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dity\Downloads\"/>
    </mc:Choice>
  </mc:AlternateContent>
  <xr:revisionPtr revIDLastSave="0" documentId="8_{D759AF38-3C4A-47EF-B630-E5047F228B9A}" xr6:coauthVersionLast="47" xr6:coauthVersionMax="47" xr10:uidLastSave="{00000000-0000-0000-0000-000000000000}"/>
  <bookViews>
    <workbookView xWindow="-108" yWindow="-108" windowWidth="23256" windowHeight="12456" activeTab="5" xr2:uid="{00000000-000D-0000-FFFF-FFFF00000000}"/>
  </bookViews>
  <sheets>
    <sheet name="Employee_Master" sheetId="1" r:id="rId1"/>
    <sheet name="Attendance" sheetId="2" r:id="rId2"/>
    <sheet name="Payroll" sheetId="3" r:id="rId3"/>
    <sheet name="Performance" sheetId="4" r:id="rId4"/>
    <sheet name="Pivot table" sheetId="5" r:id="rId5"/>
    <sheet name="DashBoard" sheetId="7" r:id="rId6"/>
  </sheets>
  <definedNames>
    <definedName name="_xlnm._FilterDatabase" localSheetId="1" hidden="1">Attendance!$B$1:$H$36001</definedName>
    <definedName name="_xlnm._FilterDatabase" localSheetId="0" hidden="1">Employee_Master!$A$1:$Z$3001</definedName>
    <definedName name="_xlnm._FilterDatabase" localSheetId="2" hidden="1">Payroll!$A$1:$H$3001</definedName>
    <definedName name="_xlnm._FilterDatabase" localSheetId="3" hidden="1">Performance!$A$1:$G$3001</definedName>
    <definedName name="_xlcn.WorksheetConnection_Employee_MasterA1W3001" hidden="1">Employee_Master!$A$1:$Z$3001</definedName>
    <definedName name="Slicer_Department">#N/A</definedName>
    <definedName name="Slicer_Gender">#N/A</definedName>
    <definedName name="Slicer_Job_Role">#N/A</definedName>
    <definedName name="Slicer_Joining_Year">#N/A</definedName>
    <definedName name="Slicer_Location">#N/A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 cacheId="11" r:id="rId18"/>
    <pivotCache cacheId="12" r:id="rId19"/>
    <pivotCache cacheId="13" r:id="rId20"/>
    <pivotCache cacheId="14" r:id="rId21"/>
    <pivotCache cacheId="15" r:id="rId22"/>
  </pivotCaches>
  <extLst>
    <ext xmlns:x14="http://schemas.microsoft.com/office/spreadsheetml/2009/9/main" uri="{876F7934-8845-4945-9796-88D515C7AA90}">
      <x14:pivotCaches>
        <pivotCache cacheId="16" r:id="rId23"/>
      </x14:pivotCaches>
    </ext>
    <ext xmlns:x14="http://schemas.microsoft.com/office/spreadsheetml/2009/9/main" uri="{BBE1A952-AA13-448e-AADC-164F8A28A991}">
      <x14:slicerCaches>
        <x14:slicerCache r:id="rId24"/>
        <x14:slicerCache r:id="rId25"/>
        <x14:slicerCache r:id="rId26"/>
        <x14:slicerCache r:id="rId27"/>
        <x14:slicerCache r:id="rId2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Employee_Master!$A$1:$W$300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 i="1" l="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2" i="1"/>
  <c r="N2" i="1"/>
  <c r="E2"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7" i="1"/>
  <c r="N3" i="1"/>
  <c r="N4" i="1"/>
  <c r="N5" i="1"/>
  <c r="N6" i="1"/>
  <c r="J31" i="5"/>
  <c r="J32" i="5"/>
  <c r="J30" i="5"/>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2" i="1"/>
  <c r="P2" i="1" a="1"/>
  <c r="Q406" i="1" s="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2" i="1"/>
  <c r="I2"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 i="1"/>
  <c r="Y2" i="1" a="1"/>
  <c r="Y2" i="1" s="1"/>
  <c r="V2" i="1" a="1"/>
  <c r="U2" i="1" a="1"/>
  <c r="U2" i="1" s="1"/>
  <c r="T2" i="1" a="1"/>
  <c r="T2" i="1" s="1"/>
  <c r="S2" i="1" a="1"/>
  <c r="S2" i="1" s="1"/>
  <c r="R2" i="1" a="1"/>
  <c r="Q2908" i="1" l="1"/>
  <c r="Q2896" i="1"/>
  <c r="Q2884" i="1"/>
  <c r="Q6" i="1"/>
  <c r="Q2872" i="1"/>
  <c r="Q5" i="1"/>
  <c r="Q2860" i="1"/>
  <c r="Q2992" i="1"/>
  <c r="Q2848" i="1"/>
  <c r="Q2980" i="1"/>
  <c r="Q2836" i="1"/>
  <c r="Q2968" i="1"/>
  <c r="Q2824" i="1"/>
  <c r="Q2956" i="1"/>
  <c r="Q2812" i="1"/>
  <c r="Q2944" i="1"/>
  <c r="Q2800" i="1"/>
  <c r="Q2932" i="1"/>
  <c r="Q2788" i="1"/>
  <c r="Q2920" i="1"/>
  <c r="Q2776" i="1"/>
  <c r="Q2993" i="1"/>
  <c r="Q2981" i="1"/>
  <c r="Q2969" i="1"/>
  <c r="Q2957" i="1"/>
  <c r="Q2945" i="1"/>
  <c r="Q2933" i="1"/>
  <c r="Q2921" i="1"/>
  <c r="Q2909" i="1"/>
  <c r="Q2897" i="1"/>
  <c r="Q2885" i="1"/>
  <c r="Q2873" i="1"/>
  <c r="Q2861" i="1"/>
  <c r="Q2849" i="1"/>
  <c r="Q2837" i="1"/>
  <c r="Q2825" i="1"/>
  <c r="Q2813" i="1"/>
  <c r="Q2801" i="1"/>
  <c r="Q2789" i="1"/>
  <c r="Q2777" i="1"/>
  <c r="Q2765" i="1"/>
  <c r="Q2753" i="1"/>
  <c r="Q2741" i="1"/>
  <c r="Q2729" i="1"/>
  <c r="Q2717" i="1"/>
  <c r="Q2705" i="1"/>
  <c r="Q2693" i="1"/>
  <c r="Q2681" i="1"/>
  <c r="Q2669" i="1"/>
  <c r="Q2657" i="1"/>
  <c r="Q2645" i="1"/>
  <c r="Q2633" i="1"/>
  <c r="Q2621" i="1"/>
  <c r="Q2609" i="1"/>
  <c r="Q2597" i="1"/>
  <c r="Q2585" i="1"/>
  <c r="Q2573" i="1"/>
  <c r="Q2561" i="1"/>
  <c r="Q2549" i="1"/>
  <c r="Q2537" i="1"/>
  <c r="Q2525" i="1"/>
  <c r="Q2513" i="1"/>
  <c r="Q2501" i="1"/>
  <c r="Q2489" i="1"/>
  <c r="Q2477" i="1"/>
  <c r="Q2465" i="1"/>
  <c r="Q2453" i="1"/>
  <c r="Q2441" i="1"/>
  <c r="Q2429" i="1"/>
  <c r="Q2417" i="1"/>
  <c r="Q2405" i="1"/>
  <c r="Q2393" i="1"/>
  <c r="Q2381" i="1"/>
  <c r="Q2369" i="1"/>
  <c r="Q2357" i="1"/>
  <c r="Q2345" i="1"/>
  <c r="Q2333" i="1"/>
  <c r="Q2321" i="1"/>
  <c r="Q2309" i="1"/>
  <c r="Q2297" i="1"/>
  <c r="Q2285" i="1"/>
  <c r="Q2273" i="1"/>
  <c r="Q2261" i="1"/>
  <c r="Q2249" i="1"/>
  <c r="Q2237" i="1"/>
  <c r="Q2225" i="1"/>
  <c r="Q2213" i="1"/>
  <c r="Q2201" i="1"/>
  <c r="Q2189" i="1"/>
  <c r="Q2177" i="1"/>
  <c r="Q2165" i="1"/>
  <c r="Q2153" i="1"/>
  <c r="Q2141" i="1"/>
  <c r="Q2129" i="1"/>
  <c r="Q2117" i="1"/>
  <c r="Q2102" i="1"/>
  <c r="Q2087" i="1"/>
  <c r="Q2069" i="1"/>
  <c r="Q2052" i="1"/>
  <c r="Q2033" i="1"/>
  <c r="Q2016" i="1"/>
  <c r="Q1997" i="1"/>
  <c r="Q1980" i="1"/>
  <c r="Q1961" i="1"/>
  <c r="Q1944" i="1"/>
  <c r="Q1925" i="1"/>
  <c r="Q1906" i="1"/>
  <c r="Q1877" i="1"/>
  <c r="Q1851" i="1"/>
  <c r="Q1817" i="1"/>
  <c r="Q1781" i="1"/>
  <c r="Q1745" i="1"/>
  <c r="Q1709" i="1"/>
  <c r="Q1673" i="1"/>
  <c r="Q1637" i="1"/>
  <c r="Q1599" i="1"/>
  <c r="Q1528" i="1"/>
  <c r="Q1456" i="1"/>
  <c r="Q1384" i="1"/>
  <c r="Q1312" i="1"/>
  <c r="Q1240" i="1"/>
  <c r="Q1168" i="1"/>
  <c r="Q1096" i="1"/>
  <c r="Q992" i="1"/>
  <c r="Q560" i="1"/>
  <c r="Q2764" i="1"/>
  <c r="Q2752" i="1"/>
  <c r="Q2740" i="1"/>
  <c r="Q2728" i="1"/>
  <c r="Q2716" i="1"/>
  <c r="Q2704" i="1"/>
  <c r="Q2692" i="1"/>
  <c r="Q2680" i="1"/>
  <c r="Q2668" i="1"/>
  <c r="Q2656" i="1"/>
  <c r="Q2644" i="1"/>
  <c r="Q2632" i="1"/>
  <c r="Q2620" i="1"/>
  <c r="Q2608" i="1"/>
  <c r="Q2596" i="1"/>
  <c r="Q2584" i="1"/>
  <c r="Q2572" i="1"/>
  <c r="Q2560" i="1"/>
  <c r="Q2548" i="1"/>
  <c r="Q2536" i="1"/>
  <c r="Q2524" i="1"/>
  <c r="Q2512" i="1"/>
  <c r="Q2500" i="1"/>
  <c r="Q2488" i="1"/>
  <c r="Q2476" i="1"/>
  <c r="Q2464" i="1"/>
  <c r="Q2452" i="1"/>
  <c r="Q2440" i="1"/>
  <c r="Q2428" i="1"/>
  <c r="Q2416" i="1"/>
  <c r="Q2404" i="1"/>
  <c r="Q2392" i="1"/>
  <c r="Q2380" i="1"/>
  <c r="Q2368" i="1"/>
  <c r="Q2356" i="1"/>
  <c r="Q2344" i="1"/>
  <c r="Q2332" i="1"/>
  <c r="Q2320" i="1"/>
  <c r="Q2308" i="1"/>
  <c r="Q2296" i="1"/>
  <c r="Q2284" i="1"/>
  <c r="Q2272" i="1"/>
  <c r="Q2260" i="1"/>
  <c r="Q2248" i="1"/>
  <c r="Q2236" i="1"/>
  <c r="Q2224" i="1"/>
  <c r="Q2212" i="1"/>
  <c r="Q2200" i="1"/>
  <c r="Q2188" i="1"/>
  <c r="Q2176" i="1"/>
  <c r="Q2164" i="1"/>
  <c r="Q2152" i="1"/>
  <c r="Q2140" i="1"/>
  <c r="Q2128" i="1"/>
  <c r="Q2116" i="1"/>
  <c r="Q2101" i="1"/>
  <c r="Q2086" i="1"/>
  <c r="Q2068" i="1"/>
  <c r="Q2051" i="1"/>
  <c r="Q2032" i="1"/>
  <c r="Q2015" i="1"/>
  <c r="Q1996" i="1"/>
  <c r="Q1979" i="1"/>
  <c r="Q1960" i="1"/>
  <c r="Q1943" i="1"/>
  <c r="Q1924" i="1"/>
  <c r="Q1905" i="1"/>
  <c r="Q1876" i="1"/>
  <c r="Q1846" i="1"/>
  <c r="Q1816" i="1"/>
  <c r="Q1780" i="1"/>
  <c r="Q1744" i="1"/>
  <c r="Q1708" i="1"/>
  <c r="Q1672" i="1"/>
  <c r="Q1636" i="1"/>
  <c r="Q1594" i="1"/>
  <c r="Q1527" i="1"/>
  <c r="Q1455" i="1"/>
  <c r="Q1383" i="1"/>
  <c r="Q1311" i="1"/>
  <c r="Q1239" i="1"/>
  <c r="Q1167" i="1"/>
  <c r="Q1095" i="1"/>
  <c r="Q982" i="1"/>
  <c r="Q550" i="1"/>
  <c r="Q4" i="1"/>
  <c r="Q2991" i="1"/>
  <c r="Q2979" i="1"/>
  <c r="Q2967" i="1"/>
  <c r="Q2955" i="1"/>
  <c r="Q2943" i="1"/>
  <c r="Q2931" i="1"/>
  <c r="Q2919" i="1"/>
  <c r="Q2907" i="1"/>
  <c r="Q2895" i="1"/>
  <c r="Q2883" i="1"/>
  <c r="Q2871" i="1"/>
  <c r="Q2859" i="1"/>
  <c r="Q2847" i="1"/>
  <c r="Q2835" i="1"/>
  <c r="Q2823" i="1"/>
  <c r="Q2811" i="1"/>
  <c r="Q2799" i="1"/>
  <c r="Q2787" i="1"/>
  <c r="Q2775" i="1"/>
  <c r="Q2763" i="1"/>
  <c r="Q2751" i="1"/>
  <c r="Q2739" i="1"/>
  <c r="Q2727" i="1"/>
  <c r="Q2715" i="1"/>
  <c r="Q2703" i="1"/>
  <c r="Q2691" i="1"/>
  <c r="Q2679" i="1"/>
  <c r="Q2667" i="1"/>
  <c r="Q2655" i="1"/>
  <c r="Q2643" i="1"/>
  <c r="Q2631" i="1"/>
  <c r="Q2619" i="1"/>
  <c r="Q2607" i="1"/>
  <c r="Q2595" i="1"/>
  <c r="Q2583" i="1"/>
  <c r="Q2571" i="1"/>
  <c r="Q2559" i="1"/>
  <c r="Q2547" i="1"/>
  <c r="Q2535" i="1"/>
  <c r="Q2523" i="1"/>
  <c r="Q2511" i="1"/>
  <c r="Q2499" i="1"/>
  <c r="Q2487" i="1"/>
  <c r="Q2475" i="1"/>
  <c r="Q2463" i="1"/>
  <c r="Q2451" i="1"/>
  <c r="Q2439" i="1"/>
  <c r="Q2427" i="1"/>
  <c r="Q2415" i="1"/>
  <c r="Q2403" i="1"/>
  <c r="Q2391" i="1"/>
  <c r="Q2379" i="1"/>
  <c r="Q2367" i="1"/>
  <c r="Q2355" i="1"/>
  <c r="Q2343" i="1"/>
  <c r="Q2331" i="1"/>
  <c r="Q2319" i="1"/>
  <c r="Q2307" i="1"/>
  <c r="Q2295" i="1"/>
  <c r="Q2283" i="1"/>
  <c r="Q2271" i="1"/>
  <c r="Q2259" i="1"/>
  <c r="Q2247" i="1"/>
  <c r="Q2235" i="1"/>
  <c r="Q2223" i="1"/>
  <c r="Q2211" i="1"/>
  <c r="Q2199" i="1"/>
  <c r="Q2187" i="1"/>
  <c r="Q2175" i="1"/>
  <c r="Q2163" i="1"/>
  <c r="Q2151" i="1"/>
  <c r="Q2139" i="1"/>
  <c r="Q2127" i="1"/>
  <c r="Q2115" i="1"/>
  <c r="Q2100" i="1"/>
  <c r="Q2085" i="1"/>
  <c r="Q2067" i="1"/>
  <c r="Q2050" i="1"/>
  <c r="Q2031" i="1"/>
  <c r="Q2014" i="1"/>
  <c r="Q1995" i="1"/>
  <c r="Q1978" i="1"/>
  <c r="Q1959" i="1"/>
  <c r="Q1942" i="1"/>
  <c r="Q1923" i="1"/>
  <c r="Q1901" i="1"/>
  <c r="Q1875" i="1"/>
  <c r="Q1845" i="1"/>
  <c r="Q1815" i="1"/>
  <c r="Q1779" i="1"/>
  <c r="Q1743" i="1"/>
  <c r="Q1707" i="1"/>
  <c r="Q1671" i="1"/>
  <c r="Q1635" i="1"/>
  <c r="Q1588" i="1"/>
  <c r="Q1516" i="1"/>
  <c r="Q1444" i="1"/>
  <c r="Q1372" i="1"/>
  <c r="Q1300" i="1"/>
  <c r="Q1228" i="1"/>
  <c r="Q1156" i="1"/>
  <c r="Q1084" i="1"/>
  <c r="Q920" i="1"/>
  <c r="Q488" i="1"/>
  <c r="Q3" i="1"/>
  <c r="Q2990" i="1"/>
  <c r="Q2978" i="1"/>
  <c r="Q2966" i="1"/>
  <c r="Q2954" i="1"/>
  <c r="Q2942" i="1"/>
  <c r="Q2930" i="1"/>
  <c r="Q2918" i="1"/>
  <c r="Q2906" i="1"/>
  <c r="Q2894" i="1"/>
  <c r="Q2882" i="1"/>
  <c r="Q2870" i="1"/>
  <c r="Q2858" i="1"/>
  <c r="Q2846" i="1"/>
  <c r="Q2834" i="1"/>
  <c r="Q2822" i="1"/>
  <c r="Q2810" i="1"/>
  <c r="Q2798" i="1"/>
  <c r="Q2786" i="1"/>
  <c r="Q2774" i="1"/>
  <c r="Q2762" i="1"/>
  <c r="Q2750" i="1"/>
  <c r="Q2738" i="1"/>
  <c r="Q2726" i="1"/>
  <c r="Q2714" i="1"/>
  <c r="Q2702" i="1"/>
  <c r="Q2690" i="1"/>
  <c r="Q2678" i="1"/>
  <c r="Q2666" i="1"/>
  <c r="Q2654" i="1"/>
  <c r="Q2642" i="1"/>
  <c r="Q2630" i="1"/>
  <c r="Q2618" i="1"/>
  <c r="Q2606" i="1"/>
  <c r="Q2594" i="1"/>
  <c r="Q2582" i="1"/>
  <c r="Q2570" i="1"/>
  <c r="Q2558" i="1"/>
  <c r="Q2546" i="1"/>
  <c r="Q2534" i="1"/>
  <c r="Q2522" i="1"/>
  <c r="Q2510" i="1"/>
  <c r="Q2498" i="1"/>
  <c r="Q2486" i="1"/>
  <c r="Q2474" i="1"/>
  <c r="Q2462" i="1"/>
  <c r="Q2450" i="1"/>
  <c r="Q2438" i="1"/>
  <c r="Q2426" i="1"/>
  <c r="Q2414" i="1"/>
  <c r="Q2402" i="1"/>
  <c r="Q2390" i="1"/>
  <c r="Q2378" i="1"/>
  <c r="Q2366" i="1"/>
  <c r="Q2354" i="1"/>
  <c r="Q2342" i="1"/>
  <c r="Q2330" i="1"/>
  <c r="Q2318" i="1"/>
  <c r="Q2306" i="1"/>
  <c r="Q2294" i="1"/>
  <c r="Q2282" i="1"/>
  <c r="Q2270" i="1"/>
  <c r="Q2258" i="1"/>
  <c r="Q2246" i="1"/>
  <c r="Q2234" i="1"/>
  <c r="Q2222" i="1"/>
  <c r="Q2210" i="1"/>
  <c r="Q2198" i="1"/>
  <c r="Q2186" i="1"/>
  <c r="Q2174" i="1"/>
  <c r="Q2162" i="1"/>
  <c r="Q2150" i="1"/>
  <c r="Q2138" i="1"/>
  <c r="Q2126" i="1"/>
  <c r="Q2114" i="1"/>
  <c r="Q2099" i="1"/>
  <c r="Q2081" i="1"/>
  <c r="Q2065" i="1"/>
  <c r="Q2049" i="1"/>
  <c r="Q2029" i="1"/>
  <c r="Q2013" i="1"/>
  <c r="Q1993" i="1"/>
  <c r="Q1977" i="1"/>
  <c r="Q1957" i="1"/>
  <c r="Q1941" i="1"/>
  <c r="Q1921" i="1"/>
  <c r="Q1900" i="1"/>
  <c r="Q1870" i="1"/>
  <c r="Q1841" i="1"/>
  <c r="Q1810" i="1"/>
  <c r="Q1774" i="1"/>
  <c r="Q1738" i="1"/>
  <c r="Q1702" i="1"/>
  <c r="Q1666" i="1"/>
  <c r="Q1630" i="1"/>
  <c r="Q1587" i="1"/>
  <c r="Q1515" i="1"/>
  <c r="Q1443" i="1"/>
  <c r="Q1371" i="1"/>
  <c r="Q1299" i="1"/>
  <c r="Q1227" i="1"/>
  <c r="Q1155" i="1"/>
  <c r="Q1083" i="1"/>
  <c r="Q910" i="1"/>
  <c r="Q478" i="1"/>
  <c r="Q3001" i="1"/>
  <c r="Q2989" i="1"/>
  <c r="Q2977" i="1"/>
  <c r="Q2965" i="1"/>
  <c r="Q2953" i="1"/>
  <c r="Q2941" i="1"/>
  <c r="Q2929" i="1"/>
  <c r="Q2917" i="1"/>
  <c r="Q2905" i="1"/>
  <c r="Q2893" i="1"/>
  <c r="Q2881" i="1"/>
  <c r="Q2869" i="1"/>
  <c r="Q2857" i="1"/>
  <c r="Q2845" i="1"/>
  <c r="Q2833" i="1"/>
  <c r="Q2821" i="1"/>
  <c r="Q2809" i="1"/>
  <c r="Q2797" i="1"/>
  <c r="Q2785" i="1"/>
  <c r="Q2773" i="1"/>
  <c r="Q2761" i="1"/>
  <c r="Q2749" i="1"/>
  <c r="Q2737" i="1"/>
  <c r="Q2725" i="1"/>
  <c r="Q2713" i="1"/>
  <c r="Q2701" i="1"/>
  <c r="Q2689" i="1"/>
  <c r="Q2677" i="1"/>
  <c r="Q2665" i="1"/>
  <c r="Q2653" i="1"/>
  <c r="Q2641" i="1"/>
  <c r="Q2629" i="1"/>
  <c r="Q2617" i="1"/>
  <c r="Q2605" i="1"/>
  <c r="Q2593" i="1"/>
  <c r="Q2581" i="1"/>
  <c r="Q2569" i="1"/>
  <c r="Q2557" i="1"/>
  <c r="Q2545" i="1"/>
  <c r="Q2533" i="1"/>
  <c r="Q2521" i="1"/>
  <c r="Q2509" i="1"/>
  <c r="Q2497" i="1"/>
  <c r="Q2485" i="1"/>
  <c r="Q2473" i="1"/>
  <c r="Q2461" i="1"/>
  <c r="Q2449" i="1"/>
  <c r="Q2437" i="1"/>
  <c r="Q2425" i="1"/>
  <c r="Q2413" i="1"/>
  <c r="Q2401" i="1"/>
  <c r="Q2389" i="1"/>
  <c r="Q2377" i="1"/>
  <c r="Q2365" i="1"/>
  <c r="Q2353" i="1"/>
  <c r="Q2341" i="1"/>
  <c r="Q2329" i="1"/>
  <c r="Q2317" i="1"/>
  <c r="Q2305" i="1"/>
  <c r="Q2293" i="1"/>
  <c r="Q2281" i="1"/>
  <c r="Q2269" i="1"/>
  <c r="Q2257" i="1"/>
  <c r="Q2245" i="1"/>
  <c r="Q2233" i="1"/>
  <c r="Q2221" i="1"/>
  <c r="Q2209" i="1"/>
  <c r="Q2197" i="1"/>
  <c r="Q2185" i="1"/>
  <c r="Q2173" i="1"/>
  <c r="Q2161" i="1"/>
  <c r="Q2149" i="1"/>
  <c r="Q2137" i="1"/>
  <c r="Q2125" i="1"/>
  <c r="Q2113" i="1"/>
  <c r="Q2098" i="1"/>
  <c r="Q2080" i="1"/>
  <c r="Q2064" i="1"/>
  <c r="Q2045" i="1"/>
  <c r="Q2028" i="1"/>
  <c r="Q2009" i="1"/>
  <c r="Q1992" i="1"/>
  <c r="Q1973" i="1"/>
  <c r="Q1956" i="1"/>
  <c r="Q1937" i="1"/>
  <c r="Q1920" i="1"/>
  <c r="Q1899" i="1"/>
  <c r="Q1869" i="1"/>
  <c r="Q1840" i="1"/>
  <c r="Q1805" i="1"/>
  <c r="Q1769" i="1"/>
  <c r="Q1733" i="1"/>
  <c r="Q1697" i="1"/>
  <c r="Q1661" i="1"/>
  <c r="Q1625" i="1"/>
  <c r="Q1576" i="1"/>
  <c r="Q1504" i="1"/>
  <c r="Q1432" i="1"/>
  <c r="Q1360" i="1"/>
  <c r="Q1288" i="1"/>
  <c r="Q1216" i="1"/>
  <c r="Q1144" i="1"/>
  <c r="Q1072" i="1"/>
  <c r="Q848" i="1"/>
  <c r="Q416" i="1"/>
  <c r="Q3000" i="1"/>
  <c r="Q2988" i="1"/>
  <c r="Q2976" i="1"/>
  <c r="Q2964" i="1"/>
  <c r="Q2952" i="1"/>
  <c r="Q2940" i="1"/>
  <c r="Q2928" i="1"/>
  <c r="Q2916" i="1"/>
  <c r="Q2904" i="1"/>
  <c r="Q2892" i="1"/>
  <c r="Q2880" i="1"/>
  <c r="Q2868" i="1"/>
  <c r="Q2856" i="1"/>
  <c r="Q2844" i="1"/>
  <c r="Q2832" i="1"/>
  <c r="Q2820" i="1"/>
  <c r="Q2808" i="1"/>
  <c r="Q2796" i="1"/>
  <c r="Q2784" i="1"/>
  <c r="Q2772" i="1"/>
  <c r="Q2760" i="1"/>
  <c r="Q2748" i="1"/>
  <c r="Q2736" i="1"/>
  <c r="Q2724" i="1"/>
  <c r="Q2712" i="1"/>
  <c r="Q2700" i="1"/>
  <c r="Q2688" i="1"/>
  <c r="Q2676" i="1"/>
  <c r="Q2664" i="1"/>
  <c r="Q2652" i="1"/>
  <c r="Q2640" i="1"/>
  <c r="Q2628" i="1"/>
  <c r="Q2616" i="1"/>
  <c r="Q2604" i="1"/>
  <c r="Q2592" i="1"/>
  <c r="Q2580" i="1"/>
  <c r="Q2568" i="1"/>
  <c r="Q2556" i="1"/>
  <c r="Q2544" i="1"/>
  <c r="Q2532" i="1"/>
  <c r="Q2520" i="1"/>
  <c r="Q2508" i="1"/>
  <c r="Q2496" i="1"/>
  <c r="Q2484" i="1"/>
  <c r="Q2472" i="1"/>
  <c r="Q2460" i="1"/>
  <c r="Q2448" i="1"/>
  <c r="Q2436" i="1"/>
  <c r="Q2424" i="1"/>
  <c r="Q2412" i="1"/>
  <c r="Q2400" i="1"/>
  <c r="Q2388" i="1"/>
  <c r="Q2376" i="1"/>
  <c r="Q2364" i="1"/>
  <c r="Q2352" i="1"/>
  <c r="Q2340" i="1"/>
  <c r="Q2328" i="1"/>
  <c r="Q2316" i="1"/>
  <c r="Q2304" i="1"/>
  <c r="Q2292" i="1"/>
  <c r="Q2280" i="1"/>
  <c r="Q2268" i="1"/>
  <c r="Q2256" i="1"/>
  <c r="Q2244" i="1"/>
  <c r="Q2232" i="1"/>
  <c r="Q2220" i="1"/>
  <c r="Q2208" i="1"/>
  <c r="Q2196" i="1"/>
  <c r="Q2184" i="1"/>
  <c r="Q2172" i="1"/>
  <c r="Q2160" i="1"/>
  <c r="Q2148" i="1"/>
  <c r="Q2136" i="1"/>
  <c r="Q2124" i="1"/>
  <c r="Q2112" i="1"/>
  <c r="Q2097" i="1"/>
  <c r="Q2079" i="1"/>
  <c r="Q2063" i="1"/>
  <c r="Q2044" i="1"/>
  <c r="Q2027" i="1"/>
  <c r="Q2008" i="1"/>
  <c r="Q1991" i="1"/>
  <c r="Q1972" i="1"/>
  <c r="Q1955" i="1"/>
  <c r="Q1936" i="1"/>
  <c r="Q1919" i="1"/>
  <c r="Q1894" i="1"/>
  <c r="Q1865" i="1"/>
  <c r="Q1839" i="1"/>
  <c r="Q1804" i="1"/>
  <c r="Q1768" i="1"/>
  <c r="Q1732" i="1"/>
  <c r="Q1696" i="1"/>
  <c r="Q1660" i="1"/>
  <c r="Q1624" i="1"/>
  <c r="Q1575" i="1"/>
  <c r="Q1503" i="1"/>
  <c r="Q1431" i="1"/>
  <c r="Q1359" i="1"/>
  <c r="Q1287" i="1"/>
  <c r="Q1215" i="1"/>
  <c r="Q1143" i="1"/>
  <c r="Q1071" i="1"/>
  <c r="Q838" i="1"/>
  <c r="Q12" i="1"/>
  <c r="Q24" i="1"/>
  <c r="Q36" i="1"/>
  <c r="Q48" i="1"/>
  <c r="Q60" i="1"/>
  <c r="Q72" i="1"/>
  <c r="Q84" i="1"/>
  <c r="Q96" i="1"/>
  <c r="Q108" i="1"/>
  <c r="Q120" i="1"/>
  <c r="Q132" i="1"/>
  <c r="Q144" i="1"/>
  <c r="Q156" i="1"/>
  <c r="Q168" i="1"/>
  <c r="Q180" i="1"/>
  <c r="Q192" i="1"/>
  <c r="Q204" i="1"/>
  <c r="Q216" i="1"/>
  <c r="Q228" i="1"/>
  <c r="Q240" i="1"/>
  <c r="Q252" i="1"/>
  <c r="Q264" i="1"/>
  <c r="Q276" i="1"/>
  <c r="Q288" i="1"/>
  <c r="Q300" i="1"/>
  <c r="Q312" i="1"/>
  <c r="Q324" i="1"/>
  <c r="Q336" i="1"/>
  <c r="Q348" i="1"/>
  <c r="Q360" i="1"/>
  <c r="Q372" i="1"/>
  <c r="Q384" i="1"/>
  <c r="Q396" i="1"/>
  <c r="Q408" i="1"/>
  <c r="Q420" i="1"/>
  <c r="Q432" i="1"/>
  <c r="Q444" i="1"/>
  <c r="Q456" i="1"/>
  <c r="Q468" i="1"/>
  <c r="Q480" i="1"/>
  <c r="Q492" i="1"/>
  <c r="Q504" i="1"/>
  <c r="Q516" i="1"/>
  <c r="Q528" i="1"/>
  <c r="Q540" i="1"/>
  <c r="Q552" i="1"/>
  <c r="Q564" i="1"/>
  <c r="Q576" i="1"/>
  <c r="Q588" i="1"/>
  <c r="Q600" i="1"/>
  <c r="Q612" i="1"/>
  <c r="Q624" i="1"/>
  <c r="Q636" i="1"/>
  <c r="Q648" i="1"/>
  <c r="Q660" i="1"/>
  <c r="Q672" i="1"/>
  <c r="Q684" i="1"/>
  <c r="Q696" i="1"/>
  <c r="Q708" i="1"/>
  <c r="Q720" i="1"/>
  <c r="Q732" i="1"/>
  <c r="Q744" i="1"/>
  <c r="Q756" i="1"/>
  <c r="Q768" i="1"/>
  <c r="Q780" i="1"/>
  <c r="Q792" i="1"/>
  <c r="Q804" i="1"/>
  <c r="Q816" i="1"/>
  <c r="Q828" i="1"/>
  <c r="Q840" i="1"/>
  <c r="Q852" i="1"/>
  <c r="Q864" i="1"/>
  <c r="Q876" i="1"/>
  <c r="Q888" i="1"/>
  <c r="Q900" i="1"/>
  <c r="Q912" i="1"/>
  <c r="Q924" i="1"/>
  <c r="Q936" i="1"/>
  <c r="Q948" i="1"/>
  <c r="Q960" i="1"/>
  <c r="Q972" i="1"/>
  <c r="Q984" i="1"/>
  <c r="Q996" i="1"/>
  <c r="Q1008" i="1"/>
  <c r="Q1020" i="1"/>
  <c r="Q13" i="1"/>
  <c r="Q25" i="1"/>
  <c r="Q37" i="1"/>
  <c r="Q49" i="1"/>
  <c r="Q61" i="1"/>
  <c r="Q73" i="1"/>
  <c r="Q85" i="1"/>
  <c r="Q97" i="1"/>
  <c r="Q109" i="1"/>
  <c r="Q121" i="1"/>
  <c r="Q133" i="1"/>
  <c r="Q145" i="1"/>
  <c r="Q157" i="1"/>
  <c r="Q169" i="1"/>
  <c r="Q181" i="1"/>
  <c r="Q193" i="1"/>
  <c r="Q205" i="1"/>
  <c r="Q217" i="1"/>
  <c r="Q229" i="1"/>
  <c r="Q241" i="1"/>
  <c r="Q253" i="1"/>
  <c r="Q265" i="1"/>
  <c r="Q277" i="1"/>
  <c r="Q289" i="1"/>
  <c r="Q301" i="1"/>
  <c r="Q313" i="1"/>
  <c r="Q325" i="1"/>
  <c r="Q337" i="1"/>
  <c r="Q349" i="1"/>
  <c r="Q361" i="1"/>
  <c r="Q373" i="1"/>
  <c r="Q385" i="1"/>
  <c r="Q397" i="1"/>
  <c r="Q409" i="1"/>
  <c r="Q421" i="1"/>
  <c r="Q433" i="1"/>
  <c r="Q445" i="1"/>
  <c r="Q457" i="1"/>
  <c r="Q469" i="1"/>
  <c r="Q481" i="1"/>
  <c r="Q493" i="1"/>
  <c r="Q505" i="1"/>
  <c r="Q517" i="1"/>
  <c r="Q529" i="1"/>
  <c r="Q541" i="1"/>
  <c r="Q553" i="1"/>
  <c r="Q565" i="1"/>
  <c r="Q577" i="1"/>
  <c r="Q589" i="1"/>
  <c r="Q601" i="1"/>
  <c r="Q613" i="1"/>
  <c r="Q625" i="1"/>
  <c r="Q637" i="1"/>
  <c r="Q649" i="1"/>
  <c r="Q661" i="1"/>
  <c r="Q673" i="1"/>
  <c r="Q685" i="1"/>
  <c r="Q697" i="1"/>
  <c r="Q709" i="1"/>
  <c r="Q721" i="1"/>
  <c r="Q733" i="1"/>
  <c r="Q745" i="1"/>
  <c r="Q757" i="1"/>
  <c r="Q769" i="1"/>
  <c r="Q781" i="1"/>
  <c r="Q793" i="1"/>
  <c r="Q805" i="1"/>
  <c r="Q817" i="1"/>
  <c r="Q829" i="1"/>
  <c r="Q841" i="1"/>
  <c r="Q853" i="1"/>
  <c r="Q865" i="1"/>
  <c r="Q877" i="1"/>
  <c r="Q889" i="1"/>
  <c r="Q901" i="1"/>
  <c r="Q913" i="1"/>
  <c r="Q925" i="1"/>
  <c r="Q937" i="1"/>
  <c r="Q949" i="1"/>
  <c r="Q961" i="1"/>
  <c r="Q973" i="1"/>
  <c r="Q985" i="1"/>
  <c r="Q997" i="1"/>
  <c r="Q1009" i="1"/>
  <c r="Q1021" i="1"/>
  <c r="Q14" i="1"/>
  <c r="Q26" i="1"/>
  <c r="Q38" i="1"/>
  <c r="Q50" i="1"/>
  <c r="Q62" i="1"/>
  <c r="Q74" i="1"/>
  <c r="Q86" i="1"/>
  <c r="Q98" i="1"/>
  <c r="Q110" i="1"/>
  <c r="Q122" i="1"/>
  <c r="Q134" i="1"/>
  <c r="Q146" i="1"/>
  <c r="Q158" i="1"/>
  <c r="Q170" i="1"/>
  <c r="Q182" i="1"/>
  <c r="Q194" i="1"/>
  <c r="Q206" i="1"/>
  <c r="Q218" i="1"/>
  <c r="Q230" i="1"/>
  <c r="Q242" i="1"/>
  <c r="Q254" i="1"/>
  <c r="Q266" i="1"/>
  <c r="Q278" i="1"/>
  <c r="Q290" i="1"/>
  <c r="Q302" i="1"/>
  <c r="Q314" i="1"/>
  <c r="Q326" i="1"/>
  <c r="Q338" i="1"/>
  <c r="Q350" i="1"/>
  <c r="Q362" i="1"/>
  <c r="Q374" i="1"/>
  <c r="Q386" i="1"/>
  <c r="Q398" i="1"/>
  <c r="Q410" i="1"/>
  <c r="Q422" i="1"/>
  <c r="Q434" i="1"/>
  <c r="Q446" i="1"/>
  <c r="Q458" i="1"/>
  <c r="Q470" i="1"/>
  <c r="Q482" i="1"/>
  <c r="Q494" i="1"/>
  <c r="Q506" i="1"/>
  <c r="Q518" i="1"/>
  <c r="Q530" i="1"/>
  <c r="Q542" i="1"/>
  <c r="Q554" i="1"/>
  <c r="Q566" i="1"/>
  <c r="Q578" i="1"/>
  <c r="Q590" i="1"/>
  <c r="Q602" i="1"/>
  <c r="Q614" i="1"/>
  <c r="Q626" i="1"/>
  <c r="Q638" i="1"/>
  <c r="Q650" i="1"/>
  <c r="Q662" i="1"/>
  <c r="Q674" i="1"/>
  <c r="Q686" i="1"/>
  <c r="Q698" i="1"/>
  <c r="Q710" i="1"/>
  <c r="Q722" i="1"/>
  <c r="Q734" i="1"/>
  <c r="Q746" i="1"/>
  <c r="Q758" i="1"/>
  <c r="Q770" i="1"/>
  <c r="Q782" i="1"/>
  <c r="Q794" i="1"/>
  <c r="Q806" i="1"/>
  <c r="Q818" i="1"/>
  <c r="Q830" i="1"/>
  <c r="Q842" i="1"/>
  <c r="Q854" i="1"/>
  <c r="Q866" i="1"/>
  <c r="Q878" i="1"/>
  <c r="Q890" i="1"/>
  <c r="Q902" i="1"/>
  <c r="Q914" i="1"/>
  <c r="Q926" i="1"/>
  <c r="Q938" i="1"/>
  <c r="Q950" i="1"/>
  <c r="Q962" i="1"/>
  <c r="Q974" i="1"/>
  <c r="Q986" i="1"/>
  <c r="Q998" i="1"/>
  <c r="Q1010" i="1"/>
  <c r="Q1022" i="1"/>
  <c r="Q15" i="1"/>
  <c r="Q27" i="1"/>
  <c r="Q39" i="1"/>
  <c r="Q51" i="1"/>
  <c r="Q63" i="1"/>
  <c r="Q75" i="1"/>
  <c r="Q87" i="1"/>
  <c r="Q99" i="1"/>
  <c r="Q111" i="1"/>
  <c r="Q123" i="1"/>
  <c r="Q135" i="1"/>
  <c r="Q147" i="1"/>
  <c r="Q159" i="1"/>
  <c r="Q171" i="1"/>
  <c r="Q183" i="1"/>
  <c r="Q195" i="1"/>
  <c r="Q207" i="1"/>
  <c r="Q219" i="1"/>
  <c r="Q231" i="1"/>
  <c r="Q243" i="1"/>
  <c r="Q255" i="1"/>
  <c r="Q267" i="1"/>
  <c r="Q279" i="1"/>
  <c r="Q291" i="1"/>
  <c r="Q303" i="1"/>
  <c r="Q315" i="1"/>
  <c r="Q327" i="1"/>
  <c r="Q339" i="1"/>
  <c r="Q351" i="1"/>
  <c r="Q363" i="1"/>
  <c r="Q375" i="1"/>
  <c r="Q387" i="1"/>
  <c r="Q399" i="1"/>
  <c r="Q411" i="1"/>
  <c r="Q423" i="1"/>
  <c r="Q435" i="1"/>
  <c r="Q447" i="1"/>
  <c r="Q459" i="1"/>
  <c r="Q471" i="1"/>
  <c r="Q483" i="1"/>
  <c r="Q495" i="1"/>
  <c r="Q507" i="1"/>
  <c r="Q519" i="1"/>
  <c r="Q531" i="1"/>
  <c r="Q543" i="1"/>
  <c r="Q555" i="1"/>
  <c r="Q567" i="1"/>
  <c r="Q579" i="1"/>
  <c r="Q591" i="1"/>
  <c r="Q603" i="1"/>
  <c r="Q615" i="1"/>
  <c r="Q627" i="1"/>
  <c r="Q639" i="1"/>
  <c r="Q651" i="1"/>
  <c r="Q663" i="1"/>
  <c r="Q675" i="1"/>
  <c r="Q687" i="1"/>
  <c r="Q699" i="1"/>
  <c r="Q711" i="1"/>
  <c r="Q723" i="1"/>
  <c r="Q735" i="1"/>
  <c r="Q747" i="1"/>
  <c r="Q759" i="1"/>
  <c r="Q771" i="1"/>
  <c r="Q783" i="1"/>
  <c r="Q795" i="1"/>
  <c r="Q807" i="1"/>
  <c r="Q819" i="1"/>
  <c r="Q831" i="1"/>
  <c r="Q843" i="1"/>
  <c r="Q855" i="1"/>
  <c r="Q867" i="1"/>
  <c r="Q879" i="1"/>
  <c r="Q891" i="1"/>
  <c r="Q903" i="1"/>
  <c r="Q915" i="1"/>
  <c r="Q927" i="1"/>
  <c r="Q939" i="1"/>
  <c r="Q951" i="1"/>
  <c r="Q963" i="1"/>
  <c r="Q975" i="1"/>
  <c r="Q987" i="1"/>
  <c r="Q999" i="1"/>
  <c r="Q1011" i="1"/>
  <c r="Q1023" i="1"/>
  <c r="Q16" i="1"/>
  <c r="Q28" i="1"/>
  <c r="Q40" i="1"/>
  <c r="Q52" i="1"/>
  <c r="Q64" i="1"/>
  <c r="Q76" i="1"/>
  <c r="Q88" i="1"/>
  <c r="Q100" i="1"/>
  <c r="Q112" i="1"/>
  <c r="Q124" i="1"/>
  <c r="Q136" i="1"/>
  <c r="Q148" i="1"/>
  <c r="Q160" i="1"/>
  <c r="Q172" i="1"/>
  <c r="Q184" i="1"/>
  <c r="Q196" i="1"/>
  <c r="Q208" i="1"/>
  <c r="Q220" i="1"/>
  <c r="Q232" i="1"/>
  <c r="Q244" i="1"/>
  <c r="Q256" i="1"/>
  <c r="Q268" i="1"/>
  <c r="Q280" i="1"/>
  <c r="Q292" i="1"/>
  <c r="Q304" i="1"/>
  <c r="Q316" i="1"/>
  <c r="Q328" i="1"/>
  <c r="Q340" i="1"/>
  <c r="Q352" i="1"/>
  <c r="Q364" i="1"/>
  <c r="Q376" i="1"/>
  <c r="Q388" i="1"/>
  <c r="Q400" i="1"/>
  <c r="Q412" i="1"/>
  <c r="Q424" i="1"/>
  <c r="Q436" i="1"/>
  <c r="Q448" i="1"/>
  <c r="Q460" i="1"/>
  <c r="Q472" i="1"/>
  <c r="Q484" i="1"/>
  <c r="Q496" i="1"/>
  <c r="Q508" i="1"/>
  <c r="Q520" i="1"/>
  <c r="Q532" i="1"/>
  <c r="Q544" i="1"/>
  <c r="Q556" i="1"/>
  <c r="Q568" i="1"/>
  <c r="Q580" i="1"/>
  <c r="Q592" i="1"/>
  <c r="Q604" i="1"/>
  <c r="Q616" i="1"/>
  <c r="Q628" i="1"/>
  <c r="Q640" i="1"/>
  <c r="Q652" i="1"/>
  <c r="Q664" i="1"/>
  <c r="Q676" i="1"/>
  <c r="Q688" i="1"/>
  <c r="Q700" i="1"/>
  <c r="Q712" i="1"/>
  <c r="Q724" i="1"/>
  <c r="Q736" i="1"/>
  <c r="Q748" i="1"/>
  <c r="Q760" i="1"/>
  <c r="Q772" i="1"/>
  <c r="Q784" i="1"/>
  <c r="Q796" i="1"/>
  <c r="Q808" i="1"/>
  <c r="Q820" i="1"/>
  <c r="Q832" i="1"/>
  <c r="Q844" i="1"/>
  <c r="Q856" i="1"/>
  <c r="Q868" i="1"/>
  <c r="Q880" i="1"/>
  <c r="Q892" i="1"/>
  <c r="Q904" i="1"/>
  <c r="Q916" i="1"/>
  <c r="Q928" i="1"/>
  <c r="Q940" i="1"/>
  <c r="Q952" i="1"/>
  <c r="Q964" i="1"/>
  <c r="Q976" i="1"/>
  <c r="Q988" i="1"/>
  <c r="Q1000" i="1"/>
  <c r="Q1012" i="1"/>
  <c r="Q1024" i="1"/>
  <c r="Q17" i="1"/>
  <c r="Q29" i="1"/>
  <c r="Q41" i="1"/>
  <c r="Q53" i="1"/>
  <c r="Q65" i="1"/>
  <c r="Q77" i="1"/>
  <c r="Q89" i="1"/>
  <c r="Q101" i="1"/>
  <c r="Q113" i="1"/>
  <c r="Q125" i="1"/>
  <c r="Q137" i="1"/>
  <c r="Q149" i="1"/>
  <c r="Q161" i="1"/>
  <c r="Q173" i="1"/>
  <c r="Q185" i="1"/>
  <c r="Q197" i="1"/>
  <c r="Q209" i="1"/>
  <c r="Q221" i="1"/>
  <c r="Q233" i="1"/>
  <c r="Q245" i="1"/>
  <c r="Q257" i="1"/>
  <c r="Q269" i="1"/>
  <c r="Q281" i="1"/>
  <c r="Q293" i="1"/>
  <c r="Q305" i="1"/>
  <c r="Q317" i="1"/>
  <c r="Q329" i="1"/>
  <c r="Q341" i="1"/>
  <c r="Q353" i="1"/>
  <c r="Q365" i="1"/>
  <c r="Q377" i="1"/>
  <c r="Q389" i="1"/>
  <c r="Q401" i="1"/>
  <c r="Q413" i="1"/>
  <c r="Q425" i="1"/>
  <c r="Q437" i="1"/>
  <c r="Q449" i="1"/>
  <c r="Q461" i="1"/>
  <c r="Q473" i="1"/>
  <c r="Q485" i="1"/>
  <c r="Q497" i="1"/>
  <c r="Q509" i="1"/>
  <c r="Q521" i="1"/>
  <c r="Q533" i="1"/>
  <c r="Q545" i="1"/>
  <c r="Q557" i="1"/>
  <c r="Q569" i="1"/>
  <c r="Q581" i="1"/>
  <c r="Q593" i="1"/>
  <c r="Q605" i="1"/>
  <c r="Q617" i="1"/>
  <c r="Q629" i="1"/>
  <c r="Q641" i="1"/>
  <c r="Q653" i="1"/>
  <c r="Q665" i="1"/>
  <c r="Q677" i="1"/>
  <c r="Q689" i="1"/>
  <c r="Q701" i="1"/>
  <c r="Q713" i="1"/>
  <c r="Q725" i="1"/>
  <c r="Q737" i="1"/>
  <c r="Q749" i="1"/>
  <c r="Q761" i="1"/>
  <c r="Q773" i="1"/>
  <c r="Q785" i="1"/>
  <c r="Q797" i="1"/>
  <c r="Q809" i="1"/>
  <c r="Q821" i="1"/>
  <c r="Q833" i="1"/>
  <c r="Q845" i="1"/>
  <c r="Q857" i="1"/>
  <c r="Q869" i="1"/>
  <c r="Q881" i="1"/>
  <c r="Q893" i="1"/>
  <c r="Q905" i="1"/>
  <c r="Q917" i="1"/>
  <c r="Q929" i="1"/>
  <c r="Q941" i="1"/>
  <c r="Q953" i="1"/>
  <c r="Q965" i="1"/>
  <c r="Q977" i="1"/>
  <c r="Q989" i="1"/>
  <c r="Q1001" i="1"/>
  <c r="Q1013" i="1"/>
  <c r="Q1025" i="1"/>
  <c r="Q18" i="1"/>
  <c r="Q30" i="1"/>
  <c r="Q42" i="1"/>
  <c r="Q54" i="1"/>
  <c r="Q66" i="1"/>
  <c r="Q78" i="1"/>
  <c r="Q90" i="1"/>
  <c r="Q102" i="1"/>
  <c r="Q114" i="1"/>
  <c r="Q126" i="1"/>
  <c r="Q138" i="1"/>
  <c r="Q150" i="1"/>
  <c r="Q162" i="1"/>
  <c r="Q174" i="1"/>
  <c r="Q186" i="1"/>
  <c r="Q198" i="1"/>
  <c r="Q210" i="1"/>
  <c r="Q222" i="1"/>
  <c r="Q234" i="1"/>
  <c r="Q246" i="1"/>
  <c r="Q258" i="1"/>
  <c r="Q270" i="1"/>
  <c r="Q282" i="1"/>
  <c r="Q294" i="1"/>
  <c r="Q306" i="1"/>
  <c r="Q318" i="1"/>
  <c r="Q330" i="1"/>
  <c r="Q342" i="1"/>
  <c r="Q354" i="1"/>
  <c r="Q366" i="1"/>
  <c r="Q378" i="1"/>
  <c r="Q390" i="1"/>
  <c r="Q402" i="1"/>
  <c r="Q414" i="1"/>
  <c r="Q426" i="1"/>
  <c r="Q438" i="1"/>
  <c r="Q450" i="1"/>
  <c r="Q462" i="1"/>
  <c r="Q474" i="1"/>
  <c r="Q486" i="1"/>
  <c r="Q498" i="1"/>
  <c r="Q510" i="1"/>
  <c r="Q522" i="1"/>
  <c r="Q534" i="1"/>
  <c r="Q546" i="1"/>
  <c r="Q558" i="1"/>
  <c r="Q570" i="1"/>
  <c r="Q582" i="1"/>
  <c r="Q594" i="1"/>
  <c r="Q606" i="1"/>
  <c r="Q618" i="1"/>
  <c r="Q630" i="1"/>
  <c r="Q642" i="1"/>
  <c r="Q654" i="1"/>
  <c r="Q666" i="1"/>
  <c r="Q678" i="1"/>
  <c r="Q690" i="1"/>
  <c r="Q702" i="1"/>
  <c r="Q714" i="1"/>
  <c r="Q726" i="1"/>
  <c r="Q738" i="1"/>
  <c r="Q750" i="1"/>
  <c r="Q762" i="1"/>
  <c r="Q774" i="1"/>
  <c r="Q786" i="1"/>
  <c r="Q798" i="1"/>
  <c r="Q810" i="1"/>
  <c r="Q822" i="1"/>
  <c r="Q834" i="1"/>
  <c r="Q846" i="1"/>
  <c r="Q858" i="1"/>
  <c r="Q870" i="1"/>
  <c r="Q882" i="1"/>
  <c r="Q894" i="1"/>
  <c r="Q906" i="1"/>
  <c r="Q918" i="1"/>
  <c r="Q930" i="1"/>
  <c r="Q942" i="1"/>
  <c r="Q954" i="1"/>
  <c r="Q966" i="1"/>
  <c r="Q978" i="1"/>
  <c r="Q990" i="1"/>
  <c r="Q1002" i="1"/>
  <c r="Q1014" i="1"/>
  <c r="Q1026" i="1"/>
  <c r="Q19" i="1"/>
  <c r="Q31" i="1"/>
  <c r="Q43" i="1"/>
  <c r="Q55" i="1"/>
  <c r="Q67" i="1"/>
  <c r="Q79" i="1"/>
  <c r="Q91" i="1"/>
  <c r="Q103" i="1"/>
  <c r="Q115" i="1"/>
  <c r="Q127" i="1"/>
  <c r="Q139" i="1"/>
  <c r="Q151" i="1"/>
  <c r="Q163" i="1"/>
  <c r="Q175" i="1"/>
  <c r="Q187" i="1"/>
  <c r="Q199" i="1"/>
  <c r="Q211" i="1"/>
  <c r="Q223" i="1"/>
  <c r="Q235" i="1"/>
  <c r="Q247" i="1"/>
  <c r="Q259" i="1"/>
  <c r="Q271" i="1"/>
  <c r="Q283" i="1"/>
  <c r="Q295" i="1"/>
  <c r="Q307" i="1"/>
  <c r="Q319" i="1"/>
  <c r="Q331" i="1"/>
  <c r="Q343" i="1"/>
  <c r="Q355" i="1"/>
  <c r="Q367" i="1"/>
  <c r="Q379" i="1"/>
  <c r="Q391" i="1"/>
  <c r="Q403" i="1"/>
  <c r="Q415" i="1"/>
  <c r="Q427" i="1"/>
  <c r="Q439" i="1"/>
  <c r="Q451" i="1"/>
  <c r="Q463" i="1"/>
  <c r="Q475" i="1"/>
  <c r="Q487" i="1"/>
  <c r="Q499" i="1"/>
  <c r="Q511" i="1"/>
  <c r="Q523" i="1"/>
  <c r="Q535" i="1"/>
  <c r="Q547" i="1"/>
  <c r="Q559" i="1"/>
  <c r="Q571" i="1"/>
  <c r="Q583" i="1"/>
  <c r="Q595" i="1"/>
  <c r="Q607" i="1"/>
  <c r="Q619" i="1"/>
  <c r="Q631" i="1"/>
  <c r="Q643" i="1"/>
  <c r="Q655" i="1"/>
  <c r="Q667" i="1"/>
  <c r="Q679" i="1"/>
  <c r="Q691" i="1"/>
  <c r="Q703" i="1"/>
  <c r="Q715" i="1"/>
  <c r="Q727" i="1"/>
  <c r="Q739" i="1"/>
  <c r="Q751" i="1"/>
  <c r="Q763" i="1"/>
  <c r="Q775" i="1"/>
  <c r="Q787" i="1"/>
  <c r="Q799" i="1"/>
  <c r="Q811" i="1"/>
  <c r="Q823" i="1"/>
  <c r="Q835" i="1"/>
  <c r="Q847" i="1"/>
  <c r="Q859" i="1"/>
  <c r="Q871" i="1"/>
  <c r="Q883" i="1"/>
  <c r="Q895" i="1"/>
  <c r="Q907" i="1"/>
  <c r="Q919" i="1"/>
  <c r="Q931" i="1"/>
  <c r="Q943" i="1"/>
  <c r="Q955" i="1"/>
  <c r="Q967" i="1"/>
  <c r="Q979" i="1"/>
  <c r="Q991" i="1"/>
  <c r="Q1003" i="1"/>
  <c r="Q1015" i="1"/>
  <c r="Q1027" i="1"/>
  <c r="Q20" i="1"/>
  <c r="Q32" i="1"/>
  <c r="Q44" i="1"/>
  <c r="Q56" i="1"/>
  <c r="Q68" i="1"/>
  <c r="Q80" i="1"/>
  <c r="Q92" i="1"/>
  <c r="Q104" i="1"/>
  <c r="Q116" i="1"/>
  <c r="Q128" i="1"/>
  <c r="Q140" i="1"/>
  <c r="Q152" i="1"/>
  <c r="Q164" i="1"/>
  <c r="Q176" i="1"/>
  <c r="Q188" i="1"/>
  <c r="Q200" i="1"/>
  <c r="Q212" i="1"/>
  <c r="Q224" i="1"/>
  <c r="Q236" i="1"/>
  <c r="Q21" i="1"/>
  <c r="Q33" i="1"/>
  <c r="Q45" i="1"/>
  <c r="Q57" i="1"/>
  <c r="Q69" i="1"/>
  <c r="Q81" i="1"/>
  <c r="Q93" i="1"/>
  <c r="Q105" i="1"/>
  <c r="Q117" i="1"/>
  <c r="Q129" i="1"/>
  <c r="Q141" i="1"/>
  <c r="Q153" i="1"/>
  <c r="Q165" i="1"/>
  <c r="Q177" i="1"/>
  <c r="Q189" i="1"/>
  <c r="Q201" i="1"/>
  <c r="Q213" i="1"/>
  <c r="Q225" i="1"/>
  <c r="Q237" i="1"/>
  <c r="Q249" i="1"/>
  <c r="Q261" i="1"/>
  <c r="Q273" i="1"/>
  <c r="Q285" i="1"/>
  <c r="Q297" i="1"/>
  <c r="Q309" i="1"/>
  <c r="Q321" i="1"/>
  <c r="Q333" i="1"/>
  <c r="Q345" i="1"/>
  <c r="Q357" i="1"/>
  <c r="Q369" i="1"/>
  <c r="Q381" i="1"/>
  <c r="Q393" i="1"/>
  <c r="Q405" i="1"/>
  <c r="Q417" i="1"/>
  <c r="Q429" i="1"/>
  <c r="Q441" i="1"/>
  <c r="Q453" i="1"/>
  <c r="Q465" i="1"/>
  <c r="Q477" i="1"/>
  <c r="Q489" i="1"/>
  <c r="Q501" i="1"/>
  <c r="Q513" i="1"/>
  <c r="Q525" i="1"/>
  <c r="Q537" i="1"/>
  <c r="Q549" i="1"/>
  <c r="Q561" i="1"/>
  <c r="Q573" i="1"/>
  <c r="Q585" i="1"/>
  <c r="Q597" i="1"/>
  <c r="Q609" i="1"/>
  <c r="Q621" i="1"/>
  <c r="Q633" i="1"/>
  <c r="Q645" i="1"/>
  <c r="Q657" i="1"/>
  <c r="Q669" i="1"/>
  <c r="Q681" i="1"/>
  <c r="Q693" i="1"/>
  <c r="Q705" i="1"/>
  <c r="Q717" i="1"/>
  <c r="Q729" i="1"/>
  <c r="Q741" i="1"/>
  <c r="Q753" i="1"/>
  <c r="Q765" i="1"/>
  <c r="Q777" i="1"/>
  <c r="Q789" i="1"/>
  <c r="Q801" i="1"/>
  <c r="Q813" i="1"/>
  <c r="Q825" i="1"/>
  <c r="Q837" i="1"/>
  <c r="Q849" i="1"/>
  <c r="Q861" i="1"/>
  <c r="Q873" i="1"/>
  <c r="Q885" i="1"/>
  <c r="Q897" i="1"/>
  <c r="Q909" i="1"/>
  <c r="Q921" i="1"/>
  <c r="Q933" i="1"/>
  <c r="Q945" i="1"/>
  <c r="Q957" i="1"/>
  <c r="Q969" i="1"/>
  <c r="Q981" i="1"/>
  <c r="Q993" i="1"/>
  <c r="Q1005" i="1"/>
  <c r="Q1017" i="1"/>
  <c r="Q1029" i="1"/>
  <c r="Q23" i="1"/>
  <c r="Q35" i="1"/>
  <c r="Q47" i="1"/>
  <c r="Q59" i="1"/>
  <c r="Q71" i="1"/>
  <c r="Q83" i="1"/>
  <c r="Q95" i="1"/>
  <c r="Q107" i="1"/>
  <c r="Q119" i="1"/>
  <c r="Q131" i="1"/>
  <c r="Q143" i="1"/>
  <c r="Q155" i="1"/>
  <c r="Q167" i="1"/>
  <c r="Q179" i="1"/>
  <c r="Q191" i="1"/>
  <c r="Q203" i="1"/>
  <c r="Q215" i="1"/>
  <c r="Q227" i="1"/>
  <c r="Q239" i="1"/>
  <c r="Q251" i="1"/>
  <c r="Q263" i="1"/>
  <c r="Q275" i="1"/>
  <c r="Q287" i="1"/>
  <c r="Q299" i="1"/>
  <c r="Q311" i="1"/>
  <c r="Q323" i="1"/>
  <c r="Q335" i="1"/>
  <c r="Q347" i="1"/>
  <c r="Q359" i="1"/>
  <c r="Q371" i="1"/>
  <c r="Q383" i="1"/>
  <c r="Q395" i="1"/>
  <c r="Q407" i="1"/>
  <c r="Q419" i="1"/>
  <c r="Q431" i="1"/>
  <c r="Q443" i="1"/>
  <c r="Q455" i="1"/>
  <c r="Q467" i="1"/>
  <c r="Q479" i="1"/>
  <c r="Q491" i="1"/>
  <c r="Q503" i="1"/>
  <c r="Q515" i="1"/>
  <c r="Q527" i="1"/>
  <c r="Q539" i="1"/>
  <c r="Q551" i="1"/>
  <c r="Q563" i="1"/>
  <c r="Q575" i="1"/>
  <c r="Q587" i="1"/>
  <c r="Q599" i="1"/>
  <c r="Q611" i="1"/>
  <c r="Q623" i="1"/>
  <c r="Q635" i="1"/>
  <c r="Q647" i="1"/>
  <c r="Q659" i="1"/>
  <c r="Q671" i="1"/>
  <c r="Q683" i="1"/>
  <c r="Q695" i="1"/>
  <c r="Q707" i="1"/>
  <c r="Q719" i="1"/>
  <c r="Q731" i="1"/>
  <c r="Q743" i="1"/>
  <c r="Q755" i="1"/>
  <c r="Q767" i="1"/>
  <c r="Q779" i="1"/>
  <c r="Q791" i="1"/>
  <c r="Q803" i="1"/>
  <c r="Q815" i="1"/>
  <c r="Q827" i="1"/>
  <c r="Q839" i="1"/>
  <c r="Q851" i="1"/>
  <c r="Q863" i="1"/>
  <c r="Q875" i="1"/>
  <c r="Q887" i="1"/>
  <c r="Q899" i="1"/>
  <c r="Q911" i="1"/>
  <c r="Q923" i="1"/>
  <c r="Q935" i="1"/>
  <c r="Q947" i="1"/>
  <c r="Q959" i="1"/>
  <c r="Q971" i="1"/>
  <c r="Q983" i="1"/>
  <c r="Q995" i="1"/>
  <c r="Q1007" i="1"/>
  <c r="Q1019" i="1"/>
  <c r="Q1031" i="1"/>
  <c r="Q22" i="1"/>
  <c r="Q166" i="1"/>
  <c r="Q274" i="1"/>
  <c r="Q346" i="1"/>
  <c r="Q418" i="1"/>
  <c r="Q490" i="1"/>
  <c r="Q562" i="1"/>
  <c r="Q634" i="1"/>
  <c r="Q706" i="1"/>
  <c r="Q778" i="1"/>
  <c r="Q850" i="1"/>
  <c r="Q922" i="1"/>
  <c r="Q994" i="1"/>
  <c r="Q1037" i="1"/>
  <c r="Q1049" i="1"/>
  <c r="Q1061" i="1"/>
  <c r="Q1073" i="1"/>
  <c r="Q1085" i="1"/>
  <c r="Q1097" i="1"/>
  <c r="Q1109" i="1"/>
  <c r="Q1121" i="1"/>
  <c r="Q1133" i="1"/>
  <c r="Q1145" i="1"/>
  <c r="Q1157" i="1"/>
  <c r="Q1169" i="1"/>
  <c r="Q1181" i="1"/>
  <c r="Q1193" i="1"/>
  <c r="Q1205" i="1"/>
  <c r="Q1217" i="1"/>
  <c r="Q1229" i="1"/>
  <c r="Q1241" i="1"/>
  <c r="Q1253" i="1"/>
  <c r="Q1265" i="1"/>
  <c r="Q1277" i="1"/>
  <c r="Q1289" i="1"/>
  <c r="Q1301" i="1"/>
  <c r="Q1313" i="1"/>
  <c r="Q1325" i="1"/>
  <c r="Q1337" i="1"/>
  <c r="Q1349" i="1"/>
  <c r="Q1361" i="1"/>
  <c r="Q1373" i="1"/>
  <c r="Q1385" i="1"/>
  <c r="Q1397" i="1"/>
  <c r="Q1409" i="1"/>
  <c r="Q1421" i="1"/>
  <c r="Q1433" i="1"/>
  <c r="Q1445" i="1"/>
  <c r="Q1457" i="1"/>
  <c r="Q1469" i="1"/>
  <c r="Q1481" i="1"/>
  <c r="Q1493" i="1"/>
  <c r="Q1505" i="1"/>
  <c r="Q1517" i="1"/>
  <c r="Q1529" i="1"/>
  <c r="Q1541" i="1"/>
  <c r="Q1553" i="1"/>
  <c r="Q1565" i="1"/>
  <c r="Q1577" i="1"/>
  <c r="Q1589" i="1"/>
  <c r="Q1601" i="1"/>
  <c r="Q1613" i="1"/>
  <c r="Q34" i="1"/>
  <c r="Q178" i="1"/>
  <c r="Q284" i="1"/>
  <c r="Q356" i="1"/>
  <c r="Q428" i="1"/>
  <c r="Q500" i="1"/>
  <c r="Q572" i="1"/>
  <c r="Q644" i="1"/>
  <c r="Q716" i="1"/>
  <c r="Q788" i="1"/>
  <c r="Q860" i="1"/>
  <c r="Q932" i="1"/>
  <c r="Q1004" i="1"/>
  <c r="Q1038" i="1"/>
  <c r="Q1050" i="1"/>
  <c r="Q1062" i="1"/>
  <c r="Q1074" i="1"/>
  <c r="Q1086" i="1"/>
  <c r="Q1098" i="1"/>
  <c r="Q1110" i="1"/>
  <c r="Q1122" i="1"/>
  <c r="Q1134" i="1"/>
  <c r="Q1146" i="1"/>
  <c r="Q1158" i="1"/>
  <c r="Q1170" i="1"/>
  <c r="Q1182" i="1"/>
  <c r="Q1194" i="1"/>
  <c r="Q1206" i="1"/>
  <c r="Q1218" i="1"/>
  <c r="Q1230" i="1"/>
  <c r="Q1242" i="1"/>
  <c r="Q1254" i="1"/>
  <c r="Q1266" i="1"/>
  <c r="Q1278" i="1"/>
  <c r="Q1290" i="1"/>
  <c r="Q1302" i="1"/>
  <c r="Q1314" i="1"/>
  <c r="Q1326" i="1"/>
  <c r="Q1338" i="1"/>
  <c r="Q1350" i="1"/>
  <c r="Q1362" i="1"/>
  <c r="Q1374" i="1"/>
  <c r="Q1386" i="1"/>
  <c r="Q1398" i="1"/>
  <c r="Q1410" i="1"/>
  <c r="Q1422" i="1"/>
  <c r="Q1434" i="1"/>
  <c r="Q1446" i="1"/>
  <c r="Q1458" i="1"/>
  <c r="Q1470" i="1"/>
  <c r="Q1482" i="1"/>
  <c r="Q1494" i="1"/>
  <c r="Q1506" i="1"/>
  <c r="Q1518" i="1"/>
  <c r="Q1530" i="1"/>
  <c r="Q1542" i="1"/>
  <c r="Q1554" i="1"/>
  <c r="Q1566" i="1"/>
  <c r="Q1578" i="1"/>
  <c r="Q1590" i="1"/>
  <c r="Q1602" i="1"/>
  <c r="Q1614" i="1"/>
  <c r="Q1626" i="1"/>
  <c r="Q1638" i="1"/>
  <c r="Q1650" i="1"/>
  <c r="Q1662" i="1"/>
  <c r="Q1674" i="1"/>
  <c r="Q1686" i="1"/>
  <c r="Q1698" i="1"/>
  <c r="Q1710" i="1"/>
  <c r="Q1722" i="1"/>
  <c r="Q1734" i="1"/>
  <c r="Q1746" i="1"/>
  <c r="Q1758" i="1"/>
  <c r="Q1770" i="1"/>
  <c r="Q1782" i="1"/>
  <c r="Q1794" i="1"/>
  <c r="Q1806" i="1"/>
  <c r="Q1818" i="1"/>
  <c r="Q1830" i="1"/>
  <c r="Q1842" i="1"/>
  <c r="Q1854" i="1"/>
  <c r="Q1866" i="1"/>
  <c r="Q1878" i="1"/>
  <c r="Q1890" i="1"/>
  <c r="Q1902" i="1"/>
  <c r="Q1914" i="1"/>
  <c r="Q1926" i="1"/>
  <c r="Q1938" i="1"/>
  <c r="Q1950" i="1"/>
  <c r="Q1962" i="1"/>
  <c r="Q1974" i="1"/>
  <c r="Q1986" i="1"/>
  <c r="Q1998" i="1"/>
  <c r="Q2010" i="1"/>
  <c r="Q2022" i="1"/>
  <c r="Q2034" i="1"/>
  <c r="Q2046" i="1"/>
  <c r="Q2058" i="1"/>
  <c r="Q2070" i="1"/>
  <c r="Q2082" i="1"/>
  <c r="Q2094" i="1"/>
  <c r="Q2106" i="1"/>
  <c r="Q46" i="1"/>
  <c r="Q190" i="1"/>
  <c r="Q286" i="1"/>
  <c r="Q358" i="1"/>
  <c r="Q430" i="1"/>
  <c r="Q502" i="1"/>
  <c r="Q574" i="1"/>
  <c r="Q646" i="1"/>
  <c r="Q718" i="1"/>
  <c r="Q790" i="1"/>
  <c r="Q862" i="1"/>
  <c r="Q934" i="1"/>
  <c r="Q1006" i="1"/>
  <c r="Q1039" i="1"/>
  <c r="Q1051" i="1"/>
  <c r="Q1063" i="1"/>
  <c r="Q1075" i="1"/>
  <c r="Q1087" i="1"/>
  <c r="Q1099" i="1"/>
  <c r="Q1111" i="1"/>
  <c r="Q1123" i="1"/>
  <c r="Q1135" i="1"/>
  <c r="Q1147" i="1"/>
  <c r="Q1159" i="1"/>
  <c r="Q1171" i="1"/>
  <c r="Q1183" i="1"/>
  <c r="Q1195" i="1"/>
  <c r="Q1207" i="1"/>
  <c r="Q1219" i="1"/>
  <c r="Q1231" i="1"/>
  <c r="Q1243" i="1"/>
  <c r="Q1255" i="1"/>
  <c r="Q1267" i="1"/>
  <c r="Q1279" i="1"/>
  <c r="Q1291" i="1"/>
  <c r="Q1303" i="1"/>
  <c r="Q1315" i="1"/>
  <c r="Q1327" i="1"/>
  <c r="Q1339" i="1"/>
  <c r="Q1351" i="1"/>
  <c r="Q1363" i="1"/>
  <c r="Q1375" i="1"/>
  <c r="Q1387" i="1"/>
  <c r="Q1399" i="1"/>
  <c r="Q1411" i="1"/>
  <c r="Q1423" i="1"/>
  <c r="Q1435" i="1"/>
  <c r="Q1447" i="1"/>
  <c r="Q1459" i="1"/>
  <c r="Q1471" i="1"/>
  <c r="Q1483" i="1"/>
  <c r="Q1495" i="1"/>
  <c r="Q1507" i="1"/>
  <c r="Q1519" i="1"/>
  <c r="Q1531" i="1"/>
  <c r="Q1543" i="1"/>
  <c r="Q1555" i="1"/>
  <c r="Q1567" i="1"/>
  <c r="Q1579" i="1"/>
  <c r="Q1591" i="1"/>
  <c r="Q1603" i="1"/>
  <c r="Q1615" i="1"/>
  <c r="Q1627" i="1"/>
  <c r="Q1639" i="1"/>
  <c r="Q1651" i="1"/>
  <c r="Q1663" i="1"/>
  <c r="Q1675" i="1"/>
  <c r="Q1687" i="1"/>
  <c r="Q1699" i="1"/>
  <c r="Q1711" i="1"/>
  <c r="Q1723" i="1"/>
  <c r="Q1735" i="1"/>
  <c r="Q1747" i="1"/>
  <c r="Q1759" i="1"/>
  <c r="Q1771" i="1"/>
  <c r="Q1783" i="1"/>
  <c r="Q1795" i="1"/>
  <c r="Q1807" i="1"/>
  <c r="Q1819" i="1"/>
  <c r="Q1831" i="1"/>
  <c r="Q1843" i="1"/>
  <c r="Q1855" i="1"/>
  <c r="Q1867" i="1"/>
  <c r="Q1879" i="1"/>
  <c r="Q1891" i="1"/>
  <c r="Q1903" i="1"/>
  <c r="Q1915" i="1"/>
  <c r="Q1927" i="1"/>
  <c r="Q1939" i="1"/>
  <c r="Q1951" i="1"/>
  <c r="Q1963" i="1"/>
  <c r="Q1975" i="1"/>
  <c r="Q1987" i="1"/>
  <c r="Q1999" i="1"/>
  <c r="Q2011" i="1"/>
  <c r="Q2023" i="1"/>
  <c r="Q2035" i="1"/>
  <c r="Q2047" i="1"/>
  <c r="Q2059" i="1"/>
  <c r="Q2071" i="1"/>
  <c r="Q2083" i="1"/>
  <c r="Q2095" i="1"/>
  <c r="Q2107" i="1"/>
  <c r="Q58" i="1"/>
  <c r="Q202" i="1"/>
  <c r="Q296" i="1"/>
  <c r="Q368" i="1"/>
  <c r="Q440" i="1"/>
  <c r="Q512" i="1"/>
  <c r="Q584" i="1"/>
  <c r="Q656" i="1"/>
  <c r="Q728" i="1"/>
  <c r="Q800" i="1"/>
  <c r="Q872" i="1"/>
  <c r="Q944" i="1"/>
  <c r="Q1016" i="1"/>
  <c r="Q1040" i="1"/>
  <c r="Q1052" i="1"/>
  <c r="Q1064" i="1"/>
  <c r="Q1076" i="1"/>
  <c r="Q1088" i="1"/>
  <c r="Q1100" i="1"/>
  <c r="Q1112" i="1"/>
  <c r="Q1124" i="1"/>
  <c r="Q1136" i="1"/>
  <c r="Q1148" i="1"/>
  <c r="Q1160" i="1"/>
  <c r="Q1172" i="1"/>
  <c r="Q1184" i="1"/>
  <c r="Q1196" i="1"/>
  <c r="Q1208" i="1"/>
  <c r="Q1220" i="1"/>
  <c r="Q1232" i="1"/>
  <c r="Q1244" i="1"/>
  <c r="Q1256" i="1"/>
  <c r="Q1268" i="1"/>
  <c r="Q1280" i="1"/>
  <c r="Q1292" i="1"/>
  <c r="Q1304" i="1"/>
  <c r="Q1316" i="1"/>
  <c r="Q1328" i="1"/>
  <c r="Q1340" i="1"/>
  <c r="Q1352" i="1"/>
  <c r="Q1364" i="1"/>
  <c r="Q1376" i="1"/>
  <c r="Q1388" i="1"/>
  <c r="Q1400" i="1"/>
  <c r="Q1412" i="1"/>
  <c r="Q1424" i="1"/>
  <c r="Q1436" i="1"/>
  <c r="Q1448" i="1"/>
  <c r="Q1460" i="1"/>
  <c r="Q1472" i="1"/>
  <c r="Q1484" i="1"/>
  <c r="Q1496" i="1"/>
  <c r="Q1508" i="1"/>
  <c r="Q1520" i="1"/>
  <c r="Q1532" i="1"/>
  <c r="Q1544" i="1"/>
  <c r="Q1556" i="1"/>
  <c r="Q1568" i="1"/>
  <c r="Q1580" i="1"/>
  <c r="Q1592" i="1"/>
  <c r="Q1604" i="1"/>
  <c r="Q1616" i="1"/>
  <c r="Q1628" i="1"/>
  <c r="Q1640" i="1"/>
  <c r="Q1652" i="1"/>
  <c r="Q1664" i="1"/>
  <c r="Q1676" i="1"/>
  <c r="Q1688" i="1"/>
  <c r="Q1700" i="1"/>
  <c r="Q1712" i="1"/>
  <c r="Q1724" i="1"/>
  <c r="Q1736" i="1"/>
  <c r="Q1748" i="1"/>
  <c r="Q1760" i="1"/>
  <c r="Q1772" i="1"/>
  <c r="Q1784" i="1"/>
  <c r="Q1796" i="1"/>
  <c r="Q1808" i="1"/>
  <c r="Q1820" i="1"/>
  <c r="Q1832" i="1"/>
  <c r="Q1844" i="1"/>
  <c r="Q1856" i="1"/>
  <c r="Q1868" i="1"/>
  <c r="Q1880" i="1"/>
  <c r="Q1892" i="1"/>
  <c r="Q1904" i="1"/>
  <c r="Q1916" i="1"/>
  <c r="Q1928" i="1"/>
  <c r="Q1940" i="1"/>
  <c r="Q1952" i="1"/>
  <c r="Q1964" i="1"/>
  <c r="Q1976" i="1"/>
  <c r="Q1988" i="1"/>
  <c r="Q2000" i="1"/>
  <c r="Q2012" i="1"/>
  <c r="Q2024" i="1"/>
  <c r="Q2036" i="1"/>
  <c r="Q2048" i="1"/>
  <c r="Q2060" i="1"/>
  <c r="Q2072" i="1"/>
  <c r="Q2084" i="1"/>
  <c r="Q2096" i="1"/>
  <c r="Q2108" i="1"/>
  <c r="Q70" i="1"/>
  <c r="Q214" i="1"/>
  <c r="Q298" i="1"/>
  <c r="Q370" i="1"/>
  <c r="Q442" i="1"/>
  <c r="Q514" i="1"/>
  <c r="Q586" i="1"/>
  <c r="Q658" i="1"/>
  <c r="Q730" i="1"/>
  <c r="Q802" i="1"/>
  <c r="Q874" i="1"/>
  <c r="Q946" i="1"/>
  <c r="Q1018" i="1"/>
  <c r="Q1041" i="1"/>
  <c r="Q1053" i="1"/>
  <c r="Q1065" i="1"/>
  <c r="Q1077" i="1"/>
  <c r="Q1089" i="1"/>
  <c r="Q1101" i="1"/>
  <c r="Q1113" i="1"/>
  <c r="Q1125" i="1"/>
  <c r="Q1137" i="1"/>
  <c r="Q1149" i="1"/>
  <c r="Q1161" i="1"/>
  <c r="Q1173" i="1"/>
  <c r="Q1185" i="1"/>
  <c r="Q1197" i="1"/>
  <c r="Q1209" i="1"/>
  <c r="Q1221" i="1"/>
  <c r="Q1233" i="1"/>
  <c r="Q1245" i="1"/>
  <c r="Q1257" i="1"/>
  <c r="Q1269" i="1"/>
  <c r="Q1281" i="1"/>
  <c r="Q1293" i="1"/>
  <c r="Q1305" i="1"/>
  <c r="Q1317" i="1"/>
  <c r="Q1329" i="1"/>
  <c r="Q1341" i="1"/>
  <c r="Q1353" i="1"/>
  <c r="Q1365" i="1"/>
  <c r="Q1377" i="1"/>
  <c r="Q1389" i="1"/>
  <c r="Q1401" i="1"/>
  <c r="Q1413" i="1"/>
  <c r="Q1425" i="1"/>
  <c r="Q1437" i="1"/>
  <c r="Q1449" i="1"/>
  <c r="Q1461" i="1"/>
  <c r="Q1473" i="1"/>
  <c r="Q1485" i="1"/>
  <c r="Q1497" i="1"/>
  <c r="Q1509" i="1"/>
  <c r="Q1521" i="1"/>
  <c r="Q1533" i="1"/>
  <c r="Q1545" i="1"/>
  <c r="Q1557" i="1"/>
  <c r="Q1569" i="1"/>
  <c r="Q1581" i="1"/>
  <c r="Q1593" i="1"/>
  <c r="Q1605" i="1"/>
  <c r="Q1617" i="1"/>
  <c r="Q1629" i="1"/>
  <c r="Q1641" i="1"/>
  <c r="Q1653" i="1"/>
  <c r="Q1665" i="1"/>
  <c r="Q1677" i="1"/>
  <c r="Q1689" i="1"/>
  <c r="Q1701" i="1"/>
  <c r="Q1713" i="1"/>
  <c r="Q1725" i="1"/>
  <c r="Q1737" i="1"/>
  <c r="Q1749" i="1"/>
  <c r="Q1761" i="1"/>
  <c r="Q1773" i="1"/>
  <c r="Q1785" i="1"/>
  <c r="Q1797" i="1"/>
  <c r="Q1809" i="1"/>
  <c r="Q1821" i="1"/>
  <c r="Q82" i="1"/>
  <c r="Q226" i="1"/>
  <c r="Q308" i="1"/>
  <c r="Q380" i="1"/>
  <c r="Q452" i="1"/>
  <c r="Q524" i="1"/>
  <c r="Q596" i="1"/>
  <c r="Q668" i="1"/>
  <c r="Q740" i="1"/>
  <c r="Q812" i="1"/>
  <c r="Q884" i="1"/>
  <c r="Q956" i="1"/>
  <c r="Q1028" i="1"/>
  <c r="Q1042" i="1"/>
  <c r="Q1054" i="1"/>
  <c r="Q1066" i="1"/>
  <c r="Q1078" i="1"/>
  <c r="Q1090" i="1"/>
  <c r="Q1102" i="1"/>
  <c r="Q1114" i="1"/>
  <c r="Q1126" i="1"/>
  <c r="Q1138" i="1"/>
  <c r="Q1150" i="1"/>
  <c r="Q1162" i="1"/>
  <c r="Q1174" i="1"/>
  <c r="Q1186" i="1"/>
  <c r="Q1198" i="1"/>
  <c r="Q1210" i="1"/>
  <c r="Q1222" i="1"/>
  <c r="Q1234" i="1"/>
  <c r="Q1246" i="1"/>
  <c r="Q1258" i="1"/>
  <c r="Q1270" i="1"/>
  <c r="Q1282" i="1"/>
  <c r="Q1294" i="1"/>
  <c r="Q1306" i="1"/>
  <c r="Q1318" i="1"/>
  <c r="Q1330" i="1"/>
  <c r="Q1342" i="1"/>
  <c r="Q1354" i="1"/>
  <c r="Q1366" i="1"/>
  <c r="Q1378" i="1"/>
  <c r="Q1390" i="1"/>
  <c r="Q1402" i="1"/>
  <c r="Q1414" i="1"/>
  <c r="Q1426" i="1"/>
  <c r="Q1438" i="1"/>
  <c r="Q1450" i="1"/>
  <c r="Q1462" i="1"/>
  <c r="Q1474" i="1"/>
  <c r="Q1486" i="1"/>
  <c r="Q1498" i="1"/>
  <c r="Q1510" i="1"/>
  <c r="Q1522" i="1"/>
  <c r="Q1534" i="1"/>
  <c r="Q1546" i="1"/>
  <c r="Q1558" i="1"/>
  <c r="Q1570" i="1"/>
  <c r="Q1582" i="1"/>
  <c r="Q94" i="1"/>
  <c r="Q238" i="1"/>
  <c r="Q310" i="1"/>
  <c r="Q382" i="1"/>
  <c r="Q454" i="1"/>
  <c r="Q526" i="1"/>
  <c r="Q598" i="1"/>
  <c r="Q670" i="1"/>
  <c r="Q742" i="1"/>
  <c r="Q814" i="1"/>
  <c r="Q886" i="1"/>
  <c r="Q958" i="1"/>
  <c r="Q1030" i="1"/>
  <c r="Q1043" i="1"/>
  <c r="Q1055" i="1"/>
  <c r="Q1067" i="1"/>
  <c r="Q1079" i="1"/>
  <c r="Q1091" i="1"/>
  <c r="Q1103" i="1"/>
  <c r="Q1115" i="1"/>
  <c r="Q1127" i="1"/>
  <c r="Q1139" i="1"/>
  <c r="Q1151" i="1"/>
  <c r="Q1163" i="1"/>
  <c r="Q1175" i="1"/>
  <c r="Q1187" i="1"/>
  <c r="Q1199" i="1"/>
  <c r="Q1211" i="1"/>
  <c r="Q1223" i="1"/>
  <c r="Q1235" i="1"/>
  <c r="Q1247" i="1"/>
  <c r="Q1259" i="1"/>
  <c r="Q1271" i="1"/>
  <c r="Q1283" i="1"/>
  <c r="Q1295" i="1"/>
  <c r="Q1307" i="1"/>
  <c r="Q1319" i="1"/>
  <c r="Q1331" i="1"/>
  <c r="Q1343" i="1"/>
  <c r="Q1355" i="1"/>
  <c r="Q1367" i="1"/>
  <c r="Q1379" i="1"/>
  <c r="Q1391" i="1"/>
  <c r="Q1403" i="1"/>
  <c r="Q1415" i="1"/>
  <c r="Q1427" i="1"/>
  <c r="Q1439" i="1"/>
  <c r="Q1451" i="1"/>
  <c r="Q1463" i="1"/>
  <c r="Q1475" i="1"/>
  <c r="Q1487" i="1"/>
  <c r="Q1499" i="1"/>
  <c r="Q1511" i="1"/>
  <c r="Q1523" i="1"/>
  <c r="Q1535" i="1"/>
  <c r="Q1547" i="1"/>
  <c r="Q1559" i="1"/>
  <c r="Q1571" i="1"/>
  <c r="Q1583" i="1"/>
  <c r="Q1595" i="1"/>
  <c r="Q1607" i="1"/>
  <c r="Q1619" i="1"/>
  <c r="Q1631" i="1"/>
  <c r="Q1643" i="1"/>
  <c r="Q1655" i="1"/>
  <c r="Q1667" i="1"/>
  <c r="Q1679" i="1"/>
  <c r="Q1691" i="1"/>
  <c r="Q1703" i="1"/>
  <c r="Q1715" i="1"/>
  <c r="Q1727" i="1"/>
  <c r="Q1739" i="1"/>
  <c r="Q1751" i="1"/>
  <c r="Q1763" i="1"/>
  <c r="Q1775" i="1"/>
  <c r="Q1787" i="1"/>
  <c r="Q1799" i="1"/>
  <c r="Q1811" i="1"/>
  <c r="Q1823" i="1"/>
  <c r="Q1835" i="1"/>
  <c r="Q1847" i="1"/>
  <c r="Q1859" i="1"/>
  <c r="Q1871" i="1"/>
  <c r="Q1883" i="1"/>
  <c r="Q1895" i="1"/>
  <c r="Q1907" i="1"/>
  <c r="Q106" i="1"/>
  <c r="Q248" i="1"/>
  <c r="Q320" i="1"/>
  <c r="Q392" i="1"/>
  <c r="Q464" i="1"/>
  <c r="Q536" i="1"/>
  <c r="Q608" i="1"/>
  <c r="Q680" i="1"/>
  <c r="Q752" i="1"/>
  <c r="Q824" i="1"/>
  <c r="Q896" i="1"/>
  <c r="Q968" i="1"/>
  <c r="Q1032" i="1"/>
  <c r="Q1044" i="1"/>
  <c r="Q1056" i="1"/>
  <c r="Q1068" i="1"/>
  <c r="Q1080" i="1"/>
  <c r="Q1092" i="1"/>
  <c r="Q1104" i="1"/>
  <c r="Q1116" i="1"/>
  <c r="Q1128" i="1"/>
  <c r="Q1140" i="1"/>
  <c r="Q1152" i="1"/>
  <c r="Q1164" i="1"/>
  <c r="Q1176" i="1"/>
  <c r="Q1188" i="1"/>
  <c r="Q1200" i="1"/>
  <c r="Q1212" i="1"/>
  <c r="Q1224" i="1"/>
  <c r="Q1236" i="1"/>
  <c r="Q1248" i="1"/>
  <c r="Q1260" i="1"/>
  <c r="Q1272" i="1"/>
  <c r="Q1284" i="1"/>
  <c r="Q1296" i="1"/>
  <c r="Q1308" i="1"/>
  <c r="Q1320" i="1"/>
  <c r="Q1332" i="1"/>
  <c r="Q1344" i="1"/>
  <c r="Q1356" i="1"/>
  <c r="Q1368" i="1"/>
  <c r="Q1380" i="1"/>
  <c r="Q1392" i="1"/>
  <c r="Q1404" i="1"/>
  <c r="Q1416" i="1"/>
  <c r="Q1428" i="1"/>
  <c r="Q1440" i="1"/>
  <c r="Q1452" i="1"/>
  <c r="Q1464" i="1"/>
  <c r="Q1476" i="1"/>
  <c r="Q1488" i="1"/>
  <c r="Q1500" i="1"/>
  <c r="Q1512" i="1"/>
  <c r="Q1524" i="1"/>
  <c r="Q1536" i="1"/>
  <c r="Q1548" i="1"/>
  <c r="Q1560" i="1"/>
  <c r="Q1572" i="1"/>
  <c r="Q1584" i="1"/>
  <c r="Q1596" i="1"/>
  <c r="Q1608" i="1"/>
  <c r="Q1620" i="1"/>
  <c r="Q1632" i="1"/>
  <c r="Q1644" i="1"/>
  <c r="Q1656" i="1"/>
  <c r="Q1668" i="1"/>
  <c r="Q1680" i="1"/>
  <c r="Q1692" i="1"/>
  <c r="Q1704" i="1"/>
  <c r="Q1716" i="1"/>
  <c r="Q1728" i="1"/>
  <c r="Q1740" i="1"/>
  <c r="Q1752" i="1"/>
  <c r="Q1764" i="1"/>
  <c r="Q1776" i="1"/>
  <c r="Q1788" i="1"/>
  <c r="Q1800" i="1"/>
  <c r="Q1812" i="1"/>
  <c r="Q1824" i="1"/>
  <c r="Q1836" i="1"/>
  <c r="Q1848" i="1"/>
  <c r="Q1860" i="1"/>
  <c r="Q1872" i="1"/>
  <c r="Q1884" i="1"/>
  <c r="Q1896" i="1"/>
  <c r="Q1908" i="1"/>
  <c r="Q118" i="1"/>
  <c r="Q250" i="1"/>
  <c r="Q322" i="1"/>
  <c r="Q394" i="1"/>
  <c r="Q466" i="1"/>
  <c r="Q538" i="1"/>
  <c r="Q610" i="1"/>
  <c r="Q682" i="1"/>
  <c r="Q754" i="1"/>
  <c r="Q826" i="1"/>
  <c r="Q898" i="1"/>
  <c r="Q970" i="1"/>
  <c r="Q1033" i="1"/>
  <c r="Q1045" i="1"/>
  <c r="Q1057" i="1"/>
  <c r="Q1069" i="1"/>
  <c r="Q1081" i="1"/>
  <c r="Q1093" i="1"/>
  <c r="Q1105" i="1"/>
  <c r="Q1117" i="1"/>
  <c r="Q1129" i="1"/>
  <c r="Q1141" i="1"/>
  <c r="Q1153" i="1"/>
  <c r="Q1165" i="1"/>
  <c r="Q1177" i="1"/>
  <c r="Q1189" i="1"/>
  <c r="Q1201" i="1"/>
  <c r="Q1213" i="1"/>
  <c r="Q1225" i="1"/>
  <c r="Q1237" i="1"/>
  <c r="Q1249" i="1"/>
  <c r="Q1261" i="1"/>
  <c r="Q1273" i="1"/>
  <c r="Q1285" i="1"/>
  <c r="Q1297" i="1"/>
  <c r="Q1309" i="1"/>
  <c r="Q1321" i="1"/>
  <c r="Q1333" i="1"/>
  <c r="Q1345" i="1"/>
  <c r="Q1357" i="1"/>
  <c r="Q1369" i="1"/>
  <c r="Q1381" i="1"/>
  <c r="Q1393" i="1"/>
  <c r="Q1405" i="1"/>
  <c r="Q1417" i="1"/>
  <c r="Q1429" i="1"/>
  <c r="Q1441" i="1"/>
  <c r="Q1453" i="1"/>
  <c r="Q1465" i="1"/>
  <c r="Q1477" i="1"/>
  <c r="Q1489" i="1"/>
  <c r="Q1501" i="1"/>
  <c r="Q1513" i="1"/>
  <c r="Q1525" i="1"/>
  <c r="Q1537" i="1"/>
  <c r="Q1549" i="1"/>
  <c r="Q1561" i="1"/>
  <c r="Q1573" i="1"/>
  <c r="Q1585" i="1"/>
  <c r="Q1597" i="1"/>
  <c r="Q1609" i="1"/>
  <c r="Q1621" i="1"/>
  <c r="Q1633" i="1"/>
  <c r="Q1645" i="1"/>
  <c r="Q1657" i="1"/>
  <c r="Q1669" i="1"/>
  <c r="Q1681" i="1"/>
  <c r="Q1693" i="1"/>
  <c r="Q1705" i="1"/>
  <c r="Q1717" i="1"/>
  <c r="Q1729" i="1"/>
  <c r="Q1741" i="1"/>
  <c r="Q1753" i="1"/>
  <c r="Q1765" i="1"/>
  <c r="Q1777" i="1"/>
  <c r="Q1789" i="1"/>
  <c r="Q1801" i="1"/>
  <c r="Q1813" i="1"/>
  <c r="Q1825" i="1"/>
  <c r="Q1837" i="1"/>
  <c r="Q1849" i="1"/>
  <c r="Q1861" i="1"/>
  <c r="Q1873" i="1"/>
  <c r="Q1885" i="1"/>
  <c r="Q1897" i="1"/>
  <c r="Q130" i="1"/>
  <c r="Q260" i="1"/>
  <c r="Q332" i="1"/>
  <c r="Q404" i="1"/>
  <c r="Q476" i="1"/>
  <c r="Q548" i="1"/>
  <c r="Q620" i="1"/>
  <c r="Q692" i="1"/>
  <c r="Q764" i="1"/>
  <c r="Q836" i="1"/>
  <c r="Q908" i="1"/>
  <c r="Q980" i="1"/>
  <c r="Q1034" i="1"/>
  <c r="Q1046" i="1"/>
  <c r="Q1058" i="1"/>
  <c r="Q1070" i="1"/>
  <c r="Q1082" i="1"/>
  <c r="Q1094" i="1"/>
  <c r="Q1106" i="1"/>
  <c r="Q1118" i="1"/>
  <c r="Q1130" i="1"/>
  <c r="Q1142" i="1"/>
  <c r="Q1154" i="1"/>
  <c r="Q1166" i="1"/>
  <c r="Q1178" i="1"/>
  <c r="Q1190" i="1"/>
  <c r="Q1202" i="1"/>
  <c r="Q1214" i="1"/>
  <c r="Q1226" i="1"/>
  <c r="Q1238" i="1"/>
  <c r="Q1250" i="1"/>
  <c r="Q1262" i="1"/>
  <c r="Q1274" i="1"/>
  <c r="Q1286" i="1"/>
  <c r="Q1298" i="1"/>
  <c r="Q1310" i="1"/>
  <c r="Q1322" i="1"/>
  <c r="Q1334" i="1"/>
  <c r="Q1346" i="1"/>
  <c r="Q1358" i="1"/>
  <c r="Q1370" i="1"/>
  <c r="Q1382" i="1"/>
  <c r="Q1394" i="1"/>
  <c r="Q1406" i="1"/>
  <c r="Q1418" i="1"/>
  <c r="Q1430" i="1"/>
  <c r="Q1442" i="1"/>
  <c r="Q1454" i="1"/>
  <c r="Q1466" i="1"/>
  <c r="Q1478" i="1"/>
  <c r="Q1490" i="1"/>
  <c r="Q1502" i="1"/>
  <c r="Q1514" i="1"/>
  <c r="Q1526" i="1"/>
  <c r="Q1538" i="1"/>
  <c r="Q1550" i="1"/>
  <c r="Q1562" i="1"/>
  <c r="Q1574" i="1"/>
  <c r="Q1586" i="1"/>
  <c r="Q1598" i="1"/>
  <c r="Q1610" i="1"/>
  <c r="Q1622" i="1"/>
  <c r="Q1634" i="1"/>
  <c r="Q1646" i="1"/>
  <c r="Q1658" i="1"/>
  <c r="Q1670" i="1"/>
  <c r="Q1682" i="1"/>
  <c r="Q1694" i="1"/>
  <c r="Q1706" i="1"/>
  <c r="Q1718" i="1"/>
  <c r="Q1730" i="1"/>
  <c r="Q1742" i="1"/>
  <c r="Q1754" i="1"/>
  <c r="Q1766" i="1"/>
  <c r="Q1778" i="1"/>
  <c r="Q1790" i="1"/>
  <c r="Q1802" i="1"/>
  <c r="Q1814" i="1"/>
  <c r="Q1826" i="1"/>
  <c r="Q1838" i="1"/>
  <c r="Q1850" i="1"/>
  <c r="Q1862" i="1"/>
  <c r="Q1874" i="1"/>
  <c r="Q1886" i="1"/>
  <c r="Q1898" i="1"/>
  <c r="Q1910" i="1"/>
  <c r="Q1922" i="1"/>
  <c r="Q1934" i="1"/>
  <c r="Q1946" i="1"/>
  <c r="Q1958" i="1"/>
  <c r="Q1970" i="1"/>
  <c r="Q1982" i="1"/>
  <c r="Q1994" i="1"/>
  <c r="Q2006" i="1"/>
  <c r="Q2018" i="1"/>
  <c r="Q2030" i="1"/>
  <c r="Q2042" i="1"/>
  <c r="Q2054" i="1"/>
  <c r="Q2066" i="1"/>
  <c r="Q2999" i="1"/>
  <c r="Q2987" i="1"/>
  <c r="Q2975" i="1"/>
  <c r="Q2963" i="1"/>
  <c r="Q2951" i="1"/>
  <c r="Q2939" i="1"/>
  <c r="Q2927" i="1"/>
  <c r="Q2915" i="1"/>
  <c r="Q2903" i="1"/>
  <c r="Q2891" i="1"/>
  <c r="Q2879" i="1"/>
  <c r="Q2867" i="1"/>
  <c r="Q2855" i="1"/>
  <c r="Q2843" i="1"/>
  <c r="Q2831" i="1"/>
  <c r="Q2819" i="1"/>
  <c r="Q2807" i="1"/>
  <c r="Q2795" i="1"/>
  <c r="Q2783" i="1"/>
  <c r="Q2771" i="1"/>
  <c r="Q2759" i="1"/>
  <c r="Q2747" i="1"/>
  <c r="Q2735" i="1"/>
  <c r="Q2723" i="1"/>
  <c r="Q2711" i="1"/>
  <c r="Q2699" i="1"/>
  <c r="Q2687" i="1"/>
  <c r="Q2675" i="1"/>
  <c r="Q2663" i="1"/>
  <c r="Q2651" i="1"/>
  <c r="Q2639" i="1"/>
  <c r="Q2627" i="1"/>
  <c r="Q2615" i="1"/>
  <c r="Q2603" i="1"/>
  <c r="Q2591" i="1"/>
  <c r="Q2579" i="1"/>
  <c r="Q2567" i="1"/>
  <c r="Q2555" i="1"/>
  <c r="Q2543" i="1"/>
  <c r="Q2531" i="1"/>
  <c r="Q2519" i="1"/>
  <c r="Q2507" i="1"/>
  <c r="Q2495" i="1"/>
  <c r="Q2483" i="1"/>
  <c r="Q2471" i="1"/>
  <c r="Q2459" i="1"/>
  <c r="Q2447" i="1"/>
  <c r="Q2435" i="1"/>
  <c r="Q2423" i="1"/>
  <c r="Q2411" i="1"/>
  <c r="Q2399" i="1"/>
  <c r="Q2387" i="1"/>
  <c r="Q2375" i="1"/>
  <c r="Q2363" i="1"/>
  <c r="Q2351" i="1"/>
  <c r="Q2339" i="1"/>
  <c r="Q2327" i="1"/>
  <c r="Q2315" i="1"/>
  <c r="Q2303" i="1"/>
  <c r="Q2291" i="1"/>
  <c r="Q2279" i="1"/>
  <c r="Q2267" i="1"/>
  <c r="Q2255" i="1"/>
  <c r="Q2243" i="1"/>
  <c r="Q2231" i="1"/>
  <c r="Q2219" i="1"/>
  <c r="Q2207" i="1"/>
  <c r="Q2195" i="1"/>
  <c r="Q2183" i="1"/>
  <c r="Q2171" i="1"/>
  <c r="Q2159" i="1"/>
  <c r="Q2147" i="1"/>
  <c r="Q2135" i="1"/>
  <c r="Q2123" i="1"/>
  <c r="Q2111" i="1"/>
  <c r="Q2093" i="1"/>
  <c r="Q2078" i="1"/>
  <c r="Q2062" i="1"/>
  <c r="Q2043" i="1"/>
  <c r="Q2026" i="1"/>
  <c r="Q2007" i="1"/>
  <c r="Q1990" i="1"/>
  <c r="Q1971" i="1"/>
  <c r="Q1954" i="1"/>
  <c r="Q1935" i="1"/>
  <c r="Q1918" i="1"/>
  <c r="Q1893" i="1"/>
  <c r="Q1864" i="1"/>
  <c r="Q1834" i="1"/>
  <c r="Q1803" i="1"/>
  <c r="Q1767" i="1"/>
  <c r="Q1731" i="1"/>
  <c r="Q1695" i="1"/>
  <c r="Q1659" i="1"/>
  <c r="Q1623" i="1"/>
  <c r="Q1564" i="1"/>
  <c r="Q1492" i="1"/>
  <c r="Q1420" i="1"/>
  <c r="Q1348" i="1"/>
  <c r="Q1276" i="1"/>
  <c r="Q1204" i="1"/>
  <c r="Q1132" i="1"/>
  <c r="Q1060" i="1"/>
  <c r="Q776" i="1"/>
  <c r="Q344" i="1"/>
  <c r="Q11" i="1"/>
  <c r="Q2998" i="1"/>
  <c r="Q2986" i="1"/>
  <c r="Q2974" i="1"/>
  <c r="Q2962" i="1"/>
  <c r="Q2950" i="1"/>
  <c r="Q2938" i="1"/>
  <c r="Q2926" i="1"/>
  <c r="Q2914" i="1"/>
  <c r="Q2902" i="1"/>
  <c r="Q2890" i="1"/>
  <c r="Q2878" i="1"/>
  <c r="Q2866" i="1"/>
  <c r="Q2854" i="1"/>
  <c r="Q2842" i="1"/>
  <c r="Q2830" i="1"/>
  <c r="Q2818" i="1"/>
  <c r="Q2806" i="1"/>
  <c r="Q2794" i="1"/>
  <c r="Q2782" i="1"/>
  <c r="Q2770" i="1"/>
  <c r="Q2758" i="1"/>
  <c r="Q2746" i="1"/>
  <c r="Q2734" i="1"/>
  <c r="Q2722" i="1"/>
  <c r="Q2710" i="1"/>
  <c r="Q2698" i="1"/>
  <c r="Q2686" i="1"/>
  <c r="Q2674" i="1"/>
  <c r="Q2662" i="1"/>
  <c r="Q2650" i="1"/>
  <c r="Q2638" i="1"/>
  <c r="Q2626" i="1"/>
  <c r="Q2614" i="1"/>
  <c r="Q2602" i="1"/>
  <c r="Q2590" i="1"/>
  <c r="Q2578" i="1"/>
  <c r="Q2566" i="1"/>
  <c r="Q2554" i="1"/>
  <c r="Q2542" i="1"/>
  <c r="Q2530" i="1"/>
  <c r="Q2518" i="1"/>
  <c r="Q2506" i="1"/>
  <c r="Q2494" i="1"/>
  <c r="Q2482" i="1"/>
  <c r="Q2470" i="1"/>
  <c r="Q2458" i="1"/>
  <c r="Q2446" i="1"/>
  <c r="Q2434" i="1"/>
  <c r="Q2422" i="1"/>
  <c r="Q2410" i="1"/>
  <c r="Q2398" i="1"/>
  <c r="Q2386" i="1"/>
  <c r="Q2374" i="1"/>
  <c r="Q2362" i="1"/>
  <c r="Q2350" i="1"/>
  <c r="Q2338" i="1"/>
  <c r="Q2326" i="1"/>
  <c r="Q2314" i="1"/>
  <c r="Q2302" i="1"/>
  <c r="Q2290" i="1"/>
  <c r="Q2278" i="1"/>
  <c r="Q2266" i="1"/>
  <c r="Q2254" i="1"/>
  <c r="Q2242" i="1"/>
  <c r="Q2230" i="1"/>
  <c r="Q2218" i="1"/>
  <c r="Q2206" i="1"/>
  <c r="Q2194" i="1"/>
  <c r="Q2182" i="1"/>
  <c r="Q2170" i="1"/>
  <c r="Q2158" i="1"/>
  <c r="Q2146" i="1"/>
  <c r="Q2134" i="1"/>
  <c r="Q2122" i="1"/>
  <c r="Q2110" i="1"/>
  <c r="Q2092" i="1"/>
  <c r="Q2077" i="1"/>
  <c r="Q2061" i="1"/>
  <c r="Q2041" i="1"/>
  <c r="Q2025" i="1"/>
  <c r="Q2005" i="1"/>
  <c r="Q1989" i="1"/>
  <c r="Q1969" i="1"/>
  <c r="Q1953" i="1"/>
  <c r="Q1933" i="1"/>
  <c r="Q1917" i="1"/>
  <c r="Q1889" i="1"/>
  <c r="Q1863" i="1"/>
  <c r="Q1833" i="1"/>
  <c r="Q1798" i="1"/>
  <c r="Q1762" i="1"/>
  <c r="Q1726" i="1"/>
  <c r="Q1690" i="1"/>
  <c r="Q1654" i="1"/>
  <c r="Q1618" i="1"/>
  <c r="Q1563" i="1"/>
  <c r="Q1491" i="1"/>
  <c r="Q1419" i="1"/>
  <c r="Q1347" i="1"/>
  <c r="Q1275" i="1"/>
  <c r="Q1203" i="1"/>
  <c r="Q1131" i="1"/>
  <c r="Q1059" i="1"/>
  <c r="Q766" i="1"/>
  <c r="Q334" i="1"/>
  <c r="Q10" i="1"/>
  <c r="Q2997" i="1"/>
  <c r="Q2985" i="1"/>
  <c r="Q2973" i="1"/>
  <c r="Q2961" i="1"/>
  <c r="Q2949" i="1"/>
  <c r="Q2937" i="1"/>
  <c r="Q2925" i="1"/>
  <c r="Q2913" i="1"/>
  <c r="Q2901" i="1"/>
  <c r="Q2889" i="1"/>
  <c r="Q2877" i="1"/>
  <c r="Q2865" i="1"/>
  <c r="Q2853" i="1"/>
  <c r="Q2841" i="1"/>
  <c r="Q2829" i="1"/>
  <c r="Q2817" i="1"/>
  <c r="Q2805" i="1"/>
  <c r="Q2793" i="1"/>
  <c r="Q2781" i="1"/>
  <c r="Q2769" i="1"/>
  <c r="Q2757" i="1"/>
  <c r="Q2745" i="1"/>
  <c r="Q2733" i="1"/>
  <c r="Q2721" i="1"/>
  <c r="Q2709" i="1"/>
  <c r="Q2697" i="1"/>
  <c r="Q2685" i="1"/>
  <c r="Q2673" i="1"/>
  <c r="Q2661" i="1"/>
  <c r="Q2649" i="1"/>
  <c r="Q2637" i="1"/>
  <c r="Q2625" i="1"/>
  <c r="Q2613" i="1"/>
  <c r="Q2601" i="1"/>
  <c r="Q2589" i="1"/>
  <c r="Q2577" i="1"/>
  <c r="Q2565" i="1"/>
  <c r="Q2553" i="1"/>
  <c r="Q2541" i="1"/>
  <c r="Q2529" i="1"/>
  <c r="Q2517" i="1"/>
  <c r="Q2505" i="1"/>
  <c r="Q2493" i="1"/>
  <c r="Q2481" i="1"/>
  <c r="Q2469" i="1"/>
  <c r="Q2457" i="1"/>
  <c r="Q2445" i="1"/>
  <c r="Q2433" i="1"/>
  <c r="Q2421" i="1"/>
  <c r="Q2409" i="1"/>
  <c r="Q2397" i="1"/>
  <c r="Q2385" i="1"/>
  <c r="Q2373" i="1"/>
  <c r="Q2361" i="1"/>
  <c r="Q2349" i="1"/>
  <c r="Q2337" i="1"/>
  <c r="Q2325" i="1"/>
  <c r="Q2313" i="1"/>
  <c r="Q2301" i="1"/>
  <c r="Q2289" i="1"/>
  <c r="Q2277" i="1"/>
  <c r="Q2265" i="1"/>
  <c r="Q2253" i="1"/>
  <c r="Q2241" i="1"/>
  <c r="Q2229" i="1"/>
  <c r="Q2217" i="1"/>
  <c r="Q2205" i="1"/>
  <c r="Q2193" i="1"/>
  <c r="Q2181" i="1"/>
  <c r="Q2169" i="1"/>
  <c r="Q2157" i="1"/>
  <c r="Q2145" i="1"/>
  <c r="Q2133" i="1"/>
  <c r="Q2121" i="1"/>
  <c r="Q2109" i="1"/>
  <c r="Q2091" i="1"/>
  <c r="Q2076" i="1"/>
  <c r="Q2057" i="1"/>
  <c r="Q2040" i="1"/>
  <c r="Q2021" i="1"/>
  <c r="Q2004" i="1"/>
  <c r="Q1985" i="1"/>
  <c r="Q1968" i="1"/>
  <c r="Q1949" i="1"/>
  <c r="Q1932" i="1"/>
  <c r="Q1913" i="1"/>
  <c r="Q1888" i="1"/>
  <c r="Q1858" i="1"/>
  <c r="Q1829" i="1"/>
  <c r="Q1793" i="1"/>
  <c r="Q1757" i="1"/>
  <c r="Q1721" i="1"/>
  <c r="Q1685" i="1"/>
  <c r="Q1649" i="1"/>
  <c r="Q1612" i="1"/>
  <c r="Q1552" i="1"/>
  <c r="Q1480" i="1"/>
  <c r="Q1408" i="1"/>
  <c r="Q1336" i="1"/>
  <c r="Q1264" i="1"/>
  <c r="Q1192" i="1"/>
  <c r="Q1120" i="1"/>
  <c r="Q1048" i="1"/>
  <c r="Q704" i="1"/>
  <c r="Q272" i="1"/>
  <c r="Q9" i="1"/>
  <c r="Q2996" i="1"/>
  <c r="Q2984" i="1"/>
  <c r="Q2972" i="1"/>
  <c r="Q2960" i="1"/>
  <c r="Q2948" i="1"/>
  <c r="Q2936" i="1"/>
  <c r="Q2924" i="1"/>
  <c r="Q2912" i="1"/>
  <c r="Q2900" i="1"/>
  <c r="Q2888" i="1"/>
  <c r="Q2876" i="1"/>
  <c r="Q2864" i="1"/>
  <c r="Q2852" i="1"/>
  <c r="Q2840" i="1"/>
  <c r="Q2828" i="1"/>
  <c r="Q2816" i="1"/>
  <c r="Q2804" i="1"/>
  <c r="Q2792" i="1"/>
  <c r="Q2780" i="1"/>
  <c r="Q2768" i="1"/>
  <c r="Q2756" i="1"/>
  <c r="Q2744" i="1"/>
  <c r="Q2732" i="1"/>
  <c r="Q2720" i="1"/>
  <c r="Q2708" i="1"/>
  <c r="Q2696" i="1"/>
  <c r="Q2684" i="1"/>
  <c r="Q2672" i="1"/>
  <c r="Q2660" i="1"/>
  <c r="Q2648" i="1"/>
  <c r="Q2636" i="1"/>
  <c r="Q2624" i="1"/>
  <c r="Q2612" i="1"/>
  <c r="Q2600" i="1"/>
  <c r="Q2588" i="1"/>
  <c r="Q2576" i="1"/>
  <c r="Q2564" i="1"/>
  <c r="Q2552" i="1"/>
  <c r="Q2540" i="1"/>
  <c r="Q2528" i="1"/>
  <c r="Q2516" i="1"/>
  <c r="Q2504" i="1"/>
  <c r="Q2492" i="1"/>
  <c r="Q2480" i="1"/>
  <c r="Q2468" i="1"/>
  <c r="Q2456" i="1"/>
  <c r="Q2444" i="1"/>
  <c r="Q2432" i="1"/>
  <c r="Q2420" i="1"/>
  <c r="Q2408" i="1"/>
  <c r="Q2396" i="1"/>
  <c r="Q2384" i="1"/>
  <c r="Q2372" i="1"/>
  <c r="Q2360" i="1"/>
  <c r="Q2348" i="1"/>
  <c r="Q2336" i="1"/>
  <c r="Q2324" i="1"/>
  <c r="Q2312" i="1"/>
  <c r="Q2300" i="1"/>
  <c r="Q2288" i="1"/>
  <c r="Q2276" i="1"/>
  <c r="Q2264" i="1"/>
  <c r="Q2252" i="1"/>
  <c r="Q2240" i="1"/>
  <c r="Q2228" i="1"/>
  <c r="Q2216" i="1"/>
  <c r="Q2204" i="1"/>
  <c r="Q2192" i="1"/>
  <c r="Q2180" i="1"/>
  <c r="Q2168" i="1"/>
  <c r="Q2156" i="1"/>
  <c r="Q2144" i="1"/>
  <c r="Q2132" i="1"/>
  <c r="Q2120" i="1"/>
  <c r="Q2105" i="1"/>
  <c r="Q2090" i="1"/>
  <c r="Q2075" i="1"/>
  <c r="Q2056" i="1"/>
  <c r="Q2039" i="1"/>
  <c r="Q2020" i="1"/>
  <c r="Q2003" i="1"/>
  <c r="Q1984" i="1"/>
  <c r="Q1967" i="1"/>
  <c r="Q1948" i="1"/>
  <c r="Q1931" i="1"/>
  <c r="Q1912" i="1"/>
  <c r="Q1887" i="1"/>
  <c r="Q1857" i="1"/>
  <c r="Q1828" i="1"/>
  <c r="Q1792" i="1"/>
  <c r="Q1756" i="1"/>
  <c r="Q1720" i="1"/>
  <c r="Q1684" i="1"/>
  <c r="Q1648" i="1"/>
  <c r="Q1611" i="1"/>
  <c r="Q1551" i="1"/>
  <c r="Q1479" i="1"/>
  <c r="Q1407" i="1"/>
  <c r="Q1335" i="1"/>
  <c r="Q1263" i="1"/>
  <c r="Q1191" i="1"/>
  <c r="Q1119" i="1"/>
  <c r="Q1047" i="1"/>
  <c r="Q694" i="1"/>
  <c r="Q262" i="1"/>
  <c r="Q8" i="1"/>
  <c r="Q2995" i="1"/>
  <c r="Q2983" i="1"/>
  <c r="Q2971" i="1"/>
  <c r="Q2959" i="1"/>
  <c r="Q2947" i="1"/>
  <c r="Q2935" i="1"/>
  <c r="Q2923" i="1"/>
  <c r="Q2911" i="1"/>
  <c r="Q2899" i="1"/>
  <c r="Q2887" i="1"/>
  <c r="Q2875" i="1"/>
  <c r="Q2863" i="1"/>
  <c r="Q2851" i="1"/>
  <c r="Q2839" i="1"/>
  <c r="Q2827" i="1"/>
  <c r="Q2815" i="1"/>
  <c r="Q2803" i="1"/>
  <c r="Q2791" i="1"/>
  <c r="Q2779" i="1"/>
  <c r="Q2767" i="1"/>
  <c r="Q2755" i="1"/>
  <c r="Q2743" i="1"/>
  <c r="Q2731" i="1"/>
  <c r="Q2719" i="1"/>
  <c r="Q2707" i="1"/>
  <c r="Q2695" i="1"/>
  <c r="Q2683" i="1"/>
  <c r="Q2671" i="1"/>
  <c r="Q2659" i="1"/>
  <c r="Q2647" i="1"/>
  <c r="Q2635" i="1"/>
  <c r="Q2623" i="1"/>
  <c r="Q2611" i="1"/>
  <c r="Q2599" i="1"/>
  <c r="Q2587" i="1"/>
  <c r="Q2575" i="1"/>
  <c r="Q2563" i="1"/>
  <c r="Q2551" i="1"/>
  <c r="Q2539" i="1"/>
  <c r="Q2527" i="1"/>
  <c r="Q2515" i="1"/>
  <c r="Q2503" i="1"/>
  <c r="Q2491" i="1"/>
  <c r="Q2479" i="1"/>
  <c r="Q2467" i="1"/>
  <c r="Q2455" i="1"/>
  <c r="Q2443" i="1"/>
  <c r="Q2431" i="1"/>
  <c r="Q2419" i="1"/>
  <c r="Q2407" i="1"/>
  <c r="Q2395" i="1"/>
  <c r="Q2383" i="1"/>
  <c r="Q2371" i="1"/>
  <c r="Q2359" i="1"/>
  <c r="Q2347" i="1"/>
  <c r="Q2335" i="1"/>
  <c r="Q2323" i="1"/>
  <c r="Q2311" i="1"/>
  <c r="Q2299" i="1"/>
  <c r="Q2287" i="1"/>
  <c r="Q2275" i="1"/>
  <c r="Q2263" i="1"/>
  <c r="Q2251" i="1"/>
  <c r="Q2239" i="1"/>
  <c r="Q2227" i="1"/>
  <c r="Q2215" i="1"/>
  <c r="Q2203" i="1"/>
  <c r="Q2191" i="1"/>
  <c r="Q2179" i="1"/>
  <c r="Q2167" i="1"/>
  <c r="Q2155" i="1"/>
  <c r="Q2143" i="1"/>
  <c r="Q2131" i="1"/>
  <c r="Q2119" i="1"/>
  <c r="Q2104" i="1"/>
  <c r="Q2089" i="1"/>
  <c r="Q2074" i="1"/>
  <c r="Q2055" i="1"/>
  <c r="Q2038" i="1"/>
  <c r="Q2019" i="1"/>
  <c r="Q2002" i="1"/>
  <c r="Q1983" i="1"/>
  <c r="Q1966" i="1"/>
  <c r="Q1947" i="1"/>
  <c r="Q1930" i="1"/>
  <c r="Q1911" i="1"/>
  <c r="Q1882" i="1"/>
  <c r="Q1853" i="1"/>
  <c r="Q1827" i="1"/>
  <c r="Q1791" i="1"/>
  <c r="Q1755" i="1"/>
  <c r="Q1719" i="1"/>
  <c r="Q1683" i="1"/>
  <c r="Q1647" i="1"/>
  <c r="Q1606" i="1"/>
  <c r="Q1540" i="1"/>
  <c r="Q1468" i="1"/>
  <c r="Q1396" i="1"/>
  <c r="Q1324" i="1"/>
  <c r="Q1252" i="1"/>
  <c r="Q1180" i="1"/>
  <c r="Q1108" i="1"/>
  <c r="Q1036" i="1"/>
  <c r="Q632" i="1"/>
  <c r="Q154" i="1"/>
  <c r="Q7" i="1"/>
  <c r="Q2994" i="1"/>
  <c r="Q2982" i="1"/>
  <c r="Q2970" i="1"/>
  <c r="Q2958" i="1"/>
  <c r="Q2946" i="1"/>
  <c r="Q2934" i="1"/>
  <c r="Q2922" i="1"/>
  <c r="Q2910" i="1"/>
  <c r="Q2898" i="1"/>
  <c r="Q2886" i="1"/>
  <c r="Q2874" i="1"/>
  <c r="Q2862" i="1"/>
  <c r="Q2850" i="1"/>
  <c r="Q2838" i="1"/>
  <c r="Q2826" i="1"/>
  <c r="Q2814" i="1"/>
  <c r="Q2802" i="1"/>
  <c r="Q2790" i="1"/>
  <c r="Q2778" i="1"/>
  <c r="Q2766" i="1"/>
  <c r="Q2754" i="1"/>
  <c r="Q2742" i="1"/>
  <c r="Q2730" i="1"/>
  <c r="Q2718" i="1"/>
  <c r="Q2706" i="1"/>
  <c r="Q2694" i="1"/>
  <c r="Q2682" i="1"/>
  <c r="Q2670" i="1"/>
  <c r="Q2658" i="1"/>
  <c r="Q2646" i="1"/>
  <c r="Q2634" i="1"/>
  <c r="Q2622" i="1"/>
  <c r="Q2610" i="1"/>
  <c r="Q2598" i="1"/>
  <c r="Q2586" i="1"/>
  <c r="Q2574" i="1"/>
  <c r="Q2562" i="1"/>
  <c r="Q2550" i="1"/>
  <c r="Q2538" i="1"/>
  <c r="Q2526" i="1"/>
  <c r="Q2514" i="1"/>
  <c r="Q2502" i="1"/>
  <c r="Q2490" i="1"/>
  <c r="Q2478" i="1"/>
  <c r="Q2466" i="1"/>
  <c r="Q2454" i="1"/>
  <c r="Q2442" i="1"/>
  <c r="Q2430" i="1"/>
  <c r="Q2418" i="1"/>
  <c r="Q2406" i="1"/>
  <c r="Q2394" i="1"/>
  <c r="Q2382" i="1"/>
  <c r="Q2370" i="1"/>
  <c r="Q2358" i="1"/>
  <c r="Q2346" i="1"/>
  <c r="Q2334" i="1"/>
  <c r="Q2322" i="1"/>
  <c r="Q2310" i="1"/>
  <c r="Q2298" i="1"/>
  <c r="Q2286" i="1"/>
  <c r="Q2274" i="1"/>
  <c r="Q2262" i="1"/>
  <c r="Q2250" i="1"/>
  <c r="Q2238" i="1"/>
  <c r="Q2226" i="1"/>
  <c r="Q2214" i="1"/>
  <c r="Q2202" i="1"/>
  <c r="Q2190" i="1"/>
  <c r="Q2178" i="1"/>
  <c r="Q2166" i="1"/>
  <c r="Q2154" i="1"/>
  <c r="Q2142" i="1"/>
  <c r="Q2130" i="1"/>
  <c r="Q2118" i="1"/>
  <c r="Q2103" i="1"/>
  <c r="Q2088" i="1"/>
  <c r="Q2073" i="1"/>
  <c r="Q2053" i="1"/>
  <c r="Q2037" i="1"/>
  <c r="Q2017" i="1"/>
  <c r="Q2001" i="1"/>
  <c r="Q1981" i="1"/>
  <c r="Q1965" i="1"/>
  <c r="Q1945" i="1"/>
  <c r="Q1929" i="1"/>
  <c r="Q1909" i="1"/>
  <c r="Q1881" i="1"/>
  <c r="Q1852" i="1"/>
  <c r="Q1822" i="1"/>
  <c r="Q1786" i="1"/>
  <c r="Q1750" i="1"/>
  <c r="Q1714" i="1"/>
  <c r="Q1678" i="1"/>
  <c r="Q1642" i="1"/>
  <c r="Q1600" i="1"/>
  <c r="Q1539" i="1"/>
  <c r="Q1467" i="1"/>
  <c r="Q1395" i="1"/>
  <c r="Q1323" i="1"/>
  <c r="Q1251" i="1"/>
  <c r="Q1179" i="1"/>
  <c r="Q1107" i="1"/>
  <c r="Q1035" i="1"/>
  <c r="Q622" i="1"/>
  <c r="Q142" i="1"/>
  <c r="P2" i="1"/>
  <c r="Q2" i="1" s="1"/>
  <c r="X569" i="1"/>
  <c r="V2" i="1"/>
  <c r="X2995" i="1"/>
  <c r="X2983" i="1"/>
  <c r="X2971" i="1"/>
  <c r="X2959" i="1"/>
  <c r="X2947" i="1"/>
  <c r="X2935" i="1"/>
  <c r="X2923" i="1"/>
  <c r="X2911" i="1"/>
  <c r="X2899" i="1"/>
  <c r="X2887" i="1"/>
  <c r="X2875" i="1"/>
  <c r="X2863" i="1"/>
  <c r="X2851" i="1"/>
  <c r="X2839" i="1"/>
  <c r="X2827" i="1"/>
  <c r="X2815" i="1"/>
  <c r="X2803" i="1"/>
  <c r="X2791" i="1"/>
  <c r="X2779" i="1"/>
  <c r="X2767" i="1"/>
  <c r="X2755" i="1"/>
  <c r="X2743" i="1"/>
  <c r="X2731" i="1"/>
  <c r="X2719" i="1"/>
  <c r="X2707" i="1"/>
  <c r="X2695" i="1"/>
  <c r="X2683" i="1"/>
  <c r="X2671" i="1"/>
  <c r="X2659" i="1"/>
  <c r="X2647" i="1"/>
  <c r="X2635" i="1"/>
  <c r="X2623" i="1"/>
  <c r="X2609" i="1"/>
  <c r="X2596" i="1"/>
  <c r="X2583" i="1"/>
  <c r="X2570" i="1"/>
  <c r="X2557" i="1"/>
  <c r="X2544" i="1"/>
  <c r="X2531" i="1"/>
  <c r="X2518" i="1"/>
  <c r="X2505" i="1"/>
  <c r="X2492" i="1"/>
  <c r="X2477" i="1"/>
  <c r="X2463" i="1"/>
  <c r="X2449" i="1"/>
  <c r="X2435" i="1"/>
  <c r="X2421" i="1"/>
  <c r="X2405" i="1"/>
  <c r="X2391" i="1"/>
  <c r="X2377" i="1"/>
  <c r="X2363" i="1"/>
  <c r="X2349" i="1"/>
  <c r="X2333" i="1"/>
  <c r="X2319" i="1"/>
  <c r="X2305" i="1"/>
  <c r="X2291" i="1"/>
  <c r="X2277" i="1"/>
  <c r="X2261" i="1"/>
  <c r="X2247" i="1"/>
  <c r="X2233" i="1"/>
  <c r="X2218" i="1"/>
  <c r="X2201" i="1"/>
  <c r="X2184" i="1"/>
  <c r="X2163" i="1"/>
  <c r="X2141" i="1"/>
  <c r="X2122" i="1"/>
  <c r="X2098" i="1"/>
  <c r="X2074" i="1"/>
  <c r="X2044" i="1"/>
  <c r="X2016" i="1"/>
  <c r="X1984" i="1"/>
  <c r="X1936" i="1"/>
  <c r="X1875" i="1"/>
  <c r="X1810" i="1"/>
  <c r="X1749" i="1"/>
  <c r="X1688" i="1"/>
  <c r="X1625" i="1"/>
  <c r="X1549" i="1"/>
  <c r="X1455" i="1"/>
  <c r="X1359" i="1"/>
  <c r="X1230" i="1"/>
  <c r="X1075" i="1"/>
  <c r="X881" i="1"/>
  <c r="X2994" i="1"/>
  <c r="X2982" i="1"/>
  <c r="X2970" i="1"/>
  <c r="X2958" i="1"/>
  <c r="X2946" i="1"/>
  <c r="X2934" i="1"/>
  <c r="X2922" i="1"/>
  <c r="X2910" i="1"/>
  <c r="X2898" i="1"/>
  <c r="X2886" i="1"/>
  <c r="X2874" i="1"/>
  <c r="X2862" i="1"/>
  <c r="X2850" i="1"/>
  <c r="X2838" i="1"/>
  <c r="X2826" i="1"/>
  <c r="X2814" i="1"/>
  <c r="X2802" i="1"/>
  <c r="X2790" i="1"/>
  <c r="X2778" i="1"/>
  <c r="X2766" i="1"/>
  <c r="X2754" i="1"/>
  <c r="X2742" i="1"/>
  <c r="X2730" i="1"/>
  <c r="X2718" i="1"/>
  <c r="X2706" i="1"/>
  <c r="X2694" i="1"/>
  <c r="X2682" i="1"/>
  <c r="X2670" i="1"/>
  <c r="X2658" i="1"/>
  <c r="X2646" i="1"/>
  <c r="X2634" i="1"/>
  <c r="X2621" i="1"/>
  <c r="X2608" i="1"/>
  <c r="X2595" i="1"/>
  <c r="X2582" i="1"/>
  <c r="X2569" i="1"/>
  <c r="X2556" i="1"/>
  <c r="X2543" i="1"/>
  <c r="X2530" i="1"/>
  <c r="X2517" i="1"/>
  <c r="X2504" i="1"/>
  <c r="X2491" i="1"/>
  <c r="X2476" i="1"/>
  <c r="X2462" i="1"/>
  <c r="X2448" i="1"/>
  <c r="X2434" i="1"/>
  <c r="X2420" i="1"/>
  <c r="X2404" i="1"/>
  <c r="X2390" i="1"/>
  <c r="X2376" i="1"/>
  <c r="X2362" i="1"/>
  <c r="X2348" i="1"/>
  <c r="X2332" i="1"/>
  <c r="X2318" i="1"/>
  <c r="X2304" i="1"/>
  <c r="X2290" i="1"/>
  <c r="X2276" i="1"/>
  <c r="X2260" i="1"/>
  <c r="X2246" i="1"/>
  <c r="X2232" i="1"/>
  <c r="X2217" i="1"/>
  <c r="X2200" i="1"/>
  <c r="X2182" i="1"/>
  <c r="X2162" i="1"/>
  <c r="X2140" i="1"/>
  <c r="X2120" i="1"/>
  <c r="X2096" i="1"/>
  <c r="X2072" i="1"/>
  <c r="X2043" i="1"/>
  <c r="X2014" i="1"/>
  <c r="X1983" i="1"/>
  <c r="X1935" i="1"/>
  <c r="X1870" i="1"/>
  <c r="X1809" i="1"/>
  <c r="X1748" i="1"/>
  <c r="X1687" i="1"/>
  <c r="X1623" i="1"/>
  <c r="X1548" i="1"/>
  <c r="X1454" i="1"/>
  <c r="X1344" i="1"/>
  <c r="X1215" i="1"/>
  <c r="X1058" i="1"/>
  <c r="X852" i="1"/>
  <c r="X2993" i="1"/>
  <c r="X2981" i="1"/>
  <c r="X2969" i="1"/>
  <c r="X2957" i="1"/>
  <c r="X2945" i="1"/>
  <c r="X2933" i="1"/>
  <c r="X2921" i="1"/>
  <c r="X2909" i="1"/>
  <c r="X2897" i="1"/>
  <c r="X2885" i="1"/>
  <c r="X2873" i="1"/>
  <c r="X2861" i="1"/>
  <c r="X2849" i="1"/>
  <c r="X2837" i="1"/>
  <c r="X2825" i="1"/>
  <c r="X2813" i="1"/>
  <c r="X2801" i="1"/>
  <c r="X2789" i="1"/>
  <c r="X2777" i="1"/>
  <c r="X2765" i="1"/>
  <c r="X2753" i="1"/>
  <c r="X2741" i="1"/>
  <c r="X2729" i="1"/>
  <c r="X2717" i="1"/>
  <c r="X2705" i="1"/>
  <c r="X2693" i="1"/>
  <c r="X2681" i="1"/>
  <c r="X2669" i="1"/>
  <c r="X2657" i="1"/>
  <c r="X2645" i="1"/>
  <c r="X2633" i="1"/>
  <c r="X2620" i="1"/>
  <c r="X2607" i="1"/>
  <c r="X2594" i="1"/>
  <c r="X2581" i="1"/>
  <c r="X2568" i="1"/>
  <c r="X2555" i="1"/>
  <c r="X2542" i="1"/>
  <c r="X2529" i="1"/>
  <c r="X2516" i="1"/>
  <c r="X2503" i="1"/>
  <c r="X2489" i="1"/>
  <c r="X2475" i="1"/>
  <c r="X2461" i="1"/>
  <c r="X2447" i="1"/>
  <c r="X2433" i="1"/>
  <c r="X2417" i="1"/>
  <c r="X2403" i="1"/>
  <c r="X2389" i="1"/>
  <c r="X2375" i="1"/>
  <c r="X2361" i="1"/>
  <c r="X2345" i="1"/>
  <c r="X2331" i="1"/>
  <c r="X2317" i="1"/>
  <c r="X2303" i="1"/>
  <c r="X2289" i="1"/>
  <c r="X2273" i="1"/>
  <c r="X2259" i="1"/>
  <c r="X2245" i="1"/>
  <c r="X2231" i="1"/>
  <c r="X2216" i="1"/>
  <c r="X2199" i="1"/>
  <c r="X2180" i="1"/>
  <c r="X2160" i="1"/>
  <c r="X2139" i="1"/>
  <c r="X2117" i="1"/>
  <c r="X2093" i="1"/>
  <c r="X2068" i="1"/>
  <c r="X2040" i="1"/>
  <c r="X2012" i="1"/>
  <c r="X1978" i="1"/>
  <c r="X1925" i="1"/>
  <c r="X1864" i="1"/>
  <c r="X1803" i="1"/>
  <c r="X1738" i="1"/>
  <c r="X1677" i="1"/>
  <c r="X1613" i="1"/>
  <c r="X1535" i="1"/>
  <c r="X1440" i="1"/>
  <c r="X1339" i="1"/>
  <c r="X1213" i="1"/>
  <c r="X1049" i="1"/>
  <c r="X849" i="1"/>
  <c r="X2992" i="1"/>
  <c r="X2980" i="1"/>
  <c r="X2968" i="1"/>
  <c r="X2956" i="1"/>
  <c r="X2944" i="1"/>
  <c r="X2932" i="1"/>
  <c r="X2920" i="1"/>
  <c r="X2908" i="1"/>
  <c r="X2896" i="1"/>
  <c r="X2884" i="1"/>
  <c r="X2872" i="1"/>
  <c r="X2860" i="1"/>
  <c r="X2848" i="1"/>
  <c r="X2836" i="1"/>
  <c r="X2824" i="1"/>
  <c r="X2812" i="1"/>
  <c r="X2800" i="1"/>
  <c r="X2788" i="1"/>
  <c r="X2776" i="1"/>
  <c r="X2764" i="1"/>
  <c r="X2752" i="1"/>
  <c r="X2740" i="1"/>
  <c r="X2728" i="1"/>
  <c r="X2716" i="1"/>
  <c r="X2704" i="1"/>
  <c r="X2692" i="1"/>
  <c r="X2680" i="1"/>
  <c r="X2668" i="1"/>
  <c r="X2656" i="1"/>
  <c r="X2644" i="1"/>
  <c r="X2632" i="1"/>
  <c r="X2619" i="1"/>
  <c r="X2606" i="1"/>
  <c r="X2593" i="1"/>
  <c r="X2580" i="1"/>
  <c r="X2567" i="1"/>
  <c r="X2554" i="1"/>
  <c r="X2541" i="1"/>
  <c r="X2528" i="1"/>
  <c r="X2515" i="1"/>
  <c r="X2501" i="1"/>
  <c r="X2488" i="1"/>
  <c r="X2474" i="1"/>
  <c r="X2460" i="1"/>
  <c r="X2446" i="1"/>
  <c r="X2432" i="1"/>
  <c r="X2416" i="1"/>
  <c r="X2402" i="1"/>
  <c r="X2388" i="1"/>
  <c r="X2374" i="1"/>
  <c r="X2360" i="1"/>
  <c r="X2344" i="1"/>
  <c r="X2330" i="1"/>
  <c r="X2316" i="1"/>
  <c r="X2302" i="1"/>
  <c r="X2288" i="1"/>
  <c r="X2272" i="1"/>
  <c r="X2258" i="1"/>
  <c r="X2244" i="1"/>
  <c r="X2230" i="1"/>
  <c r="X2213" i="1"/>
  <c r="X2198" i="1"/>
  <c r="X2177" i="1"/>
  <c r="X2158" i="1"/>
  <c r="X2138" i="1"/>
  <c r="X2116" i="1"/>
  <c r="X2092" i="1"/>
  <c r="X2067" i="1"/>
  <c r="X2038" i="1"/>
  <c r="X2008" i="1"/>
  <c r="X1976" i="1"/>
  <c r="X1923" i="1"/>
  <c r="X1858" i="1"/>
  <c r="X1797" i="1"/>
  <c r="X1736" i="1"/>
  <c r="X1675" i="1"/>
  <c r="X1610" i="1"/>
  <c r="X1531" i="1"/>
  <c r="X1435" i="1"/>
  <c r="X1326" i="1"/>
  <c r="X1200" i="1"/>
  <c r="X1035" i="1"/>
  <c r="X826" i="1"/>
  <c r="X2991" i="1"/>
  <c r="X2979" i="1"/>
  <c r="X2967" i="1"/>
  <c r="X2955" i="1"/>
  <c r="X2943" i="1"/>
  <c r="X2931" i="1"/>
  <c r="X2919" i="1"/>
  <c r="X2907" i="1"/>
  <c r="X2895" i="1"/>
  <c r="X2883" i="1"/>
  <c r="X2871" i="1"/>
  <c r="X2859" i="1"/>
  <c r="X2847" i="1"/>
  <c r="X2835" i="1"/>
  <c r="X2823" i="1"/>
  <c r="X2811" i="1"/>
  <c r="X2799" i="1"/>
  <c r="X2787" i="1"/>
  <c r="X2775" i="1"/>
  <c r="X2763" i="1"/>
  <c r="X2751" i="1"/>
  <c r="X2739" i="1"/>
  <c r="X2727" i="1"/>
  <c r="X2715" i="1"/>
  <c r="X2703" i="1"/>
  <c r="X2691" i="1"/>
  <c r="X2679" i="1"/>
  <c r="X2667" i="1"/>
  <c r="X2655" i="1"/>
  <c r="X2643" i="1"/>
  <c r="X2631" i="1"/>
  <c r="X2618" i="1"/>
  <c r="X2605" i="1"/>
  <c r="X2592" i="1"/>
  <c r="X2579" i="1"/>
  <c r="X2566" i="1"/>
  <c r="X2553" i="1"/>
  <c r="X2540" i="1"/>
  <c r="X2527" i="1"/>
  <c r="X2513" i="1"/>
  <c r="X2500" i="1"/>
  <c r="X2487" i="1"/>
  <c r="X2473" i="1"/>
  <c r="X2459" i="1"/>
  <c r="X2445" i="1"/>
  <c r="X2429" i="1"/>
  <c r="X2415" i="1"/>
  <c r="X2401" i="1"/>
  <c r="X2387" i="1"/>
  <c r="X2373" i="1"/>
  <c r="X2357" i="1"/>
  <c r="X2343" i="1"/>
  <c r="X2329" i="1"/>
  <c r="X2315" i="1"/>
  <c r="X2301" i="1"/>
  <c r="X2285" i="1"/>
  <c r="X2271" i="1"/>
  <c r="X2257" i="1"/>
  <c r="X2243" i="1"/>
  <c r="X2229" i="1"/>
  <c r="X2212" i="1"/>
  <c r="X2196" i="1"/>
  <c r="X2176" i="1"/>
  <c r="X2156" i="1"/>
  <c r="X2136" i="1"/>
  <c r="X2115" i="1"/>
  <c r="X2091" i="1"/>
  <c r="X2064" i="1"/>
  <c r="X2036" i="1"/>
  <c r="X2007" i="1"/>
  <c r="X1972" i="1"/>
  <c r="X1915" i="1"/>
  <c r="X1853" i="1"/>
  <c r="X1792" i="1"/>
  <c r="X1731" i="1"/>
  <c r="X1666" i="1"/>
  <c r="X1601" i="1"/>
  <c r="X1518" i="1"/>
  <c r="X1422" i="1"/>
  <c r="X1311" i="1"/>
  <c r="X1181" i="1"/>
  <c r="X1011" i="1"/>
  <c r="X794" i="1"/>
  <c r="X2990" i="1"/>
  <c r="X2978" i="1"/>
  <c r="X2966" i="1"/>
  <c r="X2954" i="1"/>
  <c r="X2942" i="1"/>
  <c r="X2930" i="1"/>
  <c r="X2918" i="1"/>
  <c r="X2906" i="1"/>
  <c r="X2894" i="1"/>
  <c r="X2882" i="1"/>
  <c r="X2870" i="1"/>
  <c r="X2858" i="1"/>
  <c r="X2846" i="1"/>
  <c r="X2834" i="1"/>
  <c r="X2822" i="1"/>
  <c r="X2810" i="1"/>
  <c r="X2798" i="1"/>
  <c r="X2786" i="1"/>
  <c r="X2774" i="1"/>
  <c r="X2762" i="1"/>
  <c r="X2750" i="1"/>
  <c r="X2738" i="1"/>
  <c r="X2726" i="1"/>
  <c r="X2714" i="1"/>
  <c r="X2702" i="1"/>
  <c r="X2690" i="1"/>
  <c r="X2678" i="1"/>
  <c r="X2666" i="1"/>
  <c r="X2654" i="1"/>
  <c r="X2642" i="1"/>
  <c r="X2630" i="1"/>
  <c r="X2617" i="1"/>
  <c r="X2604" i="1"/>
  <c r="X2591" i="1"/>
  <c r="X2578" i="1"/>
  <c r="X2565" i="1"/>
  <c r="X2552" i="1"/>
  <c r="X2539" i="1"/>
  <c r="X2525" i="1"/>
  <c r="X2512" i="1"/>
  <c r="X2499" i="1"/>
  <c r="X2486" i="1"/>
  <c r="X2472" i="1"/>
  <c r="X2458" i="1"/>
  <c r="X2444" i="1"/>
  <c r="X2428" i="1"/>
  <c r="X2414" i="1"/>
  <c r="X2400" i="1"/>
  <c r="X2386" i="1"/>
  <c r="X2372" i="1"/>
  <c r="X2356" i="1"/>
  <c r="X2342" i="1"/>
  <c r="X2328" i="1"/>
  <c r="X2314" i="1"/>
  <c r="X2300" i="1"/>
  <c r="X2284" i="1"/>
  <c r="X2270" i="1"/>
  <c r="X2256" i="1"/>
  <c r="X2242" i="1"/>
  <c r="X2228" i="1"/>
  <c r="X2211" i="1"/>
  <c r="X2194" i="1"/>
  <c r="X2175" i="1"/>
  <c r="X2153" i="1"/>
  <c r="X2134" i="1"/>
  <c r="X2112" i="1"/>
  <c r="X2088" i="1"/>
  <c r="X2062" i="1"/>
  <c r="X2032" i="1"/>
  <c r="X2004" i="1"/>
  <c r="X1971" i="1"/>
  <c r="X1913" i="1"/>
  <c r="X1852" i="1"/>
  <c r="X1791" i="1"/>
  <c r="X1726" i="1"/>
  <c r="X1665" i="1"/>
  <c r="X1600" i="1"/>
  <c r="X1517" i="1"/>
  <c r="X1421" i="1"/>
  <c r="X1309" i="1"/>
  <c r="X1177" i="1"/>
  <c r="X999" i="1"/>
  <c r="X770" i="1"/>
  <c r="X3001" i="1"/>
  <c r="X2989" i="1"/>
  <c r="X2977" i="1"/>
  <c r="X2965" i="1"/>
  <c r="X2953" i="1"/>
  <c r="X2941" i="1"/>
  <c r="X2929" i="1"/>
  <c r="X2917" i="1"/>
  <c r="X2905" i="1"/>
  <c r="X2893" i="1"/>
  <c r="X2881" i="1"/>
  <c r="X2869" i="1"/>
  <c r="X2857" i="1"/>
  <c r="X2845" i="1"/>
  <c r="X2833" i="1"/>
  <c r="X2821" i="1"/>
  <c r="X2809" i="1"/>
  <c r="X2797" i="1"/>
  <c r="X2785" i="1"/>
  <c r="X2773" i="1"/>
  <c r="X2761" i="1"/>
  <c r="X2749" i="1"/>
  <c r="X2737" i="1"/>
  <c r="X2725" i="1"/>
  <c r="X2713" i="1"/>
  <c r="X2701" i="1"/>
  <c r="X2689" i="1"/>
  <c r="X2677" i="1"/>
  <c r="X2665" i="1"/>
  <c r="X2653" i="1"/>
  <c r="X2641" i="1"/>
  <c r="X2629" i="1"/>
  <c r="X2616" i="1"/>
  <c r="X2603" i="1"/>
  <c r="X2590" i="1"/>
  <c r="X2577" i="1"/>
  <c r="X2564" i="1"/>
  <c r="X2551" i="1"/>
  <c r="X2537" i="1"/>
  <c r="X2524" i="1"/>
  <c r="X2511" i="1"/>
  <c r="X2498" i="1"/>
  <c r="X2485" i="1"/>
  <c r="X2471" i="1"/>
  <c r="X2457" i="1"/>
  <c r="X2441" i="1"/>
  <c r="X2427" i="1"/>
  <c r="X2413" i="1"/>
  <c r="X2399" i="1"/>
  <c r="X2385" i="1"/>
  <c r="X2369" i="1"/>
  <c r="X2355" i="1"/>
  <c r="X2341" i="1"/>
  <c r="X2327" i="1"/>
  <c r="X2313" i="1"/>
  <c r="X2297" i="1"/>
  <c r="X2283" i="1"/>
  <c r="X2269" i="1"/>
  <c r="X2255" i="1"/>
  <c r="X2241" i="1"/>
  <c r="X2225" i="1"/>
  <c r="X2210" i="1"/>
  <c r="X2193" i="1"/>
  <c r="X2174" i="1"/>
  <c r="X2152" i="1"/>
  <c r="X2132" i="1"/>
  <c r="X2110" i="1"/>
  <c r="X2086" i="1"/>
  <c r="X2060" i="1"/>
  <c r="X2031" i="1"/>
  <c r="X2002" i="1"/>
  <c r="X1965" i="1"/>
  <c r="X1904" i="1"/>
  <c r="X1843" i="1"/>
  <c r="X1781" i="1"/>
  <c r="X1720" i="1"/>
  <c r="X1659" i="1"/>
  <c r="X1589" i="1"/>
  <c r="X1503" i="1"/>
  <c r="X1407" i="1"/>
  <c r="X1296" i="1"/>
  <c r="X1165" i="1"/>
  <c r="X981" i="1"/>
  <c r="X713" i="1"/>
  <c r="X3000" i="1"/>
  <c r="X2988" i="1"/>
  <c r="X2976" i="1"/>
  <c r="X2964" i="1"/>
  <c r="X2952" i="1"/>
  <c r="X2940" i="1"/>
  <c r="X2928" i="1"/>
  <c r="X2916" i="1"/>
  <c r="X2904" i="1"/>
  <c r="X2892" i="1"/>
  <c r="X2880" i="1"/>
  <c r="X2868" i="1"/>
  <c r="X2856" i="1"/>
  <c r="X2844" i="1"/>
  <c r="X2832" i="1"/>
  <c r="X2820" i="1"/>
  <c r="X2808" i="1"/>
  <c r="X2796" i="1"/>
  <c r="X2784" i="1"/>
  <c r="X2772" i="1"/>
  <c r="X2760" i="1"/>
  <c r="X2748" i="1"/>
  <c r="X2736" i="1"/>
  <c r="X2724" i="1"/>
  <c r="X2712" i="1"/>
  <c r="X2700" i="1"/>
  <c r="X2688" i="1"/>
  <c r="X2676" i="1"/>
  <c r="X2664" i="1"/>
  <c r="X2652" i="1"/>
  <c r="X2640" i="1"/>
  <c r="X2628" i="1"/>
  <c r="X2615" i="1"/>
  <c r="X2602" i="1"/>
  <c r="X2589" i="1"/>
  <c r="X2576" i="1"/>
  <c r="X2563" i="1"/>
  <c r="X2549" i="1"/>
  <c r="X2536" i="1"/>
  <c r="X2523" i="1"/>
  <c r="X2510" i="1"/>
  <c r="X2497" i="1"/>
  <c r="X2484" i="1"/>
  <c r="X2470" i="1"/>
  <c r="X2456" i="1"/>
  <c r="X2440" i="1"/>
  <c r="X2426" i="1"/>
  <c r="X2412" i="1"/>
  <c r="X2398" i="1"/>
  <c r="X2384" i="1"/>
  <c r="X2368" i="1"/>
  <c r="X2354" i="1"/>
  <c r="X2340" i="1"/>
  <c r="X2326" i="1"/>
  <c r="X2312" i="1"/>
  <c r="X2296" i="1"/>
  <c r="X2282" i="1"/>
  <c r="X2268" i="1"/>
  <c r="X2254" i="1"/>
  <c r="X2240" i="1"/>
  <c r="X2224" i="1"/>
  <c r="X2209" i="1"/>
  <c r="X2192" i="1"/>
  <c r="X2172" i="1"/>
  <c r="X2151" i="1"/>
  <c r="X2129" i="1"/>
  <c r="X2108" i="1"/>
  <c r="X2084" i="1"/>
  <c r="X2056" i="1"/>
  <c r="X2028" i="1"/>
  <c r="X2000" i="1"/>
  <c r="X1963" i="1"/>
  <c r="X1901" i="1"/>
  <c r="X1840" i="1"/>
  <c r="X1779" i="1"/>
  <c r="X1714" i="1"/>
  <c r="X1653" i="1"/>
  <c r="X1587" i="1"/>
  <c r="X1501" i="1"/>
  <c r="X1405" i="1"/>
  <c r="X1278" i="1"/>
  <c r="X1143" i="1"/>
  <c r="X956" i="1"/>
  <c r="X612" i="1"/>
  <c r="X2999" i="1"/>
  <c r="X2987" i="1"/>
  <c r="X2975" i="1"/>
  <c r="X2963" i="1"/>
  <c r="X2951" i="1"/>
  <c r="X2939" i="1"/>
  <c r="X2927" i="1"/>
  <c r="X2915" i="1"/>
  <c r="X2903" i="1"/>
  <c r="X2891" i="1"/>
  <c r="X2879" i="1"/>
  <c r="X2867" i="1"/>
  <c r="X2855" i="1"/>
  <c r="X2843" i="1"/>
  <c r="X2831" i="1"/>
  <c r="X2819" i="1"/>
  <c r="X2807" i="1"/>
  <c r="X2795" i="1"/>
  <c r="X2783" i="1"/>
  <c r="X2771" i="1"/>
  <c r="X2759" i="1"/>
  <c r="X2747" i="1"/>
  <c r="X2735" i="1"/>
  <c r="X2723" i="1"/>
  <c r="X2711" i="1"/>
  <c r="X2699" i="1"/>
  <c r="X2687" i="1"/>
  <c r="X2675" i="1"/>
  <c r="X2663" i="1"/>
  <c r="X2651" i="1"/>
  <c r="X2639" i="1"/>
  <c r="X2627" i="1"/>
  <c r="X2614" i="1"/>
  <c r="X2601" i="1"/>
  <c r="X2588" i="1"/>
  <c r="X2575" i="1"/>
  <c r="X2561" i="1"/>
  <c r="X2548" i="1"/>
  <c r="X2535" i="1"/>
  <c r="X2522" i="1"/>
  <c r="X2509" i="1"/>
  <c r="X2496" i="1"/>
  <c r="X2483" i="1"/>
  <c r="X2469" i="1"/>
  <c r="X2453" i="1"/>
  <c r="X2439" i="1"/>
  <c r="X2425" i="1"/>
  <c r="X2411" i="1"/>
  <c r="X2397" i="1"/>
  <c r="X2381" i="1"/>
  <c r="X2367" i="1"/>
  <c r="X2353" i="1"/>
  <c r="X2339" i="1"/>
  <c r="X2325" i="1"/>
  <c r="X2309" i="1"/>
  <c r="X2295" i="1"/>
  <c r="X2281" i="1"/>
  <c r="X2267" i="1"/>
  <c r="X2253" i="1"/>
  <c r="X2237" i="1"/>
  <c r="X2223" i="1"/>
  <c r="X2208" i="1"/>
  <c r="X2189" i="1"/>
  <c r="X2170" i="1"/>
  <c r="X2150" i="1"/>
  <c r="X2128" i="1"/>
  <c r="X2105" i="1"/>
  <c r="X2081" i="1"/>
  <c r="X2055" i="1"/>
  <c r="X2026" i="1"/>
  <c r="X1996" i="1"/>
  <c r="X1954" i="1"/>
  <c r="X1893" i="1"/>
  <c r="X1832" i="1"/>
  <c r="X1771" i="1"/>
  <c r="X1709" i="1"/>
  <c r="X1648" i="1"/>
  <c r="X1576" i="1"/>
  <c r="X1488" i="1"/>
  <c r="X1392" i="1"/>
  <c r="X1276" i="1"/>
  <c r="X1132" i="1"/>
  <c r="X951" i="1"/>
  <c r="R2" i="1"/>
  <c r="X2" i="1" s="1"/>
  <c r="X3" i="1"/>
  <c r="X15" i="1"/>
  <c r="X27" i="1"/>
  <c r="X39" i="1"/>
  <c r="X51" i="1"/>
  <c r="X63" i="1"/>
  <c r="X75" i="1"/>
  <c r="X87" i="1"/>
  <c r="X99" i="1"/>
  <c r="X111" i="1"/>
  <c r="X123" i="1"/>
  <c r="X135" i="1"/>
  <c r="X147" i="1"/>
  <c r="X159" i="1"/>
  <c r="X171" i="1"/>
  <c r="X183" i="1"/>
  <c r="X195" i="1"/>
  <c r="X207" i="1"/>
  <c r="X219" i="1"/>
  <c r="X231" i="1"/>
  <c r="X243" i="1"/>
  <c r="X255" i="1"/>
  <c r="X267" i="1"/>
  <c r="X279" i="1"/>
  <c r="X291" i="1"/>
  <c r="X303" i="1"/>
  <c r="X315" i="1"/>
  <c r="X327" i="1"/>
  <c r="X339" i="1"/>
  <c r="X351" i="1"/>
  <c r="X363" i="1"/>
  <c r="X375" i="1"/>
  <c r="X387" i="1"/>
  <c r="X399" i="1"/>
  <c r="X411" i="1"/>
  <c r="X423" i="1"/>
  <c r="X435" i="1"/>
  <c r="X447" i="1"/>
  <c r="X459" i="1"/>
  <c r="X471" i="1"/>
  <c r="X483" i="1"/>
  <c r="X495" i="1"/>
  <c r="X507" i="1"/>
  <c r="X519" i="1"/>
  <c r="X531" i="1"/>
  <c r="X543" i="1"/>
  <c r="X555" i="1"/>
  <c r="X567" i="1"/>
  <c r="X579" i="1"/>
  <c r="X591" i="1"/>
  <c r="X603" i="1"/>
  <c r="X615" i="1"/>
  <c r="X627" i="1"/>
  <c r="X639" i="1"/>
  <c r="X651" i="1"/>
  <c r="X663" i="1"/>
  <c r="X675" i="1"/>
  <c r="X687" i="1"/>
  <c r="X699" i="1"/>
  <c r="X711" i="1"/>
  <c r="X723" i="1"/>
  <c r="X735" i="1"/>
  <c r="X747" i="1"/>
  <c r="X759" i="1"/>
  <c r="X771" i="1"/>
  <c r="X783" i="1"/>
  <c r="X795" i="1"/>
  <c r="X4" i="1"/>
  <c r="X16" i="1"/>
  <c r="X28" i="1"/>
  <c r="X40" i="1"/>
  <c r="X52" i="1"/>
  <c r="X64" i="1"/>
  <c r="X76" i="1"/>
  <c r="X88" i="1"/>
  <c r="X100" i="1"/>
  <c r="X112" i="1"/>
  <c r="X124" i="1"/>
  <c r="X136" i="1"/>
  <c r="X148" i="1"/>
  <c r="X160" i="1"/>
  <c r="X172" i="1"/>
  <c r="X184" i="1"/>
  <c r="X196" i="1"/>
  <c r="X208" i="1"/>
  <c r="X220" i="1"/>
  <c r="X232" i="1"/>
  <c r="X244" i="1"/>
  <c r="X256" i="1"/>
  <c r="X268" i="1"/>
  <c r="X280" i="1"/>
  <c r="X292" i="1"/>
  <c r="X304" i="1"/>
  <c r="X316" i="1"/>
  <c r="X328" i="1"/>
  <c r="X340" i="1"/>
  <c r="X352" i="1"/>
  <c r="X364" i="1"/>
  <c r="X376" i="1"/>
  <c r="X388" i="1"/>
  <c r="X400" i="1"/>
  <c r="X412" i="1"/>
  <c r="X424" i="1"/>
  <c r="X436" i="1"/>
  <c r="X448" i="1"/>
  <c r="X460" i="1"/>
  <c r="X472" i="1"/>
  <c r="X484" i="1"/>
  <c r="X496" i="1"/>
  <c r="X508" i="1"/>
  <c r="X520" i="1"/>
  <c r="X532" i="1"/>
  <c r="X544" i="1"/>
  <c r="X556" i="1"/>
  <c r="X568" i="1"/>
  <c r="X580" i="1"/>
  <c r="X592" i="1"/>
  <c r="X604" i="1"/>
  <c r="X616" i="1"/>
  <c r="X628" i="1"/>
  <c r="X640" i="1"/>
  <c r="X652" i="1"/>
  <c r="X664" i="1"/>
  <c r="X676" i="1"/>
  <c r="X688" i="1"/>
  <c r="X700" i="1"/>
  <c r="X712" i="1"/>
  <c r="X724" i="1"/>
  <c r="X736" i="1"/>
  <c r="X748" i="1"/>
  <c r="X760" i="1"/>
  <c r="X772" i="1"/>
  <c r="X784" i="1"/>
  <c r="X5" i="1"/>
  <c r="X17" i="1"/>
  <c r="X29" i="1"/>
  <c r="X41" i="1"/>
  <c r="X53" i="1"/>
  <c r="X65" i="1"/>
  <c r="X77" i="1"/>
  <c r="X89" i="1"/>
  <c r="X101" i="1"/>
  <c r="X113" i="1"/>
  <c r="X125" i="1"/>
  <c r="X137" i="1"/>
  <c r="X149" i="1"/>
  <c r="X161" i="1"/>
  <c r="X173" i="1"/>
  <c r="X185" i="1"/>
  <c r="X197" i="1"/>
  <c r="X209" i="1"/>
  <c r="X221" i="1"/>
  <c r="X233" i="1"/>
  <c r="X245" i="1"/>
  <c r="X257" i="1"/>
  <c r="X269" i="1"/>
  <c r="X281" i="1"/>
  <c r="X293" i="1"/>
  <c r="X305" i="1"/>
  <c r="X317" i="1"/>
  <c r="X329" i="1"/>
  <c r="X341" i="1"/>
  <c r="X6" i="1"/>
  <c r="X18" i="1"/>
  <c r="X30" i="1"/>
  <c r="X42" i="1"/>
  <c r="X54" i="1"/>
  <c r="X66" i="1"/>
  <c r="X78" i="1"/>
  <c r="X90" i="1"/>
  <c r="X102" i="1"/>
  <c r="X114" i="1"/>
  <c r="X126" i="1"/>
  <c r="X138" i="1"/>
  <c r="X150" i="1"/>
  <c r="X162" i="1"/>
  <c r="X174" i="1"/>
  <c r="X186" i="1"/>
  <c r="X198" i="1"/>
  <c r="X210" i="1"/>
  <c r="X222" i="1"/>
  <c r="X234" i="1"/>
  <c r="X246" i="1"/>
  <c r="X258" i="1"/>
  <c r="X270" i="1"/>
  <c r="X282" i="1"/>
  <c r="X294" i="1"/>
  <c r="X306" i="1"/>
  <c r="X318" i="1"/>
  <c r="X330" i="1"/>
  <c r="X342" i="1"/>
  <c r="X7" i="1"/>
  <c r="X19" i="1"/>
  <c r="X31" i="1"/>
  <c r="X43" i="1"/>
  <c r="X55" i="1"/>
  <c r="X67" i="1"/>
  <c r="X79" i="1"/>
  <c r="X91" i="1"/>
  <c r="X103" i="1"/>
  <c r="X115" i="1"/>
  <c r="X127" i="1"/>
  <c r="X139" i="1"/>
  <c r="X151" i="1"/>
  <c r="X163" i="1"/>
  <c r="X175" i="1"/>
  <c r="X187" i="1"/>
  <c r="X199" i="1"/>
  <c r="X211" i="1"/>
  <c r="X223" i="1"/>
  <c r="X235" i="1"/>
  <c r="X247" i="1"/>
  <c r="X259" i="1"/>
  <c r="X271" i="1"/>
  <c r="X283" i="1"/>
  <c r="X295" i="1"/>
  <c r="X307" i="1"/>
  <c r="X319" i="1"/>
  <c r="X331" i="1"/>
  <c r="X343" i="1"/>
  <c r="X355" i="1"/>
  <c r="X367" i="1"/>
  <c r="X379" i="1"/>
  <c r="X391" i="1"/>
  <c r="X403" i="1"/>
  <c r="X415" i="1"/>
  <c r="X427" i="1"/>
  <c r="X439" i="1"/>
  <c r="X451" i="1"/>
  <c r="X463" i="1"/>
  <c r="X475" i="1"/>
  <c r="X487" i="1"/>
  <c r="X499" i="1"/>
  <c r="X511" i="1"/>
  <c r="X523" i="1"/>
  <c r="X535" i="1"/>
  <c r="X547" i="1"/>
  <c r="X559" i="1"/>
  <c r="X571" i="1"/>
  <c r="X583" i="1"/>
  <c r="X595" i="1"/>
  <c r="X607" i="1"/>
  <c r="X619" i="1"/>
  <c r="X631" i="1"/>
  <c r="X643" i="1"/>
  <c r="X655" i="1"/>
  <c r="X667" i="1"/>
  <c r="X679" i="1"/>
  <c r="X691" i="1"/>
  <c r="X703" i="1"/>
  <c r="X715" i="1"/>
  <c r="X727" i="1"/>
  <c r="X739" i="1"/>
  <c r="X751" i="1"/>
  <c r="X763" i="1"/>
  <c r="X775" i="1"/>
  <c r="X787" i="1"/>
  <c r="X799" i="1"/>
  <c r="X811" i="1"/>
  <c r="X823" i="1"/>
  <c r="X835" i="1"/>
  <c r="X847" i="1"/>
  <c r="X859" i="1"/>
  <c r="X871" i="1"/>
  <c r="X883" i="1"/>
  <c r="X895" i="1"/>
  <c r="X907" i="1"/>
  <c r="X919" i="1"/>
  <c r="X931" i="1"/>
  <c r="X943" i="1"/>
  <c r="X955" i="1"/>
  <c r="X967" i="1"/>
  <c r="X979" i="1"/>
  <c r="X991" i="1"/>
  <c r="X1003" i="1"/>
  <c r="X1015" i="1"/>
  <c r="X8" i="1"/>
  <c r="X20" i="1"/>
  <c r="X32" i="1"/>
  <c r="X44" i="1"/>
  <c r="X56" i="1"/>
  <c r="X68" i="1"/>
  <c r="X80" i="1"/>
  <c r="X92" i="1"/>
  <c r="X104" i="1"/>
  <c r="X116" i="1"/>
  <c r="X128" i="1"/>
  <c r="X140" i="1"/>
  <c r="X152" i="1"/>
  <c r="X164" i="1"/>
  <c r="X176" i="1"/>
  <c r="X188" i="1"/>
  <c r="X200" i="1"/>
  <c r="X212" i="1"/>
  <c r="X224" i="1"/>
  <c r="X236" i="1"/>
  <c r="X248" i="1"/>
  <c r="X260" i="1"/>
  <c r="X272" i="1"/>
  <c r="X284" i="1"/>
  <c r="X296" i="1"/>
  <c r="X308" i="1"/>
  <c r="X320" i="1"/>
  <c r="X332" i="1"/>
  <c r="X344" i="1"/>
  <c r="X356" i="1"/>
  <c r="X368" i="1"/>
  <c r="X380" i="1"/>
  <c r="X392" i="1"/>
  <c r="X404" i="1"/>
  <c r="X416" i="1"/>
  <c r="X428" i="1"/>
  <c r="X440" i="1"/>
  <c r="X452" i="1"/>
  <c r="X464" i="1"/>
  <c r="X476" i="1"/>
  <c r="X488" i="1"/>
  <c r="X500" i="1"/>
  <c r="X512" i="1"/>
  <c r="X524" i="1"/>
  <c r="X536" i="1"/>
  <c r="X548" i="1"/>
  <c r="X560" i="1"/>
  <c r="X572" i="1"/>
  <c r="X584" i="1"/>
  <c r="X596" i="1"/>
  <c r="X608" i="1"/>
  <c r="X620" i="1"/>
  <c r="X632" i="1"/>
  <c r="X644" i="1"/>
  <c r="X656" i="1"/>
  <c r="X668" i="1"/>
  <c r="X680" i="1"/>
  <c r="X692" i="1"/>
  <c r="X704" i="1"/>
  <c r="X716" i="1"/>
  <c r="X728" i="1"/>
  <c r="X740" i="1"/>
  <c r="X752" i="1"/>
  <c r="X764" i="1"/>
  <c r="X776" i="1"/>
  <c r="X788" i="1"/>
  <c r="X800" i="1"/>
  <c r="X9" i="1"/>
  <c r="X21" i="1"/>
  <c r="X33" i="1"/>
  <c r="X45" i="1"/>
  <c r="X57" i="1"/>
  <c r="X69" i="1"/>
  <c r="X81" i="1"/>
  <c r="X93" i="1"/>
  <c r="X105" i="1"/>
  <c r="X117" i="1"/>
  <c r="X129" i="1"/>
  <c r="X141" i="1"/>
  <c r="X153" i="1"/>
  <c r="X165" i="1"/>
  <c r="X177" i="1"/>
  <c r="X189" i="1"/>
  <c r="X201" i="1"/>
  <c r="X213" i="1"/>
  <c r="X225" i="1"/>
  <c r="X237" i="1"/>
  <c r="X249" i="1"/>
  <c r="X261" i="1"/>
  <c r="X273" i="1"/>
  <c r="X285" i="1"/>
  <c r="X297" i="1"/>
  <c r="X309" i="1"/>
  <c r="X321" i="1"/>
  <c r="X333" i="1"/>
  <c r="X345" i="1"/>
  <c r="X357" i="1"/>
  <c r="X369" i="1"/>
  <c r="X381" i="1"/>
  <c r="X393" i="1"/>
  <c r="X405" i="1"/>
  <c r="X417" i="1"/>
  <c r="X429" i="1"/>
  <c r="X441" i="1"/>
  <c r="X453" i="1"/>
  <c r="X465" i="1"/>
  <c r="X477" i="1"/>
  <c r="X489" i="1"/>
  <c r="X501" i="1"/>
  <c r="X513" i="1"/>
  <c r="X525" i="1"/>
  <c r="X537" i="1"/>
  <c r="X549" i="1"/>
  <c r="X561" i="1"/>
  <c r="X573" i="1"/>
  <c r="X585" i="1"/>
  <c r="X597" i="1"/>
  <c r="X609" i="1"/>
  <c r="X621" i="1"/>
  <c r="X633" i="1"/>
  <c r="X645" i="1"/>
  <c r="X657" i="1"/>
  <c r="X669" i="1"/>
  <c r="X681" i="1"/>
  <c r="X693" i="1"/>
  <c r="X705" i="1"/>
  <c r="X717" i="1"/>
  <c r="X729" i="1"/>
  <c r="X741" i="1"/>
  <c r="X753" i="1"/>
  <c r="X765" i="1"/>
  <c r="X777" i="1"/>
  <c r="X789" i="1"/>
  <c r="X801" i="1"/>
  <c r="X10" i="1"/>
  <c r="X22" i="1"/>
  <c r="X34" i="1"/>
  <c r="X46" i="1"/>
  <c r="X58" i="1"/>
  <c r="X70" i="1"/>
  <c r="X82" i="1"/>
  <c r="X94" i="1"/>
  <c r="X106" i="1"/>
  <c r="X118" i="1"/>
  <c r="X130" i="1"/>
  <c r="X142" i="1"/>
  <c r="X154" i="1"/>
  <c r="X166" i="1"/>
  <c r="X178" i="1"/>
  <c r="X190" i="1"/>
  <c r="X202" i="1"/>
  <c r="X214" i="1"/>
  <c r="X226" i="1"/>
  <c r="X238" i="1"/>
  <c r="X250" i="1"/>
  <c r="X262" i="1"/>
  <c r="X274" i="1"/>
  <c r="X286" i="1"/>
  <c r="X298" i="1"/>
  <c r="X310" i="1"/>
  <c r="X322" i="1"/>
  <c r="X334" i="1"/>
  <c r="X346" i="1"/>
  <c r="X358" i="1"/>
  <c r="X370" i="1"/>
  <c r="X382" i="1"/>
  <c r="X394" i="1"/>
  <c r="X406" i="1"/>
  <c r="X418" i="1"/>
  <c r="X430" i="1"/>
  <c r="X442" i="1"/>
  <c r="X454" i="1"/>
  <c r="X466" i="1"/>
  <c r="X478" i="1"/>
  <c r="X490" i="1"/>
  <c r="X502" i="1"/>
  <c r="X514" i="1"/>
  <c r="X526" i="1"/>
  <c r="X538" i="1"/>
  <c r="X550" i="1"/>
  <c r="X562" i="1"/>
  <c r="X574" i="1"/>
  <c r="X586" i="1"/>
  <c r="X598" i="1"/>
  <c r="X610" i="1"/>
  <c r="X622" i="1"/>
  <c r="X634" i="1"/>
  <c r="X646" i="1"/>
  <c r="X658" i="1"/>
  <c r="X670" i="1"/>
  <c r="X682" i="1"/>
  <c r="X694" i="1"/>
  <c r="X706" i="1"/>
  <c r="X718" i="1"/>
  <c r="X730" i="1"/>
  <c r="X742" i="1"/>
  <c r="X754" i="1"/>
  <c r="X766" i="1"/>
  <c r="X778" i="1"/>
  <c r="X790" i="1"/>
  <c r="X11" i="1"/>
  <c r="X23" i="1"/>
  <c r="X35" i="1"/>
  <c r="X47" i="1"/>
  <c r="X59" i="1"/>
  <c r="X71" i="1"/>
  <c r="X83" i="1"/>
  <c r="X95" i="1"/>
  <c r="X107" i="1"/>
  <c r="X119" i="1"/>
  <c r="X131" i="1"/>
  <c r="X143" i="1"/>
  <c r="X155" i="1"/>
  <c r="X167" i="1"/>
  <c r="X179" i="1"/>
  <c r="X191" i="1"/>
  <c r="X203" i="1"/>
  <c r="X215" i="1"/>
  <c r="X227" i="1"/>
  <c r="X239" i="1"/>
  <c r="X251" i="1"/>
  <c r="X263" i="1"/>
  <c r="X275" i="1"/>
  <c r="X287" i="1"/>
  <c r="X299" i="1"/>
  <c r="X311" i="1"/>
  <c r="X323" i="1"/>
  <c r="X335" i="1"/>
  <c r="X347" i="1"/>
  <c r="X359" i="1"/>
  <c r="X371" i="1"/>
  <c r="X383" i="1"/>
  <c r="X395" i="1"/>
  <c r="X407" i="1"/>
  <c r="X419" i="1"/>
  <c r="X431" i="1"/>
  <c r="X443" i="1"/>
  <c r="X455" i="1"/>
  <c r="X467" i="1"/>
  <c r="X479" i="1"/>
  <c r="X491" i="1"/>
  <c r="X503" i="1"/>
  <c r="X515" i="1"/>
  <c r="X527" i="1"/>
  <c r="X539" i="1"/>
  <c r="X551" i="1"/>
  <c r="X563" i="1"/>
  <c r="X575" i="1"/>
  <c r="X587" i="1"/>
  <c r="X599" i="1"/>
  <c r="X611" i="1"/>
  <c r="X623" i="1"/>
  <c r="X635" i="1"/>
  <c r="X647" i="1"/>
  <c r="X659" i="1"/>
  <c r="X671" i="1"/>
  <c r="X683" i="1"/>
  <c r="X695" i="1"/>
  <c r="X707" i="1"/>
  <c r="X719" i="1"/>
  <c r="X731" i="1"/>
  <c r="X743" i="1"/>
  <c r="X755" i="1"/>
  <c r="X767" i="1"/>
  <c r="X779" i="1"/>
  <c r="X791" i="1"/>
  <c r="X803" i="1"/>
  <c r="X815" i="1"/>
  <c r="X827" i="1"/>
  <c r="X839" i="1"/>
  <c r="X851" i="1"/>
  <c r="X863" i="1"/>
  <c r="X875" i="1"/>
  <c r="X887" i="1"/>
  <c r="X899" i="1"/>
  <c r="X911" i="1"/>
  <c r="X923" i="1"/>
  <c r="X935" i="1"/>
  <c r="X947" i="1"/>
  <c r="X959" i="1"/>
  <c r="X971" i="1"/>
  <c r="X983" i="1"/>
  <c r="X995" i="1"/>
  <c r="X1007" i="1"/>
  <c r="X1019" i="1"/>
  <c r="X12" i="1"/>
  <c r="X13" i="1"/>
  <c r="X25" i="1"/>
  <c r="X37" i="1"/>
  <c r="X49" i="1"/>
  <c r="X61" i="1"/>
  <c r="X73" i="1"/>
  <c r="X85" i="1"/>
  <c r="X97" i="1"/>
  <c r="X109" i="1"/>
  <c r="X121" i="1"/>
  <c r="X133" i="1"/>
  <c r="X145" i="1"/>
  <c r="X157" i="1"/>
  <c r="X169" i="1"/>
  <c r="X181" i="1"/>
  <c r="X193" i="1"/>
  <c r="X205" i="1"/>
  <c r="X217" i="1"/>
  <c r="X229" i="1"/>
  <c r="X241" i="1"/>
  <c r="X253" i="1"/>
  <c r="X265" i="1"/>
  <c r="X277" i="1"/>
  <c r="X289" i="1"/>
  <c r="X301" i="1"/>
  <c r="X313" i="1"/>
  <c r="X325" i="1"/>
  <c r="X337" i="1"/>
  <c r="X349" i="1"/>
  <c r="X361" i="1"/>
  <c r="X373" i="1"/>
  <c r="X385" i="1"/>
  <c r="X397" i="1"/>
  <c r="X409" i="1"/>
  <c r="X421" i="1"/>
  <c r="X433" i="1"/>
  <c r="X445" i="1"/>
  <c r="X457" i="1"/>
  <c r="X469" i="1"/>
  <c r="X481" i="1"/>
  <c r="X493" i="1"/>
  <c r="X505" i="1"/>
  <c r="X517" i="1"/>
  <c r="X529" i="1"/>
  <c r="X541" i="1"/>
  <c r="X553" i="1"/>
  <c r="X565" i="1"/>
  <c r="X577" i="1"/>
  <c r="X589" i="1"/>
  <c r="X601" i="1"/>
  <c r="X613" i="1"/>
  <c r="X625" i="1"/>
  <c r="X637" i="1"/>
  <c r="X649" i="1"/>
  <c r="X661" i="1"/>
  <c r="X673" i="1"/>
  <c r="X685" i="1"/>
  <c r="X697" i="1"/>
  <c r="X709" i="1"/>
  <c r="X721" i="1"/>
  <c r="X733" i="1"/>
  <c r="X745" i="1"/>
  <c r="X757" i="1"/>
  <c r="X769" i="1"/>
  <c r="X781" i="1"/>
  <c r="X793" i="1"/>
  <c r="X14" i="1"/>
  <c r="X24" i="1"/>
  <c r="X96" i="1"/>
  <c r="X168" i="1"/>
  <c r="X240" i="1"/>
  <c r="X312" i="1"/>
  <c r="X365" i="1"/>
  <c r="X401" i="1"/>
  <c r="X437" i="1"/>
  <c r="X473" i="1"/>
  <c r="X509" i="1"/>
  <c r="X545" i="1"/>
  <c r="X581" i="1"/>
  <c r="X617" i="1"/>
  <c r="X653" i="1"/>
  <c r="X689" i="1"/>
  <c r="X725" i="1"/>
  <c r="X761" i="1"/>
  <c r="X796" i="1"/>
  <c r="X813" i="1"/>
  <c r="X828" i="1"/>
  <c r="X842" i="1"/>
  <c r="X856" i="1"/>
  <c r="X870" i="1"/>
  <c r="X885" i="1"/>
  <c r="X900" i="1"/>
  <c r="X914" i="1"/>
  <c r="X928" i="1"/>
  <c r="X942" i="1"/>
  <c r="X957" i="1"/>
  <c r="X972" i="1"/>
  <c r="X986" i="1"/>
  <c r="X1000" i="1"/>
  <c r="X1014" i="1"/>
  <c r="X1028" i="1"/>
  <c r="X1040" i="1"/>
  <c r="X1052" i="1"/>
  <c r="X1064" i="1"/>
  <c r="X1076" i="1"/>
  <c r="X1088" i="1"/>
  <c r="X1100" i="1"/>
  <c r="X1112" i="1"/>
  <c r="X1124" i="1"/>
  <c r="X1136" i="1"/>
  <c r="X1148" i="1"/>
  <c r="X1160" i="1"/>
  <c r="X1172" i="1"/>
  <c r="X1184" i="1"/>
  <c r="X1196" i="1"/>
  <c r="X1208" i="1"/>
  <c r="X1220" i="1"/>
  <c r="X1232" i="1"/>
  <c r="X1244" i="1"/>
  <c r="X1256" i="1"/>
  <c r="X1268" i="1"/>
  <c r="X1280" i="1"/>
  <c r="X1292" i="1"/>
  <c r="X1304" i="1"/>
  <c r="X1316" i="1"/>
  <c r="X1328" i="1"/>
  <c r="X1340" i="1"/>
  <c r="X1352" i="1"/>
  <c r="X1364" i="1"/>
  <c r="X1376" i="1"/>
  <c r="X1388" i="1"/>
  <c r="X1400" i="1"/>
  <c r="X1412" i="1"/>
  <c r="X1424" i="1"/>
  <c r="X1436" i="1"/>
  <c r="X1448" i="1"/>
  <c r="X1460" i="1"/>
  <c r="X1472" i="1"/>
  <c r="X1484" i="1"/>
  <c r="X1496" i="1"/>
  <c r="X1508" i="1"/>
  <c r="X1520" i="1"/>
  <c r="X1532" i="1"/>
  <c r="X1544" i="1"/>
  <c r="X1556" i="1"/>
  <c r="X1568" i="1"/>
  <c r="X1580" i="1"/>
  <c r="X1592" i="1"/>
  <c r="X1604" i="1"/>
  <c r="X1616" i="1"/>
  <c r="X1628" i="1"/>
  <c r="X1640" i="1"/>
  <c r="X26" i="1"/>
  <c r="X98" i="1"/>
  <c r="X170" i="1"/>
  <c r="X242" i="1"/>
  <c r="X314" i="1"/>
  <c r="X366" i="1"/>
  <c r="X402" i="1"/>
  <c r="X438" i="1"/>
  <c r="X474" i="1"/>
  <c r="X510" i="1"/>
  <c r="X546" i="1"/>
  <c r="X582" i="1"/>
  <c r="X618" i="1"/>
  <c r="X654" i="1"/>
  <c r="X690" i="1"/>
  <c r="X726" i="1"/>
  <c r="X762" i="1"/>
  <c r="X797" i="1"/>
  <c r="X814" i="1"/>
  <c r="X829" i="1"/>
  <c r="X843" i="1"/>
  <c r="X857" i="1"/>
  <c r="X872" i="1"/>
  <c r="X886" i="1"/>
  <c r="X901" i="1"/>
  <c r="X915" i="1"/>
  <c r="X929" i="1"/>
  <c r="X944" i="1"/>
  <c r="X958" i="1"/>
  <c r="X973" i="1"/>
  <c r="X987" i="1"/>
  <c r="X1001" i="1"/>
  <c r="X1016" i="1"/>
  <c r="X1029" i="1"/>
  <c r="X1041" i="1"/>
  <c r="X1053" i="1"/>
  <c r="X1065" i="1"/>
  <c r="X1077" i="1"/>
  <c r="X1089" i="1"/>
  <c r="X1101" i="1"/>
  <c r="X1113" i="1"/>
  <c r="X1125" i="1"/>
  <c r="X1137" i="1"/>
  <c r="X1149" i="1"/>
  <c r="X1161" i="1"/>
  <c r="X1173" i="1"/>
  <c r="X1185" i="1"/>
  <c r="X1197" i="1"/>
  <c r="X1209" i="1"/>
  <c r="X1221" i="1"/>
  <c r="X1233" i="1"/>
  <c r="X1245" i="1"/>
  <c r="X1257" i="1"/>
  <c r="X1269" i="1"/>
  <c r="X1281" i="1"/>
  <c r="X1293" i="1"/>
  <c r="X1305" i="1"/>
  <c r="X1317" i="1"/>
  <c r="X1329" i="1"/>
  <c r="X1341" i="1"/>
  <c r="X1353" i="1"/>
  <c r="X1365" i="1"/>
  <c r="X1377" i="1"/>
  <c r="X1389" i="1"/>
  <c r="X1401" i="1"/>
  <c r="X1413" i="1"/>
  <c r="X1425" i="1"/>
  <c r="X1437" i="1"/>
  <c r="X1449" i="1"/>
  <c r="X1461" i="1"/>
  <c r="X1473" i="1"/>
  <c r="X1485" i="1"/>
  <c r="X1497" i="1"/>
  <c r="X1509" i="1"/>
  <c r="X1521" i="1"/>
  <c r="X1533" i="1"/>
  <c r="X1545" i="1"/>
  <c r="X1557" i="1"/>
  <c r="X36" i="1"/>
  <c r="X108" i="1"/>
  <c r="X180" i="1"/>
  <c r="X252" i="1"/>
  <c r="X324" i="1"/>
  <c r="X372" i="1"/>
  <c r="X408" i="1"/>
  <c r="X444" i="1"/>
  <c r="X480" i="1"/>
  <c r="X516" i="1"/>
  <c r="X552" i="1"/>
  <c r="X588" i="1"/>
  <c r="X624" i="1"/>
  <c r="X660" i="1"/>
  <c r="X696" i="1"/>
  <c r="X732" i="1"/>
  <c r="X768" i="1"/>
  <c r="X798" i="1"/>
  <c r="X816" i="1"/>
  <c r="X830" i="1"/>
  <c r="X844" i="1"/>
  <c r="X858" i="1"/>
  <c r="X873" i="1"/>
  <c r="X888" i="1"/>
  <c r="X902" i="1"/>
  <c r="X916" i="1"/>
  <c r="X930" i="1"/>
  <c r="X945" i="1"/>
  <c r="X960" i="1"/>
  <c r="X974" i="1"/>
  <c r="X988" i="1"/>
  <c r="X1002" i="1"/>
  <c r="X1017" i="1"/>
  <c r="X1030" i="1"/>
  <c r="X1042" i="1"/>
  <c r="X1054" i="1"/>
  <c r="X1066" i="1"/>
  <c r="X1078" i="1"/>
  <c r="X1090" i="1"/>
  <c r="X1102" i="1"/>
  <c r="X1114" i="1"/>
  <c r="X1126" i="1"/>
  <c r="X1138" i="1"/>
  <c r="X1150" i="1"/>
  <c r="X1162" i="1"/>
  <c r="X1174" i="1"/>
  <c r="X1186" i="1"/>
  <c r="X1198" i="1"/>
  <c r="X1210" i="1"/>
  <c r="X1222" i="1"/>
  <c r="X1234" i="1"/>
  <c r="X1246" i="1"/>
  <c r="X1258" i="1"/>
  <c r="X1270" i="1"/>
  <c r="X1282" i="1"/>
  <c r="X1294" i="1"/>
  <c r="X1306" i="1"/>
  <c r="X1318" i="1"/>
  <c r="X1330" i="1"/>
  <c r="X1342" i="1"/>
  <c r="X1354" i="1"/>
  <c r="X1366" i="1"/>
  <c r="X1378" i="1"/>
  <c r="X1390" i="1"/>
  <c r="X1402" i="1"/>
  <c r="X1414" i="1"/>
  <c r="X1426" i="1"/>
  <c r="X1438" i="1"/>
  <c r="X1450" i="1"/>
  <c r="X1462" i="1"/>
  <c r="X1474" i="1"/>
  <c r="X1486" i="1"/>
  <c r="X1498" i="1"/>
  <c r="X1510" i="1"/>
  <c r="X1522" i="1"/>
  <c r="X38" i="1"/>
  <c r="X110" i="1"/>
  <c r="X182" i="1"/>
  <c r="X254" i="1"/>
  <c r="X326" i="1"/>
  <c r="X374" i="1"/>
  <c r="X410" i="1"/>
  <c r="X446" i="1"/>
  <c r="X482" i="1"/>
  <c r="X518" i="1"/>
  <c r="X554" i="1"/>
  <c r="X590" i="1"/>
  <c r="X626" i="1"/>
  <c r="X662" i="1"/>
  <c r="X48" i="1"/>
  <c r="X120" i="1"/>
  <c r="X192" i="1"/>
  <c r="X264" i="1"/>
  <c r="X336" i="1"/>
  <c r="X377" i="1"/>
  <c r="X413" i="1"/>
  <c r="X449" i="1"/>
  <c r="X485" i="1"/>
  <c r="X521" i="1"/>
  <c r="X557" i="1"/>
  <c r="X593" i="1"/>
  <c r="X629" i="1"/>
  <c r="X665" i="1"/>
  <c r="X701" i="1"/>
  <c r="X50" i="1"/>
  <c r="X122" i="1"/>
  <c r="X194" i="1"/>
  <c r="X266" i="1"/>
  <c r="X338" i="1"/>
  <c r="X378" i="1"/>
  <c r="X414" i="1"/>
  <c r="X450" i="1"/>
  <c r="X486" i="1"/>
  <c r="X522" i="1"/>
  <c r="X558" i="1"/>
  <c r="X594" i="1"/>
  <c r="X630" i="1"/>
  <c r="X666" i="1"/>
  <c r="X702" i="1"/>
  <c r="X738" i="1"/>
  <c r="X774" i="1"/>
  <c r="X805" i="1"/>
  <c r="X819" i="1"/>
  <c r="X833" i="1"/>
  <c r="X848" i="1"/>
  <c r="X862" i="1"/>
  <c r="X877" i="1"/>
  <c r="X891" i="1"/>
  <c r="X905" i="1"/>
  <c r="X920" i="1"/>
  <c r="X934" i="1"/>
  <c r="X949" i="1"/>
  <c r="X963" i="1"/>
  <c r="X977" i="1"/>
  <c r="X992" i="1"/>
  <c r="X1006" i="1"/>
  <c r="X1021" i="1"/>
  <c r="X1033" i="1"/>
  <c r="X1045" i="1"/>
  <c r="X1057" i="1"/>
  <c r="X1069" i="1"/>
  <c r="X1081" i="1"/>
  <c r="X1093" i="1"/>
  <c r="X1105" i="1"/>
  <c r="X1117" i="1"/>
  <c r="X1129" i="1"/>
  <c r="X1141" i="1"/>
  <c r="X1153" i="1"/>
  <c r="X74" i="1"/>
  <c r="X146" i="1"/>
  <c r="X218" i="1"/>
  <c r="X86" i="1"/>
  <c r="X60" i="1"/>
  <c r="X228" i="1"/>
  <c r="X360" i="1"/>
  <c r="X432" i="1"/>
  <c r="X504" i="1"/>
  <c r="X576" i="1"/>
  <c r="X648" i="1"/>
  <c r="X714" i="1"/>
  <c r="X773" i="1"/>
  <c r="X809" i="1"/>
  <c r="X832" i="1"/>
  <c r="X853" i="1"/>
  <c r="X876" i="1"/>
  <c r="X896" i="1"/>
  <c r="X918" i="1"/>
  <c r="X939" i="1"/>
  <c r="X962" i="1"/>
  <c r="X982" i="1"/>
  <c r="X1005" i="1"/>
  <c r="X1025" i="1"/>
  <c r="X1044" i="1"/>
  <c r="X1061" i="1"/>
  <c r="X1080" i="1"/>
  <c r="X1097" i="1"/>
  <c r="X1116" i="1"/>
  <c r="X1133" i="1"/>
  <c r="X1152" i="1"/>
  <c r="X1168" i="1"/>
  <c r="X1183" i="1"/>
  <c r="X1201" i="1"/>
  <c r="X1216" i="1"/>
  <c r="X1231" i="1"/>
  <c r="X1249" i="1"/>
  <c r="X1264" i="1"/>
  <c r="X1279" i="1"/>
  <c r="X1297" i="1"/>
  <c r="X1312" i="1"/>
  <c r="X1327" i="1"/>
  <c r="X1345" i="1"/>
  <c r="X1360" i="1"/>
  <c r="X1375" i="1"/>
  <c r="X1393" i="1"/>
  <c r="X1408" i="1"/>
  <c r="X1423" i="1"/>
  <c r="X1441" i="1"/>
  <c r="X1456" i="1"/>
  <c r="X1471" i="1"/>
  <c r="X1489" i="1"/>
  <c r="X1504" i="1"/>
  <c r="X1519" i="1"/>
  <c r="X1536" i="1"/>
  <c r="X1550" i="1"/>
  <c r="X1564" i="1"/>
  <c r="X1577" i="1"/>
  <c r="X1590" i="1"/>
  <c r="X1603" i="1"/>
  <c r="X1617" i="1"/>
  <c r="X1630" i="1"/>
  <c r="X1643" i="1"/>
  <c r="X1655" i="1"/>
  <c r="X1667" i="1"/>
  <c r="X1679" i="1"/>
  <c r="X1691" i="1"/>
  <c r="X1703" i="1"/>
  <c r="X1715" i="1"/>
  <c r="X1727" i="1"/>
  <c r="X1739" i="1"/>
  <c r="X1751" i="1"/>
  <c r="X1763" i="1"/>
  <c r="X1775" i="1"/>
  <c r="X1787" i="1"/>
  <c r="X1799" i="1"/>
  <c r="X1811" i="1"/>
  <c r="X1823" i="1"/>
  <c r="X1835" i="1"/>
  <c r="X1847" i="1"/>
  <c r="X1859" i="1"/>
  <c r="X1871" i="1"/>
  <c r="X1883" i="1"/>
  <c r="X1895" i="1"/>
  <c r="X1907" i="1"/>
  <c r="X1919" i="1"/>
  <c r="X1931" i="1"/>
  <c r="X1943" i="1"/>
  <c r="X1955" i="1"/>
  <c r="X1967" i="1"/>
  <c r="X62" i="1"/>
  <c r="X230" i="1"/>
  <c r="X362" i="1"/>
  <c r="X434" i="1"/>
  <c r="X506" i="1"/>
  <c r="X578" i="1"/>
  <c r="X650" i="1"/>
  <c r="X720" i="1"/>
  <c r="X780" i="1"/>
  <c r="X810" i="1"/>
  <c r="X834" i="1"/>
  <c r="X854" i="1"/>
  <c r="X878" i="1"/>
  <c r="X897" i="1"/>
  <c r="X921" i="1"/>
  <c r="X940" i="1"/>
  <c r="X964" i="1"/>
  <c r="X984" i="1"/>
  <c r="X1008" i="1"/>
  <c r="X1026" i="1"/>
  <c r="X1046" i="1"/>
  <c r="X1062" i="1"/>
  <c r="X1082" i="1"/>
  <c r="X1098" i="1"/>
  <c r="X1118" i="1"/>
  <c r="X1134" i="1"/>
  <c r="X1154" i="1"/>
  <c r="X1169" i="1"/>
  <c r="X1187" i="1"/>
  <c r="X1202" i="1"/>
  <c r="X1217" i="1"/>
  <c r="X1235" i="1"/>
  <c r="X1250" i="1"/>
  <c r="X1265" i="1"/>
  <c r="X1283" i="1"/>
  <c r="X1298" i="1"/>
  <c r="X1313" i="1"/>
  <c r="X1331" i="1"/>
  <c r="X1346" i="1"/>
  <c r="X1361" i="1"/>
  <c r="X1379" i="1"/>
  <c r="X1394" i="1"/>
  <c r="X1409" i="1"/>
  <c r="X1427" i="1"/>
  <c r="X1442" i="1"/>
  <c r="X1457" i="1"/>
  <c r="X1475" i="1"/>
  <c r="X1490" i="1"/>
  <c r="X1505" i="1"/>
  <c r="X1523" i="1"/>
  <c r="X1537" i="1"/>
  <c r="X1551" i="1"/>
  <c r="X1565" i="1"/>
  <c r="X1578" i="1"/>
  <c r="X1591" i="1"/>
  <c r="X1605" i="1"/>
  <c r="X1618" i="1"/>
  <c r="X1631" i="1"/>
  <c r="X1644" i="1"/>
  <c r="X1656" i="1"/>
  <c r="X1668" i="1"/>
  <c r="X1680" i="1"/>
  <c r="X1692" i="1"/>
  <c r="X1704" i="1"/>
  <c r="X1716" i="1"/>
  <c r="X1728" i="1"/>
  <c r="X1740" i="1"/>
  <c r="X1752" i="1"/>
  <c r="X1764" i="1"/>
  <c r="X1776" i="1"/>
  <c r="X1788" i="1"/>
  <c r="X1800" i="1"/>
  <c r="X1812" i="1"/>
  <c r="X1824" i="1"/>
  <c r="X1836" i="1"/>
  <c r="X1848" i="1"/>
  <c r="X1860" i="1"/>
  <c r="X1872" i="1"/>
  <c r="X1884" i="1"/>
  <c r="X1896" i="1"/>
  <c r="X1908" i="1"/>
  <c r="X1920" i="1"/>
  <c r="X1932" i="1"/>
  <c r="X1944" i="1"/>
  <c r="X1956" i="1"/>
  <c r="X72" i="1"/>
  <c r="X276" i="1"/>
  <c r="X384" i="1"/>
  <c r="X456" i="1"/>
  <c r="X528" i="1"/>
  <c r="X600" i="1"/>
  <c r="X672" i="1"/>
  <c r="X722" i="1"/>
  <c r="X782" i="1"/>
  <c r="X812" i="1"/>
  <c r="X836" i="1"/>
  <c r="X855" i="1"/>
  <c r="X879" i="1"/>
  <c r="X898" i="1"/>
  <c r="X922" i="1"/>
  <c r="X941" i="1"/>
  <c r="X965" i="1"/>
  <c r="X985" i="1"/>
  <c r="X1009" i="1"/>
  <c r="X1027" i="1"/>
  <c r="X1047" i="1"/>
  <c r="X1063" i="1"/>
  <c r="X1083" i="1"/>
  <c r="X1099" i="1"/>
  <c r="X1119" i="1"/>
  <c r="X1135" i="1"/>
  <c r="X1155" i="1"/>
  <c r="X1170" i="1"/>
  <c r="X1188" i="1"/>
  <c r="X1203" i="1"/>
  <c r="X1218" i="1"/>
  <c r="X1236" i="1"/>
  <c r="X1251" i="1"/>
  <c r="X1266" i="1"/>
  <c r="X1284" i="1"/>
  <c r="X1299" i="1"/>
  <c r="X1314" i="1"/>
  <c r="X1332" i="1"/>
  <c r="X1347" i="1"/>
  <c r="X1362" i="1"/>
  <c r="X1380" i="1"/>
  <c r="X1395" i="1"/>
  <c r="X1410" i="1"/>
  <c r="X1428" i="1"/>
  <c r="X1443" i="1"/>
  <c r="X1458" i="1"/>
  <c r="X1476" i="1"/>
  <c r="X1491" i="1"/>
  <c r="X1506" i="1"/>
  <c r="X1524" i="1"/>
  <c r="X1538" i="1"/>
  <c r="X1552" i="1"/>
  <c r="X1566" i="1"/>
  <c r="X1579" i="1"/>
  <c r="X1593" i="1"/>
  <c r="X1606" i="1"/>
  <c r="X1619" i="1"/>
  <c r="X1632" i="1"/>
  <c r="X1645" i="1"/>
  <c r="X1657" i="1"/>
  <c r="X1669" i="1"/>
  <c r="X1681" i="1"/>
  <c r="X1693" i="1"/>
  <c r="X1705" i="1"/>
  <c r="X1717" i="1"/>
  <c r="X1729" i="1"/>
  <c r="X1741" i="1"/>
  <c r="X1753" i="1"/>
  <c r="X1765" i="1"/>
  <c r="X1777" i="1"/>
  <c r="X1789" i="1"/>
  <c r="X1801" i="1"/>
  <c r="X1813" i="1"/>
  <c r="X1825" i="1"/>
  <c r="X1837" i="1"/>
  <c r="X1849" i="1"/>
  <c r="X1861" i="1"/>
  <c r="X1873" i="1"/>
  <c r="X1885" i="1"/>
  <c r="X1897" i="1"/>
  <c r="X1909" i="1"/>
  <c r="X1921" i="1"/>
  <c r="X1933" i="1"/>
  <c r="X1945" i="1"/>
  <c r="X1957" i="1"/>
  <c r="X84" i="1"/>
  <c r="X278" i="1"/>
  <c r="X386" i="1"/>
  <c r="X458" i="1"/>
  <c r="X530" i="1"/>
  <c r="X602" i="1"/>
  <c r="X674" i="1"/>
  <c r="X734" i="1"/>
  <c r="X785" i="1"/>
  <c r="X817" i="1"/>
  <c r="X837" i="1"/>
  <c r="X860" i="1"/>
  <c r="X880" i="1"/>
  <c r="X903" i="1"/>
  <c r="X924" i="1"/>
  <c r="X946" i="1"/>
  <c r="X966" i="1"/>
  <c r="X989" i="1"/>
  <c r="X1010" i="1"/>
  <c r="X1031" i="1"/>
  <c r="X1048" i="1"/>
  <c r="X1067" i="1"/>
  <c r="X1084" i="1"/>
  <c r="X1103" i="1"/>
  <c r="X1120" i="1"/>
  <c r="X1139" i="1"/>
  <c r="X1156" i="1"/>
  <c r="X1171" i="1"/>
  <c r="X1189" i="1"/>
  <c r="X1204" i="1"/>
  <c r="X1219" i="1"/>
  <c r="X1237" i="1"/>
  <c r="X1252" i="1"/>
  <c r="X1267" i="1"/>
  <c r="X1285" i="1"/>
  <c r="X1300" i="1"/>
  <c r="X1315" i="1"/>
  <c r="X1333" i="1"/>
  <c r="X1348" i="1"/>
  <c r="X1363" i="1"/>
  <c r="X1381" i="1"/>
  <c r="X1396" i="1"/>
  <c r="X1411" i="1"/>
  <c r="X1429" i="1"/>
  <c r="X1444" i="1"/>
  <c r="X1459" i="1"/>
  <c r="X1477" i="1"/>
  <c r="X1492" i="1"/>
  <c r="X1507" i="1"/>
  <c r="X1525" i="1"/>
  <c r="X1539" i="1"/>
  <c r="X1553" i="1"/>
  <c r="X1567" i="1"/>
  <c r="X1581" i="1"/>
  <c r="X1594" i="1"/>
  <c r="X1607" i="1"/>
  <c r="X1620" i="1"/>
  <c r="X1633" i="1"/>
  <c r="X1646" i="1"/>
  <c r="X1658" i="1"/>
  <c r="X1670" i="1"/>
  <c r="X1682" i="1"/>
  <c r="X1694" i="1"/>
  <c r="X1706" i="1"/>
  <c r="X1718" i="1"/>
  <c r="X1730" i="1"/>
  <c r="X1742" i="1"/>
  <c r="X1754" i="1"/>
  <c r="X1766" i="1"/>
  <c r="X1778" i="1"/>
  <c r="X1790" i="1"/>
  <c r="X1802" i="1"/>
  <c r="X1814" i="1"/>
  <c r="X1826" i="1"/>
  <c r="X1838" i="1"/>
  <c r="X1850" i="1"/>
  <c r="X1862" i="1"/>
  <c r="X1874" i="1"/>
  <c r="X1886" i="1"/>
  <c r="X1898" i="1"/>
  <c r="X1910" i="1"/>
  <c r="X1922" i="1"/>
  <c r="X1934" i="1"/>
  <c r="X1946" i="1"/>
  <c r="X1958" i="1"/>
  <c r="X134" i="1"/>
  <c r="X290" i="1"/>
  <c r="X390" i="1"/>
  <c r="X462" i="1"/>
  <c r="X534" i="1"/>
  <c r="X606" i="1"/>
  <c r="X678" i="1"/>
  <c r="X744" i="1"/>
  <c r="X792" i="1"/>
  <c r="X820" i="1"/>
  <c r="X840" i="1"/>
  <c r="X864" i="1"/>
  <c r="X882" i="1"/>
  <c r="X906" i="1"/>
  <c r="X926" i="1"/>
  <c r="X950" i="1"/>
  <c r="X969" i="1"/>
  <c r="X993" i="1"/>
  <c r="X1012" i="1"/>
  <c r="X1034" i="1"/>
  <c r="X1050" i="1"/>
  <c r="X1070" i="1"/>
  <c r="X1086" i="1"/>
  <c r="X1106" i="1"/>
  <c r="X1122" i="1"/>
  <c r="X1142" i="1"/>
  <c r="X1158" i="1"/>
  <c r="X1176" i="1"/>
  <c r="X1191" i="1"/>
  <c r="X156" i="1"/>
  <c r="X302" i="1"/>
  <c r="X398" i="1"/>
  <c r="X470" i="1"/>
  <c r="X542" i="1"/>
  <c r="X614" i="1"/>
  <c r="X686" i="1"/>
  <c r="X749" i="1"/>
  <c r="X802" i="1"/>
  <c r="X822" i="1"/>
  <c r="X845" i="1"/>
  <c r="X866" i="1"/>
  <c r="X889" i="1"/>
  <c r="X909" i="1"/>
  <c r="X932" i="1"/>
  <c r="X952" i="1"/>
  <c r="X975" i="1"/>
  <c r="X996" i="1"/>
  <c r="X1018" i="1"/>
  <c r="X1036" i="1"/>
  <c r="X1055" i="1"/>
  <c r="X1072" i="1"/>
  <c r="X1091" i="1"/>
  <c r="X1108" i="1"/>
  <c r="X1127" i="1"/>
  <c r="X1144" i="1"/>
  <c r="X1163" i="1"/>
  <c r="X1178" i="1"/>
  <c r="X1193" i="1"/>
  <c r="X1211" i="1"/>
  <c r="X1226" i="1"/>
  <c r="X1241" i="1"/>
  <c r="X1259" i="1"/>
  <c r="X1274" i="1"/>
  <c r="X1289" i="1"/>
  <c r="X1307" i="1"/>
  <c r="X1322" i="1"/>
  <c r="X1337" i="1"/>
  <c r="X1355" i="1"/>
  <c r="X1370" i="1"/>
  <c r="X1385" i="1"/>
  <c r="X1403" i="1"/>
  <c r="X1418" i="1"/>
  <c r="X1433" i="1"/>
  <c r="X1451" i="1"/>
  <c r="X1466" i="1"/>
  <c r="X1481" i="1"/>
  <c r="X1499" i="1"/>
  <c r="X1514" i="1"/>
  <c r="X1529" i="1"/>
  <c r="X1543" i="1"/>
  <c r="X1559" i="1"/>
  <c r="X1572" i="1"/>
  <c r="X1585" i="1"/>
  <c r="X1598" i="1"/>
  <c r="X1611" i="1"/>
  <c r="X1624" i="1"/>
  <c r="X1637" i="1"/>
  <c r="X1650" i="1"/>
  <c r="X1662" i="1"/>
  <c r="X1674" i="1"/>
  <c r="X1686" i="1"/>
  <c r="X1698" i="1"/>
  <c r="X1710" i="1"/>
  <c r="X1722" i="1"/>
  <c r="X1734" i="1"/>
  <c r="X1746" i="1"/>
  <c r="X1758" i="1"/>
  <c r="X1770" i="1"/>
  <c r="X1782" i="1"/>
  <c r="X1794" i="1"/>
  <c r="X1806" i="1"/>
  <c r="X1818" i="1"/>
  <c r="X1830" i="1"/>
  <c r="X1842" i="1"/>
  <c r="X1854" i="1"/>
  <c r="X1866" i="1"/>
  <c r="X1878" i="1"/>
  <c r="X1890" i="1"/>
  <c r="X1902" i="1"/>
  <c r="X1914" i="1"/>
  <c r="X1926" i="1"/>
  <c r="X1938" i="1"/>
  <c r="X1950" i="1"/>
  <c r="X1962" i="1"/>
  <c r="X158" i="1"/>
  <c r="X348" i="1"/>
  <c r="X420" i="1"/>
  <c r="X492" i="1"/>
  <c r="X564" i="1"/>
  <c r="X636" i="1"/>
  <c r="X698" i="1"/>
  <c r="X750" i="1"/>
  <c r="X804" i="1"/>
  <c r="X824" i="1"/>
  <c r="X846" i="1"/>
  <c r="X867" i="1"/>
  <c r="X890" i="1"/>
  <c r="X910" i="1"/>
  <c r="X933" i="1"/>
  <c r="X953" i="1"/>
  <c r="X976" i="1"/>
  <c r="X997" i="1"/>
  <c r="X1020" i="1"/>
  <c r="X1037" i="1"/>
  <c r="X1056" i="1"/>
  <c r="X1073" i="1"/>
  <c r="X1092" i="1"/>
  <c r="X1109" i="1"/>
  <c r="X1128" i="1"/>
  <c r="X1145" i="1"/>
  <c r="X1164" i="1"/>
  <c r="X1179" i="1"/>
  <c r="X1194" i="1"/>
  <c r="X1212" i="1"/>
  <c r="X1227" i="1"/>
  <c r="X1242" i="1"/>
  <c r="X1260" i="1"/>
  <c r="X1275" i="1"/>
  <c r="X1290" i="1"/>
  <c r="X1308" i="1"/>
  <c r="X1323" i="1"/>
  <c r="X1338" i="1"/>
  <c r="X1356" i="1"/>
  <c r="X1371" i="1"/>
  <c r="X1386" i="1"/>
  <c r="X1404" i="1"/>
  <c r="X1419" i="1"/>
  <c r="X1434" i="1"/>
  <c r="X1452" i="1"/>
  <c r="X1467" i="1"/>
  <c r="X1482" i="1"/>
  <c r="X1500" i="1"/>
  <c r="X1515" i="1"/>
  <c r="X1530" i="1"/>
  <c r="X1546" i="1"/>
  <c r="X1560" i="1"/>
  <c r="X1573" i="1"/>
  <c r="X1586" i="1"/>
  <c r="X204" i="1"/>
  <c r="X350" i="1"/>
  <c r="X422" i="1"/>
  <c r="X494" i="1"/>
  <c r="X566" i="1"/>
  <c r="X638" i="1"/>
  <c r="X708" i="1"/>
  <c r="X756" i="1"/>
  <c r="X806" i="1"/>
  <c r="X216" i="1"/>
  <c r="X354" i="1"/>
  <c r="X426" i="1"/>
  <c r="X498" i="1"/>
  <c r="X570" i="1"/>
  <c r="X132" i="1"/>
  <c r="X533" i="1"/>
  <c r="X746" i="1"/>
  <c r="X838" i="1"/>
  <c r="X892" i="1"/>
  <c r="X938" i="1"/>
  <c r="X994" i="1"/>
  <c r="X1039" i="1"/>
  <c r="X1085" i="1"/>
  <c r="X1130" i="1"/>
  <c r="X1167" i="1"/>
  <c r="X1206" i="1"/>
  <c r="X1239" i="1"/>
  <c r="X1272" i="1"/>
  <c r="X1302" i="1"/>
  <c r="X1335" i="1"/>
  <c r="X1368" i="1"/>
  <c r="X1398" i="1"/>
  <c r="X1431" i="1"/>
  <c r="X1464" i="1"/>
  <c r="X1494" i="1"/>
  <c r="X1527" i="1"/>
  <c r="X1555" i="1"/>
  <c r="X1583" i="1"/>
  <c r="X1608" i="1"/>
  <c r="X1627" i="1"/>
  <c r="X1651" i="1"/>
  <c r="X1672" i="1"/>
  <c r="X1690" i="1"/>
  <c r="X1712" i="1"/>
  <c r="X1733" i="1"/>
  <c r="X1755" i="1"/>
  <c r="X1773" i="1"/>
  <c r="X1795" i="1"/>
  <c r="X1816" i="1"/>
  <c r="X1834" i="1"/>
  <c r="X1856" i="1"/>
  <c r="X1877" i="1"/>
  <c r="X1899" i="1"/>
  <c r="X1917" i="1"/>
  <c r="X1939" i="1"/>
  <c r="X1960" i="1"/>
  <c r="X1974" i="1"/>
  <c r="X1986" i="1"/>
  <c r="X1998" i="1"/>
  <c r="X2010" i="1"/>
  <c r="X2022" i="1"/>
  <c r="X2034" i="1"/>
  <c r="X2046" i="1"/>
  <c r="X2058" i="1"/>
  <c r="X2070" i="1"/>
  <c r="X2082" i="1"/>
  <c r="X2094" i="1"/>
  <c r="X2106" i="1"/>
  <c r="X2118" i="1"/>
  <c r="X2130" i="1"/>
  <c r="X2142" i="1"/>
  <c r="X2154" i="1"/>
  <c r="X2166" i="1"/>
  <c r="X2178" i="1"/>
  <c r="X2190" i="1"/>
  <c r="X2202" i="1"/>
  <c r="X2214" i="1"/>
  <c r="X2226" i="1"/>
  <c r="X2238" i="1"/>
  <c r="X2250" i="1"/>
  <c r="X2262" i="1"/>
  <c r="X2274" i="1"/>
  <c r="X2286" i="1"/>
  <c r="X2298" i="1"/>
  <c r="X2310" i="1"/>
  <c r="X2322" i="1"/>
  <c r="X2334" i="1"/>
  <c r="X2346" i="1"/>
  <c r="X2358" i="1"/>
  <c r="X2370" i="1"/>
  <c r="X2382" i="1"/>
  <c r="X2394" i="1"/>
  <c r="X2406" i="1"/>
  <c r="X2418" i="1"/>
  <c r="X2430" i="1"/>
  <c r="X2442" i="1"/>
  <c r="X2454" i="1"/>
  <c r="X2466" i="1"/>
  <c r="X2478" i="1"/>
  <c r="X2490" i="1"/>
  <c r="X2502" i="1"/>
  <c r="X2514" i="1"/>
  <c r="X2526" i="1"/>
  <c r="X2538" i="1"/>
  <c r="X2550" i="1"/>
  <c r="X2562" i="1"/>
  <c r="X2574" i="1"/>
  <c r="X2586" i="1"/>
  <c r="X2598" i="1"/>
  <c r="X2610" i="1"/>
  <c r="X2622" i="1"/>
  <c r="X144" i="1"/>
  <c r="X540" i="1"/>
  <c r="X758" i="1"/>
  <c r="X841" i="1"/>
  <c r="X893" i="1"/>
  <c r="X948" i="1"/>
  <c r="X998" i="1"/>
  <c r="X1043" i="1"/>
  <c r="X1087" i="1"/>
  <c r="X1131" i="1"/>
  <c r="X1175" i="1"/>
  <c r="X1207" i="1"/>
  <c r="X1240" i="1"/>
  <c r="X1273" i="1"/>
  <c r="X1303" i="1"/>
  <c r="X1336" i="1"/>
  <c r="X1369" i="1"/>
  <c r="X1399" i="1"/>
  <c r="X1432" i="1"/>
  <c r="X1465" i="1"/>
  <c r="X1495" i="1"/>
  <c r="X1528" i="1"/>
  <c r="X1558" i="1"/>
  <c r="X1584" i="1"/>
  <c r="X1609" i="1"/>
  <c r="X1629" i="1"/>
  <c r="X1652" i="1"/>
  <c r="X1673" i="1"/>
  <c r="X1695" i="1"/>
  <c r="X1713" i="1"/>
  <c r="X1735" i="1"/>
  <c r="X1756" i="1"/>
  <c r="X1774" i="1"/>
  <c r="X1796" i="1"/>
  <c r="X1817" i="1"/>
  <c r="X1839" i="1"/>
  <c r="X1857" i="1"/>
  <c r="X1879" i="1"/>
  <c r="X1900" i="1"/>
  <c r="X1918" i="1"/>
  <c r="X1940" i="1"/>
  <c r="X1961" i="1"/>
  <c r="X1975" i="1"/>
  <c r="X1987" i="1"/>
  <c r="X1999" i="1"/>
  <c r="X2011" i="1"/>
  <c r="X2023" i="1"/>
  <c r="X2035" i="1"/>
  <c r="X2047" i="1"/>
  <c r="X2059" i="1"/>
  <c r="X2071" i="1"/>
  <c r="X2083" i="1"/>
  <c r="X2095" i="1"/>
  <c r="X2107" i="1"/>
  <c r="X2119" i="1"/>
  <c r="X2131" i="1"/>
  <c r="X2143" i="1"/>
  <c r="X2155" i="1"/>
  <c r="X2167" i="1"/>
  <c r="X2179" i="1"/>
  <c r="X2191" i="1"/>
  <c r="X2203" i="1"/>
  <c r="X2215" i="1"/>
  <c r="X2227" i="1"/>
  <c r="X2239" i="1"/>
  <c r="X2251" i="1"/>
  <c r="X2263" i="1"/>
  <c r="X2275" i="1"/>
  <c r="X2287" i="1"/>
  <c r="X2299" i="1"/>
  <c r="X2311" i="1"/>
  <c r="X2323" i="1"/>
  <c r="X2335" i="1"/>
  <c r="X2347" i="1"/>
  <c r="X2359" i="1"/>
  <c r="X2371" i="1"/>
  <c r="X2383" i="1"/>
  <c r="X2395" i="1"/>
  <c r="X2407" i="1"/>
  <c r="X2419" i="1"/>
  <c r="X2431" i="1"/>
  <c r="X2443" i="1"/>
  <c r="X2455" i="1"/>
  <c r="X2467" i="1"/>
  <c r="X2479" i="1"/>
  <c r="X288" i="1"/>
  <c r="X605" i="1"/>
  <c r="X786" i="1"/>
  <c r="X850" i="1"/>
  <c r="X904" i="1"/>
  <c r="X954" i="1"/>
  <c r="X1004" i="1"/>
  <c r="X1051" i="1"/>
  <c r="X1095" i="1"/>
  <c r="X1140" i="1"/>
  <c r="X1180" i="1"/>
  <c r="X1214" i="1"/>
  <c r="X1247" i="1"/>
  <c r="X1277" i="1"/>
  <c r="X1310" i="1"/>
  <c r="X1343" i="1"/>
  <c r="X1373" i="1"/>
  <c r="X1406" i="1"/>
  <c r="X1439" i="1"/>
  <c r="X1469" i="1"/>
  <c r="X1502" i="1"/>
  <c r="X1534" i="1"/>
  <c r="X1562" i="1"/>
  <c r="X1588" i="1"/>
  <c r="X1612" i="1"/>
  <c r="X1635" i="1"/>
  <c r="X1654" i="1"/>
  <c r="X1676" i="1"/>
  <c r="X1697" i="1"/>
  <c r="X1719" i="1"/>
  <c r="X1737" i="1"/>
  <c r="X1759" i="1"/>
  <c r="X1780" i="1"/>
  <c r="X1798" i="1"/>
  <c r="X1820" i="1"/>
  <c r="X1841" i="1"/>
  <c r="X1863" i="1"/>
  <c r="X1881" i="1"/>
  <c r="X1903" i="1"/>
  <c r="X1924" i="1"/>
  <c r="X1942" i="1"/>
  <c r="X1964" i="1"/>
  <c r="X1977" i="1"/>
  <c r="X1989" i="1"/>
  <c r="X2001" i="1"/>
  <c r="X2013" i="1"/>
  <c r="X2025" i="1"/>
  <c r="X2037" i="1"/>
  <c r="X2049" i="1"/>
  <c r="X2061" i="1"/>
  <c r="X2073" i="1"/>
  <c r="X2085" i="1"/>
  <c r="X2097" i="1"/>
  <c r="X2109" i="1"/>
  <c r="X2121" i="1"/>
  <c r="X2133" i="1"/>
  <c r="X2145" i="1"/>
  <c r="X2157" i="1"/>
  <c r="X2169" i="1"/>
  <c r="X2181" i="1"/>
  <c r="X353" i="1"/>
  <c r="X641" i="1"/>
  <c r="X807" i="1"/>
  <c r="X861" i="1"/>
  <c r="X912" i="1"/>
  <c r="X961" i="1"/>
  <c r="X1013" i="1"/>
  <c r="X1059" i="1"/>
  <c r="X1104" i="1"/>
  <c r="X1146" i="1"/>
  <c r="X1182" i="1"/>
  <c r="X1223" i="1"/>
  <c r="X1253" i="1"/>
  <c r="X1286" i="1"/>
  <c r="X1319" i="1"/>
  <c r="X1349" i="1"/>
  <c r="X1382" i="1"/>
  <c r="X1415" i="1"/>
  <c r="X1445" i="1"/>
  <c r="X1478" i="1"/>
  <c r="X1511" i="1"/>
  <c r="X1540" i="1"/>
  <c r="X1569" i="1"/>
  <c r="X1595" i="1"/>
  <c r="X1614" i="1"/>
  <c r="X1638" i="1"/>
  <c r="X1660" i="1"/>
  <c r="X1678" i="1"/>
  <c r="X1700" i="1"/>
  <c r="X1721" i="1"/>
  <c r="X1743" i="1"/>
  <c r="X1761" i="1"/>
  <c r="X1783" i="1"/>
  <c r="X1804" i="1"/>
  <c r="X1822" i="1"/>
  <c r="X1844" i="1"/>
  <c r="X1865" i="1"/>
  <c r="X1887" i="1"/>
  <c r="X1905" i="1"/>
  <c r="X1927" i="1"/>
  <c r="X1948" i="1"/>
  <c r="X1966" i="1"/>
  <c r="X1979" i="1"/>
  <c r="X1991" i="1"/>
  <c r="X2003" i="1"/>
  <c r="X2015" i="1"/>
  <c r="X2027" i="1"/>
  <c r="X2039" i="1"/>
  <c r="X2051" i="1"/>
  <c r="X2063" i="1"/>
  <c r="X2075" i="1"/>
  <c r="X2087" i="1"/>
  <c r="X2099" i="1"/>
  <c r="X2111" i="1"/>
  <c r="X2123" i="1"/>
  <c r="X2135" i="1"/>
  <c r="X2147" i="1"/>
  <c r="X2159" i="1"/>
  <c r="X2171" i="1"/>
  <c r="X2183" i="1"/>
  <c r="X2195" i="1"/>
  <c r="X2207" i="1"/>
  <c r="X2219" i="1"/>
  <c r="X389" i="1"/>
  <c r="X642" i="1"/>
  <c r="X808" i="1"/>
  <c r="X865" i="1"/>
  <c r="X913" i="1"/>
  <c r="X968" i="1"/>
  <c r="X1022" i="1"/>
  <c r="X1060" i="1"/>
  <c r="X1107" i="1"/>
  <c r="X1147" i="1"/>
  <c r="X1190" i="1"/>
  <c r="X1224" i="1"/>
  <c r="X1254" i="1"/>
  <c r="X1287" i="1"/>
  <c r="X1320" i="1"/>
  <c r="X1350" i="1"/>
  <c r="X1383" i="1"/>
  <c r="X1416" i="1"/>
  <c r="X1446" i="1"/>
  <c r="X1479" i="1"/>
  <c r="X1512" i="1"/>
  <c r="X1541" i="1"/>
  <c r="X1570" i="1"/>
  <c r="X1596" i="1"/>
  <c r="X1615" i="1"/>
  <c r="X1639" i="1"/>
  <c r="X1661" i="1"/>
  <c r="X1683" i="1"/>
  <c r="X1701" i="1"/>
  <c r="X1723" i="1"/>
  <c r="X1744" i="1"/>
  <c r="X1762" i="1"/>
  <c r="X1784" i="1"/>
  <c r="X1805" i="1"/>
  <c r="X1827" i="1"/>
  <c r="X1845" i="1"/>
  <c r="X1867" i="1"/>
  <c r="X1888" i="1"/>
  <c r="X1906" i="1"/>
  <c r="X1928" i="1"/>
  <c r="X1949" i="1"/>
  <c r="X1968" i="1"/>
  <c r="X1980" i="1"/>
  <c r="X1992" i="1"/>
  <c r="X396" i="1"/>
  <c r="X677" i="1"/>
  <c r="X818" i="1"/>
  <c r="X868" i="1"/>
  <c r="X917" i="1"/>
  <c r="X970" i="1"/>
  <c r="X1023" i="1"/>
  <c r="X1068" i="1"/>
  <c r="X1110" i="1"/>
  <c r="X1151" i="1"/>
  <c r="X1192" i="1"/>
  <c r="X1225" i="1"/>
  <c r="X1255" i="1"/>
  <c r="X1288" i="1"/>
  <c r="X1321" i="1"/>
  <c r="X1351" i="1"/>
  <c r="X1384" i="1"/>
  <c r="X1417" i="1"/>
  <c r="X1447" i="1"/>
  <c r="X1480" i="1"/>
  <c r="X1513" i="1"/>
  <c r="X1542" i="1"/>
  <c r="X1571" i="1"/>
  <c r="X1597" i="1"/>
  <c r="X1621" i="1"/>
  <c r="X1641" i="1"/>
  <c r="X1663" i="1"/>
  <c r="X1684" i="1"/>
  <c r="X1702" i="1"/>
  <c r="X1724" i="1"/>
  <c r="X1745" i="1"/>
  <c r="X1767" i="1"/>
  <c r="X1785" i="1"/>
  <c r="X1807" i="1"/>
  <c r="X1828" i="1"/>
  <c r="X1846" i="1"/>
  <c r="X1868" i="1"/>
  <c r="X1889" i="1"/>
  <c r="X1911" i="1"/>
  <c r="X1929" i="1"/>
  <c r="X1951" i="1"/>
  <c r="X1969" i="1"/>
  <c r="X1981" i="1"/>
  <c r="X1993" i="1"/>
  <c r="X2005" i="1"/>
  <c r="X2017" i="1"/>
  <c r="X2029" i="1"/>
  <c r="X2041" i="1"/>
  <c r="X2053" i="1"/>
  <c r="X2065" i="1"/>
  <c r="X2077" i="1"/>
  <c r="X2089" i="1"/>
  <c r="X2101" i="1"/>
  <c r="X2113" i="1"/>
  <c r="X2125" i="1"/>
  <c r="X2137" i="1"/>
  <c r="X2149" i="1"/>
  <c r="X2161" i="1"/>
  <c r="X2173" i="1"/>
  <c r="X2185" i="1"/>
  <c r="X2197" i="1"/>
  <c r="X425" i="1"/>
  <c r="X684" i="1"/>
  <c r="X821" i="1"/>
  <c r="X869" i="1"/>
  <c r="X925" i="1"/>
  <c r="X978" i="1"/>
  <c r="X1024" i="1"/>
  <c r="X1071" i="1"/>
  <c r="X1111" i="1"/>
  <c r="X1157" i="1"/>
  <c r="X1195" i="1"/>
  <c r="X1228" i="1"/>
  <c r="X1261" i="1"/>
  <c r="X1291" i="1"/>
  <c r="X1324" i="1"/>
  <c r="X1357" i="1"/>
  <c r="X1387" i="1"/>
  <c r="X1420" i="1"/>
  <c r="X1453" i="1"/>
  <c r="X1483" i="1"/>
  <c r="X1516" i="1"/>
  <c r="X1547" i="1"/>
  <c r="X1574" i="1"/>
  <c r="X1599" i="1"/>
  <c r="X1622" i="1"/>
  <c r="X1642" i="1"/>
  <c r="X1664" i="1"/>
  <c r="X1685" i="1"/>
  <c r="X1707" i="1"/>
  <c r="X1725" i="1"/>
  <c r="X1747" i="1"/>
  <c r="X1768" i="1"/>
  <c r="X1786" i="1"/>
  <c r="X1808" i="1"/>
  <c r="X1829" i="1"/>
  <c r="X1851" i="1"/>
  <c r="X1869" i="1"/>
  <c r="X1891" i="1"/>
  <c r="X1912" i="1"/>
  <c r="X1930" i="1"/>
  <c r="X1952" i="1"/>
  <c r="X1970" i="1"/>
  <c r="X1982" i="1"/>
  <c r="X1994" i="1"/>
  <c r="X2006" i="1"/>
  <c r="X2018" i="1"/>
  <c r="X2030" i="1"/>
  <c r="X2042" i="1"/>
  <c r="X2054" i="1"/>
  <c r="X2066" i="1"/>
  <c r="X2078" i="1"/>
  <c r="X2090" i="1"/>
  <c r="X2102" i="1"/>
  <c r="X2114" i="1"/>
  <c r="X461" i="1"/>
  <c r="X710" i="1"/>
  <c r="X825" i="1"/>
  <c r="X874" i="1"/>
  <c r="X927" i="1"/>
  <c r="X980" i="1"/>
  <c r="X1032" i="1"/>
  <c r="X1074" i="1"/>
  <c r="X1115" i="1"/>
  <c r="X1159" i="1"/>
  <c r="X1199" i="1"/>
  <c r="X1229" i="1"/>
  <c r="X1262" i="1"/>
  <c r="X1295" i="1"/>
  <c r="X1325" i="1"/>
  <c r="X1358" i="1"/>
  <c r="X497" i="1"/>
  <c r="X737" i="1"/>
  <c r="X831" i="1"/>
  <c r="X884" i="1"/>
  <c r="X937" i="1"/>
  <c r="X990" i="1"/>
  <c r="X1038" i="1"/>
  <c r="X1079" i="1"/>
  <c r="X1123" i="1"/>
  <c r="X1166" i="1"/>
  <c r="X1205" i="1"/>
  <c r="X1238" i="1"/>
  <c r="X1271" i="1"/>
  <c r="X1301" i="1"/>
  <c r="X1334" i="1"/>
  <c r="X1367" i="1"/>
  <c r="X1397" i="1"/>
  <c r="X1430" i="1"/>
  <c r="X1463" i="1"/>
  <c r="X1493" i="1"/>
  <c r="X1526" i="1"/>
  <c r="X1554" i="1"/>
  <c r="X1582" i="1"/>
  <c r="X1602" i="1"/>
  <c r="X1626" i="1"/>
  <c r="X1649" i="1"/>
  <c r="X1671" i="1"/>
  <c r="X1689" i="1"/>
  <c r="X1711" i="1"/>
  <c r="X1732" i="1"/>
  <c r="X1750" i="1"/>
  <c r="X1772" i="1"/>
  <c r="X1793" i="1"/>
  <c r="X1815" i="1"/>
  <c r="X1833" i="1"/>
  <c r="X1855" i="1"/>
  <c r="X1876" i="1"/>
  <c r="X1894" i="1"/>
  <c r="X1916" i="1"/>
  <c r="X1937" i="1"/>
  <c r="X1959" i="1"/>
  <c r="X1973" i="1"/>
  <c r="X1985" i="1"/>
  <c r="X1997" i="1"/>
  <c r="X2009" i="1"/>
  <c r="X2021" i="1"/>
  <c r="X2033" i="1"/>
  <c r="X2045" i="1"/>
  <c r="X2057" i="1"/>
  <c r="X2069" i="1"/>
  <c r="X2998" i="1"/>
  <c r="X2986" i="1"/>
  <c r="X2974" i="1"/>
  <c r="X2962" i="1"/>
  <c r="X2950" i="1"/>
  <c r="X2938" i="1"/>
  <c r="X2926" i="1"/>
  <c r="X2914" i="1"/>
  <c r="X2902" i="1"/>
  <c r="X2890" i="1"/>
  <c r="X2878" i="1"/>
  <c r="X2866" i="1"/>
  <c r="X2854" i="1"/>
  <c r="X2842" i="1"/>
  <c r="X2830" i="1"/>
  <c r="X2818" i="1"/>
  <c r="X2806" i="1"/>
  <c r="X2794" i="1"/>
  <c r="X2782" i="1"/>
  <c r="X2770" i="1"/>
  <c r="X2758" i="1"/>
  <c r="X2746" i="1"/>
  <c r="X2734" i="1"/>
  <c r="X2722" i="1"/>
  <c r="X2710" i="1"/>
  <c r="X2698" i="1"/>
  <c r="X2686" i="1"/>
  <c r="X2674" i="1"/>
  <c r="X2662" i="1"/>
  <c r="X2650" i="1"/>
  <c r="X2638" i="1"/>
  <c r="X2626" i="1"/>
  <c r="X2613" i="1"/>
  <c r="X2600" i="1"/>
  <c r="X2587" i="1"/>
  <c r="X2573" i="1"/>
  <c r="X2560" i="1"/>
  <c r="X2547" i="1"/>
  <c r="X2534" i="1"/>
  <c r="X2521" i="1"/>
  <c r="X2508" i="1"/>
  <c r="X2495" i="1"/>
  <c r="X2482" i="1"/>
  <c r="X2468" i="1"/>
  <c r="X2452" i="1"/>
  <c r="X2438" i="1"/>
  <c r="X2424" i="1"/>
  <c r="X2410" i="1"/>
  <c r="X2396" i="1"/>
  <c r="X2380" i="1"/>
  <c r="X2366" i="1"/>
  <c r="X2352" i="1"/>
  <c r="X2338" i="1"/>
  <c r="X2324" i="1"/>
  <c r="X2308" i="1"/>
  <c r="X2294" i="1"/>
  <c r="X2280" i="1"/>
  <c r="X2266" i="1"/>
  <c r="X2252" i="1"/>
  <c r="X2236" i="1"/>
  <c r="X2222" i="1"/>
  <c r="X2206" i="1"/>
  <c r="X2188" i="1"/>
  <c r="X2168" i="1"/>
  <c r="X2148" i="1"/>
  <c r="X2127" i="1"/>
  <c r="X2104" i="1"/>
  <c r="X2080" i="1"/>
  <c r="X2052" i="1"/>
  <c r="X2024" i="1"/>
  <c r="X1995" i="1"/>
  <c r="X1953" i="1"/>
  <c r="X1892" i="1"/>
  <c r="X1831" i="1"/>
  <c r="X1769" i="1"/>
  <c r="X1708" i="1"/>
  <c r="X1647" i="1"/>
  <c r="X1575" i="1"/>
  <c r="X1487" i="1"/>
  <c r="X1391" i="1"/>
  <c r="X1263" i="1"/>
  <c r="X1121" i="1"/>
  <c r="X936" i="1"/>
  <c r="X468" i="1"/>
  <c r="X2997" i="1"/>
  <c r="X2985" i="1"/>
  <c r="X2973" i="1"/>
  <c r="X2961" i="1"/>
  <c r="X2949" i="1"/>
  <c r="X2937" i="1"/>
  <c r="X2925" i="1"/>
  <c r="X2913" i="1"/>
  <c r="X2901" i="1"/>
  <c r="X2889" i="1"/>
  <c r="X2877" i="1"/>
  <c r="X2865" i="1"/>
  <c r="X2853" i="1"/>
  <c r="X2841" i="1"/>
  <c r="X2829" i="1"/>
  <c r="X2817" i="1"/>
  <c r="X2805" i="1"/>
  <c r="X2793" i="1"/>
  <c r="X2781" i="1"/>
  <c r="X2769" i="1"/>
  <c r="X2757" i="1"/>
  <c r="X2745" i="1"/>
  <c r="X2733" i="1"/>
  <c r="X2721" i="1"/>
  <c r="X2709" i="1"/>
  <c r="X2697" i="1"/>
  <c r="X2685" i="1"/>
  <c r="X2673" i="1"/>
  <c r="X2661" i="1"/>
  <c r="X2649" i="1"/>
  <c r="X2637" i="1"/>
  <c r="X2625" i="1"/>
  <c r="X2612" i="1"/>
  <c r="X2599" i="1"/>
  <c r="X2585" i="1"/>
  <c r="X2572" i="1"/>
  <c r="X2559" i="1"/>
  <c r="X2546" i="1"/>
  <c r="X2533" i="1"/>
  <c r="X2520" i="1"/>
  <c r="X2507" i="1"/>
  <c r="X2494" i="1"/>
  <c r="X2481" i="1"/>
  <c r="X2465" i="1"/>
  <c r="X2451" i="1"/>
  <c r="X2437" i="1"/>
  <c r="X2423" i="1"/>
  <c r="X2409" i="1"/>
  <c r="X2393" i="1"/>
  <c r="X2379" i="1"/>
  <c r="X2365" i="1"/>
  <c r="X2351" i="1"/>
  <c r="X2337" i="1"/>
  <c r="X2321" i="1"/>
  <c r="X2307" i="1"/>
  <c r="X2293" i="1"/>
  <c r="X2279" i="1"/>
  <c r="X2265" i="1"/>
  <c r="X2249" i="1"/>
  <c r="X2235" i="1"/>
  <c r="X2221" i="1"/>
  <c r="X2205" i="1"/>
  <c r="X2187" i="1"/>
  <c r="X2165" i="1"/>
  <c r="X2146" i="1"/>
  <c r="X2126" i="1"/>
  <c r="X2103" i="1"/>
  <c r="X2079" i="1"/>
  <c r="X2050" i="1"/>
  <c r="X2020" i="1"/>
  <c r="X1990" i="1"/>
  <c r="X1947" i="1"/>
  <c r="X1882" i="1"/>
  <c r="X1821" i="1"/>
  <c r="X1760" i="1"/>
  <c r="X1699" i="1"/>
  <c r="X1636" i="1"/>
  <c r="X1563" i="1"/>
  <c r="X1470" i="1"/>
  <c r="X1374" i="1"/>
  <c r="X1248" i="1"/>
  <c r="X1096" i="1"/>
  <c r="X908" i="1"/>
  <c r="X300" i="1"/>
  <c r="X2996" i="1"/>
  <c r="X2984" i="1"/>
  <c r="X2972" i="1"/>
  <c r="X2960" i="1"/>
  <c r="X2948" i="1"/>
  <c r="X2936" i="1"/>
  <c r="X2924" i="1"/>
  <c r="X2912" i="1"/>
  <c r="X2900" i="1"/>
  <c r="X2888" i="1"/>
  <c r="X2876" i="1"/>
  <c r="X2864" i="1"/>
  <c r="X2852" i="1"/>
  <c r="X2840" i="1"/>
  <c r="X2828" i="1"/>
  <c r="X2816" i="1"/>
  <c r="X2804" i="1"/>
  <c r="X2792" i="1"/>
  <c r="X2780" i="1"/>
  <c r="X2768" i="1"/>
  <c r="X2756" i="1"/>
  <c r="X2744" i="1"/>
  <c r="X2732" i="1"/>
  <c r="X2720" i="1"/>
  <c r="X2708" i="1"/>
  <c r="X2696" i="1"/>
  <c r="X2684" i="1"/>
  <c r="X2672" i="1"/>
  <c r="X2660" i="1"/>
  <c r="X2648" i="1"/>
  <c r="X2636" i="1"/>
  <c r="X2624" i="1"/>
  <c r="X2611" i="1"/>
  <c r="X2597" i="1"/>
  <c r="X2584" i="1"/>
  <c r="X2571" i="1"/>
  <c r="X2558" i="1"/>
  <c r="X2545" i="1"/>
  <c r="X2532" i="1"/>
  <c r="X2519" i="1"/>
  <c r="X2506" i="1"/>
  <c r="X2493" i="1"/>
  <c r="X2480" i="1"/>
  <c r="X2464" i="1"/>
  <c r="X2450" i="1"/>
  <c r="X2436" i="1"/>
  <c r="X2422" i="1"/>
  <c r="X2408" i="1"/>
  <c r="X2392" i="1"/>
  <c r="X2378" i="1"/>
  <c r="X2364" i="1"/>
  <c r="X2350" i="1"/>
  <c r="X2336" i="1"/>
  <c r="X2320" i="1"/>
  <c r="X2306" i="1"/>
  <c r="X2292" i="1"/>
  <c r="X2278" i="1"/>
  <c r="X2264" i="1"/>
  <c r="X2248" i="1"/>
  <c r="X2234" i="1"/>
  <c r="X2220" i="1"/>
  <c r="X2204" i="1"/>
  <c r="X2186" i="1"/>
  <c r="X2164" i="1"/>
  <c r="X2144" i="1"/>
  <c r="X2124" i="1"/>
  <c r="X2100" i="1"/>
  <c r="X2076" i="1"/>
  <c r="X2048" i="1"/>
  <c r="X2019" i="1"/>
  <c r="X1988" i="1"/>
  <c r="X1941" i="1"/>
  <c r="X1880" i="1"/>
  <c r="X1819" i="1"/>
  <c r="X1757" i="1"/>
  <c r="X1696" i="1"/>
  <c r="X1634" i="1"/>
  <c r="X1561" i="1"/>
  <c r="X1468" i="1"/>
  <c r="X1372" i="1"/>
  <c r="X1243" i="1"/>
  <c r="X1094" i="1"/>
  <c r="X894" i="1"/>
  <c r="X20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6AE8E30-CF9E-452A-90C8-D41C2027D26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71F999D-1594-4F24-9D2D-EEAE438CF8F2}" name="WorksheetConnection_Employee_Master!$A$1:$W$3001" type="102" refreshedVersion="8" minRefreshableVersion="5">
    <extLst>
      <ext xmlns:x15="http://schemas.microsoft.com/office/spreadsheetml/2010/11/main" uri="{DE250136-89BD-433C-8126-D09CA5730AF9}">
        <x15:connection id="Range" autoDelete="1">
          <x15:rangePr sourceName="_xlcn.WorksheetConnection_Employee_MasterA1W300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<sst xmlns="http://schemas.openxmlformats.org/spreadsheetml/2006/main" count="72193" uniqueCount="3558">
  <si>
    <t>Employee ID</t>
  </si>
  <si>
    <t>Employee Name</t>
  </si>
  <si>
    <t>Department</t>
  </si>
  <si>
    <t>Job Role</t>
  </si>
  <si>
    <t>Location</t>
  </si>
  <si>
    <t>Employment Type</t>
  </si>
  <si>
    <t>Joining Date</t>
  </si>
  <si>
    <t>Age</t>
  </si>
  <si>
    <t>Gender</t>
  </si>
  <si>
    <t>EMP-00001</t>
  </si>
  <si>
    <t>Ira Verma</t>
  </si>
  <si>
    <t>Quality</t>
  </si>
  <si>
    <t>QA Specialist</t>
  </si>
  <si>
    <t>Sangli</t>
  </si>
  <si>
    <t>Permanent</t>
  </si>
  <si>
    <t>Male</t>
  </si>
  <si>
    <t>EMP-00002</t>
  </si>
  <si>
    <t>Anaya Pawar</t>
  </si>
  <si>
    <t>Supply Chain</t>
  </si>
  <si>
    <t>Supply Chain Analyst</t>
  </si>
  <si>
    <t>Chennai</t>
  </si>
  <si>
    <t>Contract</t>
  </si>
  <si>
    <t>Female</t>
  </si>
  <si>
    <t>EMP-00003</t>
  </si>
  <si>
    <t>Rahul Khan</t>
  </si>
  <si>
    <t>Quality Analyst</t>
  </si>
  <si>
    <t>EMP-00004</t>
  </si>
  <si>
    <t>Rahul Kulkarni</t>
  </si>
  <si>
    <t>Engineering</t>
  </si>
  <si>
    <t>CAD Engineer</t>
  </si>
  <si>
    <t>EMP-00005</t>
  </si>
  <si>
    <t>Tanya Singh</t>
  </si>
  <si>
    <t>Finance</t>
  </si>
  <si>
    <t>Accountant</t>
  </si>
  <si>
    <t>Nashik</t>
  </si>
  <si>
    <t>EMP-00006</t>
  </si>
  <si>
    <t>Tanya Malhotra</t>
  </si>
  <si>
    <t>Human Resources</t>
  </si>
  <si>
    <t>Recruiter</t>
  </si>
  <si>
    <t>Kolhapur</t>
  </si>
  <si>
    <t>EMP-00007</t>
  </si>
  <si>
    <t>Siddharth More</t>
  </si>
  <si>
    <t>EMP-00008</t>
  </si>
  <si>
    <t>Riya Malhotra</t>
  </si>
  <si>
    <t>Cost Analyst</t>
  </si>
  <si>
    <t>Mumbai</t>
  </si>
  <si>
    <t>EMP-00009</t>
  </si>
  <si>
    <t>Tanya Bose</t>
  </si>
  <si>
    <t>Quality Engineer</t>
  </si>
  <si>
    <t>EMP-00010</t>
  </si>
  <si>
    <t>Anaya Bose</t>
  </si>
  <si>
    <t>Pune</t>
  </si>
  <si>
    <t>EMP-00011</t>
  </si>
  <si>
    <t>Meera Joshi</t>
  </si>
  <si>
    <t>Maintenance</t>
  </si>
  <si>
    <t>Maintenance Technician</t>
  </si>
  <si>
    <t>Hyderabad</t>
  </si>
  <si>
    <t>EMP-00012</t>
  </si>
  <si>
    <t>Rahul Chavan</t>
  </si>
  <si>
    <t>Production</t>
  </si>
  <si>
    <t>Line Supervisor</t>
  </si>
  <si>
    <t>EMP-00013</t>
  </si>
  <si>
    <t>Riya Iyer</t>
  </si>
  <si>
    <t>R&amp;D</t>
  </si>
  <si>
    <t>R&amp;D Engineer</t>
  </si>
  <si>
    <t>EMP-00014</t>
  </si>
  <si>
    <t>Siddharth Gupta</t>
  </si>
  <si>
    <t>EMP-00015</t>
  </si>
  <si>
    <t>Diya Patil</t>
  </si>
  <si>
    <t>EMP-00016</t>
  </si>
  <si>
    <t>Rohan Sharma</t>
  </si>
  <si>
    <t>Procurement</t>
  </si>
  <si>
    <t>Buyer</t>
  </si>
  <si>
    <t>EMP-00017</t>
  </si>
  <si>
    <t>Meera Mehta</t>
  </si>
  <si>
    <t>Sourcing Executive</t>
  </si>
  <si>
    <t>EMP-00018</t>
  </si>
  <si>
    <t>Arjun Joshi</t>
  </si>
  <si>
    <t>Production Planner</t>
  </si>
  <si>
    <t>EMP-00019</t>
  </si>
  <si>
    <t>Anaya Sharma</t>
  </si>
  <si>
    <t>EMP-00020</t>
  </si>
  <si>
    <t>Nisha Verma</t>
  </si>
  <si>
    <t>EMP-00021</t>
  </si>
  <si>
    <t>Kabir Pawar</t>
  </si>
  <si>
    <t>IT</t>
  </si>
  <si>
    <t>IT Support Engineer</t>
  </si>
  <si>
    <t>EMP-00022</t>
  </si>
  <si>
    <t>Rohan Mehta</t>
  </si>
  <si>
    <t>Bengaluru</t>
  </si>
  <si>
    <t>EMP-00023</t>
  </si>
  <si>
    <t>Kunal Mehta</t>
  </si>
  <si>
    <t>EMP-00024</t>
  </si>
  <si>
    <t>Sneha Gupta</t>
  </si>
  <si>
    <t>EMP-00025</t>
  </si>
  <si>
    <t>Aditi Khan</t>
  </si>
  <si>
    <t>EMP-00026</t>
  </si>
  <si>
    <t>Arjun Khan</t>
  </si>
  <si>
    <t>EMP-00027</t>
  </si>
  <si>
    <t>Rohan Reddy</t>
  </si>
  <si>
    <t>EMP-00028</t>
  </si>
  <si>
    <t>Meera Khan</t>
  </si>
  <si>
    <t>EMP-00029</t>
  </si>
  <si>
    <t>Kavya Reddy</t>
  </si>
  <si>
    <t>EMP-00030</t>
  </si>
  <si>
    <t>Nisha Chavan</t>
  </si>
  <si>
    <t>EMP-00031</t>
  </si>
  <si>
    <t>Sneha Pawar</t>
  </si>
  <si>
    <t>EMP-00032</t>
  </si>
  <si>
    <t>Rahul Deshmukh</t>
  </si>
  <si>
    <t>Procurement Analyst</t>
  </si>
  <si>
    <t>EMP-00033</t>
  </si>
  <si>
    <t>Vihaan Kulkarni</t>
  </si>
  <si>
    <t>EMP-00034</t>
  </si>
  <si>
    <t>EMP-00035</t>
  </si>
  <si>
    <t>Diya Pawar</t>
  </si>
  <si>
    <t>EMP-00036</t>
  </si>
  <si>
    <t>Yash Bose</t>
  </si>
  <si>
    <t>EMP-00037</t>
  </si>
  <si>
    <t>Diya Nair</t>
  </si>
  <si>
    <t>EMP-00038</t>
  </si>
  <si>
    <t>Sneha Patil</t>
  </si>
  <si>
    <t>Design Engineer</t>
  </si>
  <si>
    <t>EMP-00039</t>
  </si>
  <si>
    <t>Kavya Pawar</t>
  </si>
  <si>
    <t>Demand Planner</t>
  </si>
  <si>
    <t>EMP-00040</t>
  </si>
  <si>
    <t>Arjun Nair</t>
  </si>
  <si>
    <t>EMP-00041</t>
  </si>
  <si>
    <t>Riya Patil</t>
  </si>
  <si>
    <t>Financial Analyst</t>
  </si>
  <si>
    <t>EMP-00042</t>
  </si>
  <si>
    <t>Siddharth Pawar</t>
  </si>
  <si>
    <t>EMP-00043</t>
  </si>
  <si>
    <t>Kunal Malhotra</t>
  </si>
  <si>
    <t>EMP-00044</t>
  </si>
  <si>
    <t>EMP-00045</t>
  </si>
  <si>
    <t>Yash Kulkarni</t>
  </si>
  <si>
    <t>Logistics Coordinator</t>
  </si>
  <si>
    <t>EMP-00046</t>
  </si>
  <si>
    <t>Arjun Deshmukh</t>
  </si>
  <si>
    <t>EMP-00047</t>
  </si>
  <si>
    <t>Anaya Bansal</t>
  </si>
  <si>
    <t>Research Analyst</t>
  </si>
  <si>
    <t>EMP-00048</t>
  </si>
  <si>
    <t>Riya Jadhav</t>
  </si>
  <si>
    <t>EMP-00049</t>
  </si>
  <si>
    <t>EMP-00050</t>
  </si>
  <si>
    <t>Meera Verma</t>
  </si>
  <si>
    <t>EMP-00051</t>
  </si>
  <si>
    <t>Ishaan Sharma</t>
  </si>
  <si>
    <t>Reliability Engineer</t>
  </si>
  <si>
    <t>Intern</t>
  </si>
  <si>
    <t>EMP-00052</t>
  </si>
  <si>
    <t>Rohan Pawar</t>
  </si>
  <si>
    <t>Process Engineer</t>
  </si>
  <si>
    <t>EMP-00053</t>
  </si>
  <si>
    <t>Rohan Patil</t>
  </si>
  <si>
    <t>EMP-00054</t>
  </si>
  <si>
    <t>Ira Joshi</t>
  </si>
  <si>
    <t>HR Executive</t>
  </si>
  <si>
    <t>EMP-00055</t>
  </si>
  <si>
    <t>Yash Gupta</t>
  </si>
  <si>
    <t>EMP-00056</t>
  </si>
  <si>
    <t>Diya Gupta</t>
  </si>
  <si>
    <t>EMP-00057</t>
  </si>
  <si>
    <t>Ishaan Khan</t>
  </si>
  <si>
    <t>EMP-00058</t>
  </si>
  <si>
    <t>Kavya Sharma</t>
  </si>
  <si>
    <t>EMP-00059</t>
  </si>
  <si>
    <t>Riya Joshi</t>
  </si>
  <si>
    <t>EMP-00060</t>
  </si>
  <si>
    <t>Siddharth Bansal</t>
  </si>
  <si>
    <t>EMP-00061</t>
  </si>
  <si>
    <t>Kavya Gupta</t>
  </si>
  <si>
    <t>EMP-00062</t>
  </si>
  <si>
    <t>Data Analyst</t>
  </si>
  <si>
    <t>EMP-00063</t>
  </si>
  <si>
    <t>Kavya Deshmukh</t>
  </si>
  <si>
    <t>EMP-00064</t>
  </si>
  <si>
    <t>Tanya Patil</t>
  </si>
  <si>
    <t>EMP-00065</t>
  </si>
  <si>
    <t>EMP-00066</t>
  </si>
  <si>
    <t>Nisha Mehta</t>
  </si>
  <si>
    <t>EMP-00067</t>
  </si>
  <si>
    <t>Rahul Verma</t>
  </si>
  <si>
    <t>EMP-00068</t>
  </si>
  <si>
    <t>Aditi Chavan</t>
  </si>
  <si>
    <t>EMP-00069</t>
  </si>
  <si>
    <t>Vihaan Iyer</t>
  </si>
  <si>
    <t>EMP-00070</t>
  </si>
  <si>
    <t>Meera Iyer</t>
  </si>
  <si>
    <t>EMP-00071</t>
  </si>
  <si>
    <t>Anaya Iyer</t>
  </si>
  <si>
    <t>EMP-00072</t>
  </si>
  <si>
    <t>EMP-00073</t>
  </si>
  <si>
    <t>Vihaan Pawar</t>
  </si>
  <si>
    <t>EMP-00074</t>
  </si>
  <si>
    <t>Arjun Malhotra</t>
  </si>
  <si>
    <t>EMP-00075</t>
  </si>
  <si>
    <t>Rohan Gupta</t>
  </si>
  <si>
    <t>EMP-00076</t>
  </si>
  <si>
    <t>Ishaan Bose</t>
  </si>
  <si>
    <t>Production Engineer</t>
  </si>
  <si>
    <t>EMP-00077</t>
  </si>
  <si>
    <t>Sneha Jadhav</t>
  </si>
  <si>
    <t>EMP-00078</t>
  </si>
  <si>
    <t>Kavya Chavan</t>
  </si>
  <si>
    <t>EMP-00079</t>
  </si>
  <si>
    <t>Riya Nair</t>
  </si>
  <si>
    <t>EMP-00080</t>
  </si>
  <si>
    <t>Arjun Chavan</t>
  </si>
  <si>
    <t>EMP-00081</t>
  </si>
  <si>
    <t>Riya Gupta</t>
  </si>
  <si>
    <t>EMP-00082</t>
  </si>
  <si>
    <t>Rahul Malhotra</t>
  </si>
  <si>
    <t>EMP-00083</t>
  </si>
  <si>
    <t>Meera More</t>
  </si>
  <si>
    <t>EMP-00084</t>
  </si>
  <si>
    <t>Kunal Sharma</t>
  </si>
  <si>
    <t>EMP-00085</t>
  </si>
  <si>
    <t>Kabir Khan</t>
  </si>
  <si>
    <t>EMP-00086</t>
  </si>
  <si>
    <t>HR Analyst</t>
  </si>
  <si>
    <t>EMP-00087</t>
  </si>
  <si>
    <t>Aarav Sharma</t>
  </si>
  <si>
    <t>EMP-00088</t>
  </si>
  <si>
    <t>Ishaan Jadhav</t>
  </si>
  <si>
    <t>EMP-00089</t>
  </si>
  <si>
    <t>Tanya Kulkarni</t>
  </si>
  <si>
    <t>EMP-00090</t>
  </si>
  <si>
    <t>EMP-00091</t>
  </si>
  <si>
    <t>Kabir Joshi</t>
  </si>
  <si>
    <t>EMP-00092</t>
  </si>
  <si>
    <t>EMP-00093</t>
  </si>
  <si>
    <t>Diya Iyer</t>
  </si>
  <si>
    <t>EMP-00094</t>
  </si>
  <si>
    <t>Kavya Joshi</t>
  </si>
  <si>
    <t>EMP-00095</t>
  </si>
  <si>
    <t>Ira Khan</t>
  </si>
  <si>
    <t>EMP-00096</t>
  </si>
  <si>
    <t>Kabir Singh</t>
  </si>
  <si>
    <t>EMP-00097</t>
  </si>
  <si>
    <t>Sneha Verma</t>
  </si>
  <si>
    <t>EMP-00098</t>
  </si>
  <si>
    <t>Diya Mehta</t>
  </si>
  <si>
    <t>EMP-00099</t>
  </si>
  <si>
    <t>Kabir Sharma</t>
  </si>
  <si>
    <t>EMP-00100</t>
  </si>
  <si>
    <t>Arjun Singh</t>
  </si>
  <si>
    <t>EMP-00101</t>
  </si>
  <si>
    <t>Tanya Verma</t>
  </si>
  <si>
    <t>EMP-00102</t>
  </si>
  <si>
    <t>Anaya Gupta</t>
  </si>
  <si>
    <t>System Analyst</t>
  </si>
  <si>
    <t>EMP-00103</t>
  </si>
  <si>
    <t>EMP-00104</t>
  </si>
  <si>
    <t>EMP-00105</t>
  </si>
  <si>
    <t>EMP-00106</t>
  </si>
  <si>
    <t>Riya More</t>
  </si>
  <si>
    <t>EMP-00107</t>
  </si>
  <si>
    <t>Meera Patil</t>
  </si>
  <si>
    <t>EMP-00108</t>
  </si>
  <si>
    <t>Kabir Nair</t>
  </si>
  <si>
    <t>EMP-00109</t>
  </si>
  <si>
    <t>Mechanical Engineer</t>
  </si>
  <si>
    <t>EMP-00110</t>
  </si>
  <si>
    <t>EMP-00111</t>
  </si>
  <si>
    <t>Tanya Khan</t>
  </si>
  <si>
    <t>EMP-00112</t>
  </si>
  <si>
    <t>EMP-00113</t>
  </si>
  <si>
    <t>EMP-00114</t>
  </si>
  <si>
    <t>Riya Bansal</t>
  </si>
  <si>
    <t>EMP-00115</t>
  </si>
  <si>
    <t>EMP-00116</t>
  </si>
  <si>
    <t>Nisha Bose</t>
  </si>
  <si>
    <t>EMP-00117</t>
  </si>
  <si>
    <t>EMP-00118</t>
  </si>
  <si>
    <t>Vihaan Mehta</t>
  </si>
  <si>
    <t>EMP-00119</t>
  </si>
  <si>
    <t>Maintenance Engineer</t>
  </si>
  <si>
    <t>EMP-00120</t>
  </si>
  <si>
    <t>Kavya Verma</t>
  </si>
  <si>
    <t>EMP-00121</t>
  </si>
  <si>
    <t>Ishaan Gupta</t>
  </si>
  <si>
    <t>EMP-00122</t>
  </si>
  <si>
    <t>EMP-00123</t>
  </si>
  <si>
    <t>Kabir More</t>
  </si>
  <si>
    <t>EMP-00124</t>
  </si>
  <si>
    <t>Nisha Kulkarni</t>
  </si>
  <si>
    <t>EMP-00125</t>
  </si>
  <si>
    <t>Aarav Reddy</t>
  </si>
  <si>
    <t>EMP-00126</t>
  </si>
  <si>
    <t>Diya Khan</t>
  </si>
  <si>
    <t>EMP-00127</t>
  </si>
  <si>
    <t>Kunal Khan</t>
  </si>
  <si>
    <t>EMP-00128</t>
  </si>
  <si>
    <t>Ira Iyer</t>
  </si>
  <si>
    <t>EMP-00129</t>
  </si>
  <si>
    <t>Aditi Kulkarni</t>
  </si>
  <si>
    <t>EMP-00130</t>
  </si>
  <si>
    <t>Aditi Bose</t>
  </si>
  <si>
    <t>EMP-00131</t>
  </si>
  <si>
    <t>EMP-00132</t>
  </si>
  <si>
    <t>Aarav Singh</t>
  </si>
  <si>
    <t>EMP-00133</t>
  </si>
  <si>
    <t>Kunal Kulkarni</t>
  </si>
  <si>
    <t>EMP-00134</t>
  </si>
  <si>
    <t>Kabir Reddy</t>
  </si>
  <si>
    <t>EMP-00135</t>
  </si>
  <si>
    <t>Sneha Chavan</t>
  </si>
  <si>
    <t>EMP-00136</t>
  </si>
  <si>
    <t>Ishaan Pawar</t>
  </si>
  <si>
    <t>EMP-00137</t>
  </si>
  <si>
    <t>Ishaan Bansal</t>
  </si>
  <si>
    <t>EMP-00138</t>
  </si>
  <si>
    <t>Rohan Bansal</t>
  </si>
  <si>
    <t>EMP-00139</t>
  </si>
  <si>
    <t>Arjun Pawar</t>
  </si>
  <si>
    <t>EMP-00140</t>
  </si>
  <si>
    <t>EMP-00141</t>
  </si>
  <si>
    <t>Yash Malhotra</t>
  </si>
  <si>
    <t>EMP-00142</t>
  </si>
  <si>
    <t>EMP-00143</t>
  </si>
  <si>
    <t>Kunal Verma</t>
  </si>
  <si>
    <t>EMP-00144</t>
  </si>
  <si>
    <t>Rahul Bose</t>
  </si>
  <si>
    <t>EMP-00145</t>
  </si>
  <si>
    <t>Kavya Patil</t>
  </si>
  <si>
    <t>Product Engineer</t>
  </si>
  <si>
    <t>EMP-00146</t>
  </si>
  <si>
    <t>Riya Singh</t>
  </si>
  <si>
    <t>EMP-00147</t>
  </si>
  <si>
    <t>Tanya Chavan</t>
  </si>
  <si>
    <t>EMP-00148</t>
  </si>
  <si>
    <t>Sneha Deshmukh</t>
  </si>
  <si>
    <t>EMP-00149</t>
  </si>
  <si>
    <t>Siddharth Malhotra</t>
  </si>
  <si>
    <t>EMP-00150</t>
  </si>
  <si>
    <t>Arjun More</t>
  </si>
  <si>
    <t>EMP-00151</t>
  </si>
  <si>
    <t>EMP-00152</t>
  </si>
  <si>
    <t>Vihaan Reddy</t>
  </si>
  <si>
    <t>EMP-00153</t>
  </si>
  <si>
    <t>Tanya Sharma</t>
  </si>
  <si>
    <t>EMP-00154</t>
  </si>
  <si>
    <t>EMP-00155</t>
  </si>
  <si>
    <t>Ishaan Verma</t>
  </si>
  <si>
    <t>EMP-00156</t>
  </si>
  <si>
    <t>Diya Verma</t>
  </si>
  <si>
    <t>EMP-00157</t>
  </si>
  <si>
    <t>EMP-00158</t>
  </si>
  <si>
    <t>Aditi Patil</t>
  </si>
  <si>
    <t>EMP-00159</t>
  </si>
  <si>
    <t>Aditi Bansal</t>
  </si>
  <si>
    <t>EMP-00160</t>
  </si>
  <si>
    <t>Aarav Verma</t>
  </si>
  <si>
    <t>EMP-00161</t>
  </si>
  <si>
    <t>EMP-00162</t>
  </si>
  <si>
    <t>EMP-00163</t>
  </si>
  <si>
    <t>EMP-00164</t>
  </si>
  <si>
    <t>Arjun Mehta</t>
  </si>
  <si>
    <t>EMP-00165</t>
  </si>
  <si>
    <t>Siddharth Iyer</t>
  </si>
  <si>
    <t>EMP-00166</t>
  </si>
  <si>
    <t>Tanya Gupta</t>
  </si>
  <si>
    <t>EMP-00167</t>
  </si>
  <si>
    <t>Sneha Khan</t>
  </si>
  <si>
    <t>EMP-00168</t>
  </si>
  <si>
    <t>EMP-00169</t>
  </si>
  <si>
    <t>Kunal Jadhav</t>
  </si>
  <si>
    <t>EMP-00170</t>
  </si>
  <si>
    <t>EMP-00171</t>
  </si>
  <si>
    <t>Sneha Bansal</t>
  </si>
  <si>
    <t>EMP-00172</t>
  </si>
  <si>
    <t>Ira More</t>
  </si>
  <si>
    <t>EMP-00173</t>
  </si>
  <si>
    <t>Meera Malhotra</t>
  </si>
  <si>
    <t>EMP-00174</t>
  </si>
  <si>
    <t>Tanya Deshmukh</t>
  </si>
  <si>
    <t>EMP-00175</t>
  </si>
  <si>
    <t>EMP-00176</t>
  </si>
  <si>
    <t>EMP-00177</t>
  </si>
  <si>
    <t>EMP-00178</t>
  </si>
  <si>
    <t>Yash Jadhav</t>
  </si>
  <si>
    <t>EMP-00179</t>
  </si>
  <si>
    <t>Kavya Bansal</t>
  </si>
  <si>
    <t>EMP-00180</t>
  </si>
  <si>
    <t>Yash Khan</t>
  </si>
  <si>
    <t>EMP-00181</t>
  </si>
  <si>
    <t>Anaya Mehta</t>
  </si>
  <si>
    <t>EMP-00182</t>
  </si>
  <si>
    <t>Rahul Iyer</t>
  </si>
  <si>
    <t>EMP-00183</t>
  </si>
  <si>
    <t>Vihaan Deshmukh</t>
  </si>
  <si>
    <t>EMP-00184</t>
  </si>
  <si>
    <t>EMP-00185</t>
  </si>
  <si>
    <t>EMP-00186</t>
  </si>
  <si>
    <t>Aditi Singh</t>
  </si>
  <si>
    <t>EMP-00187</t>
  </si>
  <si>
    <t>EMP-00188</t>
  </si>
  <si>
    <t>Ishaan Deshmukh</t>
  </si>
  <si>
    <t>EMP-00189</t>
  </si>
  <si>
    <t>Anaya Jadhav</t>
  </si>
  <si>
    <t>EMP-00190</t>
  </si>
  <si>
    <t>Ishaan Iyer</t>
  </si>
  <si>
    <t>EMP-00191</t>
  </si>
  <si>
    <t>EMP-00192</t>
  </si>
  <si>
    <t>EMP-00193</t>
  </si>
  <si>
    <t>EMP-00194</t>
  </si>
  <si>
    <t>Ishaan Joshi</t>
  </si>
  <si>
    <t>EMP-00195</t>
  </si>
  <si>
    <t>EMP-00196</t>
  </si>
  <si>
    <t>Anaya Deshmukh</t>
  </si>
  <si>
    <t>EMP-00197</t>
  </si>
  <si>
    <t>Kabir Malhotra</t>
  </si>
  <si>
    <t>EMP-00198</t>
  </si>
  <si>
    <t>Diya Chavan</t>
  </si>
  <si>
    <t>EMP-00199</t>
  </si>
  <si>
    <t>Riya Bose</t>
  </si>
  <si>
    <t>EMP-00200</t>
  </si>
  <si>
    <t>Kunal Gupta</t>
  </si>
  <si>
    <t>EMP-00201</t>
  </si>
  <si>
    <t>Yash Singh</t>
  </si>
  <si>
    <t>EMP-00202</t>
  </si>
  <si>
    <t>EMP-00203</t>
  </si>
  <si>
    <t>Siddharth Khan</t>
  </si>
  <si>
    <t>EMP-00204</t>
  </si>
  <si>
    <t>Rohan Bose</t>
  </si>
  <si>
    <t>EMP-00205</t>
  </si>
  <si>
    <t>EMP-00206</t>
  </si>
  <si>
    <t>EMP-00207</t>
  </si>
  <si>
    <t>EMP-00208</t>
  </si>
  <si>
    <t>Vihaan Sharma</t>
  </si>
  <si>
    <t>EMP-00209</t>
  </si>
  <si>
    <t>Aarav Malhotra</t>
  </si>
  <si>
    <t>EMP-00210</t>
  </si>
  <si>
    <t>Kunal Iyer</t>
  </si>
  <si>
    <t>EMP-00211</t>
  </si>
  <si>
    <t>Kunal Bose</t>
  </si>
  <si>
    <t>EMP-00212</t>
  </si>
  <si>
    <t>EMP-00213</t>
  </si>
  <si>
    <t>Nisha Reddy</t>
  </si>
  <si>
    <t>EMP-00214</t>
  </si>
  <si>
    <t>Nisha Patil</t>
  </si>
  <si>
    <t>EMP-00215</t>
  </si>
  <si>
    <t>EMP-00216</t>
  </si>
  <si>
    <t>Aditi Joshi</t>
  </si>
  <si>
    <t>EMP-00217</t>
  </si>
  <si>
    <t>Ira Bose</t>
  </si>
  <si>
    <t>EMP-00218</t>
  </si>
  <si>
    <t>EMP-00219</t>
  </si>
  <si>
    <t>EMP-00220</t>
  </si>
  <si>
    <t>EMP-00221</t>
  </si>
  <si>
    <t>Arjun Kulkarni</t>
  </si>
  <si>
    <t>EMP-00222</t>
  </si>
  <si>
    <t>EMP-00223</t>
  </si>
  <si>
    <t>Siddharth Singh</t>
  </si>
  <si>
    <t>EMP-00224</t>
  </si>
  <si>
    <t>Kunal Chavan</t>
  </si>
  <si>
    <t>EMP-00225</t>
  </si>
  <si>
    <t>EMP-00226</t>
  </si>
  <si>
    <t>Anaya Reddy</t>
  </si>
  <si>
    <t>EMP-00227</t>
  </si>
  <si>
    <t>Diya Malhotra</t>
  </si>
  <si>
    <t>EMP-00228</t>
  </si>
  <si>
    <t>Kunal Joshi</t>
  </si>
  <si>
    <t>EMP-00229</t>
  </si>
  <si>
    <t>EMP-00230</t>
  </si>
  <si>
    <t>Tanya Pawar</t>
  </si>
  <si>
    <t>EMP-00231</t>
  </si>
  <si>
    <t>Riya Chavan</t>
  </si>
  <si>
    <t>EMP-00232</t>
  </si>
  <si>
    <t>Siddharth Nair</t>
  </si>
  <si>
    <t>EMP-00233</t>
  </si>
  <si>
    <t>Kunal Patil</t>
  </si>
  <si>
    <t>EMP-00234</t>
  </si>
  <si>
    <t>EMP-00235</t>
  </si>
  <si>
    <t>EMP-00236</t>
  </si>
  <si>
    <t>EMP-00237</t>
  </si>
  <si>
    <t>Rohan Khan</t>
  </si>
  <si>
    <t>EMP-00238</t>
  </si>
  <si>
    <t>Aditi Jadhav</t>
  </si>
  <si>
    <t>EMP-00239</t>
  </si>
  <si>
    <t>Siddharth Patil</t>
  </si>
  <si>
    <t>EMP-00240</t>
  </si>
  <si>
    <t>Ishaan Chavan</t>
  </si>
  <si>
    <t>EMP-00241</t>
  </si>
  <si>
    <t>Kabir Patil</t>
  </si>
  <si>
    <t>EMP-00242</t>
  </si>
  <si>
    <t>EMP-00243</t>
  </si>
  <si>
    <t>Anaya Patil</t>
  </si>
  <si>
    <t>EMP-00244</t>
  </si>
  <si>
    <t>EMP-00245</t>
  </si>
  <si>
    <t>Vihaan Gupta</t>
  </si>
  <si>
    <t>EMP-00246</t>
  </si>
  <si>
    <t>EMP-00247</t>
  </si>
  <si>
    <t>EMP-00248</t>
  </si>
  <si>
    <t>Arjun Reddy</t>
  </si>
  <si>
    <t>EMP-00249</t>
  </si>
  <si>
    <t>Kabir Mehta</t>
  </si>
  <si>
    <t>EMP-00250</t>
  </si>
  <si>
    <t>Meera Jadhav</t>
  </si>
  <si>
    <t>EMP-00251</t>
  </si>
  <si>
    <t>EMP-00252</t>
  </si>
  <si>
    <t>EMP-00253</t>
  </si>
  <si>
    <t>Rahul Joshi</t>
  </si>
  <si>
    <t>EMP-00254</t>
  </si>
  <si>
    <t>Arjun Jadhav</t>
  </si>
  <si>
    <t>EMP-00255</t>
  </si>
  <si>
    <t>EMP-00256</t>
  </si>
  <si>
    <t>EMP-00257</t>
  </si>
  <si>
    <t>Ira Pawar</t>
  </si>
  <si>
    <t>EMP-00258</t>
  </si>
  <si>
    <t>Kunal Nair</t>
  </si>
  <si>
    <t>EMP-00259</t>
  </si>
  <si>
    <t>EMP-00260</t>
  </si>
  <si>
    <t>Meera Kulkarni</t>
  </si>
  <si>
    <t>EMP-00261</t>
  </si>
  <si>
    <t>Kabir Gupta</t>
  </si>
  <si>
    <t>EMP-00262</t>
  </si>
  <si>
    <t>EMP-00263</t>
  </si>
  <si>
    <t>Riya Sharma</t>
  </si>
  <si>
    <t>EMP-00264</t>
  </si>
  <si>
    <t>EMP-00265</t>
  </si>
  <si>
    <t>EMP-00266</t>
  </si>
  <si>
    <t>EMP-00267</t>
  </si>
  <si>
    <t>Riya Verma</t>
  </si>
  <si>
    <t>EMP-00268</t>
  </si>
  <si>
    <t>Nisha More</t>
  </si>
  <si>
    <t>EMP-00269</t>
  </si>
  <si>
    <t>EMP-00270</t>
  </si>
  <si>
    <t>Rohan Singh</t>
  </si>
  <si>
    <t>EMP-00271</t>
  </si>
  <si>
    <t>EMP-00272</t>
  </si>
  <si>
    <t>EMP-00273</t>
  </si>
  <si>
    <t>EMP-00274</t>
  </si>
  <si>
    <t>Tanya Iyer</t>
  </si>
  <si>
    <t>EMP-00275</t>
  </si>
  <si>
    <t>EMP-00276</t>
  </si>
  <si>
    <t>Yash Iyer</t>
  </si>
  <si>
    <t>EMP-00277</t>
  </si>
  <si>
    <t>EMP-00278</t>
  </si>
  <si>
    <t>Sneha Mehta</t>
  </si>
  <si>
    <t>EMP-00279</t>
  </si>
  <si>
    <t>Nisha Malhotra</t>
  </si>
  <si>
    <t>EMP-00280</t>
  </si>
  <si>
    <t>Anaya Verma</t>
  </si>
  <si>
    <t>EMP-00281</t>
  </si>
  <si>
    <t>EMP-00282</t>
  </si>
  <si>
    <t>Meera Singh</t>
  </si>
  <si>
    <t>EMP-00283</t>
  </si>
  <si>
    <t>Meera Bansal</t>
  </si>
  <si>
    <t>EMP-00284</t>
  </si>
  <si>
    <t>Ishaan Nair</t>
  </si>
  <si>
    <t>EMP-00285</t>
  </si>
  <si>
    <t>Aditi Nair</t>
  </si>
  <si>
    <t>EMP-00286</t>
  </si>
  <si>
    <t>EMP-00287</t>
  </si>
  <si>
    <t>Sneha Malhotra</t>
  </si>
  <si>
    <t>EMP-00288</t>
  </si>
  <si>
    <t>Nisha Jadhav</t>
  </si>
  <si>
    <t>EMP-00289</t>
  </si>
  <si>
    <t>EMP-00290</t>
  </si>
  <si>
    <t>EMP-00291</t>
  </si>
  <si>
    <t>Aditi Malhotra</t>
  </si>
  <si>
    <t>EMP-00292</t>
  </si>
  <si>
    <t>Rahul Bansal</t>
  </si>
  <si>
    <t>EMP-00293</t>
  </si>
  <si>
    <t>EMP-00294</t>
  </si>
  <si>
    <t>Aditi Iyer</t>
  </si>
  <si>
    <t>EMP-00295</t>
  </si>
  <si>
    <t>Rahul Jadhav</t>
  </si>
  <si>
    <t>EMP-00296</t>
  </si>
  <si>
    <t>EMP-00297</t>
  </si>
  <si>
    <t>EMP-00298</t>
  </si>
  <si>
    <t>Vihaan Nair</t>
  </si>
  <si>
    <t>EMP-00299</t>
  </si>
  <si>
    <t>Sneha Nair</t>
  </si>
  <si>
    <t>EMP-00300</t>
  </si>
  <si>
    <t>EMP-00301</t>
  </si>
  <si>
    <t>EMP-00302</t>
  </si>
  <si>
    <t>EMP-00303</t>
  </si>
  <si>
    <t>EMP-00304</t>
  </si>
  <si>
    <t>EMP-00305</t>
  </si>
  <si>
    <t>Riya Kulkarni</t>
  </si>
  <si>
    <t>EMP-00306</t>
  </si>
  <si>
    <t>EMP-00307</t>
  </si>
  <si>
    <t>Ishaan More</t>
  </si>
  <si>
    <t>EMP-00308</t>
  </si>
  <si>
    <t>EMP-00309</t>
  </si>
  <si>
    <t>Ira Patil</t>
  </si>
  <si>
    <t>EMP-00310</t>
  </si>
  <si>
    <t>EMP-00311</t>
  </si>
  <si>
    <t>Ishaan Kulkarni</t>
  </si>
  <si>
    <t>EMP-00312</t>
  </si>
  <si>
    <t>EMP-00313</t>
  </si>
  <si>
    <t>Nisha Singh</t>
  </si>
  <si>
    <t>EMP-00314</t>
  </si>
  <si>
    <t>EMP-00315</t>
  </si>
  <si>
    <t>Yash Nair</t>
  </si>
  <si>
    <t>EMP-00316</t>
  </si>
  <si>
    <t>Meera Nair</t>
  </si>
  <si>
    <t>EMP-00317</t>
  </si>
  <si>
    <t>EMP-00318</t>
  </si>
  <si>
    <t>EMP-00319</t>
  </si>
  <si>
    <t>Aarav Kulkarni</t>
  </si>
  <si>
    <t>EMP-00320</t>
  </si>
  <si>
    <t>Arjun Verma</t>
  </si>
  <si>
    <t>EMP-00321</t>
  </si>
  <si>
    <t>EMP-00322</t>
  </si>
  <si>
    <t>Kabir Bansal</t>
  </si>
  <si>
    <t>EMP-00323</t>
  </si>
  <si>
    <t>EMP-00324</t>
  </si>
  <si>
    <t>Ira Deshmukh</t>
  </si>
  <si>
    <t>EMP-00325</t>
  </si>
  <si>
    <t>EMP-00326</t>
  </si>
  <si>
    <t>Kavya Kulkarni</t>
  </si>
  <si>
    <t>EMP-00327</t>
  </si>
  <si>
    <t>EMP-00328</t>
  </si>
  <si>
    <t>Kunal Bansal</t>
  </si>
  <si>
    <t>EMP-00329</t>
  </si>
  <si>
    <t>EMP-00330</t>
  </si>
  <si>
    <t>Kunal More</t>
  </si>
  <si>
    <t>EMP-00331</t>
  </si>
  <si>
    <t>EMP-00332</t>
  </si>
  <si>
    <t>Ishaan Mehta</t>
  </si>
  <si>
    <t>EMP-00333</t>
  </si>
  <si>
    <t>Rohan Nair</t>
  </si>
  <si>
    <t>EMP-00334</t>
  </si>
  <si>
    <t>Sneha More</t>
  </si>
  <si>
    <t>EMP-00335</t>
  </si>
  <si>
    <t>EMP-00336</t>
  </si>
  <si>
    <t>Sneha Singh</t>
  </si>
  <si>
    <t>EMP-00337</t>
  </si>
  <si>
    <t>EMP-00338</t>
  </si>
  <si>
    <t>EMP-00339</t>
  </si>
  <si>
    <t>EMP-00340</t>
  </si>
  <si>
    <t>EMP-00341</t>
  </si>
  <si>
    <t>Diya Jadhav</t>
  </si>
  <si>
    <t>EMP-00342</t>
  </si>
  <si>
    <t>EMP-00343</t>
  </si>
  <si>
    <t>Arjun Bansal</t>
  </si>
  <si>
    <t>EMP-00344</t>
  </si>
  <si>
    <t>EMP-00345</t>
  </si>
  <si>
    <t>EMP-00346</t>
  </si>
  <si>
    <t>Arjun Gupta</t>
  </si>
  <si>
    <t>EMP-00347</t>
  </si>
  <si>
    <t>EMP-00348</t>
  </si>
  <si>
    <t>EMP-00349</t>
  </si>
  <si>
    <t>Aarav Bansal</t>
  </si>
  <si>
    <t>EMP-00350</t>
  </si>
  <si>
    <t>EMP-00351</t>
  </si>
  <si>
    <t>EMP-00352</t>
  </si>
  <si>
    <t>EMP-00353</t>
  </si>
  <si>
    <t>Vihaan Joshi</t>
  </si>
  <si>
    <t>EMP-00354</t>
  </si>
  <si>
    <t>Sneha Joshi</t>
  </si>
  <si>
    <t>EMP-00355</t>
  </si>
  <si>
    <t>EMP-00356</t>
  </si>
  <si>
    <t>EMP-00357</t>
  </si>
  <si>
    <t>EMP-00358</t>
  </si>
  <si>
    <t>Kavya More</t>
  </si>
  <si>
    <t>EMP-00359</t>
  </si>
  <si>
    <t>EMP-00360</t>
  </si>
  <si>
    <t>EMP-00361</t>
  </si>
  <si>
    <t>Kavya Bose</t>
  </si>
  <si>
    <t>EMP-00362</t>
  </si>
  <si>
    <t>EMP-00363</t>
  </si>
  <si>
    <t>Ira Chavan</t>
  </si>
  <si>
    <t>EMP-00364</t>
  </si>
  <si>
    <t>Aarav More</t>
  </si>
  <si>
    <t>EMP-00365</t>
  </si>
  <si>
    <t>Meera Pawar</t>
  </si>
  <si>
    <t>EMP-00366</t>
  </si>
  <si>
    <t>Aditi More</t>
  </si>
  <si>
    <t>EMP-00367</t>
  </si>
  <si>
    <t>EMP-00368</t>
  </si>
  <si>
    <t>EMP-00369</t>
  </si>
  <si>
    <t>EMP-00370</t>
  </si>
  <si>
    <t>EMP-00371</t>
  </si>
  <si>
    <t>EMP-00372</t>
  </si>
  <si>
    <t>EMP-00373</t>
  </si>
  <si>
    <t>EMP-00374</t>
  </si>
  <si>
    <t>EMP-00375</t>
  </si>
  <si>
    <t>EMP-00376</t>
  </si>
  <si>
    <t>Tanya Nair</t>
  </si>
  <si>
    <t>EMP-00377</t>
  </si>
  <si>
    <t>EMP-00378</t>
  </si>
  <si>
    <t>EMP-00379</t>
  </si>
  <si>
    <t>Yash Pawar</t>
  </si>
  <si>
    <t>EMP-00380</t>
  </si>
  <si>
    <t>Vihaan Chavan</t>
  </si>
  <si>
    <t>EMP-00381</t>
  </si>
  <si>
    <t>EMP-00382</t>
  </si>
  <si>
    <t>Siddharth Deshmukh</t>
  </si>
  <si>
    <t>EMP-00383</t>
  </si>
  <si>
    <t>EMP-00384</t>
  </si>
  <si>
    <t>EMP-00385</t>
  </si>
  <si>
    <t>Riya Khan</t>
  </si>
  <si>
    <t>EMP-00386</t>
  </si>
  <si>
    <t>EMP-00387</t>
  </si>
  <si>
    <t>EMP-00388</t>
  </si>
  <si>
    <t>EMP-00389</t>
  </si>
  <si>
    <t>EMP-00390</t>
  </si>
  <si>
    <t>EMP-00391</t>
  </si>
  <si>
    <t>EMP-00392</t>
  </si>
  <si>
    <t>Tanya Mehta</t>
  </si>
  <si>
    <t>EMP-00393</t>
  </si>
  <si>
    <t>Anaya Nair</t>
  </si>
  <si>
    <t>EMP-00394</t>
  </si>
  <si>
    <t>EMP-00395</t>
  </si>
  <si>
    <t>EMP-00396</t>
  </si>
  <si>
    <t>EMP-00397</t>
  </si>
  <si>
    <t>EMP-00398</t>
  </si>
  <si>
    <t>Anaya Kulkarni</t>
  </si>
  <si>
    <t>EMP-00399</t>
  </si>
  <si>
    <t>EMP-00400</t>
  </si>
  <si>
    <t>Siddharth Reddy</t>
  </si>
  <si>
    <t>EMP-00401</t>
  </si>
  <si>
    <t>Kavya Mehta</t>
  </si>
  <si>
    <t>EMP-00402</t>
  </si>
  <si>
    <t>EMP-00403</t>
  </si>
  <si>
    <t>EMP-00404</t>
  </si>
  <si>
    <t>EMP-00405</t>
  </si>
  <si>
    <t>Nisha Bansal</t>
  </si>
  <si>
    <t>EMP-00406</t>
  </si>
  <si>
    <t>EMP-00407</t>
  </si>
  <si>
    <t>Aarav Nair</t>
  </si>
  <si>
    <t>EMP-00408</t>
  </si>
  <si>
    <t>EMP-00409</t>
  </si>
  <si>
    <t>Riya Reddy</t>
  </si>
  <si>
    <t>EMP-00410</t>
  </si>
  <si>
    <t>EMP-00411</t>
  </si>
  <si>
    <t>Yash More</t>
  </si>
  <si>
    <t>EMP-00412</t>
  </si>
  <si>
    <t>EMP-00413</t>
  </si>
  <si>
    <t>EMP-00414</t>
  </si>
  <si>
    <t>EMP-00415</t>
  </si>
  <si>
    <t>EMP-00416</t>
  </si>
  <si>
    <t>EMP-00417</t>
  </si>
  <si>
    <t>EMP-00418</t>
  </si>
  <si>
    <t>EMP-00419</t>
  </si>
  <si>
    <t>EMP-00420</t>
  </si>
  <si>
    <t>EMP-00421</t>
  </si>
  <si>
    <t>Kavya Nair</t>
  </si>
  <si>
    <t>EMP-00422</t>
  </si>
  <si>
    <t>EMP-00423</t>
  </si>
  <si>
    <t>EMP-00424</t>
  </si>
  <si>
    <t>EMP-00425</t>
  </si>
  <si>
    <t>EMP-00426</t>
  </si>
  <si>
    <t>Aarav Pawar</t>
  </si>
  <si>
    <t>EMP-00427</t>
  </si>
  <si>
    <t>Yash Chavan</t>
  </si>
  <si>
    <t>EMP-00428</t>
  </si>
  <si>
    <t>EMP-00429</t>
  </si>
  <si>
    <t>EMP-00430</t>
  </si>
  <si>
    <t>Ishaan Singh</t>
  </si>
  <si>
    <t>EMP-00431</t>
  </si>
  <si>
    <t>Siddharth Jadhav</t>
  </si>
  <si>
    <t>EMP-00432</t>
  </si>
  <si>
    <t>Ira Malhotra</t>
  </si>
  <si>
    <t>EMP-00433</t>
  </si>
  <si>
    <t>Sneha Kulkarni</t>
  </si>
  <si>
    <t>EMP-00434</t>
  </si>
  <si>
    <t>EMP-00435</t>
  </si>
  <si>
    <t>Anaya Khan</t>
  </si>
  <si>
    <t>EMP-00436</t>
  </si>
  <si>
    <t>EMP-00437</t>
  </si>
  <si>
    <t>EMP-00438</t>
  </si>
  <si>
    <t>EMP-00439</t>
  </si>
  <si>
    <t>Riya Pawar</t>
  </si>
  <si>
    <t>EMP-00440</t>
  </si>
  <si>
    <t>Kabir Deshmukh</t>
  </si>
  <si>
    <t>EMP-00441</t>
  </si>
  <si>
    <t>Siddharth Verma</t>
  </si>
  <si>
    <t>EMP-00442</t>
  </si>
  <si>
    <t>Nisha Khan</t>
  </si>
  <si>
    <t>EMP-00443</t>
  </si>
  <si>
    <t>EMP-00444</t>
  </si>
  <si>
    <t>EMP-00445</t>
  </si>
  <si>
    <t>EMP-00446</t>
  </si>
  <si>
    <t>EMP-00447</t>
  </si>
  <si>
    <t>EMP-00448</t>
  </si>
  <si>
    <t>EMP-00449</t>
  </si>
  <si>
    <t>Aarav Khan</t>
  </si>
  <si>
    <t>EMP-00450</t>
  </si>
  <si>
    <t>EMP-00451</t>
  </si>
  <si>
    <t>Rohan Joshi</t>
  </si>
  <si>
    <t>EMP-00452</t>
  </si>
  <si>
    <t>EMP-00453</t>
  </si>
  <si>
    <t>Kabir Jadhav</t>
  </si>
  <si>
    <t>EMP-00454</t>
  </si>
  <si>
    <t>EMP-00455</t>
  </si>
  <si>
    <t>EMP-00456</t>
  </si>
  <si>
    <t>Kavya Jadhav</t>
  </si>
  <si>
    <t>EMP-00457</t>
  </si>
  <si>
    <t>Ishaan Patil</t>
  </si>
  <si>
    <t>EMP-00458</t>
  </si>
  <si>
    <t>Diya Deshmukh</t>
  </si>
  <si>
    <t>EMP-00459</t>
  </si>
  <si>
    <t>EMP-00460</t>
  </si>
  <si>
    <t>EMP-00461</t>
  </si>
  <si>
    <t>EMP-00462</t>
  </si>
  <si>
    <t>EMP-00463</t>
  </si>
  <si>
    <t>EMP-00464</t>
  </si>
  <si>
    <t>EMP-00465</t>
  </si>
  <si>
    <t>EMP-00466</t>
  </si>
  <si>
    <t>Rahul Reddy</t>
  </si>
  <si>
    <t>EMP-00467</t>
  </si>
  <si>
    <t>EMP-00468</t>
  </si>
  <si>
    <t>EMP-00469</t>
  </si>
  <si>
    <t>EMP-00470</t>
  </si>
  <si>
    <t>EMP-00471</t>
  </si>
  <si>
    <t>EMP-00472</t>
  </si>
  <si>
    <t>EMP-00473</t>
  </si>
  <si>
    <t>EMP-00474</t>
  </si>
  <si>
    <t>EMP-00475</t>
  </si>
  <si>
    <t>EMP-00476</t>
  </si>
  <si>
    <t>Siddharth Mehta</t>
  </si>
  <si>
    <t>EMP-00477</t>
  </si>
  <si>
    <t>EMP-00478</t>
  </si>
  <si>
    <t>EMP-00479</t>
  </si>
  <si>
    <t>EMP-00480</t>
  </si>
  <si>
    <t>EMP-00481</t>
  </si>
  <si>
    <t>Kavya Iyer</t>
  </si>
  <si>
    <t>EMP-00482</t>
  </si>
  <si>
    <t>EMP-00483</t>
  </si>
  <si>
    <t>EMP-00484</t>
  </si>
  <si>
    <t>EMP-00485</t>
  </si>
  <si>
    <t>EMP-00486</t>
  </si>
  <si>
    <t>EMP-00487</t>
  </si>
  <si>
    <t>EMP-00488</t>
  </si>
  <si>
    <t>EMP-00489</t>
  </si>
  <si>
    <t>EMP-00490</t>
  </si>
  <si>
    <t>EMP-00491</t>
  </si>
  <si>
    <t>Yash Patil</t>
  </si>
  <si>
    <t>EMP-00492</t>
  </si>
  <si>
    <t>EMP-00493</t>
  </si>
  <si>
    <t>Yash Verma</t>
  </si>
  <si>
    <t>EMP-00494</t>
  </si>
  <si>
    <t>EMP-00495</t>
  </si>
  <si>
    <t>Diya Bansal</t>
  </si>
  <si>
    <t>EMP-00496</t>
  </si>
  <si>
    <t>EMP-00497</t>
  </si>
  <si>
    <t>EMP-00498</t>
  </si>
  <si>
    <t>EMP-00499</t>
  </si>
  <si>
    <t>EMP-00500</t>
  </si>
  <si>
    <t>EMP-00501</t>
  </si>
  <si>
    <t>Anaya Joshi</t>
  </si>
  <si>
    <t>EMP-00502</t>
  </si>
  <si>
    <t>EMP-00503</t>
  </si>
  <si>
    <t>EMP-00504</t>
  </si>
  <si>
    <t>EMP-00505</t>
  </si>
  <si>
    <t>Kavya Singh</t>
  </si>
  <si>
    <t>EMP-00506</t>
  </si>
  <si>
    <t>EMP-00507</t>
  </si>
  <si>
    <t>EMP-00508</t>
  </si>
  <si>
    <t>EMP-00509</t>
  </si>
  <si>
    <t>EMP-00510</t>
  </si>
  <si>
    <t>EMP-00511</t>
  </si>
  <si>
    <t>Kabir Bose</t>
  </si>
  <si>
    <t>EMP-00512</t>
  </si>
  <si>
    <t>EMP-00513</t>
  </si>
  <si>
    <t>EMP-00514</t>
  </si>
  <si>
    <t>EMP-00515</t>
  </si>
  <si>
    <t>EMP-00516</t>
  </si>
  <si>
    <t>Ira Nair</t>
  </si>
  <si>
    <t>EMP-00517</t>
  </si>
  <si>
    <t>EMP-00518</t>
  </si>
  <si>
    <t>Diya Bose</t>
  </si>
  <si>
    <t>EMP-00519</t>
  </si>
  <si>
    <t>EMP-00520</t>
  </si>
  <si>
    <t>EMP-00521</t>
  </si>
  <si>
    <t>EMP-00522</t>
  </si>
  <si>
    <t>EMP-00523</t>
  </si>
  <si>
    <t>EMP-00524</t>
  </si>
  <si>
    <t>Yash Joshi</t>
  </si>
  <si>
    <t>EMP-00525</t>
  </si>
  <si>
    <t>EMP-00526</t>
  </si>
  <si>
    <t>EMP-00527</t>
  </si>
  <si>
    <t>EMP-00528</t>
  </si>
  <si>
    <t>EMP-00529</t>
  </si>
  <si>
    <t>EMP-00530</t>
  </si>
  <si>
    <t>EMP-00531</t>
  </si>
  <si>
    <t>EMP-00532</t>
  </si>
  <si>
    <t>Yash Reddy</t>
  </si>
  <si>
    <t>EMP-00533</t>
  </si>
  <si>
    <t>EMP-00534</t>
  </si>
  <si>
    <t>Rohan Malhotra</t>
  </si>
  <si>
    <t>EMP-00535</t>
  </si>
  <si>
    <t>Vihaan Verma</t>
  </si>
  <si>
    <t>EMP-00536</t>
  </si>
  <si>
    <t>EMP-00537</t>
  </si>
  <si>
    <t>Tanya Reddy</t>
  </si>
  <si>
    <t>EMP-00538</t>
  </si>
  <si>
    <t>Aarav Deshmukh</t>
  </si>
  <si>
    <t>EMP-00539</t>
  </si>
  <si>
    <t>EMP-00540</t>
  </si>
  <si>
    <t>EMP-00541</t>
  </si>
  <si>
    <t>EMP-00542</t>
  </si>
  <si>
    <t>EMP-00543</t>
  </si>
  <si>
    <t>Rahul Nair</t>
  </si>
  <si>
    <t>EMP-00544</t>
  </si>
  <si>
    <t>EMP-00545</t>
  </si>
  <si>
    <t>EMP-00546</t>
  </si>
  <si>
    <t>EMP-00547</t>
  </si>
  <si>
    <t>EMP-00548</t>
  </si>
  <si>
    <t>EMP-00549</t>
  </si>
  <si>
    <t>EMP-00550</t>
  </si>
  <si>
    <t>Rahul Mehta</t>
  </si>
  <si>
    <t>EMP-00551</t>
  </si>
  <si>
    <t>EMP-00552</t>
  </si>
  <si>
    <t>EMP-00553</t>
  </si>
  <si>
    <t>EMP-00554</t>
  </si>
  <si>
    <t>EMP-00555</t>
  </si>
  <si>
    <t>EMP-00556</t>
  </si>
  <si>
    <t>EMP-00557</t>
  </si>
  <si>
    <t>EMP-00558</t>
  </si>
  <si>
    <t>EMP-00559</t>
  </si>
  <si>
    <t>EMP-00560</t>
  </si>
  <si>
    <t>Rohan Chavan</t>
  </si>
  <si>
    <t>EMP-00561</t>
  </si>
  <si>
    <t>Ishaan Reddy</t>
  </si>
  <si>
    <t>EMP-00562</t>
  </si>
  <si>
    <t>EMP-00563</t>
  </si>
  <si>
    <t>EMP-00564</t>
  </si>
  <si>
    <t>EMP-00565</t>
  </si>
  <si>
    <t>EMP-00566</t>
  </si>
  <si>
    <t>EMP-00567</t>
  </si>
  <si>
    <t>EMP-00568</t>
  </si>
  <si>
    <t>EMP-00569</t>
  </si>
  <si>
    <t>EMP-00570</t>
  </si>
  <si>
    <t>EMP-00571</t>
  </si>
  <si>
    <t>EMP-00572</t>
  </si>
  <si>
    <t>EMP-00573</t>
  </si>
  <si>
    <t>EMP-00574</t>
  </si>
  <si>
    <t>EMP-00575</t>
  </si>
  <si>
    <t>EMP-00576</t>
  </si>
  <si>
    <t>EMP-00577</t>
  </si>
  <si>
    <t>EMP-00578</t>
  </si>
  <si>
    <t>EMP-00579</t>
  </si>
  <si>
    <t>EMP-00580</t>
  </si>
  <si>
    <t>EMP-00581</t>
  </si>
  <si>
    <t>EMP-00582</t>
  </si>
  <si>
    <t>EMP-00583</t>
  </si>
  <si>
    <t>Arjun Iyer</t>
  </si>
  <si>
    <t>EMP-00584</t>
  </si>
  <si>
    <t>EMP-00585</t>
  </si>
  <si>
    <t>Vihaan Bansal</t>
  </si>
  <si>
    <t>EMP-00586</t>
  </si>
  <si>
    <t>EMP-00587</t>
  </si>
  <si>
    <t>EMP-00588</t>
  </si>
  <si>
    <t>EMP-00589</t>
  </si>
  <si>
    <t>Ira Jadhav</t>
  </si>
  <si>
    <t>EMP-00590</t>
  </si>
  <si>
    <t>Aarav Iyer</t>
  </si>
  <si>
    <t>EMP-00591</t>
  </si>
  <si>
    <t>EMP-00592</t>
  </si>
  <si>
    <t>EMP-00593</t>
  </si>
  <si>
    <t>EMP-00594</t>
  </si>
  <si>
    <t>EMP-00595</t>
  </si>
  <si>
    <t>EMP-00596</t>
  </si>
  <si>
    <t>EMP-00597</t>
  </si>
  <si>
    <t>Aditi Mehta</t>
  </si>
  <si>
    <t>EMP-00598</t>
  </si>
  <si>
    <t>EMP-00599</t>
  </si>
  <si>
    <t>EMP-00600</t>
  </si>
  <si>
    <t>EMP-00601</t>
  </si>
  <si>
    <t>EMP-00602</t>
  </si>
  <si>
    <t>EMP-00603</t>
  </si>
  <si>
    <t>Nisha Sharma</t>
  </si>
  <si>
    <t>EMP-00604</t>
  </si>
  <si>
    <t>EMP-00605</t>
  </si>
  <si>
    <t>Kabir Kulkarni</t>
  </si>
  <si>
    <t>EMP-00606</t>
  </si>
  <si>
    <t>EMP-00607</t>
  </si>
  <si>
    <t>EMP-00608</t>
  </si>
  <si>
    <t>EMP-00609</t>
  </si>
  <si>
    <t>EMP-00610</t>
  </si>
  <si>
    <t>EMP-00611</t>
  </si>
  <si>
    <t>Meera Bose</t>
  </si>
  <si>
    <t>EMP-00612</t>
  </si>
  <si>
    <t>Rahul Pawar</t>
  </si>
  <si>
    <t>EMP-00613</t>
  </si>
  <si>
    <t>EMP-00614</t>
  </si>
  <si>
    <t>EMP-00615</t>
  </si>
  <si>
    <t>EMP-00616</t>
  </si>
  <si>
    <t>EMP-00617</t>
  </si>
  <si>
    <t>EMP-00618</t>
  </si>
  <si>
    <t>Siddharth Chavan</t>
  </si>
  <si>
    <t>EMP-00619</t>
  </si>
  <si>
    <t>EMP-00620</t>
  </si>
  <si>
    <t>EMP-00621</t>
  </si>
  <si>
    <t>EMP-00622</t>
  </si>
  <si>
    <t>EMP-00623</t>
  </si>
  <si>
    <t>EMP-00624</t>
  </si>
  <si>
    <t>EMP-00625</t>
  </si>
  <si>
    <t>EMP-00626</t>
  </si>
  <si>
    <t>EMP-00627</t>
  </si>
  <si>
    <t>EMP-00628</t>
  </si>
  <si>
    <t>EMP-00629</t>
  </si>
  <si>
    <t>EMP-00630</t>
  </si>
  <si>
    <t>EMP-00631</t>
  </si>
  <si>
    <t>EMP-00632</t>
  </si>
  <si>
    <t>EMP-00633</t>
  </si>
  <si>
    <t>EMP-00634</t>
  </si>
  <si>
    <t>Siddharth Sharma</t>
  </si>
  <si>
    <t>EMP-00635</t>
  </si>
  <si>
    <t>EMP-00636</t>
  </si>
  <si>
    <t>EMP-00637</t>
  </si>
  <si>
    <t>Tanya Jadhav</t>
  </si>
  <si>
    <t>EMP-00638</t>
  </si>
  <si>
    <t>EMP-00639</t>
  </si>
  <si>
    <t>EMP-00640</t>
  </si>
  <si>
    <t>EMP-00641</t>
  </si>
  <si>
    <t>Riya Mehta</t>
  </si>
  <si>
    <t>EMP-00642</t>
  </si>
  <si>
    <t>EMP-00643</t>
  </si>
  <si>
    <t>EMP-00644</t>
  </si>
  <si>
    <t>EMP-00645</t>
  </si>
  <si>
    <t>EMP-00646</t>
  </si>
  <si>
    <t>EMP-00647</t>
  </si>
  <si>
    <t>EMP-00648</t>
  </si>
  <si>
    <t>EMP-00649</t>
  </si>
  <si>
    <t>EMP-00650</t>
  </si>
  <si>
    <t>Rohan Verma</t>
  </si>
  <si>
    <t>EMP-00651</t>
  </si>
  <si>
    <t>EMP-00652</t>
  </si>
  <si>
    <t>EMP-00653</t>
  </si>
  <si>
    <t>EMP-00654</t>
  </si>
  <si>
    <t>Meera Deshmukh</t>
  </si>
  <si>
    <t>EMP-00655</t>
  </si>
  <si>
    <t>EMP-00656</t>
  </si>
  <si>
    <t>EMP-00657</t>
  </si>
  <si>
    <t>Nisha Nair</t>
  </si>
  <si>
    <t>EMP-00658</t>
  </si>
  <si>
    <t>EMP-00659</t>
  </si>
  <si>
    <t>Diya Joshi</t>
  </si>
  <si>
    <t>EMP-00660</t>
  </si>
  <si>
    <t>Tanya Joshi</t>
  </si>
  <si>
    <t>EMP-00661</t>
  </si>
  <si>
    <t>Sneha Sharma</t>
  </si>
  <si>
    <t>EMP-00662</t>
  </si>
  <si>
    <t>EMP-00663</t>
  </si>
  <si>
    <t>EMP-00664</t>
  </si>
  <si>
    <t>EMP-00665</t>
  </si>
  <si>
    <t>EMP-00666</t>
  </si>
  <si>
    <t>EMP-00667</t>
  </si>
  <si>
    <t>EMP-00668</t>
  </si>
  <si>
    <t>EMP-00669</t>
  </si>
  <si>
    <t>EMP-00670</t>
  </si>
  <si>
    <t>EMP-00671</t>
  </si>
  <si>
    <t>Aarav Mehta</t>
  </si>
  <si>
    <t>EMP-00672</t>
  </si>
  <si>
    <t>EMP-00673</t>
  </si>
  <si>
    <t>EMP-00674</t>
  </si>
  <si>
    <t>EMP-00675</t>
  </si>
  <si>
    <t>EMP-00676</t>
  </si>
  <si>
    <t>Rohan Deshmukh</t>
  </si>
  <si>
    <t>EMP-00677</t>
  </si>
  <si>
    <t>EMP-00678</t>
  </si>
  <si>
    <t>EMP-00679</t>
  </si>
  <si>
    <t>EMP-00680</t>
  </si>
  <si>
    <t>Rohan More</t>
  </si>
  <si>
    <t>EMP-00681</t>
  </si>
  <si>
    <t>EMP-00682</t>
  </si>
  <si>
    <t>EMP-00683</t>
  </si>
  <si>
    <t>EMP-00684</t>
  </si>
  <si>
    <t>EMP-00685</t>
  </si>
  <si>
    <t>EMP-00686</t>
  </si>
  <si>
    <t>EMP-00687</t>
  </si>
  <si>
    <t>EMP-00688</t>
  </si>
  <si>
    <t>EMP-00689</t>
  </si>
  <si>
    <t>EMP-00690</t>
  </si>
  <si>
    <t>EMP-00691</t>
  </si>
  <si>
    <t>EMP-00692</t>
  </si>
  <si>
    <t>EMP-00693</t>
  </si>
  <si>
    <t>EMP-00694</t>
  </si>
  <si>
    <t>EMP-00695</t>
  </si>
  <si>
    <t>EMP-00696</t>
  </si>
  <si>
    <t>EMP-00697</t>
  </si>
  <si>
    <t>EMP-00698</t>
  </si>
  <si>
    <t>EMP-00699</t>
  </si>
  <si>
    <t>EMP-00700</t>
  </si>
  <si>
    <t>EMP-00701</t>
  </si>
  <si>
    <t>EMP-00702</t>
  </si>
  <si>
    <t>Diya Kulkarni</t>
  </si>
  <si>
    <t>EMP-00703</t>
  </si>
  <si>
    <t>Yash Sharma</t>
  </si>
  <si>
    <t>EMP-00704</t>
  </si>
  <si>
    <t>Nisha Pawar</t>
  </si>
  <si>
    <t>EMP-00705</t>
  </si>
  <si>
    <t>EMP-00706</t>
  </si>
  <si>
    <t>EMP-00707</t>
  </si>
  <si>
    <t>Riya Deshmukh</t>
  </si>
  <si>
    <t>EMP-00708</t>
  </si>
  <si>
    <t>Vihaan Singh</t>
  </si>
  <si>
    <t>EMP-00709</t>
  </si>
  <si>
    <t>EMP-00710</t>
  </si>
  <si>
    <t>EMP-00711</t>
  </si>
  <si>
    <t>EMP-00712</t>
  </si>
  <si>
    <t>EMP-00713</t>
  </si>
  <si>
    <t>EMP-00714</t>
  </si>
  <si>
    <t>EMP-00715</t>
  </si>
  <si>
    <t>EMP-00716</t>
  </si>
  <si>
    <t>EMP-00717</t>
  </si>
  <si>
    <t>EMP-00718</t>
  </si>
  <si>
    <t>EMP-00719</t>
  </si>
  <si>
    <t>Siddharth Bose</t>
  </si>
  <si>
    <t>EMP-00720</t>
  </si>
  <si>
    <t>EMP-00721</t>
  </si>
  <si>
    <t>EMP-00722</t>
  </si>
  <si>
    <t>EMP-00723</t>
  </si>
  <si>
    <t>EMP-00724</t>
  </si>
  <si>
    <t>EMP-00725</t>
  </si>
  <si>
    <t>EMP-00726</t>
  </si>
  <si>
    <t>EMP-00727</t>
  </si>
  <si>
    <t>Vihaan Malhotra</t>
  </si>
  <si>
    <t>EMP-00728</t>
  </si>
  <si>
    <t>EMP-00729</t>
  </si>
  <si>
    <t>EMP-00730</t>
  </si>
  <si>
    <t>EMP-00731</t>
  </si>
  <si>
    <t>EMP-00732</t>
  </si>
  <si>
    <t>EMP-00733</t>
  </si>
  <si>
    <t>EMP-00734</t>
  </si>
  <si>
    <t>EMP-00735</t>
  </si>
  <si>
    <t>EMP-00736</t>
  </si>
  <si>
    <t>EMP-00737</t>
  </si>
  <si>
    <t>EMP-00738</t>
  </si>
  <si>
    <t>Sneha Iyer</t>
  </si>
  <si>
    <t>EMP-00739</t>
  </si>
  <si>
    <t>EMP-00740</t>
  </si>
  <si>
    <t>EMP-00741</t>
  </si>
  <si>
    <t>EMP-00742</t>
  </si>
  <si>
    <t>EMP-00743</t>
  </si>
  <si>
    <t>EMP-00744</t>
  </si>
  <si>
    <t>EMP-00745</t>
  </si>
  <si>
    <t>Tanya More</t>
  </si>
  <si>
    <t>EMP-00746</t>
  </si>
  <si>
    <t>Sneha Reddy</t>
  </si>
  <si>
    <t>EMP-00747</t>
  </si>
  <si>
    <t>EMP-00748</t>
  </si>
  <si>
    <t>EMP-00749</t>
  </si>
  <si>
    <t>Aarav Joshi</t>
  </si>
  <si>
    <t>EMP-00750</t>
  </si>
  <si>
    <t>Vihaan Bose</t>
  </si>
  <si>
    <t>EMP-00751</t>
  </si>
  <si>
    <t>EMP-00752</t>
  </si>
  <si>
    <t>EMP-00753</t>
  </si>
  <si>
    <t>EMP-00754</t>
  </si>
  <si>
    <t>EMP-00755</t>
  </si>
  <si>
    <t>EMP-00756</t>
  </si>
  <si>
    <t>Ira Bansal</t>
  </si>
  <si>
    <t>EMP-00757</t>
  </si>
  <si>
    <t>EMP-00758</t>
  </si>
  <si>
    <t>EMP-00759</t>
  </si>
  <si>
    <t>EMP-00760</t>
  </si>
  <si>
    <t>Ira Mehta</t>
  </si>
  <si>
    <t>EMP-00761</t>
  </si>
  <si>
    <t>EMP-00762</t>
  </si>
  <si>
    <t>EMP-00763</t>
  </si>
  <si>
    <t>EMP-00764</t>
  </si>
  <si>
    <t>EMP-00765</t>
  </si>
  <si>
    <t>Siddharth Joshi</t>
  </si>
  <si>
    <t>EMP-00766</t>
  </si>
  <si>
    <t>EMP-00767</t>
  </si>
  <si>
    <t>Kavya Khan</t>
  </si>
  <si>
    <t>EMP-00768</t>
  </si>
  <si>
    <t>EMP-00769</t>
  </si>
  <si>
    <t>EMP-00770</t>
  </si>
  <si>
    <t>EMP-00771</t>
  </si>
  <si>
    <t>EMP-00772</t>
  </si>
  <si>
    <t>Meera Reddy</t>
  </si>
  <si>
    <t>EMP-00773</t>
  </si>
  <si>
    <t>EMP-00774</t>
  </si>
  <si>
    <t>EMP-00775</t>
  </si>
  <si>
    <t>EMP-00776</t>
  </si>
  <si>
    <t>EMP-00777</t>
  </si>
  <si>
    <t>EMP-00778</t>
  </si>
  <si>
    <t>Rahul More</t>
  </si>
  <si>
    <t>EMP-00779</t>
  </si>
  <si>
    <t>EMP-00780</t>
  </si>
  <si>
    <t>EMP-00781</t>
  </si>
  <si>
    <t>EMP-00782</t>
  </si>
  <si>
    <t>EMP-00783</t>
  </si>
  <si>
    <t>EMP-00784</t>
  </si>
  <si>
    <t>Aarav Gupta</t>
  </si>
  <si>
    <t>EMP-00785</t>
  </si>
  <si>
    <t>EMP-00786</t>
  </si>
  <si>
    <t>EMP-00787</t>
  </si>
  <si>
    <t>EMP-00788</t>
  </si>
  <si>
    <t>EMP-00789</t>
  </si>
  <si>
    <t>EMP-00790</t>
  </si>
  <si>
    <t>EMP-00791</t>
  </si>
  <si>
    <t>Nisha Deshmukh</t>
  </si>
  <si>
    <t>EMP-00792</t>
  </si>
  <si>
    <t>EMP-00793</t>
  </si>
  <si>
    <t>EMP-00794</t>
  </si>
  <si>
    <t>EMP-00795</t>
  </si>
  <si>
    <t>EMP-00796</t>
  </si>
  <si>
    <t>EMP-00797</t>
  </si>
  <si>
    <t>EMP-00798</t>
  </si>
  <si>
    <t>EMP-00799</t>
  </si>
  <si>
    <t>Aditi Gupta</t>
  </si>
  <si>
    <t>EMP-00800</t>
  </si>
  <si>
    <t>EMP-00801</t>
  </si>
  <si>
    <t>EMP-00802</t>
  </si>
  <si>
    <t>Meera Gupta</t>
  </si>
  <si>
    <t>EMP-00803</t>
  </si>
  <si>
    <t>Anaya Singh</t>
  </si>
  <si>
    <t>EMP-00804</t>
  </si>
  <si>
    <t>EMP-00805</t>
  </si>
  <si>
    <t>Meera Chavan</t>
  </si>
  <si>
    <t>EMP-00806</t>
  </si>
  <si>
    <t>EMP-00807</t>
  </si>
  <si>
    <t>EMP-00808</t>
  </si>
  <si>
    <t>Vihaan Khan</t>
  </si>
  <si>
    <t>EMP-00809</t>
  </si>
  <si>
    <t>EMP-00810</t>
  </si>
  <si>
    <t>Kabir Iyer</t>
  </si>
  <si>
    <t>EMP-00811</t>
  </si>
  <si>
    <t>EMP-00812</t>
  </si>
  <si>
    <t>EMP-00813</t>
  </si>
  <si>
    <t>EMP-00814</t>
  </si>
  <si>
    <t>EMP-00815</t>
  </si>
  <si>
    <t>EMP-00816</t>
  </si>
  <si>
    <t>EMP-00817</t>
  </si>
  <si>
    <t>EMP-00818</t>
  </si>
  <si>
    <t>EMP-00819</t>
  </si>
  <si>
    <t>EMP-00820</t>
  </si>
  <si>
    <t>EMP-00821</t>
  </si>
  <si>
    <t>Tanya Bansal</t>
  </si>
  <si>
    <t>EMP-00822</t>
  </si>
  <si>
    <t>EMP-00823</t>
  </si>
  <si>
    <t>EMP-00824</t>
  </si>
  <si>
    <t>Ira Reddy</t>
  </si>
  <si>
    <t>EMP-00825</t>
  </si>
  <si>
    <t>EMP-00826</t>
  </si>
  <si>
    <t>EMP-00827</t>
  </si>
  <si>
    <t>EMP-00828</t>
  </si>
  <si>
    <t>EMP-00829</t>
  </si>
  <si>
    <t>EMP-00830</t>
  </si>
  <si>
    <t>EMP-00831</t>
  </si>
  <si>
    <t>EMP-00832</t>
  </si>
  <si>
    <t>Diya Sharma</t>
  </si>
  <si>
    <t>EMP-00833</t>
  </si>
  <si>
    <t>EMP-00834</t>
  </si>
  <si>
    <t>EMP-00835</t>
  </si>
  <si>
    <t>EMP-00836</t>
  </si>
  <si>
    <t>Diya More</t>
  </si>
  <si>
    <t>EMP-00837</t>
  </si>
  <si>
    <t>EMP-00838</t>
  </si>
  <si>
    <t>EMP-00839</t>
  </si>
  <si>
    <t>EMP-00840</t>
  </si>
  <si>
    <t>EMP-00841</t>
  </si>
  <si>
    <t>EMP-00842</t>
  </si>
  <si>
    <t>EMP-00843</t>
  </si>
  <si>
    <t>EMP-00844</t>
  </si>
  <si>
    <t>EMP-00845</t>
  </si>
  <si>
    <t>Ira Gupta</t>
  </si>
  <si>
    <t>EMP-00846</t>
  </si>
  <si>
    <t>EMP-00847</t>
  </si>
  <si>
    <t>Siddharth Kulkarni</t>
  </si>
  <si>
    <t>EMP-00848</t>
  </si>
  <si>
    <t>EMP-00849</t>
  </si>
  <si>
    <t>EMP-00850</t>
  </si>
  <si>
    <t>EMP-00851</t>
  </si>
  <si>
    <t>EMP-00852</t>
  </si>
  <si>
    <t>EMP-00853</t>
  </si>
  <si>
    <t>EMP-00854</t>
  </si>
  <si>
    <t>Yash Mehta</t>
  </si>
  <si>
    <t>EMP-00855</t>
  </si>
  <si>
    <t>EMP-00856</t>
  </si>
  <si>
    <t>EMP-00857</t>
  </si>
  <si>
    <t>Anaya More</t>
  </si>
  <si>
    <t>EMP-00858</t>
  </si>
  <si>
    <t>Aditi Verma</t>
  </si>
  <si>
    <t>EMP-00859</t>
  </si>
  <si>
    <t>EMP-00860</t>
  </si>
  <si>
    <t>EMP-00861</t>
  </si>
  <si>
    <t>EMP-00862</t>
  </si>
  <si>
    <t>EMP-00863</t>
  </si>
  <si>
    <t>EMP-00864</t>
  </si>
  <si>
    <t>EMP-00865</t>
  </si>
  <si>
    <t>EMP-00866</t>
  </si>
  <si>
    <t>EMP-00867</t>
  </si>
  <si>
    <t>EMP-00868</t>
  </si>
  <si>
    <t>EMP-00869</t>
  </si>
  <si>
    <t>EMP-00870</t>
  </si>
  <si>
    <t>EMP-00871</t>
  </si>
  <si>
    <t>EMP-00872</t>
  </si>
  <si>
    <t>EMP-00873</t>
  </si>
  <si>
    <t>EMP-00874</t>
  </si>
  <si>
    <t>EMP-00875</t>
  </si>
  <si>
    <t>EMP-00876</t>
  </si>
  <si>
    <t>Aarav Jadhav</t>
  </si>
  <si>
    <t>EMP-00877</t>
  </si>
  <si>
    <t>EMP-00878</t>
  </si>
  <si>
    <t>EMP-00879</t>
  </si>
  <si>
    <t>EMP-00880</t>
  </si>
  <si>
    <t>EMP-00881</t>
  </si>
  <si>
    <t>EMP-00882</t>
  </si>
  <si>
    <t>EMP-00883</t>
  </si>
  <si>
    <t>EMP-00884</t>
  </si>
  <si>
    <t>EMP-00885</t>
  </si>
  <si>
    <t>EMP-00886</t>
  </si>
  <si>
    <t>EMP-00887</t>
  </si>
  <si>
    <t>EMP-00888</t>
  </si>
  <si>
    <t>EMP-00889</t>
  </si>
  <si>
    <t>EMP-00890</t>
  </si>
  <si>
    <t>EMP-00891</t>
  </si>
  <si>
    <t>EMP-00892</t>
  </si>
  <si>
    <t>EMP-00893</t>
  </si>
  <si>
    <t>EMP-00894</t>
  </si>
  <si>
    <t>EMP-00895</t>
  </si>
  <si>
    <t>EMP-00896</t>
  </si>
  <si>
    <t>EMP-00897</t>
  </si>
  <si>
    <t>EMP-00898</t>
  </si>
  <si>
    <t>EMP-00899</t>
  </si>
  <si>
    <t>EMP-00900</t>
  </si>
  <si>
    <t>EMP-00901</t>
  </si>
  <si>
    <t>EMP-00902</t>
  </si>
  <si>
    <t>EMP-00903</t>
  </si>
  <si>
    <t>EMP-00904</t>
  </si>
  <si>
    <t>EMP-00905</t>
  </si>
  <si>
    <t>EMP-00906</t>
  </si>
  <si>
    <t>Rahul Gupta</t>
  </si>
  <si>
    <t>EMP-00907</t>
  </si>
  <si>
    <t>Kunal Singh</t>
  </si>
  <si>
    <t>EMP-00908</t>
  </si>
  <si>
    <t>EMP-00909</t>
  </si>
  <si>
    <t>EMP-00910</t>
  </si>
  <si>
    <t>Rohan Iyer</t>
  </si>
  <si>
    <t>EMP-00911</t>
  </si>
  <si>
    <t>EMP-00912</t>
  </si>
  <si>
    <t>EMP-00913</t>
  </si>
  <si>
    <t>EMP-00914</t>
  </si>
  <si>
    <t>EMP-00915</t>
  </si>
  <si>
    <t>EMP-00916</t>
  </si>
  <si>
    <t>EMP-00917</t>
  </si>
  <si>
    <t>EMP-00918</t>
  </si>
  <si>
    <t>EMP-00919</t>
  </si>
  <si>
    <t>EMP-00920</t>
  </si>
  <si>
    <t>EMP-00921</t>
  </si>
  <si>
    <t>Diya Reddy</t>
  </si>
  <si>
    <t>EMP-00922</t>
  </si>
  <si>
    <t>EMP-00923</t>
  </si>
  <si>
    <t>EMP-00924</t>
  </si>
  <si>
    <t>EMP-00925</t>
  </si>
  <si>
    <t>EMP-00926</t>
  </si>
  <si>
    <t>EMP-00927</t>
  </si>
  <si>
    <t>EMP-00928</t>
  </si>
  <si>
    <t>EMP-00929</t>
  </si>
  <si>
    <t>EMP-00930</t>
  </si>
  <si>
    <t>EMP-00931</t>
  </si>
  <si>
    <t>Kunal Reddy</t>
  </si>
  <si>
    <t>EMP-00932</t>
  </si>
  <si>
    <t>EMP-00933</t>
  </si>
  <si>
    <t>EMP-00934</t>
  </si>
  <si>
    <t>EMP-00935</t>
  </si>
  <si>
    <t>EMP-00936</t>
  </si>
  <si>
    <t>EMP-00937</t>
  </si>
  <si>
    <t>EMP-00938</t>
  </si>
  <si>
    <t>EMP-00939</t>
  </si>
  <si>
    <t>EMP-00940</t>
  </si>
  <si>
    <t>EMP-00941</t>
  </si>
  <si>
    <t>EMP-00942</t>
  </si>
  <si>
    <t>EMP-00943</t>
  </si>
  <si>
    <t>EMP-00944</t>
  </si>
  <si>
    <t>EMP-00945</t>
  </si>
  <si>
    <t>EMP-00946</t>
  </si>
  <si>
    <t>EMP-00947</t>
  </si>
  <si>
    <t>EMP-00948</t>
  </si>
  <si>
    <t>EMP-00949</t>
  </si>
  <si>
    <t>EMP-00950</t>
  </si>
  <si>
    <t>EMP-00951</t>
  </si>
  <si>
    <t>EMP-00952</t>
  </si>
  <si>
    <t>EMP-00953</t>
  </si>
  <si>
    <t>EMP-00954</t>
  </si>
  <si>
    <t>EMP-00955</t>
  </si>
  <si>
    <t>EMP-00956</t>
  </si>
  <si>
    <t>EMP-00957</t>
  </si>
  <si>
    <t>Aditi Deshmukh</t>
  </si>
  <si>
    <t>EMP-00958</t>
  </si>
  <si>
    <t>EMP-00959</t>
  </si>
  <si>
    <t>EMP-00960</t>
  </si>
  <si>
    <t>EMP-00961</t>
  </si>
  <si>
    <t>EMP-00962</t>
  </si>
  <si>
    <t>EMP-00963</t>
  </si>
  <si>
    <t>EMP-00964</t>
  </si>
  <si>
    <t>EMP-00965</t>
  </si>
  <si>
    <t>EMP-00966</t>
  </si>
  <si>
    <t>EMP-00967</t>
  </si>
  <si>
    <t>EMP-00968</t>
  </si>
  <si>
    <t>EMP-00969</t>
  </si>
  <si>
    <t>EMP-00970</t>
  </si>
  <si>
    <t>EMP-00971</t>
  </si>
  <si>
    <t>EMP-00972</t>
  </si>
  <si>
    <t>EMP-00973</t>
  </si>
  <si>
    <t>Rahul Singh</t>
  </si>
  <si>
    <t>EMP-00974</t>
  </si>
  <si>
    <t>EMP-00975</t>
  </si>
  <si>
    <t>EMP-00976</t>
  </si>
  <si>
    <t>EMP-00977</t>
  </si>
  <si>
    <t>EMP-00978</t>
  </si>
  <si>
    <t>EMP-00979</t>
  </si>
  <si>
    <t>EMP-00980</t>
  </si>
  <si>
    <t>Diya Singh</t>
  </si>
  <si>
    <t>EMP-00981</t>
  </si>
  <si>
    <t>EMP-00982</t>
  </si>
  <si>
    <t>EMP-00983</t>
  </si>
  <si>
    <t>EMP-00984</t>
  </si>
  <si>
    <t>EMP-00985</t>
  </si>
  <si>
    <t>EMP-00986</t>
  </si>
  <si>
    <t>EMP-00987</t>
  </si>
  <si>
    <t>Ira Sharma</t>
  </si>
  <si>
    <t>EMP-00988</t>
  </si>
  <si>
    <t>EMP-00989</t>
  </si>
  <si>
    <t>EMP-00990</t>
  </si>
  <si>
    <t>EMP-00991</t>
  </si>
  <si>
    <t>EMP-00992</t>
  </si>
  <si>
    <t>EMP-00993</t>
  </si>
  <si>
    <t>Arjun Bose</t>
  </si>
  <si>
    <t>EMP-00994</t>
  </si>
  <si>
    <t>EMP-00995</t>
  </si>
  <si>
    <t>EMP-00996</t>
  </si>
  <si>
    <t>EMP-00997</t>
  </si>
  <si>
    <t>EMP-00998</t>
  </si>
  <si>
    <t>EMP-00999</t>
  </si>
  <si>
    <t>EMP-01000</t>
  </si>
  <si>
    <t>EMP-01001</t>
  </si>
  <si>
    <t>Yash Deshmukh</t>
  </si>
  <si>
    <t>EMP-01002</t>
  </si>
  <si>
    <t>EMP-01003</t>
  </si>
  <si>
    <t>EMP-01004</t>
  </si>
  <si>
    <t>EMP-01005</t>
  </si>
  <si>
    <t>EMP-01006</t>
  </si>
  <si>
    <t>EMP-01007</t>
  </si>
  <si>
    <t>EMP-01008</t>
  </si>
  <si>
    <t>EMP-01009</t>
  </si>
  <si>
    <t>EMP-01010</t>
  </si>
  <si>
    <t>EMP-01011</t>
  </si>
  <si>
    <t>Meera Sharma</t>
  </si>
  <si>
    <t>EMP-01012</t>
  </si>
  <si>
    <t>EMP-01013</t>
  </si>
  <si>
    <t>EMP-01014</t>
  </si>
  <si>
    <t>EMP-01015</t>
  </si>
  <si>
    <t>EMP-01016</t>
  </si>
  <si>
    <t>EMP-01017</t>
  </si>
  <si>
    <t>EMP-01018</t>
  </si>
  <si>
    <t>EMP-01019</t>
  </si>
  <si>
    <t>EMP-01020</t>
  </si>
  <si>
    <t>EMP-01021</t>
  </si>
  <si>
    <t>EMP-01022</t>
  </si>
  <si>
    <t>EMP-01023</t>
  </si>
  <si>
    <t>EMP-01024</t>
  </si>
  <si>
    <t>EMP-01025</t>
  </si>
  <si>
    <t>EMP-01026</t>
  </si>
  <si>
    <t>EMP-01027</t>
  </si>
  <si>
    <t>EMP-01028</t>
  </si>
  <si>
    <t>EMP-01029</t>
  </si>
  <si>
    <t>EMP-01030</t>
  </si>
  <si>
    <t>EMP-01031</t>
  </si>
  <si>
    <t>EMP-01032</t>
  </si>
  <si>
    <t>EMP-01033</t>
  </si>
  <si>
    <t>EMP-01034</t>
  </si>
  <si>
    <t>EMP-01035</t>
  </si>
  <si>
    <t>EMP-01036</t>
  </si>
  <si>
    <t>EMP-01037</t>
  </si>
  <si>
    <t>EMP-01038</t>
  </si>
  <si>
    <t>EMP-01039</t>
  </si>
  <si>
    <t>EMP-01040</t>
  </si>
  <si>
    <t>Aditi Pawar</t>
  </si>
  <si>
    <t>EMP-01041</t>
  </si>
  <si>
    <t>EMP-01042</t>
  </si>
  <si>
    <t>EMP-01043</t>
  </si>
  <si>
    <t>EMP-01044</t>
  </si>
  <si>
    <t>EMP-01045</t>
  </si>
  <si>
    <t>EMP-01046</t>
  </si>
  <si>
    <t>EMP-01047</t>
  </si>
  <si>
    <t>EMP-01048</t>
  </si>
  <si>
    <t>EMP-01049</t>
  </si>
  <si>
    <t>EMP-01050</t>
  </si>
  <si>
    <t>EMP-01051</t>
  </si>
  <si>
    <t>Kabir Verma</t>
  </si>
  <si>
    <t>EMP-01052</t>
  </si>
  <si>
    <t>EMP-01053</t>
  </si>
  <si>
    <t>EMP-01054</t>
  </si>
  <si>
    <t>EMP-01055</t>
  </si>
  <si>
    <t>EMP-01056</t>
  </si>
  <si>
    <t>EMP-01057</t>
  </si>
  <si>
    <t>EMP-01058</t>
  </si>
  <si>
    <t>EMP-01059</t>
  </si>
  <si>
    <t>EMP-01060</t>
  </si>
  <si>
    <t>EMP-01061</t>
  </si>
  <si>
    <t>EMP-01062</t>
  </si>
  <si>
    <t>EMP-01063</t>
  </si>
  <si>
    <t>EMP-01064</t>
  </si>
  <si>
    <t>EMP-01065</t>
  </si>
  <si>
    <t>EMP-01066</t>
  </si>
  <si>
    <t>Aarav Bose</t>
  </si>
  <si>
    <t>EMP-01067</t>
  </si>
  <si>
    <t>EMP-01068</t>
  </si>
  <si>
    <t>Arjun Sharma</t>
  </si>
  <si>
    <t>EMP-01069</t>
  </si>
  <si>
    <t>EMP-01070</t>
  </si>
  <si>
    <t>EMP-01071</t>
  </si>
  <si>
    <t>EMP-01072</t>
  </si>
  <si>
    <t>EMP-01073</t>
  </si>
  <si>
    <t>EMP-01074</t>
  </si>
  <si>
    <t>EMP-01075</t>
  </si>
  <si>
    <t>EMP-01076</t>
  </si>
  <si>
    <t>EMP-01077</t>
  </si>
  <si>
    <t>EMP-01078</t>
  </si>
  <si>
    <t>EMP-01079</t>
  </si>
  <si>
    <t>EMP-01080</t>
  </si>
  <si>
    <t>EMP-01081</t>
  </si>
  <si>
    <t>EMP-01082</t>
  </si>
  <si>
    <t>EMP-01083</t>
  </si>
  <si>
    <t>EMP-01084</t>
  </si>
  <si>
    <t>EMP-01085</t>
  </si>
  <si>
    <t>EMP-01086</t>
  </si>
  <si>
    <t>EMP-01087</t>
  </si>
  <si>
    <t>EMP-01088</t>
  </si>
  <si>
    <t>EMP-01089</t>
  </si>
  <si>
    <t>EMP-01090</t>
  </si>
  <si>
    <t>EMP-01091</t>
  </si>
  <si>
    <t>EMP-01092</t>
  </si>
  <si>
    <t>EMP-01093</t>
  </si>
  <si>
    <t>EMP-01094</t>
  </si>
  <si>
    <t>EMP-01095</t>
  </si>
  <si>
    <t>EMP-01096</t>
  </si>
  <si>
    <t>EMP-01097</t>
  </si>
  <si>
    <t>EMP-01098</t>
  </si>
  <si>
    <t>EMP-01099</t>
  </si>
  <si>
    <t>EMP-01100</t>
  </si>
  <si>
    <t>EMP-01101</t>
  </si>
  <si>
    <t>EMP-01102</t>
  </si>
  <si>
    <t>EMP-01103</t>
  </si>
  <si>
    <t>EMP-01104</t>
  </si>
  <si>
    <t>EMP-01105</t>
  </si>
  <si>
    <t>EMP-01106</t>
  </si>
  <si>
    <t>EMP-01107</t>
  </si>
  <si>
    <t>EMP-01108</t>
  </si>
  <si>
    <t>EMP-01109</t>
  </si>
  <si>
    <t>EMP-01110</t>
  </si>
  <si>
    <t>EMP-01111</t>
  </si>
  <si>
    <t>EMP-01112</t>
  </si>
  <si>
    <t>EMP-01113</t>
  </si>
  <si>
    <t>EMP-01114</t>
  </si>
  <si>
    <t>EMP-01115</t>
  </si>
  <si>
    <t>EMP-01116</t>
  </si>
  <si>
    <t>EMP-01117</t>
  </si>
  <si>
    <t>EMP-01118</t>
  </si>
  <si>
    <t>EMP-01119</t>
  </si>
  <si>
    <t>EMP-01120</t>
  </si>
  <si>
    <t>EMP-01121</t>
  </si>
  <si>
    <t>EMP-01122</t>
  </si>
  <si>
    <t>EMP-01123</t>
  </si>
  <si>
    <t>EMP-01124</t>
  </si>
  <si>
    <t>EMP-01125</t>
  </si>
  <si>
    <t>EMP-01126</t>
  </si>
  <si>
    <t>EMP-01127</t>
  </si>
  <si>
    <t>EMP-01128</t>
  </si>
  <si>
    <t>EMP-01129</t>
  </si>
  <si>
    <t>Nisha Joshi</t>
  </si>
  <si>
    <t>EMP-01130</t>
  </si>
  <si>
    <t>EMP-01131</t>
  </si>
  <si>
    <t>EMP-01132</t>
  </si>
  <si>
    <t>EMP-01133</t>
  </si>
  <si>
    <t>EMP-01134</t>
  </si>
  <si>
    <t>EMP-01135</t>
  </si>
  <si>
    <t>EMP-01136</t>
  </si>
  <si>
    <t>EMP-01137</t>
  </si>
  <si>
    <t>EMP-01138</t>
  </si>
  <si>
    <t>EMP-01139</t>
  </si>
  <si>
    <t>EMP-01140</t>
  </si>
  <si>
    <t>EMP-01141</t>
  </si>
  <si>
    <t>EMP-01142</t>
  </si>
  <si>
    <t>EMP-01143</t>
  </si>
  <si>
    <t>EMP-01144</t>
  </si>
  <si>
    <t>EMP-01145</t>
  </si>
  <si>
    <t>EMP-01146</t>
  </si>
  <si>
    <t>EMP-01147</t>
  </si>
  <si>
    <t>EMP-01148</t>
  </si>
  <si>
    <t>EMP-01149</t>
  </si>
  <si>
    <t>EMP-01150</t>
  </si>
  <si>
    <t>EMP-01151</t>
  </si>
  <si>
    <t>EMP-01152</t>
  </si>
  <si>
    <t>EMP-01153</t>
  </si>
  <si>
    <t>EMP-01154</t>
  </si>
  <si>
    <t>EMP-01155</t>
  </si>
  <si>
    <t>EMP-01156</t>
  </si>
  <si>
    <t>EMP-01157</t>
  </si>
  <si>
    <t>EMP-01158</t>
  </si>
  <si>
    <t>EMP-01159</t>
  </si>
  <si>
    <t>EMP-01160</t>
  </si>
  <si>
    <t>EMP-01161</t>
  </si>
  <si>
    <t>EMP-01162</t>
  </si>
  <si>
    <t>EMP-01163</t>
  </si>
  <si>
    <t>EMP-01164</t>
  </si>
  <si>
    <t>EMP-01165</t>
  </si>
  <si>
    <t>EMP-01166</t>
  </si>
  <si>
    <t>EMP-01167</t>
  </si>
  <si>
    <t>EMP-01168</t>
  </si>
  <si>
    <t>Vihaan Jadhav</t>
  </si>
  <si>
    <t>EMP-01169</t>
  </si>
  <si>
    <t>Vihaan More</t>
  </si>
  <si>
    <t>EMP-01170</t>
  </si>
  <si>
    <t>EMP-01171</t>
  </si>
  <si>
    <t>Aditi Reddy</t>
  </si>
  <si>
    <t>EMP-01172</t>
  </si>
  <si>
    <t>EMP-01173</t>
  </si>
  <si>
    <t>EMP-01174</t>
  </si>
  <si>
    <t>EMP-01175</t>
  </si>
  <si>
    <t>EMP-01176</t>
  </si>
  <si>
    <t>EMP-01177</t>
  </si>
  <si>
    <t>EMP-01178</t>
  </si>
  <si>
    <t>EMP-01179</t>
  </si>
  <si>
    <t>EMP-01180</t>
  </si>
  <si>
    <t>EMP-01181</t>
  </si>
  <si>
    <t>EMP-01182</t>
  </si>
  <si>
    <t>EMP-01183</t>
  </si>
  <si>
    <t>EMP-01184</t>
  </si>
  <si>
    <t>EMP-01185</t>
  </si>
  <si>
    <t>EMP-01186</t>
  </si>
  <si>
    <t>EMP-01187</t>
  </si>
  <si>
    <t>EMP-01188</t>
  </si>
  <si>
    <t>EMP-01189</t>
  </si>
  <si>
    <t>EMP-01190</t>
  </si>
  <si>
    <t>EMP-01191</t>
  </si>
  <si>
    <t>EMP-01192</t>
  </si>
  <si>
    <t>EMP-01193</t>
  </si>
  <si>
    <t>EMP-01194</t>
  </si>
  <si>
    <t>EMP-01195</t>
  </si>
  <si>
    <t>EMP-01196</t>
  </si>
  <si>
    <t>EMP-01197</t>
  </si>
  <si>
    <t>EMP-01198</t>
  </si>
  <si>
    <t>EMP-01199</t>
  </si>
  <si>
    <t>EMP-01200</t>
  </si>
  <si>
    <t>EMP-01201</t>
  </si>
  <si>
    <t>EMP-01202</t>
  </si>
  <si>
    <t>EMP-01203</t>
  </si>
  <si>
    <t>EMP-01204</t>
  </si>
  <si>
    <t>EMP-01205</t>
  </si>
  <si>
    <t>EMP-01206</t>
  </si>
  <si>
    <t>EMP-01207</t>
  </si>
  <si>
    <t>EMP-01208</t>
  </si>
  <si>
    <t>EMP-01209</t>
  </si>
  <si>
    <t>EMP-01210</t>
  </si>
  <si>
    <t>EMP-01211</t>
  </si>
  <si>
    <t>EMP-01212</t>
  </si>
  <si>
    <t>EMP-01213</t>
  </si>
  <si>
    <t>EMP-01214</t>
  </si>
  <si>
    <t>EMP-01215</t>
  </si>
  <si>
    <t>EMP-01216</t>
  </si>
  <si>
    <t>EMP-01217</t>
  </si>
  <si>
    <t>EMP-01218</t>
  </si>
  <si>
    <t>EMP-01219</t>
  </si>
  <si>
    <t>EMP-01220</t>
  </si>
  <si>
    <t>EMP-01221</t>
  </si>
  <si>
    <t>EMP-01222</t>
  </si>
  <si>
    <t>EMP-01223</t>
  </si>
  <si>
    <t>EMP-01224</t>
  </si>
  <si>
    <t>EMP-01225</t>
  </si>
  <si>
    <t>EMP-01226</t>
  </si>
  <si>
    <t>EMP-01227</t>
  </si>
  <si>
    <t>EMP-01228</t>
  </si>
  <si>
    <t>EMP-01229</t>
  </si>
  <si>
    <t>EMP-01230</t>
  </si>
  <si>
    <t>Arjun Patil</t>
  </si>
  <si>
    <t>EMP-01231</t>
  </si>
  <si>
    <t>EMP-01232</t>
  </si>
  <si>
    <t>Vihaan Patil</t>
  </si>
  <si>
    <t>EMP-01233</t>
  </si>
  <si>
    <t>EMP-01234</t>
  </si>
  <si>
    <t>EMP-01235</t>
  </si>
  <si>
    <t>EMP-01236</t>
  </si>
  <si>
    <t>Sneha Bose</t>
  </si>
  <si>
    <t>EMP-01237</t>
  </si>
  <si>
    <t>EMP-01238</t>
  </si>
  <si>
    <t>EMP-01239</t>
  </si>
  <si>
    <t>EMP-01240</t>
  </si>
  <si>
    <t>EMP-01241</t>
  </si>
  <si>
    <t>EMP-01242</t>
  </si>
  <si>
    <t>EMP-01243</t>
  </si>
  <si>
    <t>EMP-01244</t>
  </si>
  <si>
    <t>EMP-01245</t>
  </si>
  <si>
    <t>EMP-01246</t>
  </si>
  <si>
    <t>EMP-01247</t>
  </si>
  <si>
    <t>EMP-01248</t>
  </si>
  <si>
    <t>EMP-01249</t>
  </si>
  <si>
    <t>EMP-01250</t>
  </si>
  <si>
    <t>EMP-01251</t>
  </si>
  <si>
    <t>EMP-01252</t>
  </si>
  <si>
    <t>Rohan Jadhav</t>
  </si>
  <si>
    <t>EMP-01253</t>
  </si>
  <si>
    <t>EMP-01254</t>
  </si>
  <si>
    <t>EMP-01255</t>
  </si>
  <si>
    <t>EMP-01256</t>
  </si>
  <si>
    <t>EMP-01257</t>
  </si>
  <si>
    <t>EMP-01258</t>
  </si>
  <si>
    <t>EMP-01259</t>
  </si>
  <si>
    <t>EMP-01260</t>
  </si>
  <si>
    <t>EMP-01261</t>
  </si>
  <si>
    <t>EMP-01262</t>
  </si>
  <si>
    <t>EMP-01263</t>
  </si>
  <si>
    <t>EMP-01264</t>
  </si>
  <si>
    <t>EMP-01265</t>
  </si>
  <si>
    <t>EMP-01266</t>
  </si>
  <si>
    <t>EMP-01267</t>
  </si>
  <si>
    <t>EMP-01268</t>
  </si>
  <si>
    <t>EMP-01269</t>
  </si>
  <si>
    <t>EMP-01270</t>
  </si>
  <si>
    <t>EMP-01271</t>
  </si>
  <si>
    <t>EMP-01272</t>
  </si>
  <si>
    <t>Ira Singh</t>
  </si>
  <si>
    <t>EMP-01273</t>
  </si>
  <si>
    <t>EMP-01274</t>
  </si>
  <si>
    <t>EMP-01275</t>
  </si>
  <si>
    <t>EMP-01276</t>
  </si>
  <si>
    <t>EMP-01277</t>
  </si>
  <si>
    <t>EMP-01278</t>
  </si>
  <si>
    <t>EMP-01279</t>
  </si>
  <si>
    <t>EMP-01280</t>
  </si>
  <si>
    <t>EMP-01281</t>
  </si>
  <si>
    <t>EMP-01282</t>
  </si>
  <si>
    <t>EMP-01283</t>
  </si>
  <si>
    <t>EMP-01284</t>
  </si>
  <si>
    <t>EMP-01285</t>
  </si>
  <si>
    <t>EMP-01286</t>
  </si>
  <si>
    <t>EMP-01287</t>
  </si>
  <si>
    <t>EMP-01288</t>
  </si>
  <si>
    <t>EMP-01289</t>
  </si>
  <si>
    <t>EMP-01290</t>
  </si>
  <si>
    <t>EMP-01291</t>
  </si>
  <si>
    <t>EMP-01292</t>
  </si>
  <si>
    <t>EMP-01293</t>
  </si>
  <si>
    <t>EMP-01294</t>
  </si>
  <si>
    <t>EMP-01295</t>
  </si>
  <si>
    <t>EMP-01296</t>
  </si>
  <si>
    <t>EMP-01297</t>
  </si>
  <si>
    <t>EMP-01298</t>
  </si>
  <si>
    <t>EMP-01299</t>
  </si>
  <si>
    <t>EMP-01300</t>
  </si>
  <si>
    <t>EMP-01301</t>
  </si>
  <si>
    <t>EMP-01302</t>
  </si>
  <si>
    <t>EMP-01303</t>
  </si>
  <si>
    <t>Rahul Patil</t>
  </si>
  <si>
    <t>EMP-01304</t>
  </si>
  <si>
    <t>EMP-01305</t>
  </si>
  <si>
    <t>EMP-01306</t>
  </si>
  <si>
    <t>EMP-01307</t>
  </si>
  <si>
    <t>EMP-01308</t>
  </si>
  <si>
    <t>EMP-01309</t>
  </si>
  <si>
    <t>EMP-01310</t>
  </si>
  <si>
    <t>EMP-01311</t>
  </si>
  <si>
    <t>EMP-01312</t>
  </si>
  <si>
    <t>EMP-01313</t>
  </si>
  <si>
    <t>Yash Bansal</t>
  </si>
  <si>
    <t>EMP-01314</t>
  </si>
  <si>
    <t>EMP-01315</t>
  </si>
  <si>
    <t>Rohan Kulkarni</t>
  </si>
  <si>
    <t>EMP-01316</t>
  </si>
  <si>
    <t>EMP-01317</t>
  </si>
  <si>
    <t>EMP-01318</t>
  </si>
  <si>
    <t>EMP-01319</t>
  </si>
  <si>
    <t>EMP-01320</t>
  </si>
  <si>
    <t>EMP-01321</t>
  </si>
  <si>
    <t>EMP-01322</t>
  </si>
  <si>
    <t>EMP-01323</t>
  </si>
  <si>
    <t>EMP-01324</t>
  </si>
  <si>
    <t>Aarav Patil</t>
  </si>
  <si>
    <t>EMP-01325</t>
  </si>
  <si>
    <t>EMP-01326</t>
  </si>
  <si>
    <t>EMP-01327</t>
  </si>
  <si>
    <t>EMP-01328</t>
  </si>
  <si>
    <t>EMP-01329</t>
  </si>
  <si>
    <t>Nisha Iyer</t>
  </si>
  <si>
    <t>EMP-01330</t>
  </si>
  <si>
    <t>Kunal Pawar</t>
  </si>
  <si>
    <t>EMP-01331</t>
  </si>
  <si>
    <t>EMP-01332</t>
  </si>
  <si>
    <t>EMP-01333</t>
  </si>
  <si>
    <t>EMP-01334</t>
  </si>
  <si>
    <t>EMP-01335</t>
  </si>
  <si>
    <t>EMP-01336</t>
  </si>
  <si>
    <t>EMP-01337</t>
  </si>
  <si>
    <t>EMP-01338</t>
  </si>
  <si>
    <t>Aditi Sharma</t>
  </si>
  <si>
    <t>EMP-01339</t>
  </si>
  <si>
    <t>EMP-01340</t>
  </si>
  <si>
    <t>EMP-01341</t>
  </si>
  <si>
    <t>EMP-01342</t>
  </si>
  <si>
    <t>EMP-01343</t>
  </si>
  <si>
    <t>EMP-01344</t>
  </si>
  <si>
    <t>EMP-01345</t>
  </si>
  <si>
    <t>EMP-01346</t>
  </si>
  <si>
    <t>EMP-01347</t>
  </si>
  <si>
    <t>EMP-01348</t>
  </si>
  <si>
    <t>EMP-01349</t>
  </si>
  <si>
    <t>EMP-01350</t>
  </si>
  <si>
    <t>EMP-01351</t>
  </si>
  <si>
    <t>EMP-01352</t>
  </si>
  <si>
    <t>EMP-01353</t>
  </si>
  <si>
    <t>EMP-01354</t>
  </si>
  <si>
    <t>EMP-01355</t>
  </si>
  <si>
    <t>EMP-01356</t>
  </si>
  <si>
    <t>EMP-01357</t>
  </si>
  <si>
    <t>EMP-01358</t>
  </si>
  <si>
    <t>EMP-01359</t>
  </si>
  <si>
    <t>EMP-01360</t>
  </si>
  <si>
    <t>EMP-01361</t>
  </si>
  <si>
    <t>EMP-01362</t>
  </si>
  <si>
    <t>EMP-01363</t>
  </si>
  <si>
    <t>EMP-01364</t>
  </si>
  <si>
    <t>EMP-01365</t>
  </si>
  <si>
    <t>EMP-01366</t>
  </si>
  <si>
    <t>EMP-01367</t>
  </si>
  <si>
    <t>EMP-01368</t>
  </si>
  <si>
    <t>EMP-01369</t>
  </si>
  <si>
    <t>EMP-01370</t>
  </si>
  <si>
    <t>EMP-01371</t>
  </si>
  <si>
    <t>EMP-01372</t>
  </si>
  <si>
    <t>EMP-01373</t>
  </si>
  <si>
    <t>EMP-01374</t>
  </si>
  <si>
    <t>EMP-01375</t>
  </si>
  <si>
    <t>EMP-01376</t>
  </si>
  <si>
    <t>EMP-01377</t>
  </si>
  <si>
    <t>EMP-01378</t>
  </si>
  <si>
    <t>EMP-01379</t>
  </si>
  <si>
    <t>EMP-01380</t>
  </si>
  <si>
    <t>EMP-01381</t>
  </si>
  <si>
    <t>EMP-01382</t>
  </si>
  <si>
    <t>EMP-01383</t>
  </si>
  <si>
    <t>EMP-01384</t>
  </si>
  <si>
    <t>EMP-01385</t>
  </si>
  <si>
    <t>EMP-01386</t>
  </si>
  <si>
    <t>EMP-01387</t>
  </si>
  <si>
    <t>EMP-01388</t>
  </si>
  <si>
    <t>EMP-01389</t>
  </si>
  <si>
    <t>EMP-01390</t>
  </si>
  <si>
    <t>EMP-01391</t>
  </si>
  <si>
    <t>EMP-01392</t>
  </si>
  <si>
    <t>EMP-01393</t>
  </si>
  <si>
    <t>EMP-01394</t>
  </si>
  <si>
    <t>EMP-01395</t>
  </si>
  <si>
    <t>EMP-01396</t>
  </si>
  <si>
    <t>EMP-01397</t>
  </si>
  <si>
    <t>EMP-01398</t>
  </si>
  <si>
    <t>EMP-01399</t>
  </si>
  <si>
    <t>EMP-01400</t>
  </si>
  <si>
    <t>EMP-01401</t>
  </si>
  <si>
    <t>EMP-01402</t>
  </si>
  <si>
    <t>EMP-01403</t>
  </si>
  <si>
    <t>EMP-01404</t>
  </si>
  <si>
    <t>EMP-01405</t>
  </si>
  <si>
    <t>EMP-01406</t>
  </si>
  <si>
    <t>EMP-01407</t>
  </si>
  <si>
    <t>EMP-01408</t>
  </si>
  <si>
    <t>EMP-01409</t>
  </si>
  <si>
    <t>EMP-01410</t>
  </si>
  <si>
    <t>EMP-01411</t>
  </si>
  <si>
    <t>EMP-01412</t>
  </si>
  <si>
    <t>EMP-01413</t>
  </si>
  <si>
    <t>EMP-01414</t>
  </si>
  <si>
    <t>EMP-01415</t>
  </si>
  <si>
    <t>EMP-01416</t>
  </si>
  <si>
    <t>EMP-01417</t>
  </si>
  <si>
    <t>EMP-01418</t>
  </si>
  <si>
    <t>EMP-01419</t>
  </si>
  <si>
    <t>EMP-01420</t>
  </si>
  <si>
    <t>EMP-01421</t>
  </si>
  <si>
    <t>EMP-01422</t>
  </si>
  <si>
    <t>EMP-01423</t>
  </si>
  <si>
    <t>EMP-01424</t>
  </si>
  <si>
    <t>EMP-01425</t>
  </si>
  <si>
    <t>EMP-01426</t>
  </si>
  <si>
    <t>EMP-01427</t>
  </si>
  <si>
    <t>EMP-01428</t>
  </si>
  <si>
    <t>EMP-01429</t>
  </si>
  <si>
    <t>EMP-01430</t>
  </si>
  <si>
    <t>EMP-01431</t>
  </si>
  <si>
    <t>EMP-01432</t>
  </si>
  <si>
    <t>EMP-01433</t>
  </si>
  <si>
    <t>EMP-01434</t>
  </si>
  <si>
    <t>EMP-01435</t>
  </si>
  <si>
    <t>EMP-01436</t>
  </si>
  <si>
    <t>EMP-01437</t>
  </si>
  <si>
    <t>EMP-01438</t>
  </si>
  <si>
    <t>EMP-01439</t>
  </si>
  <si>
    <t>EMP-01440</t>
  </si>
  <si>
    <t>EMP-01441</t>
  </si>
  <si>
    <t>EMP-01442</t>
  </si>
  <si>
    <t>EMP-01443</t>
  </si>
  <si>
    <t>EMP-01444</t>
  </si>
  <si>
    <t>EMP-01445</t>
  </si>
  <si>
    <t>Aarav Chavan</t>
  </si>
  <si>
    <t>EMP-01446</t>
  </si>
  <si>
    <t>EMP-01447</t>
  </si>
  <si>
    <t>EMP-01448</t>
  </si>
  <si>
    <t>EMP-01449</t>
  </si>
  <si>
    <t>EMP-01450</t>
  </si>
  <si>
    <t>EMP-01451</t>
  </si>
  <si>
    <t>EMP-01452</t>
  </si>
  <si>
    <t>EMP-01453</t>
  </si>
  <si>
    <t>EMP-01454</t>
  </si>
  <si>
    <t>EMP-01455</t>
  </si>
  <si>
    <t>EMP-01456</t>
  </si>
  <si>
    <t>EMP-01457</t>
  </si>
  <si>
    <t>EMP-01458</t>
  </si>
  <si>
    <t>EMP-01459</t>
  </si>
  <si>
    <t>EMP-01460</t>
  </si>
  <si>
    <t>EMP-01461</t>
  </si>
  <si>
    <t>EMP-01462</t>
  </si>
  <si>
    <t>EMP-01463</t>
  </si>
  <si>
    <t>EMP-01464</t>
  </si>
  <si>
    <t>EMP-01465</t>
  </si>
  <si>
    <t>EMP-01466</t>
  </si>
  <si>
    <t>EMP-01467</t>
  </si>
  <si>
    <t>EMP-01468</t>
  </si>
  <si>
    <t>EMP-01469</t>
  </si>
  <si>
    <t>EMP-01470</t>
  </si>
  <si>
    <t>EMP-01471</t>
  </si>
  <si>
    <t>EMP-01472</t>
  </si>
  <si>
    <t>EMP-01473</t>
  </si>
  <si>
    <t>EMP-01474</t>
  </si>
  <si>
    <t>EMP-01475</t>
  </si>
  <si>
    <t>EMP-01476</t>
  </si>
  <si>
    <t>EMP-01477</t>
  </si>
  <si>
    <t>EMP-01478</t>
  </si>
  <si>
    <t>EMP-01479</t>
  </si>
  <si>
    <t>EMP-01480</t>
  </si>
  <si>
    <t>EMP-01481</t>
  </si>
  <si>
    <t>EMP-01482</t>
  </si>
  <si>
    <t>EMP-01483</t>
  </si>
  <si>
    <t>EMP-01484</t>
  </si>
  <si>
    <t>EMP-01485</t>
  </si>
  <si>
    <t>EMP-01486</t>
  </si>
  <si>
    <t>EMP-01487</t>
  </si>
  <si>
    <t>EMP-01488</t>
  </si>
  <si>
    <t>EMP-01489</t>
  </si>
  <si>
    <t>EMP-01490</t>
  </si>
  <si>
    <t>EMP-01491</t>
  </si>
  <si>
    <t>EMP-01492</t>
  </si>
  <si>
    <t>EMP-01493</t>
  </si>
  <si>
    <t>EMP-01494</t>
  </si>
  <si>
    <t>EMP-01495</t>
  </si>
  <si>
    <t>EMP-01496</t>
  </si>
  <si>
    <t>EMP-01497</t>
  </si>
  <si>
    <t>EMP-01498</t>
  </si>
  <si>
    <t>EMP-01499</t>
  </si>
  <si>
    <t>EMP-01500</t>
  </si>
  <si>
    <t>EMP-01501</t>
  </si>
  <si>
    <t>EMP-01502</t>
  </si>
  <si>
    <t>EMP-01503</t>
  </si>
  <si>
    <t>EMP-01504</t>
  </si>
  <si>
    <t>EMP-01505</t>
  </si>
  <si>
    <t>EMP-01506</t>
  </si>
  <si>
    <t>EMP-01507</t>
  </si>
  <si>
    <t>EMP-01508</t>
  </si>
  <si>
    <t>EMP-01509</t>
  </si>
  <si>
    <t>EMP-01510</t>
  </si>
  <si>
    <t>EMP-01511</t>
  </si>
  <si>
    <t>EMP-01512</t>
  </si>
  <si>
    <t>EMP-01513</t>
  </si>
  <si>
    <t>EMP-01514</t>
  </si>
  <si>
    <t>EMP-01515</t>
  </si>
  <si>
    <t>Ishaan Malhotra</t>
  </si>
  <si>
    <t>EMP-01516</t>
  </si>
  <si>
    <t>EMP-01517</t>
  </si>
  <si>
    <t>EMP-01518</t>
  </si>
  <si>
    <t>EMP-01519</t>
  </si>
  <si>
    <t>EMP-01520</t>
  </si>
  <si>
    <t>EMP-01521</t>
  </si>
  <si>
    <t>EMP-01522</t>
  </si>
  <si>
    <t>EMP-01523</t>
  </si>
  <si>
    <t>EMP-01524</t>
  </si>
  <si>
    <t>EMP-01525</t>
  </si>
  <si>
    <t>EMP-01526</t>
  </si>
  <si>
    <t>EMP-01527</t>
  </si>
  <si>
    <t>EMP-01528</t>
  </si>
  <si>
    <t>EMP-01529</t>
  </si>
  <si>
    <t>EMP-01530</t>
  </si>
  <si>
    <t>EMP-01531</t>
  </si>
  <si>
    <t>EMP-01532</t>
  </si>
  <si>
    <t>EMP-01533</t>
  </si>
  <si>
    <t>EMP-01534</t>
  </si>
  <si>
    <t>EMP-01535</t>
  </si>
  <si>
    <t>EMP-01536</t>
  </si>
  <si>
    <t>EMP-01537</t>
  </si>
  <si>
    <t>EMP-01538</t>
  </si>
  <si>
    <t>EMP-01539</t>
  </si>
  <si>
    <t>EMP-01540</t>
  </si>
  <si>
    <t>EMP-01541</t>
  </si>
  <si>
    <t>EMP-01542</t>
  </si>
  <si>
    <t>EMP-01543</t>
  </si>
  <si>
    <t>EMP-01544</t>
  </si>
  <si>
    <t>EMP-01545</t>
  </si>
  <si>
    <t>EMP-01546</t>
  </si>
  <si>
    <t>EMP-01547</t>
  </si>
  <si>
    <t>EMP-01548</t>
  </si>
  <si>
    <t>EMP-01549</t>
  </si>
  <si>
    <t>EMP-01550</t>
  </si>
  <si>
    <t>EMP-01551</t>
  </si>
  <si>
    <t>EMP-01552</t>
  </si>
  <si>
    <t>EMP-01553</t>
  </si>
  <si>
    <t>EMP-01554</t>
  </si>
  <si>
    <t>EMP-01555</t>
  </si>
  <si>
    <t>EMP-01556</t>
  </si>
  <si>
    <t>EMP-01557</t>
  </si>
  <si>
    <t>EMP-01558</t>
  </si>
  <si>
    <t>EMP-01559</t>
  </si>
  <si>
    <t>EMP-01560</t>
  </si>
  <si>
    <t>EMP-01561</t>
  </si>
  <si>
    <t>EMP-01562</t>
  </si>
  <si>
    <t>EMP-01563</t>
  </si>
  <si>
    <t>EMP-01564</t>
  </si>
  <si>
    <t>EMP-01565</t>
  </si>
  <si>
    <t>EMP-01566</t>
  </si>
  <si>
    <t>EMP-01567</t>
  </si>
  <si>
    <t>EMP-01568</t>
  </si>
  <si>
    <t>EMP-01569</t>
  </si>
  <si>
    <t>EMP-01570</t>
  </si>
  <si>
    <t>EMP-01571</t>
  </si>
  <si>
    <t>EMP-01572</t>
  </si>
  <si>
    <t>EMP-01573</t>
  </si>
  <si>
    <t>EMP-01574</t>
  </si>
  <si>
    <t>EMP-01575</t>
  </si>
  <si>
    <t>EMP-01576</t>
  </si>
  <si>
    <t>EMP-01577</t>
  </si>
  <si>
    <t>EMP-01578</t>
  </si>
  <si>
    <t>EMP-01579</t>
  </si>
  <si>
    <t>EMP-01580</t>
  </si>
  <si>
    <t>EMP-01581</t>
  </si>
  <si>
    <t>EMP-01582</t>
  </si>
  <si>
    <t>EMP-01583</t>
  </si>
  <si>
    <t>EMP-01584</t>
  </si>
  <si>
    <t>EMP-01585</t>
  </si>
  <si>
    <t>Kavya Malhotra</t>
  </si>
  <si>
    <t>EMP-01586</t>
  </si>
  <si>
    <t>EMP-01587</t>
  </si>
  <si>
    <t>EMP-01588</t>
  </si>
  <si>
    <t>EMP-01589</t>
  </si>
  <si>
    <t>EMP-01590</t>
  </si>
  <si>
    <t>EMP-01591</t>
  </si>
  <si>
    <t>EMP-01592</t>
  </si>
  <si>
    <t>EMP-01593</t>
  </si>
  <si>
    <t>EMP-01594</t>
  </si>
  <si>
    <t>EMP-01595</t>
  </si>
  <si>
    <t>EMP-01596</t>
  </si>
  <si>
    <t>EMP-01597</t>
  </si>
  <si>
    <t>Ira Kulkarni</t>
  </si>
  <si>
    <t>EMP-01598</t>
  </si>
  <si>
    <t>EMP-01599</t>
  </si>
  <si>
    <t>EMP-01600</t>
  </si>
  <si>
    <t>EMP-01601</t>
  </si>
  <si>
    <t>EMP-01602</t>
  </si>
  <si>
    <t>EMP-01603</t>
  </si>
  <si>
    <t>EMP-01604</t>
  </si>
  <si>
    <t>EMP-01605</t>
  </si>
  <si>
    <t>EMP-01606</t>
  </si>
  <si>
    <t>EMP-01607</t>
  </si>
  <si>
    <t>EMP-01608</t>
  </si>
  <si>
    <t>EMP-01609</t>
  </si>
  <si>
    <t>EMP-01610</t>
  </si>
  <si>
    <t>EMP-01611</t>
  </si>
  <si>
    <t>EMP-01612</t>
  </si>
  <si>
    <t>EMP-01613</t>
  </si>
  <si>
    <t>EMP-01614</t>
  </si>
  <si>
    <t>EMP-01615</t>
  </si>
  <si>
    <t>EMP-01616</t>
  </si>
  <si>
    <t>EMP-01617</t>
  </si>
  <si>
    <t>EMP-01618</t>
  </si>
  <si>
    <t>EMP-01619</t>
  </si>
  <si>
    <t>EMP-01620</t>
  </si>
  <si>
    <t>EMP-01621</t>
  </si>
  <si>
    <t>EMP-01622</t>
  </si>
  <si>
    <t>EMP-01623</t>
  </si>
  <si>
    <t>EMP-01624</t>
  </si>
  <si>
    <t>EMP-01625</t>
  </si>
  <si>
    <t>EMP-01626</t>
  </si>
  <si>
    <t>EMP-01627</t>
  </si>
  <si>
    <t>EMP-01628</t>
  </si>
  <si>
    <t>EMP-01629</t>
  </si>
  <si>
    <t>EMP-01630</t>
  </si>
  <si>
    <t>EMP-01631</t>
  </si>
  <si>
    <t>EMP-01632</t>
  </si>
  <si>
    <t>EMP-01633</t>
  </si>
  <si>
    <t>EMP-01634</t>
  </si>
  <si>
    <t>EMP-01635</t>
  </si>
  <si>
    <t>EMP-01636</t>
  </si>
  <si>
    <t>EMP-01637</t>
  </si>
  <si>
    <t>EMP-01638</t>
  </si>
  <si>
    <t>EMP-01639</t>
  </si>
  <si>
    <t>EMP-01640</t>
  </si>
  <si>
    <t>EMP-01641</t>
  </si>
  <si>
    <t>EMP-01642</t>
  </si>
  <si>
    <t>EMP-01643</t>
  </si>
  <si>
    <t>EMP-01644</t>
  </si>
  <si>
    <t>EMP-01645</t>
  </si>
  <si>
    <t>EMP-01646</t>
  </si>
  <si>
    <t>EMP-01647</t>
  </si>
  <si>
    <t>EMP-01648</t>
  </si>
  <si>
    <t>EMP-01649</t>
  </si>
  <si>
    <t>EMP-01650</t>
  </si>
  <si>
    <t>EMP-01651</t>
  </si>
  <si>
    <t>EMP-01652</t>
  </si>
  <si>
    <t>EMP-01653</t>
  </si>
  <si>
    <t>EMP-01654</t>
  </si>
  <si>
    <t>EMP-01655</t>
  </si>
  <si>
    <t>EMP-01656</t>
  </si>
  <si>
    <t>EMP-01657</t>
  </si>
  <si>
    <t>EMP-01658</t>
  </si>
  <si>
    <t>EMP-01659</t>
  </si>
  <si>
    <t>EMP-01660</t>
  </si>
  <si>
    <t>EMP-01661</t>
  </si>
  <si>
    <t>EMP-01662</t>
  </si>
  <si>
    <t>EMP-01663</t>
  </si>
  <si>
    <t>EMP-01664</t>
  </si>
  <si>
    <t>EMP-01665</t>
  </si>
  <si>
    <t>EMP-01666</t>
  </si>
  <si>
    <t>EMP-01667</t>
  </si>
  <si>
    <t>EMP-01668</t>
  </si>
  <si>
    <t>EMP-01669</t>
  </si>
  <si>
    <t>EMP-01670</t>
  </si>
  <si>
    <t>EMP-01671</t>
  </si>
  <si>
    <t>EMP-01672</t>
  </si>
  <si>
    <t>EMP-01673</t>
  </si>
  <si>
    <t>EMP-01674</t>
  </si>
  <si>
    <t>EMP-01675</t>
  </si>
  <si>
    <t>EMP-01676</t>
  </si>
  <si>
    <t>EMP-01677</t>
  </si>
  <si>
    <t>EMP-01678</t>
  </si>
  <si>
    <t>EMP-01679</t>
  </si>
  <si>
    <t>EMP-01680</t>
  </si>
  <si>
    <t>EMP-01681</t>
  </si>
  <si>
    <t>EMP-01682</t>
  </si>
  <si>
    <t>EMP-01683</t>
  </si>
  <si>
    <t>EMP-01684</t>
  </si>
  <si>
    <t>EMP-01685</t>
  </si>
  <si>
    <t>EMP-01686</t>
  </si>
  <si>
    <t>EMP-01687</t>
  </si>
  <si>
    <t>EMP-01688</t>
  </si>
  <si>
    <t>EMP-01689</t>
  </si>
  <si>
    <t>EMP-01690</t>
  </si>
  <si>
    <t>EMP-01691</t>
  </si>
  <si>
    <t>EMP-01692</t>
  </si>
  <si>
    <t>EMP-01693</t>
  </si>
  <si>
    <t>EMP-01694</t>
  </si>
  <si>
    <t>EMP-01695</t>
  </si>
  <si>
    <t>EMP-01696</t>
  </si>
  <si>
    <t>EMP-01697</t>
  </si>
  <si>
    <t>EMP-01698</t>
  </si>
  <si>
    <t>EMP-01699</t>
  </si>
  <si>
    <t>EMP-01700</t>
  </si>
  <si>
    <t>EMP-01701</t>
  </si>
  <si>
    <t>EMP-01702</t>
  </si>
  <si>
    <t>EMP-01703</t>
  </si>
  <si>
    <t>EMP-01704</t>
  </si>
  <si>
    <t>EMP-01705</t>
  </si>
  <si>
    <t>EMP-01706</t>
  </si>
  <si>
    <t>EMP-01707</t>
  </si>
  <si>
    <t>EMP-01708</t>
  </si>
  <si>
    <t>EMP-01709</t>
  </si>
  <si>
    <t>EMP-01710</t>
  </si>
  <si>
    <t>EMP-01711</t>
  </si>
  <si>
    <t>EMP-01712</t>
  </si>
  <si>
    <t>EMP-01713</t>
  </si>
  <si>
    <t>EMP-01714</t>
  </si>
  <si>
    <t>EMP-01715</t>
  </si>
  <si>
    <t>EMP-01716</t>
  </si>
  <si>
    <t>EMP-01717</t>
  </si>
  <si>
    <t>EMP-01718</t>
  </si>
  <si>
    <t>EMP-01719</t>
  </si>
  <si>
    <t>EMP-01720</t>
  </si>
  <si>
    <t>EMP-01721</t>
  </si>
  <si>
    <t>EMP-01722</t>
  </si>
  <si>
    <t>EMP-01723</t>
  </si>
  <si>
    <t>EMP-01724</t>
  </si>
  <si>
    <t>EMP-01725</t>
  </si>
  <si>
    <t>EMP-01726</t>
  </si>
  <si>
    <t>EMP-01727</t>
  </si>
  <si>
    <t>EMP-01728</t>
  </si>
  <si>
    <t>EMP-01729</t>
  </si>
  <si>
    <t>EMP-01730</t>
  </si>
  <si>
    <t>EMP-01731</t>
  </si>
  <si>
    <t>EMP-01732</t>
  </si>
  <si>
    <t>EMP-01733</t>
  </si>
  <si>
    <t>EMP-01734</t>
  </si>
  <si>
    <t>EMP-01735</t>
  </si>
  <si>
    <t>EMP-01736</t>
  </si>
  <si>
    <t>EMP-01737</t>
  </si>
  <si>
    <t>EMP-01738</t>
  </si>
  <si>
    <t>EMP-01739</t>
  </si>
  <si>
    <t>EMP-01740</t>
  </si>
  <si>
    <t>EMP-01741</t>
  </si>
  <si>
    <t>EMP-01742</t>
  </si>
  <si>
    <t>EMP-01743</t>
  </si>
  <si>
    <t>EMP-01744</t>
  </si>
  <si>
    <t>EMP-01745</t>
  </si>
  <si>
    <t>EMP-01746</t>
  </si>
  <si>
    <t>EMP-01747</t>
  </si>
  <si>
    <t>EMP-01748</t>
  </si>
  <si>
    <t>EMP-01749</t>
  </si>
  <si>
    <t>EMP-01750</t>
  </si>
  <si>
    <t>EMP-01751</t>
  </si>
  <si>
    <t>EMP-01752</t>
  </si>
  <si>
    <t>EMP-01753</t>
  </si>
  <si>
    <t>EMP-01754</t>
  </si>
  <si>
    <t>EMP-01755</t>
  </si>
  <si>
    <t>EMP-01756</t>
  </si>
  <si>
    <t>EMP-01757</t>
  </si>
  <si>
    <t>EMP-01758</t>
  </si>
  <si>
    <t>EMP-01759</t>
  </si>
  <si>
    <t>EMP-01760</t>
  </si>
  <si>
    <t>EMP-01761</t>
  </si>
  <si>
    <t>EMP-01762</t>
  </si>
  <si>
    <t>EMP-01763</t>
  </si>
  <si>
    <t>EMP-01764</t>
  </si>
  <si>
    <t>EMP-01765</t>
  </si>
  <si>
    <t>EMP-01766</t>
  </si>
  <si>
    <t>EMP-01767</t>
  </si>
  <si>
    <t>EMP-01768</t>
  </si>
  <si>
    <t>EMP-01769</t>
  </si>
  <si>
    <t>EMP-01770</t>
  </si>
  <si>
    <t>EMP-01771</t>
  </si>
  <si>
    <t>EMP-01772</t>
  </si>
  <si>
    <t>EMP-01773</t>
  </si>
  <si>
    <t>EMP-01774</t>
  </si>
  <si>
    <t>EMP-01775</t>
  </si>
  <si>
    <t>EMP-01776</t>
  </si>
  <si>
    <t>EMP-01777</t>
  </si>
  <si>
    <t>EMP-01778</t>
  </si>
  <si>
    <t>EMP-01779</t>
  </si>
  <si>
    <t>EMP-01780</t>
  </si>
  <si>
    <t>EMP-01781</t>
  </si>
  <si>
    <t>EMP-01782</t>
  </si>
  <si>
    <t>EMP-01783</t>
  </si>
  <si>
    <t>EMP-01784</t>
  </si>
  <si>
    <t>EMP-01785</t>
  </si>
  <si>
    <t>EMP-01786</t>
  </si>
  <si>
    <t>EMP-01787</t>
  </si>
  <si>
    <t>EMP-01788</t>
  </si>
  <si>
    <t>EMP-01789</t>
  </si>
  <si>
    <t>EMP-01790</t>
  </si>
  <si>
    <t>EMP-01791</t>
  </si>
  <si>
    <t>EMP-01792</t>
  </si>
  <si>
    <t>EMP-01793</t>
  </si>
  <si>
    <t>EMP-01794</t>
  </si>
  <si>
    <t>EMP-01795</t>
  </si>
  <si>
    <t>EMP-01796</t>
  </si>
  <si>
    <t>EMP-01797</t>
  </si>
  <si>
    <t>EMP-01798</t>
  </si>
  <si>
    <t>EMP-01799</t>
  </si>
  <si>
    <t>EMP-01800</t>
  </si>
  <si>
    <t>EMP-01801</t>
  </si>
  <si>
    <t>EMP-01802</t>
  </si>
  <si>
    <t>EMP-01803</t>
  </si>
  <si>
    <t>EMP-01804</t>
  </si>
  <si>
    <t>EMP-01805</t>
  </si>
  <si>
    <t>EMP-01806</t>
  </si>
  <si>
    <t>EMP-01807</t>
  </si>
  <si>
    <t>EMP-01808</t>
  </si>
  <si>
    <t>EMP-01809</t>
  </si>
  <si>
    <t>EMP-01810</t>
  </si>
  <si>
    <t>EMP-01811</t>
  </si>
  <si>
    <t>EMP-01812</t>
  </si>
  <si>
    <t>EMP-01813</t>
  </si>
  <si>
    <t>EMP-01814</t>
  </si>
  <si>
    <t>EMP-01815</t>
  </si>
  <si>
    <t>EMP-01816</t>
  </si>
  <si>
    <t>EMP-01817</t>
  </si>
  <si>
    <t>EMP-01818</t>
  </si>
  <si>
    <t>EMP-01819</t>
  </si>
  <si>
    <t>EMP-01820</t>
  </si>
  <si>
    <t>EMP-01821</t>
  </si>
  <si>
    <t>EMP-01822</t>
  </si>
  <si>
    <t>EMP-01823</t>
  </si>
  <si>
    <t>EMP-01824</t>
  </si>
  <si>
    <t>EMP-01825</t>
  </si>
  <si>
    <t>EMP-01826</t>
  </si>
  <si>
    <t>EMP-01827</t>
  </si>
  <si>
    <t>EMP-01828</t>
  </si>
  <si>
    <t>EMP-01829</t>
  </si>
  <si>
    <t>EMP-01830</t>
  </si>
  <si>
    <t>EMP-01831</t>
  </si>
  <si>
    <t>EMP-01832</t>
  </si>
  <si>
    <t>EMP-01833</t>
  </si>
  <si>
    <t>EMP-01834</t>
  </si>
  <si>
    <t>EMP-01835</t>
  </si>
  <si>
    <t>EMP-01836</t>
  </si>
  <si>
    <t>EMP-01837</t>
  </si>
  <si>
    <t>EMP-01838</t>
  </si>
  <si>
    <t>EMP-01839</t>
  </si>
  <si>
    <t>EMP-01840</t>
  </si>
  <si>
    <t>EMP-01841</t>
  </si>
  <si>
    <t>EMP-01842</t>
  </si>
  <si>
    <t>EMP-01843</t>
  </si>
  <si>
    <t>EMP-01844</t>
  </si>
  <si>
    <t>EMP-01845</t>
  </si>
  <si>
    <t>EMP-01846</t>
  </si>
  <si>
    <t>EMP-01847</t>
  </si>
  <si>
    <t>EMP-01848</t>
  </si>
  <si>
    <t>EMP-01849</t>
  </si>
  <si>
    <t>EMP-01850</t>
  </si>
  <si>
    <t>EMP-01851</t>
  </si>
  <si>
    <t>EMP-01852</t>
  </si>
  <si>
    <t>EMP-01853</t>
  </si>
  <si>
    <t>EMP-01854</t>
  </si>
  <si>
    <t>EMP-01855</t>
  </si>
  <si>
    <t>EMP-01856</t>
  </si>
  <si>
    <t>EMP-01857</t>
  </si>
  <si>
    <t>EMP-01858</t>
  </si>
  <si>
    <t>EMP-01859</t>
  </si>
  <si>
    <t>EMP-01860</t>
  </si>
  <si>
    <t>EMP-01861</t>
  </si>
  <si>
    <t>EMP-01862</t>
  </si>
  <si>
    <t>EMP-01863</t>
  </si>
  <si>
    <t>EMP-01864</t>
  </si>
  <si>
    <t>EMP-01865</t>
  </si>
  <si>
    <t>EMP-01866</t>
  </si>
  <si>
    <t>EMP-01867</t>
  </si>
  <si>
    <t>EMP-01868</t>
  </si>
  <si>
    <t>EMP-01869</t>
  </si>
  <si>
    <t>EMP-01870</t>
  </si>
  <si>
    <t>EMP-01871</t>
  </si>
  <si>
    <t>EMP-01872</t>
  </si>
  <si>
    <t>EMP-01873</t>
  </si>
  <si>
    <t>EMP-01874</t>
  </si>
  <si>
    <t>EMP-01875</t>
  </si>
  <si>
    <t>Nisha Gupta</t>
  </si>
  <si>
    <t>EMP-01876</t>
  </si>
  <si>
    <t>EMP-01877</t>
  </si>
  <si>
    <t>EMP-01878</t>
  </si>
  <si>
    <t>EMP-01879</t>
  </si>
  <si>
    <t>EMP-01880</t>
  </si>
  <si>
    <t>EMP-01881</t>
  </si>
  <si>
    <t>EMP-01882</t>
  </si>
  <si>
    <t>Anaya Chavan</t>
  </si>
  <si>
    <t>EMP-01883</t>
  </si>
  <si>
    <t>EMP-01884</t>
  </si>
  <si>
    <t>EMP-01885</t>
  </si>
  <si>
    <t>EMP-01886</t>
  </si>
  <si>
    <t>EMP-01887</t>
  </si>
  <si>
    <t>EMP-01888</t>
  </si>
  <si>
    <t>EMP-01889</t>
  </si>
  <si>
    <t>EMP-01890</t>
  </si>
  <si>
    <t>EMP-01891</t>
  </si>
  <si>
    <t>EMP-01892</t>
  </si>
  <si>
    <t>Anaya Malhotra</t>
  </si>
  <si>
    <t>EMP-01893</t>
  </si>
  <si>
    <t>EMP-01894</t>
  </si>
  <si>
    <t>EMP-01895</t>
  </si>
  <si>
    <t>EMP-01896</t>
  </si>
  <si>
    <t>EMP-01897</t>
  </si>
  <si>
    <t>EMP-01898</t>
  </si>
  <si>
    <t>EMP-01899</t>
  </si>
  <si>
    <t>EMP-01900</t>
  </si>
  <si>
    <t>EMP-01901</t>
  </si>
  <si>
    <t>EMP-01902</t>
  </si>
  <si>
    <t>EMP-01903</t>
  </si>
  <si>
    <t>EMP-01904</t>
  </si>
  <si>
    <t>EMP-01905</t>
  </si>
  <si>
    <t>EMP-01906</t>
  </si>
  <si>
    <t>EMP-01907</t>
  </si>
  <si>
    <t>EMP-01908</t>
  </si>
  <si>
    <t>EMP-01909</t>
  </si>
  <si>
    <t>EMP-01910</t>
  </si>
  <si>
    <t>EMP-01911</t>
  </si>
  <si>
    <t>EMP-01912</t>
  </si>
  <si>
    <t>EMP-01913</t>
  </si>
  <si>
    <t>Rahul Sharma</t>
  </si>
  <si>
    <t>EMP-01914</t>
  </si>
  <si>
    <t>EMP-01915</t>
  </si>
  <si>
    <t>EMP-01916</t>
  </si>
  <si>
    <t>EMP-01917</t>
  </si>
  <si>
    <t>EMP-01918</t>
  </si>
  <si>
    <t>EMP-01919</t>
  </si>
  <si>
    <t>EMP-01920</t>
  </si>
  <si>
    <t>EMP-01921</t>
  </si>
  <si>
    <t>EMP-01922</t>
  </si>
  <si>
    <t>EMP-01923</t>
  </si>
  <si>
    <t>EMP-01924</t>
  </si>
  <si>
    <t>EMP-01925</t>
  </si>
  <si>
    <t>EMP-01926</t>
  </si>
  <si>
    <t>EMP-01927</t>
  </si>
  <si>
    <t>EMP-01928</t>
  </si>
  <si>
    <t>EMP-01929</t>
  </si>
  <si>
    <t>EMP-01930</t>
  </si>
  <si>
    <t>EMP-01931</t>
  </si>
  <si>
    <t>EMP-01932</t>
  </si>
  <si>
    <t>EMP-01933</t>
  </si>
  <si>
    <t>EMP-01934</t>
  </si>
  <si>
    <t>EMP-01935</t>
  </si>
  <si>
    <t>EMP-01936</t>
  </si>
  <si>
    <t>EMP-01937</t>
  </si>
  <si>
    <t>EMP-01938</t>
  </si>
  <si>
    <t>EMP-01939</t>
  </si>
  <si>
    <t>EMP-01940</t>
  </si>
  <si>
    <t>EMP-01941</t>
  </si>
  <si>
    <t>EMP-01942</t>
  </si>
  <si>
    <t>EMP-01943</t>
  </si>
  <si>
    <t>EMP-01944</t>
  </si>
  <si>
    <t>EMP-01945</t>
  </si>
  <si>
    <t>EMP-01946</t>
  </si>
  <si>
    <t>EMP-01947</t>
  </si>
  <si>
    <t>EMP-01948</t>
  </si>
  <si>
    <t>EMP-01949</t>
  </si>
  <si>
    <t>EMP-01950</t>
  </si>
  <si>
    <t>EMP-01951</t>
  </si>
  <si>
    <t>EMP-01952</t>
  </si>
  <si>
    <t>EMP-01953</t>
  </si>
  <si>
    <t>EMP-01954</t>
  </si>
  <si>
    <t>EMP-01955</t>
  </si>
  <si>
    <t>EMP-01956</t>
  </si>
  <si>
    <t>EMP-01957</t>
  </si>
  <si>
    <t>EMP-01958</t>
  </si>
  <si>
    <t>EMP-01959</t>
  </si>
  <si>
    <t>EMP-01960</t>
  </si>
  <si>
    <t>EMP-01961</t>
  </si>
  <si>
    <t>EMP-01962</t>
  </si>
  <si>
    <t>EMP-01963</t>
  </si>
  <si>
    <t>EMP-01964</t>
  </si>
  <si>
    <t>EMP-01965</t>
  </si>
  <si>
    <t>EMP-01966</t>
  </si>
  <si>
    <t>EMP-01967</t>
  </si>
  <si>
    <t>EMP-01968</t>
  </si>
  <si>
    <t>EMP-01969</t>
  </si>
  <si>
    <t>EMP-01970</t>
  </si>
  <si>
    <t>EMP-01971</t>
  </si>
  <si>
    <t>EMP-01972</t>
  </si>
  <si>
    <t>EMP-01973</t>
  </si>
  <si>
    <t>EMP-01974</t>
  </si>
  <si>
    <t>EMP-01975</t>
  </si>
  <si>
    <t>EMP-01976</t>
  </si>
  <si>
    <t>EMP-01977</t>
  </si>
  <si>
    <t>EMP-01978</t>
  </si>
  <si>
    <t>EMP-01979</t>
  </si>
  <si>
    <t>EMP-01980</t>
  </si>
  <si>
    <t>EMP-01981</t>
  </si>
  <si>
    <t>EMP-01982</t>
  </si>
  <si>
    <t>EMP-01983</t>
  </si>
  <si>
    <t>EMP-01984</t>
  </si>
  <si>
    <t>EMP-01985</t>
  </si>
  <si>
    <t>EMP-01986</t>
  </si>
  <si>
    <t>EMP-01987</t>
  </si>
  <si>
    <t>EMP-01988</t>
  </si>
  <si>
    <t>EMP-01989</t>
  </si>
  <si>
    <t>EMP-01990</t>
  </si>
  <si>
    <t>EMP-01991</t>
  </si>
  <si>
    <t>EMP-01992</t>
  </si>
  <si>
    <t>EMP-01993</t>
  </si>
  <si>
    <t>EMP-01994</t>
  </si>
  <si>
    <t>EMP-01995</t>
  </si>
  <si>
    <t>EMP-01996</t>
  </si>
  <si>
    <t>EMP-01997</t>
  </si>
  <si>
    <t>EMP-01998</t>
  </si>
  <si>
    <t>EMP-01999</t>
  </si>
  <si>
    <t>EMP-02000</t>
  </si>
  <si>
    <t>EMP-02001</t>
  </si>
  <si>
    <t>EMP-02002</t>
  </si>
  <si>
    <t>EMP-02003</t>
  </si>
  <si>
    <t>EMP-02004</t>
  </si>
  <si>
    <t>EMP-02005</t>
  </si>
  <si>
    <t>EMP-02006</t>
  </si>
  <si>
    <t>EMP-02007</t>
  </si>
  <si>
    <t>EMP-02008</t>
  </si>
  <si>
    <t>EMP-02009</t>
  </si>
  <si>
    <t>EMP-02010</t>
  </si>
  <si>
    <t>EMP-02011</t>
  </si>
  <si>
    <t>EMP-02012</t>
  </si>
  <si>
    <t>EMP-02013</t>
  </si>
  <si>
    <t>EMP-02014</t>
  </si>
  <si>
    <t>EMP-02015</t>
  </si>
  <si>
    <t>EMP-02016</t>
  </si>
  <si>
    <t>EMP-02017</t>
  </si>
  <si>
    <t>EMP-02018</t>
  </si>
  <si>
    <t>EMP-02019</t>
  </si>
  <si>
    <t>EMP-02020</t>
  </si>
  <si>
    <t>EMP-02021</t>
  </si>
  <si>
    <t>EMP-02022</t>
  </si>
  <si>
    <t>EMP-02023</t>
  </si>
  <si>
    <t>EMP-02024</t>
  </si>
  <si>
    <t>EMP-02025</t>
  </si>
  <si>
    <t>EMP-02026</t>
  </si>
  <si>
    <t>EMP-02027</t>
  </si>
  <si>
    <t>EMP-02028</t>
  </si>
  <si>
    <t>EMP-02029</t>
  </si>
  <si>
    <t>EMP-02030</t>
  </si>
  <si>
    <t>EMP-02031</t>
  </si>
  <si>
    <t>EMP-02032</t>
  </si>
  <si>
    <t>EMP-02033</t>
  </si>
  <si>
    <t>EMP-02034</t>
  </si>
  <si>
    <t>EMP-02035</t>
  </si>
  <si>
    <t>EMP-02036</t>
  </si>
  <si>
    <t>EMP-02037</t>
  </si>
  <si>
    <t>EMP-02038</t>
  </si>
  <si>
    <t>EMP-02039</t>
  </si>
  <si>
    <t>EMP-02040</t>
  </si>
  <si>
    <t>EMP-02041</t>
  </si>
  <si>
    <t>EMP-02042</t>
  </si>
  <si>
    <t>EMP-02043</t>
  </si>
  <si>
    <t>EMP-02044</t>
  </si>
  <si>
    <t>EMP-02045</t>
  </si>
  <si>
    <t>EMP-02046</t>
  </si>
  <si>
    <t>EMP-02047</t>
  </si>
  <si>
    <t>EMP-02048</t>
  </si>
  <si>
    <t>EMP-02049</t>
  </si>
  <si>
    <t>EMP-02050</t>
  </si>
  <si>
    <t>EMP-02051</t>
  </si>
  <si>
    <t>EMP-02052</t>
  </si>
  <si>
    <t>EMP-02053</t>
  </si>
  <si>
    <t>EMP-02054</t>
  </si>
  <si>
    <t>EMP-02055</t>
  </si>
  <si>
    <t>EMP-02056</t>
  </si>
  <si>
    <t>Kabir Chavan</t>
  </si>
  <si>
    <t>EMP-02057</t>
  </si>
  <si>
    <t>EMP-02058</t>
  </si>
  <si>
    <t>EMP-02059</t>
  </si>
  <si>
    <t>EMP-02060</t>
  </si>
  <si>
    <t>EMP-02061</t>
  </si>
  <si>
    <t>EMP-02062</t>
  </si>
  <si>
    <t>EMP-02063</t>
  </si>
  <si>
    <t>EMP-02064</t>
  </si>
  <si>
    <t>EMP-02065</t>
  </si>
  <si>
    <t>EMP-02066</t>
  </si>
  <si>
    <t>EMP-02067</t>
  </si>
  <si>
    <t>EMP-02068</t>
  </si>
  <si>
    <t>EMP-02069</t>
  </si>
  <si>
    <t>EMP-02070</t>
  </si>
  <si>
    <t>EMP-02071</t>
  </si>
  <si>
    <t>EMP-02072</t>
  </si>
  <si>
    <t>EMP-02073</t>
  </si>
  <si>
    <t>EMP-02074</t>
  </si>
  <si>
    <t>EMP-02075</t>
  </si>
  <si>
    <t>EMP-02076</t>
  </si>
  <si>
    <t>EMP-02077</t>
  </si>
  <si>
    <t>EMP-02078</t>
  </si>
  <si>
    <t>EMP-02079</t>
  </si>
  <si>
    <t>EMP-02080</t>
  </si>
  <si>
    <t>EMP-02081</t>
  </si>
  <si>
    <t>EMP-02082</t>
  </si>
  <si>
    <t>EMP-02083</t>
  </si>
  <si>
    <t>EMP-02084</t>
  </si>
  <si>
    <t>EMP-02085</t>
  </si>
  <si>
    <t>EMP-02086</t>
  </si>
  <si>
    <t>EMP-02087</t>
  </si>
  <si>
    <t>EMP-02088</t>
  </si>
  <si>
    <t>EMP-02089</t>
  </si>
  <si>
    <t>EMP-02090</t>
  </si>
  <si>
    <t>EMP-02091</t>
  </si>
  <si>
    <t>EMP-02092</t>
  </si>
  <si>
    <t>EMP-02093</t>
  </si>
  <si>
    <t>EMP-02094</t>
  </si>
  <si>
    <t>EMP-02095</t>
  </si>
  <si>
    <t>EMP-02096</t>
  </si>
  <si>
    <t>EMP-02097</t>
  </si>
  <si>
    <t>EMP-02098</t>
  </si>
  <si>
    <t>EMP-02099</t>
  </si>
  <si>
    <t>EMP-02100</t>
  </si>
  <si>
    <t>EMP-02101</t>
  </si>
  <si>
    <t>EMP-02102</t>
  </si>
  <si>
    <t>EMP-02103</t>
  </si>
  <si>
    <t>EMP-02104</t>
  </si>
  <si>
    <t>EMP-02105</t>
  </si>
  <si>
    <t>EMP-02106</t>
  </si>
  <si>
    <t>EMP-02107</t>
  </si>
  <si>
    <t>EMP-02108</t>
  </si>
  <si>
    <t>EMP-02109</t>
  </si>
  <si>
    <t>EMP-02110</t>
  </si>
  <si>
    <t>EMP-02111</t>
  </si>
  <si>
    <t>EMP-02112</t>
  </si>
  <si>
    <t>EMP-02113</t>
  </si>
  <si>
    <t>EMP-02114</t>
  </si>
  <si>
    <t>EMP-02115</t>
  </si>
  <si>
    <t>EMP-02116</t>
  </si>
  <si>
    <t>EMP-02117</t>
  </si>
  <si>
    <t>EMP-02118</t>
  </si>
  <si>
    <t>EMP-02119</t>
  </si>
  <si>
    <t>EMP-02120</t>
  </si>
  <si>
    <t>EMP-02121</t>
  </si>
  <si>
    <t>EMP-02122</t>
  </si>
  <si>
    <t>EMP-02123</t>
  </si>
  <si>
    <t>EMP-02124</t>
  </si>
  <si>
    <t>EMP-02125</t>
  </si>
  <si>
    <t>EMP-02126</t>
  </si>
  <si>
    <t>EMP-02127</t>
  </si>
  <si>
    <t>EMP-02128</t>
  </si>
  <si>
    <t>EMP-02129</t>
  </si>
  <si>
    <t>EMP-02130</t>
  </si>
  <si>
    <t>EMP-02131</t>
  </si>
  <si>
    <t>EMP-02132</t>
  </si>
  <si>
    <t>EMP-02133</t>
  </si>
  <si>
    <t>EMP-02134</t>
  </si>
  <si>
    <t>EMP-02135</t>
  </si>
  <si>
    <t>EMP-02136</t>
  </si>
  <si>
    <t>EMP-02137</t>
  </si>
  <si>
    <t>EMP-02138</t>
  </si>
  <si>
    <t>EMP-02139</t>
  </si>
  <si>
    <t>EMP-02140</t>
  </si>
  <si>
    <t>EMP-02141</t>
  </si>
  <si>
    <t>EMP-02142</t>
  </si>
  <si>
    <t>EMP-02143</t>
  </si>
  <si>
    <t>EMP-02144</t>
  </si>
  <si>
    <t>EMP-02145</t>
  </si>
  <si>
    <t>EMP-02146</t>
  </si>
  <si>
    <t>EMP-02147</t>
  </si>
  <si>
    <t>EMP-02148</t>
  </si>
  <si>
    <t>EMP-02149</t>
  </si>
  <si>
    <t>EMP-02150</t>
  </si>
  <si>
    <t>EMP-02151</t>
  </si>
  <si>
    <t>EMP-02152</t>
  </si>
  <si>
    <t>EMP-02153</t>
  </si>
  <si>
    <t>EMP-02154</t>
  </si>
  <si>
    <t>EMP-02155</t>
  </si>
  <si>
    <t>EMP-02156</t>
  </si>
  <si>
    <t>EMP-02157</t>
  </si>
  <si>
    <t>EMP-02158</t>
  </si>
  <si>
    <t>EMP-02159</t>
  </si>
  <si>
    <t>EMP-02160</t>
  </si>
  <si>
    <t>EMP-02161</t>
  </si>
  <si>
    <t>EMP-02162</t>
  </si>
  <si>
    <t>EMP-02163</t>
  </si>
  <si>
    <t>EMP-02164</t>
  </si>
  <si>
    <t>EMP-02165</t>
  </si>
  <si>
    <t>EMP-02166</t>
  </si>
  <si>
    <t>EMP-02167</t>
  </si>
  <si>
    <t>EMP-02168</t>
  </si>
  <si>
    <t>EMP-02169</t>
  </si>
  <si>
    <t>EMP-02170</t>
  </si>
  <si>
    <t>EMP-02171</t>
  </si>
  <si>
    <t>EMP-02172</t>
  </si>
  <si>
    <t>EMP-02173</t>
  </si>
  <si>
    <t>EMP-02174</t>
  </si>
  <si>
    <t>EMP-02175</t>
  </si>
  <si>
    <t>EMP-02176</t>
  </si>
  <si>
    <t>EMP-02177</t>
  </si>
  <si>
    <t>EMP-02178</t>
  </si>
  <si>
    <t>EMP-02179</t>
  </si>
  <si>
    <t>EMP-02180</t>
  </si>
  <si>
    <t>EMP-02181</t>
  </si>
  <si>
    <t>EMP-02182</t>
  </si>
  <si>
    <t>EMP-02183</t>
  </si>
  <si>
    <t>EMP-02184</t>
  </si>
  <si>
    <t>EMP-02185</t>
  </si>
  <si>
    <t>EMP-02186</t>
  </si>
  <si>
    <t>EMP-02187</t>
  </si>
  <si>
    <t>EMP-02188</t>
  </si>
  <si>
    <t>EMP-02189</t>
  </si>
  <si>
    <t>EMP-02190</t>
  </si>
  <si>
    <t>EMP-02191</t>
  </si>
  <si>
    <t>EMP-02192</t>
  </si>
  <si>
    <t>EMP-02193</t>
  </si>
  <si>
    <t>EMP-02194</t>
  </si>
  <si>
    <t>EMP-02195</t>
  </si>
  <si>
    <t>EMP-02196</t>
  </si>
  <si>
    <t>EMP-02197</t>
  </si>
  <si>
    <t>EMP-02198</t>
  </si>
  <si>
    <t>EMP-02199</t>
  </si>
  <si>
    <t>EMP-02200</t>
  </si>
  <si>
    <t>EMP-02201</t>
  </si>
  <si>
    <t>EMP-02202</t>
  </si>
  <si>
    <t>EMP-02203</t>
  </si>
  <si>
    <t>EMP-02204</t>
  </si>
  <si>
    <t>EMP-02205</t>
  </si>
  <si>
    <t>EMP-02206</t>
  </si>
  <si>
    <t>EMP-02207</t>
  </si>
  <si>
    <t>EMP-02208</t>
  </si>
  <si>
    <t>EMP-02209</t>
  </si>
  <si>
    <t>EMP-02210</t>
  </si>
  <si>
    <t>EMP-02211</t>
  </si>
  <si>
    <t>EMP-02212</t>
  </si>
  <si>
    <t>EMP-02213</t>
  </si>
  <si>
    <t>EMP-02214</t>
  </si>
  <si>
    <t>EMP-02215</t>
  </si>
  <si>
    <t>EMP-02216</t>
  </si>
  <si>
    <t>EMP-02217</t>
  </si>
  <si>
    <t>EMP-02218</t>
  </si>
  <si>
    <t>EMP-02219</t>
  </si>
  <si>
    <t>EMP-02220</t>
  </si>
  <si>
    <t>EMP-02221</t>
  </si>
  <si>
    <t>EMP-02222</t>
  </si>
  <si>
    <t>EMP-02223</t>
  </si>
  <si>
    <t>EMP-02224</t>
  </si>
  <si>
    <t>EMP-02225</t>
  </si>
  <si>
    <t>EMP-02226</t>
  </si>
  <si>
    <t>EMP-02227</t>
  </si>
  <si>
    <t>EMP-02228</t>
  </si>
  <si>
    <t>EMP-02229</t>
  </si>
  <si>
    <t>EMP-02230</t>
  </si>
  <si>
    <t>EMP-02231</t>
  </si>
  <si>
    <t>EMP-02232</t>
  </si>
  <si>
    <t>EMP-02233</t>
  </si>
  <si>
    <t>EMP-02234</t>
  </si>
  <si>
    <t>EMP-02235</t>
  </si>
  <si>
    <t>EMP-02236</t>
  </si>
  <si>
    <t>EMP-02237</t>
  </si>
  <si>
    <t>EMP-02238</t>
  </si>
  <si>
    <t>EMP-02239</t>
  </si>
  <si>
    <t>EMP-02240</t>
  </si>
  <si>
    <t>EMP-02241</t>
  </si>
  <si>
    <t>EMP-02242</t>
  </si>
  <si>
    <t>EMP-02243</t>
  </si>
  <si>
    <t>EMP-02244</t>
  </si>
  <si>
    <t>EMP-02245</t>
  </si>
  <si>
    <t>EMP-02246</t>
  </si>
  <si>
    <t>EMP-02247</t>
  </si>
  <si>
    <t>EMP-02248</t>
  </si>
  <si>
    <t>EMP-02249</t>
  </si>
  <si>
    <t>EMP-02250</t>
  </si>
  <si>
    <t>EMP-02251</t>
  </si>
  <si>
    <t>EMP-02252</t>
  </si>
  <si>
    <t>EMP-02253</t>
  </si>
  <si>
    <t>EMP-02254</t>
  </si>
  <si>
    <t>EMP-02255</t>
  </si>
  <si>
    <t>EMP-02256</t>
  </si>
  <si>
    <t>EMP-02257</t>
  </si>
  <si>
    <t>EMP-02258</t>
  </si>
  <si>
    <t>EMP-02259</t>
  </si>
  <si>
    <t>EMP-02260</t>
  </si>
  <si>
    <t>EMP-02261</t>
  </si>
  <si>
    <t>EMP-02262</t>
  </si>
  <si>
    <t>EMP-02263</t>
  </si>
  <si>
    <t>EMP-02264</t>
  </si>
  <si>
    <t>EMP-02265</t>
  </si>
  <si>
    <t>EMP-02266</t>
  </si>
  <si>
    <t>EMP-02267</t>
  </si>
  <si>
    <t>EMP-02268</t>
  </si>
  <si>
    <t>EMP-02269</t>
  </si>
  <si>
    <t>EMP-02270</t>
  </si>
  <si>
    <t>EMP-02271</t>
  </si>
  <si>
    <t>EMP-02272</t>
  </si>
  <si>
    <t>EMP-02273</t>
  </si>
  <si>
    <t>EMP-02274</t>
  </si>
  <si>
    <t>EMP-02275</t>
  </si>
  <si>
    <t>EMP-02276</t>
  </si>
  <si>
    <t>EMP-02277</t>
  </si>
  <si>
    <t>EMP-02278</t>
  </si>
  <si>
    <t>EMP-02279</t>
  </si>
  <si>
    <t>EMP-02280</t>
  </si>
  <si>
    <t>EMP-02281</t>
  </si>
  <si>
    <t>EMP-02282</t>
  </si>
  <si>
    <t>EMP-02283</t>
  </si>
  <si>
    <t>EMP-02284</t>
  </si>
  <si>
    <t>EMP-02285</t>
  </si>
  <si>
    <t>EMP-02286</t>
  </si>
  <si>
    <t>EMP-02287</t>
  </si>
  <si>
    <t>EMP-02288</t>
  </si>
  <si>
    <t>EMP-02289</t>
  </si>
  <si>
    <t>EMP-02290</t>
  </si>
  <si>
    <t>EMP-02291</t>
  </si>
  <si>
    <t>EMP-02292</t>
  </si>
  <si>
    <t>EMP-02293</t>
  </si>
  <si>
    <t>EMP-02294</t>
  </si>
  <si>
    <t>EMP-02295</t>
  </si>
  <si>
    <t>EMP-02296</t>
  </si>
  <si>
    <t>EMP-02297</t>
  </si>
  <si>
    <t>EMP-02298</t>
  </si>
  <si>
    <t>EMP-02299</t>
  </si>
  <si>
    <t>EMP-02300</t>
  </si>
  <si>
    <t>EMP-02301</t>
  </si>
  <si>
    <t>EMP-02302</t>
  </si>
  <si>
    <t>EMP-02303</t>
  </si>
  <si>
    <t>EMP-02304</t>
  </si>
  <si>
    <t>EMP-02305</t>
  </si>
  <si>
    <t>EMP-02306</t>
  </si>
  <si>
    <t>EMP-02307</t>
  </si>
  <si>
    <t>EMP-02308</t>
  </si>
  <si>
    <t>EMP-02309</t>
  </si>
  <si>
    <t>EMP-02310</t>
  </si>
  <si>
    <t>EMP-02311</t>
  </si>
  <si>
    <t>EMP-02312</t>
  </si>
  <si>
    <t>EMP-02313</t>
  </si>
  <si>
    <t>EMP-02314</t>
  </si>
  <si>
    <t>EMP-02315</t>
  </si>
  <si>
    <t>EMP-02316</t>
  </si>
  <si>
    <t>EMP-02317</t>
  </si>
  <si>
    <t>EMP-02318</t>
  </si>
  <si>
    <t>EMP-02319</t>
  </si>
  <si>
    <t>EMP-02320</t>
  </si>
  <si>
    <t>EMP-02321</t>
  </si>
  <si>
    <t>EMP-02322</t>
  </si>
  <si>
    <t>EMP-02323</t>
  </si>
  <si>
    <t>EMP-02324</t>
  </si>
  <si>
    <t>EMP-02325</t>
  </si>
  <si>
    <t>EMP-02326</t>
  </si>
  <si>
    <t>EMP-02327</t>
  </si>
  <si>
    <t>EMP-02328</t>
  </si>
  <si>
    <t>EMP-02329</t>
  </si>
  <si>
    <t>EMP-02330</t>
  </si>
  <si>
    <t>EMP-02331</t>
  </si>
  <si>
    <t>EMP-02332</t>
  </si>
  <si>
    <t>EMP-02333</t>
  </si>
  <si>
    <t>EMP-02334</t>
  </si>
  <si>
    <t>EMP-02335</t>
  </si>
  <si>
    <t>EMP-02336</t>
  </si>
  <si>
    <t>EMP-02337</t>
  </si>
  <si>
    <t>EMP-02338</t>
  </si>
  <si>
    <t>EMP-02339</t>
  </si>
  <si>
    <t>EMP-02340</t>
  </si>
  <si>
    <t>EMP-02341</t>
  </si>
  <si>
    <t>EMP-02342</t>
  </si>
  <si>
    <t>EMP-02343</t>
  </si>
  <si>
    <t>EMP-02344</t>
  </si>
  <si>
    <t>EMP-02345</t>
  </si>
  <si>
    <t>EMP-02346</t>
  </si>
  <si>
    <t>EMP-02347</t>
  </si>
  <si>
    <t>EMP-02348</t>
  </si>
  <si>
    <t>EMP-02349</t>
  </si>
  <si>
    <t>EMP-02350</t>
  </si>
  <si>
    <t>EMP-02351</t>
  </si>
  <si>
    <t>EMP-02352</t>
  </si>
  <si>
    <t>EMP-02353</t>
  </si>
  <si>
    <t>EMP-02354</t>
  </si>
  <si>
    <t>EMP-02355</t>
  </si>
  <si>
    <t>EMP-02356</t>
  </si>
  <si>
    <t>EMP-02357</t>
  </si>
  <si>
    <t>EMP-02358</t>
  </si>
  <si>
    <t>EMP-02359</t>
  </si>
  <si>
    <t>EMP-02360</t>
  </si>
  <si>
    <t>EMP-02361</t>
  </si>
  <si>
    <t>EMP-02362</t>
  </si>
  <si>
    <t>EMP-02363</t>
  </si>
  <si>
    <t>EMP-02364</t>
  </si>
  <si>
    <t>EMP-02365</t>
  </si>
  <si>
    <t>EMP-02366</t>
  </si>
  <si>
    <t>EMP-02367</t>
  </si>
  <si>
    <t>EMP-02368</t>
  </si>
  <si>
    <t>EMP-02369</t>
  </si>
  <si>
    <t>EMP-02370</t>
  </si>
  <si>
    <t>EMP-02371</t>
  </si>
  <si>
    <t>EMP-02372</t>
  </si>
  <si>
    <t>EMP-02373</t>
  </si>
  <si>
    <t>EMP-02374</t>
  </si>
  <si>
    <t>EMP-02375</t>
  </si>
  <si>
    <t>EMP-02376</t>
  </si>
  <si>
    <t>EMP-02377</t>
  </si>
  <si>
    <t>EMP-02378</t>
  </si>
  <si>
    <t>EMP-02379</t>
  </si>
  <si>
    <t>EMP-02380</t>
  </si>
  <si>
    <t>EMP-02381</t>
  </si>
  <si>
    <t>EMP-02382</t>
  </si>
  <si>
    <t>EMP-02383</t>
  </si>
  <si>
    <t>EMP-02384</t>
  </si>
  <si>
    <t>EMP-02385</t>
  </si>
  <si>
    <t>EMP-02386</t>
  </si>
  <si>
    <t>EMP-02387</t>
  </si>
  <si>
    <t>EMP-02388</t>
  </si>
  <si>
    <t>EMP-02389</t>
  </si>
  <si>
    <t>EMP-02390</t>
  </si>
  <si>
    <t>EMP-02391</t>
  </si>
  <si>
    <t>EMP-02392</t>
  </si>
  <si>
    <t>EMP-02393</t>
  </si>
  <si>
    <t>EMP-02394</t>
  </si>
  <si>
    <t>EMP-02395</t>
  </si>
  <si>
    <t>EMP-02396</t>
  </si>
  <si>
    <t>EMP-02397</t>
  </si>
  <si>
    <t>EMP-02398</t>
  </si>
  <si>
    <t>EMP-02399</t>
  </si>
  <si>
    <t>EMP-02400</t>
  </si>
  <si>
    <t>EMP-02401</t>
  </si>
  <si>
    <t>EMP-02402</t>
  </si>
  <si>
    <t>EMP-02403</t>
  </si>
  <si>
    <t>EMP-02404</t>
  </si>
  <si>
    <t>EMP-02405</t>
  </si>
  <si>
    <t>EMP-02406</t>
  </si>
  <si>
    <t>EMP-02407</t>
  </si>
  <si>
    <t>EMP-02408</t>
  </si>
  <si>
    <t>EMP-02409</t>
  </si>
  <si>
    <t>EMP-02410</t>
  </si>
  <si>
    <t>EMP-02411</t>
  </si>
  <si>
    <t>EMP-02412</t>
  </si>
  <si>
    <t>EMP-02413</t>
  </si>
  <si>
    <t>Kunal Deshmukh</t>
  </si>
  <si>
    <t>EMP-02414</t>
  </si>
  <si>
    <t>EMP-02415</t>
  </si>
  <si>
    <t>EMP-02416</t>
  </si>
  <si>
    <t>EMP-02417</t>
  </si>
  <si>
    <t>EMP-02418</t>
  </si>
  <si>
    <t>EMP-02419</t>
  </si>
  <si>
    <t>EMP-02420</t>
  </si>
  <si>
    <t>EMP-02421</t>
  </si>
  <si>
    <t>EMP-02422</t>
  </si>
  <si>
    <t>EMP-02423</t>
  </si>
  <si>
    <t>EMP-02424</t>
  </si>
  <si>
    <t>EMP-02425</t>
  </si>
  <si>
    <t>EMP-02426</t>
  </si>
  <si>
    <t>EMP-02427</t>
  </si>
  <si>
    <t>EMP-02428</t>
  </si>
  <si>
    <t>EMP-02429</t>
  </si>
  <si>
    <t>EMP-02430</t>
  </si>
  <si>
    <t>EMP-02431</t>
  </si>
  <si>
    <t>EMP-02432</t>
  </si>
  <si>
    <t>EMP-02433</t>
  </si>
  <si>
    <t>EMP-02434</t>
  </si>
  <si>
    <t>EMP-02435</t>
  </si>
  <si>
    <t>EMP-02436</t>
  </si>
  <si>
    <t>EMP-02437</t>
  </si>
  <si>
    <t>EMP-02438</t>
  </si>
  <si>
    <t>EMP-02439</t>
  </si>
  <si>
    <t>EMP-02440</t>
  </si>
  <si>
    <t>EMP-02441</t>
  </si>
  <si>
    <t>EMP-02442</t>
  </si>
  <si>
    <t>EMP-02443</t>
  </si>
  <si>
    <t>EMP-02444</t>
  </si>
  <si>
    <t>EMP-02445</t>
  </si>
  <si>
    <t>EMP-02446</t>
  </si>
  <si>
    <t>EMP-02447</t>
  </si>
  <si>
    <t>EMP-02448</t>
  </si>
  <si>
    <t>EMP-02449</t>
  </si>
  <si>
    <t>EMP-02450</t>
  </si>
  <si>
    <t>EMP-02451</t>
  </si>
  <si>
    <t>EMP-02452</t>
  </si>
  <si>
    <t>EMP-02453</t>
  </si>
  <si>
    <t>EMP-02454</t>
  </si>
  <si>
    <t>EMP-02455</t>
  </si>
  <si>
    <t>EMP-02456</t>
  </si>
  <si>
    <t>EMP-02457</t>
  </si>
  <si>
    <t>EMP-02458</t>
  </si>
  <si>
    <t>EMP-02459</t>
  </si>
  <si>
    <t>EMP-02460</t>
  </si>
  <si>
    <t>EMP-02461</t>
  </si>
  <si>
    <t>EMP-02462</t>
  </si>
  <si>
    <t>EMP-02463</t>
  </si>
  <si>
    <t>EMP-02464</t>
  </si>
  <si>
    <t>EMP-02465</t>
  </si>
  <si>
    <t>EMP-02466</t>
  </si>
  <si>
    <t>EMP-02467</t>
  </si>
  <si>
    <t>EMP-02468</t>
  </si>
  <si>
    <t>EMP-02469</t>
  </si>
  <si>
    <t>EMP-02470</t>
  </si>
  <si>
    <t>EMP-02471</t>
  </si>
  <si>
    <t>EMP-02472</t>
  </si>
  <si>
    <t>EMP-02473</t>
  </si>
  <si>
    <t>EMP-02474</t>
  </si>
  <si>
    <t>EMP-02475</t>
  </si>
  <si>
    <t>EMP-02476</t>
  </si>
  <si>
    <t>EMP-02477</t>
  </si>
  <si>
    <t>EMP-02478</t>
  </si>
  <si>
    <t>EMP-02479</t>
  </si>
  <si>
    <t>EMP-02480</t>
  </si>
  <si>
    <t>EMP-02481</t>
  </si>
  <si>
    <t>EMP-02482</t>
  </si>
  <si>
    <t>EMP-02483</t>
  </si>
  <si>
    <t>EMP-02484</t>
  </si>
  <si>
    <t>EMP-02485</t>
  </si>
  <si>
    <t>EMP-02486</t>
  </si>
  <si>
    <t>EMP-02487</t>
  </si>
  <si>
    <t>EMP-02488</t>
  </si>
  <si>
    <t>EMP-02489</t>
  </si>
  <si>
    <t>EMP-02490</t>
  </si>
  <si>
    <t>EMP-02491</t>
  </si>
  <si>
    <t>EMP-02492</t>
  </si>
  <si>
    <t>EMP-02493</t>
  </si>
  <si>
    <t>EMP-02494</t>
  </si>
  <si>
    <t>EMP-02495</t>
  </si>
  <si>
    <t>EMP-02496</t>
  </si>
  <si>
    <t>EMP-02497</t>
  </si>
  <si>
    <t>EMP-02498</t>
  </si>
  <si>
    <t>EMP-02499</t>
  </si>
  <si>
    <t>EMP-02500</t>
  </si>
  <si>
    <t>EMP-02501</t>
  </si>
  <si>
    <t>EMP-02502</t>
  </si>
  <si>
    <t>EMP-02503</t>
  </si>
  <si>
    <t>EMP-02504</t>
  </si>
  <si>
    <t>EMP-02505</t>
  </si>
  <si>
    <t>EMP-02506</t>
  </si>
  <si>
    <t>EMP-02507</t>
  </si>
  <si>
    <t>EMP-02508</t>
  </si>
  <si>
    <t>EMP-02509</t>
  </si>
  <si>
    <t>EMP-02510</t>
  </si>
  <si>
    <t>EMP-02511</t>
  </si>
  <si>
    <t>EMP-02512</t>
  </si>
  <si>
    <t>EMP-02513</t>
  </si>
  <si>
    <t>EMP-02514</t>
  </si>
  <si>
    <t>EMP-02515</t>
  </si>
  <si>
    <t>EMP-02516</t>
  </si>
  <si>
    <t>EMP-02517</t>
  </si>
  <si>
    <t>EMP-02518</t>
  </si>
  <si>
    <t>EMP-02519</t>
  </si>
  <si>
    <t>EMP-02520</t>
  </si>
  <si>
    <t>EMP-02521</t>
  </si>
  <si>
    <t>EMP-02522</t>
  </si>
  <si>
    <t>EMP-02523</t>
  </si>
  <si>
    <t>EMP-02524</t>
  </si>
  <si>
    <t>EMP-02525</t>
  </si>
  <si>
    <t>EMP-02526</t>
  </si>
  <si>
    <t>EMP-02527</t>
  </si>
  <si>
    <t>EMP-02528</t>
  </si>
  <si>
    <t>EMP-02529</t>
  </si>
  <si>
    <t>EMP-02530</t>
  </si>
  <si>
    <t>EMP-02531</t>
  </si>
  <si>
    <t>EMP-02532</t>
  </si>
  <si>
    <t>EMP-02533</t>
  </si>
  <si>
    <t>EMP-02534</t>
  </si>
  <si>
    <t>EMP-02535</t>
  </si>
  <si>
    <t>EMP-02536</t>
  </si>
  <si>
    <t>EMP-02537</t>
  </si>
  <si>
    <t>EMP-02538</t>
  </si>
  <si>
    <t>EMP-02539</t>
  </si>
  <si>
    <t>EMP-02540</t>
  </si>
  <si>
    <t>EMP-02541</t>
  </si>
  <si>
    <t>EMP-02542</t>
  </si>
  <si>
    <t>EMP-02543</t>
  </si>
  <si>
    <t>EMP-02544</t>
  </si>
  <si>
    <t>EMP-02545</t>
  </si>
  <si>
    <t>EMP-02546</t>
  </si>
  <si>
    <t>EMP-02547</t>
  </si>
  <si>
    <t>EMP-02548</t>
  </si>
  <si>
    <t>EMP-02549</t>
  </si>
  <si>
    <t>EMP-02550</t>
  </si>
  <si>
    <t>EMP-02551</t>
  </si>
  <si>
    <t>EMP-02552</t>
  </si>
  <si>
    <t>EMP-02553</t>
  </si>
  <si>
    <t>EMP-02554</t>
  </si>
  <si>
    <t>EMP-02555</t>
  </si>
  <si>
    <t>EMP-02556</t>
  </si>
  <si>
    <t>EMP-02557</t>
  </si>
  <si>
    <t>EMP-02558</t>
  </si>
  <si>
    <t>EMP-02559</t>
  </si>
  <si>
    <t>EMP-02560</t>
  </si>
  <si>
    <t>EMP-02561</t>
  </si>
  <si>
    <t>EMP-02562</t>
  </si>
  <si>
    <t>EMP-02563</t>
  </si>
  <si>
    <t>EMP-02564</t>
  </si>
  <si>
    <t>EMP-02565</t>
  </si>
  <si>
    <t>EMP-02566</t>
  </si>
  <si>
    <t>EMP-02567</t>
  </si>
  <si>
    <t>EMP-02568</t>
  </si>
  <si>
    <t>EMP-02569</t>
  </si>
  <si>
    <t>EMP-02570</t>
  </si>
  <si>
    <t>EMP-02571</t>
  </si>
  <si>
    <t>EMP-02572</t>
  </si>
  <si>
    <t>EMP-02573</t>
  </si>
  <si>
    <t>EMP-02574</t>
  </si>
  <si>
    <t>EMP-02575</t>
  </si>
  <si>
    <t>EMP-02576</t>
  </si>
  <si>
    <t>EMP-02577</t>
  </si>
  <si>
    <t>EMP-02578</t>
  </si>
  <si>
    <t>EMP-02579</t>
  </si>
  <si>
    <t>EMP-02580</t>
  </si>
  <si>
    <t>EMP-02581</t>
  </si>
  <si>
    <t>EMP-02582</t>
  </si>
  <si>
    <t>EMP-02583</t>
  </si>
  <si>
    <t>EMP-02584</t>
  </si>
  <si>
    <t>EMP-02585</t>
  </si>
  <si>
    <t>EMP-02586</t>
  </si>
  <si>
    <t>EMP-02587</t>
  </si>
  <si>
    <t>EMP-02588</t>
  </si>
  <si>
    <t>EMP-02589</t>
  </si>
  <si>
    <t>EMP-02590</t>
  </si>
  <si>
    <t>EMP-02591</t>
  </si>
  <si>
    <t>EMP-02592</t>
  </si>
  <si>
    <t>EMP-02593</t>
  </si>
  <si>
    <t>EMP-02594</t>
  </si>
  <si>
    <t>EMP-02595</t>
  </si>
  <si>
    <t>EMP-02596</t>
  </si>
  <si>
    <t>EMP-02597</t>
  </si>
  <si>
    <t>EMP-02598</t>
  </si>
  <si>
    <t>EMP-02599</t>
  </si>
  <si>
    <t>EMP-02600</t>
  </si>
  <si>
    <t>EMP-02601</t>
  </si>
  <si>
    <t>EMP-02602</t>
  </si>
  <si>
    <t>EMP-02603</t>
  </si>
  <si>
    <t>EMP-02604</t>
  </si>
  <si>
    <t>EMP-02605</t>
  </si>
  <si>
    <t>EMP-02606</t>
  </si>
  <si>
    <t>EMP-02607</t>
  </si>
  <si>
    <t>EMP-02608</t>
  </si>
  <si>
    <t>EMP-02609</t>
  </si>
  <si>
    <t>EMP-02610</t>
  </si>
  <si>
    <t>EMP-02611</t>
  </si>
  <si>
    <t>EMP-02612</t>
  </si>
  <si>
    <t>EMP-02613</t>
  </si>
  <si>
    <t>EMP-02614</t>
  </si>
  <si>
    <t>EMP-02615</t>
  </si>
  <si>
    <t>EMP-02616</t>
  </si>
  <si>
    <t>EMP-02617</t>
  </si>
  <si>
    <t>EMP-02618</t>
  </si>
  <si>
    <t>EMP-02619</t>
  </si>
  <si>
    <t>EMP-02620</t>
  </si>
  <si>
    <t>EMP-02621</t>
  </si>
  <si>
    <t>EMP-02622</t>
  </si>
  <si>
    <t>EMP-02623</t>
  </si>
  <si>
    <t>EMP-02624</t>
  </si>
  <si>
    <t>EMP-02625</t>
  </si>
  <si>
    <t>EMP-02626</t>
  </si>
  <si>
    <t>EMP-02627</t>
  </si>
  <si>
    <t>EMP-02628</t>
  </si>
  <si>
    <t>EMP-02629</t>
  </si>
  <si>
    <t>EMP-02630</t>
  </si>
  <si>
    <t>EMP-02631</t>
  </si>
  <si>
    <t>EMP-02632</t>
  </si>
  <si>
    <t>EMP-02633</t>
  </si>
  <si>
    <t>EMP-02634</t>
  </si>
  <si>
    <t>EMP-02635</t>
  </si>
  <si>
    <t>EMP-02636</t>
  </si>
  <si>
    <t>EMP-02637</t>
  </si>
  <si>
    <t>EMP-02638</t>
  </si>
  <si>
    <t>EMP-02639</t>
  </si>
  <si>
    <t>EMP-02640</t>
  </si>
  <si>
    <t>EMP-02641</t>
  </si>
  <si>
    <t>EMP-02642</t>
  </si>
  <si>
    <t>EMP-02643</t>
  </si>
  <si>
    <t>EMP-02644</t>
  </si>
  <si>
    <t>EMP-02645</t>
  </si>
  <si>
    <t>EMP-02646</t>
  </si>
  <si>
    <t>EMP-02647</t>
  </si>
  <si>
    <t>EMP-02648</t>
  </si>
  <si>
    <t>EMP-02649</t>
  </si>
  <si>
    <t>EMP-02650</t>
  </si>
  <si>
    <t>EMP-02651</t>
  </si>
  <si>
    <t>EMP-02652</t>
  </si>
  <si>
    <t>EMP-02653</t>
  </si>
  <si>
    <t>EMP-02654</t>
  </si>
  <si>
    <t>EMP-02655</t>
  </si>
  <si>
    <t>EMP-02656</t>
  </si>
  <si>
    <t>EMP-02657</t>
  </si>
  <si>
    <t>EMP-02658</t>
  </si>
  <si>
    <t>EMP-02659</t>
  </si>
  <si>
    <t>EMP-02660</t>
  </si>
  <si>
    <t>EMP-02661</t>
  </si>
  <si>
    <t>EMP-02662</t>
  </si>
  <si>
    <t>EMP-02663</t>
  </si>
  <si>
    <t>EMP-02664</t>
  </si>
  <si>
    <t>EMP-02665</t>
  </si>
  <si>
    <t>EMP-02666</t>
  </si>
  <si>
    <t>EMP-02667</t>
  </si>
  <si>
    <t>EMP-02668</t>
  </si>
  <si>
    <t>EMP-02669</t>
  </si>
  <si>
    <t>EMP-02670</t>
  </si>
  <si>
    <t>EMP-02671</t>
  </si>
  <si>
    <t>EMP-02672</t>
  </si>
  <si>
    <t>EMP-02673</t>
  </si>
  <si>
    <t>EMP-02674</t>
  </si>
  <si>
    <t>EMP-02675</t>
  </si>
  <si>
    <t>EMP-02676</t>
  </si>
  <si>
    <t>EMP-02677</t>
  </si>
  <si>
    <t>EMP-02678</t>
  </si>
  <si>
    <t>EMP-02679</t>
  </si>
  <si>
    <t>EMP-02680</t>
  </si>
  <si>
    <t>EMP-02681</t>
  </si>
  <si>
    <t>EMP-02682</t>
  </si>
  <si>
    <t>EMP-02683</t>
  </si>
  <si>
    <t>EMP-02684</t>
  </si>
  <si>
    <t>EMP-02685</t>
  </si>
  <si>
    <t>EMP-02686</t>
  </si>
  <si>
    <t>EMP-02687</t>
  </si>
  <si>
    <t>EMP-02688</t>
  </si>
  <si>
    <t>EMP-02689</t>
  </si>
  <si>
    <t>EMP-02690</t>
  </si>
  <si>
    <t>EMP-02691</t>
  </si>
  <si>
    <t>EMP-02692</t>
  </si>
  <si>
    <t>EMP-02693</t>
  </si>
  <si>
    <t>EMP-02694</t>
  </si>
  <si>
    <t>EMP-02695</t>
  </si>
  <si>
    <t>EMP-02696</t>
  </si>
  <si>
    <t>EMP-02697</t>
  </si>
  <si>
    <t>EMP-02698</t>
  </si>
  <si>
    <t>EMP-02699</t>
  </si>
  <si>
    <t>EMP-02700</t>
  </si>
  <si>
    <t>EMP-02701</t>
  </si>
  <si>
    <t>EMP-02702</t>
  </si>
  <si>
    <t>EMP-02703</t>
  </si>
  <si>
    <t>EMP-02704</t>
  </si>
  <si>
    <t>EMP-02705</t>
  </si>
  <si>
    <t>EMP-02706</t>
  </si>
  <si>
    <t>EMP-02707</t>
  </si>
  <si>
    <t>EMP-02708</t>
  </si>
  <si>
    <t>EMP-02709</t>
  </si>
  <si>
    <t>EMP-02710</t>
  </si>
  <si>
    <t>EMP-02711</t>
  </si>
  <si>
    <t>EMP-02712</t>
  </si>
  <si>
    <t>EMP-02713</t>
  </si>
  <si>
    <t>EMP-02714</t>
  </si>
  <si>
    <t>EMP-02715</t>
  </si>
  <si>
    <t>EMP-02716</t>
  </si>
  <si>
    <t>EMP-02717</t>
  </si>
  <si>
    <t>EMP-02718</t>
  </si>
  <si>
    <t>EMP-02719</t>
  </si>
  <si>
    <t>EMP-02720</t>
  </si>
  <si>
    <t>EMP-02721</t>
  </si>
  <si>
    <t>EMP-02722</t>
  </si>
  <si>
    <t>EMP-02723</t>
  </si>
  <si>
    <t>EMP-02724</t>
  </si>
  <si>
    <t>EMP-02725</t>
  </si>
  <si>
    <t>EMP-02726</t>
  </si>
  <si>
    <t>EMP-02727</t>
  </si>
  <si>
    <t>EMP-02728</t>
  </si>
  <si>
    <t>EMP-02729</t>
  </si>
  <si>
    <t>EMP-02730</t>
  </si>
  <si>
    <t>EMP-02731</t>
  </si>
  <si>
    <t>EMP-02732</t>
  </si>
  <si>
    <t>EMP-02733</t>
  </si>
  <si>
    <t>EMP-02734</t>
  </si>
  <si>
    <t>EMP-02735</t>
  </si>
  <si>
    <t>EMP-02736</t>
  </si>
  <si>
    <t>EMP-02737</t>
  </si>
  <si>
    <t>EMP-02738</t>
  </si>
  <si>
    <t>EMP-02739</t>
  </si>
  <si>
    <t>EMP-02740</t>
  </si>
  <si>
    <t>EMP-02741</t>
  </si>
  <si>
    <t>EMP-02742</t>
  </si>
  <si>
    <t>EMP-02743</t>
  </si>
  <si>
    <t>EMP-02744</t>
  </si>
  <si>
    <t>EMP-02745</t>
  </si>
  <si>
    <t>EMP-02746</t>
  </si>
  <si>
    <t>EMP-02747</t>
  </si>
  <si>
    <t>EMP-02748</t>
  </si>
  <si>
    <t>EMP-02749</t>
  </si>
  <si>
    <t>EMP-02750</t>
  </si>
  <si>
    <t>EMP-02751</t>
  </si>
  <si>
    <t>EMP-02752</t>
  </si>
  <si>
    <t>EMP-02753</t>
  </si>
  <si>
    <t>EMP-02754</t>
  </si>
  <si>
    <t>EMP-02755</t>
  </si>
  <si>
    <t>EMP-02756</t>
  </si>
  <si>
    <t>EMP-02757</t>
  </si>
  <si>
    <t>EMP-02758</t>
  </si>
  <si>
    <t>EMP-02759</t>
  </si>
  <si>
    <t>EMP-02760</t>
  </si>
  <si>
    <t>EMP-02761</t>
  </si>
  <si>
    <t>EMP-02762</t>
  </si>
  <si>
    <t>EMP-02763</t>
  </si>
  <si>
    <t>EMP-02764</t>
  </si>
  <si>
    <t>EMP-02765</t>
  </si>
  <si>
    <t>EMP-02766</t>
  </si>
  <si>
    <t>EMP-02767</t>
  </si>
  <si>
    <t>EMP-02768</t>
  </si>
  <si>
    <t>EMP-02769</t>
  </si>
  <si>
    <t>EMP-02770</t>
  </si>
  <si>
    <t>EMP-02771</t>
  </si>
  <si>
    <t>EMP-02772</t>
  </si>
  <si>
    <t>EMP-02773</t>
  </si>
  <si>
    <t>EMP-02774</t>
  </si>
  <si>
    <t>EMP-02775</t>
  </si>
  <si>
    <t>EMP-02776</t>
  </si>
  <si>
    <t>EMP-02777</t>
  </si>
  <si>
    <t>EMP-02778</t>
  </si>
  <si>
    <t>EMP-02779</t>
  </si>
  <si>
    <t>EMP-02780</t>
  </si>
  <si>
    <t>EMP-02781</t>
  </si>
  <si>
    <t>EMP-02782</t>
  </si>
  <si>
    <t>EMP-02783</t>
  </si>
  <si>
    <t>EMP-02784</t>
  </si>
  <si>
    <t>EMP-02785</t>
  </si>
  <si>
    <t>EMP-02786</t>
  </si>
  <si>
    <t>EMP-02787</t>
  </si>
  <si>
    <t>EMP-02788</t>
  </si>
  <si>
    <t>EMP-02789</t>
  </si>
  <si>
    <t>EMP-02790</t>
  </si>
  <si>
    <t>EMP-02791</t>
  </si>
  <si>
    <t>EMP-02792</t>
  </si>
  <si>
    <t>EMP-02793</t>
  </si>
  <si>
    <t>EMP-02794</t>
  </si>
  <si>
    <t>EMP-02795</t>
  </si>
  <si>
    <t>EMP-02796</t>
  </si>
  <si>
    <t>EMP-02797</t>
  </si>
  <si>
    <t>EMP-02798</t>
  </si>
  <si>
    <t>EMP-02799</t>
  </si>
  <si>
    <t>EMP-02800</t>
  </si>
  <si>
    <t>EMP-02801</t>
  </si>
  <si>
    <t>EMP-02802</t>
  </si>
  <si>
    <t>EMP-02803</t>
  </si>
  <si>
    <t>EMP-02804</t>
  </si>
  <si>
    <t>EMP-02805</t>
  </si>
  <si>
    <t>EMP-02806</t>
  </si>
  <si>
    <t>EMP-02807</t>
  </si>
  <si>
    <t>EMP-02808</t>
  </si>
  <si>
    <t>EMP-02809</t>
  </si>
  <si>
    <t>EMP-02810</t>
  </si>
  <si>
    <t>EMP-02811</t>
  </si>
  <si>
    <t>EMP-02812</t>
  </si>
  <si>
    <t>EMP-02813</t>
  </si>
  <si>
    <t>EMP-02814</t>
  </si>
  <si>
    <t>EMP-02815</t>
  </si>
  <si>
    <t>EMP-02816</t>
  </si>
  <si>
    <t>EMP-02817</t>
  </si>
  <si>
    <t>EMP-02818</t>
  </si>
  <si>
    <t>EMP-02819</t>
  </si>
  <si>
    <t>EMP-02820</t>
  </si>
  <si>
    <t>EMP-02821</t>
  </si>
  <si>
    <t>EMP-02822</t>
  </si>
  <si>
    <t>EMP-02823</t>
  </si>
  <si>
    <t>EMP-02824</t>
  </si>
  <si>
    <t>EMP-02825</t>
  </si>
  <si>
    <t>EMP-02826</t>
  </si>
  <si>
    <t>EMP-02827</t>
  </si>
  <si>
    <t>EMP-02828</t>
  </si>
  <si>
    <t>EMP-02829</t>
  </si>
  <si>
    <t>EMP-02830</t>
  </si>
  <si>
    <t>EMP-02831</t>
  </si>
  <si>
    <t>EMP-02832</t>
  </si>
  <si>
    <t>EMP-02833</t>
  </si>
  <si>
    <t>EMP-02834</t>
  </si>
  <si>
    <t>EMP-02835</t>
  </si>
  <si>
    <t>EMP-02836</t>
  </si>
  <si>
    <t>EMP-02837</t>
  </si>
  <si>
    <t>EMP-02838</t>
  </si>
  <si>
    <t>EMP-02839</t>
  </si>
  <si>
    <t>EMP-02840</t>
  </si>
  <si>
    <t>EMP-02841</t>
  </si>
  <si>
    <t>EMP-02842</t>
  </si>
  <si>
    <t>EMP-02843</t>
  </si>
  <si>
    <t>EMP-02844</t>
  </si>
  <si>
    <t>EMP-02845</t>
  </si>
  <si>
    <t>EMP-02846</t>
  </si>
  <si>
    <t>EMP-02847</t>
  </si>
  <si>
    <t>EMP-02848</t>
  </si>
  <si>
    <t>EMP-02849</t>
  </si>
  <si>
    <t>EMP-02850</t>
  </si>
  <si>
    <t>EMP-02851</t>
  </si>
  <si>
    <t>EMP-02852</t>
  </si>
  <si>
    <t>EMP-02853</t>
  </si>
  <si>
    <t>EMP-02854</t>
  </si>
  <si>
    <t>EMP-02855</t>
  </si>
  <si>
    <t>EMP-02856</t>
  </si>
  <si>
    <t>EMP-02857</t>
  </si>
  <si>
    <t>EMP-02858</t>
  </si>
  <si>
    <t>EMP-02859</t>
  </si>
  <si>
    <t>EMP-02860</t>
  </si>
  <si>
    <t>EMP-02861</t>
  </si>
  <si>
    <t>EMP-02862</t>
  </si>
  <si>
    <t>EMP-02863</t>
  </si>
  <si>
    <t>EMP-02864</t>
  </si>
  <si>
    <t>EMP-02865</t>
  </si>
  <si>
    <t>EMP-02866</t>
  </si>
  <si>
    <t>EMP-02867</t>
  </si>
  <si>
    <t>EMP-02868</t>
  </si>
  <si>
    <t>EMP-02869</t>
  </si>
  <si>
    <t>EMP-02870</t>
  </si>
  <si>
    <t>EMP-02871</t>
  </si>
  <si>
    <t>EMP-02872</t>
  </si>
  <si>
    <t>EMP-02873</t>
  </si>
  <si>
    <t>EMP-02874</t>
  </si>
  <si>
    <t>EMP-02875</t>
  </si>
  <si>
    <t>EMP-02876</t>
  </si>
  <si>
    <t>EMP-02877</t>
  </si>
  <si>
    <t>EMP-02878</t>
  </si>
  <si>
    <t>EMP-02879</t>
  </si>
  <si>
    <t>EMP-02880</t>
  </si>
  <si>
    <t>EMP-02881</t>
  </si>
  <si>
    <t>EMP-02882</t>
  </si>
  <si>
    <t>EMP-02883</t>
  </si>
  <si>
    <t>EMP-02884</t>
  </si>
  <si>
    <t>EMP-02885</t>
  </si>
  <si>
    <t>EMP-02886</t>
  </si>
  <si>
    <t>EMP-02887</t>
  </si>
  <si>
    <t>EMP-02888</t>
  </si>
  <si>
    <t>EMP-02889</t>
  </si>
  <si>
    <t>EMP-02890</t>
  </si>
  <si>
    <t>EMP-02891</t>
  </si>
  <si>
    <t>EMP-02892</t>
  </si>
  <si>
    <t>EMP-02893</t>
  </si>
  <si>
    <t>EMP-02894</t>
  </si>
  <si>
    <t>EMP-02895</t>
  </si>
  <si>
    <t>EMP-02896</t>
  </si>
  <si>
    <t>EMP-02897</t>
  </si>
  <si>
    <t>EMP-02898</t>
  </si>
  <si>
    <t>EMP-02899</t>
  </si>
  <si>
    <t>EMP-02900</t>
  </si>
  <si>
    <t>EMP-02901</t>
  </si>
  <si>
    <t>EMP-02902</t>
  </si>
  <si>
    <t>EMP-02903</t>
  </si>
  <si>
    <t>EMP-02904</t>
  </si>
  <si>
    <t>EMP-02905</t>
  </si>
  <si>
    <t>EMP-02906</t>
  </si>
  <si>
    <t>EMP-02907</t>
  </si>
  <si>
    <t>EMP-02908</t>
  </si>
  <si>
    <t>EMP-02909</t>
  </si>
  <si>
    <t>EMP-02910</t>
  </si>
  <si>
    <t>EMP-02911</t>
  </si>
  <si>
    <t>EMP-02912</t>
  </si>
  <si>
    <t>EMP-02913</t>
  </si>
  <si>
    <t>EMP-02914</t>
  </si>
  <si>
    <t>EMP-02915</t>
  </si>
  <si>
    <t>EMP-02916</t>
  </si>
  <si>
    <t>EMP-02917</t>
  </si>
  <si>
    <t>EMP-02918</t>
  </si>
  <si>
    <t>EMP-02919</t>
  </si>
  <si>
    <t>EMP-02920</t>
  </si>
  <si>
    <t>EMP-02921</t>
  </si>
  <si>
    <t>EMP-02922</t>
  </si>
  <si>
    <t>EMP-02923</t>
  </si>
  <si>
    <t>EMP-02924</t>
  </si>
  <si>
    <t>EMP-02925</t>
  </si>
  <si>
    <t>EMP-02926</t>
  </si>
  <si>
    <t>EMP-02927</t>
  </si>
  <si>
    <t>EMP-02928</t>
  </si>
  <si>
    <t>EMP-02929</t>
  </si>
  <si>
    <t>EMP-02930</t>
  </si>
  <si>
    <t>EMP-02931</t>
  </si>
  <si>
    <t>EMP-02932</t>
  </si>
  <si>
    <t>EMP-02933</t>
  </si>
  <si>
    <t>EMP-02934</t>
  </si>
  <si>
    <t>EMP-02935</t>
  </si>
  <si>
    <t>EMP-02936</t>
  </si>
  <si>
    <t>EMP-02937</t>
  </si>
  <si>
    <t>EMP-02938</t>
  </si>
  <si>
    <t>EMP-02939</t>
  </si>
  <si>
    <t>EMP-02940</t>
  </si>
  <si>
    <t>EMP-02941</t>
  </si>
  <si>
    <t>EMP-02942</t>
  </si>
  <si>
    <t>EMP-02943</t>
  </si>
  <si>
    <t>EMP-02944</t>
  </si>
  <si>
    <t>EMP-02945</t>
  </si>
  <si>
    <t>EMP-02946</t>
  </si>
  <si>
    <t>EMP-02947</t>
  </si>
  <si>
    <t>EMP-02948</t>
  </si>
  <si>
    <t>EMP-02949</t>
  </si>
  <si>
    <t>EMP-02950</t>
  </si>
  <si>
    <t>EMP-02951</t>
  </si>
  <si>
    <t>EMP-02952</t>
  </si>
  <si>
    <t>EMP-02953</t>
  </si>
  <si>
    <t>EMP-02954</t>
  </si>
  <si>
    <t>EMP-02955</t>
  </si>
  <si>
    <t>EMP-02956</t>
  </si>
  <si>
    <t>EMP-02957</t>
  </si>
  <si>
    <t>EMP-02958</t>
  </si>
  <si>
    <t>EMP-02959</t>
  </si>
  <si>
    <t>EMP-02960</t>
  </si>
  <si>
    <t>EMP-02961</t>
  </si>
  <si>
    <t>EMP-02962</t>
  </si>
  <si>
    <t>EMP-02963</t>
  </si>
  <si>
    <t>EMP-02964</t>
  </si>
  <si>
    <t>EMP-02965</t>
  </si>
  <si>
    <t>EMP-02966</t>
  </si>
  <si>
    <t>EMP-02967</t>
  </si>
  <si>
    <t>EMP-02968</t>
  </si>
  <si>
    <t>EMP-02969</t>
  </si>
  <si>
    <t>EMP-02970</t>
  </si>
  <si>
    <t>EMP-02971</t>
  </si>
  <si>
    <t>EMP-02972</t>
  </si>
  <si>
    <t>EMP-02973</t>
  </si>
  <si>
    <t>EMP-02974</t>
  </si>
  <si>
    <t>EMP-02975</t>
  </si>
  <si>
    <t>EMP-02976</t>
  </si>
  <si>
    <t>EMP-02977</t>
  </si>
  <si>
    <t>EMP-02978</t>
  </si>
  <si>
    <t>EMP-02979</t>
  </si>
  <si>
    <t>EMP-02980</t>
  </si>
  <si>
    <t>EMP-02981</t>
  </si>
  <si>
    <t>EMP-02982</t>
  </si>
  <si>
    <t>EMP-02983</t>
  </si>
  <si>
    <t>EMP-02984</t>
  </si>
  <si>
    <t>EMP-02985</t>
  </si>
  <si>
    <t>EMP-02986</t>
  </si>
  <si>
    <t>EMP-02987</t>
  </si>
  <si>
    <t>EMP-02988</t>
  </si>
  <si>
    <t>EMP-02989</t>
  </si>
  <si>
    <t>EMP-02990</t>
  </si>
  <si>
    <t>EMP-02991</t>
  </si>
  <si>
    <t>EMP-02992</t>
  </si>
  <si>
    <t>EMP-02993</t>
  </si>
  <si>
    <t>EMP-02994</t>
  </si>
  <si>
    <t>EMP-02995</t>
  </si>
  <si>
    <t>EMP-02996</t>
  </si>
  <si>
    <t>EMP-02997</t>
  </si>
  <si>
    <t>EMP-02998</t>
  </si>
  <si>
    <t>EMP-02999</t>
  </si>
  <si>
    <t>EMP-03000</t>
  </si>
  <si>
    <t>Month</t>
  </si>
  <si>
    <t>Working Days</t>
  </si>
  <si>
    <t>Present Days</t>
  </si>
  <si>
    <t>Absent Days</t>
  </si>
  <si>
    <t>WFH Days</t>
  </si>
  <si>
    <t>Overtime Hours</t>
  </si>
  <si>
    <t>Payroll Year</t>
  </si>
  <si>
    <t>Basic Salary</t>
  </si>
  <si>
    <t>Allowances</t>
  </si>
  <si>
    <t>Bonus</t>
  </si>
  <si>
    <t>Deductions</t>
  </si>
  <si>
    <t>Net Salary</t>
  </si>
  <si>
    <t>Payment Method</t>
  </si>
  <si>
    <t>Bank Transfer</t>
  </si>
  <si>
    <t>Cheque</t>
  </si>
  <si>
    <t>Payroll Card</t>
  </si>
  <si>
    <t>Review Year</t>
  </si>
  <si>
    <t>Performance Score</t>
  </si>
  <si>
    <t>Rating</t>
  </si>
  <si>
    <t>Goal Achievement %</t>
  </si>
  <si>
    <t>Skill Assessment %</t>
  </si>
  <si>
    <t>Career Status</t>
  </si>
  <si>
    <t>Meets Expectations</t>
  </si>
  <si>
    <t>Promotion Ready</t>
  </si>
  <si>
    <t>Stable Role</t>
  </si>
  <si>
    <t>Exceeds Expectations</t>
  </si>
  <si>
    <t>High Potential</t>
  </si>
  <si>
    <t>Development Required</t>
  </si>
  <si>
    <t>Outstanding</t>
  </si>
  <si>
    <t>Needs Improvement</t>
  </si>
  <si>
    <t>Allowance</t>
  </si>
  <si>
    <t>Bouns</t>
  </si>
  <si>
    <t xml:space="preserve">Deduction </t>
  </si>
  <si>
    <t>Joining Year</t>
  </si>
  <si>
    <t>Joining Month</t>
  </si>
  <si>
    <t>Joining Day</t>
  </si>
  <si>
    <t>Total Compensation</t>
  </si>
  <si>
    <t>Net Salary %</t>
  </si>
  <si>
    <t>Experience</t>
  </si>
  <si>
    <t xml:space="preserve">Performance Category </t>
  </si>
  <si>
    <t>Row Labels</t>
  </si>
  <si>
    <t>Grand Total</t>
  </si>
  <si>
    <t>Count of Employee ID</t>
  </si>
  <si>
    <t>Excepted</t>
  </si>
  <si>
    <t>Red Alert</t>
  </si>
  <si>
    <t>Satisfied</t>
  </si>
  <si>
    <t>Sum of Performance Score</t>
  </si>
  <si>
    <t>Sum of Net Salary</t>
  </si>
  <si>
    <t>2017</t>
  </si>
  <si>
    <t>2018</t>
  </si>
  <si>
    <t>2019</t>
  </si>
  <si>
    <t>2020</t>
  </si>
  <si>
    <t>2021</t>
  </si>
  <si>
    <t>2022</t>
  </si>
  <si>
    <t>2023</t>
  </si>
  <si>
    <t>2024</t>
  </si>
  <si>
    <t>2025</t>
  </si>
  <si>
    <t>Distinct Count of Employee ID</t>
  </si>
  <si>
    <t>Average of Performance Score</t>
  </si>
  <si>
    <t>Apr</t>
  </si>
  <si>
    <t>Aug</t>
  </si>
  <si>
    <t>Dec</t>
  </si>
  <si>
    <t>Feb</t>
  </si>
  <si>
    <t>Jan</t>
  </si>
  <si>
    <t>Jul</t>
  </si>
  <si>
    <t>Jun</t>
  </si>
  <si>
    <t>Mar</t>
  </si>
  <si>
    <t>May</t>
  </si>
  <si>
    <t>Nov</t>
  </si>
  <si>
    <t>Oct</t>
  </si>
  <si>
    <t>Sep</t>
  </si>
  <si>
    <t>Column Labels</t>
  </si>
  <si>
    <t>Age Group</t>
  </si>
  <si>
    <t>&lt;25</t>
  </si>
  <si>
    <t>25-35</t>
  </si>
  <si>
    <t>35-45</t>
  </si>
  <si>
    <t>45-55</t>
  </si>
  <si>
    <t>55+</t>
  </si>
  <si>
    <t xml:space="preserve"> Performance Score </t>
  </si>
  <si>
    <t>Performance Category</t>
  </si>
  <si>
    <t xml:space="preserve">Gender </t>
  </si>
  <si>
    <t>Employee Type In %</t>
  </si>
  <si>
    <t>1+ yrs</t>
  </si>
  <si>
    <t>2+ yrs</t>
  </si>
  <si>
    <t>3+ yrs</t>
  </si>
  <si>
    <t>4+ yrs</t>
  </si>
  <si>
    <t>5+ yrs</t>
  </si>
  <si>
    <t>Count of Employee Name</t>
  </si>
  <si>
    <t>Count of Experience</t>
  </si>
  <si>
    <t>New Hires</t>
  </si>
  <si>
    <t>Count of New Hires</t>
  </si>
  <si>
    <t xml:space="preserve">Year </t>
  </si>
  <si>
    <t>Tenure</t>
  </si>
  <si>
    <t>Average of Tenure</t>
  </si>
  <si>
    <t>Average of Skill Assessment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</si>
</sst>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mmm\-yyyy"/>
    <numFmt numFmtId="166" formatCode="0.0"/>
  </numFmts>
  <fonts count="5" x14ac:knownFonts="1">
    <font>
      <sz val="11"/>
      <color theme="1"/>
      <name val="Calibri"/>
      <family val="2"/>
      <scheme val="minor"/>
    </font>
    <font>
      <b/>
      <sz val="11"/>
      <color rgb="FFFFFFFF"/>
      <name val="Calibri"/>
      <family val="2"/>
    </font>
    <font>
      <sz val="11"/>
      <color theme="1"/>
      <name val="Aptos Display"/>
      <family val="2"/>
    </font>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1F4E78"/>
      </patternFill>
    </fill>
    <fill>
      <patternFill patternType="solid">
        <fgColor theme="0"/>
        <bgColor indexed="64"/>
      </patternFill>
    </fill>
    <fill>
      <patternFill patternType="solid">
        <fgColor theme="0"/>
        <bgColor theme="4" tint="0.79998168889431442"/>
      </patternFill>
    </fill>
    <fill>
      <patternFill patternType="solid">
        <fgColor theme="6"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s>
  <cellStyleXfs count="2">
    <xf numFmtId="0" fontId="0" fillId="0" borderId="0"/>
    <xf numFmtId="9" fontId="3" fillId="0" borderId="0" applyFont="0" applyFill="0" applyBorder="0" applyAlignment="0" applyProtection="0"/>
  </cellStyleXfs>
  <cellXfs count="15">
    <xf numFmtId="0" fontId="0" fillId="0" borderId="0" xfId="0"/>
    <xf numFmtId="0" fontId="1" fillId="2" borderId="0" xfId="0" applyFont="1" applyFill="1" applyAlignment="1">
      <alignment horizontal="center"/>
    </xf>
    <xf numFmtId="165" fontId="0" fillId="0" borderId="0" xfId="0" applyNumberFormat="1"/>
    <xf numFmtId="0" fontId="1" fillId="2" borderId="1" xfId="0" applyFont="1" applyFill="1" applyBorder="1"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0" fontId="0" fillId="3" borderId="0" xfId="0" applyFill="1"/>
    <xf numFmtId="0" fontId="0" fillId="3" borderId="0" xfId="0" applyFill="1" applyAlignment="1">
      <alignment horizontal="left"/>
    </xf>
    <xf numFmtId="10" fontId="0" fillId="3" borderId="0" xfId="0" applyNumberFormat="1" applyFill="1"/>
    <xf numFmtId="0" fontId="4" fillId="4" borderId="2" xfId="0" applyFont="1" applyFill="1" applyBorder="1"/>
    <xf numFmtId="9" fontId="0" fillId="3" borderId="0" xfId="1" applyFont="1" applyFill="1"/>
    <xf numFmtId="0" fontId="2" fillId="5" borderId="0" xfId="0" applyFont="1" applyFill="1"/>
    <xf numFmtId="0" fontId="0" fillId="5" borderId="0" xfId="0" applyFill="1"/>
    <xf numFmtId="0" fontId="4" fillId="5" borderId="0" xfId="0" applyFont="1" applyFill="1"/>
    <xf numFmtId="166" fontId="0" fillId="3" borderId="0" xfId="0" applyNumberFormat="1" applyFill="1"/>
  </cellXfs>
  <cellStyles count="2">
    <cellStyle name="Normal" xfId="0" builtinId="0"/>
    <cellStyle name="Percent" xfId="1" builtinId="5"/>
  </cellStyles>
  <dxfs count="92">
    <dxf>
      <fill>
        <patternFill>
          <bgColor rgb="FF00B050"/>
        </patternFill>
      </fill>
    </dxf>
    <dxf>
      <fill>
        <patternFill>
          <bgColor rgb="FF00B050"/>
        </patternFill>
      </fill>
    </dxf>
    <dxf>
      <fill>
        <patternFill>
          <bgColor rgb="FFFF0000"/>
        </patternFill>
      </fill>
    </dxf>
    <dxf>
      <font>
        <color rgb="FF006100"/>
      </font>
      <fill>
        <patternFill>
          <bgColor rgb="FFC6EFCE"/>
        </patternFill>
      </fill>
    </dxf>
    <dxf>
      <fill>
        <patternFill>
          <bgColor rgb="FFFFFF00"/>
        </patternFill>
      </fill>
    </dxf>
    <dxf>
      <font>
        <color rgb="FF9C0006"/>
      </font>
      <fill>
        <patternFill>
          <bgColor rgb="FFFFC7CE"/>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pivotCacheDefinition" Target="pivotCache/pivotCacheDefinition15.xml"/><Relationship Id="rId34" Type="http://schemas.openxmlformats.org/officeDocument/2006/relationships/powerPivotData" Target="model/item.data"/><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microsoft.com/office/2007/relationships/slicerCache" Target="slicerCaches/slicerCache2.xml"/><Relationship Id="rId33"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openxmlformats.org/officeDocument/2006/relationships/pivotCacheDefinition" Target="pivotCache/pivotCacheDefinition14.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microsoft.com/office/2007/relationships/slicerCache" Target="slicerCaches/slicerCache1.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pivotCacheDefinition" Target="pivotCache/pivotCacheDefinition17.xml"/><Relationship Id="rId28" Type="http://schemas.microsoft.com/office/2007/relationships/slicerCache" Target="slicerCaches/slicerCache5.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pivotCacheDefinition" Target="pivotCache/pivotCacheDefinition16.xml"/><Relationship Id="rId27" Type="http://schemas.microsoft.com/office/2007/relationships/slicerCache" Target="slicerCaches/slicerCache4.xml"/><Relationship Id="rId30" Type="http://schemas.openxmlformats.org/officeDocument/2006/relationships/connections" Target="connections.xml"/><Relationship Id="rId35" Type="http://schemas.openxmlformats.org/officeDocument/2006/relationships/calcChain" Target="calcChain.xml"/><Relationship Id="rId8"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[HR_Employee_analytics.xlsx]Pivot table!PivotTable1</c:name>
    <c:fmtId val="10"/>
  </c:pivotSource>
  <c:chart>
    <c:autoTitleDeleted val="1"/>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2"/>
        <c:spPr>
          <a:solidFill>
            <a:srgbClr val="00B050"/>
          </a:solidFill>
          <a:ln>
            <a:noFill/>
          </a:ln>
          <a:effectLst/>
        </c:spPr>
        <c:marker>
          <c:symbol val="none"/>
        </c:marker>
        <c:dLbl>
          <c:idx val="0"/>
          <c:spPr>
            <a:solidFill>
              <a:srgbClr val="EEECE1"/>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s>
    <c:plotArea>
      <c:layout>
        <c:manualLayout>
          <c:layoutTarget val="inner"/>
          <c:xMode val="edge"/>
          <c:yMode val="edge"/>
          <c:x val="7.4247305024629826E-2"/>
          <c:y val="8.4271216181842981E-2"/>
          <c:w val="0.89372751130624239"/>
          <c:h val="0.60011612175458118"/>
        </c:manualLayout>
      </c:layout>
      <c:barChart>
        <c:barDir val="col"/>
        <c:grouping val="stacked"/>
        <c:varyColors val="0"/>
        <c:ser>
          <c:idx val="0"/>
          <c:order val="0"/>
          <c:tx>
            <c:strRef>
              <c:f>'Pivot table'!$B$3</c:f>
              <c:strCache>
                <c:ptCount val="1"/>
                <c:pt idx="0">
                  <c:v>Total</c:v>
                </c:pt>
              </c:strCache>
            </c:strRef>
          </c:tx>
          <c:spPr>
            <a:solidFill>
              <a:srgbClr val="00B050"/>
            </a:solidFill>
            <a:ln>
              <a:noFill/>
            </a:ln>
            <a:effectLst/>
          </c:spPr>
          <c:invertIfNegative val="0"/>
          <c:dLbls>
            <c:spPr>
              <a:solidFill>
                <a:srgbClr val="EEECE1"/>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Ellipse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 table'!$A$4:$A$14</c:f>
              <c:strCache>
                <c:ptCount val="10"/>
                <c:pt idx="0">
                  <c:v>Engineering</c:v>
                </c:pt>
                <c:pt idx="1">
                  <c:v>Finance</c:v>
                </c:pt>
                <c:pt idx="2">
                  <c:v>Human Resources</c:v>
                </c:pt>
                <c:pt idx="3">
                  <c:v>IT</c:v>
                </c:pt>
                <c:pt idx="4">
                  <c:v>Maintenance</c:v>
                </c:pt>
                <c:pt idx="5">
                  <c:v>Procurement</c:v>
                </c:pt>
                <c:pt idx="6">
                  <c:v>Production</c:v>
                </c:pt>
                <c:pt idx="7">
                  <c:v>Quality</c:v>
                </c:pt>
                <c:pt idx="8">
                  <c:v>R&amp;D</c:v>
                </c:pt>
                <c:pt idx="9">
                  <c:v>Supply Chain</c:v>
                </c:pt>
              </c:strCache>
            </c:strRef>
          </c:cat>
          <c:val>
            <c:numRef>
              <c:f>'Pivot table'!$B$4:$B$14</c:f>
              <c:numCache>
                <c:formatCode>General</c:formatCode>
                <c:ptCount val="10"/>
                <c:pt idx="0">
                  <c:v>297</c:v>
                </c:pt>
                <c:pt idx="1">
                  <c:v>321</c:v>
                </c:pt>
                <c:pt idx="2">
                  <c:v>300</c:v>
                </c:pt>
                <c:pt idx="3">
                  <c:v>301</c:v>
                </c:pt>
                <c:pt idx="4">
                  <c:v>275</c:v>
                </c:pt>
                <c:pt idx="5">
                  <c:v>286</c:v>
                </c:pt>
                <c:pt idx="6">
                  <c:v>301</c:v>
                </c:pt>
                <c:pt idx="7">
                  <c:v>319</c:v>
                </c:pt>
                <c:pt idx="8">
                  <c:v>302</c:v>
                </c:pt>
                <c:pt idx="9">
                  <c:v>298</c:v>
                </c:pt>
              </c:numCache>
            </c:numRef>
          </c:val>
          <c:extLst>
            <c:ext xmlns:c16="http://schemas.microsoft.com/office/drawing/2014/chart" uri="{C3380CC4-5D6E-409C-BE32-E72D297353CC}">
              <c16:uniqueId val="{00000000-48B7-4EF0-A014-610E106D20AA}"/>
            </c:ext>
          </c:extLst>
        </c:ser>
        <c:dLbls>
          <c:dLblPos val="ctr"/>
          <c:showLegendKey val="0"/>
          <c:showVal val="1"/>
          <c:showCatName val="0"/>
          <c:showSerName val="0"/>
          <c:showPercent val="0"/>
          <c:showBubbleSize val="0"/>
        </c:dLbls>
        <c:gapWidth val="150"/>
        <c:overlap val="100"/>
        <c:axId val="1022389423"/>
        <c:axId val="636350863"/>
      </c:barChart>
      <c:catAx>
        <c:axId val="1022389423"/>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36350863"/>
        <c:crosses val="autoZero"/>
        <c:auto val="1"/>
        <c:lblAlgn val="ctr"/>
        <c:lblOffset val="100"/>
        <c:noMultiLvlLbl val="0"/>
      </c:catAx>
      <c:valAx>
        <c:axId val="636350863"/>
        <c:scaling>
          <c:orientation val="minMax"/>
        </c:scaling>
        <c:delete val="1"/>
        <c:axPos val="l"/>
        <c:numFmt formatCode="General" sourceLinked="1"/>
        <c:majorTickMark val="out"/>
        <c:minorTickMark val="none"/>
        <c:tickLblPos val="nextTo"/>
        <c:crossAx val="1022389423"/>
        <c:crosses val="autoZero"/>
        <c:crossBetween val="between"/>
      </c:valAx>
      <c:spPr>
        <a:gradFill>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2700000" scaled="1"/>
        </a:gradFill>
        <a:ln>
          <a:noFill/>
        </a:ln>
        <a:effectLst>
          <a:outerShdw blurRad="50800" dist="38100" dir="2700000" algn="tl" rotWithShape="0">
            <a:prstClr val="black">
              <a:alpha val="40000"/>
            </a:prst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[HR_Employee_analytics.xlsx]Pivot table!PivotTable2</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92D050"/>
          </a:solidFill>
          <a:ln w="19050">
            <a:solidFill>
              <a:schemeClr val="lt1"/>
            </a:solid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solidFill>
            <a:srgbClr val="00B050"/>
          </a:solidFill>
          <a:ln w="19050">
            <a:solidFill>
              <a:schemeClr val="lt1"/>
            </a:solidFill>
          </a:ln>
          <a:effectLst/>
        </c:spPr>
      </c:pivotFmt>
      <c:pivotFmt>
        <c:idx val="6"/>
        <c:spPr>
          <a:solidFill>
            <a:srgbClr val="92D050"/>
          </a:solidFill>
          <a:ln w="19050">
            <a:solidFill>
              <a:schemeClr val="lt1"/>
            </a:solidFill>
          </a:ln>
          <a:effectLst/>
        </c:spPr>
        <c:dLbl>
          <c:idx val="0"/>
          <c:layout>
            <c:manualLayout>
              <c:x val="-4.5045045045045071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doughnutChart>
        <c:varyColors val="1"/>
        <c:ser>
          <c:idx val="0"/>
          <c:order val="0"/>
          <c:tx>
            <c:strRef>
              <c:f>'Pivot table'!$F$3</c:f>
              <c:strCache>
                <c:ptCount val="1"/>
                <c:pt idx="0">
                  <c:v>Total</c:v>
                </c:pt>
              </c:strCache>
            </c:strRef>
          </c:tx>
          <c:spPr>
            <a:solidFill>
              <a:srgbClr val="92D050"/>
            </a:solidFill>
          </c:spPr>
          <c:dPt>
            <c:idx val="0"/>
            <c:bubble3D val="0"/>
            <c:spPr>
              <a:solidFill>
                <a:srgbClr val="00B050"/>
              </a:solidFill>
              <a:ln w="19050">
                <a:solidFill>
                  <a:schemeClr val="lt1"/>
                </a:solidFill>
              </a:ln>
              <a:effectLst/>
            </c:spPr>
            <c:extLst>
              <c:ext xmlns:c16="http://schemas.microsoft.com/office/drawing/2014/chart" uri="{C3380CC4-5D6E-409C-BE32-E72D297353CC}">
                <c16:uniqueId val="{00000001-532D-47DD-BC68-61FCC9193F3F}"/>
              </c:ext>
            </c:extLst>
          </c:dPt>
          <c:dPt>
            <c:idx val="1"/>
            <c:bubble3D val="0"/>
            <c:spPr>
              <a:solidFill>
                <a:srgbClr val="92D050"/>
              </a:solidFill>
              <a:ln w="19050">
                <a:solidFill>
                  <a:schemeClr val="lt1"/>
                </a:solidFill>
              </a:ln>
              <a:effectLst/>
            </c:spPr>
            <c:extLst>
              <c:ext xmlns:c16="http://schemas.microsoft.com/office/drawing/2014/chart" uri="{C3380CC4-5D6E-409C-BE32-E72D297353CC}">
                <c16:uniqueId val="{00000003-532D-47DD-BC68-61FCC9193F3F}"/>
              </c:ext>
            </c:extLst>
          </c:dPt>
          <c:dLbls>
            <c:dLbl>
              <c:idx val="1"/>
              <c:layout>
                <c:manualLayout>
                  <c:x val="-4.5045045045045071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3-532D-47DD-BC68-61FCC9193F3F}"/>
                </c:ext>
              </c:extLst>
            </c:dLbl>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a:noFill/>
                  <a:ln>
                    <a:noFill/>
                  </a:ln>
                </c15:spPr>
              </c:ext>
            </c:extLst>
          </c:dLbls>
          <c:cat>
            <c:strRef>
              <c:f>'Pivot table'!$E$4:$E$6</c:f>
              <c:strCache>
                <c:ptCount val="2"/>
                <c:pt idx="0">
                  <c:v>Female</c:v>
                </c:pt>
                <c:pt idx="1">
                  <c:v>Male</c:v>
                </c:pt>
              </c:strCache>
            </c:strRef>
          </c:cat>
          <c:val>
            <c:numRef>
              <c:f>'Pivot table'!$F$4:$F$6</c:f>
              <c:numCache>
                <c:formatCode>General</c:formatCode>
                <c:ptCount val="2"/>
                <c:pt idx="0">
                  <c:v>1514</c:v>
                </c:pt>
                <c:pt idx="1">
                  <c:v>1486</c:v>
                </c:pt>
              </c:numCache>
            </c:numRef>
          </c:val>
          <c:extLst>
            <c:ext xmlns:c16="http://schemas.microsoft.com/office/drawing/2014/chart" uri="{C3380CC4-5D6E-409C-BE32-E72D297353CC}">
              <c16:uniqueId val="{00000004-532D-47DD-BC68-61FCC9193F3F}"/>
            </c:ext>
          </c:extLst>
        </c:ser>
        <c:dLbls>
          <c:showLegendKey val="0"/>
          <c:showVal val="1"/>
          <c:showCatName val="0"/>
          <c:showSerName val="0"/>
          <c:showPercent val="0"/>
          <c:showBubbleSize val="0"/>
          <c:showLeaderLines val="1"/>
        </c:dLbls>
        <c:firstSliceAng val="0"/>
        <c:holeSize val="75"/>
      </c:doughnutChart>
      <c:spPr>
        <a:solidFill>
          <a:schemeClr val="accent3">
            <a:lumMod val="40000"/>
            <a:lumOff val="60000"/>
          </a:schemeClr>
        </a:solidFill>
        <a:ln>
          <a:noFill/>
        </a:ln>
        <a:effectLst>
          <a:outerShdw blurRad="50800" dist="38100" dir="2700000" algn="tl" rotWithShape="0">
            <a:prstClr val="black">
              <a:alpha val="40000"/>
            </a:prstClr>
          </a:outerShdw>
        </a:effectLst>
      </c:spPr>
    </c:plotArea>
    <c:legend>
      <c:legendPos val="r"/>
      <c:layout>
        <c:manualLayout>
          <c:xMode val="edge"/>
          <c:yMode val="edge"/>
          <c:x val="0.81632607185036765"/>
          <c:y val="0.34428804141912828"/>
          <c:w val="0.17901057879232413"/>
          <c:h val="0.17652996715505084"/>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[HR_Employee_analytics.xlsx]Pivot table!PivotTable4</c:name>
    <c:fmtId val="4"/>
  </c:pivotSource>
  <c:chart>
    <c:autoTitleDeleted val="1"/>
    <c:pivotFmts>
      <c:pivotFmt>
        <c:idx val="0"/>
        <c:spPr>
          <a:solidFill>
            <a:srgbClr val="92D050"/>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flip="none" rotWithShape="1">
            <a:gsLst>
              <a:gs pos="0">
                <a:srgbClr val="92D050">
                  <a:shade val="30000"/>
                  <a:satMod val="115000"/>
                </a:srgbClr>
              </a:gs>
              <a:gs pos="50000">
                <a:srgbClr val="92D050">
                  <a:shade val="67500"/>
                  <a:satMod val="115000"/>
                </a:srgbClr>
              </a:gs>
              <a:gs pos="100000">
                <a:srgbClr val="92D050">
                  <a:shade val="100000"/>
                  <a:satMod val="115000"/>
                </a:srgbClr>
              </a:gs>
            </a:gsLst>
            <a:lin ang="2700000" scaled="1"/>
            <a:tileRect/>
          </a:gradFill>
          <a:ln>
            <a:noFill/>
          </a:ln>
          <a:effectLst/>
          <a:sp3d/>
        </c:spPr>
      </c:pivotFmt>
      <c:pivotFmt>
        <c:idx val="2"/>
        <c:spPr>
          <a:gradFill flip="none" rotWithShape="1">
            <a:gsLst>
              <a:gs pos="0">
                <a:srgbClr val="92D050">
                  <a:tint val="66000"/>
                  <a:satMod val="160000"/>
                </a:srgbClr>
              </a:gs>
              <a:gs pos="50000">
                <a:srgbClr val="92D050">
                  <a:tint val="44500"/>
                  <a:satMod val="160000"/>
                </a:srgbClr>
              </a:gs>
              <a:gs pos="100000">
                <a:srgbClr val="92D050">
                  <a:tint val="23500"/>
                  <a:satMod val="160000"/>
                </a:srgbClr>
              </a:gs>
            </a:gsLst>
            <a:lin ang="2700000" scaled="1"/>
            <a:tileRect/>
          </a:gradFill>
          <a:ln>
            <a:noFill/>
          </a:ln>
          <a:effectLst/>
          <a:sp3d/>
        </c:spPr>
      </c:pivotFmt>
      <c:pivotFmt>
        <c:idx val="3"/>
        <c:spPr>
          <a:gradFill flip="none" rotWithShape="1">
            <a:gsLst>
              <a:gs pos="0">
                <a:srgbClr val="92D050">
                  <a:tint val="66000"/>
                  <a:satMod val="160000"/>
                </a:srgbClr>
              </a:gs>
              <a:gs pos="50000">
                <a:srgbClr val="92D050">
                  <a:tint val="44500"/>
                  <a:satMod val="160000"/>
                </a:srgbClr>
              </a:gs>
              <a:gs pos="100000">
                <a:srgbClr val="92D050">
                  <a:tint val="23500"/>
                  <a:satMod val="160000"/>
                </a:srgbClr>
              </a:gs>
            </a:gsLst>
            <a:lin ang="2700000" scaled="1"/>
            <a:tileRect/>
          </a:gradFill>
          <a:ln>
            <a:noFill/>
          </a:ln>
          <a:effectLst/>
          <a:sp3d/>
        </c:spPr>
      </c:pivotFmt>
      <c:pivotFmt>
        <c:idx val="4"/>
        <c:spPr>
          <a:gradFill flip="none" rotWithShape="1">
            <a:gsLst>
              <a:gs pos="0">
                <a:srgbClr val="92D050">
                  <a:tint val="66000"/>
                  <a:satMod val="160000"/>
                </a:srgbClr>
              </a:gs>
              <a:gs pos="50000">
                <a:srgbClr val="92D050">
                  <a:tint val="44500"/>
                  <a:satMod val="160000"/>
                </a:srgbClr>
              </a:gs>
              <a:gs pos="100000">
                <a:srgbClr val="92D050">
                  <a:tint val="23500"/>
                  <a:satMod val="160000"/>
                </a:srgbClr>
              </a:gs>
            </a:gsLst>
            <a:lin ang="2700000" scaled="1"/>
            <a:tileRect/>
          </a:gradFill>
          <a:ln>
            <a:noFill/>
          </a:ln>
          <a:effectLst/>
          <a:sp3d/>
        </c:spPr>
      </c:pivotFmt>
      <c:pivotFmt>
        <c:idx val="5"/>
        <c:spPr>
          <a:gradFill flip="none" rotWithShape="1">
            <a:gsLst>
              <a:gs pos="0">
                <a:srgbClr val="92D050">
                  <a:tint val="66000"/>
                  <a:satMod val="160000"/>
                </a:srgbClr>
              </a:gs>
              <a:gs pos="50000">
                <a:srgbClr val="92D050">
                  <a:tint val="44500"/>
                  <a:satMod val="160000"/>
                </a:srgbClr>
              </a:gs>
              <a:gs pos="100000">
                <a:srgbClr val="92D050">
                  <a:tint val="23500"/>
                  <a:satMod val="160000"/>
                </a:srgbClr>
              </a:gs>
            </a:gsLst>
            <a:lin ang="2700000" scaled="1"/>
            <a:tileRect/>
          </a:gradFill>
          <a:ln>
            <a:noFill/>
          </a:ln>
          <a:effectLst/>
          <a:sp3d/>
        </c:spPr>
      </c:pivotFmt>
      <c:pivotFmt>
        <c:idx val="6"/>
        <c:spPr>
          <a:solidFill>
            <a:srgbClr val="92D050"/>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flip="none" rotWithShape="1">
            <a:gsLst>
              <a:gs pos="0">
                <a:srgbClr val="92D050">
                  <a:tint val="66000"/>
                  <a:satMod val="160000"/>
                </a:srgbClr>
              </a:gs>
              <a:gs pos="50000">
                <a:srgbClr val="92D050">
                  <a:tint val="44500"/>
                  <a:satMod val="160000"/>
                </a:srgbClr>
              </a:gs>
              <a:gs pos="100000">
                <a:srgbClr val="92D050">
                  <a:tint val="23500"/>
                  <a:satMod val="160000"/>
                </a:srgbClr>
              </a:gs>
            </a:gsLst>
            <a:lin ang="2700000" scaled="1"/>
            <a:tileRect/>
          </a:gradFill>
          <a:ln>
            <a:noFill/>
          </a:ln>
          <a:effectLst/>
          <a:sp3d/>
        </c:spPr>
      </c:pivotFmt>
      <c:pivotFmt>
        <c:idx val="8"/>
        <c:spPr>
          <a:gradFill flip="none" rotWithShape="1">
            <a:gsLst>
              <a:gs pos="0">
                <a:srgbClr val="92D050">
                  <a:tint val="66000"/>
                  <a:satMod val="160000"/>
                </a:srgbClr>
              </a:gs>
              <a:gs pos="50000">
                <a:srgbClr val="92D050">
                  <a:tint val="44500"/>
                  <a:satMod val="160000"/>
                </a:srgbClr>
              </a:gs>
              <a:gs pos="100000">
                <a:srgbClr val="92D050">
                  <a:tint val="23500"/>
                  <a:satMod val="160000"/>
                </a:srgbClr>
              </a:gs>
            </a:gsLst>
            <a:lin ang="2700000" scaled="1"/>
            <a:tileRect/>
          </a:gradFill>
          <a:ln>
            <a:noFill/>
          </a:ln>
          <a:effectLst/>
          <a:sp3d/>
        </c:spPr>
      </c:pivotFmt>
      <c:pivotFmt>
        <c:idx val="9"/>
        <c:spPr>
          <a:gradFill flip="none" rotWithShape="1">
            <a:gsLst>
              <a:gs pos="0">
                <a:srgbClr val="92D050">
                  <a:shade val="30000"/>
                  <a:satMod val="115000"/>
                </a:srgbClr>
              </a:gs>
              <a:gs pos="50000">
                <a:srgbClr val="92D050">
                  <a:shade val="67500"/>
                  <a:satMod val="115000"/>
                </a:srgbClr>
              </a:gs>
              <a:gs pos="100000">
                <a:srgbClr val="92D050">
                  <a:shade val="100000"/>
                  <a:satMod val="115000"/>
                </a:srgbClr>
              </a:gs>
            </a:gsLst>
            <a:lin ang="2700000" scaled="1"/>
            <a:tileRect/>
          </a:gradFill>
          <a:ln>
            <a:noFill/>
          </a:ln>
          <a:effectLst/>
          <a:sp3d/>
        </c:spPr>
      </c:pivotFmt>
      <c:pivotFmt>
        <c:idx val="10"/>
        <c:spPr>
          <a:gradFill flip="none" rotWithShape="1">
            <a:gsLst>
              <a:gs pos="0">
                <a:srgbClr val="92D050">
                  <a:tint val="66000"/>
                  <a:satMod val="160000"/>
                </a:srgbClr>
              </a:gs>
              <a:gs pos="50000">
                <a:srgbClr val="92D050">
                  <a:tint val="44500"/>
                  <a:satMod val="160000"/>
                </a:srgbClr>
              </a:gs>
              <a:gs pos="100000">
                <a:srgbClr val="92D050">
                  <a:tint val="23500"/>
                  <a:satMod val="160000"/>
                </a:srgbClr>
              </a:gs>
            </a:gsLst>
            <a:lin ang="2700000" scaled="1"/>
            <a:tileRect/>
          </a:gradFill>
          <a:ln>
            <a:noFill/>
          </a:ln>
          <a:effectLst/>
          <a:sp3d/>
        </c:spPr>
      </c:pivotFmt>
      <c:pivotFmt>
        <c:idx val="11"/>
        <c:spPr>
          <a:gradFill flip="none" rotWithShape="1">
            <a:gsLst>
              <a:gs pos="0">
                <a:srgbClr val="92D050">
                  <a:tint val="66000"/>
                  <a:satMod val="160000"/>
                </a:srgbClr>
              </a:gs>
              <a:gs pos="50000">
                <a:srgbClr val="92D050">
                  <a:tint val="44500"/>
                  <a:satMod val="160000"/>
                </a:srgbClr>
              </a:gs>
              <a:gs pos="100000">
                <a:srgbClr val="92D050">
                  <a:tint val="23500"/>
                  <a:satMod val="160000"/>
                </a:srgbClr>
              </a:gs>
            </a:gsLst>
            <a:lin ang="2700000" scaled="1"/>
            <a:tileRect/>
          </a:gradFill>
          <a:ln>
            <a:noFill/>
          </a:ln>
          <a:effectLst/>
          <a:sp3d/>
        </c:spPr>
      </c:pivotFmt>
      <c:pivotFmt>
        <c:idx val="12"/>
        <c:spPr>
          <a:solidFill>
            <a:srgbClr val="92D050"/>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flip="none" rotWithShape="1">
            <a:gsLst>
              <a:gs pos="0">
                <a:srgbClr val="92D050">
                  <a:tint val="66000"/>
                  <a:satMod val="160000"/>
                </a:srgbClr>
              </a:gs>
              <a:gs pos="50000">
                <a:srgbClr val="92D050">
                  <a:tint val="44500"/>
                  <a:satMod val="160000"/>
                </a:srgbClr>
              </a:gs>
              <a:gs pos="100000">
                <a:srgbClr val="92D050">
                  <a:tint val="23500"/>
                  <a:satMod val="160000"/>
                </a:srgbClr>
              </a:gs>
            </a:gsLst>
            <a:lin ang="2700000" scaled="1"/>
            <a:tileRect/>
          </a:gradFill>
          <a:ln>
            <a:noFill/>
          </a:ln>
          <a:effectLst/>
          <a:sp3d/>
        </c:spPr>
      </c:pivotFmt>
      <c:pivotFmt>
        <c:idx val="14"/>
        <c:spPr>
          <a:gradFill flip="none" rotWithShape="1">
            <a:gsLst>
              <a:gs pos="0">
                <a:srgbClr val="92D050">
                  <a:tint val="66000"/>
                  <a:satMod val="160000"/>
                </a:srgbClr>
              </a:gs>
              <a:gs pos="50000">
                <a:srgbClr val="92D050">
                  <a:tint val="44500"/>
                  <a:satMod val="160000"/>
                </a:srgbClr>
              </a:gs>
              <a:gs pos="100000">
                <a:srgbClr val="92D050">
                  <a:tint val="23500"/>
                  <a:satMod val="160000"/>
                </a:srgbClr>
              </a:gs>
            </a:gsLst>
            <a:lin ang="2700000" scaled="1"/>
            <a:tileRect/>
          </a:gradFill>
          <a:ln>
            <a:noFill/>
          </a:ln>
          <a:effectLst/>
          <a:sp3d/>
        </c:spPr>
      </c:pivotFmt>
      <c:pivotFmt>
        <c:idx val="15"/>
        <c:spPr>
          <a:gradFill flip="none" rotWithShape="1">
            <a:gsLst>
              <a:gs pos="0">
                <a:srgbClr val="92D050">
                  <a:shade val="30000"/>
                  <a:satMod val="115000"/>
                </a:srgbClr>
              </a:gs>
              <a:gs pos="50000">
                <a:srgbClr val="92D050">
                  <a:shade val="67500"/>
                  <a:satMod val="115000"/>
                </a:srgbClr>
              </a:gs>
              <a:gs pos="100000">
                <a:srgbClr val="92D050">
                  <a:shade val="100000"/>
                  <a:satMod val="115000"/>
                </a:srgbClr>
              </a:gs>
            </a:gsLst>
            <a:lin ang="2700000" scaled="1"/>
            <a:tileRect/>
          </a:gradFill>
          <a:ln>
            <a:noFill/>
          </a:ln>
          <a:effectLst/>
          <a:sp3d/>
        </c:spPr>
      </c:pivotFmt>
      <c:pivotFmt>
        <c:idx val="16"/>
        <c:spPr>
          <a:gradFill flip="none" rotWithShape="1">
            <a:gsLst>
              <a:gs pos="0">
                <a:srgbClr val="92D050">
                  <a:tint val="66000"/>
                  <a:satMod val="160000"/>
                </a:srgbClr>
              </a:gs>
              <a:gs pos="50000">
                <a:srgbClr val="92D050">
                  <a:tint val="44500"/>
                  <a:satMod val="160000"/>
                </a:srgbClr>
              </a:gs>
              <a:gs pos="100000">
                <a:srgbClr val="92D050">
                  <a:tint val="23500"/>
                  <a:satMod val="160000"/>
                </a:srgbClr>
              </a:gs>
            </a:gsLst>
            <a:lin ang="2700000" scaled="1"/>
            <a:tileRect/>
          </a:gradFill>
          <a:ln>
            <a:noFill/>
          </a:ln>
          <a:effectLst/>
          <a:sp3d/>
        </c:spPr>
      </c:pivotFmt>
      <c:pivotFmt>
        <c:idx val="17"/>
        <c:spPr>
          <a:gradFill flip="none" rotWithShape="1">
            <a:gsLst>
              <a:gs pos="0">
                <a:srgbClr val="92D050">
                  <a:tint val="66000"/>
                  <a:satMod val="160000"/>
                </a:srgbClr>
              </a:gs>
              <a:gs pos="50000">
                <a:srgbClr val="92D050">
                  <a:tint val="44500"/>
                  <a:satMod val="160000"/>
                </a:srgbClr>
              </a:gs>
              <a:gs pos="100000">
                <a:srgbClr val="92D050">
                  <a:tint val="23500"/>
                  <a:satMod val="160000"/>
                </a:srgbClr>
              </a:gs>
            </a:gsLst>
            <a:lin ang="2700000" scaled="1"/>
            <a:tileRect/>
          </a:gradFill>
          <a:ln>
            <a:noFill/>
          </a:ln>
          <a:effectLst/>
          <a:sp3d/>
        </c:spPr>
      </c:pivotFmt>
    </c:pivotFmts>
    <c:view3D>
      <c:rotX val="15"/>
      <c:rotY val="20"/>
      <c:depthPercent val="100"/>
      <c:rAngAx val="1"/>
    </c:view3D>
    <c:floor>
      <c:thickness val="0"/>
      <c:spPr>
        <a:noFill/>
        <a:ln>
          <a:noFill/>
        </a:ln>
        <a:effectLst/>
        <a:sp3d/>
      </c:spPr>
    </c:floor>
    <c:sideWall>
      <c:thickness val="0"/>
      <c:spPr>
        <a:solidFill>
          <a:schemeClr val="accent3">
            <a:lumMod val="60000"/>
            <a:lumOff val="40000"/>
          </a:schemeClr>
        </a:solidFill>
        <a:ln>
          <a:noFill/>
        </a:ln>
        <a:effectLst>
          <a:innerShdw blurRad="63500" dist="50800" dir="16200000">
            <a:prstClr val="black">
              <a:alpha val="50000"/>
            </a:prstClr>
          </a:innerShdw>
        </a:effectLst>
        <a:sp3d/>
      </c:spPr>
    </c:sideWall>
    <c:backWall>
      <c:thickness val="0"/>
      <c:spPr>
        <a:solidFill>
          <a:schemeClr val="accent3">
            <a:lumMod val="60000"/>
            <a:lumOff val="40000"/>
          </a:schemeClr>
        </a:solidFill>
        <a:ln>
          <a:noFill/>
        </a:ln>
        <a:effectLst>
          <a:innerShdw blurRad="63500" dist="50800" dir="16200000">
            <a:prstClr val="black">
              <a:alpha val="50000"/>
            </a:prstClr>
          </a:innerShdw>
        </a:effectLst>
        <a:sp3d/>
      </c:spPr>
    </c:backWall>
    <c:plotArea>
      <c:layout/>
      <c:bar3DChart>
        <c:barDir val="bar"/>
        <c:grouping val="clustered"/>
        <c:varyColors val="0"/>
        <c:ser>
          <c:idx val="0"/>
          <c:order val="0"/>
          <c:tx>
            <c:strRef>
              <c:f>'Pivot table'!$I$3</c:f>
              <c:strCache>
                <c:ptCount val="1"/>
                <c:pt idx="0">
                  <c:v>Total</c:v>
                </c:pt>
              </c:strCache>
            </c:strRef>
          </c:tx>
          <c:spPr>
            <a:solidFill>
              <a:srgbClr val="92D050"/>
            </a:solidFill>
            <a:ln>
              <a:noFill/>
            </a:ln>
            <a:effectLst/>
            <a:sp3d/>
          </c:spPr>
          <c:invertIfNegative val="0"/>
          <c:dPt>
            <c:idx val="0"/>
            <c:invertIfNegative val="0"/>
            <c:bubble3D val="0"/>
            <c:spPr>
              <a:gradFill flip="none" rotWithShape="1">
                <a:gsLst>
                  <a:gs pos="0">
                    <a:srgbClr val="92D050">
                      <a:tint val="66000"/>
                      <a:satMod val="160000"/>
                    </a:srgbClr>
                  </a:gs>
                  <a:gs pos="50000">
                    <a:srgbClr val="92D050">
                      <a:tint val="44500"/>
                      <a:satMod val="160000"/>
                    </a:srgbClr>
                  </a:gs>
                  <a:gs pos="100000">
                    <a:srgbClr val="92D050">
                      <a:tint val="23500"/>
                      <a:satMod val="160000"/>
                    </a:srgbClr>
                  </a:gs>
                </a:gsLst>
                <a:lin ang="2700000" scaled="1"/>
                <a:tileRect/>
              </a:gradFill>
              <a:ln>
                <a:noFill/>
              </a:ln>
              <a:effectLst/>
              <a:sp3d/>
            </c:spPr>
            <c:extLst>
              <c:ext xmlns:c16="http://schemas.microsoft.com/office/drawing/2014/chart" uri="{C3380CC4-5D6E-409C-BE32-E72D297353CC}">
                <c16:uniqueId val="{00000001-F25B-4AED-8230-5AC8899B2251}"/>
              </c:ext>
            </c:extLst>
          </c:dPt>
          <c:dPt>
            <c:idx val="1"/>
            <c:invertIfNegative val="0"/>
            <c:bubble3D val="0"/>
            <c:spPr>
              <a:gradFill flip="none" rotWithShape="1">
                <a:gsLst>
                  <a:gs pos="0">
                    <a:srgbClr val="92D050">
                      <a:tint val="66000"/>
                      <a:satMod val="160000"/>
                    </a:srgbClr>
                  </a:gs>
                  <a:gs pos="50000">
                    <a:srgbClr val="92D050">
                      <a:tint val="44500"/>
                      <a:satMod val="160000"/>
                    </a:srgbClr>
                  </a:gs>
                  <a:gs pos="100000">
                    <a:srgbClr val="92D050">
                      <a:tint val="23500"/>
                      <a:satMod val="160000"/>
                    </a:srgbClr>
                  </a:gs>
                </a:gsLst>
                <a:lin ang="2700000" scaled="1"/>
                <a:tileRect/>
              </a:gradFill>
              <a:ln>
                <a:noFill/>
              </a:ln>
              <a:effectLst/>
              <a:sp3d/>
            </c:spPr>
            <c:extLst>
              <c:ext xmlns:c16="http://schemas.microsoft.com/office/drawing/2014/chart" uri="{C3380CC4-5D6E-409C-BE32-E72D297353CC}">
                <c16:uniqueId val="{00000003-F25B-4AED-8230-5AC8899B2251}"/>
              </c:ext>
            </c:extLst>
          </c:dPt>
          <c:dPt>
            <c:idx val="2"/>
            <c:invertIfNegative val="0"/>
            <c:bubble3D val="0"/>
            <c:spPr>
              <a:gradFill flip="none" rotWithShape="1">
                <a:gsLst>
                  <a:gs pos="0">
                    <a:srgbClr val="92D050">
                      <a:shade val="30000"/>
                      <a:satMod val="115000"/>
                    </a:srgbClr>
                  </a:gs>
                  <a:gs pos="50000">
                    <a:srgbClr val="92D050">
                      <a:shade val="67500"/>
                      <a:satMod val="115000"/>
                    </a:srgbClr>
                  </a:gs>
                  <a:gs pos="100000">
                    <a:srgbClr val="92D050">
                      <a:shade val="100000"/>
                      <a:satMod val="115000"/>
                    </a:srgbClr>
                  </a:gs>
                </a:gsLst>
                <a:lin ang="2700000" scaled="1"/>
                <a:tileRect/>
              </a:gradFill>
              <a:ln>
                <a:noFill/>
              </a:ln>
              <a:effectLst/>
              <a:sp3d/>
            </c:spPr>
            <c:extLst>
              <c:ext xmlns:c16="http://schemas.microsoft.com/office/drawing/2014/chart" uri="{C3380CC4-5D6E-409C-BE32-E72D297353CC}">
                <c16:uniqueId val="{00000005-F25B-4AED-8230-5AC8899B2251}"/>
              </c:ext>
            </c:extLst>
          </c:dPt>
          <c:dPt>
            <c:idx val="3"/>
            <c:invertIfNegative val="0"/>
            <c:bubble3D val="0"/>
            <c:spPr>
              <a:gradFill flip="none" rotWithShape="1">
                <a:gsLst>
                  <a:gs pos="0">
                    <a:srgbClr val="92D050">
                      <a:tint val="66000"/>
                      <a:satMod val="160000"/>
                    </a:srgbClr>
                  </a:gs>
                  <a:gs pos="50000">
                    <a:srgbClr val="92D050">
                      <a:tint val="44500"/>
                      <a:satMod val="160000"/>
                    </a:srgbClr>
                  </a:gs>
                  <a:gs pos="100000">
                    <a:srgbClr val="92D050">
                      <a:tint val="23500"/>
                      <a:satMod val="160000"/>
                    </a:srgbClr>
                  </a:gs>
                </a:gsLst>
                <a:lin ang="2700000" scaled="1"/>
                <a:tileRect/>
              </a:gradFill>
              <a:ln>
                <a:noFill/>
              </a:ln>
              <a:effectLst/>
              <a:sp3d/>
            </c:spPr>
            <c:extLst>
              <c:ext xmlns:c16="http://schemas.microsoft.com/office/drawing/2014/chart" uri="{C3380CC4-5D6E-409C-BE32-E72D297353CC}">
                <c16:uniqueId val="{00000007-F25B-4AED-8230-5AC8899B2251}"/>
              </c:ext>
            </c:extLst>
          </c:dPt>
          <c:dPt>
            <c:idx val="4"/>
            <c:invertIfNegative val="0"/>
            <c:bubble3D val="0"/>
            <c:spPr>
              <a:gradFill flip="none" rotWithShape="1">
                <a:gsLst>
                  <a:gs pos="0">
                    <a:srgbClr val="92D050">
                      <a:tint val="66000"/>
                      <a:satMod val="160000"/>
                    </a:srgbClr>
                  </a:gs>
                  <a:gs pos="50000">
                    <a:srgbClr val="92D050">
                      <a:tint val="44500"/>
                      <a:satMod val="160000"/>
                    </a:srgbClr>
                  </a:gs>
                  <a:gs pos="100000">
                    <a:srgbClr val="92D050">
                      <a:tint val="23500"/>
                      <a:satMod val="160000"/>
                    </a:srgbClr>
                  </a:gs>
                </a:gsLst>
                <a:lin ang="2700000" scaled="1"/>
                <a:tileRect/>
              </a:gradFill>
              <a:ln>
                <a:noFill/>
              </a:ln>
              <a:effectLst/>
              <a:sp3d/>
            </c:spPr>
            <c:extLst>
              <c:ext xmlns:c16="http://schemas.microsoft.com/office/drawing/2014/chart" uri="{C3380CC4-5D6E-409C-BE32-E72D297353CC}">
                <c16:uniqueId val="{00000009-F25B-4AED-8230-5AC8899B2251}"/>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 table'!$H$4:$H$9</c:f>
              <c:strCache>
                <c:ptCount val="5"/>
                <c:pt idx="0">
                  <c:v>Cost Analyst</c:v>
                </c:pt>
                <c:pt idx="1">
                  <c:v>Data Analyst</c:v>
                </c:pt>
                <c:pt idx="2">
                  <c:v>Line Supervisor</c:v>
                </c:pt>
                <c:pt idx="3">
                  <c:v>Quality Analyst</c:v>
                </c:pt>
                <c:pt idx="4">
                  <c:v>Quality Engineer</c:v>
                </c:pt>
              </c:strCache>
            </c:strRef>
          </c:cat>
          <c:val>
            <c:numRef>
              <c:f>'Pivot table'!$I$4:$I$9</c:f>
              <c:numCache>
                <c:formatCode>General</c:formatCode>
                <c:ptCount val="5"/>
                <c:pt idx="0">
                  <c:v>113</c:v>
                </c:pt>
                <c:pt idx="1">
                  <c:v>110</c:v>
                </c:pt>
                <c:pt idx="2">
                  <c:v>118</c:v>
                </c:pt>
                <c:pt idx="3">
                  <c:v>107</c:v>
                </c:pt>
                <c:pt idx="4">
                  <c:v>111</c:v>
                </c:pt>
              </c:numCache>
            </c:numRef>
          </c:val>
          <c:extLst>
            <c:ext xmlns:c16="http://schemas.microsoft.com/office/drawing/2014/chart" uri="{C3380CC4-5D6E-409C-BE32-E72D297353CC}">
              <c16:uniqueId val="{0000000A-F25B-4AED-8230-5AC8899B2251}"/>
            </c:ext>
          </c:extLst>
        </c:ser>
        <c:dLbls>
          <c:showLegendKey val="0"/>
          <c:showVal val="1"/>
          <c:showCatName val="0"/>
          <c:showSerName val="0"/>
          <c:showPercent val="0"/>
          <c:showBubbleSize val="0"/>
        </c:dLbls>
        <c:gapWidth val="150"/>
        <c:shape val="box"/>
        <c:axId val="1022386175"/>
        <c:axId val="636385903"/>
        <c:axId val="0"/>
      </c:bar3DChart>
      <c:catAx>
        <c:axId val="102238617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636385903"/>
        <c:crosses val="autoZero"/>
        <c:auto val="1"/>
        <c:lblAlgn val="ctr"/>
        <c:lblOffset val="100"/>
        <c:noMultiLvlLbl val="0"/>
      </c:catAx>
      <c:valAx>
        <c:axId val="636385903"/>
        <c:scaling>
          <c:orientation val="minMax"/>
        </c:scaling>
        <c:delete val="1"/>
        <c:axPos val="b"/>
        <c:numFmt formatCode="General" sourceLinked="1"/>
        <c:majorTickMark val="out"/>
        <c:minorTickMark val="none"/>
        <c:tickLblPos val="nextTo"/>
        <c:crossAx val="1022386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[HR_Employee_analytics.xlsx]Pivot table!PivotTable11</c:name>
    <c:fmtId val="3"/>
  </c:pivotSource>
  <c:chart>
    <c:autoTitleDeleted val="1"/>
    <c:pivotFmts>
      <c:pivotFmt>
        <c:idx val="0"/>
        <c:spPr>
          <a:solidFill>
            <a:srgbClr val="00B050"/>
          </a:solidFill>
          <a:ln>
            <a:noFill/>
          </a:ln>
          <a:effectLst/>
        </c:spPr>
        <c:marker>
          <c:symbol val="none"/>
        </c:marker>
        <c:dLbl>
          <c:idx val="0"/>
          <c:spPr>
            <a:gradFill flip="none" rotWithShape="1">
              <a:gsLst>
                <a:gs pos="0">
                  <a:sysClr val="window" lastClr="FFFFFF">
                    <a:shade val="30000"/>
                    <a:satMod val="115000"/>
                  </a:sysClr>
                </a:gs>
                <a:gs pos="50000">
                  <a:sysClr val="window" lastClr="FFFFFF">
                    <a:shade val="67500"/>
                    <a:satMod val="115000"/>
                  </a:sysClr>
                </a:gs>
                <a:gs pos="100000">
                  <a:sysClr val="window" lastClr="FFFFFF">
                    <a:shade val="100000"/>
                    <a:satMod val="115000"/>
                  </a:sysClr>
                </a:gs>
              </a:gsLst>
              <a:lin ang="2700000" scaled="1"/>
              <a:tileRect/>
            </a:gra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1"/>
        <c:spPr>
          <a:solidFill>
            <a:srgbClr val="00B050">
              <a:tint val="66000"/>
              <a:satMod val="160000"/>
            </a:srgbClr>
          </a:solidFill>
          <a:ln>
            <a:noFill/>
          </a:ln>
          <a:effectLst/>
        </c:spPr>
        <c:dLbl>
          <c:idx val="0"/>
          <c:layout>
            <c:manualLayout>
              <c:x val="-2.5462668816039986E-17"/>
              <c:y val="-0.27450823855351414"/>
            </c:manualLayout>
          </c:layout>
          <c:spPr>
            <a:gradFill flip="none" rotWithShape="1">
              <a:gsLst>
                <a:gs pos="0">
                  <a:sysClr val="window" lastClr="FFFFFF">
                    <a:shade val="30000"/>
                    <a:satMod val="115000"/>
                  </a:sysClr>
                </a:gs>
                <a:gs pos="50000">
                  <a:sysClr val="window" lastClr="FFFFFF">
                    <a:shade val="67500"/>
                    <a:satMod val="115000"/>
                  </a:sysClr>
                </a:gs>
                <a:gs pos="100000">
                  <a:sysClr val="window" lastClr="FFFFFF">
                    <a:shade val="100000"/>
                    <a:satMod val="115000"/>
                  </a:sysClr>
                </a:gs>
              </a:gsLst>
              <a:lin ang="2700000" scaled="1"/>
              <a:tileRect/>
            </a:gra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2"/>
        <c:spPr>
          <a:solidFill>
            <a:srgbClr val="00B050">
              <a:tint val="66000"/>
              <a:satMod val="160000"/>
            </a:srgbClr>
          </a:solidFill>
          <a:ln>
            <a:noFill/>
          </a:ln>
          <a:effectLst/>
        </c:spPr>
        <c:dLbl>
          <c:idx val="0"/>
          <c:layout>
            <c:manualLayout>
              <c:x val="8.3333333333333332E-3"/>
              <c:y val="-0.40880139982502189"/>
            </c:manualLayout>
          </c:layout>
          <c:spPr>
            <a:gradFill flip="none" rotWithShape="1">
              <a:gsLst>
                <a:gs pos="0">
                  <a:sysClr val="window" lastClr="FFFFFF">
                    <a:shade val="30000"/>
                    <a:satMod val="115000"/>
                  </a:sysClr>
                </a:gs>
                <a:gs pos="50000">
                  <a:sysClr val="window" lastClr="FFFFFF">
                    <a:shade val="67500"/>
                    <a:satMod val="115000"/>
                  </a:sysClr>
                </a:gs>
                <a:gs pos="100000">
                  <a:sysClr val="window" lastClr="FFFFFF">
                    <a:shade val="100000"/>
                    <a:satMod val="115000"/>
                  </a:sysClr>
                </a:gs>
              </a:gsLst>
              <a:lin ang="2700000" scaled="1"/>
              <a:tileRect/>
            </a:gra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3"/>
        <c:spPr>
          <a:solidFill>
            <a:srgbClr val="00B050">
              <a:tint val="66000"/>
              <a:satMod val="160000"/>
            </a:srgbClr>
          </a:solidFill>
          <a:ln>
            <a:noFill/>
          </a:ln>
          <a:effectLst/>
        </c:spPr>
        <c:dLbl>
          <c:idx val="0"/>
          <c:layout>
            <c:manualLayout>
              <c:x val="2.7777777777777779E-3"/>
              <c:y val="-0.43255613881598132"/>
            </c:manualLayout>
          </c:layout>
          <c:spPr>
            <a:gradFill flip="none" rotWithShape="1">
              <a:gsLst>
                <a:gs pos="0">
                  <a:sysClr val="window" lastClr="FFFFFF">
                    <a:shade val="30000"/>
                    <a:satMod val="115000"/>
                  </a:sysClr>
                </a:gs>
                <a:gs pos="50000">
                  <a:sysClr val="window" lastClr="FFFFFF">
                    <a:shade val="67500"/>
                    <a:satMod val="115000"/>
                  </a:sysClr>
                </a:gs>
                <a:gs pos="100000">
                  <a:sysClr val="window" lastClr="FFFFFF">
                    <a:shade val="100000"/>
                    <a:satMod val="115000"/>
                  </a:sysClr>
                </a:gs>
              </a:gsLst>
              <a:lin ang="2700000" scaled="1"/>
              <a:tileRect/>
            </a:gra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4"/>
        <c:spPr>
          <a:gradFill flip="none" rotWithShape="1">
            <a:gsLst>
              <a:gs pos="0">
                <a:srgbClr val="00B050">
                  <a:shade val="30000"/>
                  <a:satMod val="115000"/>
                </a:srgbClr>
              </a:gs>
              <a:gs pos="50000">
                <a:srgbClr val="00B050">
                  <a:shade val="67500"/>
                  <a:satMod val="115000"/>
                </a:srgbClr>
              </a:gs>
              <a:gs pos="100000">
                <a:srgbClr val="00B050">
                  <a:shade val="100000"/>
                  <a:satMod val="115000"/>
                </a:srgbClr>
              </a:gs>
            </a:gsLst>
            <a:lin ang="2700000" scaled="1"/>
            <a:tileRect/>
          </a:gradFill>
          <a:ln>
            <a:noFill/>
          </a:ln>
          <a:effectLst/>
        </c:spPr>
        <c:dLbl>
          <c:idx val="0"/>
          <c:layout>
            <c:manualLayout>
              <c:x val="1.1111111111111112E-2"/>
              <c:y val="-0.4441994750656168"/>
            </c:manualLayout>
          </c:layout>
          <c:spPr>
            <a:gradFill flip="none" rotWithShape="1">
              <a:gsLst>
                <a:gs pos="0">
                  <a:sysClr val="window" lastClr="FFFFFF">
                    <a:shade val="30000"/>
                    <a:satMod val="115000"/>
                  </a:sysClr>
                </a:gs>
                <a:gs pos="50000">
                  <a:sysClr val="window" lastClr="FFFFFF">
                    <a:shade val="67500"/>
                    <a:satMod val="115000"/>
                  </a:sysClr>
                </a:gs>
                <a:gs pos="100000">
                  <a:sysClr val="window" lastClr="FFFFFF">
                    <a:shade val="100000"/>
                    <a:satMod val="115000"/>
                  </a:sysClr>
                </a:gs>
              </a:gsLst>
              <a:lin ang="2700000" scaled="1"/>
              <a:tileRect/>
            </a:gra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5"/>
        <c:spPr>
          <a:gradFill flip="none" rotWithShape="1">
            <a:gsLst>
              <a:gs pos="0">
                <a:srgbClr val="00B050">
                  <a:tint val="66000"/>
                  <a:satMod val="160000"/>
                </a:srgbClr>
              </a:gs>
              <a:gs pos="50000">
                <a:srgbClr val="00B050">
                  <a:tint val="44500"/>
                  <a:satMod val="160000"/>
                </a:srgbClr>
              </a:gs>
              <a:gs pos="100000">
                <a:srgbClr val="00B050">
                  <a:tint val="23500"/>
                  <a:satMod val="160000"/>
                </a:srgbClr>
              </a:gs>
            </a:gsLst>
            <a:lin ang="2700000" scaled="1"/>
            <a:tileRect/>
          </a:gradFill>
          <a:ln>
            <a:noFill/>
          </a:ln>
          <a:effectLst/>
        </c:spPr>
        <c:dLbl>
          <c:idx val="0"/>
          <c:layout>
            <c:manualLayout>
              <c:x val="0"/>
              <c:y val="-0.17504921259842529"/>
            </c:manualLayout>
          </c:layout>
          <c:spPr>
            <a:gradFill flip="none" rotWithShape="1">
              <a:gsLst>
                <a:gs pos="0">
                  <a:sysClr val="window" lastClr="FFFFFF">
                    <a:shade val="30000"/>
                    <a:satMod val="115000"/>
                  </a:sysClr>
                </a:gs>
                <a:gs pos="50000">
                  <a:sysClr val="window" lastClr="FFFFFF">
                    <a:shade val="67500"/>
                    <a:satMod val="115000"/>
                  </a:sysClr>
                </a:gs>
                <a:gs pos="100000">
                  <a:sysClr val="window" lastClr="FFFFFF">
                    <a:shade val="100000"/>
                    <a:satMod val="115000"/>
                  </a:sysClr>
                </a:gs>
              </a:gsLst>
              <a:lin ang="2700000" scaled="1"/>
              <a:tileRect/>
            </a:gra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6"/>
        <c:spPr>
          <a:solidFill>
            <a:srgbClr val="00B050"/>
          </a:solidFill>
          <a:ln>
            <a:noFill/>
          </a:ln>
          <a:effectLst/>
        </c:spPr>
        <c:marker>
          <c:symbol val="none"/>
        </c:marker>
        <c:dLbl>
          <c:idx val="0"/>
          <c:spPr>
            <a:gradFill flip="none" rotWithShape="1">
              <a:gsLst>
                <a:gs pos="0">
                  <a:sysClr val="window" lastClr="FFFFFF">
                    <a:shade val="30000"/>
                    <a:satMod val="115000"/>
                  </a:sysClr>
                </a:gs>
                <a:gs pos="50000">
                  <a:sysClr val="window" lastClr="FFFFFF">
                    <a:shade val="67500"/>
                    <a:satMod val="115000"/>
                  </a:sysClr>
                </a:gs>
                <a:gs pos="100000">
                  <a:sysClr val="window" lastClr="FFFFFF">
                    <a:shade val="100000"/>
                    <a:satMod val="115000"/>
                  </a:sysClr>
                </a:gs>
              </a:gsLst>
              <a:lin ang="2700000" scaled="1"/>
              <a:tileRect/>
            </a:gra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7"/>
        <c:spPr>
          <a:solidFill>
            <a:srgbClr val="00B050">
              <a:tint val="66000"/>
              <a:satMod val="160000"/>
            </a:srgbClr>
          </a:solidFill>
          <a:ln>
            <a:noFill/>
          </a:ln>
          <a:effectLst/>
        </c:spPr>
        <c:dLbl>
          <c:idx val="0"/>
          <c:layout>
            <c:manualLayout>
              <c:x val="-2.5462668816039986E-17"/>
              <c:y val="-0.27450823855351414"/>
            </c:manualLayout>
          </c:layout>
          <c:spPr>
            <a:gradFill flip="none" rotWithShape="1">
              <a:gsLst>
                <a:gs pos="0">
                  <a:sysClr val="window" lastClr="FFFFFF">
                    <a:shade val="30000"/>
                    <a:satMod val="115000"/>
                  </a:sysClr>
                </a:gs>
                <a:gs pos="50000">
                  <a:sysClr val="window" lastClr="FFFFFF">
                    <a:shade val="67500"/>
                    <a:satMod val="115000"/>
                  </a:sysClr>
                </a:gs>
                <a:gs pos="100000">
                  <a:sysClr val="window" lastClr="FFFFFF">
                    <a:shade val="100000"/>
                    <a:satMod val="115000"/>
                  </a:sysClr>
                </a:gs>
              </a:gsLst>
              <a:lin ang="2700000" scaled="1"/>
              <a:tileRect/>
            </a:gra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8"/>
        <c:spPr>
          <a:solidFill>
            <a:srgbClr val="00B050">
              <a:tint val="66000"/>
              <a:satMod val="160000"/>
            </a:srgbClr>
          </a:solidFill>
          <a:ln>
            <a:noFill/>
          </a:ln>
          <a:effectLst/>
        </c:spPr>
        <c:dLbl>
          <c:idx val="0"/>
          <c:layout>
            <c:manualLayout>
              <c:x val="8.3333333333333332E-3"/>
              <c:y val="-0.40880139982502189"/>
            </c:manualLayout>
          </c:layout>
          <c:spPr>
            <a:gradFill flip="none" rotWithShape="1">
              <a:gsLst>
                <a:gs pos="0">
                  <a:sysClr val="window" lastClr="FFFFFF">
                    <a:shade val="30000"/>
                    <a:satMod val="115000"/>
                  </a:sysClr>
                </a:gs>
                <a:gs pos="50000">
                  <a:sysClr val="window" lastClr="FFFFFF">
                    <a:shade val="67500"/>
                    <a:satMod val="115000"/>
                  </a:sysClr>
                </a:gs>
                <a:gs pos="100000">
                  <a:sysClr val="window" lastClr="FFFFFF">
                    <a:shade val="100000"/>
                    <a:satMod val="115000"/>
                  </a:sysClr>
                </a:gs>
              </a:gsLst>
              <a:lin ang="2700000" scaled="1"/>
              <a:tileRect/>
            </a:gra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9"/>
        <c:spPr>
          <a:solidFill>
            <a:srgbClr val="00B050">
              <a:tint val="66000"/>
              <a:satMod val="160000"/>
            </a:srgbClr>
          </a:solidFill>
          <a:ln>
            <a:noFill/>
          </a:ln>
          <a:effectLst/>
        </c:spPr>
        <c:dLbl>
          <c:idx val="0"/>
          <c:layout>
            <c:manualLayout>
              <c:x val="2.7777777777777779E-3"/>
              <c:y val="-0.43255613881598132"/>
            </c:manualLayout>
          </c:layout>
          <c:spPr>
            <a:gradFill flip="none" rotWithShape="1">
              <a:gsLst>
                <a:gs pos="0">
                  <a:sysClr val="window" lastClr="FFFFFF">
                    <a:shade val="30000"/>
                    <a:satMod val="115000"/>
                  </a:sysClr>
                </a:gs>
                <a:gs pos="50000">
                  <a:sysClr val="window" lastClr="FFFFFF">
                    <a:shade val="67500"/>
                    <a:satMod val="115000"/>
                  </a:sysClr>
                </a:gs>
                <a:gs pos="100000">
                  <a:sysClr val="window" lastClr="FFFFFF">
                    <a:shade val="100000"/>
                    <a:satMod val="115000"/>
                  </a:sysClr>
                </a:gs>
              </a:gsLst>
              <a:lin ang="2700000" scaled="1"/>
              <a:tileRect/>
            </a:gra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10"/>
        <c:spPr>
          <a:gradFill flip="none" rotWithShape="1">
            <a:gsLst>
              <a:gs pos="0">
                <a:srgbClr val="00B050">
                  <a:shade val="30000"/>
                  <a:satMod val="115000"/>
                </a:srgbClr>
              </a:gs>
              <a:gs pos="50000">
                <a:srgbClr val="00B050">
                  <a:shade val="67500"/>
                  <a:satMod val="115000"/>
                </a:srgbClr>
              </a:gs>
              <a:gs pos="100000">
                <a:srgbClr val="00B050">
                  <a:shade val="100000"/>
                  <a:satMod val="115000"/>
                </a:srgbClr>
              </a:gs>
            </a:gsLst>
            <a:lin ang="2700000" scaled="1"/>
            <a:tileRect/>
          </a:gradFill>
          <a:ln>
            <a:noFill/>
          </a:ln>
          <a:effectLst/>
        </c:spPr>
        <c:dLbl>
          <c:idx val="0"/>
          <c:layout>
            <c:manualLayout>
              <c:x val="1.1111111111111112E-2"/>
              <c:y val="-0.4441994750656168"/>
            </c:manualLayout>
          </c:layout>
          <c:spPr>
            <a:gradFill flip="none" rotWithShape="1">
              <a:gsLst>
                <a:gs pos="0">
                  <a:sysClr val="window" lastClr="FFFFFF">
                    <a:shade val="30000"/>
                    <a:satMod val="115000"/>
                  </a:sysClr>
                </a:gs>
                <a:gs pos="50000">
                  <a:sysClr val="window" lastClr="FFFFFF">
                    <a:shade val="67500"/>
                    <a:satMod val="115000"/>
                  </a:sysClr>
                </a:gs>
                <a:gs pos="100000">
                  <a:sysClr val="window" lastClr="FFFFFF">
                    <a:shade val="100000"/>
                    <a:satMod val="115000"/>
                  </a:sysClr>
                </a:gs>
              </a:gsLst>
              <a:lin ang="2700000" scaled="1"/>
              <a:tileRect/>
            </a:gra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11"/>
        <c:spPr>
          <a:gradFill flip="none" rotWithShape="1">
            <a:gsLst>
              <a:gs pos="0">
                <a:srgbClr val="00B050">
                  <a:tint val="66000"/>
                  <a:satMod val="160000"/>
                </a:srgbClr>
              </a:gs>
              <a:gs pos="50000">
                <a:srgbClr val="00B050">
                  <a:tint val="44500"/>
                  <a:satMod val="160000"/>
                </a:srgbClr>
              </a:gs>
              <a:gs pos="100000">
                <a:srgbClr val="00B050">
                  <a:tint val="23500"/>
                  <a:satMod val="160000"/>
                </a:srgbClr>
              </a:gs>
            </a:gsLst>
            <a:lin ang="2700000" scaled="1"/>
            <a:tileRect/>
          </a:gradFill>
          <a:ln>
            <a:noFill/>
          </a:ln>
          <a:effectLst/>
        </c:spPr>
        <c:dLbl>
          <c:idx val="0"/>
          <c:layout>
            <c:manualLayout>
              <c:x val="0"/>
              <c:y val="-0.17504921259842529"/>
            </c:manualLayout>
          </c:layout>
          <c:spPr>
            <a:gradFill flip="none" rotWithShape="1">
              <a:gsLst>
                <a:gs pos="0">
                  <a:sysClr val="window" lastClr="FFFFFF">
                    <a:shade val="30000"/>
                    <a:satMod val="115000"/>
                  </a:sysClr>
                </a:gs>
                <a:gs pos="50000">
                  <a:sysClr val="window" lastClr="FFFFFF">
                    <a:shade val="67500"/>
                    <a:satMod val="115000"/>
                  </a:sysClr>
                </a:gs>
                <a:gs pos="100000">
                  <a:sysClr val="window" lastClr="FFFFFF">
                    <a:shade val="100000"/>
                    <a:satMod val="115000"/>
                  </a:sysClr>
                </a:gs>
              </a:gsLst>
              <a:lin ang="2700000" scaled="1"/>
              <a:tileRect/>
            </a:gra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12"/>
        <c:spPr>
          <a:solidFill>
            <a:srgbClr val="00B050"/>
          </a:solidFill>
          <a:ln>
            <a:noFill/>
          </a:ln>
          <a:effectLst/>
        </c:spPr>
        <c:marker>
          <c:symbol val="none"/>
        </c:marker>
        <c:dLbl>
          <c:idx val="0"/>
          <c:spPr>
            <a:gradFill flip="none" rotWithShape="1">
              <a:gsLst>
                <a:gs pos="0">
                  <a:sysClr val="window" lastClr="FFFFFF">
                    <a:shade val="30000"/>
                    <a:satMod val="115000"/>
                  </a:sysClr>
                </a:gs>
                <a:gs pos="50000">
                  <a:sysClr val="window" lastClr="FFFFFF">
                    <a:shade val="67500"/>
                    <a:satMod val="115000"/>
                  </a:sysClr>
                </a:gs>
                <a:gs pos="100000">
                  <a:sysClr val="window" lastClr="FFFFFF">
                    <a:shade val="100000"/>
                    <a:satMod val="115000"/>
                  </a:sysClr>
                </a:gs>
              </a:gsLst>
              <a:lin ang="2700000" scaled="1"/>
              <a:tileRect/>
            </a:gra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13"/>
        <c:spPr>
          <a:solidFill>
            <a:srgbClr val="00B050">
              <a:tint val="66000"/>
              <a:satMod val="160000"/>
            </a:srgbClr>
          </a:solidFill>
          <a:ln>
            <a:noFill/>
          </a:ln>
          <a:effectLst/>
        </c:spPr>
        <c:dLbl>
          <c:idx val="0"/>
          <c:layout>
            <c:manualLayout>
              <c:x val="-2.5462668816039986E-17"/>
              <c:y val="-0.27450823855351414"/>
            </c:manualLayout>
          </c:layout>
          <c:spPr>
            <a:gradFill flip="none" rotWithShape="1">
              <a:gsLst>
                <a:gs pos="0">
                  <a:sysClr val="window" lastClr="FFFFFF">
                    <a:shade val="30000"/>
                    <a:satMod val="115000"/>
                  </a:sysClr>
                </a:gs>
                <a:gs pos="50000">
                  <a:sysClr val="window" lastClr="FFFFFF">
                    <a:shade val="67500"/>
                    <a:satMod val="115000"/>
                  </a:sysClr>
                </a:gs>
                <a:gs pos="100000">
                  <a:sysClr val="window" lastClr="FFFFFF">
                    <a:shade val="100000"/>
                    <a:satMod val="115000"/>
                  </a:sysClr>
                </a:gs>
              </a:gsLst>
              <a:lin ang="2700000" scaled="1"/>
              <a:tileRect/>
            </a:gra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14"/>
        <c:spPr>
          <a:solidFill>
            <a:srgbClr val="00B050">
              <a:tint val="66000"/>
              <a:satMod val="160000"/>
            </a:srgbClr>
          </a:solidFill>
          <a:ln>
            <a:noFill/>
          </a:ln>
          <a:effectLst/>
        </c:spPr>
        <c:dLbl>
          <c:idx val="0"/>
          <c:layout>
            <c:manualLayout>
              <c:x val="8.3333333333333332E-3"/>
              <c:y val="-0.40880139982502189"/>
            </c:manualLayout>
          </c:layout>
          <c:spPr>
            <a:gradFill flip="none" rotWithShape="1">
              <a:gsLst>
                <a:gs pos="0">
                  <a:sysClr val="window" lastClr="FFFFFF">
                    <a:shade val="30000"/>
                    <a:satMod val="115000"/>
                  </a:sysClr>
                </a:gs>
                <a:gs pos="50000">
                  <a:sysClr val="window" lastClr="FFFFFF">
                    <a:shade val="67500"/>
                    <a:satMod val="115000"/>
                  </a:sysClr>
                </a:gs>
                <a:gs pos="100000">
                  <a:sysClr val="window" lastClr="FFFFFF">
                    <a:shade val="100000"/>
                    <a:satMod val="115000"/>
                  </a:sysClr>
                </a:gs>
              </a:gsLst>
              <a:lin ang="2700000" scaled="1"/>
              <a:tileRect/>
            </a:gra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15"/>
        <c:spPr>
          <a:solidFill>
            <a:srgbClr val="00B050">
              <a:tint val="66000"/>
              <a:satMod val="160000"/>
            </a:srgbClr>
          </a:solidFill>
          <a:ln>
            <a:noFill/>
          </a:ln>
          <a:effectLst/>
        </c:spPr>
        <c:dLbl>
          <c:idx val="0"/>
          <c:layout>
            <c:manualLayout>
              <c:x val="2.7777777777777779E-3"/>
              <c:y val="-0.43255613881598132"/>
            </c:manualLayout>
          </c:layout>
          <c:spPr>
            <a:gradFill flip="none" rotWithShape="1">
              <a:gsLst>
                <a:gs pos="0">
                  <a:sysClr val="window" lastClr="FFFFFF">
                    <a:shade val="30000"/>
                    <a:satMod val="115000"/>
                  </a:sysClr>
                </a:gs>
                <a:gs pos="50000">
                  <a:sysClr val="window" lastClr="FFFFFF">
                    <a:shade val="67500"/>
                    <a:satMod val="115000"/>
                  </a:sysClr>
                </a:gs>
                <a:gs pos="100000">
                  <a:sysClr val="window" lastClr="FFFFFF">
                    <a:shade val="100000"/>
                    <a:satMod val="115000"/>
                  </a:sysClr>
                </a:gs>
              </a:gsLst>
              <a:lin ang="2700000" scaled="1"/>
              <a:tileRect/>
            </a:gra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16"/>
        <c:spPr>
          <a:gradFill flip="none" rotWithShape="1">
            <a:gsLst>
              <a:gs pos="0">
                <a:srgbClr val="00B050">
                  <a:shade val="30000"/>
                  <a:satMod val="115000"/>
                </a:srgbClr>
              </a:gs>
              <a:gs pos="50000">
                <a:srgbClr val="00B050">
                  <a:shade val="67500"/>
                  <a:satMod val="115000"/>
                </a:srgbClr>
              </a:gs>
              <a:gs pos="100000">
                <a:srgbClr val="00B050">
                  <a:shade val="100000"/>
                  <a:satMod val="115000"/>
                </a:srgbClr>
              </a:gs>
            </a:gsLst>
            <a:lin ang="2700000" scaled="1"/>
            <a:tileRect/>
          </a:gradFill>
          <a:ln>
            <a:noFill/>
          </a:ln>
          <a:effectLst/>
        </c:spPr>
        <c:dLbl>
          <c:idx val="0"/>
          <c:layout>
            <c:manualLayout>
              <c:x val="1.1111111111111112E-2"/>
              <c:y val="-0.4441994750656168"/>
            </c:manualLayout>
          </c:layout>
          <c:spPr>
            <a:gradFill flip="none" rotWithShape="1">
              <a:gsLst>
                <a:gs pos="0">
                  <a:sysClr val="window" lastClr="FFFFFF">
                    <a:shade val="30000"/>
                    <a:satMod val="115000"/>
                  </a:sysClr>
                </a:gs>
                <a:gs pos="50000">
                  <a:sysClr val="window" lastClr="FFFFFF">
                    <a:shade val="67500"/>
                    <a:satMod val="115000"/>
                  </a:sysClr>
                </a:gs>
                <a:gs pos="100000">
                  <a:sysClr val="window" lastClr="FFFFFF">
                    <a:shade val="100000"/>
                    <a:satMod val="115000"/>
                  </a:sysClr>
                </a:gs>
              </a:gsLst>
              <a:lin ang="2700000" scaled="1"/>
              <a:tileRect/>
            </a:gra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
        <c:idx val="17"/>
        <c:spPr>
          <a:gradFill flip="none" rotWithShape="1">
            <a:gsLst>
              <a:gs pos="0">
                <a:srgbClr val="00B050">
                  <a:tint val="66000"/>
                  <a:satMod val="160000"/>
                </a:srgbClr>
              </a:gs>
              <a:gs pos="50000">
                <a:srgbClr val="00B050">
                  <a:tint val="44500"/>
                  <a:satMod val="160000"/>
                </a:srgbClr>
              </a:gs>
              <a:gs pos="100000">
                <a:srgbClr val="00B050">
                  <a:tint val="23500"/>
                  <a:satMod val="160000"/>
                </a:srgbClr>
              </a:gs>
            </a:gsLst>
            <a:lin ang="2700000" scaled="1"/>
            <a:tileRect/>
          </a:gradFill>
          <a:ln>
            <a:noFill/>
          </a:ln>
          <a:effectLst/>
        </c:spPr>
        <c:dLbl>
          <c:idx val="0"/>
          <c:layout>
            <c:manualLayout>
              <c:x val="0"/>
              <c:y val="-0.17504921259842529"/>
            </c:manualLayout>
          </c:layout>
          <c:spPr>
            <a:gradFill flip="none" rotWithShape="1">
              <a:gsLst>
                <a:gs pos="0">
                  <a:sysClr val="window" lastClr="FFFFFF">
                    <a:shade val="30000"/>
                    <a:satMod val="115000"/>
                  </a:sysClr>
                </a:gs>
                <a:gs pos="50000">
                  <a:sysClr val="window" lastClr="FFFFFF">
                    <a:shade val="67500"/>
                    <a:satMod val="115000"/>
                  </a:sysClr>
                </a:gs>
                <a:gs pos="100000">
                  <a:sysClr val="window" lastClr="FFFFFF">
                    <a:shade val="100000"/>
                    <a:satMod val="115000"/>
                  </a:sysClr>
                </a:gs>
              </a:gsLst>
              <a:lin ang="2700000" scaled="1"/>
              <a:tileRect/>
            </a:gra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Lst>
        </c:dLbl>
      </c:pivotFmt>
    </c:pivotFmts>
    <c:plotArea>
      <c:layout/>
      <c:barChart>
        <c:barDir val="col"/>
        <c:grouping val="stacked"/>
        <c:varyColors val="0"/>
        <c:ser>
          <c:idx val="0"/>
          <c:order val="0"/>
          <c:tx>
            <c:strRef>
              <c:f>'Pivot table'!$F$23</c:f>
              <c:strCache>
                <c:ptCount val="1"/>
                <c:pt idx="0">
                  <c:v>Total</c:v>
                </c:pt>
              </c:strCache>
            </c:strRef>
          </c:tx>
          <c:spPr>
            <a:solidFill>
              <a:srgbClr val="00B050"/>
            </a:solidFill>
            <a:ln>
              <a:noFill/>
            </a:ln>
            <a:effectLst/>
          </c:spPr>
          <c:invertIfNegative val="0"/>
          <c:dPt>
            <c:idx val="0"/>
            <c:invertIfNegative val="0"/>
            <c:bubble3D val="0"/>
            <c:spPr>
              <a:solidFill>
                <a:srgbClr val="00B050">
                  <a:tint val="66000"/>
                  <a:satMod val="160000"/>
                </a:srgbClr>
              </a:solidFill>
              <a:ln>
                <a:noFill/>
              </a:ln>
              <a:effectLst/>
            </c:spPr>
            <c:extLst>
              <c:ext xmlns:c16="http://schemas.microsoft.com/office/drawing/2014/chart" uri="{C3380CC4-5D6E-409C-BE32-E72D297353CC}">
                <c16:uniqueId val="{00000001-9E8A-4CCA-93AD-05D7D17F8E49}"/>
              </c:ext>
            </c:extLst>
          </c:dPt>
          <c:dPt>
            <c:idx val="1"/>
            <c:invertIfNegative val="0"/>
            <c:bubble3D val="0"/>
            <c:spPr>
              <a:solidFill>
                <a:srgbClr val="00B050">
                  <a:tint val="66000"/>
                  <a:satMod val="160000"/>
                </a:srgbClr>
              </a:solidFill>
              <a:ln>
                <a:noFill/>
              </a:ln>
              <a:effectLst/>
            </c:spPr>
            <c:extLst>
              <c:ext xmlns:c16="http://schemas.microsoft.com/office/drawing/2014/chart" uri="{C3380CC4-5D6E-409C-BE32-E72D297353CC}">
                <c16:uniqueId val="{00000003-9E8A-4CCA-93AD-05D7D17F8E49}"/>
              </c:ext>
            </c:extLst>
          </c:dPt>
          <c:dPt>
            <c:idx val="2"/>
            <c:invertIfNegative val="0"/>
            <c:bubble3D val="0"/>
            <c:spPr>
              <a:solidFill>
                <a:srgbClr val="00B050">
                  <a:tint val="66000"/>
                  <a:satMod val="160000"/>
                </a:srgbClr>
              </a:solidFill>
              <a:ln>
                <a:noFill/>
              </a:ln>
              <a:effectLst/>
            </c:spPr>
            <c:extLst>
              <c:ext xmlns:c16="http://schemas.microsoft.com/office/drawing/2014/chart" uri="{C3380CC4-5D6E-409C-BE32-E72D297353CC}">
                <c16:uniqueId val="{00000005-9E8A-4CCA-93AD-05D7D17F8E49}"/>
              </c:ext>
            </c:extLst>
          </c:dPt>
          <c:dPt>
            <c:idx val="3"/>
            <c:invertIfNegative val="0"/>
            <c:bubble3D val="0"/>
            <c:spPr>
              <a:gradFill flip="none" rotWithShape="1">
                <a:gsLst>
                  <a:gs pos="0">
                    <a:srgbClr val="00B050">
                      <a:shade val="30000"/>
                      <a:satMod val="115000"/>
                    </a:srgbClr>
                  </a:gs>
                  <a:gs pos="50000">
                    <a:srgbClr val="00B050">
                      <a:shade val="67500"/>
                      <a:satMod val="115000"/>
                    </a:srgbClr>
                  </a:gs>
                  <a:gs pos="100000">
                    <a:srgbClr val="00B050">
                      <a:shade val="100000"/>
                      <a:satMod val="115000"/>
                    </a:srgbClr>
                  </a:gs>
                </a:gsLst>
                <a:lin ang="2700000" scaled="1"/>
                <a:tileRect/>
              </a:gradFill>
              <a:ln>
                <a:noFill/>
              </a:ln>
              <a:effectLst/>
            </c:spPr>
            <c:extLst>
              <c:ext xmlns:c16="http://schemas.microsoft.com/office/drawing/2014/chart" uri="{C3380CC4-5D6E-409C-BE32-E72D297353CC}">
                <c16:uniqueId val="{00000007-9E8A-4CCA-93AD-05D7D17F8E49}"/>
              </c:ext>
            </c:extLst>
          </c:dPt>
          <c:dPt>
            <c:idx val="4"/>
            <c:invertIfNegative val="0"/>
            <c:bubble3D val="0"/>
            <c:spPr>
              <a:gradFill flip="none" rotWithShape="1">
                <a:gsLst>
                  <a:gs pos="0">
                    <a:srgbClr val="00B050">
                      <a:tint val="66000"/>
                      <a:satMod val="160000"/>
                    </a:srgbClr>
                  </a:gs>
                  <a:gs pos="50000">
                    <a:srgbClr val="00B050">
                      <a:tint val="44500"/>
                      <a:satMod val="160000"/>
                    </a:srgbClr>
                  </a:gs>
                  <a:gs pos="100000">
                    <a:srgbClr val="00B050">
                      <a:tint val="23500"/>
                      <a:satMod val="160000"/>
                    </a:srgbClr>
                  </a:gs>
                </a:gsLst>
                <a:lin ang="2700000" scaled="1"/>
                <a:tileRect/>
              </a:gradFill>
              <a:ln>
                <a:noFill/>
              </a:ln>
              <a:effectLst/>
            </c:spPr>
            <c:extLst>
              <c:ext xmlns:c16="http://schemas.microsoft.com/office/drawing/2014/chart" uri="{C3380CC4-5D6E-409C-BE32-E72D297353CC}">
                <c16:uniqueId val="{00000009-9E8A-4CCA-93AD-05D7D17F8E49}"/>
              </c:ext>
            </c:extLst>
          </c:dPt>
          <c:dLbls>
            <c:dLbl>
              <c:idx val="0"/>
              <c:layout>
                <c:manualLayout>
                  <c:x val="-2.5462668816039986E-17"/>
                  <c:y val="-0.27450823855351414"/>
                </c:manualLayout>
              </c:layout>
              <c:spPr>
                <a:gradFill flip="none" rotWithShape="1">
                  <a:gsLst>
                    <a:gs pos="0">
                      <a:sysClr val="window" lastClr="FFFFFF">
                        <a:shade val="30000"/>
                        <a:satMod val="115000"/>
                      </a:sysClr>
                    </a:gs>
                    <a:gs pos="50000">
                      <a:sysClr val="window" lastClr="FFFFFF">
                        <a:shade val="67500"/>
                        <a:satMod val="115000"/>
                      </a:sysClr>
                    </a:gs>
                    <a:gs pos="100000">
                      <a:sysClr val="window" lastClr="FFFFFF">
                        <a:shade val="100000"/>
                        <a:satMod val="115000"/>
                      </a:sysClr>
                    </a:gs>
                  </a:gsLst>
                  <a:lin ang="2700000" scaled="1"/>
                  <a:tileRect/>
                </a:gra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 xmlns:c16="http://schemas.microsoft.com/office/drawing/2014/chart" uri="{C3380CC4-5D6E-409C-BE32-E72D297353CC}">
                  <c16:uniqueId val="{00000001-9E8A-4CCA-93AD-05D7D17F8E49}"/>
                </c:ext>
              </c:extLst>
            </c:dLbl>
            <c:dLbl>
              <c:idx val="1"/>
              <c:layout>
                <c:manualLayout>
                  <c:x val="8.3333333333333332E-3"/>
                  <c:y val="-0.40880139982502189"/>
                </c:manualLayout>
              </c:layout>
              <c:spPr>
                <a:gradFill flip="none" rotWithShape="1">
                  <a:gsLst>
                    <a:gs pos="0">
                      <a:sysClr val="window" lastClr="FFFFFF">
                        <a:shade val="30000"/>
                        <a:satMod val="115000"/>
                      </a:sysClr>
                    </a:gs>
                    <a:gs pos="50000">
                      <a:sysClr val="window" lastClr="FFFFFF">
                        <a:shade val="67500"/>
                        <a:satMod val="115000"/>
                      </a:sysClr>
                    </a:gs>
                    <a:gs pos="100000">
                      <a:sysClr val="window" lastClr="FFFFFF">
                        <a:shade val="100000"/>
                        <a:satMod val="115000"/>
                      </a:sysClr>
                    </a:gs>
                  </a:gsLst>
                  <a:lin ang="2700000" scaled="1"/>
                  <a:tileRect/>
                </a:gra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 xmlns:c16="http://schemas.microsoft.com/office/drawing/2014/chart" uri="{C3380CC4-5D6E-409C-BE32-E72D297353CC}">
                  <c16:uniqueId val="{00000003-9E8A-4CCA-93AD-05D7D17F8E49}"/>
                </c:ext>
              </c:extLst>
            </c:dLbl>
            <c:dLbl>
              <c:idx val="2"/>
              <c:layout>
                <c:manualLayout>
                  <c:x val="2.7777777777777779E-3"/>
                  <c:y val="-0.43255613881598132"/>
                </c:manualLayout>
              </c:layout>
              <c:spPr>
                <a:gradFill flip="none" rotWithShape="1">
                  <a:gsLst>
                    <a:gs pos="0">
                      <a:sysClr val="window" lastClr="FFFFFF">
                        <a:shade val="30000"/>
                        <a:satMod val="115000"/>
                      </a:sysClr>
                    </a:gs>
                    <a:gs pos="50000">
                      <a:sysClr val="window" lastClr="FFFFFF">
                        <a:shade val="67500"/>
                        <a:satMod val="115000"/>
                      </a:sysClr>
                    </a:gs>
                    <a:gs pos="100000">
                      <a:sysClr val="window" lastClr="FFFFFF">
                        <a:shade val="100000"/>
                        <a:satMod val="115000"/>
                      </a:sysClr>
                    </a:gs>
                  </a:gsLst>
                  <a:lin ang="2700000" scaled="1"/>
                  <a:tileRect/>
                </a:gra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 xmlns:c16="http://schemas.microsoft.com/office/drawing/2014/chart" uri="{C3380CC4-5D6E-409C-BE32-E72D297353CC}">
                  <c16:uniqueId val="{00000005-9E8A-4CCA-93AD-05D7D17F8E49}"/>
                </c:ext>
              </c:extLst>
            </c:dLbl>
            <c:dLbl>
              <c:idx val="3"/>
              <c:layout>
                <c:manualLayout>
                  <c:x val="1.1111111111111112E-2"/>
                  <c:y val="-0.4441994750656168"/>
                </c:manualLayout>
              </c:layout>
              <c:spPr>
                <a:gradFill flip="none" rotWithShape="1">
                  <a:gsLst>
                    <a:gs pos="0">
                      <a:sysClr val="window" lastClr="FFFFFF">
                        <a:shade val="30000"/>
                        <a:satMod val="115000"/>
                      </a:sysClr>
                    </a:gs>
                    <a:gs pos="50000">
                      <a:sysClr val="window" lastClr="FFFFFF">
                        <a:shade val="67500"/>
                        <a:satMod val="115000"/>
                      </a:sysClr>
                    </a:gs>
                    <a:gs pos="100000">
                      <a:sysClr val="window" lastClr="FFFFFF">
                        <a:shade val="100000"/>
                        <a:satMod val="115000"/>
                      </a:sysClr>
                    </a:gs>
                  </a:gsLst>
                  <a:lin ang="2700000" scaled="1"/>
                  <a:tileRect/>
                </a:gra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 xmlns:c16="http://schemas.microsoft.com/office/drawing/2014/chart" uri="{C3380CC4-5D6E-409C-BE32-E72D297353CC}">
                  <c16:uniqueId val="{00000007-9E8A-4CCA-93AD-05D7D17F8E49}"/>
                </c:ext>
              </c:extLst>
            </c:dLbl>
            <c:dLbl>
              <c:idx val="4"/>
              <c:layout>
                <c:manualLayout>
                  <c:x val="0"/>
                  <c:y val="-0.17504921259842529"/>
                </c:manualLayout>
              </c:layout>
              <c:spPr>
                <a:gradFill flip="none" rotWithShape="1">
                  <a:gsLst>
                    <a:gs pos="0">
                      <a:sysClr val="window" lastClr="FFFFFF">
                        <a:shade val="30000"/>
                        <a:satMod val="115000"/>
                      </a:sysClr>
                    </a:gs>
                    <a:gs pos="50000">
                      <a:sysClr val="window" lastClr="FFFFFF">
                        <a:shade val="67500"/>
                        <a:satMod val="115000"/>
                      </a:sysClr>
                    </a:gs>
                    <a:gs pos="100000">
                      <a:sysClr val="window" lastClr="FFFFFF">
                        <a:shade val="100000"/>
                        <a:satMod val="115000"/>
                      </a:sysClr>
                    </a:gs>
                  </a:gsLst>
                  <a:lin ang="2700000" scaled="1"/>
                  <a:tileRect/>
                </a:gra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EllipseCallout">
                      <a:avLst/>
                    </a:prstGeom>
                    <a:noFill/>
                    <a:ln>
                      <a:noFill/>
                    </a:ln>
                  </c15:spPr>
                </c:ext>
                <c:ext xmlns:c16="http://schemas.microsoft.com/office/drawing/2014/chart" uri="{C3380CC4-5D6E-409C-BE32-E72D297353CC}">
                  <c16:uniqueId val="{00000009-9E8A-4CCA-93AD-05D7D17F8E49}"/>
                </c:ext>
              </c:extLst>
            </c:dLbl>
            <c:spPr>
              <a:gradFill flip="none" rotWithShape="1">
                <a:gsLst>
                  <a:gs pos="0">
                    <a:sysClr val="window" lastClr="FFFFFF">
                      <a:shade val="30000"/>
                      <a:satMod val="115000"/>
                    </a:sysClr>
                  </a:gs>
                  <a:gs pos="50000">
                    <a:sysClr val="window" lastClr="FFFFFF">
                      <a:shade val="67500"/>
                      <a:satMod val="115000"/>
                    </a:sysClr>
                  </a:gs>
                  <a:gs pos="100000">
                    <a:sysClr val="window" lastClr="FFFFFF">
                      <a:shade val="100000"/>
                      <a:satMod val="115000"/>
                    </a:sysClr>
                  </a:gs>
                </a:gsLst>
                <a:lin ang="2700000" scaled="1"/>
                <a:tileRect/>
              </a:gra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Ellipse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 table'!$E$24:$E$29</c:f>
              <c:strCache>
                <c:ptCount val="5"/>
                <c:pt idx="0">
                  <c:v>&lt;25</c:v>
                </c:pt>
                <c:pt idx="1">
                  <c:v>25-35</c:v>
                </c:pt>
                <c:pt idx="2">
                  <c:v>35-45</c:v>
                </c:pt>
                <c:pt idx="3">
                  <c:v>45-55</c:v>
                </c:pt>
                <c:pt idx="4">
                  <c:v>55+</c:v>
                </c:pt>
              </c:strCache>
            </c:strRef>
          </c:cat>
          <c:val>
            <c:numRef>
              <c:f>'Pivot table'!$F$24:$F$29</c:f>
              <c:numCache>
                <c:formatCode>General</c:formatCode>
                <c:ptCount val="5"/>
                <c:pt idx="0">
                  <c:v>437</c:v>
                </c:pt>
                <c:pt idx="1">
                  <c:v>744</c:v>
                </c:pt>
                <c:pt idx="2">
                  <c:v>775</c:v>
                </c:pt>
                <c:pt idx="3">
                  <c:v>790</c:v>
                </c:pt>
                <c:pt idx="4">
                  <c:v>254</c:v>
                </c:pt>
              </c:numCache>
            </c:numRef>
          </c:val>
          <c:extLst>
            <c:ext xmlns:c16="http://schemas.microsoft.com/office/drawing/2014/chart" uri="{C3380CC4-5D6E-409C-BE32-E72D297353CC}">
              <c16:uniqueId val="{0000000A-9E8A-4CCA-93AD-05D7D17F8E49}"/>
            </c:ext>
          </c:extLst>
        </c:ser>
        <c:dLbls>
          <c:dLblPos val="inEnd"/>
          <c:showLegendKey val="0"/>
          <c:showVal val="1"/>
          <c:showCatName val="0"/>
          <c:showSerName val="0"/>
          <c:showPercent val="0"/>
          <c:showBubbleSize val="0"/>
        </c:dLbls>
        <c:gapWidth val="150"/>
        <c:overlap val="100"/>
        <c:axId val="1011833663"/>
        <c:axId val="636368623"/>
      </c:barChart>
      <c:catAx>
        <c:axId val="1011833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636368623"/>
        <c:crosses val="autoZero"/>
        <c:auto val="1"/>
        <c:lblAlgn val="ctr"/>
        <c:lblOffset val="100"/>
        <c:noMultiLvlLbl val="0"/>
      </c:catAx>
      <c:valAx>
        <c:axId val="6363686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11833663"/>
        <c:crosses val="autoZero"/>
        <c:crossBetween val="between"/>
      </c:valAx>
      <c:spPr>
        <a:solidFill>
          <a:schemeClr val="accent3">
            <a:lumMod val="40000"/>
            <a:lumOff val="60000"/>
          </a:schemeClr>
        </a:solidFill>
        <a:ln>
          <a:noFill/>
        </a:ln>
        <a:effectLst>
          <a:outerShdw blurRad="50800" dist="38100" dir="2700000" algn="tl" rotWithShape="0">
            <a:prstClr val="black">
              <a:alpha val="40000"/>
            </a:prst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[HR_Employee_analytics.xlsx]Pivot table!PivotTable3</c:name>
    <c:fmtId val="3"/>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rgbClr val="1F497D">
                <a:lumMod val="20000"/>
                <a:lumOff val="8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accentCallout1">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dLbl>
          <c:idx val="0"/>
          <c:layout>
            <c:manualLayout>
              <c:x val="1.5098425196850393E-3"/>
              <c:y val="-0.13414442986293387"/>
            </c:manualLayout>
          </c:layout>
          <c:spPr>
            <a:solidFill>
              <a:srgbClr val="1F497D">
                <a:lumMod val="20000"/>
                <a:lumOff val="8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accentCallout1">
                  <a:avLst/>
                </a:prstGeom>
                <a:noFill/>
                <a:ln>
                  <a:noFill/>
                </a:ln>
              </c15:spPr>
            </c:ext>
          </c:extLst>
        </c:dLbl>
      </c:pivotFmt>
      <c:pivotFmt>
        <c:idx val="2"/>
        <c:spPr>
          <a:solidFill>
            <a:schemeClr val="accent3"/>
          </a:solidFill>
          <a:ln w="25400">
            <a:solidFill>
              <a:schemeClr val="lt1"/>
            </a:solidFill>
          </a:ln>
          <a:effectLst/>
          <a:sp3d contourW="25400">
            <a:contourClr>
              <a:schemeClr val="lt1"/>
            </a:contourClr>
          </a:sp3d>
        </c:spPr>
        <c:dLbl>
          <c:idx val="0"/>
          <c:layout>
            <c:manualLayout>
              <c:x val="0.11414391951006124"/>
              <c:y val="0.14710885097696122"/>
            </c:manualLayout>
          </c:layout>
          <c:spPr>
            <a:solidFill>
              <a:srgbClr val="1F497D">
                <a:lumMod val="20000"/>
                <a:lumOff val="8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accentCallout1">
                  <a:avLst/>
                </a:prstGeom>
                <a:noFill/>
                <a:ln>
                  <a:noFill/>
                </a:ln>
              </c15:spPr>
            </c:ext>
          </c:extLst>
        </c:dLbl>
      </c:pivotFmt>
      <c:pivotFmt>
        <c:idx val="3"/>
        <c:spPr>
          <a:solidFill>
            <a:schemeClr val="accent2"/>
          </a:solidFill>
          <a:ln w="25400">
            <a:solidFill>
              <a:schemeClr val="lt1"/>
            </a:solidFill>
          </a:ln>
          <a:effectLst/>
          <a:sp3d contourW="25400">
            <a:contourClr>
              <a:schemeClr val="lt1"/>
            </a:contourClr>
          </a:sp3d>
        </c:spPr>
        <c:dLbl>
          <c:idx val="0"/>
          <c:layout>
            <c:manualLayout>
              <c:x val="6.7412292213473321E-2"/>
              <c:y val="0.14160761154855639"/>
            </c:manualLayout>
          </c:layout>
          <c:spPr>
            <a:solidFill>
              <a:srgbClr val="1F497D">
                <a:lumMod val="20000"/>
                <a:lumOff val="8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accentCallout1">
                  <a:avLst/>
                </a:prstGeom>
                <a:noFill/>
                <a:ln>
                  <a:noFill/>
                </a:ln>
              </c15:spPr>
            </c:ext>
          </c:extLst>
        </c:dLbl>
      </c:pivotFmt>
      <c:pivotFmt>
        <c:idx val="4"/>
        <c:spPr>
          <a:solidFill>
            <a:schemeClr val="accent1"/>
          </a:solidFill>
          <a:ln w="25400">
            <a:solidFill>
              <a:schemeClr val="lt1"/>
            </a:solidFill>
          </a:ln>
          <a:effectLst/>
          <a:sp3d contourW="25400">
            <a:contourClr>
              <a:schemeClr val="lt1"/>
            </a:contourClr>
          </a:sp3d>
        </c:spPr>
        <c:marker>
          <c:symbol val="none"/>
        </c:marker>
        <c:dLbl>
          <c:idx val="0"/>
          <c:spPr>
            <a:solidFill>
              <a:srgbClr val="1F497D">
                <a:lumMod val="20000"/>
                <a:lumOff val="8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accentCallout1">
                  <a:avLst/>
                </a:prstGeom>
                <a:noFill/>
                <a:ln>
                  <a:noFill/>
                </a:ln>
              </c15:spPr>
            </c:ext>
          </c:extLst>
        </c:dLbl>
      </c:pivotFmt>
      <c:pivotFmt>
        <c:idx val="5"/>
        <c:spPr>
          <a:solidFill>
            <a:schemeClr val="accent1"/>
          </a:solidFill>
          <a:ln w="25400">
            <a:solidFill>
              <a:schemeClr val="lt1"/>
            </a:solidFill>
          </a:ln>
          <a:effectLst/>
          <a:sp3d contourW="25400">
            <a:contourClr>
              <a:schemeClr val="lt1"/>
            </a:contourClr>
          </a:sp3d>
        </c:spPr>
        <c:dLbl>
          <c:idx val="0"/>
          <c:layout>
            <c:manualLayout>
              <c:x val="1.5098425196850393E-3"/>
              <c:y val="-0.13414442986293387"/>
            </c:manualLayout>
          </c:layout>
          <c:spPr>
            <a:solidFill>
              <a:srgbClr val="1F497D">
                <a:lumMod val="20000"/>
                <a:lumOff val="8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accentCallout1">
                  <a:avLst/>
                </a:prstGeom>
                <a:noFill/>
                <a:ln>
                  <a:noFill/>
                </a:ln>
              </c15:spPr>
            </c:ext>
          </c:extLst>
        </c:dLbl>
      </c:pivotFmt>
      <c:pivotFmt>
        <c:idx val="6"/>
        <c:spPr>
          <a:solidFill>
            <a:schemeClr val="accent1"/>
          </a:solidFill>
          <a:ln w="25400">
            <a:solidFill>
              <a:schemeClr val="lt1"/>
            </a:solidFill>
          </a:ln>
          <a:effectLst/>
          <a:sp3d contourW="25400">
            <a:contourClr>
              <a:schemeClr val="lt1"/>
            </a:contourClr>
          </a:sp3d>
        </c:spPr>
        <c:dLbl>
          <c:idx val="0"/>
          <c:layout>
            <c:manualLayout>
              <c:x val="6.7412292213473321E-2"/>
              <c:y val="0.14160761154855639"/>
            </c:manualLayout>
          </c:layout>
          <c:spPr>
            <a:solidFill>
              <a:srgbClr val="1F497D">
                <a:lumMod val="20000"/>
                <a:lumOff val="8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accentCallout1">
                  <a:avLst/>
                </a:prstGeom>
                <a:noFill/>
                <a:ln>
                  <a:noFill/>
                </a:ln>
              </c15:spPr>
            </c:ext>
          </c:extLst>
        </c:dLbl>
      </c:pivotFmt>
      <c:pivotFmt>
        <c:idx val="7"/>
        <c:spPr>
          <a:solidFill>
            <a:schemeClr val="accent1"/>
          </a:solidFill>
          <a:ln w="25400">
            <a:solidFill>
              <a:schemeClr val="lt1"/>
            </a:solidFill>
          </a:ln>
          <a:effectLst/>
          <a:sp3d contourW="25400">
            <a:contourClr>
              <a:schemeClr val="lt1"/>
            </a:contourClr>
          </a:sp3d>
        </c:spPr>
        <c:dLbl>
          <c:idx val="0"/>
          <c:layout>
            <c:manualLayout>
              <c:x val="0.11414391951006124"/>
              <c:y val="0.14710885097696122"/>
            </c:manualLayout>
          </c:layout>
          <c:spPr>
            <a:solidFill>
              <a:srgbClr val="1F497D">
                <a:lumMod val="20000"/>
                <a:lumOff val="8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accentCallout1">
                  <a:avLst/>
                </a:prstGeom>
                <a:noFill/>
                <a:ln>
                  <a:noFill/>
                </a:ln>
              </c15:spPr>
            </c:ext>
          </c:extLst>
        </c:dLbl>
      </c:pivotFmt>
      <c:pivotFmt>
        <c:idx val="8"/>
        <c:spPr>
          <a:solidFill>
            <a:srgbClr val="00B050"/>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9"/>
        <c:spPr>
          <a:gradFill flip="none" rotWithShape="1">
            <a:gsLst>
              <a:gs pos="0">
                <a:srgbClr val="00B050">
                  <a:shade val="30000"/>
                  <a:satMod val="115000"/>
                </a:srgbClr>
              </a:gs>
              <a:gs pos="50000">
                <a:srgbClr val="00B050">
                  <a:shade val="67500"/>
                  <a:satMod val="115000"/>
                </a:srgbClr>
              </a:gs>
              <a:gs pos="100000">
                <a:srgbClr val="00B050">
                  <a:shade val="100000"/>
                  <a:satMod val="115000"/>
                </a:srgbClr>
              </a:gs>
            </a:gsLst>
            <a:lin ang="13500000" scaled="1"/>
            <a:tileRect/>
          </a:gradFill>
          <a:ln w="25400">
            <a:solidFill>
              <a:schemeClr val="lt1"/>
            </a:solidFill>
          </a:ln>
          <a:effectLst/>
          <a:sp3d contourW="25400">
            <a:contourClr>
              <a:schemeClr val="lt1"/>
            </a:contourClr>
          </a:sp3d>
        </c:spPr>
        <c:dLbl>
          <c:idx val="0"/>
          <c:layout>
            <c:manualLayout>
              <c:x val="1.5098425196850393E-3"/>
              <c:y val="-0.1341444298629338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0"/>
        <c:spPr>
          <a:gradFill flip="none" rotWithShape="1">
            <a:gsLst>
              <a:gs pos="0">
                <a:srgbClr val="FF0000">
                  <a:shade val="30000"/>
                  <a:satMod val="115000"/>
                </a:srgbClr>
              </a:gs>
              <a:gs pos="50000">
                <a:srgbClr val="FF0000">
                  <a:shade val="67500"/>
                  <a:satMod val="115000"/>
                </a:srgbClr>
              </a:gs>
              <a:gs pos="100000">
                <a:srgbClr val="FF0000">
                  <a:shade val="100000"/>
                  <a:satMod val="115000"/>
                </a:srgbClr>
              </a:gs>
            </a:gsLst>
            <a:lin ang="2700000" scaled="1"/>
            <a:tileRect/>
          </a:gradFill>
          <a:ln w="25400">
            <a:solidFill>
              <a:schemeClr val="lt1"/>
            </a:solidFill>
          </a:ln>
          <a:effectLst/>
          <a:sp3d contourW="25400">
            <a:contourClr>
              <a:schemeClr val="lt1"/>
            </a:contourClr>
          </a:sp3d>
        </c:spPr>
        <c:dLbl>
          <c:idx val="0"/>
          <c:layout>
            <c:manualLayout>
              <c:x val="6.7412292213473321E-2"/>
              <c:y val="0.1416076115485563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spPr>
          <a:gradFill flip="none" rotWithShape="1">
            <a:gsLst>
              <a:gs pos="70000">
                <a:srgbClr val="92D050">
                  <a:tint val="66000"/>
                  <a:satMod val="160000"/>
                </a:srgbClr>
              </a:gs>
              <a:gs pos="100000">
                <a:srgbClr val="92D050">
                  <a:tint val="23500"/>
                  <a:satMod val="160000"/>
                </a:srgbClr>
              </a:gs>
            </a:gsLst>
            <a:lin ang="10800000" scaled="1"/>
            <a:tileRect/>
          </a:gradFill>
          <a:ln w="25400">
            <a:solidFill>
              <a:schemeClr val="lt1"/>
            </a:solidFill>
          </a:ln>
          <a:effectLst/>
          <a:sp3d contourW="25400">
            <a:contourClr>
              <a:schemeClr val="lt1"/>
            </a:contourClr>
          </a:sp3d>
        </c:spPr>
        <c:dLbl>
          <c:idx val="0"/>
          <c:layout>
            <c:manualLayout>
              <c:x val="0.11414391951006124"/>
              <c:y val="0.1471088509769612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table'!$F$10</c:f>
              <c:strCache>
                <c:ptCount val="1"/>
                <c:pt idx="0">
                  <c:v>Total</c:v>
                </c:pt>
              </c:strCache>
            </c:strRef>
          </c:tx>
          <c:spPr>
            <a:solidFill>
              <a:srgbClr val="00B050"/>
            </a:solidFill>
          </c:spPr>
          <c:dPt>
            <c:idx val="0"/>
            <c:bubble3D val="0"/>
            <c:spPr>
              <a:gradFill flip="none" rotWithShape="1">
                <a:gsLst>
                  <a:gs pos="0">
                    <a:srgbClr val="00B050">
                      <a:shade val="30000"/>
                      <a:satMod val="115000"/>
                    </a:srgbClr>
                  </a:gs>
                  <a:gs pos="50000">
                    <a:srgbClr val="00B050">
                      <a:shade val="67500"/>
                      <a:satMod val="115000"/>
                    </a:srgbClr>
                  </a:gs>
                  <a:gs pos="100000">
                    <a:srgbClr val="00B050">
                      <a:shade val="100000"/>
                      <a:satMod val="115000"/>
                    </a:srgbClr>
                  </a:gs>
                </a:gsLst>
                <a:lin ang="13500000" scaled="1"/>
                <a:tileRect/>
              </a:gradFill>
              <a:ln w="25400">
                <a:solidFill>
                  <a:schemeClr val="lt1"/>
                </a:solidFill>
              </a:ln>
              <a:effectLst/>
              <a:sp3d contourW="25400">
                <a:contourClr>
                  <a:schemeClr val="lt1"/>
                </a:contourClr>
              </a:sp3d>
            </c:spPr>
            <c:extLst>
              <c:ext xmlns:c16="http://schemas.microsoft.com/office/drawing/2014/chart" uri="{C3380CC4-5D6E-409C-BE32-E72D297353CC}">
                <c16:uniqueId val="{00000001-84EE-4CEE-BCC2-06CBC77D1A75}"/>
              </c:ext>
            </c:extLst>
          </c:dPt>
          <c:dPt>
            <c:idx val="1"/>
            <c:bubble3D val="0"/>
            <c:spPr>
              <a:gradFill flip="none" rotWithShape="1">
                <a:gsLst>
                  <a:gs pos="0">
                    <a:srgbClr val="FF0000">
                      <a:shade val="30000"/>
                      <a:satMod val="115000"/>
                    </a:srgbClr>
                  </a:gs>
                  <a:gs pos="50000">
                    <a:srgbClr val="FF0000">
                      <a:shade val="67500"/>
                      <a:satMod val="115000"/>
                    </a:srgbClr>
                  </a:gs>
                  <a:gs pos="100000">
                    <a:srgbClr val="FF0000">
                      <a:shade val="100000"/>
                      <a:satMod val="115000"/>
                    </a:srgbClr>
                  </a:gs>
                </a:gsLst>
                <a:lin ang="2700000" scaled="1"/>
                <a:tileRect/>
              </a:gradFill>
              <a:ln w="25400">
                <a:solidFill>
                  <a:schemeClr val="lt1"/>
                </a:solidFill>
              </a:ln>
              <a:effectLst/>
              <a:sp3d contourW="25400">
                <a:contourClr>
                  <a:schemeClr val="lt1"/>
                </a:contourClr>
              </a:sp3d>
            </c:spPr>
            <c:extLst>
              <c:ext xmlns:c16="http://schemas.microsoft.com/office/drawing/2014/chart" uri="{C3380CC4-5D6E-409C-BE32-E72D297353CC}">
                <c16:uniqueId val="{00000003-84EE-4CEE-BCC2-06CBC77D1A75}"/>
              </c:ext>
            </c:extLst>
          </c:dPt>
          <c:dPt>
            <c:idx val="2"/>
            <c:bubble3D val="0"/>
            <c:spPr>
              <a:gradFill flip="none" rotWithShape="1">
                <a:gsLst>
                  <a:gs pos="70000">
                    <a:srgbClr val="92D050">
                      <a:tint val="66000"/>
                      <a:satMod val="160000"/>
                    </a:srgbClr>
                  </a:gs>
                  <a:gs pos="100000">
                    <a:srgbClr val="92D050">
                      <a:tint val="23500"/>
                      <a:satMod val="160000"/>
                    </a:srgbClr>
                  </a:gs>
                </a:gsLst>
                <a:lin ang="10800000" scaled="1"/>
                <a:tileRect/>
              </a:gradFill>
              <a:ln w="25400">
                <a:solidFill>
                  <a:schemeClr val="lt1"/>
                </a:solidFill>
              </a:ln>
              <a:effectLst/>
              <a:sp3d contourW="25400">
                <a:contourClr>
                  <a:schemeClr val="lt1"/>
                </a:contourClr>
              </a:sp3d>
            </c:spPr>
            <c:extLst>
              <c:ext xmlns:c16="http://schemas.microsoft.com/office/drawing/2014/chart" uri="{C3380CC4-5D6E-409C-BE32-E72D297353CC}">
                <c16:uniqueId val="{00000005-84EE-4CEE-BCC2-06CBC77D1A75}"/>
              </c:ext>
            </c:extLst>
          </c:dPt>
          <c:dLbls>
            <c:dLbl>
              <c:idx val="0"/>
              <c:layout>
                <c:manualLayout>
                  <c:x val="1.5098425196850393E-3"/>
                  <c:y val="-0.13414442986293387"/>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4EE-4CEE-BCC2-06CBC77D1A75}"/>
                </c:ext>
              </c:extLst>
            </c:dLbl>
            <c:dLbl>
              <c:idx val="1"/>
              <c:layout>
                <c:manualLayout>
                  <c:x val="6.7412292213473321E-2"/>
                  <c:y val="0.14160761154855639"/>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4EE-4CEE-BCC2-06CBC77D1A75}"/>
                </c:ext>
              </c:extLst>
            </c:dLbl>
            <c:dLbl>
              <c:idx val="2"/>
              <c:layout>
                <c:manualLayout>
                  <c:x val="0.11414391951006124"/>
                  <c:y val="0.1471088509769612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4EE-4CEE-BCC2-06CBC77D1A7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a:noFill/>
                  <a:ln>
                    <a:noFill/>
                  </a:ln>
                </c15:spPr>
              </c:ext>
            </c:extLst>
          </c:dLbls>
          <c:cat>
            <c:strRef>
              <c:f>'Pivot table'!$E$11:$E$14</c:f>
              <c:strCache>
                <c:ptCount val="3"/>
                <c:pt idx="0">
                  <c:v>Excepted</c:v>
                </c:pt>
                <c:pt idx="1">
                  <c:v>Red Alert</c:v>
                </c:pt>
                <c:pt idx="2">
                  <c:v>Satisfied</c:v>
                </c:pt>
              </c:strCache>
            </c:strRef>
          </c:cat>
          <c:val>
            <c:numRef>
              <c:f>'Pivot table'!$F$11:$F$14</c:f>
              <c:numCache>
                <c:formatCode>0.00%</c:formatCode>
                <c:ptCount val="3"/>
                <c:pt idx="0">
                  <c:v>0.82868711830958375</c:v>
                </c:pt>
                <c:pt idx="1">
                  <c:v>7.4982443352030789E-2</c:v>
                </c:pt>
                <c:pt idx="2">
                  <c:v>9.6330438338385505E-2</c:v>
                </c:pt>
              </c:numCache>
            </c:numRef>
          </c:val>
          <c:extLst>
            <c:ext xmlns:c16="http://schemas.microsoft.com/office/drawing/2014/chart" uri="{C3380CC4-5D6E-409C-BE32-E72D297353CC}">
              <c16:uniqueId val="{00000006-84EE-4CEE-BCC2-06CBC77D1A75}"/>
            </c:ext>
          </c:extLst>
        </c:ser>
        <c:dLbls>
          <c:showLegendKey val="0"/>
          <c:showVal val="0"/>
          <c:showCatName val="0"/>
          <c:showSerName val="0"/>
          <c:showPercent val="0"/>
          <c:showBubbleSize val="0"/>
          <c:showLeaderLines val="1"/>
        </c:dLbls>
      </c:pie3DChart>
      <c:spPr>
        <a:solidFill>
          <a:schemeClr val="accent3">
            <a:lumMod val="40000"/>
            <a:lumOff val="60000"/>
          </a:schemeClr>
        </a:solidFill>
        <a:ln>
          <a:noFill/>
        </a:ln>
        <a:effectLst>
          <a:outerShdw blurRad="50800" dist="38100" dir="18900000" algn="bl" rotWithShape="0">
            <a:prstClr val="black">
              <a:alpha val="40000"/>
            </a:prstClr>
          </a:outerShdw>
        </a:effectLst>
      </c:spPr>
    </c:plotArea>
    <c:legend>
      <c:legendPos val="r"/>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[HR_Employee_analytics.xlsx]Pivot table!PivotTable12</c:name>
    <c:fmtId val="3"/>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spPr>
          <a:gradFill rotWithShape="1">
            <a:gsLst>
              <a:gs pos="0">
                <a:srgbClr val="92D050">
                  <a:shade val="30000"/>
                  <a:satMod val="115000"/>
                </a:srgbClr>
              </a:gs>
              <a:gs pos="50000">
                <a:srgbClr val="92D050">
                  <a:shade val="67500"/>
                  <a:satMod val="115000"/>
                </a:srgbClr>
              </a:gs>
              <a:gs pos="100000">
                <a:srgbClr val="92D050">
                  <a:shade val="100000"/>
                  <a:satMod val="115000"/>
                </a:srgbClr>
              </a:gs>
            </a:gsLst>
            <a:lin ang="2700000" scaled="1"/>
          </a:gradFill>
          <a:ln w="9525" cap="flat" cmpd="sng" algn="ctr">
            <a:solidFill>
              <a:schemeClr val="accent3">
                <a:shade val="95000"/>
              </a:schemeClr>
            </a:solidFill>
            <a:round/>
          </a:ln>
          <a:effectLst>
            <a:outerShdw blurRad="40000" dist="20000" dir="5400000" rotWithShape="0">
              <a:srgbClr val="000000">
                <a:alpha val="38000"/>
              </a:srgbClr>
            </a:outerShdw>
          </a:effectLst>
          <a:sp3d contourW="9525">
            <a:contourClr>
              <a:schemeClr val="accent3">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gradFill rotWithShape="1">
            <a:gsLst>
              <a:gs pos="0">
                <a:srgbClr val="92D050">
                  <a:shade val="30000"/>
                  <a:satMod val="115000"/>
                </a:srgbClr>
              </a:gs>
              <a:gs pos="50000">
                <a:srgbClr val="92D050">
                  <a:shade val="67500"/>
                  <a:satMod val="115000"/>
                </a:srgbClr>
              </a:gs>
              <a:gs pos="100000">
                <a:srgbClr val="92D050">
                  <a:shade val="100000"/>
                  <a:satMod val="115000"/>
                </a:srgbClr>
              </a:gs>
            </a:gsLst>
            <a:lin ang="2700000" scaled="1"/>
          </a:gradFill>
          <a:ln w="9525" cap="flat" cmpd="sng" algn="ctr">
            <a:solidFill>
              <a:schemeClr val="accent3">
                <a:shade val="95000"/>
              </a:schemeClr>
            </a:solidFill>
            <a:round/>
          </a:ln>
          <a:effectLst>
            <a:outerShdw blurRad="40000" dist="20000" dir="5400000" rotWithShape="0">
              <a:srgbClr val="000000">
                <a:alpha val="38000"/>
              </a:srgbClr>
            </a:outerShdw>
          </a:effectLst>
          <a:sp3d contourW="9525">
            <a:contourClr>
              <a:schemeClr val="accent3">
                <a:shade val="95000"/>
              </a:schemeClr>
            </a:contourClr>
          </a:sp3d>
        </c:spPr>
        <c:dLbl>
          <c:idx val="0"/>
          <c:layout>
            <c:manualLayout>
              <c:x val="5.5555555555555297E-3"/>
              <c:y val="-0.18055555555555564"/>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gradFill rotWithShape="1">
            <a:gsLst>
              <a:gs pos="0">
                <a:srgbClr val="92D050">
                  <a:shade val="30000"/>
                  <a:satMod val="115000"/>
                </a:srgbClr>
              </a:gs>
              <a:gs pos="50000">
                <a:srgbClr val="92D050">
                  <a:shade val="67500"/>
                  <a:satMod val="115000"/>
                </a:srgbClr>
              </a:gs>
              <a:gs pos="100000">
                <a:srgbClr val="92D050">
                  <a:shade val="100000"/>
                  <a:satMod val="115000"/>
                </a:srgbClr>
              </a:gs>
            </a:gsLst>
            <a:lin ang="2700000" scaled="1"/>
          </a:gradFill>
          <a:ln w="9525" cap="flat" cmpd="sng" algn="ctr">
            <a:solidFill>
              <a:schemeClr val="accent3">
                <a:shade val="95000"/>
              </a:schemeClr>
            </a:solidFill>
            <a:round/>
          </a:ln>
          <a:effectLst>
            <a:outerShdw blurRad="40000" dist="20000" dir="5400000" rotWithShape="0">
              <a:srgbClr val="000000">
                <a:alpha val="38000"/>
              </a:srgbClr>
            </a:outerShdw>
          </a:effectLst>
          <a:sp3d contourW="9525">
            <a:contourClr>
              <a:schemeClr val="accent3">
                <a:shade val="95000"/>
              </a:schemeClr>
            </a:contourClr>
          </a:sp3d>
        </c:spPr>
        <c:dLbl>
          <c:idx val="0"/>
          <c:layout>
            <c:manualLayout>
              <c:x val="8.3333333333333332E-3"/>
              <c:y val="-0.15740740740740741"/>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gradFill rotWithShape="1">
            <a:gsLst>
              <a:gs pos="0">
                <a:srgbClr val="92D050">
                  <a:shade val="30000"/>
                  <a:satMod val="115000"/>
                </a:srgbClr>
              </a:gs>
              <a:gs pos="50000">
                <a:srgbClr val="92D050">
                  <a:shade val="67500"/>
                  <a:satMod val="115000"/>
                </a:srgbClr>
              </a:gs>
              <a:gs pos="100000">
                <a:srgbClr val="92D050">
                  <a:shade val="100000"/>
                  <a:satMod val="115000"/>
                </a:srgbClr>
              </a:gs>
            </a:gsLst>
            <a:lin ang="2700000" scaled="1"/>
          </a:gradFill>
          <a:ln w="9525" cap="flat" cmpd="sng" algn="ctr">
            <a:solidFill>
              <a:schemeClr val="accent3">
                <a:shade val="95000"/>
              </a:schemeClr>
            </a:solidFill>
            <a:round/>
          </a:ln>
          <a:effectLst>
            <a:outerShdw blurRad="40000" dist="20000" dir="5400000" rotWithShape="0">
              <a:srgbClr val="000000">
                <a:alpha val="38000"/>
              </a:srgbClr>
            </a:outerShdw>
          </a:effectLst>
          <a:sp3d contourW="9525">
            <a:contourClr>
              <a:schemeClr val="accent3">
                <a:shade val="95000"/>
              </a:schemeClr>
            </a:contourClr>
          </a:sp3d>
        </c:spPr>
        <c:dLbl>
          <c:idx val="0"/>
          <c:layout>
            <c:manualLayout>
              <c:x val="-0.15972222222222221"/>
              <c:y val="-0.21296296296296297"/>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solidFill>
          <a:schemeClr val="accent3">
            <a:lumMod val="60000"/>
            <a:lumOff val="40000"/>
          </a:schemeClr>
        </a:solidFill>
        <a:ln>
          <a:noFill/>
        </a:ln>
        <a:effectLst>
          <a:outerShdw blurRad="76200" dir="18900000" sy="23000" kx="-1200000" algn="bl" rotWithShape="0">
            <a:prstClr val="black">
              <a:alpha val="20000"/>
            </a:prstClr>
          </a:outerShdw>
        </a:effectLst>
        <a:sp3d/>
      </c:spPr>
    </c:sideWall>
    <c:backWall>
      <c:thickness val="0"/>
      <c:spPr>
        <a:solidFill>
          <a:schemeClr val="accent3">
            <a:lumMod val="60000"/>
            <a:lumOff val="40000"/>
          </a:schemeClr>
        </a:solidFill>
        <a:ln>
          <a:noFill/>
        </a:ln>
        <a:effectLst>
          <a:outerShdw blurRad="76200" dir="18900000" sy="23000" kx="-1200000" algn="bl" rotWithShape="0">
            <a:prstClr val="black">
              <a:alpha val="20000"/>
            </a:prstClr>
          </a:outerShdw>
        </a:effectLst>
        <a:sp3d/>
      </c:spPr>
    </c:backWall>
    <c:plotArea>
      <c:layout/>
      <c:bar3DChart>
        <c:barDir val="col"/>
        <c:grouping val="stacked"/>
        <c:varyColors val="0"/>
        <c:ser>
          <c:idx val="0"/>
          <c:order val="0"/>
          <c:tx>
            <c:strRef>
              <c:f>'Pivot table'!$I$29</c:f>
              <c:strCache>
                <c:ptCount val="1"/>
                <c:pt idx="0">
                  <c:v>Total</c:v>
                </c:pt>
              </c:strCache>
            </c:strRef>
          </c:tx>
          <c:spPr>
            <a:gradFill rotWithShape="1">
              <a:gsLst>
                <a:gs pos="0">
                  <a:srgbClr val="92D050">
                    <a:shade val="30000"/>
                    <a:satMod val="115000"/>
                  </a:srgbClr>
                </a:gs>
                <a:gs pos="50000">
                  <a:srgbClr val="92D050">
                    <a:shade val="67500"/>
                    <a:satMod val="115000"/>
                  </a:srgbClr>
                </a:gs>
                <a:gs pos="100000">
                  <a:srgbClr val="92D050">
                    <a:shade val="100000"/>
                    <a:satMod val="115000"/>
                  </a:srgbClr>
                </a:gs>
              </a:gsLst>
              <a:lin ang="2700000" scaled="1"/>
            </a:gradFill>
            <a:ln w="9525" cap="flat" cmpd="sng" algn="ctr">
              <a:solidFill>
                <a:schemeClr val="accent3">
                  <a:shade val="95000"/>
                </a:schemeClr>
              </a:solidFill>
              <a:round/>
            </a:ln>
            <a:effectLst>
              <a:outerShdw blurRad="40000" dist="20000" dir="5400000" rotWithShape="0">
                <a:srgbClr val="000000">
                  <a:alpha val="38000"/>
                </a:srgbClr>
              </a:outerShdw>
            </a:effectLst>
            <a:sp3d contourW="9525">
              <a:contourClr>
                <a:schemeClr val="accent3">
                  <a:shade val="95000"/>
                </a:schemeClr>
              </a:contourClr>
            </a:sp3d>
          </c:spPr>
          <c:invertIfNegative val="0"/>
          <c:dPt>
            <c:idx val="0"/>
            <c:invertIfNegative val="0"/>
            <c:bubble3D val="0"/>
            <c:extLst>
              <c:ext xmlns:c16="http://schemas.microsoft.com/office/drawing/2014/chart" uri="{C3380CC4-5D6E-409C-BE32-E72D297353CC}">
                <c16:uniqueId val="{00000001-91D3-4E4E-9002-16CF3D810DA2}"/>
              </c:ext>
            </c:extLst>
          </c:dPt>
          <c:dPt>
            <c:idx val="1"/>
            <c:invertIfNegative val="0"/>
            <c:bubble3D val="0"/>
            <c:extLst>
              <c:ext xmlns:c16="http://schemas.microsoft.com/office/drawing/2014/chart" uri="{C3380CC4-5D6E-409C-BE32-E72D297353CC}">
                <c16:uniqueId val="{00000003-91D3-4E4E-9002-16CF3D810DA2}"/>
              </c:ext>
            </c:extLst>
          </c:dPt>
          <c:dPt>
            <c:idx val="2"/>
            <c:invertIfNegative val="0"/>
            <c:bubble3D val="0"/>
            <c:extLst>
              <c:ext xmlns:c16="http://schemas.microsoft.com/office/drawing/2014/chart" uri="{C3380CC4-5D6E-409C-BE32-E72D297353CC}">
                <c16:uniqueId val="{00000005-91D3-4E4E-9002-16CF3D810DA2}"/>
              </c:ext>
            </c:extLst>
          </c:dPt>
          <c:dLbls>
            <c:dLbl>
              <c:idx val="0"/>
              <c:layout>
                <c:manualLayout>
                  <c:x val="5.5555555555555297E-3"/>
                  <c:y val="-0.18055555555555564"/>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1D3-4E4E-9002-16CF3D810DA2}"/>
                </c:ext>
              </c:extLst>
            </c:dLbl>
            <c:dLbl>
              <c:idx val="1"/>
              <c:layout>
                <c:manualLayout>
                  <c:x val="8.3333333333333332E-3"/>
                  <c:y val="-0.1574074074074074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1D3-4E4E-9002-16CF3D810DA2}"/>
                </c:ext>
              </c:extLst>
            </c:dLbl>
            <c:dLbl>
              <c:idx val="2"/>
              <c:layout>
                <c:manualLayout>
                  <c:x val="-0.15972222222222221"/>
                  <c:y val="-0.21296296296296297"/>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1D3-4E4E-9002-16CF3D810DA2}"/>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table'!$H$30:$H$33</c:f>
              <c:strCache>
                <c:ptCount val="3"/>
                <c:pt idx="0">
                  <c:v>Contract</c:v>
                </c:pt>
                <c:pt idx="1">
                  <c:v>Intern</c:v>
                </c:pt>
                <c:pt idx="2">
                  <c:v>Permanent</c:v>
                </c:pt>
              </c:strCache>
            </c:strRef>
          </c:cat>
          <c:val>
            <c:numRef>
              <c:f>'Pivot table'!$I$30:$I$33</c:f>
              <c:numCache>
                <c:formatCode>General</c:formatCode>
                <c:ptCount val="3"/>
                <c:pt idx="0">
                  <c:v>521</c:v>
                </c:pt>
                <c:pt idx="1">
                  <c:v>177</c:v>
                </c:pt>
                <c:pt idx="2">
                  <c:v>2302</c:v>
                </c:pt>
              </c:numCache>
            </c:numRef>
          </c:val>
          <c:extLst>
            <c:ext xmlns:c16="http://schemas.microsoft.com/office/drawing/2014/chart" uri="{C3380CC4-5D6E-409C-BE32-E72D297353CC}">
              <c16:uniqueId val="{00000004-91D3-4E4E-9002-16CF3D810DA2}"/>
            </c:ext>
          </c:extLst>
        </c:ser>
        <c:dLbls>
          <c:showLegendKey val="0"/>
          <c:showVal val="1"/>
          <c:showCatName val="0"/>
          <c:showSerName val="0"/>
          <c:showPercent val="0"/>
          <c:showBubbleSize val="0"/>
        </c:dLbls>
        <c:gapWidth val="150"/>
        <c:shape val="pyramid"/>
        <c:axId val="575691407"/>
        <c:axId val="636365743"/>
        <c:axId val="0"/>
      </c:bar3DChart>
      <c:catAx>
        <c:axId val="575691407"/>
        <c:scaling>
          <c:orientation val="minMax"/>
        </c:scaling>
        <c:delete val="1"/>
        <c:axPos val="b"/>
        <c:numFmt formatCode="General" sourceLinked="1"/>
        <c:majorTickMark val="none"/>
        <c:minorTickMark val="none"/>
        <c:tickLblPos val="nextTo"/>
        <c:crossAx val="636365743"/>
        <c:crosses val="autoZero"/>
        <c:auto val="1"/>
        <c:lblAlgn val="ctr"/>
        <c:lblOffset val="100"/>
        <c:noMultiLvlLbl val="0"/>
      </c:catAx>
      <c:valAx>
        <c:axId val="636365743"/>
        <c:scaling>
          <c:orientation val="minMax"/>
        </c:scaling>
        <c:delete val="1"/>
        <c:axPos val="l"/>
        <c:numFmt formatCode="General" sourceLinked="1"/>
        <c:majorTickMark val="none"/>
        <c:minorTickMark val="none"/>
        <c:tickLblPos val="nextTo"/>
        <c:crossAx val="575691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glow rad="127000">
        <a:srgbClr val="FFFF00"/>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[HR_Employee_analytics.xlsx]Pivot table!PivotTable6</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numFmt formatCode="#,\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numFmt formatCode="#,\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00B050"/>
            </a:solidFill>
            <a:round/>
          </a:ln>
          <a:effectLst/>
        </c:spPr>
        <c:marker>
          <c:symbol val="none"/>
        </c:marker>
        <c:dLbl>
          <c:idx val="0"/>
          <c:numFmt formatCode="#,\K"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table'!$L$3</c:f>
              <c:strCache>
                <c:ptCount val="1"/>
                <c:pt idx="0">
                  <c:v>Total</c:v>
                </c:pt>
              </c:strCache>
            </c:strRef>
          </c:tx>
          <c:spPr>
            <a:ln w="28575" cap="rnd">
              <a:solidFill>
                <a:srgbClr val="00B050"/>
              </a:solidFill>
              <a:round/>
            </a:ln>
            <a:effectLst/>
          </c:spPr>
          <c:marker>
            <c:symbol val="none"/>
          </c:marker>
          <c:dLbls>
            <c:numFmt formatCode="#,\K"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table'!$K$4:$K$14</c:f>
              <c:strCache>
                <c:ptCount val="10"/>
                <c:pt idx="0">
                  <c:v>Accountant</c:v>
                </c:pt>
                <c:pt idx="1">
                  <c:v>Buyer</c:v>
                </c:pt>
                <c:pt idx="2">
                  <c:v>Design Engineer</c:v>
                </c:pt>
                <c:pt idx="3">
                  <c:v>HR Analyst</c:v>
                </c:pt>
                <c:pt idx="4">
                  <c:v>IT Support Engineer</c:v>
                </c:pt>
                <c:pt idx="5">
                  <c:v>Mechanical Engineer</c:v>
                </c:pt>
                <c:pt idx="6">
                  <c:v>Product Engineer</c:v>
                </c:pt>
                <c:pt idx="7">
                  <c:v>QA Specialist</c:v>
                </c:pt>
                <c:pt idx="8">
                  <c:v>Quality Analyst</c:v>
                </c:pt>
                <c:pt idx="9">
                  <c:v>System Analyst</c:v>
                </c:pt>
              </c:strCache>
            </c:strRef>
          </c:cat>
          <c:val>
            <c:numRef>
              <c:f>'Pivot table'!$L$4:$L$14</c:f>
              <c:numCache>
                <c:formatCode>General</c:formatCode>
                <c:ptCount val="10"/>
                <c:pt idx="0">
                  <c:v>10384827</c:v>
                </c:pt>
                <c:pt idx="1">
                  <c:v>9973250</c:v>
                </c:pt>
                <c:pt idx="2">
                  <c:v>6919696</c:v>
                </c:pt>
                <c:pt idx="3">
                  <c:v>10297608</c:v>
                </c:pt>
                <c:pt idx="4">
                  <c:v>9112528</c:v>
                </c:pt>
                <c:pt idx="5">
                  <c:v>6832167</c:v>
                </c:pt>
                <c:pt idx="6">
                  <c:v>10205218</c:v>
                </c:pt>
                <c:pt idx="7">
                  <c:v>9815445</c:v>
                </c:pt>
                <c:pt idx="8">
                  <c:v>10395826</c:v>
                </c:pt>
                <c:pt idx="9">
                  <c:v>9253003</c:v>
                </c:pt>
              </c:numCache>
            </c:numRef>
          </c:val>
          <c:smooth val="0"/>
          <c:extLst>
            <c:ext xmlns:c16="http://schemas.microsoft.com/office/drawing/2014/chart" uri="{C3380CC4-5D6E-409C-BE32-E72D297353CC}">
              <c16:uniqueId val="{00000000-8E94-48C8-91B8-BE4564A41FAC}"/>
            </c:ext>
          </c:extLst>
        </c:ser>
        <c:dLbls>
          <c:dLblPos val="t"/>
          <c:showLegendKey val="0"/>
          <c:showVal val="1"/>
          <c:showCatName val="0"/>
          <c:showSerName val="0"/>
          <c:showPercent val="0"/>
          <c:showBubbleSize val="0"/>
        </c:dLbls>
        <c:smooth val="0"/>
        <c:axId val="1293853135"/>
        <c:axId val="636462703"/>
      </c:lineChart>
      <c:catAx>
        <c:axId val="12938531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Aptos" panose="020B0004020202020204" pitchFamily="34" charset="0"/>
                <a:ea typeface="+mn-ea"/>
                <a:cs typeface="+mn-cs"/>
              </a:defRPr>
            </a:pPr>
            <a:endParaRPr lang="en-US"/>
          </a:p>
        </c:txPr>
        <c:crossAx val="636462703"/>
        <c:crosses val="autoZero"/>
        <c:auto val="1"/>
        <c:lblAlgn val="ctr"/>
        <c:lblOffset val="100"/>
        <c:noMultiLvlLbl val="0"/>
      </c:catAx>
      <c:valAx>
        <c:axId val="636462703"/>
        <c:scaling>
          <c:orientation val="minMax"/>
        </c:scaling>
        <c:delete val="1"/>
        <c:axPos val="l"/>
        <c:numFmt formatCode="General" sourceLinked="1"/>
        <c:majorTickMark val="out"/>
        <c:minorTickMark val="none"/>
        <c:tickLblPos val="nextTo"/>
        <c:crossAx val="1293853135"/>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3">
  <a:schemeClr val="accent3"/>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6.png"/><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5.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4.png"/><Relationship Id="rId5" Type="http://schemas.openxmlformats.org/officeDocument/2006/relationships/chart" Target="../charts/chart5.xml"/><Relationship Id="rId10" Type="http://schemas.openxmlformats.org/officeDocument/2006/relationships/image" Target="../media/image3.png"/><Relationship Id="rId4" Type="http://schemas.openxmlformats.org/officeDocument/2006/relationships/chart" Target="../charts/chart4.xml"/><Relationship Id="rId9"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45720</xdr:colOff>
      <xdr:row>0</xdr:row>
      <xdr:rowOff>60960</xdr:rowOff>
    </xdr:from>
    <xdr:to>
      <xdr:col>2</xdr:col>
      <xdr:colOff>198120</xdr:colOff>
      <xdr:row>6</xdr:row>
      <xdr:rowOff>0</xdr:rowOff>
    </xdr:to>
    <xdr:sp macro="" textlink="">
      <xdr:nvSpPr>
        <xdr:cNvPr id="3" name="Rectangle 2">
          <a:extLst>
            <a:ext uri="{FF2B5EF4-FFF2-40B4-BE49-F238E27FC236}">
              <a16:creationId xmlns:a16="http://schemas.microsoft.com/office/drawing/2014/main" id="{8E2FD061-ED0C-B2DC-4F39-B99765C22380}"/>
            </a:ext>
          </a:extLst>
        </xdr:cNvPr>
        <xdr:cNvSpPr/>
      </xdr:nvSpPr>
      <xdr:spPr>
        <a:xfrm>
          <a:off x="45720" y="60960"/>
          <a:ext cx="1371600" cy="1036320"/>
        </a:xfrm>
        <a:prstGeom prst="rect">
          <a:avLst/>
        </a:prstGeom>
        <a:solidFill>
          <a:srgbClr val="92D050"/>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228600</xdr:colOff>
      <xdr:row>0</xdr:row>
      <xdr:rowOff>60960</xdr:rowOff>
    </xdr:from>
    <xdr:to>
      <xdr:col>21</xdr:col>
      <xdr:colOff>121920</xdr:colOff>
      <xdr:row>6</xdr:row>
      <xdr:rowOff>0</xdr:rowOff>
    </xdr:to>
    <xdr:sp macro="" textlink="">
      <xdr:nvSpPr>
        <xdr:cNvPr id="4" name="Rectangle 3">
          <a:extLst>
            <a:ext uri="{FF2B5EF4-FFF2-40B4-BE49-F238E27FC236}">
              <a16:creationId xmlns:a16="http://schemas.microsoft.com/office/drawing/2014/main" id="{6AAC9DE0-F8F8-41DD-9227-7D90C46C6E4E}"/>
            </a:ext>
          </a:extLst>
        </xdr:cNvPr>
        <xdr:cNvSpPr/>
      </xdr:nvSpPr>
      <xdr:spPr>
        <a:xfrm>
          <a:off x="1447800" y="60960"/>
          <a:ext cx="11475720" cy="1036320"/>
        </a:xfrm>
        <a:prstGeom prst="rect">
          <a:avLst/>
        </a:prstGeom>
        <a:solidFill>
          <a:srgbClr val="00B050"/>
        </a:solidFill>
        <a:ln>
          <a:noFill/>
        </a:ln>
        <a:effectLst>
          <a:outerShdw blurRad="50800" dist="50800" dir="5400000" algn="ctr" rotWithShape="0">
            <a:schemeClr val="tx1">
              <a:alpha val="5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noFill/>
          </a:endParaRPr>
        </a:p>
      </xdr:txBody>
    </xdr:sp>
    <xdr:clientData/>
  </xdr:twoCellAnchor>
  <xdr:twoCellAnchor>
    <xdr:from>
      <xdr:col>0</xdr:col>
      <xdr:colOff>45720</xdr:colOff>
      <xdr:row>6</xdr:row>
      <xdr:rowOff>25399</xdr:rowOff>
    </xdr:from>
    <xdr:to>
      <xdr:col>2</xdr:col>
      <xdr:colOff>194553</xdr:colOff>
      <xdr:row>58</xdr:row>
      <xdr:rowOff>0</xdr:rowOff>
    </xdr:to>
    <xdr:sp macro="" textlink="">
      <xdr:nvSpPr>
        <xdr:cNvPr id="5" name="Rectangle 4">
          <a:extLst>
            <a:ext uri="{FF2B5EF4-FFF2-40B4-BE49-F238E27FC236}">
              <a16:creationId xmlns:a16="http://schemas.microsoft.com/office/drawing/2014/main" id="{6BC8EA00-BE2B-4BDA-9D54-F0D2C3E52E5B}"/>
            </a:ext>
          </a:extLst>
        </xdr:cNvPr>
        <xdr:cNvSpPr/>
      </xdr:nvSpPr>
      <xdr:spPr>
        <a:xfrm>
          <a:off x="45720" y="1092199"/>
          <a:ext cx="1368033" cy="9220201"/>
        </a:xfrm>
        <a:prstGeom prst="rect">
          <a:avLst/>
        </a:prstGeom>
        <a:solidFill>
          <a:srgbClr val="92D050"/>
        </a:solidFill>
        <a:ln>
          <a:noFill/>
        </a:ln>
        <a:effectLst>
          <a:outerShdw blurRad="50800" dist="50800" dir="5400000" algn="ctr" rotWithShape="0">
            <a:schemeClr val="tx1">
              <a:alpha val="5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517729</xdr:colOff>
      <xdr:row>0</xdr:row>
      <xdr:rowOff>139605</xdr:rowOff>
    </xdr:from>
    <xdr:to>
      <xdr:col>21</xdr:col>
      <xdr:colOff>158152</xdr:colOff>
      <xdr:row>5</xdr:row>
      <xdr:rowOff>100642</xdr:rowOff>
    </xdr:to>
    <xdr:sp macro="" textlink="">
      <xdr:nvSpPr>
        <xdr:cNvPr id="7" name="TextBox 6">
          <a:extLst>
            <a:ext uri="{FF2B5EF4-FFF2-40B4-BE49-F238E27FC236}">
              <a16:creationId xmlns:a16="http://schemas.microsoft.com/office/drawing/2014/main" id="{D3122712-CD9A-8830-ED13-52A1F6947C83}"/>
            </a:ext>
          </a:extLst>
        </xdr:cNvPr>
        <xdr:cNvSpPr txBox="1"/>
      </xdr:nvSpPr>
      <xdr:spPr>
        <a:xfrm>
          <a:off x="1725427" y="139605"/>
          <a:ext cx="11113555" cy="8955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400" b="1">
              <a:solidFill>
                <a:schemeClr val="bg1"/>
              </a:solidFill>
              <a:latin typeface="Arial Black" panose="020B0A04020102020204" pitchFamily="34" charset="0"/>
            </a:rPr>
            <a:t>HR ANALYTICS DASHBOARD</a:t>
          </a:r>
        </a:p>
      </xdr:txBody>
    </xdr:sp>
    <xdr:clientData/>
  </xdr:twoCellAnchor>
  <xdr:twoCellAnchor>
    <xdr:from>
      <xdr:col>2</xdr:col>
      <xdr:colOff>236220</xdr:colOff>
      <xdr:row>6</xdr:row>
      <xdr:rowOff>87707</xdr:rowOff>
    </xdr:from>
    <xdr:to>
      <xdr:col>6</xdr:col>
      <xdr:colOff>38100</xdr:colOff>
      <xdr:row>12</xdr:row>
      <xdr:rowOff>133427</xdr:rowOff>
    </xdr:to>
    <xdr:sp macro="" textlink="">
      <xdr:nvSpPr>
        <xdr:cNvPr id="8" name="Rectangle 7">
          <a:extLst>
            <a:ext uri="{FF2B5EF4-FFF2-40B4-BE49-F238E27FC236}">
              <a16:creationId xmlns:a16="http://schemas.microsoft.com/office/drawing/2014/main" id="{A22F5DEF-EB89-6267-7939-6DC1E0CB1893}"/>
            </a:ext>
          </a:extLst>
        </xdr:cNvPr>
        <xdr:cNvSpPr/>
      </xdr:nvSpPr>
      <xdr:spPr>
        <a:xfrm>
          <a:off x="1455420" y="1184987"/>
          <a:ext cx="2240280" cy="1143000"/>
        </a:xfrm>
        <a:prstGeom prst="rect">
          <a:avLst/>
        </a:prstGeom>
        <a:solidFill>
          <a:schemeClr val="bg1"/>
        </a:solidFill>
        <a:ln>
          <a:noFill/>
        </a:ln>
        <a:effectLst>
          <a:outerShdw blurRad="50800" dist="50800" dir="5400000" algn="ctr" rotWithShape="0">
            <a:schemeClr val="tx1">
              <a:alpha val="5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Total E</a:t>
          </a:r>
        </a:p>
      </xdr:txBody>
    </xdr:sp>
    <xdr:clientData/>
  </xdr:twoCellAnchor>
  <xdr:twoCellAnchor>
    <xdr:from>
      <xdr:col>6</xdr:col>
      <xdr:colOff>83954</xdr:colOff>
      <xdr:row>6</xdr:row>
      <xdr:rowOff>87707</xdr:rowOff>
    </xdr:from>
    <xdr:to>
      <xdr:col>9</xdr:col>
      <xdr:colOff>304934</xdr:colOff>
      <xdr:row>12</xdr:row>
      <xdr:rowOff>133427</xdr:rowOff>
    </xdr:to>
    <xdr:sp macro="" textlink="">
      <xdr:nvSpPr>
        <xdr:cNvPr id="9" name="Rectangle 8">
          <a:extLst>
            <a:ext uri="{FF2B5EF4-FFF2-40B4-BE49-F238E27FC236}">
              <a16:creationId xmlns:a16="http://schemas.microsoft.com/office/drawing/2014/main" id="{44CE8515-7E26-430B-877A-B0C75E908E8A}"/>
            </a:ext>
          </a:extLst>
        </xdr:cNvPr>
        <xdr:cNvSpPr/>
      </xdr:nvSpPr>
      <xdr:spPr>
        <a:xfrm>
          <a:off x="3741554" y="1184987"/>
          <a:ext cx="2049780" cy="1143000"/>
        </a:xfrm>
        <a:prstGeom prst="rect">
          <a:avLst/>
        </a:prstGeom>
        <a:solidFill>
          <a:schemeClr val="bg1"/>
        </a:solidFill>
        <a:ln>
          <a:noFill/>
        </a:ln>
        <a:effectLst>
          <a:outerShdw blurRad="50800" dist="50800" dir="5400000" algn="ctr" rotWithShape="0">
            <a:schemeClr val="tx1">
              <a:alpha val="5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200044</xdr:colOff>
      <xdr:row>6</xdr:row>
      <xdr:rowOff>87707</xdr:rowOff>
    </xdr:from>
    <xdr:to>
      <xdr:col>21</xdr:col>
      <xdr:colOff>72043</xdr:colOff>
      <xdr:row>12</xdr:row>
      <xdr:rowOff>133427</xdr:rowOff>
    </xdr:to>
    <xdr:sp macro="" textlink="">
      <xdr:nvSpPr>
        <xdr:cNvPr id="10" name="Rectangle 9">
          <a:extLst>
            <a:ext uri="{FF2B5EF4-FFF2-40B4-BE49-F238E27FC236}">
              <a16:creationId xmlns:a16="http://schemas.microsoft.com/office/drawing/2014/main" id="{E72CF27A-A718-438A-ACCB-BD61D011A373}"/>
            </a:ext>
          </a:extLst>
        </xdr:cNvPr>
        <xdr:cNvSpPr/>
      </xdr:nvSpPr>
      <xdr:spPr>
        <a:xfrm>
          <a:off x="10563244" y="1184987"/>
          <a:ext cx="2310399" cy="1143000"/>
        </a:xfrm>
        <a:prstGeom prst="rect">
          <a:avLst/>
        </a:prstGeom>
        <a:solidFill>
          <a:schemeClr val="bg1"/>
        </a:solidFill>
        <a:ln>
          <a:noFill/>
        </a:ln>
        <a:effectLst>
          <a:outerShdw blurRad="50800" dist="50800" dir="5400000" algn="ctr" rotWithShape="0">
            <a:schemeClr val="tx1">
              <a:alpha val="5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198524</xdr:colOff>
      <xdr:row>6</xdr:row>
      <xdr:rowOff>87707</xdr:rowOff>
    </xdr:from>
    <xdr:to>
      <xdr:col>17</xdr:col>
      <xdr:colOff>154190</xdr:colOff>
      <xdr:row>12</xdr:row>
      <xdr:rowOff>133427</xdr:rowOff>
    </xdr:to>
    <xdr:sp macro="" textlink="">
      <xdr:nvSpPr>
        <xdr:cNvPr id="11" name="Rectangle 10">
          <a:extLst>
            <a:ext uri="{FF2B5EF4-FFF2-40B4-BE49-F238E27FC236}">
              <a16:creationId xmlns:a16="http://schemas.microsoft.com/office/drawing/2014/main" id="{1728C80A-7A71-4C17-8F12-A4A9F033C23A}"/>
            </a:ext>
          </a:extLst>
        </xdr:cNvPr>
        <xdr:cNvSpPr/>
      </xdr:nvSpPr>
      <xdr:spPr>
        <a:xfrm>
          <a:off x="8123324" y="1184987"/>
          <a:ext cx="2394066" cy="1143000"/>
        </a:xfrm>
        <a:prstGeom prst="rect">
          <a:avLst/>
        </a:prstGeom>
        <a:solidFill>
          <a:schemeClr val="bg1"/>
        </a:solidFill>
        <a:ln>
          <a:noFill/>
        </a:ln>
        <a:effectLst>
          <a:outerShdw blurRad="50800" dist="50800" dir="5400000" algn="ctr" rotWithShape="0">
            <a:schemeClr val="tx1">
              <a:alpha val="5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clientData/>
  </xdr:twoCellAnchor>
  <xdr:twoCellAnchor>
    <xdr:from>
      <xdr:col>9</xdr:col>
      <xdr:colOff>350789</xdr:colOff>
      <xdr:row>6</xdr:row>
      <xdr:rowOff>87707</xdr:rowOff>
    </xdr:from>
    <xdr:to>
      <xdr:col>13</xdr:col>
      <xdr:colOff>152669</xdr:colOff>
      <xdr:row>12</xdr:row>
      <xdr:rowOff>133427</xdr:rowOff>
    </xdr:to>
    <xdr:sp macro="" textlink="">
      <xdr:nvSpPr>
        <xdr:cNvPr id="12" name="Rectangle 11">
          <a:extLst>
            <a:ext uri="{FF2B5EF4-FFF2-40B4-BE49-F238E27FC236}">
              <a16:creationId xmlns:a16="http://schemas.microsoft.com/office/drawing/2014/main" id="{F32A42FE-7C59-4C75-8B31-1AD885AC5FC7}"/>
            </a:ext>
          </a:extLst>
        </xdr:cNvPr>
        <xdr:cNvSpPr/>
      </xdr:nvSpPr>
      <xdr:spPr>
        <a:xfrm>
          <a:off x="5837189" y="1184987"/>
          <a:ext cx="2240280" cy="1143000"/>
        </a:xfrm>
        <a:prstGeom prst="rect">
          <a:avLst/>
        </a:prstGeom>
        <a:solidFill>
          <a:schemeClr val="bg1"/>
        </a:solidFill>
        <a:ln>
          <a:noFill/>
        </a:ln>
        <a:effectLst>
          <a:outerShdw blurRad="50800" dist="50800" dir="5400000" algn="ctr" rotWithShape="0">
            <a:schemeClr val="tx1">
              <a:alpha val="5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251162</xdr:colOff>
      <xdr:row>13</xdr:row>
      <xdr:rowOff>30182</xdr:rowOff>
    </xdr:from>
    <xdr:to>
      <xdr:col>9</xdr:col>
      <xdr:colOff>388471</xdr:colOff>
      <xdr:row>28</xdr:row>
      <xdr:rowOff>89648</xdr:rowOff>
    </xdr:to>
    <xdr:sp macro="" textlink="">
      <xdr:nvSpPr>
        <xdr:cNvPr id="13" name="Rectangle 12">
          <a:extLst>
            <a:ext uri="{FF2B5EF4-FFF2-40B4-BE49-F238E27FC236}">
              <a16:creationId xmlns:a16="http://schemas.microsoft.com/office/drawing/2014/main" id="{DE30882C-1832-40E3-8370-B0FAC6E9D9BD}"/>
            </a:ext>
          </a:extLst>
        </xdr:cNvPr>
        <xdr:cNvSpPr/>
      </xdr:nvSpPr>
      <xdr:spPr>
        <a:xfrm>
          <a:off x="1476338" y="2361006"/>
          <a:ext cx="4425427" cy="2748877"/>
        </a:xfrm>
        <a:prstGeom prst="rect">
          <a:avLst/>
        </a:prstGeom>
        <a:solidFill>
          <a:schemeClr val="bg1"/>
        </a:solidFill>
        <a:ln>
          <a:noFill/>
        </a:ln>
        <a:effectLst>
          <a:outerShdw blurRad="50800" dist="50800" dir="5400000" algn="ctr" rotWithShape="0">
            <a:schemeClr val="tx1">
              <a:alpha val="5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251162</xdr:colOff>
      <xdr:row>28</xdr:row>
      <xdr:rowOff>152101</xdr:rowOff>
    </xdr:from>
    <xdr:to>
      <xdr:col>9</xdr:col>
      <xdr:colOff>403413</xdr:colOff>
      <xdr:row>43</xdr:row>
      <xdr:rowOff>59765</xdr:rowOff>
    </xdr:to>
    <xdr:sp macro="" textlink="">
      <xdr:nvSpPr>
        <xdr:cNvPr id="15" name="Rectangle 14">
          <a:extLst>
            <a:ext uri="{FF2B5EF4-FFF2-40B4-BE49-F238E27FC236}">
              <a16:creationId xmlns:a16="http://schemas.microsoft.com/office/drawing/2014/main" id="{41FC28F0-2625-4F23-8E48-34339E8431DA}"/>
            </a:ext>
          </a:extLst>
        </xdr:cNvPr>
        <xdr:cNvSpPr/>
      </xdr:nvSpPr>
      <xdr:spPr>
        <a:xfrm>
          <a:off x="1476338" y="5172336"/>
          <a:ext cx="4440369" cy="2597076"/>
        </a:xfrm>
        <a:prstGeom prst="rect">
          <a:avLst/>
        </a:prstGeom>
        <a:solidFill>
          <a:schemeClr val="bg1"/>
        </a:solidFill>
        <a:ln>
          <a:noFill/>
        </a:ln>
        <a:effectLst>
          <a:outerShdw blurRad="50800" dist="50800" dir="5400000" algn="ctr" rotWithShape="0">
            <a:schemeClr val="tx1">
              <a:alpha val="5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448535</xdr:colOff>
      <xdr:row>13</xdr:row>
      <xdr:rowOff>48638</xdr:rowOff>
    </xdr:from>
    <xdr:to>
      <xdr:col>15</xdr:col>
      <xdr:colOff>194553</xdr:colOff>
      <xdr:row>28</xdr:row>
      <xdr:rowOff>74706</xdr:rowOff>
    </xdr:to>
    <xdr:sp macro="" textlink="">
      <xdr:nvSpPr>
        <xdr:cNvPr id="16" name="Rectangle 15">
          <a:extLst>
            <a:ext uri="{FF2B5EF4-FFF2-40B4-BE49-F238E27FC236}">
              <a16:creationId xmlns:a16="http://schemas.microsoft.com/office/drawing/2014/main" id="{C0A03027-4F03-4E12-BF27-E17060CA3581}"/>
            </a:ext>
          </a:extLst>
        </xdr:cNvPr>
        <xdr:cNvSpPr/>
      </xdr:nvSpPr>
      <xdr:spPr>
        <a:xfrm>
          <a:off x="5993301" y="2367064"/>
          <a:ext cx="3442529" cy="2701174"/>
        </a:xfrm>
        <a:prstGeom prst="rect">
          <a:avLst/>
        </a:prstGeom>
        <a:solidFill>
          <a:schemeClr val="bg1"/>
        </a:solidFill>
        <a:ln>
          <a:noFill/>
        </a:ln>
        <a:effectLst>
          <a:outerShdw blurRad="50800" dist="50800" dir="5400000" algn="ctr" rotWithShape="0">
            <a:schemeClr val="tx1">
              <a:alpha val="5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243840</xdr:colOff>
      <xdr:row>13</xdr:row>
      <xdr:rowOff>83820</xdr:rowOff>
    </xdr:from>
    <xdr:to>
      <xdr:col>9</xdr:col>
      <xdr:colOff>358588</xdr:colOff>
      <xdr:row>28</xdr:row>
      <xdr:rowOff>44824</xdr:rowOff>
    </xdr:to>
    <xdr:graphicFrame macro="">
      <xdr:nvGraphicFramePr>
        <xdr:cNvPr id="17" name="Chart 16">
          <a:extLst>
            <a:ext uri="{FF2B5EF4-FFF2-40B4-BE49-F238E27FC236}">
              <a16:creationId xmlns:a16="http://schemas.microsoft.com/office/drawing/2014/main" id="{FC9A227A-9AE5-4A4E-8408-631453FDDA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299937</xdr:colOff>
      <xdr:row>13</xdr:row>
      <xdr:rowOff>27339</xdr:rowOff>
    </xdr:from>
    <xdr:to>
      <xdr:col>8</xdr:col>
      <xdr:colOff>491312</xdr:colOff>
      <xdr:row>14</xdr:row>
      <xdr:rowOff>135215</xdr:rowOff>
    </xdr:to>
    <xdr:sp macro="" textlink="">
      <xdr:nvSpPr>
        <xdr:cNvPr id="18" name="TextBox 17">
          <a:extLst>
            <a:ext uri="{FF2B5EF4-FFF2-40B4-BE49-F238E27FC236}">
              <a16:creationId xmlns:a16="http://schemas.microsoft.com/office/drawing/2014/main" id="{AF94B2C7-841C-10CB-1A4D-C809795FE1AC}"/>
            </a:ext>
          </a:extLst>
        </xdr:cNvPr>
        <xdr:cNvSpPr txBox="1"/>
      </xdr:nvSpPr>
      <xdr:spPr>
        <a:xfrm>
          <a:off x="2123873" y="2451148"/>
          <a:ext cx="3231269" cy="2943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600" b="1">
              <a:latin typeface="Aptos" panose="020B0004020202020204" pitchFamily="34" charset="0"/>
            </a:rPr>
            <a:t>Employee</a:t>
          </a:r>
          <a:r>
            <a:rPr lang="en-IN" sz="1600" b="1" baseline="0">
              <a:latin typeface="Aptos" panose="020B0004020202020204" pitchFamily="34" charset="0"/>
            </a:rPr>
            <a:t> Count by  Department</a:t>
          </a:r>
          <a:endParaRPr lang="en-IN" sz="1600" b="1">
            <a:latin typeface="Aptos" panose="020B0004020202020204" pitchFamily="34" charset="0"/>
          </a:endParaRPr>
        </a:p>
      </xdr:txBody>
    </xdr:sp>
    <xdr:clientData/>
  </xdr:twoCellAnchor>
  <xdr:twoCellAnchor>
    <xdr:from>
      <xdr:col>10</xdr:col>
      <xdr:colOff>45720</xdr:colOff>
      <xdr:row>14</xdr:row>
      <xdr:rowOff>162127</xdr:rowOff>
    </xdr:from>
    <xdr:to>
      <xdr:col>15</xdr:col>
      <xdr:colOff>16212</xdr:colOff>
      <xdr:row>28</xdr:row>
      <xdr:rowOff>29882</xdr:rowOff>
    </xdr:to>
    <xdr:graphicFrame macro="">
      <xdr:nvGraphicFramePr>
        <xdr:cNvPr id="19" name="Chart 18">
          <a:extLst>
            <a:ext uri="{FF2B5EF4-FFF2-40B4-BE49-F238E27FC236}">
              <a16:creationId xmlns:a16="http://schemas.microsoft.com/office/drawing/2014/main" id="{427A14B2-BCD9-47FC-98AD-CDD8F9197F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582386</xdr:colOff>
      <xdr:row>13</xdr:row>
      <xdr:rowOff>7620</xdr:rowOff>
    </xdr:from>
    <xdr:to>
      <xdr:col>14</xdr:col>
      <xdr:colOff>269241</xdr:colOff>
      <xdr:row>15</xdr:row>
      <xdr:rowOff>68580</xdr:rowOff>
    </xdr:to>
    <xdr:sp macro="" textlink="">
      <xdr:nvSpPr>
        <xdr:cNvPr id="22" name="TextBox 21">
          <a:extLst>
            <a:ext uri="{FF2B5EF4-FFF2-40B4-BE49-F238E27FC236}">
              <a16:creationId xmlns:a16="http://schemas.microsoft.com/office/drawing/2014/main" id="{BB7788F9-C645-5FBF-21A9-DF8B9E6B445B}"/>
            </a:ext>
          </a:extLst>
        </xdr:cNvPr>
        <xdr:cNvSpPr txBox="1"/>
      </xdr:nvSpPr>
      <xdr:spPr>
        <a:xfrm>
          <a:off x="6678386" y="2413363"/>
          <a:ext cx="2125255" cy="4310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latin typeface="Aptos" panose="020B0004020202020204" pitchFamily="34" charset="0"/>
            </a:rPr>
            <a:t>Gender Distribution</a:t>
          </a:r>
        </a:p>
      </xdr:txBody>
    </xdr:sp>
    <xdr:clientData/>
  </xdr:twoCellAnchor>
  <xdr:twoCellAnchor>
    <xdr:from>
      <xdr:col>2</xdr:col>
      <xdr:colOff>198120</xdr:colOff>
      <xdr:row>29</xdr:row>
      <xdr:rowOff>92039</xdr:rowOff>
    </xdr:from>
    <xdr:to>
      <xdr:col>9</xdr:col>
      <xdr:colOff>502920</xdr:colOff>
      <xdr:row>44</xdr:row>
      <xdr:rowOff>92038</xdr:rowOff>
    </xdr:to>
    <xdr:graphicFrame macro="">
      <xdr:nvGraphicFramePr>
        <xdr:cNvPr id="25" name="Chart 24">
          <a:extLst>
            <a:ext uri="{FF2B5EF4-FFF2-40B4-BE49-F238E27FC236}">
              <a16:creationId xmlns:a16="http://schemas.microsoft.com/office/drawing/2014/main" id="{9517453E-58EA-44D9-8C4A-B9A9B06FFF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441811</xdr:colOff>
      <xdr:row>28</xdr:row>
      <xdr:rowOff>149412</xdr:rowOff>
    </xdr:from>
    <xdr:to>
      <xdr:col>21</xdr:col>
      <xdr:colOff>64851</xdr:colOff>
      <xdr:row>41</xdr:row>
      <xdr:rowOff>129703</xdr:rowOff>
    </xdr:to>
    <xdr:sp macro="" textlink="">
      <xdr:nvSpPr>
        <xdr:cNvPr id="26" name="Rectangle 25">
          <a:extLst>
            <a:ext uri="{FF2B5EF4-FFF2-40B4-BE49-F238E27FC236}">
              <a16:creationId xmlns:a16="http://schemas.microsoft.com/office/drawing/2014/main" id="{6E65597E-4795-44AF-989C-35E29D6B90F0}"/>
            </a:ext>
          </a:extLst>
        </xdr:cNvPr>
        <xdr:cNvSpPr/>
      </xdr:nvSpPr>
      <xdr:spPr>
        <a:xfrm>
          <a:off x="5986577" y="5142944"/>
          <a:ext cx="7016061" cy="2298716"/>
        </a:xfrm>
        <a:prstGeom prst="rect">
          <a:avLst/>
        </a:prstGeom>
        <a:solidFill>
          <a:schemeClr val="bg1">
            <a:lumMod val="95000"/>
          </a:schemeClr>
        </a:solidFill>
        <a:ln>
          <a:noFill/>
        </a:ln>
        <a:effectLst>
          <a:outerShdw blurRad="50800" dist="50800" dir="5400000" algn="ctr" rotWithShape="0">
            <a:schemeClr val="tx1">
              <a:alpha val="5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235955</xdr:colOff>
      <xdr:row>28</xdr:row>
      <xdr:rowOff>115760</xdr:rowOff>
    </xdr:from>
    <xdr:to>
      <xdr:col>9</xdr:col>
      <xdr:colOff>556846</xdr:colOff>
      <xdr:row>31</xdr:row>
      <xdr:rowOff>29308</xdr:rowOff>
    </xdr:to>
    <xdr:sp macro="" textlink="">
      <xdr:nvSpPr>
        <xdr:cNvPr id="27" name="TextBox 26">
          <a:extLst>
            <a:ext uri="{FF2B5EF4-FFF2-40B4-BE49-F238E27FC236}">
              <a16:creationId xmlns:a16="http://schemas.microsoft.com/office/drawing/2014/main" id="{7C4ACE83-F930-CC0C-6CA6-175C8FE0E334}"/>
            </a:ext>
          </a:extLst>
        </xdr:cNvPr>
        <xdr:cNvSpPr txBox="1"/>
      </xdr:nvSpPr>
      <xdr:spPr>
        <a:xfrm>
          <a:off x="2082340" y="5039452"/>
          <a:ext cx="4013660" cy="441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latin typeface="Aptos" panose="020B0004020202020204" pitchFamily="34" charset="0"/>
            </a:rPr>
            <a:t>Employee</a:t>
          </a:r>
          <a:r>
            <a:rPr lang="en-IN" sz="1600" b="1" baseline="0">
              <a:latin typeface="Aptos" panose="020B0004020202020204" pitchFamily="34" charset="0"/>
            </a:rPr>
            <a:t> Count by Job Role(Top 5)</a:t>
          </a:r>
          <a:endParaRPr lang="en-IN" sz="1600" b="1">
            <a:latin typeface="Aptos" panose="020B0004020202020204" pitchFamily="34" charset="0"/>
          </a:endParaRPr>
        </a:p>
      </xdr:txBody>
    </xdr:sp>
    <xdr:clientData/>
  </xdr:twoCellAnchor>
  <xdr:twoCellAnchor>
    <xdr:from>
      <xdr:col>10</xdr:col>
      <xdr:colOff>38697</xdr:colOff>
      <xdr:row>30</xdr:row>
      <xdr:rowOff>14941</xdr:rowOff>
    </xdr:from>
    <xdr:to>
      <xdr:col>20</xdr:col>
      <xdr:colOff>599872</xdr:colOff>
      <xdr:row>41</xdr:row>
      <xdr:rowOff>32426</xdr:rowOff>
    </xdr:to>
    <xdr:graphicFrame macro="">
      <xdr:nvGraphicFramePr>
        <xdr:cNvPr id="28" name="Chart 27">
          <a:extLst>
            <a:ext uri="{FF2B5EF4-FFF2-40B4-BE49-F238E27FC236}">
              <a16:creationId xmlns:a16="http://schemas.microsoft.com/office/drawing/2014/main" id="{F265174A-079C-4EAB-95EF-17AC0EBE75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281944</xdr:colOff>
      <xdr:row>28</xdr:row>
      <xdr:rowOff>129541</xdr:rowOff>
    </xdr:from>
    <xdr:to>
      <xdr:col>18</xdr:col>
      <xdr:colOff>399232</xdr:colOff>
      <xdr:row>30</xdr:row>
      <xdr:rowOff>53341</xdr:rowOff>
    </xdr:to>
    <xdr:sp macro="" textlink="">
      <xdr:nvSpPr>
        <xdr:cNvPr id="29" name="TextBox 28">
          <a:extLst>
            <a:ext uri="{FF2B5EF4-FFF2-40B4-BE49-F238E27FC236}">
              <a16:creationId xmlns:a16="http://schemas.microsoft.com/office/drawing/2014/main" id="{6627A70C-52C0-9DE3-B3CC-AF3A1A4B4EF1}"/>
            </a:ext>
          </a:extLst>
        </xdr:cNvPr>
        <xdr:cNvSpPr txBox="1"/>
      </xdr:nvSpPr>
      <xdr:spPr>
        <a:xfrm>
          <a:off x="8291050" y="5123073"/>
          <a:ext cx="3197714" cy="2804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latin typeface="Aptos" panose="020B0004020202020204" pitchFamily="34" charset="0"/>
            </a:rPr>
            <a:t>Employee Count by</a:t>
          </a:r>
          <a:r>
            <a:rPr lang="en-IN" sz="1600" b="1" baseline="0">
              <a:latin typeface="Aptos" panose="020B0004020202020204" pitchFamily="34" charset="0"/>
            </a:rPr>
            <a:t> Age Group </a:t>
          </a:r>
          <a:endParaRPr lang="en-IN" sz="1600" b="1">
            <a:latin typeface="Aptos" panose="020B0004020202020204" pitchFamily="34" charset="0"/>
          </a:endParaRPr>
        </a:p>
      </xdr:txBody>
    </xdr:sp>
    <xdr:clientData/>
  </xdr:twoCellAnchor>
  <xdr:twoCellAnchor>
    <xdr:from>
      <xdr:col>2</xdr:col>
      <xdr:colOff>246679</xdr:colOff>
      <xdr:row>43</xdr:row>
      <xdr:rowOff>129840</xdr:rowOff>
    </xdr:from>
    <xdr:to>
      <xdr:col>9</xdr:col>
      <xdr:colOff>403412</xdr:colOff>
      <xdr:row>57</xdr:row>
      <xdr:rowOff>149411</xdr:rowOff>
    </xdr:to>
    <xdr:sp macro="" textlink="">
      <xdr:nvSpPr>
        <xdr:cNvPr id="31" name="Rectangle 30">
          <a:extLst>
            <a:ext uri="{FF2B5EF4-FFF2-40B4-BE49-F238E27FC236}">
              <a16:creationId xmlns:a16="http://schemas.microsoft.com/office/drawing/2014/main" id="{A7CF3C4E-90F1-4F20-AEE6-B92306CE21B2}"/>
            </a:ext>
          </a:extLst>
        </xdr:cNvPr>
        <xdr:cNvSpPr/>
      </xdr:nvSpPr>
      <xdr:spPr>
        <a:xfrm>
          <a:off x="1471855" y="7839487"/>
          <a:ext cx="4444851" cy="2529689"/>
        </a:xfrm>
        <a:prstGeom prst="rect">
          <a:avLst/>
        </a:prstGeom>
        <a:solidFill>
          <a:schemeClr val="bg1">
            <a:lumMod val="95000"/>
          </a:schemeClr>
        </a:solidFill>
        <a:ln>
          <a:noFill/>
        </a:ln>
        <a:effectLst>
          <a:outerShdw blurRad="50800" dist="50800" dir="5400000" algn="ctr" rotWithShape="0">
            <a:schemeClr val="tx1">
              <a:alpha val="5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517168</xdr:colOff>
      <xdr:row>46</xdr:row>
      <xdr:rowOff>143129</xdr:rowOff>
    </xdr:from>
    <xdr:to>
      <xdr:col>9</xdr:col>
      <xdr:colOff>194913</xdr:colOff>
      <xdr:row>58</xdr:row>
      <xdr:rowOff>98307</xdr:rowOff>
    </xdr:to>
    <xdr:graphicFrame macro="">
      <xdr:nvGraphicFramePr>
        <xdr:cNvPr id="30" name="Chart 29">
          <a:extLst>
            <a:ext uri="{FF2B5EF4-FFF2-40B4-BE49-F238E27FC236}">
              <a16:creationId xmlns:a16="http://schemas.microsoft.com/office/drawing/2014/main" id="{DF89FAC8-E19B-4D1F-82EC-4BCA2AFF60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414704</xdr:colOff>
      <xdr:row>44</xdr:row>
      <xdr:rowOff>13921</xdr:rowOff>
    </xdr:from>
    <xdr:to>
      <xdr:col>8</xdr:col>
      <xdr:colOff>500430</xdr:colOff>
      <xdr:row>46</xdr:row>
      <xdr:rowOff>109171</xdr:rowOff>
    </xdr:to>
    <xdr:sp macro="" textlink="">
      <xdr:nvSpPr>
        <xdr:cNvPr id="32" name="TextBox 31">
          <a:extLst>
            <a:ext uri="{FF2B5EF4-FFF2-40B4-BE49-F238E27FC236}">
              <a16:creationId xmlns:a16="http://schemas.microsoft.com/office/drawing/2014/main" id="{7EBCB2A3-D8BD-522F-7B23-3E572E57B90B}"/>
            </a:ext>
          </a:extLst>
        </xdr:cNvPr>
        <xdr:cNvSpPr txBox="1"/>
      </xdr:nvSpPr>
      <xdr:spPr>
        <a:xfrm>
          <a:off x="2261089" y="7751152"/>
          <a:ext cx="3163033" cy="4469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latin typeface="Aptos" panose="020B0004020202020204" pitchFamily="34" charset="0"/>
            </a:rPr>
            <a:t>Performance Category by %</a:t>
          </a:r>
        </a:p>
      </xdr:txBody>
    </xdr:sp>
    <xdr:clientData/>
  </xdr:twoCellAnchor>
  <xdr:twoCellAnchor>
    <xdr:from>
      <xdr:col>15</xdr:col>
      <xdr:colOff>239685</xdr:colOff>
      <xdr:row>13</xdr:row>
      <xdr:rowOff>48637</xdr:rowOff>
    </xdr:from>
    <xdr:to>
      <xdr:col>21</xdr:col>
      <xdr:colOff>64851</xdr:colOff>
      <xdr:row>28</xdr:row>
      <xdr:rowOff>81064</xdr:rowOff>
    </xdr:to>
    <xdr:sp macro="" textlink="">
      <xdr:nvSpPr>
        <xdr:cNvPr id="34" name="Rectangle 33">
          <a:extLst>
            <a:ext uri="{FF2B5EF4-FFF2-40B4-BE49-F238E27FC236}">
              <a16:creationId xmlns:a16="http://schemas.microsoft.com/office/drawing/2014/main" id="{5B726B31-BEAB-4545-BA9A-5F434E10BA78}"/>
            </a:ext>
          </a:extLst>
        </xdr:cNvPr>
        <xdr:cNvSpPr/>
      </xdr:nvSpPr>
      <xdr:spPr>
        <a:xfrm>
          <a:off x="9480962" y="2367063"/>
          <a:ext cx="3521676" cy="2707533"/>
        </a:xfrm>
        <a:prstGeom prst="rect">
          <a:avLst/>
        </a:prstGeom>
        <a:solidFill>
          <a:schemeClr val="bg1"/>
        </a:solidFill>
        <a:ln>
          <a:noFill/>
        </a:ln>
        <a:effectLst>
          <a:outerShdw blurRad="50800" dist="50800" dir="5400000" algn="ctr" rotWithShape="0">
            <a:schemeClr val="tx1">
              <a:alpha val="5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209177</xdr:colOff>
      <xdr:row>12</xdr:row>
      <xdr:rowOff>162127</xdr:rowOff>
    </xdr:from>
    <xdr:to>
      <xdr:col>21</xdr:col>
      <xdr:colOff>599872</xdr:colOff>
      <xdr:row>28</xdr:row>
      <xdr:rowOff>51880</xdr:rowOff>
    </xdr:to>
    <xdr:graphicFrame macro="">
      <xdr:nvGraphicFramePr>
        <xdr:cNvPr id="33" name="Chart 32">
          <a:extLst>
            <a:ext uri="{FF2B5EF4-FFF2-40B4-BE49-F238E27FC236}">
              <a16:creationId xmlns:a16="http://schemas.microsoft.com/office/drawing/2014/main" id="{3D5A86E0-BC50-4099-BF57-12B35F2B95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175329</xdr:colOff>
      <xdr:row>12</xdr:row>
      <xdr:rowOff>174053</xdr:rowOff>
    </xdr:from>
    <xdr:to>
      <xdr:col>21</xdr:col>
      <xdr:colOff>29415</xdr:colOff>
      <xdr:row>15</xdr:row>
      <xdr:rowOff>134912</xdr:rowOff>
    </xdr:to>
    <xdr:sp macro="" textlink="">
      <xdr:nvSpPr>
        <xdr:cNvPr id="35" name="TextBox 34">
          <a:extLst>
            <a:ext uri="{FF2B5EF4-FFF2-40B4-BE49-F238E27FC236}">
              <a16:creationId xmlns:a16="http://schemas.microsoft.com/office/drawing/2014/main" id="{ECEE57A6-F2F8-0CFD-7C60-B5BBE28F9BF5}"/>
            </a:ext>
          </a:extLst>
        </xdr:cNvPr>
        <xdr:cNvSpPr txBox="1"/>
      </xdr:nvSpPr>
      <xdr:spPr>
        <a:xfrm>
          <a:off x="10538529" y="2394739"/>
          <a:ext cx="2292486" cy="5160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latin typeface="Aptos" panose="020B0004020202020204" pitchFamily="34" charset="0"/>
            </a:rPr>
            <a:t>Employee</a:t>
          </a:r>
          <a:r>
            <a:rPr lang="en-IN" sz="1600" b="1" baseline="0">
              <a:latin typeface="Aptos" panose="020B0004020202020204" pitchFamily="34" charset="0"/>
            </a:rPr>
            <a:t> Type</a:t>
          </a:r>
          <a:endParaRPr lang="en-IN" sz="1600" b="1">
            <a:latin typeface="Aptos" panose="020B0004020202020204" pitchFamily="34" charset="0"/>
          </a:endParaRPr>
        </a:p>
      </xdr:txBody>
    </xdr:sp>
    <xdr:clientData/>
  </xdr:twoCellAnchor>
  <xdr:twoCellAnchor>
    <xdr:from>
      <xdr:col>9</xdr:col>
      <xdr:colOff>440723</xdr:colOff>
      <xdr:row>41</xdr:row>
      <xdr:rowOff>162129</xdr:rowOff>
    </xdr:from>
    <xdr:to>
      <xdr:col>21</xdr:col>
      <xdr:colOff>97278</xdr:colOff>
      <xdr:row>57</xdr:row>
      <xdr:rowOff>129704</xdr:rowOff>
    </xdr:to>
    <xdr:sp macro="" textlink="">
      <xdr:nvSpPr>
        <xdr:cNvPr id="37" name="Rectangle 36">
          <a:extLst>
            <a:ext uri="{FF2B5EF4-FFF2-40B4-BE49-F238E27FC236}">
              <a16:creationId xmlns:a16="http://schemas.microsoft.com/office/drawing/2014/main" id="{CCE11D2E-E756-4213-88AD-B5B7047D758B}"/>
            </a:ext>
          </a:extLst>
        </xdr:cNvPr>
        <xdr:cNvSpPr/>
      </xdr:nvSpPr>
      <xdr:spPr>
        <a:xfrm>
          <a:off x="5985489" y="7474086"/>
          <a:ext cx="7049576" cy="2821022"/>
        </a:xfrm>
        <a:prstGeom prst="rect">
          <a:avLst/>
        </a:prstGeom>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13500000" scaled="1"/>
          <a:tileRect/>
        </a:gradFill>
        <a:ln>
          <a:noFill/>
        </a:ln>
        <a:effectLst>
          <a:outerShdw blurRad="50800" dist="50800" dir="5400000" algn="ctr" rotWithShape="0">
            <a:schemeClr val="tx1">
              <a:alpha val="5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502596</xdr:colOff>
      <xdr:row>44</xdr:row>
      <xdr:rowOff>48638</xdr:rowOff>
    </xdr:from>
    <xdr:to>
      <xdr:col>20</xdr:col>
      <xdr:colOff>583660</xdr:colOff>
      <xdr:row>57</xdr:row>
      <xdr:rowOff>48639</xdr:rowOff>
    </xdr:to>
    <xdr:graphicFrame macro="">
      <xdr:nvGraphicFramePr>
        <xdr:cNvPr id="36" name="Chart 35">
          <a:extLst>
            <a:ext uri="{FF2B5EF4-FFF2-40B4-BE49-F238E27FC236}">
              <a16:creationId xmlns:a16="http://schemas.microsoft.com/office/drawing/2014/main" id="{4517BAEB-8D8B-4325-BC55-AF1200E282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507273</xdr:colOff>
      <xdr:row>41</xdr:row>
      <xdr:rowOff>133444</xdr:rowOff>
    </xdr:from>
    <xdr:to>
      <xdr:col>18</xdr:col>
      <xdr:colOff>395654</xdr:colOff>
      <xdr:row>44</xdr:row>
      <xdr:rowOff>103513</xdr:rowOff>
    </xdr:to>
    <xdr:sp macro="" textlink="">
      <xdr:nvSpPr>
        <xdr:cNvPr id="38" name="TextBox 37">
          <a:extLst>
            <a:ext uri="{FF2B5EF4-FFF2-40B4-BE49-F238E27FC236}">
              <a16:creationId xmlns:a16="http://schemas.microsoft.com/office/drawing/2014/main" id="{495C449C-5669-74E9-37A4-E4605AAF9CA6}"/>
            </a:ext>
          </a:extLst>
        </xdr:cNvPr>
        <xdr:cNvSpPr txBox="1"/>
      </xdr:nvSpPr>
      <xdr:spPr>
        <a:xfrm>
          <a:off x="8508273" y="7343136"/>
          <a:ext cx="2965689" cy="4976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tx1"/>
              </a:solidFill>
              <a:latin typeface="Aptos" panose="020B0004020202020204" pitchFamily="34" charset="0"/>
            </a:rPr>
            <a:t>Net Salary By Job Role</a:t>
          </a:r>
        </a:p>
      </xdr:txBody>
    </xdr:sp>
    <xdr:clientData/>
  </xdr:twoCellAnchor>
  <xdr:twoCellAnchor>
    <xdr:from>
      <xdr:col>3</xdr:col>
      <xdr:colOff>304153</xdr:colOff>
      <xdr:row>6</xdr:row>
      <xdr:rowOff>33282</xdr:rowOff>
    </xdr:from>
    <xdr:to>
      <xdr:col>6</xdr:col>
      <xdr:colOff>336578</xdr:colOff>
      <xdr:row>7</xdr:row>
      <xdr:rowOff>167524</xdr:rowOff>
    </xdr:to>
    <xdr:sp macro="" textlink="">
      <xdr:nvSpPr>
        <xdr:cNvPr id="39" name="TextBox 38">
          <a:extLst>
            <a:ext uri="{FF2B5EF4-FFF2-40B4-BE49-F238E27FC236}">
              <a16:creationId xmlns:a16="http://schemas.microsoft.com/office/drawing/2014/main" id="{86E4B53A-99FB-D45C-32E8-DE52D18C442F}"/>
            </a:ext>
          </a:extLst>
        </xdr:cNvPr>
        <xdr:cNvSpPr txBox="1"/>
      </xdr:nvSpPr>
      <xdr:spPr>
        <a:xfrm>
          <a:off x="2132953" y="1143625"/>
          <a:ext cx="1861225" cy="3192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u="sng">
              <a:latin typeface="Aptos" panose="020B0004020202020204" pitchFamily="34" charset="0"/>
            </a:rPr>
            <a:t>Total Employee</a:t>
          </a:r>
        </a:p>
      </xdr:txBody>
    </xdr:sp>
    <xdr:clientData/>
  </xdr:twoCellAnchor>
  <xdr:twoCellAnchor>
    <xdr:from>
      <xdr:col>4</xdr:col>
      <xdr:colOff>173593</xdr:colOff>
      <xdr:row>7</xdr:row>
      <xdr:rowOff>140472</xdr:rowOff>
    </xdr:from>
    <xdr:to>
      <xdr:col>5</xdr:col>
      <xdr:colOff>496389</xdr:colOff>
      <xdr:row>9</xdr:row>
      <xdr:rowOff>154577</xdr:rowOff>
    </xdr:to>
    <xdr:sp macro="" textlink="'Pivot table'!B14">
      <xdr:nvSpPr>
        <xdr:cNvPr id="40" name="TextBox 39">
          <a:extLst>
            <a:ext uri="{FF2B5EF4-FFF2-40B4-BE49-F238E27FC236}">
              <a16:creationId xmlns:a16="http://schemas.microsoft.com/office/drawing/2014/main" id="{AF0D1623-5C64-5A8A-D572-58F05A9A129E}"/>
            </a:ext>
          </a:extLst>
        </xdr:cNvPr>
        <xdr:cNvSpPr txBox="1"/>
      </xdr:nvSpPr>
      <xdr:spPr>
        <a:xfrm>
          <a:off x="2611993" y="1435872"/>
          <a:ext cx="932396" cy="384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80C8279-F01C-4071-BFA4-EA3AC49A964D}" type="TxLink">
            <a:rPr lang="en-US" sz="2000" b="1" i="0" u="none" strike="noStrike">
              <a:solidFill>
                <a:srgbClr val="000000"/>
              </a:solidFill>
              <a:latin typeface="Aptos" panose="020B0004020202020204" pitchFamily="34" charset="0"/>
              <a:ea typeface="Calibri"/>
              <a:cs typeface="Calibri"/>
            </a:rPr>
            <a:pPr/>
            <a:t>3000</a:t>
          </a:fld>
          <a:endParaRPr lang="en-IN" sz="2000" b="1" u="none">
            <a:latin typeface="Aptos" panose="020B0004020202020204" pitchFamily="34" charset="0"/>
          </a:endParaRPr>
        </a:p>
      </xdr:txBody>
    </xdr:sp>
    <xdr:clientData/>
  </xdr:twoCellAnchor>
  <xdr:twoCellAnchor>
    <xdr:from>
      <xdr:col>7</xdr:col>
      <xdr:colOff>257991</xdr:colOff>
      <xdr:row>6</xdr:row>
      <xdr:rowOff>33746</xdr:rowOff>
    </xdr:from>
    <xdr:to>
      <xdr:col>10</xdr:col>
      <xdr:colOff>290416</xdr:colOff>
      <xdr:row>7</xdr:row>
      <xdr:rowOff>167988</xdr:rowOff>
    </xdr:to>
    <xdr:sp macro="" textlink="">
      <xdr:nvSpPr>
        <xdr:cNvPr id="2" name="TextBox 1">
          <a:extLst>
            <a:ext uri="{FF2B5EF4-FFF2-40B4-BE49-F238E27FC236}">
              <a16:creationId xmlns:a16="http://schemas.microsoft.com/office/drawing/2014/main" id="{26B79F89-6690-4423-BD1E-C1E6A85807F1}"/>
            </a:ext>
          </a:extLst>
        </xdr:cNvPr>
        <xdr:cNvSpPr txBox="1"/>
      </xdr:nvSpPr>
      <xdr:spPr>
        <a:xfrm>
          <a:off x="4525191" y="1144089"/>
          <a:ext cx="1861225" cy="3192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u="sng">
              <a:latin typeface="Aptos" panose="020B0004020202020204" pitchFamily="34" charset="0"/>
            </a:rPr>
            <a:t>New</a:t>
          </a:r>
          <a:r>
            <a:rPr lang="en-IN" sz="1600" b="1" u="sng" baseline="0">
              <a:latin typeface="Aptos" panose="020B0004020202020204" pitchFamily="34" charset="0"/>
            </a:rPr>
            <a:t> Hires</a:t>
          </a:r>
          <a:endParaRPr lang="en-IN" sz="1600" b="1" u="sng">
            <a:latin typeface="Aptos" panose="020B0004020202020204" pitchFamily="34" charset="0"/>
          </a:endParaRPr>
        </a:p>
      </xdr:txBody>
    </xdr:sp>
    <xdr:clientData/>
  </xdr:twoCellAnchor>
  <xdr:twoCellAnchor>
    <xdr:from>
      <xdr:col>7</xdr:col>
      <xdr:colOff>538843</xdr:colOff>
      <xdr:row>7</xdr:row>
      <xdr:rowOff>156755</xdr:rowOff>
    </xdr:from>
    <xdr:to>
      <xdr:col>9</xdr:col>
      <xdr:colOff>515983</xdr:colOff>
      <xdr:row>9</xdr:row>
      <xdr:rowOff>126275</xdr:rowOff>
    </xdr:to>
    <xdr:sp macro="" textlink="'Pivot table'!O40">
      <xdr:nvSpPr>
        <xdr:cNvPr id="20" name="TextBox 19">
          <a:extLst>
            <a:ext uri="{FF2B5EF4-FFF2-40B4-BE49-F238E27FC236}">
              <a16:creationId xmlns:a16="http://schemas.microsoft.com/office/drawing/2014/main" id="{C81781D6-785A-74BB-6325-2799F0807573}"/>
            </a:ext>
          </a:extLst>
        </xdr:cNvPr>
        <xdr:cNvSpPr txBox="1"/>
      </xdr:nvSpPr>
      <xdr:spPr>
        <a:xfrm>
          <a:off x="4806043" y="1452155"/>
          <a:ext cx="1196340" cy="3396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7E8ABCA-8EEE-4B1F-B426-2E6AAC10EDE7}" type="TxLink">
            <a:rPr lang="en-US" sz="1800" b="1" i="0" u="none" strike="noStrike">
              <a:ln>
                <a:noFill/>
              </a:ln>
              <a:solidFill>
                <a:schemeClr val="tx1"/>
              </a:solidFill>
              <a:latin typeface="Aptos" panose="020B0004020202020204" pitchFamily="34" charset="0"/>
              <a:ea typeface="Calibri"/>
              <a:cs typeface="Calibri"/>
            </a:rPr>
            <a:pPr/>
            <a:t>249</a:t>
          </a:fld>
          <a:endParaRPr lang="en-IN" sz="1800" b="1" i="0" u="none">
            <a:ln>
              <a:noFill/>
            </a:ln>
            <a:solidFill>
              <a:schemeClr val="tx1"/>
            </a:solidFill>
            <a:latin typeface="Aptos" panose="020B0004020202020204" pitchFamily="34" charset="0"/>
          </a:endParaRPr>
        </a:p>
      </xdr:txBody>
    </xdr:sp>
    <xdr:clientData/>
  </xdr:twoCellAnchor>
  <xdr:twoCellAnchor>
    <xdr:from>
      <xdr:col>10</xdr:col>
      <xdr:colOff>355963</xdr:colOff>
      <xdr:row>6</xdr:row>
      <xdr:rowOff>8709</xdr:rowOff>
    </xdr:from>
    <xdr:to>
      <xdr:col>13</xdr:col>
      <xdr:colOff>388388</xdr:colOff>
      <xdr:row>7</xdr:row>
      <xdr:rowOff>142951</xdr:rowOff>
    </xdr:to>
    <xdr:sp macro="" textlink="">
      <xdr:nvSpPr>
        <xdr:cNvPr id="21" name="TextBox 20">
          <a:extLst>
            <a:ext uri="{FF2B5EF4-FFF2-40B4-BE49-F238E27FC236}">
              <a16:creationId xmlns:a16="http://schemas.microsoft.com/office/drawing/2014/main" id="{BB51539D-AC21-43C1-B7EE-4309CB2BDF76}"/>
            </a:ext>
          </a:extLst>
        </xdr:cNvPr>
        <xdr:cNvSpPr txBox="1"/>
      </xdr:nvSpPr>
      <xdr:spPr>
        <a:xfrm>
          <a:off x="6451963" y="1119052"/>
          <a:ext cx="1861225" cy="3192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u="sng">
              <a:latin typeface="Aptos" panose="020B0004020202020204" pitchFamily="34" charset="0"/>
            </a:rPr>
            <a:t>Average</a:t>
          </a:r>
          <a:r>
            <a:rPr lang="en-IN" sz="1600" b="1" u="sng" baseline="0">
              <a:latin typeface="Aptos" panose="020B0004020202020204" pitchFamily="34" charset="0"/>
            </a:rPr>
            <a:t> Tenure</a:t>
          </a:r>
          <a:endParaRPr lang="en-IN" sz="1600" b="1" u="sng">
            <a:latin typeface="Aptos" panose="020B0004020202020204" pitchFamily="34" charset="0"/>
          </a:endParaRPr>
        </a:p>
      </xdr:txBody>
    </xdr:sp>
    <xdr:clientData/>
  </xdr:twoCellAnchor>
  <xdr:twoCellAnchor>
    <xdr:from>
      <xdr:col>11</xdr:col>
      <xdr:colOff>175260</xdr:colOff>
      <xdr:row>7</xdr:row>
      <xdr:rowOff>137160</xdr:rowOff>
    </xdr:from>
    <xdr:to>
      <xdr:col>13</xdr:col>
      <xdr:colOff>152400</xdr:colOff>
      <xdr:row>9</xdr:row>
      <xdr:rowOff>106680</xdr:rowOff>
    </xdr:to>
    <xdr:sp macro="" textlink="'Pivot table'!I45">
      <xdr:nvSpPr>
        <xdr:cNvPr id="23" name="TextBox 22">
          <a:extLst>
            <a:ext uri="{FF2B5EF4-FFF2-40B4-BE49-F238E27FC236}">
              <a16:creationId xmlns:a16="http://schemas.microsoft.com/office/drawing/2014/main" id="{AE3B6046-29DD-4C70-9352-F4A740BDD73F}"/>
            </a:ext>
          </a:extLst>
        </xdr:cNvPr>
        <xdr:cNvSpPr txBox="1"/>
      </xdr:nvSpPr>
      <xdr:spPr>
        <a:xfrm>
          <a:off x="6880860" y="1417320"/>
          <a:ext cx="119634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A9B2FD4-379E-41A7-B160-D8317681CB29}" type="TxLink">
            <a:rPr lang="en-US" sz="2000" b="1" i="0" u="none" strike="noStrike">
              <a:ln>
                <a:noFill/>
              </a:ln>
              <a:solidFill>
                <a:srgbClr val="000000"/>
              </a:solidFill>
              <a:latin typeface="Aptos" panose="020B0004020202020204" pitchFamily="34" charset="0"/>
              <a:ea typeface="Calibri"/>
              <a:cs typeface="Calibri"/>
            </a:rPr>
            <a:pPr/>
            <a:t>4.9</a:t>
          </a:fld>
          <a:endParaRPr lang="en-IN" sz="2000" b="1" i="0" u="none">
            <a:ln>
              <a:noFill/>
            </a:ln>
            <a:solidFill>
              <a:schemeClr val="tx1"/>
            </a:solidFill>
            <a:latin typeface="Aptos" panose="020B0004020202020204" pitchFamily="34" charset="0"/>
          </a:endParaRPr>
        </a:p>
      </xdr:txBody>
    </xdr:sp>
    <xdr:clientData/>
  </xdr:twoCellAnchor>
  <xdr:twoCellAnchor>
    <xdr:from>
      <xdr:col>12</xdr:col>
      <xdr:colOff>7620</xdr:colOff>
      <xdr:row>8</xdr:row>
      <xdr:rowOff>30480</xdr:rowOff>
    </xdr:from>
    <xdr:to>
      <xdr:col>12</xdr:col>
      <xdr:colOff>594360</xdr:colOff>
      <xdr:row>9</xdr:row>
      <xdr:rowOff>99060</xdr:rowOff>
    </xdr:to>
    <xdr:sp macro="" textlink="">
      <xdr:nvSpPr>
        <xdr:cNvPr id="24" name="TextBox 23">
          <a:extLst>
            <a:ext uri="{FF2B5EF4-FFF2-40B4-BE49-F238E27FC236}">
              <a16:creationId xmlns:a16="http://schemas.microsoft.com/office/drawing/2014/main" id="{4D07A309-7710-73AB-CED0-546A3A08E211}"/>
            </a:ext>
          </a:extLst>
        </xdr:cNvPr>
        <xdr:cNvSpPr txBox="1"/>
      </xdr:nvSpPr>
      <xdr:spPr>
        <a:xfrm>
          <a:off x="7322820" y="1493520"/>
          <a:ext cx="58674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Years</a:t>
          </a:r>
        </a:p>
      </xdr:txBody>
    </xdr:sp>
    <xdr:clientData/>
  </xdr:twoCellAnchor>
  <xdr:twoCellAnchor>
    <xdr:from>
      <xdr:col>13</xdr:col>
      <xdr:colOff>236967</xdr:colOff>
      <xdr:row>6</xdr:row>
      <xdr:rowOff>38698</xdr:rowOff>
    </xdr:from>
    <xdr:to>
      <xdr:col>17</xdr:col>
      <xdr:colOff>529217</xdr:colOff>
      <xdr:row>7</xdr:row>
      <xdr:rowOff>169354</xdr:rowOff>
    </xdr:to>
    <xdr:sp macro="" textlink="">
      <xdr:nvSpPr>
        <xdr:cNvPr id="41" name="TextBox 40">
          <a:extLst>
            <a:ext uri="{FF2B5EF4-FFF2-40B4-BE49-F238E27FC236}">
              <a16:creationId xmlns:a16="http://schemas.microsoft.com/office/drawing/2014/main" id="{92312445-5598-4929-88CD-DD93F4A9A23B}"/>
            </a:ext>
          </a:extLst>
        </xdr:cNvPr>
        <xdr:cNvSpPr txBox="1"/>
      </xdr:nvSpPr>
      <xdr:spPr>
        <a:xfrm>
          <a:off x="8161767" y="1135978"/>
          <a:ext cx="2730650" cy="313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u="sng">
              <a:latin typeface="Aptos" panose="020B0004020202020204" pitchFamily="34" charset="0"/>
            </a:rPr>
            <a:t>Average</a:t>
          </a:r>
          <a:r>
            <a:rPr lang="en-IN" sz="1600" b="1" u="sng" baseline="0">
              <a:latin typeface="Aptos" panose="020B0004020202020204" pitchFamily="34" charset="0"/>
            </a:rPr>
            <a:t> Performance</a:t>
          </a:r>
          <a:endParaRPr lang="en-IN" sz="1600" b="1" u="sng">
            <a:latin typeface="Aptos" panose="020B0004020202020204" pitchFamily="34" charset="0"/>
          </a:endParaRPr>
        </a:p>
      </xdr:txBody>
    </xdr:sp>
    <xdr:clientData/>
  </xdr:twoCellAnchor>
  <xdr:twoCellAnchor>
    <xdr:from>
      <xdr:col>14</xdr:col>
      <xdr:colOff>160020</xdr:colOff>
      <xdr:row>7</xdr:row>
      <xdr:rowOff>137160</xdr:rowOff>
    </xdr:from>
    <xdr:to>
      <xdr:col>16</xdr:col>
      <xdr:colOff>137160</xdr:colOff>
      <xdr:row>9</xdr:row>
      <xdr:rowOff>106680</xdr:rowOff>
    </xdr:to>
    <xdr:sp macro="" textlink="'Pivot table'!J40">
      <xdr:nvSpPr>
        <xdr:cNvPr id="42" name="TextBox 41">
          <a:extLst>
            <a:ext uri="{FF2B5EF4-FFF2-40B4-BE49-F238E27FC236}">
              <a16:creationId xmlns:a16="http://schemas.microsoft.com/office/drawing/2014/main" id="{6B24D988-A98E-418F-BDCA-30311480B249}"/>
            </a:ext>
          </a:extLst>
        </xdr:cNvPr>
        <xdr:cNvSpPr txBox="1"/>
      </xdr:nvSpPr>
      <xdr:spPr>
        <a:xfrm>
          <a:off x="8694420" y="1417320"/>
          <a:ext cx="119634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E884FD9-FAEB-4771-8F73-7A5DADB08380}" type="TxLink">
            <a:rPr lang="en-US" sz="1800" b="1" i="0" u="none" strike="noStrike">
              <a:ln>
                <a:noFill/>
              </a:ln>
              <a:solidFill>
                <a:srgbClr val="000000"/>
              </a:solidFill>
              <a:latin typeface="Aptos" panose="020B0004020202020204" pitchFamily="34" charset="0"/>
              <a:ea typeface="Calibri"/>
              <a:cs typeface="Calibri"/>
            </a:rPr>
            <a:pPr/>
            <a:t>75.0</a:t>
          </a:fld>
          <a:endParaRPr lang="en-IN" sz="1800" b="1" i="0" u="none">
            <a:ln>
              <a:noFill/>
            </a:ln>
            <a:solidFill>
              <a:schemeClr val="tx1"/>
            </a:solidFill>
            <a:latin typeface="Aptos" panose="020B0004020202020204" pitchFamily="34" charset="0"/>
          </a:endParaRPr>
        </a:p>
      </xdr:txBody>
    </xdr:sp>
    <xdr:clientData/>
  </xdr:twoCellAnchor>
  <xdr:twoCellAnchor>
    <xdr:from>
      <xdr:col>15</xdr:col>
      <xdr:colOff>22860</xdr:colOff>
      <xdr:row>7</xdr:row>
      <xdr:rowOff>137160</xdr:rowOff>
    </xdr:from>
    <xdr:to>
      <xdr:col>16</xdr:col>
      <xdr:colOff>510540</xdr:colOff>
      <xdr:row>9</xdr:row>
      <xdr:rowOff>137160</xdr:rowOff>
    </xdr:to>
    <xdr:sp macro="" textlink="">
      <xdr:nvSpPr>
        <xdr:cNvPr id="43" name="TextBox 42">
          <a:extLst>
            <a:ext uri="{FF2B5EF4-FFF2-40B4-BE49-F238E27FC236}">
              <a16:creationId xmlns:a16="http://schemas.microsoft.com/office/drawing/2014/main" id="{C91377A9-F7DD-332C-7D01-DBC15AE8F4ED}"/>
            </a:ext>
          </a:extLst>
        </xdr:cNvPr>
        <xdr:cNvSpPr txBox="1"/>
      </xdr:nvSpPr>
      <xdr:spPr>
        <a:xfrm>
          <a:off x="9166860" y="1417320"/>
          <a:ext cx="109728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latin typeface="Aptos" panose="020B0004020202020204" pitchFamily="34" charset="0"/>
            </a:rPr>
            <a:t>/ 100</a:t>
          </a:r>
        </a:p>
      </xdr:txBody>
    </xdr:sp>
    <xdr:clientData/>
  </xdr:twoCellAnchor>
  <xdr:twoCellAnchor>
    <xdr:from>
      <xdr:col>17</xdr:col>
      <xdr:colOff>137514</xdr:colOff>
      <xdr:row>6</xdr:row>
      <xdr:rowOff>49292</xdr:rowOff>
    </xdr:from>
    <xdr:to>
      <xdr:col>22</xdr:col>
      <xdr:colOff>110248</xdr:colOff>
      <xdr:row>7</xdr:row>
      <xdr:rowOff>179948</xdr:rowOff>
    </xdr:to>
    <xdr:sp macro="" textlink="">
      <xdr:nvSpPr>
        <xdr:cNvPr id="44" name="TextBox 43">
          <a:extLst>
            <a:ext uri="{FF2B5EF4-FFF2-40B4-BE49-F238E27FC236}">
              <a16:creationId xmlns:a16="http://schemas.microsoft.com/office/drawing/2014/main" id="{D0310AC7-D517-450F-B0A0-453BBF5F9902}"/>
            </a:ext>
          </a:extLst>
        </xdr:cNvPr>
        <xdr:cNvSpPr txBox="1"/>
      </xdr:nvSpPr>
      <xdr:spPr>
        <a:xfrm>
          <a:off x="10474544" y="1157656"/>
          <a:ext cx="3013037" cy="315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IN" sz="1400" b="1" u="sng">
              <a:latin typeface="Aptos" panose="020B0004020202020204" pitchFamily="34" charset="0"/>
            </a:rPr>
            <a:t>Average</a:t>
          </a:r>
          <a:r>
            <a:rPr lang="en-IN" sz="1400" b="1" u="sng" baseline="0">
              <a:latin typeface="Aptos" panose="020B0004020202020204" pitchFamily="34" charset="0"/>
            </a:rPr>
            <a:t> </a:t>
          </a:r>
          <a:r>
            <a:rPr lang="en-IN" sz="1400" b="1" i="0" u="sng" baseline="0">
              <a:solidFill>
                <a:schemeClr val="dk1"/>
              </a:solidFill>
              <a:effectLst/>
              <a:latin typeface="Aptos" panose="020B0004020202020204" pitchFamily="34" charset="0"/>
              <a:ea typeface="+mn-ea"/>
              <a:cs typeface="+mn-cs"/>
            </a:rPr>
            <a:t>Skill Assessment %</a:t>
          </a:r>
          <a:endParaRPr lang="en-IN" sz="1400" b="1" u="sng">
            <a:effectLst/>
            <a:latin typeface="Aptos" panose="020B0004020202020204" pitchFamily="34" charset="0"/>
          </a:endParaRPr>
        </a:p>
        <a:p>
          <a:endParaRPr lang="en-IN" sz="1400" b="1" u="sng">
            <a:latin typeface="Aptos" panose="020B0004020202020204" pitchFamily="34" charset="0"/>
          </a:endParaRPr>
        </a:p>
      </xdr:txBody>
    </xdr:sp>
    <xdr:clientData/>
  </xdr:twoCellAnchor>
  <xdr:twoCellAnchor>
    <xdr:from>
      <xdr:col>18</xdr:col>
      <xdr:colOff>297921</xdr:colOff>
      <xdr:row>7</xdr:row>
      <xdr:rowOff>134071</xdr:rowOff>
    </xdr:from>
    <xdr:to>
      <xdr:col>20</xdr:col>
      <xdr:colOff>275061</xdr:colOff>
      <xdr:row>9</xdr:row>
      <xdr:rowOff>103591</xdr:rowOff>
    </xdr:to>
    <xdr:sp macro="" textlink="'Pivot table'!F54">
      <xdr:nvSpPr>
        <xdr:cNvPr id="47" name="TextBox 46">
          <a:extLst>
            <a:ext uri="{FF2B5EF4-FFF2-40B4-BE49-F238E27FC236}">
              <a16:creationId xmlns:a16="http://schemas.microsoft.com/office/drawing/2014/main" id="{7CEB5EEC-40DE-466A-941A-641A193C16F1}"/>
            </a:ext>
          </a:extLst>
        </xdr:cNvPr>
        <xdr:cNvSpPr txBox="1"/>
      </xdr:nvSpPr>
      <xdr:spPr>
        <a:xfrm>
          <a:off x="11341973" y="1380980"/>
          <a:ext cx="1204257" cy="325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4153D3B-8096-4954-A040-0C39AA4C479D}" type="TxLink">
            <a:rPr lang="en-US" sz="1600" b="1" i="0" u="none" strike="noStrike">
              <a:ln>
                <a:noFill/>
              </a:ln>
              <a:solidFill>
                <a:srgbClr val="000000"/>
              </a:solidFill>
              <a:latin typeface="Aptos" panose="020B0004020202020204" pitchFamily="34" charset="0"/>
              <a:ea typeface="Calibri"/>
              <a:cs typeface="Calibri"/>
            </a:rPr>
            <a:pPr/>
            <a:t>74.6</a:t>
          </a:fld>
          <a:endParaRPr lang="en-IN" sz="1600" b="1" i="0" u="none">
            <a:ln>
              <a:noFill/>
            </a:ln>
            <a:solidFill>
              <a:schemeClr val="tx1"/>
            </a:solidFill>
            <a:latin typeface="Aptos" panose="020B0004020202020204" pitchFamily="34" charset="0"/>
          </a:endParaRPr>
        </a:p>
      </xdr:txBody>
    </xdr:sp>
    <xdr:clientData/>
  </xdr:twoCellAnchor>
  <xdr:twoCellAnchor>
    <xdr:from>
      <xdr:col>19</xdr:col>
      <xdr:colOff>116860</xdr:colOff>
      <xdr:row>7</xdr:row>
      <xdr:rowOff>139545</xdr:rowOff>
    </xdr:from>
    <xdr:to>
      <xdr:col>20</xdr:col>
      <xdr:colOff>603001</xdr:colOff>
      <xdr:row>9</xdr:row>
      <xdr:rowOff>139545</xdr:rowOff>
    </xdr:to>
    <xdr:sp macro="" textlink="">
      <xdr:nvSpPr>
        <xdr:cNvPr id="48" name="TextBox 47">
          <a:extLst>
            <a:ext uri="{FF2B5EF4-FFF2-40B4-BE49-F238E27FC236}">
              <a16:creationId xmlns:a16="http://schemas.microsoft.com/office/drawing/2014/main" id="{32A5F452-AEFE-43B8-AD43-03C24C76157A}"/>
            </a:ext>
          </a:extLst>
        </xdr:cNvPr>
        <xdr:cNvSpPr txBox="1"/>
      </xdr:nvSpPr>
      <xdr:spPr>
        <a:xfrm>
          <a:off x="11670012" y="1432636"/>
          <a:ext cx="1094201" cy="3694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latin typeface="Aptos" panose="020B0004020202020204" pitchFamily="34" charset="0"/>
            </a:rPr>
            <a:t>/ 100</a:t>
          </a:r>
        </a:p>
      </xdr:txBody>
    </xdr:sp>
    <xdr:clientData/>
  </xdr:twoCellAnchor>
  <xdr:oneCellAnchor>
    <xdr:from>
      <xdr:col>3</xdr:col>
      <xdr:colOff>543480</xdr:colOff>
      <xdr:row>9</xdr:row>
      <xdr:rowOff>148946</xdr:rowOff>
    </xdr:from>
    <xdr:ext cx="1761569" cy="282193"/>
    <xdr:sp macro="" textlink="">
      <xdr:nvSpPr>
        <xdr:cNvPr id="49" name="TextBox 48">
          <a:extLst>
            <a:ext uri="{FF2B5EF4-FFF2-40B4-BE49-F238E27FC236}">
              <a16:creationId xmlns:a16="http://schemas.microsoft.com/office/drawing/2014/main" id="{2C4672C4-E0BB-7D75-145F-C1533F020961}"/>
            </a:ext>
          </a:extLst>
        </xdr:cNvPr>
        <xdr:cNvSpPr txBox="1"/>
      </xdr:nvSpPr>
      <xdr:spPr>
        <a:xfrm>
          <a:off x="2372280" y="1777721"/>
          <a:ext cx="1761569" cy="2821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0"/>
            <a:t>vs </a:t>
          </a:r>
          <a:r>
            <a:rPr lang="en-IN" sz="1200" b="0">
              <a:latin typeface="Aptos" panose="020B0004020202020204" pitchFamily="34" charset="0"/>
            </a:rPr>
            <a:t>previous</a:t>
          </a:r>
          <a:r>
            <a:rPr lang="en-IN" sz="1200" b="0"/>
            <a:t> year</a:t>
          </a:r>
        </a:p>
      </xdr:txBody>
    </xdr:sp>
    <xdr:clientData/>
  </xdr:oneCellAnchor>
  <xdr:oneCellAnchor>
    <xdr:from>
      <xdr:col>7</xdr:col>
      <xdr:colOff>191055</xdr:colOff>
      <xdr:row>9</xdr:row>
      <xdr:rowOff>129896</xdr:rowOff>
    </xdr:from>
    <xdr:ext cx="1761569" cy="282193"/>
    <xdr:sp macro="" textlink="">
      <xdr:nvSpPr>
        <xdr:cNvPr id="50" name="TextBox 49">
          <a:extLst>
            <a:ext uri="{FF2B5EF4-FFF2-40B4-BE49-F238E27FC236}">
              <a16:creationId xmlns:a16="http://schemas.microsoft.com/office/drawing/2014/main" id="{0262FF8C-E573-42FE-8A16-09BB814F44C7}"/>
            </a:ext>
          </a:extLst>
        </xdr:cNvPr>
        <xdr:cNvSpPr txBox="1"/>
      </xdr:nvSpPr>
      <xdr:spPr>
        <a:xfrm>
          <a:off x="4458255" y="1758671"/>
          <a:ext cx="1761569" cy="2821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0"/>
            <a:t>vs </a:t>
          </a:r>
          <a:r>
            <a:rPr lang="en-IN" sz="1200" b="0">
              <a:latin typeface="Aptos" panose="020B0004020202020204" pitchFamily="34" charset="0"/>
            </a:rPr>
            <a:t>previous</a:t>
          </a:r>
          <a:r>
            <a:rPr lang="en-IN" sz="1200" b="0"/>
            <a:t> year</a:t>
          </a:r>
        </a:p>
      </xdr:txBody>
    </xdr:sp>
    <xdr:clientData/>
  </xdr:oneCellAnchor>
  <xdr:oneCellAnchor>
    <xdr:from>
      <xdr:col>11</xdr:col>
      <xdr:colOff>66675</xdr:colOff>
      <xdr:row>9</xdr:row>
      <xdr:rowOff>123825</xdr:rowOff>
    </xdr:from>
    <xdr:ext cx="1761569" cy="282193"/>
    <xdr:sp macro="" textlink="">
      <xdr:nvSpPr>
        <xdr:cNvPr id="51" name="TextBox 50">
          <a:extLst>
            <a:ext uri="{FF2B5EF4-FFF2-40B4-BE49-F238E27FC236}">
              <a16:creationId xmlns:a16="http://schemas.microsoft.com/office/drawing/2014/main" id="{4A50D660-643C-4621-8631-3528CAD45B40}"/>
            </a:ext>
          </a:extLst>
        </xdr:cNvPr>
        <xdr:cNvSpPr txBox="1"/>
      </xdr:nvSpPr>
      <xdr:spPr>
        <a:xfrm>
          <a:off x="6772275" y="1752600"/>
          <a:ext cx="1761569" cy="2821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0"/>
            <a:t>vs </a:t>
          </a:r>
          <a:r>
            <a:rPr lang="en-IN" sz="1200" b="0">
              <a:latin typeface="Aptos" panose="020B0004020202020204" pitchFamily="34" charset="0"/>
            </a:rPr>
            <a:t>previous</a:t>
          </a:r>
          <a:r>
            <a:rPr lang="en-IN" sz="1200" b="0"/>
            <a:t> year</a:t>
          </a:r>
        </a:p>
      </xdr:txBody>
    </xdr:sp>
    <xdr:clientData/>
  </xdr:oneCellAnchor>
  <xdr:oneCellAnchor>
    <xdr:from>
      <xdr:col>14</xdr:col>
      <xdr:colOff>181918</xdr:colOff>
      <xdr:row>9</xdr:row>
      <xdr:rowOff>125384</xdr:rowOff>
    </xdr:from>
    <xdr:ext cx="1761569" cy="282193"/>
    <xdr:sp macro="" textlink="">
      <xdr:nvSpPr>
        <xdr:cNvPr id="52" name="TextBox 51">
          <a:extLst>
            <a:ext uri="{FF2B5EF4-FFF2-40B4-BE49-F238E27FC236}">
              <a16:creationId xmlns:a16="http://schemas.microsoft.com/office/drawing/2014/main" id="{1DC7FB06-C9B0-4BA5-B0D1-E6B1D9BA22E1}"/>
            </a:ext>
          </a:extLst>
        </xdr:cNvPr>
        <xdr:cNvSpPr txBox="1"/>
      </xdr:nvSpPr>
      <xdr:spPr>
        <a:xfrm>
          <a:off x="8716318" y="1754159"/>
          <a:ext cx="1761569" cy="2821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0"/>
            <a:t>vs </a:t>
          </a:r>
          <a:r>
            <a:rPr lang="en-IN" sz="1200" b="0">
              <a:latin typeface="Aptos" panose="020B0004020202020204" pitchFamily="34" charset="0"/>
            </a:rPr>
            <a:t>previous</a:t>
          </a:r>
          <a:r>
            <a:rPr lang="en-IN" sz="1200" b="0"/>
            <a:t> year</a:t>
          </a:r>
        </a:p>
      </xdr:txBody>
    </xdr:sp>
    <xdr:clientData/>
  </xdr:oneCellAnchor>
  <xdr:oneCellAnchor>
    <xdr:from>
      <xdr:col>18</xdr:col>
      <xdr:colOff>259227</xdr:colOff>
      <xdr:row>9</xdr:row>
      <xdr:rowOff>73781</xdr:rowOff>
    </xdr:from>
    <xdr:ext cx="1761569" cy="282193"/>
    <xdr:sp macro="" textlink="">
      <xdr:nvSpPr>
        <xdr:cNvPr id="53" name="TextBox 52">
          <a:extLst>
            <a:ext uri="{FF2B5EF4-FFF2-40B4-BE49-F238E27FC236}">
              <a16:creationId xmlns:a16="http://schemas.microsoft.com/office/drawing/2014/main" id="{A71B22E7-D38A-4606-A93A-51B27FC9E4E0}"/>
            </a:ext>
          </a:extLst>
        </xdr:cNvPr>
        <xdr:cNvSpPr txBox="1"/>
      </xdr:nvSpPr>
      <xdr:spPr>
        <a:xfrm>
          <a:off x="11303279" y="1676950"/>
          <a:ext cx="1761569" cy="2821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0"/>
            <a:t>vs </a:t>
          </a:r>
          <a:r>
            <a:rPr lang="en-IN" sz="1200" b="0">
              <a:latin typeface="Aptos" panose="020B0004020202020204" pitchFamily="34" charset="0"/>
            </a:rPr>
            <a:t>previous</a:t>
          </a:r>
          <a:r>
            <a:rPr lang="en-IN" sz="1200" b="0"/>
            <a:t> year</a:t>
          </a:r>
        </a:p>
      </xdr:txBody>
    </xdr:sp>
    <xdr:clientData/>
  </xdr:oneCellAnchor>
  <xdr:twoCellAnchor editAs="oneCell">
    <xdr:from>
      <xdr:col>0</xdr:col>
      <xdr:colOff>91441</xdr:colOff>
      <xdr:row>12</xdr:row>
      <xdr:rowOff>60960</xdr:rowOff>
    </xdr:from>
    <xdr:to>
      <xdr:col>2</xdr:col>
      <xdr:colOff>167640</xdr:colOff>
      <xdr:row>22</xdr:row>
      <xdr:rowOff>0</xdr:rowOff>
    </xdr:to>
    <mc:AlternateContent xmlns:mc="http://schemas.openxmlformats.org/markup-compatibility/2006" xmlns:a14="http://schemas.microsoft.com/office/drawing/2010/main">
      <mc:Choice Requires="a14">
        <xdr:graphicFrame macro="">
          <xdr:nvGraphicFramePr>
            <xdr:cNvPr id="54" name="Joining Year">
              <a:extLst>
                <a:ext uri="{FF2B5EF4-FFF2-40B4-BE49-F238E27FC236}">
                  <a16:creationId xmlns:a16="http://schemas.microsoft.com/office/drawing/2014/main" id="{F1D35A7D-C10E-4840-8D4A-ED6CD727BC93}"/>
                </a:ext>
              </a:extLst>
            </xdr:cNvPr>
            <xdr:cNvGraphicFramePr/>
          </xdr:nvGraphicFramePr>
          <xdr:xfrm>
            <a:off x="0" y="0"/>
            <a:ext cx="0" cy="0"/>
          </xdr:xfrm>
          <a:graphic>
            <a:graphicData uri="http://schemas.microsoft.com/office/drawing/2010/slicer">
              <sle:slicer xmlns:sle="http://schemas.microsoft.com/office/drawing/2010/slicer" name="Joining Year"/>
            </a:graphicData>
          </a:graphic>
        </xdr:graphicFrame>
      </mc:Choice>
      <mc:Fallback xmlns="">
        <xdr:sp macro="" textlink="">
          <xdr:nvSpPr>
            <xdr:cNvPr id="0" name=""/>
            <xdr:cNvSpPr>
              <a:spLocks noTextEdit="1"/>
            </xdr:cNvSpPr>
          </xdr:nvSpPr>
          <xdr:spPr>
            <a:xfrm>
              <a:off x="91441" y="2291204"/>
              <a:ext cx="1302833" cy="17975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91440</xdr:colOff>
      <xdr:row>22</xdr:row>
      <xdr:rowOff>60960</xdr:rowOff>
    </xdr:from>
    <xdr:to>
      <xdr:col>2</xdr:col>
      <xdr:colOff>152400</xdr:colOff>
      <xdr:row>33</xdr:row>
      <xdr:rowOff>106680</xdr:rowOff>
    </xdr:to>
    <mc:AlternateContent xmlns:mc="http://schemas.openxmlformats.org/markup-compatibility/2006" xmlns:a14="http://schemas.microsoft.com/office/drawing/2010/main">
      <mc:Choice Requires="a14">
        <xdr:graphicFrame macro="">
          <xdr:nvGraphicFramePr>
            <xdr:cNvPr id="55" name="Department">
              <a:extLst>
                <a:ext uri="{FF2B5EF4-FFF2-40B4-BE49-F238E27FC236}">
                  <a16:creationId xmlns:a16="http://schemas.microsoft.com/office/drawing/2014/main" id="{A1153A8A-11D0-45D5-9E88-BCD2BE1198D1}"/>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91440" y="4149740"/>
              <a:ext cx="1287594" cy="20901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91440</xdr:colOff>
      <xdr:row>33</xdr:row>
      <xdr:rowOff>121920</xdr:rowOff>
    </xdr:from>
    <xdr:to>
      <xdr:col>2</xdr:col>
      <xdr:colOff>137160</xdr:colOff>
      <xdr:row>47</xdr:row>
      <xdr:rowOff>137160</xdr:rowOff>
    </xdr:to>
    <mc:AlternateContent xmlns:mc="http://schemas.openxmlformats.org/markup-compatibility/2006" xmlns:a14="http://schemas.microsoft.com/office/drawing/2010/main">
      <mc:Choice Requires="a14">
        <xdr:graphicFrame macro="">
          <xdr:nvGraphicFramePr>
            <xdr:cNvPr id="56" name="Job Role">
              <a:extLst>
                <a:ext uri="{FF2B5EF4-FFF2-40B4-BE49-F238E27FC236}">
                  <a16:creationId xmlns:a16="http://schemas.microsoft.com/office/drawing/2014/main" id="{43ADCAD0-CDE3-4959-9E78-CF8D21D71854}"/>
                </a:ext>
              </a:extLst>
            </xdr:cNvPr>
            <xdr:cNvGraphicFramePr/>
          </xdr:nvGraphicFramePr>
          <xdr:xfrm>
            <a:off x="0" y="0"/>
            <a:ext cx="0" cy="0"/>
          </xdr:xfrm>
          <a:graphic>
            <a:graphicData uri="http://schemas.microsoft.com/office/drawing/2010/slicer">
              <sle:slicer xmlns:sle="http://schemas.microsoft.com/office/drawing/2010/slicer" name="Job Role"/>
            </a:graphicData>
          </a:graphic>
        </xdr:graphicFrame>
      </mc:Choice>
      <mc:Fallback xmlns="">
        <xdr:sp macro="" textlink="">
          <xdr:nvSpPr>
            <xdr:cNvPr id="0" name=""/>
            <xdr:cNvSpPr>
              <a:spLocks noTextEdit="1"/>
            </xdr:cNvSpPr>
          </xdr:nvSpPr>
          <xdr:spPr>
            <a:xfrm>
              <a:off x="91440" y="6255091"/>
              <a:ext cx="1272354" cy="26171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91441</xdr:colOff>
      <xdr:row>6</xdr:row>
      <xdr:rowOff>60960</xdr:rowOff>
    </xdr:from>
    <xdr:to>
      <xdr:col>2</xdr:col>
      <xdr:colOff>152401</xdr:colOff>
      <xdr:row>12</xdr:row>
      <xdr:rowOff>30480</xdr:rowOff>
    </xdr:to>
    <mc:AlternateContent xmlns:mc="http://schemas.openxmlformats.org/markup-compatibility/2006" xmlns:a14="http://schemas.microsoft.com/office/drawing/2010/main">
      <mc:Choice Requires="a14">
        <xdr:graphicFrame macro="">
          <xdr:nvGraphicFramePr>
            <xdr:cNvPr id="57" name="Gender">
              <a:extLst>
                <a:ext uri="{FF2B5EF4-FFF2-40B4-BE49-F238E27FC236}">
                  <a16:creationId xmlns:a16="http://schemas.microsoft.com/office/drawing/2014/main" id="{35E12B94-866E-4191-AD9D-616893C6F73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1441" y="1176082"/>
              <a:ext cx="1287594" cy="10846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106680</xdr:colOff>
      <xdr:row>47</xdr:row>
      <xdr:rowOff>167640</xdr:rowOff>
    </xdr:from>
    <xdr:to>
      <xdr:col>2</xdr:col>
      <xdr:colOff>137160</xdr:colOff>
      <xdr:row>57</xdr:row>
      <xdr:rowOff>106680</xdr:rowOff>
    </xdr:to>
    <mc:AlternateContent xmlns:mc="http://schemas.openxmlformats.org/markup-compatibility/2006" xmlns:a14="http://schemas.microsoft.com/office/drawing/2010/main">
      <mc:Choice Requires="a14">
        <xdr:graphicFrame macro="">
          <xdr:nvGraphicFramePr>
            <xdr:cNvPr id="58" name="Location">
              <a:extLst>
                <a:ext uri="{FF2B5EF4-FFF2-40B4-BE49-F238E27FC236}">
                  <a16:creationId xmlns:a16="http://schemas.microsoft.com/office/drawing/2014/main" id="{C170835E-ED03-4690-BC0C-EBD1E43015E5}"/>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106680" y="8902762"/>
              <a:ext cx="1257114" cy="17975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42333</xdr:rowOff>
    </xdr:from>
    <xdr:to>
      <xdr:col>2</xdr:col>
      <xdr:colOff>409221</xdr:colOff>
      <xdr:row>6</xdr:row>
      <xdr:rowOff>23517</xdr:rowOff>
    </xdr:to>
    <xdr:pic>
      <xdr:nvPicPr>
        <xdr:cNvPr id="2048" name="Picture 2047">
          <a:extLst>
            <a:ext uri="{FF2B5EF4-FFF2-40B4-BE49-F238E27FC236}">
              <a16:creationId xmlns:a16="http://schemas.microsoft.com/office/drawing/2014/main" id="{F41B6764-1574-4A66-27B7-B40916F2FB5E}"/>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0" y="42333"/>
          <a:ext cx="1622777" cy="1081851"/>
        </a:xfrm>
        <a:prstGeom prst="rect">
          <a:avLst/>
        </a:prstGeom>
      </xdr:spPr>
    </xdr:pic>
    <xdr:clientData/>
  </xdr:twoCellAnchor>
  <xdr:twoCellAnchor editAs="oneCell">
    <xdr:from>
      <xdr:col>2</xdr:col>
      <xdr:colOff>330533</xdr:colOff>
      <xdr:row>6</xdr:row>
      <xdr:rowOff>90623</xdr:rowOff>
    </xdr:from>
    <xdr:to>
      <xdr:col>3</xdr:col>
      <xdr:colOff>245306</xdr:colOff>
      <xdr:row>9</xdr:row>
      <xdr:rowOff>0</xdr:rowOff>
    </xdr:to>
    <xdr:pic>
      <xdr:nvPicPr>
        <xdr:cNvPr id="2053" name="Picture 2052">
          <a:extLst>
            <a:ext uri="{FF2B5EF4-FFF2-40B4-BE49-F238E27FC236}">
              <a16:creationId xmlns:a16="http://schemas.microsoft.com/office/drawing/2014/main" id="{A3B02190-74C7-4A0E-8B68-0BB8C8669273}"/>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555176" y="1151980"/>
          <a:ext cx="527094" cy="440056"/>
        </a:xfrm>
        <a:prstGeom prst="rect">
          <a:avLst/>
        </a:prstGeom>
        <a:effectLst>
          <a:outerShdw blurRad="50800" dist="38100" dir="2700000" algn="tl" rotWithShape="0">
            <a:prstClr val="black">
              <a:alpha val="40000"/>
            </a:prstClr>
          </a:outerShdw>
        </a:effectLst>
      </xdr:spPr>
    </xdr:pic>
    <xdr:clientData/>
  </xdr:twoCellAnchor>
  <xdr:twoCellAnchor editAs="oneCell">
    <xdr:from>
      <xdr:col>6</xdr:col>
      <xdr:colOff>206744</xdr:colOff>
      <xdr:row>6</xdr:row>
      <xdr:rowOff>95252</xdr:rowOff>
    </xdr:from>
    <xdr:to>
      <xdr:col>7</xdr:col>
      <xdr:colOff>26458</xdr:colOff>
      <xdr:row>8</xdr:row>
      <xdr:rowOff>163286</xdr:rowOff>
    </xdr:to>
    <xdr:pic>
      <xdr:nvPicPr>
        <xdr:cNvPr id="2055" name="Picture 2054">
          <a:extLst>
            <a:ext uri="{FF2B5EF4-FFF2-40B4-BE49-F238E27FC236}">
              <a16:creationId xmlns:a16="http://schemas.microsoft.com/office/drawing/2014/main" id="{F169A659-8BB9-C6FA-F04A-C203EB3CC5C9}"/>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rot="10800000" flipV="1">
          <a:off x="3880673" y="1156609"/>
          <a:ext cx="432035" cy="421820"/>
        </a:xfrm>
        <a:prstGeom prst="rect">
          <a:avLst/>
        </a:prstGeom>
        <a:effectLst>
          <a:outerShdw blurRad="50800" dist="38100" dir="2700000" algn="tl" rotWithShape="0">
            <a:prstClr val="black">
              <a:alpha val="40000"/>
            </a:prstClr>
          </a:outerShdw>
        </a:effectLst>
      </xdr:spPr>
    </xdr:pic>
    <xdr:clientData/>
  </xdr:twoCellAnchor>
  <xdr:twoCellAnchor editAs="oneCell">
    <xdr:from>
      <xdr:col>9</xdr:col>
      <xdr:colOff>437754</xdr:colOff>
      <xdr:row>6</xdr:row>
      <xdr:rowOff>83818</xdr:rowOff>
    </xdr:from>
    <xdr:to>
      <xdr:col>10</xdr:col>
      <xdr:colOff>314408</xdr:colOff>
      <xdr:row>9</xdr:row>
      <xdr:rowOff>0</xdr:rowOff>
    </xdr:to>
    <xdr:pic>
      <xdr:nvPicPr>
        <xdr:cNvPr id="2057" name="Picture 2056">
          <a:extLst>
            <a:ext uri="{FF2B5EF4-FFF2-40B4-BE49-F238E27FC236}">
              <a16:creationId xmlns:a16="http://schemas.microsoft.com/office/drawing/2014/main" id="{D2D8EB9A-9D12-CBA8-0F1E-B03CBC1A316A}"/>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5948647" y="1145175"/>
          <a:ext cx="488975" cy="446861"/>
        </a:xfrm>
        <a:prstGeom prst="rect">
          <a:avLst/>
        </a:prstGeom>
        <a:effectLst>
          <a:outerShdw blurRad="50800" dist="38100" dir="2700000" algn="tl" rotWithShape="0">
            <a:prstClr val="black">
              <a:alpha val="40000"/>
            </a:prstClr>
          </a:outerShdw>
        </a:effectLst>
      </xdr:spPr>
    </xdr:pic>
    <xdr:clientData/>
  </xdr:twoCellAnchor>
  <xdr:twoCellAnchor editAs="oneCell">
    <xdr:from>
      <xdr:col>13</xdr:col>
      <xdr:colOff>312251</xdr:colOff>
      <xdr:row>8</xdr:row>
      <xdr:rowOff>90237</xdr:rowOff>
    </xdr:from>
    <xdr:to>
      <xdr:col>14</xdr:col>
      <xdr:colOff>67472</xdr:colOff>
      <xdr:row>10</xdr:row>
      <xdr:rowOff>70683</xdr:rowOff>
    </xdr:to>
    <xdr:pic>
      <xdr:nvPicPr>
        <xdr:cNvPr id="2059" name="Picture 2058">
          <a:extLst>
            <a:ext uri="{FF2B5EF4-FFF2-40B4-BE49-F238E27FC236}">
              <a16:creationId xmlns:a16="http://schemas.microsoft.com/office/drawing/2014/main" id="{8C8F6E4C-209B-7A59-0C9F-2FD4DDB4EADE}"/>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8263119" y="1534026"/>
          <a:ext cx="366827" cy="341394"/>
        </a:xfrm>
        <a:prstGeom prst="rect">
          <a:avLst/>
        </a:prstGeom>
        <a:effectLst>
          <a:outerShdw blurRad="50800" dist="38100" dir="2700000" algn="tl" rotWithShape="0">
            <a:prstClr val="black">
              <a:alpha val="40000"/>
            </a:prstClr>
          </a:outerShdw>
        </a:effectLst>
      </xdr:spPr>
    </xdr:pic>
    <xdr:clientData/>
  </xdr:twoCellAnchor>
  <xdr:twoCellAnchor editAs="oneCell">
    <xdr:from>
      <xdr:col>17</xdr:col>
      <xdr:colOff>346268</xdr:colOff>
      <xdr:row>8</xdr:row>
      <xdr:rowOff>72714</xdr:rowOff>
    </xdr:from>
    <xdr:to>
      <xdr:col>18</xdr:col>
      <xdr:colOff>127788</xdr:colOff>
      <xdr:row>10</xdr:row>
      <xdr:rowOff>74800</xdr:rowOff>
    </xdr:to>
    <xdr:pic>
      <xdr:nvPicPr>
        <xdr:cNvPr id="2061" name="Picture 2060">
          <a:extLst>
            <a:ext uri="{FF2B5EF4-FFF2-40B4-BE49-F238E27FC236}">
              <a16:creationId xmlns:a16="http://schemas.microsoft.com/office/drawing/2014/main" id="{48161029-F408-C032-C1C9-8E1DC8A23CA2}"/>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0725560" y="1549385"/>
          <a:ext cx="392067" cy="371254"/>
        </a:xfrm>
        <a:prstGeom prst="rect">
          <a:avLst/>
        </a:prstGeom>
        <a:effectLst>
          <a:outerShdw blurRad="50800" dist="38100" dir="2700000" algn="tl" rotWithShape="0">
            <a:prstClr val="black">
              <a:alpha val="40000"/>
            </a:prstClr>
          </a:outerShdw>
        </a:effectLst>
      </xdr:spPr>
    </xdr:pic>
    <xdr:clientData/>
  </xdr:twoCellAnchor>
</xdr:wsDr>
</file>

<file path=xl/drawings/drawing2.xml><?xml version="1.0" encoding="utf-8"?>
<c:userShapes xmlns:c="http://schemas.openxmlformats.org/drawingml/2006/chart">
  <cdr:relSizeAnchor xmlns:cdr="http://schemas.openxmlformats.org/drawingml/2006/chartDrawing">
    <cdr:from>
      <cdr:x>0.38514</cdr:x>
      <cdr:y>0.36729</cdr:y>
    </cdr:from>
    <cdr:to>
      <cdr:x>0.63682</cdr:x>
      <cdr:y>0.60322</cdr:y>
    </cdr:to>
    <cdr:sp macro="" textlink="">
      <cdr:nvSpPr>
        <cdr:cNvPr id="2" name="TextBox 1">
          <a:extLst xmlns:a="http://schemas.openxmlformats.org/drawingml/2006/main">
            <a:ext uri="{FF2B5EF4-FFF2-40B4-BE49-F238E27FC236}">
              <a16:creationId xmlns:a16="http://schemas.microsoft.com/office/drawing/2014/main" id="{BDE64D29-C238-400E-18B4-1D037686FCB6}"/>
            </a:ext>
          </a:extLst>
        </cdr:cNvPr>
        <cdr:cNvSpPr txBox="1"/>
      </cdr:nvSpPr>
      <cdr:spPr>
        <a:xfrm xmlns:a="http://schemas.openxmlformats.org/drawingml/2006/main">
          <a:off x="1737360" y="1043940"/>
          <a:ext cx="1135380" cy="67056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600" b="1" kern="1200">
              <a:latin typeface="Aptos" panose="020B0004020202020204" pitchFamily="34" charset="0"/>
            </a:rPr>
            <a:t>     3000</a:t>
          </a:r>
        </a:p>
        <a:p xmlns:a="http://schemas.openxmlformats.org/drawingml/2006/main">
          <a:r>
            <a:rPr lang="en-IN" sz="1600" b="1" kern="1200">
              <a:latin typeface="Aptos" panose="020B0004020202020204" pitchFamily="34" charset="0"/>
            </a:rPr>
            <a:t>Employee</a:t>
          </a:r>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darekar" refreshedDate="46308.924747337966" backgroundQuery="1" createdVersion="8" refreshedVersion="8" minRefreshableVersion="3" recordCount="0" supportSubquery="1" supportAdvancedDrill="1" xr:uid="{71EF1B9F-9A36-4B52-B3D4-C393B4DD2358}">
  <cacheSource type="external" connectionId="1"/>
  <cacheFields count="3">
    <cacheField name="[Measures].[Count of Employee ID]" caption="Count of Employee ID" numFmtId="0" hierarchy="28" level="32767"/>
    <cacheField name="[Range].[Age Group].[Age Group]" caption="Age Group" numFmtId="0" hierarchy="12" level="1">
      <sharedItems count="5">
        <s v="&lt;25"/>
        <s v="25-35"/>
        <s v="35-45"/>
        <s v="45-55"/>
        <s v="55+"/>
      </sharedItems>
    </cacheField>
    <cacheField name="[Range].[Department].[Department]" caption="Department" numFmtId="0" hierarchy="2" level="1">
      <sharedItems containsSemiMixedTypes="0" containsNonDate="0" containsString="0"/>
    </cacheField>
  </cacheFields>
  <cacheHierarchies count="45">
    <cacheHierarchy uniqueName="[Range].[Employee ID]" caption="Employee ID" attribute="1" defaultMemberUniqueName="[Range].[Employee ID].[All]" allUniqueName="[Range].[Employee ID].[All]" dimensionUniqueName="[Range]" displayFolder="" count="0" memberValueDatatype="130" unbalanced="0"/>
    <cacheHierarchy uniqueName="[Range].[Employee Name]" caption="Employee Name" attribute="1" defaultMemberUniqueName="[Range].[Employee Name].[All]" allUniqueName="[Range].[Employee Name].[All]" dimensionUniqueName="[Range]" displayFolder="" count="0" memberValueDatatype="130"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2"/>
      </fieldsUsage>
    </cacheHierarchy>
    <cacheHierarchy uniqueName="[Range].[Job Role]" caption="Job Role" attribute="1" defaultMemberUniqueName="[Range].[Job Role].[All]" allUniqueName="[Range].[Job Role].[All]" dimensionUniqueName="[Range]" displayFolder="" count="2" memberValueDatatype="130" unbalanced="0"/>
    <cacheHierarchy uniqueName="[Range].[New Hires]" caption="New Hires" attribute="1" defaultMemberUniqueName="[Range].[New Hires].[All]" allUniqueName="[Range].[New Hires].[All]" dimensionUniqueName="[Range]" displayFolder="" count="0" memberValueDatatype="20" unbalanced="0"/>
    <cacheHierarchy uniqueName="[Range].[Location]" caption="Location" attribute="1" defaultMemberUniqueName="[Range].[Location].[All]" allUniqueName="[Range].[Location].[All]" dimensionUniqueName="[Range]" displayFolder="" count="2" memberValueDatatype="130" unbalanced="0"/>
    <cacheHierarchy uniqueName="[Range].[Employment Type]" caption="Employment Type" attribute="1" defaultMemberUniqueName="[Range].[Employment Type].[All]" allUniqueName="[Range].[Employment Type].[All]" dimensionUniqueName="[Range]" displayFolder="" count="0" memberValueDatatype="130" unbalanced="0"/>
    <cacheHierarchy uniqueName="[Range].[Joining Date]" caption="Joining Date" attribute="1" time="1" defaultMemberUniqueName="[Range].[Joining Date].[All]" allUniqueName="[Range].[Joining Date].[All]" dimensionUniqueName="[Range]" displayFolder="" count="0" memberValueDatatype="7" unbalanced="0"/>
    <cacheHierarchy uniqueName="[Range].[Joining Year]" caption="Joining Year" attribute="1" defaultMemberUniqueName="[Range].[Joining Year].[All]" allUniqueName="[Range].[Joining Year].[All]" dimensionUniqueName="[Range]" displayFolder="" count="2" memberValueDatatype="130" unbalanced="0"/>
    <cacheHierarchy uniqueName="[Range].[Joining Month]" caption="Joining Month" attribute="1" defaultMemberUniqueName="[Range].[Joining Month].[All]" allUniqueName="[Range].[Joining Month].[All]" dimensionUniqueName="[Range]" displayFolder="" count="0" memberValueDatatype="130" unbalanced="0"/>
    <cacheHierarchy uniqueName="[Range].[Joining Day]" caption="Joining Day" attribute="1" defaultMemberUniqueName="[Range].[Joining Day].[All]" allUniqueName="[Range].[Joining Day].[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 Group]" caption="Age Group" attribute="1" defaultMemberUniqueName="[Range].[Age Group].[All]" allUniqueName="[Range].[Age Group].[All]" dimensionUniqueName="[Range]" displayFolder="" count="2" memberValueDatatype="130" unbalanced="0">
      <fieldsUsage count="2">
        <fieldUsage x="-1"/>
        <fieldUsage x="1"/>
      </fieldsUsage>
    </cacheHierarchy>
    <cacheHierarchy uniqueName="[Range].[Tenure]" caption="Tenure" attribute="1" defaultMemberUniqueName="[Range].[Tenure].[All]" allUniqueName="[Range].[Tenure].[All]" dimensionUniqueName="[Range]" displayFolder="" count="0" memberValueDatatype="20" unbalanced="0"/>
    <cacheHierarchy uniqueName="[Range].[Experience]" caption="Experience" attribute="1" defaultMemberUniqueName="[Range].[Experience].[All]" allUniqueName="[Range].[Experience].[All]" dimensionUniqueName="[Range]" displayFolder="" count="0" memberValueDatatype="130" unbalanced="0"/>
    <cacheHierarchy uniqueName="[Range].[Performance Score]" caption="Performance Score" attribute="1" defaultMemberUniqueName="[Range].[Performance Score].[All]" allUniqueName="[Range].[Performance Score].[All]" dimensionUniqueName="[Range]" displayFolder="" count="0" memberValueDatatype="20" unbalanced="0"/>
    <cacheHierarchy uniqueName="[Range].[Performance Category]" caption="Performance Category" attribute="1" defaultMemberUniqueName="[Range].[Performance Category].[All]" allUniqueName="[Range].[Performance Category].[All]" dimensionUniqueName="[Range]" displayFolder="" count="0" memberValueDatatype="130" unbalanced="0"/>
    <cacheHierarchy uniqueName="[Range].[Basic Salary]" caption="Basic Salary" attribute="1" defaultMemberUniqueName="[Range].[Basic Salary].[All]" allUniqueName="[Range].[Basic Salary].[All]" dimensionUniqueName="[Range]" displayFolder="" count="0" memberValueDatatype="20" unbalanced="0"/>
    <cacheHierarchy uniqueName="[Range].[Allowance]" caption="Allowance" attribute="1" defaultMemberUniqueName="[Range].[Allowance].[All]" allUniqueName="[Range].[Allowance].[All]" dimensionUniqueName="[Range]" displayFolder="" count="0" memberValueDatatype="20" unbalanced="0"/>
    <cacheHierarchy uniqueName="[Range].[Bouns]" caption="Bouns" attribute="1" defaultMemberUniqueName="[Range].[Bouns].[All]" allUniqueName="[Range].[Bouns].[All]" dimensionUniqueName="[Range]" displayFolder="" count="0" memberValueDatatype="20" unbalanced="0"/>
    <cacheHierarchy uniqueName="[Range].[Deduction]" caption="Deduction" attribute="1" defaultMemberUniqueName="[Range].[Deduction].[All]" allUniqueName="[Range].[Deduction].[All]" dimensionUniqueName="[Range]" displayFolder="" count="0" memberValueDatatype="20" unbalanced="0"/>
    <cacheHierarchy uniqueName="[Range].[Net Salary]" caption="Net Salary" attribute="1" defaultMemberUniqueName="[Range].[Net Salary].[All]" allUniqueName="[Range].[Net Salary].[All]" dimensionUniqueName="[Range]" displayFolder="" count="0" memberValueDatatype="20" unbalanced="0"/>
    <cacheHierarchy uniqueName="[Range].[Net Salary %]" caption="Net Salary %" attribute="1" defaultMemberUniqueName="[Range].[Net Salary %].[All]" allUniqueName="[Range].[Net Salary %].[All]" dimensionUniqueName="[Range]" displayFolder="" count="0" memberValueDatatype="130" unbalanced="0"/>
    <cacheHierarchy uniqueName="[Range].[Total Compensation]" caption="Total Compensation" attribute="1" defaultMemberUniqueName="[Range].[Total Compensation].[All]" allUniqueName="[Range].[Total Compensation].[All]" dimensionUniqueName="[Range]" displayFolder="" count="0" memberValueDatatype="20" unbalanced="0"/>
    <cacheHierarchy uniqueName="[Range].[Skill Assessment %]" caption="Skill Assessment %" attribute="1" defaultMemberUniqueName="[Range].[Skill Assessment %].[All]" allUniqueName="[Range].[Skill Assessment %].[All]" dimensionUniqueName="[Range]" displayFolder="" count="0" memberValueDatatype="20" unbalanced="0"/>
    <cacheHierarchy uniqueName="[Range].[Gender]" caption="Gender" attribute="1" defaultMemberUniqueName="[Range].[Gender].[All]" allUniqueName="[Range].[Gender].[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Employee ID]" caption="Count of Employee 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Performance Score]" caption="Sum of Performance Score" measure="1" displayFolder="" measureGroup="Range" count="0" hidden="1">
      <extLst>
        <ext xmlns:x15="http://schemas.microsoft.com/office/spreadsheetml/2010/11/main" uri="{B97F6D7D-B522-45F9-BDA1-12C45D357490}">
          <x15:cacheHierarchy aggregatedColumn="15"/>
        </ext>
      </extLst>
    </cacheHierarchy>
    <cacheHierarchy uniqueName="[Measures].[Sum of Net Salary]" caption="Sum of Net Salary" measure="1" displayFolder="" measureGroup="Range" count="0" hidden="1">
      <extLst>
        <ext xmlns:x15="http://schemas.microsoft.com/office/spreadsheetml/2010/11/main" uri="{B97F6D7D-B522-45F9-BDA1-12C45D357490}">
          <x15:cacheHierarchy aggregatedColumn="21"/>
        </ext>
      </extLst>
    </cacheHierarchy>
    <cacheHierarchy uniqueName="[Measures].[Sum of Basic Salary]" caption="Sum of Basic Salary" measure="1" displayFolder="" measureGroup="Range" count="0" hidden="1">
      <extLst>
        <ext xmlns:x15="http://schemas.microsoft.com/office/spreadsheetml/2010/11/main" uri="{B97F6D7D-B522-45F9-BDA1-12C45D357490}">
          <x15:cacheHierarchy aggregatedColumn="17"/>
        </ext>
      </extLst>
    </cacheHierarchy>
    <cacheHierarchy uniqueName="[Measures].[Max of Basic Salary]" caption="Max of Basic Salary" measure="1" displayFolder="" measureGroup="Range" count="0" hidden="1">
      <extLst>
        <ext xmlns:x15="http://schemas.microsoft.com/office/spreadsheetml/2010/11/main" uri="{B97F6D7D-B522-45F9-BDA1-12C45D357490}">
          <x15:cacheHierarchy aggregatedColumn="17"/>
        </ext>
      </extLst>
    </cacheHierarchy>
    <cacheHierarchy uniqueName="[Measures].[Distinct Count of Employee ID]" caption="Distinct Count of Employee ID" measure="1" displayFolder="" measureGroup="Range" count="0" hidden="1">
      <extLst>
        <ext xmlns:x15="http://schemas.microsoft.com/office/spreadsheetml/2010/11/main" uri="{B97F6D7D-B522-45F9-BDA1-12C45D357490}">
          <x15:cacheHierarchy aggregatedColumn="0"/>
        </ext>
      </extLst>
    </cacheHierarchy>
    <cacheHierarchy uniqueName="[Measures].[Average of Performance Score]" caption="Average of Performance Score" measure="1" displayFolder="" measureGroup="Range"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Range" count="0" hidden="1">
      <extLst>
        <ext xmlns:x15="http://schemas.microsoft.com/office/spreadsheetml/2010/11/main" uri="{B97F6D7D-B522-45F9-BDA1-12C45D357490}">
          <x15:cacheHierarchy aggregatedColumn="12"/>
        </ext>
      </extLst>
    </cacheHierarchy>
    <cacheHierarchy uniqueName="[Measures].[Count of Employee Name]" caption="Count of Employee Name" measure="1" displayFolder="" measureGroup="Range" count="0" hidden="1">
      <extLst>
        <ext xmlns:x15="http://schemas.microsoft.com/office/spreadsheetml/2010/11/main" uri="{B97F6D7D-B522-45F9-BDA1-12C45D357490}">
          <x15:cacheHierarchy aggregatedColumn="1"/>
        </ext>
      </extLst>
    </cacheHierarchy>
    <cacheHierarchy uniqueName="[Measures].[Count of Experience]" caption="Count of Experience" measure="1" displayFolder="" measureGroup="Range" count="0" hidden="1">
      <extLst>
        <ext xmlns:x15="http://schemas.microsoft.com/office/spreadsheetml/2010/11/main" uri="{B97F6D7D-B522-45F9-BDA1-12C45D357490}">
          <x15:cacheHierarchy aggregatedColumn="14"/>
        </ext>
      </extLst>
    </cacheHierarchy>
    <cacheHierarchy uniqueName="[Measures].[Sum of New Hires]" caption="Sum of New Hires" measure="1" displayFolder="" measureGroup="Range" count="0" hidden="1">
      <extLst>
        <ext xmlns:x15="http://schemas.microsoft.com/office/spreadsheetml/2010/11/main" uri="{B97F6D7D-B522-45F9-BDA1-12C45D357490}">
          <x15:cacheHierarchy aggregatedColumn="4"/>
        </ext>
      </extLst>
    </cacheHierarchy>
    <cacheHierarchy uniqueName="[Measures].[Count of New Hires]" caption="Count of New Hires" measure="1" displayFolder="" measureGroup="Range" count="0" hidden="1">
      <extLst>
        <ext xmlns:x15="http://schemas.microsoft.com/office/spreadsheetml/2010/11/main" uri="{B97F6D7D-B522-45F9-BDA1-12C45D357490}">
          <x15:cacheHierarchy aggregatedColumn="4"/>
        </ext>
      </extLst>
    </cacheHierarchy>
    <cacheHierarchy uniqueName="[Measures].[Sum of Tenure]" caption="Sum of Tenure" measure="1" displayFolder="" measureGroup="Range" count="0" hidden="1">
      <extLst>
        <ext xmlns:x15="http://schemas.microsoft.com/office/spreadsheetml/2010/11/main" uri="{B97F6D7D-B522-45F9-BDA1-12C45D357490}">
          <x15:cacheHierarchy aggregatedColumn="13"/>
        </ext>
      </extLst>
    </cacheHierarchy>
    <cacheHierarchy uniqueName="[Measures].[Average of Tenure]" caption="Average of Tenure" measure="1" displayFolder="" measureGroup="Range" count="0" hidden="1">
      <extLst>
        <ext xmlns:x15="http://schemas.microsoft.com/office/spreadsheetml/2010/11/main" uri="{B97F6D7D-B522-45F9-BDA1-12C45D357490}">
          <x15:cacheHierarchy aggregatedColumn="13"/>
        </ext>
      </extLst>
    </cacheHierarchy>
    <cacheHierarchy uniqueName="[Measures].[Sum of Skill Assessment %]" caption="Sum of Skill Assessment %" measure="1" displayFolder="" measureGroup="Range" count="0" hidden="1">
      <extLst>
        <ext xmlns:x15="http://schemas.microsoft.com/office/spreadsheetml/2010/11/main" uri="{B97F6D7D-B522-45F9-BDA1-12C45D357490}">
          <x15:cacheHierarchy aggregatedColumn="24"/>
        </ext>
      </extLst>
    </cacheHierarchy>
    <cacheHierarchy uniqueName="[Measures].[Average of Skill Assessment %]" caption="Average of Skill Assessment %" measure="1" displayFolder="" measureGroup="Range"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darekar" refreshedDate="46308.924747685189" backgroundQuery="1" createdVersion="8" refreshedVersion="8" minRefreshableVersion="3" recordCount="0" supportSubquery="1" supportAdvancedDrill="1" xr:uid="{4915E766-095B-400E-8829-293D99B2276F}">
  <cacheSource type="external" connectionId="1"/>
  <cacheFields count="2">
    <cacheField name="[Measures].[Count of Employee ID]" caption="Count of Employee ID" numFmtId="0" hierarchy="28" level="32767"/>
    <cacheField name="[Range].[Department].[Department]" caption="Department" numFmtId="0" hierarchy="2" level="1">
      <sharedItems count="10">
        <s v="Engineering"/>
        <s v="Finance"/>
        <s v="Human Resources"/>
        <s v="IT"/>
        <s v="Maintenance"/>
        <s v="Procurement"/>
        <s v="Production"/>
        <s v="Quality"/>
        <s v="R&amp;D"/>
        <s v="Supply Chain"/>
      </sharedItems>
    </cacheField>
  </cacheFields>
  <cacheHierarchies count="45">
    <cacheHierarchy uniqueName="[Range].[Employee ID]" caption="Employee ID" attribute="1" defaultMemberUniqueName="[Range].[Employee ID].[All]" allUniqueName="[Range].[Employee ID].[All]" dimensionUniqueName="[Range]" displayFolder="" count="0" memberValueDatatype="130" unbalanced="0"/>
    <cacheHierarchy uniqueName="[Range].[Employee Name]" caption="Employee Name" attribute="1" defaultMemberUniqueName="[Range].[Employee Name].[All]" allUniqueName="[Range].[Employee Name].[All]" dimensionUniqueName="[Range]" displayFolder="" count="0" memberValueDatatype="130"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1"/>
      </fieldsUsage>
    </cacheHierarchy>
    <cacheHierarchy uniqueName="[Range].[Job Role]" caption="Job Role" attribute="1" defaultMemberUniqueName="[Range].[Job Role].[All]" allUniqueName="[Range].[Job Role].[All]" dimensionUniqueName="[Range]" displayFolder="" count="2" memberValueDatatype="130" unbalanced="0"/>
    <cacheHierarchy uniqueName="[Range].[New Hires]" caption="New Hires" attribute="1" defaultMemberUniqueName="[Range].[New Hires].[All]" allUniqueName="[Range].[New Hires].[All]" dimensionUniqueName="[Range]" displayFolder="" count="0" memberValueDatatype="20" unbalanced="0"/>
    <cacheHierarchy uniqueName="[Range].[Location]" caption="Location" attribute="1" defaultMemberUniqueName="[Range].[Location].[All]" allUniqueName="[Range].[Location].[All]" dimensionUniqueName="[Range]" displayFolder="" count="2" memberValueDatatype="130" unbalanced="0"/>
    <cacheHierarchy uniqueName="[Range].[Employment Type]" caption="Employment Type" attribute="1" defaultMemberUniqueName="[Range].[Employment Type].[All]" allUniqueName="[Range].[Employment Type].[All]" dimensionUniqueName="[Range]" displayFolder="" count="0" memberValueDatatype="130" unbalanced="0"/>
    <cacheHierarchy uniqueName="[Range].[Joining Date]" caption="Joining Date" attribute="1" time="1" defaultMemberUniqueName="[Range].[Joining Date].[All]" allUniqueName="[Range].[Joining Date].[All]" dimensionUniqueName="[Range]" displayFolder="" count="0" memberValueDatatype="7" unbalanced="0"/>
    <cacheHierarchy uniqueName="[Range].[Joining Year]" caption="Joining Year" attribute="1" defaultMemberUniqueName="[Range].[Joining Year].[All]" allUniqueName="[Range].[Joining Year].[All]" dimensionUniqueName="[Range]" displayFolder="" count="2" memberValueDatatype="130" unbalanced="0"/>
    <cacheHierarchy uniqueName="[Range].[Joining Month]" caption="Joining Month" attribute="1" defaultMemberUniqueName="[Range].[Joining Month].[All]" allUniqueName="[Range].[Joining Month].[All]" dimensionUniqueName="[Range]" displayFolder="" count="0" memberValueDatatype="130" unbalanced="0"/>
    <cacheHierarchy uniqueName="[Range].[Joining Day]" caption="Joining Day" attribute="1" defaultMemberUniqueName="[Range].[Joining Day].[All]" allUniqueName="[Range].[Joining Day].[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 Group]" caption="Age Group" attribute="1" defaultMemberUniqueName="[Range].[Age Group].[All]" allUniqueName="[Range].[Age Group].[All]" dimensionUniqueName="[Range]" displayFolder="" count="0" memberValueDatatype="130" unbalanced="0"/>
    <cacheHierarchy uniqueName="[Range].[Tenure]" caption="Tenure" attribute="1" defaultMemberUniqueName="[Range].[Tenure].[All]" allUniqueName="[Range].[Tenure].[All]" dimensionUniqueName="[Range]" displayFolder="" count="0" memberValueDatatype="20" unbalanced="0"/>
    <cacheHierarchy uniqueName="[Range].[Experience]" caption="Experience" attribute="1" defaultMemberUniqueName="[Range].[Experience].[All]" allUniqueName="[Range].[Experience].[All]" dimensionUniqueName="[Range]" displayFolder="" count="0" memberValueDatatype="130" unbalanced="0"/>
    <cacheHierarchy uniqueName="[Range].[Performance Score]" caption="Performance Score" attribute="1" defaultMemberUniqueName="[Range].[Performance Score].[All]" allUniqueName="[Range].[Performance Score].[All]" dimensionUniqueName="[Range]" displayFolder="" count="0" memberValueDatatype="20" unbalanced="0"/>
    <cacheHierarchy uniqueName="[Range].[Performance Category]" caption="Performance Category" attribute="1" defaultMemberUniqueName="[Range].[Performance Category].[All]" allUniqueName="[Range].[Performance Category].[All]" dimensionUniqueName="[Range]" displayFolder="" count="0" memberValueDatatype="130" unbalanced="0"/>
    <cacheHierarchy uniqueName="[Range].[Basic Salary]" caption="Basic Salary" attribute="1" defaultMemberUniqueName="[Range].[Basic Salary].[All]" allUniqueName="[Range].[Basic Salary].[All]" dimensionUniqueName="[Range]" displayFolder="" count="0" memberValueDatatype="20" unbalanced="0"/>
    <cacheHierarchy uniqueName="[Range].[Allowance]" caption="Allowance" attribute="1" defaultMemberUniqueName="[Range].[Allowance].[All]" allUniqueName="[Range].[Allowance].[All]" dimensionUniqueName="[Range]" displayFolder="" count="0" memberValueDatatype="20" unbalanced="0"/>
    <cacheHierarchy uniqueName="[Range].[Bouns]" caption="Bouns" attribute="1" defaultMemberUniqueName="[Range].[Bouns].[All]" allUniqueName="[Range].[Bouns].[All]" dimensionUniqueName="[Range]" displayFolder="" count="0" memberValueDatatype="20" unbalanced="0"/>
    <cacheHierarchy uniqueName="[Range].[Deduction]" caption="Deduction" attribute="1" defaultMemberUniqueName="[Range].[Deduction].[All]" allUniqueName="[Range].[Deduction].[All]" dimensionUniqueName="[Range]" displayFolder="" count="0" memberValueDatatype="20" unbalanced="0"/>
    <cacheHierarchy uniqueName="[Range].[Net Salary]" caption="Net Salary" attribute="1" defaultMemberUniqueName="[Range].[Net Salary].[All]" allUniqueName="[Range].[Net Salary].[All]" dimensionUniqueName="[Range]" displayFolder="" count="0" memberValueDatatype="20" unbalanced="0"/>
    <cacheHierarchy uniqueName="[Range].[Net Salary %]" caption="Net Salary %" attribute="1" defaultMemberUniqueName="[Range].[Net Salary %].[All]" allUniqueName="[Range].[Net Salary %].[All]" dimensionUniqueName="[Range]" displayFolder="" count="0" memberValueDatatype="130" unbalanced="0"/>
    <cacheHierarchy uniqueName="[Range].[Total Compensation]" caption="Total Compensation" attribute="1" defaultMemberUniqueName="[Range].[Total Compensation].[All]" allUniqueName="[Range].[Total Compensation].[All]" dimensionUniqueName="[Range]" displayFolder="" count="0" memberValueDatatype="20" unbalanced="0"/>
    <cacheHierarchy uniqueName="[Range].[Skill Assessment %]" caption="Skill Assessment %" attribute="1" defaultMemberUniqueName="[Range].[Skill Assessment %].[All]" allUniqueName="[Range].[Skill Assessment %].[All]" dimensionUniqueName="[Range]" displayFolder="" count="0" memberValueDatatype="20" unbalanced="0"/>
    <cacheHierarchy uniqueName="[Range].[Gender]" caption="Gender" attribute="1" defaultMemberUniqueName="[Range].[Gender].[All]" allUniqueName="[Range].[Gender].[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Employee ID]" caption="Count of Employee 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Performance Score]" caption="Sum of Performance Score" measure="1" displayFolder="" measureGroup="Range" count="0" hidden="1">
      <extLst>
        <ext xmlns:x15="http://schemas.microsoft.com/office/spreadsheetml/2010/11/main" uri="{B97F6D7D-B522-45F9-BDA1-12C45D357490}">
          <x15:cacheHierarchy aggregatedColumn="15"/>
        </ext>
      </extLst>
    </cacheHierarchy>
    <cacheHierarchy uniqueName="[Measures].[Sum of Net Salary]" caption="Sum of Net Salary" measure="1" displayFolder="" measureGroup="Range" count="0" hidden="1">
      <extLst>
        <ext xmlns:x15="http://schemas.microsoft.com/office/spreadsheetml/2010/11/main" uri="{B97F6D7D-B522-45F9-BDA1-12C45D357490}">
          <x15:cacheHierarchy aggregatedColumn="21"/>
        </ext>
      </extLst>
    </cacheHierarchy>
    <cacheHierarchy uniqueName="[Measures].[Sum of Basic Salary]" caption="Sum of Basic Salary" measure="1" displayFolder="" measureGroup="Range" count="0" hidden="1">
      <extLst>
        <ext xmlns:x15="http://schemas.microsoft.com/office/spreadsheetml/2010/11/main" uri="{B97F6D7D-B522-45F9-BDA1-12C45D357490}">
          <x15:cacheHierarchy aggregatedColumn="17"/>
        </ext>
      </extLst>
    </cacheHierarchy>
    <cacheHierarchy uniqueName="[Measures].[Max of Basic Salary]" caption="Max of Basic Salary" measure="1" displayFolder="" measureGroup="Range" count="0" hidden="1">
      <extLst>
        <ext xmlns:x15="http://schemas.microsoft.com/office/spreadsheetml/2010/11/main" uri="{B97F6D7D-B522-45F9-BDA1-12C45D357490}">
          <x15:cacheHierarchy aggregatedColumn="17"/>
        </ext>
      </extLst>
    </cacheHierarchy>
    <cacheHierarchy uniqueName="[Measures].[Distinct Count of Employee ID]" caption="Distinct Count of Employee ID" measure="1" displayFolder="" measureGroup="Range" count="0" hidden="1">
      <extLst>
        <ext xmlns:x15="http://schemas.microsoft.com/office/spreadsheetml/2010/11/main" uri="{B97F6D7D-B522-45F9-BDA1-12C45D357490}">
          <x15:cacheHierarchy aggregatedColumn="0"/>
        </ext>
      </extLst>
    </cacheHierarchy>
    <cacheHierarchy uniqueName="[Measures].[Average of Performance Score]" caption="Average of Performance Score" measure="1" displayFolder="" measureGroup="Range"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Range" count="0" hidden="1">
      <extLst>
        <ext xmlns:x15="http://schemas.microsoft.com/office/spreadsheetml/2010/11/main" uri="{B97F6D7D-B522-45F9-BDA1-12C45D357490}">
          <x15:cacheHierarchy aggregatedColumn="12"/>
        </ext>
      </extLst>
    </cacheHierarchy>
    <cacheHierarchy uniqueName="[Measures].[Count of Employee Name]" caption="Count of Employee Name" measure="1" displayFolder="" measureGroup="Range" count="0" hidden="1">
      <extLst>
        <ext xmlns:x15="http://schemas.microsoft.com/office/spreadsheetml/2010/11/main" uri="{B97F6D7D-B522-45F9-BDA1-12C45D357490}">
          <x15:cacheHierarchy aggregatedColumn="1"/>
        </ext>
      </extLst>
    </cacheHierarchy>
    <cacheHierarchy uniqueName="[Measures].[Count of Experience]" caption="Count of Experience" measure="1" displayFolder="" measureGroup="Range" count="0" hidden="1">
      <extLst>
        <ext xmlns:x15="http://schemas.microsoft.com/office/spreadsheetml/2010/11/main" uri="{B97F6D7D-B522-45F9-BDA1-12C45D357490}">
          <x15:cacheHierarchy aggregatedColumn="14"/>
        </ext>
      </extLst>
    </cacheHierarchy>
    <cacheHierarchy uniqueName="[Measures].[Sum of New Hires]" caption="Sum of New Hires" measure="1" displayFolder="" measureGroup="Range" count="0" hidden="1">
      <extLst>
        <ext xmlns:x15="http://schemas.microsoft.com/office/spreadsheetml/2010/11/main" uri="{B97F6D7D-B522-45F9-BDA1-12C45D357490}">
          <x15:cacheHierarchy aggregatedColumn="4"/>
        </ext>
      </extLst>
    </cacheHierarchy>
    <cacheHierarchy uniqueName="[Measures].[Count of New Hires]" caption="Count of New Hires" measure="1" displayFolder="" measureGroup="Range" count="0" hidden="1">
      <extLst>
        <ext xmlns:x15="http://schemas.microsoft.com/office/spreadsheetml/2010/11/main" uri="{B97F6D7D-B522-45F9-BDA1-12C45D357490}">
          <x15:cacheHierarchy aggregatedColumn="4"/>
        </ext>
      </extLst>
    </cacheHierarchy>
    <cacheHierarchy uniqueName="[Measures].[Sum of Tenure]" caption="Sum of Tenure" measure="1" displayFolder="" measureGroup="Range" count="0" hidden="1">
      <extLst>
        <ext xmlns:x15="http://schemas.microsoft.com/office/spreadsheetml/2010/11/main" uri="{B97F6D7D-B522-45F9-BDA1-12C45D357490}">
          <x15:cacheHierarchy aggregatedColumn="13"/>
        </ext>
      </extLst>
    </cacheHierarchy>
    <cacheHierarchy uniqueName="[Measures].[Average of Tenure]" caption="Average of Tenure" measure="1" displayFolder="" measureGroup="Range" count="0" hidden="1">
      <extLst>
        <ext xmlns:x15="http://schemas.microsoft.com/office/spreadsheetml/2010/11/main" uri="{B97F6D7D-B522-45F9-BDA1-12C45D357490}">
          <x15:cacheHierarchy aggregatedColumn="13"/>
        </ext>
      </extLst>
    </cacheHierarchy>
    <cacheHierarchy uniqueName="[Measures].[Sum of Skill Assessment %]" caption="Sum of Skill Assessment %" measure="1" displayFolder="" measureGroup="Range" count="0" hidden="1">
      <extLst>
        <ext xmlns:x15="http://schemas.microsoft.com/office/spreadsheetml/2010/11/main" uri="{B97F6D7D-B522-45F9-BDA1-12C45D357490}">
          <x15:cacheHierarchy aggregatedColumn="24"/>
        </ext>
      </extLst>
    </cacheHierarchy>
    <cacheHierarchy uniqueName="[Measures].[Average of Skill Assessment %]" caption="Average of Skill Assessment %" measure="1" displayFolder="" measureGroup="Range"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darekar" refreshedDate="46308.924747916666" backgroundQuery="1" createdVersion="8" refreshedVersion="8" minRefreshableVersion="3" recordCount="0" supportSubquery="1" supportAdvancedDrill="1" xr:uid="{88012C94-1241-41DF-998A-664C64EDB200}">
  <cacheSource type="external" connectionId="1"/>
  <cacheFields count="3">
    <cacheField name="[Range].[Job Role].[Job Role]" caption="Job Role" numFmtId="0" hierarchy="3" level="1">
      <sharedItems count="5">
        <s v="Cost Analyst"/>
        <s v="Data Analyst"/>
        <s v="Line Supervisor"/>
        <s v="Quality Analyst"/>
        <s v="Quality Engineer"/>
      </sharedItems>
    </cacheField>
    <cacheField name="[Measures].[Count of Experience]" caption="Count of Experience" numFmtId="0" hierarchy="38" level="32767"/>
    <cacheField name="[Range].[Department].[Department]" caption="Department" numFmtId="0" hierarchy="2" level="1">
      <sharedItems containsSemiMixedTypes="0" containsNonDate="0" containsString="0"/>
    </cacheField>
  </cacheFields>
  <cacheHierarchies count="45">
    <cacheHierarchy uniqueName="[Range].[Employee ID]" caption="Employee ID" attribute="1" defaultMemberUniqueName="[Range].[Employee ID].[All]" allUniqueName="[Range].[Employee ID].[All]" dimensionUniqueName="[Range]" displayFolder="" count="0" memberValueDatatype="130" unbalanced="0"/>
    <cacheHierarchy uniqueName="[Range].[Employee Name]" caption="Employee Name" attribute="1" defaultMemberUniqueName="[Range].[Employee Name].[All]" allUniqueName="[Range].[Employee Name].[All]" dimensionUniqueName="[Range]" displayFolder="" count="0" memberValueDatatype="130"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2"/>
      </fieldsUsage>
    </cacheHierarchy>
    <cacheHierarchy uniqueName="[Range].[Job Role]" caption="Job Role" attribute="1" defaultMemberUniqueName="[Range].[Job Role].[All]" allUniqueName="[Range].[Job Role].[All]" dimensionUniqueName="[Range]" displayFolder="" count="2" memberValueDatatype="130" unbalanced="0">
      <fieldsUsage count="2">
        <fieldUsage x="-1"/>
        <fieldUsage x="0"/>
      </fieldsUsage>
    </cacheHierarchy>
    <cacheHierarchy uniqueName="[Range].[New Hires]" caption="New Hires" attribute="1" defaultMemberUniqueName="[Range].[New Hires].[All]" allUniqueName="[Range].[New Hires].[All]" dimensionUniqueName="[Range]" displayFolder="" count="0" memberValueDatatype="20" unbalanced="0"/>
    <cacheHierarchy uniqueName="[Range].[Location]" caption="Location" attribute="1" defaultMemberUniqueName="[Range].[Location].[All]" allUniqueName="[Range].[Location].[All]" dimensionUniqueName="[Range]" displayFolder="" count="2" memberValueDatatype="130" unbalanced="0"/>
    <cacheHierarchy uniqueName="[Range].[Employment Type]" caption="Employment Type" attribute="1" defaultMemberUniqueName="[Range].[Employment Type].[All]" allUniqueName="[Range].[Employment Type].[All]" dimensionUniqueName="[Range]" displayFolder="" count="0" memberValueDatatype="130" unbalanced="0"/>
    <cacheHierarchy uniqueName="[Range].[Joining Date]" caption="Joining Date" attribute="1" time="1" defaultMemberUniqueName="[Range].[Joining Date].[All]" allUniqueName="[Range].[Joining Date].[All]" dimensionUniqueName="[Range]" displayFolder="" count="0" memberValueDatatype="7" unbalanced="0"/>
    <cacheHierarchy uniqueName="[Range].[Joining Year]" caption="Joining Year" attribute="1" defaultMemberUniqueName="[Range].[Joining Year].[All]" allUniqueName="[Range].[Joining Year].[All]" dimensionUniqueName="[Range]" displayFolder="" count="2" memberValueDatatype="130" unbalanced="0"/>
    <cacheHierarchy uniqueName="[Range].[Joining Month]" caption="Joining Month" attribute="1" defaultMemberUniqueName="[Range].[Joining Month].[All]" allUniqueName="[Range].[Joining Month].[All]" dimensionUniqueName="[Range]" displayFolder="" count="0" memberValueDatatype="130" unbalanced="0"/>
    <cacheHierarchy uniqueName="[Range].[Joining Day]" caption="Joining Day" attribute="1" defaultMemberUniqueName="[Range].[Joining Day].[All]" allUniqueName="[Range].[Joining Day].[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 Group]" caption="Age Group" attribute="1" defaultMemberUniqueName="[Range].[Age Group].[All]" allUniqueName="[Range].[Age Group].[All]" dimensionUniqueName="[Range]" displayFolder="" count="0" memberValueDatatype="130" unbalanced="0"/>
    <cacheHierarchy uniqueName="[Range].[Tenure]" caption="Tenure" attribute="1" defaultMemberUniqueName="[Range].[Tenure].[All]" allUniqueName="[Range].[Tenure].[All]" dimensionUniqueName="[Range]" displayFolder="" count="0" memberValueDatatype="20" unbalanced="0"/>
    <cacheHierarchy uniqueName="[Range].[Experience]" caption="Experience" attribute="1" defaultMemberUniqueName="[Range].[Experience].[All]" allUniqueName="[Range].[Experience].[All]" dimensionUniqueName="[Range]" displayFolder="" count="0" memberValueDatatype="130" unbalanced="0"/>
    <cacheHierarchy uniqueName="[Range].[Performance Score]" caption="Performance Score" attribute="1" defaultMemberUniqueName="[Range].[Performance Score].[All]" allUniqueName="[Range].[Performance Score].[All]" dimensionUniqueName="[Range]" displayFolder="" count="0" memberValueDatatype="20" unbalanced="0"/>
    <cacheHierarchy uniqueName="[Range].[Performance Category]" caption="Performance Category" attribute="1" defaultMemberUniqueName="[Range].[Performance Category].[All]" allUniqueName="[Range].[Performance Category].[All]" dimensionUniqueName="[Range]" displayFolder="" count="0" memberValueDatatype="130" unbalanced="0"/>
    <cacheHierarchy uniqueName="[Range].[Basic Salary]" caption="Basic Salary" attribute="1" defaultMemberUniqueName="[Range].[Basic Salary].[All]" allUniqueName="[Range].[Basic Salary].[All]" dimensionUniqueName="[Range]" displayFolder="" count="0" memberValueDatatype="20" unbalanced="0"/>
    <cacheHierarchy uniqueName="[Range].[Allowance]" caption="Allowance" attribute="1" defaultMemberUniqueName="[Range].[Allowance].[All]" allUniqueName="[Range].[Allowance].[All]" dimensionUniqueName="[Range]" displayFolder="" count="0" memberValueDatatype="20" unbalanced="0"/>
    <cacheHierarchy uniqueName="[Range].[Bouns]" caption="Bouns" attribute="1" defaultMemberUniqueName="[Range].[Bouns].[All]" allUniqueName="[Range].[Bouns].[All]" dimensionUniqueName="[Range]" displayFolder="" count="0" memberValueDatatype="20" unbalanced="0"/>
    <cacheHierarchy uniqueName="[Range].[Deduction]" caption="Deduction" attribute="1" defaultMemberUniqueName="[Range].[Deduction].[All]" allUniqueName="[Range].[Deduction].[All]" dimensionUniqueName="[Range]" displayFolder="" count="0" memberValueDatatype="20" unbalanced="0"/>
    <cacheHierarchy uniqueName="[Range].[Net Salary]" caption="Net Salary" attribute="1" defaultMemberUniqueName="[Range].[Net Salary].[All]" allUniqueName="[Range].[Net Salary].[All]" dimensionUniqueName="[Range]" displayFolder="" count="0" memberValueDatatype="20" unbalanced="0"/>
    <cacheHierarchy uniqueName="[Range].[Net Salary %]" caption="Net Salary %" attribute="1" defaultMemberUniqueName="[Range].[Net Salary %].[All]" allUniqueName="[Range].[Net Salary %].[All]" dimensionUniqueName="[Range]" displayFolder="" count="0" memberValueDatatype="130" unbalanced="0"/>
    <cacheHierarchy uniqueName="[Range].[Total Compensation]" caption="Total Compensation" attribute="1" defaultMemberUniqueName="[Range].[Total Compensation].[All]" allUniqueName="[Range].[Total Compensation].[All]" dimensionUniqueName="[Range]" displayFolder="" count="0" memberValueDatatype="20" unbalanced="0"/>
    <cacheHierarchy uniqueName="[Range].[Skill Assessment %]" caption="Skill Assessment %" attribute="1" defaultMemberUniqueName="[Range].[Skill Assessment %].[All]" allUniqueName="[Range].[Skill Assessment %].[All]" dimensionUniqueName="[Range]" displayFolder="" count="0" memberValueDatatype="20" unbalanced="0"/>
    <cacheHierarchy uniqueName="[Range].[Gender]" caption="Gender" attribute="1" defaultMemberUniqueName="[Range].[Gender].[All]" allUniqueName="[Range].[Gender].[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Employee ID]" caption="Count of Employee ID" measure="1" displayFolder="" measureGroup="Range" count="0" hidden="1">
      <extLst>
        <ext xmlns:x15="http://schemas.microsoft.com/office/spreadsheetml/2010/11/main" uri="{B97F6D7D-B522-45F9-BDA1-12C45D357490}">
          <x15:cacheHierarchy aggregatedColumn="0"/>
        </ext>
      </extLst>
    </cacheHierarchy>
    <cacheHierarchy uniqueName="[Measures].[Sum of Performance Score]" caption="Sum of Performance Score" measure="1" displayFolder="" measureGroup="Range" count="0" hidden="1">
      <extLst>
        <ext xmlns:x15="http://schemas.microsoft.com/office/spreadsheetml/2010/11/main" uri="{B97F6D7D-B522-45F9-BDA1-12C45D357490}">
          <x15:cacheHierarchy aggregatedColumn="15"/>
        </ext>
      </extLst>
    </cacheHierarchy>
    <cacheHierarchy uniqueName="[Measures].[Sum of Net Salary]" caption="Sum of Net Salary" measure="1" displayFolder="" measureGroup="Range" count="0" hidden="1">
      <extLst>
        <ext xmlns:x15="http://schemas.microsoft.com/office/spreadsheetml/2010/11/main" uri="{B97F6D7D-B522-45F9-BDA1-12C45D357490}">
          <x15:cacheHierarchy aggregatedColumn="21"/>
        </ext>
      </extLst>
    </cacheHierarchy>
    <cacheHierarchy uniqueName="[Measures].[Sum of Basic Salary]" caption="Sum of Basic Salary" measure="1" displayFolder="" measureGroup="Range" count="0" hidden="1">
      <extLst>
        <ext xmlns:x15="http://schemas.microsoft.com/office/spreadsheetml/2010/11/main" uri="{B97F6D7D-B522-45F9-BDA1-12C45D357490}">
          <x15:cacheHierarchy aggregatedColumn="17"/>
        </ext>
      </extLst>
    </cacheHierarchy>
    <cacheHierarchy uniqueName="[Measures].[Max of Basic Salary]" caption="Max of Basic Salary" measure="1" displayFolder="" measureGroup="Range" count="0" hidden="1">
      <extLst>
        <ext xmlns:x15="http://schemas.microsoft.com/office/spreadsheetml/2010/11/main" uri="{B97F6D7D-B522-45F9-BDA1-12C45D357490}">
          <x15:cacheHierarchy aggregatedColumn="17"/>
        </ext>
      </extLst>
    </cacheHierarchy>
    <cacheHierarchy uniqueName="[Measures].[Distinct Count of Employee ID]" caption="Distinct Count of Employee ID" measure="1" displayFolder="" measureGroup="Range" count="0" hidden="1">
      <extLst>
        <ext xmlns:x15="http://schemas.microsoft.com/office/spreadsheetml/2010/11/main" uri="{B97F6D7D-B522-45F9-BDA1-12C45D357490}">
          <x15:cacheHierarchy aggregatedColumn="0"/>
        </ext>
      </extLst>
    </cacheHierarchy>
    <cacheHierarchy uniqueName="[Measures].[Average of Performance Score]" caption="Average of Performance Score" measure="1" displayFolder="" measureGroup="Range"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Range" count="0" hidden="1">
      <extLst>
        <ext xmlns:x15="http://schemas.microsoft.com/office/spreadsheetml/2010/11/main" uri="{B97F6D7D-B522-45F9-BDA1-12C45D357490}">
          <x15:cacheHierarchy aggregatedColumn="12"/>
        </ext>
      </extLst>
    </cacheHierarchy>
    <cacheHierarchy uniqueName="[Measures].[Count of Employee Name]" caption="Count of Employee Name" measure="1" displayFolder="" measureGroup="Range" count="0" hidden="1">
      <extLst>
        <ext xmlns:x15="http://schemas.microsoft.com/office/spreadsheetml/2010/11/main" uri="{B97F6D7D-B522-45F9-BDA1-12C45D357490}">
          <x15:cacheHierarchy aggregatedColumn="1"/>
        </ext>
      </extLst>
    </cacheHierarchy>
    <cacheHierarchy uniqueName="[Measures].[Count of Experience]" caption="Count of Experience" measure="1" displayFolder="" measureGroup="Range"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New Hires]" caption="Sum of New Hires" measure="1" displayFolder="" measureGroup="Range" count="0" hidden="1">
      <extLst>
        <ext xmlns:x15="http://schemas.microsoft.com/office/spreadsheetml/2010/11/main" uri="{B97F6D7D-B522-45F9-BDA1-12C45D357490}">
          <x15:cacheHierarchy aggregatedColumn="4"/>
        </ext>
      </extLst>
    </cacheHierarchy>
    <cacheHierarchy uniqueName="[Measures].[Count of New Hires]" caption="Count of New Hires" measure="1" displayFolder="" measureGroup="Range" count="0" hidden="1">
      <extLst>
        <ext xmlns:x15="http://schemas.microsoft.com/office/spreadsheetml/2010/11/main" uri="{B97F6D7D-B522-45F9-BDA1-12C45D357490}">
          <x15:cacheHierarchy aggregatedColumn="4"/>
        </ext>
      </extLst>
    </cacheHierarchy>
    <cacheHierarchy uniqueName="[Measures].[Sum of Tenure]" caption="Sum of Tenure" measure="1" displayFolder="" measureGroup="Range" count="0" hidden="1">
      <extLst>
        <ext xmlns:x15="http://schemas.microsoft.com/office/spreadsheetml/2010/11/main" uri="{B97F6D7D-B522-45F9-BDA1-12C45D357490}">
          <x15:cacheHierarchy aggregatedColumn="13"/>
        </ext>
      </extLst>
    </cacheHierarchy>
    <cacheHierarchy uniqueName="[Measures].[Average of Tenure]" caption="Average of Tenure" measure="1" displayFolder="" measureGroup="Range" count="0" hidden="1">
      <extLst>
        <ext xmlns:x15="http://schemas.microsoft.com/office/spreadsheetml/2010/11/main" uri="{B97F6D7D-B522-45F9-BDA1-12C45D357490}">
          <x15:cacheHierarchy aggregatedColumn="13"/>
        </ext>
      </extLst>
    </cacheHierarchy>
    <cacheHierarchy uniqueName="[Measures].[Sum of Skill Assessment %]" caption="Sum of Skill Assessment %" measure="1" displayFolder="" measureGroup="Range" count="0" hidden="1">
      <extLst>
        <ext xmlns:x15="http://schemas.microsoft.com/office/spreadsheetml/2010/11/main" uri="{B97F6D7D-B522-45F9-BDA1-12C45D357490}">
          <x15:cacheHierarchy aggregatedColumn="24"/>
        </ext>
      </extLst>
    </cacheHierarchy>
    <cacheHierarchy uniqueName="[Measures].[Average of Skill Assessment %]" caption="Average of Skill Assessment %" measure="1" displayFolder="" measureGroup="Range"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darekar" refreshedDate="46308.924748263889" backgroundQuery="1" createdVersion="8" refreshedVersion="8" minRefreshableVersion="3" recordCount="0" supportSubquery="1" supportAdvancedDrill="1" xr:uid="{235D089A-9589-41E0-B5FF-6472AFEFE044}">
  <cacheSource type="external" connectionId="1"/>
  <cacheFields count="3">
    <cacheField name="[Range].[Employment Type].[Employment Type]" caption="Employment Type" numFmtId="0" hierarchy="6" level="1">
      <sharedItems count="3">
        <s v="Contract"/>
        <s v="Intern"/>
        <s v="Permanent"/>
      </sharedItems>
    </cacheField>
    <cacheField name="[Measures].[Count of Employee ID]" caption="Count of Employee ID" numFmtId="0" hierarchy="28" level="32767"/>
    <cacheField name="[Range].[Department].[Department]" caption="Department" numFmtId="0" hierarchy="2" level="1">
      <sharedItems containsSemiMixedTypes="0" containsNonDate="0" containsString="0"/>
    </cacheField>
  </cacheFields>
  <cacheHierarchies count="45">
    <cacheHierarchy uniqueName="[Range].[Employee ID]" caption="Employee ID" attribute="1" defaultMemberUniqueName="[Range].[Employee ID].[All]" allUniqueName="[Range].[Employee ID].[All]" dimensionUniqueName="[Range]" displayFolder="" count="0" memberValueDatatype="130" unbalanced="0"/>
    <cacheHierarchy uniqueName="[Range].[Employee Name]" caption="Employee Name" attribute="1" defaultMemberUniqueName="[Range].[Employee Name].[All]" allUniqueName="[Range].[Employee Name].[All]" dimensionUniqueName="[Range]" displayFolder="" count="0" memberValueDatatype="130"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2"/>
      </fieldsUsage>
    </cacheHierarchy>
    <cacheHierarchy uniqueName="[Range].[Job Role]" caption="Job Role" attribute="1" defaultMemberUniqueName="[Range].[Job Role].[All]" allUniqueName="[Range].[Job Role].[All]" dimensionUniqueName="[Range]" displayFolder="" count="2" memberValueDatatype="130" unbalanced="0"/>
    <cacheHierarchy uniqueName="[Range].[New Hires]" caption="New Hires" attribute="1" defaultMemberUniqueName="[Range].[New Hires].[All]" allUniqueName="[Range].[New Hires].[All]" dimensionUniqueName="[Range]" displayFolder="" count="0" memberValueDatatype="20" unbalanced="0"/>
    <cacheHierarchy uniqueName="[Range].[Location]" caption="Location" attribute="1" defaultMemberUniqueName="[Range].[Location].[All]" allUniqueName="[Range].[Location].[All]" dimensionUniqueName="[Range]" displayFolder="" count="2" memberValueDatatype="130" unbalanced="0"/>
    <cacheHierarchy uniqueName="[Range].[Employment Type]" caption="Employment Type" attribute="1" defaultMemberUniqueName="[Range].[Employment Type].[All]" allUniqueName="[Range].[Employment Type].[All]" dimensionUniqueName="[Range]" displayFolder="" count="2" memberValueDatatype="130" unbalanced="0">
      <fieldsUsage count="2">
        <fieldUsage x="-1"/>
        <fieldUsage x="0"/>
      </fieldsUsage>
    </cacheHierarchy>
    <cacheHierarchy uniqueName="[Range].[Joining Date]" caption="Joining Date" attribute="1" time="1" defaultMemberUniqueName="[Range].[Joining Date].[All]" allUniqueName="[Range].[Joining Date].[All]" dimensionUniqueName="[Range]" displayFolder="" count="0" memberValueDatatype="7" unbalanced="0"/>
    <cacheHierarchy uniqueName="[Range].[Joining Year]" caption="Joining Year" attribute="1" defaultMemberUniqueName="[Range].[Joining Year].[All]" allUniqueName="[Range].[Joining Year].[All]" dimensionUniqueName="[Range]" displayFolder="" count="2" memberValueDatatype="130" unbalanced="0"/>
    <cacheHierarchy uniqueName="[Range].[Joining Month]" caption="Joining Month" attribute="1" defaultMemberUniqueName="[Range].[Joining Month].[All]" allUniqueName="[Range].[Joining Month].[All]" dimensionUniqueName="[Range]" displayFolder="" count="0" memberValueDatatype="130" unbalanced="0"/>
    <cacheHierarchy uniqueName="[Range].[Joining Day]" caption="Joining Day" attribute="1" defaultMemberUniqueName="[Range].[Joining Day].[All]" allUniqueName="[Range].[Joining Day].[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 Group]" caption="Age Group" attribute="1" defaultMemberUniqueName="[Range].[Age Group].[All]" allUniqueName="[Range].[Age Group].[All]" dimensionUniqueName="[Range]" displayFolder="" count="0" memberValueDatatype="130" unbalanced="0"/>
    <cacheHierarchy uniqueName="[Range].[Tenure]" caption="Tenure" attribute="1" defaultMemberUniqueName="[Range].[Tenure].[All]" allUniqueName="[Range].[Tenure].[All]" dimensionUniqueName="[Range]" displayFolder="" count="0" memberValueDatatype="20" unbalanced="0"/>
    <cacheHierarchy uniqueName="[Range].[Experience]" caption="Experience" attribute="1" defaultMemberUniqueName="[Range].[Experience].[All]" allUniqueName="[Range].[Experience].[All]" dimensionUniqueName="[Range]" displayFolder="" count="0" memberValueDatatype="130" unbalanced="0"/>
    <cacheHierarchy uniqueName="[Range].[Performance Score]" caption="Performance Score" attribute="1" defaultMemberUniqueName="[Range].[Performance Score].[All]" allUniqueName="[Range].[Performance Score].[All]" dimensionUniqueName="[Range]" displayFolder="" count="0" memberValueDatatype="20" unbalanced="0"/>
    <cacheHierarchy uniqueName="[Range].[Performance Category]" caption="Performance Category" attribute="1" defaultMemberUniqueName="[Range].[Performance Category].[All]" allUniqueName="[Range].[Performance Category].[All]" dimensionUniqueName="[Range]" displayFolder="" count="0" memberValueDatatype="130" unbalanced="0"/>
    <cacheHierarchy uniqueName="[Range].[Basic Salary]" caption="Basic Salary" attribute="1" defaultMemberUniqueName="[Range].[Basic Salary].[All]" allUniqueName="[Range].[Basic Salary].[All]" dimensionUniqueName="[Range]" displayFolder="" count="0" memberValueDatatype="20" unbalanced="0"/>
    <cacheHierarchy uniqueName="[Range].[Allowance]" caption="Allowance" attribute="1" defaultMemberUniqueName="[Range].[Allowance].[All]" allUniqueName="[Range].[Allowance].[All]" dimensionUniqueName="[Range]" displayFolder="" count="0" memberValueDatatype="20" unbalanced="0"/>
    <cacheHierarchy uniqueName="[Range].[Bouns]" caption="Bouns" attribute="1" defaultMemberUniqueName="[Range].[Bouns].[All]" allUniqueName="[Range].[Bouns].[All]" dimensionUniqueName="[Range]" displayFolder="" count="0" memberValueDatatype="20" unbalanced="0"/>
    <cacheHierarchy uniqueName="[Range].[Deduction]" caption="Deduction" attribute="1" defaultMemberUniqueName="[Range].[Deduction].[All]" allUniqueName="[Range].[Deduction].[All]" dimensionUniqueName="[Range]" displayFolder="" count="0" memberValueDatatype="20" unbalanced="0"/>
    <cacheHierarchy uniqueName="[Range].[Net Salary]" caption="Net Salary" attribute="1" defaultMemberUniqueName="[Range].[Net Salary].[All]" allUniqueName="[Range].[Net Salary].[All]" dimensionUniqueName="[Range]" displayFolder="" count="0" memberValueDatatype="20" unbalanced="0"/>
    <cacheHierarchy uniqueName="[Range].[Net Salary %]" caption="Net Salary %" attribute="1" defaultMemberUniqueName="[Range].[Net Salary %].[All]" allUniqueName="[Range].[Net Salary %].[All]" dimensionUniqueName="[Range]" displayFolder="" count="0" memberValueDatatype="130" unbalanced="0"/>
    <cacheHierarchy uniqueName="[Range].[Total Compensation]" caption="Total Compensation" attribute="1" defaultMemberUniqueName="[Range].[Total Compensation].[All]" allUniqueName="[Range].[Total Compensation].[All]" dimensionUniqueName="[Range]" displayFolder="" count="0" memberValueDatatype="20" unbalanced="0"/>
    <cacheHierarchy uniqueName="[Range].[Skill Assessment %]" caption="Skill Assessment %" attribute="1" defaultMemberUniqueName="[Range].[Skill Assessment %].[All]" allUniqueName="[Range].[Skill Assessment %].[All]" dimensionUniqueName="[Range]" displayFolder="" count="0" memberValueDatatype="20" unbalanced="0"/>
    <cacheHierarchy uniqueName="[Range].[Gender]" caption="Gender" attribute="1" defaultMemberUniqueName="[Range].[Gender].[All]" allUniqueName="[Range].[Gender].[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Employee ID]" caption="Count of Employee 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Performance Score]" caption="Sum of Performance Score" measure="1" displayFolder="" measureGroup="Range" count="0" hidden="1">
      <extLst>
        <ext xmlns:x15="http://schemas.microsoft.com/office/spreadsheetml/2010/11/main" uri="{B97F6D7D-B522-45F9-BDA1-12C45D357490}">
          <x15:cacheHierarchy aggregatedColumn="15"/>
        </ext>
      </extLst>
    </cacheHierarchy>
    <cacheHierarchy uniqueName="[Measures].[Sum of Net Salary]" caption="Sum of Net Salary" measure="1" displayFolder="" measureGroup="Range" count="0" hidden="1">
      <extLst>
        <ext xmlns:x15="http://schemas.microsoft.com/office/spreadsheetml/2010/11/main" uri="{B97F6D7D-B522-45F9-BDA1-12C45D357490}">
          <x15:cacheHierarchy aggregatedColumn="21"/>
        </ext>
      </extLst>
    </cacheHierarchy>
    <cacheHierarchy uniqueName="[Measures].[Sum of Basic Salary]" caption="Sum of Basic Salary" measure="1" displayFolder="" measureGroup="Range" count="0" hidden="1">
      <extLst>
        <ext xmlns:x15="http://schemas.microsoft.com/office/spreadsheetml/2010/11/main" uri="{B97F6D7D-B522-45F9-BDA1-12C45D357490}">
          <x15:cacheHierarchy aggregatedColumn="17"/>
        </ext>
      </extLst>
    </cacheHierarchy>
    <cacheHierarchy uniqueName="[Measures].[Max of Basic Salary]" caption="Max of Basic Salary" measure="1" displayFolder="" measureGroup="Range" count="0" hidden="1">
      <extLst>
        <ext xmlns:x15="http://schemas.microsoft.com/office/spreadsheetml/2010/11/main" uri="{B97F6D7D-B522-45F9-BDA1-12C45D357490}">
          <x15:cacheHierarchy aggregatedColumn="17"/>
        </ext>
      </extLst>
    </cacheHierarchy>
    <cacheHierarchy uniqueName="[Measures].[Distinct Count of Employee ID]" caption="Distinct Count of Employee ID" measure="1" displayFolder="" measureGroup="Range" count="0" hidden="1">
      <extLst>
        <ext xmlns:x15="http://schemas.microsoft.com/office/spreadsheetml/2010/11/main" uri="{B97F6D7D-B522-45F9-BDA1-12C45D357490}">
          <x15:cacheHierarchy aggregatedColumn="0"/>
        </ext>
      </extLst>
    </cacheHierarchy>
    <cacheHierarchy uniqueName="[Measures].[Average of Performance Score]" caption="Average of Performance Score" measure="1" displayFolder="" measureGroup="Range"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Range" count="0" hidden="1">
      <extLst>
        <ext xmlns:x15="http://schemas.microsoft.com/office/spreadsheetml/2010/11/main" uri="{B97F6D7D-B522-45F9-BDA1-12C45D357490}">
          <x15:cacheHierarchy aggregatedColumn="12"/>
        </ext>
      </extLst>
    </cacheHierarchy>
    <cacheHierarchy uniqueName="[Measures].[Count of Employee Name]" caption="Count of Employee Name" measure="1" displayFolder="" measureGroup="Range" count="0" hidden="1">
      <extLst>
        <ext xmlns:x15="http://schemas.microsoft.com/office/spreadsheetml/2010/11/main" uri="{B97F6D7D-B522-45F9-BDA1-12C45D357490}">
          <x15:cacheHierarchy aggregatedColumn="1"/>
        </ext>
      </extLst>
    </cacheHierarchy>
    <cacheHierarchy uniqueName="[Measures].[Count of Experience]" caption="Count of Experience" measure="1" displayFolder="" measureGroup="Range" count="0" hidden="1">
      <extLst>
        <ext xmlns:x15="http://schemas.microsoft.com/office/spreadsheetml/2010/11/main" uri="{B97F6D7D-B522-45F9-BDA1-12C45D357490}">
          <x15:cacheHierarchy aggregatedColumn="14"/>
        </ext>
      </extLst>
    </cacheHierarchy>
    <cacheHierarchy uniqueName="[Measures].[Sum of New Hires]" caption="Sum of New Hires" measure="1" displayFolder="" measureGroup="Range" count="0" hidden="1">
      <extLst>
        <ext xmlns:x15="http://schemas.microsoft.com/office/spreadsheetml/2010/11/main" uri="{B97F6D7D-B522-45F9-BDA1-12C45D357490}">
          <x15:cacheHierarchy aggregatedColumn="4"/>
        </ext>
      </extLst>
    </cacheHierarchy>
    <cacheHierarchy uniqueName="[Measures].[Count of New Hires]" caption="Count of New Hires" measure="1" displayFolder="" measureGroup="Range" count="0" hidden="1">
      <extLst>
        <ext xmlns:x15="http://schemas.microsoft.com/office/spreadsheetml/2010/11/main" uri="{B97F6D7D-B522-45F9-BDA1-12C45D357490}">
          <x15:cacheHierarchy aggregatedColumn="4"/>
        </ext>
      </extLst>
    </cacheHierarchy>
    <cacheHierarchy uniqueName="[Measures].[Sum of Tenure]" caption="Sum of Tenure" measure="1" displayFolder="" measureGroup="Range" count="0" hidden="1">
      <extLst>
        <ext xmlns:x15="http://schemas.microsoft.com/office/spreadsheetml/2010/11/main" uri="{B97F6D7D-B522-45F9-BDA1-12C45D357490}">
          <x15:cacheHierarchy aggregatedColumn="13"/>
        </ext>
      </extLst>
    </cacheHierarchy>
    <cacheHierarchy uniqueName="[Measures].[Average of Tenure]" caption="Average of Tenure" measure="1" displayFolder="" measureGroup="Range" count="0" hidden="1">
      <extLst>
        <ext xmlns:x15="http://schemas.microsoft.com/office/spreadsheetml/2010/11/main" uri="{B97F6D7D-B522-45F9-BDA1-12C45D357490}">
          <x15:cacheHierarchy aggregatedColumn="13"/>
        </ext>
      </extLst>
    </cacheHierarchy>
    <cacheHierarchy uniqueName="[Measures].[Sum of Skill Assessment %]" caption="Sum of Skill Assessment %" measure="1" displayFolder="" measureGroup="Range" count="0" hidden="1">
      <extLst>
        <ext xmlns:x15="http://schemas.microsoft.com/office/spreadsheetml/2010/11/main" uri="{B97F6D7D-B522-45F9-BDA1-12C45D357490}">
          <x15:cacheHierarchy aggregatedColumn="24"/>
        </ext>
      </extLst>
    </cacheHierarchy>
    <cacheHierarchy uniqueName="[Measures].[Average of Skill Assessment %]" caption="Average of Skill Assessment %" measure="1" displayFolder="" measureGroup="Range"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darekar" refreshedDate="46308.924748611113" backgroundQuery="1" createdVersion="8" refreshedVersion="8" minRefreshableVersion="3" recordCount="0" supportSubquery="1" supportAdvancedDrill="1" xr:uid="{E802EC19-59FE-4F5E-AB65-A5D63B22FB22}">
  <cacheSource type="external" connectionId="1"/>
  <cacheFields count="3">
    <cacheField name="[Range].[Experience].[Experience]" caption="Experience" numFmtId="0" hierarchy="14" level="1">
      <sharedItems count="5">
        <s v="1+ yrs"/>
        <s v="2+ yrs"/>
        <s v="3+ yrs"/>
        <s v="4+ yrs"/>
        <s v="5+ yrs"/>
      </sharedItems>
    </cacheField>
    <cacheField name="[Measures].[Count of Employee Name]" caption="Count of Employee Name" numFmtId="0" hierarchy="37" level="32767"/>
    <cacheField name="[Range].[Department].[Department]" caption="Department" numFmtId="0" hierarchy="2" level="1">
      <sharedItems containsSemiMixedTypes="0" containsNonDate="0" containsString="0"/>
    </cacheField>
  </cacheFields>
  <cacheHierarchies count="45">
    <cacheHierarchy uniqueName="[Range].[Employee ID]" caption="Employee ID" attribute="1" defaultMemberUniqueName="[Range].[Employee ID].[All]" allUniqueName="[Range].[Employee ID].[All]" dimensionUniqueName="[Range]" displayFolder="" count="0" memberValueDatatype="130" unbalanced="0"/>
    <cacheHierarchy uniqueName="[Range].[Employee Name]" caption="Employee Name" attribute="1" defaultMemberUniqueName="[Range].[Employee Name].[All]" allUniqueName="[Range].[Employee Name].[All]" dimensionUniqueName="[Range]" displayFolder="" count="0" memberValueDatatype="130"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2"/>
      </fieldsUsage>
    </cacheHierarchy>
    <cacheHierarchy uniqueName="[Range].[Job Role]" caption="Job Role" attribute="1" defaultMemberUniqueName="[Range].[Job Role].[All]" allUniqueName="[Range].[Job Role].[All]" dimensionUniqueName="[Range]" displayFolder="" count="2" memberValueDatatype="130" unbalanced="0"/>
    <cacheHierarchy uniqueName="[Range].[New Hires]" caption="New Hires" attribute="1" defaultMemberUniqueName="[Range].[New Hires].[All]" allUniqueName="[Range].[New Hires].[All]" dimensionUniqueName="[Range]" displayFolder="" count="0" memberValueDatatype="20" unbalanced="0"/>
    <cacheHierarchy uniqueName="[Range].[Location]" caption="Location" attribute="1" defaultMemberUniqueName="[Range].[Location].[All]" allUniqueName="[Range].[Location].[All]" dimensionUniqueName="[Range]" displayFolder="" count="2" memberValueDatatype="130" unbalanced="0"/>
    <cacheHierarchy uniqueName="[Range].[Employment Type]" caption="Employment Type" attribute="1" defaultMemberUniqueName="[Range].[Employment Type].[All]" allUniqueName="[Range].[Employment Type].[All]" dimensionUniqueName="[Range]" displayFolder="" count="0" memberValueDatatype="130" unbalanced="0"/>
    <cacheHierarchy uniqueName="[Range].[Joining Date]" caption="Joining Date" attribute="1" time="1" defaultMemberUniqueName="[Range].[Joining Date].[All]" allUniqueName="[Range].[Joining Date].[All]" dimensionUniqueName="[Range]" displayFolder="" count="0" memberValueDatatype="7" unbalanced="0"/>
    <cacheHierarchy uniqueName="[Range].[Joining Year]" caption="Joining Year" attribute="1" defaultMemberUniqueName="[Range].[Joining Year].[All]" allUniqueName="[Range].[Joining Year].[All]" dimensionUniqueName="[Range]" displayFolder="" count="2" memberValueDatatype="130" unbalanced="0"/>
    <cacheHierarchy uniqueName="[Range].[Joining Month]" caption="Joining Month" attribute="1" defaultMemberUniqueName="[Range].[Joining Month].[All]" allUniqueName="[Range].[Joining Month].[All]" dimensionUniqueName="[Range]" displayFolder="" count="0" memberValueDatatype="130" unbalanced="0"/>
    <cacheHierarchy uniqueName="[Range].[Joining Day]" caption="Joining Day" attribute="1" defaultMemberUniqueName="[Range].[Joining Day].[All]" allUniqueName="[Range].[Joining Day].[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 Group]" caption="Age Group" attribute="1" defaultMemberUniqueName="[Range].[Age Group].[All]" allUniqueName="[Range].[Age Group].[All]" dimensionUniqueName="[Range]" displayFolder="" count="0" memberValueDatatype="130" unbalanced="0"/>
    <cacheHierarchy uniqueName="[Range].[Tenure]" caption="Tenure" attribute="1" defaultMemberUniqueName="[Range].[Tenure].[All]" allUniqueName="[Range].[Tenure].[All]" dimensionUniqueName="[Range]" displayFolder="" count="0" memberValueDatatype="20" unbalanced="0"/>
    <cacheHierarchy uniqueName="[Range].[Experience]" caption="Experience" attribute="1" defaultMemberUniqueName="[Range].[Experience].[All]" allUniqueName="[Range].[Experience].[All]" dimensionUniqueName="[Range]" displayFolder="" count="2" memberValueDatatype="130" unbalanced="0">
      <fieldsUsage count="2">
        <fieldUsage x="-1"/>
        <fieldUsage x="0"/>
      </fieldsUsage>
    </cacheHierarchy>
    <cacheHierarchy uniqueName="[Range].[Performance Score]" caption="Performance Score" attribute="1" defaultMemberUniqueName="[Range].[Performance Score].[All]" allUniqueName="[Range].[Performance Score].[All]" dimensionUniqueName="[Range]" displayFolder="" count="0" memberValueDatatype="20" unbalanced="0"/>
    <cacheHierarchy uniqueName="[Range].[Performance Category]" caption="Performance Category" attribute="1" defaultMemberUniqueName="[Range].[Performance Category].[All]" allUniqueName="[Range].[Performance Category].[All]" dimensionUniqueName="[Range]" displayFolder="" count="0" memberValueDatatype="130" unbalanced="0"/>
    <cacheHierarchy uniqueName="[Range].[Basic Salary]" caption="Basic Salary" attribute="1" defaultMemberUniqueName="[Range].[Basic Salary].[All]" allUniqueName="[Range].[Basic Salary].[All]" dimensionUniqueName="[Range]" displayFolder="" count="0" memberValueDatatype="20" unbalanced="0"/>
    <cacheHierarchy uniqueName="[Range].[Allowance]" caption="Allowance" attribute="1" defaultMemberUniqueName="[Range].[Allowance].[All]" allUniqueName="[Range].[Allowance].[All]" dimensionUniqueName="[Range]" displayFolder="" count="0" memberValueDatatype="20" unbalanced="0"/>
    <cacheHierarchy uniqueName="[Range].[Bouns]" caption="Bouns" attribute="1" defaultMemberUniqueName="[Range].[Bouns].[All]" allUniqueName="[Range].[Bouns].[All]" dimensionUniqueName="[Range]" displayFolder="" count="0" memberValueDatatype="20" unbalanced="0"/>
    <cacheHierarchy uniqueName="[Range].[Deduction]" caption="Deduction" attribute="1" defaultMemberUniqueName="[Range].[Deduction].[All]" allUniqueName="[Range].[Deduction].[All]" dimensionUniqueName="[Range]" displayFolder="" count="0" memberValueDatatype="20" unbalanced="0"/>
    <cacheHierarchy uniqueName="[Range].[Net Salary]" caption="Net Salary" attribute="1" defaultMemberUniqueName="[Range].[Net Salary].[All]" allUniqueName="[Range].[Net Salary].[All]" dimensionUniqueName="[Range]" displayFolder="" count="0" memberValueDatatype="20" unbalanced="0"/>
    <cacheHierarchy uniqueName="[Range].[Net Salary %]" caption="Net Salary %" attribute="1" defaultMemberUniqueName="[Range].[Net Salary %].[All]" allUniqueName="[Range].[Net Salary %].[All]" dimensionUniqueName="[Range]" displayFolder="" count="0" memberValueDatatype="130" unbalanced="0"/>
    <cacheHierarchy uniqueName="[Range].[Total Compensation]" caption="Total Compensation" attribute="1" defaultMemberUniqueName="[Range].[Total Compensation].[All]" allUniqueName="[Range].[Total Compensation].[All]" dimensionUniqueName="[Range]" displayFolder="" count="0" memberValueDatatype="20" unbalanced="0"/>
    <cacheHierarchy uniqueName="[Range].[Skill Assessment %]" caption="Skill Assessment %" attribute="1" defaultMemberUniqueName="[Range].[Skill Assessment %].[All]" allUniqueName="[Range].[Skill Assessment %].[All]" dimensionUniqueName="[Range]" displayFolder="" count="0" memberValueDatatype="20" unbalanced="0"/>
    <cacheHierarchy uniqueName="[Range].[Gender]" caption="Gender" attribute="1" defaultMemberUniqueName="[Range].[Gender].[All]" allUniqueName="[Range].[Gender].[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Employee ID]" caption="Count of Employee ID" measure="1" displayFolder="" measureGroup="Range" count="0" hidden="1">
      <extLst>
        <ext xmlns:x15="http://schemas.microsoft.com/office/spreadsheetml/2010/11/main" uri="{B97F6D7D-B522-45F9-BDA1-12C45D357490}">
          <x15:cacheHierarchy aggregatedColumn="0"/>
        </ext>
      </extLst>
    </cacheHierarchy>
    <cacheHierarchy uniqueName="[Measures].[Sum of Performance Score]" caption="Sum of Performance Score" measure="1" displayFolder="" measureGroup="Range" count="0" hidden="1">
      <extLst>
        <ext xmlns:x15="http://schemas.microsoft.com/office/spreadsheetml/2010/11/main" uri="{B97F6D7D-B522-45F9-BDA1-12C45D357490}">
          <x15:cacheHierarchy aggregatedColumn="15"/>
        </ext>
      </extLst>
    </cacheHierarchy>
    <cacheHierarchy uniqueName="[Measures].[Sum of Net Salary]" caption="Sum of Net Salary" measure="1" displayFolder="" measureGroup="Range" count="0" hidden="1">
      <extLst>
        <ext xmlns:x15="http://schemas.microsoft.com/office/spreadsheetml/2010/11/main" uri="{B97F6D7D-B522-45F9-BDA1-12C45D357490}">
          <x15:cacheHierarchy aggregatedColumn="21"/>
        </ext>
      </extLst>
    </cacheHierarchy>
    <cacheHierarchy uniqueName="[Measures].[Sum of Basic Salary]" caption="Sum of Basic Salary" measure="1" displayFolder="" measureGroup="Range" count="0" hidden="1">
      <extLst>
        <ext xmlns:x15="http://schemas.microsoft.com/office/spreadsheetml/2010/11/main" uri="{B97F6D7D-B522-45F9-BDA1-12C45D357490}">
          <x15:cacheHierarchy aggregatedColumn="17"/>
        </ext>
      </extLst>
    </cacheHierarchy>
    <cacheHierarchy uniqueName="[Measures].[Max of Basic Salary]" caption="Max of Basic Salary" measure="1" displayFolder="" measureGroup="Range" count="0" hidden="1">
      <extLst>
        <ext xmlns:x15="http://schemas.microsoft.com/office/spreadsheetml/2010/11/main" uri="{B97F6D7D-B522-45F9-BDA1-12C45D357490}">
          <x15:cacheHierarchy aggregatedColumn="17"/>
        </ext>
      </extLst>
    </cacheHierarchy>
    <cacheHierarchy uniqueName="[Measures].[Distinct Count of Employee ID]" caption="Distinct Count of Employee ID" measure="1" displayFolder="" measureGroup="Range" count="0" hidden="1">
      <extLst>
        <ext xmlns:x15="http://schemas.microsoft.com/office/spreadsheetml/2010/11/main" uri="{B97F6D7D-B522-45F9-BDA1-12C45D357490}">
          <x15:cacheHierarchy aggregatedColumn="0"/>
        </ext>
      </extLst>
    </cacheHierarchy>
    <cacheHierarchy uniqueName="[Measures].[Average of Performance Score]" caption="Average of Performance Score" measure="1" displayFolder="" measureGroup="Range"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Range" count="0" hidden="1">
      <extLst>
        <ext xmlns:x15="http://schemas.microsoft.com/office/spreadsheetml/2010/11/main" uri="{B97F6D7D-B522-45F9-BDA1-12C45D357490}">
          <x15:cacheHierarchy aggregatedColumn="12"/>
        </ext>
      </extLst>
    </cacheHierarchy>
    <cacheHierarchy uniqueName="[Measures].[Count of Employee Name]" caption="Count of Employee Name" measure="1" displayFolder="" measureGroup="Range"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Experience]" caption="Count of Experience" measure="1" displayFolder="" measureGroup="Range" count="0" hidden="1">
      <extLst>
        <ext xmlns:x15="http://schemas.microsoft.com/office/spreadsheetml/2010/11/main" uri="{B97F6D7D-B522-45F9-BDA1-12C45D357490}">
          <x15:cacheHierarchy aggregatedColumn="14"/>
        </ext>
      </extLst>
    </cacheHierarchy>
    <cacheHierarchy uniqueName="[Measures].[Sum of New Hires]" caption="Sum of New Hires" measure="1" displayFolder="" measureGroup="Range" count="0" hidden="1">
      <extLst>
        <ext xmlns:x15="http://schemas.microsoft.com/office/spreadsheetml/2010/11/main" uri="{B97F6D7D-B522-45F9-BDA1-12C45D357490}">
          <x15:cacheHierarchy aggregatedColumn="4"/>
        </ext>
      </extLst>
    </cacheHierarchy>
    <cacheHierarchy uniqueName="[Measures].[Count of New Hires]" caption="Count of New Hires" measure="1" displayFolder="" measureGroup="Range" count="0" hidden="1">
      <extLst>
        <ext xmlns:x15="http://schemas.microsoft.com/office/spreadsheetml/2010/11/main" uri="{B97F6D7D-B522-45F9-BDA1-12C45D357490}">
          <x15:cacheHierarchy aggregatedColumn="4"/>
        </ext>
      </extLst>
    </cacheHierarchy>
    <cacheHierarchy uniqueName="[Measures].[Sum of Tenure]" caption="Sum of Tenure" measure="1" displayFolder="" measureGroup="Range" count="0" hidden="1">
      <extLst>
        <ext xmlns:x15="http://schemas.microsoft.com/office/spreadsheetml/2010/11/main" uri="{B97F6D7D-B522-45F9-BDA1-12C45D357490}">
          <x15:cacheHierarchy aggregatedColumn="13"/>
        </ext>
      </extLst>
    </cacheHierarchy>
    <cacheHierarchy uniqueName="[Measures].[Average of Tenure]" caption="Average of Tenure" measure="1" displayFolder="" measureGroup="Range" count="0" hidden="1">
      <extLst>
        <ext xmlns:x15="http://schemas.microsoft.com/office/spreadsheetml/2010/11/main" uri="{B97F6D7D-B522-45F9-BDA1-12C45D357490}">
          <x15:cacheHierarchy aggregatedColumn="13"/>
        </ext>
      </extLst>
    </cacheHierarchy>
    <cacheHierarchy uniqueName="[Measures].[Sum of Skill Assessment %]" caption="Sum of Skill Assessment %" measure="1" displayFolder="" measureGroup="Range" count="0" hidden="1">
      <extLst>
        <ext xmlns:x15="http://schemas.microsoft.com/office/spreadsheetml/2010/11/main" uri="{B97F6D7D-B522-45F9-BDA1-12C45D357490}">
          <x15:cacheHierarchy aggregatedColumn="24"/>
        </ext>
      </extLst>
    </cacheHierarchy>
    <cacheHierarchy uniqueName="[Measures].[Average of Skill Assessment %]" caption="Average of Skill Assessment %" measure="1" displayFolder="" measureGroup="Range"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darekar" refreshedDate="46308.924748958336" backgroundQuery="1" createdVersion="8" refreshedVersion="8" minRefreshableVersion="3" recordCount="0" supportSubquery="1" supportAdvancedDrill="1" xr:uid="{B4CCAC4B-3D21-484E-8ECB-6B03C883D61F}">
  <cacheSource type="external" connectionId="1"/>
  <cacheFields count="3">
    <cacheField name="[Range].[Joining Year].[Joining Year]" caption="Joining Year" numFmtId="0" hierarchy="8" level="1">
      <sharedItems count="9">
        <s v="2017"/>
        <s v="2018"/>
        <s v="2019"/>
        <s v="2020"/>
        <s v="2021"/>
        <s v="2022"/>
        <s v="2023"/>
        <s v="2024"/>
        <s v="2025"/>
      </sharedItems>
    </cacheField>
    <cacheField name="[Measures].[Count of New Hires]" caption="Count of New Hires" numFmtId="0" hierarchy="40" level="32767"/>
    <cacheField name="[Range].[Department].[Department]" caption="Department" numFmtId="0" hierarchy="2" level="1">
      <sharedItems containsSemiMixedTypes="0" containsNonDate="0" containsString="0"/>
    </cacheField>
  </cacheFields>
  <cacheHierarchies count="45">
    <cacheHierarchy uniqueName="[Range].[Employee ID]" caption="Employee ID" attribute="1" defaultMemberUniqueName="[Range].[Employee ID].[All]" allUniqueName="[Range].[Employee ID].[All]" dimensionUniqueName="[Range]" displayFolder="" count="0" memberValueDatatype="130" unbalanced="0"/>
    <cacheHierarchy uniqueName="[Range].[Employee Name]" caption="Employee Name" attribute="1" defaultMemberUniqueName="[Range].[Employee Name].[All]" allUniqueName="[Range].[Employee Name].[All]" dimensionUniqueName="[Range]" displayFolder="" count="0" memberValueDatatype="130"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2"/>
      </fieldsUsage>
    </cacheHierarchy>
    <cacheHierarchy uniqueName="[Range].[Job Role]" caption="Job Role" attribute="1" defaultMemberUniqueName="[Range].[Job Role].[All]" allUniqueName="[Range].[Job Role].[All]" dimensionUniqueName="[Range]" displayFolder="" count="2" memberValueDatatype="130" unbalanced="0"/>
    <cacheHierarchy uniqueName="[Range].[New Hires]" caption="New Hires" attribute="1" defaultMemberUniqueName="[Range].[New Hires].[All]" allUniqueName="[Range].[New Hires].[All]" dimensionUniqueName="[Range]" displayFolder="" count="0" memberValueDatatype="20" unbalanced="0"/>
    <cacheHierarchy uniqueName="[Range].[Location]" caption="Location" attribute="1" defaultMemberUniqueName="[Range].[Location].[All]" allUniqueName="[Range].[Location].[All]" dimensionUniqueName="[Range]" displayFolder="" count="2" memberValueDatatype="130" unbalanced="0"/>
    <cacheHierarchy uniqueName="[Range].[Employment Type]" caption="Employment Type" attribute="1" defaultMemberUniqueName="[Range].[Employment Type].[All]" allUniqueName="[Range].[Employment Type].[All]" dimensionUniqueName="[Range]" displayFolder="" count="0" memberValueDatatype="130" unbalanced="0"/>
    <cacheHierarchy uniqueName="[Range].[Joining Date]" caption="Joining Date" attribute="1" time="1" defaultMemberUniqueName="[Range].[Joining Date].[All]" allUniqueName="[Range].[Joining Date].[All]" dimensionUniqueName="[Range]" displayFolder="" count="0" memberValueDatatype="7" unbalanced="0"/>
    <cacheHierarchy uniqueName="[Range].[Joining Year]" caption="Joining Year" attribute="1" defaultMemberUniqueName="[Range].[Joining Year].[All]" allUniqueName="[Range].[Joining Year].[All]" dimensionUniqueName="[Range]" displayFolder="" count="2" memberValueDatatype="130" unbalanced="0">
      <fieldsUsage count="2">
        <fieldUsage x="-1"/>
        <fieldUsage x="0"/>
      </fieldsUsage>
    </cacheHierarchy>
    <cacheHierarchy uniqueName="[Range].[Joining Month]" caption="Joining Month" attribute="1" defaultMemberUniqueName="[Range].[Joining Month].[All]" allUniqueName="[Range].[Joining Month].[All]" dimensionUniqueName="[Range]" displayFolder="" count="0" memberValueDatatype="130" unbalanced="0"/>
    <cacheHierarchy uniqueName="[Range].[Joining Day]" caption="Joining Day" attribute="1" defaultMemberUniqueName="[Range].[Joining Day].[All]" allUniqueName="[Range].[Joining Day].[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 Group]" caption="Age Group" attribute="1" defaultMemberUniqueName="[Range].[Age Group].[All]" allUniqueName="[Range].[Age Group].[All]" dimensionUniqueName="[Range]" displayFolder="" count="0" memberValueDatatype="130" unbalanced="0"/>
    <cacheHierarchy uniqueName="[Range].[Tenure]" caption="Tenure" attribute="1" defaultMemberUniqueName="[Range].[Tenure].[All]" allUniqueName="[Range].[Tenure].[All]" dimensionUniqueName="[Range]" displayFolder="" count="0" memberValueDatatype="20" unbalanced="0"/>
    <cacheHierarchy uniqueName="[Range].[Experience]" caption="Experience" attribute="1" defaultMemberUniqueName="[Range].[Experience].[All]" allUniqueName="[Range].[Experience].[All]" dimensionUniqueName="[Range]" displayFolder="" count="0" memberValueDatatype="130" unbalanced="0"/>
    <cacheHierarchy uniqueName="[Range].[Performance Score]" caption="Performance Score" attribute="1" defaultMemberUniqueName="[Range].[Performance Score].[All]" allUniqueName="[Range].[Performance Score].[All]" dimensionUniqueName="[Range]" displayFolder="" count="0" memberValueDatatype="20" unbalanced="0"/>
    <cacheHierarchy uniqueName="[Range].[Performance Category]" caption="Performance Category" attribute="1" defaultMemberUniqueName="[Range].[Performance Category].[All]" allUniqueName="[Range].[Performance Category].[All]" dimensionUniqueName="[Range]" displayFolder="" count="0" memberValueDatatype="130" unbalanced="0"/>
    <cacheHierarchy uniqueName="[Range].[Basic Salary]" caption="Basic Salary" attribute="1" defaultMemberUniqueName="[Range].[Basic Salary].[All]" allUniqueName="[Range].[Basic Salary].[All]" dimensionUniqueName="[Range]" displayFolder="" count="0" memberValueDatatype="20" unbalanced="0"/>
    <cacheHierarchy uniqueName="[Range].[Allowance]" caption="Allowance" attribute="1" defaultMemberUniqueName="[Range].[Allowance].[All]" allUniqueName="[Range].[Allowance].[All]" dimensionUniqueName="[Range]" displayFolder="" count="0" memberValueDatatype="20" unbalanced="0"/>
    <cacheHierarchy uniqueName="[Range].[Bouns]" caption="Bouns" attribute="1" defaultMemberUniqueName="[Range].[Bouns].[All]" allUniqueName="[Range].[Bouns].[All]" dimensionUniqueName="[Range]" displayFolder="" count="0" memberValueDatatype="20" unbalanced="0"/>
    <cacheHierarchy uniqueName="[Range].[Deduction]" caption="Deduction" attribute="1" defaultMemberUniqueName="[Range].[Deduction].[All]" allUniqueName="[Range].[Deduction].[All]" dimensionUniqueName="[Range]" displayFolder="" count="0" memberValueDatatype="20" unbalanced="0"/>
    <cacheHierarchy uniqueName="[Range].[Net Salary]" caption="Net Salary" attribute="1" defaultMemberUniqueName="[Range].[Net Salary].[All]" allUniqueName="[Range].[Net Salary].[All]" dimensionUniqueName="[Range]" displayFolder="" count="0" memberValueDatatype="20" unbalanced="0"/>
    <cacheHierarchy uniqueName="[Range].[Net Salary %]" caption="Net Salary %" attribute="1" defaultMemberUniqueName="[Range].[Net Salary %].[All]" allUniqueName="[Range].[Net Salary %].[All]" dimensionUniqueName="[Range]" displayFolder="" count="0" memberValueDatatype="130" unbalanced="0"/>
    <cacheHierarchy uniqueName="[Range].[Total Compensation]" caption="Total Compensation" attribute="1" defaultMemberUniqueName="[Range].[Total Compensation].[All]" allUniqueName="[Range].[Total Compensation].[All]" dimensionUniqueName="[Range]" displayFolder="" count="0" memberValueDatatype="20" unbalanced="0"/>
    <cacheHierarchy uniqueName="[Range].[Skill Assessment %]" caption="Skill Assessment %" attribute="1" defaultMemberUniqueName="[Range].[Skill Assessment %].[All]" allUniqueName="[Range].[Skill Assessment %].[All]" dimensionUniqueName="[Range]" displayFolder="" count="0" memberValueDatatype="20" unbalanced="0"/>
    <cacheHierarchy uniqueName="[Range].[Gender]" caption="Gender" attribute="1" defaultMemberUniqueName="[Range].[Gender].[All]" allUniqueName="[Range].[Gender].[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Employee ID]" caption="Count of Employee ID" measure="1" displayFolder="" measureGroup="Range" count="0" hidden="1">
      <extLst>
        <ext xmlns:x15="http://schemas.microsoft.com/office/spreadsheetml/2010/11/main" uri="{B97F6D7D-B522-45F9-BDA1-12C45D357490}">
          <x15:cacheHierarchy aggregatedColumn="0"/>
        </ext>
      </extLst>
    </cacheHierarchy>
    <cacheHierarchy uniqueName="[Measures].[Sum of Performance Score]" caption="Sum of Performance Score" measure="1" displayFolder="" measureGroup="Range" count="0" hidden="1">
      <extLst>
        <ext xmlns:x15="http://schemas.microsoft.com/office/spreadsheetml/2010/11/main" uri="{B97F6D7D-B522-45F9-BDA1-12C45D357490}">
          <x15:cacheHierarchy aggregatedColumn="15"/>
        </ext>
      </extLst>
    </cacheHierarchy>
    <cacheHierarchy uniqueName="[Measures].[Sum of Net Salary]" caption="Sum of Net Salary" measure="1" displayFolder="" measureGroup="Range" count="0" hidden="1">
      <extLst>
        <ext xmlns:x15="http://schemas.microsoft.com/office/spreadsheetml/2010/11/main" uri="{B97F6D7D-B522-45F9-BDA1-12C45D357490}">
          <x15:cacheHierarchy aggregatedColumn="21"/>
        </ext>
      </extLst>
    </cacheHierarchy>
    <cacheHierarchy uniqueName="[Measures].[Sum of Basic Salary]" caption="Sum of Basic Salary" measure="1" displayFolder="" measureGroup="Range" count="0" hidden="1">
      <extLst>
        <ext xmlns:x15="http://schemas.microsoft.com/office/spreadsheetml/2010/11/main" uri="{B97F6D7D-B522-45F9-BDA1-12C45D357490}">
          <x15:cacheHierarchy aggregatedColumn="17"/>
        </ext>
      </extLst>
    </cacheHierarchy>
    <cacheHierarchy uniqueName="[Measures].[Max of Basic Salary]" caption="Max of Basic Salary" measure="1" displayFolder="" measureGroup="Range" count="0" hidden="1">
      <extLst>
        <ext xmlns:x15="http://schemas.microsoft.com/office/spreadsheetml/2010/11/main" uri="{B97F6D7D-B522-45F9-BDA1-12C45D357490}">
          <x15:cacheHierarchy aggregatedColumn="17"/>
        </ext>
      </extLst>
    </cacheHierarchy>
    <cacheHierarchy uniqueName="[Measures].[Distinct Count of Employee ID]" caption="Distinct Count of Employee ID" measure="1" displayFolder="" measureGroup="Range" count="0" hidden="1">
      <extLst>
        <ext xmlns:x15="http://schemas.microsoft.com/office/spreadsheetml/2010/11/main" uri="{B97F6D7D-B522-45F9-BDA1-12C45D357490}">
          <x15:cacheHierarchy aggregatedColumn="0"/>
        </ext>
      </extLst>
    </cacheHierarchy>
    <cacheHierarchy uniqueName="[Measures].[Average of Performance Score]" caption="Average of Performance Score" measure="1" displayFolder="" measureGroup="Range"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Range" count="0" hidden="1">
      <extLst>
        <ext xmlns:x15="http://schemas.microsoft.com/office/spreadsheetml/2010/11/main" uri="{B97F6D7D-B522-45F9-BDA1-12C45D357490}">
          <x15:cacheHierarchy aggregatedColumn="12"/>
        </ext>
      </extLst>
    </cacheHierarchy>
    <cacheHierarchy uniqueName="[Measures].[Count of Employee Name]" caption="Count of Employee Name" measure="1" displayFolder="" measureGroup="Range" count="0" hidden="1">
      <extLst>
        <ext xmlns:x15="http://schemas.microsoft.com/office/spreadsheetml/2010/11/main" uri="{B97F6D7D-B522-45F9-BDA1-12C45D357490}">
          <x15:cacheHierarchy aggregatedColumn="1"/>
        </ext>
      </extLst>
    </cacheHierarchy>
    <cacheHierarchy uniqueName="[Measures].[Count of Experience]" caption="Count of Experience" measure="1" displayFolder="" measureGroup="Range" count="0" hidden="1">
      <extLst>
        <ext xmlns:x15="http://schemas.microsoft.com/office/spreadsheetml/2010/11/main" uri="{B97F6D7D-B522-45F9-BDA1-12C45D357490}">
          <x15:cacheHierarchy aggregatedColumn="14"/>
        </ext>
      </extLst>
    </cacheHierarchy>
    <cacheHierarchy uniqueName="[Measures].[Sum of New Hires]" caption="Sum of New Hires" measure="1" displayFolder="" measureGroup="Range" count="0" hidden="1">
      <extLst>
        <ext xmlns:x15="http://schemas.microsoft.com/office/spreadsheetml/2010/11/main" uri="{B97F6D7D-B522-45F9-BDA1-12C45D357490}">
          <x15:cacheHierarchy aggregatedColumn="4"/>
        </ext>
      </extLst>
    </cacheHierarchy>
    <cacheHierarchy uniqueName="[Measures].[Count of New Hires]" caption="Count of New Hires" measure="1" displayFolder="" measureGroup="Range"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Tenure]" caption="Sum of Tenure" measure="1" displayFolder="" measureGroup="Range" count="0" hidden="1">
      <extLst>
        <ext xmlns:x15="http://schemas.microsoft.com/office/spreadsheetml/2010/11/main" uri="{B97F6D7D-B522-45F9-BDA1-12C45D357490}">
          <x15:cacheHierarchy aggregatedColumn="13"/>
        </ext>
      </extLst>
    </cacheHierarchy>
    <cacheHierarchy uniqueName="[Measures].[Average of Tenure]" caption="Average of Tenure" measure="1" displayFolder="" measureGroup="Range" count="0" hidden="1">
      <extLst>
        <ext xmlns:x15="http://schemas.microsoft.com/office/spreadsheetml/2010/11/main" uri="{B97F6D7D-B522-45F9-BDA1-12C45D357490}">
          <x15:cacheHierarchy aggregatedColumn="13"/>
        </ext>
      </extLst>
    </cacheHierarchy>
    <cacheHierarchy uniqueName="[Measures].[Sum of Skill Assessment %]" caption="Sum of Skill Assessment %" measure="1" displayFolder="" measureGroup="Range" count="0" hidden="1">
      <extLst>
        <ext xmlns:x15="http://schemas.microsoft.com/office/spreadsheetml/2010/11/main" uri="{B97F6D7D-B522-45F9-BDA1-12C45D357490}">
          <x15:cacheHierarchy aggregatedColumn="24"/>
        </ext>
      </extLst>
    </cacheHierarchy>
    <cacheHierarchy uniqueName="[Measures].[Average of Skill Assessment %]" caption="Average of Skill Assessment %" measure="1" displayFolder="" measureGroup="Range"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darekar" refreshedDate="46308.924749189813" backgroundQuery="1" createdVersion="8" refreshedVersion="8" minRefreshableVersion="3" recordCount="0" supportSubquery="1" supportAdvancedDrill="1" xr:uid="{7C70EE5C-0396-4E2F-9D19-169BE12728B5}">
  <cacheSource type="external" connectionId="1"/>
  <cacheFields count="2">
    <cacheField name="[Measures].[Average of Performance Score]" caption="Average of Performance Score" numFmtId="0" hierarchy="34" level="32767"/>
    <cacheField name="[Range].[Department].[Department]" caption="Department" numFmtId="0" hierarchy="2" level="1">
      <sharedItems containsSemiMixedTypes="0" containsNonDate="0" containsString="0"/>
    </cacheField>
  </cacheFields>
  <cacheHierarchies count="45">
    <cacheHierarchy uniqueName="[Range].[Employee ID]" caption="Employee ID" attribute="1" defaultMemberUniqueName="[Range].[Employee ID].[All]" allUniqueName="[Range].[Employee ID].[All]" dimensionUniqueName="[Range]" displayFolder="" count="0" memberValueDatatype="130" unbalanced="0"/>
    <cacheHierarchy uniqueName="[Range].[Employee Name]" caption="Employee Name" attribute="1" defaultMemberUniqueName="[Range].[Employee Name].[All]" allUniqueName="[Range].[Employee Name].[All]" dimensionUniqueName="[Range]" displayFolder="" count="0" memberValueDatatype="130"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1"/>
      </fieldsUsage>
    </cacheHierarchy>
    <cacheHierarchy uniqueName="[Range].[Job Role]" caption="Job Role" attribute="1" defaultMemberUniqueName="[Range].[Job Role].[All]" allUniqueName="[Range].[Job Role].[All]" dimensionUniqueName="[Range]" displayFolder="" count="2" memberValueDatatype="130" unbalanced="0"/>
    <cacheHierarchy uniqueName="[Range].[New Hires]" caption="New Hires" attribute="1" defaultMemberUniqueName="[Range].[New Hires].[All]" allUniqueName="[Range].[New Hires].[All]" dimensionUniqueName="[Range]" displayFolder="" count="0" memberValueDatatype="20" unbalanced="0"/>
    <cacheHierarchy uniqueName="[Range].[Location]" caption="Location" attribute="1" defaultMemberUniqueName="[Range].[Location].[All]" allUniqueName="[Range].[Location].[All]" dimensionUniqueName="[Range]" displayFolder="" count="2" memberValueDatatype="130" unbalanced="0"/>
    <cacheHierarchy uniqueName="[Range].[Employment Type]" caption="Employment Type" attribute="1" defaultMemberUniqueName="[Range].[Employment Type].[All]" allUniqueName="[Range].[Employment Type].[All]" dimensionUniqueName="[Range]" displayFolder="" count="0" memberValueDatatype="130" unbalanced="0"/>
    <cacheHierarchy uniqueName="[Range].[Joining Date]" caption="Joining Date" attribute="1" time="1" defaultMemberUniqueName="[Range].[Joining Date].[All]" allUniqueName="[Range].[Joining Date].[All]" dimensionUniqueName="[Range]" displayFolder="" count="0" memberValueDatatype="7" unbalanced="0"/>
    <cacheHierarchy uniqueName="[Range].[Joining Year]" caption="Joining Year" attribute="1" defaultMemberUniqueName="[Range].[Joining Year].[All]" allUniqueName="[Range].[Joining Year].[All]" dimensionUniqueName="[Range]" displayFolder="" count="2" memberValueDatatype="130" unbalanced="0"/>
    <cacheHierarchy uniqueName="[Range].[Joining Month]" caption="Joining Month" attribute="1" defaultMemberUniqueName="[Range].[Joining Month].[All]" allUniqueName="[Range].[Joining Month].[All]" dimensionUniqueName="[Range]" displayFolder="" count="0" memberValueDatatype="130" unbalanced="0"/>
    <cacheHierarchy uniqueName="[Range].[Joining Day]" caption="Joining Day" attribute="1" defaultMemberUniqueName="[Range].[Joining Day].[All]" allUniqueName="[Range].[Joining Day].[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 Group]" caption="Age Group" attribute="1" defaultMemberUniqueName="[Range].[Age Group].[All]" allUniqueName="[Range].[Age Group].[All]" dimensionUniqueName="[Range]" displayFolder="" count="0" memberValueDatatype="130" unbalanced="0"/>
    <cacheHierarchy uniqueName="[Range].[Tenure]" caption="Tenure" attribute="1" defaultMemberUniqueName="[Range].[Tenure].[All]" allUniqueName="[Range].[Tenure].[All]" dimensionUniqueName="[Range]" displayFolder="" count="0" memberValueDatatype="20" unbalanced="0"/>
    <cacheHierarchy uniqueName="[Range].[Experience]" caption="Experience" attribute="1" defaultMemberUniqueName="[Range].[Experience].[All]" allUniqueName="[Range].[Experience].[All]" dimensionUniqueName="[Range]" displayFolder="" count="0" memberValueDatatype="130" unbalanced="0"/>
    <cacheHierarchy uniqueName="[Range].[Performance Score]" caption="Performance Score" attribute="1" defaultMemberUniqueName="[Range].[Performance Score].[All]" allUniqueName="[Range].[Performance Score].[All]" dimensionUniqueName="[Range]" displayFolder="" count="0" memberValueDatatype="20" unbalanced="0"/>
    <cacheHierarchy uniqueName="[Range].[Performance Category]" caption="Performance Category" attribute="1" defaultMemberUniqueName="[Range].[Performance Category].[All]" allUniqueName="[Range].[Performance Category].[All]" dimensionUniqueName="[Range]" displayFolder="" count="0" memberValueDatatype="130" unbalanced="0"/>
    <cacheHierarchy uniqueName="[Range].[Basic Salary]" caption="Basic Salary" attribute="1" defaultMemberUniqueName="[Range].[Basic Salary].[All]" allUniqueName="[Range].[Basic Salary].[All]" dimensionUniqueName="[Range]" displayFolder="" count="0" memberValueDatatype="20" unbalanced="0"/>
    <cacheHierarchy uniqueName="[Range].[Allowance]" caption="Allowance" attribute="1" defaultMemberUniqueName="[Range].[Allowance].[All]" allUniqueName="[Range].[Allowance].[All]" dimensionUniqueName="[Range]" displayFolder="" count="0" memberValueDatatype="20" unbalanced="0"/>
    <cacheHierarchy uniqueName="[Range].[Bouns]" caption="Bouns" attribute="1" defaultMemberUniqueName="[Range].[Bouns].[All]" allUniqueName="[Range].[Bouns].[All]" dimensionUniqueName="[Range]" displayFolder="" count="0" memberValueDatatype="20" unbalanced="0"/>
    <cacheHierarchy uniqueName="[Range].[Deduction]" caption="Deduction" attribute="1" defaultMemberUniqueName="[Range].[Deduction].[All]" allUniqueName="[Range].[Deduction].[All]" dimensionUniqueName="[Range]" displayFolder="" count="0" memberValueDatatype="20" unbalanced="0"/>
    <cacheHierarchy uniqueName="[Range].[Net Salary]" caption="Net Salary" attribute="1" defaultMemberUniqueName="[Range].[Net Salary].[All]" allUniqueName="[Range].[Net Salary].[All]" dimensionUniqueName="[Range]" displayFolder="" count="0" memberValueDatatype="20" unbalanced="0"/>
    <cacheHierarchy uniqueName="[Range].[Net Salary %]" caption="Net Salary %" attribute="1" defaultMemberUniqueName="[Range].[Net Salary %].[All]" allUniqueName="[Range].[Net Salary %].[All]" dimensionUniqueName="[Range]" displayFolder="" count="0" memberValueDatatype="130" unbalanced="0"/>
    <cacheHierarchy uniqueName="[Range].[Total Compensation]" caption="Total Compensation" attribute="1" defaultMemberUniqueName="[Range].[Total Compensation].[All]" allUniqueName="[Range].[Total Compensation].[All]" dimensionUniqueName="[Range]" displayFolder="" count="0" memberValueDatatype="20" unbalanced="0"/>
    <cacheHierarchy uniqueName="[Range].[Skill Assessment %]" caption="Skill Assessment %" attribute="1" defaultMemberUniqueName="[Range].[Skill Assessment %].[All]" allUniqueName="[Range].[Skill Assessment %].[All]" dimensionUniqueName="[Range]" displayFolder="" count="0" memberValueDatatype="20" unbalanced="0"/>
    <cacheHierarchy uniqueName="[Range].[Gender]" caption="Gender" attribute="1" defaultMemberUniqueName="[Range].[Gender].[All]" allUniqueName="[Range].[Gender].[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Employee ID]" caption="Count of Employee ID" measure="1" displayFolder="" measureGroup="Range" count="0" hidden="1">
      <extLst>
        <ext xmlns:x15="http://schemas.microsoft.com/office/spreadsheetml/2010/11/main" uri="{B97F6D7D-B522-45F9-BDA1-12C45D357490}">
          <x15:cacheHierarchy aggregatedColumn="0"/>
        </ext>
      </extLst>
    </cacheHierarchy>
    <cacheHierarchy uniqueName="[Measures].[Sum of Performance Score]" caption="Sum of Performance Score" measure="1" displayFolder="" measureGroup="Range" count="0" hidden="1">
      <extLst>
        <ext xmlns:x15="http://schemas.microsoft.com/office/spreadsheetml/2010/11/main" uri="{B97F6D7D-B522-45F9-BDA1-12C45D357490}">
          <x15:cacheHierarchy aggregatedColumn="15"/>
        </ext>
      </extLst>
    </cacheHierarchy>
    <cacheHierarchy uniqueName="[Measures].[Sum of Net Salary]" caption="Sum of Net Salary" measure="1" displayFolder="" measureGroup="Range" count="0" hidden="1">
      <extLst>
        <ext xmlns:x15="http://schemas.microsoft.com/office/spreadsheetml/2010/11/main" uri="{B97F6D7D-B522-45F9-BDA1-12C45D357490}">
          <x15:cacheHierarchy aggregatedColumn="21"/>
        </ext>
      </extLst>
    </cacheHierarchy>
    <cacheHierarchy uniqueName="[Measures].[Sum of Basic Salary]" caption="Sum of Basic Salary" measure="1" displayFolder="" measureGroup="Range" count="0" hidden="1">
      <extLst>
        <ext xmlns:x15="http://schemas.microsoft.com/office/spreadsheetml/2010/11/main" uri="{B97F6D7D-B522-45F9-BDA1-12C45D357490}">
          <x15:cacheHierarchy aggregatedColumn="17"/>
        </ext>
      </extLst>
    </cacheHierarchy>
    <cacheHierarchy uniqueName="[Measures].[Max of Basic Salary]" caption="Max of Basic Salary" measure="1" displayFolder="" measureGroup="Range" count="0" hidden="1">
      <extLst>
        <ext xmlns:x15="http://schemas.microsoft.com/office/spreadsheetml/2010/11/main" uri="{B97F6D7D-B522-45F9-BDA1-12C45D357490}">
          <x15:cacheHierarchy aggregatedColumn="17"/>
        </ext>
      </extLst>
    </cacheHierarchy>
    <cacheHierarchy uniqueName="[Measures].[Distinct Count of Employee ID]" caption="Distinct Count of Employee ID" measure="1" displayFolder="" measureGroup="Range" count="0" hidden="1">
      <extLst>
        <ext xmlns:x15="http://schemas.microsoft.com/office/spreadsheetml/2010/11/main" uri="{B97F6D7D-B522-45F9-BDA1-12C45D357490}">
          <x15:cacheHierarchy aggregatedColumn="0"/>
        </ext>
      </extLst>
    </cacheHierarchy>
    <cacheHierarchy uniqueName="[Measures].[Average of Performance Score]" caption="Average of Performance Score" measure="1" displayFolder="" measureGroup="Range"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Range" count="0" hidden="1">
      <extLst>
        <ext xmlns:x15="http://schemas.microsoft.com/office/spreadsheetml/2010/11/main" uri="{B97F6D7D-B522-45F9-BDA1-12C45D357490}">
          <x15:cacheHierarchy aggregatedColumn="12"/>
        </ext>
      </extLst>
    </cacheHierarchy>
    <cacheHierarchy uniqueName="[Measures].[Count of Employee Name]" caption="Count of Employee Name" measure="1" displayFolder="" measureGroup="Range" count="0" hidden="1">
      <extLst>
        <ext xmlns:x15="http://schemas.microsoft.com/office/spreadsheetml/2010/11/main" uri="{B97F6D7D-B522-45F9-BDA1-12C45D357490}">
          <x15:cacheHierarchy aggregatedColumn="1"/>
        </ext>
      </extLst>
    </cacheHierarchy>
    <cacheHierarchy uniqueName="[Measures].[Count of Experience]" caption="Count of Experience" measure="1" displayFolder="" measureGroup="Range" count="0" hidden="1">
      <extLst>
        <ext xmlns:x15="http://schemas.microsoft.com/office/spreadsheetml/2010/11/main" uri="{B97F6D7D-B522-45F9-BDA1-12C45D357490}">
          <x15:cacheHierarchy aggregatedColumn="14"/>
        </ext>
      </extLst>
    </cacheHierarchy>
    <cacheHierarchy uniqueName="[Measures].[Sum of New Hires]" caption="Sum of New Hires" measure="1" displayFolder="" measureGroup="Range" count="0" hidden="1">
      <extLst>
        <ext xmlns:x15="http://schemas.microsoft.com/office/spreadsheetml/2010/11/main" uri="{B97F6D7D-B522-45F9-BDA1-12C45D357490}">
          <x15:cacheHierarchy aggregatedColumn="4"/>
        </ext>
      </extLst>
    </cacheHierarchy>
    <cacheHierarchy uniqueName="[Measures].[Count of New Hires]" caption="Count of New Hires" measure="1" displayFolder="" measureGroup="Range" count="0" hidden="1">
      <extLst>
        <ext xmlns:x15="http://schemas.microsoft.com/office/spreadsheetml/2010/11/main" uri="{B97F6D7D-B522-45F9-BDA1-12C45D357490}">
          <x15:cacheHierarchy aggregatedColumn="4"/>
        </ext>
      </extLst>
    </cacheHierarchy>
    <cacheHierarchy uniqueName="[Measures].[Sum of Tenure]" caption="Sum of Tenure" measure="1" displayFolder="" measureGroup="Range" count="0" hidden="1">
      <extLst>
        <ext xmlns:x15="http://schemas.microsoft.com/office/spreadsheetml/2010/11/main" uri="{B97F6D7D-B522-45F9-BDA1-12C45D357490}">
          <x15:cacheHierarchy aggregatedColumn="13"/>
        </ext>
      </extLst>
    </cacheHierarchy>
    <cacheHierarchy uniqueName="[Measures].[Average of Tenure]" caption="Average of Tenure" measure="1" displayFolder="" measureGroup="Range" count="0" hidden="1">
      <extLst>
        <ext xmlns:x15="http://schemas.microsoft.com/office/spreadsheetml/2010/11/main" uri="{B97F6D7D-B522-45F9-BDA1-12C45D357490}">
          <x15:cacheHierarchy aggregatedColumn="13"/>
        </ext>
      </extLst>
    </cacheHierarchy>
    <cacheHierarchy uniqueName="[Measures].[Sum of Skill Assessment %]" caption="Sum of Skill Assessment %" measure="1" displayFolder="" measureGroup="Range" count="0" hidden="1">
      <extLst>
        <ext xmlns:x15="http://schemas.microsoft.com/office/spreadsheetml/2010/11/main" uri="{B97F6D7D-B522-45F9-BDA1-12C45D357490}">
          <x15:cacheHierarchy aggregatedColumn="24"/>
        </ext>
      </extLst>
    </cacheHierarchy>
    <cacheHierarchy uniqueName="[Measures].[Average of Skill Assessment %]" caption="Average of Skill Assessment %" measure="1" displayFolder="" measureGroup="Range"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darekar" refreshedDate="46308.924749305559" backgroundQuery="1" createdVersion="8" refreshedVersion="8" minRefreshableVersion="3" recordCount="0" supportSubquery="1" supportAdvancedDrill="1" xr:uid="{702FD385-065B-4C4B-8307-454D0BB0FF81}">
  <cacheSource type="external" connectionId="1"/>
  <cacheFields count="2">
    <cacheField name="[Measures].[Average of Tenure]" caption="Average of Tenure" numFmtId="0" hierarchy="42" level="32767"/>
    <cacheField name="[Range].[Department].[Department]" caption="Department" numFmtId="0" hierarchy="2" level="1">
      <sharedItems containsSemiMixedTypes="0" containsNonDate="0" containsString="0"/>
    </cacheField>
  </cacheFields>
  <cacheHierarchies count="45">
    <cacheHierarchy uniqueName="[Range].[Employee ID]" caption="Employee ID" attribute="1" defaultMemberUniqueName="[Range].[Employee ID].[All]" allUniqueName="[Range].[Employee ID].[All]" dimensionUniqueName="[Range]" displayFolder="" count="0" memberValueDatatype="130" unbalanced="0"/>
    <cacheHierarchy uniqueName="[Range].[Employee Name]" caption="Employee Name" attribute="1" defaultMemberUniqueName="[Range].[Employee Name].[All]" allUniqueName="[Range].[Employee Name].[All]" dimensionUniqueName="[Range]" displayFolder="" count="0" memberValueDatatype="130"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1"/>
      </fieldsUsage>
    </cacheHierarchy>
    <cacheHierarchy uniqueName="[Range].[Job Role]" caption="Job Role" attribute="1" defaultMemberUniqueName="[Range].[Job Role].[All]" allUniqueName="[Range].[Job Role].[All]" dimensionUniqueName="[Range]" displayFolder="" count="2" memberValueDatatype="130" unbalanced="0"/>
    <cacheHierarchy uniqueName="[Range].[New Hires]" caption="New Hires" attribute="1" defaultMemberUniqueName="[Range].[New Hires].[All]" allUniqueName="[Range].[New Hires].[All]" dimensionUniqueName="[Range]" displayFolder="" count="0" memberValueDatatype="20" unbalanced="0"/>
    <cacheHierarchy uniqueName="[Range].[Location]" caption="Location" attribute="1" defaultMemberUniqueName="[Range].[Location].[All]" allUniqueName="[Range].[Location].[All]" dimensionUniqueName="[Range]" displayFolder="" count="2" memberValueDatatype="130" unbalanced="0"/>
    <cacheHierarchy uniqueName="[Range].[Employment Type]" caption="Employment Type" attribute="1" defaultMemberUniqueName="[Range].[Employment Type].[All]" allUniqueName="[Range].[Employment Type].[All]" dimensionUniqueName="[Range]" displayFolder="" count="0" memberValueDatatype="130" unbalanced="0"/>
    <cacheHierarchy uniqueName="[Range].[Joining Date]" caption="Joining Date" attribute="1" time="1" defaultMemberUniqueName="[Range].[Joining Date].[All]" allUniqueName="[Range].[Joining Date].[All]" dimensionUniqueName="[Range]" displayFolder="" count="0" memberValueDatatype="7" unbalanced="0"/>
    <cacheHierarchy uniqueName="[Range].[Joining Year]" caption="Joining Year" attribute="1" defaultMemberUniqueName="[Range].[Joining Year].[All]" allUniqueName="[Range].[Joining Year].[All]" dimensionUniqueName="[Range]" displayFolder="" count="2" memberValueDatatype="130" unbalanced="0"/>
    <cacheHierarchy uniqueName="[Range].[Joining Month]" caption="Joining Month" attribute="1" defaultMemberUniqueName="[Range].[Joining Month].[All]" allUniqueName="[Range].[Joining Month].[All]" dimensionUniqueName="[Range]" displayFolder="" count="0" memberValueDatatype="130" unbalanced="0"/>
    <cacheHierarchy uniqueName="[Range].[Joining Day]" caption="Joining Day" attribute="1" defaultMemberUniqueName="[Range].[Joining Day].[All]" allUniqueName="[Range].[Joining Day].[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 Group]" caption="Age Group" attribute="1" defaultMemberUniqueName="[Range].[Age Group].[All]" allUniqueName="[Range].[Age Group].[All]" dimensionUniqueName="[Range]" displayFolder="" count="0" memberValueDatatype="130" unbalanced="0"/>
    <cacheHierarchy uniqueName="[Range].[Tenure]" caption="Tenure" attribute="1" defaultMemberUniqueName="[Range].[Tenure].[All]" allUniqueName="[Range].[Tenure].[All]" dimensionUniqueName="[Range]" displayFolder="" count="0" memberValueDatatype="20" unbalanced="0"/>
    <cacheHierarchy uniqueName="[Range].[Experience]" caption="Experience" attribute="1" defaultMemberUniqueName="[Range].[Experience].[All]" allUniqueName="[Range].[Experience].[All]" dimensionUniqueName="[Range]" displayFolder="" count="0" memberValueDatatype="130" unbalanced="0"/>
    <cacheHierarchy uniqueName="[Range].[Performance Score]" caption="Performance Score" attribute="1" defaultMemberUniqueName="[Range].[Performance Score].[All]" allUniqueName="[Range].[Performance Score].[All]" dimensionUniqueName="[Range]" displayFolder="" count="0" memberValueDatatype="20" unbalanced="0"/>
    <cacheHierarchy uniqueName="[Range].[Performance Category]" caption="Performance Category" attribute="1" defaultMemberUniqueName="[Range].[Performance Category].[All]" allUniqueName="[Range].[Performance Category].[All]" dimensionUniqueName="[Range]" displayFolder="" count="0" memberValueDatatype="130" unbalanced="0"/>
    <cacheHierarchy uniqueName="[Range].[Basic Salary]" caption="Basic Salary" attribute="1" defaultMemberUniqueName="[Range].[Basic Salary].[All]" allUniqueName="[Range].[Basic Salary].[All]" dimensionUniqueName="[Range]" displayFolder="" count="0" memberValueDatatype="20" unbalanced="0"/>
    <cacheHierarchy uniqueName="[Range].[Allowance]" caption="Allowance" attribute="1" defaultMemberUniqueName="[Range].[Allowance].[All]" allUniqueName="[Range].[Allowance].[All]" dimensionUniqueName="[Range]" displayFolder="" count="0" memberValueDatatype="20" unbalanced="0"/>
    <cacheHierarchy uniqueName="[Range].[Bouns]" caption="Bouns" attribute="1" defaultMemberUniqueName="[Range].[Bouns].[All]" allUniqueName="[Range].[Bouns].[All]" dimensionUniqueName="[Range]" displayFolder="" count="0" memberValueDatatype="20" unbalanced="0"/>
    <cacheHierarchy uniqueName="[Range].[Deduction]" caption="Deduction" attribute="1" defaultMemberUniqueName="[Range].[Deduction].[All]" allUniqueName="[Range].[Deduction].[All]" dimensionUniqueName="[Range]" displayFolder="" count="0" memberValueDatatype="20" unbalanced="0"/>
    <cacheHierarchy uniqueName="[Range].[Net Salary]" caption="Net Salary" attribute="1" defaultMemberUniqueName="[Range].[Net Salary].[All]" allUniqueName="[Range].[Net Salary].[All]" dimensionUniqueName="[Range]" displayFolder="" count="0" memberValueDatatype="20" unbalanced="0"/>
    <cacheHierarchy uniqueName="[Range].[Net Salary %]" caption="Net Salary %" attribute="1" defaultMemberUniqueName="[Range].[Net Salary %].[All]" allUniqueName="[Range].[Net Salary %].[All]" dimensionUniqueName="[Range]" displayFolder="" count="0" memberValueDatatype="130" unbalanced="0"/>
    <cacheHierarchy uniqueName="[Range].[Total Compensation]" caption="Total Compensation" attribute="1" defaultMemberUniqueName="[Range].[Total Compensation].[All]" allUniqueName="[Range].[Total Compensation].[All]" dimensionUniqueName="[Range]" displayFolder="" count="0" memberValueDatatype="20" unbalanced="0"/>
    <cacheHierarchy uniqueName="[Range].[Skill Assessment %]" caption="Skill Assessment %" attribute="1" defaultMemberUniqueName="[Range].[Skill Assessment %].[All]" allUniqueName="[Range].[Skill Assessment %].[All]" dimensionUniqueName="[Range]" displayFolder="" count="0" memberValueDatatype="20" unbalanced="0"/>
    <cacheHierarchy uniqueName="[Range].[Gender]" caption="Gender" attribute="1" defaultMemberUniqueName="[Range].[Gender].[All]" allUniqueName="[Range].[Gender].[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Employee ID]" caption="Count of Employee ID" measure="1" displayFolder="" measureGroup="Range" count="0" hidden="1">
      <extLst>
        <ext xmlns:x15="http://schemas.microsoft.com/office/spreadsheetml/2010/11/main" uri="{B97F6D7D-B522-45F9-BDA1-12C45D357490}">
          <x15:cacheHierarchy aggregatedColumn="0"/>
        </ext>
      </extLst>
    </cacheHierarchy>
    <cacheHierarchy uniqueName="[Measures].[Sum of Performance Score]" caption="Sum of Performance Score" measure="1" displayFolder="" measureGroup="Range" count="0" hidden="1">
      <extLst>
        <ext xmlns:x15="http://schemas.microsoft.com/office/spreadsheetml/2010/11/main" uri="{B97F6D7D-B522-45F9-BDA1-12C45D357490}">
          <x15:cacheHierarchy aggregatedColumn="15"/>
        </ext>
      </extLst>
    </cacheHierarchy>
    <cacheHierarchy uniqueName="[Measures].[Sum of Net Salary]" caption="Sum of Net Salary" measure="1" displayFolder="" measureGroup="Range" count="0" hidden="1">
      <extLst>
        <ext xmlns:x15="http://schemas.microsoft.com/office/spreadsheetml/2010/11/main" uri="{B97F6D7D-B522-45F9-BDA1-12C45D357490}">
          <x15:cacheHierarchy aggregatedColumn="21"/>
        </ext>
      </extLst>
    </cacheHierarchy>
    <cacheHierarchy uniqueName="[Measures].[Sum of Basic Salary]" caption="Sum of Basic Salary" measure="1" displayFolder="" measureGroup="Range" count="0" hidden="1">
      <extLst>
        <ext xmlns:x15="http://schemas.microsoft.com/office/spreadsheetml/2010/11/main" uri="{B97F6D7D-B522-45F9-BDA1-12C45D357490}">
          <x15:cacheHierarchy aggregatedColumn="17"/>
        </ext>
      </extLst>
    </cacheHierarchy>
    <cacheHierarchy uniqueName="[Measures].[Max of Basic Salary]" caption="Max of Basic Salary" measure="1" displayFolder="" measureGroup="Range" count="0" hidden="1">
      <extLst>
        <ext xmlns:x15="http://schemas.microsoft.com/office/spreadsheetml/2010/11/main" uri="{B97F6D7D-B522-45F9-BDA1-12C45D357490}">
          <x15:cacheHierarchy aggregatedColumn="17"/>
        </ext>
      </extLst>
    </cacheHierarchy>
    <cacheHierarchy uniqueName="[Measures].[Distinct Count of Employee ID]" caption="Distinct Count of Employee ID" measure="1" displayFolder="" measureGroup="Range" count="0" hidden="1">
      <extLst>
        <ext xmlns:x15="http://schemas.microsoft.com/office/spreadsheetml/2010/11/main" uri="{B97F6D7D-B522-45F9-BDA1-12C45D357490}">
          <x15:cacheHierarchy aggregatedColumn="0"/>
        </ext>
      </extLst>
    </cacheHierarchy>
    <cacheHierarchy uniqueName="[Measures].[Average of Performance Score]" caption="Average of Performance Score" measure="1" displayFolder="" measureGroup="Range"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Range" count="0" hidden="1">
      <extLst>
        <ext xmlns:x15="http://schemas.microsoft.com/office/spreadsheetml/2010/11/main" uri="{B97F6D7D-B522-45F9-BDA1-12C45D357490}">
          <x15:cacheHierarchy aggregatedColumn="12"/>
        </ext>
      </extLst>
    </cacheHierarchy>
    <cacheHierarchy uniqueName="[Measures].[Count of Employee Name]" caption="Count of Employee Name" measure="1" displayFolder="" measureGroup="Range" count="0" hidden="1">
      <extLst>
        <ext xmlns:x15="http://schemas.microsoft.com/office/spreadsheetml/2010/11/main" uri="{B97F6D7D-B522-45F9-BDA1-12C45D357490}">
          <x15:cacheHierarchy aggregatedColumn="1"/>
        </ext>
      </extLst>
    </cacheHierarchy>
    <cacheHierarchy uniqueName="[Measures].[Count of Experience]" caption="Count of Experience" measure="1" displayFolder="" measureGroup="Range" count="0" hidden="1">
      <extLst>
        <ext xmlns:x15="http://schemas.microsoft.com/office/spreadsheetml/2010/11/main" uri="{B97F6D7D-B522-45F9-BDA1-12C45D357490}">
          <x15:cacheHierarchy aggregatedColumn="14"/>
        </ext>
      </extLst>
    </cacheHierarchy>
    <cacheHierarchy uniqueName="[Measures].[Sum of New Hires]" caption="Sum of New Hires" measure="1" displayFolder="" measureGroup="Range" count="0" hidden="1">
      <extLst>
        <ext xmlns:x15="http://schemas.microsoft.com/office/spreadsheetml/2010/11/main" uri="{B97F6D7D-B522-45F9-BDA1-12C45D357490}">
          <x15:cacheHierarchy aggregatedColumn="4"/>
        </ext>
      </extLst>
    </cacheHierarchy>
    <cacheHierarchy uniqueName="[Measures].[Count of New Hires]" caption="Count of New Hires" measure="1" displayFolder="" measureGroup="Range" count="0" hidden="1">
      <extLst>
        <ext xmlns:x15="http://schemas.microsoft.com/office/spreadsheetml/2010/11/main" uri="{B97F6D7D-B522-45F9-BDA1-12C45D357490}">
          <x15:cacheHierarchy aggregatedColumn="4"/>
        </ext>
      </extLst>
    </cacheHierarchy>
    <cacheHierarchy uniqueName="[Measures].[Sum of Tenure]" caption="Sum of Tenure" measure="1" displayFolder="" measureGroup="Range" count="0" hidden="1">
      <extLst>
        <ext xmlns:x15="http://schemas.microsoft.com/office/spreadsheetml/2010/11/main" uri="{B97F6D7D-B522-45F9-BDA1-12C45D357490}">
          <x15:cacheHierarchy aggregatedColumn="13"/>
        </ext>
      </extLst>
    </cacheHierarchy>
    <cacheHierarchy uniqueName="[Measures].[Average of Tenure]" caption="Average of Tenure" measure="1" displayFolder="" measureGroup="Range"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Skill Assessment %]" caption="Sum of Skill Assessment %" measure="1" displayFolder="" measureGroup="Range" count="0" hidden="1">
      <extLst>
        <ext xmlns:x15="http://schemas.microsoft.com/office/spreadsheetml/2010/11/main" uri="{B97F6D7D-B522-45F9-BDA1-12C45D357490}">
          <x15:cacheHierarchy aggregatedColumn="24"/>
        </ext>
      </extLst>
    </cacheHierarchy>
    <cacheHierarchy uniqueName="[Measures].[Average of Skill Assessment %]" caption="Average of Skill Assessment %" measure="1" displayFolder="" measureGroup="Range"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darekar" refreshedDate="46308.924749652775" backgroundQuery="1" createdVersion="8" refreshedVersion="8" minRefreshableVersion="3" recordCount="0" supportSubquery="1" supportAdvancedDrill="1" xr:uid="{288CB98D-1BB0-4008-9032-4B48BB2F2976}">
  <cacheSource type="external" connectionId="1"/>
  <cacheFields count="3">
    <cacheField name="[Measures].[Average of Skill Assessment %]" caption="Average of Skill Assessment %" numFmtId="0" hierarchy="44" level="32767"/>
    <cacheField name="[Range].[Joining Year].[Joining Year]" caption="Joining Year" numFmtId="0" hierarchy="8" level="1">
      <sharedItems count="9">
        <s v="2017"/>
        <s v="2018"/>
        <s v="2019"/>
        <s v="2020"/>
        <s v="2021"/>
        <s v="2022"/>
        <s v="2023"/>
        <s v="2024"/>
        <s v="2025"/>
      </sharedItems>
    </cacheField>
    <cacheField name="[Range].[Department].[Department]" caption="Department" numFmtId="0" hierarchy="2" level="1">
      <sharedItems containsSemiMixedTypes="0" containsNonDate="0" containsString="0"/>
    </cacheField>
  </cacheFields>
  <cacheHierarchies count="45">
    <cacheHierarchy uniqueName="[Range].[Employee ID]" caption="Employee ID" attribute="1" defaultMemberUniqueName="[Range].[Employee ID].[All]" allUniqueName="[Range].[Employee ID].[All]" dimensionUniqueName="[Range]" displayFolder="" count="0" memberValueDatatype="130" unbalanced="0"/>
    <cacheHierarchy uniqueName="[Range].[Employee Name]" caption="Employee Name" attribute="1" defaultMemberUniqueName="[Range].[Employee Name].[All]" allUniqueName="[Range].[Employee Name].[All]" dimensionUniqueName="[Range]" displayFolder="" count="0" memberValueDatatype="130"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2"/>
      </fieldsUsage>
    </cacheHierarchy>
    <cacheHierarchy uniqueName="[Range].[Job Role]" caption="Job Role" attribute="1" defaultMemberUniqueName="[Range].[Job Role].[All]" allUniqueName="[Range].[Job Role].[All]" dimensionUniqueName="[Range]" displayFolder="" count="2" memberValueDatatype="130" unbalanced="0"/>
    <cacheHierarchy uniqueName="[Range].[New Hires]" caption="New Hires" attribute="1" defaultMemberUniqueName="[Range].[New Hires].[All]" allUniqueName="[Range].[New Hires].[All]" dimensionUniqueName="[Range]" displayFolder="" count="0" memberValueDatatype="20" unbalanced="0"/>
    <cacheHierarchy uniqueName="[Range].[Location]" caption="Location" attribute="1" defaultMemberUniqueName="[Range].[Location].[All]" allUniqueName="[Range].[Location].[All]" dimensionUniqueName="[Range]" displayFolder="" count="2" memberValueDatatype="130" unbalanced="0"/>
    <cacheHierarchy uniqueName="[Range].[Employment Type]" caption="Employment Type" attribute="1" defaultMemberUniqueName="[Range].[Employment Type].[All]" allUniqueName="[Range].[Employment Type].[All]" dimensionUniqueName="[Range]" displayFolder="" count="0" memberValueDatatype="130" unbalanced="0"/>
    <cacheHierarchy uniqueName="[Range].[Joining Date]" caption="Joining Date" attribute="1" time="1" defaultMemberUniqueName="[Range].[Joining Date].[All]" allUniqueName="[Range].[Joining Date].[All]" dimensionUniqueName="[Range]" displayFolder="" count="0" memberValueDatatype="7" unbalanced="0"/>
    <cacheHierarchy uniqueName="[Range].[Joining Year]" caption="Joining Year" attribute="1" defaultMemberUniqueName="[Range].[Joining Year].[All]" allUniqueName="[Range].[Joining Year].[All]" dimensionUniqueName="[Range]" displayFolder="" count="2" memberValueDatatype="130" unbalanced="0">
      <fieldsUsage count="2">
        <fieldUsage x="-1"/>
        <fieldUsage x="1"/>
      </fieldsUsage>
    </cacheHierarchy>
    <cacheHierarchy uniqueName="[Range].[Joining Month]" caption="Joining Month" attribute="1" defaultMemberUniqueName="[Range].[Joining Month].[All]" allUniqueName="[Range].[Joining Month].[All]" dimensionUniqueName="[Range]" displayFolder="" count="0" memberValueDatatype="130" unbalanced="0"/>
    <cacheHierarchy uniqueName="[Range].[Joining Day]" caption="Joining Day" attribute="1" defaultMemberUniqueName="[Range].[Joining Day].[All]" allUniqueName="[Range].[Joining Day].[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 Group]" caption="Age Group" attribute="1" defaultMemberUniqueName="[Range].[Age Group].[All]" allUniqueName="[Range].[Age Group].[All]" dimensionUniqueName="[Range]" displayFolder="" count="0" memberValueDatatype="130" unbalanced="0"/>
    <cacheHierarchy uniqueName="[Range].[Tenure]" caption="Tenure" attribute="1" defaultMemberUniqueName="[Range].[Tenure].[All]" allUniqueName="[Range].[Tenure].[All]" dimensionUniqueName="[Range]" displayFolder="" count="0" memberValueDatatype="20" unbalanced="0"/>
    <cacheHierarchy uniqueName="[Range].[Experience]" caption="Experience" attribute="1" defaultMemberUniqueName="[Range].[Experience].[All]" allUniqueName="[Range].[Experience].[All]" dimensionUniqueName="[Range]" displayFolder="" count="0" memberValueDatatype="130" unbalanced="0"/>
    <cacheHierarchy uniqueName="[Range].[Performance Score]" caption="Performance Score" attribute="1" defaultMemberUniqueName="[Range].[Performance Score].[All]" allUniqueName="[Range].[Performance Score].[All]" dimensionUniqueName="[Range]" displayFolder="" count="0" memberValueDatatype="20" unbalanced="0"/>
    <cacheHierarchy uniqueName="[Range].[Performance Category]" caption="Performance Category" attribute="1" defaultMemberUniqueName="[Range].[Performance Category].[All]" allUniqueName="[Range].[Performance Category].[All]" dimensionUniqueName="[Range]" displayFolder="" count="0" memberValueDatatype="130" unbalanced="0"/>
    <cacheHierarchy uniqueName="[Range].[Basic Salary]" caption="Basic Salary" attribute="1" defaultMemberUniqueName="[Range].[Basic Salary].[All]" allUniqueName="[Range].[Basic Salary].[All]" dimensionUniqueName="[Range]" displayFolder="" count="0" memberValueDatatype="20" unbalanced="0"/>
    <cacheHierarchy uniqueName="[Range].[Allowance]" caption="Allowance" attribute="1" defaultMemberUniqueName="[Range].[Allowance].[All]" allUniqueName="[Range].[Allowance].[All]" dimensionUniqueName="[Range]" displayFolder="" count="0" memberValueDatatype="20" unbalanced="0"/>
    <cacheHierarchy uniqueName="[Range].[Bouns]" caption="Bouns" attribute="1" defaultMemberUniqueName="[Range].[Bouns].[All]" allUniqueName="[Range].[Bouns].[All]" dimensionUniqueName="[Range]" displayFolder="" count="0" memberValueDatatype="20" unbalanced="0"/>
    <cacheHierarchy uniqueName="[Range].[Deduction]" caption="Deduction" attribute="1" defaultMemberUniqueName="[Range].[Deduction].[All]" allUniqueName="[Range].[Deduction].[All]" dimensionUniqueName="[Range]" displayFolder="" count="0" memberValueDatatype="20" unbalanced="0"/>
    <cacheHierarchy uniqueName="[Range].[Net Salary]" caption="Net Salary" attribute="1" defaultMemberUniqueName="[Range].[Net Salary].[All]" allUniqueName="[Range].[Net Salary].[All]" dimensionUniqueName="[Range]" displayFolder="" count="0" memberValueDatatype="20" unbalanced="0"/>
    <cacheHierarchy uniqueName="[Range].[Net Salary %]" caption="Net Salary %" attribute="1" defaultMemberUniqueName="[Range].[Net Salary %].[All]" allUniqueName="[Range].[Net Salary %].[All]" dimensionUniqueName="[Range]" displayFolder="" count="0" memberValueDatatype="130" unbalanced="0"/>
    <cacheHierarchy uniqueName="[Range].[Total Compensation]" caption="Total Compensation" attribute="1" defaultMemberUniqueName="[Range].[Total Compensation].[All]" allUniqueName="[Range].[Total Compensation].[All]" dimensionUniqueName="[Range]" displayFolder="" count="0" memberValueDatatype="20" unbalanced="0"/>
    <cacheHierarchy uniqueName="[Range].[Skill Assessment %]" caption="Skill Assessment %" attribute="1" defaultMemberUniqueName="[Range].[Skill Assessment %].[All]" allUniqueName="[Range].[Skill Assessment %].[All]" dimensionUniqueName="[Range]" displayFolder="" count="0" memberValueDatatype="20" unbalanced="0"/>
    <cacheHierarchy uniqueName="[Range].[Gender]" caption="Gender" attribute="1" defaultMemberUniqueName="[Range].[Gender].[All]" allUniqueName="[Range].[Gender].[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Employee ID]" caption="Count of Employee ID" measure="1" displayFolder="" measureGroup="Range" count="0" hidden="1">
      <extLst>
        <ext xmlns:x15="http://schemas.microsoft.com/office/spreadsheetml/2010/11/main" uri="{B97F6D7D-B522-45F9-BDA1-12C45D357490}">
          <x15:cacheHierarchy aggregatedColumn="0"/>
        </ext>
      </extLst>
    </cacheHierarchy>
    <cacheHierarchy uniqueName="[Measures].[Sum of Performance Score]" caption="Sum of Performance Score" measure="1" displayFolder="" measureGroup="Range" count="0" hidden="1">
      <extLst>
        <ext xmlns:x15="http://schemas.microsoft.com/office/spreadsheetml/2010/11/main" uri="{B97F6D7D-B522-45F9-BDA1-12C45D357490}">
          <x15:cacheHierarchy aggregatedColumn="15"/>
        </ext>
      </extLst>
    </cacheHierarchy>
    <cacheHierarchy uniqueName="[Measures].[Sum of Net Salary]" caption="Sum of Net Salary" measure="1" displayFolder="" measureGroup="Range" count="0" hidden="1">
      <extLst>
        <ext xmlns:x15="http://schemas.microsoft.com/office/spreadsheetml/2010/11/main" uri="{B97F6D7D-B522-45F9-BDA1-12C45D357490}">
          <x15:cacheHierarchy aggregatedColumn="21"/>
        </ext>
      </extLst>
    </cacheHierarchy>
    <cacheHierarchy uniqueName="[Measures].[Sum of Basic Salary]" caption="Sum of Basic Salary" measure="1" displayFolder="" measureGroup="Range" count="0" hidden="1">
      <extLst>
        <ext xmlns:x15="http://schemas.microsoft.com/office/spreadsheetml/2010/11/main" uri="{B97F6D7D-B522-45F9-BDA1-12C45D357490}">
          <x15:cacheHierarchy aggregatedColumn="17"/>
        </ext>
      </extLst>
    </cacheHierarchy>
    <cacheHierarchy uniqueName="[Measures].[Max of Basic Salary]" caption="Max of Basic Salary" measure="1" displayFolder="" measureGroup="Range" count="0" hidden="1">
      <extLst>
        <ext xmlns:x15="http://schemas.microsoft.com/office/spreadsheetml/2010/11/main" uri="{B97F6D7D-B522-45F9-BDA1-12C45D357490}">
          <x15:cacheHierarchy aggregatedColumn="17"/>
        </ext>
      </extLst>
    </cacheHierarchy>
    <cacheHierarchy uniqueName="[Measures].[Distinct Count of Employee ID]" caption="Distinct Count of Employee ID" measure="1" displayFolder="" measureGroup="Range" count="0" hidden="1">
      <extLst>
        <ext xmlns:x15="http://schemas.microsoft.com/office/spreadsheetml/2010/11/main" uri="{B97F6D7D-B522-45F9-BDA1-12C45D357490}">
          <x15:cacheHierarchy aggregatedColumn="0"/>
        </ext>
      </extLst>
    </cacheHierarchy>
    <cacheHierarchy uniqueName="[Measures].[Average of Performance Score]" caption="Average of Performance Score" measure="1" displayFolder="" measureGroup="Range"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Range" count="0" hidden="1">
      <extLst>
        <ext xmlns:x15="http://schemas.microsoft.com/office/spreadsheetml/2010/11/main" uri="{B97F6D7D-B522-45F9-BDA1-12C45D357490}">
          <x15:cacheHierarchy aggregatedColumn="12"/>
        </ext>
      </extLst>
    </cacheHierarchy>
    <cacheHierarchy uniqueName="[Measures].[Count of Employee Name]" caption="Count of Employee Name" measure="1" displayFolder="" measureGroup="Range" count="0" hidden="1">
      <extLst>
        <ext xmlns:x15="http://schemas.microsoft.com/office/spreadsheetml/2010/11/main" uri="{B97F6D7D-B522-45F9-BDA1-12C45D357490}">
          <x15:cacheHierarchy aggregatedColumn="1"/>
        </ext>
      </extLst>
    </cacheHierarchy>
    <cacheHierarchy uniqueName="[Measures].[Count of Experience]" caption="Count of Experience" measure="1" displayFolder="" measureGroup="Range" count="0" hidden="1">
      <extLst>
        <ext xmlns:x15="http://schemas.microsoft.com/office/spreadsheetml/2010/11/main" uri="{B97F6D7D-B522-45F9-BDA1-12C45D357490}">
          <x15:cacheHierarchy aggregatedColumn="14"/>
        </ext>
      </extLst>
    </cacheHierarchy>
    <cacheHierarchy uniqueName="[Measures].[Sum of New Hires]" caption="Sum of New Hires" measure="1" displayFolder="" measureGroup="Range" count="0" hidden="1">
      <extLst>
        <ext xmlns:x15="http://schemas.microsoft.com/office/spreadsheetml/2010/11/main" uri="{B97F6D7D-B522-45F9-BDA1-12C45D357490}">
          <x15:cacheHierarchy aggregatedColumn="4"/>
        </ext>
      </extLst>
    </cacheHierarchy>
    <cacheHierarchy uniqueName="[Measures].[Count of New Hires]" caption="Count of New Hires" measure="1" displayFolder="" measureGroup="Range" count="0" hidden="1">
      <extLst>
        <ext xmlns:x15="http://schemas.microsoft.com/office/spreadsheetml/2010/11/main" uri="{B97F6D7D-B522-45F9-BDA1-12C45D357490}">
          <x15:cacheHierarchy aggregatedColumn="4"/>
        </ext>
      </extLst>
    </cacheHierarchy>
    <cacheHierarchy uniqueName="[Measures].[Sum of Tenure]" caption="Sum of Tenure" measure="1" displayFolder="" measureGroup="Range" count="0" hidden="1">
      <extLst>
        <ext xmlns:x15="http://schemas.microsoft.com/office/spreadsheetml/2010/11/main" uri="{B97F6D7D-B522-45F9-BDA1-12C45D357490}">
          <x15:cacheHierarchy aggregatedColumn="13"/>
        </ext>
      </extLst>
    </cacheHierarchy>
    <cacheHierarchy uniqueName="[Measures].[Average of Tenure]" caption="Average of Tenure" measure="1" displayFolder="" measureGroup="Range" count="0" hidden="1">
      <extLst>
        <ext xmlns:x15="http://schemas.microsoft.com/office/spreadsheetml/2010/11/main" uri="{B97F6D7D-B522-45F9-BDA1-12C45D357490}">
          <x15:cacheHierarchy aggregatedColumn="13"/>
        </ext>
      </extLst>
    </cacheHierarchy>
    <cacheHierarchy uniqueName="[Measures].[Sum of Skill Assessment %]" caption="Sum of Skill Assessment %" measure="1" displayFolder="" measureGroup="Range" count="0" hidden="1">
      <extLst>
        <ext xmlns:x15="http://schemas.microsoft.com/office/spreadsheetml/2010/11/main" uri="{B97F6D7D-B522-45F9-BDA1-12C45D357490}">
          <x15:cacheHierarchy aggregatedColumn="24"/>
        </ext>
      </extLst>
    </cacheHierarchy>
    <cacheHierarchy uniqueName="[Measures].[Average of Skill Assessment %]" caption="Average of Skill Assessment %" measure="1" displayFolder="" measureGroup="Range" count="0" oneField="1" hidden="1">
      <fieldsUsage count="1">
        <fieldUsage x="0"/>
      </fieldsUsage>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darekar" refreshedDate="46308.924750115744" backgroundQuery="1" createdVersion="8" refreshedVersion="8" minRefreshableVersion="3" recordCount="0" supportSubquery="1" supportAdvancedDrill="1" xr:uid="{B061774D-22D0-4D8D-A7A5-EA26E07EAE41}">
  <cacheSource type="external" connectionId="1"/>
  <cacheFields count="3">
    <cacheField name="[Range].[Gender].[Gender]" caption="Gender" numFmtId="0" hierarchy="25" level="1">
      <sharedItems count="2">
        <s v="Female"/>
        <s v="Male"/>
      </sharedItems>
    </cacheField>
    <cacheField name="[Measures].[Count of Employee ID]" caption="Count of Employee ID" numFmtId="0" hierarchy="28" level="32767"/>
    <cacheField name="[Range].[Department].[Department]" caption="Department" numFmtId="0" hierarchy="2" level="1">
      <sharedItems containsSemiMixedTypes="0" containsNonDate="0" containsString="0"/>
    </cacheField>
  </cacheFields>
  <cacheHierarchies count="45">
    <cacheHierarchy uniqueName="[Range].[Employee ID]" caption="Employee ID" attribute="1" defaultMemberUniqueName="[Range].[Employee ID].[All]" allUniqueName="[Range].[Employee ID].[All]" dimensionUniqueName="[Range]" displayFolder="" count="0" memberValueDatatype="130" unbalanced="0"/>
    <cacheHierarchy uniqueName="[Range].[Employee Name]" caption="Employee Name" attribute="1" defaultMemberUniqueName="[Range].[Employee Name].[All]" allUniqueName="[Range].[Employee Name].[All]" dimensionUniqueName="[Range]" displayFolder="" count="0" memberValueDatatype="130"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2"/>
      </fieldsUsage>
    </cacheHierarchy>
    <cacheHierarchy uniqueName="[Range].[Job Role]" caption="Job Role" attribute="1" defaultMemberUniqueName="[Range].[Job Role].[All]" allUniqueName="[Range].[Job Role].[All]" dimensionUniqueName="[Range]" displayFolder="" count="2" memberValueDatatype="130" unbalanced="0"/>
    <cacheHierarchy uniqueName="[Range].[New Hires]" caption="New Hires" attribute="1" defaultMemberUniqueName="[Range].[New Hires].[All]" allUniqueName="[Range].[New Hires].[All]" dimensionUniqueName="[Range]" displayFolder="" count="0" memberValueDatatype="20" unbalanced="0"/>
    <cacheHierarchy uniqueName="[Range].[Location]" caption="Location" attribute="1" defaultMemberUniqueName="[Range].[Location].[All]" allUniqueName="[Range].[Location].[All]" dimensionUniqueName="[Range]" displayFolder="" count="2" memberValueDatatype="130" unbalanced="0"/>
    <cacheHierarchy uniqueName="[Range].[Employment Type]" caption="Employment Type" attribute="1" defaultMemberUniqueName="[Range].[Employment Type].[All]" allUniqueName="[Range].[Employment Type].[All]" dimensionUniqueName="[Range]" displayFolder="" count="0" memberValueDatatype="130" unbalanced="0"/>
    <cacheHierarchy uniqueName="[Range].[Joining Date]" caption="Joining Date" attribute="1" time="1" defaultMemberUniqueName="[Range].[Joining Date].[All]" allUniqueName="[Range].[Joining Date].[All]" dimensionUniqueName="[Range]" displayFolder="" count="0" memberValueDatatype="7" unbalanced="0"/>
    <cacheHierarchy uniqueName="[Range].[Joining Year]" caption="Joining Year" attribute="1" defaultMemberUniqueName="[Range].[Joining Year].[All]" allUniqueName="[Range].[Joining Year].[All]" dimensionUniqueName="[Range]" displayFolder="" count="2" memberValueDatatype="130" unbalanced="0"/>
    <cacheHierarchy uniqueName="[Range].[Joining Month]" caption="Joining Month" attribute="1" defaultMemberUniqueName="[Range].[Joining Month].[All]" allUniqueName="[Range].[Joining Month].[All]" dimensionUniqueName="[Range]" displayFolder="" count="0" memberValueDatatype="130" unbalanced="0"/>
    <cacheHierarchy uniqueName="[Range].[Joining Day]" caption="Joining Day" attribute="1" defaultMemberUniqueName="[Range].[Joining Day].[All]" allUniqueName="[Range].[Joining Day].[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 Group]" caption="Age Group" attribute="1" defaultMemberUniqueName="[Range].[Age Group].[All]" allUniqueName="[Range].[Age Group].[All]" dimensionUniqueName="[Range]" displayFolder="" count="0" memberValueDatatype="130" unbalanced="0"/>
    <cacheHierarchy uniqueName="[Range].[Tenure]" caption="Tenure" attribute="1" defaultMemberUniqueName="[Range].[Tenure].[All]" allUniqueName="[Range].[Tenure].[All]" dimensionUniqueName="[Range]" displayFolder="" count="0" memberValueDatatype="20" unbalanced="0"/>
    <cacheHierarchy uniqueName="[Range].[Experience]" caption="Experience" attribute="1" defaultMemberUniqueName="[Range].[Experience].[All]" allUniqueName="[Range].[Experience].[All]" dimensionUniqueName="[Range]" displayFolder="" count="0" memberValueDatatype="130" unbalanced="0"/>
    <cacheHierarchy uniqueName="[Range].[Performance Score]" caption="Performance Score" attribute="1" defaultMemberUniqueName="[Range].[Performance Score].[All]" allUniqueName="[Range].[Performance Score].[All]" dimensionUniqueName="[Range]" displayFolder="" count="0" memberValueDatatype="20" unbalanced="0"/>
    <cacheHierarchy uniqueName="[Range].[Performance Category]" caption="Performance Category" attribute="1" defaultMemberUniqueName="[Range].[Performance Category].[All]" allUniqueName="[Range].[Performance Category].[All]" dimensionUniqueName="[Range]" displayFolder="" count="0" memberValueDatatype="130" unbalanced="0"/>
    <cacheHierarchy uniqueName="[Range].[Basic Salary]" caption="Basic Salary" attribute="1" defaultMemberUniqueName="[Range].[Basic Salary].[All]" allUniqueName="[Range].[Basic Salary].[All]" dimensionUniqueName="[Range]" displayFolder="" count="0" memberValueDatatype="20" unbalanced="0"/>
    <cacheHierarchy uniqueName="[Range].[Allowance]" caption="Allowance" attribute="1" defaultMemberUniqueName="[Range].[Allowance].[All]" allUniqueName="[Range].[Allowance].[All]" dimensionUniqueName="[Range]" displayFolder="" count="0" memberValueDatatype="20" unbalanced="0"/>
    <cacheHierarchy uniqueName="[Range].[Bouns]" caption="Bouns" attribute="1" defaultMemberUniqueName="[Range].[Bouns].[All]" allUniqueName="[Range].[Bouns].[All]" dimensionUniqueName="[Range]" displayFolder="" count="0" memberValueDatatype="20" unbalanced="0"/>
    <cacheHierarchy uniqueName="[Range].[Deduction]" caption="Deduction" attribute="1" defaultMemberUniqueName="[Range].[Deduction].[All]" allUniqueName="[Range].[Deduction].[All]" dimensionUniqueName="[Range]" displayFolder="" count="0" memberValueDatatype="20" unbalanced="0"/>
    <cacheHierarchy uniqueName="[Range].[Net Salary]" caption="Net Salary" attribute="1" defaultMemberUniqueName="[Range].[Net Salary].[All]" allUniqueName="[Range].[Net Salary].[All]" dimensionUniqueName="[Range]" displayFolder="" count="0" memberValueDatatype="20" unbalanced="0"/>
    <cacheHierarchy uniqueName="[Range].[Net Salary %]" caption="Net Salary %" attribute="1" defaultMemberUniqueName="[Range].[Net Salary %].[All]" allUniqueName="[Range].[Net Salary %].[All]" dimensionUniqueName="[Range]" displayFolder="" count="0" memberValueDatatype="130" unbalanced="0"/>
    <cacheHierarchy uniqueName="[Range].[Total Compensation]" caption="Total Compensation" attribute="1" defaultMemberUniqueName="[Range].[Total Compensation].[All]" allUniqueName="[Range].[Total Compensation].[All]" dimensionUniqueName="[Range]" displayFolder="" count="0" memberValueDatatype="20" unbalanced="0"/>
    <cacheHierarchy uniqueName="[Range].[Skill Assessment %]" caption="Skill Assessment %" attribute="1" defaultMemberUniqueName="[Range].[Skill Assessment %].[All]" allUniqueName="[Range].[Skill Assessment %].[All]" dimensionUniqueName="[Range]" displayFolder="" count="0" memberValueDatatype="20" unbalanced="0"/>
    <cacheHierarchy uniqueName="[Range].[Gender]" caption="Gender" attribute="1" defaultMemberUniqueName="[Range].[Gender].[All]" allUniqueName="[Range].[Gender].[All]" dimensionUniqueName="[Range]" displayFolder="" count="2" memberValueDatatype="130" unbalanced="0">
      <fieldsUsage count="2">
        <fieldUsage x="-1"/>
        <fieldUsage x="0"/>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Employee ID]" caption="Count of Employee 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Performance Score]" caption="Sum of Performance Score" measure="1" displayFolder="" measureGroup="Range" count="0" hidden="1">
      <extLst>
        <ext xmlns:x15="http://schemas.microsoft.com/office/spreadsheetml/2010/11/main" uri="{B97F6D7D-B522-45F9-BDA1-12C45D357490}">
          <x15:cacheHierarchy aggregatedColumn="15"/>
        </ext>
      </extLst>
    </cacheHierarchy>
    <cacheHierarchy uniqueName="[Measures].[Sum of Net Salary]" caption="Sum of Net Salary" measure="1" displayFolder="" measureGroup="Range" count="0" hidden="1">
      <extLst>
        <ext xmlns:x15="http://schemas.microsoft.com/office/spreadsheetml/2010/11/main" uri="{B97F6D7D-B522-45F9-BDA1-12C45D357490}">
          <x15:cacheHierarchy aggregatedColumn="21"/>
        </ext>
      </extLst>
    </cacheHierarchy>
    <cacheHierarchy uniqueName="[Measures].[Sum of Basic Salary]" caption="Sum of Basic Salary" measure="1" displayFolder="" measureGroup="Range" count="0" hidden="1">
      <extLst>
        <ext xmlns:x15="http://schemas.microsoft.com/office/spreadsheetml/2010/11/main" uri="{B97F6D7D-B522-45F9-BDA1-12C45D357490}">
          <x15:cacheHierarchy aggregatedColumn="17"/>
        </ext>
      </extLst>
    </cacheHierarchy>
    <cacheHierarchy uniqueName="[Measures].[Max of Basic Salary]" caption="Max of Basic Salary" measure="1" displayFolder="" measureGroup="Range" count="0" hidden="1">
      <extLst>
        <ext xmlns:x15="http://schemas.microsoft.com/office/spreadsheetml/2010/11/main" uri="{B97F6D7D-B522-45F9-BDA1-12C45D357490}">
          <x15:cacheHierarchy aggregatedColumn="17"/>
        </ext>
      </extLst>
    </cacheHierarchy>
    <cacheHierarchy uniqueName="[Measures].[Distinct Count of Employee ID]" caption="Distinct Count of Employee ID" measure="1" displayFolder="" measureGroup="Range" count="0" hidden="1">
      <extLst>
        <ext xmlns:x15="http://schemas.microsoft.com/office/spreadsheetml/2010/11/main" uri="{B97F6D7D-B522-45F9-BDA1-12C45D357490}">
          <x15:cacheHierarchy aggregatedColumn="0"/>
        </ext>
      </extLst>
    </cacheHierarchy>
    <cacheHierarchy uniqueName="[Measures].[Average of Performance Score]" caption="Average of Performance Score" measure="1" displayFolder="" measureGroup="Range"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Range" count="0" hidden="1">
      <extLst>
        <ext xmlns:x15="http://schemas.microsoft.com/office/spreadsheetml/2010/11/main" uri="{B97F6D7D-B522-45F9-BDA1-12C45D357490}">
          <x15:cacheHierarchy aggregatedColumn="12"/>
        </ext>
      </extLst>
    </cacheHierarchy>
    <cacheHierarchy uniqueName="[Measures].[Count of Employee Name]" caption="Count of Employee Name" measure="1" displayFolder="" measureGroup="Range" count="0" hidden="1">
      <extLst>
        <ext xmlns:x15="http://schemas.microsoft.com/office/spreadsheetml/2010/11/main" uri="{B97F6D7D-B522-45F9-BDA1-12C45D357490}">
          <x15:cacheHierarchy aggregatedColumn="1"/>
        </ext>
      </extLst>
    </cacheHierarchy>
    <cacheHierarchy uniqueName="[Measures].[Count of Experience]" caption="Count of Experience" measure="1" displayFolder="" measureGroup="Range" count="0" hidden="1">
      <extLst>
        <ext xmlns:x15="http://schemas.microsoft.com/office/spreadsheetml/2010/11/main" uri="{B97F6D7D-B522-45F9-BDA1-12C45D357490}">
          <x15:cacheHierarchy aggregatedColumn="14"/>
        </ext>
      </extLst>
    </cacheHierarchy>
    <cacheHierarchy uniqueName="[Measures].[Sum of New Hires]" caption="Sum of New Hires" measure="1" displayFolder="" measureGroup="Range" count="0" hidden="1">
      <extLst>
        <ext xmlns:x15="http://schemas.microsoft.com/office/spreadsheetml/2010/11/main" uri="{B97F6D7D-B522-45F9-BDA1-12C45D357490}">
          <x15:cacheHierarchy aggregatedColumn="4"/>
        </ext>
      </extLst>
    </cacheHierarchy>
    <cacheHierarchy uniqueName="[Measures].[Count of New Hires]" caption="Count of New Hires" measure="1" displayFolder="" measureGroup="Range" count="0" hidden="1">
      <extLst>
        <ext xmlns:x15="http://schemas.microsoft.com/office/spreadsheetml/2010/11/main" uri="{B97F6D7D-B522-45F9-BDA1-12C45D357490}">
          <x15:cacheHierarchy aggregatedColumn="4"/>
        </ext>
      </extLst>
    </cacheHierarchy>
    <cacheHierarchy uniqueName="[Measures].[Sum of Tenure]" caption="Sum of Tenure" measure="1" displayFolder="" measureGroup="Range" count="0" hidden="1">
      <extLst>
        <ext xmlns:x15="http://schemas.microsoft.com/office/spreadsheetml/2010/11/main" uri="{B97F6D7D-B522-45F9-BDA1-12C45D357490}">
          <x15:cacheHierarchy aggregatedColumn="13"/>
        </ext>
      </extLst>
    </cacheHierarchy>
    <cacheHierarchy uniqueName="[Measures].[Average of Tenure]" caption="Average of Tenure" measure="1" displayFolder="" measureGroup="Range" count="0" hidden="1">
      <extLst>
        <ext xmlns:x15="http://schemas.microsoft.com/office/spreadsheetml/2010/11/main" uri="{B97F6D7D-B522-45F9-BDA1-12C45D357490}">
          <x15:cacheHierarchy aggregatedColumn="13"/>
        </ext>
      </extLst>
    </cacheHierarchy>
    <cacheHierarchy uniqueName="[Measures].[Sum of Skill Assessment %]" caption="Sum of Skill Assessment %" measure="1" displayFolder="" measureGroup="Range" count="0" hidden="1">
      <extLst>
        <ext xmlns:x15="http://schemas.microsoft.com/office/spreadsheetml/2010/11/main" uri="{B97F6D7D-B522-45F9-BDA1-12C45D357490}">
          <x15:cacheHierarchy aggregatedColumn="24"/>
        </ext>
      </extLst>
    </cacheHierarchy>
    <cacheHierarchy uniqueName="[Measures].[Average of Skill Assessment %]" caption="Average of Skill Assessment %" measure="1" displayFolder="" measureGroup="Range"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darekar" refreshedDate="46308.92475046296" backgroundQuery="1" createdVersion="8" refreshedVersion="8" minRefreshableVersion="3" recordCount="0" supportSubquery="1" supportAdvancedDrill="1" xr:uid="{1A4DA05A-380A-4715-8D2C-356E2B8BFAD4}">
  <cacheSource type="external" connectionId="1"/>
  <cacheFields count="3">
    <cacheField name="[Measures].[Sum of Performance Score]" caption="Sum of Performance Score" numFmtId="0" hierarchy="29" level="32767"/>
    <cacheField name="[Range].[Performance Category].[Performance Category]" caption="Performance Category" numFmtId="0" hierarchy="16" level="1">
      <sharedItems count="3">
        <s v="Excepted"/>
        <s v="Red Alert"/>
        <s v="Satisfied"/>
      </sharedItems>
    </cacheField>
    <cacheField name="[Range].[Department].[Department]" caption="Department" numFmtId="0" hierarchy="2" level="1">
      <sharedItems containsSemiMixedTypes="0" containsNonDate="0" containsString="0"/>
    </cacheField>
  </cacheFields>
  <cacheHierarchies count="45">
    <cacheHierarchy uniqueName="[Range].[Employee ID]" caption="Employee ID" attribute="1" defaultMemberUniqueName="[Range].[Employee ID].[All]" allUniqueName="[Range].[Employee ID].[All]" dimensionUniqueName="[Range]" displayFolder="" count="0" memberValueDatatype="130" unbalanced="0"/>
    <cacheHierarchy uniqueName="[Range].[Employee Name]" caption="Employee Name" attribute="1" defaultMemberUniqueName="[Range].[Employee Name].[All]" allUniqueName="[Range].[Employee Name].[All]" dimensionUniqueName="[Range]" displayFolder="" count="0" memberValueDatatype="130"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2"/>
      </fieldsUsage>
    </cacheHierarchy>
    <cacheHierarchy uniqueName="[Range].[Job Role]" caption="Job Role" attribute="1" defaultMemberUniqueName="[Range].[Job Role].[All]" allUniqueName="[Range].[Job Role].[All]" dimensionUniqueName="[Range]" displayFolder="" count="2" memberValueDatatype="130" unbalanced="0"/>
    <cacheHierarchy uniqueName="[Range].[New Hires]" caption="New Hires" attribute="1" defaultMemberUniqueName="[Range].[New Hires].[All]" allUniqueName="[Range].[New Hires].[All]" dimensionUniqueName="[Range]" displayFolder="" count="0" memberValueDatatype="20" unbalanced="0"/>
    <cacheHierarchy uniqueName="[Range].[Location]" caption="Location" attribute="1" defaultMemberUniqueName="[Range].[Location].[All]" allUniqueName="[Range].[Location].[All]" dimensionUniqueName="[Range]" displayFolder="" count="2" memberValueDatatype="130" unbalanced="0"/>
    <cacheHierarchy uniqueName="[Range].[Employment Type]" caption="Employment Type" attribute="1" defaultMemberUniqueName="[Range].[Employment Type].[All]" allUniqueName="[Range].[Employment Type].[All]" dimensionUniqueName="[Range]" displayFolder="" count="0" memberValueDatatype="130" unbalanced="0"/>
    <cacheHierarchy uniqueName="[Range].[Joining Date]" caption="Joining Date" attribute="1" time="1" defaultMemberUniqueName="[Range].[Joining Date].[All]" allUniqueName="[Range].[Joining Date].[All]" dimensionUniqueName="[Range]" displayFolder="" count="0" memberValueDatatype="7" unbalanced="0"/>
    <cacheHierarchy uniqueName="[Range].[Joining Year]" caption="Joining Year" attribute="1" defaultMemberUniqueName="[Range].[Joining Year].[All]" allUniqueName="[Range].[Joining Year].[All]" dimensionUniqueName="[Range]" displayFolder="" count="2" memberValueDatatype="130" unbalanced="0"/>
    <cacheHierarchy uniqueName="[Range].[Joining Month]" caption="Joining Month" attribute="1" defaultMemberUniqueName="[Range].[Joining Month].[All]" allUniqueName="[Range].[Joining Month].[All]" dimensionUniqueName="[Range]" displayFolder="" count="0" memberValueDatatype="130" unbalanced="0"/>
    <cacheHierarchy uniqueName="[Range].[Joining Day]" caption="Joining Day" attribute="1" defaultMemberUniqueName="[Range].[Joining Day].[All]" allUniqueName="[Range].[Joining Day].[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 Group]" caption="Age Group" attribute="1" defaultMemberUniqueName="[Range].[Age Group].[All]" allUniqueName="[Range].[Age Group].[All]" dimensionUniqueName="[Range]" displayFolder="" count="0" memberValueDatatype="130" unbalanced="0"/>
    <cacheHierarchy uniqueName="[Range].[Tenure]" caption="Tenure" attribute="1" defaultMemberUniqueName="[Range].[Tenure].[All]" allUniqueName="[Range].[Tenure].[All]" dimensionUniqueName="[Range]" displayFolder="" count="0" memberValueDatatype="20" unbalanced="0"/>
    <cacheHierarchy uniqueName="[Range].[Experience]" caption="Experience" attribute="1" defaultMemberUniqueName="[Range].[Experience].[All]" allUniqueName="[Range].[Experience].[All]" dimensionUniqueName="[Range]" displayFolder="" count="0" memberValueDatatype="130" unbalanced="0"/>
    <cacheHierarchy uniqueName="[Range].[Performance Score]" caption="Performance Score" attribute="1" defaultMemberUniqueName="[Range].[Performance Score].[All]" allUniqueName="[Range].[Performance Score].[All]" dimensionUniqueName="[Range]" displayFolder="" count="0" memberValueDatatype="20" unbalanced="0"/>
    <cacheHierarchy uniqueName="[Range].[Performance Category]" caption="Performance Category" attribute="1" defaultMemberUniqueName="[Range].[Performance Category].[All]" allUniqueName="[Range].[Performance Category].[All]" dimensionUniqueName="[Range]" displayFolder="" count="2" memberValueDatatype="130" unbalanced="0">
      <fieldsUsage count="2">
        <fieldUsage x="-1"/>
        <fieldUsage x="1"/>
      </fieldsUsage>
    </cacheHierarchy>
    <cacheHierarchy uniqueName="[Range].[Basic Salary]" caption="Basic Salary" attribute="1" defaultMemberUniqueName="[Range].[Basic Salary].[All]" allUniqueName="[Range].[Basic Salary].[All]" dimensionUniqueName="[Range]" displayFolder="" count="0" memberValueDatatype="20" unbalanced="0"/>
    <cacheHierarchy uniqueName="[Range].[Allowance]" caption="Allowance" attribute="1" defaultMemberUniqueName="[Range].[Allowance].[All]" allUniqueName="[Range].[Allowance].[All]" dimensionUniqueName="[Range]" displayFolder="" count="0" memberValueDatatype="20" unbalanced="0"/>
    <cacheHierarchy uniqueName="[Range].[Bouns]" caption="Bouns" attribute="1" defaultMemberUniqueName="[Range].[Bouns].[All]" allUniqueName="[Range].[Bouns].[All]" dimensionUniqueName="[Range]" displayFolder="" count="0" memberValueDatatype="20" unbalanced="0"/>
    <cacheHierarchy uniqueName="[Range].[Deduction]" caption="Deduction" attribute="1" defaultMemberUniqueName="[Range].[Deduction].[All]" allUniqueName="[Range].[Deduction].[All]" dimensionUniqueName="[Range]" displayFolder="" count="0" memberValueDatatype="20" unbalanced="0"/>
    <cacheHierarchy uniqueName="[Range].[Net Salary]" caption="Net Salary" attribute="1" defaultMemberUniqueName="[Range].[Net Salary].[All]" allUniqueName="[Range].[Net Salary].[All]" dimensionUniqueName="[Range]" displayFolder="" count="0" memberValueDatatype="20" unbalanced="0"/>
    <cacheHierarchy uniqueName="[Range].[Net Salary %]" caption="Net Salary %" attribute="1" defaultMemberUniqueName="[Range].[Net Salary %].[All]" allUniqueName="[Range].[Net Salary %].[All]" dimensionUniqueName="[Range]" displayFolder="" count="0" memberValueDatatype="130" unbalanced="0"/>
    <cacheHierarchy uniqueName="[Range].[Total Compensation]" caption="Total Compensation" attribute="1" defaultMemberUniqueName="[Range].[Total Compensation].[All]" allUniqueName="[Range].[Total Compensation].[All]" dimensionUniqueName="[Range]" displayFolder="" count="0" memberValueDatatype="20" unbalanced="0"/>
    <cacheHierarchy uniqueName="[Range].[Skill Assessment %]" caption="Skill Assessment %" attribute="1" defaultMemberUniqueName="[Range].[Skill Assessment %].[All]" allUniqueName="[Range].[Skill Assessment %].[All]" dimensionUniqueName="[Range]" displayFolder="" count="0" memberValueDatatype="20" unbalanced="0"/>
    <cacheHierarchy uniqueName="[Range].[Gender]" caption="Gender" attribute="1" defaultMemberUniqueName="[Range].[Gender].[All]" allUniqueName="[Range].[Gender].[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Employee ID]" caption="Count of Employee ID" measure="1" displayFolder="" measureGroup="Range" count="0" hidden="1">
      <extLst>
        <ext xmlns:x15="http://schemas.microsoft.com/office/spreadsheetml/2010/11/main" uri="{B97F6D7D-B522-45F9-BDA1-12C45D357490}">
          <x15:cacheHierarchy aggregatedColumn="0"/>
        </ext>
      </extLst>
    </cacheHierarchy>
    <cacheHierarchy uniqueName="[Measures].[Sum of Performance Score]" caption="Sum of Performance Score" measure="1" displayFolder="" measureGroup="Range"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Net Salary]" caption="Sum of Net Salary" measure="1" displayFolder="" measureGroup="Range" count="0" hidden="1">
      <extLst>
        <ext xmlns:x15="http://schemas.microsoft.com/office/spreadsheetml/2010/11/main" uri="{B97F6D7D-B522-45F9-BDA1-12C45D357490}">
          <x15:cacheHierarchy aggregatedColumn="21"/>
        </ext>
      </extLst>
    </cacheHierarchy>
    <cacheHierarchy uniqueName="[Measures].[Sum of Basic Salary]" caption="Sum of Basic Salary" measure="1" displayFolder="" measureGroup="Range" count="0" hidden="1">
      <extLst>
        <ext xmlns:x15="http://schemas.microsoft.com/office/spreadsheetml/2010/11/main" uri="{B97F6D7D-B522-45F9-BDA1-12C45D357490}">
          <x15:cacheHierarchy aggregatedColumn="17"/>
        </ext>
      </extLst>
    </cacheHierarchy>
    <cacheHierarchy uniqueName="[Measures].[Max of Basic Salary]" caption="Max of Basic Salary" measure="1" displayFolder="" measureGroup="Range" count="0" hidden="1">
      <extLst>
        <ext xmlns:x15="http://schemas.microsoft.com/office/spreadsheetml/2010/11/main" uri="{B97F6D7D-B522-45F9-BDA1-12C45D357490}">
          <x15:cacheHierarchy aggregatedColumn="17"/>
        </ext>
      </extLst>
    </cacheHierarchy>
    <cacheHierarchy uniqueName="[Measures].[Distinct Count of Employee ID]" caption="Distinct Count of Employee ID" measure="1" displayFolder="" measureGroup="Range" count="0" hidden="1">
      <extLst>
        <ext xmlns:x15="http://schemas.microsoft.com/office/spreadsheetml/2010/11/main" uri="{B97F6D7D-B522-45F9-BDA1-12C45D357490}">
          <x15:cacheHierarchy aggregatedColumn="0"/>
        </ext>
      </extLst>
    </cacheHierarchy>
    <cacheHierarchy uniqueName="[Measures].[Average of Performance Score]" caption="Average of Performance Score" measure="1" displayFolder="" measureGroup="Range"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Range" count="0" hidden="1">
      <extLst>
        <ext xmlns:x15="http://schemas.microsoft.com/office/spreadsheetml/2010/11/main" uri="{B97F6D7D-B522-45F9-BDA1-12C45D357490}">
          <x15:cacheHierarchy aggregatedColumn="12"/>
        </ext>
      </extLst>
    </cacheHierarchy>
    <cacheHierarchy uniqueName="[Measures].[Count of Employee Name]" caption="Count of Employee Name" measure="1" displayFolder="" measureGroup="Range" count="0" hidden="1">
      <extLst>
        <ext xmlns:x15="http://schemas.microsoft.com/office/spreadsheetml/2010/11/main" uri="{B97F6D7D-B522-45F9-BDA1-12C45D357490}">
          <x15:cacheHierarchy aggregatedColumn="1"/>
        </ext>
      </extLst>
    </cacheHierarchy>
    <cacheHierarchy uniqueName="[Measures].[Count of Experience]" caption="Count of Experience" measure="1" displayFolder="" measureGroup="Range" count="0" hidden="1">
      <extLst>
        <ext xmlns:x15="http://schemas.microsoft.com/office/spreadsheetml/2010/11/main" uri="{B97F6D7D-B522-45F9-BDA1-12C45D357490}">
          <x15:cacheHierarchy aggregatedColumn="14"/>
        </ext>
      </extLst>
    </cacheHierarchy>
    <cacheHierarchy uniqueName="[Measures].[Sum of New Hires]" caption="Sum of New Hires" measure="1" displayFolder="" measureGroup="Range" count="0" hidden="1">
      <extLst>
        <ext xmlns:x15="http://schemas.microsoft.com/office/spreadsheetml/2010/11/main" uri="{B97F6D7D-B522-45F9-BDA1-12C45D357490}">
          <x15:cacheHierarchy aggregatedColumn="4"/>
        </ext>
      </extLst>
    </cacheHierarchy>
    <cacheHierarchy uniqueName="[Measures].[Count of New Hires]" caption="Count of New Hires" measure="1" displayFolder="" measureGroup="Range" count="0" hidden="1">
      <extLst>
        <ext xmlns:x15="http://schemas.microsoft.com/office/spreadsheetml/2010/11/main" uri="{B97F6D7D-B522-45F9-BDA1-12C45D357490}">
          <x15:cacheHierarchy aggregatedColumn="4"/>
        </ext>
      </extLst>
    </cacheHierarchy>
    <cacheHierarchy uniqueName="[Measures].[Sum of Tenure]" caption="Sum of Tenure" measure="1" displayFolder="" measureGroup="Range" count="0" hidden="1">
      <extLst>
        <ext xmlns:x15="http://schemas.microsoft.com/office/spreadsheetml/2010/11/main" uri="{B97F6D7D-B522-45F9-BDA1-12C45D357490}">
          <x15:cacheHierarchy aggregatedColumn="13"/>
        </ext>
      </extLst>
    </cacheHierarchy>
    <cacheHierarchy uniqueName="[Measures].[Average of Tenure]" caption="Average of Tenure" measure="1" displayFolder="" measureGroup="Range" count="0" hidden="1">
      <extLst>
        <ext xmlns:x15="http://schemas.microsoft.com/office/spreadsheetml/2010/11/main" uri="{B97F6D7D-B522-45F9-BDA1-12C45D357490}">
          <x15:cacheHierarchy aggregatedColumn="13"/>
        </ext>
      </extLst>
    </cacheHierarchy>
    <cacheHierarchy uniqueName="[Measures].[Sum of Skill Assessment %]" caption="Sum of Skill Assessment %" measure="1" displayFolder="" measureGroup="Range" count="0" hidden="1">
      <extLst>
        <ext xmlns:x15="http://schemas.microsoft.com/office/spreadsheetml/2010/11/main" uri="{B97F6D7D-B522-45F9-BDA1-12C45D357490}">
          <x15:cacheHierarchy aggregatedColumn="24"/>
        </ext>
      </extLst>
    </cacheHierarchy>
    <cacheHierarchy uniqueName="[Measures].[Average of Skill Assessment %]" caption="Average of Skill Assessment %" measure="1" displayFolder="" measureGroup="Range"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darekar" refreshedDate="46308.924750925929" backgroundQuery="1" createdVersion="8" refreshedVersion="8" minRefreshableVersion="3" recordCount="0" supportSubquery="1" supportAdvancedDrill="1" xr:uid="{F87B4624-E71B-481A-A697-AF1F313BE992}">
  <cacheSource type="external" connectionId="1"/>
  <cacheFields count="3">
    <cacheField name="[Measures].[Count of Employee ID]" caption="Count of Employee ID" numFmtId="0" hierarchy="28" level="32767"/>
    <cacheField name="[Range].[Job Role].[Job Role]" caption="Job Role" numFmtId="0" hierarchy="3" level="1">
      <sharedItems count="5">
        <s v="Cost Analyst"/>
        <s v="Data Analyst"/>
        <s v="Line Supervisor"/>
        <s v="Quality Analyst"/>
        <s v="Quality Engineer"/>
      </sharedItems>
    </cacheField>
    <cacheField name="[Range].[Department].[Department]" caption="Department" numFmtId="0" hierarchy="2" level="1">
      <sharedItems containsSemiMixedTypes="0" containsNonDate="0" containsString="0"/>
    </cacheField>
  </cacheFields>
  <cacheHierarchies count="45">
    <cacheHierarchy uniqueName="[Range].[Employee ID]" caption="Employee ID" attribute="1" defaultMemberUniqueName="[Range].[Employee ID].[All]" allUniqueName="[Range].[Employee ID].[All]" dimensionUniqueName="[Range]" displayFolder="" count="0" memberValueDatatype="130" unbalanced="0"/>
    <cacheHierarchy uniqueName="[Range].[Employee Name]" caption="Employee Name" attribute="1" defaultMemberUniqueName="[Range].[Employee Name].[All]" allUniqueName="[Range].[Employee Name].[All]" dimensionUniqueName="[Range]" displayFolder="" count="0" memberValueDatatype="130"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2"/>
      </fieldsUsage>
    </cacheHierarchy>
    <cacheHierarchy uniqueName="[Range].[Job Role]" caption="Job Role" attribute="1" defaultMemberUniqueName="[Range].[Job Role].[All]" allUniqueName="[Range].[Job Role].[All]" dimensionUniqueName="[Range]" displayFolder="" count="2" memberValueDatatype="130" unbalanced="0">
      <fieldsUsage count="2">
        <fieldUsage x="-1"/>
        <fieldUsage x="1"/>
      </fieldsUsage>
    </cacheHierarchy>
    <cacheHierarchy uniqueName="[Range].[New Hires]" caption="New Hires" attribute="1" defaultMemberUniqueName="[Range].[New Hires].[All]" allUniqueName="[Range].[New Hires].[All]" dimensionUniqueName="[Range]" displayFolder="" count="0" memberValueDatatype="20" unbalanced="0"/>
    <cacheHierarchy uniqueName="[Range].[Location]" caption="Location" attribute="1" defaultMemberUniqueName="[Range].[Location].[All]" allUniqueName="[Range].[Location].[All]" dimensionUniqueName="[Range]" displayFolder="" count="2" memberValueDatatype="130" unbalanced="0"/>
    <cacheHierarchy uniqueName="[Range].[Employment Type]" caption="Employment Type" attribute="1" defaultMemberUniqueName="[Range].[Employment Type].[All]" allUniqueName="[Range].[Employment Type].[All]" dimensionUniqueName="[Range]" displayFolder="" count="0" memberValueDatatype="130" unbalanced="0"/>
    <cacheHierarchy uniqueName="[Range].[Joining Date]" caption="Joining Date" attribute="1" time="1" defaultMemberUniqueName="[Range].[Joining Date].[All]" allUniqueName="[Range].[Joining Date].[All]" dimensionUniqueName="[Range]" displayFolder="" count="0" memberValueDatatype="7" unbalanced="0"/>
    <cacheHierarchy uniqueName="[Range].[Joining Year]" caption="Joining Year" attribute="1" defaultMemberUniqueName="[Range].[Joining Year].[All]" allUniqueName="[Range].[Joining Year].[All]" dimensionUniqueName="[Range]" displayFolder="" count="2" memberValueDatatype="130" unbalanced="0"/>
    <cacheHierarchy uniqueName="[Range].[Joining Month]" caption="Joining Month" attribute="1" defaultMemberUniqueName="[Range].[Joining Month].[All]" allUniqueName="[Range].[Joining Month].[All]" dimensionUniqueName="[Range]" displayFolder="" count="0" memberValueDatatype="130" unbalanced="0"/>
    <cacheHierarchy uniqueName="[Range].[Joining Day]" caption="Joining Day" attribute="1" defaultMemberUniqueName="[Range].[Joining Day].[All]" allUniqueName="[Range].[Joining Day].[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 Group]" caption="Age Group" attribute="1" defaultMemberUniqueName="[Range].[Age Group].[All]" allUniqueName="[Range].[Age Group].[All]" dimensionUniqueName="[Range]" displayFolder="" count="0" memberValueDatatype="130" unbalanced="0"/>
    <cacheHierarchy uniqueName="[Range].[Tenure]" caption="Tenure" attribute="1" defaultMemberUniqueName="[Range].[Tenure].[All]" allUniqueName="[Range].[Tenure].[All]" dimensionUniqueName="[Range]" displayFolder="" count="0" memberValueDatatype="20" unbalanced="0"/>
    <cacheHierarchy uniqueName="[Range].[Experience]" caption="Experience" attribute="1" defaultMemberUniqueName="[Range].[Experience].[All]" allUniqueName="[Range].[Experience].[All]" dimensionUniqueName="[Range]" displayFolder="" count="0" memberValueDatatype="130" unbalanced="0"/>
    <cacheHierarchy uniqueName="[Range].[Performance Score]" caption="Performance Score" attribute="1" defaultMemberUniqueName="[Range].[Performance Score].[All]" allUniqueName="[Range].[Performance Score].[All]" dimensionUniqueName="[Range]" displayFolder="" count="0" memberValueDatatype="20" unbalanced="0"/>
    <cacheHierarchy uniqueName="[Range].[Performance Category]" caption="Performance Category" attribute="1" defaultMemberUniqueName="[Range].[Performance Category].[All]" allUniqueName="[Range].[Performance Category].[All]" dimensionUniqueName="[Range]" displayFolder="" count="0" memberValueDatatype="130" unbalanced="0"/>
    <cacheHierarchy uniqueName="[Range].[Basic Salary]" caption="Basic Salary" attribute="1" defaultMemberUniqueName="[Range].[Basic Salary].[All]" allUniqueName="[Range].[Basic Salary].[All]" dimensionUniqueName="[Range]" displayFolder="" count="0" memberValueDatatype="20" unbalanced="0"/>
    <cacheHierarchy uniqueName="[Range].[Allowance]" caption="Allowance" attribute="1" defaultMemberUniqueName="[Range].[Allowance].[All]" allUniqueName="[Range].[Allowance].[All]" dimensionUniqueName="[Range]" displayFolder="" count="0" memberValueDatatype="20" unbalanced="0"/>
    <cacheHierarchy uniqueName="[Range].[Bouns]" caption="Bouns" attribute="1" defaultMemberUniqueName="[Range].[Bouns].[All]" allUniqueName="[Range].[Bouns].[All]" dimensionUniqueName="[Range]" displayFolder="" count="0" memberValueDatatype="20" unbalanced="0"/>
    <cacheHierarchy uniqueName="[Range].[Deduction]" caption="Deduction" attribute="1" defaultMemberUniqueName="[Range].[Deduction].[All]" allUniqueName="[Range].[Deduction].[All]" dimensionUniqueName="[Range]" displayFolder="" count="0" memberValueDatatype="20" unbalanced="0"/>
    <cacheHierarchy uniqueName="[Range].[Net Salary]" caption="Net Salary" attribute="1" defaultMemberUniqueName="[Range].[Net Salary].[All]" allUniqueName="[Range].[Net Salary].[All]" dimensionUniqueName="[Range]" displayFolder="" count="0" memberValueDatatype="20" unbalanced="0"/>
    <cacheHierarchy uniqueName="[Range].[Net Salary %]" caption="Net Salary %" attribute="1" defaultMemberUniqueName="[Range].[Net Salary %].[All]" allUniqueName="[Range].[Net Salary %].[All]" dimensionUniqueName="[Range]" displayFolder="" count="0" memberValueDatatype="130" unbalanced="0"/>
    <cacheHierarchy uniqueName="[Range].[Total Compensation]" caption="Total Compensation" attribute="1" defaultMemberUniqueName="[Range].[Total Compensation].[All]" allUniqueName="[Range].[Total Compensation].[All]" dimensionUniqueName="[Range]" displayFolder="" count="0" memberValueDatatype="20" unbalanced="0"/>
    <cacheHierarchy uniqueName="[Range].[Skill Assessment %]" caption="Skill Assessment %" attribute="1" defaultMemberUniqueName="[Range].[Skill Assessment %].[All]" allUniqueName="[Range].[Skill Assessment %].[All]" dimensionUniqueName="[Range]" displayFolder="" count="0" memberValueDatatype="20" unbalanced="0"/>
    <cacheHierarchy uniqueName="[Range].[Gender]" caption="Gender" attribute="1" defaultMemberUniqueName="[Range].[Gender].[All]" allUniqueName="[Range].[Gender].[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Employee ID]" caption="Count of Employee 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Performance Score]" caption="Sum of Performance Score" measure="1" displayFolder="" measureGroup="Range" count="0" hidden="1">
      <extLst>
        <ext xmlns:x15="http://schemas.microsoft.com/office/spreadsheetml/2010/11/main" uri="{B97F6D7D-B522-45F9-BDA1-12C45D357490}">
          <x15:cacheHierarchy aggregatedColumn="15"/>
        </ext>
      </extLst>
    </cacheHierarchy>
    <cacheHierarchy uniqueName="[Measures].[Sum of Net Salary]" caption="Sum of Net Salary" measure="1" displayFolder="" measureGroup="Range" count="0" hidden="1">
      <extLst>
        <ext xmlns:x15="http://schemas.microsoft.com/office/spreadsheetml/2010/11/main" uri="{B97F6D7D-B522-45F9-BDA1-12C45D357490}">
          <x15:cacheHierarchy aggregatedColumn="21"/>
        </ext>
      </extLst>
    </cacheHierarchy>
    <cacheHierarchy uniqueName="[Measures].[Sum of Basic Salary]" caption="Sum of Basic Salary" measure="1" displayFolder="" measureGroup="Range" count="0" hidden="1">
      <extLst>
        <ext xmlns:x15="http://schemas.microsoft.com/office/spreadsheetml/2010/11/main" uri="{B97F6D7D-B522-45F9-BDA1-12C45D357490}">
          <x15:cacheHierarchy aggregatedColumn="17"/>
        </ext>
      </extLst>
    </cacheHierarchy>
    <cacheHierarchy uniqueName="[Measures].[Max of Basic Salary]" caption="Max of Basic Salary" measure="1" displayFolder="" measureGroup="Range" count="0" hidden="1">
      <extLst>
        <ext xmlns:x15="http://schemas.microsoft.com/office/spreadsheetml/2010/11/main" uri="{B97F6D7D-B522-45F9-BDA1-12C45D357490}">
          <x15:cacheHierarchy aggregatedColumn="17"/>
        </ext>
      </extLst>
    </cacheHierarchy>
    <cacheHierarchy uniqueName="[Measures].[Distinct Count of Employee ID]" caption="Distinct Count of Employee ID" measure="1" displayFolder="" measureGroup="Range" count="0" hidden="1">
      <extLst>
        <ext xmlns:x15="http://schemas.microsoft.com/office/spreadsheetml/2010/11/main" uri="{B97F6D7D-B522-45F9-BDA1-12C45D357490}">
          <x15:cacheHierarchy aggregatedColumn="0"/>
        </ext>
      </extLst>
    </cacheHierarchy>
    <cacheHierarchy uniqueName="[Measures].[Average of Performance Score]" caption="Average of Performance Score" measure="1" displayFolder="" measureGroup="Range"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Range" count="0" hidden="1">
      <extLst>
        <ext xmlns:x15="http://schemas.microsoft.com/office/spreadsheetml/2010/11/main" uri="{B97F6D7D-B522-45F9-BDA1-12C45D357490}">
          <x15:cacheHierarchy aggregatedColumn="12"/>
        </ext>
      </extLst>
    </cacheHierarchy>
    <cacheHierarchy uniqueName="[Measures].[Count of Employee Name]" caption="Count of Employee Name" measure="1" displayFolder="" measureGroup="Range" count="0" hidden="1">
      <extLst>
        <ext xmlns:x15="http://schemas.microsoft.com/office/spreadsheetml/2010/11/main" uri="{B97F6D7D-B522-45F9-BDA1-12C45D357490}">
          <x15:cacheHierarchy aggregatedColumn="1"/>
        </ext>
      </extLst>
    </cacheHierarchy>
    <cacheHierarchy uniqueName="[Measures].[Count of Experience]" caption="Count of Experience" measure="1" displayFolder="" measureGroup="Range" count="0" hidden="1">
      <extLst>
        <ext xmlns:x15="http://schemas.microsoft.com/office/spreadsheetml/2010/11/main" uri="{B97F6D7D-B522-45F9-BDA1-12C45D357490}">
          <x15:cacheHierarchy aggregatedColumn="14"/>
        </ext>
      </extLst>
    </cacheHierarchy>
    <cacheHierarchy uniqueName="[Measures].[Sum of New Hires]" caption="Sum of New Hires" measure="1" displayFolder="" measureGroup="Range" count="0" hidden="1">
      <extLst>
        <ext xmlns:x15="http://schemas.microsoft.com/office/spreadsheetml/2010/11/main" uri="{B97F6D7D-B522-45F9-BDA1-12C45D357490}">
          <x15:cacheHierarchy aggregatedColumn="4"/>
        </ext>
      </extLst>
    </cacheHierarchy>
    <cacheHierarchy uniqueName="[Measures].[Count of New Hires]" caption="Count of New Hires" measure="1" displayFolder="" measureGroup="Range" count="0" hidden="1">
      <extLst>
        <ext xmlns:x15="http://schemas.microsoft.com/office/spreadsheetml/2010/11/main" uri="{B97F6D7D-B522-45F9-BDA1-12C45D357490}">
          <x15:cacheHierarchy aggregatedColumn="4"/>
        </ext>
      </extLst>
    </cacheHierarchy>
    <cacheHierarchy uniqueName="[Measures].[Sum of Tenure]" caption="Sum of Tenure" measure="1" displayFolder="" measureGroup="Range" count="0" hidden="1">
      <extLst>
        <ext xmlns:x15="http://schemas.microsoft.com/office/spreadsheetml/2010/11/main" uri="{B97F6D7D-B522-45F9-BDA1-12C45D357490}">
          <x15:cacheHierarchy aggregatedColumn="13"/>
        </ext>
      </extLst>
    </cacheHierarchy>
    <cacheHierarchy uniqueName="[Measures].[Average of Tenure]" caption="Average of Tenure" measure="1" displayFolder="" measureGroup="Range" count="0" hidden="1">
      <extLst>
        <ext xmlns:x15="http://schemas.microsoft.com/office/spreadsheetml/2010/11/main" uri="{B97F6D7D-B522-45F9-BDA1-12C45D357490}">
          <x15:cacheHierarchy aggregatedColumn="13"/>
        </ext>
      </extLst>
    </cacheHierarchy>
    <cacheHierarchy uniqueName="[Measures].[Sum of Skill Assessment %]" caption="Sum of Skill Assessment %" measure="1" displayFolder="" measureGroup="Range" count="0" hidden="1">
      <extLst>
        <ext xmlns:x15="http://schemas.microsoft.com/office/spreadsheetml/2010/11/main" uri="{B97F6D7D-B522-45F9-BDA1-12C45D357490}">
          <x15:cacheHierarchy aggregatedColumn="24"/>
        </ext>
      </extLst>
    </cacheHierarchy>
    <cacheHierarchy uniqueName="[Measures].[Average of Skill Assessment %]" caption="Average of Skill Assessment %" measure="1" displayFolder="" measureGroup="Range"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darekar" refreshedDate="46308.924751388891" backgroundQuery="1" createdVersion="8" refreshedVersion="8" minRefreshableVersion="3" recordCount="0" supportSubquery="1" supportAdvancedDrill="1" xr:uid="{FF01167B-1AEC-443C-9C34-AF7562B9208F}">
  <cacheSource type="external" connectionId="1"/>
  <cacheFields count="3">
    <cacheField name="[Range].[Job Role].[Job Role]" caption="Job Role" numFmtId="0" hierarchy="3" level="1">
      <sharedItems count="10">
        <s v="Accountant"/>
        <s v="Buyer"/>
        <s v="Design Engineer"/>
        <s v="HR Analyst"/>
        <s v="IT Support Engineer"/>
        <s v="Mechanical Engineer"/>
        <s v="Product Engineer"/>
        <s v="QA Specialist"/>
        <s v="Quality Analyst"/>
        <s v="System Analyst"/>
      </sharedItems>
    </cacheField>
    <cacheField name="[Measures].[Sum of Net Salary]" caption="Sum of Net Salary" numFmtId="0" hierarchy="30" level="32767"/>
    <cacheField name="[Range].[Department].[Department]" caption="Department" numFmtId="0" hierarchy="2" level="1">
      <sharedItems containsSemiMixedTypes="0" containsNonDate="0" containsString="0"/>
    </cacheField>
  </cacheFields>
  <cacheHierarchies count="45">
    <cacheHierarchy uniqueName="[Range].[Employee ID]" caption="Employee ID" attribute="1" defaultMemberUniqueName="[Range].[Employee ID].[All]" allUniqueName="[Range].[Employee ID].[All]" dimensionUniqueName="[Range]" displayFolder="" count="0" memberValueDatatype="130" unbalanced="0"/>
    <cacheHierarchy uniqueName="[Range].[Employee Name]" caption="Employee Name" attribute="1" defaultMemberUniqueName="[Range].[Employee Name].[All]" allUniqueName="[Range].[Employee Name].[All]" dimensionUniqueName="[Range]" displayFolder="" count="0" memberValueDatatype="130"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2"/>
      </fieldsUsage>
    </cacheHierarchy>
    <cacheHierarchy uniqueName="[Range].[Job Role]" caption="Job Role" attribute="1" defaultMemberUniqueName="[Range].[Job Role].[All]" allUniqueName="[Range].[Job Role].[All]" dimensionUniqueName="[Range]" displayFolder="" count="2" memberValueDatatype="130" unbalanced="0">
      <fieldsUsage count="2">
        <fieldUsage x="-1"/>
        <fieldUsage x="0"/>
      </fieldsUsage>
    </cacheHierarchy>
    <cacheHierarchy uniqueName="[Range].[New Hires]" caption="New Hires" attribute="1" defaultMemberUniqueName="[Range].[New Hires].[All]" allUniqueName="[Range].[New Hires].[All]" dimensionUniqueName="[Range]" displayFolder="" count="0" memberValueDatatype="20" unbalanced="0"/>
    <cacheHierarchy uniqueName="[Range].[Location]" caption="Location" attribute="1" defaultMemberUniqueName="[Range].[Location].[All]" allUniqueName="[Range].[Location].[All]" dimensionUniqueName="[Range]" displayFolder="" count="2" memberValueDatatype="130" unbalanced="0"/>
    <cacheHierarchy uniqueName="[Range].[Employment Type]" caption="Employment Type" attribute="1" defaultMemberUniqueName="[Range].[Employment Type].[All]" allUniqueName="[Range].[Employment Type].[All]" dimensionUniqueName="[Range]" displayFolder="" count="0" memberValueDatatype="130" unbalanced="0"/>
    <cacheHierarchy uniqueName="[Range].[Joining Date]" caption="Joining Date" attribute="1" time="1" defaultMemberUniqueName="[Range].[Joining Date].[All]" allUniqueName="[Range].[Joining Date].[All]" dimensionUniqueName="[Range]" displayFolder="" count="0" memberValueDatatype="7" unbalanced="0"/>
    <cacheHierarchy uniqueName="[Range].[Joining Year]" caption="Joining Year" attribute="1" defaultMemberUniqueName="[Range].[Joining Year].[All]" allUniqueName="[Range].[Joining Year].[All]" dimensionUniqueName="[Range]" displayFolder="" count="2" memberValueDatatype="130" unbalanced="0"/>
    <cacheHierarchy uniqueName="[Range].[Joining Month]" caption="Joining Month" attribute="1" defaultMemberUniqueName="[Range].[Joining Month].[All]" allUniqueName="[Range].[Joining Month].[All]" dimensionUniqueName="[Range]" displayFolder="" count="0" memberValueDatatype="130" unbalanced="0"/>
    <cacheHierarchy uniqueName="[Range].[Joining Day]" caption="Joining Day" attribute="1" defaultMemberUniqueName="[Range].[Joining Day].[All]" allUniqueName="[Range].[Joining Day].[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 Group]" caption="Age Group" attribute="1" defaultMemberUniqueName="[Range].[Age Group].[All]" allUniqueName="[Range].[Age Group].[All]" dimensionUniqueName="[Range]" displayFolder="" count="0" memberValueDatatype="130" unbalanced="0"/>
    <cacheHierarchy uniqueName="[Range].[Tenure]" caption="Tenure" attribute="1" defaultMemberUniqueName="[Range].[Tenure].[All]" allUniqueName="[Range].[Tenure].[All]" dimensionUniqueName="[Range]" displayFolder="" count="0" memberValueDatatype="20" unbalanced="0"/>
    <cacheHierarchy uniqueName="[Range].[Experience]" caption="Experience" attribute="1" defaultMemberUniqueName="[Range].[Experience].[All]" allUniqueName="[Range].[Experience].[All]" dimensionUniqueName="[Range]" displayFolder="" count="0" memberValueDatatype="130" unbalanced="0"/>
    <cacheHierarchy uniqueName="[Range].[Performance Score]" caption="Performance Score" attribute="1" defaultMemberUniqueName="[Range].[Performance Score].[All]" allUniqueName="[Range].[Performance Score].[All]" dimensionUniqueName="[Range]" displayFolder="" count="0" memberValueDatatype="20" unbalanced="0"/>
    <cacheHierarchy uniqueName="[Range].[Performance Category]" caption="Performance Category" attribute="1" defaultMemberUniqueName="[Range].[Performance Category].[All]" allUniqueName="[Range].[Performance Category].[All]" dimensionUniqueName="[Range]" displayFolder="" count="0" memberValueDatatype="130" unbalanced="0"/>
    <cacheHierarchy uniqueName="[Range].[Basic Salary]" caption="Basic Salary" attribute="1" defaultMemberUniqueName="[Range].[Basic Salary].[All]" allUniqueName="[Range].[Basic Salary].[All]" dimensionUniqueName="[Range]" displayFolder="" count="0" memberValueDatatype="20" unbalanced="0"/>
    <cacheHierarchy uniqueName="[Range].[Allowance]" caption="Allowance" attribute="1" defaultMemberUniqueName="[Range].[Allowance].[All]" allUniqueName="[Range].[Allowance].[All]" dimensionUniqueName="[Range]" displayFolder="" count="0" memberValueDatatype="20" unbalanced="0"/>
    <cacheHierarchy uniqueName="[Range].[Bouns]" caption="Bouns" attribute="1" defaultMemberUniqueName="[Range].[Bouns].[All]" allUniqueName="[Range].[Bouns].[All]" dimensionUniqueName="[Range]" displayFolder="" count="0" memberValueDatatype="20" unbalanced="0"/>
    <cacheHierarchy uniqueName="[Range].[Deduction]" caption="Deduction" attribute="1" defaultMemberUniqueName="[Range].[Deduction].[All]" allUniqueName="[Range].[Deduction].[All]" dimensionUniqueName="[Range]" displayFolder="" count="0" memberValueDatatype="20" unbalanced="0"/>
    <cacheHierarchy uniqueName="[Range].[Net Salary]" caption="Net Salary" attribute="1" defaultMemberUniqueName="[Range].[Net Salary].[All]" allUniqueName="[Range].[Net Salary].[All]" dimensionUniqueName="[Range]" displayFolder="" count="0" memberValueDatatype="20" unbalanced="0"/>
    <cacheHierarchy uniqueName="[Range].[Net Salary %]" caption="Net Salary %" attribute="1" defaultMemberUniqueName="[Range].[Net Salary %].[All]" allUniqueName="[Range].[Net Salary %].[All]" dimensionUniqueName="[Range]" displayFolder="" count="0" memberValueDatatype="130" unbalanced="0"/>
    <cacheHierarchy uniqueName="[Range].[Total Compensation]" caption="Total Compensation" attribute="1" defaultMemberUniqueName="[Range].[Total Compensation].[All]" allUniqueName="[Range].[Total Compensation].[All]" dimensionUniqueName="[Range]" displayFolder="" count="0" memberValueDatatype="20" unbalanced="0"/>
    <cacheHierarchy uniqueName="[Range].[Skill Assessment %]" caption="Skill Assessment %" attribute="1" defaultMemberUniqueName="[Range].[Skill Assessment %].[All]" allUniqueName="[Range].[Skill Assessment %].[All]" dimensionUniqueName="[Range]" displayFolder="" count="0" memberValueDatatype="20" unbalanced="0"/>
    <cacheHierarchy uniqueName="[Range].[Gender]" caption="Gender" attribute="1" defaultMemberUniqueName="[Range].[Gender].[All]" allUniqueName="[Range].[Gender].[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Employee ID]" caption="Count of Employee ID" measure="1" displayFolder="" measureGroup="Range" count="0" hidden="1">
      <extLst>
        <ext xmlns:x15="http://schemas.microsoft.com/office/spreadsheetml/2010/11/main" uri="{B97F6D7D-B522-45F9-BDA1-12C45D357490}">
          <x15:cacheHierarchy aggregatedColumn="0"/>
        </ext>
      </extLst>
    </cacheHierarchy>
    <cacheHierarchy uniqueName="[Measures].[Sum of Performance Score]" caption="Sum of Performance Score" measure="1" displayFolder="" measureGroup="Range" count="0" hidden="1">
      <extLst>
        <ext xmlns:x15="http://schemas.microsoft.com/office/spreadsheetml/2010/11/main" uri="{B97F6D7D-B522-45F9-BDA1-12C45D357490}">
          <x15:cacheHierarchy aggregatedColumn="15"/>
        </ext>
      </extLst>
    </cacheHierarchy>
    <cacheHierarchy uniqueName="[Measures].[Sum of Net Salary]" caption="Sum of Net Salary" measure="1" displayFolder="" measureGroup="Range"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Basic Salary]" caption="Sum of Basic Salary" measure="1" displayFolder="" measureGroup="Range" count="0" hidden="1">
      <extLst>
        <ext xmlns:x15="http://schemas.microsoft.com/office/spreadsheetml/2010/11/main" uri="{B97F6D7D-B522-45F9-BDA1-12C45D357490}">
          <x15:cacheHierarchy aggregatedColumn="17"/>
        </ext>
      </extLst>
    </cacheHierarchy>
    <cacheHierarchy uniqueName="[Measures].[Max of Basic Salary]" caption="Max of Basic Salary" measure="1" displayFolder="" measureGroup="Range" count="0" hidden="1">
      <extLst>
        <ext xmlns:x15="http://schemas.microsoft.com/office/spreadsheetml/2010/11/main" uri="{B97F6D7D-B522-45F9-BDA1-12C45D357490}">
          <x15:cacheHierarchy aggregatedColumn="17"/>
        </ext>
      </extLst>
    </cacheHierarchy>
    <cacheHierarchy uniqueName="[Measures].[Distinct Count of Employee ID]" caption="Distinct Count of Employee ID" measure="1" displayFolder="" measureGroup="Range" count="0" hidden="1">
      <extLst>
        <ext xmlns:x15="http://schemas.microsoft.com/office/spreadsheetml/2010/11/main" uri="{B97F6D7D-B522-45F9-BDA1-12C45D357490}">
          <x15:cacheHierarchy aggregatedColumn="0"/>
        </ext>
      </extLst>
    </cacheHierarchy>
    <cacheHierarchy uniqueName="[Measures].[Average of Performance Score]" caption="Average of Performance Score" measure="1" displayFolder="" measureGroup="Range"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Range" count="0" hidden="1">
      <extLst>
        <ext xmlns:x15="http://schemas.microsoft.com/office/spreadsheetml/2010/11/main" uri="{B97F6D7D-B522-45F9-BDA1-12C45D357490}">
          <x15:cacheHierarchy aggregatedColumn="12"/>
        </ext>
      </extLst>
    </cacheHierarchy>
    <cacheHierarchy uniqueName="[Measures].[Count of Employee Name]" caption="Count of Employee Name" measure="1" displayFolder="" measureGroup="Range" count="0" hidden="1">
      <extLst>
        <ext xmlns:x15="http://schemas.microsoft.com/office/spreadsheetml/2010/11/main" uri="{B97F6D7D-B522-45F9-BDA1-12C45D357490}">
          <x15:cacheHierarchy aggregatedColumn="1"/>
        </ext>
      </extLst>
    </cacheHierarchy>
    <cacheHierarchy uniqueName="[Measures].[Count of Experience]" caption="Count of Experience" measure="1" displayFolder="" measureGroup="Range" count="0" hidden="1">
      <extLst>
        <ext xmlns:x15="http://schemas.microsoft.com/office/spreadsheetml/2010/11/main" uri="{B97F6D7D-B522-45F9-BDA1-12C45D357490}">
          <x15:cacheHierarchy aggregatedColumn="14"/>
        </ext>
      </extLst>
    </cacheHierarchy>
    <cacheHierarchy uniqueName="[Measures].[Sum of New Hires]" caption="Sum of New Hires" measure="1" displayFolder="" measureGroup="Range" count="0" hidden="1">
      <extLst>
        <ext xmlns:x15="http://schemas.microsoft.com/office/spreadsheetml/2010/11/main" uri="{B97F6D7D-B522-45F9-BDA1-12C45D357490}">
          <x15:cacheHierarchy aggregatedColumn="4"/>
        </ext>
      </extLst>
    </cacheHierarchy>
    <cacheHierarchy uniqueName="[Measures].[Count of New Hires]" caption="Count of New Hires" measure="1" displayFolder="" measureGroup="Range" count="0" hidden="1">
      <extLst>
        <ext xmlns:x15="http://schemas.microsoft.com/office/spreadsheetml/2010/11/main" uri="{B97F6D7D-B522-45F9-BDA1-12C45D357490}">
          <x15:cacheHierarchy aggregatedColumn="4"/>
        </ext>
      </extLst>
    </cacheHierarchy>
    <cacheHierarchy uniqueName="[Measures].[Sum of Tenure]" caption="Sum of Tenure" measure="1" displayFolder="" measureGroup="Range" count="0" hidden="1">
      <extLst>
        <ext xmlns:x15="http://schemas.microsoft.com/office/spreadsheetml/2010/11/main" uri="{B97F6D7D-B522-45F9-BDA1-12C45D357490}">
          <x15:cacheHierarchy aggregatedColumn="13"/>
        </ext>
      </extLst>
    </cacheHierarchy>
    <cacheHierarchy uniqueName="[Measures].[Average of Tenure]" caption="Average of Tenure" measure="1" displayFolder="" measureGroup="Range" count="0" hidden="1">
      <extLst>
        <ext xmlns:x15="http://schemas.microsoft.com/office/spreadsheetml/2010/11/main" uri="{B97F6D7D-B522-45F9-BDA1-12C45D357490}">
          <x15:cacheHierarchy aggregatedColumn="13"/>
        </ext>
      </extLst>
    </cacheHierarchy>
    <cacheHierarchy uniqueName="[Measures].[Sum of Skill Assessment %]" caption="Sum of Skill Assessment %" measure="1" displayFolder="" measureGroup="Range" count="0" hidden="1">
      <extLst>
        <ext xmlns:x15="http://schemas.microsoft.com/office/spreadsheetml/2010/11/main" uri="{B97F6D7D-B522-45F9-BDA1-12C45D357490}">
          <x15:cacheHierarchy aggregatedColumn="24"/>
        </ext>
      </extLst>
    </cacheHierarchy>
    <cacheHierarchy uniqueName="[Measures].[Average of Skill Assessment %]" caption="Average of Skill Assessment %" measure="1" displayFolder="" measureGroup="Range"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darekar" refreshedDate="46308.924751736115" backgroundQuery="1" createdVersion="8" refreshedVersion="8" minRefreshableVersion="3" recordCount="0" supportSubquery="1" supportAdvancedDrill="1" xr:uid="{E10043CF-B64B-4DFF-997E-6A3024CAA43A}">
  <cacheSource type="external" connectionId="1"/>
  <cacheFields count="4">
    <cacheField name="[Range].[Job Role].[Job Role]" caption="Job Role" numFmtId="0" hierarchy="3" level="1">
      <sharedItems count="5">
        <s v="Cost Analyst"/>
        <s v="Data Analyst"/>
        <s v="Line Supervisor"/>
        <s v="Quality Analyst"/>
        <s v="Quality Engineer"/>
      </sharedItems>
    </cacheField>
    <cacheField name="[Range].[Joining Year].[Joining Year]" caption="Joining Year" numFmtId="0" hierarchy="8" level="1">
      <sharedItems count="9">
        <s v="2017"/>
        <s v="2018"/>
        <s v="2019"/>
        <s v="2020"/>
        <s v="2021"/>
        <s v="2022"/>
        <s v="2023"/>
        <s v="2024"/>
        <s v="2025"/>
      </sharedItems>
    </cacheField>
    <cacheField name="[Measures].[Distinct Count of Employee ID]" caption="Distinct Count of Employee ID" numFmtId="0" hierarchy="33" level="32767"/>
    <cacheField name="[Range].[Department].[Department]" caption="Department" numFmtId="0" hierarchy="2" level="1">
      <sharedItems containsSemiMixedTypes="0" containsNonDate="0" containsString="0"/>
    </cacheField>
  </cacheFields>
  <cacheHierarchies count="45">
    <cacheHierarchy uniqueName="[Range].[Employee ID]" caption="Employee ID" attribute="1" defaultMemberUniqueName="[Range].[Employee ID].[All]" allUniqueName="[Range].[Employee ID].[All]" dimensionUniqueName="[Range]" displayFolder="" count="0" memberValueDatatype="130" unbalanced="0"/>
    <cacheHierarchy uniqueName="[Range].[Employee Name]" caption="Employee Name" attribute="1" defaultMemberUniqueName="[Range].[Employee Name].[All]" allUniqueName="[Range].[Employee Name].[All]" dimensionUniqueName="[Range]" displayFolder="" count="0" memberValueDatatype="130"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3"/>
      </fieldsUsage>
    </cacheHierarchy>
    <cacheHierarchy uniqueName="[Range].[Job Role]" caption="Job Role" attribute="1" defaultMemberUniqueName="[Range].[Job Role].[All]" allUniqueName="[Range].[Job Role].[All]" dimensionUniqueName="[Range]" displayFolder="" count="2" memberValueDatatype="130" unbalanced="0">
      <fieldsUsage count="2">
        <fieldUsage x="-1"/>
        <fieldUsage x="0"/>
      </fieldsUsage>
    </cacheHierarchy>
    <cacheHierarchy uniqueName="[Range].[New Hires]" caption="New Hires" attribute="1" defaultMemberUniqueName="[Range].[New Hires].[All]" allUniqueName="[Range].[New Hires].[All]" dimensionUniqueName="[Range]" displayFolder="" count="0" memberValueDatatype="20" unbalanced="0"/>
    <cacheHierarchy uniqueName="[Range].[Location]" caption="Location" attribute="1" defaultMemberUniqueName="[Range].[Location].[All]" allUniqueName="[Range].[Location].[All]" dimensionUniqueName="[Range]" displayFolder="" count="2" memberValueDatatype="130" unbalanced="0"/>
    <cacheHierarchy uniqueName="[Range].[Employment Type]" caption="Employment Type" attribute="1" defaultMemberUniqueName="[Range].[Employment Type].[All]" allUniqueName="[Range].[Employment Type].[All]" dimensionUniqueName="[Range]" displayFolder="" count="0" memberValueDatatype="130" unbalanced="0"/>
    <cacheHierarchy uniqueName="[Range].[Joining Date]" caption="Joining Date" attribute="1" time="1" defaultMemberUniqueName="[Range].[Joining Date].[All]" allUniqueName="[Range].[Joining Date].[All]" dimensionUniqueName="[Range]" displayFolder="" count="0" memberValueDatatype="7" unbalanced="0"/>
    <cacheHierarchy uniqueName="[Range].[Joining Year]" caption="Joining Year" attribute="1" defaultMemberUniqueName="[Range].[Joining Year].[All]" allUniqueName="[Range].[Joining Year].[All]" dimensionUniqueName="[Range]" displayFolder="" count="2" memberValueDatatype="130" unbalanced="0">
      <fieldsUsage count="2">
        <fieldUsage x="-1"/>
        <fieldUsage x="1"/>
      </fieldsUsage>
    </cacheHierarchy>
    <cacheHierarchy uniqueName="[Range].[Joining Month]" caption="Joining Month" attribute="1" defaultMemberUniqueName="[Range].[Joining Month].[All]" allUniqueName="[Range].[Joining Month].[All]" dimensionUniqueName="[Range]" displayFolder="" count="0" memberValueDatatype="130" unbalanced="0"/>
    <cacheHierarchy uniqueName="[Range].[Joining Day]" caption="Joining Day" attribute="1" defaultMemberUniqueName="[Range].[Joining Day].[All]" allUniqueName="[Range].[Joining Day].[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 Group]" caption="Age Group" attribute="1" defaultMemberUniqueName="[Range].[Age Group].[All]" allUniqueName="[Range].[Age Group].[All]" dimensionUniqueName="[Range]" displayFolder="" count="0" memberValueDatatype="130" unbalanced="0"/>
    <cacheHierarchy uniqueName="[Range].[Tenure]" caption="Tenure" attribute="1" defaultMemberUniqueName="[Range].[Tenure].[All]" allUniqueName="[Range].[Tenure].[All]" dimensionUniqueName="[Range]" displayFolder="" count="0" memberValueDatatype="20" unbalanced="0"/>
    <cacheHierarchy uniqueName="[Range].[Experience]" caption="Experience" attribute="1" defaultMemberUniqueName="[Range].[Experience].[All]" allUniqueName="[Range].[Experience].[All]" dimensionUniqueName="[Range]" displayFolder="" count="0" memberValueDatatype="130" unbalanced="0"/>
    <cacheHierarchy uniqueName="[Range].[Performance Score]" caption="Performance Score" attribute="1" defaultMemberUniqueName="[Range].[Performance Score].[All]" allUniqueName="[Range].[Performance Score].[All]" dimensionUniqueName="[Range]" displayFolder="" count="0" memberValueDatatype="20" unbalanced="0"/>
    <cacheHierarchy uniqueName="[Range].[Performance Category]" caption="Performance Category" attribute="1" defaultMemberUniqueName="[Range].[Performance Category].[All]" allUniqueName="[Range].[Performance Category].[All]" dimensionUniqueName="[Range]" displayFolder="" count="0" memberValueDatatype="130" unbalanced="0"/>
    <cacheHierarchy uniqueName="[Range].[Basic Salary]" caption="Basic Salary" attribute="1" defaultMemberUniqueName="[Range].[Basic Salary].[All]" allUniqueName="[Range].[Basic Salary].[All]" dimensionUniqueName="[Range]" displayFolder="" count="0" memberValueDatatype="20" unbalanced="0"/>
    <cacheHierarchy uniqueName="[Range].[Allowance]" caption="Allowance" attribute="1" defaultMemberUniqueName="[Range].[Allowance].[All]" allUniqueName="[Range].[Allowance].[All]" dimensionUniqueName="[Range]" displayFolder="" count="0" memberValueDatatype="20" unbalanced="0"/>
    <cacheHierarchy uniqueName="[Range].[Bouns]" caption="Bouns" attribute="1" defaultMemberUniqueName="[Range].[Bouns].[All]" allUniqueName="[Range].[Bouns].[All]" dimensionUniqueName="[Range]" displayFolder="" count="0" memberValueDatatype="20" unbalanced="0"/>
    <cacheHierarchy uniqueName="[Range].[Deduction]" caption="Deduction" attribute="1" defaultMemberUniqueName="[Range].[Deduction].[All]" allUniqueName="[Range].[Deduction].[All]" dimensionUniqueName="[Range]" displayFolder="" count="0" memberValueDatatype="20" unbalanced="0"/>
    <cacheHierarchy uniqueName="[Range].[Net Salary]" caption="Net Salary" attribute="1" defaultMemberUniqueName="[Range].[Net Salary].[All]" allUniqueName="[Range].[Net Salary].[All]" dimensionUniqueName="[Range]" displayFolder="" count="0" memberValueDatatype="20" unbalanced="0"/>
    <cacheHierarchy uniqueName="[Range].[Net Salary %]" caption="Net Salary %" attribute="1" defaultMemberUniqueName="[Range].[Net Salary %].[All]" allUniqueName="[Range].[Net Salary %].[All]" dimensionUniqueName="[Range]" displayFolder="" count="0" memberValueDatatype="130" unbalanced="0"/>
    <cacheHierarchy uniqueName="[Range].[Total Compensation]" caption="Total Compensation" attribute="1" defaultMemberUniqueName="[Range].[Total Compensation].[All]" allUniqueName="[Range].[Total Compensation].[All]" dimensionUniqueName="[Range]" displayFolder="" count="0" memberValueDatatype="20" unbalanced="0"/>
    <cacheHierarchy uniqueName="[Range].[Skill Assessment %]" caption="Skill Assessment %" attribute="1" defaultMemberUniqueName="[Range].[Skill Assessment %].[All]" allUniqueName="[Range].[Skill Assessment %].[All]" dimensionUniqueName="[Range]" displayFolder="" count="0" memberValueDatatype="20" unbalanced="0"/>
    <cacheHierarchy uniqueName="[Range].[Gender]" caption="Gender" attribute="1" defaultMemberUniqueName="[Range].[Gender].[All]" allUniqueName="[Range].[Gender].[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Employee ID]" caption="Count of Employee ID" measure="1" displayFolder="" measureGroup="Range" count="0" hidden="1">
      <extLst>
        <ext xmlns:x15="http://schemas.microsoft.com/office/spreadsheetml/2010/11/main" uri="{B97F6D7D-B522-45F9-BDA1-12C45D357490}">
          <x15:cacheHierarchy aggregatedColumn="0"/>
        </ext>
      </extLst>
    </cacheHierarchy>
    <cacheHierarchy uniqueName="[Measures].[Sum of Performance Score]" caption="Sum of Performance Score" measure="1" displayFolder="" measureGroup="Range" count="0" hidden="1">
      <extLst>
        <ext xmlns:x15="http://schemas.microsoft.com/office/spreadsheetml/2010/11/main" uri="{B97F6D7D-B522-45F9-BDA1-12C45D357490}">
          <x15:cacheHierarchy aggregatedColumn="15"/>
        </ext>
      </extLst>
    </cacheHierarchy>
    <cacheHierarchy uniqueName="[Measures].[Sum of Net Salary]" caption="Sum of Net Salary" measure="1" displayFolder="" measureGroup="Range" count="0" hidden="1">
      <extLst>
        <ext xmlns:x15="http://schemas.microsoft.com/office/spreadsheetml/2010/11/main" uri="{B97F6D7D-B522-45F9-BDA1-12C45D357490}">
          <x15:cacheHierarchy aggregatedColumn="21"/>
        </ext>
      </extLst>
    </cacheHierarchy>
    <cacheHierarchy uniqueName="[Measures].[Sum of Basic Salary]" caption="Sum of Basic Salary" measure="1" displayFolder="" measureGroup="Range" count="0" hidden="1">
      <extLst>
        <ext xmlns:x15="http://schemas.microsoft.com/office/spreadsheetml/2010/11/main" uri="{B97F6D7D-B522-45F9-BDA1-12C45D357490}">
          <x15:cacheHierarchy aggregatedColumn="17"/>
        </ext>
      </extLst>
    </cacheHierarchy>
    <cacheHierarchy uniqueName="[Measures].[Max of Basic Salary]" caption="Max of Basic Salary" measure="1" displayFolder="" measureGroup="Range" count="0" hidden="1">
      <extLst>
        <ext xmlns:x15="http://schemas.microsoft.com/office/spreadsheetml/2010/11/main" uri="{B97F6D7D-B522-45F9-BDA1-12C45D357490}">
          <x15:cacheHierarchy aggregatedColumn="17"/>
        </ext>
      </extLst>
    </cacheHierarchy>
    <cacheHierarchy uniqueName="[Measures].[Distinct Count of Employee ID]" caption="Distinct Count of Employee ID" measure="1" displayFolder="" measureGroup="Range" count="0" oneField="1" hidden="1">
      <fieldsUsage count="1">
        <fieldUsage x="2"/>
      </fieldsUsage>
      <extLst>
        <ext xmlns:x15="http://schemas.microsoft.com/office/spreadsheetml/2010/11/main" uri="{B97F6D7D-B522-45F9-BDA1-12C45D357490}">
          <x15:cacheHierarchy aggregatedColumn="0"/>
        </ext>
      </extLst>
    </cacheHierarchy>
    <cacheHierarchy uniqueName="[Measures].[Average of Performance Score]" caption="Average of Performance Score" measure="1" displayFolder="" measureGroup="Range"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Range" count="0" hidden="1">
      <extLst>
        <ext xmlns:x15="http://schemas.microsoft.com/office/spreadsheetml/2010/11/main" uri="{B97F6D7D-B522-45F9-BDA1-12C45D357490}">
          <x15:cacheHierarchy aggregatedColumn="12"/>
        </ext>
      </extLst>
    </cacheHierarchy>
    <cacheHierarchy uniqueName="[Measures].[Count of Employee Name]" caption="Count of Employee Name" measure="1" displayFolder="" measureGroup="Range" count="0" hidden="1">
      <extLst>
        <ext xmlns:x15="http://schemas.microsoft.com/office/spreadsheetml/2010/11/main" uri="{B97F6D7D-B522-45F9-BDA1-12C45D357490}">
          <x15:cacheHierarchy aggregatedColumn="1"/>
        </ext>
      </extLst>
    </cacheHierarchy>
    <cacheHierarchy uniqueName="[Measures].[Count of Experience]" caption="Count of Experience" measure="1" displayFolder="" measureGroup="Range" count="0" hidden="1">
      <extLst>
        <ext xmlns:x15="http://schemas.microsoft.com/office/spreadsheetml/2010/11/main" uri="{B97F6D7D-B522-45F9-BDA1-12C45D357490}">
          <x15:cacheHierarchy aggregatedColumn="14"/>
        </ext>
      </extLst>
    </cacheHierarchy>
    <cacheHierarchy uniqueName="[Measures].[Sum of New Hires]" caption="Sum of New Hires" measure="1" displayFolder="" measureGroup="Range" count="0" hidden="1">
      <extLst>
        <ext xmlns:x15="http://schemas.microsoft.com/office/spreadsheetml/2010/11/main" uri="{B97F6D7D-B522-45F9-BDA1-12C45D357490}">
          <x15:cacheHierarchy aggregatedColumn="4"/>
        </ext>
      </extLst>
    </cacheHierarchy>
    <cacheHierarchy uniqueName="[Measures].[Count of New Hires]" caption="Count of New Hires" measure="1" displayFolder="" measureGroup="Range" count="0" hidden="1">
      <extLst>
        <ext xmlns:x15="http://schemas.microsoft.com/office/spreadsheetml/2010/11/main" uri="{B97F6D7D-B522-45F9-BDA1-12C45D357490}">
          <x15:cacheHierarchy aggregatedColumn="4"/>
        </ext>
      </extLst>
    </cacheHierarchy>
    <cacheHierarchy uniqueName="[Measures].[Sum of Tenure]" caption="Sum of Tenure" measure="1" displayFolder="" measureGroup="Range" count="0" hidden="1">
      <extLst>
        <ext xmlns:x15="http://schemas.microsoft.com/office/spreadsheetml/2010/11/main" uri="{B97F6D7D-B522-45F9-BDA1-12C45D357490}">
          <x15:cacheHierarchy aggregatedColumn="13"/>
        </ext>
      </extLst>
    </cacheHierarchy>
    <cacheHierarchy uniqueName="[Measures].[Average of Tenure]" caption="Average of Tenure" measure="1" displayFolder="" measureGroup="Range" count="0" hidden="1">
      <extLst>
        <ext xmlns:x15="http://schemas.microsoft.com/office/spreadsheetml/2010/11/main" uri="{B97F6D7D-B522-45F9-BDA1-12C45D357490}">
          <x15:cacheHierarchy aggregatedColumn="13"/>
        </ext>
      </extLst>
    </cacheHierarchy>
    <cacheHierarchy uniqueName="[Measures].[Sum of Skill Assessment %]" caption="Sum of Skill Assessment %" measure="1" displayFolder="" measureGroup="Range" count="0" hidden="1">
      <extLst>
        <ext xmlns:x15="http://schemas.microsoft.com/office/spreadsheetml/2010/11/main" uri="{B97F6D7D-B522-45F9-BDA1-12C45D357490}">
          <x15:cacheHierarchy aggregatedColumn="24"/>
        </ext>
      </extLst>
    </cacheHierarchy>
    <cacheHierarchy uniqueName="[Measures].[Average of Skill Assessment %]" caption="Average of Skill Assessment %" measure="1" displayFolder="" measureGroup="Range"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darekar" refreshedDate="46308.924752083331" backgroundQuery="1" createdVersion="8" refreshedVersion="8" minRefreshableVersion="3" recordCount="0" supportSubquery="1" supportAdvancedDrill="1" xr:uid="{4BFEF08B-85B1-4EBB-9A00-5F83FF2F7A33}">
  <cacheSource type="external" connectionId="1"/>
  <cacheFields count="4">
    <cacheField name="[Range].[Job Role].[Job Role]" caption="Job Role" numFmtId="0" hierarchy="3" level="1">
      <sharedItems count="5">
        <s v="Cost Analyst"/>
        <s v="Data Analyst"/>
        <s v="Line Supervisor"/>
        <s v="Quality Analyst"/>
        <s v="Quality Engineer"/>
      </sharedItems>
    </cacheField>
    <cacheField name="[Measures].[Average of Performance Score]" caption="Average of Performance Score" numFmtId="0" hierarchy="34" level="32767"/>
    <cacheField name="[Range].[Joining Year].[Joining Year]" caption="Joining Year" numFmtId="0" hierarchy="8" level="1">
      <sharedItems count="9">
        <s v="2017"/>
        <s v="2018"/>
        <s v="2019"/>
        <s v="2020"/>
        <s v="2021"/>
        <s v="2022"/>
        <s v="2023"/>
        <s v="2024"/>
        <s v="2025"/>
      </sharedItems>
    </cacheField>
    <cacheField name="[Range].[Department].[Department]" caption="Department" numFmtId="0" hierarchy="2" level="1">
      <sharedItems containsSemiMixedTypes="0" containsNonDate="0" containsString="0"/>
    </cacheField>
  </cacheFields>
  <cacheHierarchies count="45">
    <cacheHierarchy uniqueName="[Range].[Employee ID]" caption="Employee ID" attribute="1" defaultMemberUniqueName="[Range].[Employee ID].[All]" allUniqueName="[Range].[Employee ID].[All]" dimensionUniqueName="[Range]" displayFolder="" count="0" memberValueDatatype="130" unbalanced="0"/>
    <cacheHierarchy uniqueName="[Range].[Employee Name]" caption="Employee Name" attribute="1" defaultMemberUniqueName="[Range].[Employee Name].[All]" allUniqueName="[Range].[Employee Name].[All]" dimensionUniqueName="[Range]" displayFolder="" count="0" memberValueDatatype="130"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3"/>
      </fieldsUsage>
    </cacheHierarchy>
    <cacheHierarchy uniqueName="[Range].[Job Role]" caption="Job Role" attribute="1" defaultMemberUniqueName="[Range].[Job Role].[All]" allUniqueName="[Range].[Job Role].[All]" dimensionUniqueName="[Range]" displayFolder="" count="2" memberValueDatatype="130" unbalanced="0">
      <fieldsUsage count="2">
        <fieldUsage x="-1"/>
        <fieldUsage x="0"/>
      </fieldsUsage>
    </cacheHierarchy>
    <cacheHierarchy uniqueName="[Range].[New Hires]" caption="New Hires" attribute="1" defaultMemberUniqueName="[Range].[New Hires].[All]" allUniqueName="[Range].[New Hires].[All]" dimensionUniqueName="[Range]" displayFolder="" count="0" memberValueDatatype="20" unbalanced="0"/>
    <cacheHierarchy uniqueName="[Range].[Location]" caption="Location" attribute="1" defaultMemberUniqueName="[Range].[Location].[All]" allUniqueName="[Range].[Location].[All]" dimensionUniqueName="[Range]" displayFolder="" count="2" memberValueDatatype="130" unbalanced="0"/>
    <cacheHierarchy uniqueName="[Range].[Employment Type]" caption="Employment Type" attribute="1" defaultMemberUniqueName="[Range].[Employment Type].[All]" allUniqueName="[Range].[Employment Type].[All]" dimensionUniqueName="[Range]" displayFolder="" count="0" memberValueDatatype="130" unbalanced="0"/>
    <cacheHierarchy uniqueName="[Range].[Joining Date]" caption="Joining Date" attribute="1" time="1" defaultMemberUniqueName="[Range].[Joining Date].[All]" allUniqueName="[Range].[Joining Date].[All]" dimensionUniqueName="[Range]" displayFolder="" count="0" memberValueDatatype="7" unbalanced="0"/>
    <cacheHierarchy uniqueName="[Range].[Joining Year]" caption="Joining Year" attribute="1" defaultMemberUniqueName="[Range].[Joining Year].[All]" allUniqueName="[Range].[Joining Year].[All]" dimensionUniqueName="[Range]" displayFolder="" count="2" memberValueDatatype="130" unbalanced="0">
      <fieldsUsage count="2">
        <fieldUsage x="-1"/>
        <fieldUsage x="2"/>
      </fieldsUsage>
    </cacheHierarchy>
    <cacheHierarchy uniqueName="[Range].[Joining Month]" caption="Joining Month" attribute="1" defaultMemberUniqueName="[Range].[Joining Month].[All]" allUniqueName="[Range].[Joining Month].[All]" dimensionUniqueName="[Range]" displayFolder="" count="0" memberValueDatatype="130" unbalanced="0"/>
    <cacheHierarchy uniqueName="[Range].[Joining Day]" caption="Joining Day" attribute="1" defaultMemberUniqueName="[Range].[Joining Day].[All]" allUniqueName="[Range].[Joining Day].[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 Group]" caption="Age Group" attribute="1" defaultMemberUniqueName="[Range].[Age Group].[All]" allUniqueName="[Range].[Age Group].[All]" dimensionUniqueName="[Range]" displayFolder="" count="0" memberValueDatatype="130" unbalanced="0"/>
    <cacheHierarchy uniqueName="[Range].[Tenure]" caption="Tenure" attribute="1" defaultMemberUniqueName="[Range].[Tenure].[All]" allUniqueName="[Range].[Tenure].[All]" dimensionUniqueName="[Range]" displayFolder="" count="0" memberValueDatatype="20" unbalanced="0"/>
    <cacheHierarchy uniqueName="[Range].[Experience]" caption="Experience" attribute="1" defaultMemberUniqueName="[Range].[Experience].[All]" allUniqueName="[Range].[Experience].[All]" dimensionUniqueName="[Range]" displayFolder="" count="0" memberValueDatatype="130" unbalanced="0"/>
    <cacheHierarchy uniqueName="[Range].[Performance Score]" caption="Performance Score" attribute="1" defaultMemberUniqueName="[Range].[Performance Score].[All]" allUniqueName="[Range].[Performance Score].[All]" dimensionUniqueName="[Range]" displayFolder="" count="0" memberValueDatatype="20" unbalanced="0"/>
    <cacheHierarchy uniqueName="[Range].[Performance Category]" caption="Performance Category" attribute="1" defaultMemberUniqueName="[Range].[Performance Category].[All]" allUniqueName="[Range].[Performance Category].[All]" dimensionUniqueName="[Range]" displayFolder="" count="0" memberValueDatatype="130" unbalanced="0"/>
    <cacheHierarchy uniqueName="[Range].[Basic Salary]" caption="Basic Salary" attribute="1" defaultMemberUniqueName="[Range].[Basic Salary].[All]" allUniqueName="[Range].[Basic Salary].[All]" dimensionUniqueName="[Range]" displayFolder="" count="0" memberValueDatatype="20" unbalanced="0"/>
    <cacheHierarchy uniqueName="[Range].[Allowance]" caption="Allowance" attribute="1" defaultMemberUniqueName="[Range].[Allowance].[All]" allUniqueName="[Range].[Allowance].[All]" dimensionUniqueName="[Range]" displayFolder="" count="0" memberValueDatatype="20" unbalanced="0"/>
    <cacheHierarchy uniqueName="[Range].[Bouns]" caption="Bouns" attribute="1" defaultMemberUniqueName="[Range].[Bouns].[All]" allUniqueName="[Range].[Bouns].[All]" dimensionUniqueName="[Range]" displayFolder="" count="0" memberValueDatatype="20" unbalanced="0"/>
    <cacheHierarchy uniqueName="[Range].[Deduction]" caption="Deduction" attribute="1" defaultMemberUniqueName="[Range].[Deduction].[All]" allUniqueName="[Range].[Deduction].[All]" dimensionUniqueName="[Range]" displayFolder="" count="0" memberValueDatatype="20" unbalanced="0"/>
    <cacheHierarchy uniqueName="[Range].[Net Salary]" caption="Net Salary" attribute="1" defaultMemberUniqueName="[Range].[Net Salary].[All]" allUniqueName="[Range].[Net Salary].[All]" dimensionUniqueName="[Range]" displayFolder="" count="0" memberValueDatatype="20" unbalanced="0"/>
    <cacheHierarchy uniqueName="[Range].[Net Salary %]" caption="Net Salary %" attribute="1" defaultMemberUniqueName="[Range].[Net Salary %].[All]" allUniqueName="[Range].[Net Salary %].[All]" dimensionUniqueName="[Range]" displayFolder="" count="0" memberValueDatatype="130" unbalanced="0"/>
    <cacheHierarchy uniqueName="[Range].[Total Compensation]" caption="Total Compensation" attribute="1" defaultMemberUniqueName="[Range].[Total Compensation].[All]" allUniqueName="[Range].[Total Compensation].[All]" dimensionUniqueName="[Range]" displayFolder="" count="0" memberValueDatatype="20" unbalanced="0"/>
    <cacheHierarchy uniqueName="[Range].[Skill Assessment %]" caption="Skill Assessment %" attribute="1" defaultMemberUniqueName="[Range].[Skill Assessment %].[All]" allUniqueName="[Range].[Skill Assessment %].[All]" dimensionUniqueName="[Range]" displayFolder="" count="0" memberValueDatatype="20" unbalanced="0"/>
    <cacheHierarchy uniqueName="[Range].[Gender]" caption="Gender" attribute="1" defaultMemberUniqueName="[Range].[Gender].[All]" allUniqueName="[Range].[Gender].[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Employee ID]" caption="Count of Employee ID" measure="1" displayFolder="" measureGroup="Range" count="0" hidden="1">
      <extLst>
        <ext xmlns:x15="http://schemas.microsoft.com/office/spreadsheetml/2010/11/main" uri="{B97F6D7D-B522-45F9-BDA1-12C45D357490}">
          <x15:cacheHierarchy aggregatedColumn="0"/>
        </ext>
      </extLst>
    </cacheHierarchy>
    <cacheHierarchy uniqueName="[Measures].[Sum of Performance Score]" caption="Sum of Performance Score" measure="1" displayFolder="" measureGroup="Range" count="0" hidden="1">
      <extLst>
        <ext xmlns:x15="http://schemas.microsoft.com/office/spreadsheetml/2010/11/main" uri="{B97F6D7D-B522-45F9-BDA1-12C45D357490}">
          <x15:cacheHierarchy aggregatedColumn="15"/>
        </ext>
      </extLst>
    </cacheHierarchy>
    <cacheHierarchy uniqueName="[Measures].[Sum of Net Salary]" caption="Sum of Net Salary" measure="1" displayFolder="" measureGroup="Range" count="0" hidden="1">
      <extLst>
        <ext xmlns:x15="http://schemas.microsoft.com/office/spreadsheetml/2010/11/main" uri="{B97F6D7D-B522-45F9-BDA1-12C45D357490}">
          <x15:cacheHierarchy aggregatedColumn="21"/>
        </ext>
      </extLst>
    </cacheHierarchy>
    <cacheHierarchy uniqueName="[Measures].[Sum of Basic Salary]" caption="Sum of Basic Salary" measure="1" displayFolder="" measureGroup="Range" count="0" hidden="1">
      <extLst>
        <ext xmlns:x15="http://schemas.microsoft.com/office/spreadsheetml/2010/11/main" uri="{B97F6D7D-B522-45F9-BDA1-12C45D357490}">
          <x15:cacheHierarchy aggregatedColumn="17"/>
        </ext>
      </extLst>
    </cacheHierarchy>
    <cacheHierarchy uniqueName="[Measures].[Max of Basic Salary]" caption="Max of Basic Salary" measure="1" displayFolder="" measureGroup="Range" count="0" hidden="1">
      <extLst>
        <ext xmlns:x15="http://schemas.microsoft.com/office/spreadsheetml/2010/11/main" uri="{B97F6D7D-B522-45F9-BDA1-12C45D357490}">
          <x15:cacheHierarchy aggregatedColumn="17"/>
        </ext>
      </extLst>
    </cacheHierarchy>
    <cacheHierarchy uniqueName="[Measures].[Distinct Count of Employee ID]" caption="Distinct Count of Employee ID" measure="1" displayFolder="" measureGroup="Range" count="0" hidden="1">
      <extLst>
        <ext xmlns:x15="http://schemas.microsoft.com/office/spreadsheetml/2010/11/main" uri="{B97F6D7D-B522-45F9-BDA1-12C45D357490}">
          <x15:cacheHierarchy aggregatedColumn="0"/>
        </ext>
      </extLst>
    </cacheHierarchy>
    <cacheHierarchy uniqueName="[Measures].[Average of Performance Score]" caption="Average of Performance Score" measure="1" displayFolder="" measureGroup="Range"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Range" count="0" hidden="1">
      <extLst>
        <ext xmlns:x15="http://schemas.microsoft.com/office/spreadsheetml/2010/11/main" uri="{B97F6D7D-B522-45F9-BDA1-12C45D357490}">
          <x15:cacheHierarchy aggregatedColumn="12"/>
        </ext>
      </extLst>
    </cacheHierarchy>
    <cacheHierarchy uniqueName="[Measures].[Count of Employee Name]" caption="Count of Employee Name" measure="1" displayFolder="" measureGroup="Range" count="0" hidden="1">
      <extLst>
        <ext xmlns:x15="http://schemas.microsoft.com/office/spreadsheetml/2010/11/main" uri="{B97F6D7D-B522-45F9-BDA1-12C45D357490}">
          <x15:cacheHierarchy aggregatedColumn="1"/>
        </ext>
      </extLst>
    </cacheHierarchy>
    <cacheHierarchy uniqueName="[Measures].[Count of Experience]" caption="Count of Experience" measure="1" displayFolder="" measureGroup="Range" count="0" hidden="1">
      <extLst>
        <ext xmlns:x15="http://schemas.microsoft.com/office/spreadsheetml/2010/11/main" uri="{B97F6D7D-B522-45F9-BDA1-12C45D357490}">
          <x15:cacheHierarchy aggregatedColumn="14"/>
        </ext>
      </extLst>
    </cacheHierarchy>
    <cacheHierarchy uniqueName="[Measures].[Sum of New Hires]" caption="Sum of New Hires" measure="1" displayFolder="" measureGroup="Range" count="0" hidden="1">
      <extLst>
        <ext xmlns:x15="http://schemas.microsoft.com/office/spreadsheetml/2010/11/main" uri="{B97F6D7D-B522-45F9-BDA1-12C45D357490}">
          <x15:cacheHierarchy aggregatedColumn="4"/>
        </ext>
      </extLst>
    </cacheHierarchy>
    <cacheHierarchy uniqueName="[Measures].[Count of New Hires]" caption="Count of New Hires" measure="1" displayFolder="" measureGroup="Range" count="0" hidden="1">
      <extLst>
        <ext xmlns:x15="http://schemas.microsoft.com/office/spreadsheetml/2010/11/main" uri="{B97F6D7D-B522-45F9-BDA1-12C45D357490}">
          <x15:cacheHierarchy aggregatedColumn="4"/>
        </ext>
      </extLst>
    </cacheHierarchy>
    <cacheHierarchy uniqueName="[Measures].[Sum of Tenure]" caption="Sum of Tenure" measure="1" displayFolder="" measureGroup="Range" count="0" hidden="1">
      <extLst>
        <ext xmlns:x15="http://schemas.microsoft.com/office/spreadsheetml/2010/11/main" uri="{B97F6D7D-B522-45F9-BDA1-12C45D357490}">
          <x15:cacheHierarchy aggregatedColumn="13"/>
        </ext>
      </extLst>
    </cacheHierarchy>
    <cacheHierarchy uniqueName="[Measures].[Average of Tenure]" caption="Average of Tenure" measure="1" displayFolder="" measureGroup="Range" count="0" hidden="1">
      <extLst>
        <ext xmlns:x15="http://schemas.microsoft.com/office/spreadsheetml/2010/11/main" uri="{B97F6D7D-B522-45F9-BDA1-12C45D357490}">
          <x15:cacheHierarchy aggregatedColumn="13"/>
        </ext>
      </extLst>
    </cacheHierarchy>
    <cacheHierarchy uniqueName="[Measures].[Sum of Skill Assessment %]" caption="Sum of Skill Assessment %" measure="1" displayFolder="" measureGroup="Range" count="0" hidden="1">
      <extLst>
        <ext xmlns:x15="http://schemas.microsoft.com/office/spreadsheetml/2010/11/main" uri="{B97F6D7D-B522-45F9-BDA1-12C45D357490}">
          <x15:cacheHierarchy aggregatedColumn="24"/>
        </ext>
      </extLst>
    </cacheHierarchy>
    <cacheHierarchy uniqueName="[Measures].[Average of Skill Assessment %]" caption="Average of Skill Assessment %" measure="1" displayFolder="" measureGroup="Range"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darekar" refreshedDate="46308.924752430554" backgroundQuery="1" createdVersion="8" refreshedVersion="8" minRefreshableVersion="3" recordCount="0" supportSubquery="1" supportAdvancedDrill="1" xr:uid="{77C6087D-AC07-42A3-9C32-543C37FBF395}">
  <cacheSource type="external" connectionId="1"/>
  <cacheFields count="5">
    <cacheField name="[Range].[Job Role].[Job Role]" caption="Job Role" numFmtId="0" hierarchy="3" level="1">
      <sharedItems count="5">
        <s v="Cost Analyst"/>
        <s v="Data Analyst"/>
        <s v="Line Supervisor"/>
        <s v="Quality Analyst"/>
        <s v="Quality Engineer"/>
      </sharedItems>
    </cacheField>
    <cacheField name="[Measures].[Count of Employee ID]" caption="Count of Employee ID" numFmtId="0" hierarchy="28" level="32767"/>
    <cacheField name="[Range].[Joining Year].[Joining Year]" caption="Joining Year" numFmtId="0" hierarchy="8" level="1">
      <sharedItems count="9">
        <s v="2017"/>
        <s v="2018"/>
        <s v="2019"/>
        <s v="2020"/>
        <s v="2021"/>
        <s v="2022"/>
        <s v="2023"/>
        <s v="2024"/>
        <s v="2025"/>
      </sharedItems>
    </cacheField>
    <cacheField name="[Range].[Joining Month].[Joining Month]" caption="Joining Month" numFmtId="0" hierarchy="9" level="1">
      <sharedItems count="12">
        <s v="Apr"/>
        <s v="Aug"/>
        <s v="Dec"/>
        <s v="Feb"/>
        <s v="Jan"/>
        <s v="Jul"/>
        <s v="Jun"/>
        <s v="Mar"/>
        <s v="May"/>
        <s v="Nov"/>
        <s v="Oct"/>
        <s v="Sep"/>
      </sharedItems>
    </cacheField>
    <cacheField name="[Range].[Department].[Department]" caption="Department" numFmtId="0" hierarchy="2" level="1">
      <sharedItems containsSemiMixedTypes="0" containsNonDate="0" containsString="0"/>
    </cacheField>
  </cacheFields>
  <cacheHierarchies count="45">
    <cacheHierarchy uniqueName="[Range].[Employee ID]" caption="Employee ID" attribute="1" defaultMemberUniqueName="[Range].[Employee ID].[All]" allUniqueName="[Range].[Employee ID].[All]" dimensionUniqueName="[Range]" displayFolder="" count="0" memberValueDatatype="130" unbalanced="0"/>
    <cacheHierarchy uniqueName="[Range].[Employee Name]" caption="Employee Name" attribute="1" defaultMemberUniqueName="[Range].[Employee Name].[All]" allUniqueName="[Range].[Employee Name].[All]" dimensionUniqueName="[Range]" displayFolder="" count="0" memberValueDatatype="130"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4"/>
      </fieldsUsage>
    </cacheHierarchy>
    <cacheHierarchy uniqueName="[Range].[Job Role]" caption="Job Role" attribute="1" defaultMemberUniqueName="[Range].[Job Role].[All]" allUniqueName="[Range].[Job Role].[All]" dimensionUniqueName="[Range]" displayFolder="" count="2" memberValueDatatype="130" unbalanced="0">
      <fieldsUsage count="2">
        <fieldUsage x="-1"/>
        <fieldUsage x="0"/>
      </fieldsUsage>
    </cacheHierarchy>
    <cacheHierarchy uniqueName="[Range].[New Hires]" caption="New Hires" attribute="1" defaultMemberUniqueName="[Range].[New Hires].[All]" allUniqueName="[Range].[New Hires].[All]" dimensionUniqueName="[Range]" displayFolder="" count="0" memberValueDatatype="20" unbalanced="0"/>
    <cacheHierarchy uniqueName="[Range].[Location]" caption="Location" attribute="1" defaultMemberUniqueName="[Range].[Location].[All]" allUniqueName="[Range].[Location].[All]" dimensionUniqueName="[Range]" displayFolder="" count="2" memberValueDatatype="130" unbalanced="0"/>
    <cacheHierarchy uniqueName="[Range].[Employment Type]" caption="Employment Type" attribute="1" defaultMemberUniqueName="[Range].[Employment Type].[All]" allUniqueName="[Range].[Employment Type].[All]" dimensionUniqueName="[Range]" displayFolder="" count="0" memberValueDatatype="130" unbalanced="0"/>
    <cacheHierarchy uniqueName="[Range].[Joining Date]" caption="Joining Date" attribute="1" time="1" defaultMemberUniqueName="[Range].[Joining Date].[All]" allUniqueName="[Range].[Joining Date].[All]" dimensionUniqueName="[Range]" displayFolder="" count="0" memberValueDatatype="7" unbalanced="0"/>
    <cacheHierarchy uniqueName="[Range].[Joining Year]" caption="Joining Year" attribute="1" defaultMemberUniqueName="[Range].[Joining Year].[All]" allUniqueName="[Range].[Joining Year].[All]" dimensionUniqueName="[Range]" displayFolder="" count="2" memberValueDatatype="130" unbalanced="0">
      <fieldsUsage count="2">
        <fieldUsage x="-1"/>
        <fieldUsage x="2"/>
      </fieldsUsage>
    </cacheHierarchy>
    <cacheHierarchy uniqueName="[Range].[Joining Month]" caption="Joining Month" attribute="1" defaultMemberUniqueName="[Range].[Joining Month].[All]" allUniqueName="[Range].[Joining Month].[All]" dimensionUniqueName="[Range]" displayFolder="" count="2" memberValueDatatype="130" unbalanced="0">
      <fieldsUsage count="2">
        <fieldUsage x="-1"/>
        <fieldUsage x="3"/>
      </fieldsUsage>
    </cacheHierarchy>
    <cacheHierarchy uniqueName="[Range].[Joining Day]" caption="Joining Day" attribute="1" defaultMemberUniqueName="[Range].[Joining Day].[All]" allUniqueName="[Range].[Joining Day].[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 Group]" caption="Age Group" attribute="1" defaultMemberUniqueName="[Range].[Age Group].[All]" allUniqueName="[Range].[Age Group].[All]" dimensionUniqueName="[Range]" displayFolder="" count="0" memberValueDatatype="130" unbalanced="0"/>
    <cacheHierarchy uniqueName="[Range].[Tenure]" caption="Tenure" attribute="1" defaultMemberUniqueName="[Range].[Tenure].[All]" allUniqueName="[Range].[Tenure].[All]" dimensionUniqueName="[Range]" displayFolder="" count="0" memberValueDatatype="20" unbalanced="0"/>
    <cacheHierarchy uniqueName="[Range].[Experience]" caption="Experience" attribute="1" defaultMemberUniqueName="[Range].[Experience].[All]" allUniqueName="[Range].[Experience].[All]" dimensionUniqueName="[Range]" displayFolder="" count="0" memberValueDatatype="130" unbalanced="0"/>
    <cacheHierarchy uniqueName="[Range].[Performance Score]" caption="Performance Score" attribute="1" defaultMemberUniqueName="[Range].[Performance Score].[All]" allUniqueName="[Range].[Performance Score].[All]" dimensionUniqueName="[Range]" displayFolder="" count="0" memberValueDatatype="20" unbalanced="0"/>
    <cacheHierarchy uniqueName="[Range].[Performance Category]" caption="Performance Category" attribute="1" defaultMemberUniqueName="[Range].[Performance Category].[All]" allUniqueName="[Range].[Performance Category].[All]" dimensionUniqueName="[Range]" displayFolder="" count="0" memberValueDatatype="130" unbalanced="0"/>
    <cacheHierarchy uniqueName="[Range].[Basic Salary]" caption="Basic Salary" attribute="1" defaultMemberUniqueName="[Range].[Basic Salary].[All]" allUniqueName="[Range].[Basic Salary].[All]" dimensionUniqueName="[Range]" displayFolder="" count="0" memberValueDatatype="20" unbalanced="0"/>
    <cacheHierarchy uniqueName="[Range].[Allowance]" caption="Allowance" attribute="1" defaultMemberUniqueName="[Range].[Allowance].[All]" allUniqueName="[Range].[Allowance].[All]" dimensionUniqueName="[Range]" displayFolder="" count="0" memberValueDatatype="20" unbalanced="0"/>
    <cacheHierarchy uniqueName="[Range].[Bouns]" caption="Bouns" attribute="1" defaultMemberUniqueName="[Range].[Bouns].[All]" allUniqueName="[Range].[Bouns].[All]" dimensionUniqueName="[Range]" displayFolder="" count="0" memberValueDatatype="20" unbalanced="0"/>
    <cacheHierarchy uniqueName="[Range].[Deduction]" caption="Deduction" attribute="1" defaultMemberUniqueName="[Range].[Deduction].[All]" allUniqueName="[Range].[Deduction].[All]" dimensionUniqueName="[Range]" displayFolder="" count="0" memberValueDatatype="20" unbalanced="0"/>
    <cacheHierarchy uniqueName="[Range].[Net Salary]" caption="Net Salary" attribute="1" defaultMemberUniqueName="[Range].[Net Salary].[All]" allUniqueName="[Range].[Net Salary].[All]" dimensionUniqueName="[Range]" displayFolder="" count="0" memberValueDatatype="20" unbalanced="0"/>
    <cacheHierarchy uniqueName="[Range].[Net Salary %]" caption="Net Salary %" attribute="1" defaultMemberUniqueName="[Range].[Net Salary %].[All]" allUniqueName="[Range].[Net Salary %].[All]" dimensionUniqueName="[Range]" displayFolder="" count="0" memberValueDatatype="130" unbalanced="0"/>
    <cacheHierarchy uniqueName="[Range].[Total Compensation]" caption="Total Compensation" attribute="1" defaultMemberUniqueName="[Range].[Total Compensation].[All]" allUniqueName="[Range].[Total Compensation].[All]" dimensionUniqueName="[Range]" displayFolder="" count="0" memberValueDatatype="20" unbalanced="0"/>
    <cacheHierarchy uniqueName="[Range].[Skill Assessment %]" caption="Skill Assessment %" attribute="1" defaultMemberUniqueName="[Range].[Skill Assessment %].[All]" allUniqueName="[Range].[Skill Assessment %].[All]" dimensionUniqueName="[Range]" displayFolder="" count="0" memberValueDatatype="20" unbalanced="0"/>
    <cacheHierarchy uniqueName="[Range].[Gender]" caption="Gender" attribute="1" defaultMemberUniqueName="[Range].[Gender].[All]" allUniqueName="[Range].[Gender].[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Employee ID]" caption="Count of Employee 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Performance Score]" caption="Sum of Performance Score" measure="1" displayFolder="" measureGroup="Range" count="0" hidden="1">
      <extLst>
        <ext xmlns:x15="http://schemas.microsoft.com/office/spreadsheetml/2010/11/main" uri="{B97F6D7D-B522-45F9-BDA1-12C45D357490}">
          <x15:cacheHierarchy aggregatedColumn="15"/>
        </ext>
      </extLst>
    </cacheHierarchy>
    <cacheHierarchy uniqueName="[Measures].[Sum of Net Salary]" caption="Sum of Net Salary" measure="1" displayFolder="" measureGroup="Range" count="0" hidden="1">
      <extLst>
        <ext xmlns:x15="http://schemas.microsoft.com/office/spreadsheetml/2010/11/main" uri="{B97F6D7D-B522-45F9-BDA1-12C45D357490}">
          <x15:cacheHierarchy aggregatedColumn="21"/>
        </ext>
      </extLst>
    </cacheHierarchy>
    <cacheHierarchy uniqueName="[Measures].[Sum of Basic Salary]" caption="Sum of Basic Salary" measure="1" displayFolder="" measureGroup="Range" count="0" hidden="1">
      <extLst>
        <ext xmlns:x15="http://schemas.microsoft.com/office/spreadsheetml/2010/11/main" uri="{B97F6D7D-B522-45F9-BDA1-12C45D357490}">
          <x15:cacheHierarchy aggregatedColumn="17"/>
        </ext>
      </extLst>
    </cacheHierarchy>
    <cacheHierarchy uniqueName="[Measures].[Max of Basic Salary]" caption="Max of Basic Salary" measure="1" displayFolder="" measureGroup="Range" count="0" hidden="1">
      <extLst>
        <ext xmlns:x15="http://schemas.microsoft.com/office/spreadsheetml/2010/11/main" uri="{B97F6D7D-B522-45F9-BDA1-12C45D357490}">
          <x15:cacheHierarchy aggregatedColumn="17"/>
        </ext>
      </extLst>
    </cacheHierarchy>
    <cacheHierarchy uniqueName="[Measures].[Distinct Count of Employee ID]" caption="Distinct Count of Employee ID" measure="1" displayFolder="" measureGroup="Range" count="0" hidden="1">
      <extLst>
        <ext xmlns:x15="http://schemas.microsoft.com/office/spreadsheetml/2010/11/main" uri="{B97F6D7D-B522-45F9-BDA1-12C45D357490}">
          <x15:cacheHierarchy aggregatedColumn="0"/>
        </ext>
      </extLst>
    </cacheHierarchy>
    <cacheHierarchy uniqueName="[Measures].[Average of Performance Score]" caption="Average of Performance Score" measure="1" displayFolder="" measureGroup="Range"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Range" count="0" hidden="1">
      <extLst>
        <ext xmlns:x15="http://schemas.microsoft.com/office/spreadsheetml/2010/11/main" uri="{B97F6D7D-B522-45F9-BDA1-12C45D357490}">
          <x15:cacheHierarchy aggregatedColumn="12"/>
        </ext>
      </extLst>
    </cacheHierarchy>
    <cacheHierarchy uniqueName="[Measures].[Count of Employee Name]" caption="Count of Employee Name" measure="1" displayFolder="" measureGroup="Range" count="0" hidden="1">
      <extLst>
        <ext xmlns:x15="http://schemas.microsoft.com/office/spreadsheetml/2010/11/main" uri="{B97F6D7D-B522-45F9-BDA1-12C45D357490}">
          <x15:cacheHierarchy aggregatedColumn="1"/>
        </ext>
      </extLst>
    </cacheHierarchy>
    <cacheHierarchy uniqueName="[Measures].[Count of Experience]" caption="Count of Experience" measure="1" displayFolder="" measureGroup="Range" count="0" hidden="1">
      <extLst>
        <ext xmlns:x15="http://schemas.microsoft.com/office/spreadsheetml/2010/11/main" uri="{B97F6D7D-B522-45F9-BDA1-12C45D357490}">
          <x15:cacheHierarchy aggregatedColumn="14"/>
        </ext>
      </extLst>
    </cacheHierarchy>
    <cacheHierarchy uniqueName="[Measures].[Sum of New Hires]" caption="Sum of New Hires" measure="1" displayFolder="" measureGroup="Range" count="0" hidden="1">
      <extLst>
        <ext xmlns:x15="http://schemas.microsoft.com/office/spreadsheetml/2010/11/main" uri="{B97F6D7D-B522-45F9-BDA1-12C45D357490}">
          <x15:cacheHierarchy aggregatedColumn="4"/>
        </ext>
      </extLst>
    </cacheHierarchy>
    <cacheHierarchy uniqueName="[Measures].[Count of New Hires]" caption="Count of New Hires" measure="1" displayFolder="" measureGroup="Range" count="0" hidden="1">
      <extLst>
        <ext xmlns:x15="http://schemas.microsoft.com/office/spreadsheetml/2010/11/main" uri="{B97F6D7D-B522-45F9-BDA1-12C45D357490}">
          <x15:cacheHierarchy aggregatedColumn="4"/>
        </ext>
      </extLst>
    </cacheHierarchy>
    <cacheHierarchy uniqueName="[Measures].[Sum of Tenure]" caption="Sum of Tenure" measure="1" displayFolder="" measureGroup="Range" count="0" hidden="1">
      <extLst>
        <ext xmlns:x15="http://schemas.microsoft.com/office/spreadsheetml/2010/11/main" uri="{B97F6D7D-B522-45F9-BDA1-12C45D357490}">
          <x15:cacheHierarchy aggregatedColumn="13"/>
        </ext>
      </extLst>
    </cacheHierarchy>
    <cacheHierarchy uniqueName="[Measures].[Average of Tenure]" caption="Average of Tenure" measure="1" displayFolder="" measureGroup="Range" count="0" hidden="1">
      <extLst>
        <ext xmlns:x15="http://schemas.microsoft.com/office/spreadsheetml/2010/11/main" uri="{B97F6D7D-B522-45F9-BDA1-12C45D357490}">
          <x15:cacheHierarchy aggregatedColumn="13"/>
        </ext>
      </extLst>
    </cacheHierarchy>
    <cacheHierarchy uniqueName="[Measures].[Sum of Skill Assessment %]" caption="Sum of Skill Assessment %" measure="1" displayFolder="" measureGroup="Range" count="0" hidden="1">
      <extLst>
        <ext xmlns:x15="http://schemas.microsoft.com/office/spreadsheetml/2010/11/main" uri="{B97F6D7D-B522-45F9-BDA1-12C45D357490}">
          <x15:cacheHierarchy aggregatedColumn="24"/>
        </ext>
      </extLst>
    </cacheHierarchy>
    <cacheHierarchy uniqueName="[Measures].[Average of Skill Assessment %]" caption="Average of Skill Assessment %" measure="1" displayFolder="" measureGroup="Range"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darekar" refreshedDate="46308.888049652778" backgroundQuery="1" createdVersion="3" refreshedVersion="8" minRefreshableVersion="3" recordCount="0" supportSubquery="1" supportAdvancedDrill="1" xr:uid="{29FB8276-2C58-4ED4-97E1-94AD03B7C15D}">
  <cacheSource type="external" connectionId="1">
    <extLst>
      <ext xmlns:x14="http://schemas.microsoft.com/office/spreadsheetml/2009/9/main" uri="{F057638F-6D5F-4e77-A914-E7F072B9BCA8}">
        <x14:sourceConnection name="ThisWorkbookDataModel"/>
      </ext>
    </extLst>
  </cacheSource>
  <cacheFields count="0"/>
  <cacheHierarchies count="45">
    <cacheHierarchy uniqueName="[Range].[Employee ID]" caption="Employee ID" attribute="1" defaultMemberUniqueName="[Range].[Employee ID].[All]" allUniqueName="[Range].[Employee ID].[All]" dimensionUniqueName="[Range]" displayFolder="" count="0" memberValueDatatype="130" unbalanced="0"/>
    <cacheHierarchy uniqueName="[Range].[Employee Name]" caption="Employee Name" attribute="1" defaultMemberUniqueName="[Range].[Employee Name].[All]" allUniqueName="[Range].[Employee Name].[All]" dimensionUniqueName="[Range]" displayFolder="" count="0" memberValueDatatype="130" unbalanced="0"/>
    <cacheHierarchy uniqueName="[Range].[Department]" caption="Department" attribute="1" defaultMemberUniqueName="[Range].[Department].[All]" allUniqueName="[Range].[Department].[All]" dimensionUniqueName="[Range]" displayFolder="" count="2" memberValueDatatype="130" unbalanced="0"/>
    <cacheHierarchy uniqueName="[Range].[Job Role]" caption="Job Role" attribute="1" defaultMemberUniqueName="[Range].[Job Role].[All]" allUniqueName="[Range].[Job Role].[All]" dimensionUniqueName="[Range]" displayFolder="" count="2" memberValueDatatype="130" unbalanced="0"/>
    <cacheHierarchy uniqueName="[Range].[New Hires]" caption="New Hires" attribute="1" defaultMemberUniqueName="[Range].[New Hires].[All]" allUniqueName="[Range].[New Hires].[All]" dimensionUniqueName="[Range]" displayFolder="" count="0" memberValueDatatype="20" unbalanced="0"/>
    <cacheHierarchy uniqueName="[Range].[Location]" caption="Location" attribute="1" defaultMemberUniqueName="[Range].[Location].[All]" allUniqueName="[Range].[Location].[All]" dimensionUniqueName="[Range]" displayFolder="" count="2" memberValueDatatype="130" unbalanced="0"/>
    <cacheHierarchy uniqueName="[Range].[Employment Type]" caption="Employment Type" attribute="1" defaultMemberUniqueName="[Range].[Employment Type].[All]" allUniqueName="[Range].[Employment Type].[All]" dimensionUniqueName="[Range]" displayFolder="" count="0" memberValueDatatype="130" unbalanced="0"/>
    <cacheHierarchy uniqueName="[Range].[Joining Date]" caption="Joining Date" attribute="1" time="1" defaultMemberUniqueName="[Range].[Joining Date].[All]" allUniqueName="[Range].[Joining Date].[All]" dimensionUniqueName="[Range]" displayFolder="" count="0" memberValueDatatype="7" unbalanced="0"/>
    <cacheHierarchy uniqueName="[Range].[Joining Year]" caption="Joining Year" attribute="1" defaultMemberUniqueName="[Range].[Joining Year].[All]" allUniqueName="[Range].[Joining Year].[All]" dimensionUniqueName="[Range]" displayFolder="" count="2" memberValueDatatype="130" unbalanced="0"/>
    <cacheHierarchy uniqueName="[Range].[Joining Month]" caption="Joining Month" attribute="1" defaultMemberUniqueName="[Range].[Joining Month].[All]" allUniqueName="[Range].[Joining Month].[All]" dimensionUniqueName="[Range]" displayFolder="" count="0" memberValueDatatype="130" unbalanced="0"/>
    <cacheHierarchy uniqueName="[Range].[Joining Day]" caption="Joining Day" attribute="1" defaultMemberUniqueName="[Range].[Joining Day].[All]" allUniqueName="[Range].[Joining Day].[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 Group]" caption="Age Group" attribute="1" defaultMemberUniqueName="[Range].[Age Group].[All]" allUniqueName="[Range].[Age Group].[All]" dimensionUniqueName="[Range]" displayFolder="" count="0" memberValueDatatype="130" unbalanced="0"/>
    <cacheHierarchy uniqueName="[Range].[Tenure]" caption="Tenure" attribute="1" defaultMemberUniqueName="[Range].[Tenure].[All]" allUniqueName="[Range].[Tenure].[All]" dimensionUniqueName="[Range]" displayFolder="" count="0" memberValueDatatype="20" unbalanced="0"/>
    <cacheHierarchy uniqueName="[Range].[Experience]" caption="Experience" attribute="1" defaultMemberUniqueName="[Range].[Experience].[All]" allUniqueName="[Range].[Experience].[All]" dimensionUniqueName="[Range]" displayFolder="" count="0" memberValueDatatype="130" unbalanced="0"/>
    <cacheHierarchy uniqueName="[Range].[Performance Score]" caption="Performance Score" attribute="1" defaultMemberUniqueName="[Range].[Performance Score].[All]" allUniqueName="[Range].[Performance Score].[All]" dimensionUniqueName="[Range]" displayFolder="" count="0" memberValueDatatype="20" unbalanced="0"/>
    <cacheHierarchy uniqueName="[Range].[Performance Category]" caption="Performance Category" attribute="1" defaultMemberUniqueName="[Range].[Performance Category].[All]" allUniqueName="[Range].[Performance Category].[All]" dimensionUniqueName="[Range]" displayFolder="" count="0" memberValueDatatype="130" unbalanced="0"/>
    <cacheHierarchy uniqueName="[Range].[Basic Salary]" caption="Basic Salary" attribute="1" defaultMemberUniqueName="[Range].[Basic Salary].[All]" allUniqueName="[Range].[Basic Salary].[All]" dimensionUniqueName="[Range]" displayFolder="" count="0" memberValueDatatype="20" unbalanced="0"/>
    <cacheHierarchy uniqueName="[Range].[Allowance]" caption="Allowance" attribute="1" defaultMemberUniqueName="[Range].[Allowance].[All]" allUniqueName="[Range].[Allowance].[All]" dimensionUniqueName="[Range]" displayFolder="" count="0" memberValueDatatype="20" unbalanced="0"/>
    <cacheHierarchy uniqueName="[Range].[Bouns]" caption="Bouns" attribute="1" defaultMemberUniqueName="[Range].[Bouns].[All]" allUniqueName="[Range].[Bouns].[All]" dimensionUniqueName="[Range]" displayFolder="" count="0" memberValueDatatype="20" unbalanced="0"/>
    <cacheHierarchy uniqueName="[Range].[Deduction]" caption="Deduction" attribute="1" defaultMemberUniqueName="[Range].[Deduction].[All]" allUniqueName="[Range].[Deduction].[All]" dimensionUniqueName="[Range]" displayFolder="" count="0" memberValueDatatype="20" unbalanced="0"/>
    <cacheHierarchy uniqueName="[Range].[Net Salary]" caption="Net Salary" attribute="1" defaultMemberUniqueName="[Range].[Net Salary].[All]" allUniqueName="[Range].[Net Salary].[All]" dimensionUniqueName="[Range]" displayFolder="" count="0" memberValueDatatype="20" unbalanced="0"/>
    <cacheHierarchy uniqueName="[Range].[Net Salary %]" caption="Net Salary %" attribute="1" defaultMemberUniqueName="[Range].[Net Salary %].[All]" allUniqueName="[Range].[Net Salary %].[All]" dimensionUniqueName="[Range]" displayFolder="" count="0" memberValueDatatype="130" unbalanced="0"/>
    <cacheHierarchy uniqueName="[Range].[Total Compensation]" caption="Total Compensation" attribute="1" defaultMemberUniqueName="[Range].[Total Compensation].[All]" allUniqueName="[Range].[Total Compensation].[All]" dimensionUniqueName="[Range]" displayFolder="" count="0" memberValueDatatype="20" unbalanced="0"/>
    <cacheHierarchy uniqueName="[Range].[Skill Assessment %]" caption="Skill Assessment %" attribute="1" defaultMemberUniqueName="[Range].[Skill Assessment %].[All]" allUniqueName="[Range].[Skill Assessment %].[All]" dimensionUniqueName="[Range]" displayFolder="" count="0" memberValueDatatype="20" unbalanced="0"/>
    <cacheHierarchy uniqueName="[Range].[Gender]" caption="Gender" attribute="1" defaultMemberUniqueName="[Range].[Gender].[All]" allUniqueName="[Range].[Gender].[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Employee ID]" caption="Count of Employee ID" measure="1" displayFolder="" measureGroup="Range" count="0" hidden="1">
      <extLst>
        <ext xmlns:x15="http://schemas.microsoft.com/office/spreadsheetml/2010/11/main" uri="{B97F6D7D-B522-45F9-BDA1-12C45D357490}">
          <x15:cacheHierarchy aggregatedColumn="0"/>
        </ext>
      </extLst>
    </cacheHierarchy>
    <cacheHierarchy uniqueName="[Measures].[Sum of Performance Score]" caption="Sum of Performance Score" measure="1" displayFolder="" measureGroup="Range" count="0" hidden="1">
      <extLst>
        <ext xmlns:x15="http://schemas.microsoft.com/office/spreadsheetml/2010/11/main" uri="{B97F6D7D-B522-45F9-BDA1-12C45D357490}">
          <x15:cacheHierarchy aggregatedColumn="15"/>
        </ext>
      </extLst>
    </cacheHierarchy>
    <cacheHierarchy uniqueName="[Measures].[Sum of Net Salary]" caption="Sum of Net Salary" measure="1" displayFolder="" measureGroup="Range" count="0" hidden="1">
      <extLst>
        <ext xmlns:x15="http://schemas.microsoft.com/office/spreadsheetml/2010/11/main" uri="{B97F6D7D-B522-45F9-BDA1-12C45D357490}">
          <x15:cacheHierarchy aggregatedColumn="21"/>
        </ext>
      </extLst>
    </cacheHierarchy>
    <cacheHierarchy uniqueName="[Measures].[Sum of Basic Salary]" caption="Sum of Basic Salary" measure="1" displayFolder="" measureGroup="Range" count="0" hidden="1">
      <extLst>
        <ext xmlns:x15="http://schemas.microsoft.com/office/spreadsheetml/2010/11/main" uri="{B97F6D7D-B522-45F9-BDA1-12C45D357490}">
          <x15:cacheHierarchy aggregatedColumn="17"/>
        </ext>
      </extLst>
    </cacheHierarchy>
    <cacheHierarchy uniqueName="[Measures].[Max of Basic Salary]" caption="Max of Basic Salary" measure="1" displayFolder="" measureGroup="Range" count="0" hidden="1">
      <extLst>
        <ext xmlns:x15="http://schemas.microsoft.com/office/spreadsheetml/2010/11/main" uri="{B97F6D7D-B522-45F9-BDA1-12C45D357490}">
          <x15:cacheHierarchy aggregatedColumn="17"/>
        </ext>
      </extLst>
    </cacheHierarchy>
    <cacheHierarchy uniqueName="[Measures].[Distinct Count of Employee ID]" caption="Distinct Count of Employee ID" measure="1" displayFolder="" measureGroup="Range" count="0" hidden="1">
      <extLst>
        <ext xmlns:x15="http://schemas.microsoft.com/office/spreadsheetml/2010/11/main" uri="{B97F6D7D-B522-45F9-BDA1-12C45D357490}">
          <x15:cacheHierarchy aggregatedColumn="0"/>
        </ext>
      </extLst>
    </cacheHierarchy>
    <cacheHierarchy uniqueName="[Measures].[Average of Performance Score]" caption="Average of Performance Score" measure="1" displayFolder="" measureGroup="Range" count="0" hidden="1">
      <extLst>
        <ext xmlns:x15="http://schemas.microsoft.com/office/spreadsheetml/2010/11/main" uri="{B97F6D7D-B522-45F9-BDA1-12C45D357490}">
          <x15:cacheHierarchy aggregatedColumn="15"/>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Range" count="0" hidden="1">
      <extLst>
        <ext xmlns:x15="http://schemas.microsoft.com/office/spreadsheetml/2010/11/main" uri="{B97F6D7D-B522-45F9-BDA1-12C45D357490}">
          <x15:cacheHierarchy aggregatedColumn="12"/>
        </ext>
      </extLst>
    </cacheHierarchy>
    <cacheHierarchy uniqueName="[Measures].[Count of Employee Name]" caption="Count of Employee Name" measure="1" displayFolder="" measureGroup="Range" count="0" hidden="1">
      <extLst>
        <ext xmlns:x15="http://schemas.microsoft.com/office/spreadsheetml/2010/11/main" uri="{B97F6D7D-B522-45F9-BDA1-12C45D357490}">
          <x15:cacheHierarchy aggregatedColumn="1"/>
        </ext>
      </extLst>
    </cacheHierarchy>
    <cacheHierarchy uniqueName="[Measures].[Count of Experience]" caption="Count of Experience" measure="1" displayFolder="" measureGroup="Range" count="0" hidden="1">
      <extLst>
        <ext xmlns:x15="http://schemas.microsoft.com/office/spreadsheetml/2010/11/main" uri="{B97F6D7D-B522-45F9-BDA1-12C45D357490}">
          <x15:cacheHierarchy aggregatedColumn="14"/>
        </ext>
      </extLst>
    </cacheHierarchy>
    <cacheHierarchy uniqueName="[Measures].[Sum of New Hires]" caption="Sum of New Hires" measure="1" displayFolder="" measureGroup="Range" count="0" hidden="1">
      <extLst>
        <ext xmlns:x15="http://schemas.microsoft.com/office/spreadsheetml/2010/11/main" uri="{B97F6D7D-B522-45F9-BDA1-12C45D357490}">
          <x15:cacheHierarchy aggregatedColumn="4"/>
        </ext>
      </extLst>
    </cacheHierarchy>
    <cacheHierarchy uniqueName="[Measures].[Count of New Hires]" caption="Count of New Hires" measure="1" displayFolder="" measureGroup="Range" count="0" hidden="1">
      <extLst>
        <ext xmlns:x15="http://schemas.microsoft.com/office/spreadsheetml/2010/11/main" uri="{B97F6D7D-B522-45F9-BDA1-12C45D357490}">
          <x15:cacheHierarchy aggregatedColumn="4"/>
        </ext>
      </extLst>
    </cacheHierarchy>
    <cacheHierarchy uniqueName="[Measures].[Sum of Tenure]" caption="Sum of Tenure" measure="1" displayFolder="" measureGroup="Range" count="0" hidden="1">
      <extLst>
        <ext xmlns:x15="http://schemas.microsoft.com/office/spreadsheetml/2010/11/main" uri="{B97F6D7D-B522-45F9-BDA1-12C45D357490}">
          <x15:cacheHierarchy aggregatedColumn="13"/>
        </ext>
      </extLst>
    </cacheHierarchy>
    <cacheHierarchy uniqueName="[Measures].[Average of Tenure]" caption="Average of Tenure" measure="1" displayFolder="" measureGroup="Range" count="0" hidden="1">
      <extLst>
        <ext xmlns:x15="http://schemas.microsoft.com/office/spreadsheetml/2010/11/main" uri="{B97F6D7D-B522-45F9-BDA1-12C45D357490}">
          <x15:cacheHierarchy aggregatedColumn="13"/>
        </ext>
      </extLst>
    </cacheHierarchy>
    <cacheHierarchy uniqueName="[Measures].[Sum of Skill Assessment %]" caption="Sum of Skill Assessment %" measure="1" displayFolder="" measureGroup="Range" count="0" hidden="1">
      <extLst>
        <ext xmlns:x15="http://schemas.microsoft.com/office/spreadsheetml/2010/11/main" uri="{B97F6D7D-B522-45F9-BDA1-12C45D357490}">
          <x15:cacheHierarchy aggregatedColumn="24"/>
        </ext>
      </extLst>
    </cacheHierarchy>
    <cacheHierarchy uniqueName="[Measures].[Average of Skill Assessment %]" caption="Average of Skill Assessment %" measure="1" displayFolder="" measureGroup="Range" count="0" hidden="1">
      <extLst>
        <ext xmlns:x15="http://schemas.microsoft.com/office/spreadsheetml/2010/11/main" uri="{B97F6D7D-B522-45F9-BDA1-12C45D357490}">
          <x15:cacheHierarchy aggregatedColumn="24"/>
        </ext>
      </extLst>
    </cacheHierarchy>
  </cacheHierarchies>
  <kpis count="0"/>
  <extLst>
    <ext xmlns:x14="http://schemas.microsoft.com/office/spreadsheetml/2009/9/main" uri="{725AE2AE-9491-48be-B2B4-4EB974FC3084}">
      <x14:pivotCacheDefinition slicerData="1" pivotCacheId="101533360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15D1D2-FF05-412C-B001-1C3C3EAB77AC}" name="PivotTable12"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rowHeaderCaption="Employment Type">
  <location ref="H29:I33"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Employee ID" fld="1" subtotal="count" baseField="0" baseItem="0"/>
  </dataFields>
  <formats count="6">
    <format dxfId="11">
      <pivotArea type="all" dataOnly="0" outline="0" fieldPosition="0"/>
    </format>
    <format dxfId="10">
      <pivotArea outline="0" collapsedLevelsAreSubtotals="1" fieldPosition="0"/>
    </format>
    <format dxfId="9">
      <pivotArea field="0" type="button" dataOnly="0" labelOnly="1" outline="0" axis="axisRow" fieldPosition="0"/>
    </format>
    <format dxfId="8">
      <pivotArea dataOnly="0" labelOnly="1" fieldPosition="0">
        <references count="1">
          <reference field="0" count="0"/>
        </references>
      </pivotArea>
    </format>
    <format dxfId="7">
      <pivotArea dataOnly="0" labelOnly="1" grandRow="1" outline="0" fieldPosition="0"/>
    </format>
    <format dxfId="6">
      <pivotArea dataOnly="0" labelOnly="1" outline="0" axis="axisValues" fieldPosition="0"/>
    </format>
  </formats>
  <chartFormats count="4">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0" count="1" selected="0">
            <x v="0"/>
          </reference>
        </references>
      </pivotArea>
    </chartFormat>
    <chartFormat chart="3" format="8">
      <pivotArea type="data" outline="0" fieldPosition="0">
        <references count="2">
          <reference field="4294967294" count="1" selected="0">
            <x v="0"/>
          </reference>
          <reference field="0" count="1" selected="0">
            <x v="1"/>
          </reference>
        </references>
      </pivotArea>
    </chartFormat>
    <chartFormat chart="3" format="9">
      <pivotArea type="data" outline="0" fieldPosition="0">
        <references count="2">
          <reference field="4294967294" count="1" selected="0">
            <x v="0"/>
          </reference>
          <reference field="0" count="1" selected="0">
            <x v="2"/>
          </reference>
        </references>
      </pivotArea>
    </chartFormat>
  </chartFormats>
  <pivotHierarchies count="45">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_Master!$A$1:$W$3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923B904-541F-4DC5-8558-51BCD27A7BED}" name="PivotTable14" cacheId="5"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4" rowHeaderCaption="Year ">
  <location ref="N31:O41" firstHeaderRow="1" firstDataRow="1" firstDataCol="1"/>
  <pivotFields count="3">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name="Count of New Hires" fld="1" subtotal="count" baseField="0" baseItem="0"/>
  </dataFields>
  <formats count="4">
    <format dxfId="15">
      <pivotArea type="all" dataOnly="0" outline="0" fieldPosition="0"/>
    </format>
    <format dxfId="14">
      <pivotArea outline="0" collapsedLevelsAreSubtotals="1" fieldPosition="0"/>
    </format>
    <format dxfId="13">
      <pivotArea dataOnly="0" labelOnly="1" grandRow="1" outline="0" fieldPosition="0"/>
    </format>
    <format dxfId="12">
      <pivotArea dataOnly="0" labelOnly="1" outline="0" axis="axisValues" fieldPosition="0"/>
    </format>
  </formats>
  <pivotHierarchies count="45">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_Master!$A$1:$W$3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69D10F-4897-439B-842D-B8EC275262A5}" name="PivotTable13" cacheId="4"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rowHeaderCaption="Experience">
  <location ref="E35:F41"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Count of Employee Name" fld="1" subtotal="count" baseField="0" baseItem="0"/>
  </dataFields>
  <formats count="6">
    <format dxfId="21">
      <pivotArea type="all" dataOnly="0" outline="0" fieldPosition="0"/>
    </format>
    <format dxfId="20">
      <pivotArea outline="0" collapsedLevelsAreSubtotals="1" fieldPosition="0"/>
    </format>
    <format dxfId="19">
      <pivotArea field="0" type="button" dataOnly="0" labelOnly="1" outline="0" axis="axisRow" fieldPosition="0"/>
    </format>
    <format dxfId="18">
      <pivotArea dataOnly="0" labelOnly="1" fieldPosition="0">
        <references count="1">
          <reference field="0" count="0"/>
        </references>
      </pivotArea>
    </format>
    <format dxfId="17">
      <pivotArea dataOnly="0" labelOnly="1" grandRow="1" outline="0" fieldPosition="0"/>
    </format>
    <format dxfId="16">
      <pivotArea dataOnly="0" labelOnly="1" outline="0" axis="axisValues" fieldPosition="0"/>
    </format>
  </formats>
  <pivotHierarchies count="45">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_Master!$A$1:$W$3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51EB36-17FE-4325-9826-6393F7B6E6B1}" name="PivotTable15" cacheId="6"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4" rowHeaderCaption="Age Group">
  <location ref="J39:J4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erformance Score" fld="0" subtotal="average" baseField="0" baseItem="0" numFmtId="166"/>
  </dataFields>
  <formats count="3">
    <format dxfId="24">
      <pivotArea type="all" dataOnly="0" outline="0" fieldPosition="0"/>
    </format>
    <format dxfId="23">
      <pivotArea outline="0" collapsedLevelsAreSubtotals="1" fieldPosition="0"/>
    </format>
    <format dxfId="22">
      <pivotArea dataOnly="0" labelOnly="1" outline="0" axis="axisValues" fieldPosition="0"/>
    </format>
  </formats>
  <pivotHierarchies count="45">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_Master!$A$1:$W$3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F8CC9F0-A353-473E-8FC6-D04BA22FAC5B}" name="PivotTable17" cacheId="8"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4" rowHeaderCaption="Age Group">
  <location ref="E45:F55" firstHeaderRow="1" firstDataRow="1" firstDataCol="1"/>
  <pivotFields count="3">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 allDrilled="1" subtotalTop="0" showAll="0" dataSourceSort="1" defaultSubtotal="0" defaultAttributeDrillState="1"/>
  </pivotFields>
  <rowFields count="1">
    <field x="1"/>
  </rowFields>
  <rowItems count="10">
    <i>
      <x/>
    </i>
    <i>
      <x v="1"/>
    </i>
    <i>
      <x v="2"/>
    </i>
    <i>
      <x v="3"/>
    </i>
    <i>
      <x v="4"/>
    </i>
    <i>
      <x v="5"/>
    </i>
    <i>
      <x v="6"/>
    </i>
    <i>
      <x v="7"/>
    </i>
    <i>
      <x v="8"/>
    </i>
    <i t="grand">
      <x/>
    </i>
  </rowItems>
  <colItems count="1">
    <i/>
  </colItems>
  <dataFields count="1">
    <dataField name="Average of Skill Assessment %" fld="0" subtotal="average" baseField="0" baseItem="0" numFmtId="166"/>
  </dataFields>
  <formats count="3">
    <format dxfId="27">
      <pivotArea type="all" dataOnly="0" outline="0" fieldPosition="0"/>
    </format>
    <format dxfId="26">
      <pivotArea outline="0" collapsedLevelsAreSubtotals="1" fieldPosition="0"/>
    </format>
    <format dxfId="25">
      <pivotArea dataOnly="0" labelOnly="1" outline="0" axis="axisValues" fieldPosition="0"/>
    </format>
  </formats>
  <pivotHierarchies count="45">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_Master!$A$1:$W$3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3F7BFE2-8E2A-41D4-A2C3-F72A7D3D704C}" name="PivotTable7" cacheId="1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Joining Year">
  <location ref="H16:I26" firstHeaderRow="1" firstDataRow="1" firstDataCol="1"/>
  <pivotFields count="4">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s>
  <rowFields count="1">
    <field x="1"/>
  </rowFields>
  <rowItems count="10">
    <i>
      <x/>
    </i>
    <i>
      <x v="1"/>
    </i>
    <i>
      <x v="2"/>
    </i>
    <i>
      <x v="3"/>
    </i>
    <i>
      <x v="4"/>
    </i>
    <i>
      <x v="5"/>
    </i>
    <i>
      <x v="6"/>
    </i>
    <i>
      <x v="7"/>
    </i>
    <i>
      <x v="8"/>
    </i>
    <i t="grand">
      <x/>
    </i>
  </rowItems>
  <colItems count="1">
    <i/>
  </colItems>
  <dataFields count="1">
    <dataField name="Distinct Count of Employee ID" fld="2" subtotal="count" baseField="0" baseItem="0">
      <extLst>
        <ext xmlns:x15="http://schemas.microsoft.com/office/spreadsheetml/2010/11/main" uri="{FABC7310-3BB5-11E1-824E-6D434824019B}">
          <x15:dataField isCountDistinct="1"/>
        </ext>
      </extLst>
    </dataField>
  </dataFields>
  <formats count="6">
    <format dxfId="33">
      <pivotArea type="all" dataOnly="0" outline="0" fieldPosition="0"/>
    </format>
    <format dxfId="32">
      <pivotArea outline="0" collapsedLevelsAreSubtotals="1" fieldPosition="0"/>
    </format>
    <format dxfId="31">
      <pivotArea field="1" type="button" dataOnly="0" labelOnly="1" outline="0" axis="axisRow" fieldPosition="0"/>
    </format>
    <format dxfId="30">
      <pivotArea dataOnly="0" labelOnly="1" fieldPosition="0">
        <references count="1">
          <reference field="1" count="0"/>
        </references>
      </pivotArea>
    </format>
    <format dxfId="29">
      <pivotArea dataOnly="0" labelOnly="1" grandRow="1" outline="0" fieldPosition="0"/>
    </format>
    <format dxfId="28">
      <pivotArea dataOnly="0" labelOnly="1" outline="0" axis="axisValues" fieldPosition="0"/>
    </format>
  </formats>
  <pivotHierarchies count="45">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8">
      <autoFilter ref="A1">
        <filterColumn colId="0">
          <top10 val="5" filterVal="5"/>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_Master!$A$1:$W$3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F001486-5774-4D3A-896D-668BF862A9F3}" name="PivotTable9"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N16:AA27" firstHeaderRow="1" firstDataRow="2" firstDataCol="1"/>
  <pivotFields count="5">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 axis="axisCol"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2"/>
  </rowFields>
  <rowItems count="10">
    <i>
      <x/>
    </i>
    <i>
      <x v="1"/>
    </i>
    <i>
      <x v="2"/>
    </i>
    <i>
      <x v="3"/>
    </i>
    <i>
      <x v="4"/>
    </i>
    <i>
      <x v="5"/>
    </i>
    <i>
      <x v="6"/>
    </i>
    <i>
      <x v="7"/>
    </i>
    <i>
      <x v="8"/>
    </i>
    <i t="grand">
      <x/>
    </i>
  </rowItems>
  <colFields count="1">
    <field x="3"/>
  </colFields>
  <colItems count="13">
    <i>
      <x/>
    </i>
    <i>
      <x v="1"/>
    </i>
    <i>
      <x v="2"/>
    </i>
    <i>
      <x v="3"/>
    </i>
    <i>
      <x v="4"/>
    </i>
    <i>
      <x v="5"/>
    </i>
    <i>
      <x v="6"/>
    </i>
    <i>
      <x v="7"/>
    </i>
    <i>
      <x v="8"/>
    </i>
    <i>
      <x v="9"/>
    </i>
    <i>
      <x v="10"/>
    </i>
    <i>
      <x v="11"/>
    </i>
    <i t="grand">
      <x/>
    </i>
  </colItems>
  <dataFields count="1">
    <dataField name="Count of Employee ID" fld="1" subtotal="count" baseField="0" baseItem="0"/>
  </dataFields>
  <formats count="10">
    <format dxfId="43">
      <pivotArea type="all" dataOnly="0" outline="0" fieldPosition="0"/>
    </format>
    <format dxfId="42">
      <pivotArea outline="0" collapsedLevelsAreSubtotals="1" fieldPosition="0"/>
    </format>
    <format dxfId="41">
      <pivotArea type="origin" dataOnly="0" labelOnly="1" outline="0" fieldPosition="0"/>
    </format>
    <format dxfId="40">
      <pivotArea field="3" type="button" dataOnly="0" labelOnly="1" outline="0" axis="axisCol" fieldPosition="0"/>
    </format>
    <format dxfId="39">
      <pivotArea type="topRight" dataOnly="0" labelOnly="1" outline="0" fieldPosition="0"/>
    </format>
    <format dxfId="38">
      <pivotArea field="2" type="button" dataOnly="0" labelOnly="1" outline="0" axis="axisRow" fieldPosition="0"/>
    </format>
    <format dxfId="37">
      <pivotArea dataOnly="0" labelOnly="1" fieldPosition="0">
        <references count="1">
          <reference field="2" count="0"/>
        </references>
      </pivotArea>
    </format>
    <format dxfId="36">
      <pivotArea dataOnly="0" labelOnly="1" grandRow="1" outline="0" fieldPosition="0"/>
    </format>
    <format dxfId="35">
      <pivotArea dataOnly="0" labelOnly="1" fieldPosition="0">
        <references count="1">
          <reference field="3" count="0"/>
        </references>
      </pivotArea>
    </format>
    <format dxfId="34">
      <pivotArea dataOnly="0" labelOnly="1" grandCol="1" outline="0" fieldPosition="0"/>
    </format>
  </formats>
  <pivotHierarchies count="45">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8">
      <autoFilter ref="A1">
        <filterColumn colId="0">
          <top10 val="5" filterVal="5"/>
        </filterColumn>
      </autoFilter>
    </filter>
  </filters>
  <rowHierarchiesUsage count="1">
    <rowHierarchyUsage hierarchyUsage="8"/>
  </rowHierarchiesUsage>
  <colHierarchiesUsage count="1">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_Master!$A$1:$W$3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42E535E-4A96-4378-90C6-94B674F8612E}" name="PivotTable16" cacheId="7"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4" rowHeaderCaption="Age Group">
  <location ref="I44:I4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Tenure" fld="0" subtotal="average" baseField="0" baseItem="0" numFmtId="166"/>
  </dataFields>
  <formats count="3">
    <format dxfId="46">
      <pivotArea type="all" dataOnly="0" outline="0" fieldPosition="0"/>
    </format>
    <format dxfId="45">
      <pivotArea outline="0" collapsedLevelsAreSubtotals="1" fieldPosition="0"/>
    </format>
    <format dxfId="44">
      <pivotArea dataOnly="0" labelOnly="1" outline="0" axis="axisValues" fieldPosition="0"/>
    </format>
  </formats>
  <pivotHierarchies count="45">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_Master!$A$1:$W$3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8F71977-7ED4-4044-8532-5E33083FE609}" name="PivotTable3" cacheId="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rowHeaderCaption="Performance Category">
  <location ref="E10:F14"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Performance Score" fld="0" showDataAs="percentOfTotal" baseField="0" baseItem="0" numFmtId="10"/>
  </dataFields>
  <formats count="6">
    <format dxfId="52">
      <pivotArea type="all" dataOnly="0" outline="0" fieldPosition="0"/>
    </format>
    <format dxfId="51">
      <pivotArea outline="0" collapsedLevelsAreSubtotals="1" fieldPosition="0"/>
    </format>
    <format dxfId="50">
      <pivotArea field="1" type="button" dataOnly="0" labelOnly="1" outline="0" axis="axisRow" fieldPosition="0"/>
    </format>
    <format dxfId="49">
      <pivotArea dataOnly="0" labelOnly="1" fieldPosition="0">
        <references count="1">
          <reference field="1" count="0"/>
        </references>
      </pivotArea>
    </format>
    <format dxfId="48">
      <pivotArea dataOnly="0" labelOnly="1" grandRow="1" outline="0" fieldPosition="0"/>
    </format>
    <format dxfId="47">
      <pivotArea dataOnly="0" labelOnly="1" outline="0" axis="axisValues" fieldPosition="0"/>
    </format>
  </formats>
  <chartFormats count="4">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 count="1" selected="0">
            <x v="0"/>
          </reference>
        </references>
      </pivotArea>
    </chartFormat>
    <chartFormat chart="3" format="10">
      <pivotArea type="data" outline="0" fieldPosition="0">
        <references count="2">
          <reference field="4294967294" count="1" selected="0">
            <x v="0"/>
          </reference>
          <reference field="1" count="1" selected="0">
            <x v="1"/>
          </reference>
        </references>
      </pivotArea>
    </chartFormat>
    <chartFormat chart="3" format="11">
      <pivotArea type="data" outline="0" fieldPosition="0">
        <references count="2">
          <reference field="4294967294" count="1" selected="0">
            <x v="0"/>
          </reference>
          <reference field="1" count="1" selected="0">
            <x v="2"/>
          </reference>
        </references>
      </pivotArea>
    </chartFormat>
  </chartFormats>
  <pivotHierarchies count="45">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_Master!$A$1:$W$3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13D4683-E2C3-43ED-818A-75017D8D86F7}" name="PivotTable8" cacheId="1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Joining Year">
  <location ref="K16:L26" firstHeaderRow="1" firstDataRow="1" firstDataCol="1"/>
  <pivotFields count="4">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 allDrilled="1" subtotalTop="0" showAll="0" dataSourceSort="1" defaultSubtotal="0" defaultAttributeDrillState="1"/>
  </pivotFields>
  <rowFields count="1">
    <field x="2"/>
  </rowFields>
  <rowItems count="10">
    <i>
      <x/>
    </i>
    <i>
      <x v="1"/>
    </i>
    <i>
      <x v="2"/>
    </i>
    <i>
      <x v="3"/>
    </i>
    <i>
      <x v="4"/>
    </i>
    <i>
      <x v="5"/>
    </i>
    <i>
      <x v="6"/>
    </i>
    <i>
      <x v="7"/>
    </i>
    <i>
      <x v="8"/>
    </i>
    <i t="grand">
      <x/>
    </i>
  </rowItems>
  <colItems count="1">
    <i/>
  </colItems>
  <dataFields count="1">
    <dataField name=" Performance Score " fld="1" subtotal="average" baseField="0" baseItem="0"/>
  </dataFields>
  <formats count="6">
    <format dxfId="58">
      <pivotArea type="all" dataOnly="0" outline="0" fieldPosition="0"/>
    </format>
    <format dxfId="57">
      <pivotArea outline="0" collapsedLevelsAreSubtotals="1" fieldPosition="0"/>
    </format>
    <format dxfId="56">
      <pivotArea field="2" type="button" dataOnly="0" labelOnly="1" outline="0" axis="axisRow" fieldPosition="0"/>
    </format>
    <format dxfId="55">
      <pivotArea dataOnly="0" labelOnly="1" fieldPosition="0">
        <references count="1">
          <reference field="2" count="0"/>
        </references>
      </pivotArea>
    </format>
    <format dxfId="54">
      <pivotArea dataOnly="0" labelOnly="1" grandRow="1" outline="0" fieldPosition="0"/>
    </format>
    <format dxfId="53">
      <pivotArea dataOnly="0" labelOnly="1" outline="0" axis="axisValues" fieldPosition="0"/>
    </format>
  </formats>
  <pivotHierarchies count="45">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8">
      <autoFilter ref="A1">
        <filterColumn colId="0">
          <top10 val="5" filterVal="5"/>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_Master!$A$1:$W$3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57340F2-A57F-41EE-8F53-526BDD3C6A4F}" name="PivotTable2"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rowHeaderCaption="Gender ">
  <location ref="E3:F6"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Employee ID" fld="1" subtotal="count" baseField="0" baseItem="0"/>
  </dataFields>
  <formats count="6">
    <format dxfId="64">
      <pivotArea type="all" dataOnly="0" outline="0" fieldPosition="0"/>
    </format>
    <format dxfId="63">
      <pivotArea outline="0" collapsedLevelsAreSubtotals="1" fieldPosition="0"/>
    </format>
    <format dxfId="62">
      <pivotArea field="0" type="button" dataOnly="0" labelOnly="1" outline="0" axis="axisRow" fieldPosition="0"/>
    </format>
    <format dxfId="61">
      <pivotArea dataOnly="0" labelOnly="1" fieldPosition="0">
        <references count="1">
          <reference field="0" count="0"/>
        </references>
      </pivotArea>
    </format>
    <format dxfId="60">
      <pivotArea dataOnly="0" labelOnly="1" grandRow="1" outline="0" fieldPosition="0"/>
    </format>
    <format dxfId="59">
      <pivotArea dataOnly="0" labelOnly="1" outline="0" axis="axisValues" fieldPosition="0"/>
    </format>
  </formats>
  <chartFormats count="3">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0" count="1" selected="0">
            <x v="0"/>
          </reference>
        </references>
      </pivotArea>
    </chartFormat>
    <chartFormat chart="5" format="6">
      <pivotArea type="data" outline="0" fieldPosition="0">
        <references count="2">
          <reference field="4294967294" count="1" selected="0">
            <x v="0"/>
          </reference>
          <reference field="0" count="1" selected="0">
            <x v="1"/>
          </reference>
        </references>
      </pivotArea>
    </chartFormat>
  </chartFormats>
  <pivotHierarchies count="45">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_Master!$A$1:$W$3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83173FF-A055-4D9C-B0C9-98754736BC8E}" name="PivotTable11" cacheId="0"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4" rowHeaderCaption="Age Group">
  <location ref="E23:F29"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Count of Employee ID" fld="0" subtotal="count" baseField="0" baseItem="0"/>
  </dataFields>
  <formats count="6">
    <format dxfId="70">
      <pivotArea type="all" dataOnly="0" outline="0" fieldPosition="0"/>
    </format>
    <format dxfId="69">
      <pivotArea outline="0" collapsedLevelsAreSubtotals="1" fieldPosition="0"/>
    </format>
    <format dxfId="68">
      <pivotArea field="1" type="button" dataOnly="0" labelOnly="1" outline="0" axis="axisRow" fieldPosition="0"/>
    </format>
    <format dxfId="67">
      <pivotArea dataOnly="0" labelOnly="1" fieldPosition="0">
        <references count="1">
          <reference field="1" count="0"/>
        </references>
      </pivotArea>
    </format>
    <format dxfId="66">
      <pivotArea dataOnly="0" labelOnly="1" grandRow="1" outline="0" fieldPosition="0"/>
    </format>
    <format dxfId="65">
      <pivotArea dataOnly="0" labelOnly="1" outline="0" axis="axisValues" fieldPosition="0"/>
    </format>
  </formats>
  <chartFormats count="6">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1" count="1" selected="0">
            <x v="0"/>
          </reference>
        </references>
      </pivotArea>
    </chartFormat>
    <chartFormat chart="3" format="14">
      <pivotArea type="data" outline="0" fieldPosition="0">
        <references count="2">
          <reference field="4294967294" count="1" selected="0">
            <x v="0"/>
          </reference>
          <reference field="1" count="1" selected="0">
            <x v="1"/>
          </reference>
        </references>
      </pivotArea>
    </chartFormat>
    <chartFormat chart="3" format="15">
      <pivotArea type="data" outline="0" fieldPosition="0">
        <references count="2">
          <reference field="4294967294" count="1" selected="0">
            <x v="0"/>
          </reference>
          <reference field="1" count="1" selected="0">
            <x v="2"/>
          </reference>
        </references>
      </pivotArea>
    </chartFormat>
    <chartFormat chart="3" format="16">
      <pivotArea type="data" outline="0" fieldPosition="0">
        <references count="2">
          <reference field="4294967294" count="1" selected="0">
            <x v="0"/>
          </reference>
          <reference field="1" count="1" selected="0">
            <x v="3"/>
          </reference>
        </references>
      </pivotArea>
    </chartFormat>
    <chartFormat chart="3" format="17">
      <pivotArea type="data" outline="0" fieldPosition="0">
        <references count="2">
          <reference field="4294967294" count="1" selected="0">
            <x v="0"/>
          </reference>
          <reference field="1" count="1" selected="0">
            <x v="4"/>
          </reference>
        </references>
      </pivotArea>
    </chartFormat>
  </chartFormats>
  <pivotHierarchies count="45">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_Master!$A$1:$W$3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2345CF3-D3CF-4A4F-8C77-13A49DA21373}" name="PivotTable6" cacheId="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rowHeaderCaption="Job Role">
  <location ref="K3:L14"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Net Salary" fld="1" baseField="0" baseItem="0"/>
  </dataFields>
  <formats count="6">
    <format dxfId="76">
      <pivotArea type="all" dataOnly="0" outline="0" fieldPosition="0"/>
    </format>
    <format dxfId="75">
      <pivotArea outline="0" collapsedLevelsAreSubtotals="1" fieldPosition="0"/>
    </format>
    <format dxfId="74">
      <pivotArea field="0" type="button" dataOnly="0" labelOnly="1" outline="0" axis="axisRow" fieldPosition="0"/>
    </format>
    <format dxfId="73">
      <pivotArea dataOnly="0" labelOnly="1" fieldPosition="0">
        <references count="1">
          <reference field="0" count="0"/>
        </references>
      </pivotArea>
    </format>
    <format dxfId="72">
      <pivotArea dataOnly="0" labelOnly="1" grandRow="1" outline="0" fieldPosition="0"/>
    </format>
    <format dxfId="71">
      <pivotArea dataOnly="0" labelOnly="1" outline="0" axis="axisValues" fieldPosition="0"/>
    </format>
  </formats>
  <chartFormats count="1">
    <chartFormat chart="5" format="2" series="1">
      <pivotArea type="data" outline="0" fieldPosition="0">
        <references count="1">
          <reference field="4294967294" count="1" selected="0">
            <x v="0"/>
          </reference>
        </references>
      </pivotArea>
    </chartFormat>
  </chartFormats>
  <pivotHierarchies count="45">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2">
      <autoFilter ref="A1">
        <filterColumn colId="0">
          <top10 val="10" filterVal="10"/>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_Master!$A$1:$W$3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2F733D9-5853-4B06-AA00-E199B6767322}" name="PivotTable4" cacheId="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rowHeaderCaption="Job Role">
  <location ref="H3:I9" firstHeaderRow="1" firstDataRow="1" firstDataCol="1"/>
  <pivotFields count="3">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Count of Employee ID" fld="0" subtotal="count" baseField="0" baseItem="0"/>
  </dataFields>
  <formats count="6">
    <format dxfId="82">
      <pivotArea type="all" dataOnly="0" outline="0" fieldPosition="0"/>
    </format>
    <format dxfId="81">
      <pivotArea outline="0" collapsedLevelsAreSubtotals="1" fieldPosition="0"/>
    </format>
    <format dxfId="80">
      <pivotArea field="1" type="button" dataOnly="0" labelOnly="1" outline="0" axis="axisRow" fieldPosition="0"/>
    </format>
    <format dxfId="79">
      <pivotArea dataOnly="0" labelOnly="1" fieldPosition="0">
        <references count="1">
          <reference field="1" count="0"/>
        </references>
      </pivotArea>
    </format>
    <format dxfId="78">
      <pivotArea dataOnly="0" labelOnly="1" grandRow="1" outline="0" fieldPosition="0"/>
    </format>
    <format dxfId="77">
      <pivotArea dataOnly="0" labelOnly="1" outline="0" axis="axisValues" fieldPosition="0"/>
    </format>
  </formats>
  <chartFormats count="6">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1" count="1" selected="0">
            <x v="0"/>
          </reference>
        </references>
      </pivotArea>
    </chartFormat>
    <chartFormat chart="4" format="14">
      <pivotArea type="data" outline="0" fieldPosition="0">
        <references count="2">
          <reference field="4294967294" count="1" selected="0">
            <x v="0"/>
          </reference>
          <reference field="1" count="1" selected="0">
            <x v="1"/>
          </reference>
        </references>
      </pivotArea>
    </chartFormat>
    <chartFormat chart="4" format="15">
      <pivotArea type="data" outline="0" fieldPosition="0">
        <references count="2">
          <reference field="4294967294" count="1" selected="0">
            <x v="0"/>
          </reference>
          <reference field="1" count="1" selected="0">
            <x v="2"/>
          </reference>
        </references>
      </pivotArea>
    </chartFormat>
    <chartFormat chart="4" format="16">
      <pivotArea type="data" outline="0" fieldPosition="0">
        <references count="2">
          <reference field="4294967294" count="1" selected="0">
            <x v="0"/>
          </reference>
          <reference field="1" count="1" selected="0">
            <x v="3"/>
          </reference>
        </references>
      </pivotArea>
    </chartFormat>
    <chartFormat chart="4" format="17">
      <pivotArea type="data" outline="0" fieldPosition="0">
        <references count="2">
          <reference field="4294967294" count="1" selected="0">
            <x v="0"/>
          </reference>
          <reference field="1" count="1" selected="0">
            <x v="4"/>
          </reference>
        </references>
      </pivotArea>
    </chartFormat>
  </chartFormats>
  <pivotHierarchies count="45">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28">
      <autoFilter ref="A1">
        <filterColumn colId="0">
          <top10 val="5" filterVal="5"/>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_Master!$A$1:$W$3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E8F849C-61C3-4806-857A-9A637B799FD8}" name="PivotTable10" cacheId="2"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O3:O4" firstHeaderRow="1" firstDataRow="1" firstDataCol="0"/>
  <pivotFields count="3">
    <pivotField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Count of Experience" fld="1" subtotal="count" baseField="0" baseItem="0"/>
  </dataFields>
  <formats count="3">
    <format dxfId="85">
      <pivotArea type="all" dataOnly="0" outline="0" fieldPosition="0"/>
    </format>
    <format dxfId="84">
      <pivotArea outline="0" collapsedLevelsAreSubtotals="1" fieldPosition="0"/>
    </format>
    <format dxfId="83">
      <pivotArea dataOnly="0" labelOnly="1" outline="0" axis="axisValues" fieldPosition="0"/>
    </format>
  </formats>
  <pivotHierarchies count="45">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8">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_Master!$A$1:$W$3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9D0D710-0E30-498C-B7AE-005677715D60}" name="PivotTable1"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rowHeaderCaption="Department">
  <location ref="A3:B14" firstHeaderRow="1" firstDataRow="1" firstDataCol="1"/>
  <pivotFields count="2">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s>
  <rowFields count="1">
    <field x="1"/>
  </rowFields>
  <rowItems count="11">
    <i>
      <x/>
    </i>
    <i>
      <x v="1"/>
    </i>
    <i>
      <x v="2"/>
    </i>
    <i>
      <x v="3"/>
    </i>
    <i>
      <x v="4"/>
    </i>
    <i>
      <x v="5"/>
    </i>
    <i>
      <x v="6"/>
    </i>
    <i>
      <x v="7"/>
    </i>
    <i>
      <x v="8"/>
    </i>
    <i>
      <x v="9"/>
    </i>
    <i t="grand">
      <x/>
    </i>
  </rowItems>
  <colItems count="1">
    <i/>
  </colItems>
  <dataFields count="1">
    <dataField name="Count of Employee ID" fld="0" subtotal="count" baseField="0" baseItem="0"/>
  </dataFields>
  <formats count="6">
    <format dxfId="91">
      <pivotArea type="all" dataOnly="0" outline="0" fieldPosition="0"/>
    </format>
    <format dxfId="90">
      <pivotArea outline="0" collapsedLevelsAreSubtotals="1" fieldPosition="0"/>
    </format>
    <format dxfId="89">
      <pivotArea field="1" type="button" dataOnly="0" labelOnly="1" outline="0" axis="axisRow" fieldPosition="0"/>
    </format>
    <format dxfId="88">
      <pivotArea dataOnly="0" labelOnly="1" fieldPosition="0">
        <references count="1">
          <reference field="1" count="0"/>
        </references>
      </pivotArea>
    </format>
    <format dxfId="87">
      <pivotArea dataOnly="0" labelOnly="1" grandRow="1" outline="0" fieldPosition="0"/>
    </format>
    <format dxfId="86">
      <pivotArea dataOnly="0" labelOnly="1" outline="0" axis="axisValues" fieldPosition="0"/>
    </format>
  </formats>
  <chartFormats count="1">
    <chartFormat chart="10" format="2" series="1">
      <pivotArea type="data" outline="0" fieldPosition="0">
        <references count="1">
          <reference field="4294967294" count="1" selected="0">
            <x v="0"/>
          </reference>
        </references>
      </pivotArea>
    </chartFormat>
  </chartFormats>
  <pivotHierarchies count="45">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_Master!$A$1:$W$3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ining_Year" xr10:uid="{8B016BC7-10CA-408A-B72A-89DE8EF2AD0C}" sourceName="[Range].[Joining Year]">
  <pivotTables>
    <pivotTable tabId="5" name="PivotTable1"/>
    <pivotTable tabId="5" name="PivotTable10"/>
    <pivotTable tabId="5" name="PivotTable11"/>
    <pivotTable tabId="5" name="PivotTable2"/>
    <pivotTable tabId="5" name="PivotTable3"/>
    <pivotTable tabId="5" name="PivotTable4"/>
    <pivotTable tabId="5" name="PivotTable6"/>
    <pivotTable tabId="5" name="PivotTable7"/>
    <pivotTable tabId="5" name="PivotTable8"/>
    <pivotTable tabId="5" name="PivotTable9"/>
    <pivotTable tabId="5" name="PivotTable12"/>
    <pivotTable tabId="5" name="PivotTable13"/>
    <pivotTable tabId="5" name="PivotTable15"/>
    <pivotTable tabId="5" name="PivotTable14"/>
    <pivotTable tabId="5" name="PivotTable16"/>
    <pivotTable tabId="5" name="PivotTable17"/>
  </pivotTables>
  <data>
    <olap pivotCacheId="1015333609">
      <levels count="2">
        <level uniqueName="[Range].[Joining Year].[(All)]" sourceCaption="(All)" count="0"/>
        <level uniqueName="[Range].[Joining Year].[Joining Year]" sourceCaption="Joining Year" count="9" sortOrder="ascending">
          <ranges>
            <range startItem="0">
              <i n="[Range].[Joining Year].&amp;[2017]" c="2017"/>
              <i n="[Range].[Joining Year].&amp;[2018]" c="2018"/>
              <i n="[Range].[Joining Year].&amp;[2019]" c="2019"/>
              <i n="[Range].[Joining Year].&amp;[2020]" c="2020"/>
              <i n="[Range].[Joining Year].&amp;[2021]" c="2021"/>
              <i n="[Range].[Joining Year].&amp;[2022]" c="2022"/>
              <i n="[Range].[Joining Year].&amp;[2023]" c="2023"/>
              <i n="[Range].[Joining Year].&amp;[2024]" c="2024"/>
              <i n="[Range].[Joining Year].&amp;[2025]" c="2025"/>
            </range>
          </ranges>
        </level>
      </levels>
      <selections count="1">
        <selection n="[Range].[Joining 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E2C379DE-0122-4A52-B225-CB44B60E23AF}" sourceName="[Range].[Department]">
  <pivotTables>
    <pivotTable tabId="5" name="PivotTable11"/>
    <pivotTable tabId="5" name="PivotTable1"/>
    <pivotTable tabId="5" name="PivotTable10"/>
    <pivotTable tabId="5" name="PivotTable12"/>
    <pivotTable tabId="5" name="PivotTable13"/>
    <pivotTable tabId="5" name="PivotTable14"/>
    <pivotTable tabId="5" name="PivotTable15"/>
    <pivotTable tabId="5" name="PivotTable16"/>
    <pivotTable tabId="5" name="PivotTable17"/>
    <pivotTable tabId="5" name="PivotTable2"/>
    <pivotTable tabId="5" name="PivotTable3"/>
    <pivotTable tabId="5" name="PivotTable4"/>
    <pivotTable tabId="5" name="PivotTable6"/>
    <pivotTable tabId="5" name="PivotTable7"/>
    <pivotTable tabId="5" name="PivotTable8"/>
    <pivotTable tabId="5" name="PivotTable9"/>
  </pivotTables>
  <data>
    <olap pivotCacheId="1015333609">
      <levels count="2">
        <level uniqueName="[Range].[Department].[(All)]" sourceCaption="(All)" count="0"/>
        <level uniqueName="[Range].[Department].[Department]" sourceCaption="Department" count="10">
          <ranges>
            <range startItem="0">
              <i n="[Range].[Department].&amp;[Engineering]" c="Engineering"/>
              <i n="[Range].[Department].&amp;[Finance]" c="Finance"/>
              <i n="[Range].[Department].&amp;[Human Resources]" c="Human Resources"/>
              <i n="[Range].[Department].&amp;[IT]" c="IT"/>
              <i n="[Range].[Department].&amp;[Maintenance]" c="Maintenance"/>
              <i n="[Range].[Department].&amp;[Procurement]" c="Procurement"/>
              <i n="[Range].[Department].&amp;[Production]" c="Production"/>
              <i n="[Range].[Department].&amp;[Quality]" c="Quality"/>
              <i n="[Range].[Department].&amp;[R&amp;D]" c="R&amp;D"/>
              <i n="[Range].[Department].&amp;[Supply Chain]" c="Supply Chain"/>
            </range>
          </ranges>
        </level>
      </levels>
      <selections count="1">
        <selection n="[Range].[Depart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Role" xr10:uid="{66FF2D20-96A1-458D-874A-258515E30D5D}" sourceName="[Range].[Job Role]">
  <pivotTables>
    <pivotTable tabId="5" name="PivotTable11"/>
    <pivotTable tabId="5" name="PivotTable1"/>
    <pivotTable tabId="5" name="PivotTable10"/>
    <pivotTable tabId="5" name="PivotTable12"/>
    <pivotTable tabId="5" name="PivotTable13"/>
    <pivotTable tabId="5" name="PivotTable14"/>
    <pivotTable tabId="5" name="PivotTable15"/>
    <pivotTable tabId="5" name="PivotTable16"/>
    <pivotTable tabId="5" name="PivotTable17"/>
    <pivotTable tabId="5" name="PivotTable2"/>
    <pivotTable tabId="5" name="PivotTable3"/>
    <pivotTable tabId="5" name="PivotTable4"/>
    <pivotTable tabId="5" name="PivotTable6"/>
    <pivotTable tabId="5" name="PivotTable7"/>
    <pivotTable tabId="5" name="PivotTable8"/>
    <pivotTable tabId="5" name="PivotTable9"/>
  </pivotTables>
  <data>
    <olap pivotCacheId="1015333609">
      <levels count="2">
        <level uniqueName="[Range].[Job Role].[(All)]" sourceCaption="(All)" count="0"/>
        <level uniqueName="[Range].[Job Role].[Job Role]" sourceCaption="Job Role" count="31">
          <ranges>
            <range startItem="0">
              <i n="[Range].[Job Role].&amp;[Accountant]" c="Accountant"/>
              <i n="[Range].[Job Role].&amp;[Buyer]" c="Buyer"/>
              <i n="[Range].[Job Role].&amp;[CAD Engineer]" c="CAD Engineer"/>
              <i n="[Range].[Job Role].&amp;[Cost Analyst]" c="Cost Analyst"/>
              <i n="[Range].[Job Role].&amp;[Data Analyst]" c="Data Analyst"/>
              <i n="[Range].[Job Role].&amp;[Demand Planner]" c="Demand Planner"/>
              <i n="[Range].[Job Role].&amp;[Design Engineer]" c="Design Engineer"/>
              <i n="[Range].[Job Role].&amp;[Financial Analyst]" c="Financial Analyst"/>
              <i n="[Range].[Job Role].&amp;[HR Analyst]" c="HR Analyst"/>
              <i n="[Range].[Job Role].&amp;[HR Executive]" c="HR Executive"/>
              <i n="[Range].[Job Role].&amp;[IT Support Engineer]" c="IT Support Engineer"/>
              <i n="[Range].[Job Role].&amp;[Line Supervisor]" c="Line Supervisor"/>
              <i n="[Range].[Job Role].&amp;[Logistics Coordinator]" c="Logistics Coordinator"/>
              <i n="[Range].[Job Role].&amp;[Maintenance Engineer]" c="Maintenance Engineer"/>
              <i n="[Range].[Job Role].&amp;[Maintenance Technician]" c="Maintenance Technician"/>
              <i n="[Range].[Job Role].&amp;[Mechanical Engineer]" c="Mechanical Engineer"/>
              <i n="[Range].[Job Role].&amp;[Process Engineer]" c="Process Engineer"/>
              <i n="[Range].[Job Role].&amp;[Procurement Analyst]" c="Procurement Analyst"/>
              <i n="[Range].[Job Role].&amp;[Product Engineer]" c="Product Engineer"/>
              <i n="[Range].[Job Role].&amp;[Production Engineer]" c="Production Engineer"/>
              <i n="[Range].[Job Role].&amp;[Production Planner]" c="Production Planner"/>
              <i n="[Range].[Job Role].&amp;[QA Specialist]" c="QA Specialist"/>
              <i n="[Range].[Job Role].&amp;[Quality Analyst]" c="Quality Analyst"/>
              <i n="[Range].[Job Role].&amp;[Quality Engineer]" c="Quality Engineer"/>
              <i n="[Range].[Job Role].&amp;[R&amp;D Engineer]" c="R&amp;D Engineer"/>
              <i n="[Range].[Job Role].&amp;[Recruiter]" c="Recruiter"/>
              <i n="[Range].[Job Role].&amp;[Reliability Engineer]" c="Reliability Engineer"/>
              <i n="[Range].[Job Role].&amp;[Research Analyst]" c="Research Analyst"/>
              <i n="[Range].[Job Role].&amp;[Sourcing Executive]" c="Sourcing Executive"/>
              <i n="[Range].[Job Role].&amp;[Supply Chain Analyst]" c="Supply Chain Analyst"/>
              <i n="[Range].[Job Role].&amp;[System Analyst]" c="System Analyst"/>
            </range>
          </ranges>
        </level>
      </levels>
      <selections count="1">
        <selection n="[Range].[Job Rol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F7D1875-16E4-4692-B298-A97388C0191E}" sourceName="[Range].[Gender]">
  <pivotTables>
    <pivotTable tabId="5" name="PivotTable11"/>
    <pivotTable tabId="5" name="PivotTable1"/>
    <pivotTable tabId="5" name="PivotTable10"/>
    <pivotTable tabId="5" name="PivotTable12"/>
    <pivotTable tabId="5" name="PivotTable13"/>
    <pivotTable tabId="5" name="PivotTable14"/>
    <pivotTable tabId="5" name="PivotTable15"/>
    <pivotTable tabId="5" name="PivotTable16"/>
    <pivotTable tabId="5" name="PivotTable17"/>
    <pivotTable tabId="5" name="PivotTable2"/>
    <pivotTable tabId="5" name="PivotTable3"/>
    <pivotTable tabId="5" name="PivotTable4"/>
    <pivotTable tabId="5" name="PivotTable6"/>
    <pivotTable tabId="5" name="PivotTable7"/>
    <pivotTable tabId="5" name="PivotTable8"/>
    <pivotTable tabId="5" name="PivotTable9"/>
  </pivotTables>
  <data>
    <olap pivotCacheId="1015333609">
      <levels count="2">
        <level uniqueName="[Range].[Gender].[(All)]" sourceCaption="(All)" count="0"/>
        <level uniqueName="[Range].[Gender].[Gender]" sourceCaption="Gender" count="2">
          <ranges>
            <range startItem="0">
              <i n="[Range].[Gender].&amp;[Female]" c="Female"/>
              <i n="[Range].[Gender].&amp;[Male]" c="Male"/>
            </range>
          </ranges>
        </level>
      </levels>
      <selections count="1">
        <selection n="[Range].[Gender].[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EAC8CBDA-DCDA-45E1-A3C8-05D363593133}" sourceName="[Range].[Location]">
  <pivotTables>
    <pivotTable tabId="5" name="PivotTable11"/>
    <pivotTable tabId="5" name="PivotTable1"/>
    <pivotTable tabId="5" name="PivotTable10"/>
    <pivotTable tabId="5" name="PivotTable12"/>
    <pivotTable tabId="5" name="PivotTable13"/>
    <pivotTable tabId="5" name="PivotTable14"/>
    <pivotTable tabId="5" name="PivotTable15"/>
    <pivotTable tabId="5" name="PivotTable16"/>
    <pivotTable tabId="5" name="PivotTable17"/>
    <pivotTable tabId="5" name="PivotTable2"/>
    <pivotTable tabId="5" name="PivotTable3"/>
    <pivotTable tabId="5" name="PivotTable4"/>
    <pivotTable tabId="5" name="PivotTable6"/>
    <pivotTable tabId="5" name="PivotTable7"/>
    <pivotTable tabId="5" name="PivotTable8"/>
    <pivotTable tabId="5" name="PivotTable9"/>
  </pivotTables>
  <data>
    <olap pivotCacheId="1015333609">
      <levels count="2">
        <level uniqueName="[Range].[Location].[(All)]" sourceCaption="(All)" count="0"/>
        <level uniqueName="[Range].[Location].[Location]" sourceCaption="Location" count="8">
          <ranges>
            <range startItem="0">
              <i n="[Range].[Location].&amp;[Bengaluru]" c="Bengaluru"/>
              <i n="[Range].[Location].&amp;[Chennai]" c="Chennai"/>
              <i n="[Range].[Location].&amp;[Hyderabad]" c="Hyderabad"/>
              <i n="[Range].[Location].&amp;[Kolhapur]" c="Kolhapur"/>
              <i n="[Range].[Location].&amp;[Mumbai]" c="Mumbai"/>
              <i n="[Range].[Location].&amp;[Nashik]" c="Nashik"/>
              <i n="[Range].[Location].&amp;[Pune]" c="Pune"/>
              <i n="[Range].[Location].&amp;[Sangli]" c="Sangli"/>
            </range>
          </ranges>
        </level>
      </levels>
      <selections count="1">
        <selection n="[Range].[Locat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ining Year" xr10:uid="{F7AD586D-C29D-4DA5-A705-579652CD87B7}" cache="Slicer_Joining_Year" caption=" Year" columnCount="2" level="1" style="SlicerStyleLight3" rowHeight="234950"/>
  <slicer name="Department" xr10:uid="{C52643F5-9881-4ECC-97CF-48FFEE73D502}" cache="Slicer_Department" caption="Department" startItem="4" level="1" style="SlicerStyleLight3" rowHeight="234950"/>
  <slicer name="Job Role" xr10:uid="{412F916C-C5FF-43F3-BFDD-FCDDE85A25DC}" cache="Slicer_Job_Role" caption="Job Role" startItem="7" level="1" style="SlicerStyleLight3" rowHeight="234950"/>
  <slicer name="Gender" xr10:uid="{AAB3F804-DED5-4B8D-A15D-1BBD8AEEFC12}" cache="Slicer_Gender" caption="Gender" level="1" style="SlicerStyleLight3" rowHeight="234950"/>
  <slicer name="Location" xr10:uid="{8ABF4ABB-4D7D-4808-96DF-36035BEA8351}" cache="Slicer_Location" caption="Location" level="1" style="SlicerStyleLight3"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3001"/>
  <sheetViews>
    <sheetView showGridLines="0" zoomScale="101" workbookViewId="0">
      <pane ySplit="1" topLeftCell="A2" activePane="bottomLeft" state="frozen"/>
      <selection pane="bottomLeft" activeCell="Q2" sqref="Q2"/>
    </sheetView>
  </sheetViews>
  <sheetFormatPr defaultRowHeight="14.4" x14ac:dyDescent="0.3"/>
  <cols>
    <col min="1" max="1" width="16" bestFit="1" customWidth="1"/>
    <col min="2" max="2" width="20" customWidth="1"/>
    <col min="3" max="3" width="17" customWidth="1"/>
    <col min="4" max="5" width="24" customWidth="1"/>
    <col min="6" max="6" width="12.6640625" bestFit="1" customWidth="1"/>
    <col min="7" max="7" width="20.88671875" bestFit="1" customWidth="1"/>
    <col min="8" max="11" width="21" customWidth="1"/>
    <col min="12" max="15" width="11" customWidth="1"/>
    <col min="16" max="16" width="21.6640625" bestFit="1" customWidth="1"/>
    <col min="17" max="17" width="21.6640625" customWidth="1"/>
    <col min="18" max="23" width="11" customWidth="1"/>
    <col min="24" max="24" width="22.5546875" bestFit="1" customWidth="1"/>
    <col min="25" max="25" width="21" bestFit="1" customWidth="1"/>
    <col min="26" max="26" width="11" customWidth="1"/>
  </cols>
  <sheetData>
    <row r="1" spans="1:26" x14ac:dyDescent="0.3">
      <c r="A1" s="3" t="s">
        <v>0</v>
      </c>
      <c r="B1" s="3" t="s">
        <v>1</v>
      </c>
      <c r="C1" s="3" t="s">
        <v>2</v>
      </c>
      <c r="D1" s="3" t="s">
        <v>3</v>
      </c>
      <c r="E1" s="3" t="s">
        <v>3552</v>
      </c>
      <c r="F1" s="3" t="s">
        <v>4</v>
      </c>
      <c r="G1" s="3" t="s">
        <v>5</v>
      </c>
      <c r="H1" s="3" t="s">
        <v>6</v>
      </c>
      <c r="I1" s="3" t="s">
        <v>3496</v>
      </c>
      <c r="J1" s="3" t="s">
        <v>3497</v>
      </c>
      <c r="K1" s="3" t="s">
        <v>3498</v>
      </c>
      <c r="L1" s="3" t="s">
        <v>7</v>
      </c>
      <c r="M1" s="3" t="s">
        <v>3535</v>
      </c>
      <c r="N1" s="3" t="s">
        <v>3555</v>
      </c>
      <c r="O1" s="3" t="s">
        <v>3501</v>
      </c>
      <c r="P1" s="3" t="s">
        <v>3480</v>
      </c>
      <c r="Q1" s="3" t="s">
        <v>3502</v>
      </c>
      <c r="R1" s="3" t="s">
        <v>3470</v>
      </c>
      <c r="S1" s="3" t="s">
        <v>3493</v>
      </c>
      <c r="T1" s="3" t="s">
        <v>3494</v>
      </c>
      <c r="U1" s="3" t="s">
        <v>3495</v>
      </c>
      <c r="V1" s="3" t="s">
        <v>3474</v>
      </c>
      <c r="W1" s="3" t="s">
        <v>3500</v>
      </c>
      <c r="X1" s="3" t="s">
        <v>3499</v>
      </c>
      <c r="Y1" s="3" t="s">
        <v>3483</v>
      </c>
      <c r="Z1" s="3" t="s">
        <v>8</v>
      </c>
    </row>
    <row r="2" spans="1:26" x14ac:dyDescent="0.3">
      <c r="A2" s="4" t="s">
        <v>9</v>
      </c>
      <c r="B2" s="4" t="s">
        <v>10</v>
      </c>
      <c r="C2" s="4" t="s">
        <v>11</v>
      </c>
      <c r="D2" s="4" t="s">
        <v>12</v>
      </c>
      <c r="E2" s="4">
        <f>COUNTIFS(H2:H3001,"&gt;="&amp;DATE(2025,1,1),H2:H3001,"&lt;" &amp; DATE(2025,12,30))</f>
        <v>249</v>
      </c>
      <c r="F2" s="4" t="s">
        <v>13</v>
      </c>
      <c r="G2" s="4" t="s">
        <v>14</v>
      </c>
      <c r="H2" s="5">
        <v>42884</v>
      </c>
      <c r="I2" s="5" t="str">
        <f>TEXT(H2,"yyyy")</f>
        <v>2017</v>
      </c>
      <c r="J2" s="5" t="str">
        <f>TEXT(H2,"MMM")</f>
        <v>May</v>
      </c>
      <c r="K2" s="5" t="str">
        <f>TEXT(H2,"DDD")</f>
        <v>Mon</v>
      </c>
      <c r="L2" s="4">
        <v>43</v>
      </c>
      <c r="M2" s="4" t="str">
        <f>IF(L2&lt;25,"&lt;25",IF(L2&lt;35,"25-35",IF(L2&lt;45,"35-45",IF(L2&lt;55,"45-55","55+"))))</f>
        <v>35-45</v>
      </c>
      <c r="N2" s="4">
        <f ca="1">AVERAGE(DATEDIF(H2,TODAY(),"Y"))</f>
        <v>9</v>
      </c>
      <c r="O2" s="4" t="str">
        <f ca="1">IF(DATEDIF(H2,TODAY(),"Y")&gt;=5,"5+ yrs",
IF(DATEDIF(H2,TODAY(),"Y")&gt;=4,"4+ yrs",
IF(DATEDIF(H2,TODAY(),"Y")&gt;=3,"3+ yrs",
IF(DATEDIF(H2,TODAY(),"Y")&gt;=2,"2+ yrs",
IF(DATEDIF(H2,TODAY(),"Y")&gt;=1,"1+ yrs","&lt;1 yr")))))</f>
        <v>5+ yrs</v>
      </c>
      <c r="P2" s="4" cm="1">
        <f t="array" ref="P2:P3001">_xlfn.XLOOKUP($A$2:$A$3001,Performance!$A$2:$A$3001,Performance!$C$2:$C$3001,"NA",0)</f>
        <v>79</v>
      </c>
      <c r="Q2" s="4" t="str">
        <f>IF(P2&gt;=90,"Satisfied",IF(P2&gt;=65,"Excepted","Red Alert"))</f>
        <v>Excepted</v>
      </c>
      <c r="R2" s="4" cm="1">
        <f t="array" ref="R2:R3001">_xlfn.XLOOKUP($A$2:$A$3001,Payroll!$A$2:$A$3001,Payroll!$C$2:$C$3001,"NA",0)</f>
        <v>91934</v>
      </c>
      <c r="S2" s="4" cm="1">
        <f t="array" ref="S2:S3001">_xlfn.XLOOKUP($A$2:$A$3001,Payroll!$A$2:$A$3001,Payroll!$D$2:$D$3001,"NA",0)</f>
        <v>15075</v>
      </c>
      <c r="T2" s="4" cm="1">
        <f t="array" ref="T2:T3001">_xlfn.XLOOKUP($A$2:$A$3001,Payroll!$A$2:$A$3001,Payroll!$E$2:$E$3001,"NA",0)</f>
        <v>4596</v>
      </c>
      <c r="U2" s="4" cm="1">
        <f t="array" ref="U2:U3001">_xlfn.XLOOKUP($A$2:$A$3001,Payroll!A2:A3001,Payroll!$F$2:$F$3001,"NA",0)</f>
        <v>10626</v>
      </c>
      <c r="V2" s="4" cm="1">
        <f t="array" ref="V2:V3001">_xlfn.XLOOKUP(A2:A3001,Payroll!A2:A3001,Payroll!G2:G3001,"NA",0)</f>
        <v>100979</v>
      </c>
      <c r="W2" s="4" t="str">
        <f>ROUND(V2/X2 * 100,0) &amp; "%"</f>
        <v>90%</v>
      </c>
      <c r="X2" s="4">
        <f>R2+S2+T2</f>
        <v>111605</v>
      </c>
      <c r="Y2" s="4" cm="1">
        <f t="array" ref="Y2:Y3001">_xlfn.XLOOKUP($A$2:$A$3001,Performance!$A$2:$A$3001,Performance!$F$2:$F$3001,"NA",0)</f>
        <v>100</v>
      </c>
      <c r="Z2" s="4" t="s">
        <v>15</v>
      </c>
    </row>
    <row r="3" spans="1:26" x14ac:dyDescent="0.3">
      <c r="A3" s="4" t="s">
        <v>16</v>
      </c>
      <c r="B3" s="4" t="s">
        <v>17</v>
      </c>
      <c r="C3" s="4" t="s">
        <v>18</v>
      </c>
      <c r="D3" s="4" t="s">
        <v>19</v>
      </c>
      <c r="E3" s="4">
        <f t="shared" ref="E3:E66" si="0">COUNTIFS(H3:H3002,"&gt;="&amp;DATE(2025,1,1),H3:H3002,"&lt;" &amp; DATE(2025,12,30))</f>
        <v>249</v>
      </c>
      <c r="F3" s="4" t="s">
        <v>20</v>
      </c>
      <c r="G3" s="4" t="s">
        <v>21</v>
      </c>
      <c r="H3" s="5">
        <v>43932</v>
      </c>
      <c r="I3" s="5" t="str">
        <f>TEXT(H3,"yyyy")</f>
        <v>2020</v>
      </c>
      <c r="J3" s="5" t="str">
        <f t="shared" ref="J3:J66" si="1">TEXT(H3,"MMM")</f>
        <v>Apr</v>
      </c>
      <c r="K3" s="5" t="str">
        <f t="shared" ref="K3:K66" si="2">TEXT(H3,"DDD")</f>
        <v>Sat</v>
      </c>
      <c r="L3" s="4">
        <v>50</v>
      </c>
      <c r="M3" s="4" t="str">
        <f t="shared" ref="M3:M66" si="3">IF(L3&lt;25,"&lt;25",IF(L3&lt;35,"25-35",IF(L3&lt;45,"35-45",IF(L3&lt;55,"45-55","55+"))))</f>
        <v>45-55</v>
      </c>
      <c r="N3" s="4">
        <f t="shared" ref="N3:N6" ca="1" si="4">AVERAGE(DATEDIF(H3,TODAY(),"Y"))</f>
        <v>6</v>
      </c>
      <c r="O3" s="4" t="str">
        <f t="shared" ref="O3:O66" ca="1" si="5">IF(DATEDIF(H3,TODAY(),"Y")&gt;=5,"5+ yrs",
IF(DATEDIF(H3,TODAY(),"Y")&gt;=4,"4+ yrs",
IF(DATEDIF(H3,TODAY(),"Y")&gt;=3,"3+ yrs",
IF(DATEDIF(H3,TODAY(),"Y")&gt;=2,"2+ yrs",
IF(DATEDIF(H3,TODAY(),"Y")&gt;=1,"1+ yrs","&lt;1 yr")))))</f>
        <v>5+ yrs</v>
      </c>
      <c r="P3" s="4">
        <v>72</v>
      </c>
      <c r="Q3" s="4" t="str">
        <f t="shared" ref="Q3:Q66" si="6">IF(P3&gt;=90,"Satisfied",IF(P3&gt;=65,"Excepted","Red Alert"))</f>
        <v>Excepted</v>
      </c>
      <c r="R3" s="4">
        <v>109200</v>
      </c>
      <c r="S3" s="4">
        <v>10884</v>
      </c>
      <c r="T3" s="4">
        <v>13104</v>
      </c>
      <c r="U3" s="4">
        <v>6694</v>
      </c>
      <c r="V3" s="4">
        <v>126494</v>
      </c>
      <c r="W3" s="4" t="str">
        <f t="shared" ref="W3:W66" si="7">ROUND(V3/X3 * 100,0) &amp; "%"</f>
        <v>95%</v>
      </c>
      <c r="X3" s="4">
        <f t="shared" ref="X3:X66" si="8">R3+S3+T3</f>
        <v>133188</v>
      </c>
      <c r="Y3" s="4">
        <v>85</v>
      </c>
      <c r="Z3" s="4" t="s">
        <v>22</v>
      </c>
    </row>
    <row r="4" spans="1:26" x14ac:dyDescent="0.3">
      <c r="A4" s="4" t="s">
        <v>23</v>
      </c>
      <c r="B4" s="4" t="s">
        <v>24</v>
      </c>
      <c r="C4" s="4" t="s">
        <v>11</v>
      </c>
      <c r="D4" s="4" t="s">
        <v>25</v>
      </c>
      <c r="E4" s="4">
        <f t="shared" si="0"/>
        <v>249</v>
      </c>
      <c r="F4" s="4" t="s">
        <v>20</v>
      </c>
      <c r="G4" s="4" t="s">
        <v>14</v>
      </c>
      <c r="H4" s="5">
        <v>43245</v>
      </c>
      <c r="I4" s="5" t="str">
        <f t="shared" ref="I4:I67" si="9">TEXT(H4,"yyyy")</f>
        <v>2018</v>
      </c>
      <c r="J4" s="5" t="str">
        <f t="shared" si="1"/>
        <v>May</v>
      </c>
      <c r="K4" s="5" t="str">
        <f t="shared" si="2"/>
        <v>Fri</v>
      </c>
      <c r="L4" s="4">
        <v>38</v>
      </c>
      <c r="M4" s="4" t="str">
        <f t="shared" si="3"/>
        <v>35-45</v>
      </c>
      <c r="N4" s="4">
        <f t="shared" ca="1" si="4"/>
        <v>8</v>
      </c>
      <c r="O4" s="4" t="str">
        <f t="shared" ca="1" si="5"/>
        <v>5+ yrs</v>
      </c>
      <c r="P4" s="4">
        <v>89</v>
      </c>
      <c r="Q4" s="4" t="str">
        <f t="shared" si="6"/>
        <v>Excepted</v>
      </c>
      <c r="R4" s="4">
        <v>75658</v>
      </c>
      <c r="S4" s="4">
        <v>14514</v>
      </c>
      <c r="T4" s="4">
        <v>3782</v>
      </c>
      <c r="U4" s="4">
        <v>12152</v>
      </c>
      <c r="V4" s="4">
        <v>81802</v>
      </c>
      <c r="W4" s="4" t="str">
        <f t="shared" si="7"/>
        <v>87%</v>
      </c>
      <c r="X4" s="4">
        <f t="shared" si="8"/>
        <v>93954</v>
      </c>
      <c r="Y4" s="4">
        <v>96</v>
      </c>
      <c r="Z4" s="4" t="s">
        <v>15</v>
      </c>
    </row>
    <row r="5" spans="1:26" x14ac:dyDescent="0.3">
      <c r="A5" s="4" t="s">
        <v>26</v>
      </c>
      <c r="B5" s="4" t="s">
        <v>27</v>
      </c>
      <c r="C5" s="4" t="s">
        <v>28</v>
      </c>
      <c r="D5" s="4" t="s">
        <v>29</v>
      </c>
      <c r="E5" s="4">
        <f t="shared" si="0"/>
        <v>249</v>
      </c>
      <c r="F5" s="4" t="s">
        <v>20</v>
      </c>
      <c r="G5" s="4" t="s">
        <v>14</v>
      </c>
      <c r="H5" s="5">
        <v>45697</v>
      </c>
      <c r="I5" s="5" t="str">
        <f t="shared" si="9"/>
        <v>2025</v>
      </c>
      <c r="J5" s="5" t="str">
        <f t="shared" si="1"/>
        <v>Feb</v>
      </c>
      <c r="K5" s="5" t="str">
        <f t="shared" si="2"/>
        <v>Sun</v>
      </c>
      <c r="L5" s="4">
        <v>44</v>
      </c>
      <c r="M5" s="4" t="str">
        <f t="shared" si="3"/>
        <v>35-45</v>
      </c>
      <c r="N5" s="4">
        <f t="shared" ca="1" si="4"/>
        <v>1</v>
      </c>
      <c r="O5" s="4" t="str">
        <f t="shared" ca="1" si="5"/>
        <v>1+ yrs</v>
      </c>
      <c r="P5" s="4">
        <v>66</v>
      </c>
      <c r="Q5" s="4" t="str">
        <f t="shared" si="6"/>
        <v>Excepted</v>
      </c>
      <c r="R5" s="4">
        <v>106084</v>
      </c>
      <c r="S5" s="4">
        <v>14089</v>
      </c>
      <c r="T5" s="4">
        <v>3182</v>
      </c>
      <c r="U5" s="4">
        <v>7375</v>
      </c>
      <c r="V5" s="4">
        <v>115980</v>
      </c>
      <c r="W5" s="4" t="str">
        <f t="shared" si="7"/>
        <v>94%</v>
      </c>
      <c r="X5" s="4">
        <f t="shared" si="8"/>
        <v>123355</v>
      </c>
      <c r="Y5" s="4">
        <v>97</v>
      </c>
      <c r="Z5" s="4" t="s">
        <v>22</v>
      </c>
    </row>
    <row r="6" spans="1:26" x14ac:dyDescent="0.3">
      <c r="A6" s="4" t="s">
        <v>30</v>
      </c>
      <c r="B6" s="4" t="s">
        <v>31</v>
      </c>
      <c r="C6" s="4" t="s">
        <v>32</v>
      </c>
      <c r="D6" s="4" t="s">
        <v>33</v>
      </c>
      <c r="E6" s="4">
        <f t="shared" si="0"/>
        <v>248</v>
      </c>
      <c r="F6" s="4" t="s">
        <v>34</v>
      </c>
      <c r="G6" s="4" t="s">
        <v>14</v>
      </c>
      <c r="H6" s="5">
        <v>44787</v>
      </c>
      <c r="I6" s="5" t="str">
        <f t="shared" si="9"/>
        <v>2022</v>
      </c>
      <c r="J6" s="5" t="str">
        <f t="shared" si="1"/>
        <v>Aug</v>
      </c>
      <c r="K6" s="5" t="str">
        <f t="shared" si="2"/>
        <v>Sun</v>
      </c>
      <c r="L6" s="4">
        <v>36</v>
      </c>
      <c r="M6" s="4" t="str">
        <f t="shared" si="3"/>
        <v>35-45</v>
      </c>
      <c r="N6" s="4">
        <f t="shared" ca="1" si="4"/>
        <v>4</v>
      </c>
      <c r="O6" s="4" t="str">
        <f t="shared" ca="1" si="5"/>
        <v>4+ yrs</v>
      </c>
      <c r="P6" s="4">
        <v>89</v>
      </c>
      <c r="Q6" s="4" t="str">
        <f t="shared" si="6"/>
        <v>Excepted</v>
      </c>
      <c r="R6" s="4">
        <v>97200</v>
      </c>
      <c r="S6" s="4">
        <v>11108</v>
      </c>
      <c r="T6" s="4">
        <v>7776</v>
      </c>
      <c r="U6" s="4">
        <v>12531</v>
      </c>
      <c r="V6" s="4">
        <v>103553</v>
      </c>
      <c r="W6" s="4" t="str">
        <f t="shared" si="7"/>
        <v>89%</v>
      </c>
      <c r="X6" s="4">
        <f t="shared" si="8"/>
        <v>116084</v>
      </c>
      <c r="Y6" s="4">
        <v>78</v>
      </c>
      <c r="Z6" s="4" t="s">
        <v>15</v>
      </c>
    </row>
    <row r="7" spans="1:26" x14ac:dyDescent="0.3">
      <c r="A7" s="4" t="s">
        <v>35</v>
      </c>
      <c r="B7" s="4" t="s">
        <v>36</v>
      </c>
      <c r="C7" s="4" t="s">
        <v>37</v>
      </c>
      <c r="D7" s="4" t="s">
        <v>38</v>
      </c>
      <c r="E7" s="4">
        <f t="shared" si="0"/>
        <v>248</v>
      </c>
      <c r="F7" s="4" t="s">
        <v>39</v>
      </c>
      <c r="G7" s="4" t="s">
        <v>21</v>
      </c>
      <c r="H7" s="5">
        <v>44051</v>
      </c>
      <c r="I7" s="5" t="str">
        <f t="shared" si="9"/>
        <v>2020</v>
      </c>
      <c r="J7" s="5" t="str">
        <f t="shared" si="1"/>
        <v>Aug</v>
      </c>
      <c r="K7" s="5" t="str">
        <f t="shared" si="2"/>
        <v>Sat</v>
      </c>
      <c r="L7" s="4">
        <v>43</v>
      </c>
      <c r="M7" s="4" t="str">
        <f t="shared" si="3"/>
        <v>35-45</v>
      </c>
      <c r="N7" s="4">
        <f ca="1">ROUND(AVERAGE(DATEDIF(H7,TODAY(),"Y")),2)</f>
        <v>6</v>
      </c>
      <c r="O7" s="4" t="str">
        <f t="shared" ca="1" si="5"/>
        <v>5+ yrs</v>
      </c>
      <c r="P7" s="4">
        <v>77</v>
      </c>
      <c r="Q7" s="4" t="str">
        <f t="shared" si="6"/>
        <v>Excepted</v>
      </c>
      <c r="R7" s="4">
        <v>77873</v>
      </c>
      <c r="S7" s="4">
        <v>7364</v>
      </c>
      <c r="T7" s="4">
        <v>9344</v>
      </c>
      <c r="U7" s="4">
        <v>5949</v>
      </c>
      <c r="V7" s="4">
        <v>88632</v>
      </c>
      <c r="W7" s="4" t="str">
        <f t="shared" si="7"/>
        <v>94%</v>
      </c>
      <c r="X7" s="4">
        <f t="shared" si="8"/>
        <v>94581</v>
      </c>
      <c r="Y7" s="4">
        <v>88</v>
      </c>
      <c r="Z7" s="4" t="s">
        <v>22</v>
      </c>
    </row>
    <row r="8" spans="1:26" x14ac:dyDescent="0.3">
      <c r="A8" s="4" t="s">
        <v>40</v>
      </c>
      <c r="B8" s="4" t="s">
        <v>41</v>
      </c>
      <c r="C8" s="4" t="s">
        <v>37</v>
      </c>
      <c r="D8" s="4" t="s">
        <v>38</v>
      </c>
      <c r="E8" s="4">
        <f t="shared" si="0"/>
        <v>248</v>
      </c>
      <c r="F8" s="4" t="s">
        <v>39</v>
      </c>
      <c r="G8" s="4" t="s">
        <v>14</v>
      </c>
      <c r="H8" s="5">
        <v>44310</v>
      </c>
      <c r="I8" s="5" t="str">
        <f t="shared" si="9"/>
        <v>2021</v>
      </c>
      <c r="J8" s="5" t="str">
        <f t="shared" si="1"/>
        <v>Apr</v>
      </c>
      <c r="K8" s="5" t="str">
        <f t="shared" si="2"/>
        <v>Sat</v>
      </c>
      <c r="L8" s="4">
        <v>53</v>
      </c>
      <c r="M8" s="4" t="str">
        <f t="shared" si="3"/>
        <v>45-55</v>
      </c>
      <c r="N8" s="4">
        <f t="shared" ref="N8:N71" ca="1" si="10">ROUND(AVERAGE(DATEDIF(H8,TODAY(),"Y")),2)</f>
        <v>5</v>
      </c>
      <c r="O8" s="4" t="str">
        <f t="shared" ca="1" si="5"/>
        <v>5+ yrs</v>
      </c>
      <c r="P8" s="4">
        <v>79</v>
      </c>
      <c r="Q8" s="4" t="str">
        <f t="shared" si="6"/>
        <v>Excepted</v>
      </c>
      <c r="R8" s="4">
        <v>107961</v>
      </c>
      <c r="S8" s="4">
        <v>12463</v>
      </c>
      <c r="T8" s="4">
        <v>12955</v>
      </c>
      <c r="U8" s="4">
        <v>6460</v>
      </c>
      <c r="V8" s="4">
        <v>126919</v>
      </c>
      <c r="W8" s="4" t="str">
        <f t="shared" si="7"/>
        <v>95%</v>
      </c>
      <c r="X8" s="4">
        <f t="shared" si="8"/>
        <v>133379</v>
      </c>
      <c r="Y8" s="4">
        <v>87</v>
      </c>
      <c r="Z8" s="4" t="s">
        <v>22</v>
      </c>
    </row>
    <row r="9" spans="1:26" x14ac:dyDescent="0.3">
      <c r="A9" s="4" t="s">
        <v>42</v>
      </c>
      <c r="B9" s="4" t="s">
        <v>43</v>
      </c>
      <c r="C9" s="4" t="s">
        <v>32</v>
      </c>
      <c r="D9" s="4" t="s">
        <v>44</v>
      </c>
      <c r="E9" s="4">
        <f t="shared" si="0"/>
        <v>248</v>
      </c>
      <c r="F9" s="4" t="s">
        <v>45</v>
      </c>
      <c r="G9" s="4" t="s">
        <v>14</v>
      </c>
      <c r="H9" s="5">
        <v>42984</v>
      </c>
      <c r="I9" s="5" t="str">
        <f t="shared" si="9"/>
        <v>2017</v>
      </c>
      <c r="J9" s="5" t="str">
        <f t="shared" si="1"/>
        <v>Sep</v>
      </c>
      <c r="K9" s="5" t="str">
        <f t="shared" si="2"/>
        <v>Wed</v>
      </c>
      <c r="L9" s="4">
        <v>31</v>
      </c>
      <c r="M9" s="4" t="str">
        <f t="shared" si="3"/>
        <v>25-35</v>
      </c>
      <c r="N9" s="4">
        <f t="shared" ca="1" si="10"/>
        <v>9</v>
      </c>
      <c r="O9" s="4" t="str">
        <f t="shared" ca="1" si="5"/>
        <v>5+ yrs</v>
      </c>
      <c r="P9" s="4">
        <v>88</v>
      </c>
      <c r="Q9" s="4" t="str">
        <f t="shared" si="6"/>
        <v>Excepted</v>
      </c>
      <c r="R9" s="4">
        <v>74741</v>
      </c>
      <c r="S9" s="4">
        <v>11392</v>
      </c>
      <c r="T9" s="4">
        <v>0</v>
      </c>
      <c r="U9" s="4">
        <v>6553</v>
      </c>
      <c r="V9" s="4">
        <v>79580</v>
      </c>
      <c r="W9" s="4" t="str">
        <f t="shared" si="7"/>
        <v>92%</v>
      </c>
      <c r="X9" s="4">
        <f t="shared" si="8"/>
        <v>86133</v>
      </c>
      <c r="Y9" s="4">
        <v>59</v>
      </c>
      <c r="Z9" s="4" t="s">
        <v>15</v>
      </c>
    </row>
    <row r="10" spans="1:26" x14ac:dyDescent="0.3">
      <c r="A10" s="4" t="s">
        <v>46</v>
      </c>
      <c r="B10" s="4" t="s">
        <v>47</v>
      </c>
      <c r="C10" s="4" t="s">
        <v>11</v>
      </c>
      <c r="D10" s="4" t="s">
        <v>48</v>
      </c>
      <c r="E10" s="4">
        <f t="shared" si="0"/>
        <v>248</v>
      </c>
      <c r="F10" s="4" t="s">
        <v>13</v>
      </c>
      <c r="G10" s="4" t="s">
        <v>14</v>
      </c>
      <c r="H10" s="5">
        <v>45475</v>
      </c>
      <c r="I10" s="5" t="str">
        <f t="shared" si="9"/>
        <v>2024</v>
      </c>
      <c r="J10" s="5" t="str">
        <f t="shared" si="1"/>
        <v>Jul</v>
      </c>
      <c r="K10" s="5" t="str">
        <f t="shared" si="2"/>
        <v>Tue</v>
      </c>
      <c r="L10" s="4">
        <v>28</v>
      </c>
      <c r="M10" s="4" t="str">
        <f t="shared" si="3"/>
        <v>25-35</v>
      </c>
      <c r="N10" s="4">
        <f t="shared" ca="1" si="10"/>
        <v>2</v>
      </c>
      <c r="O10" s="4" t="str">
        <f t="shared" ca="1" si="5"/>
        <v>2+ yrs</v>
      </c>
      <c r="P10" s="4">
        <v>77</v>
      </c>
      <c r="Q10" s="4" t="str">
        <f t="shared" si="6"/>
        <v>Excepted</v>
      </c>
      <c r="R10" s="4">
        <v>70084</v>
      </c>
      <c r="S10" s="4">
        <v>12649</v>
      </c>
      <c r="T10" s="4">
        <v>5606</v>
      </c>
      <c r="U10" s="4">
        <v>8769</v>
      </c>
      <c r="V10" s="4">
        <v>79570</v>
      </c>
      <c r="W10" s="4" t="str">
        <f t="shared" si="7"/>
        <v>90%</v>
      </c>
      <c r="X10" s="4">
        <f t="shared" si="8"/>
        <v>88339</v>
      </c>
      <c r="Y10" s="4">
        <v>80</v>
      </c>
      <c r="Z10" s="4" t="s">
        <v>15</v>
      </c>
    </row>
    <row r="11" spans="1:26" x14ac:dyDescent="0.3">
      <c r="A11" s="4" t="s">
        <v>49</v>
      </c>
      <c r="B11" s="4" t="s">
        <v>50</v>
      </c>
      <c r="C11" s="4" t="s">
        <v>11</v>
      </c>
      <c r="D11" s="4" t="s">
        <v>25</v>
      </c>
      <c r="E11" s="4">
        <f t="shared" si="0"/>
        <v>248</v>
      </c>
      <c r="F11" s="4" t="s">
        <v>51</v>
      </c>
      <c r="G11" s="4" t="s">
        <v>14</v>
      </c>
      <c r="H11" s="5">
        <v>45820</v>
      </c>
      <c r="I11" s="5" t="str">
        <f t="shared" si="9"/>
        <v>2025</v>
      </c>
      <c r="J11" s="5" t="str">
        <f t="shared" si="1"/>
        <v>Jun</v>
      </c>
      <c r="K11" s="5" t="str">
        <f t="shared" si="2"/>
        <v>Thu</v>
      </c>
      <c r="L11" s="4">
        <v>24</v>
      </c>
      <c r="M11" s="4" t="str">
        <f t="shared" si="3"/>
        <v>&lt;25</v>
      </c>
      <c r="N11" s="4">
        <f t="shared" ca="1" si="10"/>
        <v>1</v>
      </c>
      <c r="O11" s="4" t="str">
        <f t="shared" ca="1" si="5"/>
        <v>1+ yrs</v>
      </c>
      <c r="P11" s="4">
        <v>99</v>
      </c>
      <c r="Q11" s="4" t="str">
        <f t="shared" si="6"/>
        <v>Satisfied</v>
      </c>
      <c r="R11" s="4">
        <v>49440</v>
      </c>
      <c r="S11" s="4">
        <v>6048</v>
      </c>
      <c r="T11" s="4">
        <v>2472</v>
      </c>
      <c r="U11" s="4">
        <v>5775</v>
      </c>
      <c r="V11" s="4">
        <v>52185</v>
      </c>
      <c r="W11" s="4" t="str">
        <f t="shared" si="7"/>
        <v>90%</v>
      </c>
      <c r="X11" s="4">
        <f t="shared" si="8"/>
        <v>57960</v>
      </c>
      <c r="Y11" s="4">
        <v>70</v>
      </c>
      <c r="Z11" s="4" t="s">
        <v>15</v>
      </c>
    </row>
    <row r="12" spans="1:26" x14ac:dyDescent="0.3">
      <c r="A12" s="4" t="s">
        <v>52</v>
      </c>
      <c r="B12" s="4" t="s">
        <v>53</v>
      </c>
      <c r="C12" s="4" t="s">
        <v>54</v>
      </c>
      <c r="D12" s="4" t="s">
        <v>55</v>
      </c>
      <c r="E12" s="4">
        <f t="shared" si="0"/>
        <v>247</v>
      </c>
      <c r="F12" s="4" t="s">
        <v>56</v>
      </c>
      <c r="G12" s="4" t="s">
        <v>14</v>
      </c>
      <c r="H12" s="5">
        <v>43905</v>
      </c>
      <c r="I12" s="5" t="str">
        <f t="shared" si="9"/>
        <v>2020</v>
      </c>
      <c r="J12" s="5" t="str">
        <f t="shared" si="1"/>
        <v>Mar</v>
      </c>
      <c r="K12" s="5" t="str">
        <f t="shared" si="2"/>
        <v>Sun</v>
      </c>
      <c r="L12" s="4">
        <v>32</v>
      </c>
      <c r="M12" s="4" t="str">
        <f t="shared" si="3"/>
        <v>25-35</v>
      </c>
      <c r="N12" s="4">
        <f t="shared" ca="1" si="10"/>
        <v>6</v>
      </c>
      <c r="O12" s="4" t="str">
        <f t="shared" ca="1" si="5"/>
        <v>5+ yrs</v>
      </c>
      <c r="P12" s="4">
        <v>66</v>
      </c>
      <c r="Q12" s="4" t="str">
        <f t="shared" si="6"/>
        <v>Excepted</v>
      </c>
      <c r="R12" s="4">
        <v>70336</v>
      </c>
      <c r="S12" s="4">
        <v>13808</v>
      </c>
      <c r="T12" s="4">
        <v>2110</v>
      </c>
      <c r="U12" s="4">
        <v>10155</v>
      </c>
      <c r="V12" s="4">
        <v>76099</v>
      </c>
      <c r="W12" s="4" t="str">
        <f t="shared" si="7"/>
        <v>88%</v>
      </c>
      <c r="X12" s="4">
        <f t="shared" si="8"/>
        <v>86254</v>
      </c>
      <c r="Y12" s="4">
        <v>54</v>
      </c>
      <c r="Z12" s="4" t="s">
        <v>15</v>
      </c>
    </row>
    <row r="13" spans="1:26" x14ac:dyDescent="0.3">
      <c r="A13" s="4" t="s">
        <v>57</v>
      </c>
      <c r="B13" s="4" t="s">
        <v>58</v>
      </c>
      <c r="C13" s="4" t="s">
        <v>59</v>
      </c>
      <c r="D13" s="4" t="s">
        <v>60</v>
      </c>
      <c r="E13" s="4">
        <f t="shared" si="0"/>
        <v>247</v>
      </c>
      <c r="F13" s="4" t="s">
        <v>56</v>
      </c>
      <c r="G13" s="4" t="s">
        <v>14</v>
      </c>
      <c r="H13" s="5">
        <v>45887</v>
      </c>
      <c r="I13" s="5" t="str">
        <f t="shared" si="9"/>
        <v>2025</v>
      </c>
      <c r="J13" s="5" t="str">
        <f t="shared" si="1"/>
        <v>Aug</v>
      </c>
      <c r="K13" s="5" t="str">
        <f t="shared" si="2"/>
        <v>Mon</v>
      </c>
      <c r="L13" s="4">
        <v>44</v>
      </c>
      <c r="M13" s="4" t="str">
        <f t="shared" si="3"/>
        <v>35-45</v>
      </c>
      <c r="N13" s="4">
        <f t="shared" ca="1" si="10"/>
        <v>1</v>
      </c>
      <c r="O13" s="4" t="str">
        <f t="shared" ca="1" si="5"/>
        <v>1+ yrs</v>
      </c>
      <c r="P13" s="4">
        <v>81</v>
      </c>
      <c r="Q13" s="4" t="str">
        <f t="shared" si="6"/>
        <v>Excepted</v>
      </c>
      <c r="R13" s="4">
        <v>115852</v>
      </c>
      <c r="S13" s="4">
        <v>19229</v>
      </c>
      <c r="T13" s="4">
        <v>0</v>
      </c>
      <c r="U13" s="4">
        <v>7836</v>
      </c>
      <c r="V13" s="4">
        <v>127245</v>
      </c>
      <c r="W13" s="4" t="str">
        <f t="shared" si="7"/>
        <v>94%</v>
      </c>
      <c r="X13" s="4">
        <f t="shared" si="8"/>
        <v>135081</v>
      </c>
      <c r="Y13" s="4">
        <v>99</v>
      </c>
      <c r="Z13" s="4" t="s">
        <v>22</v>
      </c>
    </row>
    <row r="14" spans="1:26" x14ac:dyDescent="0.3">
      <c r="A14" s="4" t="s">
        <v>61</v>
      </c>
      <c r="B14" s="4" t="s">
        <v>62</v>
      </c>
      <c r="C14" s="4" t="s">
        <v>63</v>
      </c>
      <c r="D14" s="4" t="s">
        <v>64</v>
      </c>
      <c r="E14" s="4">
        <f t="shared" si="0"/>
        <v>246</v>
      </c>
      <c r="F14" s="4" t="s">
        <v>13</v>
      </c>
      <c r="G14" s="4" t="s">
        <v>14</v>
      </c>
      <c r="H14" s="5">
        <v>44427</v>
      </c>
      <c r="I14" s="5" t="str">
        <f t="shared" si="9"/>
        <v>2021</v>
      </c>
      <c r="J14" s="5" t="str">
        <f t="shared" si="1"/>
        <v>Aug</v>
      </c>
      <c r="K14" s="5" t="str">
        <f t="shared" si="2"/>
        <v>Thu</v>
      </c>
      <c r="L14" s="4">
        <v>43</v>
      </c>
      <c r="M14" s="4" t="str">
        <f t="shared" si="3"/>
        <v>35-45</v>
      </c>
      <c r="N14" s="4">
        <f t="shared" ca="1" si="10"/>
        <v>5</v>
      </c>
      <c r="O14" s="4" t="str">
        <f t="shared" ca="1" si="5"/>
        <v>5+ yrs</v>
      </c>
      <c r="P14" s="4">
        <v>68</v>
      </c>
      <c r="Q14" s="4" t="str">
        <f t="shared" si="6"/>
        <v>Excepted</v>
      </c>
      <c r="R14" s="4">
        <v>83420</v>
      </c>
      <c r="S14" s="4">
        <v>6814</v>
      </c>
      <c r="T14" s="4">
        <v>2502</v>
      </c>
      <c r="U14" s="4">
        <v>5167</v>
      </c>
      <c r="V14" s="4">
        <v>87569</v>
      </c>
      <c r="W14" s="4" t="str">
        <f t="shared" si="7"/>
        <v>94%</v>
      </c>
      <c r="X14" s="4">
        <f t="shared" si="8"/>
        <v>92736</v>
      </c>
      <c r="Y14" s="4">
        <v>82</v>
      </c>
      <c r="Z14" s="4" t="s">
        <v>15</v>
      </c>
    </row>
    <row r="15" spans="1:26" x14ac:dyDescent="0.3">
      <c r="A15" s="4" t="s">
        <v>65</v>
      </c>
      <c r="B15" s="4" t="s">
        <v>66</v>
      </c>
      <c r="C15" s="4" t="s">
        <v>11</v>
      </c>
      <c r="D15" s="4" t="s">
        <v>25</v>
      </c>
      <c r="E15" s="4">
        <f t="shared" si="0"/>
        <v>246</v>
      </c>
      <c r="F15" s="4" t="s">
        <v>20</v>
      </c>
      <c r="G15" s="4" t="s">
        <v>14</v>
      </c>
      <c r="H15" s="5">
        <v>45265</v>
      </c>
      <c r="I15" s="5" t="str">
        <f t="shared" si="9"/>
        <v>2023</v>
      </c>
      <c r="J15" s="5" t="str">
        <f t="shared" si="1"/>
        <v>Dec</v>
      </c>
      <c r="K15" s="5" t="str">
        <f t="shared" si="2"/>
        <v>Tue</v>
      </c>
      <c r="L15" s="4">
        <v>54</v>
      </c>
      <c r="M15" s="4" t="str">
        <f t="shared" si="3"/>
        <v>45-55</v>
      </c>
      <c r="N15" s="4">
        <f t="shared" ca="1" si="10"/>
        <v>2</v>
      </c>
      <c r="O15" s="4" t="str">
        <f t="shared" ca="1" si="5"/>
        <v>2+ yrs</v>
      </c>
      <c r="P15" s="4">
        <v>87</v>
      </c>
      <c r="Q15" s="4" t="str">
        <f t="shared" si="6"/>
        <v>Excepted</v>
      </c>
      <c r="R15" s="4">
        <v>131760</v>
      </c>
      <c r="S15" s="4">
        <v>23505</v>
      </c>
      <c r="T15" s="4">
        <v>15811</v>
      </c>
      <c r="U15" s="4">
        <v>18297</v>
      </c>
      <c r="V15" s="4">
        <v>152779</v>
      </c>
      <c r="W15" s="4" t="str">
        <f t="shared" si="7"/>
        <v>89%</v>
      </c>
      <c r="X15" s="4">
        <f t="shared" si="8"/>
        <v>171076</v>
      </c>
      <c r="Y15" s="4">
        <v>50</v>
      </c>
      <c r="Z15" s="4" t="s">
        <v>22</v>
      </c>
    </row>
    <row r="16" spans="1:26" x14ac:dyDescent="0.3">
      <c r="A16" s="4" t="s">
        <v>67</v>
      </c>
      <c r="B16" s="4" t="s">
        <v>68</v>
      </c>
      <c r="C16" s="4" t="s">
        <v>32</v>
      </c>
      <c r="D16" s="4" t="s">
        <v>33</v>
      </c>
      <c r="E16" s="4">
        <f t="shared" si="0"/>
        <v>246</v>
      </c>
      <c r="F16" s="4" t="s">
        <v>20</v>
      </c>
      <c r="G16" s="4" t="s">
        <v>14</v>
      </c>
      <c r="H16" s="5">
        <v>42988</v>
      </c>
      <c r="I16" s="5" t="str">
        <f t="shared" si="9"/>
        <v>2017</v>
      </c>
      <c r="J16" s="5" t="str">
        <f t="shared" si="1"/>
        <v>Sep</v>
      </c>
      <c r="K16" s="5" t="str">
        <f t="shared" si="2"/>
        <v>Sun</v>
      </c>
      <c r="L16" s="4">
        <v>34</v>
      </c>
      <c r="M16" s="4" t="str">
        <f t="shared" si="3"/>
        <v>25-35</v>
      </c>
      <c r="N16" s="4">
        <f t="shared" ca="1" si="10"/>
        <v>9</v>
      </c>
      <c r="O16" s="4" t="str">
        <f t="shared" ca="1" si="5"/>
        <v>5+ yrs</v>
      </c>
      <c r="P16" s="4">
        <v>76</v>
      </c>
      <c r="Q16" s="4" t="str">
        <f t="shared" si="6"/>
        <v>Excepted</v>
      </c>
      <c r="R16" s="4">
        <v>78234</v>
      </c>
      <c r="S16" s="4">
        <v>16846</v>
      </c>
      <c r="T16" s="4">
        <v>6258</v>
      </c>
      <c r="U16" s="4">
        <v>6812</v>
      </c>
      <c r="V16" s="4">
        <v>94526</v>
      </c>
      <c r="W16" s="4" t="str">
        <f t="shared" si="7"/>
        <v>93%</v>
      </c>
      <c r="X16" s="4">
        <f t="shared" si="8"/>
        <v>101338</v>
      </c>
      <c r="Y16" s="4">
        <v>91</v>
      </c>
      <c r="Z16" s="4" t="s">
        <v>22</v>
      </c>
    </row>
    <row r="17" spans="1:26" x14ac:dyDescent="0.3">
      <c r="A17" s="4" t="s">
        <v>69</v>
      </c>
      <c r="B17" s="4" t="s">
        <v>70</v>
      </c>
      <c r="C17" s="4" t="s">
        <v>71</v>
      </c>
      <c r="D17" s="4" t="s">
        <v>72</v>
      </c>
      <c r="E17" s="4">
        <f t="shared" si="0"/>
        <v>246</v>
      </c>
      <c r="F17" s="4" t="s">
        <v>13</v>
      </c>
      <c r="G17" s="4" t="s">
        <v>14</v>
      </c>
      <c r="H17" s="5">
        <v>44344</v>
      </c>
      <c r="I17" s="5" t="str">
        <f t="shared" si="9"/>
        <v>2021</v>
      </c>
      <c r="J17" s="5" t="str">
        <f t="shared" si="1"/>
        <v>May</v>
      </c>
      <c r="K17" s="5" t="str">
        <f t="shared" si="2"/>
        <v>Fri</v>
      </c>
      <c r="L17" s="4">
        <v>56</v>
      </c>
      <c r="M17" s="4" t="str">
        <f t="shared" si="3"/>
        <v>55+</v>
      </c>
      <c r="N17" s="4">
        <f t="shared" ca="1" si="10"/>
        <v>5</v>
      </c>
      <c r="O17" s="4" t="str">
        <f t="shared" ca="1" si="5"/>
        <v>5+ yrs</v>
      </c>
      <c r="P17" s="4">
        <v>84</v>
      </c>
      <c r="Q17" s="4" t="str">
        <f t="shared" si="6"/>
        <v>Excepted</v>
      </c>
      <c r="R17" s="4">
        <v>159768</v>
      </c>
      <c r="S17" s="4">
        <v>13627</v>
      </c>
      <c r="T17" s="4">
        <v>7988</v>
      </c>
      <c r="U17" s="4">
        <v>20173</v>
      </c>
      <c r="V17" s="4">
        <v>161210</v>
      </c>
      <c r="W17" s="4" t="str">
        <f t="shared" si="7"/>
        <v>89%</v>
      </c>
      <c r="X17" s="4">
        <f t="shared" si="8"/>
        <v>181383</v>
      </c>
      <c r="Y17" s="4">
        <v>86</v>
      </c>
      <c r="Z17" s="4" t="s">
        <v>15</v>
      </c>
    </row>
    <row r="18" spans="1:26" x14ac:dyDescent="0.3">
      <c r="A18" s="4" t="s">
        <v>73</v>
      </c>
      <c r="B18" s="4" t="s">
        <v>74</v>
      </c>
      <c r="C18" s="4" t="s">
        <v>71</v>
      </c>
      <c r="D18" s="4" t="s">
        <v>75</v>
      </c>
      <c r="E18" s="4">
        <f t="shared" si="0"/>
        <v>246</v>
      </c>
      <c r="F18" s="4" t="s">
        <v>56</v>
      </c>
      <c r="G18" s="4" t="s">
        <v>14</v>
      </c>
      <c r="H18" s="5">
        <v>44057</v>
      </c>
      <c r="I18" s="5" t="str">
        <f t="shared" si="9"/>
        <v>2020</v>
      </c>
      <c r="J18" s="5" t="str">
        <f t="shared" si="1"/>
        <v>Aug</v>
      </c>
      <c r="K18" s="5" t="str">
        <f t="shared" si="2"/>
        <v>Fri</v>
      </c>
      <c r="L18" s="4">
        <v>57</v>
      </c>
      <c r="M18" s="4" t="str">
        <f t="shared" si="3"/>
        <v>55+</v>
      </c>
      <c r="N18" s="4">
        <f t="shared" ca="1" si="10"/>
        <v>6</v>
      </c>
      <c r="O18" s="4" t="str">
        <f t="shared" ca="1" si="5"/>
        <v>5+ yrs</v>
      </c>
      <c r="P18" s="4">
        <v>82</v>
      </c>
      <c r="Q18" s="4" t="str">
        <f t="shared" si="6"/>
        <v>Excepted</v>
      </c>
      <c r="R18" s="4">
        <v>160284</v>
      </c>
      <c r="S18" s="4">
        <v>16643</v>
      </c>
      <c r="T18" s="4">
        <v>19234</v>
      </c>
      <c r="U18" s="4">
        <v>22910</v>
      </c>
      <c r="V18" s="4">
        <v>173251</v>
      </c>
      <c r="W18" s="4" t="str">
        <f t="shared" si="7"/>
        <v>88%</v>
      </c>
      <c r="X18" s="4">
        <f t="shared" si="8"/>
        <v>196161</v>
      </c>
      <c r="Y18" s="4">
        <v>98</v>
      </c>
      <c r="Z18" s="4" t="s">
        <v>22</v>
      </c>
    </row>
    <row r="19" spans="1:26" x14ac:dyDescent="0.3">
      <c r="A19" s="4" t="s">
        <v>76</v>
      </c>
      <c r="B19" s="4" t="s">
        <v>77</v>
      </c>
      <c r="C19" s="4" t="s">
        <v>59</v>
      </c>
      <c r="D19" s="4" t="s">
        <v>78</v>
      </c>
      <c r="E19" s="4">
        <f t="shared" si="0"/>
        <v>246</v>
      </c>
      <c r="F19" s="4" t="s">
        <v>13</v>
      </c>
      <c r="G19" s="4" t="s">
        <v>21</v>
      </c>
      <c r="H19" s="5">
        <v>44475</v>
      </c>
      <c r="I19" s="5" t="str">
        <f t="shared" si="9"/>
        <v>2021</v>
      </c>
      <c r="J19" s="5" t="str">
        <f t="shared" si="1"/>
        <v>Oct</v>
      </c>
      <c r="K19" s="5" t="str">
        <f t="shared" si="2"/>
        <v>Wed</v>
      </c>
      <c r="L19" s="4">
        <v>34</v>
      </c>
      <c r="M19" s="4" t="str">
        <f t="shared" si="3"/>
        <v>25-35</v>
      </c>
      <c r="N19" s="4">
        <f t="shared" ca="1" si="10"/>
        <v>5</v>
      </c>
      <c r="O19" s="4" t="str">
        <f t="shared" ca="1" si="5"/>
        <v>5+ yrs</v>
      </c>
      <c r="P19" s="4">
        <v>72</v>
      </c>
      <c r="Q19" s="4" t="str">
        <f t="shared" si="6"/>
        <v>Excepted</v>
      </c>
      <c r="R19" s="4">
        <v>94758</v>
      </c>
      <c r="S19" s="4">
        <v>19263</v>
      </c>
      <c r="T19" s="4">
        <v>4737</v>
      </c>
      <c r="U19" s="4">
        <v>15663</v>
      </c>
      <c r="V19" s="4">
        <v>103095</v>
      </c>
      <c r="W19" s="4" t="str">
        <f t="shared" si="7"/>
        <v>87%</v>
      </c>
      <c r="X19" s="4">
        <f t="shared" si="8"/>
        <v>118758</v>
      </c>
      <c r="Y19" s="4">
        <v>99</v>
      </c>
      <c r="Z19" s="4" t="s">
        <v>22</v>
      </c>
    </row>
    <row r="20" spans="1:26" x14ac:dyDescent="0.3">
      <c r="A20" s="4" t="s">
        <v>79</v>
      </c>
      <c r="B20" s="4" t="s">
        <v>80</v>
      </c>
      <c r="C20" s="4" t="s">
        <v>71</v>
      </c>
      <c r="D20" s="4" t="s">
        <v>72</v>
      </c>
      <c r="E20" s="4">
        <f t="shared" si="0"/>
        <v>246</v>
      </c>
      <c r="F20" s="4" t="s">
        <v>51</v>
      </c>
      <c r="G20" s="4" t="s">
        <v>14</v>
      </c>
      <c r="H20" s="5">
        <v>42941</v>
      </c>
      <c r="I20" s="5" t="str">
        <f t="shared" si="9"/>
        <v>2017</v>
      </c>
      <c r="J20" s="5" t="str">
        <f t="shared" si="1"/>
        <v>Jul</v>
      </c>
      <c r="K20" s="5" t="str">
        <f t="shared" si="2"/>
        <v>Tue</v>
      </c>
      <c r="L20" s="4">
        <v>33</v>
      </c>
      <c r="M20" s="4" t="str">
        <f t="shared" si="3"/>
        <v>25-35</v>
      </c>
      <c r="N20" s="4">
        <f t="shared" ca="1" si="10"/>
        <v>9</v>
      </c>
      <c r="O20" s="4" t="str">
        <f t="shared" ca="1" si="5"/>
        <v>5+ yrs</v>
      </c>
      <c r="P20" s="4">
        <v>72</v>
      </c>
      <c r="Q20" s="4" t="str">
        <f t="shared" si="6"/>
        <v>Excepted</v>
      </c>
      <c r="R20" s="4">
        <v>89496</v>
      </c>
      <c r="S20" s="4">
        <v>11913</v>
      </c>
      <c r="T20" s="4">
        <v>7159</v>
      </c>
      <c r="U20" s="4">
        <v>8889</v>
      </c>
      <c r="V20" s="4">
        <v>99679</v>
      </c>
      <c r="W20" s="4" t="str">
        <f t="shared" si="7"/>
        <v>92%</v>
      </c>
      <c r="X20" s="4">
        <f t="shared" si="8"/>
        <v>108568</v>
      </c>
      <c r="Y20" s="4">
        <v>65</v>
      </c>
      <c r="Z20" s="4" t="s">
        <v>15</v>
      </c>
    </row>
    <row r="21" spans="1:26" x14ac:dyDescent="0.3">
      <c r="A21" s="4" t="s">
        <v>81</v>
      </c>
      <c r="B21" s="4" t="s">
        <v>82</v>
      </c>
      <c r="C21" s="4" t="s">
        <v>11</v>
      </c>
      <c r="D21" s="4" t="s">
        <v>48</v>
      </c>
      <c r="E21" s="4">
        <f t="shared" si="0"/>
        <v>246</v>
      </c>
      <c r="F21" s="4" t="s">
        <v>51</v>
      </c>
      <c r="G21" s="4" t="s">
        <v>14</v>
      </c>
      <c r="H21" s="5">
        <v>45239</v>
      </c>
      <c r="I21" s="5" t="str">
        <f t="shared" si="9"/>
        <v>2023</v>
      </c>
      <c r="J21" s="5" t="str">
        <f t="shared" si="1"/>
        <v>Nov</v>
      </c>
      <c r="K21" s="5" t="str">
        <f t="shared" si="2"/>
        <v>Thu</v>
      </c>
      <c r="L21" s="4">
        <v>40</v>
      </c>
      <c r="M21" s="4" t="str">
        <f t="shared" si="3"/>
        <v>35-45</v>
      </c>
      <c r="N21" s="4">
        <f t="shared" ca="1" si="10"/>
        <v>2</v>
      </c>
      <c r="O21" s="4" t="str">
        <f t="shared" ca="1" si="5"/>
        <v>2+ yrs</v>
      </c>
      <c r="P21" s="4">
        <v>76</v>
      </c>
      <c r="Q21" s="4" t="str">
        <f t="shared" si="6"/>
        <v>Excepted</v>
      </c>
      <c r="R21" s="4">
        <v>95840</v>
      </c>
      <c r="S21" s="4">
        <v>7843</v>
      </c>
      <c r="T21" s="4">
        <v>2875</v>
      </c>
      <c r="U21" s="4">
        <v>8956</v>
      </c>
      <c r="V21" s="4">
        <v>97602</v>
      </c>
      <c r="W21" s="4" t="str">
        <f t="shared" si="7"/>
        <v>92%</v>
      </c>
      <c r="X21" s="4">
        <f t="shared" si="8"/>
        <v>106558</v>
      </c>
      <c r="Y21" s="4">
        <v>59</v>
      </c>
      <c r="Z21" s="4" t="s">
        <v>15</v>
      </c>
    </row>
    <row r="22" spans="1:26" x14ac:dyDescent="0.3">
      <c r="A22" s="4" t="s">
        <v>83</v>
      </c>
      <c r="B22" s="4" t="s">
        <v>84</v>
      </c>
      <c r="C22" s="4" t="s">
        <v>85</v>
      </c>
      <c r="D22" s="4" t="s">
        <v>86</v>
      </c>
      <c r="E22" s="4">
        <f t="shared" si="0"/>
        <v>246</v>
      </c>
      <c r="F22" s="4" t="s">
        <v>34</v>
      </c>
      <c r="G22" s="4" t="s">
        <v>14</v>
      </c>
      <c r="H22" s="5">
        <v>43628</v>
      </c>
      <c r="I22" s="5" t="str">
        <f t="shared" si="9"/>
        <v>2019</v>
      </c>
      <c r="J22" s="5" t="str">
        <f t="shared" si="1"/>
        <v>Jun</v>
      </c>
      <c r="K22" s="5" t="str">
        <f t="shared" si="2"/>
        <v>Wed</v>
      </c>
      <c r="L22" s="4">
        <v>38</v>
      </c>
      <c r="M22" s="4" t="str">
        <f t="shared" si="3"/>
        <v>35-45</v>
      </c>
      <c r="N22" s="4">
        <f t="shared" ca="1" si="10"/>
        <v>7</v>
      </c>
      <c r="O22" s="4" t="str">
        <f t="shared" ca="1" si="5"/>
        <v>5+ yrs</v>
      </c>
      <c r="P22" s="4">
        <v>98</v>
      </c>
      <c r="Q22" s="4" t="str">
        <f t="shared" si="6"/>
        <v>Satisfied</v>
      </c>
      <c r="R22" s="4">
        <v>99522</v>
      </c>
      <c r="S22" s="4">
        <v>15165</v>
      </c>
      <c r="T22" s="4">
        <v>11942</v>
      </c>
      <c r="U22" s="4">
        <v>6474</v>
      </c>
      <c r="V22" s="4">
        <v>120155</v>
      </c>
      <c r="W22" s="4" t="str">
        <f t="shared" si="7"/>
        <v>95%</v>
      </c>
      <c r="X22" s="4">
        <f t="shared" si="8"/>
        <v>126629</v>
      </c>
      <c r="Y22" s="4">
        <v>85</v>
      </c>
      <c r="Z22" s="4" t="s">
        <v>22</v>
      </c>
    </row>
    <row r="23" spans="1:26" x14ac:dyDescent="0.3">
      <c r="A23" s="4" t="s">
        <v>87</v>
      </c>
      <c r="B23" s="4" t="s">
        <v>88</v>
      </c>
      <c r="C23" s="4" t="s">
        <v>11</v>
      </c>
      <c r="D23" s="4" t="s">
        <v>48</v>
      </c>
      <c r="E23" s="4">
        <f t="shared" si="0"/>
        <v>246</v>
      </c>
      <c r="F23" s="4" t="s">
        <v>89</v>
      </c>
      <c r="G23" s="4" t="s">
        <v>14</v>
      </c>
      <c r="H23" s="5">
        <v>43028</v>
      </c>
      <c r="I23" s="5" t="str">
        <f t="shared" si="9"/>
        <v>2017</v>
      </c>
      <c r="J23" s="5" t="str">
        <f t="shared" si="1"/>
        <v>Oct</v>
      </c>
      <c r="K23" s="5" t="str">
        <f t="shared" si="2"/>
        <v>Fri</v>
      </c>
      <c r="L23" s="4">
        <v>44</v>
      </c>
      <c r="M23" s="4" t="str">
        <f t="shared" si="3"/>
        <v>35-45</v>
      </c>
      <c r="N23" s="4">
        <f t="shared" ca="1" si="10"/>
        <v>8</v>
      </c>
      <c r="O23" s="4" t="str">
        <f t="shared" ca="1" si="5"/>
        <v>5+ yrs</v>
      </c>
      <c r="P23" s="4">
        <v>67</v>
      </c>
      <c r="Q23" s="4" t="str">
        <f t="shared" si="6"/>
        <v>Excepted</v>
      </c>
      <c r="R23" s="4">
        <v>131340</v>
      </c>
      <c r="S23" s="4">
        <v>12491</v>
      </c>
      <c r="T23" s="4">
        <v>0</v>
      </c>
      <c r="U23" s="4">
        <v>8855</v>
      </c>
      <c r="V23" s="4">
        <v>134976</v>
      </c>
      <c r="W23" s="4" t="str">
        <f t="shared" si="7"/>
        <v>94%</v>
      </c>
      <c r="X23" s="4">
        <f t="shared" si="8"/>
        <v>143831</v>
      </c>
      <c r="Y23" s="4">
        <v>86</v>
      </c>
      <c r="Z23" s="4" t="s">
        <v>22</v>
      </c>
    </row>
    <row r="24" spans="1:26" x14ac:dyDescent="0.3">
      <c r="A24" s="4" t="s">
        <v>90</v>
      </c>
      <c r="B24" s="4" t="s">
        <v>91</v>
      </c>
      <c r="C24" s="4" t="s">
        <v>59</v>
      </c>
      <c r="D24" s="4" t="s">
        <v>60</v>
      </c>
      <c r="E24" s="4">
        <f t="shared" si="0"/>
        <v>246</v>
      </c>
      <c r="F24" s="4" t="s">
        <v>89</v>
      </c>
      <c r="G24" s="4" t="s">
        <v>14</v>
      </c>
      <c r="H24" s="5">
        <v>44057</v>
      </c>
      <c r="I24" s="5" t="str">
        <f t="shared" si="9"/>
        <v>2020</v>
      </c>
      <c r="J24" s="5" t="str">
        <f t="shared" si="1"/>
        <v>Aug</v>
      </c>
      <c r="K24" s="5" t="str">
        <f t="shared" si="2"/>
        <v>Fri</v>
      </c>
      <c r="L24" s="4">
        <v>31</v>
      </c>
      <c r="M24" s="4" t="str">
        <f t="shared" si="3"/>
        <v>25-35</v>
      </c>
      <c r="N24" s="4">
        <f t="shared" ca="1" si="10"/>
        <v>6</v>
      </c>
      <c r="O24" s="4" t="str">
        <f t="shared" ca="1" si="5"/>
        <v>5+ yrs</v>
      </c>
      <c r="P24" s="4">
        <v>97</v>
      </c>
      <c r="Q24" s="4" t="str">
        <f t="shared" si="6"/>
        <v>Satisfied</v>
      </c>
      <c r="R24" s="4">
        <v>73098</v>
      </c>
      <c r="S24" s="4">
        <v>6008</v>
      </c>
      <c r="T24" s="4">
        <v>8771</v>
      </c>
      <c r="U24" s="4">
        <v>8530</v>
      </c>
      <c r="V24" s="4">
        <v>79347</v>
      </c>
      <c r="W24" s="4" t="str">
        <f t="shared" si="7"/>
        <v>90%</v>
      </c>
      <c r="X24" s="4">
        <f t="shared" si="8"/>
        <v>87877</v>
      </c>
      <c r="Y24" s="4">
        <v>61</v>
      </c>
      <c r="Z24" s="4" t="s">
        <v>15</v>
      </c>
    </row>
    <row r="25" spans="1:26" x14ac:dyDescent="0.3">
      <c r="A25" s="4" t="s">
        <v>92</v>
      </c>
      <c r="B25" s="4" t="s">
        <v>93</v>
      </c>
      <c r="C25" s="4" t="s">
        <v>11</v>
      </c>
      <c r="D25" s="4" t="s">
        <v>12</v>
      </c>
      <c r="E25" s="4">
        <f t="shared" si="0"/>
        <v>246</v>
      </c>
      <c r="F25" s="4" t="s">
        <v>34</v>
      </c>
      <c r="G25" s="4" t="s">
        <v>14</v>
      </c>
      <c r="H25" s="5">
        <v>44719</v>
      </c>
      <c r="I25" s="5" t="str">
        <f t="shared" si="9"/>
        <v>2022</v>
      </c>
      <c r="J25" s="5" t="str">
        <f t="shared" si="1"/>
        <v>Jun</v>
      </c>
      <c r="K25" s="5" t="str">
        <f t="shared" si="2"/>
        <v>Tue</v>
      </c>
      <c r="L25" s="4">
        <v>39</v>
      </c>
      <c r="M25" s="4" t="str">
        <f t="shared" si="3"/>
        <v>35-45</v>
      </c>
      <c r="N25" s="4">
        <f t="shared" ca="1" si="10"/>
        <v>4</v>
      </c>
      <c r="O25" s="4" t="str">
        <f t="shared" ca="1" si="5"/>
        <v>4+ yrs</v>
      </c>
      <c r="P25" s="4">
        <v>79</v>
      </c>
      <c r="Q25" s="4" t="str">
        <f t="shared" si="6"/>
        <v>Excepted</v>
      </c>
      <c r="R25" s="4">
        <v>87282</v>
      </c>
      <c r="S25" s="4">
        <v>14197</v>
      </c>
      <c r="T25" s="4">
        <v>4364</v>
      </c>
      <c r="U25" s="4">
        <v>12441</v>
      </c>
      <c r="V25" s="4">
        <v>93402</v>
      </c>
      <c r="W25" s="4" t="str">
        <f t="shared" si="7"/>
        <v>88%</v>
      </c>
      <c r="X25" s="4">
        <f t="shared" si="8"/>
        <v>105843</v>
      </c>
      <c r="Y25" s="4">
        <v>58</v>
      </c>
      <c r="Z25" s="4" t="s">
        <v>15</v>
      </c>
    </row>
    <row r="26" spans="1:26" x14ac:dyDescent="0.3">
      <c r="A26" s="4" t="s">
        <v>94</v>
      </c>
      <c r="B26" s="4" t="s">
        <v>95</v>
      </c>
      <c r="C26" s="4" t="s">
        <v>59</v>
      </c>
      <c r="D26" s="4" t="s">
        <v>60</v>
      </c>
      <c r="E26" s="4">
        <f t="shared" si="0"/>
        <v>246</v>
      </c>
      <c r="F26" s="4" t="s">
        <v>51</v>
      </c>
      <c r="G26" s="4" t="s">
        <v>14</v>
      </c>
      <c r="H26" s="5">
        <v>44499</v>
      </c>
      <c r="I26" s="5" t="str">
        <f t="shared" si="9"/>
        <v>2021</v>
      </c>
      <c r="J26" s="5" t="str">
        <f t="shared" si="1"/>
        <v>Oct</v>
      </c>
      <c r="K26" s="5" t="str">
        <f t="shared" si="2"/>
        <v>Sat</v>
      </c>
      <c r="L26" s="4">
        <v>54</v>
      </c>
      <c r="M26" s="4" t="str">
        <f t="shared" si="3"/>
        <v>45-55</v>
      </c>
      <c r="N26" s="4">
        <f t="shared" ca="1" si="10"/>
        <v>4</v>
      </c>
      <c r="O26" s="4" t="str">
        <f t="shared" ca="1" si="5"/>
        <v>4+ yrs</v>
      </c>
      <c r="P26" s="4">
        <v>89</v>
      </c>
      <c r="Q26" s="4" t="str">
        <f t="shared" si="6"/>
        <v>Excepted</v>
      </c>
      <c r="R26" s="4">
        <v>143478</v>
      </c>
      <c r="S26" s="4">
        <v>24011</v>
      </c>
      <c r="T26" s="4">
        <v>0</v>
      </c>
      <c r="U26" s="4">
        <v>15790</v>
      </c>
      <c r="V26" s="4">
        <v>151699</v>
      </c>
      <c r="W26" s="4" t="str">
        <f t="shared" si="7"/>
        <v>91%</v>
      </c>
      <c r="X26" s="4">
        <f t="shared" si="8"/>
        <v>167489</v>
      </c>
      <c r="Y26" s="4">
        <v>64</v>
      </c>
      <c r="Z26" s="4" t="s">
        <v>15</v>
      </c>
    </row>
    <row r="27" spans="1:26" x14ac:dyDescent="0.3">
      <c r="A27" s="4" t="s">
        <v>96</v>
      </c>
      <c r="B27" s="4" t="s">
        <v>97</v>
      </c>
      <c r="C27" s="4" t="s">
        <v>59</v>
      </c>
      <c r="D27" s="4" t="s">
        <v>60</v>
      </c>
      <c r="E27" s="4">
        <f t="shared" si="0"/>
        <v>246</v>
      </c>
      <c r="F27" s="4" t="s">
        <v>20</v>
      </c>
      <c r="G27" s="4" t="s">
        <v>14</v>
      </c>
      <c r="H27" s="5">
        <v>44381</v>
      </c>
      <c r="I27" s="5" t="str">
        <f t="shared" si="9"/>
        <v>2021</v>
      </c>
      <c r="J27" s="5" t="str">
        <f t="shared" si="1"/>
        <v>Jul</v>
      </c>
      <c r="K27" s="5" t="str">
        <f t="shared" si="2"/>
        <v>Sun</v>
      </c>
      <c r="L27" s="4">
        <v>53</v>
      </c>
      <c r="M27" s="4" t="str">
        <f t="shared" si="3"/>
        <v>45-55</v>
      </c>
      <c r="N27" s="4">
        <f t="shared" ca="1" si="10"/>
        <v>5</v>
      </c>
      <c r="O27" s="4" t="str">
        <f t="shared" ca="1" si="5"/>
        <v>5+ yrs</v>
      </c>
      <c r="P27" s="4">
        <v>68</v>
      </c>
      <c r="Q27" s="4" t="str">
        <f t="shared" si="6"/>
        <v>Excepted</v>
      </c>
      <c r="R27" s="4">
        <v>127836</v>
      </c>
      <c r="S27" s="4">
        <v>11190</v>
      </c>
      <c r="T27" s="4">
        <v>0</v>
      </c>
      <c r="U27" s="4">
        <v>15887</v>
      </c>
      <c r="V27" s="4">
        <v>123139</v>
      </c>
      <c r="W27" s="4" t="str">
        <f t="shared" si="7"/>
        <v>89%</v>
      </c>
      <c r="X27" s="4">
        <f t="shared" si="8"/>
        <v>139026</v>
      </c>
      <c r="Y27" s="4">
        <v>80</v>
      </c>
      <c r="Z27" s="4" t="s">
        <v>15</v>
      </c>
    </row>
    <row r="28" spans="1:26" x14ac:dyDescent="0.3">
      <c r="A28" s="4" t="s">
        <v>98</v>
      </c>
      <c r="B28" s="4" t="s">
        <v>99</v>
      </c>
      <c r="C28" s="4" t="s">
        <v>59</v>
      </c>
      <c r="D28" s="4" t="s">
        <v>78</v>
      </c>
      <c r="E28" s="4">
        <f t="shared" si="0"/>
        <v>246</v>
      </c>
      <c r="F28" s="4" t="s">
        <v>89</v>
      </c>
      <c r="G28" s="4" t="s">
        <v>14</v>
      </c>
      <c r="H28" s="5">
        <v>43856</v>
      </c>
      <c r="I28" s="5" t="str">
        <f t="shared" si="9"/>
        <v>2020</v>
      </c>
      <c r="J28" s="5" t="str">
        <f t="shared" si="1"/>
        <v>Jan</v>
      </c>
      <c r="K28" s="5" t="str">
        <f t="shared" si="2"/>
        <v>Sun</v>
      </c>
      <c r="L28" s="4">
        <v>50</v>
      </c>
      <c r="M28" s="4" t="str">
        <f t="shared" si="3"/>
        <v>45-55</v>
      </c>
      <c r="N28" s="4">
        <f t="shared" ca="1" si="10"/>
        <v>6</v>
      </c>
      <c r="O28" s="4" t="str">
        <f t="shared" ca="1" si="5"/>
        <v>5+ yrs</v>
      </c>
      <c r="P28" s="4">
        <v>78</v>
      </c>
      <c r="Q28" s="4" t="str">
        <f t="shared" si="6"/>
        <v>Excepted</v>
      </c>
      <c r="R28" s="4">
        <v>130550</v>
      </c>
      <c r="S28" s="4">
        <v>11619</v>
      </c>
      <c r="T28" s="4">
        <v>0</v>
      </c>
      <c r="U28" s="4">
        <v>15676</v>
      </c>
      <c r="V28" s="4">
        <v>126493</v>
      </c>
      <c r="W28" s="4" t="str">
        <f t="shared" si="7"/>
        <v>89%</v>
      </c>
      <c r="X28" s="4">
        <f t="shared" si="8"/>
        <v>142169</v>
      </c>
      <c r="Y28" s="4">
        <v>72</v>
      </c>
      <c r="Z28" s="4" t="s">
        <v>15</v>
      </c>
    </row>
    <row r="29" spans="1:26" x14ac:dyDescent="0.3">
      <c r="A29" s="4" t="s">
        <v>100</v>
      </c>
      <c r="B29" s="4" t="s">
        <v>101</v>
      </c>
      <c r="C29" s="4" t="s">
        <v>59</v>
      </c>
      <c r="D29" s="4" t="s">
        <v>78</v>
      </c>
      <c r="E29" s="4">
        <f t="shared" si="0"/>
        <v>246</v>
      </c>
      <c r="F29" s="4" t="s">
        <v>45</v>
      </c>
      <c r="G29" s="4" t="s">
        <v>14</v>
      </c>
      <c r="H29" s="5">
        <v>44207</v>
      </c>
      <c r="I29" s="5" t="str">
        <f t="shared" si="9"/>
        <v>2021</v>
      </c>
      <c r="J29" s="5" t="str">
        <f t="shared" si="1"/>
        <v>Jan</v>
      </c>
      <c r="K29" s="5" t="str">
        <f t="shared" si="2"/>
        <v>Mon</v>
      </c>
      <c r="L29" s="4">
        <v>43</v>
      </c>
      <c r="M29" s="4" t="str">
        <f t="shared" si="3"/>
        <v>35-45</v>
      </c>
      <c r="N29" s="4">
        <f t="shared" ca="1" si="10"/>
        <v>5</v>
      </c>
      <c r="O29" s="4" t="str">
        <f t="shared" ca="1" si="5"/>
        <v>5+ yrs</v>
      </c>
      <c r="P29" s="4">
        <v>80</v>
      </c>
      <c r="Q29" s="4" t="str">
        <f t="shared" si="6"/>
        <v>Excepted</v>
      </c>
      <c r="R29" s="4">
        <v>103200</v>
      </c>
      <c r="S29" s="4">
        <v>22035</v>
      </c>
      <c r="T29" s="4">
        <v>3096</v>
      </c>
      <c r="U29" s="4">
        <v>8304</v>
      </c>
      <c r="V29" s="4">
        <v>120027</v>
      </c>
      <c r="W29" s="4" t="str">
        <f t="shared" si="7"/>
        <v>94%</v>
      </c>
      <c r="X29" s="4">
        <f t="shared" si="8"/>
        <v>128331</v>
      </c>
      <c r="Y29" s="4">
        <v>83</v>
      </c>
      <c r="Z29" s="4" t="s">
        <v>22</v>
      </c>
    </row>
    <row r="30" spans="1:26" x14ac:dyDescent="0.3">
      <c r="A30" s="4" t="s">
        <v>102</v>
      </c>
      <c r="B30" s="4" t="s">
        <v>103</v>
      </c>
      <c r="C30" s="4" t="s">
        <v>71</v>
      </c>
      <c r="D30" s="4" t="s">
        <v>72</v>
      </c>
      <c r="E30" s="4">
        <f t="shared" si="0"/>
        <v>246</v>
      </c>
      <c r="F30" s="4" t="s">
        <v>13</v>
      </c>
      <c r="G30" s="4" t="s">
        <v>14</v>
      </c>
      <c r="H30" s="5">
        <v>43107</v>
      </c>
      <c r="I30" s="5" t="str">
        <f t="shared" si="9"/>
        <v>2018</v>
      </c>
      <c r="J30" s="5" t="str">
        <f t="shared" si="1"/>
        <v>Jan</v>
      </c>
      <c r="K30" s="5" t="str">
        <f t="shared" si="2"/>
        <v>Sun</v>
      </c>
      <c r="L30" s="4">
        <v>39</v>
      </c>
      <c r="M30" s="4" t="str">
        <f t="shared" si="3"/>
        <v>35-45</v>
      </c>
      <c r="N30" s="4">
        <f t="shared" ca="1" si="10"/>
        <v>8</v>
      </c>
      <c r="O30" s="4" t="str">
        <f t="shared" ca="1" si="5"/>
        <v>5+ yrs</v>
      </c>
      <c r="P30" s="4">
        <v>68</v>
      </c>
      <c r="Q30" s="4" t="str">
        <f t="shared" si="6"/>
        <v>Excepted</v>
      </c>
      <c r="R30" s="4">
        <v>99996</v>
      </c>
      <c r="S30" s="4">
        <v>19709</v>
      </c>
      <c r="T30" s="4">
        <v>4999</v>
      </c>
      <c r="U30" s="4">
        <v>16357</v>
      </c>
      <c r="V30" s="4">
        <v>108347</v>
      </c>
      <c r="W30" s="4" t="str">
        <f t="shared" si="7"/>
        <v>87%</v>
      </c>
      <c r="X30" s="4">
        <f t="shared" si="8"/>
        <v>124704</v>
      </c>
      <c r="Y30" s="4">
        <v>65</v>
      </c>
      <c r="Z30" s="4" t="s">
        <v>22</v>
      </c>
    </row>
    <row r="31" spans="1:26" x14ac:dyDescent="0.3">
      <c r="A31" s="4" t="s">
        <v>104</v>
      </c>
      <c r="B31" s="4" t="s">
        <v>105</v>
      </c>
      <c r="C31" s="4" t="s">
        <v>59</v>
      </c>
      <c r="D31" s="4" t="s">
        <v>60</v>
      </c>
      <c r="E31" s="4">
        <f t="shared" si="0"/>
        <v>246</v>
      </c>
      <c r="F31" s="4" t="s">
        <v>51</v>
      </c>
      <c r="G31" s="4" t="s">
        <v>14</v>
      </c>
      <c r="H31" s="5">
        <v>44632</v>
      </c>
      <c r="I31" s="5" t="str">
        <f t="shared" si="9"/>
        <v>2022</v>
      </c>
      <c r="J31" s="5" t="str">
        <f t="shared" si="1"/>
        <v>Mar</v>
      </c>
      <c r="K31" s="5" t="str">
        <f t="shared" si="2"/>
        <v>Sat</v>
      </c>
      <c r="L31" s="4">
        <v>47</v>
      </c>
      <c r="M31" s="4" t="str">
        <f t="shared" si="3"/>
        <v>45-55</v>
      </c>
      <c r="N31" s="4">
        <f t="shared" ca="1" si="10"/>
        <v>4</v>
      </c>
      <c r="O31" s="4" t="str">
        <f t="shared" ca="1" si="5"/>
        <v>4+ yrs</v>
      </c>
      <c r="P31" s="4">
        <v>81</v>
      </c>
      <c r="Q31" s="4" t="str">
        <f t="shared" si="6"/>
        <v>Excepted</v>
      </c>
      <c r="R31" s="4">
        <v>84882</v>
      </c>
      <c r="S31" s="4">
        <v>18589</v>
      </c>
      <c r="T31" s="4">
        <v>6790</v>
      </c>
      <c r="U31" s="4">
        <v>7773</v>
      </c>
      <c r="V31" s="4">
        <v>102488</v>
      </c>
      <c r="W31" s="4" t="str">
        <f t="shared" si="7"/>
        <v>93%</v>
      </c>
      <c r="X31" s="4">
        <f t="shared" si="8"/>
        <v>110261</v>
      </c>
      <c r="Y31" s="4">
        <v>62</v>
      </c>
      <c r="Z31" s="4" t="s">
        <v>15</v>
      </c>
    </row>
    <row r="32" spans="1:26" x14ac:dyDescent="0.3">
      <c r="A32" s="4" t="s">
        <v>106</v>
      </c>
      <c r="B32" s="4" t="s">
        <v>107</v>
      </c>
      <c r="C32" s="4" t="s">
        <v>59</v>
      </c>
      <c r="D32" s="4" t="s">
        <v>60</v>
      </c>
      <c r="E32" s="4">
        <f t="shared" si="0"/>
        <v>246</v>
      </c>
      <c r="F32" s="4" t="s">
        <v>13</v>
      </c>
      <c r="G32" s="4" t="s">
        <v>14</v>
      </c>
      <c r="H32" s="5">
        <v>45698</v>
      </c>
      <c r="I32" s="5" t="str">
        <f t="shared" si="9"/>
        <v>2025</v>
      </c>
      <c r="J32" s="5" t="str">
        <f t="shared" si="1"/>
        <v>Feb</v>
      </c>
      <c r="K32" s="5" t="str">
        <f t="shared" si="2"/>
        <v>Mon</v>
      </c>
      <c r="L32" s="4">
        <v>37</v>
      </c>
      <c r="M32" s="4" t="str">
        <f t="shared" si="3"/>
        <v>35-45</v>
      </c>
      <c r="N32" s="4">
        <f t="shared" ca="1" si="10"/>
        <v>1</v>
      </c>
      <c r="O32" s="4" t="str">
        <f t="shared" ca="1" si="5"/>
        <v>1+ yrs</v>
      </c>
      <c r="P32" s="4">
        <v>80</v>
      </c>
      <c r="Q32" s="4" t="str">
        <f t="shared" si="6"/>
        <v>Excepted</v>
      </c>
      <c r="R32" s="4">
        <v>91797</v>
      </c>
      <c r="S32" s="4">
        <v>17325</v>
      </c>
      <c r="T32" s="4">
        <v>2753</v>
      </c>
      <c r="U32" s="4">
        <v>6945</v>
      </c>
      <c r="V32" s="4">
        <v>104930</v>
      </c>
      <c r="W32" s="4" t="str">
        <f t="shared" si="7"/>
        <v>94%</v>
      </c>
      <c r="X32" s="4">
        <f t="shared" si="8"/>
        <v>111875</v>
      </c>
      <c r="Y32" s="4">
        <v>52</v>
      </c>
      <c r="Z32" s="4" t="s">
        <v>22</v>
      </c>
    </row>
    <row r="33" spans="1:26" x14ac:dyDescent="0.3">
      <c r="A33" s="4" t="s">
        <v>108</v>
      </c>
      <c r="B33" s="4" t="s">
        <v>109</v>
      </c>
      <c r="C33" s="4" t="s">
        <v>71</v>
      </c>
      <c r="D33" s="4" t="s">
        <v>110</v>
      </c>
      <c r="E33" s="4">
        <f t="shared" si="0"/>
        <v>245</v>
      </c>
      <c r="F33" s="4" t="s">
        <v>56</v>
      </c>
      <c r="G33" s="4" t="s">
        <v>21</v>
      </c>
      <c r="H33" s="5">
        <v>44675</v>
      </c>
      <c r="I33" s="5" t="str">
        <f t="shared" si="9"/>
        <v>2022</v>
      </c>
      <c r="J33" s="5" t="str">
        <f t="shared" si="1"/>
        <v>Apr</v>
      </c>
      <c r="K33" s="5" t="str">
        <f t="shared" si="2"/>
        <v>Sun</v>
      </c>
      <c r="L33" s="4">
        <v>42</v>
      </c>
      <c r="M33" s="4" t="str">
        <f t="shared" si="3"/>
        <v>35-45</v>
      </c>
      <c r="N33" s="4">
        <f t="shared" ca="1" si="10"/>
        <v>4</v>
      </c>
      <c r="O33" s="4" t="str">
        <f t="shared" ca="1" si="5"/>
        <v>4+ yrs</v>
      </c>
      <c r="P33" s="4">
        <v>57</v>
      </c>
      <c r="Q33" s="4" t="str">
        <f t="shared" si="6"/>
        <v>Red Alert</v>
      </c>
      <c r="R33" s="4">
        <v>121380</v>
      </c>
      <c r="S33" s="4">
        <v>10936</v>
      </c>
      <c r="T33" s="4">
        <v>14565</v>
      </c>
      <c r="U33" s="4">
        <v>10513</v>
      </c>
      <c r="V33" s="4">
        <v>136368</v>
      </c>
      <c r="W33" s="4" t="str">
        <f t="shared" si="7"/>
        <v>93%</v>
      </c>
      <c r="X33" s="4">
        <f t="shared" si="8"/>
        <v>146881</v>
      </c>
      <c r="Y33" s="4">
        <v>81</v>
      </c>
      <c r="Z33" s="4" t="s">
        <v>15</v>
      </c>
    </row>
    <row r="34" spans="1:26" x14ac:dyDescent="0.3">
      <c r="A34" s="4" t="s">
        <v>111</v>
      </c>
      <c r="B34" s="4" t="s">
        <v>112</v>
      </c>
      <c r="C34" s="4" t="s">
        <v>11</v>
      </c>
      <c r="D34" s="4" t="s">
        <v>48</v>
      </c>
      <c r="E34" s="4">
        <f t="shared" si="0"/>
        <v>245</v>
      </c>
      <c r="F34" s="4" t="s">
        <v>34</v>
      </c>
      <c r="G34" s="4" t="s">
        <v>14</v>
      </c>
      <c r="H34" s="5">
        <v>44465</v>
      </c>
      <c r="I34" s="5" t="str">
        <f t="shared" si="9"/>
        <v>2021</v>
      </c>
      <c r="J34" s="5" t="str">
        <f t="shared" si="1"/>
        <v>Sep</v>
      </c>
      <c r="K34" s="5" t="str">
        <f t="shared" si="2"/>
        <v>Sun</v>
      </c>
      <c r="L34" s="4">
        <v>48</v>
      </c>
      <c r="M34" s="4" t="str">
        <f t="shared" si="3"/>
        <v>45-55</v>
      </c>
      <c r="N34" s="4">
        <f t="shared" ca="1" si="10"/>
        <v>5</v>
      </c>
      <c r="O34" s="4" t="str">
        <f t="shared" ca="1" si="5"/>
        <v>5+ yrs</v>
      </c>
      <c r="P34" s="4">
        <v>80</v>
      </c>
      <c r="Q34" s="4" t="str">
        <f t="shared" si="6"/>
        <v>Excepted</v>
      </c>
      <c r="R34" s="4">
        <v>94896</v>
      </c>
      <c r="S34" s="4">
        <v>12435</v>
      </c>
      <c r="T34" s="4">
        <v>2846</v>
      </c>
      <c r="U34" s="4">
        <v>13736</v>
      </c>
      <c r="V34" s="4">
        <v>96441</v>
      </c>
      <c r="W34" s="4" t="str">
        <f t="shared" si="7"/>
        <v>88%</v>
      </c>
      <c r="X34" s="4">
        <f t="shared" si="8"/>
        <v>110177</v>
      </c>
      <c r="Y34" s="4">
        <v>82</v>
      </c>
      <c r="Z34" s="4" t="s">
        <v>15</v>
      </c>
    </row>
    <row r="35" spans="1:26" x14ac:dyDescent="0.3">
      <c r="A35" s="4" t="s">
        <v>113</v>
      </c>
      <c r="B35" s="4" t="s">
        <v>43</v>
      </c>
      <c r="C35" s="4" t="s">
        <v>71</v>
      </c>
      <c r="D35" s="4" t="s">
        <v>110</v>
      </c>
      <c r="E35" s="4">
        <f t="shared" si="0"/>
        <v>245</v>
      </c>
      <c r="F35" s="4" t="s">
        <v>13</v>
      </c>
      <c r="G35" s="4" t="s">
        <v>21</v>
      </c>
      <c r="H35" s="5">
        <v>43102</v>
      </c>
      <c r="I35" s="5" t="str">
        <f t="shared" si="9"/>
        <v>2018</v>
      </c>
      <c r="J35" s="5" t="str">
        <f t="shared" si="1"/>
        <v>Jan</v>
      </c>
      <c r="K35" s="5" t="str">
        <f t="shared" si="2"/>
        <v>Tue</v>
      </c>
      <c r="L35" s="4">
        <v>21</v>
      </c>
      <c r="M35" s="4" t="str">
        <f t="shared" si="3"/>
        <v>&lt;25</v>
      </c>
      <c r="N35" s="4">
        <f t="shared" ca="1" si="10"/>
        <v>8</v>
      </c>
      <c r="O35" s="4" t="str">
        <f t="shared" ca="1" si="5"/>
        <v>5+ yrs</v>
      </c>
      <c r="P35" s="4">
        <v>81</v>
      </c>
      <c r="Q35" s="4" t="str">
        <f t="shared" si="6"/>
        <v>Excepted</v>
      </c>
      <c r="R35" s="4">
        <v>43470</v>
      </c>
      <c r="S35" s="4">
        <v>4606</v>
      </c>
      <c r="T35" s="4">
        <v>5216</v>
      </c>
      <c r="U35" s="4">
        <v>3561</v>
      </c>
      <c r="V35" s="4">
        <v>49731</v>
      </c>
      <c r="W35" s="4" t="str">
        <f t="shared" si="7"/>
        <v>93%</v>
      </c>
      <c r="X35" s="4">
        <f t="shared" si="8"/>
        <v>53292</v>
      </c>
      <c r="Y35" s="4">
        <v>51</v>
      </c>
      <c r="Z35" s="4" t="s">
        <v>15</v>
      </c>
    </row>
    <row r="36" spans="1:26" x14ac:dyDescent="0.3">
      <c r="A36" s="4" t="s">
        <v>114</v>
      </c>
      <c r="B36" s="4" t="s">
        <v>115</v>
      </c>
      <c r="C36" s="4" t="s">
        <v>37</v>
      </c>
      <c r="D36" s="4" t="s">
        <v>38</v>
      </c>
      <c r="E36" s="4">
        <f t="shared" si="0"/>
        <v>245</v>
      </c>
      <c r="F36" s="4" t="s">
        <v>45</v>
      </c>
      <c r="G36" s="4" t="s">
        <v>14</v>
      </c>
      <c r="H36" s="5">
        <v>45112</v>
      </c>
      <c r="I36" s="5" t="str">
        <f t="shared" si="9"/>
        <v>2023</v>
      </c>
      <c r="J36" s="5" t="str">
        <f t="shared" si="1"/>
        <v>Jul</v>
      </c>
      <c r="K36" s="5" t="str">
        <f t="shared" si="2"/>
        <v>Wed</v>
      </c>
      <c r="L36" s="4">
        <v>23</v>
      </c>
      <c r="M36" s="4" t="str">
        <f t="shared" si="3"/>
        <v>&lt;25</v>
      </c>
      <c r="N36" s="4">
        <f t="shared" ca="1" si="10"/>
        <v>3</v>
      </c>
      <c r="O36" s="4" t="str">
        <f t="shared" ca="1" si="5"/>
        <v>3+ yrs</v>
      </c>
      <c r="P36" s="4">
        <v>69</v>
      </c>
      <c r="Q36" s="4" t="str">
        <f t="shared" si="6"/>
        <v>Excepted</v>
      </c>
      <c r="R36" s="4">
        <v>59478</v>
      </c>
      <c r="S36" s="4">
        <v>7441</v>
      </c>
      <c r="T36" s="4">
        <v>7137</v>
      </c>
      <c r="U36" s="4">
        <v>6337</v>
      </c>
      <c r="V36" s="4">
        <v>67719</v>
      </c>
      <c r="W36" s="4" t="str">
        <f t="shared" si="7"/>
        <v>91%</v>
      </c>
      <c r="X36" s="4">
        <f t="shared" si="8"/>
        <v>74056</v>
      </c>
      <c r="Y36" s="4">
        <v>79</v>
      </c>
      <c r="Z36" s="4" t="s">
        <v>15</v>
      </c>
    </row>
    <row r="37" spans="1:26" x14ac:dyDescent="0.3">
      <c r="A37" s="4" t="s">
        <v>116</v>
      </c>
      <c r="B37" s="4" t="s">
        <v>117</v>
      </c>
      <c r="C37" s="4" t="s">
        <v>71</v>
      </c>
      <c r="D37" s="4" t="s">
        <v>75</v>
      </c>
      <c r="E37" s="4">
        <f t="shared" si="0"/>
        <v>245</v>
      </c>
      <c r="F37" s="4" t="s">
        <v>34</v>
      </c>
      <c r="G37" s="4" t="s">
        <v>14</v>
      </c>
      <c r="H37" s="5">
        <v>45201</v>
      </c>
      <c r="I37" s="5" t="str">
        <f t="shared" si="9"/>
        <v>2023</v>
      </c>
      <c r="J37" s="5" t="str">
        <f t="shared" si="1"/>
        <v>Oct</v>
      </c>
      <c r="K37" s="5" t="str">
        <f t="shared" si="2"/>
        <v>Mon</v>
      </c>
      <c r="L37" s="4">
        <v>25</v>
      </c>
      <c r="M37" s="4" t="str">
        <f t="shared" si="3"/>
        <v>25-35</v>
      </c>
      <c r="N37" s="4">
        <f t="shared" ca="1" si="10"/>
        <v>3</v>
      </c>
      <c r="O37" s="4" t="str">
        <f t="shared" ca="1" si="5"/>
        <v>3+ yrs</v>
      </c>
      <c r="P37" s="4">
        <v>68</v>
      </c>
      <c r="Q37" s="4" t="str">
        <f t="shared" si="6"/>
        <v>Excepted</v>
      </c>
      <c r="R37" s="4">
        <v>67500</v>
      </c>
      <c r="S37" s="4">
        <v>8608</v>
      </c>
      <c r="T37" s="4">
        <v>0</v>
      </c>
      <c r="U37" s="4">
        <v>10444</v>
      </c>
      <c r="V37" s="4">
        <v>65664</v>
      </c>
      <c r="W37" s="4" t="str">
        <f t="shared" si="7"/>
        <v>86%</v>
      </c>
      <c r="X37" s="4">
        <f t="shared" si="8"/>
        <v>76108</v>
      </c>
      <c r="Y37" s="4">
        <v>60</v>
      </c>
      <c r="Z37" s="4" t="s">
        <v>15</v>
      </c>
    </row>
    <row r="38" spans="1:26" x14ac:dyDescent="0.3">
      <c r="A38" s="4" t="s">
        <v>118</v>
      </c>
      <c r="B38" s="4" t="s">
        <v>119</v>
      </c>
      <c r="C38" s="4" t="s">
        <v>85</v>
      </c>
      <c r="D38" s="4" t="s">
        <v>86</v>
      </c>
      <c r="E38" s="4">
        <f t="shared" si="0"/>
        <v>245</v>
      </c>
      <c r="F38" s="4" t="s">
        <v>56</v>
      </c>
      <c r="G38" s="4" t="s">
        <v>14</v>
      </c>
      <c r="H38" s="5">
        <v>45490</v>
      </c>
      <c r="I38" s="5" t="str">
        <f t="shared" si="9"/>
        <v>2024</v>
      </c>
      <c r="J38" s="5" t="str">
        <f t="shared" si="1"/>
        <v>Jul</v>
      </c>
      <c r="K38" s="5" t="str">
        <f t="shared" si="2"/>
        <v>Wed</v>
      </c>
      <c r="L38" s="4">
        <v>37</v>
      </c>
      <c r="M38" s="4" t="str">
        <f t="shared" si="3"/>
        <v>35-45</v>
      </c>
      <c r="N38" s="4">
        <f t="shared" ca="1" si="10"/>
        <v>2</v>
      </c>
      <c r="O38" s="4" t="str">
        <f t="shared" ca="1" si="5"/>
        <v>2+ yrs</v>
      </c>
      <c r="P38" s="4">
        <v>92</v>
      </c>
      <c r="Q38" s="4" t="str">
        <f t="shared" si="6"/>
        <v>Satisfied</v>
      </c>
      <c r="R38" s="4">
        <v>103933</v>
      </c>
      <c r="S38" s="4">
        <v>12862</v>
      </c>
      <c r="T38" s="4">
        <v>3117</v>
      </c>
      <c r="U38" s="4">
        <v>13291</v>
      </c>
      <c r="V38" s="4">
        <v>106621</v>
      </c>
      <c r="W38" s="4" t="str">
        <f t="shared" si="7"/>
        <v>89%</v>
      </c>
      <c r="X38" s="4">
        <f t="shared" si="8"/>
        <v>119912</v>
      </c>
      <c r="Y38" s="4">
        <v>77</v>
      </c>
      <c r="Z38" s="4" t="s">
        <v>22</v>
      </c>
    </row>
    <row r="39" spans="1:26" x14ac:dyDescent="0.3">
      <c r="A39" s="4" t="s">
        <v>120</v>
      </c>
      <c r="B39" s="4" t="s">
        <v>121</v>
      </c>
      <c r="C39" s="4" t="s">
        <v>28</v>
      </c>
      <c r="D39" s="4" t="s">
        <v>122</v>
      </c>
      <c r="E39" s="4">
        <f t="shared" si="0"/>
        <v>245</v>
      </c>
      <c r="F39" s="4" t="s">
        <v>34</v>
      </c>
      <c r="G39" s="4" t="s">
        <v>14</v>
      </c>
      <c r="H39" s="5">
        <v>45895</v>
      </c>
      <c r="I39" s="5" t="str">
        <f t="shared" si="9"/>
        <v>2025</v>
      </c>
      <c r="J39" s="5" t="str">
        <f t="shared" si="1"/>
        <v>Aug</v>
      </c>
      <c r="K39" s="5" t="str">
        <f t="shared" si="2"/>
        <v>Tue</v>
      </c>
      <c r="L39" s="4">
        <v>49</v>
      </c>
      <c r="M39" s="4" t="str">
        <f t="shared" si="3"/>
        <v>45-55</v>
      </c>
      <c r="N39" s="4">
        <f t="shared" ca="1" si="10"/>
        <v>1</v>
      </c>
      <c r="O39" s="4" t="str">
        <f t="shared" ca="1" si="5"/>
        <v>1+ yrs</v>
      </c>
      <c r="P39" s="4">
        <v>73</v>
      </c>
      <c r="Q39" s="4" t="str">
        <f t="shared" si="6"/>
        <v>Excepted</v>
      </c>
      <c r="R39" s="4">
        <v>143276</v>
      </c>
      <c r="S39" s="4">
        <v>24157</v>
      </c>
      <c r="T39" s="4">
        <v>7163</v>
      </c>
      <c r="U39" s="4">
        <v>16872</v>
      </c>
      <c r="V39" s="4">
        <v>157724</v>
      </c>
      <c r="W39" s="4" t="str">
        <f t="shared" si="7"/>
        <v>90%</v>
      </c>
      <c r="X39" s="4">
        <f t="shared" si="8"/>
        <v>174596</v>
      </c>
      <c r="Y39" s="4">
        <v>65</v>
      </c>
      <c r="Z39" s="4" t="s">
        <v>15</v>
      </c>
    </row>
    <row r="40" spans="1:26" x14ac:dyDescent="0.3">
      <c r="A40" s="4" t="s">
        <v>123</v>
      </c>
      <c r="B40" s="4" t="s">
        <v>124</v>
      </c>
      <c r="C40" s="4" t="s">
        <v>18</v>
      </c>
      <c r="D40" s="4" t="s">
        <v>125</v>
      </c>
      <c r="E40" s="4">
        <f t="shared" si="0"/>
        <v>244</v>
      </c>
      <c r="F40" s="4" t="s">
        <v>56</v>
      </c>
      <c r="G40" s="4" t="s">
        <v>14</v>
      </c>
      <c r="H40" s="5">
        <v>44951</v>
      </c>
      <c r="I40" s="5" t="str">
        <f t="shared" si="9"/>
        <v>2023</v>
      </c>
      <c r="J40" s="5" t="str">
        <f t="shared" si="1"/>
        <v>Jan</v>
      </c>
      <c r="K40" s="5" t="str">
        <f t="shared" si="2"/>
        <v>Wed</v>
      </c>
      <c r="L40" s="4">
        <v>21</v>
      </c>
      <c r="M40" s="4" t="str">
        <f t="shared" si="3"/>
        <v>&lt;25</v>
      </c>
      <c r="N40" s="4">
        <f t="shared" ca="1" si="10"/>
        <v>3</v>
      </c>
      <c r="O40" s="4" t="str">
        <f t="shared" ca="1" si="5"/>
        <v>3+ yrs</v>
      </c>
      <c r="P40" s="4">
        <v>75</v>
      </c>
      <c r="Q40" s="4" t="str">
        <f t="shared" si="6"/>
        <v>Excepted</v>
      </c>
      <c r="R40" s="4">
        <v>53340</v>
      </c>
      <c r="S40" s="4">
        <v>7298</v>
      </c>
      <c r="T40" s="4">
        <v>4267</v>
      </c>
      <c r="U40" s="4">
        <v>8197</v>
      </c>
      <c r="V40" s="4">
        <v>56708</v>
      </c>
      <c r="W40" s="4" t="str">
        <f t="shared" si="7"/>
        <v>87%</v>
      </c>
      <c r="X40" s="4">
        <f t="shared" si="8"/>
        <v>64905</v>
      </c>
      <c r="Y40" s="4">
        <v>62</v>
      </c>
      <c r="Z40" s="4" t="s">
        <v>15</v>
      </c>
    </row>
    <row r="41" spans="1:26" x14ac:dyDescent="0.3">
      <c r="A41" s="4" t="s">
        <v>126</v>
      </c>
      <c r="B41" s="4" t="s">
        <v>127</v>
      </c>
      <c r="C41" s="4" t="s">
        <v>54</v>
      </c>
      <c r="D41" s="4" t="s">
        <v>55</v>
      </c>
      <c r="E41" s="4">
        <f t="shared" si="0"/>
        <v>244</v>
      </c>
      <c r="F41" s="4" t="s">
        <v>56</v>
      </c>
      <c r="G41" s="4" t="s">
        <v>14</v>
      </c>
      <c r="H41" s="5">
        <v>45710</v>
      </c>
      <c r="I41" s="5" t="str">
        <f t="shared" si="9"/>
        <v>2025</v>
      </c>
      <c r="J41" s="5" t="str">
        <f t="shared" si="1"/>
        <v>Feb</v>
      </c>
      <c r="K41" s="5" t="str">
        <f t="shared" si="2"/>
        <v>Sat</v>
      </c>
      <c r="L41" s="4">
        <v>49</v>
      </c>
      <c r="M41" s="4" t="str">
        <f t="shared" si="3"/>
        <v>45-55</v>
      </c>
      <c r="N41" s="4">
        <f t="shared" ca="1" si="10"/>
        <v>1</v>
      </c>
      <c r="O41" s="4" t="str">
        <f t="shared" ca="1" si="5"/>
        <v>1+ yrs</v>
      </c>
      <c r="P41" s="4">
        <v>68</v>
      </c>
      <c r="Q41" s="4" t="str">
        <f t="shared" si="6"/>
        <v>Excepted</v>
      </c>
      <c r="R41" s="4">
        <v>101479</v>
      </c>
      <c r="S41" s="4">
        <v>13319</v>
      </c>
      <c r="T41" s="4">
        <v>8118</v>
      </c>
      <c r="U41" s="4">
        <v>11754</v>
      </c>
      <c r="V41" s="4">
        <v>111162</v>
      </c>
      <c r="W41" s="4" t="str">
        <f t="shared" si="7"/>
        <v>90%</v>
      </c>
      <c r="X41" s="4">
        <f t="shared" si="8"/>
        <v>122916</v>
      </c>
      <c r="Y41" s="4">
        <v>95</v>
      </c>
      <c r="Z41" s="4" t="s">
        <v>22</v>
      </c>
    </row>
    <row r="42" spans="1:26" x14ac:dyDescent="0.3">
      <c r="A42" s="4" t="s">
        <v>128</v>
      </c>
      <c r="B42" s="4" t="s">
        <v>129</v>
      </c>
      <c r="C42" s="4" t="s">
        <v>32</v>
      </c>
      <c r="D42" s="4" t="s">
        <v>130</v>
      </c>
      <c r="E42" s="4">
        <f t="shared" si="0"/>
        <v>243</v>
      </c>
      <c r="F42" s="4" t="s">
        <v>89</v>
      </c>
      <c r="G42" s="4" t="s">
        <v>14</v>
      </c>
      <c r="H42" s="5">
        <v>44373</v>
      </c>
      <c r="I42" s="5" t="str">
        <f t="shared" si="9"/>
        <v>2021</v>
      </c>
      <c r="J42" s="5" t="str">
        <f t="shared" si="1"/>
        <v>Jun</v>
      </c>
      <c r="K42" s="5" t="str">
        <f t="shared" si="2"/>
        <v>Sat</v>
      </c>
      <c r="L42" s="4">
        <v>25</v>
      </c>
      <c r="M42" s="4" t="str">
        <f t="shared" si="3"/>
        <v>25-35</v>
      </c>
      <c r="N42" s="4">
        <f t="shared" ca="1" si="10"/>
        <v>5</v>
      </c>
      <c r="O42" s="4" t="str">
        <f t="shared" ca="1" si="5"/>
        <v>5+ yrs</v>
      </c>
      <c r="P42" s="4">
        <v>78</v>
      </c>
      <c r="Q42" s="4" t="str">
        <f t="shared" si="6"/>
        <v>Excepted</v>
      </c>
      <c r="R42" s="4">
        <v>60625</v>
      </c>
      <c r="S42" s="4">
        <v>8219</v>
      </c>
      <c r="T42" s="4">
        <v>1818</v>
      </c>
      <c r="U42" s="4">
        <v>8554</v>
      </c>
      <c r="V42" s="4">
        <v>62108</v>
      </c>
      <c r="W42" s="4" t="str">
        <f t="shared" si="7"/>
        <v>88%</v>
      </c>
      <c r="X42" s="4">
        <f t="shared" si="8"/>
        <v>70662</v>
      </c>
      <c r="Y42" s="4">
        <v>75</v>
      </c>
      <c r="Z42" s="4" t="s">
        <v>22</v>
      </c>
    </row>
    <row r="43" spans="1:26" x14ac:dyDescent="0.3">
      <c r="A43" s="4" t="s">
        <v>131</v>
      </c>
      <c r="B43" s="4" t="s">
        <v>132</v>
      </c>
      <c r="C43" s="4" t="s">
        <v>71</v>
      </c>
      <c r="D43" s="4" t="s">
        <v>75</v>
      </c>
      <c r="E43" s="4">
        <f t="shared" si="0"/>
        <v>243</v>
      </c>
      <c r="F43" s="4" t="s">
        <v>45</v>
      </c>
      <c r="G43" s="4" t="s">
        <v>21</v>
      </c>
      <c r="H43" s="5">
        <v>43410</v>
      </c>
      <c r="I43" s="5" t="str">
        <f t="shared" si="9"/>
        <v>2018</v>
      </c>
      <c r="J43" s="5" t="str">
        <f t="shared" si="1"/>
        <v>Nov</v>
      </c>
      <c r="K43" s="5" t="str">
        <f t="shared" si="2"/>
        <v>Tue</v>
      </c>
      <c r="L43" s="4">
        <v>28</v>
      </c>
      <c r="M43" s="4" t="str">
        <f t="shared" si="3"/>
        <v>25-35</v>
      </c>
      <c r="N43" s="4">
        <f t="shared" ca="1" si="10"/>
        <v>7</v>
      </c>
      <c r="O43" s="4" t="str">
        <f t="shared" ca="1" si="5"/>
        <v>5+ yrs</v>
      </c>
      <c r="P43" s="4">
        <v>76</v>
      </c>
      <c r="Q43" s="4" t="str">
        <f t="shared" si="6"/>
        <v>Excepted</v>
      </c>
      <c r="R43" s="4">
        <v>71540</v>
      </c>
      <c r="S43" s="4">
        <v>13565</v>
      </c>
      <c r="T43" s="4">
        <v>0</v>
      </c>
      <c r="U43" s="4">
        <v>6598</v>
      </c>
      <c r="V43" s="4">
        <v>78507</v>
      </c>
      <c r="W43" s="4" t="str">
        <f t="shared" si="7"/>
        <v>92%</v>
      </c>
      <c r="X43" s="4">
        <f t="shared" si="8"/>
        <v>85105</v>
      </c>
      <c r="Y43" s="4">
        <v>83</v>
      </c>
      <c r="Z43" s="4" t="s">
        <v>22</v>
      </c>
    </row>
    <row r="44" spans="1:26" x14ac:dyDescent="0.3">
      <c r="A44" s="4" t="s">
        <v>133</v>
      </c>
      <c r="B44" s="4" t="s">
        <v>134</v>
      </c>
      <c r="C44" s="4" t="s">
        <v>71</v>
      </c>
      <c r="D44" s="4" t="s">
        <v>110</v>
      </c>
      <c r="E44" s="4">
        <f t="shared" si="0"/>
        <v>243</v>
      </c>
      <c r="F44" s="4" t="s">
        <v>56</v>
      </c>
      <c r="G44" s="4" t="s">
        <v>14</v>
      </c>
      <c r="H44" s="5">
        <v>45155</v>
      </c>
      <c r="I44" s="5" t="str">
        <f t="shared" si="9"/>
        <v>2023</v>
      </c>
      <c r="J44" s="5" t="str">
        <f t="shared" si="1"/>
        <v>Aug</v>
      </c>
      <c r="K44" s="5" t="str">
        <f t="shared" si="2"/>
        <v>Thu</v>
      </c>
      <c r="L44" s="4">
        <v>54</v>
      </c>
      <c r="M44" s="4" t="str">
        <f t="shared" si="3"/>
        <v>45-55</v>
      </c>
      <c r="N44" s="4">
        <f t="shared" ca="1" si="10"/>
        <v>3</v>
      </c>
      <c r="O44" s="4" t="str">
        <f t="shared" ca="1" si="5"/>
        <v>3+ yrs</v>
      </c>
      <c r="P44" s="4">
        <v>89</v>
      </c>
      <c r="Q44" s="4" t="str">
        <f t="shared" si="6"/>
        <v>Excepted</v>
      </c>
      <c r="R44" s="4">
        <v>158058</v>
      </c>
      <c r="S44" s="4">
        <v>23118</v>
      </c>
      <c r="T44" s="4">
        <v>4741</v>
      </c>
      <c r="U44" s="4">
        <v>21078</v>
      </c>
      <c r="V44" s="4">
        <v>164839</v>
      </c>
      <c r="W44" s="4" t="str">
        <f t="shared" si="7"/>
        <v>89%</v>
      </c>
      <c r="X44" s="4">
        <f t="shared" si="8"/>
        <v>185917</v>
      </c>
      <c r="Y44" s="4">
        <v>77</v>
      </c>
      <c r="Z44" s="4" t="s">
        <v>15</v>
      </c>
    </row>
    <row r="45" spans="1:26" x14ac:dyDescent="0.3">
      <c r="A45" s="4" t="s">
        <v>135</v>
      </c>
      <c r="B45" s="4" t="s">
        <v>80</v>
      </c>
      <c r="C45" s="4" t="s">
        <v>37</v>
      </c>
      <c r="D45" s="4" t="s">
        <v>38</v>
      </c>
      <c r="E45" s="4">
        <f t="shared" si="0"/>
        <v>243</v>
      </c>
      <c r="F45" s="4" t="s">
        <v>51</v>
      </c>
      <c r="G45" s="4" t="s">
        <v>21</v>
      </c>
      <c r="H45" s="5">
        <v>44443</v>
      </c>
      <c r="I45" s="5" t="str">
        <f t="shared" si="9"/>
        <v>2021</v>
      </c>
      <c r="J45" s="5" t="str">
        <f t="shared" si="1"/>
        <v>Sep</v>
      </c>
      <c r="K45" s="5" t="str">
        <f t="shared" si="2"/>
        <v>Sat</v>
      </c>
      <c r="L45" s="4">
        <v>52</v>
      </c>
      <c r="M45" s="4" t="str">
        <f t="shared" si="3"/>
        <v>45-55</v>
      </c>
      <c r="N45" s="4">
        <f t="shared" ca="1" si="10"/>
        <v>5</v>
      </c>
      <c r="O45" s="4" t="str">
        <f t="shared" ca="1" si="5"/>
        <v>5+ yrs</v>
      </c>
      <c r="P45" s="4">
        <v>86</v>
      </c>
      <c r="Q45" s="4" t="str">
        <f t="shared" si="6"/>
        <v>Excepted</v>
      </c>
      <c r="R45" s="4">
        <v>121316</v>
      </c>
      <c r="S45" s="4">
        <v>24771</v>
      </c>
      <c r="T45" s="4">
        <v>14557</v>
      </c>
      <c r="U45" s="4">
        <v>18009</v>
      </c>
      <c r="V45" s="4">
        <v>142635</v>
      </c>
      <c r="W45" s="4" t="str">
        <f t="shared" si="7"/>
        <v>89%</v>
      </c>
      <c r="X45" s="4">
        <f t="shared" si="8"/>
        <v>160644</v>
      </c>
      <c r="Y45" s="4">
        <v>73</v>
      </c>
      <c r="Z45" s="4" t="s">
        <v>15</v>
      </c>
    </row>
    <row r="46" spans="1:26" x14ac:dyDescent="0.3">
      <c r="A46" s="4" t="s">
        <v>136</v>
      </c>
      <c r="B46" s="4" t="s">
        <v>137</v>
      </c>
      <c r="C46" s="4" t="s">
        <v>18</v>
      </c>
      <c r="D46" s="4" t="s">
        <v>138</v>
      </c>
      <c r="E46" s="4">
        <f t="shared" si="0"/>
        <v>243</v>
      </c>
      <c r="F46" s="4" t="s">
        <v>39</v>
      </c>
      <c r="G46" s="4" t="s">
        <v>14</v>
      </c>
      <c r="H46" s="5">
        <v>44654</v>
      </c>
      <c r="I46" s="5" t="str">
        <f t="shared" si="9"/>
        <v>2022</v>
      </c>
      <c r="J46" s="5" t="str">
        <f t="shared" si="1"/>
        <v>Apr</v>
      </c>
      <c r="K46" s="5" t="str">
        <f t="shared" si="2"/>
        <v>Sun</v>
      </c>
      <c r="L46" s="4">
        <v>54</v>
      </c>
      <c r="M46" s="4" t="str">
        <f t="shared" si="3"/>
        <v>45-55</v>
      </c>
      <c r="N46" s="4">
        <f t="shared" ca="1" si="10"/>
        <v>4</v>
      </c>
      <c r="O46" s="4" t="str">
        <f t="shared" ca="1" si="5"/>
        <v>4+ yrs</v>
      </c>
      <c r="P46" s="4">
        <v>78</v>
      </c>
      <c r="Q46" s="4" t="str">
        <f t="shared" si="6"/>
        <v>Excepted</v>
      </c>
      <c r="R46" s="4">
        <v>136350</v>
      </c>
      <c r="S46" s="4">
        <v>27172</v>
      </c>
      <c r="T46" s="4">
        <v>6817</v>
      </c>
      <c r="U46" s="4">
        <v>17551</v>
      </c>
      <c r="V46" s="4">
        <v>152788</v>
      </c>
      <c r="W46" s="4" t="str">
        <f t="shared" si="7"/>
        <v>90%</v>
      </c>
      <c r="X46" s="4">
        <f t="shared" si="8"/>
        <v>170339</v>
      </c>
      <c r="Y46" s="4">
        <v>51</v>
      </c>
      <c r="Z46" s="4" t="s">
        <v>22</v>
      </c>
    </row>
    <row r="47" spans="1:26" x14ac:dyDescent="0.3">
      <c r="A47" s="4" t="s">
        <v>139</v>
      </c>
      <c r="B47" s="4" t="s">
        <v>140</v>
      </c>
      <c r="C47" s="4" t="s">
        <v>71</v>
      </c>
      <c r="D47" s="4" t="s">
        <v>72</v>
      </c>
      <c r="E47" s="4">
        <f t="shared" si="0"/>
        <v>243</v>
      </c>
      <c r="F47" s="4" t="s">
        <v>39</v>
      </c>
      <c r="G47" s="4" t="s">
        <v>14</v>
      </c>
      <c r="H47" s="5">
        <v>43016</v>
      </c>
      <c r="I47" s="5" t="str">
        <f t="shared" si="9"/>
        <v>2017</v>
      </c>
      <c r="J47" s="5" t="str">
        <f t="shared" si="1"/>
        <v>Oct</v>
      </c>
      <c r="K47" s="5" t="str">
        <f t="shared" si="2"/>
        <v>Sun</v>
      </c>
      <c r="L47" s="4">
        <v>52</v>
      </c>
      <c r="M47" s="4" t="str">
        <f t="shared" si="3"/>
        <v>45-55</v>
      </c>
      <c r="N47" s="4">
        <f t="shared" ca="1" si="10"/>
        <v>9</v>
      </c>
      <c r="O47" s="4" t="str">
        <f t="shared" ca="1" si="5"/>
        <v>5+ yrs</v>
      </c>
      <c r="P47" s="4">
        <v>65</v>
      </c>
      <c r="Q47" s="4" t="str">
        <f t="shared" si="6"/>
        <v>Excepted</v>
      </c>
      <c r="R47" s="4">
        <v>138528</v>
      </c>
      <c r="S47" s="4">
        <v>17178</v>
      </c>
      <c r="T47" s="4">
        <v>0</v>
      </c>
      <c r="U47" s="4">
        <v>19145</v>
      </c>
      <c r="V47" s="4">
        <v>136561</v>
      </c>
      <c r="W47" s="4" t="str">
        <f t="shared" si="7"/>
        <v>88%</v>
      </c>
      <c r="X47" s="4">
        <f t="shared" si="8"/>
        <v>155706</v>
      </c>
      <c r="Y47" s="4">
        <v>87</v>
      </c>
      <c r="Z47" s="4" t="s">
        <v>22</v>
      </c>
    </row>
    <row r="48" spans="1:26" x14ac:dyDescent="0.3">
      <c r="A48" s="4" t="s">
        <v>141</v>
      </c>
      <c r="B48" s="4" t="s">
        <v>142</v>
      </c>
      <c r="C48" s="4" t="s">
        <v>63</v>
      </c>
      <c r="D48" s="4" t="s">
        <v>143</v>
      </c>
      <c r="E48" s="4">
        <f t="shared" si="0"/>
        <v>243</v>
      </c>
      <c r="F48" s="4" t="s">
        <v>20</v>
      </c>
      <c r="G48" s="4" t="s">
        <v>21</v>
      </c>
      <c r="H48" s="5">
        <v>44335</v>
      </c>
      <c r="I48" s="5" t="str">
        <f t="shared" si="9"/>
        <v>2021</v>
      </c>
      <c r="J48" s="5" t="str">
        <f t="shared" si="1"/>
        <v>May</v>
      </c>
      <c r="K48" s="5" t="str">
        <f t="shared" si="2"/>
        <v>Wed</v>
      </c>
      <c r="L48" s="4">
        <v>21</v>
      </c>
      <c r="M48" s="4" t="str">
        <f t="shared" si="3"/>
        <v>&lt;25</v>
      </c>
      <c r="N48" s="4">
        <f t="shared" ca="1" si="10"/>
        <v>5</v>
      </c>
      <c r="O48" s="4" t="str">
        <f t="shared" ca="1" si="5"/>
        <v>5+ yrs</v>
      </c>
      <c r="P48" s="4">
        <v>83</v>
      </c>
      <c r="Q48" s="4" t="str">
        <f t="shared" si="6"/>
        <v>Excepted</v>
      </c>
      <c r="R48" s="4">
        <v>52374</v>
      </c>
      <c r="S48" s="4">
        <v>7533</v>
      </c>
      <c r="T48" s="4">
        <v>0</v>
      </c>
      <c r="U48" s="4">
        <v>5628</v>
      </c>
      <c r="V48" s="4">
        <v>54279</v>
      </c>
      <c r="W48" s="4" t="str">
        <f t="shared" si="7"/>
        <v>91%</v>
      </c>
      <c r="X48" s="4">
        <f t="shared" si="8"/>
        <v>59907</v>
      </c>
      <c r="Y48" s="4">
        <v>50</v>
      </c>
      <c r="Z48" s="4" t="s">
        <v>15</v>
      </c>
    </row>
    <row r="49" spans="1:26" x14ac:dyDescent="0.3">
      <c r="A49" s="4" t="s">
        <v>144</v>
      </c>
      <c r="B49" s="4" t="s">
        <v>145</v>
      </c>
      <c r="C49" s="4" t="s">
        <v>63</v>
      </c>
      <c r="D49" s="4" t="s">
        <v>64</v>
      </c>
      <c r="E49" s="4">
        <f t="shared" si="0"/>
        <v>243</v>
      </c>
      <c r="F49" s="4" t="s">
        <v>20</v>
      </c>
      <c r="G49" s="4" t="s">
        <v>14</v>
      </c>
      <c r="H49" s="5">
        <v>45152</v>
      </c>
      <c r="I49" s="5" t="str">
        <f t="shared" si="9"/>
        <v>2023</v>
      </c>
      <c r="J49" s="5" t="str">
        <f t="shared" si="1"/>
        <v>Aug</v>
      </c>
      <c r="K49" s="5" t="str">
        <f t="shared" si="2"/>
        <v>Mon</v>
      </c>
      <c r="L49" s="4">
        <v>38</v>
      </c>
      <c r="M49" s="4" t="str">
        <f t="shared" si="3"/>
        <v>35-45</v>
      </c>
      <c r="N49" s="4">
        <f t="shared" ca="1" si="10"/>
        <v>3</v>
      </c>
      <c r="O49" s="4" t="str">
        <f t="shared" ca="1" si="5"/>
        <v>3+ yrs</v>
      </c>
      <c r="P49" s="4">
        <v>87</v>
      </c>
      <c r="Q49" s="4" t="str">
        <f t="shared" si="6"/>
        <v>Excepted</v>
      </c>
      <c r="R49" s="4">
        <v>108756</v>
      </c>
      <c r="S49" s="4">
        <v>17442</v>
      </c>
      <c r="T49" s="4">
        <v>0</v>
      </c>
      <c r="U49" s="4">
        <v>11191</v>
      </c>
      <c r="V49" s="4">
        <v>115007</v>
      </c>
      <c r="W49" s="4" t="str">
        <f t="shared" si="7"/>
        <v>91%</v>
      </c>
      <c r="X49" s="4">
        <f t="shared" si="8"/>
        <v>126198</v>
      </c>
      <c r="Y49" s="4">
        <v>90</v>
      </c>
      <c r="Z49" s="4" t="s">
        <v>15</v>
      </c>
    </row>
    <row r="50" spans="1:26" x14ac:dyDescent="0.3">
      <c r="A50" s="4" t="s">
        <v>146</v>
      </c>
      <c r="B50" s="4" t="s">
        <v>47</v>
      </c>
      <c r="C50" s="4" t="s">
        <v>32</v>
      </c>
      <c r="D50" s="4" t="s">
        <v>130</v>
      </c>
      <c r="E50" s="4">
        <f t="shared" si="0"/>
        <v>243</v>
      </c>
      <c r="F50" s="4" t="s">
        <v>51</v>
      </c>
      <c r="G50" s="4" t="s">
        <v>14</v>
      </c>
      <c r="H50" s="5">
        <v>43220</v>
      </c>
      <c r="I50" s="5" t="str">
        <f t="shared" si="9"/>
        <v>2018</v>
      </c>
      <c r="J50" s="5" t="str">
        <f t="shared" si="1"/>
        <v>Apr</v>
      </c>
      <c r="K50" s="5" t="str">
        <f t="shared" si="2"/>
        <v>Mon</v>
      </c>
      <c r="L50" s="4">
        <v>39</v>
      </c>
      <c r="M50" s="4" t="str">
        <f t="shared" si="3"/>
        <v>35-45</v>
      </c>
      <c r="N50" s="4">
        <f t="shared" ca="1" si="10"/>
        <v>8</v>
      </c>
      <c r="O50" s="4" t="str">
        <f t="shared" ca="1" si="5"/>
        <v>5+ yrs</v>
      </c>
      <c r="P50" s="4">
        <v>71</v>
      </c>
      <c r="Q50" s="4" t="str">
        <f t="shared" si="6"/>
        <v>Excepted</v>
      </c>
      <c r="R50" s="4">
        <v>72579</v>
      </c>
      <c r="S50" s="4">
        <v>13570</v>
      </c>
      <c r="T50" s="4">
        <v>8709</v>
      </c>
      <c r="U50" s="4">
        <v>8738</v>
      </c>
      <c r="V50" s="4">
        <v>86120</v>
      </c>
      <c r="W50" s="4" t="str">
        <f t="shared" si="7"/>
        <v>91%</v>
      </c>
      <c r="X50" s="4">
        <f t="shared" si="8"/>
        <v>94858</v>
      </c>
      <c r="Y50" s="4">
        <v>97</v>
      </c>
      <c r="Z50" s="4" t="s">
        <v>22</v>
      </c>
    </row>
    <row r="51" spans="1:26" x14ac:dyDescent="0.3">
      <c r="A51" s="4" t="s">
        <v>147</v>
      </c>
      <c r="B51" s="4" t="s">
        <v>148</v>
      </c>
      <c r="C51" s="4" t="s">
        <v>71</v>
      </c>
      <c r="D51" s="4" t="s">
        <v>72</v>
      </c>
      <c r="E51" s="4">
        <f t="shared" si="0"/>
        <v>243</v>
      </c>
      <c r="F51" s="4" t="s">
        <v>39</v>
      </c>
      <c r="G51" s="4" t="s">
        <v>14</v>
      </c>
      <c r="H51" s="5">
        <v>43435</v>
      </c>
      <c r="I51" s="5" t="str">
        <f t="shared" si="9"/>
        <v>2018</v>
      </c>
      <c r="J51" s="5" t="str">
        <f t="shared" si="1"/>
        <v>Dec</v>
      </c>
      <c r="K51" s="5" t="str">
        <f t="shared" si="2"/>
        <v>Sat</v>
      </c>
      <c r="L51" s="4">
        <v>48</v>
      </c>
      <c r="M51" s="4" t="str">
        <f t="shared" si="3"/>
        <v>45-55</v>
      </c>
      <c r="N51" s="4">
        <f t="shared" ca="1" si="10"/>
        <v>7</v>
      </c>
      <c r="O51" s="4" t="str">
        <f t="shared" ca="1" si="5"/>
        <v>5+ yrs</v>
      </c>
      <c r="P51" s="4">
        <v>66</v>
      </c>
      <c r="Q51" s="4" t="str">
        <f t="shared" si="6"/>
        <v>Excepted</v>
      </c>
      <c r="R51" s="4">
        <v>127968</v>
      </c>
      <c r="S51" s="4">
        <v>15980</v>
      </c>
      <c r="T51" s="4">
        <v>3839</v>
      </c>
      <c r="U51" s="4">
        <v>18024</v>
      </c>
      <c r="V51" s="4">
        <v>129763</v>
      </c>
      <c r="W51" s="4" t="str">
        <f t="shared" si="7"/>
        <v>88%</v>
      </c>
      <c r="X51" s="4">
        <f t="shared" si="8"/>
        <v>147787</v>
      </c>
      <c r="Y51" s="4">
        <v>56</v>
      </c>
      <c r="Z51" s="4" t="s">
        <v>15</v>
      </c>
    </row>
    <row r="52" spans="1:26" x14ac:dyDescent="0.3">
      <c r="A52" s="4" t="s">
        <v>149</v>
      </c>
      <c r="B52" s="4" t="s">
        <v>150</v>
      </c>
      <c r="C52" s="4" t="s">
        <v>54</v>
      </c>
      <c r="D52" s="4" t="s">
        <v>151</v>
      </c>
      <c r="E52" s="4">
        <f t="shared" si="0"/>
        <v>243</v>
      </c>
      <c r="F52" s="4" t="s">
        <v>89</v>
      </c>
      <c r="G52" s="4" t="s">
        <v>152</v>
      </c>
      <c r="H52" s="5">
        <v>44742</v>
      </c>
      <c r="I52" s="5" t="str">
        <f t="shared" si="9"/>
        <v>2022</v>
      </c>
      <c r="J52" s="5" t="str">
        <f t="shared" si="1"/>
        <v>Jun</v>
      </c>
      <c r="K52" s="5" t="str">
        <f t="shared" si="2"/>
        <v>Thu</v>
      </c>
      <c r="L52" s="4">
        <v>49</v>
      </c>
      <c r="M52" s="4" t="str">
        <f t="shared" si="3"/>
        <v>45-55</v>
      </c>
      <c r="N52" s="4">
        <f t="shared" ca="1" si="10"/>
        <v>4</v>
      </c>
      <c r="O52" s="4" t="str">
        <f t="shared" ca="1" si="5"/>
        <v>4+ yrs</v>
      </c>
      <c r="P52" s="4">
        <v>72</v>
      </c>
      <c r="Q52" s="4" t="str">
        <f t="shared" si="6"/>
        <v>Excepted</v>
      </c>
      <c r="R52" s="4">
        <v>19685</v>
      </c>
      <c r="S52" s="4">
        <v>3779</v>
      </c>
      <c r="T52" s="4">
        <v>0</v>
      </c>
      <c r="U52" s="4">
        <v>1671</v>
      </c>
      <c r="V52" s="4">
        <v>21793</v>
      </c>
      <c r="W52" s="4" t="str">
        <f t="shared" si="7"/>
        <v>93%</v>
      </c>
      <c r="X52" s="4">
        <f t="shared" si="8"/>
        <v>23464</v>
      </c>
      <c r="Y52" s="4">
        <v>83</v>
      </c>
      <c r="Z52" s="4" t="s">
        <v>15</v>
      </c>
    </row>
    <row r="53" spans="1:26" x14ac:dyDescent="0.3">
      <c r="A53" s="4" t="s">
        <v>153</v>
      </c>
      <c r="B53" s="4" t="s">
        <v>154</v>
      </c>
      <c r="C53" s="4" t="s">
        <v>28</v>
      </c>
      <c r="D53" s="4" t="s">
        <v>155</v>
      </c>
      <c r="E53" s="4">
        <f t="shared" si="0"/>
        <v>243</v>
      </c>
      <c r="F53" s="4" t="s">
        <v>56</v>
      </c>
      <c r="G53" s="4" t="s">
        <v>14</v>
      </c>
      <c r="H53" s="5">
        <v>43136</v>
      </c>
      <c r="I53" s="5" t="str">
        <f t="shared" si="9"/>
        <v>2018</v>
      </c>
      <c r="J53" s="5" t="str">
        <f t="shared" si="1"/>
        <v>Feb</v>
      </c>
      <c r="K53" s="5" t="str">
        <f t="shared" si="2"/>
        <v>Mon</v>
      </c>
      <c r="L53" s="4">
        <v>38</v>
      </c>
      <c r="M53" s="4" t="str">
        <f t="shared" si="3"/>
        <v>35-45</v>
      </c>
      <c r="N53" s="4">
        <f t="shared" ca="1" si="10"/>
        <v>8</v>
      </c>
      <c r="O53" s="4" t="str">
        <f t="shared" ca="1" si="5"/>
        <v>5+ yrs</v>
      </c>
      <c r="P53" s="4">
        <v>66</v>
      </c>
      <c r="Q53" s="4" t="str">
        <f t="shared" si="6"/>
        <v>Excepted</v>
      </c>
      <c r="R53" s="4">
        <v>103664</v>
      </c>
      <c r="S53" s="4">
        <v>17696</v>
      </c>
      <c r="T53" s="4">
        <v>3109</v>
      </c>
      <c r="U53" s="4">
        <v>7865</v>
      </c>
      <c r="V53" s="4">
        <v>116604</v>
      </c>
      <c r="W53" s="4" t="str">
        <f t="shared" si="7"/>
        <v>94%</v>
      </c>
      <c r="X53" s="4">
        <f t="shared" si="8"/>
        <v>124469</v>
      </c>
      <c r="Y53" s="4">
        <v>50</v>
      </c>
      <c r="Z53" s="4" t="s">
        <v>22</v>
      </c>
    </row>
    <row r="54" spans="1:26" x14ac:dyDescent="0.3">
      <c r="A54" s="4" t="s">
        <v>156</v>
      </c>
      <c r="B54" s="4" t="s">
        <v>157</v>
      </c>
      <c r="C54" s="4" t="s">
        <v>28</v>
      </c>
      <c r="D54" s="4" t="s">
        <v>29</v>
      </c>
      <c r="E54" s="4">
        <f t="shared" si="0"/>
        <v>243</v>
      </c>
      <c r="F54" s="4" t="s">
        <v>34</v>
      </c>
      <c r="G54" s="4" t="s">
        <v>21</v>
      </c>
      <c r="H54" s="5">
        <v>45422</v>
      </c>
      <c r="I54" s="5" t="str">
        <f t="shared" si="9"/>
        <v>2024</v>
      </c>
      <c r="J54" s="5" t="str">
        <f t="shared" si="1"/>
        <v>May</v>
      </c>
      <c r="K54" s="5" t="str">
        <f t="shared" si="2"/>
        <v>Fri</v>
      </c>
      <c r="L54" s="4">
        <v>54</v>
      </c>
      <c r="M54" s="4" t="str">
        <f t="shared" si="3"/>
        <v>45-55</v>
      </c>
      <c r="N54" s="4">
        <f t="shared" ca="1" si="10"/>
        <v>2</v>
      </c>
      <c r="O54" s="4" t="str">
        <f t="shared" ca="1" si="5"/>
        <v>2+ yrs</v>
      </c>
      <c r="P54" s="4">
        <v>73</v>
      </c>
      <c r="Q54" s="4" t="str">
        <f t="shared" si="6"/>
        <v>Excepted</v>
      </c>
      <c r="R54" s="4">
        <v>115452</v>
      </c>
      <c r="S54" s="4">
        <v>22472</v>
      </c>
      <c r="T54" s="4">
        <v>3463</v>
      </c>
      <c r="U54" s="4">
        <v>16671</v>
      </c>
      <c r="V54" s="4">
        <v>124716</v>
      </c>
      <c r="W54" s="4" t="str">
        <f t="shared" si="7"/>
        <v>88%</v>
      </c>
      <c r="X54" s="4">
        <f t="shared" si="8"/>
        <v>141387</v>
      </c>
      <c r="Y54" s="4">
        <v>74</v>
      </c>
      <c r="Z54" s="4" t="s">
        <v>22</v>
      </c>
    </row>
    <row r="55" spans="1:26" x14ac:dyDescent="0.3">
      <c r="A55" s="4" t="s">
        <v>158</v>
      </c>
      <c r="B55" s="4" t="s">
        <v>159</v>
      </c>
      <c r="C55" s="4" t="s">
        <v>37</v>
      </c>
      <c r="D55" s="4" t="s">
        <v>160</v>
      </c>
      <c r="E55" s="4">
        <f t="shared" si="0"/>
        <v>243</v>
      </c>
      <c r="F55" s="4" t="s">
        <v>89</v>
      </c>
      <c r="G55" s="4" t="s">
        <v>21</v>
      </c>
      <c r="H55" s="5">
        <v>44234</v>
      </c>
      <c r="I55" s="5" t="str">
        <f t="shared" si="9"/>
        <v>2021</v>
      </c>
      <c r="J55" s="5" t="str">
        <f t="shared" si="1"/>
        <v>Feb</v>
      </c>
      <c r="K55" s="5" t="str">
        <f t="shared" si="2"/>
        <v>Sun</v>
      </c>
      <c r="L55" s="4">
        <v>25</v>
      </c>
      <c r="M55" s="4" t="str">
        <f t="shared" si="3"/>
        <v>25-35</v>
      </c>
      <c r="N55" s="4">
        <f t="shared" ca="1" si="10"/>
        <v>5</v>
      </c>
      <c r="O55" s="4" t="str">
        <f t="shared" ca="1" si="5"/>
        <v>5+ yrs</v>
      </c>
      <c r="P55" s="4">
        <v>86</v>
      </c>
      <c r="Q55" s="4" t="str">
        <f t="shared" si="6"/>
        <v>Excepted</v>
      </c>
      <c r="R55" s="4">
        <v>49875</v>
      </c>
      <c r="S55" s="4">
        <v>7414</v>
      </c>
      <c r="T55" s="4">
        <v>0</v>
      </c>
      <c r="U55" s="4">
        <v>7741</v>
      </c>
      <c r="V55" s="4">
        <v>49548</v>
      </c>
      <c r="W55" s="4" t="str">
        <f t="shared" si="7"/>
        <v>86%</v>
      </c>
      <c r="X55" s="4">
        <f t="shared" si="8"/>
        <v>57289</v>
      </c>
      <c r="Y55" s="4">
        <v>90</v>
      </c>
      <c r="Z55" s="4" t="s">
        <v>22</v>
      </c>
    </row>
    <row r="56" spans="1:26" x14ac:dyDescent="0.3">
      <c r="A56" s="4" t="s">
        <v>161</v>
      </c>
      <c r="B56" s="4" t="s">
        <v>162</v>
      </c>
      <c r="C56" s="4" t="s">
        <v>28</v>
      </c>
      <c r="D56" s="4" t="s">
        <v>122</v>
      </c>
      <c r="E56" s="4">
        <f t="shared" si="0"/>
        <v>243</v>
      </c>
      <c r="F56" s="4" t="s">
        <v>45</v>
      </c>
      <c r="G56" s="4" t="s">
        <v>14</v>
      </c>
      <c r="H56" s="5">
        <v>45304</v>
      </c>
      <c r="I56" s="5" t="str">
        <f t="shared" si="9"/>
        <v>2024</v>
      </c>
      <c r="J56" s="5" t="str">
        <f t="shared" si="1"/>
        <v>Jan</v>
      </c>
      <c r="K56" s="5" t="str">
        <f t="shared" si="2"/>
        <v>Sat</v>
      </c>
      <c r="L56" s="4">
        <v>28</v>
      </c>
      <c r="M56" s="4" t="str">
        <f t="shared" si="3"/>
        <v>25-35</v>
      </c>
      <c r="N56" s="4">
        <f t="shared" ca="1" si="10"/>
        <v>2</v>
      </c>
      <c r="O56" s="4" t="str">
        <f t="shared" ca="1" si="5"/>
        <v>2+ yrs</v>
      </c>
      <c r="P56" s="4">
        <v>65</v>
      </c>
      <c r="Q56" s="4" t="str">
        <f t="shared" si="6"/>
        <v>Excepted</v>
      </c>
      <c r="R56" s="4">
        <v>68376</v>
      </c>
      <c r="S56" s="4">
        <v>11552</v>
      </c>
      <c r="T56" s="4">
        <v>2051</v>
      </c>
      <c r="U56" s="4">
        <v>5538</v>
      </c>
      <c r="V56" s="4">
        <v>76441</v>
      </c>
      <c r="W56" s="4" t="str">
        <f t="shared" si="7"/>
        <v>93%</v>
      </c>
      <c r="X56" s="4">
        <f t="shared" si="8"/>
        <v>81979</v>
      </c>
      <c r="Y56" s="4">
        <v>59</v>
      </c>
      <c r="Z56" s="4" t="s">
        <v>22</v>
      </c>
    </row>
    <row r="57" spans="1:26" x14ac:dyDescent="0.3">
      <c r="A57" s="4" t="s">
        <v>163</v>
      </c>
      <c r="B57" s="4" t="s">
        <v>164</v>
      </c>
      <c r="C57" s="4" t="s">
        <v>11</v>
      </c>
      <c r="D57" s="4" t="s">
        <v>12</v>
      </c>
      <c r="E57" s="4">
        <f t="shared" si="0"/>
        <v>243</v>
      </c>
      <c r="F57" s="4" t="s">
        <v>13</v>
      </c>
      <c r="G57" s="4" t="s">
        <v>14</v>
      </c>
      <c r="H57" s="5">
        <v>45029</v>
      </c>
      <c r="I57" s="5" t="str">
        <f t="shared" si="9"/>
        <v>2023</v>
      </c>
      <c r="J57" s="5" t="str">
        <f t="shared" si="1"/>
        <v>Apr</v>
      </c>
      <c r="K57" s="5" t="str">
        <f t="shared" si="2"/>
        <v>Thu</v>
      </c>
      <c r="L57" s="4">
        <v>30</v>
      </c>
      <c r="M57" s="4" t="str">
        <f t="shared" si="3"/>
        <v>25-35</v>
      </c>
      <c r="N57" s="4">
        <f t="shared" ca="1" si="10"/>
        <v>3</v>
      </c>
      <c r="O57" s="4" t="str">
        <f t="shared" ca="1" si="5"/>
        <v>3+ yrs</v>
      </c>
      <c r="P57" s="4">
        <v>65</v>
      </c>
      <c r="Q57" s="4" t="str">
        <f t="shared" si="6"/>
        <v>Excepted</v>
      </c>
      <c r="R57" s="4">
        <v>67680</v>
      </c>
      <c r="S57" s="4">
        <v>10787</v>
      </c>
      <c r="T57" s="4">
        <v>5414</v>
      </c>
      <c r="U57" s="4">
        <v>8275</v>
      </c>
      <c r="V57" s="4">
        <v>75606</v>
      </c>
      <c r="W57" s="4" t="str">
        <f t="shared" si="7"/>
        <v>90%</v>
      </c>
      <c r="X57" s="4">
        <f t="shared" si="8"/>
        <v>83881</v>
      </c>
      <c r="Y57" s="4">
        <v>87</v>
      </c>
      <c r="Z57" s="4" t="s">
        <v>22</v>
      </c>
    </row>
    <row r="58" spans="1:26" x14ac:dyDescent="0.3">
      <c r="A58" s="4" t="s">
        <v>165</v>
      </c>
      <c r="B58" s="4" t="s">
        <v>166</v>
      </c>
      <c r="C58" s="4" t="s">
        <v>11</v>
      </c>
      <c r="D58" s="4" t="s">
        <v>12</v>
      </c>
      <c r="E58" s="4">
        <f t="shared" si="0"/>
        <v>243</v>
      </c>
      <c r="F58" s="4" t="s">
        <v>51</v>
      </c>
      <c r="G58" s="4" t="s">
        <v>14</v>
      </c>
      <c r="H58" s="5">
        <v>45322</v>
      </c>
      <c r="I58" s="5" t="str">
        <f t="shared" si="9"/>
        <v>2024</v>
      </c>
      <c r="J58" s="5" t="str">
        <f t="shared" si="1"/>
        <v>Jan</v>
      </c>
      <c r="K58" s="5" t="str">
        <f t="shared" si="2"/>
        <v>Wed</v>
      </c>
      <c r="L58" s="4">
        <v>51</v>
      </c>
      <c r="M58" s="4" t="str">
        <f t="shared" si="3"/>
        <v>45-55</v>
      </c>
      <c r="N58" s="4">
        <f t="shared" ca="1" si="10"/>
        <v>2</v>
      </c>
      <c r="O58" s="4" t="str">
        <f t="shared" ca="1" si="5"/>
        <v>2+ yrs</v>
      </c>
      <c r="P58" s="4">
        <v>86</v>
      </c>
      <c r="Q58" s="4" t="str">
        <f t="shared" si="6"/>
        <v>Excepted</v>
      </c>
      <c r="R58" s="4">
        <v>116790</v>
      </c>
      <c r="S58" s="4">
        <v>17498</v>
      </c>
      <c r="T58" s="4">
        <v>14014</v>
      </c>
      <c r="U58" s="4">
        <v>12593</v>
      </c>
      <c r="V58" s="4">
        <v>135709</v>
      </c>
      <c r="W58" s="4" t="str">
        <f t="shared" si="7"/>
        <v>92%</v>
      </c>
      <c r="X58" s="4">
        <f t="shared" si="8"/>
        <v>148302</v>
      </c>
      <c r="Y58" s="4">
        <v>73</v>
      </c>
      <c r="Z58" s="4" t="s">
        <v>15</v>
      </c>
    </row>
    <row r="59" spans="1:26" x14ac:dyDescent="0.3">
      <c r="A59" s="4" t="s">
        <v>167</v>
      </c>
      <c r="B59" s="4" t="s">
        <v>168</v>
      </c>
      <c r="C59" s="4" t="s">
        <v>63</v>
      </c>
      <c r="D59" s="4" t="s">
        <v>143</v>
      </c>
      <c r="E59" s="4">
        <f t="shared" si="0"/>
        <v>243</v>
      </c>
      <c r="F59" s="4" t="s">
        <v>13</v>
      </c>
      <c r="G59" s="4" t="s">
        <v>152</v>
      </c>
      <c r="H59" s="5">
        <v>42787</v>
      </c>
      <c r="I59" s="5" t="str">
        <f t="shared" si="9"/>
        <v>2017</v>
      </c>
      <c r="J59" s="5" t="str">
        <f t="shared" si="1"/>
        <v>Feb</v>
      </c>
      <c r="K59" s="5" t="str">
        <f t="shared" si="2"/>
        <v>Tue</v>
      </c>
      <c r="L59" s="4">
        <v>35</v>
      </c>
      <c r="M59" s="4" t="str">
        <f t="shared" si="3"/>
        <v>35-45</v>
      </c>
      <c r="N59" s="4">
        <f t="shared" ca="1" si="10"/>
        <v>9</v>
      </c>
      <c r="O59" s="4" t="str">
        <f t="shared" ca="1" si="5"/>
        <v>5+ yrs</v>
      </c>
      <c r="P59" s="4">
        <v>66</v>
      </c>
      <c r="Q59" s="4" t="str">
        <f t="shared" si="6"/>
        <v>Excepted</v>
      </c>
      <c r="R59" s="4">
        <v>20101</v>
      </c>
      <c r="S59" s="4">
        <v>2420</v>
      </c>
      <c r="T59" s="4">
        <v>1608</v>
      </c>
      <c r="U59" s="4">
        <v>3131</v>
      </c>
      <c r="V59" s="4">
        <v>20998</v>
      </c>
      <c r="W59" s="4" t="str">
        <f t="shared" si="7"/>
        <v>87%</v>
      </c>
      <c r="X59" s="4">
        <f t="shared" si="8"/>
        <v>24129</v>
      </c>
      <c r="Y59" s="4">
        <v>66</v>
      </c>
      <c r="Z59" s="4" t="s">
        <v>15</v>
      </c>
    </row>
    <row r="60" spans="1:26" x14ac:dyDescent="0.3">
      <c r="A60" s="4" t="s">
        <v>169</v>
      </c>
      <c r="B60" s="4" t="s">
        <v>170</v>
      </c>
      <c r="C60" s="4" t="s">
        <v>32</v>
      </c>
      <c r="D60" s="4" t="s">
        <v>44</v>
      </c>
      <c r="E60" s="4">
        <f t="shared" si="0"/>
        <v>243</v>
      </c>
      <c r="F60" s="4" t="s">
        <v>20</v>
      </c>
      <c r="G60" s="4" t="s">
        <v>14</v>
      </c>
      <c r="H60" s="5">
        <v>44972</v>
      </c>
      <c r="I60" s="5" t="str">
        <f t="shared" si="9"/>
        <v>2023</v>
      </c>
      <c r="J60" s="5" t="str">
        <f t="shared" si="1"/>
        <v>Feb</v>
      </c>
      <c r="K60" s="5" t="str">
        <f t="shared" si="2"/>
        <v>Wed</v>
      </c>
      <c r="L60" s="4">
        <v>51</v>
      </c>
      <c r="M60" s="4" t="str">
        <f t="shared" si="3"/>
        <v>45-55</v>
      </c>
      <c r="N60" s="4">
        <f t="shared" ca="1" si="10"/>
        <v>3</v>
      </c>
      <c r="O60" s="4" t="str">
        <f t="shared" ca="1" si="5"/>
        <v>3+ yrs</v>
      </c>
      <c r="P60" s="4">
        <v>70</v>
      </c>
      <c r="Q60" s="4" t="str">
        <f t="shared" si="6"/>
        <v>Excepted</v>
      </c>
      <c r="R60" s="4">
        <v>132141</v>
      </c>
      <c r="S60" s="4">
        <v>20729</v>
      </c>
      <c r="T60" s="4">
        <v>15856</v>
      </c>
      <c r="U60" s="4">
        <v>17258</v>
      </c>
      <c r="V60" s="4">
        <v>151468</v>
      </c>
      <c r="W60" s="4" t="str">
        <f t="shared" si="7"/>
        <v>90%</v>
      </c>
      <c r="X60" s="4">
        <f t="shared" si="8"/>
        <v>168726</v>
      </c>
      <c r="Y60" s="4">
        <v>50</v>
      </c>
      <c r="Z60" s="4" t="s">
        <v>22</v>
      </c>
    </row>
    <row r="61" spans="1:26" x14ac:dyDescent="0.3">
      <c r="A61" s="4" t="s">
        <v>171</v>
      </c>
      <c r="B61" s="4" t="s">
        <v>172</v>
      </c>
      <c r="C61" s="4" t="s">
        <v>32</v>
      </c>
      <c r="D61" s="4" t="s">
        <v>130</v>
      </c>
      <c r="E61" s="4">
        <f t="shared" si="0"/>
        <v>243</v>
      </c>
      <c r="F61" s="4" t="s">
        <v>51</v>
      </c>
      <c r="G61" s="4" t="s">
        <v>152</v>
      </c>
      <c r="H61" s="5">
        <v>43956</v>
      </c>
      <c r="I61" s="5" t="str">
        <f t="shared" si="9"/>
        <v>2020</v>
      </c>
      <c r="J61" s="5" t="str">
        <f t="shared" si="1"/>
        <v>May</v>
      </c>
      <c r="K61" s="5" t="str">
        <f t="shared" si="2"/>
        <v>Tue</v>
      </c>
      <c r="L61" s="4">
        <v>44</v>
      </c>
      <c r="M61" s="4" t="str">
        <f t="shared" si="3"/>
        <v>35-45</v>
      </c>
      <c r="N61" s="4">
        <f t="shared" ca="1" si="10"/>
        <v>6</v>
      </c>
      <c r="O61" s="4" t="str">
        <f t="shared" ca="1" si="5"/>
        <v>5+ yrs</v>
      </c>
      <c r="P61" s="4">
        <v>82</v>
      </c>
      <c r="Q61" s="4" t="str">
        <f t="shared" si="6"/>
        <v>Excepted</v>
      </c>
      <c r="R61" s="4">
        <v>15932</v>
      </c>
      <c r="S61" s="4">
        <v>1686</v>
      </c>
      <c r="T61" s="4">
        <v>1911</v>
      </c>
      <c r="U61" s="4">
        <v>1285</v>
      </c>
      <c r="V61" s="4">
        <v>18244</v>
      </c>
      <c r="W61" s="4" t="str">
        <f t="shared" si="7"/>
        <v>93%</v>
      </c>
      <c r="X61" s="4">
        <f t="shared" si="8"/>
        <v>19529</v>
      </c>
      <c r="Y61" s="4">
        <v>68</v>
      </c>
      <c r="Z61" s="4" t="s">
        <v>15</v>
      </c>
    </row>
    <row r="62" spans="1:26" x14ac:dyDescent="0.3">
      <c r="A62" s="4" t="s">
        <v>173</v>
      </c>
      <c r="B62" s="4" t="s">
        <v>174</v>
      </c>
      <c r="C62" s="4" t="s">
        <v>71</v>
      </c>
      <c r="D62" s="4" t="s">
        <v>75</v>
      </c>
      <c r="E62" s="4">
        <f t="shared" si="0"/>
        <v>243</v>
      </c>
      <c r="F62" s="4" t="s">
        <v>45</v>
      </c>
      <c r="G62" s="4" t="s">
        <v>14</v>
      </c>
      <c r="H62" s="5">
        <v>43625</v>
      </c>
      <c r="I62" s="5" t="str">
        <f t="shared" si="9"/>
        <v>2019</v>
      </c>
      <c r="J62" s="5" t="str">
        <f t="shared" si="1"/>
        <v>Jun</v>
      </c>
      <c r="K62" s="5" t="str">
        <f t="shared" si="2"/>
        <v>Sun</v>
      </c>
      <c r="L62" s="4">
        <v>51</v>
      </c>
      <c r="M62" s="4" t="str">
        <f t="shared" si="3"/>
        <v>45-55</v>
      </c>
      <c r="N62" s="4">
        <f t="shared" ca="1" si="10"/>
        <v>7</v>
      </c>
      <c r="O62" s="4" t="str">
        <f t="shared" ca="1" si="5"/>
        <v>5+ yrs</v>
      </c>
      <c r="P62" s="4">
        <v>69</v>
      </c>
      <c r="Q62" s="4" t="str">
        <f t="shared" si="6"/>
        <v>Excepted</v>
      </c>
      <c r="R62" s="4">
        <v>132906</v>
      </c>
      <c r="S62" s="4">
        <v>15954</v>
      </c>
      <c r="T62" s="4">
        <v>15948</v>
      </c>
      <c r="U62" s="4">
        <v>7679</v>
      </c>
      <c r="V62" s="4">
        <v>157129</v>
      </c>
      <c r="W62" s="4" t="str">
        <f t="shared" si="7"/>
        <v>95%</v>
      </c>
      <c r="X62" s="4">
        <f t="shared" si="8"/>
        <v>164808</v>
      </c>
      <c r="Y62" s="4">
        <v>80</v>
      </c>
      <c r="Z62" s="4" t="s">
        <v>22</v>
      </c>
    </row>
    <row r="63" spans="1:26" x14ac:dyDescent="0.3">
      <c r="A63" s="4" t="s">
        <v>175</v>
      </c>
      <c r="B63" s="4" t="s">
        <v>121</v>
      </c>
      <c r="C63" s="4" t="s">
        <v>85</v>
      </c>
      <c r="D63" s="4" t="s">
        <v>176</v>
      </c>
      <c r="E63" s="4">
        <f t="shared" si="0"/>
        <v>243</v>
      </c>
      <c r="F63" s="4" t="s">
        <v>45</v>
      </c>
      <c r="G63" s="4" t="s">
        <v>14</v>
      </c>
      <c r="H63" s="5">
        <v>43146</v>
      </c>
      <c r="I63" s="5" t="str">
        <f t="shared" si="9"/>
        <v>2018</v>
      </c>
      <c r="J63" s="5" t="str">
        <f t="shared" si="1"/>
        <v>Feb</v>
      </c>
      <c r="K63" s="5" t="str">
        <f t="shared" si="2"/>
        <v>Thu</v>
      </c>
      <c r="L63" s="4">
        <v>54</v>
      </c>
      <c r="M63" s="4" t="str">
        <f t="shared" si="3"/>
        <v>45-55</v>
      </c>
      <c r="N63" s="4">
        <f t="shared" ca="1" si="10"/>
        <v>8</v>
      </c>
      <c r="O63" s="4" t="str">
        <f t="shared" ca="1" si="5"/>
        <v>5+ yrs</v>
      </c>
      <c r="P63" s="4">
        <v>69</v>
      </c>
      <c r="Q63" s="4" t="str">
        <f t="shared" si="6"/>
        <v>Excepted</v>
      </c>
      <c r="R63" s="4">
        <v>154278</v>
      </c>
      <c r="S63" s="4">
        <v>22821</v>
      </c>
      <c r="T63" s="4">
        <v>12342</v>
      </c>
      <c r="U63" s="4">
        <v>13631</v>
      </c>
      <c r="V63" s="4">
        <v>175810</v>
      </c>
      <c r="W63" s="4" t="str">
        <f t="shared" si="7"/>
        <v>93%</v>
      </c>
      <c r="X63" s="4">
        <f t="shared" si="8"/>
        <v>189441</v>
      </c>
      <c r="Y63" s="4">
        <v>86</v>
      </c>
      <c r="Z63" s="4" t="s">
        <v>22</v>
      </c>
    </row>
    <row r="64" spans="1:26" x14ac:dyDescent="0.3">
      <c r="A64" s="4" t="s">
        <v>177</v>
      </c>
      <c r="B64" s="4" t="s">
        <v>178</v>
      </c>
      <c r="C64" s="4" t="s">
        <v>32</v>
      </c>
      <c r="D64" s="4" t="s">
        <v>44</v>
      </c>
      <c r="E64" s="4">
        <f t="shared" si="0"/>
        <v>243</v>
      </c>
      <c r="F64" s="4" t="s">
        <v>45</v>
      </c>
      <c r="G64" s="4" t="s">
        <v>152</v>
      </c>
      <c r="H64" s="5">
        <v>45836</v>
      </c>
      <c r="I64" s="5" t="str">
        <f t="shared" si="9"/>
        <v>2025</v>
      </c>
      <c r="J64" s="5" t="str">
        <f t="shared" si="1"/>
        <v>Jun</v>
      </c>
      <c r="K64" s="5" t="str">
        <f t="shared" si="2"/>
        <v>Sat</v>
      </c>
      <c r="L64" s="4">
        <v>34</v>
      </c>
      <c r="M64" s="4" t="str">
        <f t="shared" si="3"/>
        <v>25-35</v>
      </c>
      <c r="N64" s="4">
        <f t="shared" ca="1" si="10"/>
        <v>1</v>
      </c>
      <c r="O64" s="4" t="str">
        <f t="shared" ca="1" si="5"/>
        <v>1+ yrs</v>
      </c>
      <c r="P64" s="4">
        <v>85</v>
      </c>
      <c r="Q64" s="4" t="str">
        <f t="shared" si="6"/>
        <v>Excepted</v>
      </c>
      <c r="R64" s="4">
        <v>15577</v>
      </c>
      <c r="S64" s="4">
        <v>3156</v>
      </c>
      <c r="T64" s="4">
        <v>778</v>
      </c>
      <c r="U64" s="4">
        <v>2242</v>
      </c>
      <c r="V64" s="4">
        <v>17269</v>
      </c>
      <c r="W64" s="4" t="str">
        <f t="shared" si="7"/>
        <v>89%</v>
      </c>
      <c r="X64" s="4">
        <f t="shared" si="8"/>
        <v>19511</v>
      </c>
      <c r="Y64" s="4">
        <v>91</v>
      </c>
      <c r="Z64" s="4" t="s">
        <v>22</v>
      </c>
    </row>
    <row r="65" spans="1:26" x14ac:dyDescent="0.3">
      <c r="A65" s="4" t="s">
        <v>179</v>
      </c>
      <c r="B65" s="4" t="s">
        <v>180</v>
      </c>
      <c r="C65" s="4" t="s">
        <v>59</v>
      </c>
      <c r="D65" s="4" t="s">
        <v>60</v>
      </c>
      <c r="E65" s="4">
        <f t="shared" si="0"/>
        <v>242</v>
      </c>
      <c r="F65" s="4" t="s">
        <v>39</v>
      </c>
      <c r="G65" s="4" t="s">
        <v>14</v>
      </c>
      <c r="H65" s="5">
        <v>45682</v>
      </c>
      <c r="I65" s="5" t="str">
        <f t="shared" si="9"/>
        <v>2025</v>
      </c>
      <c r="J65" s="5" t="str">
        <f t="shared" si="1"/>
        <v>Jan</v>
      </c>
      <c r="K65" s="5" t="str">
        <f t="shared" si="2"/>
        <v>Sat</v>
      </c>
      <c r="L65" s="4">
        <v>23</v>
      </c>
      <c r="M65" s="4" t="str">
        <f t="shared" si="3"/>
        <v>&lt;25</v>
      </c>
      <c r="N65" s="4">
        <f t="shared" ca="1" si="10"/>
        <v>1</v>
      </c>
      <c r="O65" s="4" t="str">
        <f t="shared" ca="1" si="5"/>
        <v>1+ yrs</v>
      </c>
      <c r="P65" s="4">
        <v>88</v>
      </c>
      <c r="Q65" s="4" t="str">
        <f t="shared" si="6"/>
        <v>Excepted</v>
      </c>
      <c r="R65" s="4">
        <v>43585</v>
      </c>
      <c r="S65" s="4">
        <v>5052</v>
      </c>
      <c r="T65" s="4">
        <v>1307</v>
      </c>
      <c r="U65" s="4">
        <v>4559</v>
      </c>
      <c r="V65" s="4">
        <v>45385</v>
      </c>
      <c r="W65" s="4" t="str">
        <f t="shared" si="7"/>
        <v>91%</v>
      </c>
      <c r="X65" s="4">
        <f t="shared" si="8"/>
        <v>49944</v>
      </c>
      <c r="Y65" s="4">
        <v>72</v>
      </c>
      <c r="Z65" s="4" t="s">
        <v>15</v>
      </c>
    </row>
    <row r="66" spans="1:26" x14ac:dyDescent="0.3">
      <c r="A66" s="4" t="s">
        <v>181</v>
      </c>
      <c r="B66" s="4" t="s">
        <v>168</v>
      </c>
      <c r="C66" s="4" t="s">
        <v>18</v>
      </c>
      <c r="D66" s="4" t="s">
        <v>138</v>
      </c>
      <c r="E66" s="4">
        <f t="shared" si="0"/>
        <v>241</v>
      </c>
      <c r="F66" s="4" t="s">
        <v>89</v>
      </c>
      <c r="G66" s="4" t="s">
        <v>14</v>
      </c>
      <c r="H66" s="5">
        <v>44324</v>
      </c>
      <c r="I66" s="5" t="str">
        <f t="shared" si="9"/>
        <v>2021</v>
      </c>
      <c r="J66" s="5" t="str">
        <f t="shared" si="1"/>
        <v>May</v>
      </c>
      <c r="K66" s="5" t="str">
        <f t="shared" si="2"/>
        <v>Sat</v>
      </c>
      <c r="L66" s="4">
        <v>31</v>
      </c>
      <c r="M66" s="4" t="str">
        <f t="shared" si="3"/>
        <v>25-35</v>
      </c>
      <c r="N66" s="4">
        <f t="shared" ca="1" si="10"/>
        <v>5</v>
      </c>
      <c r="O66" s="4" t="str">
        <f t="shared" ca="1" si="5"/>
        <v>5+ yrs</v>
      </c>
      <c r="P66" s="4">
        <v>75</v>
      </c>
      <c r="Q66" s="4" t="str">
        <f t="shared" si="6"/>
        <v>Excepted</v>
      </c>
      <c r="R66" s="4">
        <v>68045</v>
      </c>
      <c r="S66" s="4">
        <v>11399</v>
      </c>
      <c r="T66" s="4">
        <v>3402</v>
      </c>
      <c r="U66" s="4">
        <v>11087</v>
      </c>
      <c r="V66" s="4">
        <v>71759</v>
      </c>
      <c r="W66" s="4" t="str">
        <f t="shared" si="7"/>
        <v>87%</v>
      </c>
      <c r="X66" s="4">
        <f t="shared" si="8"/>
        <v>82846</v>
      </c>
      <c r="Y66" s="4">
        <v>70</v>
      </c>
      <c r="Z66" s="4" t="s">
        <v>22</v>
      </c>
    </row>
    <row r="67" spans="1:26" x14ac:dyDescent="0.3">
      <c r="A67" s="4" t="s">
        <v>182</v>
      </c>
      <c r="B67" s="4" t="s">
        <v>183</v>
      </c>
      <c r="C67" s="4" t="s">
        <v>32</v>
      </c>
      <c r="D67" s="4" t="s">
        <v>130</v>
      </c>
      <c r="E67" s="4">
        <f t="shared" ref="E67:E130" si="11">COUNTIFS(H67:H3066,"&gt;="&amp;DATE(2025,1,1),H67:H3066,"&lt;" &amp; DATE(2025,12,30))</f>
        <v>241</v>
      </c>
      <c r="F67" s="4" t="s">
        <v>56</v>
      </c>
      <c r="G67" s="4" t="s">
        <v>14</v>
      </c>
      <c r="H67" s="5">
        <v>45223</v>
      </c>
      <c r="I67" s="5" t="str">
        <f t="shared" si="9"/>
        <v>2023</v>
      </c>
      <c r="J67" s="5" t="str">
        <f t="shared" ref="J67:J130" si="12">TEXT(H67,"MMM")</f>
        <v>Oct</v>
      </c>
      <c r="K67" s="5" t="str">
        <f t="shared" ref="K67:K130" si="13">TEXT(H67,"DDD")</f>
        <v>Tue</v>
      </c>
      <c r="L67" s="4">
        <v>52</v>
      </c>
      <c r="M67" s="4" t="str">
        <f t="shared" ref="M67:M130" si="14">IF(L67&lt;25,"&lt;25",IF(L67&lt;35,"25-35",IF(L67&lt;45,"35-45",IF(L67&lt;55,"45-55","55+"))))</f>
        <v>45-55</v>
      </c>
      <c r="N67" s="4">
        <f t="shared" ca="1" si="10"/>
        <v>2</v>
      </c>
      <c r="O67" s="4" t="str">
        <f t="shared" ref="O67:O130" ca="1" si="15">IF(DATEDIF(H67,TODAY(),"Y")&gt;=5,"5+ yrs",
IF(DATEDIF(H67,TODAY(),"Y")&gt;=4,"4+ yrs",
IF(DATEDIF(H67,TODAY(),"Y")&gt;=3,"3+ yrs",
IF(DATEDIF(H67,TODAY(),"Y")&gt;=2,"2+ yrs",
IF(DATEDIF(H67,TODAY(),"Y")&gt;=1,"1+ yrs","&lt;1 yr")))))</f>
        <v>2+ yrs</v>
      </c>
      <c r="P67" s="4">
        <v>74</v>
      </c>
      <c r="Q67" s="4" t="str">
        <f t="shared" ref="Q67:Q130" si="16">IF(P67&gt;=90,"Satisfied",IF(P67&gt;=65,"Excepted","Red Alert"))</f>
        <v>Excepted</v>
      </c>
      <c r="R67" s="4">
        <v>112684</v>
      </c>
      <c r="S67" s="4">
        <v>24514</v>
      </c>
      <c r="T67" s="4">
        <v>0</v>
      </c>
      <c r="U67" s="4">
        <v>17332</v>
      </c>
      <c r="V67" s="4">
        <v>119866</v>
      </c>
      <c r="W67" s="4" t="str">
        <f t="shared" ref="W67:W130" si="17">ROUND(V67/X67 * 100,0) &amp; "%"</f>
        <v>87%</v>
      </c>
      <c r="X67" s="4">
        <f t="shared" ref="X67:X130" si="18">R67+S67+T67</f>
        <v>137198</v>
      </c>
      <c r="Y67" s="4">
        <v>95</v>
      </c>
      <c r="Z67" s="4" t="s">
        <v>15</v>
      </c>
    </row>
    <row r="68" spans="1:26" x14ac:dyDescent="0.3">
      <c r="A68" s="4" t="s">
        <v>184</v>
      </c>
      <c r="B68" s="4" t="s">
        <v>185</v>
      </c>
      <c r="C68" s="4" t="s">
        <v>71</v>
      </c>
      <c r="D68" s="4" t="s">
        <v>75</v>
      </c>
      <c r="E68" s="4">
        <f t="shared" si="11"/>
        <v>241</v>
      </c>
      <c r="F68" s="4" t="s">
        <v>89</v>
      </c>
      <c r="G68" s="4" t="s">
        <v>14</v>
      </c>
      <c r="H68" s="5">
        <v>45788</v>
      </c>
      <c r="I68" s="5" t="str">
        <f t="shared" ref="I68:I131" si="19">TEXT(H68,"yyyy")</f>
        <v>2025</v>
      </c>
      <c r="J68" s="5" t="str">
        <f t="shared" si="12"/>
        <v>May</v>
      </c>
      <c r="K68" s="5" t="str">
        <f t="shared" si="13"/>
        <v>Sun</v>
      </c>
      <c r="L68" s="4">
        <v>46</v>
      </c>
      <c r="M68" s="4" t="str">
        <f t="shared" si="14"/>
        <v>45-55</v>
      </c>
      <c r="N68" s="4">
        <f t="shared" ca="1" si="10"/>
        <v>1</v>
      </c>
      <c r="O68" s="4" t="str">
        <f t="shared" ca="1" si="15"/>
        <v>1+ yrs</v>
      </c>
      <c r="P68" s="4">
        <v>67</v>
      </c>
      <c r="Q68" s="4" t="str">
        <f t="shared" si="16"/>
        <v>Excepted</v>
      </c>
      <c r="R68" s="4">
        <v>86388</v>
      </c>
      <c r="S68" s="4">
        <v>9602</v>
      </c>
      <c r="T68" s="4">
        <v>6911</v>
      </c>
      <c r="U68" s="4">
        <v>7741</v>
      </c>
      <c r="V68" s="4">
        <v>95160</v>
      </c>
      <c r="W68" s="4" t="str">
        <f t="shared" si="17"/>
        <v>92%</v>
      </c>
      <c r="X68" s="4">
        <f t="shared" si="18"/>
        <v>102901</v>
      </c>
      <c r="Y68" s="4">
        <v>59</v>
      </c>
      <c r="Z68" s="4" t="s">
        <v>22</v>
      </c>
    </row>
    <row r="69" spans="1:26" x14ac:dyDescent="0.3">
      <c r="A69" s="4" t="s">
        <v>186</v>
      </c>
      <c r="B69" s="4" t="s">
        <v>187</v>
      </c>
      <c r="C69" s="4" t="s">
        <v>37</v>
      </c>
      <c r="D69" s="4" t="s">
        <v>160</v>
      </c>
      <c r="E69" s="4">
        <f t="shared" si="11"/>
        <v>240</v>
      </c>
      <c r="F69" s="4" t="s">
        <v>56</v>
      </c>
      <c r="G69" s="4" t="s">
        <v>14</v>
      </c>
      <c r="H69" s="5">
        <v>44944</v>
      </c>
      <c r="I69" s="5" t="str">
        <f t="shared" si="19"/>
        <v>2023</v>
      </c>
      <c r="J69" s="5" t="str">
        <f t="shared" si="12"/>
        <v>Jan</v>
      </c>
      <c r="K69" s="5" t="str">
        <f t="shared" si="13"/>
        <v>Wed</v>
      </c>
      <c r="L69" s="4">
        <v>24</v>
      </c>
      <c r="M69" s="4" t="str">
        <f t="shared" si="14"/>
        <v>&lt;25</v>
      </c>
      <c r="N69" s="4">
        <f t="shared" ca="1" si="10"/>
        <v>3</v>
      </c>
      <c r="O69" s="4" t="str">
        <f t="shared" ca="1" si="15"/>
        <v>3+ yrs</v>
      </c>
      <c r="P69" s="4">
        <v>96</v>
      </c>
      <c r="Q69" s="4" t="str">
        <f t="shared" si="16"/>
        <v>Satisfied</v>
      </c>
      <c r="R69" s="4">
        <v>64776</v>
      </c>
      <c r="S69" s="4">
        <v>14169</v>
      </c>
      <c r="T69" s="4">
        <v>7773</v>
      </c>
      <c r="U69" s="4">
        <v>6999</v>
      </c>
      <c r="V69" s="4">
        <v>79719</v>
      </c>
      <c r="W69" s="4" t="str">
        <f t="shared" si="17"/>
        <v>92%</v>
      </c>
      <c r="X69" s="4">
        <f t="shared" si="18"/>
        <v>86718</v>
      </c>
      <c r="Y69" s="4">
        <v>83</v>
      </c>
      <c r="Z69" s="4" t="s">
        <v>22</v>
      </c>
    </row>
    <row r="70" spans="1:26" x14ac:dyDescent="0.3">
      <c r="A70" s="4" t="s">
        <v>188</v>
      </c>
      <c r="B70" s="4" t="s">
        <v>189</v>
      </c>
      <c r="C70" s="4" t="s">
        <v>63</v>
      </c>
      <c r="D70" s="4" t="s">
        <v>64</v>
      </c>
      <c r="E70" s="4">
        <f t="shared" si="11"/>
        <v>240</v>
      </c>
      <c r="F70" s="4" t="s">
        <v>51</v>
      </c>
      <c r="G70" s="4" t="s">
        <v>14</v>
      </c>
      <c r="H70" s="5">
        <v>44882</v>
      </c>
      <c r="I70" s="5" t="str">
        <f t="shared" si="19"/>
        <v>2022</v>
      </c>
      <c r="J70" s="5" t="str">
        <f t="shared" si="12"/>
        <v>Nov</v>
      </c>
      <c r="K70" s="5" t="str">
        <f t="shared" si="13"/>
        <v>Thu</v>
      </c>
      <c r="L70" s="4">
        <v>44</v>
      </c>
      <c r="M70" s="4" t="str">
        <f t="shared" si="14"/>
        <v>35-45</v>
      </c>
      <c r="N70" s="4">
        <f t="shared" ca="1" si="10"/>
        <v>3</v>
      </c>
      <c r="O70" s="4" t="str">
        <f t="shared" ca="1" si="15"/>
        <v>3+ yrs</v>
      </c>
      <c r="P70" s="4">
        <v>62</v>
      </c>
      <c r="Q70" s="4" t="str">
        <f t="shared" si="16"/>
        <v>Red Alert</v>
      </c>
      <c r="R70" s="4">
        <v>95128</v>
      </c>
      <c r="S70" s="4">
        <v>9963</v>
      </c>
      <c r="T70" s="4">
        <v>4756</v>
      </c>
      <c r="U70" s="4">
        <v>9363</v>
      </c>
      <c r="V70" s="4">
        <v>100484</v>
      </c>
      <c r="W70" s="4" t="str">
        <f t="shared" si="17"/>
        <v>91%</v>
      </c>
      <c r="X70" s="4">
        <f t="shared" si="18"/>
        <v>109847</v>
      </c>
      <c r="Y70" s="4">
        <v>76</v>
      </c>
      <c r="Z70" s="4" t="s">
        <v>15</v>
      </c>
    </row>
    <row r="71" spans="1:26" x14ac:dyDescent="0.3">
      <c r="A71" s="4" t="s">
        <v>190</v>
      </c>
      <c r="B71" s="4" t="s">
        <v>191</v>
      </c>
      <c r="C71" s="4" t="s">
        <v>54</v>
      </c>
      <c r="D71" s="4" t="s">
        <v>151</v>
      </c>
      <c r="E71" s="4">
        <f t="shared" si="11"/>
        <v>240</v>
      </c>
      <c r="F71" s="4" t="s">
        <v>13</v>
      </c>
      <c r="G71" s="4" t="s">
        <v>14</v>
      </c>
      <c r="H71" s="5">
        <v>44917</v>
      </c>
      <c r="I71" s="5" t="str">
        <f t="shared" si="19"/>
        <v>2022</v>
      </c>
      <c r="J71" s="5" t="str">
        <f t="shared" si="12"/>
        <v>Dec</v>
      </c>
      <c r="K71" s="5" t="str">
        <f t="shared" si="13"/>
        <v>Thu</v>
      </c>
      <c r="L71" s="4">
        <v>20</v>
      </c>
      <c r="M71" s="4" t="str">
        <f t="shared" si="14"/>
        <v>&lt;25</v>
      </c>
      <c r="N71" s="4">
        <f t="shared" ca="1" si="10"/>
        <v>3</v>
      </c>
      <c r="O71" s="4" t="str">
        <f t="shared" ca="1" si="15"/>
        <v>3+ yrs</v>
      </c>
      <c r="P71" s="4">
        <v>86</v>
      </c>
      <c r="Q71" s="4" t="str">
        <f t="shared" si="16"/>
        <v>Excepted</v>
      </c>
      <c r="R71" s="4">
        <v>48820</v>
      </c>
      <c r="S71" s="4">
        <v>10034</v>
      </c>
      <c r="T71" s="4">
        <v>3905</v>
      </c>
      <c r="U71" s="4">
        <v>3988</v>
      </c>
      <c r="V71" s="4">
        <v>58771</v>
      </c>
      <c r="W71" s="4" t="str">
        <f t="shared" si="17"/>
        <v>94%</v>
      </c>
      <c r="X71" s="4">
        <f t="shared" si="18"/>
        <v>62759</v>
      </c>
      <c r="Y71" s="4">
        <v>53</v>
      </c>
      <c r="Z71" s="4" t="s">
        <v>22</v>
      </c>
    </row>
    <row r="72" spans="1:26" x14ac:dyDescent="0.3">
      <c r="A72" s="4" t="s">
        <v>192</v>
      </c>
      <c r="B72" s="4" t="s">
        <v>193</v>
      </c>
      <c r="C72" s="4" t="s">
        <v>71</v>
      </c>
      <c r="D72" s="4" t="s">
        <v>110</v>
      </c>
      <c r="E72" s="4">
        <f t="shared" si="11"/>
        <v>240</v>
      </c>
      <c r="F72" s="4" t="s">
        <v>45</v>
      </c>
      <c r="G72" s="4" t="s">
        <v>152</v>
      </c>
      <c r="H72" s="5">
        <v>45400</v>
      </c>
      <c r="I72" s="5" t="str">
        <f t="shared" si="19"/>
        <v>2024</v>
      </c>
      <c r="J72" s="5" t="str">
        <f t="shared" si="12"/>
        <v>Apr</v>
      </c>
      <c r="K72" s="5" t="str">
        <f t="shared" si="13"/>
        <v>Thu</v>
      </c>
      <c r="L72" s="4">
        <v>20</v>
      </c>
      <c r="M72" s="4" t="str">
        <f t="shared" si="14"/>
        <v>&lt;25</v>
      </c>
      <c r="N72" s="4">
        <f t="shared" ref="N72:N135" ca="1" si="20">ROUND(AVERAGE(DATEDIF(H72,TODAY(),"Y")),2)</f>
        <v>2</v>
      </c>
      <c r="O72" s="4" t="str">
        <f t="shared" ca="1" si="15"/>
        <v>2+ yrs</v>
      </c>
      <c r="P72" s="4">
        <v>66</v>
      </c>
      <c r="Q72" s="4" t="str">
        <f t="shared" si="16"/>
        <v>Excepted</v>
      </c>
      <c r="R72" s="4">
        <v>15463</v>
      </c>
      <c r="S72" s="4">
        <v>1651</v>
      </c>
      <c r="T72" s="4">
        <v>463</v>
      </c>
      <c r="U72" s="4">
        <v>2249</v>
      </c>
      <c r="V72" s="4">
        <v>15328</v>
      </c>
      <c r="W72" s="4" t="str">
        <f t="shared" si="17"/>
        <v>87%</v>
      </c>
      <c r="X72" s="4">
        <f t="shared" si="18"/>
        <v>17577</v>
      </c>
      <c r="Y72" s="4">
        <v>86</v>
      </c>
      <c r="Z72" s="4" t="s">
        <v>22</v>
      </c>
    </row>
    <row r="73" spans="1:26" x14ac:dyDescent="0.3">
      <c r="A73" s="4" t="s">
        <v>194</v>
      </c>
      <c r="B73" s="4" t="s">
        <v>154</v>
      </c>
      <c r="C73" s="4" t="s">
        <v>54</v>
      </c>
      <c r="D73" s="4" t="s">
        <v>151</v>
      </c>
      <c r="E73" s="4">
        <f t="shared" si="11"/>
        <v>240</v>
      </c>
      <c r="F73" s="4" t="s">
        <v>89</v>
      </c>
      <c r="G73" s="4" t="s">
        <v>14</v>
      </c>
      <c r="H73" s="5">
        <v>44056</v>
      </c>
      <c r="I73" s="5" t="str">
        <f t="shared" si="19"/>
        <v>2020</v>
      </c>
      <c r="J73" s="5" t="str">
        <f t="shared" si="12"/>
        <v>Aug</v>
      </c>
      <c r="K73" s="5" t="str">
        <f t="shared" si="13"/>
        <v>Thu</v>
      </c>
      <c r="L73" s="4">
        <v>43</v>
      </c>
      <c r="M73" s="4" t="str">
        <f t="shared" si="14"/>
        <v>35-45</v>
      </c>
      <c r="N73" s="4">
        <f t="shared" ca="1" si="20"/>
        <v>6</v>
      </c>
      <c r="O73" s="4" t="str">
        <f t="shared" ca="1" si="15"/>
        <v>5+ yrs</v>
      </c>
      <c r="P73" s="4">
        <v>86</v>
      </c>
      <c r="Q73" s="4" t="str">
        <f t="shared" si="16"/>
        <v>Excepted</v>
      </c>
      <c r="R73" s="4">
        <v>120615</v>
      </c>
      <c r="S73" s="4">
        <v>22556</v>
      </c>
      <c r="T73" s="4">
        <v>14473</v>
      </c>
      <c r="U73" s="4">
        <v>10433</v>
      </c>
      <c r="V73" s="4">
        <v>147211</v>
      </c>
      <c r="W73" s="4" t="str">
        <f t="shared" si="17"/>
        <v>93%</v>
      </c>
      <c r="X73" s="4">
        <f t="shared" si="18"/>
        <v>157644</v>
      </c>
      <c r="Y73" s="4">
        <v>62</v>
      </c>
      <c r="Z73" s="4" t="s">
        <v>15</v>
      </c>
    </row>
    <row r="74" spans="1:26" x14ac:dyDescent="0.3">
      <c r="A74" s="4" t="s">
        <v>195</v>
      </c>
      <c r="B74" s="4" t="s">
        <v>196</v>
      </c>
      <c r="C74" s="4" t="s">
        <v>18</v>
      </c>
      <c r="D74" s="4" t="s">
        <v>138</v>
      </c>
      <c r="E74" s="4">
        <f t="shared" si="11"/>
        <v>240</v>
      </c>
      <c r="F74" s="4" t="s">
        <v>45</v>
      </c>
      <c r="G74" s="4" t="s">
        <v>14</v>
      </c>
      <c r="H74" s="5">
        <v>45439</v>
      </c>
      <c r="I74" s="5" t="str">
        <f t="shared" si="19"/>
        <v>2024</v>
      </c>
      <c r="J74" s="5" t="str">
        <f t="shared" si="12"/>
        <v>May</v>
      </c>
      <c r="K74" s="5" t="str">
        <f t="shared" si="13"/>
        <v>Mon</v>
      </c>
      <c r="L74" s="4">
        <v>52</v>
      </c>
      <c r="M74" s="4" t="str">
        <f t="shared" si="14"/>
        <v>45-55</v>
      </c>
      <c r="N74" s="4">
        <f t="shared" ca="1" si="20"/>
        <v>2</v>
      </c>
      <c r="O74" s="4" t="str">
        <f t="shared" ca="1" si="15"/>
        <v>2+ yrs</v>
      </c>
      <c r="P74" s="4">
        <v>51</v>
      </c>
      <c r="Q74" s="4" t="str">
        <f t="shared" si="16"/>
        <v>Red Alert</v>
      </c>
      <c r="R74" s="4">
        <v>117000</v>
      </c>
      <c r="S74" s="4">
        <v>25263</v>
      </c>
      <c r="T74" s="4">
        <v>0</v>
      </c>
      <c r="U74" s="4">
        <v>17542</v>
      </c>
      <c r="V74" s="4">
        <v>124721</v>
      </c>
      <c r="W74" s="4" t="str">
        <f t="shared" si="17"/>
        <v>88%</v>
      </c>
      <c r="X74" s="4">
        <f t="shared" si="18"/>
        <v>142263</v>
      </c>
      <c r="Y74" s="4">
        <v>64</v>
      </c>
      <c r="Z74" s="4" t="s">
        <v>22</v>
      </c>
    </row>
    <row r="75" spans="1:26" x14ac:dyDescent="0.3">
      <c r="A75" s="4" t="s">
        <v>197</v>
      </c>
      <c r="B75" s="4" t="s">
        <v>198</v>
      </c>
      <c r="C75" s="4" t="s">
        <v>11</v>
      </c>
      <c r="D75" s="4" t="s">
        <v>25</v>
      </c>
      <c r="E75" s="4">
        <f t="shared" si="11"/>
        <v>240</v>
      </c>
      <c r="F75" s="4" t="s">
        <v>34</v>
      </c>
      <c r="G75" s="4" t="s">
        <v>152</v>
      </c>
      <c r="H75" s="5">
        <v>43127</v>
      </c>
      <c r="I75" s="5" t="str">
        <f t="shared" si="19"/>
        <v>2018</v>
      </c>
      <c r="J75" s="5" t="str">
        <f t="shared" si="12"/>
        <v>Jan</v>
      </c>
      <c r="K75" s="5" t="str">
        <f t="shared" si="13"/>
        <v>Sat</v>
      </c>
      <c r="L75" s="4">
        <v>43</v>
      </c>
      <c r="M75" s="4" t="str">
        <f t="shared" si="14"/>
        <v>35-45</v>
      </c>
      <c r="N75" s="4">
        <f t="shared" ca="1" si="20"/>
        <v>8</v>
      </c>
      <c r="O75" s="4" t="str">
        <f t="shared" ca="1" si="15"/>
        <v>5+ yrs</v>
      </c>
      <c r="P75" s="4">
        <v>69</v>
      </c>
      <c r="Q75" s="4" t="str">
        <f t="shared" si="16"/>
        <v>Excepted</v>
      </c>
      <c r="R75" s="4">
        <v>19034</v>
      </c>
      <c r="S75" s="4">
        <v>1755</v>
      </c>
      <c r="T75" s="4">
        <v>2284</v>
      </c>
      <c r="U75" s="4">
        <v>2548</v>
      </c>
      <c r="V75" s="4">
        <v>20525</v>
      </c>
      <c r="W75" s="4" t="str">
        <f t="shared" si="17"/>
        <v>89%</v>
      </c>
      <c r="X75" s="4">
        <f t="shared" si="18"/>
        <v>23073</v>
      </c>
      <c r="Y75" s="4">
        <v>88</v>
      </c>
      <c r="Z75" s="4" t="s">
        <v>22</v>
      </c>
    </row>
    <row r="76" spans="1:26" x14ac:dyDescent="0.3">
      <c r="A76" s="4" t="s">
        <v>199</v>
      </c>
      <c r="B76" s="4" t="s">
        <v>200</v>
      </c>
      <c r="C76" s="4" t="s">
        <v>32</v>
      </c>
      <c r="D76" s="4" t="s">
        <v>33</v>
      </c>
      <c r="E76" s="4">
        <f t="shared" si="11"/>
        <v>240</v>
      </c>
      <c r="F76" s="4" t="s">
        <v>56</v>
      </c>
      <c r="G76" s="4" t="s">
        <v>152</v>
      </c>
      <c r="H76" s="5">
        <v>43498</v>
      </c>
      <c r="I76" s="5" t="str">
        <f t="shared" si="19"/>
        <v>2019</v>
      </c>
      <c r="J76" s="5" t="str">
        <f t="shared" si="12"/>
        <v>Feb</v>
      </c>
      <c r="K76" s="5" t="str">
        <f t="shared" si="13"/>
        <v>Sat</v>
      </c>
      <c r="L76" s="4">
        <v>35</v>
      </c>
      <c r="M76" s="4" t="str">
        <f t="shared" si="14"/>
        <v>35-45</v>
      </c>
      <c r="N76" s="4">
        <f t="shared" ca="1" si="20"/>
        <v>7</v>
      </c>
      <c r="O76" s="4" t="str">
        <f t="shared" ca="1" si="15"/>
        <v>5+ yrs</v>
      </c>
      <c r="P76" s="4">
        <v>66</v>
      </c>
      <c r="Q76" s="4" t="str">
        <f t="shared" si="16"/>
        <v>Excepted</v>
      </c>
      <c r="R76" s="4">
        <v>21040</v>
      </c>
      <c r="S76" s="4">
        <v>2773</v>
      </c>
      <c r="T76" s="4">
        <v>1683</v>
      </c>
      <c r="U76" s="4">
        <v>2171</v>
      </c>
      <c r="V76" s="4">
        <v>23325</v>
      </c>
      <c r="W76" s="4" t="str">
        <f t="shared" si="17"/>
        <v>91%</v>
      </c>
      <c r="X76" s="4">
        <f t="shared" si="18"/>
        <v>25496</v>
      </c>
      <c r="Y76" s="4">
        <v>70</v>
      </c>
      <c r="Z76" s="4" t="s">
        <v>15</v>
      </c>
    </row>
    <row r="77" spans="1:26" x14ac:dyDescent="0.3">
      <c r="A77" s="4" t="s">
        <v>201</v>
      </c>
      <c r="B77" s="4" t="s">
        <v>202</v>
      </c>
      <c r="C77" s="4" t="s">
        <v>59</v>
      </c>
      <c r="D77" s="4" t="s">
        <v>203</v>
      </c>
      <c r="E77" s="4">
        <f t="shared" si="11"/>
        <v>240</v>
      </c>
      <c r="F77" s="4" t="s">
        <v>89</v>
      </c>
      <c r="G77" s="4" t="s">
        <v>14</v>
      </c>
      <c r="H77" s="5">
        <v>42939</v>
      </c>
      <c r="I77" s="5" t="str">
        <f t="shared" si="19"/>
        <v>2017</v>
      </c>
      <c r="J77" s="5" t="str">
        <f t="shared" si="12"/>
        <v>Jul</v>
      </c>
      <c r="K77" s="5" t="str">
        <f t="shared" si="13"/>
        <v>Sun</v>
      </c>
      <c r="L77" s="4">
        <v>27</v>
      </c>
      <c r="M77" s="4" t="str">
        <f t="shared" si="14"/>
        <v>25-35</v>
      </c>
      <c r="N77" s="4">
        <f t="shared" ca="1" si="20"/>
        <v>9</v>
      </c>
      <c r="O77" s="4" t="str">
        <f t="shared" ca="1" si="15"/>
        <v>5+ yrs</v>
      </c>
      <c r="P77" s="4">
        <v>77</v>
      </c>
      <c r="Q77" s="4" t="str">
        <f t="shared" si="16"/>
        <v>Excepted</v>
      </c>
      <c r="R77" s="4">
        <v>73116</v>
      </c>
      <c r="S77" s="4">
        <v>6863</v>
      </c>
      <c r="T77" s="4">
        <v>3655</v>
      </c>
      <c r="U77" s="4">
        <v>6221</v>
      </c>
      <c r="V77" s="4">
        <v>77413</v>
      </c>
      <c r="W77" s="4" t="str">
        <f t="shared" si="17"/>
        <v>93%</v>
      </c>
      <c r="X77" s="4">
        <f t="shared" si="18"/>
        <v>83634</v>
      </c>
      <c r="Y77" s="4">
        <v>96</v>
      </c>
      <c r="Z77" s="4" t="s">
        <v>15</v>
      </c>
    </row>
    <row r="78" spans="1:26" x14ac:dyDescent="0.3">
      <c r="A78" s="4" t="s">
        <v>204</v>
      </c>
      <c r="B78" s="4" t="s">
        <v>205</v>
      </c>
      <c r="C78" s="4" t="s">
        <v>71</v>
      </c>
      <c r="D78" s="4" t="s">
        <v>72</v>
      </c>
      <c r="E78" s="4">
        <f t="shared" si="11"/>
        <v>240</v>
      </c>
      <c r="F78" s="4" t="s">
        <v>45</v>
      </c>
      <c r="G78" s="4" t="s">
        <v>14</v>
      </c>
      <c r="H78" s="5">
        <v>43501</v>
      </c>
      <c r="I78" s="5" t="str">
        <f t="shared" si="19"/>
        <v>2019</v>
      </c>
      <c r="J78" s="5" t="str">
        <f t="shared" si="12"/>
        <v>Feb</v>
      </c>
      <c r="K78" s="5" t="str">
        <f t="shared" si="13"/>
        <v>Tue</v>
      </c>
      <c r="L78" s="4">
        <v>20</v>
      </c>
      <c r="M78" s="4" t="str">
        <f t="shared" si="14"/>
        <v>&lt;25</v>
      </c>
      <c r="N78" s="4">
        <f t="shared" ca="1" si="20"/>
        <v>7</v>
      </c>
      <c r="O78" s="4" t="str">
        <f t="shared" ca="1" si="15"/>
        <v>5+ yrs</v>
      </c>
      <c r="P78" s="4">
        <v>84</v>
      </c>
      <c r="Q78" s="4" t="str">
        <f t="shared" si="16"/>
        <v>Excepted</v>
      </c>
      <c r="R78" s="4">
        <v>56080</v>
      </c>
      <c r="S78" s="4">
        <v>10846</v>
      </c>
      <c r="T78" s="4">
        <v>6729</v>
      </c>
      <c r="U78" s="4">
        <v>5961</v>
      </c>
      <c r="V78" s="4">
        <v>67694</v>
      </c>
      <c r="W78" s="4" t="str">
        <f t="shared" si="17"/>
        <v>92%</v>
      </c>
      <c r="X78" s="4">
        <f t="shared" si="18"/>
        <v>73655</v>
      </c>
      <c r="Y78" s="4">
        <v>79</v>
      </c>
      <c r="Z78" s="4" t="s">
        <v>15</v>
      </c>
    </row>
    <row r="79" spans="1:26" x14ac:dyDescent="0.3">
      <c r="A79" s="4" t="s">
        <v>206</v>
      </c>
      <c r="B79" s="4" t="s">
        <v>207</v>
      </c>
      <c r="C79" s="4" t="s">
        <v>85</v>
      </c>
      <c r="D79" s="4" t="s">
        <v>176</v>
      </c>
      <c r="E79" s="4">
        <f t="shared" si="11"/>
        <v>240</v>
      </c>
      <c r="F79" s="4" t="s">
        <v>56</v>
      </c>
      <c r="G79" s="4" t="s">
        <v>21</v>
      </c>
      <c r="H79" s="5">
        <v>43829</v>
      </c>
      <c r="I79" s="5" t="str">
        <f t="shared" si="19"/>
        <v>2019</v>
      </c>
      <c r="J79" s="5" t="str">
        <f t="shared" si="12"/>
        <v>Dec</v>
      </c>
      <c r="K79" s="5" t="str">
        <f t="shared" si="13"/>
        <v>Mon</v>
      </c>
      <c r="L79" s="4">
        <v>39</v>
      </c>
      <c r="M79" s="4" t="str">
        <f t="shared" si="14"/>
        <v>35-45</v>
      </c>
      <c r="N79" s="4">
        <f t="shared" ca="1" si="20"/>
        <v>6</v>
      </c>
      <c r="O79" s="4" t="str">
        <f t="shared" ca="1" si="15"/>
        <v>5+ yrs</v>
      </c>
      <c r="P79" s="4">
        <v>88</v>
      </c>
      <c r="Q79" s="4" t="str">
        <f t="shared" si="16"/>
        <v>Excepted</v>
      </c>
      <c r="R79" s="4">
        <v>115011</v>
      </c>
      <c r="S79" s="4">
        <v>14672</v>
      </c>
      <c r="T79" s="4">
        <v>0</v>
      </c>
      <c r="U79" s="4">
        <v>14545</v>
      </c>
      <c r="V79" s="4">
        <v>115138</v>
      </c>
      <c r="W79" s="4" t="str">
        <f t="shared" si="17"/>
        <v>89%</v>
      </c>
      <c r="X79" s="4">
        <f t="shared" si="18"/>
        <v>129683</v>
      </c>
      <c r="Y79" s="4">
        <v>70</v>
      </c>
      <c r="Z79" s="4" t="s">
        <v>22</v>
      </c>
    </row>
    <row r="80" spans="1:26" x14ac:dyDescent="0.3">
      <c r="A80" s="4" t="s">
        <v>208</v>
      </c>
      <c r="B80" s="4" t="s">
        <v>209</v>
      </c>
      <c r="C80" s="4" t="s">
        <v>63</v>
      </c>
      <c r="D80" s="4" t="s">
        <v>143</v>
      </c>
      <c r="E80" s="4">
        <f t="shared" si="11"/>
        <v>240</v>
      </c>
      <c r="F80" s="4" t="s">
        <v>51</v>
      </c>
      <c r="G80" s="4" t="s">
        <v>14</v>
      </c>
      <c r="H80" s="5">
        <v>44524</v>
      </c>
      <c r="I80" s="5" t="str">
        <f t="shared" si="19"/>
        <v>2021</v>
      </c>
      <c r="J80" s="5" t="str">
        <f t="shared" si="12"/>
        <v>Nov</v>
      </c>
      <c r="K80" s="5" t="str">
        <f t="shared" si="13"/>
        <v>Wed</v>
      </c>
      <c r="L80" s="4">
        <v>24</v>
      </c>
      <c r="M80" s="4" t="str">
        <f t="shared" si="14"/>
        <v>&lt;25</v>
      </c>
      <c r="N80" s="4">
        <f t="shared" ca="1" si="20"/>
        <v>4</v>
      </c>
      <c r="O80" s="4" t="str">
        <f t="shared" ca="1" si="15"/>
        <v>4+ yrs</v>
      </c>
      <c r="P80" s="4">
        <v>73</v>
      </c>
      <c r="Q80" s="4" t="str">
        <f t="shared" si="16"/>
        <v>Excepted</v>
      </c>
      <c r="R80" s="4">
        <v>62832</v>
      </c>
      <c r="S80" s="4">
        <v>6395</v>
      </c>
      <c r="T80" s="4">
        <v>5026</v>
      </c>
      <c r="U80" s="4">
        <v>7347</v>
      </c>
      <c r="V80" s="4">
        <v>66906</v>
      </c>
      <c r="W80" s="4" t="str">
        <f t="shared" si="17"/>
        <v>90%</v>
      </c>
      <c r="X80" s="4">
        <f t="shared" si="18"/>
        <v>74253</v>
      </c>
      <c r="Y80" s="4">
        <v>68</v>
      </c>
      <c r="Z80" s="4" t="s">
        <v>22</v>
      </c>
    </row>
    <row r="81" spans="1:26" x14ac:dyDescent="0.3">
      <c r="A81" s="4" t="s">
        <v>210</v>
      </c>
      <c r="B81" s="4" t="s">
        <v>211</v>
      </c>
      <c r="C81" s="4" t="s">
        <v>32</v>
      </c>
      <c r="D81" s="4" t="s">
        <v>44</v>
      </c>
      <c r="E81" s="4">
        <f t="shared" si="11"/>
        <v>240</v>
      </c>
      <c r="F81" s="4" t="s">
        <v>56</v>
      </c>
      <c r="G81" s="4" t="s">
        <v>14</v>
      </c>
      <c r="H81" s="5">
        <v>43834</v>
      </c>
      <c r="I81" s="5" t="str">
        <f t="shared" si="19"/>
        <v>2020</v>
      </c>
      <c r="J81" s="5" t="str">
        <f t="shared" si="12"/>
        <v>Jan</v>
      </c>
      <c r="K81" s="5" t="str">
        <f t="shared" si="13"/>
        <v>Sat</v>
      </c>
      <c r="L81" s="4">
        <v>33</v>
      </c>
      <c r="M81" s="4" t="str">
        <f t="shared" si="14"/>
        <v>25-35</v>
      </c>
      <c r="N81" s="4">
        <f t="shared" ca="1" si="20"/>
        <v>6</v>
      </c>
      <c r="O81" s="4" t="str">
        <f t="shared" ca="1" si="15"/>
        <v>5+ yrs</v>
      </c>
      <c r="P81" s="4">
        <v>89</v>
      </c>
      <c r="Q81" s="4" t="str">
        <f t="shared" si="16"/>
        <v>Excepted</v>
      </c>
      <c r="R81" s="4">
        <v>60060</v>
      </c>
      <c r="S81" s="4">
        <v>7220</v>
      </c>
      <c r="T81" s="4">
        <v>4804</v>
      </c>
      <c r="U81" s="4">
        <v>5078</v>
      </c>
      <c r="V81" s="4">
        <v>67006</v>
      </c>
      <c r="W81" s="4" t="str">
        <f t="shared" si="17"/>
        <v>93%</v>
      </c>
      <c r="X81" s="4">
        <f t="shared" si="18"/>
        <v>72084</v>
      </c>
      <c r="Y81" s="4">
        <v>81</v>
      </c>
      <c r="Z81" s="4" t="s">
        <v>22</v>
      </c>
    </row>
    <row r="82" spans="1:26" x14ac:dyDescent="0.3">
      <c r="A82" s="4" t="s">
        <v>212</v>
      </c>
      <c r="B82" s="4" t="s">
        <v>213</v>
      </c>
      <c r="C82" s="4" t="s">
        <v>28</v>
      </c>
      <c r="D82" s="4" t="s">
        <v>122</v>
      </c>
      <c r="E82" s="4">
        <f t="shared" si="11"/>
        <v>240</v>
      </c>
      <c r="F82" s="4" t="s">
        <v>34</v>
      </c>
      <c r="G82" s="4" t="s">
        <v>14</v>
      </c>
      <c r="H82" s="5">
        <v>43405</v>
      </c>
      <c r="I82" s="5" t="str">
        <f t="shared" si="19"/>
        <v>2018</v>
      </c>
      <c r="J82" s="5" t="str">
        <f t="shared" si="12"/>
        <v>Nov</v>
      </c>
      <c r="K82" s="5" t="str">
        <f t="shared" si="13"/>
        <v>Thu</v>
      </c>
      <c r="L82" s="4">
        <v>55</v>
      </c>
      <c r="M82" s="4" t="str">
        <f t="shared" si="14"/>
        <v>55+</v>
      </c>
      <c r="N82" s="4">
        <f t="shared" ca="1" si="20"/>
        <v>7</v>
      </c>
      <c r="O82" s="4" t="str">
        <f t="shared" ca="1" si="15"/>
        <v>5+ yrs</v>
      </c>
      <c r="P82" s="4">
        <v>61</v>
      </c>
      <c r="Q82" s="4" t="str">
        <f t="shared" si="16"/>
        <v>Red Alert</v>
      </c>
      <c r="R82" s="4">
        <v>149765</v>
      </c>
      <c r="S82" s="4">
        <v>32684</v>
      </c>
      <c r="T82" s="4">
        <v>4492</v>
      </c>
      <c r="U82" s="4">
        <v>17190</v>
      </c>
      <c r="V82" s="4">
        <v>169751</v>
      </c>
      <c r="W82" s="4" t="str">
        <f t="shared" si="17"/>
        <v>91%</v>
      </c>
      <c r="X82" s="4">
        <f t="shared" si="18"/>
        <v>186941</v>
      </c>
      <c r="Y82" s="4">
        <v>94</v>
      </c>
      <c r="Z82" s="4" t="s">
        <v>15</v>
      </c>
    </row>
    <row r="83" spans="1:26" x14ac:dyDescent="0.3">
      <c r="A83" s="4" t="s">
        <v>214</v>
      </c>
      <c r="B83" s="4" t="s">
        <v>215</v>
      </c>
      <c r="C83" s="4" t="s">
        <v>71</v>
      </c>
      <c r="D83" s="4" t="s">
        <v>75</v>
      </c>
      <c r="E83" s="4">
        <f t="shared" si="11"/>
        <v>240</v>
      </c>
      <c r="F83" s="4" t="s">
        <v>20</v>
      </c>
      <c r="G83" s="4" t="s">
        <v>14</v>
      </c>
      <c r="H83" s="5">
        <v>42992</v>
      </c>
      <c r="I83" s="5" t="str">
        <f t="shared" si="19"/>
        <v>2017</v>
      </c>
      <c r="J83" s="5" t="str">
        <f t="shared" si="12"/>
        <v>Sep</v>
      </c>
      <c r="K83" s="5" t="str">
        <f t="shared" si="13"/>
        <v>Thu</v>
      </c>
      <c r="L83" s="4">
        <v>45</v>
      </c>
      <c r="M83" s="4" t="str">
        <f t="shared" si="14"/>
        <v>45-55</v>
      </c>
      <c r="N83" s="4">
        <f t="shared" ca="1" si="20"/>
        <v>9</v>
      </c>
      <c r="O83" s="4" t="str">
        <f t="shared" ca="1" si="15"/>
        <v>5+ yrs</v>
      </c>
      <c r="P83" s="4">
        <v>58</v>
      </c>
      <c r="Q83" s="4" t="str">
        <f t="shared" si="16"/>
        <v>Red Alert</v>
      </c>
      <c r="R83" s="4">
        <v>123570</v>
      </c>
      <c r="S83" s="4">
        <v>13272</v>
      </c>
      <c r="T83" s="4">
        <v>14828</v>
      </c>
      <c r="U83" s="4">
        <v>18935</v>
      </c>
      <c r="V83" s="4">
        <v>132735</v>
      </c>
      <c r="W83" s="4" t="str">
        <f t="shared" si="17"/>
        <v>88%</v>
      </c>
      <c r="X83" s="4">
        <f t="shared" si="18"/>
        <v>151670</v>
      </c>
      <c r="Y83" s="4">
        <v>64</v>
      </c>
      <c r="Z83" s="4" t="s">
        <v>15</v>
      </c>
    </row>
    <row r="84" spans="1:26" x14ac:dyDescent="0.3">
      <c r="A84" s="4" t="s">
        <v>216</v>
      </c>
      <c r="B84" s="4" t="s">
        <v>217</v>
      </c>
      <c r="C84" s="4" t="s">
        <v>85</v>
      </c>
      <c r="D84" s="4" t="s">
        <v>176</v>
      </c>
      <c r="E84" s="4">
        <f t="shared" si="11"/>
        <v>240</v>
      </c>
      <c r="F84" s="4" t="s">
        <v>34</v>
      </c>
      <c r="G84" s="4" t="s">
        <v>14</v>
      </c>
      <c r="H84" s="5">
        <v>43978</v>
      </c>
      <c r="I84" s="5" t="str">
        <f t="shared" si="19"/>
        <v>2020</v>
      </c>
      <c r="J84" s="5" t="str">
        <f t="shared" si="12"/>
        <v>May</v>
      </c>
      <c r="K84" s="5" t="str">
        <f t="shared" si="13"/>
        <v>Wed</v>
      </c>
      <c r="L84" s="4">
        <v>27</v>
      </c>
      <c r="M84" s="4" t="str">
        <f t="shared" si="14"/>
        <v>25-35</v>
      </c>
      <c r="N84" s="4">
        <f t="shared" ca="1" si="20"/>
        <v>6</v>
      </c>
      <c r="O84" s="4" t="str">
        <f t="shared" ca="1" si="15"/>
        <v>5+ yrs</v>
      </c>
      <c r="P84" s="4">
        <v>79</v>
      </c>
      <c r="Q84" s="4" t="str">
        <f t="shared" si="16"/>
        <v>Excepted</v>
      </c>
      <c r="R84" s="4">
        <v>63477</v>
      </c>
      <c r="S84" s="4">
        <v>6004</v>
      </c>
      <c r="T84" s="4">
        <v>1904</v>
      </c>
      <c r="U84" s="4">
        <v>8194</v>
      </c>
      <c r="V84" s="4">
        <v>63191</v>
      </c>
      <c r="W84" s="4" t="str">
        <f t="shared" si="17"/>
        <v>89%</v>
      </c>
      <c r="X84" s="4">
        <f t="shared" si="18"/>
        <v>71385</v>
      </c>
      <c r="Y84" s="4">
        <v>87</v>
      </c>
      <c r="Z84" s="4" t="s">
        <v>15</v>
      </c>
    </row>
    <row r="85" spans="1:26" x14ac:dyDescent="0.3">
      <c r="A85" s="4" t="s">
        <v>218</v>
      </c>
      <c r="B85" s="4" t="s">
        <v>219</v>
      </c>
      <c r="C85" s="4" t="s">
        <v>59</v>
      </c>
      <c r="D85" s="4" t="s">
        <v>203</v>
      </c>
      <c r="E85" s="4">
        <f t="shared" si="11"/>
        <v>240</v>
      </c>
      <c r="F85" s="4" t="s">
        <v>13</v>
      </c>
      <c r="G85" s="4" t="s">
        <v>14</v>
      </c>
      <c r="H85" s="5">
        <v>43468</v>
      </c>
      <c r="I85" s="5" t="str">
        <f t="shared" si="19"/>
        <v>2019</v>
      </c>
      <c r="J85" s="5" t="str">
        <f t="shared" si="12"/>
        <v>Jan</v>
      </c>
      <c r="K85" s="5" t="str">
        <f t="shared" si="13"/>
        <v>Thu</v>
      </c>
      <c r="L85" s="4">
        <v>56</v>
      </c>
      <c r="M85" s="4" t="str">
        <f t="shared" si="14"/>
        <v>55+</v>
      </c>
      <c r="N85" s="4">
        <f t="shared" ca="1" si="20"/>
        <v>7</v>
      </c>
      <c r="O85" s="4" t="str">
        <f t="shared" ca="1" si="15"/>
        <v>5+ yrs</v>
      </c>
      <c r="P85" s="4">
        <v>66</v>
      </c>
      <c r="Q85" s="4" t="str">
        <f t="shared" si="16"/>
        <v>Excepted</v>
      </c>
      <c r="R85" s="4">
        <v>141232</v>
      </c>
      <c r="S85" s="4">
        <v>28659</v>
      </c>
      <c r="T85" s="4">
        <v>16947</v>
      </c>
      <c r="U85" s="4">
        <v>11405</v>
      </c>
      <c r="V85" s="4">
        <v>175433</v>
      </c>
      <c r="W85" s="4" t="str">
        <f t="shared" si="17"/>
        <v>94%</v>
      </c>
      <c r="X85" s="4">
        <f t="shared" si="18"/>
        <v>186838</v>
      </c>
      <c r="Y85" s="4">
        <v>85</v>
      </c>
      <c r="Z85" s="4" t="s">
        <v>22</v>
      </c>
    </row>
    <row r="86" spans="1:26" x14ac:dyDescent="0.3">
      <c r="A86" s="4" t="s">
        <v>220</v>
      </c>
      <c r="B86" s="4" t="s">
        <v>221</v>
      </c>
      <c r="C86" s="4" t="s">
        <v>63</v>
      </c>
      <c r="D86" s="4" t="s">
        <v>143</v>
      </c>
      <c r="E86" s="4">
        <f t="shared" si="11"/>
        <v>240</v>
      </c>
      <c r="F86" s="4" t="s">
        <v>34</v>
      </c>
      <c r="G86" s="4" t="s">
        <v>152</v>
      </c>
      <c r="H86" s="5">
        <v>44566</v>
      </c>
      <c r="I86" s="5" t="str">
        <f t="shared" si="19"/>
        <v>2022</v>
      </c>
      <c r="J86" s="5" t="str">
        <f t="shared" si="12"/>
        <v>Jan</v>
      </c>
      <c r="K86" s="5" t="str">
        <f t="shared" si="13"/>
        <v>Wed</v>
      </c>
      <c r="L86" s="4">
        <v>27</v>
      </c>
      <c r="M86" s="4" t="str">
        <f t="shared" si="14"/>
        <v>25-35</v>
      </c>
      <c r="N86" s="4">
        <f t="shared" ca="1" si="20"/>
        <v>4</v>
      </c>
      <c r="O86" s="4" t="str">
        <f t="shared" ca="1" si="15"/>
        <v>4+ yrs</v>
      </c>
      <c r="P86" s="4">
        <v>74</v>
      </c>
      <c r="Q86" s="4" t="str">
        <f t="shared" si="16"/>
        <v>Excepted</v>
      </c>
      <c r="R86" s="4">
        <v>15257</v>
      </c>
      <c r="S86" s="4">
        <v>2537</v>
      </c>
      <c r="T86" s="4">
        <v>762</v>
      </c>
      <c r="U86" s="4">
        <v>1299</v>
      </c>
      <c r="V86" s="4">
        <v>17257</v>
      </c>
      <c r="W86" s="4" t="str">
        <f t="shared" si="17"/>
        <v>93%</v>
      </c>
      <c r="X86" s="4">
        <f t="shared" si="18"/>
        <v>18556</v>
      </c>
      <c r="Y86" s="4">
        <v>50</v>
      </c>
      <c r="Z86" s="4" t="s">
        <v>15</v>
      </c>
    </row>
    <row r="87" spans="1:26" x14ac:dyDescent="0.3">
      <c r="A87" s="4" t="s">
        <v>222</v>
      </c>
      <c r="B87" s="4" t="s">
        <v>189</v>
      </c>
      <c r="C87" s="4" t="s">
        <v>37</v>
      </c>
      <c r="D87" s="4" t="s">
        <v>223</v>
      </c>
      <c r="E87" s="4">
        <f t="shared" si="11"/>
        <v>240</v>
      </c>
      <c r="F87" s="4" t="s">
        <v>39</v>
      </c>
      <c r="G87" s="4" t="s">
        <v>14</v>
      </c>
      <c r="H87" s="5">
        <v>44150</v>
      </c>
      <c r="I87" s="5" t="str">
        <f t="shared" si="19"/>
        <v>2020</v>
      </c>
      <c r="J87" s="5" t="str">
        <f t="shared" si="12"/>
        <v>Nov</v>
      </c>
      <c r="K87" s="5" t="str">
        <f t="shared" si="13"/>
        <v>Sun</v>
      </c>
      <c r="L87" s="4">
        <v>50</v>
      </c>
      <c r="M87" s="4" t="str">
        <f t="shared" si="14"/>
        <v>45-55</v>
      </c>
      <c r="N87" s="4">
        <f t="shared" ca="1" si="20"/>
        <v>5</v>
      </c>
      <c r="O87" s="4" t="str">
        <f t="shared" ca="1" si="15"/>
        <v>5+ yrs</v>
      </c>
      <c r="P87" s="4">
        <v>55</v>
      </c>
      <c r="Q87" s="4" t="str">
        <f t="shared" si="16"/>
        <v>Red Alert</v>
      </c>
      <c r="R87" s="4">
        <v>99750</v>
      </c>
      <c r="S87" s="4">
        <v>21498</v>
      </c>
      <c r="T87" s="4">
        <v>7980</v>
      </c>
      <c r="U87" s="4">
        <v>7298</v>
      </c>
      <c r="V87" s="4">
        <v>121930</v>
      </c>
      <c r="W87" s="4" t="str">
        <f t="shared" si="17"/>
        <v>94%</v>
      </c>
      <c r="X87" s="4">
        <f t="shared" si="18"/>
        <v>129228</v>
      </c>
      <c r="Y87" s="4">
        <v>98</v>
      </c>
      <c r="Z87" s="4" t="s">
        <v>15</v>
      </c>
    </row>
    <row r="88" spans="1:26" x14ac:dyDescent="0.3">
      <c r="A88" s="4" t="s">
        <v>224</v>
      </c>
      <c r="B88" s="4" t="s">
        <v>225</v>
      </c>
      <c r="C88" s="4" t="s">
        <v>18</v>
      </c>
      <c r="D88" s="4" t="s">
        <v>19</v>
      </c>
      <c r="E88" s="4">
        <f t="shared" si="11"/>
        <v>240</v>
      </c>
      <c r="F88" s="4" t="s">
        <v>39</v>
      </c>
      <c r="G88" s="4" t="s">
        <v>14</v>
      </c>
      <c r="H88" s="5">
        <v>43301</v>
      </c>
      <c r="I88" s="5" t="str">
        <f t="shared" si="19"/>
        <v>2018</v>
      </c>
      <c r="J88" s="5" t="str">
        <f t="shared" si="12"/>
        <v>Jul</v>
      </c>
      <c r="K88" s="5" t="str">
        <f t="shared" si="13"/>
        <v>Fri</v>
      </c>
      <c r="L88" s="4">
        <v>48</v>
      </c>
      <c r="M88" s="4" t="str">
        <f t="shared" si="14"/>
        <v>45-55</v>
      </c>
      <c r="N88" s="4">
        <f t="shared" ca="1" si="20"/>
        <v>8</v>
      </c>
      <c r="O88" s="4" t="str">
        <f t="shared" ca="1" si="15"/>
        <v>5+ yrs</v>
      </c>
      <c r="P88" s="4">
        <v>77</v>
      </c>
      <c r="Q88" s="4" t="str">
        <f t="shared" si="16"/>
        <v>Excepted</v>
      </c>
      <c r="R88" s="4">
        <v>117168</v>
      </c>
      <c r="S88" s="4">
        <v>16400</v>
      </c>
      <c r="T88" s="4">
        <v>9373</v>
      </c>
      <c r="U88" s="4">
        <v>8272</v>
      </c>
      <c r="V88" s="4">
        <v>134669</v>
      </c>
      <c r="W88" s="4" t="str">
        <f t="shared" si="17"/>
        <v>94%</v>
      </c>
      <c r="X88" s="4">
        <f t="shared" si="18"/>
        <v>142941</v>
      </c>
      <c r="Y88" s="4">
        <v>90</v>
      </c>
      <c r="Z88" s="4" t="s">
        <v>22</v>
      </c>
    </row>
    <row r="89" spans="1:26" x14ac:dyDescent="0.3">
      <c r="A89" s="4" t="s">
        <v>226</v>
      </c>
      <c r="B89" s="4" t="s">
        <v>227</v>
      </c>
      <c r="C89" s="4" t="s">
        <v>18</v>
      </c>
      <c r="D89" s="4" t="s">
        <v>125</v>
      </c>
      <c r="E89" s="4">
        <f t="shared" si="11"/>
        <v>240</v>
      </c>
      <c r="F89" s="4" t="s">
        <v>20</v>
      </c>
      <c r="G89" s="4" t="s">
        <v>14</v>
      </c>
      <c r="H89" s="5">
        <v>43609</v>
      </c>
      <c r="I89" s="5" t="str">
        <f t="shared" si="19"/>
        <v>2019</v>
      </c>
      <c r="J89" s="5" t="str">
        <f t="shared" si="12"/>
        <v>May</v>
      </c>
      <c r="K89" s="5" t="str">
        <f t="shared" si="13"/>
        <v>Fri</v>
      </c>
      <c r="L89" s="4">
        <v>20</v>
      </c>
      <c r="M89" s="4" t="str">
        <f t="shared" si="14"/>
        <v>&lt;25</v>
      </c>
      <c r="N89" s="4">
        <f t="shared" ca="1" si="20"/>
        <v>7</v>
      </c>
      <c r="O89" s="4" t="str">
        <f t="shared" ca="1" si="15"/>
        <v>5+ yrs</v>
      </c>
      <c r="P89" s="4">
        <v>68</v>
      </c>
      <c r="Q89" s="4" t="str">
        <f t="shared" si="16"/>
        <v>Excepted</v>
      </c>
      <c r="R89" s="4">
        <v>56680</v>
      </c>
      <c r="S89" s="4">
        <v>11614</v>
      </c>
      <c r="T89" s="4">
        <v>6801</v>
      </c>
      <c r="U89" s="4">
        <v>4828</v>
      </c>
      <c r="V89" s="4">
        <v>70267</v>
      </c>
      <c r="W89" s="4" t="str">
        <f t="shared" si="17"/>
        <v>94%</v>
      </c>
      <c r="X89" s="4">
        <f t="shared" si="18"/>
        <v>75095</v>
      </c>
      <c r="Y89" s="4">
        <v>100</v>
      </c>
      <c r="Z89" s="4" t="s">
        <v>15</v>
      </c>
    </row>
    <row r="90" spans="1:26" x14ac:dyDescent="0.3">
      <c r="A90" s="4" t="s">
        <v>228</v>
      </c>
      <c r="B90" s="4" t="s">
        <v>229</v>
      </c>
      <c r="C90" s="4" t="s">
        <v>63</v>
      </c>
      <c r="D90" s="4" t="s">
        <v>64</v>
      </c>
      <c r="E90" s="4">
        <f t="shared" si="11"/>
        <v>240</v>
      </c>
      <c r="F90" s="4" t="s">
        <v>45</v>
      </c>
      <c r="G90" s="4" t="s">
        <v>14</v>
      </c>
      <c r="H90" s="5">
        <v>44797</v>
      </c>
      <c r="I90" s="5" t="str">
        <f t="shared" si="19"/>
        <v>2022</v>
      </c>
      <c r="J90" s="5" t="str">
        <f t="shared" si="12"/>
        <v>Aug</v>
      </c>
      <c r="K90" s="5" t="str">
        <f t="shared" si="13"/>
        <v>Wed</v>
      </c>
      <c r="L90" s="4">
        <v>27</v>
      </c>
      <c r="M90" s="4" t="str">
        <f t="shared" si="14"/>
        <v>25-35</v>
      </c>
      <c r="N90" s="4">
        <f t="shared" ca="1" si="20"/>
        <v>4</v>
      </c>
      <c r="O90" s="4" t="str">
        <f t="shared" ca="1" si="15"/>
        <v>4+ yrs</v>
      </c>
      <c r="P90" s="4">
        <v>98</v>
      </c>
      <c r="Q90" s="4" t="str">
        <f t="shared" si="16"/>
        <v>Satisfied</v>
      </c>
      <c r="R90" s="4">
        <v>80298</v>
      </c>
      <c r="S90" s="4">
        <v>13299</v>
      </c>
      <c r="T90" s="4">
        <v>2408</v>
      </c>
      <c r="U90" s="4">
        <v>12678</v>
      </c>
      <c r="V90" s="4">
        <v>83327</v>
      </c>
      <c r="W90" s="4" t="str">
        <f t="shared" si="17"/>
        <v>87%</v>
      </c>
      <c r="X90" s="4">
        <f t="shared" si="18"/>
        <v>96005</v>
      </c>
      <c r="Y90" s="4">
        <v>72</v>
      </c>
      <c r="Z90" s="4" t="s">
        <v>15</v>
      </c>
    </row>
    <row r="91" spans="1:26" x14ac:dyDescent="0.3">
      <c r="A91" s="4" t="s">
        <v>230</v>
      </c>
      <c r="B91" s="4" t="s">
        <v>229</v>
      </c>
      <c r="C91" s="4" t="s">
        <v>71</v>
      </c>
      <c r="D91" s="4" t="s">
        <v>75</v>
      </c>
      <c r="E91" s="4">
        <f t="shared" si="11"/>
        <v>240</v>
      </c>
      <c r="F91" s="4" t="s">
        <v>51</v>
      </c>
      <c r="G91" s="4" t="s">
        <v>14</v>
      </c>
      <c r="H91" s="5">
        <v>43460</v>
      </c>
      <c r="I91" s="5" t="str">
        <f t="shared" si="19"/>
        <v>2018</v>
      </c>
      <c r="J91" s="5" t="str">
        <f t="shared" si="12"/>
        <v>Dec</v>
      </c>
      <c r="K91" s="5" t="str">
        <f t="shared" si="13"/>
        <v>Wed</v>
      </c>
      <c r="L91" s="4">
        <v>32</v>
      </c>
      <c r="M91" s="4" t="str">
        <f t="shared" si="14"/>
        <v>25-35</v>
      </c>
      <c r="N91" s="4">
        <f t="shared" ca="1" si="20"/>
        <v>7</v>
      </c>
      <c r="O91" s="4" t="str">
        <f t="shared" ca="1" si="15"/>
        <v>5+ yrs</v>
      </c>
      <c r="P91" s="4">
        <v>73</v>
      </c>
      <c r="Q91" s="4" t="str">
        <f t="shared" si="16"/>
        <v>Excepted</v>
      </c>
      <c r="R91" s="4">
        <v>63200</v>
      </c>
      <c r="S91" s="4">
        <v>13716</v>
      </c>
      <c r="T91" s="4">
        <v>7584</v>
      </c>
      <c r="U91" s="4">
        <v>6813</v>
      </c>
      <c r="V91" s="4">
        <v>77687</v>
      </c>
      <c r="W91" s="4" t="str">
        <f t="shared" si="17"/>
        <v>92%</v>
      </c>
      <c r="X91" s="4">
        <f t="shared" si="18"/>
        <v>84500</v>
      </c>
      <c r="Y91" s="4">
        <v>71</v>
      </c>
      <c r="Z91" s="4" t="s">
        <v>22</v>
      </c>
    </row>
    <row r="92" spans="1:26" x14ac:dyDescent="0.3">
      <c r="A92" s="4" t="s">
        <v>231</v>
      </c>
      <c r="B92" s="4" t="s">
        <v>232</v>
      </c>
      <c r="C92" s="4" t="s">
        <v>59</v>
      </c>
      <c r="D92" s="4" t="s">
        <v>78</v>
      </c>
      <c r="E92" s="4">
        <f t="shared" si="11"/>
        <v>240</v>
      </c>
      <c r="F92" s="4" t="s">
        <v>34</v>
      </c>
      <c r="G92" s="4" t="s">
        <v>152</v>
      </c>
      <c r="H92" s="5">
        <v>45025</v>
      </c>
      <c r="I92" s="5" t="str">
        <f t="shared" si="19"/>
        <v>2023</v>
      </c>
      <c r="J92" s="5" t="str">
        <f t="shared" si="12"/>
        <v>Apr</v>
      </c>
      <c r="K92" s="5" t="str">
        <f t="shared" si="13"/>
        <v>Sun</v>
      </c>
      <c r="L92" s="4">
        <v>28</v>
      </c>
      <c r="M92" s="4" t="str">
        <f t="shared" si="14"/>
        <v>25-35</v>
      </c>
      <c r="N92" s="4">
        <f t="shared" ca="1" si="20"/>
        <v>3</v>
      </c>
      <c r="O92" s="4" t="str">
        <f t="shared" ca="1" si="15"/>
        <v>3+ yrs</v>
      </c>
      <c r="P92" s="4">
        <v>82</v>
      </c>
      <c r="Q92" s="4" t="str">
        <f t="shared" si="16"/>
        <v>Excepted</v>
      </c>
      <c r="R92" s="4">
        <v>15276</v>
      </c>
      <c r="S92" s="4">
        <v>2475</v>
      </c>
      <c r="T92" s="4">
        <v>763</v>
      </c>
      <c r="U92" s="4">
        <v>1914</v>
      </c>
      <c r="V92" s="4">
        <v>16600</v>
      </c>
      <c r="W92" s="4" t="str">
        <f t="shared" si="17"/>
        <v>90%</v>
      </c>
      <c r="X92" s="4">
        <f t="shared" si="18"/>
        <v>18514</v>
      </c>
      <c r="Y92" s="4">
        <v>65</v>
      </c>
      <c r="Z92" s="4" t="s">
        <v>22</v>
      </c>
    </row>
    <row r="93" spans="1:26" x14ac:dyDescent="0.3">
      <c r="A93" s="4" t="s">
        <v>233</v>
      </c>
      <c r="B93" s="4" t="s">
        <v>142</v>
      </c>
      <c r="C93" s="4" t="s">
        <v>18</v>
      </c>
      <c r="D93" s="4" t="s">
        <v>19</v>
      </c>
      <c r="E93" s="4">
        <f t="shared" si="11"/>
        <v>240</v>
      </c>
      <c r="F93" s="4" t="s">
        <v>56</v>
      </c>
      <c r="G93" s="4" t="s">
        <v>14</v>
      </c>
      <c r="H93" s="5">
        <v>44312</v>
      </c>
      <c r="I93" s="5" t="str">
        <f t="shared" si="19"/>
        <v>2021</v>
      </c>
      <c r="J93" s="5" t="str">
        <f t="shared" si="12"/>
        <v>Apr</v>
      </c>
      <c r="K93" s="5" t="str">
        <f t="shared" si="13"/>
        <v>Mon</v>
      </c>
      <c r="L93" s="4">
        <v>43</v>
      </c>
      <c r="M93" s="4" t="str">
        <f t="shared" si="14"/>
        <v>35-45</v>
      </c>
      <c r="N93" s="4">
        <f t="shared" ca="1" si="20"/>
        <v>5</v>
      </c>
      <c r="O93" s="4" t="str">
        <f t="shared" ca="1" si="15"/>
        <v>5+ yrs</v>
      </c>
      <c r="P93" s="4">
        <v>67</v>
      </c>
      <c r="Q93" s="4" t="str">
        <f t="shared" si="16"/>
        <v>Excepted</v>
      </c>
      <c r="R93" s="4">
        <v>105135</v>
      </c>
      <c r="S93" s="4">
        <v>20113</v>
      </c>
      <c r="T93" s="4">
        <v>3154</v>
      </c>
      <c r="U93" s="4">
        <v>13106</v>
      </c>
      <c r="V93" s="4">
        <v>115296</v>
      </c>
      <c r="W93" s="4" t="str">
        <f t="shared" si="17"/>
        <v>90%</v>
      </c>
      <c r="X93" s="4">
        <f t="shared" si="18"/>
        <v>128402</v>
      </c>
      <c r="Y93" s="4">
        <v>56</v>
      </c>
      <c r="Z93" s="4" t="s">
        <v>15</v>
      </c>
    </row>
    <row r="94" spans="1:26" x14ac:dyDescent="0.3">
      <c r="A94" s="4" t="s">
        <v>234</v>
      </c>
      <c r="B94" s="4" t="s">
        <v>235</v>
      </c>
      <c r="C94" s="4" t="s">
        <v>11</v>
      </c>
      <c r="D94" s="4" t="s">
        <v>48</v>
      </c>
      <c r="E94" s="4">
        <f t="shared" si="11"/>
        <v>240</v>
      </c>
      <c r="F94" s="4" t="s">
        <v>51</v>
      </c>
      <c r="G94" s="4" t="s">
        <v>14</v>
      </c>
      <c r="H94" s="5">
        <v>45475</v>
      </c>
      <c r="I94" s="5" t="str">
        <f t="shared" si="19"/>
        <v>2024</v>
      </c>
      <c r="J94" s="5" t="str">
        <f t="shared" si="12"/>
        <v>Jul</v>
      </c>
      <c r="K94" s="5" t="str">
        <f t="shared" si="13"/>
        <v>Tue</v>
      </c>
      <c r="L94" s="4">
        <v>36</v>
      </c>
      <c r="M94" s="4" t="str">
        <f t="shared" si="14"/>
        <v>35-45</v>
      </c>
      <c r="N94" s="4">
        <f t="shared" ca="1" si="20"/>
        <v>2</v>
      </c>
      <c r="O94" s="4" t="str">
        <f t="shared" ca="1" si="15"/>
        <v>2+ yrs</v>
      </c>
      <c r="P94" s="4">
        <v>74</v>
      </c>
      <c r="Q94" s="4" t="str">
        <f t="shared" si="16"/>
        <v>Excepted</v>
      </c>
      <c r="R94" s="4">
        <v>68184</v>
      </c>
      <c r="S94" s="4">
        <v>12189</v>
      </c>
      <c r="T94" s="4">
        <v>2045</v>
      </c>
      <c r="U94" s="4">
        <v>6740</v>
      </c>
      <c r="V94" s="4">
        <v>75678</v>
      </c>
      <c r="W94" s="4" t="str">
        <f t="shared" si="17"/>
        <v>92%</v>
      </c>
      <c r="X94" s="4">
        <f t="shared" si="18"/>
        <v>82418</v>
      </c>
      <c r="Y94" s="4">
        <v>80</v>
      </c>
      <c r="Z94" s="4" t="s">
        <v>15</v>
      </c>
    </row>
    <row r="95" spans="1:26" x14ac:dyDescent="0.3">
      <c r="A95" s="4" t="s">
        <v>236</v>
      </c>
      <c r="B95" s="4" t="s">
        <v>237</v>
      </c>
      <c r="C95" s="4" t="s">
        <v>63</v>
      </c>
      <c r="D95" s="4" t="s">
        <v>143</v>
      </c>
      <c r="E95" s="4">
        <f t="shared" si="11"/>
        <v>240</v>
      </c>
      <c r="F95" s="4" t="s">
        <v>56</v>
      </c>
      <c r="G95" s="4" t="s">
        <v>14</v>
      </c>
      <c r="H95" s="5">
        <v>45756</v>
      </c>
      <c r="I95" s="5" t="str">
        <f t="shared" si="19"/>
        <v>2025</v>
      </c>
      <c r="J95" s="5" t="str">
        <f t="shared" si="12"/>
        <v>Apr</v>
      </c>
      <c r="K95" s="5" t="str">
        <f t="shared" si="13"/>
        <v>Wed</v>
      </c>
      <c r="L95" s="4">
        <v>24</v>
      </c>
      <c r="M95" s="4" t="str">
        <f t="shared" si="14"/>
        <v>&lt;25</v>
      </c>
      <c r="N95" s="4">
        <f t="shared" ca="1" si="20"/>
        <v>1</v>
      </c>
      <c r="O95" s="4" t="str">
        <f t="shared" ca="1" si="15"/>
        <v>1+ yrs</v>
      </c>
      <c r="P95" s="4">
        <v>79</v>
      </c>
      <c r="Q95" s="4" t="str">
        <f t="shared" si="16"/>
        <v>Excepted</v>
      </c>
      <c r="R95" s="4">
        <v>50328</v>
      </c>
      <c r="S95" s="4">
        <v>7584</v>
      </c>
      <c r="T95" s="4">
        <v>2516</v>
      </c>
      <c r="U95" s="4">
        <v>6557</v>
      </c>
      <c r="V95" s="4">
        <v>53871</v>
      </c>
      <c r="W95" s="4" t="str">
        <f t="shared" si="17"/>
        <v>89%</v>
      </c>
      <c r="X95" s="4">
        <f t="shared" si="18"/>
        <v>60428</v>
      </c>
      <c r="Y95" s="4">
        <v>61</v>
      </c>
      <c r="Z95" s="4" t="s">
        <v>22</v>
      </c>
    </row>
    <row r="96" spans="1:26" x14ac:dyDescent="0.3">
      <c r="A96" s="4" t="s">
        <v>238</v>
      </c>
      <c r="B96" s="4" t="s">
        <v>239</v>
      </c>
      <c r="C96" s="4" t="s">
        <v>37</v>
      </c>
      <c r="D96" s="4" t="s">
        <v>38</v>
      </c>
      <c r="E96" s="4">
        <f t="shared" si="11"/>
        <v>239</v>
      </c>
      <c r="F96" s="4" t="s">
        <v>45</v>
      </c>
      <c r="G96" s="4" t="s">
        <v>14</v>
      </c>
      <c r="H96" s="5">
        <v>45798</v>
      </c>
      <c r="I96" s="5" t="str">
        <f t="shared" si="19"/>
        <v>2025</v>
      </c>
      <c r="J96" s="5" t="str">
        <f t="shared" si="12"/>
        <v>May</v>
      </c>
      <c r="K96" s="5" t="str">
        <f t="shared" si="13"/>
        <v>Wed</v>
      </c>
      <c r="L96" s="4">
        <v>53</v>
      </c>
      <c r="M96" s="4" t="str">
        <f t="shared" si="14"/>
        <v>45-55</v>
      </c>
      <c r="N96" s="4">
        <f t="shared" ca="1" si="20"/>
        <v>1</v>
      </c>
      <c r="O96" s="4" t="str">
        <f t="shared" ca="1" si="15"/>
        <v>1+ yrs</v>
      </c>
      <c r="P96" s="4">
        <v>82</v>
      </c>
      <c r="Q96" s="4" t="str">
        <f t="shared" si="16"/>
        <v>Excepted</v>
      </c>
      <c r="R96" s="4">
        <v>156880</v>
      </c>
      <c r="S96" s="4">
        <v>32139</v>
      </c>
      <c r="T96" s="4">
        <v>7844</v>
      </c>
      <c r="U96" s="4">
        <v>26105</v>
      </c>
      <c r="V96" s="4">
        <v>170758</v>
      </c>
      <c r="W96" s="4" t="str">
        <f t="shared" si="17"/>
        <v>87%</v>
      </c>
      <c r="X96" s="4">
        <f t="shared" si="18"/>
        <v>196863</v>
      </c>
      <c r="Y96" s="4">
        <v>88</v>
      </c>
      <c r="Z96" s="4" t="s">
        <v>15</v>
      </c>
    </row>
    <row r="97" spans="1:26" x14ac:dyDescent="0.3">
      <c r="A97" s="4" t="s">
        <v>240</v>
      </c>
      <c r="B97" s="4" t="s">
        <v>241</v>
      </c>
      <c r="C97" s="4" t="s">
        <v>85</v>
      </c>
      <c r="D97" s="4" t="s">
        <v>86</v>
      </c>
      <c r="E97" s="4">
        <f t="shared" si="11"/>
        <v>238</v>
      </c>
      <c r="F97" s="4" t="s">
        <v>56</v>
      </c>
      <c r="G97" s="4" t="s">
        <v>21</v>
      </c>
      <c r="H97" s="5">
        <v>44404</v>
      </c>
      <c r="I97" s="5" t="str">
        <f t="shared" si="19"/>
        <v>2021</v>
      </c>
      <c r="J97" s="5" t="str">
        <f t="shared" si="12"/>
        <v>Jul</v>
      </c>
      <c r="K97" s="5" t="str">
        <f t="shared" si="13"/>
        <v>Tue</v>
      </c>
      <c r="L97" s="4">
        <v>49</v>
      </c>
      <c r="M97" s="4" t="str">
        <f t="shared" si="14"/>
        <v>45-55</v>
      </c>
      <c r="N97" s="4">
        <f t="shared" ca="1" si="20"/>
        <v>5</v>
      </c>
      <c r="O97" s="4" t="str">
        <f t="shared" ca="1" si="15"/>
        <v>5+ yrs</v>
      </c>
      <c r="P97" s="4">
        <v>85</v>
      </c>
      <c r="Q97" s="4" t="str">
        <f t="shared" si="16"/>
        <v>Excepted</v>
      </c>
      <c r="R97" s="4">
        <v>145628</v>
      </c>
      <c r="S97" s="4">
        <v>14938</v>
      </c>
      <c r="T97" s="4">
        <v>7281</v>
      </c>
      <c r="U97" s="4">
        <v>18741</v>
      </c>
      <c r="V97" s="4">
        <v>149106</v>
      </c>
      <c r="W97" s="4" t="str">
        <f t="shared" si="17"/>
        <v>89%</v>
      </c>
      <c r="X97" s="4">
        <f t="shared" si="18"/>
        <v>167847</v>
      </c>
      <c r="Y97" s="4">
        <v>73</v>
      </c>
      <c r="Z97" s="4" t="s">
        <v>22</v>
      </c>
    </row>
    <row r="98" spans="1:26" x14ac:dyDescent="0.3">
      <c r="A98" s="4" t="s">
        <v>242</v>
      </c>
      <c r="B98" s="4" t="s">
        <v>243</v>
      </c>
      <c r="C98" s="4" t="s">
        <v>37</v>
      </c>
      <c r="D98" s="4" t="s">
        <v>223</v>
      </c>
      <c r="E98" s="4">
        <f t="shared" si="11"/>
        <v>238</v>
      </c>
      <c r="F98" s="4" t="s">
        <v>34</v>
      </c>
      <c r="G98" s="4" t="s">
        <v>14</v>
      </c>
      <c r="H98" s="5">
        <v>45730</v>
      </c>
      <c r="I98" s="5" t="str">
        <f t="shared" si="19"/>
        <v>2025</v>
      </c>
      <c r="J98" s="5" t="str">
        <f t="shared" si="12"/>
        <v>Mar</v>
      </c>
      <c r="K98" s="5" t="str">
        <f t="shared" si="13"/>
        <v>Fri</v>
      </c>
      <c r="L98" s="4">
        <v>39</v>
      </c>
      <c r="M98" s="4" t="str">
        <f t="shared" si="14"/>
        <v>35-45</v>
      </c>
      <c r="N98" s="4">
        <f t="shared" ca="1" si="20"/>
        <v>1</v>
      </c>
      <c r="O98" s="4" t="str">
        <f t="shared" ca="1" si="15"/>
        <v>1+ yrs</v>
      </c>
      <c r="P98" s="4">
        <v>75</v>
      </c>
      <c r="Q98" s="4" t="str">
        <f t="shared" si="16"/>
        <v>Excepted</v>
      </c>
      <c r="R98" s="4">
        <v>72384</v>
      </c>
      <c r="S98" s="4">
        <v>5900</v>
      </c>
      <c r="T98" s="4">
        <v>8686</v>
      </c>
      <c r="U98" s="4">
        <v>10625</v>
      </c>
      <c r="V98" s="4">
        <v>76345</v>
      </c>
      <c r="W98" s="4" t="str">
        <f t="shared" si="17"/>
        <v>88%</v>
      </c>
      <c r="X98" s="4">
        <f t="shared" si="18"/>
        <v>86970</v>
      </c>
      <c r="Y98" s="4">
        <v>71</v>
      </c>
      <c r="Z98" s="4" t="s">
        <v>15</v>
      </c>
    </row>
    <row r="99" spans="1:26" x14ac:dyDescent="0.3">
      <c r="A99" s="4" t="s">
        <v>244</v>
      </c>
      <c r="B99" s="4" t="s">
        <v>245</v>
      </c>
      <c r="C99" s="4" t="s">
        <v>18</v>
      </c>
      <c r="D99" s="4" t="s">
        <v>138</v>
      </c>
      <c r="E99" s="4">
        <f t="shared" si="11"/>
        <v>237</v>
      </c>
      <c r="F99" s="4" t="s">
        <v>13</v>
      </c>
      <c r="G99" s="4" t="s">
        <v>14</v>
      </c>
      <c r="H99" s="5">
        <v>45112</v>
      </c>
      <c r="I99" s="5" t="str">
        <f t="shared" si="19"/>
        <v>2023</v>
      </c>
      <c r="J99" s="5" t="str">
        <f t="shared" si="12"/>
        <v>Jul</v>
      </c>
      <c r="K99" s="5" t="str">
        <f t="shared" si="13"/>
        <v>Wed</v>
      </c>
      <c r="L99" s="4">
        <v>40</v>
      </c>
      <c r="M99" s="4" t="str">
        <f t="shared" si="14"/>
        <v>35-45</v>
      </c>
      <c r="N99" s="4">
        <f t="shared" ca="1" si="20"/>
        <v>3</v>
      </c>
      <c r="O99" s="4" t="str">
        <f t="shared" ca="1" si="15"/>
        <v>3+ yrs</v>
      </c>
      <c r="P99" s="4">
        <v>89</v>
      </c>
      <c r="Q99" s="4" t="str">
        <f t="shared" si="16"/>
        <v>Excepted</v>
      </c>
      <c r="R99" s="4">
        <v>117200</v>
      </c>
      <c r="S99" s="4">
        <v>12520</v>
      </c>
      <c r="T99" s="4">
        <v>5860</v>
      </c>
      <c r="U99" s="4">
        <v>13874</v>
      </c>
      <c r="V99" s="4">
        <v>121706</v>
      </c>
      <c r="W99" s="4" t="str">
        <f t="shared" si="17"/>
        <v>90%</v>
      </c>
      <c r="X99" s="4">
        <f t="shared" si="18"/>
        <v>135580</v>
      </c>
      <c r="Y99" s="4">
        <v>89</v>
      </c>
      <c r="Z99" s="4" t="s">
        <v>15</v>
      </c>
    </row>
    <row r="100" spans="1:26" x14ac:dyDescent="0.3">
      <c r="A100" s="4" t="s">
        <v>246</v>
      </c>
      <c r="B100" s="4" t="s">
        <v>247</v>
      </c>
      <c r="C100" s="4" t="s">
        <v>59</v>
      </c>
      <c r="D100" s="4" t="s">
        <v>60</v>
      </c>
      <c r="E100" s="4">
        <f t="shared" si="11"/>
        <v>237</v>
      </c>
      <c r="F100" s="4" t="s">
        <v>56</v>
      </c>
      <c r="G100" s="4" t="s">
        <v>14</v>
      </c>
      <c r="H100" s="5">
        <v>45675</v>
      </c>
      <c r="I100" s="5" t="str">
        <f t="shared" si="19"/>
        <v>2025</v>
      </c>
      <c r="J100" s="5" t="str">
        <f t="shared" si="12"/>
        <v>Jan</v>
      </c>
      <c r="K100" s="5" t="str">
        <f t="shared" si="13"/>
        <v>Sat</v>
      </c>
      <c r="L100" s="4">
        <v>32</v>
      </c>
      <c r="M100" s="4" t="str">
        <f t="shared" si="14"/>
        <v>25-35</v>
      </c>
      <c r="N100" s="4">
        <f t="shared" ca="1" si="20"/>
        <v>1</v>
      </c>
      <c r="O100" s="4" t="str">
        <f t="shared" ca="1" si="15"/>
        <v>1+ yrs</v>
      </c>
      <c r="P100" s="4">
        <v>81</v>
      </c>
      <c r="Q100" s="4" t="str">
        <f t="shared" si="16"/>
        <v>Excepted</v>
      </c>
      <c r="R100" s="4">
        <v>95840</v>
      </c>
      <c r="S100" s="4">
        <v>12807</v>
      </c>
      <c r="T100" s="4">
        <v>4792</v>
      </c>
      <c r="U100" s="4">
        <v>7641</v>
      </c>
      <c r="V100" s="4">
        <v>105798</v>
      </c>
      <c r="W100" s="4" t="str">
        <f t="shared" si="17"/>
        <v>93%</v>
      </c>
      <c r="X100" s="4">
        <f t="shared" si="18"/>
        <v>113439</v>
      </c>
      <c r="Y100" s="4">
        <v>69</v>
      </c>
      <c r="Z100" s="4" t="s">
        <v>22</v>
      </c>
    </row>
    <row r="101" spans="1:26" x14ac:dyDescent="0.3">
      <c r="A101" s="4" t="s">
        <v>248</v>
      </c>
      <c r="B101" s="4" t="s">
        <v>249</v>
      </c>
      <c r="C101" s="4" t="s">
        <v>54</v>
      </c>
      <c r="D101" s="4" t="s">
        <v>151</v>
      </c>
      <c r="E101" s="4">
        <f t="shared" si="11"/>
        <v>236</v>
      </c>
      <c r="F101" s="4" t="s">
        <v>20</v>
      </c>
      <c r="G101" s="4" t="s">
        <v>14</v>
      </c>
      <c r="H101" s="5">
        <v>42995</v>
      </c>
      <c r="I101" s="5" t="str">
        <f t="shared" si="19"/>
        <v>2017</v>
      </c>
      <c r="J101" s="5" t="str">
        <f t="shared" si="12"/>
        <v>Sep</v>
      </c>
      <c r="K101" s="5" t="str">
        <f t="shared" si="13"/>
        <v>Sun</v>
      </c>
      <c r="L101" s="4">
        <v>53</v>
      </c>
      <c r="M101" s="4" t="str">
        <f t="shared" si="14"/>
        <v>45-55</v>
      </c>
      <c r="N101" s="4">
        <f t="shared" ca="1" si="20"/>
        <v>9</v>
      </c>
      <c r="O101" s="4" t="str">
        <f t="shared" ca="1" si="15"/>
        <v>5+ yrs</v>
      </c>
      <c r="P101" s="4">
        <v>87</v>
      </c>
      <c r="Q101" s="4" t="str">
        <f t="shared" si="16"/>
        <v>Excepted</v>
      </c>
      <c r="R101" s="4">
        <v>117448</v>
      </c>
      <c r="S101" s="4">
        <v>24842</v>
      </c>
      <c r="T101" s="4">
        <v>3523</v>
      </c>
      <c r="U101" s="4">
        <v>11985</v>
      </c>
      <c r="V101" s="4">
        <v>133828</v>
      </c>
      <c r="W101" s="4" t="str">
        <f t="shared" si="17"/>
        <v>92%</v>
      </c>
      <c r="X101" s="4">
        <f t="shared" si="18"/>
        <v>145813</v>
      </c>
      <c r="Y101" s="4">
        <v>69</v>
      </c>
      <c r="Z101" s="4" t="s">
        <v>15</v>
      </c>
    </row>
    <row r="102" spans="1:26" x14ac:dyDescent="0.3">
      <c r="A102" s="4" t="s">
        <v>250</v>
      </c>
      <c r="B102" s="4" t="s">
        <v>251</v>
      </c>
      <c r="C102" s="4" t="s">
        <v>37</v>
      </c>
      <c r="D102" s="4" t="s">
        <v>38</v>
      </c>
      <c r="E102" s="4">
        <f t="shared" si="11"/>
        <v>236</v>
      </c>
      <c r="F102" s="4" t="s">
        <v>56</v>
      </c>
      <c r="G102" s="4" t="s">
        <v>14</v>
      </c>
      <c r="H102" s="5">
        <v>44676</v>
      </c>
      <c r="I102" s="5" t="str">
        <f t="shared" si="19"/>
        <v>2022</v>
      </c>
      <c r="J102" s="5" t="str">
        <f t="shared" si="12"/>
        <v>Apr</v>
      </c>
      <c r="K102" s="5" t="str">
        <f t="shared" si="13"/>
        <v>Mon</v>
      </c>
      <c r="L102" s="4">
        <v>55</v>
      </c>
      <c r="M102" s="4" t="str">
        <f t="shared" si="14"/>
        <v>55+</v>
      </c>
      <c r="N102" s="4">
        <f t="shared" ca="1" si="20"/>
        <v>4</v>
      </c>
      <c r="O102" s="4" t="str">
        <f t="shared" ca="1" si="15"/>
        <v>4+ yrs</v>
      </c>
      <c r="P102" s="4">
        <v>91</v>
      </c>
      <c r="Q102" s="4" t="str">
        <f t="shared" si="16"/>
        <v>Satisfied</v>
      </c>
      <c r="R102" s="4">
        <v>139810</v>
      </c>
      <c r="S102" s="4">
        <v>29431</v>
      </c>
      <c r="T102" s="4">
        <v>0</v>
      </c>
      <c r="U102" s="4">
        <v>11618</v>
      </c>
      <c r="V102" s="4">
        <v>157623</v>
      </c>
      <c r="W102" s="4" t="str">
        <f t="shared" si="17"/>
        <v>93%</v>
      </c>
      <c r="X102" s="4">
        <f t="shared" si="18"/>
        <v>169241</v>
      </c>
      <c r="Y102" s="4">
        <v>64</v>
      </c>
      <c r="Z102" s="4" t="s">
        <v>15</v>
      </c>
    </row>
    <row r="103" spans="1:26" x14ac:dyDescent="0.3">
      <c r="A103" s="4" t="s">
        <v>252</v>
      </c>
      <c r="B103" s="4" t="s">
        <v>253</v>
      </c>
      <c r="C103" s="4" t="s">
        <v>85</v>
      </c>
      <c r="D103" s="4" t="s">
        <v>254</v>
      </c>
      <c r="E103" s="4">
        <f t="shared" si="11"/>
        <v>236</v>
      </c>
      <c r="F103" s="4" t="s">
        <v>13</v>
      </c>
      <c r="G103" s="4" t="s">
        <v>14</v>
      </c>
      <c r="H103" s="5">
        <v>44460</v>
      </c>
      <c r="I103" s="5" t="str">
        <f t="shared" si="19"/>
        <v>2021</v>
      </c>
      <c r="J103" s="5" t="str">
        <f t="shared" si="12"/>
        <v>Sep</v>
      </c>
      <c r="K103" s="5" t="str">
        <f t="shared" si="13"/>
        <v>Tue</v>
      </c>
      <c r="L103" s="4">
        <v>33</v>
      </c>
      <c r="M103" s="4" t="str">
        <f t="shared" si="14"/>
        <v>25-35</v>
      </c>
      <c r="N103" s="4">
        <f t="shared" ca="1" si="20"/>
        <v>5</v>
      </c>
      <c r="O103" s="4" t="str">
        <f t="shared" ca="1" si="15"/>
        <v>5+ yrs</v>
      </c>
      <c r="P103" s="4">
        <v>65</v>
      </c>
      <c r="Q103" s="4" t="str">
        <f t="shared" si="16"/>
        <v>Excepted</v>
      </c>
      <c r="R103" s="4">
        <v>61710</v>
      </c>
      <c r="S103" s="4">
        <v>10807</v>
      </c>
      <c r="T103" s="4">
        <v>3085</v>
      </c>
      <c r="U103" s="4">
        <v>6596</v>
      </c>
      <c r="V103" s="4">
        <v>69006</v>
      </c>
      <c r="W103" s="4" t="str">
        <f t="shared" si="17"/>
        <v>91%</v>
      </c>
      <c r="X103" s="4">
        <f t="shared" si="18"/>
        <v>75602</v>
      </c>
      <c r="Y103" s="4">
        <v>59</v>
      </c>
      <c r="Z103" s="4" t="s">
        <v>15</v>
      </c>
    </row>
    <row r="104" spans="1:26" x14ac:dyDescent="0.3">
      <c r="A104" s="4" t="s">
        <v>255</v>
      </c>
      <c r="B104" s="4" t="s">
        <v>213</v>
      </c>
      <c r="C104" s="4" t="s">
        <v>85</v>
      </c>
      <c r="D104" s="4" t="s">
        <v>254</v>
      </c>
      <c r="E104" s="4">
        <f t="shared" si="11"/>
        <v>236</v>
      </c>
      <c r="F104" s="4" t="s">
        <v>56</v>
      </c>
      <c r="G104" s="4" t="s">
        <v>14</v>
      </c>
      <c r="H104" s="5">
        <v>43038</v>
      </c>
      <c r="I104" s="5" t="str">
        <f t="shared" si="19"/>
        <v>2017</v>
      </c>
      <c r="J104" s="5" t="str">
        <f t="shared" si="12"/>
        <v>Oct</v>
      </c>
      <c r="K104" s="5" t="str">
        <f t="shared" si="13"/>
        <v>Mon</v>
      </c>
      <c r="L104" s="4">
        <v>39</v>
      </c>
      <c r="M104" s="4" t="str">
        <f t="shared" si="14"/>
        <v>35-45</v>
      </c>
      <c r="N104" s="4">
        <f t="shared" ca="1" si="20"/>
        <v>8</v>
      </c>
      <c r="O104" s="4" t="str">
        <f t="shared" ca="1" si="15"/>
        <v>5+ yrs</v>
      </c>
      <c r="P104" s="4">
        <v>77</v>
      </c>
      <c r="Q104" s="4" t="str">
        <f t="shared" si="16"/>
        <v>Excepted</v>
      </c>
      <c r="R104" s="4">
        <v>90636</v>
      </c>
      <c r="S104" s="4">
        <v>15782</v>
      </c>
      <c r="T104" s="4">
        <v>4531</v>
      </c>
      <c r="U104" s="4">
        <v>12537</v>
      </c>
      <c r="V104" s="4">
        <v>98412</v>
      </c>
      <c r="W104" s="4" t="str">
        <f t="shared" si="17"/>
        <v>89%</v>
      </c>
      <c r="X104" s="4">
        <f t="shared" si="18"/>
        <v>110949</v>
      </c>
      <c r="Y104" s="4">
        <v>80</v>
      </c>
      <c r="Z104" s="4" t="s">
        <v>15</v>
      </c>
    </row>
    <row r="105" spans="1:26" x14ac:dyDescent="0.3">
      <c r="A105" s="4" t="s">
        <v>256</v>
      </c>
      <c r="B105" s="4" t="s">
        <v>101</v>
      </c>
      <c r="C105" s="4" t="s">
        <v>63</v>
      </c>
      <c r="D105" s="4" t="s">
        <v>64</v>
      </c>
      <c r="E105" s="4">
        <f t="shared" si="11"/>
        <v>236</v>
      </c>
      <c r="F105" s="4" t="s">
        <v>13</v>
      </c>
      <c r="G105" s="4" t="s">
        <v>14</v>
      </c>
      <c r="H105" s="5">
        <v>44115</v>
      </c>
      <c r="I105" s="5" t="str">
        <f t="shared" si="19"/>
        <v>2020</v>
      </c>
      <c r="J105" s="5" t="str">
        <f t="shared" si="12"/>
        <v>Oct</v>
      </c>
      <c r="K105" s="5" t="str">
        <f t="shared" si="13"/>
        <v>Sun</v>
      </c>
      <c r="L105" s="4">
        <v>38</v>
      </c>
      <c r="M105" s="4" t="str">
        <f t="shared" si="14"/>
        <v>35-45</v>
      </c>
      <c r="N105" s="4">
        <f t="shared" ca="1" si="20"/>
        <v>6</v>
      </c>
      <c r="O105" s="4" t="str">
        <f t="shared" ca="1" si="15"/>
        <v>5+ yrs</v>
      </c>
      <c r="P105" s="4">
        <v>88</v>
      </c>
      <c r="Q105" s="4" t="str">
        <f t="shared" si="16"/>
        <v>Excepted</v>
      </c>
      <c r="R105" s="4">
        <v>77900</v>
      </c>
      <c r="S105" s="4">
        <v>16674</v>
      </c>
      <c r="T105" s="4">
        <v>9348</v>
      </c>
      <c r="U105" s="4">
        <v>6471</v>
      </c>
      <c r="V105" s="4">
        <v>97451</v>
      </c>
      <c r="W105" s="4" t="str">
        <f t="shared" si="17"/>
        <v>94%</v>
      </c>
      <c r="X105" s="4">
        <f t="shared" si="18"/>
        <v>103922</v>
      </c>
      <c r="Y105" s="4">
        <v>83</v>
      </c>
      <c r="Z105" s="4" t="s">
        <v>15</v>
      </c>
    </row>
    <row r="106" spans="1:26" x14ac:dyDescent="0.3">
      <c r="A106" s="4" t="s">
        <v>257</v>
      </c>
      <c r="B106" s="4" t="s">
        <v>145</v>
      </c>
      <c r="C106" s="4" t="s">
        <v>71</v>
      </c>
      <c r="D106" s="4" t="s">
        <v>75</v>
      </c>
      <c r="E106" s="4">
        <f t="shared" si="11"/>
        <v>236</v>
      </c>
      <c r="F106" s="4" t="s">
        <v>34</v>
      </c>
      <c r="G106" s="4" t="s">
        <v>14</v>
      </c>
      <c r="H106" s="5">
        <v>43415</v>
      </c>
      <c r="I106" s="5" t="str">
        <f t="shared" si="19"/>
        <v>2018</v>
      </c>
      <c r="J106" s="5" t="str">
        <f t="shared" si="12"/>
        <v>Nov</v>
      </c>
      <c r="K106" s="5" t="str">
        <f t="shared" si="13"/>
        <v>Sun</v>
      </c>
      <c r="L106" s="4">
        <v>38</v>
      </c>
      <c r="M106" s="4" t="str">
        <f t="shared" si="14"/>
        <v>35-45</v>
      </c>
      <c r="N106" s="4">
        <f t="shared" ca="1" si="20"/>
        <v>7</v>
      </c>
      <c r="O106" s="4" t="str">
        <f t="shared" ca="1" si="15"/>
        <v>5+ yrs</v>
      </c>
      <c r="P106" s="4">
        <v>67</v>
      </c>
      <c r="Q106" s="4" t="str">
        <f t="shared" si="16"/>
        <v>Excepted</v>
      </c>
      <c r="R106" s="4">
        <v>103170</v>
      </c>
      <c r="S106" s="4">
        <v>19965</v>
      </c>
      <c r="T106" s="4">
        <v>3095</v>
      </c>
      <c r="U106" s="4">
        <v>11754</v>
      </c>
      <c r="V106" s="4">
        <v>114476</v>
      </c>
      <c r="W106" s="4" t="str">
        <f t="shared" si="17"/>
        <v>91%</v>
      </c>
      <c r="X106" s="4">
        <f t="shared" si="18"/>
        <v>126230</v>
      </c>
      <c r="Y106" s="4">
        <v>82</v>
      </c>
      <c r="Z106" s="4" t="s">
        <v>22</v>
      </c>
    </row>
    <row r="107" spans="1:26" x14ac:dyDescent="0.3">
      <c r="A107" s="4" t="s">
        <v>258</v>
      </c>
      <c r="B107" s="4" t="s">
        <v>259</v>
      </c>
      <c r="C107" s="4" t="s">
        <v>32</v>
      </c>
      <c r="D107" s="4" t="s">
        <v>44</v>
      </c>
      <c r="E107" s="4">
        <f t="shared" si="11"/>
        <v>236</v>
      </c>
      <c r="F107" s="4" t="s">
        <v>20</v>
      </c>
      <c r="G107" s="4" t="s">
        <v>21</v>
      </c>
      <c r="H107" s="5">
        <v>43475</v>
      </c>
      <c r="I107" s="5" t="str">
        <f t="shared" si="19"/>
        <v>2019</v>
      </c>
      <c r="J107" s="5" t="str">
        <f t="shared" si="12"/>
        <v>Jan</v>
      </c>
      <c r="K107" s="5" t="str">
        <f t="shared" si="13"/>
        <v>Thu</v>
      </c>
      <c r="L107" s="4">
        <v>56</v>
      </c>
      <c r="M107" s="4" t="str">
        <f t="shared" si="14"/>
        <v>55+</v>
      </c>
      <c r="N107" s="4">
        <f t="shared" ca="1" si="20"/>
        <v>7</v>
      </c>
      <c r="O107" s="4" t="str">
        <f t="shared" ca="1" si="15"/>
        <v>5+ yrs</v>
      </c>
      <c r="P107" s="4">
        <v>86</v>
      </c>
      <c r="Q107" s="4" t="str">
        <f t="shared" si="16"/>
        <v>Excepted</v>
      </c>
      <c r="R107" s="4">
        <v>157248</v>
      </c>
      <c r="S107" s="4">
        <v>34336</v>
      </c>
      <c r="T107" s="4">
        <v>12579</v>
      </c>
      <c r="U107" s="4">
        <v>26491</v>
      </c>
      <c r="V107" s="4">
        <v>177672</v>
      </c>
      <c r="W107" s="4" t="str">
        <f t="shared" si="17"/>
        <v>87%</v>
      </c>
      <c r="X107" s="4">
        <f t="shared" si="18"/>
        <v>204163</v>
      </c>
      <c r="Y107" s="4">
        <v>99</v>
      </c>
      <c r="Z107" s="4" t="s">
        <v>22</v>
      </c>
    </row>
    <row r="108" spans="1:26" x14ac:dyDescent="0.3">
      <c r="A108" s="4" t="s">
        <v>260</v>
      </c>
      <c r="B108" s="4" t="s">
        <v>261</v>
      </c>
      <c r="C108" s="4" t="s">
        <v>85</v>
      </c>
      <c r="D108" s="4" t="s">
        <v>86</v>
      </c>
      <c r="E108" s="4">
        <f t="shared" si="11"/>
        <v>236</v>
      </c>
      <c r="F108" s="4" t="s">
        <v>45</v>
      </c>
      <c r="G108" s="4" t="s">
        <v>14</v>
      </c>
      <c r="H108" s="5">
        <v>44791</v>
      </c>
      <c r="I108" s="5" t="str">
        <f t="shared" si="19"/>
        <v>2022</v>
      </c>
      <c r="J108" s="5" t="str">
        <f t="shared" si="12"/>
        <v>Aug</v>
      </c>
      <c r="K108" s="5" t="str">
        <f t="shared" si="13"/>
        <v>Thu</v>
      </c>
      <c r="L108" s="4">
        <v>57</v>
      </c>
      <c r="M108" s="4" t="str">
        <f t="shared" si="14"/>
        <v>55+</v>
      </c>
      <c r="N108" s="4">
        <f t="shared" ca="1" si="20"/>
        <v>4</v>
      </c>
      <c r="O108" s="4" t="str">
        <f t="shared" ca="1" si="15"/>
        <v>4+ yrs</v>
      </c>
      <c r="P108" s="4">
        <v>80</v>
      </c>
      <c r="Q108" s="4" t="str">
        <f t="shared" si="16"/>
        <v>Excepted</v>
      </c>
      <c r="R108" s="4">
        <v>162222</v>
      </c>
      <c r="S108" s="4">
        <v>22590</v>
      </c>
      <c r="T108" s="4">
        <v>8111</v>
      </c>
      <c r="U108" s="4">
        <v>16661</v>
      </c>
      <c r="V108" s="4">
        <v>176262</v>
      </c>
      <c r="W108" s="4" t="str">
        <f t="shared" si="17"/>
        <v>91%</v>
      </c>
      <c r="X108" s="4">
        <f t="shared" si="18"/>
        <v>192923</v>
      </c>
      <c r="Y108" s="4">
        <v>98</v>
      </c>
      <c r="Z108" s="4" t="s">
        <v>15</v>
      </c>
    </row>
    <row r="109" spans="1:26" x14ac:dyDescent="0.3">
      <c r="A109" s="4" t="s">
        <v>262</v>
      </c>
      <c r="B109" s="4" t="s">
        <v>263</v>
      </c>
      <c r="C109" s="4" t="s">
        <v>63</v>
      </c>
      <c r="D109" s="4" t="s">
        <v>64</v>
      </c>
      <c r="E109" s="4">
        <f t="shared" si="11"/>
        <v>236</v>
      </c>
      <c r="F109" s="4" t="s">
        <v>34</v>
      </c>
      <c r="G109" s="4" t="s">
        <v>14</v>
      </c>
      <c r="H109" s="5">
        <v>45396</v>
      </c>
      <c r="I109" s="5" t="str">
        <f t="shared" si="19"/>
        <v>2024</v>
      </c>
      <c r="J109" s="5" t="str">
        <f t="shared" si="12"/>
        <v>Apr</v>
      </c>
      <c r="K109" s="5" t="str">
        <f t="shared" si="13"/>
        <v>Sun</v>
      </c>
      <c r="L109" s="4">
        <v>56</v>
      </c>
      <c r="M109" s="4" t="str">
        <f t="shared" si="14"/>
        <v>55+</v>
      </c>
      <c r="N109" s="4">
        <f t="shared" ca="1" si="20"/>
        <v>2</v>
      </c>
      <c r="O109" s="4" t="str">
        <f t="shared" ca="1" si="15"/>
        <v>2+ yrs</v>
      </c>
      <c r="P109" s="4">
        <v>84</v>
      </c>
      <c r="Q109" s="4" t="str">
        <f t="shared" si="16"/>
        <v>Excepted</v>
      </c>
      <c r="R109" s="4">
        <v>164248</v>
      </c>
      <c r="S109" s="4">
        <v>27658</v>
      </c>
      <c r="T109" s="4">
        <v>19709</v>
      </c>
      <c r="U109" s="4">
        <v>25328</v>
      </c>
      <c r="V109" s="4">
        <v>186287</v>
      </c>
      <c r="W109" s="4" t="str">
        <f t="shared" si="17"/>
        <v>88%</v>
      </c>
      <c r="X109" s="4">
        <f t="shared" si="18"/>
        <v>211615</v>
      </c>
      <c r="Y109" s="4">
        <v>51</v>
      </c>
      <c r="Z109" s="4" t="s">
        <v>15</v>
      </c>
    </row>
    <row r="110" spans="1:26" x14ac:dyDescent="0.3">
      <c r="A110" s="4" t="s">
        <v>264</v>
      </c>
      <c r="B110" s="4" t="s">
        <v>178</v>
      </c>
      <c r="C110" s="4" t="s">
        <v>28</v>
      </c>
      <c r="D110" s="4" t="s">
        <v>265</v>
      </c>
      <c r="E110" s="4">
        <f t="shared" si="11"/>
        <v>236</v>
      </c>
      <c r="F110" s="4" t="s">
        <v>13</v>
      </c>
      <c r="G110" s="4" t="s">
        <v>14</v>
      </c>
      <c r="H110" s="5">
        <v>44526</v>
      </c>
      <c r="I110" s="5" t="str">
        <f t="shared" si="19"/>
        <v>2021</v>
      </c>
      <c r="J110" s="5" t="str">
        <f t="shared" si="12"/>
        <v>Nov</v>
      </c>
      <c r="K110" s="5" t="str">
        <f t="shared" si="13"/>
        <v>Fri</v>
      </c>
      <c r="L110" s="4">
        <v>31</v>
      </c>
      <c r="M110" s="4" t="str">
        <f t="shared" si="14"/>
        <v>25-35</v>
      </c>
      <c r="N110" s="4">
        <f t="shared" ca="1" si="20"/>
        <v>4</v>
      </c>
      <c r="O110" s="4" t="str">
        <f t="shared" ca="1" si="15"/>
        <v>4+ yrs</v>
      </c>
      <c r="P110" s="4">
        <v>71</v>
      </c>
      <c r="Q110" s="4" t="str">
        <f t="shared" si="16"/>
        <v>Excepted</v>
      </c>
      <c r="R110" s="4">
        <v>56172</v>
      </c>
      <c r="S110" s="4">
        <v>10742</v>
      </c>
      <c r="T110" s="4">
        <v>4493</v>
      </c>
      <c r="U110" s="4">
        <v>5737</v>
      </c>
      <c r="V110" s="4">
        <v>65670</v>
      </c>
      <c r="W110" s="4" t="str">
        <f t="shared" si="17"/>
        <v>92%</v>
      </c>
      <c r="X110" s="4">
        <f t="shared" si="18"/>
        <v>71407</v>
      </c>
      <c r="Y110" s="4">
        <v>90</v>
      </c>
      <c r="Z110" s="4" t="s">
        <v>22</v>
      </c>
    </row>
    <row r="111" spans="1:26" x14ac:dyDescent="0.3">
      <c r="A111" s="4" t="s">
        <v>266</v>
      </c>
      <c r="B111" s="4" t="s">
        <v>99</v>
      </c>
      <c r="C111" s="4" t="s">
        <v>71</v>
      </c>
      <c r="D111" s="4" t="s">
        <v>72</v>
      </c>
      <c r="E111" s="4">
        <f t="shared" si="11"/>
        <v>236</v>
      </c>
      <c r="F111" s="4" t="s">
        <v>56</v>
      </c>
      <c r="G111" s="4" t="s">
        <v>21</v>
      </c>
      <c r="H111" s="5">
        <v>44191</v>
      </c>
      <c r="I111" s="5" t="str">
        <f t="shared" si="19"/>
        <v>2020</v>
      </c>
      <c r="J111" s="5" t="str">
        <f t="shared" si="12"/>
        <v>Dec</v>
      </c>
      <c r="K111" s="5" t="str">
        <f t="shared" si="13"/>
        <v>Sat</v>
      </c>
      <c r="L111" s="4">
        <v>33</v>
      </c>
      <c r="M111" s="4" t="str">
        <f t="shared" si="14"/>
        <v>25-35</v>
      </c>
      <c r="N111" s="4">
        <f t="shared" ca="1" si="20"/>
        <v>5</v>
      </c>
      <c r="O111" s="4" t="str">
        <f t="shared" ca="1" si="15"/>
        <v>5+ yrs</v>
      </c>
      <c r="P111" s="4">
        <v>100</v>
      </c>
      <c r="Q111" s="4" t="str">
        <f t="shared" si="16"/>
        <v>Satisfied</v>
      </c>
      <c r="R111" s="4">
        <v>87186</v>
      </c>
      <c r="S111" s="4">
        <v>8130</v>
      </c>
      <c r="T111" s="4">
        <v>2615</v>
      </c>
      <c r="U111" s="4">
        <v>10681</v>
      </c>
      <c r="V111" s="4">
        <v>87250</v>
      </c>
      <c r="W111" s="4" t="str">
        <f t="shared" si="17"/>
        <v>89%</v>
      </c>
      <c r="X111" s="4">
        <f t="shared" si="18"/>
        <v>97931</v>
      </c>
      <c r="Y111" s="4">
        <v>64</v>
      </c>
      <c r="Z111" s="4" t="s">
        <v>22</v>
      </c>
    </row>
    <row r="112" spans="1:26" x14ac:dyDescent="0.3">
      <c r="A112" s="4" t="s">
        <v>267</v>
      </c>
      <c r="B112" s="4" t="s">
        <v>268</v>
      </c>
      <c r="C112" s="4" t="s">
        <v>71</v>
      </c>
      <c r="D112" s="4" t="s">
        <v>110</v>
      </c>
      <c r="E112" s="4">
        <f t="shared" si="11"/>
        <v>236</v>
      </c>
      <c r="F112" s="4" t="s">
        <v>56</v>
      </c>
      <c r="G112" s="4" t="s">
        <v>14</v>
      </c>
      <c r="H112" s="5">
        <v>42988</v>
      </c>
      <c r="I112" s="5" t="str">
        <f t="shared" si="19"/>
        <v>2017</v>
      </c>
      <c r="J112" s="5" t="str">
        <f t="shared" si="12"/>
        <v>Sep</v>
      </c>
      <c r="K112" s="5" t="str">
        <f t="shared" si="13"/>
        <v>Sun</v>
      </c>
      <c r="L112" s="4">
        <v>55</v>
      </c>
      <c r="M112" s="4" t="str">
        <f t="shared" si="14"/>
        <v>55+</v>
      </c>
      <c r="N112" s="4">
        <f t="shared" ca="1" si="20"/>
        <v>9</v>
      </c>
      <c r="O112" s="4" t="str">
        <f t="shared" ca="1" si="15"/>
        <v>5+ yrs</v>
      </c>
      <c r="P112" s="4">
        <v>67</v>
      </c>
      <c r="Q112" s="4" t="str">
        <f t="shared" si="16"/>
        <v>Excepted</v>
      </c>
      <c r="R112" s="4">
        <v>105710</v>
      </c>
      <c r="S112" s="4">
        <v>11190</v>
      </c>
      <c r="T112" s="4">
        <v>8456</v>
      </c>
      <c r="U112" s="4">
        <v>14552</v>
      </c>
      <c r="V112" s="4">
        <v>110804</v>
      </c>
      <c r="W112" s="4" t="str">
        <f t="shared" si="17"/>
        <v>88%</v>
      </c>
      <c r="X112" s="4">
        <f t="shared" si="18"/>
        <v>125356</v>
      </c>
      <c r="Y112" s="4">
        <v>95</v>
      </c>
      <c r="Z112" s="4" t="s">
        <v>22</v>
      </c>
    </row>
    <row r="113" spans="1:26" x14ac:dyDescent="0.3">
      <c r="A113" s="4" t="s">
        <v>269</v>
      </c>
      <c r="B113" s="4" t="s">
        <v>209</v>
      </c>
      <c r="C113" s="4" t="s">
        <v>59</v>
      </c>
      <c r="D113" s="4" t="s">
        <v>78</v>
      </c>
      <c r="E113" s="4">
        <f t="shared" si="11"/>
        <v>236</v>
      </c>
      <c r="F113" s="4" t="s">
        <v>45</v>
      </c>
      <c r="G113" s="4" t="s">
        <v>21</v>
      </c>
      <c r="H113" s="5">
        <v>44335</v>
      </c>
      <c r="I113" s="5" t="str">
        <f t="shared" si="19"/>
        <v>2021</v>
      </c>
      <c r="J113" s="5" t="str">
        <f t="shared" si="12"/>
        <v>May</v>
      </c>
      <c r="K113" s="5" t="str">
        <f t="shared" si="13"/>
        <v>Wed</v>
      </c>
      <c r="L113" s="4">
        <v>46</v>
      </c>
      <c r="M113" s="4" t="str">
        <f t="shared" si="14"/>
        <v>45-55</v>
      </c>
      <c r="N113" s="4">
        <f t="shared" ca="1" si="20"/>
        <v>5</v>
      </c>
      <c r="O113" s="4" t="str">
        <f t="shared" ca="1" si="15"/>
        <v>5+ yrs</v>
      </c>
      <c r="P113" s="4">
        <v>65</v>
      </c>
      <c r="Q113" s="4" t="str">
        <f t="shared" si="16"/>
        <v>Excepted</v>
      </c>
      <c r="R113" s="4">
        <v>124982</v>
      </c>
      <c r="S113" s="4">
        <v>21519</v>
      </c>
      <c r="T113" s="4">
        <v>9998</v>
      </c>
      <c r="U113" s="4">
        <v>20156</v>
      </c>
      <c r="V113" s="4">
        <v>136343</v>
      </c>
      <c r="W113" s="4" t="str">
        <f t="shared" si="17"/>
        <v>87%</v>
      </c>
      <c r="X113" s="4">
        <f t="shared" si="18"/>
        <v>156499</v>
      </c>
      <c r="Y113" s="4">
        <v>76</v>
      </c>
      <c r="Z113" s="4" t="s">
        <v>22</v>
      </c>
    </row>
    <row r="114" spans="1:26" x14ac:dyDescent="0.3">
      <c r="A114" s="4" t="s">
        <v>270</v>
      </c>
      <c r="B114" s="4" t="s">
        <v>41</v>
      </c>
      <c r="C114" s="4" t="s">
        <v>18</v>
      </c>
      <c r="D114" s="4" t="s">
        <v>125</v>
      </c>
      <c r="E114" s="4">
        <f t="shared" si="11"/>
        <v>236</v>
      </c>
      <c r="F114" s="4" t="s">
        <v>56</v>
      </c>
      <c r="G114" s="4" t="s">
        <v>14</v>
      </c>
      <c r="H114" s="5">
        <v>44888</v>
      </c>
      <c r="I114" s="5" t="str">
        <f t="shared" si="19"/>
        <v>2022</v>
      </c>
      <c r="J114" s="5" t="str">
        <f t="shared" si="12"/>
        <v>Nov</v>
      </c>
      <c r="K114" s="5" t="str">
        <f t="shared" si="13"/>
        <v>Wed</v>
      </c>
      <c r="L114" s="4">
        <v>25</v>
      </c>
      <c r="M114" s="4" t="str">
        <f t="shared" si="14"/>
        <v>25-35</v>
      </c>
      <c r="N114" s="4">
        <f t="shared" ca="1" si="20"/>
        <v>3</v>
      </c>
      <c r="O114" s="4" t="str">
        <f t="shared" ca="1" si="15"/>
        <v>3+ yrs</v>
      </c>
      <c r="P114" s="4">
        <v>69</v>
      </c>
      <c r="Q114" s="4" t="str">
        <f t="shared" si="16"/>
        <v>Excepted</v>
      </c>
      <c r="R114" s="4">
        <v>66925</v>
      </c>
      <c r="S114" s="4">
        <v>6675</v>
      </c>
      <c r="T114" s="4">
        <v>0</v>
      </c>
      <c r="U114" s="4">
        <v>5095</v>
      </c>
      <c r="V114" s="4">
        <v>68505</v>
      </c>
      <c r="W114" s="4" t="str">
        <f t="shared" si="17"/>
        <v>93%</v>
      </c>
      <c r="X114" s="4">
        <f t="shared" si="18"/>
        <v>73600</v>
      </c>
      <c r="Y114" s="4">
        <v>78</v>
      </c>
      <c r="Z114" s="4" t="s">
        <v>15</v>
      </c>
    </row>
    <row r="115" spans="1:26" x14ac:dyDescent="0.3">
      <c r="A115" s="4" t="s">
        <v>271</v>
      </c>
      <c r="B115" s="4" t="s">
        <v>272</v>
      </c>
      <c r="C115" s="4" t="s">
        <v>85</v>
      </c>
      <c r="D115" s="4" t="s">
        <v>176</v>
      </c>
      <c r="E115" s="4">
        <f t="shared" si="11"/>
        <v>236</v>
      </c>
      <c r="F115" s="4" t="s">
        <v>89</v>
      </c>
      <c r="G115" s="4" t="s">
        <v>14</v>
      </c>
      <c r="H115" s="5">
        <v>44310</v>
      </c>
      <c r="I115" s="5" t="str">
        <f t="shared" si="19"/>
        <v>2021</v>
      </c>
      <c r="J115" s="5" t="str">
        <f t="shared" si="12"/>
        <v>Apr</v>
      </c>
      <c r="K115" s="5" t="str">
        <f t="shared" si="13"/>
        <v>Sat</v>
      </c>
      <c r="L115" s="4">
        <v>40</v>
      </c>
      <c r="M115" s="4" t="str">
        <f t="shared" si="14"/>
        <v>35-45</v>
      </c>
      <c r="N115" s="4">
        <f t="shared" ca="1" si="20"/>
        <v>5</v>
      </c>
      <c r="O115" s="4" t="str">
        <f t="shared" ca="1" si="15"/>
        <v>5+ yrs</v>
      </c>
      <c r="P115" s="4">
        <v>75</v>
      </c>
      <c r="Q115" s="4" t="str">
        <f t="shared" si="16"/>
        <v>Excepted</v>
      </c>
      <c r="R115" s="4">
        <v>118120</v>
      </c>
      <c r="S115" s="4">
        <v>14732</v>
      </c>
      <c r="T115" s="4">
        <v>3543</v>
      </c>
      <c r="U115" s="4">
        <v>9856</v>
      </c>
      <c r="V115" s="4">
        <v>126539</v>
      </c>
      <c r="W115" s="4" t="str">
        <f t="shared" si="17"/>
        <v>93%</v>
      </c>
      <c r="X115" s="4">
        <f t="shared" si="18"/>
        <v>136395</v>
      </c>
      <c r="Y115" s="4">
        <v>92</v>
      </c>
      <c r="Z115" s="4" t="s">
        <v>15</v>
      </c>
    </row>
    <row r="116" spans="1:26" x14ac:dyDescent="0.3">
      <c r="A116" s="4" t="s">
        <v>273</v>
      </c>
      <c r="B116" s="4" t="s">
        <v>134</v>
      </c>
      <c r="C116" s="4" t="s">
        <v>18</v>
      </c>
      <c r="D116" s="4" t="s">
        <v>125</v>
      </c>
      <c r="E116" s="4">
        <f t="shared" si="11"/>
        <v>236</v>
      </c>
      <c r="F116" s="4" t="s">
        <v>39</v>
      </c>
      <c r="G116" s="4" t="s">
        <v>14</v>
      </c>
      <c r="H116" s="5">
        <v>44621</v>
      </c>
      <c r="I116" s="5" t="str">
        <f t="shared" si="19"/>
        <v>2022</v>
      </c>
      <c r="J116" s="5" t="str">
        <f t="shared" si="12"/>
        <v>Mar</v>
      </c>
      <c r="K116" s="5" t="str">
        <f t="shared" si="13"/>
        <v>Tue</v>
      </c>
      <c r="L116" s="4">
        <v>38</v>
      </c>
      <c r="M116" s="4" t="str">
        <f t="shared" si="14"/>
        <v>35-45</v>
      </c>
      <c r="N116" s="4">
        <f t="shared" ca="1" si="20"/>
        <v>4</v>
      </c>
      <c r="O116" s="4" t="str">
        <f t="shared" ca="1" si="15"/>
        <v>4+ yrs</v>
      </c>
      <c r="P116" s="4">
        <v>83</v>
      </c>
      <c r="Q116" s="4" t="str">
        <f t="shared" si="16"/>
        <v>Excepted</v>
      </c>
      <c r="R116" s="4">
        <v>75658</v>
      </c>
      <c r="S116" s="4">
        <v>10227</v>
      </c>
      <c r="T116" s="4">
        <v>6052</v>
      </c>
      <c r="U116" s="4">
        <v>9151</v>
      </c>
      <c r="V116" s="4">
        <v>82786</v>
      </c>
      <c r="W116" s="4" t="str">
        <f t="shared" si="17"/>
        <v>90%</v>
      </c>
      <c r="X116" s="4">
        <f t="shared" si="18"/>
        <v>91937</v>
      </c>
      <c r="Y116" s="4">
        <v>59</v>
      </c>
      <c r="Z116" s="4" t="s">
        <v>15</v>
      </c>
    </row>
    <row r="117" spans="1:26" x14ac:dyDescent="0.3">
      <c r="A117" s="4" t="s">
        <v>274</v>
      </c>
      <c r="B117" s="4" t="s">
        <v>275</v>
      </c>
      <c r="C117" s="4" t="s">
        <v>85</v>
      </c>
      <c r="D117" s="4" t="s">
        <v>254</v>
      </c>
      <c r="E117" s="4">
        <f t="shared" si="11"/>
        <v>236</v>
      </c>
      <c r="F117" s="4" t="s">
        <v>56</v>
      </c>
      <c r="G117" s="4" t="s">
        <v>14</v>
      </c>
      <c r="H117" s="5">
        <v>45062</v>
      </c>
      <c r="I117" s="5" t="str">
        <f t="shared" si="19"/>
        <v>2023</v>
      </c>
      <c r="J117" s="5" t="str">
        <f t="shared" si="12"/>
        <v>May</v>
      </c>
      <c r="K117" s="5" t="str">
        <f t="shared" si="13"/>
        <v>Tue</v>
      </c>
      <c r="L117" s="4">
        <v>22</v>
      </c>
      <c r="M117" s="4" t="str">
        <f t="shared" si="14"/>
        <v>&lt;25</v>
      </c>
      <c r="N117" s="4">
        <f t="shared" ca="1" si="20"/>
        <v>3</v>
      </c>
      <c r="O117" s="4" t="str">
        <f t="shared" ca="1" si="15"/>
        <v>3+ yrs</v>
      </c>
      <c r="P117" s="4">
        <v>46</v>
      </c>
      <c r="Q117" s="4" t="str">
        <f t="shared" si="16"/>
        <v>Red Alert</v>
      </c>
      <c r="R117" s="4">
        <v>55374</v>
      </c>
      <c r="S117" s="4">
        <v>11852</v>
      </c>
      <c r="T117" s="4">
        <v>2768</v>
      </c>
      <c r="U117" s="4">
        <v>7195</v>
      </c>
      <c r="V117" s="4">
        <v>62799</v>
      </c>
      <c r="W117" s="4" t="str">
        <f t="shared" si="17"/>
        <v>90%</v>
      </c>
      <c r="X117" s="4">
        <f t="shared" si="18"/>
        <v>69994</v>
      </c>
      <c r="Y117" s="4">
        <v>82</v>
      </c>
      <c r="Z117" s="4" t="s">
        <v>22</v>
      </c>
    </row>
    <row r="118" spans="1:26" x14ac:dyDescent="0.3">
      <c r="A118" s="4" t="s">
        <v>276</v>
      </c>
      <c r="B118" s="4" t="s">
        <v>211</v>
      </c>
      <c r="C118" s="4" t="s">
        <v>11</v>
      </c>
      <c r="D118" s="4" t="s">
        <v>25</v>
      </c>
      <c r="E118" s="4">
        <f t="shared" si="11"/>
        <v>236</v>
      </c>
      <c r="F118" s="4" t="s">
        <v>34</v>
      </c>
      <c r="G118" s="4" t="s">
        <v>21</v>
      </c>
      <c r="H118" s="5">
        <v>44090</v>
      </c>
      <c r="I118" s="5" t="str">
        <f t="shared" si="19"/>
        <v>2020</v>
      </c>
      <c r="J118" s="5" t="str">
        <f t="shared" si="12"/>
        <v>Sep</v>
      </c>
      <c r="K118" s="5" t="str">
        <f t="shared" si="13"/>
        <v>Wed</v>
      </c>
      <c r="L118" s="4">
        <v>49</v>
      </c>
      <c r="M118" s="4" t="str">
        <f t="shared" si="14"/>
        <v>45-55</v>
      </c>
      <c r="N118" s="4">
        <f t="shared" ca="1" si="20"/>
        <v>6</v>
      </c>
      <c r="O118" s="4" t="str">
        <f t="shared" ca="1" si="15"/>
        <v>5+ yrs</v>
      </c>
      <c r="P118" s="4">
        <v>76</v>
      </c>
      <c r="Q118" s="4" t="str">
        <f t="shared" si="16"/>
        <v>Excepted</v>
      </c>
      <c r="R118" s="4">
        <v>142982</v>
      </c>
      <c r="S118" s="4">
        <v>13500</v>
      </c>
      <c r="T118" s="4">
        <v>11438</v>
      </c>
      <c r="U118" s="4">
        <v>13791</v>
      </c>
      <c r="V118" s="4">
        <v>154129</v>
      </c>
      <c r="W118" s="4" t="str">
        <f t="shared" si="17"/>
        <v>92%</v>
      </c>
      <c r="X118" s="4">
        <f t="shared" si="18"/>
        <v>167920</v>
      </c>
      <c r="Y118" s="4">
        <v>88</v>
      </c>
      <c r="Z118" s="4" t="s">
        <v>22</v>
      </c>
    </row>
    <row r="119" spans="1:26" x14ac:dyDescent="0.3">
      <c r="A119" s="4" t="s">
        <v>277</v>
      </c>
      <c r="B119" s="4" t="s">
        <v>278</v>
      </c>
      <c r="C119" s="4" t="s">
        <v>37</v>
      </c>
      <c r="D119" s="4" t="s">
        <v>160</v>
      </c>
      <c r="E119" s="4">
        <f t="shared" si="11"/>
        <v>236</v>
      </c>
      <c r="F119" s="4" t="s">
        <v>51</v>
      </c>
      <c r="G119" s="4" t="s">
        <v>21</v>
      </c>
      <c r="H119" s="5">
        <v>44424</v>
      </c>
      <c r="I119" s="5" t="str">
        <f t="shared" si="19"/>
        <v>2021</v>
      </c>
      <c r="J119" s="5" t="str">
        <f t="shared" si="12"/>
        <v>Aug</v>
      </c>
      <c r="K119" s="5" t="str">
        <f t="shared" si="13"/>
        <v>Mon</v>
      </c>
      <c r="L119" s="4">
        <v>52</v>
      </c>
      <c r="M119" s="4" t="str">
        <f t="shared" si="14"/>
        <v>45-55</v>
      </c>
      <c r="N119" s="4">
        <f t="shared" ca="1" si="20"/>
        <v>5</v>
      </c>
      <c r="O119" s="4" t="str">
        <f t="shared" ca="1" si="15"/>
        <v>5+ yrs</v>
      </c>
      <c r="P119" s="4">
        <v>83</v>
      </c>
      <c r="Q119" s="4" t="str">
        <f t="shared" si="16"/>
        <v>Excepted</v>
      </c>
      <c r="R119" s="4">
        <v>121212</v>
      </c>
      <c r="S119" s="4">
        <v>10784</v>
      </c>
      <c r="T119" s="4">
        <v>14545</v>
      </c>
      <c r="U119" s="4">
        <v>14881</v>
      </c>
      <c r="V119" s="4">
        <v>131660</v>
      </c>
      <c r="W119" s="4" t="str">
        <f t="shared" si="17"/>
        <v>90%</v>
      </c>
      <c r="X119" s="4">
        <f t="shared" si="18"/>
        <v>146541</v>
      </c>
      <c r="Y119" s="4">
        <v>82</v>
      </c>
      <c r="Z119" s="4" t="s">
        <v>15</v>
      </c>
    </row>
    <row r="120" spans="1:26" x14ac:dyDescent="0.3">
      <c r="A120" s="4" t="s">
        <v>279</v>
      </c>
      <c r="B120" s="4" t="s">
        <v>239</v>
      </c>
      <c r="C120" s="4" t="s">
        <v>54</v>
      </c>
      <c r="D120" s="4" t="s">
        <v>280</v>
      </c>
      <c r="E120" s="4">
        <f t="shared" si="11"/>
        <v>236</v>
      </c>
      <c r="F120" s="4" t="s">
        <v>89</v>
      </c>
      <c r="G120" s="4" t="s">
        <v>14</v>
      </c>
      <c r="H120" s="5">
        <v>42875</v>
      </c>
      <c r="I120" s="5" t="str">
        <f t="shared" si="19"/>
        <v>2017</v>
      </c>
      <c r="J120" s="5" t="str">
        <f t="shared" si="12"/>
        <v>May</v>
      </c>
      <c r="K120" s="5" t="str">
        <f t="shared" si="13"/>
        <v>Sat</v>
      </c>
      <c r="L120" s="4">
        <v>26</v>
      </c>
      <c r="M120" s="4" t="str">
        <f t="shared" si="14"/>
        <v>25-35</v>
      </c>
      <c r="N120" s="4">
        <f t="shared" ca="1" si="20"/>
        <v>9</v>
      </c>
      <c r="O120" s="4" t="str">
        <f t="shared" ca="1" si="15"/>
        <v>5+ yrs</v>
      </c>
      <c r="P120" s="4">
        <v>68</v>
      </c>
      <c r="Q120" s="4" t="str">
        <f t="shared" si="16"/>
        <v>Excepted</v>
      </c>
      <c r="R120" s="4">
        <v>72566</v>
      </c>
      <c r="S120" s="4">
        <v>14375</v>
      </c>
      <c r="T120" s="4">
        <v>5805</v>
      </c>
      <c r="U120" s="4">
        <v>6980</v>
      </c>
      <c r="V120" s="4">
        <v>85766</v>
      </c>
      <c r="W120" s="4" t="str">
        <f t="shared" si="17"/>
        <v>92%</v>
      </c>
      <c r="X120" s="4">
        <f t="shared" si="18"/>
        <v>92746</v>
      </c>
      <c r="Y120" s="4">
        <v>96</v>
      </c>
      <c r="Z120" s="4" t="s">
        <v>22</v>
      </c>
    </row>
    <row r="121" spans="1:26" x14ac:dyDescent="0.3">
      <c r="A121" s="4" t="s">
        <v>281</v>
      </c>
      <c r="B121" s="4" t="s">
        <v>282</v>
      </c>
      <c r="C121" s="4" t="s">
        <v>32</v>
      </c>
      <c r="D121" s="4" t="s">
        <v>44</v>
      </c>
      <c r="E121" s="4">
        <f t="shared" si="11"/>
        <v>236</v>
      </c>
      <c r="F121" s="4" t="s">
        <v>56</v>
      </c>
      <c r="G121" s="4" t="s">
        <v>14</v>
      </c>
      <c r="H121" s="5">
        <v>44623</v>
      </c>
      <c r="I121" s="5" t="str">
        <f t="shared" si="19"/>
        <v>2022</v>
      </c>
      <c r="J121" s="5" t="str">
        <f t="shared" si="12"/>
        <v>Mar</v>
      </c>
      <c r="K121" s="5" t="str">
        <f t="shared" si="13"/>
        <v>Thu</v>
      </c>
      <c r="L121" s="4">
        <v>50</v>
      </c>
      <c r="M121" s="4" t="str">
        <f t="shared" si="14"/>
        <v>45-55</v>
      </c>
      <c r="N121" s="4">
        <f t="shared" ca="1" si="20"/>
        <v>4</v>
      </c>
      <c r="O121" s="4" t="str">
        <f t="shared" ca="1" si="15"/>
        <v>4+ yrs</v>
      </c>
      <c r="P121" s="4">
        <v>75</v>
      </c>
      <c r="Q121" s="4" t="str">
        <f t="shared" si="16"/>
        <v>Excepted</v>
      </c>
      <c r="R121" s="4">
        <v>111450</v>
      </c>
      <c r="S121" s="4">
        <v>13177</v>
      </c>
      <c r="T121" s="4">
        <v>13374</v>
      </c>
      <c r="U121" s="4">
        <v>14222</v>
      </c>
      <c r="V121" s="4">
        <v>123779</v>
      </c>
      <c r="W121" s="4" t="str">
        <f t="shared" si="17"/>
        <v>90%</v>
      </c>
      <c r="X121" s="4">
        <f t="shared" si="18"/>
        <v>138001</v>
      </c>
      <c r="Y121" s="4">
        <v>76</v>
      </c>
      <c r="Z121" s="4" t="s">
        <v>15</v>
      </c>
    </row>
    <row r="122" spans="1:26" x14ac:dyDescent="0.3">
      <c r="A122" s="4" t="s">
        <v>283</v>
      </c>
      <c r="B122" s="4" t="s">
        <v>284</v>
      </c>
      <c r="C122" s="4" t="s">
        <v>18</v>
      </c>
      <c r="D122" s="4" t="s">
        <v>19</v>
      </c>
      <c r="E122" s="4">
        <f t="shared" si="11"/>
        <v>236</v>
      </c>
      <c r="F122" s="4" t="s">
        <v>51</v>
      </c>
      <c r="G122" s="4" t="s">
        <v>14</v>
      </c>
      <c r="H122" s="5">
        <v>43572</v>
      </c>
      <c r="I122" s="5" t="str">
        <f t="shared" si="19"/>
        <v>2019</v>
      </c>
      <c r="J122" s="5" t="str">
        <f t="shared" si="12"/>
        <v>Apr</v>
      </c>
      <c r="K122" s="5" t="str">
        <f t="shared" si="13"/>
        <v>Wed</v>
      </c>
      <c r="L122" s="4">
        <v>25</v>
      </c>
      <c r="M122" s="4" t="str">
        <f t="shared" si="14"/>
        <v>25-35</v>
      </c>
      <c r="N122" s="4">
        <f t="shared" ca="1" si="20"/>
        <v>7</v>
      </c>
      <c r="O122" s="4" t="str">
        <f t="shared" ca="1" si="15"/>
        <v>5+ yrs</v>
      </c>
      <c r="P122" s="4">
        <v>86</v>
      </c>
      <c r="Q122" s="4" t="str">
        <f t="shared" si="16"/>
        <v>Excepted</v>
      </c>
      <c r="R122" s="4">
        <v>67975</v>
      </c>
      <c r="S122" s="4">
        <v>10541</v>
      </c>
      <c r="T122" s="4">
        <v>2039</v>
      </c>
      <c r="U122" s="4">
        <v>4521</v>
      </c>
      <c r="V122" s="4">
        <v>76034</v>
      </c>
      <c r="W122" s="4" t="str">
        <f t="shared" si="17"/>
        <v>94%</v>
      </c>
      <c r="X122" s="4">
        <f t="shared" si="18"/>
        <v>80555</v>
      </c>
      <c r="Y122" s="4">
        <v>68</v>
      </c>
      <c r="Z122" s="4" t="s">
        <v>15</v>
      </c>
    </row>
    <row r="123" spans="1:26" x14ac:dyDescent="0.3">
      <c r="A123" s="4" t="s">
        <v>285</v>
      </c>
      <c r="B123" s="4" t="s">
        <v>263</v>
      </c>
      <c r="C123" s="4" t="s">
        <v>32</v>
      </c>
      <c r="D123" s="4" t="s">
        <v>33</v>
      </c>
      <c r="E123" s="4">
        <f t="shared" si="11"/>
        <v>236</v>
      </c>
      <c r="F123" s="4" t="s">
        <v>56</v>
      </c>
      <c r="G123" s="4" t="s">
        <v>152</v>
      </c>
      <c r="H123" s="5">
        <v>44800</v>
      </c>
      <c r="I123" s="5" t="str">
        <f t="shared" si="19"/>
        <v>2022</v>
      </c>
      <c r="J123" s="5" t="str">
        <f t="shared" si="12"/>
        <v>Aug</v>
      </c>
      <c r="K123" s="5" t="str">
        <f t="shared" si="13"/>
        <v>Sat</v>
      </c>
      <c r="L123" s="4">
        <v>42</v>
      </c>
      <c r="M123" s="4" t="str">
        <f t="shared" si="14"/>
        <v>35-45</v>
      </c>
      <c r="N123" s="4">
        <f t="shared" ca="1" si="20"/>
        <v>4</v>
      </c>
      <c r="O123" s="4" t="str">
        <f t="shared" ca="1" si="15"/>
        <v>4+ yrs</v>
      </c>
      <c r="P123" s="4">
        <v>79</v>
      </c>
      <c r="Q123" s="4" t="str">
        <f t="shared" si="16"/>
        <v>Excepted</v>
      </c>
      <c r="R123" s="4">
        <v>19175</v>
      </c>
      <c r="S123" s="4">
        <v>3769</v>
      </c>
      <c r="T123" s="4">
        <v>575</v>
      </c>
      <c r="U123" s="4">
        <v>1440</v>
      </c>
      <c r="V123" s="4">
        <v>22079</v>
      </c>
      <c r="W123" s="4" t="str">
        <f t="shared" si="17"/>
        <v>94%</v>
      </c>
      <c r="X123" s="4">
        <f t="shared" si="18"/>
        <v>23519</v>
      </c>
      <c r="Y123" s="4">
        <v>55</v>
      </c>
      <c r="Z123" s="4" t="s">
        <v>15</v>
      </c>
    </row>
    <row r="124" spans="1:26" x14ac:dyDescent="0.3">
      <c r="A124" s="4" t="s">
        <v>286</v>
      </c>
      <c r="B124" s="4" t="s">
        <v>287</v>
      </c>
      <c r="C124" s="4" t="s">
        <v>59</v>
      </c>
      <c r="D124" s="4" t="s">
        <v>78</v>
      </c>
      <c r="E124" s="4">
        <f t="shared" si="11"/>
        <v>236</v>
      </c>
      <c r="F124" s="4" t="s">
        <v>34</v>
      </c>
      <c r="G124" s="4" t="s">
        <v>14</v>
      </c>
      <c r="H124" s="5">
        <v>44614</v>
      </c>
      <c r="I124" s="5" t="str">
        <f t="shared" si="19"/>
        <v>2022</v>
      </c>
      <c r="J124" s="5" t="str">
        <f t="shared" si="12"/>
        <v>Feb</v>
      </c>
      <c r="K124" s="5" t="str">
        <f t="shared" si="13"/>
        <v>Tue</v>
      </c>
      <c r="L124" s="4">
        <v>20</v>
      </c>
      <c r="M124" s="4" t="str">
        <f t="shared" si="14"/>
        <v>&lt;25</v>
      </c>
      <c r="N124" s="4">
        <f t="shared" ca="1" si="20"/>
        <v>4</v>
      </c>
      <c r="O124" s="4" t="str">
        <f t="shared" ca="1" si="15"/>
        <v>4+ yrs</v>
      </c>
      <c r="P124" s="4">
        <v>70</v>
      </c>
      <c r="Q124" s="4" t="str">
        <f t="shared" si="16"/>
        <v>Excepted</v>
      </c>
      <c r="R124" s="4">
        <v>50220</v>
      </c>
      <c r="S124" s="4">
        <v>10933</v>
      </c>
      <c r="T124" s="4">
        <v>6026</v>
      </c>
      <c r="U124" s="4">
        <v>8147</v>
      </c>
      <c r="V124" s="4">
        <v>59032</v>
      </c>
      <c r="W124" s="4" t="str">
        <f t="shared" si="17"/>
        <v>88%</v>
      </c>
      <c r="X124" s="4">
        <f t="shared" si="18"/>
        <v>67179</v>
      </c>
      <c r="Y124" s="4">
        <v>99</v>
      </c>
      <c r="Z124" s="4" t="s">
        <v>15</v>
      </c>
    </row>
    <row r="125" spans="1:26" x14ac:dyDescent="0.3">
      <c r="A125" s="4" t="s">
        <v>288</v>
      </c>
      <c r="B125" s="4" t="s">
        <v>289</v>
      </c>
      <c r="C125" s="4" t="s">
        <v>37</v>
      </c>
      <c r="D125" s="4" t="s">
        <v>160</v>
      </c>
      <c r="E125" s="4">
        <f t="shared" si="11"/>
        <v>236</v>
      </c>
      <c r="F125" s="4" t="s">
        <v>56</v>
      </c>
      <c r="G125" s="4" t="s">
        <v>14</v>
      </c>
      <c r="H125" s="5">
        <v>44473</v>
      </c>
      <c r="I125" s="5" t="str">
        <f t="shared" si="19"/>
        <v>2021</v>
      </c>
      <c r="J125" s="5" t="str">
        <f t="shared" si="12"/>
        <v>Oct</v>
      </c>
      <c r="K125" s="5" t="str">
        <f t="shared" si="13"/>
        <v>Mon</v>
      </c>
      <c r="L125" s="4">
        <v>56</v>
      </c>
      <c r="M125" s="4" t="str">
        <f t="shared" si="14"/>
        <v>55+</v>
      </c>
      <c r="N125" s="4">
        <f t="shared" ca="1" si="20"/>
        <v>5</v>
      </c>
      <c r="O125" s="4" t="str">
        <f t="shared" ca="1" si="15"/>
        <v>5+ yrs</v>
      </c>
      <c r="P125" s="4">
        <v>85</v>
      </c>
      <c r="Q125" s="4" t="str">
        <f t="shared" si="16"/>
        <v>Excepted</v>
      </c>
      <c r="R125" s="4">
        <v>137760</v>
      </c>
      <c r="S125" s="4">
        <v>11922</v>
      </c>
      <c r="T125" s="4">
        <v>6888</v>
      </c>
      <c r="U125" s="4">
        <v>18543</v>
      </c>
      <c r="V125" s="4">
        <v>138027</v>
      </c>
      <c r="W125" s="4" t="str">
        <f t="shared" si="17"/>
        <v>88%</v>
      </c>
      <c r="X125" s="4">
        <f t="shared" si="18"/>
        <v>156570</v>
      </c>
      <c r="Y125" s="4">
        <v>74</v>
      </c>
      <c r="Z125" s="4" t="s">
        <v>22</v>
      </c>
    </row>
    <row r="126" spans="1:26" x14ac:dyDescent="0.3">
      <c r="A126" s="4" t="s">
        <v>290</v>
      </c>
      <c r="B126" s="4" t="s">
        <v>291</v>
      </c>
      <c r="C126" s="4" t="s">
        <v>63</v>
      </c>
      <c r="D126" s="4" t="s">
        <v>143</v>
      </c>
      <c r="E126" s="4">
        <f t="shared" si="11"/>
        <v>236</v>
      </c>
      <c r="F126" s="4" t="s">
        <v>56</v>
      </c>
      <c r="G126" s="4" t="s">
        <v>14</v>
      </c>
      <c r="H126" s="5">
        <v>45362</v>
      </c>
      <c r="I126" s="5" t="str">
        <f t="shared" si="19"/>
        <v>2024</v>
      </c>
      <c r="J126" s="5" t="str">
        <f t="shared" si="12"/>
        <v>Mar</v>
      </c>
      <c r="K126" s="5" t="str">
        <f t="shared" si="13"/>
        <v>Mon</v>
      </c>
      <c r="L126" s="4">
        <v>44</v>
      </c>
      <c r="M126" s="4" t="str">
        <f t="shared" si="14"/>
        <v>35-45</v>
      </c>
      <c r="N126" s="4">
        <f t="shared" ca="1" si="20"/>
        <v>2</v>
      </c>
      <c r="O126" s="4" t="str">
        <f t="shared" ca="1" si="15"/>
        <v>2+ yrs</v>
      </c>
      <c r="P126" s="4">
        <v>66</v>
      </c>
      <c r="Q126" s="4" t="str">
        <f t="shared" si="16"/>
        <v>Excepted</v>
      </c>
      <c r="R126" s="4">
        <v>79552</v>
      </c>
      <c r="S126" s="4">
        <v>14751</v>
      </c>
      <c r="T126" s="4">
        <v>2386</v>
      </c>
      <c r="U126" s="4">
        <v>10355</v>
      </c>
      <c r="V126" s="4">
        <v>86334</v>
      </c>
      <c r="W126" s="4" t="str">
        <f t="shared" si="17"/>
        <v>89%</v>
      </c>
      <c r="X126" s="4">
        <f t="shared" si="18"/>
        <v>96689</v>
      </c>
      <c r="Y126" s="4">
        <v>72</v>
      </c>
      <c r="Z126" s="4" t="s">
        <v>22</v>
      </c>
    </row>
    <row r="127" spans="1:26" x14ac:dyDescent="0.3">
      <c r="A127" s="4" t="s">
        <v>292</v>
      </c>
      <c r="B127" s="4" t="s">
        <v>293</v>
      </c>
      <c r="C127" s="4" t="s">
        <v>85</v>
      </c>
      <c r="D127" s="4" t="s">
        <v>176</v>
      </c>
      <c r="E127" s="4">
        <f t="shared" si="11"/>
        <v>236</v>
      </c>
      <c r="F127" s="4" t="s">
        <v>51</v>
      </c>
      <c r="G127" s="4" t="s">
        <v>14</v>
      </c>
      <c r="H127" s="5">
        <v>44941</v>
      </c>
      <c r="I127" s="5" t="str">
        <f t="shared" si="19"/>
        <v>2023</v>
      </c>
      <c r="J127" s="5" t="str">
        <f t="shared" si="12"/>
        <v>Jan</v>
      </c>
      <c r="K127" s="5" t="str">
        <f t="shared" si="13"/>
        <v>Sun</v>
      </c>
      <c r="L127" s="4">
        <v>28</v>
      </c>
      <c r="M127" s="4" t="str">
        <f t="shared" si="14"/>
        <v>25-35</v>
      </c>
      <c r="N127" s="4">
        <f t="shared" ca="1" si="20"/>
        <v>3</v>
      </c>
      <c r="O127" s="4" t="str">
        <f t="shared" ca="1" si="15"/>
        <v>3+ yrs</v>
      </c>
      <c r="P127" s="4">
        <v>87</v>
      </c>
      <c r="Q127" s="4" t="str">
        <f t="shared" si="16"/>
        <v>Excepted</v>
      </c>
      <c r="R127" s="4">
        <v>74508</v>
      </c>
      <c r="S127" s="4">
        <v>9927</v>
      </c>
      <c r="T127" s="4">
        <v>2235</v>
      </c>
      <c r="U127" s="4">
        <v>9984</v>
      </c>
      <c r="V127" s="4">
        <v>76686</v>
      </c>
      <c r="W127" s="4" t="str">
        <f t="shared" si="17"/>
        <v>88%</v>
      </c>
      <c r="X127" s="4">
        <f t="shared" si="18"/>
        <v>86670</v>
      </c>
      <c r="Y127" s="4">
        <v>65</v>
      </c>
      <c r="Z127" s="4" t="s">
        <v>15</v>
      </c>
    </row>
    <row r="128" spans="1:26" x14ac:dyDescent="0.3">
      <c r="A128" s="4" t="s">
        <v>294</v>
      </c>
      <c r="B128" s="4" t="s">
        <v>295</v>
      </c>
      <c r="C128" s="4" t="s">
        <v>85</v>
      </c>
      <c r="D128" s="4" t="s">
        <v>176</v>
      </c>
      <c r="E128" s="4">
        <f t="shared" si="11"/>
        <v>236</v>
      </c>
      <c r="F128" s="4" t="s">
        <v>39</v>
      </c>
      <c r="G128" s="4" t="s">
        <v>14</v>
      </c>
      <c r="H128" s="5">
        <v>43394</v>
      </c>
      <c r="I128" s="5" t="str">
        <f t="shared" si="19"/>
        <v>2018</v>
      </c>
      <c r="J128" s="5" t="str">
        <f t="shared" si="12"/>
        <v>Oct</v>
      </c>
      <c r="K128" s="5" t="str">
        <f t="shared" si="13"/>
        <v>Sun</v>
      </c>
      <c r="L128" s="4">
        <v>54</v>
      </c>
      <c r="M128" s="4" t="str">
        <f t="shared" si="14"/>
        <v>45-55</v>
      </c>
      <c r="N128" s="4">
        <f t="shared" ca="1" si="20"/>
        <v>7</v>
      </c>
      <c r="O128" s="4" t="str">
        <f t="shared" ca="1" si="15"/>
        <v>5+ yrs</v>
      </c>
      <c r="P128" s="4">
        <v>73</v>
      </c>
      <c r="Q128" s="4" t="str">
        <f t="shared" si="16"/>
        <v>Excepted</v>
      </c>
      <c r="R128" s="4">
        <v>100224</v>
      </c>
      <c r="S128" s="4">
        <v>20026</v>
      </c>
      <c r="T128" s="4">
        <v>12026</v>
      </c>
      <c r="U128" s="4">
        <v>13175</v>
      </c>
      <c r="V128" s="4">
        <v>119101</v>
      </c>
      <c r="W128" s="4" t="str">
        <f t="shared" si="17"/>
        <v>90%</v>
      </c>
      <c r="X128" s="4">
        <f t="shared" si="18"/>
        <v>132276</v>
      </c>
      <c r="Y128" s="4">
        <v>67</v>
      </c>
      <c r="Z128" s="4" t="s">
        <v>15</v>
      </c>
    </row>
    <row r="129" spans="1:26" x14ac:dyDescent="0.3">
      <c r="A129" s="4" t="s">
        <v>296</v>
      </c>
      <c r="B129" s="4" t="s">
        <v>297</v>
      </c>
      <c r="C129" s="4" t="s">
        <v>54</v>
      </c>
      <c r="D129" s="4" t="s">
        <v>151</v>
      </c>
      <c r="E129" s="4">
        <f t="shared" si="11"/>
        <v>236</v>
      </c>
      <c r="F129" s="4" t="s">
        <v>45</v>
      </c>
      <c r="G129" s="4" t="s">
        <v>14</v>
      </c>
      <c r="H129" s="5">
        <v>43296</v>
      </c>
      <c r="I129" s="5" t="str">
        <f t="shared" si="19"/>
        <v>2018</v>
      </c>
      <c r="J129" s="5" t="str">
        <f t="shared" si="12"/>
        <v>Jul</v>
      </c>
      <c r="K129" s="5" t="str">
        <f t="shared" si="13"/>
        <v>Sun</v>
      </c>
      <c r="L129" s="4">
        <v>39</v>
      </c>
      <c r="M129" s="4" t="str">
        <f t="shared" si="14"/>
        <v>35-45</v>
      </c>
      <c r="N129" s="4">
        <f t="shared" ca="1" si="20"/>
        <v>8</v>
      </c>
      <c r="O129" s="4" t="str">
        <f t="shared" ca="1" si="15"/>
        <v>5+ yrs</v>
      </c>
      <c r="P129" s="4">
        <v>52</v>
      </c>
      <c r="Q129" s="4" t="str">
        <f t="shared" si="16"/>
        <v>Red Alert</v>
      </c>
      <c r="R129" s="4">
        <v>70824</v>
      </c>
      <c r="S129" s="4">
        <v>13010</v>
      </c>
      <c r="T129" s="4">
        <v>8498</v>
      </c>
      <c r="U129" s="4">
        <v>8920</v>
      </c>
      <c r="V129" s="4">
        <v>83412</v>
      </c>
      <c r="W129" s="4" t="str">
        <f t="shared" si="17"/>
        <v>90%</v>
      </c>
      <c r="X129" s="4">
        <f t="shared" si="18"/>
        <v>92332</v>
      </c>
      <c r="Y129" s="4">
        <v>72</v>
      </c>
      <c r="Z129" s="4" t="s">
        <v>22</v>
      </c>
    </row>
    <row r="130" spans="1:26" x14ac:dyDescent="0.3">
      <c r="A130" s="4" t="s">
        <v>298</v>
      </c>
      <c r="B130" s="4" t="s">
        <v>299</v>
      </c>
      <c r="C130" s="4" t="s">
        <v>54</v>
      </c>
      <c r="D130" s="4" t="s">
        <v>55</v>
      </c>
      <c r="E130" s="4">
        <f t="shared" si="11"/>
        <v>236</v>
      </c>
      <c r="F130" s="4" t="s">
        <v>34</v>
      </c>
      <c r="G130" s="4" t="s">
        <v>14</v>
      </c>
      <c r="H130" s="5">
        <v>43498</v>
      </c>
      <c r="I130" s="5" t="str">
        <f t="shared" si="19"/>
        <v>2019</v>
      </c>
      <c r="J130" s="5" t="str">
        <f t="shared" si="12"/>
        <v>Feb</v>
      </c>
      <c r="K130" s="5" t="str">
        <f t="shared" si="13"/>
        <v>Sat</v>
      </c>
      <c r="L130" s="4">
        <v>24</v>
      </c>
      <c r="M130" s="4" t="str">
        <f t="shared" si="14"/>
        <v>&lt;25</v>
      </c>
      <c r="N130" s="4">
        <f t="shared" ca="1" si="20"/>
        <v>7</v>
      </c>
      <c r="O130" s="4" t="str">
        <f t="shared" ca="1" si="15"/>
        <v>5+ yrs</v>
      </c>
      <c r="P130" s="4">
        <v>90</v>
      </c>
      <c r="Q130" s="4" t="str">
        <f t="shared" si="16"/>
        <v>Satisfied</v>
      </c>
      <c r="R130" s="4">
        <v>57096</v>
      </c>
      <c r="S130" s="4">
        <v>5654</v>
      </c>
      <c r="T130" s="4">
        <v>2854</v>
      </c>
      <c r="U130" s="4">
        <v>5568</v>
      </c>
      <c r="V130" s="4">
        <v>60036</v>
      </c>
      <c r="W130" s="4" t="str">
        <f t="shared" si="17"/>
        <v>92%</v>
      </c>
      <c r="X130" s="4">
        <f t="shared" si="18"/>
        <v>65604</v>
      </c>
      <c r="Y130" s="4">
        <v>67</v>
      </c>
      <c r="Z130" s="4" t="s">
        <v>15</v>
      </c>
    </row>
    <row r="131" spans="1:26" x14ac:dyDescent="0.3">
      <c r="A131" s="4" t="s">
        <v>300</v>
      </c>
      <c r="B131" s="4" t="s">
        <v>301</v>
      </c>
      <c r="C131" s="4" t="s">
        <v>59</v>
      </c>
      <c r="D131" s="4" t="s">
        <v>203</v>
      </c>
      <c r="E131" s="4">
        <f t="shared" ref="E131:E194" si="21">COUNTIFS(H131:H3130,"&gt;="&amp;DATE(2025,1,1),H131:H3130,"&lt;" &amp; DATE(2025,12,30))</f>
        <v>236</v>
      </c>
      <c r="F131" s="4" t="s">
        <v>13</v>
      </c>
      <c r="G131" s="4" t="s">
        <v>14</v>
      </c>
      <c r="H131" s="5">
        <v>43950</v>
      </c>
      <c r="I131" s="5" t="str">
        <f t="shared" si="19"/>
        <v>2020</v>
      </c>
      <c r="J131" s="5" t="str">
        <f t="shared" ref="J131:J194" si="22">TEXT(H131,"MMM")</f>
        <v>Apr</v>
      </c>
      <c r="K131" s="5" t="str">
        <f t="shared" ref="K131:K194" si="23">TEXT(H131,"DDD")</f>
        <v>Wed</v>
      </c>
      <c r="L131" s="4">
        <v>27</v>
      </c>
      <c r="M131" s="4" t="str">
        <f t="shared" ref="M131:M194" si="24">IF(L131&lt;25,"&lt;25",IF(L131&lt;35,"25-35",IF(L131&lt;45,"35-45",IF(L131&lt;55,"45-55","55+"))))</f>
        <v>25-35</v>
      </c>
      <c r="N131" s="4">
        <f t="shared" ca="1" si="20"/>
        <v>6</v>
      </c>
      <c r="O131" s="4" t="str">
        <f t="shared" ref="O131:O194" ca="1" si="25">IF(DATEDIF(H131,TODAY(),"Y")&gt;=5,"5+ yrs",
IF(DATEDIF(H131,TODAY(),"Y")&gt;=4,"4+ yrs",
IF(DATEDIF(H131,TODAY(),"Y")&gt;=3,"3+ yrs",
IF(DATEDIF(H131,TODAY(),"Y")&gt;=2,"2+ yrs",
IF(DATEDIF(H131,TODAY(),"Y")&gt;=1,"1+ yrs","&lt;1 yr")))))</f>
        <v>5+ yrs</v>
      </c>
      <c r="P131" s="4">
        <v>79</v>
      </c>
      <c r="Q131" s="4" t="str">
        <f t="shared" ref="Q131:Q194" si="26">IF(P131&gt;=90,"Satisfied",IF(P131&gt;=65,"Excepted","Red Alert"))</f>
        <v>Excepted</v>
      </c>
      <c r="R131" s="4">
        <v>67662</v>
      </c>
      <c r="S131" s="4">
        <v>14805</v>
      </c>
      <c r="T131" s="4">
        <v>3383</v>
      </c>
      <c r="U131" s="4">
        <v>6835</v>
      </c>
      <c r="V131" s="4">
        <v>79015</v>
      </c>
      <c r="W131" s="4" t="str">
        <f t="shared" ref="W131:W194" si="27">ROUND(V131/X131 * 100,0) &amp; "%"</f>
        <v>92%</v>
      </c>
      <c r="X131" s="4">
        <f t="shared" ref="X131:X194" si="28">R131+S131+T131</f>
        <v>85850</v>
      </c>
      <c r="Y131" s="4">
        <v>62</v>
      </c>
      <c r="Z131" s="4" t="s">
        <v>15</v>
      </c>
    </row>
    <row r="132" spans="1:26" x14ac:dyDescent="0.3">
      <c r="A132" s="4" t="s">
        <v>302</v>
      </c>
      <c r="B132" s="4" t="s">
        <v>97</v>
      </c>
      <c r="C132" s="4" t="s">
        <v>59</v>
      </c>
      <c r="D132" s="4" t="s">
        <v>203</v>
      </c>
      <c r="E132" s="4">
        <f t="shared" si="21"/>
        <v>236</v>
      </c>
      <c r="F132" s="4" t="s">
        <v>45</v>
      </c>
      <c r="G132" s="4" t="s">
        <v>14</v>
      </c>
      <c r="H132" s="5">
        <v>43417</v>
      </c>
      <c r="I132" s="5" t="str">
        <f t="shared" ref="I132:I195" si="29">TEXT(H132,"yyyy")</f>
        <v>2018</v>
      </c>
      <c r="J132" s="5" t="str">
        <f t="shared" si="22"/>
        <v>Nov</v>
      </c>
      <c r="K132" s="5" t="str">
        <f t="shared" si="23"/>
        <v>Tue</v>
      </c>
      <c r="L132" s="4">
        <v>20</v>
      </c>
      <c r="M132" s="4" t="str">
        <f t="shared" si="24"/>
        <v>&lt;25</v>
      </c>
      <c r="N132" s="4">
        <f t="shared" ca="1" si="20"/>
        <v>7</v>
      </c>
      <c r="O132" s="4" t="str">
        <f t="shared" ca="1" si="25"/>
        <v>5+ yrs</v>
      </c>
      <c r="P132" s="4">
        <v>85</v>
      </c>
      <c r="Q132" s="4" t="str">
        <f t="shared" si="26"/>
        <v>Excepted</v>
      </c>
      <c r="R132" s="4">
        <v>36400</v>
      </c>
      <c r="S132" s="4">
        <v>7323</v>
      </c>
      <c r="T132" s="4">
        <v>1820</v>
      </c>
      <c r="U132" s="4">
        <v>2293</v>
      </c>
      <c r="V132" s="4">
        <v>43250</v>
      </c>
      <c r="W132" s="4" t="str">
        <f t="shared" si="27"/>
        <v>95%</v>
      </c>
      <c r="X132" s="4">
        <f t="shared" si="28"/>
        <v>45543</v>
      </c>
      <c r="Y132" s="4">
        <v>93</v>
      </c>
      <c r="Z132" s="4" t="s">
        <v>15</v>
      </c>
    </row>
    <row r="133" spans="1:26" x14ac:dyDescent="0.3">
      <c r="A133" s="4" t="s">
        <v>303</v>
      </c>
      <c r="B133" s="4" t="s">
        <v>304</v>
      </c>
      <c r="C133" s="4" t="s">
        <v>63</v>
      </c>
      <c r="D133" s="4" t="s">
        <v>143</v>
      </c>
      <c r="E133" s="4">
        <f t="shared" si="21"/>
        <v>236</v>
      </c>
      <c r="F133" s="4" t="s">
        <v>51</v>
      </c>
      <c r="G133" s="4" t="s">
        <v>21</v>
      </c>
      <c r="H133" s="5">
        <v>43132</v>
      </c>
      <c r="I133" s="5" t="str">
        <f t="shared" si="29"/>
        <v>2018</v>
      </c>
      <c r="J133" s="5" t="str">
        <f t="shared" si="22"/>
        <v>Feb</v>
      </c>
      <c r="K133" s="5" t="str">
        <f t="shared" si="23"/>
        <v>Thu</v>
      </c>
      <c r="L133" s="4">
        <v>20</v>
      </c>
      <c r="M133" s="4" t="str">
        <f t="shared" si="24"/>
        <v>&lt;25</v>
      </c>
      <c r="N133" s="4">
        <f t="shared" ca="1" si="20"/>
        <v>8</v>
      </c>
      <c r="O133" s="4" t="str">
        <f t="shared" ca="1" si="25"/>
        <v>5+ yrs</v>
      </c>
      <c r="P133" s="4">
        <v>79</v>
      </c>
      <c r="Q133" s="4" t="str">
        <f t="shared" si="26"/>
        <v>Excepted</v>
      </c>
      <c r="R133" s="4">
        <v>57360</v>
      </c>
      <c r="S133" s="4">
        <v>5584</v>
      </c>
      <c r="T133" s="4">
        <v>0</v>
      </c>
      <c r="U133" s="4">
        <v>3476</v>
      </c>
      <c r="V133" s="4">
        <v>59468</v>
      </c>
      <c r="W133" s="4" t="str">
        <f t="shared" si="27"/>
        <v>94%</v>
      </c>
      <c r="X133" s="4">
        <f t="shared" si="28"/>
        <v>62944</v>
      </c>
      <c r="Y133" s="4">
        <v>91</v>
      </c>
      <c r="Z133" s="4" t="s">
        <v>22</v>
      </c>
    </row>
    <row r="134" spans="1:26" x14ac:dyDescent="0.3">
      <c r="A134" s="4" t="s">
        <v>305</v>
      </c>
      <c r="B134" s="4" t="s">
        <v>306</v>
      </c>
      <c r="C134" s="4" t="s">
        <v>18</v>
      </c>
      <c r="D134" s="4" t="s">
        <v>125</v>
      </c>
      <c r="E134" s="4">
        <f t="shared" si="21"/>
        <v>236</v>
      </c>
      <c r="F134" s="4" t="s">
        <v>34</v>
      </c>
      <c r="G134" s="4" t="s">
        <v>21</v>
      </c>
      <c r="H134" s="5">
        <v>44432</v>
      </c>
      <c r="I134" s="5" t="str">
        <f t="shared" si="29"/>
        <v>2021</v>
      </c>
      <c r="J134" s="5" t="str">
        <f t="shared" si="22"/>
        <v>Aug</v>
      </c>
      <c r="K134" s="5" t="str">
        <f t="shared" si="23"/>
        <v>Tue</v>
      </c>
      <c r="L134" s="4">
        <v>45</v>
      </c>
      <c r="M134" s="4" t="str">
        <f t="shared" si="24"/>
        <v>45-55</v>
      </c>
      <c r="N134" s="4">
        <f t="shared" ca="1" si="20"/>
        <v>5</v>
      </c>
      <c r="O134" s="4" t="str">
        <f t="shared" ca="1" si="25"/>
        <v>5+ yrs</v>
      </c>
      <c r="P134" s="4">
        <v>84</v>
      </c>
      <c r="Q134" s="4" t="str">
        <f t="shared" si="26"/>
        <v>Excepted</v>
      </c>
      <c r="R134" s="4">
        <v>88785</v>
      </c>
      <c r="S134" s="4">
        <v>19231</v>
      </c>
      <c r="T134" s="4">
        <v>2663</v>
      </c>
      <c r="U134" s="4">
        <v>12023</v>
      </c>
      <c r="V134" s="4">
        <v>98656</v>
      </c>
      <c r="W134" s="4" t="str">
        <f t="shared" si="27"/>
        <v>89%</v>
      </c>
      <c r="X134" s="4">
        <f t="shared" si="28"/>
        <v>110679</v>
      </c>
      <c r="Y134" s="4">
        <v>87</v>
      </c>
      <c r="Z134" s="4" t="s">
        <v>22</v>
      </c>
    </row>
    <row r="135" spans="1:26" x14ac:dyDescent="0.3">
      <c r="A135" s="4" t="s">
        <v>307</v>
      </c>
      <c r="B135" s="4" t="s">
        <v>308</v>
      </c>
      <c r="C135" s="4" t="s">
        <v>18</v>
      </c>
      <c r="D135" s="4" t="s">
        <v>125</v>
      </c>
      <c r="E135" s="4">
        <f t="shared" si="21"/>
        <v>236</v>
      </c>
      <c r="F135" s="4" t="s">
        <v>45</v>
      </c>
      <c r="G135" s="4" t="s">
        <v>14</v>
      </c>
      <c r="H135" s="5">
        <v>42834</v>
      </c>
      <c r="I135" s="5" t="str">
        <f t="shared" si="29"/>
        <v>2017</v>
      </c>
      <c r="J135" s="5" t="str">
        <f t="shared" si="22"/>
        <v>Apr</v>
      </c>
      <c r="K135" s="5" t="str">
        <f t="shared" si="23"/>
        <v>Sun</v>
      </c>
      <c r="L135" s="4">
        <v>56</v>
      </c>
      <c r="M135" s="4" t="str">
        <f t="shared" si="24"/>
        <v>55+</v>
      </c>
      <c r="N135" s="4">
        <f t="shared" ca="1" si="20"/>
        <v>9</v>
      </c>
      <c r="O135" s="4" t="str">
        <f t="shared" ca="1" si="25"/>
        <v>5+ yrs</v>
      </c>
      <c r="P135" s="4">
        <v>98</v>
      </c>
      <c r="Q135" s="4" t="str">
        <f t="shared" si="26"/>
        <v>Satisfied</v>
      </c>
      <c r="R135" s="4">
        <v>162064</v>
      </c>
      <c r="S135" s="4">
        <v>27773</v>
      </c>
      <c r="T135" s="4">
        <v>4861</v>
      </c>
      <c r="U135" s="4">
        <v>15977</v>
      </c>
      <c r="V135" s="4">
        <v>178721</v>
      </c>
      <c r="W135" s="4" t="str">
        <f t="shared" si="27"/>
        <v>92%</v>
      </c>
      <c r="X135" s="4">
        <f t="shared" si="28"/>
        <v>194698</v>
      </c>
      <c r="Y135" s="4">
        <v>100</v>
      </c>
      <c r="Z135" s="4" t="s">
        <v>15</v>
      </c>
    </row>
    <row r="136" spans="1:26" x14ac:dyDescent="0.3">
      <c r="A136" s="4" t="s">
        <v>309</v>
      </c>
      <c r="B136" s="4" t="s">
        <v>310</v>
      </c>
      <c r="C136" s="4" t="s">
        <v>32</v>
      </c>
      <c r="D136" s="4" t="s">
        <v>33</v>
      </c>
      <c r="E136" s="4">
        <f t="shared" si="21"/>
        <v>236</v>
      </c>
      <c r="F136" s="4" t="s">
        <v>56</v>
      </c>
      <c r="G136" s="4" t="s">
        <v>21</v>
      </c>
      <c r="H136" s="5">
        <v>43907</v>
      </c>
      <c r="I136" s="5" t="str">
        <f t="shared" si="29"/>
        <v>2020</v>
      </c>
      <c r="J136" s="5" t="str">
        <f t="shared" si="22"/>
        <v>Mar</v>
      </c>
      <c r="K136" s="5" t="str">
        <f t="shared" si="23"/>
        <v>Tue</v>
      </c>
      <c r="L136" s="4">
        <v>30</v>
      </c>
      <c r="M136" s="4" t="str">
        <f t="shared" si="24"/>
        <v>25-35</v>
      </c>
      <c r="N136" s="4">
        <f t="shared" ref="N136:N199" ca="1" si="30">ROUND(AVERAGE(DATEDIF(H136,TODAY(),"Y")),2)</f>
        <v>6</v>
      </c>
      <c r="O136" s="4" t="str">
        <f t="shared" ca="1" si="25"/>
        <v>5+ yrs</v>
      </c>
      <c r="P136" s="4">
        <v>72</v>
      </c>
      <c r="Q136" s="4" t="str">
        <f t="shared" si="26"/>
        <v>Excepted</v>
      </c>
      <c r="R136" s="4">
        <v>54810</v>
      </c>
      <c r="S136" s="4">
        <v>10134</v>
      </c>
      <c r="T136" s="4">
        <v>1644</v>
      </c>
      <c r="U136" s="4">
        <v>7406</v>
      </c>
      <c r="V136" s="4">
        <v>59182</v>
      </c>
      <c r="W136" s="4" t="str">
        <f t="shared" si="27"/>
        <v>89%</v>
      </c>
      <c r="X136" s="4">
        <f t="shared" si="28"/>
        <v>66588</v>
      </c>
      <c r="Y136" s="4">
        <v>78</v>
      </c>
      <c r="Z136" s="4" t="s">
        <v>22</v>
      </c>
    </row>
    <row r="137" spans="1:26" x14ac:dyDescent="0.3">
      <c r="A137" s="4" t="s">
        <v>311</v>
      </c>
      <c r="B137" s="4" t="s">
        <v>312</v>
      </c>
      <c r="C137" s="4" t="s">
        <v>11</v>
      </c>
      <c r="D137" s="4" t="s">
        <v>12</v>
      </c>
      <c r="E137" s="4">
        <f t="shared" si="21"/>
        <v>236</v>
      </c>
      <c r="F137" s="4" t="s">
        <v>51</v>
      </c>
      <c r="G137" s="4" t="s">
        <v>14</v>
      </c>
      <c r="H137" s="5">
        <v>43576</v>
      </c>
      <c r="I137" s="5" t="str">
        <f t="shared" si="29"/>
        <v>2019</v>
      </c>
      <c r="J137" s="5" t="str">
        <f t="shared" si="22"/>
        <v>Apr</v>
      </c>
      <c r="K137" s="5" t="str">
        <f t="shared" si="23"/>
        <v>Sun</v>
      </c>
      <c r="L137" s="4">
        <v>41</v>
      </c>
      <c r="M137" s="4" t="str">
        <f t="shared" si="24"/>
        <v>35-45</v>
      </c>
      <c r="N137" s="4">
        <f t="shared" ca="1" si="30"/>
        <v>7</v>
      </c>
      <c r="O137" s="4" t="str">
        <f t="shared" ca="1" si="25"/>
        <v>5+ yrs</v>
      </c>
      <c r="P137" s="4">
        <v>82</v>
      </c>
      <c r="Q137" s="4" t="str">
        <f t="shared" si="26"/>
        <v>Excepted</v>
      </c>
      <c r="R137" s="4">
        <v>103320</v>
      </c>
      <c r="S137" s="4">
        <v>20686</v>
      </c>
      <c r="T137" s="4">
        <v>5166</v>
      </c>
      <c r="U137" s="4">
        <v>11329</v>
      </c>
      <c r="V137" s="4">
        <v>117843</v>
      </c>
      <c r="W137" s="4" t="str">
        <f t="shared" si="27"/>
        <v>91%</v>
      </c>
      <c r="X137" s="4">
        <f t="shared" si="28"/>
        <v>129172</v>
      </c>
      <c r="Y137" s="4">
        <v>75</v>
      </c>
      <c r="Z137" s="4" t="s">
        <v>22</v>
      </c>
    </row>
    <row r="138" spans="1:26" x14ac:dyDescent="0.3">
      <c r="A138" s="4" t="s">
        <v>313</v>
      </c>
      <c r="B138" s="4" t="s">
        <v>314</v>
      </c>
      <c r="C138" s="4" t="s">
        <v>37</v>
      </c>
      <c r="D138" s="4" t="s">
        <v>223</v>
      </c>
      <c r="E138" s="4">
        <f t="shared" si="21"/>
        <v>236</v>
      </c>
      <c r="F138" s="4" t="s">
        <v>34</v>
      </c>
      <c r="G138" s="4" t="s">
        <v>14</v>
      </c>
      <c r="H138" s="5">
        <v>44982</v>
      </c>
      <c r="I138" s="5" t="str">
        <f t="shared" si="29"/>
        <v>2023</v>
      </c>
      <c r="J138" s="5" t="str">
        <f t="shared" si="22"/>
        <v>Feb</v>
      </c>
      <c r="K138" s="5" t="str">
        <f t="shared" si="23"/>
        <v>Sat</v>
      </c>
      <c r="L138" s="4">
        <v>49</v>
      </c>
      <c r="M138" s="4" t="str">
        <f t="shared" si="24"/>
        <v>45-55</v>
      </c>
      <c r="N138" s="4">
        <f t="shared" ca="1" si="30"/>
        <v>3</v>
      </c>
      <c r="O138" s="4" t="str">
        <f t="shared" ca="1" si="25"/>
        <v>3+ yrs</v>
      </c>
      <c r="P138" s="4">
        <v>65</v>
      </c>
      <c r="Q138" s="4" t="str">
        <f t="shared" si="26"/>
        <v>Excepted</v>
      </c>
      <c r="R138" s="4">
        <v>90944</v>
      </c>
      <c r="S138" s="4">
        <v>7679</v>
      </c>
      <c r="T138" s="4">
        <v>7275</v>
      </c>
      <c r="U138" s="4">
        <v>6445</v>
      </c>
      <c r="V138" s="4">
        <v>99453</v>
      </c>
      <c r="W138" s="4" t="str">
        <f t="shared" si="27"/>
        <v>94%</v>
      </c>
      <c r="X138" s="4">
        <f t="shared" si="28"/>
        <v>105898</v>
      </c>
      <c r="Y138" s="4">
        <v>75</v>
      </c>
      <c r="Z138" s="4" t="s">
        <v>15</v>
      </c>
    </row>
    <row r="139" spans="1:26" x14ac:dyDescent="0.3">
      <c r="A139" s="4" t="s">
        <v>315</v>
      </c>
      <c r="B139" s="4" t="s">
        <v>316</v>
      </c>
      <c r="C139" s="4" t="s">
        <v>85</v>
      </c>
      <c r="D139" s="4" t="s">
        <v>254</v>
      </c>
      <c r="E139" s="4">
        <f t="shared" si="21"/>
        <v>236</v>
      </c>
      <c r="F139" s="4" t="s">
        <v>89</v>
      </c>
      <c r="G139" s="4" t="s">
        <v>14</v>
      </c>
      <c r="H139" s="5">
        <v>45849</v>
      </c>
      <c r="I139" s="5" t="str">
        <f t="shared" si="29"/>
        <v>2025</v>
      </c>
      <c r="J139" s="5" t="str">
        <f t="shared" si="22"/>
        <v>Jul</v>
      </c>
      <c r="K139" s="5" t="str">
        <f t="shared" si="23"/>
        <v>Fri</v>
      </c>
      <c r="L139" s="4">
        <v>56</v>
      </c>
      <c r="M139" s="4" t="str">
        <f t="shared" si="24"/>
        <v>55+</v>
      </c>
      <c r="N139" s="4">
        <f t="shared" ca="1" si="30"/>
        <v>1</v>
      </c>
      <c r="O139" s="4" t="str">
        <f t="shared" ca="1" si="25"/>
        <v>1+ yrs</v>
      </c>
      <c r="P139" s="4">
        <v>87</v>
      </c>
      <c r="Q139" s="4" t="str">
        <f t="shared" si="26"/>
        <v>Excepted</v>
      </c>
      <c r="R139" s="4">
        <v>138768</v>
      </c>
      <c r="S139" s="4">
        <v>18998</v>
      </c>
      <c r="T139" s="4">
        <v>0</v>
      </c>
      <c r="U139" s="4">
        <v>16394</v>
      </c>
      <c r="V139" s="4">
        <v>141372</v>
      </c>
      <c r="W139" s="4" t="str">
        <f t="shared" si="27"/>
        <v>90%</v>
      </c>
      <c r="X139" s="4">
        <f t="shared" si="28"/>
        <v>157766</v>
      </c>
      <c r="Y139" s="4">
        <v>77</v>
      </c>
      <c r="Z139" s="4" t="s">
        <v>15</v>
      </c>
    </row>
    <row r="140" spans="1:26" x14ac:dyDescent="0.3">
      <c r="A140" s="4" t="s">
        <v>317</v>
      </c>
      <c r="B140" s="4" t="s">
        <v>318</v>
      </c>
      <c r="C140" s="4" t="s">
        <v>18</v>
      </c>
      <c r="D140" s="4" t="s">
        <v>125</v>
      </c>
      <c r="E140" s="4">
        <f t="shared" si="21"/>
        <v>235</v>
      </c>
      <c r="F140" s="4" t="s">
        <v>56</v>
      </c>
      <c r="G140" s="4" t="s">
        <v>14</v>
      </c>
      <c r="H140" s="5">
        <v>44951</v>
      </c>
      <c r="I140" s="5" t="str">
        <f t="shared" si="29"/>
        <v>2023</v>
      </c>
      <c r="J140" s="5" t="str">
        <f t="shared" si="22"/>
        <v>Jan</v>
      </c>
      <c r="K140" s="5" t="str">
        <f t="shared" si="23"/>
        <v>Wed</v>
      </c>
      <c r="L140" s="4">
        <v>55</v>
      </c>
      <c r="M140" s="4" t="str">
        <f t="shared" si="24"/>
        <v>55+</v>
      </c>
      <c r="N140" s="4">
        <f t="shared" ca="1" si="30"/>
        <v>3</v>
      </c>
      <c r="O140" s="4" t="str">
        <f t="shared" ca="1" si="25"/>
        <v>3+ yrs</v>
      </c>
      <c r="P140" s="4">
        <v>71</v>
      </c>
      <c r="Q140" s="4" t="str">
        <f t="shared" si="26"/>
        <v>Excepted</v>
      </c>
      <c r="R140" s="4">
        <v>119680</v>
      </c>
      <c r="S140" s="4">
        <v>21801</v>
      </c>
      <c r="T140" s="4">
        <v>0</v>
      </c>
      <c r="U140" s="4">
        <v>7098</v>
      </c>
      <c r="V140" s="4">
        <v>134383</v>
      </c>
      <c r="W140" s="4" t="str">
        <f t="shared" si="27"/>
        <v>95%</v>
      </c>
      <c r="X140" s="4">
        <f t="shared" si="28"/>
        <v>141481</v>
      </c>
      <c r="Y140" s="4">
        <v>79</v>
      </c>
      <c r="Z140" s="4" t="s">
        <v>15</v>
      </c>
    </row>
    <row r="141" spans="1:26" x14ac:dyDescent="0.3">
      <c r="A141" s="4" t="s">
        <v>319</v>
      </c>
      <c r="B141" s="4" t="s">
        <v>91</v>
      </c>
      <c r="C141" s="4" t="s">
        <v>85</v>
      </c>
      <c r="D141" s="4" t="s">
        <v>254</v>
      </c>
      <c r="E141" s="4">
        <f t="shared" si="21"/>
        <v>235</v>
      </c>
      <c r="F141" s="4" t="s">
        <v>34</v>
      </c>
      <c r="G141" s="4" t="s">
        <v>14</v>
      </c>
      <c r="H141" s="5">
        <v>43302</v>
      </c>
      <c r="I141" s="5" t="str">
        <f t="shared" si="29"/>
        <v>2018</v>
      </c>
      <c r="J141" s="5" t="str">
        <f t="shared" si="22"/>
        <v>Jul</v>
      </c>
      <c r="K141" s="5" t="str">
        <f t="shared" si="23"/>
        <v>Sat</v>
      </c>
      <c r="L141" s="4">
        <v>43</v>
      </c>
      <c r="M141" s="4" t="str">
        <f t="shared" si="24"/>
        <v>35-45</v>
      </c>
      <c r="N141" s="4">
        <f t="shared" ca="1" si="30"/>
        <v>8</v>
      </c>
      <c r="O141" s="4" t="str">
        <f t="shared" ca="1" si="25"/>
        <v>5+ yrs</v>
      </c>
      <c r="P141" s="4">
        <v>52</v>
      </c>
      <c r="Q141" s="4" t="str">
        <f t="shared" si="26"/>
        <v>Red Alert</v>
      </c>
      <c r="R141" s="4">
        <v>98685</v>
      </c>
      <c r="S141" s="4">
        <v>11950</v>
      </c>
      <c r="T141" s="4">
        <v>7894</v>
      </c>
      <c r="U141" s="4">
        <v>13733</v>
      </c>
      <c r="V141" s="4">
        <v>104796</v>
      </c>
      <c r="W141" s="4" t="str">
        <f t="shared" si="27"/>
        <v>88%</v>
      </c>
      <c r="X141" s="4">
        <f t="shared" si="28"/>
        <v>118529</v>
      </c>
      <c r="Y141" s="4">
        <v>61</v>
      </c>
      <c r="Z141" s="4" t="s">
        <v>22</v>
      </c>
    </row>
    <row r="142" spans="1:26" x14ac:dyDescent="0.3">
      <c r="A142" s="4" t="s">
        <v>320</v>
      </c>
      <c r="B142" s="4" t="s">
        <v>321</v>
      </c>
      <c r="C142" s="4" t="s">
        <v>32</v>
      </c>
      <c r="D142" s="4" t="s">
        <v>33</v>
      </c>
      <c r="E142" s="4">
        <f t="shared" si="21"/>
        <v>235</v>
      </c>
      <c r="F142" s="4" t="s">
        <v>34</v>
      </c>
      <c r="G142" s="4" t="s">
        <v>14</v>
      </c>
      <c r="H142" s="5">
        <v>44480</v>
      </c>
      <c r="I142" s="5" t="str">
        <f t="shared" si="29"/>
        <v>2021</v>
      </c>
      <c r="J142" s="5" t="str">
        <f t="shared" si="22"/>
        <v>Oct</v>
      </c>
      <c r="K142" s="5" t="str">
        <f t="shared" si="23"/>
        <v>Mon</v>
      </c>
      <c r="L142" s="4">
        <v>42</v>
      </c>
      <c r="M142" s="4" t="str">
        <f t="shared" si="24"/>
        <v>35-45</v>
      </c>
      <c r="N142" s="4">
        <f t="shared" ca="1" si="30"/>
        <v>5</v>
      </c>
      <c r="O142" s="4" t="str">
        <f t="shared" ca="1" si="25"/>
        <v>5+ yrs</v>
      </c>
      <c r="P142" s="4">
        <v>69</v>
      </c>
      <c r="Q142" s="4" t="str">
        <f t="shared" si="26"/>
        <v>Excepted</v>
      </c>
      <c r="R142" s="4">
        <v>105378</v>
      </c>
      <c r="S142" s="4">
        <v>12648</v>
      </c>
      <c r="T142" s="4">
        <v>5268</v>
      </c>
      <c r="U142" s="4">
        <v>12563</v>
      </c>
      <c r="V142" s="4">
        <v>110731</v>
      </c>
      <c r="W142" s="4" t="str">
        <f t="shared" si="27"/>
        <v>90%</v>
      </c>
      <c r="X142" s="4">
        <f t="shared" si="28"/>
        <v>123294</v>
      </c>
      <c r="Y142" s="4">
        <v>67</v>
      </c>
      <c r="Z142" s="4" t="s">
        <v>22</v>
      </c>
    </row>
    <row r="143" spans="1:26" x14ac:dyDescent="0.3">
      <c r="A143" s="4" t="s">
        <v>322</v>
      </c>
      <c r="B143" s="4" t="s">
        <v>129</v>
      </c>
      <c r="C143" s="4" t="s">
        <v>59</v>
      </c>
      <c r="D143" s="4" t="s">
        <v>60</v>
      </c>
      <c r="E143" s="4">
        <f t="shared" si="21"/>
        <v>235</v>
      </c>
      <c r="F143" s="4" t="s">
        <v>51</v>
      </c>
      <c r="G143" s="4" t="s">
        <v>152</v>
      </c>
      <c r="H143" s="5">
        <v>44026</v>
      </c>
      <c r="I143" s="5" t="str">
        <f t="shared" si="29"/>
        <v>2020</v>
      </c>
      <c r="J143" s="5" t="str">
        <f t="shared" si="22"/>
        <v>Jul</v>
      </c>
      <c r="K143" s="5" t="str">
        <f t="shared" si="23"/>
        <v>Tue</v>
      </c>
      <c r="L143" s="4">
        <v>38</v>
      </c>
      <c r="M143" s="4" t="str">
        <f t="shared" si="24"/>
        <v>35-45</v>
      </c>
      <c r="N143" s="4">
        <f t="shared" ca="1" si="30"/>
        <v>6</v>
      </c>
      <c r="O143" s="4" t="str">
        <f t="shared" ca="1" si="25"/>
        <v>5+ yrs</v>
      </c>
      <c r="P143" s="4">
        <v>76</v>
      </c>
      <c r="Q143" s="4" t="str">
        <f t="shared" si="26"/>
        <v>Excepted</v>
      </c>
      <c r="R143" s="4">
        <v>15371</v>
      </c>
      <c r="S143" s="4">
        <v>3332</v>
      </c>
      <c r="T143" s="4">
        <v>768</v>
      </c>
      <c r="U143" s="4">
        <v>2116</v>
      </c>
      <c r="V143" s="4">
        <v>17355</v>
      </c>
      <c r="W143" s="4" t="str">
        <f t="shared" si="27"/>
        <v>89%</v>
      </c>
      <c r="X143" s="4">
        <f t="shared" si="28"/>
        <v>19471</v>
      </c>
      <c r="Y143" s="4">
        <v>57</v>
      </c>
      <c r="Z143" s="4" t="s">
        <v>22</v>
      </c>
    </row>
    <row r="144" spans="1:26" x14ac:dyDescent="0.3">
      <c r="A144" s="4" t="s">
        <v>323</v>
      </c>
      <c r="B144" s="4" t="s">
        <v>324</v>
      </c>
      <c r="C144" s="4" t="s">
        <v>54</v>
      </c>
      <c r="D144" s="4" t="s">
        <v>55</v>
      </c>
      <c r="E144" s="4">
        <f t="shared" si="21"/>
        <v>235</v>
      </c>
      <c r="F144" s="4" t="s">
        <v>56</v>
      </c>
      <c r="G144" s="4" t="s">
        <v>14</v>
      </c>
      <c r="H144" s="5">
        <v>45117</v>
      </c>
      <c r="I144" s="5" t="str">
        <f t="shared" si="29"/>
        <v>2023</v>
      </c>
      <c r="J144" s="5" t="str">
        <f t="shared" si="22"/>
        <v>Jul</v>
      </c>
      <c r="K144" s="5" t="str">
        <f t="shared" si="23"/>
        <v>Mon</v>
      </c>
      <c r="L144" s="4">
        <v>36</v>
      </c>
      <c r="M144" s="4" t="str">
        <f t="shared" si="24"/>
        <v>35-45</v>
      </c>
      <c r="N144" s="4">
        <f t="shared" ca="1" si="30"/>
        <v>3</v>
      </c>
      <c r="O144" s="4" t="str">
        <f t="shared" ca="1" si="25"/>
        <v>3+ yrs</v>
      </c>
      <c r="P144" s="4">
        <v>68</v>
      </c>
      <c r="Q144" s="4" t="str">
        <f t="shared" si="26"/>
        <v>Excepted</v>
      </c>
      <c r="R144" s="4">
        <v>73476</v>
      </c>
      <c r="S144" s="4">
        <v>7550</v>
      </c>
      <c r="T144" s="4">
        <v>2204</v>
      </c>
      <c r="U144" s="4">
        <v>4361</v>
      </c>
      <c r="V144" s="4">
        <v>78869</v>
      </c>
      <c r="W144" s="4" t="str">
        <f t="shared" si="27"/>
        <v>95%</v>
      </c>
      <c r="X144" s="4">
        <f t="shared" si="28"/>
        <v>83230</v>
      </c>
      <c r="Y144" s="4">
        <v>99</v>
      </c>
      <c r="Z144" s="4" t="s">
        <v>22</v>
      </c>
    </row>
    <row r="145" spans="1:26" x14ac:dyDescent="0.3">
      <c r="A145" s="4" t="s">
        <v>325</v>
      </c>
      <c r="B145" s="4" t="s">
        <v>326</v>
      </c>
      <c r="C145" s="4" t="s">
        <v>54</v>
      </c>
      <c r="D145" s="4" t="s">
        <v>55</v>
      </c>
      <c r="E145" s="4">
        <f t="shared" si="21"/>
        <v>235</v>
      </c>
      <c r="F145" s="4" t="s">
        <v>51</v>
      </c>
      <c r="G145" s="4" t="s">
        <v>21</v>
      </c>
      <c r="H145" s="5">
        <v>44585</v>
      </c>
      <c r="I145" s="5" t="str">
        <f t="shared" si="29"/>
        <v>2022</v>
      </c>
      <c r="J145" s="5" t="str">
        <f t="shared" si="22"/>
        <v>Jan</v>
      </c>
      <c r="K145" s="5" t="str">
        <f t="shared" si="23"/>
        <v>Mon</v>
      </c>
      <c r="L145" s="4">
        <v>26</v>
      </c>
      <c r="M145" s="4" t="str">
        <f t="shared" si="24"/>
        <v>25-35</v>
      </c>
      <c r="N145" s="4">
        <f t="shared" ca="1" si="30"/>
        <v>4</v>
      </c>
      <c r="O145" s="4" t="str">
        <f t="shared" ca="1" si="25"/>
        <v>4+ yrs</v>
      </c>
      <c r="P145" s="4">
        <v>53</v>
      </c>
      <c r="Q145" s="4" t="str">
        <f t="shared" si="26"/>
        <v>Red Alert</v>
      </c>
      <c r="R145" s="4">
        <v>50180</v>
      </c>
      <c r="S145" s="4">
        <v>8813</v>
      </c>
      <c r="T145" s="4">
        <v>1505</v>
      </c>
      <c r="U145" s="4">
        <v>4787</v>
      </c>
      <c r="V145" s="4">
        <v>55711</v>
      </c>
      <c r="W145" s="4" t="str">
        <f t="shared" si="27"/>
        <v>92%</v>
      </c>
      <c r="X145" s="4">
        <f t="shared" si="28"/>
        <v>60498</v>
      </c>
      <c r="Y145" s="4">
        <v>56</v>
      </c>
      <c r="Z145" s="4" t="s">
        <v>15</v>
      </c>
    </row>
    <row r="146" spans="1:26" x14ac:dyDescent="0.3">
      <c r="A146" s="4" t="s">
        <v>327</v>
      </c>
      <c r="B146" s="4" t="s">
        <v>328</v>
      </c>
      <c r="C146" s="4" t="s">
        <v>63</v>
      </c>
      <c r="D146" s="4" t="s">
        <v>329</v>
      </c>
      <c r="E146" s="4">
        <f t="shared" si="21"/>
        <v>235</v>
      </c>
      <c r="F146" s="4" t="s">
        <v>39</v>
      </c>
      <c r="G146" s="4" t="s">
        <v>21</v>
      </c>
      <c r="H146" s="5">
        <v>45002</v>
      </c>
      <c r="I146" s="5" t="str">
        <f t="shared" si="29"/>
        <v>2023</v>
      </c>
      <c r="J146" s="5" t="str">
        <f t="shared" si="22"/>
        <v>Mar</v>
      </c>
      <c r="K146" s="5" t="str">
        <f t="shared" si="23"/>
        <v>Fri</v>
      </c>
      <c r="L146" s="4">
        <v>42</v>
      </c>
      <c r="M146" s="4" t="str">
        <f t="shared" si="24"/>
        <v>35-45</v>
      </c>
      <c r="N146" s="4">
        <f t="shared" ca="1" si="30"/>
        <v>3</v>
      </c>
      <c r="O146" s="4" t="str">
        <f t="shared" ca="1" si="25"/>
        <v>3+ yrs</v>
      </c>
      <c r="P146" s="4">
        <v>66</v>
      </c>
      <c r="Q146" s="4" t="str">
        <f t="shared" si="26"/>
        <v>Excepted</v>
      </c>
      <c r="R146" s="4">
        <v>106386</v>
      </c>
      <c r="S146" s="4">
        <v>17668</v>
      </c>
      <c r="T146" s="4">
        <v>8510</v>
      </c>
      <c r="U146" s="4">
        <v>14862</v>
      </c>
      <c r="V146" s="4">
        <v>117702</v>
      </c>
      <c r="W146" s="4" t="str">
        <f t="shared" si="27"/>
        <v>89%</v>
      </c>
      <c r="X146" s="4">
        <f t="shared" si="28"/>
        <v>132564</v>
      </c>
      <c r="Y146" s="4">
        <v>99</v>
      </c>
      <c r="Z146" s="4" t="s">
        <v>15</v>
      </c>
    </row>
    <row r="147" spans="1:26" x14ac:dyDescent="0.3">
      <c r="A147" s="4" t="s">
        <v>330</v>
      </c>
      <c r="B147" s="4" t="s">
        <v>331</v>
      </c>
      <c r="C147" s="4" t="s">
        <v>63</v>
      </c>
      <c r="D147" s="4" t="s">
        <v>329</v>
      </c>
      <c r="E147" s="4">
        <f t="shared" si="21"/>
        <v>235</v>
      </c>
      <c r="F147" s="4" t="s">
        <v>56</v>
      </c>
      <c r="G147" s="4" t="s">
        <v>14</v>
      </c>
      <c r="H147" s="5">
        <v>43078</v>
      </c>
      <c r="I147" s="5" t="str">
        <f t="shared" si="29"/>
        <v>2017</v>
      </c>
      <c r="J147" s="5" t="str">
        <f t="shared" si="22"/>
        <v>Dec</v>
      </c>
      <c r="K147" s="5" t="str">
        <f t="shared" si="23"/>
        <v>Sat</v>
      </c>
      <c r="L147" s="4">
        <v>34</v>
      </c>
      <c r="M147" s="4" t="str">
        <f t="shared" si="24"/>
        <v>25-35</v>
      </c>
      <c r="N147" s="4">
        <f t="shared" ca="1" si="30"/>
        <v>8</v>
      </c>
      <c r="O147" s="4" t="str">
        <f t="shared" ca="1" si="25"/>
        <v>5+ yrs</v>
      </c>
      <c r="P147" s="4">
        <v>77</v>
      </c>
      <c r="Q147" s="4" t="str">
        <f t="shared" si="26"/>
        <v>Excepted</v>
      </c>
      <c r="R147" s="4">
        <v>90984</v>
      </c>
      <c r="S147" s="4">
        <v>16350</v>
      </c>
      <c r="T147" s="4">
        <v>2729</v>
      </c>
      <c r="U147" s="4">
        <v>7042</v>
      </c>
      <c r="V147" s="4">
        <v>103021</v>
      </c>
      <c r="W147" s="4" t="str">
        <f t="shared" si="27"/>
        <v>94%</v>
      </c>
      <c r="X147" s="4">
        <f t="shared" si="28"/>
        <v>110063</v>
      </c>
      <c r="Y147" s="4">
        <v>80</v>
      </c>
      <c r="Z147" s="4" t="s">
        <v>22</v>
      </c>
    </row>
    <row r="148" spans="1:26" x14ac:dyDescent="0.3">
      <c r="A148" s="4" t="s">
        <v>332</v>
      </c>
      <c r="B148" s="4" t="s">
        <v>333</v>
      </c>
      <c r="C148" s="4" t="s">
        <v>71</v>
      </c>
      <c r="D148" s="4" t="s">
        <v>110</v>
      </c>
      <c r="E148" s="4">
        <f t="shared" si="21"/>
        <v>235</v>
      </c>
      <c r="F148" s="4" t="s">
        <v>51</v>
      </c>
      <c r="G148" s="4" t="s">
        <v>14</v>
      </c>
      <c r="H148" s="5">
        <v>45827</v>
      </c>
      <c r="I148" s="5" t="str">
        <f t="shared" si="29"/>
        <v>2025</v>
      </c>
      <c r="J148" s="5" t="str">
        <f t="shared" si="22"/>
        <v>Jun</v>
      </c>
      <c r="K148" s="5" t="str">
        <f t="shared" si="23"/>
        <v>Thu</v>
      </c>
      <c r="L148" s="4">
        <v>30</v>
      </c>
      <c r="M148" s="4" t="str">
        <f t="shared" si="24"/>
        <v>25-35</v>
      </c>
      <c r="N148" s="4">
        <f t="shared" ca="1" si="30"/>
        <v>1</v>
      </c>
      <c r="O148" s="4" t="str">
        <f t="shared" ca="1" si="25"/>
        <v>1+ yrs</v>
      </c>
      <c r="P148" s="4">
        <v>70</v>
      </c>
      <c r="Q148" s="4" t="str">
        <f t="shared" si="26"/>
        <v>Excepted</v>
      </c>
      <c r="R148" s="4">
        <v>84990</v>
      </c>
      <c r="S148" s="4">
        <v>18425</v>
      </c>
      <c r="T148" s="4">
        <v>0</v>
      </c>
      <c r="U148" s="4">
        <v>12038</v>
      </c>
      <c r="V148" s="4">
        <v>91377</v>
      </c>
      <c r="W148" s="4" t="str">
        <f t="shared" si="27"/>
        <v>88%</v>
      </c>
      <c r="X148" s="4">
        <f t="shared" si="28"/>
        <v>103415</v>
      </c>
      <c r="Y148" s="4">
        <v>78</v>
      </c>
      <c r="Z148" s="4" t="s">
        <v>22</v>
      </c>
    </row>
    <row r="149" spans="1:26" x14ac:dyDescent="0.3">
      <c r="A149" s="4" t="s">
        <v>334</v>
      </c>
      <c r="B149" s="4" t="s">
        <v>335</v>
      </c>
      <c r="C149" s="4" t="s">
        <v>71</v>
      </c>
      <c r="D149" s="4" t="s">
        <v>110</v>
      </c>
      <c r="E149" s="4">
        <f t="shared" si="21"/>
        <v>234</v>
      </c>
      <c r="F149" s="4" t="s">
        <v>20</v>
      </c>
      <c r="G149" s="4" t="s">
        <v>14</v>
      </c>
      <c r="H149" s="5">
        <v>44693</v>
      </c>
      <c r="I149" s="5" t="str">
        <f t="shared" si="29"/>
        <v>2022</v>
      </c>
      <c r="J149" s="5" t="str">
        <f t="shared" si="22"/>
        <v>May</v>
      </c>
      <c r="K149" s="5" t="str">
        <f t="shared" si="23"/>
        <v>Thu</v>
      </c>
      <c r="L149" s="4">
        <v>49</v>
      </c>
      <c r="M149" s="4" t="str">
        <f t="shared" si="24"/>
        <v>45-55</v>
      </c>
      <c r="N149" s="4">
        <f t="shared" ca="1" si="30"/>
        <v>4</v>
      </c>
      <c r="O149" s="4" t="str">
        <f t="shared" ca="1" si="25"/>
        <v>4+ yrs</v>
      </c>
      <c r="P149" s="4">
        <v>66</v>
      </c>
      <c r="Q149" s="4" t="str">
        <f t="shared" si="26"/>
        <v>Excepted</v>
      </c>
      <c r="R149" s="4">
        <v>126812</v>
      </c>
      <c r="S149" s="4">
        <v>26395</v>
      </c>
      <c r="T149" s="4">
        <v>0</v>
      </c>
      <c r="U149" s="4">
        <v>11998</v>
      </c>
      <c r="V149" s="4">
        <v>141209</v>
      </c>
      <c r="W149" s="4" t="str">
        <f t="shared" si="27"/>
        <v>92%</v>
      </c>
      <c r="X149" s="4">
        <f t="shared" si="28"/>
        <v>153207</v>
      </c>
      <c r="Y149" s="4">
        <v>98</v>
      </c>
      <c r="Z149" s="4" t="s">
        <v>15</v>
      </c>
    </row>
    <row r="150" spans="1:26" x14ac:dyDescent="0.3">
      <c r="A150" s="4" t="s">
        <v>336</v>
      </c>
      <c r="B150" s="4" t="s">
        <v>337</v>
      </c>
      <c r="C150" s="4" t="s">
        <v>54</v>
      </c>
      <c r="D150" s="4" t="s">
        <v>151</v>
      </c>
      <c r="E150" s="4">
        <f t="shared" si="21"/>
        <v>234</v>
      </c>
      <c r="F150" s="4" t="s">
        <v>39</v>
      </c>
      <c r="G150" s="4" t="s">
        <v>14</v>
      </c>
      <c r="H150" s="5">
        <v>44753</v>
      </c>
      <c r="I150" s="5" t="str">
        <f t="shared" si="29"/>
        <v>2022</v>
      </c>
      <c r="J150" s="5" t="str">
        <f t="shared" si="22"/>
        <v>Jul</v>
      </c>
      <c r="K150" s="5" t="str">
        <f t="shared" si="23"/>
        <v>Mon</v>
      </c>
      <c r="L150" s="4">
        <v>36</v>
      </c>
      <c r="M150" s="4" t="str">
        <f t="shared" si="24"/>
        <v>35-45</v>
      </c>
      <c r="N150" s="4">
        <f t="shared" ca="1" si="30"/>
        <v>4</v>
      </c>
      <c r="O150" s="4" t="str">
        <f t="shared" ca="1" si="25"/>
        <v>4+ yrs</v>
      </c>
      <c r="P150" s="4">
        <v>67</v>
      </c>
      <c r="Q150" s="4" t="str">
        <f t="shared" si="26"/>
        <v>Excepted</v>
      </c>
      <c r="R150" s="4">
        <v>106236</v>
      </c>
      <c r="S150" s="4">
        <v>20927</v>
      </c>
      <c r="T150" s="4">
        <v>8498</v>
      </c>
      <c r="U150" s="4">
        <v>13471</v>
      </c>
      <c r="V150" s="4">
        <v>122190</v>
      </c>
      <c r="W150" s="4" t="str">
        <f t="shared" si="27"/>
        <v>90%</v>
      </c>
      <c r="X150" s="4">
        <f t="shared" si="28"/>
        <v>135661</v>
      </c>
      <c r="Y150" s="4">
        <v>71</v>
      </c>
      <c r="Z150" s="4" t="s">
        <v>22</v>
      </c>
    </row>
    <row r="151" spans="1:26" x14ac:dyDescent="0.3">
      <c r="A151" s="4" t="s">
        <v>338</v>
      </c>
      <c r="B151" s="4" t="s">
        <v>339</v>
      </c>
      <c r="C151" s="4" t="s">
        <v>32</v>
      </c>
      <c r="D151" s="4" t="s">
        <v>44</v>
      </c>
      <c r="E151" s="4">
        <f t="shared" si="21"/>
        <v>234</v>
      </c>
      <c r="F151" s="4" t="s">
        <v>13</v>
      </c>
      <c r="G151" s="4" t="s">
        <v>14</v>
      </c>
      <c r="H151" s="5">
        <v>45303</v>
      </c>
      <c r="I151" s="5" t="str">
        <f t="shared" si="29"/>
        <v>2024</v>
      </c>
      <c r="J151" s="5" t="str">
        <f t="shared" si="22"/>
        <v>Jan</v>
      </c>
      <c r="K151" s="5" t="str">
        <f t="shared" si="23"/>
        <v>Fri</v>
      </c>
      <c r="L151" s="4">
        <v>29</v>
      </c>
      <c r="M151" s="4" t="str">
        <f t="shared" si="24"/>
        <v>25-35</v>
      </c>
      <c r="N151" s="4">
        <f t="shared" ca="1" si="30"/>
        <v>2</v>
      </c>
      <c r="O151" s="4" t="str">
        <f t="shared" ca="1" si="25"/>
        <v>2+ yrs</v>
      </c>
      <c r="P151" s="4">
        <v>66</v>
      </c>
      <c r="Q151" s="4" t="str">
        <f t="shared" si="26"/>
        <v>Excepted</v>
      </c>
      <c r="R151" s="4">
        <v>81780</v>
      </c>
      <c r="S151" s="4">
        <v>7248</v>
      </c>
      <c r="T151" s="4">
        <v>6542</v>
      </c>
      <c r="U151" s="4">
        <v>10369</v>
      </c>
      <c r="V151" s="4">
        <v>85201</v>
      </c>
      <c r="W151" s="4" t="str">
        <f t="shared" si="27"/>
        <v>89%</v>
      </c>
      <c r="X151" s="4">
        <f t="shared" si="28"/>
        <v>95570</v>
      </c>
      <c r="Y151" s="4">
        <v>81</v>
      </c>
      <c r="Z151" s="4" t="s">
        <v>15</v>
      </c>
    </row>
    <row r="152" spans="1:26" x14ac:dyDescent="0.3">
      <c r="A152" s="4" t="s">
        <v>340</v>
      </c>
      <c r="B152" s="4" t="s">
        <v>66</v>
      </c>
      <c r="C152" s="4" t="s">
        <v>18</v>
      </c>
      <c r="D152" s="4" t="s">
        <v>125</v>
      </c>
      <c r="E152" s="4">
        <f t="shared" si="21"/>
        <v>234</v>
      </c>
      <c r="F152" s="4" t="s">
        <v>39</v>
      </c>
      <c r="G152" s="4" t="s">
        <v>14</v>
      </c>
      <c r="H152" s="5">
        <v>43137</v>
      </c>
      <c r="I152" s="5" t="str">
        <f t="shared" si="29"/>
        <v>2018</v>
      </c>
      <c r="J152" s="5" t="str">
        <f t="shared" si="22"/>
        <v>Feb</v>
      </c>
      <c r="K152" s="5" t="str">
        <f t="shared" si="23"/>
        <v>Tue</v>
      </c>
      <c r="L152" s="4">
        <v>49</v>
      </c>
      <c r="M152" s="4" t="str">
        <f t="shared" si="24"/>
        <v>45-55</v>
      </c>
      <c r="N152" s="4">
        <f t="shared" ca="1" si="30"/>
        <v>8</v>
      </c>
      <c r="O152" s="4" t="str">
        <f t="shared" ca="1" si="25"/>
        <v>5+ yrs</v>
      </c>
      <c r="P152" s="4">
        <v>71</v>
      </c>
      <c r="Q152" s="4" t="str">
        <f t="shared" si="26"/>
        <v>Excepted</v>
      </c>
      <c r="R152" s="4">
        <v>92218</v>
      </c>
      <c r="S152" s="4">
        <v>15108</v>
      </c>
      <c r="T152" s="4">
        <v>4610</v>
      </c>
      <c r="U152" s="4">
        <v>14832</v>
      </c>
      <c r="V152" s="4">
        <v>97104</v>
      </c>
      <c r="W152" s="4" t="str">
        <f t="shared" si="27"/>
        <v>87%</v>
      </c>
      <c r="X152" s="4">
        <f t="shared" si="28"/>
        <v>111936</v>
      </c>
      <c r="Y152" s="4">
        <v>95</v>
      </c>
      <c r="Z152" s="4" t="s">
        <v>15</v>
      </c>
    </row>
    <row r="153" spans="1:26" x14ac:dyDescent="0.3">
      <c r="A153" s="4" t="s">
        <v>341</v>
      </c>
      <c r="B153" s="4" t="s">
        <v>342</v>
      </c>
      <c r="C153" s="4" t="s">
        <v>59</v>
      </c>
      <c r="D153" s="4" t="s">
        <v>60</v>
      </c>
      <c r="E153" s="4">
        <f t="shared" si="21"/>
        <v>234</v>
      </c>
      <c r="F153" s="4" t="s">
        <v>13</v>
      </c>
      <c r="G153" s="4" t="s">
        <v>14</v>
      </c>
      <c r="H153" s="5">
        <v>42919</v>
      </c>
      <c r="I153" s="5" t="str">
        <f t="shared" si="29"/>
        <v>2017</v>
      </c>
      <c r="J153" s="5" t="str">
        <f t="shared" si="22"/>
        <v>Jul</v>
      </c>
      <c r="K153" s="5" t="str">
        <f t="shared" si="23"/>
        <v>Mon</v>
      </c>
      <c r="L153" s="4">
        <v>50</v>
      </c>
      <c r="M153" s="4" t="str">
        <f t="shared" si="24"/>
        <v>45-55</v>
      </c>
      <c r="N153" s="4">
        <f t="shared" ca="1" si="30"/>
        <v>9</v>
      </c>
      <c r="O153" s="4" t="str">
        <f t="shared" ca="1" si="25"/>
        <v>5+ yrs</v>
      </c>
      <c r="P153" s="4">
        <v>49</v>
      </c>
      <c r="Q153" s="4" t="str">
        <f t="shared" si="26"/>
        <v>Red Alert</v>
      </c>
      <c r="R153" s="4">
        <v>145100</v>
      </c>
      <c r="S153" s="4">
        <v>30638</v>
      </c>
      <c r="T153" s="4">
        <v>17412</v>
      </c>
      <c r="U153" s="4">
        <v>18455</v>
      </c>
      <c r="V153" s="4">
        <v>174695</v>
      </c>
      <c r="W153" s="4" t="str">
        <f t="shared" si="27"/>
        <v>90%</v>
      </c>
      <c r="X153" s="4">
        <f t="shared" si="28"/>
        <v>193150</v>
      </c>
      <c r="Y153" s="4">
        <v>87</v>
      </c>
      <c r="Z153" s="4" t="s">
        <v>15</v>
      </c>
    </row>
    <row r="154" spans="1:26" x14ac:dyDescent="0.3">
      <c r="A154" s="4" t="s">
        <v>343</v>
      </c>
      <c r="B154" s="4" t="s">
        <v>344</v>
      </c>
      <c r="C154" s="4" t="s">
        <v>28</v>
      </c>
      <c r="D154" s="4" t="s">
        <v>122</v>
      </c>
      <c r="E154" s="4">
        <f t="shared" si="21"/>
        <v>234</v>
      </c>
      <c r="F154" s="4" t="s">
        <v>89</v>
      </c>
      <c r="G154" s="4" t="s">
        <v>14</v>
      </c>
      <c r="H154" s="5">
        <v>44932</v>
      </c>
      <c r="I154" s="5" t="str">
        <f t="shared" si="29"/>
        <v>2023</v>
      </c>
      <c r="J154" s="5" t="str">
        <f t="shared" si="22"/>
        <v>Jan</v>
      </c>
      <c r="K154" s="5" t="str">
        <f t="shared" si="23"/>
        <v>Fri</v>
      </c>
      <c r="L154" s="4">
        <v>57</v>
      </c>
      <c r="M154" s="4" t="str">
        <f t="shared" si="24"/>
        <v>55+</v>
      </c>
      <c r="N154" s="4">
        <f t="shared" ca="1" si="30"/>
        <v>3</v>
      </c>
      <c r="O154" s="4" t="str">
        <f t="shared" ca="1" si="25"/>
        <v>3+ yrs</v>
      </c>
      <c r="P154" s="4">
        <v>95</v>
      </c>
      <c r="Q154" s="4" t="str">
        <f t="shared" si="26"/>
        <v>Satisfied</v>
      </c>
      <c r="R154" s="4">
        <v>111150</v>
      </c>
      <c r="S154" s="4">
        <v>23127</v>
      </c>
      <c r="T154" s="4">
        <v>5557</v>
      </c>
      <c r="U154" s="4">
        <v>9987</v>
      </c>
      <c r="V154" s="4">
        <v>129847</v>
      </c>
      <c r="W154" s="4" t="str">
        <f t="shared" si="27"/>
        <v>93%</v>
      </c>
      <c r="X154" s="4">
        <f t="shared" si="28"/>
        <v>139834</v>
      </c>
      <c r="Y154" s="4">
        <v>94</v>
      </c>
      <c r="Z154" s="4" t="s">
        <v>22</v>
      </c>
    </row>
    <row r="155" spans="1:26" x14ac:dyDescent="0.3">
      <c r="A155" s="4" t="s">
        <v>345</v>
      </c>
      <c r="B155" s="4" t="s">
        <v>115</v>
      </c>
      <c r="C155" s="4" t="s">
        <v>71</v>
      </c>
      <c r="D155" s="4" t="s">
        <v>75</v>
      </c>
      <c r="E155" s="4">
        <f t="shared" si="21"/>
        <v>234</v>
      </c>
      <c r="F155" s="4" t="s">
        <v>20</v>
      </c>
      <c r="G155" s="4" t="s">
        <v>14</v>
      </c>
      <c r="H155" s="5">
        <v>44426</v>
      </c>
      <c r="I155" s="5" t="str">
        <f t="shared" si="29"/>
        <v>2021</v>
      </c>
      <c r="J155" s="5" t="str">
        <f t="shared" si="22"/>
        <v>Aug</v>
      </c>
      <c r="K155" s="5" t="str">
        <f t="shared" si="23"/>
        <v>Wed</v>
      </c>
      <c r="L155" s="4">
        <v>34</v>
      </c>
      <c r="M155" s="4" t="str">
        <f t="shared" si="24"/>
        <v>25-35</v>
      </c>
      <c r="N155" s="4">
        <f t="shared" ca="1" si="30"/>
        <v>5</v>
      </c>
      <c r="O155" s="4" t="str">
        <f t="shared" ca="1" si="25"/>
        <v>5+ yrs</v>
      </c>
      <c r="P155" s="4">
        <v>84</v>
      </c>
      <c r="Q155" s="4" t="str">
        <f t="shared" si="26"/>
        <v>Excepted</v>
      </c>
      <c r="R155" s="4">
        <v>80852</v>
      </c>
      <c r="S155" s="4">
        <v>11186</v>
      </c>
      <c r="T155" s="4">
        <v>9702</v>
      </c>
      <c r="U155" s="4">
        <v>10753</v>
      </c>
      <c r="V155" s="4">
        <v>90987</v>
      </c>
      <c r="W155" s="4" t="str">
        <f t="shared" si="27"/>
        <v>89%</v>
      </c>
      <c r="X155" s="4">
        <f t="shared" si="28"/>
        <v>101740</v>
      </c>
      <c r="Y155" s="4">
        <v>77</v>
      </c>
      <c r="Z155" s="4" t="s">
        <v>22</v>
      </c>
    </row>
    <row r="156" spans="1:26" x14ac:dyDescent="0.3">
      <c r="A156" s="4" t="s">
        <v>346</v>
      </c>
      <c r="B156" s="4" t="s">
        <v>347</v>
      </c>
      <c r="C156" s="4" t="s">
        <v>85</v>
      </c>
      <c r="D156" s="4" t="s">
        <v>176</v>
      </c>
      <c r="E156" s="4">
        <f t="shared" si="21"/>
        <v>234</v>
      </c>
      <c r="F156" s="4" t="s">
        <v>20</v>
      </c>
      <c r="G156" s="4" t="s">
        <v>14</v>
      </c>
      <c r="H156" s="5">
        <v>43939</v>
      </c>
      <c r="I156" s="5" t="str">
        <f t="shared" si="29"/>
        <v>2020</v>
      </c>
      <c r="J156" s="5" t="str">
        <f t="shared" si="22"/>
        <v>Apr</v>
      </c>
      <c r="K156" s="5" t="str">
        <f t="shared" si="23"/>
        <v>Sat</v>
      </c>
      <c r="L156" s="4">
        <v>57</v>
      </c>
      <c r="M156" s="4" t="str">
        <f t="shared" si="24"/>
        <v>55+</v>
      </c>
      <c r="N156" s="4">
        <f t="shared" ca="1" si="30"/>
        <v>6</v>
      </c>
      <c r="O156" s="4" t="str">
        <f t="shared" ca="1" si="25"/>
        <v>5+ yrs</v>
      </c>
      <c r="P156" s="4">
        <v>72</v>
      </c>
      <c r="Q156" s="4" t="str">
        <f t="shared" si="26"/>
        <v>Excepted</v>
      </c>
      <c r="R156" s="4">
        <v>133437</v>
      </c>
      <c r="S156" s="4">
        <v>27726</v>
      </c>
      <c r="T156" s="4">
        <v>4003</v>
      </c>
      <c r="U156" s="4">
        <v>15987</v>
      </c>
      <c r="V156" s="4">
        <v>149179</v>
      </c>
      <c r="W156" s="4" t="str">
        <f t="shared" si="27"/>
        <v>90%</v>
      </c>
      <c r="X156" s="4">
        <f t="shared" si="28"/>
        <v>165166</v>
      </c>
      <c r="Y156" s="4">
        <v>55</v>
      </c>
      <c r="Z156" s="4" t="s">
        <v>15</v>
      </c>
    </row>
    <row r="157" spans="1:26" x14ac:dyDescent="0.3">
      <c r="A157" s="4" t="s">
        <v>348</v>
      </c>
      <c r="B157" s="4" t="s">
        <v>349</v>
      </c>
      <c r="C157" s="4" t="s">
        <v>85</v>
      </c>
      <c r="D157" s="4" t="s">
        <v>86</v>
      </c>
      <c r="E157" s="4">
        <f t="shared" si="21"/>
        <v>234</v>
      </c>
      <c r="F157" s="4" t="s">
        <v>45</v>
      </c>
      <c r="G157" s="4" t="s">
        <v>21</v>
      </c>
      <c r="H157" s="5">
        <v>43177</v>
      </c>
      <c r="I157" s="5" t="str">
        <f t="shared" si="29"/>
        <v>2018</v>
      </c>
      <c r="J157" s="5" t="str">
        <f t="shared" si="22"/>
        <v>Mar</v>
      </c>
      <c r="K157" s="5" t="str">
        <f t="shared" si="23"/>
        <v>Sun</v>
      </c>
      <c r="L157" s="4">
        <v>37</v>
      </c>
      <c r="M157" s="4" t="str">
        <f t="shared" si="24"/>
        <v>35-45</v>
      </c>
      <c r="N157" s="4">
        <f t="shared" ca="1" si="30"/>
        <v>8</v>
      </c>
      <c r="O157" s="4" t="str">
        <f t="shared" ca="1" si="25"/>
        <v>5+ yrs</v>
      </c>
      <c r="P157" s="4">
        <v>92</v>
      </c>
      <c r="Q157" s="4" t="str">
        <f t="shared" si="26"/>
        <v>Satisfied</v>
      </c>
      <c r="R157" s="4">
        <v>88097</v>
      </c>
      <c r="S157" s="4">
        <v>14187</v>
      </c>
      <c r="T157" s="4">
        <v>4404</v>
      </c>
      <c r="U157" s="4">
        <v>9004</v>
      </c>
      <c r="V157" s="4">
        <v>97684</v>
      </c>
      <c r="W157" s="4" t="str">
        <f t="shared" si="27"/>
        <v>92%</v>
      </c>
      <c r="X157" s="4">
        <f t="shared" si="28"/>
        <v>106688</v>
      </c>
      <c r="Y157" s="4">
        <v>76</v>
      </c>
      <c r="Z157" s="4" t="s">
        <v>15</v>
      </c>
    </row>
    <row r="158" spans="1:26" x14ac:dyDescent="0.3">
      <c r="A158" s="4" t="s">
        <v>350</v>
      </c>
      <c r="B158" s="4" t="s">
        <v>162</v>
      </c>
      <c r="C158" s="4" t="s">
        <v>32</v>
      </c>
      <c r="D158" s="4" t="s">
        <v>130</v>
      </c>
      <c r="E158" s="4">
        <f t="shared" si="21"/>
        <v>234</v>
      </c>
      <c r="F158" s="4" t="s">
        <v>34</v>
      </c>
      <c r="G158" s="4" t="s">
        <v>14</v>
      </c>
      <c r="H158" s="5">
        <v>44175</v>
      </c>
      <c r="I158" s="5" t="str">
        <f t="shared" si="29"/>
        <v>2020</v>
      </c>
      <c r="J158" s="5" t="str">
        <f t="shared" si="22"/>
        <v>Dec</v>
      </c>
      <c r="K158" s="5" t="str">
        <f t="shared" si="23"/>
        <v>Thu</v>
      </c>
      <c r="L158" s="4">
        <v>56</v>
      </c>
      <c r="M158" s="4" t="str">
        <f t="shared" si="24"/>
        <v>55+</v>
      </c>
      <c r="N158" s="4">
        <f t="shared" ca="1" si="30"/>
        <v>5</v>
      </c>
      <c r="O158" s="4" t="str">
        <f t="shared" ca="1" si="25"/>
        <v>5+ yrs</v>
      </c>
      <c r="P158" s="4">
        <v>75</v>
      </c>
      <c r="Q158" s="4" t="str">
        <f t="shared" si="26"/>
        <v>Excepted</v>
      </c>
      <c r="R158" s="4">
        <v>128072</v>
      </c>
      <c r="S158" s="4">
        <v>24738</v>
      </c>
      <c r="T158" s="4">
        <v>6403</v>
      </c>
      <c r="U158" s="4">
        <v>14861</v>
      </c>
      <c r="V158" s="4">
        <v>144352</v>
      </c>
      <c r="W158" s="4" t="str">
        <f t="shared" si="27"/>
        <v>91%</v>
      </c>
      <c r="X158" s="4">
        <f t="shared" si="28"/>
        <v>159213</v>
      </c>
      <c r="Y158" s="4">
        <v>70</v>
      </c>
      <c r="Z158" s="4" t="s">
        <v>15</v>
      </c>
    </row>
    <row r="159" spans="1:26" x14ac:dyDescent="0.3">
      <c r="A159" s="4" t="s">
        <v>351</v>
      </c>
      <c r="B159" s="4" t="s">
        <v>352</v>
      </c>
      <c r="C159" s="4" t="s">
        <v>32</v>
      </c>
      <c r="D159" s="4" t="s">
        <v>33</v>
      </c>
      <c r="E159" s="4">
        <f t="shared" si="21"/>
        <v>234</v>
      </c>
      <c r="F159" s="4" t="s">
        <v>20</v>
      </c>
      <c r="G159" s="4" t="s">
        <v>14</v>
      </c>
      <c r="H159" s="5">
        <v>44486</v>
      </c>
      <c r="I159" s="5" t="str">
        <f t="shared" si="29"/>
        <v>2021</v>
      </c>
      <c r="J159" s="5" t="str">
        <f t="shared" si="22"/>
        <v>Oct</v>
      </c>
      <c r="K159" s="5" t="str">
        <f t="shared" si="23"/>
        <v>Sun</v>
      </c>
      <c r="L159" s="4">
        <v>34</v>
      </c>
      <c r="M159" s="4" t="str">
        <f t="shared" si="24"/>
        <v>25-35</v>
      </c>
      <c r="N159" s="4">
        <f t="shared" ca="1" si="30"/>
        <v>4</v>
      </c>
      <c r="O159" s="4" t="str">
        <f t="shared" ca="1" si="25"/>
        <v>4+ yrs</v>
      </c>
      <c r="P159" s="4">
        <v>67</v>
      </c>
      <c r="Q159" s="4" t="str">
        <f t="shared" si="26"/>
        <v>Excepted</v>
      </c>
      <c r="R159" s="4">
        <v>83776</v>
      </c>
      <c r="S159" s="4">
        <v>12968</v>
      </c>
      <c r="T159" s="4">
        <v>10053</v>
      </c>
      <c r="U159" s="4">
        <v>5680</v>
      </c>
      <c r="V159" s="4">
        <v>101117</v>
      </c>
      <c r="W159" s="4" t="str">
        <f t="shared" si="27"/>
        <v>95%</v>
      </c>
      <c r="X159" s="4">
        <f t="shared" si="28"/>
        <v>106797</v>
      </c>
      <c r="Y159" s="4">
        <v>65</v>
      </c>
      <c r="Z159" s="4" t="s">
        <v>15</v>
      </c>
    </row>
    <row r="160" spans="1:26" x14ac:dyDescent="0.3">
      <c r="A160" s="4" t="s">
        <v>353</v>
      </c>
      <c r="B160" s="4" t="s">
        <v>354</v>
      </c>
      <c r="C160" s="4" t="s">
        <v>11</v>
      </c>
      <c r="D160" s="4" t="s">
        <v>12</v>
      </c>
      <c r="E160" s="4">
        <f t="shared" si="21"/>
        <v>234</v>
      </c>
      <c r="F160" s="4" t="s">
        <v>45</v>
      </c>
      <c r="G160" s="4" t="s">
        <v>14</v>
      </c>
      <c r="H160" s="5">
        <v>43838</v>
      </c>
      <c r="I160" s="5" t="str">
        <f t="shared" si="29"/>
        <v>2020</v>
      </c>
      <c r="J160" s="5" t="str">
        <f t="shared" si="22"/>
        <v>Jan</v>
      </c>
      <c r="K160" s="5" t="str">
        <f t="shared" si="23"/>
        <v>Wed</v>
      </c>
      <c r="L160" s="4">
        <v>41</v>
      </c>
      <c r="M160" s="4" t="str">
        <f t="shared" si="24"/>
        <v>35-45</v>
      </c>
      <c r="N160" s="4">
        <f t="shared" ca="1" si="30"/>
        <v>6</v>
      </c>
      <c r="O160" s="4" t="str">
        <f t="shared" ca="1" si="25"/>
        <v>5+ yrs</v>
      </c>
      <c r="P160" s="4">
        <v>51</v>
      </c>
      <c r="Q160" s="4" t="str">
        <f t="shared" si="26"/>
        <v>Red Alert</v>
      </c>
      <c r="R160" s="4">
        <v>114267</v>
      </c>
      <c r="S160" s="4">
        <v>12856</v>
      </c>
      <c r="T160" s="4">
        <v>9141</v>
      </c>
      <c r="U160" s="4">
        <v>13060</v>
      </c>
      <c r="V160" s="4">
        <v>123204</v>
      </c>
      <c r="W160" s="4" t="str">
        <f t="shared" si="27"/>
        <v>90%</v>
      </c>
      <c r="X160" s="4">
        <f t="shared" si="28"/>
        <v>136264</v>
      </c>
      <c r="Y160" s="4">
        <v>92</v>
      </c>
      <c r="Z160" s="4" t="s">
        <v>22</v>
      </c>
    </row>
    <row r="161" spans="1:26" x14ac:dyDescent="0.3">
      <c r="A161" s="4" t="s">
        <v>355</v>
      </c>
      <c r="B161" s="4" t="s">
        <v>356</v>
      </c>
      <c r="C161" s="4" t="s">
        <v>85</v>
      </c>
      <c r="D161" s="4" t="s">
        <v>86</v>
      </c>
      <c r="E161" s="4">
        <f t="shared" si="21"/>
        <v>234</v>
      </c>
      <c r="F161" s="4" t="s">
        <v>34</v>
      </c>
      <c r="G161" s="4" t="s">
        <v>14</v>
      </c>
      <c r="H161" s="5">
        <v>44332</v>
      </c>
      <c r="I161" s="5" t="str">
        <f t="shared" si="29"/>
        <v>2021</v>
      </c>
      <c r="J161" s="5" t="str">
        <f t="shared" si="22"/>
        <v>May</v>
      </c>
      <c r="K161" s="5" t="str">
        <f t="shared" si="23"/>
        <v>Sun</v>
      </c>
      <c r="L161" s="4">
        <v>49</v>
      </c>
      <c r="M161" s="4" t="str">
        <f t="shared" si="24"/>
        <v>45-55</v>
      </c>
      <c r="N161" s="4">
        <f t="shared" ca="1" si="30"/>
        <v>5</v>
      </c>
      <c r="O161" s="4" t="str">
        <f t="shared" ca="1" si="25"/>
        <v>5+ yrs</v>
      </c>
      <c r="P161" s="4">
        <v>79</v>
      </c>
      <c r="Q161" s="4" t="str">
        <f t="shared" si="26"/>
        <v>Excepted</v>
      </c>
      <c r="R161" s="4">
        <v>119119</v>
      </c>
      <c r="S161" s="4">
        <v>20081</v>
      </c>
      <c r="T161" s="4">
        <v>3573</v>
      </c>
      <c r="U161" s="4">
        <v>9538</v>
      </c>
      <c r="V161" s="4">
        <v>133235</v>
      </c>
      <c r="W161" s="4" t="str">
        <f t="shared" si="27"/>
        <v>93%</v>
      </c>
      <c r="X161" s="4">
        <f t="shared" si="28"/>
        <v>142773</v>
      </c>
      <c r="Y161" s="4">
        <v>98</v>
      </c>
      <c r="Z161" s="4" t="s">
        <v>15</v>
      </c>
    </row>
    <row r="162" spans="1:26" x14ac:dyDescent="0.3">
      <c r="A162" s="4" t="s">
        <v>357</v>
      </c>
      <c r="B162" s="4" t="s">
        <v>142</v>
      </c>
      <c r="C162" s="4" t="s">
        <v>11</v>
      </c>
      <c r="D162" s="4" t="s">
        <v>12</v>
      </c>
      <c r="E162" s="4">
        <f t="shared" si="21"/>
        <v>234</v>
      </c>
      <c r="F162" s="4" t="s">
        <v>45</v>
      </c>
      <c r="G162" s="4" t="s">
        <v>14</v>
      </c>
      <c r="H162" s="5">
        <v>44753</v>
      </c>
      <c r="I162" s="5" t="str">
        <f t="shared" si="29"/>
        <v>2022</v>
      </c>
      <c r="J162" s="5" t="str">
        <f t="shared" si="22"/>
        <v>Jul</v>
      </c>
      <c r="K162" s="5" t="str">
        <f t="shared" si="23"/>
        <v>Mon</v>
      </c>
      <c r="L162" s="4">
        <v>41</v>
      </c>
      <c r="M162" s="4" t="str">
        <f t="shared" si="24"/>
        <v>35-45</v>
      </c>
      <c r="N162" s="4">
        <f t="shared" ca="1" si="30"/>
        <v>4</v>
      </c>
      <c r="O162" s="4" t="str">
        <f t="shared" ca="1" si="25"/>
        <v>4+ yrs</v>
      </c>
      <c r="P162" s="4">
        <v>89</v>
      </c>
      <c r="Q162" s="4" t="str">
        <f t="shared" si="26"/>
        <v>Excepted</v>
      </c>
      <c r="R162" s="4">
        <v>90487</v>
      </c>
      <c r="S162" s="4">
        <v>15106</v>
      </c>
      <c r="T162" s="4">
        <v>0</v>
      </c>
      <c r="U162" s="4">
        <v>11313</v>
      </c>
      <c r="V162" s="4">
        <v>94280</v>
      </c>
      <c r="W162" s="4" t="str">
        <f t="shared" si="27"/>
        <v>89%</v>
      </c>
      <c r="X162" s="4">
        <f t="shared" si="28"/>
        <v>105593</v>
      </c>
      <c r="Y162" s="4">
        <v>60</v>
      </c>
      <c r="Z162" s="4" t="s">
        <v>15</v>
      </c>
    </row>
    <row r="163" spans="1:26" x14ac:dyDescent="0.3">
      <c r="A163" s="4" t="s">
        <v>358</v>
      </c>
      <c r="B163" s="4" t="s">
        <v>43</v>
      </c>
      <c r="C163" s="4" t="s">
        <v>37</v>
      </c>
      <c r="D163" s="4" t="s">
        <v>223</v>
      </c>
      <c r="E163" s="4">
        <f t="shared" si="21"/>
        <v>234</v>
      </c>
      <c r="F163" s="4" t="s">
        <v>56</v>
      </c>
      <c r="G163" s="4" t="s">
        <v>21</v>
      </c>
      <c r="H163" s="5">
        <v>43402</v>
      </c>
      <c r="I163" s="5" t="str">
        <f t="shared" si="29"/>
        <v>2018</v>
      </c>
      <c r="J163" s="5" t="str">
        <f t="shared" si="22"/>
        <v>Oct</v>
      </c>
      <c r="K163" s="5" t="str">
        <f t="shared" si="23"/>
        <v>Mon</v>
      </c>
      <c r="L163" s="4">
        <v>37</v>
      </c>
      <c r="M163" s="4" t="str">
        <f t="shared" si="24"/>
        <v>35-45</v>
      </c>
      <c r="N163" s="4">
        <f t="shared" ca="1" si="30"/>
        <v>7</v>
      </c>
      <c r="O163" s="4" t="str">
        <f t="shared" ca="1" si="25"/>
        <v>5+ yrs</v>
      </c>
      <c r="P163" s="4">
        <v>49</v>
      </c>
      <c r="Q163" s="4" t="str">
        <f t="shared" si="26"/>
        <v>Red Alert</v>
      </c>
      <c r="R163" s="4">
        <v>107115</v>
      </c>
      <c r="S163" s="4">
        <v>21403</v>
      </c>
      <c r="T163" s="4">
        <v>12853</v>
      </c>
      <c r="U163" s="4">
        <v>8667</v>
      </c>
      <c r="V163" s="4">
        <v>132704</v>
      </c>
      <c r="W163" s="4" t="str">
        <f t="shared" si="27"/>
        <v>94%</v>
      </c>
      <c r="X163" s="4">
        <f t="shared" si="28"/>
        <v>141371</v>
      </c>
      <c r="Y163" s="4">
        <v>59</v>
      </c>
      <c r="Z163" s="4" t="s">
        <v>15</v>
      </c>
    </row>
    <row r="164" spans="1:26" x14ac:dyDescent="0.3">
      <c r="A164" s="4" t="s">
        <v>359</v>
      </c>
      <c r="B164" s="4" t="s">
        <v>154</v>
      </c>
      <c r="C164" s="4" t="s">
        <v>71</v>
      </c>
      <c r="D164" s="4" t="s">
        <v>110</v>
      </c>
      <c r="E164" s="4">
        <f t="shared" si="21"/>
        <v>234</v>
      </c>
      <c r="F164" s="4" t="s">
        <v>34</v>
      </c>
      <c r="G164" s="4" t="s">
        <v>14</v>
      </c>
      <c r="H164" s="5">
        <v>43982</v>
      </c>
      <c r="I164" s="5" t="str">
        <f t="shared" si="29"/>
        <v>2020</v>
      </c>
      <c r="J164" s="5" t="str">
        <f t="shared" si="22"/>
        <v>May</v>
      </c>
      <c r="K164" s="5" t="str">
        <f t="shared" si="23"/>
        <v>Sun</v>
      </c>
      <c r="L164" s="4">
        <v>56</v>
      </c>
      <c r="M164" s="4" t="str">
        <f t="shared" si="24"/>
        <v>55+</v>
      </c>
      <c r="N164" s="4">
        <f t="shared" ca="1" si="30"/>
        <v>6</v>
      </c>
      <c r="O164" s="4" t="str">
        <f t="shared" ca="1" si="25"/>
        <v>5+ yrs</v>
      </c>
      <c r="P164" s="4">
        <v>88</v>
      </c>
      <c r="Q164" s="4" t="str">
        <f t="shared" si="26"/>
        <v>Excepted</v>
      </c>
      <c r="R164" s="4">
        <v>115528</v>
      </c>
      <c r="S164" s="4">
        <v>17125</v>
      </c>
      <c r="T164" s="4">
        <v>5776</v>
      </c>
      <c r="U164" s="4">
        <v>16999</v>
      </c>
      <c r="V164" s="4">
        <v>121430</v>
      </c>
      <c r="W164" s="4" t="str">
        <f t="shared" si="27"/>
        <v>88%</v>
      </c>
      <c r="X164" s="4">
        <f t="shared" si="28"/>
        <v>138429</v>
      </c>
      <c r="Y164" s="4">
        <v>91</v>
      </c>
      <c r="Z164" s="4" t="s">
        <v>22</v>
      </c>
    </row>
    <row r="165" spans="1:26" x14ac:dyDescent="0.3">
      <c r="A165" s="4" t="s">
        <v>360</v>
      </c>
      <c r="B165" s="4" t="s">
        <v>361</v>
      </c>
      <c r="C165" s="4" t="s">
        <v>71</v>
      </c>
      <c r="D165" s="4" t="s">
        <v>72</v>
      </c>
      <c r="E165" s="4">
        <f t="shared" si="21"/>
        <v>234</v>
      </c>
      <c r="F165" s="4" t="s">
        <v>56</v>
      </c>
      <c r="G165" s="4" t="s">
        <v>14</v>
      </c>
      <c r="H165" s="5">
        <v>44732</v>
      </c>
      <c r="I165" s="5" t="str">
        <f t="shared" si="29"/>
        <v>2022</v>
      </c>
      <c r="J165" s="5" t="str">
        <f t="shared" si="22"/>
        <v>Jun</v>
      </c>
      <c r="K165" s="5" t="str">
        <f t="shared" si="23"/>
        <v>Mon</v>
      </c>
      <c r="L165" s="4">
        <v>57</v>
      </c>
      <c r="M165" s="4" t="str">
        <f t="shared" si="24"/>
        <v>55+</v>
      </c>
      <c r="N165" s="4">
        <f t="shared" ca="1" si="30"/>
        <v>4</v>
      </c>
      <c r="O165" s="4" t="str">
        <f t="shared" ca="1" si="25"/>
        <v>4+ yrs</v>
      </c>
      <c r="P165" s="4">
        <v>59</v>
      </c>
      <c r="Q165" s="4" t="str">
        <f t="shared" si="26"/>
        <v>Red Alert</v>
      </c>
      <c r="R165" s="4">
        <v>170715</v>
      </c>
      <c r="S165" s="4">
        <v>20577</v>
      </c>
      <c r="T165" s="4">
        <v>8535</v>
      </c>
      <c r="U165" s="4">
        <v>11672</v>
      </c>
      <c r="V165" s="4">
        <v>188155</v>
      </c>
      <c r="W165" s="4" t="str">
        <f t="shared" si="27"/>
        <v>94%</v>
      </c>
      <c r="X165" s="4">
        <f t="shared" si="28"/>
        <v>199827</v>
      </c>
      <c r="Y165" s="4">
        <v>50</v>
      </c>
      <c r="Z165" s="4" t="s">
        <v>15</v>
      </c>
    </row>
    <row r="166" spans="1:26" x14ac:dyDescent="0.3">
      <c r="A166" s="4" t="s">
        <v>362</v>
      </c>
      <c r="B166" s="4" t="s">
        <v>363</v>
      </c>
      <c r="C166" s="4" t="s">
        <v>28</v>
      </c>
      <c r="D166" s="4" t="s">
        <v>265</v>
      </c>
      <c r="E166" s="4">
        <f t="shared" si="21"/>
        <v>234</v>
      </c>
      <c r="F166" s="4" t="s">
        <v>45</v>
      </c>
      <c r="G166" s="4" t="s">
        <v>14</v>
      </c>
      <c r="H166" s="5">
        <v>43697</v>
      </c>
      <c r="I166" s="5" t="str">
        <f t="shared" si="29"/>
        <v>2019</v>
      </c>
      <c r="J166" s="5" t="str">
        <f t="shared" si="22"/>
        <v>Aug</v>
      </c>
      <c r="K166" s="5" t="str">
        <f t="shared" si="23"/>
        <v>Tue</v>
      </c>
      <c r="L166" s="4">
        <v>40</v>
      </c>
      <c r="M166" s="4" t="str">
        <f t="shared" si="24"/>
        <v>35-45</v>
      </c>
      <c r="N166" s="4">
        <f t="shared" ca="1" si="30"/>
        <v>7</v>
      </c>
      <c r="O166" s="4" t="str">
        <f t="shared" ca="1" si="25"/>
        <v>5+ yrs</v>
      </c>
      <c r="P166" s="4">
        <v>72</v>
      </c>
      <c r="Q166" s="4" t="str">
        <f t="shared" si="26"/>
        <v>Excepted</v>
      </c>
      <c r="R166" s="4">
        <v>109760</v>
      </c>
      <c r="S166" s="4">
        <v>21113</v>
      </c>
      <c r="T166" s="4">
        <v>8780</v>
      </c>
      <c r="U166" s="4">
        <v>11536</v>
      </c>
      <c r="V166" s="4">
        <v>128117</v>
      </c>
      <c r="W166" s="4" t="str">
        <f t="shared" si="27"/>
        <v>92%</v>
      </c>
      <c r="X166" s="4">
        <f t="shared" si="28"/>
        <v>139653</v>
      </c>
      <c r="Y166" s="4">
        <v>96</v>
      </c>
      <c r="Z166" s="4" t="s">
        <v>22</v>
      </c>
    </row>
    <row r="167" spans="1:26" x14ac:dyDescent="0.3">
      <c r="A167" s="4" t="s">
        <v>364</v>
      </c>
      <c r="B167" s="4" t="s">
        <v>365</v>
      </c>
      <c r="C167" s="4" t="s">
        <v>63</v>
      </c>
      <c r="D167" s="4" t="s">
        <v>329</v>
      </c>
      <c r="E167" s="4">
        <f t="shared" si="21"/>
        <v>234</v>
      </c>
      <c r="F167" s="4" t="s">
        <v>39</v>
      </c>
      <c r="G167" s="4" t="s">
        <v>14</v>
      </c>
      <c r="H167" s="5">
        <v>45915</v>
      </c>
      <c r="I167" s="5" t="str">
        <f t="shared" si="29"/>
        <v>2025</v>
      </c>
      <c r="J167" s="5" t="str">
        <f t="shared" si="22"/>
        <v>Sep</v>
      </c>
      <c r="K167" s="5" t="str">
        <f t="shared" si="23"/>
        <v>Mon</v>
      </c>
      <c r="L167" s="4">
        <v>57</v>
      </c>
      <c r="M167" s="4" t="str">
        <f t="shared" si="24"/>
        <v>55+</v>
      </c>
      <c r="N167" s="4">
        <f t="shared" ca="1" si="30"/>
        <v>1</v>
      </c>
      <c r="O167" s="4" t="str">
        <f t="shared" ca="1" si="25"/>
        <v>1+ yrs</v>
      </c>
      <c r="P167" s="4">
        <v>67</v>
      </c>
      <c r="Q167" s="4" t="str">
        <f t="shared" si="26"/>
        <v>Excepted</v>
      </c>
      <c r="R167" s="4">
        <v>164958</v>
      </c>
      <c r="S167" s="4">
        <v>23377</v>
      </c>
      <c r="T167" s="4">
        <v>8247</v>
      </c>
      <c r="U167" s="4">
        <v>19682</v>
      </c>
      <c r="V167" s="4">
        <v>176900</v>
      </c>
      <c r="W167" s="4" t="str">
        <f t="shared" si="27"/>
        <v>90%</v>
      </c>
      <c r="X167" s="4">
        <f t="shared" si="28"/>
        <v>196582</v>
      </c>
      <c r="Y167" s="4">
        <v>92</v>
      </c>
      <c r="Z167" s="4" t="s">
        <v>15</v>
      </c>
    </row>
    <row r="168" spans="1:26" x14ac:dyDescent="0.3">
      <c r="A168" s="4" t="s">
        <v>366</v>
      </c>
      <c r="B168" s="4" t="s">
        <v>367</v>
      </c>
      <c r="C168" s="4" t="s">
        <v>18</v>
      </c>
      <c r="D168" s="4" t="s">
        <v>125</v>
      </c>
      <c r="E168" s="4">
        <f t="shared" si="21"/>
        <v>233</v>
      </c>
      <c r="F168" s="4" t="s">
        <v>34</v>
      </c>
      <c r="G168" s="4" t="s">
        <v>14</v>
      </c>
      <c r="H168" s="5">
        <v>44926</v>
      </c>
      <c r="I168" s="5" t="str">
        <f t="shared" si="29"/>
        <v>2022</v>
      </c>
      <c r="J168" s="5" t="str">
        <f t="shared" si="22"/>
        <v>Dec</v>
      </c>
      <c r="K168" s="5" t="str">
        <f t="shared" si="23"/>
        <v>Sat</v>
      </c>
      <c r="L168" s="4">
        <v>55</v>
      </c>
      <c r="M168" s="4" t="str">
        <f t="shared" si="24"/>
        <v>55+</v>
      </c>
      <c r="N168" s="4">
        <f t="shared" ca="1" si="30"/>
        <v>3</v>
      </c>
      <c r="O168" s="4" t="str">
        <f t="shared" ca="1" si="25"/>
        <v>3+ yrs</v>
      </c>
      <c r="P168" s="4">
        <v>48</v>
      </c>
      <c r="Q168" s="4" t="str">
        <f t="shared" si="26"/>
        <v>Red Alert</v>
      </c>
      <c r="R168" s="4">
        <v>153175</v>
      </c>
      <c r="S168" s="4">
        <v>23850</v>
      </c>
      <c r="T168" s="4">
        <v>18381</v>
      </c>
      <c r="U168" s="4">
        <v>14054</v>
      </c>
      <c r="V168" s="4">
        <v>181352</v>
      </c>
      <c r="W168" s="4" t="str">
        <f t="shared" si="27"/>
        <v>93%</v>
      </c>
      <c r="X168" s="4">
        <f t="shared" si="28"/>
        <v>195406</v>
      </c>
      <c r="Y168" s="4">
        <v>100</v>
      </c>
      <c r="Z168" s="4" t="s">
        <v>22</v>
      </c>
    </row>
    <row r="169" spans="1:26" x14ac:dyDescent="0.3">
      <c r="A169" s="4" t="s">
        <v>368</v>
      </c>
      <c r="B169" s="4" t="s">
        <v>17</v>
      </c>
      <c r="C169" s="4" t="s">
        <v>11</v>
      </c>
      <c r="D169" s="4" t="s">
        <v>12</v>
      </c>
      <c r="E169" s="4">
        <f t="shared" si="21"/>
        <v>233</v>
      </c>
      <c r="F169" s="4" t="s">
        <v>56</v>
      </c>
      <c r="G169" s="4" t="s">
        <v>14</v>
      </c>
      <c r="H169" s="5">
        <v>44528</v>
      </c>
      <c r="I169" s="5" t="str">
        <f t="shared" si="29"/>
        <v>2021</v>
      </c>
      <c r="J169" s="5" t="str">
        <f t="shared" si="22"/>
        <v>Nov</v>
      </c>
      <c r="K169" s="5" t="str">
        <f t="shared" si="23"/>
        <v>Sun</v>
      </c>
      <c r="L169" s="4">
        <v>28</v>
      </c>
      <c r="M169" s="4" t="str">
        <f t="shared" si="24"/>
        <v>25-35</v>
      </c>
      <c r="N169" s="4">
        <f t="shared" ca="1" si="30"/>
        <v>4</v>
      </c>
      <c r="O169" s="4" t="str">
        <f t="shared" ca="1" si="25"/>
        <v>4+ yrs</v>
      </c>
      <c r="P169" s="4">
        <v>72</v>
      </c>
      <c r="Q169" s="4" t="str">
        <f t="shared" si="26"/>
        <v>Excepted</v>
      </c>
      <c r="R169" s="4">
        <v>60760</v>
      </c>
      <c r="S169" s="4">
        <v>12730</v>
      </c>
      <c r="T169" s="4">
        <v>4860</v>
      </c>
      <c r="U169" s="4">
        <v>8972</v>
      </c>
      <c r="V169" s="4">
        <v>69378</v>
      </c>
      <c r="W169" s="4" t="str">
        <f t="shared" si="27"/>
        <v>89%</v>
      </c>
      <c r="X169" s="4">
        <f t="shared" si="28"/>
        <v>78350</v>
      </c>
      <c r="Y169" s="4">
        <v>57</v>
      </c>
      <c r="Z169" s="4" t="s">
        <v>22</v>
      </c>
    </row>
    <row r="170" spans="1:26" x14ac:dyDescent="0.3">
      <c r="A170" s="4" t="s">
        <v>369</v>
      </c>
      <c r="B170" s="4" t="s">
        <v>370</v>
      </c>
      <c r="C170" s="4" t="s">
        <v>85</v>
      </c>
      <c r="D170" s="4" t="s">
        <v>86</v>
      </c>
      <c r="E170" s="4">
        <f t="shared" si="21"/>
        <v>233</v>
      </c>
      <c r="F170" s="4" t="s">
        <v>89</v>
      </c>
      <c r="G170" s="4" t="s">
        <v>14</v>
      </c>
      <c r="H170" s="5">
        <v>45263</v>
      </c>
      <c r="I170" s="5" t="str">
        <f t="shared" si="29"/>
        <v>2023</v>
      </c>
      <c r="J170" s="5" t="str">
        <f t="shared" si="22"/>
        <v>Dec</v>
      </c>
      <c r="K170" s="5" t="str">
        <f t="shared" si="23"/>
        <v>Sun</v>
      </c>
      <c r="L170" s="4">
        <v>31</v>
      </c>
      <c r="M170" s="4" t="str">
        <f t="shared" si="24"/>
        <v>25-35</v>
      </c>
      <c r="N170" s="4">
        <f t="shared" ca="1" si="30"/>
        <v>2</v>
      </c>
      <c r="O170" s="4" t="str">
        <f t="shared" ca="1" si="25"/>
        <v>2+ yrs</v>
      </c>
      <c r="P170" s="4">
        <v>85</v>
      </c>
      <c r="Q170" s="4" t="str">
        <f t="shared" si="26"/>
        <v>Excepted</v>
      </c>
      <c r="R170" s="4">
        <v>86118</v>
      </c>
      <c r="S170" s="4">
        <v>17748</v>
      </c>
      <c r="T170" s="4">
        <v>0</v>
      </c>
      <c r="U170" s="4">
        <v>6579</v>
      </c>
      <c r="V170" s="4">
        <v>97287</v>
      </c>
      <c r="W170" s="4" t="str">
        <f t="shared" si="27"/>
        <v>94%</v>
      </c>
      <c r="X170" s="4">
        <f t="shared" si="28"/>
        <v>103866</v>
      </c>
      <c r="Y170" s="4">
        <v>56</v>
      </c>
      <c r="Z170" s="4" t="s">
        <v>22</v>
      </c>
    </row>
    <row r="171" spans="1:26" x14ac:dyDescent="0.3">
      <c r="A171" s="4" t="s">
        <v>371</v>
      </c>
      <c r="B171" s="4" t="s">
        <v>107</v>
      </c>
      <c r="C171" s="4" t="s">
        <v>63</v>
      </c>
      <c r="D171" s="4" t="s">
        <v>64</v>
      </c>
      <c r="E171" s="4">
        <f t="shared" si="21"/>
        <v>233</v>
      </c>
      <c r="F171" s="4" t="s">
        <v>34</v>
      </c>
      <c r="G171" s="4" t="s">
        <v>14</v>
      </c>
      <c r="H171" s="5">
        <v>44748</v>
      </c>
      <c r="I171" s="5" t="str">
        <f t="shared" si="29"/>
        <v>2022</v>
      </c>
      <c r="J171" s="5" t="str">
        <f t="shared" si="22"/>
        <v>Jul</v>
      </c>
      <c r="K171" s="5" t="str">
        <f t="shared" si="23"/>
        <v>Wed</v>
      </c>
      <c r="L171" s="4">
        <v>31</v>
      </c>
      <c r="M171" s="4" t="str">
        <f t="shared" si="24"/>
        <v>25-35</v>
      </c>
      <c r="N171" s="4">
        <f t="shared" ca="1" si="30"/>
        <v>4</v>
      </c>
      <c r="O171" s="4" t="str">
        <f t="shared" ca="1" si="25"/>
        <v>4+ yrs</v>
      </c>
      <c r="P171" s="4">
        <v>83</v>
      </c>
      <c r="Q171" s="4" t="str">
        <f t="shared" si="26"/>
        <v>Excepted</v>
      </c>
      <c r="R171" s="4">
        <v>60543</v>
      </c>
      <c r="S171" s="4">
        <v>5219</v>
      </c>
      <c r="T171" s="4">
        <v>4843</v>
      </c>
      <c r="U171" s="4">
        <v>6679</v>
      </c>
      <c r="V171" s="4">
        <v>63926</v>
      </c>
      <c r="W171" s="4" t="str">
        <f t="shared" si="27"/>
        <v>91%</v>
      </c>
      <c r="X171" s="4">
        <f t="shared" si="28"/>
        <v>70605</v>
      </c>
      <c r="Y171" s="4">
        <v>65</v>
      </c>
      <c r="Z171" s="4" t="s">
        <v>15</v>
      </c>
    </row>
    <row r="172" spans="1:26" x14ac:dyDescent="0.3">
      <c r="A172" s="4" t="s">
        <v>372</v>
      </c>
      <c r="B172" s="4" t="s">
        <v>373</v>
      </c>
      <c r="C172" s="4" t="s">
        <v>18</v>
      </c>
      <c r="D172" s="4" t="s">
        <v>138</v>
      </c>
      <c r="E172" s="4">
        <f t="shared" si="21"/>
        <v>233</v>
      </c>
      <c r="F172" s="4" t="s">
        <v>39</v>
      </c>
      <c r="G172" s="4" t="s">
        <v>14</v>
      </c>
      <c r="H172" s="5">
        <v>43245</v>
      </c>
      <c r="I172" s="5" t="str">
        <f t="shared" si="29"/>
        <v>2018</v>
      </c>
      <c r="J172" s="5" t="str">
        <f t="shared" si="22"/>
        <v>May</v>
      </c>
      <c r="K172" s="5" t="str">
        <f t="shared" si="23"/>
        <v>Fri</v>
      </c>
      <c r="L172" s="4">
        <v>51</v>
      </c>
      <c r="M172" s="4" t="str">
        <f t="shared" si="24"/>
        <v>45-55</v>
      </c>
      <c r="N172" s="4">
        <f t="shared" ca="1" si="30"/>
        <v>8</v>
      </c>
      <c r="O172" s="4" t="str">
        <f t="shared" ca="1" si="25"/>
        <v>5+ yrs</v>
      </c>
      <c r="P172" s="4">
        <v>83</v>
      </c>
      <c r="Q172" s="4" t="str">
        <f t="shared" si="26"/>
        <v>Excepted</v>
      </c>
      <c r="R172" s="4">
        <v>137751</v>
      </c>
      <c r="S172" s="4">
        <v>28618</v>
      </c>
      <c r="T172" s="4">
        <v>11020</v>
      </c>
      <c r="U172" s="4">
        <v>10715</v>
      </c>
      <c r="V172" s="4">
        <v>166674</v>
      </c>
      <c r="W172" s="4" t="str">
        <f t="shared" si="27"/>
        <v>94%</v>
      </c>
      <c r="X172" s="4">
        <f t="shared" si="28"/>
        <v>177389</v>
      </c>
      <c r="Y172" s="4">
        <v>60</v>
      </c>
      <c r="Z172" s="4" t="s">
        <v>22</v>
      </c>
    </row>
    <row r="173" spans="1:26" x14ac:dyDescent="0.3">
      <c r="A173" s="4" t="s">
        <v>374</v>
      </c>
      <c r="B173" s="4" t="s">
        <v>375</v>
      </c>
      <c r="C173" s="4" t="s">
        <v>37</v>
      </c>
      <c r="D173" s="4" t="s">
        <v>160</v>
      </c>
      <c r="E173" s="4">
        <f t="shared" si="21"/>
        <v>233</v>
      </c>
      <c r="F173" s="4" t="s">
        <v>45</v>
      </c>
      <c r="G173" s="4" t="s">
        <v>14</v>
      </c>
      <c r="H173" s="5">
        <v>44789</v>
      </c>
      <c r="I173" s="5" t="str">
        <f t="shared" si="29"/>
        <v>2022</v>
      </c>
      <c r="J173" s="5" t="str">
        <f t="shared" si="22"/>
        <v>Aug</v>
      </c>
      <c r="K173" s="5" t="str">
        <f t="shared" si="23"/>
        <v>Tue</v>
      </c>
      <c r="L173" s="4">
        <v>34</v>
      </c>
      <c r="M173" s="4" t="str">
        <f t="shared" si="24"/>
        <v>25-35</v>
      </c>
      <c r="N173" s="4">
        <f t="shared" ca="1" si="30"/>
        <v>4</v>
      </c>
      <c r="O173" s="4" t="str">
        <f t="shared" ca="1" si="25"/>
        <v>4+ yrs</v>
      </c>
      <c r="P173" s="4">
        <v>74</v>
      </c>
      <c r="Q173" s="4" t="str">
        <f t="shared" si="26"/>
        <v>Excepted</v>
      </c>
      <c r="R173" s="4">
        <v>61744</v>
      </c>
      <c r="S173" s="4">
        <v>6074</v>
      </c>
      <c r="T173" s="4">
        <v>1852</v>
      </c>
      <c r="U173" s="4">
        <v>5450</v>
      </c>
      <c r="V173" s="4">
        <v>64220</v>
      </c>
      <c r="W173" s="4" t="str">
        <f t="shared" si="27"/>
        <v>92%</v>
      </c>
      <c r="X173" s="4">
        <f t="shared" si="28"/>
        <v>69670</v>
      </c>
      <c r="Y173" s="4">
        <v>60</v>
      </c>
      <c r="Z173" s="4" t="s">
        <v>22</v>
      </c>
    </row>
    <row r="174" spans="1:26" x14ac:dyDescent="0.3">
      <c r="A174" s="4" t="s">
        <v>376</v>
      </c>
      <c r="B174" s="4" t="s">
        <v>377</v>
      </c>
      <c r="C174" s="4" t="s">
        <v>18</v>
      </c>
      <c r="D174" s="4" t="s">
        <v>138</v>
      </c>
      <c r="E174" s="4">
        <f t="shared" si="21"/>
        <v>233</v>
      </c>
      <c r="F174" s="4" t="s">
        <v>51</v>
      </c>
      <c r="G174" s="4" t="s">
        <v>14</v>
      </c>
      <c r="H174" s="5">
        <v>45469</v>
      </c>
      <c r="I174" s="5" t="str">
        <f t="shared" si="29"/>
        <v>2024</v>
      </c>
      <c r="J174" s="5" t="str">
        <f t="shared" si="22"/>
        <v>Jun</v>
      </c>
      <c r="K174" s="5" t="str">
        <f t="shared" si="23"/>
        <v>Wed</v>
      </c>
      <c r="L174" s="4">
        <v>28</v>
      </c>
      <c r="M174" s="4" t="str">
        <f t="shared" si="24"/>
        <v>25-35</v>
      </c>
      <c r="N174" s="4">
        <f t="shared" ca="1" si="30"/>
        <v>2</v>
      </c>
      <c r="O174" s="4" t="str">
        <f t="shared" ca="1" si="25"/>
        <v>2+ yrs</v>
      </c>
      <c r="P174" s="4">
        <v>70</v>
      </c>
      <c r="Q174" s="4" t="str">
        <f t="shared" si="26"/>
        <v>Excepted</v>
      </c>
      <c r="R174" s="4">
        <v>61320</v>
      </c>
      <c r="S174" s="4">
        <v>13368</v>
      </c>
      <c r="T174" s="4">
        <v>4905</v>
      </c>
      <c r="U174" s="4">
        <v>5810</v>
      </c>
      <c r="V174" s="4">
        <v>73783</v>
      </c>
      <c r="W174" s="4" t="str">
        <f t="shared" si="27"/>
        <v>93%</v>
      </c>
      <c r="X174" s="4">
        <f t="shared" si="28"/>
        <v>79593</v>
      </c>
      <c r="Y174" s="4">
        <v>61</v>
      </c>
      <c r="Z174" s="4" t="s">
        <v>15</v>
      </c>
    </row>
    <row r="175" spans="1:26" x14ac:dyDescent="0.3">
      <c r="A175" s="4" t="s">
        <v>378</v>
      </c>
      <c r="B175" s="4" t="s">
        <v>379</v>
      </c>
      <c r="C175" s="4" t="s">
        <v>63</v>
      </c>
      <c r="D175" s="4" t="s">
        <v>64</v>
      </c>
      <c r="E175" s="4">
        <f t="shared" si="21"/>
        <v>233</v>
      </c>
      <c r="F175" s="4" t="s">
        <v>34</v>
      </c>
      <c r="G175" s="4" t="s">
        <v>14</v>
      </c>
      <c r="H175" s="5">
        <v>43695</v>
      </c>
      <c r="I175" s="5" t="str">
        <f t="shared" si="29"/>
        <v>2019</v>
      </c>
      <c r="J175" s="5" t="str">
        <f t="shared" si="22"/>
        <v>Aug</v>
      </c>
      <c r="K175" s="5" t="str">
        <f t="shared" si="23"/>
        <v>Sun</v>
      </c>
      <c r="L175" s="4">
        <v>24</v>
      </c>
      <c r="M175" s="4" t="str">
        <f t="shared" si="24"/>
        <v>&lt;25</v>
      </c>
      <c r="N175" s="4">
        <f t="shared" ca="1" si="30"/>
        <v>7</v>
      </c>
      <c r="O175" s="4" t="str">
        <f t="shared" ca="1" si="25"/>
        <v>5+ yrs</v>
      </c>
      <c r="P175" s="4">
        <v>96</v>
      </c>
      <c r="Q175" s="4" t="str">
        <f t="shared" si="26"/>
        <v>Satisfied</v>
      </c>
      <c r="R175" s="4">
        <v>56664</v>
      </c>
      <c r="S175" s="4">
        <v>10071</v>
      </c>
      <c r="T175" s="4">
        <v>0</v>
      </c>
      <c r="U175" s="4">
        <v>7896</v>
      </c>
      <c r="V175" s="4">
        <v>58839</v>
      </c>
      <c r="W175" s="4" t="str">
        <f t="shared" si="27"/>
        <v>88%</v>
      </c>
      <c r="X175" s="4">
        <f t="shared" si="28"/>
        <v>66735</v>
      </c>
      <c r="Y175" s="4">
        <v>80</v>
      </c>
      <c r="Z175" s="4" t="s">
        <v>22</v>
      </c>
    </row>
    <row r="176" spans="1:26" x14ac:dyDescent="0.3">
      <c r="A176" s="4" t="s">
        <v>380</v>
      </c>
      <c r="B176" s="4" t="s">
        <v>295</v>
      </c>
      <c r="C176" s="4" t="s">
        <v>11</v>
      </c>
      <c r="D176" s="4" t="s">
        <v>48</v>
      </c>
      <c r="E176" s="4">
        <f t="shared" si="21"/>
        <v>233</v>
      </c>
      <c r="F176" s="4" t="s">
        <v>56</v>
      </c>
      <c r="G176" s="4" t="s">
        <v>14</v>
      </c>
      <c r="H176" s="5">
        <v>42851</v>
      </c>
      <c r="I176" s="5" t="str">
        <f t="shared" si="29"/>
        <v>2017</v>
      </c>
      <c r="J176" s="5" t="str">
        <f t="shared" si="22"/>
        <v>Apr</v>
      </c>
      <c r="K176" s="5" t="str">
        <f t="shared" si="23"/>
        <v>Wed</v>
      </c>
      <c r="L176" s="4">
        <v>54</v>
      </c>
      <c r="M176" s="4" t="str">
        <f t="shared" si="24"/>
        <v>45-55</v>
      </c>
      <c r="N176" s="4">
        <f t="shared" ca="1" si="30"/>
        <v>9</v>
      </c>
      <c r="O176" s="4" t="str">
        <f t="shared" ca="1" si="25"/>
        <v>5+ yrs</v>
      </c>
      <c r="P176" s="4">
        <v>78</v>
      </c>
      <c r="Q176" s="4" t="str">
        <f t="shared" si="26"/>
        <v>Excepted</v>
      </c>
      <c r="R176" s="4">
        <v>115992</v>
      </c>
      <c r="S176" s="4">
        <v>13928</v>
      </c>
      <c r="T176" s="4">
        <v>5799</v>
      </c>
      <c r="U176" s="4">
        <v>6741</v>
      </c>
      <c r="V176" s="4">
        <v>128978</v>
      </c>
      <c r="W176" s="4" t="str">
        <f t="shared" si="27"/>
        <v>95%</v>
      </c>
      <c r="X176" s="4">
        <f t="shared" si="28"/>
        <v>135719</v>
      </c>
      <c r="Y176" s="4">
        <v>95</v>
      </c>
      <c r="Z176" s="4" t="s">
        <v>22</v>
      </c>
    </row>
    <row r="177" spans="1:26" x14ac:dyDescent="0.3">
      <c r="A177" s="4" t="s">
        <v>381</v>
      </c>
      <c r="B177" s="4" t="s">
        <v>168</v>
      </c>
      <c r="C177" s="4" t="s">
        <v>32</v>
      </c>
      <c r="D177" s="4" t="s">
        <v>130</v>
      </c>
      <c r="E177" s="4">
        <f t="shared" si="21"/>
        <v>233</v>
      </c>
      <c r="F177" s="4" t="s">
        <v>39</v>
      </c>
      <c r="G177" s="4" t="s">
        <v>21</v>
      </c>
      <c r="H177" s="5">
        <v>43938</v>
      </c>
      <c r="I177" s="5" t="str">
        <f t="shared" si="29"/>
        <v>2020</v>
      </c>
      <c r="J177" s="5" t="str">
        <f t="shared" si="22"/>
        <v>Apr</v>
      </c>
      <c r="K177" s="5" t="str">
        <f t="shared" si="23"/>
        <v>Fri</v>
      </c>
      <c r="L177" s="4">
        <v>34</v>
      </c>
      <c r="M177" s="4" t="str">
        <f t="shared" si="24"/>
        <v>25-35</v>
      </c>
      <c r="N177" s="4">
        <f t="shared" ca="1" si="30"/>
        <v>6</v>
      </c>
      <c r="O177" s="4" t="str">
        <f t="shared" ca="1" si="25"/>
        <v>5+ yrs</v>
      </c>
      <c r="P177" s="4">
        <v>88</v>
      </c>
      <c r="Q177" s="4" t="str">
        <f t="shared" si="26"/>
        <v>Excepted</v>
      </c>
      <c r="R177" s="4">
        <v>90100</v>
      </c>
      <c r="S177" s="4">
        <v>16372</v>
      </c>
      <c r="T177" s="4">
        <v>0</v>
      </c>
      <c r="U177" s="4">
        <v>11386</v>
      </c>
      <c r="V177" s="4">
        <v>95086</v>
      </c>
      <c r="W177" s="4" t="str">
        <f t="shared" si="27"/>
        <v>89%</v>
      </c>
      <c r="X177" s="4">
        <f t="shared" si="28"/>
        <v>106472</v>
      </c>
      <c r="Y177" s="4">
        <v>82</v>
      </c>
      <c r="Z177" s="4" t="s">
        <v>22</v>
      </c>
    </row>
    <row r="178" spans="1:26" x14ac:dyDescent="0.3">
      <c r="A178" s="4" t="s">
        <v>382</v>
      </c>
      <c r="B178" s="4" t="s">
        <v>112</v>
      </c>
      <c r="C178" s="4" t="s">
        <v>54</v>
      </c>
      <c r="D178" s="4" t="s">
        <v>280</v>
      </c>
      <c r="E178" s="4">
        <f t="shared" si="21"/>
        <v>233</v>
      </c>
      <c r="F178" s="4" t="s">
        <v>89</v>
      </c>
      <c r="G178" s="4" t="s">
        <v>14</v>
      </c>
      <c r="H178" s="5">
        <v>43708</v>
      </c>
      <c r="I178" s="5" t="str">
        <f t="shared" si="29"/>
        <v>2019</v>
      </c>
      <c r="J178" s="5" t="str">
        <f t="shared" si="22"/>
        <v>Aug</v>
      </c>
      <c r="K178" s="5" t="str">
        <f t="shared" si="23"/>
        <v>Sat</v>
      </c>
      <c r="L178" s="4">
        <v>24</v>
      </c>
      <c r="M178" s="4" t="str">
        <f t="shared" si="24"/>
        <v>&lt;25</v>
      </c>
      <c r="N178" s="4">
        <f t="shared" ca="1" si="30"/>
        <v>7</v>
      </c>
      <c r="O178" s="4" t="str">
        <f t="shared" ca="1" si="25"/>
        <v>5+ yrs</v>
      </c>
      <c r="P178" s="4">
        <v>83</v>
      </c>
      <c r="Q178" s="4" t="str">
        <f t="shared" si="26"/>
        <v>Excepted</v>
      </c>
      <c r="R178" s="4">
        <v>52584</v>
      </c>
      <c r="S178" s="4">
        <v>10953</v>
      </c>
      <c r="T178" s="4">
        <v>6310</v>
      </c>
      <c r="U178" s="4">
        <v>3645</v>
      </c>
      <c r="V178" s="4">
        <v>66202</v>
      </c>
      <c r="W178" s="4" t="str">
        <f t="shared" si="27"/>
        <v>95%</v>
      </c>
      <c r="X178" s="4">
        <f t="shared" si="28"/>
        <v>69847</v>
      </c>
      <c r="Y178" s="4">
        <v>84</v>
      </c>
      <c r="Z178" s="4" t="s">
        <v>22</v>
      </c>
    </row>
    <row r="179" spans="1:26" x14ac:dyDescent="0.3">
      <c r="A179" s="4" t="s">
        <v>383</v>
      </c>
      <c r="B179" s="4" t="s">
        <v>384</v>
      </c>
      <c r="C179" s="4" t="s">
        <v>71</v>
      </c>
      <c r="D179" s="4" t="s">
        <v>72</v>
      </c>
      <c r="E179" s="4">
        <f t="shared" si="21"/>
        <v>233</v>
      </c>
      <c r="F179" s="4" t="s">
        <v>45</v>
      </c>
      <c r="G179" s="4" t="s">
        <v>14</v>
      </c>
      <c r="H179" s="5">
        <v>45436</v>
      </c>
      <c r="I179" s="5" t="str">
        <f t="shared" si="29"/>
        <v>2024</v>
      </c>
      <c r="J179" s="5" t="str">
        <f t="shared" si="22"/>
        <v>May</v>
      </c>
      <c r="K179" s="5" t="str">
        <f t="shared" si="23"/>
        <v>Fri</v>
      </c>
      <c r="L179" s="4">
        <v>38</v>
      </c>
      <c r="M179" s="4" t="str">
        <f t="shared" si="24"/>
        <v>35-45</v>
      </c>
      <c r="N179" s="4">
        <f t="shared" ca="1" si="30"/>
        <v>2</v>
      </c>
      <c r="O179" s="4" t="str">
        <f t="shared" ca="1" si="25"/>
        <v>2+ yrs</v>
      </c>
      <c r="P179" s="4">
        <v>58</v>
      </c>
      <c r="Q179" s="4" t="str">
        <f t="shared" si="26"/>
        <v>Red Alert</v>
      </c>
      <c r="R179" s="4">
        <v>113886</v>
      </c>
      <c r="S179" s="4">
        <v>13641</v>
      </c>
      <c r="T179" s="4">
        <v>13666</v>
      </c>
      <c r="U179" s="4">
        <v>13114</v>
      </c>
      <c r="V179" s="4">
        <v>128079</v>
      </c>
      <c r="W179" s="4" t="str">
        <f t="shared" si="27"/>
        <v>91%</v>
      </c>
      <c r="X179" s="4">
        <f t="shared" si="28"/>
        <v>141193</v>
      </c>
      <c r="Y179" s="4">
        <v>91</v>
      </c>
      <c r="Z179" s="4" t="s">
        <v>15</v>
      </c>
    </row>
    <row r="180" spans="1:26" x14ac:dyDescent="0.3">
      <c r="A180" s="4" t="s">
        <v>385</v>
      </c>
      <c r="B180" s="4" t="s">
        <v>386</v>
      </c>
      <c r="C180" s="4" t="s">
        <v>54</v>
      </c>
      <c r="D180" s="4" t="s">
        <v>151</v>
      </c>
      <c r="E180" s="4">
        <f t="shared" si="21"/>
        <v>233</v>
      </c>
      <c r="F180" s="4" t="s">
        <v>34</v>
      </c>
      <c r="G180" s="4" t="s">
        <v>14</v>
      </c>
      <c r="H180" s="5">
        <v>44348</v>
      </c>
      <c r="I180" s="5" t="str">
        <f t="shared" si="29"/>
        <v>2021</v>
      </c>
      <c r="J180" s="5" t="str">
        <f t="shared" si="22"/>
        <v>Jun</v>
      </c>
      <c r="K180" s="5" t="str">
        <f t="shared" si="23"/>
        <v>Tue</v>
      </c>
      <c r="L180" s="4">
        <v>51</v>
      </c>
      <c r="M180" s="4" t="str">
        <f t="shared" si="24"/>
        <v>45-55</v>
      </c>
      <c r="N180" s="4">
        <f t="shared" ca="1" si="30"/>
        <v>5</v>
      </c>
      <c r="O180" s="4" t="str">
        <f t="shared" ca="1" si="25"/>
        <v>5+ yrs</v>
      </c>
      <c r="P180" s="4">
        <v>45</v>
      </c>
      <c r="Q180" s="4" t="str">
        <f t="shared" si="26"/>
        <v>Red Alert</v>
      </c>
      <c r="R180" s="4">
        <v>111537</v>
      </c>
      <c r="S180" s="4">
        <v>17197</v>
      </c>
      <c r="T180" s="4">
        <v>0</v>
      </c>
      <c r="U180" s="4">
        <v>15393</v>
      </c>
      <c r="V180" s="4">
        <v>113341</v>
      </c>
      <c r="W180" s="4" t="str">
        <f t="shared" si="27"/>
        <v>88%</v>
      </c>
      <c r="X180" s="4">
        <f t="shared" si="28"/>
        <v>128734</v>
      </c>
      <c r="Y180" s="4">
        <v>76</v>
      </c>
      <c r="Z180" s="4" t="s">
        <v>15</v>
      </c>
    </row>
    <row r="181" spans="1:26" x14ac:dyDescent="0.3">
      <c r="A181" s="4" t="s">
        <v>387</v>
      </c>
      <c r="B181" s="4" t="s">
        <v>388</v>
      </c>
      <c r="C181" s="4" t="s">
        <v>71</v>
      </c>
      <c r="D181" s="4" t="s">
        <v>75</v>
      </c>
      <c r="E181" s="4">
        <f t="shared" si="21"/>
        <v>233</v>
      </c>
      <c r="F181" s="4" t="s">
        <v>56</v>
      </c>
      <c r="G181" s="4" t="s">
        <v>14</v>
      </c>
      <c r="H181" s="5">
        <v>44394</v>
      </c>
      <c r="I181" s="5" t="str">
        <f t="shared" si="29"/>
        <v>2021</v>
      </c>
      <c r="J181" s="5" t="str">
        <f t="shared" si="22"/>
        <v>Jul</v>
      </c>
      <c r="K181" s="5" t="str">
        <f t="shared" si="23"/>
        <v>Sat</v>
      </c>
      <c r="L181" s="4">
        <v>29</v>
      </c>
      <c r="M181" s="4" t="str">
        <f t="shared" si="24"/>
        <v>25-35</v>
      </c>
      <c r="N181" s="4">
        <f t="shared" ca="1" si="30"/>
        <v>5</v>
      </c>
      <c r="O181" s="4" t="str">
        <f t="shared" ca="1" si="25"/>
        <v>5+ yrs</v>
      </c>
      <c r="P181" s="4">
        <v>81</v>
      </c>
      <c r="Q181" s="4" t="str">
        <f t="shared" si="26"/>
        <v>Excepted</v>
      </c>
      <c r="R181" s="4">
        <v>72877</v>
      </c>
      <c r="S181" s="4">
        <v>6745</v>
      </c>
      <c r="T181" s="4">
        <v>0</v>
      </c>
      <c r="U181" s="4">
        <v>7962</v>
      </c>
      <c r="V181" s="4">
        <v>71660</v>
      </c>
      <c r="W181" s="4" t="str">
        <f t="shared" si="27"/>
        <v>90%</v>
      </c>
      <c r="X181" s="4">
        <f t="shared" si="28"/>
        <v>79622</v>
      </c>
      <c r="Y181" s="4">
        <v>90</v>
      </c>
      <c r="Z181" s="4" t="s">
        <v>15</v>
      </c>
    </row>
    <row r="182" spans="1:26" x14ac:dyDescent="0.3">
      <c r="A182" s="4" t="s">
        <v>389</v>
      </c>
      <c r="B182" s="4" t="s">
        <v>390</v>
      </c>
      <c r="C182" s="4" t="s">
        <v>28</v>
      </c>
      <c r="D182" s="4" t="s">
        <v>155</v>
      </c>
      <c r="E182" s="4">
        <f t="shared" si="21"/>
        <v>233</v>
      </c>
      <c r="F182" s="4" t="s">
        <v>34</v>
      </c>
      <c r="G182" s="4" t="s">
        <v>14</v>
      </c>
      <c r="H182" s="5">
        <v>45588</v>
      </c>
      <c r="I182" s="5" t="str">
        <f t="shared" si="29"/>
        <v>2024</v>
      </c>
      <c r="J182" s="5" t="str">
        <f t="shared" si="22"/>
        <v>Oct</v>
      </c>
      <c r="K182" s="5" t="str">
        <f t="shared" si="23"/>
        <v>Wed</v>
      </c>
      <c r="L182" s="4">
        <v>21</v>
      </c>
      <c r="M182" s="4" t="str">
        <f t="shared" si="24"/>
        <v>&lt;25</v>
      </c>
      <c r="N182" s="4">
        <f t="shared" ca="1" si="30"/>
        <v>1</v>
      </c>
      <c r="O182" s="4" t="str">
        <f t="shared" ca="1" si="25"/>
        <v>1+ yrs</v>
      </c>
      <c r="P182" s="4">
        <v>79</v>
      </c>
      <c r="Q182" s="4" t="str">
        <f t="shared" si="26"/>
        <v>Excepted</v>
      </c>
      <c r="R182" s="4">
        <v>47628</v>
      </c>
      <c r="S182" s="4">
        <v>7487</v>
      </c>
      <c r="T182" s="4">
        <v>0</v>
      </c>
      <c r="U182" s="4">
        <v>3379</v>
      </c>
      <c r="V182" s="4">
        <v>51736</v>
      </c>
      <c r="W182" s="4" t="str">
        <f t="shared" si="27"/>
        <v>94%</v>
      </c>
      <c r="X182" s="4">
        <f t="shared" si="28"/>
        <v>55115</v>
      </c>
      <c r="Y182" s="4">
        <v>67</v>
      </c>
      <c r="Z182" s="4" t="s">
        <v>15</v>
      </c>
    </row>
    <row r="183" spans="1:26" x14ac:dyDescent="0.3">
      <c r="A183" s="4" t="s">
        <v>391</v>
      </c>
      <c r="B183" s="4" t="s">
        <v>392</v>
      </c>
      <c r="C183" s="4" t="s">
        <v>18</v>
      </c>
      <c r="D183" s="4" t="s">
        <v>125</v>
      </c>
      <c r="E183" s="4">
        <f t="shared" si="21"/>
        <v>233</v>
      </c>
      <c r="F183" s="4" t="s">
        <v>13</v>
      </c>
      <c r="G183" s="4" t="s">
        <v>152</v>
      </c>
      <c r="H183" s="5">
        <v>43256</v>
      </c>
      <c r="I183" s="5" t="str">
        <f t="shared" si="29"/>
        <v>2018</v>
      </c>
      <c r="J183" s="5" t="str">
        <f t="shared" si="22"/>
        <v>Jun</v>
      </c>
      <c r="K183" s="5" t="str">
        <f t="shared" si="23"/>
        <v>Tue</v>
      </c>
      <c r="L183" s="4">
        <v>23</v>
      </c>
      <c r="M183" s="4" t="str">
        <f t="shared" si="24"/>
        <v>&lt;25</v>
      </c>
      <c r="N183" s="4">
        <f t="shared" ca="1" si="30"/>
        <v>8</v>
      </c>
      <c r="O183" s="4" t="str">
        <f t="shared" ca="1" si="25"/>
        <v>5+ yrs</v>
      </c>
      <c r="P183" s="4">
        <v>71</v>
      </c>
      <c r="Q183" s="4" t="str">
        <f t="shared" si="26"/>
        <v>Excepted</v>
      </c>
      <c r="R183" s="4">
        <v>12616</v>
      </c>
      <c r="S183" s="4">
        <v>1805</v>
      </c>
      <c r="T183" s="4">
        <v>1009</v>
      </c>
      <c r="U183" s="4">
        <v>864</v>
      </c>
      <c r="V183" s="4">
        <v>14566</v>
      </c>
      <c r="W183" s="4" t="str">
        <f t="shared" si="27"/>
        <v>94%</v>
      </c>
      <c r="X183" s="4">
        <f t="shared" si="28"/>
        <v>15430</v>
      </c>
      <c r="Y183" s="4">
        <v>51</v>
      </c>
      <c r="Z183" s="4" t="s">
        <v>22</v>
      </c>
    </row>
    <row r="184" spans="1:26" x14ac:dyDescent="0.3">
      <c r="A184" s="4" t="s">
        <v>393</v>
      </c>
      <c r="B184" s="4" t="s">
        <v>394</v>
      </c>
      <c r="C184" s="4" t="s">
        <v>28</v>
      </c>
      <c r="D184" s="4" t="s">
        <v>122</v>
      </c>
      <c r="E184" s="4">
        <f t="shared" si="21"/>
        <v>233</v>
      </c>
      <c r="F184" s="4" t="s">
        <v>34</v>
      </c>
      <c r="G184" s="4" t="s">
        <v>14</v>
      </c>
      <c r="H184" s="5">
        <v>43898</v>
      </c>
      <c r="I184" s="5" t="str">
        <f t="shared" si="29"/>
        <v>2020</v>
      </c>
      <c r="J184" s="5" t="str">
        <f t="shared" si="22"/>
        <v>Mar</v>
      </c>
      <c r="K184" s="5" t="str">
        <f t="shared" si="23"/>
        <v>Sun</v>
      </c>
      <c r="L184" s="4">
        <v>50</v>
      </c>
      <c r="M184" s="4" t="str">
        <f t="shared" si="24"/>
        <v>45-55</v>
      </c>
      <c r="N184" s="4">
        <f t="shared" ca="1" si="30"/>
        <v>6</v>
      </c>
      <c r="O184" s="4" t="str">
        <f t="shared" ca="1" si="25"/>
        <v>5+ yrs</v>
      </c>
      <c r="P184" s="4">
        <v>71</v>
      </c>
      <c r="Q184" s="4" t="str">
        <f t="shared" si="26"/>
        <v>Excepted</v>
      </c>
      <c r="R184" s="4">
        <v>113600</v>
      </c>
      <c r="S184" s="4">
        <v>20697</v>
      </c>
      <c r="T184" s="4">
        <v>9088</v>
      </c>
      <c r="U184" s="4">
        <v>18261</v>
      </c>
      <c r="V184" s="4">
        <v>125124</v>
      </c>
      <c r="W184" s="4" t="str">
        <f t="shared" si="27"/>
        <v>87%</v>
      </c>
      <c r="X184" s="4">
        <f t="shared" si="28"/>
        <v>143385</v>
      </c>
      <c r="Y184" s="4">
        <v>55</v>
      </c>
      <c r="Z184" s="4" t="s">
        <v>22</v>
      </c>
    </row>
    <row r="185" spans="1:26" x14ac:dyDescent="0.3">
      <c r="A185" s="4" t="s">
        <v>395</v>
      </c>
      <c r="B185" s="4" t="s">
        <v>239</v>
      </c>
      <c r="C185" s="4" t="s">
        <v>63</v>
      </c>
      <c r="D185" s="4" t="s">
        <v>64</v>
      </c>
      <c r="E185" s="4">
        <f t="shared" si="21"/>
        <v>233</v>
      </c>
      <c r="F185" s="4" t="s">
        <v>20</v>
      </c>
      <c r="G185" s="4" t="s">
        <v>14</v>
      </c>
      <c r="H185" s="5">
        <v>43213</v>
      </c>
      <c r="I185" s="5" t="str">
        <f t="shared" si="29"/>
        <v>2018</v>
      </c>
      <c r="J185" s="5" t="str">
        <f t="shared" si="22"/>
        <v>Apr</v>
      </c>
      <c r="K185" s="5" t="str">
        <f t="shared" si="23"/>
        <v>Mon</v>
      </c>
      <c r="L185" s="4">
        <v>26</v>
      </c>
      <c r="M185" s="4" t="str">
        <f t="shared" si="24"/>
        <v>25-35</v>
      </c>
      <c r="N185" s="4">
        <f t="shared" ca="1" si="30"/>
        <v>8</v>
      </c>
      <c r="O185" s="4" t="str">
        <f t="shared" ca="1" si="25"/>
        <v>5+ yrs</v>
      </c>
      <c r="P185" s="4">
        <v>71</v>
      </c>
      <c r="Q185" s="4" t="str">
        <f t="shared" si="26"/>
        <v>Excepted</v>
      </c>
      <c r="R185" s="4">
        <v>51766</v>
      </c>
      <c r="S185" s="4">
        <v>11214</v>
      </c>
      <c r="T185" s="4">
        <v>2588</v>
      </c>
      <c r="U185" s="4">
        <v>6708</v>
      </c>
      <c r="V185" s="4">
        <v>58860</v>
      </c>
      <c r="W185" s="4" t="str">
        <f t="shared" si="27"/>
        <v>90%</v>
      </c>
      <c r="X185" s="4">
        <f t="shared" si="28"/>
        <v>65568</v>
      </c>
      <c r="Y185" s="4">
        <v>99</v>
      </c>
      <c r="Z185" s="4" t="s">
        <v>22</v>
      </c>
    </row>
    <row r="186" spans="1:26" x14ac:dyDescent="0.3">
      <c r="A186" s="4" t="s">
        <v>396</v>
      </c>
      <c r="B186" s="4" t="s">
        <v>115</v>
      </c>
      <c r="C186" s="4" t="s">
        <v>18</v>
      </c>
      <c r="D186" s="4" t="s">
        <v>138</v>
      </c>
      <c r="E186" s="4">
        <f t="shared" si="21"/>
        <v>233</v>
      </c>
      <c r="F186" s="4" t="s">
        <v>89</v>
      </c>
      <c r="G186" s="4" t="s">
        <v>14</v>
      </c>
      <c r="H186" s="5">
        <v>45362</v>
      </c>
      <c r="I186" s="5" t="str">
        <f t="shared" si="29"/>
        <v>2024</v>
      </c>
      <c r="J186" s="5" t="str">
        <f t="shared" si="22"/>
        <v>Mar</v>
      </c>
      <c r="K186" s="5" t="str">
        <f t="shared" si="23"/>
        <v>Mon</v>
      </c>
      <c r="L186" s="4">
        <v>34</v>
      </c>
      <c r="M186" s="4" t="str">
        <f t="shared" si="24"/>
        <v>25-35</v>
      </c>
      <c r="N186" s="4">
        <f t="shared" ca="1" si="30"/>
        <v>2</v>
      </c>
      <c r="O186" s="4" t="str">
        <f t="shared" ca="1" si="25"/>
        <v>2+ yrs</v>
      </c>
      <c r="P186" s="4">
        <v>70</v>
      </c>
      <c r="Q186" s="4" t="str">
        <f t="shared" si="26"/>
        <v>Excepted</v>
      </c>
      <c r="R186" s="4">
        <v>100878</v>
      </c>
      <c r="S186" s="4">
        <v>11100</v>
      </c>
      <c r="T186" s="4">
        <v>3026</v>
      </c>
      <c r="U186" s="4">
        <v>10556</v>
      </c>
      <c r="V186" s="4">
        <v>104448</v>
      </c>
      <c r="W186" s="4" t="str">
        <f t="shared" si="27"/>
        <v>91%</v>
      </c>
      <c r="X186" s="4">
        <f t="shared" si="28"/>
        <v>115004</v>
      </c>
      <c r="Y186" s="4">
        <v>86</v>
      </c>
      <c r="Z186" s="4" t="s">
        <v>15</v>
      </c>
    </row>
    <row r="187" spans="1:26" x14ac:dyDescent="0.3">
      <c r="A187" s="4" t="s">
        <v>397</v>
      </c>
      <c r="B187" s="4" t="s">
        <v>398</v>
      </c>
      <c r="C187" s="4" t="s">
        <v>18</v>
      </c>
      <c r="D187" s="4" t="s">
        <v>125</v>
      </c>
      <c r="E187" s="4">
        <f t="shared" si="21"/>
        <v>233</v>
      </c>
      <c r="F187" s="4" t="s">
        <v>45</v>
      </c>
      <c r="G187" s="4" t="s">
        <v>14</v>
      </c>
      <c r="H187" s="5">
        <v>44269</v>
      </c>
      <c r="I187" s="5" t="str">
        <f t="shared" si="29"/>
        <v>2021</v>
      </c>
      <c r="J187" s="5" t="str">
        <f t="shared" si="22"/>
        <v>Mar</v>
      </c>
      <c r="K187" s="5" t="str">
        <f t="shared" si="23"/>
        <v>Sun</v>
      </c>
      <c r="L187" s="4">
        <v>22</v>
      </c>
      <c r="M187" s="4" t="str">
        <f t="shared" si="24"/>
        <v>&lt;25</v>
      </c>
      <c r="N187" s="4">
        <f t="shared" ca="1" si="30"/>
        <v>5</v>
      </c>
      <c r="O187" s="4" t="str">
        <f t="shared" ca="1" si="25"/>
        <v>5+ yrs</v>
      </c>
      <c r="P187" s="4">
        <v>71</v>
      </c>
      <c r="Q187" s="4" t="str">
        <f t="shared" si="26"/>
        <v>Excepted</v>
      </c>
      <c r="R187" s="4">
        <v>44198</v>
      </c>
      <c r="S187" s="4">
        <v>7773</v>
      </c>
      <c r="T187" s="4">
        <v>2209</v>
      </c>
      <c r="U187" s="4">
        <v>2783</v>
      </c>
      <c r="V187" s="4">
        <v>51397</v>
      </c>
      <c r="W187" s="4" t="str">
        <f t="shared" si="27"/>
        <v>95%</v>
      </c>
      <c r="X187" s="4">
        <f t="shared" si="28"/>
        <v>54180</v>
      </c>
      <c r="Y187" s="4">
        <v>76</v>
      </c>
      <c r="Z187" s="4" t="s">
        <v>22</v>
      </c>
    </row>
    <row r="188" spans="1:26" x14ac:dyDescent="0.3">
      <c r="A188" s="4" t="s">
        <v>399</v>
      </c>
      <c r="B188" s="4" t="s">
        <v>134</v>
      </c>
      <c r="C188" s="4" t="s">
        <v>32</v>
      </c>
      <c r="D188" s="4" t="s">
        <v>44</v>
      </c>
      <c r="E188" s="4">
        <f t="shared" si="21"/>
        <v>233</v>
      </c>
      <c r="F188" s="4" t="s">
        <v>89</v>
      </c>
      <c r="G188" s="4" t="s">
        <v>21</v>
      </c>
      <c r="H188" s="5">
        <v>45897</v>
      </c>
      <c r="I188" s="5" t="str">
        <f t="shared" si="29"/>
        <v>2025</v>
      </c>
      <c r="J188" s="5" t="str">
        <f t="shared" si="22"/>
        <v>Aug</v>
      </c>
      <c r="K188" s="5" t="str">
        <f t="shared" si="23"/>
        <v>Thu</v>
      </c>
      <c r="L188" s="4">
        <v>32</v>
      </c>
      <c r="M188" s="4" t="str">
        <f t="shared" si="24"/>
        <v>25-35</v>
      </c>
      <c r="N188" s="4">
        <f t="shared" ca="1" si="30"/>
        <v>1</v>
      </c>
      <c r="O188" s="4" t="str">
        <f t="shared" ca="1" si="25"/>
        <v>1+ yrs</v>
      </c>
      <c r="P188" s="4">
        <v>68</v>
      </c>
      <c r="Q188" s="4" t="str">
        <f t="shared" si="26"/>
        <v>Excepted</v>
      </c>
      <c r="R188" s="4">
        <v>79840</v>
      </c>
      <c r="S188" s="4">
        <v>10292</v>
      </c>
      <c r="T188" s="4">
        <v>6387</v>
      </c>
      <c r="U188" s="4">
        <v>11289</v>
      </c>
      <c r="V188" s="4">
        <v>85230</v>
      </c>
      <c r="W188" s="4" t="str">
        <f t="shared" si="27"/>
        <v>88%</v>
      </c>
      <c r="X188" s="4">
        <f t="shared" si="28"/>
        <v>96519</v>
      </c>
      <c r="Y188" s="4">
        <v>91</v>
      </c>
      <c r="Z188" s="4" t="s">
        <v>22</v>
      </c>
    </row>
    <row r="189" spans="1:26" x14ac:dyDescent="0.3">
      <c r="A189" s="4" t="s">
        <v>400</v>
      </c>
      <c r="B189" s="4" t="s">
        <v>401</v>
      </c>
      <c r="C189" s="4" t="s">
        <v>18</v>
      </c>
      <c r="D189" s="4" t="s">
        <v>125</v>
      </c>
      <c r="E189" s="4">
        <f t="shared" si="21"/>
        <v>232</v>
      </c>
      <c r="F189" s="4" t="s">
        <v>56</v>
      </c>
      <c r="G189" s="4" t="s">
        <v>14</v>
      </c>
      <c r="H189" s="5">
        <v>45689</v>
      </c>
      <c r="I189" s="5" t="str">
        <f t="shared" si="29"/>
        <v>2025</v>
      </c>
      <c r="J189" s="5" t="str">
        <f t="shared" si="22"/>
        <v>Feb</v>
      </c>
      <c r="K189" s="5" t="str">
        <f t="shared" si="23"/>
        <v>Sat</v>
      </c>
      <c r="L189" s="4">
        <v>57</v>
      </c>
      <c r="M189" s="4" t="str">
        <f t="shared" si="24"/>
        <v>55+</v>
      </c>
      <c r="N189" s="4">
        <f t="shared" ca="1" si="30"/>
        <v>1</v>
      </c>
      <c r="O189" s="4" t="str">
        <f t="shared" ca="1" si="25"/>
        <v>1+ yrs</v>
      </c>
      <c r="P189" s="4">
        <v>70</v>
      </c>
      <c r="Q189" s="4" t="str">
        <f t="shared" si="26"/>
        <v>Excepted</v>
      </c>
      <c r="R189" s="4">
        <v>109497</v>
      </c>
      <c r="S189" s="4">
        <v>22196</v>
      </c>
      <c r="T189" s="4">
        <v>13139</v>
      </c>
      <c r="U189" s="4">
        <v>11176</v>
      </c>
      <c r="V189" s="4">
        <v>133656</v>
      </c>
      <c r="W189" s="4" t="str">
        <f t="shared" si="27"/>
        <v>92%</v>
      </c>
      <c r="X189" s="4">
        <f t="shared" si="28"/>
        <v>144832</v>
      </c>
      <c r="Y189" s="4">
        <v>95</v>
      </c>
      <c r="Z189" s="4" t="s">
        <v>15</v>
      </c>
    </row>
    <row r="190" spans="1:26" x14ac:dyDescent="0.3">
      <c r="A190" s="4" t="s">
        <v>402</v>
      </c>
      <c r="B190" s="4" t="s">
        <v>403</v>
      </c>
      <c r="C190" s="4" t="s">
        <v>28</v>
      </c>
      <c r="D190" s="4" t="s">
        <v>29</v>
      </c>
      <c r="E190" s="4">
        <f t="shared" si="21"/>
        <v>231</v>
      </c>
      <c r="F190" s="4" t="s">
        <v>51</v>
      </c>
      <c r="G190" s="4" t="s">
        <v>14</v>
      </c>
      <c r="H190" s="5">
        <v>45608</v>
      </c>
      <c r="I190" s="5" t="str">
        <f t="shared" si="29"/>
        <v>2024</v>
      </c>
      <c r="J190" s="5" t="str">
        <f t="shared" si="22"/>
        <v>Nov</v>
      </c>
      <c r="K190" s="5" t="str">
        <f t="shared" si="23"/>
        <v>Tue</v>
      </c>
      <c r="L190" s="4">
        <v>46</v>
      </c>
      <c r="M190" s="4" t="str">
        <f t="shared" si="24"/>
        <v>45-55</v>
      </c>
      <c r="N190" s="4">
        <f t="shared" ca="1" si="30"/>
        <v>1</v>
      </c>
      <c r="O190" s="4" t="str">
        <f t="shared" ca="1" si="25"/>
        <v>1+ yrs</v>
      </c>
      <c r="P190" s="4">
        <v>65</v>
      </c>
      <c r="Q190" s="4" t="str">
        <f t="shared" si="26"/>
        <v>Excepted</v>
      </c>
      <c r="R190" s="4">
        <v>137448</v>
      </c>
      <c r="S190" s="4">
        <v>19243</v>
      </c>
      <c r="T190" s="4">
        <v>16493</v>
      </c>
      <c r="U190" s="4">
        <v>19370</v>
      </c>
      <c r="V190" s="4">
        <v>153814</v>
      </c>
      <c r="W190" s="4" t="str">
        <f t="shared" si="27"/>
        <v>89%</v>
      </c>
      <c r="X190" s="4">
        <f t="shared" si="28"/>
        <v>173184</v>
      </c>
      <c r="Y190" s="4">
        <v>89</v>
      </c>
      <c r="Z190" s="4" t="s">
        <v>22</v>
      </c>
    </row>
    <row r="191" spans="1:26" x14ac:dyDescent="0.3">
      <c r="A191" s="4" t="s">
        <v>404</v>
      </c>
      <c r="B191" s="4" t="s">
        <v>405</v>
      </c>
      <c r="C191" s="4" t="s">
        <v>59</v>
      </c>
      <c r="D191" s="4" t="s">
        <v>60</v>
      </c>
      <c r="E191" s="4">
        <f t="shared" si="21"/>
        <v>231</v>
      </c>
      <c r="F191" s="4" t="s">
        <v>45</v>
      </c>
      <c r="G191" s="4" t="s">
        <v>14</v>
      </c>
      <c r="H191" s="5">
        <v>43432</v>
      </c>
      <c r="I191" s="5" t="str">
        <f t="shared" si="29"/>
        <v>2018</v>
      </c>
      <c r="J191" s="5" t="str">
        <f t="shared" si="22"/>
        <v>Nov</v>
      </c>
      <c r="K191" s="5" t="str">
        <f t="shared" si="23"/>
        <v>Wed</v>
      </c>
      <c r="L191" s="4">
        <v>28</v>
      </c>
      <c r="M191" s="4" t="str">
        <f t="shared" si="24"/>
        <v>25-35</v>
      </c>
      <c r="N191" s="4">
        <f t="shared" ca="1" si="30"/>
        <v>7</v>
      </c>
      <c r="O191" s="4" t="str">
        <f t="shared" ca="1" si="25"/>
        <v>5+ yrs</v>
      </c>
      <c r="P191" s="4">
        <v>69</v>
      </c>
      <c r="Q191" s="4" t="str">
        <f t="shared" si="26"/>
        <v>Excepted</v>
      </c>
      <c r="R191" s="4">
        <v>58856</v>
      </c>
      <c r="S191" s="4">
        <v>12013</v>
      </c>
      <c r="T191" s="4">
        <v>7062</v>
      </c>
      <c r="U191" s="4">
        <v>8396</v>
      </c>
      <c r="V191" s="4">
        <v>69535</v>
      </c>
      <c r="W191" s="4" t="str">
        <f t="shared" si="27"/>
        <v>89%</v>
      </c>
      <c r="X191" s="4">
        <f t="shared" si="28"/>
        <v>77931</v>
      </c>
      <c r="Y191" s="4">
        <v>54</v>
      </c>
      <c r="Z191" s="4" t="s">
        <v>15</v>
      </c>
    </row>
    <row r="192" spans="1:26" x14ac:dyDescent="0.3">
      <c r="A192" s="4" t="s">
        <v>406</v>
      </c>
      <c r="B192" s="4" t="s">
        <v>215</v>
      </c>
      <c r="C192" s="4" t="s">
        <v>37</v>
      </c>
      <c r="D192" s="4" t="s">
        <v>160</v>
      </c>
      <c r="E192" s="4">
        <f t="shared" si="21"/>
        <v>231</v>
      </c>
      <c r="F192" s="4" t="s">
        <v>34</v>
      </c>
      <c r="G192" s="4" t="s">
        <v>14</v>
      </c>
      <c r="H192" s="5">
        <v>44855</v>
      </c>
      <c r="I192" s="5" t="str">
        <f t="shared" si="29"/>
        <v>2022</v>
      </c>
      <c r="J192" s="5" t="str">
        <f t="shared" si="22"/>
        <v>Oct</v>
      </c>
      <c r="K192" s="5" t="str">
        <f t="shared" si="23"/>
        <v>Fri</v>
      </c>
      <c r="L192" s="4">
        <v>36</v>
      </c>
      <c r="M192" s="4" t="str">
        <f t="shared" si="24"/>
        <v>35-45</v>
      </c>
      <c r="N192" s="4">
        <f t="shared" ca="1" si="30"/>
        <v>3</v>
      </c>
      <c r="O192" s="4" t="str">
        <f t="shared" ca="1" si="25"/>
        <v>3+ yrs</v>
      </c>
      <c r="P192" s="4">
        <v>76</v>
      </c>
      <c r="Q192" s="4" t="str">
        <f t="shared" si="26"/>
        <v>Excepted</v>
      </c>
      <c r="R192" s="4">
        <v>85896</v>
      </c>
      <c r="S192" s="4">
        <v>10617</v>
      </c>
      <c r="T192" s="4">
        <v>4294</v>
      </c>
      <c r="U192" s="4">
        <v>9118</v>
      </c>
      <c r="V192" s="4">
        <v>91689</v>
      </c>
      <c r="W192" s="4" t="str">
        <f t="shared" si="27"/>
        <v>91%</v>
      </c>
      <c r="X192" s="4">
        <f t="shared" si="28"/>
        <v>100807</v>
      </c>
      <c r="Y192" s="4">
        <v>76</v>
      </c>
      <c r="Z192" s="4" t="s">
        <v>22</v>
      </c>
    </row>
    <row r="193" spans="1:26" x14ac:dyDescent="0.3">
      <c r="A193" s="4" t="s">
        <v>407</v>
      </c>
      <c r="B193" s="4" t="s">
        <v>304</v>
      </c>
      <c r="C193" s="4" t="s">
        <v>28</v>
      </c>
      <c r="D193" s="4" t="s">
        <v>29</v>
      </c>
      <c r="E193" s="4">
        <f t="shared" si="21"/>
        <v>231</v>
      </c>
      <c r="F193" s="4" t="s">
        <v>34</v>
      </c>
      <c r="G193" s="4" t="s">
        <v>14</v>
      </c>
      <c r="H193" s="5">
        <v>45679</v>
      </c>
      <c r="I193" s="5" t="str">
        <f t="shared" si="29"/>
        <v>2025</v>
      </c>
      <c r="J193" s="5" t="str">
        <f t="shared" si="22"/>
        <v>Jan</v>
      </c>
      <c r="K193" s="5" t="str">
        <f t="shared" si="23"/>
        <v>Wed</v>
      </c>
      <c r="L193" s="4">
        <v>46</v>
      </c>
      <c r="M193" s="4" t="str">
        <f t="shared" si="24"/>
        <v>45-55</v>
      </c>
      <c r="N193" s="4">
        <f t="shared" ca="1" si="30"/>
        <v>1</v>
      </c>
      <c r="O193" s="4" t="str">
        <f t="shared" ca="1" si="25"/>
        <v>1+ yrs</v>
      </c>
      <c r="P193" s="4">
        <v>73</v>
      </c>
      <c r="Q193" s="4" t="str">
        <f t="shared" si="26"/>
        <v>Excepted</v>
      </c>
      <c r="R193" s="4">
        <v>115874</v>
      </c>
      <c r="S193" s="4">
        <v>12223</v>
      </c>
      <c r="T193" s="4">
        <v>13904</v>
      </c>
      <c r="U193" s="4">
        <v>8702</v>
      </c>
      <c r="V193" s="4">
        <v>133299</v>
      </c>
      <c r="W193" s="4" t="str">
        <f t="shared" si="27"/>
        <v>94%</v>
      </c>
      <c r="X193" s="4">
        <f t="shared" si="28"/>
        <v>142001</v>
      </c>
      <c r="Y193" s="4">
        <v>83</v>
      </c>
      <c r="Z193" s="4" t="s">
        <v>15</v>
      </c>
    </row>
    <row r="194" spans="1:26" x14ac:dyDescent="0.3">
      <c r="A194" s="4" t="s">
        <v>408</v>
      </c>
      <c r="B194" s="4" t="s">
        <v>187</v>
      </c>
      <c r="C194" s="4" t="s">
        <v>28</v>
      </c>
      <c r="D194" s="4" t="s">
        <v>122</v>
      </c>
      <c r="E194" s="4">
        <f t="shared" si="21"/>
        <v>230</v>
      </c>
      <c r="F194" s="4" t="s">
        <v>56</v>
      </c>
      <c r="G194" s="4" t="s">
        <v>14</v>
      </c>
      <c r="H194" s="5">
        <v>42897</v>
      </c>
      <c r="I194" s="5" t="str">
        <f t="shared" si="29"/>
        <v>2017</v>
      </c>
      <c r="J194" s="5" t="str">
        <f t="shared" si="22"/>
        <v>Jun</v>
      </c>
      <c r="K194" s="5" t="str">
        <f t="shared" si="23"/>
        <v>Sun</v>
      </c>
      <c r="L194" s="4">
        <v>34</v>
      </c>
      <c r="M194" s="4" t="str">
        <f t="shared" si="24"/>
        <v>25-35</v>
      </c>
      <c r="N194" s="4">
        <f t="shared" ca="1" si="30"/>
        <v>9</v>
      </c>
      <c r="O194" s="4" t="str">
        <f t="shared" ca="1" si="25"/>
        <v>5+ yrs</v>
      </c>
      <c r="P194" s="4">
        <v>52</v>
      </c>
      <c r="Q194" s="4" t="str">
        <f t="shared" si="26"/>
        <v>Red Alert</v>
      </c>
      <c r="R194" s="4">
        <v>80172</v>
      </c>
      <c r="S194" s="4">
        <v>16167</v>
      </c>
      <c r="T194" s="4">
        <v>4008</v>
      </c>
      <c r="U194" s="4">
        <v>10705</v>
      </c>
      <c r="V194" s="4">
        <v>89642</v>
      </c>
      <c r="W194" s="4" t="str">
        <f t="shared" si="27"/>
        <v>89%</v>
      </c>
      <c r="X194" s="4">
        <f t="shared" si="28"/>
        <v>100347</v>
      </c>
      <c r="Y194" s="4">
        <v>73</v>
      </c>
      <c r="Z194" s="4" t="s">
        <v>22</v>
      </c>
    </row>
    <row r="195" spans="1:26" x14ac:dyDescent="0.3">
      <c r="A195" s="4" t="s">
        <v>409</v>
      </c>
      <c r="B195" s="4" t="s">
        <v>410</v>
      </c>
      <c r="C195" s="4" t="s">
        <v>59</v>
      </c>
      <c r="D195" s="4" t="s">
        <v>60</v>
      </c>
      <c r="E195" s="4">
        <f t="shared" ref="E195:E258" si="31">COUNTIFS(H195:H3194,"&gt;="&amp;DATE(2025,1,1),H195:H3194,"&lt;" &amp; DATE(2025,12,30))</f>
        <v>230</v>
      </c>
      <c r="F195" s="4" t="s">
        <v>56</v>
      </c>
      <c r="G195" s="4" t="s">
        <v>21</v>
      </c>
      <c r="H195" s="5">
        <v>44772</v>
      </c>
      <c r="I195" s="5" t="str">
        <f t="shared" si="29"/>
        <v>2022</v>
      </c>
      <c r="J195" s="5" t="str">
        <f t="shared" ref="J195:J258" si="32">TEXT(H195,"MMM")</f>
        <v>Jul</v>
      </c>
      <c r="K195" s="5" t="str">
        <f t="shared" ref="K195:K258" si="33">TEXT(H195,"DDD")</f>
        <v>Sat</v>
      </c>
      <c r="L195" s="4">
        <v>38</v>
      </c>
      <c r="M195" s="4" t="str">
        <f t="shared" ref="M195:M258" si="34">IF(L195&lt;25,"&lt;25",IF(L195&lt;35,"25-35",IF(L195&lt;45,"35-45",IF(L195&lt;55,"45-55","55+"))))</f>
        <v>35-45</v>
      </c>
      <c r="N195" s="4">
        <f t="shared" ca="1" si="30"/>
        <v>4</v>
      </c>
      <c r="O195" s="4" t="str">
        <f t="shared" ref="O195:O258" ca="1" si="35">IF(DATEDIF(H195,TODAY(),"Y")&gt;=5,"5+ yrs",
IF(DATEDIF(H195,TODAY(),"Y")&gt;=4,"4+ yrs",
IF(DATEDIF(H195,TODAY(),"Y")&gt;=3,"3+ yrs",
IF(DATEDIF(H195,TODAY(),"Y")&gt;=2,"2+ yrs",
IF(DATEDIF(H195,TODAY(),"Y")&gt;=1,"1+ yrs","&lt;1 yr")))))</f>
        <v>4+ yrs</v>
      </c>
      <c r="P195" s="4">
        <v>87</v>
      </c>
      <c r="Q195" s="4" t="str">
        <f t="shared" ref="Q195:Q258" si="36">IF(P195&gt;=90,"Satisfied",IF(P195&gt;=65,"Excepted","Red Alert"))</f>
        <v>Excepted</v>
      </c>
      <c r="R195" s="4">
        <v>98306</v>
      </c>
      <c r="S195" s="4">
        <v>9261</v>
      </c>
      <c r="T195" s="4">
        <v>0</v>
      </c>
      <c r="U195" s="4">
        <v>11842</v>
      </c>
      <c r="V195" s="4">
        <v>95725</v>
      </c>
      <c r="W195" s="4" t="str">
        <f t="shared" ref="W195:W258" si="37">ROUND(V195/X195 * 100,0) &amp; "%"</f>
        <v>89%</v>
      </c>
      <c r="X195" s="4">
        <f t="shared" ref="X195:X258" si="38">R195+S195+T195</f>
        <v>107567</v>
      </c>
      <c r="Y195" s="4">
        <v>61</v>
      </c>
      <c r="Z195" s="4" t="s">
        <v>22</v>
      </c>
    </row>
    <row r="196" spans="1:26" x14ac:dyDescent="0.3">
      <c r="A196" s="4" t="s">
        <v>411</v>
      </c>
      <c r="B196" s="4" t="s">
        <v>263</v>
      </c>
      <c r="C196" s="4" t="s">
        <v>11</v>
      </c>
      <c r="D196" s="4" t="s">
        <v>25</v>
      </c>
      <c r="E196" s="4">
        <f t="shared" si="31"/>
        <v>230</v>
      </c>
      <c r="F196" s="4" t="s">
        <v>13</v>
      </c>
      <c r="G196" s="4" t="s">
        <v>14</v>
      </c>
      <c r="H196" s="5">
        <v>42812</v>
      </c>
      <c r="I196" s="5" t="str">
        <f t="shared" ref="I196:I259" si="39">TEXT(H196,"yyyy")</f>
        <v>2017</v>
      </c>
      <c r="J196" s="5" t="str">
        <f t="shared" si="32"/>
        <v>Mar</v>
      </c>
      <c r="K196" s="5" t="str">
        <f t="shared" si="33"/>
        <v>Sat</v>
      </c>
      <c r="L196" s="4">
        <v>41</v>
      </c>
      <c r="M196" s="4" t="str">
        <f t="shared" si="34"/>
        <v>35-45</v>
      </c>
      <c r="N196" s="4">
        <f t="shared" ca="1" si="30"/>
        <v>9</v>
      </c>
      <c r="O196" s="4" t="str">
        <f t="shared" ca="1" si="35"/>
        <v>5+ yrs</v>
      </c>
      <c r="P196" s="4">
        <v>77</v>
      </c>
      <c r="Q196" s="4" t="str">
        <f t="shared" si="36"/>
        <v>Excepted</v>
      </c>
      <c r="R196" s="4">
        <v>98687</v>
      </c>
      <c r="S196" s="4">
        <v>11443</v>
      </c>
      <c r="T196" s="4">
        <v>0</v>
      </c>
      <c r="U196" s="4">
        <v>7967</v>
      </c>
      <c r="V196" s="4">
        <v>102163</v>
      </c>
      <c r="W196" s="4" t="str">
        <f t="shared" si="37"/>
        <v>93%</v>
      </c>
      <c r="X196" s="4">
        <f t="shared" si="38"/>
        <v>110130</v>
      </c>
      <c r="Y196" s="4">
        <v>85</v>
      </c>
      <c r="Z196" s="4" t="s">
        <v>22</v>
      </c>
    </row>
    <row r="197" spans="1:26" x14ac:dyDescent="0.3">
      <c r="A197" s="4" t="s">
        <v>412</v>
      </c>
      <c r="B197" s="4" t="s">
        <v>413</v>
      </c>
      <c r="C197" s="4" t="s">
        <v>71</v>
      </c>
      <c r="D197" s="4" t="s">
        <v>110</v>
      </c>
      <c r="E197" s="4">
        <f t="shared" si="31"/>
        <v>230</v>
      </c>
      <c r="F197" s="4" t="s">
        <v>39</v>
      </c>
      <c r="G197" s="4" t="s">
        <v>14</v>
      </c>
      <c r="H197" s="5">
        <v>44253</v>
      </c>
      <c r="I197" s="5" t="str">
        <f t="shared" si="39"/>
        <v>2021</v>
      </c>
      <c r="J197" s="5" t="str">
        <f t="shared" si="32"/>
        <v>Feb</v>
      </c>
      <c r="K197" s="5" t="str">
        <f t="shared" si="33"/>
        <v>Fri</v>
      </c>
      <c r="L197" s="4">
        <v>32</v>
      </c>
      <c r="M197" s="4" t="str">
        <f t="shared" si="34"/>
        <v>25-35</v>
      </c>
      <c r="N197" s="4">
        <f t="shared" ca="1" si="30"/>
        <v>5</v>
      </c>
      <c r="O197" s="4" t="str">
        <f t="shared" ca="1" si="35"/>
        <v>5+ yrs</v>
      </c>
      <c r="P197" s="4">
        <v>79</v>
      </c>
      <c r="Q197" s="4" t="str">
        <f t="shared" si="36"/>
        <v>Excepted</v>
      </c>
      <c r="R197" s="4">
        <v>86496</v>
      </c>
      <c r="S197" s="4">
        <v>7878</v>
      </c>
      <c r="T197" s="4">
        <v>10379</v>
      </c>
      <c r="U197" s="4">
        <v>8624</v>
      </c>
      <c r="V197" s="4">
        <v>96129</v>
      </c>
      <c r="W197" s="4" t="str">
        <f t="shared" si="37"/>
        <v>92%</v>
      </c>
      <c r="X197" s="4">
        <f t="shared" si="38"/>
        <v>104753</v>
      </c>
      <c r="Y197" s="4">
        <v>78</v>
      </c>
      <c r="Z197" s="4" t="s">
        <v>22</v>
      </c>
    </row>
    <row r="198" spans="1:26" x14ac:dyDescent="0.3">
      <c r="A198" s="4" t="s">
        <v>414</v>
      </c>
      <c r="B198" s="4" t="s">
        <v>415</v>
      </c>
      <c r="C198" s="4" t="s">
        <v>37</v>
      </c>
      <c r="D198" s="4" t="s">
        <v>38</v>
      </c>
      <c r="E198" s="4">
        <f t="shared" si="31"/>
        <v>230</v>
      </c>
      <c r="F198" s="4" t="s">
        <v>51</v>
      </c>
      <c r="G198" s="4" t="s">
        <v>14</v>
      </c>
      <c r="H198" s="5">
        <v>45252</v>
      </c>
      <c r="I198" s="5" t="str">
        <f t="shared" si="39"/>
        <v>2023</v>
      </c>
      <c r="J198" s="5" t="str">
        <f t="shared" si="32"/>
        <v>Nov</v>
      </c>
      <c r="K198" s="5" t="str">
        <f t="shared" si="33"/>
        <v>Wed</v>
      </c>
      <c r="L198" s="4">
        <v>45</v>
      </c>
      <c r="M198" s="4" t="str">
        <f t="shared" si="34"/>
        <v>45-55</v>
      </c>
      <c r="N198" s="4">
        <f t="shared" ca="1" si="30"/>
        <v>2</v>
      </c>
      <c r="O198" s="4" t="str">
        <f t="shared" ca="1" si="35"/>
        <v>2+ yrs</v>
      </c>
      <c r="P198" s="4">
        <v>99</v>
      </c>
      <c r="Q198" s="4" t="str">
        <f t="shared" si="36"/>
        <v>Satisfied</v>
      </c>
      <c r="R198" s="4">
        <v>129330</v>
      </c>
      <c r="S198" s="4">
        <v>18276</v>
      </c>
      <c r="T198" s="4">
        <v>10346</v>
      </c>
      <c r="U198" s="4">
        <v>8644</v>
      </c>
      <c r="V198" s="4">
        <v>149308</v>
      </c>
      <c r="W198" s="4" t="str">
        <f t="shared" si="37"/>
        <v>95%</v>
      </c>
      <c r="X198" s="4">
        <f t="shared" si="38"/>
        <v>157952</v>
      </c>
      <c r="Y198" s="4">
        <v>82</v>
      </c>
      <c r="Z198" s="4" t="s">
        <v>22</v>
      </c>
    </row>
    <row r="199" spans="1:26" x14ac:dyDescent="0.3">
      <c r="A199" s="4" t="s">
        <v>416</v>
      </c>
      <c r="B199" s="4" t="s">
        <v>417</v>
      </c>
      <c r="C199" s="4" t="s">
        <v>11</v>
      </c>
      <c r="D199" s="4" t="s">
        <v>48</v>
      </c>
      <c r="E199" s="4">
        <f t="shared" si="31"/>
        <v>230</v>
      </c>
      <c r="F199" s="4" t="s">
        <v>51</v>
      </c>
      <c r="G199" s="4" t="s">
        <v>14</v>
      </c>
      <c r="H199" s="5">
        <v>45034</v>
      </c>
      <c r="I199" s="5" t="str">
        <f t="shared" si="39"/>
        <v>2023</v>
      </c>
      <c r="J199" s="5" t="str">
        <f t="shared" si="32"/>
        <v>Apr</v>
      </c>
      <c r="K199" s="5" t="str">
        <f t="shared" si="33"/>
        <v>Tue</v>
      </c>
      <c r="L199" s="4">
        <v>28</v>
      </c>
      <c r="M199" s="4" t="str">
        <f t="shared" si="34"/>
        <v>25-35</v>
      </c>
      <c r="N199" s="4">
        <f t="shared" ca="1" si="30"/>
        <v>3</v>
      </c>
      <c r="O199" s="4" t="str">
        <f t="shared" ca="1" si="35"/>
        <v>3+ yrs</v>
      </c>
      <c r="P199" s="4">
        <v>83</v>
      </c>
      <c r="Q199" s="4" t="str">
        <f t="shared" si="36"/>
        <v>Excepted</v>
      </c>
      <c r="R199" s="4">
        <v>72380</v>
      </c>
      <c r="S199" s="4">
        <v>8058</v>
      </c>
      <c r="T199" s="4">
        <v>0</v>
      </c>
      <c r="U199" s="4">
        <v>8025</v>
      </c>
      <c r="V199" s="4">
        <v>72413</v>
      </c>
      <c r="W199" s="4" t="str">
        <f t="shared" si="37"/>
        <v>90%</v>
      </c>
      <c r="X199" s="4">
        <f t="shared" si="38"/>
        <v>80438</v>
      </c>
      <c r="Y199" s="4">
        <v>52</v>
      </c>
      <c r="Z199" s="4" t="s">
        <v>22</v>
      </c>
    </row>
    <row r="200" spans="1:26" x14ac:dyDescent="0.3">
      <c r="A200" s="4" t="s">
        <v>418</v>
      </c>
      <c r="B200" s="4" t="s">
        <v>419</v>
      </c>
      <c r="C200" s="4" t="s">
        <v>11</v>
      </c>
      <c r="D200" s="4" t="s">
        <v>12</v>
      </c>
      <c r="E200" s="4">
        <f t="shared" si="31"/>
        <v>230</v>
      </c>
      <c r="F200" s="4" t="s">
        <v>89</v>
      </c>
      <c r="G200" s="4" t="s">
        <v>14</v>
      </c>
      <c r="H200" s="5">
        <v>45891</v>
      </c>
      <c r="I200" s="5" t="str">
        <f t="shared" si="39"/>
        <v>2025</v>
      </c>
      <c r="J200" s="5" t="str">
        <f t="shared" si="32"/>
        <v>Aug</v>
      </c>
      <c r="K200" s="5" t="str">
        <f t="shared" si="33"/>
        <v>Fri</v>
      </c>
      <c r="L200" s="4">
        <v>57</v>
      </c>
      <c r="M200" s="4" t="str">
        <f t="shared" si="34"/>
        <v>55+</v>
      </c>
      <c r="N200" s="4">
        <f t="shared" ref="N200:N263" ca="1" si="40">ROUND(AVERAGE(DATEDIF(H200,TODAY(),"Y")),2)</f>
        <v>1</v>
      </c>
      <c r="O200" s="4" t="str">
        <f t="shared" ca="1" si="35"/>
        <v>1+ yrs</v>
      </c>
      <c r="P200" s="4">
        <v>65</v>
      </c>
      <c r="Q200" s="4" t="str">
        <f t="shared" si="36"/>
        <v>Excepted</v>
      </c>
      <c r="R200" s="4">
        <v>137370</v>
      </c>
      <c r="S200" s="4">
        <v>24879</v>
      </c>
      <c r="T200" s="4">
        <v>0</v>
      </c>
      <c r="U200" s="4">
        <v>15216</v>
      </c>
      <c r="V200" s="4">
        <v>147033</v>
      </c>
      <c r="W200" s="4" t="str">
        <f t="shared" si="37"/>
        <v>91%</v>
      </c>
      <c r="X200" s="4">
        <f t="shared" si="38"/>
        <v>162249</v>
      </c>
      <c r="Y200" s="4">
        <v>87</v>
      </c>
      <c r="Z200" s="4" t="s">
        <v>15</v>
      </c>
    </row>
    <row r="201" spans="1:26" x14ac:dyDescent="0.3">
      <c r="A201" s="4" t="s">
        <v>420</v>
      </c>
      <c r="B201" s="4" t="s">
        <v>421</v>
      </c>
      <c r="C201" s="4" t="s">
        <v>32</v>
      </c>
      <c r="D201" s="4" t="s">
        <v>33</v>
      </c>
      <c r="E201" s="4">
        <f t="shared" si="31"/>
        <v>229</v>
      </c>
      <c r="F201" s="4" t="s">
        <v>13</v>
      </c>
      <c r="G201" s="4" t="s">
        <v>14</v>
      </c>
      <c r="H201" s="5">
        <v>44610</v>
      </c>
      <c r="I201" s="5" t="str">
        <f t="shared" si="39"/>
        <v>2022</v>
      </c>
      <c r="J201" s="5" t="str">
        <f t="shared" si="32"/>
        <v>Feb</v>
      </c>
      <c r="K201" s="5" t="str">
        <f t="shared" si="33"/>
        <v>Fri</v>
      </c>
      <c r="L201" s="4">
        <v>33</v>
      </c>
      <c r="M201" s="4" t="str">
        <f t="shared" si="34"/>
        <v>25-35</v>
      </c>
      <c r="N201" s="4">
        <f t="shared" ca="1" si="40"/>
        <v>4</v>
      </c>
      <c r="O201" s="4" t="str">
        <f t="shared" ca="1" si="35"/>
        <v>4+ yrs</v>
      </c>
      <c r="P201" s="4">
        <v>65</v>
      </c>
      <c r="Q201" s="4" t="str">
        <f t="shared" si="36"/>
        <v>Excepted</v>
      </c>
      <c r="R201" s="4">
        <v>70158</v>
      </c>
      <c r="S201" s="4">
        <v>10098</v>
      </c>
      <c r="T201" s="4">
        <v>5612</v>
      </c>
      <c r="U201" s="4">
        <v>11074</v>
      </c>
      <c r="V201" s="4">
        <v>74794</v>
      </c>
      <c r="W201" s="4" t="str">
        <f t="shared" si="37"/>
        <v>87%</v>
      </c>
      <c r="X201" s="4">
        <f t="shared" si="38"/>
        <v>85868</v>
      </c>
      <c r="Y201" s="4">
        <v>91</v>
      </c>
      <c r="Z201" s="4" t="s">
        <v>22</v>
      </c>
    </row>
    <row r="202" spans="1:26" x14ac:dyDescent="0.3">
      <c r="A202" s="4" t="s">
        <v>422</v>
      </c>
      <c r="B202" s="4" t="s">
        <v>423</v>
      </c>
      <c r="C202" s="4" t="s">
        <v>32</v>
      </c>
      <c r="D202" s="4" t="s">
        <v>130</v>
      </c>
      <c r="E202" s="4">
        <f t="shared" si="31"/>
        <v>229</v>
      </c>
      <c r="F202" s="4" t="s">
        <v>13</v>
      </c>
      <c r="G202" s="4" t="s">
        <v>21</v>
      </c>
      <c r="H202" s="5">
        <v>42880</v>
      </c>
      <c r="I202" s="5" t="str">
        <f t="shared" si="39"/>
        <v>2017</v>
      </c>
      <c r="J202" s="5" t="str">
        <f t="shared" si="32"/>
        <v>May</v>
      </c>
      <c r="K202" s="5" t="str">
        <f t="shared" si="33"/>
        <v>Thu</v>
      </c>
      <c r="L202" s="4">
        <v>57</v>
      </c>
      <c r="M202" s="4" t="str">
        <f t="shared" si="34"/>
        <v>55+</v>
      </c>
      <c r="N202" s="4">
        <f t="shared" ca="1" si="40"/>
        <v>9</v>
      </c>
      <c r="O202" s="4" t="str">
        <f t="shared" ca="1" si="35"/>
        <v>5+ yrs</v>
      </c>
      <c r="P202" s="4">
        <v>77</v>
      </c>
      <c r="Q202" s="4" t="str">
        <f t="shared" si="36"/>
        <v>Excepted</v>
      </c>
      <c r="R202" s="4">
        <v>124317</v>
      </c>
      <c r="S202" s="4">
        <v>12135</v>
      </c>
      <c r="T202" s="4">
        <v>14918</v>
      </c>
      <c r="U202" s="4">
        <v>12852</v>
      </c>
      <c r="V202" s="4">
        <v>138518</v>
      </c>
      <c r="W202" s="4" t="str">
        <f t="shared" si="37"/>
        <v>92%</v>
      </c>
      <c r="X202" s="4">
        <f t="shared" si="38"/>
        <v>151370</v>
      </c>
      <c r="Y202" s="4">
        <v>88</v>
      </c>
      <c r="Z202" s="4" t="s">
        <v>22</v>
      </c>
    </row>
    <row r="203" spans="1:26" x14ac:dyDescent="0.3">
      <c r="A203" s="4" t="s">
        <v>424</v>
      </c>
      <c r="B203" s="4" t="s">
        <v>354</v>
      </c>
      <c r="C203" s="4" t="s">
        <v>28</v>
      </c>
      <c r="D203" s="4" t="s">
        <v>29</v>
      </c>
      <c r="E203" s="4">
        <f t="shared" si="31"/>
        <v>229</v>
      </c>
      <c r="F203" s="4" t="s">
        <v>45</v>
      </c>
      <c r="G203" s="4" t="s">
        <v>14</v>
      </c>
      <c r="H203" s="5">
        <v>44553</v>
      </c>
      <c r="I203" s="5" t="str">
        <f t="shared" si="39"/>
        <v>2021</v>
      </c>
      <c r="J203" s="5" t="str">
        <f t="shared" si="32"/>
        <v>Dec</v>
      </c>
      <c r="K203" s="5" t="str">
        <f t="shared" si="33"/>
        <v>Thu</v>
      </c>
      <c r="L203" s="4">
        <v>55</v>
      </c>
      <c r="M203" s="4" t="str">
        <f t="shared" si="34"/>
        <v>55+</v>
      </c>
      <c r="N203" s="4">
        <f t="shared" ca="1" si="40"/>
        <v>4</v>
      </c>
      <c r="O203" s="4" t="str">
        <f t="shared" ca="1" si="35"/>
        <v>4+ yrs</v>
      </c>
      <c r="P203" s="4">
        <v>49</v>
      </c>
      <c r="Q203" s="4" t="str">
        <f t="shared" si="36"/>
        <v>Red Alert</v>
      </c>
      <c r="R203" s="4">
        <v>126830</v>
      </c>
      <c r="S203" s="4">
        <v>13577</v>
      </c>
      <c r="T203" s="4">
        <v>0</v>
      </c>
      <c r="U203" s="4">
        <v>7381</v>
      </c>
      <c r="V203" s="4">
        <v>133026</v>
      </c>
      <c r="W203" s="4" t="str">
        <f t="shared" si="37"/>
        <v>95%</v>
      </c>
      <c r="X203" s="4">
        <f t="shared" si="38"/>
        <v>140407</v>
      </c>
      <c r="Y203" s="4">
        <v>66</v>
      </c>
      <c r="Z203" s="4" t="s">
        <v>15</v>
      </c>
    </row>
    <row r="204" spans="1:26" x14ac:dyDescent="0.3">
      <c r="A204" s="4" t="s">
        <v>425</v>
      </c>
      <c r="B204" s="4" t="s">
        <v>426</v>
      </c>
      <c r="C204" s="4" t="s">
        <v>32</v>
      </c>
      <c r="D204" s="4" t="s">
        <v>44</v>
      </c>
      <c r="E204" s="4">
        <f t="shared" si="31"/>
        <v>229</v>
      </c>
      <c r="F204" s="4" t="s">
        <v>56</v>
      </c>
      <c r="G204" s="4" t="s">
        <v>14</v>
      </c>
      <c r="H204" s="5">
        <v>44346</v>
      </c>
      <c r="I204" s="5" t="str">
        <f t="shared" si="39"/>
        <v>2021</v>
      </c>
      <c r="J204" s="5" t="str">
        <f t="shared" si="32"/>
        <v>May</v>
      </c>
      <c r="K204" s="5" t="str">
        <f t="shared" si="33"/>
        <v>Sun</v>
      </c>
      <c r="L204" s="4">
        <v>46</v>
      </c>
      <c r="M204" s="4" t="str">
        <f t="shared" si="34"/>
        <v>45-55</v>
      </c>
      <c r="N204" s="4">
        <f t="shared" ca="1" si="40"/>
        <v>5</v>
      </c>
      <c r="O204" s="4" t="str">
        <f t="shared" ca="1" si="35"/>
        <v>5+ yrs</v>
      </c>
      <c r="P204" s="4">
        <v>81</v>
      </c>
      <c r="Q204" s="4" t="str">
        <f t="shared" si="36"/>
        <v>Excepted</v>
      </c>
      <c r="R204" s="4">
        <v>105018</v>
      </c>
      <c r="S204" s="4">
        <v>21429</v>
      </c>
      <c r="T204" s="4">
        <v>0</v>
      </c>
      <c r="U204" s="4">
        <v>8136</v>
      </c>
      <c r="V204" s="4">
        <v>118311</v>
      </c>
      <c r="W204" s="4" t="str">
        <f t="shared" si="37"/>
        <v>94%</v>
      </c>
      <c r="X204" s="4">
        <f t="shared" si="38"/>
        <v>126447</v>
      </c>
      <c r="Y204" s="4">
        <v>86</v>
      </c>
      <c r="Z204" s="4" t="s">
        <v>15</v>
      </c>
    </row>
    <row r="205" spans="1:26" x14ac:dyDescent="0.3">
      <c r="A205" s="4" t="s">
        <v>427</v>
      </c>
      <c r="B205" s="4" t="s">
        <v>428</v>
      </c>
      <c r="C205" s="4" t="s">
        <v>37</v>
      </c>
      <c r="D205" s="4" t="s">
        <v>223</v>
      </c>
      <c r="E205" s="4">
        <f t="shared" si="31"/>
        <v>229</v>
      </c>
      <c r="F205" s="4" t="s">
        <v>51</v>
      </c>
      <c r="G205" s="4" t="s">
        <v>21</v>
      </c>
      <c r="H205" s="5">
        <v>43786</v>
      </c>
      <c r="I205" s="5" t="str">
        <f t="shared" si="39"/>
        <v>2019</v>
      </c>
      <c r="J205" s="5" t="str">
        <f t="shared" si="32"/>
        <v>Nov</v>
      </c>
      <c r="K205" s="5" t="str">
        <f t="shared" si="33"/>
        <v>Sun</v>
      </c>
      <c r="L205" s="4">
        <v>23</v>
      </c>
      <c r="M205" s="4" t="str">
        <f t="shared" si="34"/>
        <v>&lt;25</v>
      </c>
      <c r="N205" s="4">
        <f t="shared" ca="1" si="40"/>
        <v>6</v>
      </c>
      <c r="O205" s="4" t="str">
        <f t="shared" ca="1" si="35"/>
        <v>5+ yrs</v>
      </c>
      <c r="P205" s="4">
        <v>82</v>
      </c>
      <c r="Q205" s="4" t="str">
        <f t="shared" si="36"/>
        <v>Excepted</v>
      </c>
      <c r="R205" s="4">
        <v>67436</v>
      </c>
      <c r="S205" s="4">
        <v>9181</v>
      </c>
      <c r="T205" s="4">
        <v>5394</v>
      </c>
      <c r="U205" s="4">
        <v>4630</v>
      </c>
      <c r="V205" s="4">
        <v>77381</v>
      </c>
      <c r="W205" s="4" t="str">
        <f t="shared" si="37"/>
        <v>94%</v>
      </c>
      <c r="X205" s="4">
        <f t="shared" si="38"/>
        <v>82011</v>
      </c>
      <c r="Y205" s="4">
        <v>52</v>
      </c>
      <c r="Z205" s="4" t="s">
        <v>15</v>
      </c>
    </row>
    <row r="206" spans="1:26" x14ac:dyDescent="0.3">
      <c r="A206" s="4" t="s">
        <v>429</v>
      </c>
      <c r="B206" s="4" t="s">
        <v>253</v>
      </c>
      <c r="C206" s="4" t="s">
        <v>63</v>
      </c>
      <c r="D206" s="4" t="s">
        <v>329</v>
      </c>
      <c r="E206" s="4">
        <f t="shared" si="31"/>
        <v>229</v>
      </c>
      <c r="F206" s="4" t="s">
        <v>20</v>
      </c>
      <c r="G206" s="4" t="s">
        <v>152</v>
      </c>
      <c r="H206" s="5">
        <v>44195</v>
      </c>
      <c r="I206" s="5" t="str">
        <f t="shared" si="39"/>
        <v>2020</v>
      </c>
      <c r="J206" s="5" t="str">
        <f t="shared" si="32"/>
        <v>Dec</v>
      </c>
      <c r="K206" s="5" t="str">
        <f t="shared" si="33"/>
        <v>Wed</v>
      </c>
      <c r="L206" s="4">
        <v>39</v>
      </c>
      <c r="M206" s="4" t="str">
        <f t="shared" si="34"/>
        <v>35-45</v>
      </c>
      <c r="N206" s="4">
        <f t="shared" ca="1" si="40"/>
        <v>5</v>
      </c>
      <c r="O206" s="4" t="str">
        <f t="shared" ca="1" si="35"/>
        <v>5+ yrs</v>
      </c>
      <c r="P206" s="4">
        <v>86</v>
      </c>
      <c r="Q206" s="4" t="str">
        <f t="shared" si="36"/>
        <v>Excepted</v>
      </c>
      <c r="R206" s="4">
        <v>16148</v>
      </c>
      <c r="S206" s="4">
        <v>3173</v>
      </c>
      <c r="T206" s="4">
        <v>1291</v>
      </c>
      <c r="U206" s="4">
        <v>1017</v>
      </c>
      <c r="V206" s="4">
        <v>19595</v>
      </c>
      <c r="W206" s="4" t="str">
        <f t="shared" si="37"/>
        <v>95%</v>
      </c>
      <c r="X206" s="4">
        <f t="shared" si="38"/>
        <v>20612</v>
      </c>
      <c r="Y206" s="4">
        <v>65</v>
      </c>
      <c r="Z206" s="4" t="s">
        <v>22</v>
      </c>
    </row>
    <row r="207" spans="1:26" x14ac:dyDescent="0.3">
      <c r="A207" s="4" t="s">
        <v>430</v>
      </c>
      <c r="B207" s="4" t="s">
        <v>349</v>
      </c>
      <c r="C207" s="4" t="s">
        <v>71</v>
      </c>
      <c r="D207" s="4" t="s">
        <v>75</v>
      </c>
      <c r="E207" s="4">
        <f t="shared" si="31"/>
        <v>229</v>
      </c>
      <c r="F207" s="4" t="s">
        <v>39</v>
      </c>
      <c r="G207" s="4" t="s">
        <v>14</v>
      </c>
      <c r="H207" s="5">
        <v>43807</v>
      </c>
      <c r="I207" s="5" t="str">
        <f t="shared" si="39"/>
        <v>2019</v>
      </c>
      <c r="J207" s="5" t="str">
        <f t="shared" si="32"/>
        <v>Dec</v>
      </c>
      <c r="K207" s="5" t="str">
        <f t="shared" si="33"/>
        <v>Sun</v>
      </c>
      <c r="L207" s="4">
        <v>37</v>
      </c>
      <c r="M207" s="4" t="str">
        <f t="shared" si="34"/>
        <v>35-45</v>
      </c>
      <c r="N207" s="4">
        <f t="shared" ca="1" si="40"/>
        <v>6</v>
      </c>
      <c r="O207" s="4" t="str">
        <f t="shared" ca="1" si="35"/>
        <v>5+ yrs</v>
      </c>
      <c r="P207" s="4">
        <v>78</v>
      </c>
      <c r="Q207" s="4" t="str">
        <f t="shared" si="36"/>
        <v>Excepted</v>
      </c>
      <c r="R207" s="4">
        <v>76368</v>
      </c>
      <c r="S207" s="4">
        <v>11908</v>
      </c>
      <c r="T207" s="4">
        <v>3818</v>
      </c>
      <c r="U207" s="4">
        <v>5539</v>
      </c>
      <c r="V207" s="4">
        <v>86555</v>
      </c>
      <c r="W207" s="4" t="str">
        <f t="shared" si="37"/>
        <v>94%</v>
      </c>
      <c r="X207" s="4">
        <f t="shared" si="38"/>
        <v>92094</v>
      </c>
      <c r="Y207" s="4">
        <v>60</v>
      </c>
      <c r="Z207" s="4" t="s">
        <v>22</v>
      </c>
    </row>
    <row r="208" spans="1:26" x14ac:dyDescent="0.3">
      <c r="A208" s="4" t="s">
        <v>431</v>
      </c>
      <c r="B208" s="4" t="s">
        <v>36</v>
      </c>
      <c r="C208" s="4" t="s">
        <v>59</v>
      </c>
      <c r="D208" s="4" t="s">
        <v>203</v>
      </c>
      <c r="E208" s="4">
        <f t="shared" si="31"/>
        <v>229</v>
      </c>
      <c r="F208" s="4" t="s">
        <v>89</v>
      </c>
      <c r="G208" s="4" t="s">
        <v>21</v>
      </c>
      <c r="H208" s="5">
        <v>42943</v>
      </c>
      <c r="I208" s="5" t="str">
        <f t="shared" si="39"/>
        <v>2017</v>
      </c>
      <c r="J208" s="5" t="str">
        <f t="shared" si="32"/>
        <v>Jul</v>
      </c>
      <c r="K208" s="5" t="str">
        <f t="shared" si="33"/>
        <v>Thu</v>
      </c>
      <c r="L208" s="4">
        <v>50</v>
      </c>
      <c r="M208" s="4" t="str">
        <f t="shared" si="34"/>
        <v>45-55</v>
      </c>
      <c r="N208" s="4">
        <f t="shared" ca="1" si="40"/>
        <v>9</v>
      </c>
      <c r="O208" s="4" t="str">
        <f t="shared" ca="1" si="35"/>
        <v>5+ yrs</v>
      </c>
      <c r="P208" s="4">
        <v>71</v>
      </c>
      <c r="Q208" s="4" t="str">
        <f t="shared" si="36"/>
        <v>Excepted</v>
      </c>
      <c r="R208" s="4">
        <v>121450</v>
      </c>
      <c r="S208" s="4">
        <v>25893</v>
      </c>
      <c r="T208" s="4">
        <v>9716</v>
      </c>
      <c r="U208" s="4">
        <v>15095</v>
      </c>
      <c r="V208" s="4">
        <v>141964</v>
      </c>
      <c r="W208" s="4" t="str">
        <f t="shared" si="37"/>
        <v>90%</v>
      </c>
      <c r="X208" s="4">
        <f t="shared" si="38"/>
        <v>157059</v>
      </c>
      <c r="Y208" s="4">
        <v>83</v>
      </c>
      <c r="Z208" s="4" t="s">
        <v>22</v>
      </c>
    </row>
    <row r="209" spans="1:26" x14ac:dyDescent="0.3">
      <c r="A209" s="4" t="s">
        <v>432</v>
      </c>
      <c r="B209" s="4" t="s">
        <v>433</v>
      </c>
      <c r="C209" s="4" t="s">
        <v>63</v>
      </c>
      <c r="D209" s="4" t="s">
        <v>64</v>
      </c>
      <c r="E209" s="4">
        <f t="shared" si="31"/>
        <v>229</v>
      </c>
      <c r="F209" s="4" t="s">
        <v>20</v>
      </c>
      <c r="G209" s="4" t="s">
        <v>152</v>
      </c>
      <c r="H209" s="5">
        <v>43012</v>
      </c>
      <c r="I209" s="5" t="str">
        <f t="shared" si="39"/>
        <v>2017</v>
      </c>
      <c r="J209" s="5" t="str">
        <f t="shared" si="32"/>
        <v>Oct</v>
      </c>
      <c r="K209" s="5" t="str">
        <f t="shared" si="33"/>
        <v>Wed</v>
      </c>
      <c r="L209" s="4">
        <v>42</v>
      </c>
      <c r="M209" s="4" t="str">
        <f t="shared" si="34"/>
        <v>35-45</v>
      </c>
      <c r="N209" s="4">
        <f t="shared" ca="1" si="40"/>
        <v>9</v>
      </c>
      <c r="O209" s="4" t="str">
        <f t="shared" ca="1" si="35"/>
        <v>5+ yrs</v>
      </c>
      <c r="P209" s="4">
        <v>66</v>
      </c>
      <c r="Q209" s="4" t="str">
        <f t="shared" si="36"/>
        <v>Excepted</v>
      </c>
      <c r="R209" s="4">
        <v>13998</v>
      </c>
      <c r="S209" s="4">
        <v>2308</v>
      </c>
      <c r="T209" s="4">
        <v>419</v>
      </c>
      <c r="U209" s="4">
        <v>1391</v>
      </c>
      <c r="V209" s="4">
        <v>15334</v>
      </c>
      <c r="W209" s="4" t="str">
        <f t="shared" si="37"/>
        <v>92%</v>
      </c>
      <c r="X209" s="4">
        <f t="shared" si="38"/>
        <v>16725</v>
      </c>
      <c r="Y209" s="4">
        <v>99</v>
      </c>
      <c r="Z209" s="4" t="s">
        <v>22</v>
      </c>
    </row>
    <row r="210" spans="1:26" x14ac:dyDescent="0.3">
      <c r="A210" s="4" t="s">
        <v>434</v>
      </c>
      <c r="B210" s="4" t="s">
        <v>435</v>
      </c>
      <c r="C210" s="4" t="s">
        <v>85</v>
      </c>
      <c r="D210" s="4" t="s">
        <v>176</v>
      </c>
      <c r="E210" s="4">
        <f t="shared" si="31"/>
        <v>229</v>
      </c>
      <c r="F210" s="4" t="s">
        <v>45</v>
      </c>
      <c r="G210" s="4" t="s">
        <v>14</v>
      </c>
      <c r="H210" s="5">
        <v>43147</v>
      </c>
      <c r="I210" s="5" t="str">
        <f t="shared" si="39"/>
        <v>2018</v>
      </c>
      <c r="J210" s="5" t="str">
        <f t="shared" si="32"/>
        <v>Feb</v>
      </c>
      <c r="K210" s="5" t="str">
        <f t="shared" si="33"/>
        <v>Fri</v>
      </c>
      <c r="L210" s="4">
        <v>55</v>
      </c>
      <c r="M210" s="4" t="str">
        <f t="shared" si="34"/>
        <v>55+</v>
      </c>
      <c r="N210" s="4">
        <f t="shared" ca="1" si="40"/>
        <v>8</v>
      </c>
      <c r="O210" s="4" t="str">
        <f t="shared" ca="1" si="35"/>
        <v>5+ yrs</v>
      </c>
      <c r="P210" s="4">
        <v>58</v>
      </c>
      <c r="Q210" s="4" t="str">
        <f t="shared" si="36"/>
        <v>Red Alert</v>
      </c>
      <c r="R210" s="4">
        <v>107415</v>
      </c>
      <c r="S210" s="4">
        <v>20913</v>
      </c>
      <c r="T210" s="4">
        <v>8593</v>
      </c>
      <c r="U210" s="4">
        <v>16623</v>
      </c>
      <c r="V210" s="4">
        <v>120298</v>
      </c>
      <c r="W210" s="4" t="str">
        <f t="shared" si="37"/>
        <v>88%</v>
      </c>
      <c r="X210" s="4">
        <f t="shared" si="38"/>
        <v>136921</v>
      </c>
      <c r="Y210" s="4">
        <v>70</v>
      </c>
      <c r="Z210" s="4" t="s">
        <v>22</v>
      </c>
    </row>
    <row r="211" spans="1:26" x14ac:dyDescent="0.3">
      <c r="A211" s="4" t="s">
        <v>436</v>
      </c>
      <c r="B211" s="4" t="s">
        <v>437</v>
      </c>
      <c r="C211" s="4" t="s">
        <v>71</v>
      </c>
      <c r="D211" s="4" t="s">
        <v>110</v>
      </c>
      <c r="E211" s="4">
        <f t="shared" si="31"/>
        <v>229</v>
      </c>
      <c r="F211" s="4" t="s">
        <v>56</v>
      </c>
      <c r="G211" s="4" t="s">
        <v>14</v>
      </c>
      <c r="H211" s="5">
        <v>43982</v>
      </c>
      <c r="I211" s="5" t="str">
        <f t="shared" si="39"/>
        <v>2020</v>
      </c>
      <c r="J211" s="5" t="str">
        <f t="shared" si="32"/>
        <v>May</v>
      </c>
      <c r="K211" s="5" t="str">
        <f t="shared" si="33"/>
        <v>Sun</v>
      </c>
      <c r="L211" s="4">
        <v>39</v>
      </c>
      <c r="M211" s="4" t="str">
        <f t="shared" si="34"/>
        <v>35-45</v>
      </c>
      <c r="N211" s="4">
        <f t="shared" ca="1" si="40"/>
        <v>6</v>
      </c>
      <c r="O211" s="4" t="str">
        <f t="shared" ca="1" si="35"/>
        <v>5+ yrs</v>
      </c>
      <c r="P211" s="4">
        <v>74</v>
      </c>
      <c r="Q211" s="4" t="str">
        <f t="shared" si="36"/>
        <v>Excepted</v>
      </c>
      <c r="R211" s="4">
        <v>106041</v>
      </c>
      <c r="S211" s="4">
        <v>17972</v>
      </c>
      <c r="T211" s="4">
        <v>12724</v>
      </c>
      <c r="U211" s="4">
        <v>15419</v>
      </c>
      <c r="V211" s="4">
        <v>121318</v>
      </c>
      <c r="W211" s="4" t="str">
        <f t="shared" si="37"/>
        <v>89%</v>
      </c>
      <c r="X211" s="4">
        <f t="shared" si="38"/>
        <v>136737</v>
      </c>
      <c r="Y211" s="4">
        <v>69</v>
      </c>
      <c r="Z211" s="4" t="s">
        <v>15</v>
      </c>
    </row>
    <row r="212" spans="1:26" x14ac:dyDescent="0.3">
      <c r="A212" s="4" t="s">
        <v>438</v>
      </c>
      <c r="B212" s="4" t="s">
        <v>439</v>
      </c>
      <c r="C212" s="4" t="s">
        <v>28</v>
      </c>
      <c r="D212" s="4" t="s">
        <v>155</v>
      </c>
      <c r="E212" s="4">
        <f t="shared" si="31"/>
        <v>229</v>
      </c>
      <c r="F212" s="4" t="s">
        <v>34</v>
      </c>
      <c r="G212" s="4" t="s">
        <v>14</v>
      </c>
      <c r="H212" s="5">
        <v>45343</v>
      </c>
      <c r="I212" s="5" t="str">
        <f t="shared" si="39"/>
        <v>2024</v>
      </c>
      <c r="J212" s="5" t="str">
        <f t="shared" si="32"/>
        <v>Feb</v>
      </c>
      <c r="K212" s="5" t="str">
        <f t="shared" si="33"/>
        <v>Wed</v>
      </c>
      <c r="L212" s="4">
        <v>23</v>
      </c>
      <c r="M212" s="4" t="str">
        <f t="shared" si="34"/>
        <v>&lt;25</v>
      </c>
      <c r="N212" s="4">
        <f t="shared" ca="1" si="40"/>
        <v>2</v>
      </c>
      <c r="O212" s="4" t="str">
        <f t="shared" ca="1" si="35"/>
        <v>2+ yrs</v>
      </c>
      <c r="P212" s="4">
        <v>50</v>
      </c>
      <c r="Q212" s="4" t="str">
        <f t="shared" si="36"/>
        <v>Red Alert</v>
      </c>
      <c r="R212" s="4">
        <v>43240</v>
      </c>
      <c r="S212" s="4">
        <v>5949</v>
      </c>
      <c r="T212" s="4">
        <v>5188</v>
      </c>
      <c r="U212" s="4">
        <v>5959</v>
      </c>
      <c r="V212" s="4">
        <v>48418</v>
      </c>
      <c r="W212" s="4" t="str">
        <f t="shared" si="37"/>
        <v>89%</v>
      </c>
      <c r="X212" s="4">
        <f t="shared" si="38"/>
        <v>54377</v>
      </c>
      <c r="Y212" s="4">
        <v>82</v>
      </c>
      <c r="Z212" s="4" t="s">
        <v>15</v>
      </c>
    </row>
    <row r="213" spans="1:26" x14ac:dyDescent="0.3">
      <c r="A213" s="4" t="s">
        <v>440</v>
      </c>
      <c r="B213" s="4" t="s">
        <v>349</v>
      </c>
      <c r="C213" s="4" t="s">
        <v>11</v>
      </c>
      <c r="D213" s="4" t="s">
        <v>48</v>
      </c>
      <c r="E213" s="4">
        <f t="shared" si="31"/>
        <v>229</v>
      </c>
      <c r="F213" s="4" t="s">
        <v>13</v>
      </c>
      <c r="G213" s="4" t="s">
        <v>14</v>
      </c>
      <c r="H213" s="5">
        <v>43657</v>
      </c>
      <c r="I213" s="5" t="str">
        <f t="shared" si="39"/>
        <v>2019</v>
      </c>
      <c r="J213" s="5" t="str">
        <f t="shared" si="32"/>
        <v>Jul</v>
      </c>
      <c r="K213" s="5" t="str">
        <f t="shared" si="33"/>
        <v>Thu</v>
      </c>
      <c r="L213" s="4">
        <v>25</v>
      </c>
      <c r="M213" s="4" t="str">
        <f t="shared" si="34"/>
        <v>25-35</v>
      </c>
      <c r="N213" s="4">
        <f t="shared" ca="1" si="40"/>
        <v>7</v>
      </c>
      <c r="O213" s="4" t="str">
        <f t="shared" ca="1" si="35"/>
        <v>5+ yrs</v>
      </c>
      <c r="P213" s="4">
        <v>90</v>
      </c>
      <c r="Q213" s="4" t="str">
        <f t="shared" si="36"/>
        <v>Satisfied</v>
      </c>
      <c r="R213" s="4">
        <v>55050</v>
      </c>
      <c r="S213" s="4">
        <v>7579</v>
      </c>
      <c r="T213" s="4">
        <v>4404</v>
      </c>
      <c r="U213" s="4">
        <v>4389</v>
      </c>
      <c r="V213" s="4">
        <v>62644</v>
      </c>
      <c r="W213" s="4" t="str">
        <f t="shared" si="37"/>
        <v>93%</v>
      </c>
      <c r="X213" s="4">
        <f t="shared" si="38"/>
        <v>67033</v>
      </c>
      <c r="Y213" s="4">
        <v>70</v>
      </c>
      <c r="Z213" s="4" t="s">
        <v>15</v>
      </c>
    </row>
    <row r="214" spans="1:26" x14ac:dyDescent="0.3">
      <c r="A214" s="4" t="s">
        <v>441</v>
      </c>
      <c r="B214" s="4" t="s">
        <v>442</v>
      </c>
      <c r="C214" s="4" t="s">
        <v>85</v>
      </c>
      <c r="D214" s="4" t="s">
        <v>176</v>
      </c>
      <c r="E214" s="4">
        <f t="shared" si="31"/>
        <v>229</v>
      </c>
      <c r="F214" s="4" t="s">
        <v>39</v>
      </c>
      <c r="G214" s="4" t="s">
        <v>14</v>
      </c>
      <c r="H214" s="5">
        <v>45260</v>
      </c>
      <c r="I214" s="5" t="str">
        <f t="shared" si="39"/>
        <v>2023</v>
      </c>
      <c r="J214" s="5" t="str">
        <f t="shared" si="32"/>
        <v>Nov</v>
      </c>
      <c r="K214" s="5" t="str">
        <f t="shared" si="33"/>
        <v>Thu</v>
      </c>
      <c r="L214" s="4">
        <v>44</v>
      </c>
      <c r="M214" s="4" t="str">
        <f t="shared" si="34"/>
        <v>35-45</v>
      </c>
      <c r="N214" s="4">
        <f t="shared" ca="1" si="40"/>
        <v>2</v>
      </c>
      <c r="O214" s="4" t="str">
        <f t="shared" ca="1" si="35"/>
        <v>2+ yrs</v>
      </c>
      <c r="P214" s="4">
        <v>72</v>
      </c>
      <c r="Q214" s="4" t="str">
        <f t="shared" si="36"/>
        <v>Excepted</v>
      </c>
      <c r="R214" s="4">
        <v>131252</v>
      </c>
      <c r="S214" s="4">
        <v>26604</v>
      </c>
      <c r="T214" s="4">
        <v>0</v>
      </c>
      <c r="U214" s="4">
        <v>11000</v>
      </c>
      <c r="V214" s="4">
        <v>146856</v>
      </c>
      <c r="W214" s="4" t="str">
        <f t="shared" si="37"/>
        <v>93%</v>
      </c>
      <c r="X214" s="4">
        <f t="shared" si="38"/>
        <v>157856</v>
      </c>
      <c r="Y214" s="4">
        <v>58</v>
      </c>
      <c r="Z214" s="4" t="s">
        <v>15</v>
      </c>
    </row>
    <row r="215" spans="1:26" x14ac:dyDescent="0.3">
      <c r="A215" s="4" t="s">
        <v>443</v>
      </c>
      <c r="B215" s="4" t="s">
        <v>444</v>
      </c>
      <c r="C215" s="4" t="s">
        <v>37</v>
      </c>
      <c r="D215" s="4" t="s">
        <v>160</v>
      </c>
      <c r="E215" s="4">
        <f t="shared" si="31"/>
        <v>229</v>
      </c>
      <c r="F215" s="4" t="s">
        <v>39</v>
      </c>
      <c r="G215" s="4" t="s">
        <v>14</v>
      </c>
      <c r="H215" s="5">
        <v>42854</v>
      </c>
      <c r="I215" s="5" t="str">
        <f t="shared" si="39"/>
        <v>2017</v>
      </c>
      <c r="J215" s="5" t="str">
        <f t="shared" si="32"/>
        <v>Apr</v>
      </c>
      <c r="K215" s="5" t="str">
        <f t="shared" si="33"/>
        <v>Sat</v>
      </c>
      <c r="L215" s="4">
        <v>54</v>
      </c>
      <c r="M215" s="4" t="str">
        <f t="shared" si="34"/>
        <v>45-55</v>
      </c>
      <c r="N215" s="4">
        <f t="shared" ca="1" si="40"/>
        <v>9</v>
      </c>
      <c r="O215" s="4" t="str">
        <f t="shared" ca="1" si="35"/>
        <v>5+ yrs</v>
      </c>
      <c r="P215" s="4">
        <v>77</v>
      </c>
      <c r="Q215" s="4" t="str">
        <f t="shared" si="36"/>
        <v>Excepted</v>
      </c>
      <c r="R215" s="4">
        <v>145746</v>
      </c>
      <c r="S215" s="4">
        <v>11969</v>
      </c>
      <c r="T215" s="4">
        <v>17489</v>
      </c>
      <c r="U215" s="4">
        <v>12536</v>
      </c>
      <c r="V215" s="4">
        <v>162668</v>
      </c>
      <c r="W215" s="4" t="str">
        <f t="shared" si="37"/>
        <v>93%</v>
      </c>
      <c r="X215" s="4">
        <f t="shared" si="38"/>
        <v>175204</v>
      </c>
      <c r="Y215" s="4">
        <v>83</v>
      </c>
      <c r="Z215" s="4" t="s">
        <v>22</v>
      </c>
    </row>
    <row r="216" spans="1:26" x14ac:dyDescent="0.3">
      <c r="A216" s="4" t="s">
        <v>445</v>
      </c>
      <c r="B216" s="4" t="s">
        <v>62</v>
      </c>
      <c r="C216" s="4" t="s">
        <v>63</v>
      </c>
      <c r="D216" s="4" t="s">
        <v>64</v>
      </c>
      <c r="E216" s="4">
        <f t="shared" si="31"/>
        <v>229</v>
      </c>
      <c r="F216" s="4" t="s">
        <v>39</v>
      </c>
      <c r="G216" s="4" t="s">
        <v>14</v>
      </c>
      <c r="H216" s="5">
        <v>43972</v>
      </c>
      <c r="I216" s="5" t="str">
        <f t="shared" si="39"/>
        <v>2020</v>
      </c>
      <c r="J216" s="5" t="str">
        <f t="shared" si="32"/>
        <v>May</v>
      </c>
      <c r="K216" s="5" t="str">
        <f t="shared" si="33"/>
        <v>Thu</v>
      </c>
      <c r="L216" s="4">
        <v>42</v>
      </c>
      <c r="M216" s="4" t="str">
        <f t="shared" si="34"/>
        <v>35-45</v>
      </c>
      <c r="N216" s="4">
        <f t="shared" ca="1" si="40"/>
        <v>6</v>
      </c>
      <c r="O216" s="4" t="str">
        <f t="shared" ca="1" si="35"/>
        <v>5+ yrs</v>
      </c>
      <c r="P216" s="4">
        <v>73</v>
      </c>
      <c r="Q216" s="4" t="str">
        <f t="shared" si="36"/>
        <v>Excepted</v>
      </c>
      <c r="R216" s="4">
        <v>88494</v>
      </c>
      <c r="S216" s="4">
        <v>8596</v>
      </c>
      <c r="T216" s="4">
        <v>4424</v>
      </c>
      <c r="U216" s="4">
        <v>12006</v>
      </c>
      <c r="V216" s="4">
        <v>89508</v>
      </c>
      <c r="W216" s="4" t="str">
        <f t="shared" si="37"/>
        <v>88%</v>
      </c>
      <c r="X216" s="4">
        <f t="shared" si="38"/>
        <v>101514</v>
      </c>
      <c r="Y216" s="4">
        <v>89</v>
      </c>
      <c r="Z216" s="4" t="s">
        <v>22</v>
      </c>
    </row>
    <row r="217" spans="1:26" x14ac:dyDescent="0.3">
      <c r="A217" s="4" t="s">
        <v>446</v>
      </c>
      <c r="B217" s="4" t="s">
        <v>447</v>
      </c>
      <c r="C217" s="4" t="s">
        <v>28</v>
      </c>
      <c r="D217" s="4" t="s">
        <v>265</v>
      </c>
      <c r="E217" s="4">
        <f t="shared" si="31"/>
        <v>229</v>
      </c>
      <c r="F217" s="4" t="s">
        <v>51</v>
      </c>
      <c r="G217" s="4" t="s">
        <v>14</v>
      </c>
      <c r="H217" s="5">
        <v>43025</v>
      </c>
      <c r="I217" s="5" t="str">
        <f t="shared" si="39"/>
        <v>2017</v>
      </c>
      <c r="J217" s="5" t="str">
        <f t="shared" si="32"/>
        <v>Oct</v>
      </c>
      <c r="K217" s="5" t="str">
        <f t="shared" si="33"/>
        <v>Tue</v>
      </c>
      <c r="L217" s="4">
        <v>49</v>
      </c>
      <c r="M217" s="4" t="str">
        <f t="shared" si="34"/>
        <v>45-55</v>
      </c>
      <c r="N217" s="4">
        <f t="shared" ca="1" si="40"/>
        <v>8</v>
      </c>
      <c r="O217" s="4" t="str">
        <f t="shared" ca="1" si="35"/>
        <v>5+ yrs</v>
      </c>
      <c r="P217" s="4">
        <v>71</v>
      </c>
      <c r="Q217" s="4" t="str">
        <f t="shared" si="36"/>
        <v>Excepted</v>
      </c>
      <c r="R217" s="4">
        <v>145971</v>
      </c>
      <c r="S217" s="4">
        <v>18539</v>
      </c>
      <c r="T217" s="4">
        <v>0</v>
      </c>
      <c r="U217" s="4">
        <v>19740</v>
      </c>
      <c r="V217" s="4">
        <v>144770</v>
      </c>
      <c r="W217" s="4" t="str">
        <f t="shared" si="37"/>
        <v>88%</v>
      </c>
      <c r="X217" s="4">
        <f t="shared" si="38"/>
        <v>164510</v>
      </c>
      <c r="Y217" s="4">
        <v>80</v>
      </c>
      <c r="Z217" s="4" t="s">
        <v>15</v>
      </c>
    </row>
    <row r="218" spans="1:26" x14ac:dyDescent="0.3">
      <c r="A218" s="4" t="s">
        <v>448</v>
      </c>
      <c r="B218" s="4" t="s">
        <v>449</v>
      </c>
      <c r="C218" s="4" t="s">
        <v>85</v>
      </c>
      <c r="D218" s="4" t="s">
        <v>176</v>
      </c>
      <c r="E218" s="4">
        <f t="shared" si="31"/>
        <v>229</v>
      </c>
      <c r="F218" s="4" t="s">
        <v>13</v>
      </c>
      <c r="G218" s="4" t="s">
        <v>152</v>
      </c>
      <c r="H218" s="5">
        <v>42946</v>
      </c>
      <c r="I218" s="5" t="str">
        <f t="shared" si="39"/>
        <v>2017</v>
      </c>
      <c r="J218" s="5" t="str">
        <f t="shared" si="32"/>
        <v>Jul</v>
      </c>
      <c r="K218" s="5" t="str">
        <f t="shared" si="33"/>
        <v>Sun</v>
      </c>
      <c r="L218" s="4">
        <v>20</v>
      </c>
      <c r="M218" s="4" t="str">
        <f t="shared" si="34"/>
        <v>&lt;25</v>
      </c>
      <c r="N218" s="4">
        <f t="shared" ca="1" si="40"/>
        <v>9</v>
      </c>
      <c r="O218" s="4" t="str">
        <f t="shared" ca="1" si="35"/>
        <v>5+ yrs</v>
      </c>
      <c r="P218" s="4">
        <v>66</v>
      </c>
      <c r="Q218" s="4" t="str">
        <f t="shared" si="36"/>
        <v>Excepted</v>
      </c>
      <c r="R218" s="4">
        <v>19606</v>
      </c>
      <c r="S218" s="4">
        <v>2543</v>
      </c>
      <c r="T218" s="4">
        <v>588</v>
      </c>
      <c r="U218" s="4">
        <v>2867</v>
      </c>
      <c r="V218" s="4">
        <v>19870</v>
      </c>
      <c r="W218" s="4" t="str">
        <f t="shared" si="37"/>
        <v>87%</v>
      </c>
      <c r="X218" s="4">
        <f t="shared" si="38"/>
        <v>22737</v>
      </c>
      <c r="Y218" s="4">
        <v>86</v>
      </c>
      <c r="Z218" s="4" t="s">
        <v>22</v>
      </c>
    </row>
    <row r="219" spans="1:26" x14ac:dyDescent="0.3">
      <c r="A219" s="4" t="s">
        <v>450</v>
      </c>
      <c r="B219" s="4" t="s">
        <v>91</v>
      </c>
      <c r="C219" s="4" t="s">
        <v>32</v>
      </c>
      <c r="D219" s="4" t="s">
        <v>33</v>
      </c>
      <c r="E219" s="4">
        <f t="shared" si="31"/>
        <v>229</v>
      </c>
      <c r="F219" s="4" t="s">
        <v>56</v>
      </c>
      <c r="G219" s="4" t="s">
        <v>14</v>
      </c>
      <c r="H219" s="5">
        <v>43187</v>
      </c>
      <c r="I219" s="5" t="str">
        <f t="shared" si="39"/>
        <v>2018</v>
      </c>
      <c r="J219" s="5" t="str">
        <f t="shared" si="32"/>
        <v>Mar</v>
      </c>
      <c r="K219" s="5" t="str">
        <f t="shared" si="33"/>
        <v>Wed</v>
      </c>
      <c r="L219" s="4">
        <v>44</v>
      </c>
      <c r="M219" s="4" t="str">
        <f t="shared" si="34"/>
        <v>35-45</v>
      </c>
      <c r="N219" s="4">
        <f t="shared" ca="1" si="40"/>
        <v>8</v>
      </c>
      <c r="O219" s="4" t="str">
        <f t="shared" ca="1" si="35"/>
        <v>5+ yrs</v>
      </c>
      <c r="P219" s="4">
        <v>85</v>
      </c>
      <c r="Q219" s="4" t="str">
        <f t="shared" si="36"/>
        <v>Excepted</v>
      </c>
      <c r="R219" s="4">
        <v>129272</v>
      </c>
      <c r="S219" s="4">
        <v>10503</v>
      </c>
      <c r="T219" s="4">
        <v>6463</v>
      </c>
      <c r="U219" s="4">
        <v>18595</v>
      </c>
      <c r="V219" s="4">
        <v>127643</v>
      </c>
      <c r="W219" s="4" t="str">
        <f t="shared" si="37"/>
        <v>87%</v>
      </c>
      <c r="X219" s="4">
        <f t="shared" si="38"/>
        <v>146238</v>
      </c>
      <c r="Y219" s="4">
        <v>71</v>
      </c>
      <c r="Z219" s="4" t="s">
        <v>22</v>
      </c>
    </row>
    <row r="220" spans="1:26" x14ac:dyDescent="0.3">
      <c r="A220" s="4" t="s">
        <v>451</v>
      </c>
      <c r="B220" s="4" t="s">
        <v>370</v>
      </c>
      <c r="C220" s="4" t="s">
        <v>28</v>
      </c>
      <c r="D220" s="4" t="s">
        <v>155</v>
      </c>
      <c r="E220" s="4">
        <f t="shared" si="31"/>
        <v>229</v>
      </c>
      <c r="F220" s="4" t="s">
        <v>45</v>
      </c>
      <c r="G220" s="4" t="s">
        <v>152</v>
      </c>
      <c r="H220" s="5">
        <v>43214</v>
      </c>
      <c r="I220" s="5" t="str">
        <f t="shared" si="39"/>
        <v>2018</v>
      </c>
      <c r="J220" s="5" t="str">
        <f t="shared" si="32"/>
        <v>Apr</v>
      </c>
      <c r="K220" s="5" t="str">
        <f t="shared" si="33"/>
        <v>Tue</v>
      </c>
      <c r="L220" s="4">
        <v>50</v>
      </c>
      <c r="M220" s="4" t="str">
        <f t="shared" si="34"/>
        <v>45-55</v>
      </c>
      <c r="N220" s="4">
        <f t="shared" ca="1" si="40"/>
        <v>8</v>
      </c>
      <c r="O220" s="4" t="str">
        <f t="shared" ca="1" si="35"/>
        <v>5+ yrs</v>
      </c>
      <c r="P220" s="4">
        <v>68</v>
      </c>
      <c r="Q220" s="4" t="str">
        <f t="shared" si="36"/>
        <v>Excepted</v>
      </c>
      <c r="R220" s="4">
        <v>20106</v>
      </c>
      <c r="S220" s="4">
        <v>3909</v>
      </c>
      <c r="T220" s="4">
        <v>0</v>
      </c>
      <c r="U220" s="4">
        <v>1906</v>
      </c>
      <c r="V220" s="4">
        <v>22109</v>
      </c>
      <c r="W220" s="4" t="str">
        <f t="shared" si="37"/>
        <v>92%</v>
      </c>
      <c r="X220" s="4">
        <f t="shared" si="38"/>
        <v>24015</v>
      </c>
      <c r="Y220" s="4">
        <v>58</v>
      </c>
      <c r="Z220" s="4" t="s">
        <v>22</v>
      </c>
    </row>
    <row r="221" spans="1:26" x14ac:dyDescent="0.3">
      <c r="A221" s="4" t="s">
        <v>452</v>
      </c>
      <c r="B221" s="4" t="s">
        <v>370</v>
      </c>
      <c r="C221" s="4" t="s">
        <v>59</v>
      </c>
      <c r="D221" s="4" t="s">
        <v>78</v>
      </c>
      <c r="E221" s="4">
        <f t="shared" si="31"/>
        <v>229</v>
      </c>
      <c r="F221" s="4" t="s">
        <v>51</v>
      </c>
      <c r="G221" s="4" t="s">
        <v>21</v>
      </c>
      <c r="H221" s="5">
        <v>44089</v>
      </c>
      <c r="I221" s="5" t="str">
        <f t="shared" si="39"/>
        <v>2020</v>
      </c>
      <c r="J221" s="5" t="str">
        <f t="shared" si="32"/>
        <v>Sep</v>
      </c>
      <c r="K221" s="5" t="str">
        <f t="shared" si="33"/>
        <v>Tue</v>
      </c>
      <c r="L221" s="4">
        <v>23</v>
      </c>
      <c r="M221" s="4" t="str">
        <f t="shared" si="34"/>
        <v>&lt;25</v>
      </c>
      <c r="N221" s="4">
        <f t="shared" ca="1" si="40"/>
        <v>6</v>
      </c>
      <c r="O221" s="4" t="str">
        <f t="shared" ca="1" si="35"/>
        <v>5+ yrs</v>
      </c>
      <c r="P221" s="4">
        <v>85</v>
      </c>
      <c r="Q221" s="4" t="str">
        <f t="shared" si="36"/>
        <v>Excepted</v>
      </c>
      <c r="R221" s="4">
        <v>44551</v>
      </c>
      <c r="S221" s="4">
        <v>4534</v>
      </c>
      <c r="T221" s="4">
        <v>2227</v>
      </c>
      <c r="U221" s="4">
        <v>6348</v>
      </c>
      <c r="V221" s="4">
        <v>44964</v>
      </c>
      <c r="W221" s="4" t="str">
        <f t="shared" si="37"/>
        <v>88%</v>
      </c>
      <c r="X221" s="4">
        <f t="shared" si="38"/>
        <v>51312</v>
      </c>
      <c r="Y221" s="4">
        <v>78</v>
      </c>
      <c r="Z221" s="4" t="s">
        <v>22</v>
      </c>
    </row>
    <row r="222" spans="1:26" x14ac:dyDescent="0.3">
      <c r="A222" s="4" t="s">
        <v>453</v>
      </c>
      <c r="B222" s="4" t="s">
        <v>454</v>
      </c>
      <c r="C222" s="4" t="s">
        <v>28</v>
      </c>
      <c r="D222" s="4" t="s">
        <v>29</v>
      </c>
      <c r="E222" s="4">
        <f t="shared" si="31"/>
        <v>229</v>
      </c>
      <c r="F222" s="4" t="s">
        <v>51</v>
      </c>
      <c r="G222" s="4" t="s">
        <v>14</v>
      </c>
      <c r="H222" s="5">
        <v>43459</v>
      </c>
      <c r="I222" s="5" t="str">
        <f t="shared" si="39"/>
        <v>2018</v>
      </c>
      <c r="J222" s="5" t="str">
        <f t="shared" si="32"/>
        <v>Dec</v>
      </c>
      <c r="K222" s="5" t="str">
        <f t="shared" si="33"/>
        <v>Tue</v>
      </c>
      <c r="L222" s="4">
        <v>28</v>
      </c>
      <c r="M222" s="4" t="str">
        <f t="shared" si="34"/>
        <v>25-35</v>
      </c>
      <c r="N222" s="4">
        <f t="shared" ca="1" si="40"/>
        <v>7</v>
      </c>
      <c r="O222" s="4" t="str">
        <f t="shared" ca="1" si="35"/>
        <v>5+ yrs</v>
      </c>
      <c r="P222" s="4">
        <v>48</v>
      </c>
      <c r="Q222" s="4" t="str">
        <f t="shared" si="36"/>
        <v>Red Alert</v>
      </c>
      <c r="R222" s="4">
        <v>71148</v>
      </c>
      <c r="S222" s="4">
        <v>13168</v>
      </c>
      <c r="T222" s="4">
        <v>3557</v>
      </c>
      <c r="U222" s="4">
        <v>9409</v>
      </c>
      <c r="V222" s="4">
        <v>78464</v>
      </c>
      <c r="W222" s="4" t="str">
        <f t="shared" si="37"/>
        <v>89%</v>
      </c>
      <c r="X222" s="4">
        <f t="shared" si="38"/>
        <v>87873</v>
      </c>
      <c r="Y222" s="4">
        <v>70</v>
      </c>
      <c r="Z222" s="4" t="s">
        <v>22</v>
      </c>
    </row>
    <row r="223" spans="1:26" x14ac:dyDescent="0.3">
      <c r="A223" s="4" t="s">
        <v>455</v>
      </c>
      <c r="B223" s="4" t="s">
        <v>282</v>
      </c>
      <c r="C223" s="4" t="s">
        <v>63</v>
      </c>
      <c r="D223" s="4" t="s">
        <v>143</v>
      </c>
      <c r="E223" s="4">
        <f t="shared" si="31"/>
        <v>229</v>
      </c>
      <c r="F223" s="4" t="s">
        <v>89</v>
      </c>
      <c r="G223" s="4" t="s">
        <v>14</v>
      </c>
      <c r="H223" s="5">
        <v>43553</v>
      </c>
      <c r="I223" s="5" t="str">
        <f t="shared" si="39"/>
        <v>2019</v>
      </c>
      <c r="J223" s="5" t="str">
        <f t="shared" si="32"/>
        <v>Mar</v>
      </c>
      <c r="K223" s="5" t="str">
        <f t="shared" si="33"/>
        <v>Fri</v>
      </c>
      <c r="L223" s="4">
        <v>40</v>
      </c>
      <c r="M223" s="4" t="str">
        <f t="shared" si="34"/>
        <v>35-45</v>
      </c>
      <c r="N223" s="4">
        <f t="shared" ca="1" si="40"/>
        <v>7</v>
      </c>
      <c r="O223" s="4" t="str">
        <f t="shared" ca="1" si="35"/>
        <v>5+ yrs</v>
      </c>
      <c r="P223" s="4">
        <v>68</v>
      </c>
      <c r="Q223" s="4" t="str">
        <f t="shared" si="36"/>
        <v>Excepted</v>
      </c>
      <c r="R223" s="4">
        <v>79480</v>
      </c>
      <c r="S223" s="4">
        <v>13185</v>
      </c>
      <c r="T223" s="4">
        <v>3974</v>
      </c>
      <c r="U223" s="4">
        <v>12915</v>
      </c>
      <c r="V223" s="4">
        <v>83724</v>
      </c>
      <c r="W223" s="4" t="str">
        <f t="shared" si="37"/>
        <v>87%</v>
      </c>
      <c r="X223" s="4">
        <f t="shared" si="38"/>
        <v>96639</v>
      </c>
      <c r="Y223" s="4">
        <v>62</v>
      </c>
      <c r="Z223" s="4" t="s">
        <v>15</v>
      </c>
    </row>
    <row r="224" spans="1:26" x14ac:dyDescent="0.3">
      <c r="A224" s="4" t="s">
        <v>456</v>
      </c>
      <c r="B224" s="4" t="s">
        <v>457</v>
      </c>
      <c r="C224" s="4" t="s">
        <v>54</v>
      </c>
      <c r="D224" s="4" t="s">
        <v>280</v>
      </c>
      <c r="E224" s="4">
        <f t="shared" si="31"/>
        <v>229</v>
      </c>
      <c r="F224" s="4" t="s">
        <v>39</v>
      </c>
      <c r="G224" s="4" t="s">
        <v>14</v>
      </c>
      <c r="H224" s="5">
        <v>43866</v>
      </c>
      <c r="I224" s="5" t="str">
        <f t="shared" si="39"/>
        <v>2020</v>
      </c>
      <c r="J224" s="5" t="str">
        <f t="shared" si="32"/>
        <v>Feb</v>
      </c>
      <c r="K224" s="5" t="str">
        <f t="shared" si="33"/>
        <v>Wed</v>
      </c>
      <c r="L224" s="4">
        <v>22</v>
      </c>
      <c r="M224" s="4" t="str">
        <f t="shared" si="34"/>
        <v>&lt;25</v>
      </c>
      <c r="N224" s="4">
        <f t="shared" ca="1" si="40"/>
        <v>6</v>
      </c>
      <c r="O224" s="4" t="str">
        <f t="shared" ca="1" si="35"/>
        <v>5+ yrs</v>
      </c>
      <c r="P224" s="4">
        <v>55</v>
      </c>
      <c r="Q224" s="4" t="str">
        <f t="shared" si="36"/>
        <v>Red Alert</v>
      </c>
      <c r="R224" s="4">
        <v>56562</v>
      </c>
      <c r="S224" s="4">
        <v>11237</v>
      </c>
      <c r="T224" s="4">
        <v>0</v>
      </c>
      <c r="U224" s="4">
        <v>3690</v>
      </c>
      <c r="V224" s="4">
        <v>64109</v>
      </c>
      <c r="W224" s="4" t="str">
        <f t="shared" si="37"/>
        <v>95%</v>
      </c>
      <c r="X224" s="4">
        <f t="shared" si="38"/>
        <v>67799</v>
      </c>
      <c r="Y224" s="4">
        <v>69</v>
      </c>
      <c r="Z224" s="4" t="s">
        <v>22</v>
      </c>
    </row>
    <row r="225" spans="1:26" x14ac:dyDescent="0.3">
      <c r="A225" s="4" t="s">
        <v>458</v>
      </c>
      <c r="B225" s="4" t="s">
        <v>459</v>
      </c>
      <c r="C225" s="4" t="s">
        <v>85</v>
      </c>
      <c r="D225" s="4" t="s">
        <v>254</v>
      </c>
      <c r="E225" s="4">
        <f t="shared" si="31"/>
        <v>229</v>
      </c>
      <c r="F225" s="4" t="s">
        <v>45</v>
      </c>
      <c r="G225" s="4" t="s">
        <v>21</v>
      </c>
      <c r="H225" s="5">
        <v>43808</v>
      </c>
      <c r="I225" s="5" t="str">
        <f t="shared" si="39"/>
        <v>2019</v>
      </c>
      <c r="J225" s="5" t="str">
        <f t="shared" si="32"/>
        <v>Dec</v>
      </c>
      <c r="K225" s="5" t="str">
        <f t="shared" si="33"/>
        <v>Mon</v>
      </c>
      <c r="L225" s="4">
        <v>41</v>
      </c>
      <c r="M225" s="4" t="str">
        <f t="shared" si="34"/>
        <v>35-45</v>
      </c>
      <c r="N225" s="4">
        <f t="shared" ca="1" si="40"/>
        <v>6</v>
      </c>
      <c r="O225" s="4" t="str">
        <f t="shared" ca="1" si="35"/>
        <v>5+ yrs</v>
      </c>
      <c r="P225" s="4">
        <v>67</v>
      </c>
      <c r="Q225" s="4" t="str">
        <f t="shared" si="36"/>
        <v>Excepted</v>
      </c>
      <c r="R225" s="4">
        <v>81549</v>
      </c>
      <c r="S225" s="4">
        <v>7267</v>
      </c>
      <c r="T225" s="4">
        <v>6523</v>
      </c>
      <c r="U225" s="4">
        <v>5419</v>
      </c>
      <c r="V225" s="4">
        <v>89920</v>
      </c>
      <c r="W225" s="4" t="str">
        <f t="shared" si="37"/>
        <v>94%</v>
      </c>
      <c r="X225" s="4">
        <f t="shared" si="38"/>
        <v>95339</v>
      </c>
      <c r="Y225" s="4">
        <v>100</v>
      </c>
      <c r="Z225" s="4" t="s">
        <v>15</v>
      </c>
    </row>
    <row r="226" spans="1:26" x14ac:dyDescent="0.3">
      <c r="A226" s="4" t="s">
        <v>460</v>
      </c>
      <c r="B226" s="4" t="s">
        <v>433</v>
      </c>
      <c r="C226" s="4" t="s">
        <v>85</v>
      </c>
      <c r="D226" s="4" t="s">
        <v>254</v>
      </c>
      <c r="E226" s="4">
        <f t="shared" si="31"/>
        <v>229</v>
      </c>
      <c r="F226" s="4" t="s">
        <v>13</v>
      </c>
      <c r="G226" s="4" t="s">
        <v>14</v>
      </c>
      <c r="H226" s="5">
        <v>44905</v>
      </c>
      <c r="I226" s="5" t="str">
        <f t="shared" si="39"/>
        <v>2022</v>
      </c>
      <c r="J226" s="5" t="str">
        <f t="shared" si="32"/>
        <v>Dec</v>
      </c>
      <c r="K226" s="5" t="str">
        <f t="shared" si="33"/>
        <v>Sat</v>
      </c>
      <c r="L226" s="4">
        <v>46</v>
      </c>
      <c r="M226" s="4" t="str">
        <f t="shared" si="34"/>
        <v>45-55</v>
      </c>
      <c r="N226" s="4">
        <f t="shared" ca="1" si="40"/>
        <v>3</v>
      </c>
      <c r="O226" s="4" t="str">
        <f t="shared" ca="1" si="35"/>
        <v>3+ yrs</v>
      </c>
      <c r="P226" s="4">
        <v>66</v>
      </c>
      <c r="Q226" s="4" t="str">
        <f t="shared" si="36"/>
        <v>Excepted</v>
      </c>
      <c r="R226" s="4">
        <v>124568</v>
      </c>
      <c r="S226" s="4">
        <v>23627</v>
      </c>
      <c r="T226" s="4">
        <v>9965</v>
      </c>
      <c r="U226" s="4">
        <v>16451</v>
      </c>
      <c r="V226" s="4">
        <v>141709</v>
      </c>
      <c r="W226" s="4" t="str">
        <f t="shared" si="37"/>
        <v>90%</v>
      </c>
      <c r="X226" s="4">
        <f t="shared" si="38"/>
        <v>158160</v>
      </c>
      <c r="Y226" s="4">
        <v>50</v>
      </c>
      <c r="Z226" s="4" t="s">
        <v>15</v>
      </c>
    </row>
    <row r="227" spans="1:26" x14ac:dyDescent="0.3">
      <c r="A227" s="4" t="s">
        <v>461</v>
      </c>
      <c r="B227" s="4" t="s">
        <v>462</v>
      </c>
      <c r="C227" s="4" t="s">
        <v>63</v>
      </c>
      <c r="D227" s="4" t="s">
        <v>329</v>
      </c>
      <c r="E227" s="4">
        <f t="shared" si="31"/>
        <v>229</v>
      </c>
      <c r="F227" s="4" t="s">
        <v>34</v>
      </c>
      <c r="G227" s="4" t="s">
        <v>14</v>
      </c>
      <c r="H227" s="5">
        <v>43437</v>
      </c>
      <c r="I227" s="5" t="str">
        <f t="shared" si="39"/>
        <v>2018</v>
      </c>
      <c r="J227" s="5" t="str">
        <f t="shared" si="32"/>
        <v>Dec</v>
      </c>
      <c r="K227" s="5" t="str">
        <f t="shared" si="33"/>
        <v>Mon</v>
      </c>
      <c r="L227" s="4">
        <v>39</v>
      </c>
      <c r="M227" s="4" t="str">
        <f t="shared" si="34"/>
        <v>35-45</v>
      </c>
      <c r="N227" s="4">
        <f t="shared" ca="1" si="40"/>
        <v>7</v>
      </c>
      <c r="O227" s="4" t="str">
        <f t="shared" ca="1" si="35"/>
        <v>5+ yrs</v>
      </c>
      <c r="P227" s="4">
        <v>75</v>
      </c>
      <c r="Q227" s="4" t="str">
        <f t="shared" si="36"/>
        <v>Excepted</v>
      </c>
      <c r="R227" s="4">
        <v>110799</v>
      </c>
      <c r="S227" s="4">
        <v>18849</v>
      </c>
      <c r="T227" s="4">
        <v>3323</v>
      </c>
      <c r="U227" s="4">
        <v>14266</v>
      </c>
      <c r="V227" s="4">
        <v>118705</v>
      </c>
      <c r="W227" s="4" t="str">
        <f t="shared" si="37"/>
        <v>89%</v>
      </c>
      <c r="X227" s="4">
        <f t="shared" si="38"/>
        <v>132971</v>
      </c>
      <c r="Y227" s="4">
        <v>98</v>
      </c>
      <c r="Z227" s="4" t="s">
        <v>22</v>
      </c>
    </row>
    <row r="228" spans="1:26" x14ac:dyDescent="0.3">
      <c r="A228" s="4" t="s">
        <v>463</v>
      </c>
      <c r="B228" s="4" t="s">
        <v>464</v>
      </c>
      <c r="C228" s="4" t="s">
        <v>71</v>
      </c>
      <c r="D228" s="4" t="s">
        <v>110</v>
      </c>
      <c r="E228" s="4">
        <f t="shared" si="31"/>
        <v>229</v>
      </c>
      <c r="F228" s="4" t="s">
        <v>51</v>
      </c>
      <c r="G228" s="4" t="s">
        <v>14</v>
      </c>
      <c r="H228" s="5">
        <v>44141</v>
      </c>
      <c r="I228" s="5" t="str">
        <f t="shared" si="39"/>
        <v>2020</v>
      </c>
      <c r="J228" s="5" t="str">
        <f t="shared" si="32"/>
        <v>Nov</v>
      </c>
      <c r="K228" s="5" t="str">
        <f t="shared" si="33"/>
        <v>Fri</v>
      </c>
      <c r="L228" s="4">
        <v>39</v>
      </c>
      <c r="M228" s="4" t="str">
        <f t="shared" si="34"/>
        <v>35-45</v>
      </c>
      <c r="N228" s="4">
        <f t="shared" ca="1" si="40"/>
        <v>5</v>
      </c>
      <c r="O228" s="4" t="str">
        <f t="shared" ca="1" si="35"/>
        <v>5+ yrs</v>
      </c>
      <c r="P228" s="4">
        <v>72</v>
      </c>
      <c r="Q228" s="4" t="str">
        <f t="shared" si="36"/>
        <v>Excepted</v>
      </c>
      <c r="R228" s="4">
        <v>108030</v>
      </c>
      <c r="S228" s="4">
        <v>20808</v>
      </c>
      <c r="T228" s="4">
        <v>12963</v>
      </c>
      <c r="U228" s="4">
        <v>16419</v>
      </c>
      <c r="V228" s="4">
        <v>125382</v>
      </c>
      <c r="W228" s="4" t="str">
        <f t="shared" si="37"/>
        <v>88%</v>
      </c>
      <c r="X228" s="4">
        <f t="shared" si="38"/>
        <v>141801</v>
      </c>
      <c r="Y228" s="4">
        <v>90</v>
      </c>
      <c r="Z228" s="4" t="s">
        <v>22</v>
      </c>
    </row>
    <row r="229" spans="1:26" x14ac:dyDescent="0.3">
      <c r="A229" s="4" t="s">
        <v>465</v>
      </c>
      <c r="B229" s="4" t="s">
        <v>466</v>
      </c>
      <c r="C229" s="4" t="s">
        <v>32</v>
      </c>
      <c r="D229" s="4" t="s">
        <v>130</v>
      </c>
      <c r="E229" s="4">
        <f t="shared" si="31"/>
        <v>229</v>
      </c>
      <c r="F229" s="4" t="s">
        <v>89</v>
      </c>
      <c r="G229" s="4" t="s">
        <v>14</v>
      </c>
      <c r="H229" s="5">
        <v>44393</v>
      </c>
      <c r="I229" s="5" t="str">
        <f t="shared" si="39"/>
        <v>2021</v>
      </c>
      <c r="J229" s="5" t="str">
        <f t="shared" si="32"/>
        <v>Jul</v>
      </c>
      <c r="K229" s="5" t="str">
        <f t="shared" si="33"/>
        <v>Fri</v>
      </c>
      <c r="L229" s="4">
        <v>39</v>
      </c>
      <c r="M229" s="4" t="str">
        <f t="shared" si="34"/>
        <v>35-45</v>
      </c>
      <c r="N229" s="4">
        <f t="shared" ca="1" si="40"/>
        <v>5</v>
      </c>
      <c r="O229" s="4" t="str">
        <f t="shared" ca="1" si="35"/>
        <v>5+ yrs</v>
      </c>
      <c r="P229" s="4">
        <v>72</v>
      </c>
      <c r="Q229" s="4" t="str">
        <f t="shared" si="36"/>
        <v>Excepted</v>
      </c>
      <c r="R229" s="4">
        <v>106860</v>
      </c>
      <c r="S229" s="4">
        <v>23111</v>
      </c>
      <c r="T229" s="4">
        <v>12823</v>
      </c>
      <c r="U229" s="4">
        <v>17452</v>
      </c>
      <c r="V229" s="4">
        <v>125342</v>
      </c>
      <c r="W229" s="4" t="str">
        <f t="shared" si="37"/>
        <v>88%</v>
      </c>
      <c r="X229" s="4">
        <f t="shared" si="38"/>
        <v>142794</v>
      </c>
      <c r="Y229" s="4">
        <v>63</v>
      </c>
      <c r="Z229" s="4" t="s">
        <v>15</v>
      </c>
    </row>
    <row r="230" spans="1:26" x14ac:dyDescent="0.3">
      <c r="A230" s="4" t="s">
        <v>467</v>
      </c>
      <c r="B230" s="4" t="s">
        <v>282</v>
      </c>
      <c r="C230" s="4" t="s">
        <v>37</v>
      </c>
      <c r="D230" s="4" t="s">
        <v>38</v>
      </c>
      <c r="E230" s="4">
        <f t="shared" si="31"/>
        <v>229</v>
      </c>
      <c r="F230" s="4" t="s">
        <v>39</v>
      </c>
      <c r="G230" s="4" t="s">
        <v>21</v>
      </c>
      <c r="H230" s="5">
        <v>45756</v>
      </c>
      <c r="I230" s="5" t="str">
        <f t="shared" si="39"/>
        <v>2025</v>
      </c>
      <c r="J230" s="5" t="str">
        <f t="shared" si="32"/>
        <v>Apr</v>
      </c>
      <c r="K230" s="5" t="str">
        <f t="shared" si="33"/>
        <v>Wed</v>
      </c>
      <c r="L230" s="4">
        <v>36</v>
      </c>
      <c r="M230" s="4" t="str">
        <f t="shared" si="34"/>
        <v>35-45</v>
      </c>
      <c r="N230" s="4">
        <f t="shared" ca="1" si="40"/>
        <v>1</v>
      </c>
      <c r="O230" s="4" t="str">
        <f t="shared" ca="1" si="35"/>
        <v>1+ yrs</v>
      </c>
      <c r="P230" s="4">
        <v>72</v>
      </c>
      <c r="Q230" s="4" t="str">
        <f t="shared" si="36"/>
        <v>Excepted</v>
      </c>
      <c r="R230" s="4">
        <v>88668</v>
      </c>
      <c r="S230" s="4">
        <v>7393</v>
      </c>
      <c r="T230" s="4">
        <v>4433</v>
      </c>
      <c r="U230" s="4">
        <v>8774</v>
      </c>
      <c r="V230" s="4">
        <v>91720</v>
      </c>
      <c r="W230" s="4" t="str">
        <f t="shared" si="37"/>
        <v>91%</v>
      </c>
      <c r="X230" s="4">
        <f t="shared" si="38"/>
        <v>100494</v>
      </c>
      <c r="Y230" s="4">
        <v>74</v>
      </c>
      <c r="Z230" s="4" t="s">
        <v>22</v>
      </c>
    </row>
    <row r="231" spans="1:26" x14ac:dyDescent="0.3">
      <c r="A231" s="4" t="s">
        <v>468</v>
      </c>
      <c r="B231" s="4" t="s">
        <v>469</v>
      </c>
      <c r="C231" s="4" t="s">
        <v>71</v>
      </c>
      <c r="D231" s="4" t="s">
        <v>72</v>
      </c>
      <c r="E231" s="4">
        <f t="shared" si="31"/>
        <v>228</v>
      </c>
      <c r="F231" s="4" t="s">
        <v>39</v>
      </c>
      <c r="G231" s="4" t="s">
        <v>14</v>
      </c>
      <c r="H231" s="5">
        <v>44215</v>
      </c>
      <c r="I231" s="5" t="str">
        <f t="shared" si="39"/>
        <v>2021</v>
      </c>
      <c r="J231" s="5" t="str">
        <f t="shared" si="32"/>
        <v>Jan</v>
      </c>
      <c r="K231" s="5" t="str">
        <f t="shared" si="33"/>
        <v>Tue</v>
      </c>
      <c r="L231" s="4">
        <v>35</v>
      </c>
      <c r="M231" s="4" t="str">
        <f t="shared" si="34"/>
        <v>35-45</v>
      </c>
      <c r="N231" s="4">
        <f t="shared" ca="1" si="40"/>
        <v>5</v>
      </c>
      <c r="O231" s="4" t="str">
        <f t="shared" ca="1" si="35"/>
        <v>5+ yrs</v>
      </c>
      <c r="P231" s="4">
        <v>85</v>
      </c>
      <c r="Q231" s="4" t="str">
        <f t="shared" si="36"/>
        <v>Excepted</v>
      </c>
      <c r="R231" s="4">
        <v>85015</v>
      </c>
      <c r="S231" s="4">
        <v>8212</v>
      </c>
      <c r="T231" s="4">
        <v>10201</v>
      </c>
      <c r="U231" s="4">
        <v>7311</v>
      </c>
      <c r="V231" s="4">
        <v>96117</v>
      </c>
      <c r="W231" s="4" t="str">
        <f t="shared" si="37"/>
        <v>93%</v>
      </c>
      <c r="X231" s="4">
        <f t="shared" si="38"/>
        <v>103428</v>
      </c>
      <c r="Y231" s="4">
        <v>96</v>
      </c>
      <c r="Z231" s="4" t="s">
        <v>22</v>
      </c>
    </row>
    <row r="232" spans="1:26" x14ac:dyDescent="0.3">
      <c r="A232" s="4" t="s">
        <v>470</v>
      </c>
      <c r="B232" s="4" t="s">
        <v>471</v>
      </c>
      <c r="C232" s="4" t="s">
        <v>85</v>
      </c>
      <c r="D232" s="4" t="s">
        <v>176</v>
      </c>
      <c r="E232" s="4">
        <f t="shared" si="31"/>
        <v>228</v>
      </c>
      <c r="F232" s="4" t="s">
        <v>56</v>
      </c>
      <c r="G232" s="4" t="s">
        <v>14</v>
      </c>
      <c r="H232" s="5">
        <v>42768</v>
      </c>
      <c r="I232" s="5" t="str">
        <f t="shared" si="39"/>
        <v>2017</v>
      </c>
      <c r="J232" s="5" t="str">
        <f t="shared" si="32"/>
        <v>Feb</v>
      </c>
      <c r="K232" s="5" t="str">
        <f t="shared" si="33"/>
        <v>Thu</v>
      </c>
      <c r="L232" s="4">
        <v>57</v>
      </c>
      <c r="M232" s="4" t="str">
        <f t="shared" si="34"/>
        <v>55+</v>
      </c>
      <c r="N232" s="4">
        <f t="shared" ca="1" si="40"/>
        <v>9</v>
      </c>
      <c r="O232" s="4" t="str">
        <f t="shared" ca="1" si="35"/>
        <v>5+ yrs</v>
      </c>
      <c r="P232" s="4">
        <v>71</v>
      </c>
      <c r="Q232" s="4" t="str">
        <f t="shared" si="36"/>
        <v>Excepted</v>
      </c>
      <c r="R232" s="4">
        <v>113145</v>
      </c>
      <c r="S232" s="4">
        <v>11942</v>
      </c>
      <c r="T232" s="4">
        <v>3394</v>
      </c>
      <c r="U232" s="4">
        <v>13318</v>
      </c>
      <c r="V232" s="4">
        <v>115163</v>
      </c>
      <c r="W232" s="4" t="str">
        <f t="shared" si="37"/>
        <v>90%</v>
      </c>
      <c r="X232" s="4">
        <f t="shared" si="38"/>
        <v>128481</v>
      </c>
      <c r="Y232" s="4">
        <v>60</v>
      </c>
      <c r="Z232" s="4" t="s">
        <v>22</v>
      </c>
    </row>
    <row r="233" spans="1:26" x14ac:dyDescent="0.3">
      <c r="A233" s="4" t="s">
        <v>472</v>
      </c>
      <c r="B233" s="4" t="s">
        <v>473</v>
      </c>
      <c r="C233" s="4" t="s">
        <v>18</v>
      </c>
      <c r="D233" s="4" t="s">
        <v>138</v>
      </c>
      <c r="E233" s="4">
        <f t="shared" si="31"/>
        <v>228</v>
      </c>
      <c r="F233" s="4" t="s">
        <v>20</v>
      </c>
      <c r="G233" s="4" t="s">
        <v>14</v>
      </c>
      <c r="H233" s="5">
        <v>43277</v>
      </c>
      <c r="I233" s="5" t="str">
        <f t="shared" si="39"/>
        <v>2018</v>
      </c>
      <c r="J233" s="5" t="str">
        <f t="shared" si="32"/>
        <v>Jun</v>
      </c>
      <c r="K233" s="5" t="str">
        <f t="shared" si="33"/>
        <v>Tue</v>
      </c>
      <c r="L233" s="4">
        <v>53</v>
      </c>
      <c r="M233" s="4" t="str">
        <f t="shared" si="34"/>
        <v>45-55</v>
      </c>
      <c r="N233" s="4">
        <f t="shared" ca="1" si="40"/>
        <v>8</v>
      </c>
      <c r="O233" s="4" t="str">
        <f t="shared" ca="1" si="35"/>
        <v>5+ yrs</v>
      </c>
      <c r="P233" s="4">
        <v>84</v>
      </c>
      <c r="Q233" s="4" t="str">
        <f t="shared" si="36"/>
        <v>Excepted</v>
      </c>
      <c r="R233" s="4">
        <v>126458</v>
      </c>
      <c r="S233" s="4">
        <v>17602</v>
      </c>
      <c r="T233" s="4">
        <v>10116</v>
      </c>
      <c r="U233" s="4">
        <v>10474</v>
      </c>
      <c r="V233" s="4">
        <v>143702</v>
      </c>
      <c r="W233" s="4" t="str">
        <f t="shared" si="37"/>
        <v>93%</v>
      </c>
      <c r="X233" s="4">
        <f t="shared" si="38"/>
        <v>154176</v>
      </c>
      <c r="Y233" s="4">
        <v>84</v>
      </c>
      <c r="Z233" s="4" t="s">
        <v>15</v>
      </c>
    </row>
    <row r="234" spans="1:26" x14ac:dyDescent="0.3">
      <c r="A234" s="4" t="s">
        <v>474</v>
      </c>
      <c r="B234" s="4" t="s">
        <v>475</v>
      </c>
      <c r="C234" s="4" t="s">
        <v>54</v>
      </c>
      <c r="D234" s="4" t="s">
        <v>151</v>
      </c>
      <c r="E234" s="4">
        <f t="shared" si="31"/>
        <v>228</v>
      </c>
      <c r="F234" s="4" t="s">
        <v>20</v>
      </c>
      <c r="G234" s="4" t="s">
        <v>14</v>
      </c>
      <c r="H234" s="5">
        <v>45923</v>
      </c>
      <c r="I234" s="5" t="str">
        <f t="shared" si="39"/>
        <v>2025</v>
      </c>
      <c r="J234" s="5" t="str">
        <f t="shared" si="32"/>
        <v>Sep</v>
      </c>
      <c r="K234" s="5" t="str">
        <f t="shared" si="33"/>
        <v>Tue</v>
      </c>
      <c r="L234" s="4">
        <v>32</v>
      </c>
      <c r="M234" s="4" t="str">
        <f t="shared" si="34"/>
        <v>25-35</v>
      </c>
      <c r="N234" s="4">
        <f t="shared" ca="1" si="40"/>
        <v>1</v>
      </c>
      <c r="O234" s="4" t="str">
        <f t="shared" ca="1" si="35"/>
        <v>1+ yrs</v>
      </c>
      <c r="P234" s="4">
        <v>83</v>
      </c>
      <c r="Q234" s="4" t="str">
        <f t="shared" si="36"/>
        <v>Excepted</v>
      </c>
      <c r="R234" s="4">
        <v>62912</v>
      </c>
      <c r="S234" s="4">
        <v>5342</v>
      </c>
      <c r="T234" s="4">
        <v>1887</v>
      </c>
      <c r="U234" s="4">
        <v>3566</v>
      </c>
      <c r="V234" s="4">
        <v>66575</v>
      </c>
      <c r="W234" s="4" t="str">
        <f t="shared" si="37"/>
        <v>95%</v>
      </c>
      <c r="X234" s="4">
        <f t="shared" si="38"/>
        <v>70141</v>
      </c>
      <c r="Y234" s="4">
        <v>54</v>
      </c>
      <c r="Z234" s="4" t="s">
        <v>22</v>
      </c>
    </row>
    <row r="235" spans="1:26" x14ac:dyDescent="0.3">
      <c r="A235" s="4" t="s">
        <v>476</v>
      </c>
      <c r="B235" s="4" t="s">
        <v>433</v>
      </c>
      <c r="C235" s="4" t="s">
        <v>54</v>
      </c>
      <c r="D235" s="4" t="s">
        <v>55</v>
      </c>
      <c r="E235" s="4">
        <f t="shared" si="31"/>
        <v>227</v>
      </c>
      <c r="F235" s="4" t="s">
        <v>56</v>
      </c>
      <c r="G235" s="4" t="s">
        <v>14</v>
      </c>
      <c r="H235" s="5">
        <v>42875</v>
      </c>
      <c r="I235" s="5" t="str">
        <f t="shared" si="39"/>
        <v>2017</v>
      </c>
      <c r="J235" s="5" t="str">
        <f t="shared" si="32"/>
        <v>May</v>
      </c>
      <c r="K235" s="5" t="str">
        <f t="shared" si="33"/>
        <v>Sat</v>
      </c>
      <c r="L235" s="4">
        <v>49</v>
      </c>
      <c r="M235" s="4" t="str">
        <f t="shared" si="34"/>
        <v>45-55</v>
      </c>
      <c r="N235" s="4">
        <f t="shared" ca="1" si="40"/>
        <v>9</v>
      </c>
      <c r="O235" s="4" t="str">
        <f t="shared" ca="1" si="35"/>
        <v>5+ yrs</v>
      </c>
      <c r="P235" s="4">
        <v>56</v>
      </c>
      <c r="Q235" s="4" t="str">
        <f t="shared" si="36"/>
        <v>Red Alert</v>
      </c>
      <c r="R235" s="4">
        <v>145726</v>
      </c>
      <c r="S235" s="4">
        <v>18187</v>
      </c>
      <c r="T235" s="4">
        <v>4371</v>
      </c>
      <c r="U235" s="4">
        <v>18419</v>
      </c>
      <c r="V235" s="4">
        <v>149865</v>
      </c>
      <c r="W235" s="4" t="str">
        <f t="shared" si="37"/>
        <v>89%</v>
      </c>
      <c r="X235" s="4">
        <f t="shared" si="38"/>
        <v>168284</v>
      </c>
      <c r="Y235" s="4">
        <v>90</v>
      </c>
      <c r="Z235" s="4" t="s">
        <v>15</v>
      </c>
    </row>
    <row r="236" spans="1:26" x14ac:dyDescent="0.3">
      <c r="A236" s="4" t="s">
        <v>477</v>
      </c>
      <c r="B236" s="4" t="s">
        <v>221</v>
      </c>
      <c r="C236" s="4" t="s">
        <v>54</v>
      </c>
      <c r="D236" s="4" t="s">
        <v>55</v>
      </c>
      <c r="E236" s="4">
        <f t="shared" si="31"/>
        <v>227</v>
      </c>
      <c r="F236" s="4" t="s">
        <v>13</v>
      </c>
      <c r="G236" s="4" t="s">
        <v>14</v>
      </c>
      <c r="H236" s="5">
        <v>43045</v>
      </c>
      <c r="I236" s="5" t="str">
        <f t="shared" si="39"/>
        <v>2017</v>
      </c>
      <c r="J236" s="5" t="str">
        <f t="shared" si="32"/>
        <v>Nov</v>
      </c>
      <c r="K236" s="5" t="str">
        <f t="shared" si="33"/>
        <v>Mon</v>
      </c>
      <c r="L236" s="4">
        <v>54</v>
      </c>
      <c r="M236" s="4" t="str">
        <f t="shared" si="34"/>
        <v>45-55</v>
      </c>
      <c r="N236" s="4">
        <f t="shared" ca="1" si="40"/>
        <v>8</v>
      </c>
      <c r="O236" s="4" t="str">
        <f t="shared" ca="1" si="35"/>
        <v>5+ yrs</v>
      </c>
      <c r="P236" s="4">
        <v>72</v>
      </c>
      <c r="Q236" s="4" t="str">
        <f t="shared" si="36"/>
        <v>Excepted</v>
      </c>
      <c r="R236" s="4">
        <v>128574</v>
      </c>
      <c r="S236" s="4">
        <v>16955</v>
      </c>
      <c r="T236" s="4">
        <v>0</v>
      </c>
      <c r="U236" s="4">
        <v>13770</v>
      </c>
      <c r="V236" s="4">
        <v>131759</v>
      </c>
      <c r="W236" s="4" t="str">
        <f t="shared" si="37"/>
        <v>91%</v>
      </c>
      <c r="X236" s="4">
        <f t="shared" si="38"/>
        <v>145529</v>
      </c>
      <c r="Y236" s="4">
        <v>69</v>
      </c>
      <c r="Z236" s="4" t="s">
        <v>22</v>
      </c>
    </row>
    <row r="237" spans="1:26" x14ac:dyDescent="0.3">
      <c r="A237" s="4" t="s">
        <v>478</v>
      </c>
      <c r="B237" s="4" t="s">
        <v>200</v>
      </c>
      <c r="C237" s="4" t="s">
        <v>54</v>
      </c>
      <c r="D237" s="4" t="s">
        <v>151</v>
      </c>
      <c r="E237" s="4">
        <f t="shared" si="31"/>
        <v>227</v>
      </c>
      <c r="F237" s="4" t="s">
        <v>34</v>
      </c>
      <c r="G237" s="4" t="s">
        <v>14</v>
      </c>
      <c r="H237" s="5">
        <v>44085</v>
      </c>
      <c r="I237" s="5" t="str">
        <f t="shared" si="39"/>
        <v>2020</v>
      </c>
      <c r="J237" s="5" t="str">
        <f t="shared" si="32"/>
        <v>Sep</v>
      </c>
      <c r="K237" s="5" t="str">
        <f t="shared" si="33"/>
        <v>Fri</v>
      </c>
      <c r="L237" s="4">
        <v>48</v>
      </c>
      <c r="M237" s="4" t="str">
        <f t="shared" si="34"/>
        <v>45-55</v>
      </c>
      <c r="N237" s="4">
        <f t="shared" ca="1" si="40"/>
        <v>6</v>
      </c>
      <c r="O237" s="4" t="str">
        <f t="shared" ca="1" si="35"/>
        <v>5+ yrs</v>
      </c>
      <c r="P237" s="4">
        <v>73</v>
      </c>
      <c r="Q237" s="4" t="str">
        <f t="shared" si="36"/>
        <v>Excepted</v>
      </c>
      <c r="R237" s="4">
        <v>112848</v>
      </c>
      <c r="S237" s="4">
        <v>9511</v>
      </c>
      <c r="T237" s="4">
        <v>3385</v>
      </c>
      <c r="U237" s="4">
        <v>11237</v>
      </c>
      <c r="V237" s="4">
        <v>114507</v>
      </c>
      <c r="W237" s="4" t="str">
        <f t="shared" si="37"/>
        <v>91%</v>
      </c>
      <c r="X237" s="4">
        <f t="shared" si="38"/>
        <v>125744</v>
      </c>
      <c r="Y237" s="4">
        <v>96</v>
      </c>
      <c r="Z237" s="4" t="s">
        <v>22</v>
      </c>
    </row>
    <row r="238" spans="1:26" x14ac:dyDescent="0.3">
      <c r="A238" s="4" t="s">
        <v>479</v>
      </c>
      <c r="B238" s="4" t="s">
        <v>480</v>
      </c>
      <c r="C238" s="4" t="s">
        <v>11</v>
      </c>
      <c r="D238" s="4" t="s">
        <v>48</v>
      </c>
      <c r="E238" s="4">
        <f t="shared" si="31"/>
        <v>227</v>
      </c>
      <c r="F238" s="4" t="s">
        <v>13</v>
      </c>
      <c r="G238" s="4" t="s">
        <v>14</v>
      </c>
      <c r="H238" s="5">
        <v>45232</v>
      </c>
      <c r="I238" s="5" t="str">
        <f t="shared" si="39"/>
        <v>2023</v>
      </c>
      <c r="J238" s="5" t="str">
        <f t="shared" si="32"/>
        <v>Nov</v>
      </c>
      <c r="K238" s="5" t="str">
        <f t="shared" si="33"/>
        <v>Thu</v>
      </c>
      <c r="L238" s="4">
        <v>47</v>
      </c>
      <c r="M238" s="4" t="str">
        <f t="shared" si="34"/>
        <v>45-55</v>
      </c>
      <c r="N238" s="4">
        <f t="shared" ca="1" si="40"/>
        <v>2</v>
      </c>
      <c r="O238" s="4" t="str">
        <f t="shared" ca="1" si="35"/>
        <v>2+ yrs</v>
      </c>
      <c r="P238" s="4">
        <v>69</v>
      </c>
      <c r="Q238" s="4" t="str">
        <f t="shared" si="36"/>
        <v>Excepted</v>
      </c>
      <c r="R238" s="4">
        <v>93248</v>
      </c>
      <c r="S238" s="4">
        <v>16426</v>
      </c>
      <c r="T238" s="4">
        <v>11189</v>
      </c>
      <c r="U238" s="4">
        <v>12388</v>
      </c>
      <c r="V238" s="4">
        <v>108475</v>
      </c>
      <c r="W238" s="4" t="str">
        <f t="shared" si="37"/>
        <v>90%</v>
      </c>
      <c r="X238" s="4">
        <f t="shared" si="38"/>
        <v>120863</v>
      </c>
      <c r="Y238" s="4">
        <v>75</v>
      </c>
      <c r="Z238" s="4" t="s">
        <v>22</v>
      </c>
    </row>
    <row r="239" spans="1:26" x14ac:dyDescent="0.3">
      <c r="A239" s="4" t="s">
        <v>481</v>
      </c>
      <c r="B239" s="4" t="s">
        <v>482</v>
      </c>
      <c r="C239" s="4" t="s">
        <v>85</v>
      </c>
      <c r="D239" s="4" t="s">
        <v>176</v>
      </c>
      <c r="E239" s="4">
        <f t="shared" si="31"/>
        <v>227</v>
      </c>
      <c r="F239" s="4" t="s">
        <v>13</v>
      </c>
      <c r="G239" s="4" t="s">
        <v>14</v>
      </c>
      <c r="H239" s="5">
        <v>45767</v>
      </c>
      <c r="I239" s="5" t="str">
        <f t="shared" si="39"/>
        <v>2025</v>
      </c>
      <c r="J239" s="5" t="str">
        <f t="shared" si="32"/>
        <v>Apr</v>
      </c>
      <c r="K239" s="5" t="str">
        <f t="shared" si="33"/>
        <v>Sun</v>
      </c>
      <c r="L239" s="4">
        <v>53</v>
      </c>
      <c r="M239" s="4" t="str">
        <f t="shared" si="34"/>
        <v>45-55</v>
      </c>
      <c r="N239" s="4">
        <f t="shared" ca="1" si="40"/>
        <v>1</v>
      </c>
      <c r="O239" s="4" t="str">
        <f t="shared" ca="1" si="35"/>
        <v>1+ yrs</v>
      </c>
      <c r="P239" s="4">
        <v>75</v>
      </c>
      <c r="Q239" s="4" t="str">
        <f t="shared" si="36"/>
        <v>Excepted</v>
      </c>
      <c r="R239" s="4">
        <v>123861</v>
      </c>
      <c r="S239" s="4">
        <v>24507</v>
      </c>
      <c r="T239" s="4">
        <v>3715</v>
      </c>
      <c r="U239" s="4">
        <v>14645</v>
      </c>
      <c r="V239" s="4">
        <v>137438</v>
      </c>
      <c r="W239" s="4" t="str">
        <f t="shared" si="37"/>
        <v>90%</v>
      </c>
      <c r="X239" s="4">
        <f t="shared" si="38"/>
        <v>152083</v>
      </c>
      <c r="Y239" s="4">
        <v>82</v>
      </c>
      <c r="Z239" s="4" t="s">
        <v>22</v>
      </c>
    </row>
    <row r="240" spans="1:26" x14ac:dyDescent="0.3">
      <c r="A240" s="4" t="s">
        <v>483</v>
      </c>
      <c r="B240" s="4" t="s">
        <v>484</v>
      </c>
      <c r="C240" s="4" t="s">
        <v>11</v>
      </c>
      <c r="D240" s="4" t="s">
        <v>48</v>
      </c>
      <c r="E240" s="4">
        <f t="shared" si="31"/>
        <v>226</v>
      </c>
      <c r="F240" s="4" t="s">
        <v>20</v>
      </c>
      <c r="G240" s="4" t="s">
        <v>14</v>
      </c>
      <c r="H240" s="5">
        <v>43340</v>
      </c>
      <c r="I240" s="5" t="str">
        <f t="shared" si="39"/>
        <v>2018</v>
      </c>
      <c r="J240" s="5" t="str">
        <f t="shared" si="32"/>
        <v>Aug</v>
      </c>
      <c r="K240" s="5" t="str">
        <f t="shared" si="33"/>
        <v>Tue</v>
      </c>
      <c r="L240" s="4">
        <v>53</v>
      </c>
      <c r="M240" s="4" t="str">
        <f t="shared" si="34"/>
        <v>45-55</v>
      </c>
      <c r="N240" s="4">
        <f t="shared" ca="1" si="40"/>
        <v>8</v>
      </c>
      <c r="O240" s="4" t="str">
        <f t="shared" ca="1" si="35"/>
        <v>5+ yrs</v>
      </c>
      <c r="P240" s="4">
        <v>69</v>
      </c>
      <c r="Q240" s="4" t="str">
        <f t="shared" si="36"/>
        <v>Excepted</v>
      </c>
      <c r="R240" s="4">
        <v>122483</v>
      </c>
      <c r="S240" s="4">
        <v>23424</v>
      </c>
      <c r="T240" s="4">
        <v>14697</v>
      </c>
      <c r="U240" s="4">
        <v>12983</v>
      </c>
      <c r="V240" s="4">
        <v>147621</v>
      </c>
      <c r="W240" s="4" t="str">
        <f t="shared" si="37"/>
        <v>92%</v>
      </c>
      <c r="X240" s="4">
        <f t="shared" si="38"/>
        <v>160604</v>
      </c>
      <c r="Y240" s="4">
        <v>60</v>
      </c>
      <c r="Z240" s="4" t="s">
        <v>22</v>
      </c>
    </row>
    <row r="241" spans="1:26" x14ac:dyDescent="0.3">
      <c r="A241" s="4" t="s">
        <v>485</v>
      </c>
      <c r="B241" s="4" t="s">
        <v>486</v>
      </c>
      <c r="C241" s="4" t="s">
        <v>63</v>
      </c>
      <c r="D241" s="4" t="s">
        <v>143</v>
      </c>
      <c r="E241" s="4">
        <f t="shared" si="31"/>
        <v>226</v>
      </c>
      <c r="F241" s="4" t="s">
        <v>56</v>
      </c>
      <c r="G241" s="4" t="s">
        <v>14</v>
      </c>
      <c r="H241" s="5">
        <v>45713</v>
      </c>
      <c r="I241" s="5" t="str">
        <f t="shared" si="39"/>
        <v>2025</v>
      </c>
      <c r="J241" s="5" t="str">
        <f t="shared" si="32"/>
        <v>Feb</v>
      </c>
      <c r="K241" s="5" t="str">
        <f t="shared" si="33"/>
        <v>Tue</v>
      </c>
      <c r="L241" s="4">
        <v>30</v>
      </c>
      <c r="M241" s="4" t="str">
        <f t="shared" si="34"/>
        <v>25-35</v>
      </c>
      <c r="N241" s="4">
        <f t="shared" ca="1" si="40"/>
        <v>1</v>
      </c>
      <c r="O241" s="4" t="str">
        <f t="shared" ca="1" si="35"/>
        <v>1+ yrs</v>
      </c>
      <c r="P241" s="4">
        <v>76</v>
      </c>
      <c r="Q241" s="4" t="str">
        <f t="shared" si="36"/>
        <v>Excepted</v>
      </c>
      <c r="R241" s="4">
        <v>82980</v>
      </c>
      <c r="S241" s="4">
        <v>13327</v>
      </c>
      <c r="T241" s="4">
        <v>4149</v>
      </c>
      <c r="U241" s="4">
        <v>7928</v>
      </c>
      <c r="V241" s="4">
        <v>92528</v>
      </c>
      <c r="W241" s="4" t="str">
        <f t="shared" si="37"/>
        <v>92%</v>
      </c>
      <c r="X241" s="4">
        <f t="shared" si="38"/>
        <v>100456</v>
      </c>
      <c r="Y241" s="4">
        <v>88</v>
      </c>
      <c r="Z241" s="4" t="s">
        <v>22</v>
      </c>
    </row>
    <row r="242" spans="1:26" x14ac:dyDescent="0.3">
      <c r="A242" s="4" t="s">
        <v>487</v>
      </c>
      <c r="B242" s="4" t="s">
        <v>488</v>
      </c>
      <c r="C242" s="4" t="s">
        <v>71</v>
      </c>
      <c r="D242" s="4" t="s">
        <v>110</v>
      </c>
      <c r="E242" s="4">
        <f t="shared" si="31"/>
        <v>225</v>
      </c>
      <c r="F242" s="4" t="s">
        <v>56</v>
      </c>
      <c r="G242" s="4" t="s">
        <v>21</v>
      </c>
      <c r="H242" s="5">
        <v>43168</v>
      </c>
      <c r="I242" s="5" t="str">
        <f t="shared" si="39"/>
        <v>2018</v>
      </c>
      <c r="J242" s="5" t="str">
        <f t="shared" si="32"/>
        <v>Mar</v>
      </c>
      <c r="K242" s="5" t="str">
        <f t="shared" si="33"/>
        <v>Fri</v>
      </c>
      <c r="L242" s="4">
        <v>49</v>
      </c>
      <c r="M242" s="4" t="str">
        <f t="shared" si="34"/>
        <v>45-55</v>
      </c>
      <c r="N242" s="4">
        <f t="shared" ca="1" si="40"/>
        <v>8</v>
      </c>
      <c r="O242" s="4" t="str">
        <f t="shared" ca="1" si="35"/>
        <v>5+ yrs</v>
      </c>
      <c r="P242" s="4">
        <v>53</v>
      </c>
      <c r="Q242" s="4" t="str">
        <f t="shared" si="36"/>
        <v>Red Alert</v>
      </c>
      <c r="R242" s="4">
        <v>93884</v>
      </c>
      <c r="S242" s="4">
        <v>17399</v>
      </c>
      <c r="T242" s="4">
        <v>11266</v>
      </c>
      <c r="U242" s="4">
        <v>12433</v>
      </c>
      <c r="V242" s="4">
        <v>110116</v>
      </c>
      <c r="W242" s="4" t="str">
        <f t="shared" si="37"/>
        <v>90%</v>
      </c>
      <c r="X242" s="4">
        <f t="shared" si="38"/>
        <v>122549</v>
      </c>
      <c r="Y242" s="4">
        <v>86</v>
      </c>
      <c r="Z242" s="4" t="s">
        <v>15</v>
      </c>
    </row>
    <row r="243" spans="1:26" x14ac:dyDescent="0.3">
      <c r="A243" s="4" t="s">
        <v>489</v>
      </c>
      <c r="B243" s="4" t="s">
        <v>232</v>
      </c>
      <c r="C243" s="4" t="s">
        <v>71</v>
      </c>
      <c r="D243" s="4" t="s">
        <v>72</v>
      </c>
      <c r="E243" s="4">
        <f t="shared" si="31"/>
        <v>225</v>
      </c>
      <c r="F243" s="4" t="s">
        <v>20</v>
      </c>
      <c r="G243" s="4" t="s">
        <v>14</v>
      </c>
      <c r="H243" s="5">
        <v>45792</v>
      </c>
      <c r="I243" s="5" t="str">
        <f t="shared" si="39"/>
        <v>2025</v>
      </c>
      <c r="J243" s="5" t="str">
        <f t="shared" si="32"/>
        <v>May</v>
      </c>
      <c r="K243" s="5" t="str">
        <f t="shared" si="33"/>
        <v>Thu</v>
      </c>
      <c r="L243" s="4">
        <v>38</v>
      </c>
      <c r="M243" s="4" t="str">
        <f t="shared" si="34"/>
        <v>35-45</v>
      </c>
      <c r="N243" s="4">
        <f t="shared" ca="1" si="40"/>
        <v>1</v>
      </c>
      <c r="O243" s="4" t="str">
        <f t="shared" ca="1" si="35"/>
        <v>1+ yrs</v>
      </c>
      <c r="P243" s="4">
        <v>89</v>
      </c>
      <c r="Q243" s="4" t="str">
        <f t="shared" si="36"/>
        <v>Excepted</v>
      </c>
      <c r="R243" s="4">
        <v>75088</v>
      </c>
      <c r="S243" s="4">
        <v>10414</v>
      </c>
      <c r="T243" s="4">
        <v>3754</v>
      </c>
      <c r="U243" s="4">
        <v>6018</v>
      </c>
      <c r="V243" s="4">
        <v>83238</v>
      </c>
      <c r="W243" s="4" t="str">
        <f t="shared" si="37"/>
        <v>93%</v>
      </c>
      <c r="X243" s="4">
        <f t="shared" si="38"/>
        <v>89256</v>
      </c>
      <c r="Y243" s="4">
        <v>58</v>
      </c>
      <c r="Z243" s="4" t="s">
        <v>15</v>
      </c>
    </row>
    <row r="244" spans="1:26" x14ac:dyDescent="0.3">
      <c r="A244" s="4" t="s">
        <v>490</v>
      </c>
      <c r="B244" s="4" t="s">
        <v>491</v>
      </c>
      <c r="C244" s="4" t="s">
        <v>59</v>
      </c>
      <c r="D244" s="4" t="s">
        <v>60</v>
      </c>
      <c r="E244" s="4">
        <f t="shared" si="31"/>
        <v>224</v>
      </c>
      <c r="F244" s="4" t="s">
        <v>45</v>
      </c>
      <c r="G244" s="4" t="s">
        <v>14</v>
      </c>
      <c r="H244" s="5">
        <v>44912</v>
      </c>
      <c r="I244" s="5" t="str">
        <f t="shared" si="39"/>
        <v>2022</v>
      </c>
      <c r="J244" s="5" t="str">
        <f t="shared" si="32"/>
        <v>Dec</v>
      </c>
      <c r="K244" s="5" t="str">
        <f t="shared" si="33"/>
        <v>Sat</v>
      </c>
      <c r="L244" s="4">
        <v>31</v>
      </c>
      <c r="M244" s="4" t="str">
        <f t="shared" si="34"/>
        <v>25-35</v>
      </c>
      <c r="N244" s="4">
        <f t="shared" ca="1" si="40"/>
        <v>3</v>
      </c>
      <c r="O244" s="4" t="str">
        <f t="shared" ca="1" si="35"/>
        <v>3+ yrs</v>
      </c>
      <c r="P244" s="4">
        <v>79</v>
      </c>
      <c r="Q244" s="4" t="str">
        <f t="shared" si="36"/>
        <v>Excepted</v>
      </c>
      <c r="R244" s="4">
        <v>69564</v>
      </c>
      <c r="S244" s="4">
        <v>11962</v>
      </c>
      <c r="T244" s="4">
        <v>3478</v>
      </c>
      <c r="U244" s="4">
        <v>5047</v>
      </c>
      <c r="V244" s="4">
        <v>79957</v>
      </c>
      <c r="W244" s="4" t="str">
        <f t="shared" si="37"/>
        <v>94%</v>
      </c>
      <c r="X244" s="4">
        <f t="shared" si="38"/>
        <v>85004</v>
      </c>
      <c r="Y244" s="4">
        <v>52</v>
      </c>
      <c r="Z244" s="4" t="s">
        <v>15</v>
      </c>
    </row>
    <row r="245" spans="1:26" x14ac:dyDescent="0.3">
      <c r="A245" s="4" t="s">
        <v>492</v>
      </c>
      <c r="B245" s="4" t="s">
        <v>101</v>
      </c>
      <c r="C245" s="4" t="s">
        <v>63</v>
      </c>
      <c r="D245" s="4" t="s">
        <v>64</v>
      </c>
      <c r="E245" s="4">
        <f t="shared" si="31"/>
        <v>224</v>
      </c>
      <c r="F245" s="4" t="s">
        <v>56</v>
      </c>
      <c r="G245" s="4" t="s">
        <v>14</v>
      </c>
      <c r="H245" s="5">
        <v>42797</v>
      </c>
      <c r="I245" s="5" t="str">
        <f t="shared" si="39"/>
        <v>2017</v>
      </c>
      <c r="J245" s="5" t="str">
        <f t="shared" si="32"/>
        <v>Mar</v>
      </c>
      <c r="K245" s="5" t="str">
        <f t="shared" si="33"/>
        <v>Fri</v>
      </c>
      <c r="L245" s="4">
        <v>44</v>
      </c>
      <c r="M245" s="4" t="str">
        <f t="shared" si="34"/>
        <v>35-45</v>
      </c>
      <c r="N245" s="4">
        <f t="shared" ca="1" si="40"/>
        <v>9</v>
      </c>
      <c r="O245" s="4" t="str">
        <f t="shared" ca="1" si="35"/>
        <v>5+ yrs</v>
      </c>
      <c r="P245" s="4">
        <v>66</v>
      </c>
      <c r="Q245" s="4" t="str">
        <f t="shared" si="36"/>
        <v>Excepted</v>
      </c>
      <c r="R245" s="4">
        <v>92180</v>
      </c>
      <c r="S245" s="4">
        <v>8260</v>
      </c>
      <c r="T245" s="4">
        <v>7374</v>
      </c>
      <c r="U245" s="4">
        <v>5028</v>
      </c>
      <c r="V245" s="4">
        <v>102786</v>
      </c>
      <c r="W245" s="4" t="str">
        <f t="shared" si="37"/>
        <v>95%</v>
      </c>
      <c r="X245" s="4">
        <f t="shared" si="38"/>
        <v>107814</v>
      </c>
      <c r="Y245" s="4">
        <v>98</v>
      </c>
      <c r="Z245" s="4" t="s">
        <v>22</v>
      </c>
    </row>
    <row r="246" spans="1:26" x14ac:dyDescent="0.3">
      <c r="A246" s="4" t="s">
        <v>493</v>
      </c>
      <c r="B246" s="4" t="s">
        <v>494</v>
      </c>
      <c r="C246" s="4" t="s">
        <v>18</v>
      </c>
      <c r="D246" s="4" t="s">
        <v>125</v>
      </c>
      <c r="E246" s="4">
        <f t="shared" si="31"/>
        <v>224</v>
      </c>
      <c r="F246" s="4" t="s">
        <v>51</v>
      </c>
      <c r="G246" s="4" t="s">
        <v>14</v>
      </c>
      <c r="H246" s="5">
        <v>42958</v>
      </c>
      <c r="I246" s="5" t="str">
        <f t="shared" si="39"/>
        <v>2017</v>
      </c>
      <c r="J246" s="5" t="str">
        <f t="shared" si="32"/>
        <v>Aug</v>
      </c>
      <c r="K246" s="5" t="str">
        <f t="shared" si="33"/>
        <v>Fri</v>
      </c>
      <c r="L246" s="4">
        <v>27</v>
      </c>
      <c r="M246" s="4" t="str">
        <f t="shared" si="34"/>
        <v>25-35</v>
      </c>
      <c r="N246" s="4">
        <f t="shared" ca="1" si="40"/>
        <v>9</v>
      </c>
      <c r="O246" s="4" t="str">
        <f t="shared" ca="1" si="35"/>
        <v>5+ yrs</v>
      </c>
      <c r="P246" s="4">
        <v>77</v>
      </c>
      <c r="Q246" s="4" t="str">
        <f t="shared" si="36"/>
        <v>Excepted</v>
      </c>
      <c r="R246" s="4">
        <v>79137</v>
      </c>
      <c r="S246" s="4">
        <v>17229</v>
      </c>
      <c r="T246" s="4">
        <v>2374</v>
      </c>
      <c r="U246" s="4">
        <v>10356</v>
      </c>
      <c r="V246" s="4">
        <v>88384</v>
      </c>
      <c r="W246" s="4" t="str">
        <f t="shared" si="37"/>
        <v>90%</v>
      </c>
      <c r="X246" s="4">
        <f t="shared" si="38"/>
        <v>98740</v>
      </c>
      <c r="Y246" s="4">
        <v>79</v>
      </c>
      <c r="Z246" s="4" t="s">
        <v>15</v>
      </c>
    </row>
    <row r="247" spans="1:26" x14ac:dyDescent="0.3">
      <c r="A247" s="4" t="s">
        <v>495</v>
      </c>
      <c r="B247" s="4" t="s">
        <v>53</v>
      </c>
      <c r="C247" s="4" t="s">
        <v>18</v>
      </c>
      <c r="D247" s="4" t="s">
        <v>125</v>
      </c>
      <c r="E247" s="4">
        <f t="shared" si="31"/>
        <v>224</v>
      </c>
      <c r="F247" s="4" t="s">
        <v>89</v>
      </c>
      <c r="G247" s="4" t="s">
        <v>14</v>
      </c>
      <c r="H247" s="5">
        <v>44120</v>
      </c>
      <c r="I247" s="5" t="str">
        <f t="shared" si="39"/>
        <v>2020</v>
      </c>
      <c r="J247" s="5" t="str">
        <f t="shared" si="32"/>
        <v>Oct</v>
      </c>
      <c r="K247" s="5" t="str">
        <f t="shared" si="33"/>
        <v>Fri</v>
      </c>
      <c r="L247" s="4">
        <v>38</v>
      </c>
      <c r="M247" s="4" t="str">
        <f t="shared" si="34"/>
        <v>35-45</v>
      </c>
      <c r="N247" s="4">
        <f t="shared" ca="1" si="40"/>
        <v>5</v>
      </c>
      <c r="O247" s="4" t="str">
        <f t="shared" ca="1" si="35"/>
        <v>5+ yrs</v>
      </c>
      <c r="P247" s="4">
        <v>70</v>
      </c>
      <c r="Q247" s="4" t="str">
        <f t="shared" si="36"/>
        <v>Excepted</v>
      </c>
      <c r="R247" s="4">
        <v>97356</v>
      </c>
      <c r="S247" s="4">
        <v>17363</v>
      </c>
      <c r="T247" s="4">
        <v>2920</v>
      </c>
      <c r="U247" s="4">
        <v>13077</v>
      </c>
      <c r="V247" s="4">
        <v>104562</v>
      </c>
      <c r="W247" s="4" t="str">
        <f t="shared" si="37"/>
        <v>89%</v>
      </c>
      <c r="X247" s="4">
        <f t="shared" si="38"/>
        <v>117639</v>
      </c>
      <c r="Y247" s="4">
        <v>67</v>
      </c>
      <c r="Z247" s="4" t="s">
        <v>15</v>
      </c>
    </row>
    <row r="248" spans="1:26" x14ac:dyDescent="0.3">
      <c r="A248" s="4" t="s">
        <v>496</v>
      </c>
      <c r="B248" s="4" t="s">
        <v>261</v>
      </c>
      <c r="C248" s="4" t="s">
        <v>18</v>
      </c>
      <c r="D248" s="4" t="s">
        <v>19</v>
      </c>
      <c r="E248" s="4">
        <f t="shared" si="31"/>
        <v>224</v>
      </c>
      <c r="F248" s="4" t="s">
        <v>34</v>
      </c>
      <c r="G248" s="4" t="s">
        <v>14</v>
      </c>
      <c r="H248" s="5">
        <v>44817</v>
      </c>
      <c r="I248" s="5" t="str">
        <f t="shared" si="39"/>
        <v>2022</v>
      </c>
      <c r="J248" s="5" t="str">
        <f t="shared" si="32"/>
        <v>Sep</v>
      </c>
      <c r="K248" s="5" t="str">
        <f t="shared" si="33"/>
        <v>Tue</v>
      </c>
      <c r="L248" s="4">
        <v>47</v>
      </c>
      <c r="M248" s="4" t="str">
        <f t="shared" si="34"/>
        <v>45-55</v>
      </c>
      <c r="N248" s="4">
        <f t="shared" ca="1" si="40"/>
        <v>4</v>
      </c>
      <c r="O248" s="4" t="str">
        <f t="shared" ca="1" si="35"/>
        <v>4+ yrs</v>
      </c>
      <c r="P248" s="4">
        <v>91</v>
      </c>
      <c r="Q248" s="4" t="str">
        <f t="shared" si="36"/>
        <v>Satisfied</v>
      </c>
      <c r="R248" s="4">
        <v>93906</v>
      </c>
      <c r="S248" s="4">
        <v>13115</v>
      </c>
      <c r="T248" s="4">
        <v>11268</v>
      </c>
      <c r="U248" s="4">
        <v>9960</v>
      </c>
      <c r="V248" s="4">
        <v>108329</v>
      </c>
      <c r="W248" s="4" t="str">
        <f t="shared" si="37"/>
        <v>92%</v>
      </c>
      <c r="X248" s="4">
        <f t="shared" si="38"/>
        <v>118289</v>
      </c>
      <c r="Y248" s="4">
        <v>65</v>
      </c>
      <c r="Z248" s="4" t="s">
        <v>15</v>
      </c>
    </row>
    <row r="249" spans="1:26" x14ac:dyDescent="0.3">
      <c r="A249" s="4" t="s">
        <v>497</v>
      </c>
      <c r="B249" s="4" t="s">
        <v>498</v>
      </c>
      <c r="C249" s="4" t="s">
        <v>37</v>
      </c>
      <c r="D249" s="4" t="s">
        <v>223</v>
      </c>
      <c r="E249" s="4">
        <f t="shared" si="31"/>
        <v>224</v>
      </c>
      <c r="F249" s="4" t="s">
        <v>13</v>
      </c>
      <c r="G249" s="4" t="s">
        <v>21</v>
      </c>
      <c r="H249" s="5">
        <v>44303</v>
      </c>
      <c r="I249" s="5" t="str">
        <f t="shared" si="39"/>
        <v>2021</v>
      </c>
      <c r="J249" s="5" t="str">
        <f t="shared" si="32"/>
        <v>Apr</v>
      </c>
      <c r="K249" s="5" t="str">
        <f t="shared" si="33"/>
        <v>Sat</v>
      </c>
      <c r="L249" s="4">
        <v>46</v>
      </c>
      <c r="M249" s="4" t="str">
        <f t="shared" si="34"/>
        <v>45-55</v>
      </c>
      <c r="N249" s="4">
        <f t="shared" ca="1" si="40"/>
        <v>5</v>
      </c>
      <c r="O249" s="4" t="str">
        <f t="shared" ca="1" si="35"/>
        <v>5+ yrs</v>
      </c>
      <c r="P249" s="4">
        <v>70</v>
      </c>
      <c r="Q249" s="4" t="str">
        <f t="shared" si="36"/>
        <v>Excepted</v>
      </c>
      <c r="R249" s="4">
        <v>122038</v>
      </c>
      <c r="S249" s="4">
        <v>13949</v>
      </c>
      <c r="T249" s="4">
        <v>9763</v>
      </c>
      <c r="U249" s="4">
        <v>16090</v>
      </c>
      <c r="V249" s="4">
        <v>129660</v>
      </c>
      <c r="W249" s="4" t="str">
        <f t="shared" si="37"/>
        <v>89%</v>
      </c>
      <c r="X249" s="4">
        <f t="shared" si="38"/>
        <v>145750</v>
      </c>
      <c r="Y249" s="4">
        <v>77</v>
      </c>
      <c r="Z249" s="4" t="s">
        <v>15</v>
      </c>
    </row>
    <row r="250" spans="1:26" x14ac:dyDescent="0.3">
      <c r="A250" s="4" t="s">
        <v>499</v>
      </c>
      <c r="B250" s="4" t="s">
        <v>500</v>
      </c>
      <c r="C250" s="4" t="s">
        <v>63</v>
      </c>
      <c r="D250" s="4" t="s">
        <v>329</v>
      </c>
      <c r="E250" s="4">
        <f t="shared" si="31"/>
        <v>224</v>
      </c>
      <c r="F250" s="4" t="s">
        <v>20</v>
      </c>
      <c r="G250" s="4" t="s">
        <v>14</v>
      </c>
      <c r="H250" s="5">
        <v>43487</v>
      </c>
      <c r="I250" s="5" t="str">
        <f t="shared" si="39"/>
        <v>2019</v>
      </c>
      <c r="J250" s="5" t="str">
        <f t="shared" si="32"/>
        <v>Jan</v>
      </c>
      <c r="K250" s="5" t="str">
        <f t="shared" si="33"/>
        <v>Tue</v>
      </c>
      <c r="L250" s="4">
        <v>22</v>
      </c>
      <c r="M250" s="4" t="str">
        <f t="shared" si="34"/>
        <v>&lt;25</v>
      </c>
      <c r="N250" s="4">
        <f t="shared" ca="1" si="40"/>
        <v>7</v>
      </c>
      <c r="O250" s="4" t="str">
        <f t="shared" ca="1" si="35"/>
        <v>5+ yrs</v>
      </c>
      <c r="P250" s="4">
        <v>79</v>
      </c>
      <c r="Q250" s="4" t="str">
        <f t="shared" si="36"/>
        <v>Excepted</v>
      </c>
      <c r="R250" s="4">
        <v>65758</v>
      </c>
      <c r="S250" s="4">
        <v>10675</v>
      </c>
      <c r="T250" s="4">
        <v>0</v>
      </c>
      <c r="U250" s="4">
        <v>5466</v>
      </c>
      <c r="V250" s="4">
        <v>70967</v>
      </c>
      <c r="W250" s="4" t="str">
        <f t="shared" si="37"/>
        <v>93%</v>
      </c>
      <c r="X250" s="4">
        <f t="shared" si="38"/>
        <v>76433</v>
      </c>
      <c r="Y250" s="4">
        <v>56</v>
      </c>
      <c r="Z250" s="4" t="s">
        <v>22</v>
      </c>
    </row>
    <row r="251" spans="1:26" x14ac:dyDescent="0.3">
      <c r="A251" s="4" t="s">
        <v>501</v>
      </c>
      <c r="B251" s="4" t="s">
        <v>502</v>
      </c>
      <c r="C251" s="4" t="s">
        <v>85</v>
      </c>
      <c r="D251" s="4" t="s">
        <v>86</v>
      </c>
      <c r="E251" s="4">
        <f t="shared" si="31"/>
        <v>224</v>
      </c>
      <c r="F251" s="4" t="s">
        <v>45</v>
      </c>
      <c r="G251" s="4" t="s">
        <v>14</v>
      </c>
      <c r="H251" s="5">
        <v>45637</v>
      </c>
      <c r="I251" s="5" t="str">
        <f t="shared" si="39"/>
        <v>2024</v>
      </c>
      <c r="J251" s="5" t="str">
        <f t="shared" si="32"/>
        <v>Dec</v>
      </c>
      <c r="K251" s="5" t="str">
        <f t="shared" si="33"/>
        <v>Wed</v>
      </c>
      <c r="L251" s="4">
        <v>30</v>
      </c>
      <c r="M251" s="4" t="str">
        <f t="shared" si="34"/>
        <v>25-35</v>
      </c>
      <c r="N251" s="4">
        <f t="shared" ca="1" si="40"/>
        <v>1</v>
      </c>
      <c r="O251" s="4" t="str">
        <f t="shared" ca="1" si="35"/>
        <v>1+ yrs</v>
      </c>
      <c r="P251" s="4">
        <v>89</v>
      </c>
      <c r="Q251" s="4" t="str">
        <f t="shared" si="36"/>
        <v>Excepted</v>
      </c>
      <c r="R251" s="4">
        <v>75660</v>
      </c>
      <c r="S251" s="4">
        <v>10566</v>
      </c>
      <c r="T251" s="4">
        <v>6052</v>
      </c>
      <c r="U251" s="4">
        <v>9189</v>
      </c>
      <c r="V251" s="4">
        <v>83089</v>
      </c>
      <c r="W251" s="4" t="str">
        <f t="shared" si="37"/>
        <v>90%</v>
      </c>
      <c r="X251" s="4">
        <f t="shared" si="38"/>
        <v>92278</v>
      </c>
      <c r="Y251" s="4">
        <v>87</v>
      </c>
      <c r="Z251" s="4" t="s">
        <v>15</v>
      </c>
    </row>
    <row r="252" spans="1:26" x14ac:dyDescent="0.3">
      <c r="A252" s="4" t="s">
        <v>503</v>
      </c>
      <c r="B252" s="4" t="s">
        <v>261</v>
      </c>
      <c r="C252" s="4" t="s">
        <v>11</v>
      </c>
      <c r="D252" s="4" t="s">
        <v>25</v>
      </c>
      <c r="E252" s="4">
        <f t="shared" si="31"/>
        <v>224</v>
      </c>
      <c r="F252" s="4" t="s">
        <v>89</v>
      </c>
      <c r="G252" s="4" t="s">
        <v>14</v>
      </c>
      <c r="H252" s="5">
        <v>42794</v>
      </c>
      <c r="I252" s="5" t="str">
        <f t="shared" si="39"/>
        <v>2017</v>
      </c>
      <c r="J252" s="5" t="str">
        <f t="shared" si="32"/>
        <v>Feb</v>
      </c>
      <c r="K252" s="5" t="str">
        <f t="shared" si="33"/>
        <v>Tue</v>
      </c>
      <c r="L252" s="4">
        <v>46</v>
      </c>
      <c r="M252" s="4" t="str">
        <f t="shared" si="34"/>
        <v>45-55</v>
      </c>
      <c r="N252" s="4">
        <f t="shared" ca="1" si="40"/>
        <v>9</v>
      </c>
      <c r="O252" s="4" t="str">
        <f t="shared" ca="1" si="35"/>
        <v>5+ yrs</v>
      </c>
      <c r="P252" s="4">
        <v>60</v>
      </c>
      <c r="Q252" s="4" t="str">
        <f t="shared" si="36"/>
        <v>Red Alert</v>
      </c>
      <c r="R252" s="4">
        <v>86250</v>
      </c>
      <c r="S252" s="4">
        <v>15938</v>
      </c>
      <c r="T252" s="4">
        <v>10350</v>
      </c>
      <c r="U252" s="4">
        <v>13761</v>
      </c>
      <c r="V252" s="4">
        <v>98777</v>
      </c>
      <c r="W252" s="4" t="str">
        <f t="shared" si="37"/>
        <v>88%</v>
      </c>
      <c r="X252" s="4">
        <f t="shared" si="38"/>
        <v>112538</v>
      </c>
      <c r="Y252" s="4">
        <v>55</v>
      </c>
      <c r="Z252" s="4" t="s">
        <v>22</v>
      </c>
    </row>
    <row r="253" spans="1:26" x14ac:dyDescent="0.3">
      <c r="A253" s="4" t="s">
        <v>504</v>
      </c>
      <c r="B253" s="4" t="s">
        <v>471</v>
      </c>
      <c r="C253" s="4" t="s">
        <v>85</v>
      </c>
      <c r="D253" s="4" t="s">
        <v>254</v>
      </c>
      <c r="E253" s="4">
        <f t="shared" si="31"/>
        <v>224</v>
      </c>
      <c r="F253" s="4" t="s">
        <v>13</v>
      </c>
      <c r="G253" s="4" t="s">
        <v>21</v>
      </c>
      <c r="H253" s="5">
        <v>45791</v>
      </c>
      <c r="I253" s="5" t="str">
        <f t="shared" si="39"/>
        <v>2025</v>
      </c>
      <c r="J253" s="5" t="str">
        <f t="shared" si="32"/>
        <v>May</v>
      </c>
      <c r="K253" s="5" t="str">
        <f t="shared" si="33"/>
        <v>Wed</v>
      </c>
      <c r="L253" s="4">
        <v>22</v>
      </c>
      <c r="M253" s="4" t="str">
        <f t="shared" si="34"/>
        <v>&lt;25</v>
      </c>
      <c r="N253" s="4">
        <f t="shared" ca="1" si="40"/>
        <v>1</v>
      </c>
      <c r="O253" s="4" t="str">
        <f t="shared" ca="1" si="35"/>
        <v>1+ yrs</v>
      </c>
      <c r="P253" s="4">
        <v>73</v>
      </c>
      <c r="Q253" s="4" t="str">
        <f t="shared" si="36"/>
        <v>Excepted</v>
      </c>
      <c r="R253" s="4">
        <v>45826</v>
      </c>
      <c r="S253" s="4">
        <v>4498</v>
      </c>
      <c r="T253" s="4">
        <v>1374</v>
      </c>
      <c r="U253" s="4">
        <v>5309</v>
      </c>
      <c r="V253" s="4">
        <v>46389</v>
      </c>
      <c r="W253" s="4" t="str">
        <f t="shared" si="37"/>
        <v>90%</v>
      </c>
      <c r="X253" s="4">
        <f t="shared" si="38"/>
        <v>51698</v>
      </c>
      <c r="Y253" s="4">
        <v>90</v>
      </c>
      <c r="Z253" s="4" t="s">
        <v>15</v>
      </c>
    </row>
    <row r="254" spans="1:26" x14ac:dyDescent="0.3">
      <c r="A254" s="4" t="s">
        <v>505</v>
      </c>
      <c r="B254" s="4" t="s">
        <v>506</v>
      </c>
      <c r="C254" s="4" t="s">
        <v>37</v>
      </c>
      <c r="D254" s="4" t="s">
        <v>160</v>
      </c>
      <c r="E254" s="4">
        <f t="shared" si="31"/>
        <v>223</v>
      </c>
      <c r="F254" s="4" t="s">
        <v>34</v>
      </c>
      <c r="G254" s="4" t="s">
        <v>14</v>
      </c>
      <c r="H254" s="5">
        <v>45135</v>
      </c>
      <c r="I254" s="5" t="str">
        <f t="shared" si="39"/>
        <v>2023</v>
      </c>
      <c r="J254" s="5" t="str">
        <f t="shared" si="32"/>
        <v>Jul</v>
      </c>
      <c r="K254" s="5" t="str">
        <f t="shared" si="33"/>
        <v>Fri</v>
      </c>
      <c r="L254" s="4">
        <v>44</v>
      </c>
      <c r="M254" s="4" t="str">
        <f t="shared" si="34"/>
        <v>35-45</v>
      </c>
      <c r="N254" s="4">
        <f t="shared" ca="1" si="40"/>
        <v>3</v>
      </c>
      <c r="O254" s="4" t="str">
        <f t="shared" ca="1" si="35"/>
        <v>3+ yrs</v>
      </c>
      <c r="P254" s="4">
        <v>62</v>
      </c>
      <c r="Q254" s="4" t="str">
        <f t="shared" si="36"/>
        <v>Red Alert</v>
      </c>
      <c r="R254" s="4">
        <v>114972</v>
      </c>
      <c r="S254" s="4">
        <v>18406</v>
      </c>
      <c r="T254" s="4">
        <v>13796</v>
      </c>
      <c r="U254" s="4">
        <v>9889</v>
      </c>
      <c r="V254" s="4">
        <v>137285</v>
      </c>
      <c r="W254" s="4" t="str">
        <f t="shared" si="37"/>
        <v>93%</v>
      </c>
      <c r="X254" s="4">
        <f t="shared" si="38"/>
        <v>147174</v>
      </c>
      <c r="Y254" s="4">
        <v>82</v>
      </c>
      <c r="Z254" s="4" t="s">
        <v>22</v>
      </c>
    </row>
    <row r="255" spans="1:26" x14ac:dyDescent="0.3">
      <c r="A255" s="4" t="s">
        <v>507</v>
      </c>
      <c r="B255" s="4" t="s">
        <v>508</v>
      </c>
      <c r="C255" s="4" t="s">
        <v>71</v>
      </c>
      <c r="D255" s="4" t="s">
        <v>72</v>
      </c>
      <c r="E255" s="4">
        <f t="shared" si="31"/>
        <v>223</v>
      </c>
      <c r="F255" s="4" t="s">
        <v>51</v>
      </c>
      <c r="G255" s="4" t="s">
        <v>21</v>
      </c>
      <c r="H255" s="5">
        <v>45064</v>
      </c>
      <c r="I255" s="5" t="str">
        <f t="shared" si="39"/>
        <v>2023</v>
      </c>
      <c r="J255" s="5" t="str">
        <f t="shared" si="32"/>
        <v>May</v>
      </c>
      <c r="K255" s="5" t="str">
        <f t="shared" si="33"/>
        <v>Thu</v>
      </c>
      <c r="L255" s="4">
        <v>56</v>
      </c>
      <c r="M255" s="4" t="str">
        <f t="shared" si="34"/>
        <v>55+</v>
      </c>
      <c r="N255" s="4">
        <f t="shared" ca="1" si="40"/>
        <v>3</v>
      </c>
      <c r="O255" s="4" t="str">
        <f t="shared" ca="1" si="35"/>
        <v>3+ yrs</v>
      </c>
      <c r="P255" s="4">
        <v>68</v>
      </c>
      <c r="Q255" s="4" t="str">
        <f t="shared" si="36"/>
        <v>Excepted</v>
      </c>
      <c r="R255" s="4">
        <v>147952</v>
      </c>
      <c r="S255" s="4">
        <v>13415</v>
      </c>
      <c r="T255" s="4">
        <v>4438</v>
      </c>
      <c r="U255" s="4">
        <v>18462</v>
      </c>
      <c r="V255" s="4">
        <v>147343</v>
      </c>
      <c r="W255" s="4" t="str">
        <f t="shared" si="37"/>
        <v>89%</v>
      </c>
      <c r="X255" s="4">
        <f t="shared" si="38"/>
        <v>165805</v>
      </c>
      <c r="Y255" s="4">
        <v>95</v>
      </c>
      <c r="Z255" s="4" t="s">
        <v>22</v>
      </c>
    </row>
    <row r="256" spans="1:26" x14ac:dyDescent="0.3">
      <c r="A256" s="4" t="s">
        <v>509</v>
      </c>
      <c r="B256" s="4" t="s">
        <v>205</v>
      </c>
      <c r="C256" s="4" t="s">
        <v>32</v>
      </c>
      <c r="D256" s="4" t="s">
        <v>33</v>
      </c>
      <c r="E256" s="4">
        <f t="shared" si="31"/>
        <v>223</v>
      </c>
      <c r="F256" s="4" t="s">
        <v>20</v>
      </c>
      <c r="G256" s="4" t="s">
        <v>14</v>
      </c>
      <c r="H256" s="5">
        <v>44829</v>
      </c>
      <c r="I256" s="5" t="str">
        <f t="shared" si="39"/>
        <v>2022</v>
      </c>
      <c r="J256" s="5" t="str">
        <f t="shared" si="32"/>
        <v>Sep</v>
      </c>
      <c r="K256" s="5" t="str">
        <f t="shared" si="33"/>
        <v>Sun</v>
      </c>
      <c r="L256" s="4">
        <v>41</v>
      </c>
      <c r="M256" s="4" t="str">
        <f t="shared" si="34"/>
        <v>35-45</v>
      </c>
      <c r="N256" s="4">
        <f t="shared" ca="1" si="40"/>
        <v>4</v>
      </c>
      <c r="O256" s="4" t="str">
        <f t="shared" ca="1" si="35"/>
        <v>4+ yrs</v>
      </c>
      <c r="P256" s="4">
        <v>85</v>
      </c>
      <c r="Q256" s="4" t="str">
        <f t="shared" si="36"/>
        <v>Excepted</v>
      </c>
      <c r="R256" s="4">
        <v>91389</v>
      </c>
      <c r="S256" s="4">
        <v>18882</v>
      </c>
      <c r="T256" s="4">
        <v>4569</v>
      </c>
      <c r="U256" s="4">
        <v>13984</v>
      </c>
      <c r="V256" s="4">
        <v>100856</v>
      </c>
      <c r="W256" s="4" t="str">
        <f t="shared" si="37"/>
        <v>88%</v>
      </c>
      <c r="X256" s="4">
        <f t="shared" si="38"/>
        <v>114840</v>
      </c>
      <c r="Y256" s="4">
        <v>64</v>
      </c>
      <c r="Z256" s="4" t="s">
        <v>15</v>
      </c>
    </row>
    <row r="257" spans="1:26" x14ac:dyDescent="0.3">
      <c r="A257" s="4" t="s">
        <v>510</v>
      </c>
      <c r="B257" s="4" t="s">
        <v>278</v>
      </c>
      <c r="C257" s="4" t="s">
        <v>59</v>
      </c>
      <c r="D257" s="4" t="s">
        <v>60</v>
      </c>
      <c r="E257" s="4">
        <f t="shared" si="31"/>
        <v>223</v>
      </c>
      <c r="F257" s="4" t="s">
        <v>56</v>
      </c>
      <c r="G257" s="4" t="s">
        <v>14</v>
      </c>
      <c r="H257" s="5">
        <v>44375</v>
      </c>
      <c r="I257" s="5" t="str">
        <f t="shared" si="39"/>
        <v>2021</v>
      </c>
      <c r="J257" s="5" t="str">
        <f t="shared" si="32"/>
        <v>Jun</v>
      </c>
      <c r="K257" s="5" t="str">
        <f t="shared" si="33"/>
        <v>Mon</v>
      </c>
      <c r="L257" s="4">
        <v>31</v>
      </c>
      <c r="M257" s="4" t="str">
        <f t="shared" si="34"/>
        <v>25-35</v>
      </c>
      <c r="N257" s="4">
        <f t="shared" ca="1" si="40"/>
        <v>5</v>
      </c>
      <c r="O257" s="4" t="str">
        <f t="shared" ca="1" si="35"/>
        <v>5+ yrs</v>
      </c>
      <c r="P257" s="4">
        <v>83</v>
      </c>
      <c r="Q257" s="4" t="str">
        <f t="shared" si="36"/>
        <v>Excepted</v>
      </c>
      <c r="R257" s="4">
        <v>63333</v>
      </c>
      <c r="S257" s="4">
        <v>6659</v>
      </c>
      <c r="T257" s="4">
        <v>3166</v>
      </c>
      <c r="U257" s="4">
        <v>5657</v>
      </c>
      <c r="V257" s="4">
        <v>67501</v>
      </c>
      <c r="W257" s="4" t="str">
        <f t="shared" si="37"/>
        <v>92%</v>
      </c>
      <c r="X257" s="4">
        <f t="shared" si="38"/>
        <v>73158</v>
      </c>
      <c r="Y257" s="4">
        <v>67</v>
      </c>
      <c r="Z257" s="4" t="s">
        <v>22</v>
      </c>
    </row>
    <row r="258" spans="1:26" x14ac:dyDescent="0.3">
      <c r="A258" s="4" t="s">
        <v>511</v>
      </c>
      <c r="B258" s="4" t="s">
        <v>512</v>
      </c>
      <c r="C258" s="4" t="s">
        <v>32</v>
      </c>
      <c r="D258" s="4" t="s">
        <v>44</v>
      </c>
      <c r="E258" s="4">
        <f t="shared" si="31"/>
        <v>223</v>
      </c>
      <c r="F258" s="4" t="s">
        <v>39</v>
      </c>
      <c r="G258" s="4" t="s">
        <v>14</v>
      </c>
      <c r="H258" s="5">
        <v>44404</v>
      </c>
      <c r="I258" s="5" t="str">
        <f t="shared" si="39"/>
        <v>2021</v>
      </c>
      <c r="J258" s="5" t="str">
        <f t="shared" si="32"/>
        <v>Jul</v>
      </c>
      <c r="K258" s="5" t="str">
        <f t="shared" si="33"/>
        <v>Tue</v>
      </c>
      <c r="L258" s="4">
        <v>43</v>
      </c>
      <c r="M258" s="4" t="str">
        <f t="shared" si="34"/>
        <v>35-45</v>
      </c>
      <c r="N258" s="4">
        <f t="shared" ca="1" si="40"/>
        <v>5</v>
      </c>
      <c r="O258" s="4" t="str">
        <f t="shared" ca="1" si="35"/>
        <v>5+ yrs</v>
      </c>
      <c r="P258" s="4">
        <v>74</v>
      </c>
      <c r="Q258" s="4" t="str">
        <f t="shared" si="36"/>
        <v>Excepted</v>
      </c>
      <c r="R258" s="4">
        <v>120400</v>
      </c>
      <c r="S258" s="4">
        <v>15833</v>
      </c>
      <c r="T258" s="4">
        <v>9632</v>
      </c>
      <c r="U258" s="4">
        <v>10864</v>
      </c>
      <c r="V258" s="4">
        <v>135001</v>
      </c>
      <c r="W258" s="4" t="str">
        <f t="shared" si="37"/>
        <v>93%</v>
      </c>
      <c r="X258" s="4">
        <f t="shared" si="38"/>
        <v>145865</v>
      </c>
      <c r="Y258" s="4">
        <v>94</v>
      </c>
      <c r="Z258" s="4" t="s">
        <v>22</v>
      </c>
    </row>
    <row r="259" spans="1:26" x14ac:dyDescent="0.3">
      <c r="A259" s="4" t="s">
        <v>513</v>
      </c>
      <c r="B259" s="4" t="s">
        <v>514</v>
      </c>
      <c r="C259" s="4" t="s">
        <v>85</v>
      </c>
      <c r="D259" s="4" t="s">
        <v>86</v>
      </c>
      <c r="E259" s="4">
        <f t="shared" ref="E259:E322" si="41">COUNTIFS(H259:H3258,"&gt;="&amp;DATE(2025,1,1),H259:H3258,"&lt;" &amp; DATE(2025,12,30))</f>
        <v>223</v>
      </c>
      <c r="F259" s="4" t="s">
        <v>39</v>
      </c>
      <c r="G259" s="4" t="s">
        <v>21</v>
      </c>
      <c r="H259" s="5">
        <v>42942</v>
      </c>
      <c r="I259" s="5" t="str">
        <f t="shared" si="39"/>
        <v>2017</v>
      </c>
      <c r="J259" s="5" t="str">
        <f t="shared" ref="J259:J322" si="42">TEXT(H259,"MMM")</f>
        <v>Jul</v>
      </c>
      <c r="K259" s="5" t="str">
        <f t="shared" ref="K259:K322" si="43">TEXT(H259,"DDD")</f>
        <v>Wed</v>
      </c>
      <c r="L259" s="4">
        <v>21</v>
      </c>
      <c r="M259" s="4" t="str">
        <f t="shared" ref="M259:M322" si="44">IF(L259&lt;25,"&lt;25",IF(L259&lt;35,"25-35",IF(L259&lt;45,"35-45",IF(L259&lt;55,"45-55","55+"))))</f>
        <v>&lt;25</v>
      </c>
      <c r="N259" s="4">
        <f t="shared" ca="1" si="40"/>
        <v>9</v>
      </c>
      <c r="O259" s="4" t="str">
        <f t="shared" ref="O259:O322" ca="1" si="45">IF(DATEDIF(H259,TODAY(),"Y")&gt;=5,"5+ yrs",
IF(DATEDIF(H259,TODAY(),"Y")&gt;=4,"4+ yrs",
IF(DATEDIF(H259,TODAY(),"Y")&gt;=3,"3+ yrs",
IF(DATEDIF(H259,TODAY(),"Y")&gt;=2,"2+ yrs",
IF(DATEDIF(H259,TODAY(),"Y")&gt;=1,"1+ yrs","&lt;1 yr")))))</f>
        <v>5+ yrs</v>
      </c>
      <c r="P259" s="4">
        <v>62</v>
      </c>
      <c r="Q259" s="4" t="str">
        <f t="shared" ref="Q259:Q322" si="46">IF(P259&gt;=90,"Satisfied",IF(P259&gt;=65,"Excepted","Red Alert"))</f>
        <v>Red Alert</v>
      </c>
      <c r="R259" s="4">
        <v>54915</v>
      </c>
      <c r="S259" s="4">
        <v>10298</v>
      </c>
      <c r="T259" s="4">
        <v>1647</v>
      </c>
      <c r="U259" s="4">
        <v>3561</v>
      </c>
      <c r="V259" s="4">
        <v>63299</v>
      </c>
      <c r="W259" s="4" t="str">
        <f t="shared" ref="W259:W322" si="47">ROUND(V259/X259 * 100,0) &amp; "%"</f>
        <v>95%</v>
      </c>
      <c r="X259" s="4">
        <f t="shared" ref="X259:X322" si="48">R259+S259+T259</f>
        <v>66860</v>
      </c>
      <c r="Y259" s="4">
        <v>96</v>
      </c>
      <c r="Z259" s="4" t="s">
        <v>22</v>
      </c>
    </row>
    <row r="260" spans="1:26" x14ac:dyDescent="0.3">
      <c r="A260" s="4" t="s">
        <v>515</v>
      </c>
      <c r="B260" s="4" t="s">
        <v>502</v>
      </c>
      <c r="C260" s="4" t="s">
        <v>11</v>
      </c>
      <c r="D260" s="4" t="s">
        <v>25</v>
      </c>
      <c r="E260" s="4">
        <f t="shared" si="41"/>
        <v>223</v>
      </c>
      <c r="F260" s="4" t="s">
        <v>89</v>
      </c>
      <c r="G260" s="4" t="s">
        <v>14</v>
      </c>
      <c r="H260" s="5">
        <v>44708</v>
      </c>
      <c r="I260" s="5" t="str">
        <f t="shared" ref="I260:I323" si="49">TEXT(H260,"yyyy")</f>
        <v>2022</v>
      </c>
      <c r="J260" s="5" t="str">
        <f t="shared" si="42"/>
        <v>May</v>
      </c>
      <c r="K260" s="5" t="str">
        <f t="shared" si="43"/>
        <v>Fri</v>
      </c>
      <c r="L260" s="4">
        <v>46</v>
      </c>
      <c r="M260" s="4" t="str">
        <f t="shared" si="44"/>
        <v>45-55</v>
      </c>
      <c r="N260" s="4">
        <f t="shared" ca="1" si="40"/>
        <v>4</v>
      </c>
      <c r="O260" s="4" t="str">
        <f t="shared" ca="1" si="45"/>
        <v>4+ yrs</v>
      </c>
      <c r="P260" s="4">
        <v>100</v>
      </c>
      <c r="Q260" s="4" t="str">
        <f t="shared" si="46"/>
        <v>Satisfied</v>
      </c>
      <c r="R260" s="4">
        <v>135424</v>
      </c>
      <c r="S260" s="4">
        <v>18049</v>
      </c>
      <c r="T260" s="4">
        <v>16250</v>
      </c>
      <c r="U260" s="4">
        <v>7893</v>
      </c>
      <c r="V260" s="4">
        <v>161830</v>
      </c>
      <c r="W260" s="4" t="str">
        <f t="shared" si="47"/>
        <v>95%</v>
      </c>
      <c r="X260" s="4">
        <f t="shared" si="48"/>
        <v>169723</v>
      </c>
      <c r="Y260" s="4">
        <v>69</v>
      </c>
      <c r="Z260" s="4" t="s">
        <v>15</v>
      </c>
    </row>
    <row r="261" spans="1:26" x14ac:dyDescent="0.3">
      <c r="A261" s="4" t="s">
        <v>516</v>
      </c>
      <c r="B261" s="4" t="s">
        <v>517</v>
      </c>
      <c r="C261" s="4" t="s">
        <v>18</v>
      </c>
      <c r="D261" s="4" t="s">
        <v>125</v>
      </c>
      <c r="E261" s="4">
        <f t="shared" si="41"/>
        <v>223</v>
      </c>
      <c r="F261" s="4" t="s">
        <v>39</v>
      </c>
      <c r="G261" s="4" t="s">
        <v>14</v>
      </c>
      <c r="H261" s="5">
        <v>45767</v>
      </c>
      <c r="I261" s="5" t="str">
        <f t="shared" si="49"/>
        <v>2025</v>
      </c>
      <c r="J261" s="5" t="str">
        <f t="shared" si="42"/>
        <v>Apr</v>
      </c>
      <c r="K261" s="5" t="str">
        <f t="shared" si="43"/>
        <v>Sun</v>
      </c>
      <c r="L261" s="4">
        <v>33</v>
      </c>
      <c r="M261" s="4" t="str">
        <f t="shared" si="44"/>
        <v>25-35</v>
      </c>
      <c r="N261" s="4">
        <f t="shared" ca="1" si="40"/>
        <v>1</v>
      </c>
      <c r="O261" s="4" t="str">
        <f t="shared" ca="1" si="45"/>
        <v>1+ yrs</v>
      </c>
      <c r="P261" s="4">
        <v>56</v>
      </c>
      <c r="Q261" s="4" t="str">
        <f t="shared" si="46"/>
        <v>Red Alert</v>
      </c>
      <c r="R261" s="4">
        <v>88374</v>
      </c>
      <c r="S261" s="4">
        <v>18324</v>
      </c>
      <c r="T261" s="4">
        <v>2651</v>
      </c>
      <c r="U261" s="4">
        <v>6172</v>
      </c>
      <c r="V261" s="4">
        <v>103177</v>
      </c>
      <c r="W261" s="4" t="str">
        <f t="shared" si="47"/>
        <v>94%</v>
      </c>
      <c r="X261" s="4">
        <f t="shared" si="48"/>
        <v>109349</v>
      </c>
      <c r="Y261" s="4">
        <v>83</v>
      </c>
      <c r="Z261" s="4" t="s">
        <v>15</v>
      </c>
    </row>
    <row r="262" spans="1:26" x14ac:dyDescent="0.3">
      <c r="A262" s="4" t="s">
        <v>518</v>
      </c>
      <c r="B262" s="4" t="s">
        <v>519</v>
      </c>
      <c r="C262" s="4" t="s">
        <v>32</v>
      </c>
      <c r="D262" s="4" t="s">
        <v>130</v>
      </c>
      <c r="E262" s="4">
        <f t="shared" si="41"/>
        <v>222</v>
      </c>
      <c r="F262" s="4" t="s">
        <v>39</v>
      </c>
      <c r="G262" s="4" t="s">
        <v>14</v>
      </c>
      <c r="H262" s="5">
        <v>45389</v>
      </c>
      <c r="I262" s="5" t="str">
        <f t="shared" si="49"/>
        <v>2024</v>
      </c>
      <c r="J262" s="5" t="str">
        <f t="shared" si="42"/>
        <v>Apr</v>
      </c>
      <c r="K262" s="5" t="str">
        <f t="shared" si="43"/>
        <v>Sun</v>
      </c>
      <c r="L262" s="4">
        <v>22</v>
      </c>
      <c r="M262" s="4" t="str">
        <f t="shared" si="44"/>
        <v>&lt;25</v>
      </c>
      <c r="N262" s="4">
        <f t="shared" ca="1" si="40"/>
        <v>2</v>
      </c>
      <c r="O262" s="4" t="str">
        <f t="shared" ca="1" si="45"/>
        <v>2+ yrs</v>
      </c>
      <c r="P262" s="4">
        <v>85</v>
      </c>
      <c r="Q262" s="4" t="str">
        <f t="shared" si="46"/>
        <v>Excepted</v>
      </c>
      <c r="R262" s="4">
        <v>61116</v>
      </c>
      <c r="S262" s="4">
        <v>10115</v>
      </c>
      <c r="T262" s="4">
        <v>1833</v>
      </c>
      <c r="U262" s="4">
        <v>8552</v>
      </c>
      <c r="V262" s="4">
        <v>64512</v>
      </c>
      <c r="W262" s="4" t="str">
        <f t="shared" si="47"/>
        <v>88%</v>
      </c>
      <c r="X262" s="4">
        <f t="shared" si="48"/>
        <v>73064</v>
      </c>
      <c r="Y262" s="4">
        <v>60</v>
      </c>
      <c r="Z262" s="4" t="s">
        <v>22</v>
      </c>
    </row>
    <row r="263" spans="1:26" x14ac:dyDescent="0.3">
      <c r="A263" s="4" t="s">
        <v>520</v>
      </c>
      <c r="B263" s="4" t="s">
        <v>428</v>
      </c>
      <c r="C263" s="4" t="s">
        <v>63</v>
      </c>
      <c r="D263" s="4" t="s">
        <v>329</v>
      </c>
      <c r="E263" s="4">
        <f t="shared" si="41"/>
        <v>222</v>
      </c>
      <c r="F263" s="4" t="s">
        <v>34</v>
      </c>
      <c r="G263" s="4" t="s">
        <v>14</v>
      </c>
      <c r="H263" s="5">
        <v>45601</v>
      </c>
      <c r="I263" s="5" t="str">
        <f t="shared" si="49"/>
        <v>2024</v>
      </c>
      <c r="J263" s="5" t="str">
        <f t="shared" si="42"/>
        <v>Nov</v>
      </c>
      <c r="K263" s="5" t="str">
        <f t="shared" si="43"/>
        <v>Tue</v>
      </c>
      <c r="L263" s="4">
        <v>27</v>
      </c>
      <c r="M263" s="4" t="str">
        <f t="shared" si="44"/>
        <v>25-35</v>
      </c>
      <c r="N263" s="4">
        <f t="shared" ca="1" si="40"/>
        <v>1</v>
      </c>
      <c r="O263" s="4" t="str">
        <f t="shared" ca="1" si="45"/>
        <v>1+ yrs</v>
      </c>
      <c r="P263" s="4">
        <v>74</v>
      </c>
      <c r="Q263" s="4" t="str">
        <f t="shared" si="46"/>
        <v>Excepted</v>
      </c>
      <c r="R263" s="4">
        <v>66123</v>
      </c>
      <c r="S263" s="4">
        <v>7418</v>
      </c>
      <c r="T263" s="4">
        <v>1983</v>
      </c>
      <c r="U263" s="4">
        <v>9546</v>
      </c>
      <c r="V263" s="4">
        <v>65978</v>
      </c>
      <c r="W263" s="4" t="str">
        <f t="shared" si="47"/>
        <v>87%</v>
      </c>
      <c r="X263" s="4">
        <f t="shared" si="48"/>
        <v>75524</v>
      </c>
      <c r="Y263" s="4">
        <v>63</v>
      </c>
      <c r="Z263" s="4" t="s">
        <v>15</v>
      </c>
    </row>
    <row r="264" spans="1:26" x14ac:dyDescent="0.3">
      <c r="A264" s="4" t="s">
        <v>521</v>
      </c>
      <c r="B264" s="4" t="s">
        <v>522</v>
      </c>
      <c r="C264" s="4" t="s">
        <v>71</v>
      </c>
      <c r="D264" s="4" t="s">
        <v>110</v>
      </c>
      <c r="E264" s="4">
        <f t="shared" si="41"/>
        <v>222</v>
      </c>
      <c r="F264" s="4" t="s">
        <v>34</v>
      </c>
      <c r="G264" s="4" t="s">
        <v>14</v>
      </c>
      <c r="H264" s="5">
        <v>45132</v>
      </c>
      <c r="I264" s="5" t="str">
        <f t="shared" si="49"/>
        <v>2023</v>
      </c>
      <c r="J264" s="5" t="str">
        <f t="shared" si="42"/>
        <v>Jul</v>
      </c>
      <c r="K264" s="5" t="str">
        <f t="shared" si="43"/>
        <v>Tue</v>
      </c>
      <c r="L264" s="4">
        <v>24</v>
      </c>
      <c r="M264" s="4" t="str">
        <f t="shared" si="44"/>
        <v>&lt;25</v>
      </c>
      <c r="N264" s="4">
        <f t="shared" ref="N264:N327" ca="1" si="50">ROUND(AVERAGE(DATEDIF(H264,TODAY(),"Y")),2)</f>
        <v>3</v>
      </c>
      <c r="O264" s="4" t="str">
        <f t="shared" ca="1" si="45"/>
        <v>3+ yrs</v>
      </c>
      <c r="P264" s="4">
        <v>68</v>
      </c>
      <c r="Q264" s="4" t="str">
        <f t="shared" si="46"/>
        <v>Excepted</v>
      </c>
      <c r="R264" s="4">
        <v>71784</v>
      </c>
      <c r="S264" s="4">
        <v>12854</v>
      </c>
      <c r="T264" s="4">
        <v>3589</v>
      </c>
      <c r="U264" s="4">
        <v>11692</v>
      </c>
      <c r="V264" s="4">
        <v>76535</v>
      </c>
      <c r="W264" s="4" t="str">
        <f t="shared" si="47"/>
        <v>87%</v>
      </c>
      <c r="X264" s="4">
        <f t="shared" si="48"/>
        <v>88227</v>
      </c>
      <c r="Y264" s="4">
        <v>86</v>
      </c>
      <c r="Z264" s="4" t="s">
        <v>22</v>
      </c>
    </row>
    <row r="265" spans="1:26" x14ac:dyDescent="0.3">
      <c r="A265" s="4" t="s">
        <v>523</v>
      </c>
      <c r="B265" s="4" t="s">
        <v>459</v>
      </c>
      <c r="C265" s="4" t="s">
        <v>54</v>
      </c>
      <c r="D265" s="4" t="s">
        <v>55</v>
      </c>
      <c r="E265" s="4">
        <f t="shared" si="41"/>
        <v>222</v>
      </c>
      <c r="F265" s="4" t="s">
        <v>39</v>
      </c>
      <c r="G265" s="4" t="s">
        <v>21</v>
      </c>
      <c r="H265" s="5">
        <v>45816</v>
      </c>
      <c r="I265" s="5" t="str">
        <f t="shared" si="49"/>
        <v>2025</v>
      </c>
      <c r="J265" s="5" t="str">
        <f t="shared" si="42"/>
        <v>Jun</v>
      </c>
      <c r="K265" s="5" t="str">
        <f t="shared" si="43"/>
        <v>Sun</v>
      </c>
      <c r="L265" s="4">
        <v>39</v>
      </c>
      <c r="M265" s="4" t="str">
        <f t="shared" si="44"/>
        <v>35-45</v>
      </c>
      <c r="N265" s="4">
        <f t="shared" ca="1" si="50"/>
        <v>1</v>
      </c>
      <c r="O265" s="4" t="str">
        <f t="shared" ca="1" si="45"/>
        <v>1+ yrs</v>
      </c>
      <c r="P265" s="4">
        <v>81</v>
      </c>
      <c r="Q265" s="4" t="str">
        <f t="shared" si="46"/>
        <v>Excepted</v>
      </c>
      <c r="R265" s="4">
        <v>98709</v>
      </c>
      <c r="S265" s="4">
        <v>20494</v>
      </c>
      <c r="T265" s="4">
        <v>0</v>
      </c>
      <c r="U265" s="4">
        <v>8865</v>
      </c>
      <c r="V265" s="4">
        <v>110338</v>
      </c>
      <c r="W265" s="4" t="str">
        <f t="shared" si="47"/>
        <v>93%</v>
      </c>
      <c r="X265" s="4">
        <f t="shared" si="48"/>
        <v>119203</v>
      </c>
      <c r="Y265" s="4">
        <v>86</v>
      </c>
      <c r="Z265" s="4" t="s">
        <v>22</v>
      </c>
    </row>
    <row r="266" spans="1:26" x14ac:dyDescent="0.3">
      <c r="A266" s="4" t="s">
        <v>524</v>
      </c>
      <c r="B266" s="4" t="s">
        <v>132</v>
      </c>
      <c r="C266" s="4" t="s">
        <v>28</v>
      </c>
      <c r="D266" s="4" t="s">
        <v>265</v>
      </c>
      <c r="E266" s="4">
        <f t="shared" si="41"/>
        <v>221</v>
      </c>
      <c r="F266" s="4" t="s">
        <v>45</v>
      </c>
      <c r="G266" s="4" t="s">
        <v>14</v>
      </c>
      <c r="H266" s="5">
        <v>45897</v>
      </c>
      <c r="I266" s="5" t="str">
        <f t="shared" si="49"/>
        <v>2025</v>
      </c>
      <c r="J266" s="5" t="str">
        <f t="shared" si="42"/>
        <v>Aug</v>
      </c>
      <c r="K266" s="5" t="str">
        <f t="shared" si="43"/>
        <v>Thu</v>
      </c>
      <c r="L266" s="4">
        <v>50</v>
      </c>
      <c r="M266" s="4" t="str">
        <f t="shared" si="44"/>
        <v>45-55</v>
      </c>
      <c r="N266" s="4">
        <f t="shared" ca="1" si="50"/>
        <v>1</v>
      </c>
      <c r="O266" s="4" t="str">
        <f t="shared" ca="1" si="45"/>
        <v>1+ yrs</v>
      </c>
      <c r="P266" s="4">
        <v>68</v>
      </c>
      <c r="Q266" s="4" t="str">
        <f t="shared" si="46"/>
        <v>Excepted</v>
      </c>
      <c r="R266" s="4">
        <v>129750</v>
      </c>
      <c r="S266" s="4">
        <v>15914</v>
      </c>
      <c r="T266" s="4">
        <v>3892</v>
      </c>
      <c r="U266" s="4">
        <v>17977</v>
      </c>
      <c r="V266" s="4">
        <v>131579</v>
      </c>
      <c r="W266" s="4" t="str">
        <f t="shared" si="47"/>
        <v>88%</v>
      </c>
      <c r="X266" s="4">
        <f t="shared" si="48"/>
        <v>149556</v>
      </c>
      <c r="Y266" s="4">
        <v>99</v>
      </c>
      <c r="Z266" s="4" t="s">
        <v>15</v>
      </c>
    </row>
    <row r="267" spans="1:26" x14ac:dyDescent="0.3">
      <c r="A267" s="4" t="s">
        <v>525</v>
      </c>
      <c r="B267" s="4" t="s">
        <v>80</v>
      </c>
      <c r="C267" s="4" t="s">
        <v>63</v>
      </c>
      <c r="D267" s="4" t="s">
        <v>143</v>
      </c>
      <c r="E267" s="4">
        <f t="shared" si="41"/>
        <v>220</v>
      </c>
      <c r="F267" s="4" t="s">
        <v>39</v>
      </c>
      <c r="G267" s="4" t="s">
        <v>14</v>
      </c>
      <c r="H267" s="5">
        <v>44655</v>
      </c>
      <c r="I267" s="5" t="str">
        <f t="shared" si="49"/>
        <v>2022</v>
      </c>
      <c r="J267" s="5" t="str">
        <f t="shared" si="42"/>
        <v>Apr</v>
      </c>
      <c r="K267" s="5" t="str">
        <f t="shared" si="43"/>
        <v>Mon</v>
      </c>
      <c r="L267" s="4">
        <v>26</v>
      </c>
      <c r="M267" s="4" t="str">
        <f t="shared" si="44"/>
        <v>25-35</v>
      </c>
      <c r="N267" s="4">
        <f t="shared" ca="1" si="50"/>
        <v>4</v>
      </c>
      <c r="O267" s="4" t="str">
        <f t="shared" ca="1" si="45"/>
        <v>4+ yrs</v>
      </c>
      <c r="P267" s="4">
        <v>79</v>
      </c>
      <c r="Q267" s="4" t="str">
        <f t="shared" si="46"/>
        <v>Excepted</v>
      </c>
      <c r="R267" s="4">
        <v>73346</v>
      </c>
      <c r="S267" s="4">
        <v>14823</v>
      </c>
      <c r="T267" s="4">
        <v>3667</v>
      </c>
      <c r="U267" s="4">
        <v>6129</v>
      </c>
      <c r="V267" s="4">
        <v>85707</v>
      </c>
      <c r="W267" s="4" t="str">
        <f t="shared" si="47"/>
        <v>93%</v>
      </c>
      <c r="X267" s="4">
        <f t="shared" si="48"/>
        <v>91836</v>
      </c>
      <c r="Y267" s="4">
        <v>75</v>
      </c>
      <c r="Z267" s="4" t="s">
        <v>15</v>
      </c>
    </row>
    <row r="268" spans="1:26" x14ac:dyDescent="0.3">
      <c r="A268" s="4" t="s">
        <v>526</v>
      </c>
      <c r="B268" s="4" t="s">
        <v>527</v>
      </c>
      <c r="C268" s="4" t="s">
        <v>11</v>
      </c>
      <c r="D268" s="4" t="s">
        <v>25</v>
      </c>
      <c r="E268" s="4">
        <f t="shared" si="41"/>
        <v>220</v>
      </c>
      <c r="F268" s="4" t="s">
        <v>20</v>
      </c>
      <c r="G268" s="4" t="s">
        <v>14</v>
      </c>
      <c r="H268" s="5">
        <v>45818</v>
      </c>
      <c r="I268" s="5" t="str">
        <f t="shared" si="49"/>
        <v>2025</v>
      </c>
      <c r="J268" s="5" t="str">
        <f t="shared" si="42"/>
        <v>Jun</v>
      </c>
      <c r="K268" s="5" t="str">
        <f t="shared" si="43"/>
        <v>Tue</v>
      </c>
      <c r="L268" s="4">
        <v>20</v>
      </c>
      <c r="M268" s="4" t="str">
        <f t="shared" si="44"/>
        <v>&lt;25</v>
      </c>
      <c r="N268" s="4">
        <f t="shared" ca="1" si="50"/>
        <v>1</v>
      </c>
      <c r="O268" s="4" t="str">
        <f t="shared" ca="1" si="45"/>
        <v>1+ yrs</v>
      </c>
      <c r="P268" s="4">
        <v>89</v>
      </c>
      <c r="Q268" s="4" t="str">
        <f t="shared" si="46"/>
        <v>Excepted</v>
      </c>
      <c r="R268" s="4">
        <v>59100</v>
      </c>
      <c r="S268" s="4">
        <v>6821</v>
      </c>
      <c r="T268" s="4">
        <v>2955</v>
      </c>
      <c r="U268" s="4">
        <v>8836</v>
      </c>
      <c r="V268" s="4">
        <v>60040</v>
      </c>
      <c r="W268" s="4" t="str">
        <f t="shared" si="47"/>
        <v>87%</v>
      </c>
      <c r="X268" s="4">
        <f t="shared" si="48"/>
        <v>68876</v>
      </c>
      <c r="Y268" s="4">
        <v>83</v>
      </c>
      <c r="Z268" s="4" t="s">
        <v>15</v>
      </c>
    </row>
    <row r="269" spans="1:26" x14ac:dyDescent="0.3">
      <c r="A269" s="4" t="s">
        <v>528</v>
      </c>
      <c r="B269" s="4" t="s">
        <v>529</v>
      </c>
      <c r="C269" s="4" t="s">
        <v>28</v>
      </c>
      <c r="D269" s="4" t="s">
        <v>265</v>
      </c>
      <c r="E269" s="4">
        <f t="shared" si="41"/>
        <v>219</v>
      </c>
      <c r="F269" s="4" t="s">
        <v>89</v>
      </c>
      <c r="G269" s="4" t="s">
        <v>14</v>
      </c>
      <c r="H269" s="5">
        <v>45612</v>
      </c>
      <c r="I269" s="5" t="str">
        <f t="shared" si="49"/>
        <v>2024</v>
      </c>
      <c r="J269" s="5" t="str">
        <f t="shared" si="42"/>
        <v>Nov</v>
      </c>
      <c r="K269" s="5" t="str">
        <f t="shared" si="43"/>
        <v>Sat</v>
      </c>
      <c r="L269" s="4">
        <v>24</v>
      </c>
      <c r="M269" s="4" t="str">
        <f t="shared" si="44"/>
        <v>&lt;25</v>
      </c>
      <c r="N269" s="4">
        <f t="shared" ca="1" si="50"/>
        <v>1</v>
      </c>
      <c r="O269" s="4" t="str">
        <f t="shared" ca="1" si="45"/>
        <v>1+ yrs</v>
      </c>
      <c r="P269" s="4">
        <v>69</v>
      </c>
      <c r="Q269" s="4" t="str">
        <f t="shared" si="46"/>
        <v>Excepted</v>
      </c>
      <c r="R269" s="4">
        <v>65520</v>
      </c>
      <c r="S269" s="4">
        <v>10539</v>
      </c>
      <c r="T269" s="4">
        <v>1965</v>
      </c>
      <c r="U269" s="4">
        <v>6838</v>
      </c>
      <c r="V269" s="4">
        <v>71186</v>
      </c>
      <c r="W269" s="4" t="str">
        <f t="shared" si="47"/>
        <v>91%</v>
      </c>
      <c r="X269" s="4">
        <f t="shared" si="48"/>
        <v>78024</v>
      </c>
      <c r="Y269" s="4">
        <v>59</v>
      </c>
      <c r="Z269" s="4" t="s">
        <v>22</v>
      </c>
    </row>
    <row r="270" spans="1:26" x14ac:dyDescent="0.3">
      <c r="A270" s="4" t="s">
        <v>530</v>
      </c>
      <c r="B270" s="4" t="s">
        <v>297</v>
      </c>
      <c r="C270" s="4" t="s">
        <v>32</v>
      </c>
      <c r="D270" s="4" t="s">
        <v>130</v>
      </c>
      <c r="E270" s="4">
        <f t="shared" si="41"/>
        <v>219</v>
      </c>
      <c r="F270" s="4" t="s">
        <v>13</v>
      </c>
      <c r="G270" s="4" t="s">
        <v>14</v>
      </c>
      <c r="H270" s="5">
        <v>44425</v>
      </c>
      <c r="I270" s="5" t="str">
        <f t="shared" si="49"/>
        <v>2021</v>
      </c>
      <c r="J270" s="5" t="str">
        <f t="shared" si="42"/>
        <v>Aug</v>
      </c>
      <c r="K270" s="5" t="str">
        <f t="shared" si="43"/>
        <v>Tue</v>
      </c>
      <c r="L270" s="4">
        <v>57</v>
      </c>
      <c r="M270" s="4" t="str">
        <f t="shared" si="44"/>
        <v>55+</v>
      </c>
      <c r="N270" s="4">
        <f t="shared" ca="1" si="50"/>
        <v>5</v>
      </c>
      <c r="O270" s="4" t="str">
        <f t="shared" ca="1" si="45"/>
        <v>5+ yrs</v>
      </c>
      <c r="P270" s="4">
        <v>85</v>
      </c>
      <c r="Q270" s="4" t="str">
        <f t="shared" si="46"/>
        <v>Excepted</v>
      </c>
      <c r="R270" s="4">
        <v>107901</v>
      </c>
      <c r="S270" s="4">
        <v>10530</v>
      </c>
      <c r="T270" s="4">
        <v>12948</v>
      </c>
      <c r="U270" s="4">
        <v>12710</v>
      </c>
      <c r="V270" s="4">
        <v>118669</v>
      </c>
      <c r="W270" s="4" t="str">
        <f t="shared" si="47"/>
        <v>90%</v>
      </c>
      <c r="X270" s="4">
        <f t="shared" si="48"/>
        <v>131379</v>
      </c>
      <c r="Y270" s="4">
        <v>75</v>
      </c>
      <c r="Z270" s="4" t="s">
        <v>22</v>
      </c>
    </row>
    <row r="271" spans="1:26" x14ac:dyDescent="0.3">
      <c r="A271" s="4" t="s">
        <v>531</v>
      </c>
      <c r="B271" s="4" t="s">
        <v>532</v>
      </c>
      <c r="C271" s="4" t="s">
        <v>32</v>
      </c>
      <c r="D271" s="4" t="s">
        <v>130</v>
      </c>
      <c r="E271" s="4">
        <f t="shared" si="41"/>
        <v>219</v>
      </c>
      <c r="F271" s="4" t="s">
        <v>56</v>
      </c>
      <c r="G271" s="4" t="s">
        <v>14</v>
      </c>
      <c r="H271" s="5">
        <v>45209</v>
      </c>
      <c r="I271" s="5" t="str">
        <f t="shared" si="49"/>
        <v>2023</v>
      </c>
      <c r="J271" s="5" t="str">
        <f t="shared" si="42"/>
        <v>Oct</v>
      </c>
      <c r="K271" s="5" t="str">
        <f t="shared" si="43"/>
        <v>Tue</v>
      </c>
      <c r="L271" s="4">
        <v>44</v>
      </c>
      <c r="M271" s="4" t="str">
        <f t="shared" si="44"/>
        <v>35-45</v>
      </c>
      <c r="N271" s="4">
        <f t="shared" ca="1" si="50"/>
        <v>3</v>
      </c>
      <c r="O271" s="4" t="str">
        <f t="shared" ca="1" si="45"/>
        <v>3+ yrs</v>
      </c>
      <c r="P271" s="4">
        <v>89</v>
      </c>
      <c r="Q271" s="4" t="str">
        <f t="shared" si="46"/>
        <v>Excepted</v>
      </c>
      <c r="R271" s="4">
        <v>91740</v>
      </c>
      <c r="S271" s="4">
        <v>9191</v>
      </c>
      <c r="T271" s="4">
        <v>11008</v>
      </c>
      <c r="U271" s="4">
        <v>6183</v>
      </c>
      <c r="V271" s="4">
        <v>105756</v>
      </c>
      <c r="W271" s="4" t="str">
        <f t="shared" si="47"/>
        <v>94%</v>
      </c>
      <c r="X271" s="4">
        <f t="shared" si="48"/>
        <v>111939</v>
      </c>
      <c r="Y271" s="4">
        <v>59</v>
      </c>
      <c r="Z271" s="4" t="s">
        <v>15</v>
      </c>
    </row>
    <row r="272" spans="1:26" x14ac:dyDescent="0.3">
      <c r="A272" s="4" t="s">
        <v>533</v>
      </c>
      <c r="B272" s="4" t="s">
        <v>239</v>
      </c>
      <c r="C272" s="4" t="s">
        <v>63</v>
      </c>
      <c r="D272" s="4" t="s">
        <v>64</v>
      </c>
      <c r="E272" s="4">
        <f t="shared" si="41"/>
        <v>219</v>
      </c>
      <c r="F272" s="4" t="s">
        <v>20</v>
      </c>
      <c r="G272" s="4" t="s">
        <v>14</v>
      </c>
      <c r="H272" s="5">
        <v>45379</v>
      </c>
      <c r="I272" s="5" t="str">
        <f t="shared" si="49"/>
        <v>2024</v>
      </c>
      <c r="J272" s="5" t="str">
        <f t="shared" si="42"/>
        <v>Mar</v>
      </c>
      <c r="K272" s="5" t="str">
        <f t="shared" si="43"/>
        <v>Thu</v>
      </c>
      <c r="L272" s="4">
        <v>41</v>
      </c>
      <c r="M272" s="4" t="str">
        <f t="shared" si="44"/>
        <v>35-45</v>
      </c>
      <c r="N272" s="4">
        <f t="shared" ca="1" si="50"/>
        <v>2</v>
      </c>
      <c r="O272" s="4" t="str">
        <f t="shared" ca="1" si="45"/>
        <v>2+ yrs</v>
      </c>
      <c r="P272" s="4">
        <v>74</v>
      </c>
      <c r="Q272" s="4" t="str">
        <f t="shared" si="46"/>
        <v>Excepted</v>
      </c>
      <c r="R272" s="4">
        <v>74456</v>
      </c>
      <c r="S272" s="4">
        <v>7329</v>
      </c>
      <c r="T272" s="4">
        <v>8934</v>
      </c>
      <c r="U272" s="4">
        <v>4168</v>
      </c>
      <c r="V272" s="4">
        <v>86551</v>
      </c>
      <c r="W272" s="4" t="str">
        <f t="shared" si="47"/>
        <v>95%</v>
      </c>
      <c r="X272" s="4">
        <f t="shared" si="48"/>
        <v>90719</v>
      </c>
      <c r="Y272" s="4">
        <v>57</v>
      </c>
      <c r="Z272" s="4" t="s">
        <v>22</v>
      </c>
    </row>
    <row r="273" spans="1:26" x14ac:dyDescent="0.3">
      <c r="A273" s="4" t="s">
        <v>534</v>
      </c>
      <c r="B273" s="4" t="s">
        <v>278</v>
      </c>
      <c r="C273" s="4" t="s">
        <v>32</v>
      </c>
      <c r="D273" s="4" t="s">
        <v>33</v>
      </c>
      <c r="E273" s="4">
        <f t="shared" si="41"/>
        <v>219</v>
      </c>
      <c r="F273" s="4" t="s">
        <v>13</v>
      </c>
      <c r="G273" s="4" t="s">
        <v>14</v>
      </c>
      <c r="H273" s="5">
        <v>42840</v>
      </c>
      <c r="I273" s="5" t="str">
        <f t="shared" si="49"/>
        <v>2017</v>
      </c>
      <c r="J273" s="5" t="str">
        <f t="shared" si="42"/>
        <v>Apr</v>
      </c>
      <c r="K273" s="5" t="str">
        <f t="shared" si="43"/>
        <v>Sat</v>
      </c>
      <c r="L273" s="4">
        <v>36</v>
      </c>
      <c r="M273" s="4" t="str">
        <f t="shared" si="44"/>
        <v>35-45</v>
      </c>
      <c r="N273" s="4">
        <f t="shared" ca="1" si="50"/>
        <v>9</v>
      </c>
      <c r="O273" s="4" t="str">
        <f t="shared" ca="1" si="45"/>
        <v>5+ yrs</v>
      </c>
      <c r="P273" s="4">
        <v>66</v>
      </c>
      <c r="Q273" s="4" t="str">
        <f t="shared" si="46"/>
        <v>Excepted</v>
      </c>
      <c r="R273" s="4">
        <v>77940</v>
      </c>
      <c r="S273" s="4">
        <v>7636</v>
      </c>
      <c r="T273" s="4">
        <v>3897</v>
      </c>
      <c r="U273" s="4">
        <v>10484</v>
      </c>
      <c r="V273" s="4">
        <v>78989</v>
      </c>
      <c r="W273" s="4" t="str">
        <f t="shared" si="47"/>
        <v>88%</v>
      </c>
      <c r="X273" s="4">
        <f t="shared" si="48"/>
        <v>89473</v>
      </c>
      <c r="Y273" s="4">
        <v>100</v>
      </c>
      <c r="Z273" s="4" t="s">
        <v>15</v>
      </c>
    </row>
    <row r="274" spans="1:26" x14ac:dyDescent="0.3">
      <c r="A274" s="4" t="s">
        <v>535</v>
      </c>
      <c r="B274" s="4" t="s">
        <v>41</v>
      </c>
      <c r="C274" s="4" t="s">
        <v>18</v>
      </c>
      <c r="D274" s="4" t="s">
        <v>138</v>
      </c>
      <c r="E274" s="4">
        <f t="shared" si="41"/>
        <v>219</v>
      </c>
      <c r="F274" s="4" t="s">
        <v>45</v>
      </c>
      <c r="G274" s="4" t="s">
        <v>21</v>
      </c>
      <c r="H274" s="5">
        <v>45468</v>
      </c>
      <c r="I274" s="5" t="str">
        <f t="shared" si="49"/>
        <v>2024</v>
      </c>
      <c r="J274" s="5" t="str">
        <f t="shared" si="42"/>
        <v>Jun</v>
      </c>
      <c r="K274" s="5" t="str">
        <f t="shared" si="43"/>
        <v>Tue</v>
      </c>
      <c r="L274" s="4">
        <v>43</v>
      </c>
      <c r="M274" s="4" t="str">
        <f t="shared" si="44"/>
        <v>35-45</v>
      </c>
      <c r="N274" s="4">
        <f t="shared" ca="1" si="50"/>
        <v>2</v>
      </c>
      <c r="O274" s="4" t="str">
        <f t="shared" ca="1" si="45"/>
        <v>2+ yrs</v>
      </c>
      <c r="P274" s="4">
        <v>68</v>
      </c>
      <c r="Q274" s="4" t="str">
        <f t="shared" si="46"/>
        <v>Excepted</v>
      </c>
      <c r="R274" s="4">
        <v>98083</v>
      </c>
      <c r="S274" s="4">
        <v>15870</v>
      </c>
      <c r="T274" s="4">
        <v>4904</v>
      </c>
      <c r="U274" s="4">
        <v>14891</v>
      </c>
      <c r="V274" s="4">
        <v>103966</v>
      </c>
      <c r="W274" s="4" t="str">
        <f t="shared" si="47"/>
        <v>87%</v>
      </c>
      <c r="X274" s="4">
        <f t="shared" si="48"/>
        <v>118857</v>
      </c>
      <c r="Y274" s="4">
        <v>50</v>
      </c>
      <c r="Z274" s="4" t="s">
        <v>15</v>
      </c>
    </row>
    <row r="275" spans="1:26" x14ac:dyDescent="0.3">
      <c r="A275" s="4" t="s">
        <v>536</v>
      </c>
      <c r="B275" s="4" t="s">
        <v>537</v>
      </c>
      <c r="C275" s="4" t="s">
        <v>54</v>
      </c>
      <c r="D275" s="4" t="s">
        <v>280</v>
      </c>
      <c r="E275" s="4">
        <f t="shared" si="41"/>
        <v>219</v>
      </c>
      <c r="F275" s="4" t="s">
        <v>51</v>
      </c>
      <c r="G275" s="4" t="s">
        <v>14</v>
      </c>
      <c r="H275" s="5">
        <v>44779</v>
      </c>
      <c r="I275" s="5" t="str">
        <f t="shared" si="49"/>
        <v>2022</v>
      </c>
      <c r="J275" s="5" t="str">
        <f t="shared" si="42"/>
        <v>Aug</v>
      </c>
      <c r="K275" s="5" t="str">
        <f t="shared" si="43"/>
        <v>Sat</v>
      </c>
      <c r="L275" s="4">
        <v>33</v>
      </c>
      <c r="M275" s="4" t="str">
        <f t="shared" si="44"/>
        <v>25-35</v>
      </c>
      <c r="N275" s="4">
        <f t="shared" ca="1" si="50"/>
        <v>4</v>
      </c>
      <c r="O275" s="4" t="str">
        <f t="shared" ca="1" si="45"/>
        <v>4+ yrs</v>
      </c>
      <c r="P275" s="4">
        <v>81</v>
      </c>
      <c r="Q275" s="4" t="str">
        <f t="shared" si="46"/>
        <v>Excepted</v>
      </c>
      <c r="R275" s="4">
        <v>96921</v>
      </c>
      <c r="S275" s="4">
        <v>19109</v>
      </c>
      <c r="T275" s="4">
        <v>0</v>
      </c>
      <c r="U275" s="4">
        <v>6147</v>
      </c>
      <c r="V275" s="4">
        <v>109883</v>
      </c>
      <c r="W275" s="4" t="str">
        <f t="shared" si="47"/>
        <v>95%</v>
      </c>
      <c r="X275" s="4">
        <f t="shared" si="48"/>
        <v>116030</v>
      </c>
      <c r="Y275" s="4">
        <v>92</v>
      </c>
      <c r="Z275" s="4" t="s">
        <v>22</v>
      </c>
    </row>
    <row r="276" spans="1:26" x14ac:dyDescent="0.3">
      <c r="A276" s="4" t="s">
        <v>538</v>
      </c>
      <c r="B276" s="4" t="s">
        <v>291</v>
      </c>
      <c r="C276" s="4" t="s">
        <v>28</v>
      </c>
      <c r="D276" s="4" t="s">
        <v>29</v>
      </c>
      <c r="E276" s="4">
        <f t="shared" si="41"/>
        <v>219</v>
      </c>
      <c r="F276" s="4" t="s">
        <v>51</v>
      </c>
      <c r="G276" s="4" t="s">
        <v>14</v>
      </c>
      <c r="H276" s="5">
        <v>43775</v>
      </c>
      <c r="I276" s="5" t="str">
        <f t="shared" si="49"/>
        <v>2019</v>
      </c>
      <c r="J276" s="5" t="str">
        <f t="shared" si="42"/>
        <v>Nov</v>
      </c>
      <c r="K276" s="5" t="str">
        <f t="shared" si="43"/>
        <v>Wed</v>
      </c>
      <c r="L276" s="4">
        <v>48</v>
      </c>
      <c r="M276" s="4" t="str">
        <f t="shared" si="44"/>
        <v>45-55</v>
      </c>
      <c r="N276" s="4">
        <f t="shared" ca="1" si="50"/>
        <v>6</v>
      </c>
      <c r="O276" s="4" t="str">
        <f t="shared" ca="1" si="45"/>
        <v>5+ yrs</v>
      </c>
      <c r="P276" s="4">
        <v>88</v>
      </c>
      <c r="Q276" s="4" t="str">
        <f t="shared" si="46"/>
        <v>Excepted</v>
      </c>
      <c r="R276" s="4">
        <v>133296</v>
      </c>
      <c r="S276" s="4">
        <v>13417</v>
      </c>
      <c r="T276" s="4">
        <v>15995</v>
      </c>
      <c r="U276" s="4">
        <v>17819</v>
      </c>
      <c r="V276" s="4">
        <v>144889</v>
      </c>
      <c r="W276" s="4" t="str">
        <f t="shared" si="47"/>
        <v>89%</v>
      </c>
      <c r="X276" s="4">
        <f t="shared" si="48"/>
        <v>162708</v>
      </c>
      <c r="Y276" s="4">
        <v>55</v>
      </c>
      <c r="Z276" s="4" t="s">
        <v>15</v>
      </c>
    </row>
    <row r="277" spans="1:26" x14ac:dyDescent="0.3">
      <c r="A277" s="4" t="s">
        <v>539</v>
      </c>
      <c r="B277" s="4" t="s">
        <v>540</v>
      </c>
      <c r="C277" s="4" t="s">
        <v>85</v>
      </c>
      <c r="D277" s="4" t="s">
        <v>176</v>
      </c>
      <c r="E277" s="4">
        <f t="shared" si="41"/>
        <v>219</v>
      </c>
      <c r="F277" s="4" t="s">
        <v>13</v>
      </c>
      <c r="G277" s="4" t="s">
        <v>14</v>
      </c>
      <c r="H277" s="5">
        <v>43393</v>
      </c>
      <c r="I277" s="5" t="str">
        <f t="shared" si="49"/>
        <v>2018</v>
      </c>
      <c r="J277" s="5" t="str">
        <f t="shared" si="42"/>
        <v>Oct</v>
      </c>
      <c r="K277" s="5" t="str">
        <f t="shared" si="43"/>
        <v>Sat</v>
      </c>
      <c r="L277" s="4">
        <v>50</v>
      </c>
      <c r="M277" s="4" t="str">
        <f t="shared" si="44"/>
        <v>45-55</v>
      </c>
      <c r="N277" s="4">
        <f t="shared" ca="1" si="50"/>
        <v>7</v>
      </c>
      <c r="O277" s="4" t="str">
        <f t="shared" ca="1" si="45"/>
        <v>5+ yrs</v>
      </c>
      <c r="P277" s="4">
        <v>96</v>
      </c>
      <c r="Q277" s="4" t="str">
        <f t="shared" si="46"/>
        <v>Satisfied</v>
      </c>
      <c r="R277" s="4">
        <v>104850</v>
      </c>
      <c r="S277" s="4">
        <v>22227</v>
      </c>
      <c r="T277" s="4">
        <v>12582</v>
      </c>
      <c r="U277" s="4">
        <v>14917</v>
      </c>
      <c r="V277" s="4">
        <v>124742</v>
      </c>
      <c r="W277" s="4" t="str">
        <f t="shared" si="47"/>
        <v>89%</v>
      </c>
      <c r="X277" s="4">
        <f t="shared" si="48"/>
        <v>139659</v>
      </c>
      <c r="Y277" s="4">
        <v>76</v>
      </c>
      <c r="Z277" s="4" t="s">
        <v>22</v>
      </c>
    </row>
    <row r="278" spans="1:26" x14ac:dyDescent="0.3">
      <c r="A278" s="4" t="s">
        <v>541</v>
      </c>
      <c r="B278" s="4" t="s">
        <v>145</v>
      </c>
      <c r="C278" s="4" t="s">
        <v>28</v>
      </c>
      <c r="D278" s="4" t="s">
        <v>265</v>
      </c>
      <c r="E278" s="4">
        <f t="shared" si="41"/>
        <v>219</v>
      </c>
      <c r="F278" s="4" t="s">
        <v>51</v>
      </c>
      <c r="G278" s="4" t="s">
        <v>21</v>
      </c>
      <c r="H278" s="5">
        <v>45791</v>
      </c>
      <c r="I278" s="5" t="str">
        <f t="shared" si="49"/>
        <v>2025</v>
      </c>
      <c r="J278" s="5" t="str">
        <f t="shared" si="42"/>
        <v>May</v>
      </c>
      <c r="K278" s="5" t="str">
        <f t="shared" si="43"/>
        <v>Wed</v>
      </c>
      <c r="L278" s="4">
        <v>33</v>
      </c>
      <c r="M278" s="4" t="str">
        <f t="shared" si="44"/>
        <v>25-35</v>
      </c>
      <c r="N278" s="4">
        <f t="shared" ca="1" si="50"/>
        <v>1</v>
      </c>
      <c r="O278" s="4" t="str">
        <f t="shared" ca="1" si="45"/>
        <v>1+ yrs</v>
      </c>
      <c r="P278" s="4">
        <v>69</v>
      </c>
      <c r="Q278" s="4" t="str">
        <f t="shared" si="46"/>
        <v>Excepted</v>
      </c>
      <c r="R278" s="4">
        <v>92862</v>
      </c>
      <c r="S278" s="4">
        <v>19101</v>
      </c>
      <c r="T278" s="4">
        <v>4643</v>
      </c>
      <c r="U278" s="4">
        <v>14882</v>
      </c>
      <c r="V278" s="4">
        <v>101724</v>
      </c>
      <c r="W278" s="4" t="str">
        <f t="shared" si="47"/>
        <v>87%</v>
      </c>
      <c r="X278" s="4">
        <f t="shared" si="48"/>
        <v>116606</v>
      </c>
      <c r="Y278" s="4">
        <v>88</v>
      </c>
      <c r="Z278" s="4" t="s">
        <v>22</v>
      </c>
    </row>
    <row r="279" spans="1:26" x14ac:dyDescent="0.3">
      <c r="A279" s="4" t="s">
        <v>542</v>
      </c>
      <c r="B279" s="4" t="s">
        <v>543</v>
      </c>
      <c r="C279" s="4" t="s">
        <v>54</v>
      </c>
      <c r="D279" s="4" t="s">
        <v>151</v>
      </c>
      <c r="E279" s="4">
        <f t="shared" si="41"/>
        <v>218</v>
      </c>
      <c r="F279" s="4" t="s">
        <v>13</v>
      </c>
      <c r="G279" s="4" t="s">
        <v>14</v>
      </c>
      <c r="H279" s="5">
        <v>43257</v>
      </c>
      <c r="I279" s="5" t="str">
        <f t="shared" si="49"/>
        <v>2018</v>
      </c>
      <c r="J279" s="5" t="str">
        <f t="shared" si="42"/>
        <v>Jun</v>
      </c>
      <c r="K279" s="5" t="str">
        <f t="shared" si="43"/>
        <v>Wed</v>
      </c>
      <c r="L279" s="4">
        <v>47</v>
      </c>
      <c r="M279" s="4" t="str">
        <f t="shared" si="44"/>
        <v>45-55</v>
      </c>
      <c r="N279" s="4">
        <f t="shared" ca="1" si="50"/>
        <v>8</v>
      </c>
      <c r="O279" s="4" t="str">
        <f t="shared" ca="1" si="45"/>
        <v>5+ yrs</v>
      </c>
      <c r="P279" s="4">
        <v>79</v>
      </c>
      <c r="Q279" s="4" t="str">
        <f t="shared" si="46"/>
        <v>Excepted</v>
      </c>
      <c r="R279" s="4">
        <v>96162</v>
      </c>
      <c r="S279" s="4">
        <v>18735</v>
      </c>
      <c r="T279" s="4">
        <v>7692</v>
      </c>
      <c r="U279" s="4">
        <v>10172</v>
      </c>
      <c r="V279" s="4">
        <v>112417</v>
      </c>
      <c r="W279" s="4" t="str">
        <f t="shared" si="47"/>
        <v>92%</v>
      </c>
      <c r="X279" s="4">
        <f t="shared" si="48"/>
        <v>122589</v>
      </c>
      <c r="Y279" s="4">
        <v>63</v>
      </c>
      <c r="Z279" s="4" t="s">
        <v>15</v>
      </c>
    </row>
    <row r="280" spans="1:26" x14ac:dyDescent="0.3">
      <c r="A280" s="4" t="s">
        <v>544</v>
      </c>
      <c r="B280" s="4" t="s">
        <v>545</v>
      </c>
      <c r="C280" s="4" t="s">
        <v>37</v>
      </c>
      <c r="D280" s="4" t="s">
        <v>160</v>
      </c>
      <c r="E280" s="4">
        <f t="shared" si="41"/>
        <v>218</v>
      </c>
      <c r="F280" s="4" t="s">
        <v>20</v>
      </c>
      <c r="G280" s="4" t="s">
        <v>14</v>
      </c>
      <c r="H280" s="5">
        <v>43363</v>
      </c>
      <c r="I280" s="5" t="str">
        <f t="shared" si="49"/>
        <v>2018</v>
      </c>
      <c r="J280" s="5" t="str">
        <f t="shared" si="42"/>
        <v>Sep</v>
      </c>
      <c r="K280" s="5" t="str">
        <f t="shared" si="43"/>
        <v>Thu</v>
      </c>
      <c r="L280" s="4">
        <v>46</v>
      </c>
      <c r="M280" s="4" t="str">
        <f t="shared" si="44"/>
        <v>45-55</v>
      </c>
      <c r="N280" s="4">
        <f t="shared" ca="1" si="50"/>
        <v>8</v>
      </c>
      <c r="O280" s="4" t="str">
        <f t="shared" ca="1" si="45"/>
        <v>5+ yrs</v>
      </c>
      <c r="P280" s="4">
        <v>83</v>
      </c>
      <c r="Q280" s="4" t="str">
        <f t="shared" si="46"/>
        <v>Excepted</v>
      </c>
      <c r="R280" s="4">
        <v>115828</v>
      </c>
      <c r="S280" s="4">
        <v>13065</v>
      </c>
      <c r="T280" s="4">
        <v>0</v>
      </c>
      <c r="U280" s="4">
        <v>8604</v>
      </c>
      <c r="V280" s="4">
        <v>120289</v>
      </c>
      <c r="W280" s="4" t="str">
        <f t="shared" si="47"/>
        <v>93%</v>
      </c>
      <c r="X280" s="4">
        <f t="shared" si="48"/>
        <v>128893</v>
      </c>
      <c r="Y280" s="4">
        <v>51</v>
      </c>
      <c r="Z280" s="4" t="s">
        <v>15</v>
      </c>
    </row>
    <row r="281" spans="1:26" x14ac:dyDescent="0.3">
      <c r="A281" s="4" t="s">
        <v>546</v>
      </c>
      <c r="B281" s="4" t="s">
        <v>547</v>
      </c>
      <c r="C281" s="4" t="s">
        <v>11</v>
      </c>
      <c r="D281" s="4" t="s">
        <v>12</v>
      </c>
      <c r="E281" s="4">
        <f t="shared" si="41"/>
        <v>218</v>
      </c>
      <c r="F281" s="4" t="s">
        <v>51</v>
      </c>
      <c r="G281" s="4" t="s">
        <v>14</v>
      </c>
      <c r="H281" s="5">
        <v>42839</v>
      </c>
      <c r="I281" s="5" t="str">
        <f t="shared" si="49"/>
        <v>2017</v>
      </c>
      <c r="J281" s="5" t="str">
        <f t="shared" si="42"/>
        <v>Apr</v>
      </c>
      <c r="K281" s="5" t="str">
        <f t="shared" si="43"/>
        <v>Fri</v>
      </c>
      <c r="L281" s="4">
        <v>49</v>
      </c>
      <c r="M281" s="4" t="str">
        <f t="shared" si="44"/>
        <v>45-55</v>
      </c>
      <c r="N281" s="4">
        <f t="shared" ca="1" si="50"/>
        <v>9</v>
      </c>
      <c r="O281" s="4" t="str">
        <f t="shared" ca="1" si="45"/>
        <v>5+ yrs</v>
      </c>
      <c r="P281" s="4">
        <v>59</v>
      </c>
      <c r="Q281" s="4" t="str">
        <f t="shared" si="46"/>
        <v>Red Alert</v>
      </c>
      <c r="R281" s="4">
        <v>139699</v>
      </c>
      <c r="S281" s="4">
        <v>13201</v>
      </c>
      <c r="T281" s="4">
        <v>11175</v>
      </c>
      <c r="U281" s="4">
        <v>19218</v>
      </c>
      <c r="V281" s="4">
        <v>144857</v>
      </c>
      <c r="W281" s="4" t="str">
        <f t="shared" si="47"/>
        <v>88%</v>
      </c>
      <c r="X281" s="4">
        <f t="shared" si="48"/>
        <v>164075</v>
      </c>
      <c r="Y281" s="4">
        <v>52</v>
      </c>
      <c r="Z281" s="4" t="s">
        <v>22</v>
      </c>
    </row>
    <row r="282" spans="1:26" x14ac:dyDescent="0.3">
      <c r="A282" s="4" t="s">
        <v>548</v>
      </c>
      <c r="B282" s="4" t="s">
        <v>225</v>
      </c>
      <c r="C282" s="4" t="s">
        <v>11</v>
      </c>
      <c r="D282" s="4" t="s">
        <v>48</v>
      </c>
      <c r="E282" s="4">
        <f t="shared" si="41"/>
        <v>218</v>
      </c>
      <c r="F282" s="4" t="s">
        <v>89</v>
      </c>
      <c r="G282" s="4" t="s">
        <v>14</v>
      </c>
      <c r="H282" s="5">
        <v>45604</v>
      </c>
      <c r="I282" s="5" t="str">
        <f t="shared" si="49"/>
        <v>2024</v>
      </c>
      <c r="J282" s="5" t="str">
        <f t="shared" si="42"/>
        <v>Nov</v>
      </c>
      <c r="K282" s="5" t="str">
        <f t="shared" si="43"/>
        <v>Fri</v>
      </c>
      <c r="L282" s="4">
        <v>34</v>
      </c>
      <c r="M282" s="4" t="str">
        <f t="shared" si="44"/>
        <v>25-35</v>
      </c>
      <c r="N282" s="4">
        <f t="shared" ca="1" si="50"/>
        <v>1</v>
      </c>
      <c r="O282" s="4" t="str">
        <f t="shared" ca="1" si="45"/>
        <v>1+ yrs</v>
      </c>
      <c r="P282" s="4">
        <v>73</v>
      </c>
      <c r="Q282" s="4" t="str">
        <f t="shared" si="46"/>
        <v>Excepted</v>
      </c>
      <c r="R282" s="4">
        <v>77520</v>
      </c>
      <c r="S282" s="4">
        <v>11017</v>
      </c>
      <c r="T282" s="4">
        <v>2325</v>
      </c>
      <c r="U282" s="4">
        <v>9191</v>
      </c>
      <c r="V282" s="4">
        <v>81671</v>
      </c>
      <c r="W282" s="4" t="str">
        <f t="shared" si="47"/>
        <v>90%</v>
      </c>
      <c r="X282" s="4">
        <f t="shared" si="48"/>
        <v>90862</v>
      </c>
      <c r="Y282" s="4">
        <v>86</v>
      </c>
      <c r="Z282" s="4" t="s">
        <v>22</v>
      </c>
    </row>
    <row r="283" spans="1:26" x14ac:dyDescent="0.3">
      <c r="A283" s="4" t="s">
        <v>549</v>
      </c>
      <c r="B283" s="4" t="s">
        <v>550</v>
      </c>
      <c r="C283" s="4" t="s">
        <v>37</v>
      </c>
      <c r="D283" s="4" t="s">
        <v>160</v>
      </c>
      <c r="E283" s="4">
        <f t="shared" si="41"/>
        <v>218</v>
      </c>
      <c r="F283" s="4" t="s">
        <v>13</v>
      </c>
      <c r="G283" s="4" t="s">
        <v>14</v>
      </c>
      <c r="H283" s="5">
        <v>44428</v>
      </c>
      <c r="I283" s="5" t="str">
        <f t="shared" si="49"/>
        <v>2021</v>
      </c>
      <c r="J283" s="5" t="str">
        <f t="shared" si="42"/>
        <v>Aug</v>
      </c>
      <c r="K283" s="5" t="str">
        <f t="shared" si="43"/>
        <v>Fri</v>
      </c>
      <c r="L283" s="4">
        <v>37</v>
      </c>
      <c r="M283" s="4" t="str">
        <f t="shared" si="44"/>
        <v>35-45</v>
      </c>
      <c r="N283" s="4">
        <f t="shared" ca="1" si="50"/>
        <v>5</v>
      </c>
      <c r="O283" s="4" t="str">
        <f t="shared" ca="1" si="45"/>
        <v>5+ yrs</v>
      </c>
      <c r="P283" s="4">
        <v>79</v>
      </c>
      <c r="Q283" s="4" t="str">
        <f t="shared" si="46"/>
        <v>Excepted</v>
      </c>
      <c r="R283" s="4">
        <v>85396</v>
      </c>
      <c r="S283" s="4">
        <v>13800</v>
      </c>
      <c r="T283" s="4">
        <v>4269</v>
      </c>
      <c r="U283" s="4">
        <v>10447</v>
      </c>
      <c r="V283" s="4">
        <v>93018</v>
      </c>
      <c r="W283" s="4" t="str">
        <f t="shared" si="47"/>
        <v>90%</v>
      </c>
      <c r="X283" s="4">
        <f t="shared" si="48"/>
        <v>103465</v>
      </c>
      <c r="Y283" s="4">
        <v>94</v>
      </c>
      <c r="Z283" s="4" t="s">
        <v>15</v>
      </c>
    </row>
    <row r="284" spans="1:26" x14ac:dyDescent="0.3">
      <c r="A284" s="4" t="s">
        <v>551</v>
      </c>
      <c r="B284" s="4" t="s">
        <v>552</v>
      </c>
      <c r="C284" s="4" t="s">
        <v>59</v>
      </c>
      <c r="D284" s="4" t="s">
        <v>203</v>
      </c>
      <c r="E284" s="4">
        <f t="shared" si="41"/>
        <v>218</v>
      </c>
      <c r="F284" s="4" t="s">
        <v>39</v>
      </c>
      <c r="G284" s="4" t="s">
        <v>14</v>
      </c>
      <c r="H284" s="5">
        <v>43783</v>
      </c>
      <c r="I284" s="5" t="str">
        <f t="shared" si="49"/>
        <v>2019</v>
      </c>
      <c r="J284" s="5" t="str">
        <f t="shared" si="42"/>
        <v>Nov</v>
      </c>
      <c r="K284" s="5" t="str">
        <f t="shared" si="43"/>
        <v>Thu</v>
      </c>
      <c r="L284" s="4">
        <v>31</v>
      </c>
      <c r="M284" s="4" t="str">
        <f t="shared" si="44"/>
        <v>25-35</v>
      </c>
      <c r="N284" s="4">
        <f t="shared" ca="1" si="50"/>
        <v>6</v>
      </c>
      <c r="O284" s="4" t="str">
        <f t="shared" ca="1" si="45"/>
        <v>5+ yrs</v>
      </c>
      <c r="P284" s="4">
        <v>77</v>
      </c>
      <c r="Q284" s="4" t="str">
        <f t="shared" si="46"/>
        <v>Excepted</v>
      </c>
      <c r="R284" s="4">
        <v>89342</v>
      </c>
      <c r="S284" s="4">
        <v>8197</v>
      </c>
      <c r="T284" s="4">
        <v>10721</v>
      </c>
      <c r="U284" s="4">
        <v>12540</v>
      </c>
      <c r="V284" s="4">
        <v>95720</v>
      </c>
      <c r="W284" s="4" t="str">
        <f t="shared" si="47"/>
        <v>88%</v>
      </c>
      <c r="X284" s="4">
        <f t="shared" si="48"/>
        <v>108260</v>
      </c>
      <c r="Y284" s="4">
        <v>54</v>
      </c>
      <c r="Z284" s="4" t="s">
        <v>22</v>
      </c>
    </row>
    <row r="285" spans="1:26" x14ac:dyDescent="0.3">
      <c r="A285" s="4" t="s">
        <v>553</v>
      </c>
      <c r="B285" s="4" t="s">
        <v>554</v>
      </c>
      <c r="C285" s="4" t="s">
        <v>32</v>
      </c>
      <c r="D285" s="4" t="s">
        <v>44</v>
      </c>
      <c r="E285" s="4">
        <f t="shared" si="41"/>
        <v>218</v>
      </c>
      <c r="F285" s="4" t="s">
        <v>89</v>
      </c>
      <c r="G285" s="4" t="s">
        <v>14</v>
      </c>
      <c r="H285" s="5">
        <v>45742</v>
      </c>
      <c r="I285" s="5" t="str">
        <f t="shared" si="49"/>
        <v>2025</v>
      </c>
      <c r="J285" s="5" t="str">
        <f t="shared" si="42"/>
        <v>Mar</v>
      </c>
      <c r="K285" s="5" t="str">
        <f t="shared" si="43"/>
        <v>Wed</v>
      </c>
      <c r="L285" s="4">
        <v>54</v>
      </c>
      <c r="M285" s="4" t="str">
        <f t="shared" si="44"/>
        <v>45-55</v>
      </c>
      <c r="N285" s="4">
        <f t="shared" ca="1" si="50"/>
        <v>1</v>
      </c>
      <c r="O285" s="4" t="str">
        <f t="shared" ca="1" si="45"/>
        <v>1+ yrs</v>
      </c>
      <c r="P285" s="4">
        <v>87</v>
      </c>
      <c r="Q285" s="4" t="str">
        <f t="shared" si="46"/>
        <v>Excepted</v>
      </c>
      <c r="R285" s="4">
        <v>152874</v>
      </c>
      <c r="S285" s="4">
        <v>13649</v>
      </c>
      <c r="T285" s="4">
        <v>7643</v>
      </c>
      <c r="U285" s="4">
        <v>21324</v>
      </c>
      <c r="V285" s="4">
        <v>152842</v>
      </c>
      <c r="W285" s="4" t="str">
        <f t="shared" si="47"/>
        <v>88%</v>
      </c>
      <c r="X285" s="4">
        <f t="shared" si="48"/>
        <v>174166</v>
      </c>
      <c r="Y285" s="4">
        <v>99</v>
      </c>
      <c r="Z285" s="4" t="s">
        <v>15</v>
      </c>
    </row>
    <row r="286" spans="1:26" x14ac:dyDescent="0.3">
      <c r="A286" s="4" t="s">
        <v>555</v>
      </c>
      <c r="B286" s="4" t="s">
        <v>556</v>
      </c>
      <c r="C286" s="4" t="s">
        <v>32</v>
      </c>
      <c r="D286" s="4" t="s">
        <v>33</v>
      </c>
      <c r="E286" s="4">
        <f t="shared" si="41"/>
        <v>217</v>
      </c>
      <c r="F286" s="4" t="s">
        <v>51</v>
      </c>
      <c r="G286" s="4" t="s">
        <v>14</v>
      </c>
      <c r="H286" s="5">
        <v>43351</v>
      </c>
      <c r="I286" s="5" t="str">
        <f t="shared" si="49"/>
        <v>2018</v>
      </c>
      <c r="J286" s="5" t="str">
        <f t="shared" si="42"/>
        <v>Sep</v>
      </c>
      <c r="K286" s="5" t="str">
        <f t="shared" si="43"/>
        <v>Sat</v>
      </c>
      <c r="L286" s="4">
        <v>53</v>
      </c>
      <c r="M286" s="4" t="str">
        <f t="shared" si="44"/>
        <v>45-55</v>
      </c>
      <c r="N286" s="4">
        <f t="shared" ca="1" si="50"/>
        <v>8</v>
      </c>
      <c r="O286" s="4" t="str">
        <f t="shared" ca="1" si="45"/>
        <v>5+ yrs</v>
      </c>
      <c r="P286" s="4">
        <v>70</v>
      </c>
      <c r="Q286" s="4" t="str">
        <f t="shared" si="46"/>
        <v>Excepted</v>
      </c>
      <c r="R286" s="4">
        <v>110293</v>
      </c>
      <c r="S286" s="4">
        <v>16726</v>
      </c>
      <c r="T286" s="4">
        <v>0</v>
      </c>
      <c r="U286" s="4">
        <v>9359</v>
      </c>
      <c r="V286" s="4">
        <v>117660</v>
      </c>
      <c r="W286" s="4" t="str">
        <f t="shared" si="47"/>
        <v>93%</v>
      </c>
      <c r="X286" s="4">
        <f t="shared" si="48"/>
        <v>127019</v>
      </c>
      <c r="Y286" s="4">
        <v>86</v>
      </c>
      <c r="Z286" s="4" t="s">
        <v>22</v>
      </c>
    </row>
    <row r="287" spans="1:26" x14ac:dyDescent="0.3">
      <c r="A287" s="4" t="s">
        <v>557</v>
      </c>
      <c r="B287" s="4" t="s">
        <v>384</v>
      </c>
      <c r="C287" s="4" t="s">
        <v>63</v>
      </c>
      <c r="D287" s="4" t="s">
        <v>143</v>
      </c>
      <c r="E287" s="4">
        <f t="shared" si="41"/>
        <v>217</v>
      </c>
      <c r="F287" s="4" t="s">
        <v>51</v>
      </c>
      <c r="G287" s="4" t="s">
        <v>14</v>
      </c>
      <c r="H287" s="5">
        <v>45268</v>
      </c>
      <c r="I287" s="5" t="str">
        <f t="shared" si="49"/>
        <v>2023</v>
      </c>
      <c r="J287" s="5" t="str">
        <f t="shared" si="42"/>
        <v>Dec</v>
      </c>
      <c r="K287" s="5" t="str">
        <f t="shared" si="43"/>
        <v>Fri</v>
      </c>
      <c r="L287" s="4">
        <v>24</v>
      </c>
      <c r="M287" s="4" t="str">
        <f t="shared" si="44"/>
        <v>&lt;25</v>
      </c>
      <c r="N287" s="4">
        <f t="shared" ca="1" si="50"/>
        <v>2</v>
      </c>
      <c r="O287" s="4" t="str">
        <f t="shared" ca="1" si="45"/>
        <v>2+ yrs</v>
      </c>
      <c r="P287" s="4">
        <v>67</v>
      </c>
      <c r="Q287" s="4" t="str">
        <f t="shared" si="46"/>
        <v>Excepted</v>
      </c>
      <c r="R287" s="4">
        <v>48000</v>
      </c>
      <c r="S287" s="4">
        <v>7947</v>
      </c>
      <c r="T287" s="4">
        <v>2400</v>
      </c>
      <c r="U287" s="4">
        <v>4373</v>
      </c>
      <c r="V287" s="4">
        <v>53974</v>
      </c>
      <c r="W287" s="4" t="str">
        <f t="shared" si="47"/>
        <v>93%</v>
      </c>
      <c r="X287" s="4">
        <f t="shared" si="48"/>
        <v>58347</v>
      </c>
      <c r="Y287" s="4">
        <v>55</v>
      </c>
      <c r="Z287" s="4" t="s">
        <v>22</v>
      </c>
    </row>
    <row r="288" spans="1:26" x14ac:dyDescent="0.3">
      <c r="A288" s="4" t="s">
        <v>558</v>
      </c>
      <c r="B288" s="4" t="s">
        <v>559</v>
      </c>
      <c r="C288" s="4" t="s">
        <v>54</v>
      </c>
      <c r="D288" s="4" t="s">
        <v>151</v>
      </c>
      <c r="E288" s="4">
        <f t="shared" si="41"/>
        <v>217</v>
      </c>
      <c r="F288" s="4" t="s">
        <v>34</v>
      </c>
      <c r="G288" s="4" t="s">
        <v>14</v>
      </c>
      <c r="H288" s="5">
        <v>45376</v>
      </c>
      <c r="I288" s="5" t="str">
        <f t="shared" si="49"/>
        <v>2024</v>
      </c>
      <c r="J288" s="5" t="str">
        <f t="shared" si="42"/>
        <v>Mar</v>
      </c>
      <c r="K288" s="5" t="str">
        <f t="shared" si="43"/>
        <v>Mon</v>
      </c>
      <c r="L288" s="4">
        <v>55</v>
      </c>
      <c r="M288" s="4" t="str">
        <f t="shared" si="44"/>
        <v>55+</v>
      </c>
      <c r="N288" s="4">
        <f t="shared" ca="1" si="50"/>
        <v>2</v>
      </c>
      <c r="O288" s="4" t="str">
        <f t="shared" ca="1" si="45"/>
        <v>2+ yrs</v>
      </c>
      <c r="P288" s="4">
        <v>67</v>
      </c>
      <c r="Q288" s="4" t="str">
        <f t="shared" si="46"/>
        <v>Excepted</v>
      </c>
      <c r="R288" s="4">
        <v>101585</v>
      </c>
      <c r="S288" s="4">
        <v>9879</v>
      </c>
      <c r="T288" s="4">
        <v>8126</v>
      </c>
      <c r="U288" s="4">
        <v>11088</v>
      </c>
      <c r="V288" s="4">
        <v>108502</v>
      </c>
      <c r="W288" s="4" t="str">
        <f t="shared" si="47"/>
        <v>91%</v>
      </c>
      <c r="X288" s="4">
        <f t="shared" si="48"/>
        <v>119590</v>
      </c>
      <c r="Y288" s="4">
        <v>77</v>
      </c>
      <c r="Z288" s="4" t="s">
        <v>22</v>
      </c>
    </row>
    <row r="289" spans="1:26" x14ac:dyDescent="0.3">
      <c r="A289" s="4" t="s">
        <v>560</v>
      </c>
      <c r="B289" s="4" t="s">
        <v>561</v>
      </c>
      <c r="C289" s="4" t="s">
        <v>71</v>
      </c>
      <c r="D289" s="4" t="s">
        <v>72</v>
      </c>
      <c r="E289" s="4">
        <f t="shared" si="41"/>
        <v>217</v>
      </c>
      <c r="F289" s="4" t="s">
        <v>34</v>
      </c>
      <c r="G289" s="4" t="s">
        <v>14</v>
      </c>
      <c r="H289" s="5">
        <v>44999</v>
      </c>
      <c r="I289" s="5" t="str">
        <f t="shared" si="49"/>
        <v>2023</v>
      </c>
      <c r="J289" s="5" t="str">
        <f t="shared" si="42"/>
        <v>Mar</v>
      </c>
      <c r="K289" s="5" t="str">
        <f t="shared" si="43"/>
        <v>Tue</v>
      </c>
      <c r="L289" s="4">
        <v>30</v>
      </c>
      <c r="M289" s="4" t="str">
        <f t="shared" si="44"/>
        <v>25-35</v>
      </c>
      <c r="N289" s="4">
        <f t="shared" ca="1" si="50"/>
        <v>3</v>
      </c>
      <c r="O289" s="4" t="str">
        <f t="shared" ca="1" si="45"/>
        <v>3+ yrs</v>
      </c>
      <c r="P289" s="4">
        <v>71</v>
      </c>
      <c r="Q289" s="4" t="str">
        <f t="shared" si="46"/>
        <v>Excepted</v>
      </c>
      <c r="R289" s="4">
        <v>75720</v>
      </c>
      <c r="S289" s="4">
        <v>8303</v>
      </c>
      <c r="T289" s="4">
        <v>3786</v>
      </c>
      <c r="U289" s="4">
        <v>5167</v>
      </c>
      <c r="V289" s="4">
        <v>82642</v>
      </c>
      <c r="W289" s="4" t="str">
        <f t="shared" si="47"/>
        <v>94%</v>
      </c>
      <c r="X289" s="4">
        <f t="shared" si="48"/>
        <v>87809</v>
      </c>
      <c r="Y289" s="4">
        <v>88</v>
      </c>
      <c r="Z289" s="4" t="s">
        <v>22</v>
      </c>
    </row>
    <row r="290" spans="1:26" x14ac:dyDescent="0.3">
      <c r="A290" s="4" t="s">
        <v>562</v>
      </c>
      <c r="B290" s="4" t="s">
        <v>209</v>
      </c>
      <c r="C290" s="4" t="s">
        <v>11</v>
      </c>
      <c r="D290" s="4" t="s">
        <v>48</v>
      </c>
      <c r="E290" s="4">
        <f t="shared" si="41"/>
        <v>217</v>
      </c>
      <c r="F290" s="4" t="s">
        <v>34</v>
      </c>
      <c r="G290" s="4" t="s">
        <v>14</v>
      </c>
      <c r="H290" s="5">
        <v>42924</v>
      </c>
      <c r="I290" s="5" t="str">
        <f t="shared" si="49"/>
        <v>2017</v>
      </c>
      <c r="J290" s="5" t="str">
        <f t="shared" si="42"/>
        <v>Jul</v>
      </c>
      <c r="K290" s="5" t="str">
        <f t="shared" si="43"/>
        <v>Sat</v>
      </c>
      <c r="L290" s="4">
        <v>29</v>
      </c>
      <c r="M290" s="4" t="str">
        <f t="shared" si="44"/>
        <v>25-35</v>
      </c>
      <c r="N290" s="4">
        <f t="shared" ca="1" si="50"/>
        <v>9</v>
      </c>
      <c r="O290" s="4" t="str">
        <f t="shared" ca="1" si="45"/>
        <v>5+ yrs</v>
      </c>
      <c r="P290" s="4">
        <v>79</v>
      </c>
      <c r="Q290" s="4" t="str">
        <f t="shared" si="46"/>
        <v>Excepted</v>
      </c>
      <c r="R290" s="4">
        <v>58667</v>
      </c>
      <c r="S290" s="4">
        <v>5697</v>
      </c>
      <c r="T290" s="4">
        <v>0</v>
      </c>
      <c r="U290" s="4">
        <v>7731</v>
      </c>
      <c r="V290" s="4">
        <v>56633</v>
      </c>
      <c r="W290" s="4" t="str">
        <f t="shared" si="47"/>
        <v>88%</v>
      </c>
      <c r="X290" s="4">
        <f t="shared" si="48"/>
        <v>64364</v>
      </c>
      <c r="Y290" s="4">
        <v>59</v>
      </c>
      <c r="Z290" s="4" t="s">
        <v>22</v>
      </c>
    </row>
    <row r="291" spans="1:26" x14ac:dyDescent="0.3">
      <c r="A291" s="4" t="s">
        <v>563</v>
      </c>
      <c r="B291" s="4" t="s">
        <v>342</v>
      </c>
      <c r="C291" s="4" t="s">
        <v>63</v>
      </c>
      <c r="D291" s="4" t="s">
        <v>329</v>
      </c>
      <c r="E291" s="4">
        <f t="shared" si="41"/>
        <v>217</v>
      </c>
      <c r="F291" s="4" t="s">
        <v>20</v>
      </c>
      <c r="G291" s="4" t="s">
        <v>14</v>
      </c>
      <c r="H291" s="5">
        <v>44377</v>
      </c>
      <c r="I291" s="5" t="str">
        <f t="shared" si="49"/>
        <v>2021</v>
      </c>
      <c r="J291" s="5" t="str">
        <f t="shared" si="42"/>
        <v>Jun</v>
      </c>
      <c r="K291" s="5" t="str">
        <f t="shared" si="43"/>
        <v>Wed</v>
      </c>
      <c r="L291" s="4">
        <v>54</v>
      </c>
      <c r="M291" s="4" t="str">
        <f t="shared" si="44"/>
        <v>45-55</v>
      </c>
      <c r="N291" s="4">
        <f t="shared" ca="1" si="50"/>
        <v>5</v>
      </c>
      <c r="O291" s="4" t="str">
        <f t="shared" ca="1" si="45"/>
        <v>5+ yrs</v>
      </c>
      <c r="P291" s="4">
        <v>78</v>
      </c>
      <c r="Q291" s="4" t="str">
        <f t="shared" si="46"/>
        <v>Excepted</v>
      </c>
      <c r="R291" s="4">
        <v>113292</v>
      </c>
      <c r="S291" s="4">
        <v>17629</v>
      </c>
      <c r="T291" s="4">
        <v>0</v>
      </c>
      <c r="U291" s="4">
        <v>8654</v>
      </c>
      <c r="V291" s="4">
        <v>122267</v>
      </c>
      <c r="W291" s="4" t="str">
        <f t="shared" si="47"/>
        <v>93%</v>
      </c>
      <c r="X291" s="4">
        <f t="shared" si="48"/>
        <v>130921</v>
      </c>
      <c r="Y291" s="4">
        <v>58</v>
      </c>
      <c r="Z291" s="4" t="s">
        <v>15</v>
      </c>
    </row>
    <row r="292" spans="1:26" x14ac:dyDescent="0.3">
      <c r="A292" s="4" t="s">
        <v>564</v>
      </c>
      <c r="B292" s="4" t="s">
        <v>565</v>
      </c>
      <c r="C292" s="4" t="s">
        <v>85</v>
      </c>
      <c r="D292" s="4" t="s">
        <v>176</v>
      </c>
      <c r="E292" s="4">
        <f t="shared" si="41"/>
        <v>217</v>
      </c>
      <c r="F292" s="4" t="s">
        <v>13</v>
      </c>
      <c r="G292" s="4" t="s">
        <v>14</v>
      </c>
      <c r="H292" s="5">
        <v>43162</v>
      </c>
      <c r="I292" s="5" t="str">
        <f t="shared" si="49"/>
        <v>2018</v>
      </c>
      <c r="J292" s="5" t="str">
        <f t="shared" si="42"/>
        <v>Mar</v>
      </c>
      <c r="K292" s="5" t="str">
        <f t="shared" si="43"/>
        <v>Sat</v>
      </c>
      <c r="L292" s="4">
        <v>40</v>
      </c>
      <c r="M292" s="4" t="str">
        <f t="shared" si="44"/>
        <v>35-45</v>
      </c>
      <c r="N292" s="4">
        <f t="shared" ca="1" si="50"/>
        <v>8</v>
      </c>
      <c r="O292" s="4" t="str">
        <f t="shared" ca="1" si="45"/>
        <v>5+ yrs</v>
      </c>
      <c r="P292" s="4">
        <v>81</v>
      </c>
      <c r="Q292" s="4" t="str">
        <f t="shared" si="46"/>
        <v>Excepted</v>
      </c>
      <c r="R292" s="4">
        <v>115560</v>
      </c>
      <c r="S292" s="4">
        <v>9297</v>
      </c>
      <c r="T292" s="4">
        <v>3466</v>
      </c>
      <c r="U292" s="4">
        <v>10947</v>
      </c>
      <c r="V292" s="4">
        <v>117376</v>
      </c>
      <c r="W292" s="4" t="str">
        <f t="shared" si="47"/>
        <v>91%</v>
      </c>
      <c r="X292" s="4">
        <f t="shared" si="48"/>
        <v>128323</v>
      </c>
      <c r="Y292" s="4">
        <v>62</v>
      </c>
      <c r="Z292" s="4" t="s">
        <v>22</v>
      </c>
    </row>
    <row r="293" spans="1:26" x14ac:dyDescent="0.3">
      <c r="A293" s="4" t="s">
        <v>566</v>
      </c>
      <c r="B293" s="4" t="s">
        <v>567</v>
      </c>
      <c r="C293" s="4" t="s">
        <v>37</v>
      </c>
      <c r="D293" s="4" t="s">
        <v>38</v>
      </c>
      <c r="E293" s="4">
        <f t="shared" si="41"/>
        <v>217</v>
      </c>
      <c r="F293" s="4" t="s">
        <v>13</v>
      </c>
      <c r="G293" s="4" t="s">
        <v>14</v>
      </c>
      <c r="H293" s="5">
        <v>44748</v>
      </c>
      <c r="I293" s="5" t="str">
        <f t="shared" si="49"/>
        <v>2022</v>
      </c>
      <c r="J293" s="5" t="str">
        <f t="shared" si="42"/>
        <v>Jul</v>
      </c>
      <c r="K293" s="5" t="str">
        <f t="shared" si="43"/>
        <v>Wed</v>
      </c>
      <c r="L293" s="4">
        <v>55</v>
      </c>
      <c r="M293" s="4" t="str">
        <f t="shared" si="44"/>
        <v>55+</v>
      </c>
      <c r="N293" s="4">
        <f t="shared" ca="1" si="50"/>
        <v>4</v>
      </c>
      <c r="O293" s="4" t="str">
        <f t="shared" ca="1" si="45"/>
        <v>4+ yrs</v>
      </c>
      <c r="P293" s="4">
        <v>60</v>
      </c>
      <c r="Q293" s="4" t="str">
        <f t="shared" si="46"/>
        <v>Red Alert</v>
      </c>
      <c r="R293" s="4">
        <v>137830</v>
      </c>
      <c r="S293" s="4">
        <v>29453</v>
      </c>
      <c r="T293" s="4">
        <v>6891</v>
      </c>
      <c r="U293" s="4">
        <v>13614</v>
      </c>
      <c r="V293" s="4">
        <v>160560</v>
      </c>
      <c r="W293" s="4" t="str">
        <f t="shared" si="47"/>
        <v>92%</v>
      </c>
      <c r="X293" s="4">
        <f t="shared" si="48"/>
        <v>174174</v>
      </c>
      <c r="Y293" s="4">
        <v>70</v>
      </c>
      <c r="Z293" s="4" t="s">
        <v>22</v>
      </c>
    </row>
    <row r="294" spans="1:26" x14ac:dyDescent="0.3">
      <c r="A294" s="4" t="s">
        <v>568</v>
      </c>
      <c r="B294" s="4" t="s">
        <v>200</v>
      </c>
      <c r="C294" s="4" t="s">
        <v>11</v>
      </c>
      <c r="D294" s="4" t="s">
        <v>12</v>
      </c>
      <c r="E294" s="4">
        <f t="shared" si="41"/>
        <v>217</v>
      </c>
      <c r="F294" s="4" t="s">
        <v>13</v>
      </c>
      <c r="G294" s="4" t="s">
        <v>14</v>
      </c>
      <c r="H294" s="5">
        <v>43831</v>
      </c>
      <c r="I294" s="5" t="str">
        <f t="shared" si="49"/>
        <v>2020</v>
      </c>
      <c r="J294" s="5" t="str">
        <f t="shared" si="42"/>
        <v>Jan</v>
      </c>
      <c r="K294" s="5" t="str">
        <f t="shared" si="43"/>
        <v>Wed</v>
      </c>
      <c r="L294" s="4">
        <v>30</v>
      </c>
      <c r="M294" s="4" t="str">
        <f t="shared" si="44"/>
        <v>25-35</v>
      </c>
      <c r="N294" s="4">
        <f t="shared" ca="1" si="50"/>
        <v>6</v>
      </c>
      <c r="O294" s="4" t="str">
        <f t="shared" ca="1" si="45"/>
        <v>5+ yrs</v>
      </c>
      <c r="P294" s="4">
        <v>73</v>
      </c>
      <c r="Q294" s="4" t="str">
        <f t="shared" si="46"/>
        <v>Excepted</v>
      </c>
      <c r="R294" s="4">
        <v>82020</v>
      </c>
      <c r="S294" s="4">
        <v>15223</v>
      </c>
      <c r="T294" s="4">
        <v>2460</v>
      </c>
      <c r="U294" s="4">
        <v>10603</v>
      </c>
      <c r="V294" s="4">
        <v>89100</v>
      </c>
      <c r="W294" s="4" t="str">
        <f t="shared" si="47"/>
        <v>89%</v>
      </c>
      <c r="X294" s="4">
        <f t="shared" si="48"/>
        <v>99703</v>
      </c>
      <c r="Y294" s="4">
        <v>82</v>
      </c>
      <c r="Z294" s="4" t="s">
        <v>22</v>
      </c>
    </row>
    <row r="295" spans="1:26" x14ac:dyDescent="0.3">
      <c r="A295" s="4" t="s">
        <v>569</v>
      </c>
      <c r="B295" s="4" t="s">
        <v>570</v>
      </c>
      <c r="C295" s="4" t="s">
        <v>37</v>
      </c>
      <c r="D295" s="4" t="s">
        <v>160</v>
      </c>
      <c r="E295" s="4">
        <f t="shared" si="41"/>
        <v>217</v>
      </c>
      <c r="F295" s="4" t="s">
        <v>13</v>
      </c>
      <c r="G295" s="4" t="s">
        <v>152</v>
      </c>
      <c r="H295" s="5">
        <v>45282</v>
      </c>
      <c r="I295" s="5" t="str">
        <f t="shared" si="49"/>
        <v>2023</v>
      </c>
      <c r="J295" s="5" t="str">
        <f t="shared" si="42"/>
        <v>Dec</v>
      </c>
      <c r="K295" s="5" t="str">
        <f t="shared" si="43"/>
        <v>Fri</v>
      </c>
      <c r="L295" s="4">
        <v>24</v>
      </c>
      <c r="M295" s="4" t="str">
        <f t="shared" si="44"/>
        <v>&lt;25</v>
      </c>
      <c r="N295" s="4">
        <f t="shared" ca="1" si="50"/>
        <v>2</v>
      </c>
      <c r="O295" s="4" t="str">
        <f t="shared" ca="1" si="45"/>
        <v>2+ yrs</v>
      </c>
      <c r="P295" s="4">
        <v>74</v>
      </c>
      <c r="Q295" s="4" t="str">
        <f t="shared" si="46"/>
        <v>Excepted</v>
      </c>
      <c r="R295" s="4">
        <v>19261</v>
      </c>
      <c r="S295" s="4">
        <v>2236</v>
      </c>
      <c r="T295" s="4">
        <v>2311</v>
      </c>
      <c r="U295" s="4">
        <v>2730</v>
      </c>
      <c r="V295" s="4">
        <v>21078</v>
      </c>
      <c r="W295" s="4" t="str">
        <f t="shared" si="47"/>
        <v>89%</v>
      </c>
      <c r="X295" s="4">
        <f t="shared" si="48"/>
        <v>23808</v>
      </c>
      <c r="Y295" s="4">
        <v>61</v>
      </c>
      <c r="Z295" s="4" t="s">
        <v>22</v>
      </c>
    </row>
    <row r="296" spans="1:26" x14ac:dyDescent="0.3">
      <c r="A296" s="4" t="s">
        <v>571</v>
      </c>
      <c r="B296" s="4" t="s">
        <v>572</v>
      </c>
      <c r="C296" s="4" t="s">
        <v>32</v>
      </c>
      <c r="D296" s="4" t="s">
        <v>130</v>
      </c>
      <c r="E296" s="4">
        <f t="shared" si="41"/>
        <v>217</v>
      </c>
      <c r="F296" s="4" t="s">
        <v>20</v>
      </c>
      <c r="G296" s="4" t="s">
        <v>21</v>
      </c>
      <c r="H296" s="5">
        <v>43306</v>
      </c>
      <c r="I296" s="5" t="str">
        <f t="shared" si="49"/>
        <v>2018</v>
      </c>
      <c r="J296" s="5" t="str">
        <f t="shared" si="42"/>
        <v>Jul</v>
      </c>
      <c r="K296" s="5" t="str">
        <f t="shared" si="43"/>
        <v>Wed</v>
      </c>
      <c r="L296" s="4">
        <v>32</v>
      </c>
      <c r="M296" s="4" t="str">
        <f t="shared" si="44"/>
        <v>25-35</v>
      </c>
      <c r="N296" s="4">
        <f t="shared" ca="1" si="50"/>
        <v>8</v>
      </c>
      <c r="O296" s="4" t="str">
        <f t="shared" ca="1" si="45"/>
        <v>5+ yrs</v>
      </c>
      <c r="P296" s="4">
        <v>75</v>
      </c>
      <c r="Q296" s="4" t="str">
        <f t="shared" si="46"/>
        <v>Excepted</v>
      </c>
      <c r="R296" s="4">
        <v>62336</v>
      </c>
      <c r="S296" s="4">
        <v>10744</v>
      </c>
      <c r="T296" s="4">
        <v>0</v>
      </c>
      <c r="U296" s="4">
        <v>8199</v>
      </c>
      <c r="V296" s="4">
        <v>64881</v>
      </c>
      <c r="W296" s="4" t="str">
        <f t="shared" si="47"/>
        <v>89%</v>
      </c>
      <c r="X296" s="4">
        <f t="shared" si="48"/>
        <v>73080</v>
      </c>
      <c r="Y296" s="4">
        <v>84</v>
      </c>
      <c r="Z296" s="4" t="s">
        <v>22</v>
      </c>
    </row>
    <row r="297" spans="1:26" x14ac:dyDescent="0.3">
      <c r="A297" s="4" t="s">
        <v>573</v>
      </c>
      <c r="B297" s="4" t="s">
        <v>249</v>
      </c>
      <c r="C297" s="4" t="s">
        <v>28</v>
      </c>
      <c r="D297" s="4" t="s">
        <v>29</v>
      </c>
      <c r="E297" s="4">
        <f t="shared" si="41"/>
        <v>217</v>
      </c>
      <c r="F297" s="4" t="s">
        <v>13</v>
      </c>
      <c r="G297" s="4" t="s">
        <v>14</v>
      </c>
      <c r="H297" s="5">
        <v>43284</v>
      </c>
      <c r="I297" s="5" t="str">
        <f t="shared" si="49"/>
        <v>2018</v>
      </c>
      <c r="J297" s="5" t="str">
        <f t="shared" si="42"/>
        <v>Jul</v>
      </c>
      <c r="K297" s="5" t="str">
        <f t="shared" si="43"/>
        <v>Tue</v>
      </c>
      <c r="L297" s="4">
        <v>40</v>
      </c>
      <c r="M297" s="4" t="str">
        <f t="shared" si="44"/>
        <v>35-45</v>
      </c>
      <c r="N297" s="4">
        <f t="shared" ca="1" si="50"/>
        <v>8</v>
      </c>
      <c r="O297" s="4" t="str">
        <f t="shared" ca="1" si="45"/>
        <v>5+ yrs</v>
      </c>
      <c r="P297" s="4">
        <v>76</v>
      </c>
      <c r="Q297" s="4" t="str">
        <f t="shared" si="46"/>
        <v>Excepted</v>
      </c>
      <c r="R297" s="4">
        <v>83480</v>
      </c>
      <c r="S297" s="4">
        <v>9489</v>
      </c>
      <c r="T297" s="4">
        <v>4174</v>
      </c>
      <c r="U297" s="4">
        <v>12222</v>
      </c>
      <c r="V297" s="4">
        <v>84921</v>
      </c>
      <c r="W297" s="4" t="str">
        <f t="shared" si="47"/>
        <v>87%</v>
      </c>
      <c r="X297" s="4">
        <f t="shared" si="48"/>
        <v>97143</v>
      </c>
      <c r="Y297" s="4">
        <v>68</v>
      </c>
      <c r="Z297" s="4" t="s">
        <v>22</v>
      </c>
    </row>
    <row r="298" spans="1:26" x14ac:dyDescent="0.3">
      <c r="A298" s="4" t="s">
        <v>574</v>
      </c>
      <c r="B298" s="4" t="s">
        <v>47</v>
      </c>
      <c r="C298" s="4" t="s">
        <v>32</v>
      </c>
      <c r="D298" s="4" t="s">
        <v>130</v>
      </c>
      <c r="E298" s="4">
        <f t="shared" si="41"/>
        <v>217</v>
      </c>
      <c r="F298" s="4" t="s">
        <v>34</v>
      </c>
      <c r="G298" s="4" t="s">
        <v>14</v>
      </c>
      <c r="H298" s="5">
        <v>44333</v>
      </c>
      <c r="I298" s="5" t="str">
        <f t="shared" si="49"/>
        <v>2021</v>
      </c>
      <c r="J298" s="5" t="str">
        <f t="shared" si="42"/>
        <v>May</v>
      </c>
      <c r="K298" s="5" t="str">
        <f t="shared" si="43"/>
        <v>Mon</v>
      </c>
      <c r="L298" s="4">
        <v>55</v>
      </c>
      <c r="M298" s="4" t="str">
        <f t="shared" si="44"/>
        <v>55+</v>
      </c>
      <c r="N298" s="4">
        <f t="shared" ca="1" si="50"/>
        <v>5</v>
      </c>
      <c r="O298" s="4" t="str">
        <f t="shared" ca="1" si="45"/>
        <v>5+ yrs</v>
      </c>
      <c r="P298" s="4">
        <v>73</v>
      </c>
      <c r="Q298" s="4" t="str">
        <f t="shared" si="46"/>
        <v>Excepted</v>
      </c>
      <c r="R298" s="4">
        <v>102300</v>
      </c>
      <c r="S298" s="4">
        <v>16995</v>
      </c>
      <c r="T298" s="4">
        <v>12276</v>
      </c>
      <c r="U298" s="4">
        <v>6099</v>
      </c>
      <c r="V298" s="4">
        <v>125472</v>
      </c>
      <c r="W298" s="4" t="str">
        <f t="shared" si="47"/>
        <v>95%</v>
      </c>
      <c r="X298" s="4">
        <f t="shared" si="48"/>
        <v>131571</v>
      </c>
      <c r="Y298" s="4">
        <v>66</v>
      </c>
      <c r="Z298" s="4" t="s">
        <v>22</v>
      </c>
    </row>
    <row r="299" spans="1:26" x14ac:dyDescent="0.3">
      <c r="A299" s="4" t="s">
        <v>575</v>
      </c>
      <c r="B299" s="4" t="s">
        <v>576</v>
      </c>
      <c r="C299" s="4" t="s">
        <v>37</v>
      </c>
      <c r="D299" s="4" t="s">
        <v>223</v>
      </c>
      <c r="E299" s="4">
        <f t="shared" si="41"/>
        <v>217</v>
      </c>
      <c r="F299" s="4" t="s">
        <v>13</v>
      </c>
      <c r="G299" s="4" t="s">
        <v>14</v>
      </c>
      <c r="H299" s="5">
        <v>43100</v>
      </c>
      <c r="I299" s="5" t="str">
        <f t="shared" si="49"/>
        <v>2017</v>
      </c>
      <c r="J299" s="5" t="str">
        <f t="shared" si="42"/>
        <v>Dec</v>
      </c>
      <c r="K299" s="5" t="str">
        <f t="shared" si="43"/>
        <v>Sun</v>
      </c>
      <c r="L299" s="4">
        <v>20</v>
      </c>
      <c r="M299" s="4" t="str">
        <f t="shared" si="44"/>
        <v>&lt;25</v>
      </c>
      <c r="N299" s="4">
        <f t="shared" ca="1" si="50"/>
        <v>8</v>
      </c>
      <c r="O299" s="4" t="str">
        <f t="shared" ca="1" si="45"/>
        <v>5+ yrs</v>
      </c>
      <c r="P299" s="4">
        <v>75</v>
      </c>
      <c r="Q299" s="4" t="str">
        <f t="shared" si="46"/>
        <v>Excepted</v>
      </c>
      <c r="R299" s="4">
        <v>52700</v>
      </c>
      <c r="S299" s="4">
        <v>10743</v>
      </c>
      <c r="T299" s="4">
        <v>2635</v>
      </c>
      <c r="U299" s="4">
        <v>4103</v>
      </c>
      <c r="V299" s="4">
        <v>61975</v>
      </c>
      <c r="W299" s="4" t="str">
        <f t="shared" si="47"/>
        <v>94%</v>
      </c>
      <c r="X299" s="4">
        <f t="shared" si="48"/>
        <v>66078</v>
      </c>
      <c r="Y299" s="4">
        <v>94</v>
      </c>
      <c r="Z299" s="4" t="s">
        <v>15</v>
      </c>
    </row>
    <row r="300" spans="1:26" x14ac:dyDescent="0.3">
      <c r="A300" s="4" t="s">
        <v>577</v>
      </c>
      <c r="B300" s="4" t="s">
        <v>578</v>
      </c>
      <c r="C300" s="4" t="s">
        <v>32</v>
      </c>
      <c r="D300" s="4" t="s">
        <v>33</v>
      </c>
      <c r="E300" s="4">
        <f t="shared" si="41"/>
        <v>217</v>
      </c>
      <c r="F300" s="4" t="s">
        <v>13</v>
      </c>
      <c r="G300" s="4" t="s">
        <v>14</v>
      </c>
      <c r="H300" s="5">
        <v>43599</v>
      </c>
      <c r="I300" s="5" t="str">
        <f t="shared" si="49"/>
        <v>2019</v>
      </c>
      <c r="J300" s="5" t="str">
        <f t="shared" si="42"/>
        <v>May</v>
      </c>
      <c r="K300" s="5" t="str">
        <f t="shared" si="43"/>
        <v>Tue</v>
      </c>
      <c r="L300" s="4">
        <v>49</v>
      </c>
      <c r="M300" s="4" t="str">
        <f t="shared" si="44"/>
        <v>45-55</v>
      </c>
      <c r="N300" s="4">
        <f t="shared" ca="1" si="50"/>
        <v>7</v>
      </c>
      <c r="O300" s="4" t="str">
        <f t="shared" ca="1" si="45"/>
        <v>5+ yrs</v>
      </c>
      <c r="P300" s="4">
        <v>95</v>
      </c>
      <c r="Q300" s="4" t="str">
        <f t="shared" si="46"/>
        <v>Satisfied</v>
      </c>
      <c r="R300" s="4">
        <v>91777</v>
      </c>
      <c r="S300" s="4">
        <v>13072</v>
      </c>
      <c r="T300" s="4">
        <v>0</v>
      </c>
      <c r="U300" s="4">
        <v>7611</v>
      </c>
      <c r="V300" s="4">
        <v>97238</v>
      </c>
      <c r="W300" s="4" t="str">
        <f t="shared" si="47"/>
        <v>93%</v>
      </c>
      <c r="X300" s="4">
        <f t="shared" si="48"/>
        <v>104849</v>
      </c>
      <c r="Y300" s="4">
        <v>77</v>
      </c>
      <c r="Z300" s="4" t="s">
        <v>15</v>
      </c>
    </row>
    <row r="301" spans="1:26" x14ac:dyDescent="0.3">
      <c r="A301" s="4" t="s">
        <v>579</v>
      </c>
      <c r="B301" s="4" t="s">
        <v>540</v>
      </c>
      <c r="C301" s="4" t="s">
        <v>37</v>
      </c>
      <c r="D301" s="4" t="s">
        <v>160</v>
      </c>
      <c r="E301" s="4">
        <f t="shared" si="41"/>
        <v>217</v>
      </c>
      <c r="F301" s="4" t="s">
        <v>56</v>
      </c>
      <c r="G301" s="4" t="s">
        <v>14</v>
      </c>
      <c r="H301" s="5">
        <v>44189</v>
      </c>
      <c r="I301" s="5" t="str">
        <f t="shared" si="49"/>
        <v>2020</v>
      </c>
      <c r="J301" s="5" t="str">
        <f t="shared" si="42"/>
        <v>Dec</v>
      </c>
      <c r="K301" s="5" t="str">
        <f t="shared" si="43"/>
        <v>Thu</v>
      </c>
      <c r="L301" s="4">
        <v>41</v>
      </c>
      <c r="M301" s="4" t="str">
        <f t="shared" si="44"/>
        <v>35-45</v>
      </c>
      <c r="N301" s="4">
        <f t="shared" ca="1" si="50"/>
        <v>5</v>
      </c>
      <c r="O301" s="4" t="str">
        <f t="shared" ca="1" si="45"/>
        <v>5+ yrs</v>
      </c>
      <c r="P301" s="4">
        <v>77</v>
      </c>
      <c r="Q301" s="4" t="str">
        <f t="shared" si="46"/>
        <v>Excepted</v>
      </c>
      <c r="R301" s="4">
        <v>117629</v>
      </c>
      <c r="S301" s="4">
        <v>9875</v>
      </c>
      <c r="T301" s="4">
        <v>5881</v>
      </c>
      <c r="U301" s="4">
        <v>7808</v>
      </c>
      <c r="V301" s="4">
        <v>125577</v>
      </c>
      <c r="W301" s="4" t="str">
        <f t="shared" si="47"/>
        <v>94%</v>
      </c>
      <c r="X301" s="4">
        <f t="shared" si="48"/>
        <v>133385</v>
      </c>
      <c r="Y301" s="4">
        <v>100</v>
      </c>
      <c r="Z301" s="4" t="s">
        <v>22</v>
      </c>
    </row>
    <row r="302" spans="1:26" x14ac:dyDescent="0.3">
      <c r="A302" s="4" t="s">
        <v>580</v>
      </c>
      <c r="B302" s="4" t="s">
        <v>247</v>
      </c>
      <c r="C302" s="4" t="s">
        <v>85</v>
      </c>
      <c r="D302" s="4" t="s">
        <v>254</v>
      </c>
      <c r="E302" s="4">
        <f t="shared" si="41"/>
        <v>217</v>
      </c>
      <c r="F302" s="4" t="s">
        <v>34</v>
      </c>
      <c r="G302" s="4" t="s">
        <v>14</v>
      </c>
      <c r="H302" s="5">
        <v>44535</v>
      </c>
      <c r="I302" s="5" t="str">
        <f t="shared" si="49"/>
        <v>2021</v>
      </c>
      <c r="J302" s="5" t="str">
        <f t="shared" si="42"/>
        <v>Dec</v>
      </c>
      <c r="K302" s="5" t="str">
        <f t="shared" si="43"/>
        <v>Sun</v>
      </c>
      <c r="L302" s="4">
        <v>43</v>
      </c>
      <c r="M302" s="4" t="str">
        <f t="shared" si="44"/>
        <v>35-45</v>
      </c>
      <c r="N302" s="4">
        <f t="shared" ca="1" si="50"/>
        <v>4</v>
      </c>
      <c r="O302" s="4" t="str">
        <f t="shared" ca="1" si="45"/>
        <v>4+ yrs</v>
      </c>
      <c r="P302" s="4">
        <v>74</v>
      </c>
      <c r="Q302" s="4" t="str">
        <f t="shared" si="46"/>
        <v>Excepted</v>
      </c>
      <c r="R302" s="4">
        <v>128441</v>
      </c>
      <c r="S302" s="4">
        <v>20699</v>
      </c>
      <c r="T302" s="4">
        <v>3853</v>
      </c>
      <c r="U302" s="4">
        <v>8542</v>
      </c>
      <c r="V302" s="4">
        <v>144451</v>
      </c>
      <c r="W302" s="4" t="str">
        <f t="shared" si="47"/>
        <v>94%</v>
      </c>
      <c r="X302" s="4">
        <f t="shared" si="48"/>
        <v>152993</v>
      </c>
      <c r="Y302" s="4">
        <v>88</v>
      </c>
      <c r="Z302" s="4" t="s">
        <v>15</v>
      </c>
    </row>
    <row r="303" spans="1:26" x14ac:dyDescent="0.3">
      <c r="A303" s="4" t="s">
        <v>581</v>
      </c>
      <c r="B303" s="4" t="s">
        <v>50</v>
      </c>
      <c r="C303" s="4" t="s">
        <v>32</v>
      </c>
      <c r="D303" s="4" t="s">
        <v>33</v>
      </c>
      <c r="E303" s="4">
        <f t="shared" si="41"/>
        <v>217</v>
      </c>
      <c r="F303" s="4" t="s">
        <v>34</v>
      </c>
      <c r="G303" s="4" t="s">
        <v>14</v>
      </c>
      <c r="H303" s="5">
        <v>44378</v>
      </c>
      <c r="I303" s="5" t="str">
        <f t="shared" si="49"/>
        <v>2021</v>
      </c>
      <c r="J303" s="5" t="str">
        <f t="shared" si="42"/>
        <v>Jul</v>
      </c>
      <c r="K303" s="5" t="str">
        <f t="shared" si="43"/>
        <v>Thu</v>
      </c>
      <c r="L303" s="4">
        <v>51</v>
      </c>
      <c r="M303" s="4" t="str">
        <f t="shared" si="44"/>
        <v>45-55</v>
      </c>
      <c r="N303" s="4">
        <f t="shared" ca="1" si="50"/>
        <v>5</v>
      </c>
      <c r="O303" s="4" t="str">
        <f t="shared" ca="1" si="45"/>
        <v>5+ yrs</v>
      </c>
      <c r="P303" s="4">
        <v>73</v>
      </c>
      <c r="Q303" s="4" t="str">
        <f t="shared" si="46"/>
        <v>Excepted</v>
      </c>
      <c r="R303" s="4">
        <v>130917</v>
      </c>
      <c r="S303" s="4">
        <v>27877</v>
      </c>
      <c r="T303" s="4">
        <v>15710</v>
      </c>
      <c r="U303" s="4">
        <v>21673</v>
      </c>
      <c r="V303" s="4">
        <v>152831</v>
      </c>
      <c r="W303" s="4" t="str">
        <f t="shared" si="47"/>
        <v>88%</v>
      </c>
      <c r="X303" s="4">
        <f t="shared" si="48"/>
        <v>174504</v>
      </c>
      <c r="Y303" s="4">
        <v>75</v>
      </c>
      <c r="Z303" s="4" t="s">
        <v>22</v>
      </c>
    </row>
    <row r="304" spans="1:26" x14ac:dyDescent="0.3">
      <c r="A304" s="4" t="s">
        <v>582</v>
      </c>
      <c r="B304" s="4" t="s">
        <v>180</v>
      </c>
      <c r="C304" s="4" t="s">
        <v>18</v>
      </c>
      <c r="D304" s="4" t="s">
        <v>19</v>
      </c>
      <c r="E304" s="4">
        <f t="shared" si="41"/>
        <v>217</v>
      </c>
      <c r="F304" s="4" t="s">
        <v>34</v>
      </c>
      <c r="G304" s="4" t="s">
        <v>152</v>
      </c>
      <c r="H304" s="5">
        <v>43231</v>
      </c>
      <c r="I304" s="5" t="str">
        <f t="shared" si="49"/>
        <v>2018</v>
      </c>
      <c r="J304" s="5" t="str">
        <f t="shared" si="42"/>
        <v>May</v>
      </c>
      <c r="K304" s="5" t="str">
        <f t="shared" si="43"/>
        <v>Fri</v>
      </c>
      <c r="L304" s="4">
        <v>38</v>
      </c>
      <c r="M304" s="4" t="str">
        <f t="shared" si="44"/>
        <v>35-45</v>
      </c>
      <c r="N304" s="4">
        <f t="shared" ca="1" si="50"/>
        <v>8</v>
      </c>
      <c r="O304" s="4" t="str">
        <f t="shared" ca="1" si="45"/>
        <v>5+ yrs</v>
      </c>
      <c r="P304" s="4">
        <v>66</v>
      </c>
      <c r="Q304" s="4" t="str">
        <f t="shared" si="46"/>
        <v>Excepted</v>
      </c>
      <c r="R304" s="4">
        <v>13346</v>
      </c>
      <c r="S304" s="4">
        <v>1253</v>
      </c>
      <c r="T304" s="4">
        <v>0</v>
      </c>
      <c r="U304" s="4">
        <v>1817</v>
      </c>
      <c r="V304" s="4">
        <v>12782</v>
      </c>
      <c r="W304" s="4" t="str">
        <f t="shared" si="47"/>
        <v>88%</v>
      </c>
      <c r="X304" s="4">
        <f t="shared" si="48"/>
        <v>14599</v>
      </c>
      <c r="Y304" s="4">
        <v>83</v>
      </c>
      <c r="Z304" s="4" t="s">
        <v>22</v>
      </c>
    </row>
    <row r="305" spans="1:26" x14ac:dyDescent="0.3">
      <c r="A305" s="4" t="s">
        <v>583</v>
      </c>
      <c r="B305" s="4" t="s">
        <v>304</v>
      </c>
      <c r="C305" s="4" t="s">
        <v>11</v>
      </c>
      <c r="D305" s="4" t="s">
        <v>12</v>
      </c>
      <c r="E305" s="4">
        <f t="shared" si="41"/>
        <v>217</v>
      </c>
      <c r="F305" s="4" t="s">
        <v>89</v>
      </c>
      <c r="G305" s="4" t="s">
        <v>14</v>
      </c>
      <c r="H305" s="5">
        <v>42750</v>
      </c>
      <c r="I305" s="5" t="str">
        <f t="shared" si="49"/>
        <v>2017</v>
      </c>
      <c r="J305" s="5" t="str">
        <f t="shared" si="42"/>
        <v>Jan</v>
      </c>
      <c r="K305" s="5" t="str">
        <f t="shared" si="43"/>
        <v>Sun</v>
      </c>
      <c r="L305" s="4">
        <v>24</v>
      </c>
      <c r="M305" s="4" t="str">
        <f t="shared" si="44"/>
        <v>&lt;25</v>
      </c>
      <c r="N305" s="4">
        <f t="shared" ca="1" si="50"/>
        <v>9</v>
      </c>
      <c r="O305" s="4" t="str">
        <f t="shared" ca="1" si="45"/>
        <v>5+ yrs</v>
      </c>
      <c r="P305" s="4">
        <v>74</v>
      </c>
      <c r="Q305" s="4" t="str">
        <f t="shared" si="46"/>
        <v>Excepted</v>
      </c>
      <c r="R305" s="4">
        <v>61608</v>
      </c>
      <c r="S305" s="4">
        <v>5728</v>
      </c>
      <c r="T305" s="4">
        <v>4928</v>
      </c>
      <c r="U305" s="4">
        <v>4898</v>
      </c>
      <c r="V305" s="4">
        <v>67366</v>
      </c>
      <c r="W305" s="4" t="str">
        <f t="shared" si="47"/>
        <v>93%</v>
      </c>
      <c r="X305" s="4">
        <f t="shared" si="48"/>
        <v>72264</v>
      </c>
      <c r="Y305" s="4">
        <v>65</v>
      </c>
      <c r="Z305" s="4" t="s">
        <v>15</v>
      </c>
    </row>
    <row r="306" spans="1:26" x14ac:dyDescent="0.3">
      <c r="A306" s="4" t="s">
        <v>584</v>
      </c>
      <c r="B306" s="4" t="s">
        <v>585</v>
      </c>
      <c r="C306" s="4" t="s">
        <v>18</v>
      </c>
      <c r="D306" s="4" t="s">
        <v>125</v>
      </c>
      <c r="E306" s="4">
        <f t="shared" si="41"/>
        <v>217</v>
      </c>
      <c r="F306" s="4" t="s">
        <v>56</v>
      </c>
      <c r="G306" s="4" t="s">
        <v>14</v>
      </c>
      <c r="H306" s="5">
        <v>45254</v>
      </c>
      <c r="I306" s="5" t="str">
        <f t="shared" si="49"/>
        <v>2023</v>
      </c>
      <c r="J306" s="5" t="str">
        <f t="shared" si="42"/>
        <v>Nov</v>
      </c>
      <c r="K306" s="5" t="str">
        <f t="shared" si="43"/>
        <v>Fri</v>
      </c>
      <c r="L306" s="4">
        <v>43</v>
      </c>
      <c r="M306" s="4" t="str">
        <f t="shared" si="44"/>
        <v>35-45</v>
      </c>
      <c r="N306" s="4">
        <f t="shared" ca="1" si="50"/>
        <v>2</v>
      </c>
      <c r="O306" s="4" t="str">
        <f t="shared" ca="1" si="45"/>
        <v>2+ yrs</v>
      </c>
      <c r="P306" s="4">
        <v>85</v>
      </c>
      <c r="Q306" s="4" t="str">
        <f t="shared" si="46"/>
        <v>Excepted</v>
      </c>
      <c r="R306" s="4">
        <v>106726</v>
      </c>
      <c r="S306" s="4">
        <v>13271</v>
      </c>
      <c r="T306" s="4">
        <v>12807</v>
      </c>
      <c r="U306" s="4">
        <v>15226</v>
      </c>
      <c r="V306" s="4">
        <v>117578</v>
      </c>
      <c r="W306" s="4" t="str">
        <f t="shared" si="47"/>
        <v>89%</v>
      </c>
      <c r="X306" s="4">
        <f t="shared" si="48"/>
        <v>132804</v>
      </c>
      <c r="Y306" s="4">
        <v>76</v>
      </c>
      <c r="Z306" s="4" t="s">
        <v>22</v>
      </c>
    </row>
    <row r="307" spans="1:26" x14ac:dyDescent="0.3">
      <c r="A307" s="4" t="s">
        <v>586</v>
      </c>
      <c r="B307" s="4" t="s">
        <v>532</v>
      </c>
      <c r="C307" s="4" t="s">
        <v>32</v>
      </c>
      <c r="D307" s="4" t="s">
        <v>33</v>
      </c>
      <c r="E307" s="4">
        <f t="shared" si="41"/>
        <v>217</v>
      </c>
      <c r="F307" s="4" t="s">
        <v>13</v>
      </c>
      <c r="G307" s="4" t="s">
        <v>14</v>
      </c>
      <c r="H307" s="5">
        <v>45030</v>
      </c>
      <c r="I307" s="5" t="str">
        <f t="shared" si="49"/>
        <v>2023</v>
      </c>
      <c r="J307" s="5" t="str">
        <f t="shared" si="42"/>
        <v>Apr</v>
      </c>
      <c r="K307" s="5" t="str">
        <f t="shared" si="43"/>
        <v>Fri</v>
      </c>
      <c r="L307" s="4">
        <v>35</v>
      </c>
      <c r="M307" s="4" t="str">
        <f t="shared" si="44"/>
        <v>35-45</v>
      </c>
      <c r="N307" s="4">
        <f t="shared" ca="1" si="50"/>
        <v>3</v>
      </c>
      <c r="O307" s="4" t="str">
        <f t="shared" ca="1" si="45"/>
        <v>3+ yrs</v>
      </c>
      <c r="P307" s="4">
        <v>89</v>
      </c>
      <c r="Q307" s="4" t="str">
        <f t="shared" si="46"/>
        <v>Excepted</v>
      </c>
      <c r="R307" s="4">
        <v>68460</v>
      </c>
      <c r="S307" s="4">
        <v>13646</v>
      </c>
      <c r="T307" s="4">
        <v>2053</v>
      </c>
      <c r="U307" s="4">
        <v>4302</v>
      </c>
      <c r="V307" s="4">
        <v>79857</v>
      </c>
      <c r="W307" s="4" t="str">
        <f t="shared" si="47"/>
        <v>95%</v>
      </c>
      <c r="X307" s="4">
        <f t="shared" si="48"/>
        <v>84159</v>
      </c>
      <c r="Y307" s="4">
        <v>61</v>
      </c>
      <c r="Z307" s="4" t="s">
        <v>15</v>
      </c>
    </row>
    <row r="308" spans="1:26" x14ac:dyDescent="0.3">
      <c r="A308" s="4" t="s">
        <v>587</v>
      </c>
      <c r="B308" s="4" t="s">
        <v>588</v>
      </c>
      <c r="C308" s="4" t="s">
        <v>59</v>
      </c>
      <c r="D308" s="4" t="s">
        <v>60</v>
      </c>
      <c r="E308" s="4">
        <f t="shared" si="41"/>
        <v>217</v>
      </c>
      <c r="F308" s="4" t="s">
        <v>45</v>
      </c>
      <c r="G308" s="4" t="s">
        <v>14</v>
      </c>
      <c r="H308" s="5">
        <v>43541</v>
      </c>
      <c r="I308" s="5" t="str">
        <f t="shared" si="49"/>
        <v>2019</v>
      </c>
      <c r="J308" s="5" t="str">
        <f t="shared" si="42"/>
        <v>Mar</v>
      </c>
      <c r="K308" s="5" t="str">
        <f t="shared" si="43"/>
        <v>Sun</v>
      </c>
      <c r="L308" s="4">
        <v>55</v>
      </c>
      <c r="M308" s="4" t="str">
        <f t="shared" si="44"/>
        <v>55+</v>
      </c>
      <c r="N308" s="4">
        <f t="shared" ca="1" si="50"/>
        <v>7</v>
      </c>
      <c r="O308" s="4" t="str">
        <f t="shared" ca="1" si="45"/>
        <v>5+ yrs</v>
      </c>
      <c r="P308" s="4">
        <v>76</v>
      </c>
      <c r="Q308" s="4" t="str">
        <f t="shared" si="46"/>
        <v>Excepted</v>
      </c>
      <c r="R308" s="4">
        <v>148610</v>
      </c>
      <c r="S308" s="4">
        <v>29301</v>
      </c>
      <c r="T308" s="4">
        <v>11888</v>
      </c>
      <c r="U308" s="4">
        <v>23621</v>
      </c>
      <c r="V308" s="4">
        <v>166178</v>
      </c>
      <c r="W308" s="4" t="str">
        <f t="shared" si="47"/>
        <v>88%</v>
      </c>
      <c r="X308" s="4">
        <f t="shared" si="48"/>
        <v>189799</v>
      </c>
      <c r="Y308" s="4">
        <v>97</v>
      </c>
      <c r="Z308" s="4" t="s">
        <v>22</v>
      </c>
    </row>
    <row r="309" spans="1:26" x14ac:dyDescent="0.3">
      <c r="A309" s="4" t="s">
        <v>589</v>
      </c>
      <c r="B309" s="4" t="s">
        <v>326</v>
      </c>
      <c r="C309" s="4" t="s">
        <v>18</v>
      </c>
      <c r="D309" s="4" t="s">
        <v>125</v>
      </c>
      <c r="E309" s="4">
        <f t="shared" si="41"/>
        <v>217</v>
      </c>
      <c r="F309" s="4" t="s">
        <v>56</v>
      </c>
      <c r="G309" s="4" t="s">
        <v>14</v>
      </c>
      <c r="H309" s="5">
        <v>43721</v>
      </c>
      <c r="I309" s="5" t="str">
        <f t="shared" si="49"/>
        <v>2019</v>
      </c>
      <c r="J309" s="5" t="str">
        <f t="shared" si="42"/>
        <v>Sep</v>
      </c>
      <c r="K309" s="5" t="str">
        <f t="shared" si="43"/>
        <v>Fri</v>
      </c>
      <c r="L309" s="4">
        <v>53</v>
      </c>
      <c r="M309" s="4" t="str">
        <f t="shared" si="44"/>
        <v>45-55</v>
      </c>
      <c r="N309" s="4">
        <f t="shared" ca="1" si="50"/>
        <v>7</v>
      </c>
      <c r="O309" s="4" t="str">
        <f t="shared" ca="1" si="45"/>
        <v>5+ yrs</v>
      </c>
      <c r="P309" s="4">
        <v>69</v>
      </c>
      <c r="Q309" s="4" t="str">
        <f t="shared" si="46"/>
        <v>Excepted</v>
      </c>
      <c r="R309" s="4">
        <v>154389</v>
      </c>
      <c r="S309" s="4">
        <v>31598</v>
      </c>
      <c r="T309" s="4">
        <v>7719</v>
      </c>
      <c r="U309" s="4">
        <v>21809</v>
      </c>
      <c r="V309" s="4">
        <v>171897</v>
      </c>
      <c r="W309" s="4" t="str">
        <f t="shared" si="47"/>
        <v>89%</v>
      </c>
      <c r="X309" s="4">
        <f t="shared" si="48"/>
        <v>193706</v>
      </c>
      <c r="Y309" s="4">
        <v>58</v>
      </c>
      <c r="Z309" s="4" t="s">
        <v>22</v>
      </c>
    </row>
    <row r="310" spans="1:26" x14ac:dyDescent="0.3">
      <c r="A310" s="4" t="s">
        <v>590</v>
      </c>
      <c r="B310" s="4" t="s">
        <v>591</v>
      </c>
      <c r="C310" s="4" t="s">
        <v>28</v>
      </c>
      <c r="D310" s="4" t="s">
        <v>155</v>
      </c>
      <c r="E310" s="4">
        <f t="shared" si="41"/>
        <v>217</v>
      </c>
      <c r="F310" s="4" t="s">
        <v>51</v>
      </c>
      <c r="G310" s="4" t="s">
        <v>21</v>
      </c>
      <c r="H310" s="5">
        <v>45325</v>
      </c>
      <c r="I310" s="5" t="str">
        <f t="shared" si="49"/>
        <v>2024</v>
      </c>
      <c r="J310" s="5" t="str">
        <f t="shared" si="42"/>
        <v>Feb</v>
      </c>
      <c r="K310" s="5" t="str">
        <f t="shared" si="43"/>
        <v>Sat</v>
      </c>
      <c r="L310" s="4">
        <v>33</v>
      </c>
      <c r="M310" s="4" t="str">
        <f t="shared" si="44"/>
        <v>25-35</v>
      </c>
      <c r="N310" s="4">
        <f t="shared" ca="1" si="50"/>
        <v>2</v>
      </c>
      <c r="O310" s="4" t="str">
        <f t="shared" ca="1" si="45"/>
        <v>2+ yrs</v>
      </c>
      <c r="P310" s="4">
        <v>50</v>
      </c>
      <c r="Q310" s="4" t="str">
        <f t="shared" si="46"/>
        <v>Red Alert</v>
      </c>
      <c r="R310" s="4">
        <v>82731</v>
      </c>
      <c r="S310" s="4">
        <v>11400</v>
      </c>
      <c r="T310" s="4">
        <v>9927</v>
      </c>
      <c r="U310" s="4">
        <v>10239</v>
      </c>
      <c r="V310" s="4">
        <v>93819</v>
      </c>
      <c r="W310" s="4" t="str">
        <f t="shared" si="47"/>
        <v>90%</v>
      </c>
      <c r="X310" s="4">
        <f t="shared" si="48"/>
        <v>104058</v>
      </c>
      <c r="Y310" s="4">
        <v>51</v>
      </c>
      <c r="Z310" s="4" t="s">
        <v>22</v>
      </c>
    </row>
    <row r="311" spans="1:26" x14ac:dyDescent="0.3">
      <c r="A311" s="4" t="s">
        <v>592</v>
      </c>
      <c r="B311" s="4" t="s">
        <v>545</v>
      </c>
      <c r="C311" s="4" t="s">
        <v>71</v>
      </c>
      <c r="D311" s="4" t="s">
        <v>75</v>
      </c>
      <c r="E311" s="4">
        <f t="shared" si="41"/>
        <v>217</v>
      </c>
      <c r="F311" s="4" t="s">
        <v>34</v>
      </c>
      <c r="G311" s="4" t="s">
        <v>14</v>
      </c>
      <c r="H311" s="5">
        <v>43663</v>
      </c>
      <c r="I311" s="5" t="str">
        <f t="shared" si="49"/>
        <v>2019</v>
      </c>
      <c r="J311" s="5" t="str">
        <f t="shared" si="42"/>
        <v>Jul</v>
      </c>
      <c r="K311" s="5" t="str">
        <f t="shared" si="43"/>
        <v>Wed</v>
      </c>
      <c r="L311" s="4">
        <v>55</v>
      </c>
      <c r="M311" s="4" t="str">
        <f t="shared" si="44"/>
        <v>55+</v>
      </c>
      <c r="N311" s="4">
        <f t="shared" ca="1" si="50"/>
        <v>7</v>
      </c>
      <c r="O311" s="4" t="str">
        <f t="shared" ca="1" si="45"/>
        <v>5+ yrs</v>
      </c>
      <c r="P311" s="4">
        <v>75</v>
      </c>
      <c r="Q311" s="4" t="str">
        <f t="shared" si="46"/>
        <v>Excepted</v>
      </c>
      <c r="R311" s="4">
        <v>144155</v>
      </c>
      <c r="S311" s="4">
        <v>24749</v>
      </c>
      <c r="T311" s="4">
        <v>17298</v>
      </c>
      <c r="U311" s="4">
        <v>12509</v>
      </c>
      <c r="V311" s="4">
        <v>173693</v>
      </c>
      <c r="W311" s="4" t="str">
        <f t="shared" si="47"/>
        <v>93%</v>
      </c>
      <c r="X311" s="4">
        <f t="shared" si="48"/>
        <v>186202</v>
      </c>
      <c r="Y311" s="4">
        <v>52</v>
      </c>
      <c r="Z311" s="4" t="s">
        <v>15</v>
      </c>
    </row>
    <row r="312" spans="1:26" x14ac:dyDescent="0.3">
      <c r="A312" s="4" t="s">
        <v>593</v>
      </c>
      <c r="B312" s="4" t="s">
        <v>594</v>
      </c>
      <c r="C312" s="4" t="s">
        <v>28</v>
      </c>
      <c r="D312" s="4" t="s">
        <v>122</v>
      </c>
      <c r="E312" s="4">
        <f t="shared" si="41"/>
        <v>217</v>
      </c>
      <c r="F312" s="4" t="s">
        <v>20</v>
      </c>
      <c r="G312" s="4" t="s">
        <v>14</v>
      </c>
      <c r="H312" s="5">
        <v>45785</v>
      </c>
      <c r="I312" s="5" t="str">
        <f t="shared" si="49"/>
        <v>2025</v>
      </c>
      <c r="J312" s="5" t="str">
        <f t="shared" si="42"/>
        <v>May</v>
      </c>
      <c r="K312" s="5" t="str">
        <f t="shared" si="43"/>
        <v>Thu</v>
      </c>
      <c r="L312" s="4">
        <v>24</v>
      </c>
      <c r="M312" s="4" t="str">
        <f t="shared" si="44"/>
        <v>&lt;25</v>
      </c>
      <c r="N312" s="4">
        <f t="shared" ca="1" si="50"/>
        <v>1</v>
      </c>
      <c r="O312" s="4" t="str">
        <f t="shared" ca="1" si="45"/>
        <v>1+ yrs</v>
      </c>
      <c r="P312" s="4">
        <v>74</v>
      </c>
      <c r="Q312" s="4" t="str">
        <f t="shared" si="46"/>
        <v>Excepted</v>
      </c>
      <c r="R312" s="4">
        <v>65976</v>
      </c>
      <c r="S312" s="4">
        <v>5660</v>
      </c>
      <c r="T312" s="4">
        <v>1979</v>
      </c>
      <c r="U312" s="4">
        <v>9531</v>
      </c>
      <c r="V312" s="4">
        <v>64084</v>
      </c>
      <c r="W312" s="4" t="str">
        <f t="shared" si="47"/>
        <v>87%</v>
      </c>
      <c r="X312" s="4">
        <f t="shared" si="48"/>
        <v>73615</v>
      </c>
      <c r="Y312" s="4">
        <v>76</v>
      </c>
      <c r="Z312" s="4" t="s">
        <v>22</v>
      </c>
    </row>
    <row r="313" spans="1:26" x14ac:dyDescent="0.3">
      <c r="A313" s="4" t="s">
        <v>595</v>
      </c>
      <c r="B313" s="4" t="s">
        <v>316</v>
      </c>
      <c r="C313" s="4" t="s">
        <v>11</v>
      </c>
      <c r="D313" s="4" t="s">
        <v>12</v>
      </c>
      <c r="E313" s="4">
        <f t="shared" si="41"/>
        <v>216</v>
      </c>
      <c r="F313" s="4" t="s">
        <v>34</v>
      </c>
      <c r="G313" s="4" t="s">
        <v>14</v>
      </c>
      <c r="H313" s="5">
        <v>43688</v>
      </c>
      <c r="I313" s="5" t="str">
        <f t="shared" si="49"/>
        <v>2019</v>
      </c>
      <c r="J313" s="5" t="str">
        <f t="shared" si="42"/>
        <v>Aug</v>
      </c>
      <c r="K313" s="5" t="str">
        <f t="shared" si="43"/>
        <v>Sun</v>
      </c>
      <c r="L313" s="4">
        <v>49</v>
      </c>
      <c r="M313" s="4" t="str">
        <f t="shared" si="44"/>
        <v>45-55</v>
      </c>
      <c r="N313" s="4">
        <f t="shared" ca="1" si="50"/>
        <v>7</v>
      </c>
      <c r="O313" s="4" t="str">
        <f t="shared" ca="1" si="45"/>
        <v>5+ yrs</v>
      </c>
      <c r="P313" s="4">
        <v>71</v>
      </c>
      <c r="Q313" s="4" t="str">
        <f t="shared" si="46"/>
        <v>Excepted</v>
      </c>
      <c r="R313" s="4">
        <v>99029</v>
      </c>
      <c r="S313" s="4">
        <v>18303</v>
      </c>
      <c r="T313" s="4">
        <v>11883</v>
      </c>
      <c r="U313" s="4">
        <v>9212</v>
      </c>
      <c r="V313" s="4">
        <v>120003</v>
      </c>
      <c r="W313" s="4" t="str">
        <f t="shared" si="47"/>
        <v>93%</v>
      </c>
      <c r="X313" s="4">
        <f t="shared" si="48"/>
        <v>129215</v>
      </c>
      <c r="Y313" s="4">
        <v>88</v>
      </c>
      <c r="Z313" s="4" t="s">
        <v>15</v>
      </c>
    </row>
    <row r="314" spans="1:26" x14ac:dyDescent="0.3">
      <c r="A314" s="4" t="s">
        <v>596</v>
      </c>
      <c r="B314" s="4" t="s">
        <v>597</v>
      </c>
      <c r="C314" s="4" t="s">
        <v>54</v>
      </c>
      <c r="D314" s="4" t="s">
        <v>151</v>
      </c>
      <c r="E314" s="4">
        <f t="shared" si="41"/>
        <v>216</v>
      </c>
      <c r="F314" s="4" t="s">
        <v>89</v>
      </c>
      <c r="G314" s="4" t="s">
        <v>14</v>
      </c>
      <c r="H314" s="5">
        <v>43110</v>
      </c>
      <c r="I314" s="5" t="str">
        <f t="shared" si="49"/>
        <v>2018</v>
      </c>
      <c r="J314" s="5" t="str">
        <f t="shared" si="42"/>
        <v>Jan</v>
      </c>
      <c r="K314" s="5" t="str">
        <f t="shared" si="43"/>
        <v>Wed</v>
      </c>
      <c r="L314" s="4">
        <v>48</v>
      </c>
      <c r="M314" s="4" t="str">
        <f t="shared" si="44"/>
        <v>45-55</v>
      </c>
      <c r="N314" s="4">
        <f t="shared" ca="1" si="50"/>
        <v>8</v>
      </c>
      <c r="O314" s="4" t="str">
        <f t="shared" ca="1" si="45"/>
        <v>5+ yrs</v>
      </c>
      <c r="P314" s="4">
        <v>70</v>
      </c>
      <c r="Q314" s="4" t="str">
        <f t="shared" si="46"/>
        <v>Excepted</v>
      </c>
      <c r="R314" s="4">
        <v>105696</v>
      </c>
      <c r="S314" s="4">
        <v>11585</v>
      </c>
      <c r="T314" s="4">
        <v>3170</v>
      </c>
      <c r="U314" s="4">
        <v>15471</v>
      </c>
      <c r="V314" s="4">
        <v>104980</v>
      </c>
      <c r="W314" s="4" t="str">
        <f t="shared" si="47"/>
        <v>87%</v>
      </c>
      <c r="X314" s="4">
        <f t="shared" si="48"/>
        <v>120451</v>
      </c>
      <c r="Y314" s="4">
        <v>57</v>
      </c>
      <c r="Z314" s="4" t="s">
        <v>22</v>
      </c>
    </row>
    <row r="315" spans="1:26" x14ac:dyDescent="0.3">
      <c r="A315" s="4" t="s">
        <v>598</v>
      </c>
      <c r="B315" s="4" t="s">
        <v>124</v>
      </c>
      <c r="C315" s="4" t="s">
        <v>32</v>
      </c>
      <c r="D315" s="4" t="s">
        <v>44</v>
      </c>
      <c r="E315" s="4">
        <f t="shared" si="41"/>
        <v>216</v>
      </c>
      <c r="F315" s="4" t="s">
        <v>56</v>
      </c>
      <c r="G315" s="4" t="s">
        <v>21</v>
      </c>
      <c r="H315" s="5">
        <v>43100</v>
      </c>
      <c r="I315" s="5" t="str">
        <f t="shared" si="49"/>
        <v>2017</v>
      </c>
      <c r="J315" s="5" t="str">
        <f t="shared" si="42"/>
        <v>Dec</v>
      </c>
      <c r="K315" s="5" t="str">
        <f t="shared" si="43"/>
        <v>Sun</v>
      </c>
      <c r="L315" s="4">
        <v>48</v>
      </c>
      <c r="M315" s="4" t="str">
        <f t="shared" si="44"/>
        <v>45-55</v>
      </c>
      <c r="N315" s="4">
        <f t="shared" ca="1" si="50"/>
        <v>8</v>
      </c>
      <c r="O315" s="4" t="str">
        <f t="shared" ca="1" si="45"/>
        <v>5+ yrs</v>
      </c>
      <c r="P315" s="4">
        <v>71</v>
      </c>
      <c r="Q315" s="4" t="str">
        <f t="shared" si="46"/>
        <v>Excepted</v>
      </c>
      <c r="R315" s="4">
        <v>113280</v>
      </c>
      <c r="S315" s="4">
        <v>10203</v>
      </c>
      <c r="T315" s="4">
        <v>3398</v>
      </c>
      <c r="U315" s="4">
        <v>13300</v>
      </c>
      <c r="V315" s="4">
        <v>113581</v>
      </c>
      <c r="W315" s="4" t="str">
        <f t="shared" si="47"/>
        <v>90%</v>
      </c>
      <c r="X315" s="4">
        <f t="shared" si="48"/>
        <v>126881</v>
      </c>
      <c r="Y315" s="4">
        <v>92</v>
      </c>
      <c r="Z315" s="4" t="s">
        <v>22</v>
      </c>
    </row>
    <row r="316" spans="1:26" x14ac:dyDescent="0.3">
      <c r="A316" s="4" t="s">
        <v>599</v>
      </c>
      <c r="B316" s="4" t="s">
        <v>600</v>
      </c>
      <c r="C316" s="4" t="s">
        <v>71</v>
      </c>
      <c r="D316" s="4" t="s">
        <v>75</v>
      </c>
      <c r="E316" s="4">
        <f t="shared" si="41"/>
        <v>216</v>
      </c>
      <c r="F316" s="4" t="s">
        <v>45</v>
      </c>
      <c r="G316" s="4" t="s">
        <v>21</v>
      </c>
      <c r="H316" s="5">
        <v>45195</v>
      </c>
      <c r="I316" s="5" t="str">
        <f t="shared" si="49"/>
        <v>2023</v>
      </c>
      <c r="J316" s="5" t="str">
        <f t="shared" si="42"/>
        <v>Sep</v>
      </c>
      <c r="K316" s="5" t="str">
        <f t="shared" si="43"/>
        <v>Tue</v>
      </c>
      <c r="L316" s="4">
        <v>54</v>
      </c>
      <c r="M316" s="4" t="str">
        <f t="shared" si="44"/>
        <v>45-55</v>
      </c>
      <c r="N316" s="4">
        <f t="shared" ca="1" si="50"/>
        <v>3</v>
      </c>
      <c r="O316" s="4" t="str">
        <f t="shared" ca="1" si="45"/>
        <v>3+ yrs</v>
      </c>
      <c r="P316" s="4">
        <v>77</v>
      </c>
      <c r="Q316" s="4" t="str">
        <f t="shared" si="46"/>
        <v>Excepted</v>
      </c>
      <c r="R316" s="4">
        <v>108648</v>
      </c>
      <c r="S316" s="4">
        <v>19786</v>
      </c>
      <c r="T316" s="4">
        <v>5432</v>
      </c>
      <c r="U316" s="4">
        <v>9922</v>
      </c>
      <c r="V316" s="4">
        <v>123944</v>
      </c>
      <c r="W316" s="4" t="str">
        <f t="shared" si="47"/>
        <v>93%</v>
      </c>
      <c r="X316" s="4">
        <f t="shared" si="48"/>
        <v>133866</v>
      </c>
      <c r="Y316" s="4">
        <v>59</v>
      </c>
      <c r="Z316" s="4" t="s">
        <v>15</v>
      </c>
    </row>
    <row r="317" spans="1:26" x14ac:dyDescent="0.3">
      <c r="A317" s="4" t="s">
        <v>601</v>
      </c>
      <c r="B317" s="4" t="s">
        <v>602</v>
      </c>
      <c r="C317" s="4" t="s">
        <v>59</v>
      </c>
      <c r="D317" s="4" t="s">
        <v>78</v>
      </c>
      <c r="E317" s="4">
        <f t="shared" si="41"/>
        <v>216</v>
      </c>
      <c r="F317" s="4" t="s">
        <v>89</v>
      </c>
      <c r="G317" s="4" t="s">
        <v>14</v>
      </c>
      <c r="H317" s="5">
        <v>42884</v>
      </c>
      <c r="I317" s="5" t="str">
        <f t="shared" si="49"/>
        <v>2017</v>
      </c>
      <c r="J317" s="5" t="str">
        <f t="shared" si="42"/>
        <v>May</v>
      </c>
      <c r="K317" s="5" t="str">
        <f t="shared" si="43"/>
        <v>Mon</v>
      </c>
      <c r="L317" s="4">
        <v>57</v>
      </c>
      <c r="M317" s="4" t="str">
        <f t="shared" si="44"/>
        <v>55+</v>
      </c>
      <c r="N317" s="4">
        <f t="shared" ca="1" si="50"/>
        <v>9</v>
      </c>
      <c r="O317" s="4" t="str">
        <f t="shared" ca="1" si="45"/>
        <v>5+ yrs</v>
      </c>
      <c r="P317" s="4">
        <v>54</v>
      </c>
      <c r="Q317" s="4" t="str">
        <f t="shared" si="46"/>
        <v>Red Alert</v>
      </c>
      <c r="R317" s="4">
        <v>156465</v>
      </c>
      <c r="S317" s="4">
        <v>16183</v>
      </c>
      <c r="T317" s="4">
        <v>4693</v>
      </c>
      <c r="U317" s="4">
        <v>15282</v>
      </c>
      <c r="V317" s="4">
        <v>162059</v>
      </c>
      <c r="W317" s="4" t="str">
        <f t="shared" si="47"/>
        <v>91%</v>
      </c>
      <c r="X317" s="4">
        <f t="shared" si="48"/>
        <v>177341</v>
      </c>
      <c r="Y317" s="4">
        <v>72</v>
      </c>
      <c r="Z317" s="4" t="s">
        <v>15</v>
      </c>
    </row>
    <row r="318" spans="1:26" x14ac:dyDescent="0.3">
      <c r="A318" s="4" t="s">
        <v>603</v>
      </c>
      <c r="B318" s="4" t="s">
        <v>576</v>
      </c>
      <c r="C318" s="4" t="s">
        <v>54</v>
      </c>
      <c r="D318" s="4" t="s">
        <v>151</v>
      </c>
      <c r="E318" s="4">
        <f t="shared" si="41"/>
        <v>216</v>
      </c>
      <c r="F318" s="4" t="s">
        <v>56</v>
      </c>
      <c r="G318" s="4" t="s">
        <v>14</v>
      </c>
      <c r="H318" s="5">
        <v>44784</v>
      </c>
      <c r="I318" s="5" t="str">
        <f t="shared" si="49"/>
        <v>2022</v>
      </c>
      <c r="J318" s="5" t="str">
        <f t="shared" si="42"/>
        <v>Aug</v>
      </c>
      <c r="K318" s="5" t="str">
        <f t="shared" si="43"/>
        <v>Thu</v>
      </c>
      <c r="L318" s="4">
        <v>57</v>
      </c>
      <c r="M318" s="4" t="str">
        <f t="shared" si="44"/>
        <v>55+</v>
      </c>
      <c r="N318" s="4">
        <f t="shared" ca="1" si="50"/>
        <v>4</v>
      </c>
      <c r="O318" s="4" t="str">
        <f t="shared" ca="1" si="45"/>
        <v>4+ yrs</v>
      </c>
      <c r="P318" s="4">
        <v>88</v>
      </c>
      <c r="Q318" s="4" t="str">
        <f t="shared" si="46"/>
        <v>Excepted</v>
      </c>
      <c r="R318" s="4">
        <v>134577</v>
      </c>
      <c r="S318" s="4">
        <v>20435</v>
      </c>
      <c r="T318" s="4">
        <v>6728</v>
      </c>
      <c r="U318" s="4">
        <v>14299</v>
      </c>
      <c r="V318" s="4">
        <v>147441</v>
      </c>
      <c r="W318" s="4" t="str">
        <f t="shared" si="47"/>
        <v>91%</v>
      </c>
      <c r="X318" s="4">
        <f t="shared" si="48"/>
        <v>161740</v>
      </c>
      <c r="Y318" s="4">
        <v>94</v>
      </c>
      <c r="Z318" s="4" t="s">
        <v>22</v>
      </c>
    </row>
    <row r="319" spans="1:26" x14ac:dyDescent="0.3">
      <c r="A319" s="4" t="s">
        <v>604</v>
      </c>
      <c r="B319" s="4" t="s">
        <v>24</v>
      </c>
      <c r="C319" s="4" t="s">
        <v>59</v>
      </c>
      <c r="D319" s="4" t="s">
        <v>60</v>
      </c>
      <c r="E319" s="4">
        <f t="shared" si="41"/>
        <v>216</v>
      </c>
      <c r="F319" s="4" t="s">
        <v>39</v>
      </c>
      <c r="G319" s="4" t="s">
        <v>14</v>
      </c>
      <c r="H319" s="5">
        <v>43426</v>
      </c>
      <c r="I319" s="5" t="str">
        <f t="shared" si="49"/>
        <v>2018</v>
      </c>
      <c r="J319" s="5" t="str">
        <f t="shared" si="42"/>
        <v>Nov</v>
      </c>
      <c r="K319" s="5" t="str">
        <f t="shared" si="43"/>
        <v>Thu</v>
      </c>
      <c r="L319" s="4">
        <v>37</v>
      </c>
      <c r="M319" s="4" t="str">
        <f t="shared" si="44"/>
        <v>35-45</v>
      </c>
      <c r="N319" s="4">
        <f t="shared" ca="1" si="50"/>
        <v>7</v>
      </c>
      <c r="O319" s="4" t="str">
        <f t="shared" ca="1" si="45"/>
        <v>5+ yrs</v>
      </c>
      <c r="P319" s="4">
        <v>72</v>
      </c>
      <c r="Q319" s="4" t="str">
        <f t="shared" si="46"/>
        <v>Excepted</v>
      </c>
      <c r="R319" s="4">
        <v>97162</v>
      </c>
      <c r="S319" s="4">
        <v>11287</v>
      </c>
      <c r="T319" s="4">
        <v>0</v>
      </c>
      <c r="U319" s="4">
        <v>7466</v>
      </c>
      <c r="V319" s="4">
        <v>100983</v>
      </c>
      <c r="W319" s="4" t="str">
        <f t="shared" si="47"/>
        <v>93%</v>
      </c>
      <c r="X319" s="4">
        <f t="shared" si="48"/>
        <v>108449</v>
      </c>
      <c r="Y319" s="4">
        <v>77</v>
      </c>
      <c r="Z319" s="4" t="s">
        <v>22</v>
      </c>
    </row>
    <row r="320" spans="1:26" x14ac:dyDescent="0.3">
      <c r="A320" s="4" t="s">
        <v>605</v>
      </c>
      <c r="B320" s="4" t="s">
        <v>606</v>
      </c>
      <c r="C320" s="4" t="s">
        <v>28</v>
      </c>
      <c r="D320" s="4" t="s">
        <v>265</v>
      </c>
      <c r="E320" s="4">
        <f t="shared" si="41"/>
        <v>216</v>
      </c>
      <c r="F320" s="4" t="s">
        <v>20</v>
      </c>
      <c r="G320" s="4" t="s">
        <v>14</v>
      </c>
      <c r="H320" s="5">
        <v>43956</v>
      </c>
      <c r="I320" s="5" t="str">
        <f t="shared" si="49"/>
        <v>2020</v>
      </c>
      <c r="J320" s="5" t="str">
        <f t="shared" si="42"/>
        <v>May</v>
      </c>
      <c r="K320" s="5" t="str">
        <f t="shared" si="43"/>
        <v>Tue</v>
      </c>
      <c r="L320" s="4">
        <v>36</v>
      </c>
      <c r="M320" s="4" t="str">
        <f t="shared" si="44"/>
        <v>35-45</v>
      </c>
      <c r="N320" s="4">
        <f t="shared" ca="1" si="50"/>
        <v>6</v>
      </c>
      <c r="O320" s="4" t="str">
        <f t="shared" ca="1" si="45"/>
        <v>5+ yrs</v>
      </c>
      <c r="P320" s="4">
        <v>83</v>
      </c>
      <c r="Q320" s="4" t="str">
        <f t="shared" si="46"/>
        <v>Excepted</v>
      </c>
      <c r="R320" s="4">
        <v>94284</v>
      </c>
      <c r="S320" s="4">
        <v>17189</v>
      </c>
      <c r="T320" s="4">
        <v>7542</v>
      </c>
      <c r="U320" s="4">
        <v>6937</v>
      </c>
      <c r="V320" s="4">
        <v>112078</v>
      </c>
      <c r="W320" s="4" t="str">
        <f t="shared" si="47"/>
        <v>94%</v>
      </c>
      <c r="X320" s="4">
        <f t="shared" si="48"/>
        <v>119015</v>
      </c>
      <c r="Y320" s="4">
        <v>62</v>
      </c>
      <c r="Z320" s="4" t="s">
        <v>15</v>
      </c>
    </row>
    <row r="321" spans="1:26" x14ac:dyDescent="0.3">
      <c r="A321" s="4" t="s">
        <v>607</v>
      </c>
      <c r="B321" s="4" t="s">
        <v>608</v>
      </c>
      <c r="C321" s="4" t="s">
        <v>11</v>
      </c>
      <c r="D321" s="4" t="s">
        <v>48</v>
      </c>
      <c r="E321" s="4">
        <f t="shared" si="41"/>
        <v>216</v>
      </c>
      <c r="F321" s="4" t="s">
        <v>56</v>
      </c>
      <c r="G321" s="4" t="s">
        <v>14</v>
      </c>
      <c r="H321" s="5">
        <v>44500</v>
      </c>
      <c r="I321" s="5" t="str">
        <f t="shared" si="49"/>
        <v>2021</v>
      </c>
      <c r="J321" s="5" t="str">
        <f t="shared" si="42"/>
        <v>Oct</v>
      </c>
      <c r="K321" s="5" t="str">
        <f t="shared" si="43"/>
        <v>Sun</v>
      </c>
      <c r="L321" s="4">
        <v>30</v>
      </c>
      <c r="M321" s="4" t="str">
        <f t="shared" si="44"/>
        <v>25-35</v>
      </c>
      <c r="N321" s="4">
        <f t="shared" ca="1" si="50"/>
        <v>4</v>
      </c>
      <c r="O321" s="4" t="str">
        <f t="shared" ca="1" si="45"/>
        <v>4+ yrs</v>
      </c>
      <c r="P321" s="4">
        <v>70</v>
      </c>
      <c r="Q321" s="4" t="str">
        <f t="shared" si="46"/>
        <v>Excepted</v>
      </c>
      <c r="R321" s="4">
        <v>81150</v>
      </c>
      <c r="S321" s="4">
        <v>14514</v>
      </c>
      <c r="T321" s="4">
        <v>9738</v>
      </c>
      <c r="U321" s="4">
        <v>6649</v>
      </c>
      <c r="V321" s="4">
        <v>98753</v>
      </c>
      <c r="W321" s="4" t="str">
        <f t="shared" si="47"/>
        <v>94%</v>
      </c>
      <c r="X321" s="4">
        <f t="shared" si="48"/>
        <v>105402</v>
      </c>
      <c r="Y321" s="4">
        <v>67</v>
      </c>
      <c r="Z321" s="4" t="s">
        <v>15</v>
      </c>
    </row>
    <row r="322" spans="1:26" x14ac:dyDescent="0.3">
      <c r="A322" s="4" t="s">
        <v>609</v>
      </c>
      <c r="B322" s="4" t="s">
        <v>115</v>
      </c>
      <c r="C322" s="4" t="s">
        <v>63</v>
      </c>
      <c r="D322" s="4" t="s">
        <v>329</v>
      </c>
      <c r="E322" s="4">
        <f t="shared" si="41"/>
        <v>216</v>
      </c>
      <c r="F322" s="4" t="s">
        <v>45</v>
      </c>
      <c r="G322" s="4" t="s">
        <v>14</v>
      </c>
      <c r="H322" s="5">
        <v>45251</v>
      </c>
      <c r="I322" s="5" t="str">
        <f t="shared" si="49"/>
        <v>2023</v>
      </c>
      <c r="J322" s="5" t="str">
        <f t="shared" si="42"/>
        <v>Nov</v>
      </c>
      <c r="K322" s="5" t="str">
        <f t="shared" si="43"/>
        <v>Tue</v>
      </c>
      <c r="L322" s="4">
        <v>44</v>
      </c>
      <c r="M322" s="4" t="str">
        <f t="shared" si="44"/>
        <v>35-45</v>
      </c>
      <c r="N322" s="4">
        <f t="shared" ca="1" si="50"/>
        <v>2</v>
      </c>
      <c r="O322" s="4" t="str">
        <f t="shared" ca="1" si="45"/>
        <v>2+ yrs</v>
      </c>
      <c r="P322" s="4">
        <v>70</v>
      </c>
      <c r="Q322" s="4" t="str">
        <f t="shared" si="46"/>
        <v>Excepted</v>
      </c>
      <c r="R322" s="4">
        <v>120208</v>
      </c>
      <c r="S322" s="4">
        <v>17555</v>
      </c>
      <c r="T322" s="4">
        <v>3606</v>
      </c>
      <c r="U322" s="4">
        <v>14555</v>
      </c>
      <c r="V322" s="4">
        <v>126814</v>
      </c>
      <c r="W322" s="4" t="str">
        <f t="shared" si="47"/>
        <v>90%</v>
      </c>
      <c r="X322" s="4">
        <f t="shared" si="48"/>
        <v>141369</v>
      </c>
      <c r="Y322" s="4">
        <v>72</v>
      </c>
      <c r="Z322" s="4" t="s">
        <v>15</v>
      </c>
    </row>
    <row r="323" spans="1:26" x14ac:dyDescent="0.3">
      <c r="A323" s="4" t="s">
        <v>610</v>
      </c>
      <c r="B323" s="4" t="s">
        <v>611</v>
      </c>
      <c r="C323" s="4" t="s">
        <v>28</v>
      </c>
      <c r="D323" s="4" t="s">
        <v>155</v>
      </c>
      <c r="E323" s="4">
        <f t="shared" ref="E323:E386" si="51">COUNTIFS(H323:H3322,"&gt;="&amp;DATE(2025,1,1),H323:H3322,"&lt;" &amp; DATE(2025,12,30))</f>
        <v>216</v>
      </c>
      <c r="F323" s="4" t="s">
        <v>45</v>
      </c>
      <c r="G323" s="4" t="s">
        <v>14</v>
      </c>
      <c r="H323" s="5">
        <v>43350</v>
      </c>
      <c r="I323" s="5" t="str">
        <f t="shared" si="49"/>
        <v>2018</v>
      </c>
      <c r="J323" s="5" t="str">
        <f t="shared" ref="J323:J386" si="52">TEXT(H323,"MMM")</f>
        <v>Sep</v>
      </c>
      <c r="K323" s="5" t="str">
        <f t="shared" ref="K323:K386" si="53">TEXT(H323,"DDD")</f>
        <v>Fri</v>
      </c>
      <c r="L323" s="4">
        <v>51</v>
      </c>
      <c r="M323" s="4" t="str">
        <f t="shared" ref="M323:M386" si="54">IF(L323&lt;25,"&lt;25",IF(L323&lt;35,"25-35",IF(L323&lt;45,"35-45",IF(L323&lt;55,"45-55","55+"))))</f>
        <v>45-55</v>
      </c>
      <c r="N323" s="4">
        <f t="shared" ca="1" si="50"/>
        <v>8</v>
      </c>
      <c r="O323" s="4" t="str">
        <f t="shared" ref="O323:O386" ca="1" si="55">IF(DATEDIF(H323,TODAY(),"Y")&gt;=5,"5+ yrs",
IF(DATEDIF(H323,TODAY(),"Y")&gt;=4,"4+ yrs",
IF(DATEDIF(H323,TODAY(),"Y")&gt;=3,"3+ yrs",
IF(DATEDIF(H323,TODAY(),"Y")&gt;=2,"2+ yrs",
IF(DATEDIF(H323,TODAY(),"Y")&gt;=1,"1+ yrs","&lt;1 yr")))))</f>
        <v>5+ yrs</v>
      </c>
      <c r="P323" s="4">
        <v>96</v>
      </c>
      <c r="Q323" s="4" t="str">
        <f t="shared" ref="Q323:Q386" si="56">IF(P323&gt;=90,"Satisfied",IF(P323&gt;=65,"Excepted","Red Alert"))</f>
        <v>Satisfied</v>
      </c>
      <c r="R323" s="4">
        <v>131733</v>
      </c>
      <c r="S323" s="4">
        <v>20021</v>
      </c>
      <c r="T323" s="4">
        <v>0</v>
      </c>
      <c r="U323" s="4">
        <v>8421</v>
      </c>
      <c r="V323" s="4">
        <v>143333</v>
      </c>
      <c r="W323" s="4" t="str">
        <f t="shared" ref="W323:W386" si="57">ROUND(V323/X323 * 100,0) &amp; "%"</f>
        <v>94%</v>
      </c>
      <c r="X323" s="4">
        <f t="shared" ref="X323:X386" si="58">R323+S323+T323</f>
        <v>151754</v>
      </c>
      <c r="Y323" s="4">
        <v>69</v>
      </c>
      <c r="Z323" s="4" t="s">
        <v>22</v>
      </c>
    </row>
    <row r="324" spans="1:26" x14ac:dyDescent="0.3">
      <c r="A324" s="4" t="s">
        <v>612</v>
      </c>
      <c r="B324" s="4" t="s">
        <v>373</v>
      </c>
      <c r="C324" s="4" t="s">
        <v>37</v>
      </c>
      <c r="D324" s="4" t="s">
        <v>223</v>
      </c>
      <c r="E324" s="4">
        <f t="shared" si="51"/>
        <v>216</v>
      </c>
      <c r="F324" s="4" t="s">
        <v>20</v>
      </c>
      <c r="G324" s="4" t="s">
        <v>14</v>
      </c>
      <c r="H324" s="5">
        <v>43649</v>
      </c>
      <c r="I324" s="5" t="str">
        <f t="shared" ref="I324:I387" si="59">TEXT(H324,"yyyy")</f>
        <v>2019</v>
      </c>
      <c r="J324" s="5" t="str">
        <f t="shared" si="52"/>
        <v>Jul</v>
      </c>
      <c r="K324" s="5" t="str">
        <f t="shared" si="53"/>
        <v>Wed</v>
      </c>
      <c r="L324" s="4">
        <v>38</v>
      </c>
      <c r="M324" s="4" t="str">
        <f t="shared" si="54"/>
        <v>35-45</v>
      </c>
      <c r="N324" s="4">
        <f t="shared" ca="1" si="50"/>
        <v>7</v>
      </c>
      <c r="O324" s="4" t="str">
        <f t="shared" ca="1" si="55"/>
        <v>5+ yrs</v>
      </c>
      <c r="P324" s="4">
        <v>71</v>
      </c>
      <c r="Q324" s="4" t="str">
        <f t="shared" si="56"/>
        <v>Excepted</v>
      </c>
      <c r="R324" s="4">
        <v>97622</v>
      </c>
      <c r="S324" s="4">
        <v>19952</v>
      </c>
      <c r="T324" s="4">
        <v>4881</v>
      </c>
      <c r="U324" s="4">
        <v>14807</v>
      </c>
      <c r="V324" s="4">
        <v>107648</v>
      </c>
      <c r="W324" s="4" t="str">
        <f t="shared" si="57"/>
        <v>88%</v>
      </c>
      <c r="X324" s="4">
        <f t="shared" si="58"/>
        <v>122455</v>
      </c>
      <c r="Y324" s="4">
        <v>84</v>
      </c>
      <c r="Z324" s="4" t="s">
        <v>15</v>
      </c>
    </row>
    <row r="325" spans="1:26" x14ac:dyDescent="0.3">
      <c r="A325" s="4" t="s">
        <v>613</v>
      </c>
      <c r="B325" s="4" t="s">
        <v>614</v>
      </c>
      <c r="C325" s="4" t="s">
        <v>32</v>
      </c>
      <c r="D325" s="4" t="s">
        <v>130</v>
      </c>
      <c r="E325" s="4">
        <f t="shared" si="51"/>
        <v>216</v>
      </c>
      <c r="F325" s="4" t="s">
        <v>39</v>
      </c>
      <c r="G325" s="4" t="s">
        <v>14</v>
      </c>
      <c r="H325" s="5">
        <v>45344</v>
      </c>
      <c r="I325" s="5" t="str">
        <f t="shared" si="59"/>
        <v>2024</v>
      </c>
      <c r="J325" s="5" t="str">
        <f t="shared" si="52"/>
        <v>Feb</v>
      </c>
      <c r="K325" s="5" t="str">
        <f t="shared" si="53"/>
        <v>Thu</v>
      </c>
      <c r="L325" s="4">
        <v>53</v>
      </c>
      <c r="M325" s="4" t="str">
        <f t="shared" si="54"/>
        <v>45-55</v>
      </c>
      <c r="N325" s="4">
        <f t="shared" ca="1" si="50"/>
        <v>2</v>
      </c>
      <c r="O325" s="4" t="str">
        <f t="shared" ca="1" si="55"/>
        <v>2+ yrs</v>
      </c>
      <c r="P325" s="4">
        <v>67</v>
      </c>
      <c r="Q325" s="4" t="str">
        <f t="shared" si="56"/>
        <v>Excepted</v>
      </c>
      <c r="R325" s="4">
        <v>152375</v>
      </c>
      <c r="S325" s="4">
        <v>18354</v>
      </c>
      <c r="T325" s="4">
        <v>7618</v>
      </c>
      <c r="U325" s="4">
        <v>20019</v>
      </c>
      <c r="V325" s="4">
        <v>158328</v>
      </c>
      <c r="W325" s="4" t="str">
        <f t="shared" si="57"/>
        <v>89%</v>
      </c>
      <c r="X325" s="4">
        <f t="shared" si="58"/>
        <v>178347</v>
      </c>
      <c r="Y325" s="4">
        <v>75</v>
      </c>
      <c r="Z325" s="4" t="s">
        <v>15</v>
      </c>
    </row>
    <row r="326" spans="1:26" x14ac:dyDescent="0.3">
      <c r="A326" s="4" t="s">
        <v>615</v>
      </c>
      <c r="B326" s="4" t="s">
        <v>480</v>
      </c>
      <c r="C326" s="4" t="s">
        <v>18</v>
      </c>
      <c r="D326" s="4" t="s">
        <v>138</v>
      </c>
      <c r="E326" s="4">
        <f t="shared" si="51"/>
        <v>216</v>
      </c>
      <c r="F326" s="4" t="s">
        <v>34</v>
      </c>
      <c r="G326" s="4" t="s">
        <v>14</v>
      </c>
      <c r="H326" s="5">
        <v>43343</v>
      </c>
      <c r="I326" s="5" t="str">
        <f t="shared" si="59"/>
        <v>2018</v>
      </c>
      <c r="J326" s="5" t="str">
        <f t="shared" si="52"/>
        <v>Aug</v>
      </c>
      <c r="K326" s="5" t="str">
        <f t="shared" si="53"/>
        <v>Fri</v>
      </c>
      <c r="L326" s="4">
        <v>20</v>
      </c>
      <c r="M326" s="4" t="str">
        <f t="shared" si="54"/>
        <v>&lt;25</v>
      </c>
      <c r="N326" s="4">
        <f t="shared" ca="1" si="50"/>
        <v>8</v>
      </c>
      <c r="O326" s="4" t="str">
        <f t="shared" ca="1" si="55"/>
        <v>5+ yrs</v>
      </c>
      <c r="P326" s="4">
        <v>78</v>
      </c>
      <c r="Q326" s="4" t="str">
        <f t="shared" si="56"/>
        <v>Excepted</v>
      </c>
      <c r="R326" s="4">
        <v>55940</v>
      </c>
      <c r="S326" s="4">
        <v>6738</v>
      </c>
      <c r="T326" s="4">
        <v>4475</v>
      </c>
      <c r="U326" s="4">
        <v>4394</v>
      </c>
      <c r="V326" s="4">
        <v>62759</v>
      </c>
      <c r="W326" s="4" t="str">
        <f t="shared" si="57"/>
        <v>93%</v>
      </c>
      <c r="X326" s="4">
        <f t="shared" si="58"/>
        <v>67153</v>
      </c>
      <c r="Y326" s="4">
        <v>87</v>
      </c>
      <c r="Z326" s="4" t="s">
        <v>15</v>
      </c>
    </row>
    <row r="327" spans="1:26" x14ac:dyDescent="0.3">
      <c r="A327" s="4" t="s">
        <v>616</v>
      </c>
      <c r="B327" s="4" t="s">
        <v>617</v>
      </c>
      <c r="C327" s="4" t="s">
        <v>59</v>
      </c>
      <c r="D327" s="4" t="s">
        <v>60</v>
      </c>
      <c r="E327" s="4">
        <f t="shared" si="51"/>
        <v>216</v>
      </c>
      <c r="F327" s="4" t="s">
        <v>45</v>
      </c>
      <c r="G327" s="4" t="s">
        <v>14</v>
      </c>
      <c r="H327" s="5">
        <v>43777</v>
      </c>
      <c r="I327" s="5" t="str">
        <f t="shared" si="59"/>
        <v>2019</v>
      </c>
      <c r="J327" s="5" t="str">
        <f t="shared" si="52"/>
        <v>Nov</v>
      </c>
      <c r="K327" s="5" t="str">
        <f t="shared" si="53"/>
        <v>Fri</v>
      </c>
      <c r="L327" s="4">
        <v>40</v>
      </c>
      <c r="M327" s="4" t="str">
        <f t="shared" si="54"/>
        <v>35-45</v>
      </c>
      <c r="N327" s="4">
        <f t="shared" ca="1" si="50"/>
        <v>6</v>
      </c>
      <c r="O327" s="4" t="str">
        <f t="shared" ca="1" si="55"/>
        <v>5+ yrs</v>
      </c>
      <c r="P327" s="4">
        <v>83</v>
      </c>
      <c r="Q327" s="4" t="str">
        <f t="shared" si="56"/>
        <v>Excepted</v>
      </c>
      <c r="R327" s="4">
        <v>101920</v>
      </c>
      <c r="S327" s="4">
        <v>11118</v>
      </c>
      <c r="T327" s="4">
        <v>3057</v>
      </c>
      <c r="U327" s="4">
        <v>15206</v>
      </c>
      <c r="V327" s="4">
        <v>100889</v>
      </c>
      <c r="W327" s="4" t="str">
        <f t="shared" si="57"/>
        <v>87%</v>
      </c>
      <c r="X327" s="4">
        <f t="shared" si="58"/>
        <v>116095</v>
      </c>
      <c r="Y327" s="4">
        <v>85</v>
      </c>
      <c r="Z327" s="4" t="s">
        <v>15</v>
      </c>
    </row>
    <row r="328" spans="1:26" x14ac:dyDescent="0.3">
      <c r="A328" s="4" t="s">
        <v>618</v>
      </c>
      <c r="B328" s="4" t="s">
        <v>502</v>
      </c>
      <c r="C328" s="4" t="s">
        <v>85</v>
      </c>
      <c r="D328" s="4" t="s">
        <v>254</v>
      </c>
      <c r="E328" s="4">
        <f t="shared" si="51"/>
        <v>216</v>
      </c>
      <c r="F328" s="4" t="s">
        <v>51</v>
      </c>
      <c r="G328" s="4" t="s">
        <v>14</v>
      </c>
      <c r="H328" s="5">
        <v>45917</v>
      </c>
      <c r="I328" s="5" t="str">
        <f t="shared" si="59"/>
        <v>2025</v>
      </c>
      <c r="J328" s="5" t="str">
        <f t="shared" si="52"/>
        <v>Sep</v>
      </c>
      <c r="K328" s="5" t="str">
        <f t="shared" si="53"/>
        <v>Wed</v>
      </c>
      <c r="L328" s="4">
        <v>56</v>
      </c>
      <c r="M328" s="4" t="str">
        <f t="shared" si="54"/>
        <v>55+</v>
      </c>
      <c r="N328" s="4">
        <f t="shared" ref="N328:N391" ca="1" si="60">ROUND(AVERAGE(DATEDIF(H328,TODAY(),"Y")),2)</f>
        <v>1</v>
      </c>
      <c r="O328" s="4" t="str">
        <f t="shared" ca="1" si="55"/>
        <v>1+ yrs</v>
      </c>
      <c r="P328" s="4">
        <v>66</v>
      </c>
      <c r="Q328" s="4" t="str">
        <f t="shared" si="56"/>
        <v>Excepted</v>
      </c>
      <c r="R328" s="4">
        <v>166432</v>
      </c>
      <c r="S328" s="4">
        <v>21742</v>
      </c>
      <c r="T328" s="4">
        <v>13314</v>
      </c>
      <c r="U328" s="4">
        <v>14373</v>
      </c>
      <c r="V328" s="4">
        <v>187115</v>
      </c>
      <c r="W328" s="4" t="str">
        <f t="shared" si="57"/>
        <v>93%</v>
      </c>
      <c r="X328" s="4">
        <f t="shared" si="58"/>
        <v>201488</v>
      </c>
      <c r="Y328" s="4">
        <v>67</v>
      </c>
      <c r="Z328" s="4" t="s">
        <v>22</v>
      </c>
    </row>
    <row r="329" spans="1:26" x14ac:dyDescent="0.3">
      <c r="A329" s="4" t="s">
        <v>619</v>
      </c>
      <c r="B329" s="4" t="s">
        <v>620</v>
      </c>
      <c r="C329" s="4" t="s">
        <v>71</v>
      </c>
      <c r="D329" s="4" t="s">
        <v>72</v>
      </c>
      <c r="E329" s="4">
        <f t="shared" si="51"/>
        <v>215</v>
      </c>
      <c r="F329" s="4" t="s">
        <v>56</v>
      </c>
      <c r="G329" s="4" t="s">
        <v>14</v>
      </c>
      <c r="H329" s="5">
        <v>45343</v>
      </c>
      <c r="I329" s="5" t="str">
        <f t="shared" si="59"/>
        <v>2024</v>
      </c>
      <c r="J329" s="5" t="str">
        <f t="shared" si="52"/>
        <v>Feb</v>
      </c>
      <c r="K329" s="5" t="str">
        <f t="shared" si="53"/>
        <v>Wed</v>
      </c>
      <c r="L329" s="4">
        <v>21</v>
      </c>
      <c r="M329" s="4" t="str">
        <f t="shared" si="54"/>
        <v>&lt;25</v>
      </c>
      <c r="N329" s="4">
        <f t="shared" ca="1" si="60"/>
        <v>2</v>
      </c>
      <c r="O329" s="4" t="str">
        <f t="shared" ca="1" si="55"/>
        <v>2+ yrs</v>
      </c>
      <c r="P329" s="4">
        <v>74</v>
      </c>
      <c r="Q329" s="4" t="str">
        <f t="shared" si="56"/>
        <v>Excepted</v>
      </c>
      <c r="R329" s="4">
        <v>52290</v>
      </c>
      <c r="S329" s="4">
        <v>9979</v>
      </c>
      <c r="T329" s="4">
        <v>2614</v>
      </c>
      <c r="U329" s="4">
        <v>5628</v>
      </c>
      <c r="V329" s="4">
        <v>59255</v>
      </c>
      <c r="W329" s="4" t="str">
        <f t="shared" si="57"/>
        <v>91%</v>
      </c>
      <c r="X329" s="4">
        <f t="shared" si="58"/>
        <v>64883</v>
      </c>
      <c r="Y329" s="4">
        <v>63</v>
      </c>
      <c r="Z329" s="4" t="s">
        <v>15</v>
      </c>
    </row>
    <row r="330" spans="1:26" x14ac:dyDescent="0.3">
      <c r="A330" s="4" t="s">
        <v>621</v>
      </c>
      <c r="B330" s="4" t="s">
        <v>50</v>
      </c>
      <c r="C330" s="4" t="s">
        <v>85</v>
      </c>
      <c r="D330" s="4" t="s">
        <v>254</v>
      </c>
      <c r="E330" s="4">
        <f t="shared" si="51"/>
        <v>215</v>
      </c>
      <c r="F330" s="4" t="s">
        <v>13</v>
      </c>
      <c r="G330" s="4" t="s">
        <v>21</v>
      </c>
      <c r="H330" s="5">
        <v>45896</v>
      </c>
      <c r="I330" s="5" t="str">
        <f t="shared" si="59"/>
        <v>2025</v>
      </c>
      <c r="J330" s="5" t="str">
        <f t="shared" si="52"/>
        <v>Aug</v>
      </c>
      <c r="K330" s="5" t="str">
        <f t="shared" si="53"/>
        <v>Wed</v>
      </c>
      <c r="L330" s="4">
        <v>30</v>
      </c>
      <c r="M330" s="4" t="str">
        <f t="shared" si="54"/>
        <v>25-35</v>
      </c>
      <c r="N330" s="4">
        <f t="shared" ca="1" si="60"/>
        <v>1</v>
      </c>
      <c r="O330" s="4" t="str">
        <f t="shared" ca="1" si="55"/>
        <v>1+ yrs</v>
      </c>
      <c r="P330" s="4">
        <v>66</v>
      </c>
      <c r="Q330" s="4" t="str">
        <f t="shared" si="56"/>
        <v>Excepted</v>
      </c>
      <c r="R330" s="4">
        <v>55140</v>
      </c>
      <c r="S330" s="4">
        <v>5093</v>
      </c>
      <c r="T330" s="4">
        <v>2757</v>
      </c>
      <c r="U330" s="4">
        <v>7622</v>
      </c>
      <c r="V330" s="4">
        <v>55368</v>
      </c>
      <c r="W330" s="4" t="str">
        <f t="shared" si="57"/>
        <v>88%</v>
      </c>
      <c r="X330" s="4">
        <f t="shared" si="58"/>
        <v>62990</v>
      </c>
      <c r="Y330" s="4">
        <v>96</v>
      </c>
      <c r="Z330" s="4" t="s">
        <v>22</v>
      </c>
    </row>
    <row r="331" spans="1:26" x14ac:dyDescent="0.3">
      <c r="A331" s="4" t="s">
        <v>622</v>
      </c>
      <c r="B331" s="4" t="s">
        <v>623</v>
      </c>
      <c r="C331" s="4" t="s">
        <v>37</v>
      </c>
      <c r="D331" s="4" t="s">
        <v>38</v>
      </c>
      <c r="E331" s="4">
        <f t="shared" si="51"/>
        <v>214</v>
      </c>
      <c r="F331" s="4" t="s">
        <v>89</v>
      </c>
      <c r="G331" s="4" t="s">
        <v>21</v>
      </c>
      <c r="H331" s="5">
        <v>43541</v>
      </c>
      <c r="I331" s="5" t="str">
        <f t="shared" si="59"/>
        <v>2019</v>
      </c>
      <c r="J331" s="5" t="str">
        <f t="shared" si="52"/>
        <v>Mar</v>
      </c>
      <c r="K331" s="5" t="str">
        <f t="shared" si="53"/>
        <v>Sun</v>
      </c>
      <c r="L331" s="4">
        <v>49</v>
      </c>
      <c r="M331" s="4" t="str">
        <f t="shared" si="54"/>
        <v>45-55</v>
      </c>
      <c r="N331" s="4">
        <f t="shared" ca="1" si="60"/>
        <v>7</v>
      </c>
      <c r="O331" s="4" t="str">
        <f t="shared" ca="1" si="55"/>
        <v>5+ yrs</v>
      </c>
      <c r="P331" s="4">
        <v>87</v>
      </c>
      <c r="Q331" s="4" t="str">
        <f t="shared" si="56"/>
        <v>Excepted</v>
      </c>
      <c r="R331" s="4">
        <v>105497</v>
      </c>
      <c r="S331" s="4">
        <v>18501</v>
      </c>
      <c r="T331" s="4">
        <v>0</v>
      </c>
      <c r="U331" s="4">
        <v>9520</v>
      </c>
      <c r="V331" s="4">
        <v>114478</v>
      </c>
      <c r="W331" s="4" t="str">
        <f t="shared" si="57"/>
        <v>92%</v>
      </c>
      <c r="X331" s="4">
        <f t="shared" si="58"/>
        <v>123998</v>
      </c>
      <c r="Y331" s="4">
        <v>85</v>
      </c>
      <c r="Z331" s="4" t="s">
        <v>15</v>
      </c>
    </row>
    <row r="332" spans="1:26" x14ac:dyDescent="0.3">
      <c r="A332" s="4" t="s">
        <v>624</v>
      </c>
      <c r="B332" s="4" t="s">
        <v>301</v>
      </c>
      <c r="C332" s="4" t="s">
        <v>54</v>
      </c>
      <c r="D332" s="4" t="s">
        <v>280</v>
      </c>
      <c r="E332" s="4">
        <f t="shared" si="51"/>
        <v>214</v>
      </c>
      <c r="F332" s="4" t="s">
        <v>13</v>
      </c>
      <c r="G332" s="4" t="s">
        <v>21</v>
      </c>
      <c r="H332" s="5">
        <v>43105</v>
      </c>
      <c r="I332" s="5" t="str">
        <f t="shared" si="59"/>
        <v>2018</v>
      </c>
      <c r="J332" s="5" t="str">
        <f t="shared" si="52"/>
        <v>Jan</v>
      </c>
      <c r="K332" s="5" t="str">
        <f t="shared" si="53"/>
        <v>Fri</v>
      </c>
      <c r="L332" s="4">
        <v>43</v>
      </c>
      <c r="M332" s="4" t="str">
        <f t="shared" si="54"/>
        <v>35-45</v>
      </c>
      <c r="N332" s="4">
        <f t="shared" ca="1" si="60"/>
        <v>8</v>
      </c>
      <c r="O332" s="4" t="str">
        <f t="shared" ca="1" si="55"/>
        <v>5+ yrs</v>
      </c>
      <c r="P332" s="4">
        <v>78</v>
      </c>
      <c r="Q332" s="4" t="str">
        <f t="shared" si="56"/>
        <v>Excepted</v>
      </c>
      <c r="R332" s="4">
        <v>120873</v>
      </c>
      <c r="S332" s="4">
        <v>15776</v>
      </c>
      <c r="T332" s="4">
        <v>6043</v>
      </c>
      <c r="U332" s="4">
        <v>11824</v>
      </c>
      <c r="V332" s="4">
        <v>130868</v>
      </c>
      <c r="W332" s="4" t="str">
        <f t="shared" si="57"/>
        <v>92%</v>
      </c>
      <c r="X332" s="4">
        <f t="shared" si="58"/>
        <v>142692</v>
      </c>
      <c r="Y332" s="4">
        <v>53</v>
      </c>
      <c r="Z332" s="4" t="s">
        <v>22</v>
      </c>
    </row>
    <row r="333" spans="1:26" x14ac:dyDescent="0.3">
      <c r="A333" s="4" t="s">
        <v>625</v>
      </c>
      <c r="B333" s="4" t="s">
        <v>626</v>
      </c>
      <c r="C333" s="4" t="s">
        <v>54</v>
      </c>
      <c r="D333" s="4" t="s">
        <v>55</v>
      </c>
      <c r="E333" s="4">
        <f t="shared" si="51"/>
        <v>214</v>
      </c>
      <c r="F333" s="4" t="s">
        <v>51</v>
      </c>
      <c r="G333" s="4" t="s">
        <v>14</v>
      </c>
      <c r="H333" s="5">
        <v>44517</v>
      </c>
      <c r="I333" s="5" t="str">
        <f t="shared" si="59"/>
        <v>2021</v>
      </c>
      <c r="J333" s="5" t="str">
        <f t="shared" si="52"/>
        <v>Nov</v>
      </c>
      <c r="K333" s="5" t="str">
        <f t="shared" si="53"/>
        <v>Wed</v>
      </c>
      <c r="L333" s="4">
        <v>35</v>
      </c>
      <c r="M333" s="4" t="str">
        <f t="shared" si="54"/>
        <v>35-45</v>
      </c>
      <c r="N333" s="4">
        <f t="shared" ca="1" si="60"/>
        <v>4</v>
      </c>
      <c r="O333" s="4" t="str">
        <f t="shared" ca="1" si="55"/>
        <v>4+ yrs</v>
      </c>
      <c r="P333" s="4">
        <v>86</v>
      </c>
      <c r="Q333" s="4" t="str">
        <f t="shared" si="56"/>
        <v>Excepted</v>
      </c>
      <c r="R333" s="4">
        <v>72170</v>
      </c>
      <c r="S333" s="4">
        <v>7201</v>
      </c>
      <c r="T333" s="4">
        <v>0</v>
      </c>
      <c r="U333" s="4">
        <v>8442</v>
      </c>
      <c r="V333" s="4">
        <v>70929</v>
      </c>
      <c r="W333" s="4" t="str">
        <f t="shared" si="57"/>
        <v>89%</v>
      </c>
      <c r="X333" s="4">
        <f t="shared" si="58"/>
        <v>79371</v>
      </c>
      <c r="Y333" s="4">
        <v>51</v>
      </c>
      <c r="Z333" s="4" t="s">
        <v>22</v>
      </c>
    </row>
    <row r="334" spans="1:26" x14ac:dyDescent="0.3">
      <c r="A334" s="4" t="s">
        <v>627</v>
      </c>
      <c r="B334" s="4" t="s">
        <v>628</v>
      </c>
      <c r="C334" s="4" t="s">
        <v>37</v>
      </c>
      <c r="D334" s="4" t="s">
        <v>38</v>
      </c>
      <c r="E334" s="4">
        <f t="shared" si="51"/>
        <v>214</v>
      </c>
      <c r="F334" s="4" t="s">
        <v>56</v>
      </c>
      <c r="G334" s="4" t="s">
        <v>14</v>
      </c>
      <c r="H334" s="5">
        <v>45670</v>
      </c>
      <c r="I334" s="5" t="str">
        <f t="shared" si="59"/>
        <v>2025</v>
      </c>
      <c r="J334" s="5" t="str">
        <f t="shared" si="52"/>
        <v>Jan</v>
      </c>
      <c r="K334" s="5" t="str">
        <f t="shared" si="53"/>
        <v>Mon</v>
      </c>
      <c r="L334" s="4">
        <v>44</v>
      </c>
      <c r="M334" s="4" t="str">
        <f t="shared" si="54"/>
        <v>35-45</v>
      </c>
      <c r="N334" s="4">
        <f t="shared" ca="1" si="60"/>
        <v>1</v>
      </c>
      <c r="O334" s="4" t="str">
        <f t="shared" ca="1" si="55"/>
        <v>1+ yrs</v>
      </c>
      <c r="P334" s="4">
        <v>70</v>
      </c>
      <c r="Q334" s="4" t="str">
        <f t="shared" si="56"/>
        <v>Excepted</v>
      </c>
      <c r="R334" s="4">
        <v>101992</v>
      </c>
      <c r="S334" s="4">
        <v>13246</v>
      </c>
      <c r="T334" s="4">
        <v>0</v>
      </c>
      <c r="U334" s="4">
        <v>7158</v>
      </c>
      <c r="V334" s="4">
        <v>108080</v>
      </c>
      <c r="W334" s="4" t="str">
        <f t="shared" si="57"/>
        <v>94%</v>
      </c>
      <c r="X334" s="4">
        <f t="shared" si="58"/>
        <v>115238</v>
      </c>
      <c r="Y334" s="4">
        <v>67</v>
      </c>
      <c r="Z334" s="4" t="s">
        <v>22</v>
      </c>
    </row>
    <row r="335" spans="1:26" x14ac:dyDescent="0.3">
      <c r="A335" s="4" t="s">
        <v>629</v>
      </c>
      <c r="B335" s="4" t="s">
        <v>630</v>
      </c>
      <c r="C335" s="4" t="s">
        <v>59</v>
      </c>
      <c r="D335" s="4" t="s">
        <v>60</v>
      </c>
      <c r="E335" s="4">
        <f t="shared" si="51"/>
        <v>213</v>
      </c>
      <c r="F335" s="4" t="s">
        <v>51</v>
      </c>
      <c r="G335" s="4" t="s">
        <v>14</v>
      </c>
      <c r="H335" s="5">
        <v>45861</v>
      </c>
      <c r="I335" s="5" t="str">
        <f t="shared" si="59"/>
        <v>2025</v>
      </c>
      <c r="J335" s="5" t="str">
        <f t="shared" si="52"/>
        <v>Jul</v>
      </c>
      <c r="K335" s="5" t="str">
        <f t="shared" si="53"/>
        <v>Wed</v>
      </c>
      <c r="L335" s="4">
        <v>22</v>
      </c>
      <c r="M335" s="4" t="str">
        <f t="shared" si="54"/>
        <v>&lt;25</v>
      </c>
      <c r="N335" s="4">
        <f t="shared" ca="1" si="60"/>
        <v>1</v>
      </c>
      <c r="O335" s="4" t="str">
        <f t="shared" ca="1" si="55"/>
        <v>1+ yrs</v>
      </c>
      <c r="P335" s="4">
        <v>80</v>
      </c>
      <c r="Q335" s="4" t="str">
        <f t="shared" si="56"/>
        <v>Excepted</v>
      </c>
      <c r="R335" s="4">
        <v>62656</v>
      </c>
      <c r="S335" s="4">
        <v>7450</v>
      </c>
      <c r="T335" s="4">
        <v>5012</v>
      </c>
      <c r="U335" s="4">
        <v>7596</v>
      </c>
      <c r="V335" s="4">
        <v>67522</v>
      </c>
      <c r="W335" s="4" t="str">
        <f t="shared" si="57"/>
        <v>90%</v>
      </c>
      <c r="X335" s="4">
        <f t="shared" si="58"/>
        <v>75118</v>
      </c>
      <c r="Y335" s="4">
        <v>51</v>
      </c>
      <c r="Z335" s="4" t="s">
        <v>15</v>
      </c>
    </row>
    <row r="336" spans="1:26" x14ac:dyDescent="0.3">
      <c r="A336" s="4" t="s">
        <v>631</v>
      </c>
      <c r="B336" s="4" t="s">
        <v>611</v>
      </c>
      <c r="C336" s="4" t="s">
        <v>63</v>
      </c>
      <c r="D336" s="4" t="s">
        <v>329</v>
      </c>
      <c r="E336" s="4">
        <f t="shared" si="51"/>
        <v>212</v>
      </c>
      <c r="F336" s="4" t="s">
        <v>34</v>
      </c>
      <c r="G336" s="4" t="s">
        <v>14</v>
      </c>
      <c r="H336" s="5">
        <v>45046</v>
      </c>
      <c r="I336" s="5" t="str">
        <f t="shared" si="59"/>
        <v>2023</v>
      </c>
      <c r="J336" s="5" t="str">
        <f t="shared" si="52"/>
        <v>Apr</v>
      </c>
      <c r="K336" s="5" t="str">
        <f t="shared" si="53"/>
        <v>Sun</v>
      </c>
      <c r="L336" s="4">
        <v>49</v>
      </c>
      <c r="M336" s="4" t="str">
        <f t="shared" si="54"/>
        <v>45-55</v>
      </c>
      <c r="N336" s="4">
        <f t="shared" ca="1" si="60"/>
        <v>3</v>
      </c>
      <c r="O336" s="4" t="str">
        <f t="shared" ca="1" si="55"/>
        <v>3+ yrs</v>
      </c>
      <c r="P336" s="4">
        <v>84</v>
      </c>
      <c r="Q336" s="4" t="str">
        <f t="shared" si="56"/>
        <v>Excepted</v>
      </c>
      <c r="R336" s="4">
        <v>125783</v>
      </c>
      <c r="S336" s="4">
        <v>21088</v>
      </c>
      <c r="T336" s="4">
        <v>0</v>
      </c>
      <c r="U336" s="4">
        <v>15306</v>
      </c>
      <c r="V336" s="4">
        <v>131565</v>
      </c>
      <c r="W336" s="4" t="str">
        <f t="shared" si="57"/>
        <v>90%</v>
      </c>
      <c r="X336" s="4">
        <f t="shared" si="58"/>
        <v>146871</v>
      </c>
      <c r="Y336" s="4">
        <v>70</v>
      </c>
      <c r="Z336" s="4" t="s">
        <v>22</v>
      </c>
    </row>
    <row r="337" spans="1:26" x14ac:dyDescent="0.3">
      <c r="A337" s="4" t="s">
        <v>632</v>
      </c>
      <c r="B337" s="4" t="s">
        <v>633</v>
      </c>
      <c r="C337" s="4" t="s">
        <v>11</v>
      </c>
      <c r="D337" s="4" t="s">
        <v>25</v>
      </c>
      <c r="E337" s="4">
        <f t="shared" si="51"/>
        <v>212</v>
      </c>
      <c r="F337" s="4" t="s">
        <v>39</v>
      </c>
      <c r="G337" s="4" t="s">
        <v>21</v>
      </c>
      <c r="H337" s="5">
        <v>44395</v>
      </c>
      <c r="I337" s="5" t="str">
        <f t="shared" si="59"/>
        <v>2021</v>
      </c>
      <c r="J337" s="5" t="str">
        <f t="shared" si="52"/>
        <v>Jul</v>
      </c>
      <c r="K337" s="5" t="str">
        <f t="shared" si="53"/>
        <v>Sun</v>
      </c>
      <c r="L337" s="4">
        <v>39</v>
      </c>
      <c r="M337" s="4" t="str">
        <f t="shared" si="54"/>
        <v>35-45</v>
      </c>
      <c r="N337" s="4">
        <f t="shared" ca="1" si="60"/>
        <v>5</v>
      </c>
      <c r="O337" s="4" t="str">
        <f t="shared" ca="1" si="55"/>
        <v>5+ yrs</v>
      </c>
      <c r="P337" s="4">
        <v>84</v>
      </c>
      <c r="Q337" s="4" t="str">
        <f t="shared" si="56"/>
        <v>Excepted</v>
      </c>
      <c r="R337" s="4">
        <v>72267</v>
      </c>
      <c r="S337" s="4">
        <v>8544</v>
      </c>
      <c r="T337" s="4">
        <v>3613</v>
      </c>
      <c r="U337" s="4">
        <v>5783</v>
      </c>
      <c r="V337" s="4">
        <v>78641</v>
      </c>
      <c r="W337" s="4" t="str">
        <f t="shared" si="57"/>
        <v>93%</v>
      </c>
      <c r="X337" s="4">
        <f t="shared" si="58"/>
        <v>84424</v>
      </c>
      <c r="Y337" s="4">
        <v>57</v>
      </c>
      <c r="Z337" s="4" t="s">
        <v>22</v>
      </c>
    </row>
    <row r="338" spans="1:26" x14ac:dyDescent="0.3">
      <c r="A338" s="4" t="s">
        <v>634</v>
      </c>
      <c r="B338" s="4" t="s">
        <v>545</v>
      </c>
      <c r="C338" s="4" t="s">
        <v>18</v>
      </c>
      <c r="D338" s="4" t="s">
        <v>19</v>
      </c>
      <c r="E338" s="4">
        <f t="shared" si="51"/>
        <v>212</v>
      </c>
      <c r="F338" s="4" t="s">
        <v>45</v>
      </c>
      <c r="G338" s="4" t="s">
        <v>14</v>
      </c>
      <c r="H338" s="5">
        <v>44378</v>
      </c>
      <c r="I338" s="5" t="str">
        <f t="shared" si="59"/>
        <v>2021</v>
      </c>
      <c r="J338" s="5" t="str">
        <f t="shared" si="52"/>
        <v>Jul</v>
      </c>
      <c r="K338" s="5" t="str">
        <f t="shared" si="53"/>
        <v>Thu</v>
      </c>
      <c r="L338" s="4">
        <v>39</v>
      </c>
      <c r="M338" s="4" t="str">
        <f t="shared" si="54"/>
        <v>35-45</v>
      </c>
      <c r="N338" s="4">
        <f t="shared" ca="1" si="60"/>
        <v>5</v>
      </c>
      <c r="O338" s="4" t="str">
        <f t="shared" ca="1" si="55"/>
        <v>5+ yrs</v>
      </c>
      <c r="P338" s="4">
        <v>65</v>
      </c>
      <c r="Q338" s="4" t="str">
        <f t="shared" si="56"/>
        <v>Excepted</v>
      </c>
      <c r="R338" s="4">
        <v>72150</v>
      </c>
      <c r="S338" s="4">
        <v>9495</v>
      </c>
      <c r="T338" s="4">
        <v>5772</v>
      </c>
      <c r="U338" s="4">
        <v>10508</v>
      </c>
      <c r="V338" s="4">
        <v>76909</v>
      </c>
      <c r="W338" s="4" t="str">
        <f t="shared" si="57"/>
        <v>88%</v>
      </c>
      <c r="X338" s="4">
        <f t="shared" si="58"/>
        <v>87417</v>
      </c>
      <c r="Y338" s="4">
        <v>88</v>
      </c>
      <c r="Z338" s="4" t="s">
        <v>15</v>
      </c>
    </row>
    <row r="339" spans="1:26" x14ac:dyDescent="0.3">
      <c r="A339" s="4" t="s">
        <v>635</v>
      </c>
      <c r="B339" s="4" t="s">
        <v>24</v>
      </c>
      <c r="C339" s="4" t="s">
        <v>85</v>
      </c>
      <c r="D339" s="4" t="s">
        <v>176</v>
      </c>
      <c r="E339" s="4">
        <f t="shared" si="51"/>
        <v>212</v>
      </c>
      <c r="F339" s="4" t="s">
        <v>51</v>
      </c>
      <c r="G339" s="4" t="s">
        <v>152</v>
      </c>
      <c r="H339" s="5">
        <v>45214</v>
      </c>
      <c r="I339" s="5" t="str">
        <f t="shared" si="59"/>
        <v>2023</v>
      </c>
      <c r="J339" s="5" t="str">
        <f t="shared" si="52"/>
        <v>Oct</v>
      </c>
      <c r="K339" s="5" t="str">
        <f t="shared" si="53"/>
        <v>Sun</v>
      </c>
      <c r="L339" s="4">
        <v>27</v>
      </c>
      <c r="M339" s="4" t="str">
        <f t="shared" si="54"/>
        <v>25-35</v>
      </c>
      <c r="N339" s="4">
        <f t="shared" ca="1" si="60"/>
        <v>2</v>
      </c>
      <c r="O339" s="4" t="str">
        <f t="shared" ca="1" si="55"/>
        <v>2+ yrs</v>
      </c>
      <c r="P339" s="4">
        <v>73</v>
      </c>
      <c r="Q339" s="4" t="str">
        <f t="shared" si="56"/>
        <v>Excepted</v>
      </c>
      <c r="R339" s="4">
        <v>12791</v>
      </c>
      <c r="S339" s="4">
        <v>2504</v>
      </c>
      <c r="T339" s="4">
        <v>0</v>
      </c>
      <c r="U339" s="4">
        <v>1025</v>
      </c>
      <c r="V339" s="4">
        <v>14270</v>
      </c>
      <c r="W339" s="4" t="str">
        <f t="shared" si="57"/>
        <v>93%</v>
      </c>
      <c r="X339" s="4">
        <f t="shared" si="58"/>
        <v>15295</v>
      </c>
      <c r="Y339" s="4">
        <v>66</v>
      </c>
      <c r="Z339" s="4" t="s">
        <v>15</v>
      </c>
    </row>
    <row r="340" spans="1:26" x14ac:dyDescent="0.3">
      <c r="A340" s="4" t="s">
        <v>636</v>
      </c>
      <c r="B340" s="4" t="s">
        <v>620</v>
      </c>
      <c r="C340" s="4" t="s">
        <v>28</v>
      </c>
      <c r="D340" s="4" t="s">
        <v>265</v>
      </c>
      <c r="E340" s="4">
        <f t="shared" si="51"/>
        <v>212</v>
      </c>
      <c r="F340" s="4" t="s">
        <v>56</v>
      </c>
      <c r="G340" s="4" t="s">
        <v>14</v>
      </c>
      <c r="H340" s="5">
        <v>44225</v>
      </c>
      <c r="I340" s="5" t="str">
        <f t="shared" si="59"/>
        <v>2021</v>
      </c>
      <c r="J340" s="5" t="str">
        <f t="shared" si="52"/>
        <v>Jan</v>
      </c>
      <c r="K340" s="5" t="str">
        <f t="shared" si="53"/>
        <v>Fri</v>
      </c>
      <c r="L340" s="4">
        <v>51</v>
      </c>
      <c r="M340" s="4" t="str">
        <f t="shared" si="54"/>
        <v>45-55</v>
      </c>
      <c r="N340" s="4">
        <f t="shared" ca="1" si="60"/>
        <v>5</v>
      </c>
      <c r="O340" s="4" t="str">
        <f t="shared" ca="1" si="55"/>
        <v>5+ yrs</v>
      </c>
      <c r="P340" s="4">
        <v>89</v>
      </c>
      <c r="Q340" s="4" t="str">
        <f t="shared" si="56"/>
        <v>Excepted</v>
      </c>
      <c r="R340" s="4">
        <v>118065</v>
      </c>
      <c r="S340" s="4">
        <v>19289</v>
      </c>
      <c r="T340" s="4">
        <v>3541</v>
      </c>
      <c r="U340" s="4">
        <v>11765</v>
      </c>
      <c r="V340" s="4">
        <v>129130</v>
      </c>
      <c r="W340" s="4" t="str">
        <f t="shared" si="57"/>
        <v>92%</v>
      </c>
      <c r="X340" s="4">
        <f t="shared" si="58"/>
        <v>140895</v>
      </c>
      <c r="Y340" s="4">
        <v>81</v>
      </c>
      <c r="Z340" s="4" t="s">
        <v>22</v>
      </c>
    </row>
    <row r="341" spans="1:26" x14ac:dyDescent="0.3">
      <c r="A341" s="4" t="s">
        <v>637</v>
      </c>
      <c r="B341" s="4" t="s">
        <v>361</v>
      </c>
      <c r="C341" s="4" t="s">
        <v>32</v>
      </c>
      <c r="D341" s="4" t="s">
        <v>44</v>
      </c>
      <c r="E341" s="4">
        <f t="shared" si="51"/>
        <v>212</v>
      </c>
      <c r="F341" s="4" t="s">
        <v>89</v>
      </c>
      <c r="G341" s="4" t="s">
        <v>14</v>
      </c>
      <c r="H341" s="5">
        <v>44201</v>
      </c>
      <c r="I341" s="5" t="str">
        <f t="shared" si="59"/>
        <v>2021</v>
      </c>
      <c r="J341" s="5" t="str">
        <f t="shared" si="52"/>
        <v>Jan</v>
      </c>
      <c r="K341" s="5" t="str">
        <f t="shared" si="53"/>
        <v>Tue</v>
      </c>
      <c r="L341" s="4">
        <v>54</v>
      </c>
      <c r="M341" s="4" t="str">
        <f t="shared" si="54"/>
        <v>45-55</v>
      </c>
      <c r="N341" s="4">
        <f t="shared" ca="1" si="60"/>
        <v>5</v>
      </c>
      <c r="O341" s="4" t="str">
        <f t="shared" ca="1" si="55"/>
        <v>5+ yrs</v>
      </c>
      <c r="P341" s="4">
        <v>80</v>
      </c>
      <c r="Q341" s="4" t="str">
        <f t="shared" si="56"/>
        <v>Excepted</v>
      </c>
      <c r="R341" s="4">
        <v>133380</v>
      </c>
      <c r="S341" s="4">
        <v>15871</v>
      </c>
      <c r="T341" s="4">
        <v>16005</v>
      </c>
      <c r="U341" s="4">
        <v>14087</v>
      </c>
      <c r="V341" s="4">
        <v>151169</v>
      </c>
      <c r="W341" s="4" t="str">
        <f t="shared" si="57"/>
        <v>91%</v>
      </c>
      <c r="X341" s="4">
        <f t="shared" si="58"/>
        <v>165256</v>
      </c>
      <c r="Y341" s="4">
        <v>57</v>
      </c>
      <c r="Z341" s="4" t="s">
        <v>15</v>
      </c>
    </row>
    <row r="342" spans="1:26" x14ac:dyDescent="0.3">
      <c r="A342" s="4" t="s">
        <v>638</v>
      </c>
      <c r="B342" s="4" t="s">
        <v>639</v>
      </c>
      <c r="C342" s="4" t="s">
        <v>54</v>
      </c>
      <c r="D342" s="4" t="s">
        <v>151</v>
      </c>
      <c r="E342" s="4">
        <f t="shared" si="51"/>
        <v>212</v>
      </c>
      <c r="F342" s="4" t="s">
        <v>56</v>
      </c>
      <c r="G342" s="4" t="s">
        <v>14</v>
      </c>
      <c r="H342" s="5">
        <v>45803</v>
      </c>
      <c r="I342" s="5" t="str">
        <f t="shared" si="59"/>
        <v>2025</v>
      </c>
      <c r="J342" s="5" t="str">
        <f t="shared" si="52"/>
        <v>May</v>
      </c>
      <c r="K342" s="5" t="str">
        <f t="shared" si="53"/>
        <v>Mon</v>
      </c>
      <c r="L342" s="4">
        <v>57</v>
      </c>
      <c r="M342" s="4" t="str">
        <f t="shared" si="54"/>
        <v>55+</v>
      </c>
      <c r="N342" s="4">
        <f t="shared" ca="1" si="60"/>
        <v>1</v>
      </c>
      <c r="O342" s="4" t="str">
        <f t="shared" ca="1" si="55"/>
        <v>1+ yrs</v>
      </c>
      <c r="P342" s="4">
        <v>98</v>
      </c>
      <c r="Q342" s="4" t="str">
        <f t="shared" si="56"/>
        <v>Satisfied</v>
      </c>
      <c r="R342" s="4">
        <v>125856</v>
      </c>
      <c r="S342" s="4">
        <v>14971</v>
      </c>
      <c r="T342" s="4">
        <v>6292</v>
      </c>
      <c r="U342" s="4">
        <v>12683</v>
      </c>
      <c r="V342" s="4">
        <v>134436</v>
      </c>
      <c r="W342" s="4" t="str">
        <f t="shared" si="57"/>
        <v>91%</v>
      </c>
      <c r="X342" s="4">
        <f t="shared" si="58"/>
        <v>147119</v>
      </c>
      <c r="Y342" s="4">
        <v>68</v>
      </c>
      <c r="Z342" s="4" t="s">
        <v>15</v>
      </c>
    </row>
    <row r="343" spans="1:26" x14ac:dyDescent="0.3">
      <c r="A343" s="4" t="s">
        <v>640</v>
      </c>
      <c r="B343" s="4" t="s">
        <v>522</v>
      </c>
      <c r="C343" s="4" t="s">
        <v>71</v>
      </c>
      <c r="D343" s="4" t="s">
        <v>72</v>
      </c>
      <c r="E343" s="4">
        <f t="shared" si="51"/>
        <v>211</v>
      </c>
      <c r="F343" s="4" t="s">
        <v>45</v>
      </c>
      <c r="G343" s="4" t="s">
        <v>14</v>
      </c>
      <c r="H343" s="5">
        <v>45043</v>
      </c>
      <c r="I343" s="5" t="str">
        <f t="shared" si="59"/>
        <v>2023</v>
      </c>
      <c r="J343" s="5" t="str">
        <f t="shared" si="52"/>
        <v>Apr</v>
      </c>
      <c r="K343" s="5" t="str">
        <f t="shared" si="53"/>
        <v>Thu</v>
      </c>
      <c r="L343" s="4">
        <v>21</v>
      </c>
      <c r="M343" s="4" t="str">
        <f t="shared" si="54"/>
        <v>&lt;25</v>
      </c>
      <c r="N343" s="4">
        <f t="shared" ca="1" si="60"/>
        <v>3</v>
      </c>
      <c r="O343" s="4" t="str">
        <f t="shared" ca="1" si="55"/>
        <v>3+ yrs</v>
      </c>
      <c r="P343" s="4">
        <v>91</v>
      </c>
      <c r="Q343" s="4" t="str">
        <f t="shared" si="56"/>
        <v>Satisfied</v>
      </c>
      <c r="R343" s="4">
        <v>53088</v>
      </c>
      <c r="S343" s="4">
        <v>4776</v>
      </c>
      <c r="T343" s="4">
        <v>2654</v>
      </c>
      <c r="U343" s="4">
        <v>2987</v>
      </c>
      <c r="V343" s="4">
        <v>57531</v>
      </c>
      <c r="W343" s="4" t="str">
        <f t="shared" si="57"/>
        <v>95%</v>
      </c>
      <c r="X343" s="4">
        <f t="shared" si="58"/>
        <v>60518</v>
      </c>
      <c r="Y343" s="4">
        <v>66</v>
      </c>
      <c r="Z343" s="4" t="s">
        <v>22</v>
      </c>
    </row>
    <row r="344" spans="1:26" x14ac:dyDescent="0.3">
      <c r="A344" s="4" t="s">
        <v>641</v>
      </c>
      <c r="B344" s="4" t="s">
        <v>642</v>
      </c>
      <c r="C344" s="4" t="s">
        <v>59</v>
      </c>
      <c r="D344" s="4" t="s">
        <v>60</v>
      </c>
      <c r="E344" s="4">
        <f t="shared" si="51"/>
        <v>211</v>
      </c>
      <c r="F344" s="4" t="s">
        <v>45</v>
      </c>
      <c r="G344" s="4" t="s">
        <v>14</v>
      </c>
      <c r="H344" s="5">
        <v>43812</v>
      </c>
      <c r="I344" s="5" t="str">
        <f t="shared" si="59"/>
        <v>2019</v>
      </c>
      <c r="J344" s="5" t="str">
        <f t="shared" si="52"/>
        <v>Dec</v>
      </c>
      <c r="K344" s="5" t="str">
        <f t="shared" si="53"/>
        <v>Fri</v>
      </c>
      <c r="L344" s="4">
        <v>37</v>
      </c>
      <c r="M344" s="4" t="str">
        <f t="shared" si="54"/>
        <v>35-45</v>
      </c>
      <c r="N344" s="4">
        <f t="shared" ca="1" si="60"/>
        <v>6</v>
      </c>
      <c r="O344" s="4" t="str">
        <f t="shared" ca="1" si="55"/>
        <v>5+ yrs</v>
      </c>
      <c r="P344" s="4">
        <v>86</v>
      </c>
      <c r="Q344" s="4" t="str">
        <f t="shared" si="56"/>
        <v>Excepted</v>
      </c>
      <c r="R344" s="4">
        <v>91020</v>
      </c>
      <c r="S344" s="4">
        <v>7388</v>
      </c>
      <c r="T344" s="4">
        <v>7281</v>
      </c>
      <c r="U344" s="4">
        <v>6479</v>
      </c>
      <c r="V344" s="4">
        <v>99210</v>
      </c>
      <c r="W344" s="4" t="str">
        <f t="shared" si="57"/>
        <v>94%</v>
      </c>
      <c r="X344" s="4">
        <f t="shared" si="58"/>
        <v>105689</v>
      </c>
      <c r="Y344" s="4">
        <v>73</v>
      </c>
      <c r="Z344" s="4" t="s">
        <v>15</v>
      </c>
    </row>
    <row r="345" spans="1:26" x14ac:dyDescent="0.3">
      <c r="A345" s="4" t="s">
        <v>643</v>
      </c>
      <c r="B345" s="4" t="s">
        <v>306</v>
      </c>
      <c r="C345" s="4" t="s">
        <v>11</v>
      </c>
      <c r="D345" s="4" t="s">
        <v>25</v>
      </c>
      <c r="E345" s="4">
        <f t="shared" si="51"/>
        <v>211</v>
      </c>
      <c r="F345" s="4" t="s">
        <v>45</v>
      </c>
      <c r="G345" s="4" t="s">
        <v>21</v>
      </c>
      <c r="H345" s="5">
        <v>45315</v>
      </c>
      <c r="I345" s="5" t="str">
        <f t="shared" si="59"/>
        <v>2024</v>
      </c>
      <c r="J345" s="5" t="str">
        <f t="shared" si="52"/>
        <v>Jan</v>
      </c>
      <c r="K345" s="5" t="str">
        <f t="shared" si="53"/>
        <v>Wed</v>
      </c>
      <c r="L345" s="4">
        <v>35</v>
      </c>
      <c r="M345" s="4" t="str">
        <f t="shared" si="54"/>
        <v>35-45</v>
      </c>
      <c r="N345" s="4">
        <f t="shared" ca="1" si="60"/>
        <v>2</v>
      </c>
      <c r="O345" s="4" t="str">
        <f t="shared" ca="1" si="55"/>
        <v>2+ yrs</v>
      </c>
      <c r="P345" s="4">
        <v>82</v>
      </c>
      <c r="Q345" s="4" t="str">
        <f t="shared" si="56"/>
        <v>Excepted</v>
      </c>
      <c r="R345" s="4">
        <v>93415</v>
      </c>
      <c r="S345" s="4">
        <v>9021</v>
      </c>
      <c r="T345" s="4">
        <v>4670</v>
      </c>
      <c r="U345" s="4">
        <v>8048</v>
      </c>
      <c r="V345" s="4">
        <v>99058</v>
      </c>
      <c r="W345" s="4" t="str">
        <f t="shared" si="57"/>
        <v>92%</v>
      </c>
      <c r="X345" s="4">
        <f t="shared" si="58"/>
        <v>107106</v>
      </c>
      <c r="Y345" s="4">
        <v>51</v>
      </c>
      <c r="Z345" s="4" t="s">
        <v>22</v>
      </c>
    </row>
    <row r="346" spans="1:26" x14ac:dyDescent="0.3">
      <c r="A346" s="4" t="s">
        <v>644</v>
      </c>
      <c r="B346" s="4" t="s">
        <v>454</v>
      </c>
      <c r="C346" s="4" t="s">
        <v>18</v>
      </c>
      <c r="D346" s="4" t="s">
        <v>19</v>
      </c>
      <c r="E346" s="4">
        <f t="shared" si="51"/>
        <v>211</v>
      </c>
      <c r="F346" s="4" t="s">
        <v>13</v>
      </c>
      <c r="G346" s="4" t="s">
        <v>14</v>
      </c>
      <c r="H346" s="5">
        <v>44455</v>
      </c>
      <c r="I346" s="5" t="str">
        <f t="shared" si="59"/>
        <v>2021</v>
      </c>
      <c r="J346" s="5" t="str">
        <f t="shared" si="52"/>
        <v>Sep</v>
      </c>
      <c r="K346" s="5" t="str">
        <f t="shared" si="53"/>
        <v>Thu</v>
      </c>
      <c r="L346" s="4">
        <v>33</v>
      </c>
      <c r="M346" s="4" t="str">
        <f t="shared" si="54"/>
        <v>25-35</v>
      </c>
      <c r="N346" s="4">
        <f t="shared" ca="1" si="60"/>
        <v>5</v>
      </c>
      <c r="O346" s="4" t="str">
        <f t="shared" ca="1" si="55"/>
        <v>5+ yrs</v>
      </c>
      <c r="P346" s="4">
        <v>84</v>
      </c>
      <c r="Q346" s="4" t="str">
        <f t="shared" si="56"/>
        <v>Excepted</v>
      </c>
      <c r="R346" s="4">
        <v>70158</v>
      </c>
      <c r="S346" s="4">
        <v>8364</v>
      </c>
      <c r="T346" s="4">
        <v>0</v>
      </c>
      <c r="U346" s="4">
        <v>6120</v>
      </c>
      <c r="V346" s="4">
        <v>72402</v>
      </c>
      <c r="W346" s="4" t="str">
        <f t="shared" si="57"/>
        <v>92%</v>
      </c>
      <c r="X346" s="4">
        <f t="shared" si="58"/>
        <v>78522</v>
      </c>
      <c r="Y346" s="4">
        <v>93</v>
      </c>
      <c r="Z346" s="4" t="s">
        <v>22</v>
      </c>
    </row>
    <row r="347" spans="1:26" x14ac:dyDescent="0.3">
      <c r="A347" s="4" t="s">
        <v>645</v>
      </c>
      <c r="B347" s="4" t="s">
        <v>646</v>
      </c>
      <c r="C347" s="4" t="s">
        <v>28</v>
      </c>
      <c r="D347" s="4" t="s">
        <v>29</v>
      </c>
      <c r="E347" s="4">
        <f t="shared" si="51"/>
        <v>211</v>
      </c>
      <c r="F347" s="4" t="s">
        <v>39</v>
      </c>
      <c r="G347" s="4" t="s">
        <v>21</v>
      </c>
      <c r="H347" s="5">
        <v>44675</v>
      </c>
      <c r="I347" s="5" t="str">
        <f t="shared" si="59"/>
        <v>2022</v>
      </c>
      <c r="J347" s="5" t="str">
        <f t="shared" si="52"/>
        <v>Apr</v>
      </c>
      <c r="K347" s="5" t="str">
        <f t="shared" si="53"/>
        <v>Sun</v>
      </c>
      <c r="L347" s="4">
        <v>49</v>
      </c>
      <c r="M347" s="4" t="str">
        <f t="shared" si="54"/>
        <v>45-55</v>
      </c>
      <c r="N347" s="4">
        <f t="shared" ca="1" si="60"/>
        <v>4</v>
      </c>
      <c r="O347" s="4" t="str">
        <f t="shared" ca="1" si="55"/>
        <v>4+ yrs</v>
      </c>
      <c r="P347" s="4">
        <v>55</v>
      </c>
      <c r="Q347" s="4" t="str">
        <f t="shared" si="56"/>
        <v>Red Alert</v>
      </c>
      <c r="R347" s="4">
        <v>114954</v>
      </c>
      <c r="S347" s="4">
        <v>11670</v>
      </c>
      <c r="T347" s="4">
        <v>13794</v>
      </c>
      <c r="U347" s="4">
        <v>17389</v>
      </c>
      <c r="V347" s="4">
        <v>123029</v>
      </c>
      <c r="W347" s="4" t="str">
        <f t="shared" si="57"/>
        <v>88%</v>
      </c>
      <c r="X347" s="4">
        <f t="shared" si="58"/>
        <v>140418</v>
      </c>
      <c r="Y347" s="4">
        <v>70</v>
      </c>
      <c r="Z347" s="4" t="s">
        <v>15</v>
      </c>
    </row>
    <row r="348" spans="1:26" x14ac:dyDescent="0.3">
      <c r="A348" s="4" t="s">
        <v>647</v>
      </c>
      <c r="B348" s="4" t="s">
        <v>58</v>
      </c>
      <c r="C348" s="4" t="s">
        <v>11</v>
      </c>
      <c r="D348" s="4" t="s">
        <v>48</v>
      </c>
      <c r="E348" s="4">
        <f t="shared" si="51"/>
        <v>211</v>
      </c>
      <c r="F348" s="4" t="s">
        <v>34</v>
      </c>
      <c r="G348" s="4" t="s">
        <v>14</v>
      </c>
      <c r="H348" s="5">
        <v>44299</v>
      </c>
      <c r="I348" s="5" t="str">
        <f t="shared" si="59"/>
        <v>2021</v>
      </c>
      <c r="J348" s="5" t="str">
        <f t="shared" si="52"/>
        <v>Apr</v>
      </c>
      <c r="K348" s="5" t="str">
        <f t="shared" si="53"/>
        <v>Tue</v>
      </c>
      <c r="L348" s="4">
        <v>24</v>
      </c>
      <c r="M348" s="4" t="str">
        <f t="shared" si="54"/>
        <v>&lt;25</v>
      </c>
      <c r="N348" s="4">
        <f t="shared" ca="1" si="60"/>
        <v>5</v>
      </c>
      <c r="O348" s="4" t="str">
        <f t="shared" ca="1" si="55"/>
        <v>5+ yrs</v>
      </c>
      <c r="P348" s="4">
        <v>78</v>
      </c>
      <c r="Q348" s="4" t="str">
        <f t="shared" si="56"/>
        <v>Excepted</v>
      </c>
      <c r="R348" s="4">
        <v>49992</v>
      </c>
      <c r="S348" s="4">
        <v>4919</v>
      </c>
      <c r="T348" s="4">
        <v>3999</v>
      </c>
      <c r="U348" s="4">
        <v>7521</v>
      </c>
      <c r="V348" s="4">
        <v>51389</v>
      </c>
      <c r="W348" s="4" t="str">
        <f t="shared" si="57"/>
        <v>87%</v>
      </c>
      <c r="X348" s="4">
        <f t="shared" si="58"/>
        <v>58910</v>
      </c>
      <c r="Y348" s="4">
        <v>50</v>
      </c>
      <c r="Z348" s="4" t="s">
        <v>15</v>
      </c>
    </row>
    <row r="349" spans="1:26" x14ac:dyDescent="0.3">
      <c r="A349" s="4" t="s">
        <v>648</v>
      </c>
      <c r="B349" s="4" t="s">
        <v>342</v>
      </c>
      <c r="C349" s="4" t="s">
        <v>37</v>
      </c>
      <c r="D349" s="4" t="s">
        <v>38</v>
      </c>
      <c r="E349" s="4">
        <f t="shared" si="51"/>
        <v>211</v>
      </c>
      <c r="F349" s="4" t="s">
        <v>34</v>
      </c>
      <c r="G349" s="4" t="s">
        <v>14</v>
      </c>
      <c r="H349" s="5">
        <v>43806</v>
      </c>
      <c r="I349" s="5" t="str">
        <f t="shared" si="59"/>
        <v>2019</v>
      </c>
      <c r="J349" s="5" t="str">
        <f t="shared" si="52"/>
        <v>Dec</v>
      </c>
      <c r="K349" s="5" t="str">
        <f t="shared" si="53"/>
        <v>Sat</v>
      </c>
      <c r="L349" s="4">
        <v>40</v>
      </c>
      <c r="M349" s="4" t="str">
        <f t="shared" si="54"/>
        <v>35-45</v>
      </c>
      <c r="N349" s="4">
        <f t="shared" ca="1" si="60"/>
        <v>6</v>
      </c>
      <c r="O349" s="4" t="str">
        <f t="shared" ca="1" si="55"/>
        <v>5+ yrs</v>
      </c>
      <c r="P349" s="4">
        <v>91</v>
      </c>
      <c r="Q349" s="4" t="str">
        <f t="shared" si="56"/>
        <v>Satisfied</v>
      </c>
      <c r="R349" s="4">
        <v>87440</v>
      </c>
      <c r="S349" s="4">
        <v>7726</v>
      </c>
      <c r="T349" s="4">
        <v>0</v>
      </c>
      <c r="U349" s="4">
        <v>12771</v>
      </c>
      <c r="V349" s="4">
        <v>82395</v>
      </c>
      <c r="W349" s="4" t="str">
        <f t="shared" si="57"/>
        <v>87%</v>
      </c>
      <c r="X349" s="4">
        <f t="shared" si="58"/>
        <v>95166</v>
      </c>
      <c r="Y349" s="4">
        <v>66</v>
      </c>
      <c r="Z349" s="4" t="s">
        <v>15</v>
      </c>
    </row>
    <row r="350" spans="1:26" x14ac:dyDescent="0.3">
      <c r="A350" s="4" t="s">
        <v>649</v>
      </c>
      <c r="B350" s="4" t="s">
        <v>650</v>
      </c>
      <c r="C350" s="4" t="s">
        <v>71</v>
      </c>
      <c r="D350" s="4" t="s">
        <v>72</v>
      </c>
      <c r="E350" s="4">
        <f t="shared" si="51"/>
        <v>211</v>
      </c>
      <c r="F350" s="4" t="s">
        <v>34</v>
      </c>
      <c r="G350" s="4" t="s">
        <v>14</v>
      </c>
      <c r="H350" s="5">
        <v>42896</v>
      </c>
      <c r="I350" s="5" t="str">
        <f t="shared" si="59"/>
        <v>2017</v>
      </c>
      <c r="J350" s="5" t="str">
        <f t="shared" si="52"/>
        <v>Jun</v>
      </c>
      <c r="K350" s="5" t="str">
        <f t="shared" si="53"/>
        <v>Sat</v>
      </c>
      <c r="L350" s="4">
        <v>25</v>
      </c>
      <c r="M350" s="4" t="str">
        <f t="shared" si="54"/>
        <v>25-35</v>
      </c>
      <c r="N350" s="4">
        <f t="shared" ca="1" si="60"/>
        <v>9</v>
      </c>
      <c r="O350" s="4" t="str">
        <f t="shared" ca="1" si="55"/>
        <v>5+ yrs</v>
      </c>
      <c r="P350" s="4">
        <v>67</v>
      </c>
      <c r="Q350" s="4" t="str">
        <f t="shared" si="56"/>
        <v>Excepted</v>
      </c>
      <c r="R350" s="4">
        <v>53125</v>
      </c>
      <c r="S350" s="4">
        <v>9603</v>
      </c>
      <c r="T350" s="4">
        <v>6375</v>
      </c>
      <c r="U350" s="4">
        <v>4112</v>
      </c>
      <c r="V350" s="4">
        <v>64991</v>
      </c>
      <c r="W350" s="4" t="str">
        <f t="shared" si="57"/>
        <v>94%</v>
      </c>
      <c r="X350" s="4">
        <f t="shared" si="58"/>
        <v>69103</v>
      </c>
      <c r="Y350" s="4">
        <v>97</v>
      </c>
      <c r="Z350" s="4" t="s">
        <v>15</v>
      </c>
    </row>
    <row r="351" spans="1:26" x14ac:dyDescent="0.3">
      <c r="A351" s="4" t="s">
        <v>651</v>
      </c>
      <c r="B351" s="4" t="s">
        <v>249</v>
      </c>
      <c r="C351" s="4" t="s">
        <v>32</v>
      </c>
      <c r="D351" s="4" t="s">
        <v>130</v>
      </c>
      <c r="E351" s="4">
        <f t="shared" si="51"/>
        <v>211</v>
      </c>
      <c r="F351" s="4" t="s">
        <v>51</v>
      </c>
      <c r="G351" s="4" t="s">
        <v>14</v>
      </c>
      <c r="H351" s="5">
        <v>44857</v>
      </c>
      <c r="I351" s="5" t="str">
        <f t="shared" si="59"/>
        <v>2022</v>
      </c>
      <c r="J351" s="5" t="str">
        <f t="shared" si="52"/>
        <v>Oct</v>
      </c>
      <c r="K351" s="5" t="str">
        <f t="shared" si="53"/>
        <v>Sun</v>
      </c>
      <c r="L351" s="4">
        <v>30</v>
      </c>
      <c r="M351" s="4" t="str">
        <f t="shared" si="54"/>
        <v>25-35</v>
      </c>
      <c r="N351" s="4">
        <f t="shared" ca="1" si="60"/>
        <v>3</v>
      </c>
      <c r="O351" s="4" t="str">
        <f t="shared" ca="1" si="55"/>
        <v>3+ yrs</v>
      </c>
      <c r="P351" s="4">
        <v>66</v>
      </c>
      <c r="Q351" s="4" t="str">
        <f t="shared" si="56"/>
        <v>Excepted</v>
      </c>
      <c r="R351" s="4">
        <v>54210</v>
      </c>
      <c r="S351" s="4">
        <v>10390</v>
      </c>
      <c r="T351" s="4">
        <v>6505</v>
      </c>
      <c r="U351" s="4">
        <v>7654</v>
      </c>
      <c r="V351" s="4">
        <v>63451</v>
      </c>
      <c r="W351" s="4" t="str">
        <f t="shared" si="57"/>
        <v>89%</v>
      </c>
      <c r="X351" s="4">
        <f t="shared" si="58"/>
        <v>71105</v>
      </c>
      <c r="Y351" s="4">
        <v>100</v>
      </c>
      <c r="Z351" s="4" t="s">
        <v>22</v>
      </c>
    </row>
    <row r="352" spans="1:26" x14ac:dyDescent="0.3">
      <c r="A352" s="4" t="s">
        <v>652</v>
      </c>
      <c r="B352" s="4" t="s">
        <v>480</v>
      </c>
      <c r="C352" s="4" t="s">
        <v>54</v>
      </c>
      <c r="D352" s="4" t="s">
        <v>151</v>
      </c>
      <c r="E352" s="4">
        <f t="shared" si="51"/>
        <v>211</v>
      </c>
      <c r="F352" s="4" t="s">
        <v>89</v>
      </c>
      <c r="G352" s="4" t="s">
        <v>14</v>
      </c>
      <c r="H352" s="5">
        <v>44507</v>
      </c>
      <c r="I352" s="5" t="str">
        <f t="shared" si="59"/>
        <v>2021</v>
      </c>
      <c r="J352" s="5" t="str">
        <f t="shared" si="52"/>
        <v>Nov</v>
      </c>
      <c r="K352" s="5" t="str">
        <f t="shared" si="53"/>
        <v>Sun</v>
      </c>
      <c r="L352" s="4">
        <v>27</v>
      </c>
      <c r="M352" s="4" t="str">
        <f t="shared" si="54"/>
        <v>25-35</v>
      </c>
      <c r="N352" s="4">
        <f t="shared" ca="1" si="60"/>
        <v>4</v>
      </c>
      <c r="O352" s="4" t="str">
        <f t="shared" ca="1" si="55"/>
        <v>4+ yrs</v>
      </c>
      <c r="P352" s="4">
        <v>78</v>
      </c>
      <c r="Q352" s="4" t="str">
        <f t="shared" si="56"/>
        <v>Excepted</v>
      </c>
      <c r="R352" s="4">
        <v>66285</v>
      </c>
      <c r="S352" s="4">
        <v>6780</v>
      </c>
      <c r="T352" s="4">
        <v>0</v>
      </c>
      <c r="U352" s="4">
        <v>7244</v>
      </c>
      <c r="V352" s="4">
        <v>65821</v>
      </c>
      <c r="W352" s="4" t="str">
        <f t="shared" si="57"/>
        <v>90%</v>
      </c>
      <c r="X352" s="4">
        <f t="shared" si="58"/>
        <v>73065</v>
      </c>
      <c r="Y352" s="4">
        <v>92</v>
      </c>
      <c r="Z352" s="4" t="s">
        <v>22</v>
      </c>
    </row>
    <row r="353" spans="1:26" x14ac:dyDescent="0.3">
      <c r="A353" s="4" t="s">
        <v>653</v>
      </c>
      <c r="B353" s="4" t="s">
        <v>207</v>
      </c>
      <c r="C353" s="4" t="s">
        <v>37</v>
      </c>
      <c r="D353" s="4" t="s">
        <v>223</v>
      </c>
      <c r="E353" s="4">
        <f t="shared" si="51"/>
        <v>211</v>
      </c>
      <c r="F353" s="4" t="s">
        <v>56</v>
      </c>
      <c r="G353" s="4" t="s">
        <v>14</v>
      </c>
      <c r="H353" s="5">
        <v>43556</v>
      </c>
      <c r="I353" s="5" t="str">
        <f t="shared" si="59"/>
        <v>2019</v>
      </c>
      <c r="J353" s="5" t="str">
        <f t="shared" si="52"/>
        <v>Apr</v>
      </c>
      <c r="K353" s="5" t="str">
        <f t="shared" si="53"/>
        <v>Mon</v>
      </c>
      <c r="L353" s="4">
        <v>56</v>
      </c>
      <c r="M353" s="4" t="str">
        <f t="shared" si="54"/>
        <v>55+</v>
      </c>
      <c r="N353" s="4">
        <f t="shared" ca="1" si="60"/>
        <v>7</v>
      </c>
      <c r="O353" s="4" t="str">
        <f t="shared" ca="1" si="55"/>
        <v>5+ yrs</v>
      </c>
      <c r="P353" s="4">
        <v>79</v>
      </c>
      <c r="Q353" s="4" t="str">
        <f t="shared" si="56"/>
        <v>Excepted</v>
      </c>
      <c r="R353" s="4">
        <v>143472</v>
      </c>
      <c r="S353" s="4">
        <v>30870</v>
      </c>
      <c r="T353" s="4">
        <v>4304</v>
      </c>
      <c r="U353" s="4">
        <v>20061</v>
      </c>
      <c r="V353" s="4">
        <v>158585</v>
      </c>
      <c r="W353" s="4" t="str">
        <f t="shared" si="57"/>
        <v>89%</v>
      </c>
      <c r="X353" s="4">
        <f t="shared" si="58"/>
        <v>178646</v>
      </c>
      <c r="Y353" s="4">
        <v>83</v>
      </c>
      <c r="Z353" s="4" t="s">
        <v>15</v>
      </c>
    </row>
    <row r="354" spans="1:26" x14ac:dyDescent="0.3">
      <c r="A354" s="4" t="s">
        <v>654</v>
      </c>
      <c r="B354" s="4" t="s">
        <v>655</v>
      </c>
      <c r="C354" s="4" t="s">
        <v>85</v>
      </c>
      <c r="D354" s="4" t="s">
        <v>86</v>
      </c>
      <c r="E354" s="4">
        <f t="shared" si="51"/>
        <v>211</v>
      </c>
      <c r="F354" s="4" t="s">
        <v>51</v>
      </c>
      <c r="G354" s="4" t="s">
        <v>14</v>
      </c>
      <c r="H354" s="5">
        <v>43225</v>
      </c>
      <c r="I354" s="5" t="str">
        <f t="shared" si="59"/>
        <v>2018</v>
      </c>
      <c r="J354" s="5" t="str">
        <f t="shared" si="52"/>
        <v>May</v>
      </c>
      <c r="K354" s="5" t="str">
        <f t="shared" si="53"/>
        <v>Sat</v>
      </c>
      <c r="L354" s="4">
        <v>42</v>
      </c>
      <c r="M354" s="4" t="str">
        <f t="shared" si="54"/>
        <v>35-45</v>
      </c>
      <c r="N354" s="4">
        <f t="shared" ca="1" si="60"/>
        <v>8</v>
      </c>
      <c r="O354" s="4" t="str">
        <f t="shared" ca="1" si="55"/>
        <v>5+ yrs</v>
      </c>
      <c r="P354" s="4">
        <v>65</v>
      </c>
      <c r="Q354" s="4" t="str">
        <f t="shared" si="56"/>
        <v>Excepted</v>
      </c>
      <c r="R354" s="4">
        <v>124026</v>
      </c>
      <c r="S354" s="4">
        <v>12482</v>
      </c>
      <c r="T354" s="4">
        <v>14883</v>
      </c>
      <c r="U354" s="4">
        <v>18340</v>
      </c>
      <c r="V354" s="4">
        <v>133051</v>
      </c>
      <c r="W354" s="4" t="str">
        <f t="shared" si="57"/>
        <v>88%</v>
      </c>
      <c r="X354" s="4">
        <f t="shared" si="58"/>
        <v>151391</v>
      </c>
      <c r="Y354" s="4">
        <v>73</v>
      </c>
      <c r="Z354" s="4" t="s">
        <v>15</v>
      </c>
    </row>
    <row r="355" spans="1:26" x14ac:dyDescent="0.3">
      <c r="A355" s="4" t="s">
        <v>656</v>
      </c>
      <c r="B355" s="4" t="s">
        <v>657</v>
      </c>
      <c r="C355" s="4" t="s">
        <v>54</v>
      </c>
      <c r="D355" s="4" t="s">
        <v>151</v>
      </c>
      <c r="E355" s="4">
        <f t="shared" si="51"/>
        <v>211</v>
      </c>
      <c r="F355" s="4" t="s">
        <v>39</v>
      </c>
      <c r="G355" s="4" t="s">
        <v>14</v>
      </c>
      <c r="H355" s="5">
        <v>43346</v>
      </c>
      <c r="I355" s="5" t="str">
        <f t="shared" si="59"/>
        <v>2018</v>
      </c>
      <c r="J355" s="5" t="str">
        <f t="shared" si="52"/>
        <v>Sep</v>
      </c>
      <c r="K355" s="5" t="str">
        <f t="shared" si="53"/>
        <v>Mon</v>
      </c>
      <c r="L355" s="4">
        <v>42</v>
      </c>
      <c r="M355" s="4" t="str">
        <f t="shared" si="54"/>
        <v>35-45</v>
      </c>
      <c r="N355" s="4">
        <f t="shared" ca="1" si="60"/>
        <v>8</v>
      </c>
      <c r="O355" s="4" t="str">
        <f t="shared" ca="1" si="55"/>
        <v>5+ yrs</v>
      </c>
      <c r="P355" s="4">
        <v>76</v>
      </c>
      <c r="Q355" s="4" t="str">
        <f t="shared" si="56"/>
        <v>Excepted</v>
      </c>
      <c r="R355" s="4">
        <v>99540</v>
      </c>
      <c r="S355" s="4">
        <v>18963</v>
      </c>
      <c r="T355" s="4">
        <v>4977</v>
      </c>
      <c r="U355" s="4">
        <v>9131</v>
      </c>
      <c r="V355" s="4">
        <v>114349</v>
      </c>
      <c r="W355" s="4" t="str">
        <f t="shared" si="57"/>
        <v>93%</v>
      </c>
      <c r="X355" s="4">
        <f t="shared" si="58"/>
        <v>123480</v>
      </c>
      <c r="Y355" s="4">
        <v>98</v>
      </c>
      <c r="Z355" s="4" t="s">
        <v>22</v>
      </c>
    </row>
    <row r="356" spans="1:26" x14ac:dyDescent="0.3">
      <c r="A356" s="4" t="s">
        <v>658</v>
      </c>
      <c r="B356" s="4" t="s">
        <v>344</v>
      </c>
      <c r="C356" s="4" t="s">
        <v>85</v>
      </c>
      <c r="D356" s="4" t="s">
        <v>86</v>
      </c>
      <c r="E356" s="4">
        <f t="shared" si="51"/>
        <v>211</v>
      </c>
      <c r="F356" s="4" t="s">
        <v>51</v>
      </c>
      <c r="G356" s="4" t="s">
        <v>14</v>
      </c>
      <c r="H356" s="5">
        <v>43508</v>
      </c>
      <c r="I356" s="5" t="str">
        <f t="shared" si="59"/>
        <v>2019</v>
      </c>
      <c r="J356" s="5" t="str">
        <f t="shared" si="52"/>
        <v>Feb</v>
      </c>
      <c r="K356" s="5" t="str">
        <f t="shared" si="53"/>
        <v>Tue</v>
      </c>
      <c r="L356" s="4">
        <v>44</v>
      </c>
      <c r="M356" s="4" t="str">
        <f t="shared" si="54"/>
        <v>35-45</v>
      </c>
      <c r="N356" s="4">
        <f t="shared" ca="1" si="60"/>
        <v>7</v>
      </c>
      <c r="O356" s="4" t="str">
        <f t="shared" ca="1" si="55"/>
        <v>5+ yrs</v>
      </c>
      <c r="P356" s="4">
        <v>67</v>
      </c>
      <c r="Q356" s="4" t="str">
        <f t="shared" si="56"/>
        <v>Excepted</v>
      </c>
      <c r="R356" s="4">
        <v>110396</v>
      </c>
      <c r="S356" s="4">
        <v>10358</v>
      </c>
      <c r="T356" s="4">
        <v>5519</v>
      </c>
      <c r="U356" s="4">
        <v>11519</v>
      </c>
      <c r="V356" s="4">
        <v>114754</v>
      </c>
      <c r="W356" s="4" t="str">
        <f t="shared" si="57"/>
        <v>91%</v>
      </c>
      <c r="X356" s="4">
        <f t="shared" si="58"/>
        <v>126273</v>
      </c>
      <c r="Y356" s="4">
        <v>77</v>
      </c>
      <c r="Z356" s="4" t="s">
        <v>22</v>
      </c>
    </row>
    <row r="357" spans="1:26" x14ac:dyDescent="0.3">
      <c r="A357" s="4" t="s">
        <v>659</v>
      </c>
      <c r="B357" s="4" t="s">
        <v>237</v>
      </c>
      <c r="C357" s="4" t="s">
        <v>54</v>
      </c>
      <c r="D357" s="4" t="s">
        <v>55</v>
      </c>
      <c r="E357" s="4">
        <f t="shared" si="51"/>
        <v>211</v>
      </c>
      <c r="F357" s="4" t="s">
        <v>13</v>
      </c>
      <c r="G357" s="4" t="s">
        <v>14</v>
      </c>
      <c r="H357" s="5">
        <v>44249</v>
      </c>
      <c r="I357" s="5" t="str">
        <f t="shared" si="59"/>
        <v>2021</v>
      </c>
      <c r="J357" s="5" t="str">
        <f t="shared" si="52"/>
        <v>Feb</v>
      </c>
      <c r="K357" s="5" t="str">
        <f t="shared" si="53"/>
        <v>Mon</v>
      </c>
      <c r="L357" s="4">
        <v>46</v>
      </c>
      <c r="M357" s="4" t="str">
        <f t="shared" si="54"/>
        <v>45-55</v>
      </c>
      <c r="N357" s="4">
        <f t="shared" ca="1" si="60"/>
        <v>5</v>
      </c>
      <c r="O357" s="4" t="str">
        <f t="shared" ca="1" si="55"/>
        <v>5+ yrs</v>
      </c>
      <c r="P357" s="4">
        <v>77</v>
      </c>
      <c r="Q357" s="4" t="str">
        <f t="shared" si="56"/>
        <v>Excepted</v>
      </c>
      <c r="R357" s="4">
        <v>83628</v>
      </c>
      <c r="S357" s="4">
        <v>18389</v>
      </c>
      <c r="T357" s="4">
        <v>10035</v>
      </c>
      <c r="U357" s="4">
        <v>10630</v>
      </c>
      <c r="V357" s="4">
        <v>101422</v>
      </c>
      <c r="W357" s="4" t="str">
        <f t="shared" si="57"/>
        <v>91%</v>
      </c>
      <c r="X357" s="4">
        <f t="shared" si="58"/>
        <v>112052</v>
      </c>
      <c r="Y357" s="4">
        <v>72</v>
      </c>
      <c r="Z357" s="4" t="s">
        <v>22</v>
      </c>
    </row>
    <row r="358" spans="1:26" x14ac:dyDescent="0.3">
      <c r="A358" s="4" t="s">
        <v>660</v>
      </c>
      <c r="B358" s="4" t="s">
        <v>70</v>
      </c>
      <c r="C358" s="4" t="s">
        <v>59</v>
      </c>
      <c r="D358" s="4" t="s">
        <v>60</v>
      </c>
      <c r="E358" s="4">
        <f t="shared" si="51"/>
        <v>211</v>
      </c>
      <c r="F358" s="4" t="s">
        <v>34</v>
      </c>
      <c r="G358" s="4" t="s">
        <v>152</v>
      </c>
      <c r="H358" s="5">
        <v>42971</v>
      </c>
      <c r="I358" s="5" t="str">
        <f t="shared" si="59"/>
        <v>2017</v>
      </c>
      <c r="J358" s="5" t="str">
        <f t="shared" si="52"/>
        <v>Aug</v>
      </c>
      <c r="K358" s="5" t="str">
        <f t="shared" si="53"/>
        <v>Thu</v>
      </c>
      <c r="L358" s="4">
        <v>52</v>
      </c>
      <c r="M358" s="4" t="str">
        <f t="shared" si="54"/>
        <v>45-55</v>
      </c>
      <c r="N358" s="4">
        <f t="shared" ca="1" si="60"/>
        <v>9</v>
      </c>
      <c r="O358" s="4" t="str">
        <f t="shared" ca="1" si="55"/>
        <v>5+ yrs</v>
      </c>
      <c r="P358" s="4">
        <v>78</v>
      </c>
      <c r="Q358" s="4" t="str">
        <f t="shared" si="56"/>
        <v>Excepted</v>
      </c>
      <c r="R358" s="4">
        <v>14517</v>
      </c>
      <c r="S358" s="4">
        <v>1808</v>
      </c>
      <c r="T358" s="4">
        <v>1742</v>
      </c>
      <c r="U358" s="4">
        <v>1959</v>
      </c>
      <c r="V358" s="4">
        <v>16108</v>
      </c>
      <c r="W358" s="4" t="str">
        <f t="shared" si="57"/>
        <v>89%</v>
      </c>
      <c r="X358" s="4">
        <f t="shared" si="58"/>
        <v>18067</v>
      </c>
      <c r="Y358" s="4">
        <v>84</v>
      </c>
      <c r="Z358" s="4" t="s">
        <v>15</v>
      </c>
    </row>
    <row r="359" spans="1:26" x14ac:dyDescent="0.3">
      <c r="A359" s="4" t="s">
        <v>661</v>
      </c>
      <c r="B359" s="4" t="s">
        <v>662</v>
      </c>
      <c r="C359" s="4" t="s">
        <v>28</v>
      </c>
      <c r="D359" s="4" t="s">
        <v>29</v>
      </c>
      <c r="E359" s="4">
        <f t="shared" si="51"/>
        <v>211</v>
      </c>
      <c r="F359" s="4" t="s">
        <v>39</v>
      </c>
      <c r="G359" s="4" t="s">
        <v>14</v>
      </c>
      <c r="H359" s="5">
        <v>43840</v>
      </c>
      <c r="I359" s="5" t="str">
        <f t="shared" si="59"/>
        <v>2020</v>
      </c>
      <c r="J359" s="5" t="str">
        <f t="shared" si="52"/>
        <v>Jan</v>
      </c>
      <c r="K359" s="5" t="str">
        <f t="shared" si="53"/>
        <v>Fri</v>
      </c>
      <c r="L359" s="4">
        <v>55</v>
      </c>
      <c r="M359" s="4" t="str">
        <f t="shared" si="54"/>
        <v>55+</v>
      </c>
      <c r="N359" s="4">
        <f t="shared" ca="1" si="60"/>
        <v>6</v>
      </c>
      <c r="O359" s="4" t="str">
        <f t="shared" ca="1" si="55"/>
        <v>5+ yrs</v>
      </c>
      <c r="P359" s="4">
        <v>78</v>
      </c>
      <c r="Q359" s="4" t="str">
        <f t="shared" si="56"/>
        <v>Excepted</v>
      </c>
      <c r="R359" s="4">
        <v>141845</v>
      </c>
      <c r="S359" s="4">
        <v>21939</v>
      </c>
      <c r="T359" s="4">
        <v>17021</v>
      </c>
      <c r="U359" s="4">
        <v>14676</v>
      </c>
      <c r="V359" s="4">
        <v>166129</v>
      </c>
      <c r="W359" s="4" t="str">
        <f t="shared" si="57"/>
        <v>92%</v>
      </c>
      <c r="X359" s="4">
        <f t="shared" si="58"/>
        <v>180805</v>
      </c>
      <c r="Y359" s="4">
        <v>84</v>
      </c>
      <c r="Z359" s="4" t="s">
        <v>22</v>
      </c>
    </row>
    <row r="360" spans="1:26" x14ac:dyDescent="0.3">
      <c r="A360" s="4" t="s">
        <v>663</v>
      </c>
      <c r="B360" s="4" t="s">
        <v>95</v>
      </c>
      <c r="C360" s="4" t="s">
        <v>63</v>
      </c>
      <c r="D360" s="4" t="s">
        <v>143</v>
      </c>
      <c r="E360" s="4">
        <f t="shared" si="51"/>
        <v>211</v>
      </c>
      <c r="F360" s="4" t="s">
        <v>45</v>
      </c>
      <c r="G360" s="4" t="s">
        <v>14</v>
      </c>
      <c r="H360" s="5">
        <v>45079</v>
      </c>
      <c r="I360" s="5" t="str">
        <f t="shared" si="59"/>
        <v>2023</v>
      </c>
      <c r="J360" s="5" t="str">
        <f t="shared" si="52"/>
        <v>Jun</v>
      </c>
      <c r="K360" s="5" t="str">
        <f t="shared" si="53"/>
        <v>Fri</v>
      </c>
      <c r="L360" s="4">
        <v>54</v>
      </c>
      <c r="M360" s="4" t="str">
        <f t="shared" si="54"/>
        <v>45-55</v>
      </c>
      <c r="N360" s="4">
        <f t="shared" ca="1" si="60"/>
        <v>3</v>
      </c>
      <c r="O360" s="4" t="str">
        <f t="shared" ca="1" si="55"/>
        <v>3+ yrs</v>
      </c>
      <c r="P360" s="4">
        <v>78</v>
      </c>
      <c r="Q360" s="4" t="str">
        <f t="shared" si="56"/>
        <v>Excepted</v>
      </c>
      <c r="R360" s="4">
        <v>123336</v>
      </c>
      <c r="S360" s="4">
        <v>14157</v>
      </c>
      <c r="T360" s="4">
        <v>14800</v>
      </c>
      <c r="U360" s="4">
        <v>12873</v>
      </c>
      <c r="V360" s="4">
        <v>139420</v>
      </c>
      <c r="W360" s="4" t="str">
        <f t="shared" si="57"/>
        <v>92%</v>
      </c>
      <c r="X360" s="4">
        <f t="shared" si="58"/>
        <v>152293</v>
      </c>
      <c r="Y360" s="4">
        <v>56</v>
      </c>
      <c r="Z360" s="4" t="s">
        <v>22</v>
      </c>
    </row>
    <row r="361" spans="1:26" x14ac:dyDescent="0.3">
      <c r="A361" s="4" t="s">
        <v>664</v>
      </c>
      <c r="B361" s="4" t="s">
        <v>232</v>
      </c>
      <c r="C361" s="4" t="s">
        <v>71</v>
      </c>
      <c r="D361" s="4" t="s">
        <v>110</v>
      </c>
      <c r="E361" s="4">
        <f t="shared" si="51"/>
        <v>211</v>
      </c>
      <c r="F361" s="4" t="s">
        <v>20</v>
      </c>
      <c r="G361" s="4" t="s">
        <v>14</v>
      </c>
      <c r="H361" s="5">
        <v>44127</v>
      </c>
      <c r="I361" s="5" t="str">
        <f t="shared" si="59"/>
        <v>2020</v>
      </c>
      <c r="J361" s="5" t="str">
        <f t="shared" si="52"/>
        <v>Oct</v>
      </c>
      <c r="K361" s="5" t="str">
        <f t="shared" si="53"/>
        <v>Fri</v>
      </c>
      <c r="L361" s="4">
        <v>44</v>
      </c>
      <c r="M361" s="4" t="str">
        <f t="shared" si="54"/>
        <v>35-45</v>
      </c>
      <c r="N361" s="4">
        <f t="shared" ca="1" si="60"/>
        <v>5</v>
      </c>
      <c r="O361" s="4" t="str">
        <f t="shared" ca="1" si="55"/>
        <v>5+ yrs</v>
      </c>
      <c r="P361" s="4">
        <v>83</v>
      </c>
      <c r="Q361" s="4" t="str">
        <f t="shared" si="56"/>
        <v>Excepted</v>
      </c>
      <c r="R361" s="4">
        <v>85228</v>
      </c>
      <c r="S361" s="4">
        <v>16850</v>
      </c>
      <c r="T361" s="4">
        <v>0</v>
      </c>
      <c r="U361" s="4">
        <v>10476</v>
      </c>
      <c r="V361" s="4">
        <v>91602</v>
      </c>
      <c r="W361" s="4" t="str">
        <f t="shared" si="57"/>
        <v>90%</v>
      </c>
      <c r="X361" s="4">
        <f t="shared" si="58"/>
        <v>102078</v>
      </c>
      <c r="Y361" s="4">
        <v>87</v>
      </c>
      <c r="Z361" s="4" t="s">
        <v>15</v>
      </c>
    </row>
    <row r="362" spans="1:26" x14ac:dyDescent="0.3">
      <c r="A362" s="4" t="s">
        <v>665</v>
      </c>
      <c r="B362" s="4" t="s">
        <v>666</v>
      </c>
      <c r="C362" s="4" t="s">
        <v>54</v>
      </c>
      <c r="D362" s="4" t="s">
        <v>151</v>
      </c>
      <c r="E362" s="4">
        <f t="shared" si="51"/>
        <v>211</v>
      </c>
      <c r="F362" s="4" t="s">
        <v>45</v>
      </c>
      <c r="G362" s="4" t="s">
        <v>14</v>
      </c>
      <c r="H362" s="5">
        <v>43908</v>
      </c>
      <c r="I362" s="5" t="str">
        <f t="shared" si="59"/>
        <v>2020</v>
      </c>
      <c r="J362" s="5" t="str">
        <f t="shared" si="52"/>
        <v>Mar</v>
      </c>
      <c r="K362" s="5" t="str">
        <f t="shared" si="53"/>
        <v>Wed</v>
      </c>
      <c r="L362" s="4">
        <v>22</v>
      </c>
      <c r="M362" s="4" t="str">
        <f t="shared" si="54"/>
        <v>&lt;25</v>
      </c>
      <c r="N362" s="4">
        <f t="shared" ca="1" si="60"/>
        <v>6</v>
      </c>
      <c r="O362" s="4" t="str">
        <f t="shared" ca="1" si="55"/>
        <v>5+ yrs</v>
      </c>
      <c r="P362" s="4">
        <v>73</v>
      </c>
      <c r="Q362" s="4" t="str">
        <f t="shared" si="56"/>
        <v>Excepted</v>
      </c>
      <c r="R362" s="4">
        <v>62436</v>
      </c>
      <c r="S362" s="4">
        <v>12853</v>
      </c>
      <c r="T362" s="4">
        <v>7492</v>
      </c>
      <c r="U362" s="4">
        <v>9869</v>
      </c>
      <c r="V362" s="4">
        <v>72912</v>
      </c>
      <c r="W362" s="4" t="str">
        <f t="shared" si="57"/>
        <v>88%</v>
      </c>
      <c r="X362" s="4">
        <f t="shared" si="58"/>
        <v>82781</v>
      </c>
      <c r="Y362" s="4">
        <v>68</v>
      </c>
      <c r="Z362" s="4" t="s">
        <v>22</v>
      </c>
    </row>
    <row r="363" spans="1:26" x14ac:dyDescent="0.3">
      <c r="A363" s="4" t="s">
        <v>667</v>
      </c>
      <c r="B363" s="4" t="s">
        <v>594</v>
      </c>
      <c r="C363" s="4" t="s">
        <v>63</v>
      </c>
      <c r="D363" s="4" t="s">
        <v>64</v>
      </c>
      <c r="E363" s="4">
        <f t="shared" si="51"/>
        <v>211</v>
      </c>
      <c r="F363" s="4" t="s">
        <v>39</v>
      </c>
      <c r="G363" s="4" t="s">
        <v>14</v>
      </c>
      <c r="H363" s="5">
        <v>44202</v>
      </c>
      <c r="I363" s="5" t="str">
        <f t="shared" si="59"/>
        <v>2021</v>
      </c>
      <c r="J363" s="5" t="str">
        <f t="shared" si="52"/>
        <v>Jan</v>
      </c>
      <c r="K363" s="5" t="str">
        <f t="shared" si="53"/>
        <v>Wed</v>
      </c>
      <c r="L363" s="4">
        <v>20</v>
      </c>
      <c r="M363" s="4" t="str">
        <f t="shared" si="54"/>
        <v>&lt;25</v>
      </c>
      <c r="N363" s="4">
        <f t="shared" ca="1" si="60"/>
        <v>5</v>
      </c>
      <c r="O363" s="4" t="str">
        <f t="shared" ca="1" si="55"/>
        <v>5+ yrs</v>
      </c>
      <c r="P363" s="4">
        <v>88</v>
      </c>
      <c r="Q363" s="4" t="str">
        <f t="shared" si="56"/>
        <v>Excepted</v>
      </c>
      <c r="R363" s="4">
        <v>48060</v>
      </c>
      <c r="S363" s="4">
        <v>8878</v>
      </c>
      <c r="T363" s="4">
        <v>1441</v>
      </c>
      <c r="U363" s="4">
        <v>7543</v>
      </c>
      <c r="V363" s="4">
        <v>50836</v>
      </c>
      <c r="W363" s="4" t="str">
        <f t="shared" si="57"/>
        <v>87%</v>
      </c>
      <c r="X363" s="4">
        <f t="shared" si="58"/>
        <v>58379</v>
      </c>
      <c r="Y363" s="4">
        <v>89</v>
      </c>
      <c r="Z363" s="4" t="s">
        <v>22</v>
      </c>
    </row>
    <row r="364" spans="1:26" x14ac:dyDescent="0.3">
      <c r="A364" s="4" t="s">
        <v>668</v>
      </c>
      <c r="B364" s="4" t="s">
        <v>669</v>
      </c>
      <c r="C364" s="4" t="s">
        <v>54</v>
      </c>
      <c r="D364" s="4" t="s">
        <v>55</v>
      </c>
      <c r="E364" s="4">
        <f t="shared" si="51"/>
        <v>211</v>
      </c>
      <c r="F364" s="4" t="s">
        <v>56</v>
      </c>
      <c r="G364" s="4" t="s">
        <v>14</v>
      </c>
      <c r="H364" s="5">
        <v>45814</v>
      </c>
      <c r="I364" s="5" t="str">
        <f t="shared" si="59"/>
        <v>2025</v>
      </c>
      <c r="J364" s="5" t="str">
        <f t="shared" si="52"/>
        <v>Jun</v>
      </c>
      <c r="K364" s="5" t="str">
        <f t="shared" si="53"/>
        <v>Fri</v>
      </c>
      <c r="L364" s="4">
        <v>30</v>
      </c>
      <c r="M364" s="4" t="str">
        <f t="shared" si="54"/>
        <v>25-35</v>
      </c>
      <c r="N364" s="4">
        <f t="shared" ca="1" si="60"/>
        <v>1</v>
      </c>
      <c r="O364" s="4" t="str">
        <f t="shared" ca="1" si="55"/>
        <v>1+ yrs</v>
      </c>
      <c r="P364" s="4">
        <v>60</v>
      </c>
      <c r="Q364" s="4" t="str">
        <f t="shared" si="56"/>
        <v>Red Alert</v>
      </c>
      <c r="R364" s="4">
        <v>87990</v>
      </c>
      <c r="S364" s="4">
        <v>9916</v>
      </c>
      <c r="T364" s="4">
        <v>10558</v>
      </c>
      <c r="U364" s="4">
        <v>10739</v>
      </c>
      <c r="V364" s="4">
        <v>97725</v>
      </c>
      <c r="W364" s="4" t="str">
        <f t="shared" si="57"/>
        <v>90%</v>
      </c>
      <c r="X364" s="4">
        <f t="shared" si="58"/>
        <v>108464</v>
      </c>
      <c r="Y364" s="4">
        <v>61</v>
      </c>
      <c r="Z364" s="4" t="s">
        <v>15</v>
      </c>
    </row>
    <row r="365" spans="1:26" x14ac:dyDescent="0.3">
      <c r="A365" s="4" t="s">
        <v>670</v>
      </c>
      <c r="B365" s="4" t="s">
        <v>671</v>
      </c>
      <c r="C365" s="4" t="s">
        <v>63</v>
      </c>
      <c r="D365" s="4" t="s">
        <v>143</v>
      </c>
      <c r="E365" s="4">
        <f t="shared" si="51"/>
        <v>210</v>
      </c>
      <c r="F365" s="4" t="s">
        <v>20</v>
      </c>
      <c r="G365" s="4" t="s">
        <v>14</v>
      </c>
      <c r="H365" s="5">
        <v>45881</v>
      </c>
      <c r="I365" s="5" t="str">
        <f t="shared" si="59"/>
        <v>2025</v>
      </c>
      <c r="J365" s="5" t="str">
        <f t="shared" si="52"/>
        <v>Aug</v>
      </c>
      <c r="K365" s="5" t="str">
        <f t="shared" si="53"/>
        <v>Tue</v>
      </c>
      <c r="L365" s="4">
        <v>25</v>
      </c>
      <c r="M365" s="4" t="str">
        <f t="shared" si="54"/>
        <v>25-35</v>
      </c>
      <c r="N365" s="4">
        <f t="shared" ca="1" si="60"/>
        <v>1</v>
      </c>
      <c r="O365" s="4" t="str">
        <f t="shared" ca="1" si="55"/>
        <v>1+ yrs</v>
      </c>
      <c r="P365" s="4">
        <v>72</v>
      </c>
      <c r="Q365" s="4" t="str">
        <f t="shared" si="56"/>
        <v>Excepted</v>
      </c>
      <c r="R365" s="4">
        <v>73575</v>
      </c>
      <c r="S365" s="4">
        <v>7043</v>
      </c>
      <c r="T365" s="4">
        <v>0</v>
      </c>
      <c r="U365" s="4">
        <v>8760</v>
      </c>
      <c r="V365" s="4">
        <v>71858</v>
      </c>
      <c r="W365" s="4" t="str">
        <f t="shared" si="57"/>
        <v>89%</v>
      </c>
      <c r="X365" s="4">
        <f t="shared" si="58"/>
        <v>80618</v>
      </c>
      <c r="Y365" s="4">
        <v>75</v>
      </c>
      <c r="Z365" s="4" t="s">
        <v>15</v>
      </c>
    </row>
    <row r="366" spans="1:26" x14ac:dyDescent="0.3">
      <c r="A366" s="4" t="s">
        <v>672</v>
      </c>
      <c r="B366" s="4" t="s">
        <v>673</v>
      </c>
      <c r="C366" s="4" t="s">
        <v>37</v>
      </c>
      <c r="D366" s="4" t="s">
        <v>223</v>
      </c>
      <c r="E366" s="4">
        <f t="shared" si="51"/>
        <v>209</v>
      </c>
      <c r="F366" s="4" t="s">
        <v>20</v>
      </c>
      <c r="G366" s="4" t="s">
        <v>21</v>
      </c>
      <c r="H366" s="5">
        <v>43975</v>
      </c>
      <c r="I366" s="5" t="str">
        <f t="shared" si="59"/>
        <v>2020</v>
      </c>
      <c r="J366" s="5" t="str">
        <f t="shared" si="52"/>
        <v>May</v>
      </c>
      <c r="K366" s="5" t="str">
        <f t="shared" si="53"/>
        <v>Sun</v>
      </c>
      <c r="L366" s="4">
        <v>37</v>
      </c>
      <c r="M366" s="4" t="str">
        <f t="shared" si="54"/>
        <v>35-45</v>
      </c>
      <c r="N366" s="4">
        <f t="shared" ca="1" si="60"/>
        <v>6</v>
      </c>
      <c r="O366" s="4" t="str">
        <f t="shared" ca="1" si="55"/>
        <v>5+ yrs</v>
      </c>
      <c r="P366" s="4">
        <v>76</v>
      </c>
      <c r="Q366" s="4" t="str">
        <f t="shared" si="56"/>
        <v>Excepted</v>
      </c>
      <c r="R366" s="4">
        <v>105339</v>
      </c>
      <c r="S366" s="4">
        <v>15469</v>
      </c>
      <c r="T366" s="4">
        <v>0</v>
      </c>
      <c r="U366" s="4">
        <v>13368</v>
      </c>
      <c r="V366" s="4">
        <v>107440</v>
      </c>
      <c r="W366" s="4" t="str">
        <f t="shared" si="57"/>
        <v>89%</v>
      </c>
      <c r="X366" s="4">
        <f t="shared" si="58"/>
        <v>120808</v>
      </c>
      <c r="Y366" s="4">
        <v>99</v>
      </c>
      <c r="Z366" s="4" t="s">
        <v>15</v>
      </c>
    </row>
    <row r="367" spans="1:26" x14ac:dyDescent="0.3">
      <c r="A367" s="4" t="s">
        <v>674</v>
      </c>
      <c r="B367" s="4" t="s">
        <v>675</v>
      </c>
      <c r="C367" s="4" t="s">
        <v>37</v>
      </c>
      <c r="D367" s="4" t="s">
        <v>38</v>
      </c>
      <c r="E367" s="4">
        <f t="shared" si="51"/>
        <v>209</v>
      </c>
      <c r="F367" s="4" t="s">
        <v>89</v>
      </c>
      <c r="G367" s="4" t="s">
        <v>14</v>
      </c>
      <c r="H367" s="5">
        <v>43409</v>
      </c>
      <c r="I367" s="5" t="str">
        <f t="shared" si="59"/>
        <v>2018</v>
      </c>
      <c r="J367" s="5" t="str">
        <f t="shared" si="52"/>
        <v>Nov</v>
      </c>
      <c r="K367" s="5" t="str">
        <f t="shared" si="53"/>
        <v>Mon</v>
      </c>
      <c r="L367" s="4">
        <v>51</v>
      </c>
      <c r="M367" s="4" t="str">
        <f t="shared" si="54"/>
        <v>45-55</v>
      </c>
      <c r="N367" s="4">
        <f t="shared" ca="1" si="60"/>
        <v>7</v>
      </c>
      <c r="O367" s="4" t="str">
        <f t="shared" ca="1" si="55"/>
        <v>5+ yrs</v>
      </c>
      <c r="P367" s="4">
        <v>74</v>
      </c>
      <c r="Q367" s="4" t="str">
        <f t="shared" si="56"/>
        <v>Excepted</v>
      </c>
      <c r="R367" s="4">
        <v>100113</v>
      </c>
      <c r="S367" s="4">
        <v>16281</v>
      </c>
      <c r="T367" s="4">
        <v>3003</v>
      </c>
      <c r="U367" s="4">
        <v>9185</v>
      </c>
      <c r="V367" s="4">
        <v>110212</v>
      </c>
      <c r="W367" s="4" t="str">
        <f t="shared" si="57"/>
        <v>92%</v>
      </c>
      <c r="X367" s="4">
        <f t="shared" si="58"/>
        <v>119397</v>
      </c>
      <c r="Y367" s="4">
        <v>51</v>
      </c>
      <c r="Z367" s="4" t="s">
        <v>15</v>
      </c>
    </row>
    <row r="368" spans="1:26" x14ac:dyDescent="0.3">
      <c r="A368" s="4" t="s">
        <v>676</v>
      </c>
      <c r="B368" s="4" t="s">
        <v>386</v>
      </c>
      <c r="C368" s="4" t="s">
        <v>54</v>
      </c>
      <c r="D368" s="4" t="s">
        <v>151</v>
      </c>
      <c r="E368" s="4">
        <f t="shared" si="51"/>
        <v>209</v>
      </c>
      <c r="F368" s="4" t="s">
        <v>13</v>
      </c>
      <c r="G368" s="4" t="s">
        <v>14</v>
      </c>
      <c r="H368" s="5">
        <v>44118</v>
      </c>
      <c r="I368" s="5" t="str">
        <f t="shared" si="59"/>
        <v>2020</v>
      </c>
      <c r="J368" s="5" t="str">
        <f t="shared" si="52"/>
        <v>Oct</v>
      </c>
      <c r="K368" s="5" t="str">
        <f t="shared" si="53"/>
        <v>Wed</v>
      </c>
      <c r="L368" s="4">
        <v>37</v>
      </c>
      <c r="M368" s="4" t="str">
        <f t="shared" si="54"/>
        <v>35-45</v>
      </c>
      <c r="N368" s="4">
        <f t="shared" ca="1" si="60"/>
        <v>5</v>
      </c>
      <c r="O368" s="4" t="str">
        <f t="shared" ca="1" si="55"/>
        <v>5+ yrs</v>
      </c>
      <c r="P368" s="4">
        <v>71</v>
      </c>
      <c r="Q368" s="4" t="str">
        <f t="shared" si="56"/>
        <v>Excepted</v>
      </c>
      <c r="R368" s="4">
        <v>85322</v>
      </c>
      <c r="S368" s="4">
        <v>8217</v>
      </c>
      <c r="T368" s="4">
        <v>2559</v>
      </c>
      <c r="U368" s="4">
        <v>9508</v>
      </c>
      <c r="V368" s="4">
        <v>86590</v>
      </c>
      <c r="W368" s="4" t="str">
        <f t="shared" si="57"/>
        <v>90%</v>
      </c>
      <c r="X368" s="4">
        <f t="shared" si="58"/>
        <v>96098</v>
      </c>
      <c r="Y368" s="4">
        <v>97</v>
      </c>
      <c r="Z368" s="4" t="s">
        <v>22</v>
      </c>
    </row>
    <row r="369" spans="1:26" x14ac:dyDescent="0.3">
      <c r="A369" s="4" t="s">
        <v>677</v>
      </c>
      <c r="B369" s="4" t="s">
        <v>251</v>
      </c>
      <c r="C369" s="4" t="s">
        <v>63</v>
      </c>
      <c r="D369" s="4" t="s">
        <v>64</v>
      </c>
      <c r="E369" s="4">
        <f t="shared" si="51"/>
        <v>209</v>
      </c>
      <c r="F369" s="4" t="s">
        <v>20</v>
      </c>
      <c r="G369" s="4" t="s">
        <v>14</v>
      </c>
      <c r="H369" s="5">
        <v>43383</v>
      </c>
      <c r="I369" s="5" t="str">
        <f t="shared" si="59"/>
        <v>2018</v>
      </c>
      <c r="J369" s="5" t="str">
        <f t="shared" si="52"/>
        <v>Oct</v>
      </c>
      <c r="K369" s="5" t="str">
        <f t="shared" si="53"/>
        <v>Wed</v>
      </c>
      <c r="L369" s="4">
        <v>26</v>
      </c>
      <c r="M369" s="4" t="str">
        <f t="shared" si="54"/>
        <v>25-35</v>
      </c>
      <c r="N369" s="4">
        <f t="shared" ca="1" si="60"/>
        <v>8</v>
      </c>
      <c r="O369" s="4" t="str">
        <f t="shared" ca="1" si="55"/>
        <v>5+ yrs</v>
      </c>
      <c r="P369" s="4">
        <v>69</v>
      </c>
      <c r="Q369" s="4" t="str">
        <f t="shared" si="56"/>
        <v>Excepted</v>
      </c>
      <c r="R369" s="4">
        <v>56732</v>
      </c>
      <c r="S369" s="4">
        <v>5398</v>
      </c>
      <c r="T369" s="4">
        <v>2836</v>
      </c>
      <c r="U369" s="4">
        <v>8603</v>
      </c>
      <c r="V369" s="4">
        <v>56363</v>
      </c>
      <c r="W369" s="4" t="str">
        <f t="shared" si="57"/>
        <v>87%</v>
      </c>
      <c r="X369" s="4">
        <f t="shared" si="58"/>
        <v>64966</v>
      </c>
      <c r="Y369" s="4">
        <v>80</v>
      </c>
      <c r="Z369" s="4" t="s">
        <v>15</v>
      </c>
    </row>
    <row r="370" spans="1:26" x14ac:dyDescent="0.3">
      <c r="A370" s="4" t="s">
        <v>678</v>
      </c>
      <c r="B370" s="4" t="s">
        <v>157</v>
      </c>
      <c r="C370" s="4" t="s">
        <v>28</v>
      </c>
      <c r="D370" s="4" t="s">
        <v>29</v>
      </c>
      <c r="E370" s="4">
        <f t="shared" si="51"/>
        <v>209</v>
      </c>
      <c r="F370" s="4" t="s">
        <v>45</v>
      </c>
      <c r="G370" s="4" t="s">
        <v>14</v>
      </c>
      <c r="H370" s="5">
        <v>44298</v>
      </c>
      <c r="I370" s="5" t="str">
        <f t="shared" si="59"/>
        <v>2021</v>
      </c>
      <c r="J370" s="5" t="str">
        <f t="shared" si="52"/>
        <v>Apr</v>
      </c>
      <c r="K370" s="5" t="str">
        <f t="shared" si="53"/>
        <v>Mon</v>
      </c>
      <c r="L370" s="4">
        <v>51</v>
      </c>
      <c r="M370" s="4" t="str">
        <f t="shared" si="54"/>
        <v>45-55</v>
      </c>
      <c r="N370" s="4">
        <f t="shared" ca="1" si="60"/>
        <v>5</v>
      </c>
      <c r="O370" s="4" t="str">
        <f t="shared" ca="1" si="55"/>
        <v>5+ yrs</v>
      </c>
      <c r="P370" s="4">
        <v>78</v>
      </c>
      <c r="Q370" s="4" t="str">
        <f t="shared" si="56"/>
        <v>Excepted</v>
      </c>
      <c r="R370" s="4">
        <v>151725</v>
      </c>
      <c r="S370" s="4">
        <v>23241</v>
      </c>
      <c r="T370" s="4">
        <v>7586</v>
      </c>
      <c r="U370" s="4">
        <v>14601</v>
      </c>
      <c r="V370" s="4">
        <v>167951</v>
      </c>
      <c r="W370" s="4" t="str">
        <f t="shared" si="57"/>
        <v>92%</v>
      </c>
      <c r="X370" s="4">
        <f t="shared" si="58"/>
        <v>182552</v>
      </c>
      <c r="Y370" s="4">
        <v>95</v>
      </c>
      <c r="Z370" s="4" t="s">
        <v>22</v>
      </c>
    </row>
    <row r="371" spans="1:26" x14ac:dyDescent="0.3">
      <c r="A371" s="4" t="s">
        <v>679</v>
      </c>
      <c r="B371" s="4" t="s">
        <v>326</v>
      </c>
      <c r="C371" s="4" t="s">
        <v>63</v>
      </c>
      <c r="D371" s="4" t="s">
        <v>64</v>
      </c>
      <c r="E371" s="4">
        <f t="shared" si="51"/>
        <v>209</v>
      </c>
      <c r="F371" s="4" t="s">
        <v>20</v>
      </c>
      <c r="G371" s="4" t="s">
        <v>14</v>
      </c>
      <c r="H371" s="5">
        <v>45696</v>
      </c>
      <c r="I371" s="5" t="str">
        <f t="shared" si="59"/>
        <v>2025</v>
      </c>
      <c r="J371" s="5" t="str">
        <f t="shared" si="52"/>
        <v>Feb</v>
      </c>
      <c r="K371" s="5" t="str">
        <f t="shared" si="53"/>
        <v>Sat</v>
      </c>
      <c r="L371" s="4">
        <v>45</v>
      </c>
      <c r="M371" s="4" t="str">
        <f t="shared" si="54"/>
        <v>45-55</v>
      </c>
      <c r="N371" s="4">
        <f t="shared" ca="1" si="60"/>
        <v>1</v>
      </c>
      <c r="O371" s="4" t="str">
        <f t="shared" ca="1" si="55"/>
        <v>1+ yrs</v>
      </c>
      <c r="P371" s="4">
        <v>66</v>
      </c>
      <c r="Q371" s="4" t="str">
        <f t="shared" si="56"/>
        <v>Excepted</v>
      </c>
      <c r="R371" s="4">
        <v>126900</v>
      </c>
      <c r="S371" s="4">
        <v>24240</v>
      </c>
      <c r="T371" s="4">
        <v>0</v>
      </c>
      <c r="U371" s="4">
        <v>7852</v>
      </c>
      <c r="V371" s="4">
        <v>143288</v>
      </c>
      <c r="W371" s="4" t="str">
        <f t="shared" si="57"/>
        <v>95%</v>
      </c>
      <c r="X371" s="4">
        <f t="shared" si="58"/>
        <v>151140</v>
      </c>
      <c r="Y371" s="4">
        <v>94</v>
      </c>
      <c r="Z371" s="4" t="s">
        <v>22</v>
      </c>
    </row>
    <row r="372" spans="1:26" x14ac:dyDescent="0.3">
      <c r="A372" s="4" t="s">
        <v>680</v>
      </c>
      <c r="B372" s="4" t="s">
        <v>482</v>
      </c>
      <c r="C372" s="4" t="s">
        <v>85</v>
      </c>
      <c r="D372" s="4" t="s">
        <v>86</v>
      </c>
      <c r="E372" s="4">
        <f t="shared" si="51"/>
        <v>208</v>
      </c>
      <c r="F372" s="4" t="s">
        <v>51</v>
      </c>
      <c r="G372" s="4" t="s">
        <v>14</v>
      </c>
      <c r="H372" s="5">
        <v>42928</v>
      </c>
      <c r="I372" s="5" t="str">
        <f t="shared" si="59"/>
        <v>2017</v>
      </c>
      <c r="J372" s="5" t="str">
        <f t="shared" si="52"/>
        <v>Jul</v>
      </c>
      <c r="K372" s="5" t="str">
        <f t="shared" si="53"/>
        <v>Wed</v>
      </c>
      <c r="L372" s="4">
        <v>30</v>
      </c>
      <c r="M372" s="4" t="str">
        <f t="shared" si="54"/>
        <v>25-35</v>
      </c>
      <c r="N372" s="4">
        <f t="shared" ca="1" si="60"/>
        <v>9</v>
      </c>
      <c r="O372" s="4" t="str">
        <f t="shared" ca="1" si="55"/>
        <v>5+ yrs</v>
      </c>
      <c r="P372" s="4">
        <v>81</v>
      </c>
      <c r="Q372" s="4" t="str">
        <f t="shared" si="56"/>
        <v>Excepted</v>
      </c>
      <c r="R372" s="4">
        <v>67650</v>
      </c>
      <c r="S372" s="4">
        <v>8980</v>
      </c>
      <c r="T372" s="4">
        <v>0</v>
      </c>
      <c r="U372" s="4">
        <v>6351</v>
      </c>
      <c r="V372" s="4">
        <v>70279</v>
      </c>
      <c r="W372" s="4" t="str">
        <f t="shared" si="57"/>
        <v>92%</v>
      </c>
      <c r="X372" s="4">
        <f t="shared" si="58"/>
        <v>76630</v>
      </c>
      <c r="Y372" s="4">
        <v>92</v>
      </c>
      <c r="Z372" s="4" t="s">
        <v>22</v>
      </c>
    </row>
    <row r="373" spans="1:26" x14ac:dyDescent="0.3">
      <c r="A373" s="4" t="s">
        <v>681</v>
      </c>
      <c r="B373" s="4" t="s">
        <v>585</v>
      </c>
      <c r="C373" s="4" t="s">
        <v>85</v>
      </c>
      <c r="D373" s="4" t="s">
        <v>254</v>
      </c>
      <c r="E373" s="4">
        <f t="shared" si="51"/>
        <v>208</v>
      </c>
      <c r="F373" s="4" t="s">
        <v>45</v>
      </c>
      <c r="G373" s="4" t="s">
        <v>14</v>
      </c>
      <c r="H373" s="5">
        <v>44352</v>
      </c>
      <c r="I373" s="5" t="str">
        <f t="shared" si="59"/>
        <v>2021</v>
      </c>
      <c r="J373" s="5" t="str">
        <f t="shared" si="52"/>
        <v>Jun</v>
      </c>
      <c r="K373" s="5" t="str">
        <f t="shared" si="53"/>
        <v>Sat</v>
      </c>
      <c r="L373" s="4">
        <v>34</v>
      </c>
      <c r="M373" s="4" t="str">
        <f t="shared" si="54"/>
        <v>25-35</v>
      </c>
      <c r="N373" s="4">
        <f t="shared" ca="1" si="60"/>
        <v>5</v>
      </c>
      <c r="O373" s="4" t="str">
        <f t="shared" ca="1" si="55"/>
        <v>5+ yrs</v>
      </c>
      <c r="P373" s="4">
        <v>69</v>
      </c>
      <c r="Q373" s="4" t="str">
        <f t="shared" si="56"/>
        <v>Excepted</v>
      </c>
      <c r="R373" s="4">
        <v>63002</v>
      </c>
      <c r="S373" s="4">
        <v>7164</v>
      </c>
      <c r="T373" s="4">
        <v>7560</v>
      </c>
      <c r="U373" s="4">
        <v>5535</v>
      </c>
      <c r="V373" s="4">
        <v>72191</v>
      </c>
      <c r="W373" s="4" t="str">
        <f t="shared" si="57"/>
        <v>93%</v>
      </c>
      <c r="X373" s="4">
        <f t="shared" si="58"/>
        <v>77726</v>
      </c>
      <c r="Y373" s="4">
        <v>62</v>
      </c>
      <c r="Z373" s="4" t="s">
        <v>15</v>
      </c>
    </row>
    <row r="374" spans="1:26" x14ac:dyDescent="0.3">
      <c r="A374" s="4" t="s">
        <v>682</v>
      </c>
      <c r="B374" s="4" t="s">
        <v>183</v>
      </c>
      <c r="C374" s="4" t="s">
        <v>18</v>
      </c>
      <c r="D374" s="4" t="s">
        <v>125</v>
      </c>
      <c r="E374" s="4">
        <f t="shared" si="51"/>
        <v>208</v>
      </c>
      <c r="F374" s="4" t="s">
        <v>51</v>
      </c>
      <c r="G374" s="4" t="s">
        <v>21</v>
      </c>
      <c r="H374" s="5">
        <v>43157</v>
      </c>
      <c r="I374" s="5" t="str">
        <f t="shared" si="59"/>
        <v>2018</v>
      </c>
      <c r="J374" s="5" t="str">
        <f t="shared" si="52"/>
        <v>Feb</v>
      </c>
      <c r="K374" s="5" t="str">
        <f t="shared" si="53"/>
        <v>Mon</v>
      </c>
      <c r="L374" s="4">
        <v>33</v>
      </c>
      <c r="M374" s="4" t="str">
        <f t="shared" si="54"/>
        <v>25-35</v>
      </c>
      <c r="N374" s="4">
        <f t="shared" ca="1" si="60"/>
        <v>8</v>
      </c>
      <c r="O374" s="4" t="str">
        <f t="shared" ca="1" si="55"/>
        <v>5+ yrs</v>
      </c>
      <c r="P374" s="4">
        <v>99</v>
      </c>
      <c r="Q374" s="4" t="str">
        <f t="shared" si="56"/>
        <v>Satisfied</v>
      </c>
      <c r="R374" s="4">
        <v>69861</v>
      </c>
      <c r="S374" s="4">
        <v>14267</v>
      </c>
      <c r="T374" s="4">
        <v>5588</v>
      </c>
      <c r="U374" s="4">
        <v>8153</v>
      </c>
      <c r="V374" s="4">
        <v>81563</v>
      </c>
      <c r="W374" s="4" t="str">
        <f t="shared" si="57"/>
        <v>91%</v>
      </c>
      <c r="X374" s="4">
        <f t="shared" si="58"/>
        <v>89716</v>
      </c>
      <c r="Y374" s="4">
        <v>75</v>
      </c>
      <c r="Z374" s="4" t="s">
        <v>22</v>
      </c>
    </row>
    <row r="375" spans="1:26" x14ac:dyDescent="0.3">
      <c r="A375" s="4" t="s">
        <v>683</v>
      </c>
      <c r="B375" s="4" t="s">
        <v>398</v>
      </c>
      <c r="C375" s="4" t="s">
        <v>85</v>
      </c>
      <c r="D375" s="4" t="s">
        <v>176</v>
      </c>
      <c r="E375" s="4">
        <f t="shared" si="51"/>
        <v>208</v>
      </c>
      <c r="F375" s="4" t="s">
        <v>56</v>
      </c>
      <c r="G375" s="4" t="s">
        <v>14</v>
      </c>
      <c r="H375" s="5">
        <v>44355</v>
      </c>
      <c r="I375" s="5" t="str">
        <f t="shared" si="59"/>
        <v>2021</v>
      </c>
      <c r="J375" s="5" t="str">
        <f t="shared" si="52"/>
        <v>Jun</v>
      </c>
      <c r="K375" s="5" t="str">
        <f t="shared" si="53"/>
        <v>Tue</v>
      </c>
      <c r="L375" s="4">
        <v>39</v>
      </c>
      <c r="M375" s="4" t="str">
        <f t="shared" si="54"/>
        <v>35-45</v>
      </c>
      <c r="N375" s="4">
        <f t="shared" ca="1" si="60"/>
        <v>5</v>
      </c>
      <c r="O375" s="4" t="str">
        <f t="shared" ca="1" si="55"/>
        <v>5+ yrs</v>
      </c>
      <c r="P375" s="4">
        <v>72</v>
      </c>
      <c r="Q375" s="4" t="str">
        <f t="shared" si="56"/>
        <v>Excepted</v>
      </c>
      <c r="R375" s="4">
        <v>99450</v>
      </c>
      <c r="S375" s="4">
        <v>13687</v>
      </c>
      <c r="T375" s="4">
        <v>0</v>
      </c>
      <c r="U375" s="4">
        <v>13436</v>
      </c>
      <c r="V375" s="4">
        <v>99701</v>
      </c>
      <c r="W375" s="4" t="str">
        <f t="shared" si="57"/>
        <v>88%</v>
      </c>
      <c r="X375" s="4">
        <f t="shared" si="58"/>
        <v>113137</v>
      </c>
      <c r="Y375" s="4">
        <v>64</v>
      </c>
      <c r="Z375" s="4" t="s">
        <v>15</v>
      </c>
    </row>
    <row r="376" spans="1:26" x14ac:dyDescent="0.3">
      <c r="A376" s="4" t="s">
        <v>684</v>
      </c>
      <c r="B376" s="4" t="s">
        <v>316</v>
      </c>
      <c r="C376" s="4" t="s">
        <v>59</v>
      </c>
      <c r="D376" s="4" t="s">
        <v>78</v>
      </c>
      <c r="E376" s="4">
        <f t="shared" si="51"/>
        <v>208</v>
      </c>
      <c r="F376" s="4" t="s">
        <v>39</v>
      </c>
      <c r="G376" s="4" t="s">
        <v>14</v>
      </c>
      <c r="H376" s="5">
        <v>45667</v>
      </c>
      <c r="I376" s="5" t="str">
        <f t="shared" si="59"/>
        <v>2025</v>
      </c>
      <c r="J376" s="5" t="str">
        <f t="shared" si="52"/>
        <v>Jan</v>
      </c>
      <c r="K376" s="5" t="str">
        <f t="shared" si="53"/>
        <v>Fri</v>
      </c>
      <c r="L376" s="4">
        <v>46</v>
      </c>
      <c r="M376" s="4" t="str">
        <f t="shared" si="54"/>
        <v>45-55</v>
      </c>
      <c r="N376" s="4">
        <f t="shared" ca="1" si="60"/>
        <v>1</v>
      </c>
      <c r="O376" s="4" t="str">
        <f t="shared" ca="1" si="55"/>
        <v>1+ yrs</v>
      </c>
      <c r="P376" s="4">
        <v>66</v>
      </c>
      <c r="Q376" s="4" t="str">
        <f t="shared" si="56"/>
        <v>Excepted</v>
      </c>
      <c r="R376" s="4">
        <v>85652</v>
      </c>
      <c r="S376" s="4">
        <v>13520</v>
      </c>
      <c r="T376" s="4">
        <v>4282</v>
      </c>
      <c r="U376" s="4">
        <v>12884</v>
      </c>
      <c r="V376" s="4">
        <v>90570</v>
      </c>
      <c r="W376" s="4" t="str">
        <f t="shared" si="57"/>
        <v>88%</v>
      </c>
      <c r="X376" s="4">
        <f t="shared" si="58"/>
        <v>103454</v>
      </c>
      <c r="Y376" s="4">
        <v>95</v>
      </c>
      <c r="Z376" s="4" t="s">
        <v>22</v>
      </c>
    </row>
    <row r="377" spans="1:26" x14ac:dyDescent="0.3">
      <c r="A377" s="4" t="s">
        <v>685</v>
      </c>
      <c r="B377" s="4" t="s">
        <v>686</v>
      </c>
      <c r="C377" s="4" t="s">
        <v>32</v>
      </c>
      <c r="D377" s="4" t="s">
        <v>33</v>
      </c>
      <c r="E377" s="4">
        <f t="shared" si="51"/>
        <v>207</v>
      </c>
      <c r="F377" s="4" t="s">
        <v>56</v>
      </c>
      <c r="G377" s="4" t="s">
        <v>21</v>
      </c>
      <c r="H377" s="5">
        <v>44780</v>
      </c>
      <c r="I377" s="5" t="str">
        <f t="shared" si="59"/>
        <v>2022</v>
      </c>
      <c r="J377" s="5" t="str">
        <f t="shared" si="52"/>
        <v>Aug</v>
      </c>
      <c r="K377" s="5" t="str">
        <f t="shared" si="53"/>
        <v>Sun</v>
      </c>
      <c r="L377" s="4">
        <v>55</v>
      </c>
      <c r="M377" s="4" t="str">
        <f t="shared" si="54"/>
        <v>55+</v>
      </c>
      <c r="N377" s="4">
        <f t="shared" ca="1" si="60"/>
        <v>4</v>
      </c>
      <c r="O377" s="4" t="str">
        <f t="shared" ca="1" si="55"/>
        <v>4+ yrs</v>
      </c>
      <c r="P377" s="4">
        <v>76</v>
      </c>
      <c r="Q377" s="4" t="str">
        <f t="shared" si="56"/>
        <v>Excepted</v>
      </c>
      <c r="R377" s="4">
        <v>155540</v>
      </c>
      <c r="S377" s="4">
        <v>33154</v>
      </c>
      <c r="T377" s="4">
        <v>18664</v>
      </c>
      <c r="U377" s="4">
        <v>19818</v>
      </c>
      <c r="V377" s="4">
        <v>187540</v>
      </c>
      <c r="W377" s="4" t="str">
        <f t="shared" si="57"/>
        <v>90%</v>
      </c>
      <c r="X377" s="4">
        <f t="shared" si="58"/>
        <v>207358</v>
      </c>
      <c r="Y377" s="4">
        <v>65</v>
      </c>
      <c r="Z377" s="4" t="s">
        <v>15</v>
      </c>
    </row>
    <row r="378" spans="1:26" x14ac:dyDescent="0.3">
      <c r="A378" s="4" t="s">
        <v>687</v>
      </c>
      <c r="B378" s="4" t="s">
        <v>74</v>
      </c>
      <c r="C378" s="4" t="s">
        <v>28</v>
      </c>
      <c r="D378" s="4" t="s">
        <v>265</v>
      </c>
      <c r="E378" s="4">
        <f t="shared" si="51"/>
        <v>207</v>
      </c>
      <c r="F378" s="4" t="s">
        <v>56</v>
      </c>
      <c r="G378" s="4" t="s">
        <v>14</v>
      </c>
      <c r="H378" s="5">
        <v>44350</v>
      </c>
      <c r="I378" s="5" t="str">
        <f t="shared" si="59"/>
        <v>2021</v>
      </c>
      <c r="J378" s="5" t="str">
        <f t="shared" si="52"/>
        <v>Jun</v>
      </c>
      <c r="K378" s="5" t="str">
        <f t="shared" si="53"/>
        <v>Thu</v>
      </c>
      <c r="L378" s="4">
        <v>35</v>
      </c>
      <c r="M378" s="4" t="str">
        <f t="shared" si="54"/>
        <v>35-45</v>
      </c>
      <c r="N378" s="4">
        <f t="shared" ca="1" si="60"/>
        <v>5</v>
      </c>
      <c r="O378" s="4" t="str">
        <f t="shared" ca="1" si="55"/>
        <v>5+ yrs</v>
      </c>
      <c r="P378" s="4">
        <v>81</v>
      </c>
      <c r="Q378" s="4" t="str">
        <f t="shared" si="56"/>
        <v>Excepted</v>
      </c>
      <c r="R378" s="4">
        <v>81025</v>
      </c>
      <c r="S378" s="4">
        <v>17750</v>
      </c>
      <c r="T378" s="4">
        <v>6482</v>
      </c>
      <c r="U378" s="4">
        <v>11475</v>
      </c>
      <c r="V378" s="4">
        <v>93782</v>
      </c>
      <c r="W378" s="4" t="str">
        <f t="shared" si="57"/>
        <v>89%</v>
      </c>
      <c r="X378" s="4">
        <f t="shared" si="58"/>
        <v>105257</v>
      </c>
      <c r="Y378" s="4">
        <v>98</v>
      </c>
      <c r="Z378" s="4" t="s">
        <v>22</v>
      </c>
    </row>
    <row r="379" spans="1:26" x14ac:dyDescent="0.3">
      <c r="A379" s="4" t="s">
        <v>688</v>
      </c>
      <c r="B379" s="4" t="s">
        <v>27</v>
      </c>
      <c r="C379" s="4" t="s">
        <v>85</v>
      </c>
      <c r="D379" s="4" t="s">
        <v>254</v>
      </c>
      <c r="E379" s="4">
        <f t="shared" si="51"/>
        <v>207</v>
      </c>
      <c r="F379" s="4" t="s">
        <v>89</v>
      </c>
      <c r="G379" s="4" t="s">
        <v>14</v>
      </c>
      <c r="H379" s="5">
        <v>44412</v>
      </c>
      <c r="I379" s="5" t="str">
        <f t="shared" si="59"/>
        <v>2021</v>
      </c>
      <c r="J379" s="5" t="str">
        <f t="shared" si="52"/>
        <v>Aug</v>
      </c>
      <c r="K379" s="5" t="str">
        <f t="shared" si="53"/>
        <v>Wed</v>
      </c>
      <c r="L379" s="4">
        <v>44</v>
      </c>
      <c r="M379" s="4" t="str">
        <f t="shared" si="54"/>
        <v>35-45</v>
      </c>
      <c r="N379" s="4">
        <f t="shared" ca="1" si="60"/>
        <v>5</v>
      </c>
      <c r="O379" s="4" t="str">
        <f t="shared" ca="1" si="55"/>
        <v>5+ yrs</v>
      </c>
      <c r="P379" s="4">
        <v>86</v>
      </c>
      <c r="Q379" s="4" t="str">
        <f t="shared" si="56"/>
        <v>Excepted</v>
      </c>
      <c r="R379" s="4">
        <v>106260</v>
      </c>
      <c r="S379" s="4">
        <v>9856</v>
      </c>
      <c r="T379" s="4">
        <v>12751</v>
      </c>
      <c r="U379" s="4">
        <v>9490</v>
      </c>
      <c r="V379" s="4">
        <v>119377</v>
      </c>
      <c r="W379" s="4" t="str">
        <f t="shared" si="57"/>
        <v>93%</v>
      </c>
      <c r="X379" s="4">
        <f t="shared" si="58"/>
        <v>128867</v>
      </c>
      <c r="Y379" s="4">
        <v>84</v>
      </c>
      <c r="Z379" s="4" t="s">
        <v>22</v>
      </c>
    </row>
    <row r="380" spans="1:26" x14ac:dyDescent="0.3">
      <c r="A380" s="4" t="s">
        <v>689</v>
      </c>
      <c r="B380" s="4" t="s">
        <v>690</v>
      </c>
      <c r="C380" s="4" t="s">
        <v>63</v>
      </c>
      <c r="D380" s="4" t="s">
        <v>329</v>
      </c>
      <c r="E380" s="4">
        <f t="shared" si="51"/>
        <v>207</v>
      </c>
      <c r="F380" s="4" t="s">
        <v>20</v>
      </c>
      <c r="G380" s="4" t="s">
        <v>14</v>
      </c>
      <c r="H380" s="5">
        <v>45656</v>
      </c>
      <c r="I380" s="5" t="str">
        <f t="shared" si="59"/>
        <v>2024</v>
      </c>
      <c r="J380" s="5" t="str">
        <f t="shared" si="52"/>
        <v>Dec</v>
      </c>
      <c r="K380" s="5" t="str">
        <f t="shared" si="53"/>
        <v>Mon</v>
      </c>
      <c r="L380" s="4">
        <v>57</v>
      </c>
      <c r="M380" s="4" t="str">
        <f t="shared" si="54"/>
        <v>55+</v>
      </c>
      <c r="N380" s="4">
        <f t="shared" ca="1" si="60"/>
        <v>1</v>
      </c>
      <c r="O380" s="4" t="str">
        <f t="shared" ca="1" si="55"/>
        <v>1+ yrs</v>
      </c>
      <c r="P380" s="4">
        <v>89</v>
      </c>
      <c r="Q380" s="4" t="str">
        <f t="shared" si="56"/>
        <v>Excepted</v>
      </c>
      <c r="R380" s="4">
        <v>128193</v>
      </c>
      <c r="S380" s="4">
        <v>18679</v>
      </c>
      <c r="T380" s="4">
        <v>0</v>
      </c>
      <c r="U380" s="4">
        <v>15443</v>
      </c>
      <c r="V380" s="4">
        <v>131429</v>
      </c>
      <c r="W380" s="4" t="str">
        <f t="shared" si="57"/>
        <v>89%</v>
      </c>
      <c r="X380" s="4">
        <f t="shared" si="58"/>
        <v>146872</v>
      </c>
      <c r="Y380" s="4">
        <v>75</v>
      </c>
      <c r="Z380" s="4" t="s">
        <v>22</v>
      </c>
    </row>
    <row r="381" spans="1:26" x14ac:dyDescent="0.3">
      <c r="A381" s="4" t="s">
        <v>691</v>
      </c>
      <c r="B381" s="4" t="s">
        <v>692</v>
      </c>
      <c r="C381" s="4" t="s">
        <v>54</v>
      </c>
      <c r="D381" s="4" t="s">
        <v>55</v>
      </c>
      <c r="E381" s="4">
        <f t="shared" si="51"/>
        <v>207</v>
      </c>
      <c r="F381" s="4" t="s">
        <v>20</v>
      </c>
      <c r="G381" s="4" t="s">
        <v>14</v>
      </c>
      <c r="H381" s="5">
        <v>43871</v>
      </c>
      <c r="I381" s="5" t="str">
        <f t="shared" si="59"/>
        <v>2020</v>
      </c>
      <c r="J381" s="5" t="str">
        <f t="shared" si="52"/>
        <v>Feb</v>
      </c>
      <c r="K381" s="5" t="str">
        <f t="shared" si="53"/>
        <v>Mon</v>
      </c>
      <c r="L381" s="4">
        <v>35</v>
      </c>
      <c r="M381" s="4" t="str">
        <f t="shared" si="54"/>
        <v>35-45</v>
      </c>
      <c r="N381" s="4">
        <f t="shared" ca="1" si="60"/>
        <v>6</v>
      </c>
      <c r="O381" s="4" t="str">
        <f t="shared" ca="1" si="55"/>
        <v>5+ yrs</v>
      </c>
      <c r="P381" s="4">
        <v>81</v>
      </c>
      <c r="Q381" s="4" t="str">
        <f t="shared" si="56"/>
        <v>Excepted</v>
      </c>
      <c r="R381" s="4">
        <v>84490</v>
      </c>
      <c r="S381" s="4">
        <v>11638</v>
      </c>
      <c r="T381" s="4">
        <v>0</v>
      </c>
      <c r="U381" s="4">
        <v>10652</v>
      </c>
      <c r="V381" s="4">
        <v>85476</v>
      </c>
      <c r="W381" s="4" t="str">
        <f t="shared" si="57"/>
        <v>89%</v>
      </c>
      <c r="X381" s="4">
        <f t="shared" si="58"/>
        <v>96128</v>
      </c>
      <c r="Y381" s="4">
        <v>87</v>
      </c>
      <c r="Z381" s="4" t="s">
        <v>22</v>
      </c>
    </row>
    <row r="382" spans="1:26" x14ac:dyDescent="0.3">
      <c r="A382" s="4" t="s">
        <v>693</v>
      </c>
      <c r="B382" s="4" t="s">
        <v>617</v>
      </c>
      <c r="C382" s="4" t="s">
        <v>37</v>
      </c>
      <c r="D382" s="4" t="s">
        <v>38</v>
      </c>
      <c r="E382" s="4">
        <f t="shared" si="51"/>
        <v>207</v>
      </c>
      <c r="F382" s="4" t="s">
        <v>51</v>
      </c>
      <c r="G382" s="4" t="s">
        <v>14</v>
      </c>
      <c r="H382" s="5">
        <v>44628</v>
      </c>
      <c r="I382" s="5" t="str">
        <f t="shared" si="59"/>
        <v>2022</v>
      </c>
      <c r="J382" s="5" t="str">
        <f t="shared" si="52"/>
        <v>Mar</v>
      </c>
      <c r="K382" s="5" t="str">
        <f t="shared" si="53"/>
        <v>Tue</v>
      </c>
      <c r="L382" s="4">
        <v>42</v>
      </c>
      <c r="M382" s="4" t="str">
        <f t="shared" si="54"/>
        <v>35-45</v>
      </c>
      <c r="N382" s="4">
        <f t="shared" ca="1" si="60"/>
        <v>4</v>
      </c>
      <c r="O382" s="4" t="str">
        <f t="shared" ca="1" si="55"/>
        <v>4+ yrs</v>
      </c>
      <c r="P382" s="4">
        <v>77</v>
      </c>
      <c r="Q382" s="4" t="str">
        <f t="shared" si="56"/>
        <v>Excepted</v>
      </c>
      <c r="R382" s="4">
        <v>96600</v>
      </c>
      <c r="S382" s="4">
        <v>11341</v>
      </c>
      <c r="T382" s="4">
        <v>4830</v>
      </c>
      <c r="U382" s="4">
        <v>11960</v>
      </c>
      <c r="V382" s="4">
        <v>100811</v>
      </c>
      <c r="W382" s="4" t="str">
        <f t="shared" si="57"/>
        <v>89%</v>
      </c>
      <c r="X382" s="4">
        <f t="shared" si="58"/>
        <v>112771</v>
      </c>
      <c r="Y382" s="4">
        <v>63</v>
      </c>
      <c r="Z382" s="4" t="s">
        <v>15</v>
      </c>
    </row>
    <row r="383" spans="1:26" x14ac:dyDescent="0.3">
      <c r="A383" s="4" t="s">
        <v>694</v>
      </c>
      <c r="B383" s="4" t="s">
        <v>695</v>
      </c>
      <c r="C383" s="4" t="s">
        <v>37</v>
      </c>
      <c r="D383" s="4" t="s">
        <v>223</v>
      </c>
      <c r="E383" s="4">
        <f t="shared" si="51"/>
        <v>207</v>
      </c>
      <c r="F383" s="4" t="s">
        <v>34</v>
      </c>
      <c r="G383" s="4" t="s">
        <v>14</v>
      </c>
      <c r="H383" s="5">
        <v>44436</v>
      </c>
      <c r="I383" s="5" t="str">
        <f t="shared" si="59"/>
        <v>2021</v>
      </c>
      <c r="J383" s="5" t="str">
        <f t="shared" si="52"/>
        <v>Aug</v>
      </c>
      <c r="K383" s="5" t="str">
        <f t="shared" si="53"/>
        <v>Sat</v>
      </c>
      <c r="L383" s="4">
        <v>55</v>
      </c>
      <c r="M383" s="4" t="str">
        <f t="shared" si="54"/>
        <v>55+</v>
      </c>
      <c r="N383" s="4">
        <f t="shared" ca="1" si="60"/>
        <v>5</v>
      </c>
      <c r="O383" s="4" t="str">
        <f t="shared" ca="1" si="55"/>
        <v>5+ yrs</v>
      </c>
      <c r="P383" s="4">
        <v>73</v>
      </c>
      <c r="Q383" s="4" t="str">
        <f t="shared" si="56"/>
        <v>Excepted</v>
      </c>
      <c r="R383" s="4">
        <v>126995</v>
      </c>
      <c r="S383" s="4">
        <v>26905</v>
      </c>
      <c r="T383" s="4">
        <v>3809</v>
      </c>
      <c r="U383" s="4">
        <v>20412</v>
      </c>
      <c r="V383" s="4">
        <v>137297</v>
      </c>
      <c r="W383" s="4" t="str">
        <f t="shared" si="57"/>
        <v>87%</v>
      </c>
      <c r="X383" s="4">
        <f t="shared" si="58"/>
        <v>157709</v>
      </c>
      <c r="Y383" s="4">
        <v>88</v>
      </c>
      <c r="Z383" s="4" t="s">
        <v>15</v>
      </c>
    </row>
    <row r="384" spans="1:26" x14ac:dyDescent="0.3">
      <c r="A384" s="4" t="s">
        <v>696</v>
      </c>
      <c r="B384" s="4" t="s">
        <v>249</v>
      </c>
      <c r="C384" s="4" t="s">
        <v>11</v>
      </c>
      <c r="D384" s="4" t="s">
        <v>25</v>
      </c>
      <c r="E384" s="4">
        <f t="shared" si="51"/>
        <v>207</v>
      </c>
      <c r="F384" s="4" t="s">
        <v>45</v>
      </c>
      <c r="G384" s="4" t="s">
        <v>14</v>
      </c>
      <c r="H384" s="5">
        <v>45810</v>
      </c>
      <c r="I384" s="5" t="str">
        <f t="shared" si="59"/>
        <v>2025</v>
      </c>
      <c r="J384" s="5" t="str">
        <f t="shared" si="52"/>
        <v>Jun</v>
      </c>
      <c r="K384" s="5" t="str">
        <f t="shared" si="53"/>
        <v>Mon</v>
      </c>
      <c r="L384" s="4">
        <v>51</v>
      </c>
      <c r="M384" s="4" t="str">
        <f t="shared" si="54"/>
        <v>45-55</v>
      </c>
      <c r="N384" s="4">
        <f t="shared" ca="1" si="60"/>
        <v>1</v>
      </c>
      <c r="O384" s="4" t="str">
        <f t="shared" ca="1" si="55"/>
        <v>1+ yrs</v>
      </c>
      <c r="P384" s="4">
        <v>78</v>
      </c>
      <c r="Q384" s="4" t="str">
        <f t="shared" si="56"/>
        <v>Excepted</v>
      </c>
      <c r="R384" s="4">
        <v>125307</v>
      </c>
      <c r="S384" s="4">
        <v>18033</v>
      </c>
      <c r="T384" s="4">
        <v>3759</v>
      </c>
      <c r="U384" s="4">
        <v>16336</v>
      </c>
      <c r="V384" s="4">
        <v>130763</v>
      </c>
      <c r="W384" s="4" t="str">
        <f t="shared" si="57"/>
        <v>89%</v>
      </c>
      <c r="X384" s="4">
        <f t="shared" si="58"/>
        <v>147099</v>
      </c>
      <c r="Y384" s="4">
        <v>64</v>
      </c>
      <c r="Z384" s="4" t="s">
        <v>22</v>
      </c>
    </row>
    <row r="385" spans="1:26" x14ac:dyDescent="0.3">
      <c r="A385" s="4" t="s">
        <v>697</v>
      </c>
      <c r="B385" s="4" t="s">
        <v>154</v>
      </c>
      <c r="C385" s="4" t="s">
        <v>63</v>
      </c>
      <c r="D385" s="4" t="s">
        <v>64</v>
      </c>
      <c r="E385" s="4">
        <f t="shared" si="51"/>
        <v>206</v>
      </c>
      <c r="F385" s="4" t="s">
        <v>13</v>
      </c>
      <c r="G385" s="4" t="s">
        <v>152</v>
      </c>
      <c r="H385" s="5">
        <v>43963</v>
      </c>
      <c r="I385" s="5" t="str">
        <f t="shared" si="59"/>
        <v>2020</v>
      </c>
      <c r="J385" s="5" t="str">
        <f t="shared" si="52"/>
        <v>May</v>
      </c>
      <c r="K385" s="5" t="str">
        <f t="shared" si="53"/>
        <v>Tue</v>
      </c>
      <c r="L385" s="4">
        <v>40</v>
      </c>
      <c r="M385" s="4" t="str">
        <f t="shared" si="54"/>
        <v>35-45</v>
      </c>
      <c r="N385" s="4">
        <f t="shared" ca="1" si="60"/>
        <v>6</v>
      </c>
      <c r="O385" s="4" t="str">
        <f t="shared" ca="1" si="55"/>
        <v>5+ yrs</v>
      </c>
      <c r="P385" s="4">
        <v>74</v>
      </c>
      <c r="Q385" s="4" t="str">
        <f t="shared" si="56"/>
        <v>Excepted</v>
      </c>
      <c r="R385" s="4">
        <v>15585</v>
      </c>
      <c r="S385" s="4">
        <v>2907</v>
      </c>
      <c r="T385" s="4">
        <v>779</v>
      </c>
      <c r="U385" s="4">
        <v>2481</v>
      </c>
      <c r="V385" s="4">
        <v>16790</v>
      </c>
      <c r="W385" s="4" t="str">
        <f t="shared" si="57"/>
        <v>87%</v>
      </c>
      <c r="X385" s="4">
        <f t="shared" si="58"/>
        <v>19271</v>
      </c>
      <c r="Y385" s="4">
        <v>78</v>
      </c>
      <c r="Z385" s="4" t="s">
        <v>22</v>
      </c>
    </row>
    <row r="386" spans="1:26" x14ac:dyDescent="0.3">
      <c r="A386" s="4" t="s">
        <v>698</v>
      </c>
      <c r="B386" s="4" t="s">
        <v>699</v>
      </c>
      <c r="C386" s="4" t="s">
        <v>63</v>
      </c>
      <c r="D386" s="4" t="s">
        <v>64</v>
      </c>
      <c r="E386" s="4">
        <f t="shared" si="51"/>
        <v>206</v>
      </c>
      <c r="F386" s="4" t="s">
        <v>56</v>
      </c>
      <c r="G386" s="4" t="s">
        <v>152</v>
      </c>
      <c r="H386" s="5">
        <v>44116</v>
      </c>
      <c r="I386" s="5" t="str">
        <f t="shared" si="59"/>
        <v>2020</v>
      </c>
      <c r="J386" s="5" t="str">
        <f t="shared" si="52"/>
        <v>Oct</v>
      </c>
      <c r="K386" s="5" t="str">
        <f t="shared" si="53"/>
        <v>Mon</v>
      </c>
      <c r="L386" s="4">
        <v>46</v>
      </c>
      <c r="M386" s="4" t="str">
        <f t="shared" si="54"/>
        <v>45-55</v>
      </c>
      <c r="N386" s="4">
        <f t="shared" ca="1" si="60"/>
        <v>6</v>
      </c>
      <c r="O386" s="4" t="str">
        <f t="shared" ca="1" si="55"/>
        <v>5+ yrs</v>
      </c>
      <c r="P386" s="4">
        <v>70</v>
      </c>
      <c r="Q386" s="4" t="str">
        <f t="shared" si="56"/>
        <v>Excepted</v>
      </c>
      <c r="R386" s="4">
        <v>18050</v>
      </c>
      <c r="S386" s="4">
        <v>3427</v>
      </c>
      <c r="T386" s="4">
        <v>1444</v>
      </c>
      <c r="U386" s="4">
        <v>1463</v>
      </c>
      <c r="V386" s="4">
        <v>21458</v>
      </c>
      <c r="W386" s="4" t="str">
        <f t="shared" si="57"/>
        <v>94%</v>
      </c>
      <c r="X386" s="4">
        <f t="shared" si="58"/>
        <v>22921</v>
      </c>
      <c r="Y386" s="4">
        <v>74</v>
      </c>
      <c r="Z386" s="4" t="s">
        <v>15</v>
      </c>
    </row>
    <row r="387" spans="1:26" x14ac:dyDescent="0.3">
      <c r="A387" s="4" t="s">
        <v>700</v>
      </c>
      <c r="B387" s="4" t="s">
        <v>559</v>
      </c>
      <c r="C387" s="4" t="s">
        <v>59</v>
      </c>
      <c r="D387" s="4" t="s">
        <v>60</v>
      </c>
      <c r="E387" s="4">
        <f t="shared" ref="E387:E450" si="61">COUNTIFS(H387:H3386,"&gt;="&amp;DATE(2025,1,1),H387:H3386,"&lt;" &amp; DATE(2025,12,30))</f>
        <v>206</v>
      </c>
      <c r="F387" s="4" t="s">
        <v>56</v>
      </c>
      <c r="G387" s="4" t="s">
        <v>152</v>
      </c>
      <c r="H387" s="5">
        <v>44150</v>
      </c>
      <c r="I387" s="5" t="str">
        <f t="shared" si="59"/>
        <v>2020</v>
      </c>
      <c r="J387" s="5" t="str">
        <f t="shared" ref="J387:J450" si="62">TEXT(H387,"MMM")</f>
        <v>Nov</v>
      </c>
      <c r="K387" s="5" t="str">
        <f t="shared" ref="K387:K450" si="63">TEXT(H387,"DDD")</f>
        <v>Sun</v>
      </c>
      <c r="L387" s="4">
        <v>43</v>
      </c>
      <c r="M387" s="4" t="str">
        <f t="shared" ref="M387:M450" si="64">IF(L387&lt;25,"&lt;25",IF(L387&lt;35,"25-35",IF(L387&lt;45,"35-45",IF(L387&lt;55,"45-55","55+"))))</f>
        <v>35-45</v>
      </c>
      <c r="N387" s="4">
        <f t="shared" ca="1" si="60"/>
        <v>5</v>
      </c>
      <c r="O387" s="4" t="str">
        <f t="shared" ref="O387:O450" ca="1" si="65">IF(DATEDIF(H387,TODAY(),"Y")&gt;=5,"5+ yrs",
IF(DATEDIF(H387,TODAY(),"Y")&gt;=4,"4+ yrs",
IF(DATEDIF(H387,TODAY(),"Y")&gt;=3,"3+ yrs",
IF(DATEDIF(H387,TODAY(),"Y")&gt;=2,"2+ yrs",
IF(DATEDIF(H387,TODAY(),"Y")&gt;=1,"1+ yrs","&lt;1 yr")))))</f>
        <v>5+ yrs</v>
      </c>
      <c r="P387" s="4">
        <v>75</v>
      </c>
      <c r="Q387" s="4" t="str">
        <f t="shared" ref="Q387:Q450" si="66">IF(P387&gt;=90,"Satisfied",IF(P387&gt;=65,"Excepted","Red Alert"))</f>
        <v>Excepted</v>
      </c>
      <c r="R387" s="4">
        <v>13871</v>
      </c>
      <c r="S387" s="4">
        <v>1317</v>
      </c>
      <c r="T387" s="4">
        <v>416</v>
      </c>
      <c r="U387" s="4">
        <v>2064</v>
      </c>
      <c r="V387" s="4">
        <v>13540</v>
      </c>
      <c r="W387" s="4" t="str">
        <f t="shared" ref="W387:W450" si="67">ROUND(V387/X387 * 100,0) &amp; "%"</f>
        <v>87%</v>
      </c>
      <c r="X387" s="4">
        <f t="shared" ref="X387:X450" si="68">R387+S387+T387</f>
        <v>15604</v>
      </c>
      <c r="Y387" s="4">
        <v>70</v>
      </c>
      <c r="Z387" s="4" t="s">
        <v>15</v>
      </c>
    </row>
    <row r="388" spans="1:26" x14ac:dyDescent="0.3">
      <c r="A388" s="4" t="s">
        <v>701</v>
      </c>
      <c r="B388" s="4" t="s">
        <v>275</v>
      </c>
      <c r="C388" s="4" t="s">
        <v>37</v>
      </c>
      <c r="D388" s="4" t="s">
        <v>160</v>
      </c>
      <c r="E388" s="4">
        <f t="shared" si="61"/>
        <v>206</v>
      </c>
      <c r="F388" s="4" t="s">
        <v>34</v>
      </c>
      <c r="G388" s="4" t="s">
        <v>14</v>
      </c>
      <c r="H388" s="5">
        <v>43201</v>
      </c>
      <c r="I388" s="5" t="str">
        <f t="shared" ref="I388:I451" si="69">TEXT(H388,"yyyy")</f>
        <v>2018</v>
      </c>
      <c r="J388" s="5" t="str">
        <f t="shared" si="62"/>
        <v>Apr</v>
      </c>
      <c r="K388" s="5" t="str">
        <f t="shared" si="63"/>
        <v>Wed</v>
      </c>
      <c r="L388" s="4">
        <v>40</v>
      </c>
      <c r="M388" s="4" t="str">
        <f t="shared" si="64"/>
        <v>35-45</v>
      </c>
      <c r="N388" s="4">
        <f t="shared" ca="1" si="60"/>
        <v>8</v>
      </c>
      <c r="O388" s="4" t="str">
        <f t="shared" ca="1" si="65"/>
        <v>5+ yrs</v>
      </c>
      <c r="P388" s="4">
        <v>72</v>
      </c>
      <c r="Q388" s="4" t="str">
        <f t="shared" si="66"/>
        <v>Excepted</v>
      </c>
      <c r="R388" s="4">
        <v>93840</v>
      </c>
      <c r="S388" s="4">
        <v>10966</v>
      </c>
      <c r="T388" s="4">
        <v>2815</v>
      </c>
      <c r="U388" s="4">
        <v>11476</v>
      </c>
      <c r="V388" s="4">
        <v>96145</v>
      </c>
      <c r="W388" s="4" t="str">
        <f t="shared" si="67"/>
        <v>89%</v>
      </c>
      <c r="X388" s="4">
        <f t="shared" si="68"/>
        <v>107621</v>
      </c>
      <c r="Y388" s="4">
        <v>53</v>
      </c>
      <c r="Z388" s="4" t="s">
        <v>15</v>
      </c>
    </row>
    <row r="389" spans="1:26" x14ac:dyDescent="0.3">
      <c r="A389" s="4" t="s">
        <v>702</v>
      </c>
      <c r="B389" s="4" t="s">
        <v>101</v>
      </c>
      <c r="C389" s="4" t="s">
        <v>71</v>
      </c>
      <c r="D389" s="4" t="s">
        <v>72</v>
      </c>
      <c r="E389" s="4">
        <f t="shared" si="61"/>
        <v>206</v>
      </c>
      <c r="F389" s="4" t="s">
        <v>20</v>
      </c>
      <c r="G389" s="4" t="s">
        <v>14</v>
      </c>
      <c r="H389" s="5">
        <v>44418</v>
      </c>
      <c r="I389" s="5" t="str">
        <f t="shared" si="69"/>
        <v>2021</v>
      </c>
      <c r="J389" s="5" t="str">
        <f t="shared" si="62"/>
        <v>Aug</v>
      </c>
      <c r="K389" s="5" t="str">
        <f t="shared" si="63"/>
        <v>Tue</v>
      </c>
      <c r="L389" s="4">
        <v>41</v>
      </c>
      <c r="M389" s="4" t="str">
        <f t="shared" si="64"/>
        <v>35-45</v>
      </c>
      <c r="N389" s="4">
        <f t="shared" ca="1" si="60"/>
        <v>5</v>
      </c>
      <c r="O389" s="4" t="str">
        <f t="shared" ca="1" si="65"/>
        <v>5+ yrs</v>
      </c>
      <c r="P389" s="4">
        <v>53</v>
      </c>
      <c r="Q389" s="4" t="str">
        <f t="shared" si="66"/>
        <v>Red Alert</v>
      </c>
      <c r="R389" s="4">
        <v>82451</v>
      </c>
      <c r="S389" s="4">
        <v>13131</v>
      </c>
      <c r="T389" s="4">
        <v>6596</v>
      </c>
      <c r="U389" s="4">
        <v>6455</v>
      </c>
      <c r="V389" s="4">
        <v>95723</v>
      </c>
      <c r="W389" s="4" t="str">
        <f t="shared" si="67"/>
        <v>94%</v>
      </c>
      <c r="X389" s="4">
        <f t="shared" si="68"/>
        <v>102178</v>
      </c>
      <c r="Y389" s="4">
        <v>86</v>
      </c>
      <c r="Z389" s="4" t="s">
        <v>15</v>
      </c>
    </row>
    <row r="390" spans="1:26" x14ac:dyDescent="0.3">
      <c r="A390" s="4" t="s">
        <v>703</v>
      </c>
      <c r="B390" s="4" t="s">
        <v>119</v>
      </c>
      <c r="C390" s="4" t="s">
        <v>71</v>
      </c>
      <c r="D390" s="4" t="s">
        <v>72</v>
      </c>
      <c r="E390" s="4">
        <f t="shared" si="61"/>
        <v>206</v>
      </c>
      <c r="F390" s="4" t="s">
        <v>45</v>
      </c>
      <c r="G390" s="4" t="s">
        <v>14</v>
      </c>
      <c r="H390" s="5">
        <v>43642</v>
      </c>
      <c r="I390" s="5" t="str">
        <f t="shared" si="69"/>
        <v>2019</v>
      </c>
      <c r="J390" s="5" t="str">
        <f t="shared" si="62"/>
        <v>Jun</v>
      </c>
      <c r="K390" s="5" t="str">
        <f t="shared" si="63"/>
        <v>Wed</v>
      </c>
      <c r="L390" s="4">
        <v>26</v>
      </c>
      <c r="M390" s="4" t="str">
        <f t="shared" si="64"/>
        <v>25-35</v>
      </c>
      <c r="N390" s="4">
        <f t="shared" ca="1" si="60"/>
        <v>7</v>
      </c>
      <c r="O390" s="4" t="str">
        <f t="shared" ca="1" si="65"/>
        <v>5+ yrs</v>
      </c>
      <c r="P390" s="4">
        <v>55</v>
      </c>
      <c r="Q390" s="4" t="str">
        <f t="shared" si="66"/>
        <v>Red Alert</v>
      </c>
      <c r="R390" s="4">
        <v>64168</v>
      </c>
      <c r="S390" s="4">
        <v>7275</v>
      </c>
      <c r="T390" s="4">
        <v>7700</v>
      </c>
      <c r="U390" s="4">
        <v>8421</v>
      </c>
      <c r="V390" s="4">
        <v>70722</v>
      </c>
      <c r="W390" s="4" t="str">
        <f t="shared" si="67"/>
        <v>89%</v>
      </c>
      <c r="X390" s="4">
        <f t="shared" si="68"/>
        <v>79143</v>
      </c>
      <c r="Y390" s="4">
        <v>70</v>
      </c>
      <c r="Z390" s="4" t="s">
        <v>22</v>
      </c>
    </row>
    <row r="391" spans="1:26" x14ac:dyDescent="0.3">
      <c r="A391" s="4" t="s">
        <v>704</v>
      </c>
      <c r="B391" s="4" t="s">
        <v>437</v>
      </c>
      <c r="C391" s="4" t="s">
        <v>18</v>
      </c>
      <c r="D391" s="4" t="s">
        <v>125</v>
      </c>
      <c r="E391" s="4">
        <f t="shared" si="61"/>
        <v>206</v>
      </c>
      <c r="F391" s="4" t="s">
        <v>45</v>
      </c>
      <c r="G391" s="4" t="s">
        <v>21</v>
      </c>
      <c r="H391" s="5">
        <v>43049</v>
      </c>
      <c r="I391" s="5" t="str">
        <f t="shared" si="69"/>
        <v>2017</v>
      </c>
      <c r="J391" s="5" t="str">
        <f t="shared" si="62"/>
        <v>Nov</v>
      </c>
      <c r="K391" s="5" t="str">
        <f t="shared" si="63"/>
        <v>Fri</v>
      </c>
      <c r="L391" s="4">
        <v>37</v>
      </c>
      <c r="M391" s="4" t="str">
        <f t="shared" si="64"/>
        <v>35-45</v>
      </c>
      <c r="N391" s="4">
        <f t="shared" ca="1" si="60"/>
        <v>8</v>
      </c>
      <c r="O391" s="4" t="str">
        <f t="shared" ca="1" si="65"/>
        <v>5+ yrs</v>
      </c>
      <c r="P391" s="4">
        <v>66</v>
      </c>
      <c r="Q391" s="4" t="str">
        <f t="shared" si="66"/>
        <v>Excepted</v>
      </c>
      <c r="R391" s="4">
        <v>71965</v>
      </c>
      <c r="S391" s="4">
        <v>12675</v>
      </c>
      <c r="T391" s="4">
        <v>3598</v>
      </c>
      <c r="U391" s="4">
        <v>5566</v>
      </c>
      <c r="V391" s="4">
        <v>82672</v>
      </c>
      <c r="W391" s="4" t="str">
        <f t="shared" si="67"/>
        <v>94%</v>
      </c>
      <c r="X391" s="4">
        <f t="shared" si="68"/>
        <v>88238</v>
      </c>
      <c r="Y391" s="4">
        <v>56</v>
      </c>
      <c r="Z391" s="4" t="s">
        <v>15</v>
      </c>
    </row>
    <row r="392" spans="1:26" x14ac:dyDescent="0.3">
      <c r="A392" s="4" t="s">
        <v>705</v>
      </c>
      <c r="B392" s="4" t="s">
        <v>484</v>
      </c>
      <c r="C392" s="4" t="s">
        <v>11</v>
      </c>
      <c r="D392" s="4" t="s">
        <v>48</v>
      </c>
      <c r="E392" s="4">
        <f t="shared" si="61"/>
        <v>206</v>
      </c>
      <c r="F392" s="4" t="s">
        <v>45</v>
      </c>
      <c r="G392" s="4" t="s">
        <v>14</v>
      </c>
      <c r="H392" s="5">
        <v>45358</v>
      </c>
      <c r="I392" s="5" t="str">
        <f t="shared" si="69"/>
        <v>2024</v>
      </c>
      <c r="J392" s="5" t="str">
        <f t="shared" si="62"/>
        <v>Mar</v>
      </c>
      <c r="K392" s="5" t="str">
        <f t="shared" si="63"/>
        <v>Thu</v>
      </c>
      <c r="L392" s="4">
        <v>32</v>
      </c>
      <c r="M392" s="4" t="str">
        <f t="shared" si="64"/>
        <v>25-35</v>
      </c>
      <c r="N392" s="4">
        <f t="shared" ref="N392:N455" ca="1" si="70">ROUND(AVERAGE(DATEDIF(H392,TODAY(),"Y")),2)</f>
        <v>2</v>
      </c>
      <c r="O392" s="4" t="str">
        <f t="shared" ca="1" si="65"/>
        <v>2+ yrs</v>
      </c>
      <c r="P392" s="4">
        <v>76</v>
      </c>
      <c r="Q392" s="4" t="str">
        <f t="shared" si="66"/>
        <v>Excepted</v>
      </c>
      <c r="R392" s="4">
        <v>76992</v>
      </c>
      <c r="S392" s="4">
        <v>16159</v>
      </c>
      <c r="T392" s="4">
        <v>3849</v>
      </c>
      <c r="U392" s="4">
        <v>12683</v>
      </c>
      <c r="V392" s="4">
        <v>84317</v>
      </c>
      <c r="W392" s="4" t="str">
        <f t="shared" si="67"/>
        <v>87%</v>
      </c>
      <c r="X392" s="4">
        <f t="shared" si="68"/>
        <v>97000</v>
      </c>
      <c r="Y392" s="4">
        <v>50</v>
      </c>
      <c r="Z392" s="4" t="s">
        <v>22</v>
      </c>
    </row>
    <row r="393" spans="1:26" x14ac:dyDescent="0.3">
      <c r="A393" s="4" t="s">
        <v>706</v>
      </c>
      <c r="B393" s="4" t="s">
        <v>707</v>
      </c>
      <c r="C393" s="4" t="s">
        <v>63</v>
      </c>
      <c r="D393" s="4" t="s">
        <v>329</v>
      </c>
      <c r="E393" s="4">
        <f t="shared" si="61"/>
        <v>206</v>
      </c>
      <c r="F393" s="4" t="s">
        <v>56</v>
      </c>
      <c r="G393" s="4" t="s">
        <v>14</v>
      </c>
      <c r="H393" s="5">
        <v>45103</v>
      </c>
      <c r="I393" s="5" t="str">
        <f t="shared" si="69"/>
        <v>2023</v>
      </c>
      <c r="J393" s="5" t="str">
        <f t="shared" si="62"/>
        <v>Jun</v>
      </c>
      <c r="K393" s="5" t="str">
        <f t="shared" si="63"/>
        <v>Mon</v>
      </c>
      <c r="L393" s="4">
        <v>29</v>
      </c>
      <c r="M393" s="4" t="str">
        <f t="shared" si="64"/>
        <v>25-35</v>
      </c>
      <c r="N393" s="4">
        <f t="shared" ca="1" si="70"/>
        <v>3</v>
      </c>
      <c r="O393" s="4" t="str">
        <f t="shared" ca="1" si="65"/>
        <v>3+ yrs</v>
      </c>
      <c r="P393" s="4">
        <v>71</v>
      </c>
      <c r="Q393" s="4" t="str">
        <f t="shared" si="66"/>
        <v>Excepted</v>
      </c>
      <c r="R393" s="4">
        <v>58348</v>
      </c>
      <c r="S393" s="4">
        <v>11921</v>
      </c>
      <c r="T393" s="4">
        <v>7001</v>
      </c>
      <c r="U393" s="4">
        <v>7633</v>
      </c>
      <c r="V393" s="4">
        <v>69637</v>
      </c>
      <c r="W393" s="4" t="str">
        <f t="shared" si="67"/>
        <v>90%</v>
      </c>
      <c r="X393" s="4">
        <f t="shared" si="68"/>
        <v>77270</v>
      </c>
      <c r="Y393" s="4">
        <v>99</v>
      </c>
      <c r="Z393" s="4" t="s">
        <v>22</v>
      </c>
    </row>
    <row r="394" spans="1:26" x14ac:dyDescent="0.3">
      <c r="A394" s="4" t="s">
        <v>708</v>
      </c>
      <c r="B394" s="4" t="s">
        <v>709</v>
      </c>
      <c r="C394" s="4" t="s">
        <v>71</v>
      </c>
      <c r="D394" s="4" t="s">
        <v>72</v>
      </c>
      <c r="E394" s="4">
        <f t="shared" si="61"/>
        <v>206</v>
      </c>
      <c r="F394" s="4" t="s">
        <v>13</v>
      </c>
      <c r="G394" s="4" t="s">
        <v>14</v>
      </c>
      <c r="H394" s="5">
        <v>44151</v>
      </c>
      <c r="I394" s="5" t="str">
        <f t="shared" si="69"/>
        <v>2020</v>
      </c>
      <c r="J394" s="5" t="str">
        <f t="shared" si="62"/>
        <v>Nov</v>
      </c>
      <c r="K394" s="5" t="str">
        <f t="shared" si="63"/>
        <v>Mon</v>
      </c>
      <c r="L394" s="4">
        <v>37</v>
      </c>
      <c r="M394" s="4" t="str">
        <f t="shared" si="64"/>
        <v>35-45</v>
      </c>
      <c r="N394" s="4">
        <f t="shared" ca="1" si="70"/>
        <v>5</v>
      </c>
      <c r="O394" s="4" t="str">
        <f t="shared" ca="1" si="65"/>
        <v>5+ yrs</v>
      </c>
      <c r="P394" s="4">
        <v>72</v>
      </c>
      <c r="Q394" s="4" t="str">
        <f t="shared" si="66"/>
        <v>Excepted</v>
      </c>
      <c r="R394" s="4">
        <v>92537</v>
      </c>
      <c r="S394" s="4">
        <v>15804</v>
      </c>
      <c r="T394" s="4">
        <v>7402</v>
      </c>
      <c r="U394" s="4">
        <v>6968</v>
      </c>
      <c r="V394" s="4">
        <v>108775</v>
      </c>
      <c r="W394" s="4" t="str">
        <f t="shared" si="67"/>
        <v>94%</v>
      </c>
      <c r="X394" s="4">
        <f t="shared" si="68"/>
        <v>115743</v>
      </c>
      <c r="Y394" s="4">
        <v>53</v>
      </c>
      <c r="Z394" s="4" t="s">
        <v>15</v>
      </c>
    </row>
    <row r="395" spans="1:26" x14ac:dyDescent="0.3">
      <c r="A395" s="4" t="s">
        <v>710</v>
      </c>
      <c r="B395" s="4" t="s">
        <v>464</v>
      </c>
      <c r="C395" s="4" t="s">
        <v>18</v>
      </c>
      <c r="D395" s="4" t="s">
        <v>138</v>
      </c>
      <c r="E395" s="4">
        <f t="shared" si="61"/>
        <v>206</v>
      </c>
      <c r="F395" s="4" t="s">
        <v>34</v>
      </c>
      <c r="G395" s="4" t="s">
        <v>14</v>
      </c>
      <c r="H395" s="5">
        <v>44537</v>
      </c>
      <c r="I395" s="5" t="str">
        <f t="shared" si="69"/>
        <v>2021</v>
      </c>
      <c r="J395" s="5" t="str">
        <f t="shared" si="62"/>
        <v>Dec</v>
      </c>
      <c r="K395" s="5" t="str">
        <f t="shared" si="63"/>
        <v>Tue</v>
      </c>
      <c r="L395" s="4">
        <v>46</v>
      </c>
      <c r="M395" s="4" t="str">
        <f t="shared" si="64"/>
        <v>45-55</v>
      </c>
      <c r="N395" s="4">
        <f t="shared" ca="1" si="70"/>
        <v>4</v>
      </c>
      <c r="O395" s="4" t="str">
        <f t="shared" ca="1" si="65"/>
        <v>4+ yrs</v>
      </c>
      <c r="P395" s="4">
        <v>68</v>
      </c>
      <c r="Q395" s="4" t="str">
        <f t="shared" si="66"/>
        <v>Excepted</v>
      </c>
      <c r="R395" s="4">
        <v>93932</v>
      </c>
      <c r="S395" s="4">
        <v>18793</v>
      </c>
      <c r="T395" s="4">
        <v>7514</v>
      </c>
      <c r="U395" s="4">
        <v>10782</v>
      </c>
      <c r="V395" s="4">
        <v>109457</v>
      </c>
      <c r="W395" s="4" t="str">
        <f t="shared" si="67"/>
        <v>91%</v>
      </c>
      <c r="X395" s="4">
        <f t="shared" si="68"/>
        <v>120239</v>
      </c>
      <c r="Y395" s="4">
        <v>53</v>
      </c>
      <c r="Z395" s="4" t="s">
        <v>22</v>
      </c>
    </row>
    <row r="396" spans="1:26" x14ac:dyDescent="0.3">
      <c r="A396" s="4" t="s">
        <v>711</v>
      </c>
      <c r="B396" s="4" t="s">
        <v>633</v>
      </c>
      <c r="C396" s="4" t="s">
        <v>32</v>
      </c>
      <c r="D396" s="4" t="s">
        <v>44</v>
      </c>
      <c r="E396" s="4">
        <f t="shared" si="61"/>
        <v>206</v>
      </c>
      <c r="F396" s="4" t="s">
        <v>56</v>
      </c>
      <c r="G396" s="4" t="s">
        <v>14</v>
      </c>
      <c r="H396" s="5">
        <v>45260</v>
      </c>
      <c r="I396" s="5" t="str">
        <f t="shared" si="69"/>
        <v>2023</v>
      </c>
      <c r="J396" s="5" t="str">
        <f t="shared" si="62"/>
        <v>Nov</v>
      </c>
      <c r="K396" s="5" t="str">
        <f t="shared" si="63"/>
        <v>Thu</v>
      </c>
      <c r="L396" s="4">
        <v>24</v>
      </c>
      <c r="M396" s="4" t="str">
        <f t="shared" si="64"/>
        <v>&lt;25</v>
      </c>
      <c r="N396" s="4">
        <f t="shared" ca="1" si="70"/>
        <v>2</v>
      </c>
      <c r="O396" s="4" t="str">
        <f t="shared" ca="1" si="65"/>
        <v>2+ yrs</v>
      </c>
      <c r="P396" s="4">
        <v>66</v>
      </c>
      <c r="Q396" s="4" t="str">
        <f t="shared" si="66"/>
        <v>Excepted</v>
      </c>
      <c r="R396" s="4">
        <v>69480</v>
      </c>
      <c r="S396" s="4">
        <v>9375</v>
      </c>
      <c r="T396" s="4">
        <v>2084</v>
      </c>
      <c r="U396" s="4">
        <v>7583</v>
      </c>
      <c r="V396" s="4">
        <v>73356</v>
      </c>
      <c r="W396" s="4" t="str">
        <f t="shared" si="67"/>
        <v>91%</v>
      </c>
      <c r="X396" s="4">
        <f t="shared" si="68"/>
        <v>80939</v>
      </c>
      <c r="Y396" s="4">
        <v>55</v>
      </c>
      <c r="Z396" s="4" t="s">
        <v>22</v>
      </c>
    </row>
    <row r="397" spans="1:26" x14ac:dyDescent="0.3">
      <c r="A397" s="4" t="s">
        <v>712</v>
      </c>
      <c r="B397" s="4" t="s">
        <v>377</v>
      </c>
      <c r="C397" s="4" t="s">
        <v>71</v>
      </c>
      <c r="D397" s="4" t="s">
        <v>72</v>
      </c>
      <c r="E397" s="4">
        <f t="shared" si="61"/>
        <v>206</v>
      </c>
      <c r="F397" s="4" t="s">
        <v>45</v>
      </c>
      <c r="G397" s="4" t="s">
        <v>14</v>
      </c>
      <c r="H397" s="5">
        <v>43139</v>
      </c>
      <c r="I397" s="5" t="str">
        <f t="shared" si="69"/>
        <v>2018</v>
      </c>
      <c r="J397" s="5" t="str">
        <f t="shared" si="62"/>
        <v>Feb</v>
      </c>
      <c r="K397" s="5" t="str">
        <f t="shared" si="63"/>
        <v>Thu</v>
      </c>
      <c r="L397" s="4">
        <v>49</v>
      </c>
      <c r="M397" s="4" t="str">
        <f t="shared" si="64"/>
        <v>45-55</v>
      </c>
      <c r="N397" s="4">
        <f t="shared" ca="1" si="70"/>
        <v>8</v>
      </c>
      <c r="O397" s="4" t="str">
        <f t="shared" ca="1" si="65"/>
        <v>5+ yrs</v>
      </c>
      <c r="P397" s="4">
        <v>66</v>
      </c>
      <c r="Q397" s="4" t="str">
        <f t="shared" si="66"/>
        <v>Excepted</v>
      </c>
      <c r="R397" s="4">
        <v>138915</v>
      </c>
      <c r="S397" s="4">
        <v>26275</v>
      </c>
      <c r="T397" s="4">
        <v>11113</v>
      </c>
      <c r="U397" s="4">
        <v>21082</v>
      </c>
      <c r="V397" s="4">
        <v>155221</v>
      </c>
      <c r="W397" s="4" t="str">
        <f t="shared" si="67"/>
        <v>88%</v>
      </c>
      <c r="X397" s="4">
        <f t="shared" si="68"/>
        <v>176303</v>
      </c>
      <c r="Y397" s="4">
        <v>57</v>
      </c>
      <c r="Z397" s="4" t="s">
        <v>22</v>
      </c>
    </row>
    <row r="398" spans="1:26" x14ac:dyDescent="0.3">
      <c r="A398" s="4" t="s">
        <v>713</v>
      </c>
      <c r="B398" s="4" t="s">
        <v>335</v>
      </c>
      <c r="C398" s="4" t="s">
        <v>37</v>
      </c>
      <c r="D398" s="4" t="s">
        <v>160</v>
      </c>
      <c r="E398" s="4">
        <f t="shared" si="61"/>
        <v>206</v>
      </c>
      <c r="F398" s="4" t="s">
        <v>39</v>
      </c>
      <c r="G398" s="4" t="s">
        <v>14</v>
      </c>
      <c r="H398" s="5">
        <v>45237</v>
      </c>
      <c r="I398" s="5" t="str">
        <f t="shared" si="69"/>
        <v>2023</v>
      </c>
      <c r="J398" s="5" t="str">
        <f t="shared" si="62"/>
        <v>Nov</v>
      </c>
      <c r="K398" s="5" t="str">
        <f t="shared" si="63"/>
        <v>Tue</v>
      </c>
      <c r="L398" s="4">
        <v>25</v>
      </c>
      <c r="M398" s="4" t="str">
        <f t="shared" si="64"/>
        <v>25-35</v>
      </c>
      <c r="N398" s="4">
        <f t="shared" ca="1" si="70"/>
        <v>2</v>
      </c>
      <c r="O398" s="4" t="str">
        <f t="shared" ca="1" si="65"/>
        <v>2+ yrs</v>
      </c>
      <c r="P398" s="4">
        <v>67</v>
      </c>
      <c r="Q398" s="4" t="str">
        <f t="shared" si="66"/>
        <v>Excepted</v>
      </c>
      <c r="R398" s="4">
        <v>53350</v>
      </c>
      <c r="S398" s="4">
        <v>5337</v>
      </c>
      <c r="T398" s="4">
        <v>0</v>
      </c>
      <c r="U398" s="4">
        <v>5661</v>
      </c>
      <c r="V398" s="4">
        <v>53026</v>
      </c>
      <c r="W398" s="4" t="str">
        <f t="shared" si="67"/>
        <v>90%</v>
      </c>
      <c r="X398" s="4">
        <f t="shared" si="68"/>
        <v>58687</v>
      </c>
      <c r="Y398" s="4">
        <v>95</v>
      </c>
      <c r="Z398" s="4" t="s">
        <v>15</v>
      </c>
    </row>
    <row r="399" spans="1:26" x14ac:dyDescent="0.3">
      <c r="A399" s="4" t="s">
        <v>714</v>
      </c>
      <c r="B399" s="4" t="s">
        <v>715</v>
      </c>
      <c r="C399" s="4" t="s">
        <v>63</v>
      </c>
      <c r="D399" s="4" t="s">
        <v>143</v>
      </c>
      <c r="E399" s="4">
        <f t="shared" si="61"/>
        <v>206</v>
      </c>
      <c r="F399" s="4" t="s">
        <v>34</v>
      </c>
      <c r="G399" s="4" t="s">
        <v>14</v>
      </c>
      <c r="H399" s="5">
        <v>45716</v>
      </c>
      <c r="I399" s="5" t="str">
        <f t="shared" si="69"/>
        <v>2025</v>
      </c>
      <c r="J399" s="5" t="str">
        <f t="shared" si="62"/>
        <v>Feb</v>
      </c>
      <c r="K399" s="5" t="str">
        <f t="shared" si="63"/>
        <v>Fri</v>
      </c>
      <c r="L399" s="4">
        <v>49</v>
      </c>
      <c r="M399" s="4" t="str">
        <f t="shared" si="64"/>
        <v>45-55</v>
      </c>
      <c r="N399" s="4">
        <f t="shared" ca="1" si="70"/>
        <v>1</v>
      </c>
      <c r="O399" s="4" t="str">
        <f t="shared" ca="1" si="65"/>
        <v>1+ yrs</v>
      </c>
      <c r="P399" s="4">
        <v>73</v>
      </c>
      <c r="Q399" s="4" t="str">
        <f t="shared" si="66"/>
        <v>Excepted</v>
      </c>
      <c r="R399" s="4">
        <v>96775</v>
      </c>
      <c r="S399" s="4">
        <v>8554</v>
      </c>
      <c r="T399" s="4">
        <v>7742</v>
      </c>
      <c r="U399" s="4">
        <v>7351</v>
      </c>
      <c r="V399" s="4">
        <v>105720</v>
      </c>
      <c r="W399" s="4" t="str">
        <f t="shared" si="67"/>
        <v>93%</v>
      </c>
      <c r="X399" s="4">
        <f t="shared" si="68"/>
        <v>113071</v>
      </c>
      <c r="Y399" s="4">
        <v>60</v>
      </c>
      <c r="Z399" s="4" t="s">
        <v>22</v>
      </c>
    </row>
    <row r="400" spans="1:26" x14ac:dyDescent="0.3">
      <c r="A400" s="4" t="s">
        <v>716</v>
      </c>
      <c r="B400" s="4" t="s">
        <v>142</v>
      </c>
      <c r="C400" s="4" t="s">
        <v>28</v>
      </c>
      <c r="D400" s="4" t="s">
        <v>122</v>
      </c>
      <c r="E400" s="4">
        <f t="shared" si="61"/>
        <v>205</v>
      </c>
      <c r="F400" s="4" t="s">
        <v>56</v>
      </c>
      <c r="G400" s="4" t="s">
        <v>14</v>
      </c>
      <c r="H400" s="5">
        <v>45196</v>
      </c>
      <c r="I400" s="5" t="str">
        <f t="shared" si="69"/>
        <v>2023</v>
      </c>
      <c r="J400" s="5" t="str">
        <f t="shared" si="62"/>
        <v>Sep</v>
      </c>
      <c r="K400" s="5" t="str">
        <f t="shared" si="63"/>
        <v>Wed</v>
      </c>
      <c r="L400" s="4">
        <v>45</v>
      </c>
      <c r="M400" s="4" t="str">
        <f t="shared" si="64"/>
        <v>45-55</v>
      </c>
      <c r="N400" s="4">
        <f t="shared" ca="1" si="70"/>
        <v>3</v>
      </c>
      <c r="O400" s="4" t="str">
        <f t="shared" ca="1" si="65"/>
        <v>3+ yrs</v>
      </c>
      <c r="P400" s="4">
        <v>77</v>
      </c>
      <c r="Q400" s="4" t="str">
        <f t="shared" si="66"/>
        <v>Excepted</v>
      </c>
      <c r="R400" s="4">
        <v>100575</v>
      </c>
      <c r="S400" s="4">
        <v>9249</v>
      </c>
      <c r="T400" s="4">
        <v>0</v>
      </c>
      <c r="U400" s="4">
        <v>14984</v>
      </c>
      <c r="V400" s="4">
        <v>94840</v>
      </c>
      <c r="W400" s="4" t="str">
        <f t="shared" si="67"/>
        <v>86%</v>
      </c>
      <c r="X400" s="4">
        <f t="shared" si="68"/>
        <v>109824</v>
      </c>
      <c r="Y400" s="4">
        <v>69</v>
      </c>
      <c r="Z400" s="4" t="s">
        <v>22</v>
      </c>
    </row>
    <row r="401" spans="1:26" x14ac:dyDescent="0.3">
      <c r="A401" s="4" t="s">
        <v>717</v>
      </c>
      <c r="B401" s="4" t="s">
        <v>718</v>
      </c>
      <c r="C401" s="4" t="s">
        <v>28</v>
      </c>
      <c r="D401" s="4" t="s">
        <v>29</v>
      </c>
      <c r="E401" s="4">
        <f t="shared" si="61"/>
        <v>205</v>
      </c>
      <c r="F401" s="4" t="s">
        <v>13</v>
      </c>
      <c r="G401" s="4" t="s">
        <v>21</v>
      </c>
      <c r="H401" s="5">
        <v>44229</v>
      </c>
      <c r="I401" s="5" t="str">
        <f t="shared" si="69"/>
        <v>2021</v>
      </c>
      <c r="J401" s="5" t="str">
        <f t="shared" si="62"/>
        <v>Feb</v>
      </c>
      <c r="K401" s="5" t="str">
        <f t="shared" si="63"/>
        <v>Tue</v>
      </c>
      <c r="L401" s="4">
        <v>24</v>
      </c>
      <c r="M401" s="4" t="str">
        <f t="shared" si="64"/>
        <v>&lt;25</v>
      </c>
      <c r="N401" s="4">
        <f t="shared" ca="1" si="70"/>
        <v>5</v>
      </c>
      <c r="O401" s="4" t="str">
        <f t="shared" ca="1" si="65"/>
        <v>5+ yrs</v>
      </c>
      <c r="P401" s="4">
        <v>88</v>
      </c>
      <c r="Q401" s="4" t="str">
        <f t="shared" si="66"/>
        <v>Excepted</v>
      </c>
      <c r="R401" s="4">
        <v>43896</v>
      </c>
      <c r="S401" s="4">
        <v>5031</v>
      </c>
      <c r="T401" s="4">
        <v>0</v>
      </c>
      <c r="U401" s="4">
        <v>6591</v>
      </c>
      <c r="V401" s="4">
        <v>42336</v>
      </c>
      <c r="W401" s="4" t="str">
        <f t="shared" si="67"/>
        <v>87%</v>
      </c>
      <c r="X401" s="4">
        <f t="shared" si="68"/>
        <v>48927</v>
      </c>
      <c r="Y401" s="4">
        <v>80</v>
      </c>
      <c r="Z401" s="4" t="s">
        <v>22</v>
      </c>
    </row>
    <row r="402" spans="1:26" x14ac:dyDescent="0.3">
      <c r="A402" s="4" t="s">
        <v>719</v>
      </c>
      <c r="B402" s="4" t="s">
        <v>720</v>
      </c>
      <c r="C402" s="4" t="s">
        <v>37</v>
      </c>
      <c r="D402" s="4" t="s">
        <v>38</v>
      </c>
      <c r="E402" s="4">
        <f t="shared" si="61"/>
        <v>205</v>
      </c>
      <c r="F402" s="4" t="s">
        <v>56</v>
      </c>
      <c r="G402" s="4" t="s">
        <v>14</v>
      </c>
      <c r="H402" s="5">
        <v>43084</v>
      </c>
      <c r="I402" s="5" t="str">
        <f t="shared" si="69"/>
        <v>2017</v>
      </c>
      <c r="J402" s="5" t="str">
        <f t="shared" si="62"/>
        <v>Dec</v>
      </c>
      <c r="K402" s="5" t="str">
        <f t="shared" si="63"/>
        <v>Fri</v>
      </c>
      <c r="L402" s="4">
        <v>30</v>
      </c>
      <c r="M402" s="4" t="str">
        <f t="shared" si="64"/>
        <v>25-35</v>
      </c>
      <c r="N402" s="4">
        <f t="shared" ca="1" si="70"/>
        <v>8</v>
      </c>
      <c r="O402" s="4" t="str">
        <f t="shared" ca="1" si="65"/>
        <v>5+ yrs</v>
      </c>
      <c r="P402" s="4">
        <v>76</v>
      </c>
      <c r="Q402" s="4" t="str">
        <f t="shared" si="66"/>
        <v>Excepted</v>
      </c>
      <c r="R402" s="4">
        <v>82080</v>
      </c>
      <c r="S402" s="4">
        <v>13889</v>
      </c>
      <c r="T402" s="4">
        <v>6566</v>
      </c>
      <c r="U402" s="4">
        <v>13125</v>
      </c>
      <c r="V402" s="4">
        <v>89410</v>
      </c>
      <c r="W402" s="4" t="str">
        <f t="shared" si="67"/>
        <v>87%</v>
      </c>
      <c r="X402" s="4">
        <f t="shared" si="68"/>
        <v>102535</v>
      </c>
      <c r="Y402" s="4">
        <v>80</v>
      </c>
      <c r="Z402" s="4" t="s">
        <v>22</v>
      </c>
    </row>
    <row r="403" spans="1:26" x14ac:dyDescent="0.3">
      <c r="A403" s="4" t="s">
        <v>721</v>
      </c>
      <c r="B403" s="4" t="s">
        <v>259</v>
      </c>
      <c r="C403" s="4" t="s">
        <v>59</v>
      </c>
      <c r="D403" s="4" t="s">
        <v>78</v>
      </c>
      <c r="E403" s="4">
        <f t="shared" si="61"/>
        <v>205</v>
      </c>
      <c r="F403" s="4" t="s">
        <v>56</v>
      </c>
      <c r="G403" s="4" t="s">
        <v>14</v>
      </c>
      <c r="H403" s="5">
        <v>45671</v>
      </c>
      <c r="I403" s="5" t="str">
        <f t="shared" si="69"/>
        <v>2025</v>
      </c>
      <c r="J403" s="5" t="str">
        <f t="shared" si="62"/>
        <v>Jan</v>
      </c>
      <c r="K403" s="5" t="str">
        <f t="shared" si="63"/>
        <v>Tue</v>
      </c>
      <c r="L403" s="4">
        <v>47</v>
      </c>
      <c r="M403" s="4" t="str">
        <f t="shared" si="64"/>
        <v>45-55</v>
      </c>
      <c r="N403" s="4">
        <f t="shared" ca="1" si="70"/>
        <v>1</v>
      </c>
      <c r="O403" s="4" t="str">
        <f t="shared" ca="1" si="65"/>
        <v>1+ yrs</v>
      </c>
      <c r="P403" s="4">
        <v>72</v>
      </c>
      <c r="Q403" s="4" t="str">
        <f t="shared" si="66"/>
        <v>Excepted</v>
      </c>
      <c r="R403" s="4">
        <v>124597</v>
      </c>
      <c r="S403" s="4">
        <v>20595</v>
      </c>
      <c r="T403" s="4">
        <v>6229</v>
      </c>
      <c r="U403" s="4">
        <v>16694</v>
      </c>
      <c r="V403" s="4">
        <v>134727</v>
      </c>
      <c r="W403" s="4" t="str">
        <f t="shared" si="67"/>
        <v>89%</v>
      </c>
      <c r="X403" s="4">
        <f t="shared" si="68"/>
        <v>151421</v>
      </c>
      <c r="Y403" s="4">
        <v>60</v>
      </c>
      <c r="Z403" s="4" t="s">
        <v>15</v>
      </c>
    </row>
    <row r="404" spans="1:26" x14ac:dyDescent="0.3">
      <c r="A404" s="4" t="s">
        <v>722</v>
      </c>
      <c r="B404" s="4" t="s">
        <v>457</v>
      </c>
      <c r="C404" s="4" t="s">
        <v>54</v>
      </c>
      <c r="D404" s="4" t="s">
        <v>55</v>
      </c>
      <c r="E404" s="4">
        <f t="shared" si="61"/>
        <v>204</v>
      </c>
      <c r="F404" s="4" t="s">
        <v>13</v>
      </c>
      <c r="G404" s="4" t="s">
        <v>21</v>
      </c>
      <c r="H404" s="5">
        <v>45420</v>
      </c>
      <c r="I404" s="5" t="str">
        <f t="shared" si="69"/>
        <v>2024</v>
      </c>
      <c r="J404" s="5" t="str">
        <f t="shared" si="62"/>
        <v>May</v>
      </c>
      <c r="K404" s="5" t="str">
        <f t="shared" si="63"/>
        <v>Wed</v>
      </c>
      <c r="L404" s="4">
        <v>40</v>
      </c>
      <c r="M404" s="4" t="str">
        <f t="shared" si="64"/>
        <v>35-45</v>
      </c>
      <c r="N404" s="4">
        <f t="shared" ca="1" si="70"/>
        <v>2</v>
      </c>
      <c r="O404" s="4" t="str">
        <f t="shared" ca="1" si="65"/>
        <v>2+ yrs</v>
      </c>
      <c r="P404" s="4">
        <v>83</v>
      </c>
      <c r="Q404" s="4" t="str">
        <f t="shared" si="66"/>
        <v>Excepted</v>
      </c>
      <c r="R404" s="4">
        <v>114800</v>
      </c>
      <c r="S404" s="4">
        <v>13917</v>
      </c>
      <c r="T404" s="4">
        <v>5740</v>
      </c>
      <c r="U404" s="4">
        <v>10563</v>
      </c>
      <c r="V404" s="4">
        <v>123894</v>
      </c>
      <c r="W404" s="4" t="str">
        <f t="shared" si="67"/>
        <v>92%</v>
      </c>
      <c r="X404" s="4">
        <f t="shared" si="68"/>
        <v>134457</v>
      </c>
      <c r="Y404" s="4">
        <v>64</v>
      </c>
      <c r="Z404" s="4" t="s">
        <v>22</v>
      </c>
    </row>
    <row r="405" spans="1:26" x14ac:dyDescent="0.3">
      <c r="A405" s="4" t="s">
        <v>723</v>
      </c>
      <c r="B405" s="4" t="s">
        <v>517</v>
      </c>
      <c r="C405" s="4" t="s">
        <v>28</v>
      </c>
      <c r="D405" s="4" t="s">
        <v>155</v>
      </c>
      <c r="E405" s="4">
        <f t="shared" si="61"/>
        <v>204</v>
      </c>
      <c r="F405" s="4" t="s">
        <v>51</v>
      </c>
      <c r="G405" s="4" t="s">
        <v>14</v>
      </c>
      <c r="H405" s="5">
        <v>43300</v>
      </c>
      <c r="I405" s="5" t="str">
        <f t="shared" si="69"/>
        <v>2018</v>
      </c>
      <c r="J405" s="5" t="str">
        <f t="shared" si="62"/>
        <v>Jul</v>
      </c>
      <c r="K405" s="5" t="str">
        <f t="shared" si="63"/>
        <v>Thu</v>
      </c>
      <c r="L405" s="4">
        <v>32</v>
      </c>
      <c r="M405" s="4" t="str">
        <f t="shared" si="64"/>
        <v>25-35</v>
      </c>
      <c r="N405" s="4">
        <f t="shared" ca="1" si="70"/>
        <v>8</v>
      </c>
      <c r="O405" s="4" t="str">
        <f t="shared" ca="1" si="65"/>
        <v>5+ yrs</v>
      </c>
      <c r="P405" s="4">
        <v>82</v>
      </c>
      <c r="Q405" s="4" t="str">
        <f t="shared" si="66"/>
        <v>Excepted</v>
      </c>
      <c r="R405" s="4">
        <v>78144</v>
      </c>
      <c r="S405" s="4">
        <v>8859</v>
      </c>
      <c r="T405" s="4">
        <v>3907</v>
      </c>
      <c r="U405" s="4">
        <v>7655</v>
      </c>
      <c r="V405" s="4">
        <v>83255</v>
      </c>
      <c r="W405" s="4" t="str">
        <f t="shared" si="67"/>
        <v>92%</v>
      </c>
      <c r="X405" s="4">
        <f t="shared" si="68"/>
        <v>90910</v>
      </c>
      <c r="Y405" s="4">
        <v>91</v>
      </c>
      <c r="Z405" s="4" t="s">
        <v>22</v>
      </c>
    </row>
    <row r="406" spans="1:26" x14ac:dyDescent="0.3">
      <c r="A406" s="4" t="s">
        <v>724</v>
      </c>
      <c r="B406" s="4" t="s">
        <v>725</v>
      </c>
      <c r="C406" s="4" t="s">
        <v>32</v>
      </c>
      <c r="D406" s="4" t="s">
        <v>33</v>
      </c>
      <c r="E406" s="4">
        <f t="shared" si="61"/>
        <v>204</v>
      </c>
      <c r="F406" s="4" t="s">
        <v>45</v>
      </c>
      <c r="G406" s="4" t="s">
        <v>14</v>
      </c>
      <c r="H406" s="5">
        <v>44740</v>
      </c>
      <c r="I406" s="5" t="str">
        <f t="shared" si="69"/>
        <v>2022</v>
      </c>
      <c r="J406" s="5" t="str">
        <f t="shared" si="62"/>
        <v>Jun</v>
      </c>
      <c r="K406" s="5" t="str">
        <f t="shared" si="63"/>
        <v>Tue</v>
      </c>
      <c r="L406" s="4">
        <v>28</v>
      </c>
      <c r="M406" s="4" t="str">
        <f t="shared" si="64"/>
        <v>25-35</v>
      </c>
      <c r="N406" s="4">
        <f t="shared" ca="1" si="70"/>
        <v>4</v>
      </c>
      <c r="O406" s="4" t="str">
        <f t="shared" ca="1" si="65"/>
        <v>4+ yrs</v>
      </c>
      <c r="P406" s="4">
        <v>85</v>
      </c>
      <c r="Q406" s="4" t="str">
        <f t="shared" si="66"/>
        <v>Excepted</v>
      </c>
      <c r="R406" s="4">
        <v>65492</v>
      </c>
      <c r="S406" s="4">
        <v>6641</v>
      </c>
      <c r="T406" s="4">
        <v>1964</v>
      </c>
      <c r="U406" s="4">
        <v>8423</v>
      </c>
      <c r="V406" s="4">
        <v>65674</v>
      </c>
      <c r="W406" s="4" t="str">
        <f t="shared" si="67"/>
        <v>89%</v>
      </c>
      <c r="X406" s="4">
        <f t="shared" si="68"/>
        <v>74097</v>
      </c>
      <c r="Y406" s="4">
        <v>76</v>
      </c>
      <c r="Z406" s="4" t="s">
        <v>22</v>
      </c>
    </row>
    <row r="407" spans="1:26" x14ac:dyDescent="0.3">
      <c r="A407" s="4" t="s">
        <v>726</v>
      </c>
      <c r="B407" s="4" t="s">
        <v>433</v>
      </c>
      <c r="C407" s="4" t="s">
        <v>11</v>
      </c>
      <c r="D407" s="4" t="s">
        <v>12</v>
      </c>
      <c r="E407" s="4">
        <f t="shared" si="61"/>
        <v>204</v>
      </c>
      <c r="F407" s="4" t="s">
        <v>39</v>
      </c>
      <c r="G407" s="4" t="s">
        <v>14</v>
      </c>
      <c r="H407" s="5">
        <v>43670</v>
      </c>
      <c r="I407" s="5" t="str">
        <f t="shared" si="69"/>
        <v>2019</v>
      </c>
      <c r="J407" s="5" t="str">
        <f t="shared" si="62"/>
        <v>Jul</v>
      </c>
      <c r="K407" s="5" t="str">
        <f t="shared" si="63"/>
        <v>Wed</v>
      </c>
      <c r="L407" s="4">
        <v>32</v>
      </c>
      <c r="M407" s="4" t="str">
        <f t="shared" si="64"/>
        <v>25-35</v>
      </c>
      <c r="N407" s="4">
        <f t="shared" ca="1" si="70"/>
        <v>7</v>
      </c>
      <c r="O407" s="4" t="str">
        <f t="shared" ca="1" si="65"/>
        <v>5+ yrs</v>
      </c>
      <c r="P407" s="4">
        <v>46</v>
      </c>
      <c r="Q407" s="4" t="str">
        <f t="shared" si="66"/>
        <v>Red Alert</v>
      </c>
      <c r="R407" s="4">
        <v>63616</v>
      </c>
      <c r="S407" s="4">
        <v>5151</v>
      </c>
      <c r="T407" s="4">
        <v>5089</v>
      </c>
      <c r="U407" s="4">
        <v>6526</v>
      </c>
      <c r="V407" s="4">
        <v>67330</v>
      </c>
      <c r="W407" s="4" t="str">
        <f t="shared" si="67"/>
        <v>91%</v>
      </c>
      <c r="X407" s="4">
        <f t="shared" si="68"/>
        <v>73856</v>
      </c>
      <c r="Y407" s="4">
        <v>66</v>
      </c>
      <c r="Z407" s="4" t="s">
        <v>22</v>
      </c>
    </row>
    <row r="408" spans="1:26" x14ac:dyDescent="0.3">
      <c r="A408" s="4" t="s">
        <v>727</v>
      </c>
      <c r="B408" s="4" t="s">
        <v>728</v>
      </c>
      <c r="C408" s="4" t="s">
        <v>54</v>
      </c>
      <c r="D408" s="4" t="s">
        <v>55</v>
      </c>
      <c r="E408" s="4">
        <f t="shared" si="61"/>
        <v>204</v>
      </c>
      <c r="F408" s="4" t="s">
        <v>39</v>
      </c>
      <c r="G408" s="4" t="s">
        <v>14</v>
      </c>
      <c r="H408" s="5">
        <v>42964</v>
      </c>
      <c r="I408" s="5" t="str">
        <f t="shared" si="69"/>
        <v>2017</v>
      </c>
      <c r="J408" s="5" t="str">
        <f t="shared" si="62"/>
        <v>Aug</v>
      </c>
      <c r="K408" s="5" t="str">
        <f t="shared" si="63"/>
        <v>Thu</v>
      </c>
      <c r="L408" s="4">
        <v>54</v>
      </c>
      <c r="M408" s="4" t="str">
        <f t="shared" si="64"/>
        <v>45-55</v>
      </c>
      <c r="N408" s="4">
        <f t="shared" ca="1" si="70"/>
        <v>9</v>
      </c>
      <c r="O408" s="4" t="str">
        <f t="shared" ca="1" si="65"/>
        <v>5+ yrs</v>
      </c>
      <c r="P408" s="4">
        <v>66</v>
      </c>
      <c r="Q408" s="4" t="str">
        <f t="shared" si="66"/>
        <v>Excepted</v>
      </c>
      <c r="R408" s="4">
        <v>123336</v>
      </c>
      <c r="S408" s="4">
        <v>13139</v>
      </c>
      <c r="T408" s="4">
        <v>6166</v>
      </c>
      <c r="U408" s="4">
        <v>15047</v>
      </c>
      <c r="V408" s="4">
        <v>127594</v>
      </c>
      <c r="W408" s="4" t="str">
        <f t="shared" si="67"/>
        <v>89%</v>
      </c>
      <c r="X408" s="4">
        <f t="shared" si="68"/>
        <v>142641</v>
      </c>
      <c r="Y408" s="4">
        <v>96</v>
      </c>
      <c r="Z408" s="4" t="s">
        <v>22</v>
      </c>
    </row>
    <row r="409" spans="1:26" x14ac:dyDescent="0.3">
      <c r="A409" s="4" t="s">
        <v>729</v>
      </c>
      <c r="B409" s="4" t="s">
        <v>657</v>
      </c>
      <c r="C409" s="4" t="s">
        <v>18</v>
      </c>
      <c r="D409" s="4" t="s">
        <v>138</v>
      </c>
      <c r="E409" s="4">
        <f t="shared" si="61"/>
        <v>204</v>
      </c>
      <c r="F409" s="4" t="s">
        <v>51</v>
      </c>
      <c r="G409" s="4" t="s">
        <v>14</v>
      </c>
      <c r="H409" s="5">
        <v>43044</v>
      </c>
      <c r="I409" s="5" t="str">
        <f t="shared" si="69"/>
        <v>2017</v>
      </c>
      <c r="J409" s="5" t="str">
        <f t="shared" si="62"/>
        <v>Nov</v>
      </c>
      <c r="K409" s="5" t="str">
        <f t="shared" si="63"/>
        <v>Sun</v>
      </c>
      <c r="L409" s="4">
        <v>22</v>
      </c>
      <c r="M409" s="4" t="str">
        <f t="shared" si="64"/>
        <v>&lt;25</v>
      </c>
      <c r="N409" s="4">
        <f t="shared" ca="1" si="70"/>
        <v>8</v>
      </c>
      <c r="O409" s="4" t="str">
        <f t="shared" ca="1" si="65"/>
        <v>5+ yrs</v>
      </c>
      <c r="P409" s="4">
        <v>86</v>
      </c>
      <c r="Q409" s="4" t="str">
        <f t="shared" si="66"/>
        <v>Excepted</v>
      </c>
      <c r="R409" s="4">
        <v>46464</v>
      </c>
      <c r="S409" s="4">
        <v>6072</v>
      </c>
      <c r="T409" s="4">
        <v>3717</v>
      </c>
      <c r="U409" s="4">
        <v>5362</v>
      </c>
      <c r="V409" s="4">
        <v>50891</v>
      </c>
      <c r="W409" s="4" t="str">
        <f t="shared" si="67"/>
        <v>90%</v>
      </c>
      <c r="X409" s="4">
        <f t="shared" si="68"/>
        <v>56253</v>
      </c>
      <c r="Y409" s="4">
        <v>90</v>
      </c>
      <c r="Z409" s="4" t="s">
        <v>22</v>
      </c>
    </row>
    <row r="410" spans="1:26" x14ac:dyDescent="0.3">
      <c r="A410" s="4" t="s">
        <v>730</v>
      </c>
      <c r="B410" s="4" t="s">
        <v>731</v>
      </c>
      <c r="C410" s="4" t="s">
        <v>59</v>
      </c>
      <c r="D410" s="4" t="s">
        <v>60</v>
      </c>
      <c r="E410" s="4">
        <f t="shared" si="61"/>
        <v>204</v>
      </c>
      <c r="F410" s="4" t="s">
        <v>51</v>
      </c>
      <c r="G410" s="4" t="s">
        <v>152</v>
      </c>
      <c r="H410" s="5">
        <v>45874</v>
      </c>
      <c r="I410" s="5" t="str">
        <f t="shared" si="69"/>
        <v>2025</v>
      </c>
      <c r="J410" s="5" t="str">
        <f t="shared" si="62"/>
        <v>Aug</v>
      </c>
      <c r="K410" s="5" t="str">
        <f t="shared" si="63"/>
        <v>Tue</v>
      </c>
      <c r="L410" s="4">
        <v>52</v>
      </c>
      <c r="M410" s="4" t="str">
        <f t="shared" si="64"/>
        <v>45-55</v>
      </c>
      <c r="N410" s="4">
        <f t="shared" ca="1" si="70"/>
        <v>1</v>
      </c>
      <c r="O410" s="4" t="str">
        <f t="shared" ca="1" si="65"/>
        <v>1+ yrs</v>
      </c>
      <c r="P410" s="4">
        <v>65</v>
      </c>
      <c r="Q410" s="4" t="str">
        <f t="shared" si="66"/>
        <v>Excepted</v>
      </c>
      <c r="R410" s="4">
        <v>13207</v>
      </c>
      <c r="S410" s="4">
        <v>2013</v>
      </c>
      <c r="T410" s="4">
        <v>396</v>
      </c>
      <c r="U410" s="4">
        <v>1575</v>
      </c>
      <c r="V410" s="4">
        <v>14041</v>
      </c>
      <c r="W410" s="4" t="str">
        <f t="shared" si="67"/>
        <v>90%</v>
      </c>
      <c r="X410" s="4">
        <f t="shared" si="68"/>
        <v>15616</v>
      </c>
      <c r="Y410" s="4">
        <v>79</v>
      </c>
      <c r="Z410" s="4" t="s">
        <v>22</v>
      </c>
    </row>
    <row r="411" spans="1:26" x14ac:dyDescent="0.3">
      <c r="A411" s="4" t="s">
        <v>732</v>
      </c>
      <c r="B411" s="4" t="s">
        <v>284</v>
      </c>
      <c r="C411" s="4" t="s">
        <v>11</v>
      </c>
      <c r="D411" s="4" t="s">
        <v>25</v>
      </c>
      <c r="E411" s="4">
        <f t="shared" si="61"/>
        <v>203</v>
      </c>
      <c r="F411" s="4" t="s">
        <v>51</v>
      </c>
      <c r="G411" s="4" t="s">
        <v>14</v>
      </c>
      <c r="H411" s="5">
        <v>45387</v>
      </c>
      <c r="I411" s="5" t="str">
        <f t="shared" si="69"/>
        <v>2024</v>
      </c>
      <c r="J411" s="5" t="str">
        <f t="shared" si="62"/>
        <v>Apr</v>
      </c>
      <c r="K411" s="5" t="str">
        <f t="shared" si="63"/>
        <v>Fri</v>
      </c>
      <c r="L411" s="4">
        <v>55</v>
      </c>
      <c r="M411" s="4" t="str">
        <f t="shared" si="64"/>
        <v>55+</v>
      </c>
      <c r="N411" s="4">
        <f t="shared" ca="1" si="70"/>
        <v>2</v>
      </c>
      <c r="O411" s="4" t="str">
        <f t="shared" ca="1" si="65"/>
        <v>2+ yrs</v>
      </c>
      <c r="P411" s="4">
        <v>97</v>
      </c>
      <c r="Q411" s="4" t="str">
        <f t="shared" si="66"/>
        <v>Satisfied</v>
      </c>
      <c r="R411" s="4">
        <v>126170</v>
      </c>
      <c r="S411" s="4">
        <v>25190</v>
      </c>
      <c r="T411" s="4">
        <v>15140</v>
      </c>
      <c r="U411" s="4">
        <v>13897</v>
      </c>
      <c r="V411" s="4">
        <v>152603</v>
      </c>
      <c r="W411" s="4" t="str">
        <f t="shared" si="67"/>
        <v>92%</v>
      </c>
      <c r="X411" s="4">
        <f t="shared" si="68"/>
        <v>166500</v>
      </c>
      <c r="Y411" s="4">
        <v>70</v>
      </c>
      <c r="Z411" s="4" t="s">
        <v>15</v>
      </c>
    </row>
    <row r="412" spans="1:26" x14ac:dyDescent="0.3">
      <c r="A412" s="4" t="s">
        <v>733</v>
      </c>
      <c r="B412" s="4" t="s">
        <v>734</v>
      </c>
      <c r="C412" s="4" t="s">
        <v>32</v>
      </c>
      <c r="D412" s="4" t="s">
        <v>33</v>
      </c>
      <c r="E412" s="4">
        <f t="shared" si="61"/>
        <v>203</v>
      </c>
      <c r="F412" s="4" t="s">
        <v>20</v>
      </c>
      <c r="G412" s="4" t="s">
        <v>14</v>
      </c>
      <c r="H412" s="5">
        <v>45743</v>
      </c>
      <c r="I412" s="5" t="str">
        <f t="shared" si="69"/>
        <v>2025</v>
      </c>
      <c r="J412" s="5" t="str">
        <f t="shared" si="62"/>
        <v>Mar</v>
      </c>
      <c r="K412" s="5" t="str">
        <f t="shared" si="63"/>
        <v>Thu</v>
      </c>
      <c r="L412" s="4">
        <v>31</v>
      </c>
      <c r="M412" s="4" t="str">
        <f t="shared" si="64"/>
        <v>25-35</v>
      </c>
      <c r="N412" s="4">
        <f t="shared" ca="1" si="70"/>
        <v>1</v>
      </c>
      <c r="O412" s="4" t="str">
        <f t="shared" ca="1" si="65"/>
        <v>1+ yrs</v>
      </c>
      <c r="P412" s="4">
        <v>85</v>
      </c>
      <c r="Q412" s="4" t="str">
        <f t="shared" si="66"/>
        <v>Excepted</v>
      </c>
      <c r="R412" s="4">
        <v>90458</v>
      </c>
      <c r="S412" s="4">
        <v>17886</v>
      </c>
      <c r="T412" s="4">
        <v>7236</v>
      </c>
      <c r="U412" s="4">
        <v>12196</v>
      </c>
      <c r="V412" s="4">
        <v>103384</v>
      </c>
      <c r="W412" s="4" t="str">
        <f t="shared" si="67"/>
        <v>89%</v>
      </c>
      <c r="X412" s="4">
        <f t="shared" si="68"/>
        <v>115580</v>
      </c>
      <c r="Y412" s="4">
        <v>62</v>
      </c>
      <c r="Z412" s="4" t="s">
        <v>22</v>
      </c>
    </row>
    <row r="413" spans="1:26" x14ac:dyDescent="0.3">
      <c r="A413" s="4" t="s">
        <v>735</v>
      </c>
      <c r="B413" s="4" t="s">
        <v>639</v>
      </c>
      <c r="C413" s="4" t="s">
        <v>37</v>
      </c>
      <c r="D413" s="4" t="s">
        <v>38</v>
      </c>
      <c r="E413" s="4">
        <f t="shared" si="61"/>
        <v>202</v>
      </c>
      <c r="F413" s="4" t="s">
        <v>13</v>
      </c>
      <c r="G413" s="4" t="s">
        <v>14</v>
      </c>
      <c r="H413" s="5">
        <v>43707</v>
      </c>
      <c r="I413" s="5" t="str">
        <f t="shared" si="69"/>
        <v>2019</v>
      </c>
      <c r="J413" s="5" t="str">
        <f t="shared" si="62"/>
        <v>Aug</v>
      </c>
      <c r="K413" s="5" t="str">
        <f t="shared" si="63"/>
        <v>Fri</v>
      </c>
      <c r="L413" s="4">
        <v>32</v>
      </c>
      <c r="M413" s="4" t="str">
        <f t="shared" si="64"/>
        <v>25-35</v>
      </c>
      <c r="N413" s="4">
        <f t="shared" ca="1" si="70"/>
        <v>7</v>
      </c>
      <c r="O413" s="4" t="str">
        <f t="shared" ca="1" si="65"/>
        <v>5+ yrs</v>
      </c>
      <c r="P413" s="4">
        <v>88</v>
      </c>
      <c r="Q413" s="4" t="str">
        <f t="shared" si="66"/>
        <v>Excepted</v>
      </c>
      <c r="R413" s="4">
        <v>69504</v>
      </c>
      <c r="S413" s="4">
        <v>11958</v>
      </c>
      <c r="T413" s="4">
        <v>3475</v>
      </c>
      <c r="U413" s="4">
        <v>8631</v>
      </c>
      <c r="V413" s="4">
        <v>76306</v>
      </c>
      <c r="W413" s="4" t="str">
        <f t="shared" si="67"/>
        <v>90%</v>
      </c>
      <c r="X413" s="4">
        <f t="shared" si="68"/>
        <v>84937</v>
      </c>
      <c r="Y413" s="4">
        <v>80</v>
      </c>
      <c r="Z413" s="4" t="s">
        <v>22</v>
      </c>
    </row>
    <row r="414" spans="1:26" x14ac:dyDescent="0.3">
      <c r="A414" s="4" t="s">
        <v>736</v>
      </c>
      <c r="B414" s="4" t="s">
        <v>415</v>
      </c>
      <c r="C414" s="4" t="s">
        <v>71</v>
      </c>
      <c r="D414" s="4" t="s">
        <v>110</v>
      </c>
      <c r="E414" s="4">
        <f t="shared" si="61"/>
        <v>202</v>
      </c>
      <c r="F414" s="4" t="s">
        <v>13</v>
      </c>
      <c r="G414" s="4" t="s">
        <v>14</v>
      </c>
      <c r="H414" s="5">
        <v>42809</v>
      </c>
      <c r="I414" s="5" t="str">
        <f t="shared" si="69"/>
        <v>2017</v>
      </c>
      <c r="J414" s="5" t="str">
        <f t="shared" si="62"/>
        <v>Mar</v>
      </c>
      <c r="K414" s="5" t="str">
        <f t="shared" si="63"/>
        <v>Wed</v>
      </c>
      <c r="L414" s="4">
        <v>20</v>
      </c>
      <c r="M414" s="4" t="str">
        <f t="shared" si="64"/>
        <v>&lt;25</v>
      </c>
      <c r="N414" s="4">
        <f t="shared" ca="1" si="70"/>
        <v>9</v>
      </c>
      <c r="O414" s="4" t="str">
        <f t="shared" ca="1" si="65"/>
        <v>5+ yrs</v>
      </c>
      <c r="P414" s="4">
        <v>71</v>
      </c>
      <c r="Q414" s="4" t="str">
        <f t="shared" si="66"/>
        <v>Excepted</v>
      </c>
      <c r="R414" s="4">
        <v>38500</v>
      </c>
      <c r="S414" s="4">
        <v>5541</v>
      </c>
      <c r="T414" s="4">
        <v>4620</v>
      </c>
      <c r="U414" s="4">
        <v>4351</v>
      </c>
      <c r="V414" s="4">
        <v>44310</v>
      </c>
      <c r="W414" s="4" t="str">
        <f t="shared" si="67"/>
        <v>91%</v>
      </c>
      <c r="X414" s="4">
        <f t="shared" si="68"/>
        <v>48661</v>
      </c>
      <c r="Y414" s="4">
        <v>91</v>
      </c>
      <c r="Z414" s="4" t="s">
        <v>22</v>
      </c>
    </row>
    <row r="415" spans="1:26" x14ac:dyDescent="0.3">
      <c r="A415" s="4" t="s">
        <v>737</v>
      </c>
      <c r="B415" s="4" t="s">
        <v>31</v>
      </c>
      <c r="C415" s="4" t="s">
        <v>54</v>
      </c>
      <c r="D415" s="4" t="s">
        <v>151</v>
      </c>
      <c r="E415" s="4">
        <f t="shared" si="61"/>
        <v>202</v>
      </c>
      <c r="F415" s="4" t="s">
        <v>51</v>
      </c>
      <c r="G415" s="4" t="s">
        <v>14</v>
      </c>
      <c r="H415" s="5">
        <v>44128</v>
      </c>
      <c r="I415" s="5" t="str">
        <f t="shared" si="69"/>
        <v>2020</v>
      </c>
      <c r="J415" s="5" t="str">
        <f t="shared" si="62"/>
        <v>Oct</v>
      </c>
      <c r="K415" s="5" t="str">
        <f t="shared" si="63"/>
        <v>Sat</v>
      </c>
      <c r="L415" s="4">
        <v>31</v>
      </c>
      <c r="M415" s="4" t="str">
        <f t="shared" si="64"/>
        <v>25-35</v>
      </c>
      <c r="N415" s="4">
        <f t="shared" ca="1" si="70"/>
        <v>5</v>
      </c>
      <c r="O415" s="4" t="str">
        <f t="shared" ca="1" si="65"/>
        <v>5+ yrs</v>
      </c>
      <c r="P415" s="4">
        <v>67</v>
      </c>
      <c r="Q415" s="4" t="str">
        <f t="shared" si="66"/>
        <v>Excepted</v>
      </c>
      <c r="R415" s="4">
        <v>63457</v>
      </c>
      <c r="S415" s="4">
        <v>11660</v>
      </c>
      <c r="T415" s="4">
        <v>0</v>
      </c>
      <c r="U415" s="4">
        <v>6855</v>
      </c>
      <c r="V415" s="4">
        <v>68262</v>
      </c>
      <c r="W415" s="4" t="str">
        <f t="shared" si="67"/>
        <v>91%</v>
      </c>
      <c r="X415" s="4">
        <f t="shared" si="68"/>
        <v>75117</v>
      </c>
      <c r="Y415" s="4">
        <v>83</v>
      </c>
      <c r="Z415" s="4" t="s">
        <v>15</v>
      </c>
    </row>
    <row r="416" spans="1:26" x14ac:dyDescent="0.3">
      <c r="A416" s="4" t="s">
        <v>738</v>
      </c>
      <c r="B416" s="4" t="s">
        <v>377</v>
      </c>
      <c r="C416" s="4" t="s">
        <v>11</v>
      </c>
      <c r="D416" s="4" t="s">
        <v>48</v>
      </c>
      <c r="E416" s="4">
        <f t="shared" si="61"/>
        <v>202</v>
      </c>
      <c r="F416" s="4" t="s">
        <v>45</v>
      </c>
      <c r="G416" s="4" t="s">
        <v>14</v>
      </c>
      <c r="H416" s="5">
        <v>45699</v>
      </c>
      <c r="I416" s="5" t="str">
        <f t="shared" si="69"/>
        <v>2025</v>
      </c>
      <c r="J416" s="5" t="str">
        <f t="shared" si="62"/>
        <v>Feb</v>
      </c>
      <c r="K416" s="5" t="str">
        <f t="shared" si="63"/>
        <v>Tue</v>
      </c>
      <c r="L416" s="4">
        <v>47</v>
      </c>
      <c r="M416" s="4" t="str">
        <f t="shared" si="64"/>
        <v>45-55</v>
      </c>
      <c r="N416" s="4">
        <f t="shared" ca="1" si="70"/>
        <v>1</v>
      </c>
      <c r="O416" s="4" t="str">
        <f t="shared" ca="1" si="65"/>
        <v>1+ yrs</v>
      </c>
      <c r="P416" s="4">
        <v>78</v>
      </c>
      <c r="Q416" s="4" t="str">
        <f t="shared" si="66"/>
        <v>Excepted</v>
      </c>
      <c r="R416" s="4">
        <v>124644</v>
      </c>
      <c r="S416" s="4">
        <v>16808</v>
      </c>
      <c r="T416" s="4">
        <v>9971</v>
      </c>
      <c r="U416" s="4">
        <v>15454</v>
      </c>
      <c r="V416" s="4">
        <v>135969</v>
      </c>
      <c r="W416" s="4" t="str">
        <f t="shared" si="67"/>
        <v>90%</v>
      </c>
      <c r="X416" s="4">
        <f t="shared" si="68"/>
        <v>151423</v>
      </c>
      <c r="Y416" s="4">
        <v>67</v>
      </c>
      <c r="Z416" s="4" t="s">
        <v>15</v>
      </c>
    </row>
    <row r="417" spans="1:26" x14ac:dyDescent="0.3">
      <c r="A417" s="4" t="s">
        <v>739</v>
      </c>
      <c r="B417" s="4" t="s">
        <v>70</v>
      </c>
      <c r="C417" s="4" t="s">
        <v>59</v>
      </c>
      <c r="D417" s="4" t="s">
        <v>60</v>
      </c>
      <c r="E417" s="4">
        <f t="shared" si="61"/>
        <v>201</v>
      </c>
      <c r="F417" s="4" t="s">
        <v>20</v>
      </c>
      <c r="G417" s="4" t="s">
        <v>14</v>
      </c>
      <c r="H417" s="5">
        <v>43411</v>
      </c>
      <c r="I417" s="5" t="str">
        <f t="shared" si="69"/>
        <v>2018</v>
      </c>
      <c r="J417" s="5" t="str">
        <f t="shared" si="62"/>
        <v>Nov</v>
      </c>
      <c r="K417" s="5" t="str">
        <f t="shared" si="63"/>
        <v>Wed</v>
      </c>
      <c r="L417" s="4">
        <v>31</v>
      </c>
      <c r="M417" s="4" t="str">
        <f t="shared" si="64"/>
        <v>25-35</v>
      </c>
      <c r="N417" s="4">
        <f t="shared" ca="1" si="70"/>
        <v>7</v>
      </c>
      <c r="O417" s="4" t="str">
        <f t="shared" ca="1" si="65"/>
        <v>5+ yrs</v>
      </c>
      <c r="P417" s="4">
        <v>75</v>
      </c>
      <c r="Q417" s="4" t="str">
        <f t="shared" si="66"/>
        <v>Excepted</v>
      </c>
      <c r="R417" s="4">
        <v>62527</v>
      </c>
      <c r="S417" s="4">
        <v>8664</v>
      </c>
      <c r="T417" s="4">
        <v>3126</v>
      </c>
      <c r="U417" s="4">
        <v>7190</v>
      </c>
      <c r="V417" s="4">
        <v>67127</v>
      </c>
      <c r="W417" s="4" t="str">
        <f t="shared" si="67"/>
        <v>90%</v>
      </c>
      <c r="X417" s="4">
        <f t="shared" si="68"/>
        <v>74317</v>
      </c>
      <c r="Y417" s="4">
        <v>100</v>
      </c>
      <c r="Z417" s="4" t="s">
        <v>15</v>
      </c>
    </row>
    <row r="418" spans="1:26" x14ac:dyDescent="0.3">
      <c r="A418" s="4" t="s">
        <v>740</v>
      </c>
      <c r="B418" s="4" t="s">
        <v>105</v>
      </c>
      <c r="C418" s="4" t="s">
        <v>28</v>
      </c>
      <c r="D418" s="4" t="s">
        <v>265</v>
      </c>
      <c r="E418" s="4">
        <f t="shared" si="61"/>
        <v>201</v>
      </c>
      <c r="F418" s="4" t="s">
        <v>39</v>
      </c>
      <c r="G418" s="4" t="s">
        <v>14</v>
      </c>
      <c r="H418" s="5">
        <v>42963</v>
      </c>
      <c r="I418" s="5" t="str">
        <f t="shared" si="69"/>
        <v>2017</v>
      </c>
      <c r="J418" s="5" t="str">
        <f t="shared" si="62"/>
        <v>Aug</v>
      </c>
      <c r="K418" s="5" t="str">
        <f t="shared" si="63"/>
        <v>Wed</v>
      </c>
      <c r="L418" s="4">
        <v>35</v>
      </c>
      <c r="M418" s="4" t="str">
        <f t="shared" si="64"/>
        <v>35-45</v>
      </c>
      <c r="N418" s="4">
        <f t="shared" ca="1" si="70"/>
        <v>9</v>
      </c>
      <c r="O418" s="4" t="str">
        <f t="shared" ca="1" si="65"/>
        <v>5+ yrs</v>
      </c>
      <c r="P418" s="4">
        <v>75</v>
      </c>
      <c r="Q418" s="4" t="str">
        <f t="shared" si="66"/>
        <v>Excepted</v>
      </c>
      <c r="R418" s="4">
        <v>69405</v>
      </c>
      <c r="S418" s="4">
        <v>6567</v>
      </c>
      <c r="T418" s="4">
        <v>5552</v>
      </c>
      <c r="U418" s="4">
        <v>6955</v>
      </c>
      <c r="V418" s="4">
        <v>74569</v>
      </c>
      <c r="W418" s="4" t="str">
        <f t="shared" si="67"/>
        <v>91%</v>
      </c>
      <c r="X418" s="4">
        <f t="shared" si="68"/>
        <v>81524</v>
      </c>
      <c r="Y418" s="4">
        <v>93</v>
      </c>
      <c r="Z418" s="4" t="s">
        <v>15</v>
      </c>
    </row>
    <row r="419" spans="1:26" x14ac:dyDescent="0.3">
      <c r="A419" s="4" t="s">
        <v>741</v>
      </c>
      <c r="B419" s="4" t="s">
        <v>630</v>
      </c>
      <c r="C419" s="4" t="s">
        <v>18</v>
      </c>
      <c r="D419" s="4" t="s">
        <v>19</v>
      </c>
      <c r="E419" s="4">
        <f t="shared" si="61"/>
        <v>201</v>
      </c>
      <c r="F419" s="4" t="s">
        <v>34</v>
      </c>
      <c r="G419" s="4" t="s">
        <v>14</v>
      </c>
      <c r="H419" s="5">
        <v>43918</v>
      </c>
      <c r="I419" s="5" t="str">
        <f t="shared" si="69"/>
        <v>2020</v>
      </c>
      <c r="J419" s="5" t="str">
        <f t="shared" si="62"/>
        <v>Mar</v>
      </c>
      <c r="K419" s="5" t="str">
        <f t="shared" si="63"/>
        <v>Sat</v>
      </c>
      <c r="L419" s="4">
        <v>49</v>
      </c>
      <c r="M419" s="4" t="str">
        <f t="shared" si="64"/>
        <v>45-55</v>
      </c>
      <c r="N419" s="4">
        <f t="shared" ca="1" si="70"/>
        <v>6</v>
      </c>
      <c r="O419" s="4" t="str">
        <f t="shared" ca="1" si="65"/>
        <v>5+ yrs</v>
      </c>
      <c r="P419" s="4">
        <v>74</v>
      </c>
      <c r="Q419" s="4" t="str">
        <f t="shared" si="66"/>
        <v>Excepted</v>
      </c>
      <c r="R419" s="4">
        <v>113631</v>
      </c>
      <c r="S419" s="4">
        <v>15361</v>
      </c>
      <c r="T419" s="4">
        <v>3408</v>
      </c>
      <c r="U419" s="4">
        <v>13503</v>
      </c>
      <c r="V419" s="4">
        <v>118897</v>
      </c>
      <c r="W419" s="4" t="str">
        <f t="shared" si="67"/>
        <v>90%</v>
      </c>
      <c r="X419" s="4">
        <f t="shared" si="68"/>
        <v>132400</v>
      </c>
      <c r="Y419" s="4">
        <v>54</v>
      </c>
      <c r="Z419" s="4" t="s">
        <v>22</v>
      </c>
    </row>
    <row r="420" spans="1:26" x14ac:dyDescent="0.3">
      <c r="A420" s="4" t="s">
        <v>742</v>
      </c>
      <c r="B420" s="4" t="s">
        <v>66</v>
      </c>
      <c r="C420" s="4" t="s">
        <v>63</v>
      </c>
      <c r="D420" s="4" t="s">
        <v>329</v>
      </c>
      <c r="E420" s="4">
        <f t="shared" si="61"/>
        <v>201</v>
      </c>
      <c r="F420" s="4" t="s">
        <v>20</v>
      </c>
      <c r="G420" s="4" t="s">
        <v>14</v>
      </c>
      <c r="H420" s="5">
        <v>45577</v>
      </c>
      <c r="I420" s="5" t="str">
        <f t="shared" si="69"/>
        <v>2024</v>
      </c>
      <c r="J420" s="5" t="str">
        <f t="shared" si="62"/>
        <v>Oct</v>
      </c>
      <c r="K420" s="5" t="str">
        <f t="shared" si="63"/>
        <v>Sat</v>
      </c>
      <c r="L420" s="4">
        <v>35</v>
      </c>
      <c r="M420" s="4" t="str">
        <f t="shared" si="64"/>
        <v>35-45</v>
      </c>
      <c r="N420" s="4">
        <f t="shared" ca="1" si="70"/>
        <v>2</v>
      </c>
      <c r="O420" s="4" t="str">
        <f t="shared" ca="1" si="65"/>
        <v>2+ yrs</v>
      </c>
      <c r="P420" s="4">
        <v>49</v>
      </c>
      <c r="Q420" s="4" t="str">
        <f t="shared" si="66"/>
        <v>Red Alert</v>
      </c>
      <c r="R420" s="4">
        <v>68915</v>
      </c>
      <c r="S420" s="4">
        <v>7102</v>
      </c>
      <c r="T420" s="4">
        <v>2067</v>
      </c>
      <c r="U420" s="4">
        <v>10065</v>
      </c>
      <c r="V420" s="4">
        <v>68019</v>
      </c>
      <c r="W420" s="4" t="str">
        <f t="shared" si="67"/>
        <v>87%</v>
      </c>
      <c r="X420" s="4">
        <f t="shared" si="68"/>
        <v>78084</v>
      </c>
      <c r="Y420" s="4">
        <v>63</v>
      </c>
      <c r="Z420" s="4" t="s">
        <v>22</v>
      </c>
    </row>
    <row r="421" spans="1:26" x14ac:dyDescent="0.3">
      <c r="A421" s="4" t="s">
        <v>743</v>
      </c>
      <c r="B421" s="4" t="s">
        <v>442</v>
      </c>
      <c r="C421" s="4" t="s">
        <v>28</v>
      </c>
      <c r="D421" s="4" t="s">
        <v>29</v>
      </c>
      <c r="E421" s="4">
        <f t="shared" si="61"/>
        <v>201</v>
      </c>
      <c r="F421" s="4" t="s">
        <v>45</v>
      </c>
      <c r="G421" s="4" t="s">
        <v>152</v>
      </c>
      <c r="H421" s="5">
        <v>43100</v>
      </c>
      <c r="I421" s="5" t="str">
        <f t="shared" si="69"/>
        <v>2017</v>
      </c>
      <c r="J421" s="5" t="str">
        <f t="shared" si="62"/>
        <v>Dec</v>
      </c>
      <c r="K421" s="5" t="str">
        <f t="shared" si="63"/>
        <v>Sun</v>
      </c>
      <c r="L421" s="4">
        <v>22</v>
      </c>
      <c r="M421" s="4" t="str">
        <f t="shared" si="64"/>
        <v>&lt;25</v>
      </c>
      <c r="N421" s="4">
        <f t="shared" ca="1" si="70"/>
        <v>8</v>
      </c>
      <c r="O421" s="4" t="str">
        <f t="shared" ca="1" si="65"/>
        <v>5+ yrs</v>
      </c>
      <c r="P421" s="4">
        <v>77</v>
      </c>
      <c r="Q421" s="4" t="str">
        <f t="shared" si="66"/>
        <v>Excepted</v>
      </c>
      <c r="R421" s="4">
        <v>16345</v>
      </c>
      <c r="S421" s="4">
        <v>3336</v>
      </c>
      <c r="T421" s="4">
        <v>0</v>
      </c>
      <c r="U421" s="4">
        <v>1437</v>
      </c>
      <c r="V421" s="4">
        <v>18244</v>
      </c>
      <c r="W421" s="4" t="str">
        <f t="shared" si="67"/>
        <v>93%</v>
      </c>
      <c r="X421" s="4">
        <f t="shared" si="68"/>
        <v>19681</v>
      </c>
      <c r="Y421" s="4">
        <v>84</v>
      </c>
      <c r="Z421" s="4" t="s">
        <v>22</v>
      </c>
    </row>
    <row r="422" spans="1:26" x14ac:dyDescent="0.3">
      <c r="A422" s="4" t="s">
        <v>744</v>
      </c>
      <c r="B422" s="4" t="s">
        <v>745</v>
      </c>
      <c r="C422" s="4" t="s">
        <v>11</v>
      </c>
      <c r="D422" s="4" t="s">
        <v>25</v>
      </c>
      <c r="E422" s="4">
        <f t="shared" si="61"/>
        <v>201</v>
      </c>
      <c r="F422" s="4" t="s">
        <v>51</v>
      </c>
      <c r="G422" s="4" t="s">
        <v>21</v>
      </c>
      <c r="H422" s="5">
        <v>45036</v>
      </c>
      <c r="I422" s="5" t="str">
        <f t="shared" si="69"/>
        <v>2023</v>
      </c>
      <c r="J422" s="5" t="str">
        <f t="shared" si="62"/>
        <v>Apr</v>
      </c>
      <c r="K422" s="5" t="str">
        <f t="shared" si="63"/>
        <v>Thu</v>
      </c>
      <c r="L422" s="4">
        <v>41</v>
      </c>
      <c r="M422" s="4" t="str">
        <f t="shared" si="64"/>
        <v>35-45</v>
      </c>
      <c r="N422" s="4">
        <f t="shared" ca="1" si="70"/>
        <v>3</v>
      </c>
      <c r="O422" s="4" t="str">
        <f t="shared" ca="1" si="65"/>
        <v>3+ yrs</v>
      </c>
      <c r="P422" s="4">
        <v>69</v>
      </c>
      <c r="Q422" s="4" t="str">
        <f t="shared" si="66"/>
        <v>Excepted</v>
      </c>
      <c r="R422" s="4">
        <v>110700</v>
      </c>
      <c r="S422" s="4">
        <v>20648</v>
      </c>
      <c r="T422" s="4">
        <v>5535</v>
      </c>
      <c r="U422" s="4">
        <v>12136</v>
      </c>
      <c r="V422" s="4">
        <v>124747</v>
      </c>
      <c r="W422" s="4" t="str">
        <f t="shared" si="67"/>
        <v>91%</v>
      </c>
      <c r="X422" s="4">
        <f t="shared" si="68"/>
        <v>136883</v>
      </c>
      <c r="Y422" s="4">
        <v>82</v>
      </c>
      <c r="Z422" s="4" t="s">
        <v>22</v>
      </c>
    </row>
    <row r="423" spans="1:26" x14ac:dyDescent="0.3">
      <c r="A423" s="4" t="s">
        <v>746</v>
      </c>
      <c r="B423" s="4" t="s">
        <v>517</v>
      </c>
      <c r="C423" s="4" t="s">
        <v>85</v>
      </c>
      <c r="D423" s="4" t="s">
        <v>176</v>
      </c>
      <c r="E423" s="4">
        <f t="shared" si="61"/>
        <v>201</v>
      </c>
      <c r="F423" s="4" t="s">
        <v>39</v>
      </c>
      <c r="G423" s="4" t="s">
        <v>14</v>
      </c>
      <c r="H423" s="5">
        <v>45424</v>
      </c>
      <c r="I423" s="5" t="str">
        <f t="shared" si="69"/>
        <v>2024</v>
      </c>
      <c r="J423" s="5" t="str">
        <f t="shared" si="62"/>
        <v>May</v>
      </c>
      <c r="K423" s="5" t="str">
        <f t="shared" si="63"/>
        <v>Sun</v>
      </c>
      <c r="L423" s="4">
        <v>37</v>
      </c>
      <c r="M423" s="4" t="str">
        <f t="shared" si="64"/>
        <v>35-45</v>
      </c>
      <c r="N423" s="4">
        <f t="shared" ca="1" si="70"/>
        <v>2</v>
      </c>
      <c r="O423" s="4" t="str">
        <f t="shared" ca="1" si="65"/>
        <v>2+ yrs</v>
      </c>
      <c r="P423" s="4">
        <v>77</v>
      </c>
      <c r="Q423" s="4" t="str">
        <f t="shared" si="66"/>
        <v>Excepted</v>
      </c>
      <c r="R423" s="4">
        <v>108632</v>
      </c>
      <c r="S423" s="4">
        <v>19481</v>
      </c>
      <c r="T423" s="4">
        <v>13035</v>
      </c>
      <c r="U423" s="4">
        <v>11099</v>
      </c>
      <c r="V423" s="4">
        <v>130049</v>
      </c>
      <c r="W423" s="4" t="str">
        <f t="shared" si="67"/>
        <v>92%</v>
      </c>
      <c r="X423" s="4">
        <f t="shared" si="68"/>
        <v>141148</v>
      </c>
      <c r="Y423" s="4">
        <v>68</v>
      </c>
      <c r="Z423" s="4" t="s">
        <v>15</v>
      </c>
    </row>
    <row r="424" spans="1:26" x14ac:dyDescent="0.3">
      <c r="A424" s="4" t="s">
        <v>747</v>
      </c>
      <c r="B424" s="4" t="s">
        <v>314</v>
      </c>
      <c r="C424" s="4" t="s">
        <v>85</v>
      </c>
      <c r="D424" s="4" t="s">
        <v>86</v>
      </c>
      <c r="E424" s="4">
        <f t="shared" si="61"/>
        <v>201</v>
      </c>
      <c r="F424" s="4" t="s">
        <v>39</v>
      </c>
      <c r="G424" s="4" t="s">
        <v>14</v>
      </c>
      <c r="H424" s="5">
        <v>43092</v>
      </c>
      <c r="I424" s="5" t="str">
        <f t="shared" si="69"/>
        <v>2017</v>
      </c>
      <c r="J424" s="5" t="str">
        <f t="shared" si="62"/>
        <v>Dec</v>
      </c>
      <c r="K424" s="5" t="str">
        <f t="shared" si="63"/>
        <v>Sat</v>
      </c>
      <c r="L424" s="4">
        <v>30</v>
      </c>
      <c r="M424" s="4" t="str">
        <f t="shared" si="64"/>
        <v>25-35</v>
      </c>
      <c r="N424" s="4">
        <f t="shared" ca="1" si="70"/>
        <v>8</v>
      </c>
      <c r="O424" s="4" t="str">
        <f t="shared" ca="1" si="65"/>
        <v>5+ yrs</v>
      </c>
      <c r="P424" s="4">
        <v>65</v>
      </c>
      <c r="Q424" s="4" t="str">
        <f t="shared" si="66"/>
        <v>Excepted</v>
      </c>
      <c r="R424" s="4">
        <v>68880</v>
      </c>
      <c r="S424" s="4">
        <v>7131</v>
      </c>
      <c r="T424" s="4">
        <v>2066</v>
      </c>
      <c r="U424" s="4">
        <v>7029</v>
      </c>
      <c r="V424" s="4">
        <v>71048</v>
      </c>
      <c r="W424" s="4" t="str">
        <f t="shared" si="67"/>
        <v>91%</v>
      </c>
      <c r="X424" s="4">
        <f t="shared" si="68"/>
        <v>78077</v>
      </c>
      <c r="Y424" s="4">
        <v>75</v>
      </c>
      <c r="Z424" s="4" t="s">
        <v>22</v>
      </c>
    </row>
    <row r="425" spans="1:26" x14ac:dyDescent="0.3">
      <c r="A425" s="4" t="s">
        <v>748</v>
      </c>
      <c r="B425" s="4" t="s">
        <v>306</v>
      </c>
      <c r="C425" s="4" t="s">
        <v>18</v>
      </c>
      <c r="D425" s="4" t="s">
        <v>138</v>
      </c>
      <c r="E425" s="4">
        <f t="shared" si="61"/>
        <v>201</v>
      </c>
      <c r="F425" s="4" t="s">
        <v>89</v>
      </c>
      <c r="G425" s="4" t="s">
        <v>14</v>
      </c>
      <c r="H425" s="5">
        <v>45471</v>
      </c>
      <c r="I425" s="5" t="str">
        <f t="shared" si="69"/>
        <v>2024</v>
      </c>
      <c r="J425" s="5" t="str">
        <f t="shared" si="62"/>
        <v>Jun</v>
      </c>
      <c r="K425" s="5" t="str">
        <f t="shared" si="63"/>
        <v>Fri</v>
      </c>
      <c r="L425" s="4">
        <v>36</v>
      </c>
      <c r="M425" s="4" t="str">
        <f t="shared" si="64"/>
        <v>35-45</v>
      </c>
      <c r="N425" s="4">
        <f t="shared" ca="1" si="70"/>
        <v>2</v>
      </c>
      <c r="O425" s="4" t="str">
        <f t="shared" ca="1" si="65"/>
        <v>2+ yrs</v>
      </c>
      <c r="P425" s="4">
        <v>84</v>
      </c>
      <c r="Q425" s="4" t="str">
        <f t="shared" si="66"/>
        <v>Excepted</v>
      </c>
      <c r="R425" s="4">
        <v>106668</v>
      </c>
      <c r="S425" s="4">
        <v>20838</v>
      </c>
      <c r="T425" s="4">
        <v>5333</v>
      </c>
      <c r="U425" s="4">
        <v>10667</v>
      </c>
      <c r="V425" s="4">
        <v>122172</v>
      </c>
      <c r="W425" s="4" t="str">
        <f t="shared" si="67"/>
        <v>92%</v>
      </c>
      <c r="X425" s="4">
        <f t="shared" si="68"/>
        <v>132839</v>
      </c>
      <c r="Y425" s="4">
        <v>77</v>
      </c>
      <c r="Z425" s="4" t="s">
        <v>22</v>
      </c>
    </row>
    <row r="426" spans="1:26" x14ac:dyDescent="0.3">
      <c r="A426" s="4" t="s">
        <v>749</v>
      </c>
      <c r="B426" s="4" t="s">
        <v>514</v>
      </c>
      <c r="C426" s="4" t="s">
        <v>11</v>
      </c>
      <c r="D426" s="4" t="s">
        <v>48</v>
      </c>
      <c r="E426" s="4">
        <f t="shared" si="61"/>
        <v>201</v>
      </c>
      <c r="F426" s="4" t="s">
        <v>51</v>
      </c>
      <c r="G426" s="4" t="s">
        <v>21</v>
      </c>
      <c r="H426" s="5">
        <v>44598</v>
      </c>
      <c r="I426" s="5" t="str">
        <f t="shared" si="69"/>
        <v>2022</v>
      </c>
      <c r="J426" s="5" t="str">
        <f t="shared" si="62"/>
        <v>Feb</v>
      </c>
      <c r="K426" s="5" t="str">
        <f t="shared" si="63"/>
        <v>Sun</v>
      </c>
      <c r="L426" s="4">
        <v>52</v>
      </c>
      <c r="M426" s="4" t="str">
        <f t="shared" si="64"/>
        <v>45-55</v>
      </c>
      <c r="N426" s="4">
        <f t="shared" ca="1" si="70"/>
        <v>4</v>
      </c>
      <c r="O426" s="4" t="str">
        <f t="shared" ca="1" si="65"/>
        <v>4+ yrs</v>
      </c>
      <c r="P426" s="4">
        <v>57</v>
      </c>
      <c r="Q426" s="4" t="str">
        <f t="shared" si="66"/>
        <v>Red Alert</v>
      </c>
      <c r="R426" s="4">
        <v>96928</v>
      </c>
      <c r="S426" s="4">
        <v>10682</v>
      </c>
      <c r="T426" s="4">
        <v>0</v>
      </c>
      <c r="U426" s="4">
        <v>14370</v>
      </c>
      <c r="V426" s="4">
        <v>93240</v>
      </c>
      <c r="W426" s="4" t="str">
        <f t="shared" si="67"/>
        <v>87%</v>
      </c>
      <c r="X426" s="4">
        <f t="shared" si="68"/>
        <v>107610</v>
      </c>
      <c r="Y426" s="4">
        <v>78</v>
      </c>
      <c r="Z426" s="4" t="s">
        <v>22</v>
      </c>
    </row>
    <row r="427" spans="1:26" x14ac:dyDescent="0.3">
      <c r="A427" s="4" t="s">
        <v>750</v>
      </c>
      <c r="B427" s="4" t="s">
        <v>751</v>
      </c>
      <c r="C427" s="4" t="s">
        <v>71</v>
      </c>
      <c r="D427" s="4" t="s">
        <v>72</v>
      </c>
      <c r="E427" s="4">
        <f t="shared" si="61"/>
        <v>201</v>
      </c>
      <c r="F427" s="4" t="s">
        <v>56</v>
      </c>
      <c r="G427" s="4" t="s">
        <v>21</v>
      </c>
      <c r="H427" s="5">
        <v>43349</v>
      </c>
      <c r="I427" s="5" t="str">
        <f t="shared" si="69"/>
        <v>2018</v>
      </c>
      <c r="J427" s="5" t="str">
        <f t="shared" si="62"/>
        <v>Sep</v>
      </c>
      <c r="K427" s="5" t="str">
        <f t="shared" si="63"/>
        <v>Thu</v>
      </c>
      <c r="L427" s="4">
        <v>40</v>
      </c>
      <c r="M427" s="4" t="str">
        <f t="shared" si="64"/>
        <v>35-45</v>
      </c>
      <c r="N427" s="4">
        <f t="shared" ca="1" si="70"/>
        <v>8</v>
      </c>
      <c r="O427" s="4" t="str">
        <f t="shared" ca="1" si="65"/>
        <v>5+ yrs</v>
      </c>
      <c r="P427" s="4">
        <v>68</v>
      </c>
      <c r="Q427" s="4" t="str">
        <f t="shared" si="66"/>
        <v>Excepted</v>
      </c>
      <c r="R427" s="4">
        <v>91960</v>
      </c>
      <c r="S427" s="4">
        <v>16370</v>
      </c>
      <c r="T427" s="4">
        <v>2758</v>
      </c>
      <c r="U427" s="4">
        <v>5633</v>
      </c>
      <c r="V427" s="4">
        <v>105455</v>
      </c>
      <c r="W427" s="4" t="str">
        <f t="shared" si="67"/>
        <v>95%</v>
      </c>
      <c r="X427" s="4">
        <f t="shared" si="68"/>
        <v>111088</v>
      </c>
      <c r="Y427" s="4">
        <v>83</v>
      </c>
      <c r="Z427" s="4" t="s">
        <v>15</v>
      </c>
    </row>
    <row r="428" spans="1:26" x14ac:dyDescent="0.3">
      <c r="A428" s="4" t="s">
        <v>752</v>
      </c>
      <c r="B428" s="4" t="s">
        <v>753</v>
      </c>
      <c r="C428" s="4" t="s">
        <v>54</v>
      </c>
      <c r="D428" s="4" t="s">
        <v>280</v>
      </c>
      <c r="E428" s="4">
        <f t="shared" si="61"/>
        <v>201</v>
      </c>
      <c r="F428" s="4" t="s">
        <v>39</v>
      </c>
      <c r="G428" s="4" t="s">
        <v>14</v>
      </c>
      <c r="H428" s="5">
        <v>45775</v>
      </c>
      <c r="I428" s="5" t="str">
        <f t="shared" si="69"/>
        <v>2025</v>
      </c>
      <c r="J428" s="5" t="str">
        <f t="shared" si="62"/>
        <v>Apr</v>
      </c>
      <c r="K428" s="5" t="str">
        <f t="shared" si="63"/>
        <v>Mon</v>
      </c>
      <c r="L428" s="4">
        <v>23</v>
      </c>
      <c r="M428" s="4" t="str">
        <f t="shared" si="64"/>
        <v>&lt;25</v>
      </c>
      <c r="N428" s="4">
        <f t="shared" ca="1" si="70"/>
        <v>1</v>
      </c>
      <c r="O428" s="4" t="str">
        <f t="shared" ca="1" si="65"/>
        <v>1+ yrs</v>
      </c>
      <c r="P428" s="4">
        <v>94</v>
      </c>
      <c r="Q428" s="4" t="str">
        <f t="shared" si="66"/>
        <v>Satisfied</v>
      </c>
      <c r="R428" s="4">
        <v>43286</v>
      </c>
      <c r="S428" s="4">
        <v>7399</v>
      </c>
      <c r="T428" s="4">
        <v>1298</v>
      </c>
      <c r="U428" s="4">
        <v>3054</v>
      </c>
      <c r="V428" s="4">
        <v>48929</v>
      </c>
      <c r="W428" s="4" t="str">
        <f t="shared" si="67"/>
        <v>94%</v>
      </c>
      <c r="X428" s="4">
        <f t="shared" si="68"/>
        <v>51983</v>
      </c>
      <c r="Y428" s="4">
        <v>93</v>
      </c>
      <c r="Z428" s="4" t="s">
        <v>22</v>
      </c>
    </row>
    <row r="429" spans="1:26" x14ac:dyDescent="0.3">
      <c r="A429" s="4" t="s">
        <v>754</v>
      </c>
      <c r="B429" s="4" t="s">
        <v>462</v>
      </c>
      <c r="C429" s="4" t="s">
        <v>32</v>
      </c>
      <c r="D429" s="4" t="s">
        <v>44</v>
      </c>
      <c r="E429" s="4">
        <f t="shared" si="61"/>
        <v>200</v>
      </c>
      <c r="F429" s="4" t="s">
        <v>20</v>
      </c>
      <c r="G429" s="4" t="s">
        <v>152</v>
      </c>
      <c r="H429" s="5">
        <v>43293</v>
      </c>
      <c r="I429" s="5" t="str">
        <f t="shared" si="69"/>
        <v>2018</v>
      </c>
      <c r="J429" s="5" t="str">
        <f t="shared" si="62"/>
        <v>Jul</v>
      </c>
      <c r="K429" s="5" t="str">
        <f t="shared" si="63"/>
        <v>Thu</v>
      </c>
      <c r="L429" s="4">
        <v>22</v>
      </c>
      <c r="M429" s="4" t="str">
        <f t="shared" si="64"/>
        <v>&lt;25</v>
      </c>
      <c r="N429" s="4">
        <f t="shared" ca="1" si="70"/>
        <v>8</v>
      </c>
      <c r="O429" s="4" t="str">
        <f t="shared" ca="1" si="65"/>
        <v>5+ yrs</v>
      </c>
      <c r="P429" s="4">
        <v>73</v>
      </c>
      <c r="Q429" s="4" t="str">
        <f t="shared" si="66"/>
        <v>Excepted</v>
      </c>
      <c r="R429" s="4">
        <v>15988</v>
      </c>
      <c r="S429" s="4">
        <v>1748</v>
      </c>
      <c r="T429" s="4">
        <v>1279</v>
      </c>
      <c r="U429" s="4">
        <v>1700</v>
      </c>
      <c r="V429" s="4">
        <v>17315</v>
      </c>
      <c r="W429" s="4" t="str">
        <f t="shared" si="67"/>
        <v>91%</v>
      </c>
      <c r="X429" s="4">
        <f t="shared" si="68"/>
        <v>19015</v>
      </c>
      <c r="Y429" s="4">
        <v>69</v>
      </c>
      <c r="Z429" s="4" t="s">
        <v>22</v>
      </c>
    </row>
    <row r="430" spans="1:26" x14ac:dyDescent="0.3">
      <c r="A430" s="4" t="s">
        <v>755</v>
      </c>
      <c r="B430" s="4" t="s">
        <v>304</v>
      </c>
      <c r="C430" s="4" t="s">
        <v>37</v>
      </c>
      <c r="D430" s="4" t="s">
        <v>223</v>
      </c>
      <c r="E430" s="4">
        <f t="shared" si="61"/>
        <v>200</v>
      </c>
      <c r="F430" s="4" t="s">
        <v>89</v>
      </c>
      <c r="G430" s="4" t="s">
        <v>14</v>
      </c>
      <c r="H430" s="5">
        <v>42883</v>
      </c>
      <c r="I430" s="5" t="str">
        <f t="shared" si="69"/>
        <v>2017</v>
      </c>
      <c r="J430" s="5" t="str">
        <f t="shared" si="62"/>
        <v>May</v>
      </c>
      <c r="K430" s="5" t="str">
        <f t="shared" si="63"/>
        <v>Sun</v>
      </c>
      <c r="L430" s="4">
        <v>57</v>
      </c>
      <c r="M430" s="4" t="str">
        <f t="shared" si="64"/>
        <v>55+</v>
      </c>
      <c r="N430" s="4">
        <f t="shared" ca="1" si="70"/>
        <v>9</v>
      </c>
      <c r="O430" s="4" t="str">
        <f t="shared" ca="1" si="65"/>
        <v>5+ yrs</v>
      </c>
      <c r="P430" s="4">
        <v>66</v>
      </c>
      <c r="Q430" s="4" t="str">
        <f t="shared" si="66"/>
        <v>Excepted</v>
      </c>
      <c r="R430" s="4">
        <v>138282</v>
      </c>
      <c r="S430" s="4">
        <v>16195</v>
      </c>
      <c r="T430" s="4">
        <v>4148</v>
      </c>
      <c r="U430" s="4">
        <v>14789</v>
      </c>
      <c r="V430" s="4">
        <v>143836</v>
      </c>
      <c r="W430" s="4" t="str">
        <f t="shared" si="67"/>
        <v>91%</v>
      </c>
      <c r="X430" s="4">
        <f t="shared" si="68"/>
        <v>158625</v>
      </c>
      <c r="Y430" s="4">
        <v>62</v>
      </c>
      <c r="Z430" s="4" t="s">
        <v>15</v>
      </c>
    </row>
    <row r="431" spans="1:26" x14ac:dyDescent="0.3">
      <c r="A431" s="4" t="s">
        <v>756</v>
      </c>
      <c r="B431" s="4" t="s">
        <v>757</v>
      </c>
      <c r="C431" s="4" t="s">
        <v>71</v>
      </c>
      <c r="D431" s="4" t="s">
        <v>110</v>
      </c>
      <c r="E431" s="4">
        <f t="shared" si="61"/>
        <v>200</v>
      </c>
      <c r="F431" s="4" t="s">
        <v>20</v>
      </c>
      <c r="G431" s="4" t="s">
        <v>14</v>
      </c>
      <c r="H431" s="5">
        <v>43024</v>
      </c>
      <c r="I431" s="5" t="str">
        <f t="shared" si="69"/>
        <v>2017</v>
      </c>
      <c r="J431" s="5" t="str">
        <f t="shared" si="62"/>
        <v>Oct</v>
      </c>
      <c r="K431" s="5" t="str">
        <f t="shared" si="63"/>
        <v>Mon</v>
      </c>
      <c r="L431" s="4">
        <v>51</v>
      </c>
      <c r="M431" s="4" t="str">
        <f t="shared" si="64"/>
        <v>45-55</v>
      </c>
      <c r="N431" s="4">
        <f t="shared" ca="1" si="70"/>
        <v>8</v>
      </c>
      <c r="O431" s="4" t="str">
        <f t="shared" ca="1" si="65"/>
        <v>5+ yrs</v>
      </c>
      <c r="P431" s="4">
        <v>76</v>
      </c>
      <c r="Q431" s="4" t="str">
        <f t="shared" si="66"/>
        <v>Excepted</v>
      </c>
      <c r="R431" s="4">
        <v>115515</v>
      </c>
      <c r="S431" s="4">
        <v>17408</v>
      </c>
      <c r="T431" s="4">
        <v>3465</v>
      </c>
      <c r="U431" s="4">
        <v>12444</v>
      </c>
      <c r="V431" s="4">
        <v>123944</v>
      </c>
      <c r="W431" s="4" t="str">
        <f t="shared" si="67"/>
        <v>91%</v>
      </c>
      <c r="X431" s="4">
        <f t="shared" si="68"/>
        <v>136388</v>
      </c>
      <c r="Y431" s="4">
        <v>63</v>
      </c>
      <c r="Z431" s="4" t="s">
        <v>22</v>
      </c>
    </row>
    <row r="432" spans="1:26" x14ac:dyDescent="0.3">
      <c r="A432" s="4" t="s">
        <v>758</v>
      </c>
      <c r="B432" s="4" t="s">
        <v>759</v>
      </c>
      <c r="C432" s="4" t="s">
        <v>71</v>
      </c>
      <c r="D432" s="4" t="s">
        <v>72</v>
      </c>
      <c r="E432" s="4">
        <f t="shared" si="61"/>
        <v>200</v>
      </c>
      <c r="F432" s="4" t="s">
        <v>45</v>
      </c>
      <c r="G432" s="4" t="s">
        <v>14</v>
      </c>
      <c r="H432" s="5">
        <v>44201</v>
      </c>
      <c r="I432" s="5" t="str">
        <f t="shared" si="69"/>
        <v>2021</v>
      </c>
      <c r="J432" s="5" t="str">
        <f t="shared" si="62"/>
        <v>Jan</v>
      </c>
      <c r="K432" s="5" t="str">
        <f t="shared" si="63"/>
        <v>Tue</v>
      </c>
      <c r="L432" s="4">
        <v>44</v>
      </c>
      <c r="M432" s="4" t="str">
        <f t="shared" si="64"/>
        <v>35-45</v>
      </c>
      <c r="N432" s="4">
        <f t="shared" ca="1" si="70"/>
        <v>5</v>
      </c>
      <c r="O432" s="4" t="str">
        <f t="shared" ca="1" si="65"/>
        <v>5+ yrs</v>
      </c>
      <c r="P432" s="4">
        <v>70</v>
      </c>
      <c r="Q432" s="4" t="str">
        <f t="shared" si="66"/>
        <v>Excepted</v>
      </c>
      <c r="R432" s="4">
        <v>79420</v>
      </c>
      <c r="S432" s="4">
        <v>12386</v>
      </c>
      <c r="T432" s="4">
        <v>9530</v>
      </c>
      <c r="U432" s="4">
        <v>6703</v>
      </c>
      <c r="V432" s="4">
        <v>94633</v>
      </c>
      <c r="W432" s="4" t="str">
        <f t="shared" si="67"/>
        <v>93%</v>
      </c>
      <c r="X432" s="4">
        <f t="shared" si="68"/>
        <v>101336</v>
      </c>
      <c r="Y432" s="4">
        <v>77</v>
      </c>
      <c r="Z432" s="4" t="s">
        <v>22</v>
      </c>
    </row>
    <row r="433" spans="1:26" x14ac:dyDescent="0.3">
      <c r="A433" s="4" t="s">
        <v>760</v>
      </c>
      <c r="B433" s="4" t="s">
        <v>761</v>
      </c>
      <c r="C433" s="4" t="s">
        <v>63</v>
      </c>
      <c r="D433" s="4" t="s">
        <v>329</v>
      </c>
      <c r="E433" s="4">
        <f t="shared" si="61"/>
        <v>200</v>
      </c>
      <c r="F433" s="4" t="s">
        <v>56</v>
      </c>
      <c r="G433" s="4" t="s">
        <v>152</v>
      </c>
      <c r="H433" s="5">
        <v>45663</v>
      </c>
      <c r="I433" s="5" t="str">
        <f t="shared" si="69"/>
        <v>2025</v>
      </c>
      <c r="J433" s="5" t="str">
        <f t="shared" si="62"/>
        <v>Jan</v>
      </c>
      <c r="K433" s="5" t="str">
        <f t="shared" si="63"/>
        <v>Mon</v>
      </c>
      <c r="L433" s="4">
        <v>37</v>
      </c>
      <c r="M433" s="4" t="str">
        <f t="shared" si="64"/>
        <v>35-45</v>
      </c>
      <c r="N433" s="4">
        <f t="shared" ca="1" si="70"/>
        <v>1</v>
      </c>
      <c r="O433" s="4" t="str">
        <f t="shared" ca="1" si="65"/>
        <v>1+ yrs</v>
      </c>
      <c r="P433" s="4">
        <v>79</v>
      </c>
      <c r="Q433" s="4" t="str">
        <f t="shared" si="66"/>
        <v>Excepted</v>
      </c>
      <c r="R433" s="4">
        <v>18582</v>
      </c>
      <c r="S433" s="4">
        <v>1870</v>
      </c>
      <c r="T433" s="4">
        <v>0</v>
      </c>
      <c r="U433" s="4">
        <v>1882</v>
      </c>
      <c r="V433" s="4">
        <v>18570</v>
      </c>
      <c r="W433" s="4" t="str">
        <f t="shared" si="67"/>
        <v>91%</v>
      </c>
      <c r="X433" s="4">
        <f t="shared" si="68"/>
        <v>20452</v>
      </c>
      <c r="Y433" s="4">
        <v>61</v>
      </c>
      <c r="Z433" s="4" t="s">
        <v>15</v>
      </c>
    </row>
    <row r="434" spans="1:26" x14ac:dyDescent="0.3">
      <c r="A434" s="4" t="s">
        <v>762</v>
      </c>
      <c r="B434" s="4" t="s">
        <v>763</v>
      </c>
      <c r="C434" s="4" t="s">
        <v>59</v>
      </c>
      <c r="D434" s="4" t="s">
        <v>203</v>
      </c>
      <c r="E434" s="4">
        <f t="shared" si="61"/>
        <v>199</v>
      </c>
      <c r="F434" s="4" t="s">
        <v>51</v>
      </c>
      <c r="G434" s="4" t="s">
        <v>14</v>
      </c>
      <c r="H434" s="5">
        <v>43642</v>
      </c>
      <c r="I434" s="5" t="str">
        <f t="shared" si="69"/>
        <v>2019</v>
      </c>
      <c r="J434" s="5" t="str">
        <f t="shared" si="62"/>
        <v>Jun</v>
      </c>
      <c r="K434" s="5" t="str">
        <f t="shared" si="63"/>
        <v>Wed</v>
      </c>
      <c r="L434" s="4">
        <v>20</v>
      </c>
      <c r="M434" s="4" t="str">
        <f t="shared" si="64"/>
        <v>&lt;25</v>
      </c>
      <c r="N434" s="4">
        <f t="shared" ca="1" si="70"/>
        <v>7</v>
      </c>
      <c r="O434" s="4" t="str">
        <f t="shared" ca="1" si="65"/>
        <v>5+ yrs</v>
      </c>
      <c r="P434" s="4">
        <v>66</v>
      </c>
      <c r="Q434" s="4" t="str">
        <f t="shared" si="66"/>
        <v>Excepted</v>
      </c>
      <c r="R434" s="4">
        <v>46320</v>
      </c>
      <c r="S434" s="4">
        <v>8559</v>
      </c>
      <c r="T434" s="4">
        <v>2316</v>
      </c>
      <c r="U434" s="4">
        <v>3322</v>
      </c>
      <c r="V434" s="4">
        <v>53873</v>
      </c>
      <c r="W434" s="4" t="str">
        <f t="shared" si="67"/>
        <v>94%</v>
      </c>
      <c r="X434" s="4">
        <f t="shared" si="68"/>
        <v>57195</v>
      </c>
      <c r="Y434" s="4">
        <v>81</v>
      </c>
      <c r="Z434" s="4" t="s">
        <v>22</v>
      </c>
    </row>
    <row r="435" spans="1:26" x14ac:dyDescent="0.3">
      <c r="A435" s="4" t="s">
        <v>764</v>
      </c>
      <c r="B435" s="4" t="s">
        <v>321</v>
      </c>
      <c r="C435" s="4" t="s">
        <v>28</v>
      </c>
      <c r="D435" s="4" t="s">
        <v>265</v>
      </c>
      <c r="E435" s="4">
        <f t="shared" si="61"/>
        <v>199</v>
      </c>
      <c r="F435" s="4" t="s">
        <v>13</v>
      </c>
      <c r="G435" s="4" t="s">
        <v>14</v>
      </c>
      <c r="H435" s="5">
        <v>45144</v>
      </c>
      <c r="I435" s="5" t="str">
        <f t="shared" si="69"/>
        <v>2023</v>
      </c>
      <c r="J435" s="5" t="str">
        <f t="shared" si="62"/>
        <v>Aug</v>
      </c>
      <c r="K435" s="5" t="str">
        <f t="shared" si="63"/>
        <v>Sun</v>
      </c>
      <c r="L435" s="4">
        <v>38</v>
      </c>
      <c r="M435" s="4" t="str">
        <f t="shared" si="64"/>
        <v>35-45</v>
      </c>
      <c r="N435" s="4">
        <f t="shared" ca="1" si="70"/>
        <v>3</v>
      </c>
      <c r="O435" s="4" t="str">
        <f t="shared" ca="1" si="65"/>
        <v>3+ yrs</v>
      </c>
      <c r="P435" s="4">
        <v>78</v>
      </c>
      <c r="Q435" s="4" t="str">
        <f t="shared" si="66"/>
        <v>Excepted</v>
      </c>
      <c r="R435" s="4">
        <v>71060</v>
      </c>
      <c r="S435" s="4">
        <v>9409</v>
      </c>
      <c r="T435" s="4">
        <v>2131</v>
      </c>
      <c r="U435" s="4">
        <v>11134</v>
      </c>
      <c r="V435" s="4">
        <v>71466</v>
      </c>
      <c r="W435" s="4" t="str">
        <f t="shared" si="67"/>
        <v>87%</v>
      </c>
      <c r="X435" s="4">
        <f t="shared" si="68"/>
        <v>82600</v>
      </c>
      <c r="Y435" s="4">
        <v>75</v>
      </c>
      <c r="Z435" s="4" t="s">
        <v>22</v>
      </c>
    </row>
    <row r="436" spans="1:26" x14ac:dyDescent="0.3">
      <c r="A436" s="4" t="s">
        <v>765</v>
      </c>
      <c r="B436" s="4" t="s">
        <v>766</v>
      </c>
      <c r="C436" s="4" t="s">
        <v>85</v>
      </c>
      <c r="D436" s="4" t="s">
        <v>176</v>
      </c>
      <c r="E436" s="4">
        <f t="shared" si="61"/>
        <v>199</v>
      </c>
      <c r="F436" s="4" t="s">
        <v>34</v>
      </c>
      <c r="G436" s="4" t="s">
        <v>14</v>
      </c>
      <c r="H436" s="5">
        <v>45215</v>
      </c>
      <c r="I436" s="5" t="str">
        <f t="shared" si="69"/>
        <v>2023</v>
      </c>
      <c r="J436" s="5" t="str">
        <f t="shared" si="62"/>
        <v>Oct</v>
      </c>
      <c r="K436" s="5" t="str">
        <f t="shared" si="63"/>
        <v>Mon</v>
      </c>
      <c r="L436" s="4">
        <v>46</v>
      </c>
      <c r="M436" s="4" t="str">
        <f t="shared" si="64"/>
        <v>45-55</v>
      </c>
      <c r="N436" s="4">
        <f t="shared" ca="1" si="70"/>
        <v>2</v>
      </c>
      <c r="O436" s="4" t="str">
        <f t="shared" ca="1" si="65"/>
        <v>2+ yrs</v>
      </c>
      <c r="P436" s="4">
        <v>87</v>
      </c>
      <c r="Q436" s="4" t="str">
        <f t="shared" si="66"/>
        <v>Excepted</v>
      </c>
      <c r="R436" s="4">
        <v>99406</v>
      </c>
      <c r="S436" s="4">
        <v>11525</v>
      </c>
      <c r="T436" s="4">
        <v>7952</v>
      </c>
      <c r="U436" s="4">
        <v>11440</v>
      </c>
      <c r="V436" s="4">
        <v>107443</v>
      </c>
      <c r="W436" s="4" t="str">
        <f t="shared" si="67"/>
        <v>90%</v>
      </c>
      <c r="X436" s="4">
        <f t="shared" si="68"/>
        <v>118883</v>
      </c>
      <c r="Y436" s="4">
        <v>71</v>
      </c>
      <c r="Z436" s="4" t="s">
        <v>15</v>
      </c>
    </row>
    <row r="437" spans="1:26" x14ac:dyDescent="0.3">
      <c r="A437" s="4" t="s">
        <v>767</v>
      </c>
      <c r="B437" s="4" t="s">
        <v>361</v>
      </c>
      <c r="C437" s="4" t="s">
        <v>37</v>
      </c>
      <c r="D437" s="4" t="s">
        <v>223</v>
      </c>
      <c r="E437" s="4">
        <f t="shared" si="61"/>
        <v>199</v>
      </c>
      <c r="F437" s="4" t="s">
        <v>56</v>
      </c>
      <c r="G437" s="4" t="s">
        <v>152</v>
      </c>
      <c r="H437" s="5">
        <v>44072</v>
      </c>
      <c r="I437" s="5" t="str">
        <f t="shared" si="69"/>
        <v>2020</v>
      </c>
      <c r="J437" s="5" t="str">
        <f t="shared" si="62"/>
        <v>Aug</v>
      </c>
      <c r="K437" s="5" t="str">
        <f t="shared" si="63"/>
        <v>Sat</v>
      </c>
      <c r="L437" s="4">
        <v>22</v>
      </c>
      <c r="M437" s="4" t="str">
        <f t="shared" si="64"/>
        <v>&lt;25</v>
      </c>
      <c r="N437" s="4">
        <f t="shared" ca="1" si="70"/>
        <v>6</v>
      </c>
      <c r="O437" s="4" t="str">
        <f t="shared" ca="1" si="65"/>
        <v>5+ yrs</v>
      </c>
      <c r="P437" s="4">
        <v>81</v>
      </c>
      <c r="Q437" s="4" t="str">
        <f t="shared" si="66"/>
        <v>Excepted</v>
      </c>
      <c r="R437" s="4">
        <v>17434</v>
      </c>
      <c r="S437" s="4">
        <v>2223</v>
      </c>
      <c r="T437" s="4">
        <v>523</v>
      </c>
      <c r="U437" s="4">
        <v>1422</v>
      </c>
      <c r="V437" s="4">
        <v>18758</v>
      </c>
      <c r="W437" s="4" t="str">
        <f t="shared" si="67"/>
        <v>93%</v>
      </c>
      <c r="X437" s="4">
        <f t="shared" si="68"/>
        <v>20180</v>
      </c>
      <c r="Y437" s="4">
        <v>98</v>
      </c>
      <c r="Z437" s="4" t="s">
        <v>22</v>
      </c>
    </row>
    <row r="438" spans="1:26" x14ac:dyDescent="0.3">
      <c r="A438" s="4" t="s">
        <v>768</v>
      </c>
      <c r="B438" s="4" t="s">
        <v>291</v>
      </c>
      <c r="C438" s="4" t="s">
        <v>28</v>
      </c>
      <c r="D438" s="4" t="s">
        <v>265</v>
      </c>
      <c r="E438" s="4">
        <f t="shared" si="61"/>
        <v>199</v>
      </c>
      <c r="F438" s="4" t="s">
        <v>20</v>
      </c>
      <c r="G438" s="4" t="s">
        <v>14</v>
      </c>
      <c r="H438" s="5">
        <v>45154</v>
      </c>
      <c r="I438" s="5" t="str">
        <f t="shared" si="69"/>
        <v>2023</v>
      </c>
      <c r="J438" s="5" t="str">
        <f t="shared" si="62"/>
        <v>Aug</v>
      </c>
      <c r="K438" s="5" t="str">
        <f t="shared" si="63"/>
        <v>Wed</v>
      </c>
      <c r="L438" s="4">
        <v>54</v>
      </c>
      <c r="M438" s="4" t="str">
        <f t="shared" si="64"/>
        <v>45-55</v>
      </c>
      <c r="N438" s="4">
        <f t="shared" ca="1" si="70"/>
        <v>3</v>
      </c>
      <c r="O438" s="4" t="str">
        <f t="shared" ca="1" si="65"/>
        <v>3+ yrs</v>
      </c>
      <c r="P438" s="4">
        <v>52</v>
      </c>
      <c r="Q438" s="4" t="str">
        <f t="shared" si="66"/>
        <v>Red Alert</v>
      </c>
      <c r="R438" s="4">
        <v>155574</v>
      </c>
      <c r="S438" s="4">
        <v>24280</v>
      </c>
      <c r="T438" s="4">
        <v>12445</v>
      </c>
      <c r="U438" s="4">
        <v>20061</v>
      </c>
      <c r="V438" s="4">
        <v>172238</v>
      </c>
      <c r="W438" s="4" t="str">
        <f t="shared" si="67"/>
        <v>90%</v>
      </c>
      <c r="X438" s="4">
        <f t="shared" si="68"/>
        <v>192299</v>
      </c>
      <c r="Y438" s="4">
        <v>95</v>
      </c>
      <c r="Z438" s="4" t="s">
        <v>22</v>
      </c>
    </row>
    <row r="439" spans="1:26" x14ac:dyDescent="0.3">
      <c r="A439" s="4" t="s">
        <v>769</v>
      </c>
      <c r="B439" s="4" t="s">
        <v>150</v>
      </c>
      <c r="C439" s="4" t="s">
        <v>37</v>
      </c>
      <c r="D439" s="4" t="s">
        <v>38</v>
      </c>
      <c r="E439" s="4">
        <f t="shared" si="61"/>
        <v>199</v>
      </c>
      <c r="F439" s="4" t="s">
        <v>34</v>
      </c>
      <c r="G439" s="4" t="s">
        <v>14</v>
      </c>
      <c r="H439" s="5">
        <v>42815</v>
      </c>
      <c r="I439" s="5" t="str">
        <f t="shared" si="69"/>
        <v>2017</v>
      </c>
      <c r="J439" s="5" t="str">
        <f t="shared" si="62"/>
        <v>Mar</v>
      </c>
      <c r="K439" s="5" t="str">
        <f t="shared" si="63"/>
        <v>Tue</v>
      </c>
      <c r="L439" s="4">
        <v>26</v>
      </c>
      <c r="M439" s="4" t="str">
        <f t="shared" si="64"/>
        <v>25-35</v>
      </c>
      <c r="N439" s="4">
        <f t="shared" ca="1" si="70"/>
        <v>9</v>
      </c>
      <c r="O439" s="4" t="str">
        <f t="shared" ca="1" si="65"/>
        <v>5+ yrs</v>
      </c>
      <c r="P439" s="4">
        <v>72</v>
      </c>
      <c r="Q439" s="4" t="str">
        <f t="shared" si="66"/>
        <v>Excepted</v>
      </c>
      <c r="R439" s="4">
        <v>55458</v>
      </c>
      <c r="S439" s="4">
        <v>10693</v>
      </c>
      <c r="T439" s="4">
        <v>0</v>
      </c>
      <c r="U439" s="4">
        <v>3953</v>
      </c>
      <c r="V439" s="4">
        <v>62198</v>
      </c>
      <c r="W439" s="4" t="str">
        <f t="shared" si="67"/>
        <v>94%</v>
      </c>
      <c r="X439" s="4">
        <f t="shared" si="68"/>
        <v>66151</v>
      </c>
      <c r="Y439" s="4">
        <v>63</v>
      </c>
      <c r="Z439" s="4" t="s">
        <v>22</v>
      </c>
    </row>
    <row r="440" spans="1:26" x14ac:dyDescent="0.3">
      <c r="A440" s="4" t="s">
        <v>770</v>
      </c>
      <c r="B440" s="4" t="s">
        <v>771</v>
      </c>
      <c r="C440" s="4" t="s">
        <v>63</v>
      </c>
      <c r="D440" s="4" t="s">
        <v>329</v>
      </c>
      <c r="E440" s="4">
        <f t="shared" si="61"/>
        <v>199</v>
      </c>
      <c r="F440" s="4" t="s">
        <v>39</v>
      </c>
      <c r="G440" s="4" t="s">
        <v>14</v>
      </c>
      <c r="H440" s="5">
        <v>42871</v>
      </c>
      <c r="I440" s="5" t="str">
        <f t="shared" si="69"/>
        <v>2017</v>
      </c>
      <c r="J440" s="5" t="str">
        <f t="shared" si="62"/>
        <v>May</v>
      </c>
      <c r="K440" s="5" t="str">
        <f t="shared" si="63"/>
        <v>Tue</v>
      </c>
      <c r="L440" s="4">
        <v>29</v>
      </c>
      <c r="M440" s="4" t="str">
        <f t="shared" si="64"/>
        <v>25-35</v>
      </c>
      <c r="N440" s="4">
        <f t="shared" ca="1" si="70"/>
        <v>9</v>
      </c>
      <c r="O440" s="4" t="str">
        <f t="shared" ca="1" si="65"/>
        <v>5+ yrs</v>
      </c>
      <c r="P440" s="4">
        <v>49</v>
      </c>
      <c r="Q440" s="4" t="str">
        <f t="shared" si="66"/>
        <v>Red Alert</v>
      </c>
      <c r="R440" s="4">
        <v>80794</v>
      </c>
      <c r="S440" s="4">
        <v>14278</v>
      </c>
      <c r="T440" s="4">
        <v>0</v>
      </c>
      <c r="U440" s="4">
        <v>9154</v>
      </c>
      <c r="V440" s="4">
        <v>85918</v>
      </c>
      <c r="W440" s="4" t="str">
        <f t="shared" si="67"/>
        <v>90%</v>
      </c>
      <c r="X440" s="4">
        <f t="shared" si="68"/>
        <v>95072</v>
      </c>
      <c r="Y440" s="4">
        <v>73</v>
      </c>
      <c r="Z440" s="4" t="s">
        <v>15</v>
      </c>
    </row>
    <row r="441" spans="1:26" x14ac:dyDescent="0.3">
      <c r="A441" s="4" t="s">
        <v>772</v>
      </c>
      <c r="B441" s="4" t="s">
        <v>773</v>
      </c>
      <c r="C441" s="4" t="s">
        <v>11</v>
      </c>
      <c r="D441" s="4" t="s">
        <v>48</v>
      </c>
      <c r="E441" s="4">
        <f t="shared" si="61"/>
        <v>199</v>
      </c>
      <c r="F441" s="4" t="s">
        <v>45</v>
      </c>
      <c r="G441" s="4" t="s">
        <v>14</v>
      </c>
      <c r="H441" s="5">
        <v>43056</v>
      </c>
      <c r="I441" s="5" t="str">
        <f t="shared" si="69"/>
        <v>2017</v>
      </c>
      <c r="J441" s="5" t="str">
        <f t="shared" si="62"/>
        <v>Nov</v>
      </c>
      <c r="K441" s="5" t="str">
        <f t="shared" si="63"/>
        <v>Fri</v>
      </c>
      <c r="L441" s="4">
        <v>29</v>
      </c>
      <c r="M441" s="4" t="str">
        <f t="shared" si="64"/>
        <v>25-35</v>
      </c>
      <c r="N441" s="4">
        <f t="shared" ca="1" si="70"/>
        <v>8</v>
      </c>
      <c r="O441" s="4" t="str">
        <f t="shared" ca="1" si="65"/>
        <v>5+ yrs</v>
      </c>
      <c r="P441" s="4">
        <v>79</v>
      </c>
      <c r="Q441" s="4" t="str">
        <f t="shared" si="66"/>
        <v>Excepted</v>
      </c>
      <c r="R441" s="4">
        <v>58580</v>
      </c>
      <c r="S441" s="4">
        <v>9477</v>
      </c>
      <c r="T441" s="4">
        <v>7029</v>
      </c>
      <c r="U441" s="4">
        <v>7210</v>
      </c>
      <c r="V441" s="4">
        <v>67876</v>
      </c>
      <c r="W441" s="4" t="str">
        <f t="shared" si="67"/>
        <v>90%</v>
      </c>
      <c r="X441" s="4">
        <f t="shared" si="68"/>
        <v>75086</v>
      </c>
      <c r="Y441" s="4">
        <v>82</v>
      </c>
      <c r="Z441" s="4" t="s">
        <v>22</v>
      </c>
    </row>
    <row r="442" spans="1:26" x14ac:dyDescent="0.3">
      <c r="A442" s="4" t="s">
        <v>774</v>
      </c>
      <c r="B442" s="4" t="s">
        <v>775</v>
      </c>
      <c r="C442" s="4" t="s">
        <v>85</v>
      </c>
      <c r="D442" s="4" t="s">
        <v>86</v>
      </c>
      <c r="E442" s="4">
        <f t="shared" si="61"/>
        <v>199</v>
      </c>
      <c r="F442" s="4" t="s">
        <v>56</v>
      </c>
      <c r="G442" s="4" t="s">
        <v>14</v>
      </c>
      <c r="H442" s="5">
        <v>45213</v>
      </c>
      <c r="I442" s="5" t="str">
        <f t="shared" si="69"/>
        <v>2023</v>
      </c>
      <c r="J442" s="5" t="str">
        <f t="shared" si="62"/>
        <v>Oct</v>
      </c>
      <c r="K442" s="5" t="str">
        <f t="shared" si="63"/>
        <v>Sat</v>
      </c>
      <c r="L442" s="4">
        <v>38</v>
      </c>
      <c r="M442" s="4" t="str">
        <f t="shared" si="64"/>
        <v>35-45</v>
      </c>
      <c r="N442" s="4">
        <f t="shared" ca="1" si="70"/>
        <v>2</v>
      </c>
      <c r="O442" s="4" t="str">
        <f t="shared" ca="1" si="65"/>
        <v>2+ yrs</v>
      </c>
      <c r="P442" s="4">
        <v>71</v>
      </c>
      <c r="Q442" s="4" t="str">
        <f t="shared" si="66"/>
        <v>Excepted</v>
      </c>
      <c r="R442" s="4">
        <v>79990</v>
      </c>
      <c r="S442" s="4">
        <v>7957</v>
      </c>
      <c r="T442" s="4">
        <v>2399</v>
      </c>
      <c r="U442" s="4">
        <v>8256</v>
      </c>
      <c r="V442" s="4">
        <v>82090</v>
      </c>
      <c r="W442" s="4" t="str">
        <f t="shared" si="67"/>
        <v>91%</v>
      </c>
      <c r="X442" s="4">
        <f t="shared" si="68"/>
        <v>90346</v>
      </c>
      <c r="Y442" s="4">
        <v>73</v>
      </c>
      <c r="Z442" s="4" t="s">
        <v>22</v>
      </c>
    </row>
    <row r="443" spans="1:26" x14ac:dyDescent="0.3">
      <c r="A443" s="4" t="s">
        <v>776</v>
      </c>
      <c r="B443" s="4" t="s">
        <v>777</v>
      </c>
      <c r="C443" s="4" t="s">
        <v>37</v>
      </c>
      <c r="D443" s="4" t="s">
        <v>38</v>
      </c>
      <c r="E443" s="4">
        <f t="shared" si="61"/>
        <v>199</v>
      </c>
      <c r="F443" s="4" t="s">
        <v>34</v>
      </c>
      <c r="G443" s="4" t="s">
        <v>14</v>
      </c>
      <c r="H443" s="5">
        <v>45548</v>
      </c>
      <c r="I443" s="5" t="str">
        <f t="shared" si="69"/>
        <v>2024</v>
      </c>
      <c r="J443" s="5" t="str">
        <f t="shared" si="62"/>
        <v>Sep</v>
      </c>
      <c r="K443" s="5" t="str">
        <f t="shared" si="63"/>
        <v>Fri</v>
      </c>
      <c r="L443" s="4">
        <v>56</v>
      </c>
      <c r="M443" s="4" t="str">
        <f t="shared" si="64"/>
        <v>55+</v>
      </c>
      <c r="N443" s="4">
        <f t="shared" ca="1" si="70"/>
        <v>2</v>
      </c>
      <c r="O443" s="4" t="str">
        <f t="shared" ca="1" si="65"/>
        <v>2+ yrs</v>
      </c>
      <c r="P443" s="4">
        <v>68</v>
      </c>
      <c r="Q443" s="4" t="str">
        <f t="shared" si="66"/>
        <v>Excepted</v>
      </c>
      <c r="R443" s="4">
        <v>129920</v>
      </c>
      <c r="S443" s="4">
        <v>24626</v>
      </c>
      <c r="T443" s="4">
        <v>6496</v>
      </c>
      <c r="U443" s="4">
        <v>12740</v>
      </c>
      <c r="V443" s="4">
        <v>148302</v>
      </c>
      <c r="W443" s="4" t="str">
        <f t="shared" si="67"/>
        <v>92%</v>
      </c>
      <c r="X443" s="4">
        <f t="shared" si="68"/>
        <v>161042</v>
      </c>
      <c r="Y443" s="4">
        <v>82</v>
      </c>
      <c r="Z443" s="4" t="s">
        <v>15</v>
      </c>
    </row>
    <row r="444" spans="1:26" x14ac:dyDescent="0.3">
      <c r="A444" s="4" t="s">
        <v>778</v>
      </c>
      <c r="B444" s="4" t="s">
        <v>464</v>
      </c>
      <c r="C444" s="4" t="s">
        <v>11</v>
      </c>
      <c r="D444" s="4" t="s">
        <v>25</v>
      </c>
      <c r="E444" s="4">
        <f t="shared" si="61"/>
        <v>199</v>
      </c>
      <c r="F444" s="4" t="s">
        <v>39</v>
      </c>
      <c r="G444" s="4" t="s">
        <v>21</v>
      </c>
      <c r="H444" s="5">
        <v>44288</v>
      </c>
      <c r="I444" s="5" t="str">
        <f t="shared" si="69"/>
        <v>2021</v>
      </c>
      <c r="J444" s="5" t="str">
        <f t="shared" si="62"/>
        <v>Apr</v>
      </c>
      <c r="K444" s="5" t="str">
        <f t="shared" si="63"/>
        <v>Fri</v>
      </c>
      <c r="L444" s="4">
        <v>39</v>
      </c>
      <c r="M444" s="4" t="str">
        <f t="shared" si="64"/>
        <v>35-45</v>
      </c>
      <c r="N444" s="4">
        <f t="shared" ca="1" si="70"/>
        <v>5</v>
      </c>
      <c r="O444" s="4" t="str">
        <f t="shared" ca="1" si="65"/>
        <v>5+ yrs</v>
      </c>
      <c r="P444" s="4">
        <v>78</v>
      </c>
      <c r="Q444" s="4" t="str">
        <f t="shared" si="66"/>
        <v>Excepted</v>
      </c>
      <c r="R444" s="4">
        <v>112359</v>
      </c>
      <c r="S444" s="4">
        <v>22955</v>
      </c>
      <c r="T444" s="4">
        <v>3370</v>
      </c>
      <c r="U444" s="4">
        <v>18248</v>
      </c>
      <c r="V444" s="4">
        <v>120436</v>
      </c>
      <c r="W444" s="4" t="str">
        <f t="shared" si="67"/>
        <v>87%</v>
      </c>
      <c r="X444" s="4">
        <f t="shared" si="68"/>
        <v>138684</v>
      </c>
      <c r="Y444" s="4">
        <v>68</v>
      </c>
      <c r="Z444" s="4" t="s">
        <v>15</v>
      </c>
    </row>
    <row r="445" spans="1:26" x14ac:dyDescent="0.3">
      <c r="A445" s="4" t="s">
        <v>779</v>
      </c>
      <c r="B445" s="4" t="s">
        <v>219</v>
      </c>
      <c r="C445" s="4" t="s">
        <v>32</v>
      </c>
      <c r="D445" s="4" t="s">
        <v>130</v>
      </c>
      <c r="E445" s="4">
        <f t="shared" si="61"/>
        <v>199</v>
      </c>
      <c r="F445" s="4" t="s">
        <v>20</v>
      </c>
      <c r="G445" s="4" t="s">
        <v>21</v>
      </c>
      <c r="H445" s="5">
        <v>43001</v>
      </c>
      <c r="I445" s="5" t="str">
        <f t="shared" si="69"/>
        <v>2017</v>
      </c>
      <c r="J445" s="5" t="str">
        <f t="shared" si="62"/>
        <v>Sep</v>
      </c>
      <c r="K445" s="5" t="str">
        <f t="shared" si="63"/>
        <v>Sat</v>
      </c>
      <c r="L445" s="4">
        <v>34</v>
      </c>
      <c r="M445" s="4" t="str">
        <f t="shared" si="64"/>
        <v>25-35</v>
      </c>
      <c r="N445" s="4">
        <f t="shared" ca="1" si="70"/>
        <v>9</v>
      </c>
      <c r="O445" s="4" t="str">
        <f t="shared" ca="1" si="65"/>
        <v>5+ yrs</v>
      </c>
      <c r="P445" s="4">
        <v>67</v>
      </c>
      <c r="Q445" s="4" t="str">
        <f t="shared" si="66"/>
        <v>Excepted</v>
      </c>
      <c r="R445" s="4">
        <v>71298</v>
      </c>
      <c r="S445" s="4">
        <v>14575</v>
      </c>
      <c r="T445" s="4">
        <v>2138</v>
      </c>
      <c r="U445" s="4">
        <v>11877</v>
      </c>
      <c r="V445" s="4">
        <v>76134</v>
      </c>
      <c r="W445" s="4" t="str">
        <f t="shared" si="67"/>
        <v>87%</v>
      </c>
      <c r="X445" s="4">
        <f t="shared" si="68"/>
        <v>88011</v>
      </c>
      <c r="Y445" s="4">
        <v>88</v>
      </c>
      <c r="Z445" s="4" t="s">
        <v>15</v>
      </c>
    </row>
    <row r="446" spans="1:26" x14ac:dyDescent="0.3">
      <c r="A446" s="4" t="s">
        <v>780</v>
      </c>
      <c r="B446" s="4" t="s">
        <v>761</v>
      </c>
      <c r="C446" s="4" t="s">
        <v>37</v>
      </c>
      <c r="D446" s="4" t="s">
        <v>38</v>
      </c>
      <c r="E446" s="4">
        <f t="shared" si="61"/>
        <v>199</v>
      </c>
      <c r="F446" s="4" t="s">
        <v>34</v>
      </c>
      <c r="G446" s="4" t="s">
        <v>14</v>
      </c>
      <c r="H446" s="5">
        <v>43999</v>
      </c>
      <c r="I446" s="5" t="str">
        <f t="shared" si="69"/>
        <v>2020</v>
      </c>
      <c r="J446" s="5" t="str">
        <f t="shared" si="62"/>
        <v>Jun</v>
      </c>
      <c r="K446" s="5" t="str">
        <f t="shared" si="63"/>
        <v>Wed</v>
      </c>
      <c r="L446" s="4">
        <v>52</v>
      </c>
      <c r="M446" s="4" t="str">
        <f t="shared" si="64"/>
        <v>45-55</v>
      </c>
      <c r="N446" s="4">
        <f t="shared" ca="1" si="70"/>
        <v>6</v>
      </c>
      <c r="O446" s="4" t="str">
        <f t="shared" ca="1" si="65"/>
        <v>5+ yrs</v>
      </c>
      <c r="P446" s="4">
        <v>79</v>
      </c>
      <c r="Q446" s="4" t="str">
        <f t="shared" si="66"/>
        <v>Excepted</v>
      </c>
      <c r="R446" s="4">
        <v>144508</v>
      </c>
      <c r="S446" s="4">
        <v>16648</v>
      </c>
      <c r="T446" s="4">
        <v>17340</v>
      </c>
      <c r="U446" s="4">
        <v>9221</v>
      </c>
      <c r="V446" s="4">
        <v>169275</v>
      </c>
      <c r="W446" s="4" t="str">
        <f t="shared" si="67"/>
        <v>95%</v>
      </c>
      <c r="X446" s="4">
        <f t="shared" si="68"/>
        <v>178496</v>
      </c>
      <c r="Y446" s="4">
        <v>97</v>
      </c>
      <c r="Z446" s="4" t="s">
        <v>15</v>
      </c>
    </row>
    <row r="447" spans="1:26" x14ac:dyDescent="0.3">
      <c r="A447" s="4" t="s">
        <v>781</v>
      </c>
      <c r="B447" s="4" t="s">
        <v>626</v>
      </c>
      <c r="C447" s="4" t="s">
        <v>71</v>
      </c>
      <c r="D447" s="4" t="s">
        <v>110</v>
      </c>
      <c r="E447" s="4">
        <f t="shared" si="61"/>
        <v>199</v>
      </c>
      <c r="F447" s="4" t="s">
        <v>51</v>
      </c>
      <c r="G447" s="4" t="s">
        <v>14</v>
      </c>
      <c r="H447" s="5">
        <v>44474</v>
      </c>
      <c r="I447" s="5" t="str">
        <f t="shared" si="69"/>
        <v>2021</v>
      </c>
      <c r="J447" s="5" t="str">
        <f t="shared" si="62"/>
        <v>Oct</v>
      </c>
      <c r="K447" s="5" t="str">
        <f t="shared" si="63"/>
        <v>Tue</v>
      </c>
      <c r="L447" s="4">
        <v>49</v>
      </c>
      <c r="M447" s="4" t="str">
        <f t="shared" si="64"/>
        <v>45-55</v>
      </c>
      <c r="N447" s="4">
        <f t="shared" ca="1" si="70"/>
        <v>5</v>
      </c>
      <c r="O447" s="4" t="str">
        <f t="shared" ca="1" si="65"/>
        <v>5+ yrs</v>
      </c>
      <c r="P447" s="4">
        <v>70</v>
      </c>
      <c r="Q447" s="4" t="str">
        <f t="shared" si="66"/>
        <v>Excepted</v>
      </c>
      <c r="R447" s="4">
        <v>108927</v>
      </c>
      <c r="S447" s="4">
        <v>12895</v>
      </c>
      <c r="T447" s="4">
        <v>13071</v>
      </c>
      <c r="U447" s="4">
        <v>8108</v>
      </c>
      <c r="V447" s="4">
        <v>126785</v>
      </c>
      <c r="W447" s="4" t="str">
        <f t="shared" si="67"/>
        <v>94%</v>
      </c>
      <c r="X447" s="4">
        <f t="shared" si="68"/>
        <v>134893</v>
      </c>
      <c r="Y447" s="4">
        <v>72</v>
      </c>
      <c r="Z447" s="4" t="s">
        <v>22</v>
      </c>
    </row>
    <row r="448" spans="1:26" x14ac:dyDescent="0.3">
      <c r="A448" s="4" t="s">
        <v>782</v>
      </c>
      <c r="B448" s="4" t="s">
        <v>426</v>
      </c>
      <c r="C448" s="4" t="s">
        <v>32</v>
      </c>
      <c r="D448" s="4" t="s">
        <v>130</v>
      </c>
      <c r="E448" s="4">
        <f t="shared" si="61"/>
        <v>199</v>
      </c>
      <c r="F448" s="4" t="s">
        <v>13</v>
      </c>
      <c r="G448" s="4" t="s">
        <v>21</v>
      </c>
      <c r="H448" s="5">
        <v>43165</v>
      </c>
      <c r="I448" s="5" t="str">
        <f t="shared" si="69"/>
        <v>2018</v>
      </c>
      <c r="J448" s="5" t="str">
        <f t="shared" si="62"/>
        <v>Mar</v>
      </c>
      <c r="K448" s="5" t="str">
        <f t="shared" si="63"/>
        <v>Tue</v>
      </c>
      <c r="L448" s="4">
        <v>36</v>
      </c>
      <c r="M448" s="4" t="str">
        <f t="shared" si="64"/>
        <v>35-45</v>
      </c>
      <c r="N448" s="4">
        <f t="shared" ca="1" si="70"/>
        <v>8</v>
      </c>
      <c r="O448" s="4" t="str">
        <f t="shared" ca="1" si="65"/>
        <v>5+ yrs</v>
      </c>
      <c r="P448" s="4">
        <v>81</v>
      </c>
      <c r="Q448" s="4" t="str">
        <f t="shared" si="66"/>
        <v>Excepted</v>
      </c>
      <c r="R448" s="4">
        <v>97380</v>
      </c>
      <c r="S448" s="4">
        <v>21384</v>
      </c>
      <c r="T448" s="4">
        <v>11685</v>
      </c>
      <c r="U448" s="4">
        <v>6307</v>
      </c>
      <c r="V448" s="4">
        <v>124142</v>
      </c>
      <c r="W448" s="4" t="str">
        <f t="shared" si="67"/>
        <v>95%</v>
      </c>
      <c r="X448" s="4">
        <f t="shared" si="68"/>
        <v>130449</v>
      </c>
      <c r="Y448" s="4">
        <v>64</v>
      </c>
      <c r="Z448" s="4" t="s">
        <v>22</v>
      </c>
    </row>
    <row r="449" spans="1:26" x14ac:dyDescent="0.3">
      <c r="A449" s="4" t="s">
        <v>783</v>
      </c>
      <c r="B449" s="4" t="s">
        <v>287</v>
      </c>
      <c r="C449" s="4" t="s">
        <v>32</v>
      </c>
      <c r="D449" s="4" t="s">
        <v>33</v>
      </c>
      <c r="E449" s="4">
        <f t="shared" si="61"/>
        <v>199</v>
      </c>
      <c r="F449" s="4" t="s">
        <v>56</v>
      </c>
      <c r="G449" s="4" t="s">
        <v>14</v>
      </c>
      <c r="H449" s="5">
        <v>42939</v>
      </c>
      <c r="I449" s="5" t="str">
        <f t="shared" si="69"/>
        <v>2017</v>
      </c>
      <c r="J449" s="5" t="str">
        <f t="shared" si="62"/>
        <v>Jul</v>
      </c>
      <c r="K449" s="5" t="str">
        <f t="shared" si="63"/>
        <v>Sun</v>
      </c>
      <c r="L449" s="4">
        <v>24</v>
      </c>
      <c r="M449" s="4" t="str">
        <f t="shared" si="64"/>
        <v>&lt;25</v>
      </c>
      <c r="N449" s="4">
        <f t="shared" ca="1" si="70"/>
        <v>9</v>
      </c>
      <c r="O449" s="4" t="str">
        <f t="shared" ca="1" si="65"/>
        <v>5+ yrs</v>
      </c>
      <c r="P449" s="4">
        <v>98</v>
      </c>
      <c r="Q449" s="4" t="str">
        <f t="shared" si="66"/>
        <v>Satisfied</v>
      </c>
      <c r="R449" s="4">
        <v>71928</v>
      </c>
      <c r="S449" s="4">
        <v>8767</v>
      </c>
      <c r="T449" s="4">
        <v>8631</v>
      </c>
      <c r="U449" s="4">
        <v>6507</v>
      </c>
      <c r="V449" s="4">
        <v>82819</v>
      </c>
      <c r="W449" s="4" t="str">
        <f t="shared" si="67"/>
        <v>93%</v>
      </c>
      <c r="X449" s="4">
        <f t="shared" si="68"/>
        <v>89326</v>
      </c>
      <c r="Y449" s="4">
        <v>55</v>
      </c>
      <c r="Z449" s="4" t="s">
        <v>15</v>
      </c>
    </row>
    <row r="450" spans="1:26" x14ac:dyDescent="0.3">
      <c r="A450" s="4" t="s">
        <v>784</v>
      </c>
      <c r="B450" s="4" t="s">
        <v>785</v>
      </c>
      <c r="C450" s="4" t="s">
        <v>32</v>
      </c>
      <c r="D450" s="4" t="s">
        <v>33</v>
      </c>
      <c r="E450" s="4">
        <f t="shared" si="61"/>
        <v>199</v>
      </c>
      <c r="F450" s="4" t="s">
        <v>45</v>
      </c>
      <c r="G450" s="4" t="s">
        <v>14</v>
      </c>
      <c r="H450" s="5">
        <v>45576</v>
      </c>
      <c r="I450" s="5" t="str">
        <f t="shared" si="69"/>
        <v>2024</v>
      </c>
      <c r="J450" s="5" t="str">
        <f t="shared" si="62"/>
        <v>Oct</v>
      </c>
      <c r="K450" s="5" t="str">
        <f t="shared" si="63"/>
        <v>Fri</v>
      </c>
      <c r="L450" s="4">
        <v>29</v>
      </c>
      <c r="M450" s="4" t="str">
        <f t="shared" si="64"/>
        <v>25-35</v>
      </c>
      <c r="N450" s="4">
        <f t="shared" ca="1" si="70"/>
        <v>2</v>
      </c>
      <c r="O450" s="4" t="str">
        <f t="shared" ca="1" si="65"/>
        <v>2+ yrs</v>
      </c>
      <c r="P450" s="4">
        <v>66</v>
      </c>
      <c r="Q450" s="4" t="str">
        <f t="shared" si="66"/>
        <v>Excepted</v>
      </c>
      <c r="R450" s="4">
        <v>83375</v>
      </c>
      <c r="S450" s="4">
        <v>8922</v>
      </c>
      <c r="T450" s="4">
        <v>6670</v>
      </c>
      <c r="U450" s="4">
        <v>11714</v>
      </c>
      <c r="V450" s="4">
        <v>87253</v>
      </c>
      <c r="W450" s="4" t="str">
        <f t="shared" si="67"/>
        <v>88%</v>
      </c>
      <c r="X450" s="4">
        <f t="shared" si="68"/>
        <v>98967</v>
      </c>
      <c r="Y450" s="4">
        <v>54</v>
      </c>
      <c r="Z450" s="4" t="s">
        <v>22</v>
      </c>
    </row>
    <row r="451" spans="1:26" x14ac:dyDescent="0.3">
      <c r="A451" s="4" t="s">
        <v>786</v>
      </c>
      <c r="B451" s="4" t="s">
        <v>312</v>
      </c>
      <c r="C451" s="4" t="s">
        <v>18</v>
      </c>
      <c r="D451" s="4" t="s">
        <v>19</v>
      </c>
      <c r="E451" s="4">
        <f t="shared" ref="E451:E514" si="71">COUNTIFS(H451:H3450,"&gt;="&amp;DATE(2025,1,1),H451:H3450,"&lt;" &amp; DATE(2025,12,30))</f>
        <v>199</v>
      </c>
      <c r="F451" s="4" t="s">
        <v>20</v>
      </c>
      <c r="G451" s="4" t="s">
        <v>14</v>
      </c>
      <c r="H451" s="5">
        <v>43996</v>
      </c>
      <c r="I451" s="5" t="str">
        <f t="shared" si="69"/>
        <v>2020</v>
      </c>
      <c r="J451" s="5" t="str">
        <f t="shared" ref="J451:J514" si="72">TEXT(H451,"MMM")</f>
        <v>Jun</v>
      </c>
      <c r="K451" s="5" t="str">
        <f t="shared" ref="K451:K514" si="73">TEXT(H451,"DDD")</f>
        <v>Sun</v>
      </c>
      <c r="L451" s="4">
        <v>37</v>
      </c>
      <c r="M451" s="4" t="str">
        <f t="shared" ref="M451:M514" si="74">IF(L451&lt;25,"&lt;25",IF(L451&lt;35,"25-35",IF(L451&lt;45,"35-45",IF(L451&lt;55,"45-55","55+"))))</f>
        <v>35-45</v>
      </c>
      <c r="N451" s="4">
        <f t="shared" ca="1" si="70"/>
        <v>6</v>
      </c>
      <c r="O451" s="4" t="str">
        <f t="shared" ref="O451:O514" ca="1" si="75">IF(DATEDIF(H451,TODAY(),"Y")&gt;=5,"5+ yrs",
IF(DATEDIF(H451,TODAY(),"Y")&gt;=4,"4+ yrs",
IF(DATEDIF(H451,TODAY(),"Y")&gt;=3,"3+ yrs",
IF(DATEDIF(H451,TODAY(),"Y")&gt;=2,"2+ yrs",
IF(DATEDIF(H451,TODAY(),"Y")&gt;=1,"1+ yrs","&lt;1 yr")))))</f>
        <v>5+ yrs</v>
      </c>
      <c r="P451" s="4">
        <v>85</v>
      </c>
      <c r="Q451" s="4" t="str">
        <f t="shared" ref="Q451:Q514" si="76">IF(P451&gt;=90,"Satisfied",IF(P451&gt;=65,"Excepted","Red Alert"))</f>
        <v>Excepted</v>
      </c>
      <c r="R451" s="4">
        <v>96163</v>
      </c>
      <c r="S451" s="4">
        <v>18066</v>
      </c>
      <c r="T451" s="4">
        <v>11539</v>
      </c>
      <c r="U451" s="4">
        <v>10393</v>
      </c>
      <c r="V451" s="4">
        <v>115375</v>
      </c>
      <c r="W451" s="4" t="str">
        <f t="shared" ref="W451:W514" si="77">ROUND(V451/X451 * 100,0) &amp; "%"</f>
        <v>92%</v>
      </c>
      <c r="X451" s="4">
        <f t="shared" ref="X451:X514" si="78">R451+S451+T451</f>
        <v>125768</v>
      </c>
      <c r="Y451" s="4">
        <v>73</v>
      </c>
      <c r="Z451" s="4" t="s">
        <v>22</v>
      </c>
    </row>
    <row r="452" spans="1:26" x14ac:dyDescent="0.3">
      <c r="A452" s="4" t="s">
        <v>787</v>
      </c>
      <c r="B452" s="4" t="s">
        <v>788</v>
      </c>
      <c r="C452" s="4" t="s">
        <v>18</v>
      </c>
      <c r="D452" s="4" t="s">
        <v>138</v>
      </c>
      <c r="E452" s="4">
        <f t="shared" si="71"/>
        <v>199</v>
      </c>
      <c r="F452" s="4" t="s">
        <v>56</v>
      </c>
      <c r="G452" s="4" t="s">
        <v>14</v>
      </c>
      <c r="H452" s="5">
        <v>44533</v>
      </c>
      <c r="I452" s="5" t="str">
        <f t="shared" ref="I452:I515" si="79">TEXT(H452,"yyyy")</f>
        <v>2021</v>
      </c>
      <c r="J452" s="5" t="str">
        <f t="shared" si="72"/>
        <v>Dec</v>
      </c>
      <c r="K452" s="5" t="str">
        <f t="shared" si="73"/>
        <v>Fri</v>
      </c>
      <c r="L452" s="4">
        <v>51</v>
      </c>
      <c r="M452" s="4" t="str">
        <f t="shared" si="74"/>
        <v>45-55</v>
      </c>
      <c r="N452" s="4">
        <f t="shared" ca="1" si="70"/>
        <v>4</v>
      </c>
      <c r="O452" s="4" t="str">
        <f t="shared" ca="1" si="75"/>
        <v>4+ yrs</v>
      </c>
      <c r="P452" s="4">
        <v>51</v>
      </c>
      <c r="Q452" s="4" t="str">
        <f t="shared" si="76"/>
        <v>Red Alert</v>
      </c>
      <c r="R452" s="4">
        <v>127500</v>
      </c>
      <c r="S452" s="4">
        <v>16071</v>
      </c>
      <c r="T452" s="4">
        <v>6375</v>
      </c>
      <c r="U452" s="4">
        <v>17746</v>
      </c>
      <c r="V452" s="4">
        <v>132200</v>
      </c>
      <c r="W452" s="4" t="str">
        <f t="shared" si="77"/>
        <v>88%</v>
      </c>
      <c r="X452" s="4">
        <f t="shared" si="78"/>
        <v>149946</v>
      </c>
      <c r="Y452" s="4">
        <v>59</v>
      </c>
      <c r="Z452" s="4" t="s">
        <v>15</v>
      </c>
    </row>
    <row r="453" spans="1:26" x14ac:dyDescent="0.3">
      <c r="A453" s="4" t="s">
        <v>789</v>
      </c>
      <c r="B453" s="4" t="s">
        <v>777</v>
      </c>
      <c r="C453" s="4" t="s">
        <v>18</v>
      </c>
      <c r="D453" s="4" t="s">
        <v>125</v>
      </c>
      <c r="E453" s="4">
        <f t="shared" si="71"/>
        <v>199</v>
      </c>
      <c r="F453" s="4" t="s">
        <v>56</v>
      </c>
      <c r="G453" s="4" t="s">
        <v>21</v>
      </c>
      <c r="H453" s="5">
        <v>44278</v>
      </c>
      <c r="I453" s="5" t="str">
        <f t="shared" si="79"/>
        <v>2021</v>
      </c>
      <c r="J453" s="5" t="str">
        <f t="shared" si="72"/>
        <v>Mar</v>
      </c>
      <c r="K453" s="5" t="str">
        <f t="shared" si="73"/>
        <v>Tue</v>
      </c>
      <c r="L453" s="4">
        <v>52</v>
      </c>
      <c r="M453" s="4" t="str">
        <f t="shared" si="74"/>
        <v>45-55</v>
      </c>
      <c r="N453" s="4">
        <f t="shared" ca="1" si="70"/>
        <v>5</v>
      </c>
      <c r="O453" s="4" t="str">
        <f t="shared" ca="1" si="75"/>
        <v>5+ yrs</v>
      </c>
      <c r="P453" s="4">
        <v>89</v>
      </c>
      <c r="Q453" s="4" t="str">
        <f t="shared" si="76"/>
        <v>Excepted</v>
      </c>
      <c r="R453" s="4">
        <v>130364</v>
      </c>
      <c r="S453" s="4">
        <v>17627</v>
      </c>
      <c r="T453" s="4">
        <v>15643</v>
      </c>
      <c r="U453" s="4">
        <v>14259</v>
      </c>
      <c r="V453" s="4">
        <v>149375</v>
      </c>
      <c r="W453" s="4" t="str">
        <f t="shared" si="77"/>
        <v>91%</v>
      </c>
      <c r="X453" s="4">
        <f t="shared" si="78"/>
        <v>163634</v>
      </c>
      <c r="Y453" s="4">
        <v>72</v>
      </c>
      <c r="Z453" s="4" t="s">
        <v>15</v>
      </c>
    </row>
    <row r="454" spans="1:26" x14ac:dyDescent="0.3">
      <c r="A454" s="4" t="s">
        <v>790</v>
      </c>
      <c r="B454" s="4" t="s">
        <v>791</v>
      </c>
      <c r="C454" s="4" t="s">
        <v>11</v>
      </c>
      <c r="D454" s="4" t="s">
        <v>12</v>
      </c>
      <c r="E454" s="4">
        <f t="shared" si="71"/>
        <v>199</v>
      </c>
      <c r="F454" s="4" t="s">
        <v>56</v>
      </c>
      <c r="G454" s="4" t="s">
        <v>14</v>
      </c>
      <c r="H454" s="5">
        <v>43369</v>
      </c>
      <c r="I454" s="5" t="str">
        <f t="shared" si="79"/>
        <v>2018</v>
      </c>
      <c r="J454" s="5" t="str">
        <f t="shared" si="72"/>
        <v>Sep</v>
      </c>
      <c r="K454" s="5" t="str">
        <f t="shared" si="73"/>
        <v>Wed</v>
      </c>
      <c r="L454" s="4">
        <v>51</v>
      </c>
      <c r="M454" s="4" t="str">
        <f t="shared" si="74"/>
        <v>45-55</v>
      </c>
      <c r="N454" s="4">
        <f t="shared" ca="1" si="70"/>
        <v>8</v>
      </c>
      <c r="O454" s="4" t="str">
        <f t="shared" ca="1" si="75"/>
        <v>5+ yrs</v>
      </c>
      <c r="P454" s="4">
        <v>71</v>
      </c>
      <c r="Q454" s="4" t="str">
        <f t="shared" si="76"/>
        <v>Excepted</v>
      </c>
      <c r="R454" s="4">
        <v>95166</v>
      </c>
      <c r="S454" s="4">
        <v>17880</v>
      </c>
      <c r="T454" s="4">
        <v>7613</v>
      </c>
      <c r="U454" s="4">
        <v>15025</v>
      </c>
      <c r="V454" s="4">
        <v>105634</v>
      </c>
      <c r="W454" s="4" t="str">
        <f t="shared" si="77"/>
        <v>88%</v>
      </c>
      <c r="X454" s="4">
        <f t="shared" si="78"/>
        <v>120659</v>
      </c>
      <c r="Y454" s="4">
        <v>97</v>
      </c>
      <c r="Z454" s="4" t="s">
        <v>15</v>
      </c>
    </row>
    <row r="455" spans="1:26" x14ac:dyDescent="0.3">
      <c r="A455" s="4" t="s">
        <v>792</v>
      </c>
      <c r="B455" s="4" t="s">
        <v>121</v>
      </c>
      <c r="C455" s="4" t="s">
        <v>54</v>
      </c>
      <c r="D455" s="4" t="s">
        <v>151</v>
      </c>
      <c r="E455" s="4">
        <f t="shared" si="71"/>
        <v>199</v>
      </c>
      <c r="F455" s="4" t="s">
        <v>51</v>
      </c>
      <c r="G455" s="4" t="s">
        <v>21</v>
      </c>
      <c r="H455" s="5">
        <v>45165</v>
      </c>
      <c r="I455" s="5" t="str">
        <f t="shared" si="79"/>
        <v>2023</v>
      </c>
      <c r="J455" s="5" t="str">
        <f t="shared" si="72"/>
        <v>Aug</v>
      </c>
      <c r="K455" s="5" t="str">
        <f t="shared" si="73"/>
        <v>Sun</v>
      </c>
      <c r="L455" s="4">
        <v>33</v>
      </c>
      <c r="M455" s="4" t="str">
        <f t="shared" si="74"/>
        <v>25-35</v>
      </c>
      <c r="N455" s="4">
        <f t="shared" ca="1" si="70"/>
        <v>3</v>
      </c>
      <c r="O455" s="4" t="str">
        <f t="shared" ca="1" si="75"/>
        <v>3+ yrs</v>
      </c>
      <c r="P455" s="4">
        <v>75</v>
      </c>
      <c r="Q455" s="4" t="str">
        <f t="shared" si="76"/>
        <v>Excepted</v>
      </c>
      <c r="R455" s="4">
        <v>84843</v>
      </c>
      <c r="S455" s="4">
        <v>12999</v>
      </c>
      <c r="T455" s="4">
        <v>2545</v>
      </c>
      <c r="U455" s="4">
        <v>8828</v>
      </c>
      <c r="V455" s="4">
        <v>91559</v>
      </c>
      <c r="W455" s="4" t="str">
        <f t="shared" si="77"/>
        <v>91%</v>
      </c>
      <c r="X455" s="4">
        <f t="shared" si="78"/>
        <v>100387</v>
      </c>
      <c r="Y455" s="4">
        <v>84</v>
      </c>
      <c r="Z455" s="4" t="s">
        <v>15</v>
      </c>
    </row>
    <row r="456" spans="1:26" x14ac:dyDescent="0.3">
      <c r="A456" s="4" t="s">
        <v>793</v>
      </c>
      <c r="B456" s="4" t="s">
        <v>289</v>
      </c>
      <c r="C456" s="4" t="s">
        <v>28</v>
      </c>
      <c r="D456" s="4" t="s">
        <v>155</v>
      </c>
      <c r="E456" s="4">
        <f t="shared" si="71"/>
        <v>199</v>
      </c>
      <c r="F456" s="4" t="s">
        <v>51</v>
      </c>
      <c r="G456" s="4" t="s">
        <v>21</v>
      </c>
      <c r="H456" s="5">
        <v>45514</v>
      </c>
      <c r="I456" s="5" t="str">
        <f t="shared" si="79"/>
        <v>2024</v>
      </c>
      <c r="J456" s="5" t="str">
        <f t="shared" si="72"/>
        <v>Aug</v>
      </c>
      <c r="K456" s="5" t="str">
        <f t="shared" si="73"/>
        <v>Sat</v>
      </c>
      <c r="L456" s="4">
        <v>35</v>
      </c>
      <c r="M456" s="4" t="str">
        <f t="shared" si="74"/>
        <v>35-45</v>
      </c>
      <c r="N456" s="4">
        <f t="shared" ref="N456:N519" ca="1" si="80">ROUND(AVERAGE(DATEDIF(H456,TODAY(),"Y")),2)</f>
        <v>2</v>
      </c>
      <c r="O456" s="4" t="str">
        <f t="shared" ca="1" si="75"/>
        <v>2+ yrs</v>
      </c>
      <c r="P456" s="4">
        <v>71</v>
      </c>
      <c r="Q456" s="4" t="str">
        <f t="shared" si="76"/>
        <v>Excepted</v>
      </c>
      <c r="R456" s="4">
        <v>63525</v>
      </c>
      <c r="S456" s="4">
        <v>8185</v>
      </c>
      <c r="T456" s="4">
        <v>1905</v>
      </c>
      <c r="U456" s="4">
        <v>7676</v>
      </c>
      <c r="V456" s="4">
        <v>65939</v>
      </c>
      <c r="W456" s="4" t="str">
        <f t="shared" si="77"/>
        <v>90%</v>
      </c>
      <c r="X456" s="4">
        <f t="shared" si="78"/>
        <v>73615</v>
      </c>
      <c r="Y456" s="4">
        <v>98</v>
      </c>
      <c r="Z456" s="4" t="s">
        <v>22</v>
      </c>
    </row>
    <row r="457" spans="1:26" x14ac:dyDescent="0.3">
      <c r="A457" s="4" t="s">
        <v>794</v>
      </c>
      <c r="B457" s="4" t="s">
        <v>795</v>
      </c>
      <c r="C457" s="4" t="s">
        <v>37</v>
      </c>
      <c r="D457" s="4" t="s">
        <v>38</v>
      </c>
      <c r="E457" s="4">
        <f t="shared" si="71"/>
        <v>199</v>
      </c>
      <c r="F457" s="4" t="s">
        <v>39</v>
      </c>
      <c r="G457" s="4" t="s">
        <v>14</v>
      </c>
      <c r="H457" s="5">
        <v>43930</v>
      </c>
      <c r="I457" s="5" t="str">
        <f t="shared" si="79"/>
        <v>2020</v>
      </c>
      <c r="J457" s="5" t="str">
        <f t="shared" si="72"/>
        <v>Apr</v>
      </c>
      <c r="K457" s="5" t="str">
        <f t="shared" si="73"/>
        <v>Thu</v>
      </c>
      <c r="L457" s="4">
        <v>22</v>
      </c>
      <c r="M457" s="4" t="str">
        <f t="shared" si="74"/>
        <v>&lt;25</v>
      </c>
      <c r="N457" s="4">
        <f t="shared" ca="1" si="80"/>
        <v>6</v>
      </c>
      <c r="O457" s="4" t="str">
        <f t="shared" ca="1" si="75"/>
        <v>5+ yrs</v>
      </c>
      <c r="P457" s="4">
        <v>68</v>
      </c>
      <c r="Q457" s="4" t="str">
        <f t="shared" si="76"/>
        <v>Excepted</v>
      </c>
      <c r="R457" s="4">
        <v>54626</v>
      </c>
      <c r="S457" s="4">
        <v>6657</v>
      </c>
      <c r="T457" s="4">
        <v>4370</v>
      </c>
      <c r="U457" s="4">
        <v>7795</v>
      </c>
      <c r="V457" s="4">
        <v>57858</v>
      </c>
      <c r="W457" s="4" t="str">
        <f t="shared" si="77"/>
        <v>88%</v>
      </c>
      <c r="X457" s="4">
        <f t="shared" si="78"/>
        <v>65653</v>
      </c>
      <c r="Y457" s="4">
        <v>72</v>
      </c>
      <c r="Z457" s="4" t="s">
        <v>22</v>
      </c>
    </row>
    <row r="458" spans="1:26" x14ac:dyDescent="0.3">
      <c r="A458" s="4" t="s">
        <v>796</v>
      </c>
      <c r="B458" s="4" t="s">
        <v>797</v>
      </c>
      <c r="C458" s="4" t="s">
        <v>59</v>
      </c>
      <c r="D458" s="4" t="s">
        <v>78</v>
      </c>
      <c r="E458" s="4">
        <f t="shared" si="71"/>
        <v>199</v>
      </c>
      <c r="F458" s="4" t="s">
        <v>39</v>
      </c>
      <c r="G458" s="4" t="s">
        <v>14</v>
      </c>
      <c r="H458" s="5">
        <v>44190</v>
      </c>
      <c r="I458" s="5" t="str">
        <f t="shared" si="79"/>
        <v>2020</v>
      </c>
      <c r="J458" s="5" t="str">
        <f t="shared" si="72"/>
        <v>Dec</v>
      </c>
      <c r="K458" s="5" t="str">
        <f t="shared" si="73"/>
        <v>Fri</v>
      </c>
      <c r="L458" s="4">
        <v>34</v>
      </c>
      <c r="M458" s="4" t="str">
        <f t="shared" si="74"/>
        <v>25-35</v>
      </c>
      <c r="N458" s="4">
        <f t="shared" ca="1" si="80"/>
        <v>5</v>
      </c>
      <c r="O458" s="4" t="str">
        <f t="shared" ca="1" si="75"/>
        <v>5+ yrs</v>
      </c>
      <c r="P458" s="4">
        <v>88</v>
      </c>
      <c r="Q458" s="4" t="str">
        <f t="shared" si="76"/>
        <v>Excepted</v>
      </c>
      <c r="R458" s="4">
        <v>75242</v>
      </c>
      <c r="S458" s="4">
        <v>12980</v>
      </c>
      <c r="T458" s="4">
        <v>9029</v>
      </c>
      <c r="U458" s="4">
        <v>7658</v>
      </c>
      <c r="V458" s="4">
        <v>89593</v>
      </c>
      <c r="W458" s="4" t="str">
        <f t="shared" si="77"/>
        <v>92%</v>
      </c>
      <c r="X458" s="4">
        <f t="shared" si="78"/>
        <v>97251</v>
      </c>
      <c r="Y458" s="4">
        <v>68</v>
      </c>
      <c r="Z458" s="4" t="s">
        <v>15</v>
      </c>
    </row>
    <row r="459" spans="1:26" x14ac:dyDescent="0.3">
      <c r="A459" s="4" t="s">
        <v>798</v>
      </c>
      <c r="B459" s="4" t="s">
        <v>799</v>
      </c>
      <c r="C459" s="4" t="s">
        <v>28</v>
      </c>
      <c r="D459" s="4" t="s">
        <v>122</v>
      </c>
      <c r="E459" s="4">
        <f t="shared" si="71"/>
        <v>199</v>
      </c>
      <c r="F459" s="4" t="s">
        <v>89</v>
      </c>
      <c r="G459" s="4" t="s">
        <v>21</v>
      </c>
      <c r="H459" s="5">
        <v>44580</v>
      </c>
      <c r="I459" s="5" t="str">
        <f t="shared" si="79"/>
        <v>2022</v>
      </c>
      <c r="J459" s="5" t="str">
        <f t="shared" si="72"/>
        <v>Jan</v>
      </c>
      <c r="K459" s="5" t="str">
        <f t="shared" si="73"/>
        <v>Wed</v>
      </c>
      <c r="L459" s="4">
        <v>42</v>
      </c>
      <c r="M459" s="4" t="str">
        <f t="shared" si="74"/>
        <v>35-45</v>
      </c>
      <c r="N459" s="4">
        <f t="shared" ca="1" si="80"/>
        <v>4</v>
      </c>
      <c r="O459" s="4" t="str">
        <f t="shared" ca="1" si="75"/>
        <v>4+ yrs</v>
      </c>
      <c r="P459" s="4">
        <v>88</v>
      </c>
      <c r="Q459" s="4" t="str">
        <f t="shared" si="76"/>
        <v>Excepted</v>
      </c>
      <c r="R459" s="4">
        <v>85134</v>
      </c>
      <c r="S459" s="4">
        <v>11118</v>
      </c>
      <c r="T459" s="4">
        <v>4256</v>
      </c>
      <c r="U459" s="4">
        <v>5011</v>
      </c>
      <c r="V459" s="4">
        <v>95497</v>
      </c>
      <c r="W459" s="4" t="str">
        <f t="shared" si="77"/>
        <v>95%</v>
      </c>
      <c r="X459" s="4">
        <f t="shared" si="78"/>
        <v>100508</v>
      </c>
      <c r="Y459" s="4">
        <v>62</v>
      </c>
      <c r="Z459" s="4" t="s">
        <v>22</v>
      </c>
    </row>
    <row r="460" spans="1:26" x14ac:dyDescent="0.3">
      <c r="A460" s="4" t="s">
        <v>800</v>
      </c>
      <c r="B460" s="4" t="s">
        <v>731</v>
      </c>
      <c r="C460" s="4" t="s">
        <v>28</v>
      </c>
      <c r="D460" s="4" t="s">
        <v>29</v>
      </c>
      <c r="E460" s="4">
        <f t="shared" si="71"/>
        <v>199</v>
      </c>
      <c r="F460" s="4" t="s">
        <v>89</v>
      </c>
      <c r="G460" s="4" t="s">
        <v>14</v>
      </c>
      <c r="H460" s="5">
        <v>43424</v>
      </c>
      <c r="I460" s="5" t="str">
        <f t="shared" si="79"/>
        <v>2018</v>
      </c>
      <c r="J460" s="5" t="str">
        <f t="shared" si="72"/>
        <v>Nov</v>
      </c>
      <c r="K460" s="5" t="str">
        <f t="shared" si="73"/>
        <v>Tue</v>
      </c>
      <c r="L460" s="4">
        <v>53</v>
      </c>
      <c r="M460" s="4" t="str">
        <f t="shared" si="74"/>
        <v>45-55</v>
      </c>
      <c r="N460" s="4">
        <f t="shared" ca="1" si="80"/>
        <v>7</v>
      </c>
      <c r="O460" s="4" t="str">
        <f t="shared" ca="1" si="75"/>
        <v>5+ yrs</v>
      </c>
      <c r="P460" s="4">
        <v>90</v>
      </c>
      <c r="Q460" s="4" t="str">
        <f t="shared" si="76"/>
        <v>Satisfied</v>
      </c>
      <c r="R460" s="4">
        <v>157887</v>
      </c>
      <c r="S460" s="4">
        <v>14766</v>
      </c>
      <c r="T460" s="4">
        <v>7894</v>
      </c>
      <c r="U460" s="4">
        <v>19286</v>
      </c>
      <c r="V460" s="4">
        <v>161261</v>
      </c>
      <c r="W460" s="4" t="str">
        <f t="shared" si="77"/>
        <v>89%</v>
      </c>
      <c r="X460" s="4">
        <f t="shared" si="78"/>
        <v>180547</v>
      </c>
      <c r="Y460" s="4">
        <v>99</v>
      </c>
      <c r="Z460" s="4" t="s">
        <v>22</v>
      </c>
    </row>
    <row r="461" spans="1:26" x14ac:dyDescent="0.3">
      <c r="A461" s="4" t="s">
        <v>801</v>
      </c>
      <c r="B461" s="4" t="s">
        <v>183</v>
      </c>
      <c r="C461" s="4" t="s">
        <v>63</v>
      </c>
      <c r="D461" s="4" t="s">
        <v>329</v>
      </c>
      <c r="E461" s="4">
        <f t="shared" si="71"/>
        <v>199</v>
      </c>
      <c r="F461" s="4" t="s">
        <v>34</v>
      </c>
      <c r="G461" s="4" t="s">
        <v>14</v>
      </c>
      <c r="H461" s="5">
        <v>45601</v>
      </c>
      <c r="I461" s="5" t="str">
        <f t="shared" si="79"/>
        <v>2024</v>
      </c>
      <c r="J461" s="5" t="str">
        <f t="shared" si="72"/>
        <v>Nov</v>
      </c>
      <c r="K461" s="5" t="str">
        <f t="shared" si="73"/>
        <v>Tue</v>
      </c>
      <c r="L461" s="4">
        <v>36</v>
      </c>
      <c r="M461" s="4" t="str">
        <f t="shared" si="74"/>
        <v>35-45</v>
      </c>
      <c r="N461" s="4">
        <f t="shared" ca="1" si="80"/>
        <v>1</v>
      </c>
      <c r="O461" s="4" t="str">
        <f t="shared" ca="1" si="75"/>
        <v>1+ yrs</v>
      </c>
      <c r="P461" s="4">
        <v>84</v>
      </c>
      <c r="Q461" s="4" t="str">
        <f t="shared" si="76"/>
        <v>Excepted</v>
      </c>
      <c r="R461" s="4">
        <v>90144</v>
      </c>
      <c r="S461" s="4">
        <v>10067</v>
      </c>
      <c r="T461" s="4">
        <v>10817</v>
      </c>
      <c r="U461" s="4">
        <v>7813</v>
      </c>
      <c r="V461" s="4">
        <v>103215</v>
      </c>
      <c r="W461" s="4" t="str">
        <f t="shared" si="77"/>
        <v>93%</v>
      </c>
      <c r="X461" s="4">
        <f t="shared" si="78"/>
        <v>111028</v>
      </c>
      <c r="Y461" s="4">
        <v>83</v>
      </c>
      <c r="Z461" s="4" t="s">
        <v>15</v>
      </c>
    </row>
    <row r="462" spans="1:26" x14ac:dyDescent="0.3">
      <c r="A462" s="4" t="s">
        <v>802</v>
      </c>
      <c r="B462" s="4" t="s">
        <v>384</v>
      </c>
      <c r="C462" s="4" t="s">
        <v>63</v>
      </c>
      <c r="D462" s="4" t="s">
        <v>143</v>
      </c>
      <c r="E462" s="4">
        <f t="shared" si="71"/>
        <v>199</v>
      </c>
      <c r="F462" s="4" t="s">
        <v>89</v>
      </c>
      <c r="G462" s="4" t="s">
        <v>21</v>
      </c>
      <c r="H462" s="5">
        <v>45874</v>
      </c>
      <c r="I462" s="5" t="str">
        <f t="shared" si="79"/>
        <v>2025</v>
      </c>
      <c r="J462" s="5" t="str">
        <f t="shared" si="72"/>
        <v>Aug</v>
      </c>
      <c r="K462" s="5" t="str">
        <f t="shared" si="73"/>
        <v>Tue</v>
      </c>
      <c r="L462" s="4">
        <v>48</v>
      </c>
      <c r="M462" s="4" t="str">
        <f t="shared" si="74"/>
        <v>45-55</v>
      </c>
      <c r="N462" s="4">
        <f t="shared" ca="1" si="80"/>
        <v>1</v>
      </c>
      <c r="O462" s="4" t="str">
        <f t="shared" ca="1" si="75"/>
        <v>1+ yrs</v>
      </c>
      <c r="P462" s="4">
        <v>80</v>
      </c>
      <c r="Q462" s="4" t="str">
        <f t="shared" si="76"/>
        <v>Excepted</v>
      </c>
      <c r="R462" s="4">
        <v>105408</v>
      </c>
      <c r="S462" s="4">
        <v>10666</v>
      </c>
      <c r="T462" s="4">
        <v>3162</v>
      </c>
      <c r="U462" s="4">
        <v>7009</v>
      </c>
      <c r="V462" s="4">
        <v>112227</v>
      </c>
      <c r="W462" s="4" t="str">
        <f t="shared" si="77"/>
        <v>94%</v>
      </c>
      <c r="X462" s="4">
        <f t="shared" si="78"/>
        <v>119236</v>
      </c>
      <c r="Y462" s="4">
        <v>99</v>
      </c>
      <c r="Z462" s="4" t="s">
        <v>15</v>
      </c>
    </row>
    <row r="463" spans="1:26" x14ac:dyDescent="0.3">
      <c r="A463" s="4" t="s">
        <v>803</v>
      </c>
      <c r="B463" s="4" t="s">
        <v>532</v>
      </c>
      <c r="C463" s="4" t="s">
        <v>11</v>
      </c>
      <c r="D463" s="4" t="s">
        <v>12</v>
      </c>
      <c r="E463" s="4">
        <f t="shared" si="71"/>
        <v>198</v>
      </c>
      <c r="F463" s="4" t="s">
        <v>89</v>
      </c>
      <c r="G463" s="4" t="s">
        <v>14</v>
      </c>
      <c r="H463" s="5">
        <v>44239</v>
      </c>
      <c r="I463" s="5" t="str">
        <f t="shared" si="79"/>
        <v>2021</v>
      </c>
      <c r="J463" s="5" t="str">
        <f t="shared" si="72"/>
        <v>Feb</v>
      </c>
      <c r="K463" s="5" t="str">
        <f t="shared" si="73"/>
        <v>Fri</v>
      </c>
      <c r="L463" s="4">
        <v>47</v>
      </c>
      <c r="M463" s="4" t="str">
        <f t="shared" si="74"/>
        <v>45-55</v>
      </c>
      <c r="N463" s="4">
        <f t="shared" ca="1" si="80"/>
        <v>5</v>
      </c>
      <c r="O463" s="4" t="str">
        <f t="shared" ca="1" si="75"/>
        <v>5+ yrs</v>
      </c>
      <c r="P463" s="4">
        <v>68</v>
      </c>
      <c r="Q463" s="4" t="str">
        <f t="shared" si="76"/>
        <v>Excepted</v>
      </c>
      <c r="R463" s="4">
        <v>102930</v>
      </c>
      <c r="S463" s="4">
        <v>14055</v>
      </c>
      <c r="T463" s="4">
        <v>3087</v>
      </c>
      <c r="U463" s="4">
        <v>8952</v>
      </c>
      <c r="V463" s="4">
        <v>111120</v>
      </c>
      <c r="W463" s="4" t="str">
        <f t="shared" si="77"/>
        <v>93%</v>
      </c>
      <c r="X463" s="4">
        <f t="shared" si="78"/>
        <v>120072</v>
      </c>
      <c r="Y463" s="4">
        <v>100</v>
      </c>
      <c r="Z463" s="4" t="s">
        <v>22</v>
      </c>
    </row>
    <row r="464" spans="1:26" x14ac:dyDescent="0.3">
      <c r="A464" s="4" t="s">
        <v>804</v>
      </c>
      <c r="B464" s="4" t="s">
        <v>243</v>
      </c>
      <c r="C464" s="4" t="s">
        <v>59</v>
      </c>
      <c r="D464" s="4" t="s">
        <v>60</v>
      </c>
      <c r="E464" s="4">
        <f t="shared" si="71"/>
        <v>198</v>
      </c>
      <c r="F464" s="4" t="s">
        <v>51</v>
      </c>
      <c r="G464" s="4" t="s">
        <v>14</v>
      </c>
      <c r="H464" s="5">
        <v>44280</v>
      </c>
      <c r="I464" s="5" t="str">
        <f t="shared" si="79"/>
        <v>2021</v>
      </c>
      <c r="J464" s="5" t="str">
        <f t="shared" si="72"/>
        <v>Mar</v>
      </c>
      <c r="K464" s="5" t="str">
        <f t="shared" si="73"/>
        <v>Thu</v>
      </c>
      <c r="L464" s="4">
        <v>20</v>
      </c>
      <c r="M464" s="4" t="str">
        <f t="shared" si="74"/>
        <v>&lt;25</v>
      </c>
      <c r="N464" s="4">
        <f t="shared" ca="1" si="80"/>
        <v>5</v>
      </c>
      <c r="O464" s="4" t="str">
        <f t="shared" ca="1" si="75"/>
        <v>5+ yrs</v>
      </c>
      <c r="P464" s="4">
        <v>71</v>
      </c>
      <c r="Q464" s="4" t="str">
        <f t="shared" si="76"/>
        <v>Excepted</v>
      </c>
      <c r="R464" s="4">
        <v>58940</v>
      </c>
      <c r="S464" s="4">
        <v>5945</v>
      </c>
      <c r="T464" s="4">
        <v>2947</v>
      </c>
      <c r="U464" s="4">
        <v>4827</v>
      </c>
      <c r="V464" s="4">
        <v>63005</v>
      </c>
      <c r="W464" s="4" t="str">
        <f t="shared" si="77"/>
        <v>93%</v>
      </c>
      <c r="X464" s="4">
        <f t="shared" si="78"/>
        <v>67832</v>
      </c>
      <c r="Y464" s="4">
        <v>61</v>
      </c>
      <c r="Z464" s="4" t="s">
        <v>22</v>
      </c>
    </row>
    <row r="465" spans="1:26" x14ac:dyDescent="0.3">
      <c r="A465" s="4" t="s">
        <v>805</v>
      </c>
      <c r="B465" s="4" t="s">
        <v>97</v>
      </c>
      <c r="C465" s="4" t="s">
        <v>59</v>
      </c>
      <c r="D465" s="4" t="s">
        <v>78</v>
      </c>
      <c r="E465" s="4">
        <f t="shared" si="71"/>
        <v>198</v>
      </c>
      <c r="F465" s="4" t="s">
        <v>45</v>
      </c>
      <c r="G465" s="4" t="s">
        <v>21</v>
      </c>
      <c r="H465" s="5">
        <v>42828</v>
      </c>
      <c r="I465" s="5" t="str">
        <f t="shared" si="79"/>
        <v>2017</v>
      </c>
      <c r="J465" s="5" t="str">
        <f t="shared" si="72"/>
        <v>Apr</v>
      </c>
      <c r="K465" s="5" t="str">
        <f t="shared" si="73"/>
        <v>Mon</v>
      </c>
      <c r="L465" s="4">
        <v>22</v>
      </c>
      <c r="M465" s="4" t="str">
        <f t="shared" si="74"/>
        <v>&lt;25</v>
      </c>
      <c r="N465" s="4">
        <f t="shared" ca="1" si="80"/>
        <v>9</v>
      </c>
      <c r="O465" s="4" t="str">
        <f t="shared" ca="1" si="75"/>
        <v>5+ yrs</v>
      </c>
      <c r="P465" s="4">
        <v>69</v>
      </c>
      <c r="Q465" s="4" t="str">
        <f t="shared" si="76"/>
        <v>Excepted</v>
      </c>
      <c r="R465" s="4">
        <v>57816</v>
      </c>
      <c r="S465" s="4">
        <v>9979</v>
      </c>
      <c r="T465" s="4">
        <v>1734</v>
      </c>
      <c r="U465" s="4">
        <v>7526</v>
      </c>
      <c r="V465" s="4">
        <v>62003</v>
      </c>
      <c r="W465" s="4" t="str">
        <f t="shared" si="77"/>
        <v>89%</v>
      </c>
      <c r="X465" s="4">
        <f t="shared" si="78"/>
        <v>69529</v>
      </c>
      <c r="Y465" s="4">
        <v>98</v>
      </c>
      <c r="Z465" s="4" t="s">
        <v>15</v>
      </c>
    </row>
    <row r="466" spans="1:26" x14ac:dyDescent="0.3">
      <c r="A466" s="4" t="s">
        <v>806</v>
      </c>
      <c r="B466" s="4" t="s">
        <v>426</v>
      </c>
      <c r="C466" s="4" t="s">
        <v>37</v>
      </c>
      <c r="D466" s="4" t="s">
        <v>223</v>
      </c>
      <c r="E466" s="4">
        <f t="shared" si="71"/>
        <v>198</v>
      </c>
      <c r="F466" s="4" t="s">
        <v>51</v>
      </c>
      <c r="G466" s="4" t="s">
        <v>14</v>
      </c>
      <c r="H466" s="5">
        <v>44311</v>
      </c>
      <c r="I466" s="5" t="str">
        <f t="shared" si="79"/>
        <v>2021</v>
      </c>
      <c r="J466" s="5" t="str">
        <f t="shared" si="72"/>
        <v>Apr</v>
      </c>
      <c r="K466" s="5" t="str">
        <f t="shared" si="73"/>
        <v>Sun</v>
      </c>
      <c r="L466" s="4">
        <v>47</v>
      </c>
      <c r="M466" s="4" t="str">
        <f t="shared" si="74"/>
        <v>45-55</v>
      </c>
      <c r="N466" s="4">
        <f t="shared" ca="1" si="80"/>
        <v>5</v>
      </c>
      <c r="O466" s="4" t="str">
        <f t="shared" ca="1" si="75"/>
        <v>5+ yrs</v>
      </c>
      <c r="P466" s="4">
        <v>68</v>
      </c>
      <c r="Q466" s="4" t="str">
        <f t="shared" si="76"/>
        <v>Excepted</v>
      </c>
      <c r="R466" s="4">
        <v>123469</v>
      </c>
      <c r="S466" s="4">
        <v>13498</v>
      </c>
      <c r="T466" s="4">
        <v>14816</v>
      </c>
      <c r="U466" s="4">
        <v>8651</v>
      </c>
      <c r="V466" s="4">
        <v>143132</v>
      </c>
      <c r="W466" s="4" t="str">
        <f t="shared" si="77"/>
        <v>94%</v>
      </c>
      <c r="X466" s="4">
        <f t="shared" si="78"/>
        <v>151783</v>
      </c>
      <c r="Y466" s="4">
        <v>50</v>
      </c>
      <c r="Z466" s="4" t="s">
        <v>22</v>
      </c>
    </row>
    <row r="467" spans="1:26" x14ac:dyDescent="0.3">
      <c r="A467" s="4" t="s">
        <v>807</v>
      </c>
      <c r="B467" s="4" t="s">
        <v>808</v>
      </c>
      <c r="C467" s="4" t="s">
        <v>85</v>
      </c>
      <c r="D467" s="4" t="s">
        <v>254</v>
      </c>
      <c r="E467" s="4">
        <f t="shared" si="71"/>
        <v>198</v>
      </c>
      <c r="F467" s="4" t="s">
        <v>39</v>
      </c>
      <c r="G467" s="4" t="s">
        <v>21</v>
      </c>
      <c r="H467" s="5">
        <v>44819</v>
      </c>
      <c r="I467" s="5" t="str">
        <f t="shared" si="79"/>
        <v>2022</v>
      </c>
      <c r="J467" s="5" t="str">
        <f t="shared" si="72"/>
        <v>Sep</v>
      </c>
      <c r="K467" s="5" t="str">
        <f t="shared" si="73"/>
        <v>Thu</v>
      </c>
      <c r="L467" s="4">
        <v>38</v>
      </c>
      <c r="M467" s="4" t="str">
        <f t="shared" si="74"/>
        <v>35-45</v>
      </c>
      <c r="N467" s="4">
        <f t="shared" ca="1" si="80"/>
        <v>4</v>
      </c>
      <c r="O467" s="4" t="str">
        <f t="shared" ca="1" si="75"/>
        <v>4+ yrs</v>
      </c>
      <c r="P467" s="4">
        <v>68</v>
      </c>
      <c r="Q467" s="4" t="str">
        <f t="shared" si="76"/>
        <v>Excepted</v>
      </c>
      <c r="R467" s="4">
        <v>86982</v>
      </c>
      <c r="S467" s="4">
        <v>8513</v>
      </c>
      <c r="T467" s="4">
        <v>2609</v>
      </c>
      <c r="U467" s="4">
        <v>11966</v>
      </c>
      <c r="V467" s="4">
        <v>86138</v>
      </c>
      <c r="W467" s="4" t="str">
        <f t="shared" si="77"/>
        <v>88%</v>
      </c>
      <c r="X467" s="4">
        <f t="shared" si="78"/>
        <v>98104</v>
      </c>
      <c r="Y467" s="4">
        <v>80</v>
      </c>
      <c r="Z467" s="4" t="s">
        <v>22</v>
      </c>
    </row>
    <row r="468" spans="1:26" x14ac:dyDescent="0.3">
      <c r="A468" s="4" t="s">
        <v>809</v>
      </c>
      <c r="B468" s="4" t="s">
        <v>410</v>
      </c>
      <c r="C468" s="4" t="s">
        <v>63</v>
      </c>
      <c r="D468" s="4" t="s">
        <v>143</v>
      </c>
      <c r="E468" s="4">
        <f t="shared" si="71"/>
        <v>198</v>
      </c>
      <c r="F468" s="4" t="s">
        <v>20</v>
      </c>
      <c r="G468" s="4" t="s">
        <v>14</v>
      </c>
      <c r="H468" s="5">
        <v>42975</v>
      </c>
      <c r="I468" s="5" t="str">
        <f t="shared" si="79"/>
        <v>2017</v>
      </c>
      <c r="J468" s="5" t="str">
        <f t="shared" si="72"/>
        <v>Aug</v>
      </c>
      <c r="K468" s="5" t="str">
        <f t="shared" si="73"/>
        <v>Mon</v>
      </c>
      <c r="L468" s="4">
        <v>32</v>
      </c>
      <c r="M468" s="4" t="str">
        <f t="shared" si="74"/>
        <v>25-35</v>
      </c>
      <c r="N468" s="4">
        <f t="shared" ca="1" si="80"/>
        <v>9</v>
      </c>
      <c r="O468" s="4" t="str">
        <f t="shared" ca="1" si="75"/>
        <v>5+ yrs</v>
      </c>
      <c r="P468" s="4">
        <v>68</v>
      </c>
      <c r="Q468" s="4" t="str">
        <f t="shared" si="76"/>
        <v>Excepted</v>
      </c>
      <c r="R468" s="4">
        <v>85024</v>
      </c>
      <c r="S468" s="4">
        <v>15009</v>
      </c>
      <c r="T468" s="4">
        <v>6801</v>
      </c>
      <c r="U468" s="4">
        <v>10116</v>
      </c>
      <c r="V468" s="4">
        <v>96718</v>
      </c>
      <c r="W468" s="4" t="str">
        <f t="shared" si="77"/>
        <v>91%</v>
      </c>
      <c r="X468" s="4">
        <f t="shared" si="78"/>
        <v>106834</v>
      </c>
      <c r="Y468" s="4">
        <v>61</v>
      </c>
      <c r="Z468" s="4" t="s">
        <v>22</v>
      </c>
    </row>
    <row r="469" spans="1:26" x14ac:dyDescent="0.3">
      <c r="A469" s="4" t="s">
        <v>810</v>
      </c>
      <c r="B469" s="4" t="s">
        <v>183</v>
      </c>
      <c r="C469" s="4" t="s">
        <v>28</v>
      </c>
      <c r="D469" s="4" t="s">
        <v>265</v>
      </c>
      <c r="E469" s="4">
        <f t="shared" si="71"/>
        <v>198</v>
      </c>
      <c r="F469" s="4" t="s">
        <v>34</v>
      </c>
      <c r="G469" s="4" t="s">
        <v>14</v>
      </c>
      <c r="H469" s="5">
        <v>44388</v>
      </c>
      <c r="I469" s="5" t="str">
        <f t="shared" si="79"/>
        <v>2021</v>
      </c>
      <c r="J469" s="5" t="str">
        <f t="shared" si="72"/>
        <v>Jul</v>
      </c>
      <c r="K469" s="5" t="str">
        <f t="shared" si="73"/>
        <v>Sun</v>
      </c>
      <c r="L469" s="4">
        <v>41</v>
      </c>
      <c r="M469" s="4" t="str">
        <f t="shared" si="74"/>
        <v>35-45</v>
      </c>
      <c r="N469" s="4">
        <f t="shared" ca="1" si="80"/>
        <v>5</v>
      </c>
      <c r="O469" s="4" t="str">
        <f t="shared" ca="1" si="75"/>
        <v>5+ yrs</v>
      </c>
      <c r="P469" s="4">
        <v>48</v>
      </c>
      <c r="Q469" s="4" t="str">
        <f t="shared" si="76"/>
        <v>Red Alert</v>
      </c>
      <c r="R469" s="4">
        <v>112012</v>
      </c>
      <c r="S469" s="4">
        <v>12855</v>
      </c>
      <c r="T469" s="4">
        <v>5600</v>
      </c>
      <c r="U469" s="4">
        <v>15201</v>
      </c>
      <c r="V469" s="4">
        <v>115266</v>
      </c>
      <c r="W469" s="4" t="str">
        <f t="shared" si="77"/>
        <v>88%</v>
      </c>
      <c r="X469" s="4">
        <f t="shared" si="78"/>
        <v>130467</v>
      </c>
      <c r="Y469" s="4">
        <v>66</v>
      </c>
      <c r="Z469" s="4" t="s">
        <v>15</v>
      </c>
    </row>
    <row r="470" spans="1:26" x14ac:dyDescent="0.3">
      <c r="A470" s="4" t="s">
        <v>811</v>
      </c>
      <c r="B470" s="4" t="s">
        <v>669</v>
      </c>
      <c r="C470" s="4" t="s">
        <v>18</v>
      </c>
      <c r="D470" s="4" t="s">
        <v>19</v>
      </c>
      <c r="E470" s="4">
        <f t="shared" si="71"/>
        <v>198</v>
      </c>
      <c r="F470" s="4" t="s">
        <v>20</v>
      </c>
      <c r="G470" s="4" t="s">
        <v>14</v>
      </c>
      <c r="H470" s="5">
        <v>44517</v>
      </c>
      <c r="I470" s="5" t="str">
        <f t="shared" si="79"/>
        <v>2021</v>
      </c>
      <c r="J470" s="5" t="str">
        <f t="shared" si="72"/>
        <v>Nov</v>
      </c>
      <c r="K470" s="5" t="str">
        <f t="shared" si="73"/>
        <v>Wed</v>
      </c>
      <c r="L470" s="4">
        <v>20</v>
      </c>
      <c r="M470" s="4" t="str">
        <f t="shared" si="74"/>
        <v>&lt;25</v>
      </c>
      <c r="N470" s="4">
        <f t="shared" ca="1" si="80"/>
        <v>4</v>
      </c>
      <c r="O470" s="4" t="str">
        <f t="shared" ca="1" si="75"/>
        <v>4+ yrs</v>
      </c>
      <c r="P470" s="4">
        <v>77</v>
      </c>
      <c r="Q470" s="4" t="str">
        <f t="shared" si="76"/>
        <v>Excepted</v>
      </c>
      <c r="R470" s="4">
        <v>51280</v>
      </c>
      <c r="S470" s="4">
        <v>10015</v>
      </c>
      <c r="T470" s="4">
        <v>0</v>
      </c>
      <c r="U470" s="4">
        <v>7557</v>
      </c>
      <c r="V470" s="4">
        <v>53738</v>
      </c>
      <c r="W470" s="4" t="str">
        <f t="shared" si="77"/>
        <v>88%</v>
      </c>
      <c r="X470" s="4">
        <f t="shared" si="78"/>
        <v>61295</v>
      </c>
      <c r="Y470" s="4">
        <v>69</v>
      </c>
      <c r="Z470" s="4" t="s">
        <v>15</v>
      </c>
    </row>
    <row r="471" spans="1:26" x14ac:dyDescent="0.3">
      <c r="A471" s="4" t="s">
        <v>812</v>
      </c>
      <c r="B471" s="4" t="s">
        <v>107</v>
      </c>
      <c r="C471" s="4" t="s">
        <v>32</v>
      </c>
      <c r="D471" s="4" t="s">
        <v>33</v>
      </c>
      <c r="E471" s="4">
        <f t="shared" si="71"/>
        <v>198</v>
      </c>
      <c r="F471" s="4" t="s">
        <v>20</v>
      </c>
      <c r="G471" s="4" t="s">
        <v>14</v>
      </c>
      <c r="H471" s="5">
        <v>45002</v>
      </c>
      <c r="I471" s="5" t="str">
        <f t="shared" si="79"/>
        <v>2023</v>
      </c>
      <c r="J471" s="5" t="str">
        <f t="shared" si="72"/>
        <v>Mar</v>
      </c>
      <c r="K471" s="5" t="str">
        <f t="shared" si="73"/>
        <v>Fri</v>
      </c>
      <c r="L471" s="4">
        <v>53</v>
      </c>
      <c r="M471" s="4" t="str">
        <f t="shared" si="74"/>
        <v>45-55</v>
      </c>
      <c r="N471" s="4">
        <f t="shared" ca="1" si="80"/>
        <v>3</v>
      </c>
      <c r="O471" s="4" t="str">
        <f t="shared" ca="1" si="75"/>
        <v>3+ yrs</v>
      </c>
      <c r="P471" s="4">
        <v>47</v>
      </c>
      <c r="Q471" s="4" t="str">
        <f t="shared" si="76"/>
        <v>Red Alert</v>
      </c>
      <c r="R471" s="4">
        <v>149407</v>
      </c>
      <c r="S471" s="4">
        <v>22525</v>
      </c>
      <c r="T471" s="4">
        <v>7470</v>
      </c>
      <c r="U471" s="4">
        <v>16339</v>
      </c>
      <c r="V471" s="4">
        <v>163063</v>
      </c>
      <c r="W471" s="4" t="str">
        <f t="shared" si="77"/>
        <v>91%</v>
      </c>
      <c r="X471" s="4">
        <f t="shared" si="78"/>
        <v>179402</v>
      </c>
      <c r="Y471" s="4">
        <v>92</v>
      </c>
      <c r="Z471" s="4" t="s">
        <v>22</v>
      </c>
    </row>
    <row r="472" spans="1:26" x14ac:dyDescent="0.3">
      <c r="A472" s="4" t="s">
        <v>813</v>
      </c>
      <c r="B472" s="4" t="s">
        <v>576</v>
      </c>
      <c r="C472" s="4" t="s">
        <v>37</v>
      </c>
      <c r="D472" s="4" t="s">
        <v>38</v>
      </c>
      <c r="E472" s="4">
        <f t="shared" si="71"/>
        <v>198</v>
      </c>
      <c r="F472" s="4" t="s">
        <v>56</v>
      </c>
      <c r="G472" s="4" t="s">
        <v>14</v>
      </c>
      <c r="H472" s="5">
        <v>43382</v>
      </c>
      <c r="I472" s="5" t="str">
        <f t="shared" si="79"/>
        <v>2018</v>
      </c>
      <c r="J472" s="5" t="str">
        <f t="shared" si="72"/>
        <v>Oct</v>
      </c>
      <c r="K472" s="5" t="str">
        <f t="shared" si="73"/>
        <v>Tue</v>
      </c>
      <c r="L472" s="4">
        <v>47</v>
      </c>
      <c r="M472" s="4" t="str">
        <f t="shared" si="74"/>
        <v>45-55</v>
      </c>
      <c r="N472" s="4">
        <f t="shared" ca="1" si="80"/>
        <v>8</v>
      </c>
      <c r="O472" s="4" t="str">
        <f t="shared" ca="1" si="75"/>
        <v>5+ yrs</v>
      </c>
      <c r="P472" s="4">
        <v>53</v>
      </c>
      <c r="Q472" s="4" t="str">
        <f t="shared" si="76"/>
        <v>Red Alert</v>
      </c>
      <c r="R472" s="4">
        <v>129438</v>
      </c>
      <c r="S472" s="4">
        <v>21283</v>
      </c>
      <c r="T472" s="4">
        <v>3883</v>
      </c>
      <c r="U472" s="4">
        <v>9558</v>
      </c>
      <c r="V472" s="4">
        <v>145046</v>
      </c>
      <c r="W472" s="4" t="str">
        <f t="shared" si="77"/>
        <v>94%</v>
      </c>
      <c r="X472" s="4">
        <f t="shared" si="78"/>
        <v>154604</v>
      </c>
      <c r="Y472" s="4">
        <v>91</v>
      </c>
      <c r="Z472" s="4" t="s">
        <v>15</v>
      </c>
    </row>
    <row r="473" spans="1:26" x14ac:dyDescent="0.3">
      <c r="A473" s="4" t="s">
        <v>814</v>
      </c>
      <c r="B473" s="4" t="s">
        <v>124</v>
      </c>
      <c r="C473" s="4" t="s">
        <v>11</v>
      </c>
      <c r="D473" s="4" t="s">
        <v>48</v>
      </c>
      <c r="E473" s="4">
        <f t="shared" si="71"/>
        <v>198</v>
      </c>
      <c r="F473" s="4" t="s">
        <v>39</v>
      </c>
      <c r="G473" s="4" t="s">
        <v>14</v>
      </c>
      <c r="H473" s="5">
        <v>45789</v>
      </c>
      <c r="I473" s="5" t="str">
        <f t="shared" si="79"/>
        <v>2025</v>
      </c>
      <c r="J473" s="5" t="str">
        <f t="shared" si="72"/>
        <v>May</v>
      </c>
      <c r="K473" s="5" t="str">
        <f t="shared" si="73"/>
        <v>Mon</v>
      </c>
      <c r="L473" s="4">
        <v>27</v>
      </c>
      <c r="M473" s="4" t="str">
        <f t="shared" si="74"/>
        <v>25-35</v>
      </c>
      <c r="N473" s="4">
        <f t="shared" ca="1" si="80"/>
        <v>1</v>
      </c>
      <c r="O473" s="4" t="str">
        <f t="shared" ca="1" si="75"/>
        <v>1+ yrs</v>
      </c>
      <c r="P473" s="4">
        <v>47</v>
      </c>
      <c r="Q473" s="4" t="str">
        <f t="shared" si="76"/>
        <v>Red Alert</v>
      </c>
      <c r="R473" s="4">
        <v>49869</v>
      </c>
      <c r="S473" s="4">
        <v>9136</v>
      </c>
      <c r="T473" s="4">
        <v>2493</v>
      </c>
      <c r="U473" s="4">
        <v>3616</v>
      </c>
      <c r="V473" s="4">
        <v>57882</v>
      </c>
      <c r="W473" s="4" t="str">
        <f t="shared" si="77"/>
        <v>94%</v>
      </c>
      <c r="X473" s="4">
        <f t="shared" si="78"/>
        <v>61498</v>
      </c>
      <c r="Y473" s="4">
        <v>69</v>
      </c>
      <c r="Z473" s="4" t="s">
        <v>15</v>
      </c>
    </row>
    <row r="474" spans="1:26" x14ac:dyDescent="0.3">
      <c r="A474" s="4" t="s">
        <v>815</v>
      </c>
      <c r="B474" s="4" t="s">
        <v>715</v>
      </c>
      <c r="C474" s="4" t="s">
        <v>71</v>
      </c>
      <c r="D474" s="4" t="s">
        <v>75</v>
      </c>
      <c r="E474" s="4">
        <f t="shared" si="71"/>
        <v>197</v>
      </c>
      <c r="F474" s="4" t="s">
        <v>39</v>
      </c>
      <c r="G474" s="4" t="s">
        <v>14</v>
      </c>
      <c r="H474" s="5">
        <v>45580</v>
      </c>
      <c r="I474" s="5" t="str">
        <f t="shared" si="79"/>
        <v>2024</v>
      </c>
      <c r="J474" s="5" t="str">
        <f t="shared" si="72"/>
        <v>Oct</v>
      </c>
      <c r="K474" s="5" t="str">
        <f t="shared" si="73"/>
        <v>Tue</v>
      </c>
      <c r="L474" s="4">
        <v>49</v>
      </c>
      <c r="M474" s="4" t="str">
        <f t="shared" si="74"/>
        <v>45-55</v>
      </c>
      <c r="N474" s="4">
        <f t="shared" ca="1" si="80"/>
        <v>1</v>
      </c>
      <c r="O474" s="4" t="str">
        <f t="shared" ca="1" si="75"/>
        <v>1+ yrs</v>
      </c>
      <c r="P474" s="4">
        <v>68</v>
      </c>
      <c r="Q474" s="4" t="str">
        <f t="shared" si="76"/>
        <v>Excepted</v>
      </c>
      <c r="R474" s="4">
        <v>100891</v>
      </c>
      <c r="S474" s="4">
        <v>21945</v>
      </c>
      <c r="T474" s="4">
        <v>8071</v>
      </c>
      <c r="U474" s="4">
        <v>6573</v>
      </c>
      <c r="V474" s="4">
        <v>124334</v>
      </c>
      <c r="W474" s="4" t="str">
        <f t="shared" si="77"/>
        <v>95%</v>
      </c>
      <c r="X474" s="4">
        <f t="shared" si="78"/>
        <v>130907</v>
      </c>
      <c r="Y474" s="4">
        <v>84</v>
      </c>
      <c r="Z474" s="4" t="s">
        <v>15</v>
      </c>
    </row>
    <row r="475" spans="1:26" x14ac:dyDescent="0.3">
      <c r="A475" s="4" t="s">
        <v>816</v>
      </c>
      <c r="B475" s="4" t="s">
        <v>337</v>
      </c>
      <c r="C475" s="4" t="s">
        <v>59</v>
      </c>
      <c r="D475" s="4" t="s">
        <v>60</v>
      </c>
      <c r="E475" s="4">
        <f t="shared" si="71"/>
        <v>197</v>
      </c>
      <c r="F475" s="4" t="s">
        <v>45</v>
      </c>
      <c r="G475" s="4" t="s">
        <v>14</v>
      </c>
      <c r="H475" s="5">
        <v>45719</v>
      </c>
      <c r="I475" s="5" t="str">
        <f t="shared" si="79"/>
        <v>2025</v>
      </c>
      <c r="J475" s="5" t="str">
        <f t="shared" si="72"/>
        <v>Mar</v>
      </c>
      <c r="K475" s="5" t="str">
        <f t="shared" si="73"/>
        <v>Mon</v>
      </c>
      <c r="L475" s="4">
        <v>35</v>
      </c>
      <c r="M475" s="4" t="str">
        <f t="shared" si="74"/>
        <v>35-45</v>
      </c>
      <c r="N475" s="4">
        <f t="shared" ca="1" si="80"/>
        <v>1</v>
      </c>
      <c r="O475" s="4" t="str">
        <f t="shared" ca="1" si="75"/>
        <v>1+ yrs</v>
      </c>
      <c r="P475" s="4">
        <v>66</v>
      </c>
      <c r="Q475" s="4" t="str">
        <f t="shared" si="76"/>
        <v>Excepted</v>
      </c>
      <c r="R475" s="4">
        <v>78295</v>
      </c>
      <c r="S475" s="4">
        <v>14108</v>
      </c>
      <c r="T475" s="4">
        <v>2348</v>
      </c>
      <c r="U475" s="4">
        <v>10592</v>
      </c>
      <c r="V475" s="4">
        <v>84159</v>
      </c>
      <c r="W475" s="4" t="str">
        <f t="shared" si="77"/>
        <v>89%</v>
      </c>
      <c r="X475" s="4">
        <f t="shared" si="78"/>
        <v>94751</v>
      </c>
      <c r="Y475" s="4">
        <v>50</v>
      </c>
      <c r="Z475" s="4" t="s">
        <v>15</v>
      </c>
    </row>
    <row r="476" spans="1:26" x14ac:dyDescent="0.3">
      <c r="A476" s="4" t="s">
        <v>817</v>
      </c>
      <c r="B476" s="4" t="s">
        <v>284</v>
      </c>
      <c r="C476" s="4" t="s">
        <v>37</v>
      </c>
      <c r="D476" s="4" t="s">
        <v>160</v>
      </c>
      <c r="E476" s="4">
        <f t="shared" si="71"/>
        <v>196</v>
      </c>
      <c r="F476" s="4" t="s">
        <v>34</v>
      </c>
      <c r="G476" s="4" t="s">
        <v>14</v>
      </c>
      <c r="H476" s="5">
        <v>44263</v>
      </c>
      <c r="I476" s="5" t="str">
        <f t="shared" si="79"/>
        <v>2021</v>
      </c>
      <c r="J476" s="5" t="str">
        <f t="shared" si="72"/>
        <v>Mar</v>
      </c>
      <c r="K476" s="5" t="str">
        <f t="shared" si="73"/>
        <v>Mon</v>
      </c>
      <c r="L476" s="4">
        <v>22</v>
      </c>
      <c r="M476" s="4" t="str">
        <f t="shared" si="74"/>
        <v>&lt;25</v>
      </c>
      <c r="N476" s="4">
        <f t="shared" ca="1" si="80"/>
        <v>5</v>
      </c>
      <c r="O476" s="4" t="str">
        <f t="shared" ca="1" si="75"/>
        <v>5+ yrs</v>
      </c>
      <c r="P476" s="4">
        <v>61</v>
      </c>
      <c r="Q476" s="4" t="str">
        <f t="shared" si="76"/>
        <v>Red Alert</v>
      </c>
      <c r="R476" s="4">
        <v>51766</v>
      </c>
      <c r="S476" s="4">
        <v>7121</v>
      </c>
      <c r="T476" s="4">
        <v>0</v>
      </c>
      <c r="U476" s="4">
        <v>4910</v>
      </c>
      <c r="V476" s="4">
        <v>53977</v>
      </c>
      <c r="W476" s="4" t="str">
        <f t="shared" si="77"/>
        <v>92%</v>
      </c>
      <c r="X476" s="4">
        <f t="shared" si="78"/>
        <v>58887</v>
      </c>
      <c r="Y476" s="4">
        <v>70</v>
      </c>
      <c r="Z476" s="4" t="s">
        <v>15</v>
      </c>
    </row>
    <row r="477" spans="1:26" x14ac:dyDescent="0.3">
      <c r="A477" s="4" t="s">
        <v>818</v>
      </c>
      <c r="B477" s="4" t="s">
        <v>819</v>
      </c>
      <c r="C477" s="4" t="s">
        <v>11</v>
      </c>
      <c r="D477" s="4" t="s">
        <v>25</v>
      </c>
      <c r="E477" s="4">
        <f t="shared" si="71"/>
        <v>196</v>
      </c>
      <c r="F477" s="4" t="s">
        <v>51</v>
      </c>
      <c r="G477" s="4" t="s">
        <v>14</v>
      </c>
      <c r="H477" s="5">
        <v>45260</v>
      </c>
      <c r="I477" s="5" t="str">
        <f t="shared" si="79"/>
        <v>2023</v>
      </c>
      <c r="J477" s="5" t="str">
        <f t="shared" si="72"/>
        <v>Nov</v>
      </c>
      <c r="K477" s="5" t="str">
        <f t="shared" si="73"/>
        <v>Thu</v>
      </c>
      <c r="L477" s="4">
        <v>34</v>
      </c>
      <c r="M477" s="4" t="str">
        <f t="shared" si="74"/>
        <v>25-35</v>
      </c>
      <c r="N477" s="4">
        <f t="shared" ca="1" si="80"/>
        <v>2</v>
      </c>
      <c r="O477" s="4" t="str">
        <f t="shared" ca="1" si="75"/>
        <v>2+ yrs</v>
      </c>
      <c r="P477" s="4">
        <v>84</v>
      </c>
      <c r="Q477" s="4" t="str">
        <f t="shared" si="76"/>
        <v>Excepted</v>
      </c>
      <c r="R477" s="4">
        <v>93874</v>
      </c>
      <c r="S477" s="4">
        <v>7709</v>
      </c>
      <c r="T477" s="4">
        <v>4693</v>
      </c>
      <c r="U477" s="4">
        <v>11643</v>
      </c>
      <c r="V477" s="4">
        <v>94633</v>
      </c>
      <c r="W477" s="4" t="str">
        <f t="shared" si="77"/>
        <v>89%</v>
      </c>
      <c r="X477" s="4">
        <f t="shared" si="78"/>
        <v>106276</v>
      </c>
      <c r="Y477" s="4">
        <v>70</v>
      </c>
      <c r="Z477" s="4" t="s">
        <v>15</v>
      </c>
    </row>
    <row r="478" spans="1:26" x14ac:dyDescent="0.3">
      <c r="A478" s="4" t="s">
        <v>820</v>
      </c>
      <c r="B478" s="4" t="s">
        <v>124</v>
      </c>
      <c r="C478" s="4" t="s">
        <v>37</v>
      </c>
      <c r="D478" s="4" t="s">
        <v>223</v>
      </c>
      <c r="E478" s="4">
        <f t="shared" si="71"/>
        <v>196</v>
      </c>
      <c r="F478" s="4" t="s">
        <v>51</v>
      </c>
      <c r="G478" s="4" t="s">
        <v>14</v>
      </c>
      <c r="H478" s="5">
        <v>43388</v>
      </c>
      <c r="I478" s="5" t="str">
        <f t="shared" si="79"/>
        <v>2018</v>
      </c>
      <c r="J478" s="5" t="str">
        <f t="shared" si="72"/>
        <v>Oct</v>
      </c>
      <c r="K478" s="5" t="str">
        <f t="shared" si="73"/>
        <v>Mon</v>
      </c>
      <c r="L478" s="4">
        <v>40</v>
      </c>
      <c r="M478" s="4" t="str">
        <f t="shared" si="74"/>
        <v>35-45</v>
      </c>
      <c r="N478" s="4">
        <f t="shared" ca="1" si="80"/>
        <v>7</v>
      </c>
      <c r="O478" s="4" t="str">
        <f t="shared" ca="1" si="75"/>
        <v>5+ yrs</v>
      </c>
      <c r="P478" s="4">
        <v>73</v>
      </c>
      <c r="Q478" s="4" t="str">
        <f t="shared" si="76"/>
        <v>Excepted</v>
      </c>
      <c r="R478" s="4">
        <v>90920</v>
      </c>
      <c r="S478" s="4">
        <v>9689</v>
      </c>
      <c r="T478" s="4">
        <v>7273</v>
      </c>
      <c r="U478" s="4">
        <v>13649</v>
      </c>
      <c r="V478" s="4">
        <v>94233</v>
      </c>
      <c r="W478" s="4" t="str">
        <f t="shared" si="77"/>
        <v>87%</v>
      </c>
      <c r="X478" s="4">
        <f t="shared" si="78"/>
        <v>107882</v>
      </c>
      <c r="Y478" s="4">
        <v>69</v>
      </c>
      <c r="Z478" s="4" t="s">
        <v>15</v>
      </c>
    </row>
    <row r="479" spans="1:26" x14ac:dyDescent="0.3">
      <c r="A479" s="4" t="s">
        <v>821</v>
      </c>
      <c r="B479" s="4" t="s">
        <v>145</v>
      </c>
      <c r="C479" s="4" t="s">
        <v>71</v>
      </c>
      <c r="D479" s="4" t="s">
        <v>75</v>
      </c>
      <c r="E479" s="4">
        <f t="shared" si="71"/>
        <v>196</v>
      </c>
      <c r="F479" s="4" t="s">
        <v>51</v>
      </c>
      <c r="G479" s="4" t="s">
        <v>14</v>
      </c>
      <c r="H479" s="5">
        <v>42763</v>
      </c>
      <c r="I479" s="5" t="str">
        <f t="shared" si="79"/>
        <v>2017</v>
      </c>
      <c r="J479" s="5" t="str">
        <f t="shared" si="72"/>
        <v>Jan</v>
      </c>
      <c r="K479" s="5" t="str">
        <f t="shared" si="73"/>
        <v>Sat</v>
      </c>
      <c r="L479" s="4">
        <v>50</v>
      </c>
      <c r="M479" s="4" t="str">
        <f t="shared" si="74"/>
        <v>45-55</v>
      </c>
      <c r="N479" s="4">
        <f t="shared" ca="1" si="80"/>
        <v>9</v>
      </c>
      <c r="O479" s="4" t="str">
        <f t="shared" ca="1" si="75"/>
        <v>5+ yrs</v>
      </c>
      <c r="P479" s="4">
        <v>89</v>
      </c>
      <c r="Q479" s="4" t="str">
        <f t="shared" si="76"/>
        <v>Excepted</v>
      </c>
      <c r="R479" s="4">
        <v>93500</v>
      </c>
      <c r="S479" s="4">
        <v>14365</v>
      </c>
      <c r="T479" s="4">
        <v>11220</v>
      </c>
      <c r="U479" s="4">
        <v>12565</v>
      </c>
      <c r="V479" s="4">
        <v>106520</v>
      </c>
      <c r="W479" s="4" t="str">
        <f t="shared" si="77"/>
        <v>89%</v>
      </c>
      <c r="X479" s="4">
        <f t="shared" si="78"/>
        <v>119085</v>
      </c>
      <c r="Y479" s="4">
        <v>75</v>
      </c>
      <c r="Z479" s="4" t="s">
        <v>22</v>
      </c>
    </row>
    <row r="480" spans="1:26" x14ac:dyDescent="0.3">
      <c r="A480" s="4" t="s">
        <v>822</v>
      </c>
      <c r="B480" s="4" t="s">
        <v>500</v>
      </c>
      <c r="C480" s="4" t="s">
        <v>71</v>
      </c>
      <c r="D480" s="4" t="s">
        <v>110</v>
      </c>
      <c r="E480" s="4">
        <f t="shared" si="71"/>
        <v>196</v>
      </c>
      <c r="F480" s="4" t="s">
        <v>13</v>
      </c>
      <c r="G480" s="4" t="s">
        <v>21</v>
      </c>
      <c r="H480" s="5">
        <v>42810</v>
      </c>
      <c r="I480" s="5" t="str">
        <f t="shared" si="79"/>
        <v>2017</v>
      </c>
      <c r="J480" s="5" t="str">
        <f t="shared" si="72"/>
        <v>Mar</v>
      </c>
      <c r="K480" s="5" t="str">
        <f t="shared" si="73"/>
        <v>Thu</v>
      </c>
      <c r="L480" s="4">
        <v>51</v>
      </c>
      <c r="M480" s="4" t="str">
        <f t="shared" si="74"/>
        <v>45-55</v>
      </c>
      <c r="N480" s="4">
        <f t="shared" ca="1" si="80"/>
        <v>9</v>
      </c>
      <c r="O480" s="4" t="str">
        <f t="shared" ca="1" si="75"/>
        <v>5+ yrs</v>
      </c>
      <c r="P480" s="4">
        <v>56</v>
      </c>
      <c r="Q480" s="4" t="str">
        <f t="shared" si="76"/>
        <v>Red Alert</v>
      </c>
      <c r="R480" s="4">
        <v>146472</v>
      </c>
      <c r="S480" s="4">
        <v>22285</v>
      </c>
      <c r="T480" s="4">
        <v>0</v>
      </c>
      <c r="U480" s="4">
        <v>9997</v>
      </c>
      <c r="V480" s="4">
        <v>158760</v>
      </c>
      <c r="W480" s="4" t="str">
        <f t="shared" si="77"/>
        <v>94%</v>
      </c>
      <c r="X480" s="4">
        <f t="shared" si="78"/>
        <v>168757</v>
      </c>
      <c r="Y480" s="4">
        <v>100</v>
      </c>
      <c r="Z480" s="4" t="s">
        <v>22</v>
      </c>
    </row>
    <row r="481" spans="1:26" x14ac:dyDescent="0.3">
      <c r="A481" s="4" t="s">
        <v>823</v>
      </c>
      <c r="B481" s="4" t="s">
        <v>101</v>
      </c>
      <c r="C481" s="4" t="s">
        <v>54</v>
      </c>
      <c r="D481" s="4" t="s">
        <v>280</v>
      </c>
      <c r="E481" s="4">
        <f t="shared" si="71"/>
        <v>196</v>
      </c>
      <c r="F481" s="4" t="s">
        <v>51</v>
      </c>
      <c r="G481" s="4" t="s">
        <v>14</v>
      </c>
      <c r="H481" s="5">
        <v>45931</v>
      </c>
      <c r="I481" s="5" t="str">
        <f t="shared" si="79"/>
        <v>2025</v>
      </c>
      <c r="J481" s="5" t="str">
        <f t="shared" si="72"/>
        <v>Oct</v>
      </c>
      <c r="K481" s="5" t="str">
        <f t="shared" si="73"/>
        <v>Wed</v>
      </c>
      <c r="L481" s="4">
        <v>29</v>
      </c>
      <c r="M481" s="4" t="str">
        <f t="shared" si="74"/>
        <v>25-35</v>
      </c>
      <c r="N481" s="4">
        <f t="shared" ca="1" si="80"/>
        <v>1</v>
      </c>
      <c r="O481" s="4" t="str">
        <f t="shared" ca="1" si="75"/>
        <v>1+ yrs</v>
      </c>
      <c r="P481" s="4">
        <v>83</v>
      </c>
      <c r="Q481" s="4" t="str">
        <f t="shared" si="76"/>
        <v>Excepted</v>
      </c>
      <c r="R481" s="4">
        <v>80011</v>
      </c>
      <c r="S481" s="4">
        <v>11043</v>
      </c>
      <c r="T481" s="4">
        <v>9601</v>
      </c>
      <c r="U481" s="4">
        <v>6957</v>
      </c>
      <c r="V481" s="4">
        <v>93698</v>
      </c>
      <c r="W481" s="4" t="str">
        <f t="shared" si="77"/>
        <v>93%</v>
      </c>
      <c r="X481" s="4">
        <f t="shared" si="78"/>
        <v>100655</v>
      </c>
      <c r="Y481" s="4">
        <v>65</v>
      </c>
      <c r="Z481" s="4" t="s">
        <v>22</v>
      </c>
    </row>
    <row r="482" spans="1:26" x14ac:dyDescent="0.3">
      <c r="A482" s="4" t="s">
        <v>824</v>
      </c>
      <c r="B482" s="4" t="s">
        <v>825</v>
      </c>
      <c r="C482" s="4" t="s">
        <v>32</v>
      </c>
      <c r="D482" s="4" t="s">
        <v>44</v>
      </c>
      <c r="E482" s="4">
        <f t="shared" si="71"/>
        <v>195</v>
      </c>
      <c r="F482" s="4" t="s">
        <v>39</v>
      </c>
      <c r="G482" s="4" t="s">
        <v>14</v>
      </c>
      <c r="H482" s="5">
        <v>43441</v>
      </c>
      <c r="I482" s="5" t="str">
        <f t="shared" si="79"/>
        <v>2018</v>
      </c>
      <c r="J482" s="5" t="str">
        <f t="shared" si="72"/>
        <v>Dec</v>
      </c>
      <c r="K482" s="5" t="str">
        <f t="shared" si="73"/>
        <v>Fri</v>
      </c>
      <c r="L482" s="4">
        <v>52</v>
      </c>
      <c r="M482" s="4" t="str">
        <f t="shared" si="74"/>
        <v>45-55</v>
      </c>
      <c r="N482" s="4">
        <f t="shared" ca="1" si="80"/>
        <v>7</v>
      </c>
      <c r="O482" s="4" t="str">
        <f t="shared" ca="1" si="75"/>
        <v>5+ yrs</v>
      </c>
      <c r="P482" s="4">
        <v>73</v>
      </c>
      <c r="Q482" s="4" t="str">
        <f t="shared" si="76"/>
        <v>Excepted</v>
      </c>
      <c r="R482" s="4">
        <v>147472</v>
      </c>
      <c r="S482" s="4">
        <v>24587</v>
      </c>
      <c r="T482" s="4">
        <v>7373</v>
      </c>
      <c r="U482" s="4">
        <v>12114</v>
      </c>
      <c r="V482" s="4">
        <v>167318</v>
      </c>
      <c r="W482" s="4" t="str">
        <f t="shared" si="77"/>
        <v>93%</v>
      </c>
      <c r="X482" s="4">
        <f t="shared" si="78"/>
        <v>179432</v>
      </c>
      <c r="Y482" s="4">
        <v>82</v>
      </c>
      <c r="Z482" s="4" t="s">
        <v>22</v>
      </c>
    </row>
    <row r="483" spans="1:26" x14ac:dyDescent="0.3">
      <c r="A483" s="4" t="s">
        <v>826</v>
      </c>
      <c r="B483" s="4" t="s">
        <v>164</v>
      </c>
      <c r="C483" s="4" t="s">
        <v>18</v>
      </c>
      <c r="D483" s="4" t="s">
        <v>19</v>
      </c>
      <c r="E483" s="4">
        <f t="shared" si="71"/>
        <v>195</v>
      </c>
      <c r="F483" s="4" t="s">
        <v>39</v>
      </c>
      <c r="G483" s="4" t="s">
        <v>14</v>
      </c>
      <c r="H483" s="5">
        <v>44518</v>
      </c>
      <c r="I483" s="5" t="str">
        <f t="shared" si="79"/>
        <v>2021</v>
      </c>
      <c r="J483" s="5" t="str">
        <f t="shared" si="72"/>
        <v>Nov</v>
      </c>
      <c r="K483" s="5" t="str">
        <f t="shared" si="73"/>
        <v>Thu</v>
      </c>
      <c r="L483" s="4">
        <v>36</v>
      </c>
      <c r="M483" s="4" t="str">
        <f t="shared" si="74"/>
        <v>35-45</v>
      </c>
      <c r="N483" s="4">
        <f t="shared" ca="1" si="80"/>
        <v>4</v>
      </c>
      <c r="O483" s="4" t="str">
        <f t="shared" ca="1" si="75"/>
        <v>4+ yrs</v>
      </c>
      <c r="P483" s="4">
        <v>68</v>
      </c>
      <c r="Q483" s="4" t="str">
        <f t="shared" si="76"/>
        <v>Excepted</v>
      </c>
      <c r="R483" s="4">
        <v>79128</v>
      </c>
      <c r="S483" s="4">
        <v>16716</v>
      </c>
      <c r="T483" s="4">
        <v>6330</v>
      </c>
      <c r="U483" s="4">
        <v>9361</v>
      </c>
      <c r="V483" s="4">
        <v>92813</v>
      </c>
      <c r="W483" s="4" t="str">
        <f t="shared" si="77"/>
        <v>91%</v>
      </c>
      <c r="X483" s="4">
        <f t="shared" si="78"/>
        <v>102174</v>
      </c>
      <c r="Y483" s="4">
        <v>69</v>
      </c>
      <c r="Z483" s="4" t="s">
        <v>22</v>
      </c>
    </row>
    <row r="484" spans="1:26" x14ac:dyDescent="0.3">
      <c r="A484" s="4" t="s">
        <v>827</v>
      </c>
      <c r="B484" s="4" t="s">
        <v>356</v>
      </c>
      <c r="C484" s="4" t="s">
        <v>32</v>
      </c>
      <c r="D484" s="4" t="s">
        <v>44</v>
      </c>
      <c r="E484" s="4">
        <f t="shared" si="71"/>
        <v>195</v>
      </c>
      <c r="F484" s="4" t="s">
        <v>20</v>
      </c>
      <c r="G484" s="4" t="s">
        <v>14</v>
      </c>
      <c r="H484" s="5">
        <v>45197</v>
      </c>
      <c r="I484" s="5" t="str">
        <f t="shared" si="79"/>
        <v>2023</v>
      </c>
      <c r="J484" s="5" t="str">
        <f t="shared" si="72"/>
        <v>Sep</v>
      </c>
      <c r="K484" s="5" t="str">
        <f t="shared" si="73"/>
        <v>Thu</v>
      </c>
      <c r="L484" s="4">
        <v>51</v>
      </c>
      <c r="M484" s="4" t="str">
        <f t="shared" si="74"/>
        <v>45-55</v>
      </c>
      <c r="N484" s="4">
        <f t="shared" ca="1" si="80"/>
        <v>3</v>
      </c>
      <c r="O484" s="4" t="str">
        <f t="shared" ca="1" si="75"/>
        <v>3+ yrs</v>
      </c>
      <c r="P484" s="4">
        <v>66</v>
      </c>
      <c r="Q484" s="4" t="str">
        <f t="shared" si="76"/>
        <v>Excepted</v>
      </c>
      <c r="R484" s="4">
        <v>139434</v>
      </c>
      <c r="S484" s="4">
        <v>21776</v>
      </c>
      <c r="T484" s="4">
        <v>16732</v>
      </c>
      <c r="U484" s="4">
        <v>16883</v>
      </c>
      <c r="V484" s="4">
        <v>161059</v>
      </c>
      <c r="W484" s="4" t="str">
        <f t="shared" si="77"/>
        <v>91%</v>
      </c>
      <c r="X484" s="4">
        <f t="shared" si="78"/>
        <v>177942</v>
      </c>
      <c r="Y484" s="4">
        <v>76</v>
      </c>
      <c r="Z484" s="4" t="s">
        <v>15</v>
      </c>
    </row>
    <row r="485" spans="1:26" x14ac:dyDescent="0.3">
      <c r="A485" s="4" t="s">
        <v>828</v>
      </c>
      <c r="B485" s="4" t="s">
        <v>630</v>
      </c>
      <c r="C485" s="4" t="s">
        <v>54</v>
      </c>
      <c r="D485" s="4" t="s">
        <v>280</v>
      </c>
      <c r="E485" s="4">
        <f t="shared" si="71"/>
        <v>195</v>
      </c>
      <c r="F485" s="4" t="s">
        <v>51</v>
      </c>
      <c r="G485" s="4" t="s">
        <v>152</v>
      </c>
      <c r="H485" s="5">
        <v>45934</v>
      </c>
      <c r="I485" s="5" t="str">
        <f t="shared" si="79"/>
        <v>2025</v>
      </c>
      <c r="J485" s="5" t="str">
        <f t="shared" si="72"/>
        <v>Oct</v>
      </c>
      <c r="K485" s="5" t="str">
        <f t="shared" si="73"/>
        <v>Sat</v>
      </c>
      <c r="L485" s="4">
        <v>56</v>
      </c>
      <c r="M485" s="4" t="str">
        <f t="shared" si="74"/>
        <v>55+</v>
      </c>
      <c r="N485" s="4">
        <f t="shared" ca="1" si="80"/>
        <v>1</v>
      </c>
      <c r="O485" s="4" t="str">
        <f t="shared" ca="1" si="75"/>
        <v>1+ yrs</v>
      </c>
      <c r="P485" s="4">
        <v>65</v>
      </c>
      <c r="Q485" s="4" t="str">
        <f t="shared" si="76"/>
        <v>Excepted</v>
      </c>
      <c r="R485" s="4">
        <v>18021</v>
      </c>
      <c r="S485" s="4">
        <v>3023</v>
      </c>
      <c r="T485" s="4">
        <v>2162</v>
      </c>
      <c r="U485" s="4">
        <v>2150</v>
      </c>
      <c r="V485" s="4">
        <v>21056</v>
      </c>
      <c r="W485" s="4" t="str">
        <f t="shared" si="77"/>
        <v>91%</v>
      </c>
      <c r="X485" s="4">
        <f t="shared" si="78"/>
        <v>23206</v>
      </c>
      <c r="Y485" s="4">
        <v>99</v>
      </c>
      <c r="Z485" s="4" t="s">
        <v>22</v>
      </c>
    </row>
    <row r="486" spans="1:26" x14ac:dyDescent="0.3">
      <c r="A486" s="4" t="s">
        <v>829</v>
      </c>
      <c r="B486" s="4" t="s">
        <v>728</v>
      </c>
      <c r="C486" s="4" t="s">
        <v>37</v>
      </c>
      <c r="D486" s="4" t="s">
        <v>38</v>
      </c>
      <c r="E486" s="4">
        <f t="shared" si="71"/>
        <v>194</v>
      </c>
      <c r="F486" s="4" t="s">
        <v>51</v>
      </c>
      <c r="G486" s="4" t="s">
        <v>152</v>
      </c>
      <c r="H486" s="5">
        <v>44825</v>
      </c>
      <c r="I486" s="5" t="str">
        <f t="shared" si="79"/>
        <v>2022</v>
      </c>
      <c r="J486" s="5" t="str">
        <f t="shared" si="72"/>
        <v>Sep</v>
      </c>
      <c r="K486" s="5" t="str">
        <f t="shared" si="73"/>
        <v>Wed</v>
      </c>
      <c r="L486" s="4">
        <v>38</v>
      </c>
      <c r="M486" s="4" t="str">
        <f t="shared" si="74"/>
        <v>35-45</v>
      </c>
      <c r="N486" s="4">
        <f t="shared" ca="1" si="80"/>
        <v>4</v>
      </c>
      <c r="O486" s="4" t="str">
        <f t="shared" ca="1" si="75"/>
        <v>4+ yrs</v>
      </c>
      <c r="P486" s="4">
        <v>88</v>
      </c>
      <c r="Q486" s="4" t="str">
        <f t="shared" si="76"/>
        <v>Excepted</v>
      </c>
      <c r="R486" s="4">
        <v>13997</v>
      </c>
      <c r="S486" s="4">
        <v>1785</v>
      </c>
      <c r="T486" s="4">
        <v>419</v>
      </c>
      <c r="U486" s="4">
        <v>1494</v>
      </c>
      <c r="V486" s="4">
        <v>14707</v>
      </c>
      <c r="W486" s="4" t="str">
        <f t="shared" si="77"/>
        <v>91%</v>
      </c>
      <c r="X486" s="4">
        <f t="shared" si="78"/>
        <v>16201</v>
      </c>
      <c r="Y486" s="4">
        <v>86</v>
      </c>
      <c r="Z486" s="4" t="s">
        <v>22</v>
      </c>
    </row>
    <row r="487" spans="1:26" x14ac:dyDescent="0.3">
      <c r="A487" s="4" t="s">
        <v>830</v>
      </c>
      <c r="B487" s="4" t="s">
        <v>439</v>
      </c>
      <c r="C487" s="4" t="s">
        <v>85</v>
      </c>
      <c r="D487" s="4" t="s">
        <v>176</v>
      </c>
      <c r="E487" s="4">
        <f t="shared" si="71"/>
        <v>194</v>
      </c>
      <c r="F487" s="4" t="s">
        <v>39</v>
      </c>
      <c r="G487" s="4" t="s">
        <v>14</v>
      </c>
      <c r="H487" s="5">
        <v>43160</v>
      </c>
      <c r="I487" s="5" t="str">
        <f t="shared" si="79"/>
        <v>2018</v>
      </c>
      <c r="J487" s="5" t="str">
        <f t="shared" si="72"/>
        <v>Mar</v>
      </c>
      <c r="K487" s="5" t="str">
        <f t="shared" si="73"/>
        <v>Thu</v>
      </c>
      <c r="L487" s="4">
        <v>51</v>
      </c>
      <c r="M487" s="4" t="str">
        <f t="shared" si="74"/>
        <v>45-55</v>
      </c>
      <c r="N487" s="4">
        <f t="shared" ca="1" si="80"/>
        <v>8</v>
      </c>
      <c r="O487" s="4" t="str">
        <f t="shared" ca="1" si="75"/>
        <v>5+ yrs</v>
      </c>
      <c r="P487" s="4">
        <v>69</v>
      </c>
      <c r="Q487" s="4" t="str">
        <f t="shared" si="76"/>
        <v>Excepted</v>
      </c>
      <c r="R487" s="4">
        <v>115311</v>
      </c>
      <c r="S487" s="4">
        <v>21609</v>
      </c>
      <c r="T487" s="4">
        <v>0</v>
      </c>
      <c r="U487" s="4">
        <v>12855</v>
      </c>
      <c r="V487" s="4">
        <v>124065</v>
      </c>
      <c r="W487" s="4" t="str">
        <f t="shared" si="77"/>
        <v>91%</v>
      </c>
      <c r="X487" s="4">
        <f t="shared" si="78"/>
        <v>136920</v>
      </c>
      <c r="Y487" s="4">
        <v>96</v>
      </c>
      <c r="Z487" s="4" t="s">
        <v>15</v>
      </c>
    </row>
    <row r="488" spans="1:26" x14ac:dyDescent="0.3">
      <c r="A488" s="4" t="s">
        <v>831</v>
      </c>
      <c r="B488" s="4" t="s">
        <v>335</v>
      </c>
      <c r="C488" s="4" t="s">
        <v>63</v>
      </c>
      <c r="D488" s="4" t="s">
        <v>329</v>
      </c>
      <c r="E488" s="4">
        <f t="shared" si="71"/>
        <v>194</v>
      </c>
      <c r="F488" s="4" t="s">
        <v>45</v>
      </c>
      <c r="G488" s="4" t="s">
        <v>14</v>
      </c>
      <c r="H488" s="5">
        <v>43215</v>
      </c>
      <c r="I488" s="5" t="str">
        <f t="shared" si="79"/>
        <v>2018</v>
      </c>
      <c r="J488" s="5" t="str">
        <f t="shared" si="72"/>
        <v>Apr</v>
      </c>
      <c r="K488" s="5" t="str">
        <f t="shared" si="73"/>
        <v>Wed</v>
      </c>
      <c r="L488" s="4">
        <v>39</v>
      </c>
      <c r="M488" s="4" t="str">
        <f t="shared" si="74"/>
        <v>35-45</v>
      </c>
      <c r="N488" s="4">
        <f t="shared" ca="1" si="80"/>
        <v>8</v>
      </c>
      <c r="O488" s="4" t="str">
        <f t="shared" ca="1" si="75"/>
        <v>5+ yrs</v>
      </c>
      <c r="P488" s="4">
        <v>72</v>
      </c>
      <c r="Q488" s="4" t="str">
        <f t="shared" si="76"/>
        <v>Excepted</v>
      </c>
      <c r="R488" s="4">
        <v>115440</v>
      </c>
      <c r="S488" s="4">
        <v>22292</v>
      </c>
      <c r="T488" s="4">
        <v>13852</v>
      </c>
      <c r="U488" s="4">
        <v>11966</v>
      </c>
      <c r="V488" s="4">
        <v>139618</v>
      </c>
      <c r="W488" s="4" t="str">
        <f t="shared" si="77"/>
        <v>92%</v>
      </c>
      <c r="X488" s="4">
        <f t="shared" si="78"/>
        <v>151584</v>
      </c>
      <c r="Y488" s="4">
        <v>99</v>
      </c>
      <c r="Z488" s="4" t="s">
        <v>22</v>
      </c>
    </row>
    <row r="489" spans="1:26" x14ac:dyDescent="0.3">
      <c r="A489" s="4" t="s">
        <v>832</v>
      </c>
      <c r="B489" s="4" t="s">
        <v>170</v>
      </c>
      <c r="C489" s="4" t="s">
        <v>54</v>
      </c>
      <c r="D489" s="4" t="s">
        <v>55</v>
      </c>
      <c r="E489" s="4">
        <f t="shared" si="71"/>
        <v>194</v>
      </c>
      <c r="F489" s="4" t="s">
        <v>51</v>
      </c>
      <c r="G489" s="4" t="s">
        <v>14</v>
      </c>
      <c r="H489" s="5">
        <v>45392</v>
      </c>
      <c r="I489" s="5" t="str">
        <f t="shared" si="79"/>
        <v>2024</v>
      </c>
      <c r="J489" s="5" t="str">
        <f t="shared" si="72"/>
        <v>Apr</v>
      </c>
      <c r="K489" s="5" t="str">
        <f t="shared" si="73"/>
        <v>Wed</v>
      </c>
      <c r="L489" s="4">
        <v>53</v>
      </c>
      <c r="M489" s="4" t="str">
        <f t="shared" si="74"/>
        <v>45-55</v>
      </c>
      <c r="N489" s="4">
        <f t="shared" ca="1" si="80"/>
        <v>2</v>
      </c>
      <c r="O489" s="4" t="str">
        <f t="shared" ca="1" si="75"/>
        <v>2+ yrs</v>
      </c>
      <c r="P489" s="4">
        <v>83</v>
      </c>
      <c r="Q489" s="4" t="str">
        <f t="shared" si="76"/>
        <v>Excepted</v>
      </c>
      <c r="R489" s="4">
        <v>146598</v>
      </c>
      <c r="S489" s="4">
        <v>14204</v>
      </c>
      <c r="T489" s="4">
        <v>0</v>
      </c>
      <c r="U489" s="4">
        <v>17942</v>
      </c>
      <c r="V489" s="4">
        <v>142860</v>
      </c>
      <c r="W489" s="4" t="str">
        <f t="shared" si="77"/>
        <v>89%</v>
      </c>
      <c r="X489" s="4">
        <f t="shared" si="78"/>
        <v>160802</v>
      </c>
      <c r="Y489" s="4">
        <v>65</v>
      </c>
      <c r="Z489" s="4" t="s">
        <v>22</v>
      </c>
    </row>
    <row r="490" spans="1:26" x14ac:dyDescent="0.3">
      <c r="A490" s="4" t="s">
        <v>833</v>
      </c>
      <c r="B490" s="4" t="s">
        <v>715</v>
      </c>
      <c r="C490" s="4" t="s">
        <v>63</v>
      </c>
      <c r="D490" s="4" t="s">
        <v>64</v>
      </c>
      <c r="E490" s="4">
        <f t="shared" si="71"/>
        <v>194</v>
      </c>
      <c r="F490" s="4" t="s">
        <v>20</v>
      </c>
      <c r="G490" s="4" t="s">
        <v>21</v>
      </c>
      <c r="H490" s="5">
        <v>44787</v>
      </c>
      <c r="I490" s="5" t="str">
        <f t="shared" si="79"/>
        <v>2022</v>
      </c>
      <c r="J490" s="5" t="str">
        <f t="shared" si="72"/>
        <v>Aug</v>
      </c>
      <c r="K490" s="5" t="str">
        <f t="shared" si="73"/>
        <v>Sun</v>
      </c>
      <c r="L490" s="4">
        <v>42</v>
      </c>
      <c r="M490" s="4" t="str">
        <f t="shared" si="74"/>
        <v>35-45</v>
      </c>
      <c r="N490" s="4">
        <f t="shared" ca="1" si="80"/>
        <v>4</v>
      </c>
      <c r="O490" s="4" t="str">
        <f t="shared" ca="1" si="75"/>
        <v>4+ yrs</v>
      </c>
      <c r="P490" s="4">
        <v>71</v>
      </c>
      <c r="Q490" s="4" t="str">
        <f t="shared" si="76"/>
        <v>Excepted</v>
      </c>
      <c r="R490" s="4">
        <v>92904</v>
      </c>
      <c r="S490" s="4">
        <v>9354</v>
      </c>
      <c r="T490" s="4">
        <v>0</v>
      </c>
      <c r="U490" s="4">
        <v>5195</v>
      </c>
      <c r="V490" s="4">
        <v>97063</v>
      </c>
      <c r="W490" s="4" t="str">
        <f t="shared" si="77"/>
        <v>95%</v>
      </c>
      <c r="X490" s="4">
        <f t="shared" si="78"/>
        <v>102258</v>
      </c>
      <c r="Y490" s="4">
        <v>54</v>
      </c>
      <c r="Z490" s="4" t="s">
        <v>22</v>
      </c>
    </row>
    <row r="491" spans="1:26" x14ac:dyDescent="0.3">
      <c r="A491" s="4" t="s">
        <v>834</v>
      </c>
      <c r="B491" s="4" t="s">
        <v>788</v>
      </c>
      <c r="C491" s="4" t="s">
        <v>54</v>
      </c>
      <c r="D491" s="4" t="s">
        <v>280</v>
      </c>
      <c r="E491" s="4">
        <f t="shared" si="71"/>
        <v>194</v>
      </c>
      <c r="F491" s="4" t="s">
        <v>34</v>
      </c>
      <c r="G491" s="4" t="s">
        <v>14</v>
      </c>
      <c r="H491" s="5">
        <v>45135</v>
      </c>
      <c r="I491" s="5" t="str">
        <f t="shared" si="79"/>
        <v>2023</v>
      </c>
      <c r="J491" s="5" t="str">
        <f t="shared" si="72"/>
        <v>Jul</v>
      </c>
      <c r="K491" s="5" t="str">
        <f t="shared" si="73"/>
        <v>Fri</v>
      </c>
      <c r="L491" s="4">
        <v>25</v>
      </c>
      <c r="M491" s="4" t="str">
        <f t="shared" si="74"/>
        <v>25-35</v>
      </c>
      <c r="N491" s="4">
        <f t="shared" ca="1" si="80"/>
        <v>3</v>
      </c>
      <c r="O491" s="4" t="str">
        <f t="shared" ca="1" si="75"/>
        <v>3+ yrs</v>
      </c>
      <c r="P491" s="4">
        <v>69</v>
      </c>
      <c r="Q491" s="4" t="str">
        <f t="shared" si="76"/>
        <v>Excepted</v>
      </c>
      <c r="R491" s="4">
        <v>72225</v>
      </c>
      <c r="S491" s="4">
        <v>6107</v>
      </c>
      <c r="T491" s="4">
        <v>0</v>
      </c>
      <c r="U491" s="4">
        <v>4118</v>
      </c>
      <c r="V491" s="4">
        <v>74214</v>
      </c>
      <c r="W491" s="4" t="str">
        <f t="shared" si="77"/>
        <v>95%</v>
      </c>
      <c r="X491" s="4">
        <f t="shared" si="78"/>
        <v>78332</v>
      </c>
      <c r="Y491" s="4">
        <v>61</v>
      </c>
      <c r="Z491" s="4" t="s">
        <v>15</v>
      </c>
    </row>
    <row r="492" spans="1:26" x14ac:dyDescent="0.3">
      <c r="A492" s="4" t="s">
        <v>835</v>
      </c>
      <c r="B492" s="4" t="s">
        <v>836</v>
      </c>
      <c r="C492" s="4" t="s">
        <v>85</v>
      </c>
      <c r="D492" s="4" t="s">
        <v>254</v>
      </c>
      <c r="E492" s="4">
        <f t="shared" si="71"/>
        <v>194</v>
      </c>
      <c r="F492" s="4" t="s">
        <v>56</v>
      </c>
      <c r="G492" s="4" t="s">
        <v>14</v>
      </c>
      <c r="H492" s="5">
        <v>45452</v>
      </c>
      <c r="I492" s="5" t="str">
        <f t="shared" si="79"/>
        <v>2024</v>
      </c>
      <c r="J492" s="5" t="str">
        <f t="shared" si="72"/>
        <v>Jun</v>
      </c>
      <c r="K492" s="5" t="str">
        <f t="shared" si="73"/>
        <v>Sun</v>
      </c>
      <c r="L492" s="4">
        <v>24</v>
      </c>
      <c r="M492" s="4" t="str">
        <f t="shared" si="74"/>
        <v>&lt;25</v>
      </c>
      <c r="N492" s="4">
        <f t="shared" ca="1" si="80"/>
        <v>2</v>
      </c>
      <c r="O492" s="4" t="str">
        <f t="shared" ca="1" si="75"/>
        <v>2+ yrs</v>
      </c>
      <c r="P492" s="4">
        <v>79</v>
      </c>
      <c r="Q492" s="4" t="str">
        <f t="shared" si="76"/>
        <v>Excepted</v>
      </c>
      <c r="R492" s="4">
        <v>58272</v>
      </c>
      <c r="S492" s="4">
        <v>7864</v>
      </c>
      <c r="T492" s="4">
        <v>0</v>
      </c>
      <c r="U492" s="4">
        <v>7358</v>
      </c>
      <c r="V492" s="4">
        <v>58778</v>
      </c>
      <c r="W492" s="4" t="str">
        <f t="shared" si="77"/>
        <v>89%</v>
      </c>
      <c r="X492" s="4">
        <f t="shared" si="78"/>
        <v>66136</v>
      </c>
      <c r="Y492" s="4">
        <v>99</v>
      </c>
      <c r="Z492" s="4" t="s">
        <v>15</v>
      </c>
    </row>
    <row r="493" spans="1:26" x14ac:dyDescent="0.3">
      <c r="A493" s="4" t="s">
        <v>837</v>
      </c>
      <c r="B493" s="4" t="s">
        <v>475</v>
      </c>
      <c r="C493" s="4" t="s">
        <v>37</v>
      </c>
      <c r="D493" s="4" t="s">
        <v>38</v>
      </c>
      <c r="E493" s="4">
        <f t="shared" si="71"/>
        <v>194</v>
      </c>
      <c r="F493" s="4" t="s">
        <v>39</v>
      </c>
      <c r="G493" s="4" t="s">
        <v>21</v>
      </c>
      <c r="H493" s="5">
        <v>45499</v>
      </c>
      <c r="I493" s="5" t="str">
        <f t="shared" si="79"/>
        <v>2024</v>
      </c>
      <c r="J493" s="5" t="str">
        <f t="shared" si="72"/>
        <v>Jul</v>
      </c>
      <c r="K493" s="5" t="str">
        <f t="shared" si="73"/>
        <v>Fri</v>
      </c>
      <c r="L493" s="4">
        <v>22</v>
      </c>
      <c r="M493" s="4" t="str">
        <f t="shared" si="74"/>
        <v>&lt;25</v>
      </c>
      <c r="N493" s="4">
        <f t="shared" ca="1" si="80"/>
        <v>2</v>
      </c>
      <c r="O493" s="4" t="str">
        <f t="shared" ca="1" si="75"/>
        <v>2+ yrs</v>
      </c>
      <c r="P493" s="4">
        <v>66</v>
      </c>
      <c r="Q493" s="4" t="str">
        <f t="shared" si="76"/>
        <v>Excepted</v>
      </c>
      <c r="R493" s="4">
        <v>43076</v>
      </c>
      <c r="S493" s="4">
        <v>5451</v>
      </c>
      <c r="T493" s="4">
        <v>0</v>
      </c>
      <c r="U493" s="4">
        <v>4151</v>
      </c>
      <c r="V493" s="4">
        <v>44376</v>
      </c>
      <c r="W493" s="4" t="str">
        <f t="shared" si="77"/>
        <v>91%</v>
      </c>
      <c r="X493" s="4">
        <f t="shared" si="78"/>
        <v>48527</v>
      </c>
      <c r="Y493" s="4">
        <v>96</v>
      </c>
      <c r="Z493" s="4" t="s">
        <v>22</v>
      </c>
    </row>
    <row r="494" spans="1:26" x14ac:dyDescent="0.3">
      <c r="A494" s="4" t="s">
        <v>838</v>
      </c>
      <c r="B494" s="4" t="s">
        <v>839</v>
      </c>
      <c r="C494" s="4" t="s">
        <v>28</v>
      </c>
      <c r="D494" s="4" t="s">
        <v>29</v>
      </c>
      <c r="E494" s="4">
        <f t="shared" si="71"/>
        <v>194</v>
      </c>
      <c r="F494" s="4" t="s">
        <v>39</v>
      </c>
      <c r="G494" s="4" t="s">
        <v>14</v>
      </c>
      <c r="H494" s="5">
        <v>44145</v>
      </c>
      <c r="I494" s="5" t="str">
        <f t="shared" si="79"/>
        <v>2020</v>
      </c>
      <c r="J494" s="5" t="str">
        <f t="shared" si="72"/>
        <v>Nov</v>
      </c>
      <c r="K494" s="5" t="str">
        <f t="shared" si="73"/>
        <v>Tue</v>
      </c>
      <c r="L494" s="4">
        <v>43</v>
      </c>
      <c r="M494" s="4" t="str">
        <f t="shared" si="74"/>
        <v>35-45</v>
      </c>
      <c r="N494" s="4">
        <f t="shared" ca="1" si="80"/>
        <v>5</v>
      </c>
      <c r="O494" s="4" t="str">
        <f t="shared" ca="1" si="75"/>
        <v>5+ yrs</v>
      </c>
      <c r="P494" s="4">
        <v>68</v>
      </c>
      <c r="Q494" s="4" t="str">
        <f t="shared" si="76"/>
        <v>Excepted</v>
      </c>
      <c r="R494" s="4">
        <v>105565</v>
      </c>
      <c r="S494" s="4">
        <v>9893</v>
      </c>
      <c r="T494" s="4">
        <v>8445</v>
      </c>
      <c r="U494" s="4">
        <v>10801</v>
      </c>
      <c r="V494" s="4">
        <v>113102</v>
      </c>
      <c r="W494" s="4" t="str">
        <f t="shared" si="77"/>
        <v>91%</v>
      </c>
      <c r="X494" s="4">
        <f t="shared" si="78"/>
        <v>123903</v>
      </c>
      <c r="Y494" s="4">
        <v>72</v>
      </c>
      <c r="Z494" s="4" t="s">
        <v>15</v>
      </c>
    </row>
    <row r="495" spans="1:26" x14ac:dyDescent="0.3">
      <c r="A495" s="4" t="s">
        <v>840</v>
      </c>
      <c r="B495" s="4" t="s">
        <v>148</v>
      </c>
      <c r="C495" s="4" t="s">
        <v>11</v>
      </c>
      <c r="D495" s="4" t="s">
        <v>25</v>
      </c>
      <c r="E495" s="4">
        <f t="shared" si="71"/>
        <v>194</v>
      </c>
      <c r="F495" s="4" t="s">
        <v>89</v>
      </c>
      <c r="G495" s="4" t="s">
        <v>14</v>
      </c>
      <c r="H495" s="5">
        <v>44407</v>
      </c>
      <c r="I495" s="5" t="str">
        <f t="shared" si="79"/>
        <v>2021</v>
      </c>
      <c r="J495" s="5" t="str">
        <f t="shared" si="72"/>
        <v>Jul</v>
      </c>
      <c r="K495" s="5" t="str">
        <f t="shared" si="73"/>
        <v>Fri</v>
      </c>
      <c r="L495" s="4">
        <v>57</v>
      </c>
      <c r="M495" s="4" t="str">
        <f t="shared" si="74"/>
        <v>55+</v>
      </c>
      <c r="N495" s="4">
        <f t="shared" ca="1" si="80"/>
        <v>5</v>
      </c>
      <c r="O495" s="4" t="str">
        <f t="shared" ca="1" si="75"/>
        <v>5+ yrs</v>
      </c>
      <c r="P495" s="4">
        <v>67</v>
      </c>
      <c r="Q495" s="4" t="str">
        <f t="shared" si="76"/>
        <v>Excepted</v>
      </c>
      <c r="R495" s="4">
        <v>170658</v>
      </c>
      <c r="S495" s="4">
        <v>29748</v>
      </c>
      <c r="T495" s="4">
        <v>5119</v>
      </c>
      <c r="U495" s="4">
        <v>14562</v>
      </c>
      <c r="V495" s="4">
        <v>190963</v>
      </c>
      <c r="W495" s="4" t="str">
        <f t="shared" si="77"/>
        <v>93%</v>
      </c>
      <c r="X495" s="4">
        <f t="shared" si="78"/>
        <v>205525</v>
      </c>
      <c r="Y495" s="4">
        <v>88</v>
      </c>
      <c r="Z495" s="4" t="s">
        <v>15</v>
      </c>
    </row>
    <row r="496" spans="1:26" x14ac:dyDescent="0.3">
      <c r="A496" s="4" t="s">
        <v>841</v>
      </c>
      <c r="B496" s="4" t="s">
        <v>842</v>
      </c>
      <c r="C496" s="4" t="s">
        <v>28</v>
      </c>
      <c r="D496" s="4" t="s">
        <v>29</v>
      </c>
      <c r="E496" s="4">
        <f t="shared" si="71"/>
        <v>194</v>
      </c>
      <c r="F496" s="4" t="s">
        <v>34</v>
      </c>
      <c r="G496" s="4" t="s">
        <v>21</v>
      </c>
      <c r="H496" s="5">
        <v>45868</v>
      </c>
      <c r="I496" s="5" t="str">
        <f t="shared" si="79"/>
        <v>2025</v>
      </c>
      <c r="J496" s="5" t="str">
        <f t="shared" si="72"/>
        <v>Jul</v>
      </c>
      <c r="K496" s="5" t="str">
        <f t="shared" si="73"/>
        <v>Wed</v>
      </c>
      <c r="L496" s="4">
        <v>26</v>
      </c>
      <c r="M496" s="4" t="str">
        <f t="shared" si="74"/>
        <v>25-35</v>
      </c>
      <c r="N496" s="4">
        <f t="shared" ca="1" si="80"/>
        <v>1</v>
      </c>
      <c r="O496" s="4" t="str">
        <f t="shared" ca="1" si="75"/>
        <v>1+ yrs</v>
      </c>
      <c r="P496" s="4">
        <v>65</v>
      </c>
      <c r="Q496" s="4" t="str">
        <f t="shared" si="76"/>
        <v>Excepted</v>
      </c>
      <c r="R496" s="4">
        <v>58344</v>
      </c>
      <c r="S496" s="4">
        <v>11775</v>
      </c>
      <c r="T496" s="4">
        <v>1750</v>
      </c>
      <c r="U496" s="4">
        <v>4731</v>
      </c>
      <c r="V496" s="4">
        <v>67138</v>
      </c>
      <c r="W496" s="4" t="str">
        <f t="shared" si="77"/>
        <v>93%</v>
      </c>
      <c r="X496" s="4">
        <f t="shared" si="78"/>
        <v>71869</v>
      </c>
      <c r="Y496" s="4">
        <v>63</v>
      </c>
      <c r="Z496" s="4" t="s">
        <v>22</v>
      </c>
    </row>
    <row r="497" spans="1:26" x14ac:dyDescent="0.3">
      <c r="A497" s="4" t="s">
        <v>843</v>
      </c>
      <c r="B497" s="4" t="s">
        <v>543</v>
      </c>
      <c r="C497" s="4" t="s">
        <v>37</v>
      </c>
      <c r="D497" s="4" t="s">
        <v>38</v>
      </c>
      <c r="E497" s="4">
        <f t="shared" si="71"/>
        <v>193</v>
      </c>
      <c r="F497" s="4" t="s">
        <v>56</v>
      </c>
      <c r="G497" s="4" t="s">
        <v>14</v>
      </c>
      <c r="H497" s="5">
        <v>45651</v>
      </c>
      <c r="I497" s="5" t="str">
        <f t="shared" si="79"/>
        <v>2024</v>
      </c>
      <c r="J497" s="5" t="str">
        <f t="shared" si="72"/>
        <v>Dec</v>
      </c>
      <c r="K497" s="5" t="str">
        <f t="shared" si="73"/>
        <v>Wed</v>
      </c>
      <c r="L497" s="4">
        <v>55</v>
      </c>
      <c r="M497" s="4" t="str">
        <f t="shared" si="74"/>
        <v>55+</v>
      </c>
      <c r="N497" s="4">
        <f t="shared" ca="1" si="80"/>
        <v>1</v>
      </c>
      <c r="O497" s="4" t="str">
        <f t="shared" ca="1" si="75"/>
        <v>1+ yrs</v>
      </c>
      <c r="P497" s="4">
        <v>76</v>
      </c>
      <c r="Q497" s="4" t="str">
        <f t="shared" si="76"/>
        <v>Excepted</v>
      </c>
      <c r="R497" s="4">
        <v>105655</v>
      </c>
      <c r="S497" s="4">
        <v>12316</v>
      </c>
      <c r="T497" s="4">
        <v>0</v>
      </c>
      <c r="U497" s="4">
        <v>12489</v>
      </c>
      <c r="V497" s="4">
        <v>105482</v>
      </c>
      <c r="W497" s="4" t="str">
        <f t="shared" si="77"/>
        <v>89%</v>
      </c>
      <c r="X497" s="4">
        <f t="shared" si="78"/>
        <v>117971</v>
      </c>
      <c r="Y497" s="4">
        <v>65</v>
      </c>
      <c r="Z497" s="4" t="s">
        <v>15</v>
      </c>
    </row>
    <row r="498" spans="1:26" x14ac:dyDescent="0.3">
      <c r="A498" s="4" t="s">
        <v>844</v>
      </c>
      <c r="B498" s="4" t="s">
        <v>819</v>
      </c>
      <c r="C498" s="4" t="s">
        <v>85</v>
      </c>
      <c r="D498" s="4" t="s">
        <v>176</v>
      </c>
      <c r="E498" s="4">
        <f t="shared" si="71"/>
        <v>193</v>
      </c>
      <c r="F498" s="4" t="s">
        <v>34</v>
      </c>
      <c r="G498" s="4" t="s">
        <v>14</v>
      </c>
      <c r="H498" s="5">
        <v>44034</v>
      </c>
      <c r="I498" s="5" t="str">
        <f t="shared" si="79"/>
        <v>2020</v>
      </c>
      <c r="J498" s="5" t="str">
        <f t="shared" si="72"/>
        <v>Jul</v>
      </c>
      <c r="K498" s="5" t="str">
        <f t="shared" si="73"/>
        <v>Wed</v>
      </c>
      <c r="L498" s="4">
        <v>51</v>
      </c>
      <c r="M498" s="4" t="str">
        <f t="shared" si="74"/>
        <v>45-55</v>
      </c>
      <c r="N498" s="4">
        <f t="shared" ca="1" si="80"/>
        <v>6</v>
      </c>
      <c r="O498" s="4" t="str">
        <f t="shared" ca="1" si="75"/>
        <v>5+ yrs</v>
      </c>
      <c r="P498" s="4">
        <v>68</v>
      </c>
      <c r="Q498" s="4" t="str">
        <f t="shared" si="76"/>
        <v>Excepted</v>
      </c>
      <c r="R498" s="4">
        <v>93228</v>
      </c>
      <c r="S498" s="4">
        <v>11107</v>
      </c>
      <c r="T498" s="4">
        <v>0</v>
      </c>
      <c r="U498" s="4">
        <v>10074</v>
      </c>
      <c r="V498" s="4">
        <v>94261</v>
      </c>
      <c r="W498" s="4" t="str">
        <f t="shared" si="77"/>
        <v>90%</v>
      </c>
      <c r="X498" s="4">
        <f t="shared" si="78"/>
        <v>104335</v>
      </c>
      <c r="Y498" s="4">
        <v>57</v>
      </c>
      <c r="Z498" s="4" t="s">
        <v>15</v>
      </c>
    </row>
    <row r="499" spans="1:26" x14ac:dyDescent="0.3">
      <c r="A499" s="4" t="s">
        <v>845</v>
      </c>
      <c r="B499" s="4" t="s">
        <v>124</v>
      </c>
      <c r="C499" s="4" t="s">
        <v>11</v>
      </c>
      <c r="D499" s="4" t="s">
        <v>25</v>
      </c>
      <c r="E499" s="4">
        <f t="shared" si="71"/>
        <v>193</v>
      </c>
      <c r="F499" s="4" t="s">
        <v>89</v>
      </c>
      <c r="G499" s="4" t="s">
        <v>152</v>
      </c>
      <c r="H499" s="5">
        <v>43304</v>
      </c>
      <c r="I499" s="5" t="str">
        <f t="shared" si="79"/>
        <v>2018</v>
      </c>
      <c r="J499" s="5" t="str">
        <f t="shared" si="72"/>
        <v>Jul</v>
      </c>
      <c r="K499" s="5" t="str">
        <f t="shared" si="73"/>
        <v>Mon</v>
      </c>
      <c r="L499" s="4">
        <v>22</v>
      </c>
      <c r="M499" s="4" t="str">
        <f t="shared" si="74"/>
        <v>&lt;25</v>
      </c>
      <c r="N499" s="4">
        <f t="shared" ca="1" si="80"/>
        <v>8</v>
      </c>
      <c r="O499" s="4" t="str">
        <f t="shared" ca="1" si="75"/>
        <v>5+ yrs</v>
      </c>
      <c r="P499" s="4">
        <v>50</v>
      </c>
      <c r="Q499" s="4" t="str">
        <f t="shared" si="76"/>
        <v>Red Alert</v>
      </c>
      <c r="R499" s="4">
        <v>13983</v>
      </c>
      <c r="S499" s="4">
        <v>1667</v>
      </c>
      <c r="T499" s="4">
        <v>419</v>
      </c>
      <c r="U499" s="4">
        <v>2041</v>
      </c>
      <c r="V499" s="4">
        <v>14028</v>
      </c>
      <c r="W499" s="4" t="str">
        <f t="shared" si="77"/>
        <v>87%</v>
      </c>
      <c r="X499" s="4">
        <f t="shared" si="78"/>
        <v>16069</v>
      </c>
      <c r="Y499" s="4">
        <v>54</v>
      </c>
      <c r="Z499" s="4" t="s">
        <v>15</v>
      </c>
    </row>
    <row r="500" spans="1:26" x14ac:dyDescent="0.3">
      <c r="A500" s="4" t="s">
        <v>846</v>
      </c>
      <c r="B500" s="4" t="s">
        <v>164</v>
      </c>
      <c r="C500" s="4" t="s">
        <v>18</v>
      </c>
      <c r="D500" s="4" t="s">
        <v>138</v>
      </c>
      <c r="E500" s="4">
        <f t="shared" si="71"/>
        <v>193</v>
      </c>
      <c r="F500" s="4" t="s">
        <v>13</v>
      </c>
      <c r="G500" s="4" t="s">
        <v>14</v>
      </c>
      <c r="H500" s="5">
        <v>44538</v>
      </c>
      <c r="I500" s="5" t="str">
        <f t="shared" si="79"/>
        <v>2021</v>
      </c>
      <c r="J500" s="5" t="str">
        <f t="shared" si="72"/>
        <v>Dec</v>
      </c>
      <c r="K500" s="5" t="str">
        <f t="shared" si="73"/>
        <v>Wed</v>
      </c>
      <c r="L500" s="4">
        <v>41</v>
      </c>
      <c r="M500" s="4" t="str">
        <f t="shared" si="74"/>
        <v>35-45</v>
      </c>
      <c r="N500" s="4">
        <f t="shared" ca="1" si="80"/>
        <v>4</v>
      </c>
      <c r="O500" s="4" t="str">
        <f t="shared" ca="1" si="75"/>
        <v>4+ yrs</v>
      </c>
      <c r="P500" s="4">
        <v>56</v>
      </c>
      <c r="Q500" s="4" t="str">
        <f t="shared" si="76"/>
        <v>Red Alert</v>
      </c>
      <c r="R500" s="4">
        <v>95817</v>
      </c>
      <c r="S500" s="4">
        <v>16620</v>
      </c>
      <c r="T500" s="4">
        <v>2874</v>
      </c>
      <c r="U500" s="4">
        <v>11148</v>
      </c>
      <c r="V500" s="4">
        <v>104163</v>
      </c>
      <c r="W500" s="4" t="str">
        <f t="shared" si="77"/>
        <v>90%</v>
      </c>
      <c r="X500" s="4">
        <f t="shared" si="78"/>
        <v>115311</v>
      </c>
      <c r="Y500" s="4">
        <v>71</v>
      </c>
      <c r="Z500" s="4" t="s">
        <v>15</v>
      </c>
    </row>
    <row r="501" spans="1:26" x14ac:dyDescent="0.3">
      <c r="A501" s="4" t="s">
        <v>847</v>
      </c>
      <c r="B501" s="4" t="s">
        <v>107</v>
      </c>
      <c r="C501" s="4" t="s">
        <v>85</v>
      </c>
      <c r="D501" s="4" t="s">
        <v>254</v>
      </c>
      <c r="E501" s="4">
        <f t="shared" si="71"/>
        <v>193</v>
      </c>
      <c r="F501" s="4" t="s">
        <v>89</v>
      </c>
      <c r="G501" s="4" t="s">
        <v>14</v>
      </c>
      <c r="H501" s="5">
        <v>43163</v>
      </c>
      <c r="I501" s="5" t="str">
        <f t="shared" si="79"/>
        <v>2018</v>
      </c>
      <c r="J501" s="5" t="str">
        <f t="shared" si="72"/>
        <v>Mar</v>
      </c>
      <c r="K501" s="5" t="str">
        <f t="shared" si="73"/>
        <v>Sun</v>
      </c>
      <c r="L501" s="4">
        <v>55</v>
      </c>
      <c r="M501" s="4" t="str">
        <f t="shared" si="74"/>
        <v>55+</v>
      </c>
      <c r="N501" s="4">
        <f t="shared" ca="1" si="80"/>
        <v>8</v>
      </c>
      <c r="O501" s="4" t="str">
        <f t="shared" ca="1" si="75"/>
        <v>5+ yrs</v>
      </c>
      <c r="P501" s="4">
        <v>81</v>
      </c>
      <c r="Q501" s="4" t="str">
        <f t="shared" si="76"/>
        <v>Excepted</v>
      </c>
      <c r="R501" s="4">
        <v>160820</v>
      </c>
      <c r="S501" s="4">
        <v>20316</v>
      </c>
      <c r="T501" s="4">
        <v>0</v>
      </c>
      <c r="U501" s="4">
        <v>10550</v>
      </c>
      <c r="V501" s="4">
        <v>170586</v>
      </c>
      <c r="W501" s="4" t="str">
        <f t="shared" si="77"/>
        <v>94%</v>
      </c>
      <c r="X501" s="4">
        <f t="shared" si="78"/>
        <v>181136</v>
      </c>
      <c r="Y501" s="4">
        <v>100</v>
      </c>
      <c r="Z501" s="4" t="s">
        <v>22</v>
      </c>
    </row>
    <row r="502" spans="1:26" x14ac:dyDescent="0.3">
      <c r="A502" s="4" t="s">
        <v>848</v>
      </c>
      <c r="B502" s="4" t="s">
        <v>849</v>
      </c>
      <c r="C502" s="4" t="s">
        <v>11</v>
      </c>
      <c r="D502" s="4" t="s">
        <v>48</v>
      </c>
      <c r="E502" s="4">
        <f t="shared" si="71"/>
        <v>193</v>
      </c>
      <c r="F502" s="4" t="s">
        <v>45</v>
      </c>
      <c r="G502" s="4" t="s">
        <v>14</v>
      </c>
      <c r="H502" s="5">
        <v>43526</v>
      </c>
      <c r="I502" s="5" t="str">
        <f t="shared" si="79"/>
        <v>2019</v>
      </c>
      <c r="J502" s="5" t="str">
        <f t="shared" si="72"/>
        <v>Mar</v>
      </c>
      <c r="K502" s="5" t="str">
        <f t="shared" si="73"/>
        <v>Sat</v>
      </c>
      <c r="L502" s="4">
        <v>25</v>
      </c>
      <c r="M502" s="4" t="str">
        <f t="shared" si="74"/>
        <v>25-35</v>
      </c>
      <c r="N502" s="4">
        <f t="shared" ca="1" si="80"/>
        <v>7</v>
      </c>
      <c r="O502" s="4" t="str">
        <f t="shared" ca="1" si="75"/>
        <v>5+ yrs</v>
      </c>
      <c r="P502" s="4">
        <v>59</v>
      </c>
      <c r="Q502" s="4" t="str">
        <f t="shared" si="76"/>
        <v>Red Alert</v>
      </c>
      <c r="R502" s="4">
        <v>60525</v>
      </c>
      <c r="S502" s="4">
        <v>8261</v>
      </c>
      <c r="T502" s="4">
        <v>3026</v>
      </c>
      <c r="U502" s="4">
        <v>8851</v>
      </c>
      <c r="V502" s="4">
        <v>62961</v>
      </c>
      <c r="W502" s="4" t="str">
        <f t="shared" si="77"/>
        <v>88%</v>
      </c>
      <c r="X502" s="4">
        <f t="shared" si="78"/>
        <v>71812</v>
      </c>
      <c r="Y502" s="4">
        <v>67</v>
      </c>
      <c r="Z502" s="4" t="s">
        <v>22</v>
      </c>
    </row>
    <row r="503" spans="1:26" x14ac:dyDescent="0.3">
      <c r="A503" s="4" t="s">
        <v>850</v>
      </c>
      <c r="B503" s="4" t="s">
        <v>639</v>
      </c>
      <c r="C503" s="4" t="s">
        <v>71</v>
      </c>
      <c r="D503" s="4" t="s">
        <v>110</v>
      </c>
      <c r="E503" s="4">
        <f t="shared" si="71"/>
        <v>193</v>
      </c>
      <c r="F503" s="4" t="s">
        <v>39</v>
      </c>
      <c r="G503" s="4" t="s">
        <v>14</v>
      </c>
      <c r="H503" s="5">
        <v>44173</v>
      </c>
      <c r="I503" s="5" t="str">
        <f t="shared" si="79"/>
        <v>2020</v>
      </c>
      <c r="J503" s="5" t="str">
        <f t="shared" si="72"/>
        <v>Dec</v>
      </c>
      <c r="K503" s="5" t="str">
        <f t="shared" si="73"/>
        <v>Tue</v>
      </c>
      <c r="L503" s="4">
        <v>24</v>
      </c>
      <c r="M503" s="4" t="str">
        <f t="shared" si="74"/>
        <v>&lt;25</v>
      </c>
      <c r="N503" s="4">
        <f t="shared" ca="1" si="80"/>
        <v>5</v>
      </c>
      <c r="O503" s="4" t="str">
        <f t="shared" ca="1" si="75"/>
        <v>5+ yrs</v>
      </c>
      <c r="P503" s="4">
        <v>81</v>
      </c>
      <c r="Q503" s="4" t="str">
        <f t="shared" si="76"/>
        <v>Excepted</v>
      </c>
      <c r="R503" s="4">
        <v>56664</v>
      </c>
      <c r="S503" s="4">
        <v>7080</v>
      </c>
      <c r="T503" s="4">
        <v>2833</v>
      </c>
      <c r="U503" s="4">
        <v>6658</v>
      </c>
      <c r="V503" s="4">
        <v>59919</v>
      </c>
      <c r="W503" s="4" t="str">
        <f t="shared" si="77"/>
        <v>90%</v>
      </c>
      <c r="X503" s="4">
        <f t="shared" si="78"/>
        <v>66577</v>
      </c>
      <c r="Y503" s="4">
        <v>97</v>
      </c>
      <c r="Z503" s="4" t="s">
        <v>22</v>
      </c>
    </row>
    <row r="504" spans="1:26" x14ac:dyDescent="0.3">
      <c r="A504" s="4" t="s">
        <v>851</v>
      </c>
      <c r="B504" s="4" t="s">
        <v>602</v>
      </c>
      <c r="C504" s="4" t="s">
        <v>59</v>
      </c>
      <c r="D504" s="4" t="s">
        <v>203</v>
      </c>
      <c r="E504" s="4">
        <f t="shared" si="71"/>
        <v>193</v>
      </c>
      <c r="F504" s="4" t="s">
        <v>20</v>
      </c>
      <c r="G504" s="4" t="s">
        <v>14</v>
      </c>
      <c r="H504" s="5">
        <v>45691</v>
      </c>
      <c r="I504" s="5" t="str">
        <f t="shared" si="79"/>
        <v>2025</v>
      </c>
      <c r="J504" s="5" t="str">
        <f t="shared" si="72"/>
        <v>Feb</v>
      </c>
      <c r="K504" s="5" t="str">
        <f t="shared" si="73"/>
        <v>Mon</v>
      </c>
      <c r="L504" s="4">
        <v>33</v>
      </c>
      <c r="M504" s="4" t="str">
        <f t="shared" si="74"/>
        <v>25-35</v>
      </c>
      <c r="N504" s="4">
        <f t="shared" ca="1" si="80"/>
        <v>1</v>
      </c>
      <c r="O504" s="4" t="str">
        <f t="shared" ca="1" si="75"/>
        <v>1+ yrs</v>
      </c>
      <c r="P504" s="4">
        <v>68</v>
      </c>
      <c r="Q504" s="4" t="str">
        <f t="shared" si="76"/>
        <v>Excepted</v>
      </c>
      <c r="R504" s="4">
        <v>75306</v>
      </c>
      <c r="S504" s="4">
        <v>11353</v>
      </c>
      <c r="T504" s="4">
        <v>9036</v>
      </c>
      <c r="U504" s="4">
        <v>11594</v>
      </c>
      <c r="V504" s="4">
        <v>84101</v>
      </c>
      <c r="W504" s="4" t="str">
        <f t="shared" si="77"/>
        <v>88%</v>
      </c>
      <c r="X504" s="4">
        <f t="shared" si="78"/>
        <v>95695</v>
      </c>
      <c r="Y504" s="4">
        <v>95</v>
      </c>
      <c r="Z504" s="4" t="s">
        <v>15</v>
      </c>
    </row>
    <row r="505" spans="1:26" x14ac:dyDescent="0.3">
      <c r="A505" s="4" t="s">
        <v>852</v>
      </c>
      <c r="B505" s="4" t="s">
        <v>646</v>
      </c>
      <c r="C505" s="4" t="s">
        <v>28</v>
      </c>
      <c r="D505" s="4" t="s">
        <v>122</v>
      </c>
      <c r="E505" s="4">
        <f t="shared" si="71"/>
        <v>192</v>
      </c>
      <c r="F505" s="4" t="s">
        <v>13</v>
      </c>
      <c r="G505" s="4" t="s">
        <v>21</v>
      </c>
      <c r="H505" s="5">
        <v>43897</v>
      </c>
      <c r="I505" s="5" t="str">
        <f t="shared" si="79"/>
        <v>2020</v>
      </c>
      <c r="J505" s="5" t="str">
        <f t="shared" si="72"/>
        <v>Mar</v>
      </c>
      <c r="K505" s="5" t="str">
        <f t="shared" si="73"/>
        <v>Sat</v>
      </c>
      <c r="L505" s="4">
        <v>55</v>
      </c>
      <c r="M505" s="4" t="str">
        <f t="shared" si="74"/>
        <v>55+</v>
      </c>
      <c r="N505" s="4">
        <f t="shared" ca="1" si="80"/>
        <v>6</v>
      </c>
      <c r="O505" s="4" t="str">
        <f t="shared" ca="1" si="75"/>
        <v>5+ yrs</v>
      </c>
      <c r="P505" s="4">
        <v>76</v>
      </c>
      <c r="Q505" s="4" t="str">
        <f t="shared" si="76"/>
        <v>Excepted</v>
      </c>
      <c r="R505" s="4">
        <v>124740</v>
      </c>
      <c r="S505" s="4">
        <v>10861</v>
      </c>
      <c r="T505" s="4">
        <v>6237</v>
      </c>
      <c r="U505" s="4">
        <v>12636</v>
      </c>
      <c r="V505" s="4">
        <v>129202</v>
      </c>
      <c r="W505" s="4" t="str">
        <f t="shared" si="77"/>
        <v>91%</v>
      </c>
      <c r="X505" s="4">
        <f t="shared" si="78"/>
        <v>141838</v>
      </c>
      <c r="Y505" s="4">
        <v>54</v>
      </c>
      <c r="Z505" s="4" t="s">
        <v>15</v>
      </c>
    </row>
    <row r="506" spans="1:26" x14ac:dyDescent="0.3">
      <c r="A506" s="4" t="s">
        <v>853</v>
      </c>
      <c r="B506" s="4" t="s">
        <v>854</v>
      </c>
      <c r="C506" s="4" t="s">
        <v>71</v>
      </c>
      <c r="D506" s="4" t="s">
        <v>75</v>
      </c>
      <c r="E506" s="4">
        <f t="shared" si="71"/>
        <v>192</v>
      </c>
      <c r="F506" s="4" t="s">
        <v>56</v>
      </c>
      <c r="G506" s="4" t="s">
        <v>14</v>
      </c>
      <c r="H506" s="5">
        <v>44136</v>
      </c>
      <c r="I506" s="5" t="str">
        <f t="shared" si="79"/>
        <v>2020</v>
      </c>
      <c r="J506" s="5" t="str">
        <f t="shared" si="72"/>
        <v>Nov</v>
      </c>
      <c r="K506" s="5" t="str">
        <f t="shared" si="73"/>
        <v>Sun</v>
      </c>
      <c r="L506" s="4">
        <v>56</v>
      </c>
      <c r="M506" s="4" t="str">
        <f t="shared" si="74"/>
        <v>55+</v>
      </c>
      <c r="N506" s="4">
        <f t="shared" ca="1" si="80"/>
        <v>5</v>
      </c>
      <c r="O506" s="4" t="str">
        <f t="shared" ca="1" si="75"/>
        <v>5+ yrs</v>
      </c>
      <c r="P506" s="4">
        <v>75</v>
      </c>
      <c r="Q506" s="4" t="str">
        <f t="shared" si="76"/>
        <v>Excepted</v>
      </c>
      <c r="R506" s="4">
        <v>124208</v>
      </c>
      <c r="S506" s="4">
        <v>15835</v>
      </c>
      <c r="T506" s="4">
        <v>0</v>
      </c>
      <c r="U506" s="4">
        <v>16159</v>
      </c>
      <c r="V506" s="4">
        <v>123884</v>
      </c>
      <c r="W506" s="4" t="str">
        <f t="shared" si="77"/>
        <v>88%</v>
      </c>
      <c r="X506" s="4">
        <f t="shared" si="78"/>
        <v>140043</v>
      </c>
      <c r="Y506" s="4">
        <v>57</v>
      </c>
      <c r="Z506" s="4" t="s">
        <v>15</v>
      </c>
    </row>
    <row r="507" spans="1:26" x14ac:dyDescent="0.3">
      <c r="A507" s="4" t="s">
        <v>855</v>
      </c>
      <c r="B507" s="4" t="s">
        <v>235</v>
      </c>
      <c r="C507" s="4" t="s">
        <v>63</v>
      </c>
      <c r="D507" s="4" t="s">
        <v>329</v>
      </c>
      <c r="E507" s="4">
        <f t="shared" si="71"/>
        <v>192</v>
      </c>
      <c r="F507" s="4" t="s">
        <v>56</v>
      </c>
      <c r="G507" s="4" t="s">
        <v>14</v>
      </c>
      <c r="H507" s="5">
        <v>44113</v>
      </c>
      <c r="I507" s="5" t="str">
        <f t="shared" si="79"/>
        <v>2020</v>
      </c>
      <c r="J507" s="5" t="str">
        <f t="shared" si="72"/>
        <v>Oct</v>
      </c>
      <c r="K507" s="5" t="str">
        <f t="shared" si="73"/>
        <v>Fri</v>
      </c>
      <c r="L507" s="4">
        <v>39</v>
      </c>
      <c r="M507" s="4" t="str">
        <f t="shared" si="74"/>
        <v>35-45</v>
      </c>
      <c r="N507" s="4">
        <f t="shared" ca="1" si="80"/>
        <v>6</v>
      </c>
      <c r="O507" s="4" t="str">
        <f t="shared" ca="1" si="75"/>
        <v>5+ yrs</v>
      </c>
      <c r="P507" s="4">
        <v>83</v>
      </c>
      <c r="Q507" s="4" t="str">
        <f t="shared" si="76"/>
        <v>Excepted</v>
      </c>
      <c r="R507" s="4">
        <v>87984</v>
      </c>
      <c r="S507" s="4">
        <v>13164</v>
      </c>
      <c r="T507" s="4">
        <v>0</v>
      </c>
      <c r="U507" s="4">
        <v>8560</v>
      </c>
      <c r="V507" s="4">
        <v>92588</v>
      </c>
      <c r="W507" s="4" t="str">
        <f t="shared" si="77"/>
        <v>92%</v>
      </c>
      <c r="X507" s="4">
        <f t="shared" si="78"/>
        <v>101148</v>
      </c>
      <c r="Y507" s="4">
        <v>72</v>
      </c>
      <c r="Z507" s="4" t="s">
        <v>22</v>
      </c>
    </row>
    <row r="508" spans="1:26" x14ac:dyDescent="0.3">
      <c r="A508" s="4" t="s">
        <v>856</v>
      </c>
      <c r="B508" s="4" t="s">
        <v>245</v>
      </c>
      <c r="C508" s="4" t="s">
        <v>28</v>
      </c>
      <c r="D508" s="4" t="s">
        <v>155</v>
      </c>
      <c r="E508" s="4">
        <f t="shared" si="71"/>
        <v>192</v>
      </c>
      <c r="F508" s="4" t="s">
        <v>34</v>
      </c>
      <c r="G508" s="4" t="s">
        <v>14</v>
      </c>
      <c r="H508" s="5">
        <v>44081</v>
      </c>
      <c r="I508" s="5" t="str">
        <f t="shared" si="79"/>
        <v>2020</v>
      </c>
      <c r="J508" s="5" t="str">
        <f t="shared" si="72"/>
        <v>Sep</v>
      </c>
      <c r="K508" s="5" t="str">
        <f t="shared" si="73"/>
        <v>Mon</v>
      </c>
      <c r="L508" s="4">
        <v>26</v>
      </c>
      <c r="M508" s="4" t="str">
        <f t="shared" si="74"/>
        <v>25-35</v>
      </c>
      <c r="N508" s="4">
        <f t="shared" ca="1" si="80"/>
        <v>6</v>
      </c>
      <c r="O508" s="4" t="str">
        <f t="shared" ca="1" si="75"/>
        <v>5+ yrs</v>
      </c>
      <c r="P508" s="4">
        <v>75</v>
      </c>
      <c r="Q508" s="4" t="str">
        <f t="shared" si="76"/>
        <v>Excepted</v>
      </c>
      <c r="R508" s="4">
        <v>52494</v>
      </c>
      <c r="S508" s="4">
        <v>5532</v>
      </c>
      <c r="T508" s="4">
        <v>6299</v>
      </c>
      <c r="U508" s="4">
        <v>3602</v>
      </c>
      <c r="V508" s="4">
        <v>60723</v>
      </c>
      <c r="W508" s="4" t="str">
        <f t="shared" si="77"/>
        <v>94%</v>
      </c>
      <c r="X508" s="4">
        <f t="shared" si="78"/>
        <v>64325</v>
      </c>
      <c r="Y508" s="4">
        <v>60</v>
      </c>
      <c r="Z508" s="4" t="s">
        <v>22</v>
      </c>
    </row>
    <row r="509" spans="1:26" x14ac:dyDescent="0.3">
      <c r="A509" s="4" t="s">
        <v>857</v>
      </c>
      <c r="B509" s="4" t="s">
        <v>58</v>
      </c>
      <c r="C509" s="4" t="s">
        <v>54</v>
      </c>
      <c r="D509" s="4" t="s">
        <v>55</v>
      </c>
      <c r="E509" s="4">
        <f t="shared" si="71"/>
        <v>192</v>
      </c>
      <c r="F509" s="4" t="s">
        <v>51</v>
      </c>
      <c r="G509" s="4" t="s">
        <v>14</v>
      </c>
      <c r="H509" s="5">
        <v>43820</v>
      </c>
      <c r="I509" s="5" t="str">
        <f t="shared" si="79"/>
        <v>2019</v>
      </c>
      <c r="J509" s="5" t="str">
        <f t="shared" si="72"/>
        <v>Dec</v>
      </c>
      <c r="K509" s="5" t="str">
        <f t="shared" si="73"/>
        <v>Sat</v>
      </c>
      <c r="L509" s="4">
        <v>49</v>
      </c>
      <c r="M509" s="4" t="str">
        <f t="shared" si="74"/>
        <v>45-55</v>
      </c>
      <c r="N509" s="4">
        <f t="shared" ca="1" si="80"/>
        <v>6</v>
      </c>
      <c r="O509" s="4" t="str">
        <f t="shared" ca="1" si="75"/>
        <v>5+ yrs</v>
      </c>
      <c r="P509" s="4">
        <v>52</v>
      </c>
      <c r="Q509" s="4" t="str">
        <f t="shared" si="76"/>
        <v>Red Alert</v>
      </c>
      <c r="R509" s="4">
        <v>88396</v>
      </c>
      <c r="S509" s="4">
        <v>19275</v>
      </c>
      <c r="T509" s="4">
        <v>7071</v>
      </c>
      <c r="U509" s="4">
        <v>13404</v>
      </c>
      <c r="V509" s="4">
        <v>101338</v>
      </c>
      <c r="W509" s="4" t="str">
        <f t="shared" si="77"/>
        <v>88%</v>
      </c>
      <c r="X509" s="4">
        <f t="shared" si="78"/>
        <v>114742</v>
      </c>
      <c r="Y509" s="4">
        <v>63</v>
      </c>
      <c r="Z509" s="4" t="s">
        <v>22</v>
      </c>
    </row>
    <row r="510" spans="1:26" x14ac:dyDescent="0.3">
      <c r="A510" s="4" t="s">
        <v>858</v>
      </c>
      <c r="B510" s="4" t="s">
        <v>43</v>
      </c>
      <c r="C510" s="4" t="s">
        <v>11</v>
      </c>
      <c r="D510" s="4" t="s">
        <v>12</v>
      </c>
      <c r="E510" s="4">
        <f t="shared" si="71"/>
        <v>192</v>
      </c>
      <c r="F510" s="4" t="s">
        <v>34</v>
      </c>
      <c r="G510" s="4" t="s">
        <v>14</v>
      </c>
      <c r="H510" s="5">
        <v>43042</v>
      </c>
      <c r="I510" s="5" t="str">
        <f t="shared" si="79"/>
        <v>2017</v>
      </c>
      <c r="J510" s="5" t="str">
        <f t="shared" si="72"/>
        <v>Nov</v>
      </c>
      <c r="K510" s="5" t="str">
        <f t="shared" si="73"/>
        <v>Fri</v>
      </c>
      <c r="L510" s="4">
        <v>45</v>
      </c>
      <c r="M510" s="4" t="str">
        <f t="shared" si="74"/>
        <v>45-55</v>
      </c>
      <c r="N510" s="4">
        <f t="shared" ca="1" si="80"/>
        <v>8</v>
      </c>
      <c r="O510" s="4" t="str">
        <f t="shared" ca="1" si="75"/>
        <v>5+ yrs</v>
      </c>
      <c r="P510" s="4">
        <v>86</v>
      </c>
      <c r="Q510" s="4" t="str">
        <f t="shared" si="76"/>
        <v>Excepted</v>
      </c>
      <c r="R510" s="4">
        <v>101160</v>
      </c>
      <c r="S510" s="4">
        <v>9634</v>
      </c>
      <c r="T510" s="4">
        <v>0</v>
      </c>
      <c r="U510" s="4">
        <v>15315</v>
      </c>
      <c r="V510" s="4">
        <v>95479</v>
      </c>
      <c r="W510" s="4" t="str">
        <f t="shared" si="77"/>
        <v>86%</v>
      </c>
      <c r="X510" s="4">
        <f t="shared" si="78"/>
        <v>110794</v>
      </c>
      <c r="Y510" s="4">
        <v>71</v>
      </c>
      <c r="Z510" s="4" t="s">
        <v>15</v>
      </c>
    </row>
    <row r="511" spans="1:26" x14ac:dyDescent="0.3">
      <c r="A511" s="4" t="s">
        <v>859</v>
      </c>
      <c r="B511" s="4" t="s">
        <v>361</v>
      </c>
      <c r="C511" s="4" t="s">
        <v>32</v>
      </c>
      <c r="D511" s="4" t="s">
        <v>44</v>
      </c>
      <c r="E511" s="4">
        <f t="shared" si="71"/>
        <v>192</v>
      </c>
      <c r="F511" s="4" t="s">
        <v>45</v>
      </c>
      <c r="G511" s="4" t="s">
        <v>14</v>
      </c>
      <c r="H511" s="5">
        <v>43797</v>
      </c>
      <c r="I511" s="5" t="str">
        <f t="shared" si="79"/>
        <v>2019</v>
      </c>
      <c r="J511" s="5" t="str">
        <f t="shared" si="72"/>
        <v>Nov</v>
      </c>
      <c r="K511" s="5" t="str">
        <f t="shared" si="73"/>
        <v>Thu</v>
      </c>
      <c r="L511" s="4">
        <v>34</v>
      </c>
      <c r="M511" s="4" t="str">
        <f t="shared" si="74"/>
        <v>25-35</v>
      </c>
      <c r="N511" s="4">
        <f t="shared" ca="1" si="80"/>
        <v>6</v>
      </c>
      <c r="O511" s="4" t="str">
        <f t="shared" ca="1" si="75"/>
        <v>5+ yrs</v>
      </c>
      <c r="P511" s="4">
        <v>78</v>
      </c>
      <c r="Q511" s="4" t="str">
        <f t="shared" si="76"/>
        <v>Excepted</v>
      </c>
      <c r="R511" s="4">
        <v>69666</v>
      </c>
      <c r="S511" s="4">
        <v>14386</v>
      </c>
      <c r="T511" s="4">
        <v>0</v>
      </c>
      <c r="U511" s="4">
        <v>6976</v>
      </c>
      <c r="V511" s="4">
        <v>77076</v>
      </c>
      <c r="W511" s="4" t="str">
        <f t="shared" si="77"/>
        <v>92%</v>
      </c>
      <c r="X511" s="4">
        <f t="shared" si="78"/>
        <v>84052</v>
      </c>
      <c r="Y511" s="4">
        <v>69</v>
      </c>
      <c r="Z511" s="4" t="s">
        <v>22</v>
      </c>
    </row>
    <row r="512" spans="1:26" x14ac:dyDescent="0.3">
      <c r="A512" s="4" t="s">
        <v>860</v>
      </c>
      <c r="B512" s="4" t="s">
        <v>861</v>
      </c>
      <c r="C512" s="4" t="s">
        <v>63</v>
      </c>
      <c r="D512" s="4" t="s">
        <v>329</v>
      </c>
      <c r="E512" s="4">
        <f t="shared" si="71"/>
        <v>192</v>
      </c>
      <c r="F512" s="4" t="s">
        <v>39</v>
      </c>
      <c r="G512" s="4" t="s">
        <v>14</v>
      </c>
      <c r="H512" s="5">
        <v>45903</v>
      </c>
      <c r="I512" s="5" t="str">
        <f t="shared" si="79"/>
        <v>2025</v>
      </c>
      <c r="J512" s="5" t="str">
        <f t="shared" si="72"/>
        <v>Sep</v>
      </c>
      <c r="K512" s="5" t="str">
        <f t="shared" si="73"/>
        <v>Wed</v>
      </c>
      <c r="L512" s="4">
        <v>25</v>
      </c>
      <c r="M512" s="4" t="str">
        <f t="shared" si="74"/>
        <v>25-35</v>
      </c>
      <c r="N512" s="4">
        <f t="shared" ca="1" si="80"/>
        <v>1</v>
      </c>
      <c r="O512" s="4" t="str">
        <f t="shared" ca="1" si="75"/>
        <v>1+ yrs</v>
      </c>
      <c r="P512" s="4">
        <v>68</v>
      </c>
      <c r="Q512" s="4" t="str">
        <f t="shared" si="76"/>
        <v>Excepted</v>
      </c>
      <c r="R512" s="4">
        <v>67650</v>
      </c>
      <c r="S512" s="4">
        <v>6484</v>
      </c>
      <c r="T512" s="4">
        <v>5412</v>
      </c>
      <c r="U512" s="4">
        <v>5599</v>
      </c>
      <c r="V512" s="4">
        <v>73947</v>
      </c>
      <c r="W512" s="4" t="str">
        <f t="shared" si="77"/>
        <v>93%</v>
      </c>
      <c r="X512" s="4">
        <f t="shared" si="78"/>
        <v>79546</v>
      </c>
      <c r="Y512" s="4">
        <v>54</v>
      </c>
      <c r="Z512" s="4" t="s">
        <v>15</v>
      </c>
    </row>
    <row r="513" spans="1:26" x14ac:dyDescent="0.3">
      <c r="A513" s="4" t="s">
        <v>862</v>
      </c>
      <c r="B513" s="4" t="s">
        <v>168</v>
      </c>
      <c r="C513" s="4" t="s">
        <v>85</v>
      </c>
      <c r="D513" s="4" t="s">
        <v>86</v>
      </c>
      <c r="E513" s="4">
        <f t="shared" si="71"/>
        <v>191</v>
      </c>
      <c r="F513" s="4" t="s">
        <v>39</v>
      </c>
      <c r="G513" s="4" t="s">
        <v>14</v>
      </c>
      <c r="H513" s="5">
        <v>44942</v>
      </c>
      <c r="I513" s="5" t="str">
        <f t="shared" si="79"/>
        <v>2023</v>
      </c>
      <c r="J513" s="5" t="str">
        <f t="shared" si="72"/>
        <v>Jan</v>
      </c>
      <c r="K513" s="5" t="str">
        <f t="shared" si="73"/>
        <v>Mon</v>
      </c>
      <c r="L513" s="4">
        <v>27</v>
      </c>
      <c r="M513" s="4" t="str">
        <f t="shared" si="74"/>
        <v>25-35</v>
      </c>
      <c r="N513" s="4">
        <f t="shared" ca="1" si="80"/>
        <v>3</v>
      </c>
      <c r="O513" s="4" t="str">
        <f t="shared" ca="1" si="75"/>
        <v>3+ yrs</v>
      </c>
      <c r="P513" s="4">
        <v>89</v>
      </c>
      <c r="Q513" s="4" t="str">
        <f t="shared" si="76"/>
        <v>Excepted</v>
      </c>
      <c r="R513" s="4">
        <v>58293</v>
      </c>
      <c r="S513" s="4">
        <v>6768</v>
      </c>
      <c r="T513" s="4">
        <v>1748</v>
      </c>
      <c r="U513" s="4">
        <v>4000</v>
      </c>
      <c r="V513" s="4">
        <v>62809</v>
      </c>
      <c r="W513" s="4" t="str">
        <f t="shared" si="77"/>
        <v>94%</v>
      </c>
      <c r="X513" s="4">
        <f t="shared" si="78"/>
        <v>66809</v>
      </c>
      <c r="Y513" s="4">
        <v>51</v>
      </c>
      <c r="Z513" s="4" t="s">
        <v>22</v>
      </c>
    </row>
    <row r="514" spans="1:26" x14ac:dyDescent="0.3">
      <c r="A514" s="4" t="s">
        <v>863</v>
      </c>
      <c r="B514" s="4" t="s">
        <v>316</v>
      </c>
      <c r="C514" s="4" t="s">
        <v>37</v>
      </c>
      <c r="D514" s="4" t="s">
        <v>38</v>
      </c>
      <c r="E514" s="4">
        <f t="shared" si="71"/>
        <v>191</v>
      </c>
      <c r="F514" s="4" t="s">
        <v>45</v>
      </c>
      <c r="G514" s="4" t="s">
        <v>152</v>
      </c>
      <c r="H514" s="5">
        <v>43979</v>
      </c>
      <c r="I514" s="5" t="str">
        <f t="shared" si="79"/>
        <v>2020</v>
      </c>
      <c r="J514" s="5" t="str">
        <f t="shared" si="72"/>
        <v>May</v>
      </c>
      <c r="K514" s="5" t="str">
        <f t="shared" si="73"/>
        <v>Thu</v>
      </c>
      <c r="L514" s="4">
        <v>40</v>
      </c>
      <c r="M514" s="4" t="str">
        <f t="shared" si="74"/>
        <v>35-45</v>
      </c>
      <c r="N514" s="4">
        <f t="shared" ca="1" si="80"/>
        <v>6</v>
      </c>
      <c r="O514" s="4" t="str">
        <f t="shared" ca="1" si="75"/>
        <v>5+ yrs</v>
      </c>
      <c r="P514" s="4">
        <v>59</v>
      </c>
      <c r="Q514" s="4" t="str">
        <f t="shared" si="76"/>
        <v>Red Alert</v>
      </c>
      <c r="R514" s="4">
        <v>15264</v>
      </c>
      <c r="S514" s="4">
        <v>2175</v>
      </c>
      <c r="T514" s="4">
        <v>457</v>
      </c>
      <c r="U514" s="4">
        <v>1344</v>
      </c>
      <c r="V514" s="4">
        <v>16552</v>
      </c>
      <c r="W514" s="4" t="str">
        <f t="shared" si="77"/>
        <v>92%</v>
      </c>
      <c r="X514" s="4">
        <f t="shared" si="78"/>
        <v>17896</v>
      </c>
      <c r="Y514" s="4">
        <v>58</v>
      </c>
      <c r="Z514" s="4" t="s">
        <v>22</v>
      </c>
    </row>
    <row r="515" spans="1:26" x14ac:dyDescent="0.3">
      <c r="A515" s="4" t="s">
        <v>864</v>
      </c>
      <c r="B515" s="4" t="s">
        <v>597</v>
      </c>
      <c r="C515" s="4" t="s">
        <v>32</v>
      </c>
      <c r="D515" s="4" t="s">
        <v>44</v>
      </c>
      <c r="E515" s="4">
        <f t="shared" ref="E515:E578" si="81">COUNTIFS(H515:H3514,"&gt;="&amp;DATE(2025,1,1),H515:H3514,"&lt;" &amp; DATE(2025,12,30))</f>
        <v>191</v>
      </c>
      <c r="F515" s="4" t="s">
        <v>34</v>
      </c>
      <c r="G515" s="4" t="s">
        <v>14</v>
      </c>
      <c r="H515" s="5">
        <v>44681</v>
      </c>
      <c r="I515" s="5" t="str">
        <f t="shared" si="79"/>
        <v>2022</v>
      </c>
      <c r="J515" s="5" t="str">
        <f t="shared" ref="J515:J578" si="82">TEXT(H515,"MMM")</f>
        <v>Apr</v>
      </c>
      <c r="K515" s="5" t="str">
        <f t="shared" ref="K515:K578" si="83">TEXT(H515,"DDD")</f>
        <v>Sat</v>
      </c>
      <c r="L515" s="4">
        <v>41</v>
      </c>
      <c r="M515" s="4" t="str">
        <f t="shared" ref="M515:M578" si="84">IF(L515&lt;25,"&lt;25",IF(L515&lt;35,"25-35",IF(L515&lt;45,"35-45",IF(L515&lt;55,"45-55","55+"))))</f>
        <v>35-45</v>
      </c>
      <c r="N515" s="4">
        <f t="shared" ca="1" si="80"/>
        <v>4</v>
      </c>
      <c r="O515" s="4" t="str">
        <f t="shared" ref="O515:O578" ca="1" si="85">IF(DATEDIF(H515,TODAY(),"Y")&gt;=5,"5+ yrs",
IF(DATEDIF(H515,TODAY(),"Y")&gt;=4,"4+ yrs",
IF(DATEDIF(H515,TODAY(),"Y")&gt;=3,"3+ yrs",
IF(DATEDIF(H515,TODAY(),"Y")&gt;=2,"2+ yrs",
IF(DATEDIF(H515,TODAY(),"Y")&gt;=1,"1+ yrs","&lt;1 yr")))))</f>
        <v>4+ yrs</v>
      </c>
      <c r="P515" s="4">
        <v>77</v>
      </c>
      <c r="Q515" s="4" t="str">
        <f t="shared" ref="Q515:Q578" si="86">IF(P515&gt;=90,"Satisfied",IF(P515&gt;=65,"Excepted","Red Alert"))</f>
        <v>Excepted</v>
      </c>
      <c r="R515" s="4">
        <v>80483</v>
      </c>
      <c r="S515" s="4">
        <v>11324</v>
      </c>
      <c r="T515" s="4">
        <v>9657</v>
      </c>
      <c r="U515" s="4">
        <v>9286</v>
      </c>
      <c r="V515" s="4">
        <v>92178</v>
      </c>
      <c r="W515" s="4" t="str">
        <f t="shared" ref="W515:W578" si="87">ROUND(V515/X515 * 100,0) &amp; "%"</f>
        <v>91%</v>
      </c>
      <c r="X515" s="4">
        <f t="shared" ref="X515:X578" si="88">R515+S515+T515</f>
        <v>101464</v>
      </c>
      <c r="Y515" s="4">
        <v>83</v>
      </c>
      <c r="Z515" s="4" t="s">
        <v>15</v>
      </c>
    </row>
    <row r="516" spans="1:26" x14ac:dyDescent="0.3">
      <c r="A516" s="4" t="s">
        <v>865</v>
      </c>
      <c r="B516" s="4" t="s">
        <v>529</v>
      </c>
      <c r="C516" s="4" t="s">
        <v>59</v>
      </c>
      <c r="D516" s="4" t="s">
        <v>60</v>
      </c>
      <c r="E516" s="4">
        <f t="shared" si="81"/>
        <v>191</v>
      </c>
      <c r="F516" s="4" t="s">
        <v>89</v>
      </c>
      <c r="G516" s="4" t="s">
        <v>21</v>
      </c>
      <c r="H516" s="5">
        <v>43261</v>
      </c>
      <c r="I516" s="5" t="str">
        <f t="shared" ref="I516:I579" si="89">TEXT(H516,"yyyy")</f>
        <v>2018</v>
      </c>
      <c r="J516" s="5" t="str">
        <f t="shared" si="82"/>
        <v>Jun</v>
      </c>
      <c r="K516" s="5" t="str">
        <f t="shared" si="83"/>
        <v>Sun</v>
      </c>
      <c r="L516" s="4">
        <v>40</v>
      </c>
      <c r="M516" s="4" t="str">
        <f t="shared" si="84"/>
        <v>35-45</v>
      </c>
      <c r="N516" s="4">
        <f t="shared" ca="1" si="80"/>
        <v>8</v>
      </c>
      <c r="O516" s="4" t="str">
        <f t="shared" ca="1" si="85"/>
        <v>5+ yrs</v>
      </c>
      <c r="P516" s="4">
        <v>65</v>
      </c>
      <c r="Q516" s="4" t="str">
        <f t="shared" si="86"/>
        <v>Excepted</v>
      </c>
      <c r="R516" s="4">
        <v>75920</v>
      </c>
      <c r="S516" s="4">
        <v>16185</v>
      </c>
      <c r="T516" s="4">
        <v>3796</v>
      </c>
      <c r="U516" s="4">
        <v>11662</v>
      </c>
      <c r="V516" s="4">
        <v>84239</v>
      </c>
      <c r="W516" s="4" t="str">
        <f t="shared" si="87"/>
        <v>88%</v>
      </c>
      <c r="X516" s="4">
        <f t="shared" si="88"/>
        <v>95901</v>
      </c>
      <c r="Y516" s="4">
        <v>92</v>
      </c>
      <c r="Z516" s="4" t="s">
        <v>22</v>
      </c>
    </row>
    <row r="517" spans="1:26" x14ac:dyDescent="0.3">
      <c r="A517" s="4" t="s">
        <v>866</v>
      </c>
      <c r="B517" s="4" t="s">
        <v>867</v>
      </c>
      <c r="C517" s="4" t="s">
        <v>11</v>
      </c>
      <c r="D517" s="4" t="s">
        <v>25</v>
      </c>
      <c r="E517" s="4">
        <f t="shared" si="81"/>
        <v>191</v>
      </c>
      <c r="F517" s="4" t="s">
        <v>45</v>
      </c>
      <c r="G517" s="4" t="s">
        <v>14</v>
      </c>
      <c r="H517" s="5">
        <v>42858</v>
      </c>
      <c r="I517" s="5" t="str">
        <f t="shared" si="89"/>
        <v>2017</v>
      </c>
      <c r="J517" s="5" t="str">
        <f t="shared" si="82"/>
        <v>May</v>
      </c>
      <c r="K517" s="5" t="str">
        <f t="shared" si="83"/>
        <v>Wed</v>
      </c>
      <c r="L517" s="4">
        <v>30</v>
      </c>
      <c r="M517" s="4" t="str">
        <f t="shared" si="84"/>
        <v>25-35</v>
      </c>
      <c r="N517" s="4">
        <f t="shared" ca="1" si="80"/>
        <v>9</v>
      </c>
      <c r="O517" s="4" t="str">
        <f t="shared" ca="1" si="85"/>
        <v>5+ yrs</v>
      </c>
      <c r="P517" s="4">
        <v>88</v>
      </c>
      <c r="Q517" s="4" t="str">
        <f t="shared" si="86"/>
        <v>Excepted</v>
      </c>
      <c r="R517" s="4">
        <v>73290</v>
      </c>
      <c r="S517" s="4">
        <v>12307</v>
      </c>
      <c r="T517" s="4">
        <v>2198</v>
      </c>
      <c r="U517" s="4">
        <v>8497</v>
      </c>
      <c r="V517" s="4">
        <v>79298</v>
      </c>
      <c r="W517" s="4" t="str">
        <f t="shared" si="87"/>
        <v>90%</v>
      </c>
      <c r="X517" s="4">
        <f t="shared" si="88"/>
        <v>87795</v>
      </c>
      <c r="Y517" s="4">
        <v>66</v>
      </c>
      <c r="Z517" s="4" t="s">
        <v>22</v>
      </c>
    </row>
    <row r="518" spans="1:26" x14ac:dyDescent="0.3">
      <c r="A518" s="4" t="s">
        <v>868</v>
      </c>
      <c r="B518" s="4" t="s">
        <v>849</v>
      </c>
      <c r="C518" s="4" t="s">
        <v>63</v>
      </c>
      <c r="D518" s="4" t="s">
        <v>329</v>
      </c>
      <c r="E518" s="4">
        <f t="shared" si="81"/>
        <v>191</v>
      </c>
      <c r="F518" s="4" t="s">
        <v>56</v>
      </c>
      <c r="G518" s="4" t="s">
        <v>14</v>
      </c>
      <c r="H518" s="5">
        <v>44107</v>
      </c>
      <c r="I518" s="5" t="str">
        <f t="shared" si="89"/>
        <v>2020</v>
      </c>
      <c r="J518" s="5" t="str">
        <f t="shared" si="82"/>
        <v>Oct</v>
      </c>
      <c r="K518" s="5" t="str">
        <f t="shared" si="83"/>
        <v>Sat</v>
      </c>
      <c r="L518" s="4">
        <v>25</v>
      </c>
      <c r="M518" s="4" t="str">
        <f t="shared" si="84"/>
        <v>25-35</v>
      </c>
      <c r="N518" s="4">
        <f t="shared" ca="1" si="80"/>
        <v>6</v>
      </c>
      <c r="O518" s="4" t="str">
        <f t="shared" ca="1" si="85"/>
        <v>5+ yrs</v>
      </c>
      <c r="P518" s="4">
        <v>46</v>
      </c>
      <c r="Q518" s="4" t="str">
        <f t="shared" si="86"/>
        <v>Red Alert</v>
      </c>
      <c r="R518" s="4">
        <v>64450</v>
      </c>
      <c r="S518" s="4">
        <v>12659</v>
      </c>
      <c r="T518" s="4">
        <v>1933</v>
      </c>
      <c r="U518" s="4">
        <v>10006</v>
      </c>
      <c r="V518" s="4">
        <v>69036</v>
      </c>
      <c r="W518" s="4" t="str">
        <f t="shared" si="87"/>
        <v>87%</v>
      </c>
      <c r="X518" s="4">
        <f t="shared" si="88"/>
        <v>79042</v>
      </c>
      <c r="Y518" s="4">
        <v>53</v>
      </c>
      <c r="Z518" s="4" t="s">
        <v>15</v>
      </c>
    </row>
    <row r="519" spans="1:26" x14ac:dyDescent="0.3">
      <c r="A519" s="4" t="s">
        <v>869</v>
      </c>
      <c r="B519" s="4" t="s">
        <v>870</v>
      </c>
      <c r="C519" s="4" t="s">
        <v>59</v>
      </c>
      <c r="D519" s="4" t="s">
        <v>60</v>
      </c>
      <c r="E519" s="4">
        <f t="shared" si="81"/>
        <v>191</v>
      </c>
      <c r="F519" s="4" t="s">
        <v>34</v>
      </c>
      <c r="G519" s="4" t="s">
        <v>14</v>
      </c>
      <c r="H519" s="5">
        <v>42896</v>
      </c>
      <c r="I519" s="5" t="str">
        <f t="shared" si="89"/>
        <v>2017</v>
      </c>
      <c r="J519" s="5" t="str">
        <f t="shared" si="82"/>
        <v>Jun</v>
      </c>
      <c r="K519" s="5" t="str">
        <f t="shared" si="83"/>
        <v>Sat</v>
      </c>
      <c r="L519" s="4">
        <v>26</v>
      </c>
      <c r="M519" s="4" t="str">
        <f t="shared" si="84"/>
        <v>25-35</v>
      </c>
      <c r="N519" s="4">
        <f t="shared" ca="1" si="80"/>
        <v>9</v>
      </c>
      <c r="O519" s="4" t="str">
        <f t="shared" ca="1" si="85"/>
        <v>5+ yrs</v>
      </c>
      <c r="P519" s="4">
        <v>74</v>
      </c>
      <c r="Q519" s="4" t="str">
        <f t="shared" si="86"/>
        <v>Excepted</v>
      </c>
      <c r="R519" s="4">
        <v>62712</v>
      </c>
      <c r="S519" s="4">
        <v>10634</v>
      </c>
      <c r="T519" s="4">
        <v>0</v>
      </c>
      <c r="U519" s="4">
        <v>7469</v>
      </c>
      <c r="V519" s="4">
        <v>65877</v>
      </c>
      <c r="W519" s="4" t="str">
        <f t="shared" si="87"/>
        <v>90%</v>
      </c>
      <c r="X519" s="4">
        <f t="shared" si="88"/>
        <v>73346</v>
      </c>
      <c r="Y519" s="4">
        <v>56</v>
      </c>
      <c r="Z519" s="4" t="s">
        <v>15</v>
      </c>
    </row>
    <row r="520" spans="1:26" x14ac:dyDescent="0.3">
      <c r="A520" s="4" t="s">
        <v>871</v>
      </c>
      <c r="B520" s="4" t="s">
        <v>731</v>
      </c>
      <c r="C520" s="4" t="s">
        <v>32</v>
      </c>
      <c r="D520" s="4" t="s">
        <v>33</v>
      </c>
      <c r="E520" s="4">
        <f t="shared" si="81"/>
        <v>191</v>
      </c>
      <c r="F520" s="4" t="s">
        <v>45</v>
      </c>
      <c r="G520" s="4" t="s">
        <v>14</v>
      </c>
      <c r="H520" s="5">
        <v>43026</v>
      </c>
      <c r="I520" s="5" t="str">
        <f t="shared" si="89"/>
        <v>2017</v>
      </c>
      <c r="J520" s="5" t="str">
        <f t="shared" si="82"/>
        <v>Oct</v>
      </c>
      <c r="K520" s="5" t="str">
        <f t="shared" si="83"/>
        <v>Wed</v>
      </c>
      <c r="L520" s="4">
        <v>28</v>
      </c>
      <c r="M520" s="4" t="str">
        <f t="shared" si="84"/>
        <v>25-35</v>
      </c>
      <c r="N520" s="4">
        <f t="shared" ref="N520:N583" ca="1" si="90">ROUND(AVERAGE(DATEDIF(H520,TODAY(),"Y")),2)</f>
        <v>8</v>
      </c>
      <c r="O520" s="4" t="str">
        <f t="shared" ca="1" si="85"/>
        <v>5+ yrs</v>
      </c>
      <c r="P520" s="4">
        <v>66</v>
      </c>
      <c r="Q520" s="4" t="str">
        <f t="shared" si="86"/>
        <v>Excepted</v>
      </c>
      <c r="R520" s="4">
        <v>67228</v>
      </c>
      <c r="S520" s="4">
        <v>5868</v>
      </c>
      <c r="T520" s="4">
        <v>2016</v>
      </c>
      <c r="U520" s="4">
        <v>6356</v>
      </c>
      <c r="V520" s="4">
        <v>68756</v>
      </c>
      <c r="W520" s="4" t="str">
        <f t="shared" si="87"/>
        <v>92%</v>
      </c>
      <c r="X520" s="4">
        <f t="shared" si="88"/>
        <v>75112</v>
      </c>
      <c r="Y520" s="4">
        <v>72</v>
      </c>
      <c r="Z520" s="4" t="s">
        <v>15</v>
      </c>
    </row>
    <row r="521" spans="1:26" x14ac:dyDescent="0.3">
      <c r="A521" s="4" t="s">
        <v>872</v>
      </c>
      <c r="B521" s="4" t="s">
        <v>508</v>
      </c>
      <c r="C521" s="4" t="s">
        <v>71</v>
      </c>
      <c r="D521" s="4" t="s">
        <v>110</v>
      </c>
      <c r="E521" s="4">
        <f t="shared" si="81"/>
        <v>191</v>
      </c>
      <c r="F521" s="4" t="s">
        <v>45</v>
      </c>
      <c r="G521" s="4" t="s">
        <v>14</v>
      </c>
      <c r="H521" s="5">
        <v>43263</v>
      </c>
      <c r="I521" s="5" t="str">
        <f t="shared" si="89"/>
        <v>2018</v>
      </c>
      <c r="J521" s="5" t="str">
        <f t="shared" si="82"/>
        <v>Jun</v>
      </c>
      <c r="K521" s="5" t="str">
        <f t="shared" si="83"/>
        <v>Tue</v>
      </c>
      <c r="L521" s="4">
        <v>39</v>
      </c>
      <c r="M521" s="4" t="str">
        <f t="shared" si="84"/>
        <v>35-45</v>
      </c>
      <c r="N521" s="4">
        <f t="shared" ca="1" si="90"/>
        <v>8</v>
      </c>
      <c r="O521" s="4" t="str">
        <f t="shared" ca="1" si="85"/>
        <v>5+ yrs</v>
      </c>
      <c r="P521" s="4">
        <v>71</v>
      </c>
      <c r="Q521" s="4" t="str">
        <f t="shared" si="86"/>
        <v>Excepted</v>
      </c>
      <c r="R521" s="4">
        <v>100503</v>
      </c>
      <c r="S521" s="4">
        <v>15560</v>
      </c>
      <c r="T521" s="4">
        <v>3015</v>
      </c>
      <c r="U521" s="4">
        <v>15969</v>
      </c>
      <c r="V521" s="4">
        <v>103109</v>
      </c>
      <c r="W521" s="4" t="str">
        <f t="shared" si="87"/>
        <v>87%</v>
      </c>
      <c r="X521" s="4">
        <f t="shared" si="88"/>
        <v>119078</v>
      </c>
      <c r="Y521" s="4">
        <v>58</v>
      </c>
      <c r="Z521" s="4" t="s">
        <v>15</v>
      </c>
    </row>
    <row r="522" spans="1:26" x14ac:dyDescent="0.3">
      <c r="A522" s="4" t="s">
        <v>873</v>
      </c>
      <c r="B522" s="4" t="s">
        <v>500</v>
      </c>
      <c r="C522" s="4" t="s">
        <v>63</v>
      </c>
      <c r="D522" s="4" t="s">
        <v>143</v>
      </c>
      <c r="E522" s="4">
        <f t="shared" si="81"/>
        <v>191</v>
      </c>
      <c r="F522" s="4" t="s">
        <v>89</v>
      </c>
      <c r="G522" s="4" t="s">
        <v>14</v>
      </c>
      <c r="H522" s="5">
        <v>45223</v>
      </c>
      <c r="I522" s="5" t="str">
        <f t="shared" si="89"/>
        <v>2023</v>
      </c>
      <c r="J522" s="5" t="str">
        <f t="shared" si="82"/>
        <v>Oct</v>
      </c>
      <c r="K522" s="5" t="str">
        <f t="shared" si="83"/>
        <v>Tue</v>
      </c>
      <c r="L522" s="4">
        <v>42</v>
      </c>
      <c r="M522" s="4" t="str">
        <f t="shared" si="84"/>
        <v>35-45</v>
      </c>
      <c r="N522" s="4">
        <f t="shared" ca="1" si="90"/>
        <v>2</v>
      </c>
      <c r="O522" s="4" t="str">
        <f t="shared" ca="1" si="85"/>
        <v>2+ yrs</v>
      </c>
      <c r="P522" s="4">
        <v>72</v>
      </c>
      <c r="Q522" s="4" t="str">
        <f t="shared" si="86"/>
        <v>Excepted</v>
      </c>
      <c r="R522" s="4">
        <v>111300</v>
      </c>
      <c r="S522" s="4">
        <v>22743</v>
      </c>
      <c r="T522" s="4">
        <v>8904</v>
      </c>
      <c r="U522" s="4">
        <v>11823</v>
      </c>
      <c r="V522" s="4">
        <v>131124</v>
      </c>
      <c r="W522" s="4" t="str">
        <f t="shared" si="87"/>
        <v>92%</v>
      </c>
      <c r="X522" s="4">
        <f t="shared" si="88"/>
        <v>142947</v>
      </c>
      <c r="Y522" s="4">
        <v>57</v>
      </c>
      <c r="Z522" s="4" t="s">
        <v>15</v>
      </c>
    </row>
    <row r="523" spans="1:26" x14ac:dyDescent="0.3">
      <c r="A523" s="4" t="s">
        <v>874</v>
      </c>
      <c r="B523" s="4" t="s">
        <v>799</v>
      </c>
      <c r="C523" s="4" t="s">
        <v>28</v>
      </c>
      <c r="D523" s="4" t="s">
        <v>122</v>
      </c>
      <c r="E523" s="4">
        <f t="shared" si="81"/>
        <v>191</v>
      </c>
      <c r="F523" s="4" t="s">
        <v>13</v>
      </c>
      <c r="G523" s="4" t="s">
        <v>21</v>
      </c>
      <c r="H523" s="5">
        <v>43523</v>
      </c>
      <c r="I523" s="5" t="str">
        <f t="shared" si="89"/>
        <v>2019</v>
      </c>
      <c r="J523" s="5" t="str">
        <f t="shared" si="82"/>
        <v>Feb</v>
      </c>
      <c r="K523" s="5" t="str">
        <f t="shared" si="83"/>
        <v>Wed</v>
      </c>
      <c r="L523" s="4">
        <v>33</v>
      </c>
      <c r="M523" s="4" t="str">
        <f t="shared" si="84"/>
        <v>25-35</v>
      </c>
      <c r="N523" s="4">
        <f t="shared" ca="1" si="90"/>
        <v>7</v>
      </c>
      <c r="O523" s="4" t="str">
        <f t="shared" ca="1" si="85"/>
        <v>5+ yrs</v>
      </c>
      <c r="P523" s="4">
        <v>96</v>
      </c>
      <c r="Q523" s="4" t="str">
        <f t="shared" si="86"/>
        <v>Satisfied</v>
      </c>
      <c r="R523" s="4">
        <v>60588</v>
      </c>
      <c r="S523" s="4">
        <v>5254</v>
      </c>
      <c r="T523" s="4">
        <v>3029</v>
      </c>
      <c r="U523" s="4">
        <v>6145</v>
      </c>
      <c r="V523" s="4">
        <v>62726</v>
      </c>
      <c r="W523" s="4" t="str">
        <f t="shared" si="87"/>
        <v>91%</v>
      </c>
      <c r="X523" s="4">
        <f t="shared" si="88"/>
        <v>68871</v>
      </c>
      <c r="Y523" s="4">
        <v>81</v>
      </c>
      <c r="Z523" s="4" t="s">
        <v>15</v>
      </c>
    </row>
    <row r="524" spans="1:26" x14ac:dyDescent="0.3">
      <c r="A524" s="4" t="s">
        <v>875</v>
      </c>
      <c r="B524" s="4" t="s">
        <v>375</v>
      </c>
      <c r="C524" s="4" t="s">
        <v>63</v>
      </c>
      <c r="D524" s="4" t="s">
        <v>329</v>
      </c>
      <c r="E524" s="4">
        <f t="shared" si="81"/>
        <v>191</v>
      </c>
      <c r="F524" s="4" t="s">
        <v>20</v>
      </c>
      <c r="G524" s="4" t="s">
        <v>14</v>
      </c>
      <c r="H524" s="5">
        <v>44192</v>
      </c>
      <c r="I524" s="5" t="str">
        <f t="shared" si="89"/>
        <v>2020</v>
      </c>
      <c r="J524" s="5" t="str">
        <f t="shared" si="82"/>
        <v>Dec</v>
      </c>
      <c r="K524" s="5" t="str">
        <f t="shared" si="83"/>
        <v>Sun</v>
      </c>
      <c r="L524" s="4">
        <v>24</v>
      </c>
      <c r="M524" s="4" t="str">
        <f t="shared" si="84"/>
        <v>&lt;25</v>
      </c>
      <c r="N524" s="4">
        <f t="shared" ca="1" si="90"/>
        <v>5</v>
      </c>
      <c r="O524" s="4" t="str">
        <f t="shared" ca="1" si="85"/>
        <v>5+ yrs</v>
      </c>
      <c r="P524" s="4">
        <v>65</v>
      </c>
      <c r="Q524" s="4" t="str">
        <f t="shared" si="86"/>
        <v>Excepted</v>
      </c>
      <c r="R524" s="4">
        <v>65472</v>
      </c>
      <c r="S524" s="4">
        <v>14145</v>
      </c>
      <c r="T524" s="4">
        <v>7856</v>
      </c>
      <c r="U524" s="4">
        <v>7819</v>
      </c>
      <c r="V524" s="4">
        <v>79654</v>
      </c>
      <c r="W524" s="4" t="str">
        <f t="shared" si="87"/>
        <v>91%</v>
      </c>
      <c r="X524" s="4">
        <f t="shared" si="88"/>
        <v>87473</v>
      </c>
      <c r="Y524" s="4">
        <v>76</v>
      </c>
      <c r="Z524" s="4" t="s">
        <v>22</v>
      </c>
    </row>
    <row r="525" spans="1:26" x14ac:dyDescent="0.3">
      <c r="A525" s="4" t="s">
        <v>876</v>
      </c>
      <c r="B525" s="4" t="s">
        <v>877</v>
      </c>
      <c r="C525" s="4" t="s">
        <v>71</v>
      </c>
      <c r="D525" s="4" t="s">
        <v>72</v>
      </c>
      <c r="E525" s="4">
        <f t="shared" si="81"/>
        <v>191</v>
      </c>
      <c r="F525" s="4" t="s">
        <v>13</v>
      </c>
      <c r="G525" s="4" t="s">
        <v>21</v>
      </c>
      <c r="H525" s="5">
        <v>45334</v>
      </c>
      <c r="I525" s="5" t="str">
        <f t="shared" si="89"/>
        <v>2024</v>
      </c>
      <c r="J525" s="5" t="str">
        <f t="shared" si="82"/>
        <v>Feb</v>
      </c>
      <c r="K525" s="5" t="str">
        <f t="shared" si="83"/>
        <v>Mon</v>
      </c>
      <c r="L525" s="4">
        <v>55</v>
      </c>
      <c r="M525" s="4" t="str">
        <f t="shared" si="84"/>
        <v>55+</v>
      </c>
      <c r="N525" s="4">
        <f t="shared" ca="1" si="90"/>
        <v>2</v>
      </c>
      <c r="O525" s="4" t="str">
        <f t="shared" ca="1" si="85"/>
        <v>2+ yrs</v>
      </c>
      <c r="P525" s="4">
        <v>88</v>
      </c>
      <c r="Q525" s="4" t="str">
        <f t="shared" si="86"/>
        <v>Excepted</v>
      </c>
      <c r="R525" s="4">
        <v>134970</v>
      </c>
      <c r="S525" s="4">
        <v>18849</v>
      </c>
      <c r="T525" s="4">
        <v>6748</v>
      </c>
      <c r="U525" s="4">
        <v>10969</v>
      </c>
      <c r="V525" s="4">
        <v>149598</v>
      </c>
      <c r="W525" s="4" t="str">
        <f t="shared" si="87"/>
        <v>93%</v>
      </c>
      <c r="X525" s="4">
        <f t="shared" si="88"/>
        <v>160567</v>
      </c>
      <c r="Y525" s="4">
        <v>58</v>
      </c>
      <c r="Z525" s="4" t="s">
        <v>15</v>
      </c>
    </row>
    <row r="526" spans="1:26" x14ac:dyDescent="0.3">
      <c r="A526" s="4" t="s">
        <v>878</v>
      </c>
      <c r="B526" s="4" t="s">
        <v>788</v>
      </c>
      <c r="C526" s="4" t="s">
        <v>32</v>
      </c>
      <c r="D526" s="4" t="s">
        <v>130</v>
      </c>
      <c r="E526" s="4">
        <f t="shared" si="81"/>
        <v>191</v>
      </c>
      <c r="F526" s="4" t="s">
        <v>56</v>
      </c>
      <c r="G526" s="4" t="s">
        <v>21</v>
      </c>
      <c r="H526" s="5">
        <v>43947</v>
      </c>
      <c r="I526" s="5" t="str">
        <f t="shared" si="89"/>
        <v>2020</v>
      </c>
      <c r="J526" s="5" t="str">
        <f t="shared" si="82"/>
        <v>Apr</v>
      </c>
      <c r="K526" s="5" t="str">
        <f t="shared" si="83"/>
        <v>Sun</v>
      </c>
      <c r="L526" s="4">
        <v>54</v>
      </c>
      <c r="M526" s="4" t="str">
        <f t="shared" si="84"/>
        <v>45-55</v>
      </c>
      <c r="N526" s="4">
        <f t="shared" ca="1" si="90"/>
        <v>6</v>
      </c>
      <c r="O526" s="4" t="str">
        <f t="shared" ca="1" si="85"/>
        <v>5+ yrs</v>
      </c>
      <c r="P526" s="4">
        <v>74</v>
      </c>
      <c r="Q526" s="4" t="str">
        <f t="shared" si="86"/>
        <v>Excepted</v>
      </c>
      <c r="R526" s="4">
        <v>141534</v>
      </c>
      <c r="S526" s="4">
        <v>26742</v>
      </c>
      <c r="T526" s="4">
        <v>4246</v>
      </c>
      <c r="U526" s="4">
        <v>21253</v>
      </c>
      <c r="V526" s="4">
        <v>151269</v>
      </c>
      <c r="W526" s="4" t="str">
        <f t="shared" si="87"/>
        <v>88%</v>
      </c>
      <c r="X526" s="4">
        <f t="shared" si="88"/>
        <v>172522</v>
      </c>
      <c r="Y526" s="4">
        <v>76</v>
      </c>
      <c r="Z526" s="4" t="s">
        <v>15</v>
      </c>
    </row>
    <row r="527" spans="1:26" x14ac:dyDescent="0.3">
      <c r="A527" s="4" t="s">
        <v>879</v>
      </c>
      <c r="B527" s="4" t="s">
        <v>112</v>
      </c>
      <c r="C527" s="4" t="s">
        <v>63</v>
      </c>
      <c r="D527" s="4" t="s">
        <v>143</v>
      </c>
      <c r="E527" s="4">
        <f t="shared" si="81"/>
        <v>191</v>
      </c>
      <c r="F527" s="4" t="s">
        <v>13</v>
      </c>
      <c r="G527" s="4" t="s">
        <v>14</v>
      </c>
      <c r="H527" s="5">
        <v>42787</v>
      </c>
      <c r="I527" s="5" t="str">
        <f t="shared" si="89"/>
        <v>2017</v>
      </c>
      <c r="J527" s="5" t="str">
        <f t="shared" si="82"/>
        <v>Feb</v>
      </c>
      <c r="K527" s="5" t="str">
        <f t="shared" si="83"/>
        <v>Tue</v>
      </c>
      <c r="L527" s="4">
        <v>32</v>
      </c>
      <c r="M527" s="4" t="str">
        <f t="shared" si="84"/>
        <v>25-35</v>
      </c>
      <c r="N527" s="4">
        <f t="shared" ca="1" si="90"/>
        <v>9</v>
      </c>
      <c r="O527" s="4" t="str">
        <f t="shared" ca="1" si="85"/>
        <v>5+ yrs</v>
      </c>
      <c r="P527" s="4">
        <v>82</v>
      </c>
      <c r="Q527" s="4" t="str">
        <f t="shared" si="86"/>
        <v>Excepted</v>
      </c>
      <c r="R527" s="4">
        <v>66848</v>
      </c>
      <c r="S527" s="4">
        <v>8884</v>
      </c>
      <c r="T527" s="4">
        <v>3342</v>
      </c>
      <c r="U527" s="4">
        <v>8749</v>
      </c>
      <c r="V527" s="4">
        <v>70325</v>
      </c>
      <c r="W527" s="4" t="str">
        <f t="shared" si="87"/>
        <v>89%</v>
      </c>
      <c r="X527" s="4">
        <f t="shared" si="88"/>
        <v>79074</v>
      </c>
      <c r="Y527" s="4">
        <v>58</v>
      </c>
      <c r="Z527" s="4" t="s">
        <v>22</v>
      </c>
    </row>
    <row r="528" spans="1:26" x14ac:dyDescent="0.3">
      <c r="A528" s="4" t="s">
        <v>880</v>
      </c>
      <c r="B528" s="4" t="s">
        <v>426</v>
      </c>
      <c r="C528" s="4" t="s">
        <v>59</v>
      </c>
      <c r="D528" s="4" t="s">
        <v>78</v>
      </c>
      <c r="E528" s="4">
        <f t="shared" si="81"/>
        <v>191</v>
      </c>
      <c r="F528" s="4" t="s">
        <v>20</v>
      </c>
      <c r="G528" s="4" t="s">
        <v>14</v>
      </c>
      <c r="H528" s="5">
        <v>44277</v>
      </c>
      <c r="I528" s="5" t="str">
        <f t="shared" si="89"/>
        <v>2021</v>
      </c>
      <c r="J528" s="5" t="str">
        <f t="shared" si="82"/>
        <v>Mar</v>
      </c>
      <c r="K528" s="5" t="str">
        <f t="shared" si="83"/>
        <v>Mon</v>
      </c>
      <c r="L528" s="4">
        <v>31</v>
      </c>
      <c r="M528" s="4" t="str">
        <f t="shared" si="84"/>
        <v>25-35</v>
      </c>
      <c r="N528" s="4">
        <f t="shared" ca="1" si="90"/>
        <v>5</v>
      </c>
      <c r="O528" s="4" t="str">
        <f t="shared" ca="1" si="85"/>
        <v>5+ yrs</v>
      </c>
      <c r="P528" s="4">
        <v>72</v>
      </c>
      <c r="Q528" s="4" t="str">
        <f t="shared" si="86"/>
        <v>Excepted</v>
      </c>
      <c r="R528" s="4">
        <v>82553</v>
      </c>
      <c r="S528" s="4">
        <v>14167</v>
      </c>
      <c r="T528" s="4">
        <v>2476</v>
      </c>
      <c r="U528" s="4">
        <v>10302</v>
      </c>
      <c r="V528" s="4">
        <v>88894</v>
      </c>
      <c r="W528" s="4" t="str">
        <f t="shared" si="87"/>
        <v>90%</v>
      </c>
      <c r="X528" s="4">
        <f t="shared" si="88"/>
        <v>99196</v>
      </c>
      <c r="Y528" s="4">
        <v>99</v>
      </c>
      <c r="Z528" s="4" t="s">
        <v>22</v>
      </c>
    </row>
    <row r="529" spans="1:26" x14ac:dyDescent="0.3">
      <c r="A529" s="4" t="s">
        <v>881</v>
      </c>
      <c r="B529" s="4" t="s">
        <v>124</v>
      </c>
      <c r="C529" s="4" t="s">
        <v>18</v>
      </c>
      <c r="D529" s="4" t="s">
        <v>125</v>
      </c>
      <c r="E529" s="4">
        <f t="shared" si="81"/>
        <v>191</v>
      </c>
      <c r="F529" s="4" t="s">
        <v>45</v>
      </c>
      <c r="G529" s="4" t="s">
        <v>14</v>
      </c>
      <c r="H529" s="5">
        <v>44826</v>
      </c>
      <c r="I529" s="5" t="str">
        <f t="shared" si="89"/>
        <v>2022</v>
      </c>
      <c r="J529" s="5" t="str">
        <f t="shared" si="82"/>
        <v>Sep</v>
      </c>
      <c r="K529" s="5" t="str">
        <f t="shared" si="83"/>
        <v>Thu</v>
      </c>
      <c r="L529" s="4">
        <v>36</v>
      </c>
      <c r="M529" s="4" t="str">
        <f t="shared" si="84"/>
        <v>35-45</v>
      </c>
      <c r="N529" s="4">
        <f t="shared" ca="1" si="90"/>
        <v>4</v>
      </c>
      <c r="O529" s="4" t="str">
        <f t="shared" ca="1" si="85"/>
        <v>4+ yrs</v>
      </c>
      <c r="P529" s="4">
        <v>74</v>
      </c>
      <c r="Q529" s="4" t="str">
        <f t="shared" si="86"/>
        <v>Excepted</v>
      </c>
      <c r="R529" s="4">
        <v>81720</v>
      </c>
      <c r="S529" s="4">
        <v>17559</v>
      </c>
      <c r="T529" s="4">
        <v>4086</v>
      </c>
      <c r="U529" s="4">
        <v>6508</v>
      </c>
      <c r="V529" s="4">
        <v>96857</v>
      </c>
      <c r="W529" s="4" t="str">
        <f t="shared" si="87"/>
        <v>94%</v>
      </c>
      <c r="X529" s="4">
        <f t="shared" si="88"/>
        <v>103365</v>
      </c>
      <c r="Y529" s="4">
        <v>62</v>
      </c>
      <c r="Z529" s="4" t="s">
        <v>22</v>
      </c>
    </row>
    <row r="530" spans="1:26" x14ac:dyDescent="0.3">
      <c r="A530" s="4" t="s">
        <v>882</v>
      </c>
      <c r="B530" s="4" t="s">
        <v>107</v>
      </c>
      <c r="C530" s="4" t="s">
        <v>37</v>
      </c>
      <c r="D530" s="4" t="s">
        <v>160</v>
      </c>
      <c r="E530" s="4">
        <f t="shared" si="81"/>
        <v>191</v>
      </c>
      <c r="F530" s="4" t="s">
        <v>45</v>
      </c>
      <c r="G530" s="4" t="s">
        <v>14</v>
      </c>
      <c r="H530" s="5">
        <v>44303</v>
      </c>
      <c r="I530" s="5" t="str">
        <f t="shared" si="89"/>
        <v>2021</v>
      </c>
      <c r="J530" s="5" t="str">
        <f t="shared" si="82"/>
        <v>Apr</v>
      </c>
      <c r="K530" s="5" t="str">
        <f t="shared" si="83"/>
        <v>Sat</v>
      </c>
      <c r="L530" s="4">
        <v>47</v>
      </c>
      <c r="M530" s="4" t="str">
        <f t="shared" si="84"/>
        <v>45-55</v>
      </c>
      <c r="N530" s="4">
        <f t="shared" ca="1" si="90"/>
        <v>5</v>
      </c>
      <c r="O530" s="4" t="str">
        <f t="shared" ca="1" si="85"/>
        <v>5+ yrs</v>
      </c>
      <c r="P530" s="4">
        <v>70</v>
      </c>
      <c r="Q530" s="4" t="str">
        <f t="shared" si="86"/>
        <v>Excepted</v>
      </c>
      <c r="R530" s="4">
        <v>99828</v>
      </c>
      <c r="S530" s="4">
        <v>15479</v>
      </c>
      <c r="T530" s="4">
        <v>11979</v>
      </c>
      <c r="U530" s="4">
        <v>14193</v>
      </c>
      <c r="V530" s="4">
        <v>113093</v>
      </c>
      <c r="W530" s="4" t="str">
        <f t="shared" si="87"/>
        <v>89%</v>
      </c>
      <c r="X530" s="4">
        <f t="shared" si="88"/>
        <v>127286</v>
      </c>
      <c r="Y530" s="4">
        <v>77</v>
      </c>
      <c r="Z530" s="4" t="s">
        <v>15</v>
      </c>
    </row>
    <row r="531" spans="1:26" x14ac:dyDescent="0.3">
      <c r="A531" s="4" t="s">
        <v>883</v>
      </c>
      <c r="B531" s="4" t="s">
        <v>462</v>
      </c>
      <c r="C531" s="4" t="s">
        <v>11</v>
      </c>
      <c r="D531" s="4" t="s">
        <v>48</v>
      </c>
      <c r="E531" s="4">
        <f t="shared" si="81"/>
        <v>191</v>
      </c>
      <c r="F531" s="4" t="s">
        <v>13</v>
      </c>
      <c r="G531" s="4" t="s">
        <v>14</v>
      </c>
      <c r="H531" s="5">
        <v>45634</v>
      </c>
      <c r="I531" s="5" t="str">
        <f t="shared" si="89"/>
        <v>2024</v>
      </c>
      <c r="J531" s="5" t="str">
        <f t="shared" si="82"/>
        <v>Dec</v>
      </c>
      <c r="K531" s="5" t="str">
        <f t="shared" si="83"/>
        <v>Sun</v>
      </c>
      <c r="L531" s="4">
        <v>46</v>
      </c>
      <c r="M531" s="4" t="str">
        <f t="shared" si="84"/>
        <v>45-55</v>
      </c>
      <c r="N531" s="4">
        <f t="shared" ca="1" si="90"/>
        <v>1</v>
      </c>
      <c r="O531" s="4" t="str">
        <f t="shared" ca="1" si="85"/>
        <v>1+ yrs</v>
      </c>
      <c r="P531" s="4">
        <v>64</v>
      </c>
      <c r="Q531" s="4" t="str">
        <f t="shared" si="86"/>
        <v>Red Alert</v>
      </c>
      <c r="R531" s="4">
        <v>133584</v>
      </c>
      <c r="S531" s="4">
        <v>20835</v>
      </c>
      <c r="T531" s="4">
        <v>10686</v>
      </c>
      <c r="U531" s="4">
        <v>13521</v>
      </c>
      <c r="V531" s="4">
        <v>151584</v>
      </c>
      <c r="W531" s="4" t="str">
        <f t="shared" si="87"/>
        <v>92%</v>
      </c>
      <c r="X531" s="4">
        <f t="shared" si="88"/>
        <v>165105</v>
      </c>
      <c r="Y531" s="4">
        <v>55</v>
      </c>
      <c r="Z531" s="4" t="s">
        <v>15</v>
      </c>
    </row>
    <row r="532" spans="1:26" x14ac:dyDescent="0.3">
      <c r="A532" s="4" t="s">
        <v>884</v>
      </c>
      <c r="B532" s="4" t="s">
        <v>522</v>
      </c>
      <c r="C532" s="4" t="s">
        <v>18</v>
      </c>
      <c r="D532" s="4" t="s">
        <v>138</v>
      </c>
      <c r="E532" s="4">
        <f t="shared" si="81"/>
        <v>191</v>
      </c>
      <c r="F532" s="4" t="s">
        <v>51</v>
      </c>
      <c r="G532" s="4" t="s">
        <v>14</v>
      </c>
      <c r="H532" s="5">
        <v>44075</v>
      </c>
      <c r="I532" s="5" t="str">
        <f t="shared" si="89"/>
        <v>2020</v>
      </c>
      <c r="J532" s="5" t="str">
        <f t="shared" si="82"/>
        <v>Sep</v>
      </c>
      <c r="K532" s="5" t="str">
        <f t="shared" si="83"/>
        <v>Tue</v>
      </c>
      <c r="L532" s="4">
        <v>39</v>
      </c>
      <c r="M532" s="4" t="str">
        <f t="shared" si="84"/>
        <v>35-45</v>
      </c>
      <c r="N532" s="4">
        <f t="shared" ca="1" si="90"/>
        <v>6</v>
      </c>
      <c r="O532" s="4" t="str">
        <f t="shared" ca="1" si="85"/>
        <v>5+ yrs</v>
      </c>
      <c r="P532" s="4">
        <v>92</v>
      </c>
      <c r="Q532" s="4" t="str">
        <f t="shared" si="86"/>
        <v>Satisfied</v>
      </c>
      <c r="R532" s="4">
        <v>115050</v>
      </c>
      <c r="S532" s="4">
        <v>14504</v>
      </c>
      <c r="T532" s="4">
        <v>3451</v>
      </c>
      <c r="U532" s="4">
        <v>6732</v>
      </c>
      <c r="V532" s="4">
        <v>126273</v>
      </c>
      <c r="W532" s="4" t="str">
        <f t="shared" si="87"/>
        <v>95%</v>
      </c>
      <c r="X532" s="4">
        <f t="shared" si="88"/>
        <v>133005</v>
      </c>
      <c r="Y532" s="4">
        <v>88</v>
      </c>
      <c r="Z532" s="4" t="s">
        <v>15</v>
      </c>
    </row>
    <row r="533" spans="1:26" x14ac:dyDescent="0.3">
      <c r="A533" s="4" t="s">
        <v>885</v>
      </c>
      <c r="B533" s="4" t="s">
        <v>886</v>
      </c>
      <c r="C533" s="4" t="s">
        <v>63</v>
      </c>
      <c r="D533" s="4" t="s">
        <v>64</v>
      </c>
      <c r="E533" s="4">
        <f t="shared" si="81"/>
        <v>191</v>
      </c>
      <c r="F533" s="4" t="s">
        <v>51</v>
      </c>
      <c r="G533" s="4" t="s">
        <v>21</v>
      </c>
      <c r="H533" s="5">
        <v>43588</v>
      </c>
      <c r="I533" s="5" t="str">
        <f t="shared" si="89"/>
        <v>2019</v>
      </c>
      <c r="J533" s="5" t="str">
        <f t="shared" si="82"/>
        <v>May</v>
      </c>
      <c r="K533" s="5" t="str">
        <f t="shared" si="83"/>
        <v>Fri</v>
      </c>
      <c r="L533" s="4">
        <v>53</v>
      </c>
      <c r="M533" s="4" t="str">
        <f t="shared" si="84"/>
        <v>45-55</v>
      </c>
      <c r="N533" s="4">
        <f t="shared" ca="1" si="90"/>
        <v>7</v>
      </c>
      <c r="O533" s="4" t="str">
        <f t="shared" ca="1" si="85"/>
        <v>5+ yrs</v>
      </c>
      <c r="P533" s="4">
        <v>87</v>
      </c>
      <c r="Q533" s="4" t="str">
        <f t="shared" si="86"/>
        <v>Excepted</v>
      </c>
      <c r="R533" s="4">
        <v>142146</v>
      </c>
      <c r="S533" s="4">
        <v>28082</v>
      </c>
      <c r="T533" s="4">
        <v>17057</v>
      </c>
      <c r="U533" s="4">
        <v>20254</v>
      </c>
      <c r="V533" s="4">
        <v>167031</v>
      </c>
      <c r="W533" s="4" t="str">
        <f t="shared" si="87"/>
        <v>89%</v>
      </c>
      <c r="X533" s="4">
        <f t="shared" si="88"/>
        <v>187285</v>
      </c>
      <c r="Y533" s="4">
        <v>81</v>
      </c>
      <c r="Z533" s="4" t="s">
        <v>15</v>
      </c>
    </row>
    <row r="534" spans="1:26" x14ac:dyDescent="0.3">
      <c r="A534" s="4" t="s">
        <v>887</v>
      </c>
      <c r="B534" s="4" t="s">
        <v>480</v>
      </c>
      <c r="C534" s="4" t="s">
        <v>28</v>
      </c>
      <c r="D534" s="4" t="s">
        <v>29</v>
      </c>
      <c r="E534" s="4">
        <f t="shared" si="81"/>
        <v>191</v>
      </c>
      <c r="F534" s="4" t="s">
        <v>45</v>
      </c>
      <c r="G534" s="4" t="s">
        <v>14</v>
      </c>
      <c r="H534" s="5">
        <v>45696</v>
      </c>
      <c r="I534" s="5" t="str">
        <f t="shared" si="89"/>
        <v>2025</v>
      </c>
      <c r="J534" s="5" t="str">
        <f t="shared" si="82"/>
        <v>Feb</v>
      </c>
      <c r="K534" s="5" t="str">
        <f t="shared" si="83"/>
        <v>Sat</v>
      </c>
      <c r="L534" s="4">
        <v>47</v>
      </c>
      <c r="M534" s="4" t="str">
        <f t="shared" si="84"/>
        <v>45-55</v>
      </c>
      <c r="N534" s="4">
        <f t="shared" ca="1" si="90"/>
        <v>1</v>
      </c>
      <c r="O534" s="4" t="str">
        <f t="shared" ca="1" si="85"/>
        <v>1+ yrs</v>
      </c>
      <c r="P534" s="4">
        <v>81</v>
      </c>
      <c r="Q534" s="4" t="str">
        <f t="shared" si="86"/>
        <v>Excepted</v>
      </c>
      <c r="R534" s="4">
        <v>115855</v>
      </c>
      <c r="S534" s="4">
        <v>14814</v>
      </c>
      <c r="T534" s="4">
        <v>9268</v>
      </c>
      <c r="U534" s="4">
        <v>16563</v>
      </c>
      <c r="V534" s="4">
        <v>123374</v>
      </c>
      <c r="W534" s="4" t="str">
        <f t="shared" si="87"/>
        <v>88%</v>
      </c>
      <c r="X534" s="4">
        <f t="shared" si="88"/>
        <v>139937</v>
      </c>
      <c r="Y534" s="4">
        <v>54</v>
      </c>
      <c r="Z534" s="4" t="s">
        <v>22</v>
      </c>
    </row>
    <row r="535" spans="1:26" x14ac:dyDescent="0.3">
      <c r="A535" s="4" t="s">
        <v>888</v>
      </c>
      <c r="B535" s="4" t="s">
        <v>889</v>
      </c>
      <c r="C535" s="4" t="s">
        <v>11</v>
      </c>
      <c r="D535" s="4" t="s">
        <v>48</v>
      </c>
      <c r="E535" s="4">
        <f t="shared" si="81"/>
        <v>190</v>
      </c>
      <c r="F535" s="4" t="s">
        <v>89</v>
      </c>
      <c r="G535" s="4" t="s">
        <v>14</v>
      </c>
      <c r="H535" s="5">
        <v>45697</v>
      </c>
      <c r="I535" s="5" t="str">
        <f t="shared" si="89"/>
        <v>2025</v>
      </c>
      <c r="J535" s="5" t="str">
        <f t="shared" si="82"/>
        <v>Feb</v>
      </c>
      <c r="K535" s="5" t="str">
        <f t="shared" si="83"/>
        <v>Sun</v>
      </c>
      <c r="L535" s="4">
        <v>21</v>
      </c>
      <c r="M535" s="4" t="str">
        <f t="shared" si="84"/>
        <v>&lt;25</v>
      </c>
      <c r="N535" s="4">
        <f t="shared" ca="1" si="90"/>
        <v>1</v>
      </c>
      <c r="O535" s="4" t="str">
        <f t="shared" ca="1" si="85"/>
        <v>1+ yrs</v>
      </c>
      <c r="P535" s="4">
        <v>80</v>
      </c>
      <c r="Q535" s="4" t="str">
        <f t="shared" si="86"/>
        <v>Excepted</v>
      </c>
      <c r="R535" s="4">
        <v>47964</v>
      </c>
      <c r="S535" s="4">
        <v>7862</v>
      </c>
      <c r="T535" s="4">
        <v>2398</v>
      </c>
      <c r="U535" s="4">
        <v>4549</v>
      </c>
      <c r="V535" s="4">
        <v>53675</v>
      </c>
      <c r="W535" s="4" t="str">
        <f t="shared" si="87"/>
        <v>92%</v>
      </c>
      <c r="X535" s="4">
        <f t="shared" si="88"/>
        <v>58224</v>
      </c>
      <c r="Y535" s="4">
        <v>53</v>
      </c>
      <c r="Z535" s="4" t="s">
        <v>15</v>
      </c>
    </row>
    <row r="536" spans="1:26" x14ac:dyDescent="0.3">
      <c r="A536" s="4" t="s">
        <v>890</v>
      </c>
      <c r="B536" s="4" t="s">
        <v>891</v>
      </c>
      <c r="C536" s="4" t="s">
        <v>32</v>
      </c>
      <c r="D536" s="4" t="s">
        <v>44</v>
      </c>
      <c r="E536" s="4">
        <f t="shared" si="81"/>
        <v>189</v>
      </c>
      <c r="F536" s="4" t="s">
        <v>45</v>
      </c>
      <c r="G536" s="4" t="s">
        <v>21</v>
      </c>
      <c r="H536" s="5">
        <v>44748</v>
      </c>
      <c r="I536" s="5" t="str">
        <f t="shared" si="89"/>
        <v>2022</v>
      </c>
      <c r="J536" s="5" t="str">
        <f t="shared" si="82"/>
        <v>Jul</v>
      </c>
      <c r="K536" s="5" t="str">
        <f t="shared" si="83"/>
        <v>Wed</v>
      </c>
      <c r="L536" s="4">
        <v>28</v>
      </c>
      <c r="M536" s="4" t="str">
        <f t="shared" si="84"/>
        <v>25-35</v>
      </c>
      <c r="N536" s="4">
        <f t="shared" ca="1" si="90"/>
        <v>4</v>
      </c>
      <c r="O536" s="4" t="str">
        <f t="shared" ca="1" si="85"/>
        <v>4+ yrs</v>
      </c>
      <c r="P536" s="4">
        <v>72</v>
      </c>
      <c r="Q536" s="4" t="str">
        <f t="shared" si="86"/>
        <v>Excepted</v>
      </c>
      <c r="R536" s="4">
        <v>72772</v>
      </c>
      <c r="S536" s="4">
        <v>6301</v>
      </c>
      <c r="T536" s="4">
        <v>0</v>
      </c>
      <c r="U536" s="4">
        <v>8654</v>
      </c>
      <c r="V536" s="4">
        <v>70419</v>
      </c>
      <c r="W536" s="4" t="str">
        <f t="shared" si="87"/>
        <v>89%</v>
      </c>
      <c r="X536" s="4">
        <f t="shared" si="88"/>
        <v>79073</v>
      </c>
      <c r="Y536" s="4">
        <v>62</v>
      </c>
      <c r="Z536" s="4" t="s">
        <v>22</v>
      </c>
    </row>
    <row r="537" spans="1:26" x14ac:dyDescent="0.3">
      <c r="A537" s="4" t="s">
        <v>892</v>
      </c>
      <c r="B537" s="4" t="s">
        <v>423</v>
      </c>
      <c r="C537" s="4" t="s">
        <v>63</v>
      </c>
      <c r="D537" s="4" t="s">
        <v>143</v>
      </c>
      <c r="E537" s="4">
        <f t="shared" si="81"/>
        <v>189</v>
      </c>
      <c r="F537" s="4" t="s">
        <v>56</v>
      </c>
      <c r="G537" s="4" t="s">
        <v>14</v>
      </c>
      <c r="H537" s="5">
        <v>44454</v>
      </c>
      <c r="I537" s="5" t="str">
        <f t="shared" si="89"/>
        <v>2021</v>
      </c>
      <c r="J537" s="5" t="str">
        <f t="shared" si="82"/>
        <v>Sep</v>
      </c>
      <c r="K537" s="5" t="str">
        <f t="shared" si="83"/>
        <v>Wed</v>
      </c>
      <c r="L537" s="4">
        <v>41</v>
      </c>
      <c r="M537" s="4" t="str">
        <f t="shared" si="84"/>
        <v>35-45</v>
      </c>
      <c r="N537" s="4">
        <f t="shared" ca="1" si="90"/>
        <v>5</v>
      </c>
      <c r="O537" s="4" t="str">
        <f t="shared" ca="1" si="85"/>
        <v>5+ yrs</v>
      </c>
      <c r="P537" s="4">
        <v>80</v>
      </c>
      <c r="Q537" s="4" t="str">
        <f t="shared" si="86"/>
        <v>Excepted</v>
      </c>
      <c r="R537" s="4">
        <v>74661</v>
      </c>
      <c r="S537" s="4">
        <v>8878</v>
      </c>
      <c r="T537" s="4">
        <v>0</v>
      </c>
      <c r="U537" s="4">
        <v>8355</v>
      </c>
      <c r="V537" s="4">
        <v>75184</v>
      </c>
      <c r="W537" s="4" t="str">
        <f t="shared" si="87"/>
        <v>90%</v>
      </c>
      <c r="X537" s="4">
        <f t="shared" si="88"/>
        <v>83539</v>
      </c>
      <c r="Y537" s="4">
        <v>62</v>
      </c>
      <c r="Z537" s="4" t="s">
        <v>15</v>
      </c>
    </row>
    <row r="538" spans="1:26" x14ac:dyDescent="0.3">
      <c r="A538" s="4" t="s">
        <v>893</v>
      </c>
      <c r="B538" s="4" t="s">
        <v>894</v>
      </c>
      <c r="C538" s="4" t="s">
        <v>18</v>
      </c>
      <c r="D538" s="4" t="s">
        <v>138</v>
      </c>
      <c r="E538" s="4">
        <f t="shared" si="81"/>
        <v>189</v>
      </c>
      <c r="F538" s="4" t="s">
        <v>13</v>
      </c>
      <c r="G538" s="4" t="s">
        <v>21</v>
      </c>
      <c r="H538" s="5">
        <v>45911</v>
      </c>
      <c r="I538" s="5" t="str">
        <f t="shared" si="89"/>
        <v>2025</v>
      </c>
      <c r="J538" s="5" t="str">
        <f t="shared" si="82"/>
        <v>Sep</v>
      </c>
      <c r="K538" s="5" t="str">
        <f t="shared" si="83"/>
        <v>Thu</v>
      </c>
      <c r="L538" s="4">
        <v>36</v>
      </c>
      <c r="M538" s="4" t="str">
        <f t="shared" si="84"/>
        <v>35-45</v>
      </c>
      <c r="N538" s="4">
        <f t="shared" ca="1" si="90"/>
        <v>1</v>
      </c>
      <c r="O538" s="4" t="str">
        <f t="shared" ca="1" si="85"/>
        <v>1+ yrs</v>
      </c>
      <c r="P538" s="4">
        <v>68</v>
      </c>
      <c r="Q538" s="4" t="str">
        <f t="shared" si="86"/>
        <v>Excepted</v>
      </c>
      <c r="R538" s="4">
        <v>94392</v>
      </c>
      <c r="S538" s="4">
        <v>9447</v>
      </c>
      <c r="T538" s="4">
        <v>11327</v>
      </c>
      <c r="U538" s="4">
        <v>7459</v>
      </c>
      <c r="V538" s="4">
        <v>107707</v>
      </c>
      <c r="W538" s="4" t="str">
        <f t="shared" si="87"/>
        <v>94%</v>
      </c>
      <c r="X538" s="4">
        <f t="shared" si="88"/>
        <v>115166</v>
      </c>
      <c r="Y538" s="4">
        <v>96</v>
      </c>
      <c r="Z538" s="4" t="s">
        <v>15</v>
      </c>
    </row>
    <row r="539" spans="1:26" x14ac:dyDescent="0.3">
      <c r="A539" s="4" t="s">
        <v>895</v>
      </c>
      <c r="B539" s="4" t="s">
        <v>896</v>
      </c>
      <c r="C539" s="4" t="s">
        <v>32</v>
      </c>
      <c r="D539" s="4" t="s">
        <v>33</v>
      </c>
      <c r="E539" s="4">
        <f t="shared" si="81"/>
        <v>188</v>
      </c>
      <c r="F539" s="4" t="s">
        <v>13</v>
      </c>
      <c r="G539" s="4" t="s">
        <v>21</v>
      </c>
      <c r="H539" s="5">
        <v>45687</v>
      </c>
      <c r="I539" s="5" t="str">
        <f t="shared" si="89"/>
        <v>2025</v>
      </c>
      <c r="J539" s="5" t="str">
        <f t="shared" si="82"/>
        <v>Jan</v>
      </c>
      <c r="K539" s="5" t="str">
        <f t="shared" si="83"/>
        <v>Thu</v>
      </c>
      <c r="L539" s="4">
        <v>23</v>
      </c>
      <c r="M539" s="4" t="str">
        <f t="shared" si="84"/>
        <v>&lt;25</v>
      </c>
      <c r="N539" s="4">
        <f t="shared" ca="1" si="90"/>
        <v>1</v>
      </c>
      <c r="O539" s="4" t="str">
        <f t="shared" ca="1" si="85"/>
        <v>1+ yrs</v>
      </c>
      <c r="P539" s="4">
        <v>82</v>
      </c>
      <c r="Q539" s="4" t="str">
        <f t="shared" si="86"/>
        <v>Excepted</v>
      </c>
      <c r="R539" s="4">
        <v>53889</v>
      </c>
      <c r="S539" s="4">
        <v>7899</v>
      </c>
      <c r="T539" s="4">
        <v>1616</v>
      </c>
      <c r="U539" s="4">
        <v>4915</v>
      </c>
      <c r="V539" s="4">
        <v>58489</v>
      </c>
      <c r="W539" s="4" t="str">
        <f t="shared" si="87"/>
        <v>92%</v>
      </c>
      <c r="X539" s="4">
        <f t="shared" si="88"/>
        <v>63404</v>
      </c>
      <c r="Y539" s="4">
        <v>65</v>
      </c>
      <c r="Z539" s="4" t="s">
        <v>22</v>
      </c>
    </row>
    <row r="540" spans="1:26" x14ac:dyDescent="0.3">
      <c r="A540" s="4" t="s">
        <v>897</v>
      </c>
      <c r="B540" s="4" t="s">
        <v>614</v>
      </c>
      <c r="C540" s="4" t="s">
        <v>32</v>
      </c>
      <c r="D540" s="4" t="s">
        <v>33</v>
      </c>
      <c r="E540" s="4">
        <f t="shared" si="81"/>
        <v>187</v>
      </c>
      <c r="F540" s="4" t="s">
        <v>34</v>
      </c>
      <c r="G540" s="4" t="s">
        <v>21</v>
      </c>
      <c r="H540" s="5">
        <v>45455</v>
      </c>
      <c r="I540" s="5" t="str">
        <f t="shared" si="89"/>
        <v>2024</v>
      </c>
      <c r="J540" s="5" t="str">
        <f t="shared" si="82"/>
        <v>Jun</v>
      </c>
      <c r="K540" s="5" t="str">
        <f t="shared" si="83"/>
        <v>Wed</v>
      </c>
      <c r="L540" s="4">
        <v>55</v>
      </c>
      <c r="M540" s="4" t="str">
        <f t="shared" si="84"/>
        <v>55+</v>
      </c>
      <c r="N540" s="4">
        <f t="shared" ca="1" si="90"/>
        <v>2</v>
      </c>
      <c r="O540" s="4" t="str">
        <f t="shared" ca="1" si="85"/>
        <v>2+ yrs</v>
      </c>
      <c r="P540" s="4">
        <v>85</v>
      </c>
      <c r="Q540" s="4" t="str">
        <f t="shared" si="86"/>
        <v>Excepted</v>
      </c>
      <c r="R540" s="4">
        <v>157080</v>
      </c>
      <c r="S540" s="4">
        <v>16703</v>
      </c>
      <c r="T540" s="4">
        <v>7854</v>
      </c>
      <c r="U540" s="4">
        <v>16446</v>
      </c>
      <c r="V540" s="4">
        <v>165191</v>
      </c>
      <c r="W540" s="4" t="str">
        <f t="shared" si="87"/>
        <v>91%</v>
      </c>
      <c r="X540" s="4">
        <f t="shared" si="88"/>
        <v>181637</v>
      </c>
      <c r="Y540" s="4">
        <v>85</v>
      </c>
      <c r="Z540" s="4" t="s">
        <v>15</v>
      </c>
    </row>
    <row r="541" spans="1:26" x14ac:dyDescent="0.3">
      <c r="A541" s="4" t="s">
        <v>898</v>
      </c>
      <c r="B541" s="4" t="s">
        <v>639</v>
      </c>
      <c r="C541" s="4" t="s">
        <v>18</v>
      </c>
      <c r="D541" s="4" t="s">
        <v>19</v>
      </c>
      <c r="E541" s="4">
        <f t="shared" si="81"/>
        <v>187</v>
      </c>
      <c r="F541" s="4" t="s">
        <v>34</v>
      </c>
      <c r="G541" s="4" t="s">
        <v>14</v>
      </c>
      <c r="H541" s="5">
        <v>42805</v>
      </c>
      <c r="I541" s="5" t="str">
        <f t="shared" si="89"/>
        <v>2017</v>
      </c>
      <c r="J541" s="5" t="str">
        <f t="shared" si="82"/>
        <v>Mar</v>
      </c>
      <c r="K541" s="5" t="str">
        <f t="shared" si="83"/>
        <v>Sat</v>
      </c>
      <c r="L541" s="4">
        <v>28</v>
      </c>
      <c r="M541" s="4" t="str">
        <f t="shared" si="84"/>
        <v>25-35</v>
      </c>
      <c r="N541" s="4">
        <f t="shared" ca="1" si="90"/>
        <v>9</v>
      </c>
      <c r="O541" s="4" t="str">
        <f t="shared" ca="1" si="85"/>
        <v>5+ yrs</v>
      </c>
      <c r="P541" s="4">
        <v>66</v>
      </c>
      <c r="Q541" s="4" t="str">
        <f t="shared" si="86"/>
        <v>Excepted</v>
      </c>
      <c r="R541" s="4">
        <v>70924</v>
      </c>
      <c r="S541" s="4">
        <v>7164</v>
      </c>
      <c r="T541" s="4">
        <v>0</v>
      </c>
      <c r="U541" s="4">
        <v>3916</v>
      </c>
      <c r="V541" s="4">
        <v>74172</v>
      </c>
      <c r="W541" s="4" t="str">
        <f t="shared" si="87"/>
        <v>95%</v>
      </c>
      <c r="X541" s="4">
        <f t="shared" si="88"/>
        <v>78088</v>
      </c>
      <c r="Y541" s="4">
        <v>86</v>
      </c>
      <c r="Z541" s="4" t="s">
        <v>15</v>
      </c>
    </row>
    <row r="542" spans="1:26" x14ac:dyDescent="0.3">
      <c r="A542" s="4" t="s">
        <v>899</v>
      </c>
      <c r="B542" s="4" t="s">
        <v>62</v>
      </c>
      <c r="C542" s="4" t="s">
        <v>71</v>
      </c>
      <c r="D542" s="4" t="s">
        <v>72</v>
      </c>
      <c r="E542" s="4">
        <f t="shared" si="81"/>
        <v>187</v>
      </c>
      <c r="F542" s="4" t="s">
        <v>20</v>
      </c>
      <c r="G542" s="4" t="s">
        <v>21</v>
      </c>
      <c r="H542" s="5">
        <v>45504</v>
      </c>
      <c r="I542" s="5" t="str">
        <f t="shared" si="89"/>
        <v>2024</v>
      </c>
      <c r="J542" s="5" t="str">
        <f t="shared" si="82"/>
        <v>Jul</v>
      </c>
      <c r="K542" s="5" t="str">
        <f t="shared" si="83"/>
        <v>Wed</v>
      </c>
      <c r="L542" s="4">
        <v>38</v>
      </c>
      <c r="M542" s="4" t="str">
        <f t="shared" si="84"/>
        <v>35-45</v>
      </c>
      <c r="N542" s="4">
        <f t="shared" ca="1" si="90"/>
        <v>2</v>
      </c>
      <c r="O542" s="4" t="str">
        <f t="shared" ca="1" si="85"/>
        <v>2+ yrs</v>
      </c>
      <c r="P542" s="4">
        <v>76</v>
      </c>
      <c r="Q542" s="4" t="str">
        <f t="shared" si="86"/>
        <v>Excepted</v>
      </c>
      <c r="R542" s="4">
        <v>97964</v>
      </c>
      <c r="S542" s="4">
        <v>9049</v>
      </c>
      <c r="T542" s="4">
        <v>11755</v>
      </c>
      <c r="U542" s="4">
        <v>7132</v>
      </c>
      <c r="V542" s="4">
        <v>111636</v>
      </c>
      <c r="W542" s="4" t="str">
        <f t="shared" si="87"/>
        <v>94%</v>
      </c>
      <c r="X542" s="4">
        <f t="shared" si="88"/>
        <v>118768</v>
      </c>
      <c r="Y542" s="4">
        <v>56</v>
      </c>
      <c r="Z542" s="4" t="s">
        <v>15</v>
      </c>
    </row>
    <row r="543" spans="1:26" x14ac:dyDescent="0.3">
      <c r="A543" s="4" t="s">
        <v>900</v>
      </c>
      <c r="B543" s="4" t="s">
        <v>101</v>
      </c>
      <c r="C543" s="4" t="s">
        <v>59</v>
      </c>
      <c r="D543" s="4" t="s">
        <v>60</v>
      </c>
      <c r="E543" s="4">
        <f t="shared" si="81"/>
        <v>187</v>
      </c>
      <c r="F543" s="4" t="s">
        <v>89</v>
      </c>
      <c r="G543" s="4" t="s">
        <v>14</v>
      </c>
      <c r="H543" s="5">
        <v>43870</v>
      </c>
      <c r="I543" s="5" t="str">
        <f t="shared" si="89"/>
        <v>2020</v>
      </c>
      <c r="J543" s="5" t="str">
        <f t="shared" si="82"/>
        <v>Feb</v>
      </c>
      <c r="K543" s="5" t="str">
        <f t="shared" si="83"/>
        <v>Sun</v>
      </c>
      <c r="L543" s="4">
        <v>32</v>
      </c>
      <c r="M543" s="4" t="str">
        <f t="shared" si="84"/>
        <v>25-35</v>
      </c>
      <c r="N543" s="4">
        <f t="shared" ca="1" si="90"/>
        <v>6</v>
      </c>
      <c r="O543" s="4" t="str">
        <f t="shared" ca="1" si="85"/>
        <v>5+ yrs</v>
      </c>
      <c r="P543" s="4">
        <v>98</v>
      </c>
      <c r="Q543" s="4" t="str">
        <f t="shared" si="86"/>
        <v>Satisfied</v>
      </c>
      <c r="R543" s="4">
        <v>77056</v>
      </c>
      <c r="S543" s="4">
        <v>9116</v>
      </c>
      <c r="T543" s="4">
        <v>0</v>
      </c>
      <c r="U543" s="4">
        <v>9853</v>
      </c>
      <c r="V543" s="4">
        <v>76319</v>
      </c>
      <c r="W543" s="4" t="str">
        <f t="shared" si="87"/>
        <v>89%</v>
      </c>
      <c r="X543" s="4">
        <f t="shared" si="88"/>
        <v>86172</v>
      </c>
      <c r="Y543" s="4">
        <v>77</v>
      </c>
      <c r="Z543" s="4" t="s">
        <v>22</v>
      </c>
    </row>
    <row r="544" spans="1:26" x14ac:dyDescent="0.3">
      <c r="A544" s="4" t="s">
        <v>901</v>
      </c>
      <c r="B544" s="4" t="s">
        <v>902</v>
      </c>
      <c r="C544" s="4" t="s">
        <v>63</v>
      </c>
      <c r="D544" s="4" t="s">
        <v>64</v>
      </c>
      <c r="E544" s="4">
        <f t="shared" si="81"/>
        <v>187</v>
      </c>
      <c r="F544" s="4" t="s">
        <v>56</v>
      </c>
      <c r="G544" s="4" t="s">
        <v>14</v>
      </c>
      <c r="H544" s="5">
        <v>44388</v>
      </c>
      <c r="I544" s="5" t="str">
        <f t="shared" si="89"/>
        <v>2021</v>
      </c>
      <c r="J544" s="5" t="str">
        <f t="shared" si="82"/>
        <v>Jul</v>
      </c>
      <c r="K544" s="5" t="str">
        <f t="shared" si="83"/>
        <v>Sun</v>
      </c>
      <c r="L544" s="4">
        <v>27</v>
      </c>
      <c r="M544" s="4" t="str">
        <f t="shared" si="84"/>
        <v>25-35</v>
      </c>
      <c r="N544" s="4">
        <f t="shared" ca="1" si="90"/>
        <v>5</v>
      </c>
      <c r="O544" s="4" t="str">
        <f t="shared" ca="1" si="85"/>
        <v>5+ yrs</v>
      </c>
      <c r="P544" s="4">
        <v>100</v>
      </c>
      <c r="Q544" s="4" t="str">
        <f t="shared" si="86"/>
        <v>Satisfied</v>
      </c>
      <c r="R544" s="4">
        <v>56106</v>
      </c>
      <c r="S544" s="4">
        <v>10070</v>
      </c>
      <c r="T544" s="4">
        <v>1683</v>
      </c>
      <c r="U544" s="4">
        <v>6751</v>
      </c>
      <c r="V544" s="4">
        <v>61108</v>
      </c>
      <c r="W544" s="4" t="str">
        <f t="shared" si="87"/>
        <v>90%</v>
      </c>
      <c r="X544" s="4">
        <f t="shared" si="88"/>
        <v>67859</v>
      </c>
      <c r="Y544" s="4">
        <v>68</v>
      </c>
      <c r="Z544" s="4" t="s">
        <v>22</v>
      </c>
    </row>
    <row r="545" spans="1:26" x14ac:dyDescent="0.3">
      <c r="A545" s="4" t="s">
        <v>903</v>
      </c>
      <c r="B545" s="4" t="s">
        <v>839</v>
      </c>
      <c r="C545" s="4" t="s">
        <v>54</v>
      </c>
      <c r="D545" s="4" t="s">
        <v>151</v>
      </c>
      <c r="E545" s="4">
        <f t="shared" si="81"/>
        <v>187</v>
      </c>
      <c r="F545" s="4" t="s">
        <v>13</v>
      </c>
      <c r="G545" s="4" t="s">
        <v>21</v>
      </c>
      <c r="H545" s="5">
        <v>45690</v>
      </c>
      <c r="I545" s="5" t="str">
        <f t="shared" si="89"/>
        <v>2025</v>
      </c>
      <c r="J545" s="5" t="str">
        <f t="shared" si="82"/>
        <v>Feb</v>
      </c>
      <c r="K545" s="5" t="str">
        <f t="shared" si="83"/>
        <v>Sun</v>
      </c>
      <c r="L545" s="4">
        <v>27</v>
      </c>
      <c r="M545" s="4" t="str">
        <f t="shared" si="84"/>
        <v>25-35</v>
      </c>
      <c r="N545" s="4">
        <f t="shared" ca="1" si="90"/>
        <v>1</v>
      </c>
      <c r="O545" s="4" t="str">
        <f t="shared" ca="1" si="85"/>
        <v>1+ yrs</v>
      </c>
      <c r="P545" s="4">
        <v>89</v>
      </c>
      <c r="Q545" s="4" t="str">
        <f t="shared" si="86"/>
        <v>Excepted</v>
      </c>
      <c r="R545" s="4">
        <v>75762</v>
      </c>
      <c r="S545" s="4">
        <v>7594</v>
      </c>
      <c r="T545" s="4">
        <v>2272</v>
      </c>
      <c r="U545" s="4">
        <v>4334</v>
      </c>
      <c r="V545" s="4">
        <v>81294</v>
      </c>
      <c r="W545" s="4" t="str">
        <f t="shared" si="87"/>
        <v>95%</v>
      </c>
      <c r="X545" s="4">
        <f t="shared" si="88"/>
        <v>85628</v>
      </c>
      <c r="Y545" s="4">
        <v>89</v>
      </c>
      <c r="Z545" s="4" t="s">
        <v>15</v>
      </c>
    </row>
    <row r="546" spans="1:26" x14ac:dyDescent="0.3">
      <c r="A546" s="4" t="s">
        <v>904</v>
      </c>
      <c r="B546" s="4" t="s">
        <v>379</v>
      </c>
      <c r="C546" s="4" t="s">
        <v>85</v>
      </c>
      <c r="D546" s="4" t="s">
        <v>86</v>
      </c>
      <c r="E546" s="4">
        <f t="shared" si="81"/>
        <v>186</v>
      </c>
      <c r="F546" s="4" t="s">
        <v>13</v>
      </c>
      <c r="G546" s="4" t="s">
        <v>14</v>
      </c>
      <c r="H546" s="5">
        <v>44947</v>
      </c>
      <c r="I546" s="5" t="str">
        <f t="shared" si="89"/>
        <v>2023</v>
      </c>
      <c r="J546" s="5" t="str">
        <f t="shared" si="82"/>
        <v>Jan</v>
      </c>
      <c r="K546" s="5" t="str">
        <f t="shared" si="83"/>
        <v>Sat</v>
      </c>
      <c r="L546" s="4">
        <v>51</v>
      </c>
      <c r="M546" s="4" t="str">
        <f t="shared" si="84"/>
        <v>45-55</v>
      </c>
      <c r="N546" s="4">
        <f t="shared" ca="1" si="90"/>
        <v>3</v>
      </c>
      <c r="O546" s="4" t="str">
        <f t="shared" ca="1" si="85"/>
        <v>3+ yrs</v>
      </c>
      <c r="P546" s="4">
        <v>80</v>
      </c>
      <c r="Q546" s="4" t="str">
        <f t="shared" si="86"/>
        <v>Excepted</v>
      </c>
      <c r="R546" s="4">
        <v>130713</v>
      </c>
      <c r="S546" s="4">
        <v>13523</v>
      </c>
      <c r="T546" s="4">
        <v>0</v>
      </c>
      <c r="U546" s="4">
        <v>19749</v>
      </c>
      <c r="V546" s="4">
        <v>124487</v>
      </c>
      <c r="W546" s="4" t="str">
        <f t="shared" si="87"/>
        <v>86%</v>
      </c>
      <c r="X546" s="4">
        <f t="shared" si="88"/>
        <v>144236</v>
      </c>
      <c r="Y546" s="4">
        <v>57</v>
      </c>
      <c r="Z546" s="4" t="s">
        <v>15</v>
      </c>
    </row>
    <row r="547" spans="1:26" x14ac:dyDescent="0.3">
      <c r="A547" s="4" t="s">
        <v>905</v>
      </c>
      <c r="B547" s="4" t="s">
        <v>88</v>
      </c>
      <c r="C547" s="4" t="s">
        <v>11</v>
      </c>
      <c r="D547" s="4" t="s">
        <v>12</v>
      </c>
      <c r="E547" s="4">
        <f t="shared" si="81"/>
        <v>186</v>
      </c>
      <c r="F547" s="4" t="s">
        <v>34</v>
      </c>
      <c r="G547" s="4" t="s">
        <v>14</v>
      </c>
      <c r="H547" s="5">
        <v>43506</v>
      </c>
      <c r="I547" s="5" t="str">
        <f t="shared" si="89"/>
        <v>2019</v>
      </c>
      <c r="J547" s="5" t="str">
        <f t="shared" si="82"/>
        <v>Feb</v>
      </c>
      <c r="K547" s="5" t="str">
        <f t="shared" si="83"/>
        <v>Sun</v>
      </c>
      <c r="L547" s="4">
        <v>57</v>
      </c>
      <c r="M547" s="4" t="str">
        <f t="shared" si="84"/>
        <v>55+</v>
      </c>
      <c r="N547" s="4">
        <f t="shared" ca="1" si="90"/>
        <v>7</v>
      </c>
      <c r="O547" s="4" t="str">
        <f t="shared" ca="1" si="85"/>
        <v>5+ yrs</v>
      </c>
      <c r="P547" s="4">
        <v>89</v>
      </c>
      <c r="Q547" s="4" t="str">
        <f t="shared" si="86"/>
        <v>Excepted</v>
      </c>
      <c r="R547" s="4">
        <v>156921</v>
      </c>
      <c r="S547" s="4">
        <v>26409</v>
      </c>
      <c r="T547" s="4">
        <v>18830</v>
      </c>
      <c r="U547" s="4">
        <v>11499</v>
      </c>
      <c r="V547" s="4">
        <v>190661</v>
      </c>
      <c r="W547" s="4" t="str">
        <f t="shared" si="87"/>
        <v>94%</v>
      </c>
      <c r="X547" s="4">
        <f t="shared" si="88"/>
        <v>202160</v>
      </c>
      <c r="Y547" s="4">
        <v>73</v>
      </c>
      <c r="Z547" s="4" t="s">
        <v>15</v>
      </c>
    </row>
    <row r="548" spans="1:26" x14ac:dyDescent="0.3">
      <c r="A548" s="4" t="s">
        <v>906</v>
      </c>
      <c r="B548" s="4" t="s">
        <v>331</v>
      </c>
      <c r="C548" s="4" t="s">
        <v>28</v>
      </c>
      <c r="D548" s="4" t="s">
        <v>29</v>
      </c>
      <c r="E548" s="4">
        <f t="shared" si="81"/>
        <v>186</v>
      </c>
      <c r="F548" s="4" t="s">
        <v>34</v>
      </c>
      <c r="G548" s="4" t="s">
        <v>14</v>
      </c>
      <c r="H548" s="5">
        <v>45211</v>
      </c>
      <c r="I548" s="5" t="str">
        <f t="shared" si="89"/>
        <v>2023</v>
      </c>
      <c r="J548" s="5" t="str">
        <f t="shared" si="82"/>
        <v>Oct</v>
      </c>
      <c r="K548" s="5" t="str">
        <f t="shared" si="83"/>
        <v>Thu</v>
      </c>
      <c r="L548" s="4">
        <v>24</v>
      </c>
      <c r="M548" s="4" t="str">
        <f t="shared" si="84"/>
        <v>&lt;25</v>
      </c>
      <c r="N548" s="4">
        <f t="shared" ca="1" si="90"/>
        <v>3</v>
      </c>
      <c r="O548" s="4" t="str">
        <f t="shared" ca="1" si="85"/>
        <v>3+ yrs</v>
      </c>
      <c r="P548" s="4">
        <v>68</v>
      </c>
      <c r="Q548" s="4" t="str">
        <f t="shared" si="86"/>
        <v>Excepted</v>
      </c>
      <c r="R548" s="4">
        <v>63120</v>
      </c>
      <c r="S548" s="4">
        <v>5982</v>
      </c>
      <c r="T548" s="4">
        <v>7574</v>
      </c>
      <c r="U548" s="4">
        <v>8774</v>
      </c>
      <c r="V548" s="4">
        <v>67902</v>
      </c>
      <c r="W548" s="4" t="str">
        <f t="shared" si="87"/>
        <v>89%</v>
      </c>
      <c r="X548" s="4">
        <f t="shared" si="88"/>
        <v>76676</v>
      </c>
      <c r="Y548" s="4">
        <v>53</v>
      </c>
      <c r="Z548" s="4" t="s">
        <v>22</v>
      </c>
    </row>
    <row r="549" spans="1:26" x14ac:dyDescent="0.3">
      <c r="A549" s="4" t="s">
        <v>907</v>
      </c>
      <c r="B549" s="4" t="s">
        <v>886</v>
      </c>
      <c r="C549" s="4" t="s">
        <v>18</v>
      </c>
      <c r="D549" s="4" t="s">
        <v>138</v>
      </c>
      <c r="E549" s="4">
        <f t="shared" si="81"/>
        <v>186</v>
      </c>
      <c r="F549" s="4" t="s">
        <v>45</v>
      </c>
      <c r="G549" s="4" t="s">
        <v>14</v>
      </c>
      <c r="H549" s="5">
        <v>42795</v>
      </c>
      <c r="I549" s="5" t="str">
        <f t="shared" si="89"/>
        <v>2017</v>
      </c>
      <c r="J549" s="5" t="str">
        <f t="shared" si="82"/>
        <v>Mar</v>
      </c>
      <c r="K549" s="5" t="str">
        <f t="shared" si="83"/>
        <v>Wed</v>
      </c>
      <c r="L549" s="4">
        <v>29</v>
      </c>
      <c r="M549" s="4" t="str">
        <f t="shared" si="84"/>
        <v>25-35</v>
      </c>
      <c r="N549" s="4">
        <f t="shared" ca="1" si="90"/>
        <v>9</v>
      </c>
      <c r="O549" s="4" t="str">
        <f t="shared" ca="1" si="85"/>
        <v>5+ yrs</v>
      </c>
      <c r="P549" s="4">
        <v>85</v>
      </c>
      <c r="Q549" s="4" t="str">
        <f t="shared" si="86"/>
        <v>Excepted</v>
      </c>
      <c r="R549" s="4">
        <v>68817</v>
      </c>
      <c r="S549" s="4">
        <v>7686</v>
      </c>
      <c r="T549" s="4">
        <v>0</v>
      </c>
      <c r="U549" s="4">
        <v>7623</v>
      </c>
      <c r="V549" s="4">
        <v>68880</v>
      </c>
      <c r="W549" s="4" t="str">
        <f t="shared" si="87"/>
        <v>90%</v>
      </c>
      <c r="X549" s="4">
        <f t="shared" si="88"/>
        <v>76503</v>
      </c>
      <c r="Y549" s="4">
        <v>57</v>
      </c>
      <c r="Z549" s="4" t="s">
        <v>22</v>
      </c>
    </row>
    <row r="550" spans="1:26" x14ac:dyDescent="0.3">
      <c r="A550" s="4" t="s">
        <v>908</v>
      </c>
      <c r="B550" s="4" t="s">
        <v>457</v>
      </c>
      <c r="C550" s="4" t="s">
        <v>37</v>
      </c>
      <c r="D550" s="4" t="s">
        <v>160</v>
      </c>
      <c r="E550" s="4">
        <f t="shared" si="81"/>
        <v>186</v>
      </c>
      <c r="F550" s="4" t="s">
        <v>51</v>
      </c>
      <c r="G550" s="4" t="s">
        <v>14</v>
      </c>
      <c r="H550" s="5">
        <v>43271</v>
      </c>
      <c r="I550" s="5" t="str">
        <f t="shared" si="89"/>
        <v>2018</v>
      </c>
      <c r="J550" s="5" t="str">
        <f t="shared" si="82"/>
        <v>Jun</v>
      </c>
      <c r="K550" s="5" t="str">
        <f t="shared" si="83"/>
        <v>Wed</v>
      </c>
      <c r="L550" s="4">
        <v>25</v>
      </c>
      <c r="M550" s="4" t="str">
        <f t="shared" si="84"/>
        <v>25-35</v>
      </c>
      <c r="N550" s="4">
        <f t="shared" ca="1" si="90"/>
        <v>8</v>
      </c>
      <c r="O550" s="4" t="str">
        <f t="shared" ca="1" si="85"/>
        <v>5+ yrs</v>
      </c>
      <c r="P550" s="4">
        <v>95</v>
      </c>
      <c r="Q550" s="4" t="str">
        <f t="shared" si="86"/>
        <v>Satisfied</v>
      </c>
      <c r="R550" s="4">
        <v>60575</v>
      </c>
      <c r="S550" s="4">
        <v>6230</v>
      </c>
      <c r="T550" s="4">
        <v>1817</v>
      </c>
      <c r="U550" s="4">
        <v>5266</v>
      </c>
      <c r="V550" s="4">
        <v>63356</v>
      </c>
      <c r="W550" s="4" t="str">
        <f t="shared" si="87"/>
        <v>92%</v>
      </c>
      <c r="X550" s="4">
        <f t="shared" si="88"/>
        <v>68622</v>
      </c>
      <c r="Y550" s="4">
        <v>52</v>
      </c>
      <c r="Z550" s="4" t="s">
        <v>15</v>
      </c>
    </row>
    <row r="551" spans="1:26" x14ac:dyDescent="0.3">
      <c r="A551" s="4" t="s">
        <v>909</v>
      </c>
      <c r="B551" s="4" t="s">
        <v>910</v>
      </c>
      <c r="C551" s="4" t="s">
        <v>11</v>
      </c>
      <c r="D551" s="4" t="s">
        <v>25</v>
      </c>
      <c r="E551" s="4">
        <f t="shared" si="81"/>
        <v>186</v>
      </c>
      <c r="F551" s="4" t="s">
        <v>34</v>
      </c>
      <c r="G551" s="4" t="s">
        <v>14</v>
      </c>
      <c r="H551" s="5">
        <v>44422</v>
      </c>
      <c r="I551" s="5" t="str">
        <f t="shared" si="89"/>
        <v>2021</v>
      </c>
      <c r="J551" s="5" t="str">
        <f t="shared" si="82"/>
        <v>Aug</v>
      </c>
      <c r="K551" s="5" t="str">
        <f t="shared" si="83"/>
        <v>Sat</v>
      </c>
      <c r="L551" s="4">
        <v>51</v>
      </c>
      <c r="M551" s="4" t="str">
        <f t="shared" si="84"/>
        <v>45-55</v>
      </c>
      <c r="N551" s="4">
        <f t="shared" ca="1" si="90"/>
        <v>5</v>
      </c>
      <c r="O551" s="4" t="str">
        <f t="shared" ca="1" si="85"/>
        <v>5+ yrs</v>
      </c>
      <c r="P551" s="4">
        <v>97</v>
      </c>
      <c r="Q551" s="4" t="str">
        <f t="shared" si="86"/>
        <v>Satisfied</v>
      </c>
      <c r="R551" s="4">
        <v>122298</v>
      </c>
      <c r="S551" s="4">
        <v>17847</v>
      </c>
      <c r="T551" s="4">
        <v>0</v>
      </c>
      <c r="U551" s="4">
        <v>19513</v>
      </c>
      <c r="V551" s="4">
        <v>120632</v>
      </c>
      <c r="W551" s="4" t="str">
        <f t="shared" si="87"/>
        <v>86%</v>
      </c>
      <c r="X551" s="4">
        <f t="shared" si="88"/>
        <v>140145</v>
      </c>
      <c r="Y551" s="4">
        <v>59</v>
      </c>
      <c r="Z551" s="4" t="s">
        <v>22</v>
      </c>
    </row>
    <row r="552" spans="1:26" x14ac:dyDescent="0.3">
      <c r="A552" s="4" t="s">
        <v>911</v>
      </c>
      <c r="B552" s="4" t="s">
        <v>734</v>
      </c>
      <c r="C552" s="4" t="s">
        <v>11</v>
      </c>
      <c r="D552" s="4" t="s">
        <v>48</v>
      </c>
      <c r="E552" s="4">
        <f t="shared" si="81"/>
        <v>186</v>
      </c>
      <c r="F552" s="4" t="s">
        <v>56</v>
      </c>
      <c r="G552" s="4" t="s">
        <v>14</v>
      </c>
      <c r="H552" s="5">
        <v>45019</v>
      </c>
      <c r="I552" s="5" t="str">
        <f t="shared" si="89"/>
        <v>2023</v>
      </c>
      <c r="J552" s="5" t="str">
        <f t="shared" si="82"/>
        <v>Apr</v>
      </c>
      <c r="K552" s="5" t="str">
        <f t="shared" si="83"/>
        <v>Mon</v>
      </c>
      <c r="L552" s="4">
        <v>34</v>
      </c>
      <c r="M552" s="4" t="str">
        <f t="shared" si="84"/>
        <v>25-35</v>
      </c>
      <c r="N552" s="4">
        <f t="shared" ca="1" si="90"/>
        <v>3</v>
      </c>
      <c r="O552" s="4" t="str">
        <f t="shared" ca="1" si="85"/>
        <v>3+ yrs</v>
      </c>
      <c r="P552" s="4">
        <v>85</v>
      </c>
      <c r="Q552" s="4" t="str">
        <f t="shared" si="86"/>
        <v>Excepted</v>
      </c>
      <c r="R552" s="4">
        <v>65144</v>
      </c>
      <c r="S552" s="4">
        <v>12520</v>
      </c>
      <c r="T552" s="4">
        <v>3257</v>
      </c>
      <c r="U552" s="4">
        <v>10014</v>
      </c>
      <c r="V552" s="4">
        <v>70907</v>
      </c>
      <c r="W552" s="4" t="str">
        <f t="shared" si="87"/>
        <v>88%</v>
      </c>
      <c r="X552" s="4">
        <f t="shared" si="88"/>
        <v>80921</v>
      </c>
      <c r="Y552" s="4">
        <v>58</v>
      </c>
      <c r="Z552" s="4" t="s">
        <v>22</v>
      </c>
    </row>
    <row r="553" spans="1:26" x14ac:dyDescent="0.3">
      <c r="A553" s="4" t="s">
        <v>912</v>
      </c>
      <c r="B553" s="4" t="s">
        <v>720</v>
      </c>
      <c r="C553" s="4" t="s">
        <v>54</v>
      </c>
      <c r="D553" s="4" t="s">
        <v>55</v>
      </c>
      <c r="E553" s="4">
        <f t="shared" si="81"/>
        <v>186</v>
      </c>
      <c r="F553" s="4" t="s">
        <v>56</v>
      </c>
      <c r="G553" s="4" t="s">
        <v>14</v>
      </c>
      <c r="H553" s="5">
        <v>44333</v>
      </c>
      <c r="I553" s="5" t="str">
        <f t="shared" si="89"/>
        <v>2021</v>
      </c>
      <c r="J553" s="5" t="str">
        <f t="shared" si="82"/>
        <v>May</v>
      </c>
      <c r="K553" s="5" t="str">
        <f t="shared" si="83"/>
        <v>Mon</v>
      </c>
      <c r="L553" s="4">
        <v>32</v>
      </c>
      <c r="M553" s="4" t="str">
        <f t="shared" si="84"/>
        <v>25-35</v>
      </c>
      <c r="N553" s="4">
        <f t="shared" ca="1" si="90"/>
        <v>5</v>
      </c>
      <c r="O553" s="4" t="str">
        <f t="shared" ca="1" si="85"/>
        <v>5+ yrs</v>
      </c>
      <c r="P553" s="4">
        <v>85</v>
      </c>
      <c r="Q553" s="4" t="str">
        <f t="shared" si="86"/>
        <v>Excepted</v>
      </c>
      <c r="R553" s="4">
        <v>69664</v>
      </c>
      <c r="S553" s="4">
        <v>9139</v>
      </c>
      <c r="T553" s="4">
        <v>5573</v>
      </c>
      <c r="U553" s="4">
        <v>7072</v>
      </c>
      <c r="V553" s="4">
        <v>77304</v>
      </c>
      <c r="W553" s="4" t="str">
        <f t="shared" si="87"/>
        <v>92%</v>
      </c>
      <c r="X553" s="4">
        <f t="shared" si="88"/>
        <v>84376</v>
      </c>
      <c r="Y553" s="4">
        <v>63</v>
      </c>
      <c r="Z553" s="4" t="s">
        <v>15</v>
      </c>
    </row>
    <row r="554" spans="1:26" x14ac:dyDescent="0.3">
      <c r="A554" s="4" t="s">
        <v>913</v>
      </c>
      <c r="B554" s="4" t="s">
        <v>310</v>
      </c>
      <c r="C554" s="4" t="s">
        <v>63</v>
      </c>
      <c r="D554" s="4" t="s">
        <v>143</v>
      </c>
      <c r="E554" s="4">
        <f t="shared" si="81"/>
        <v>186</v>
      </c>
      <c r="F554" s="4" t="s">
        <v>89</v>
      </c>
      <c r="G554" s="4" t="s">
        <v>14</v>
      </c>
      <c r="H554" s="5">
        <v>43072</v>
      </c>
      <c r="I554" s="5" t="str">
        <f t="shared" si="89"/>
        <v>2017</v>
      </c>
      <c r="J554" s="5" t="str">
        <f t="shared" si="82"/>
        <v>Dec</v>
      </c>
      <c r="K554" s="5" t="str">
        <f t="shared" si="83"/>
        <v>Sun</v>
      </c>
      <c r="L554" s="4">
        <v>33</v>
      </c>
      <c r="M554" s="4" t="str">
        <f t="shared" si="84"/>
        <v>25-35</v>
      </c>
      <c r="N554" s="4">
        <f t="shared" ca="1" si="90"/>
        <v>8</v>
      </c>
      <c r="O554" s="4" t="str">
        <f t="shared" ca="1" si="85"/>
        <v>5+ yrs</v>
      </c>
      <c r="P554" s="4">
        <v>66</v>
      </c>
      <c r="Q554" s="4" t="str">
        <f t="shared" si="86"/>
        <v>Excepted</v>
      </c>
      <c r="R554" s="4">
        <v>83358</v>
      </c>
      <c r="S554" s="4">
        <v>9218</v>
      </c>
      <c r="T554" s="4">
        <v>4167</v>
      </c>
      <c r="U554" s="4">
        <v>5487</v>
      </c>
      <c r="V554" s="4">
        <v>91256</v>
      </c>
      <c r="W554" s="4" t="str">
        <f t="shared" si="87"/>
        <v>94%</v>
      </c>
      <c r="X554" s="4">
        <f t="shared" si="88"/>
        <v>96743</v>
      </c>
      <c r="Y554" s="4">
        <v>92</v>
      </c>
      <c r="Z554" s="4" t="s">
        <v>15</v>
      </c>
    </row>
    <row r="555" spans="1:26" x14ac:dyDescent="0.3">
      <c r="A555" s="4" t="s">
        <v>914</v>
      </c>
      <c r="B555" s="4" t="s">
        <v>757</v>
      </c>
      <c r="C555" s="4" t="s">
        <v>85</v>
      </c>
      <c r="D555" s="4" t="s">
        <v>176</v>
      </c>
      <c r="E555" s="4">
        <f t="shared" si="81"/>
        <v>186</v>
      </c>
      <c r="F555" s="4" t="s">
        <v>34</v>
      </c>
      <c r="G555" s="4" t="s">
        <v>21</v>
      </c>
      <c r="H555" s="5">
        <v>45188</v>
      </c>
      <c r="I555" s="5" t="str">
        <f t="shared" si="89"/>
        <v>2023</v>
      </c>
      <c r="J555" s="5" t="str">
        <f t="shared" si="82"/>
        <v>Sep</v>
      </c>
      <c r="K555" s="5" t="str">
        <f t="shared" si="83"/>
        <v>Tue</v>
      </c>
      <c r="L555" s="4">
        <v>20</v>
      </c>
      <c r="M555" s="4" t="str">
        <f t="shared" si="84"/>
        <v>&lt;25</v>
      </c>
      <c r="N555" s="4">
        <f t="shared" ca="1" si="90"/>
        <v>3</v>
      </c>
      <c r="O555" s="4" t="str">
        <f t="shared" ca="1" si="85"/>
        <v>3+ yrs</v>
      </c>
      <c r="P555" s="4">
        <v>66</v>
      </c>
      <c r="Q555" s="4" t="str">
        <f t="shared" si="86"/>
        <v>Excepted</v>
      </c>
      <c r="R555" s="4">
        <v>41720</v>
      </c>
      <c r="S555" s="4">
        <v>4645</v>
      </c>
      <c r="T555" s="4">
        <v>2086</v>
      </c>
      <c r="U555" s="4">
        <v>6260</v>
      </c>
      <c r="V555" s="4">
        <v>42191</v>
      </c>
      <c r="W555" s="4" t="str">
        <f t="shared" si="87"/>
        <v>87%</v>
      </c>
      <c r="X555" s="4">
        <f t="shared" si="88"/>
        <v>48451</v>
      </c>
      <c r="Y555" s="4">
        <v>98</v>
      </c>
      <c r="Z555" s="4" t="s">
        <v>22</v>
      </c>
    </row>
    <row r="556" spans="1:26" x14ac:dyDescent="0.3">
      <c r="A556" s="4" t="s">
        <v>915</v>
      </c>
      <c r="B556" s="4" t="s">
        <v>293</v>
      </c>
      <c r="C556" s="4" t="s">
        <v>18</v>
      </c>
      <c r="D556" s="4" t="s">
        <v>125</v>
      </c>
      <c r="E556" s="4">
        <f t="shared" si="81"/>
        <v>186</v>
      </c>
      <c r="F556" s="4" t="s">
        <v>13</v>
      </c>
      <c r="G556" s="4" t="s">
        <v>21</v>
      </c>
      <c r="H556" s="5">
        <v>45456</v>
      </c>
      <c r="I556" s="5" t="str">
        <f t="shared" si="89"/>
        <v>2024</v>
      </c>
      <c r="J556" s="5" t="str">
        <f t="shared" si="82"/>
        <v>Jun</v>
      </c>
      <c r="K556" s="5" t="str">
        <f t="shared" si="83"/>
        <v>Thu</v>
      </c>
      <c r="L556" s="4">
        <v>44</v>
      </c>
      <c r="M556" s="4" t="str">
        <f t="shared" si="84"/>
        <v>35-45</v>
      </c>
      <c r="N556" s="4">
        <f t="shared" ca="1" si="90"/>
        <v>2</v>
      </c>
      <c r="O556" s="4" t="str">
        <f t="shared" ca="1" si="85"/>
        <v>2+ yrs</v>
      </c>
      <c r="P556" s="4">
        <v>84</v>
      </c>
      <c r="Q556" s="4" t="str">
        <f t="shared" si="86"/>
        <v>Excepted</v>
      </c>
      <c r="R556" s="4">
        <v>86548</v>
      </c>
      <c r="S556" s="4">
        <v>18838</v>
      </c>
      <c r="T556" s="4">
        <v>4327</v>
      </c>
      <c r="U556" s="4">
        <v>7005</v>
      </c>
      <c r="V556" s="4">
        <v>102708</v>
      </c>
      <c r="W556" s="4" t="str">
        <f t="shared" si="87"/>
        <v>94%</v>
      </c>
      <c r="X556" s="4">
        <f t="shared" si="88"/>
        <v>109713</v>
      </c>
      <c r="Y556" s="4">
        <v>92</v>
      </c>
      <c r="Z556" s="4" t="s">
        <v>15</v>
      </c>
    </row>
    <row r="557" spans="1:26" x14ac:dyDescent="0.3">
      <c r="A557" s="4" t="s">
        <v>916</v>
      </c>
      <c r="B557" s="4" t="s">
        <v>47</v>
      </c>
      <c r="C557" s="4" t="s">
        <v>32</v>
      </c>
      <c r="D557" s="4" t="s">
        <v>44</v>
      </c>
      <c r="E557" s="4">
        <f t="shared" si="81"/>
        <v>186</v>
      </c>
      <c r="F557" s="4" t="s">
        <v>13</v>
      </c>
      <c r="G557" s="4" t="s">
        <v>14</v>
      </c>
      <c r="H557" s="5">
        <v>45312</v>
      </c>
      <c r="I557" s="5" t="str">
        <f t="shared" si="89"/>
        <v>2024</v>
      </c>
      <c r="J557" s="5" t="str">
        <f t="shared" si="82"/>
        <v>Jan</v>
      </c>
      <c r="K557" s="5" t="str">
        <f t="shared" si="83"/>
        <v>Sun</v>
      </c>
      <c r="L557" s="4">
        <v>26</v>
      </c>
      <c r="M557" s="4" t="str">
        <f t="shared" si="84"/>
        <v>25-35</v>
      </c>
      <c r="N557" s="4">
        <f t="shared" ca="1" si="90"/>
        <v>2</v>
      </c>
      <c r="O557" s="4" t="str">
        <f t="shared" ca="1" si="85"/>
        <v>2+ yrs</v>
      </c>
      <c r="P557" s="4">
        <v>81</v>
      </c>
      <c r="Q557" s="4" t="str">
        <f t="shared" si="86"/>
        <v>Excepted</v>
      </c>
      <c r="R557" s="4">
        <v>60398</v>
      </c>
      <c r="S557" s="4">
        <v>10933</v>
      </c>
      <c r="T557" s="4">
        <v>7247</v>
      </c>
      <c r="U557" s="4">
        <v>4659</v>
      </c>
      <c r="V557" s="4">
        <v>73919</v>
      </c>
      <c r="W557" s="4" t="str">
        <f t="shared" si="87"/>
        <v>94%</v>
      </c>
      <c r="X557" s="4">
        <f t="shared" si="88"/>
        <v>78578</v>
      </c>
      <c r="Y557" s="4">
        <v>63</v>
      </c>
      <c r="Z557" s="4" t="s">
        <v>22</v>
      </c>
    </row>
    <row r="558" spans="1:26" x14ac:dyDescent="0.3">
      <c r="A558" s="4" t="s">
        <v>917</v>
      </c>
      <c r="B558" s="4" t="s">
        <v>154</v>
      </c>
      <c r="C558" s="4" t="s">
        <v>85</v>
      </c>
      <c r="D558" s="4" t="s">
        <v>176</v>
      </c>
      <c r="E558" s="4">
        <f t="shared" si="81"/>
        <v>186</v>
      </c>
      <c r="F558" s="4" t="s">
        <v>34</v>
      </c>
      <c r="G558" s="4" t="s">
        <v>21</v>
      </c>
      <c r="H558" s="5">
        <v>44117</v>
      </c>
      <c r="I558" s="5" t="str">
        <f t="shared" si="89"/>
        <v>2020</v>
      </c>
      <c r="J558" s="5" t="str">
        <f t="shared" si="82"/>
        <v>Oct</v>
      </c>
      <c r="K558" s="5" t="str">
        <f t="shared" si="83"/>
        <v>Tue</v>
      </c>
      <c r="L558" s="4">
        <v>42</v>
      </c>
      <c r="M558" s="4" t="str">
        <f t="shared" si="84"/>
        <v>35-45</v>
      </c>
      <c r="N558" s="4">
        <f t="shared" ca="1" si="90"/>
        <v>6</v>
      </c>
      <c r="O558" s="4" t="str">
        <f t="shared" ca="1" si="85"/>
        <v>5+ yrs</v>
      </c>
      <c r="P558" s="4">
        <v>89</v>
      </c>
      <c r="Q558" s="4" t="str">
        <f t="shared" si="86"/>
        <v>Excepted</v>
      </c>
      <c r="R558" s="4">
        <v>115038</v>
      </c>
      <c r="S558" s="4">
        <v>11332</v>
      </c>
      <c r="T558" s="4">
        <v>13804</v>
      </c>
      <c r="U558" s="4">
        <v>9274</v>
      </c>
      <c r="V558" s="4">
        <v>130900</v>
      </c>
      <c r="W558" s="4" t="str">
        <f t="shared" si="87"/>
        <v>93%</v>
      </c>
      <c r="X558" s="4">
        <f t="shared" si="88"/>
        <v>140174</v>
      </c>
      <c r="Y558" s="4">
        <v>94</v>
      </c>
      <c r="Z558" s="4" t="s">
        <v>22</v>
      </c>
    </row>
    <row r="559" spans="1:26" x14ac:dyDescent="0.3">
      <c r="A559" s="4" t="s">
        <v>918</v>
      </c>
      <c r="B559" s="4" t="s">
        <v>473</v>
      </c>
      <c r="C559" s="4" t="s">
        <v>71</v>
      </c>
      <c r="D559" s="4" t="s">
        <v>72</v>
      </c>
      <c r="E559" s="4">
        <f t="shared" si="81"/>
        <v>186</v>
      </c>
      <c r="F559" s="4" t="s">
        <v>51</v>
      </c>
      <c r="G559" s="4" t="s">
        <v>21</v>
      </c>
      <c r="H559" s="5">
        <v>45526</v>
      </c>
      <c r="I559" s="5" t="str">
        <f t="shared" si="89"/>
        <v>2024</v>
      </c>
      <c r="J559" s="5" t="str">
        <f t="shared" si="82"/>
        <v>Aug</v>
      </c>
      <c r="K559" s="5" t="str">
        <f t="shared" si="83"/>
        <v>Thu</v>
      </c>
      <c r="L559" s="4">
        <v>34</v>
      </c>
      <c r="M559" s="4" t="str">
        <f t="shared" si="84"/>
        <v>25-35</v>
      </c>
      <c r="N559" s="4">
        <f t="shared" ca="1" si="90"/>
        <v>2</v>
      </c>
      <c r="O559" s="4" t="str">
        <f t="shared" ca="1" si="85"/>
        <v>2+ yrs</v>
      </c>
      <c r="P559" s="4">
        <v>83</v>
      </c>
      <c r="Q559" s="4" t="str">
        <f t="shared" si="86"/>
        <v>Excepted</v>
      </c>
      <c r="R559" s="4">
        <v>92888</v>
      </c>
      <c r="S559" s="4">
        <v>19910</v>
      </c>
      <c r="T559" s="4">
        <v>11146</v>
      </c>
      <c r="U559" s="4">
        <v>10910</v>
      </c>
      <c r="V559" s="4">
        <v>113034</v>
      </c>
      <c r="W559" s="4" t="str">
        <f t="shared" si="87"/>
        <v>91%</v>
      </c>
      <c r="X559" s="4">
        <f t="shared" si="88"/>
        <v>123944</v>
      </c>
      <c r="Y559" s="4">
        <v>83</v>
      </c>
      <c r="Z559" s="4" t="s">
        <v>15</v>
      </c>
    </row>
    <row r="560" spans="1:26" x14ac:dyDescent="0.3">
      <c r="A560" s="4" t="s">
        <v>919</v>
      </c>
      <c r="B560" s="4" t="s">
        <v>295</v>
      </c>
      <c r="C560" s="4" t="s">
        <v>28</v>
      </c>
      <c r="D560" s="4" t="s">
        <v>122</v>
      </c>
      <c r="E560" s="4">
        <f t="shared" si="81"/>
        <v>186</v>
      </c>
      <c r="F560" s="4" t="s">
        <v>13</v>
      </c>
      <c r="G560" s="4" t="s">
        <v>14</v>
      </c>
      <c r="H560" s="5">
        <v>44360</v>
      </c>
      <c r="I560" s="5" t="str">
        <f t="shared" si="89"/>
        <v>2021</v>
      </c>
      <c r="J560" s="5" t="str">
        <f t="shared" si="82"/>
        <v>Jun</v>
      </c>
      <c r="K560" s="5" t="str">
        <f t="shared" si="83"/>
        <v>Sun</v>
      </c>
      <c r="L560" s="4">
        <v>24</v>
      </c>
      <c r="M560" s="4" t="str">
        <f t="shared" si="84"/>
        <v>&lt;25</v>
      </c>
      <c r="N560" s="4">
        <f t="shared" ca="1" si="90"/>
        <v>5</v>
      </c>
      <c r="O560" s="4" t="str">
        <f t="shared" ca="1" si="85"/>
        <v>5+ yrs</v>
      </c>
      <c r="P560" s="4">
        <v>68</v>
      </c>
      <c r="Q560" s="4" t="str">
        <f t="shared" si="86"/>
        <v>Excepted</v>
      </c>
      <c r="R560" s="4">
        <v>57144</v>
      </c>
      <c r="S560" s="4">
        <v>7415</v>
      </c>
      <c r="T560" s="4">
        <v>6857</v>
      </c>
      <c r="U560" s="4">
        <v>6608</v>
      </c>
      <c r="V560" s="4">
        <v>64808</v>
      </c>
      <c r="W560" s="4" t="str">
        <f t="shared" si="87"/>
        <v>91%</v>
      </c>
      <c r="X560" s="4">
        <f t="shared" si="88"/>
        <v>71416</v>
      </c>
      <c r="Y560" s="4">
        <v>62</v>
      </c>
      <c r="Z560" s="4" t="s">
        <v>22</v>
      </c>
    </row>
    <row r="561" spans="1:26" x14ac:dyDescent="0.3">
      <c r="A561" s="4" t="s">
        <v>920</v>
      </c>
      <c r="B561" s="4" t="s">
        <v>921</v>
      </c>
      <c r="C561" s="4" t="s">
        <v>85</v>
      </c>
      <c r="D561" s="4" t="s">
        <v>254</v>
      </c>
      <c r="E561" s="4">
        <f t="shared" si="81"/>
        <v>186</v>
      </c>
      <c r="F561" s="4" t="s">
        <v>89</v>
      </c>
      <c r="G561" s="4" t="s">
        <v>152</v>
      </c>
      <c r="H561" s="5">
        <v>44314</v>
      </c>
      <c r="I561" s="5" t="str">
        <f t="shared" si="89"/>
        <v>2021</v>
      </c>
      <c r="J561" s="5" t="str">
        <f t="shared" si="82"/>
        <v>Apr</v>
      </c>
      <c r="K561" s="5" t="str">
        <f t="shared" si="83"/>
        <v>Wed</v>
      </c>
      <c r="L561" s="4">
        <v>52</v>
      </c>
      <c r="M561" s="4" t="str">
        <f t="shared" si="84"/>
        <v>45-55</v>
      </c>
      <c r="N561" s="4">
        <f t="shared" ca="1" si="90"/>
        <v>5</v>
      </c>
      <c r="O561" s="4" t="str">
        <f t="shared" ca="1" si="85"/>
        <v>5+ yrs</v>
      </c>
      <c r="P561" s="4">
        <v>68</v>
      </c>
      <c r="Q561" s="4" t="str">
        <f t="shared" si="86"/>
        <v>Excepted</v>
      </c>
      <c r="R561" s="4">
        <v>20220</v>
      </c>
      <c r="S561" s="4">
        <v>2250</v>
      </c>
      <c r="T561" s="4">
        <v>1617</v>
      </c>
      <c r="U561" s="4">
        <v>2288</v>
      </c>
      <c r="V561" s="4">
        <v>21799</v>
      </c>
      <c r="W561" s="4" t="str">
        <f t="shared" si="87"/>
        <v>91%</v>
      </c>
      <c r="X561" s="4">
        <f t="shared" si="88"/>
        <v>24087</v>
      </c>
      <c r="Y561" s="4">
        <v>99</v>
      </c>
      <c r="Z561" s="4" t="s">
        <v>22</v>
      </c>
    </row>
    <row r="562" spans="1:26" x14ac:dyDescent="0.3">
      <c r="A562" s="4" t="s">
        <v>922</v>
      </c>
      <c r="B562" s="4" t="s">
        <v>923</v>
      </c>
      <c r="C562" s="4" t="s">
        <v>11</v>
      </c>
      <c r="D562" s="4" t="s">
        <v>12</v>
      </c>
      <c r="E562" s="4">
        <f t="shared" si="81"/>
        <v>186</v>
      </c>
      <c r="F562" s="4" t="s">
        <v>89</v>
      </c>
      <c r="G562" s="4" t="s">
        <v>152</v>
      </c>
      <c r="H562" s="5">
        <v>44252</v>
      </c>
      <c r="I562" s="5" t="str">
        <f t="shared" si="89"/>
        <v>2021</v>
      </c>
      <c r="J562" s="5" t="str">
        <f t="shared" si="82"/>
        <v>Feb</v>
      </c>
      <c r="K562" s="5" t="str">
        <f t="shared" si="83"/>
        <v>Thu</v>
      </c>
      <c r="L562" s="4">
        <v>39</v>
      </c>
      <c r="M562" s="4" t="str">
        <f t="shared" si="84"/>
        <v>35-45</v>
      </c>
      <c r="N562" s="4">
        <f t="shared" ca="1" si="90"/>
        <v>5</v>
      </c>
      <c r="O562" s="4" t="str">
        <f t="shared" ca="1" si="85"/>
        <v>5+ yrs</v>
      </c>
      <c r="P562" s="4">
        <v>77</v>
      </c>
      <c r="Q562" s="4" t="str">
        <f t="shared" si="86"/>
        <v>Excepted</v>
      </c>
      <c r="R562" s="4">
        <v>19841</v>
      </c>
      <c r="S562" s="4">
        <v>3671</v>
      </c>
      <c r="T562" s="4">
        <v>992</v>
      </c>
      <c r="U562" s="4">
        <v>2224</v>
      </c>
      <c r="V562" s="4">
        <v>22280</v>
      </c>
      <c r="W562" s="4" t="str">
        <f t="shared" si="87"/>
        <v>91%</v>
      </c>
      <c r="X562" s="4">
        <f t="shared" si="88"/>
        <v>24504</v>
      </c>
      <c r="Y562" s="4">
        <v>85</v>
      </c>
      <c r="Z562" s="4" t="s">
        <v>22</v>
      </c>
    </row>
    <row r="563" spans="1:26" x14ac:dyDescent="0.3">
      <c r="A563" s="4" t="s">
        <v>924</v>
      </c>
      <c r="B563" s="4" t="s">
        <v>77</v>
      </c>
      <c r="C563" s="4" t="s">
        <v>63</v>
      </c>
      <c r="D563" s="4" t="s">
        <v>329</v>
      </c>
      <c r="E563" s="4">
        <f t="shared" si="81"/>
        <v>186</v>
      </c>
      <c r="F563" s="4" t="s">
        <v>34</v>
      </c>
      <c r="G563" s="4" t="s">
        <v>21</v>
      </c>
      <c r="H563" s="5">
        <v>44292</v>
      </c>
      <c r="I563" s="5" t="str">
        <f t="shared" si="89"/>
        <v>2021</v>
      </c>
      <c r="J563" s="5" t="str">
        <f t="shared" si="82"/>
        <v>Apr</v>
      </c>
      <c r="K563" s="5" t="str">
        <f t="shared" si="83"/>
        <v>Tue</v>
      </c>
      <c r="L563" s="4">
        <v>22</v>
      </c>
      <c r="M563" s="4" t="str">
        <f t="shared" si="84"/>
        <v>&lt;25</v>
      </c>
      <c r="N563" s="4">
        <f t="shared" ca="1" si="90"/>
        <v>5</v>
      </c>
      <c r="O563" s="4" t="str">
        <f t="shared" ca="1" si="85"/>
        <v>5+ yrs</v>
      </c>
      <c r="P563" s="4">
        <v>65</v>
      </c>
      <c r="Q563" s="4" t="str">
        <f t="shared" si="86"/>
        <v>Excepted</v>
      </c>
      <c r="R563" s="4">
        <v>57222</v>
      </c>
      <c r="S563" s="4">
        <v>11947</v>
      </c>
      <c r="T563" s="4">
        <v>0</v>
      </c>
      <c r="U563" s="4">
        <v>7057</v>
      </c>
      <c r="V563" s="4">
        <v>62112</v>
      </c>
      <c r="W563" s="4" t="str">
        <f t="shared" si="87"/>
        <v>90%</v>
      </c>
      <c r="X563" s="4">
        <f t="shared" si="88"/>
        <v>69169</v>
      </c>
      <c r="Y563" s="4">
        <v>91</v>
      </c>
      <c r="Z563" s="4" t="s">
        <v>15</v>
      </c>
    </row>
    <row r="564" spans="1:26" x14ac:dyDescent="0.3">
      <c r="A564" s="4" t="s">
        <v>925</v>
      </c>
      <c r="B564" s="4" t="s">
        <v>775</v>
      </c>
      <c r="C564" s="4" t="s">
        <v>28</v>
      </c>
      <c r="D564" s="4" t="s">
        <v>29</v>
      </c>
      <c r="E564" s="4">
        <f t="shared" si="81"/>
        <v>186</v>
      </c>
      <c r="F564" s="4" t="s">
        <v>34</v>
      </c>
      <c r="G564" s="4" t="s">
        <v>152</v>
      </c>
      <c r="H564" s="5">
        <v>44561</v>
      </c>
      <c r="I564" s="5" t="str">
        <f t="shared" si="89"/>
        <v>2021</v>
      </c>
      <c r="J564" s="5" t="str">
        <f t="shared" si="82"/>
        <v>Dec</v>
      </c>
      <c r="K564" s="5" t="str">
        <f t="shared" si="83"/>
        <v>Fri</v>
      </c>
      <c r="L564" s="4">
        <v>25</v>
      </c>
      <c r="M564" s="4" t="str">
        <f t="shared" si="84"/>
        <v>25-35</v>
      </c>
      <c r="N564" s="4">
        <f t="shared" ca="1" si="90"/>
        <v>4</v>
      </c>
      <c r="O564" s="4" t="str">
        <f t="shared" ca="1" si="85"/>
        <v>4+ yrs</v>
      </c>
      <c r="P564" s="4">
        <v>71</v>
      </c>
      <c r="Q564" s="4" t="str">
        <f t="shared" si="86"/>
        <v>Excepted</v>
      </c>
      <c r="R564" s="4">
        <v>12170</v>
      </c>
      <c r="S564" s="4">
        <v>1841</v>
      </c>
      <c r="T564" s="4">
        <v>608</v>
      </c>
      <c r="U564" s="4">
        <v>1259</v>
      </c>
      <c r="V564" s="4">
        <v>13360</v>
      </c>
      <c r="W564" s="4" t="str">
        <f t="shared" si="87"/>
        <v>91%</v>
      </c>
      <c r="X564" s="4">
        <f t="shared" si="88"/>
        <v>14619</v>
      </c>
      <c r="Y564" s="4">
        <v>62</v>
      </c>
      <c r="Z564" s="4" t="s">
        <v>15</v>
      </c>
    </row>
    <row r="565" spans="1:26" x14ac:dyDescent="0.3">
      <c r="A565" s="4" t="s">
        <v>926</v>
      </c>
      <c r="B565" s="4" t="s">
        <v>293</v>
      </c>
      <c r="C565" s="4" t="s">
        <v>37</v>
      </c>
      <c r="D565" s="4" t="s">
        <v>160</v>
      </c>
      <c r="E565" s="4">
        <f t="shared" si="81"/>
        <v>186</v>
      </c>
      <c r="F565" s="4" t="s">
        <v>20</v>
      </c>
      <c r="G565" s="4" t="s">
        <v>21</v>
      </c>
      <c r="H565" s="5">
        <v>43240</v>
      </c>
      <c r="I565" s="5" t="str">
        <f t="shared" si="89"/>
        <v>2018</v>
      </c>
      <c r="J565" s="5" t="str">
        <f t="shared" si="82"/>
        <v>May</v>
      </c>
      <c r="K565" s="5" t="str">
        <f t="shared" si="83"/>
        <v>Sun</v>
      </c>
      <c r="L565" s="4">
        <v>24</v>
      </c>
      <c r="M565" s="4" t="str">
        <f t="shared" si="84"/>
        <v>&lt;25</v>
      </c>
      <c r="N565" s="4">
        <f t="shared" ca="1" si="90"/>
        <v>8</v>
      </c>
      <c r="O565" s="4" t="str">
        <f t="shared" ca="1" si="85"/>
        <v>5+ yrs</v>
      </c>
      <c r="P565" s="4">
        <v>86</v>
      </c>
      <c r="Q565" s="4" t="str">
        <f t="shared" si="86"/>
        <v>Excepted</v>
      </c>
      <c r="R565" s="4">
        <v>54744</v>
      </c>
      <c r="S565" s="4">
        <v>10421</v>
      </c>
      <c r="T565" s="4">
        <v>1642</v>
      </c>
      <c r="U565" s="4">
        <v>4605</v>
      </c>
      <c r="V565" s="4">
        <v>62202</v>
      </c>
      <c r="W565" s="4" t="str">
        <f t="shared" si="87"/>
        <v>93%</v>
      </c>
      <c r="X565" s="4">
        <f t="shared" si="88"/>
        <v>66807</v>
      </c>
      <c r="Y565" s="4">
        <v>50</v>
      </c>
      <c r="Z565" s="4" t="s">
        <v>22</v>
      </c>
    </row>
    <row r="566" spans="1:26" x14ac:dyDescent="0.3">
      <c r="A566" s="4" t="s">
        <v>927</v>
      </c>
      <c r="B566" s="4" t="s">
        <v>435</v>
      </c>
      <c r="C566" s="4" t="s">
        <v>63</v>
      </c>
      <c r="D566" s="4" t="s">
        <v>143</v>
      </c>
      <c r="E566" s="4">
        <f t="shared" si="81"/>
        <v>186</v>
      </c>
      <c r="F566" s="4" t="s">
        <v>56</v>
      </c>
      <c r="G566" s="4" t="s">
        <v>14</v>
      </c>
      <c r="H566" s="5">
        <v>45015</v>
      </c>
      <c r="I566" s="5" t="str">
        <f t="shared" si="89"/>
        <v>2023</v>
      </c>
      <c r="J566" s="5" t="str">
        <f t="shared" si="82"/>
        <v>Mar</v>
      </c>
      <c r="K566" s="5" t="str">
        <f t="shared" si="83"/>
        <v>Thu</v>
      </c>
      <c r="L566" s="4">
        <v>33</v>
      </c>
      <c r="M566" s="4" t="str">
        <f t="shared" si="84"/>
        <v>25-35</v>
      </c>
      <c r="N566" s="4">
        <f t="shared" ca="1" si="90"/>
        <v>3</v>
      </c>
      <c r="O566" s="4" t="str">
        <f t="shared" ca="1" si="85"/>
        <v>3+ yrs</v>
      </c>
      <c r="P566" s="4">
        <v>66</v>
      </c>
      <c r="Q566" s="4" t="str">
        <f t="shared" si="86"/>
        <v>Excepted</v>
      </c>
      <c r="R566" s="4">
        <v>87054</v>
      </c>
      <c r="S566" s="4">
        <v>11858</v>
      </c>
      <c r="T566" s="4">
        <v>4352</v>
      </c>
      <c r="U566" s="4">
        <v>13130</v>
      </c>
      <c r="V566" s="4">
        <v>90134</v>
      </c>
      <c r="W566" s="4" t="str">
        <f t="shared" si="87"/>
        <v>87%</v>
      </c>
      <c r="X566" s="4">
        <f t="shared" si="88"/>
        <v>103264</v>
      </c>
      <c r="Y566" s="4">
        <v>94</v>
      </c>
      <c r="Z566" s="4" t="s">
        <v>22</v>
      </c>
    </row>
    <row r="567" spans="1:26" x14ac:dyDescent="0.3">
      <c r="A567" s="4" t="s">
        <v>928</v>
      </c>
      <c r="B567" s="4" t="s">
        <v>570</v>
      </c>
      <c r="C567" s="4" t="s">
        <v>54</v>
      </c>
      <c r="D567" s="4" t="s">
        <v>55</v>
      </c>
      <c r="E567" s="4">
        <f t="shared" si="81"/>
        <v>186</v>
      </c>
      <c r="F567" s="4" t="s">
        <v>39</v>
      </c>
      <c r="G567" s="4" t="s">
        <v>14</v>
      </c>
      <c r="H567" s="5">
        <v>44274</v>
      </c>
      <c r="I567" s="5" t="str">
        <f t="shared" si="89"/>
        <v>2021</v>
      </c>
      <c r="J567" s="5" t="str">
        <f t="shared" si="82"/>
        <v>Mar</v>
      </c>
      <c r="K567" s="5" t="str">
        <f t="shared" si="83"/>
        <v>Fri</v>
      </c>
      <c r="L567" s="4">
        <v>48</v>
      </c>
      <c r="M567" s="4" t="str">
        <f t="shared" si="84"/>
        <v>45-55</v>
      </c>
      <c r="N567" s="4">
        <f t="shared" ca="1" si="90"/>
        <v>5</v>
      </c>
      <c r="O567" s="4" t="str">
        <f t="shared" ca="1" si="85"/>
        <v>5+ yrs</v>
      </c>
      <c r="P567" s="4">
        <v>74</v>
      </c>
      <c r="Q567" s="4" t="str">
        <f t="shared" si="86"/>
        <v>Excepted</v>
      </c>
      <c r="R567" s="4">
        <v>100080</v>
      </c>
      <c r="S567" s="4">
        <v>9993</v>
      </c>
      <c r="T567" s="4">
        <v>5004</v>
      </c>
      <c r="U567" s="4">
        <v>8144</v>
      </c>
      <c r="V567" s="4">
        <v>106933</v>
      </c>
      <c r="W567" s="4" t="str">
        <f t="shared" si="87"/>
        <v>93%</v>
      </c>
      <c r="X567" s="4">
        <f t="shared" si="88"/>
        <v>115077</v>
      </c>
      <c r="Y567" s="4">
        <v>72</v>
      </c>
      <c r="Z567" s="4" t="s">
        <v>22</v>
      </c>
    </row>
    <row r="568" spans="1:26" x14ac:dyDescent="0.3">
      <c r="A568" s="4" t="s">
        <v>929</v>
      </c>
      <c r="B568" s="4" t="s">
        <v>543</v>
      </c>
      <c r="C568" s="4" t="s">
        <v>32</v>
      </c>
      <c r="D568" s="4" t="s">
        <v>130</v>
      </c>
      <c r="E568" s="4">
        <f t="shared" si="81"/>
        <v>186</v>
      </c>
      <c r="F568" s="4" t="s">
        <v>45</v>
      </c>
      <c r="G568" s="4" t="s">
        <v>14</v>
      </c>
      <c r="H568" s="5">
        <v>43779</v>
      </c>
      <c r="I568" s="5" t="str">
        <f t="shared" si="89"/>
        <v>2019</v>
      </c>
      <c r="J568" s="5" t="str">
        <f t="shared" si="82"/>
        <v>Nov</v>
      </c>
      <c r="K568" s="5" t="str">
        <f t="shared" si="83"/>
        <v>Sun</v>
      </c>
      <c r="L568" s="4">
        <v>54</v>
      </c>
      <c r="M568" s="4" t="str">
        <f t="shared" si="84"/>
        <v>45-55</v>
      </c>
      <c r="N568" s="4">
        <f t="shared" ca="1" si="90"/>
        <v>6</v>
      </c>
      <c r="O568" s="4" t="str">
        <f t="shared" ca="1" si="85"/>
        <v>5+ yrs</v>
      </c>
      <c r="P568" s="4">
        <v>48</v>
      </c>
      <c r="Q568" s="4" t="str">
        <f t="shared" si="86"/>
        <v>Red Alert</v>
      </c>
      <c r="R568" s="4">
        <v>147690</v>
      </c>
      <c r="S568" s="4">
        <v>28446</v>
      </c>
      <c r="T568" s="4">
        <v>4430</v>
      </c>
      <c r="U568" s="4">
        <v>14738</v>
      </c>
      <c r="V568" s="4">
        <v>165828</v>
      </c>
      <c r="W568" s="4" t="str">
        <f t="shared" si="87"/>
        <v>92%</v>
      </c>
      <c r="X568" s="4">
        <f t="shared" si="88"/>
        <v>180566</v>
      </c>
      <c r="Y568" s="4">
        <v>63</v>
      </c>
      <c r="Z568" s="4" t="s">
        <v>22</v>
      </c>
    </row>
    <row r="569" spans="1:26" x14ac:dyDescent="0.3">
      <c r="A569" s="4" t="s">
        <v>930</v>
      </c>
      <c r="B569" s="4" t="s">
        <v>289</v>
      </c>
      <c r="C569" s="4" t="s">
        <v>11</v>
      </c>
      <c r="D569" s="4" t="s">
        <v>12</v>
      </c>
      <c r="E569" s="4">
        <f t="shared" si="81"/>
        <v>186</v>
      </c>
      <c r="F569" s="4" t="s">
        <v>56</v>
      </c>
      <c r="G569" s="4" t="s">
        <v>14</v>
      </c>
      <c r="H569" s="5">
        <v>45768</v>
      </c>
      <c r="I569" s="5" t="str">
        <f t="shared" si="89"/>
        <v>2025</v>
      </c>
      <c r="J569" s="5" t="str">
        <f t="shared" si="82"/>
        <v>Apr</v>
      </c>
      <c r="K569" s="5" t="str">
        <f t="shared" si="83"/>
        <v>Mon</v>
      </c>
      <c r="L569" s="4">
        <v>45</v>
      </c>
      <c r="M569" s="4" t="str">
        <f t="shared" si="84"/>
        <v>45-55</v>
      </c>
      <c r="N569" s="4">
        <f t="shared" ca="1" si="90"/>
        <v>1</v>
      </c>
      <c r="O569" s="4" t="str">
        <f t="shared" ca="1" si="85"/>
        <v>1+ yrs</v>
      </c>
      <c r="P569" s="4">
        <v>87</v>
      </c>
      <c r="Q569" s="4" t="str">
        <f t="shared" si="86"/>
        <v>Excepted</v>
      </c>
      <c r="R569" s="4">
        <v>123435</v>
      </c>
      <c r="S569" s="4">
        <v>10512</v>
      </c>
      <c r="T569" s="4">
        <v>9874</v>
      </c>
      <c r="U569" s="4">
        <v>11797</v>
      </c>
      <c r="V569" s="4">
        <v>132024</v>
      </c>
      <c r="W569" s="4" t="str">
        <f t="shared" si="87"/>
        <v>92%</v>
      </c>
      <c r="X569" s="4">
        <f t="shared" si="88"/>
        <v>143821</v>
      </c>
      <c r="Y569" s="4">
        <v>65</v>
      </c>
      <c r="Z569" s="4" t="s">
        <v>15</v>
      </c>
    </row>
    <row r="570" spans="1:26" x14ac:dyDescent="0.3">
      <c r="A570" s="4" t="s">
        <v>931</v>
      </c>
      <c r="B570" s="4" t="s">
        <v>308</v>
      </c>
      <c r="C570" s="4" t="s">
        <v>63</v>
      </c>
      <c r="D570" s="4" t="s">
        <v>64</v>
      </c>
      <c r="E570" s="4">
        <f t="shared" si="81"/>
        <v>185</v>
      </c>
      <c r="F570" s="4" t="s">
        <v>20</v>
      </c>
      <c r="G570" s="4" t="s">
        <v>14</v>
      </c>
      <c r="H570" s="5">
        <v>44087</v>
      </c>
      <c r="I570" s="5" t="str">
        <f t="shared" si="89"/>
        <v>2020</v>
      </c>
      <c r="J570" s="5" t="str">
        <f t="shared" si="82"/>
        <v>Sep</v>
      </c>
      <c r="K570" s="5" t="str">
        <f t="shared" si="83"/>
        <v>Sun</v>
      </c>
      <c r="L570" s="4">
        <v>36</v>
      </c>
      <c r="M570" s="4" t="str">
        <f t="shared" si="84"/>
        <v>35-45</v>
      </c>
      <c r="N570" s="4">
        <f t="shared" ca="1" si="90"/>
        <v>6</v>
      </c>
      <c r="O570" s="4" t="str">
        <f t="shared" ca="1" si="85"/>
        <v>5+ yrs</v>
      </c>
      <c r="P570" s="4">
        <v>74</v>
      </c>
      <c r="Q570" s="4" t="str">
        <f t="shared" si="86"/>
        <v>Excepted</v>
      </c>
      <c r="R570" s="4">
        <v>66312</v>
      </c>
      <c r="S570" s="4">
        <v>11097</v>
      </c>
      <c r="T570" s="4">
        <v>1989</v>
      </c>
      <c r="U570" s="4">
        <v>8719</v>
      </c>
      <c r="V570" s="4">
        <v>70679</v>
      </c>
      <c r="W570" s="4" t="str">
        <f t="shared" si="87"/>
        <v>89%</v>
      </c>
      <c r="X570" s="4">
        <f t="shared" si="88"/>
        <v>79398</v>
      </c>
      <c r="Y570" s="4">
        <v>51</v>
      </c>
      <c r="Z570" s="4" t="s">
        <v>22</v>
      </c>
    </row>
    <row r="571" spans="1:26" x14ac:dyDescent="0.3">
      <c r="A571" s="4" t="s">
        <v>932</v>
      </c>
      <c r="B571" s="4" t="s">
        <v>47</v>
      </c>
      <c r="C571" s="4" t="s">
        <v>63</v>
      </c>
      <c r="D571" s="4" t="s">
        <v>329</v>
      </c>
      <c r="E571" s="4">
        <f t="shared" si="81"/>
        <v>185</v>
      </c>
      <c r="F571" s="4" t="s">
        <v>89</v>
      </c>
      <c r="G571" s="4" t="s">
        <v>152</v>
      </c>
      <c r="H571" s="5">
        <v>43940</v>
      </c>
      <c r="I571" s="5" t="str">
        <f t="shared" si="89"/>
        <v>2020</v>
      </c>
      <c r="J571" s="5" t="str">
        <f t="shared" si="82"/>
        <v>Apr</v>
      </c>
      <c r="K571" s="5" t="str">
        <f t="shared" si="83"/>
        <v>Sun</v>
      </c>
      <c r="L571" s="4">
        <v>44</v>
      </c>
      <c r="M571" s="4" t="str">
        <f t="shared" si="84"/>
        <v>35-45</v>
      </c>
      <c r="N571" s="4">
        <f t="shared" ca="1" si="90"/>
        <v>6</v>
      </c>
      <c r="O571" s="4" t="str">
        <f t="shared" ca="1" si="85"/>
        <v>5+ yrs</v>
      </c>
      <c r="P571" s="4">
        <v>87</v>
      </c>
      <c r="Q571" s="4" t="str">
        <f t="shared" si="86"/>
        <v>Excepted</v>
      </c>
      <c r="R571" s="4">
        <v>15771</v>
      </c>
      <c r="S571" s="4">
        <v>2556</v>
      </c>
      <c r="T571" s="4">
        <v>0</v>
      </c>
      <c r="U571" s="4">
        <v>2179</v>
      </c>
      <c r="V571" s="4">
        <v>16148</v>
      </c>
      <c r="W571" s="4" t="str">
        <f t="shared" si="87"/>
        <v>88%</v>
      </c>
      <c r="X571" s="4">
        <f t="shared" si="88"/>
        <v>18327</v>
      </c>
      <c r="Y571" s="4">
        <v>83</v>
      </c>
      <c r="Z571" s="4" t="s">
        <v>22</v>
      </c>
    </row>
    <row r="572" spans="1:26" x14ac:dyDescent="0.3">
      <c r="A572" s="4" t="s">
        <v>933</v>
      </c>
      <c r="B572" s="4" t="s">
        <v>295</v>
      </c>
      <c r="C572" s="4" t="s">
        <v>11</v>
      </c>
      <c r="D572" s="4" t="s">
        <v>12</v>
      </c>
      <c r="E572" s="4">
        <f t="shared" si="81"/>
        <v>185</v>
      </c>
      <c r="F572" s="4" t="s">
        <v>56</v>
      </c>
      <c r="G572" s="4" t="s">
        <v>14</v>
      </c>
      <c r="H572" s="5">
        <v>43282</v>
      </c>
      <c r="I572" s="5" t="str">
        <f t="shared" si="89"/>
        <v>2018</v>
      </c>
      <c r="J572" s="5" t="str">
        <f t="shared" si="82"/>
        <v>Jul</v>
      </c>
      <c r="K572" s="5" t="str">
        <f t="shared" si="83"/>
        <v>Sun</v>
      </c>
      <c r="L572" s="4">
        <v>28</v>
      </c>
      <c r="M572" s="4" t="str">
        <f t="shared" si="84"/>
        <v>25-35</v>
      </c>
      <c r="N572" s="4">
        <f t="shared" ca="1" si="90"/>
        <v>8</v>
      </c>
      <c r="O572" s="4" t="str">
        <f t="shared" ca="1" si="85"/>
        <v>5+ yrs</v>
      </c>
      <c r="P572" s="4">
        <v>88</v>
      </c>
      <c r="Q572" s="4" t="str">
        <f t="shared" si="86"/>
        <v>Excepted</v>
      </c>
      <c r="R572" s="4">
        <v>66948</v>
      </c>
      <c r="S572" s="4">
        <v>11315</v>
      </c>
      <c r="T572" s="4">
        <v>3347</v>
      </c>
      <c r="U572" s="4">
        <v>5810</v>
      </c>
      <c r="V572" s="4">
        <v>75800</v>
      </c>
      <c r="W572" s="4" t="str">
        <f t="shared" si="87"/>
        <v>93%</v>
      </c>
      <c r="X572" s="4">
        <f t="shared" si="88"/>
        <v>81610</v>
      </c>
      <c r="Y572" s="4">
        <v>92</v>
      </c>
      <c r="Z572" s="4" t="s">
        <v>22</v>
      </c>
    </row>
    <row r="573" spans="1:26" x14ac:dyDescent="0.3">
      <c r="A573" s="4" t="s">
        <v>934</v>
      </c>
      <c r="B573" s="4" t="s">
        <v>891</v>
      </c>
      <c r="C573" s="4" t="s">
        <v>11</v>
      </c>
      <c r="D573" s="4" t="s">
        <v>12</v>
      </c>
      <c r="E573" s="4">
        <f t="shared" si="81"/>
        <v>185</v>
      </c>
      <c r="F573" s="4" t="s">
        <v>56</v>
      </c>
      <c r="G573" s="4" t="s">
        <v>152</v>
      </c>
      <c r="H573" s="5">
        <v>44875</v>
      </c>
      <c r="I573" s="5" t="str">
        <f t="shared" si="89"/>
        <v>2022</v>
      </c>
      <c r="J573" s="5" t="str">
        <f t="shared" si="82"/>
        <v>Nov</v>
      </c>
      <c r="K573" s="5" t="str">
        <f t="shared" si="83"/>
        <v>Thu</v>
      </c>
      <c r="L573" s="4">
        <v>24</v>
      </c>
      <c r="M573" s="4" t="str">
        <f t="shared" si="84"/>
        <v>&lt;25</v>
      </c>
      <c r="N573" s="4">
        <f t="shared" ca="1" si="90"/>
        <v>3</v>
      </c>
      <c r="O573" s="4" t="str">
        <f t="shared" ca="1" si="85"/>
        <v>3+ yrs</v>
      </c>
      <c r="P573" s="4">
        <v>73</v>
      </c>
      <c r="Q573" s="4" t="str">
        <f t="shared" si="86"/>
        <v>Excepted</v>
      </c>
      <c r="R573" s="4">
        <v>16548</v>
      </c>
      <c r="S573" s="4">
        <v>2343</v>
      </c>
      <c r="T573" s="4">
        <v>0</v>
      </c>
      <c r="U573" s="4">
        <v>1565</v>
      </c>
      <c r="V573" s="4">
        <v>17326</v>
      </c>
      <c r="W573" s="4" t="str">
        <f t="shared" si="87"/>
        <v>92%</v>
      </c>
      <c r="X573" s="4">
        <f t="shared" si="88"/>
        <v>18891</v>
      </c>
      <c r="Y573" s="4">
        <v>88</v>
      </c>
      <c r="Z573" s="4" t="s">
        <v>15</v>
      </c>
    </row>
    <row r="574" spans="1:26" x14ac:dyDescent="0.3">
      <c r="A574" s="4" t="s">
        <v>935</v>
      </c>
      <c r="B574" s="4" t="s">
        <v>272</v>
      </c>
      <c r="C574" s="4" t="s">
        <v>85</v>
      </c>
      <c r="D574" s="4" t="s">
        <v>176</v>
      </c>
      <c r="E574" s="4">
        <f t="shared" si="81"/>
        <v>185</v>
      </c>
      <c r="F574" s="4" t="s">
        <v>13</v>
      </c>
      <c r="G574" s="4" t="s">
        <v>14</v>
      </c>
      <c r="H574" s="5">
        <v>43993</v>
      </c>
      <c r="I574" s="5" t="str">
        <f t="shared" si="89"/>
        <v>2020</v>
      </c>
      <c r="J574" s="5" t="str">
        <f t="shared" si="82"/>
        <v>Jun</v>
      </c>
      <c r="K574" s="5" t="str">
        <f t="shared" si="83"/>
        <v>Thu</v>
      </c>
      <c r="L574" s="4">
        <v>23</v>
      </c>
      <c r="M574" s="4" t="str">
        <f t="shared" si="84"/>
        <v>&lt;25</v>
      </c>
      <c r="N574" s="4">
        <f t="shared" ca="1" si="90"/>
        <v>6</v>
      </c>
      <c r="O574" s="4" t="str">
        <f t="shared" ca="1" si="85"/>
        <v>5+ yrs</v>
      </c>
      <c r="P574" s="4">
        <v>75</v>
      </c>
      <c r="Q574" s="4" t="str">
        <f t="shared" si="86"/>
        <v>Excepted</v>
      </c>
      <c r="R574" s="4">
        <v>60490</v>
      </c>
      <c r="S574" s="4">
        <v>5876</v>
      </c>
      <c r="T574" s="4">
        <v>0</v>
      </c>
      <c r="U574" s="4">
        <v>7025</v>
      </c>
      <c r="V574" s="4">
        <v>59341</v>
      </c>
      <c r="W574" s="4" t="str">
        <f t="shared" si="87"/>
        <v>89%</v>
      </c>
      <c r="X574" s="4">
        <f t="shared" si="88"/>
        <v>66366</v>
      </c>
      <c r="Y574" s="4">
        <v>79</v>
      </c>
      <c r="Z574" s="4" t="s">
        <v>22</v>
      </c>
    </row>
    <row r="575" spans="1:26" x14ac:dyDescent="0.3">
      <c r="A575" s="4" t="s">
        <v>936</v>
      </c>
      <c r="B575" s="4" t="s">
        <v>777</v>
      </c>
      <c r="C575" s="4" t="s">
        <v>71</v>
      </c>
      <c r="D575" s="4" t="s">
        <v>110</v>
      </c>
      <c r="E575" s="4">
        <f t="shared" si="81"/>
        <v>185</v>
      </c>
      <c r="F575" s="4" t="s">
        <v>20</v>
      </c>
      <c r="G575" s="4" t="s">
        <v>14</v>
      </c>
      <c r="H575" s="5">
        <v>44915</v>
      </c>
      <c r="I575" s="5" t="str">
        <f t="shared" si="89"/>
        <v>2022</v>
      </c>
      <c r="J575" s="5" t="str">
        <f t="shared" si="82"/>
        <v>Dec</v>
      </c>
      <c r="K575" s="5" t="str">
        <f t="shared" si="83"/>
        <v>Tue</v>
      </c>
      <c r="L575" s="4">
        <v>53</v>
      </c>
      <c r="M575" s="4" t="str">
        <f t="shared" si="84"/>
        <v>45-55</v>
      </c>
      <c r="N575" s="4">
        <f t="shared" ca="1" si="90"/>
        <v>3</v>
      </c>
      <c r="O575" s="4" t="str">
        <f t="shared" ca="1" si="85"/>
        <v>3+ yrs</v>
      </c>
      <c r="P575" s="4">
        <v>65</v>
      </c>
      <c r="Q575" s="4" t="str">
        <f t="shared" si="86"/>
        <v>Excepted</v>
      </c>
      <c r="R575" s="4">
        <v>126882</v>
      </c>
      <c r="S575" s="4">
        <v>21864</v>
      </c>
      <c r="T575" s="4">
        <v>15225</v>
      </c>
      <c r="U575" s="4">
        <v>15821</v>
      </c>
      <c r="V575" s="4">
        <v>148150</v>
      </c>
      <c r="W575" s="4" t="str">
        <f t="shared" si="87"/>
        <v>90%</v>
      </c>
      <c r="X575" s="4">
        <f t="shared" si="88"/>
        <v>163971</v>
      </c>
      <c r="Y575" s="4">
        <v>56</v>
      </c>
      <c r="Z575" s="4" t="s">
        <v>15</v>
      </c>
    </row>
    <row r="576" spans="1:26" x14ac:dyDescent="0.3">
      <c r="A576" s="4" t="s">
        <v>937</v>
      </c>
      <c r="B576" s="4" t="s">
        <v>444</v>
      </c>
      <c r="C576" s="4" t="s">
        <v>85</v>
      </c>
      <c r="D576" s="4" t="s">
        <v>254</v>
      </c>
      <c r="E576" s="4">
        <f t="shared" si="81"/>
        <v>185</v>
      </c>
      <c r="F576" s="4" t="s">
        <v>45</v>
      </c>
      <c r="G576" s="4" t="s">
        <v>21</v>
      </c>
      <c r="H576" s="5">
        <v>42741</v>
      </c>
      <c r="I576" s="5" t="str">
        <f t="shared" si="89"/>
        <v>2017</v>
      </c>
      <c r="J576" s="5" t="str">
        <f t="shared" si="82"/>
        <v>Jan</v>
      </c>
      <c r="K576" s="5" t="str">
        <f t="shared" si="83"/>
        <v>Fri</v>
      </c>
      <c r="L576" s="4">
        <v>53</v>
      </c>
      <c r="M576" s="4" t="str">
        <f t="shared" si="84"/>
        <v>45-55</v>
      </c>
      <c r="N576" s="4">
        <f t="shared" ca="1" si="90"/>
        <v>9</v>
      </c>
      <c r="O576" s="4" t="str">
        <f t="shared" ca="1" si="85"/>
        <v>5+ yrs</v>
      </c>
      <c r="P576" s="4">
        <v>80</v>
      </c>
      <c r="Q576" s="4" t="str">
        <f t="shared" si="86"/>
        <v>Excepted</v>
      </c>
      <c r="R576" s="4">
        <v>112148</v>
      </c>
      <c r="S576" s="4">
        <v>8988</v>
      </c>
      <c r="T576" s="4">
        <v>8971</v>
      </c>
      <c r="U576" s="4">
        <v>13177</v>
      </c>
      <c r="V576" s="4">
        <v>116930</v>
      </c>
      <c r="W576" s="4" t="str">
        <f t="shared" si="87"/>
        <v>90%</v>
      </c>
      <c r="X576" s="4">
        <f t="shared" si="88"/>
        <v>130107</v>
      </c>
      <c r="Y576" s="4">
        <v>97</v>
      </c>
      <c r="Z576" s="4" t="s">
        <v>15</v>
      </c>
    </row>
    <row r="577" spans="1:26" x14ac:dyDescent="0.3">
      <c r="A577" s="4" t="s">
        <v>938</v>
      </c>
      <c r="B577" s="4" t="s">
        <v>454</v>
      </c>
      <c r="C577" s="4" t="s">
        <v>18</v>
      </c>
      <c r="D577" s="4" t="s">
        <v>138</v>
      </c>
      <c r="E577" s="4">
        <f t="shared" si="81"/>
        <v>185</v>
      </c>
      <c r="F577" s="4" t="s">
        <v>39</v>
      </c>
      <c r="G577" s="4" t="s">
        <v>14</v>
      </c>
      <c r="H577" s="5">
        <v>44048</v>
      </c>
      <c r="I577" s="5" t="str">
        <f t="shared" si="89"/>
        <v>2020</v>
      </c>
      <c r="J577" s="5" t="str">
        <f t="shared" si="82"/>
        <v>Aug</v>
      </c>
      <c r="K577" s="5" t="str">
        <f t="shared" si="83"/>
        <v>Wed</v>
      </c>
      <c r="L577" s="4">
        <v>32</v>
      </c>
      <c r="M577" s="4" t="str">
        <f t="shared" si="84"/>
        <v>25-35</v>
      </c>
      <c r="N577" s="4">
        <f t="shared" ca="1" si="90"/>
        <v>6</v>
      </c>
      <c r="O577" s="4" t="str">
        <f t="shared" ca="1" si="85"/>
        <v>5+ yrs</v>
      </c>
      <c r="P577" s="4">
        <v>79</v>
      </c>
      <c r="Q577" s="4" t="str">
        <f t="shared" si="86"/>
        <v>Excepted</v>
      </c>
      <c r="R577" s="4">
        <v>67360</v>
      </c>
      <c r="S577" s="4">
        <v>7066</v>
      </c>
      <c r="T577" s="4">
        <v>3368</v>
      </c>
      <c r="U577" s="4">
        <v>8528</v>
      </c>
      <c r="V577" s="4">
        <v>69266</v>
      </c>
      <c r="W577" s="4" t="str">
        <f t="shared" si="87"/>
        <v>89%</v>
      </c>
      <c r="X577" s="4">
        <f t="shared" si="88"/>
        <v>77794</v>
      </c>
      <c r="Y577" s="4">
        <v>87</v>
      </c>
      <c r="Z577" s="4" t="s">
        <v>15</v>
      </c>
    </row>
    <row r="578" spans="1:26" x14ac:dyDescent="0.3">
      <c r="A578" s="4" t="s">
        <v>939</v>
      </c>
      <c r="B578" s="4" t="s">
        <v>229</v>
      </c>
      <c r="C578" s="4" t="s">
        <v>28</v>
      </c>
      <c r="D578" s="4" t="s">
        <v>265</v>
      </c>
      <c r="E578" s="4">
        <f t="shared" si="81"/>
        <v>185</v>
      </c>
      <c r="F578" s="4" t="s">
        <v>45</v>
      </c>
      <c r="G578" s="4" t="s">
        <v>14</v>
      </c>
      <c r="H578" s="5">
        <v>44994</v>
      </c>
      <c r="I578" s="5" t="str">
        <f t="shared" si="89"/>
        <v>2023</v>
      </c>
      <c r="J578" s="5" t="str">
        <f t="shared" si="82"/>
        <v>Mar</v>
      </c>
      <c r="K578" s="5" t="str">
        <f t="shared" si="83"/>
        <v>Thu</v>
      </c>
      <c r="L578" s="4">
        <v>52</v>
      </c>
      <c r="M578" s="4" t="str">
        <f t="shared" si="84"/>
        <v>45-55</v>
      </c>
      <c r="N578" s="4">
        <f t="shared" ca="1" si="90"/>
        <v>3</v>
      </c>
      <c r="O578" s="4" t="str">
        <f t="shared" ca="1" si="85"/>
        <v>3+ yrs</v>
      </c>
      <c r="P578" s="4">
        <v>97</v>
      </c>
      <c r="Q578" s="4" t="str">
        <f t="shared" si="86"/>
        <v>Satisfied</v>
      </c>
      <c r="R578" s="4">
        <v>118248</v>
      </c>
      <c r="S578" s="4">
        <v>21287</v>
      </c>
      <c r="T578" s="4">
        <v>9459</v>
      </c>
      <c r="U578" s="4">
        <v>7913</v>
      </c>
      <c r="V578" s="4">
        <v>141081</v>
      </c>
      <c r="W578" s="4" t="str">
        <f t="shared" si="87"/>
        <v>95%</v>
      </c>
      <c r="X578" s="4">
        <f t="shared" si="88"/>
        <v>148994</v>
      </c>
      <c r="Y578" s="4">
        <v>78</v>
      </c>
      <c r="Z578" s="4" t="s">
        <v>15</v>
      </c>
    </row>
    <row r="579" spans="1:26" x14ac:dyDescent="0.3">
      <c r="A579" s="4" t="s">
        <v>940</v>
      </c>
      <c r="B579" s="4" t="s">
        <v>134</v>
      </c>
      <c r="C579" s="4" t="s">
        <v>63</v>
      </c>
      <c r="D579" s="4" t="s">
        <v>64</v>
      </c>
      <c r="E579" s="4">
        <f t="shared" ref="E579:E642" si="91">COUNTIFS(H579:H3578,"&gt;="&amp;DATE(2025,1,1),H579:H3578,"&lt;" &amp; DATE(2025,12,30))</f>
        <v>185</v>
      </c>
      <c r="F579" s="4" t="s">
        <v>56</v>
      </c>
      <c r="G579" s="4" t="s">
        <v>14</v>
      </c>
      <c r="H579" s="5">
        <v>44012</v>
      </c>
      <c r="I579" s="5" t="str">
        <f t="shared" si="89"/>
        <v>2020</v>
      </c>
      <c r="J579" s="5" t="str">
        <f t="shared" ref="J579:J642" si="92">TEXT(H579,"MMM")</f>
        <v>Jun</v>
      </c>
      <c r="K579" s="5" t="str">
        <f t="shared" ref="K579:K642" si="93">TEXT(H579,"DDD")</f>
        <v>Tue</v>
      </c>
      <c r="L579" s="4">
        <v>55</v>
      </c>
      <c r="M579" s="4" t="str">
        <f t="shared" ref="M579:M642" si="94">IF(L579&lt;25,"&lt;25",IF(L579&lt;35,"25-35",IF(L579&lt;45,"35-45",IF(L579&lt;55,"45-55","55+"))))</f>
        <v>55+</v>
      </c>
      <c r="N579" s="4">
        <f t="shared" ca="1" si="90"/>
        <v>6</v>
      </c>
      <c r="O579" s="4" t="str">
        <f t="shared" ref="O579:O642" ca="1" si="95">IF(DATEDIF(H579,TODAY(),"Y")&gt;=5,"5+ yrs",
IF(DATEDIF(H579,TODAY(),"Y")&gt;=4,"4+ yrs",
IF(DATEDIF(H579,TODAY(),"Y")&gt;=3,"3+ yrs",
IF(DATEDIF(H579,TODAY(),"Y")&gt;=2,"2+ yrs",
IF(DATEDIF(H579,TODAY(),"Y")&gt;=1,"1+ yrs","&lt;1 yr")))))</f>
        <v>5+ yrs</v>
      </c>
      <c r="P579" s="4">
        <v>79</v>
      </c>
      <c r="Q579" s="4" t="str">
        <f t="shared" ref="Q579:Q642" si="96">IF(P579&gt;=90,"Satisfied",IF(P579&gt;=65,"Excepted","Red Alert"))</f>
        <v>Excepted</v>
      </c>
      <c r="R579" s="4">
        <v>159225</v>
      </c>
      <c r="S579" s="4">
        <v>24268</v>
      </c>
      <c r="T579" s="4">
        <v>0</v>
      </c>
      <c r="U579" s="4">
        <v>10342</v>
      </c>
      <c r="V579" s="4">
        <v>173151</v>
      </c>
      <c r="W579" s="4" t="str">
        <f t="shared" ref="W579:W642" si="97">ROUND(V579/X579 * 100,0) &amp; "%"</f>
        <v>94%</v>
      </c>
      <c r="X579" s="4">
        <f t="shared" ref="X579:X642" si="98">R579+S579+T579</f>
        <v>183493</v>
      </c>
      <c r="Y579" s="4">
        <v>77</v>
      </c>
      <c r="Z579" s="4" t="s">
        <v>15</v>
      </c>
    </row>
    <row r="580" spans="1:26" x14ac:dyDescent="0.3">
      <c r="A580" s="4" t="s">
        <v>941</v>
      </c>
      <c r="B580" s="4" t="s">
        <v>471</v>
      </c>
      <c r="C580" s="4" t="s">
        <v>37</v>
      </c>
      <c r="D580" s="4" t="s">
        <v>223</v>
      </c>
      <c r="E580" s="4">
        <f t="shared" si="91"/>
        <v>185</v>
      </c>
      <c r="F580" s="4" t="s">
        <v>34</v>
      </c>
      <c r="G580" s="4" t="s">
        <v>14</v>
      </c>
      <c r="H580" s="5">
        <v>44878</v>
      </c>
      <c r="I580" s="5" t="str">
        <f t="shared" ref="I580:I643" si="99">TEXT(H580,"yyyy")</f>
        <v>2022</v>
      </c>
      <c r="J580" s="5" t="str">
        <f t="shared" si="92"/>
        <v>Nov</v>
      </c>
      <c r="K580" s="5" t="str">
        <f t="shared" si="93"/>
        <v>Sun</v>
      </c>
      <c r="L580" s="4">
        <v>45</v>
      </c>
      <c r="M580" s="4" t="str">
        <f t="shared" si="94"/>
        <v>45-55</v>
      </c>
      <c r="N580" s="4">
        <f t="shared" ca="1" si="90"/>
        <v>3</v>
      </c>
      <c r="O580" s="4" t="str">
        <f t="shared" ca="1" si="95"/>
        <v>3+ yrs</v>
      </c>
      <c r="P580" s="4">
        <v>65</v>
      </c>
      <c r="Q580" s="4" t="str">
        <f t="shared" si="96"/>
        <v>Excepted</v>
      </c>
      <c r="R580" s="4">
        <v>134640</v>
      </c>
      <c r="S580" s="4">
        <v>24860</v>
      </c>
      <c r="T580" s="4">
        <v>16156</v>
      </c>
      <c r="U580" s="4">
        <v>18452</v>
      </c>
      <c r="V580" s="4">
        <v>157204</v>
      </c>
      <c r="W580" s="4" t="str">
        <f t="shared" si="97"/>
        <v>89%</v>
      </c>
      <c r="X580" s="4">
        <f t="shared" si="98"/>
        <v>175656</v>
      </c>
      <c r="Y580" s="4">
        <v>62</v>
      </c>
      <c r="Z580" s="4" t="s">
        <v>15</v>
      </c>
    </row>
    <row r="581" spans="1:26" x14ac:dyDescent="0.3">
      <c r="A581" s="4" t="s">
        <v>942</v>
      </c>
      <c r="B581" s="4" t="s">
        <v>191</v>
      </c>
      <c r="C581" s="4" t="s">
        <v>54</v>
      </c>
      <c r="D581" s="4" t="s">
        <v>280</v>
      </c>
      <c r="E581" s="4">
        <f t="shared" si="91"/>
        <v>185</v>
      </c>
      <c r="F581" s="4" t="s">
        <v>89</v>
      </c>
      <c r="G581" s="4" t="s">
        <v>21</v>
      </c>
      <c r="H581" s="5">
        <v>43999</v>
      </c>
      <c r="I581" s="5" t="str">
        <f t="shared" si="99"/>
        <v>2020</v>
      </c>
      <c r="J581" s="5" t="str">
        <f t="shared" si="92"/>
        <v>Jun</v>
      </c>
      <c r="K581" s="5" t="str">
        <f t="shared" si="93"/>
        <v>Wed</v>
      </c>
      <c r="L581" s="4">
        <v>45</v>
      </c>
      <c r="M581" s="4" t="str">
        <f t="shared" si="94"/>
        <v>45-55</v>
      </c>
      <c r="N581" s="4">
        <f t="shared" ca="1" si="90"/>
        <v>6</v>
      </c>
      <c r="O581" s="4" t="str">
        <f t="shared" ca="1" si="95"/>
        <v>5+ yrs</v>
      </c>
      <c r="P581" s="4">
        <v>74</v>
      </c>
      <c r="Q581" s="4" t="str">
        <f t="shared" si="96"/>
        <v>Excepted</v>
      </c>
      <c r="R581" s="4">
        <v>84600</v>
      </c>
      <c r="S581" s="4">
        <v>17729</v>
      </c>
      <c r="T581" s="4">
        <v>6768</v>
      </c>
      <c r="U581" s="4">
        <v>5548</v>
      </c>
      <c r="V581" s="4">
        <v>103549</v>
      </c>
      <c r="W581" s="4" t="str">
        <f t="shared" si="97"/>
        <v>95%</v>
      </c>
      <c r="X581" s="4">
        <f t="shared" si="98"/>
        <v>109097</v>
      </c>
      <c r="Y581" s="4">
        <v>87</v>
      </c>
      <c r="Z581" s="4" t="s">
        <v>15</v>
      </c>
    </row>
    <row r="582" spans="1:26" x14ac:dyDescent="0.3">
      <c r="A582" s="4" t="s">
        <v>943</v>
      </c>
      <c r="B582" s="4" t="s">
        <v>77</v>
      </c>
      <c r="C582" s="4" t="s">
        <v>37</v>
      </c>
      <c r="D582" s="4" t="s">
        <v>223</v>
      </c>
      <c r="E582" s="4">
        <f t="shared" si="91"/>
        <v>185</v>
      </c>
      <c r="F582" s="4" t="s">
        <v>20</v>
      </c>
      <c r="G582" s="4" t="s">
        <v>14</v>
      </c>
      <c r="H582" s="5">
        <v>43495</v>
      </c>
      <c r="I582" s="5" t="str">
        <f t="shared" si="99"/>
        <v>2019</v>
      </c>
      <c r="J582" s="5" t="str">
        <f t="shared" si="92"/>
        <v>Jan</v>
      </c>
      <c r="K582" s="5" t="str">
        <f t="shared" si="93"/>
        <v>Wed</v>
      </c>
      <c r="L582" s="4">
        <v>36</v>
      </c>
      <c r="M582" s="4" t="str">
        <f t="shared" si="94"/>
        <v>35-45</v>
      </c>
      <c r="N582" s="4">
        <f t="shared" ca="1" si="90"/>
        <v>7</v>
      </c>
      <c r="O582" s="4" t="str">
        <f t="shared" ca="1" si="95"/>
        <v>5+ yrs</v>
      </c>
      <c r="P582" s="4">
        <v>68</v>
      </c>
      <c r="Q582" s="4" t="str">
        <f t="shared" si="96"/>
        <v>Excepted</v>
      </c>
      <c r="R582" s="4">
        <v>97668</v>
      </c>
      <c r="S582" s="4">
        <v>19490</v>
      </c>
      <c r="T582" s="4">
        <v>11720</v>
      </c>
      <c r="U582" s="4">
        <v>6033</v>
      </c>
      <c r="V582" s="4">
        <v>122845</v>
      </c>
      <c r="W582" s="4" t="str">
        <f t="shared" si="97"/>
        <v>95%</v>
      </c>
      <c r="X582" s="4">
        <f t="shared" si="98"/>
        <v>128878</v>
      </c>
      <c r="Y582" s="4">
        <v>100</v>
      </c>
      <c r="Z582" s="4" t="s">
        <v>22</v>
      </c>
    </row>
    <row r="583" spans="1:26" x14ac:dyDescent="0.3">
      <c r="A583" s="4" t="s">
        <v>944</v>
      </c>
      <c r="B583" s="4" t="s">
        <v>439</v>
      </c>
      <c r="C583" s="4" t="s">
        <v>85</v>
      </c>
      <c r="D583" s="4" t="s">
        <v>254</v>
      </c>
      <c r="E583" s="4">
        <f t="shared" si="91"/>
        <v>185</v>
      </c>
      <c r="F583" s="4" t="s">
        <v>13</v>
      </c>
      <c r="G583" s="4" t="s">
        <v>14</v>
      </c>
      <c r="H583" s="5">
        <v>43329</v>
      </c>
      <c r="I583" s="5" t="str">
        <f t="shared" si="99"/>
        <v>2018</v>
      </c>
      <c r="J583" s="5" t="str">
        <f t="shared" si="92"/>
        <v>Aug</v>
      </c>
      <c r="K583" s="5" t="str">
        <f t="shared" si="93"/>
        <v>Fri</v>
      </c>
      <c r="L583" s="4">
        <v>50</v>
      </c>
      <c r="M583" s="4" t="str">
        <f t="shared" si="94"/>
        <v>45-55</v>
      </c>
      <c r="N583" s="4">
        <f t="shared" ca="1" si="90"/>
        <v>8</v>
      </c>
      <c r="O583" s="4" t="str">
        <f t="shared" ca="1" si="95"/>
        <v>5+ yrs</v>
      </c>
      <c r="P583" s="4">
        <v>79</v>
      </c>
      <c r="Q583" s="4" t="str">
        <f t="shared" si="96"/>
        <v>Excepted</v>
      </c>
      <c r="R583" s="4">
        <v>91900</v>
      </c>
      <c r="S583" s="4">
        <v>11418</v>
      </c>
      <c r="T583" s="4">
        <v>11028</v>
      </c>
      <c r="U583" s="4">
        <v>9515</v>
      </c>
      <c r="V583" s="4">
        <v>104831</v>
      </c>
      <c r="W583" s="4" t="str">
        <f t="shared" si="97"/>
        <v>92%</v>
      </c>
      <c r="X583" s="4">
        <f t="shared" si="98"/>
        <v>114346</v>
      </c>
      <c r="Y583" s="4">
        <v>64</v>
      </c>
      <c r="Z583" s="4" t="s">
        <v>15</v>
      </c>
    </row>
    <row r="584" spans="1:26" x14ac:dyDescent="0.3">
      <c r="A584" s="4" t="s">
        <v>945</v>
      </c>
      <c r="B584" s="4" t="s">
        <v>946</v>
      </c>
      <c r="C584" s="4" t="s">
        <v>32</v>
      </c>
      <c r="D584" s="4" t="s">
        <v>33</v>
      </c>
      <c r="E584" s="4">
        <f t="shared" si="91"/>
        <v>185</v>
      </c>
      <c r="F584" s="4" t="s">
        <v>56</v>
      </c>
      <c r="G584" s="4" t="s">
        <v>21</v>
      </c>
      <c r="H584" s="5">
        <v>44999</v>
      </c>
      <c r="I584" s="5" t="str">
        <f t="shared" si="99"/>
        <v>2023</v>
      </c>
      <c r="J584" s="5" t="str">
        <f t="shared" si="92"/>
        <v>Mar</v>
      </c>
      <c r="K584" s="5" t="str">
        <f t="shared" si="93"/>
        <v>Tue</v>
      </c>
      <c r="L584" s="4">
        <v>40</v>
      </c>
      <c r="M584" s="4" t="str">
        <f t="shared" si="94"/>
        <v>35-45</v>
      </c>
      <c r="N584" s="4">
        <f t="shared" ref="N584:N647" ca="1" si="100">ROUND(AVERAGE(DATEDIF(H584,TODAY(),"Y")),2)</f>
        <v>3</v>
      </c>
      <c r="O584" s="4" t="str">
        <f t="shared" ca="1" si="95"/>
        <v>3+ yrs</v>
      </c>
      <c r="P584" s="4">
        <v>64</v>
      </c>
      <c r="Q584" s="4" t="str">
        <f t="shared" si="96"/>
        <v>Red Alert</v>
      </c>
      <c r="R584" s="4">
        <v>91360</v>
      </c>
      <c r="S584" s="4">
        <v>16734</v>
      </c>
      <c r="T584" s="4">
        <v>10963</v>
      </c>
      <c r="U584" s="4">
        <v>12132</v>
      </c>
      <c r="V584" s="4">
        <v>106925</v>
      </c>
      <c r="W584" s="4" t="str">
        <f t="shared" si="97"/>
        <v>90%</v>
      </c>
      <c r="X584" s="4">
        <f t="shared" si="98"/>
        <v>119057</v>
      </c>
      <c r="Y584" s="4">
        <v>79</v>
      </c>
      <c r="Z584" s="4" t="s">
        <v>22</v>
      </c>
    </row>
    <row r="585" spans="1:26" x14ac:dyDescent="0.3">
      <c r="A585" s="4" t="s">
        <v>947</v>
      </c>
      <c r="B585" s="4" t="s">
        <v>379</v>
      </c>
      <c r="C585" s="4" t="s">
        <v>71</v>
      </c>
      <c r="D585" s="4" t="s">
        <v>72</v>
      </c>
      <c r="E585" s="4">
        <f t="shared" si="91"/>
        <v>185</v>
      </c>
      <c r="F585" s="4" t="s">
        <v>56</v>
      </c>
      <c r="G585" s="4" t="s">
        <v>21</v>
      </c>
      <c r="H585" s="5">
        <v>45150</v>
      </c>
      <c r="I585" s="5" t="str">
        <f t="shared" si="99"/>
        <v>2023</v>
      </c>
      <c r="J585" s="5" t="str">
        <f t="shared" si="92"/>
        <v>Aug</v>
      </c>
      <c r="K585" s="5" t="str">
        <f t="shared" si="93"/>
        <v>Sat</v>
      </c>
      <c r="L585" s="4">
        <v>50</v>
      </c>
      <c r="M585" s="4" t="str">
        <f t="shared" si="94"/>
        <v>45-55</v>
      </c>
      <c r="N585" s="4">
        <f t="shared" ca="1" si="100"/>
        <v>3</v>
      </c>
      <c r="O585" s="4" t="str">
        <f t="shared" ca="1" si="95"/>
        <v>3+ yrs</v>
      </c>
      <c r="P585" s="4">
        <v>59</v>
      </c>
      <c r="Q585" s="4" t="str">
        <f t="shared" si="96"/>
        <v>Red Alert</v>
      </c>
      <c r="R585" s="4">
        <v>100700</v>
      </c>
      <c r="S585" s="4">
        <v>9364</v>
      </c>
      <c r="T585" s="4">
        <v>12084</v>
      </c>
      <c r="U585" s="4">
        <v>14275</v>
      </c>
      <c r="V585" s="4">
        <v>107873</v>
      </c>
      <c r="W585" s="4" t="str">
        <f t="shared" si="97"/>
        <v>88%</v>
      </c>
      <c r="X585" s="4">
        <f t="shared" si="98"/>
        <v>122148</v>
      </c>
      <c r="Y585" s="4">
        <v>64</v>
      </c>
      <c r="Z585" s="4" t="s">
        <v>22</v>
      </c>
    </row>
    <row r="586" spans="1:26" x14ac:dyDescent="0.3">
      <c r="A586" s="4" t="s">
        <v>948</v>
      </c>
      <c r="B586" s="4" t="s">
        <v>949</v>
      </c>
      <c r="C586" s="4" t="s">
        <v>85</v>
      </c>
      <c r="D586" s="4" t="s">
        <v>86</v>
      </c>
      <c r="E586" s="4">
        <f t="shared" si="91"/>
        <v>185</v>
      </c>
      <c r="F586" s="4" t="s">
        <v>39</v>
      </c>
      <c r="G586" s="4" t="s">
        <v>14</v>
      </c>
      <c r="H586" s="5">
        <v>45867</v>
      </c>
      <c r="I586" s="5" t="str">
        <f t="shared" si="99"/>
        <v>2025</v>
      </c>
      <c r="J586" s="5" t="str">
        <f t="shared" si="92"/>
        <v>Jul</v>
      </c>
      <c r="K586" s="5" t="str">
        <f t="shared" si="93"/>
        <v>Tue</v>
      </c>
      <c r="L586" s="4">
        <v>41</v>
      </c>
      <c r="M586" s="4" t="str">
        <f t="shared" si="94"/>
        <v>35-45</v>
      </c>
      <c r="N586" s="4">
        <f t="shared" ca="1" si="100"/>
        <v>1</v>
      </c>
      <c r="O586" s="4" t="str">
        <f t="shared" ca="1" si="95"/>
        <v>1+ yrs</v>
      </c>
      <c r="P586" s="4">
        <v>67</v>
      </c>
      <c r="Q586" s="4" t="str">
        <f t="shared" si="96"/>
        <v>Excepted</v>
      </c>
      <c r="R586" s="4">
        <v>89708</v>
      </c>
      <c r="S586" s="4">
        <v>11973</v>
      </c>
      <c r="T586" s="4">
        <v>10764</v>
      </c>
      <c r="U586" s="4">
        <v>14117</v>
      </c>
      <c r="V586" s="4">
        <v>98328</v>
      </c>
      <c r="W586" s="4" t="str">
        <f t="shared" si="97"/>
        <v>87%</v>
      </c>
      <c r="X586" s="4">
        <f t="shared" si="98"/>
        <v>112445</v>
      </c>
      <c r="Y586" s="4">
        <v>93</v>
      </c>
      <c r="Z586" s="4" t="s">
        <v>15</v>
      </c>
    </row>
    <row r="587" spans="1:26" x14ac:dyDescent="0.3">
      <c r="A587" s="4" t="s">
        <v>950</v>
      </c>
      <c r="B587" s="4" t="s">
        <v>299</v>
      </c>
      <c r="C587" s="4" t="s">
        <v>32</v>
      </c>
      <c r="D587" s="4" t="s">
        <v>130</v>
      </c>
      <c r="E587" s="4">
        <f t="shared" si="91"/>
        <v>184</v>
      </c>
      <c r="F587" s="4" t="s">
        <v>20</v>
      </c>
      <c r="G587" s="4" t="s">
        <v>14</v>
      </c>
      <c r="H587" s="5">
        <v>45823</v>
      </c>
      <c r="I587" s="5" t="str">
        <f t="shared" si="99"/>
        <v>2025</v>
      </c>
      <c r="J587" s="5" t="str">
        <f t="shared" si="92"/>
        <v>Jun</v>
      </c>
      <c r="K587" s="5" t="str">
        <f t="shared" si="93"/>
        <v>Sun</v>
      </c>
      <c r="L587" s="4">
        <v>35</v>
      </c>
      <c r="M587" s="4" t="str">
        <f t="shared" si="94"/>
        <v>35-45</v>
      </c>
      <c r="N587" s="4">
        <f t="shared" ca="1" si="100"/>
        <v>1</v>
      </c>
      <c r="O587" s="4" t="str">
        <f t="shared" ca="1" si="95"/>
        <v>1+ yrs</v>
      </c>
      <c r="P587" s="4">
        <v>74</v>
      </c>
      <c r="Q587" s="4" t="str">
        <f t="shared" si="96"/>
        <v>Excepted</v>
      </c>
      <c r="R587" s="4">
        <v>82250</v>
      </c>
      <c r="S587" s="4">
        <v>15329</v>
      </c>
      <c r="T587" s="4">
        <v>2467</v>
      </c>
      <c r="U587" s="4">
        <v>11459</v>
      </c>
      <c r="V587" s="4">
        <v>88587</v>
      </c>
      <c r="W587" s="4" t="str">
        <f t="shared" si="97"/>
        <v>89%</v>
      </c>
      <c r="X587" s="4">
        <f t="shared" si="98"/>
        <v>100046</v>
      </c>
      <c r="Y587" s="4">
        <v>75</v>
      </c>
      <c r="Z587" s="4" t="s">
        <v>22</v>
      </c>
    </row>
    <row r="588" spans="1:26" x14ac:dyDescent="0.3">
      <c r="A588" s="4" t="s">
        <v>951</v>
      </c>
      <c r="B588" s="4" t="s">
        <v>600</v>
      </c>
      <c r="C588" s="4" t="s">
        <v>32</v>
      </c>
      <c r="D588" s="4" t="s">
        <v>44</v>
      </c>
      <c r="E588" s="4">
        <f t="shared" si="91"/>
        <v>183</v>
      </c>
      <c r="F588" s="4" t="s">
        <v>39</v>
      </c>
      <c r="G588" s="4" t="s">
        <v>152</v>
      </c>
      <c r="H588" s="5">
        <v>43573</v>
      </c>
      <c r="I588" s="5" t="str">
        <f t="shared" si="99"/>
        <v>2019</v>
      </c>
      <c r="J588" s="5" t="str">
        <f t="shared" si="92"/>
        <v>Apr</v>
      </c>
      <c r="K588" s="5" t="str">
        <f t="shared" si="93"/>
        <v>Thu</v>
      </c>
      <c r="L588" s="4">
        <v>41</v>
      </c>
      <c r="M588" s="4" t="str">
        <f t="shared" si="94"/>
        <v>35-45</v>
      </c>
      <c r="N588" s="4">
        <f t="shared" ca="1" si="100"/>
        <v>7</v>
      </c>
      <c r="O588" s="4" t="str">
        <f t="shared" ca="1" si="95"/>
        <v>5+ yrs</v>
      </c>
      <c r="P588" s="4">
        <v>86</v>
      </c>
      <c r="Q588" s="4" t="str">
        <f t="shared" si="96"/>
        <v>Excepted</v>
      </c>
      <c r="R588" s="4">
        <v>13758</v>
      </c>
      <c r="S588" s="4">
        <v>2340</v>
      </c>
      <c r="T588" s="4">
        <v>412</v>
      </c>
      <c r="U588" s="4">
        <v>2225</v>
      </c>
      <c r="V588" s="4">
        <v>14285</v>
      </c>
      <c r="W588" s="4" t="str">
        <f t="shared" si="97"/>
        <v>87%</v>
      </c>
      <c r="X588" s="4">
        <f t="shared" si="98"/>
        <v>16510</v>
      </c>
      <c r="Y588" s="4">
        <v>71</v>
      </c>
      <c r="Z588" s="4" t="s">
        <v>15</v>
      </c>
    </row>
    <row r="589" spans="1:26" x14ac:dyDescent="0.3">
      <c r="A589" s="4" t="s">
        <v>952</v>
      </c>
      <c r="B589" s="4" t="s">
        <v>462</v>
      </c>
      <c r="C589" s="4" t="s">
        <v>71</v>
      </c>
      <c r="D589" s="4" t="s">
        <v>75</v>
      </c>
      <c r="E589" s="4">
        <f t="shared" si="91"/>
        <v>183</v>
      </c>
      <c r="F589" s="4" t="s">
        <v>20</v>
      </c>
      <c r="G589" s="4" t="s">
        <v>152</v>
      </c>
      <c r="H589" s="5">
        <v>45174</v>
      </c>
      <c r="I589" s="5" t="str">
        <f t="shared" si="99"/>
        <v>2023</v>
      </c>
      <c r="J589" s="5" t="str">
        <f t="shared" si="92"/>
        <v>Sep</v>
      </c>
      <c r="K589" s="5" t="str">
        <f t="shared" si="93"/>
        <v>Tue</v>
      </c>
      <c r="L589" s="4">
        <v>40</v>
      </c>
      <c r="M589" s="4" t="str">
        <f t="shared" si="94"/>
        <v>35-45</v>
      </c>
      <c r="N589" s="4">
        <f t="shared" ca="1" si="100"/>
        <v>3</v>
      </c>
      <c r="O589" s="4" t="str">
        <f t="shared" ca="1" si="95"/>
        <v>3+ yrs</v>
      </c>
      <c r="P589" s="4">
        <v>53</v>
      </c>
      <c r="Q589" s="4" t="str">
        <f t="shared" si="96"/>
        <v>Red Alert</v>
      </c>
      <c r="R589" s="4">
        <v>14573</v>
      </c>
      <c r="S589" s="4">
        <v>2619</v>
      </c>
      <c r="T589" s="4">
        <v>1748</v>
      </c>
      <c r="U589" s="4">
        <v>1320</v>
      </c>
      <c r="V589" s="4">
        <v>17620</v>
      </c>
      <c r="W589" s="4" t="str">
        <f t="shared" si="97"/>
        <v>93%</v>
      </c>
      <c r="X589" s="4">
        <f t="shared" si="98"/>
        <v>18940</v>
      </c>
      <c r="Y589" s="4">
        <v>58</v>
      </c>
      <c r="Z589" s="4" t="s">
        <v>22</v>
      </c>
    </row>
    <row r="590" spans="1:26" x14ac:dyDescent="0.3">
      <c r="A590" s="4" t="s">
        <v>953</v>
      </c>
      <c r="B590" s="4" t="s">
        <v>954</v>
      </c>
      <c r="C590" s="4" t="s">
        <v>71</v>
      </c>
      <c r="D590" s="4" t="s">
        <v>72</v>
      </c>
      <c r="E590" s="4">
        <f t="shared" si="91"/>
        <v>183</v>
      </c>
      <c r="F590" s="4" t="s">
        <v>89</v>
      </c>
      <c r="G590" s="4" t="s">
        <v>14</v>
      </c>
      <c r="H590" s="5">
        <v>43282</v>
      </c>
      <c r="I590" s="5" t="str">
        <f t="shared" si="99"/>
        <v>2018</v>
      </c>
      <c r="J590" s="5" t="str">
        <f t="shared" si="92"/>
        <v>Jul</v>
      </c>
      <c r="K590" s="5" t="str">
        <f t="shared" si="93"/>
        <v>Sun</v>
      </c>
      <c r="L590" s="4">
        <v>33</v>
      </c>
      <c r="M590" s="4" t="str">
        <f t="shared" si="94"/>
        <v>25-35</v>
      </c>
      <c r="N590" s="4">
        <f t="shared" ca="1" si="100"/>
        <v>8</v>
      </c>
      <c r="O590" s="4" t="str">
        <f t="shared" ca="1" si="95"/>
        <v>5+ yrs</v>
      </c>
      <c r="P590" s="4">
        <v>46</v>
      </c>
      <c r="Q590" s="4" t="str">
        <f t="shared" si="96"/>
        <v>Red Alert</v>
      </c>
      <c r="R590" s="4">
        <v>61347</v>
      </c>
      <c r="S590" s="4">
        <v>5484</v>
      </c>
      <c r="T590" s="4">
        <v>0</v>
      </c>
      <c r="U590" s="4">
        <v>7331</v>
      </c>
      <c r="V590" s="4">
        <v>59500</v>
      </c>
      <c r="W590" s="4" t="str">
        <f t="shared" si="97"/>
        <v>89%</v>
      </c>
      <c r="X590" s="4">
        <f t="shared" si="98"/>
        <v>66831</v>
      </c>
      <c r="Y590" s="4">
        <v>52</v>
      </c>
      <c r="Z590" s="4" t="s">
        <v>15</v>
      </c>
    </row>
    <row r="591" spans="1:26" x14ac:dyDescent="0.3">
      <c r="A591" s="4" t="s">
        <v>955</v>
      </c>
      <c r="B591" s="4" t="s">
        <v>956</v>
      </c>
      <c r="C591" s="4" t="s">
        <v>71</v>
      </c>
      <c r="D591" s="4" t="s">
        <v>110</v>
      </c>
      <c r="E591" s="4">
        <f t="shared" si="91"/>
        <v>183</v>
      </c>
      <c r="F591" s="4" t="s">
        <v>13</v>
      </c>
      <c r="G591" s="4" t="s">
        <v>14</v>
      </c>
      <c r="H591" s="5">
        <v>45158</v>
      </c>
      <c r="I591" s="5" t="str">
        <f t="shared" si="99"/>
        <v>2023</v>
      </c>
      <c r="J591" s="5" t="str">
        <f t="shared" si="92"/>
        <v>Aug</v>
      </c>
      <c r="K591" s="5" t="str">
        <f t="shared" si="93"/>
        <v>Sun</v>
      </c>
      <c r="L591" s="4">
        <v>48</v>
      </c>
      <c r="M591" s="4" t="str">
        <f t="shared" si="94"/>
        <v>45-55</v>
      </c>
      <c r="N591" s="4">
        <f t="shared" ca="1" si="100"/>
        <v>3</v>
      </c>
      <c r="O591" s="4" t="str">
        <f t="shared" ca="1" si="95"/>
        <v>3+ yrs</v>
      </c>
      <c r="P591" s="4">
        <v>76</v>
      </c>
      <c r="Q591" s="4" t="str">
        <f t="shared" si="96"/>
        <v>Excepted</v>
      </c>
      <c r="R591" s="4">
        <v>99456</v>
      </c>
      <c r="S591" s="4">
        <v>17559</v>
      </c>
      <c r="T591" s="4">
        <v>7956</v>
      </c>
      <c r="U591" s="4">
        <v>14805</v>
      </c>
      <c r="V591" s="4">
        <v>110166</v>
      </c>
      <c r="W591" s="4" t="str">
        <f t="shared" si="97"/>
        <v>88%</v>
      </c>
      <c r="X591" s="4">
        <f t="shared" si="98"/>
        <v>124971</v>
      </c>
      <c r="Y591" s="4">
        <v>77</v>
      </c>
      <c r="Z591" s="4" t="s">
        <v>15</v>
      </c>
    </row>
    <row r="592" spans="1:26" x14ac:dyDescent="0.3">
      <c r="A592" s="4" t="s">
        <v>957</v>
      </c>
      <c r="B592" s="4" t="s">
        <v>198</v>
      </c>
      <c r="C592" s="4" t="s">
        <v>85</v>
      </c>
      <c r="D592" s="4" t="s">
        <v>86</v>
      </c>
      <c r="E592" s="4">
        <f t="shared" si="91"/>
        <v>183</v>
      </c>
      <c r="F592" s="4" t="s">
        <v>20</v>
      </c>
      <c r="G592" s="4" t="s">
        <v>14</v>
      </c>
      <c r="H592" s="5">
        <v>44394</v>
      </c>
      <c r="I592" s="5" t="str">
        <f t="shared" si="99"/>
        <v>2021</v>
      </c>
      <c r="J592" s="5" t="str">
        <f t="shared" si="92"/>
        <v>Jul</v>
      </c>
      <c r="K592" s="5" t="str">
        <f t="shared" si="93"/>
        <v>Sat</v>
      </c>
      <c r="L592" s="4">
        <v>28</v>
      </c>
      <c r="M592" s="4" t="str">
        <f t="shared" si="94"/>
        <v>25-35</v>
      </c>
      <c r="N592" s="4">
        <f t="shared" ca="1" si="100"/>
        <v>5</v>
      </c>
      <c r="O592" s="4" t="str">
        <f t="shared" ca="1" si="95"/>
        <v>5+ yrs</v>
      </c>
      <c r="P592" s="4">
        <v>68</v>
      </c>
      <c r="Q592" s="4" t="str">
        <f t="shared" si="96"/>
        <v>Excepted</v>
      </c>
      <c r="R592" s="4">
        <v>54684</v>
      </c>
      <c r="S592" s="4">
        <v>4609</v>
      </c>
      <c r="T592" s="4">
        <v>6562</v>
      </c>
      <c r="U592" s="4">
        <v>6777</v>
      </c>
      <c r="V592" s="4">
        <v>59078</v>
      </c>
      <c r="W592" s="4" t="str">
        <f t="shared" si="97"/>
        <v>90%</v>
      </c>
      <c r="X592" s="4">
        <f t="shared" si="98"/>
        <v>65855</v>
      </c>
      <c r="Y592" s="4">
        <v>67</v>
      </c>
      <c r="Z592" s="4" t="s">
        <v>15</v>
      </c>
    </row>
    <row r="593" spans="1:26" x14ac:dyDescent="0.3">
      <c r="A593" s="4" t="s">
        <v>958</v>
      </c>
      <c r="B593" s="4" t="s">
        <v>150</v>
      </c>
      <c r="C593" s="4" t="s">
        <v>85</v>
      </c>
      <c r="D593" s="4" t="s">
        <v>86</v>
      </c>
      <c r="E593" s="4">
        <f t="shared" si="91"/>
        <v>183</v>
      </c>
      <c r="F593" s="4" t="s">
        <v>13</v>
      </c>
      <c r="G593" s="4" t="s">
        <v>14</v>
      </c>
      <c r="H593" s="5">
        <v>45179</v>
      </c>
      <c r="I593" s="5" t="str">
        <f t="shared" si="99"/>
        <v>2023</v>
      </c>
      <c r="J593" s="5" t="str">
        <f t="shared" si="92"/>
        <v>Sep</v>
      </c>
      <c r="K593" s="5" t="str">
        <f t="shared" si="93"/>
        <v>Sun</v>
      </c>
      <c r="L593" s="4">
        <v>31</v>
      </c>
      <c r="M593" s="4" t="str">
        <f t="shared" si="94"/>
        <v>25-35</v>
      </c>
      <c r="N593" s="4">
        <f t="shared" ca="1" si="100"/>
        <v>3</v>
      </c>
      <c r="O593" s="4" t="str">
        <f t="shared" ca="1" si="95"/>
        <v>3+ yrs</v>
      </c>
      <c r="P593" s="4">
        <v>88</v>
      </c>
      <c r="Q593" s="4" t="str">
        <f t="shared" si="96"/>
        <v>Excepted</v>
      </c>
      <c r="R593" s="4">
        <v>85839</v>
      </c>
      <c r="S593" s="4">
        <v>9756</v>
      </c>
      <c r="T593" s="4">
        <v>10300</v>
      </c>
      <c r="U593" s="4">
        <v>11724</v>
      </c>
      <c r="V593" s="4">
        <v>94171</v>
      </c>
      <c r="W593" s="4" t="str">
        <f t="shared" si="97"/>
        <v>89%</v>
      </c>
      <c r="X593" s="4">
        <f t="shared" si="98"/>
        <v>105895</v>
      </c>
      <c r="Y593" s="4">
        <v>92</v>
      </c>
      <c r="Z593" s="4" t="s">
        <v>15</v>
      </c>
    </row>
    <row r="594" spans="1:26" x14ac:dyDescent="0.3">
      <c r="A594" s="4" t="s">
        <v>959</v>
      </c>
      <c r="B594" s="4" t="s">
        <v>229</v>
      </c>
      <c r="C594" s="4" t="s">
        <v>18</v>
      </c>
      <c r="D594" s="4" t="s">
        <v>125</v>
      </c>
      <c r="E594" s="4">
        <f t="shared" si="91"/>
        <v>183</v>
      </c>
      <c r="F594" s="4" t="s">
        <v>45</v>
      </c>
      <c r="G594" s="4" t="s">
        <v>14</v>
      </c>
      <c r="H594" s="5">
        <v>43120</v>
      </c>
      <c r="I594" s="5" t="str">
        <f t="shared" si="99"/>
        <v>2018</v>
      </c>
      <c r="J594" s="5" t="str">
        <f t="shared" si="92"/>
        <v>Jan</v>
      </c>
      <c r="K594" s="5" t="str">
        <f t="shared" si="93"/>
        <v>Sat</v>
      </c>
      <c r="L594" s="4">
        <v>27</v>
      </c>
      <c r="M594" s="4" t="str">
        <f t="shared" si="94"/>
        <v>25-35</v>
      </c>
      <c r="N594" s="4">
        <f t="shared" ca="1" si="100"/>
        <v>8</v>
      </c>
      <c r="O594" s="4" t="str">
        <f t="shared" ca="1" si="95"/>
        <v>5+ yrs</v>
      </c>
      <c r="P594" s="4">
        <v>69</v>
      </c>
      <c r="Q594" s="4" t="str">
        <f t="shared" si="96"/>
        <v>Excepted</v>
      </c>
      <c r="R594" s="4">
        <v>69201</v>
      </c>
      <c r="S594" s="4">
        <v>13839</v>
      </c>
      <c r="T594" s="4">
        <v>5536</v>
      </c>
      <c r="U594" s="4">
        <v>11583</v>
      </c>
      <c r="V594" s="4">
        <v>76993</v>
      </c>
      <c r="W594" s="4" t="str">
        <f t="shared" si="97"/>
        <v>87%</v>
      </c>
      <c r="X594" s="4">
        <f t="shared" si="98"/>
        <v>88576</v>
      </c>
      <c r="Y594" s="4">
        <v>68</v>
      </c>
      <c r="Z594" s="4" t="s">
        <v>15</v>
      </c>
    </row>
    <row r="595" spans="1:26" x14ac:dyDescent="0.3">
      <c r="A595" s="4" t="s">
        <v>960</v>
      </c>
      <c r="B595" s="4" t="s">
        <v>41</v>
      </c>
      <c r="C595" s="4" t="s">
        <v>59</v>
      </c>
      <c r="D595" s="4" t="s">
        <v>78</v>
      </c>
      <c r="E595" s="4">
        <f t="shared" si="91"/>
        <v>183</v>
      </c>
      <c r="F595" s="4" t="s">
        <v>56</v>
      </c>
      <c r="G595" s="4" t="s">
        <v>14</v>
      </c>
      <c r="H595" s="5">
        <v>43312</v>
      </c>
      <c r="I595" s="5" t="str">
        <f t="shared" si="99"/>
        <v>2018</v>
      </c>
      <c r="J595" s="5" t="str">
        <f t="shared" si="92"/>
        <v>Jul</v>
      </c>
      <c r="K595" s="5" t="str">
        <f t="shared" si="93"/>
        <v>Tue</v>
      </c>
      <c r="L595" s="4">
        <v>24</v>
      </c>
      <c r="M595" s="4" t="str">
        <f t="shared" si="94"/>
        <v>&lt;25</v>
      </c>
      <c r="N595" s="4">
        <f t="shared" ca="1" si="100"/>
        <v>8</v>
      </c>
      <c r="O595" s="4" t="str">
        <f t="shared" ca="1" si="95"/>
        <v>5+ yrs</v>
      </c>
      <c r="P595" s="4">
        <v>75</v>
      </c>
      <c r="Q595" s="4" t="str">
        <f t="shared" si="96"/>
        <v>Excepted</v>
      </c>
      <c r="R595" s="4">
        <v>71568</v>
      </c>
      <c r="S595" s="4">
        <v>7987</v>
      </c>
      <c r="T595" s="4">
        <v>8588</v>
      </c>
      <c r="U595" s="4">
        <v>8112</v>
      </c>
      <c r="V595" s="4">
        <v>80031</v>
      </c>
      <c r="W595" s="4" t="str">
        <f t="shared" si="97"/>
        <v>91%</v>
      </c>
      <c r="X595" s="4">
        <f t="shared" si="98"/>
        <v>88143</v>
      </c>
      <c r="Y595" s="4">
        <v>54</v>
      </c>
      <c r="Z595" s="4" t="s">
        <v>15</v>
      </c>
    </row>
    <row r="596" spans="1:26" x14ac:dyDescent="0.3">
      <c r="A596" s="4" t="s">
        <v>961</v>
      </c>
      <c r="B596" s="4" t="s">
        <v>517</v>
      </c>
      <c r="C596" s="4" t="s">
        <v>28</v>
      </c>
      <c r="D596" s="4" t="s">
        <v>122</v>
      </c>
      <c r="E596" s="4">
        <f t="shared" si="91"/>
        <v>183</v>
      </c>
      <c r="F596" s="4" t="s">
        <v>20</v>
      </c>
      <c r="G596" s="4" t="s">
        <v>14</v>
      </c>
      <c r="H596" s="5">
        <v>44298</v>
      </c>
      <c r="I596" s="5" t="str">
        <f t="shared" si="99"/>
        <v>2021</v>
      </c>
      <c r="J596" s="5" t="str">
        <f t="shared" si="92"/>
        <v>Apr</v>
      </c>
      <c r="K596" s="5" t="str">
        <f t="shared" si="93"/>
        <v>Mon</v>
      </c>
      <c r="L596" s="4">
        <v>32</v>
      </c>
      <c r="M596" s="4" t="str">
        <f t="shared" si="94"/>
        <v>25-35</v>
      </c>
      <c r="N596" s="4">
        <f t="shared" ca="1" si="100"/>
        <v>5</v>
      </c>
      <c r="O596" s="4" t="str">
        <f t="shared" ca="1" si="95"/>
        <v>5+ yrs</v>
      </c>
      <c r="P596" s="4">
        <v>85</v>
      </c>
      <c r="Q596" s="4" t="str">
        <f t="shared" si="96"/>
        <v>Excepted</v>
      </c>
      <c r="R596" s="4">
        <v>64768</v>
      </c>
      <c r="S596" s="4">
        <v>7883</v>
      </c>
      <c r="T596" s="4">
        <v>1943</v>
      </c>
      <c r="U596" s="4">
        <v>9286</v>
      </c>
      <c r="V596" s="4">
        <v>65308</v>
      </c>
      <c r="W596" s="4" t="str">
        <f t="shared" si="97"/>
        <v>88%</v>
      </c>
      <c r="X596" s="4">
        <f t="shared" si="98"/>
        <v>74594</v>
      </c>
      <c r="Y596" s="4">
        <v>55</v>
      </c>
      <c r="Z596" s="4" t="s">
        <v>15</v>
      </c>
    </row>
    <row r="597" spans="1:26" x14ac:dyDescent="0.3">
      <c r="A597" s="4" t="s">
        <v>962</v>
      </c>
      <c r="B597" s="4" t="s">
        <v>241</v>
      </c>
      <c r="C597" s="4" t="s">
        <v>71</v>
      </c>
      <c r="D597" s="4" t="s">
        <v>110</v>
      </c>
      <c r="E597" s="4">
        <f t="shared" si="91"/>
        <v>183</v>
      </c>
      <c r="F597" s="4" t="s">
        <v>39</v>
      </c>
      <c r="G597" s="4" t="s">
        <v>152</v>
      </c>
      <c r="H597" s="5">
        <v>45413</v>
      </c>
      <c r="I597" s="5" t="str">
        <f t="shared" si="99"/>
        <v>2024</v>
      </c>
      <c r="J597" s="5" t="str">
        <f t="shared" si="92"/>
        <v>May</v>
      </c>
      <c r="K597" s="5" t="str">
        <f t="shared" si="93"/>
        <v>Wed</v>
      </c>
      <c r="L597" s="4">
        <v>25</v>
      </c>
      <c r="M597" s="4" t="str">
        <f t="shared" si="94"/>
        <v>25-35</v>
      </c>
      <c r="N597" s="4">
        <f t="shared" ca="1" si="100"/>
        <v>2</v>
      </c>
      <c r="O597" s="4" t="str">
        <f t="shared" ca="1" si="95"/>
        <v>2+ yrs</v>
      </c>
      <c r="P597" s="4">
        <v>88</v>
      </c>
      <c r="Q597" s="4" t="str">
        <f t="shared" si="96"/>
        <v>Excepted</v>
      </c>
      <c r="R597" s="4">
        <v>12625</v>
      </c>
      <c r="S597" s="4">
        <v>1330</v>
      </c>
      <c r="T597" s="4">
        <v>1515</v>
      </c>
      <c r="U597" s="4">
        <v>1778</v>
      </c>
      <c r="V597" s="4">
        <v>13692</v>
      </c>
      <c r="W597" s="4" t="str">
        <f t="shared" si="97"/>
        <v>89%</v>
      </c>
      <c r="X597" s="4">
        <f t="shared" si="98"/>
        <v>15470</v>
      </c>
      <c r="Y597" s="4">
        <v>94</v>
      </c>
      <c r="Z597" s="4" t="s">
        <v>22</v>
      </c>
    </row>
    <row r="598" spans="1:26" x14ac:dyDescent="0.3">
      <c r="A598" s="4" t="s">
        <v>963</v>
      </c>
      <c r="B598" s="4" t="s">
        <v>964</v>
      </c>
      <c r="C598" s="4" t="s">
        <v>71</v>
      </c>
      <c r="D598" s="4" t="s">
        <v>72</v>
      </c>
      <c r="E598" s="4">
        <f t="shared" si="91"/>
        <v>183</v>
      </c>
      <c r="F598" s="4" t="s">
        <v>39</v>
      </c>
      <c r="G598" s="4" t="s">
        <v>21</v>
      </c>
      <c r="H598" s="5">
        <v>44723</v>
      </c>
      <c r="I598" s="5" t="str">
        <f t="shared" si="99"/>
        <v>2022</v>
      </c>
      <c r="J598" s="5" t="str">
        <f t="shared" si="92"/>
        <v>Jun</v>
      </c>
      <c r="K598" s="5" t="str">
        <f t="shared" si="93"/>
        <v>Sat</v>
      </c>
      <c r="L598" s="4">
        <v>31</v>
      </c>
      <c r="M598" s="4" t="str">
        <f t="shared" si="94"/>
        <v>25-35</v>
      </c>
      <c r="N598" s="4">
        <f t="shared" ca="1" si="100"/>
        <v>4</v>
      </c>
      <c r="O598" s="4" t="str">
        <f t="shared" ca="1" si="95"/>
        <v>4+ yrs</v>
      </c>
      <c r="P598" s="4">
        <v>96</v>
      </c>
      <c r="Q598" s="4" t="str">
        <f t="shared" si="96"/>
        <v>Satisfied</v>
      </c>
      <c r="R598" s="4">
        <v>76694</v>
      </c>
      <c r="S598" s="4">
        <v>7907</v>
      </c>
      <c r="T598" s="4">
        <v>3834</v>
      </c>
      <c r="U598" s="4">
        <v>7532</v>
      </c>
      <c r="V598" s="4">
        <v>80903</v>
      </c>
      <c r="W598" s="4" t="str">
        <f t="shared" si="97"/>
        <v>91%</v>
      </c>
      <c r="X598" s="4">
        <f t="shared" si="98"/>
        <v>88435</v>
      </c>
      <c r="Y598" s="4">
        <v>96</v>
      </c>
      <c r="Z598" s="4" t="s">
        <v>15</v>
      </c>
    </row>
    <row r="599" spans="1:26" x14ac:dyDescent="0.3">
      <c r="A599" s="4" t="s">
        <v>965</v>
      </c>
      <c r="B599" s="4" t="s">
        <v>690</v>
      </c>
      <c r="C599" s="4" t="s">
        <v>32</v>
      </c>
      <c r="D599" s="4" t="s">
        <v>130</v>
      </c>
      <c r="E599" s="4">
        <f t="shared" si="91"/>
        <v>183</v>
      </c>
      <c r="F599" s="4" t="s">
        <v>34</v>
      </c>
      <c r="G599" s="4" t="s">
        <v>14</v>
      </c>
      <c r="H599" s="5">
        <v>44156</v>
      </c>
      <c r="I599" s="5" t="str">
        <f t="shared" si="99"/>
        <v>2020</v>
      </c>
      <c r="J599" s="5" t="str">
        <f t="shared" si="92"/>
        <v>Nov</v>
      </c>
      <c r="K599" s="5" t="str">
        <f t="shared" si="93"/>
        <v>Sat</v>
      </c>
      <c r="L599" s="4">
        <v>43</v>
      </c>
      <c r="M599" s="4" t="str">
        <f t="shared" si="94"/>
        <v>35-45</v>
      </c>
      <c r="N599" s="4">
        <f t="shared" ca="1" si="100"/>
        <v>5</v>
      </c>
      <c r="O599" s="4" t="str">
        <f t="shared" ca="1" si="95"/>
        <v>5+ yrs</v>
      </c>
      <c r="P599" s="4">
        <v>88</v>
      </c>
      <c r="Q599" s="4" t="str">
        <f t="shared" si="96"/>
        <v>Excepted</v>
      </c>
      <c r="R599" s="4">
        <v>126721</v>
      </c>
      <c r="S599" s="4">
        <v>23067</v>
      </c>
      <c r="T599" s="4">
        <v>6336</v>
      </c>
      <c r="U599" s="4">
        <v>17933</v>
      </c>
      <c r="V599" s="4">
        <v>138191</v>
      </c>
      <c r="W599" s="4" t="str">
        <f t="shared" si="97"/>
        <v>89%</v>
      </c>
      <c r="X599" s="4">
        <f t="shared" si="98"/>
        <v>156124</v>
      </c>
      <c r="Y599" s="4">
        <v>91</v>
      </c>
      <c r="Z599" s="4" t="s">
        <v>15</v>
      </c>
    </row>
    <row r="600" spans="1:26" x14ac:dyDescent="0.3">
      <c r="A600" s="4" t="s">
        <v>966</v>
      </c>
      <c r="B600" s="4" t="s">
        <v>185</v>
      </c>
      <c r="C600" s="4" t="s">
        <v>54</v>
      </c>
      <c r="D600" s="4" t="s">
        <v>55</v>
      </c>
      <c r="E600" s="4">
        <f t="shared" si="91"/>
        <v>183</v>
      </c>
      <c r="F600" s="4" t="s">
        <v>13</v>
      </c>
      <c r="G600" s="4" t="s">
        <v>14</v>
      </c>
      <c r="H600" s="5">
        <v>43886</v>
      </c>
      <c r="I600" s="5" t="str">
        <f t="shared" si="99"/>
        <v>2020</v>
      </c>
      <c r="J600" s="5" t="str">
        <f t="shared" si="92"/>
        <v>Feb</v>
      </c>
      <c r="K600" s="5" t="str">
        <f t="shared" si="93"/>
        <v>Tue</v>
      </c>
      <c r="L600" s="4">
        <v>37</v>
      </c>
      <c r="M600" s="4" t="str">
        <f t="shared" si="94"/>
        <v>35-45</v>
      </c>
      <c r="N600" s="4">
        <f t="shared" ca="1" si="100"/>
        <v>6</v>
      </c>
      <c r="O600" s="4" t="str">
        <f t="shared" ca="1" si="95"/>
        <v>5+ yrs</v>
      </c>
      <c r="P600" s="4">
        <v>73</v>
      </c>
      <c r="Q600" s="4" t="str">
        <f t="shared" si="96"/>
        <v>Excepted</v>
      </c>
      <c r="R600" s="4">
        <v>85063</v>
      </c>
      <c r="S600" s="4">
        <v>18359</v>
      </c>
      <c r="T600" s="4">
        <v>2551</v>
      </c>
      <c r="U600" s="4">
        <v>10536</v>
      </c>
      <c r="V600" s="4">
        <v>95437</v>
      </c>
      <c r="W600" s="4" t="str">
        <f t="shared" si="97"/>
        <v>90%</v>
      </c>
      <c r="X600" s="4">
        <f t="shared" si="98"/>
        <v>105973</v>
      </c>
      <c r="Y600" s="4">
        <v>66</v>
      </c>
      <c r="Z600" s="4" t="s">
        <v>22</v>
      </c>
    </row>
    <row r="601" spans="1:26" x14ac:dyDescent="0.3">
      <c r="A601" s="4" t="s">
        <v>967</v>
      </c>
      <c r="B601" s="4" t="s">
        <v>70</v>
      </c>
      <c r="C601" s="4" t="s">
        <v>37</v>
      </c>
      <c r="D601" s="4" t="s">
        <v>223</v>
      </c>
      <c r="E601" s="4">
        <f t="shared" si="91"/>
        <v>183</v>
      </c>
      <c r="F601" s="4" t="s">
        <v>89</v>
      </c>
      <c r="G601" s="4" t="s">
        <v>14</v>
      </c>
      <c r="H601" s="5">
        <v>43444</v>
      </c>
      <c r="I601" s="5" t="str">
        <f t="shared" si="99"/>
        <v>2018</v>
      </c>
      <c r="J601" s="5" t="str">
        <f t="shared" si="92"/>
        <v>Dec</v>
      </c>
      <c r="K601" s="5" t="str">
        <f t="shared" si="93"/>
        <v>Mon</v>
      </c>
      <c r="L601" s="4">
        <v>28</v>
      </c>
      <c r="M601" s="4" t="str">
        <f t="shared" si="94"/>
        <v>25-35</v>
      </c>
      <c r="N601" s="4">
        <f t="shared" ca="1" si="100"/>
        <v>7</v>
      </c>
      <c r="O601" s="4" t="str">
        <f t="shared" ca="1" si="95"/>
        <v>5+ yrs</v>
      </c>
      <c r="P601" s="4">
        <v>84</v>
      </c>
      <c r="Q601" s="4" t="str">
        <f t="shared" si="96"/>
        <v>Excepted</v>
      </c>
      <c r="R601" s="4">
        <v>77980</v>
      </c>
      <c r="S601" s="4">
        <v>8560</v>
      </c>
      <c r="T601" s="4">
        <v>6238</v>
      </c>
      <c r="U601" s="4">
        <v>9646</v>
      </c>
      <c r="V601" s="4">
        <v>83132</v>
      </c>
      <c r="W601" s="4" t="str">
        <f t="shared" si="97"/>
        <v>90%</v>
      </c>
      <c r="X601" s="4">
        <f t="shared" si="98"/>
        <v>92778</v>
      </c>
      <c r="Y601" s="4">
        <v>87</v>
      </c>
      <c r="Z601" s="4" t="s">
        <v>15</v>
      </c>
    </row>
    <row r="602" spans="1:26" x14ac:dyDescent="0.3">
      <c r="A602" s="4" t="s">
        <v>968</v>
      </c>
      <c r="B602" s="4" t="s">
        <v>27</v>
      </c>
      <c r="C602" s="4" t="s">
        <v>63</v>
      </c>
      <c r="D602" s="4" t="s">
        <v>329</v>
      </c>
      <c r="E602" s="4">
        <f t="shared" si="91"/>
        <v>183</v>
      </c>
      <c r="F602" s="4" t="s">
        <v>45</v>
      </c>
      <c r="G602" s="4" t="s">
        <v>14</v>
      </c>
      <c r="H602" s="5">
        <v>43272</v>
      </c>
      <c r="I602" s="5" t="str">
        <f t="shared" si="99"/>
        <v>2018</v>
      </c>
      <c r="J602" s="5" t="str">
        <f t="shared" si="92"/>
        <v>Jun</v>
      </c>
      <c r="K602" s="5" t="str">
        <f t="shared" si="93"/>
        <v>Thu</v>
      </c>
      <c r="L602" s="4">
        <v>51</v>
      </c>
      <c r="M602" s="4" t="str">
        <f t="shared" si="94"/>
        <v>45-55</v>
      </c>
      <c r="N602" s="4">
        <f t="shared" ca="1" si="100"/>
        <v>8</v>
      </c>
      <c r="O602" s="4" t="str">
        <f t="shared" ca="1" si="95"/>
        <v>5+ yrs</v>
      </c>
      <c r="P602" s="4">
        <v>78</v>
      </c>
      <c r="Q602" s="4" t="str">
        <f t="shared" si="96"/>
        <v>Excepted</v>
      </c>
      <c r="R602" s="4">
        <v>127959</v>
      </c>
      <c r="S602" s="4">
        <v>19272</v>
      </c>
      <c r="T602" s="4">
        <v>10236</v>
      </c>
      <c r="U602" s="4">
        <v>15704</v>
      </c>
      <c r="V602" s="4">
        <v>141763</v>
      </c>
      <c r="W602" s="4" t="str">
        <f t="shared" si="97"/>
        <v>90%</v>
      </c>
      <c r="X602" s="4">
        <f t="shared" si="98"/>
        <v>157467</v>
      </c>
      <c r="Y602" s="4">
        <v>92</v>
      </c>
      <c r="Z602" s="4" t="s">
        <v>22</v>
      </c>
    </row>
    <row r="603" spans="1:26" x14ac:dyDescent="0.3">
      <c r="A603" s="4" t="s">
        <v>969</v>
      </c>
      <c r="B603" s="4" t="s">
        <v>217</v>
      </c>
      <c r="C603" s="4" t="s">
        <v>63</v>
      </c>
      <c r="D603" s="4" t="s">
        <v>64</v>
      </c>
      <c r="E603" s="4">
        <f t="shared" si="91"/>
        <v>183</v>
      </c>
      <c r="F603" s="4" t="s">
        <v>39</v>
      </c>
      <c r="G603" s="4" t="s">
        <v>152</v>
      </c>
      <c r="H603" s="5">
        <v>45365</v>
      </c>
      <c r="I603" s="5" t="str">
        <f t="shared" si="99"/>
        <v>2024</v>
      </c>
      <c r="J603" s="5" t="str">
        <f t="shared" si="92"/>
        <v>Mar</v>
      </c>
      <c r="K603" s="5" t="str">
        <f t="shared" si="93"/>
        <v>Thu</v>
      </c>
      <c r="L603" s="4">
        <v>49</v>
      </c>
      <c r="M603" s="4" t="str">
        <f t="shared" si="94"/>
        <v>45-55</v>
      </c>
      <c r="N603" s="4">
        <f t="shared" ca="1" si="100"/>
        <v>2</v>
      </c>
      <c r="O603" s="4" t="str">
        <f t="shared" ca="1" si="95"/>
        <v>2+ yrs</v>
      </c>
      <c r="P603" s="4">
        <v>70</v>
      </c>
      <c r="Q603" s="4" t="str">
        <f t="shared" si="96"/>
        <v>Excepted</v>
      </c>
      <c r="R603" s="4">
        <v>14285</v>
      </c>
      <c r="S603" s="4">
        <v>2062</v>
      </c>
      <c r="T603" s="4">
        <v>428</v>
      </c>
      <c r="U603" s="4">
        <v>1382</v>
      </c>
      <c r="V603" s="4">
        <v>15393</v>
      </c>
      <c r="W603" s="4" t="str">
        <f t="shared" si="97"/>
        <v>92%</v>
      </c>
      <c r="X603" s="4">
        <f t="shared" si="98"/>
        <v>16775</v>
      </c>
      <c r="Y603" s="4">
        <v>68</v>
      </c>
      <c r="Z603" s="4" t="s">
        <v>22</v>
      </c>
    </row>
    <row r="604" spans="1:26" x14ac:dyDescent="0.3">
      <c r="A604" s="4" t="s">
        <v>970</v>
      </c>
      <c r="B604" s="4" t="s">
        <v>971</v>
      </c>
      <c r="C604" s="4" t="s">
        <v>11</v>
      </c>
      <c r="D604" s="4" t="s">
        <v>12</v>
      </c>
      <c r="E604" s="4">
        <f t="shared" si="91"/>
        <v>183</v>
      </c>
      <c r="F604" s="4" t="s">
        <v>39</v>
      </c>
      <c r="G604" s="4" t="s">
        <v>14</v>
      </c>
      <c r="H604" s="5">
        <v>43905</v>
      </c>
      <c r="I604" s="5" t="str">
        <f t="shared" si="99"/>
        <v>2020</v>
      </c>
      <c r="J604" s="5" t="str">
        <f t="shared" si="92"/>
        <v>Mar</v>
      </c>
      <c r="K604" s="5" t="str">
        <f t="shared" si="93"/>
        <v>Sun</v>
      </c>
      <c r="L604" s="4">
        <v>38</v>
      </c>
      <c r="M604" s="4" t="str">
        <f t="shared" si="94"/>
        <v>35-45</v>
      </c>
      <c r="N604" s="4">
        <f t="shared" ca="1" si="100"/>
        <v>6</v>
      </c>
      <c r="O604" s="4" t="str">
        <f t="shared" ca="1" si="95"/>
        <v>5+ yrs</v>
      </c>
      <c r="P604" s="4">
        <v>81</v>
      </c>
      <c r="Q604" s="4" t="str">
        <f t="shared" si="96"/>
        <v>Excepted</v>
      </c>
      <c r="R604" s="4">
        <v>102638</v>
      </c>
      <c r="S604" s="4">
        <v>9763</v>
      </c>
      <c r="T604" s="4">
        <v>0</v>
      </c>
      <c r="U604" s="4">
        <v>14000</v>
      </c>
      <c r="V604" s="4">
        <v>98401</v>
      </c>
      <c r="W604" s="4" t="str">
        <f t="shared" si="97"/>
        <v>88%</v>
      </c>
      <c r="X604" s="4">
        <f t="shared" si="98"/>
        <v>112401</v>
      </c>
      <c r="Y604" s="4">
        <v>73</v>
      </c>
      <c r="Z604" s="4" t="s">
        <v>22</v>
      </c>
    </row>
    <row r="605" spans="1:26" x14ac:dyDescent="0.3">
      <c r="A605" s="4" t="s">
        <v>972</v>
      </c>
      <c r="B605" s="4" t="s">
        <v>354</v>
      </c>
      <c r="C605" s="4" t="s">
        <v>28</v>
      </c>
      <c r="D605" s="4" t="s">
        <v>265</v>
      </c>
      <c r="E605" s="4">
        <f t="shared" si="91"/>
        <v>183</v>
      </c>
      <c r="F605" s="4" t="s">
        <v>13</v>
      </c>
      <c r="G605" s="4" t="s">
        <v>14</v>
      </c>
      <c r="H605" s="5">
        <v>43994</v>
      </c>
      <c r="I605" s="5" t="str">
        <f t="shared" si="99"/>
        <v>2020</v>
      </c>
      <c r="J605" s="5" t="str">
        <f t="shared" si="92"/>
        <v>Jun</v>
      </c>
      <c r="K605" s="5" t="str">
        <f t="shared" si="93"/>
        <v>Fri</v>
      </c>
      <c r="L605" s="4">
        <v>44</v>
      </c>
      <c r="M605" s="4" t="str">
        <f t="shared" si="94"/>
        <v>35-45</v>
      </c>
      <c r="N605" s="4">
        <f t="shared" ca="1" si="100"/>
        <v>6</v>
      </c>
      <c r="O605" s="4" t="str">
        <f t="shared" ca="1" si="95"/>
        <v>5+ yrs</v>
      </c>
      <c r="P605" s="4">
        <v>89</v>
      </c>
      <c r="Q605" s="4" t="str">
        <f t="shared" si="96"/>
        <v>Excepted</v>
      </c>
      <c r="R605" s="4">
        <v>123244</v>
      </c>
      <c r="S605" s="4">
        <v>19934</v>
      </c>
      <c r="T605" s="4">
        <v>9859</v>
      </c>
      <c r="U605" s="4">
        <v>7240</v>
      </c>
      <c r="V605" s="4">
        <v>145797</v>
      </c>
      <c r="W605" s="4" t="str">
        <f t="shared" si="97"/>
        <v>95%</v>
      </c>
      <c r="X605" s="4">
        <f t="shared" si="98"/>
        <v>153037</v>
      </c>
      <c r="Y605" s="4">
        <v>60</v>
      </c>
      <c r="Z605" s="4" t="s">
        <v>15</v>
      </c>
    </row>
    <row r="606" spans="1:26" x14ac:dyDescent="0.3">
      <c r="A606" s="4" t="s">
        <v>973</v>
      </c>
      <c r="B606" s="4" t="s">
        <v>974</v>
      </c>
      <c r="C606" s="4" t="s">
        <v>85</v>
      </c>
      <c r="D606" s="4" t="s">
        <v>254</v>
      </c>
      <c r="E606" s="4">
        <f t="shared" si="91"/>
        <v>183</v>
      </c>
      <c r="F606" s="4" t="s">
        <v>51</v>
      </c>
      <c r="G606" s="4" t="s">
        <v>14</v>
      </c>
      <c r="H606" s="5">
        <v>45769</v>
      </c>
      <c r="I606" s="5" t="str">
        <f t="shared" si="99"/>
        <v>2025</v>
      </c>
      <c r="J606" s="5" t="str">
        <f t="shared" si="92"/>
        <v>Apr</v>
      </c>
      <c r="K606" s="5" t="str">
        <f t="shared" si="93"/>
        <v>Tue</v>
      </c>
      <c r="L606" s="4">
        <v>39</v>
      </c>
      <c r="M606" s="4" t="str">
        <f t="shared" si="94"/>
        <v>35-45</v>
      </c>
      <c r="N606" s="4">
        <f t="shared" ca="1" si="100"/>
        <v>1</v>
      </c>
      <c r="O606" s="4" t="str">
        <f t="shared" ca="1" si="95"/>
        <v>1+ yrs</v>
      </c>
      <c r="P606" s="4">
        <v>65</v>
      </c>
      <c r="Q606" s="4" t="str">
        <f t="shared" si="96"/>
        <v>Excepted</v>
      </c>
      <c r="R606" s="4">
        <v>99645</v>
      </c>
      <c r="S606" s="4">
        <v>14126</v>
      </c>
      <c r="T606" s="4">
        <v>2989</v>
      </c>
      <c r="U606" s="4">
        <v>7709</v>
      </c>
      <c r="V606" s="4">
        <v>109051</v>
      </c>
      <c r="W606" s="4" t="str">
        <f t="shared" si="97"/>
        <v>93%</v>
      </c>
      <c r="X606" s="4">
        <f t="shared" si="98"/>
        <v>116760</v>
      </c>
      <c r="Y606" s="4">
        <v>51</v>
      </c>
      <c r="Z606" s="4" t="s">
        <v>15</v>
      </c>
    </row>
    <row r="607" spans="1:26" x14ac:dyDescent="0.3">
      <c r="A607" s="4" t="s">
        <v>975</v>
      </c>
      <c r="B607" s="4" t="s">
        <v>527</v>
      </c>
      <c r="C607" s="4" t="s">
        <v>37</v>
      </c>
      <c r="D607" s="4" t="s">
        <v>223</v>
      </c>
      <c r="E607" s="4">
        <f t="shared" si="91"/>
        <v>182</v>
      </c>
      <c r="F607" s="4" t="s">
        <v>34</v>
      </c>
      <c r="G607" s="4" t="s">
        <v>14</v>
      </c>
      <c r="H607" s="5">
        <v>45245</v>
      </c>
      <c r="I607" s="5" t="str">
        <f t="shared" si="99"/>
        <v>2023</v>
      </c>
      <c r="J607" s="5" t="str">
        <f t="shared" si="92"/>
        <v>Nov</v>
      </c>
      <c r="K607" s="5" t="str">
        <f t="shared" si="93"/>
        <v>Wed</v>
      </c>
      <c r="L607" s="4">
        <v>40</v>
      </c>
      <c r="M607" s="4" t="str">
        <f t="shared" si="94"/>
        <v>35-45</v>
      </c>
      <c r="N607" s="4">
        <f t="shared" ca="1" si="100"/>
        <v>2</v>
      </c>
      <c r="O607" s="4" t="str">
        <f t="shared" ca="1" si="95"/>
        <v>2+ yrs</v>
      </c>
      <c r="P607" s="4">
        <v>71</v>
      </c>
      <c r="Q607" s="4" t="str">
        <f t="shared" si="96"/>
        <v>Excepted</v>
      </c>
      <c r="R607" s="4">
        <v>111360</v>
      </c>
      <c r="S607" s="4">
        <v>14802</v>
      </c>
      <c r="T607" s="4">
        <v>8908</v>
      </c>
      <c r="U607" s="4">
        <v>15557</v>
      </c>
      <c r="V607" s="4">
        <v>119513</v>
      </c>
      <c r="W607" s="4" t="str">
        <f t="shared" si="97"/>
        <v>88%</v>
      </c>
      <c r="X607" s="4">
        <f t="shared" si="98"/>
        <v>135070</v>
      </c>
      <c r="Y607" s="4">
        <v>50</v>
      </c>
      <c r="Z607" s="4" t="s">
        <v>15</v>
      </c>
    </row>
    <row r="608" spans="1:26" x14ac:dyDescent="0.3">
      <c r="A608" s="4" t="s">
        <v>976</v>
      </c>
      <c r="B608" s="4" t="s">
        <v>576</v>
      </c>
      <c r="C608" s="4" t="s">
        <v>11</v>
      </c>
      <c r="D608" s="4" t="s">
        <v>48</v>
      </c>
      <c r="E608" s="4">
        <f t="shared" si="91"/>
        <v>182</v>
      </c>
      <c r="F608" s="4" t="s">
        <v>20</v>
      </c>
      <c r="G608" s="4" t="s">
        <v>14</v>
      </c>
      <c r="H608" s="5">
        <v>43611</v>
      </c>
      <c r="I608" s="5" t="str">
        <f t="shared" si="99"/>
        <v>2019</v>
      </c>
      <c r="J608" s="5" t="str">
        <f t="shared" si="92"/>
        <v>May</v>
      </c>
      <c r="K608" s="5" t="str">
        <f t="shared" si="93"/>
        <v>Sun</v>
      </c>
      <c r="L608" s="4">
        <v>28</v>
      </c>
      <c r="M608" s="4" t="str">
        <f t="shared" si="94"/>
        <v>25-35</v>
      </c>
      <c r="N608" s="4">
        <f t="shared" ca="1" si="100"/>
        <v>7</v>
      </c>
      <c r="O608" s="4" t="str">
        <f t="shared" ca="1" si="95"/>
        <v>5+ yrs</v>
      </c>
      <c r="P608" s="4">
        <v>74</v>
      </c>
      <c r="Q608" s="4" t="str">
        <f t="shared" si="96"/>
        <v>Excepted</v>
      </c>
      <c r="R608" s="4">
        <v>65744</v>
      </c>
      <c r="S608" s="4">
        <v>6965</v>
      </c>
      <c r="T608" s="4">
        <v>1972</v>
      </c>
      <c r="U608" s="4">
        <v>9526</v>
      </c>
      <c r="V608" s="4">
        <v>65155</v>
      </c>
      <c r="W608" s="4" t="str">
        <f t="shared" si="97"/>
        <v>87%</v>
      </c>
      <c r="X608" s="4">
        <f t="shared" si="98"/>
        <v>74681</v>
      </c>
      <c r="Y608" s="4">
        <v>68</v>
      </c>
      <c r="Z608" s="4" t="s">
        <v>22</v>
      </c>
    </row>
    <row r="609" spans="1:26" x14ac:dyDescent="0.3">
      <c r="A609" s="4" t="s">
        <v>977</v>
      </c>
      <c r="B609" s="4" t="s">
        <v>235</v>
      </c>
      <c r="C609" s="4" t="s">
        <v>54</v>
      </c>
      <c r="D609" s="4" t="s">
        <v>151</v>
      </c>
      <c r="E609" s="4">
        <f t="shared" si="91"/>
        <v>182</v>
      </c>
      <c r="F609" s="4" t="s">
        <v>56</v>
      </c>
      <c r="G609" s="4" t="s">
        <v>14</v>
      </c>
      <c r="H609" s="5">
        <v>45146</v>
      </c>
      <c r="I609" s="5" t="str">
        <f t="shared" si="99"/>
        <v>2023</v>
      </c>
      <c r="J609" s="5" t="str">
        <f t="shared" si="92"/>
        <v>Aug</v>
      </c>
      <c r="K609" s="5" t="str">
        <f t="shared" si="93"/>
        <v>Tue</v>
      </c>
      <c r="L609" s="4">
        <v>36</v>
      </c>
      <c r="M609" s="4" t="str">
        <f t="shared" si="94"/>
        <v>35-45</v>
      </c>
      <c r="N609" s="4">
        <f t="shared" ca="1" si="100"/>
        <v>3</v>
      </c>
      <c r="O609" s="4" t="str">
        <f t="shared" ca="1" si="95"/>
        <v>3+ yrs</v>
      </c>
      <c r="P609" s="4">
        <v>78</v>
      </c>
      <c r="Q609" s="4" t="str">
        <f t="shared" si="96"/>
        <v>Excepted</v>
      </c>
      <c r="R609" s="4">
        <v>82080</v>
      </c>
      <c r="S609" s="4">
        <v>10460</v>
      </c>
      <c r="T609" s="4">
        <v>6566</v>
      </c>
      <c r="U609" s="4">
        <v>9713</v>
      </c>
      <c r="V609" s="4">
        <v>89393</v>
      </c>
      <c r="W609" s="4" t="str">
        <f t="shared" si="97"/>
        <v>90%</v>
      </c>
      <c r="X609" s="4">
        <f t="shared" si="98"/>
        <v>99106</v>
      </c>
      <c r="Y609" s="4">
        <v>51</v>
      </c>
      <c r="Z609" s="4" t="s">
        <v>15</v>
      </c>
    </row>
    <row r="610" spans="1:26" x14ac:dyDescent="0.3">
      <c r="A610" s="4" t="s">
        <v>978</v>
      </c>
      <c r="B610" s="4" t="s">
        <v>867</v>
      </c>
      <c r="C610" s="4" t="s">
        <v>54</v>
      </c>
      <c r="D610" s="4" t="s">
        <v>280</v>
      </c>
      <c r="E610" s="4">
        <f t="shared" si="91"/>
        <v>182</v>
      </c>
      <c r="F610" s="4" t="s">
        <v>51</v>
      </c>
      <c r="G610" s="4" t="s">
        <v>14</v>
      </c>
      <c r="H610" s="5">
        <v>43770</v>
      </c>
      <c r="I610" s="5" t="str">
        <f t="shared" si="99"/>
        <v>2019</v>
      </c>
      <c r="J610" s="5" t="str">
        <f t="shared" si="92"/>
        <v>Nov</v>
      </c>
      <c r="K610" s="5" t="str">
        <f t="shared" si="93"/>
        <v>Fri</v>
      </c>
      <c r="L610" s="4">
        <v>45</v>
      </c>
      <c r="M610" s="4" t="str">
        <f t="shared" si="94"/>
        <v>45-55</v>
      </c>
      <c r="N610" s="4">
        <f t="shared" ca="1" si="100"/>
        <v>6</v>
      </c>
      <c r="O610" s="4" t="str">
        <f t="shared" ca="1" si="95"/>
        <v>5+ yrs</v>
      </c>
      <c r="P610" s="4">
        <v>70</v>
      </c>
      <c r="Q610" s="4" t="str">
        <f t="shared" si="96"/>
        <v>Excepted</v>
      </c>
      <c r="R610" s="4">
        <v>117990</v>
      </c>
      <c r="S610" s="4">
        <v>25147</v>
      </c>
      <c r="T610" s="4">
        <v>14158</v>
      </c>
      <c r="U610" s="4">
        <v>14647</v>
      </c>
      <c r="V610" s="4">
        <v>142648</v>
      </c>
      <c r="W610" s="4" t="str">
        <f t="shared" si="97"/>
        <v>91%</v>
      </c>
      <c r="X610" s="4">
        <f t="shared" si="98"/>
        <v>157295</v>
      </c>
      <c r="Y610" s="4">
        <v>97</v>
      </c>
      <c r="Z610" s="4" t="s">
        <v>15</v>
      </c>
    </row>
    <row r="611" spans="1:26" x14ac:dyDescent="0.3">
      <c r="A611" s="4" t="s">
        <v>979</v>
      </c>
      <c r="B611" s="4" t="s">
        <v>886</v>
      </c>
      <c r="C611" s="4" t="s">
        <v>11</v>
      </c>
      <c r="D611" s="4" t="s">
        <v>48</v>
      </c>
      <c r="E611" s="4">
        <f t="shared" si="91"/>
        <v>182</v>
      </c>
      <c r="F611" s="4" t="s">
        <v>89</v>
      </c>
      <c r="G611" s="4" t="s">
        <v>21</v>
      </c>
      <c r="H611" s="5">
        <v>45604</v>
      </c>
      <c r="I611" s="5" t="str">
        <f t="shared" si="99"/>
        <v>2024</v>
      </c>
      <c r="J611" s="5" t="str">
        <f t="shared" si="92"/>
        <v>Nov</v>
      </c>
      <c r="K611" s="5" t="str">
        <f t="shared" si="93"/>
        <v>Fri</v>
      </c>
      <c r="L611" s="4">
        <v>53</v>
      </c>
      <c r="M611" s="4" t="str">
        <f t="shared" si="94"/>
        <v>45-55</v>
      </c>
      <c r="N611" s="4">
        <f t="shared" ca="1" si="100"/>
        <v>1</v>
      </c>
      <c r="O611" s="4" t="str">
        <f t="shared" ca="1" si="95"/>
        <v>1+ yrs</v>
      </c>
      <c r="P611" s="4">
        <v>74</v>
      </c>
      <c r="Q611" s="4" t="str">
        <f t="shared" si="96"/>
        <v>Excepted</v>
      </c>
      <c r="R611" s="4">
        <v>127677</v>
      </c>
      <c r="S611" s="4">
        <v>10863</v>
      </c>
      <c r="T611" s="4">
        <v>3830</v>
      </c>
      <c r="U611" s="4">
        <v>16411</v>
      </c>
      <c r="V611" s="4">
        <v>125959</v>
      </c>
      <c r="W611" s="4" t="str">
        <f t="shared" si="97"/>
        <v>88%</v>
      </c>
      <c r="X611" s="4">
        <f t="shared" si="98"/>
        <v>142370</v>
      </c>
      <c r="Y611" s="4">
        <v>92</v>
      </c>
      <c r="Z611" s="4" t="s">
        <v>15</v>
      </c>
    </row>
    <row r="612" spans="1:26" x14ac:dyDescent="0.3">
      <c r="A612" s="4" t="s">
        <v>980</v>
      </c>
      <c r="B612" s="4" t="s">
        <v>981</v>
      </c>
      <c r="C612" s="4" t="s">
        <v>28</v>
      </c>
      <c r="D612" s="4" t="s">
        <v>122</v>
      </c>
      <c r="E612" s="4">
        <f t="shared" si="91"/>
        <v>182</v>
      </c>
      <c r="F612" s="4" t="s">
        <v>51</v>
      </c>
      <c r="G612" s="4" t="s">
        <v>14</v>
      </c>
      <c r="H612" s="5">
        <v>45240</v>
      </c>
      <c r="I612" s="5" t="str">
        <f t="shared" si="99"/>
        <v>2023</v>
      </c>
      <c r="J612" s="5" t="str">
        <f t="shared" si="92"/>
        <v>Nov</v>
      </c>
      <c r="K612" s="5" t="str">
        <f t="shared" si="93"/>
        <v>Fri</v>
      </c>
      <c r="L612" s="4">
        <v>33</v>
      </c>
      <c r="M612" s="4" t="str">
        <f t="shared" si="94"/>
        <v>25-35</v>
      </c>
      <c r="N612" s="4">
        <f t="shared" ca="1" si="100"/>
        <v>2</v>
      </c>
      <c r="O612" s="4" t="str">
        <f t="shared" ca="1" si="95"/>
        <v>2+ yrs</v>
      </c>
      <c r="P612" s="4">
        <v>100</v>
      </c>
      <c r="Q612" s="4" t="str">
        <f t="shared" si="96"/>
        <v>Satisfied</v>
      </c>
      <c r="R612" s="4">
        <v>70389</v>
      </c>
      <c r="S612" s="4">
        <v>10747</v>
      </c>
      <c r="T612" s="4">
        <v>8446</v>
      </c>
      <c r="U612" s="4">
        <v>9655</v>
      </c>
      <c r="V612" s="4">
        <v>79927</v>
      </c>
      <c r="W612" s="4" t="str">
        <f t="shared" si="97"/>
        <v>89%</v>
      </c>
      <c r="X612" s="4">
        <f t="shared" si="98"/>
        <v>89582</v>
      </c>
      <c r="Y612" s="4">
        <v>51</v>
      </c>
      <c r="Z612" s="4" t="s">
        <v>22</v>
      </c>
    </row>
    <row r="613" spans="1:26" x14ac:dyDescent="0.3">
      <c r="A613" s="4" t="s">
        <v>982</v>
      </c>
      <c r="B613" s="4" t="s">
        <v>983</v>
      </c>
      <c r="C613" s="4" t="s">
        <v>37</v>
      </c>
      <c r="D613" s="4" t="s">
        <v>223</v>
      </c>
      <c r="E613" s="4">
        <f t="shared" si="91"/>
        <v>182</v>
      </c>
      <c r="F613" s="4" t="s">
        <v>89</v>
      </c>
      <c r="G613" s="4" t="s">
        <v>14</v>
      </c>
      <c r="H613" s="5">
        <v>43877</v>
      </c>
      <c r="I613" s="5" t="str">
        <f t="shared" si="99"/>
        <v>2020</v>
      </c>
      <c r="J613" s="5" t="str">
        <f t="shared" si="92"/>
        <v>Feb</v>
      </c>
      <c r="K613" s="5" t="str">
        <f t="shared" si="93"/>
        <v>Sun</v>
      </c>
      <c r="L613" s="4">
        <v>20</v>
      </c>
      <c r="M613" s="4" t="str">
        <f t="shared" si="94"/>
        <v>&lt;25</v>
      </c>
      <c r="N613" s="4">
        <f t="shared" ca="1" si="100"/>
        <v>6</v>
      </c>
      <c r="O613" s="4" t="str">
        <f t="shared" ca="1" si="95"/>
        <v>5+ yrs</v>
      </c>
      <c r="P613" s="4">
        <v>71</v>
      </c>
      <c r="Q613" s="4" t="str">
        <f t="shared" si="96"/>
        <v>Excepted</v>
      </c>
      <c r="R613" s="4">
        <v>56040</v>
      </c>
      <c r="S613" s="4">
        <v>8945</v>
      </c>
      <c r="T613" s="4">
        <v>2802</v>
      </c>
      <c r="U613" s="4">
        <v>9017</v>
      </c>
      <c r="V613" s="4">
        <v>58770</v>
      </c>
      <c r="W613" s="4" t="str">
        <f t="shared" si="97"/>
        <v>87%</v>
      </c>
      <c r="X613" s="4">
        <f t="shared" si="98"/>
        <v>67787</v>
      </c>
      <c r="Y613" s="4">
        <v>97</v>
      </c>
      <c r="Z613" s="4" t="s">
        <v>22</v>
      </c>
    </row>
    <row r="614" spans="1:26" x14ac:dyDescent="0.3">
      <c r="A614" s="4" t="s">
        <v>984</v>
      </c>
      <c r="B614" s="4" t="s">
        <v>799</v>
      </c>
      <c r="C614" s="4" t="s">
        <v>85</v>
      </c>
      <c r="D614" s="4" t="s">
        <v>254</v>
      </c>
      <c r="E614" s="4">
        <f t="shared" si="91"/>
        <v>182</v>
      </c>
      <c r="F614" s="4" t="s">
        <v>39</v>
      </c>
      <c r="G614" s="4" t="s">
        <v>14</v>
      </c>
      <c r="H614" s="5">
        <v>45574</v>
      </c>
      <c r="I614" s="5" t="str">
        <f t="shared" si="99"/>
        <v>2024</v>
      </c>
      <c r="J614" s="5" t="str">
        <f t="shared" si="92"/>
        <v>Oct</v>
      </c>
      <c r="K614" s="5" t="str">
        <f t="shared" si="93"/>
        <v>Wed</v>
      </c>
      <c r="L614" s="4">
        <v>23</v>
      </c>
      <c r="M614" s="4" t="str">
        <f t="shared" si="94"/>
        <v>&lt;25</v>
      </c>
      <c r="N614" s="4">
        <f t="shared" ca="1" si="100"/>
        <v>2</v>
      </c>
      <c r="O614" s="4" t="str">
        <f t="shared" ca="1" si="95"/>
        <v>2+ yrs</v>
      </c>
      <c r="P614" s="4">
        <v>91</v>
      </c>
      <c r="Q614" s="4" t="str">
        <f t="shared" si="96"/>
        <v>Satisfied</v>
      </c>
      <c r="R614" s="4">
        <v>65688</v>
      </c>
      <c r="S614" s="4">
        <v>6460</v>
      </c>
      <c r="T614" s="4">
        <v>3284</v>
      </c>
      <c r="U614" s="4">
        <v>5304</v>
      </c>
      <c r="V614" s="4">
        <v>70128</v>
      </c>
      <c r="W614" s="4" t="str">
        <f t="shared" si="97"/>
        <v>93%</v>
      </c>
      <c r="X614" s="4">
        <f t="shared" si="98"/>
        <v>75432</v>
      </c>
      <c r="Y614" s="4">
        <v>84</v>
      </c>
      <c r="Z614" s="4" t="s">
        <v>15</v>
      </c>
    </row>
    <row r="615" spans="1:26" x14ac:dyDescent="0.3">
      <c r="A615" s="4" t="s">
        <v>985</v>
      </c>
      <c r="B615" s="4" t="s">
        <v>10</v>
      </c>
      <c r="C615" s="4" t="s">
        <v>59</v>
      </c>
      <c r="D615" s="4" t="s">
        <v>203</v>
      </c>
      <c r="E615" s="4">
        <f t="shared" si="91"/>
        <v>182</v>
      </c>
      <c r="F615" s="4" t="s">
        <v>56</v>
      </c>
      <c r="G615" s="4" t="s">
        <v>21</v>
      </c>
      <c r="H615" s="5">
        <v>44423</v>
      </c>
      <c r="I615" s="5" t="str">
        <f t="shared" si="99"/>
        <v>2021</v>
      </c>
      <c r="J615" s="5" t="str">
        <f t="shared" si="92"/>
        <v>Aug</v>
      </c>
      <c r="K615" s="5" t="str">
        <f t="shared" si="93"/>
        <v>Sun</v>
      </c>
      <c r="L615" s="4">
        <v>41</v>
      </c>
      <c r="M615" s="4" t="str">
        <f t="shared" si="94"/>
        <v>35-45</v>
      </c>
      <c r="N615" s="4">
        <f t="shared" ca="1" si="100"/>
        <v>5</v>
      </c>
      <c r="O615" s="4" t="str">
        <f t="shared" ca="1" si="95"/>
        <v>5+ yrs</v>
      </c>
      <c r="P615" s="4">
        <v>95</v>
      </c>
      <c r="Q615" s="4" t="str">
        <f t="shared" si="96"/>
        <v>Satisfied</v>
      </c>
      <c r="R615" s="4">
        <v>91061</v>
      </c>
      <c r="S615" s="4">
        <v>16698</v>
      </c>
      <c r="T615" s="4">
        <v>2731</v>
      </c>
      <c r="U615" s="4">
        <v>9876</v>
      </c>
      <c r="V615" s="4">
        <v>100614</v>
      </c>
      <c r="W615" s="4" t="str">
        <f t="shared" si="97"/>
        <v>91%</v>
      </c>
      <c r="X615" s="4">
        <f t="shared" si="98"/>
        <v>110490</v>
      </c>
      <c r="Y615" s="4">
        <v>56</v>
      </c>
      <c r="Z615" s="4" t="s">
        <v>15</v>
      </c>
    </row>
    <row r="616" spans="1:26" x14ac:dyDescent="0.3">
      <c r="A616" s="4" t="s">
        <v>986</v>
      </c>
      <c r="B616" s="4" t="s">
        <v>365</v>
      </c>
      <c r="C616" s="4" t="s">
        <v>63</v>
      </c>
      <c r="D616" s="4" t="s">
        <v>64</v>
      </c>
      <c r="E616" s="4">
        <f t="shared" si="91"/>
        <v>182</v>
      </c>
      <c r="F616" s="4" t="s">
        <v>39</v>
      </c>
      <c r="G616" s="4" t="s">
        <v>14</v>
      </c>
      <c r="H616" s="5">
        <v>44155</v>
      </c>
      <c r="I616" s="5" t="str">
        <f t="shared" si="99"/>
        <v>2020</v>
      </c>
      <c r="J616" s="5" t="str">
        <f t="shared" si="92"/>
        <v>Nov</v>
      </c>
      <c r="K616" s="5" t="str">
        <f t="shared" si="93"/>
        <v>Fri</v>
      </c>
      <c r="L616" s="4">
        <v>30</v>
      </c>
      <c r="M616" s="4" t="str">
        <f t="shared" si="94"/>
        <v>25-35</v>
      </c>
      <c r="N616" s="4">
        <f t="shared" ca="1" si="100"/>
        <v>5</v>
      </c>
      <c r="O616" s="4" t="str">
        <f t="shared" ca="1" si="95"/>
        <v>5+ yrs</v>
      </c>
      <c r="P616" s="4">
        <v>73</v>
      </c>
      <c r="Q616" s="4" t="str">
        <f t="shared" si="96"/>
        <v>Excepted</v>
      </c>
      <c r="R616" s="4">
        <v>57420</v>
      </c>
      <c r="S616" s="4">
        <v>10473</v>
      </c>
      <c r="T616" s="4">
        <v>4593</v>
      </c>
      <c r="U616" s="4">
        <v>3961</v>
      </c>
      <c r="V616" s="4">
        <v>68525</v>
      </c>
      <c r="W616" s="4" t="str">
        <f t="shared" si="97"/>
        <v>95%</v>
      </c>
      <c r="X616" s="4">
        <f t="shared" si="98"/>
        <v>72486</v>
      </c>
      <c r="Y616" s="4">
        <v>89</v>
      </c>
      <c r="Z616" s="4" t="s">
        <v>15</v>
      </c>
    </row>
    <row r="617" spans="1:26" x14ac:dyDescent="0.3">
      <c r="A617" s="4" t="s">
        <v>987</v>
      </c>
      <c r="B617" s="4" t="s">
        <v>949</v>
      </c>
      <c r="C617" s="4" t="s">
        <v>28</v>
      </c>
      <c r="D617" s="4" t="s">
        <v>265</v>
      </c>
      <c r="E617" s="4">
        <f t="shared" si="91"/>
        <v>182</v>
      </c>
      <c r="F617" s="4" t="s">
        <v>45</v>
      </c>
      <c r="G617" s="4" t="s">
        <v>14</v>
      </c>
      <c r="H617" s="5">
        <v>44601</v>
      </c>
      <c r="I617" s="5" t="str">
        <f t="shared" si="99"/>
        <v>2022</v>
      </c>
      <c r="J617" s="5" t="str">
        <f t="shared" si="92"/>
        <v>Feb</v>
      </c>
      <c r="K617" s="5" t="str">
        <f t="shared" si="93"/>
        <v>Wed</v>
      </c>
      <c r="L617" s="4">
        <v>23</v>
      </c>
      <c r="M617" s="4" t="str">
        <f t="shared" si="94"/>
        <v>&lt;25</v>
      </c>
      <c r="N617" s="4">
        <f t="shared" ca="1" si="100"/>
        <v>4</v>
      </c>
      <c r="O617" s="4" t="str">
        <f t="shared" ca="1" si="95"/>
        <v>4+ yrs</v>
      </c>
      <c r="P617" s="4">
        <v>72</v>
      </c>
      <c r="Q617" s="4" t="str">
        <f t="shared" si="96"/>
        <v>Excepted</v>
      </c>
      <c r="R617" s="4">
        <v>46000</v>
      </c>
      <c r="S617" s="4">
        <v>8275</v>
      </c>
      <c r="T617" s="4">
        <v>2300</v>
      </c>
      <c r="U617" s="4">
        <v>4416</v>
      </c>
      <c r="V617" s="4">
        <v>52159</v>
      </c>
      <c r="W617" s="4" t="str">
        <f t="shared" si="97"/>
        <v>92%</v>
      </c>
      <c r="X617" s="4">
        <f t="shared" si="98"/>
        <v>56575</v>
      </c>
      <c r="Y617" s="4">
        <v>83</v>
      </c>
      <c r="Z617" s="4" t="s">
        <v>15</v>
      </c>
    </row>
    <row r="618" spans="1:26" x14ac:dyDescent="0.3">
      <c r="A618" s="4" t="s">
        <v>988</v>
      </c>
      <c r="B618" s="4" t="s">
        <v>249</v>
      </c>
      <c r="C618" s="4" t="s">
        <v>18</v>
      </c>
      <c r="D618" s="4" t="s">
        <v>125</v>
      </c>
      <c r="E618" s="4">
        <f t="shared" si="91"/>
        <v>182</v>
      </c>
      <c r="F618" s="4" t="s">
        <v>56</v>
      </c>
      <c r="G618" s="4" t="s">
        <v>14</v>
      </c>
      <c r="H618" s="5">
        <v>45052</v>
      </c>
      <c r="I618" s="5" t="str">
        <f t="shared" si="99"/>
        <v>2023</v>
      </c>
      <c r="J618" s="5" t="str">
        <f t="shared" si="92"/>
        <v>May</v>
      </c>
      <c r="K618" s="5" t="str">
        <f t="shared" si="93"/>
        <v>Sat</v>
      </c>
      <c r="L618" s="4">
        <v>22</v>
      </c>
      <c r="M618" s="4" t="str">
        <f t="shared" si="94"/>
        <v>&lt;25</v>
      </c>
      <c r="N618" s="4">
        <f t="shared" ca="1" si="100"/>
        <v>3</v>
      </c>
      <c r="O618" s="4" t="str">
        <f t="shared" ca="1" si="95"/>
        <v>3+ yrs</v>
      </c>
      <c r="P618" s="4">
        <v>77</v>
      </c>
      <c r="Q618" s="4" t="str">
        <f t="shared" si="96"/>
        <v>Excepted</v>
      </c>
      <c r="R618" s="4">
        <v>44748</v>
      </c>
      <c r="S618" s="4">
        <v>7217</v>
      </c>
      <c r="T618" s="4">
        <v>5369</v>
      </c>
      <c r="U618" s="4">
        <v>5968</v>
      </c>
      <c r="V618" s="4">
        <v>51366</v>
      </c>
      <c r="W618" s="4" t="str">
        <f t="shared" si="97"/>
        <v>90%</v>
      </c>
      <c r="X618" s="4">
        <f t="shared" si="98"/>
        <v>57334</v>
      </c>
      <c r="Y618" s="4">
        <v>82</v>
      </c>
      <c r="Z618" s="4" t="s">
        <v>22</v>
      </c>
    </row>
    <row r="619" spans="1:26" x14ac:dyDescent="0.3">
      <c r="A619" s="4" t="s">
        <v>989</v>
      </c>
      <c r="B619" s="4" t="s">
        <v>990</v>
      </c>
      <c r="C619" s="4" t="s">
        <v>28</v>
      </c>
      <c r="D619" s="4" t="s">
        <v>155</v>
      </c>
      <c r="E619" s="4">
        <f t="shared" si="91"/>
        <v>182</v>
      </c>
      <c r="F619" s="4" t="s">
        <v>89</v>
      </c>
      <c r="G619" s="4" t="s">
        <v>14</v>
      </c>
      <c r="H619" s="5">
        <v>42925</v>
      </c>
      <c r="I619" s="5" t="str">
        <f t="shared" si="99"/>
        <v>2017</v>
      </c>
      <c r="J619" s="5" t="str">
        <f t="shared" si="92"/>
        <v>Jul</v>
      </c>
      <c r="K619" s="5" t="str">
        <f t="shared" si="93"/>
        <v>Sun</v>
      </c>
      <c r="L619" s="4">
        <v>48</v>
      </c>
      <c r="M619" s="4" t="str">
        <f t="shared" si="94"/>
        <v>45-55</v>
      </c>
      <c r="N619" s="4">
        <f t="shared" ca="1" si="100"/>
        <v>9</v>
      </c>
      <c r="O619" s="4" t="str">
        <f t="shared" ca="1" si="95"/>
        <v>5+ yrs</v>
      </c>
      <c r="P619" s="4">
        <v>74</v>
      </c>
      <c r="Q619" s="4" t="str">
        <f t="shared" si="96"/>
        <v>Excepted</v>
      </c>
      <c r="R619" s="4">
        <v>137328</v>
      </c>
      <c r="S619" s="4">
        <v>14392</v>
      </c>
      <c r="T619" s="4">
        <v>10986</v>
      </c>
      <c r="U619" s="4">
        <v>7596</v>
      </c>
      <c r="V619" s="4">
        <v>155110</v>
      </c>
      <c r="W619" s="4" t="str">
        <f t="shared" si="97"/>
        <v>95%</v>
      </c>
      <c r="X619" s="4">
        <f t="shared" si="98"/>
        <v>162706</v>
      </c>
      <c r="Y619" s="4">
        <v>72</v>
      </c>
      <c r="Z619" s="4" t="s">
        <v>22</v>
      </c>
    </row>
    <row r="620" spans="1:26" x14ac:dyDescent="0.3">
      <c r="A620" s="4" t="s">
        <v>991</v>
      </c>
      <c r="B620" s="4" t="s">
        <v>178</v>
      </c>
      <c r="C620" s="4" t="s">
        <v>37</v>
      </c>
      <c r="D620" s="4" t="s">
        <v>38</v>
      </c>
      <c r="E620" s="4">
        <f t="shared" si="91"/>
        <v>182</v>
      </c>
      <c r="F620" s="4" t="s">
        <v>45</v>
      </c>
      <c r="G620" s="4" t="s">
        <v>21</v>
      </c>
      <c r="H620" s="5">
        <v>45668</v>
      </c>
      <c r="I620" s="5" t="str">
        <f t="shared" si="99"/>
        <v>2025</v>
      </c>
      <c r="J620" s="5" t="str">
        <f t="shared" si="92"/>
        <v>Jan</v>
      </c>
      <c r="K620" s="5" t="str">
        <f t="shared" si="93"/>
        <v>Sat</v>
      </c>
      <c r="L620" s="4">
        <v>25</v>
      </c>
      <c r="M620" s="4" t="str">
        <f t="shared" si="94"/>
        <v>25-35</v>
      </c>
      <c r="N620" s="4">
        <f t="shared" ca="1" si="100"/>
        <v>1</v>
      </c>
      <c r="O620" s="4" t="str">
        <f t="shared" ca="1" si="95"/>
        <v>1+ yrs</v>
      </c>
      <c r="P620" s="4">
        <v>65</v>
      </c>
      <c r="Q620" s="4" t="str">
        <f t="shared" si="96"/>
        <v>Excepted</v>
      </c>
      <c r="R620" s="4">
        <v>74175</v>
      </c>
      <c r="S620" s="4">
        <v>7085</v>
      </c>
      <c r="T620" s="4">
        <v>0</v>
      </c>
      <c r="U620" s="4">
        <v>10372</v>
      </c>
      <c r="V620" s="4">
        <v>70888</v>
      </c>
      <c r="W620" s="4" t="str">
        <f t="shared" si="97"/>
        <v>87%</v>
      </c>
      <c r="X620" s="4">
        <f t="shared" si="98"/>
        <v>81260</v>
      </c>
      <c r="Y620" s="4">
        <v>96</v>
      </c>
      <c r="Z620" s="4" t="s">
        <v>22</v>
      </c>
    </row>
    <row r="621" spans="1:26" x14ac:dyDescent="0.3">
      <c r="A621" s="4" t="s">
        <v>992</v>
      </c>
      <c r="B621" s="4" t="s">
        <v>101</v>
      </c>
      <c r="C621" s="4" t="s">
        <v>11</v>
      </c>
      <c r="D621" s="4" t="s">
        <v>12</v>
      </c>
      <c r="E621" s="4">
        <f t="shared" si="91"/>
        <v>181</v>
      </c>
      <c r="F621" s="4" t="s">
        <v>39</v>
      </c>
      <c r="G621" s="4" t="s">
        <v>14</v>
      </c>
      <c r="H621" s="5">
        <v>45453</v>
      </c>
      <c r="I621" s="5" t="str">
        <f t="shared" si="99"/>
        <v>2024</v>
      </c>
      <c r="J621" s="5" t="str">
        <f t="shared" si="92"/>
        <v>Jun</v>
      </c>
      <c r="K621" s="5" t="str">
        <f t="shared" si="93"/>
        <v>Mon</v>
      </c>
      <c r="L621" s="4">
        <v>37</v>
      </c>
      <c r="M621" s="4" t="str">
        <f t="shared" si="94"/>
        <v>35-45</v>
      </c>
      <c r="N621" s="4">
        <f t="shared" ca="1" si="100"/>
        <v>2</v>
      </c>
      <c r="O621" s="4" t="str">
        <f t="shared" ca="1" si="95"/>
        <v>2+ yrs</v>
      </c>
      <c r="P621" s="4">
        <v>68</v>
      </c>
      <c r="Q621" s="4" t="str">
        <f t="shared" si="96"/>
        <v>Excepted</v>
      </c>
      <c r="R621" s="4">
        <v>72890</v>
      </c>
      <c r="S621" s="4">
        <v>11660</v>
      </c>
      <c r="T621" s="4">
        <v>0</v>
      </c>
      <c r="U621" s="4">
        <v>5419</v>
      </c>
      <c r="V621" s="4">
        <v>79131</v>
      </c>
      <c r="W621" s="4" t="str">
        <f t="shared" si="97"/>
        <v>94%</v>
      </c>
      <c r="X621" s="4">
        <f t="shared" si="98"/>
        <v>84550</v>
      </c>
      <c r="Y621" s="4">
        <v>90</v>
      </c>
      <c r="Z621" s="4" t="s">
        <v>15</v>
      </c>
    </row>
    <row r="622" spans="1:26" x14ac:dyDescent="0.3">
      <c r="A622" s="4" t="s">
        <v>993</v>
      </c>
      <c r="B622" s="4" t="s">
        <v>272</v>
      </c>
      <c r="C622" s="4" t="s">
        <v>32</v>
      </c>
      <c r="D622" s="4" t="s">
        <v>130</v>
      </c>
      <c r="E622" s="4">
        <f t="shared" si="91"/>
        <v>181</v>
      </c>
      <c r="F622" s="4" t="s">
        <v>89</v>
      </c>
      <c r="G622" s="4" t="s">
        <v>14</v>
      </c>
      <c r="H622" s="5">
        <v>44289</v>
      </c>
      <c r="I622" s="5" t="str">
        <f t="shared" si="99"/>
        <v>2021</v>
      </c>
      <c r="J622" s="5" t="str">
        <f t="shared" si="92"/>
        <v>Apr</v>
      </c>
      <c r="K622" s="5" t="str">
        <f t="shared" si="93"/>
        <v>Sat</v>
      </c>
      <c r="L622" s="4">
        <v>39</v>
      </c>
      <c r="M622" s="4" t="str">
        <f t="shared" si="94"/>
        <v>35-45</v>
      </c>
      <c r="N622" s="4">
        <f t="shared" ca="1" si="100"/>
        <v>5</v>
      </c>
      <c r="O622" s="4" t="str">
        <f t="shared" ca="1" si="95"/>
        <v>5+ yrs</v>
      </c>
      <c r="P622" s="4">
        <v>97</v>
      </c>
      <c r="Q622" s="4" t="str">
        <f t="shared" si="96"/>
        <v>Satisfied</v>
      </c>
      <c r="R622" s="4">
        <v>93405</v>
      </c>
      <c r="S622" s="4">
        <v>10751</v>
      </c>
      <c r="T622" s="4">
        <v>4670</v>
      </c>
      <c r="U622" s="4">
        <v>12666</v>
      </c>
      <c r="V622" s="4">
        <v>96160</v>
      </c>
      <c r="W622" s="4" t="str">
        <f t="shared" si="97"/>
        <v>88%</v>
      </c>
      <c r="X622" s="4">
        <f t="shared" si="98"/>
        <v>108826</v>
      </c>
      <c r="Y622" s="4">
        <v>89</v>
      </c>
      <c r="Z622" s="4" t="s">
        <v>15</v>
      </c>
    </row>
    <row r="623" spans="1:26" x14ac:dyDescent="0.3">
      <c r="A623" s="4" t="s">
        <v>994</v>
      </c>
      <c r="B623" s="4" t="s">
        <v>529</v>
      </c>
      <c r="C623" s="4" t="s">
        <v>54</v>
      </c>
      <c r="D623" s="4" t="s">
        <v>55</v>
      </c>
      <c r="E623" s="4">
        <f t="shared" si="91"/>
        <v>181</v>
      </c>
      <c r="F623" s="4" t="s">
        <v>13</v>
      </c>
      <c r="G623" s="4" t="s">
        <v>14</v>
      </c>
      <c r="H623" s="5">
        <v>43068</v>
      </c>
      <c r="I623" s="5" t="str">
        <f t="shared" si="99"/>
        <v>2017</v>
      </c>
      <c r="J623" s="5" t="str">
        <f t="shared" si="92"/>
        <v>Nov</v>
      </c>
      <c r="K623" s="5" t="str">
        <f t="shared" si="93"/>
        <v>Wed</v>
      </c>
      <c r="L623" s="4">
        <v>28</v>
      </c>
      <c r="M623" s="4" t="str">
        <f t="shared" si="94"/>
        <v>25-35</v>
      </c>
      <c r="N623" s="4">
        <f t="shared" ca="1" si="100"/>
        <v>8</v>
      </c>
      <c r="O623" s="4" t="str">
        <f t="shared" ca="1" si="95"/>
        <v>5+ yrs</v>
      </c>
      <c r="P623" s="4">
        <v>66</v>
      </c>
      <c r="Q623" s="4" t="str">
        <f t="shared" si="96"/>
        <v>Excepted</v>
      </c>
      <c r="R623" s="4">
        <v>73332</v>
      </c>
      <c r="S623" s="4">
        <v>16065</v>
      </c>
      <c r="T623" s="4">
        <v>2199</v>
      </c>
      <c r="U623" s="4">
        <v>6886</v>
      </c>
      <c r="V623" s="4">
        <v>84710</v>
      </c>
      <c r="W623" s="4" t="str">
        <f t="shared" si="97"/>
        <v>92%</v>
      </c>
      <c r="X623" s="4">
        <f t="shared" si="98"/>
        <v>91596</v>
      </c>
      <c r="Y623" s="4">
        <v>66</v>
      </c>
      <c r="Z623" s="4" t="s">
        <v>22</v>
      </c>
    </row>
    <row r="624" spans="1:26" x14ac:dyDescent="0.3">
      <c r="A624" s="4" t="s">
        <v>995</v>
      </c>
      <c r="B624" s="4" t="s">
        <v>910</v>
      </c>
      <c r="C624" s="4" t="s">
        <v>18</v>
      </c>
      <c r="D624" s="4" t="s">
        <v>138</v>
      </c>
      <c r="E624" s="4">
        <f t="shared" si="91"/>
        <v>181</v>
      </c>
      <c r="F624" s="4" t="s">
        <v>34</v>
      </c>
      <c r="G624" s="4" t="s">
        <v>21</v>
      </c>
      <c r="H624" s="5">
        <v>45910</v>
      </c>
      <c r="I624" s="5" t="str">
        <f t="shared" si="99"/>
        <v>2025</v>
      </c>
      <c r="J624" s="5" t="str">
        <f t="shared" si="92"/>
        <v>Sep</v>
      </c>
      <c r="K624" s="5" t="str">
        <f t="shared" si="93"/>
        <v>Wed</v>
      </c>
      <c r="L624" s="4">
        <v>39</v>
      </c>
      <c r="M624" s="4" t="str">
        <f t="shared" si="94"/>
        <v>35-45</v>
      </c>
      <c r="N624" s="4">
        <f t="shared" ca="1" si="100"/>
        <v>1</v>
      </c>
      <c r="O624" s="4" t="str">
        <f t="shared" ca="1" si="95"/>
        <v>1+ yrs</v>
      </c>
      <c r="P624" s="4">
        <v>69</v>
      </c>
      <c r="Q624" s="4" t="str">
        <f t="shared" si="96"/>
        <v>Excepted</v>
      </c>
      <c r="R624" s="4">
        <v>85020</v>
      </c>
      <c r="S624" s="4">
        <v>16415</v>
      </c>
      <c r="T624" s="4">
        <v>4251</v>
      </c>
      <c r="U624" s="4">
        <v>11983</v>
      </c>
      <c r="V624" s="4">
        <v>93703</v>
      </c>
      <c r="W624" s="4" t="str">
        <f t="shared" si="97"/>
        <v>89%</v>
      </c>
      <c r="X624" s="4">
        <f t="shared" si="98"/>
        <v>105686</v>
      </c>
      <c r="Y624" s="4">
        <v>99</v>
      </c>
      <c r="Z624" s="4" t="s">
        <v>22</v>
      </c>
    </row>
    <row r="625" spans="1:26" x14ac:dyDescent="0.3">
      <c r="A625" s="4" t="s">
        <v>996</v>
      </c>
      <c r="B625" s="4" t="s">
        <v>454</v>
      </c>
      <c r="C625" s="4" t="s">
        <v>32</v>
      </c>
      <c r="D625" s="4" t="s">
        <v>33</v>
      </c>
      <c r="E625" s="4">
        <f t="shared" si="91"/>
        <v>180</v>
      </c>
      <c r="F625" s="4" t="s">
        <v>89</v>
      </c>
      <c r="G625" s="4" t="s">
        <v>14</v>
      </c>
      <c r="H625" s="5">
        <v>45181</v>
      </c>
      <c r="I625" s="5" t="str">
        <f t="shared" si="99"/>
        <v>2023</v>
      </c>
      <c r="J625" s="5" t="str">
        <f t="shared" si="92"/>
        <v>Sep</v>
      </c>
      <c r="K625" s="5" t="str">
        <f t="shared" si="93"/>
        <v>Tue</v>
      </c>
      <c r="L625" s="4">
        <v>48</v>
      </c>
      <c r="M625" s="4" t="str">
        <f t="shared" si="94"/>
        <v>45-55</v>
      </c>
      <c r="N625" s="4">
        <f t="shared" ca="1" si="100"/>
        <v>3</v>
      </c>
      <c r="O625" s="4" t="str">
        <f t="shared" ca="1" si="95"/>
        <v>3+ yrs</v>
      </c>
      <c r="P625" s="4">
        <v>78</v>
      </c>
      <c r="Q625" s="4" t="str">
        <f t="shared" si="96"/>
        <v>Excepted</v>
      </c>
      <c r="R625" s="4">
        <v>114720</v>
      </c>
      <c r="S625" s="4">
        <v>9584</v>
      </c>
      <c r="T625" s="4">
        <v>3441</v>
      </c>
      <c r="U625" s="4">
        <v>12588</v>
      </c>
      <c r="V625" s="4">
        <v>115157</v>
      </c>
      <c r="W625" s="4" t="str">
        <f t="shared" si="97"/>
        <v>90%</v>
      </c>
      <c r="X625" s="4">
        <f t="shared" si="98"/>
        <v>127745</v>
      </c>
      <c r="Y625" s="4">
        <v>58</v>
      </c>
      <c r="Z625" s="4" t="s">
        <v>15</v>
      </c>
    </row>
    <row r="626" spans="1:26" x14ac:dyDescent="0.3">
      <c r="A626" s="4" t="s">
        <v>997</v>
      </c>
      <c r="B626" s="4" t="s">
        <v>956</v>
      </c>
      <c r="C626" s="4" t="s">
        <v>32</v>
      </c>
      <c r="D626" s="4" t="s">
        <v>33</v>
      </c>
      <c r="E626" s="4">
        <f t="shared" si="91"/>
        <v>180</v>
      </c>
      <c r="F626" s="4" t="s">
        <v>39</v>
      </c>
      <c r="G626" s="4" t="s">
        <v>14</v>
      </c>
      <c r="H626" s="5">
        <v>43110</v>
      </c>
      <c r="I626" s="5" t="str">
        <f t="shared" si="99"/>
        <v>2018</v>
      </c>
      <c r="J626" s="5" t="str">
        <f t="shared" si="92"/>
        <v>Jan</v>
      </c>
      <c r="K626" s="5" t="str">
        <f t="shared" si="93"/>
        <v>Wed</v>
      </c>
      <c r="L626" s="4">
        <v>36</v>
      </c>
      <c r="M626" s="4" t="str">
        <f t="shared" si="94"/>
        <v>35-45</v>
      </c>
      <c r="N626" s="4">
        <f t="shared" ca="1" si="100"/>
        <v>8</v>
      </c>
      <c r="O626" s="4" t="str">
        <f t="shared" ca="1" si="95"/>
        <v>5+ yrs</v>
      </c>
      <c r="P626" s="4">
        <v>79</v>
      </c>
      <c r="Q626" s="4" t="str">
        <f t="shared" si="96"/>
        <v>Excepted</v>
      </c>
      <c r="R626" s="4">
        <v>94608</v>
      </c>
      <c r="S626" s="4">
        <v>11791</v>
      </c>
      <c r="T626" s="4">
        <v>0</v>
      </c>
      <c r="U626" s="4">
        <v>8459</v>
      </c>
      <c r="V626" s="4">
        <v>97940</v>
      </c>
      <c r="W626" s="4" t="str">
        <f t="shared" si="97"/>
        <v>92%</v>
      </c>
      <c r="X626" s="4">
        <f t="shared" si="98"/>
        <v>106399</v>
      </c>
      <c r="Y626" s="4">
        <v>80</v>
      </c>
      <c r="Z626" s="4" t="s">
        <v>15</v>
      </c>
    </row>
    <row r="627" spans="1:26" x14ac:dyDescent="0.3">
      <c r="A627" s="4" t="s">
        <v>998</v>
      </c>
      <c r="B627" s="4" t="s">
        <v>508</v>
      </c>
      <c r="C627" s="4" t="s">
        <v>32</v>
      </c>
      <c r="D627" s="4" t="s">
        <v>130</v>
      </c>
      <c r="E627" s="4">
        <f t="shared" si="91"/>
        <v>180</v>
      </c>
      <c r="F627" s="4" t="s">
        <v>34</v>
      </c>
      <c r="G627" s="4" t="s">
        <v>14</v>
      </c>
      <c r="H627" s="5">
        <v>43711</v>
      </c>
      <c r="I627" s="5" t="str">
        <f t="shared" si="99"/>
        <v>2019</v>
      </c>
      <c r="J627" s="5" t="str">
        <f t="shared" si="92"/>
        <v>Sep</v>
      </c>
      <c r="K627" s="5" t="str">
        <f t="shared" si="93"/>
        <v>Tue</v>
      </c>
      <c r="L627" s="4">
        <v>20</v>
      </c>
      <c r="M627" s="4" t="str">
        <f t="shared" si="94"/>
        <v>&lt;25</v>
      </c>
      <c r="N627" s="4">
        <f t="shared" ca="1" si="100"/>
        <v>7</v>
      </c>
      <c r="O627" s="4" t="str">
        <f t="shared" ca="1" si="95"/>
        <v>5+ yrs</v>
      </c>
      <c r="P627" s="4">
        <v>75</v>
      </c>
      <c r="Q627" s="4" t="str">
        <f t="shared" si="96"/>
        <v>Excepted</v>
      </c>
      <c r="R627" s="4">
        <v>50780</v>
      </c>
      <c r="S627" s="4">
        <v>9296</v>
      </c>
      <c r="T627" s="4">
        <v>6093</v>
      </c>
      <c r="U627" s="4">
        <v>5009</v>
      </c>
      <c r="V627" s="4">
        <v>61160</v>
      </c>
      <c r="W627" s="4" t="str">
        <f t="shared" si="97"/>
        <v>92%</v>
      </c>
      <c r="X627" s="4">
        <f t="shared" si="98"/>
        <v>66169</v>
      </c>
      <c r="Y627" s="4">
        <v>80</v>
      </c>
      <c r="Z627" s="4" t="s">
        <v>22</v>
      </c>
    </row>
    <row r="628" spans="1:26" x14ac:dyDescent="0.3">
      <c r="A628" s="4" t="s">
        <v>999</v>
      </c>
      <c r="B628" s="4" t="s">
        <v>347</v>
      </c>
      <c r="C628" s="4" t="s">
        <v>18</v>
      </c>
      <c r="D628" s="4" t="s">
        <v>19</v>
      </c>
      <c r="E628" s="4">
        <f t="shared" si="91"/>
        <v>180</v>
      </c>
      <c r="F628" s="4" t="s">
        <v>56</v>
      </c>
      <c r="G628" s="4" t="s">
        <v>14</v>
      </c>
      <c r="H628" s="5">
        <v>44637</v>
      </c>
      <c r="I628" s="5" t="str">
        <f t="shared" si="99"/>
        <v>2022</v>
      </c>
      <c r="J628" s="5" t="str">
        <f t="shared" si="92"/>
        <v>Mar</v>
      </c>
      <c r="K628" s="5" t="str">
        <f t="shared" si="93"/>
        <v>Thu</v>
      </c>
      <c r="L628" s="4">
        <v>38</v>
      </c>
      <c r="M628" s="4" t="str">
        <f t="shared" si="94"/>
        <v>35-45</v>
      </c>
      <c r="N628" s="4">
        <f t="shared" ca="1" si="100"/>
        <v>4</v>
      </c>
      <c r="O628" s="4" t="str">
        <f t="shared" ca="1" si="95"/>
        <v>4+ yrs</v>
      </c>
      <c r="P628" s="4">
        <v>71</v>
      </c>
      <c r="Q628" s="4" t="str">
        <f t="shared" si="96"/>
        <v>Excepted</v>
      </c>
      <c r="R628" s="4">
        <v>85006</v>
      </c>
      <c r="S628" s="4">
        <v>7835</v>
      </c>
      <c r="T628" s="4">
        <v>10200</v>
      </c>
      <c r="U628" s="4">
        <v>10904</v>
      </c>
      <c r="V628" s="4">
        <v>92137</v>
      </c>
      <c r="W628" s="4" t="str">
        <f t="shared" si="97"/>
        <v>89%</v>
      </c>
      <c r="X628" s="4">
        <f t="shared" si="98"/>
        <v>103041</v>
      </c>
      <c r="Y628" s="4">
        <v>77</v>
      </c>
      <c r="Z628" s="4" t="s">
        <v>22</v>
      </c>
    </row>
    <row r="629" spans="1:26" x14ac:dyDescent="0.3">
      <c r="A629" s="4" t="s">
        <v>1000</v>
      </c>
      <c r="B629" s="4" t="s">
        <v>415</v>
      </c>
      <c r="C629" s="4" t="s">
        <v>63</v>
      </c>
      <c r="D629" s="4" t="s">
        <v>64</v>
      </c>
      <c r="E629" s="4">
        <f t="shared" si="91"/>
        <v>180</v>
      </c>
      <c r="F629" s="4" t="s">
        <v>51</v>
      </c>
      <c r="G629" s="4" t="s">
        <v>14</v>
      </c>
      <c r="H629" s="5">
        <v>45237</v>
      </c>
      <c r="I629" s="5" t="str">
        <f t="shared" si="99"/>
        <v>2023</v>
      </c>
      <c r="J629" s="5" t="str">
        <f t="shared" si="92"/>
        <v>Nov</v>
      </c>
      <c r="K629" s="5" t="str">
        <f t="shared" si="93"/>
        <v>Tue</v>
      </c>
      <c r="L629" s="4">
        <v>54</v>
      </c>
      <c r="M629" s="4" t="str">
        <f t="shared" si="94"/>
        <v>45-55</v>
      </c>
      <c r="N629" s="4">
        <f t="shared" ca="1" si="100"/>
        <v>2</v>
      </c>
      <c r="O629" s="4" t="str">
        <f t="shared" ca="1" si="95"/>
        <v>2+ yrs</v>
      </c>
      <c r="P629" s="4">
        <v>95</v>
      </c>
      <c r="Q629" s="4" t="str">
        <f t="shared" si="96"/>
        <v>Satisfied</v>
      </c>
      <c r="R629" s="4">
        <v>145206</v>
      </c>
      <c r="S629" s="4">
        <v>28043</v>
      </c>
      <c r="T629" s="4">
        <v>0</v>
      </c>
      <c r="U629" s="4">
        <v>11681</v>
      </c>
      <c r="V629" s="4">
        <v>161568</v>
      </c>
      <c r="W629" s="4" t="str">
        <f t="shared" si="97"/>
        <v>93%</v>
      </c>
      <c r="X629" s="4">
        <f t="shared" si="98"/>
        <v>173249</v>
      </c>
      <c r="Y629" s="4">
        <v>55</v>
      </c>
      <c r="Z629" s="4" t="s">
        <v>22</v>
      </c>
    </row>
    <row r="630" spans="1:26" x14ac:dyDescent="0.3">
      <c r="A630" s="4" t="s">
        <v>1001</v>
      </c>
      <c r="B630" s="4" t="s">
        <v>514</v>
      </c>
      <c r="C630" s="4" t="s">
        <v>85</v>
      </c>
      <c r="D630" s="4" t="s">
        <v>86</v>
      </c>
      <c r="E630" s="4">
        <f t="shared" si="91"/>
        <v>180</v>
      </c>
      <c r="F630" s="4" t="s">
        <v>51</v>
      </c>
      <c r="G630" s="4" t="s">
        <v>14</v>
      </c>
      <c r="H630" s="5">
        <v>43385</v>
      </c>
      <c r="I630" s="5" t="str">
        <f t="shared" si="99"/>
        <v>2018</v>
      </c>
      <c r="J630" s="5" t="str">
        <f t="shared" si="92"/>
        <v>Oct</v>
      </c>
      <c r="K630" s="5" t="str">
        <f t="shared" si="93"/>
        <v>Fri</v>
      </c>
      <c r="L630" s="4">
        <v>40</v>
      </c>
      <c r="M630" s="4" t="str">
        <f t="shared" si="94"/>
        <v>35-45</v>
      </c>
      <c r="N630" s="4">
        <f t="shared" ca="1" si="100"/>
        <v>8</v>
      </c>
      <c r="O630" s="4" t="str">
        <f t="shared" ca="1" si="95"/>
        <v>5+ yrs</v>
      </c>
      <c r="P630" s="4">
        <v>78</v>
      </c>
      <c r="Q630" s="4" t="str">
        <f t="shared" si="96"/>
        <v>Excepted</v>
      </c>
      <c r="R630" s="4">
        <v>114080</v>
      </c>
      <c r="S630" s="4">
        <v>24162</v>
      </c>
      <c r="T630" s="4">
        <v>3422</v>
      </c>
      <c r="U630" s="4">
        <v>13577</v>
      </c>
      <c r="V630" s="4">
        <v>128087</v>
      </c>
      <c r="W630" s="4" t="str">
        <f t="shared" si="97"/>
        <v>90%</v>
      </c>
      <c r="X630" s="4">
        <f t="shared" si="98"/>
        <v>141664</v>
      </c>
      <c r="Y630" s="4">
        <v>54</v>
      </c>
      <c r="Z630" s="4" t="s">
        <v>22</v>
      </c>
    </row>
    <row r="631" spans="1:26" x14ac:dyDescent="0.3">
      <c r="A631" s="4" t="s">
        <v>1002</v>
      </c>
      <c r="B631" s="4" t="s">
        <v>600</v>
      </c>
      <c r="C631" s="4" t="s">
        <v>28</v>
      </c>
      <c r="D631" s="4" t="s">
        <v>122</v>
      </c>
      <c r="E631" s="4">
        <f t="shared" si="91"/>
        <v>180</v>
      </c>
      <c r="F631" s="4" t="s">
        <v>45</v>
      </c>
      <c r="G631" s="4" t="s">
        <v>14</v>
      </c>
      <c r="H631" s="5">
        <v>43048</v>
      </c>
      <c r="I631" s="5" t="str">
        <f t="shared" si="99"/>
        <v>2017</v>
      </c>
      <c r="J631" s="5" t="str">
        <f t="shared" si="92"/>
        <v>Nov</v>
      </c>
      <c r="K631" s="5" t="str">
        <f t="shared" si="93"/>
        <v>Thu</v>
      </c>
      <c r="L631" s="4">
        <v>20</v>
      </c>
      <c r="M631" s="4" t="str">
        <f t="shared" si="94"/>
        <v>&lt;25</v>
      </c>
      <c r="N631" s="4">
        <f t="shared" ca="1" si="100"/>
        <v>8</v>
      </c>
      <c r="O631" s="4" t="str">
        <f t="shared" ca="1" si="95"/>
        <v>5+ yrs</v>
      </c>
      <c r="P631" s="4">
        <v>73</v>
      </c>
      <c r="Q631" s="4" t="str">
        <f t="shared" si="96"/>
        <v>Excepted</v>
      </c>
      <c r="R631" s="4">
        <v>41100</v>
      </c>
      <c r="S631" s="4">
        <v>7636</v>
      </c>
      <c r="T631" s="4">
        <v>3288</v>
      </c>
      <c r="U631" s="4">
        <v>3915</v>
      </c>
      <c r="V631" s="4">
        <v>48109</v>
      </c>
      <c r="W631" s="4" t="str">
        <f t="shared" si="97"/>
        <v>92%</v>
      </c>
      <c r="X631" s="4">
        <f t="shared" si="98"/>
        <v>52024</v>
      </c>
      <c r="Y631" s="4">
        <v>73</v>
      </c>
      <c r="Z631" s="4" t="s">
        <v>22</v>
      </c>
    </row>
    <row r="632" spans="1:26" x14ac:dyDescent="0.3">
      <c r="A632" s="4" t="s">
        <v>1003</v>
      </c>
      <c r="B632" s="4" t="s">
        <v>867</v>
      </c>
      <c r="C632" s="4" t="s">
        <v>85</v>
      </c>
      <c r="D632" s="4" t="s">
        <v>254</v>
      </c>
      <c r="E632" s="4">
        <f t="shared" si="91"/>
        <v>180</v>
      </c>
      <c r="F632" s="4" t="s">
        <v>39</v>
      </c>
      <c r="G632" s="4" t="s">
        <v>14</v>
      </c>
      <c r="H632" s="5">
        <v>45281</v>
      </c>
      <c r="I632" s="5" t="str">
        <f t="shared" si="99"/>
        <v>2023</v>
      </c>
      <c r="J632" s="5" t="str">
        <f t="shared" si="92"/>
        <v>Dec</v>
      </c>
      <c r="K632" s="5" t="str">
        <f t="shared" si="93"/>
        <v>Thu</v>
      </c>
      <c r="L632" s="4">
        <v>44</v>
      </c>
      <c r="M632" s="4" t="str">
        <f t="shared" si="94"/>
        <v>35-45</v>
      </c>
      <c r="N632" s="4">
        <f t="shared" ca="1" si="100"/>
        <v>2</v>
      </c>
      <c r="O632" s="4" t="str">
        <f t="shared" ca="1" si="95"/>
        <v>2+ yrs</v>
      </c>
      <c r="P632" s="4">
        <v>70</v>
      </c>
      <c r="Q632" s="4" t="str">
        <f t="shared" si="96"/>
        <v>Excepted</v>
      </c>
      <c r="R632" s="4">
        <v>82368</v>
      </c>
      <c r="S632" s="4">
        <v>7046</v>
      </c>
      <c r="T632" s="4">
        <v>6589</v>
      </c>
      <c r="U632" s="4">
        <v>10021</v>
      </c>
      <c r="V632" s="4">
        <v>85982</v>
      </c>
      <c r="W632" s="4" t="str">
        <f t="shared" si="97"/>
        <v>90%</v>
      </c>
      <c r="X632" s="4">
        <f t="shared" si="98"/>
        <v>96003</v>
      </c>
      <c r="Y632" s="4">
        <v>54</v>
      </c>
      <c r="Z632" s="4" t="s">
        <v>22</v>
      </c>
    </row>
    <row r="633" spans="1:26" x14ac:dyDescent="0.3">
      <c r="A633" s="4" t="s">
        <v>1004</v>
      </c>
      <c r="B633" s="4" t="s">
        <v>473</v>
      </c>
      <c r="C633" s="4" t="s">
        <v>37</v>
      </c>
      <c r="D633" s="4" t="s">
        <v>223</v>
      </c>
      <c r="E633" s="4">
        <f t="shared" si="91"/>
        <v>180</v>
      </c>
      <c r="F633" s="4" t="s">
        <v>56</v>
      </c>
      <c r="G633" s="4" t="s">
        <v>14</v>
      </c>
      <c r="H633" s="5">
        <v>42900</v>
      </c>
      <c r="I633" s="5" t="str">
        <f t="shared" si="99"/>
        <v>2017</v>
      </c>
      <c r="J633" s="5" t="str">
        <f t="shared" si="92"/>
        <v>Jun</v>
      </c>
      <c r="K633" s="5" t="str">
        <f t="shared" si="93"/>
        <v>Wed</v>
      </c>
      <c r="L633" s="4">
        <v>54</v>
      </c>
      <c r="M633" s="4" t="str">
        <f t="shared" si="94"/>
        <v>45-55</v>
      </c>
      <c r="N633" s="4">
        <f t="shared" ca="1" si="100"/>
        <v>9</v>
      </c>
      <c r="O633" s="4" t="str">
        <f t="shared" ca="1" si="95"/>
        <v>5+ yrs</v>
      </c>
      <c r="P633" s="4">
        <v>69</v>
      </c>
      <c r="Q633" s="4" t="str">
        <f t="shared" si="96"/>
        <v>Excepted</v>
      </c>
      <c r="R633" s="4">
        <v>117072</v>
      </c>
      <c r="S633" s="4">
        <v>18907</v>
      </c>
      <c r="T633" s="4">
        <v>3512</v>
      </c>
      <c r="U633" s="4">
        <v>13134</v>
      </c>
      <c r="V633" s="4">
        <v>126357</v>
      </c>
      <c r="W633" s="4" t="str">
        <f t="shared" si="97"/>
        <v>91%</v>
      </c>
      <c r="X633" s="4">
        <f t="shared" si="98"/>
        <v>139491</v>
      </c>
      <c r="Y633" s="4">
        <v>96</v>
      </c>
      <c r="Z633" s="4" t="s">
        <v>15</v>
      </c>
    </row>
    <row r="634" spans="1:26" x14ac:dyDescent="0.3">
      <c r="A634" s="4" t="s">
        <v>1005</v>
      </c>
      <c r="B634" s="4" t="s">
        <v>949</v>
      </c>
      <c r="C634" s="4" t="s">
        <v>59</v>
      </c>
      <c r="D634" s="4" t="s">
        <v>78</v>
      </c>
      <c r="E634" s="4">
        <f t="shared" si="91"/>
        <v>180</v>
      </c>
      <c r="F634" s="4" t="s">
        <v>13</v>
      </c>
      <c r="G634" s="4" t="s">
        <v>21</v>
      </c>
      <c r="H634" s="5">
        <v>45725</v>
      </c>
      <c r="I634" s="5" t="str">
        <f t="shared" si="99"/>
        <v>2025</v>
      </c>
      <c r="J634" s="5" t="str">
        <f t="shared" si="92"/>
        <v>Mar</v>
      </c>
      <c r="K634" s="5" t="str">
        <f t="shared" si="93"/>
        <v>Sun</v>
      </c>
      <c r="L634" s="4">
        <v>47</v>
      </c>
      <c r="M634" s="4" t="str">
        <f t="shared" si="94"/>
        <v>45-55</v>
      </c>
      <c r="N634" s="4">
        <f t="shared" ca="1" si="100"/>
        <v>1</v>
      </c>
      <c r="O634" s="4" t="str">
        <f t="shared" ca="1" si="95"/>
        <v>1+ yrs</v>
      </c>
      <c r="P634" s="4">
        <v>81</v>
      </c>
      <c r="Q634" s="4" t="str">
        <f t="shared" si="96"/>
        <v>Excepted</v>
      </c>
      <c r="R634" s="4">
        <v>113082</v>
      </c>
      <c r="S634" s="4">
        <v>19976</v>
      </c>
      <c r="T634" s="4">
        <v>3392</v>
      </c>
      <c r="U634" s="4">
        <v>12005</v>
      </c>
      <c r="V634" s="4">
        <v>124445</v>
      </c>
      <c r="W634" s="4" t="str">
        <f t="shared" si="97"/>
        <v>91%</v>
      </c>
      <c r="X634" s="4">
        <f t="shared" si="98"/>
        <v>136450</v>
      </c>
      <c r="Y634" s="4">
        <v>76</v>
      </c>
      <c r="Z634" s="4" t="s">
        <v>22</v>
      </c>
    </row>
    <row r="635" spans="1:26" x14ac:dyDescent="0.3">
      <c r="A635" s="4" t="s">
        <v>1006</v>
      </c>
      <c r="B635" s="4" t="s">
        <v>1007</v>
      </c>
      <c r="C635" s="4" t="s">
        <v>18</v>
      </c>
      <c r="D635" s="4" t="s">
        <v>19</v>
      </c>
      <c r="E635" s="4">
        <f t="shared" si="91"/>
        <v>179</v>
      </c>
      <c r="F635" s="4" t="s">
        <v>13</v>
      </c>
      <c r="G635" s="4" t="s">
        <v>14</v>
      </c>
      <c r="H635" s="5">
        <v>44382</v>
      </c>
      <c r="I635" s="5" t="str">
        <f t="shared" si="99"/>
        <v>2021</v>
      </c>
      <c r="J635" s="5" t="str">
        <f t="shared" si="92"/>
        <v>Jul</v>
      </c>
      <c r="K635" s="5" t="str">
        <f t="shared" si="93"/>
        <v>Mon</v>
      </c>
      <c r="L635" s="4">
        <v>57</v>
      </c>
      <c r="M635" s="4" t="str">
        <f t="shared" si="94"/>
        <v>55+</v>
      </c>
      <c r="N635" s="4">
        <f t="shared" ca="1" si="100"/>
        <v>5</v>
      </c>
      <c r="O635" s="4" t="str">
        <f t="shared" ca="1" si="95"/>
        <v>5+ yrs</v>
      </c>
      <c r="P635" s="4">
        <v>93</v>
      </c>
      <c r="Q635" s="4" t="str">
        <f t="shared" si="96"/>
        <v>Satisfied</v>
      </c>
      <c r="R635" s="4">
        <v>150081</v>
      </c>
      <c r="S635" s="4">
        <v>28292</v>
      </c>
      <c r="T635" s="4">
        <v>4502</v>
      </c>
      <c r="U635" s="4">
        <v>21675</v>
      </c>
      <c r="V635" s="4">
        <v>161200</v>
      </c>
      <c r="W635" s="4" t="str">
        <f t="shared" si="97"/>
        <v>88%</v>
      </c>
      <c r="X635" s="4">
        <f t="shared" si="98"/>
        <v>182875</v>
      </c>
      <c r="Y635" s="4">
        <v>72</v>
      </c>
      <c r="Z635" s="4" t="s">
        <v>15</v>
      </c>
    </row>
    <row r="636" spans="1:26" x14ac:dyDescent="0.3">
      <c r="A636" s="4" t="s">
        <v>1008</v>
      </c>
      <c r="B636" s="4" t="s">
        <v>373</v>
      </c>
      <c r="C636" s="4" t="s">
        <v>11</v>
      </c>
      <c r="D636" s="4" t="s">
        <v>48</v>
      </c>
      <c r="E636" s="4">
        <f t="shared" si="91"/>
        <v>179</v>
      </c>
      <c r="F636" s="4" t="s">
        <v>20</v>
      </c>
      <c r="G636" s="4" t="s">
        <v>14</v>
      </c>
      <c r="H636" s="5">
        <v>43736</v>
      </c>
      <c r="I636" s="5" t="str">
        <f t="shared" si="99"/>
        <v>2019</v>
      </c>
      <c r="J636" s="5" t="str">
        <f t="shared" si="92"/>
        <v>Sep</v>
      </c>
      <c r="K636" s="5" t="str">
        <f t="shared" si="93"/>
        <v>Sat</v>
      </c>
      <c r="L636" s="4">
        <v>31</v>
      </c>
      <c r="M636" s="4" t="str">
        <f t="shared" si="94"/>
        <v>25-35</v>
      </c>
      <c r="N636" s="4">
        <f t="shared" ca="1" si="100"/>
        <v>7</v>
      </c>
      <c r="O636" s="4" t="str">
        <f t="shared" ca="1" si="95"/>
        <v>5+ yrs</v>
      </c>
      <c r="P636" s="4">
        <v>67</v>
      </c>
      <c r="Q636" s="4" t="str">
        <f t="shared" si="96"/>
        <v>Excepted</v>
      </c>
      <c r="R636" s="4">
        <v>77934</v>
      </c>
      <c r="S636" s="4">
        <v>13185</v>
      </c>
      <c r="T636" s="4">
        <v>9352</v>
      </c>
      <c r="U636" s="4">
        <v>5348</v>
      </c>
      <c r="V636" s="4">
        <v>95123</v>
      </c>
      <c r="W636" s="4" t="str">
        <f t="shared" si="97"/>
        <v>95%</v>
      </c>
      <c r="X636" s="4">
        <f t="shared" si="98"/>
        <v>100471</v>
      </c>
      <c r="Y636" s="4">
        <v>84</v>
      </c>
      <c r="Z636" s="4" t="s">
        <v>22</v>
      </c>
    </row>
    <row r="637" spans="1:26" x14ac:dyDescent="0.3">
      <c r="A637" s="4" t="s">
        <v>1009</v>
      </c>
      <c r="B637" s="4" t="s">
        <v>245</v>
      </c>
      <c r="C637" s="4" t="s">
        <v>18</v>
      </c>
      <c r="D637" s="4" t="s">
        <v>125</v>
      </c>
      <c r="E637" s="4">
        <f t="shared" si="91"/>
        <v>179</v>
      </c>
      <c r="F637" s="4" t="s">
        <v>34</v>
      </c>
      <c r="G637" s="4" t="s">
        <v>14</v>
      </c>
      <c r="H637" s="5">
        <v>45521</v>
      </c>
      <c r="I637" s="5" t="str">
        <f t="shared" si="99"/>
        <v>2024</v>
      </c>
      <c r="J637" s="5" t="str">
        <f t="shared" si="92"/>
        <v>Aug</v>
      </c>
      <c r="K637" s="5" t="str">
        <f t="shared" si="93"/>
        <v>Sat</v>
      </c>
      <c r="L637" s="4">
        <v>21</v>
      </c>
      <c r="M637" s="4" t="str">
        <f t="shared" si="94"/>
        <v>&lt;25</v>
      </c>
      <c r="N637" s="4">
        <f t="shared" ca="1" si="100"/>
        <v>2</v>
      </c>
      <c r="O637" s="4" t="str">
        <f t="shared" ca="1" si="95"/>
        <v>2+ yrs</v>
      </c>
      <c r="P637" s="4">
        <v>68</v>
      </c>
      <c r="Q637" s="4" t="str">
        <f t="shared" si="96"/>
        <v>Excepted</v>
      </c>
      <c r="R637" s="4">
        <v>49476</v>
      </c>
      <c r="S637" s="4">
        <v>6204</v>
      </c>
      <c r="T637" s="4">
        <v>3958</v>
      </c>
      <c r="U637" s="4">
        <v>5293</v>
      </c>
      <c r="V637" s="4">
        <v>54345</v>
      </c>
      <c r="W637" s="4" t="str">
        <f t="shared" si="97"/>
        <v>91%</v>
      </c>
      <c r="X637" s="4">
        <f t="shared" si="98"/>
        <v>59638</v>
      </c>
      <c r="Y637" s="4">
        <v>51</v>
      </c>
      <c r="Z637" s="4" t="s">
        <v>22</v>
      </c>
    </row>
    <row r="638" spans="1:26" x14ac:dyDescent="0.3">
      <c r="A638" s="4" t="s">
        <v>1010</v>
      </c>
      <c r="B638" s="4" t="s">
        <v>1011</v>
      </c>
      <c r="C638" s="4" t="s">
        <v>63</v>
      </c>
      <c r="D638" s="4" t="s">
        <v>329</v>
      </c>
      <c r="E638" s="4">
        <f t="shared" si="91"/>
        <v>179</v>
      </c>
      <c r="F638" s="4" t="s">
        <v>45</v>
      </c>
      <c r="G638" s="4" t="s">
        <v>14</v>
      </c>
      <c r="H638" s="5">
        <v>44934</v>
      </c>
      <c r="I638" s="5" t="str">
        <f t="shared" si="99"/>
        <v>2023</v>
      </c>
      <c r="J638" s="5" t="str">
        <f t="shared" si="92"/>
        <v>Jan</v>
      </c>
      <c r="K638" s="5" t="str">
        <f t="shared" si="93"/>
        <v>Sun</v>
      </c>
      <c r="L638" s="4">
        <v>29</v>
      </c>
      <c r="M638" s="4" t="str">
        <f t="shared" si="94"/>
        <v>25-35</v>
      </c>
      <c r="N638" s="4">
        <f t="shared" ca="1" si="100"/>
        <v>3</v>
      </c>
      <c r="O638" s="4" t="str">
        <f t="shared" ca="1" si="95"/>
        <v>3+ yrs</v>
      </c>
      <c r="P638" s="4">
        <v>48</v>
      </c>
      <c r="Q638" s="4" t="str">
        <f t="shared" si="96"/>
        <v>Red Alert</v>
      </c>
      <c r="R638" s="4">
        <v>60378</v>
      </c>
      <c r="S638" s="4">
        <v>12370</v>
      </c>
      <c r="T638" s="4">
        <v>3018</v>
      </c>
      <c r="U638" s="4">
        <v>6959</v>
      </c>
      <c r="V638" s="4">
        <v>68807</v>
      </c>
      <c r="W638" s="4" t="str">
        <f t="shared" si="97"/>
        <v>91%</v>
      </c>
      <c r="X638" s="4">
        <f t="shared" si="98"/>
        <v>75766</v>
      </c>
      <c r="Y638" s="4">
        <v>69</v>
      </c>
      <c r="Z638" s="4" t="s">
        <v>15</v>
      </c>
    </row>
    <row r="639" spans="1:26" x14ac:dyDescent="0.3">
      <c r="A639" s="4" t="s">
        <v>1012</v>
      </c>
      <c r="B639" s="4" t="s">
        <v>88</v>
      </c>
      <c r="C639" s="4" t="s">
        <v>63</v>
      </c>
      <c r="D639" s="4" t="s">
        <v>64</v>
      </c>
      <c r="E639" s="4">
        <f t="shared" si="91"/>
        <v>179</v>
      </c>
      <c r="F639" s="4" t="s">
        <v>56</v>
      </c>
      <c r="G639" s="4" t="s">
        <v>14</v>
      </c>
      <c r="H639" s="5">
        <v>43164</v>
      </c>
      <c r="I639" s="5" t="str">
        <f t="shared" si="99"/>
        <v>2018</v>
      </c>
      <c r="J639" s="5" t="str">
        <f t="shared" si="92"/>
        <v>Mar</v>
      </c>
      <c r="K639" s="5" t="str">
        <f t="shared" si="93"/>
        <v>Mon</v>
      </c>
      <c r="L639" s="4">
        <v>24</v>
      </c>
      <c r="M639" s="4" t="str">
        <f t="shared" si="94"/>
        <v>&lt;25</v>
      </c>
      <c r="N639" s="4">
        <f t="shared" ca="1" si="100"/>
        <v>8</v>
      </c>
      <c r="O639" s="4" t="str">
        <f t="shared" ca="1" si="95"/>
        <v>5+ yrs</v>
      </c>
      <c r="P639" s="4">
        <v>73</v>
      </c>
      <c r="Q639" s="4" t="str">
        <f t="shared" si="96"/>
        <v>Excepted</v>
      </c>
      <c r="R639" s="4">
        <v>51360</v>
      </c>
      <c r="S639" s="4">
        <v>9761</v>
      </c>
      <c r="T639" s="4">
        <v>0</v>
      </c>
      <c r="U639" s="4">
        <v>6464</v>
      </c>
      <c r="V639" s="4">
        <v>54657</v>
      </c>
      <c r="W639" s="4" t="str">
        <f t="shared" si="97"/>
        <v>89%</v>
      </c>
      <c r="X639" s="4">
        <f t="shared" si="98"/>
        <v>61121</v>
      </c>
      <c r="Y639" s="4">
        <v>89</v>
      </c>
      <c r="Z639" s="4" t="s">
        <v>15</v>
      </c>
    </row>
    <row r="640" spans="1:26" x14ac:dyDescent="0.3">
      <c r="A640" s="4" t="s">
        <v>1013</v>
      </c>
      <c r="B640" s="4" t="s">
        <v>249</v>
      </c>
      <c r="C640" s="4" t="s">
        <v>85</v>
      </c>
      <c r="D640" s="4" t="s">
        <v>176</v>
      </c>
      <c r="E640" s="4">
        <f t="shared" si="91"/>
        <v>179</v>
      </c>
      <c r="F640" s="4" t="s">
        <v>13</v>
      </c>
      <c r="G640" s="4" t="s">
        <v>14</v>
      </c>
      <c r="H640" s="5">
        <v>44796</v>
      </c>
      <c r="I640" s="5" t="str">
        <f t="shared" si="99"/>
        <v>2022</v>
      </c>
      <c r="J640" s="5" t="str">
        <f t="shared" si="92"/>
        <v>Aug</v>
      </c>
      <c r="K640" s="5" t="str">
        <f t="shared" si="93"/>
        <v>Tue</v>
      </c>
      <c r="L640" s="4">
        <v>21</v>
      </c>
      <c r="M640" s="4" t="str">
        <f t="shared" si="94"/>
        <v>&lt;25</v>
      </c>
      <c r="N640" s="4">
        <f t="shared" ca="1" si="100"/>
        <v>4</v>
      </c>
      <c r="O640" s="4" t="str">
        <f t="shared" ca="1" si="95"/>
        <v>4+ yrs</v>
      </c>
      <c r="P640" s="4">
        <v>88</v>
      </c>
      <c r="Q640" s="4" t="str">
        <f t="shared" si="96"/>
        <v>Excepted</v>
      </c>
      <c r="R640" s="4">
        <v>46767</v>
      </c>
      <c r="S640" s="4">
        <v>6948</v>
      </c>
      <c r="T640" s="4">
        <v>1403</v>
      </c>
      <c r="U640" s="4">
        <v>3547</v>
      </c>
      <c r="V640" s="4">
        <v>51571</v>
      </c>
      <c r="W640" s="4" t="str">
        <f t="shared" si="97"/>
        <v>94%</v>
      </c>
      <c r="X640" s="4">
        <f t="shared" si="98"/>
        <v>55118</v>
      </c>
      <c r="Y640" s="4">
        <v>91</v>
      </c>
      <c r="Z640" s="4" t="s">
        <v>22</v>
      </c>
    </row>
    <row r="641" spans="1:26" x14ac:dyDescent="0.3">
      <c r="A641" s="4" t="s">
        <v>1014</v>
      </c>
      <c r="B641" s="4" t="s">
        <v>675</v>
      </c>
      <c r="C641" s="4" t="s">
        <v>59</v>
      </c>
      <c r="D641" s="4" t="s">
        <v>60</v>
      </c>
      <c r="E641" s="4">
        <f t="shared" si="91"/>
        <v>179</v>
      </c>
      <c r="F641" s="4" t="s">
        <v>13</v>
      </c>
      <c r="G641" s="4" t="s">
        <v>152</v>
      </c>
      <c r="H641" s="5">
        <v>43160</v>
      </c>
      <c r="I641" s="5" t="str">
        <f t="shared" si="99"/>
        <v>2018</v>
      </c>
      <c r="J641" s="5" t="str">
        <f t="shared" si="92"/>
        <v>Mar</v>
      </c>
      <c r="K641" s="5" t="str">
        <f t="shared" si="93"/>
        <v>Thu</v>
      </c>
      <c r="L641" s="4">
        <v>43</v>
      </c>
      <c r="M641" s="4" t="str">
        <f t="shared" si="94"/>
        <v>35-45</v>
      </c>
      <c r="N641" s="4">
        <f t="shared" ca="1" si="100"/>
        <v>8</v>
      </c>
      <c r="O641" s="4" t="str">
        <f t="shared" ca="1" si="95"/>
        <v>5+ yrs</v>
      </c>
      <c r="P641" s="4">
        <v>81</v>
      </c>
      <c r="Q641" s="4" t="str">
        <f t="shared" si="96"/>
        <v>Excepted</v>
      </c>
      <c r="R641" s="4">
        <v>12892</v>
      </c>
      <c r="S641" s="4">
        <v>2389</v>
      </c>
      <c r="T641" s="4">
        <v>1547</v>
      </c>
      <c r="U641" s="4">
        <v>1890</v>
      </c>
      <c r="V641" s="4">
        <v>14938</v>
      </c>
      <c r="W641" s="4" t="str">
        <f t="shared" si="97"/>
        <v>89%</v>
      </c>
      <c r="X641" s="4">
        <f t="shared" si="98"/>
        <v>16828</v>
      </c>
      <c r="Y641" s="4">
        <v>80</v>
      </c>
      <c r="Z641" s="4" t="s">
        <v>22</v>
      </c>
    </row>
    <row r="642" spans="1:26" x14ac:dyDescent="0.3">
      <c r="A642" s="4" t="s">
        <v>1015</v>
      </c>
      <c r="B642" s="4" t="s">
        <v>1016</v>
      </c>
      <c r="C642" s="4" t="s">
        <v>71</v>
      </c>
      <c r="D642" s="4" t="s">
        <v>72</v>
      </c>
      <c r="E642" s="4">
        <f t="shared" si="91"/>
        <v>179</v>
      </c>
      <c r="F642" s="4" t="s">
        <v>89</v>
      </c>
      <c r="G642" s="4" t="s">
        <v>14</v>
      </c>
      <c r="H642" s="5">
        <v>43665</v>
      </c>
      <c r="I642" s="5" t="str">
        <f t="shared" si="99"/>
        <v>2019</v>
      </c>
      <c r="J642" s="5" t="str">
        <f t="shared" si="92"/>
        <v>Jul</v>
      </c>
      <c r="K642" s="5" t="str">
        <f t="shared" si="93"/>
        <v>Fri</v>
      </c>
      <c r="L642" s="4">
        <v>55</v>
      </c>
      <c r="M642" s="4" t="str">
        <f t="shared" si="94"/>
        <v>55+</v>
      </c>
      <c r="N642" s="4">
        <f t="shared" ca="1" si="100"/>
        <v>7</v>
      </c>
      <c r="O642" s="4" t="str">
        <f t="shared" ca="1" si="95"/>
        <v>5+ yrs</v>
      </c>
      <c r="P642" s="4">
        <v>87</v>
      </c>
      <c r="Q642" s="4" t="str">
        <f t="shared" si="96"/>
        <v>Excepted</v>
      </c>
      <c r="R642" s="4">
        <v>148225</v>
      </c>
      <c r="S642" s="4">
        <v>25935</v>
      </c>
      <c r="T642" s="4">
        <v>7411</v>
      </c>
      <c r="U642" s="4">
        <v>22022</v>
      </c>
      <c r="V642" s="4">
        <v>159549</v>
      </c>
      <c r="W642" s="4" t="str">
        <f t="shared" si="97"/>
        <v>88%</v>
      </c>
      <c r="X642" s="4">
        <f t="shared" si="98"/>
        <v>181571</v>
      </c>
      <c r="Y642" s="4">
        <v>83</v>
      </c>
      <c r="Z642" s="4" t="s">
        <v>22</v>
      </c>
    </row>
    <row r="643" spans="1:26" x14ac:dyDescent="0.3">
      <c r="A643" s="4" t="s">
        <v>1017</v>
      </c>
      <c r="B643" s="4" t="s">
        <v>174</v>
      </c>
      <c r="C643" s="4" t="s">
        <v>63</v>
      </c>
      <c r="D643" s="4" t="s">
        <v>143</v>
      </c>
      <c r="E643" s="4">
        <f t="shared" ref="E643:E706" si="101">COUNTIFS(H643:H3642,"&gt;="&amp;DATE(2025,1,1),H643:H3642,"&lt;" &amp; DATE(2025,12,30))</f>
        <v>179</v>
      </c>
      <c r="F643" s="4" t="s">
        <v>89</v>
      </c>
      <c r="G643" s="4" t="s">
        <v>14</v>
      </c>
      <c r="H643" s="5">
        <v>44164</v>
      </c>
      <c r="I643" s="5" t="str">
        <f t="shared" si="99"/>
        <v>2020</v>
      </c>
      <c r="J643" s="5" t="str">
        <f t="shared" ref="J643:J706" si="102">TEXT(H643,"MMM")</f>
        <v>Nov</v>
      </c>
      <c r="K643" s="5" t="str">
        <f t="shared" ref="K643:K706" si="103">TEXT(H643,"DDD")</f>
        <v>Sun</v>
      </c>
      <c r="L643" s="4">
        <v>50</v>
      </c>
      <c r="M643" s="4" t="str">
        <f t="shared" ref="M643:M706" si="104">IF(L643&lt;25,"&lt;25",IF(L643&lt;35,"25-35",IF(L643&lt;45,"35-45",IF(L643&lt;55,"45-55","55+"))))</f>
        <v>45-55</v>
      </c>
      <c r="N643" s="4">
        <f t="shared" ca="1" si="100"/>
        <v>5</v>
      </c>
      <c r="O643" s="4" t="str">
        <f t="shared" ref="O643:O706" ca="1" si="105">IF(DATEDIF(H643,TODAY(),"Y")&gt;=5,"5+ yrs",
IF(DATEDIF(H643,TODAY(),"Y")&gt;=4,"4+ yrs",
IF(DATEDIF(H643,TODAY(),"Y")&gt;=3,"3+ yrs",
IF(DATEDIF(H643,TODAY(),"Y")&gt;=2,"2+ yrs",
IF(DATEDIF(H643,TODAY(),"Y")&gt;=1,"1+ yrs","&lt;1 yr")))))</f>
        <v>5+ yrs</v>
      </c>
      <c r="P643" s="4">
        <v>67</v>
      </c>
      <c r="Q643" s="4" t="str">
        <f t="shared" ref="Q643:Q706" si="106">IF(P643&gt;=90,"Satisfied",IF(P643&gt;=65,"Excepted","Red Alert"))</f>
        <v>Excepted</v>
      </c>
      <c r="R643" s="4">
        <v>98100</v>
      </c>
      <c r="S643" s="4">
        <v>7989</v>
      </c>
      <c r="T643" s="4">
        <v>7848</v>
      </c>
      <c r="U643" s="4">
        <v>13143</v>
      </c>
      <c r="V643" s="4">
        <v>100794</v>
      </c>
      <c r="W643" s="4" t="str">
        <f t="shared" ref="W643:W706" si="107">ROUND(V643/X643 * 100,0) &amp; "%"</f>
        <v>88%</v>
      </c>
      <c r="X643" s="4">
        <f t="shared" ref="X643:X706" si="108">R643+S643+T643</f>
        <v>113937</v>
      </c>
      <c r="Y643" s="4">
        <v>89</v>
      </c>
      <c r="Z643" s="4" t="s">
        <v>22</v>
      </c>
    </row>
    <row r="644" spans="1:26" x14ac:dyDescent="0.3">
      <c r="A644" s="4" t="s">
        <v>1018</v>
      </c>
      <c r="B644" s="4" t="s">
        <v>517</v>
      </c>
      <c r="C644" s="4" t="s">
        <v>32</v>
      </c>
      <c r="D644" s="4" t="s">
        <v>44</v>
      </c>
      <c r="E644" s="4">
        <f t="shared" si="101"/>
        <v>179</v>
      </c>
      <c r="F644" s="4" t="s">
        <v>20</v>
      </c>
      <c r="G644" s="4" t="s">
        <v>14</v>
      </c>
      <c r="H644" s="5">
        <v>43218</v>
      </c>
      <c r="I644" s="5" t="str">
        <f t="shared" ref="I644:I707" si="109">TEXT(H644,"yyyy")</f>
        <v>2018</v>
      </c>
      <c r="J644" s="5" t="str">
        <f t="shared" si="102"/>
        <v>Apr</v>
      </c>
      <c r="K644" s="5" t="str">
        <f t="shared" si="103"/>
        <v>Sat</v>
      </c>
      <c r="L644" s="4">
        <v>28</v>
      </c>
      <c r="M644" s="4" t="str">
        <f t="shared" si="104"/>
        <v>25-35</v>
      </c>
      <c r="N644" s="4">
        <f t="shared" ca="1" si="100"/>
        <v>8</v>
      </c>
      <c r="O644" s="4" t="str">
        <f t="shared" ca="1" si="105"/>
        <v>5+ yrs</v>
      </c>
      <c r="P644" s="4">
        <v>69</v>
      </c>
      <c r="Q644" s="4" t="str">
        <f t="shared" si="106"/>
        <v>Excepted</v>
      </c>
      <c r="R644" s="4">
        <v>74928</v>
      </c>
      <c r="S644" s="4">
        <v>9838</v>
      </c>
      <c r="T644" s="4">
        <v>8991</v>
      </c>
      <c r="U644" s="4">
        <v>8126</v>
      </c>
      <c r="V644" s="4">
        <v>85631</v>
      </c>
      <c r="W644" s="4" t="str">
        <f t="shared" si="107"/>
        <v>91%</v>
      </c>
      <c r="X644" s="4">
        <f t="shared" si="108"/>
        <v>93757</v>
      </c>
      <c r="Y644" s="4">
        <v>65</v>
      </c>
      <c r="Z644" s="4" t="s">
        <v>22</v>
      </c>
    </row>
    <row r="645" spans="1:26" x14ac:dyDescent="0.3">
      <c r="A645" s="4" t="s">
        <v>1019</v>
      </c>
      <c r="B645" s="4" t="s">
        <v>983</v>
      </c>
      <c r="C645" s="4" t="s">
        <v>11</v>
      </c>
      <c r="D645" s="4" t="s">
        <v>25</v>
      </c>
      <c r="E645" s="4">
        <f t="shared" si="101"/>
        <v>179</v>
      </c>
      <c r="F645" s="4" t="s">
        <v>20</v>
      </c>
      <c r="G645" s="4" t="s">
        <v>14</v>
      </c>
      <c r="H645" s="5">
        <v>44408</v>
      </c>
      <c r="I645" s="5" t="str">
        <f t="shared" si="109"/>
        <v>2021</v>
      </c>
      <c r="J645" s="5" t="str">
        <f t="shared" si="102"/>
        <v>Jul</v>
      </c>
      <c r="K645" s="5" t="str">
        <f t="shared" si="103"/>
        <v>Sat</v>
      </c>
      <c r="L645" s="4">
        <v>27</v>
      </c>
      <c r="M645" s="4" t="str">
        <f t="shared" si="104"/>
        <v>25-35</v>
      </c>
      <c r="N645" s="4">
        <f t="shared" ca="1" si="100"/>
        <v>5</v>
      </c>
      <c r="O645" s="4" t="str">
        <f t="shared" ca="1" si="105"/>
        <v>5+ yrs</v>
      </c>
      <c r="P645" s="4">
        <v>71</v>
      </c>
      <c r="Q645" s="4" t="str">
        <f t="shared" si="106"/>
        <v>Excepted</v>
      </c>
      <c r="R645" s="4">
        <v>63936</v>
      </c>
      <c r="S645" s="4">
        <v>8126</v>
      </c>
      <c r="T645" s="4">
        <v>7672</v>
      </c>
      <c r="U645" s="4">
        <v>8526</v>
      </c>
      <c r="V645" s="4">
        <v>71208</v>
      </c>
      <c r="W645" s="4" t="str">
        <f t="shared" si="107"/>
        <v>89%</v>
      </c>
      <c r="X645" s="4">
        <f t="shared" si="108"/>
        <v>79734</v>
      </c>
      <c r="Y645" s="4">
        <v>58</v>
      </c>
      <c r="Z645" s="4" t="s">
        <v>22</v>
      </c>
    </row>
    <row r="646" spans="1:26" x14ac:dyDescent="0.3">
      <c r="A646" s="4" t="s">
        <v>1020</v>
      </c>
      <c r="B646" s="4" t="s">
        <v>392</v>
      </c>
      <c r="C646" s="4" t="s">
        <v>32</v>
      </c>
      <c r="D646" s="4" t="s">
        <v>44</v>
      </c>
      <c r="E646" s="4">
        <f t="shared" si="101"/>
        <v>179</v>
      </c>
      <c r="F646" s="4" t="s">
        <v>34</v>
      </c>
      <c r="G646" s="4" t="s">
        <v>14</v>
      </c>
      <c r="H646" s="5">
        <v>45428</v>
      </c>
      <c r="I646" s="5" t="str">
        <f t="shared" si="109"/>
        <v>2024</v>
      </c>
      <c r="J646" s="5" t="str">
        <f t="shared" si="102"/>
        <v>May</v>
      </c>
      <c r="K646" s="5" t="str">
        <f t="shared" si="103"/>
        <v>Thu</v>
      </c>
      <c r="L646" s="4">
        <v>28</v>
      </c>
      <c r="M646" s="4" t="str">
        <f t="shared" si="104"/>
        <v>25-35</v>
      </c>
      <c r="N646" s="4">
        <f t="shared" ca="1" si="100"/>
        <v>2</v>
      </c>
      <c r="O646" s="4" t="str">
        <f t="shared" ca="1" si="105"/>
        <v>2+ yrs</v>
      </c>
      <c r="P646" s="4">
        <v>74</v>
      </c>
      <c r="Q646" s="4" t="str">
        <f t="shared" si="106"/>
        <v>Excepted</v>
      </c>
      <c r="R646" s="4">
        <v>82348</v>
      </c>
      <c r="S646" s="4">
        <v>8778</v>
      </c>
      <c r="T646" s="4">
        <v>2470</v>
      </c>
      <c r="U646" s="4">
        <v>5086</v>
      </c>
      <c r="V646" s="4">
        <v>88510</v>
      </c>
      <c r="W646" s="4" t="str">
        <f t="shared" si="107"/>
        <v>95%</v>
      </c>
      <c r="X646" s="4">
        <f t="shared" si="108"/>
        <v>93596</v>
      </c>
      <c r="Y646" s="4">
        <v>60</v>
      </c>
      <c r="Z646" s="4" t="s">
        <v>15</v>
      </c>
    </row>
    <row r="647" spans="1:26" x14ac:dyDescent="0.3">
      <c r="A647" s="4" t="s">
        <v>1021</v>
      </c>
      <c r="B647" s="4" t="s">
        <v>53</v>
      </c>
      <c r="C647" s="4" t="s">
        <v>85</v>
      </c>
      <c r="D647" s="4" t="s">
        <v>86</v>
      </c>
      <c r="E647" s="4">
        <f t="shared" si="101"/>
        <v>179</v>
      </c>
      <c r="F647" s="4" t="s">
        <v>34</v>
      </c>
      <c r="G647" s="4" t="s">
        <v>14</v>
      </c>
      <c r="H647" s="5">
        <v>44700</v>
      </c>
      <c r="I647" s="5" t="str">
        <f t="shared" si="109"/>
        <v>2022</v>
      </c>
      <c r="J647" s="5" t="str">
        <f t="shared" si="102"/>
        <v>May</v>
      </c>
      <c r="K647" s="5" t="str">
        <f t="shared" si="103"/>
        <v>Thu</v>
      </c>
      <c r="L647" s="4">
        <v>45</v>
      </c>
      <c r="M647" s="4" t="str">
        <f t="shared" si="104"/>
        <v>45-55</v>
      </c>
      <c r="N647" s="4">
        <f t="shared" ca="1" si="100"/>
        <v>4</v>
      </c>
      <c r="O647" s="4" t="str">
        <f t="shared" ca="1" si="105"/>
        <v>4+ yrs</v>
      </c>
      <c r="P647" s="4">
        <v>78</v>
      </c>
      <c r="Q647" s="4" t="str">
        <f t="shared" si="106"/>
        <v>Excepted</v>
      </c>
      <c r="R647" s="4">
        <v>81315</v>
      </c>
      <c r="S647" s="4">
        <v>16396</v>
      </c>
      <c r="T647" s="4">
        <v>9757</v>
      </c>
      <c r="U647" s="4">
        <v>10717</v>
      </c>
      <c r="V647" s="4">
        <v>96751</v>
      </c>
      <c r="W647" s="4" t="str">
        <f t="shared" si="107"/>
        <v>90%</v>
      </c>
      <c r="X647" s="4">
        <f t="shared" si="108"/>
        <v>107468</v>
      </c>
      <c r="Y647" s="4">
        <v>86</v>
      </c>
      <c r="Z647" s="4" t="s">
        <v>22</v>
      </c>
    </row>
    <row r="648" spans="1:26" x14ac:dyDescent="0.3">
      <c r="A648" s="4" t="s">
        <v>1022</v>
      </c>
      <c r="B648" s="4" t="s">
        <v>731</v>
      </c>
      <c r="C648" s="4" t="s">
        <v>63</v>
      </c>
      <c r="D648" s="4" t="s">
        <v>64</v>
      </c>
      <c r="E648" s="4">
        <f t="shared" si="101"/>
        <v>179</v>
      </c>
      <c r="F648" s="4" t="s">
        <v>56</v>
      </c>
      <c r="G648" s="4" t="s">
        <v>14</v>
      </c>
      <c r="H648" s="5">
        <v>45072</v>
      </c>
      <c r="I648" s="5" t="str">
        <f t="shared" si="109"/>
        <v>2023</v>
      </c>
      <c r="J648" s="5" t="str">
        <f t="shared" si="102"/>
        <v>May</v>
      </c>
      <c r="K648" s="5" t="str">
        <f t="shared" si="103"/>
        <v>Fri</v>
      </c>
      <c r="L648" s="4">
        <v>56</v>
      </c>
      <c r="M648" s="4" t="str">
        <f t="shared" si="104"/>
        <v>55+</v>
      </c>
      <c r="N648" s="4">
        <f t="shared" ref="N648:N711" ca="1" si="110">ROUND(AVERAGE(DATEDIF(H648,TODAY(),"Y")),2)</f>
        <v>3</v>
      </c>
      <c r="O648" s="4" t="str">
        <f t="shared" ca="1" si="105"/>
        <v>3+ yrs</v>
      </c>
      <c r="P648" s="4">
        <v>88</v>
      </c>
      <c r="Q648" s="4" t="str">
        <f t="shared" si="106"/>
        <v>Excepted</v>
      </c>
      <c r="R648" s="4">
        <v>129472</v>
      </c>
      <c r="S648" s="4">
        <v>18298</v>
      </c>
      <c r="T648" s="4">
        <v>6473</v>
      </c>
      <c r="U648" s="4">
        <v>12417</v>
      </c>
      <c r="V648" s="4">
        <v>141826</v>
      </c>
      <c r="W648" s="4" t="str">
        <f t="shared" si="107"/>
        <v>92%</v>
      </c>
      <c r="X648" s="4">
        <f t="shared" si="108"/>
        <v>154243</v>
      </c>
      <c r="Y648" s="4">
        <v>50</v>
      </c>
      <c r="Z648" s="4" t="s">
        <v>22</v>
      </c>
    </row>
    <row r="649" spans="1:26" x14ac:dyDescent="0.3">
      <c r="A649" s="4" t="s">
        <v>1023</v>
      </c>
      <c r="B649" s="4" t="s">
        <v>405</v>
      </c>
      <c r="C649" s="4" t="s">
        <v>28</v>
      </c>
      <c r="D649" s="4" t="s">
        <v>265</v>
      </c>
      <c r="E649" s="4">
        <f t="shared" si="101"/>
        <v>179</v>
      </c>
      <c r="F649" s="4" t="s">
        <v>20</v>
      </c>
      <c r="G649" s="4" t="s">
        <v>14</v>
      </c>
      <c r="H649" s="5">
        <v>45031</v>
      </c>
      <c r="I649" s="5" t="str">
        <f t="shared" si="109"/>
        <v>2023</v>
      </c>
      <c r="J649" s="5" t="str">
        <f t="shared" si="102"/>
        <v>Apr</v>
      </c>
      <c r="K649" s="5" t="str">
        <f t="shared" si="103"/>
        <v>Sat</v>
      </c>
      <c r="L649" s="4">
        <v>42</v>
      </c>
      <c r="M649" s="4" t="str">
        <f t="shared" si="104"/>
        <v>35-45</v>
      </c>
      <c r="N649" s="4">
        <f t="shared" ca="1" si="110"/>
        <v>3</v>
      </c>
      <c r="O649" s="4" t="str">
        <f t="shared" ca="1" si="105"/>
        <v>3+ yrs</v>
      </c>
      <c r="P649" s="4">
        <v>69</v>
      </c>
      <c r="Q649" s="4" t="str">
        <f t="shared" si="106"/>
        <v>Excepted</v>
      </c>
      <c r="R649" s="4">
        <v>120372</v>
      </c>
      <c r="S649" s="4">
        <v>11115</v>
      </c>
      <c r="T649" s="4">
        <v>3611</v>
      </c>
      <c r="U649" s="4">
        <v>8915</v>
      </c>
      <c r="V649" s="4">
        <v>126183</v>
      </c>
      <c r="W649" s="4" t="str">
        <f t="shared" si="107"/>
        <v>93%</v>
      </c>
      <c r="X649" s="4">
        <f t="shared" si="108"/>
        <v>135098</v>
      </c>
      <c r="Y649" s="4">
        <v>98</v>
      </c>
      <c r="Z649" s="4" t="s">
        <v>15</v>
      </c>
    </row>
    <row r="650" spans="1:26" x14ac:dyDescent="0.3">
      <c r="A650" s="4" t="s">
        <v>1024</v>
      </c>
      <c r="B650" s="4" t="s">
        <v>253</v>
      </c>
      <c r="C650" s="4" t="s">
        <v>37</v>
      </c>
      <c r="D650" s="4" t="s">
        <v>223</v>
      </c>
      <c r="E650" s="4">
        <f t="shared" si="101"/>
        <v>179</v>
      </c>
      <c r="F650" s="4" t="s">
        <v>56</v>
      </c>
      <c r="G650" s="4" t="s">
        <v>14</v>
      </c>
      <c r="H650" s="5">
        <v>44617</v>
      </c>
      <c r="I650" s="5" t="str">
        <f t="shared" si="109"/>
        <v>2022</v>
      </c>
      <c r="J650" s="5" t="str">
        <f t="shared" si="102"/>
        <v>Feb</v>
      </c>
      <c r="K650" s="5" t="str">
        <f t="shared" si="103"/>
        <v>Fri</v>
      </c>
      <c r="L650" s="4">
        <v>34</v>
      </c>
      <c r="M650" s="4" t="str">
        <f t="shared" si="104"/>
        <v>25-35</v>
      </c>
      <c r="N650" s="4">
        <f t="shared" ca="1" si="110"/>
        <v>4</v>
      </c>
      <c r="O650" s="4" t="str">
        <f t="shared" ca="1" si="105"/>
        <v>4+ yrs</v>
      </c>
      <c r="P650" s="4">
        <v>78</v>
      </c>
      <c r="Q650" s="4" t="str">
        <f t="shared" si="106"/>
        <v>Excepted</v>
      </c>
      <c r="R650" s="4">
        <v>79696</v>
      </c>
      <c r="S650" s="4">
        <v>8431</v>
      </c>
      <c r="T650" s="4">
        <v>0</v>
      </c>
      <c r="U650" s="4">
        <v>7349</v>
      </c>
      <c r="V650" s="4">
        <v>80778</v>
      </c>
      <c r="W650" s="4" t="str">
        <f t="shared" si="107"/>
        <v>92%</v>
      </c>
      <c r="X650" s="4">
        <f t="shared" si="108"/>
        <v>88127</v>
      </c>
      <c r="Y650" s="4">
        <v>98</v>
      </c>
      <c r="Z650" s="4" t="s">
        <v>22</v>
      </c>
    </row>
    <row r="651" spans="1:26" x14ac:dyDescent="0.3">
      <c r="A651" s="4" t="s">
        <v>1025</v>
      </c>
      <c r="B651" s="4" t="s">
        <v>1026</v>
      </c>
      <c r="C651" s="4" t="s">
        <v>37</v>
      </c>
      <c r="D651" s="4" t="s">
        <v>38</v>
      </c>
      <c r="E651" s="4">
        <f t="shared" si="101"/>
        <v>179</v>
      </c>
      <c r="F651" s="4" t="s">
        <v>34</v>
      </c>
      <c r="G651" s="4" t="s">
        <v>21</v>
      </c>
      <c r="H651" s="5">
        <v>45868</v>
      </c>
      <c r="I651" s="5" t="str">
        <f t="shared" si="109"/>
        <v>2025</v>
      </c>
      <c r="J651" s="5" t="str">
        <f t="shared" si="102"/>
        <v>Jul</v>
      </c>
      <c r="K651" s="5" t="str">
        <f t="shared" si="103"/>
        <v>Wed</v>
      </c>
      <c r="L651" s="4">
        <v>21</v>
      </c>
      <c r="M651" s="4" t="str">
        <f t="shared" si="104"/>
        <v>&lt;25</v>
      </c>
      <c r="N651" s="4">
        <f t="shared" ca="1" si="110"/>
        <v>1</v>
      </c>
      <c r="O651" s="4" t="str">
        <f t="shared" ca="1" si="105"/>
        <v>1+ yrs</v>
      </c>
      <c r="P651" s="4">
        <v>66</v>
      </c>
      <c r="Q651" s="4" t="str">
        <f t="shared" si="106"/>
        <v>Excepted</v>
      </c>
      <c r="R651" s="4">
        <v>48006</v>
      </c>
      <c r="S651" s="4">
        <v>8337</v>
      </c>
      <c r="T651" s="4">
        <v>5760</v>
      </c>
      <c r="U651" s="4">
        <v>4159</v>
      </c>
      <c r="V651" s="4">
        <v>57944</v>
      </c>
      <c r="W651" s="4" t="str">
        <f t="shared" si="107"/>
        <v>93%</v>
      </c>
      <c r="X651" s="4">
        <f t="shared" si="108"/>
        <v>62103</v>
      </c>
      <c r="Y651" s="4">
        <v>86</v>
      </c>
      <c r="Z651" s="4" t="s">
        <v>15</v>
      </c>
    </row>
    <row r="652" spans="1:26" x14ac:dyDescent="0.3">
      <c r="A652" s="4" t="s">
        <v>1027</v>
      </c>
      <c r="B652" s="4" t="s">
        <v>964</v>
      </c>
      <c r="C652" s="4" t="s">
        <v>63</v>
      </c>
      <c r="D652" s="4" t="s">
        <v>64</v>
      </c>
      <c r="E652" s="4">
        <f t="shared" si="101"/>
        <v>178</v>
      </c>
      <c r="F652" s="4" t="s">
        <v>34</v>
      </c>
      <c r="G652" s="4" t="s">
        <v>14</v>
      </c>
      <c r="H652" s="5">
        <v>42885</v>
      </c>
      <c r="I652" s="5" t="str">
        <f t="shared" si="109"/>
        <v>2017</v>
      </c>
      <c r="J652" s="5" t="str">
        <f t="shared" si="102"/>
        <v>May</v>
      </c>
      <c r="K652" s="5" t="str">
        <f t="shared" si="103"/>
        <v>Tue</v>
      </c>
      <c r="L652" s="4">
        <v>31</v>
      </c>
      <c r="M652" s="4" t="str">
        <f t="shared" si="104"/>
        <v>25-35</v>
      </c>
      <c r="N652" s="4">
        <f t="shared" ca="1" si="110"/>
        <v>9</v>
      </c>
      <c r="O652" s="4" t="str">
        <f t="shared" ca="1" si="105"/>
        <v>5+ yrs</v>
      </c>
      <c r="P652" s="4">
        <v>82</v>
      </c>
      <c r="Q652" s="4" t="str">
        <f t="shared" si="106"/>
        <v>Excepted</v>
      </c>
      <c r="R652" s="4">
        <v>56575</v>
      </c>
      <c r="S652" s="4">
        <v>4904</v>
      </c>
      <c r="T652" s="4">
        <v>0</v>
      </c>
      <c r="U652" s="4">
        <v>6257</v>
      </c>
      <c r="V652" s="4">
        <v>55222</v>
      </c>
      <c r="W652" s="4" t="str">
        <f t="shared" si="107"/>
        <v>90%</v>
      </c>
      <c r="X652" s="4">
        <f t="shared" si="108"/>
        <v>61479</v>
      </c>
      <c r="Y652" s="4">
        <v>64</v>
      </c>
      <c r="Z652" s="4" t="s">
        <v>15</v>
      </c>
    </row>
    <row r="653" spans="1:26" x14ac:dyDescent="0.3">
      <c r="A653" s="4" t="s">
        <v>1028</v>
      </c>
      <c r="B653" s="4" t="s">
        <v>449</v>
      </c>
      <c r="C653" s="4" t="s">
        <v>11</v>
      </c>
      <c r="D653" s="4" t="s">
        <v>48</v>
      </c>
      <c r="E653" s="4">
        <f t="shared" si="101"/>
        <v>178</v>
      </c>
      <c r="F653" s="4" t="s">
        <v>89</v>
      </c>
      <c r="G653" s="4" t="s">
        <v>14</v>
      </c>
      <c r="H653" s="5">
        <v>44316</v>
      </c>
      <c r="I653" s="5" t="str">
        <f t="shared" si="109"/>
        <v>2021</v>
      </c>
      <c r="J653" s="5" t="str">
        <f t="shared" si="102"/>
        <v>Apr</v>
      </c>
      <c r="K653" s="5" t="str">
        <f t="shared" si="103"/>
        <v>Fri</v>
      </c>
      <c r="L653" s="4">
        <v>47</v>
      </c>
      <c r="M653" s="4" t="str">
        <f t="shared" si="104"/>
        <v>45-55</v>
      </c>
      <c r="N653" s="4">
        <f t="shared" ca="1" si="110"/>
        <v>5</v>
      </c>
      <c r="O653" s="4" t="str">
        <f t="shared" ca="1" si="105"/>
        <v>5+ yrs</v>
      </c>
      <c r="P653" s="4">
        <v>64</v>
      </c>
      <c r="Q653" s="4" t="str">
        <f t="shared" si="106"/>
        <v>Red Alert</v>
      </c>
      <c r="R653" s="4">
        <v>89159</v>
      </c>
      <c r="S653" s="4">
        <v>7449</v>
      </c>
      <c r="T653" s="4">
        <v>0</v>
      </c>
      <c r="U653" s="4">
        <v>12002</v>
      </c>
      <c r="V653" s="4">
        <v>84606</v>
      </c>
      <c r="W653" s="4" t="str">
        <f t="shared" si="107"/>
        <v>88%</v>
      </c>
      <c r="X653" s="4">
        <f t="shared" si="108"/>
        <v>96608</v>
      </c>
      <c r="Y653" s="4">
        <v>85</v>
      </c>
      <c r="Z653" s="4" t="s">
        <v>15</v>
      </c>
    </row>
    <row r="654" spans="1:26" x14ac:dyDescent="0.3">
      <c r="A654" s="4" t="s">
        <v>1029</v>
      </c>
      <c r="B654" s="4" t="s">
        <v>41</v>
      </c>
      <c r="C654" s="4" t="s">
        <v>54</v>
      </c>
      <c r="D654" s="4" t="s">
        <v>151</v>
      </c>
      <c r="E654" s="4">
        <f t="shared" si="101"/>
        <v>178</v>
      </c>
      <c r="F654" s="4" t="s">
        <v>39</v>
      </c>
      <c r="G654" s="4" t="s">
        <v>14</v>
      </c>
      <c r="H654" s="5">
        <v>44831</v>
      </c>
      <c r="I654" s="5" t="str">
        <f t="shared" si="109"/>
        <v>2022</v>
      </c>
      <c r="J654" s="5" t="str">
        <f t="shared" si="102"/>
        <v>Sep</v>
      </c>
      <c r="K654" s="5" t="str">
        <f t="shared" si="103"/>
        <v>Tue</v>
      </c>
      <c r="L654" s="4">
        <v>52</v>
      </c>
      <c r="M654" s="4" t="str">
        <f t="shared" si="104"/>
        <v>45-55</v>
      </c>
      <c r="N654" s="4">
        <f t="shared" ca="1" si="110"/>
        <v>4</v>
      </c>
      <c r="O654" s="4" t="str">
        <f t="shared" ca="1" si="105"/>
        <v>4+ yrs</v>
      </c>
      <c r="P654" s="4">
        <v>68</v>
      </c>
      <c r="Q654" s="4" t="str">
        <f t="shared" si="106"/>
        <v>Excepted</v>
      </c>
      <c r="R654" s="4">
        <v>141388</v>
      </c>
      <c r="S654" s="4">
        <v>17627</v>
      </c>
      <c r="T654" s="4">
        <v>7069</v>
      </c>
      <c r="U654" s="4">
        <v>14200</v>
      </c>
      <c r="V654" s="4">
        <v>151884</v>
      </c>
      <c r="W654" s="4" t="str">
        <f t="shared" si="107"/>
        <v>91%</v>
      </c>
      <c r="X654" s="4">
        <f t="shared" si="108"/>
        <v>166084</v>
      </c>
      <c r="Y654" s="4">
        <v>83</v>
      </c>
      <c r="Z654" s="4" t="s">
        <v>22</v>
      </c>
    </row>
    <row r="655" spans="1:26" x14ac:dyDescent="0.3">
      <c r="A655" s="4" t="s">
        <v>1030</v>
      </c>
      <c r="B655" s="4" t="s">
        <v>1031</v>
      </c>
      <c r="C655" s="4" t="s">
        <v>28</v>
      </c>
      <c r="D655" s="4" t="s">
        <v>155</v>
      </c>
      <c r="E655" s="4">
        <f t="shared" si="101"/>
        <v>178</v>
      </c>
      <c r="F655" s="4" t="s">
        <v>45</v>
      </c>
      <c r="G655" s="4" t="s">
        <v>21</v>
      </c>
      <c r="H655" s="5">
        <v>45379</v>
      </c>
      <c r="I655" s="5" t="str">
        <f t="shared" si="109"/>
        <v>2024</v>
      </c>
      <c r="J655" s="5" t="str">
        <f t="shared" si="102"/>
        <v>Mar</v>
      </c>
      <c r="K655" s="5" t="str">
        <f t="shared" si="103"/>
        <v>Thu</v>
      </c>
      <c r="L655" s="4">
        <v>55</v>
      </c>
      <c r="M655" s="4" t="str">
        <f t="shared" si="104"/>
        <v>55+</v>
      </c>
      <c r="N655" s="4">
        <f t="shared" ca="1" si="110"/>
        <v>2</v>
      </c>
      <c r="O655" s="4" t="str">
        <f t="shared" ca="1" si="105"/>
        <v>2+ yrs</v>
      </c>
      <c r="P655" s="4">
        <v>52</v>
      </c>
      <c r="Q655" s="4" t="str">
        <f t="shared" si="106"/>
        <v>Red Alert</v>
      </c>
      <c r="R655" s="4">
        <v>120120</v>
      </c>
      <c r="S655" s="4">
        <v>10689</v>
      </c>
      <c r="T655" s="4">
        <v>0</v>
      </c>
      <c r="U655" s="4">
        <v>8265</v>
      </c>
      <c r="V655" s="4">
        <v>122544</v>
      </c>
      <c r="W655" s="4" t="str">
        <f t="shared" si="107"/>
        <v>94%</v>
      </c>
      <c r="X655" s="4">
        <f t="shared" si="108"/>
        <v>130809</v>
      </c>
      <c r="Y655" s="4">
        <v>74</v>
      </c>
      <c r="Z655" s="4" t="s">
        <v>22</v>
      </c>
    </row>
    <row r="656" spans="1:26" x14ac:dyDescent="0.3">
      <c r="A656" s="4" t="s">
        <v>1032</v>
      </c>
      <c r="B656" s="4" t="s">
        <v>170</v>
      </c>
      <c r="C656" s="4" t="s">
        <v>59</v>
      </c>
      <c r="D656" s="4" t="s">
        <v>60</v>
      </c>
      <c r="E656" s="4">
        <f t="shared" si="101"/>
        <v>178</v>
      </c>
      <c r="F656" s="4" t="s">
        <v>89</v>
      </c>
      <c r="G656" s="4" t="s">
        <v>14</v>
      </c>
      <c r="H656" s="5">
        <v>43447</v>
      </c>
      <c r="I656" s="5" t="str">
        <f t="shared" si="109"/>
        <v>2018</v>
      </c>
      <c r="J656" s="5" t="str">
        <f t="shared" si="102"/>
        <v>Dec</v>
      </c>
      <c r="K656" s="5" t="str">
        <f t="shared" si="103"/>
        <v>Thu</v>
      </c>
      <c r="L656" s="4">
        <v>54</v>
      </c>
      <c r="M656" s="4" t="str">
        <f t="shared" si="104"/>
        <v>45-55</v>
      </c>
      <c r="N656" s="4">
        <f t="shared" ca="1" si="110"/>
        <v>7</v>
      </c>
      <c r="O656" s="4" t="str">
        <f t="shared" ca="1" si="105"/>
        <v>5+ yrs</v>
      </c>
      <c r="P656" s="4">
        <v>66</v>
      </c>
      <c r="Q656" s="4" t="str">
        <f t="shared" si="106"/>
        <v>Excepted</v>
      </c>
      <c r="R656" s="4">
        <v>124308</v>
      </c>
      <c r="S656" s="4">
        <v>23134</v>
      </c>
      <c r="T656" s="4">
        <v>14916</v>
      </c>
      <c r="U656" s="4">
        <v>19979</v>
      </c>
      <c r="V656" s="4">
        <v>142379</v>
      </c>
      <c r="W656" s="4" t="str">
        <f t="shared" si="107"/>
        <v>88%</v>
      </c>
      <c r="X656" s="4">
        <f t="shared" si="108"/>
        <v>162358</v>
      </c>
      <c r="Y656" s="4">
        <v>56</v>
      </c>
      <c r="Z656" s="4" t="s">
        <v>22</v>
      </c>
    </row>
    <row r="657" spans="1:26" x14ac:dyDescent="0.3">
      <c r="A657" s="4" t="s">
        <v>1033</v>
      </c>
      <c r="B657" s="4" t="s">
        <v>196</v>
      </c>
      <c r="C657" s="4" t="s">
        <v>71</v>
      </c>
      <c r="D657" s="4" t="s">
        <v>75</v>
      </c>
      <c r="E657" s="4">
        <f t="shared" si="101"/>
        <v>178</v>
      </c>
      <c r="F657" s="4" t="s">
        <v>51</v>
      </c>
      <c r="G657" s="4" t="s">
        <v>21</v>
      </c>
      <c r="H657" s="5">
        <v>44745</v>
      </c>
      <c r="I657" s="5" t="str">
        <f t="shared" si="109"/>
        <v>2022</v>
      </c>
      <c r="J657" s="5" t="str">
        <f t="shared" si="102"/>
        <v>Jul</v>
      </c>
      <c r="K657" s="5" t="str">
        <f t="shared" si="103"/>
        <v>Sun</v>
      </c>
      <c r="L657" s="4">
        <v>37</v>
      </c>
      <c r="M657" s="4" t="str">
        <f t="shared" si="104"/>
        <v>35-45</v>
      </c>
      <c r="N657" s="4">
        <f t="shared" ca="1" si="110"/>
        <v>4</v>
      </c>
      <c r="O657" s="4" t="str">
        <f t="shared" ca="1" si="105"/>
        <v>4+ yrs</v>
      </c>
      <c r="P657" s="4">
        <v>65</v>
      </c>
      <c r="Q657" s="4" t="str">
        <f t="shared" si="106"/>
        <v>Excepted</v>
      </c>
      <c r="R657" s="4">
        <v>88060</v>
      </c>
      <c r="S657" s="4">
        <v>7849</v>
      </c>
      <c r="T657" s="4">
        <v>10567</v>
      </c>
      <c r="U657" s="4">
        <v>8842</v>
      </c>
      <c r="V657" s="4">
        <v>97634</v>
      </c>
      <c r="W657" s="4" t="str">
        <f t="shared" si="107"/>
        <v>92%</v>
      </c>
      <c r="X657" s="4">
        <f t="shared" si="108"/>
        <v>106476</v>
      </c>
      <c r="Y657" s="4">
        <v>72</v>
      </c>
      <c r="Z657" s="4" t="s">
        <v>15</v>
      </c>
    </row>
    <row r="658" spans="1:26" x14ac:dyDescent="0.3">
      <c r="A658" s="4" t="s">
        <v>1034</v>
      </c>
      <c r="B658" s="4" t="s">
        <v>1035</v>
      </c>
      <c r="C658" s="4" t="s">
        <v>18</v>
      </c>
      <c r="D658" s="4" t="s">
        <v>19</v>
      </c>
      <c r="E658" s="4">
        <f t="shared" si="101"/>
        <v>178</v>
      </c>
      <c r="F658" s="4" t="s">
        <v>89</v>
      </c>
      <c r="G658" s="4" t="s">
        <v>14</v>
      </c>
      <c r="H658" s="5">
        <v>44564</v>
      </c>
      <c r="I658" s="5" t="str">
        <f t="shared" si="109"/>
        <v>2022</v>
      </c>
      <c r="J658" s="5" t="str">
        <f t="shared" si="102"/>
        <v>Jan</v>
      </c>
      <c r="K658" s="5" t="str">
        <f t="shared" si="103"/>
        <v>Mon</v>
      </c>
      <c r="L658" s="4">
        <v>45</v>
      </c>
      <c r="M658" s="4" t="str">
        <f t="shared" si="104"/>
        <v>45-55</v>
      </c>
      <c r="N658" s="4">
        <f t="shared" ca="1" si="110"/>
        <v>4</v>
      </c>
      <c r="O658" s="4" t="str">
        <f t="shared" ca="1" si="105"/>
        <v>4+ yrs</v>
      </c>
      <c r="P658" s="4">
        <v>68</v>
      </c>
      <c r="Q658" s="4" t="str">
        <f t="shared" si="106"/>
        <v>Excepted</v>
      </c>
      <c r="R658" s="4">
        <v>97290</v>
      </c>
      <c r="S658" s="4">
        <v>21037</v>
      </c>
      <c r="T658" s="4">
        <v>2918</v>
      </c>
      <c r="U658" s="4">
        <v>10576</v>
      </c>
      <c r="V658" s="4">
        <v>110669</v>
      </c>
      <c r="W658" s="4" t="str">
        <f t="shared" si="107"/>
        <v>91%</v>
      </c>
      <c r="X658" s="4">
        <f t="shared" si="108"/>
        <v>121245</v>
      </c>
      <c r="Y658" s="4">
        <v>62</v>
      </c>
      <c r="Z658" s="4" t="s">
        <v>15</v>
      </c>
    </row>
    <row r="659" spans="1:26" x14ac:dyDescent="0.3">
      <c r="A659" s="4" t="s">
        <v>1036</v>
      </c>
      <c r="B659" s="4" t="s">
        <v>861</v>
      </c>
      <c r="C659" s="4" t="s">
        <v>59</v>
      </c>
      <c r="D659" s="4" t="s">
        <v>78</v>
      </c>
      <c r="E659" s="4">
        <f t="shared" si="101"/>
        <v>178</v>
      </c>
      <c r="F659" s="4" t="s">
        <v>89</v>
      </c>
      <c r="G659" s="4" t="s">
        <v>14</v>
      </c>
      <c r="H659" s="5">
        <v>45141</v>
      </c>
      <c r="I659" s="5" t="str">
        <f t="shared" si="109"/>
        <v>2023</v>
      </c>
      <c r="J659" s="5" t="str">
        <f t="shared" si="102"/>
        <v>Aug</v>
      </c>
      <c r="K659" s="5" t="str">
        <f t="shared" si="103"/>
        <v>Thu</v>
      </c>
      <c r="L659" s="4">
        <v>31</v>
      </c>
      <c r="M659" s="4" t="str">
        <f t="shared" si="104"/>
        <v>25-35</v>
      </c>
      <c r="N659" s="4">
        <f t="shared" ca="1" si="110"/>
        <v>3</v>
      </c>
      <c r="O659" s="4" t="str">
        <f t="shared" ca="1" si="105"/>
        <v>3+ yrs</v>
      </c>
      <c r="P659" s="4">
        <v>82</v>
      </c>
      <c r="Q659" s="4" t="str">
        <f t="shared" si="106"/>
        <v>Excepted</v>
      </c>
      <c r="R659" s="4">
        <v>77190</v>
      </c>
      <c r="S659" s="4">
        <v>8770</v>
      </c>
      <c r="T659" s="4">
        <v>0</v>
      </c>
      <c r="U659" s="4">
        <v>8765</v>
      </c>
      <c r="V659" s="4">
        <v>77195</v>
      </c>
      <c r="W659" s="4" t="str">
        <f t="shared" si="107"/>
        <v>90%</v>
      </c>
      <c r="X659" s="4">
        <f t="shared" si="108"/>
        <v>85960</v>
      </c>
      <c r="Y659" s="4">
        <v>62</v>
      </c>
      <c r="Z659" s="4" t="s">
        <v>22</v>
      </c>
    </row>
    <row r="660" spans="1:26" x14ac:dyDescent="0.3">
      <c r="A660" s="4" t="s">
        <v>1037</v>
      </c>
      <c r="B660" s="4" t="s">
        <v>1038</v>
      </c>
      <c r="C660" s="4" t="s">
        <v>37</v>
      </c>
      <c r="D660" s="4" t="s">
        <v>223</v>
      </c>
      <c r="E660" s="4">
        <f t="shared" si="101"/>
        <v>178</v>
      </c>
      <c r="F660" s="4" t="s">
        <v>51</v>
      </c>
      <c r="G660" s="4" t="s">
        <v>14</v>
      </c>
      <c r="H660" s="5">
        <v>43670</v>
      </c>
      <c r="I660" s="5" t="str">
        <f t="shared" si="109"/>
        <v>2019</v>
      </c>
      <c r="J660" s="5" t="str">
        <f t="shared" si="102"/>
        <v>Jul</v>
      </c>
      <c r="K660" s="5" t="str">
        <f t="shared" si="103"/>
        <v>Wed</v>
      </c>
      <c r="L660" s="4">
        <v>39</v>
      </c>
      <c r="M660" s="4" t="str">
        <f t="shared" si="104"/>
        <v>35-45</v>
      </c>
      <c r="N660" s="4">
        <f t="shared" ca="1" si="110"/>
        <v>7</v>
      </c>
      <c r="O660" s="4" t="str">
        <f t="shared" ca="1" si="105"/>
        <v>5+ yrs</v>
      </c>
      <c r="P660" s="4">
        <v>75</v>
      </c>
      <c r="Q660" s="4" t="str">
        <f t="shared" si="106"/>
        <v>Excepted</v>
      </c>
      <c r="R660" s="4">
        <v>81471</v>
      </c>
      <c r="S660" s="4">
        <v>12675</v>
      </c>
      <c r="T660" s="4">
        <v>0</v>
      </c>
      <c r="U660" s="4">
        <v>8878</v>
      </c>
      <c r="V660" s="4">
        <v>85268</v>
      </c>
      <c r="W660" s="4" t="str">
        <f t="shared" si="107"/>
        <v>91%</v>
      </c>
      <c r="X660" s="4">
        <f t="shared" si="108"/>
        <v>94146</v>
      </c>
      <c r="Y660" s="4">
        <v>88</v>
      </c>
      <c r="Z660" s="4" t="s">
        <v>22</v>
      </c>
    </row>
    <row r="661" spans="1:26" x14ac:dyDescent="0.3">
      <c r="A661" s="4" t="s">
        <v>1039</v>
      </c>
      <c r="B661" s="4" t="s">
        <v>1040</v>
      </c>
      <c r="C661" s="4" t="s">
        <v>63</v>
      </c>
      <c r="D661" s="4" t="s">
        <v>143</v>
      </c>
      <c r="E661" s="4">
        <f t="shared" si="101"/>
        <v>178</v>
      </c>
      <c r="F661" s="4" t="s">
        <v>39</v>
      </c>
      <c r="G661" s="4" t="s">
        <v>14</v>
      </c>
      <c r="H661" s="5">
        <v>45175</v>
      </c>
      <c r="I661" s="5" t="str">
        <f t="shared" si="109"/>
        <v>2023</v>
      </c>
      <c r="J661" s="5" t="str">
        <f t="shared" si="102"/>
        <v>Sep</v>
      </c>
      <c r="K661" s="5" t="str">
        <f t="shared" si="103"/>
        <v>Wed</v>
      </c>
      <c r="L661" s="4">
        <v>48</v>
      </c>
      <c r="M661" s="4" t="str">
        <f t="shared" si="104"/>
        <v>45-55</v>
      </c>
      <c r="N661" s="4">
        <f t="shared" ca="1" si="110"/>
        <v>3</v>
      </c>
      <c r="O661" s="4" t="str">
        <f t="shared" ca="1" si="105"/>
        <v>3+ yrs</v>
      </c>
      <c r="P661" s="4">
        <v>83</v>
      </c>
      <c r="Q661" s="4" t="str">
        <f t="shared" si="106"/>
        <v>Excepted</v>
      </c>
      <c r="R661" s="4">
        <v>123840</v>
      </c>
      <c r="S661" s="4">
        <v>25135</v>
      </c>
      <c r="T661" s="4">
        <v>14860</v>
      </c>
      <c r="U661" s="4">
        <v>11723</v>
      </c>
      <c r="V661" s="4">
        <v>152112</v>
      </c>
      <c r="W661" s="4" t="str">
        <f t="shared" si="107"/>
        <v>93%</v>
      </c>
      <c r="X661" s="4">
        <f t="shared" si="108"/>
        <v>163835</v>
      </c>
      <c r="Y661" s="4">
        <v>97</v>
      </c>
      <c r="Z661" s="4" t="s">
        <v>22</v>
      </c>
    </row>
    <row r="662" spans="1:26" x14ac:dyDescent="0.3">
      <c r="A662" s="4" t="s">
        <v>1041</v>
      </c>
      <c r="B662" s="4" t="s">
        <v>1042</v>
      </c>
      <c r="C662" s="4" t="s">
        <v>32</v>
      </c>
      <c r="D662" s="4" t="s">
        <v>130</v>
      </c>
      <c r="E662" s="4">
        <f t="shared" si="101"/>
        <v>178</v>
      </c>
      <c r="F662" s="4" t="s">
        <v>51</v>
      </c>
      <c r="G662" s="4" t="s">
        <v>14</v>
      </c>
      <c r="H662" s="5">
        <v>45802</v>
      </c>
      <c r="I662" s="5" t="str">
        <f t="shared" si="109"/>
        <v>2025</v>
      </c>
      <c r="J662" s="5" t="str">
        <f t="shared" si="102"/>
        <v>May</v>
      </c>
      <c r="K662" s="5" t="str">
        <f t="shared" si="103"/>
        <v>Sun</v>
      </c>
      <c r="L662" s="4">
        <v>55</v>
      </c>
      <c r="M662" s="4" t="str">
        <f t="shared" si="104"/>
        <v>55+</v>
      </c>
      <c r="N662" s="4">
        <f t="shared" ca="1" si="110"/>
        <v>1</v>
      </c>
      <c r="O662" s="4" t="str">
        <f t="shared" ca="1" si="105"/>
        <v>1+ yrs</v>
      </c>
      <c r="P662" s="4">
        <v>80</v>
      </c>
      <c r="Q662" s="4" t="str">
        <f t="shared" si="106"/>
        <v>Excepted</v>
      </c>
      <c r="R662" s="4">
        <v>136950</v>
      </c>
      <c r="S662" s="4">
        <v>12929</v>
      </c>
      <c r="T662" s="4">
        <v>4108</v>
      </c>
      <c r="U662" s="4">
        <v>14031</v>
      </c>
      <c r="V662" s="4">
        <v>139956</v>
      </c>
      <c r="W662" s="4" t="str">
        <f t="shared" si="107"/>
        <v>91%</v>
      </c>
      <c r="X662" s="4">
        <f t="shared" si="108"/>
        <v>153987</v>
      </c>
      <c r="Y662" s="4">
        <v>85</v>
      </c>
      <c r="Z662" s="4" t="s">
        <v>22</v>
      </c>
    </row>
    <row r="663" spans="1:26" x14ac:dyDescent="0.3">
      <c r="A663" s="4" t="s">
        <v>1043</v>
      </c>
      <c r="B663" s="4" t="s">
        <v>761</v>
      </c>
      <c r="C663" s="4" t="s">
        <v>85</v>
      </c>
      <c r="D663" s="4" t="s">
        <v>86</v>
      </c>
      <c r="E663" s="4">
        <f t="shared" si="101"/>
        <v>177</v>
      </c>
      <c r="F663" s="4" t="s">
        <v>20</v>
      </c>
      <c r="G663" s="4" t="s">
        <v>14</v>
      </c>
      <c r="H663" s="5">
        <v>44271</v>
      </c>
      <c r="I663" s="5" t="str">
        <f t="shared" si="109"/>
        <v>2021</v>
      </c>
      <c r="J663" s="5" t="str">
        <f t="shared" si="102"/>
        <v>Mar</v>
      </c>
      <c r="K663" s="5" t="str">
        <f t="shared" si="103"/>
        <v>Tue</v>
      </c>
      <c r="L663" s="4">
        <v>27</v>
      </c>
      <c r="M663" s="4" t="str">
        <f t="shared" si="104"/>
        <v>25-35</v>
      </c>
      <c r="N663" s="4">
        <f t="shared" ca="1" si="110"/>
        <v>5</v>
      </c>
      <c r="O663" s="4" t="str">
        <f t="shared" ca="1" si="105"/>
        <v>5+ yrs</v>
      </c>
      <c r="P663" s="4">
        <v>88</v>
      </c>
      <c r="Q663" s="4" t="str">
        <f t="shared" si="106"/>
        <v>Excepted</v>
      </c>
      <c r="R663" s="4">
        <v>49086</v>
      </c>
      <c r="S663" s="4">
        <v>6958</v>
      </c>
      <c r="T663" s="4">
        <v>0</v>
      </c>
      <c r="U663" s="4">
        <v>7553</v>
      </c>
      <c r="V663" s="4">
        <v>48491</v>
      </c>
      <c r="W663" s="4" t="str">
        <f t="shared" si="107"/>
        <v>87%</v>
      </c>
      <c r="X663" s="4">
        <f t="shared" si="108"/>
        <v>56044</v>
      </c>
      <c r="Y663" s="4">
        <v>77</v>
      </c>
      <c r="Z663" s="4" t="s">
        <v>15</v>
      </c>
    </row>
    <row r="664" spans="1:26" x14ac:dyDescent="0.3">
      <c r="A664" s="4" t="s">
        <v>1044</v>
      </c>
      <c r="B664" s="4" t="s">
        <v>170</v>
      </c>
      <c r="C664" s="4" t="s">
        <v>54</v>
      </c>
      <c r="D664" s="4" t="s">
        <v>55</v>
      </c>
      <c r="E664" s="4">
        <f t="shared" si="101"/>
        <v>177</v>
      </c>
      <c r="F664" s="4" t="s">
        <v>34</v>
      </c>
      <c r="G664" s="4" t="s">
        <v>14</v>
      </c>
      <c r="H664" s="5">
        <v>43638</v>
      </c>
      <c r="I664" s="5" t="str">
        <f t="shared" si="109"/>
        <v>2019</v>
      </c>
      <c r="J664" s="5" t="str">
        <f t="shared" si="102"/>
        <v>Jun</v>
      </c>
      <c r="K664" s="5" t="str">
        <f t="shared" si="103"/>
        <v>Sat</v>
      </c>
      <c r="L664" s="4">
        <v>28</v>
      </c>
      <c r="M664" s="4" t="str">
        <f t="shared" si="104"/>
        <v>25-35</v>
      </c>
      <c r="N664" s="4">
        <f t="shared" ca="1" si="110"/>
        <v>7</v>
      </c>
      <c r="O664" s="4" t="str">
        <f t="shared" ca="1" si="105"/>
        <v>5+ yrs</v>
      </c>
      <c r="P664" s="4">
        <v>66</v>
      </c>
      <c r="Q664" s="4" t="str">
        <f t="shared" si="106"/>
        <v>Excepted</v>
      </c>
      <c r="R664" s="4">
        <v>52584</v>
      </c>
      <c r="S664" s="4">
        <v>10869</v>
      </c>
      <c r="T664" s="4">
        <v>1577</v>
      </c>
      <c r="U664" s="4">
        <v>3419</v>
      </c>
      <c r="V664" s="4">
        <v>61611</v>
      </c>
      <c r="W664" s="4" t="str">
        <f t="shared" si="107"/>
        <v>95%</v>
      </c>
      <c r="X664" s="4">
        <f t="shared" si="108"/>
        <v>65030</v>
      </c>
      <c r="Y664" s="4">
        <v>85</v>
      </c>
      <c r="Z664" s="4" t="s">
        <v>15</v>
      </c>
    </row>
    <row r="665" spans="1:26" x14ac:dyDescent="0.3">
      <c r="A665" s="4" t="s">
        <v>1045</v>
      </c>
      <c r="B665" s="4" t="s">
        <v>444</v>
      </c>
      <c r="C665" s="4" t="s">
        <v>63</v>
      </c>
      <c r="D665" s="4" t="s">
        <v>329</v>
      </c>
      <c r="E665" s="4">
        <f t="shared" si="101"/>
        <v>177</v>
      </c>
      <c r="F665" s="4" t="s">
        <v>45</v>
      </c>
      <c r="G665" s="4" t="s">
        <v>14</v>
      </c>
      <c r="H665" s="5">
        <v>45768</v>
      </c>
      <c r="I665" s="5" t="str">
        <f t="shared" si="109"/>
        <v>2025</v>
      </c>
      <c r="J665" s="5" t="str">
        <f t="shared" si="102"/>
        <v>Apr</v>
      </c>
      <c r="K665" s="5" t="str">
        <f t="shared" si="103"/>
        <v>Mon</v>
      </c>
      <c r="L665" s="4">
        <v>45</v>
      </c>
      <c r="M665" s="4" t="str">
        <f t="shared" si="104"/>
        <v>45-55</v>
      </c>
      <c r="N665" s="4">
        <f t="shared" ca="1" si="110"/>
        <v>1</v>
      </c>
      <c r="O665" s="4" t="str">
        <f t="shared" ca="1" si="105"/>
        <v>1+ yrs</v>
      </c>
      <c r="P665" s="4">
        <v>88</v>
      </c>
      <c r="Q665" s="4" t="str">
        <f t="shared" si="106"/>
        <v>Excepted</v>
      </c>
      <c r="R665" s="4">
        <v>97245</v>
      </c>
      <c r="S665" s="4">
        <v>15077</v>
      </c>
      <c r="T665" s="4">
        <v>4862</v>
      </c>
      <c r="U665" s="4">
        <v>14873</v>
      </c>
      <c r="V665" s="4">
        <v>102311</v>
      </c>
      <c r="W665" s="4" t="str">
        <f t="shared" si="107"/>
        <v>87%</v>
      </c>
      <c r="X665" s="4">
        <f t="shared" si="108"/>
        <v>117184</v>
      </c>
      <c r="Y665" s="4">
        <v>72</v>
      </c>
      <c r="Z665" s="4" t="s">
        <v>22</v>
      </c>
    </row>
    <row r="666" spans="1:26" x14ac:dyDescent="0.3">
      <c r="A666" s="4" t="s">
        <v>1046</v>
      </c>
      <c r="B666" s="4" t="s">
        <v>773</v>
      </c>
      <c r="C666" s="4" t="s">
        <v>18</v>
      </c>
      <c r="D666" s="4" t="s">
        <v>138</v>
      </c>
      <c r="E666" s="4">
        <f t="shared" si="101"/>
        <v>176</v>
      </c>
      <c r="F666" s="4" t="s">
        <v>39</v>
      </c>
      <c r="G666" s="4" t="s">
        <v>14</v>
      </c>
      <c r="H666" s="5">
        <v>45349</v>
      </c>
      <c r="I666" s="5" t="str">
        <f t="shared" si="109"/>
        <v>2024</v>
      </c>
      <c r="J666" s="5" t="str">
        <f t="shared" si="102"/>
        <v>Feb</v>
      </c>
      <c r="K666" s="5" t="str">
        <f t="shared" si="103"/>
        <v>Tue</v>
      </c>
      <c r="L666" s="4">
        <v>55</v>
      </c>
      <c r="M666" s="4" t="str">
        <f t="shared" si="104"/>
        <v>55+</v>
      </c>
      <c r="N666" s="4">
        <f t="shared" ca="1" si="110"/>
        <v>2</v>
      </c>
      <c r="O666" s="4" t="str">
        <f t="shared" ca="1" si="105"/>
        <v>2+ yrs</v>
      </c>
      <c r="P666" s="4">
        <v>79</v>
      </c>
      <c r="Q666" s="4" t="str">
        <f t="shared" si="106"/>
        <v>Excepted</v>
      </c>
      <c r="R666" s="4">
        <v>109175</v>
      </c>
      <c r="S666" s="4">
        <v>20107</v>
      </c>
      <c r="T666" s="4">
        <v>13101</v>
      </c>
      <c r="U666" s="4">
        <v>15305</v>
      </c>
      <c r="V666" s="4">
        <v>127078</v>
      </c>
      <c r="W666" s="4" t="str">
        <f t="shared" si="107"/>
        <v>89%</v>
      </c>
      <c r="X666" s="4">
        <f t="shared" si="108"/>
        <v>142383</v>
      </c>
      <c r="Y666" s="4">
        <v>84</v>
      </c>
      <c r="Z666" s="4" t="s">
        <v>22</v>
      </c>
    </row>
    <row r="667" spans="1:26" x14ac:dyDescent="0.3">
      <c r="A667" s="4" t="s">
        <v>1047</v>
      </c>
      <c r="B667" s="4" t="s">
        <v>417</v>
      </c>
      <c r="C667" s="4" t="s">
        <v>37</v>
      </c>
      <c r="D667" s="4" t="s">
        <v>223</v>
      </c>
      <c r="E667" s="4">
        <f t="shared" si="101"/>
        <v>176</v>
      </c>
      <c r="F667" s="4" t="s">
        <v>45</v>
      </c>
      <c r="G667" s="4" t="s">
        <v>21</v>
      </c>
      <c r="H667" s="5">
        <v>42842</v>
      </c>
      <c r="I667" s="5" t="str">
        <f t="shared" si="109"/>
        <v>2017</v>
      </c>
      <c r="J667" s="5" t="str">
        <f t="shared" si="102"/>
        <v>Apr</v>
      </c>
      <c r="K667" s="5" t="str">
        <f t="shared" si="103"/>
        <v>Mon</v>
      </c>
      <c r="L667" s="4">
        <v>30</v>
      </c>
      <c r="M667" s="4" t="str">
        <f t="shared" si="104"/>
        <v>25-35</v>
      </c>
      <c r="N667" s="4">
        <f t="shared" ca="1" si="110"/>
        <v>9</v>
      </c>
      <c r="O667" s="4" t="str">
        <f t="shared" ca="1" si="105"/>
        <v>5+ yrs</v>
      </c>
      <c r="P667" s="4">
        <v>79</v>
      </c>
      <c r="Q667" s="4" t="str">
        <f t="shared" si="106"/>
        <v>Excepted</v>
      </c>
      <c r="R667" s="4">
        <v>87810</v>
      </c>
      <c r="S667" s="4">
        <v>11427</v>
      </c>
      <c r="T667" s="4">
        <v>10537</v>
      </c>
      <c r="U667" s="4">
        <v>10640</v>
      </c>
      <c r="V667" s="4">
        <v>99134</v>
      </c>
      <c r="W667" s="4" t="str">
        <f t="shared" si="107"/>
        <v>90%</v>
      </c>
      <c r="X667" s="4">
        <f t="shared" si="108"/>
        <v>109774</v>
      </c>
      <c r="Y667" s="4">
        <v>60</v>
      </c>
      <c r="Z667" s="4" t="s">
        <v>15</v>
      </c>
    </row>
    <row r="668" spans="1:26" x14ac:dyDescent="0.3">
      <c r="A668" s="4" t="s">
        <v>1048</v>
      </c>
      <c r="B668" s="4" t="s">
        <v>295</v>
      </c>
      <c r="C668" s="4" t="s">
        <v>28</v>
      </c>
      <c r="D668" s="4" t="s">
        <v>265</v>
      </c>
      <c r="E668" s="4">
        <f t="shared" si="101"/>
        <v>176</v>
      </c>
      <c r="F668" s="4" t="s">
        <v>20</v>
      </c>
      <c r="G668" s="4" t="s">
        <v>21</v>
      </c>
      <c r="H668" s="5">
        <v>42928</v>
      </c>
      <c r="I668" s="5" t="str">
        <f t="shared" si="109"/>
        <v>2017</v>
      </c>
      <c r="J668" s="5" t="str">
        <f t="shared" si="102"/>
        <v>Jul</v>
      </c>
      <c r="K668" s="5" t="str">
        <f t="shared" si="103"/>
        <v>Wed</v>
      </c>
      <c r="L668" s="4">
        <v>23</v>
      </c>
      <c r="M668" s="4" t="str">
        <f t="shared" si="104"/>
        <v>&lt;25</v>
      </c>
      <c r="N668" s="4">
        <f t="shared" ca="1" si="110"/>
        <v>9</v>
      </c>
      <c r="O668" s="4" t="str">
        <f t="shared" ca="1" si="105"/>
        <v>5+ yrs</v>
      </c>
      <c r="P668" s="4">
        <v>81</v>
      </c>
      <c r="Q668" s="4" t="str">
        <f t="shared" si="106"/>
        <v>Excepted</v>
      </c>
      <c r="R668" s="4">
        <v>64147</v>
      </c>
      <c r="S668" s="4">
        <v>9104</v>
      </c>
      <c r="T668" s="4">
        <v>3207</v>
      </c>
      <c r="U668" s="4">
        <v>9587</v>
      </c>
      <c r="V668" s="4">
        <v>66871</v>
      </c>
      <c r="W668" s="4" t="str">
        <f t="shared" si="107"/>
        <v>87%</v>
      </c>
      <c r="X668" s="4">
        <f t="shared" si="108"/>
        <v>76458</v>
      </c>
      <c r="Y668" s="4">
        <v>63</v>
      </c>
      <c r="Z668" s="4" t="s">
        <v>15</v>
      </c>
    </row>
    <row r="669" spans="1:26" x14ac:dyDescent="0.3">
      <c r="A669" s="4" t="s">
        <v>1049</v>
      </c>
      <c r="B669" s="4" t="s">
        <v>578</v>
      </c>
      <c r="C669" s="4" t="s">
        <v>37</v>
      </c>
      <c r="D669" s="4" t="s">
        <v>223</v>
      </c>
      <c r="E669" s="4">
        <f t="shared" si="101"/>
        <v>176</v>
      </c>
      <c r="F669" s="4" t="s">
        <v>45</v>
      </c>
      <c r="G669" s="4" t="s">
        <v>14</v>
      </c>
      <c r="H669" s="5">
        <v>44865</v>
      </c>
      <c r="I669" s="5" t="str">
        <f t="shared" si="109"/>
        <v>2022</v>
      </c>
      <c r="J669" s="5" t="str">
        <f t="shared" si="102"/>
        <v>Oct</v>
      </c>
      <c r="K669" s="5" t="str">
        <f t="shared" si="103"/>
        <v>Mon</v>
      </c>
      <c r="L669" s="4">
        <v>33</v>
      </c>
      <c r="M669" s="4" t="str">
        <f t="shared" si="104"/>
        <v>25-35</v>
      </c>
      <c r="N669" s="4">
        <f t="shared" ca="1" si="110"/>
        <v>3</v>
      </c>
      <c r="O669" s="4" t="str">
        <f t="shared" ca="1" si="105"/>
        <v>3+ yrs</v>
      </c>
      <c r="P669" s="4">
        <v>61</v>
      </c>
      <c r="Q669" s="4" t="str">
        <f t="shared" si="106"/>
        <v>Red Alert</v>
      </c>
      <c r="R669" s="4">
        <v>71610</v>
      </c>
      <c r="S669" s="4">
        <v>7714</v>
      </c>
      <c r="T669" s="4">
        <v>5728</v>
      </c>
      <c r="U669" s="4">
        <v>10953</v>
      </c>
      <c r="V669" s="4">
        <v>74099</v>
      </c>
      <c r="W669" s="4" t="str">
        <f t="shared" si="107"/>
        <v>87%</v>
      </c>
      <c r="X669" s="4">
        <f t="shared" si="108"/>
        <v>85052</v>
      </c>
      <c r="Y669" s="4">
        <v>76</v>
      </c>
      <c r="Z669" s="4" t="s">
        <v>22</v>
      </c>
    </row>
    <row r="670" spans="1:26" x14ac:dyDescent="0.3">
      <c r="A670" s="4" t="s">
        <v>1050</v>
      </c>
      <c r="B670" s="4" t="s">
        <v>433</v>
      </c>
      <c r="C670" s="4" t="s">
        <v>71</v>
      </c>
      <c r="D670" s="4" t="s">
        <v>72</v>
      </c>
      <c r="E670" s="4">
        <f t="shared" si="101"/>
        <v>176</v>
      </c>
      <c r="F670" s="4" t="s">
        <v>39</v>
      </c>
      <c r="G670" s="4" t="s">
        <v>14</v>
      </c>
      <c r="H670" s="5">
        <v>45900</v>
      </c>
      <c r="I670" s="5" t="str">
        <f t="shared" si="109"/>
        <v>2025</v>
      </c>
      <c r="J670" s="5" t="str">
        <f t="shared" si="102"/>
        <v>Aug</v>
      </c>
      <c r="K670" s="5" t="str">
        <f t="shared" si="103"/>
        <v>Sun</v>
      </c>
      <c r="L670" s="4">
        <v>50</v>
      </c>
      <c r="M670" s="4" t="str">
        <f t="shared" si="104"/>
        <v>45-55</v>
      </c>
      <c r="N670" s="4">
        <f t="shared" ca="1" si="110"/>
        <v>1</v>
      </c>
      <c r="O670" s="4" t="str">
        <f t="shared" ca="1" si="105"/>
        <v>1+ yrs</v>
      </c>
      <c r="P670" s="4">
        <v>67</v>
      </c>
      <c r="Q670" s="4" t="str">
        <f t="shared" si="106"/>
        <v>Excepted</v>
      </c>
      <c r="R670" s="4">
        <v>96750</v>
      </c>
      <c r="S670" s="4">
        <v>16467</v>
      </c>
      <c r="T670" s="4">
        <v>7740</v>
      </c>
      <c r="U670" s="4">
        <v>10376</v>
      </c>
      <c r="V670" s="4">
        <v>110581</v>
      </c>
      <c r="W670" s="4" t="str">
        <f t="shared" si="107"/>
        <v>91%</v>
      </c>
      <c r="X670" s="4">
        <f t="shared" si="108"/>
        <v>120957</v>
      </c>
      <c r="Y670" s="4">
        <v>59</v>
      </c>
      <c r="Z670" s="4" t="s">
        <v>15</v>
      </c>
    </row>
    <row r="671" spans="1:26" x14ac:dyDescent="0.3">
      <c r="A671" s="4" t="s">
        <v>1051</v>
      </c>
      <c r="B671" s="4" t="s">
        <v>725</v>
      </c>
      <c r="C671" s="4" t="s">
        <v>59</v>
      </c>
      <c r="D671" s="4" t="s">
        <v>60</v>
      </c>
      <c r="E671" s="4">
        <f t="shared" si="101"/>
        <v>175</v>
      </c>
      <c r="F671" s="4" t="s">
        <v>13</v>
      </c>
      <c r="G671" s="4" t="s">
        <v>14</v>
      </c>
      <c r="H671" s="5">
        <v>43299</v>
      </c>
      <c r="I671" s="5" t="str">
        <f t="shared" si="109"/>
        <v>2018</v>
      </c>
      <c r="J671" s="5" t="str">
        <f t="shared" si="102"/>
        <v>Jul</v>
      </c>
      <c r="K671" s="5" t="str">
        <f t="shared" si="103"/>
        <v>Wed</v>
      </c>
      <c r="L671" s="4">
        <v>20</v>
      </c>
      <c r="M671" s="4" t="str">
        <f t="shared" si="104"/>
        <v>&lt;25</v>
      </c>
      <c r="N671" s="4">
        <f t="shared" ca="1" si="110"/>
        <v>8</v>
      </c>
      <c r="O671" s="4" t="str">
        <f t="shared" ca="1" si="105"/>
        <v>5+ yrs</v>
      </c>
      <c r="P671" s="4">
        <v>66</v>
      </c>
      <c r="Q671" s="4" t="str">
        <f t="shared" si="106"/>
        <v>Excepted</v>
      </c>
      <c r="R671" s="4">
        <v>49660</v>
      </c>
      <c r="S671" s="4">
        <v>4572</v>
      </c>
      <c r="T671" s="4">
        <v>2483</v>
      </c>
      <c r="U671" s="4">
        <v>6678</v>
      </c>
      <c r="V671" s="4">
        <v>50037</v>
      </c>
      <c r="W671" s="4" t="str">
        <f t="shared" si="107"/>
        <v>88%</v>
      </c>
      <c r="X671" s="4">
        <f t="shared" si="108"/>
        <v>56715</v>
      </c>
      <c r="Y671" s="4">
        <v>61</v>
      </c>
      <c r="Z671" s="4" t="s">
        <v>22</v>
      </c>
    </row>
    <row r="672" spans="1:26" x14ac:dyDescent="0.3">
      <c r="A672" s="4" t="s">
        <v>1052</v>
      </c>
      <c r="B672" s="4" t="s">
        <v>1053</v>
      </c>
      <c r="C672" s="4" t="s">
        <v>18</v>
      </c>
      <c r="D672" s="4" t="s">
        <v>125</v>
      </c>
      <c r="E672" s="4">
        <f t="shared" si="101"/>
        <v>175</v>
      </c>
      <c r="F672" s="4" t="s">
        <v>51</v>
      </c>
      <c r="G672" s="4" t="s">
        <v>14</v>
      </c>
      <c r="H672" s="5">
        <v>43982</v>
      </c>
      <c r="I672" s="5" t="str">
        <f t="shared" si="109"/>
        <v>2020</v>
      </c>
      <c r="J672" s="5" t="str">
        <f t="shared" si="102"/>
        <v>May</v>
      </c>
      <c r="K672" s="5" t="str">
        <f t="shared" si="103"/>
        <v>Sun</v>
      </c>
      <c r="L672" s="4">
        <v>27</v>
      </c>
      <c r="M672" s="4" t="str">
        <f t="shared" si="104"/>
        <v>25-35</v>
      </c>
      <c r="N672" s="4">
        <f t="shared" ca="1" si="110"/>
        <v>6</v>
      </c>
      <c r="O672" s="4" t="str">
        <f t="shared" ca="1" si="105"/>
        <v>5+ yrs</v>
      </c>
      <c r="P672" s="4">
        <v>79</v>
      </c>
      <c r="Q672" s="4" t="str">
        <f t="shared" si="106"/>
        <v>Excepted</v>
      </c>
      <c r="R672" s="4">
        <v>69930</v>
      </c>
      <c r="S672" s="4">
        <v>12720</v>
      </c>
      <c r="T672" s="4">
        <v>3496</v>
      </c>
      <c r="U672" s="4">
        <v>9020</v>
      </c>
      <c r="V672" s="4">
        <v>77126</v>
      </c>
      <c r="W672" s="4" t="str">
        <f t="shared" si="107"/>
        <v>90%</v>
      </c>
      <c r="X672" s="4">
        <f t="shared" si="108"/>
        <v>86146</v>
      </c>
      <c r="Y672" s="4">
        <v>51</v>
      </c>
      <c r="Z672" s="4" t="s">
        <v>15</v>
      </c>
    </row>
    <row r="673" spans="1:26" x14ac:dyDescent="0.3">
      <c r="A673" s="4" t="s">
        <v>1054</v>
      </c>
      <c r="B673" s="4" t="s">
        <v>1053</v>
      </c>
      <c r="C673" s="4" t="s">
        <v>63</v>
      </c>
      <c r="D673" s="4" t="s">
        <v>329</v>
      </c>
      <c r="E673" s="4">
        <f t="shared" si="101"/>
        <v>175</v>
      </c>
      <c r="F673" s="4" t="s">
        <v>13</v>
      </c>
      <c r="G673" s="4" t="s">
        <v>14</v>
      </c>
      <c r="H673" s="5">
        <v>42782</v>
      </c>
      <c r="I673" s="5" t="str">
        <f t="shared" si="109"/>
        <v>2017</v>
      </c>
      <c r="J673" s="5" t="str">
        <f t="shared" si="102"/>
        <v>Feb</v>
      </c>
      <c r="K673" s="5" t="str">
        <f t="shared" si="103"/>
        <v>Thu</v>
      </c>
      <c r="L673" s="4">
        <v>38</v>
      </c>
      <c r="M673" s="4" t="str">
        <f t="shared" si="104"/>
        <v>35-45</v>
      </c>
      <c r="N673" s="4">
        <f t="shared" ca="1" si="110"/>
        <v>9</v>
      </c>
      <c r="O673" s="4" t="str">
        <f t="shared" ca="1" si="105"/>
        <v>5+ yrs</v>
      </c>
      <c r="P673" s="4">
        <v>86</v>
      </c>
      <c r="Q673" s="4" t="str">
        <f t="shared" si="106"/>
        <v>Excepted</v>
      </c>
      <c r="R673" s="4">
        <v>95228</v>
      </c>
      <c r="S673" s="4">
        <v>15143</v>
      </c>
      <c r="T673" s="4">
        <v>11427</v>
      </c>
      <c r="U673" s="4">
        <v>8143</v>
      </c>
      <c r="V673" s="4">
        <v>113655</v>
      </c>
      <c r="W673" s="4" t="str">
        <f t="shared" si="107"/>
        <v>93%</v>
      </c>
      <c r="X673" s="4">
        <f t="shared" si="108"/>
        <v>121798</v>
      </c>
      <c r="Y673" s="4">
        <v>88</v>
      </c>
      <c r="Z673" s="4" t="s">
        <v>15</v>
      </c>
    </row>
    <row r="674" spans="1:26" x14ac:dyDescent="0.3">
      <c r="A674" s="4" t="s">
        <v>1055</v>
      </c>
      <c r="B674" s="4" t="s">
        <v>484</v>
      </c>
      <c r="C674" s="4" t="s">
        <v>28</v>
      </c>
      <c r="D674" s="4" t="s">
        <v>29</v>
      </c>
      <c r="E674" s="4">
        <f t="shared" si="101"/>
        <v>175</v>
      </c>
      <c r="F674" s="4" t="s">
        <v>20</v>
      </c>
      <c r="G674" s="4" t="s">
        <v>14</v>
      </c>
      <c r="H674" s="5">
        <v>44510</v>
      </c>
      <c r="I674" s="5" t="str">
        <f t="shared" si="109"/>
        <v>2021</v>
      </c>
      <c r="J674" s="5" t="str">
        <f t="shared" si="102"/>
        <v>Nov</v>
      </c>
      <c r="K674" s="5" t="str">
        <f t="shared" si="103"/>
        <v>Wed</v>
      </c>
      <c r="L674" s="4">
        <v>52</v>
      </c>
      <c r="M674" s="4" t="str">
        <f t="shared" si="104"/>
        <v>45-55</v>
      </c>
      <c r="N674" s="4">
        <f t="shared" ca="1" si="110"/>
        <v>4</v>
      </c>
      <c r="O674" s="4" t="str">
        <f t="shared" ca="1" si="105"/>
        <v>4+ yrs</v>
      </c>
      <c r="P674" s="4">
        <v>71</v>
      </c>
      <c r="Q674" s="4" t="str">
        <f t="shared" si="106"/>
        <v>Excepted</v>
      </c>
      <c r="R674" s="4">
        <v>143676</v>
      </c>
      <c r="S674" s="4">
        <v>20197</v>
      </c>
      <c r="T674" s="4">
        <v>7183</v>
      </c>
      <c r="U674" s="4">
        <v>9623</v>
      </c>
      <c r="V674" s="4">
        <v>161433</v>
      </c>
      <c r="W674" s="4" t="str">
        <f t="shared" si="107"/>
        <v>94%</v>
      </c>
      <c r="X674" s="4">
        <f t="shared" si="108"/>
        <v>171056</v>
      </c>
      <c r="Y674" s="4">
        <v>87</v>
      </c>
      <c r="Z674" s="4" t="s">
        <v>22</v>
      </c>
    </row>
    <row r="675" spans="1:26" x14ac:dyDescent="0.3">
      <c r="A675" s="4" t="s">
        <v>1056</v>
      </c>
      <c r="B675" s="4" t="s">
        <v>403</v>
      </c>
      <c r="C675" s="4" t="s">
        <v>63</v>
      </c>
      <c r="D675" s="4" t="s">
        <v>143</v>
      </c>
      <c r="E675" s="4">
        <f t="shared" si="101"/>
        <v>175</v>
      </c>
      <c r="F675" s="4" t="s">
        <v>45</v>
      </c>
      <c r="G675" s="4" t="s">
        <v>14</v>
      </c>
      <c r="H675" s="5">
        <v>45832</v>
      </c>
      <c r="I675" s="5" t="str">
        <f t="shared" si="109"/>
        <v>2025</v>
      </c>
      <c r="J675" s="5" t="str">
        <f t="shared" si="102"/>
        <v>Jun</v>
      </c>
      <c r="K675" s="5" t="str">
        <f t="shared" si="103"/>
        <v>Tue</v>
      </c>
      <c r="L675" s="4">
        <v>35</v>
      </c>
      <c r="M675" s="4" t="str">
        <f t="shared" si="104"/>
        <v>35-45</v>
      </c>
      <c r="N675" s="4">
        <f t="shared" ca="1" si="110"/>
        <v>1</v>
      </c>
      <c r="O675" s="4" t="str">
        <f t="shared" ca="1" si="105"/>
        <v>1+ yrs</v>
      </c>
      <c r="P675" s="4">
        <v>89</v>
      </c>
      <c r="Q675" s="4" t="str">
        <f t="shared" si="106"/>
        <v>Excepted</v>
      </c>
      <c r="R675" s="4">
        <v>73710</v>
      </c>
      <c r="S675" s="4">
        <v>14357</v>
      </c>
      <c r="T675" s="4">
        <v>8845</v>
      </c>
      <c r="U675" s="4">
        <v>11447</v>
      </c>
      <c r="V675" s="4">
        <v>85465</v>
      </c>
      <c r="W675" s="4" t="str">
        <f t="shared" si="107"/>
        <v>88%</v>
      </c>
      <c r="X675" s="4">
        <f t="shared" si="108"/>
        <v>96912</v>
      </c>
      <c r="Y675" s="4">
        <v>83</v>
      </c>
      <c r="Z675" s="4" t="s">
        <v>22</v>
      </c>
    </row>
    <row r="676" spans="1:26" x14ac:dyDescent="0.3">
      <c r="A676" s="4" t="s">
        <v>1057</v>
      </c>
      <c r="B676" s="4" t="s">
        <v>466</v>
      </c>
      <c r="C676" s="4" t="s">
        <v>32</v>
      </c>
      <c r="D676" s="4" t="s">
        <v>130</v>
      </c>
      <c r="E676" s="4">
        <f t="shared" si="101"/>
        <v>174</v>
      </c>
      <c r="F676" s="4" t="s">
        <v>51</v>
      </c>
      <c r="G676" s="4" t="s">
        <v>14</v>
      </c>
      <c r="H676" s="5">
        <v>43378</v>
      </c>
      <c r="I676" s="5" t="str">
        <f t="shared" si="109"/>
        <v>2018</v>
      </c>
      <c r="J676" s="5" t="str">
        <f t="shared" si="102"/>
        <v>Oct</v>
      </c>
      <c r="K676" s="5" t="str">
        <f t="shared" si="103"/>
        <v>Fri</v>
      </c>
      <c r="L676" s="4">
        <v>36</v>
      </c>
      <c r="M676" s="4" t="str">
        <f t="shared" si="104"/>
        <v>35-45</v>
      </c>
      <c r="N676" s="4">
        <f t="shared" ca="1" si="110"/>
        <v>8</v>
      </c>
      <c r="O676" s="4" t="str">
        <f t="shared" ca="1" si="105"/>
        <v>5+ yrs</v>
      </c>
      <c r="P676" s="4">
        <v>81</v>
      </c>
      <c r="Q676" s="4" t="str">
        <f t="shared" si="106"/>
        <v>Excepted</v>
      </c>
      <c r="R676" s="4">
        <v>67608</v>
      </c>
      <c r="S676" s="4">
        <v>13002</v>
      </c>
      <c r="T676" s="4">
        <v>2028</v>
      </c>
      <c r="U676" s="4">
        <v>5149</v>
      </c>
      <c r="V676" s="4">
        <v>77489</v>
      </c>
      <c r="W676" s="4" t="str">
        <f t="shared" si="107"/>
        <v>94%</v>
      </c>
      <c r="X676" s="4">
        <f t="shared" si="108"/>
        <v>82638</v>
      </c>
      <c r="Y676" s="4">
        <v>86</v>
      </c>
      <c r="Z676" s="4" t="s">
        <v>22</v>
      </c>
    </row>
    <row r="677" spans="1:26" x14ac:dyDescent="0.3">
      <c r="A677" s="4" t="s">
        <v>1058</v>
      </c>
      <c r="B677" s="4" t="s">
        <v>1059</v>
      </c>
      <c r="C677" s="4" t="s">
        <v>54</v>
      </c>
      <c r="D677" s="4" t="s">
        <v>55</v>
      </c>
      <c r="E677" s="4">
        <f t="shared" si="101"/>
        <v>174</v>
      </c>
      <c r="F677" s="4" t="s">
        <v>56</v>
      </c>
      <c r="G677" s="4" t="s">
        <v>14</v>
      </c>
      <c r="H677" s="5">
        <v>43942</v>
      </c>
      <c r="I677" s="5" t="str">
        <f t="shared" si="109"/>
        <v>2020</v>
      </c>
      <c r="J677" s="5" t="str">
        <f t="shared" si="102"/>
        <v>Apr</v>
      </c>
      <c r="K677" s="5" t="str">
        <f t="shared" si="103"/>
        <v>Tue</v>
      </c>
      <c r="L677" s="4">
        <v>32</v>
      </c>
      <c r="M677" s="4" t="str">
        <f t="shared" si="104"/>
        <v>25-35</v>
      </c>
      <c r="N677" s="4">
        <f t="shared" ca="1" si="110"/>
        <v>6</v>
      </c>
      <c r="O677" s="4" t="str">
        <f t="shared" ca="1" si="105"/>
        <v>5+ yrs</v>
      </c>
      <c r="P677" s="4">
        <v>67</v>
      </c>
      <c r="Q677" s="4" t="str">
        <f t="shared" si="106"/>
        <v>Excepted</v>
      </c>
      <c r="R677" s="4">
        <v>66880</v>
      </c>
      <c r="S677" s="4">
        <v>13008</v>
      </c>
      <c r="T677" s="4">
        <v>8025</v>
      </c>
      <c r="U677" s="4">
        <v>4447</v>
      </c>
      <c r="V677" s="4">
        <v>83466</v>
      </c>
      <c r="W677" s="4" t="str">
        <f t="shared" si="107"/>
        <v>95%</v>
      </c>
      <c r="X677" s="4">
        <f t="shared" si="108"/>
        <v>87913</v>
      </c>
      <c r="Y677" s="4">
        <v>77</v>
      </c>
      <c r="Z677" s="4" t="s">
        <v>15</v>
      </c>
    </row>
    <row r="678" spans="1:26" x14ac:dyDescent="0.3">
      <c r="A678" s="4" t="s">
        <v>1060</v>
      </c>
      <c r="B678" s="4" t="s">
        <v>444</v>
      </c>
      <c r="C678" s="4" t="s">
        <v>28</v>
      </c>
      <c r="D678" s="4" t="s">
        <v>155</v>
      </c>
      <c r="E678" s="4">
        <f t="shared" si="101"/>
        <v>174</v>
      </c>
      <c r="F678" s="4" t="s">
        <v>34</v>
      </c>
      <c r="G678" s="4" t="s">
        <v>14</v>
      </c>
      <c r="H678" s="5">
        <v>43839</v>
      </c>
      <c r="I678" s="5" t="str">
        <f t="shared" si="109"/>
        <v>2020</v>
      </c>
      <c r="J678" s="5" t="str">
        <f t="shared" si="102"/>
        <v>Jan</v>
      </c>
      <c r="K678" s="5" t="str">
        <f t="shared" si="103"/>
        <v>Thu</v>
      </c>
      <c r="L678" s="4">
        <v>50</v>
      </c>
      <c r="M678" s="4" t="str">
        <f t="shared" si="104"/>
        <v>45-55</v>
      </c>
      <c r="N678" s="4">
        <f t="shared" ca="1" si="110"/>
        <v>6</v>
      </c>
      <c r="O678" s="4" t="str">
        <f t="shared" ca="1" si="105"/>
        <v>5+ yrs</v>
      </c>
      <c r="P678" s="4">
        <v>77</v>
      </c>
      <c r="Q678" s="4" t="str">
        <f t="shared" si="106"/>
        <v>Excepted</v>
      </c>
      <c r="R678" s="4">
        <v>102800</v>
      </c>
      <c r="S678" s="4">
        <v>14040</v>
      </c>
      <c r="T678" s="4">
        <v>12336</v>
      </c>
      <c r="U678" s="4">
        <v>14710</v>
      </c>
      <c r="V678" s="4">
        <v>114466</v>
      </c>
      <c r="W678" s="4" t="str">
        <f t="shared" si="107"/>
        <v>89%</v>
      </c>
      <c r="X678" s="4">
        <f t="shared" si="108"/>
        <v>129176</v>
      </c>
      <c r="Y678" s="4">
        <v>84</v>
      </c>
      <c r="Z678" s="4" t="s">
        <v>15</v>
      </c>
    </row>
    <row r="679" spans="1:26" x14ac:dyDescent="0.3">
      <c r="A679" s="4" t="s">
        <v>1061</v>
      </c>
      <c r="B679" s="4" t="s">
        <v>187</v>
      </c>
      <c r="C679" s="4" t="s">
        <v>54</v>
      </c>
      <c r="D679" s="4" t="s">
        <v>280</v>
      </c>
      <c r="E679" s="4">
        <f t="shared" si="101"/>
        <v>174</v>
      </c>
      <c r="F679" s="4" t="s">
        <v>45</v>
      </c>
      <c r="G679" s="4" t="s">
        <v>21</v>
      </c>
      <c r="H679" s="5">
        <v>43749</v>
      </c>
      <c r="I679" s="5" t="str">
        <f t="shared" si="109"/>
        <v>2019</v>
      </c>
      <c r="J679" s="5" t="str">
        <f t="shared" si="102"/>
        <v>Oct</v>
      </c>
      <c r="K679" s="5" t="str">
        <f t="shared" si="103"/>
        <v>Fri</v>
      </c>
      <c r="L679" s="4">
        <v>34</v>
      </c>
      <c r="M679" s="4" t="str">
        <f t="shared" si="104"/>
        <v>25-35</v>
      </c>
      <c r="N679" s="4">
        <f t="shared" ca="1" si="110"/>
        <v>7</v>
      </c>
      <c r="O679" s="4" t="str">
        <f t="shared" ca="1" si="105"/>
        <v>5+ yrs</v>
      </c>
      <c r="P679" s="4">
        <v>72</v>
      </c>
      <c r="Q679" s="4" t="str">
        <f t="shared" si="106"/>
        <v>Excepted</v>
      </c>
      <c r="R679" s="4">
        <v>88672</v>
      </c>
      <c r="S679" s="4">
        <v>18337</v>
      </c>
      <c r="T679" s="4">
        <v>4433</v>
      </c>
      <c r="U679" s="4">
        <v>10967</v>
      </c>
      <c r="V679" s="4">
        <v>100475</v>
      </c>
      <c r="W679" s="4" t="str">
        <f t="shared" si="107"/>
        <v>90%</v>
      </c>
      <c r="X679" s="4">
        <f t="shared" si="108"/>
        <v>111442</v>
      </c>
      <c r="Y679" s="4">
        <v>93</v>
      </c>
      <c r="Z679" s="4" t="s">
        <v>15</v>
      </c>
    </row>
    <row r="680" spans="1:26" x14ac:dyDescent="0.3">
      <c r="A680" s="4" t="s">
        <v>1062</v>
      </c>
      <c r="B680" s="4" t="s">
        <v>421</v>
      </c>
      <c r="C680" s="4" t="s">
        <v>63</v>
      </c>
      <c r="D680" s="4" t="s">
        <v>64</v>
      </c>
      <c r="E680" s="4">
        <f t="shared" si="101"/>
        <v>174</v>
      </c>
      <c r="F680" s="4" t="s">
        <v>56</v>
      </c>
      <c r="G680" s="4" t="s">
        <v>14</v>
      </c>
      <c r="H680" s="5">
        <v>44739</v>
      </c>
      <c r="I680" s="5" t="str">
        <f t="shared" si="109"/>
        <v>2022</v>
      </c>
      <c r="J680" s="5" t="str">
        <f t="shared" si="102"/>
        <v>Jun</v>
      </c>
      <c r="K680" s="5" t="str">
        <f t="shared" si="103"/>
        <v>Mon</v>
      </c>
      <c r="L680" s="4">
        <v>43</v>
      </c>
      <c r="M680" s="4" t="str">
        <f t="shared" si="104"/>
        <v>35-45</v>
      </c>
      <c r="N680" s="4">
        <f t="shared" ca="1" si="110"/>
        <v>4</v>
      </c>
      <c r="O680" s="4" t="str">
        <f t="shared" ca="1" si="105"/>
        <v>4+ yrs</v>
      </c>
      <c r="P680" s="4">
        <v>71</v>
      </c>
      <c r="Q680" s="4" t="str">
        <f t="shared" si="106"/>
        <v>Excepted</v>
      </c>
      <c r="R680" s="4">
        <v>109994</v>
      </c>
      <c r="S680" s="4">
        <v>11104</v>
      </c>
      <c r="T680" s="4">
        <v>13199</v>
      </c>
      <c r="U680" s="4">
        <v>12811</v>
      </c>
      <c r="V680" s="4">
        <v>121486</v>
      </c>
      <c r="W680" s="4" t="str">
        <f t="shared" si="107"/>
        <v>90%</v>
      </c>
      <c r="X680" s="4">
        <f t="shared" si="108"/>
        <v>134297</v>
      </c>
      <c r="Y680" s="4">
        <v>100</v>
      </c>
      <c r="Z680" s="4" t="s">
        <v>22</v>
      </c>
    </row>
    <row r="681" spans="1:26" x14ac:dyDescent="0.3">
      <c r="A681" s="4" t="s">
        <v>1063</v>
      </c>
      <c r="B681" s="4" t="s">
        <v>1064</v>
      </c>
      <c r="C681" s="4" t="s">
        <v>11</v>
      </c>
      <c r="D681" s="4" t="s">
        <v>25</v>
      </c>
      <c r="E681" s="4">
        <f t="shared" si="101"/>
        <v>174</v>
      </c>
      <c r="F681" s="4" t="s">
        <v>13</v>
      </c>
      <c r="G681" s="4" t="s">
        <v>14</v>
      </c>
      <c r="H681" s="5">
        <v>44481</v>
      </c>
      <c r="I681" s="5" t="str">
        <f t="shared" si="109"/>
        <v>2021</v>
      </c>
      <c r="J681" s="5" t="str">
        <f t="shared" si="102"/>
        <v>Oct</v>
      </c>
      <c r="K681" s="5" t="str">
        <f t="shared" si="103"/>
        <v>Tue</v>
      </c>
      <c r="L681" s="4">
        <v>40</v>
      </c>
      <c r="M681" s="4" t="str">
        <f t="shared" si="104"/>
        <v>35-45</v>
      </c>
      <c r="N681" s="4">
        <f t="shared" ca="1" si="110"/>
        <v>5</v>
      </c>
      <c r="O681" s="4" t="str">
        <f t="shared" ca="1" si="105"/>
        <v>5+ yrs</v>
      </c>
      <c r="P681" s="4">
        <v>73</v>
      </c>
      <c r="Q681" s="4" t="str">
        <f t="shared" si="106"/>
        <v>Excepted</v>
      </c>
      <c r="R681" s="4">
        <v>98040</v>
      </c>
      <c r="S681" s="4">
        <v>10136</v>
      </c>
      <c r="T681" s="4">
        <v>7843</v>
      </c>
      <c r="U681" s="4">
        <v>8859</v>
      </c>
      <c r="V681" s="4">
        <v>107160</v>
      </c>
      <c r="W681" s="4" t="str">
        <f t="shared" si="107"/>
        <v>92%</v>
      </c>
      <c r="X681" s="4">
        <f t="shared" si="108"/>
        <v>116019</v>
      </c>
      <c r="Y681" s="4">
        <v>87</v>
      </c>
      <c r="Z681" s="4" t="s">
        <v>22</v>
      </c>
    </row>
    <row r="682" spans="1:26" x14ac:dyDescent="0.3">
      <c r="A682" s="4" t="s">
        <v>1065</v>
      </c>
      <c r="B682" s="4" t="s">
        <v>24</v>
      </c>
      <c r="C682" s="4" t="s">
        <v>11</v>
      </c>
      <c r="D682" s="4" t="s">
        <v>12</v>
      </c>
      <c r="E682" s="4">
        <f t="shared" si="101"/>
        <v>174</v>
      </c>
      <c r="F682" s="4" t="s">
        <v>89</v>
      </c>
      <c r="G682" s="4" t="s">
        <v>152</v>
      </c>
      <c r="H682" s="5">
        <v>44168</v>
      </c>
      <c r="I682" s="5" t="str">
        <f t="shared" si="109"/>
        <v>2020</v>
      </c>
      <c r="J682" s="5" t="str">
        <f t="shared" si="102"/>
        <v>Dec</v>
      </c>
      <c r="K682" s="5" t="str">
        <f t="shared" si="103"/>
        <v>Thu</v>
      </c>
      <c r="L682" s="4">
        <v>32</v>
      </c>
      <c r="M682" s="4" t="str">
        <f t="shared" si="104"/>
        <v>25-35</v>
      </c>
      <c r="N682" s="4">
        <f t="shared" ca="1" si="110"/>
        <v>5</v>
      </c>
      <c r="O682" s="4" t="str">
        <f t="shared" ca="1" si="105"/>
        <v>5+ yrs</v>
      </c>
      <c r="P682" s="4">
        <v>79</v>
      </c>
      <c r="Q682" s="4" t="str">
        <f t="shared" si="106"/>
        <v>Excepted</v>
      </c>
      <c r="R682" s="4">
        <v>18548</v>
      </c>
      <c r="S682" s="4">
        <v>2621</v>
      </c>
      <c r="T682" s="4">
        <v>927</v>
      </c>
      <c r="U682" s="4">
        <v>2945</v>
      </c>
      <c r="V682" s="4">
        <v>19151</v>
      </c>
      <c r="W682" s="4" t="str">
        <f t="shared" si="107"/>
        <v>87%</v>
      </c>
      <c r="X682" s="4">
        <f t="shared" si="108"/>
        <v>22096</v>
      </c>
      <c r="Y682" s="4">
        <v>77</v>
      </c>
      <c r="Z682" s="4" t="s">
        <v>15</v>
      </c>
    </row>
    <row r="683" spans="1:26" x14ac:dyDescent="0.3">
      <c r="A683" s="4" t="s">
        <v>1066</v>
      </c>
      <c r="B683" s="4" t="s">
        <v>457</v>
      </c>
      <c r="C683" s="4" t="s">
        <v>18</v>
      </c>
      <c r="D683" s="4" t="s">
        <v>125</v>
      </c>
      <c r="E683" s="4">
        <f t="shared" si="101"/>
        <v>174</v>
      </c>
      <c r="F683" s="4" t="s">
        <v>34</v>
      </c>
      <c r="G683" s="4" t="s">
        <v>14</v>
      </c>
      <c r="H683" s="5">
        <v>45247</v>
      </c>
      <c r="I683" s="5" t="str">
        <f t="shared" si="109"/>
        <v>2023</v>
      </c>
      <c r="J683" s="5" t="str">
        <f t="shared" si="102"/>
        <v>Nov</v>
      </c>
      <c r="K683" s="5" t="str">
        <f t="shared" si="103"/>
        <v>Fri</v>
      </c>
      <c r="L683" s="4">
        <v>48</v>
      </c>
      <c r="M683" s="4" t="str">
        <f t="shared" si="104"/>
        <v>45-55</v>
      </c>
      <c r="N683" s="4">
        <f t="shared" ca="1" si="110"/>
        <v>2</v>
      </c>
      <c r="O683" s="4" t="str">
        <f t="shared" ca="1" si="105"/>
        <v>2+ yrs</v>
      </c>
      <c r="P683" s="4">
        <v>67</v>
      </c>
      <c r="Q683" s="4" t="str">
        <f t="shared" si="106"/>
        <v>Excepted</v>
      </c>
      <c r="R683" s="4">
        <v>121920</v>
      </c>
      <c r="S683" s="4">
        <v>18933</v>
      </c>
      <c r="T683" s="4">
        <v>0</v>
      </c>
      <c r="U683" s="4">
        <v>14668</v>
      </c>
      <c r="V683" s="4">
        <v>126185</v>
      </c>
      <c r="W683" s="4" t="str">
        <f t="shared" si="107"/>
        <v>90%</v>
      </c>
      <c r="X683" s="4">
        <f t="shared" si="108"/>
        <v>140853</v>
      </c>
      <c r="Y683" s="4">
        <v>89</v>
      </c>
      <c r="Z683" s="4" t="s">
        <v>15</v>
      </c>
    </row>
    <row r="684" spans="1:26" x14ac:dyDescent="0.3">
      <c r="A684" s="4" t="s">
        <v>1067</v>
      </c>
      <c r="B684" s="4" t="s">
        <v>365</v>
      </c>
      <c r="C684" s="4" t="s">
        <v>28</v>
      </c>
      <c r="D684" s="4" t="s">
        <v>29</v>
      </c>
      <c r="E684" s="4">
        <f t="shared" si="101"/>
        <v>174</v>
      </c>
      <c r="F684" s="4" t="s">
        <v>56</v>
      </c>
      <c r="G684" s="4" t="s">
        <v>14</v>
      </c>
      <c r="H684" s="5">
        <v>44882</v>
      </c>
      <c r="I684" s="5" t="str">
        <f t="shared" si="109"/>
        <v>2022</v>
      </c>
      <c r="J684" s="5" t="str">
        <f t="shared" si="102"/>
        <v>Nov</v>
      </c>
      <c r="K684" s="5" t="str">
        <f t="shared" si="103"/>
        <v>Thu</v>
      </c>
      <c r="L684" s="4">
        <v>31</v>
      </c>
      <c r="M684" s="4" t="str">
        <f t="shared" si="104"/>
        <v>25-35</v>
      </c>
      <c r="N684" s="4">
        <f t="shared" ca="1" si="110"/>
        <v>3</v>
      </c>
      <c r="O684" s="4" t="str">
        <f t="shared" ca="1" si="105"/>
        <v>3+ yrs</v>
      </c>
      <c r="P684" s="4">
        <v>66</v>
      </c>
      <c r="Q684" s="4" t="str">
        <f t="shared" si="106"/>
        <v>Excepted</v>
      </c>
      <c r="R684" s="4">
        <v>81189</v>
      </c>
      <c r="S684" s="4">
        <v>14921</v>
      </c>
      <c r="T684" s="4">
        <v>6495</v>
      </c>
      <c r="U684" s="4">
        <v>9126</v>
      </c>
      <c r="V684" s="4">
        <v>93479</v>
      </c>
      <c r="W684" s="4" t="str">
        <f t="shared" si="107"/>
        <v>91%</v>
      </c>
      <c r="X684" s="4">
        <f t="shared" si="108"/>
        <v>102605</v>
      </c>
      <c r="Y684" s="4">
        <v>64</v>
      </c>
      <c r="Z684" s="4" t="s">
        <v>15</v>
      </c>
    </row>
    <row r="685" spans="1:26" x14ac:dyDescent="0.3">
      <c r="A685" s="4" t="s">
        <v>1068</v>
      </c>
      <c r="B685" s="4" t="s">
        <v>331</v>
      </c>
      <c r="C685" s="4" t="s">
        <v>11</v>
      </c>
      <c r="D685" s="4" t="s">
        <v>25</v>
      </c>
      <c r="E685" s="4">
        <f t="shared" si="101"/>
        <v>174</v>
      </c>
      <c r="F685" s="4" t="s">
        <v>89</v>
      </c>
      <c r="G685" s="4" t="s">
        <v>14</v>
      </c>
      <c r="H685" s="5">
        <v>43795</v>
      </c>
      <c r="I685" s="5" t="str">
        <f t="shared" si="109"/>
        <v>2019</v>
      </c>
      <c r="J685" s="5" t="str">
        <f t="shared" si="102"/>
        <v>Nov</v>
      </c>
      <c r="K685" s="5" t="str">
        <f t="shared" si="103"/>
        <v>Tue</v>
      </c>
      <c r="L685" s="4">
        <v>25</v>
      </c>
      <c r="M685" s="4" t="str">
        <f t="shared" si="104"/>
        <v>25-35</v>
      </c>
      <c r="N685" s="4">
        <f t="shared" ca="1" si="110"/>
        <v>6</v>
      </c>
      <c r="O685" s="4" t="str">
        <f t="shared" ca="1" si="105"/>
        <v>5+ yrs</v>
      </c>
      <c r="P685" s="4">
        <v>87</v>
      </c>
      <c r="Q685" s="4" t="str">
        <f t="shared" si="106"/>
        <v>Excepted</v>
      </c>
      <c r="R685" s="4">
        <v>45925</v>
      </c>
      <c r="S685" s="4">
        <v>5293</v>
      </c>
      <c r="T685" s="4">
        <v>5511</v>
      </c>
      <c r="U685" s="4">
        <v>4525</v>
      </c>
      <c r="V685" s="4">
        <v>52204</v>
      </c>
      <c r="W685" s="4" t="str">
        <f t="shared" si="107"/>
        <v>92%</v>
      </c>
      <c r="X685" s="4">
        <f t="shared" si="108"/>
        <v>56729</v>
      </c>
      <c r="Y685" s="4">
        <v>66</v>
      </c>
      <c r="Z685" s="4" t="s">
        <v>15</v>
      </c>
    </row>
    <row r="686" spans="1:26" x14ac:dyDescent="0.3">
      <c r="A686" s="4" t="s">
        <v>1069</v>
      </c>
      <c r="B686" s="4" t="s">
        <v>1053</v>
      </c>
      <c r="C686" s="4" t="s">
        <v>32</v>
      </c>
      <c r="D686" s="4" t="s">
        <v>44</v>
      </c>
      <c r="E686" s="4">
        <f t="shared" si="101"/>
        <v>174</v>
      </c>
      <c r="F686" s="4" t="s">
        <v>34</v>
      </c>
      <c r="G686" s="4" t="s">
        <v>14</v>
      </c>
      <c r="H686" s="5">
        <v>43865</v>
      </c>
      <c r="I686" s="5" t="str">
        <f t="shared" si="109"/>
        <v>2020</v>
      </c>
      <c r="J686" s="5" t="str">
        <f t="shared" si="102"/>
        <v>Feb</v>
      </c>
      <c r="K686" s="5" t="str">
        <f t="shared" si="103"/>
        <v>Tue</v>
      </c>
      <c r="L686" s="4">
        <v>45</v>
      </c>
      <c r="M686" s="4" t="str">
        <f t="shared" si="104"/>
        <v>45-55</v>
      </c>
      <c r="N686" s="4">
        <f t="shared" ca="1" si="110"/>
        <v>6</v>
      </c>
      <c r="O686" s="4" t="str">
        <f t="shared" ca="1" si="105"/>
        <v>5+ yrs</v>
      </c>
      <c r="P686" s="4">
        <v>68</v>
      </c>
      <c r="Q686" s="4" t="str">
        <f t="shared" si="106"/>
        <v>Excepted</v>
      </c>
      <c r="R686" s="4">
        <v>108450</v>
      </c>
      <c r="S686" s="4">
        <v>10023</v>
      </c>
      <c r="T686" s="4">
        <v>0</v>
      </c>
      <c r="U686" s="4">
        <v>6874</v>
      </c>
      <c r="V686" s="4">
        <v>111599</v>
      </c>
      <c r="W686" s="4" t="str">
        <f t="shared" si="107"/>
        <v>94%</v>
      </c>
      <c r="X686" s="4">
        <f t="shared" si="108"/>
        <v>118473</v>
      </c>
      <c r="Y686" s="4">
        <v>91</v>
      </c>
      <c r="Z686" s="4" t="s">
        <v>22</v>
      </c>
    </row>
    <row r="687" spans="1:26" x14ac:dyDescent="0.3">
      <c r="A687" s="4" t="s">
        <v>1070</v>
      </c>
      <c r="B687" s="4" t="s">
        <v>117</v>
      </c>
      <c r="C687" s="4" t="s">
        <v>63</v>
      </c>
      <c r="D687" s="4" t="s">
        <v>143</v>
      </c>
      <c r="E687" s="4">
        <f t="shared" si="101"/>
        <v>174</v>
      </c>
      <c r="F687" s="4" t="s">
        <v>39</v>
      </c>
      <c r="G687" s="4" t="s">
        <v>14</v>
      </c>
      <c r="H687" s="5">
        <v>45136</v>
      </c>
      <c r="I687" s="5" t="str">
        <f t="shared" si="109"/>
        <v>2023</v>
      </c>
      <c r="J687" s="5" t="str">
        <f t="shared" si="102"/>
        <v>Jul</v>
      </c>
      <c r="K687" s="5" t="str">
        <f t="shared" si="103"/>
        <v>Sat</v>
      </c>
      <c r="L687" s="4">
        <v>20</v>
      </c>
      <c r="M687" s="4" t="str">
        <f t="shared" si="104"/>
        <v>&lt;25</v>
      </c>
      <c r="N687" s="4">
        <f t="shared" ca="1" si="110"/>
        <v>3</v>
      </c>
      <c r="O687" s="4" t="str">
        <f t="shared" ca="1" si="105"/>
        <v>3+ yrs</v>
      </c>
      <c r="P687" s="4">
        <v>78</v>
      </c>
      <c r="Q687" s="4" t="str">
        <f t="shared" si="106"/>
        <v>Excepted</v>
      </c>
      <c r="R687" s="4">
        <v>56340</v>
      </c>
      <c r="S687" s="4">
        <v>4633</v>
      </c>
      <c r="T687" s="4">
        <v>1690</v>
      </c>
      <c r="U687" s="4">
        <v>4898</v>
      </c>
      <c r="V687" s="4">
        <v>57765</v>
      </c>
      <c r="W687" s="4" t="str">
        <f t="shared" si="107"/>
        <v>92%</v>
      </c>
      <c r="X687" s="4">
        <f t="shared" si="108"/>
        <v>62663</v>
      </c>
      <c r="Y687" s="4">
        <v>89</v>
      </c>
      <c r="Z687" s="4" t="s">
        <v>15</v>
      </c>
    </row>
    <row r="688" spans="1:26" x14ac:dyDescent="0.3">
      <c r="A688" s="4" t="s">
        <v>1071</v>
      </c>
      <c r="B688" s="4" t="s">
        <v>565</v>
      </c>
      <c r="C688" s="4" t="s">
        <v>63</v>
      </c>
      <c r="D688" s="4" t="s">
        <v>329</v>
      </c>
      <c r="E688" s="4">
        <f t="shared" si="101"/>
        <v>174</v>
      </c>
      <c r="F688" s="4" t="s">
        <v>39</v>
      </c>
      <c r="G688" s="4" t="s">
        <v>21</v>
      </c>
      <c r="H688" s="5">
        <v>44397</v>
      </c>
      <c r="I688" s="5" t="str">
        <f t="shared" si="109"/>
        <v>2021</v>
      </c>
      <c r="J688" s="5" t="str">
        <f t="shared" si="102"/>
        <v>Jul</v>
      </c>
      <c r="K688" s="5" t="str">
        <f t="shared" si="103"/>
        <v>Tue</v>
      </c>
      <c r="L688" s="4">
        <v>40</v>
      </c>
      <c r="M688" s="4" t="str">
        <f t="shared" si="104"/>
        <v>35-45</v>
      </c>
      <c r="N688" s="4">
        <f t="shared" ca="1" si="110"/>
        <v>5</v>
      </c>
      <c r="O688" s="4" t="str">
        <f t="shared" ca="1" si="105"/>
        <v>5+ yrs</v>
      </c>
      <c r="P688" s="4">
        <v>65</v>
      </c>
      <c r="Q688" s="4" t="str">
        <f t="shared" si="106"/>
        <v>Excepted</v>
      </c>
      <c r="R688" s="4">
        <v>96760</v>
      </c>
      <c r="S688" s="4">
        <v>12794</v>
      </c>
      <c r="T688" s="4">
        <v>0</v>
      </c>
      <c r="U688" s="4">
        <v>11559</v>
      </c>
      <c r="V688" s="4">
        <v>97995</v>
      </c>
      <c r="W688" s="4" t="str">
        <f t="shared" si="107"/>
        <v>89%</v>
      </c>
      <c r="X688" s="4">
        <f t="shared" si="108"/>
        <v>109554</v>
      </c>
      <c r="Y688" s="4">
        <v>61</v>
      </c>
      <c r="Z688" s="4" t="s">
        <v>22</v>
      </c>
    </row>
    <row r="689" spans="1:26" x14ac:dyDescent="0.3">
      <c r="A689" s="4" t="s">
        <v>1072</v>
      </c>
      <c r="B689" s="4" t="s">
        <v>620</v>
      </c>
      <c r="C689" s="4" t="s">
        <v>59</v>
      </c>
      <c r="D689" s="4" t="s">
        <v>203</v>
      </c>
      <c r="E689" s="4">
        <f t="shared" si="101"/>
        <v>174</v>
      </c>
      <c r="F689" s="4" t="s">
        <v>51</v>
      </c>
      <c r="G689" s="4" t="s">
        <v>14</v>
      </c>
      <c r="H689" s="5">
        <v>45916</v>
      </c>
      <c r="I689" s="5" t="str">
        <f t="shared" si="109"/>
        <v>2025</v>
      </c>
      <c r="J689" s="5" t="str">
        <f t="shared" si="102"/>
        <v>Sep</v>
      </c>
      <c r="K689" s="5" t="str">
        <f t="shared" si="103"/>
        <v>Tue</v>
      </c>
      <c r="L689" s="4">
        <v>56</v>
      </c>
      <c r="M689" s="4" t="str">
        <f t="shared" si="104"/>
        <v>55+</v>
      </c>
      <c r="N689" s="4">
        <f t="shared" ca="1" si="110"/>
        <v>1</v>
      </c>
      <c r="O689" s="4" t="str">
        <f t="shared" ca="1" si="105"/>
        <v>1+ yrs</v>
      </c>
      <c r="P689" s="4">
        <v>66</v>
      </c>
      <c r="Q689" s="4" t="str">
        <f t="shared" si="106"/>
        <v>Excepted</v>
      </c>
      <c r="R689" s="4">
        <v>150976</v>
      </c>
      <c r="S689" s="4">
        <v>21680</v>
      </c>
      <c r="T689" s="4">
        <v>12078</v>
      </c>
      <c r="U689" s="4">
        <v>19088</v>
      </c>
      <c r="V689" s="4">
        <v>165646</v>
      </c>
      <c r="W689" s="4" t="str">
        <f t="shared" si="107"/>
        <v>90%</v>
      </c>
      <c r="X689" s="4">
        <f t="shared" si="108"/>
        <v>184734</v>
      </c>
      <c r="Y689" s="4">
        <v>94</v>
      </c>
      <c r="Z689" s="4" t="s">
        <v>22</v>
      </c>
    </row>
    <row r="690" spans="1:26" x14ac:dyDescent="0.3">
      <c r="A690" s="4" t="s">
        <v>1073</v>
      </c>
      <c r="B690" s="4" t="s">
        <v>249</v>
      </c>
      <c r="C690" s="4" t="s">
        <v>32</v>
      </c>
      <c r="D690" s="4" t="s">
        <v>44</v>
      </c>
      <c r="E690" s="4">
        <f t="shared" si="101"/>
        <v>173</v>
      </c>
      <c r="F690" s="4" t="s">
        <v>13</v>
      </c>
      <c r="G690" s="4" t="s">
        <v>14</v>
      </c>
      <c r="H690" s="5">
        <v>43360</v>
      </c>
      <c r="I690" s="5" t="str">
        <f t="shared" si="109"/>
        <v>2018</v>
      </c>
      <c r="J690" s="5" t="str">
        <f t="shared" si="102"/>
        <v>Sep</v>
      </c>
      <c r="K690" s="5" t="str">
        <f t="shared" si="103"/>
        <v>Mon</v>
      </c>
      <c r="L690" s="4">
        <v>28</v>
      </c>
      <c r="M690" s="4" t="str">
        <f t="shared" si="104"/>
        <v>25-35</v>
      </c>
      <c r="N690" s="4">
        <f t="shared" ca="1" si="110"/>
        <v>8</v>
      </c>
      <c r="O690" s="4" t="str">
        <f t="shared" ca="1" si="105"/>
        <v>5+ yrs</v>
      </c>
      <c r="P690" s="4">
        <v>92</v>
      </c>
      <c r="Q690" s="4" t="str">
        <f t="shared" si="106"/>
        <v>Satisfied</v>
      </c>
      <c r="R690" s="4">
        <v>70140</v>
      </c>
      <c r="S690" s="4">
        <v>10571</v>
      </c>
      <c r="T690" s="4">
        <v>5611</v>
      </c>
      <c r="U690" s="4">
        <v>4884</v>
      </c>
      <c r="V690" s="4">
        <v>81438</v>
      </c>
      <c r="W690" s="4" t="str">
        <f t="shared" si="107"/>
        <v>94%</v>
      </c>
      <c r="X690" s="4">
        <f t="shared" si="108"/>
        <v>86322</v>
      </c>
      <c r="Y690" s="4">
        <v>98</v>
      </c>
      <c r="Z690" s="4" t="s">
        <v>22</v>
      </c>
    </row>
    <row r="691" spans="1:26" x14ac:dyDescent="0.3">
      <c r="A691" s="4" t="s">
        <v>1074</v>
      </c>
      <c r="B691" s="4" t="s">
        <v>328</v>
      </c>
      <c r="C691" s="4" t="s">
        <v>54</v>
      </c>
      <c r="D691" s="4" t="s">
        <v>151</v>
      </c>
      <c r="E691" s="4">
        <f t="shared" si="101"/>
        <v>173</v>
      </c>
      <c r="F691" s="4" t="s">
        <v>45</v>
      </c>
      <c r="G691" s="4" t="s">
        <v>14</v>
      </c>
      <c r="H691" s="5">
        <v>43517</v>
      </c>
      <c r="I691" s="5" t="str">
        <f t="shared" si="109"/>
        <v>2019</v>
      </c>
      <c r="J691" s="5" t="str">
        <f t="shared" si="102"/>
        <v>Feb</v>
      </c>
      <c r="K691" s="5" t="str">
        <f t="shared" si="103"/>
        <v>Thu</v>
      </c>
      <c r="L691" s="4">
        <v>50</v>
      </c>
      <c r="M691" s="4" t="str">
        <f t="shared" si="104"/>
        <v>45-55</v>
      </c>
      <c r="N691" s="4">
        <f t="shared" ca="1" si="110"/>
        <v>7</v>
      </c>
      <c r="O691" s="4" t="str">
        <f t="shared" ca="1" si="105"/>
        <v>5+ yrs</v>
      </c>
      <c r="P691" s="4">
        <v>71</v>
      </c>
      <c r="Q691" s="4" t="str">
        <f t="shared" si="106"/>
        <v>Excepted</v>
      </c>
      <c r="R691" s="4">
        <v>107600</v>
      </c>
      <c r="S691" s="4">
        <v>18805</v>
      </c>
      <c r="T691" s="4">
        <v>8608</v>
      </c>
      <c r="U691" s="4">
        <v>11662</v>
      </c>
      <c r="V691" s="4">
        <v>123351</v>
      </c>
      <c r="W691" s="4" t="str">
        <f t="shared" si="107"/>
        <v>91%</v>
      </c>
      <c r="X691" s="4">
        <f t="shared" si="108"/>
        <v>135013</v>
      </c>
      <c r="Y691" s="4">
        <v>82</v>
      </c>
      <c r="Z691" s="4" t="s">
        <v>15</v>
      </c>
    </row>
    <row r="692" spans="1:26" x14ac:dyDescent="0.3">
      <c r="A692" s="4" t="s">
        <v>1075</v>
      </c>
      <c r="B692" s="4" t="s">
        <v>232</v>
      </c>
      <c r="C692" s="4" t="s">
        <v>18</v>
      </c>
      <c r="D692" s="4" t="s">
        <v>19</v>
      </c>
      <c r="E692" s="4">
        <f t="shared" si="101"/>
        <v>173</v>
      </c>
      <c r="F692" s="4" t="s">
        <v>51</v>
      </c>
      <c r="G692" s="4" t="s">
        <v>21</v>
      </c>
      <c r="H692" s="5">
        <v>45691</v>
      </c>
      <c r="I692" s="5" t="str">
        <f t="shared" si="109"/>
        <v>2025</v>
      </c>
      <c r="J692" s="5" t="str">
        <f t="shared" si="102"/>
        <v>Feb</v>
      </c>
      <c r="K692" s="5" t="str">
        <f t="shared" si="103"/>
        <v>Mon</v>
      </c>
      <c r="L692" s="4">
        <v>30</v>
      </c>
      <c r="M692" s="4" t="str">
        <f t="shared" si="104"/>
        <v>25-35</v>
      </c>
      <c r="N692" s="4">
        <f t="shared" ca="1" si="110"/>
        <v>1</v>
      </c>
      <c r="O692" s="4" t="str">
        <f t="shared" ca="1" si="105"/>
        <v>1+ yrs</v>
      </c>
      <c r="P692" s="4">
        <v>87</v>
      </c>
      <c r="Q692" s="4" t="str">
        <f t="shared" si="106"/>
        <v>Excepted</v>
      </c>
      <c r="R692" s="4">
        <v>54330</v>
      </c>
      <c r="S692" s="4">
        <v>8416</v>
      </c>
      <c r="T692" s="4">
        <v>4346</v>
      </c>
      <c r="U692" s="4">
        <v>8138</v>
      </c>
      <c r="V692" s="4">
        <v>58954</v>
      </c>
      <c r="W692" s="4" t="str">
        <f t="shared" si="107"/>
        <v>88%</v>
      </c>
      <c r="X692" s="4">
        <f t="shared" si="108"/>
        <v>67092</v>
      </c>
      <c r="Y692" s="4">
        <v>62</v>
      </c>
      <c r="Z692" s="4" t="s">
        <v>15</v>
      </c>
    </row>
    <row r="693" spans="1:26" x14ac:dyDescent="0.3">
      <c r="A693" s="4" t="s">
        <v>1076</v>
      </c>
      <c r="B693" s="4" t="s">
        <v>537</v>
      </c>
      <c r="C693" s="4" t="s">
        <v>11</v>
      </c>
      <c r="D693" s="4" t="s">
        <v>25</v>
      </c>
      <c r="E693" s="4">
        <f t="shared" si="101"/>
        <v>172</v>
      </c>
      <c r="F693" s="4" t="s">
        <v>20</v>
      </c>
      <c r="G693" s="4" t="s">
        <v>14</v>
      </c>
      <c r="H693" s="5">
        <v>43508</v>
      </c>
      <c r="I693" s="5" t="str">
        <f t="shared" si="109"/>
        <v>2019</v>
      </c>
      <c r="J693" s="5" t="str">
        <f t="shared" si="102"/>
        <v>Feb</v>
      </c>
      <c r="K693" s="5" t="str">
        <f t="shared" si="103"/>
        <v>Tue</v>
      </c>
      <c r="L693" s="4">
        <v>21</v>
      </c>
      <c r="M693" s="4" t="str">
        <f t="shared" si="104"/>
        <v>&lt;25</v>
      </c>
      <c r="N693" s="4">
        <f t="shared" ca="1" si="110"/>
        <v>7</v>
      </c>
      <c r="O693" s="4" t="str">
        <f t="shared" ca="1" si="105"/>
        <v>5+ yrs</v>
      </c>
      <c r="P693" s="4">
        <v>53</v>
      </c>
      <c r="Q693" s="4" t="str">
        <f t="shared" si="106"/>
        <v>Red Alert</v>
      </c>
      <c r="R693" s="4">
        <v>46032</v>
      </c>
      <c r="S693" s="4">
        <v>6676</v>
      </c>
      <c r="T693" s="4">
        <v>0</v>
      </c>
      <c r="U693" s="4">
        <v>4686</v>
      </c>
      <c r="V693" s="4">
        <v>48022</v>
      </c>
      <c r="W693" s="4" t="str">
        <f t="shared" si="107"/>
        <v>91%</v>
      </c>
      <c r="X693" s="4">
        <f t="shared" si="108"/>
        <v>52708</v>
      </c>
      <c r="Y693" s="4">
        <v>99</v>
      </c>
      <c r="Z693" s="4" t="s">
        <v>22</v>
      </c>
    </row>
    <row r="694" spans="1:26" x14ac:dyDescent="0.3">
      <c r="A694" s="4" t="s">
        <v>1077</v>
      </c>
      <c r="B694" s="4" t="s">
        <v>107</v>
      </c>
      <c r="C694" s="4" t="s">
        <v>71</v>
      </c>
      <c r="D694" s="4" t="s">
        <v>110</v>
      </c>
      <c r="E694" s="4">
        <f t="shared" si="101"/>
        <v>172</v>
      </c>
      <c r="F694" s="4" t="s">
        <v>39</v>
      </c>
      <c r="G694" s="4" t="s">
        <v>14</v>
      </c>
      <c r="H694" s="5">
        <v>45352</v>
      </c>
      <c r="I694" s="5" t="str">
        <f t="shared" si="109"/>
        <v>2024</v>
      </c>
      <c r="J694" s="5" t="str">
        <f t="shared" si="102"/>
        <v>Mar</v>
      </c>
      <c r="K694" s="5" t="str">
        <f t="shared" si="103"/>
        <v>Fri</v>
      </c>
      <c r="L694" s="4">
        <v>22</v>
      </c>
      <c r="M694" s="4" t="str">
        <f t="shared" si="104"/>
        <v>&lt;25</v>
      </c>
      <c r="N694" s="4">
        <f t="shared" ca="1" si="110"/>
        <v>2</v>
      </c>
      <c r="O694" s="4" t="str">
        <f t="shared" ca="1" si="105"/>
        <v>2+ yrs</v>
      </c>
      <c r="P694" s="4">
        <v>68</v>
      </c>
      <c r="Q694" s="4" t="str">
        <f t="shared" si="106"/>
        <v>Excepted</v>
      </c>
      <c r="R694" s="4">
        <v>63074</v>
      </c>
      <c r="S694" s="4">
        <v>6829</v>
      </c>
      <c r="T694" s="4">
        <v>0</v>
      </c>
      <c r="U694" s="4">
        <v>5448</v>
      </c>
      <c r="V694" s="4">
        <v>64455</v>
      </c>
      <c r="W694" s="4" t="str">
        <f t="shared" si="107"/>
        <v>92%</v>
      </c>
      <c r="X694" s="4">
        <f t="shared" si="108"/>
        <v>69903</v>
      </c>
      <c r="Y694" s="4">
        <v>88</v>
      </c>
      <c r="Z694" s="4" t="s">
        <v>15</v>
      </c>
    </row>
    <row r="695" spans="1:26" x14ac:dyDescent="0.3">
      <c r="A695" s="4" t="s">
        <v>1078</v>
      </c>
      <c r="B695" s="4" t="s">
        <v>954</v>
      </c>
      <c r="C695" s="4" t="s">
        <v>71</v>
      </c>
      <c r="D695" s="4" t="s">
        <v>110</v>
      </c>
      <c r="E695" s="4">
        <f t="shared" si="101"/>
        <v>172</v>
      </c>
      <c r="F695" s="4" t="s">
        <v>45</v>
      </c>
      <c r="G695" s="4" t="s">
        <v>14</v>
      </c>
      <c r="H695" s="5">
        <v>42766</v>
      </c>
      <c r="I695" s="5" t="str">
        <f t="shared" si="109"/>
        <v>2017</v>
      </c>
      <c r="J695" s="5" t="str">
        <f t="shared" si="102"/>
        <v>Jan</v>
      </c>
      <c r="K695" s="5" t="str">
        <f t="shared" si="103"/>
        <v>Tue</v>
      </c>
      <c r="L695" s="4">
        <v>34</v>
      </c>
      <c r="M695" s="4" t="str">
        <f t="shared" si="104"/>
        <v>25-35</v>
      </c>
      <c r="N695" s="4">
        <f t="shared" ca="1" si="110"/>
        <v>9</v>
      </c>
      <c r="O695" s="4" t="str">
        <f t="shared" ca="1" si="105"/>
        <v>5+ yrs</v>
      </c>
      <c r="P695" s="4">
        <v>54</v>
      </c>
      <c r="Q695" s="4" t="str">
        <f t="shared" si="106"/>
        <v>Red Alert</v>
      </c>
      <c r="R695" s="4">
        <v>82178</v>
      </c>
      <c r="S695" s="4">
        <v>11861</v>
      </c>
      <c r="T695" s="4">
        <v>6574</v>
      </c>
      <c r="U695" s="4">
        <v>7941</v>
      </c>
      <c r="V695" s="4">
        <v>92672</v>
      </c>
      <c r="W695" s="4" t="str">
        <f t="shared" si="107"/>
        <v>92%</v>
      </c>
      <c r="X695" s="4">
        <f t="shared" si="108"/>
        <v>100613</v>
      </c>
      <c r="Y695" s="4">
        <v>83</v>
      </c>
      <c r="Z695" s="4" t="s">
        <v>15</v>
      </c>
    </row>
    <row r="696" spans="1:26" x14ac:dyDescent="0.3">
      <c r="A696" s="4" t="s">
        <v>1079</v>
      </c>
      <c r="B696" s="4" t="s">
        <v>666</v>
      </c>
      <c r="C696" s="4" t="s">
        <v>63</v>
      </c>
      <c r="D696" s="4" t="s">
        <v>329</v>
      </c>
      <c r="E696" s="4">
        <f t="shared" si="101"/>
        <v>172</v>
      </c>
      <c r="F696" s="4" t="s">
        <v>45</v>
      </c>
      <c r="G696" s="4" t="s">
        <v>21</v>
      </c>
      <c r="H696" s="5">
        <v>45135</v>
      </c>
      <c r="I696" s="5" t="str">
        <f t="shared" si="109"/>
        <v>2023</v>
      </c>
      <c r="J696" s="5" t="str">
        <f t="shared" si="102"/>
        <v>Jul</v>
      </c>
      <c r="K696" s="5" t="str">
        <f t="shared" si="103"/>
        <v>Fri</v>
      </c>
      <c r="L696" s="4">
        <v>23</v>
      </c>
      <c r="M696" s="4" t="str">
        <f t="shared" si="104"/>
        <v>&lt;25</v>
      </c>
      <c r="N696" s="4">
        <f t="shared" ca="1" si="110"/>
        <v>3</v>
      </c>
      <c r="O696" s="4" t="str">
        <f t="shared" ca="1" si="105"/>
        <v>3+ yrs</v>
      </c>
      <c r="P696" s="4">
        <v>78</v>
      </c>
      <c r="Q696" s="4" t="str">
        <f t="shared" si="106"/>
        <v>Excepted</v>
      </c>
      <c r="R696" s="4">
        <v>52348</v>
      </c>
      <c r="S696" s="4">
        <v>5446</v>
      </c>
      <c r="T696" s="4">
        <v>6281</v>
      </c>
      <c r="U696" s="4">
        <v>4121</v>
      </c>
      <c r="V696" s="4">
        <v>59954</v>
      </c>
      <c r="W696" s="4" t="str">
        <f t="shared" si="107"/>
        <v>94%</v>
      </c>
      <c r="X696" s="4">
        <f t="shared" si="108"/>
        <v>64075</v>
      </c>
      <c r="Y696" s="4">
        <v>94</v>
      </c>
      <c r="Z696" s="4" t="s">
        <v>22</v>
      </c>
    </row>
    <row r="697" spans="1:26" x14ac:dyDescent="0.3">
      <c r="A697" s="4" t="s">
        <v>1080</v>
      </c>
      <c r="B697" s="4" t="s">
        <v>763</v>
      </c>
      <c r="C697" s="4" t="s">
        <v>71</v>
      </c>
      <c r="D697" s="4" t="s">
        <v>110</v>
      </c>
      <c r="E697" s="4">
        <f t="shared" si="101"/>
        <v>172</v>
      </c>
      <c r="F697" s="4" t="s">
        <v>34</v>
      </c>
      <c r="G697" s="4" t="s">
        <v>21</v>
      </c>
      <c r="H697" s="5">
        <v>45878</v>
      </c>
      <c r="I697" s="5" t="str">
        <f t="shared" si="109"/>
        <v>2025</v>
      </c>
      <c r="J697" s="5" t="str">
        <f t="shared" si="102"/>
        <v>Aug</v>
      </c>
      <c r="K697" s="5" t="str">
        <f t="shared" si="103"/>
        <v>Sat</v>
      </c>
      <c r="L697" s="4">
        <v>55</v>
      </c>
      <c r="M697" s="4" t="str">
        <f t="shared" si="104"/>
        <v>55+</v>
      </c>
      <c r="N697" s="4">
        <f t="shared" ca="1" si="110"/>
        <v>1</v>
      </c>
      <c r="O697" s="4" t="str">
        <f t="shared" ca="1" si="105"/>
        <v>1+ yrs</v>
      </c>
      <c r="P697" s="4">
        <v>66</v>
      </c>
      <c r="Q697" s="4" t="str">
        <f t="shared" si="106"/>
        <v>Excepted</v>
      </c>
      <c r="R697" s="4">
        <v>110110</v>
      </c>
      <c r="S697" s="4">
        <v>22820</v>
      </c>
      <c r="T697" s="4">
        <v>13213</v>
      </c>
      <c r="U697" s="4">
        <v>8627</v>
      </c>
      <c r="V697" s="4">
        <v>137516</v>
      </c>
      <c r="W697" s="4" t="str">
        <f t="shared" si="107"/>
        <v>94%</v>
      </c>
      <c r="X697" s="4">
        <f t="shared" si="108"/>
        <v>146143</v>
      </c>
      <c r="Y697" s="4">
        <v>89</v>
      </c>
      <c r="Z697" s="4" t="s">
        <v>22</v>
      </c>
    </row>
    <row r="698" spans="1:26" x14ac:dyDescent="0.3">
      <c r="A698" s="4" t="s">
        <v>1081</v>
      </c>
      <c r="B698" s="4" t="s">
        <v>556</v>
      </c>
      <c r="C698" s="4" t="s">
        <v>59</v>
      </c>
      <c r="D698" s="4" t="s">
        <v>60</v>
      </c>
      <c r="E698" s="4">
        <f t="shared" si="101"/>
        <v>171</v>
      </c>
      <c r="F698" s="4" t="s">
        <v>20</v>
      </c>
      <c r="G698" s="4" t="s">
        <v>21</v>
      </c>
      <c r="H698" s="5">
        <v>44870</v>
      </c>
      <c r="I698" s="5" t="str">
        <f t="shared" si="109"/>
        <v>2022</v>
      </c>
      <c r="J698" s="5" t="str">
        <f t="shared" si="102"/>
        <v>Nov</v>
      </c>
      <c r="K698" s="5" t="str">
        <f t="shared" si="103"/>
        <v>Sat</v>
      </c>
      <c r="L698" s="4">
        <v>33</v>
      </c>
      <c r="M698" s="4" t="str">
        <f t="shared" si="104"/>
        <v>25-35</v>
      </c>
      <c r="N698" s="4">
        <f t="shared" ca="1" si="110"/>
        <v>3</v>
      </c>
      <c r="O698" s="4" t="str">
        <f t="shared" ca="1" si="105"/>
        <v>3+ yrs</v>
      </c>
      <c r="P698" s="4">
        <v>79</v>
      </c>
      <c r="Q698" s="4" t="str">
        <f t="shared" si="106"/>
        <v>Excepted</v>
      </c>
      <c r="R698" s="4">
        <v>97152</v>
      </c>
      <c r="S698" s="4">
        <v>17853</v>
      </c>
      <c r="T698" s="4">
        <v>4857</v>
      </c>
      <c r="U698" s="4">
        <v>13234</v>
      </c>
      <c r="V698" s="4">
        <v>106628</v>
      </c>
      <c r="W698" s="4" t="str">
        <f t="shared" si="107"/>
        <v>89%</v>
      </c>
      <c r="X698" s="4">
        <f t="shared" si="108"/>
        <v>119862</v>
      </c>
      <c r="Y698" s="4">
        <v>87</v>
      </c>
      <c r="Z698" s="4" t="s">
        <v>15</v>
      </c>
    </row>
    <row r="699" spans="1:26" x14ac:dyDescent="0.3">
      <c r="A699" s="4" t="s">
        <v>1082</v>
      </c>
      <c r="B699" s="4" t="s">
        <v>53</v>
      </c>
      <c r="C699" s="4" t="s">
        <v>11</v>
      </c>
      <c r="D699" s="4" t="s">
        <v>12</v>
      </c>
      <c r="E699" s="4">
        <f t="shared" si="101"/>
        <v>171</v>
      </c>
      <c r="F699" s="4" t="s">
        <v>20</v>
      </c>
      <c r="G699" s="4" t="s">
        <v>14</v>
      </c>
      <c r="H699" s="5">
        <v>42776</v>
      </c>
      <c r="I699" s="5" t="str">
        <f t="shared" si="109"/>
        <v>2017</v>
      </c>
      <c r="J699" s="5" t="str">
        <f t="shared" si="102"/>
        <v>Feb</v>
      </c>
      <c r="K699" s="5" t="str">
        <f t="shared" si="103"/>
        <v>Fri</v>
      </c>
      <c r="L699" s="4">
        <v>26</v>
      </c>
      <c r="M699" s="4" t="str">
        <f t="shared" si="104"/>
        <v>25-35</v>
      </c>
      <c r="N699" s="4">
        <f t="shared" ca="1" si="110"/>
        <v>9</v>
      </c>
      <c r="O699" s="4" t="str">
        <f t="shared" ca="1" si="105"/>
        <v>5+ yrs</v>
      </c>
      <c r="P699" s="4">
        <v>82</v>
      </c>
      <c r="Q699" s="4" t="str">
        <f t="shared" si="106"/>
        <v>Excepted</v>
      </c>
      <c r="R699" s="4">
        <v>68120</v>
      </c>
      <c r="S699" s="4">
        <v>6635</v>
      </c>
      <c r="T699" s="4">
        <v>0</v>
      </c>
      <c r="U699" s="4">
        <v>9824</v>
      </c>
      <c r="V699" s="4">
        <v>64931</v>
      </c>
      <c r="W699" s="4" t="str">
        <f t="shared" si="107"/>
        <v>87%</v>
      </c>
      <c r="X699" s="4">
        <f t="shared" si="108"/>
        <v>74755</v>
      </c>
      <c r="Y699" s="4">
        <v>50</v>
      </c>
      <c r="Z699" s="4" t="s">
        <v>15</v>
      </c>
    </row>
    <row r="700" spans="1:26" x14ac:dyDescent="0.3">
      <c r="A700" s="4" t="s">
        <v>1083</v>
      </c>
      <c r="B700" s="4" t="s">
        <v>799</v>
      </c>
      <c r="C700" s="4" t="s">
        <v>71</v>
      </c>
      <c r="D700" s="4" t="s">
        <v>75</v>
      </c>
      <c r="E700" s="4">
        <f t="shared" si="101"/>
        <v>171</v>
      </c>
      <c r="F700" s="4" t="s">
        <v>20</v>
      </c>
      <c r="G700" s="4" t="s">
        <v>14</v>
      </c>
      <c r="H700" s="5">
        <v>44745</v>
      </c>
      <c r="I700" s="5" t="str">
        <f t="shared" si="109"/>
        <v>2022</v>
      </c>
      <c r="J700" s="5" t="str">
        <f t="shared" si="102"/>
        <v>Jul</v>
      </c>
      <c r="K700" s="5" t="str">
        <f t="shared" si="103"/>
        <v>Sun</v>
      </c>
      <c r="L700" s="4">
        <v>55</v>
      </c>
      <c r="M700" s="4" t="str">
        <f t="shared" si="104"/>
        <v>55+</v>
      </c>
      <c r="N700" s="4">
        <f t="shared" ca="1" si="110"/>
        <v>4</v>
      </c>
      <c r="O700" s="4" t="str">
        <f t="shared" ca="1" si="105"/>
        <v>4+ yrs</v>
      </c>
      <c r="P700" s="4">
        <v>88</v>
      </c>
      <c r="Q700" s="4" t="str">
        <f t="shared" si="106"/>
        <v>Excepted</v>
      </c>
      <c r="R700" s="4">
        <v>158015</v>
      </c>
      <c r="S700" s="4">
        <v>29847</v>
      </c>
      <c r="T700" s="4">
        <v>18961</v>
      </c>
      <c r="U700" s="4">
        <v>25700</v>
      </c>
      <c r="V700" s="4">
        <v>181123</v>
      </c>
      <c r="W700" s="4" t="str">
        <f t="shared" si="107"/>
        <v>88%</v>
      </c>
      <c r="X700" s="4">
        <f t="shared" si="108"/>
        <v>206823</v>
      </c>
      <c r="Y700" s="4">
        <v>82</v>
      </c>
      <c r="Z700" s="4" t="s">
        <v>15</v>
      </c>
    </row>
    <row r="701" spans="1:26" x14ac:dyDescent="0.3">
      <c r="A701" s="4" t="s">
        <v>1084</v>
      </c>
      <c r="B701" s="4" t="s">
        <v>502</v>
      </c>
      <c r="C701" s="4" t="s">
        <v>71</v>
      </c>
      <c r="D701" s="4" t="s">
        <v>110</v>
      </c>
      <c r="E701" s="4">
        <f t="shared" si="101"/>
        <v>171</v>
      </c>
      <c r="F701" s="4" t="s">
        <v>89</v>
      </c>
      <c r="G701" s="4" t="s">
        <v>14</v>
      </c>
      <c r="H701" s="5">
        <v>44020</v>
      </c>
      <c r="I701" s="5" t="str">
        <f t="shared" si="109"/>
        <v>2020</v>
      </c>
      <c r="J701" s="5" t="str">
        <f t="shared" si="102"/>
        <v>Jul</v>
      </c>
      <c r="K701" s="5" t="str">
        <f t="shared" si="103"/>
        <v>Wed</v>
      </c>
      <c r="L701" s="4">
        <v>26</v>
      </c>
      <c r="M701" s="4" t="str">
        <f t="shared" si="104"/>
        <v>25-35</v>
      </c>
      <c r="N701" s="4">
        <f t="shared" ca="1" si="110"/>
        <v>6</v>
      </c>
      <c r="O701" s="4" t="str">
        <f t="shared" ca="1" si="105"/>
        <v>5+ yrs</v>
      </c>
      <c r="P701" s="4">
        <v>73</v>
      </c>
      <c r="Q701" s="4" t="str">
        <f t="shared" si="106"/>
        <v>Excepted</v>
      </c>
      <c r="R701" s="4">
        <v>77896</v>
      </c>
      <c r="S701" s="4">
        <v>8082</v>
      </c>
      <c r="T701" s="4">
        <v>2336</v>
      </c>
      <c r="U701" s="4">
        <v>11916</v>
      </c>
      <c r="V701" s="4">
        <v>76398</v>
      </c>
      <c r="W701" s="4" t="str">
        <f t="shared" si="107"/>
        <v>87%</v>
      </c>
      <c r="X701" s="4">
        <f t="shared" si="108"/>
        <v>88314</v>
      </c>
      <c r="Y701" s="4">
        <v>81</v>
      </c>
      <c r="Z701" s="4" t="s">
        <v>15</v>
      </c>
    </row>
    <row r="702" spans="1:26" x14ac:dyDescent="0.3">
      <c r="A702" s="4" t="s">
        <v>1085</v>
      </c>
      <c r="B702" s="4" t="s">
        <v>695</v>
      </c>
      <c r="C702" s="4" t="s">
        <v>54</v>
      </c>
      <c r="D702" s="4" t="s">
        <v>151</v>
      </c>
      <c r="E702" s="4">
        <f t="shared" si="101"/>
        <v>171</v>
      </c>
      <c r="F702" s="4" t="s">
        <v>20</v>
      </c>
      <c r="G702" s="4" t="s">
        <v>14</v>
      </c>
      <c r="H702" s="5">
        <v>44485</v>
      </c>
      <c r="I702" s="5" t="str">
        <f t="shared" si="109"/>
        <v>2021</v>
      </c>
      <c r="J702" s="5" t="str">
        <f t="shared" si="102"/>
        <v>Oct</v>
      </c>
      <c r="K702" s="5" t="str">
        <f t="shared" si="103"/>
        <v>Sat</v>
      </c>
      <c r="L702" s="4">
        <v>30</v>
      </c>
      <c r="M702" s="4" t="str">
        <f t="shared" si="104"/>
        <v>25-35</v>
      </c>
      <c r="N702" s="4">
        <f t="shared" ca="1" si="110"/>
        <v>4</v>
      </c>
      <c r="O702" s="4" t="str">
        <f t="shared" ca="1" si="105"/>
        <v>4+ yrs</v>
      </c>
      <c r="P702" s="4">
        <v>73</v>
      </c>
      <c r="Q702" s="4" t="str">
        <f t="shared" si="106"/>
        <v>Excepted</v>
      </c>
      <c r="R702" s="4">
        <v>67980</v>
      </c>
      <c r="S702" s="4">
        <v>6760</v>
      </c>
      <c r="T702" s="4">
        <v>2039</v>
      </c>
      <c r="U702" s="4">
        <v>8724</v>
      </c>
      <c r="V702" s="4">
        <v>68055</v>
      </c>
      <c r="W702" s="4" t="str">
        <f t="shared" si="107"/>
        <v>89%</v>
      </c>
      <c r="X702" s="4">
        <f t="shared" si="108"/>
        <v>76779</v>
      </c>
      <c r="Y702" s="4">
        <v>88</v>
      </c>
      <c r="Z702" s="4" t="s">
        <v>15</v>
      </c>
    </row>
    <row r="703" spans="1:26" x14ac:dyDescent="0.3">
      <c r="A703" s="4" t="s">
        <v>1086</v>
      </c>
      <c r="B703" s="4" t="s">
        <v>1087</v>
      </c>
      <c r="C703" s="4" t="s">
        <v>54</v>
      </c>
      <c r="D703" s="4" t="s">
        <v>55</v>
      </c>
      <c r="E703" s="4">
        <f t="shared" si="101"/>
        <v>171</v>
      </c>
      <c r="F703" s="4" t="s">
        <v>89</v>
      </c>
      <c r="G703" s="4" t="s">
        <v>21</v>
      </c>
      <c r="H703" s="5">
        <v>43311</v>
      </c>
      <c r="I703" s="5" t="str">
        <f t="shared" si="109"/>
        <v>2018</v>
      </c>
      <c r="J703" s="5" t="str">
        <f t="shared" si="102"/>
        <v>Jul</v>
      </c>
      <c r="K703" s="5" t="str">
        <f t="shared" si="103"/>
        <v>Mon</v>
      </c>
      <c r="L703" s="4">
        <v>29</v>
      </c>
      <c r="M703" s="4" t="str">
        <f t="shared" si="104"/>
        <v>25-35</v>
      </c>
      <c r="N703" s="4">
        <f t="shared" ca="1" si="110"/>
        <v>8</v>
      </c>
      <c r="O703" s="4" t="str">
        <f t="shared" ca="1" si="105"/>
        <v>5+ yrs</v>
      </c>
      <c r="P703" s="4">
        <v>67</v>
      </c>
      <c r="Q703" s="4" t="str">
        <f t="shared" si="106"/>
        <v>Excepted</v>
      </c>
      <c r="R703" s="4">
        <v>59566</v>
      </c>
      <c r="S703" s="4">
        <v>12173</v>
      </c>
      <c r="T703" s="4">
        <v>4765</v>
      </c>
      <c r="U703" s="4">
        <v>3642</v>
      </c>
      <c r="V703" s="4">
        <v>72862</v>
      </c>
      <c r="W703" s="4" t="str">
        <f t="shared" si="107"/>
        <v>95%</v>
      </c>
      <c r="X703" s="4">
        <f t="shared" si="108"/>
        <v>76504</v>
      </c>
      <c r="Y703" s="4">
        <v>55</v>
      </c>
      <c r="Z703" s="4" t="s">
        <v>15</v>
      </c>
    </row>
    <row r="704" spans="1:26" x14ac:dyDescent="0.3">
      <c r="A704" s="4" t="s">
        <v>1088</v>
      </c>
      <c r="B704" s="4" t="s">
        <v>1089</v>
      </c>
      <c r="C704" s="4" t="s">
        <v>18</v>
      </c>
      <c r="D704" s="4" t="s">
        <v>19</v>
      </c>
      <c r="E704" s="4">
        <f t="shared" si="101"/>
        <v>171</v>
      </c>
      <c r="F704" s="4" t="s">
        <v>20</v>
      </c>
      <c r="G704" s="4" t="s">
        <v>14</v>
      </c>
      <c r="H704" s="5">
        <v>44168</v>
      </c>
      <c r="I704" s="5" t="str">
        <f t="shared" si="109"/>
        <v>2020</v>
      </c>
      <c r="J704" s="5" t="str">
        <f t="shared" si="102"/>
        <v>Dec</v>
      </c>
      <c r="K704" s="5" t="str">
        <f t="shared" si="103"/>
        <v>Thu</v>
      </c>
      <c r="L704" s="4">
        <v>31</v>
      </c>
      <c r="M704" s="4" t="str">
        <f t="shared" si="104"/>
        <v>25-35</v>
      </c>
      <c r="N704" s="4">
        <f t="shared" ca="1" si="110"/>
        <v>5</v>
      </c>
      <c r="O704" s="4" t="str">
        <f t="shared" ca="1" si="105"/>
        <v>5+ yrs</v>
      </c>
      <c r="P704" s="4">
        <v>62</v>
      </c>
      <c r="Q704" s="4" t="str">
        <f t="shared" si="106"/>
        <v>Red Alert</v>
      </c>
      <c r="R704" s="4">
        <v>81499</v>
      </c>
      <c r="S704" s="4">
        <v>14096</v>
      </c>
      <c r="T704" s="4">
        <v>2444</v>
      </c>
      <c r="U704" s="4">
        <v>12559</v>
      </c>
      <c r="V704" s="4">
        <v>85480</v>
      </c>
      <c r="W704" s="4" t="str">
        <f t="shared" si="107"/>
        <v>87%</v>
      </c>
      <c r="X704" s="4">
        <f t="shared" si="108"/>
        <v>98039</v>
      </c>
      <c r="Y704" s="4">
        <v>88</v>
      </c>
      <c r="Z704" s="4" t="s">
        <v>15</v>
      </c>
    </row>
    <row r="705" spans="1:26" x14ac:dyDescent="0.3">
      <c r="A705" s="4" t="s">
        <v>1090</v>
      </c>
      <c r="B705" s="4" t="s">
        <v>1091</v>
      </c>
      <c r="C705" s="4" t="s">
        <v>32</v>
      </c>
      <c r="D705" s="4" t="s">
        <v>33</v>
      </c>
      <c r="E705" s="4">
        <f t="shared" si="101"/>
        <v>171</v>
      </c>
      <c r="F705" s="4" t="s">
        <v>89</v>
      </c>
      <c r="G705" s="4" t="s">
        <v>14</v>
      </c>
      <c r="H705" s="5">
        <v>45477</v>
      </c>
      <c r="I705" s="5" t="str">
        <f t="shared" si="109"/>
        <v>2024</v>
      </c>
      <c r="J705" s="5" t="str">
        <f t="shared" si="102"/>
        <v>Jul</v>
      </c>
      <c r="K705" s="5" t="str">
        <f t="shared" si="103"/>
        <v>Thu</v>
      </c>
      <c r="L705" s="4">
        <v>51</v>
      </c>
      <c r="M705" s="4" t="str">
        <f t="shared" si="104"/>
        <v>45-55</v>
      </c>
      <c r="N705" s="4">
        <f t="shared" ca="1" si="110"/>
        <v>2</v>
      </c>
      <c r="O705" s="4" t="str">
        <f t="shared" ca="1" si="105"/>
        <v>2+ yrs</v>
      </c>
      <c r="P705" s="4">
        <v>62</v>
      </c>
      <c r="Q705" s="4" t="str">
        <f t="shared" si="106"/>
        <v>Red Alert</v>
      </c>
      <c r="R705" s="4">
        <v>106080</v>
      </c>
      <c r="S705" s="4">
        <v>11579</v>
      </c>
      <c r="T705" s="4">
        <v>3182</v>
      </c>
      <c r="U705" s="4">
        <v>11715</v>
      </c>
      <c r="V705" s="4">
        <v>109126</v>
      </c>
      <c r="W705" s="4" t="str">
        <f t="shared" si="107"/>
        <v>90%</v>
      </c>
      <c r="X705" s="4">
        <f t="shared" si="108"/>
        <v>120841</v>
      </c>
      <c r="Y705" s="4">
        <v>99</v>
      </c>
      <c r="Z705" s="4" t="s">
        <v>22</v>
      </c>
    </row>
    <row r="706" spans="1:26" x14ac:dyDescent="0.3">
      <c r="A706" s="4" t="s">
        <v>1092</v>
      </c>
      <c r="B706" s="4" t="s">
        <v>415</v>
      </c>
      <c r="C706" s="4" t="s">
        <v>32</v>
      </c>
      <c r="D706" s="4" t="s">
        <v>130</v>
      </c>
      <c r="E706" s="4">
        <f t="shared" si="101"/>
        <v>171</v>
      </c>
      <c r="F706" s="4" t="s">
        <v>34</v>
      </c>
      <c r="G706" s="4" t="s">
        <v>14</v>
      </c>
      <c r="H706" s="5">
        <v>42749</v>
      </c>
      <c r="I706" s="5" t="str">
        <f t="shared" si="109"/>
        <v>2017</v>
      </c>
      <c r="J706" s="5" t="str">
        <f t="shared" si="102"/>
        <v>Jan</v>
      </c>
      <c r="K706" s="5" t="str">
        <f t="shared" si="103"/>
        <v>Sat</v>
      </c>
      <c r="L706" s="4">
        <v>55</v>
      </c>
      <c r="M706" s="4" t="str">
        <f t="shared" si="104"/>
        <v>55+</v>
      </c>
      <c r="N706" s="4">
        <f t="shared" ca="1" si="110"/>
        <v>9</v>
      </c>
      <c r="O706" s="4" t="str">
        <f t="shared" ca="1" si="105"/>
        <v>5+ yrs</v>
      </c>
      <c r="P706" s="4">
        <v>78</v>
      </c>
      <c r="Q706" s="4" t="str">
        <f t="shared" si="106"/>
        <v>Excepted</v>
      </c>
      <c r="R706" s="4">
        <v>152680</v>
      </c>
      <c r="S706" s="4">
        <v>26115</v>
      </c>
      <c r="T706" s="4">
        <v>0</v>
      </c>
      <c r="U706" s="4">
        <v>17459</v>
      </c>
      <c r="V706" s="4">
        <v>161336</v>
      </c>
      <c r="W706" s="4" t="str">
        <f t="shared" si="107"/>
        <v>90%</v>
      </c>
      <c r="X706" s="4">
        <f t="shared" si="108"/>
        <v>178795</v>
      </c>
      <c r="Y706" s="4">
        <v>80</v>
      </c>
      <c r="Z706" s="4" t="s">
        <v>15</v>
      </c>
    </row>
    <row r="707" spans="1:26" x14ac:dyDescent="0.3">
      <c r="A707" s="4" t="s">
        <v>1093</v>
      </c>
      <c r="B707" s="4" t="s">
        <v>1026</v>
      </c>
      <c r="C707" s="4" t="s">
        <v>63</v>
      </c>
      <c r="D707" s="4" t="s">
        <v>329</v>
      </c>
      <c r="E707" s="4">
        <f t="shared" ref="E707:E770" si="111">COUNTIFS(H707:H3706,"&gt;="&amp;DATE(2025,1,1),H707:H3706,"&lt;" &amp; DATE(2025,12,30))</f>
        <v>171</v>
      </c>
      <c r="F707" s="4" t="s">
        <v>51</v>
      </c>
      <c r="G707" s="4" t="s">
        <v>14</v>
      </c>
      <c r="H707" s="5">
        <v>44866</v>
      </c>
      <c r="I707" s="5" t="str">
        <f t="shared" si="109"/>
        <v>2022</v>
      </c>
      <c r="J707" s="5" t="str">
        <f t="shared" ref="J707:J770" si="112">TEXT(H707,"MMM")</f>
        <v>Nov</v>
      </c>
      <c r="K707" s="5" t="str">
        <f t="shared" ref="K707:K770" si="113">TEXT(H707,"DDD")</f>
        <v>Tue</v>
      </c>
      <c r="L707" s="4">
        <v>34</v>
      </c>
      <c r="M707" s="4" t="str">
        <f t="shared" ref="M707:M770" si="114">IF(L707&lt;25,"&lt;25",IF(L707&lt;35,"25-35",IF(L707&lt;45,"35-45",IF(L707&lt;55,"45-55","55+"))))</f>
        <v>25-35</v>
      </c>
      <c r="N707" s="4">
        <f t="shared" ca="1" si="110"/>
        <v>3</v>
      </c>
      <c r="O707" s="4" t="str">
        <f t="shared" ref="O707:O770" ca="1" si="115">IF(DATEDIF(H707,TODAY(),"Y")&gt;=5,"5+ yrs",
IF(DATEDIF(H707,TODAY(),"Y")&gt;=4,"4+ yrs",
IF(DATEDIF(H707,TODAY(),"Y")&gt;=3,"3+ yrs",
IF(DATEDIF(H707,TODAY(),"Y")&gt;=2,"2+ yrs",
IF(DATEDIF(H707,TODAY(),"Y")&gt;=1,"1+ yrs","&lt;1 yr")))))</f>
        <v>3+ yrs</v>
      </c>
      <c r="P707" s="4">
        <v>84</v>
      </c>
      <c r="Q707" s="4" t="str">
        <f t="shared" ref="Q707:Q770" si="116">IF(P707&gt;=90,"Satisfied",IF(P707&gt;=65,"Excepted","Red Alert"))</f>
        <v>Excepted</v>
      </c>
      <c r="R707" s="4">
        <v>72930</v>
      </c>
      <c r="S707" s="4">
        <v>9361</v>
      </c>
      <c r="T707" s="4">
        <v>3646</v>
      </c>
      <c r="U707" s="4">
        <v>5063</v>
      </c>
      <c r="V707" s="4">
        <v>80874</v>
      </c>
      <c r="W707" s="4" t="str">
        <f t="shared" ref="W707:W770" si="117">ROUND(V707/X707 * 100,0) &amp; "%"</f>
        <v>94%</v>
      </c>
      <c r="X707" s="4">
        <f t="shared" ref="X707:X770" si="118">R707+S707+T707</f>
        <v>85937</v>
      </c>
      <c r="Y707" s="4">
        <v>64</v>
      </c>
      <c r="Z707" s="4" t="s">
        <v>22</v>
      </c>
    </row>
    <row r="708" spans="1:26" x14ac:dyDescent="0.3">
      <c r="A708" s="4" t="s">
        <v>1094</v>
      </c>
      <c r="B708" s="4" t="s">
        <v>1095</v>
      </c>
      <c r="C708" s="4" t="s">
        <v>11</v>
      </c>
      <c r="D708" s="4" t="s">
        <v>48</v>
      </c>
      <c r="E708" s="4">
        <f t="shared" si="111"/>
        <v>171</v>
      </c>
      <c r="F708" s="4" t="s">
        <v>20</v>
      </c>
      <c r="G708" s="4" t="s">
        <v>14</v>
      </c>
      <c r="H708" s="5">
        <v>43074</v>
      </c>
      <c r="I708" s="5" t="str">
        <f t="shared" ref="I708:I771" si="119">TEXT(H708,"yyyy")</f>
        <v>2017</v>
      </c>
      <c r="J708" s="5" t="str">
        <f t="shared" si="112"/>
        <v>Dec</v>
      </c>
      <c r="K708" s="5" t="str">
        <f t="shared" si="113"/>
        <v>Tue</v>
      </c>
      <c r="L708" s="4">
        <v>31</v>
      </c>
      <c r="M708" s="4" t="str">
        <f t="shared" si="114"/>
        <v>25-35</v>
      </c>
      <c r="N708" s="4">
        <f t="shared" ca="1" si="110"/>
        <v>8</v>
      </c>
      <c r="O708" s="4" t="str">
        <f t="shared" ca="1" si="115"/>
        <v>5+ yrs</v>
      </c>
      <c r="P708" s="4">
        <v>79</v>
      </c>
      <c r="Q708" s="4" t="str">
        <f t="shared" si="116"/>
        <v>Excepted</v>
      </c>
      <c r="R708" s="4">
        <v>87203</v>
      </c>
      <c r="S708" s="4">
        <v>13783</v>
      </c>
      <c r="T708" s="4">
        <v>4360</v>
      </c>
      <c r="U708" s="4">
        <v>9000</v>
      </c>
      <c r="V708" s="4">
        <v>96346</v>
      </c>
      <c r="W708" s="4" t="str">
        <f t="shared" si="117"/>
        <v>91%</v>
      </c>
      <c r="X708" s="4">
        <f t="shared" si="118"/>
        <v>105346</v>
      </c>
      <c r="Y708" s="4">
        <v>73</v>
      </c>
      <c r="Z708" s="4" t="s">
        <v>22</v>
      </c>
    </row>
    <row r="709" spans="1:26" x14ac:dyDescent="0.3">
      <c r="A709" s="4" t="s">
        <v>1096</v>
      </c>
      <c r="B709" s="4" t="s">
        <v>1097</v>
      </c>
      <c r="C709" s="4" t="s">
        <v>37</v>
      </c>
      <c r="D709" s="4" t="s">
        <v>223</v>
      </c>
      <c r="E709" s="4">
        <f t="shared" si="111"/>
        <v>171</v>
      </c>
      <c r="F709" s="4" t="s">
        <v>20</v>
      </c>
      <c r="G709" s="4" t="s">
        <v>14</v>
      </c>
      <c r="H709" s="5">
        <v>43514</v>
      </c>
      <c r="I709" s="5" t="str">
        <f t="shared" si="119"/>
        <v>2019</v>
      </c>
      <c r="J709" s="5" t="str">
        <f t="shared" si="112"/>
        <v>Feb</v>
      </c>
      <c r="K709" s="5" t="str">
        <f t="shared" si="113"/>
        <v>Mon</v>
      </c>
      <c r="L709" s="4">
        <v>37</v>
      </c>
      <c r="M709" s="4" t="str">
        <f t="shared" si="114"/>
        <v>35-45</v>
      </c>
      <c r="N709" s="4">
        <f t="shared" ca="1" si="110"/>
        <v>7</v>
      </c>
      <c r="O709" s="4" t="str">
        <f t="shared" ca="1" si="115"/>
        <v>5+ yrs</v>
      </c>
      <c r="P709" s="4">
        <v>86</v>
      </c>
      <c r="Q709" s="4" t="str">
        <f t="shared" si="116"/>
        <v>Excepted</v>
      </c>
      <c r="R709" s="4">
        <v>86173</v>
      </c>
      <c r="S709" s="4">
        <v>13391</v>
      </c>
      <c r="T709" s="4">
        <v>2585</v>
      </c>
      <c r="U709" s="4">
        <v>13101</v>
      </c>
      <c r="V709" s="4">
        <v>89048</v>
      </c>
      <c r="W709" s="4" t="str">
        <f t="shared" si="117"/>
        <v>87%</v>
      </c>
      <c r="X709" s="4">
        <f t="shared" si="118"/>
        <v>102149</v>
      </c>
      <c r="Y709" s="4">
        <v>85</v>
      </c>
      <c r="Z709" s="4" t="s">
        <v>15</v>
      </c>
    </row>
    <row r="710" spans="1:26" x14ac:dyDescent="0.3">
      <c r="A710" s="4" t="s">
        <v>1098</v>
      </c>
      <c r="B710" s="4" t="s">
        <v>282</v>
      </c>
      <c r="C710" s="4" t="s">
        <v>32</v>
      </c>
      <c r="D710" s="4" t="s">
        <v>130</v>
      </c>
      <c r="E710" s="4">
        <f t="shared" si="111"/>
        <v>171</v>
      </c>
      <c r="F710" s="4" t="s">
        <v>56</v>
      </c>
      <c r="G710" s="4" t="s">
        <v>14</v>
      </c>
      <c r="H710" s="5">
        <v>43573</v>
      </c>
      <c r="I710" s="5" t="str">
        <f t="shared" si="119"/>
        <v>2019</v>
      </c>
      <c r="J710" s="5" t="str">
        <f t="shared" si="112"/>
        <v>Apr</v>
      </c>
      <c r="K710" s="5" t="str">
        <f t="shared" si="113"/>
        <v>Thu</v>
      </c>
      <c r="L710" s="4">
        <v>50</v>
      </c>
      <c r="M710" s="4" t="str">
        <f t="shared" si="114"/>
        <v>45-55</v>
      </c>
      <c r="N710" s="4">
        <f t="shared" ca="1" si="110"/>
        <v>7</v>
      </c>
      <c r="O710" s="4" t="str">
        <f t="shared" ca="1" si="115"/>
        <v>5+ yrs</v>
      </c>
      <c r="P710" s="4">
        <v>73</v>
      </c>
      <c r="Q710" s="4" t="str">
        <f t="shared" si="116"/>
        <v>Excepted</v>
      </c>
      <c r="R710" s="4">
        <v>146100</v>
      </c>
      <c r="S710" s="4">
        <v>20881</v>
      </c>
      <c r="T710" s="4">
        <v>17532</v>
      </c>
      <c r="U710" s="4">
        <v>15807</v>
      </c>
      <c r="V710" s="4">
        <v>168706</v>
      </c>
      <c r="W710" s="4" t="str">
        <f t="shared" si="117"/>
        <v>91%</v>
      </c>
      <c r="X710" s="4">
        <f t="shared" si="118"/>
        <v>184513</v>
      </c>
      <c r="Y710" s="4">
        <v>63</v>
      </c>
      <c r="Z710" s="4" t="s">
        <v>15</v>
      </c>
    </row>
    <row r="711" spans="1:26" x14ac:dyDescent="0.3">
      <c r="A711" s="4" t="s">
        <v>1099</v>
      </c>
      <c r="B711" s="4" t="s">
        <v>324</v>
      </c>
      <c r="C711" s="4" t="s">
        <v>63</v>
      </c>
      <c r="D711" s="4" t="s">
        <v>329</v>
      </c>
      <c r="E711" s="4">
        <f t="shared" si="111"/>
        <v>171</v>
      </c>
      <c r="F711" s="4" t="s">
        <v>20</v>
      </c>
      <c r="G711" s="4" t="s">
        <v>21</v>
      </c>
      <c r="H711" s="5">
        <v>45894</v>
      </c>
      <c r="I711" s="5" t="str">
        <f t="shared" si="119"/>
        <v>2025</v>
      </c>
      <c r="J711" s="5" t="str">
        <f t="shared" si="112"/>
        <v>Aug</v>
      </c>
      <c r="K711" s="5" t="str">
        <f t="shared" si="113"/>
        <v>Mon</v>
      </c>
      <c r="L711" s="4">
        <v>22</v>
      </c>
      <c r="M711" s="4" t="str">
        <f t="shared" si="114"/>
        <v>&lt;25</v>
      </c>
      <c r="N711" s="4">
        <f t="shared" ca="1" si="110"/>
        <v>1</v>
      </c>
      <c r="O711" s="4" t="str">
        <f t="shared" ca="1" si="115"/>
        <v>1+ yrs</v>
      </c>
      <c r="P711" s="4">
        <v>68</v>
      </c>
      <c r="Q711" s="4" t="str">
        <f t="shared" si="116"/>
        <v>Excepted</v>
      </c>
      <c r="R711" s="4">
        <v>46310</v>
      </c>
      <c r="S711" s="4">
        <v>9789</v>
      </c>
      <c r="T711" s="4">
        <v>5557</v>
      </c>
      <c r="U711" s="4">
        <v>7040</v>
      </c>
      <c r="V711" s="4">
        <v>54616</v>
      </c>
      <c r="W711" s="4" t="str">
        <f t="shared" si="117"/>
        <v>89%</v>
      </c>
      <c r="X711" s="4">
        <f t="shared" si="118"/>
        <v>61656</v>
      </c>
      <c r="Y711" s="4">
        <v>68</v>
      </c>
      <c r="Z711" s="4" t="s">
        <v>15</v>
      </c>
    </row>
    <row r="712" spans="1:26" x14ac:dyDescent="0.3">
      <c r="A712" s="4" t="s">
        <v>1100</v>
      </c>
      <c r="B712" s="4" t="s">
        <v>261</v>
      </c>
      <c r="C712" s="4" t="s">
        <v>85</v>
      </c>
      <c r="D712" s="4" t="s">
        <v>254</v>
      </c>
      <c r="E712" s="4">
        <f t="shared" si="111"/>
        <v>170</v>
      </c>
      <c r="F712" s="4" t="s">
        <v>34</v>
      </c>
      <c r="G712" s="4" t="s">
        <v>14</v>
      </c>
      <c r="H712" s="5">
        <v>45111</v>
      </c>
      <c r="I712" s="5" t="str">
        <f t="shared" si="119"/>
        <v>2023</v>
      </c>
      <c r="J712" s="5" t="str">
        <f t="shared" si="112"/>
        <v>Jul</v>
      </c>
      <c r="K712" s="5" t="str">
        <f t="shared" si="113"/>
        <v>Tue</v>
      </c>
      <c r="L712" s="4">
        <v>30</v>
      </c>
      <c r="M712" s="4" t="str">
        <f t="shared" si="114"/>
        <v>25-35</v>
      </c>
      <c r="N712" s="4">
        <f t="shared" ref="N712:N775" ca="1" si="120">ROUND(AVERAGE(DATEDIF(H712,TODAY(),"Y")),2)</f>
        <v>3</v>
      </c>
      <c r="O712" s="4" t="str">
        <f t="shared" ca="1" si="115"/>
        <v>3+ yrs</v>
      </c>
      <c r="P712" s="4">
        <v>72</v>
      </c>
      <c r="Q712" s="4" t="str">
        <f t="shared" si="116"/>
        <v>Excepted</v>
      </c>
      <c r="R712" s="4">
        <v>69480</v>
      </c>
      <c r="S712" s="4">
        <v>6249</v>
      </c>
      <c r="T712" s="4">
        <v>5558</v>
      </c>
      <c r="U712" s="4">
        <v>4083</v>
      </c>
      <c r="V712" s="4">
        <v>77204</v>
      </c>
      <c r="W712" s="4" t="str">
        <f t="shared" si="117"/>
        <v>95%</v>
      </c>
      <c r="X712" s="4">
        <f t="shared" si="118"/>
        <v>81287</v>
      </c>
      <c r="Y712" s="4">
        <v>87</v>
      </c>
      <c r="Z712" s="4" t="s">
        <v>15</v>
      </c>
    </row>
    <row r="713" spans="1:26" x14ac:dyDescent="0.3">
      <c r="A713" s="4" t="s">
        <v>1101</v>
      </c>
      <c r="B713" s="4" t="s">
        <v>347</v>
      </c>
      <c r="C713" s="4" t="s">
        <v>71</v>
      </c>
      <c r="D713" s="4" t="s">
        <v>72</v>
      </c>
      <c r="E713" s="4">
        <f t="shared" si="111"/>
        <v>170</v>
      </c>
      <c r="F713" s="4" t="s">
        <v>89</v>
      </c>
      <c r="G713" s="4" t="s">
        <v>14</v>
      </c>
      <c r="H713" s="5">
        <v>43375</v>
      </c>
      <c r="I713" s="5" t="str">
        <f t="shared" si="119"/>
        <v>2018</v>
      </c>
      <c r="J713" s="5" t="str">
        <f t="shared" si="112"/>
        <v>Oct</v>
      </c>
      <c r="K713" s="5" t="str">
        <f t="shared" si="113"/>
        <v>Tue</v>
      </c>
      <c r="L713" s="4">
        <v>42</v>
      </c>
      <c r="M713" s="4" t="str">
        <f t="shared" si="114"/>
        <v>35-45</v>
      </c>
      <c r="N713" s="4">
        <f t="shared" ca="1" si="120"/>
        <v>8</v>
      </c>
      <c r="O713" s="4" t="str">
        <f t="shared" ca="1" si="115"/>
        <v>5+ yrs</v>
      </c>
      <c r="P713" s="4">
        <v>80</v>
      </c>
      <c r="Q713" s="4" t="str">
        <f t="shared" si="116"/>
        <v>Excepted</v>
      </c>
      <c r="R713" s="4">
        <v>98700</v>
      </c>
      <c r="S713" s="4">
        <v>16627</v>
      </c>
      <c r="T713" s="4">
        <v>0</v>
      </c>
      <c r="U713" s="4">
        <v>5871</v>
      </c>
      <c r="V713" s="4">
        <v>109456</v>
      </c>
      <c r="W713" s="4" t="str">
        <f t="shared" si="117"/>
        <v>95%</v>
      </c>
      <c r="X713" s="4">
        <f t="shared" si="118"/>
        <v>115327</v>
      </c>
      <c r="Y713" s="4">
        <v>77</v>
      </c>
      <c r="Z713" s="4" t="s">
        <v>15</v>
      </c>
    </row>
    <row r="714" spans="1:26" x14ac:dyDescent="0.3">
      <c r="A714" s="4" t="s">
        <v>1102</v>
      </c>
      <c r="B714" s="4" t="s">
        <v>561</v>
      </c>
      <c r="C714" s="4" t="s">
        <v>11</v>
      </c>
      <c r="D714" s="4" t="s">
        <v>12</v>
      </c>
      <c r="E714" s="4">
        <f t="shared" si="111"/>
        <v>170</v>
      </c>
      <c r="F714" s="4" t="s">
        <v>20</v>
      </c>
      <c r="G714" s="4" t="s">
        <v>14</v>
      </c>
      <c r="H714" s="5">
        <v>44444</v>
      </c>
      <c r="I714" s="5" t="str">
        <f t="shared" si="119"/>
        <v>2021</v>
      </c>
      <c r="J714" s="5" t="str">
        <f t="shared" si="112"/>
        <v>Sep</v>
      </c>
      <c r="K714" s="5" t="str">
        <f t="shared" si="113"/>
        <v>Sun</v>
      </c>
      <c r="L714" s="4">
        <v>29</v>
      </c>
      <c r="M714" s="4" t="str">
        <f t="shared" si="114"/>
        <v>25-35</v>
      </c>
      <c r="N714" s="4">
        <f t="shared" ca="1" si="120"/>
        <v>5</v>
      </c>
      <c r="O714" s="4" t="str">
        <f t="shared" ca="1" si="115"/>
        <v>5+ yrs</v>
      </c>
      <c r="P714" s="4">
        <v>79</v>
      </c>
      <c r="Q714" s="4" t="str">
        <f t="shared" si="116"/>
        <v>Excepted</v>
      </c>
      <c r="R714" s="4">
        <v>52403</v>
      </c>
      <c r="S714" s="4">
        <v>9502</v>
      </c>
      <c r="T714" s="4">
        <v>0</v>
      </c>
      <c r="U714" s="4">
        <v>6470</v>
      </c>
      <c r="V714" s="4">
        <v>55435</v>
      </c>
      <c r="W714" s="4" t="str">
        <f t="shared" si="117"/>
        <v>90%</v>
      </c>
      <c r="X714" s="4">
        <f t="shared" si="118"/>
        <v>61905</v>
      </c>
      <c r="Y714" s="4">
        <v>67</v>
      </c>
      <c r="Z714" s="4" t="s">
        <v>22</v>
      </c>
    </row>
    <row r="715" spans="1:26" x14ac:dyDescent="0.3">
      <c r="A715" s="4" t="s">
        <v>1103</v>
      </c>
      <c r="B715" s="4" t="s">
        <v>561</v>
      </c>
      <c r="C715" s="4" t="s">
        <v>63</v>
      </c>
      <c r="D715" s="4" t="s">
        <v>64</v>
      </c>
      <c r="E715" s="4">
        <f t="shared" si="111"/>
        <v>170</v>
      </c>
      <c r="F715" s="4" t="s">
        <v>34</v>
      </c>
      <c r="G715" s="4" t="s">
        <v>14</v>
      </c>
      <c r="H715" s="5">
        <v>44014</v>
      </c>
      <c r="I715" s="5" t="str">
        <f t="shared" si="119"/>
        <v>2020</v>
      </c>
      <c r="J715" s="5" t="str">
        <f t="shared" si="112"/>
        <v>Jul</v>
      </c>
      <c r="K715" s="5" t="str">
        <f t="shared" si="113"/>
        <v>Thu</v>
      </c>
      <c r="L715" s="4">
        <v>24</v>
      </c>
      <c r="M715" s="4" t="str">
        <f t="shared" si="114"/>
        <v>&lt;25</v>
      </c>
      <c r="N715" s="4">
        <f t="shared" ca="1" si="120"/>
        <v>6</v>
      </c>
      <c r="O715" s="4" t="str">
        <f t="shared" ca="1" si="115"/>
        <v>5+ yrs</v>
      </c>
      <c r="P715" s="4">
        <v>80</v>
      </c>
      <c r="Q715" s="4" t="str">
        <f t="shared" si="116"/>
        <v>Excepted</v>
      </c>
      <c r="R715" s="4">
        <v>70008</v>
      </c>
      <c r="S715" s="4">
        <v>12436</v>
      </c>
      <c r="T715" s="4">
        <v>0</v>
      </c>
      <c r="U715" s="4">
        <v>5679</v>
      </c>
      <c r="V715" s="4">
        <v>76765</v>
      </c>
      <c r="W715" s="4" t="str">
        <f t="shared" si="117"/>
        <v>93%</v>
      </c>
      <c r="X715" s="4">
        <f t="shared" si="118"/>
        <v>82444</v>
      </c>
      <c r="Y715" s="4">
        <v>86</v>
      </c>
      <c r="Z715" s="4" t="s">
        <v>22</v>
      </c>
    </row>
    <row r="716" spans="1:26" x14ac:dyDescent="0.3">
      <c r="A716" s="4" t="s">
        <v>1104</v>
      </c>
      <c r="B716" s="4" t="s">
        <v>597</v>
      </c>
      <c r="C716" s="4" t="s">
        <v>18</v>
      </c>
      <c r="D716" s="4" t="s">
        <v>19</v>
      </c>
      <c r="E716" s="4">
        <f t="shared" si="111"/>
        <v>170</v>
      </c>
      <c r="F716" s="4" t="s">
        <v>45</v>
      </c>
      <c r="G716" s="4" t="s">
        <v>14</v>
      </c>
      <c r="H716" s="5">
        <v>43285</v>
      </c>
      <c r="I716" s="5" t="str">
        <f t="shared" si="119"/>
        <v>2018</v>
      </c>
      <c r="J716" s="5" t="str">
        <f t="shared" si="112"/>
        <v>Jul</v>
      </c>
      <c r="K716" s="5" t="str">
        <f t="shared" si="113"/>
        <v>Wed</v>
      </c>
      <c r="L716" s="4">
        <v>56</v>
      </c>
      <c r="M716" s="4" t="str">
        <f t="shared" si="114"/>
        <v>55+</v>
      </c>
      <c r="N716" s="4">
        <f t="shared" ca="1" si="120"/>
        <v>8</v>
      </c>
      <c r="O716" s="4" t="str">
        <f t="shared" ca="1" si="115"/>
        <v>5+ yrs</v>
      </c>
      <c r="P716" s="4">
        <v>80</v>
      </c>
      <c r="Q716" s="4" t="str">
        <f t="shared" si="116"/>
        <v>Excepted</v>
      </c>
      <c r="R716" s="4">
        <v>162176</v>
      </c>
      <c r="S716" s="4">
        <v>26067</v>
      </c>
      <c r="T716" s="4">
        <v>4865</v>
      </c>
      <c r="U716" s="4">
        <v>13381</v>
      </c>
      <c r="V716" s="4">
        <v>179727</v>
      </c>
      <c r="W716" s="4" t="str">
        <f t="shared" si="117"/>
        <v>93%</v>
      </c>
      <c r="X716" s="4">
        <f t="shared" si="118"/>
        <v>193108</v>
      </c>
      <c r="Y716" s="4">
        <v>73</v>
      </c>
      <c r="Z716" s="4" t="s">
        <v>15</v>
      </c>
    </row>
    <row r="717" spans="1:26" x14ac:dyDescent="0.3">
      <c r="A717" s="4" t="s">
        <v>1105</v>
      </c>
      <c r="B717" s="4" t="s">
        <v>870</v>
      </c>
      <c r="C717" s="4" t="s">
        <v>37</v>
      </c>
      <c r="D717" s="4" t="s">
        <v>38</v>
      </c>
      <c r="E717" s="4">
        <f t="shared" si="111"/>
        <v>170</v>
      </c>
      <c r="F717" s="4" t="s">
        <v>39</v>
      </c>
      <c r="G717" s="4" t="s">
        <v>14</v>
      </c>
      <c r="H717" s="5">
        <v>44898</v>
      </c>
      <c r="I717" s="5" t="str">
        <f t="shared" si="119"/>
        <v>2022</v>
      </c>
      <c r="J717" s="5" t="str">
        <f t="shared" si="112"/>
        <v>Dec</v>
      </c>
      <c r="K717" s="5" t="str">
        <f t="shared" si="113"/>
        <v>Sat</v>
      </c>
      <c r="L717" s="4">
        <v>29</v>
      </c>
      <c r="M717" s="4" t="str">
        <f t="shared" si="114"/>
        <v>25-35</v>
      </c>
      <c r="N717" s="4">
        <f t="shared" ca="1" si="120"/>
        <v>3</v>
      </c>
      <c r="O717" s="4" t="str">
        <f t="shared" ca="1" si="115"/>
        <v>3+ yrs</v>
      </c>
      <c r="P717" s="4">
        <v>72</v>
      </c>
      <c r="Q717" s="4" t="str">
        <f t="shared" si="116"/>
        <v>Excepted</v>
      </c>
      <c r="R717" s="4">
        <v>53389</v>
      </c>
      <c r="S717" s="4">
        <v>9713</v>
      </c>
      <c r="T717" s="4">
        <v>2669</v>
      </c>
      <c r="U717" s="4">
        <v>8230</v>
      </c>
      <c r="V717" s="4">
        <v>57541</v>
      </c>
      <c r="W717" s="4" t="str">
        <f t="shared" si="117"/>
        <v>87%</v>
      </c>
      <c r="X717" s="4">
        <f t="shared" si="118"/>
        <v>65771</v>
      </c>
      <c r="Y717" s="4">
        <v>50</v>
      </c>
      <c r="Z717" s="4" t="s">
        <v>15</v>
      </c>
    </row>
    <row r="718" spans="1:26" x14ac:dyDescent="0.3">
      <c r="A718" s="4" t="s">
        <v>1106</v>
      </c>
      <c r="B718" s="4" t="s">
        <v>342</v>
      </c>
      <c r="C718" s="4" t="s">
        <v>18</v>
      </c>
      <c r="D718" s="4" t="s">
        <v>125</v>
      </c>
      <c r="E718" s="4">
        <f t="shared" si="111"/>
        <v>170</v>
      </c>
      <c r="F718" s="4" t="s">
        <v>56</v>
      </c>
      <c r="G718" s="4" t="s">
        <v>21</v>
      </c>
      <c r="H718" s="5">
        <v>45330</v>
      </c>
      <c r="I718" s="5" t="str">
        <f t="shared" si="119"/>
        <v>2024</v>
      </c>
      <c r="J718" s="5" t="str">
        <f t="shared" si="112"/>
        <v>Feb</v>
      </c>
      <c r="K718" s="5" t="str">
        <f t="shared" si="113"/>
        <v>Thu</v>
      </c>
      <c r="L718" s="4">
        <v>23</v>
      </c>
      <c r="M718" s="4" t="str">
        <f t="shared" si="114"/>
        <v>&lt;25</v>
      </c>
      <c r="N718" s="4">
        <f t="shared" ca="1" si="120"/>
        <v>2</v>
      </c>
      <c r="O718" s="4" t="str">
        <f t="shared" ca="1" si="115"/>
        <v>2+ yrs</v>
      </c>
      <c r="P718" s="4">
        <v>91</v>
      </c>
      <c r="Q718" s="4" t="str">
        <f t="shared" si="116"/>
        <v>Satisfied</v>
      </c>
      <c r="R718" s="4">
        <v>45333</v>
      </c>
      <c r="S718" s="4">
        <v>5595</v>
      </c>
      <c r="T718" s="4">
        <v>1359</v>
      </c>
      <c r="U718" s="4">
        <v>4694</v>
      </c>
      <c r="V718" s="4">
        <v>47593</v>
      </c>
      <c r="W718" s="4" t="str">
        <f t="shared" si="117"/>
        <v>91%</v>
      </c>
      <c r="X718" s="4">
        <f t="shared" si="118"/>
        <v>52287</v>
      </c>
      <c r="Y718" s="4">
        <v>56</v>
      </c>
      <c r="Z718" s="4" t="s">
        <v>22</v>
      </c>
    </row>
    <row r="719" spans="1:26" x14ac:dyDescent="0.3">
      <c r="A719" s="4" t="s">
        <v>1107</v>
      </c>
      <c r="B719" s="4" t="s">
        <v>10</v>
      </c>
      <c r="C719" s="4" t="s">
        <v>54</v>
      </c>
      <c r="D719" s="4" t="s">
        <v>151</v>
      </c>
      <c r="E719" s="4">
        <f t="shared" si="111"/>
        <v>170</v>
      </c>
      <c r="F719" s="4" t="s">
        <v>39</v>
      </c>
      <c r="G719" s="4" t="s">
        <v>21</v>
      </c>
      <c r="H719" s="5">
        <v>45732</v>
      </c>
      <c r="I719" s="5" t="str">
        <f t="shared" si="119"/>
        <v>2025</v>
      </c>
      <c r="J719" s="5" t="str">
        <f t="shared" si="112"/>
        <v>Mar</v>
      </c>
      <c r="K719" s="5" t="str">
        <f t="shared" si="113"/>
        <v>Sun</v>
      </c>
      <c r="L719" s="4">
        <v>20</v>
      </c>
      <c r="M719" s="4" t="str">
        <f t="shared" si="114"/>
        <v>&lt;25</v>
      </c>
      <c r="N719" s="4">
        <f t="shared" ca="1" si="120"/>
        <v>1</v>
      </c>
      <c r="O719" s="4" t="str">
        <f t="shared" ca="1" si="115"/>
        <v>1+ yrs</v>
      </c>
      <c r="P719" s="4">
        <v>69</v>
      </c>
      <c r="Q719" s="4" t="str">
        <f t="shared" si="116"/>
        <v>Excepted</v>
      </c>
      <c r="R719" s="4">
        <v>56680</v>
      </c>
      <c r="S719" s="4">
        <v>9800</v>
      </c>
      <c r="T719" s="4">
        <v>0</v>
      </c>
      <c r="U719" s="4">
        <v>7856</v>
      </c>
      <c r="V719" s="4">
        <v>58624</v>
      </c>
      <c r="W719" s="4" t="str">
        <f t="shared" si="117"/>
        <v>88%</v>
      </c>
      <c r="X719" s="4">
        <f t="shared" si="118"/>
        <v>66480</v>
      </c>
      <c r="Y719" s="4">
        <v>64</v>
      </c>
      <c r="Z719" s="4" t="s">
        <v>15</v>
      </c>
    </row>
    <row r="720" spans="1:26" x14ac:dyDescent="0.3">
      <c r="A720" s="4" t="s">
        <v>1108</v>
      </c>
      <c r="B720" s="4" t="s">
        <v>1109</v>
      </c>
      <c r="C720" s="4" t="s">
        <v>59</v>
      </c>
      <c r="D720" s="4" t="s">
        <v>60</v>
      </c>
      <c r="E720" s="4">
        <f t="shared" si="111"/>
        <v>169</v>
      </c>
      <c r="F720" s="4" t="s">
        <v>51</v>
      </c>
      <c r="G720" s="4" t="s">
        <v>14</v>
      </c>
      <c r="H720" s="5">
        <v>45755</v>
      </c>
      <c r="I720" s="5" t="str">
        <f t="shared" si="119"/>
        <v>2025</v>
      </c>
      <c r="J720" s="5" t="str">
        <f t="shared" si="112"/>
        <v>Apr</v>
      </c>
      <c r="K720" s="5" t="str">
        <f t="shared" si="113"/>
        <v>Tue</v>
      </c>
      <c r="L720" s="4">
        <v>50</v>
      </c>
      <c r="M720" s="4" t="str">
        <f t="shared" si="114"/>
        <v>45-55</v>
      </c>
      <c r="N720" s="4">
        <f t="shared" ca="1" si="120"/>
        <v>1</v>
      </c>
      <c r="O720" s="4" t="str">
        <f t="shared" ca="1" si="115"/>
        <v>1+ yrs</v>
      </c>
      <c r="P720" s="4">
        <v>46</v>
      </c>
      <c r="Q720" s="4" t="str">
        <f t="shared" si="116"/>
        <v>Red Alert</v>
      </c>
      <c r="R720" s="4">
        <v>143850</v>
      </c>
      <c r="S720" s="4">
        <v>12659</v>
      </c>
      <c r="T720" s="4">
        <v>17262</v>
      </c>
      <c r="U720" s="4">
        <v>15657</v>
      </c>
      <c r="V720" s="4">
        <v>158114</v>
      </c>
      <c r="W720" s="4" t="str">
        <f t="shared" si="117"/>
        <v>91%</v>
      </c>
      <c r="X720" s="4">
        <f t="shared" si="118"/>
        <v>173771</v>
      </c>
      <c r="Y720" s="4">
        <v>91</v>
      </c>
      <c r="Z720" s="4" t="s">
        <v>15</v>
      </c>
    </row>
    <row r="721" spans="1:26" x14ac:dyDescent="0.3">
      <c r="A721" s="4" t="s">
        <v>1110</v>
      </c>
      <c r="B721" s="4" t="s">
        <v>498</v>
      </c>
      <c r="C721" s="4" t="s">
        <v>63</v>
      </c>
      <c r="D721" s="4" t="s">
        <v>329</v>
      </c>
      <c r="E721" s="4">
        <f t="shared" si="111"/>
        <v>168</v>
      </c>
      <c r="F721" s="4" t="s">
        <v>89</v>
      </c>
      <c r="G721" s="4" t="s">
        <v>14</v>
      </c>
      <c r="H721" s="5">
        <v>43505</v>
      </c>
      <c r="I721" s="5" t="str">
        <f t="shared" si="119"/>
        <v>2019</v>
      </c>
      <c r="J721" s="5" t="str">
        <f t="shared" si="112"/>
        <v>Feb</v>
      </c>
      <c r="K721" s="5" t="str">
        <f t="shared" si="113"/>
        <v>Sat</v>
      </c>
      <c r="L721" s="4">
        <v>50</v>
      </c>
      <c r="M721" s="4" t="str">
        <f t="shared" si="114"/>
        <v>45-55</v>
      </c>
      <c r="N721" s="4">
        <f t="shared" ca="1" si="120"/>
        <v>7</v>
      </c>
      <c r="O721" s="4" t="str">
        <f t="shared" ca="1" si="115"/>
        <v>5+ yrs</v>
      </c>
      <c r="P721" s="4">
        <v>79</v>
      </c>
      <c r="Q721" s="4" t="str">
        <f t="shared" si="116"/>
        <v>Excepted</v>
      </c>
      <c r="R721" s="4">
        <v>126800</v>
      </c>
      <c r="S721" s="4">
        <v>16675</v>
      </c>
      <c r="T721" s="4">
        <v>15216</v>
      </c>
      <c r="U721" s="4">
        <v>13909</v>
      </c>
      <c r="V721" s="4">
        <v>144782</v>
      </c>
      <c r="W721" s="4" t="str">
        <f t="shared" si="117"/>
        <v>91%</v>
      </c>
      <c r="X721" s="4">
        <f t="shared" si="118"/>
        <v>158691</v>
      </c>
      <c r="Y721" s="4">
        <v>56</v>
      </c>
      <c r="Z721" s="4" t="s">
        <v>15</v>
      </c>
    </row>
    <row r="722" spans="1:26" x14ac:dyDescent="0.3">
      <c r="A722" s="4" t="s">
        <v>1111</v>
      </c>
      <c r="B722" s="4" t="s">
        <v>954</v>
      </c>
      <c r="C722" s="4" t="s">
        <v>59</v>
      </c>
      <c r="D722" s="4" t="s">
        <v>60</v>
      </c>
      <c r="E722" s="4">
        <f t="shared" si="111"/>
        <v>168</v>
      </c>
      <c r="F722" s="4" t="s">
        <v>20</v>
      </c>
      <c r="G722" s="4" t="s">
        <v>14</v>
      </c>
      <c r="H722" s="5">
        <v>43854</v>
      </c>
      <c r="I722" s="5" t="str">
        <f t="shared" si="119"/>
        <v>2020</v>
      </c>
      <c r="J722" s="5" t="str">
        <f t="shared" si="112"/>
        <v>Jan</v>
      </c>
      <c r="K722" s="5" t="str">
        <f t="shared" si="113"/>
        <v>Fri</v>
      </c>
      <c r="L722" s="4">
        <v>47</v>
      </c>
      <c r="M722" s="4" t="str">
        <f t="shared" si="114"/>
        <v>45-55</v>
      </c>
      <c r="N722" s="4">
        <f t="shared" ca="1" si="120"/>
        <v>6</v>
      </c>
      <c r="O722" s="4" t="str">
        <f t="shared" ca="1" si="115"/>
        <v>5+ yrs</v>
      </c>
      <c r="P722" s="4">
        <v>90</v>
      </c>
      <c r="Q722" s="4" t="str">
        <f t="shared" si="116"/>
        <v>Satisfied</v>
      </c>
      <c r="R722" s="4">
        <v>113928</v>
      </c>
      <c r="S722" s="4">
        <v>13536</v>
      </c>
      <c r="T722" s="4">
        <v>3417</v>
      </c>
      <c r="U722" s="4">
        <v>7719</v>
      </c>
      <c r="V722" s="4">
        <v>123162</v>
      </c>
      <c r="W722" s="4" t="str">
        <f t="shared" si="117"/>
        <v>94%</v>
      </c>
      <c r="X722" s="4">
        <f t="shared" si="118"/>
        <v>130881</v>
      </c>
      <c r="Y722" s="4">
        <v>92</v>
      </c>
      <c r="Z722" s="4" t="s">
        <v>15</v>
      </c>
    </row>
    <row r="723" spans="1:26" x14ac:dyDescent="0.3">
      <c r="A723" s="4" t="s">
        <v>1112</v>
      </c>
      <c r="B723" s="4" t="s">
        <v>692</v>
      </c>
      <c r="C723" s="4" t="s">
        <v>63</v>
      </c>
      <c r="D723" s="4" t="s">
        <v>64</v>
      </c>
      <c r="E723" s="4">
        <f t="shared" si="111"/>
        <v>168</v>
      </c>
      <c r="F723" s="4" t="s">
        <v>39</v>
      </c>
      <c r="G723" s="4" t="s">
        <v>21</v>
      </c>
      <c r="H723" s="5">
        <v>43865</v>
      </c>
      <c r="I723" s="5" t="str">
        <f t="shared" si="119"/>
        <v>2020</v>
      </c>
      <c r="J723" s="5" t="str">
        <f t="shared" si="112"/>
        <v>Feb</v>
      </c>
      <c r="K723" s="5" t="str">
        <f t="shared" si="113"/>
        <v>Tue</v>
      </c>
      <c r="L723" s="4">
        <v>26</v>
      </c>
      <c r="M723" s="4" t="str">
        <f t="shared" si="114"/>
        <v>25-35</v>
      </c>
      <c r="N723" s="4">
        <f t="shared" ca="1" si="120"/>
        <v>6</v>
      </c>
      <c r="O723" s="4" t="str">
        <f t="shared" ca="1" si="115"/>
        <v>5+ yrs</v>
      </c>
      <c r="P723" s="4">
        <v>65</v>
      </c>
      <c r="Q723" s="4" t="str">
        <f t="shared" si="116"/>
        <v>Excepted</v>
      </c>
      <c r="R723" s="4">
        <v>60632</v>
      </c>
      <c r="S723" s="4">
        <v>10480</v>
      </c>
      <c r="T723" s="4">
        <v>1818</v>
      </c>
      <c r="U723" s="4">
        <v>8808</v>
      </c>
      <c r="V723" s="4">
        <v>64122</v>
      </c>
      <c r="W723" s="4" t="str">
        <f t="shared" si="117"/>
        <v>88%</v>
      </c>
      <c r="X723" s="4">
        <f t="shared" si="118"/>
        <v>72930</v>
      </c>
      <c r="Y723" s="4">
        <v>67</v>
      </c>
      <c r="Z723" s="4" t="s">
        <v>15</v>
      </c>
    </row>
    <row r="724" spans="1:26" x14ac:dyDescent="0.3">
      <c r="A724" s="4" t="s">
        <v>1113</v>
      </c>
      <c r="B724" s="4" t="s">
        <v>17</v>
      </c>
      <c r="C724" s="4" t="s">
        <v>85</v>
      </c>
      <c r="D724" s="4" t="s">
        <v>254</v>
      </c>
      <c r="E724" s="4">
        <f t="shared" si="111"/>
        <v>168</v>
      </c>
      <c r="F724" s="4" t="s">
        <v>34</v>
      </c>
      <c r="G724" s="4" t="s">
        <v>14</v>
      </c>
      <c r="H724" s="5">
        <v>43323</v>
      </c>
      <c r="I724" s="5" t="str">
        <f t="shared" si="119"/>
        <v>2018</v>
      </c>
      <c r="J724" s="5" t="str">
        <f t="shared" si="112"/>
        <v>Aug</v>
      </c>
      <c r="K724" s="5" t="str">
        <f t="shared" si="113"/>
        <v>Sat</v>
      </c>
      <c r="L724" s="4">
        <v>23</v>
      </c>
      <c r="M724" s="4" t="str">
        <f t="shared" si="114"/>
        <v>&lt;25</v>
      </c>
      <c r="N724" s="4">
        <f t="shared" ca="1" si="120"/>
        <v>8</v>
      </c>
      <c r="O724" s="4" t="str">
        <f t="shared" ca="1" si="115"/>
        <v>5+ yrs</v>
      </c>
      <c r="P724" s="4">
        <v>86</v>
      </c>
      <c r="Q724" s="4" t="str">
        <f t="shared" si="116"/>
        <v>Excepted</v>
      </c>
      <c r="R724" s="4">
        <v>41400</v>
      </c>
      <c r="S724" s="4">
        <v>8208</v>
      </c>
      <c r="T724" s="4">
        <v>1242</v>
      </c>
      <c r="U724" s="4">
        <v>5446</v>
      </c>
      <c r="V724" s="4">
        <v>45404</v>
      </c>
      <c r="W724" s="4" t="str">
        <f t="shared" si="117"/>
        <v>89%</v>
      </c>
      <c r="X724" s="4">
        <f t="shared" si="118"/>
        <v>50850</v>
      </c>
      <c r="Y724" s="4">
        <v>60</v>
      </c>
      <c r="Z724" s="4" t="s">
        <v>15</v>
      </c>
    </row>
    <row r="725" spans="1:26" x14ac:dyDescent="0.3">
      <c r="A725" s="4" t="s">
        <v>1114</v>
      </c>
      <c r="B725" s="4" t="s">
        <v>202</v>
      </c>
      <c r="C725" s="4" t="s">
        <v>71</v>
      </c>
      <c r="D725" s="4" t="s">
        <v>72</v>
      </c>
      <c r="E725" s="4">
        <f t="shared" si="111"/>
        <v>168</v>
      </c>
      <c r="F725" s="4" t="s">
        <v>20</v>
      </c>
      <c r="G725" s="4" t="s">
        <v>14</v>
      </c>
      <c r="H725" s="5">
        <v>44489</v>
      </c>
      <c r="I725" s="5" t="str">
        <f t="shared" si="119"/>
        <v>2021</v>
      </c>
      <c r="J725" s="5" t="str">
        <f t="shared" si="112"/>
        <v>Oct</v>
      </c>
      <c r="K725" s="5" t="str">
        <f t="shared" si="113"/>
        <v>Wed</v>
      </c>
      <c r="L725" s="4">
        <v>25</v>
      </c>
      <c r="M725" s="4" t="str">
        <f t="shared" si="114"/>
        <v>25-35</v>
      </c>
      <c r="N725" s="4">
        <f t="shared" ca="1" si="120"/>
        <v>4</v>
      </c>
      <c r="O725" s="4" t="str">
        <f t="shared" ca="1" si="115"/>
        <v>4+ yrs</v>
      </c>
      <c r="P725" s="4">
        <v>59</v>
      </c>
      <c r="Q725" s="4" t="str">
        <f t="shared" si="116"/>
        <v>Red Alert</v>
      </c>
      <c r="R725" s="4">
        <v>60425</v>
      </c>
      <c r="S725" s="4">
        <v>7821</v>
      </c>
      <c r="T725" s="4">
        <v>4834</v>
      </c>
      <c r="U725" s="4">
        <v>3791</v>
      </c>
      <c r="V725" s="4">
        <v>69289</v>
      </c>
      <c r="W725" s="4" t="str">
        <f t="shared" si="117"/>
        <v>95%</v>
      </c>
      <c r="X725" s="4">
        <f t="shared" si="118"/>
        <v>73080</v>
      </c>
      <c r="Y725" s="4">
        <v>91</v>
      </c>
      <c r="Z725" s="4" t="s">
        <v>22</v>
      </c>
    </row>
    <row r="726" spans="1:26" x14ac:dyDescent="0.3">
      <c r="A726" s="4" t="s">
        <v>1115</v>
      </c>
      <c r="B726" s="4" t="s">
        <v>80</v>
      </c>
      <c r="C726" s="4" t="s">
        <v>37</v>
      </c>
      <c r="D726" s="4" t="s">
        <v>223</v>
      </c>
      <c r="E726" s="4">
        <f t="shared" si="111"/>
        <v>168</v>
      </c>
      <c r="F726" s="4" t="s">
        <v>51</v>
      </c>
      <c r="G726" s="4" t="s">
        <v>14</v>
      </c>
      <c r="H726" s="5">
        <v>43526</v>
      </c>
      <c r="I726" s="5" t="str">
        <f t="shared" si="119"/>
        <v>2019</v>
      </c>
      <c r="J726" s="5" t="str">
        <f t="shared" si="112"/>
        <v>Mar</v>
      </c>
      <c r="K726" s="5" t="str">
        <f t="shared" si="113"/>
        <v>Sat</v>
      </c>
      <c r="L726" s="4">
        <v>57</v>
      </c>
      <c r="M726" s="4" t="str">
        <f t="shared" si="114"/>
        <v>55+</v>
      </c>
      <c r="N726" s="4">
        <f t="shared" ca="1" si="120"/>
        <v>7</v>
      </c>
      <c r="O726" s="4" t="str">
        <f t="shared" ca="1" si="115"/>
        <v>5+ yrs</v>
      </c>
      <c r="P726" s="4">
        <v>67</v>
      </c>
      <c r="Q726" s="4" t="str">
        <f t="shared" si="116"/>
        <v>Excepted</v>
      </c>
      <c r="R726" s="4">
        <v>167409</v>
      </c>
      <c r="S726" s="4">
        <v>18630</v>
      </c>
      <c r="T726" s="4">
        <v>8370</v>
      </c>
      <c r="U726" s="4">
        <v>13563</v>
      </c>
      <c r="V726" s="4">
        <v>180846</v>
      </c>
      <c r="W726" s="4" t="str">
        <f t="shared" si="117"/>
        <v>93%</v>
      </c>
      <c r="X726" s="4">
        <f t="shared" si="118"/>
        <v>194409</v>
      </c>
      <c r="Y726" s="4">
        <v>86</v>
      </c>
      <c r="Z726" s="4" t="s">
        <v>22</v>
      </c>
    </row>
    <row r="727" spans="1:26" x14ac:dyDescent="0.3">
      <c r="A727" s="4" t="s">
        <v>1116</v>
      </c>
      <c r="B727" s="4" t="s">
        <v>268</v>
      </c>
      <c r="C727" s="4" t="s">
        <v>18</v>
      </c>
      <c r="D727" s="4" t="s">
        <v>125</v>
      </c>
      <c r="E727" s="4">
        <f t="shared" si="111"/>
        <v>168</v>
      </c>
      <c r="F727" s="4" t="s">
        <v>51</v>
      </c>
      <c r="G727" s="4" t="s">
        <v>14</v>
      </c>
      <c r="H727" s="5">
        <v>43275</v>
      </c>
      <c r="I727" s="5" t="str">
        <f t="shared" si="119"/>
        <v>2018</v>
      </c>
      <c r="J727" s="5" t="str">
        <f t="shared" si="112"/>
        <v>Jun</v>
      </c>
      <c r="K727" s="5" t="str">
        <f t="shared" si="113"/>
        <v>Sun</v>
      </c>
      <c r="L727" s="4">
        <v>21</v>
      </c>
      <c r="M727" s="4" t="str">
        <f t="shared" si="114"/>
        <v>&lt;25</v>
      </c>
      <c r="N727" s="4">
        <f t="shared" ca="1" si="120"/>
        <v>8</v>
      </c>
      <c r="O727" s="4" t="str">
        <f t="shared" ca="1" si="115"/>
        <v>5+ yrs</v>
      </c>
      <c r="P727" s="4">
        <v>68</v>
      </c>
      <c r="Q727" s="4" t="str">
        <f t="shared" si="116"/>
        <v>Excepted</v>
      </c>
      <c r="R727" s="4">
        <v>62244</v>
      </c>
      <c r="S727" s="4">
        <v>13618</v>
      </c>
      <c r="T727" s="4">
        <v>0</v>
      </c>
      <c r="U727" s="4">
        <v>5507</v>
      </c>
      <c r="V727" s="4">
        <v>70355</v>
      </c>
      <c r="W727" s="4" t="str">
        <f t="shared" si="117"/>
        <v>93%</v>
      </c>
      <c r="X727" s="4">
        <f t="shared" si="118"/>
        <v>75862</v>
      </c>
      <c r="Y727" s="4">
        <v>92</v>
      </c>
      <c r="Z727" s="4" t="s">
        <v>22</v>
      </c>
    </row>
    <row r="728" spans="1:26" x14ac:dyDescent="0.3">
      <c r="A728" s="4" t="s">
        <v>1117</v>
      </c>
      <c r="B728" s="4" t="s">
        <v>1118</v>
      </c>
      <c r="C728" s="4" t="s">
        <v>54</v>
      </c>
      <c r="D728" s="4" t="s">
        <v>280</v>
      </c>
      <c r="E728" s="4">
        <f t="shared" si="111"/>
        <v>168</v>
      </c>
      <c r="F728" s="4" t="s">
        <v>56</v>
      </c>
      <c r="G728" s="4" t="s">
        <v>21</v>
      </c>
      <c r="H728" s="5">
        <v>45412</v>
      </c>
      <c r="I728" s="5" t="str">
        <f t="shared" si="119"/>
        <v>2024</v>
      </c>
      <c r="J728" s="5" t="str">
        <f t="shared" si="112"/>
        <v>Apr</v>
      </c>
      <c r="K728" s="5" t="str">
        <f t="shared" si="113"/>
        <v>Tue</v>
      </c>
      <c r="L728" s="4">
        <v>35</v>
      </c>
      <c r="M728" s="4" t="str">
        <f t="shared" si="114"/>
        <v>35-45</v>
      </c>
      <c r="N728" s="4">
        <f t="shared" ca="1" si="120"/>
        <v>2</v>
      </c>
      <c r="O728" s="4" t="str">
        <f t="shared" ca="1" si="115"/>
        <v>2+ yrs</v>
      </c>
      <c r="P728" s="4">
        <v>75</v>
      </c>
      <c r="Q728" s="4" t="str">
        <f t="shared" si="116"/>
        <v>Excepted</v>
      </c>
      <c r="R728" s="4">
        <v>86170</v>
      </c>
      <c r="S728" s="4">
        <v>16140</v>
      </c>
      <c r="T728" s="4">
        <v>6893</v>
      </c>
      <c r="U728" s="4">
        <v>12231</v>
      </c>
      <c r="V728" s="4">
        <v>96972</v>
      </c>
      <c r="W728" s="4" t="str">
        <f t="shared" si="117"/>
        <v>89%</v>
      </c>
      <c r="X728" s="4">
        <f t="shared" si="118"/>
        <v>109203</v>
      </c>
      <c r="Y728" s="4">
        <v>65</v>
      </c>
      <c r="Z728" s="4" t="s">
        <v>22</v>
      </c>
    </row>
    <row r="729" spans="1:26" x14ac:dyDescent="0.3">
      <c r="A729" s="4" t="s">
        <v>1119</v>
      </c>
      <c r="B729" s="4" t="s">
        <v>718</v>
      </c>
      <c r="C729" s="4" t="s">
        <v>59</v>
      </c>
      <c r="D729" s="4" t="s">
        <v>60</v>
      </c>
      <c r="E729" s="4">
        <f t="shared" si="111"/>
        <v>168</v>
      </c>
      <c r="F729" s="4" t="s">
        <v>13</v>
      </c>
      <c r="G729" s="4" t="s">
        <v>14</v>
      </c>
      <c r="H729" s="5">
        <v>42881</v>
      </c>
      <c r="I729" s="5" t="str">
        <f t="shared" si="119"/>
        <v>2017</v>
      </c>
      <c r="J729" s="5" t="str">
        <f t="shared" si="112"/>
        <v>May</v>
      </c>
      <c r="K729" s="5" t="str">
        <f t="shared" si="113"/>
        <v>Fri</v>
      </c>
      <c r="L729" s="4">
        <v>40</v>
      </c>
      <c r="M729" s="4" t="str">
        <f t="shared" si="114"/>
        <v>35-45</v>
      </c>
      <c r="N729" s="4">
        <f t="shared" ca="1" si="120"/>
        <v>9</v>
      </c>
      <c r="O729" s="4" t="str">
        <f t="shared" ca="1" si="115"/>
        <v>5+ yrs</v>
      </c>
      <c r="P729" s="4">
        <v>53</v>
      </c>
      <c r="Q729" s="4" t="str">
        <f t="shared" si="116"/>
        <v>Red Alert</v>
      </c>
      <c r="R729" s="4">
        <v>114800</v>
      </c>
      <c r="S729" s="4">
        <v>19710</v>
      </c>
      <c r="T729" s="4">
        <v>9184</v>
      </c>
      <c r="U729" s="4">
        <v>7439</v>
      </c>
      <c r="V729" s="4">
        <v>136255</v>
      </c>
      <c r="W729" s="4" t="str">
        <f t="shared" si="117"/>
        <v>95%</v>
      </c>
      <c r="X729" s="4">
        <f t="shared" si="118"/>
        <v>143694</v>
      </c>
      <c r="Y729" s="4">
        <v>84</v>
      </c>
      <c r="Z729" s="4" t="s">
        <v>22</v>
      </c>
    </row>
    <row r="730" spans="1:26" x14ac:dyDescent="0.3">
      <c r="A730" s="4" t="s">
        <v>1120</v>
      </c>
      <c r="B730" s="4" t="s">
        <v>725</v>
      </c>
      <c r="C730" s="4" t="s">
        <v>37</v>
      </c>
      <c r="D730" s="4" t="s">
        <v>160</v>
      </c>
      <c r="E730" s="4">
        <f t="shared" si="111"/>
        <v>168</v>
      </c>
      <c r="F730" s="4" t="s">
        <v>34</v>
      </c>
      <c r="G730" s="4" t="s">
        <v>14</v>
      </c>
      <c r="H730" s="5">
        <v>44911</v>
      </c>
      <c r="I730" s="5" t="str">
        <f t="shared" si="119"/>
        <v>2022</v>
      </c>
      <c r="J730" s="5" t="str">
        <f t="shared" si="112"/>
        <v>Dec</v>
      </c>
      <c r="K730" s="5" t="str">
        <f t="shared" si="113"/>
        <v>Fri</v>
      </c>
      <c r="L730" s="4">
        <v>48</v>
      </c>
      <c r="M730" s="4" t="str">
        <f t="shared" si="114"/>
        <v>45-55</v>
      </c>
      <c r="N730" s="4">
        <f t="shared" ca="1" si="120"/>
        <v>3</v>
      </c>
      <c r="O730" s="4" t="str">
        <f t="shared" ca="1" si="115"/>
        <v>3+ yrs</v>
      </c>
      <c r="P730" s="4">
        <v>65</v>
      </c>
      <c r="Q730" s="4" t="str">
        <f t="shared" si="116"/>
        <v>Excepted</v>
      </c>
      <c r="R730" s="4">
        <v>94032</v>
      </c>
      <c r="S730" s="4">
        <v>13067</v>
      </c>
      <c r="T730" s="4">
        <v>7522</v>
      </c>
      <c r="U730" s="4">
        <v>6924</v>
      </c>
      <c r="V730" s="4">
        <v>107697</v>
      </c>
      <c r="W730" s="4" t="str">
        <f t="shared" si="117"/>
        <v>94%</v>
      </c>
      <c r="X730" s="4">
        <f t="shared" si="118"/>
        <v>114621</v>
      </c>
      <c r="Y730" s="4">
        <v>89</v>
      </c>
      <c r="Z730" s="4" t="s">
        <v>15</v>
      </c>
    </row>
    <row r="731" spans="1:26" x14ac:dyDescent="0.3">
      <c r="A731" s="4" t="s">
        <v>1121</v>
      </c>
      <c r="B731" s="4" t="s">
        <v>342</v>
      </c>
      <c r="C731" s="4" t="s">
        <v>63</v>
      </c>
      <c r="D731" s="4" t="s">
        <v>64</v>
      </c>
      <c r="E731" s="4">
        <f t="shared" si="111"/>
        <v>168</v>
      </c>
      <c r="F731" s="4" t="s">
        <v>20</v>
      </c>
      <c r="G731" s="4" t="s">
        <v>14</v>
      </c>
      <c r="H731" s="5">
        <v>43260</v>
      </c>
      <c r="I731" s="5" t="str">
        <f t="shared" si="119"/>
        <v>2018</v>
      </c>
      <c r="J731" s="5" t="str">
        <f t="shared" si="112"/>
        <v>Jun</v>
      </c>
      <c r="K731" s="5" t="str">
        <f t="shared" si="113"/>
        <v>Sat</v>
      </c>
      <c r="L731" s="4">
        <v>39</v>
      </c>
      <c r="M731" s="4" t="str">
        <f t="shared" si="114"/>
        <v>35-45</v>
      </c>
      <c r="N731" s="4">
        <f t="shared" ca="1" si="120"/>
        <v>8</v>
      </c>
      <c r="O731" s="4" t="str">
        <f t="shared" ca="1" si="115"/>
        <v>5+ yrs</v>
      </c>
      <c r="P731" s="4">
        <v>70</v>
      </c>
      <c r="Q731" s="4" t="str">
        <f t="shared" si="116"/>
        <v>Excepted</v>
      </c>
      <c r="R731" s="4">
        <v>76323</v>
      </c>
      <c r="S731" s="4">
        <v>10214</v>
      </c>
      <c r="T731" s="4">
        <v>6105</v>
      </c>
      <c r="U731" s="4">
        <v>4906</v>
      </c>
      <c r="V731" s="4">
        <v>87736</v>
      </c>
      <c r="W731" s="4" t="str">
        <f t="shared" si="117"/>
        <v>95%</v>
      </c>
      <c r="X731" s="4">
        <f t="shared" si="118"/>
        <v>92642</v>
      </c>
      <c r="Y731" s="4">
        <v>91</v>
      </c>
      <c r="Z731" s="4" t="s">
        <v>15</v>
      </c>
    </row>
    <row r="732" spans="1:26" x14ac:dyDescent="0.3">
      <c r="A732" s="4" t="s">
        <v>1122</v>
      </c>
      <c r="B732" s="4" t="s">
        <v>354</v>
      </c>
      <c r="C732" s="4" t="s">
        <v>59</v>
      </c>
      <c r="D732" s="4" t="s">
        <v>60</v>
      </c>
      <c r="E732" s="4">
        <f t="shared" si="111"/>
        <v>168</v>
      </c>
      <c r="F732" s="4" t="s">
        <v>34</v>
      </c>
      <c r="G732" s="4" t="s">
        <v>14</v>
      </c>
      <c r="H732" s="5">
        <v>43335</v>
      </c>
      <c r="I732" s="5" t="str">
        <f t="shared" si="119"/>
        <v>2018</v>
      </c>
      <c r="J732" s="5" t="str">
        <f t="shared" si="112"/>
        <v>Aug</v>
      </c>
      <c r="K732" s="5" t="str">
        <f t="shared" si="113"/>
        <v>Thu</v>
      </c>
      <c r="L732" s="4">
        <v>56</v>
      </c>
      <c r="M732" s="4" t="str">
        <f t="shared" si="114"/>
        <v>55+</v>
      </c>
      <c r="N732" s="4">
        <f t="shared" ca="1" si="120"/>
        <v>8</v>
      </c>
      <c r="O732" s="4" t="str">
        <f t="shared" ca="1" si="115"/>
        <v>5+ yrs</v>
      </c>
      <c r="P732" s="4">
        <v>63</v>
      </c>
      <c r="Q732" s="4" t="str">
        <f t="shared" si="116"/>
        <v>Red Alert</v>
      </c>
      <c r="R732" s="4">
        <v>147784</v>
      </c>
      <c r="S732" s="4">
        <v>19872</v>
      </c>
      <c r="T732" s="4">
        <v>4433</v>
      </c>
      <c r="U732" s="4">
        <v>20818</v>
      </c>
      <c r="V732" s="4">
        <v>151271</v>
      </c>
      <c r="W732" s="4" t="str">
        <f t="shared" si="117"/>
        <v>88%</v>
      </c>
      <c r="X732" s="4">
        <f t="shared" si="118"/>
        <v>172089</v>
      </c>
      <c r="Y732" s="4">
        <v>95</v>
      </c>
      <c r="Z732" s="4" t="s">
        <v>22</v>
      </c>
    </row>
    <row r="733" spans="1:26" x14ac:dyDescent="0.3">
      <c r="A733" s="4" t="s">
        <v>1123</v>
      </c>
      <c r="B733" s="4" t="s">
        <v>447</v>
      </c>
      <c r="C733" s="4" t="s">
        <v>18</v>
      </c>
      <c r="D733" s="4" t="s">
        <v>125</v>
      </c>
      <c r="E733" s="4">
        <f t="shared" si="111"/>
        <v>168</v>
      </c>
      <c r="F733" s="4" t="s">
        <v>20</v>
      </c>
      <c r="G733" s="4" t="s">
        <v>14</v>
      </c>
      <c r="H733" s="5">
        <v>45410</v>
      </c>
      <c r="I733" s="5" t="str">
        <f t="shared" si="119"/>
        <v>2024</v>
      </c>
      <c r="J733" s="5" t="str">
        <f t="shared" si="112"/>
        <v>Apr</v>
      </c>
      <c r="K733" s="5" t="str">
        <f t="shared" si="113"/>
        <v>Sun</v>
      </c>
      <c r="L733" s="4">
        <v>23</v>
      </c>
      <c r="M733" s="4" t="str">
        <f t="shared" si="114"/>
        <v>&lt;25</v>
      </c>
      <c r="N733" s="4">
        <f t="shared" ca="1" si="120"/>
        <v>2</v>
      </c>
      <c r="O733" s="4" t="str">
        <f t="shared" ca="1" si="115"/>
        <v>2+ yrs</v>
      </c>
      <c r="P733" s="4">
        <v>77</v>
      </c>
      <c r="Q733" s="4" t="str">
        <f t="shared" si="116"/>
        <v>Excepted</v>
      </c>
      <c r="R733" s="4">
        <v>53590</v>
      </c>
      <c r="S733" s="4">
        <v>6581</v>
      </c>
      <c r="T733" s="4">
        <v>6430</v>
      </c>
      <c r="U733" s="4">
        <v>7572</v>
      </c>
      <c r="V733" s="4">
        <v>59029</v>
      </c>
      <c r="W733" s="4" t="str">
        <f t="shared" si="117"/>
        <v>89%</v>
      </c>
      <c r="X733" s="4">
        <f t="shared" si="118"/>
        <v>66601</v>
      </c>
      <c r="Y733" s="4">
        <v>94</v>
      </c>
      <c r="Z733" s="4" t="s">
        <v>22</v>
      </c>
    </row>
    <row r="734" spans="1:26" x14ac:dyDescent="0.3">
      <c r="A734" s="4" t="s">
        <v>1124</v>
      </c>
      <c r="B734" s="4" t="s">
        <v>225</v>
      </c>
      <c r="C734" s="4" t="s">
        <v>59</v>
      </c>
      <c r="D734" s="4" t="s">
        <v>60</v>
      </c>
      <c r="E734" s="4">
        <f t="shared" si="111"/>
        <v>168</v>
      </c>
      <c r="F734" s="4" t="s">
        <v>34</v>
      </c>
      <c r="G734" s="4" t="s">
        <v>14</v>
      </c>
      <c r="H734" s="5">
        <v>42814</v>
      </c>
      <c r="I734" s="5" t="str">
        <f t="shared" si="119"/>
        <v>2017</v>
      </c>
      <c r="J734" s="5" t="str">
        <f t="shared" si="112"/>
        <v>Mar</v>
      </c>
      <c r="K734" s="5" t="str">
        <f t="shared" si="113"/>
        <v>Mon</v>
      </c>
      <c r="L734" s="4">
        <v>49</v>
      </c>
      <c r="M734" s="4" t="str">
        <f t="shared" si="114"/>
        <v>45-55</v>
      </c>
      <c r="N734" s="4">
        <f t="shared" ca="1" si="120"/>
        <v>9</v>
      </c>
      <c r="O734" s="4" t="str">
        <f t="shared" ca="1" si="115"/>
        <v>5+ yrs</v>
      </c>
      <c r="P734" s="4">
        <v>79</v>
      </c>
      <c r="Q734" s="4" t="str">
        <f t="shared" si="116"/>
        <v>Excepted</v>
      </c>
      <c r="R734" s="4">
        <v>101283</v>
      </c>
      <c r="S734" s="4">
        <v>16896</v>
      </c>
      <c r="T734" s="4">
        <v>3038</v>
      </c>
      <c r="U734" s="4">
        <v>7112</v>
      </c>
      <c r="V734" s="4">
        <v>114105</v>
      </c>
      <c r="W734" s="4" t="str">
        <f t="shared" si="117"/>
        <v>94%</v>
      </c>
      <c r="X734" s="4">
        <f t="shared" si="118"/>
        <v>121217</v>
      </c>
      <c r="Y734" s="4">
        <v>80</v>
      </c>
      <c r="Z734" s="4" t="s">
        <v>22</v>
      </c>
    </row>
    <row r="735" spans="1:26" x14ac:dyDescent="0.3">
      <c r="A735" s="4" t="s">
        <v>1125</v>
      </c>
      <c r="B735" s="4" t="s">
        <v>10</v>
      </c>
      <c r="C735" s="4" t="s">
        <v>11</v>
      </c>
      <c r="D735" s="4" t="s">
        <v>25</v>
      </c>
      <c r="E735" s="4">
        <f t="shared" si="111"/>
        <v>168</v>
      </c>
      <c r="F735" s="4" t="s">
        <v>39</v>
      </c>
      <c r="G735" s="4" t="s">
        <v>14</v>
      </c>
      <c r="H735" s="5">
        <v>44207</v>
      </c>
      <c r="I735" s="5" t="str">
        <f t="shared" si="119"/>
        <v>2021</v>
      </c>
      <c r="J735" s="5" t="str">
        <f t="shared" si="112"/>
        <v>Jan</v>
      </c>
      <c r="K735" s="5" t="str">
        <f t="shared" si="113"/>
        <v>Mon</v>
      </c>
      <c r="L735" s="4">
        <v>49</v>
      </c>
      <c r="M735" s="4" t="str">
        <f t="shared" si="114"/>
        <v>45-55</v>
      </c>
      <c r="N735" s="4">
        <f t="shared" ca="1" si="120"/>
        <v>5</v>
      </c>
      <c r="O735" s="4" t="str">
        <f t="shared" ca="1" si="115"/>
        <v>5+ yrs</v>
      </c>
      <c r="P735" s="4">
        <v>67</v>
      </c>
      <c r="Q735" s="4" t="str">
        <f t="shared" si="116"/>
        <v>Excepted</v>
      </c>
      <c r="R735" s="4">
        <v>90650</v>
      </c>
      <c r="S735" s="4">
        <v>10043</v>
      </c>
      <c r="T735" s="4">
        <v>2719</v>
      </c>
      <c r="U735" s="4">
        <v>9488</v>
      </c>
      <c r="V735" s="4">
        <v>93924</v>
      </c>
      <c r="W735" s="4" t="str">
        <f t="shared" si="117"/>
        <v>91%</v>
      </c>
      <c r="X735" s="4">
        <f t="shared" si="118"/>
        <v>103412</v>
      </c>
      <c r="Y735" s="4">
        <v>70</v>
      </c>
      <c r="Z735" s="4" t="s">
        <v>15</v>
      </c>
    </row>
    <row r="736" spans="1:26" x14ac:dyDescent="0.3">
      <c r="A736" s="4" t="s">
        <v>1126</v>
      </c>
      <c r="B736" s="4" t="s">
        <v>608</v>
      </c>
      <c r="C736" s="4" t="s">
        <v>85</v>
      </c>
      <c r="D736" s="4" t="s">
        <v>86</v>
      </c>
      <c r="E736" s="4">
        <f t="shared" si="111"/>
        <v>168</v>
      </c>
      <c r="F736" s="4" t="s">
        <v>56</v>
      </c>
      <c r="G736" s="4" t="s">
        <v>14</v>
      </c>
      <c r="H736" s="5">
        <v>43084</v>
      </c>
      <c r="I736" s="5" t="str">
        <f t="shared" si="119"/>
        <v>2017</v>
      </c>
      <c r="J736" s="5" t="str">
        <f t="shared" si="112"/>
        <v>Dec</v>
      </c>
      <c r="K736" s="5" t="str">
        <f t="shared" si="113"/>
        <v>Fri</v>
      </c>
      <c r="L736" s="4">
        <v>28</v>
      </c>
      <c r="M736" s="4" t="str">
        <f t="shared" si="114"/>
        <v>25-35</v>
      </c>
      <c r="N736" s="4">
        <f t="shared" ca="1" si="120"/>
        <v>8</v>
      </c>
      <c r="O736" s="4" t="str">
        <f t="shared" ca="1" si="115"/>
        <v>5+ yrs</v>
      </c>
      <c r="P736" s="4">
        <v>76</v>
      </c>
      <c r="Q736" s="4" t="str">
        <f t="shared" si="116"/>
        <v>Excepted</v>
      </c>
      <c r="R736" s="4">
        <v>74676</v>
      </c>
      <c r="S736" s="4">
        <v>9082</v>
      </c>
      <c r="T736" s="4">
        <v>8961</v>
      </c>
      <c r="U736" s="4">
        <v>8916</v>
      </c>
      <c r="V736" s="4">
        <v>83803</v>
      </c>
      <c r="W736" s="4" t="str">
        <f t="shared" si="117"/>
        <v>90%</v>
      </c>
      <c r="X736" s="4">
        <f t="shared" si="118"/>
        <v>92719</v>
      </c>
      <c r="Y736" s="4">
        <v>94</v>
      </c>
      <c r="Z736" s="4" t="s">
        <v>15</v>
      </c>
    </row>
    <row r="737" spans="1:26" x14ac:dyDescent="0.3">
      <c r="A737" s="4" t="s">
        <v>1127</v>
      </c>
      <c r="B737" s="4" t="s">
        <v>287</v>
      </c>
      <c r="C737" s="4" t="s">
        <v>32</v>
      </c>
      <c r="D737" s="4" t="s">
        <v>130</v>
      </c>
      <c r="E737" s="4">
        <f t="shared" si="111"/>
        <v>168</v>
      </c>
      <c r="F737" s="4" t="s">
        <v>89</v>
      </c>
      <c r="G737" s="4" t="s">
        <v>14</v>
      </c>
      <c r="H737" s="5">
        <v>45065</v>
      </c>
      <c r="I737" s="5" t="str">
        <f t="shared" si="119"/>
        <v>2023</v>
      </c>
      <c r="J737" s="5" t="str">
        <f t="shared" si="112"/>
        <v>May</v>
      </c>
      <c r="K737" s="5" t="str">
        <f t="shared" si="113"/>
        <v>Fri</v>
      </c>
      <c r="L737" s="4">
        <v>38</v>
      </c>
      <c r="M737" s="4" t="str">
        <f t="shared" si="114"/>
        <v>35-45</v>
      </c>
      <c r="N737" s="4">
        <f t="shared" ca="1" si="120"/>
        <v>3</v>
      </c>
      <c r="O737" s="4" t="str">
        <f t="shared" ca="1" si="115"/>
        <v>3+ yrs</v>
      </c>
      <c r="P737" s="4">
        <v>60</v>
      </c>
      <c r="Q737" s="4" t="str">
        <f t="shared" si="116"/>
        <v>Red Alert</v>
      </c>
      <c r="R737" s="4">
        <v>93404</v>
      </c>
      <c r="S737" s="4">
        <v>16980</v>
      </c>
      <c r="T737" s="4">
        <v>2802</v>
      </c>
      <c r="U737" s="4">
        <v>9735</v>
      </c>
      <c r="V737" s="4">
        <v>103451</v>
      </c>
      <c r="W737" s="4" t="str">
        <f t="shared" si="117"/>
        <v>91%</v>
      </c>
      <c r="X737" s="4">
        <f t="shared" si="118"/>
        <v>113186</v>
      </c>
      <c r="Y737" s="4">
        <v>64</v>
      </c>
      <c r="Z737" s="4" t="s">
        <v>22</v>
      </c>
    </row>
    <row r="738" spans="1:26" x14ac:dyDescent="0.3">
      <c r="A738" s="4" t="s">
        <v>1128</v>
      </c>
      <c r="B738" s="4" t="s">
        <v>1026</v>
      </c>
      <c r="C738" s="4" t="s">
        <v>63</v>
      </c>
      <c r="D738" s="4" t="s">
        <v>329</v>
      </c>
      <c r="E738" s="4">
        <f t="shared" si="111"/>
        <v>168</v>
      </c>
      <c r="F738" s="4" t="s">
        <v>20</v>
      </c>
      <c r="G738" s="4" t="s">
        <v>14</v>
      </c>
      <c r="H738" s="5">
        <v>43356</v>
      </c>
      <c r="I738" s="5" t="str">
        <f t="shared" si="119"/>
        <v>2018</v>
      </c>
      <c r="J738" s="5" t="str">
        <f t="shared" si="112"/>
        <v>Sep</v>
      </c>
      <c r="K738" s="5" t="str">
        <f t="shared" si="113"/>
        <v>Thu</v>
      </c>
      <c r="L738" s="4">
        <v>24</v>
      </c>
      <c r="M738" s="4" t="str">
        <f t="shared" si="114"/>
        <v>&lt;25</v>
      </c>
      <c r="N738" s="4">
        <f t="shared" ca="1" si="120"/>
        <v>8</v>
      </c>
      <c r="O738" s="4" t="str">
        <f t="shared" ca="1" si="115"/>
        <v>5+ yrs</v>
      </c>
      <c r="P738" s="4">
        <v>71</v>
      </c>
      <c r="Q738" s="4" t="str">
        <f t="shared" si="116"/>
        <v>Excepted</v>
      </c>
      <c r="R738" s="4">
        <v>60312</v>
      </c>
      <c r="S738" s="4">
        <v>9690</v>
      </c>
      <c r="T738" s="4">
        <v>0</v>
      </c>
      <c r="U738" s="4">
        <v>5524</v>
      </c>
      <c r="V738" s="4">
        <v>64478</v>
      </c>
      <c r="W738" s="4" t="str">
        <f t="shared" si="117"/>
        <v>92%</v>
      </c>
      <c r="X738" s="4">
        <f t="shared" si="118"/>
        <v>70002</v>
      </c>
      <c r="Y738" s="4">
        <v>72</v>
      </c>
      <c r="Z738" s="4" t="s">
        <v>22</v>
      </c>
    </row>
    <row r="739" spans="1:26" x14ac:dyDescent="0.3">
      <c r="A739" s="4" t="s">
        <v>1129</v>
      </c>
      <c r="B739" s="4" t="s">
        <v>1130</v>
      </c>
      <c r="C739" s="4" t="s">
        <v>85</v>
      </c>
      <c r="D739" s="4" t="s">
        <v>176</v>
      </c>
      <c r="E739" s="4">
        <f t="shared" si="111"/>
        <v>168</v>
      </c>
      <c r="F739" s="4" t="s">
        <v>13</v>
      </c>
      <c r="G739" s="4" t="s">
        <v>21</v>
      </c>
      <c r="H739" s="5">
        <v>45529</v>
      </c>
      <c r="I739" s="5" t="str">
        <f t="shared" si="119"/>
        <v>2024</v>
      </c>
      <c r="J739" s="5" t="str">
        <f t="shared" si="112"/>
        <v>Aug</v>
      </c>
      <c r="K739" s="5" t="str">
        <f t="shared" si="113"/>
        <v>Sun</v>
      </c>
      <c r="L739" s="4">
        <v>31</v>
      </c>
      <c r="M739" s="4" t="str">
        <f t="shared" si="114"/>
        <v>25-35</v>
      </c>
      <c r="N739" s="4">
        <f t="shared" ca="1" si="120"/>
        <v>2</v>
      </c>
      <c r="O739" s="4" t="str">
        <f t="shared" ca="1" si="115"/>
        <v>2+ yrs</v>
      </c>
      <c r="P739" s="4">
        <v>67</v>
      </c>
      <c r="Q739" s="4" t="str">
        <f t="shared" si="116"/>
        <v>Excepted</v>
      </c>
      <c r="R739" s="4">
        <v>72850</v>
      </c>
      <c r="S739" s="4">
        <v>11820</v>
      </c>
      <c r="T739" s="4">
        <v>3642</v>
      </c>
      <c r="U739" s="4">
        <v>10565</v>
      </c>
      <c r="V739" s="4">
        <v>77747</v>
      </c>
      <c r="W739" s="4" t="str">
        <f t="shared" si="117"/>
        <v>88%</v>
      </c>
      <c r="X739" s="4">
        <f t="shared" si="118"/>
        <v>88312</v>
      </c>
      <c r="Y739" s="4">
        <v>57</v>
      </c>
      <c r="Z739" s="4" t="s">
        <v>22</v>
      </c>
    </row>
    <row r="740" spans="1:26" x14ac:dyDescent="0.3">
      <c r="A740" s="4" t="s">
        <v>1131</v>
      </c>
      <c r="B740" s="4" t="s">
        <v>491</v>
      </c>
      <c r="C740" s="4" t="s">
        <v>54</v>
      </c>
      <c r="D740" s="4" t="s">
        <v>280</v>
      </c>
      <c r="E740" s="4">
        <f t="shared" si="111"/>
        <v>168</v>
      </c>
      <c r="F740" s="4" t="s">
        <v>13</v>
      </c>
      <c r="G740" s="4" t="s">
        <v>14</v>
      </c>
      <c r="H740" s="5">
        <v>43155</v>
      </c>
      <c r="I740" s="5" t="str">
        <f t="shared" si="119"/>
        <v>2018</v>
      </c>
      <c r="J740" s="5" t="str">
        <f t="shared" si="112"/>
        <v>Feb</v>
      </c>
      <c r="K740" s="5" t="str">
        <f t="shared" si="113"/>
        <v>Sat</v>
      </c>
      <c r="L740" s="4">
        <v>36</v>
      </c>
      <c r="M740" s="4" t="str">
        <f t="shared" si="114"/>
        <v>35-45</v>
      </c>
      <c r="N740" s="4">
        <f t="shared" ca="1" si="120"/>
        <v>8</v>
      </c>
      <c r="O740" s="4" t="str">
        <f t="shared" ca="1" si="115"/>
        <v>5+ yrs</v>
      </c>
      <c r="P740" s="4">
        <v>77</v>
      </c>
      <c r="Q740" s="4" t="str">
        <f t="shared" si="116"/>
        <v>Excepted</v>
      </c>
      <c r="R740" s="4">
        <v>86076</v>
      </c>
      <c r="S740" s="4">
        <v>17843</v>
      </c>
      <c r="T740" s="4">
        <v>2582</v>
      </c>
      <c r="U740" s="4">
        <v>7254</v>
      </c>
      <c r="V740" s="4">
        <v>99247</v>
      </c>
      <c r="W740" s="4" t="str">
        <f t="shared" si="117"/>
        <v>93%</v>
      </c>
      <c r="X740" s="4">
        <f t="shared" si="118"/>
        <v>106501</v>
      </c>
      <c r="Y740" s="4">
        <v>93</v>
      </c>
      <c r="Z740" s="4" t="s">
        <v>15</v>
      </c>
    </row>
    <row r="741" spans="1:26" x14ac:dyDescent="0.3">
      <c r="A741" s="4" t="s">
        <v>1132</v>
      </c>
      <c r="B741" s="4" t="s">
        <v>159</v>
      </c>
      <c r="C741" s="4" t="s">
        <v>63</v>
      </c>
      <c r="D741" s="4" t="s">
        <v>329</v>
      </c>
      <c r="E741" s="4">
        <f t="shared" si="111"/>
        <v>168</v>
      </c>
      <c r="F741" s="4" t="s">
        <v>34</v>
      </c>
      <c r="G741" s="4" t="s">
        <v>14</v>
      </c>
      <c r="H741" s="5">
        <v>45255</v>
      </c>
      <c r="I741" s="5" t="str">
        <f t="shared" si="119"/>
        <v>2023</v>
      </c>
      <c r="J741" s="5" t="str">
        <f t="shared" si="112"/>
        <v>Nov</v>
      </c>
      <c r="K741" s="5" t="str">
        <f t="shared" si="113"/>
        <v>Sat</v>
      </c>
      <c r="L741" s="4">
        <v>48</v>
      </c>
      <c r="M741" s="4" t="str">
        <f t="shared" si="114"/>
        <v>45-55</v>
      </c>
      <c r="N741" s="4">
        <f t="shared" ca="1" si="120"/>
        <v>2</v>
      </c>
      <c r="O741" s="4" t="str">
        <f t="shared" ca="1" si="115"/>
        <v>2+ yrs</v>
      </c>
      <c r="P741" s="4">
        <v>84</v>
      </c>
      <c r="Q741" s="4" t="str">
        <f t="shared" si="116"/>
        <v>Excepted</v>
      </c>
      <c r="R741" s="4">
        <v>100272</v>
      </c>
      <c r="S741" s="4">
        <v>11832</v>
      </c>
      <c r="T741" s="4">
        <v>5013</v>
      </c>
      <c r="U741" s="4">
        <v>13178</v>
      </c>
      <c r="V741" s="4">
        <v>103939</v>
      </c>
      <c r="W741" s="4" t="str">
        <f t="shared" si="117"/>
        <v>89%</v>
      </c>
      <c r="X741" s="4">
        <f t="shared" si="118"/>
        <v>117117</v>
      </c>
      <c r="Y741" s="4">
        <v>83</v>
      </c>
      <c r="Z741" s="4" t="s">
        <v>15</v>
      </c>
    </row>
    <row r="742" spans="1:26" x14ac:dyDescent="0.3">
      <c r="A742" s="4" t="s">
        <v>1133</v>
      </c>
      <c r="B742" s="4" t="s">
        <v>602</v>
      </c>
      <c r="C742" s="4" t="s">
        <v>37</v>
      </c>
      <c r="D742" s="4" t="s">
        <v>38</v>
      </c>
      <c r="E742" s="4">
        <f t="shared" si="111"/>
        <v>168</v>
      </c>
      <c r="F742" s="4" t="s">
        <v>13</v>
      </c>
      <c r="G742" s="4" t="s">
        <v>14</v>
      </c>
      <c r="H742" s="5">
        <v>45269</v>
      </c>
      <c r="I742" s="5" t="str">
        <f t="shared" si="119"/>
        <v>2023</v>
      </c>
      <c r="J742" s="5" t="str">
        <f t="shared" si="112"/>
        <v>Dec</v>
      </c>
      <c r="K742" s="5" t="str">
        <f t="shared" si="113"/>
        <v>Sat</v>
      </c>
      <c r="L742" s="4">
        <v>27</v>
      </c>
      <c r="M742" s="4" t="str">
        <f t="shared" si="114"/>
        <v>25-35</v>
      </c>
      <c r="N742" s="4">
        <f t="shared" ca="1" si="120"/>
        <v>2</v>
      </c>
      <c r="O742" s="4" t="str">
        <f t="shared" ca="1" si="115"/>
        <v>2+ yrs</v>
      </c>
      <c r="P742" s="4">
        <v>79</v>
      </c>
      <c r="Q742" s="4" t="str">
        <f t="shared" si="116"/>
        <v>Excepted</v>
      </c>
      <c r="R742" s="4">
        <v>73386</v>
      </c>
      <c r="S742" s="4">
        <v>7173</v>
      </c>
      <c r="T742" s="4">
        <v>5870</v>
      </c>
      <c r="U742" s="4">
        <v>4310</v>
      </c>
      <c r="V742" s="4">
        <v>82119</v>
      </c>
      <c r="W742" s="4" t="str">
        <f t="shared" si="117"/>
        <v>95%</v>
      </c>
      <c r="X742" s="4">
        <f t="shared" si="118"/>
        <v>86429</v>
      </c>
      <c r="Y742" s="4">
        <v>74</v>
      </c>
      <c r="Z742" s="4" t="s">
        <v>15</v>
      </c>
    </row>
    <row r="743" spans="1:26" x14ac:dyDescent="0.3">
      <c r="A743" s="4" t="s">
        <v>1134</v>
      </c>
      <c r="B743" s="4" t="s">
        <v>390</v>
      </c>
      <c r="C743" s="4" t="s">
        <v>18</v>
      </c>
      <c r="D743" s="4" t="s">
        <v>125</v>
      </c>
      <c r="E743" s="4">
        <f t="shared" si="111"/>
        <v>168</v>
      </c>
      <c r="F743" s="4" t="s">
        <v>51</v>
      </c>
      <c r="G743" s="4" t="s">
        <v>14</v>
      </c>
      <c r="H743" s="5">
        <v>45196</v>
      </c>
      <c r="I743" s="5" t="str">
        <f t="shared" si="119"/>
        <v>2023</v>
      </c>
      <c r="J743" s="5" t="str">
        <f t="shared" si="112"/>
        <v>Sep</v>
      </c>
      <c r="K743" s="5" t="str">
        <f t="shared" si="113"/>
        <v>Wed</v>
      </c>
      <c r="L743" s="4">
        <v>26</v>
      </c>
      <c r="M743" s="4" t="str">
        <f t="shared" si="114"/>
        <v>25-35</v>
      </c>
      <c r="N743" s="4">
        <f t="shared" ca="1" si="120"/>
        <v>3</v>
      </c>
      <c r="O743" s="4" t="str">
        <f t="shared" ca="1" si="115"/>
        <v>3+ yrs</v>
      </c>
      <c r="P743" s="4">
        <v>45</v>
      </c>
      <c r="Q743" s="4" t="str">
        <f t="shared" si="116"/>
        <v>Red Alert</v>
      </c>
      <c r="R743" s="4">
        <v>57512</v>
      </c>
      <c r="S743" s="4">
        <v>6883</v>
      </c>
      <c r="T743" s="4">
        <v>2875</v>
      </c>
      <c r="U743" s="4">
        <v>5566</v>
      </c>
      <c r="V743" s="4">
        <v>61704</v>
      </c>
      <c r="W743" s="4" t="str">
        <f t="shared" si="117"/>
        <v>92%</v>
      </c>
      <c r="X743" s="4">
        <f t="shared" si="118"/>
        <v>67270</v>
      </c>
      <c r="Y743" s="4">
        <v>51</v>
      </c>
      <c r="Z743" s="4" t="s">
        <v>22</v>
      </c>
    </row>
    <row r="744" spans="1:26" x14ac:dyDescent="0.3">
      <c r="A744" s="4" t="s">
        <v>1135</v>
      </c>
      <c r="B744" s="4" t="s">
        <v>861</v>
      </c>
      <c r="C744" s="4" t="s">
        <v>59</v>
      </c>
      <c r="D744" s="4" t="s">
        <v>78</v>
      </c>
      <c r="E744" s="4">
        <f t="shared" si="111"/>
        <v>168</v>
      </c>
      <c r="F744" s="4" t="s">
        <v>51</v>
      </c>
      <c r="G744" s="4" t="s">
        <v>14</v>
      </c>
      <c r="H744" s="5">
        <v>45158</v>
      </c>
      <c r="I744" s="5" t="str">
        <f t="shared" si="119"/>
        <v>2023</v>
      </c>
      <c r="J744" s="5" t="str">
        <f t="shared" si="112"/>
        <v>Aug</v>
      </c>
      <c r="K744" s="5" t="str">
        <f t="shared" si="113"/>
        <v>Sun</v>
      </c>
      <c r="L744" s="4">
        <v>42</v>
      </c>
      <c r="M744" s="4" t="str">
        <f t="shared" si="114"/>
        <v>35-45</v>
      </c>
      <c r="N744" s="4">
        <f t="shared" ca="1" si="120"/>
        <v>3</v>
      </c>
      <c r="O744" s="4" t="str">
        <f t="shared" ca="1" si="115"/>
        <v>3+ yrs</v>
      </c>
      <c r="P744" s="4">
        <v>79</v>
      </c>
      <c r="Q744" s="4" t="str">
        <f t="shared" si="116"/>
        <v>Excepted</v>
      </c>
      <c r="R744" s="4">
        <v>107100</v>
      </c>
      <c r="S744" s="4">
        <v>18504</v>
      </c>
      <c r="T744" s="4">
        <v>3213</v>
      </c>
      <c r="U744" s="4">
        <v>8921</v>
      </c>
      <c r="V744" s="4">
        <v>119896</v>
      </c>
      <c r="W744" s="4" t="str">
        <f t="shared" si="117"/>
        <v>93%</v>
      </c>
      <c r="X744" s="4">
        <f t="shared" si="118"/>
        <v>128817</v>
      </c>
      <c r="Y744" s="4">
        <v>76</v>
      </c>
      <c r="Z744" s="4" t="s">
        <v>15</v>
      </c>
    </row>
    <row r="745" spans="1:26" x14ac:dyDescent="0.3">
      <c r="A745" s="4" t="s">
        <v>1136</v>
      </c>
      <c r="B745" s="4" t="s">
        <v>990</v>
      </c>
      <c r="C745" s="4" t="s">
        <v>32</v>
      </c>
      <c r="D745" s="4" t="s">
        <v>44</v>
      </c>
      <c r="E745" s="4">
        <f t="shared" si="111"/>
        <v>168</v>
      </c>
      <c r="F745" s="4" t="s">
        <v>39</v>
      </c>
      <c r="G745" s="4" t="s">
        <v>14</v>
      </c>
      <c r="H745" s="5">
        <v>44474</v>
      </c>
      <c r="I745" s="5" t="str">
        <f t="shared" si="119"/>
        <v>2021</v>
      </c>
      <c r="J745" s="5" t="str">
        <f t="shared" si="112"/>
        <v>Oct</v>
      </c>
      <c r="K745" s="5" t="str">
        <f t="shared" si="113"/>
        <v>Tue</v>
      </c>
      <c r="L745" s="4">
        <v>57</v>
      </c>
      <c r="M745" s="4" t="str">
        <f t="shared" si="114"/>
        <v>55+</v>
      </c>
      <c r="N745" s="4">
        <f t="shared" ca="1" si="120"/>
        <v>5</v>
      </c>
      <c r="O745" s="4" t="str">
        <f t="shared" ca="1" si="115"/>
        <v>5+ yrs</v>
      </c>
      <c r="P745" s="4">
        <v>69</v>
      </c>
      <c r="Q745" s="4" t="str">
        <f t="shared" si="116"/>
        <v>Excepted</v>
      </c>
      <c r="R745" s="4">
        <v>135147</v>
      </c>
      <c r="S745" s="4">
        <v>19377</v>
      </c>
      <c r="T745" s="4">
        <v>6757</v>
      </c>
      <c r="U745" s="4">
        <v>10648</v>
      </c>
      <c r="V745" s="4">
        <v>150633</v>
      </c>
      <c r="W745" s="4" t="str">
        <f t="shared" si="117"/>
        <v>93%</v>
      </c>
      <c r="X745" s="4">
        <f t="shared" si="118"/>
        <v>161281</v>
      </c>
      <c r="Y745" s="4">
        <v>77</v>
      </c>
      <c r="Z745" s="4" t="s">
        <v>15</v>
      </c>
    </row>
    <row r="746" spans="1:26" x14ac:dyDescent="0.3">
      <c r="A746" s="4" t="s">
        <v>1137</v>
      </c>
      <c r="B746" s="4" t="s">
        <v>1138</v>
      </c>
      <c r="C746" s="4" t="s">
        <v>18</v>
      </c>
      <c r="D746" s="4" t="s">
        <v>125</v>
      </c>
      <c r="E746" s="4">
        <f t="shared" si="111"/>
        <v>168</v>
      </c>
      <c r="F746" s="4" t="s">
        <v>39</v>
      </c>
      <c r="G746" s="4" t="s">
        <v>14</v>
      </c>
      <c r="H746" s="5">
        <v>43007</v>
      </c>
      <c r="I746" s="5" t="str">
        <f t="shared" si="119"/>
        <v>2017</v>
      </c>
      <c r="J746" s="5" t="str">
        <f t="shared" si="112"/>
        <v>Sep</v>
      </c>
      <c r="K746" s="5" t="str">
        <f t="shared" si="113"/>
        <v>Fri</v>
      </c>
      <c r="L746" s="4">
        <v>38</v>
      </c>
      <c r="M746" s="4" t="str">
        <f t="shared" si="114"/>
        <v>35-45</v>
      </c>
      <c r="N746" s="4">
        <f t="shared" ca="1" si="120"/>
        <v>9</v>
      </c>
      <c r="O746" s="4" t="str">
        <f t="shared" ca="1" si="115"/>
        <v>5+ yrs</v>
      </c>
      <c r="P746" s="4">
        <v>69</v>
      </c>
      <c r="Q746" s="4" t="str">
        <f t="shared" si="116"/>
        <v>Excepted</v>
      </c>
      <c r="R746" s="4">
        <v>96178</v>
      </c>
      <c r="S746" s="4">
        <v>20682</v>
      </c>
      <c r="T746" s="4">
        <v>4808</v>
      </c>
      <c r="U746" s="4">
        <v>6037</v>
      </c>
      <c r="V746" s="4">
        <v>115631</v>
      </c>
      <c r="W746" s="4" t="str">
        <f t="shared" si="117"/>
        <v>95%</v>
      </c>
      <c r="X746" s="4">
        <f t="shared" si="118"/>
        <v>121668</v>
      </c>
      <c r="Y746" s="4">
        <v>100</v>
      </c>
      <c r="Z746" s="4" t="s">
        <v>15</v>
      </c>
    </row>
    <row r="747" spans="1:26" x14ac:dyDescent="0.3">
      <c r="A747" s="4" t="s">
        <v>1139</v>
      </c>
      <c r="B747" s="4" t="s">
        <v>1140</v>
      </c>
      <c r="C747" s="4" t="s">
        <v>32</v>
      </c>
      <c r="D747" s="4" t="s">
        <v>44</v>
      </c>
      <c r="E747" s="4">
        <f t="shared" si="111"/>
        <v>168</v>
      </c>
      <c r="F747" s="4" t="s">
        <v>34</v>
      </c>
      <c r="G747" s="4" t="s">
        <v>14</v>
      </c>
      <c r="H747" s="5">
        <v>43422</v>
      </c>
      <c r="I747" s="5" t="str">
        <f t="shared" si="119"/>
        <v>2018</v>
      </c>
      <c r="J747" s="5" t="str">
        <f t="shared" si="112"/>
        <v>Nov</v>
      </c>
      <c r="K747" s="5" t="str">
        <f t="shared" si="113"/>
        <v>Sun</v>
      </c>
      <c r="L747" s="4">
        <v>46</v>
      </c>
      <c r="M747" s="4" t="str">
        <f t="shared" si="114"/>
        <v>45-55</v>
      </c>
      <c r="N747" s="4">
        <f t="shared" ca="1" si="120"/>
        <v>7</v>
      </c>
      <c r="O747" s="4" t="str">
        <f t="shared" ca="1" si="115"/>
        <v>5+ yrs</v>
      </c>
      <c r="P747" s="4">
        <v>85</v>
      </c>
      <c r="Q747" s="4" t="str">
        <f t="shared" si="116"/>
        <v>Excepted</v>
      </c>
      <c r="R747" s="4">
        <v>98900</v>
      </c>
      <c r="S747" s="4">
        <v>13467</v>
      </c>
      <c r="T747" s="4">
        <v>0</v>
      </c>
      <c r="U747" s="4">
        <v>7326</v>
      </c>
      <c r="V747" s="4">
        <v>105041</v>
      </c>
      <c r="W747" s="4" t="str">
        <f t="shared" si="117"/>
        <v>93%</v>
      </c>
      <c r="X747" s="4">
        <f t="shared" si="118"/>
        <v>112367</v>
      </c>
      <c r="Y747" s="4">
        <v>50</v>
      </c>
      <c r="Z747" s="4" t="s">
        <v>22</v>
      </c>
    </row>
    <row r="748" spans="1:26" x14ac:dyDescent="0.3">
      <c r="A748" s="4" t="s">
        <v>1141</v>
      </c>
      <c r="B748" s="4" t="s">
        <v>552</v>
      </c>
      <c r="C748" s="4" t="s">
        <v>85</v>
      </c>
      <c r="D748" s="4" t="s">
        <v>176</v>
      </c>
      <c r="E748" s="4">
        <f t="shared" si="111"/>
        <v>168</v>
      </c>
      <c r="F748" s="4" t="s">
        <v>39</v>
      </c>
      <c r="G748" s="4" t="s">
        <v>14</v>
      </c>
      <c r="H748" s="5">
        <v>42953</v>
      </c>
      <c r="I748" s="5" t="str">
        <f t="shared" si="119"/>
        <v>2017</v>
      </c>
      <c r="J748" s="5" t="str">
        <f t="shared" si="112"/>
        <v>Aug</v>
      </c>
      <c r="K748" s="5" t="str">
        <f t="shared" si="113"/>
        <v>Sun</v>
      </c>
      <c r="L748" s="4">
        <v>37</v>
      </c>
      <c r="M748" s="4" t="str">
        <f t="shared" si="114"/>
        <v>35-45</v>
      </c>
      <c r="N748" s="4">
        <f t="shared" ca="1" si="120"/>
        <v>9</v>
      </c>
      <c r="O748" s="4" t="str">
        <f t="shared" ca="1" si="115"/>
        <v>5+ yrs</v>
      </c>
      <c r="P748" s="4">
        <v>84</v>
      </c>
      <c r="Q748" s="4" t="str">
        <f t="shared" si="116"/>
        <v>Excepted</v>
      </c>
      <c r="R748" s="4">
        <v>108780</v>
      </c>
      <c r="S748" s="4">
        <v>16928</v>
      </c>
      <c r="T748" s="4">
        <v>0</v>
      </c>
      <c r="U748" s="4">
        <v>16904</v>
      </c>
      <c r="V748" s="4">
        <v>108804</v>
      </c>
      <c r="W748" s="4" t="str">
        <f t="shared" si="117"/>
        <v>87%</v>
      </c>
      <c r="X748" s="4">
        <f t="shared" si="118"/>
        <v>125708</v>
      </c>
      <c r="Y748" s="4">
        <v>51</v>
      </c>
      <c r="Z748" s="4" t="s">
        <v>15</v>
      </c>
    </row>
    <row r="749" spans="1:26" x14ac:dyDescent="0.3">
      <c r="A749" s="4" t="s">
        <v>1142</v>
      </c>
      <c r="B749" s="4" t="s">
        <v>1042</v>
      </c>
      <c r="C749" s="4" t="s">
        <v>18</v>
      </c>
      <c r="D749" s="4" t="s">
        <v>138</v>
      </c>
      <c r="E749" s="4">
        <f t="shared" si="111"/>
        <v>168</v>
      </c>
      <c r="F749" s="4" t="s">
        <v>51</v>
      </c>
      <c r="G749" s="4" t="s">
        <v>14</v>
      </c>
      <c r="H749" s="5">
        <v>44301</v>
      </c>
      <c r="I749" s="5" t="str">
        <f t="shared" si="119"/>
        <v>2021</v>
      </c>
      <c r="J749" s="5" t="str">
        <f t="shared" si="112"/>
        <v>Apr</v>
      </c>
      <c r="K749" s="5" t="str">
        <f t="shared" si="113"/>
        <v>Thu</v>
      </c>
      <c r="L749" s="4">
        <v>24</v>
      </c>
      <c r="M749" s="4" t="str">
        <f t="shared" si="114"/>
        <v>&lt;25</v>
      </c>
      <c r="N749" s="4">
        <f t="shared" ca="1" si="120"/>
        <v>5</v>
      </c>
      <c r="O749" s="4" t="str">
        <f t="shared" ca="1" si="115"/>
        <v>5+ yrs</v>
      </c>
      <c r="P749" s="4">
        <v>82</v>
      </c>
      <c r="Q749" s="4" t="str">
        <f t="shared" si="116"/>
        <v>Excepted</v>
      </c>
      <c r="R749" s="4">
        <v>50304</v>
      </c>
      <c r="S749" s="4">
        <v>10245</v>
      </c>
      <c r="T749" s="4">
        <v>6036</v>
      </c>
      <c r="U749" s="4">
        <v>4227</v>
      </c>
      <c r="V749" s="4">
        <v>62358</v>
      </c>
      <c r="W749" s="4" t="str">
        <f t="shared" si="117"/>
        <v>94%</v>
      </c>
      <c r="X749" s="4">
        <f t="shared" si="118"/>
        <v>66585</v>
      </c>
      <c r="Y749" s="4">
        <v>69</v>
      </c>
      <c r="Z749" s="4" t="s">
        <v>15</v>
      </c>
    </row>
    <row r="750" spans="1:26" x14ac:dyDescent="0.3">
      <c r="A750" s="4" t="s">
        <v>1143</v>
      </c>
      <c r="B750" s="4" t="s">
        <v>1144</v>
      </c>
      <c r="C750" s="4" t="s">
        <v>32</v>
      </c>
      <c r="D750" s="4" t="s">
        <v>130</v>
      </c>
      <c r="E750" s="4">
        <f t="shared" si="111"/>
        <v>168</v>
      </c>
      <c r="F750" s="4" t="s">
        <v>45</v>
      </c>
      <c r="G750" s="4" t="s">
        <v>152</v>
      </c>
      <c r="H750" s="5">
        <v>44865</v>
      </c>
      <c r="I750" s="5" t="str">
        <f t="shared" si="119"/>
        <v>2022</v>
      </c>
      <c r="J750" s="5" t="str">
        <f t="shared" si="112"/>
        <v>Oct</v>
      </c>
      <c r="K750" s="5" t="str">
        <f t="shared" si="113"/>
        <v>Mon</v>
      </c>
      <c r="L750" s="4">
        <v>57</v>
      </c>
      <c r="M750" s="4" t="str">
        <f t="shared" si="114"/>
        <v>55+</v>
      </c>
      <c r="N750" s="4">
        <f t="shared" ca="1" si="120"/>
        <v>3</v>
      </c>
      <c r="O750" s="4" t="str">
        <f t="shared" ca="1" si="115"/>
        <v>3+ yrs</v>
      </c>
      <c r="P750" s="4">
        <v>96</v>
      </c>
      <c r="Q750" s="4" t="str">
        <f t="shared" si="116"/>
        <v>Satisfied</v>
      </c>
      <c r="R750" s="4">
        <v>21981</v>
      </c>
      <c r="S750" s="4">
        <v>4800</v>
      </c>
      <c r="T750" s="4">
        <v>0</v>
      </c>
      <c r="U750" s="4">
        <v>3266</v>
      </c>
      <c r="V750" s="4">
        <v>23515</v>
      </c>
      <c r="W750" s="4" t="str">
        <f t="shared" si="117"/>
        <v>88%</v>
      </c>
      <c r="X750" s="4">
        <f t="shared" si="118"/>
        <v>26781</v>
      </c>
      <c r="Y750" s="4">
        <v>72</v>
      </c>
      <c r="Z750" s="4" t="s">
        <v>22</v>
      </c>
    </row>
    <row r="751" spans="1:26" x14ac:dyDescent="0.3">
      <c r="A751" s="4" t="s">
        <v>1145</v>
      </c>
      <c r="B751" s="4" t="s">
        <v>1146</v>
      </c>
      <c r="C751" s="4" t="s">
        <v>11</v>
      </c>
      <c r="D751" s="4" t="s">
        <v>25</v>
      </c>
      <c r="E751" s="4">
        <f t="shared" si="111"/>
        <v>168</v>
      </c>
      <c r="F751" s="4" t="s">
        <v>45</v>
      </c>
      <c r="G751" s="4" t="s">
        <v>14</v>
      </c>
      <c r="H751" s="5">
        <v>45305</v>
      </c>
      <c r="I751" s="5" t="str">
        <f t="shared" si="119"/>
        <v>2024</v>
      </c>
      <c r="J751" s="5" t="str">
        <f t="shared" si="112"/>
        <v>Jan</v>
      </c>
      <c r="K751" s="5" t="str">
        <f t="shared" si="113"/>
        <v>Sun</v>
      </c>
      <c r="L751" s="4">
        <v>38</v>
      </c>
      <c r="M751" s="4" t="str">
        <f t="shared" si="114"/>
        <v>35-45</v>
      </c>
      <c r="N751" s="4">
        <f t="shared" ca="1" si="120"/>
        <v>2</v>
      </c>
      <c r="O751" s="4" t="str">
        <f t="shared" ca="1" si="115"/>
        <v>2+ yrs</v>
      </c>
      <c r="P751" s="4">
        <v>75</v>
      </c>
      <c r="Q751" s="4" t="str">
        <f t="shared" si="116"/>
        <v>Excepted</v>
      </c>
      <c r="R751" s="4">
        <v>70604</v>
      </c>
      <c r="S751" s="4">
        <v>14881</v>
      </c>
      <c r="T751" s="4">
        <v>0</v>
      </c>
      <c r="U751" s="4">
        <v>7213</v>
      </c>
      <c r="V751" s="4">
        <v>78272</v>
      </c>
      <c r="W751" s="4" t="str">
        <f t="shared" si="117"/>
        <v>92%</v>
      </c>
      <c r="X751" s="4">
        <f t="shared" si="118"/>
        <v>85485</v>
      </c>
      <c r="Y751" s="4">
        <v>69</v>
      </c>
      <c r="Z751" s="4" t="s">
        <v>15</v>
      </c>
    </row>
    <row r="752" spans="1:26" x14ac:dyDescent="0.3">
      <c r="A752" s="4" t="s">
        <v>1147</v>
      </c>
      <c r="B752" s="4" t="s">
        <v>356</v>
      </c>
      <c r="C752" s="4" t="s">
        <v>59</v>
      </c>
      <c r="D752" s="4" t="s">
        <v>78</v>
      </c>
      <c r="E752" s="4">
        <f t="shared" si="111"/>
        <v>168</v>
      </c>
      <c r="F752" s="4" t="s">
        <v>39</v>
      </c>
      <c r="G752" s="4" t="s">
        <v>14</v>
      </c>
      <c r="H752" s="5">
        <v>43467</v>
      </c>
      <c r="I752" s="5" t="str">
        <f t="shared" si="119"/>
        <v>2019</v>
      </c>
      <c r="J752" s="5" t="str">
        <f t="shared" si="112"/>
        <v>Jan</v>
      </c>
      <c r="K752" s="5" t="str">
        <f t="shared" si="113"/>
        <v>Wed</v>
      </c>
      <c r="L752" s="4">
        <v>25</v>
      </c>
      <c r="M752" s="4" t="str">
        <f t="shared" si="114"/>
        <v>25-35</v>
      </c>
      <c r="N752" s="4">
        <f t="shared" ca="1" si="120"/>
        <v>7</v>
      </c>
      <c r="O752" s="4" t="str">
        <f t="shared" ca="1" si="115"/>
        <v>5+ yrs</v>
      </c>
      <c r="P752" s="4">
        <v>67</v>
      </c>
      <c r="Q752" s="4" t="str">
        <f t="shared" si="116"/>
        <v>Excepted</v>
      </c>
      <c r="R752" s="4">
        <v>67300</v>
      </c>
      <c r="S752" s="4">
        <v>7413</v>
      </c>
      <c r="T752" s="4">
        <v>5384</v>
      </c>
      <c r="U752" s="4">
        <v>5669</v>
      </c>
      <c r="V752" s="4">
        <v>74428</v>
      </c>
      <c r="W752" s="4" t="str">
        <f t="shared" si="117"/>
        <v>93%</v>
      </c>
      <c r="X752" s="4">
        <f t="shared" si="118"/>
        <v>80097</v>
      </c>
      <c r="Y752" s="4">
        <v>61</v>
      </c>
      <c r="Z752" s="4" t="s">
        <v>22</v>
      </c>
    </row>
    <row r="753" spans="1:26" x14ac:dyDescent="0.3">
      <c r="A753" s="4" t="s">
        <v>1148</v>
      </c>
      <c r="B753" s="4" t="s">
        <v>148</v>
      </c>
      <c r="C753" s="4" t="s">
        <v>85</v>
      </c>
      <c r="D753" s="4" t="s">
        <v>176</v>
      </c>
      <c r="E753" s="4">
        <f t="shared" si="111"/>
        <v>168</v>
      </c>
      <c r="F753" s="4" t="s">
        <v>39</v>
      </c>
      <c r="G753" s="4" t="s">
        <v>21</v>
      </c>
      <c r="H753" s="5">
        <v>45353</v>
      </c>
      <c r="I753" s="5" t="str">
        <f t="shared" si="119"/>
        <v>2024</v>
      </c>
      <c r="J753" s="5" t="str">
        <f t="shared" si="112"/>
        <v>Mar</v>
      </c>
      <c r="K753" s="5" t="str">
        <f t="shared" si="113"/>
        <v>Sat</v>
      </c>
      <c r="L753" s="4">
        <v>22</v>
      </c>
      <c r="M753" s="4" t="str">
        <f t="shared" si="114"/>
        <v>&lt;25</v>
      </c>
      <c r="N753" s="4">
        <f t="shared" ca="1" si="120"/>
        <v>2</v>
      </c>
      <c r="O753" s="4" t="str">
        <f t="shared" ca="1" si="115"/>
        <v>2+ yrs</v>
      </c>
      <c r="P753" s="4">
        <v>81</v>
      </c>
      <c r="Q753" s="4" t="str">
        <f t="shared" si="116"/>
        <v>Excepted</v>
      </c>
      <c r="R753" s="4">
        <v>49434</v>
      </c>
      <c r="S753" s="4">
        <v>10787</v>
      </c>
      <c r="T753" s="4">
        <v>2471</v>
      </c>
      <c r="U753" s="4">
        <v>4828</v>
      </c>
      <c r="V753" s="4">
        <v>57864</v>
      </c>
      <c r="W753" s="4" t="str">
        <f t="shared" si="117"/>
        <v>92%</v>
      </c>
      <c r="X753" s="4">
        <f t="shared" si="118"/>
        <v>62692</v>
      </c>
      <c r="Y753" s="4">
        <v>84</v>
      </c>
      <c r="Z753" s="4" t="s">
        <v>15</v>
      </c>
    </row>
    <row r="754" spans="1:26" x14ac:dyDescent="0.3">
      <c r="A754" s="4" t="s">
        <v>1149</v>
      </c>
      <c r="B754" s="4" t="s">
        <v>127</v>
      </c>
      <c r="C754" s="4" t="s">
        <v>11</v>
      </c>
      <c r="D754" s="4" t="s">
        <v>25</v>
      </c>
      <c r="E754" s="4">
        <f t="shared" si="111"/>
        <v>168</v>
      </c>
      <c r="F754" s="4" t="s">
        <v>56</v>
      </c>
      <c r="G754" s="4" t="s">
        <v>14</v>
      </c>
      <c r="H754" s="5">
        <v>45706</v>
      </c>
      <c r="I754" s="5" t="str">
        <f t="shared" si="119"/>
        <v>2025</v>
      </c>
      <c r="J754" s="5" t="str">
        <f t="shared" si="112"/>
        <v>Feb</v>
      </c>
      <c r="K754" s="5" t="str">
        <f t="shared" si="113"/>
        <v>Tue</v>
      </c>
      <c r="L754" s="4">
        <v>29</v>
      </c>
      <c r="M754" s="4" t="str">
        <f t="shared" si="114"/>
        <v>25-35</v>
      </c>
      <c r="N754" s="4">
        <f t="shared" ca="1" si="120"/>
        <v>1</v>
      </c>
      <c r="O754" s="4" t="str">
        <f t="shared" ca="1" si="115"/>
        <v>1+ yrs</v>
      </c>
      <c r="P754" s="4">
        <v>69</v>
      </c>
      <c r="Q754" s="4" t="str">
        <f t="shared" si="116"/>
        <v>Excepted</v>
      </c>
      <c r="R754" s="4">
        <v>55216</v>
      </c>
      <c r="S754" s="4">
        <v>5823</v>
      </c>
      <c r="T754" s="4">
        <v>1656</v>
      </c>
      <c r="U754" s="4">
        <v>3205</v>
      </c>
      <c r="V754" s="4">
        <v>59490</v>
      </c>
      <c r="W754" s="4" t="str">
        <f t="shared" si="117"/>
        <v>95%</v>
      </c>
      <c r="X754" s="4">
        <f t="shared" si="118"/>
        <v>62695</v>
      </c>
      <c r="Y754" s="4">
        <v>99</v>
      </c>
      <c r="Z754" s="4" t="s">
        <v>22</v>
      </c>
    </row>
    <row r="755" spans="1:26" x14ac:dyDescent="0.3">
      <c r="A755" s="4" t="s">
        <v>1150</v>
      </c>
      <c r="B755" s="4" t="s">
        <v>62</v>
      </c>
      <c r="C755" s="4" t="s">
        <v>63</v>
      </c>
      <c r="D755" s="4" t="s">
        <v>329</v>
      </c>
      <c r="E755" s="4">
        <f t="shared" si="111"/>
        <v>167</v>
      </c>
      <c r="F755" s="4" t="s">
        <v>45</v>
      </c>
      <c r="G755" s="4" t="s">
        <v>14</v>
      </c>
      <c r="H755" s="5">
        <v>45565</v>
      </c>
      <c r="I755" s="5" t="str">
        <f t="shared" si="119"/>
        <v>2024</v>
      </c>
      <c r="J755" s="5" t="str">
        <f t="shared" si="112"/>
        <v>Sep</v>
      </c>
      <c r="K755" s="5" t="str">
        <f t="shared" si="113"/>
        <v>Mon</v>
      </c>
      <c r="L755" s="4">
        <v>49</v>
      </c>
      <c r="M755" s="4" t="str">
        <f t="shared" si="114"/>
        <v>45-55</v>
      </c>
      <c r="N755" s="4">
        <f t="shared" ca="1" si="120"/>
        <v>2</v>
      </c>
      <c r="O755" s="4" t="str">
        <f t="shared" ca="1" si="115"/>
        <v>2+ yrs</v>
      </c>
      <c r="P755" s="4">
        <v>75</v>
      </c>
      <c r="Q755" s="4" t="str">
        <f t="shared" si="116"/>
        <v>Excepted</v>
      </c>
      <c r="R755" s="4">
        <v>143374</v>
      </c>
      <c r="S755" s="4">
        <v>15026</v>
      </c>
      <c r="T755" s="4">
        <v>17204</v>
      </c>
      <c r="U755" s="4">
        <v>9311</v>
      </c>
      <c r="V755" s="4">
        <v>166293</v>
      </c>
      <c r="W755" s="4" t="str">
        <f t="shared" si="117"/>
        <v>95%</v>
      </c>
      <c r="X755" s="4">
        <f t="shared" si="118"/>
        <v>175604</v>
      </c>
      <c r="Y755" s="4">
        <v>50</v>
      </c>
      <c r="Z755" s="4" t="s">
        <v>22</v>
      </c>
    </row>
    <row r="756" spans="1:26" x14ac:dyDescent="0.3">
      <c r="A756" s="4" t="s">
        <v>1151</v>
      </c>
      <c r="B756" s="4" t="s">
        <v>392</v>
      </c>
      <c r="C756" s="4" t="s">
        <v>37</v>
      </c>
      <c r="D756" s="4" t="s">
        <v>38</v>
      </c>
      <c r="E756" s="4">
        <f t="shared" si="111"/>
        <v>167</v>
      </c>
      <c r="F756" s="4" t="s">
        <v>34</v>
      </c>
      <c r="G756" s="4" t="s">
        <v>14</v>
      </c>
      <c r="H756" s="5">
        <v>44166</v>
      </c>
      <c r="I756" s="5" t="str">
        <f t="shared" si="119"/>
        <v>2020</v>
      </c>
      <c r="J756" s="5" t="str">
        <f t="shared" si="112"/>
        <v>Dec</v>
      </c>
      <c r="K756" s="5" t="str">
        <f t="shared" si="113"/>
        <v>Tue</v>
      </c>
      <c r="L756" s="4">
        <v>24</v>
      </c>
      <c r="M756" s="4" t="str">
        <f t="shared" si="114"/>
        <v>&lt;25</v>
      </c>
      <c r="N756" s="4">
        <f t="shared" ca="1" si="120"/>
        <v>5</v>
      </c>
      <c r="O756" s="4" t="str">
        <f t="shared" ca="1" si="115"/>
        <v>5+ yrs</v>
      </c>
      <c r="P756" s="4">
        <v>73</v>
      </c>
      <c r="Q756" s="4" t="str">
        <f t="shared" si="116"/>
        <v>Excepted</v>
      </c>
      <c r="R756" s="4">
        <v>54384</v>
      </c>
      <c r="S756" s="4">
        <v>5139</v>
      </c>
      <c r="T756" s="4">
        <v>0</v>
      </c>
      <c r="U756" s="4">
        <v>7112</v>
      </c>
      <c r="V756" s="4">
        <v>52411</v>
      </c>
      <c r="W756" s="4" t="str">
        <f t="shared" si="117"/>
        <v>88%</v>
      </c>
      <c r="X756" s="4">
        <f t="shared" si="118"/>
        <v>59523</v>
      </c>
      <c r="Y756" s="4">
        <v>92</v>
      </c>
      <c r="Z756" s="4" t="s">
        <v>15</v>
      </c>
    </row>
    <row r="757" spans="1:26" x14ac:dyDescent="0.3">
      <c r="A757" s="4" t="s">
        <v>1152</v>
      </c>
      <c r="B757" s="4" t="s">
        <v>1153</v>
      </c>
      <c r="C757" s="4" t="s">
        <v>18</v>
      </c>
      <c r="D757" s="4" t="s">
        <v>138</v>
      </c>
      <c r="E757" s="4">
        <f t="shared" si="111"/>
        <v>167</v>
      </c>
      <c r="F757" s="4" t="s">
        <v>34</v>
      </c>
      <c r="G757" s="4" t="s">
        <v>14</v>
      </c>
      <c r="H757" s="5">
        <v>43639</v>
      </c>
      <c r="I757" s="5" t="str">
        <f t="shared" si="119"/>
        <v>2019</v>
      </c>
      <c r="J757" s="5" t="str">
        <f t="shared" si="112"/>
        <v>Jun</v>
      </c>
      <c r="K757" s="5" t="str">
        <f t="shared" si="113"/>
        <v>Sun</v>
      </c>
      <c r="L757" s="4">
        <v>24</v>
      </c>
      <c r="M757" s="4" t="str">
        <f t="shared" si="114"/>
        <v>&lt;25</v>
      </c>
      <c r="N757" s="4">
        <f t="shared" ca="1" si="120"/>
        <v>7</v>
      </c>
      <c r="O757" s="4" t="str">
        <f t="shared" ca="1" si="115"/>
        <v>5+ yrs</v>
      </c>
      <c r="P757" s="4">
        <v>82</v>
      </c>
      <c r="Q757" s="4" t="str">
        <f t="shared" si="116"/>
        <v>Excepted</v>
      </c>
      <c r="R757" s="4">
        <v>59688</v>
      </c>
      <c r="S757" s="4">
        <v>6692</v>
      </c>
      <c r="T757" s="4">
        <v>0</v>
      </c>
      <c r="U757" s="4">
        <v>6525</v>
      </c>
      <c r="V757" s="4">
        <v>59855</v>
      </c>
      <c r="W757" s="4" t="str">
        <f t="shared" si="117"/>
        <v>90%</v>
      </c>
      <c r="X757" s="4">
        <f t="shared" si="118"/>
        <v>66380</v>
      </c>
      <c r="Y757" s="4">
        <v>78</v>
      </c>
      <c r="Z757" s="4" t="s">
        <v>15</v>
      </c>
    </row>
    <row r="758" spans="1:26" x14ac:dyDescent="0.3">
      <c r="A758" s="4" t="s">
        <v>1154</v>
      </c>
      <c r="B758" s="4" t="s">
        <v>502</v>
      </c>
      <c r="C758" s="4" t="s">
        <v>37</v>
      </c>
      <c r="D758" s="4" t="s">
        <v>160</v>
      </c>
      <c r="E758" s="4">
        <f t="shared" si="111"/>
        <v>167</v>
      </c>
      <c r="F758" s="4" t="s">
        <v>89</v>
      </c>
      <c r="G758" s="4" t="s">
        <v>14</v>
      </c>
      <c r="H758" s="5">
        <v>43379</v>
      </c>
      <c r="I758" s="5" t="str">
        <f t="shared" si="119"/>
        <v>2018</v>
      </c>
      <c r="J758" s="5" t="str">
        <f t="shared" si="112"/>
        <v>Oct</v>
      </c>
      <c r="K758" s="5" t="str">
        <f t="shared" si="113"/>
        <v>Sat</v>
      </c>
      <c r="L758" s="4">
        <v>22</v>
      </c>
      <c r="M758" s="4" t="str">
        <f t="shared" si="114"/>
        <v>&lt;25</v>
      </c>
      <c r="N758" s="4">
        <f t="shared" ca="1" si="120"/>
        <v>8</v>
      </c>
      <c r="O758" s="4" t="str">
        <f t="shared" ca="1" si="115"/>
        <v>5+ yrs</v>
      </c>
      <c r="P758" s="4">
        <v>66</v>
      </c>
      <c r="Q758" s="4" t="str">
        <f t="shared" si="116"/>
        <v>Excepted</v>
      </c>
      <c r="R758" s="4">
        <v>54318</v>
      </c>
      <c r="S758" s="4">
        <v>10187</v>
      </c>
      <c r="T758" s="4">
        <v>6518</v>
      </c>
      <c r="U758" s="4">
        <v>6920</v>
      </c>
      <c r="V758" s="4">
        <v>64103</v>
      </c>
      <c r="W758" s="4" t="str">
        <f t="shared" si="117"/>
        <v>90%</v>
      </c>
      <c r="X758" s="4">
        <f t="shared" si="118"/>
        <v>71023</v>
      </c>
      <c r="Y758" s="4">
        <v>94</v>
      </c>
      <c r="Z758" s="4" t="s">
        <v>22</v>
      </c>
    </row>
    <row r="759" spans="1:26" x14ac:dyDescent="0.3">
      <c r="A759" s="4" t="s">
        <v>1155</v>
      </c>
      <c r="B759" s="4" t="s">
        <v>159</v>
      </c>
      <c r="C759" s="4" t="s">
        <v>59</v>
      </c>
      <c r="D759" s="4" t="s">
        <v>78</v>
      </c>
      <c r="E759" s="4">
        <f t="shared" si="111"/>
        <v>167</v>
      </c>
      <c r="F759" s="4" t="s">
        <v>51</v>
      </c>
      <c r="G759" s="4" t="s">
        <v>14</v>
      </c>
      <c r="H759" s="5">
        <v>44572</v>
      </c>
      <c r="I759" s="5" t="str">
        <f t="shared" si="119"/>
        <v>2022</v>
      </c>
      <c r="J759" s="5" t="str">
        <f t="shared" si="112"/>
        <v>Jan</v>
      </c>
      <c r="K759" s="5" t="str">
        <f t="shared" si="113"/>
        <v>Tue</v>
      </c>
      <c r="L759" s="4">
        <v>46</v>
      </c>
      <c r="M759" s="4" t="str">
        <f t="shared" si="114"/>
        <v>45-55</v>
      </c>
      <c r="N759" s="4">
        <f t="shared" ca="1" si="120"/>
        <v>4</v>
      </c>
      <c r="O759" s="4" t="str">
        <f t="shared" ca="1" si="115"/>
        <v>4+ yrs</v>
      </c>
      <c r="P759" s="4">
        <v>65</v>
      </c>
      <c r="Q759" s="4" t="str">
        <f t="shared" si="116"/>
        <v>Excepted</v>
      </c>
      <c r="R759" s="4">
        <v>104972</v>
      </c>
      <c r="S759" s="4">
        <v>16593</v>
      </c>
      <c r="T759" s="4">
        <v>12596</v>
      </c>
      <c r="U759" s="4">
        <v>10621</v>
      </c>
      <c r="V759" s="4">
        <v>123540</v>
      </c>
      <c r="W759" s="4" t="str">
        <f t="shared" si="117"/>
        <v>92%</v>
      </c>
      <c r="X759" s="4">
        <f t="shared" si="118"/>
        <v>134161</v>
      </c>
      <c r="Y759" s="4">
        <v>69</v>
      </c>
      <c r="Z759" s="4" t="s">
        <v>15</v>
      </c>
    </row>
    <row r="760" spans="1:26" x14ac:dyDescent="0.3">
      <c r="A760" s="4" t="s">
        <v>1156</v>
      </c>
      <c r="B760" s="4" t="s">
        <v>894</v>
      </c>
      <c r="C760" s="4" t="s">
        <v>32</v>
      </c>
      <c r="D760" s="4" t="s">
        <v>44</v>
      </c>
      <c r="E760" s="4">
        <f t="shared" si="111"/>
        <v>167</v>
      </c>
      <c r="F760" s="4" t="s">
        <v>13</v>
      </c>
      <c r="G760" s="4" t="s">
        <v>14</v>
      </c>
      <c r="H760" s="5">
        <v>43252</v>
      </c>
      <c r="I760" s="5" t="str">
        <f t="shared" si="119"/>
        <v>2018</v>
      </c>
      <c r="J760" s="5" t="str">
        <f t="shared" si="112"/>
        <v>Jun</v>
      </c>
      <c r="K760" s="5" t="str">
        <f t="shared" si="113"/>
        <v>Fri</v>
      </c>
      <c r="L760" s="4">
        <v>50</v>
      </c>
      <c r="M760" s="4" t="str">
        <f t="shared" si="114"/>
        <v>45-55</v>
      </c>
      <c r="N760" s="4">
        <f t="shared" ca="1" si="120"/>
        <v>8</v>
      </c>
      <c r="O760" s="4" t="str">
        <f t="shared" ca="1" si="115"/>
        <v>5+ yrs</v>
      </c>
      <c r="P760" s="4">
        <v>62</v>
      </c>
      <c r="Q760" s="4" t="str">
        <f t="shared" si="116"/>
        <v>Red Alert</v>
      </c>
      <c r="R760" s="4">
        <v>133000</v>
      </c>
      <c r="S760" s="4">
        <v>23300</v>
      </c>
      <c r="T760" s="4">
        <v>15960</v>
      </c>
      <c r="U760" s="4">
        <v>9468</v>
      </c>
      <c r="V760" s="4">
        <v>162792</v>
      </c>
      <c r="W760" s="4" t="str">
        <f t="shared" si="117"/>
        <v>95%</v>
      </c>
      <c r="X760" s="4">
        <f t="shared" si="118"/>
        <v>172260</v>
      </c>
      <c r="Y760" s="4">
        <v>79</v>
      </c>
      <c r="Z760" s="4" t="s">
        <v>15</v>
      </c>
    </row>
    <row r="761" spans="1:26" x14ac:dyDescent="0.3">
      <c r="A761" s="4" t="s">
        <v>1157</v>
      </c>
      <c r="B761" s="4" t="s">
        <v>1158</v>
      </c>
      <c r="C761" s="4" t="s">
        <v>71</v>
      </c>
      <c r="D761" s="4" t="s">
        <v>72</v>
      </c>
      <c r="E761" s="4">
        <f t="shared" si="111"/>
        <v>167</v>
      </c>
      <c r="F761" s="4" t="s">
        <v>13</v>
      </c>
      <c r="G761" s="4" t="s">
        <v>152</v>
      </c>
      <c r="H761" s="5">
        <v>44732</v>
      </c>
      <c r="I761" s="5" t="str">
        <f t="shared" si="119"/>
        <v>2022</v>
      </c>
      <c r="J761" s="5" t="str">
        <f t="shared" si="112"/>
        <v>Jun</v>
      </c>
      <c r="K761" s="5" t="str">
        <f t="shared" si="113"/>
        <v>Mon</v>
      </c>
      <c r="L761" s="4">
        <v>33</v>
      </c>
      <c r="M761" s="4" t="str">
        <f t="shared" si="114"/>
        <v>25-35</v>
      </c>
      <c r="N761" s="4">
        <f t="shared" ca="1" si="120"/>
        <v>4</v>
      </c>
      <c r="O761" s="4" t="str">
        <f t="shared" ca="1" si="115"/>
        <v>4+ yrs</v>
      </c>
      <c r="P761" s="4">
        <v>100</v>
      </c>
      <c r="Q761" s="4" t="str">
        <f t="shared" si="116"/>
        <v>Satisfied</v>
      </c>
      <c r="R761" s="4">
        <v>19229</v>
      </c>
      <c r="S761" s="4">
        <v>3196</v>
      </c>
      <c r="T761" s="4">
        <v>961</v>
      </c>
      <c r="U761" s="4">
        <v>2281</v>
      </c>
      <c r="V761" s="4">
        <v>21105</v>
      </c>
      <c r="W761" s="4" t="str">
        <f t="shared" si="117"/>
        <v>90%</v>
      </c>
      <c r="X761" s="4">
        <f t="shared" si="118"/>
        <v>23386</v>
      </c>
      <c r="Y761" s="4">
        <v>52</v>
      </c>
      <c r="Z761" s="4" t="s">
        <v>22</v>
      </c>
    </row>
    <row r="762" spans="1:26" x14ac:dyDescent="0.3">
      <c r="A762" s="4" t="s">
        <v>1159</v>
      </c>
      <c r="B762" s="4" t="s">
        <v>777</v>
      </c>
      <c r="C762" s="4" t="s">
        <v>32</v>
      </c>
      <c r="D762" s="4" t="s">
        <v>130</v>
      </c>
      <c r="E762" s="4">
        <f t="shared" si="111"/>
        <v>167</v>
      </c>
      <c r="F762" s="4" t="s">
        <v>45</v>
      </c>
      <c r="G762" s="4" t="s">
        <v>14</v>
      </c>
      <c r="H762" s="5">
        <v>44700</v>
      </c>
      <c r="I762" s="5" t="str">
        <f t="shared" si="119"/>
        <v>2022</v>
      </c>
      <c r="J762" s="5" t="str">
        <f t="shared" si="112"/>
        <v>May</v>
      </c>
      <c r="K762" s="5" t="str">
        <f t="shared" si="113"/>
        <v>Thu</v>
      </c>
      <c r="L762" s="4">
        <v>47</v>
      </c>
      <c r="M762" s="4" t="str">
        <f t="shared" si="114"/>
        <v>45-55</v>
      </c>
      <c r="N762" s="4">
        <f t="shared" ca="1" si="120"/>
        <v>4</v>
      </c>
      <c r="O762" s="4" t="str">
        <f t="shared" ca="1" si="115"/>
        <v>4+ yrs</v>
      </c>
      <c r="P762" s="4">
        <v>81</v>
      </c>
      <c r="Q762" s="4" t="str">
        <f t="shared" si="116"/>
        <v>Excepted</v>
      </c>
      <c r="R762" s="4">
        <v>101050</v>
      </c>
      <c r="S762" s="4">
        <v>17670</v>
      </c>
      <c r="T762" s="4">
        <v>0</v>
      </c>
      <c r="U762" s="4">
        <v>8060</v>
      </c>
      <c r="V762" s="4">
        <v>110660</v>
      </c>
      <c r="W762" s="4" t="str">
        <f t="shared" si="117"/>
        <v>93%</v>
      </c>
      <c r="X762" s="4">
        <f t="shared" si="118"/>
        <v>118720</v>
      </c>
      <c r="Y762" s="4">
        <v>95</v>
      </c>
      <c r="Z762" s="4" t="s">
        <v>15</v>
      </c>
    </row>
    <row r="763" spans="1:26" x14ac:dyDescent="0.3">
      <c r="A763" s="4" t="s">
        <v>1160</v>
      </c>
      <c r="B763" s="4" t="s">
        <v>725</v>
      </c>
      <c r="C763" s="4" t="s">
        <v>18</v>
      </c>
      <c r="D763" s="4" t="s">
        <v>19</v>
      </c>
      <c r="E763" s="4">
        <f t="shared" si="111"/>
        <v>167</v>
      </c>
      <c r="F763" s="4" t="s">
        <v>13</v>
      </c>
      <c r="G763" s="4" t="s">
        <v>14</v>
      </c>
      <c r="H763" s="5">
        <v>44655</v>
      </c>
      <c r="I763" s="5" t="str">
        <f t="shared" si="119"/>
        <v>2022</v>
      </c>
      <c r="J763" s="5" t="str">
        <f t="shared" si="112"/>
        <v>Apr</v>
      </c>
      <c r="K763" s="5" t="str">
        <f t="shared" si="113"/>
        <v>Mon</v>
      </c>
      <c r="L763" s="4">
        <v>26</v>
      </c>
      <c r="M763" s="4" t="str">
        <f t="shared" si="114"/>
        <v>25-35</v>
      </c>
      <c r="N763" s="4">
        <f t="shared" ca="1" si="120"/>
        <v>4</v>
      </c>
      <c r="O763" s="4" t="str">
        <f t="shared" ca="1" si="115"/>
        <v>4+ yrs</v>
      </c>
      <c r="P763" s="4">
        <v>72</v>
      </c>
      <c r="Q763" s="4" t="str">
        <f t="shared" si="116"/>
        <v>Excepted</v>
      </c>
      <c r="R763" s="4">
        <v>76102</v>
      </c>
      <c r="S763" s="4">
        <v>8960</v>
      </c>
      <c r="T763" s="4">
        <v>6088</v>
      </c>
      <c r="U763" s="4">
        <v>11296</v>
      </c>
      <c r="V763" s="4">
        <v>79854</v>
      </c>
      <c r="W763" s="4" t="str">
        <f t="shared" si="117"/>
        <v>88%</v>
      </c>
      <c r="X763" s="4">
        <f t="shared" si="118"/>
        <v>91150</v>
      </c>
      <c r="Y763" s="4">
        <v>68</v>
      </c>
      <c r="Z763" s="4" t="s">
        <v>15</v>
      </c>
    </row>
    <row r="764" spans="1:26" x14ac:dyDescent="0.3">
      <c r="A764" s="4" t="s">
        <v>1161</v>
      </c>
      <c r="B764" s="4" t="s">
        <v>375</v>
      </c>
      <c r="C764" s="4" t="s">
        <v>37</v>
      </c>
      <c r="D764" s="4" t="s">
        <v>38</v>
      </c>
      <c r="E764" s="4">
        <f t="shared" si="111"/>
        <v>167</v>
      </c>
      <c r="F764" s="4" t="s">
        <v>34</v>
      </c>
      <c r="G764" s="4" t="s">
        <v>14</v>
      </c>
      <c r="H764" s="5">
        <v>45830</v>
      </c>
      <c r="I764" s="5" t="str">
        <f t="shared" si="119"/>
        <v>2025</v>
      </c>
      <c r="J764" s="5" t="str">
        <f t="shared" si="112"/>
        <v>Jun</v>
      </c>
      <c r="K764" s="5" t="str">
        <f t="shared" si="113"/>
        <v>Sun</v>
      </c>
      <c r="L764" s="4">
        <v>37</v>
      </c>
      <c r="M764" s="4" t="str">
        <f t="shared" si="114"/>
        <v>35-45</v>
      </c>
      <c r="N764" s="4">
        <f t="shared" ca="1" si="120"/>
        <v>1</v>
      </c>
      <c r="O764" s="4" t="str">
        <f t="shared" ca="1" si="115"/>
        <v>1+ yrs</v>
      </c>
      <c r="P764" s="4">
        <v>77</v>
      </c>
      <c r="Q764" s="4" t="str">
        <f t="shared" si="116"/>
        <v>Excepted</v>
      </c>
      <c r="R764" s="4">
        <v>82251</v>
      </c>
      <c r="S764" s="4">
        <v>16639</v>
      </c>
      <c r="T764" s="4">
        <v>4112</v>
      </c>
      <c r="U764" s="4">
        <v>6251</v>
      </c>
      <c r="V764" s="4">
        <v>96751</v>
      </c>
      <c r="W764" s="4" t="str">
        <f t="shared" si="117"/>
        <v>94%</v>
      </c>
      <c r="X764" s="4">
        <f t="shared" si="118"/>
        <v>103002</v>
      </c>
      <c r="Y764" s="4">
        <v>74</v>
      </c>
      <c r="Z764" s="4" t="s">
        <v>22</v>
      </c>
    </row>
    <row r="765" spans="1:26" x14ac:dyDescent="0.3">
      <c r="A765" s="4" t="s">
        <v>1162</v>
      </c>
      <c r="B765" s="4" t="s">
        <v>655</v>
      </c>
      <c r="C765" s="4" t="s">
        <v>11</v>
      </c>
      <c r="D765" s="4" t="s">
        <v>48</v>
      </c>
      <c r="E765" s="4">
        <f t="shared" si="111"/>
        <v>166</v>
      </c>
      <c r="F765" s="4" t="s">
        <v>51</v>
      </c>
      <c r="G765" s="4" t="s">
        <v>21</v>
      </c>
      <c r="H765" s="5">
        <v>44570</v>
      </c>
      <c r="I765" s="5" t="str">
        <f t="shared" si="119"/>
        <v>2022</v>
      </c>
      <c r="J765" s="5" t="str">
        <f t="shared" si="112"/>
        <v>Jan</v>
      </c>
      <c r="K765" s="5" t="str">
        <f t="shared" si="113"/>
        <v>Sun</v>
      </c>
      <c r="L765" s="4">
        <v>47</v>
      </c>
      <c r="M765" s="4" t="str">
        <f t="shared" si="114"/>
        <v>45-55</v>
      </c>
      <c r="N765" s="4">
        <f t="shared" ca="1" si="120"/>
        <v>4</v>
      </c>
      <c r="O765" s="4" t="str">
        <f t="shared" ca="1" si="115"/>
        <v>4+ yrs</v>
      </c>
      <c r="P765" s="4">
        <v>82</v>
      </c>
      <c r="Q765" s="4" t="str">
        <f t="shared" si="116"/>
        <v>Excepted</v>
      </c>
      <c r="R765" s="4">
        <v>87937</v>
      </c>
      <c r="S765" s="4">
        <v>17111</v>
      </c>
      <c r="T765" s="4">
        <v>4396</v>
      </c>
      <c r="U765" s="4">
        <v>13334</v>
      </c>
      <c r="V765" s="4">
        <v>96110</v>
      </c>
      <c r="W765" s="4" t="str">
        <f t="shared" si="117"/>
        <v>88%</v>
      </c>
      <c r="X765" s="4">
        <f t="shared" si="118"/>
        <v>109444</v>
      </c>
      <c r="Y765" s="4">
        <v>99</v>
      </c>
      <c r="Z765" s="4" t="s">
        <v>15</v>
      </c>
    </row>
    <row r="766" spans="1:26" x14ac:dyDescent="0.3">
      <c r="A766" s="4" t="s">
        <v>1163</v>
      </c>
      <c r="B766" s="4" t="s">
        <v>1164</v>
      </c>
      <c r="C766" s="4" t="s">
        <v>32</v>
      </c>
      <c r="D766" s="4" t="s">
        <v>44</v>
      </c>
      <c r="E766" s="4">
        <f t="shared" si="111"/>
        <v>166</v>
      </c>
      <c r="F766" s="4" t="s">
        <v>51</v>
      </c>
      <c r="G766" s="4" t="s">
        <v>14</v>
      </c>
      <c r="H766" s="5">
        <v>44963</v>
      </c>
      <c r="I766" s="5" t="str">
        <f t="shared" si="119"/>
        <v>2023</v>
      </c>
      <c r="J766" s="5" t="str">
        <f t="shared" si="112"/>
        <v>Feb</v>
      </c>
      <c r="K766" s="5" t="str">
        <f t="shared" si="113"/>
        <v>Mon</v>
      </c>
      <c r="L766" s="4">
        <v>33</v>
      </c>
      <c r="M766" s="4" t="str">
        <f t="shared" si="114"/>
        <v>25-35</v>
      </c>
      <c r="N766" s="4">
        <f t="shared" ca="1" si="120"/>
        <v>3</v>
      </c>
      <c r="O766" s="4" t="str">
        <f t="shared" ca="1" si="115"/>
        <v>3+ yrs</v>
      </c>
      <c r="P766" s="4">
        <v>97</v>
      </c>
      <c r="Q766" s="4" t="str">
        <f t="shared" si="116"/>
        <v>Satisfied</v>
      </c>
      <c r="R766" s="4">
        <v>93687</v>
      </c>
      <c r="S766" s="4">
        <v>15753</v>
      </c>
      <c r="T766" s="4">
        <v>7494</v>
      </c>
      <c r="U766" s="4">
        <v>11121</v>
      </c>
      <c r="V766" s="4">
        <v>105813</v>
      </c>
      <c r="W766" s="4" t="str">
        <f t="shared" si="117"/>
        <v>90%</v>
      </c>
      <c r="X766" s="4">
        <f t="shared" si="118"/>
        <v>116934</v>
      </c>
      <c r="Y766" s="4">
        <v>87</v>
      </c>
      <c r="Z766" s="4" t="s">
        <v>15</v>
      </c>
    </row>
    <row r="767" spans="1:26" x14ac:dyDescent="0.3">
      <c r="A767" s="4" t="s">
        <v>1165</v>
      </c>
      <c r="B767" s="4" t="s">
        <v>444</v>
      </c>
      <c r="C767" s="4" t="s">
        <v>85</v>
      </c>
      <c r="D767" s="4" t="s">
        <v>86</v>
      </c>
      <c r="E767" s="4">
        <f t="shared" si="111"/>
        <v>166</v>
      </c>
      <c r="F767" s="4" t="s">
        <v>51</v>
      </c>
      <c r="G767" s="4" t="s">
        <v>14</v>
      </c>
      <c r="H767" s="5">
        <v>45701</v>
      </c>
      <c r="I767" s="5" t="str">
        <f t="shared" si="119"/>
        <v>2025</v>
      </c>
      <c r="J767" s="5" t="str">
        <f t="shared" si="112"/>
        <v>Feb</v>
      </c>
      <c r="K767" s="5" t="str">
        <f t="shared" si="113"/>
        <v>Thu</v>
      </c>
      <c r="L767" s="4">
        <v>23</v>
      </c>
      <c r="M767" s="4" t="str">
        <f t="shared" si="114"/>
        <v>&lt;25</v>
      </c>
      <c r="N767" s="4">
        <f t="shared" ca="1" si="120"/>
        <v>1</v>
      </c>
      <c r="O767" s="4" t="str">
        <f t="shared" ca="1" si="115"/>
        <v>1+ yrs</v>
      </c>
      <c r="P767" s="4">
        <v>87</v>
      </c>
      <c r="Q767" s="4" t="str">
        <f t="shared" si="116"/>
        <v>Excepted</v>
      </c>
      <c r="R767" s="4">
        <v>50416</v>
      </c>
      <c r="S767" s="4">
        <v>4399</v>
      </c>
      <c r="T767" s="4">
        <v>2520</v>
      </c>
      <c r="U767" s="4">
        <v>4308</v>
      </c>
      <c r="V767" s="4">
        <v>53027</v>
      </c>
      <c r="W767" s="4" t="str">
        <f t="shared" si="117"/>
        <v>92%</v>
      </c>
      <c r="X767" s="4">
        <f t="shared" si="118"/>
        <v>57335</v>
      </c>
      <c r="Y767" s="4">
        <v>64</v>
      </c>
      <c r="Z767" s="4" t="s">
        <v>15</v>
      </c>
    </row>
    <row r="768" spans="1:26" x14ac:dyDescent="0.3">
      <c r="A768" s="4" t="s">
        <v>1166</v>
      </c>
      <c r="B768" s="4" t="s">
        <v>1167</v>
      </c>
      <c r="C768" s="4" t="s">
        <v>18</v>
      </c>
      <c r="D768" s="4" t="s">
        <v>125</v>
      </c>
      <c r="E768" s="4">
        <f t="shared" si="111"/>
        <v>165</v>
      </c>
      <c r="F768" s="4" t="s">
        <v>51</v>
      </c>
      <c r="G768" s="4" t="s">
        <v>14</v>
      </c>
      <c r="H768" s="5">
        <v>45835</v>
      </c>
      <c r="I768" s="5" t="str">
        <f t="shared" si="119"/>
        <v>2025</v>
      </c>
      <c r="J768" s="5" t="str">
        <f t="shared" si="112"/>
        <v>Jun</v>
      </c>
      <c r="K768" s="5" t="str">
        <f t="shared" si="113"/>
        <v>Fri</v>
      </c>
      <c r="L768" s="4">
        <v>26</v>
      </c>
      <c r="M768" s="4" t="str">
        <f t="shared" si="114"/>
        <v>25-35</v>
      </c>
      <c r="N768" s="4">
        <f t="shared" ca="1" si="120"/>
        <v>1</v>
      </c>
      <c r="O768" s="4" t="str">
        <f t="shared" ca="1" si="115"/>
        <v>1+ yrs</v>
      </c>
      <c r="P768" s="4">
        <v>72</v>
      </c>
      <c r="Q768" s="4" t="str">
        <f t="shared" si="116"/>
        <v>Excepted</v>
      </c>
      <c r="R768" s="4">
        <v>61958</v>
      </c>
      <c r="S768" s="4">
        <v>7765</v>
      </c>
      <c r="T768" s="4">
        <v>4956</v>
      </c>
      <c r="U768" s="4">
        <v>6686</v>
      </c>
      <c r="V768" s="4">
        <v>67993</v>
      </c>
      <c r="W768" s="4" t="str">
        <f t="shared" si="117"/>
        <v>91%</v>
      </c>
      <c r="X768" s="4">
        <f t="shared" si="118"/>
        <v>74679</v>
      </c>
      <c r="Y768" s="4">
        <v>63</v>
      </c>
      <c r="Z768" s="4" t="s">
        <v>15</v>
      </c>
    </row>
    <row r="769" spans="1:26" x14ac:dyDescent="0.3">
      <c r="A769" s="4" t="s">
        <v>1168</v>
      </c>
      <c r="B769" s="4" t="s">
        <v>354</v>
      </c>
      <c r="C769" s="4" t="s">
        <v>54</v>
      </c>
      <c r="D769" s="4" t="s">
        <v>280</v>
      </c>
      <c r="E769" s="4">
        <f t="shared" si="111"/>
        <v>164</v>
      </c>
      <c r="F769" s="4" t="s">
        <v>39</v>
      </c>
      <c r="G769" s="4" t="s">
        <v>21</v>
      </c>
      <c r="H769" s="5">
        <v>45719</v>
      </c>
      <c r="I769" s="5" t="str">
        <f t="shared" si="119"/>
        <v>2025</v>
      </c>
      <c r="J769" s="5" t="str">
        <f t="shared" si="112"/>
        <v>Mar</v>
      </c>
      <c r="K769" s="5" t="str">
        <f t="shared" si="113"/>
        <v>Mon</v>
      </c>
      <c r="L769" s="4">
        <v>52</v>
      </c>
      <c r="M769" s="4" t="str">
        <f t="shared" si="114"/>
        <v>45-55</v>
      </c>
      <c r="N769" s="4">
        <f t="shared" ca="1" si="120"/>
        <v>1</v>
      </c>
      <c r="O769" s="4" t="str">
        <f t="shared" ca="1" si="115"/>
        <v>1+ yrs</v>
      </c>
      <c r="P769" s="4">
        <v>71</v>
      </c>
      <c r="Q769" s="4" t="str">
        <f t="shared" si="116"/>
        <v>Excepted</v>
      </c>
      <c r="R769" s="4">
        <v>101296</v>
      </c>
      <c r="S769" s="4">
        <v>12894</v>
      </c>
      <c r="T769" s="4">
        <v>3038</v>
      </c>
      <c r="U769" s="4">
        <v>11076</v>
      </c>
      <c r="V769" s="4">
        <v>106152</v>
      </c>
      <c r="W769" s="4" t="str">
        <f t="shared" si="117"/>
        <v>91%</v>
      </c>
      <c r="X769" s="4">
        <f t="shared" si="118"/>
        <v>117228</v>
      </c>
      <c r="Y769" s="4">
        <v>61</v>
      </c>
      <c r="Z769" s="4" t="s">
        <v>15</v>
      </c>
    </row>
    <row r="770" spans="1:26" x14ac:dyDescent="0.3">
      <c r="A770" s="4" t="s">
        <v>1169</v>
      </c>
      <c r="B770" s="4" t="s">
        <v>129</v>
      </c>
      <c r="C770" s="4" t="s">
        <v>37</v>
      </c>
      <c r="D770" s="4" t="s">
        <v>38</v>
      </c>
      <c r="E770" s="4">
        <f t="shared" si="111"/>
        <v>163</v>
      </c>
      <c r="F770" s="4" t="s">
        <v>56</v>
      </c>
      <c r="G770" s="4" t="s">
        <v>14</v>
      </c>
      <c r="H770" s="5">
        <v>45258</v>
      </c>
      <c r="I770" s="5" t="str">
        <f t="shared" si="119"/>
        <v>2023</v>
      </c>
      <c r="J770" s="5" t="str">
        <f t="shared" si="112"/>
        <v>Nov</v>
      </c>
      <c r="K770" s="5" t="str">
        <f t="shared" si="113"/>
        <v>Tue</v>
      </c>
      <c r="L770" s="4">
        <v>50</v>
      </c>
      <c r="M770" s="4" t="str">
        <f t="shared" si="114"/>
        <v>45-55</v>
      </c>
      <c r="N770" s="4">
        <f t="shared" ca="1" si="120"/>
        <v>2</v>
      </c>
      <c r="O770" s="4" t="str">
        <f t="shared" ca="1" si="115"/>
        <v>2+ yrs</v>
      </c>
      <c r="P770" s="4">
        <v>70</v>
      </c>
      <c r="Q770" s="4" t="str">
        <f t="shared" si="116"/>
        <v>Excepted</v>
      </c>
      <c r="R770" s="4">
        <v>145350</v>
      </c>
      <c r="S770" s="4">
        <v>31936</v>
      </c>
      <c r="T770" s="4">
        <v>11628</v>
      </c>
      <c r="U770" s="4">
        <v>12309</v>
      </c>
      <c r="V770" s="4">
        <v>176605</v>
      </c>
      <c r="W770" s="4" t="str">
        <f t="shared" si="117"/>
        <v>93%</v>
      </c>
      <c r="X770" s="4">
        <f t="shared" si="118"/>
        <v>188914</v>
      </c>
      <c r="Y770" s="4">
        <v>50</v>
      </c>
      <c r="Z770" s="4" t="s">
        <v>15</v>
      </c>
    </row>
    <row r="771" spans="1:26" x14ac:dyDescent="0.3">
      <c r="A771" s="4" t="s">
        <v>1170</v>
      </c>
      <c r="B771" s="4" t="s">
        <v>268</v>
      </c>
      <c r="C771" s="4" t="s">
        <v>54</v>
      </c>
      <c r="D771" s="4" t="s">
        <v>280</v>
      </c>
      <c r="E771" s="4">
        <f t="shared" ref="E771:E834" si="121">COUNTIFS(H771:H3770,"&gt;="&amp;DATE(2025,1,1),H771:H3770,"&lt;" &amp; DATE(2025,12,30))</f>
        <v>163</v>
      </c>
      <c r="F771" s="4" t="s">
        <v>51</v>
      </c>
      <c r="G771" s="4" t="s">
        <v>21</v>
      </c>
      <c r="H771" s="5">
        <v>43542</v>
      </c>
      <c r="I771" s="5" t="str">
        <f t="shared" si="119"/>
        <v>2019</v>
      </c>
      <c r="J771" s="5" t="str">
        <f t="shared" ref="J771:J834" si="122">TEXT(H771,"MMM")</f>
        <v>Mar</v>
      </c>
      <c r="K771" s="5" t="str">
        <f t="shared" ref="K771:K834" si="123">TEXT(H771,"DDD")</f>
        <v>Mon</v>
      </c>
      <c r="L771" s="4">
        <v>55</v>
      </c>
      <c r="M771" s="4" t="str">
        <f t="shared" ref="M771:M834" si="124">IF(L771&lt;25,"&lt;25",IF(L771&lt;35,"25-35",IF(L771&lt;45,"35-45",IF(L771&lt;55,"45-55","55+"))))</f>
        <v>55+</v>
      </c>
      <c r="N771" s="4">
        <f t="shared" ca="1" si="120"/>
        <v>7</v>
      </c>
      <c r="O771" s="4" t="str">
        <f t="shared" ref="O771:O834" ca="1" si="125">IF(DATEDIF(H771,TODAY(),"Y")&gt;=5,"5+ yrs",
IF(DATEDIF(H771,TODAY(),"Y")&gt;=4,"4+ yrs",
IF(DATEDIF(H771,TODAY(),"Y")&gt;=3,"3+ yrs",
IF(DATEDIF(H771,TODAY(),"Y")&gt;=2,"2+ yrs",
IF(DATEDIF(H771,TODAY(),"Y")&gt;=1,"1+ yrs","&lt;1 yr")))))</f>
        <v>5+ yrs</v>
      </c>
      <c r="P771" s="4">
        <v>70</v>
      </c>
      <c r="Q771" s="4" t="str">
        <f t="shared" ref="Q771:Q834" si="126">IF(P771&gt;=90,"Satisfied",IF(P771&gt;=65,"Excepted","Red Alert"))</f>
        <v>Excepted</v>
      </c>
      <c r="R771" s="4">
        <v>163570</v>
      </c>
      <c r="S771" s="4">
        <v>17258</v>
      </c>
      <c r="T771" s="4">
        <v>13085</v>
      </c>
      <c r="U771" s="4">
        <v>20903</v>
      </c>
      <c r="V771" s="4">
        <v>173010</v>
      </c>
      <c r="W771" s="4" t="str">
        <f t="shared" ref="W771:W834" si="127">ROUND(V771/X771 * 100,0) &amp; "%"</f>
        <v>89%</v>
      </c>
      <c r="X771" s="4">
        <f t="shared" ref="X771:X834" si="128">R771+S771+T771</f>
        <v>193913</v>
      </c>
      <c r="Y771" s="4">
        <v>62</v>
      </c>
      <c r="Z771" s="4" t="s">
        <v>15</v>
      </c>
    </row>
    <row r="772" spans="1:26" x14ac:dyDescent="0.3">
      <c r="A772" s="4" t="s">
        <v>1171</v>
      </c>
      <c r="B772" s="4" t="s">
        <v>140</v>
      </c>
      <c r="C772" s="4" t="s">
        <v>28</v>
      </c>
      <c r="D772" s="4" t="s">
        <v>155</v>
      </c>
      <c r="E772" s="4">
        <f t="shared" si="121"/>
        <v>163</v>
      </c>
      <c r="F772" s="4" t="s">
        <v>51</v>
      </c>
      <c r="G772" s="4" t="s">
        <v>14</v>
      </c>
      <c r="H772" s="5">
        <v>43163</v>
      </c>
      <c r="I772" s="5" t="str">
        <f t="shared" ref="I772:I835" si="129">TEXT(H772,"yyyy")</f>
        <v>2018</v>
      </c>
      <c r="J772" s="5" t="str">
        <f t="shared" si="122"/>
        <v>Mar</v>
      </c>
      <c r="K772" s="5" t="str">
        <f t="shared" si="123"/>
        <v>Sun</v>
      </c>
      <c r="L772" s="4">
        <v>39</v>
      </c>
      <c r="M772" s="4" t="str">
        <f t="shared" si="124"/>
        <v>35-45</v>
      </c>
      <c r="N772" s="4">
        <f t="shared" ca="1" si="120"/>
        <v>8</v>
      </c>
      <c r="O772" s="4" t="str">
        <f t="shared" ca="1" si="125"/>
        <v>5+ yrs</v>
      </c>
      <c r="P772" s="4">
        <v>74</v>
      </c>
      <c r="Q772" s="4" t="str">
        <f t="shared" si="126"/>
        <v>Excepted</v>
      </c>
      <c r="R772" s="4">
        <v>87165</v>
      </c>
      <c r="S772" s="4">
        <v>14007</v>
      </c>
      <c r="T772" s="4">
        <v>10459</v>
      </c>
      <c r="U772" s="4">
        <v>5827</v>
      </c>
      <c r="V772" s="4">
        <v>105804</v>
      </c>
      <c r="W772" s="4" t="str">
        <f t="shared" si="127"/>
        <v>95%</v>
      </c>
      <c r="X772" s="4">
        <f t="shared" si="128"/>
        <v>111631</v>
      </c>
      <c r="Y772" s="4">
        <v>54</v>
      </c>
      <c r="Z772" s="4" t="s">
        <v>22</v>
      </c>
    </row>
    <row r="773" spans="1:26" x14ac:dyDescent="0.3">
      <c r="A773" s="4" t="s">
        <v>1172</v>
      </c>
      <c r="B773" s="4" t="s">
        <v>1173</v>
      </c>
      <c r="C773" s="4" t="s">
        <v>37</v>
      </c>
      <c r="D773" s="4" t="s">
        <v>160</v>
      </c>
      <c r="E773" s="4">
        <f t="shared" si="121"/>
        <v>163</v>
      </c>
      <c r="F773" s="4" t="s">
        <v>89</v>
      </c>
      <c r="G773" s="4" t="s">
        <v>21</v>
      </c>
      <c r="H773" s="5">
        <v>45594</v>
      </c>
      <c r="I773" s="5" t="str">
        <f t="shared" si="129"/>
        <v>2024</v>
      </c>
      <c r="J773" s="5" t="str">
        <f t="shared" si="122"/>
        <v>Oct</v>
      </c>
      <c r="K773" s="5" t="str">
        <f t="shared" si="123"/>
        <v>Tue</v>
      </c>
      <c r="L773" s="4">
        <v>38</v>
      </c>
      <c r="M773" s="4" t="str">
        <f t="shared" si="124"/>
        <v>35-45</v>
      </c>
      <c r="N773" s="4">
        <f t="shared" ca="1" si="120"/>
        <v>1</v>
      </c>
      <c r="O773" s="4" t="str">
        <f t="shared" ca="1" si="125"/>
        <v>1+ yrs</v>
      </c>
      <c r="P773" s="4">
        <v>45</v>
      </c>
      <c r="Q773" s="4" t="str">
        <f t="shared" si="126"/>
        <v>Red Alert</v>
      </c>
      <c r="R773" s="4">
        <v>92910</v>
      </c>
      <c r="S773" s="4">
        <v>16905</v>
      </c>
      <c r="T773" s="4">
        <v>2787</v>
      </c>
      <c r="U773" s="4">
        <v>14777</v>
      </c>
      <c r="V773" s="4">
        <v>97825</v>
      </c>
      <c r="W773" s="4" t="str">
        <f t="shared" si="127"/>
        <v>87%</v>
      </c>
      <c r="X773" s="4">
        <f t="shared" si="128"/>
        <v>112602</v>
      </c>
      <c r="Y773" s="4">
        <v>100</v>
      </c>
      <c r="Z773" s="4" t="s">
        <v>15</v>
      </c>
    </row>
    <row r="774" spans="1:26" x14ac:dyDescent="0.3">
      <c r="A774" s="4" t="s">
        <v>1174</v>
      </c>
      <c r="B774" s="4" t="s">
        <v>200</v>
      </c>
      <c r="C774" s="4" t="s">
        <v>28</v>
      </c>
      <c r="D774" s="4" t="s">
        <v>155</v>
      </c>
      <c r="E774" s="4">
        <f t="shared" si="121"/>
        <v>163</v>
      </c>
      <c r="F774" s="4" t="s">
        <v>45</v>
      </c>
      <c r="G774" s="4" t="s">
        <v>14</v>
      </c>
      <c r="H774" s="5">
        <v>43343</v>
      </c>
      <c r="I774" s="5" t="str">
        <f t="shared" si="129"/>
        <v>2018</v>
      </c>
      <c r="J774" s="5" t="str">
        <f t="shared" si="122"/>
        <v>Aug</v>
      </c>
      <c r="K774" s="5" t="str">
        <f t="shared" si="123"/>
        <v>Fri</v>
      </c>
      <c r="L774" s="4">
        <v>33</v>
      </c>
      <c r="M774" s="4" t="str">
        <f t="shared" si="124"/>
        <v>25-35</v>
      </c>
      <c r="N774" s="4">
        <f t="shared" ca="1" si="120"/>
        <v>8</v>
      </c>
      <c r="O774" s="4" t="str">
        <f t="shared" ca="1" si="125"/>
        <v>5+ yrs</v>
      </c>
      <c r="P774" s="4">
        <v>85</v>
      </c>
      <c r="Q774" s="4" t="str">
        <f t="shared" si="126"/>
        <v>Excepted</v>
      </c>
      <c r="R774" s="4">
        <v>81015</v>
      </c>
      <c r="S774" s="4">
        <v>15986</v>
      </c>
      <c r="T774" s="4">
        <v>4050</v>
      </c>
      <c r="U774" s="4">
        <v>11184</v>
      </c>
      <c r="V774" s="4">
        <v>89867</v>
      </c>
      <c r="W774" s="4" t="str">
        <f t="shared" si="127"/>
        <v>89%</v>
      </c>
      <c r="X774" s="4">
        <f t="shared" si="128"/>
        <v>101051</v>
      </c>
      <c r="Y774" s="4">
        <v>50</v>
      </c>
      <c r="Z774" s="4" t="s">
        <v>15</v>
      </c>
    </row>
    <row r="775" spans="1:26" x14ac:dyDescent="0.3">
      <c r="A775" s="4" t="s">
        <v>1175</v>
      </c>
      <c r="B775" s="4" t="s">
        <v>773</v>
      </c>
      <c r="C775" s="4" t="s">
        <v>54</v>
      </c>
      <c r="D775" s="4" t="s">
        <v>55</v>
      </c>
      <c r="E775" s="4">
        <f t="shared" si="121"/>
        <v>163</v>
      </c>
      <c r="F775" s="4" t="s">
        <v>89</v>
      </c>
      <c r="G775" s="4" t="s">
        <v>152</v>
      </c>
      <c r="H775" s="5">
        <v>44645</v>
      </c>
      <c r="I775" s="5" t="str">
        <f t="shared" si="129"/>
        <v>2022</v>
      </c>
      <c r="J775" s="5" t="str">
        <f t="shared" si="122"/>
        <v>Mar</v>
      </c>
      <c r="K775" s="5" t="str">
        <f t="shared" si="123"/>
        <v>Fri</v>
      </c>
      <c r="L775" s="4">
        <v>20</v>
      </c>
      <c r="M775" s="4" t="str">
        <f t="shared" si="124"/>
        <v>&lt;25</v>
      </c>
      <c r="N775" s="4">
        <f t="shared" ca="1" si="120"/>
        <v>4</v>
      </c>
      <c r="O775" s="4" t="str">
        <f t="shared" ca="1" si="125"/>
        <v>4+ yrs</v>
      </c>
      <c r="P775" s="4">
        <v>80</v>
      </c>
      <c r="Q775" s="4" t="str">
        <f t="shared" si="126"/>
        <v>Excepted</v>
      </c>
      <c r="R775" s="4">
        <v>21273</v>
      </c>
      <c r="S775" s="4">
        <v>4613</v>
      </c>
      <c r="T775" s="4">
        <v>0</v>
      </c>
      <c r="U775" s="4">
        <v>3610</v>
      </c>
      <c r="V775" s="4">
        <v>22276</v>
      </c>
      <c r="W775" s="4" t="str">
        <f t="shared" si="127"/>
        <v>86%</v>
      </c>
      <c r="X775" s="4">
        <f t="shared" si="128"/>
        <v>25886</v>
      </c>
      <c r="Y775" s="4">
        <v>85</v>
      </c>
      <c r="Z775" s="4" t="s">
        <v>22</v>
      </c>
    </row>
    <row r="776" spans="1:26" x14ac:dyDescent="0.3">
      <c r="A776" s="4" t="s">
        <v>1176</v>
      </c>
      <c r="B776" s="4" t="s">
        <v>910</v>
      </c>
      <c r="C776" s="4" t="s">
        <v>85</v>
      </c>
      <c r="D776" s="4" t="s">
        <v>254</v>
      </c>
      <c r="E776" s="4">
        <f t="shared" si="121"/>
        <v>163</v>
      </c>
      <c r="F776" s="4" t="s">
        <v>20</v>
      </c>
      <c r="G776" s="4" t="s">
        <v>14</v>
      </c>
      <c r="H776" s="5">
        <v>45102</v>
      </c>
      <c r="I776" s="5" t="str">
        <f t="shared" si="129"/>
        <v>2023</v>
      </c>
      <c r="J776" s="5" t="str">
        <f t="shared" si="122"/>
        <v>Jun</v>
      </c>
      <c r="K776" s="5" t="str">
        <f t="shared" si="123"/>
        <v>Sun</v>
      </c>
      <c r="L776" s="4">
        <v>47</v>
      </c>
      <c r="M776" s="4" t="str">
        <f t="shared" si="124"/>
        <v>45-55</v>
      </c>
      <c r="N776" s="4">
        <f t="shared" ref="N776:N839" ca="1" si="130">ROUND(AVERAGE(DATEDIF(H776,TODAY(),"Y")),2)</f>
        <v>3</v>
      </c>
      <c r="O776" s="4" t="str">
        <f t="shared" ca="1" si="125"/>
        <v>3+ yrs</v>
      </c>
      <c r="P776" s="4">
        <v>81</v>
      </c>
      <c r="Q776" s="4" t="str">
        <f t="shared" si="126"/>
        <v>Excepted</v>
      </c>
      <c r="R776" s="4">
        <v>112142</v>
      </c>
      <c r="S776" s="4">
        <v>15235</v>
      </c>
      <c r="T776" s="4">
        <v>8971</v>
      </c>
      <c r="U776" s="4">
        <v>16201</v>
      </c>
      <c r="V776" s="4">
        <v>120147</v>
      </c>
      <c r="W776" s="4" t="str">
        <f t="shared" si="127"/>
        <v>88%</v>
      </c>
      <c r="X776" s="4">
        <f t="shared" si="128"/>
        <v>136348</v>
      </c>
      <c r="Y776" s="4">
        <v>50</v>
      </c>
      <c r="Z776" s="4" t="s">
        <v>22</v>
      </c>
    </row>
    <row r="777" spans="1:26" x14ac:dyDescent="0.3">
      <c r="A777" s="4" t="s">
        <v>1177</v>
      </c>
      <c r="B777" s="4" t="s">
        <v>392</v>
      </c>
      <c r="C777" s="4" t="s">
        <v>63</v>
      </c>
      <c r="D777" s="4" t="s">
        <v>64</v>
      </c>
      <c r="E777" s="4">
        <f t="shared" si="121"/>
        <v>163</v>
      </c>
      <c r="F777" s="4" t="s">
        <v>20</v>
      </c>
      <c r="G777" s="4" t="s">
        <v>14</v>
      </c>
      <c r="H777" s="5">
        <v>44303</v>
      </c>
      <c r="I777" s="5" t="str">
        <f t="shared" si="129"/>
        <v>2021</v>
      </c>
      <c r="J777" s="5" t="str">
        <f t="shared" si="122"/>
        <v>Apr</v>
      </c>
      <c r="K777" s="5" t="str">
        <f t="shared" si="123"/>
        <v>Sat</v>
      </c>
      <c r="L777" s="4">
        <v>32</v>
      </c>
      <c r="M777" s="4" t="str">
        <f t="shared" si="124"/>
        <v>25-35</v>
      </c>
      <c r="N777" s="4">
        <f t="shared" ca="1" si="130"/>
        <v>5</v>
      </c>
      <c r="O777" s="4" t="str">
        <f t="shared" ca="1" si="125"/>
        <v>5+ yrs</v>
      </c>
      <c r="P777" s="4">
        <v>89</v>
      </c>
      <c r="Q777" s="4" t="str">
        <f t="shared" si="126"/>
        <v>Excepted</v>
      </c>
      <c r="R777" s="4">
        <v>62240</v>
      </c>
      <c r="S777" s="4">
        <v>9195</v>
      </c>
      <c r="T777" s="4">
        <v>1867</v>
      </c>
      <c r="U777" s="4">
        <v>6570</v>
      </c>
      <c r="V777" s="4">
        <v>66732</v>
      </c>
      <c r="W777" s="4" t="str">
        <f t="shared" si="127"/>
        <v>91%</v>
      </c>
      <c r="X777" s="4">
        <f t="shared" si="128"/>
        <v>73302</v>
      </c>
      <c r="Y777" s="4">
        <v>89</v>
      </c>
      <c r="Z777" s="4" t="s">
        <v>15</v>
      </c>
    </row>
    <row r="778" spans="1:26" x14ac:dyDescent="0.3">
      <c r="A778" s="4" t="s">
        <v>1178</v>
      </c>
      <c r="B778" s="4" t="s">
        <v>1146</v>
      </c>
      <c r="C778" s="4" t="s">
        <v>63</v>
      </c>
      <c r="D778" s="4" t="s">
        <v>329</v>
      </c>
      <c r="E778" s="4">
        <f t="shared" si="121"/>
        <v>163</v>
      </c>
      <c r="F778" s="4" t="s">
        <v>56</v>
      </c>
      <c r="G778" s="4" t="s">
        <v>14</v>
      </c>
      <c r="H778" s="5">
        <v>43131</v>
      </c>
      <c r="I778" s="5" t="str">
        <f t="shared" si="129"/>
        <v>2018</v>
      </c>
      <c r="J778" s="5" t="str">
        <f t="shared" si="122"/>
        <v>Jan</v>
      </c>
      <c r="K778" s="5" t="str">
        <f t="shared" si="123"/>
        <v>Wed</v>
      </c>
      <c r="L778" s="4">
        <v>44</v>
      </c>
      <c r="M778" s="4" t="str">
        <f t="shared" si="124"/>
        <v>35-45</v>
      </c>
      <c r="N778" s="4">
        <f t="shared" ca="1" si="130"/>
        <v>8</v>
      </c>
      <c r="O778" s="4" t="str">
        <f t="shared" ca="1" si="125"/>
        <v>5+ yrs</v>
      </c>
      <c r="P778" s="4">
        <v>69</v>
      </c>
      <c r="Q778" s="4" t="str">
        <f t="shared" si="126"/>
        <v>Excepted</v>
      </c>
      <c r="R778" s="4">
        <v>120208</v>
      </c>
      <c r="S778" s="4">
        <v>14563</v>
      </c>
      <c r="T778" s="4">
        <v>14424</v>
      </c>
      <c r="U778" s="4">
        <v>12618</v>
      </c>
      <c r="V778" s="4">
        <v>136577</v>
      </c>
      <c r="W778" s="4" t="str">
        <f t="shared" si="127"/>
        <v>92%</v>
      </c>
      <c r="X778" s="4">
        <f t="shared" si="128"/>
        <v>149195</v>
      </c>
      <c r="Y778" s="4">
        <v>58</v>
      </c>
      <c r="Z778" s="4" t="s">
        <v>22</v>
      </c>
    </row>
    <row r="779" spans="1:26" x14ac:dyDescent="0.3">
      <c r="A779" s="4" t="s">
        <v>1179</v>
      </c>
      <c r="B779" s="4" t="s">
        <v>1180</v>
      </c>
      <c r="C779" s="4" t="s">
        <v>37</v>
      </c>
      <c r="D779" s="4" t="s">
        <v>160</v>
      </c>
      <c r="E779" s="4">
        <f t="shared" si="121"/>
        <v>163</v>
      </c>
      <c r="F779" s="4" t="s">
        <v>39</v>
      </c>
      <c r="G779" s="4" t="s">
        <v>14</v>
      </c>
      <c r="H779" s="5">
        <v>43731</v>
      </c>
      <c r="I779" s="5" t="str">
        <f t="shared" si="129"/>
        <v>2019</v>
      </c>
      <c r="J779" s="5" t="str">
        <f t="shared" si="122"/>
        <v>Sep</v>
      </c>
      <c r="K779" s="5" t="str">
        <f t="shared" si="123"/>
        <v>Mon</v>
      </c>
      <c r="L779" s="4">
        <v>34</v>
      </c>
      <c r="M779" s="4" t="str">
        <f t="shared" si="124"/>
        <v>25-35</v>
      </c>
      <c r="N779" s="4">
        <f t="shared" ca="1" si="130"/>
        <v>7</v>
      </c>
      <c r="O779" s="4" t="str">
        <f t="shared" ca="1" si="125"/>
        <v>5+ yrs</v>
      </c>
      <c r="P779" s="4">
        <v>80</v>
      </c>
      <c r="Q779" s="4" t="str">
        <f t="shared" si="126"/>
        <v>Excepted</v>
      </c>
      <c r="R779" s="4">
        <v>90066</v>
      </c>
      <c r="S779" s="4">
        <v>19633</v>
      </c>
      <c r="T779" s="4">
        <v>4503</v>
      </c>
      <c r="U779" s="4">
        <v>9526</v>
      </c>
      <c r="V779" s="4">
        <v>104676</v>
      </c>
      <c r="W779" s="4" t="str">
        <f t="shared" si="127"/>
        <v>92%</v>
      </c>
      <c r="X779" s="4">
        <f t="shared" si="128"/>
        <v>114202</v>
      </c>
      <c r="Y779" s="4">
        <v>81</v>
      </c>
      <c r="Z779" s="4" t="s">
        <v>15</v>
      </c>
    </row>
    <row r="780" spans="1:26" x14ac:dyDescent="0.3">
      <c r="A780" s="4" t="s">
        <v>1181</v>
      </c>
      <c r="B780" s="4" t="s">
        <v>439</v>
      </c>
      <c r="C780" s="4" t="s">
        <v>85</v>
      </c>
      <c r="D780" s="4" t="s">
        <v>176</v>
      </c>
      <c r="E780" s="4">
        <f t="shared" si="121"/>
        <v>163</v>
      </c>
      <c r="F780" s="4" t="s">
        <v>56</v>
      </c>
      <c r="G780" s="4" t="s">
        <v>14</v>
      </c>
      <c r="H780" s="5">
        <v>44837</v>
      </c>
      <c r="I780" s="5" t="str">
        <f t="shared" si="129"/>
        <v>2022</v>
      </c>
      <c r="J780" s="5" t="str">
        <f t="shared" si="122"/>
        <v>Oct</v>
      </c>
      <c r="K780" s="5" t="str">
        <f t="shared" si="123"/>
        <v>Mon</v>
      </c>
      <c r="L780" s="4">
        <v>25</v>
      </c>
      <c r="M780" s="4" t="str">
        <f t="shared" si="124"/>
        <v>25-35</v>
      </c>
      <c r="N780" s="4">
        <f t="shared" ca="1" si="130"/>
        <v>4</v>
      </c>
      <c r="O780" s="4" t="str">
        <f t="shared" ca="1" si="125"/>
        <v>4+ yrs</v>
      </c>
      <c r="P780" s="4">
        <v>84</v>
      </c>
      <c r="Q780" s="4" t="str">
        <f t="shared" si="126"/>
        <v>Excepted</v>
      </c>
      <c r="R780" s="4">
        <v>51050</v>
      </c>
      <c r="S780" s="4">
        <v>9431</v>
      </c>
      <c r="T780" s="4">
        <v>6126</v>
      </c>
      <c r="U780" s="4">
        <v>4630</v>
      </c>
      <c r="V780" s="4">
        <v>61977</v>
      </c>
      <c r="W780" s="4" t="str">
        <f t="shared" si="127"/>
        <v>93%</v>
      </c>
      <c r="X780" s="4">
        <f t="shared" si="128"/>
        <v>66607</v>
      </c>
      <c r="Y780" s="4">
        <v>51</v>
      </c>
      <c r="Z780" s="4" t="s">
        <v>22</v>
      </c>
    </row>
    <row r="781" spans="1:26" x14ac:dyDescent="0.3">
      <c r="A781" s="4" t="s">
        <v>1182</v>
      </c>
      <c r="B781" s="4" t="s">
        <v>442</v>
      </c>
      <c r="C781" s="4" t="s">
        <v>37</v>
      </c>
      <c r="D781" s="4" t="s">
        <v>38</v>
      </c>
      <c r="E781" s="4">
        <f t="shared" si="121"/>
        <v>163</v>
      </c>
      <c r="F781" s="4" t="s">
        <v>56</v>
      </c>
      <c r="G781" s="4" t="s">
        <v>14</v>
      </c>
      <c r="H781" s="5">
        <v>44871</v>
      </c>
      <c r="I781" s="5" t="str">
        <f t="shared" si="129"/>
        <v>2022</v>
      </c>
      <c r="J781" s="5" t="str">
        <f t="shared" si="122"/>
        <v>Nov</v>
      </c>
      <c r="K781" s="5" t="str">
        <f t="shared" si="123"/>
        <v>Sun</v>
      </c>
      <c r="L781" s="4">
        <v>52</v>
      </c>
      <c r="M781" s="4" t="str">
        <f t="shared" si="124"/>
        <v>45-55</v>
      </c>
      <c r="N781" s="4">
        <f t="shared" ca="1" si="130"/>
        <v>3</v>
      </c>
      <c r="O781" s="4" t="str">
        <f t="shared" ca="1" si="125"/>
        <v>3+ yrs</v>
      </c>
      <c r="P781" s="4">
        <v>57</v>
      </c>
      <c r="Q781" s="4" t="str">
        <f t="shared" si="126"/>
        <v>Red Alert</v>
      </c>
      <c r="R781" s="4">
        <v>121160</v>
      </c>
      <c r="S781" s="4">
        <v>11954</v>
      </c>
      <c r="T781" s="4">
        <v>0</v>
      </c>
      <c r="U781" s="4">
        <v>14599</v>
      </c>
      <c r="V781" s="4">
        <v>118515</v>
      </c>
      <c r="W781" s="4" t="str">
        <f t="shared" si="127"/>
        <v>89%</v>
      </c>
      <c r="X781" s="4">
        <f t="shared" si="128"/>
        <v>133114</v>
      </c>
      <c r="Y781" s="4">
        <v>89</v>
      </c>
      <c r="Z781" s="4" t="s">
        <v>15</v>
      </c>
    </row>
    <row r="782" spans="1:26" x14ac:dyDescent="0.3">
      <c r="A782" s="4" t="s">
        <v>1183</v>
      </c>
      <c r="B782" s="4" t="s">
        <v>464</v>
      </c>
      <c r="C782" s="4" t="s">
        <v>11</v>
      </c>
      <c r="D782" s="4" t="s">
        <v>48</v>
      </c>
      <c r="E782" s="4">
        <f t="shared" si="121"/>
        <v>163</v>
      </c>
      <c r="F782" s="4" t="s">
        <v>34</v>
      </c>
      <c r="G782" s="4" t="s">
        <v>21</v>
      </c>
      <c r="H782" s="5">
        <v>43101</v>
      </c>
      <c r="I782" s="5" t="str">
        <f t="shared" si="129"/>
        <v>2018</v>
      </c>
      <c r="J782" s="5" t="str">
        <f t="shared" si="122"/>
        <v>Jan</v>
      </c>
      <c r="K782" s="5" t="str">
        <f t="shared" si="123"/>
        <v>Mon</v>
      </c>
      <c r="L782" s="4">
        <v>42</v>
      </c>
      <c r="M782" s="4" t="str">
        <f t="shared" si="124"/>
        <v>35-45</v>
      </c>
      <c r="N782" s="4">
        <f t="shared" ca="1" si="130"/>
        <v>8</v>
      </c>
      <c r="O782" s="4" t="str">
        <f t="shared" ca="1" si="125"/>
        <v>5+ yrs</v>
      </c>
      <c r="P782" s="4">
        <v>87</v>
      </c>
      <c r="Q782" s="4" t="str">
        <f t="shared" si="126"/>
        <v>Excepted</v>
      </c>
      <c r="R782" s="4">
        <v>86814</v>
      </c>
      <c r="S782" s="4">
        <v>9584</v>
      </c>
      <c r="T782" s="4">
        <v>0</v>
      </c>
      <c r="U782" s="4">
        <v>9648</v>
      </c>
      <c r="V782" s="4">
        <v>86750</v>
      </c>
      <c r="W782" s="4" t="str">
        <f t="shared" si="127"/>
        <v>90%</v>
      </c>
      <c r="X782" s="4">
        <f t="shared" si="128"/>
        <v>96398</v>
      </c>
      <c r="Y782" s="4">
        <v>88</v>
      </c>
      <c r="Z782" s="4" t="s">
        <v>22</v>
      </c>
    </row>
    <row r="783" spans="1:26" x14ac:dyDescent="0.3">
      <c r="A783" s="4" t="s">
        <v>1184</v>
      </c>
      <c r="B783" s="4" t="s">
        <v>428</v>
      </c>
      <c r="C783" s="4" t="s">
        <v>11</v>
      </c>
      <c r="D783" s="4" t="s">
        <v>48</v>
      </c>
      <c r="E783" s="4">
        <f t="shared" si="121"/>
        <v>163</v>
      </c>
      <c r="F783" s="4" t="s">
        <v>89</v>
      </c>
      <c r="G783" s="4" t="s">
        <v>14</v>
      </c>
      <c r="H783" s="5">
        <v>43014</v>
      </c>
      <c r="I783" s="5" t="str">
        <f t="shared" si="129"/>
        <v>2017</v>
      </c>
      <c r="J783" s="5" t="str">
        <f t="shared" si="122"/>
        <v>Oct</v>
      </c>
      <c r="K783" s="5" t="str">
        <f t="shared" si="123"/>
        <v>Fri</v>
      </c>
      <c r="L783" s="4">
        <v>31</v>
      </c>
      <c r="M783" s="4" t="str">
        <f t="shared" si="124"/>
        <v>25-35</v>
      </c>
      <c r="N783" s="4">
        <f t="shared" ca="1" si="130"/>
        <v>9</v>
      </c>
      <c r="O783" s="4" t="str">
        <f t="shared" ca="1" si="125"/>
        <v>5+ yrs</v>
      </c>
      <c r="P783" s="4">
        <v>74</v>
      </c>
      <c r="Q783" s="4" t="str">
        <f t="shared" si="126"/>
        <v>Excepted</v>
      </c>
      <c r="R783" s="4">
        <v>76787</v>
      </c>
      <c r="S783" s="4">
        <v>9486</v>
      </c>
      <c r="T783" s="4">
        <v>6142</v>
      </c>
      <c r="U783" s="4">
        <v>9393</v>
      </c>
      <c r="V783" s="4">
        <v>83022</v>
      </c>
      <c r="W783" s="4" t="str">
        <f t="shared" si="127"/>
        <v>90%</v>
      </c>
      <c r="X783" s="4">
        <f t="shared" si="128"/>
        <v>92415</v>
      </c>
      <c r="Y783" s="4">
        <v>61</v>
      </c>
      <c r="Z783" s="4" t="s">
        <v>15</v>
      </c>
    </row>
    <row r="784" spans="1:26" x14ac:dyDescent="0.3">
      <c r="A784" s="4" t="s">
        <v>1185</v>
      </c>
      <c r="B784" s="4" t="s">
        <v>107</v>
      </c>
      <c r="C784" s="4" t="s">
        <v>18</v>
      </c>
      <c r="D784" s="4" t="s">
        <v>138</v>
      </c>
      <c r="E784" s="4">
        <f t="shared" si="121"/>
        <v>163</v>
      </c>
      <c r="F784" s="4" t="s">
        <v>34</v>
      </c>
      <c r="G784" s="4" t="s">
        <v>14</v>
      </c>
      <c r="H784" s="5">
        <v>45495</v>
      </c>
      <c r="I784" s="5" t="str">
        <f t="shared" si="129"/>
        <v>2024</v>
      </c>
      <c r="J784" s="5" t="str">
        <f t="shared" si="122"/>
        <v>Jul</v>
      </c>
      <c r="K784" s="5" t="str">
        <f t="shared" si="123"/>
        <v>Mon</v>
      </c>
      <c r="L784" s="4">
        <v>52</v>
      </c>
      <c r="M784" s="4" t="str">
        <f t="shared" si="124"/>
        <v>45-55</v>
      </c>
      <c r="N784" s="4">
        <f t="shared" ca="1" si="130"/>
        <v>2</v>
      </c>
      <c r="O784" s="4" t="str">
        <f t="shared" ca="1" si="125"/>
        <v>2+ yrs</v>
      </c>
      <c r="P784" s="4">
        <v>69</v>
      </c>
      <c r="Q784" s="4" t="str">
        <f t="shared" si="126"/>
        <v>Excepted</v>
      </c>
      <c r="R784" s="4">
        <v>146380</v>
      </c>
      <c r="S784" s="4">
        <v>24232</v>
      </c>
      <c r="T784" s="4">
        <v>17565</v>
      </c>
      <c r="U784" s="4">
        <v>12791</v>
      </c>
      <c r="V784" s="4">
        <v>175386</v>
      </c>
      <c r="W784" s="4" t="str">
        <f t="shared" si="127"/>
        <v>93%</v>
      </c>
      <c r="X784" s="4">
        <f t="shared" si="128"/>
        <v>188177</v>
      </c>
      <c r="Y784" s="4">
        <v>66</v>
      </c>
      <c r="Z784" s="4" t="s">
        <v>22</v>
      </c>
    </row>
    <row r="785" spans="1:26" x14ac:dyDescent="0.3">
      <c r="A785" s="4" t="s">
        <v>1186</v>
      </c>
      <c r="B785" s="4" t="s">
        <v>1187</v>
      </c>
      <c r="C785" s="4" t="s">
        <v>18</v>
      </c>
      <c r="D785" s="4" t="s">
        <v>125</v>
      </c>
      <c r="E785" s="4">
        <f t="shared" si="121"/>
        <v>163</v>
      </c>
      <c r="F785" s="4" t="s">
        <v>34</v>
      </c>
      <c r="G785" s="4" t="s">
        <v>14</v>
      </c>
      <c r="H785" s="5">
        <v>45568</v>
      </c>
      <c r="I785" s="5" t="str">
        <f t="shared" si="129"/>
        <v>2024</v>
      </c>
      <c r="J785" s="5" t="str">
        <f t="shared" si="122"/>
        <v>Oct</v>
      </c>
      <c r="K785" s="5" t="str">
        <f t="shared" si="123"/>
        <v>Thu</v>
      </c>
      <c r="L785" s="4">
        <v>29</v>
      </c>
      <c r="M785" s="4" t="str">
        <f t="shared" si="124"/>
        <v>25-35</v>
      </c>
      <c r="N785" s="4">
        <f t="shared" ca="1" si="130"/>
        <v>2</v>
      </c>
      <c r="O785" s="4" t="str">
        <f t="shared" ca="1" si="125"/>
        <v>2+ yrs</v>
      </c>
      <c r="P785" s="4">
        <v>98</v>
      </c>
      <c r="Q785" s="4" t="str">
        <f t="shared" si="126"/>
        <v>Satisfied</v>
      </c>
      <c r="R785" s="4">
        <v>64235</v>
      </c>
      <c r="S785" s="4">
        <v>11514</v>
      </c>
      <c r="T785" s="4">
        <v>1927</v>
      </c>
      <c r="U785" s="4">
        <v>10492</v>
      </c>
      <c r="V785" s="4">
        <v>67184</v>
      </c>
      <c r="W785" s="4" t="str">
        <f t="shared" si="127"/>
        <v>86%</v>
      </c>
      <c r="X785" s="4">
        <f t="shared" si="128"/>
        <v>77676</v>
      </c>
      <c r="Y785" s="4">
        <v>74</v>
      </c>
      <c r="Z785" s="4" t="s">
        <v>22</v>
      </c>
    </row>
    <row r="786" spans="1:26" x14ac:dyDescent="0.3">
      <c r="A786" s="4" t="s">
        <v>1188</v>
      </c>
      <c r="B786" s="4" t="s">
        <v>1087</v>
      </c>
      <c r="C786" s="4" t="s">
        <v>59</v>
      </c>
      <c r="D786" s="4" t="s">
        <v>78</v>
      </c>
      <c r="E786" s="4">
        <f t="shared" si="121"/>
        <v>163</v>
      </c>
      <c r="F786" s="4" t="s">
        <v>45</v>
      </c>
      <c r="G786" s="4" t="s">
        <v>14</v>
      </c>
      <c r="H786" s="5">
        <v>42784</v>
      </c>
      <c r="I786" s="5" t="str">
        <f t="shared" si="129"/>
        <v>2017</v>
      </c>
      <c r="J786" s="5" t="str">
        <f t="shared" si="122"/>
        <v>Feb</v>
      </c>
      <c r="K786" s="5" t="str">
        <f t="shared" si="123"/>
        <v>Sat</v>
      </c>
      <c r="L786" s="4">
        <v>21</v>
      </c>
      <c r="M786" s="4" t="str">
        <f t="shared" si="124"/>
        <v>&lt;25</v>
      </c>
      <c r="N786" s="4">
        <f t="shared" ca="1" si="130"/>
        <v>9</v>
      </c>
      <c r="O786" s="4" t="str">
        <f t="shared" ca="1" si="125"/>
        <v>5+ yrs</v>
      </c>
      <c r="P786" s="4">
        <v>70</v>
      </c>
      <c r="Q786" s="4" t="str">
        <f t="shared" si="126"/>
        <v>Excepted</v>
      </c>
      <c r="R786" s="4">
        <v>44982</v>
      </c>
      <c r="S786" s="4">
        <v>8507</v>
      </c>
      <c r="T786" s="4">
        <v>2249</v>
      </c>
      <c r="U786" s="4">
        <v>2831</v>
      </c>
      <c r="V786" s="4">
        <v>52907</v>
      </c>
      <c r="W786" s="4" t="str">
        <f t="shared" si="127"/>
        <v>95%</v>
      </c>
      <c r="X786" s="4">
        <f t="shared" si="128"/>
        <v>55738</v>
      </c>
      <c r="Y786" s="4">
        <v>71</v>
      </c>
      <c r="Z786" s="4" t="s">
        <v>22</v>
      </c>
    </row>
    <row r="787" spans="1:26" x14ac:dyDescent="0.3">
      <c r="A787" s="4" t="s">
        <v>1189</v>
      </c>
      <c r="B787" s="4" t="s">
        <v>718</v>
      </c>
      <c r="C787" s="4" t="s">
        <v>71</v>
      </c>
      <c r="D787" s="4" t="s">
        <v>75</v>
      </c>
      <c r="E787" s="4">
        <f t="shared" si="121"/>
        <v>163</v>
      </c>
      <c r="F787" s="4" t="s">
        <v>56</v>
      </c>
      <c r="G787" s="4" t="s">
        <v>14</v>
      </c>
      <c r="H787" s="5">
        <v>44556</v>
      </c>
      <c r="I787" s="5" t="str">
        <f t="shared" si="129"/>
        <v>2021</v>
      </c>
      <c r="J787" s="5" t="str">
        <f t="shared" si="122"/>
        <v>Dec</v>
      </c>
      <c r="K787" s="5" t="str">
        <f t="shared" si="123"/>
        <v>Sun</v>
      </c>
      <c r="L787" s="4">
        <v>30</v>
      </c>
      <c r="M787" s="4" t="str">
        <f t="shared" si="124"/>
        <v>25-35</v>
      </c>
      <c r="N787" s="4">
        <f t="shared" ca="1" si="130"/>
        <v>4</v>
      </c>
      <c r="O787" s="4" t="str">
        <f t="shared" ca="1" si="125"/>
        <v>4+ yrs</v>
      </c>
      <c r="P787" s="4">
        <v>88</v>
      </c>
      <c r="Q787" s="4" t="str">
        <f t="shared" si="126"/>
        <v>Excepted</v>
      </c>
      <c r="R787" s="4">
        <v>58680</v>
      </c>
      <c r="S787" s="4">
        <v>11819</v>
      </c>
      <c r="T787" s="4">
        <v>2934</v>
      </c>
      <c r="U787" s="4">
        <v>8682</v>
      </c>
      <c r="V787" s="4">
        <v>64751</v>
      </c>
      <c r="W787" s="4" t="str">
        <f t="shared" si="127"/>
        <v>88%</v>
      </c>
      <c r="X787" s="4">
        <f t="shared" si="128"/>
        <v>73433</v>
      </c>
      <c r="Y787" s="4">
        <v>97</v>
      </c>
      <c r="Z787" s="4" t="s">
        <v>22</v>
      </c>
    </row>
    <row r="788" spans="1:26" x14ac:dyDescent="0.3">
      <c r="A788" s="4" t="s">
        <v>1190</v>
      </c>
      <c r="B788" s="4" t="s">
        <v>861</v>
      </c>
      <c r="C788" s="4" t="s">
        <v>71</v>
      </c>
      <c r="D788" s="4" t="s">
        <v>110</v>
      </c>
      <c r="E788" s="4">
        <f t="shared" si="121"/>
        <v>163</v>
      </c>
      <c r="F788" s="4" t="s">
        <v>13</v>
      </c>
      <c r="G788" s="4" t="s">
        <v>14</v>
      </c>
      <c r="H788" s="5">
        <v>43681</v>
      </c>
      <c r="I788" s="5" t="str">
        <f t="shared" si="129"/>
        <v>2019</v>
      </c>
      <c r="J788" s="5" t="str">
        <f t="shared" si="122"/>
        <v>Aug</v>
      </c>
      <c r="K788" s="5" t="str">
        <f t="shared" si="123"/>
        <v>Sun</v>
      </c>
      <c r="L788" s="4">
        <v>41</v>
      </c>
      <c r="M788" s="4" t="str">
        <f t="shared" si="124"/>
        <v>35-45</v>
      </c>
      <c r="N788" s="4">
        <f t="shared" ca="1" si="130"/>
        <v>7</v>
      </c>
      <c r="O788" s="4" t="str">
        <f t="shared" ca="1" si="125"/>
        <v>5+ yrs</v>
      </c>
      <c r="P788" s="4">
        <v>70</v>
      </c>
      <c r="Q788" s="4" t="str">
        <f t="shared" si="126"/>
        <v>Excepted</v>
      </c>
      <c r="R788" s="4">
        <v>106231</v>
      </c>
      <c r="S788" s="4">
        <v>21853</v>
      </c>
      <c r="T788" s="4">
        <v>0</v>
      </c>
      <c r="U788" s="4">
        <v>16692</v>
      </c>
      <c r="V788" s="4">
        <v>111392</v>
      </c>
      <c r="W788" s="4" t="str">
        <f t="shared" si="127"/>
        <v>87%</v>
      </c>
      <c r="X788" s="4">
        <f t="shared" si="128"/>
        <v>128084</v>
      </c>
      <c r="Y788" s="4">
        <v>66</v>
      </c>
      <c r="Z788" s="4" t="s">
        <v>15</v>
      </c>
    </row>
    <row r="789" spans="1:26" x14ac:dyDescent="0.3">
      <c r="A789" s="4" t="s">
        <v>1191</v>
      </c>
      <c r="B789" s="4" t="s">
        <v>956</v>
      </c>
      <c r="C789" s="4" t="s">
        <v>63</v>
      </c>
      <c r="D789" s="4" t="s">
        <v>329</v>
      </c>
      <c r="E789" s="4">
        <f t="shared" si="121"/>
        <v>163</v>
      </c>
      <c r="F789" s="4" t="s">
        <v>45</v>
      </c>
      <c r="G789" s="4" t="s">
        <v>14</v>
      </c>
      <c r="H789" s="5">
        <v>44138</v>
      </c>
      <c r="I789" s="5" t="str">
        <f t="shared" si="129"/>
        <v>2020</v>
      </c>
      <c r="J789" s="5" t="str">
        <f t="shared" si="122"/>
        <v>Nov</v>
      </c>
      <c r="K789" s="5" t="str">
        <f t="shared" si="123"/>
        <v>Tue</v>
      </c>
      <c r="L789" s="4">
        <v>39</v>
      </c>
      <c r="M789" s="4" t="str">
        <f t="shared" si="124"/>
        <v>35-45</v>
      </c>
      <c r="N789" s="4">
        <f t="shared" ca="1" si="130"/>
        <v>5</v>
      </c>
      <c r="O789" s="4" t="str">
        <f t="shared" ca="1" si="125"/>
        <v>5+ yrs</v>
      </c>
      <c r="P789" s="4">
        <v>73</v>
      </c>
      <c r="Q789" s="4" t="str">
        <f t="shared" si="126"/>
        <v>Excepted</v>
      </c>
      <c r="R789" s="4">
        <v>74373</v>
      </c>
      <c r="S789" s="4">
        <v>13865</v>
      </c>
      <c r="T789" s="4">
        <v>3718</v>
      </c>
      <c r="U789" s="4">
        <v>5832</v>
      </c>
      <c r="V789" s="4">
        <v>86124</v>
      </c>
      <c r="W789" s="4" t="str">
        <f t="shared" si="127"/>
        <v>94%</v>
      </c>
      <c r="X789" s="4">
        <f t="shared" si="128"/>
        <v>91956</v>
      </c>
      <c r="Y789" s="4">
        <v>50</v>
      </c>
      <c r="Z789" s="4" t="s">
        <v>22</v>
      </c>
    </row>
    <row r="790" spans="1:26" x14ac:dyDescent="0.3">
      <c r="A790" s="4" t="s">
        <v>1192</v>
      </c>
      <c r="B790" s="4" t="s">
        <v>1026</v>
      </c>
      <c r="C790" s="4" t="s">
        <v>54</v>
      </c>
      <c r="D790" s="4" t="s">
        <v>151</v>
      </c>
      <c r="E790" s="4">
        <f t="shared" si="121"/>
        <v>163</v>
      </c>
      <c r="F790" s="4" t="s">
        <v>89</v>
      </c>
      <c r="G790" s="4" t="s">
        <v>14</v>
      </c>
      <c r="H790" s="5">
        <v>44513</v>
      </c>
      <c r="I790" s="5" t="str">
        <f t="shared" si="129"/>
        <v>2021</v>
      </c>
      <c r="J790" s="5" t="str">
        <f t="shared" si="122"/>
        <v>Nov</v>
      </c>
      <c r="K790" s="5" t="str">
        <f t="shared" si="123"/>
        <v>Sat</v>
      </c>
      <c r="L790" s="4">
        <v>26</v>
      </c>
      <c r="M790" s="4" t="str">
        <f t="shared" si="124"/>
        <v>25-35</v>
      </c>
      <c r="N790" s="4">
        <f t="shared" ca="1" si="130"/>
        <v>4</v>
      </c>
      <c r="O790" s="4" t="str">
        <f t="shared" ca="1" si="125"/>
        <v>4+ yrs</v>
      </c>
      <c r="P790" s="4">
        <v>84</v>
      </c>
      <c r="Q790" s="4" t="str">
        <f t="shared" si="126"/>
        <v>Excepted</v>
      </c>
      <c r="R790" s="4">
        <v>51740</v>
      </c>
      <c r="S790" s="4">
        <v>5705</v>
      </c>
      <c r="T790" s="4">
        <v>6208</v>
      </c>
      <c r="U790" s="4">
        <v>4710</v>
      </c>
      <c r="V790" s="4">
        <v>58943</v>
      </c>
      <c r="W790" s="4" t="str">
        <f t="shared" si="127"/>
        <v>93%</v>
      </c>
      <c r="X790" s="4">
        <f t="shared" si="128"/>
        <v>63653</v>
      </c>
      <c r="Y790" s="4">
        <v>90</v>
      </c>
      <c r="Z790" s="4" t="s">
        <v>22</v>
      </c>
    </row>
    <row r="791" spans="1:26" x14ac:dyDescent="0.3">
      <c r="A791" s="4" t="s">
        <v>1193</v>
      </c>
      <c r="B791" s="4" t="s">
        <v>304</v>
      </c>
      <c r="C791" s="4" t="s">
        <v>11</v>
      </c>
      <c r="D791" s="4" t="s">
        <v>12</v>
      </c>
      <c r="E791" s="4">
        <f t="shared" si="121"/>
        <v>163</v>
      </c>
      <c r="F791" s="4" t="s">
        <v>20</v>
      </c>
      <c r="G791" s="4" t="s">
        <v>14</v>
      </c>
      <c r="H791" s="5">
        <v>44561</v>
      </c>
      <c r="I791" s="5" t="str">
        <f t="shared" si="129"/>
        <v>2021</v>
      </c>
      <c r="J791" s="5" t="str">
        <f t="shared" si="122"/>
        <v>Dec</v>
      </c>
      <c r="K791" s="5" t="str">
        <f t="shared" si="123"/>
        <v>Fri</v>
      </c>
      <c r="L791" s="4">
        <v>27</v>
      </c>
      <c r="M791" s="4" t="str">
        <f t="shared" si="124"/>
        <v>25-35</v>
      </c>
      <c r="N791" s="4">
        <f t="shared" ca="1" si="130"/>
        <v>4</v>
      </c>
      <c r="O791" s="4" t="str">
        <f t="shared" ca="1" si="125"/>
        <v>4+ yrs</v>
      </c>
      <c r="P791" s="4">
        <v>72</v>
      </c>
      <c r="Q791" s="4" t="str">
        <f t="shared" si="126"/>
        <v>Excepted</v>
      </c>
      <c r="R791" s="4">
        <v>56781</v>
      </c>
      <c r="S791" s="4">
        <v>6183</v>
      </c>
      <c r="T791" s="4">
        <v>2839</v>
      </c>
      <c r="U791" s="4">
        <v>6965</v>
      </c>
      <c r="V791" s="4">
        <v>58838</v>
      </c>
      <c r="W791" s="4" t="str">
        <f t="shared" si="127"/>
        <v>89%</v>
      </c>
      <c r="X791" s="4">
        <f t="shared" si="128"/>
        <v>65803</v>
      </c>
      <c r="Y791" s="4">
        <v>51</v>
      </c>
      <c r="Z791" s="4" t="s">
        <v>15</v>
      </c>
    </row>
    <row r="792" spans="1:26" x14ac:dyDescent="0.3">
      <c r="A792" s="4" t="s">
        <v>1194</v>
      </c>
      <c r="B792" s="4" t="s">
        <v>1195</v>
      </c>
      <c r="C792" s="4" t="s">
        <v>54</v>
      </c>
      <c r="D792" s="4" t="s">
        <v>280</v>
      </c>
      <c r="E792" s="4">
        <f t="shared" si="121"/>
        <v>163</v>
      </c>
      <c r="F792" s="4" t="s">
        <v>39</v>
      </c>
      <c r="G792" s="4" t="s">
        <v>14</v>
      </c>
      <c r="H792" s="5">
        <v>43575</v>
      </c>
      <c r="I792" s="5" t="str">
        <f t="shared" si="129"/>
        <v>2019</v>
      </c>
      <c r="J792" s="5" t="str">
        <f t="shared" si="122"/>
        <v>Apr</v>
      </c>
      <c r="K792" s="5" t="str">
        <f t="shared" si="123"/>
        <v>Sat</v>
      </c>
      <c r="L792" s="4">
        <v>50</v>
      </c>
      <c r="M792" s="4" t="str">
        <f t="shared" si="124"/>
        <v>45-55</v>
      </c>
      <c r="N792" s="4">
        <f t="shared" ca="1" si="130"/>
        <v>7</v>
      </c>
      <c r="O792" s="4" t="str">
        <f t="shared" ca="1" si="125"/>
        <v>5+ yrs</v>
      </c>
      <c r="P792" s="4">
        <v>87</v>
      </c>
      <c r="Q792" s="4" t="str">
        <f t="shared" si="126"/>
        <v>Excepted</v>
      </c>
      <c r="R792" s="4">
        <v>97600</v>
      </c>
      <c r="S792" s="4">
        <v>20641</v>
      </c>
      <c r="T792" s="4">
        <v>2928</v>
      </c>
      <c r="U792" s="4">
        <v>11548</v>
      </c>
      <c r="V792" s="4">
        <v>109621</v>
      </c>
      <c r="W792" s="4" t="str">
        <f t="shared" si="127"/>
        <v>90%</v>
      </c>
      <c r="X792" s="4">
        <f t="shared" si="128"/>
        <v>121169</v>
      </c>
      <c r="Y792" s="4">
        <v>60</v>
      </c>
      <c r="Z792" s="4" t="s">
        <v>15</v>
      </c>
    </row>
    <row r="793" spans="1:26" x14ac:dyDescent="0.3">
      <c r="A793" s="4" t="s">
        <v>1196</v>
      </c>
      <c r="B793" s="4" t="s">
        <v>36</v>
      </c>
      <c r="C793" s="4" t="s">
        <v>11</v>
      </c>
      <c r="D793" s="4" t="s">
        <v>12</v>
      </c>
      <c r="E793" s="4">
        <f t="shared" si="121"/>
        <v>163</v>
      </c>
      <c r="F793" s="4" t="s">
        <v>51</v>
      </c>
      <c r="G793" s="4" t="s">
        <v>14</v>
      </c>
      <c r="H793" s="5">
        <v>45327</v>
      </c>
      <c r="I793" s="5" t="str">
        <f t="shared" si="129"/>
        <v>2024</v>
      </c>
      <c r="J793" s="5" t="str">
        <f t="shared" si="122"/>
        <v>Feb</v>
      </c>
      <c r="K793" s="5" t="str">
        <f t="shared" si="123"/>
        <v>Mon</v>
      </c>
      <c r="L793" s="4">
        <v>38</v>
      </c>
      <c r="M793" s="4" t="str">
        <f t="shared" si="124"/>
        <v>35-45</v>
      </c>
      <c r="N793" s="4">
        <f t="shared" ca="1" si="130"/>
        <v>2</v>
      </c>
      <c r="O793" s="4" t="str">
        <f t="shared" ca="1" si="125"/>
        <v>2+ yrs</v>
      </c>
      <c r="P793" s="4">
        <v>79</v>
      </c>
      <c r="Q793" s="4" t="str">
        <f t="shared" si="126"/>
        <v>Excepted</v>
      </c>
      <c r="R793" s="4">
        <v>83182</v>
      </c>
      <c r="S793" s="4">
        <v>12374</v>
      </c>
      <c r="T793" s="4">
        <v>9981</v>
      </c>
      <c r="U793" s="4">
        <v>6325</v>
      </c>
      <c r="V793" s="4">
        <v>99212</v>
      </c>
      <c r="W793" s="4" t="str">
        <f t="shared" si="127"/>
        <v>94%</v>
      </c>
      <c r="X793" s="4">
        <f t="shared" si="128"/>
        <v>105537</v>
      </c>
      <c r="Y793" s="4">
        <v>93</v>
      </c>
      <c r="Z793" s="4" t="s">
        <v>22</v>
      </c>
    </row>
    <row r="794" spans="1:26" x14ac:dyDescent="0.3">
      <c r="A794" s="4" t="s">
        <v>1197</v>
      </c>
      <c r="B794" s="4" t="s">
        <v>154</v>
      </c>
      <c r="C794" s="4" t="s">
        <v>18</v>
      </c>
      <c r="D794" s="4" t="s">
        <v>19</v>
      </c>
      <c r="E794" s="4">
        <f t="shared" si="121"/>
        <v>163</v>
      </c>
      <c r="F794" s="4" t="s">
        <v>89</v>
      </c>
      <c r="G794" s="4" t="s">
        <v>14</v>
      </c>
      <c r="H794" s="5">
        <v>44314</v>
      </c>
      <c r="I794" s="5" t="str">
        <f t="shared" si="129"/>
        <v>2021</v>
      </c>
      <c r="J794" s="5" t="str">
        <f t="shared" si="122"/>
        <v>Apr</v>
      </c>
      <c r="K794" s="5" t="str">
        <f t="shared" si="123"/>
        <v>Wed</v>
      </c>
      <c r="L794" s="4">
        <v>37</v>
      </c>
      <c r="M794" s="4" t="str">
        <f t="shared" si="124"/>
        <v>35-45</v>
      </c>
      <c r="N794" s="4">
        <f t="shared" ca="1" si="130"/>
        <v>5</v>
      </c>
      <c r="O794" s="4" t="str">
        <f t="shared" ca="1" si="125"/>
        <v>5+ yrs</v>
      </c>
      <c r="P794" s="4">
        <v>73</v>
      </c>
      <c r="Q794" s="4" t="str">
        <f t="shared" si="126"/>
        <v>Excepted</v>
      </c>
      <c r="R794" s="4">
        <v>100159</v>
      </c>
      <c r="S794" s="4">
        <v>19479</v>
      </c>
      <c r="T794" s="4">
        <v>8012</v>
      </c>
      <c r="U794" s="4">
        <v>8179</v>
      </c>
      <c r="V794" s="4">
        <v>119471</v>
      </c>
      <c r="W794" s="4" t="str">
        <f t="shared" si="127"/>
        <v>94%</v>
      </c>
      <c r="X794" s="4">
        <f t="shared" si="128"/>
        <v>127650</v>
      </c>
      <c r="Y794" s="4">
        <v>89</v>
      </c>
      <c r="Z794" s="4" t="s">
        <v>15</v>
      </c>
    </row>
    <row r="795" spans="1:26" x14ac:dyDescent="0.3">
      <c r="A795" s="4" t="s">
        <v>1198</v>
      </c>
      <c r="B795" s="4" t="s">
        <v>1167</v>
      </c>
      <c r="C795" s="4" t="s">
        <v>71</v>
      </c>
      <c r="D795" s="4" t="s">
        <v>72</v>
      </c>
      <c r="E795" s="4">
        <f t="shared" si="121"/>
        <v>163</v>
      </c>
      <c r="F795" s="4" t="s">
        <v>13</v>
      </c>
      <c r="G795" s="4" t="s">
        <v>14</v>
      </c>
      <c r="H795" s="5">
        <v>45641</v>
      </c>
      <c r="I795" s="5" t="str">
        <f t="shared" si="129"/>
        <v>2024</v>
      </c>
      <c r="J795" s="5" t="str">
        <f t="shared" si="122"/>
        <v>Dec</v>
      </c>
      <c r="K795" s="5" t="str">
        <f t="shared" si="123"/>
        <v>Sun</v>
      </c>
      <c r="L795" s="4">
        <v>44</v>
      </c>
      <c r="M795" s="4" t="str">
        <f t="shared" si="124"/>
        <v>35-45</v>
      </c>
      <c r="N795" s="4">
        <f t="shared" ca="1" si="130"/>
        <v>1</v>
      </c>
      <c r="O795" s="4" t="str">
        <f t="shared" ca="1" si="125"/>
        <v>1+ yrs</v>
      </c>
      <c r="P795" s="4">
        <v>84</v>
      </c>
      <c r="Q795" s="4" t="str">
        <f t="shared" si="126"/>
        <v>Excepted</v>
      </c>
      <c r="R795" s="4">
        <v>111936</v>
      </c>
      <c r="S795" s="4">
        <v>21947</v>
      </c>
      <c r="T795" s="4">
        <v>5596</v>
      </c>
      <c r="U795" s="4">
        <v>11393</v>
      </c>
      <c r="V795" s="4">
        <v>128086</v>
      </c>
      <c r="W795" s="4" t="str">
        <f t="shared" si="127"/>
        <v>92%</v>
      </c>
      <c r="X795" s="4">
        <f t="shared" si="128"/>
        <v>139479</v>
      </c>
      <c r="Y795" s="4">
        <v>83</v>
      </c>
      <c r="Z795" s="4" t="s">
        <v>15</v>
      </c>
    </row>
    <row r="796" spans="1:26" x14ac:dyDescent="0.3">
      <c r="A796" s="4" t="s">
        <v>1199</v>
      </c>
      <c r="B796" s="4" t="s">
        <v>423</v>
      </c>
      <c r="C796" s="4" t="s">
        <v>59</v>
      </c>
      <c r="D796" s="4" t="s">
        <v>203</v>
      </c>
      <c r="E796" s="4">
        <f t="shared" si="121"/>
        <v>163</v>
      </c>
      <c r="F796" s="4" t="s">
        <v>45</v>
      </c>
      <c r="G796" s="4" t="s">
        <v>21</v>
      </c>
      <c r="H796" s="5">
        <v>43682</v>
      </c>
      <c r="I796" s="5" t="str">
        <f t="shared" si="129"/>
        <v>2019</v>
      </c>
      <c r="J796" s="5" t="str">
        <f t="shared" si="122"/>
        <v>Aug</v>
      </c>
      <c r="K796" s="5" t="str">
        <f t="shared" si="123"/>
        <v>Mon</v>
      </c>
      <c r="L796" s="4">
        <v>48</v>
      </c>
      <c r="M796" s="4" t="str">
        <f t="shared" si="124"/>
        <v>45-55</v>
      </c>
      <c r="N796" s="4">
        <f t="shared" ca="1" si="130"/>
        <v>7</v>
      </c>
      <c r="O796" s="4" t="str">
        <f t="shared" ca="1" si="125"/>
        <v>5+ yrs</v>
      </c>
      <c r="P796" s="4">
        <v>98</v>
      </c>
      <c r="Q796" s="4" t="str">
        <f t="shared" si="126"/>
        <v>Satisfied</v>
      </c>
      <c r="R796" s="4">
        <v>135888</v>
      </c>
      <c r="S796" s="4">
        <v>23803</v>
      </c>
      <c r="T796" s="4">
        <v>16306</v>
      </c>
      <c r="U796" s="4">
        <v>15046</v>
      </c>
      <c r="V796" s="4">
        <v>160951</v>
      </c>
      <c r="W796" s="4" t="str">
        <f t="shared" si="127"/>
        <v>91%</v>
      </c>
      <c r="X796" s="4">
        <f t="shared" si="128"/>
        <v>175997</v>
      </c>
      <c r="Y796" s="4">
        <v>92</v>
      </c>
      <c r="Z796" s="4" t="s">
        <v>22</v>
      </c>
    </row>
    <row r="797" spans="1:26" x14ac:dyDescent="0.3">
      <c r="A797" s="4" t="s">
        <v>1200</v>
      </c>
      <c r="B797" s="4" t="s">
        <v>457</v>
      </c>
      <c r="C797" s="4" t="s">
        <v>71</v>
      </c>
      <c r="D797" s="4" t="s">
        <v>110</v>
      </c>
      <c r="E797" s="4">
        <f t="shared" si="121"/>
        <v>163</v>
      </c>
      <c r="F797" s="4" t="s">
        <v>20</v>
      </c>
      <c r="G797" s="4" t="s">
        <v>14</v>
      </c>
      <c r="H797" s="5">
        <v>44479</v>
      </c>
      <c r="I797" s="5" t="str">
        <f t="shared" si="129"/>
        <v>2021</v>
      </c>
      <c r="J797" s="5" t="str">
        <f t="shared" si="122"/>
        <v>Oct</v>
      </c>
      <c r="K797" s="5" t="str">
        <f t="shared" si="123"/>
        <v>Sun</v>
      </c>
      <c r="L797" s="4">
        <v>41</v>
      </c>
      <c r="M797" s="4" t="str">
        <f t="shared" si="124"/>
        <v>35-45</v>
      </c>
      <c r="N797" s="4">
        <f t="shared" ca="1" si="130"/>
        <v>5</v>
      </c>
      <c r="O797" s="4" t="str">
        <f t="shared" ca="1" si="125"/>
        <v>5+ yrs</v>
      </c>
      <c r="P797" s="4">
        <v>78</v>
      </c>
      <c r="Q797" s="4" t="str">
        <f t="shared" si="126"/>
        <v>Excepted</v>
      </c>
      <c r="R797" s="4">
        <v>90077</v>
      </c>
      <c r="S797" s="4">
        <v>18193</v>
      </c>
      <c r="T797" s="4">
        <v>2702</v>
      </c>
      <c r="U797" s="4">
        <v>5487</v>
      </c>
      <c r="V797" s="4">
        <v>105485</v>
      </c>
      <c r="W797" s="4" t="str">
        <f t="shared" si="127"/>
        <v>95%</v>
      </c>
      <c r="X797" s="4">
        <f t="shared" si="128"/>
        <v>110972</v>
      </c>
      <c r="Y797" s="4">
        <v>57</v>
      </c>
      <c r="Z797" s="4" t="s">
        <v>22</v>
      </c>
    </row>
    <row r="798" spans="1:26" x14ac:dyDescent="0.3">
      <c r="A798" s="4" t="s">
        <v>1201</v>
      </c>
      <c r="B798" s="4" t="s">
        <v>284</v>
      </c>
      <c r="C798" s="4" t="s">
        <v>54</v>
      </c>
      <c r="D798" s="4" t="s">
        <v>55</v>
      </c>
      <c r="E798" s="4">
        <f t="shared" si="121"/>
        <v>163</v>
      </c>
      <c r="F798" s="4" t="s">
        <v>39</v>
      </c>
      <c r="G798" s="4" t="s">
        <v>14</v>
      </c>
      <c r="H798" s="5">
        <v>42786</v>
      </c>
      <c r="I798" s="5" t="str">
        <f t="shared" si="129"/>
        <v>2017</v>
      </c>
      <c r="J798" s="5" t="str">
        <f t="shared" si="122"/>
        <v>Feb</v>
      </c>
      <c r="K798" s="5" t="str">
        <f t="shared" si="123"/>
        <v>Mon</v>
      </c>
      <c r="L798" s="4">
        <v>23</v>
      </c>
      <c r="M798" s="4" t="str">
        <f t="shared" si="124"/>
        <v>&lt;25</v>
      </c>
      <c r="N798" s="4">
        <f t="shared" ca="1" si="130"/>
        <v>9</v>
      </c>
      <c r="O798" s="4" t="str">
        <f t="shared" ca="1" si="125"/>
        <v>5+ yrs</v>
      </c>
      <c r="P798" s="4">
        <v>69</v>
      </c>
      <c r="Q798" s="4" t="str">
        <f t="shared" si="126"/>
        <v>Excepted</v>
      </c>
      <c r="R798" s="4">
        <v>47012</v>
      </c>
      <c r="S798" s="4">
        <v>5559</v>
      </c>
      <c r="T798" s="4">
        <v>1410</v>
      </c>
      <c r="U798" s="4">
        <v>7320</v>
      </c>
      <c r="V798" s="4">
        <v>46661</v>
      </c>
      <c r="W798" s="4" t="str">
        <f t="shared" si="127"/>
        <v>86%</v>
      </c>
      <c r="X798" s="4">
        <f t="shared" si="128"/>
        <v>53981</v>
      </c>
      <c r="Y798" s="4">
        <v>62</v>
      </c>
      <c r="Z798" s="4" t="s">
        <v>22</v>
      </c>
    </row>
    <row r="799" spans="1:26" x14ac:dyDescent="0.3">
      <c r="A799" s="4" t="s">
        <v>1202</v>
      </c>
      <c r="B799" s="4" t="s">
        <v>910</v>
      </c>
      <c r="C799" s="4" t="s">
        <v>28</v>
      </c>
      <c r="D799" s="4" t="s">
        <v>155</v>
      </c>
      <c r="E799" s="4">
        <f t="shared" si="121"/>
        <v>163</v>
      </c>
      <c r="F799" s="4" t="s">
        <v>20</v>
      </c>
      <c r="G799" s="4" t="s">
        <v>14</v>
      </c>
      <c r="H799" s="5">
        <v>45495</v>
      </c>
      <c r="I799" s="5" t="str">
        <f t="shared" si="129"/>
        <v>2024</v>
      </c>
      <c r="J799" s="5" t="str">
        <f t="shared" si="122"/>
        <v>Jul</v>
      </c>
      <c r="K799" s="5" t="str">
        <f t="shared" si="123"/>
        <v>Mon</v>
      </c>
      <c r="L799" s="4">
        <v>52</v>
      </c>
      <c r="M799" s="4" t="str">
        <f t="shared" si="124"/>
        <v>45-55</v>
      </c>
      <c r="N799" s="4">
        <f t="shared" ca="1" si="130"/>
        <v>2</v>
      </c>
      <c r="O799" s="4" t="str">
        <f t="shared" ca="1" si="125"/>
        <v>2+ yrs</v>
      </c>
      <c r="P799" s="4">
        <v>51</v>
      </c>
      <c r="Q799" s="4" t="str">
        <f t="shared" si="126"/>
        <v>Red Alert</v>
      </c>
      <c r="R799" s="4">
        <v>127036</v>
      </c>
      <c r="S799" s="4">
        <v>22583</v>
      </c>
      <c r="T799" s="4">
        <v>3811</v>
      </c>
      <c r="U799" s="4">
        <v>13716</v>
      </c>
      <c r="V799" s="4">
        <v>139714</v>
      </c>
      <c r="W799" s="4" t="str">
        <f t="shared" si="127"/>
        <v>91%</v>
      </c>
      <c r="X799" s="4">
        <f t="shared" si="128"/>
        <v>153430</v>
      </c>
      <c r="Y799" s="4">
        <v>57</v>
      </c>
      <c r="Z799" s="4" t="s">
        <v>22</v>
      </c>
    </row>
    <row r="800" spans="1:26" x14ac:dyDescent="0.3">
      <c r="A800" s="4" t="s">
        <v>1203</v>
      </c>
      <c r="B800" s="4" t="s">
        <v>1204</v>
      </c>
      <c r="C800" s="4" t="s">
        <v>28</v>
      </c>
      <c r="D800" s="4" t="s">
        <v>155</v>
      </c>
      <c r="E800" s="4">
        <f t="shared" si="121"/>
        <v>163</v>
      </c>
      <c r="F800" s="4" t="s">
        <v>89</v>
      </c>
      <c r="G800" s="4" t="s">
        <v>14</v>
      </c>
      <c r="H800" s="5">
        <v>44492</v>
      </c>
      <c r="I800" s="5" t="str">
        <f t="shared" si="129"/>
        <v>2021</v>
      </c>
      <c r="J800" s="5" t="str">
        <f t="shared" si="122"/>
        <v>Oct</v>
      </c>
      <c r="K800" s="5" t="str">
        <f t="shared" si="123"/>
        <v>Sat</v>
      </c>
      <c r="L800" s="4">
        <v>49</v>
      </c>
      <c r="M800" s="4" t="str">
        <f t="shared" si="124"/>
        <v>45-55</v>
      </c>
      <c r="N800" s="4">
        <f t="shared" ca="1" si="130"/>
        <v>4</v>
      </c>
      <c r="O800" s="4" t="str">
        <f t="shared" ca="1" si="125"/>
        <v>4+ yrs</v>
      </c>
      <c r="P800" s="4">
        <v>54</v>
      </c>
      <c r="Q800" s="4" t="str">
        <f t="shared" si="126"/>
        <v>Red Alert</v>
      </c>
      <c r="R800" s="4">
        <v>90944</v>
      </c>
      <c r="S800" s="4">
        <v>13441</v>
      </c>
      <c r="T800" s="4">
        <v>4547</v>
      </c>
      <c r="U800" s="4">
        <v>14472</v>
      </c>
      <c r="V800" s="4">
        <v>94460</v>
      </c>
      <c r="W800" s="4" t="str">
        <f t="shared" si="127"/>
        <v>87%</v>
      </c>
      <c r="X800" s="4">
        <f t="shared" si="128"/>
        <v>108932</v>
      </c>
      <c r="Y800" s="4">
        <v>62</v>
      </c>
      <c r="Z800" s="4" t="s">
        <v>22</v>
      </c>
    </row>
    <row r="801" spans="1:26" x14ac:dyDescent="0.3">
      <c r="A801" s="4" t="s">
        <v>1205</v>
      </c>
      <c r="B801" s="4" t="s">
        <v>494</v>
      </c>
      <c r="C801" s="4" t="s">
        <v>59</v>
      </c>
      <c r="D801" s="4" t="s">
        <v>203</v>
      </c>
      <c r="E801" s="4">
        <f t="shared" si="121"/>
        <v>163</v>
      </c>
      <c r="F801" s="4" t="s">
        <v>51</v>
      </c>
      <c r="G801" s="4" t="s">
        <v>14</v>
      </c>
      <c r="H801" s="5">
        <v>43690</v>
      </c>
      <c r="I801" s="5" t="str">
        <f t="shared" si="129"/>
        <v>2019</v>
      </c>
      <c r="J801" s="5" t="str">
        <f t="shared" si="122"/>
        <v>Aug</v>
      </c>
      <c r="K801" s="5" t="str">
        <f t="shared" si="123"/>
        <v>Tue</v>
      </c>
      <c r="L801" s="4">
        <v>51</v>
      </c>
      <c r="M801" s="4" t="str">
        <f t="shared" si="124"/>
        <v>45-55</v>
      </c>
      <c r="N801" s="4">
        <f t="shared" ca="1" si="130"/>
        <v>7</v>
      </c>
      <c r="O801" s="4" t="str">
        <f t="shared" ca="1" si="125"/>
        <v>5+ yrs</v>
      </c>
      <c r="P801" s="4">
        <v>100</v>
      </c>
      <c r="Q801" s="4" t="str">
        <f t="shared" si="126"/>
        <v>Satisfied</v>
      </c>
      <c r="R801" s="4">
        <v>112557</v>
      </c>
      <c r="S801" s="4">
        <v>11821</v>
      </c>
      <c r="T801" s="4">
        <v>3376</v>
      </c>
      <c r="U801" s="4">
        <v>15566</v>
      </c>
      <c r="V801" s="4">
        <v>112188</v>
      </c>
      <c r="W801" s="4" t="str">
        <f t="shared" si="127"/>
        <v>88%</v>
      </c>
      <c r="X801" s="4">
        <f t="shared" si="128"/>
        <v>127754</v>
      </c>
      <c r="Y801" s="4">
        <v>58</v>
      </c>
      <c r="Z801" s="4" t="s">
        <v>22</v>
      </c>
    </row>
    <row r="802" spans="1:26" x14ac:dyDescent="0.3">
      <c r="A802" s="4" t="s">
        <v>1206</v>
      </c>
      <c r="B802" s="4" t="s">
        <v>326</v>
      </c>
      <c r="C802" s="4" t="s">
        <v>54</v>
      </c>
      <c r="D802" s="4" t="s">
        <v>280</v>
      </c>
      <c r="E802" s="4">
        <f t="shared" si="121"/>
        <v>163</v>
      </c>
      <c r="F802" s="4" t="s">
        <v>39</v>
      </c>
      <c r="G802" s="4" t="s">
        <v>21</v>
      </c>
      <c r="H802" s="5">
        <v>45464</v>
      </c>
      <c r="I802" s="5" t="str">
        <f t="shared" si="129"/>
        <v>2024</v>
      </c>
      <c r="J802" s="5" t="str">
        <f t="shared" si="122"/>
        <v>Jun</v>
      </c>
      <c r="K802" s="5" t="str">
        <f t="shared" si="123"/>
        <v>Fri</v>
      </c>
      <c r="L802" s="4">
        <v>25</v>
      </c>
      <c r="M802" s="4" t="str">
        <f t="shared" si="124"/>
        <v>25-35</v>
      </c>
      <c r="N802" s="4">
        <f t="shared" ca="1" si="130"/>
        <v>2</v>
      </c>
      <c r="O802" s="4" t="str">
        <f t="shared" ca="1" si="125"/>
        <v>2+ yrs</v>
      </c>
      <c r="P802" s="4">
        <v>80</v>
      </c>
      <c r="Q802" s="4" t="str">
        <f t="shared" si="126"/>
        <v>Excepted</v>
      </c>
      <c r="R802" s="4">
        <v>71275</v>
      </c>
      <c r="S802" s="4">
        <v>7645</v>
      </c>
      <c r="T802" s="4">
        <v>2138</v>
      </c>
      <c r="U802" s="4">
        <v>4660</v>
      </c>
      <c r="V802" s="4">
        <v>76398</v>
      </c>
      <c r="W802" s="4" t="str">
        <f t="shared" si="127"/>
        <v>94%</v>
      </c>
      <c r="X802" s="4">
        <f t="shared" si="128"/>
        <v>81058</v>
      </c>
      <c r="Y802" s="4">
        <v>83</v>
      </c>
      <c r="Z802" s="4" t="s">
        <v>22</v>
      </c>
    </row>
    <row r="803" spans="1:26" x14ac:dyDescent="0.3">
      <c r="A803" s="4" t="s">
        <v>1207</v>
      </c>
      <c r="B803" s="4" t="s">
        <v>1208</v>
      </c>
      <c r="C803" s="4" t="s">
        <v>59</v>
      </c>
      <c r="D803" s="4" t="s">
        <v>78</v>
      </c>
      <c r="E803" s="4">
        <f t="shared" si="121"/>
        <v>163</v>
      </c>
      <c r="F803" s="4" t="s">
        <v>89</v>
      </c>
      <c r="G803" s="4" t="s">
        <v>21</v>
      </c>
      <c r="H803" s="5">
        <v>43395</v>
      </c>
      <c r="I803" s="5" t="str">
        <f t="shared" si="129"/>
        <v>2018</v>
      </c>
      <c r="J803" s="5" t="str">
        <f t="shared" si="122"/>
        <v>Oct</v>
      </c>
      <c r="K803" s="5" t="str">
        <f t="shared" si="123"/>
        <v>Mon</v>
      </c>
      <c r="L803" s="4">
        <v>35</v>
      </c>
      <c r="M803" s="4" t="str">
        <f t="shared" si="124"/>
        <v>35-45</v>
      </c>
      <c r="N803" s="4">
        <f t="shared" ca="1" si="130"/>
        <v>7</v>
      </c>
      <c r="O803" s="4" t="str">
        <f t="shared" ca="1" si="125"/>
        <v>5+ yrs</v>
      </c>
      <c r="P803" s="4">
        <v>65</v>
      </c>
      <c r="Q803" s="4" t="str">
        <f t="shared" si="126"/>
        <v>Excepted</v>
      </c>
      <c r="R803" s="4">
        <v>85260</v>
      </c>
      <c r="S803" s="4">
        <v>11887</v>
      </c>
      <c r="T803" s="4">
        <v>2557</v>
      </c>
      <c r="U803" s="4">
        <v>6805</v>
      </c>
      <c r="V803" s="4">
        <v>92899</v>
      </c>
      <c r="W803" s="4" t="str">
        <f t="shared" si="127"/>
        <v>93%</v>
      </c>
      <c r="X803" s="4">
        <f t="shared" si="128"/>
        <v>99704</v>
      </c>
      <c r="Y803" s="4">
        <v>89</v>
      </c>
      <c r="Z803" s="4" t="s">
        <v>15</v>
      </c>
    </row>
    <row r="804" spans="1:26" x14ac:dyDescent="0.3">
      <c r="A804" s="4" t="s">
        <v>1209</v>
      </c>
      <c r="B804" s="4" t="s">
        <v>1210</v>
      </c>
      <c r="C804" s="4" t="s">
        <v>32</v>
      </c>
      <c r="D804" s="4" t="s">
        <v>33</v>
      </c>
      <c r="E804" s="4">
        <f t="shared" si="121"/>
        <v>163</v>
      </c>
      <c r="F804" s="4" t="s">
        <v>89</v>
      </c>
      <c r="G804" s="4" t="s">
        <v>14</v>
      </c>
      <c r="H804" s="5">
        <v>45808</v>
      </c>
      <c r="I804" s="5" t="str">
        <f t="shared" si="129"/>
        <v>2025</v>
      </c>
      <c r="J804" s="5" t="str">
        <f t="shared" si="122"/>
        <v>May</v>
      </c>
      <c r="K804" s="5" t="str">
        <f t="shared" si="123"/>
        <v>Sat</v>
      </c>
      <c r="L804" s="4">
        <v>28</v>
      </c>
      <c r="M804" s="4" t="str">
        <f t="shared" si="124"/>
        <v>25-35</v>
      </c>
      <c r="N804" s="4">
        <f t="shared" ca="1" si="130"/>
        <v>1</v>
      </c>
      <c r="O804" s="4" t="str">
        <f t="shared" ca="1" si="125"/>
        <v>1+ yrs</v>
      </c>
      <c r="P804" s="4">
        <v>83</v>
      </c>
      <c r="Q804" s="4" t="str">
        <f t="shared" si="126"/>
        <v>Excepted</v>
      </c>
      <c r="R804" s="4">
        <v>75516</v>
      </c>
      <c r="S804" s="4">
        <v>15854</v>
      </c>
      <c r="T804" s="4">
        <v>0</v>
      </c>
      <c r="U804" s="4">
        <v>7864</v>
      </c>
      <c r="V804" s="4">
        <v>83506</v>
      </c>
      <c r="W804" s="4" t="str">
        <f t="shared" si="127"/>
        <v>91%</v>
      </c>
      <c r="X804" s="4">
        <f t="shared" si="128"/>
        <v>91370</v>
      </c>
      <c r="Y804" s="4">
        <v>55</v>
      </c>
      <c r="Z804" s="4" t="s">
        <v>15</v>
      </c>
    </row>
    <row r="805" spans="1:26" x14ac:dyDescent="0.3">
      <c r="A805" s="4" t="s">
        <v>1211</v>
      </c>
      <c r="B805" s="4" t="s">
        <v>202</v>
      </c>
      <c r="C805" s="4" t="s">
        <v>63</v>
      </c>
      <c r="D805" s="4" t="s">
        <v>64</v>
      </c>
      <c r="E805" s="4">
        <f t="shared" si="121"/>
        <v>162</v>
      </c>
      <c r="F805" s="4" t="s">
        <v>20</v>
      </c>
      <c r="G805" s="4" t="s">
        <v>14</v>
      </c>
      <c r="H805" s="5">
        <v>45385</v>
      </c>
      <c r="I805" s="5" t="str">
        <f t="shared" si="129"/>
        <v>2024</v>
      </c>
      <c r="J805" s="5" t="str">
        <f t="shared" si="122"/>
        <v>Apr</v>
      </c>
      <c r="K805" s="5" t="str">
        <f t="shared" si="123"/>
        <v>Wed</v>
      </c>
      <c r="L805" s="4">
        <v>32</v>
      </c>
      <c r="M805" s="4" t="str">
        <f t="shared" si="124"/>
        <v>25-35</v>
      </c>
      <c r="N805" s="4">
        <f t="shared" ca="1" si="130"/>
        <v>2</v>
      </c>
      <c r="O805" s="4" t="str">
        <f t="shared" ca="1" si="125"/>
        <v>2+ yrs</v>
      </c>
      <c r="P805" s="4">
        <v>68</v>
      </c>
      <c r="Q805" s="4" t="str">
        <f t="shared" si="126"/>
        <v>Excepted</v>
      </c>
      <c r="R805" s="4">
        <v>90400</v>
      </c>
      <c r="S805" s="4">
        <v>9158</v>
      </c>
      <c r="T805" s="4">
        <v>2712</v>
      </c>
      <c r="U805" s="4">
        <v>9864</v>
      </c>
      <c r="V805" s="4">
        <v>92406</v>
      </c>
      <c r="W805" s="4" t="str">
        <f t="shared" si="127"/>
        <v>90%</v>
      </c>
      <c r="X805" s="4">
        <f t="shared" si="128"/>
        <v>102270</v>
      </c>
      <c r="Y805" s="4">
        <v>92</v>
      </c>
      <c r="Z805" s="4" t="s">
        <v>15</v>
      </c>
    </row>
    <row r="806" spans="1:26" x14ac:dyDescent="0.3">
      <c r="A806" s="4" t="s">
        <v>1212</v>
      </c>
      <c r="B806" s="4" t="s">
        <v>1213</v>
      </c>
      <c r="C806" s="4" t="s">
        <v>32</v>
      </c>
      <c r="D806" s="4" t="s">
        <v>44</v>
      </c>
      <c r="E806" s="4">
        <f t="shared" si="121"/>
        <v>162</v>
      </c>
      <c r="F806" s="4" t="s">
        <v>20</v>
      </c>
      <c r="G806" s="4" t="s">
        <v>152</v>
      </c>
      <c r="H806" s="5">
        <v>44076</v>
      </c>
      <c r="I806" s="5" t="str">
        <f t="shared" si="129"/>
        <v>2020</v>
      </c>
      <c r="J806" s="5" t="str">
        <f t="shared" si="122"/>
        <v>Sep</v>
      </c>
      <c r="K806" s="5" t="str">
        <f t="shared" si="123"/>
        <v>Wed</v>
      </c>
      <c r="L806" s="4">
        <v>46</v>
      </c>
      <c r="M806" s="4" t="str">
        <f t="shared" si="124"/>
        <v>45-55</v>
      </c>
      <c r="N806" s="4">
        <f t="shared" ca="1" si="130"/>
        <v>6</v>
      </c>
      <c r="O806" s="4" t="str">
        <f t="shared" ca="1" si="125"/>
        <v>5+ yrs</v>
      </c>
      <c r="P806" s="4">
        <v>84</v>
      </c>
      <c r="Q806" s="4" t="str">
        <f t="shared" si="126"/>
        <v>Excepted</v>
      </c>
      <c r="R806" s="4">
        <v>17499</v>
      </c>
      <c r="S806" s="4">
        <v>2674</v>
      </c>
      <c r="T806" s="4">
        <v>524</v>
      </c>
      <c r="U806" s="4">
        <v>2326</v>
      </c>
      <c r="V806" s="4">
        <v>18371</v>
      </c>
      <c r="W806" s="4" t="str">
        <f t="shared" si="127"/>
        <v>89%</v>
      </c>
      <c r="X806" s="4">
        <f t="shared" si="128"/>
        <v>20697</v>
      </c>
      <c r="Y806" s="4">
        <v>60</v>
      </c>
      <c r="Z806" s="4" t="s">
        <v>15</v>
      </c>
    </row>
    <row r="807" spans="1:26" x14ac:dyDescent="0.3">
      <c r="A807" s="4" t="s">
        <v>1214</v>
      </c>
      <c r="B807" s="4" t="s">
        <v>178</v>
      </c>
      <c r="C807" s="4" t="s">
        <v>18</v>
      </c>
      <c r="D807" s="4" t="s">
        <v>19</v>
      </c>
      <c r="E807" s="4">
        <f t="shared" si="121"/>
        <v>162</v>
      </c>
      <c r="F807" s="4" t="s">
        <v>56</v>
      </c>
      <c r="G807" s="4" t="s">
        <v>14</v>
      </c>
      <c r="H807" s="5">
        <v>44964</v>
      </c>
      <c r="I807" s="5" t="str">
        <f t="shared" si="129"/>
        <v>2023</v>
      </c>
      <c r="J807" s="5" t="str">
        <f t="shared" si="122"/>
        <v>Feb</v>
      </c>
      <c r="K807" s="5" t="str">
        <f t="shared" si="123"/>
        <v>Tue</v>
      </c>
      <c r="L807" s="4">
        <v>31</v>
      </c>
      <c r="M807" s="4" t="str">
        <f t="shared" si="124"/>
        <v>25-35</v>
      </c>
      <c r="N807" s="4">
        <f t="shared" ca="1" si="130"/>
        <v>3</v>
      </c>
      <c r="O807" s="4" t="str">
        <f t="shared" ca="1" si="125"/>
        <v>3+ yrs</v>
      </c>
      <c r="P807" s="4">
        <v>79</v>
      </c>
      <c r="Q807" s="4" t="str">
        <f t="shared" si="126"/>
        <v>Excepted</v>
      </c>
      <c r="R807" s="4">
        <v>73935</v>
      </c>
      <c r="S807" s="4">
        <v>12920</v>
      </c>
      <c r="T807" s="4">
        <v>2218</v>
      </c>
      <c r="U807" s="4">
        <v>11081</v>
      </c>
      <c r="V807" s="4">
        <v>77992</v>
      </c>
      <c r="W807" s="4" t="str">
        <f t="shared" si="127"/>
        <v>88%</v>
      </c>
      <c r="X807" s="4">
        <f t="shared" si="128"/>
        <v>89073</v>
      </c>
      <c r="Y807" s="4">
        <v>87</v>
      </c>
      <c r="Z807" s="4" t="s">
        <v>15</v>
      </c>
    </row>
    <row r="808" spans="1:26" x14ac:dyDescent="0.3">
      <c r="A808" s="4" t="s">
        <v>1215</v>
      </c>
      <c r="B808" s="4" t="s">
        <v>540</v>
      </c>
      <c r="C808" s="4" t="s">
        <v>28</v>
      </c>
      <c r="D808" s="4" t="s">
        <v>155</v>
      </c>
      <c r="E808" s="4">
        <f t="shared" si="121"/>
        <v>162</v>
      </c>
      <c r="F808" s="4" t="s">
        <v>34</v>
      </c>
      <c r="G808" s="4" t="s">
        <v>14</v>
      </c>
      <c r="H808" s="5">
        <v>43483</v>
      </c>
      <c r="I808" s="5" t="str">
        <f t="shared" si="129"/>
        <v>2019</v>
      </c>
      <c r="J808" s="5" t="str">
        <f t="shared" si="122"/>
        <v>Jan</v>
      </c>
      <c r="K808" s="5" t="str">
        <f t="shared" si="123"/>
        <v>Fri</v>
      </c>
      <c r="L808" s="4">
        <v>31</v>
      </c>
      <c r="M808" s="4" t="str">
        <f t="shared" si="124"/>
        <v>25-35</v>
      </c>
      <c r="N808" s="4">
        <f t="shared" ca="1" si="130"/>
        <v>7</v>
      </c>
      <c r="O808" s="4" t="str">
        <f t="shared" ca="1" si="125"/>
        <v>5+ yrs</v>
      </c>
      <c r="P808" s="4">
        <v>75</v>
      </c>
      <c r="Q808" s="4" t="str">
        <f t="shared" si="126"/>
        <v>Excepted</v>
      </c>
      <c r="R808" s="4">
        <v>83204</v>
      </c>
      <c r="S808" s="4">
        <v>7591</v>
      </c>
      <c r="T808" s="4">
        <v>2496</v>
      </c>
      <c r="U808" s="4">
        <v>5443</v>
      </c>
      <c r="V808" s="4">
        <v>87848</v>
      </c>
      <c r="W808" s="4" t="str">
        <f t="shared" si="127"/>
        <v>94%</v>
      </c>
      <c r="X808" s="4">
        <f t="shared" si="128"/>
        <v>93291</v>
      </c>
      <c r="Y808" s="4">
        <v>64</v>
      </c>
      <c r="Z808" s="4" t="s">
        <v>22</v>
      </c>
    </row>
    <row r="809" spans="1:26" x14ac:dyDescent="0.3">
      <c r="A809" s="4" t="s">
        <v>1216</v>
      </c>
      <c r="B809" s="4" t="s">
        <v>1217</v>
      </c>
      <c r="C809" s="4" t="s">
        <v>59</v>
      </c>
      <c r="D809" s="4" t="s">
        <v>78</v>
      </c>
      <c r="E809" s="4">
        <f t="shared" si="121"/>
        <v>162</v>
      </c>
      <c r="F809" s="4" t="s">
        <v>45</v>
      </c>
      <c r="G809" s="4" t="s">
        <v>14</v>
      </c>
      <c r="H809" s="5">
        <v>45549</v>
      </c>
      <c r="I809" s="5" t="str">
        <f t="shared" si="129"/>
        <v>2024</v>
      </c>
      <c r="J809" s="5" t="str">
        <f t="shared" si="122"/>
        <v>Sep</v>
      </c>
      <c r="K809" s="5" t="str">
        <f t="shared" si="123"/>
        <v>Sat</v>
      </c>
      <c r="L809" s="4">
        <v>43</v>
      </c>
      <c r="M809" s="4" t="str">
        <f t="shared" si="124"/>
        <v>35-45</v>
      </c>
      <c r="N809" s="4">
        <f t="shared" ca="1" si="130"/>
        <v>2</v>
      </c>
      <c r="O809" s="4" t="str">
        <f t="shared" ca="1" si="125"/>
        <v>2+ yrs</v>
      </c>
      <c r="P809" s="4">
        <v>88</v>
      </c>
      <c r="Q809" s="4" t="str">
        <f t="shared" si="126"/>
        <v>Excepted</v>
      </c>
      <c r="R809" s="4">
        <v>100706</v>
      </c>
      <c r="S809" s="4">
        <v>12543</v>
      </c>
      <c r="T809" s="4">
        <v>0</v>
      </c>
      <c r="U809" s="4">
        <v>14684</v>
      </c>
      <c r="V809" s="4">
        <v>98565</v>
      </c>
      <c r="W809" s="4" t="str">
        <f t="shared" si="127"/>
        <v>87%</v>
      </c>
      <c r="X809" s="4">
        <f t="shared" si="128"/>
        <v>113249</v>
      </c>
      <c r="Y809" s="4">
        <v>77</v>
      </c>
      <c r="Z809" s="4" t="s">
        <v>15</v>
      </c>
    </row>
    <row r="810" spans="1:26" x14ac:dyDescent="0.3">
      <c r="A810" s="4" t="s">
        <v>1218</v>
      </c>
      <c r="B810" s="4" t="s">
        <v>543</v>
      </c>
      <c r="C810" s="4" t="s">
        <v>11</v>
      </c>
      <c r="D810" s="4" t="s">
        <v>25</v>
      </c>
      <c r="E810" s="4">
        <f t="shared" si="121"/>
        <v>162</v>
      </c>
      <c r="F810" s="4" t="s">
        <v>13</v>
      </c>
      <c r="G810" s="4" t="s">
        <v>14</v>
      </c>
      <c r="H810" s="5">
        <v>44019</v>
      </c>
      <c r="I810" s="5" t="str">
        <f t="shared" si="129"/>
        <v>2020</v>
      </c>
      <c r="J810" s="5" t="str">
        <f t="shared" si="122"/>
        <v>Jul</v>
      </c>
      <c r="K810" s="5" t="str">
        <f t="shared" si="123"/>
        <v>Tue</v>
      </c>
      <c r="L810" s="4">
        <v>39</v>
      </c>
      <c r="M810" s="4" t="str">
        <f t="shared" si="124"/>
        <v>35-45</v>
      </c>
      <c r="N810" s="4">
        <f t="shared" ca="1" si="130"/>
        <v>6</v>
      </c>
      <c r="O810" s="4" t="str">
        <f t="shared" ca="1" si="125"/>
        <v>5+ yrs</v>
      </c>
      <c r="P810" s="4">
        <v>69</v>
      </c>
      <c r="Q810" s="4" t="str">
        <f t="shared" si="126"/>
        <v>Excepted</v>
      </c>
      <c r="R810" s="4">
        <v>108693</v>
      </c>
      <c r="S810" s="4">
        <v>17251</v>
      </c>
      <c r="T810" s="4">
        <v>8695</v>
      </c>
      <c r="U810" s="4">
        <v>11458</v>
      </c>
      <c r="V810" s="4">
        <v>123181</v>
      </c>
      <c r="W810" s="4" t="str">
        <f t="shared" si="127"/>
        <v>91%</v>
      </c>
      <c r="X810" s="4">
        <f t="shared" si="128"/>
        <v>134639</v>
      </c>
      <c r="Y810" s="4">
        <v>99</v>
      </c>
      <c r="Z810" s="4" t="s">
        <v>15</v>
      </c>
    </row>
    <row r="811" spans="1:26" x14ac:dyDescent="0.3">
      <c r="A811" s="4" t="s">
        <v>1219</v>
      </c>
      <c r="B811" s="4" t="s">
        <v>1220</v>
      </c>
      <c r="C811" s="4" t="s">
        <v>18</v>
      </c>
      <c r="D811" s="4" t="s">
        <v>138</v>
      </c>
      <c r="E811" s="4">
        <f t="shared" si="121"/>
        <v>162</v>
      </c>
      <c r="F811" s="4" t="s">
        <v>89</v>
      </c>
      <c r="G811" s="4" t="s">
        <v>14</v>
      </c>
      <c r="H811" s="5">
        <v>43158</v>
      </c>
      <c r="I811" s="5" t="str">
        <f t="shared" si="129"/>
        <v>2018</v>
      </c>
      <c r="J811" s="5" t="str">
        <f t="shared" si="122"/>
        <v>Feb</v>
      </c>
      <c r="K811" s="5" t="str">
        <f t="shared" si="123"/>
        <v>Tue</v>
      </c>
      <c r="L811" s="4">
        <v>40</v>
      </c>
      <c r="M811" s="4" t="str">
        <f t="shared" si="124"/>
        <v>35-45</v>
      </c>
      <c r="N811" s="4">
        <f t="shared" ca="1" si="130"/>
        <v>8</v>
      </c>
      <c r="O811" s="4" t="str">
        <f t="shared" ca="1" si="125"/>
        <v>5+ yrs</v>
      </c>
      <c r="P811" s="4">
        <v>74</v>
      </c>
      <c r="Q811" s="4" t="str">
        <f t="shared" si="126"/>
        <v>Excepted</v>
      </c>
      <c r="R811" s="4">
        <v>101800</v>
      </c>
      <c r="S811" s="4">
        <v>12435</v>
      </c>
      <c r="T811" s="4">
        <v>12216</v>
      </c>
      <c r="U811" s="4">
        <v>12875</v>
      </c>
      <c r="V811" s="4">
        <v>113576</v>
      </c>
      <c r="W811" s="4" t="str">
        <f t="shared" si="127"/>
        <v>90%</v>
      </c>
      <c r="X811" s="4">
        <f t="shared" si="128"/>
        <v>126451</v>
      </c>
      <c r="Y811" s="4">
        <v>81</v>
      </c>
      <c r="Z811" s="4" t="s">
        <v>15</v>
      </c>
    </row>
    <row r="812" spans="1:26" x14ac:dyDescent="0.3">
      <c r="A812" s="4" t="s">
        <v>1221</v>
      </c>
      <c r="B812" s="4" t="s">
        <v>361</v>
      </c>
      <c r="C812" s="4" t="s">
        <v>11</v>
      </c>
      <c r="D812" s="4" t="s">
        <v>25</v>
      </c>
      <c r="E812" s="4">
        <f t="shared" si="121"/>
        <v>162</v>
      </c>
      <c r="F812" s="4" t="s">
        <v>56</v>
      </c>
      <c r="G812" s="4" t="s">
        <v>14</v>
      </c>
      <c r="H812" s="5">
        <v>44012</v>
      </c>
      <c r="I812" s="5" t="str">
        <f t="shared" si="129"/>
        <v>2020</v>
      </c>
      <c r="J812" s="5" t="str">
        <f t="shared" si="122"/>
        <v>Jun</v>
      </c>
      <c r="K812" s="5" t="str">
        <f t="shared" si="123"/>
        <v>Tue</v>
      </c>
      <c r="L812" s="4">
        <v>44</v>
      </c>
      <c r="M812" s="4" t="str">
        <f t="shared" si="124"/>
        <v>35-45</v>
      </c>
      <c r="N812" s="4">
        <f t="shared" ca="1" si="130"/>
        <v>6</v>
      </c>
      <c r="O812" s="4" t="str">
        <f t="shared" ca="1" si="125"/>
        <v>5+ yrs</v>
      </c>
      <c r="P812" s="4">
        <v>65</v>
      </c>
      <c r="Q812" s="4" t="str">
        <f t="shared" si="126"/>
        <v>Excepted</v>
      </c>
      <c r="R812" s="4">
        <v>84304</v>
      </c>
      <c r="S812" s="4">
        <v>11012</v>
      </c>
      <c r="T812" s="4">
        <v>0</v>
      </c>
      <c r="U812" s="4">
        <v>9142</v>
      </c>
      <c r="V812" s="4">
        <v>86174</v>
      </c>
      <c r="W812" s="4" t="str">
        <f t="shared" si="127"/>
        <v>90%</v>
      </c>
      <c r="X812" s="4">
        <f t="shared" si="128"/>
        <v>95316</v>
      </c>
      <c r="Y812" s="4">
        <v>91</v>
      </c>
      <c r="Z812" s="4" t="s">
        <v>22</v>
      </c>
    </row>
    <row r="813" spans="1:26" x14ac:dyDescent="0.3">
      <c r="A813" s="4" t="s">
        <v>1222</v>
      </c>
      <c r="B813" s="4" t="s">
        <v>253</v>
      </c>
      <c r="C813" s="4" t="s">
        <v>11</v>
      </c>
      <c r="D813" s="4" t="s">
        <v>12</v>
      </c>
      <c r="E813" s="4">
        <f t="shared" si="121"/>
        <v>162</v>
      </c>
      <c r="F813" s="4" t="s">
        <v>51</v>
      </c>
      <c r="G813" s="4" t="s">
        <v>14</v>
      </c>
      <c r="H813" s="5">
        <v>44252</v>
      </c>
      <c r="I813" s="5" t="str">
        <f t="shared" si="129"/>
        <v>2021</v>
      </c>
      <c r="J813" s="5" t="str">
        <f t="shared" si="122"/>
        <v>Feb</v>
      </c>
      <c r="K813" s="5" t="str">
        <f t="shared" si="123"/>
        <v>Thu</v>
      </c>
      <c r="L813" s="4">
        <v>31</v>
      </c>
      <c r="M813" s="4" t="str">
        <f t="shared" si="124"/>
        <v>25-35</v>
      </c>
      <c r="N813" s="4">
        <f t="shared" ca="1" si="130"/>
        <v>5</v>
      </c>
      <c r="O813" s="4" t="str">
        <f t="shared" ca="1" si="125"/>
        <v>5+ yrs</v>
      </c>
      <c r="P813" s="4">
        <v>69</v>
      </c>
      <c r="Q813" s="4" t="str">
        <f t="shared" si="126"/>
        <v>Excepted</v>
      </c>
      <c r="R813" s="4">
        <v>63302</v>
      </c>
      <c r="S813" s="4">
        <v>11282</v>
      </c>
      <c r="T813" s="4">
        <v>3165</v>
      </c>
      <c r="U813" s="4">
        <v>8679</v>
      </c>
      <c r="V813" s="4">
        <v>69070</v>
      </c>
      <c r="W813" s="4" t="str">
        <f t="shared" si="127"/>
        <v>89%</v>
      </c>
      <c r="X813" s="4">
        <f t="shared" si="128"/>
        <v>77749</v>
      </c>
      <c r="Y813" s="4">
        <v>60</v>
      </c>
      <c r="Z813" s="4" t="s">
        <v>22</v>
      </c>
    </row>
    <row r="814" spans="1:26" x14ac:dyDescent="0.3">
      <c r="A814" s="4" t="s">
        <v>1223</v>
      </c>
      <c r="B814" s="4" t="s">
        <v>759</v>
      </c>
      <c r="C814" s="4" t="s">
        <v>32</v>
      </c>
      <c r="D814" s="4" t="s">
        <v>130</v>
      </c>
      <c r="E814" s="4">
        <f t="shared" si="121"/>
        <v>162</v>
      </c>
      <c r="F814" s="4" t="s">
        <v>89</v>
      </c>
      <c r="G814" s="4" t="s">
        <v>14</v>
      </c>
      <c r="H814" s="5">
        <v>43845</v>
      </c>
      <c r="I814" s="5" t="str">
        <f t="shared" si="129"/>
        <v>2020</v>
      </c>
      <c r="J814" s="5" t="str">
        <f t="shared" si="122"/>
        <v>Jan</v>
      </c>
      <c r="K814" s="5" t="str">
        <f t="shared" si="123"/>
        <v>Wed</v>
      </c>
      <c r="L814" s="4">
        <v>33</v>
      </c>
      <c r="M814" s="4" t="str">
        <f t="shared" si="124"/>
        <v>25-35</v>
      </c>
      <c r="N814" s="4">
        <f t="shared" ca="1" si="130"/>
        <v>6</v>
      </c>
      <c r="O814" s="4" t="str">
        <f t="shared" ca="1" si="125"/>
        <v>5+ yrs</v>
      </c>
      <c r="P814" s="4">
        <v>71</v>
      </c>
      <c r="Q814" s="4" t="str">
        <f t="shared" si="126"/>
        <v>Excepted</v>
      </c>
      <c r="R814" s="4">
        <v>71973</v>
      </c>
      <c r="S814" s="4">
        <v>12172</v>
      </c>
      <c r="T814" s="4">
        <v>2159</v>
      </c>
      <c r="U814" s="4">
        <v>6241</v>
      </c>
      <c r="V814" s="4">
        <v>80063</v>
      </c>
      <c r="W814" s="4" t="str">
        <f t="shared" si="127"/>
        <v>93%</v>
      </c>
      <c r="X814" s="4">
        <f t="shared" si="128"/>
        <v>86304</v>
      </c>
      <c r="Y814" s="4">
        <v>70</v>
      </c>
      <c r="Z814" s="4" t="s">
        <v>22</v>
      </c>
    </row>
    <row r="815" spans="1:26" x14ac:dyDescent="0.3">
      <c r="A815" s="4" t="s">
        <v>1224</v>
      </c>
      <c r="B815" s="4" t="s">
        <v>956</v>
      </c>
      <c r="C815" s="4" t="s">
        <v>11</v>
      </c>
      <c r="D815" s="4" t="s">
        <v>12</v>
      </c>
      <c r="E815" s="4">
        <f t="shared" si="121"/>
        <v>162</v>
      </c>
      <c r="F815" s="4" t="s">
        <v>20</v>
      </c>
      <c r="G815" s="4" t="s">
        <v>14</v>
      </c>
      <c r="H815" s="5">
        <v>43223</v>
      </c>
      <c r="I815" s="5" t="str">
        <f t="shared" si="129"/>
        <v>2018</v>
      </c>
      <c r="J815" s="5" t="str">
        <f t="shared" si="122"/>
        <v>May</v>
      </c>
      <c r="K815" s="5" t="str">
        <f t="shared" si="123"/>
        <v>Thu</v>
      </c>
      <c r="L815" s="4">
        <v>35</v>
      </c>
      <c r="M815" s="4" t="str">
        <f t="shared" si="124"/>
        <v>35-45</v>
      </c>
      <c r="N815" s="4">
        <f t="shared" ca="1" si="130"/>
        <v>8</v>
      </c>
      <c r="O815" s="4" t="str">
        <f t="shared" ca="1" si="125"/>
        <v>5+ yrs</v>
      </c>
      <c r="P815" s="4">
        <v>78</v>
      </c>
      <c r="Q815" s="4" t="str">
        <f t="shared" si="126"/>
        <v>Excepted</v>
      </c>
      <c r="R815" s="4">
        <v>95445</v>
      </c>
      <c r="S815" s="4">
        <v>20671</v>
      </c>
      <c r="T815" s="4">
        <v>2863</v>
      </c>
      <c r="U815" s="4">
        <v>10975</v>
      </c>
      <c r="V815" s="4">
        <v>108004</v>
      </c>
      <c r="W815" s="4" t="str">
        <f t="shared" si="127"/>
        <v>91%</v>
      </c>
      <c r="X815" s="4">
        <f t="shared" si="128"/>
        <v>118979</v>
      </c>
      <c r="Y815" s="4">
        <v>74</v>
      </c>
      <c r="Z815" s="4" t="s">
        <v>22</v>
      </c>
    </row>
    <row r="816" spans="1:26" x14ac:dyDescent="0.3">
      <c r="A816" s="4" t="s">
        <v>1225</v>
      </c>
      <c r="B816" s="4" t="s">
        <v>757</v>
      </c>
      <c r="C816" s="4" t="s">
        <v>32</v>
      </c>
      <c r="D816" s="4" t="s">
        <v>44</v>
      </c>
      <c r="E816" s="4">
        <f t="shared" si="121"/>
        <v>162</v>
      </c>
      <c r="F816" s="4" t="s">
        <v>39</v>
      </c>
      <c r="G816" s="4" t="s">
        <v>21</v>
      </c>
      <c r="H816" s="5">
        <v>45535</v>
      </c>
      <c r="I816" s="5" t="str">
        <f t="shared" si="129"/>
        <v>2024</v>
      </c>
      <c r="J816" s="5" t="str">
        <f t="shared" si="122"/>
        <v>Aug</v>
      </c>
      <c r="K816" s="5" t="str">
        <f t="shared" si="123"/>
        <v>Sat</v>
      </c>
      <c r="L816" s="4">
        <v>57</v>
      </c>
      <c r="M816" s="4" t="str">
        <f t="shared" si="124"/>
        <v>55+</v>
      </c>
      <c r="N816" s="4">
        <f t="shared" ca="1" si="130"/>
        <v>2</v>
      </c>
      <c r="O816" s="4" t="str">
        <f t="shared" ca="1" si="125"/>
        <v>2+ yrs</v>
      </c>
      <c r="P816" s="4">
        <v>67</v>
      </c>
      <c r="Q816" s="4" t="str">
        <f t="shared" si="126"/>
        <v>Excepted</v>
      </c>
      <c r="R816" s="4">
        <v>149226</v>
      </c>
      <c r="S816" s="4">
        <v>19208</v>
      </c>
      <c r="T816" s="4">
        <v>4476</v>
      </c>
      <c r="U816" s="4">
        <v>20179</v>
      </c>
      <c r="V816" s="4">
        <v>152731</v>
      </c>
      <c r="W816" s="4" t="str">
        <f t="shared" si="127"/>
        <v>88%</v>
      </c>
      <c r="X816" s="4">
        <f t="shared" si="128"/>
        <v>172910</v>
      </c>
      <c r="Y816" s="4">
        <v>75</v>
      </c>
      <c r="Z816" s="4" t="s">
        <v>15</v>
      </c>
    </row>
    <row r="817" spans="1:26" x14ac:dyDescent="0.3">
      <c r="A817" s="4" t="s">
        <v>1226</v>
      </c>
      <c r="B817" s="4" t="s">
        <v>189</v>
      </c>
      <c r="C817" s="4" t="s">
        <v>59</v>
      </c>
      <c r="D817" s="4" t="s">
        <v>60</v>
      </c>
      <c r="E817" s="4">
        <f t="shared" si="121"/>
        <v>162</v>
      </c>
      <c r="F817" s="4" t="s">
        <v>45</v>
      </c>
      <c r="G817" s="4" t="s">
        <v>14</v>
      </c>
      <c r="H817" s="5">
        <v>43456</v>
      </c>
      <c r="I817" s="5" t="str">
        <f t="shared" si="129"/>
        <v>2018</v>
      </c>
      <c r="J817" s="5" t="str">
        <f t="shared" si="122"/>
        <v>Dec</v>
      </c>
      <c r="K817" s="5" t="str">
        <f t="shared" si="123"/>
        <v>Sat</v>
      </c>
      <c r="L817" s="4">
        <v>30</v>
      </c>
      <c r="M817" s="4" t="str">
        <f t="shared" si="124"/>
        <v>25-35</v>
      </c>
      <c r="N817" s="4">
        <f t="shared" ca="1" si="130"/>
        <v>7</v>
      </c>
      <c r="O817" s="4" t="str">
        <f t="shared" ca="1" si="125"/>
        <v>5+ yrs</v>
      </c>
      <c r="P817" s="4">
        <v>66</v>
      </c>
      <c r="Q817" s="4" t="str">
        <f t="shared" si="126"/>
        <v>Excepted</v>
      </c>
      <c r="R817" s="4">
        <v>86220</v>
      </c>
      <c r="S817" s="4">
        <v>7753</v>
      </c>
      <c r="T817" s="4">
        <v>0</v>
      </c>
      <c r="U817" s="4">
        <v>11228</v>
      </c>
      <c r="V817" s="4">
        <v>82745</v>
      </c>
      <c r="W817" s="4" t="str">
        <f t="shared" si="127"/>
        <v>88%</v>
      </c>
      <c r="X817" s="4">
        <f t="shared" si="128"/>
        <v>93973</v>
      </c>
      <c r="Y817" s="4">
        <v>60</v>
      </c>
      <c r="Z817" s="4" t="s">
        <v>22</v>
      </c>
    </row>
    <row r="818" spans="1:26" x14ac:dyDescent="0.3">
      <c r="A818" s="4" t="s">
        <v>1227</v>
      </c>
      <c r="B818" s="4" t="s">
        <v>614</v>
      </c>
      <c r="C818" s="4" t="s">
        <v>37</v>
      </c>
      <c r="D818" s="4" t="s">
        <v>160</v>
      </c>
      <c r="E818" s="4">
        <f t="shared" si="121"/>
        <v>162</v>
      </c>
      <c r="F818" s="4" t="s">
        <v>89</v>
      </c>
      <c r="G818" s="4" t="s">
        <v>14</v>
      </c>
      <c r="H818" s="5">
        <v>44845</v>
      </c>
      <c r="I818" s="5" t="str">
        <f t="shared" si="129"/>
        <v>2022</v>
      </c>
      <c r="J818" s="5" t="str">
        <f t="shared" si="122"/>
        <v>Oct</v>
      </c>
      <c r="K818" s="5" t="str">
        <f t="shared" si="123"/>
        <v>Tue</v>
      </c>
      <c r="L818" s="4">
        <v>41</v>
      </c>
      <c r="M818" s="4" t="str">
        <f t="shared" si="124"/>
        <v>35-45</v>
      </c>
      <c r="N818" s="4">
        <f t="shared" ca="1" si="130"/>
        <v>4</v>
      </c>
      <c r="O818" s="4" t="str">
        <f t="shared" ca="1" si="125"/>
        <v>4+ yrs</v>
      </c>
      <c r="P818" s="4">
        <v>86</v>
      </c>
      <c r="Q818" s="4" t="str">
        <f t="shared" si="126"/>
        <v>Excepted</v>
      </c>
      <c r="R818" s="4">
        <v>80483</v>
      </c>
      <c r="S818" s="4">
        <v>10475</v>
      </c>
      <c r="T818" s="4">
        <v>6438</v>
      </c>
      <c r="U818" s="4">
        <v>9851</v>
      </c>
      <c r="V818" s="4">
        <v>87545</v>
      </c>
      <c r="W818" s="4" t="str">
        <f t="shared" si="127"/>
        <v>90%</v>
      </c>
      <c r="X818" s="4">
        <f t="shared" si="128"/>
        <v>97396</v>
      </c>
      <c r="Y818" s="4">
        <v>97</v>
      </c>
      <c r="Z818" s="4" t="s">
        <v>15</v>
      </c>
    </row>
    <row r="819" spans="1:26" x14ac:dyDescent="0.3">
      <c r="A819" s="4" t="s">
        <v>1228</v>
      </c>
      <c r="B819" s="4" t="s">
        <v>1213</v>
      </c>
      <c r="C819" s="4" t="s">
        <v>63</v>
      </c>
      <c r="D819" s="4" t="s">
        <v>64</v>
      </c>
      <c r="E819" s="4">
        <f t="shared" si="121"/>
        <v>162</v>
      </c>
      <c r="F819" s="4" t="s">
        <v>89</v>
      </c>
      <c r="G819" s="4" t="s">
        <v>14</v>
      </c>
      <c r="H819" s="5">
        <v>43981</v>
      </c>
      <c r="I819" s="5" t="str">
        <f t="shared" si="129"/>
        <v>2020</v>
      </c>
      <c r="J819" s="5" t="str">
        <f t="shared" si="122"/>
        <v>May</v>
      </c>
      <c r="K819" s="5" t="str">
        <f t="shared" si="123"/>
        <v>Sat</v>
      </c>
      <c r="L819" s="4">
        <v>32</v>
      </c>
      <c r="M819" s="4" t="str">
        <f t="shared" si="124"/>
        <v>25-35</v>
      </c>
      <c r="N819" s="4">
        <f t="shared" ca="1" si="130"/>
        <v>6</v>
      </c>
      <c r="O819" s="4" t="str">
        <f t="shared" ca="1" si="125"/>
        <v>5+ yrs</v>
      </c>
      <c r="P819" s="4">
        <v>68</v>
      </c>
      <c r="Q819" s="4" t="str">
        <f t="shared" si="126"/>
        <v>Excepted</v>
      </c>
      <c r="R819" s="4">
        <v>62336</v>
      </c>
      <c r="S819" s="4">
        <v>11813</v>
      </c>
      <c r="T819" s="4">
        <v>7480</v>
      </c>
      <c r="U819" s="4">
        <v>4521</v>
      </c>
      <c r="V819" s="4">
        <v>77108</v>
      </c>
      <c r="W819" s="4" t="str">
        <f t="shared" si="127"/>
        <v>94%</v>
      </c>
      <c r="X819" s="4">
        <f t="shared" si="128"/>
        <v>81629</v>
      </c>
      <c r="Y819" s="4">
        <v>97</v>
      </c>
      <c r="Z819" s="4" t="s">
        <v>22</v>
      </c>
    </row>
    <row r="820" spans="1:26" x14ac:dyDescent="0.3">
      <c r="A820" s="4" t="s">
        <v>1229</v>
      </c>
      <c r="B820" s="4" t="s">
        <v>1097</v>
      </c>
      <c r="C820" s="4" t="s">
        <v>59</v>
      </c>
      <c r="D820" s="4" t="s">
        <v>60</v>
      </c>
      <c r="E820" s="4">
        <f t="shared" si="121"/>
        <v>162</v>
      </c>
      <c r="F820" s="4" t="s">
        <v>89</v>
      </c>
      <c r="G820" s="4" t="s">
        <v>14</v>
      </c>
      <c r="H820" s="5">
        <v>44077</v>
      </c>
      <c r="I820" s="5" t="str">
        <f t="shared" si="129"/>
        <v>2020</v>
      </c>
      <c r="J820" s="5" t="str">
        <f t="shared" si="122"/>
        <v>Sep</v>
      </c>
      <c r="K820" s="5" t="str">
        <f t="shared" si="123"/>
        <v>Thu</v>
      </c>
      <c r="L820" s="4">
        <v>48</v>
      </c>
      <c r="M820" s="4" t="str">
        <f t="shared" si="124"/>
        <v>45-55</v>
      </c>
      <c r="N820" s="4">
        <f t="shared" ca="1" si="130"/>
        <v>6</v>
      </c>
      <c r="O820" s="4" t="str">
        <f t="shared" ca="1" si="125"/>
        <v>5+ yrs</v>
      </c>
      <c r="P820" s="4">
        <v>98</v>
      </c>
      <c r="Q820" s="4" t="str">
        <f t="shared" si="126"/>
        <v>Satisfied</v>
      </c>
      <c r="R820" s="4">
        <v>123984</v>
      </c>
      <c r="S820" s="4">
        <v>21947</v>
      </c>
      <c r="T820" s="4">
        <v>6199</v>
      </c>
      <c r="U820" s="4">
        <v>9457</v>
      </c>
      <c r="V820" s="4">
        <v>142673</v>
      </c>
      <c r="W820" s="4" t="str">
        <f t="shared" si="127"/>
        <v>94%</v>
      </c>
      <c r="X820" s="4">
        <f t="shared" si="128"/>
        <v>152130</v>
      </c>
      <c r="Y820" s="4">
        <v>97</v>
      </c>
      <c r="Z820" s="4" t="s">
        <v>15</v>
      </c>
    </row>
    <row r="821" spans="1:26" x14ac:dyDescent="0.3">
      <c r="A821" s="4" t="s">
        <v>1230</v>
      </c>
      <c r="B821" s="4" t="s">
        <v>591</v>
      </c>
      <c r="C821" s="4" t="s">
        <v>54</v>
      </c>
      <c r="D821" s="4" t="s">
        <v>280</v>
      </c>
      <c r="E821" s="4">
        <f t="shared" si="121"/>
        <v>162</v>
      </c>
      <c r="F821" s="4" t="s">
        <v>51</v>
      </c>
      <c r="G821" s="4" t="s">
        <v>14</v>
      </c>
      <c r="H821" s="5">
        <v>45401</v>
      </c>
      <c r="I821" s="5" t="str">
        <f t="shared" si="129"/>
        <v>2024</v>
      </c>
      <c r="J821" s="5" t="str">
        <f t="shared" si="122"/>
        <v>Apr</v>
      </c>
      <c r="K821" s="5" t="str">
        <f t="shared" si="123"/>
        <v>Fri</v>
      </c>
      <c r="L821" s="4">
        <v>29</v>
      </c>
      <c r="M821" s="4" t="str">
        <f t="shared" si="124"/>
        <v>25-35</v>
      </c>
      <c r="N821" s="4">
        <f t="shared" ca="1" si="130"/>
        <v>2</v>
      </c>
      <c r="O821" s="4" t="str">
        <f t="shared" ca="1" si="125"/>
        <v>2+ yrs</v>
      </c>
      <c r="P821" s="4">
        <v>65</v>
      </c>
      <c r="Q821" s="4" t="str">
        <f t="shared" si="126"/>
        <v>Excepted</v>
      </c>
      <c r="R821" s="4">
        <v>79373</v>
      </c>
      <c r="S821" s="4">
        <v>9421</v>
      </c>
      <c r="T821" s="4">
        <v>6349</v>
      </c>
      <c r="U821" s="4">
        <v>5114</v>
      </c>
      <c r="V821" s="4">
        <v>90029</v>
      </c>
      <c r="W821" s="4" t="str">
        <f t="shared" si="127"/>
        <v>95%</v>
      </c>
      <c r="X821" s="4">
        <f t="shared" si="128"/>
        <v>95143</v>
      </c>
      <c r="Y821" s="4">
        <v>87</v>
      </c>
      <c r="Z821" s="4" t="s">
        <v>15</v>
      </c>
    </row>
    <row r="822" spans="1:26" x14ac:dyDescent="0.3">
      <c r="A822" s="4" t="s">
        <v>1231</v>
      </c>
      <c r="B822" s="4" t="s">
        <v>1232</v>
      </c>
      <c r="C822" s="4" t="s">
        <v>32</v>
      </c>
      <c r="D822" s="4" t="s">
        <v>130</v>
      </c>
      <c r="E822" s="4">
        <f t="shared" si="121"/>
        <v>162</v>
      </c>
      <c r="F822" s="4" t="s">
        <v>45</v>
      </c>
      <c r="G822" s="4" t="s">
        <v>14</v>
      </c>
      <c r="H822" s="5">
        <v>45552</v>
      </c>
      <c r="I822" s="5" t="str">
        <f t="shared" si="129"/>
        <v>2024</v>
      </c>
      <c r="J822" s="5" t="str">
        <f t="shared" si="122"/>
        <v>Sep</v>
      </c>
      <c r="K822" s="5" t="str">
        <f t="shared" si="123"/>
        <v>Tue</v>
      </c>
      <c r="L822" s="4">
        <v>30</v>
      </c>
      <c r="M822" s="4" t="str">
        <f t="shared" si="124"/>
        <v>25-35</v>
      </c>
      <c r="N822" s="4">
        <f t="shared" ca="1" si="130"/>
        <v>2</v>
      </c>
      <c r="O822" s="4" t="str">
        <f t="shared" ca="1" si="125"/>
        <v>2+ yrs</v>
      </c>
      <c r="P822" s="4">
        <v>62</v>
      </c>
      <c r="Q822" s="4" t="str">
        <f t="shared" si="126"/>
        <v>Red Alert</v>
      </c>
      <c r="R822" s="4">
        <v>81510</v>
      </c>
      <c r="S822" s="4">
        <v>6689</v>
      </c>
      <c r="T822" s="4">
        <v>6520</v>
      </c>
      <c r="U822" s="4">
        <v>9309</v>
      </c>
      <c r="V822" s="4">
        <v>85410</v>
      </c>
      <c r="W822" s="4" t="str">
        <f t="shared" si="127"/>
        <v>90%</v>
      </c>
      <c r="X822" s="4">
        <f t="shared" si="128"/>
        <v>94719</v>
      </c>
      <c r="Y822" s="4">
        <v>93</v>
      </c>
      <c r="Z822" s="4" t="s">
        <v>15</v>
      </c>
    </row>
    <row r="823" spans="1:26" x14ac:dyDescent="0.3">
      <c r="A823" s="4" t="s">
        <v>1233</v>
      </c>
      <c r="B823" s="4" t="s">
        <v>373</v>
      </c>
      <c r="C823" s="4" t="s">
        <v>59</v>
      </c>
      <c r="D823" s="4" t="s">
        <v>78</v>
      </c>
      <c r="E823" s="4">
        <f t="shared" si="121"/>
        <v>162</v>
      </c>
      <c r="F823" s="4" t="s">
        <v>20</v>
      </c>
      <c r="G823" s="4" t="s">
        <v>14</v>
      </c>
      <c r="H823" s="5">
        <v>45552</v>
      </c>
      <c r="I823" s="5" t="str">
        <f t="shared" si="129"/>
        <v>2024</v>
      </c>
      <c r="J823" s="5" t="str">
        <f t="shared" si="122"/>
        <v>Sep</v>
      </c>
      <c r="K823" s="5" t="str">
        <f t="shared" si="123"/>
        <v>Tue</v>
      </c>
      <c r="L823" s="4">
        <v>51</v>
      </c>
      <c r="M823" s="4" t="str">
        <f t="shared" si="124"/>
        <v>45-55</v>
      </c>
      <c r="N823" s="4">
        <f t="shared" ca="1" si="130"/>
        <v>2</v>
      </c>
      <c r="O823" s="4" t="str">
        <f t="shared" ca="1" si="125"/>
        <v>2+ yrs</v>
      </c>
      <c r="P823" s="4">
        <v>96</v>
      </c>
      <c r="Q823" s="4" t="str">
        <f t="shared" si="126"/>
        <v>Satisfied</v>
      </c>
      <c r="R823" s="4">
        <v>99348</v>
      </c>
      <c r="S823" s="4">
        <v>19295</v>
      </c>
      <c r="T823" s="4">
        <v>2980</v>
      </c>
      <c r="U823" s="4">
        <v>9204</v>
      </c>
      <c r="V823" s="4">
        <v>112419</v>
      </c>
      <c r="W823" s="4" t="str">
        <f t="shared" si="127"/>
        <v>92%</v>
      </c>
      <c r="X823" s="4">
        <f t="shared" si="128"/>
        <v>121623</v>
      </c>
      <c r="Y823" s="4">
        <v>80</v>
      </c>
      <c r="Z823" s="4" t="s">
        <v>15</v>
      </c>
    </row>
    <row r="824" spans="1:26" x14ac:dyDescent="0.3">
      <c r="A824" s="4" t="s">
        <v>1234</v>
      </c>
      <c r="B824" s="4" t="s">
        <v>759</v>
      </c>
      <c r="C824" s="4" t="s">
        <v>11</v>
      </c>
      <c r="D824" s="4" t="s">
        <v>12</v>
      </c>
      <c r="E824" s="4">
        <f t="shared" si="121"/>
        <v>162</v>
      </c>
      <c r="F824" s="4" t="s">
        <v>89</v>
      </c>
      <c r="G824" s="4" t="s">
        <v>21</v>
      </c>
      <c r="H824" s="5">
        <v>44899</v>
      </c>
      <c r="I824" s="5" t="str">
        <f t="shared" si="129"/>
        <v>2022</v>
      </c>
      <c r="J824" s="5" t="str">
        <f t="shared" si="122"/>
        <v>Dec</v>
      </c>
      <c r="K824" s="5" t="str">
        <f t="shared" si="123"/>
        <v>Sun</v>
      </c>
      <c r="L824" s="4">
        <v>40</v>
      </c>
      <c r="M824" s="4" t="str">
        <f t="shared" si="124"/>
        <v>35-45</v>
      </c>
      <c r="N824" s="4">
        <f t="shared" ca="1" si="130"/>
        <v>3</v>
      </c>
      <c r="O824" s="4" t="str">
        <f t="shared" ca="1" si="125"/>
        <v>3+ yrs</v>
      </c>
      <c r="P824" s="4">
        <v>78</v>
      </c>
      <c r="Q824" s="4" t="str">
        <f t="shared" si="126"/>
        <v>Excepted</v>
      </c>
      <c r="R824" s="4">
        <v>73520</v>
      </c>
      <c r="S824" s="4">
        <v>6006</v>
      </c>
      <c r="T824" s="4">
        <v>2205</v>
      </c>
      <c r="U824" s="4">
        <v>4064</v>
      </c>
      <c r="V824" s="4">
        <v>77667</v>
      </c>
      <c r="W824" s="4" t="str">
        <f t="shared" si="127"/>
        <v>95%</v>
      </c>
      <c r="X824" s="4">
        <f t="shared" si="128"/>
        <v>81731</v>
      </c>
      <c r="Y824" s="4">
        <v>71</v>
      </c>
      <c r="Z824" s="4" t="s">
        <v>15</v>
      </c>
    </row>
    <row r="825" spans="1:26" x14ac:dyDescent="0.3">
      <c r="A825" s="4" t="s">
        <v>1235</v>
      </c>
      <c r="B825" s="4" t="s">
        <v>1236</v>
      </c>
      <c r="C825" s="4" t="s">
        <v>71</v>
      </c>
      <c r="D825" s="4" t="s">
        <v>75</v>
      </c>
      <c r="E825" s="4">
        <f t="shared" si="121"/>
        <v>162</v>
      </c>
      <c r="F825" s="4" t="s">
        <v>34</v>
      </c>
      <c r="G825" s="4" t="s">
        <v>152</v>
      </c>
      <c r="H825" s="5">
        <v>45754</v>
      </c>
      <c r="I825" s="5" t="str">
        <f t="shared" si="129"/>
        <v>2025</v>
      </c>
      <c r="J825" s="5" t="str">
        <f t="shared" si="122"/>
        <v>Apr</v>
      </c>
      <c r="K825" s="5" t="str">
        <f t="shared" si="123"/>
        <v>Mon</v>
      </c>
      <c r="L825" s="4">
        <v>53</v>
      </c>
      <c r="M825" s="4" t="str">
        <f t="shared" si="124"/>
        <v>45-55</v>
      </c>
      <c r="N825" s="4">
        <f t="shared" ca="1" si="130"/>
        <v>1</v>
      </c>
      <c r="O825" s="4" t="str">
        <f t="shared" ca="1" si="125"/>
        <v>1+ yrs</v>
      </c>
      <c r="P825" s="4">
        <v>75</v>
      </c>
      <c r="Q825" s="4" t="str">
        <f t="shared" si="126"/>
        <v>Excepted</v>
      </c>
      <c r="R825" s="4">
        <v>12846</v>
      </c>
      <c r="S825" s="4">
        <v>1894</v>
      </c>
      <c r="T825" s="4">
        <v>1541</v>
      </c>
      <c r="U825" s="4">
        <v>1400</v>
      </c>
      <c r="V825" s="4">
        <v>14881</v>
      </c>
      <c r="W825" s="4" t="str">
        <f t="shared" si="127"/>
        <v>91%</v>
      </c>
      <c r="X825" s="4">
        <f t="shared" si="128"/>
        <v>16281</v>
      </c>
      <c r="Y825" s="4">
        <v>50</v>
      </c>
      <c r="Z825" s="4" t="s">
        <v>15</v>
      </c>
    </row>
    <row r="826" spans="1:26" x14ac:dyDescent="0.3">
      <c r="A826" s="4" t="s">
        <v>1237</v>
      </c>
      <c r="B826" s="4" t="s">
        <v>923</v>
      </c>
      <c r="C826" s="4" t="s">
        <v>85</v>
      </c>
      <c r="D826" s="4" t="s">
        <v>176</v>
      </c>
      <c r="E826" s="4">
        <f t="shared" si="121"/>
        <v>161</v>
      </c>
      <c r="F826" s="4" t="s">
        <v>20</v>
      </c>
      <c r="G826" s="4" t="s">
        <v>14</v>
      </c>
      <c r="H826" s="5">
        <v>45541</v>
      </c>
      <c r="I826" s="5" t="str">
        <f t="shared" si="129"/>
        <v>2024</v>
      </c>
      <c r="J826" s="5" t="str">
        <f t="shared" si="122"/>
        <v>Sep</v>
      </c>
      <c r="K826" s="5" t="str">
        <f t="shared" si="123"/>
        <v>Fri</v>
      </c>
      <c r="L826" s="4">
        <v>30</v>
      </c>
      <c r="M826" s="4" t="str">
        <f t="shared" si="124"/>
        <v>25-35</v>
      </c>
      <c r="N826" s="4">
        <f t="shared" ca="1" si="130"/>
        <v>2</v>
      </c>
      <c r="O826" s="4" t="str">
        <f t="shared" ca="1" si="125"/>
        <v>2+ yrs</v>
      </c>
      <c r="P826" s="4">
        <v>73</v>
      </c>
      <c r="Q826" s="4" t="str">
        <f t="shared" si="126"/>
        <v>Excepted</v>
      </c>
      <c r="R826" s="4">
        <v>78300</v>
      </c>
      <c r="S826" s="4">
        <v>13670</v>
      </c>
      <c r="T826" s="4">
        <v>9396</v>
      </c>
      <c r="U826" s="4">
        <v>6038</v>
      </c>
      <c r="V826" s="4">
        <v>95328</v>
      </c>
      <c r="W826" s="4" t="str">
        <f t="shared" si="127"/>
        <v>94%</v>
      </c>
      <c r="X826" s="4">
        <f t="shared" si="128"/>
        <v>101366</v>
      </c>
      <c r="Y826" s="4">
        <v>52</v>
      </c>
      <c r="Z826" s="4" t="s">
        <v>22</v>
      </c>
    </row>
    <row r="827" spans="1:26" x14ac:dyDescent="0.3">
      <c r="A827" s="4" t="s">
        <v>1238</v>
      </c>
      <c r="B827" s="4" t="s">
        <v>215</v>
      </c>
      <c r="C827" s="4" t="s">
        <v>37</v>
      </c>
      <c r="D827" s="4" t="s">
        <v>38</v>
      </c>
      <c r="E827" s="4">
        <f t="shared" si="121"/>
        <v>161</v>
      </c>
      <c r="F827" s="4" t="s">
        <v>51</v>
      </c>
      <c r="G827" s="4" t="s">
        <v>14</v>
      </c>
      <c r="H827" s="5">
        <v>43290</v>
      </c>
      <c r="I827" s="5" t="str">
        <f t="shared" si="129"/>
        <v>2018</v>
      </c>
      <c r="J827" s="5" t="str">
        <f t="shared" si="122"/>
        <v>Jul</v>
      </c>
      <c r="K827" s="5" t="str">
        <f t="shared" si="123"/>
        <v>Mon</v>
      </c>
      <c r="L827" s="4">
        <v>42</v>
      </c>
      <c r="M827" s="4" t="str">
        <f t="shared" si="124"/>
        <v>35-45</v>
      </c>
      <c r="N827" s="4">
        <f t="shared" ca="1" si="130"/>
        <v>8</v>
      </c>
      <c r="O827" s="4" t="str">
        <f t="shared" ca="1" si="125"/>
        <v>5+ yrs</v>
      </c>
      <c r="P827" s="4">
        <v>79</v>
      </c>
      <c r="Q827" s="4" t="str">
        <f t="shared" si="126"/>
        <v>Excepted</v>
      </c>
      <c r="R827" s="4">
        <v>94290</v>
      </c>
      <c r="S827" s="4">
        <v>8024</v>
      </c>
      <c r="T827" s="4">
        <v>11314</v>
      </c>
      <c r="U827" s="4">
        <v>10186</v>
      </c>
      <c r="V827" s="4">
        <v>103442</v>
      </c>
      <c r="W827" s="4" t="str">
        <f t="shared" si="127"/>
        <v>91%</v>
      </c>
      <c r="X827" s="4">
        <f t="shared" si="128"/>
        <v>113628</v>
      </c>
      <c r="Y827" s="4">
        <v>56</v>
      </c>
      <c r="Z827" s="4" t="s">
        <v>15</v>
      </c>
    </row>
    <row r="828" spans="1:26" x14ac:dyDescent="0.3">
      <c r="A828" s="4" t="s">
        <v>1239</v>
      </c>
      <c r="B828" s="4" t="s">
        <v>299</v>
      </c>
      <c r="C828" s="4" t="s">
        <v>85</v>
      </c>
      <c r="D828" s="4" t="s">
        <v>176</v>
      </c>
      <c r="E828" s="4">
        <f t="shared" si="121"/>
        <v>161</v>
      </c>
      <c r="F828" s="4" t="s">
        <v>34</v>
      </c>
      <c r="G828" s="4" t="s">
        <v>14</v>
      </c>
      <c r="H828" s="5">
        <v>42765</v>
      </c>
      <c r="I828" s="5" t="str">
        <f t="shared" si="129"/>
        <v>2017</v>
      </c>
      <c r="J828" s="5" t="str">
        <f t="shared" si="122"/>
        <v>Jan</v>
      </c>
      <c r="K828" s="5" t="str">
        <f t="shared" si="123"/>
        <v>Mon</v>
      </c>
      <c r="L828" s="4">
        <v>22</v>
      </c>
      <c r="M828" s="4" t="str">
        <f t="shared" si="124"/>
        <v>&lt;25</v>
      </c>
      <c r="N828" s="4">
        <f t="shared" ca="1" si="130"/>
        <v>9</v>
      </c>
      <c r="O828" s="4" t="str">
        <f t="shared" ca="1" si="125"/>
        <v>5+ yrs</v>
      </c>
      <c r="P828" s="4">
        <v>74</v>
      </c>
      <c r="Q828" s="4" t="str">
        <f t="shared" si="126"/>
        <v>Excepted</v>
      </c>
      <c r="R828" s="4">
        <v>43274</v>
      </c>
      <c r="S828" s="4">
        <v>6930</v>
      </c>
      <c r="T828" s="4">
        <v>5192</v>
      </c>
      <c r="U828" s="4">
        <v>5347</v>
      </c>
      <c r="V828" s="4">
        <v>50049</v>
      </c>
      <c r="W828" s="4" t="str">
        <f t="shared" si="127"/>
        <v>90%</v>
      </c>
      <c r="X828" s="4">
        <f t="shared" si="128"/>
        <v>55396</v>
      </c>
      <c r="Y828" s="4">
        <v>87</v>
      </c>
      <c r="Z828" s="4" t="s">
        <v>15</v>
      </c>
    </row>
    <row r="829" spans="1:26" x14ac:dyDescent="0.3">
      <c r="A829" s="4" t="s">
        <v>1240</v>
      </c>
      <c r="B829" s="4" t="s">
        <v>352</v>
      </c>
      <c r="C829" s="4" t="s">
        <v>32</v>
      </c>
      <c r="D829" s="4" t="s">
        <v>44</v>
      </c>
      <c r="E829" s="4">
        <f t="shared" si="121"/>
        <v>161</v>
      </c>
      <c r="F829" s="4" t="s">
        <v>56</v>
      </c>
      <c r="G829" s="4" t="s">
        <v>152</v>
      </c>
      <c r="H829" s="5">
        <v>45142</v>
      </c>
      <c r="I829" s="5" t="str">
        <f t="shared" si="129"/>
        <v>2023</v>
      </c>
      <c r="J829" s="5" t="str">
        <f t="shared" si="122"/>
        <v>Aug</v>
      </c>
      <c r="K829" s="5" t="str">
        <f t="shared" si="123"/>
        <v>Fri</v>
      </c>
      <c r="L829" s="4">
        <v>26</v>
      </c>
      <c r="M829" s="4" t="str">
        <f t="shared" si="124"/>
        <v>25-35</v>
      </c>
      <c r="N829" s="4">
        <f t="shared" ca="1" si="130"/>
        <v>3</v>
      </c>
      <c r="O829" s="4" t="str">
        <f t="shared" ca="1" si="125"/>
        <v>3+ yrs</v>
      </c>
      <c r="P829" s="4">
        <v>70</v>
      </c>
      <c r="Q829" s="4" t="str">
        <f t="shared" si="126"/>
        <v>Excepted</v>
      </c>
      <c r="R829" s="4">
        <v>19949</v>
      </c>
      <c r="S829" s="4">
        <v>1735</v>
      </c>
      <c r="T829" s="4">
        <v>598</v>
      </c>
      <c r="U829" s="4">
        <v>1188</v>
      </c>
      <c r="V829" s="4">
        <v>21094</v>
      </c>
      <c r="W829" s="4" t="str">
        <f t="shared" si="127"/>
        <v>95%</v>
      </c>
      <c r="X829" s="4">
        <f t="shared" si="128"/>
        <v>22282</v>
      </c>
      <c r="Y829" s="4">
        <v>79</v>
      </c>
      <c r="Z829" s="4" t="s">
        <v>22</v>
      </c>
    </row>
    <row r="830" spans="1:26" x14ac:dyDescent="0.3">
      <c r="A830" s="4" t="s">
        <v>1241</v>
      </c>
      <c r="B830" s="4" t="s">
        <v>129</v>
      </c>
      <c r="C830" s="4" t="s">
        <v>59</v>
      </c>
      <c r="D830" s="4" t="s">
        <v>60</v>
      </c>
      <c r="E830" s="4">
        <f t="shared" si="121"/>
        <v>161</v>
      </c>
      <c r="F830" s="4" t="s">
        <v>45</v>
      </c>
      <c r="G830" s="4" t="s">
        <v>14</v>
      </c>
      <c r="H830" s="5">
        <v>44598</v>
      </c>
      <c r="I830" s="5" t="str">
        <f t="shared" si="129"/>
        <v>2022</v>
      </c>
      <c r="J830" s="5" t="str">
        <f t="shared" si="122"/>
        <v>Feb</v>
      </c>
      <c r="K830" s="5" t="str">
        <f t="shared" si="123"/>
        <v>Sun</v>
      </c>
      <c r="L830" s="4">
        <v>21</v>
      </c>
      <c r="M830" s="4" t="str">
        <f t="shared" si="124"/>
        <v>&lt;25</v>
      </c>
      <c r="N830" s="4">
        <f t="shared" ca="1" si="130"/>
        <v>4</v>
      </c>
      <c r="O830" s="4" t="str">
        <f t="shared" ca="1" si="125"/>
        <v>4+ yrs</v>
      </c>
      <c r="P830" s="4">
        <v>66</v>
      </c>
      <c r="Q830" s="4" t="str">
        <f t="shared" si="126"/>
        <v>Excepted</v>
      </c>
      <c r="R830" s="4">
        <v>37926</v>
      </c>
      <c r="S830" s="4">
        <v>7904</v>
      </c>
      <c r="T830" s="4">
        <v>4551</v>
      </c>
      <c r="U830" s="4">
        <v>3096</v>
      </c>
      <c r="V830" s="4">
        <v>47285</v>
      </c>
      <c r="W830" s="4" t="str">
        <f t="shared" si="127"/>
        <v>94%</v>
      </c>
      <c r="X830" s="4">
        <f t="shared" si="128"/>
        <v>50381</v>
      </c>
      <c r="Y830" s="4">
        <v>77</v>
      </c>
      <c r="Z830" s="4" t="s">
        <v>22</v>
      </c>
    </row>
    <row r="831" spans="1:26" x14ac:dyDescent="0.3">
      <c r="A831" s="4" t="s">
        <v>1242</v>
      </c>
      <c r="B831" s="4" t="s">
        <v>284</v>
      </c>
      <c r="C831" s="4" t="s">
        <v>18</v>
      </c>
      <c r="D831" s="4" t="s">
        <v>19</v>
      </c>
      <c r="E831" s="4">
        <f t="shared" si="121"/>
        <v>161</v>
      </c>
      <c r="F831" s="4" t="s">
        <v>89</v>
      </c>
      <c r="G831" s="4" t="s">
        <v>14</v>
      </c>
      <c r="H831" s="5">
        <v>45333</v>
      </c>
      <c r="I831" s="5" t="str">
        <f t="shared" si="129"/>
        <v>2024</v>
      </c>
      <c r="J831" s="5" t="str">
        <f t="shared" si="122"/>
        <v>Feb</v>
      </c>
      <c r="K831" s="5" t="str">
        <f t="shared" si="123"/>
        <v>Sun</v>
      </c>
      <c r="L831" s="4">
        <v>34</v>
      </c>
      <c r="M831" s="4" t="str">
        <f t="shared" si="124"/>
        <v>25-35</v>
      </c>
      <c r="N831" s="4">
        <f t="shared" ca="1" si="130"/>
        <v>2</v>
      </c>
      <c r="O831" s="4" t="str">
        <f t="shared" ca="1" si="125"/>
        <v>2+ yrs</v>
      </c>
      <c r="P831" s="4">
        <v>66</v>
      </c>
      <c r="Q831" s="4" t="str">
        <f t="shared" si="126"/>
        <v>Excepted</v>
      </c>
      <c r="R831" s="4">
        <v>61200</v>
      </c>
      <c r="S831" s="4">
        <v>10538</v>
      </c>
      <c r="T831" s="4">
        <v>1836</v>
      </c>
      <c r="U831" s="4">
        <v>7993</v>
      </c>
      <c r="V831" s="4">
        <v>65581</v>
      </c>
      <c r="W831" s="4" t="str">
        <f t="shared" si="127"/>
        <v>89%</v>
      </c>
      <c r="X831" s="4">
        <f t="shared" si="128"/>
        <v>73574</v>
      </c>
      <c r="Y831" s="4">
        <v>69</v>
      </c>
      <c r="Z831" s="4" t="s">
        <v>22</v>
      </c>
    </row>
    <row r="832" spans="1:26" x14ac:dyDescent="0.3">
      <c r="A832" s="4" t="s">
        <v>1243</v>
      </c>
      <c r="B832" s="4" t="s">
        <v>751</v>
      </c>
      <c r="C832" s="4" t="s">
        <v>85</v>
      </c>
      <c r="D832" s="4" t="s">
        <v>176</v>
      </c>
      <c r="E832" s="4">
        <f t="shared" si="121"/>
        <v>161</v>
      </c>
      <c r="F832" s="4" t="s">
        <v>45</v>
      </c>
      <c r="G832" s="4" t="s">
        <v>14</v>
      </c>
      <c r="H832" s="5">
        <v>44653</v>
      </c>
      <c r="I832" s="5" t="str">
        <f t="shared" si="129"/>
        <v>2022</v>
      </c>
      <c r="J832" s="5" t="str">
        <f t="shared" si="122"/>
        <v>Apr</v>
      </c>
      <c r="K832" s="5" t="str">
        <f t="shared" si="123"/>
        <v>Sat</v>
      </c>
      <c r="L832" s="4">
        <v>56</v>
      </c>
      <c r="M832" s="4" t="str">
        <f t="shared" si="124"/>
        <v>55+</v>
      </c>
      <c r="N832" s="4">
        <f t="shared" ca="1" si="130"/>
        <v>4</v>
      </c>
      <c r="O832" s="4" t="str">
        <f t="shared" ca="1" si="125"/>
        <v>4+ yrs</v>
      </c>
      <c r="P832" s="4">
        <v>78</v>
      </c>
      <c r="Q832" s="4" t="str">
        <f t="shared" si="126"/>
        <v>Excepted</v>
      </c>
      <c r="R832" s="4">
        <v>105112</v>
      </c>
      <c r="S832" s="4">
        <v>15311</v>
      </c>
      <c r="T832" s="4">
        <v>3153</v>
      </c>
      <c r="U832" s="4">
        <v>6634</v>
      </c>
      <c r="V832" s="4">
        <v>116942</v>
      </c>
      <c r="W832" s="4" t="str">
        <f t="shared" si="127"/>
        <v>95%</v>
      </c>
      <c r="X832" s="4">
        <f t="shared" si="128"/>
        <v>123576</v>
      </c>
      <c r="Y832" s="4">
        <v>99</v>
      </c>
      <c r="Z832" s="4" t="s">
        <v>22</v>
      </c>
    </row>
    <row r="833" spans="1:26" x14ac:dyDescent="0.3">
      <c r="A833" s="4" t="s">
        <v>1244</v>
      </c>
      <c r="B833" s="4" t="s">
        <v>1245</v>
      </c>
      <c r="C833" s="4" t="s">
        <v>28</v>
      </c>
      <c r="D833" s="4" t="s">
        <v>29</v>
      </c>
      <c r="E833" s="4">
        <f t="shared" si="121"/>
        <v>161</v>
      </c>
      <c r="F833" s="4" t="s">
        <v>89</v>
      </c>
      <c r="G833" s="4" t="s">
        <v>21</v>
      </c>
      <c r="H833" s="5">
        <v>44682</v>
      </c>
      <c r="I833" s="5" t="str">
        <f t="shared" si="129"/>
        <v>2022</v>
      </c>
      <c r="J833" s="5" t="str">
        <f t="shared" si="122"/>
        <v>May</v>
      </c>
      <c r="K833" s="5" t="str">
        <f t="shared" si="123"/>
        <v>Sun</v>
      </c>
      <c r="L833" s="4">
        <v>21</v>
      </c>
      <c r="M833" s="4" t="str">
        <f t="shared" si="124"/>
        <v>&lt;25</v>
      </c>
      <c r="N833" s="4">
        <f t="shared" ca="1" si="130"/>
        <v>4</v>
      </c>
      <c r="O833" s="4" t="str">
        <f t="shared" ca="1" si="125"/>
        <v>4+ yrs</v>
      </c>
      <c r="P833" s="4">
        <v>75</v>
      </c>
      <c r="Q833" s="4" t="str">
        <f t="shared" si="126"/>
        <v>Excepted</v>
      </c>
      <c r="R833" s="4">
        <v>62643</v>
      </c>
      <c r="S833" s="4">
        <v>8656</v>
      </c>
      <c r="T833" s="4">
        <v>0</v>
      </c>
      <c r="U833" s="4">
        <v>6529</v>
      </c>
      <c r="V833" s="4">
        <v>64770</v>
      </c>
      <c r="W833" s="4" t="str">
        <f t="shared" si="127"/>
        <v>91%</v>
      </c>
      <c r="X833" s="4">
        <f t="shared" si="128"/>
        <v>71299</v>
      </c>
      <c r="Y833" s="4">
        <v>95</v>
      </c>
      <c r="Z833" s="4" t="s">
        <v>15</v>
      </c>
    </row>
    <row r="834" spans="1:26" x14ac:dyDescent="0.3">
      <c r="A834" s="4" t="s">
        <v>1246</v>
      </c>
      <c r="B834" s="4" t="s">
        <v>715</v>
      </c>
      <c r="C834" s="4" t="s">
        <v>54</v>
      </c>
      <c r="D834" s="4" t="s">
        <v>151</v>
      </c>
      <c r="E834" s="4">
        <f t="shared" si="121"/>
        <v>161</v>
      </c>
      <c r="F834" s="4" t="s">
        <v>34</v>
      </c>
      <c r="G834" s="4" t="s">
        <v>14</v>
      </c>
      <c r="H834" s="5">
        <v>42775</v>
      </c>
      <c r="I834" s="5" t="str">
        <f t="shared" si="129"/>
        <v>2017</v>
      </c>
      <c r="J834" s="5" t="str">
        <f t="shared" si="122"/>
        <v>Feb</v>
      </c>
      <c r="K834" s="5" t="str">
        <f t="shared" si="123"/>
        <v>Thu</v>
      </c>
      <c r="L834" s="4">
        <v>40</v>
      </c>
      <c r="M834" s="4" t="str">
        <f t="shared" si="124"/>
        <v>35-45</v>
      </c>
      <c r="N834" s="4">
        <f t="shared" ca="1" si="130"/>
        <v>9</v>
      </c>
      <c r="O834" s="4" t="str">
        <f t="shared" ca="1" si="125"/>
        <v>5+ yrs</v>
      </c>
      <c r="P834" s="4">
        <v>86</v>
      </c>
      <c r="Q834" s="4" t="str">
        <f t="shared" si="126"/>
        <v>Excepted</v>
      </c>
      <c r="R834" s="4">
        <v>108600</v>
      </c>
      <c r="S834" s="4">
        <v>22854</v>
      </c>
      <c r="T834" s="4">
        <v>8688</v>
      </c>
      <c r="U834" s="4">
        <v>17024</v>
      </c>
      <c r="V834" s="4">
        <v>123118</v>
      </c>
      <c r="W834" s="4" t="str">
        <f t="shared" si="127"/>
        <v>88%</v>
      </c>
      <c r="X834" s="4">
        <f t="shared" si="128"/>
        <v>140142</v>
      </c>
      <c r="Y834" s="4">
        <v>89</v>
      </c>
      <c r="Z834" s="4" t="s">
        <v>22</v>
      </c>
    </row>
    <row r="835" spans="1:26" x14ac:dyDescent="0.3">
      <c r="A835" s="4" t="s">
        <v>1247</v>
      </c>
      <c r="B835" s="4" t="s">
        <v>251</v>
      </c>
      <c r="C835" s="4" t="s">
        <v>59</v>
      </c>
      <c r="D835" s="4" t="s">
        <v>60</v>
      </c>
      <c r="E835" s="4">
        <f t="shared" ref="E835:E898" si="131">COUNTIFS(H835:H3834,"&gt;="&amp;DATE(2025,1,1),H835:H3834,"&lt;" &amp; DATE(2025,12,30))</f>
        <v>161</v>
      </c>
      <c r="F835" s="4" t="s">
        <v>34</v>
      </c>
      <c r="G835" s="4" t="s">
        <v>14</v>
      </c>
      <c r="H835" s="5">
        <v>45508</v>
      </c>
      <c r="I835" s="5" t="str">
        <f t="shared" si="129"/>
        <v>2024</v>
      </c>
      <c r="J835" s="5" t="str">
        <f t="shared" ref="J835:J898" si="132">TEXT(H835,"MMM")</f>
        <v>Aug</v>
      </c>
      <c r="K835" s="5" t="str">
        <f t="shared" ref="K835:K898" si="133">TEXT(H835,"DDD")</f>
        <v>Sun</v>
      </c>
      <c r="L835" s="4">
        <v>37</v>
      </c>
      <c r="M835" s="4" t="str">
        <f t="shared" ref="M835:M898" si="134">IF(L835&lt;25,"&lt;25",IF(L835&lt;35,"25-35",IF(L835&lt;45,"35-45",IF(L835&lt;55,"45-55","55+"))))</f>
        <v>35-45</v>
      </c>
      <c r="N835" s="4">
        <f t="shared" ca="1" si="130"/>
        <v>2</v>
      </c>
      <c r="O835" s="4" t="str">
        <f t="shared" ref="O835:O898" ca="1" si="135">IF(DATEDIF(H835,TODAY(),"Y")&gt;=5,"5+ yrs",
IF(DATEDIF(H835,TODAY(),"Y")&gt;=4,"4+ yrs",
IF(DATEDIF(H835,TODAY(),"Y")&gt;=3,"3+ yrs",
IF(DATEDIF(H835,TODAY(),"Y")&gt;=2,"2+ yrs",
IF(DATEDIF(H835,TODAY(),"Y")&gt;=1,"1+ yrs","&lt;1 yr")))))</f>
        <v>2+ yrs</v>
      </c>
      <c r="P835" s="4">
        <v>95</v>
      </c>
      <c r="Q835" s="4" t="str">
        <f t="shared" ref="Q835:Q898" si="136">IF(P835&gt;=90,"Satisfied",IF(P835&gt;=65,"Excepted","Red Alert"))</f>
        <v>Satisfied</v>
      </c>
      <c r="R835" s="4">
        <v>77145</v>
      </c>
      <c r="S835" s="4">
        <v>16602</v>
      </c>
      <c r="T835" s="4">
        <v>9257</v>
      </c>
      <c r="U835" s="4">
        <v>10157</v>
      </c>
      <c r="V835" s="4">
        <v>92847</v>
      </c>
      <c r="W835" s="4" t="str">
        <f t="shared" ref="W835:W898" si="137">ROUND(V835/X835 * 100,0) &amp; "%"</f>
        <v>90%</v>
      </c>
      <c r="X835" s="4">
        <f t="shared" ref="X835:X898" si="138">R835+S835+T835</f>
        <v>103004</v>
      </c>
      <c r="Y835" s="4">
        <v>78</v>
      </c>
      <c r="Z835" s="4" t="s">
        <v>15</v>
      </c>
    </row>
    <row r="836" spans="1:26" x14ac:dyDescent="0.3">
      <c r="A836" s="4" t="s">
        <v>1248</v>
      </c>
      <c r="B836" s="4" t="s">
        <v>119</v>
      </c>
      <c r="C836" s="4" t="s">
        <v>18</v>
      </c>
      <c r="D836" s="4" t="s">
        <v>138</v>
      </c>
      <c r="E836" s="4">
        <f t="shared" si="131"/>
        <v>161</v>
      </c>
      <c r="F836" s="4" t="s">
        <v>13</v>
      </c>
      <c r="G836" s="4" t="s">
        <v>14</v>
      </c>
      <c r="H836" s="5">
        <v>43428</v>
      </c>
      <c r="I836" s="5" t="str">
        <f t="shared" ref="I836:I899" si="139">TEXT(H836,"yyyy")</f>
        <v>2018</v>
      </c>
      <c r="J836" s="5" t="str">
        <f t="shared" si="132"/>
        <v>Nov</v>
      </c>
      <c r="K836" s="5" t="str">
        <f t="shared" si="133"/>
        <v>Sat</v>
      </c>
      <c r="L836" s="4">
        <v>49</v>
      </c>
      <c r="M836" s="4" t="str">
        <f t="shared" si="134"/>
        <v>45-55</v>
      </c>
      <c r="N836" s="4">
        <f t="shared" ca="1" si="130"/>
        <v>7</v>
      </c>
      <c r="O836" s="4" t="str">
        <f t="shared" ca="1" si="135"/>
        <v>5+ yrs</v>
      </c>
      <c r="P836" s="4">
        <v>68</v>
      </c>
      <c r="Q836" s="4" t="str">
        <f t="shared" si="136"/>
        <v>Excepted</v>
      </c>
      <c r="R836" s="4">
        <v>129752</v>
      </c>
      <c r="S836" s="4">
        <v>17458</v>
      </c>
      <c r="T836" s="4">
        <v>0</v>
      </c>
      <c r="U836" s="4">
        <v>8018</v>
      </c>
      <c r="V836" s="4">
        <v>139192</v>
      </c>
      <c r="W836" s="4" t="str">
        <f t="shared" si="137"/>
        <v>95%</v>
      </c>
      <c r="X836" s="4">
        <f t="shared" si="138"/>
        <v>147210</v>
      </c>
      <c r="Y836" s="4">
        <v>61</v>
      </c>
      <c r="Z836" s="4" t="s">
        <v>15</v>
      </c>
    </row>
    <row r="837" spans="1:26" x14ac:dyDescent="0.3">
      <c r="A837" s="4" t="s">
        <v>1249</v>
      </c>
      <c r="B837" s="4" t="s">
        <v>1250</v>
      </c>
      <c r="C837" s="4" t="s">
        <v>85</v>
      </c>
      <c r="D837" s="4" t="s">
        <v>86</v>
      </c>
      <c r="E837" s="4">
        <f t="shared" si="131"/>
        <v>161</v>
      </c>
      <c r="F837" s="4" t="s">
        <v>39</v>
      </c>
      <c r="G837" s="4" t="s">
        <v>14</v>
      </c>
      <c r="H837" s="5">
        <v>45177</v>
      </c>
      <c r="I837" s="5" t="str">
        <f t="shared" si="139"/>
        <v>2023</v>
      </c>
      <c r="J837" s="5" t="str">
        <f t="shared" si="132"/>
        <v>Sep</v>
      </c>
      <c r="K837" s="5" t="str">
        <f t="shared" si="133"/>
        <v>Fri</v>
      </c>
      <c r="L837" s="4">
        <v>36</v>
      </c>
      <c r="M837" s="4" t="str">
        <f t="shared" si="134"/>
        <v>35-45</v>
      </c>
      <c r="N837" s="4">
        <f t="shared" ca="1" si="130"/>
        <v>3</v>
      </c>
      <c r="O837" s="4" t="str">
        <f t="shared" ca="1" si="135"/>
        <v>3+ yrs</v>
      </c>
      <c r="P837" s="4">
        <v>81</v>
      </c>
      <c r="Q837" s="4" t="str">
        <f t="shared" si="136"/>
        <v>Excepted</v>
      </c>
      <c r="R837" s="4">
        <v>93240</v>
      </c>
      <c r="S837" s="4">
        <v>10252</v>
      </c>
      <c r="T837" s="4">
        <v>11188</v>
      </c>
      <c r="U837" s="4">
        <v>13026</v>
      </c>
      <c r="V837" s="4">
        <v>101654</v>
      </c>
      <c r="W837" s="4" t="str">
        <f t="shared" si="137"/>
        <v>89%</v>
      </c>
      <c r="X837" s="4">
        <f t="shared" si="138"/>
        <v>114680</v>
      </c>
      <c r="Y837" s="4">
        <v>72</v>
      </c>
      <c r="Z837" s="4" t="s">
        <v>15</v>
      </c>
    </row>
    <row r="838" spans="1:26" x14ac:dyDescent="0.3">
      <c r="A838" s="4" t="s">
        <v>1251</v>
      </c>
      <c r="B838" s="4" t="s">
        <v>253</v>
      </c>
      <c r="C838" s="4" t="s">
        <v>54</v>
      </c>
      <c r="D838" s="4" t="s">
        <v>55</v>
      </c>
      <c r="E838" s="4">
        <f t="shared" si="131"/>
        <v>161</v>
      </c>
      <c r="F838" s="4" t="s">
        <v>89</v>
      </c>
      <c r="G838" s="4" t="s">
        <v>14</v>
      </c>
      <c r="H838" s="5">
        <v>45454</v>
      </c>
      <c r="I838" s="5" t="str">
        <f t="shared" si="139"/>
        <v>2024</v>
      </c>
      <c r="J838" s="5" t="str">
        <f t="shared" si="132"/>
        <v>Jun</v>
      </c>
      <c r="K838" s="5" t="str">
        <f t="shared" si="133"/>
        <v>Tue</v>
      </c>
      <c r="L838" s="4">
        <v>28</v>
      </c>
      <c r="M838" s="4" t="str">
        <f t="shared" si="134"/>
        <v>25-35</v>
      </c>
      <c r="N838" s="4">
        <f t="shared" ca="1" si="130"/>
        <v>2</v>
      </c>
      <c r="O838" s="4" t="str">
        <f t="shared" ca="1" si="135"/>
        <v>2+ yrs</v>
      </c>
      <c r="P838" s="4">
        <v>96</v>
      </c>
      <c r="Q838" s="4" t="str">
        <f t="shared" si="136"/>
        <v>Satisfied</v>
      </c>
      <c r="R838" s="4">
        <v>66220</v>
      </c>
      <c r="S838" s="4">
        <v>7374</v>
      </c>
      <c r="T838" s="4">
        <v>5297</v>
      </c>
      <c r="U838" s="4">
        <v>8432</v>
      </c>
      <c r="V838" s="4">
        <v>70459</v>
      </c>
      <c r="W838" s="4" t="str">
        <f t="shared" si="137"/>
        <v>89%</v>
      </c>
      <c r="X838" s="4">
        <f t="shared" si="138"/>
        <v>78891</v>
      </c>
      <c r="Y838" s="4">
        <v>85</v>
      </c>
      <c r="Z838" s="4" t="s">
        <v>15</v>
      </c>
    </row>
    <row r="839" spans="1:26" x14ac:dyDescent="0.3">
      <c r="A839" s="4" t="s">
        <v>1252</v>
      </c>
      <c r="B839" s="4" t="s">
        <v>1087</v>
      </c>
      <c r="C839" s="4" t="s">
        <v>37</v>
      </c>
      <c r="D839" s="4" t="s">
        <v>160</v>
      </c>
      <c r="E839" s="4">
        <f t="shared" si="131"/>
        <v>161</v>
      </c>
      <c r="F839" s="4" t="s">
        <v>39</v>
      </c>
      <c r="G839" s="4" t="s">
        <v>14</v>
      </c>
      <c r="H839" s="5">
        <v>44785</v>
      </c>
      <c r="I839" s="5" t="str">
        <f t="shared" si="139"/>
        <v>2022</v>
      </c>
      <c r="J839" s="5" t="str">
        <f t="shared" si="132"/>
        <v>Aug</v>
      </c>
      <c r="K839" s="5" t="str">
        <f t="shared" si="133"/>
        <v>Fri</v>
      </c>
      <c r="L839" s="4">
        <v>40</v>
      </c>
      <c r="M839" s="4" t="str">
        <f t="shared" si="134"/>
        <v>35-45</v>
      </c>
      <c r="N839" s="4">
        <f t="shared" ca="1" si="130"/>
        <v>4</v>
      </c>
      <c r="O839" s="4" t="str">
        <f t="shared" ca="1" si="135"/>
        <v>4+ yrs</v>
      </c>
      <c r="P839" s="4">
        <v>89</v>
      </c>
      <c r="Q839" s="4" t="str">
        <f t="shared" si="136"/>
        <v>Excepted</v>
      </c>
      <c r="R839" s="4">
        <v>76400</v>
      </c>
      <c r="S839" s="4">
        <v>7646</v>
      </c>
      <c r="T839" s="4">
        <v>2292</v>
      </c>
      <c r="U839" s="4">
        <v>6536</v>
      </c>
      <c r="V839" s="4">
        <v>79802</v>
      </c>
      <c r="W839" s="4" t="str">
        <f t="shared" si="137"/>
        <v>92%</v>
      </c>
      <c r="X839" s="4">
        <f t="shared" si="138"/>
        <v>86338</v>
      </c>
      <c r="Y839" s="4">
        <v>78</v>
      </c>
      <c r="Z839" s="4" t="s">
        <v>15</v>
      </c>
    </row>
    <row r="840" spans="1:26" x14ac:dyDescent="0.3">
      <c r="A840" s="4" t="s">
        <v>1253</v>
      </c>
      <c r="B840" s="4" t="s">
        <v>522</v>
      </c>
      <c r="C840" s="4" t="s">
        <v>28</v>
      </c>
      <c r="D840" s="4" t="s">
        <v>122</v>
      </c>
      <c r="E840" s="4">
        <f t="shared" si="131"/>
        <v>161</v>
      </c>
      <c r="F840" s="4" t="s">
        <v>51</v>
      </c>
      <c r="G840" s="4" t="s">
        <v>14</v>
      </c>
      <c r="H840" s="5">
        <v>42898</v>
      </c>
      <c r="I840" s="5" t="str">
        <f t="shared" si="139"/>
        <v>2017</v>
      </c>
      <c r="J840" s="5" t="str">
        <f t="shared" si="132"/>
        <v>Jun</v>
      </c>
      <c r="K840" s="5" t="str">
        <f t="shared" si="133"/>
        <v>Mon</v>
      </c>
      <c r="L840" s="4">
        <v>30</v>
      </c>
      <c r="M840" s="4" t="str">
        <f t="shared" si="134"/>
        <v>25-35</v>
      </c>
      <c r="N840" s="4">
        <f t="shared" ref="N840:N903" ca="1" si="140">ROUND(AVERAGE(DATEDIF(H840,TODAY(),"Y")),2)</f>
        <v>9</v>
      </c>
      <c r="O840" s="4" t="str">
        <f t="shared" ca="1" si="135"/>
        <v>5+ yrs</v>
      </c>
      <c r="P840" s="4">
        <v>69</v>
      </c>
      <c r="Q840" s="4" t="str">
        <f t="shared" si="136"/>
        <v>Excepted</v>
      </c>
      <c r="R840" s="4">
        <v>55470</v>
      </c>
      <c r="S840" s="4">
        <v>8254</v>
      </c>
      <c r="T840" s="4">
        <v>1664</v>
      </c>
      <c r="U840" s="4">
        <v>6606</v>
      </c>
      <c r="V840" s="4">
        <v>58782</v>
      </c>
      <c r="W840" s="4" t="str">
        <f t="shared" si="137"/>
        <v>90%</v>
      </c>
      <c r="X840" s="4">
        <f t="shared" si="138"/>
        <v>65388</v>
      </c>
      <c r="Y840" s="4">
        <v>85</v>
      </c>
      <c r="Z840" s="4" t="s">
        <v>15</v>
      </c>
    </row>
    <row r="841" spans="1:26" x14ac:dyDescent="0.3">
      <c r="A841" s="4" t="s">
        <v>1254</v>
      </c>
      <c r="B841" s="4" t="s">
        <v>459</v>
      </c>
      <c r="C841" s="4" t="s">
        <v>32</v>
      </c>
      <c r="D841" s="4" t="s">
        <v>130</v>
      </c>
      <c r="E841" s="4">
        <f t="shared" si="131"/>
        <v>161</v>
      </c>
      <c r="F841" s="4" t="s">
        <v>51</v>
      </c>
      <c r="G841" s="4" t="s">
        <v>21</v>
      </c>
      <c r="H841" s="5">
        <v>45619</v>
      </c>
      <c r="I841" s="5" t="str">
        <f t="shared" si="139"/>
        <v>2024</v>
      </c>
      <c r="J841" s="5" t="str">
        <f t="shared" si="132"/>
        <v>Nov</v>
      </c>
      <c r="K841" s="5" t="str">
        <f t="shared" si="133"/>
        <v>Sat</v>
      </c>
      <c r="L841" s="4">
        <v>46</v>
      </c>
      <c r="M841" s="4" t="str">
        <f t="shared" si="134"/>
        <v>45-55</v>
      </c>
      <c r="N841" s="4">
        <f t="shared" ca="1" si="140"/>
        <v>1</v>
      </c>
      <c r="O841" s="4" t="str">
        <f t="shared" ca="1" si="135"/>
        <v>1+ yrs</v>
      </c>
      <c r="P841" s="4">
        <v>67</v>
      </c>
      <c r="Q841" s="4" t="str">
        <f t="shared" si="136"/>
        <v>Excepted</v>
      </c>
      <c r="R841" s="4">
        <v>84686</v>
      </c>
      <c r="S841" s="4">
        <v>7481</v>
      </c>
      <c r="T841" s="4">
        <v>10162</v>
      </c>
      <c r="U841" s="4">
        <v>11153</v>
      </c>
      <c r="V841" s="4">
        <v>91176</v>
      </c>
      <c r="W841" s="4" t="str">
        <f t="shared" si="137"/>
        <v>89%</v>
      </c>
      <c r="X841" s="4">
        <f t="shared" si="138"/>
        <v>102329</v>
      </c>
      <c r="Y841" s="4">
        <v>57</v>
      </c>
      <c r="Z841" s="4" t="s">
        <v>15</v>
      </c>
    </row>
    <row r="842" spans="1:26" x14ac:dyDescent="0.3">
      <c r="A842" s="4" t="s">
        <v>1255</v>
      </c>
      <c r="B842" s="4" t="s">
        <v>614</v>
      </c>
      <c r="C842" s="4" t="s">
        <v>32</v>
      </c>
      <c r="D842" s="4" t="s">
        <v>130</v>
      </c>
      <c r="E842" s="4">
        <f t="shared" si="131"/>
        <v>161</v>
      </c>
      <c r="F842" s="4" t="s">
        <v>13</v>
      </c>
      <c r="G842" s="4" t="s">
        <v>21</v>
      </c>
      <c r="H842" s="5">
        <v>45242</v>
      </c>
      <c r="I842" s="5" t="str">
        <f t="shared" si="139"/>
        <v>2023</v>
      </c>
      <c r="J842" s="5" t="str">
        <f t="shared" si="132"/>
        <v>Nov</v>
      </c>
      <c r="K842" s="5" t="str">
        <f t="shared" si="133"/>
        <v>Sun</v>
      </c>
      <c r="L842" s="4">
        <v>44</v>
      </c>
      <c r="M842" s="4" t="str">
        <f t="shared" si="134"/>
        <v>35-45</v>
      </c>
      <c r="N842" s="4">
        <f t="shared" ca="1" si="140"/>
        <v>2</v>
      </c>
      <c r="O842" s="4" t="str">
        <f t="shared" ca="1" si="135"/>
        <v>2+ yrs</v>
      </c>
      <c r="P842" s="4">
        <v>88</v>
      </c>
      <c r="Q842" s="4" t="str">
        <f t="shared" si="136"/>
        <v>Excepted</v>
      </c>
      <c r="R842" s="4">
        <v>96888</v>
      </c>
      <c r="S842" s="4">
        <v>9591</v>
      </c>
      <c r="T842" s="4">
        <v>11626</v>
      </c>
      <c r="U842" s="4">
        <v>6564</v>
      </c>
      <c r="V842" s="4">
        <v>111541</v>
      </c>
      <c r="W842" s="4" t="str">
        <f t="shared" si="137"/>
        <v>94%</v>
      </c>
      <c r="X842" s="4">
        <f t="shared" si="138"/>
        <v>118105</v>
      </c>
      <c r="Y842" s="4">
        <v>60</v>
      </c>
      <c r="Z842" s="4" t="s">
        <v>15</v>
      </c>
    </row>
    <row r="843" spans="1:26" x14ac:dyDescent="0.3">
      <c r="A843" s="4" t="s">
        <v>1256</v>
      </c>
      <c r="B843" s="4" t="s">
        <v>517</v>
      </c>
      <c r="C843" s="4" t="s">
        <v>32</v>
      </c>
      <c r="D843" s="4" t="s">
        <v>33</v>
      </c>
      <c r="E843" s="4">
        <f t="shared" si="131"/>
        <v>161</v>
      </c>
      <c r="F843" s="4" t="s">
        <v>45</v>
      </c>
      <c r="G843" s="4" t="s">
        <v>14</v>
      </c>
      <c r="H843" s="5">
        <v>42891</v>
      </c>
      <c r="I843" s="5" t="str">
        <f t="shared" si="139"/>
        <v>2017</v>
      </c>
      <c r="J843" s="5" t="str">
        <f t="shared" si="132"/>
        <v>Jun</v>
      </c>
      <c r="K843" s="5" t="str">
        <f t="shared" si="133"/>
        <v>Mon</v>
      </c>
      <c r="L843" s="4">
        <v>23</v>
      </c>
      <c r="M843" s="4" t="str">
        <f t="shared" si="134"/>
        <v>&lt;25</v>
      </c>
      <c r="N843" s="4">
        <f t="shared" ca="1" si="140"/>
        <v>9</v>
      </c>
      <c r="O843" s="4" t="str">
        <f t="shared" ca="1" si="135"/>
        <v>5+ yrs</v>
      </c>
      <c r="P843" s="4">
        <v>71</v>
      </c>
      <c r="Q843" s="4" t="str">
        <f t="shared" si="136"/>
        <v>Excepted</v>
      </c>
      <c r="R843" s="4">
        <v>63963</v>
      </c>
      <c r="S843" s="4">
        <v>11119</v>
      </c>
      <c r="T843" s="4">
        <v>7675</v>
      </c>
      <c r="U843" s="4">
        <v>5911</v>
      </c>
      <c r="V843" s="4">
        <v>76846</v>
      </c>
      <c r="W843" s="4" t="str">
        <f t="shared" si="137"/>
        <v>93%</v>
      </c>
      <c r="X843" s="4">
        <f t="shared" si="138"/>
        <v>82757</v>
      </c>
      <c r="Y843" s="4">
        <v>80</v>
      </c>
      <c r="Z843" s="4" t="s">
        <v>22</v>
      </c>
    </row>
    <row r="844" spans="1:26" x14ac:dyDescent="0.3">
      <c r="A844" s="4" t="s">
        <v>1257</v>
      </c>
      <c r="B844" s="4" t="s">
        <v>1095</v>
      </c>
      <c r="C844" s="4" t="s">
        <v>37</v>
      </c>
      <c r="D844" s="4" t="s">
        <v>160</v>
      </c>
      <c r="E844" s="4">
        <f t="shared" si="131"/>
        <v>161</v>
      </c>
      <c r="F844" s="4" t="s">
        <v>45</v>
      </c>
      <c r="G844" s="4" t="s">
        <v>21</v>
      </c>
      <c r="H844" s="5">
        <v>44891</v>
      </c>
      <c r="I844" s="5" t="str">
        <f t="shared" si="139"/>
        <v>2022</v>
      </c>
      <c r="J844" s="5" t="str">
        <f t="shared" si="132"/>
        <v>Nov</v>
      </c>
      <c r="K844" s="5" t="str">
        <f t="shared" si="133"/>
        <v>Sat</v>
      </c>
      <c r="L844" s="4">
        <v>26</v>
      </c>
      <c r="M844" s="4" t="str">
        <f t="shared" si="134"/>
        <v>25-35</v>
      </c>
      <c r="N844" s="4">
        <f t="shared" ca="1" si="140"/>
        <v>3</v>
      </c>
      <c r="O844" s="4" t="str">
        <f t="shared" ca="1" si="135"/>
        <v>3+ yrs</v>
      </c>
      <c r="P844" s="4">
        <v>67</v>
      </c>
      <c r="Q844" s="4" t="str">
        <f t="shared" si="136"/>
        <v>Excepted</v>
      </c>
      <c r="R844" s="4">
        <v>51350</v>
      </c>
      <c r="S844" s="4">
        <v>5520</v>
      </c>
      <c r="T844" s="4">
        <v>2567</v>
      </c>
      <c r="U844" s="4">
        <v>2986</v>
      </c>
      <c r="V844" s="4">
        <v>56451</v>
      </c>
      <c r="W844" s="4" t="str">
        <f t="shared" si="137"/>
        <v>95%</v>
      </c>
      <c r="X844" s="4">
        <f t="shared" si="138"/>
        <v>59437</v>
      </c>
      <c r="Y844" s="4">
        <v>97</v>
      </c>
      <c r="Z844" s="4" t="s">
        <v>15</v>
      </c>
    </row>
    <row r="845" spans="1:26" x14ac:dyDescent="0.3">
      <c r="A845" s="4" t="s">
        <v>1258</v>
      </c>
      <c r="B845" s="4" t="s">
        <v>150</v>
      </c>
      <c r="C845" s="4" t="s">
        <v>71</v>
      </c>
      <c r="D845" s="4" t="s">
        <v>110</v>
      </c>
      <c r="E845" s="4">
        <f t="shared" si="131"/>
        <v>161</v>
      </c>
      <c r="F845" s="4" t="s">
        <v>13</v>
      </c>
      <c r="G845" s="4" t="s">
        <v>21</v>
      </c>
      <c r="H845" s="5">
        <v>43375</v>
      </c>
      <c r="I845" s="5" t="str">
        <f t="shared" si="139"/>
        <v>2018</v>
      </c>
      <c r="J845" s="5" t="str">
        <f t="shared" si="132"/>
        <v>Oct</v>
      </c>
      <c r="K845" s="5" t="str">
        <f t="shared" si="133"/>
        <v>Tue</v>
      </c>
      <c r="L845" s="4">
        <v>56</v>
      </c>
      <c r="M845" s="4" t="str">
        <f t="shared" si="134"/>
        <v>55+</v>
      </c>
      <c r="N845" s="4">
        <f t="shared" ca="1" si="140"/>
        <v>8</v>
      </c>
      <c r="O845" s="4" t="str">
        <f t="shared" ca="1" si="135"/>
        <v>5+ yrs</v>
      </c>
      <c r="P845" s="4">
        <v>83</v>
      </c>
      <c r="Q845" s="4" t="str">
        <f t="shared" si="136"/>
        <v>Excepted</v>
      </c>
      <c r="R845" s="4">
        <v>129584</v>
      </c>
      <c r="S845" s="4">
        <v>25944</v>
      </c>
      <c r="T845" s="4">
        <v>10366</v>
      </c>
      <c r="U845" s="4">
        <v>7857</v>
      </c>
      <c r="V845" s="4">
        <v>158037</v>
      </c>
      <c r="W845" s="4" t="str">
        <f t="shared" si="137"/>
        <v>95%</v>
      </c>
      <c r="X845" s="4">
        <f t="shared" si="138"/>
        <v>165894</v>
      </c>
      <c r="Y845" s="4">
        <v>50</v>
      </c>
      <c r="Z845" s="4" t="s">
        <v>15</v>
      </c>
    </row>
    <row r="846" spans="1:26" x14ac:dyDescent="0.3">
      <c r="A846" s="4" t="s">
        <v>1259</v>
      </c>
      <c r="B846" s="4" t="s">
        <v>1260</v>
      </c>
      <c r="C846" s="4" t="s">
        <v>11</v>
      </c>
      <c r="D846" s="4" t="s">
        <v>48</v>
      </c>
      <c r="E846" s="4">
        <f t="shared" si="131"/>
        <v>161</v>
      </c>
      <c r="F846" s="4" t="s">
        <v>20</v>
      </c>
      <c r="G846" s="4" t="s">
        <v>14</v>
      </c>
      <c r="H846" s="5">
        <v>44242</v>
      </c>
      <c r="I846" s="5" t="str">
        <f t="shared" si="139"/>
        <v>2021</v>
      </c>
      <c r="J846" s="5" t="str">
        <f t="shared" si="132"/>
        <v>Feb</v>
      </c>
      <c r="K846" s="5" t="str">
        <f t="shared" si="133"/>
        <v>Mon</v>
      </c>
      <c r="L846" s="4">
        <v>24</v>
      </c>
      <c r="M846" s="4" t="str">
        <f t="shared" si="134"/>
        <v>&lt;25</v>
      </c>
      <c r="N846" s="4">
        <f t="shared" ca="1" si="140"/>
        <v>5</v>
      </c>
      <c r="O846" s="4" t="str">
        <f t="shared" ca="1" si="135"/>
        <v>5+ yrs</v>
      </c>
      <c r="P846" s="4">
        <v>75</v>
      </c>
      <c r="Q846" s="4" t="str">
        <f t="shared" si="136"/>
        <v>Excepted</v>
      </c>
      <c r="R846" s="4">
        <v>62520</v>
      </c>
      <c r="S846" s="4">
        <v>5565</v>
      </c>
      <c r="T846" s="4">
        <v>3126</v>
      </c>
      <c r="U846" s="4">
        <v>6965</v>
      </c>
      <c r="V846" s="4">
        <v>64246</v>
      </c>
      <c r="W846" s="4" t="str">
        <f t="shared" si="137"/>
        <v>90%</v>
      </c>
      <c r="X846" s="4">
        <f t="shared" si="138"/>
        <v>71211</v>
      </c>
      <c r="Y846" s="4">
        <v>74</v>
      </c>
      <c r="Z846" s="4" t="s">
        <v>22</v>
      </c>
    </row>
    <row r="847" spans="1:26" x14ac:dyDescent="0.3">
      <c r="A847" s="4" t="s">
        <v>1261</v>
      </c>
      <c r="B847" s="4" t="s">
        <v>1173</v>
      </c>
      <c r="C847" s="4" t="s">
        <v>54</v>
      </c>
      <c r="D847" s="4" t="s">
        <v>151</v>
      </c>
      <c r="E847" s="4">
        <f t="shared" si="131"/>
        <v>161</v>
      </c>
      <c r="F847" s="4" t="s">
        <v>89</v>
      </c>
      <c r="G847" s="4" t="s">
        <v>14</v>
      </c>
      <c r="H847" s="5">
        <v>45194</v>
      </c>
      <c r="I847" s="5" t="str">
        <f t="shared" si="139"/>
        <v>2023</v>
      </c>
      <c r="J847" s="5" t="str">
        <f t="shared" si="132"/>
        <v>Sep</v>
      </c>
      <c r="K847" s="5" t="str">
        <f t="shared" si="133"/>
        <v>Mon</v>
      </c>
      <c r="L847" s="4">
        <v>42</v>
      </c>
      <c r="M847" s="4" t="str">
        <f t="shared" si="134"/>
        <v>35-45</v>
      </c>
      <c r="N847" s="4">
        <f t="shared" ca="1" si="140"/>
        <v>3</v>
      </c>
      <c r="O847" s="4" t="str">
        <f t="shared" ca="1" si="135"/>
        <v>3+ yrs</v>
      </c>
      <c r="P847" s="4">
        <v>75</v>
      </c>
      <c r="Q847" s="4" t="str">
        <f t="shared" si="136"/>
        <v>Excepted</v>
      </c>
      <c r="R847" s="4">
        <v>85134</v>
      </c>
      <c r="S847" s="4">
        <v>12183</v>
      </c>
      <c r="T847" s="4">
        <v>0</v>
      </c>
      <c r="U847" s="4">
        <v>6158</v>
      </c>
      <c r="V847" s="4">
        <v>91159</v>
      </c>
      <c r="W847" s="4" t="str">
        <f t="shared" si="137"/>
        <v>94%</v>
      </c>
      <c r="X847" s="4">
        <f t="shared" si="138"/>
        <v>97317</v>
      </c>
      <c r="Y847" s="4">
        <v>87</v>
      </c>
      <c r="Z847" s="4" t="s">
        <v>15</v>
      </c>
    </row>
    <row r="848" spans="1:26" x14ac:dyDescent="0.3">
      <c r="A848" s="4" t="s">
        <v>1262</v>
      </c>
      <c r="B848" s="4" t="s">
        <v>1263</v>
      </c>
      <c r="C848" s="4" t="s">
        <v>59</v>
      </c>
      <c r="D848" s="4" t="s">
        <v>203</v>
      </c>
      <c r="E848" s="4">
        <f t="shared" si="131"/>
        <v>161</v>
      </c>
      <c r="F848" s="4" t="s">
        <v>39</v>
      </c>
      <c r="G848" s="4" t="s">
        <v>14</v>
      </c>
      <c r="H848" s="5">
        <v>43235</v>
      </c>
      <c r="I848" s="5" t="str">
        <f t="shared" si="139"/>
        <v>2018</v>
      </c>
      <c r="J848" s="5" t="str">
        <f t="shared" si="132"/>
        <v>May</v>
      </c>
      <c r="K848" s="5" t="str">
        <f t="shared" si="133"/>
        <v>Tue</v>
      </c>
      <c r="L848" s="4">
        <v>51</v>
      </c>
      <c r="M848" s="4" t="str">
        <f t="shared" si="134"/>
        <v>45-55</v>
      </c>
      <c r="N848" s="4">
        <f t="shared" ca="1" si="140"/>
        <v>8</v>
      </c>
      <c r="O848" s="4" t="str">
        <f t="shared" ca="1" si="135"/>
        <v>5+ yrs</v>
      </c>
      <c r="P848" s="4">
        <v>68</v>
      </c>
      <c r="Q848" s="4" t="str">
        <f t="shared" si="136"/>
        <v>Excepted</v>
      </c>
      <c r="R848" s="4">
        <v>136935</v>
      </c>
      <c r="S848" s="4">
        <v>22319</v>
      </c>
      <c r="T848" s="4">
        <v>0</v>
      </c>
      <c r="U848" s="4">
        <v>19953</v>
      </c>
      <c r="V848" s="4">
        <v>139301</v>
      </c>
      <c r="W848" s="4" t="str">
        <f t="shared" si="137"/>
        <v>87%</v>
      </c>
      <c r="X848" s="4">
        <f t="shared" si="138"/>
        <v>159254</v>
      </c>
      <c r="Y848" s="4">
        <v>81</v>
      </c>
      <c r="Z848" s="4" t="s">
        <v>22</v>
      </c>
    </row>
    <row r="849" spans="1:26" x14ac:dyDescent="0.3">
      <c r="A849" s="4" t="s">
        <v>1264</v>
      </c>
      <c r="B849" s="4" t="s">
        <v>565</v>
      </c>
      <c r="C849" s="4" t="s">
        <v>71</v>
      </c>
      <c r="D849" s="4" t="s">
        <v>72</v>
      </c>
      <c r="E849" s="4">
        <f t="shared" si="131"/>
        <v>161</v>
      </c>
      <c r="F849" s="4" t="s">
        <v>34</v>
      </c>
      <c r="G849" s="4" t="s">
        <v>14</v>
      </c>
      <c r="H849" s="5">
        <v>43444</v>
      </c>
      <c r="I849" s="5" t="str">
        <f t="shared" si="139"/>
        <v>2018</v>
      </c>
      <c r="J849" s="5" t="str">
        <f t="shared" si="132"/>
        <v>Dec</v>
      </c>
      <c r="K849" s="5" t="str">
        <f t="shared" si="133"/>
        <v>Mon</v>
      </c>
      <c r="L849" s="4">
        <v>28</v>
      </c>
      <c r="M849" s="4" t="str">
        <f t="shared" si="134"/>
        <v>25-35</v>
      </c>
      <c r="N849" s="4">
        <f t="shared" ca="1" si="140"/>
        <v>7</v>
      </c>
      <c r="O849" s="4" t="str">
        <f t="shared" ca="1" si="135"/>
        <v>5+ yrs</v>
      </c>
      <c r="P849" s="4">
        <v>65</v>
      </c>
      <c r="Q849" s="4" t="str">
        <f t="shared" si="136"/>
        <v>Excepted</v>
      </c>
      <c r="R849" s="4">
        <v>81088</v>
      </c>
      <c r="S849" s="4">
        <v>14472</v>
      </c>
      <c r="T849" s="4">
        <v>4054</v>
      </c>
      <c r="U849" s="4">
        <v>9109</v>
      </c>
      <c r="V849" s="4">
        <v>90505</v>
      </c>
      <c r="W849" s="4" t="str">
        <f t="shared" si="137"/>
        <v>91%</v>
      </c>
      <c r="X849" s="4">
        <f t="shared" si="138"/>
        <v>99614</v>
      </c>
      <c r="Y849" s="4">
        <v>82</v>
      </c>
      <c r="Z849" s="4" t="s">
        <v>22</v>
      </c>
    </row>
    <row r="850" spans="1:26" x14ac:dyDescent="0.3">
      <c r="A850" s="4" t="s">
        <v>1265</v>
      </c>
      <c r="B850" s="4" t="s">
        <v>718</v>
      </c>
      <c r="C850" s="4" t="s">
        <v>37</v>
      </c>
      <c r="D850" s="4" t="s">
        <v>223</v>
      </c>
      <c r="E850" s="4">
        <f t="shared" si="131"/>
        <v>161</v>
      </c>
      <c r="F850" s="4" t="s">
        <v>13</v>
      </c>
      <c r="G850" s="4" t="s">
        <v>14</v>
      </c>
      <c r="H850" s="5">
        <v>43138</v>
      </c>
      <c r="I850" s="5" t="str">
        <f t="shared" si="139"/>
        <v>2018</v>
      </c>
      <c r="J850" s="5" t="str">
        <f t="shared" si="132"/>
        <v>Feb</v>
      </c>
      <c r="K850" s="5" t="str">
        <f t="shared" si="133"/>
        <v>Wed</v>
      </c>
      <c r="L850" s="4">
        <v>24</v>
      </c>
      <c r="M850" s="4" t="str">
        <f t="shared" si="134"/>
        <v>&lt;25</v>
      </c>
      <c r="N850" s="4">
        <f t="shared" ca="1" si="140"/>
        <v>8</v>
      </c>
      <c r="O850" s="4" t="str">
        <f t="shared" ca="1" si="135"/>
        <v>5+ yrs</v>
      </c>
      <c r="P850" s="4">
        <v>70</v>
      </c>
      <c r="Q850" s="4" t="str">
        <f t="shared" si="136"/>
        <v>Excepted</v>
      </c>
      <c r="R850" s="4">
        <v>48840</v>
      </c>
      <c r="S850" s="4">
        <v>5068</v>
      </c>
      <c r="T850" s="4">
        <v>1465</v>
      </c>
      <c r="U850" s="4">
        <v>3279</v>
      </c>
      <c r="V850" s="4">
        <v>52094</v>
      </c>
      <c r="W850" s="4" t="str">
        <f t="shared" si="137"/>
        <v>94%</v>
      </c>
      <c r="X850" s="4">
        <f t="shared" si="138"/>
        <v>55373</v>
      </c>
      <c r="Y850" s="4">
        <v>79</v>
      </c>
      <c r="Z850" s="4" t="s">
        <v>22</v>
      </c>
    </row>
    <row r="851" spans="1:26" x14ac:dyDescent="0.3">
      <c r="A851" s="4" t="s">
        <v>1266</v>
      </c>
      <c r="B851" s="4" t="s">
        <v>93</v>
      </c>
      <c r="C851" s="4" t="s">
        <v>63</v>
      </c>
      <c r="D851" s="4" t="s">
        <v>64</v>
      </c>
      <c r="E851" s="4">
        <f t="shared" si="131"/>
        <v>161</v>
      </c>
      <c r="F851" s="4" t="s">
        <v>45</v>
      </c>
      <c r="G851" s="4" t="s">
        <v>14</v>
      </c>
      <c r="H851" s="5">
        <v>45328</v>
      </c>
      <c r="I851" s="5" t="str">
        <f t="shared" si="139"/>
        <v>2024</v>
      </c>
      <c r="J851" s="5" t="str">
        <f t="shared" si="132"/>
        <v>Feb</v>
      </c>
      <c r="K851" s="5" t="str">
        <f t="shared" si="133"/>
        <v>Tue</v>
      </c>
      <c r="L851" s="4">
        <v>49</v>
      </c>
      <c r="M851" s="4" t="str">
        <f t="shared" si="134"/>
        <v>45-55</v>
      </c>
      <c r="N851" s="4">
        <f t="shared" ca="1" si="140"/>
        <v>2</v>
      </c>
      <c r="O851" s="4" t="str">
        <f t="shared" ca="1" si="135"/>
        <v>2+ yrs</v>
      </c>
      <c r="P851" s="4">
        <v>90</v>
      </c>
      <c r="Q851" s="4" t="str">
        <f t="shared" si="136"/>
        <v>Satisfied</v>
      </c>
      <c r="R851" s="4">
        <v>98294</v>
      </c>
      <c r="S851" s="4">
        <v>11570</v>
      </c>
      <c r="T851" s="4">
        <v>0</v>
      </c>
      <c r="U851" s="4">
        <v>11297</v>
      </c>
      <c r="V851" s="4">
        <v>98567</v>
      </c>
      <c r="W851" s="4" t="str">
        <f t="shared" si="137"/>
        <v>90%</v>
      </c>
      <c r="X851" s="4">
        <f t="shared" si="138"/>
        <v>109864</v>
      </c>
      <c r="Y851" s="4">
        <v>93</v>
      </c>
      <c r="Z851" s="4" t="s">
        <v>22</v>
      </c>
    </row>
    <row r="852" spans="1:26" x14ac:dyDescent="0.3">
      <c r="A852" s="4" t="s">
        <v>1267</v>
      </c>
      <c r="B852" s="4" t="s">
        <v>129</v>
      </c>
      <c r="C852" s="4" t="s">
        <v>18</v>
      </c>
      <c r="D852" s="4" t="s">
        <v>138</v>
      </c>
      <c r="E852" s="4">
        <f t="shared" si="131"/>
        <v>161</v>
      </c>
      <c r="F852" s="4" t="s">
        <v>13</v>
      </c>
      <c r="G852" s="4" t="s">
        <v>14</v>
      </c>
      <c r="H852" s="5">
        <v>45382</v>
      </c>
      <c r="I852" s="5" t="str">
        <f t="shared" si="139"/>
        <v>2024</v>
      </c>
      <c r="J852" s="5" t="str">
        <f t="shared" si="132"/>
        <v>Mar</v>
      </c>
      <c r="K852" s="5" t="str">
        <f t="shared" si="133"/>
        <v>Sun</v>
      </c>
      <c r="L852" s="4">
        <v>23</v>
      </c>
      <c r="M852" s="4" t="str">
        <f t="shared" si="134"/>
        <v>&lt;25</v>
      </c>
      <c r="N852" s="4">
        <f t="shared" ca="1" si="140"/>
        <v>2</v>
      </c>
      <c r="O852" s="4" t="str">
        <f t="shared" ca="1" si="135"/>
        <v>2+ yrs</v>
      </c>
      <c r="P852" s="4">
        <v>71</v>
      </c>
      <c r="Q852" s="4" t="str">
        <f t="shared" si="136"/>
        <v>Excepted</v>
      </c>
      <c r="R852" s="4">
        <v>58857</v>
      </c>
      <c r="S852" s="4">
        <v>5233</v>
      </c>
      <c r="T852" s="4">
        <v>7062</v>
      </c>
      <c r="U852" s="4">
        <v>6772</v>
      </c>
      <c r="V852" s="4">
        <v>64380</v>
      </c>
      <c r="W852" s="4" t="str">
        <f t="shared" si="137"/>
        <v>90%</v>
      </c>
      <c r="X852" s="4">
        <f t="shared" si="138"/>
        <v>71152</v>
      </c>
      <c r="Y852" s="4">
        <v>84</v>
      </c>
      <c r="Z852" s="4" t="s">
        <v>22</v>
      </c>
    </row>
    <row r="853" spans="1:26" x14ac:dyDescent="0.3">
      <c r="A853" s="4" t="s">
        <v>1268</v>
      </c>
      <c r="B853" s="4" t="s">
        <v>795</v>
      </c>
      <c r="C853" s="4" t="s">
        <v>85</v>
      </c>
      <c r="D853" s="4" t="s">
        <v>86</v>
      </c>
      <c r="E853" s="4">
        <f t="shared" si="131"/>
        <v>161</v>
      </c>
      <c r="F853" s="4" t="s">
        <v>34</v>
      </c>
      <c r="G853" s="4" t="s">
        <v>14</v>
      </c>
      <c r="H853" s="5">
        <v>43227</v>
      </c>
      <c r="I853" s="5" t="str">
        <f t="shared" si="139"/>
        <v>2018</v>
      </c>
      <c r="J853" s="5" t="str">
        <f t="shared" si="132"/>
        <v>May</v>
      </c>
      <c r="K853" s="5" t="str">
        <f t="shared" si="133"/>
        <v>Mon</v>
      </c>
      <c r="L853" s="4">
        <v>51</v>
      </c>
      <c r="M853" s="4" t="str">
        <f t="shared" si="134"/>
        <v>45-55</v>
      </c>
      <c r="N853" s="4">
        <f t="shared" ca="1" si="140"/>
        <v>8</v>
      </c>
      <c r="O853" s="4" t="str">
        <f t="shared" ca="1" si="135"/>
        <v>5+ yrs</v>
      </c>
      <c r="P853" s="4">
        <v>53</v>
      </c>
      <c r="Q853" s="4" t="str">
        <f t="shared" si="136"/>
        <v>Red Alert</v>
      </c>
      <c r="R853" s="4">
        <v>125103</v>
      </c>
      <c r="S853" s="4">
        <v>14582</v>
      </c>
      <c r="T853" s="4">
        <v>0</v>
      </c>
      <c r="U853" s="4">
        <v>11540</v>
      </c>
      <c r="V853" s="4">
        <v>128145</v>
      </c>
      <c r="W853" s="4" t="str">
        <f t="shared" si="137"/>
        <v>92%</v>
      </c>
      <c r="X853" s="4">
        <f t="shared" si="138"/>
        <v>139685</v>
      </c>
      <c r="Y853" s="4">
        <v>54</v>
      </c>
      <c r="Z853" s="4" t="s">
        <v>15</v>
      </c>
    </row>
    <row r="854" spans="1:26" x14ac:dyDescent="0.3">
      <c r="A854" s="4" t="s">
        <v>1269</v>
      </c>
      <c r="B854" s="4" t="s">
        <v>363</v>
      </c>
      <c r="C854" s="4" t="s">
        <v>28</v>
      </c>
      <c r="D854" s="4" t="s">
        <v>155</v>
      </c>
      <c r="E854" s="4">
        <f t="shared" si="131"/>
        <v>161</v>
      </c>
      <c r="F854" s="4" t="s">
        <v>89</v>
      </c>
      <c r="G854" s="4" t="s">
        <v>14</v>
      </c>
      <c r="H854" s="5">
        <v>44025</v>
      </c>
      <c r="I854" s="5" t="str">
        <f t="shared" si="139"/>
        <v>2020</v>
      </c>
      <c r="J854" s="5" t="str">
        <f t="shared" si="132"/>
        <v>Jul</v>
      </c>
      <c r="K854" s="5" t="str">
        <f t="shared" si="133"/>
        <v>Mon</v>
      </c>
      <c r="L854" s="4">
        <v>53</v>
      </c>
      <c r="M854" s="4" t="str">
        <f t="shared" si="134"/>
        <v>45-55</v>
      </c>
      <c r="N854" s="4">
        <f t="shared" ca="1" si="140"/>
        <v>6</v>
      </c>
      <c r="O854" s="4" t="str">
        <f t="shared" ca="1" si="135"/>
        <v>5+ yrs</v>
      </c>
      <c r="P854" s="4">
        <v>80</v>
      </c>
      <c r="Q854" s="4" t="str">
        <f t="shared" si="136"/>
        <v>Excepted</v>
      </c>
      <c r="R854" s="4">
        <v>124444</v>
      </c>
      <c r="S854" s="4">
        <v>20254</v>
      </c>
      <c r="T854" s="4">
        <v>3733</v>
      </c>
      <c r="U854" s="4">
        <v>11394</v>
      </c>
      <c r="V854" s="4">
        <v>137037</v>
      </c>
      <c r="W854" s="4" t="str">
        <f t="shared" si="137"/>
        <v>92%</v>
      </c>
      <c r="X854" s="4">
        <f t="shared" si="138"/>
        <v>148431</v>
      </c>
      <c r="Y854" s="4">
        <v>60</v>
      </c>
      <c r="Z854" s="4" t="s">
        <v>15</v>
      </c>
    </row>
    <row r="855" spans="1:26" x14ac:dyDescent="0.3">
      <c r="A855" s="4" t="s">
        <v>1270</v>
      </c>
      <c r="B855" s="4" t="s">
        <v>1271</v>
      </c>
      <c r="C855" s="4" t="s">
        <v>18</v>
      </c>
      <c r="D855" s="4" t="s">
        <v>19</v>
      </c>
      <c r="E855" s="4">
        <f t="shared" si="131"/>
        <v>161</v>
      </c>
      <c r="F855" s="4" t="s">
        <v>13</v>
      </c>
      <c r="G855" s="4" t="s">
        <v>14</v>
      </c>
      <c r="H855" s="5">
        <v>43231</v>
      </c>
      <c r="I855" s="5" t="str">
        <f t="shared" si="139"/>
        <v>2018</v>
      </c>
      <c r="J855" s="5" t="str">
        <f t="shared" si="132"/>
        <v>May</v>
      </c>
      <c r="K855" s="5" t="str">
        <f t="shared" si="133"/>
        <v>Fri</v>
      </c>
      <c r="L855" s="4">
        <v>25</v>
      </c>
      <c r="M855" s="4" t="str">
        <f t="shared" si="134"/>
        <v>25-35</v>
      </c>
      <c r="N855" s="4">
        <f t="shared" ca="1" si="140"/>
        <v>8</v>
      </c>
      <c r="O855" s="4" t="str">
        <f t="shared" ca="1" si="135"/>
        <v>5+ yrs</v>
      </c>
      <c r="P855" s="4">
        <v>87</v>
      </c>
      <c r="Q855" s="4" t="str">
        <f t="shared" si="136"/>
        <v>Excepted</v>
      </c>
      <c r="R855" s="4">
        <v>48225</v>
      </c>
      <c r="S855" s="4">
        <v>4004</v>
      </c>
      <c r="T855" s="4">
        <v>1446</v>
      </c>
      <c r="U855" s="4">
        <v>3736</v>
      </c>
      <c r="V855" s="4">
        <v>49939</v>
      </c>
      <c r="W855" s="4" t="str">
        <f t="shared" si="137"/>
        <v>93%</v>
      </c>
      <c r="X855" s="4">
        <f t="shared" si="138"/>
        <v>53675</v>
      </c>
      <c r="Y855" s="4">
        <v>66</v>
      </c>
      <c r="Z855" s="4" t="s">
        <v>15</v>
      </c>
    </row>
    <row r="856" spans="1:26" x14ac:dyDescent="0.3">
      <c r="A856" s="4" t="s">
        <v>1272</v>
      </c>
      <c r="B856" s="4" t="s">
        <v>578</v>
      </c>
      <c r="C856" s="4" t="s">
        <v>37</v>
      </c>
      <c r="D856" s="4" t="s">
        <v>223</v>
      </c>
      <c r="E856" s="4">
        <f t="shared" si="131"/>
        <v>161</v>
      </c>
      <c r="F856" s="4" t="s">
        <v>20</v>
      </c>
      <c r="G856" s="4" t="s">
        <v>14</v>
      </c>
      <c r="H856" s="5">
        <v>45263</v>
      </c>
      <c r="I856" s="5" t="str">
        <f t="shared" si="139"/>
        <v>2023</v>
      </c>
      <c r="J856" s="5" t="str">
        <f t="shared" si="132"/>
        <v>Dec</v>
      </c>
      <c r="K856" s="5" t="str">
        <f t="shared" si="133"/>
        <v>Sun</v>
      </c>
      <c r="L856" s="4">
        <v>50</v>
      </c>
      <c r="M856" s="4" t="str">
        <f t="shared" si="134"/>
        <v>45-55</v>
      </c>
      <c r="N856" s="4">
        <f t="shared" ca="1" si="140"/>
        <v>2</v>
      </c>
      <c r="O856" s="4" t="str">
        <f t="shared" ca="1" si="135"/>
        <v>2+ yrs</v>
      </c>
      <c r="P856" s="4">
        <v>72</v>
      </c>
      <c r="Q856" s="4" t="str">
        <f t="shared" si="136"/>
        <v>Excepted</v>
      </c>
      <c r="R856" s="4">
        <v>118400</v>
      </c>
      <c r="S856" s="4">
        <v>15801</v>
      </c>
      <c r="T856" s="4">
        <v>9472</v>
      </c>
      <c r="U856" s="4">
        <v>7895</v>
      </c>
      <c r="V856" s="4">
        <v>135778</v>
      </c>
      <c r="W856" s="4" t="str">
        <f t="shared" si="137"/>
        <v>95%</v>
      </c>
      <c r="X856" s="4">
        <f t="shared" si="138"/>
        <v>143673</v>
      </c>
      <c r="Y856" s="4">
        <v>75</v>
      </c>
      <c r="Z856" s="4" t="s">
        <v>15</v>
      </c>
    </row>
    <row r="857" spans="1:26" x14ac:dyDescent="0.3">
      <c r="A857" s="4" t="s">
        <v>1273</v>
      </c>
      <c r="B857" s="4" t="s">
        <v>715</v>
      </c>
      <c r="C857" s="4" t="s">
        <v>54</v>
      </c>
      <c r="D857" s="4" t="s">
        <v>151</v>
      </c>
      <c r="E857" s="4">
        <f t="shared" si="131"/>
        <v>161</v>
      </c>
      <c r="F857" s="4" t="s">
        <v>34</v>
      </c>
      <c r="G857" s="4" t="s">
        <v>14</v>
      </c>
      <c r="H857" s="5">
        <v>45748</v>
      </c>
      <c r="I857" s="5" t="str">
        <f t="shared" si="139"/>
        <v>2025</v>
      </c>
      <c r="J857" s="5" t="str">
        <f t="shared" si="132"/>
        <v>Apr</v>
      </c>
      <c r="K857" s="5" t="str">
        <f t="shared" si="133"/>
        <v>Tue</v>
      </c>
      <c r="L857" s="4">
        <v>37</v>
      </c>
      <c r="M857" s="4" t="str">
        <f t="shared" si="134"/>
        <v>35-45</v>
      </c>
      <c r="N857" s="4">
        <f t="shared" ca="1" si="140"/>
        <v>1</v>
      </c>
      <c r="O857" s="4" t="str">
        <f t="shared" ca="1" si="135"/>
        <v>1+ yrs</v>
      </c>
      <c r="P857" s="4">
        <v>70</v>
      </c>
      <c r="Q857" s="4" t="str">
        <f t="shared" si="136"/>
        <v>Excepted</v>
      </c>
      <c r="R857" s="4">
        <v>97680</v>
      </c>
      <c r="S857" s="4">
        <v>13789</v>
      </c>
      <c r="T857" s="4">
        <v>4884</v>
      </c>
      <c r="U857" s="4">
        <v>15551</v>
      </c>
      <c r="V857" s="4">
        <v>100802</v>
      </c>
      <c r="W857" s="4" t="str">
        <f t="shared" si="137"/>
        <v>87%</v>
      </c>
      <c r="X857" s="4">
        <f t="shared" si="138"/>
        <v>116353</v>
      </c>
      <c r="Y857" s="4">
        <v>95</v>
      </c>
      <c r="Z857" s="4" t="s">
        <v>15</v>
      </c>
    </row>
    <row r="858" spans="1:26" x14ac:dyDescent="0.3">
      <c r="A858" s="4" t="s">
        <v>1274</v>
      </c>
      <c r="B858" s="4" t="s">
        <v>1275</v>
      </c>
      <c r="C858" s="4" t="s">
        <v>28</v>
      </c>
      <c r="D858" s="4" t="s">
        <v>29</v>
      </c>
      <c r="E858" s="4">
        <f t="shared" si="131"/>
        <v>160</v>
      </c>
      <c r="F858" s="4" t="s">
        <v>13</v>
      </c>
      <c r="G858" s="4" t="s">
        <v>14</v>
      </c>
      <c r="H858" s="5">
        <v>45532</v>
      </c>
      <c r="I858" s="5" t="str">
        <f t="shared" si="139"/>
        <v>2024</v>
      </c>
      <c r="J858" s="5" t="str">
        <f t="shared" si="132"/>
        <v>Aug</v>
      </c>
      <c r="K858" s="5" t="str">
        <f t="shared" si="133"/>
        <v>Wed</v>
      </c>
      <c r="L858" s="4">
        <v>44</v>
      </c>
      <c r="M858" s="4" t="str">
        <f t="shared" si="134"/>
        <v>35-45</v>
      </c>
      <c r="N858" s="4">
        <f t="shared" ca="1" si="140"/>
        <v>2</v>
      </c>
      <c r="O858" s="4" t="str">
        <f t="shared" ca="1" si="135"/>
        <v>2+ yrs</v>
      </c>
      <c r="P858" s="4">
        <v>85</v>
      </c>
      <c r="Q858" s="4" t="str">
        <f t="shared" si="136"/>
        <v>Excepted</v>
      </c>
      <c r="R858" s="4">
        <v>121572</v>
      </c>
      <c r="S858" s="4">
        <v>17937</v>
      </c>
      <c r="T858" s="4">
        <v>0</v>
      </c>
      <c r="U858" s="4">
        <v>15660</v>
      </c>
      <c r="V858" s="4">
        <v>123849</v>
      </c>
      <c r="W858" s="4" t="str">
        <f t="shared" si="137"/>
        <v>89%</v>
      </c>
      <c r="X858" s="4">
        <f t="shared" si="138"/>
        <v>139509</v>
      </c>
      <c r="Y858" s="4">
        <v>94</v>
      </c>
      <c r="Z858" s="4" t="s">
        <v>22</v>
      </c>
    </row>
    <row r="859" spans="1:26" x14ac:dyDescent="0.3">
      <c r="A859" s="4" t="s">
        <v>1276</v>
      </c>
      <c r="B859" s="4" t="s">
        <v>1277</v>
      </c>
      <c r="C859" s="4" t="s">
        <v>71</v>
      </c>
      <c r="D859" s="4" t="s">
        <v>75</v>
      </c>
      <c r="E859" s="4">
        <f t="shared" si="131"/>
        <v>160</v>
      </c>
      <c r="F859" s="4" t="s">
        <v>51</v>
      </c>
      <c r="G859" s="4" t="s">
        <v>21</v>
      </c>
      <c r="H859" s="5">
        <v>44508</v>
      </c>
      <c r="I859" s="5" t="str">
        <f t="shared" si="139"/>
        <v>2021</v>
      </c>
      <c r="J859" s="5" t="str">
        <f t="shared" si="132"/>
        <v>Nov</v>
      </c>
      <c r="K859" s="5" t="str">
        <f t="shared" si="133"/>
        <v>Mon</v>
      </c>
      <c r="L859" s="4">
        <v>37</v>
      </c>
      <c r="M859" s="4" t="str">
        <f t="shared" si="134"/>
        <v>35-45</v>
      </c>
      <c r="N859" s="4">
        <f t="shared" ca="1" si="140"/>
        <v>4</v>
      </c>
      <c r="O859" s="4" t="str">
        <f t="shared" ca="1" si="135"/>
        <v>4+ yrs</v>
      </c>
      <c r="P859" s="4">
        <v>87</v>
      </c>
      <c r="Q859" s="4" t="str">
        <f t="shared" si="136"/>
        <v>Excepted</v>
      </c>
      <c r="R859" s="4">
        <v>79624</v>
      </c>
      <c r="S859" s="4">
        <v>15280</v>
      </c>
      <c r="T859" s="4">
        <v>6369</v>
      </c>
      <c r="U859" s="4">
        <v>10875</v>
      </c>
      <c r="V859" s="4">
        <v>90398</v>
      </c>
      <c r="W859" s="4" t="str">
        <f t="shared" si="137"/>
        <v>89%</v>
      </c>
      <c r="X859" s="4">
        <f t="shared" si="138"/>
        <v>101273</v>
      </c>
      <c r="Y859" s="4">
        <v>81</v>
      </c>
      <c r="Z859" s="4" t="s">
        <v>15</v>
      </c>
    </row>
    <row r="860" spans="1:26" x14ac:dyDescent="0.3">
      <c r="A860" s="4" t="s">
        <v>1278</v>
      </c>
      <c r="B860" s="4" t="s">
        <v>183</v>
      </c>
      <c r="C860" s="4" t="s">
        <v>37</v>
      </c>
      <c r="D860" s="4" t="s">
        <v>223</v>
      </c>
      <c r="E860" s="4">
        <f t="shared" si="131"/>
        <v>160</v>
      </c>
      <c r="F860" s="4" t="s">
        <v>39</v>
      </c>
      <c r="G860" s="4" t="s">
        <v>21</v>
      </c>
      <c r="H860" s="5">
        <v>43667</v>
      </c>
      <c r="I860" s="5" t="str">
        <f t="shared" si="139"/>
        <v>2019</v>
      </c>
      <c r="J860" s="5" t="str">
        <f t="shared" si="132"/>
        <v>Jul</v>
      </c>
      <c r="K860" s="5" t="str">
        <f t="shared" si="133"/>
        <v>Sun</v>
      </c>
      <c r="L860" s="4">
        <v>54</v>
      </c>
      <c r="M860" s="4" t="str">
        <f t="shared" si="134"/>
        <v>45-55</v>
      </c>
      <c r="N860" s="4">
        <f t="shared" ca="1" si="140"/>
        <v>7</v>
      </c>
      <c r="O860" s="4" t="str">
        <f t="shared" ca="1" si="135"/>
        <v>5+ yrs</v>
      </c>
      <c r="P860" s="4">
        <v>86</v>
      </c>
      <c r="Q860" s="4" t="str">
        <f t="shared" si="136"/>
        <v>Excepted</v>
      </c>
      <c r="R860" s="4">
        <v>123930</v>
      </c>
      <c r="S860" s="4">
        <v>14274</v>
      </c>
      <c r="T860" s="4">
        <v>9914</v>
      </c>
      <c r="U860" s="4">
        <v>12433</v>
      </c>
      <c r="V860" s="4">
        <v>135685</v>
      </c>
      <c r="W860" s="4" t="str">
        <f t="shared" si="137"/>
        <v>92%</v>
      </c>
      <c r="X860" s="4">
        <f t="shared" si="138"/>
        <v>148118</v>
      </c>
      <c r="Y860" s="4">
        <v>69</v>
      </c>
      <c r="Z860" s="4" t="s">
        <v>22</v>
      </c>
    </row>
    <row r="861" spans="1:26" x14ac:dyDescent="0.3">
      <c r="A861" s="4" t="s">
        <v>1279</v>
      </c>
      <c r="B861" s="4" t="s">
        <v>842</v>
      </c>
      <c r="C861" s="4" t="s">
        <v>11</v>
      </c>
      <c r="D861" s="4" t="s">
        <v>12</v>
      </c>
      <c r="E861" s="4">
        <f t="shared" si="131"/>
        <v>160</v>
      </c>
      <c r="F861" s="4" t="s">
        <v>20</v>
      </c>
      <c r="G861" s="4" t="s">
        <v>14</v>
      </c>
      <c r="H861" s="5">
        <v>45196</v>
      </c>
      <c r="I861" s="5" t="str">
        <f t="shared" si="139"/>
        <v>2023</v>
      </c>
      <c r="J861" s="5" t="str">
        <f t="shared" si="132"/>
        <v>Sep</v>
      </c>
      <c r="K861" s="5" t="str">
        <f t="shared" si="133"/>
        <v>Wed</v>
      </c>
      <c r="L861" s="4">
        <v>47</v>
      </c>
      <c r="M861" s="4" t="str">
        <f t="shared" si="134"/>
        <v>45-55</v>
      </c>
      <c r="N861" s="4">
        <f t="shared" ca="1" si="140"/>
        <v>3</v>
      </c>
      <c r="O861" s="4" t="str">
        <f t="shared" ca="1" si="135"/>
        <v>3+ yrs</v>
      </c>
      <c r="P861" s="4">
        <v>86</v>
      </c>
      <c r="Q861" s="4" t="str">
        <f t="shared" si="136"/>
        <v>Excepted</v>
      </c>
      <c r="R861" s="4">
        <v>115996</v>
      </c>
      <c r="S861" s="4">
        <v>17839</v>
      </c>
      <c r="T861" s="4">
        <v>3479</v>
      </c>
      <c r="U861" s="4">
        <v>8783</v>
      </c>
      <c r="V861" s="4">
        <v>128531</v>
      </c>
      <c r="W861" s="4" t="str">
        <f t="shared" si="137"/>
        <v>94%</v>
      </c>
      <c r="X861" s="4">
        <f t="shared" si="138"/>
        <v>137314</v>
      </c>
      <c r="Y861" s="4">
        <v>90</v>
      </c>
      <c r="Z861" s="4" t="s">
        <v>15</v>
      </c>
    </row>
    <row r="862" spans="1:26" x14ac:dyDescent="0.3">
      <c r="A862" s="4" t="s">
        <v>1280</v>
      </c>
      <c r="B862" s="4" t="s">
        <v>377</v>
      </c>
      <c r="C862" s="4" t="s">
        <v>59</v>
      </c>
      <c r="D862" s="4" t="s">
        <v>203</v>
      </c>
      <c r="E862" s="4">
        <f t="shared" si="131"/>
        <v>160</v>
      </c>
      <c r="F862" s="4" t="s">
        <v>51</v>
      </c>
      <c r="G862" s="4" t="s">
        <v>21</v>
      </c>
      <c r="H862" s="5">
        <v>43939</v>
      </c>
      <c r="I862" s="5" t="str">
        <f t="shared" si="139"/>
        <v>2020</v>
      </c>
      <c r="J862" s="5" t="str">
        <f t="shared" si="132"/>
        <v>Apr</v>
      </c>
      <c r="K862" s="5" t="str">
        <f t="shared" si="133"/>
        <v>Sat</v>
      </c>
      <c r="L862" s="4">
        <v>22</v>
      </c>
      <c r="M862" s="4" t="str">
        <f t="shared" si="134"/>
        <v>&lt;25</v>
      </c>
      <c r="N862" s="4">
        <f t="shared" ca="1" si="140"/>
        <v>6</v>
      </c>
      <c r="O862" s="4" t="str">
        <f t="shared" ca="1" si="135"/>
        <v>5+ yrs</v>
      </c>
      <c r="P862" s="4">
        <v>72</v>
      </c>
      <c r="Q862" s="4" t="str">
        <f t="shared" si="136"/>
        <v>Excepted</v>
      </c>
      <c r="R862" s="4">
        <v>43494</v>
      </c>
      <c r="S862" s="4">
        <v>5517</v>
      </c>
      <c r="T862" s="4">
        <v>5219</v>
      </c>
      <c r="U862" s="4">
        <v>4329</v>
      </c>
      <c r="V862" s="4">
        <v>49901</v>
      </c>
      <c r="W862" s="4" t="str">
        <f t="shared" si="137"/>
        <v>92%</v>
      </c>
      <c r="X862" s="4">
        <f t="shared" si="138"/>
        <v>54230</v>
      </c>
      <c r="Y862" s="4">
        <v>56</v>
      </c>
      <c r="Z862" s="4" t="s">
        <v>22</v>
      </c>
    </row>
    <row r="863" spans="1:26" x14ac:dyDescent="0.3">
      <c r="A863" s="4" t="s">
        <v>1281</v>
      </c>
      <c r="B863" s="4" t="s">
        <v>295</v>
      </c>
      <c r="C863" s="4" t="s">
        <v>59</v>
      </c>
      <c r="D863" s="4" t="s">
        <v>203</v>
      </c>
      <c r="E863" s="4">
        <f t="shared" si="131"/>
        <v>160</v>
      </c>
      <c r="F863" s="4" t="s">
        <v>45</v>
      </c>
      <c r="G863" s="4" t="s">
        <v>14</v>
      </c>
      <c r="H863" s="5">
        <v>42970</v>
      </c>
      <c r="I863" s="5" t="str">
        <f t="shared" si="139"/>
        <v>2017</v>
      </c>
      <c r="J863" s="5" t="str">
        <f t="shared" si="132"/>
        <v>Aug</v>
      </c>
      <c r="K863" s="5" t="str">
        <f t="shared" si="133"/>
        <v>Wed</v>
      </c>
      <c r="L863" s="4">
        <v>32</v>
      </c>
      <c r="M863" s="4" t="str">
        <f t="shared" si="134"/>
        <v>25-35</v>
      </c>
      <c r="N863" s="4">
        <f t="shared" ca="1" si="140"/>
        <v>9</v>
      </c>
      <c r="O863" s="4" t="str">
        <f t="shared" ca="1" si="135"/>
        <v>5+ yrs</v>
      </c>
      <c r="P863" s="4">
        <v>75</v>
      </c>
      <c r="Q863" s="4" t="str">
        <f t="shared" si="136"/>
        <v>Excepted</v>
      </c>
      <c r="R863" s="4">
        <v>89056</v>
      </c>
      <c r="S863" s="4">
        <v>17796</v>
      </c>
      <c r="T863" s="4">
        <v>2671</v>
      </c>
      <c r="U863" s="4">
        <v>8578</v>
      </c>
      <c r="V863" s="4">
        <v>100945</v>
      </c>
      <c r="W863" s="4" t="str">
        <f t="shared" si="137"/>
        <v>92%</v>
      </c>
      <c r="X863" s="4">
        <f t="shared" si="138"/>
        <v>109523</v>
      </c>
      <c r="Y863" s="4">
        <v>87</v>
      </c>
      <c r="Z863" s="4" t="s">
        <v>15</v>
      </c>
    </row>
    <row r="864" spans="1:26" x14ac:dyDescent="0.3">
      <c r="A864" s="4" t="s">
        <v>1282</v>
      </c>
      <c r="B864" s="4" t="s">
        <v>237</v>
      </c>
      <c r="C864" s="4" t="s">
        <v>71</v>
      </c>
      <c r="D864" s="4" t="s">
        <v>72</v>
      </c>
      <c r="E864" s="4">
        <f t="shared" si="131"/>
        <v>160</v>
      </c>
      <c r="F864" s="4" t="s">
        <v>39</v>
      </c>
      <c r="G864" s="4" t="s">
        <v>152</v>
      </c>
      <c r="H864" s="5">
        <v>45252</v>
      </c>
      <c r="I864" s="5" t="str">
        <f t="shared" si="139"/>
        <v>2023</v>
      </c>
      <c r="J864" s="5" t="str">
        <f t="shared" si="132"/>
        <v>Nov</v>
      </c>
      <c r="K864" s="5" t="str">
        <f t="shared" si="133"/>
        <v>Wed</v>
      </c>
      <c r="L864" s="4">
        <v>54</v>
      </c>
      <c r="M864" s="4" t="str">
        <f t="shared" si="134"/>
        <v>45-55</v>
      </c>
      <c r="N864" s="4">
        <f t="shared" ca="1" si="140"/>
        <v>2</v>
      </c>
      <c r="O864" s="4" t="str">
        <f t="shared" ca="1" si="135"/>
        <v>2+ yrs</v>
      </c>
      <c r="P864" s="4">
        <v>87</v>
      </c>
      <c r="Q864" s="4" t="str">
        <f t="shared" si="136"/>
        <v>Excepted</v>
      </c>
      <c r="R864" s="4">
        <v>20534</v>
      </c>
      <c r="S864" s="4">
        <v>2214</v>
      </c>
      <c r="T864" s="4">
        <v>1642</v>
      </c>
      <c r="U864" s="4">
        <v>1851</v>
      </c>
      <c r="V864" s="4">
        <v>22539</v>
      </c>
      <c r="W864" s="4" t="str">
        <f t="shared" si="137"/>
        <v>92%</v>
      </c>
      <c r="X864" s="4">
        <f t="shared" si="138"/>
        <v>24390</v>
      </c>
      <c r="Y864" s="4">
        <v>51</v>
      </c>
      <c r="Z864" s="4" t="s">
        <v>15</v>
      </c>
    </row>
    <row r="865" spans="1:26" x14ac:dyDescent="0.3">
      <c r="A865" s="4" t="s">
        <v>1283</v>
      </c>
      <c r="B865" s="4" t="s">
        <v>287</v>
      </c>
      <c r="C865" s="4" t="s">
        <v>11</v>
      </c>
      <c r="D865" s="4" t="s">
        <v>48</v>
      </c>
      <c r="E865" s="4">
        <f t="shared" si="131"/>
        <v>160</v>
      </c>
      <c r="F865" s="4" t="s">
        <v>20</v>
      </c>
      <c r="G865" s="4" t="s">
        <v>14</v>
      </c>
      <c r="H865" s="5">
        <v>44523</v>
      </c>
      <c r="I865" s="5" t="str">
        <f t="shared" si="139"/>
        <v>2021</v>
      </c>
      <c r="J865" s="5" t="str">
        <f t="shared" si="132"/>
        <v>Nov</v>
      </c>
      <c r="K865" s="5" t="str">
        <f t="shared" si="133"/>
        <v>Tue</v>
      </c>
      <c r="L865" s="4">
        <v>25</v>
      </c>
      <c r="M865" s="4" t="str">
        <f t="shared" si="134"/>
        <v>25-35</v>
      </c>
      <c r="N865" s="4">
        <f t="shared" ca="1" si="140"/>
        <v>4</v>
      </c>
      <c r="O865" s="4" t="str">
        <f t="shared" ca="1" si="135"/>
        <v>4+ yrs</v>
      </c>
      <c r="P865" s="4">
        <v>71</v>
      </c>
      <c r="Q865" s="4" t="str">
        <f t="shared" si="136"/>
        <v>Excepted</v>
      </c>
      <c r="R865" s="4">
        <v>65775</v>
      </c>
      <c r="S865" s="4">
        <v>8125</v>
      </c>
      <c r="T865" s="4">
        <v>0</v>
      </c>
      <c r="U865" s="4">
        <v>7523</v>
      </c>
      <c r="V865" s="4">
        <v>66377</v>
      </c>
      <c r="W865" s="4" t="str">
        <f t="shared" si="137"/>
        <v>90%</v>
      </c>
      <c r="X865" s="4">
        <f t="shared" si="138"/>
        <v>73900</v>
      </c>
      <c r="Y865" s="4">
        <v>74</v>
      </c>
      <c r="Z865" s="4" t="s">
        <v>15</v>
      </c>
    </row>
    <row r="866" spans="1:26" x14ac:dyDescent="0.3">
      <c r="A866" s="4" t="s">
        <v>1284</v>
      </c>
      <c r="B866" s="4" t="s">
        <v>235</v>
      </c>
      <c r="C866" s="4" t="s">
        <v>54</v>
      </c>
      <c r="D866" s="4" t="s">
        <v>280</v>
      </c>
      <c r="E866" s="4">
        <f t="shared" si="131"/>
        <v>160</v>
      </c>
      <c r="F866" s="4" t="s">
        <v>51</v>
      </c>
      <c r="G866" s="4" t="s">
        <v>14</v>
      </c>
      <c r="H866" s="5">
        <v>43634</v>
      </c>
      <c r="I866" s="5" t="str">
        <f t="shared" si="139"/>
        <v>2019</v>
      </c>
      <c r="J866" s="5" t="str">
        <f t="shared" si="132"/>
        <v>Jun</v>
      </c>
      <c r="K866" s="5" t="str">
        <f t="shared" si="133"/>
        <v>Tue</v>
      </c>
      <c r="L866" s="4">
        <v>53</v>
      </c>
      <c r="M866" s="4" t="str">
        <f t="shared" si="134"/>
        <v>45-55</v>
      </c>
      <c r="N866" s="4">
        <f t="shared" ca="1" si="140"/>
        <v>7</v>
      </c>
      <c r="O866" s="4" t="str">
        <f t="shared" ca="1" si="135"/>
        <v>5+ yrs</v>
      </c>
      <c r="P866" s="4">
        <v>83</v>
      </c>
      <c r="Q866" s="4" t="str">
        <f t="shared" si="136"/>
        <v>Excepted</v>
      </c>
      <c r="R866" s="4">
        <v>108385</v>
      </c>
      <c r="S866" s="4">
        <v>16982</v>
      </c>
      <c r="T866" s="4">
        <v>8670</v>
      </c>
      <c r="U866" s="4">
        <v>6934</v>
      </c>
      <c r="V866" s="4">
        <v>127103</v>
      </c>
      <c r="W866" s="4" t="str">
        <f t="shared" si="137"/>
        <v>95%</v>
      </c>
      <c r="X866" s="4">
        <f t="shared" si="138"/>
        <v>134037</v>
      </c>
      <c r="Y866" s="4">
        <v>54</v>
      </c>
      <c r="Z866" s="4" t="s">
        <v>22</v>
      </c>
    </row>
    <row r="867" spans="1:26" x14ac:dyDescent="0.3">
      <c r="A867" s="4" t="s">
        <v>1285</v>
      </c>
      <c r="B867" s="4" t="s">
        <v>457</v>
      </c>
      <c r="C867" s="4" t="s">
        <v>11</v>
      </c>
      <c r="D867" s="4" t="s">
        <v>25</v>
      </c>
      <c r="E867" s="4">
        <f t="shared" si="131"/>
        <v>160</v>
      </c>
      <c r="F867" s="4" t="s">
        <v>45</v>
      </c>
      <c r="G867" s="4" t="s">
        <v>14</v>
      </c>
      <c r="H867" s="5">
        <v>43005</v>
      </c>
      <c r="I867" s="5" t="str">
        <f t="shared" si="139"/>
        <v>2017</v>
      </c>
      <c r="J867" s="5" t="str">
        <f t="shared" si="132"/>
        <v>Sep</v>
      </c>
      <c r="K867" s="5" t="str">
        <f t="shared" si="133"/>
        <v>Wed</v>
      </c>
      <c r="L867" s="4">
        <v>25</v>
      </c>
      <c r="M867" s="4" t="str">
        <f t="shared" si="134"/>
        <v>25-35</v>
      </c>
      <c r="N867" s="4">
        <f t="shared" ca="1" si="140"/>
        <v>9</v>
      </c>
      <c r="O867" s="4" t="str">
        <f t="shared" ca="1" si="135"/>
        <v>5+ yrs</v>
      </c>
      <c r="P867" s="4">
        <v>68</v>
      </c>
      <c r="Q867" s="4" t="str">
        <f t="shared" si="136"/>
        <v>Excepted</v>
      </c>
      <c r="R867" s="4">
        <v>61550</v>
      </c>
      <c r="S867" s="4">
        <v>9247</v>
      </c>
      <c r="T867" s="4">
        <v>3077</v>
      </c>
      <c r="U867" s="4">
        <v>6342</v>
      </c>
      <c r="V867" s="4">
        <v>67532</v>
      </c>
      <c r="W867" s="4" t="str">
        <f t="shared" si="137"/>
        <v>91%</v>
      </c>
      <c r="X867" s="4">
        <f t="shared" si="138"/>
        <v>73874</v>
      </c>
      <c r="Y867" s="4">
        <v>65</v>
      </c>
      <c r="Z867" s="4" t="s">
        <v>22</v>
      </c>
    </row>
    <row r="868" spans="1:26" x14ac:dyDescent="0.3">
      <c r="A868" s="4" t="s">
        <v>1286</v>
      </c>
      <c r="B868" s="4" t="s">
        <v>602</v>
      </c>
      <c r="C868" s="4" t="s">
        <v>71</v>
      </c>
      <c r="D868" s="4" t="s">
        <v>72</v>
      </c>
      <c r="E868" s="4">
        <f t="shared" si="131"/>
        <v>160</v>
      </c>
      <c r="F868" s="4" t="s">
        <v>45</v>
      </c>
      <c r="G868" s="4" t="s">
        <v>14</v>
      </c>
      <c r="H868" s="5">
        <v>43808</v>
      </c>
      <c r="I868" s="5" t="str">
        <f t="shared" si="139"/>
        <v>2019</v>
      </c>
      <c r="J868" s="5" t="str">
        <f t="shared" si="132"/>
        <v>Dec</v>
      </c>
      <c r="K868" s="5" t="str">
        <f t="shared" si="133"/>
        <v>Mon</v>
      </c>
      <c r="L868" s="4">
        <v>29</v>
      </c>
      <c r="M868" s="4" t="str">
        <f t="shared" si="134"/>
        <v>25-35</v>
      </c>
      <c r="N868" s="4">
        <f t="shared" ca="1" si="140"/>
        <v>6</v>
      </c>
      <c r="O868" s="4" t="str">
        <f t="shared" ca="1" si="135"/>
        <v>5+ yrs</v>
      </c>
      <c r="P868" s="4">
        <v>51</v>
      </c>
      <c r="Q868" s="4" t="str">
        <f t="shared" si="136"/>
        <v>Red Alert</v>
      </c>
      <c r="R868" s="4">
        <v>85347</v>
      </c>
      <c r="S868" s="4">
        <v>16353</v>
      </c>
      <c r="T868" s="4">
        <v>4267</v>
      </c>
      <c r="U868" s="4">
        <v>9464</v>
      </c>
      <c r="V868" s="4">
        <v>96503</v>
      </c>
      <c r="W868" s="4" t="str">
        <f t="shared" si="137"/>
        <v>91%</v>
      </c>
      <c r="X868" s="4">
        <f t="shared" si="138"/>
        <v>105967</v>
      </c>
      <c r="Y868" s="4">
        <v>92</v>
      </c>
      <c r="Z868" s="4" t="s">
        <v>15</v>
      </c>
    </row>
    <row r="869" spans="1:26" x14ac:dyDescent="0.3">
      <c r="A869" s="4" t="s">
        <v>1287</v>
      </c>
      <c r="B869" s="4" t="s">
        <v>480</v>
      </c>
      <c r="C869" s="4" t="s">
        <v>11</v>
      </c>
      <c r="D869" s="4" t="s">
        <v>25</v>
      </c>
      <c r="E869" s="4">
        <f t="shared" si="131"/>
        <v>160</v>
      </c>
      <c r="F869" s="4" t="s">
        <v>51</v>
      </c>
      <c r="G869" s="4" t="s">
        <v>14</v>
      </c>
      <c r="H869" s="5">
        <v>43394</v>
      </c>
      <c r="I869" s="5" t="str">
        <f t="shared" si="139"/>
        <v>2018</v>
      </c>
      <c r="J869" s="5" t="str">
        <f t="shared" si="132"/>
        <v>Oct</v>
      </c>
      <c r="K869" s="5" t="str">
        <f t="shared" si="133"/>
        <v>Sun</v>
      </c>
      <c r="L869" s="4">
        <v>41</v>
      </c>
      <c r="M869" s="4" t="str">
        <f t="shared" si="134"/>
        <v>35-45</v>
      </c>
      <c r="N869" s="4">
        <f t="shared" ca="1" si="140"/>
        <v>7</v>
      </c>
      <c r="O869" s="4" t="str">
        <f t="shared" ca="1" si="135"/>
        <v>5+ yrs</v>
      </c>
      <c r="P869" s="4">
        <v>60</v>
      </c>
      <c r="Q869" s="4" t="str">
        <f t="shared" si="136"/>
        <v>Red Alert</v>
      </c>
      <c r="R869" s="4">
        <v>96883</v>
      </c>
      <c r="S869" s="4">
        <v>19708</v>
      </c>
      <c r="T869" s="4">
        <v>7750</v>
      </c>
      <c r="U869" s="4">
        <v>11269</v>
      </c>
      <c r="V869" s="4">
        <v>113072</v>
      </c>
      <c r="W869" s="4" t="str">
        <f t="shared" si="137"/>
        <v>91%</v>
      </c>
      <c r="X869" s="4">
        <f t="shared" si="138"/>
        <v>124341</v>
      </c>
      <c r="Y869" s="4">
        <v>70</v>
      </c>
      <c r="Z869" s="4" t="s">
        <v>15</v>
      </c>
    </row>
    <row r="870" spans="1:26" x14ac:dyDescent="0.3">
      <c r="A870" s="4" t="s">
        <v>1288</v>
      </c>
      <c r="B870" s="4" t="s">
        <v>777</v>
      </c>
      <c r="C870" s="4" t="s">
        <v>85</v>
      </c>
      <c r="D870" s="4" t="s">
        <v>254</v>
      </c>
      <c r="E870" s="4">
        <f t="shared" si="131"/>
        <v>160</v>
      </c>
      <c r="F870" s="4" t="s">
        <v>34</v>
      </c>
      <c r="G870" s="4" t="s">
        <v>14</v>
      </c>
      <c r="H870" s="5">
        <v>45679</v>
      </c>
      <c r="I870" s="5" t="str">
        <f t="shared" si="139"/>
        <v>2025</v>
      </c>
      <c r="J870" s="5" t="str">
        <f t="shared" si="132"/>
        <v>Jan</v>
      </c>
      <c r="K870" s="5" t="str">
        <f t="shared" si="133"/>
        <v>Wed</v>
      </c>
      <c r="L870" s="4">
        <v>30</v>
      </c>
      <c r="M870" s="4" t="str">
        <f t="shared" si="134"/>
        <v>25-35</v>
      </c>
      <c r="N870" s="4">
        <f t="shared" ca="1" si="140"/>
        <v>1</v>
      </c>
      <c r="O870" s="4" t="str">
        <f t="shared" ca="1" si="135"/>
        <v>1+ yrs</v>
      </c>
      <c r="P870" s="4">
        <v>82</v>
      </c>
      <c r="Q870" s="4" t="str">
        <f t="shared" si="136"/>
        <v>Excepted</v>
      </c>
      <c r="R870" s="4">
        <v>78630</v>
      </c>
      <c r="S870" s="4">
        <v>8603</v>
      </c>
      <c r="T870" s="4">
        <v>9435</v>
      </c>
      <c r="U870" s="4">
        <v>12036</v>
      </c>
      <c r="V870" s="4">
        <v>84632</v>
      </c>
      <c r="W870" s="4" t="str">
        <f t="shared" si="137"/>
        <v>88%</v>
      </c>
      <c r="X870" s="4">
        <f t="shared" si="138"/>
        <v>96668</v>
      </c>
      <c r="Y870" s="4">
        <v>72</v>
      </c>
      <c r="Z870" s="4" t="s">
        <v>15</v>
      </c>
    </row>
    <row r="871" spans="1:26" x14ac:dyDescent="0.3">
      <c r="A871" s="4" t="s">
        <v>1289</v>
      </c>
      <c r="B871" s="4" t="s">
        <v>1031</v>
      </c>
      <c r="C871" s="4" t="s">
        <v>59</v>
      </c>
      <c r="D871" s="4" t="s">
        <v>203</v>
      </c>
      <c r="E871" s="4">
        <f t="shared" si="131"/>
        <v>159</v>
      </c>
      <c r="F871" s="4" t="s">
        <v>34</v>
      </c>
      <c r="G871" s="4" t="s">
        <v>14</v>
      </c>
      <c r="H871" s="5">
        <v>45393</v>
      </c>
      <c r="I871" s="5" t="str">
        <f t="shared" si="139"/>
        <v>2024</v>
      </c>
      <c r="J871" s="5" t="str">
        <f t="shared" si="132"/>
        <v>Apr</v>
      </c>
      <c r="K871" s="5" t="str">
        <f t="shared" si="133"/>
        <v>Thu</v>
      </c>
      <c r="L871" s="4">
        <v>36</v>
      </c>
      <c r="M871" s="4" t="str">
        <f t="shared" si="134"/>
        <v>35-45</v>
      </c>
      <c r="N871" s="4">
        <f t="shared" ca="1" si="140"/>
        <v>2</v>
      </c>
      <c r="O871" s="4" t="str">
        <f t="shared" ca="1" si="135"/>
        <v>2+ yrs</v>
      </c>
      <c r="P871" s="4">
        <v>45</v>
      </c>
      <c r="Q871" s="4" t="str">
        <f t="shared" si="136"/>
        <v>Red Alert</v>
      </c>
      <c r="R871" s="4">
        <v>90648</v>
      </c>
      <c r="S871" s="4">
        <v>18451</v>
      </c>
      <c r="T871" s="4">
        <v>0</v>
      </c>
      <c r="U871" s="4">
        <v>5505</v>
      </c>
      <c r="V871" s="4">
        <v>103594</v>
      </c>
      <c r="W871" s="4" t="str">
        <f t="shared" si="137"/>
        <v>95%</v>
      </c>
      <c r="X871" s="4">
        <f t="shared" si="138"/>
        <v>109099</v>
      </c>
      <c r="Y871" s="4">
        <v>60</v>
      </c>
      <c r="Z871" s="4" t="s">
        <v>15</v>
      </c>
    </row>
    <row r="872" spans="1:26" x14ac:dyDescent="0.3">
      <c r="A872" s="4" t="s">
        <v>1290</v>
      </c>
      <c r="B872" s="4" t="s">
        <v>594</v>
      </c>
      <c r="C872" s="4" t="s">
        <v>32</v>
      </c>
      <c r="D872" s="4" t="s">
        <v>130</v>
      </c>
      <c r="E872" s="4">
        <f t="shared" si="131"/>
        <v>159</v>
      </c>
      <c r="F872" s="4" t="s">
        <v>45</v>
      </c>
      <c r="G872" s="4" t="s">
        <v>14</v>
      </c>
      <c r="H872" s="5">
        <v>43802</v>
      </c>
      <c r="I872" s="5" t="str">
        <f t="shared" si="139"/>
        <v>2019</v>
      </c>
      <c r="J872" s="5" t="str">
        <f t="shared" si="132"/>
        <v>Dec</v>
      </c>
      <c r="K872" s="5" t="str">
        <f t="shared" si="133"/>
        <v>Tue</v>
      </c>
      <c r="L872" s="4">
        <v>48</v>
      </c>
      <c r="M872" s="4" t="str">
        <f t="shared" si="134"/>
        <v>45-55</v>
      </c>
      <c r="N872" s="4">
        <f t="shared" ca="1" si="140"/>
        <v>6</v>
      </c>
      <c r="O872" s="4" t="str">
        <f t="shared" ca="1" si="135"/>
        <v>5+ yrs</v>
      </c>
      <c r="P872" s="4">
        <v>71</v>
      </c>
      <c r="Q872" s="4" t="str">
        <f t="shared" si="136"/>
        <v>Excepted</v>
      </c>
      <c r="R872" s="4">
        <v>88656</v>
      </c>
      <c r="S872" s="4">
        <v>16080</v>
      </c>
      <c r="T872" s="4">
        <v>0</v>
      </c>
      <c r="U872" s="4">
        <v>6965</v>
      </c>
      <c r="V872" s="4">
        <v>97771</v>
      </c>
      <c r="W872" s="4" t="str">
        <f t="shared" si="137"/>
        <v>93%</v>
      </c>
      <c r="X872" s="4">
        <f t="shared" si="138"/>
        <v>104736</v>
      </c>
      <c r="Y872" s="4">
        <v>53</v>
      </c>
      <c r="Z872" s="4" t="s">
        <v>15</v>
      </c>
    </row>
    <row r="873" spans="1:26" x14ac:dyDescent="0.3">
      <c r="A873" s="4" t="s">
        <v>1291</v>
      </c>
      <c r="B873" s="4" t="s">
        <v>344</v>
      </c>
      <c r="C873" s="4" t="s">
        <v>54</v>
      </c>
      <c r="D873" s="4" t="s">
        <v>280</v>
      </c>
      <c r="E873" s="4">
        <f t="shared" si="131"/>
        <v>159</v>
      </c>
      <c r="F873" s="4" t="s">
        <v>13</v>
      </c>
      <c r="G873" s="4" t="s">
        <v>14</v>
      </c>
      <c r="H873" s="5">
        <v>44764</v>
      </c>
      <c r="I873" s="5" t="str">
        <f t="shared" si="139"/>
        <v>2022</v>
      </c>
      <c r="J873" s="5" t="str">
        <f t="shared" si="132"/>
        <v>Jul</v>
      </c>
      <c r="K873" s="5" t="str">
        <f t="shared" si="133"/>
        <v>Fri</v>
      </c>
      <c r="L873" s="4">
        <v>33</v>
      </c>
      <c r="M873" s="4" t="str">
        <f t="shared" si="134"/>
        <v>25-35</v>
      </c>
      <c r="N873" s="4">
        <f t="shared" ca="1" si="140"/>
        <v>4</v>
      </c>
      <c r="O873" s="4" t="str">
        <f t="shared" ca="1" si="135"/>
        <v>4+ yrs</v>
      </c>
      <c r="P873" s="4">
        <v>73</v>
      </c>
      <c r="Q873" s="4" t="str">
        <f t="shared" si="136"/>
        <v>Excepted</v>
      </c>
      <c r="R873" s="4">
        <v>61611</v>
      </c>
      <c r="S873" s="4">
        <v>12493</v>
      </c>
      <c r="T873" s="4">
        <v>3080</v>
      </c>
      <c r="U873" s="4">
        <v>5694</v>
      </c>
      <c r="V873" s="4">
        <v>71490</v>
      </c>
      <c r="W873" s="4" t="str">
        <f t="shared" si="137"/>
        <v>93%</v>
      </c>
      <c r="X873" s="4">
        <f t="shared" si="138"/>
        <v>77184</v>
      </c>
      <c r="Y873" s="4">
        <v>70</v>
      </c>
      <c r="Z873" s="4" t="s">
        <v>15</v>
      </c>
    </row>
    <row r="874" spans="1:26" x14ac:dyDescent="0.3">
      <c r="A874" s="4" t="s">
        <v>1292</v>
      </c>
      <c r="B874" s="4" t="s">
        <v>777</v>
      </c>
      <c r="C874" s="4" t="s">
        <v>11</v>
      </c>
      <c r="D874" s="4" t="s">
        <v>25</v>
      </c>
      <c r="E874" s="4">
        <f t="shared" si="131"/>
        <v>159</v>
      </c>
      <c r="F874" s="4" t="s">
        <v>56</v>
      </c>
      <c r="G874" s="4" t="s">
        <v>14</v>
      </c>
      <c r="H874" s="5">
        <v>43677</v>
      </c>
      <c r="I874" s="5" t="str">
        <f t="shared" si="139"/>
        <v>2019</v>
      </c>
      <c r="J874" s="5" t="str">
        <f t="shared" si="132"/>
        <v>Jul</v>
      </c>
      <c r="K874" s="5" t="str">
        <f t="shared" si="133"/>
        <v>Wed</v>
      </c>
      <c r="L874" s="4">
        <v>25</v>
      </c>
      <c r="M874" s="4" t="str">
        <f t="shared" si="134"/>
        <v>25-35</v>
      </c>
      <c r="N874" s="4">
        <f t="shared" ca="1" si="140"/>
        <v>7</v>
      </c>
      <c r="O874" s="4" t="str">
        <f t="shared" ca="1" si="135"/>
        <v>5+ yrs</v>
      </c>
      <c r="P874" s="4">
        <v>90</v>
      </c>
      <c r="Q874" s="4" t="str">
        <f t="shared" si="136"/>
        <v>Satisfied</v>
      </c>
      <c r="R874" s="4">
        <v>53600</v>
      </c>
      <c r="S874" s="4">
        <v>6126</v>
      </c>
      <c r="T874" s="4">
        <v>6432</v>
      </c>
      <c r="U874" s="4">
        <v>3290</v>
      </c>
      <c r="V874" s="4">
        <v>62868</v>
      </c>
      <c r="W874" s="4" t="str">
        <f t="shared" si="137"/>
        <v>95%</v>
      </c>
      <c r="X874" s="4">
        <f t="shared" si="138"/>
        <v>66158</v>
      </c>
      <c r="Y874" s="4">
        <v>59</v>
      </c>
      <c r="Z874" s="4" t="s">
        <v>22</v>
      </c>
    </row>
    <row r="875" spans="1:26" x14ac:dyDescent="0.3">
      <c r="A875" s="4" t="s">
        <v>1293</v>
      </c>
      <c r="B875" s="4" t="s">
        <v>666</v>
      </c>
      <c r="C875" s="4" t="s">
        <v>37</v>
      </c>
      <c r="D875" s="4" t="s">
        <v>38</v>
      </c>
      <c r="E875" s="4">
        <f t="shared" si="131"/>
        <v>159</v>
      </c>
      <c r="F875" s="4" t="s">
        <v>89</v>
      </c>
      <c r="G875" s="4" t="s">
        <v>14</v>
      </c>
      <c r="H875" s="5">
        <v>45676</v>
      </c>
      <c r="I875" s="5" t="str">
        <f t="shared" si="139"/>
        <v>2025</v>
      </c>
      <c r="J875" s="5" t="str">
        <f t="shared" si="132"/>
        <v>Jan</v>
      </c>
      <c r="K875" s="5" t="str">
        <f t="shared" si="133"/>
        <v>Sun</v>
      </c>
      <c r="L875" s="4">
        <v>46</v>
      </c>
      <c r="M875" s="4" t="str">
        <f t="shared" si="134"/>
        <v>45-55</v>
      </c>
      <c r="N875" s="4">
        <f t="shared" ca="1" si="140"/>
        <v>1</v>
      </c>
      <c r="O875" s="4" t="str">
        <f t="shared" ca="1" si="135"/>
        <v>1+ yrs</v>
      </c>
      <c r="P875" s="4">
        <v>68</v>
      </c>
      <c r="Q875" s="4" t="str">
        <f t="shared" si="136"/>
        <v>Excepted</v>
      </c>
      <c r="R875" s="4">
        <v>131422</v>
      </c>
      <c r="S875" s="4">
        <v>21676</v>
      </c>
      <c r="T875" s="4">
        <v>15770</v>
      </c>
      <c r="U875" s="4">
        <v>11352</v>
      </c>
      <c r="V875" s="4">
        <v>157516</v>
      </c>
      <c r="W875" s="4" t="str">
        <f t="shared" si="137"/>
        <v>93%</v>
      </c>
      <c r="X875" s="4">
        <f t="shared" si="138"/>
        <v>168868</v>
      </c>
      <c r="Y875" s="4">
        <v>70</v>
      </c>
      <c r="Z875" s="4" t="s">
        <v>15</v>
      </c>
    </row>
    <row r="876" spans="1:26" x14ac:dyDescent="0.3">
      <c r="A876" s="4" t="s">
        <v>1294</v>
      </c>
      <c r="B876" s="4" t="s">
        <v>751</v>
      </c>
      <c r="C876" s="4" t="s">
        <v>37</v>
      </c>
      <c r="D876" s="4" t="s">
        <v>223</v>
      </c>
      <c r="E876" s="4">
        <f t="shared" si="131"/>
        <v>158</v>
      </c>
      <c r="F876" s="4" t="s">
        <v>45</v>
      </c>
      <c r="G876" s="4" t="s">
        <v>14</v>
      </c>
      <c r="H876" s="5">
        <v>43997</v>
      </c>
      <c r="I876" s="5" t="str">
        <f t="shared" si="139"/>
        <v>2020</v>
      </c>
      <c r="J876" s="5" t="str">
        <f t="shared" si="132"/>
        <v>Jun</v>
      </c>
      <c r="K876" s="5" t="str">
        <f t="shared" si="133"/>
        <v>Mon</v>
      </c>
      <c r="L876" s="4">
        <v>50</v>
      </c>
      <c r="M876" s="4" t="str">
        <f t="shared" si="134"/>
        <v>45-55</v>
      </c>
      <c r="N876" s="4">
        <f t="shared" ca="1" si="140"/>
        <v>6</v>
      </c>
      <c r="O876" s="4" t="str">
        <f t="shared" ca="1" si="135"/>
        <v>5+ yrs</v>
      </c>
      <c r="P876" s="4">
        <v>86</v>
      </c>
      <c r="Q876" s="4" t="str">
        <f t="shared" si="136"/>
        <v>Excepted</v>
      </c>
      <c r="R876" s="4">
        <v>90850</v>
      </c>
      <c r="S876" s="4">
        <v>9082</v>
      </c>
      <c r="T876" s="4">
        <v>2725</v>
      </c>
      <c r="U876" s="4">
        <v>7319</v>
      </c>
      <c r="V876" s="4">
        <v>95338</v>
      </c>
      <c r="W876" s="4" t="str">
        <f t="shared" si="137"/>
        <v>93%</v>
      </c>
      <c r="X876" s="4">
        <f t="shared" si="138"/>
        <v>102657</v>
      </c>
      <c r="Y876" s="4">
        <v>96</v>
      </c>
      <c r="Z876" s="4" t="s">
        <v>22</v>
      </c>
    </row>
    <row r="877" spans="1:26" x14ac:dyDescent="0.3">
      <c r="A877" s="4" t="s">
        <v>1295</v>
      </c>
      <c r="B877" s="4" t="s">
        <v>1296</v>
      </c>
      <c r="C877" s="4" t="s">
        <v>59</v>
      </c>
      <c r="D877" s="4" t="s">
        <v>203</v>
      </c>
      <c r="E877" s="4">
        <f t="shared" si="131"/>
        <v>158</v>
      </c>
      <c r="F877" s="4" t="s">
        <v>45</v>
      </c>
      <c r="G877" s="4" t="s">
        <v>21</v>
      </c>
      <c r="H877" s="5">
        <v>45888</v>
      </c>
      <c r="I877" s="5" t="str">
        <f t="shared" si="139"/>
        <v>2025</v>
      </c>
      <c r="J877" s="5" t="str">
        <f t="shared" si="132"/>
        <v>Aug</v>
      </c>
      <c r="K877" s="5" t="str">
        <f t="shared" si="133"/>
        <v>Tue</v>
      </c>
      <c r="L877" s="4">
        <v>27</v>
      </c>
      <c r="M877" s="4" t="str">
        <f t="shared" si="134"/>
        <v>25-35</v>
      </c>
      <c r="N877" s="4">
        <f t="shared" ca="1" si="140"/>
        <v>1</v>
      </c>
      <c r="O877" s="4" t="str">
        <f t="shared" ca="1" si="135"/>
        <v>1+ yrs</v>
      </c>
      <c r="P877" s="4">
        <v>74</v>
      </c>
      <c r="Q877" s="4" t="str">
        <f t="shared" si="136"/>
        <v>Excepted</v>
      </c>
      <c r="R877" s="4">
        <v>53082</v>
      </c>
      <c r="S877" s="4">
        <v>4913</v>
      </c>
      <c r="T877" s="4">
        <v>4246</v>
      </c>
      <c r="U877" s="4">
        <v>6412</v>
      </c>
      <c r="V877" s="4">
        <v>55829</v>
      </c>
      <c r="W877" s="4" t="str">
        <f t="shared" si="137"/>
        <v>90%</v>
      </c>
      <c r="X877" s="4">
        <f t="shared" si="138"/>
        <v>62241</v>
      </c>
      <c r="Y877" s="4">
        <v>80</v>
      </c>
      <c r="Z877" s="4" t="s">
        <v>15</v>
      </c>
    </row>
    <row r="878" spans="1:26" x14ac:dyDescent="0.3">
      <c r="A878" s="4" t="s">
        <v>1297</v>
      </c>
      <c r="B878" s="4" t="s">
        <v>97</v>
      </c>
      <c r="C878" s="4" t="s">
        <v>37</v>
      </c>
      <c r="D878" s="4" t="s">
        <v>38</v>
      </c>
      <c r="E878" s="4">
        <f t="shared" si="131"/>
        <v>157</v>
      </c>
      <c r="F878" s="4" t="s">
        <v>13</v>
      </c>
      <c r="G878" s="4" t="s">
        <v>14</v>
      </c>
      <c r="H878" s="5">
        <v>45933</v>
      </c>
      <c r="I878" s="5" t="str">
        <f t="shared" si="139"/>
        <v>2025</v>
      </c>
      <c r="J878" s="5" t="str">
        <f t="shared" si="132"/>
        <v>Oct</v>
      </c>
      <c r="K878" s="5" t="str">
        <f t="shared" si="133"/>
        <v>Fri</v>
      </c>
      <c r="L878" s="4">
        <v>47</v>
      </c>
      <c r="M878" s="4" t="str">
        <f t="shared" si="134"/>
        <v>45-55</v>
      </c>
      <c r="N878" s="4">
        <f t="shared" ca="1" si="140"/>
        <v>1</v>
      </c>
      <c r="O878" s="4" t="str">
        <f t="shared" ca="1" si="135"/>
        <v>1+ yrs</v>
      </c>
      <c r="P878" s="4">
        <v>74</v>
      </c>
      <c r="Q878" s="4" t="str">
        <f t="shared" si="136"/>
        <v>Excepted</v>
      </c>
      <c r="R878" s="4">
        <v>102507</v>
      </c>
      <c r="S878" s="4">
        <v>17191</v>
      </c>
      <c r="T878" s="4">
        <v>8200</v>
      </c>
      <c r="U878" s="4">
        <v>9160</v>
      </c>
      <c r="V878" s="4">
        <v>118738</v>
      </c>
      <c r="W878" s="4" t="str">
        <f t="shared" si="137"/>
        <v>93%</v>
      </c>
      <c r="X878" s="4">
        <f t="shared" si="138"/>
        <v>127898</v>
      </c>
      <c r="Y878" s="4">
        <v>82</v>
      </c>
      <c r="Z878" s="4" t="s">
        <v>15</v>
      </c>
    </row>
    <row r="879" spans="1:26" x14ac:dyDescent="0.3">
      <c r="A879" s="4" t="s">
        <v>1298</v>
      </c>
      <c r="B879" s="4" t="s">
        <v>410</v>
      </c>
      <c r="C879" s="4" t="s">
        <v>59</v>
      </c>
      <c r="D879" s="4" t="s">
        <v>78</v>
      </c>
      <c r="E879" s="4">
        <f t="shared" si="131"/>
        <v>156</v>
      </c>
      <c r="F879" s="4" t="s">
        <v>45</v>
      </c>
      <c r="G879" s="4" t="s">
        <v>14</v>
      </c>
      <c r="H879" s="5">
        <v>42981</v>
      </c>
      <c r="I879" s="5" t="str">
        <f t="shared" si="139"/>
        <v>2017</v>
      </c>
      <c r="J879" s="5" t="str">
        <f t="shared" si="132"/>
        <v>Sep</v>
      </c>
      <c r="K879" s="5" t="str">
        <f t="shared" si="133"/>
        <v>Sun</v>
      </c>
      <c r="L879" s="4">
        <v>38</v>
      </c>
      <c r="M879" s="4" t="str">
        <f t="shared" si="134"/>
        <v>35-45</v>
      </c>
      <c r="N879" s="4">
        <f t="shared" ca="1" si="140"/>
        <v>9</v>
      </c>
      <c r="O879" s="4" t="str">
        <f t="shared" ca="1" si="135"/>
        <v>5+ yrs</v>
      </c>
      <c r="P879" s="4">
        <v>84</v>
      </c>
      <c r="Q879" s="4" t="str">
        <f t="shared" si="136"/>
        <v>Excepted</v>
      </c>
      <c r="R879" s="4">
        <v>83372</v>
      </c>
      <c r="S879" s="4">
        <v>13077</v>
      </c>
      <c r="T879" s="4">
        <v>10004</v>
      </c>
      <c r="U879" s="4">
        <v>12695</v>
      </c>
      <c r="V879" s="4">
        <v>93758</v>
      </c>
      <c r="W879" s="4" t="str">
        <f t="shared" si="137"/>
        <v>88%</v>
      </c>
      <c r="X879" s="4">
        <f t="shared" si="138"/>
        <v>106453</v>
      </c>
      <c r="Y879" s="4">
        <v>77</v>
      </c>
      <c r="Z879" s="4" t="s">
        <v>15</v>
      </c>
    </row>
    <row r="880" spans="1:26" x14ac:dyDescent="0.3">
      <c r="A880" s="4" t="s">
        <v>1299</v>
      </c>
      <c r="B880" s="4" t="s">
        <v>808</v>
      </c>
      <c r="C880" s="4" t="s">
        <v>63</v>
      </c>
      <c r="D880" s="4" t="s">
        <v>329</v>
      </c>
      <c r="E880" s="4">
        <f t="shared" si="131"/>
        <v>156</v>
      </c>
      <c r="F880" s="4" t="s">
        <v>45</v>
      </c>
      <c r="G880" s="4" t="s">
        <v>14</v>
      </c>
      <c r="H880" s="5">
        <v>44879</v>
      </c>
      <c r="I880" s="5" t="str">
        <f t="shared" si="139"/>
        <v>2022</v>
      </c>
      <c r="J880" s="5" t="str">
        <f t="shared" si="132"/>
        <v>Nov</v>
      </c>
      <c r="K880" s="5" t="str">
        <f t="shared" si="133"/>
        <v>Mon</v>
      </c>
      <c r="L880" s="4">
        <v>27</v>
      </c>
      <c r="M880" s="4" t="str">
        <f t="shared" si="134"/>
        <v>25-35</v>
      </c>
      <c r="N880" s="4">
        <f t="shared" ca="1" si="140"/>
        <v>3</v>
      </c>
      <c r="O880" s="4" t="str">
        <f t="shared" ca="1" si="135"/>
        <v>3+ yrs</v>
      </c>
      <c r="P880" s="4">
        <v>62</v>
      </c>
      <c r="Q880" s="4" t="str">
        <f t="shared" si="136"/>
        <v>Red Alert</v>
      </c>
      <c r="R880" s="4">
        <v>52569</v>
      </c>
      <c r="S880" s="4">
        <v>7815</v>
      </c>
      <c r="T880" s="4">
        <v>0</v>
      </c>
      <c r="U880" s="4">
        <v>6664</v>
      </c>
      <c r="V880" s="4">
        <v>53720</v>
      </c>
      <c r="W880" s="4" t="str">
        <f t="shared" si="137"/>
        <v>89%</v>
      </c>
      <c r="X880" s="4">
        <f t="shared" si="138"/>
        <v>60384</v>
      </c>
      <c r="Y880" s="4">
        <v>75</v>
      </c>
      <c r="Z880" s="4" t="s">
        <v>22</v>
      </c>
    </row>
    <row r="881" spans="1:26" x14ac:dyDescent="0.3">
      <c r="A881" s="4" t="s">
        <v>1300</v>
      </c>
      <c r="B881" s="4" t="s">
        <v>370</v>
      </c>
      <c r="C881" s="4" t="s">
        <v>28</v>
      </c>
      <c r="D881" s="4" t="s">
        <v>122</v>
      </c>
      <c r="E881" s="4">
        <f t="shared" si="131"/>
        <v>156</v>
      </c>
      <c r="F881" s="4" t="s">
        <v>34</v>
      </c>
      <c r="G881" s="4" t="s">
        <v>152</v>
      </c>
      <c r="H881" s="5">
        <v>42856</v>
      </c>
      <c r="I881" s="5" t="str">
        <f t="shared" si="139"/>
        <v>2017</v>
      </c>
      <c r="J881" s="5" t="str">
        <f t="shared" si="132"/>
        <v>May</v>
      </c>
      <c r="K881" s="5" t="str">
        <f t="shared" si="133"/>
        <v>Mon</v>
      </c>
      <c r="L881" s="4">
        <v>28</v>
      </c>
      <c r="M881" s="4" t="str">
        <f t="shared" si="134"/>
        <v>25-35</v>
      </c>
      <c r="N881" s="4">
        <f t="shared" ca="1" si="140"/>
        <v>9</v>
      </c>
      <c r="O881" s="4" t="str">
        <f t="shared" ca="1" si="135"/>
        <v>5+ yrs</v>
      </c>
      <c r="P881" s="4">
        <v>83</v>
      </c>
      <c r="Q881" s="4" t="str">
        <f t="shared" si="136"/>
        <v>Excepted</v>
      </c>
      <c r="R881" s="4">
        <v>18492</v>
      </c>
      <c r="S881" s="4">
        <v>1522</v>
      </c>
      <c r="T881" s="4">
        <v>1479</v>
      </c>
      <c r="U881" s="4">
        <v>2463</v>
      </c>
      <c r="V881" s="4">
        <v>19030</v>
      </c>
      <c r="W881" s="4" t="str">
        <f t="shared" si="137"/>
        <v>89%</v>
      </c>
      <c r="X881" s="4">
        <f t="shared" si="138"/>
        <v>21493</v>
      </c>
      <c r="Y881" s="4">
        <v>58</v>
      </c>
      <c r="Z881" s="4" t="s">
        <v>22</v>
      </c>
    </row>
    <row r="882" spans="1:26" x14ac:dyDescent="0.3">
      <c r="A882" s="4" t="s">
        <v>1301</v>
      </c>
      <c r="B882" s="4" t="s">
        <v>949</v>
      </c>
      <c r="C882" s="4" t="s">
        <v>59</v>
      </c>
      <c r="D882" s="4" t="s">
        <v>60</v>
      </c>
      <c r="E882" s="4">
        <f t="shared" si="131"/>
        <v>156</v>
      </c>
      <c r="F882" s="4" t="s">
        <v>51</v>
      </c>
      <c r="G882" s="4" t="s">
        <v>21</v>
      </c>
      <c r="H882" s="5">
        <v>43353</v>
      </c>
      <c r="I882" s="5" t="str">
        <f t="shared" si="139"/>
        <v>2018</v>
      </c>
      <c r="J882" s="5" t="str">
        <f t="shared" si="132"/>
        <v>Sep</v>
      </c>
      <c r="K882" s="5" t="str">
        <f t="shared" si="133"/>
        <v>Mon</v>
      </c>
      <c r="L882" s="4">
        <v>51</v>
      </c>
      <c r="M882" s="4" t="str">
        <f t="shared" si="134"/>
        <v>45-55</v>
      </c>
      <c r="N882" s="4">
        <f t="shared" ca="1" si="140"/>
        <v>8</v>
      </c>
      <c r="O882" s="4" t="str">
        <f t="shared" ca="1" si="135"/>
        <v>5+ yrs</v>
      </c>
      <c r="P882" s="4">
        <v>85</v>
      </c>
      <c r="Q882" s="4" t="str">
        <f t="shared" si="136"/>
        <v>Excepted</v>
      </c>
      <c r="R882" s="4">
        <v>111282</v>
      </c>
      <c r="S882" s="4">
        <v>19750</v>
      </c>
      <c r="T882" s="4">
        <v>5564</v>
      </c>
      <c r="U882" s="4">
        <v>7497</v>
      </c>
      <c r="V882" s="4">
        <v>129099</v>
      </c>
      <c r="W882" s="4" t="str">
        <f t="shared" si="137"/>
        <v>95%</v>
      </c>
      <c r="X882" s="4">
        <f t="shared" si="138"/>
        <v>136596</v>
      </c>
      <c r="Y882" s="4">
        <v>68</v>
      </c>
      <c r="Z882" s="4" t="s">
        <v>15</v>
      </c>
    </row>
    <row r="883" spans="1:26" x14ac:dyDescent="0.3">
      <c r="A883" s="4" t="s">
        <v>1302</v>
      </c>
      <c r="B883" s="4" t="s">
        <v>272</v>
      </c>
      <c r="C883" s="4" t="s">
        <v>11</v>
      </c>
      <c r="D883" s="4" t="s">
        <v>48</v>
      </c>
      <c r="E883" s="4">
        <f t="shared" si="131"/>
        <v>156</v>
      </c>
      <c r="F883" s="4" t="s">
        <v>89</v>
      </c>
      <c r="G883" s="4" t="s">
        <v>152</v>
      </c>
      <c r="H883" s="5">
        <v>43171</v>
      </c>
      <c r="I883" s="5" t="str">
        <f t="shared" si="139"/>
        <v>2018</v>
      </c>
      <c r="J883" s="5" t="str">
        <f t="shared" si="132"/>
        <v>Mar</v>
      </c>
      <c r="K883" s="5" t="str">
        <f t="shared" si="133"/>
        <v>Mon</v>
      </c>
      <c r="L883" s="4">
        <v>35</v>
      </c>
      <c r="M883" s="4" t="str">
        <f t="shared" si="134"/>
        <v>35-45</v>
      </c>
      <c r="N883" s="4">
        <f t="shared" ca="1" si="140"/>
        <v>8</v>
      </c>
      <c r="O883" s="4" t="str">
        <f t="shared" ca="1" si="135"/>
        <v>5+ yrs</v>
      </c>
      <c r="P883" s="4">
        <v>68</v>
      </c>
      <c r="Q883" s="4" t="str">
        <f t="shared" si="136"/>
        <v>Excepted</v>
      </c>
      <c r="R883" s="4">
        <v>17377</v>
      </c>
      <c r="S883" s="4">
        <v>3429</v>
      </c>
      <c r="T883" s="4">
        <v>2085</v>
      </c>
      <c r="U883" s="4">
        <v>2391</v>
      </c>
      <c r="V883" s="4">
        <v>20500</v>
      </c>
      <c r="W883" s="4" t="str">
        <f t="shared" si="137"/>
        <v>90%</v>
      </c>
      <c r="X883" s="4">
        <f t="shared" si="138"/>
        <v>22891</v>
      </c>
      <c r="Y883" s="4">
        <v>95</v>
      </c>
      <c r="Z883" s="4" t="s">
        <v>22</v>
      </c>
    </row>
    <row r="884" spans="1:26" x14ac:dyDescent="0.3">
      <c r="A884" s="4" t="s">
        <v>1303</v>
      </c>
      <c r="B884" s="4" t="s">
        <v>392</v>
      </c>
      <c r="C884" s="4" t="s">
        <v>28</v>
      </c>
      <c r="D884" s="4" t="s">
        <v>155</v>
      </c>
      <c r="E884" s="4">
        <f t="shared" si="131"/>
        <v>156</v>
      </c>
      <c r="F884" s="4" t="s">
        <v>45</v>
      </c>
      <c r="G884" s="4" t="s">
        <v>152</v>
      </c>
      <c r="H884" s="5">
        <v>44680</v>
      </c>
      <c r="I884" s="5" t="str">
        <f t="shared" si="139"/>
        <v>2022</v>
      </c>
      <c r="J884" s="5" t="str">
        <f t="shared" si="132"/>
        <v>Apr</v>
      </c>
      <c r="K884" s="5" t="str">
        <f t="shared" si="133"/>
        <v>Fri</v>
      </c>
      <c r="L884" s="4">
        <v>46</v>
      </c>
      <c r="M884" s="4" t="str">
        <f t="shared" si="134"/>
        <v>45-55</v>
      </c>
      <c r="N884" s="4">
        <f t="shared" ca="1" si="140"/>
        <v>4</v>
      </c>
      <c r="O884" s="4" t="str">
        <f t="shared" ca="1" si="135"/>
        <v>4+ yrs</v>
      </c>
      <c r="P884" s="4">
        <v>50</v>
      </c>
      <c r="Q884" s="4" t="str">
        <f t="shared" si="136"/>
        <v>Red Alert</v>
      </c>
      <c r="R884" s="4">
        <v>15910</v>
      </c>
      <c r="S884" s="4">
        <v>1705</v>
      </c>
      <c r="T884" s="4">
        <v>1272</v>
      </c>
      <c r="U884" s="4">
        <v>1332</v>
      </c>
      <c r="V884" s="4">
        <v>17555</v>
      </c>
      <c r="W884" s="4" t="str">
        <f t="shared" si="137"/>
        <v>93%</v>
      </c>
      <c r="X884" s="4">
        <f t="shared" si="138"/>
        <v>18887</v>
      </c>
      <c r="Y884" s="4">
        <v>56</v>
      </c>
      <c r="Z884" s="4" t="s">
        <v>15</v>
      </c>
    </row>
    <row r="885" spans="1:26" x14ac:dyDescent="0.3">
      <c r="A885" s="4" t="s">
        <v>1304</v>
      </c>
      <c r="B885" s="4" t="s">
        <v>91</v>
      </c>
      <c r="C885" s="4" t="s">
        <v>32</v>
      </c>
      <c r="D885" s="4" t="s">
        <v>130</v>
      </c>
      <c r="E885" s="4">
        <f t="shared" si="131"/>
        <v>156</v>
      </c>
      <c r="F885" s="4" t="s">
        <v>34</v>
      </c>
      <c r="G885" s="4" t="s">
        <v>21</v>
      </c>
      <c r="H885" s="5">
        <v>44158</v>
      </c>
      <c r="I885" s="5" t="str">
        <f t="shared" si="139"/>
        <v>2020</v>
      </c>
      <c r="J885" s="5" t="str">
        <f t="shared" si="132"/>
        <v>Nov</v>
      </c>
      <c r="K885" s="5" t="str">
        <f t="shared" si="133"/>
        <v>Mon</v>
      </c>
      <c r="L885" s="4">
        <v>35</v>
      </c>
      <c r="M885" s="4" t="str">
        <f t="shared" si="134"/>
        <v>35-45</v>
      </c>
      <c r="N885" s="4">
        <f t="shared" ca="1" si="140"/>
        <v>5</v>
      </c>
      <c r="O885" s="4" t="str">
        <f t="shared" ca="1" si="135"/>
        <v>5+ yrs</v>
      </c>
      <c r="P885" s="4">
        <v>71</v>
      </c>
      <c r="Q885" s="4" t="str">
        <f t="shared" si="136"/>
        <v>Excepted</v>
      </c>
      <c r="R885" s="4">
        <v>63385</v>
      </c>
      <c r="S885" s="4">
        <v>8702</v>
      </c>
      <c r="T885" s="4">
        <v>7606</v>
      </c>
      <c r="U885" s="4">
        <v>6033</v>
      </c>
      <c r="V885" s="4">
        <v>73660</v>
      </c>
      <c r="W885" s="4" t="str">
        <f t="shared" si="137"/>
        <v>92%</v>
      </c>
      <c r="X885" s="4">
        <f t="shared" si="138"/>
        <v>79693</v>
      </c>
      <c r="Y885" s="4">
        <v>56</v>
      </c>
      <c r="Z885" s="4" t="s">
        <v>22</v>
      </c>
    </row>
    <row r="886" spans="1:26" x14ac:dyDescent="0.3">
      <c r="A886" s="4" t="s">
        <v>1305</v>
      </c>
      <c r="B886" s="4" t="s">
        <v>442</v>
      </c>
      <c r="C886" s="4" t="s">
        <v>71</v>
      </c>
      <c r="D886" s="4" t="s">
        <v>75</v>
      </c>
      <c r="E886" s="4">
        <f t="shared" si="131"/>
        <v>156</v>
      </c>
      <c r="F886" s="4" t="s">
        <v>34</v>
      </c>
      <c r="G886" s="4" t="s">
        <v>14</v>
      </c>
      <c r="H886" s="5">
        <v>44438</v>
      </c>
      <c r="I886" s="5" t="str">
        <f t="shared" si="139"/>
        <v>2021</v>
      </c>
      <c r="J886" s="5" t="str">
        <f t="shared" si="132"/>
        <v>Aug</v>
      </c>
      <c r="K886" s="5" t="str">
        <f t="shared" si="133"/>
        <v>Mon</v>
      </c>
      <c r="L886" s="4">
        <v>52</v>
      </c>
      <c r="M886" s="4" t="str">
        <f t="shared" si="134"/>
        <v>45-55</v>
      </c>
      <c r="N886" s="4">
        <f t="shared" ca="1" si="140"/>
        <v>5</v>
      </c>
      <c r="O886" s="4" t="str">
        <f t="shared" ca="1" si="135"/>
        <v>5+ yrs</v>
      </c>
      <c r="P886" s="4">
        <v>75</v>
      </c>
      <c r="Q886" s="4" t="str">
        <f t="shared" si="136"/>
        <v>Excepted</v>
      </c>
      <c r="R886" s="4">
        <v>127400</v>
      </c>
      <c r="S886" s="4">
        <v>25974</v>
      </c>
      <c r="T886" s="4">
        <v>6370</v>
      </c>
      <c r="U886" s="4">
        <v>13829</v>
      </c>
      <c r="V886" s="4">
        <v>145915</v>
      </c>
      <c r="W886" s="4" t="str">
        <f t="shared" si="137"/>
        <v>91%</v>
      </c>
      <c r="X886" s="4">
        <f t="shared" si="138"/>
        <v>159744</v>
      </c>
      <c r="Y886" s="4">
        <v>59</v>
      </c>
      <c r="Z886" s="4" t="s">
        <v>22</v>
      </c>
    </row>
    <row r="887" spans="1:26" x14ac:dyDescent="0.3">
      <c r="A887" s="4" t="s">
        <v>1306</v>
      </c>
      <c r="B887" s="4" t="s">
        <v>877</v>
      </c>
      <c r="C887" s="4" t="s">
        <v>11</v>
      </c>
      <c r="D887" s="4" t="s">
        <v>12</v>
      </c>
      <c r="E887" s="4">
        <f t="shared" si="131"/>
        <v>156</v>
      </c>
      <c r="F887" s="4" t="s">
        <v>89</v>
      </c>
      <c r="G887" s="4" t="s">
        <v>21</v>
      </c>
      <c r="H887" s="5">
        <v>45321</v>
      </c>
      <c r="I887" s="5" t="str">
        <f t="shared" si="139"/>
        <v>2024</v>
      </c>
      <c r="J887" s="5" t="str">
        <f t="shared" si="132"/>
        <v>Jan</v>
      </c>
      <c r="K887" s="5" t="str">
        <f t="shared" si="133"/>
        <v>Tue</v>
      </c>
      <c r="L887" s="4">
        <v>48</v>
      </c>
      <c r="M887" s="4" t="str">
        <f t="shared" si="134"/>
        <v>45-55</v>
      </c>
      <c r="N887" s="4">
        <f t="shared" ca="1" si="140"/>
        <v>2</v>
      </c>
      <c r="O887" s="4" t="str">
        <f t="shared" ca="1" si="135"/>
        <v>2+ yrs</v>
      </c>
      <c r="P887" s="4">
        <v>71</v>
      </c>
      <c r="Q887" s="4" t="str">
        <f t="shared" si="136"/>
        <v>Excepted</v>
      </c>
      <c r="R887" s="4">
        <v>140496</v>
      </c>
      <c r="S887" s="4">
        <v>12866</v>
      </c>
      <c r="T887" s="4">
        <v>16859</v>
      </c>
      <c r="U887" s="4">
        <v>7982</v>
      </c>
      <c r="V887" s="4">
        <v>162239</v>
      </c>
      <c r="W887" s="4" t="str">
        <f t="shared" si="137"/>
        <v>95%</v>
      </c>
      <c r="X887" s="4">
        <f t="shared" si="138"/>
        <v>170221</v>
      </c>
      <c r="Y887" s="4">
        <v>64</v>
      </c>
      <c r="Z887" s="4" t="s">
        <v>22</v>
      </c>
    </row>
    <row r="888" spans="1:26" x14ac:dyDescent="0.3">
      <c r="A888" s="4" t="s">
        <v>1307</v>
      </c>
      <c r="B888" s="4" t="s">
        <v>439</v>
      </c>
      <c r="C888" s="4" t="s">
        <v>85</v>
      </c>
      <c r="D888" s="4" t="s">
        <v>254</v>
      </c>
      <c r="E888" s="4">
        <f t="shared" si="131"/>
        <v>156</v>
      </c>
      <c r="F888" s="4" t="s">
        <v>51</v>
      </c>
      <c r="G888" s="4" t="s">
        <v>14</v>
      </c>
      <c r="H888" s="5">
        <v>44283</v>
      </c>
      <c r="I888" s="5" t="str">
        <f t="shared" si="139"/>
        <v>2021</v>
      </c>
      <c r="J888" s="5" t="str">
        <f t="shared" si="132"/>
        <v>Mar</v>
      </c>
      <c r="K888" s="5" t="str">
        <f t="shared" si="133"/>
        <v>Sun</v>
      </c>
      <c r="L888" s="4">
        <v>25</v>
      </c>
      <c r="M888" s="4" t="str">
        <f t="shared" si="134"/>
        <v>25-35</v>
      </c>
      <c r="N888" s="4">
        <f t="shared" ca="1" si="140"/>
        <v>5</v>
      </c>
      <c r="O888" s="4" t="str">
        <f t="shared" ca="1" si="135"/>
        <v>5+ yrs</v>
      </c>
      <c r="P888" s="4">
        <v>68</v>
      </c>
      <c r="Q888" s="4" t="str">
        <f t="shared" si="136"/>
        <v>Excepted</v>
      </c>
      <c r="R888" s="4">
        <v>74450</v>
      </c>
      <c r="S888" s="4">
        <v>15134</v>
      </c>
      <c r="T888" s="4">
        <v>3722</v>
      </c>
      <c r="U888" s="4">
        <v>7325</v>
      </c>
      <c r="V888" s="4">
        <v>85981</v>
      </c>
      <c r="W888" s="4" t="str">
        <f t="shared" si="137"/>
        <v>92%</v>
      </c>
      <c r="X888" s="4">
        <f t="shared" si="138"/>
        <v>93306</v>
      </c>
      <c r="Y888" s="4">
        <v>95</v>
      </c>
      <c r="Z888" s="4" t="s">
        <v>22</v>
      </c>
    </row>
    <row r="889" spans="1:26" x14ac:dyDescent="0.3">
      <c r="A889" s="4" t="s">
        <v>1308</v>
      </c>
      <c r="B889" s="4" t="s">
        <v>669</v>
      </c>
      <c r="C889" s="4" t="s">
        <v>71</v>
      </c>
      <c r="D889" s="4" t="s">
        <v>110</v>
      </c>
      <c r="E889" s="4">
        <f t="shared" si="131"/>
        <v>156</v>
      </c>
      <c r="F889" s="4" t="s">
        <v>89</v>
      </c>
      <c r="G889" s="4" t="s">
        <v>14</v>
      </c>
      <c r="H889" s="5">
        <v>43820</v>
      </c>
      <c r="I889" s="5" t="str">
        <f t="shared" si="139"/>
        <v>2019</v>
      </c>
      <c r="J889" s="5" t="str">
        <f t="shared" si="132"/>
        <v>Dec</v>
      </c>
      <c r="K889" s="5" t="str">
        <f t="shared" si="133"/>
        <v>Sat</v>
      </c>
      <c r="L889" s="4">
        <v>25</v>
      </c>
      <c r="M889" s="4" t="str">
        <f t="shared" si="134"/>
        <v>25-35</v>
      </c>
      <c r="N889" s="4">
        <f t="shared" ca="1" si="140"/>
        <v>6</v>
      </c>
      <c r="O889" s="4" t="str">
        <f t="shared" ca="1" si="135"/>
        <v>5+ yrs</v>
      </c>
      <c r="P889" s="4">
        <v>73</v>
      </c>
      <c r="Q889" s="4" t="str">
        <f t="shared" si="136"/>
        <v>Excepted</v>
      </c>
      <c r="R889" s="4">
        <v>53025</v>
      </c>
      <c r="S889" s="4">
        <v>10412</v>
      </c>
      <c r="T889" s="4">
        <v>1590</v>
      </c>
      <c r="U889" s="4">
        <v>7880</v>
      </c>
      <c r="V889" s="4">
        <v>57147</v>
      </c>
      <c r="W889" s="4" t="str">
        <f t="shared" si="137"/>
        <v>88%</v>
      </c>
      <c r="X889" s="4">
        <f t="shared" si="138"/>
        <v>65027</v>
      </c>
      <c r="Y889" s="4">
        <v>72</v>
      </c>
      <c r="Z889" s="4" t="s">
        <v>15</v>
      </c>
    </row>
    <row r="890" spans="1:26" x14ac:dyDescent="0.3">
      <c r="A890" s="4" t="s">
        <v>1309</v>
      </c>
      <c r="B890" s="4" t="s">
        <v>99</v>
      </c>
      <c r="C890" s="4" t="s">
        <v>63</v>
      </c>
      <c r="D890" s="4" t="s">
        <v>143</v>
      </c>
      <c r="E890" s="4">
        <f t="shared" si="131"/>
        <v>156</v>
      </c>
      <c r="F890" s="4" t="s">
        <v>13</v>
      </c>
      <c r="G890" s="4" t="s">
        <v>14</v>
      </c>
      <c r="H890" s="5">
        <v>44602</v>
      </c>
      <c r="I890" s="5" t="str">
        <f t="shared" si="139"/>
        <v>2022</v>
      </c>
      <c r="J890" s="5" t="str">
        <f t="shared" si="132"/>
        <v>Feb</v>
      </c>
      <c r="K890" s="5" t="str">
        <f t="shared" si="133"/>
        <v>Thu</v>
      </c>
      <c r="L890" s="4">
        <v>54</v>
      </c>
      <c r="M890" s="4" t="str">
        <f t="shared" si="134"/>
        <v>45-55</v>
      </c>
      <c r="N890" s="4">
        <f t="shared" ca="1" si="140"/>
        <v>4</v>
      </c>
      <c r="O890" s="4" t="str">
        <f t="shared" ca="1" si="135"/>
        <v>4+ yrs</v>
      </c>
      <c r="P890" s="4">
        <v>98</v>
      </c>
      <c r="Q890" s="4" t="str">
        <f t="shared" si="136"/>
        <v>Satisfied</v>
      </c>
      <c r="R890" s="4">
        <v>127224</v>
      </c>
      <c r="S890" s="4">
        <v>25441</v>
      </c>
      <c r="T890" s="4">
        <v>15266</v>
      </c>
      <c r="U890" s="4">
        <v>10692</v>
      </c>
      <c r="V890" s="4">
        <v>157239</v>
      </c>
      <c r="W890" s="4" t="str">
        <f t="shared" si="137"/>
        <v>94%</v>
      </c>
      <c r="X890" s="4">
        <f t="shared" si="138"/>
        <v>167931</v>
      </c>
      <c r="Y890" s="4">
        <v>63</v>
      </c>
      <c r="Z890" s="4" t="s">
        <v>22</v>
      </c>
    </row>
    <row r="891" spans="1:26" x14ac:dyDescent="0.3">
      <c r="A891" s="4" t="s">
        <v>1310</v>
      </c>
      <c r="B891" s="4" t="s">
        <v>1064</v>
      </c>
      <c r="C891" s="4" t="s">
        <v>32</v>
      </c>
      <c r="D891" s="4" t="s">
        <v>33</v>
      </c>
      <c r="E891" s="4">
        <f t="shared" si="131"/>
        <v>156</v>
      </c>
      <c r="F891" s="4" t="s">
        <v>56</v>
      </c>
      <c r="G891" s="4" t="s">
        <v>14</v>
      </c>
      <c r="H891" s="5">
        <v>42979</v>
      </c>
      <c r="I891" s="5" t="str">
        <f t="shared" si="139"/>
        <v>2017</v>
      </c>
      <c r="J891" s="5" t="str">
        <f t="shared" si="132"/>
        <v>Sep</v>
      </c>
      <c r="K891" s="5" t="str">
        <f t="shared" si="133"/>
        <v>Fri</v>
      </c>
      <c r="L891" s="4">
        <v>38</v>
      </c>
      <c r="M891" s="4" t="str">
        <f t="shared" si="134"/>
        <v>35-45</v>
      </c>
      <c r="N891" s="4">
        <f t="shared" ca="1" si="140"/>
        <v>9</v>
      </c>
      <c r="O891" s="4" t="str">
        <f t="shared" ca="1" si="135"/>
        <v>5+ yrs</v>
      </c>
      <c r="P891" s="4">
        <v>80</v>
      </c>
      <c r="Q891" s="4" t="str">
        <f t="shared" si="136"/>
        <v>Excepted</v>
      </c>
      <c r="R891" s="4">
        <v>97356</v>
      </c>
      <c r="S891" s="4">
        <v>14897</v>
      </c>
      <c r="T891" s="4">
        <v>2920</v>
      </c>
      <c r="U891" s="4">
        <v>11797</v>
      </c>
      <c r="V891" s="4">
        <v>103376</v>
      </c>
      <c r="W891" s="4" t="str">
        <f t="shared" si="137"/>
        <v>90%</v>
      </c>
      <c r="X891" s="4">
        <f t="shared" si="138"/>
        <v>115173</v>
      </c>
      <c r="Y891" s="4">
        <v>95</v>
      </c>
      <c r="Z891" s="4" t="s">
        <v>15</v>
      </c>
    </row>
    <row r="892" spans="1:26" x14ac:dyDescent="0.3">
      <c r="A892" s="4" t="s">
        <v>1311</v>
      </c>
      <c r="B892" s="4" t="s">
        <v>512</v>
      </c>
      <c r="C892" s="4" t="s">
        <v>28</v>
      </c>
      <c r="D892" s="4" t="s">
        <v>122</v>
      </c>
      <c r="E892" s="4">
        <f t="shared" si="131"/>
        <v>156</v>
      </c>
      <c r="F892" s="4" t="s">
        <v>89</v>
      </c>
      <c r="G892" s="4" t="s">
        <v>14</v>
      </c>
      <c r="H892" s="5">
        <v>45611</v>
      </c>
      <c r="I892" s="5" t="str">
        <f t="shared" si="139"/>
        <v>2024</v>
      </c>
      <c r="J892" s="5" t="str">
        <f t="shared" si="132"/>
        <v>Nov</v>
      </c>
      <c r="K892" s="5" t="str">
        <f t="shared" si="133"/>
        <v>Fri</v>
      </c>
      <c r="L892" s="4">
        <v>23</v>
      </c>
      <c r="M892" s="4" t="str">
        <f t="shared" si="134"/>
        <v>&lt;25</v>
      </c>
      <c r="N892" s="4">
        <f t="shared" ca="1" si="140"/>
        <v>1</v>
      </c>
      <c r="O892" s="4" t="str">
        <f t="shared" ca="1" si="135"/>
        <v>1+ yrs</v>
      </c>
      <c r="P892" s="4">
        <v>76</v>
      </c>
      <c r="Q892" s="4" t="str">
        <f t="shared" si="136"/>
        <v>Excepted</v>
      </c>
      <c r="R892" s="4">
        <v>60789</v>
      </c>
      <c r="S892" s="4">
        <v>5053</v>
      </c>
      <c r="T892" s="4">
        <v>4863</v>
      </c>
      <c r="U892" s="4">
        <v>6722</v>
      </c>
      <c r="V892" s="4">
        <v>63983</v>
      </c>
      <c r="W892" s="4" t="str">
        <f t="shared" si="137"/>
        <v>90%</v>
      </c>
      <c r="X892" s="4">
        <f t="shared" si="138"/>
        <v>70705</v>
      </c>
      <c r="Y892" s="4">
        <v>51</v>
      </c>
      <c r="Z892" s="4" t="s">
        <v>22</v>
      </c>
    </row>
    <row r="893" spans="1:26" x14ac:dyDescent="0.3">
      <c r="A893" s="4" t="s">
        <v>1312</v>
      </c>
      <c r="B893" s="4" t="s">
        <v>617</v>
      </c>
      <c r="C893" s="4" t="s">
        <v>54</v>
      </c>
      <c r="D893" s="4" t="s">
        <v>151</v>
      </c>
      <c r="E893" s="4">
        <f t="shared" si="131"/>
        <v>156</v>
      </c>
      <c r="F893" s="4" t="s">
        <v>45</v>
      </c>
      <c r="G893" s="4" t="s">
        <v>14</v>
      </c>
      <c r="H893" s="5">
        <v>42936</v>
      </c>
      <c r="I893" s="5" t="str">
        <f t="shared" si="139"/>
        <v>2017</v>
      </c>
      <c r="J893" s="5" t="str">
        <f t="shared" si="132"/>
        <v>Jul</v>
      </c>
      <c r="K893" s="5" t="str">
        <f t="shared" si="133"/>
        <v>Thu</v>
      </c>
      <c r="L893" s="4">
        <v>35</v>
      </c>
      <c r="M893" s="4" t="str">
        <f t="shared" si="134"/>
        <v>35-45</v>
      </c>
      <c r="N893" s="4">
        <f t="shared" ca="1" si="140"/>
        <v>9</v>
      </c>
      <c r="O893" s="4" t="str">
        <f t="shared" ca="1" si="135"/>
        <v>5+ yrs</v>
      </c>
      <c r="P893" s="4">
        <v>69</v>
      </c>
      <c r="Q893" s="4" t="str">
        <f t="shared" si="136"/>
        <v>Excepted</v>
      </c>
      <c r="R893" s="4">
        <v>74200</v>
      </c>
      <c r="S893" s="4">
        <v>12579</v>
      </c>
      <c r="T893" s="4">
        <v>2226</v>
      </c>
      <c r="U893" s="4">
        <v>8510</v>
      </c>
      <c r="V893" s="4">
        <v>80495</v>
      </c>
      <c r="W893" s="4" t="str">
        <f t="shared" si="137"/>
        <v>90%</v>
      </c>
      <c r="X893" s="4">
        <f t="shared" si="138"/>
        <v>89005</v>
      </c>
      <c r="Y893" s="4">
        <v>69</v>
      </c>
      <c r="Z893" s="4" t="s">
        <v>22</v>
      </c>
    </row>
    <row r="894" spans="1:26" x14ac:dyDescent="0.3">
      <c r="A894" s="4" t="s">
        <v>1313</v>
      </c>
      <c r="B894" s="4" t="s">
        <v>675</v>
      </c>
      <c r="C894" s="4" t="s">
        <v>37</v>
      </c>
      <c r="D894" s="4" t="s">
        <v>38</v>
      </c>
      <c r="E894" s="4">
        <f t="shared" si="131"/>
        <v>156</v>
      </c>
      <c r="F894" s="4" t="s">
        <v>34</v>
      </c>
      <c r="G894" s="4" t="s">
        <v>14</v>
      </c>
      <c r="H894" s="5">
        <v>43920</v>
      </c>
      <c r="I894" s="5" t="str">
        <f t="shared" si="139"/>
        <v>2020</v>
      </c>
      <c r="J894" s="5" t="str">
        <f t="shared" si="132"/>
        <v>Mar</v>
      </c>
      <c r="K894" s="5" t="str">
        <f t="shared" si="133"/>
        <v>Mon</v>
      </c>
      <c r="L894" s="4">
        <v>57</v>
      </c>
      <c r="M894" s="4" t="str">
        <f t="shared" si="134"/>
        <v>55+</v>
      </c>
      <c r="N894" s="4">
        <f t="shared" ca="1" si="140"/>
        <v>6</v>
      </c>
      <c r="O894" s="4" t="str">
        <f t="shared" ca="1" si="135"/>
        <v>5+ yrs</v>
      </c>
      <c r="P894" s="4">
        <v>66</v>
      </c>
      <c r="Q894" s="4" t="str">
        <f t="shared" si="136"/>
        <v>Excepted</v>
      </c>
      <c r="R894" s="4">
        <v>125742</v>
      </c>
      <c r="S894" s="4">
        <v>26775</v>
      </c>
      <c r="T894" s="4">
        <v>3772</v>
      </c>
      <c r="U894" s="4">
        <v>11624</v>
      </c>
      <c r="V894" s="4">
        <v>144665</v>
      </c>
      <c r="W894" s="4" t="str">
        <f t="shared" si="137"/>
        <v>93%</v>
      </c>
      <c r="X894" s="4">
        <f t="shared" si="138"/>
        <v>156289</v>
      </c>
      <c r="Y894" s="4">
        <v>83</v>
      </c>
      <c r="Z894" s="4" t="s">
        <v>15</v>
      </c>
    </row>
    <row r="895" spans="1:26" x14ac:dyDescent="0.3">
      <c r="A895" s="4" t="s">
        <v>1314</v>
      </c>
      <c r="B895" s="4" t="s">
        <v>981</v>
      </c>
      <c r="C895" s="4" t="s">
        <v>28</v>
      </c>
      <c r="D895" s="4" t="s">
        <v>122</v>
      </c>
      <c r="E895" s="4">
        <f t="shared" si="131"/>
        <v>156</v>
      </c>
      <c r="F895" s="4" t="s">
        <v>39</v>
      </c>
      <c r="G895" s="4" t="s">
        <v>14</v>
      </c>
      <c r="H895" s="5">
        <v>42847</v>
      </c>
      <c r="I895" s="5" t="str">
        <f t="shared" si="139"/>
        <v>2017</v>
      </c>
      <c r="J895" s="5" t="str">
        <f t="shared" si="132"/>
        <v>Apr</v>
      </c>
      <c r="K895" s="5" t="str">
        <f t="shared" si="133"/>
        <v>Sat</v>
      </c>
      <c r="L895" s="4">
        <v>56</v>
      </c>
      <c r="M895" s="4" t="str">
        <f t="shared" si="134"/>
        <v>55+</v>
      </c>
      <c r="N895" s="4">
        <f t="shared" ca="1" si="140"/>
        <v>9</v>
      </c>
      <c r="O895" s="4" t="str">
        <f t="shared" ca="1" si="135"/>
        <v>5+ yrs</v>
      </c>
      <c r="P895" s="4">
        <v>73</v>
      </c>
      <c r="Q895" s="4" t="str">
        <f t="shared" si="136"/>
        <v>Excepted</v>
      </c>
      <c r="R895" s="4">
        <v>121072</v>
      </c>
      <c r="S895" s="4">
        <v>13687</v>
      </c>
      <c r="T895" s="4">
        <v>3632</v>
      </c>
      <c r="U895" s="4">
        <v>11527</v>
      </c>
      <c r="V895" s="4">
        <v>126864</v>
      </c>
      <c r="W895" s="4" t="str">
        <f t="shared" si="137"/>
        <v>92%</v>
      </c>
      <c r="X895" s="4">
        <f t="shared" si="138"/>
        <v>138391</v>
      </c>
      <c r="Y895" s="4">
        <v>69</v>
      </c>
      <c r="Z895" s="4" t="s">
        <v>22</v>
      </c>
    </row>
    <row r="896" spans="1:26" x14ac:dyDescent="0.3">
      <c r="A896" s="4" t="s">
        <v>1315</v>
      </c>
      <c r="B896" s="4" t="s">
        <v>547</v>
      </c>
      <c r="C896" s="4" t="s">
        <v>28</v>
      </c>
      <c r="D896" s="4" t="s">
        <v>29</v>
      </c>
      <c r="E896" s="4">
        <f t="shared" si="131"/>
        <v>156</v>
      </c>
      <c r="F896" s="4" t="s">
        <v>89</v>
      </c>
      <c r="G896" s="4" t="s">
        <v>14</v>
      </c>
      <c r="H896" s="5">
        <v>44550</v>
      </c>
      <c r="I896" s="5" t="str">
        <f t="shared" si="139"/>
        <v>2021</v>
      </c>
      <c r="J896" s="5" t="str">
        <f t="shared" si="132"/>
        <v>Dec</v>
      </c>
      <c r="K896" s="5" t="str">
        <f t="shared" si="133"/>
        <v>Mon</v>
      </c>
      <c r="L896" s="4">
        <v>47</v>
      </c>
      <c r="M896" s="4" t="str">
        <f t="shared" si="134"/>
        <v>45-55</v>
      </c>
      <c r="N896" s="4">
        <f t="shared" ca="1" si="140"/>
        <v>4</v>
      </c>
      <c r="O896" s="4" t="str">
        <f t="shared" ca="1" si="135"/>
        <v>4+ yrs</v>
      </c>
      <c r="P896" s="4">
        <v>74</v>
      </c>
      <c r="Q896" s="4" t="str">
        <f t="shared" si="136"/>
        <v>Excepted</v>
      </c>
      <c r="R896" s="4">
        <v>135877</v>
      </c>
      <c r="S896" s="4">
        <v>25161</v>
      </c>
      <c r="T896" s="4">
        <v>4076</v>
      </c>
      <c r="U896" s="4">
        <v>18187</v>
      </c>
      <c r="V896" s="4">
        <v>146927</v>
      </c>
      <c r="W896" s="4" t="str">
        <f t="shared" si="137"/>
        <v>89%</v>
      </c>
      <c r="X896" s="4">
        <f t="shared" si="138"/>
        <v>165114</v>
      </c>
      <c r="Y896" s="4">
        <v>82</v>
      </c>
      <c r="Z896" s="4" t="s">
        <v>15</v>
      </c>
    </row>
    <row r="897" spans="1:26" x14ac:dyDescent="0.3">
      <c r="A897" s="4" t="s">
        <v>1316</v>
      </c>
      <c r="B897" s="4" t="s">
        <v>543</v>
      </c>
      <c r="C897" s="4" t="s">
        <v>11</v>
      </c>
      <c r="D897" s="4" t="s">
        <v>48</v>
      </c>
      <c r="E897" s="4">
        <f t="shared" si="131"/>
        <v>156</v>
      </c>
      <c r="F897" s="4" t="s">
        <v>51</v>
      </c>
      <c r="G897" s="4" t="s">
        <v>14</v>
      </c>
      <c r="H897" s="5">
        <v>45865</v>
      </c>
      <c r="I897" s="5" t="str">
        <f t="shared" si="139"/>
        <v>2025</v>
      </c>
      <c r="J897" s="5" t="str">
        <f t="shared" si="132"/>
        <v>Jul</v>
      </c>
      <c r="K897" s="5" t="str">
        <f t="shared" si="133"/>
        <v>Sun</v>
      </c>
      <c r="L897" s="4">
        <v>35</v>
      </c>
      <c r="M897" s="4" t="str">
        <f t="shared" si="134"/>
        <v>35-45</v>
      </c>
      <c r="N897" s="4">
        <f t="shared" ca="1" si="140"/>
        <v>1</v>
      </c>
      <c r="O897" s="4" t="str">
        <f t="shared" ca="1" si="135"/>
        <v>1+ yrs</v>
      </c>
      <c r="P897" s="4">
        <v>68</v>
      </c>
      <c r="Q897" s="4" t="str">
        <f t="shared" si="136"/>
        <v>Excepted</v>
      </c>
      <c r="R897" s="4">
        <v>71610</v>
      </c>
      <c r="S897" s="4">
        <v>7730</v>
      </c>
      <c r="T897" s="4">
        <v>8593</v>
      </c>
      <c r="U897" s="4">
        <v>10315</v>
      </c>
      <c r="V897" s="4">
        <v>77618</v>
      </c>
      <c r="W897" s="4" t="str">
        <f t="shared" si="137"/>
        <v>88%</v>
      </c>
      <c r="X897" s="4">
        <f t="shared" si="138"/>
        <v>87933</v>
      </c>
      <c r="Y897" s="4">
        <v>99</v>
      </c>
      <c r="Z897" s="4" t="s">
        <v>22</v>
      </c>
    </row>
    <row r="898" spans="1:26" x14ac:dyDescent="0.3">
      <c r="A898" s="4" t="s">
        <v>1317</v>
      </c>
      <c r="B898" s="4" t="s">
        <v>839</v>
      </c>
      <c r="C898" s="4" t="s">
        <v>37</v>
      </c>
      <c r="D898" s="4" t="s">
        <v>160</v>
      </c>
      <c r="E898" s="4">
        <f t="shared" si="131"/>
        <v>155</v>
      </c>
      <c r="F898" s="4" t="s">
        <v>51</v>
      </c>
      <c r="G898" s="4" t="s">
        <v>14</v>
      </c>
      <c r="H898" s="5">
        <v>44143</v>
      </c>
      <c r="I898" s="5" t="str">
        <f t="shared" si="139"/>
        <v>2020</v>
      </c>
      <c r="J898" s="5" t="str">
        <f t="shared" si="132"/>
        <v>Nov</v>
      </c>
      <c r="K898" s="5" t="str">
        <f t="shared" si="133"/>
        <v>Sun</v>
      </c>
      <c r="L898" s="4">
        <v>20</v>
      </c>
      <c r="M898" s="4" t="str">
        <f t="shared" si="134"/>
        <v>&lt;25</v>
      </c>
      <c r="N898" s="4">
        <f t="shared" ca="1" si="140"/>
        <v>5</v>
      </c>
      <c r="O898" s="4" t="str">
        <f t="shared" ca="1" si="135"/>
        <v>5+ yrs</v>
      </c>
      <c r="P898" s="4">
        <v>85</v>
      </c>
      <c r="Q898" s="4" t="str">
        <f t="shared" si="136"/>
        <v>Excepted</v>
      </c>
      <c r="R898" s="4">
        <v>50820</v>
      </c>
      <c r="S898" s="4">
        <v>7321</v>
      </c>
      <c r="T898" s="4">
        <v>1524</v>
      </c>
      <c r="U898" s="4">
        <v>5329</v>
      </c>
      <c r="V898" s="4">
        <v>54336</v>
      </c>
      <c r="W898" s="4" t="str">
        <f t="shared" si="137"/>
        <v>91%</v>
      </c>
      <c r="X898" s="4">
        <f t="shared" si="138"/>
        <v>59665</v>
      </c>
      <c r="Y898" s="4">
        <v>59</v>
      </c>
      <c r="Z898" s="4" t="s">
        <v>15</v>
      </c>
    </row>
    <row r="899" spans="1:26" x14ac:dyDescent="0.3">
      <c r="A899" s="4" t="s">
        <v>1318</v>
      </c>
      <c r="B899" s="4" t="s">
        <v>109</v>
      </c>
      <c r="C899" s="4" t="s">
        <v>32</v>
      </c>
      <c r="D899" s="4" t="s">
        <v>44</v>
      </c>
      <c r="E899" s="4">
        <f t="shared" ref="E899:E962" si="141">COUNTIFS(H899:H3898,"&gt;="&amp;DATE(2025,1,1),H899:H3898,"&lt;" &amp; DATE(2025,12,30))</f>
        <v>155</v>
      </c>
      <c r="F899" s="4" t="s">
        <v>45</v>
      </c>
      <c r="G899" s="4" t="s">
        <v>14</v>
      </c>
      <c r="H899" s="5">
        <v>43539</v>
      </c>
      <c r="I899" s="5" t="str">
        <f t="shared" si="139"/>
        <v>2019</v>
      </c>
      <c r="J899" s="5" t="str">
        <f t="shared" ref="J899:J962" si="142">TEXT(H899,"MMM")</f>
        <v>Mar</v>
      </c>
      <c r="K899" s="5" t="str">
        <f t="shared" ref="K899:K962" si="143">TEXT(H899,"DDD")</f>
        <v>Fri</v>
      </c>
      <c r="L899" s="4">
        <v>55</v>
      </c>
      <c r="M899" s="4" t="str">
        <f t="shared" ref="M899:M962" si="144">IF(L899&lt;25,"&lt;25",IF(L899&lt;35,"25-35",IF(L899&lt;45,"35-45",IF(L899&lt;55,"45-55","55+"))))</f>
        <v>55+</v>
      </c>
      <c r="N899" s="4">
        <f t="shared" ca="1" si="140"/>
        <v>7</v>
      </c>
      <c r="O899" s="4" t="str">
        <f t="shared" ref="O899:O962" ca="1" si="145">IF(DATEDIF(H899,TODAY(),"Y")&gt;=5,"5+ yrs",
IF(DATEDIF(H899,TODAY(),"Y")&gt;=4,"4+ yrs",
IF(DATEDIF(H899,TODAY(),"Y")&gt;=3,"3+ yrs",
IF(DATEDIF(H899,TODAY(),"Y")&gt;=2,"2+ yrs",
IF(DATEDIF(H899,TODAY(),"Y")&gt;=1,"1+ yrs","&lt;1 yr")))))</f>
        <v>5+ yrs</v>
      </c>
      <c r="P899" s="4">
        <v>54</v>
      </c>
      <c r="Q899" s="4" t="str">
        <f t="shared" ref="Q899:Q962" si="146">IF(P899&gt;=90,"Satisfied",IF(P899&gt;=65,"Excepted","Red Alert"))</f>
        <v>Red Alert</v>
      </c>
      <c r="R899" s="4">
        <v>110660</v>
      </c>
      <c r="S899" s="4">
        <v>9292</v>
      </c>
      <c r="T899" s="4">
        <v>3319</v>
      </c>
      <c r="U899" s="4">
        <v>15746</v>
      </c>
      <c r="V899" s="4">
        <v>107525</v>
      </c>
      <c r="W899" s="4" t="str">
        <f t="shared" ref="W899:W962" si="147">ROUND(V899/X899 * 100,0) &amp; "%"</f>
        <v>87%</v>
      </c>
      <c r="X899" s="4">
        <f t="shared" ref="X899:X962" si="148">R899+S899+T899</f>
        <v>123271</v>
      </c>
      <c r="Y899" s="4">
        <v>58</v>
      </c>
      <c r="Z899" s="4" t="s">
        <v>15</v>
      </c>
    </row>
    <row r="900" spans="1:26" x14ac:dyDescent="0.3">
      <c r="A900" s="4" t="s">
        <v>1319</v>
      </c>
      <c r="B900" s="4" t="s">
        <v>842</v>
      </c>
      <c r="C900" s="4" t="s">
        <v>71</v>
      </c>
      <c r="D900" s="4" t="s">
        <v>75</v>
      </c>
      <c r="E900" s="4">
        <f t="shared" si="141"/>
        <v>155</v>
      </c>
      <c r="F900" s="4" t="s">
        <v>34</v>
      </c>
      <c r="G900" s="4" t="s">
        <v>14</v>
      </c>
      <c r="H900" s="5">
        <v>43584</v>
      </c>
      <c r="I900" s="5" t="str">
        <f t="shared" ref="I900:I963" si="149">TEXT(H900,"yyyy")</f>
        <v>2019</v>
      </c>
      <c r="J900" s="5" t="str">
        <f t="shared" si="142"/>
        <v>Apr</v>
      </c>
      <c r="K900" s="5" t="str">
        <f t="shared" si="143"/>
        <v>Mon</v>
      </c>
      <c r="L900" s="4">
        <v>21</v>
      </c>
      <c r="M900" s="4" t="str">
        <f t="shared" si="144"/>
        <v>&lt;25</v>
      </c>
      <c r="N900" s="4">
        <f t="shared" ca="1" si="140"/>
        <v>7</v>
      </c>
      <c r="O900" s="4" t="str">
        <f t="shared" ca="1" si="145"/>
        <v>5+ yrs</v>
      </c>
      <c r="P900" s="4">
        <v>74</v>
      </c>
      <c r="Q900" s="4" t="str">
        <f t="shared" si="146"/>
        <v>Excepted</v>
      </c>
      <c r="R900" s="4">
        <v>56616</v>
      </c>
      <c r="S900" s="4">
        <v>5603</v>
      </c>
      <c r="T900" s="4">
        <v>2830</v>
      </c>
      <c r="U900" s="4">
        <v>8425</v>
      </c>
      <c r="V900" s="4">
        <v>56624</v>
      </c>
      <c r="W900" s="4" t="str">
        <f t="shared" si="147"/>
        <v>87%</v>
      </c>
      <c r="X900" s="4">
        <f t="shared" si="148"/>
        <v>65049</v>
      </c>
      <c r="Y900" s="4">
        <v>51</v>
      </c>
      <c r="Z900" s="4" t="s">
        <v>22</v>
      </c>
    </row>
    <row r="901" spans="1:26" x14ac:dyDescent="0.3">
      <c r="A901" s="4" t="s">
        <v>1320</v>
      </c>
      <c r="B901" s="4" t="s">
        <v>699</v>
      </c>
      <c r="C901" s="4" t="s">
        <v>85</v>
      </c>
      <c r="D901" s="4" t="s">
        <v>254</v>
      </c>
      <c r="E901" s="4">
        <f t="shared" si="141"/>
        <v>155</v>
      </c>
      <c r="F901" s="4" t="s">
        <v>39</v>
      </c>
      <c r="G901" s="4" t="s">
        <v>14</v>
      </c>
      <c r="H901" s="5">
        <v>43727</v>
      </c>
      <c r="I901" s="5" t="str">
        <f t="shared" si="149"/>
        <v>2019</v>
      </c>
      <c r="J901" s="5" t="str">
        <f t="shared" si="142"/>
        <v>Sep</v>
      </c>
      <c r="K901" s="5" t="str">
        <f t="shared" si="143"/>
        <v>Thu</v>
      </c>
      <c r="L901" s="4">
        <v>31</v>
      </c>
      <c r="M901" s="4" t="str">
        <f t="shared" si="144"/>
        <v>25-35</v>
      </c>
      <c r="N901" s="4">
        <f t="shared" ca="1" si="140"/>
        <v>7</v>
      </c>
      <c r="O901" s="4" t="str">
        <f t="shared" ca="1" si="145"/>
        <v>5+ yrs</v>
      </c>
      <c r="P901" s="4">
        <v>77</v>
      </c>
      <c r="Q901" s="4" t="str">
        <f t="shared" si="146"/>
        <v>Excepted</v>
      </c>
      <c r="R901" s="4">
        <v>58652</v>
      </c>
      <c r="S901" s="4">
        <v>6080</v>
      </c>
      <c r="T901" s="4">
        <v>1759</v>
      </c>
      <c r="U901" s="4">
        <v>6109</v>
      </c>
      <c r="V901" s="4">
        <v>60382</v>
      </c>
      <c r="W901" s="4" t="str">
        <f t="shared" si="147"/>
        <v>91%</v>
      </c>
      <c r="X901" s="4">
        <f t="shared" si="148"/>
        <v>66491</v>
      </c>
      <c r="Y901" s="4">
        <v>99</v>
      </c>
      <c r="Z901" s="4" t="s">
        <v>22</v>
      </c>
    </row>
    <row r="902" spans="1:26" x14ac:dyDescent="0.3">
      <c r="A902" s="4" t="s">
        <v>1321</v>
      </c>
      <c r="B902" s="4" t="s">
        <v>439</v>
      </c>
      <c r="C902" s="4" t="s">
        <v>85</v>
      </c>
      <c r="D902" s="4" t="s">
        <v>176</v>
      </c>
      <c r="E902" s="4">
        <f t="shared" si="141"/>
        <v>155</v>
      </c>
      <c r="F902" s="4" t="s">
        <v>51</v>
      </c>
      <c r="G902" s="4" t="s">
        <v>14</v>
      </c>
      <c r="H902" s="5">
        <v>45303</v>
      </c>
      <c r="I902" s="5" t="str">
        <f t="shared" si="149"/>
        <v>2024</v>
      </c>
      <c r="J902" s="5" t="str">
        <f t="shared" si="142"/>
        <v>Jan</v>
      </c>
      <c r="K902" s="5" t="str">
        <f t="shared" si="143"/>
        <v>Fri</v>
      </c>
      <c r="L902" s="4">
        <v>53</v>
      </c>
      <c r="M902" s="4" t="str">
        <f t="shared" si="144"/>
        <v>45-55</v>
      </c>
      <c r="N902" s="4">
        <f t="shared" ca="1" si="140"/>
        <v>2</v>
      </c>
      <c r="O902" s="4" t="str">
        <f t="shared" ca="1" si="145"/>
        <v>2+ yrs</v>
      </c>
      <c r="P902" s="4">
        <v>60</v>
      </c>
      <c r="Q902" s="4" t="str">
        <f t="shared" si="146"/>
        <v>Red Alert</v>
      </c>
      <c r="R902" s="4">
        <v>103403</v>
      </c>
      <c r="S902" s="4">
        <v>14176</v>
      </c>
      <c r="T902" s="4">
        <v>12408</v>
      </c>
      <c r="U902" s="4">
        <v>9920</v>
      </c>
      <c r="V902" s="4">
        <v>120067</v>
      </c>
      <c r="W902" s="4" t="str">
        <f t="shared" si="147"/>
        <v>92%</v>
      </c>
      <c r="X902" s="4">
        <f t="shared" si="148"/>
        <v>129987</v>
      </c>
      <c r="Y902" s="4">
        <v>66</v>
      </c>
      <c r="Z902" s="4" t="s">
        <v>15</v>
      </c>
    </row>
    <row r="903" spans="1:26" x14ac:dyDescent="0.3">
      <c r="A903" s="4" t="s">
        <v>1322</v>
      </c>
      <c r="B903" s="4" t="s">
        <v>921</v>
      </c>
      <c r="C903" s="4" t="s">
        <v>28</v>
      </c>
      <c r="D903" s="4" t="s">
        <v>265</v>
      </c>
      <c r="E903" s="4">
        <f t="shared" si="141"/>
        <v>155</v>
      </c>
      <c r="F903" s="4" t="s">
        <v>89</v>
      </c>
      <c r="G903" s="4" t="s">
        <v>14</v>
      </c>
      <c r="H903" s="5">
        <v>43897</v>
      </c>
      <c r="I903" s="5" t="str">
        <f t="shared" si="149"/>
        <v>2020</v>
      </c>
      <c r="J903" s="5" t="str">
        <f t="shared" si="142"/>
        <v>Mar</v>
      </c>
      <c r="K903" s="5" t="str">
        <f t="shared" si="143"/>
        <v>Sat</v>
      </c>
      <c r="L903" s="4">
        <v>32</v>
      </c>
      <c r="M903" s="4" t="str">
        <f t="shared" si="144"/>
        <v>25-35</v>
      </c>
      <c r="N903" s="4">
        <f t="shared" ca="1" si="140"/>
        <v>6</v>
      </c>
      <c r="O903" s="4" t="str">
        <f t="shared" ca="1" si="145"/>
        <v>5+ yrs</v>
      </c>
      <c r="P903" s="4">
        <v>89</v>
      </c>
      <c r="Q903" s="4" t="str">
        <f t="shared" si="146"/>
        <v>Excepted</v>
      </c>
      <c r="R903" s="4">
        <v>76672</v>
      </c>
      <c r="S903" s="4">
        <v>10410</v>
      </c>
      <c r="T903" s="4">
        <v>6133</v>
      </c>
      <c r="U903" s="4">
        <v>5343</v>
      </c>
      <c r="V903" s="4">
        <v>87872</v>
      </c>
      <c r="W903" s="4" t="str">
        <f t="shared" si="147"/>
        <v>94%</v>
      </c>
      <c r="X903" s="4">
        <f t="shared" si="148"/>
        <v>93215</v>
      </c>
      <c r="Y903" s="4">
        <v>97</v>
      </c>
      <c r="Z903" s="4" t="s">
        <v>22</v>
      </c>
    </row>
    <row r="904" spans="1:26" x14ac:dyDescent="0.3">
      <c r="A904" s="4" t="s">
        <v>1323</v>
      </c>
      <c r="B904" s="4" t="s">
        <v>142</v>
      </c>
      <c r="C904" s="4" t="s">
        <v>59</v>
      </c>
      <c r="D904" s="4" t="s">
        <v>203</v>
      </c>
      <c r="E904" s="4">
        <f t="shared" si="141"/>
        <v>155</v>
      </c>
      <c r="F904" s="4" t="s">
        <v>20</v>
      </c>
      <c r="G904" s="4" t="s">
        <v>14</v>
      </c>
      <c r="H904" s="5">
        <v>44317</v>
      </c>
      <c r="I904" s="5" t="str">
        <f t="shared" si="149"/>
        <v>2021</v>
      </c>
      <c r="J904" s="5" t="str">
        <f t="shared" si="142"/>
        <v>May</v>
      </c>
      <c r="K904" s="5" t="str">
        <f t="shared" si="143"/>
        <v>Sat</v>
      </c>
      <c r="L904" s="4">
        <v>50</v>
      </c>
      <c r="M904" s="4" t="str">
        <f t="shared" si="144"/>
        <v>45-55</v>
      </c>
      <c r="N904" s="4">
        <f t="shared" ref="N904:N967" ca="1" si="150">ROUND(AVERAGE(DATEDIF(H904,TODAY(),"Y")),2)</f>
        <v>5</v>
      </c>
      <c r="O904" s="4" t="str">
        <f t="shared" ca="1" si="145"/>
        <v>5+ yrs</v>
      </c>
      <c r="P904" s="4">
        <v>74</v>
      </c>
      <c r="Q904" s="4" t="str">
        <f t="shared" si="146"/>
        <v>Excepted</v>
      </c>
      <c r="R904" s="4">
        <v>132850</v>
      </c>
      <c r="S904" s="4">
        <v>22995</v>
      </c>
      <c r="T904" s="4">
        <v>10628</v>
      </c>
      <c r="U904" s="4">
        <v>11095</v>
      </c>
      <c r="V904" s="4">
        <v>155378</v>
      </c>
      <c r="W904" s="4" t="str">
        <f t="shared" si="147"/>
        <v>93%</v>
      </c>
      <c r="X904" s="4">
        <f t="shared" si="148"/>
        <v>166473</v>
      </c>
      <c r="Y904" s="4">
        <v>62</v>
      </c>
      <c r="Z904" s="4" t="s">
        <v>15</v>
      </c>
    </row>
    <row r="905" spans="1:26" x14ac:dyDescent="0.3">
      <c r="A905" s="4" t="s">
        <v>1324</v>
      </c>
      <c r="B905" s="4" t="s">
        <v>43</v>
      </c>
      <c r="C905" s="4" t="s">
        <v>32</v>
      </c>
      <c r="D905" s="4" t="s">
        <v>130</v>
      </c>
      <c r="E905" s="4">
        <f t="shared" si="141"/>
        <v>155</v>
      </c>
      <c r="F905" s="4" t="s">
        <v>45</v>
      </c>
      <c r="G905" s="4" t="s">
        <v>14</v>
      </c>
      <c r="H905" s="5">
        <v>43342</v>
      </c>
      <c r="I905" s="5" t="str">
        <f t="shared" si="149"/>
        <v>2018</v>
      </c>
      <c r="J905" s="5" t="str">
        <f t="shared" si="142"/>
        <v>Aug</v>
      </c>
      <c r="K905" s="5" t="str">
        <f t="shared" si="143"/>
        <v>Thu</v>
      </c>
      <c r="L905" s="4">
        <v>28</v>
      </c>
      <c r="M905" s="4" t="str">
        <f t="shared" si="144"/>
        <v>25-35</v>
      </c>
      <c r="N905" s="4">
        <f t="shared" ca="1" si="150"/>
        <v>8</v>
      </c>
      <c r="O905" s="4" t="str">
        <f t="shared" ca="1" si="145"/>
        <v>5+ yrs</v>
      </c>
      <c r="P905" s="4">
        <v>78</v>
      </c>
      <c r="Q905" s="4" t="str">
        <f t="shared" si="146"/>
        <v>Excepted</v>
      </c>
      <c r="R905" s="4">
        <v>72772</v>
      </c>
      <c r="S905" s="4">
        <v>12532</v>
      </c>
      <c r="T905" s="4">
        <v>3638</v>
      </c>
      <c r="U905" s="4">
        <v>8390</v>
      </c>
      <c r="V905" s="4">
        <v>80552</v>
      </c>
      <c r="W905" s="4" t="str">
        <f t="shared" si="147"/>
        <v>91%</v>
      </c>
      <c r="X905" s="4">
        <f t="shared" si="148"/>
        <v>88942</v>
      </c>
      <c r="Y905" s="4">
        <v>52</v>
      </c>
      <c r="Z905" s="4" t="s">
        <v>22</v>
      </c>
    </row>
    <row r="906" spans="1:26" x14ac:dyDescent="0.3">
      <c r="A906" s="4" t="s">
        <v>1325</v>
      </c>
      <c r="B906" s="4" t="s">
        <v>971</v>
      </c>
      <c r="C906" s="4" t="s">
        <v>32</v>
      </c>
      <c r="D906" s="4" t="s">
        <v>130</v>
      </c>
      <c r="E906" s="4">
        <f t="shared" si="141"/>
        <v>155</v>
      </c>
      <c r="F906" s="4" t="s">
        <v>20</v>
      </c>
      <c r="G906" s="4" t="s">
        <v>14</v>
      </c>
      <c r="H906" s="5">
        <v>43252</v>
      </c>
      <c r="I906" s="5" t="str">
        <f t="shared" si="149"/>
        <v>2018</v>
      </c>
      <c r="J906" s="5" t="str">
        <f t="shared" si="142"/>
        <v>Jun</v>
      </c>
      <c r="K906" s="5" t="str">
        <f t="shared" si="143"/>
        <v>Fri</v>
      </c>
      <c r="L906" s="4">
        <v>56</v>
      </c>
      <c r="M906" s="4" t="str">
        <f t="shared" si="144"/>
        <v>55+</v>
      </c>
      <c r="N906" s="4">
        <f t="shared" ca="1" si="150"/>
        <v>8</v>
      </c>
      <c r="O906" s="4" t="str">
        <f t="shared" ca="1" si="145"/>
        <v>5+ yrs</v>
      </c>
      <c r="P906" s="4">
        <v>81</v>
      </c>
      <c r="Q906" s="4" t="str">
        <f t="shared" si="146"/>
        <v>Excepted</v>
      </c>
      <c r="R906" s="4">
        <v>121800</v>
      </c>
      <c r="S906" s="4">
        <v>26792</v>
      </c>
      <c r="T906" s="4">
        <v>9744</v>
      </c>
      <c r="U906" s="4">
        <v>15144</v>
      </c>
      <c r="V906" s="4">
        <v>143192</v>
      </c>
      <c r="W906" s="4" t="str">
        <f t="shared" si="147"/>
        <v>90%</v>
      </c>
      <c r="X906" s="4">
        <f t="shared" si="148"/>
        <v>158336</v>
      </c>
      <c r="Y906" s="4">
        <v>60</v>
      </c>
      <c r="Z906" s="4" t="s">
        <v>15</v>
      </c>
    </row>
    <row r="907" spans="1:26" x14ac:dyDescent="0.3">
      <c r="A907" s="4" t="s">
        <v>1326</v>
      </c>
      <c r="B907" s="4" t="s">
        <v>1327</v>
      </c>
      <c r="C907" s="4" t="s">
        <v>54</v>
      </c>
      <c r="D907" s="4" t="s">
        <v>280</v>
      </c>
      <c r="E907" s="4">
        <f t="shared" si="141"/>
        <v>155</v>
      </c>
      <c r="F907" s="4" t="s">
        <v>89</v>
      </c>
      <c r="G907" s="4" t="s">
        <v>14</v>
      </c>
      <c r="H907" s="5">
        <v>45700</v>
      </c>
      <c r="I907" s="5" t="str">
        <f t="shared" si="149"/>
        <v>2025</v>
      </c>
      <c r="J907" s="5" t="str">
        <f t="shared" si="142"/>
        <v>Feb</v>
      </c>
      <c r="K907" s="5" t="str">
        <f t="shared" si="143"/>
        <v>Wed</v>
      </c>
      <c r="L907" s="4">
        <v>55</v>
      </c>
      <c r="M907" s="4" t="str">
        <f t="shared" si="144"/>
        <v>55+</v>
      </c>
      <c r="N907" s="4">
        <f t="shared" ca="1" si="150"/>
        <v>1</v>
      </c>
      <c r="O907" s="4" t="str">
        <f t="shared" ca="1" si="145"/>
        <v>1+ yrs</v>
      </c>
      <c r="P907" s="4">
        <v>52</v>
      </c>
      <c r="Q907" s="4" t="str">
        <f t="shared" si="146"/>
        <v>Red Alert</v>
      </c>
      <c r="R907" s="4">
        <v>111980</v>
      </c>
      <c r="S907" s="4">
        <v>22185</v>
      </c>
      <c r="T907" s="4">
        <v>0</v>
      </c>
      <c r="U907" s="4">
        <v>8706</v>
      </c>
      <c r="V907" s="4">
        <v>125459</v>
      </c>
      <c r="W907" s="4" t="str">
        <f t="shared" si="147"/>
        <v>94%</v>
      </c>
      <c r="X907" s="4">
        <f t="shared" si="148"/>
        <v>134165</v>
      </c>
      <c r="Y907" s="4">
        <v>55</v>
      </c>
      <c r="Z907" s="4" t="s">
        <v>15</v>
      </c>
    </row>
    <row r="908" spans="1:26" x14ac:dyDescent="0.3">
      <c r="A908" s="4" t="s">
        <v>1328</v>
      </c>
      <c r="B908" s="4" t="s">
        <v>1329</v>
      </c>
      <c r="C908" s="4" t="s">
        <v>18</v>
      </c>
      <c r="D908" s="4" t="s">
        <v>138</v>
      </c>
      <c r="E908" s="4">
        <f t="shared" si="141"/>
        <v>154</v>
      </c>
      <c r="F908" s="4" t="s">
        <v>45</v>
      </c>
      <c r="G908" s="4" t="s">
        <v>14</v>
      </c>
      <c r="H908" s="5">
        <v>42968</v>
      </c>
      <c r="I908" s="5" t="str">
        <f t="shared" si="149"/>
        <v>2017</v>
      </c>
      <c r="J908" s="5" t="str">
        <f t="shared" si="142"/>
        <v>Aug</v>
      </c>
      <c r="K908" s="5" t="str">
        <f t="shared" si="143"/>
        <v>Mon</v>
      </c>
      <c r="L908" s="4">
        <v>53</v>
      </c>
      <c r="M908" s="4" t="str">
        <f t="shared" si="144"/>
        <v>45-55</v>
      </c>
      <c r="N908" s="4">
        <f t="shared" ca="1" si="150"/>
        <v>9</v>
      </c>
      <c r="O908" s="4" t="str">
        <f t="shared" ca="1" si="145"/>
        <v>5+ yrs</v>
      </c>
      <c r="P908" s="4">
        <v>72</v>
      </c>
      <c r="Q908" s="4" t="str">
        <f t="shared" si="146"/>
        <v>Excepted</v>
      </c>
      <c r="R908" s="4">
        <v>110982</v>
      </c>
      <c r="S908" s="4">
        <v>12254</v>
      </c>
      <c r="T908" s="4">
        <v>3329</v>
      </c>
      <c r="U908" s="4">
        <v>6961</v>
      </c>
      <c r="V908" s="4">
        <v>119604</v>
      </c>
      <c r="W908" s="4" t="str">
        <f t="shared" si="147"/>
        <v>95%</v>
      </c>
      <c r="X908" s="4">
        <f t="shared" si="148"/>
        <v>126565</v>
      </c>
      <c r="Y908" s="4">
        <v>85</v>
      </c>
      <c r="Z908" s="4" t="s">
        <v>22</v>
      </c>
    </row>
    <row r="909" spans="1:26" x14ac:dyDescent="0.3">
      <c r="A909" s="4" t="s">
        <v>1330</v>
      </c>
      <c r="B909" s="4" t="s">
        <v>602</v>
      </c>
      <c r="C909" s="4" t="s">
        <v>85</v>
      </c>
      <c r="D909" s="4" t="s">
        <v>176</v>
      </c>
      <c r="E909" s="4">
        <f t="shared" si="141"/>
        <v>154</v>
      </c>
      <c r="F909" s="4" t="s">
        <v>56</v>
      </c>
      <c r="G909" s="4" t="s">
        <v>14</v>
      </c>
      <c r="H909" s="5">
        <v>44717</v>
      </c>
      <c r="I909" s="5" t="str">
        <f t="shared" si="149"/>
        <v>2022</v>
      </c>
      <c r="J909" s="5" t="str">
        <f t="shared" si="142"/>
        <v>Jun</v>
      </c>
      <c r="K909" s="5" t="str">
        <f t="shared" si="143"/>
        <v>Sun</v>
      </c>
      <c r="L909" s="4">
        <v>32</v>
      </c>
      <c r="M909" s="4" t="str">
        <f t="shared" si="144"/>
        <v>25-35</v>
      </c>
      <c r="N909" s="4">
        <f t="shared" ca="1" si="150"/>
        <v>4</v>
      </c>
      <c r="O909" s="4" t="str">
        <f t="shared" ca="1" si="145"/>
        <v>4+ yrs</v>
      </c>
      <c r="P909" s="4">
        <v>45</v>
      </c>
      <c r="Q909" s="4" t="str">
        <f t="shared" si="146"/>
        <v>Red Alert</v>
      </c>
      <c r="R909" s="4">
        <v>86432</v>
      </c>
      <c r="S909" s="4">
        <v>12038</v>
      </c>
      <c r="T909" s="4">
        <v>6914</v>
      </c>
      <c r="U909" s="4">
        <v>6956</v>
      </c>
      <c r="V909" s="4">
        <v>98428</v>
      </c>
      <c r="W909" s="4" t="str">
        <f t="shared" si="147"/>
        <v>93%</v>
      </c>
      <c r="X909" s="4">
        <f t="shared" si="148"/>
        <v>105384</v>
      </c>
      <c r="Y909" s="4">
        <v>52</v>
      </c>
      <c r="Z909" s="4" t="s">
        <v>15</v>
      </c>
    </row>
    <row r="910" spans="1:26" x14ac:dyDescent="0.3">
      <c r="A910" s="4" t="s">
        <v>1331</v>
      </c>
      <c r="B910" s="4" t="s">
        <v>331</v>
      </c>
      <c r="C910" s="4" t="s">
        <v>63</v>
      </c>
      <c r="D910" s="4" t="s">
        <v>143</v>
      </c>
      <c r="E910" s="4">
        <f t="shared" si="141"/>
        <v>154</v>
      </c>
      <c r="F910" s="4" t="s">
        <v>39</v>
      </c>
      <c r="G910" s="4" t="s">
        <v>14</v>
      </c>
      <c r="H910" s="5">
        <v>43580</v>
      </c>
      <c r="I910" s="5" t="str">
        <f t="shared" si="149"/>
        <v>2019</v>
      </c>
      <c r="J910" s="5" t="str">
        <f t="shared" si="142"/>
        <v>Apr</v>
      </c>
      <c r="K910" s="5" t="str">
        <f t="shared" si="143"/>
        <v>Thu</v>
      </c>
      <c r="L910" s="4">
        <v>31</v>
      </c>
      <c r="M910" s="4" t="str">
        <f t="shared" si="144"/>
        <v>25-35</v>
      </c>
      <c r="N910" s="4">
        <f t="shared" ca="1" si="150"/>
        <v>7</v>
      </c>
      <c r="O910" s="4" t="str">
        <f t="shared" ca="1" si="145"/>
        <v>5+ yrs</v>
      </c>
      <c r="P910" s="4">
        <v>66</v>
      </c>
      <c r="Q910" s="4" t="str">
        <f t="shared" si="146"/>
        <v>Excepted</v>
      </c>
      <c r="R910" s="4">
        <v>80693</v>
      </c>
      <c r="S910" s="4">
        <v>16309</v>
      </c>
      <c r="T910" s="4">
        <v>9683</v>
      </c>
      <c r="U910" s="4">
        <v>11283</v>
      </c>
      <c r="V910" s="4">
        <v>95402</v>
      </c>
      <c r="W910" s="4" t="str">
        <f t="shared" si="147"/>
        <v>89%</v>
      </c>
      <c r="X910" s="4">
        <f t="shared" si="148"/>
        <v>106685</v>
      </c>
      <c r="Y910" s="4">
        <v>51</v>
      </c>
      <c r="Z910" s="4" t="s">
        <v>22</v>
      </c>
    </row>
    <row r="911" spans="1:26" x14ac:dyDescent="0.3">
      <c r="A911" s="4" t="s">
        <v>1332</v>
      </c>
      <c r="B911" s="4" t="s">
        <v>1333</v>
      </c>
      <c r="C911" s="4" t="s">
        <v>54</v>
      </c>
      <c r="D911" s="4" t="s">
        <v>55</v>
      </c>
      <c r="E911" s="4">
        <f t="shared" si="141"/>
        <v>154</v>
      </c>
      <c r="F911" s="4" t="s">
        <v>34</v>
      </c>
      <c r="G911" s="4" t="s">
        <v>152</v>
      </c>
      <c r="H911" s="5">
        <v>45823</v>
      </c>
      <c r="I911" s="5" t="str">
        <f t="shared" si="149"/>
        <v>2025</v>
      </c>
      <c r="J911" s="5" t="str">
        <f t="shared" si="142"/>
        <v>Jun</v>
      </c>
      <c r="K911" s="5" t="str">
        <f t="shared" si="143"/>
        <v>Sun</v>
      </c>
      <c r="L911" s="4">
        <v>20</v>
      </c>
      <c r="M911" s="4" t="str">
        <f t="shared" si="144"/>
        <v>&lt;25</v>
      </c>
      <c r="N911" s="4">
        <f t="shared" ca="1" si="150"/>
        <v>1</v>
      </c>
      <c r="O911" s="4" t="str">
        <f t="shared" ca="1" si="145"/>
        <v>1+ yrs</v>
      </c>
      <c r="P911" s="4">
        <v>71</v>
      </c>
      <c r="Q911" s="4" t="str">
        <f t="shared" si="146"/>
        <v>Excepted</v>
      </c>
      <c r="R911" s="4">
        <v>12619</v>
      </c>
      <c r="S911" s="4">
        <v>2300</v>
      </c>
      <c r="T911" s="4">
        <v>630</v>
      </c>
      <c r="U911" s="4">
        <v>1691</v>
      </c>
      <c r="V911" s="4">
        <v>13858</v>
      </c>
      <c r="W911" s="4" t="str">
        <f t="shared" si="147"/>
        <v>89%</v>
      </c>
      <c r="X911" s="4">
        <f t="shared" si="148"/>
        <v>15549</v>
      </c>
      <c r="Y911" s="4">
        <v>58</v>
      </c>
      <c r="Z911" s="4" t="s">
        <v>15</v>
      </c>
    </row>
    <row r="912" spans="1:26" x14ac:dyDescent="0.3">
      <c r="A912" s="4" t="s">
        <v>1334</v>
      </c>
      <c r="B912" s="4" t="s">
        <v>295</v>
      </c>
      <c r="C912" s="4" t="s">
        <v>28</v>
      </c>
      <c r="D912" s="4" t="s">
        <v>155</v>
      </c>
      <c r="E912" s="4">
        <f t="shared" si="141"/>
        <v>153</v>
      </c>
      <c r="F912" s="4" t="s">
        <v>89</v>
      </c>
      <c r="G912" s="4" t="s">
        <v>14</v>
      </c>
      <c r="H912" s="5">
        <v>44965</v>
      </c>
      <c r="I912" s="5" t="str">
        <f t="shared" si="149"/>
        <v>2023</v>
      </c>
      <c r="J912" s="5" t="str">
        <f t="shared" si="142"/>
        <v>Feb</v>
      </c>
      <c r="K912" s="5" t="str">
        <f t="shared" si="143"/>
        <v>Wed</v>
      </c>
      <c r="L912" s="4">
        <v>51</v>
      </c>
      <c r="M912" s="4" t="str">
        <f t="shared" si="144"/>
        <v>45-55</v>
      </c>
      <c r="N912" s="4">
        <f t="shared" ca="1" si="150"/>
        <v>3</v>
      </c>
      <c r="O912" s="4" t="str">
        <f t="shared" ca="1" si="145"/>
        <v>3+ yrs</v>
      </c>
      <c r="P912" s="4">
        <v>71</v>
      </c>
      <c r="Q912" s="4" t="str">
        <f t="shared" si="146"/>
        <v>Excepted</v>
      </c>
      <c r="R912" s="4">
        <v>141831</v>
      </c>
      <c r="S912" s="4">
        <v>12215</v>
      </c>
      <c r="T912" s="4">
        <v>4254</v>
      </c>
      <c r="U912" s="4">
        <v>9072</v>
      </c>
      <c r="V912" s="4">
        <v>149228</v>
      </c>
      <c r="W912" s="4" t="str">
        <f t="shared" si="147"/>
        <v>94%</v>
      </c>
      <c r="X912" s="4">
        <f t="shared" si="148"/>
        <v>158300</v>
      </c>
      <c r="Y912" s="4">
        <v>61</v>
      </c>
      <c r="Z912" s="4" t="s">
        <v>22</v>
      </c>
    </row>
    <row r="913" spans="1:26" x14ac:dyDescent="0.3">
      <c r="A913" s="4" t="s">
        <v>1335</v>
      </c>
      <c r="B913" s="4" t="s">
        <v>486</v>
      </c>
      <c r="C913" s="4" t="s">
        <v>63</v>
      </c>
      <c r="D913" s="4" t="s">
        <v>64</v>
      </c>
      <c r="E913" s="4">
        <f t="shared" si="141"/>
        <v>153</v>
      </c>
      <c r="F913" s="4" t="s">
        <v>51</v>
      </c>
      <c r="G913" s="4" t="s">
        <v>14</v>
      </c>
      <c r="H913" s="5">
        <v>45486</v>
      </c>
      <c r="I913" s="5" t="str">
        <f t="shared" si="149"/>
        <v>2024</v>
      </c>
      <c r="J913" s="5" t="str">
        <f t="shared" si="142"/>
        <v>Jul</v>
      </c>
      <c r="K913" s="5" t="str">
        <f t="shared" si="143"/>
        <v>Sat</v>
      </c>
      <c r="L913" s="4">
        <v>46</v>
      </c>
      <c r="M913" s="4" t="str">
        <f t="shared" si="144"/>
        <v>45-55</v>
      </c>
      <c r="N913" s="4">
        <f t="shared" ca="1" si="150"/>
        <v>2</v>
      </c>
      <c r="O913" s="4" t="str">
        <f t="shared" ca="1" si="145"/>
        <v>2+ yrs</v>
      </c>
      <c r="P913" s="4">
        <v>79</v>
      </c>
      <c r="Q913" s="4" t="str">
        <f t="shared" si="146"/>
        <v>Excepted</v>
      </c>
      <c r="R913" s="4">
        <v>103316</v>
      </c>
      <c r="S913" s="4">
        <v>9596</v>
      </c>
      <c r="T913" s="4">
        <v>3099</v>
      </c>
      <c r="U913" s="4">
        <v>13072</v>
      </c>
      <c r="V913" s="4">
        <v>102939</v>
      </c>
      <c r="W913" s="4" t="str">
        <f t="shared" si="147"/>
        <v>89%</v>
      </c>
      <c r="X913" s="4">
        <f t="shared" si="148"/>
        <v>116011</v>
      </c>
      <c r="Y913" s="4">
        <v>68</v>
      </c>
      <c r="Z913" s="4" t="s">
        <v>22</v>
      </c>
    </row>
    <row r="914" spans="1:26" x14ac:dyDescent="0.3">
      <c r="A914" s="4" t="s">
        <v>1336</v>
      </c>
      <c r="B914" s="4" t="s">
        <v>842</v>
      </c>
      <c r="C914" s="4" t="s">
        <v>28</v>
      </c>
      <c r="D914" s="4" t="s">
        <v>29</v>
      </c>
      <c r="E914" s="4">
        <f t="shared" si="141"/>
        <v>153</v>
      </c>
      <c r="F914" s="4" t="s">
        <v>45</v>
      </c>
      <c r="G914" s="4" t="s">
        <v>14</v>
      </c>
      <c r="H914" s="5">
        <v>43645</v>
      </c>
      <c r="I914" s="5" t="str">
        <f t="shared" si="149"/>
        <v>2019</v>
      </c>
      <c r="J914" s="5" t="str">
        <f t="shared" si="142"/>
        <v>Jun</v>
      </c>
      <c r="K914" s="5" t="str">
        <f t="shared" si="143"/>
        <v>Sat</v>
      </c>
      <c r="L914" s="4">
        <v>40</v>
      </c>
      <c r="M914" s="4" t="str">
        <f t="shared" si="144"/>
        <v>35-45</v>
      </c>
      <c r="N914" s="4">
        <f t="shared" ca="1" si="150"/>
        <v>7</v>
      </c>
      <c r="O914" s="4" t="str">
        <f t="shared" ca="1" si="145"/>
        <v>5+ yrs</v>
      </c>
      <c r="P914" s="4">
        <v>88</v>
      </c>
      <c r="Q914" s="4" t="str">
        <f t="shared" si="146"/>
        <v>Excepted</v>
      </c>
      <c r="R914" s="4">
        <v>107000</v>
      </c>
      <c r="S914" s="4">
        <v>10069</v>
      </c>
      <c r="T914" s="4">
        <v>8560</v>
      </c>
      <c r="U914" s="4">
        <v>14435</v>
      </c>
      <c r="V914" s="4">
        <v>111194</v>
      </c>
      <c r="W914" s="4" t="str">
        <f t="shared" si="147"/>
        <v>89%</v>
      </c>
      <c r="X914" s="4">
        <f t="shared" si="148"/>
        <v>125629</v>
      </c>
      <c r="Y914" s="4">
        <v>82</v>
      </c>
      <c r="Z914" s="4" t="s">
        <v>22</v>
      </c>
    </row>
    <row r="915" spans="1:26" x14ac:dyDescent="0.3">
      <c r="A915" s="4" t="s">
        <v>1337</v>
      </c>
      <c r="B915" s="4" t="s">
        <v>447</v>
      </c>
      <c r="C915" s="4" t="s">
        <v>63</v>
      </c>
      <c r="D915" s="4" t="s">
        <v>329</v>
      </c>
      <c r="E915" s="4">
        <f t="shared" si="141"/>
        <v>153</v>
      </c>
      <c r="F915" s="4" t="s">
        <v>56</v>
      </c>
      <c r="G915" s="4" t="s">
        <v>14</v>
      </c>
      <c r="H915" s="5">
        <v>43899</v>
      </c>
      <c r="I915" s="5" t="str">
        <f t="shared" si="149"/>
        <v>2020</v>
      </c>
      <c r="J915" s="5" t="str">
        <f t="shared" si="142"/>
        <v>Mar</v>
      </c>
      <c r="K915" s="5" t="str">
        <f t="shared" si="143"/>
        <v>Mon</v>
      </c>
      <c r="L915" s="4">
        <v>21</v>
      </c>
      <c r="M915" s="4" t="str">
        <f t="shared" si="144"/>
        <v>&lt;25</v>
      </c>
      <c r="N915" s="4">
        <f t="shared" ca="1" si="150"/>
        <v>6</v>
      </c>
      <c r="O915" s="4" t="str">
        <f t="shared" ca="1" si="145"/>
        <v>5+ yrs</v>
      </c>
      <c r="P915" s="4">
        <v>69</v>
      </c>
      <c r="Q915" s="4" t="str">
        <f t="shared" si="146"/>
        <v>Excepted</v>
      </c>
      <c r="R915" s="4">
        <v>60606</v>
      </c>
      <c r="S915" s="4">
        <v>10870</v>
      </c>
      <c r="T915" s="4">
        <v>0</v>
      </c>
      <c r="U915" s="4">
        <v>5534</v>
      </c>
      <c r="V915" s="4">
        <v>65942</v>
      </c>
      <c r="W915" s="4" t="str">
        <f t="shared" si="147"/>
        <v>92%</v>
      </c>
      <c r="X915" s="4">
        <f t="shared" si="148"/>
        <v>71476</v>
      </c>
      <c r="Y915" s="4">
        <v>60</v>
      </c>
      <c r="Z915" s="4" t="s">
        <v>15</v>
      </c>
    </row>
    <row r="916" spans="1:26" x14ac:dyDescent="0.3">
      <c r="A916" s="4" t="s">
        <v>1338</v>
      </c>
      <c r="B916" s="4" t="s">
        <v>870</v>
      </c>
      <c r="C916" s="4" t="s">
        <v>63</v>
      </c>
      <c r="D916" s="4" t="s">
        <v>64</v>
      </c>
      <c r="E916" s="4">
        <f t="shared" si="141"/>
        <v>153</v>
      </c>
      <c r="F916" s="4" t="s">
        <v>20</v>
      </c>
      <c r="G916" s="4" t="s">
        <v>21</v>
      </c>
      <c r="H916" s="5">
        <v>43379</v>
      </c>
      <c r="I916" s="5" t="str">
        <f t="shared" si="149"/>
        <v>2018</v>
      </c>
      <c r="J916" s="5" t="str">
        <f t="shared" si="142"/>
        <v>Oct</v>
      </c>
      <c r="K916" s="5" t="str">
        <f t="shared" si="143"/>
        <v>Sat</v>
      </c>
      <c r="L916" s="4">
        <v>24</v>
      </c>
      <c r="M916" s="4" t="str">
        <f t="shared" si="144"/>
        <v>&lt;25</v>
      </c>
      <c r="N916" s="4">
        <f t="shared" ca="1" si="150"/>
        <v>8</v>
      </c>
      <c r="O916" s="4" t="str">
        <f t="shared" ca="1" si="145"/>
        <v>5+ yrs</v>
      </c>
      <c r="P916" s="4">
        <v>77</v>
      </c>
      <c r="Q916" s="4" t="str">
        <f t="shared" si="146"/>
        <v>Excepted</v>
      </c>
      <c r="R916" s="4">
        <v>43776</v>
      </c>
      <c r="S916" s="4">
        <v>3962</v>
      </c>
      <c r="T916" s="4">
        <v>1313</v>
      </c>
      <c r="U916" s="4">
        <v>4643</v>
      </c>
      <c r="V916" s="4">
        <v>44408</v>
      </c>
      <c r="W916" s="4" t="str">
        <f t="shared" si="147"/>
        <v>91%</v>
      </c>
      <c r="X916" s="4">
        <f t="shared" si="148"/>
        <v>49051</v>
      </c>
      <c r="Y916" s="4">
        <v>80</v>
      </c>
      <c r="Z916" s="4" t="s">
        <v>15</v>
      </c>
    </row>
    <row r="917" spans="1:26" x14ac:dyDescent="0.3">
      <c r="A917" s="4" t="s">
        <v>1339</v>
      </c>
      <c r="B917" s="4" t="s">
        <v>251</v>
      </c>
      <c r="C917" s="4" t="s">
        <v>54</v>
      </c>
      <c r="D917" s="4" t="s">
        <v>151</v>
      </c>
      <c r="E917" s="4">
        <f t="shared" si="141"/>
        <v>153</v>
      </c>
      <c r="F917" s="4" t="s">
        <v>39</v>
      </c>
      <c r="G917" s="4" t="s">
        <v>14</v>
      </c>
      <c r="H917" s="5">
        <v>45386</v>
      </c>
      <c r="I917" s="5" t="str">
        <f t="shared" si="149"/>
        <v>2024</v>
      </c>
      <c r="J917" s="5" t="str">
        <f t="shared" si="142"/>
        <v>Apr</v>
      </c>
      <c r="K917" s="5" t="str">
        <f t="shared" si="143"/>
        <v>Thu</v>
      </c>
      <c r="L917" s="4">
        <v>27</v>
      </c>
      <c r="M917" s="4" t="str">
        <f t="shared" si="144"/>
        <v>25-35</v>
      </c>
      <c r="N917" s="4">
        <f t="shared" ca="1" si="150"/>
        <v>2</v>
      </c>
      <c r="O917" s="4" t="str">
        <f t="shared" ca="1" si="145"/>
        <v>2+ yrs</v>
      </c>
      <c r="P917" s="4">
        <v>89</v>
      </c>
      <c r="Q917" s="4" t="str">
        <f t="shared" si="146"/>
        <v>Excepted</v>
      </c>
      <c r="R917" s="4">
        <v>72576</v>
      </c>
      <c r="S917" s="4">
        <v>11774</v>
      </c>
      <c r="T917" s="4">
        <v>8709</v>
      </c>
      <c r="U917" s="4">
        <v>9536</v>
      </c>
      <c r="V917" s="4">
        <v>83523</v>
      </c>
      <c r="W917" s="4" t="str">
        <f t="shared" si="147"/>
        <v>90%</v>
      </c>
      <c r="X917" s="4">
        <f t="shared" si="148"/>
        <v>93059</v>
      </c>
      <c r="Y917" s="4">
        <v>98</v>
      </c>
      <c r="Z917" s="4" t="s">
        <v>22</v>
      </c>
    </row>
    <row r="918" spans="1:26" x14ac:dyDescent="0.3">
      <c r="A918" s="4" t="s">
        <v>1340</v>
      </c>
      <c r="B918" s="4" t="s">
        <v>299</v>
      </c>
      <c r="C918" s="4" t="s">
        <v>63</v>
      </c>
      <c r="D918" s="4" t="s">
        <v>329</v>
      </c>
      <c r="E918" s="4">
        <f t="shared" si="141"/>
        <v>153</v>
      </c>
      <c r="F918" s="4" t="s">
        <v>51</v>
      </c>
      <c r="G918" s="4" t="s">
        <v>14</v>
      </c>
      <c r="H918" s="5">
        <v>44218</v>
      </c>
      <c r="I918" s="5" t="str">
        <f t="shared" si="149"/>
        <v>2021</v>
      </c>
      <c r="J918" s="5" t="str">
        <f t="shared" si="142"/>
        <v>Jan</v>
      </c>
      <c r="K918" s="5" t="str">
        <f t="shared" si="143"/>
        <v>Fri</v>
      </c>
      <c r="L918" s="4">
        <v>24</v>
      </c>
      <c r="M918" s="4" t="str">
        <f t="shared" si="144"/>
        <v>&lt;25</v>
      </c>
      <c r="N918" s="4">
        <f t="shared" ca="1" si="150"/>
        <v>5</v>
      </c>
      <c r="O918" s="4" t="str">
        <f t="shared" ca="1" si="145"/>
        <v>5+ yrs</v>
      </c>
      <c r="P918" s="4">
        <v>68</v>
      </c>
      <c r="Q918" s="4" t="str">
        <f t="shared" si="146"/>
        <v>Excepted</v>
      </c>
      <c r="R918" s="4">
        <v>69792</v>
      </c>
      <c r="S918" s="4">
        <v>6156</v>
      </c>
      <c r="T918" s="4">
        <v>8375</v>
      </c>
      <c r="U918" s="4">
        <v>7593</v>
      </c>
      <c r="V918" s="4">
        <v>76730</v>
      </c>
      <c r="W918" s="4" t="str">
        <f t="shared" si="147"/>
        <v>91%</v>
      </c>
      <c r="X918" s="4">
        <f t="shared" si="148"/>
        <v>84323</v>
      </c>
      <c r="Y918" s="4">
        <v>92</v>
      </c>
      <c r="Z918" s="4" t="s">
        <v>22</v>
      </c>
    </row>
    <row r="919" spans="1:26" x14ac:dyDescent="0.3">
      <c r="A919" s="4" t="s">
        <v>1341</v>
      </c>
      <c r="B919" s="4" t="s">
        <v>1007</v>
      </c>
      <c r="C919" s="4" t="s">
        <v>18</v>
      </c>
      <c r="D919" s="4" t="s">
        <v>19</v>
      </c>
      <c r="E919" s="4">
        <f t="shared" si="141"/>
        <v>153</v>
      </c>
      <c r="F919" s="4" t="s">
        <v>34</v>
      </c>
      <c r="G919" s="4" t="s">
        <v>21</v>
      </c>
      <c r="H919" s="5">
        <v>45060</v>
      </c>
      <c r="I919" s="5" t="str">
        <f t="shared" si="149"/>
        <v>2023</v>
      </c>
      <c r="J919" s="5" t="str">
        <f t="shared" si="142"/>
        <v>May</v>
      </c>
      <c r="K919" s="5" t="str">
        <f t="shared" si="143"/>
        <v>Sun</v>
      </c>
      <c r="L919" s="4">
        <v>54</v>
      </c>
      <c r="M919" s="4" t="str">
        <f t="shared" si="144"/>
        <v>45-55</v>
      </c>
      <c r="N919" s="4">
        <f t="shared" ca="1" si="150"/>
        <v>3</v>
      </c>
      <c r="O919" s="4" t="str">
        <f t="shared" ca="1" si="145"/>
        <v>3+ yrs</v>
      </c>
      <c r="P919" s="4">
        <v>87</v>
      </c>
      <c r="Q919" s="4" t="str">
        <f t="shared" si="146"/>
        <v>Excepted</v>
      </c>
      <c r="R919" s="4">
        <v>127008</v>
      </c>
      <c r="S919" s="4">
        <v>19884</v>
      </c>
      <c r="T919" s="4">
        <v>10160</v>
      </c>
      <c r="U919" s="4">
        <v>11789</v>
      </c>
      <c r="V919" s="4">
        <v>145263</v>
      </c>
      <c r="W919" s="4" t="str">
        <f t="shared" si="147"/>
        <v>92%</v>
      </c>
      <c r="X919" s="4">
        <f t="shared" si="148"/>
        <v>157052</v>
      </c>
      <c r="Y919" s="4">
        <v>54</v>
      </c>
      <c r="Z919" s="4" t="s">
        <v>15</v>
      </c>
    </row>
    <row r="920" spans="1:26" x14ac:dyDescent="0.3">
      <c r="A920" s="4" t="s">
        <v>1342</v>
      </c>
      <c r="B920" s="4" t="s">
        <v>170</v>
      </c>
      <c r="C920" s="4" t="s">
        <v>71</v>
      </c>
      <c r="D920" s="4" t="s">
        <v>72</v>
      </c>
      <c r="E920" s="4">
        <f t="shared" si="141"/>
        <v>153</v>
      </c>
      <c r="F920" s="4" t="s">
        <v>13</v>
      </c>
      <c r="G920" s="4" t="s">
        <v>14</v>
      </c>
      <c r="H920" s="5">
        <v>44244</v>
      </c>
      <c r="I920" s="5" t="str">
        <f t="shared" si="149"/>
        <v>2021</v>
      </c>
      <c r="J920" s="5" t="str">
        <f t="shared" si="142"/>
        <v>Feb</v>
      </c>
      <c r="K920" s="5" t="str">
        <f t="shared" si="143"/>
        <v>Wed</v>
      </c>
      <c r="L920" s="4">
        <v>49</v>
      </c>
      <c r="M920" s="4" t="str">
        <f t="shared" si="144"/>
        <v>45-55</v>
      </c>
      <c r="N920" s="4">
        <f t="shared" ca="1" si="150"/>
        <v>5</v>
      </c>
      <c r="O920" s="4" t="str">
        <f t="shared" ca="1" si="145"/>
        <v>5+ yrs</v>
      </c>
      <c r="P920" s="4">
        <v>82</v>
      </c>
      <c r="Q920" s="4" t="str">
        <f t="shared" si="146"/>
        <v>Excepted</v>
      </c>
      <c r="R920" s="4">
        <v>128723</v>
      </c>
      <c r="S920" s="4">
        <v>21497</v>
      </c>
      <c r="T920" s="4">
        <v>6436</v>
      </c>
      <c r="U920" s="4">
        <v>20248</v>
      </c>
      <c r="V920" s="4">
        <v>136408</v>
      </c>
      <c r="W920" s="4" t="str">
        <f t="shared" si="147"/>
        <v>87%</v>
      </c>
      <c r="X920" s="4">
        <f t="shared" si="148"/>
        <v>156656</v>
      </c>
      <c r="Y920" s="4">
        <v>84</v>
      </c>
      <c r="Z920" s="4" t="s">
        <v>22</v>
      </c>
    </row>
    <row r="921" spans="1:26" x14ac:dyDescent="0.3">
      <c r="A921" s="4" t="s">
        <v>1343</v>
      </c>
      <c r="B921" s="4" t="s">
        <v>836</v>
      </c>
      <c r="C921" s="4" t="s">
        <v>37</v>
      </c>
      <c r="D921" s="4" t="s">
        <v>160</v>
      </c>
      <c r="E921" s="4">
        <f t="shared" si="141"/>
        <v>153</v>
      </c>
      <c r="F921" s="4" t="s">
        <v>89</v>
      </c>
      <c r="G921" s="4" t="s">
        <v>14</v>
      </c>
      <c r="H921" s="5">
        <v>44553</v>
      </c>
      <c r="I921" s="5" t="str">
        <f t="shared" si="149"/>
        <v>2021</v>
      </c>
      <c r="J921" s="5" t="str">
        <f t="shared" si="142"/>
        <v>Dec</v>
      </c>
      <c r="K921" s="5" t="str">
        <f t="shared" si="143"/>
        <v>Thu</v>
      </c>
      <c r="L921" s="4">
        <v>30</v>
      </c>
      <c r="M921" s="4" t="str">
        <f t="shared" si="144"/>
        <v>25-35</v>
      </c>
      <c r="N921" s="4">
        <f t="shared" ca="1" si="150"/>
        <v>4</v>
      </c>
      <c r="O921" s="4" t="str">
        <f t="shared" ca="1" si="145"/>
        <v>4+ yrs</v>
      </c>
      <c r="P921" s="4">
        <v>85</v>
      </c>
      <c r="Q921" s="4" t="str">
        <f t="shared" si="146"/>
        <v>Excepted</v>
      </c>
      <c r="R921" s="4">
        <v>81300</v>
      </c>
      <c r="S921" s="4">
        <v>12816</v>
      </c>
      <c r="T921" s="4">
        <v>0</v>
      </c>
      <c r="U921" s="4">
        <v>11068</v>
      </c>
      <c r="V921" s="4">
        <v>83048</v>
      </c>
      <c r="W921" s="4" t="str">
        <f t="shared" si="147"/>
        <v>88%</v>
      </c>
      <c r="X921" s="4">
        <f t="shared" si="148"/>
        <v>94116</v>
      </c>
      <c r="Y921" s="4">
        <v>84</v>
      </c>
      <c r="Z921" s="4" t="s">
        <v>15</v>
      </c>
    </row>
    <row r="922" spans="1:26" x14ac:dyDescent="0.3">
      <c r="A922" s="4" t="s">
        <v>1344</v>
      </c>
      <c r="B922" s="4" t="s">
        <v>1345</v>
      </c>
      <c r="C922" s="4" t="s">
        <v>54</v>
      </c>
      <c r="D922" s="4" t="s">
        <v>151</v>
      </c>
      <c r="E922" s="4">
        <f t="shared" si="141"/>
        <v>153</v>
      </c>
      <c r="F922" s="4" t="s">
        <v>13</v>
      </c>
      <c r="G922" s="4" t="s">
        <v>14</v>
      </c>
      <c r="H922" s="5">
        <v>44788</v>
      </c>
      <c r="I922" s="5" t="str">
        <f t="shared" si="149"/>
        <v>2022</v>
      </c>
      <c r="J922" s="5" t="str">
        <f t="shared" si="142"/>
        <v>Aug</v>
      </c>
      <c r="K922" s="5" t="str">
        <f t="shared" si="143"/>
        <v>Mon</v>
      </c>
      <c r="L922" s="4">
        <v>53</v>
      </c>
      <c r="M922" s="4" t="str">
        <f t="shared" si="144"/>
        <v>45-55</v>
      </c>
      <c r="N922" s="4">
        <f t="shared" ca="1" si="150"/>
        <v>4</v>
      </c>
      <c r="O922" s="4" t="str">
        <f t="shared" ca="1" si="145"/>
        <v>4+ yrs</v>
      </c>
      <c r="P922" s="4">
        <v>77</v>
      </c>
      <c r="Q922" s="4" t="str">
        <f t="shared" si="146"/>
        <v>Excepted</v>
      </c>
      <c r="R922" s="4">
        <v>103509</v>
      </c>
      <c r="S922" s="4">
        <v>22031</v>
      </c>
      <c r="T922" s="4">
        <v>5175</v>
      </c>
      <c r="U922" s="4">
        <v>16659</v>
      </c>
      <c r="V922" s="4">
        <v>114056</v>
      </c>
      <c r="W922" s="4" t="str">
        <f t="shared" si="147"/>
        <v>87%</v>
      </c>
      <c r="X922" s="4">
        <f t="shared" si="148"/>
        <v>130715</v>
      </c>
      <c r="Y922" s="4">
        <v>71</v>
      </c>
      <c r="Z922" s="4" t="s">
        <v>15</v>
      </c>
    </row>
    <row r="923" spans="1:26" x14ac:dyDescent="0.3">
      <c r="A923" s="4" t="s">
        <v>1346</v>
      </c>
      <c r="B923" s="4" t="s">
        <v>761</v>
      </c>
      <c r="C923" s="4" t="s">
        <v>32</v>
      </c>
      <c r="D923" s="4" t="s">
        <v>44</v>
      </c>
      <c r="E923" s="4">
        <f t="shared" si="141"/>
        <v>153</v>
      </c>
      <c r="F923" s="4" t="s">
        <v>89</v>
      </c>
      <c r="G923" s="4" t="s">
        <v>14</v>
      </c>
      <c r="H923" s="5">
        <v>44678</v>
      </c>
      <c r="I923" s="5" t="str">
        <f t="shared" si="149"/>
        <v>2022</v>
      </c>
      <c r="J923" s="5" t="str">
        <f t="shared" si="142"/>
        <v>Apr</v>
      </c>
      <c r="K923" s="5" t="str">
        <f t="shared" si="143"/>
        <v>Wed</v>
      </c>
      <c r="L923" s="4">
        <v>51</v>
      </c>
      <c r="M923" s="4" t="str">
        <f t="shared" si="144"/>
        <v>45-55</v>
      </c>
      <c r="N923" s="4">
        <f t="shared" ca="1" si="150"/>
        <v>4</v>
      </c>
      <c r="O923" s="4" t="str">
        <f t="shared" ca="1" si="145"/>
        <v>4+ yrs</v>
      </c>
      <c r="P923" s="4">
        <v>65</v>
      </c>
      <c r="Q923" s="4" t="str">
        <f t="shared" si="146"/>
        <v>Excepted</v>
      </c>
      <c r="R923" s="4">
        <v>122298</v>
      </c>
      <c r="S923" s="4">
        <v>14127</v>
      </c>
      <c r="T923" s="4">
        <v>0</v>
      </c>
      <c r="U923" s="4">
        <v>13280</v>
      </c>
      <c r="V923" s="4">
        <v>123145</v>
      </c>
      <c r="W923" s="4" t="str">
        <f t="shared" si="147"/>
        <v>90%</v>
      </c>
      <c r="X923" s="4">
        <f t="shared" si="148"/>
        <v>136425</v>
      </c>
      <c r="Y923" s="4">
        <v>59</v>
      </c>
      <c r="Z923" s="4" t="s">
        <v>22</v>
      </c>
    </row>
    <row r="924" spans="1:26" x14ac:dyDescent="0.3">
      <c r="A924" s="4" t="s">
        <v>1347</v>
      </c>
      <c r="B924" s="4" t="s">
        <v>567</v>
      </c>
      <c r="C924" s="4" t="s">
        <v>32</v>
      </c>
      <c r="D924" s="4" t="s">
        <v>33</v>
      </c>
      <c r="E924" s="4">
        <f t="shared" si="141"/>
        <v>153</v>
      </c>
      <c r="F924" s="4" t="s">
        <v>13</v>
      </c>
      <c r="G924" s="4" t="s">
        <v>14</v>
      </c>
      <c r="H924" s="5">
        <v>42747</v>
      </c>
      <c r="I924" s="5" t="str">
        <f t="shared" si="149"/>
        <v>2017</v>
      </c>
      <c r="J924" s="5" t="str">
        <f t="shared" si="142"/>
        <v>Jan</v>
      </c>
      <c r="K924" s="5" t="str">
        <f t="shared" si="143"/>
        <v>Thu</v>
      </c>
      <c r="L924" s="4">
        <v>32</v>
      </c>
      <c r="M924" s="4" t="str">
        <f t="shared" si="144"/>
        <v>25-35</v>
      </c>
      <c r="N924" s="4">
        <f t="shared" ca="1" si="150"/>
        <v>9</v>
      </c>
      <c r="O924" s="4" t="str">
        <f t="shared" ca="1" si="145"/>
        <v>5+ yrs</v>
      </c>
      <c r="P924" s="4">
        <v>88</v>
      </c>
      <c r="Q924" s="4" t="str">
        <f t="shared" si="146"/>
        <v>Excepted</v>
      </c>
      <c r="R924" s="4">
        <v>81856</v>
      </c>
      <c r="S924" s="4">
        <v>15577</v>
      </c>
      <c r="T924" s="4">
        <v>6548</v>
      </c>
      <c r="U924" s="4">
        <v>7209</v>
      </c>
      <c r="V924" s="4">
        <v>96772</v>
      </c>
      <c r="W924" s="4" t="str">
        <f t="shared" si="147"/>
        <v>93%</v>
      </c>
      <c r="X924" s="4">
        <f t="shared" si="148"/>
        <v>103981</v>
      </c>
      <c r="Y924" s="4">
        <v>69</v>
      </c>
      <c r="Z924" s="4" t="s">
        <v>15</v>
      </c>
    </row>
    <row r="925" spans="1:26" x14ac:dyDescent="0.3">
      <c r="A925" s="4" t="s">
        <v>1348</v>
      </c>
      <c r="B925" s="4" t="s">
        <v>484</v>
      </c>
      <c r="C925" s="4" t="s">
        <v>85</v>
      </c>
      <c r="D925" s="4" t="s">
        <v>86</v>
      </c>
      <c r="E925" s="4">
        <f t="shared" si="141"/>
        <v>153</v>
      </c>
      <c r="F925" s="4" t="s">
        <v>39</v>
      </c>
      <c r="G925" s="4" t="s">
        <v>21</v>
      </c>
      <c r="H925" s="5">
        <v>43927</v>
      </c>
      <c r="I925" s="5" t="str">
        <f t="shared" si="149"/>
        <v>2020</v>
      </c>
      <c r="J925" s="5" t="str">
        <f t="shared" si="142"/>
        <v>Apr</v>
      </c>
      <c r="K925" s="5" t="str">
        <f t="shared" si="143"/>
        <v>Mon</v>
      </c>
      <c r="L925" s="4">
        <v>57</v>
      </c>
      <c r="M925" s="4" t="str">
        <f t="shared" si="144"/>
        <v>55+</v>
      </c>
      <c r="N925" s="4">
        <f t="shared" ca="1" si="150"/>
        <v>6</v>
      </c>
      <c r="O925" s="4" t="str">
        <f t="shared" ca="1" si="145"/>
        <v>5+ yrs</v>
      </c>
      <c r="P925" s="4">
        <v>89</v>
      </c>
      <c r="Q925" s="4" t="str">
        <f t="shared" si="146"/>
        <v>Excepted</v>
      </c>
      <c r="R925" s="4">
        <v>166383</v>
      </c>
      <c r="S925" s="4">
        <v>24125</v>
      </c>
      <c r="T925" s="4">
        <v>19965</v>
      </c>
      <c r="U925" s="4">
        <v>16526</v>
      </c>
      <c r="V925" s="4">
        <v>193947</v>
      </c>
      <c r="W925" s="4" t="str">
        <f t="shared" si="147"/>
        <v>92%</v>
      </c>
      <c r="X925" s="4">
        <f t="shared" si="148"/>
        <v>210473</v>
      </c>
      <c r="Y925" s="4">
        <v>55</v>
      </c>
      <c r="Z925" s="4" t="s">
        <v>15</v>
      </c>
    </row>
    <row r="926" spans="1:26" x14ac:dyDescent="0.3">
      <c r="A926" s="4" t="s">
        <v>1349</v>
      </c>
      <c r="B926" s="4" t="s">
        <v>791</v>
      </c>
      <c r="C926" s="4" t="s">
        <v>18</v>
      </c>
      <c r="D926" s="4" t="s">
        <v>125</v>
      </c>
      <c r="E926" s="4">
        <f t="shared" si="141"/>
        <v>153</v>
      </c>
      <c r="F926" s="4" t="s">
        <v>39</v>
      </c>
      <c r="G926" s="4" t="s">
        <v>14</v>
      </c>
      <c r="H926" s="5">
        <v>43716</v>
      </c>
      <c r="I926" s="5" t="str">
        <f t="shared" si="149"/>
        <v>2019</v>
      </c>
      <c r="J926" s="5" t="str">
        <f t="shared" si="142"/>
        <v>Sep</v>
      </c>
      <c r="K926" s="5" t="str">
        <f t="shared" si="143"/>
        <v>Sun</v>
      </c>
      <c r="L926" s="4">
        <v>55</v>
      </c>
      <c r="M926" s="4" t="str">
        <f t="shared" si="144"/>
        <v>55+</v>
      </c>
      <c r="N926" s="4">
        <f t="shared" ca="1" si="150"/>
        <v>7</v>
      </c>
      <c r="O926" s="4" t="str">
        <f t="shared" ca="1" si="145"/>
        <v>5+ yrs</v>
      </c>
      <c r="P926" s="4">
        <v>73</v>
      </c>
      <c r="Q926" s="4" t="str">
        <f t="shared" si="146"/>
        <v>Excepted</v>
      </c>
      <c r="R926" s="4">
        <v>147950</v>
      </c>
      <c r="S926" s="4">
        <v>17837</v>
      </c>
      <c r="T926" s="4">
        <v>4438</v>
      </c>
      <c r="U926" s="4">
        <v>18784</v>
      </c>
      <c r="V926" s="4">
        <v>151441</v>
      </c>
      <c r="W926" s="4" t="str">
        <f t="shared" si="147"/>
        <v>89%</v>
      </c>
      <c r="X926" s="4">
        <f t="shared" si="148"/>
        <v>170225</v>
      </c>
      <c r="Y926" s="4">
        <v>87</v>
      </c>
      <c r="Z926" s="4" t="s">
        <v>22</v>
      </c>
    </row>
    <row r="927" spans="1:26" x14ac:dyDescent="0.3">
      <c r="A927" s="4" t="s">
        <v>1350</v>
      </c>
      <c r="B927" s="4" t="s">
        <v>112</v>
      </c>
      <c r="C927" s="4" t="s">
        <v>54</v>
      </c>
      <c r="D927" s="4" t="s">
        <v>55</v>
      </c>
      <c r="E927" s="4">
        <f t="shared" si="141"/>
        <v>153</v>
      </c>
      <c r="F927" s="4" t="s">
        <v>51</v>
      </c>
      <c r="G927" s="4" t="s">
        <v>14</v>
      </c>
      <c r="H927" s="5">
        <v>43458</v>
      </c>
      <c r="I927" s="5" t="str">
        <f t="shared" si="149"/>
        <v>2018</v>
      </c>
      <c r="J927" s="5" t="str">
        <f t="shared" si="142"/>
        <v>Dec</v>
      </c>
      <c r="K927" s="5" t="str">
        <f t="shared" si="143"/>
        <v>Mon</v>
      </c>
      <c r="L927" s="4">
        <v>22</v>
      </c>
      <c r="M927" s="4" t="str">
        <f t="shared" si="144"/>
        <v>&lt;25</v>
      </c>
      <c r="N927" s="4">
        <f t="shared" ca="1" si="150"/>
        <v>7</v>
      </c>
      <c r="O927" s="4" t="str">
        <f t="shared" ca="1" si="145"/>
        <v>5+ yrs</v>
      </c>
      <c r="P927" s="4">
        <v>68</v>
      </c>
      <c r="Q927" s="4" t="str">
        <f t="shared" si="146"/>
        <v>Excepted</v>
      </c>
      <c r="R927" s="4">
        <v>59994</v>
      </c>
      <c r="S927" s="4">
        <v>5272</v>
      </c>
      <c r="T927" s="4">
        <v>7199</v>
      </c>
      <c r="U927" s="4">
        <v>5591</v>
      </c>
      <c r="V927" s="4">
        <v>66874</v>
      </c>
      <c r="W927" s="4" t="str">
        <f t="shared" si="147"/>
        <v>92%</v>
      </c>
      <c r="X927" s="4">
        <f t="shared" si="148"/>
        <v>72465</v>
      </c>
      <c r="Y927" s="4">
        <v>56</v>
      </c>
      <c r="Z927" s="4" t="s">
        <v>22</v>
      </c>
    </row>
    <row r="928" spans="1:26" x14ac:dyDescent="0.3">
      <c r="A928" s="4" t="s">
        <v>1351</v>
      </c>
      <c r="B928" s="4" t="s">
        <v>537</v>
      </c>
      <c r="C928" s="4" t="s">
        <v>11</v>
      </c>
      <c r="D928" s="4" t="s">
        <v>48</v>
      </c>
      <c r="E928" s="4">
        <f t="shared" si="141"/>
        <v>153</v>
      </c>
      <c r="F928" s="4" t="s">
        <v>45</v>
      </c>
      <c r="G928" s="4" t="s">
        <v>14</v>
      </c>
      <c r="H928" s="5">
        <v>44358</v>
      </c>
      <c r="I928" s="5" t="str">
        <f t="shared" si="149"/>
        <v>2021</v>
      </c>
      <c r="J928" s="5" t="str">
        <f t="shared" si="142"/>
        <v>Jun</v>
      </c>
      <c r="K928" s="5" t="str">
        <f t="shared" si="143"/>
        <v>Fri</v>
      </c>
      <c r="L928" s="4">
        <v>21</v>
      </c>
      <c r="M928" s="4" t="str">
        <f t="shared" si="144"/>
        <v>&lt;25</v>
      </c>
      <c r="N928" s="4">
        <f t="shared" ca="1" si="150"/>
        <v>5</v>
      </c>
      <c r="O928" s="4" t="str">
        <f t="shared" ca="1" si="145"/>
        <v>5+ yrs</v>
      </c>
      <c r="P928" s="4">
        <v>84</v>
      </c>
      <c r="Q928" s="4" t="str">
        <f t="shared" si="146"/>
        <v>Excepted</v>
      </c>
      <c r="R928" s="4">
        <v>40383</v>
      </c>
      <c r="S928" s="4">
        <v>7981</v>
      </c>
      <c r="T928" s="4">
        <v>0</v>
      </c>
      <c r="U928" s="4">
        <v>2712</v>
      </c>
      <c r="V928" s="4">
        <v>45652</v>
      </c>
      <c r="W928" s="4" t="str">
        <f t="shared" si="147"/>
        <v>94%</v>
      </c>
      <c r="X928" s="4">
        <f t="shared" si="148"/>
        <v>48364</v>
      </c>
      <c r="Y928" s="4">
        <v>62</v>
      </c>
      <c r="Z928" s="4" t="s">
        <v>22</v>
      </c>
    </row>
    <row r="929" spans="1:26" x14ac:dyDescent="0.3">
      <c r="A929" s="4" t="s">
        <v>1352</v>
      </c>
      <c r="B929" s="4" t="s">
        <v>1158</v>
      </c>
      <c r="C929" s="4" t="s">
        <v>54</v>
      </c>
      <c r="D929" s="4" t="s">
        <v>151</v>
      </c>
      <c r="E929" s="4">
        <f t="shared" si="141"/>
        <v>153</v>
      </c>
      <c r="F929" s="4" t="s">
        <v>89</v>
      </c>
      <c r="G929" s="4" t="s">
        <v>14</v>
      </c>
      <c r="H929" s="5">
        <v>43645</v>
      </c>
      <c r="I929" s="5" t="str">
        <f t="shared" si="149"/>
        <v>2019</v>
      </c>
      <c r="J929" s="5" t="str">
        <f t="shared" si="142"/>
        <v>Jun</v>
      </c>
      <c r="K929" s="5" t="str">
        <f t="shared" si="143"/>
        <v>Sat</v>
      </c>
      <c r="L929" s="4">
        <v>54</v>
      </c>
      <c r="M929" s="4" t="str">
        <f t="shared" si="144"/>
        <v>45-55</v>
      </c>
      <c r="N929" s="4">
        <f t="shared" ca="1" si="150"/>
        <v>7</v>
      </c>
      <c r="O929" s="4" t="str">
        <f t="shared" ca="1" si="145"/>
        <v>5+ yrs</v>
      </c>
      <c r="P929" s="4">
        <v>78</v>
      </c>
      <c r="Q929" s="4" t="str">
        <f t="shared" si="146"/>
        <v>Excepted</v>
      </c>
      <c r="R929" s="4">
        <v>152928</v>
      </c>
      <c r="S929" s="4">
        <v>23928</v>
      </c>
      <c r="T929" s="4">
        <v>4587</v>
      </c>
      <c r="U929" s="4">
        <v>10356</v>
      </c>
      <c r="V929" s="4">
        <v>171087</v>
      </c>
      <c r="W929" s="4" t="str">
        <f t="shared" si="147"/>
        <v>94%</v>
      </c>
      <c r="X929" s="4">
        <f t="shared" si="148"/>
        <v>181443</v>
      </c>
      <c r="Y929" s="4">
        <v>55</v>
      </c>
      <c r="Z929" s="4" t="s">
        <v>22</v>
      </c>
    </row>
    <row r="930" spans="1:26" x14ac:dyDescent="0.3">
      <c r="A930" s="4" t="s">
        <v>1353</v>
      </c>
      <c r="B930" s="4" t="s">
        <v>77</v>
      </c>
      <c r="C930" s="4" t="s">
        <v>85</v>
      </c>
      <c r="D930" s="4" t="s">
        <v>176</v>
      </c>
      <c r="E930" s="4">
        <f t="shared" si="141"/>
        <v>153</v>
      </c>
      <c r="F930" s="4" t="s">
        <v>51</v>
      </c>
      <c r="G930" s="4" t="s">
        <v>14</v>
      </c>
      <c r="H930" s="5">
        <v>42956</v>
      </c>
      <c r="I930" s="5" t="str">
        <f t="shared" si="149"/>
        <v>2017</v>
      </c>
      <c r="J930" s="5" t="str">
        <f t="shared" si="142"/>
        <v>Aug</v>
      </c>
      <c r="K930" s="5" t="str">
        <f t="shared" si="143"/>
        <v>Wed</v>
      </c>
      <c r="L930" s="4">
        <v>23</v>
      </c>
      <c r="M930" s="4" t="str">
        <f t="shared" si="144"/>
        <v>&lt;25</v>
      </c>
      <c r="N930" s="4">
        <f t="shared" ca="1" si="150"/>
        <v>9</v>
      </c>
      <c r="O930" s="4" t="str">
        <f t="shared" ca="1" si="145"/>
        <v>5+ yrs</v>
      </c>
      <c r="P930" s="4">
        <v>47</v>
      </c>
      <c r="Q930" s="4" t="str">
        <f t="shared" si="146"/>
        <v>Red Alert</v>
      </c>
      <c r="R930" s="4">
        <v>48208</v>
      </c>
      <c r="S930" s="4">
        <v>9521</v>
      </c>
      <c r="T930" s="4">
        <v>0</v>
      </c>
      <c r="U930" s="4">
        <v>5277</v>
      </c>
      <c r="V930" s="4">
        <v>52452</v>
      </c>
      <c r="W930" s="4" t="str">
        <f t="shared" si="147"/>
        <v>91%</v>
      </c>
      <c r="X930" s="4">
        <f t="shared" si="148"/>
        <v>57729</v>
      </c>
      <c r="Y930" s="4">
        <v>68</v>
      </c>
      <c r="Z930" s="4" t="s">
        <v>15</v>
      </c>
    </row>
    <row r="931" spans="1:26" x14ac:dyDescent="0.3">
      <c r="A931" s="4" t="s">
        <v>1354</v>
      </c>
      <c r="B931" s="4" t="s">
        <v>1329</v>
      </c>
      <c r="C931" s="4" t="s">
        <v>63</v>
      </c>
      <c r="D931" s="4" t="s">
        <v>64</v>
      </c>
      <c r="E931" s="4">
        <f t="shared" si="141"/>
        <v>153</v>
      </c>
      <c r="F931" s="4" t="s">
        <v>20</v>
      </c>
      <c r="G931" s="4" t="s">
        <v>14</v>
      </c>
      <c r="H931" s="5">
        <v>44049</v>
      </c>
      <c r="I931" s="5" t="str">
        <f t="shared" si="149"/>
        <v>2020</v>
      </c>
      <c r="J931" s="5" t="str">
        <f t="shared" si="142"/>
        <v>Aug</v>
      </c>
      <c r="K931" s="5" t="str">
        <f t="shared" si="143"/>
        <v>Thu</v>
      </c>
      <c r="L931" s="4">
        <v>41</v>
      </c>
      <c r="M931" s="4" t="str">
        <f t="shared" si="144"/>
        <v>35-45</v>
      </c>
      <c r="N931" s="4">
        <f t="shared" ca="1" si="150"/>
        <v>6</v>
      </c>
      <c r="O931" s="4" t="str">
        <f t="shared" ca="1" si="145"/>
        <v>5+ yrs</v>
      </c>
      <c r="P931" s="4">
        <v>65</v>
      </c>
      <c r="Q931" s="4" t="str">
        <f t="shared" si="146"/>
        <v>Excepted</v>
      </c>
      <c r="R931" s="4">
        <v>102705</v>
      </c>
      <c r="S931" s="4">
        <v>16099</v>
      </c>
      <c r="T931" s="4">
        <v>8216</v>
      </c>
      <c r="U931" s="4">
        <v>12800</v>
      </c>
      <c r="V931" s="4">
        <v>114220</v>
      </c>
      <c r="W931" s="4" t="str">
        <f t="shared" si="147"/>
        <v>90%</v>
      </c>
      <c r="X931" s="4">
        <f t="shared" si="148"/>
        <v>127020</v>
      </c>
      <c r="Y931" s="4">
        <v>70</v>
      </c>
      <c r="Z931" s="4" t="s">
        <v>22</v>
      </c>
    </row>
    <row r="932" spans="1:26" x14ac:dyDescent="0.3">
      <c r="A932" s="4" t="s">
        <v>1355</v>
      </c>
      <c r="B932" s="4" t="s">
        <v>1356</v>
      </c>
      <c r="C932" s="4" t="s">
        <v>59</v>
      </c>
      <c r="D932" s="4" t="s">
        <v>78</v>
      </c>
      <c r="E932" s="4">
        <f t="shared" si="141"/>
        <v>153</v>
      </c>
      <c r="F932" s="4" t="s">
        <v>51</v>
      </c>
      <c r="G932" s="4" t="s">
        <v>14</v>
      </c>
      <c r="H932" s="5">
        <v>43360</v>
      </c>
      <c r="I932" s="5" t="str">
        <f t="shared" si="149"/>
        <v>2018</v>
      </c>
      <c r="J932" s="5" t="str">
        <f t="shared" si="142"/>
        <v>Sep</v>
      </c>
      <c r="K932" s="5" t="str">
        <f t="shared" si="143"/>
        <v>Mon</v>
      </c>
      <c r="L932" s="4">
        <v>39</v>
      </c>
      <c r="M932" s="4" t="str">
        <f t="shared" si="144"/>
        <v>35-45</v>
      </c>
      <c r="N932" s="4">
        <f t="shared" ca="1" si="150"/>
        <v>8</v>
      </c>
      <c r="O932" s="4" t="str">
        <f t="shared" ca="1" si="145"/>
        <v>5+ yrs</v>
      </c>
      <c r="P932" s="4">
        <v>80</v>
      </c>
      <c r="Q932" s="4" t="str">
        <f t="shared" si="146"/>
        <v>Excepted</v>
      </c>
      <c r="R932" s="4">
        <v>88023</v>
      </c>
      <c r="S932" s="4">
        <v>8617</v>
      </c>
      <c r="T932" s="4">
        <v>10562</v>
      </c>
      <c r="U932" s="4">
        <v>11760</v>
      </c>
      <c r="V932" s="4">
        <v>95442</v>
      </c>
      <c r="W932" s="4" t="str">
        <f t="shared" si="147"/>
        <v>89%</v>
      </c>
      <c r="X932" s="4">
        <f t="shared" si="148"/>
        <v>107202</v>
      </c>
      <c r="Y932" s="4">
        <v>95</v>
      </c>
      <c r="Z932" s="4" t="s">
        <v>22</v>
      </c>
    </row>
    <row r="933" spans="1:26" x14ac:dyDescent="0.3">
      <c r="A933" s="4" t="s">
        <v>1357</v>
      </c>
      <c r="B933" s="4" t="s">
        <v>1220</v>
      </c>
      <c r="C933" s="4" t="s">
        <v>18</v>
      </c>
      <c r="D933" s="4" t="s">
        <v>138</v>
      </c>
      <c r="E933" s="4">
        <f t="shared" si="141"/>
        <v>153</v>
      </c>
      <c r="F933" s="4" t="s">
        <v>51</v>
      </c>
      <c r="G933" s="4" t="s">
        <v>14</v>
      </c>
      <c r="H933" s="5">
        <v>44421</v>
      </c>
      <c r="I933" s="5" t="str">
        <f t="shared" si="149"/>
        <v>2021</v>
      </c>
      <c r="J933" s="5" t="str">
        <f t="shared" si="142"/>
        <v>Aug</v>
      </c>
      <c r="K933" s="5" t="str">
        <f t="shared" si="143"/>
        <v>Fri</v>
      </c>
      <c r="L933" s="4">
        <v>25</v>
      </c>
      <c r="M933" s="4" t="str">
        <f t="shared" si="144"/>
        <v>25-35</v>
      </c>
      <c r="N933" s="4">
        <f t="shared" ca="1" si="150"/>
        <v>5</v>
      </c>
      <c r="O933" s="4" t="str">
        <f t="shared" ca="1" si="145"/>
        <v>5+ yrs</v>
      </c>
      <c r="P933" s="4">
        <v>78</v>
      </c>
      <c r="Q933" s="4" t="str">
        <f t="shared" si="146"/>
        <v>Excepted</v>
      </c>
      <c r="R933" s="4">
        <v>54775</v>
      </c>
      <c r="S933" s="4">
        <v>9368</v>
      </c>
      <c r="T933" s="4">
        <v>2738</v>
      </c>
      <c r="U933" s="4">
        <v>8276</v>
      </c>
      <c r="V933" s="4">
        <v>58605</v>
      </c>
      <c r="W933" s="4" t="str">
        <f t="shared" si="147"/>
        <v>88%</v>
      </c>
      <c r="X933" s="4">
        <f t="shared" si="148"/>
        <v>66881</v>
      </c>
      <c r="Y933" s="4">
        <v>80</v>
      </c>
      <c r="Z933" s="4" t="s">
        <v>15</v>
      </c>
    </row>
    <row r="934" spans="1:26" x14ac:dyDescent="0.3">
      <c r="A934" s="4" t="s">
        <v>1358</v>
      </c>
      <c r="B934" s="4" t="s">
        <v>333</v>
      </c>
      <c r="C934" s="4" t="s">
        <v>71</v>
      </c>
      <c r="D934" s="4" t="s">
        <v>75</v>
      </c>
      <c r="E934" s="4">
        <f t="shared" si="141"/>
        <v>153</v>
      </c>
      <c r="F934" s="4" t="s">
        <v>45</v>
      </c>
      <c r="G934" s="4" t="s">
        <v>14</v>
      </c>
      <c r="H934" s="5">
        <v>45072</v>
      </c>
      <c r="I934" s="5" t="str">
        <f t="shared" si="149"/>
        <v>2023</v>
      </c>
      <c r="J934" s="5" t="str">
        <f t="shared" si="142"/>
        <v>May</v>
      </c>
      <c r="K934" s="5" t="str">
        <f t="shared" si="143"/>
        <v>Fri</v>
      </c>
      <c r="L934" s="4">
        <v>51</v>
      </c>
      <c r="M934" s="4" t="str">
        <f t="shared" si="144"/>
        <v>45-55</v>
      </c>
      <c r="N934" s="4">
        <f t="shared" ca="1" si="150"/>
        <v>3</v>
      </c>
      <c r="O934" s="4" t="str">
        <f t="shared" ca="1" si="145"/>
        <v>3+ yrs</v>
      </c>
      <c r="P934" s="4">
        <v>77</v>
      </c>
      <c r="Q934" s="4" t="str">
        <f t="shared" si="146"/>
        <v>Excepted</v>
      </c>
      <c r="R934" s="4">
        <v>151521</v>
      </c>
      <c r="S934" s="4">
        <v>28898</v>
      </c>
      <c r="T934" s="4">
        <v>7576</v>
      </c>
      <c r="U934" s="4">
        <v>16607</v>
      </c>
      <c r="V934" s="4">
        <v>171388</v>
      </c>
      <c r="W934" s="4" t="str">
        <f t="shared" si="147"/>
        <v>91%</v>
      </c>
      <c r="X934" s="4">
        <f t="shared" si="148"/>
        <v>187995</v>
      </c>
      <c r="Y934" s="4">
        <v>90</v>
      </c>
      <c r="Z934" s="4" t="s">
        <v>22</v>
      </c>
    </row>
    <row r="935" spans="1:26" x14ac:dyDescent="0.3">
      <c r="A935" s="4" t="s">
        <v>1359</v>
      </c>
      <c r="B935" s="4" t="s">
        <v>666</v>
      </c>
      <c r="C935" s="4" t="s">
        <v>28</v>
      </c>
      <c r="D935" s="4" t="s">
        <v>155</v>
      </c>
      <c r="E935" s="4">
        <f t="shared" si="141"/>
        <v>153</v>
      </c>
      <c r="F935" s="4" t="s">
        <v>39</v>
      </c>
      <c r="G935" s="4" t="s">
        <v>14</v>
      </c>
      <c r="H935" s="5">
        <v>43389</v>
      </c>
      <c r="I935" s="5" t="str">
        <f t="shared" si="149"/>
        <v>2018</v>
      </c>
      <c r="J935" s="5" t="str">
        <f t="shared" si="142"/>
        <v>Oct</v>
      </c>
      <c r="K935" s="5" t="str">
        <f t="shared" si="143"/>
        <v>Tue</v>
      </c>
      <c r="L935" s="4">
        <v>23</v>
      </c>
      <c r="M935" s="4" t="str">
        <f t="shared" si="144"/>
        <v>&lt;25</v>
      </c>
      <c r="N935" s="4">
        <f t="shared" ca="1" si="150"/>
        <v>7</v>
      </c>
      <c r="O935" s="4" t="str">
        <f t="shared" ca="1" si="145"/>
        <v>5+ yrs</v>
      </c>
      <c r="P935" s="4">
        <v>76</v>
      </c>
      <c r="Q935" s="4" t="str">
        <f t="shared" si="146"/>
        <v>Excepted</v>
      </c>
      <c r="R935" s="4">
        <v>67206</v>
      </c>
      <c r="S935" s="4">
        <v>14510</v>
      </c>
      <c r="T935" s="4">
        <v>8064</v>
      </c>
      <c r="U935" s="4">
        <v>5168</v>
      </c>
      <c r="V935" s="4">
        <v>84612</v>
      </c>
      <c r="W935" s="4" t="str">
        <f t="shared" si="147"/>
        <v>94%</v>
      </c>
      <c r="X935" s="4">
        <f t="shared" si="148"/>
        <v>89780</v>
      </c>
      <c r="Y935" s="4">
        <v>95</v>
      </c>
      <c r="Z935" s="4" t="s">
        <v>15</v>
      </c>
    </row>
    <row r="936" spans="1:26" x14ac:dyDescent="0.3">
      <c r="A936" s="4" t="s">
        <v>1360</v>
      </c>
      <c r="B936" s="4" t="s">
        <v>178</v>
      </c>
      <c r="C936" s="4" t="s">
        <v>59</v>
      </c>
      <c r="D936" s="4" t="s">
        <v>60</v>
      </c>
      <c r="E936" s="4">
        <f t="shared" si="141"/>
        <v>153</v>
      </c>
      <c r="F936" s="4" t="s">
        <v>45</v>
      </c>
      <c r="G936" s="4" t="s">
        <v>14</v>
      </c>
      <c r="H936" s="5">
        <v>44837</v>
      </c>
      <c r="I936" s="5" t="str">
        <f t="shared" si="149"/>
        <v>2022</v>
      </c>
      <c r="J936" s="5" t="str">
        <f t="shared" si="142"/>
        <v>Oct</v>
      </c>
      <c r="K936" s="5" t="str">
        <f t="shared" si="143"/>
        <v>Mon</v>
      </c>
      <c r="L936" s="4">
        <v>50</v>
      </c>
      <c r="M936" s="4" t="str">
        <f t="shared" si="144"/>
        <v>45-55</v>
      </c>
      <c r="N936" s="4">
        <f t="shared" ca="1" si="150"/>
        <v>4</v>
      </c>
      <c r="O936" s="4" t="str">
        <f t="shared" ca="1" si="145"/>
        <v>4+ yrs</v>
      </c>
      <c r="P936" s="4">
        <v>82</v>
      </c>
      <c r="Q936" s="4" t="str">
        <f t="shared" si="146"/>
        <v>Excepted</v>
      </c>
      <c r="R936" s="4">
        <v>143900</v>
      </c>
      <c r="S936" s="4">
        <v>13344</v>
      </c>
      <c r="T936" s="4">
        <v>7195</v>
      </c>
      <c r="U936" s="4">
        <v>10751</v>
      </c>
      <c r="V936" s="4">
        <v>153688</v>
      </c>
      <c r="W936" s="4" t="str">
        <f t="shared" si="147"/>
        <v>93%</v>
      </c>
      <c r="X936" s="4">
        <f t="shared" si="148"/>
        <v>164439</v>
      </c>
      <c r="Y936" s="4">
        <v>97</v>
      </c>
      <c r="Z936" s="4" t="s">
        <v>15</v>
      </c>
    </row>
    <row r="937" spans="1:26" x14ac:dyDescent="0.3">
      <c r="A937" s="4" t="s">
        <v>1361</v>
      </c>
      <c r="B937" s="4" t="s">
        <v>1236</v>
      </c>
      <c r="C937" s="4" t="s">
        <v>85</v>
      </c>
      <c r="D937" s="4" t="s">
        <v>86</v>
      </c>
      <c r="E937" s="4">
        <f t="shared" si="141"/>
        <v>153</v>
      </c>
      <c r="F937" s="4" t="s">
        <v>56</v>
      </c>
      <c r="G937" s="4" t="s">
        <v>14</v>
      </c>
      <c r="H937" s="5">
        <v>43478</v>
      </c>
      <c r="I937" s="5" t="str">
        <f t="shared" si="149"/>
        <v>2019</v>
      </c>
      <c r="J937" s="5" t="str">
        <f t="shared" si="142"/>
        <v>Jan</v>
      </c>
      <c r="K937" s="5" t="str">
        <f t="shared" si="143"/>
        <v>Sun</v>
      </c>
      <c r="L937" s="4">
        <v>54</v>
      </c>
      <c r="M937" s="4" t="str">
        <f t="shared" si="144"/>
        <v>45-55</v>
      </c>
      <c r="N937" s="4">
        <f t="shared" ca="1" si="150"/>
        <v>7</v>
      </c>
      <c r="O937" s="4" t="str">
        <f t="shared" ca="1" si="145"/>
        <v>5+ yrs</v>
      </c>
      <c r="P937" s="4">
        <v>97</v>
      </c>
      <c r="Q937" s="4" t="str">
        <f t="shared" si="146"/>
        <v>Satisfied</v>
      </c>
      <c r="R937" s="4">
        <v>113940</v>
      </c>
      <c r="S937" s="4">
        <v>9263</v>
      </c>
      <c r="T937" s="4">
        <v>3418</v>
      </c>
      <c r="U937" s="4">
        <v>11280</v>
      </c>
      <c r="V937" s="4">
        <v>115341</v>
      </c>
      <c r="W937" s="4" t="str">
        <f t="shared" si="147"/>
        <v>91%</v>
      </c>
      <c r="X937" s="4">
        <f t="shared" si="148"/>
        <v>126621</v>
      </c>
      <c r="Y937" s="4">
        <v>57</v>
      </c>
      <c r="Z937" s="4" t="s">
        <v>22</v>
      </c>
    </row>
    <row r="938" spans="1:26" x14ac:dyDescent="0.3">
      <c r="A938" s="4" t="s">
        <v>1362</v>
      </c>
      <c r="B938" s="4" t="s">
        <v>671</v>
      </c>
      <c r="C938" s="4" t="s">
        <v>32</v>
      </c>
      <c r="D938" s="4" t="s">
        <v>33</v>
      </c>
      <c r="E938" s="4">
        <f t="shared" si="141"/>
        <v>153</v>
      </c>
      <c r="F938" s="4" t="s">
        <v>20</v>
      </c>
      <c r="G938" s="4" t="s">
        <v>14</v>
      </c>
      <c r="H938" s="5">
        <v>44728</v>
      </c>
      <c r="I938" s="5" t="str">
        <f t="shared" si="149"/>
        <v>2022</v>
      </c>
      <c r="J938" s="5" t="str">
        <f t="shared" si="142"/>
        <v>Jun</v>
      </c>
      <c r="K938" s="5" t="str">
        <f t="shared" si="143"/>
        <v>Thu</v>
      </c>
      <c r="L938" s="4">
        <v>48</v>
      </c>
      <c r="M938" s="4" t="str">
        <f t="shared" si="144"/>
        <v>45-55</v>
      </c>
      <c r="N938" s="4">
        <f t="shared" ca="1" si="150"/>
        <v>4</v>
      </c>
      <c r="O938" s="4" t="str">
        <f t="shared" ca="1" si="145"/>
        <v>4+ yrs</v>
      </c>
      <c r="P938" s="4">
        <v>74</v>
      </c>
      <c r="Q938" s="4" t="str">
        <f t="shared" si="146"/>
        <v>Excepted</v>
      </c>
      <c r="R938" s="4">
        <v>125712</v>
      </c>
      <c r="S938" s="4">
        <v>16699</v>
      </c>
      <c r="T938" s="4">
        <v>6285</v>
      </c>
      <c r="U938" s="4">
        <v>17602</v>
      </c>
      <c r="V938" s="4">
        <v>131094</v>
      </c>
      <c r="W938" s="4" t="str">
        <f t="shared" si="147"/>
        <v>88%</v>
      </c>
      <c r="X938" s="4">
        <f t="shared" si="148"/>
        <v>148696</v>
      </c>
      <c r="Y938" s="4">
        <v>98</v>
      </c>
      <c r="Z938" s="4" t="s">
        <v>22</v>
      </c>
    </row>
    <row r="939" spans="1:26" x14ac:dyDescent="0.3">
      <c r="A939" s="4" t="s">
        <v>1363</v>
      </c>
      <c r="B939" s="4" t="s">
        <v>117</v>
      </c>
      <c r="C939" s="4" t="s">
        <v>54</v>
      </c>
      <c r="D939" s="4" t="s">
        <v>280</v>
      </c>
      <c r="E939" s="4">
        <f t="shared" si="141"/>
        <v>153</v>
      </c>
      <c r="F939" s="4" t="s">
        <v>34</v>
      </c>
      <c r="G939" s="4" t="s">
        <v>14</v>
      </c>
      <c r="H939" s="5">
        <v>44013</v>
      </c>
      <c r="I939" s="5" t="str">
        <f t="shared" si="149"/>
        <v>2020</v>
      </c>
      <c r="J939" s="5" t="str">
        <f t="shared" si="142"/>
        <v>Jul</v>
      </c>
      <c r="K939" s="5" t="str">
        <f t="shared" si="143"/>
        <v>Wed</v>
      </c>
      <c r="L939" s="4">
        <v>37</v>
      </c>
      <c r="M939" s="4" t="str">
        <f t="shared" si="144"/>
        <v>35-45</v>
      </c>
      <c r="N939" s="4">
        <f t="shared" ca="1" si="150"/>
        <v>6</v>
      </c>
      <c r="O939" s="4" t="str">
        <f t="shared" ca="1" si="145"/>
        <v>5+ yrs</v>
      </c>
      <c r="P939" s="4">
        <v>79</v>
      </c>
      <c r="Q939" s="4" t="str">
        <f t="shared" si="146"/>
        <v>Excepted</v>
      </c>
      <c r="R939" s="4">
        <v>105746</v>
      </c>
      <c r="S939" s="4">
        <v>20026</v>
      </c>
      <c r="T939" s="4">
        <v>8459</v>
      </c>
      <c r="U939" s="4">
        <v>12689</v>
      </c>
      <c r="V939" s="4">
        <v>121542</v>
      </c>
      <c r="W939" s="4" t="str">
        <f t="shared" si="147"/>
        <v>91%</v>
      </c>
      <c r="X939" s="4">
        <f t="shared" si="148"/>
        <v>134231</v>
      </c>
      <c r="Y939" s="4">
        <v>50</v>
      </c>
      <c r="Z939" s="4" t="s">
        <v>22</v>
      </c>
    </row>
    <row r="940" spans="1:26" x14ac:dyDescent="0.3">
      <c r="A940" s="4" t="s">
        <v>1364</v>
      </c>
      <c r="B940" s="4" t="s">
        <v>435</v>
      </c>
      <c r="C940" s="4" t="s">
        <v>11</v>
      </c>
      <c r="D940" s="4" t="s">
        <v>12</v>
      </c>
      <c r="E940" s="4">
        <f t="shared" si="141"/>
        <v>153</v>
      </c>
      <c r="F940" s="4" t="s">
        <v>89</v>
      </c>
      <c r="G940" s="4" t="s">
        <v>14</v>
      </c>
      <c r="H940" s="5">
        <v>44350</v>
      </c>
      <c r="I940" s="5" t="str">
        <f t="shared" si="149"/>
        <v>2021</v>
      </c>
      <c r="J940" s="5" t="str">
        <f t="shared" si="142"/>
        <v>Jun</v>
      </c>
      <c r="K940" s="5" t="str">
        <f t="shared" si="143"/>
        <v>Thu</v>
      </c>
      <c r="L940" s="4">
        <v>43</v>
      </c>
      <c r="M940" s="4" t="str">
        <f t="shared" si="144"/>
        <v>35-45</v>
      </c>
      <c r="N940" s="4">
        <f t="shared" ca="1" si="150"/>
        <v>5</v>
      </c>
      <c r="O940" s="4" t="str">
        <f t="shared" ca="1" si="145"/>
        <v>5+ yrs</v>
      </c>
      <c r="P940" s="4">
        <v>70</v>
      </c>
      <c r="Q940" s="4" t="str">
        <f t="shared" si="146"/>
        <v>Excepted</v>
      </c>
      <c r="R940" s="4">
        <v>116057</v>
      </c>
      <c r="S940" s="4">
        <v>23834</v>
      </c>
      <c r="T940" s="4">
        <v>3481</v>
      </c>
      <c r="U940" s="4">
        <v>11866</v>
      </c>
      <c r="V940" s="4">
        <v>131506</v>
      </c>
      <c r="W940" s="4" t="str">
        <f t="shared" si="147"/>
        <v>92%</v>
      </c>
      <c r="X940" s="4">
        <f t="shared" si="148"/>
        <v>143372</v>
      </c>
      <c r="Y940" s="4">
        <v>55</v>
      </c>
      <c r="Z940" s="4" t="s">
        <v>22</v>
      </c>
    </row>
    <row r="941" spans="1:26" x14ac:dyDescent="0.3">
      <c r="A941" s="4" t="s">
        <v>1365</v>
      </c>
      <c r="B941" s="4" t="s">
        <v>1236</v>
      </c>
      <c r="C941" s="4" t="s">
        <v>54</v>
      </c>
      <c r="D941" s="4" t="s">
        <v>151</v>
      </c>
      <c r="E941" s="4">
        <f t="shared" si="141"/>
        <v>153</v>
      </c>
      <c r="F941" s="4" t="s">
        <v>89</v>
      </c>
      <c r="G941" s="4" t="s">
        <v>14</v>
      </c>
      <c r="H941" s="5">
        <v>45153</v>
      </c>
      <c r="I941" s="5" t="str">
        <f t="shared" si="149"/>
        <v>2023</v>
      </c>
      <c r="J941" s="5" t="str">
        <f t="shared" si="142"/>
        <v>Aug</v>
      </c>
      <c r="K941" s="5" t="str">
        <f t="shared" si="143"/>
        <v>Tue</v>
      </c>
      <c r="L941" s="4">
        <v>54</v>
      </c>
      <c r="M941" s="4" t="str">
        <f t="shared" si="144"/>
        <v>45-55</v>
      </c>
      <c r="N941" s="4">
        <f t="shared" ca="1" si="150"/>
        <v>3</v>
      </c>
      <c r="O941" s="4" t="str">
        <f t="shared" ca="1" si="145"/>
        <v>3+ yrs</v>
      </c>
      <c r="P941" s="4">
        <v>76</v>
      </c>
      <c r="Q941" s="4" t="str">
        <f t="shared" si="146"/>
        <v>Excepted</v>
      </c>
      <c r="R941" s="4">
        <v>111618</v>
      </c>
      <c r="S941" s="4">
        <v>11894</v>
      </c>
      <c r="T941" s="4">
        <v>0</v>
      </c>
      <c r="U941" s="4">
        <v>10617</v>
      </c>
      <c r="V941" s="4">
        <v>112895</v>
      </c>
      <c r="W941" s="4" t="str">
        <f t="shared" si="147"/>
        <v>91%</v>
      </c>
      <c r="X941" s="4">
        <f t="shared" si="148"/>
        <v>123512</v>
      </c>
      <c r="Y941" s="4">
        <v>96</v>
      </c>
      <c r="Z941" s="4" t="s">
        <v>22</v>
      </c>
    </row>
    <row r="942" spans="1:26" x14ac:dyDescent="0.3">
      <c r="A942" s="4" t="s">
        <v>1366</v>
      </c>
      <c r="B942" s="4" t="s">
        <v>437</v>
      </c>
      <c r="C942" s="4" t="s">
        <v>54</v>
      </c>
      <c r="D942" s="4" t="s">
        <v>280</v>
      </c>
      <c r="E942" s="4">
        <f t="shared" si="141"/>
        <v>153</v>
      </c>
      <c r="F942" s="4" t="s">
        <v>51</v>
      </c>
      <c r="G942" s="4" t="s">
        <v>14</v>
      </c>
      <c r="H942" s="5">
        <v>45437</v>
      </c>
      <c r="I942" s="5" t="str">
        <f t="shared" si="149"/>
        <v>2024</v>
      </c>
      <c r="J942" s="5" t="str">
        <f t="shared" si="142"/>
        <v>May</v>
      </c>
      <c r="K942" s="5" t="str">
        <f t="shared" si="143"/>
        <v>Sat</v>
      </c>
      <c r="L942" s="4">
        <v>54</v>
      </c>
      <c r="M942" s="4" t="str">
        <f t="shared" si="144"/>
        <v>45-55</v>
      </c>
      <c r="N942" s="4">
        <f t="shared" ca="1" si="150"/>
        <v>2</v>
      </c>
      <c r="O942" s="4" t="str">
        <f t="shared" ca="1" si="145"/>
        <v>2+ yrs</v>
      </c>
      <c r="P942" s="4">
        <v>78</v>
      </c>
      <c r="Q942" s="4" t="str">
        <f t="shared" si="146"/>
        <v>Excepted</v>
      </c>
      <c r="R942" s="4">
        <v>109350</v>
      </c>
      <c r="S942" s="4">
        <v>11284</v>
      </c>
      <c r="T942" s="4">
        <v>3280</v>
      </c>
      <c r="U942" s="4">
        <v>13676</v>
      </c>
      <c r="V942" s="4">
        <v>110238</v>
      </c>
      <c r="W942" s="4" t="str">
        <f t="shared" si="147"/>
        <v>89%</v>
      </c>
      <c r="X942" s="4">
        <f t="shared" si="148"/>
        <v>123914</v>
      </c>
      <c r="Y942" s="4">
        <v>84</v>
      </c>
      <c r="Z942" s="4" t="s">
        <v>22</v>
      </c>
    </row>
    <row r="943" spans="1:26" x14ac:dyDescent="0.3">
      <c r="A943" s="4" t="s">
        <v>1367</v>
      </c>
      <c r="B943" s="4" t="s">
        <v>745</v>
      </c>
      <c r="C943" s="4" t="s">
        <v>85</v>
      </c>
      <c r="D943" s="4" t="s">
        <v>254</v>
      </c>
      <c r="E943" s="4">
        <f t="shared" si="141"/>
        <v>153</v>
      </c>
      <c r="F943" s="4" t="s">
        <v>56</v>
      </c>
      <c r="G943" s="4" t="s">
        <v>14</v>
      </c>
      <c r="H943" s="5">
        <v>44792</v>
      </c>
      <c r="I943" s="5" t="str">
        <f t="shared" si="149"/>
        <v>2022</v>
      </c>
      <c r="J943" s="5" t="str">
        <f t="shared" si="142"/>
        <v>Aug</v>
      </c>
      <c r="K943" s="5" t="str">
        <f t="shared" si="143"/>
        <v>Fri</v>
      </c>
      <c r="L943" s="4">
        <v>20</v>
      </c>
      <c r="M943" s="4" t="str">
        <f t="shared" si="144"/>
        <v>&lt;25</v>
      </c>
      <c r="N943" s="4">
        <f t="shared" ca="1" si="150"/>
        <v>4</v>
      </c>
      <c r="O943" s="4" t="str">
        <f t="shared" ca="1" si="145"/>
        <v>4+ yrs</v>
      </c>
      <c r="P943" s="4">
        <v>68</v>
      </c>
      <c r="Q943" s="4" t="str">
        <f t="shared" si="146"/>
        <v>Excepted</v>
      </c>
      <c r="R943" s="4">
        <v>40320</v>
      </c>
      <c r="S943" s="4">
        <v>7004</v>
      </c>
      <c r="T943" s="4">
        <v>3225</v>
      </c>
      <c r="U943" s="4">
        <v>5841</v>
      </c>
      <c r="V943" s="4">
        <v>44708</v>
      </c>
      <c r="W943" s="4" t="str">
        <f t="shared" si="147"/>
        <v>88%</v>
      </c>
      <c r="X943" s="4">
        <f t="shared" si="148"/>
        <v>50549</v>
      </c>
      <c r="Y943" s="4">
        <v>90</v>
      </c>
      <c r="Z943" s="4" t="s">
        <v>22</v>
      </c>
    </row>
    <row r="944" spans="1:26" x14ac:dyDescent="0.3">
      <c r="A944" s="4" t="s">
        <v>1368</v>
      </c>
      <c r="B944" s="4" t="s">
        <v>588</v>
      </c>
      <c r="C944" s="4" t="s">
        <v>71</v>
      </c>
      <c r="D944" s="4" t="s">
        <v>110</v>
      </c>
      <c r="E944" s="4">
        <f t="shared" si="141"/>
        <v>153</v>
      </c>
      <c r="F944" s="4" t="s">
        <v>39</v>
      </c>
      <c r="G944" s="4" t="s">
        <v>14</v>
      </c>
      <c r="H944" s="5">
        <v>45839</v>
      </c>
      <c r="I944" s="5" t="str">
        <f t="shared" si="149"/>
        <v>2025</v>
      </c>
      <c r="J944" s="5" t="str">
        <f t="shared" si="142"/>
        <v>Jul</v>
      </c>
      <c r="K944" s="5" t="str">
        <f t="shared" si="143"/>
        <v>Tue</v>
      </c>
      <c r="L944" s="4">
        <v>49</v>
      </c>
      <c r="M944" s="4" t="str">
        <f t="shared" si="144"/>
        <v>45-55</v>
      </c>
      <c r="N944" s="4">
        <f t="shared" ca="1" si="150"/>
        <v>1</v>
      </c>
      <c r="O944" s="4" t="str">
        <f t="shared" ca="1" si="145"/>
        <v>1+ yrs</v>
      </c>
      <c r="P944" s="4">
        <v>83</v>
      </c>
      <c r="Q944" s="4" t="str">
        <f t="shared" si="146"/>
        <v>Excepted</v>
      </c>
      <c r="R944" s="4">
        <v>130242</v>
      </c>
      <c r="S944" s="4">
        <v>28649</v>
      </c>
      <c r="T944" s="4">
        <v>6512</v>
      </c>
      <c r="U944" s="4">
        <v>12365</v>
      </c>
      <c r="V944" s="4">
        <v>153038</v>
      </c>
      <c r="W944" s="4" t="str">
        <f t="shared" si="147"/>
        <v>93%</v>
      </c>
      <c r="X944" s="4">
        <f t="shared" si="148"/>
        <v>165403</v>
      </c>
      <c r="Y944" s="4">
        <v>69</v>
      </c>
      <c r="Z944" s="4" t="s">
        <v>15</v>
      </c>
    </row>
    <row r="945" spans="1:26" x14ac:dyDescent="0.3">
      <c r="A945" s="4" t="s">
        <v>1369</v>
      </c>
      <c r="B945" s="4" t="s">
        <v>174</v>
      </c>
      <c r="C945" s="4" t="s">
        <v>18</v>
      </c>
      <c r="D945" s="4" t="s">
        <v>138</v>
      </c>
      <c r="E945" s="4">
        <f t="shared" si="141"/>
        <v>152</v>
      </c>
      <c r="F945" s="4" t="s">
        <v>34</v>
      </c>
      <c r="G945" s="4" t="s">
        <v>14</v>
      </c>
      <c r="H945" s="5">
        <v>43542</v>
      </c>
      <c r="I945" s="5" t="str">
        <f t="shared" si="149"/>
        <v>2019</v>
      </c>
      <c r="J945" s="5" t="str">
        <f t="shared" si="142"/>
        <v>Mar</v>
      </c>
      <c r="K945" s="5" t="str">
        <f t="shared" si="143"/>
        <v>Mon</v>
      </c>
      <c r="L945" s="4">
        <v>20</v>
      </c>
      <c r="M945" s="4" t="str">
        <f t="shared" si="144"/>
        <v>&lt;25</v>
      </c>
      <c r="N945" s="4">
        <f t="shared" ca="1" si="150"/>
        <v>7</v>
      </c>
      <c r="O945" s="4" t="str">
        <f t="shared" ca="1" si="145"/>
        <v>5+ yrs</v>
      </c>
      <c r="P945" s="4">
        <v>83</v>
      </c>
      <c r="Q945" s="4" t="str">
        <f t="shared" si="146"/>
        <v>Excepted</v>
      </c>
      <c r="R945" s="4">
        <v>44880</v>
      </c>
      <c r="S945" s="4">
        <v>3957</v>
      </c>
      <c r="T945" s="4">
        <v>0</v>
      </c>
      <c r="U945" s="4">
        <v>6221</v>
      </c>
      <c r="V945" s="4">
        <v>42616</v>
      </c>
      <c r="W945" s="4" t="str">
        <f t="shared" si="147"/>
        <v>87%</v>
      </c>
      <c r="X945" s="4">
        <f t="shared" si="148"/>
        <v>48837</v>
      </c>
      <c r="Y945" s="4">
        <v>59</v>
      </c>
      <c r="Z945" s="4" t="s">
        <v>22</v>
      </c>
    </row>
    <row r="946" spans="1:26" x14ac:dyDescent="0.3">
      <c r="A946" s="4" t="s">
        <v>1370</v>
      </c>
      <c r="B946" s="4" t="s">
        <v>861</v>
      </c>
      <c r="C946" s="4" t="s">
        <v>28</v>
      </c>
      <c r="D946" s="4" t="s">
        <v>155</v>
      </c>
      <c r="E946" s="4">
        <f t="shared" si="141"/>
        <v>152</v>
      </c>
      <c r="F946" s="4" t="s">
        <v>45</v>
      </c>
      <c r="G946" s="4" t="s">
        <v>14</v>
      </c>
      <c r="H946" s="5">
        <v>44990</v>
      </c>
      <c r="I946" s="5" t="str">
        <f t="shared" si="149"/>
        <v>2023</v>
      </c>
      <c r="J946" s="5" t="str">
        <f t="shared" si="142"/>
        <v>Mar</v>
      </c>
      <c r="K946" s="5" t="str">
        <f t="shared" si="143"/>
        <v>Sun</v>
      </c>
      <c r="L946" s="4">
        <v>33</v>
      </c>
      <c r="M946" s="4" t="str">
        <f t="shared" si="144"/>
        <v>25-35</v>
      </c>
      <c r="N946" s="4">
        <f t="shared" ca="1" si="150"/>
        <v>3</v>
      </c>
      <c r="O946" s="4" t="str">
        <f t="shared" ca="1" si="145"/>
        <v>3+ yrs</v>
      </c>
      <c r="P946" s="4">
        <v>77</v>
      </c>
      <c r="Q946" s="4" t="str">
        <f t="shared" si="146"/>
        <v>Excepted</v>
      </c>
      <c r="R946" s="4">
        <v>70224</v>
      </c>
      <c r="S946" s="4">
        <v>6706</v>
      </c>
      <c r="T946" s="4">
        <v>2106</v>
      </c>
      <c r="U946" s="4">
        <v>9824</v>
      </c>
      <c r="V946" s="4">
        <v>69212</v>
      </c>
      <c r="W946" s="4" t="str">
        <f t="shared" si="147"/>
        <v>88%</v>
      </c>
      <c r="X946" s="4">
        <f t="shared" si="148"/>
        <v>79036</v>
      </c>
      <c r="Y946" s="4">
        <v>96</v>
      </c>
      <c r="Z946" s="4" t="s">
        <v>22</v>
      </c>
    </row>
    <row r="947" spans="1:26" x14ac:dyDescent="0.3">
      <c r="A947" s="4" t="s">
        <v>1371</v>
      </c>
      <c r="B947" s="4" t="s">
        <v>70</v>
      </c>
      <c r="C947" s="4" t="s">
        <v>18</v>
      </c>
      <c r="D947" s="4" t="s">
        <v>125</v>
      </c>
      <c r="E947" s="4">
        <f t="shared" si="141"/>
        <v>152</v>
      </c>
      <c r="F947" s="4" t="s">
        <v>34</v>
      </c>
      <c r="G947" s="4" t="s">
        <v>14</v>
      </c>
      <c r="H947" s="5">
        <v>43146</v>
      </c>
      <c r="I947" s="5" t="str">
        <f t="shared" si="149"/>
        <v>2018</v>
      </c>
      <c r="J947" s="5" t="str">
        <f t="shared" si="142"/>
        <v>Feb</v>
      </c>
      <c r="K947" s="5" t="str">
        <f t="shared" si="143"/>
        <v>Thu</v>
      </c>
      <c r="L947" s="4">
        <v>51</v>
      </c>
      <c r="M947" s="4" t="str">
        <f t="shared" si="144"/>
        <v>45-55</v>
      </c>
      <c r="N947" s="4">
        <f t="shared" ca="1" si="150"/>
        <v>8</v>
      </c>
      <c r="O947" s="4" t="str">
        <f t="shared" ca="1" si="145"/>
        <v>5+ yrs</v>
      </c>
      <c r="P947" s="4">
        <v>84</v>
      </c>
      <c r="Q947" s="4" t="str">
        <f t="shared" si="146"/>
        <v>Excepted</v>
      </c>
      <c r="R947" s="4">
        <v>143310</v>
      </c>
      <c r="S947" s="4">
        <v>23849</v>
      </c>
      <c r="T947" s="4">
        <v>11464</v>
      </c>
      <c r="U947" s="4">
        <v>13125</v>
      </c>
      <c r="V947" s="4">
        <v>165498</v>
      </c>
      <c r="W947" s="4" t="str">
        <f t="shared" si="147"/>
        <v>93%</v>
      </c>
      <c r="X947" s="4">
        <f t="shared" si="148"/>
        <v>178623</v>
      </c>
      <c r="Y947" s="4">
        <v>55</v>
      </c>
      <c r="Z947" s="4" t="s">
        <v>15</v>
      </c>
    </row>
    <row r="948" spans="1:26" x14ac:dyDescent="0.3">
      <c r="A948" s="4" t="s">
        <v>1372</v>
      </c>
      <c r="B948" s="4" t="s">
        <v>205</v>
      </c>
      <c r="C948" s="4" t="s">
        <v>11</v>
      </c>
      <c r="D948" s="4" t="s">
        <v>48</v>
      </c>
      <c r="E948" s="4">
        <f t="shared" si="141"/>
        <v>152</v>
      </c>
      <c r="F948" s="4" t="s">
        <v>56</v>
      </c>
      <c r="G948" s="4" t="s">
        <v>152</v>
      </c>
      <c r="H948" s="5">
        <v>43743</v>
      </c>
      <c r="I948" s="5" t="str">
        <f t="shared" si="149"/>
        <v>2019</v>
      </c>
      <c r="J948" s="5" t="str">
        <f t="shared" si="142"/>
        <v>Oct</v>
      </c>
      <c r="K948" s="5" t="str">
        <f t="shared" si="143"/>
        <v>Sat</v>
      </c>
      <c r="L948" s="4">
        <v>30</v>
      </c>
      <c r="M948" s="4" t="str">
        <f t="shared" si="144"/>
        <v>25-35</v>
      </c>
      <c r="N948" s="4">
        <f t="shared" ca="1" si="150"/>
        <v>7</v>
      </c>
      <c r="O948" s="4" t="str">
        <f t="shared" ca="1" si="145"/>
        <v>5+ yrs</v>
      </c>
      <c r="P948" s="4">
        <v>78</v>
      </c>
      <c r="Q948" s="4" t="str">
        <f t="shared" si="146"/>
        <v>Excepted</v>
      </c>
      <c r="R948" s="4">
        <v>12626</v>
      </c>
      <c r="S948" s="4">
        <v>2335</v>
      </c>
      <c r="T948" s="4">
        <v>0</v>
      </c>
      <c r="U948" s="4">
        <v>1344</v>
      </c>
      <c r="V948" s="4">
        <v>13617</v>
      </c>
      <c r="W948" s="4" t="str">
        <f t="shared" si="147"/>
        <v>91%</v>
      </c>
      <c r="X948" s="4">
        <f t="shared" si="148"/>
        <v>14961</v>
      </c>
      <c r="Y948" s="4">
        <v>84</v>
      </c>
      <c r="Z948" s="4" t="s">
        <v>22</v>
      </c>
    </row>
    <row r="949" spans="1:26" x14ac:dyDescent="0.3">
      <c r="A949" s="4" t="s">
        <v>1373</v>
      </c>
      <c r="B949" s="4" t="s">
        <v>62</v>
      </c>
      <c r="C949" s="4" t="s">
        <v>32</v>
      </c>
      <c r="D949" s="4" t="s">
        <v>44</v>
      </c>
      <c r="E949" s="4">
        <f t="shared" si="141"/>
        <v>152</v>
      </c>
      <c r="F949" s="4" t="s">
        <v>34</v>
      </c>
      <c r="G949" s="4" t="s">
        <v>14</v>
      </c>
      <c r="H949" s="5">
        <v>44596</v>
      </c>
      <c r="I949" s="5" t="str">
        <f t="shared" si="149"/>
        <v>2022</v>
      </c>
      <c r="J949" s="5" t="str">
        <f t="shared" si="142"/>
        <v>Feb</v>
      </c>
      <c r="K949" s="5" t="str">
        <f t="shared" si="143"/>
        <v>Fri</v>
      </c>
      <c r="L949" s="4">
        <v>45</v>
      </c>
      <c r="M949" s="4" t="str">
        <f t="shared" si="144"/>
        <v>45-55</v>
      </c>
      <c r="N949" s="4">
        <f t="shared" ca="1" si="150"/>
        <v>4</v>
      </c>
      <c r="O949" s="4" t="str">
        <f t="shared" ca="1" si="145"/>
        <v>4+ yrs</v>
      </c>
      <c r="P949" s="4">
        <v>69</v>
      </c>
      <c r="Q949" s="4" t="str">
        <f t="shared" si="146"/>
        <v>Excepted</v>
      </c>
      <c r="R949" s="4">
        <v>107820</v>
      </c>
      <c r="S949" s="4">
        <v>19019</v>
      </c>
      <c r="T949" s="4">
        <v>12938</v>
      </c>
      <c r="U949" s="4">
        <v>13523</v>
      </c>
      <c r="V949" s="4">
        <v>126254</v>
      </c>
      <c r="W949" s="4" t="str">
        <f t="shared" si="147"/>
        <v>90%</v>
      </c>
      <c r="X949" s="4">
        <f t="shared" si="148"/>
        <v>139777</v>
      </c>
      <c r="Y949" s="4">
        <v>71</v>
      </c>
      <c r="Z949" s="4" t="s">
        <v>22</v>
      </c>
    </row>
    <row r="950" spans="1:26" x14ac:dyDescent="0.3">
      <c r="A950" s="4" t="s">
        <v>1374</v>
      </c>
      <c r="B950" s="4" t="s">
        <v>556</v>
      </c>
      <c r="C950" s="4" t="s">
        <v>63</v>
      </c>
      <c r="D950" s="4" t="s">
        <v>143</v>
      </c>
      <c r="E950" s="4">
        <f t="shared" si="141"/>
        <v>152</v>
      </c>
      <c r="F950" s="4" t="s">
        <v>39</v>
      </c>
      <c r="G950" s="4" t="s">
        <v>14</v>
      </c>
      <c r="H950" s="5">
        <v>45524</v>
      </c>
      <c r="I950" s="5" t="str">
        <f t="shared" si="149"/>
        <v>2024</v>
      </c>
      <c r="J950" s="5" t="str">
        <f t="shared" si="142"/>
        <v>Aug</v>
      </c>
      <c r="K950" s="5" t="str">
        <f t="shared" si="143"/>
        <v>Tue</v>
      </c>
      <c r="L950" s="4">
        <v>29</v>
      </c>
      <c r="M950" s="4" t="str">
        <f t="shared" si="144"/>
        <v>25-35</v>
      </c>
      <c r="N950" s="4">
        <f t="shared" ca="1" si="150"/>
        <v>2</v>
      </c>
      <c r="O950" s="4" t="str">
        <f t="shared" ca="1" si="145"/>
        <v>2+ yrs</v>
      </c>
      <c r="P950" s="4">
        <v>75</v>
      </c>
      <c r="Q950" s="4" t="str">
        <f t="shared" si="146"/>
        <v>Excepted</v>
      </c>
      <c r="R950" s="4">
        <v>59566</v>
      </c>
      <c r="S950" s="4">
        <v>10507</v>
      </c>
      <c r="T950" s="4">
        <v>1786</v>
      </c>
      <c r="U950" s="4">
        <v>8094</v>
      </c>
      <c r="V950" s="4">
        <v>63765</v>
      </c>
      <c r="W950" s="4" t="str">
        <f t="shared" si="147"/>
        <v>89%</v>
      </c>
      <c r="X950" s="4">
        <f t="shared" si="148"/>
        <v>71859</v>
      </c>
      <c r="Y950" s="4">
        <v>98</v>
      </c>
      <c r="Z950" s="4" t="s">
        <v>15</v>
      </c>
    </row>
    <row r="951" spans="1:26" x14ac:dyDescent="0.3">
      <c r="A951" s="4" t="s">
        <v>1375</v>
      </c>
      <c r="B951" s="4" t="s">
        <v>1091</v>
      </c>
      <c r="C951" s="4" t="s">
        <v>59</v>
      </c>
      <c r="D951" s="4" t="s">
        <v>78</v>
      </c>
      <c r="E951" s="4">
        <f t="shared" si="141"/>
        <v>152</v>
      </c>
      <c r="F951" s="4" t="s">
        <v>13</v>
      </c>
      <c r="G951" s="4" t="s">
        <v>14</v>
      </c>
      <c r="H951" s="5">
        <v>43232</v>
      </c>
      <c r="I951" s="5" t="str">
        <f t="shared" si="149"/>
        <v>2018</v>
      </c>
      <c r="J951" s="5" t="str">
        <f t="shared" si="142"/>
        <v>May</v>
      </c>
      <c r="K951" s="5" t="str">
        <f t="shared" si="143"/>
        <v>Sat</v>
      </c>
      <c r="L951" s="4">
        <v>40</v>
      </c>
      <c r="M951" s="4" t="str">
        <f t="shared" si="144"/>
        <v>35-45</v>
      </c>
      <c r="N951" s="4">
        <f t="shared" ca="1" si="150"/>
        <v>8</v>
      </c>
      <c r="O951" s="4" t="str">
        <f t="shared" ca="1" si="145"/>
        <v>5+ yrs</v>
      </c>
      <c r="P951" s="4">
        <v>93</v>
      </c>
      <c r="Q951" s="4" t="str">
        <f t="shared" si="146"/>
        <v>Satisfied</v>
      </c>
      <c r="R951" s="4">
        <v>80880</v>
      </c>
      <c r="S951" s="4">
        <v>10973</v>
      </c>
      <c r="T951" s="4">
        <v>9705</v>
      </c>
      <c r="U951" s="4">
        <v>12594</v>
      </c>
      <c r="V951" s="4">
        <v>88964</v>
      </c>
      <c r="W951" s="4" t="str">
        <f t="shared" si="147"/>
        <v>88%</v>
      </c>
      <c r="X951" s="4">
        <f t="shared" si="148"/>
        <v>101558</v>
      </c>
      <c r="Y951" s="4">
        <v>96</v>
      </c>
      <c r="Z951" s="4" t="s">
        <v>22</v>
      </c>
    </row>
    <row r="952" spans="1:26" x14ac:dyDescent="0.3">
      <c r="A952" s="4" t="s">
        <v>1376</v>
      </c>
      <c r="B952" s="4" t="s">
        <v>392</v>
      </c>
      <c r="C952" s="4" t="s">
        <v>11</v>
      </c>
      <c r="D952" s="4" t="s">
        <v>12</v>
      </c>
      <c r="E952" s="4">
        <f t="shared" si="141"/>
        <v>152</v>
      </c>
      <c r="F952" s="4" t="s">
        <v>13</v>
      </c>
      <c r="G952" s="4" t="s">
        <v>14</v>
      </c>
      <c r="H952" s="5">
        <v>45362</v>
      </c>
      <c r="I952" s="5" t="str">
        <f t="shared" si="149"/>
        <v>2024</v>
      </c>
      <c r="J952" s="5" t="str">
        <f t="shared" si="142"/>
        <v>Mar</v>
      </c>
      <c r="K952" s="5" t="str">
        <f t="shared" si="143"/>
        <v>Mon</v>
      </c>
      <c r="L952" s="4">
        <v>24</v>
      </c>
      <c r="M952" s="4" t="str">
        <f t="shared" si="144"/>
        <v>&lt;25</v>
      </c>
      <c r="N952" s="4">
        <f t="shared" ca="1" si="150"/>
        <v>2</v>
      </c>
      <c r="O952" s="4" t="str">
        <f t="shared" ca="1" si="145"/>
        <v>2+ yrs</v>
      </c>
      <c r="P952" s="4">
        <v>86</v>
      </c>
      <c r="Q952" s="4" t="str">
        <f t="shared" si="146"/>
        <v>Excepted</v>
      </c>
      <c r="R952" s="4">
        <v>64872</v>
      </c>
      <c r="S952" s="4">
        <v>6512</v>
      </c>
      <c r="T952" s="4">
        <v>5189</v>
      </c>
      <c r="U952" s="4">
        <v>5036</v>
      </c>
      <c r="V952" s="4">
        <v>71537</v>
      </c>
      <c r="W952" s="4" t="str">
        <f t="shared" si="147"/>
        <v>93%</v>
      </c>
      <c r="X952" s="4">
        <f t="shared" si="148"/>
        <v>76573</v>
      </c>
      <c r="Y952" s="4">
        <v>51</v>
      </c>
      <c r="Z952" s="4" t="s">
        <v>15</v>
      </c>
    </row>
    <row r="953" spans="1:26" x14ac:dyDescent="0.3">
      <c r="A953" s="4" t="s">
        <v>1377</v>
      </c>
      <c r="B953" s="4" t="s">
        <v>437</v>
      </c>
      <c r="C953" s="4" t="s">
        <v>59</v>
      </c>
      <c r="D953" s="4" t="s">
        <v>60</v>
      </c>
      <c r="E953" s="4">
        <f t="shared" si="141"/>
        <v>152</v>
      </c>
      <c r="F953" s="4" t="s">
        <v>51</v>
      </c>
      <c r="G953" s="4" t="s">
        <v>21</v>
      </c>
      <c r="H953" s="5">
        <v>43401</v>
      </c>
      <c r="I953" s="5" t="str">
        <f t="shared" si="149"/>
        <v>2018</v>
      </c>
      <c r="J953" s="5" t="str">
        <f t="shared" si="142"/>
        <v>Oct</v>
      </c>
      <c r="K953" s="5" t="str">
        <f t="shared" si="143"/>
        <v>Sun</v>
      </c>
      <c r="L953" s="4">
        <v>56</v>
      </c>
      <c r="M953" s="4" t="str">
        <f t="shared" si="144"/>
        <v>55+</v>
      </c>
      <c r="N953" s="4">
        <f t="shared" ca="1" si="150"/>
        <v>7</v>
      </c>
      <c r="O953" s="4" t="str">
        <f t="shared" ca="1" si="145"/>
        <v>5+ yrs</v>
      </c>
      <c r="P953" s="4">
        <v>51</v>
      </c>
      <c r="Q953" s="4" t="str">
        <f t="shared" si="146"/>
        <v>Red Alert</v>
      </c>
      <c r="R953" s="4">
        <v>121576</v>
      </c>
      <c r="S953" s="4">
        <v>13645</v>
      </c>
      <c r="T953" s="4">
        <v>0</v>
      </c>
      <c r="U953" s="4">
        <v>6977</v>
      </c>
      <c r="V953" s="4">
        <v>128244</v>
      </c>
      <c r="W953" s="4" t="str">
        <f t="shared" si="147"/>
        <v>95%</v>
      </c>
      <c r="X953" s="4">
        <f t="shared" si="148"/>
        <v>135221</v>
      </c>
      <c r="Y953" s="4">
        <v>56</v>
      </c>
      <c r="Z953" s="4" t="s">
        <v>22</v>
      </c>
    </row>
    <row r="954" spans="1:26" x14ac:dyDescent="0.3">
      <c r="A954" s="4" t="s">
        <v>1378</v>
      </c>
      <c r="B954" s="4" t="s">
        <v>1208</v>
      </c>
      <c r="C954" s="4" t="s">
        <v>59</v>
      </c>
      <c r="D954" s="4" t="s">
        <v>203</v>
      </c>
      <c r="E954" s="4">
        <f t="shared" si="141"/>
        <v>152</v>
      </c>
      <c r="F954" s="4" t="s">
        <v>56</v>
      </c>
      <c r="G954" s="4" t="s">
        <v>14</v>
      </c>
      <c r="H954" s="5">
        <v>45855</v>
      </c>
      <c r="I954" s="5" t="str">
        <f t="shared" si="149"/>
        <v>2025</v>
      </c>
      <c r="J954" s="5" t="str">
        <f t="shared" si="142"/>
        <v>Jul</v>
      </c>
      <c r="K954" s="5" t="str">
        <f t="shared" si="143"/>
        <v>Thu</v>
      </c>
      <c r="L954" s="4">
        <v>52</v>
      </c>
      <c r="M954" s="4" t="str">
        <f t="shared" si="144"/>
        <v>45-55</v>
      </c>
      <c r="N954" s="4">
        <f t="shared" ca="1" si="150"/>
        <v>1</v>
      </c>
      <c r="O954" s="4" t="str">
        <f t="shared" ca="1" si="145"/>
        <v>1+ yrs</v>
      </c>
      <c r="P954" s="4">
        <v>89</v>
      </c>
      <c r="Q954" s="4" t="str">
        <f t="shared" si="146"/>
        <v>Excepted</v>
      </c>
      <c r="R954" s="4">
        <v>132912</v>
      </c>
      <c r="S954" s="4">
        <v>25040</v>
      </c>
      <c r="T954" s="4">
        <v>3987</v>
      </c>
      <c r="U954" s="4">
        <v>15515</v>
      </c>
      <c r="V954" s="4">
        <v>146424</v>
      </c>
      <c r="W954" s="4" t="str">
        <f t="shared" si="147"/>
        <v>90%</v>
      </c>
      <c r="X954" s="4">
        <f t="shared" si="148"/>
        <v>161939</v>
      </c>
      <c r="Y954" s="4">
        <v>95</v>
      </c>
      <c r="Z954" s="4" t="s">
        <v>22</v>
      </c>
    </row>
    <row r="955" spans="1:26" x14ac:dyDescent="0.3">
      <c r="A955" s="4" t="s">
        <v>1379</v>
      </c>
      <c r="B955" s="4" t="s">
        <v>921</v>
      </c>
      <c r="C955" s="4" t="s">
        <v>59</v>
      </c>
      <c r="D955" s="4" t="s">
        <v>78</v>
      </c>
      <c r="E955" s="4">
        <f t="shared" si="141"/>
        <v>151</v>
      </c>
      <c r="F955" s="4" t="s">
        <v>51</v>
      </c>
      <c r="G955" s="4" t="s">
        <v>14</v>
      </c>
      <c r="H955" s="5">
        <v>45595</v>
      </c>
      <c r="I955" s="5" t="str">
        <f t="shared" si="149"/>
        <v>2024</v>
      </c>
      <c r="J955" s="5" t="str">
        <f t="shared" si="142"/>
        <v>Oct</v>
      </c>
      <c r="K955" s="5" t="str">
        <f t="shared" si="143"/>
        <v>Wed</v>
      </c>
      <c r="L955" s="4">
        <v>52</v>
      </c>
      <c r="M955" s="4" t="str">
        <f t="shared" si="144"/>
        <v>45-55</v>
      </c>
      <c r="N955" s="4">
        <f t="shared" ca="1" si="150"/>
        <v>1</v>
      </c>
      <c r="O955" s="4" t="str">
        <f t="shared" ca="1" si="145"/>
        <v>1+ yrs</v>
      </c>
      <c r="P955" s="4">
        <v>76</v>
      </c>
      <c r="Q955" s="4" t="str">
        <f t="shared" si="146"/>
        <v>Excepted</v>
      </c>
      <c r="R955" s="4">
        <v>111540</v>
      </c>
      <c r="S955" s="4">
        <v>15643</v>
      </c>
      <c r="T955" s="4">
        <v>3346</v>
      </c>
      <c r="U955" s="4">
        <v>16135</v>
      </c>
      <c r="V955" s="4">
        <v>114394</v>
      </c>
      <c r="W955" s="4" t="str">
        <f t="shared" si="147"/>
        <v>88%</v>
      </c>
      <c r="X955" s="4">
        <f t="shared" si="148"/>
        <v>130529</v>
      </c>
      <c r="Y955" s="4">
        <v>71</v>
      </c>
      <c r="Z955" s="4" t="s">
        <v>15</v>
      </c>
    </row>
    <row r="956" spans="1:26" x14ac:dyDescent="0.3">
      <c r="A956" s="4" t="s">
        <v>1380</v>
      </c>
      <c r="B956" s="4" t="s">
        <v>620</v>
      </c>
      <c r="C956" s="4" t="s">
        <v>59</v>
      </c>
      <c r="D956" s="4" t="s">
        <v>60</v>
      </c>
      <c r="E956" s="4">
        <f t="shared" si="141"/>
        <v>151</v>
      </c>
      <c r="F956" s="4" t="s">
        <v>39</v>
      </c>
      <c r="G956" s="4" t="s">
        <v>14</v>
      </c>
      <c r="H956" s="5">
        <v>45556</v>
      </c>
      <c r="I956" s="5" t="str">
        <f t="shared" si="149"/>
        <v>2024</v>
      </c>
      <c r="J956" s="5" t="str">
        <f t="shared" si="142"/>
        <v>Sep</v>
      </c>
      <c r="K956" s="5" t="str">
        <f t="shared" si="143"/>
        <v>Sat</v>
      </c>
      <c r="L956" s="4">
        <v>28</v>
      </c>
      <c r="M956" s="4" t="str">
        <f t="shared" si="144"/>
        <v>25-35</v>
      </c>
      <c r="N956" s="4">
        <f t="shared" ca="1" si="150"/>
        <v>2</v>
      </c>
      <c r="O956" s="4" t="str">
        <f t="shared" ca="1" si="145"/>
        <v>2+ yrs</v>
      </c>
      <c r="P956" s="4">
        <v>81</v>
      </c>
      <c r="Q956" s="4" t="str">
        <f t="shared" si="146"/>
        <v>Excepted</v>
      </c>
      <c r="R956" s="4">
        <v>74452</v>
      </c>
      <c r="S956" s="4">
        <v>7410</v>
      </c>
      <c r="T956" s="4">
        <v>0</v>
      </c>
      <c r="U956" s="4">
        <v>6725</v>
      </c>
      <c r="V956" s="4">
        <v>75137</v>
      </c>
      <c r="W956" s="4" t="str">
        <f t="shared" si="147"/>
        <v>92%</v>
      </c>
      <c r="X956" s="4">
        <f t="shared" si="148"/>
        <v>81862</v>
      </c>
      <c r="Y956" s="4">
        <v>58</v>
      </c>
      <c r="Z956" s="4" t="s">
        <v>22</v>
      </c>
    </row>
    <row r="957" spans="1:26" x14ac:dyDescent="0.3">
      <c r="A957" s="4" t="s">
        <v>1381</v>
      </c>
      <c r="B957" s="4" t="s">
        <v>974</v>
      </c>
      <c r="C957" s="4" t="s">
        <v>85</v>
      </c>
      <c r="D957" s="4" t="s">
        <v>176</v>
      </c>
      <c r="E957" s="4">
        <f t="shared" si="141"/>
        <v>151</v>
      </c>
      <c r="F957" s="4" t="s">
        <v>56</v>
      </c>
      <c r="G957" s="4" t="s">
        <v>21</v>
      </c>
      <c r="H957" s="5">
        <v>42847</v>
      </c>
      <c r="I957" s="5" t="str">
        <f t="shared" si="149"/>
        <v>2017</v>
      </c>
      <c r="J957" s="5" t="str">
        <f t="shared" si="142"/>
        <v>Apr</v>
      </c>
      <c r="K957" s="5" t="str">
        <f t="shared" si="143"/>
        <v>Sat</v>
      </c>
      <c r="L957" s="4">
        <v>26</v>
      </c>
      <c r="M957" s="4" t="str">
        <f t="shared" si="144"/>
        <v>25-35</v>
      </c>
      <c r="N957" s="4">
        <f t="shared" ca="1" si="150"/>
        <v>9</v>
      </c>
      <c r="O957" s="4" t="str">
        <f t="shared" ca="1" si="145"/>
        <v>5+ yrs</v>
      </c>
      <c r="P957" s="4">
        <v>77</v>
      </c>
      <c r="Q957" s="4" t="str">
        <f t="shared" si="146"/>
        <v>Excepted</v>
      </c>
      <c r="R957" s="4">
        <v>50440</v>
      </c>
      <c r="S957" s="4">
        <v>5750</v>
      </c>
      <c r="T957" s="4">
        <v>2522</v>
      </c>
      <c r="U957" s="4">
        <v>3157</v>
      </c>
      <c r="V957" s="4">
        <v>55555</v>
      </c>
      <c r="W957" s="4" t="str">
        <f t="shared" si="147"/>
        <v>95%</v>
      </c>
      <c r="X957" s="4">
        <f t="shared" si="148"/>
        <v>58712</v>
      </c>
      <c r="Y957" s="4">
        <v>54</v>
      </c>
      <c r="Z957" s="4" t="s">
        <v>22</v>
      </c>
    </row>
    <row r="958" spans="1:26" x14ac:dyDescent="0.3">
      <c r="A958" s="4" t="s">
        <v>1382</v>
      </c>
      <c r="B958" s="4" t="s">
        <v>1383</v>
      </c>
      <c r="C958" s="4" t="s">
        <v>37</v>
      </c>
      <c r="D958" s="4" t="s">
        <v>223</v>
      </c>
      <c r="E958" s="4">
        <f t="shared" si="141"/>
        <v>151</v>
      </c>
      <c r="F958" s="4" t="s">
        <v>51</v>
      </c>
      <c r="G958" s="4" t="s">
        <v>14</v>
      </c>
      <c r="H958" s="5">
        <v>45676</v>
      </c>
      <c r="I958" s="5" t="str">
        <f t="shared" si="149"/>
        <v>2025</v>
      </c>
      <c r="J958" s="5" t="str">
        <f t="shared" si="142"/>
        <v>Jan</v>
      </c>
      <c r="K958" s="5" t="str">
        <f t="shared" si="143"/>
        <v>Sun</v>
      </c>
      <c r="L958" s="4">
        <v>46</v>
      </c>
      <c r="M958" s="4" t="str">
        <f t="shared" si="144"/>
        <v>45-55</v>
      </c>
      <c r="N958" s="4">
        <f t="shared" ca="1" si="150"/>
        <v>1</v>
      </c>
      <c r="O958" s="4" t="str">
        <f t="shared" ca="1" si="145"/>
        <v>1+ yrs</v>
      </c>
      <c r="P958" s="4">
        <v>68</v>
      </c>
      <c r="Q958" s="4" t="str">
        <f t="shared" si="146"/>
        <v>Excepted</v>
      </c>
      <c r="R958" s="4">
        <v>132848</v>
      </c>
      <c r="S958" s="4">
        <v>14085</v>
      </c>
      <c r="T958" s="4">
        <v>15941</v>
      </c>
      <c r="U958" s="4">
        <v>19861</v>
      </c>
      <c r="V958" s="4">
        <v>143013</v>
      </c>
      <c r="W958" s="4" t="str">
        <f t="shared" si="147"/>
        <v>88%</v>
      </c>
      <c r="X958" s="4">
        <f t="shared" si="148"/>
        <v>162874</v>
      </c>
      <c r="Y958" s="4">
        <v>54</v>
      </c>
      <c r="Z958" s="4" t="s">
        <v>22</v>
      </c>
    </row>
    <row r="959" spans="1:26" x14ac:dyDescent="0.3">
      <c r="A959" s="4" t="s">
        <v>1384</v>
      </c>
      <c r="B959" s="4" t="s">
        <v>221</v>
      </c>
      <c r="C959" s="4" t="s">
        <v>37</v>
      </c>
      <c r="D959" s="4" t="s">
        <v>160</v>
      </c>
      <c r="E959" s="4">
        <f t="shared" si="141"/>
        <v>150</v>
      </c>
      <c r="F959" s="4" t="s">
        <v>51</v>
      </c>
      <c r="G959" s="4" t="s">
        <v>152</v>
      </c>
      <c r="H959" s="5">
        <v>44728</v>
      </c>
      <c r="I959" s="5" t="str">
        <f t="shared" si="149"/>
        <v>2022</v>
      </c>
      <c r="J959" s="5" t="str">
        <f t="shared" si="142"/>
        <v>Jun</v>
      </c>
      <c r="K959" s="5" t="str">
        <f t="shared" si="143"/>
        <v>Thu</v>
      </c>
      <c r="L959" s="4">
        <v>55</v>
      </c>
      <c r="M959" s="4" t="str">
        <f t="shared" si="144"/>
        <v>55+</v>
      </c>
      <c r="N959" s="4">
        <f t="shared" ca="1" si="150"/>
        <v>4</v>
      </c>
      <c r="O959" s="4" t="str">
        <f t="shared" ca="1" si="145"/>
        <v>4+ yrs</v>
      </c>
      <c r="P959" s="4">
        <v>99</v>
      </c>
      <c r="Q959" s="4" t="str">
        <f t="shared" si="146"/>
        <v>Satisfied</v>
      </c>
      <c r="R959" s="4">
        <v>16284</v>
      </c>
      <c r="S959" s="4">
        <v>1329</v>
      </c>
      <c r="T959" s="4">
        <v>0</v>
      </c>
      <c r="U959" s="4">
        <v>1480</v>
      </c>
      <c r="V959" s="4">
        <v>16133</v>
      </c>
      <c r="W959" s="4" t="str">
        <f t="shared" si="147"/>
        <v>92%</v>
      </c>
      <c r="X959" s="4">
        <f t="shared" si="148"/>
        <v>17613</v>
      </c>
      <c r="Y959" s="4">
        <v>66</v>
      </c>
      <c r="Z959" s="4" t="s">
        <v>15</v>
      </c>
    </row>
    <row r="960" spans="1:26" x14ac:dyDescent="0.3">
      <c r="A960" s="4" t="s">
        <v>1385</v>
      </c>
      <c r="B960" s="4" t="s">
        <v>842</v>
      </c>
      <c r="C960" s="4" t="s">
        <v>85</v>
      </c>
      <c r="D960" s="4" t="s">
        <v>86</v>
      </c>
      <c r="E960" s="4">
        <f t="shared" si="141"/>
        <v>150</v>
      </c>
      <c r="F960" s="4" t="s">
        <v>39</v>
      </c>
      <c r="G960" s="4" t="s">
        <v>21</v>
      </c>
      <c r="H960" s="5">
        <v>44859</v>
      </c>
      <c r="I960" s="5" t="str">
        <f t="shared" si="149"/>
        <v>2022</v>
      </c>
      <c r="J960" s="5" t="str">
        <f t="shared" si="142"/>
        <v>Oct</v>
      </c>
      <c r="K960" s="5" t="str">
        <f t="shared" si="143"/>
        <v>Tue</v>
      </c>
      <c r="L960" s="4">
        <v>28</v>
      </c>
      <c r="M960" s="4" t="str">
        <f t="shared" si="144"/>
        <v>25-35</v>
      </c>
      <c r="N960" s="4">
        <f t="shared" ca="1" si="150"/>
        <v>3</v>
      </c>
      <c r="O960" s="4" t="str">
        <f t="shared" ca="1" si="145"/>
        <v>3+ yrs</v>
      </c>
      <c r="P960" s="4">
        <v>76</v>
      </c>
      <c r="Q960" s="4" t="str">
        <f t="shared" si="146"/>
        <v>Excepted</v>
      </c>
      <c r="R960" s="4">
        <v>66472</v>
      </c>
      <c r="S960" s="4">
        <v>13798</v>
      </c>
      <c r="T960" s="4">
        <v>7976</v>
      </c>
      <c r="U960" s="4">
        <v>8061</v>
      </c>
      <c r="V960" s="4">
        <v>80185</v>
      </c>
      <c r="W960" s="4" t="str">
        <f t="shared" si="147"/>
        <v>91%</v>
      </c>
      <c r="X960" s="4">
        <f t="shared" si="148"/>
        <v>88246</v>
      </c>
      <c r="Y960" s="4">
        <v>60</v>
      </c>
      <c r="Z960" s="4" t="s">
        <v>22</v>
      </c>
    </row>
    <row r="961" spans="1:26" x14ac:dyDescent="0.3">
      <c r="A961" s="4" t="s">
        <v>1386</v>
      </c>
      <c r="B961" s="4" t="s">
        <v>552</v>
      </c>
      <c r="C961" s="4" t="s">
        <v>37</v>
      </c>
      <c r="D961" s="4" t="s">
        <v>160</v>
      </c>
      <c r="E961" s="4">
        <f t="shared" si="141"/>
        <v>150</v>
      </c>
      <c r="F961" s="4" t="s">
        <v>39</v>
      </c>
      <c r="G961" s="4" t="s">
        <v>14</v>
      </c>
      <c r="H961" s="5">
        <v>45301</v>
      </c>
      <c r="I961" s="5" t="str">
        <f t="shared" si="149"/>
        <v>2024</v>
      </c>
      <c r="J961" s="5" t="str">
        <f t="shared" si="142"/>
        <v>Jan</v>
      </c>
      <c r="K961" s="5" t="str">
        <f t="shared" si="143"/>
        <v>Wed</v>
      </c>
      <c r="L961" s="4">
        <v>48</v>
      </c>
      <c r="M961" s="4" t="str">
        <f t="shared" si="144"/>
        <v>45-55</v>
      </c>
      <c r="N961" s="4">
        <f t="shared" ca="1" si="150"/>
        <v>2</v>
      </c>
      <c r="O961" s="4" t="str">
        <f t="shared" ca="1" si="145"/>
        <v>2+ yrs</v>
      </c>
      <c r="P961" s="4">
        <v>68</v>
      </c>
      <c r="Q961" s="4" t="str">
        <f t="shared" si="146"/>
        <v>Excepted</v>
      </c>
      <c r="R961" s="4">
        <v>109680</v>
      </c>
      <c r="S961" s="4">
        <v>18066</v>
      </c>
      <c r="T961" s="4">
        <v>5484</v>
      </c>
      <c r="U961" s="4">
        <v>12475</v>
      </c>
      <c r="V961" s="4">
        <v>120755</v>
      </c>
      <c r="W961" s="4" t="str">
        <f t="shared" si="147"/>
        <v>91%</v>
      </c>
      <c r="X961" s="4">
        <f t="shared" si="148"/>
        <v>133230</v>
      </c>
      <c r="Y961" s="4">
        <v>58</v>
      </c>
      <c r="Z961" s="4" t="s">
        <v>22</v>
      </c>
    </row>
    <row r="962" spans="1:26" x14ac:dyDescent="0.3">
      <c r="A962" s="4" t="s">
        <v>1387</v>
      </c>
      <c r="B962" s="4" t="s">
        <v>956</v>
      </c>
      <c r="C962" s="4" t="s">
        <v>32</v>
      </c>
      <c r="D962" s="4" t="s">
        <v>44</v>
      </c>
      <c r="E962" s="4">
        <f t="shared" si="141"/>
        <v>150</v>
      </c>
      <c r="F962" s="4" t="s">
        <v>56</v>
      </c>
      <c r="G962" s="4" t="s">
        <v>21</v>
      </c>
      <c r="H962" s="5">
        <v>43844</v>
      </c>
      <c r="I962" s="5" t="str">
        <f t="shared" si="149"/>
        <v>2020</v>
      </c>
      <c r="J962" s="5" t="str">
        <f t="shared" si="142"/>
        <v>Jan</v>
      </c>
      <c r="K962" s="5" t="str">
        <f t="shared" si="143"/>
        <v>Tue</v>
      </c>
      <c r="L962" s="4">
        <v>51</v>
      </c>
      <c r="M962" s="4" t="str">
        <f t="shared" si="144"/>
        <v>45-55</v>
      </c>
      <c r="N962" s="4">
        <f t="shared" ca="1" si="150"/>
        <v>6</v>
      </c>
      <c r="O962" s="4" t="str">
        <f t="shared" ca="1" si="145"/>
        <v>5+ yrs</v>
      </c>
      <c r="P962" s="4">
        <v>47</v>
      </c>
      <c r="Q962" s="4" t="str">
        <f t="shared" si="146"/>
        <v>Red Alert</v>
      </c>
      <c r="R962" s="4">
        <v>152898</v>
      </c>
      <c r="S962" s="4">
        <v>27622</v>
      </c>
      <c r="T962" s="4">
        <v>0</v>
      </c>
      <c r="U962" s="4">
        <v>18477</v>
      </c>
      <c r="V962" s="4">
        <v>162043</v>
      </c>
      <c r="W962" s="4" t="str">
        <f t="shared" si="147"/>
        <v>90%</v>
      </c>
      <c r="X962" s="4">
        <f t="shared" si="148"/>
        <v>180520</v>
      </c>
      <c r="Y962" s="4">
        <v>74</v>
      </c>
      <c r="Z962" s="4" t="s">
        <v>15</v>
      </c>
    </row>
    <row r="963" spans="1:26" x14ac:dyDescent="0.3">
      <c r="A963" s="4" t="s">
        <v>1388</v>
      </c>
      <c r="B963" s="4" t="s">
        <v>1173</v>
      </c>
      <c r="C963" s="4" t="s">
        <v>18</v>
      </c>
      <c r="D963" s="4" t="s">
        <v>125</v>
      </c>
      <c r="E963" s="4">
        <f t="shared" ref="E963:E1026" si="151">COUNTIFS(H963:H3962,"&gt;="&amp;DATE(2025,1,1),H963:H3962,"&lt;" &amp; DATE(2025,12,30))</f>
        <v>150</v>
      </c>
      <c r="F963" s="4" t="s">
        <v>20</v>
      </c>
      <c r="G963" s="4" t="s">
        <v>14</v>
      </c>
      <c r="H963" s="5">
        <v>44957</v>
      </c>
      <c r="I963" s="5" t="str">
        <f t="shared" si="149"/>
        <v>2023</v>
      </c>
      <c r="J963" s="5" t="str">
        <f t="shared" ref="J963:J1026" si="152">TEXT(H963,"MMM")</f>
        <v>Jan</v>
      </c>
      <c r="K963" s="5" t="str">
        <f t="shared" ref="K963:K1026" si="153">TEXT(H963,"DDD")</f>
        <v>Tue</v>
      </c>
      <c r="L963" s="4">
        <v>29</v>
      </c>
      <c r="M963" s="4" t="str">
        <f t="shared" ref="M963:M1026" si="154">IF(L963&lt;25,"&lt;25",IF(L963&lt;35,"25-35",IF(L963&lt;45,"35-45",IF(L963&lt;55,"45-55","55+"))))</f>
        <v>25-35</v>
      </c>
      <c r="N963" s="4">
        <f t="shared" ca="1" si="150"/>
        <v>3</v>
      </c>
      <c r="O963" s="4" t="str">
        <f t="shared" ref="O963:O1026" ca="1" si="155">IF(DATEDIF(H963,TODAY(),"Y")&gt;=5,"5+ yrs",
IF(DATEDIF(H963,TODAY(),"Y")&gt;=4,"4+ yrs",
IF(DATEDIF(H963,TODAY(),"Y")&gt;=3,"3+ yrs",
IF(DATEDIF(H963,TODAY(),"Y")&gt;=2,"2+ yrs",
IF(DATEDIF(H963,TODAY(),"Y")&gt;=1,"1+ yrs","&lt;1 yr")))))</f>
        <v>3+ yrs</v>
      </c>
      <c r="P963" s="4">
        <v>74</v>
      </c>
      <c r="Q963" s="4" t="str">
        <f t="shared" ref="Q963:Q1026" si="156">IF(P963&gt;=90,"Satisfied",IF(P963&gt;=65,"Excepted","Red Alert"))</f>
        <v>Excepted</v>
      </c>
      <c r="R963" s="4">
        <v>72587</v>
      </c>
      <c r="S963" s="4">
        <v>7743</v>
      </c>
      <c r="T963" s="4">
        <v>2177</v>
      </c>
      <c r="U963" s="4">
        <v>4195</v>
      </c>
      <c r="V963" s="4">
        <v>78312</v>
      </c>
      <c r="W963" s="4" t="str">
        <f t="shared" ref="W963:W1026" si="157">ROUND(V963/X963 * 100,0) &amp; "%"</f>
        <v>95%</v>
      </c>
      <c r="X963" s="4">
        <f t="shared" ref="X963:X1026" si="158">R963+S963+T963</f>
        <v>82507</v>
      </c>
      <c r="Y963" s="4">
        <v>69</v>
      </c>
      <c r="Z963" s="4" t="s">
        <v>22</v>
      </c>
    </row>
    <row r="964" spans="1:26" x14ac:dyDescent="0.3">
      <c r="A964" s="4" t="s">
        <v>1389</v>
      </c>
      <c r="B964" s="4" t="s">
        <v>1327</v>
      </c>
      <c r="C964" s="4" t="s">
        <v>85</v>
      </c>
      <c r="D964" s="4" t="s">
        <v>254</v>
      </c>
      <c r="E964" s="4">
        <f t="shared" si="151"/>
        <v>150</v>
      </c>
      <c r="F964" s="4" t="s">
        <v>51</v>
      </c>
      <c r="G964" s="4" t="s">
        <v>14</v>
      </c>
      <c r="H964" s="5">
        <v>43295</v>
      </c>
      <c r="I964" s="5" t="str">
        <f t="shared" ref="I964:I1027" si="159">TEXT(H964,"yyyy")</f>
        <v>2018</v>
      </c>
      <c r="J964" s="5" t="str">
        <f t="shared" si="152"/>
        <v>Jul</v>
      </c>
      <c r="K964" s="5" t="str">
        <f t="shared" si="153"/>
        <v>Sat</v>
      </c>
      <c r="L964" s="4">
        <v>29</v>
      </c>
      <c r="M964" s="4" t="str">
        <f t="shared" si="154"/>
        <v>25-35</v>
      </c>
      <c r="N964" s="4">
        <f t="shared" ca="1" si="150"/>
        <v>8</v>
      </c>
      <c r="O964" s="4" t="str">
        <f t="shared" ca="1" si="155"/>
        <v>5+ yrs</v>
      </c>
      <c r="P964" s="4">
        <v>67</v>
      </c>
      <c r="Q964" s="4" t="str">
        <f t="shared" si="156"/>
        <v>Excepted</v>
      </c>
      <c r="R964" s="4">
        <v>74530</v>
      </c>
      <c r="S964" s="4">
        <v>10238</v>
      </c>
      <c r="T964" s="4">
        <v>3726</v>
      </c>
      <c r="U964" s="4">
        <v>7924</v>
      </c>
      <c r="V964" s="4">
        <v>80570</v>
      </c>
      <c r="W964" s="4" t="str">
        <f t="shared" si="157"/>
        <v>91%</v>
      </c>
      <c r="X964" s="4">
        <f t="shared" si="158"/>
        <v>88494</v>
      </c>
      <c r="Y964" s="4">
        <v>99</v>
      </c>
      <c r="Z964" s="4" t="s">
        <v>22</v>
      </c>
    </row>
    <row r="965" spans="1:26" x14ac:dyDescent="0.3">
      <c r="A965" s="4" t="s">
        <v>1390</v>
      </c>
      <c r="B965" s="4" t="s">
        <v>565</v>
      </c>
      <c r="C965" s="4" t="s">
        <v>32</v>
      </c>
      <c r="D965" s="4" t="s">
        <v>130</v>
      </c>
      <c r="E965" s="4">
        <f t="shared" si="151"/>
        <v>150</v>
      </c>
      <c r="F965" s="4" t="s">
        <v>39</v>
      </c>
      <c r="G965" s="4" t="s">
        <v>21</v>
      </c>
      <c r="H965" s="5">
        <v>45751</v>
      </c>
      <c r="I965" s="5" t="str">
        <f t="shared" si="159"/>
        <v>2025</v>
      </c>
      <c r="J965" s="5" t="str">
        <f t="shared" si="152"/>
        <v>Apr</v>
      </c>
      <c r="K965" s="5" t="str">
        <f t="shared" si="153"/>
        <v>Fri</v>
      </c>
      <c r="L965" s="4">
        <v>47</v>
      </c>
      <c r="M965" s="4" t="str">
        <f t="shared" si="154"/>
        <v>45-55</v>
      </c>
      <c r="N965" s="4">
        <f t="shared" ca="1" si="150"/>
        <v>1</v>
      </c>
      <c r="O965" s="4" t="str">
        <f t="shared" ca="1" si="155"/>
        <v>1+ yrs</v>
      </c>
      <c r="P965" s="4">
        <v>97</v>
      </c>
      <c r="Q965" s="4" t="str">
        <f t="shared" si="156"/>
        <v>Satisfied</v>
      </c>
      <c r="R965" s="4">
        <v>108570</v>
      </c>
      <c r="S965" s="4">
        <v>20541</v>
      </c>
      <c r="T965" s="4">
        <v>3257</v>
      </c>
      <c r="U965" s="4">
        <v>8104</v>
      </c>
      <c r="V965" s="4">
        <v>124264</v>
      </c>
      <c r="W965" s="4" t="str">
        <f t="shared" si="157"/>
        <v>94%</v>
      </c>
      <c r="X965" s="4">
        <f t="shared" si="158"/>
        <v>132368</v>
      </c>
      <c r="Y965" s="4">
        <v>93</v>
      </c>
      <c r="Z965" s="4" t="s">
        <v>15</v>
      </c>
    </row>
    <row r="966" spans="1:26" x14ac:dyDescent="0.3">
      <c r="A966" s="4" t="s">
        <v>1391</v>
      </c>
      <c r="B966" s="4" t="s">
        <v>464</v>
      </c>
      <c r="C966" s="4" t="s">
        <v>63</v>
      </c>
      <c r="D966" s="4" t="s">
        <v>64</v>
      </c>
      <c r="E966" s="4">
        <f t="shared" si="151"/>
        <v>149</v>
      </c>
      <c r="F966" s="4" t="s">
        <v>20</v>
      </c>
      <c r="G966" s="4" t="s">
        <v>14</v>
      </c>
      <c r="H966" s="5">
        <v>44931</v>
      </c>
      <c r="I966" s="5" t="str">
        <f t="shared" si="159"/>
        <v>2023</v>
      </c>
      <c r="J966" s="5" t="str">
        <f t="shared" si="152"/>
        <v>Jan</v>
      </c>
      <c r="K966" s="5" t="str">
        <f t="shared" si="153"/>
        <v>Thu</v>
      </c>
      <c r="L966" s="4">
        <v>47</v>
      </c>
      <c r="M966" s="4" t="str">
        <f t="shared" si="154"/>
        <v>45-55</v>
      </c>
      <c r="N966" s="4">
        <f t="shared" ca="1" si="150"/>
        <v>3</v>
      </c>
      <c r="O966" s="4" t="str">
        <f t="shared" ca="1" si="155"/>
        <v>3+ yrs</v>
      </c>
      <c r="P966" s="4">
        <v>72</v>
      </c>
      <c r="Q966" s="4" t="str">
        <f t="shared" si="156"/>
        <v>Excepted</v>
      </c>
      <c r="R966" s="4">
        <v>120179</v>
      </c>
      <c r="S966" s="4">
        <v>11676</v>
      </c>
      <c r="T966" s="4">
        <v>0</v>
      </c>
      <c r="U966" s="4">
        <v>6642</v>
      </c>
      <c r="V966" s="4">
        <v>125213</v>
      </c>
      <c r="W966" s="4" t="str">
        <f t="shared" si="157"/>
        <v>95%</v>
      </c>
      <c r="X966" s="4">
        <f t="shared" si="158"/>
        <v>131855</v>
      </c>
      <c r="Y966" s="4">
        <v>57</v>
      </c>
      <c r="Z966" s="4" t="s">
        <v>15</v>
      </c>
    </row>
    <row r="967" spans="1:26" x14ac:dyDescent="0.3">
      <c r="A967" s="4" t="s">
        <v>1392</v>
      </c>
      <c r="B967" s="4" t="s">
        <v>200</v>
      </c>
      <c r="C967" s="4" t="s">
        <v>18</v>
      </c>
      <c r="D967" s="4" t="s">
        <v>138</v>
      </c>
      <c r="E967" s="4">
        <f t="shared" si="151"/>
        <v>149</v>
      </c>
      <c r="F967" s="4" t="s">
        <v>39</v>
      </c>
      <c r="G967" s="4" t="s">
        <v>14</v>
      </c>
      <c r="H967" s="5">
        <v>44753</v>
      </c>
      <c r="I967" s="5" t="str">
        <f t="shared" si="159"/>
        <v>2022</v>
      </c>
      <c r="J967" s="5" t="str">
        <f t="shared" si="152"/>
        <v>Jul</v>
      </c>
      <c r="K967" s="5" t="str">
        <f t="shared" si="153"/>
        <v>Mon</v>
      </c>
      <c r="L967" s="4">
        <v>38</v>
      </c>
      <c r="M967" s="4" t="str">
        <f t="shared" si="154"/>
        <v>35-45</v>
      </c>
      <c r="N967" s="4">
        <f t="shared" ca="1" si="150"/>
        <v>4</v>
      </c>
      <c r="O967" s="4" t="str">
        <f t="shared" ca="1" si="155"/>
        <v>4+ yrs</v>
      </c>
      <c r="P967" s="4">
        <v>84</v>
      </c>
      <c r="Q967" s="4" t="str">
        <f t="shared" si="156"/>
        <v>Excepted</v>
      </c>
      <c r="R967" s="4">
        <v>83448</v>
      </c>
      <c r="S967" s="4">
        <v>18200</v>
      </c>
      <c r="T967" s="4">
        <v>2503</v>
      </c>
      <c r="U967" s="4">
        <v>5368</v>
      </c>
      <c r="V967" s="4">
        <v>98783</v>
      </c>
      <c r="W967" s="4" t="str">
        <f t="shared" si="157"/>
        <v>95%</v>
      </c>
      <c r="X967" s="4">
        <f t="shared" si="158"/>
        <v>104151</v>
      </c>
      <c r="Y967" s="4">
        <v>69</v>
      </c>
      <c r="Z967" s="4" t="s">
        <v>15</v>
      </c>
    </row>
    <row r="968" spans="1:26" x14ac:dyDescent="0.3">
      <c r="A968" s="4" t="s">
        <v>1393</v>
      </c>
      <c r="B968" s="4" t="s">
        <v>808</v>
      </c>
      <c r="C968" s="4" t="s">
        <v>85</v>
      </c>
      <c r="D968" s="4" t="s">
        <v>254</v>
      </c>
      <c r="E968" s="4">
        <f t="shared" si="151"/>
        <v>149</v>
      </c>
      <c r="F968" s="4" t="s">
        <v>89</v>
      </c>
      <c r="G968" s="4" t="s">
        <v>14</v>
      </c>
      <c r="H968" s="5">
        <v>44546</v>
      </c>
      <c r="I968" s="5" t="str">
        <f t="shared" si="159"/>
        <v>2021</v>
      </c>
      <c r="J968" s="5" t="str">
        <f t="shared" si="152"/>
        <v>Dec</v>
      </c>
      <c r="K968" s="5" t="str">
        <f t="shared" si="153"/>
        <v>Thu</v>
      </c>
      <c r="L968" s="4">
        <v>20</v>
      </c>
      <c r="M968" s="4" t="str">
        <f t="shared" si="154"/>
        <v>&lt;25</v>
      </c>
      <c r="N968" s="4">
        <f t="shared" ref="N968:N1031" ca="1" si="160">ROUND(AVERAGE(DATEDIF(H968,TODAY(),"Y")),2)</f>
        <v>4</v>
      </c>
      <c r="O968" s="4" t="str">
        <f t="shared" ca="1" si="155"/>
        <v>4+ yrs</v>
      </c>
      <c r="P968" s="4">
        <v>78</v>
      </c>
      <c r="Q968" s="4" t="str">
        <f t="shared" si="156"/>
        <v>Excepted</v>
      </c>
      <c r="R968" s="4">
        <v>55600</v>
      </c>
      <c r="S968" s="4">
        <v>7707</v>
      </c>
      <c r="T968" s="4">
        <v>6672</v>
      </c>
      <c r="U968" s="4">
        <v>8032</v>
      </c>
      <c r="V968" s="4">
        <v>61947</v>
      </c>
      <c r="W968" s="4" t="str">
        <f t="shared" si="157"/>
        <v>89%</v>
      </c>
      <c r="X968" s="4">
        <f t="shared" si="158"/>
        <v>69979</v>
      </c>
      <c r="Y968" s="4">
        <v>76</v>
      </c>
      <c r="Z968" s="4" t="s">
        <v>22</v>
      </c>
    </row>
    <row r="969" spans="1:26" x14ac:dyDescent="0.3">
      <c r="A969" s="4" t="s">
        <v>1394</v>
      </c>
      <c r="B969" s="4" t="s">
        <v>1042</v>
      </c>
      <c r="C969" s="4" t="s">
        <v>85</v>
      </c>
      <c r="D969" s="4" t="s">
        <v>176</v>
      </c>
      <c r="E969" s="4">
        <f t="shared" si="151"/>
        <v>149</v>
      </c>
      <c r="F969" s="4" t="s">
        <v>89</v>
      </c>
      <c r="G969" s="4" t="s">
        <v>152</v>
      </c>
      <c r="H969" s="5">
        <v>43734</v>
      </c>
      <c r="I969" s="5" t="str">
        <f t="shared" si="159"/>
        <v>2019</v>
      </c>
      <c r="J969" s="5" t="str">
        <f t="shared" si="152"/>
        <v>Sep</v>
      </c>
      <c r="K969" s="5" t="str">
        <f t="shared" si="153"/>
        <v>Thu</v>
      </c>
      <c r="L969" s="4">
        <v>28</v>
      </c>
      <c r="M969" s="4" t="str">
        <f t="shared" si="154"/>
        <v>25-35</v>
      </c>
      <c r="N969" s="4">
        <f t="shared" ca="1" si="160"/>
        <v>7</v>
      </c>
      <c r="O969" s="4" t="str">
        <f t="shared" ca="1" si="155"/>
        <v>5+ yrs</v>
      </c>
      <c r="P969" s="4">
        <v>79</v>
      </c>
      <c r="Q969" s="4" t="str">
        <f t="shared" si="156"/>
        <v>Excepted</v>
      </c>
      <c r="R969" s="4">
        <v>13118</v>
      </c>
      <c r="S969" s="4">
        <v>2654</v>
      </c>
      <c r="T969" s="4">
        <v>0</v>
      </c>
      <c r="U969" s="4">
        <v>1913</v>
      </c>
      <c r="V969" s="4">
        <v>13859</v>
      </c>
      <c r="W969" s="4" t="str">
        <f t="shared" si="157"/>
        <v>88%</v>
      </c>
      <c r="X969" s="4">
        <f t="shared" si="158"/>
        <v>15772</v>
      </c>
      <c r="Y969" s="4">
        <v>92</v>
      </c>
      <c r="Z969" s="4" t="s">
        <v>15</v>
      </c>
    </row>
    <row r="970" spans="1:26" x14ac:dyDescent="0.3">
      <c r="A970" s="4" t="s">
        <v>1395</v>
      </c>
      <c r="B970" s="4" t="s">
        <v>514</v>
      </c>
      <c r="C970" s="4" t="s">
        <v>54</v>
      </c>
      <c r="D970" s="4" t="s">
        <v>280</v>
      </c>
      <c r="E970" s="4">
        <f t="shared" si="151"/>
        <v>149</v>
      </c>
      <c r="F970" s="4" t="s">
        <v>45</v>
      </c>
      <c r="G970" s="4" t="s">
        <v>14</v>
      </c>
      <c r="H970" s="5">
        <v>45268</v>
      </c>
      <c r="I970" s="5" t="str">
        <f t="shared" si="159"/>
        <v>2023</v>
      </c>
      <c r="J970" s="5" t="str">
        <f t="shared" si="152"/>
        <v>Dec</v>
      </c>
      <c r="K970" s="5" t="str">
        <f t="shared" si="153"/>
        <v>Fri</v>
      </c>
      <c r="L970" s="4">
        <v>36</v>
      </c>
      <c r="M970" s="4" t="str">
        <f t="shared" si="154"/>
        <v>35-45</v>
      </c>
      <c r="N970" s="4">
        <f t="shared" ca="1" si="160"/>
        <v>2</v>
      </c>
      <c r="O970" s="4" t="str">
        <f t="shared" ca="1" si="155"/>
        <v>2+ yrs</v>
      </c>
      <c r="P970" s="4">
        <v>66</v>
      </c>
      <c r="Q970" s="4" t="str">
        <f t="shared" si="156"/>
        <v>Excepted</v>
      </c>
      <c r="R970" s="4">
        <v>70884</v>
      </c>
      <c r="S970" s="4">
        <v>6949</v>
      </c>
      <c r="T970" s="4">
        <v>5670</v>
      </c>
      <c r="U970" s="4">
        <v>6859</v>
      </c>
      <c r="V970" s="4">
        <v>76644</v>
      </c>
      <c r="W970" s="4" t="str">
        <f t="shared" si="157"/>
        <v>92%</v>
      </c>
      <c r="X970" s="4">
        <f t="shared" si="158"/>
        <v>83503</v>
      </c>
      <c r="Y970" s="4">
        <v>58</v>
      </c>
      <c r="Z970" s="4" t="s">
        <v>15</v>
      </c>
    </row>
    <row r="971" spans="1:26" x14ac:dyDescent="0.3">
      <c r="A971" s="4" t="s">
        <v>1396</v>
      </c>
      <c r="B971" s="4" t="s">
        <v>1007</v>
      </c>
      <c r="C971" s="4" t="s">
        <v>18</v>
      </c>
      <c r="D971" s="4" t="s">
        <v>138</v>
      </c>
      <c r="E971" s="4">
        <f t="shared" si="151"/>
        <v>149</v>
      </c>
      <c r="F971" s="4" t="s">
        <v>13</v>
      </c>
      <c r="G971" s="4" t="s">
        <v>21</v>
      </c>
      <c r="H971" s="5">
        <v>44592</v>
      </c>
      <c r="I971" s="5" t="str">
        <f t="shared" si="159"/>
        <v>2022</v>
      </c>
      <c r="J971" s="5" t="str">
        <f t="shared" si="152"/>
        <v>Jan</v>
      </c>
      <c r="K971" s="5" t="str">
        <f t="shared" si="153"/>
        <v>Mon</v>
      </c>
      <c r="L971" s="4">
        <v>47</v>
      </c>
      <c r="M971" s="4" t="str">
        <f t="shared" si="154"/>
        <v>45-55</v>
      </c>
      <c r="N971" s="4">
        <f t="shared" ca="1" si="160"/>
        <v>4</v>
      </c>
      <c r="O971" s="4" t="str">
        <f t="shared" ca="1" si="155"/>
        <v>4+ yrs</v>
      </c>
      <c r="P971" s="4">
        <v>46</v>
      </c>
      <c r="Q971" s="4" t="str">
        <f t="shared" si="156"/>
        <v>Red Alert</v>
      </c>
      <c r="R971" s="4">
        <v>133809</v>
      </c>
      <c r="S971" s="4">
        <v>26139</v>
      </c>
      <c r="T971" s="4">
        <v>0</v>
      </c>
      <c r="U971" s="4">
        <v>15992</v>
      </c>
      <c r="V971" s="4">
        <v>143956</v>
      </c>
      <c r="W971" s="4" t="str">
        <f t="shared" si="157"/>
        <v>90%</v>
      </c>
      <c r="X971" s="4">
        <f t="shared" si="158"/>
        <v>159948</v>
      </c>
      <c r="Y971" s="4">
        <v>91</v>
      </c>
      <c r="Z971" s="4" t="s">
        <v>15</v>
      </c>
    </row>
    <row r="972" spans="1:26" x14ac:dyDescent="0.3">
      <c r="A972" s="4" t="s">
        <v>1397</v>
      </c>
      <c r="B972" s="4" t="s">
        <v>289</v>
      </c>
      <c r="C972" s="4" t="s">
        <v>71</v>
      </c>
      <c r="D972" s="4" t="s">
        <v>110</v>
      </c>
      <c r="E972" s="4">
        <f t="shared" si="151"/>
        <v>149</v>
      </c>
      <c r="F972" s="4" t="s">
        <v>13</v>
      </c>
      <c r="G972" s="4" t="s">
        <v>21</v>
      </c>
      <c r="H972" s="5">
        <v>44618</v>
      </c>
      <c r="I972" s="5" t="str">
        <f t="shared" si="159"/>
        <v>2022</v>
      </c>
      <c r="J972" s="5" t="str">
        <f t="shared" si="152"/>
        <v>Feb</v>
      </c>
      <c r="K972" s="5" t="str">
        <f t="shared" si="153"/>
        <v>Sat</v>
      </c>
      <c r="L972" s="4">
        <v>36</v>
      </c>
      <c r="M972" s="4" t="str">
        <f t="shared" si="154"/>
        <v>35-45</v>
      </c>
      <c r="N972" s="4">
        <f t="shared" ca="1" si="160"/>
        <v>4</v>
      </c>
      <c r="O972" s="4" t="str">
        <f t="shared" ca="1" si="155"/>
        <v>4+ yrs</v>
      </c>
      <c r="P972" s="4">
        <v>77</v>
      </c>
      <c r="Q972" s="4" t="str">
        <f t="shared" si="156"/>
        <v>Excepted</v>
      </c>
      <c r="R972" s="4">
        <v>103212</v>
      </c>
      <c r="S972" s="4">
        <v>17754</v>
      </c>
      <c r="T972" s="4">
        <v>8256</v>
      </c>
      <c r="U972" s="4">
        <v>13222</v>
      </c>
      <c r="V972" s="4">
        <v>116000</v>
      </c>
      <c r="W972" s="4" t="str">
        <f t="shared" si="157"/>
        <v>90%</v>
      </c>
      <c r="X972" s="4">
        <f t="shared" si="158"/>
        <v>129222</v>
      </c>
      <c r="Y972" s="4">
        <v>94</v>
      </c>
      <c r="Z972" s="4" t="s">
        <v>15</v>
      </c>
    </row>
    <row r="973" spans="1:26" x14ac:dyDescent="0.3">
      <c r="A973" s="4" t="s">
        <v>1398</v>
      </c>
      <c r="B973" s="4" t="s">
        <v>585</v>
      </c>
      <c r="C973" s="4" t="s">
        <v>28</v>
      </c>
      <c r="D973" s="4" t="s">
        <v>265</v>
      </c>
      <c r="E973" s="4">
        <f t="shared" si="151"/>
        <v>149</v>
      </c>
      <c r="F973" s="4" t="s">
        <v>51</v>
      </c>
      <c r="G973" s="4" t="s">
        <v>152</v>
      </c>
      <c r="H973" s="5">
        <v>43581</v>
      </c>
      <c r="I973" s="5" t="str">
        <f t="shared" si="159"/>
        <v>2019</v>
      </c>
      <c r="J973" s="5" t="str">
        <f t="shared" si="152"/>
        <v>Apr</v>
      </c>
      <c r="K973" s="5" t="str">
        <f t="shared" si="153"/>
        <v>Fri</v>
      </c>
      <c r="L973" s="4">
        <v>20</v>
      </c>
      <c r="M973" s="4" t="str">
        <f t="shared" si="154"/>
        <v>&lt;25</v>
      </c>
      <c r="N973" s="4">
        <f t="shared" ca="1" si="160"/>
        <v>7</v>
      </c>
      <c r="O973" s="4" t="str">
        <f t="shared" ca="1" si="155"/>
        <v>5+ yrs</v>
      </c>
      <c r="P973" s="4">
        <v>80</v>
      </c>
      <c r="Q973" s="4" t="str">
        <f t="shared" si="156"/>
        <v>Excepted</v>
      </c>
      <c r="R973" s="4">
        <v>12989</v>
      </c>
      <c r="S973" s="4">
        <v>1852</v>
      </c>
      <c r="T973" s="4">
        <v>0</v>
      </c>
      <c r="U973" s="4">
        <v>1714</v>
      </c>
      <c r="V973" s="4">
        <v>13127</v>
      </c>
      <c r="W973" s="4" t="str">
        <f t="shared" si="157"/>
        <v>88%</v>
      </c>
      <c r="X973" s="4">
        <f t="shared" si="158"/>
        <v>14841</v>
      </c>
      <c r="Y973" s="4">
        <v>80</v>
      </c>
      <c r="Z973" s="4" t="s">
        <v>15</v>
      </c>
    </row>
    <row r="974" spans="1:26" x14ac:dyDescent="0.3">
      <c r="A974" s="4" t="s">
        <v>1399</v>
      </c>
      <c r="B974" s="4" t="s">
        <v>1400</v>
      </c>
      <c r="C974" s="4" t="s">
        <v>32</v>
      </c>
      <c r="D974" s="4" t="s">
        <v>130</v>
      </c>
      <c r="E974" s="4">
        <f t="shared" si="151"/>
        <v>149</v>
      </c>
      <c r="F974" s="4" t="s">
        <v>56</v>
      </c>
      <c r="G974" s="4" t="s">
        <v>14</v>
      </c>
      <c r="H974" s="5">
        <v>43957</v>
      </c>
      <c r="I974" s="5" t="str">
        <f t="shared" si="159"/>
        <v>2020</v>
      </c>
      <c r="J974" s="5" t="str">
        <f t="shared" si="152"/>
        <v>May</v>
      </c>
      <c r="K974" s="5" t="str">
        <f t="shared" si="153"/>
        <v>Wed</v>
      </c>
      <c r="L974" s="4">
        <v>21</v>
      </c>
      <c r="M974" s="4" t="str">
        <f t="shared" si="154"/>
        <v>&lt;25</v>
      </c>
      <c r="N974" s="4">
        <f t="shared" ca="1" si="160"/>
        <v>6</v>
      </c>
      <c r="O974" s="4" t="str">
        <f t="shared" ca="1" si="155"/>
        <v>5+ yrs</v>
      </c>
      <c r="P974" s="4">
        <v>70</v>
      </c>
      <c r="Q974" s="4" t="str">
        <f t="shared" si="156"/>
        <v>Excepted</v>
      </c>
      <c r="R974" s="4">
        <v>54663</v>
      </c>
      <c r="S974" s="4">
        <v>11666</v>
      </c>
      <c r="T974" s="4">
        <v>4373</v>
      </c>
      <c r="U974" s="4">
        <v>8320</v>
      </c>
      <c r="V974" s="4">
        <v>62382</v>
      </c>
      <c r="W974" s="4" t="str">
        <f t="shared" si="157"/>
        <v>88%</v>
      </c>
      <c r="X974" s="4">
        <f t="shared" si="158"/>
        <v>70702</v>
      </c>
      <c r="Y974" s="4">
        <v>84</v>
      </c>
      <c r="Z974" s="4" t="s">
        <v>22</v>
      </c>
    </row>
    <row r="975" spans="1:26" x14ac:dyDescent="0.3">
      <c r="A975" s="4" t="s">
        <v>1401</v>
      </c>
      <c r="B975" s="4" t="s">
        <v>777</v>
      </c>
      <c r="C975" s="4" t="s">
        <v>32</v>
      </c>
      <c r="D975" s="4" t="s">
        <v>44</v>
      </c>
      <c r="E975" s="4">
        <f t="shared" si="151"/>
        <v>149</v>
      </c>
      <c r="F975" s="4" t="s">
        <v>39</v>
      </c>
      <c r="G975" s="4" t="s">
        <v>14</v>
      </c>
      <c r="H975" s="5">
        <v>44156</v>
      </c>
      <c r="I975" s="5" t="str">
        <f t="shared" si="159"/>
        <v>2020</v>
      </c>
      <c r="J975" s="5" t="str">
        <f t="shared" si="152"/>
        <v>Nov</v>
      </c>
      <c r="K975" s="5" t="str">
        <f t="shared" si="153"/>
        <v>Sat</v>
      </c>
      <c r="L975" s="4">
        <v>21</v>
      </c>
      <c r="M975" s="4" t="str">
        <f t="shared" si="154"/>
        <v>&lt;25</v>
      </c>
      <c r="N975" s="4">
        <f t="shared" ca="1" si="160"/>
        <v>5</v>
      </c>
      <c r="O975" s="4" t="str">
        <f t="shared" ca="1" si="155"/>
        <v>5+ yrs</v>
      </c>
      <c r="P975" s="4">
        <v>75</v>
      </c>
      <c r="Q975" s="4" t="str">
        <f t="shared" si="156"/>
        <v>Excepted</v>
      </c>
      <c r="R975" s="4">
        <v>43974</v>
      </c>
      <c r="S975" s="4">
        <v>6190</v>
      </c>
      <c r="T975" s="4">
        <v>5276</v>
      </c>
      <c r="U975" s="4">
        <v>4724</v>
      </c>
      <c r="V975" s="4">
        <v>50716</v>
      </c>
      <c r="W975" s="4" t="str">
        <f t="shared" si="157"/>
        <v>91%</v>
      </c>
      <c r="X975" s="4">
        <f t="shared" si="158"/>
        <v>55440</v>
      </c>
      <c r="Y975" s="4">
        <v>82</v>
      </c>
      <c r="Z975" s="4" t="s">
        <v>15</v>
      </c>
    </row>
    <row r="976" spans="1:26" x14ac:dyDescent="0.3">
      <c r="A976" s="4" t="s">
        <v>1402</v>
      </c>
      <c r="B976" s="4" t="s">
        <v>284</v>
      </c>
      <c r="C976" s="4" t="s">
        <v>18</v>
      </c>
      <c r="D976" s="4" t="s">
        <v>138</v>
      </c>
      <c r="E976" s="4">
        <f t="shared" si="151"/>
        <v>149</v>
      </c>
      <c r="F976" s="4" t="s">
        <v>34</v>
      </c>
      <c r="G976" s="4" t="s">
        <v>14</v>
      </c>
      <c r="H976" s="5">
        <v>44367</v>
      </c>
      <c r="I976" s="5" t="str">
        <f t="shared" si="159"/>
        <v>2021</v>
      </c>
      <c r="J976" s="5" t="str">
        <f t="shared" si="152"/>
        <v>Jun</v>
      </c>
      <c r="K976" s="5" t="str">
        <f t="shared" si="153"/>
        <v>Sun</v>
      </c>
      <c r="L976" s="4">
        <v>55</v>
      </c>
      <c r="M976" s="4" t="str">
        <f t="shared" si="154"/>
        <v>55+</v>
      </c>
      <c r="N976" s="4">
        <f t="shared" ca="1" si="160"/>
        <v>5</v>
      </c>
      <c r="O976" s="4" t="str">
        <f t="shared" ca="1" si="155"/>
        <v>5+ yrs</v>
      </c>
      <c r="P976" s="4">
        <v>74</v>
      </c>
      <c r="Q976" s="4" t="str">
        <f t="shared" si="156"/>
        <v>Excepted</v>
      </c>
      <c r="R976" s="4">
        <v>109175</v>
      </c>
      <c r="S976" s="4">
        <v>19352</v>
      </c>
      <c r="T976" s="4">
        <v>8734</v>
      </c>
      <c r="U976" s="4">
        <v>11624</v>
      </c>
      <c r="V976" s="4">
        <v>125637</v>
      </c>
      <c r="W976" s="4" t="str">
        <f t="shared" si="157"/>
        <v>92%</v>
      </c>
      <c r="X976" s="4">
        <f t="shared" si="158"/>
        <v>137261</v>
      </c>
      <c r="Y976" s="4">
        <v>89</v>
      </c>
      <c r="Z976" s="4" t="s">
        <v>22</v>
      </c>
    </row>
    <row r="977" spans="1:26" x14ac:dyDescent="0.3">
      <c r="A977" s="4" t="s">
        <v>1403</v>
      </c>
      <c r="B977" s="4" t="s">
        <v>314</v>
      </c>
      <c r="C977" s="4" t="s">
        <v>37</v>
      </c>
      <c r="D977" s="4" t="s">
        <v>160</v>
      </c>
      <c r="E977" s="4">
        <f t="shared" si="151"/>
        <v>149</v>
      </c>
      <c r="F977" s="4" t="s">
        <v>45</v>
      </c>
      <c r="G977" s="4" t="s">
        <v>14</v>
      </c>
      <c r="H977" s="5">
        <v>43062</v>
      </c>
      <c r="I977" s="5" t="str">
        <f t="shared" si="159"/>
        <v>2017</v>
      </c>
      <c r="J977" s="5" t="str">
        <f t="shared" si="152"/>
        <v>Nov</v>
      </c>
      <c r="K977" s="5" t="str">
        <f t="shared" si="153"/>
        <v>Thu</v>
      </c>
      <c r="L977" s="4">
        <v>24</v>
      </c>
      <c r="M977" s="4" t="str">
        <f t="shared" si="154"/>
        <v>&lt;25</v>
      </c>
      <c r="N977" s="4">
        <f t="shared" ca="1" si="160"/>
        <v>8</v>
      </c>
      <c r="O977" s="4" t="str">
        <f t="shared" ca="1" si="155"/>
        <v>5+ yrs</v>
      </c>
      <c r="P977" s="4">
        <v>65</v>
      </c>
      <c r="Q977" s="4" t="str">
        <f t="shared" si="156"/>
        <v>Excepted</v>
      </c>
      <c r="R977" s="4">
        <v>65904</v>
      </c>
      <c r="S977" s="4">
        <v>10965</v>
      </c>
      <c r="T977" s="4">
        <v>3295</v>
      </c>
      <c r="U977" s="4">
        <v>6018</v>
      </c>
      <c r="V977" s="4">
        <v>74146</v>
      </c>
      <c r="W977" s="4" t="str">
        <f t="shared" si="157"/>
        <v>92%</v>
      </c>
      <c r="X977" s="4">
        <f t="shared" si="158"/>
        <v>80164</v>
      </c>
      <c r="Y977" s="4">
        <v>50</v>
      </c>
      <c r="Z977" s="4" t="s">
        <v>22</v>
      </c>
    </row>
    <row r="978" spans="1:26" x14ac:dyDescent="0.3">
      <c r="A978" s="4" t="s">
        <v>1404</v>
      </c>
      <c r="B978" s="4" t="s">
        <v>299</v>
      </c>
      <c r="C978" s="4" t="s">
        <v>71</v>
      </c>
      <c r="D978" s="4" t="s">
        <v>110</v>
      </c>
      <c r="E978" s="4">
        <f t="shared" si="151"/>
        <v>149</v>
      </c>
      <c r="F978" s="4" t="s">
        <v>89</v>
      </c>
      <c r="G978" s="4" t="s">
        <v>21</v>
      </c>
      <c r="H978" s="5">
        <v>42796</v>
      </c>
      <c r="I978" s="5" t="str">
        <f t="shared" si="159"/>
        <v>2017</v>
      </c>
      <c r="J978" s="5" t="str">
        <f t="shared" si="152"/>
        <v>Mar</v>
      </c>
      <c r="K978" s="5" t="str">
        <f t="shared" si="153"/>
        <v>Thu</v>
      </c>
      <c r="L978" s="4">
        <v>32</v>
      </c>
      <c r="M978" s="4" t="str">
        <f t="shared" si="154"/>
        <v>25-35</v>
      </c>
      <c r="N978" s="4">
        <f t="shared" ca="1" si="160"/>
        <v>9</v>
      </c>
      <c r="O978" s="4" t="str">
        <f t="shared" ca="1" si="155"/>
        <v>5+ yrs</v>
      </c>
      <c r="P978" s="4">
        <v>92</v>
      </c>
      <c r="Q978" s="4" t="str">
        <f t="shared" si="156"/>
        <v>Satisfied</v>
      </c>
      <c r="R978" s="4">
        <v>67712</v>
      </c>
      <c r="S978" s="4">
        <v>6209</v>
      </c>
      <c r="T978" s="4">
        <v>0</v>
      </c>
      <c r="U978" s="4">
        <v>7713</v>
      </c>
      <c r="V978" s="4">
        <v>66208</v>
      </c>
      <c r="W978" s="4" t="str">
        <f t="shared" si="157"/>
        <v>90%</v>
      </c>
      <c r="X978" s="4">
        <f t="shared" si="158"/>
        <v>73921</v>
      </c>
      <c r="Y978" s="4">
        <v>52</v>
      </c>
      <c r="Z978" s="4" t="s">
        <v>15</v>
      </c>
    </row>
    <row r="979" spans="1:26" x14ac:dyDescent="0.3">
      <c r="A979" s="4" t="s">
        <v>1405</v>
      </c>
      <c r="B979" s="4" t="s">
        <v>556</v>
      </c>
      <c r="C979" s="4" t="s">
        <v>32</v>
      </c>
      <c r="D979" s="4" t="s">
        <v>33</v>
      </c>
      <c r="E979" s="4">
        <f t="shared" si="151"/>
        <v>149</v>
      </c>
      <c r="F979" s="4" t="s">
        <v>56</v>
      </c>
      <c r="G979" s="4" t="s">
        <v>21</v>
      </c>
      <c r="H979" s="5">
        <v>45028</v>
      </c>
      <c r="I979" s="5" t="str">
        <f t="shared" si="159"/>
        <v>2023</v>
      </c>
      <c r="J979" s="5" t="str">
        <f t="shared" si="152"/>
        <v>Apr</v>
      </c>
      <c r="K979" s="5" t="str">
        <f t="shared" si="153"/>
        <v>Wed</v>
      </c>
      <c r="L979" s="4">
        <v>29</v>
      </c>
      <c r="M979" s="4" t="str">
        <f t="shared" si="154"/>
        <v>25-35</v>
      </c>
      <c r="N979" s="4">
        <f t="shared" ca="1" si="160"/>
        <v>3</v>
      </c>
      <c r="O979" s="4" t="str">
        <f t="shared" ca="1" si="155"/>
        <v>3+ yrs</v>
      </c>
      <c r="P979" s="4">
        <v>73</v>
      </c>
      <c r="Q979" s="4" t="str">
        <f t="shared" si="156"/>
        <v>Excepted</v>
      </c>
      <c r="R979" s="4">
        <v>69223</v>
      </c>
      <c r="S979" s="4">
        <v>15069</v>
      </c>
      <c r="T979" s="4">
        <v>3461</v>
      </c>
      <c r="U979" s="4">
        <v>4759</v>
      </c>
      <c r="V979" s="4">
        <v>82994</v>
      </c>
      <c r="W979" s="4" t="str">
        <f t="shared" si="157"/>
        <v>95%</v>
      </c>
      <c r="X979" s="4">
        <f t="shared" si="158"/>
        <v>87753</v>
      </c>
      <c r="Y979" s="4">
        <v>55</v>
      </c>
      <c r="Z979" s="4" t="s">
        <v>22</v>
      </c>
    </row>
    <row r="980" spans="1:26" x14ac:dyDescent="0.3">
      <c r="A980" s="4" t="s">
        <v>1406</v>
      </c>
      <c r="B980" s="4" t="s">
        <v>475</v>
      </c>
      <c r="C980" s="4" t="s">
        <v>54</v>
      </c>
      <c r="D980" s="4" t="s">
        <v>55</v>
      </c>
      <c r="E980" s="4">
        <f t="shared" si="151"/>
        <v>149</v>
      </c>
      <c r="F980" s="4" t="s">
        <v>34</v>
      </c>
      <c r="G980" s="4" t="s">
        <v>14</v>
      </c>
      <c r="H980" s="5">
        <v>43507</v>
      </c>
      <c r="I980" s="5" t="str">
        <f t="shared" si="159"/>
        <v>2019</v>
      </c>
      <c r="J980" s="5" t="str">
        <f t="shared" si="152"/>
        <v>Feb</v>
      </c>
      <c r="K980" s="5" t="str">
        <f t="shared" si="153"/>
        <v>Mon</v>
      </c>
      <c r="L980" s="4">
        <v>22</v>
      </c>
      <c r="M980" s="4" t="str">
        <f t="shared" si="154"/>
        <v>&lt;25</v>
      </c>
      <c r="N980" s="4">
        <f t="shared" ca="1" si="160"/>
        <v>7</v>
      </c>
      <c r="O980" s="4" t="str">
        <f t="shared" ca="1" si="155"/>
        <v>5+ yrs</v>
      </c>
      <c r="P980" s="4">
        <v>72</v>
      </c>
      <c r="Q980" s="4" t="str">
        <f t="shared" si="156"/>
        <v>Excepted</v>
      </c>
      <c r="R980" s="4">
        <v>49324</v>
      </c>
      <c r="S980" s="4">
        <v>9166</v>
      </c>
      <c r="T980" s="4">
        <v>0</v>
      </c>
      <c r="U980" s="4">
        <v>8086</v>
      </c>
      <c r="V980" s="4">
        <v>50404</v>
      </c>
      <c r="W980" s="4" t="str">
        <f t="shared" si="157"/>
        <v>86%</v>
      </c>
      <c r="X980" s="4">
        <f t="shared" si="158"/>
        <v>58490</v>
      </c>
      <c r="Y980" s="4">
        <v>74</v>
      </c>
      <c r="Z980" s="4" t="s">
        <v>22</v>
      </c>
    </row>
    <row r="981" spans="1:26" x14ac:dyDescent="0.3">
      <c r="A981" s="4" t="s">
        <v>1407</v>
      </c>
      <c r="B981" s="4" t="s">
        <v>1408</v>
      </c>
      <c r="C981" s="4" t="s">
        <v>63</v>
      </c>
      <c r="D981" s="4" t="s">
        <v>143</v>
      </c>
      <c r="E981" s="4">
        <f t="shared" si="151"/>
        <v>149</v>
      </c>
      <c r="F981" s="4" t="s">
        <v>20</v>
      </c>
      <c r="G981" s="4" t="s">
        <v>14</v>
      </c>
      <c r="H981" s="5">
        <v>42926</v>
      </c>
      <c r="I981" s="5" t="str">
        <f t="shared" si="159"/>
        <v>2017</v>
      </c>
      <c r="J981" s="5" t="str">
        <f t="shared" si="152"/>
        <v>Jul</v>
      </c>
      <c r="K981" s="5" t="str">
        <f t="shared" si="153"/>
        <v>Mon</v>
      </c>
      <c r="L981" s="4">
        <v>28</v>
      </c>
      <c r="M981" s="4" t="str">
        <f t="shared" si="154"/>
        <v>25-35</v>
      </c>
      <c r="N981" s="4">
        <f t="shared" ca="1" si="160"/>
        <v>9</v>
      </c>
      <c r="O981" s="4" t="str">
        <f t="shared" ca="1" si="155"/>
        <v>5+ yrs</v>
      </c>
      <c r="P981" s="4">
        <v>76</v>
      </c>
      <c r="Q981" s="4" t="str">
        <f t="shared" si="156"/>
        <v>Excepted</v>
      </c>
      <c r="R981" s="4">
        <v>78820</v>
      </c>
      <c r="S981" s="4">
        <v>14672</v>
      </c>
      <c r="T981" s="4">
        <v>6305</v>
      </c>
      <c r="U981" s="4">
        <v>9544</v>
      </c>
      <c r="V981" s="4">
        <v>90253</v>
      </c>
      <c r="W981" s="4" t="str">
        <f t="shared" si="157"/>
        <v>90%</v>
      </c>
      <c r="X981" s="4">
        <f t="shared" si="158"/>
        <v>99797</v>
      </c>
      <c r="Y981" s="4">
        <v>76</v>
      </c>
      <c r="Z981" s="4" t="s">
        <v>15</v>
      </c>
    </row>
    <row r="982" spans="1:26" x14ac:dyDescent="0.3">
      <c r="A982" s="4" t="s">
        <v>1409</v>
      </c>
      <c r="B982" s="4" t="s">
        <v>964</v>
      </c>
      <c r="C982" s="4" t="s">
        <v>59</v>
      </c>
      <c r="D982" s="4" t="s">
        <v>203</v>
      </c>
      <c r="E982" s="4">
        <f t="shared" si="151"/>
        <v>149</v>
      </c>
      <c r="F982" s="4" t="s">
        <v>51</v>
      </c>
      <c r="G982" s="4" t="s">
        <v>14</v>
      </c>
      <c r="H982" s="5">
        <v>44442</v>
      </c>
      <c r="I982" s="5" t="str">
        <f t="shared" si="159"/>
        <v>2021</v>
      </c>
      <c r="J982" s="5" t="str">
        <f t="shared" si="152"/>
        <v>Sep</v>
      </c>
      <c r="K982" s="5" t="str">
        <f t="shared" si="153"/>
        <v>Fri</v>
      </c>
      <c r="L982" s="4">
        <v>55</v>
      </c>
      <c r="M982" s="4" t="str">
        <f t="shared" si="154"/>
        <v>55+</v>
      </c>
      <c r="N982" s="4">
        <f t="shared" ca="1" si="160"/>
        <v>5</v>
      </c>
      <c r="O982" s="4" t="str">
        <f t="shared" ca="1" si="155"/>
        <v>5+ yrs</v>
      </c>
      <c r="P982" s="4">
        <v>86</v>
      </c>
      <c r="Q982" s="4" t="str">
        <f t="shared" si="156"/>
        <v>Excepted</v>
      </c>
      <c r="R982" s="4">
        <v>153890</v>
      </c>
      <c r="S982" s="4">
        <v>19983</v>
      </c>
      <c r="T982" s="4">
        <v>4616</v>
      </c>
      <c r="U982" s="4">
        <v>11071</v>
      </c>
      <c r="V982" s="4">
        <v>167418</v>
      </c>
      <c r="W982" s="4" t="str">
        <f t="shared" si="157"/>
        <v>94%</v>
      </c>
      <c r="X982" s="4">
        <f t="shared" si="158"/>
        <v>178489</v>
      </c>
      <c r="Y982" s="4">
        <v>71</v>
      </c>
      <c r="Z982" s="4" t="s">
        <v>22</v>
      </c>
    </row>
    <row r="983" spans="1:26" x14ac:dyDescent="0.3">
      <c r="A983" s="4" t="s">
        <v>1410</v>
      </c>
      <c r="B983" s="4" t="s">
        <v>88</v>
      </c>
      <c r="C983" s="4" t="s">
        <v>28</v>
      </c>
      <c r="D983" s="4" t="s">
        <v>29</v>
      </c>
      <c r="E983" s="4">
        <f t="shared" si="151"/>
        <v>149</v>
      </c>
      <c r="F983" s="4" t="s">
        <v>13</v>
      </c>
      <c r="G983" s="4" t="s">
        <v>14</v>
      </c>
      <c r="H983" s="5">
        <v>43075</v>
      </c>
      <c r="I983" s="5" t="str">
        <f t="shared" si="159"/>
        <v>2017</v>
      </c>
      <c r="J983" s="5" t="str">
        <f t="shared" si="152"/>
        <v>Dec</v>
      </c>
      <c r="K983" s="5" t="str">
        <f t="shared" si="153"/>
        <v>Wed</v>
      </c>
      <c r="L983" s="4">
        <v>49</v>
      </c>
      <c r="M983" s="4" t="str">
        <f t="shared" si="154"/>
        <v>45-55</v>
      </c>
      <c r="N983" s="4">
        <f t="shared" ca="1" si="160"/>
        <v>8</v>
      </c>
      <c r="O983" s="4" t="str">
        <f t="shared" ca="1" si="155"/>
        <v>5+ yrs</v>
      </c>
      <c r="P983" s="4">
        <v>70</v>
      </c>
      <c r="Q983" s="4" t="str">
        <f t="shared" si="156"/>
        <v>Excepted</v>
      </c>
      <c r="R983" s="4">
        <v>129654</v>
      </c>
      <c r="S983" s="4">
        <v>19587</v>
      </c>
      <c r="T983" s="4">
        <v>10372</v>
      </c>
      <c r="U983" s="4">
        <v>20751</v>
      </c>
      <c r="V983" s="4">
        <v>138862</v>
      </c>
      <c r="W983" s="4" t="str">
        <f t="shared" si="157"/>
        <v>87%</v>
      </c>
      <c r="X983" s="4">
        <f t="shared" si="158"/>
        <v>159613</v>
      </c>
      <c r="Y983" s="4">
        <v>89</v>
      </c>
      <c r="Z983" s="4" t="s">
        <v>15</v>
      </c>
    </row>
    <row r="984" spans="1:26" x14ac:dyDescent="0.3">
      <c r="A984" s="4" t="s">
        <v>1411</v>
      </c>
      <c r="B984" s="4" t="s">
        <v>620</v>
      </c>
      <c r="C984" s="4" t="s">
        <v>11</v>
      </c>
      <c r="D984" s="4" t="s">
        <v>48</v>
      </c>
      <c r="E984" s="4">
        <f t="shared" si="151"/>
        <v>149</v>
      </c>
      <c r="F984" s="4" t="s">
        <v>39</v>
      </c>
      <c r="G984" s="4" t="s">
        <v>14</v>
      </c>
      <c r="H984" s="5">
        <v>43063</v>
      </c>
      <c r="I984" s="5" t="str">
        <f t="shared" si="159"/>
        <v>2017</v>
      </c>
      <c r="J984" s="5" t="str">
        <f t="shared" si="152"/>
        <v>Nov</v>
      </c>
      <c r="K984" s="5" t="str">
        <f t="shared" si="153"/>
        <v>Fri</v>
      </c>
      <c r="L984" s="4">
        <v>42</v>
      </c>
      <c r="M984" s="4" t="str">
        <f t="shared" si="154"/>
        <v>35-45</v>
      </c>
      <c r="N984" s="4">
        <f t="shared" ca="1" si="160"/>
        <v>8</v>
      </c>
      <c r="O984" s="4" t="str">
        <f t="shared" ca="1" si="155"/>
        <v>5+ yrs</v>
      </c>
      <c r="P984" s="4">
        <v>76</v>
      </c>
      <c r="Q984" s="4" t="str">
        <f t="shared" si="156"/>
        <v>Excepted</v>
      </c>
      <c r="R984" s="4">
        <v>114072</v>
      </c>
      <c r="S984" s="4">
        <v>18186</v>
      </c>
      <c r="T984" s="4">
        <v>0</v>
      </c>
      <c r="U984" s="4">
        <v>17534</v>
      </c>
      <c r="V984" s="4">
        <v>114724</v>
      </c>
      <c r="W984" s="4" t="str">
        <f t="shared" si="157"/>
        <v>87%</v>
      </c>
      <c r="X984" s="4">
        <f t="shared" si="158"/>
        <v>132258</v>
      </c>
      <c r="Y984" s="4">
        <v>99</v>
      </c>
      <c r="Z984" s="4" t="s">
        <v>15</v>
      </c>
    </row>
    <row r="985" spans="1:26" x14ac:dyDescent="0.3">
      <c r="A985" s="4" t="s">
        <v>1412</v>
      </c>
      <c r="B985" s="4" t="s">
        <v>202</v>
      </c>
      <c r="C985" s="4" t="s">
        <v>11</v>
      </c>
      <c r="D985" s="4" t="s">
        <v>48</v>
      </c>
      <c r="E985" s="4">
        <f t="shared" si="151"/>
        <v>149</v>
      </c>
      <c r="F985" s="4" t="s">
        <v>51</v>
      </c>
      <c r="G985" s="4" t="s">
        <v>21</v>
      </c>
      <c r="H985" s="5">
        <v>43859</v>
      </c>
      <c r="I985" s="5" t="str">
        <f t="shared" si="159"/>
        <v>2020</v>
      </c>
      <c r="J985" s="5" t="str">
        <f t="shared" si="152"/>
        <v>Jan</v>
      </c>
      <c r="K985" s="5" t="str">
        <f t="shared" si="153"/>
        <v>Wed</v>
      </c>
      <c r="L985" s="4">
        <v>39</v>
      </c>
      <c r="M985" s="4" t="str">
        <f t="shared" si="154"/>
        <v>35-45</v>
      </c>
      <c r="N985" s="4">
        <f t="shared" ca="1" si="160"/>
        <v>6</v>
      </c>
      <c r="O985" s="4" t="str">
        <f t="shared" ca="1" si="155"/>
        <v>5+ yrs</v>
      </c>
      <c r="P985" s="4">
        <v>91</v>
      </c>
      <c r="Q985" s="4" t="str">
        <f t="shared" si="156"/>
        <v>Satisfied</v>
      </c>
      <c r="R985" s="4">
        <v>89232</v>
      </c>
      <c r="S985" s="4">
        <v>8344</v>
      </c>
      <c r="T985" s="4">
        <v>2676</v>
      </c>
      <c r="U985" s="4">
        <v>9592</v>
      </c>
      <c r="V985" s="4">
        <v>90660</v>
      </c>
      <c r="W985" s="4" t="str">
        <f t="shared" si="157"/>
        <v>90%</v>
      </c>
      <c r="X985" s="4">
        <f t="shared" si="158"/>
        <v>100252</v>
      </c>
      <c r="Y985" s="4">
        <v>79</v>
      </c>
      <c r="Z985" s="4" t="s">
        <v>22</v>
      </c>
    </row>
    <row r="986" spans="1:26" x14ac:dyDescent="0.3">
      <c r="A986" s="4" t="s">
        <v>1413</v>
      </c>
      <c r="B986" s="4" t="s">
        <v>272</v>
      </c>
      <c r="C986" s="4" t="s">
        <v>71</v>
      </c>
      <c r="D986" s="4" t="s">
        <v>72</v>
      </c>
      <c r="E986" s="4">
        <f t="shared" si="151"/>
        <v>149</v>
      </c>
      <c r="F986" s="4" t="s">
        <v>56</v>
      </c>
      <c r="G986" s="4" t="s">
        <v>14</v>
      </c>
      <c r="H986" s="5">
        <v>43587</v>
      </c>
      <c r="I986" s="5" t="str">
        <f t="shared" si="159"/>
        <v>2019</v>
      </c>
      <c r="J986" s="5" t="str">
        <f t="shared" si="152"/>
        <v>May</v>
      </c>
      <c r="K986" s="5" t="str">
        <f t="shared" si="153"/>
        <v>Thu</v>
      </c>
      <c r="L986" s="4">
        <v>32</v>
      </c>
      <c r="M986" s="4" t="str">
        <f t="shared" si="154"/>
        <v>25-35</v>
      </c>
      <c r="N986" s="4">
        <f t="shared" ca="1" si="160"/>
        <v>7</v>
      </c>
      <c r="O986" s="4" t="str">
        <f t="shared" ca="1" si="155"/>
        <v>5+ yrs</v>
      </c>
      <c r="P986" s="4">
        <v>72</v>
      </c>
      <c r="Q986" s="4" t="str">
        <f t="shared" si="156"/>
        <v>Excepted</v>
      </c>
      <c r="R986" s="4">
        <v>58816</v>
      </c>
      <c r="S986" s="4">
        <v>5320</v>
      </c>
      <c r="T986" s="4">
        <v>0</v>
      </c>
      <c r="U986" s="4">
        <v>3737</v>
      </c>
      <c r="V986" s="4">
        <v>60399</v>
      </c>
      <c r="W986" s="4" t="str">
        <f t="shared" si="157"/>
        <v>94%</v>
      </c>
      <c r="X986" s="4">
        <f t="shared" si="158"/>
        <v>64136</v>
      </c>
      <c r="Y986" s="4">
        <v>79</v>
      </c>
      <c r="Z986" s="4" t="s">
        <v>22</v>
      </c>
    </row>
    <row r="987" spans="1:26" x14ac:dyDescent="0.3">
      <c r="A987" s="4" t="s">
        <v>1414</v>
      </c>
      <c r="B987" s="4" t="s">
        <v>532</v>
      </c>
      <c r="C987" s="4" t="s">
        <v>37</v>
      </c>
      <c r="D987" s="4" t="s">
        <v>223</v>
      </c>
      <c r="E987" s="4">
        <f t="shared" si="151"/>
        <v>149</v>
      </c>
      <c r="F987" s="4" t="s">
        <v>34</v>
      </c>
      <c r="G987" s="4" t="s">
        <v>21</v>
      </c>
      <c r="H987" s="5">
        <v>43979</v>
      </c>
      <c r="I987" s="5" t="str">
        <f t="shared" si="159"/>
        <v>2020</v>
      </c>
      <c r="J987" s="5" t="str">
        <f t="shared" si="152"/>
        <v>May</v>
      </c>
      <c r="K987" s="5" t="str">
        <f t="shared" si="153"/>
        <v>Thu</v>
      </c>
      <c r="L987" s="4">
        <v>38</v>
      </c>
      <c r="M987" s="4" t="str">
        <f t="shared" si="154"/>
        <v>35-45</v>
      </c>
      <c r="N987" s="4">
        <f t="shared" ca="1" si="160"/>
        <v>6</v>
      </c>
      <c r="O987" s="4" t="str">
        <f t="shared" ca="1" si="155"/>
        <v>5+ yrs</v>
      </c>
      <c r="P987" s="4">
        <v>81</v>
      </c>
      <c r="Q987" s="4" t="str">
        <f t="shared" si="156"/>
        <v>Excepted</v>
      </c>
      <c r="R987" s="4">
        <v>108832</v>
      </c>
      <c r="S987" s="4">
        <v>15993</v>
      </c>
      <c r="T987" s="4">
        <v>8706</v>
      </c>
      <c r="U987" s="4">
        <v>14727</v>
      </c>
      <c r="V987" s="4">
        <v>118804</v>
      </c>
      <c r="W987" s="4" t="str">
        <f t="shared" si="157"/>
        <v>89%</v>
      </c>
      <c r="X987" s="4">
        <f t="shared" si="158"/>
        <v>133531</v>
      </c>
      <c r="Y987" s="4">
        <v>55</v>
      </c>
      <c r="Z987" s="4" t="s">
        <v>22</v>
      </c>
    </row>
    <row r="988" spans="1:26" x14ac:dyDescent="0.3">
      <c r="A988" s="4" t="s">
        <v>1415</v>
      </c>
      <c r="B988" s="4" t="s">
        <v>1416</v>
      </c>
      <c r="C988" s="4" t="s">
        <v>18</v>
      </c>
      <c r="D988" s="4" t="s">
        <v>138</v>
      </c>
      <c r="E988" s="4">
        <f t="shared" si="151"/>
        <v>149</v>
      </c>
      <c r="F988" s="4" t="s">
        <v>34</v>
      </c>
      <c r="G988" s="4" t="s">
        <v>21</v>
      </c>
      <c r="H988" s="5">
        <v>43465</v>
      </c>
      <c r="I988" s="5" t="str">
        <f t="shared" si="159"/>
        <v>2018</v>
      </c>
      <c r="J988" s="5" t="str">
        <f t="shared" si="152"/>
        <v>Dec</v>
      </c>
      <c r="K988" s="5" t="str">
        <f t="shared" si="153"/>
        <v>Mon</v>
      </c>
      <c r="L988" s="4">
        <v>56</v>
      </c>
      <c r="M988" s="4" t="str">
        <f t="shared" si="154"/>
        <v>55+</v>
      </c>
      <c r="N988" s="4">
        <f t="shared" ca="1" si="160"/>
        <v>7</v>
      </c>
      <c r="O988" s="4" t="str">
        <f t="shared" ca="1" si="155"/>
        <v>5+ yrs</v>
      </c>
      <c r="P988" s="4">
        <v>69</v>
      </c>
      <c r="Q988" s="4" t="str">
        <f t="shared" si="156"/>
        <v>Excepted</v>
      </c>
      <c r="R988" s="4">
        <v>142520</v>
      </c>
      <c r="S988" s="4">
        <v>26387</v>
      </c>
      <c r="T988" s="4">
        <v>7126</v>
      </c>
      <c r="U988" s="4">
        <v>17718</v>
      </c>
      <c r="V988" s="4">
        <v>158315</v>
      </c>
      <c r="W988" s="4" t="str">
        <f t="shared" si="157"/>
        <v>90%</v>
      </c>
      <c r="X988" s="4">
        <f t="shared" si="158"/>
        <v>176033</v>
      </c>
      <c r="Y988" s="4">
        <v>98</v>
      </c>
      <c r="Z988" s="4" t="s">
        <v>22</v>
      </c>
    </row>
    <row r="989" spans="1:26" x14ac:dyDescent="0.3">
      <c r="A989" s="4" t="s">
        <v>1417</v>
      </c>
      <c r="B989" s="4" t="s">
        <v>718</v>
      </c>
      <c r="C989" s="4" t="s">
        <v>28</v>
      </c>
      <c r="D989" s="4" t="s">
        <v>29</v>
      </c>
      <c r="E989" s="4">
        <f t="shared" si="151"/>
        <v>149</v>
      </c>
      <c r="F989" s="4" t="s">
        <v>39</v>
      </c>
      <c r="G989" s="4" t="s">
        <v>14</v>
      </c>
      <c r="H989" s="5">
        <v>44420</v>
      </c>
      <c r="I989" s="5" t="str">
        <f t="shared" si="159"/>
        <v>2021</v>
      </c>
      <c r="J989" s="5" t="str">
        <f t="shared" si="152"/>
        <v>Aug</v>
      </c>
      <c r="K989" s="5" t="str">
        <f t="shared" si="153"/>
        <v>Thu</v>
      </c>
      <c r="L989" s="4">
        <v>51</v>
      </c>
      <c r="M989" s="4" t="str">
        <f t="shared" si="154"/>
        <v>45-55</v>
      </c>
      <c r="N989" s="4">
        <f t="shared" ca="1" si="160"/>
        <v>5</v>
      </c>
      <c r="O989" s="4" t="str">
        <f t="shared" ca="1" si="155"/>
        <v>5+ yrs</v>
      </c>
      <c r="P989" s="4">
        <v>82</v>
      </c>
      <c r="Q989" s="4" t="str">
        <f t="shared" si="156"/>
        <v>Excepted</v>
      </c>
      <c r="R989" s="4">
        <v>102714</v>
      </c>
      <c r="S989" s="4">
        <v>8916</v>
      </c>
      <c r="T989" s="4">
        <v>12325</v>
      </c>
      <c r="U989" s="4">
        <v>11954</v>
      </c>
      <c r="V989" s="4">
        <v>112001</v>
      </c>
      <c r="W989" s="4" t="str">
        <f t="shared" si="157"/>
        <v>90%</v>
      </c>
      <c r="X989" s="4">
        <f t="shared" si="158"/>
        <v>123955</v>
      </c>
      <c r="Y989" s="4">
        <v>55</v>
      </c>
      <c r="Z989" s="4" t="s">
        <v>22</v>
      </c>
    </row>
    <row r="990" spans="1:26" x14ac:dyDescent="0.3">
      <c r="A990" s="4" t="s">
        <v>1418</v>
      </c>
      <c r="B990" s="4" t="s">
        <v>646</v>
      </c>
      <c r="C990" s="4" t="s">
        <v>59</v>
      </c>
      <c r="D990" s="4" t="s">
        <v>203</v>
      </c>
      <c r="E990" s="4">
        <f t="shared" si="151"/>
        <v>149</v>
      </c>
      <c r="F990" s="4" t="s">
        <v>20</v>
      </c>
      <c r="G990" s="4" t="s">
        <v>14</v>
      </c>
      <c r="H990" s="5">
        <v>43573</v>
      </c>
      <c r="I990" s="5" t="str">
        <f t="shared" si="159"/>
        <v>2019</v>
      </c>
      <c r="J990" s="5" t="str">
        <f t="shared" si="152"/>
        <v>Apr</v>
      </c>
      <c r="K990" s="5" t="str">
        <f t="shared" si="153"/>
        <v>Thu</v>
      </c>
      <c r="L990" s="4">
        <v>23</v>
      </c>
      <c r="M990" s="4" t="str">
        <f t="shared" si="154"/>
        <v>&lt;25</v>
      </c>
      <c r="N990" s="4">
        <f t="shared" ca="1" si="160"/>
        <v>7</v>
      </c>
      <c r="O990" s="4" t="str">
        <f t="shared" ca="1" si="155"/>
        <v>5+ yrs</v>
      </c>
      <c r="P990" s="4">
        <v>82</v>
      </c>
      <c r="Q990" s="4" t="str">
        <f t="shared" si="156"/>
        <v>Excepted</v>
      </c>
      <c r="R990" s="4">
        <v>68494</v>
      </c>
      <c r="S990" s="4">
        <v>8773</v>
      </c>
      <c r="T990" s="4">
        <v>3424</v>
      </c>
      <c r="U990" s="4">
        <v>5537</v>
      </c>
      <c r="V990" s="4">
        <v>75154</v>
      </c>
      <c r="W990" s="4" t="str">
        <f t="shared" si="157"/>
        <v>93%</v>
      </c>
      <c r="X990" s="4">
        <f t="shared" si="158"/>
        <v>80691</v>
      </c>
      <c r="Y990" s="4">
        <v>94</v>
      </c>
      <c r="Z990" s="4" t="s">
        <v>22</v>
      </c>
    </row>
    <row r="991" spans="1:26" x14ac:dyDescent="0.3">
      <c r="A991" s="4" t="s">
        <v>1419</v>
      </c>
      <c r="B991" s="4" t="s">
        <v>669</v>
      </c>
      <c r="C991" s="4" t="s">
        <v>71</v>
      </c>
      <c r="D991" s="4" t="s">
        <v>72</v>
      </c>
      <c r="E991" s="4">
        <f t="shared" si="151"/>
        <v>149</v>
      </c>
      <c r="F991" s="4" t="s">
        <v>20</v>
      </c>
      <c r="G991" s="4" t="s">
        <v>14</v>
      </c>
      <c r="H991" s="5">
        <v>45929</v>
      </c>
      <c r="I991" s="5" t="str">
        <f t="shared" si="159"/>
        <v>2025</v>
      </c>
      <c r="J991" s="5" t="str">
        <f t="shared" si="152"/>
        <v>Sep</v>
      </c>
      <c r="K991" s="5" t="str">
        <f t="shared" si="153"/>
        <v>Mon</v>
      </c>
      <c r="L991" s="4">
        <v>55</v>
      </c>
      <c r="M991" s="4" t="str">
        <f t="shared" si="154"/>
        <v>55+</v>
      </c>
      <c r="N991" s="4">
        <f t="shared" ca="1" si="160"/>
        <v>1</v>
      </c>
      <c r="O991" s="4" t="str">
        <f t="shared" ca="1" si="155"/>
        <v>1+ yrs</v>
      </c>
      <c r="P991" s="4">
        <v>79</v>
      </c>
      <c r="Q991" s="4" t="str">
        <f t="shared" si="156"/>
        <v>Excepted</v>
      </c>
      <c r="R991" s="4">
        <v>130405</v>
      </c>
      <c r="S991" s="4">
        <v>22029</v>
      </c>
      <c r="T991" s="4">
        <v>6520</v>
      </c>
      <c r="U991" s="4">
        <v>7940</v>
      </c>
      <c r="V991" s="4">
        <v>151014</v>
      </c>
      <c r="W991" s="4" t="str">
        <f t="shared" si="157"/>
        <v>95%</v>
      </c>
      <c r="X991" s="4">
        <f t="shared" si="158"/>
        <v>158954</v>
      </c>
      <c r="Y991" s="4">
        <v>53</v>
      </c>
      <c r="Z991" s="4" t="s">
        <v>15</v>
      </c>
    </row>
    <row r="992" spans="1:26" x14ac:dyDescent="0.3">
      <c r="A992" s="4" t="s">
        <v>1420</v>
      </c>
      <c r="B992" s="4" t="s">
        <v>117</v>
      </c>
      <c r="C992" s="4" t="s">
        <v>37</v>
      </c>
      <c r="D992" s="4" t="s">
        <v>38</v>
      </c>
      <c r="E992" s="4">
        <f t="shared" si="151"/>
        <v>148</v>
      </c>
      <c r="F992" s="4" t="s">
        <v>51</v>
      </c>
      <c r="G992" s="4" t="s">
        <v>14</v>
      </c>
      <c r="H992" s="5">
        <v>44364</v>
      </c>
      <c r="I992" s="5" t="str">
        <f t="shared" si="159"/>
        <v>2021</v>
      </c>
      <c r="J992" s="5" t="str">
        <f t="shared" si="152"/>
        <v>Jun</v>
      </c>
      <c r="K992" s="5" t="str">
        <f t="shared" si="153"/>
        <v>Thu</v>
      </c>
      <c r="L992" s="4">
        <v>43</v>
      </c>
      <c r="M992" s="4" t="str">
        <f t="shared" si="154"/>
        <v>35-45</v>
      </c>
      <c r="N992" s="4">
        <f t="shared" ca="1" si="160"/>
        <v>5</v>
      </c>
      <c r="O992" s="4" t="str">
        <f t="shared" ca="1" si="155"/>
        <v>5+ yrs</v>
      </c>
      <c r="P992" s="4">
        <v>85</v>
      </c>
      <c r="Q992" s="4" t="str">
        <f t="shared" si="156"/>
        <v>Excepted</v>
      </c>
      <c r="R992" s="4">
        <v>107586</v>
      </c>
      <c r="S992" s="4">
        <v>22129</v>
      </c>
      <c r="T992" s="4">
        <v>8606</v>
      </c>
      <c r="U992" s="4">
        <v>7886</v>
      </c>
      <c r="V992" s="4">
        <v>130435</v>
      </c>
      <c r="W992" s="4" t="str">
        <f t="shared" si="157"/>
        <v>94%</v>
      </c>
      <c r="X992" s="4">
        <f t="shared" si="158"/>
        <v>138321</v>
      </c>
      <c r="Y992" s="4">
        <v>51</v>
      </c>
      <c r="Z992" s="4" t="s">
        <v>22</v>
      </c>
    </row>
    <row r="993" spans="1:26" x14ac:dyDescent="0.3">
      <c r="A993" s="4" t="s">
        <v>1421</v>
      </c>
      <c r="B993" s="4" t="s">
        <v>200</v>
      </c>
      <c r="C993" s="4" t="s">
        <v>11</v>
      </c>
      <c r="D993" s="4" t="s">
        <v>25</v>
      </c>
      <c r="E993" s="4">
        <f t="shared" si="151"/>
        <v>148</v>
      </c>
      <c r="F993" s="4" t="s">
        <v>34</v>
      </c>
      <c r="G993" s="4" t="s">
        <v>14</v>
      </c>
      <c r="H993" s="5">
        <v>42761</v>
      </c>
      <c r="I993" s="5" t="str">
        <f t="shared" si="159"/>
        <v>2017</v>
      </c>
      <c r="J993" s="5" t="str">
        <f t="shared" si="152"/>
        <v>Jan</v>
      </c>
      <c r="K993" s="5" t="str">
        <f t="shared" si="153"/>
        <v>Thu</v>
      </c>
      <c r="L993" s="4">
        <v>51</v>
      </c>
      <c r="M993" s="4" t="str">
        <f t="shared" si="154"/>
        <v>45-55</v>
      </c>
      <c r="N993" s="4">
        <f t="shared" ca="1" si="160"/>
        <v>9</v>
      </c>
      <c r="O993" s="4" t="str">
        <f t="shared" ca="1" si="155"/>
        <v>5+ yrs</v>
      </c>
      <c r="P993" s="4">
        <v>69</v>
      </c>
      <c r="Q993" s="4" t="str">
        <f t="shared" si="156"/>
        <v>Excepted</v>
      </c>
      <c r="R993" s="4">
        <v>112047</v>
      </c>
      <c r="S993" s="4">
        <v>20490</v>
      </c>
      <c r="T993" s="4">
        <v>3361</v>
      </c>
      <c r="U993" s="4">
        <v>14274</v>
      </c>
      <c r="V993" s="4">
        <v>121624</v>
      </c>
      <c r="W993" s="4" t="str">
        <f t="shared" si="157"/>
        <v>89%</v>
      </c>
      <c r="X993" s="4">
        <f t="shared" si="158"/>
        <v>135898</v>
      </c>
      <c r="Y993" s="4">
        <v>66</v>
      </c>
      <c r="Z993" s="4" t="s">
        <v>22</v>
      </c>
    </row>
    <row r="994" spans="1:26" x14ac:dyDescent="0.3">
      <c r="A994" s="4" t="s">
        <v>1422</v>
      </c>
      <c r="B994" s="4" t="s">
        <v>1423</v>
      </c>
      <c r="C994" s="4" t="s">
        <v>28</v>
      </c>
      <c r="D994" s="4" t="s">
        <v>122</v>
      </c>
      <c r="E994" s="4">
        <f t="shared" si="151"/>
        <v>148</v>
      </c>
      <c r="F994" s="4" t="s">
        <v>20</v>
      </c>
      <c r="G994" s="4" t="s">
        <v>14</v>
      </c>
      <c r="H994" s="5">
        <v>45732</v>
      </c>
      <c r="I994" s="5" t="str">
        <f t="shared" si="159"/>
        <v>2025</v>
      </c>
      <c r="J994" s="5" t="str">
        <f t="shared" si="152"/>
        <v>Mar</v>
      </c>
      <c r="K994" s="5" t="str">
        <f t="shared" si="153"/>
        <v>Sun</v>
      </c>
      <c r="L994" s="4">
        <v>24</v>
      </c>
      <c r="M994" s="4" t="str">
        <f t="shared" si="154"/>
        <v>&lt;25</v>
      </c>
      <c r="N994" s="4">
        <f t="shared" ca="1" si="160"/>
        <v>1</v>
      </c>
      <c r="O994" s="4" t="str">
        <f t="shared" ca="1" si="155"/>
        <v>1+ yrs</v>
      </c>
      <c r="P994" s="4">
        <v>66</v>
      </c>
      <c r="Q994" s="4" t="str">
        <f t="shared" si="156"/>
        <v>Excepted</v>
      </c>
      <c r="R994" s="4">
        <v>50784</v>
      </c>
      <c r="S994" s="4">
        <v>10505</v>
      </c>
      <c r="T994" s="4">
        <v>2539</v>
      </c>
      <c r="U994" s="4">
        <v>6300</v>
      </c>
      <c r="V994" s="4">
        <v>57528</v>
      </c>
      <c r="W994" s="4" t="str">
        <f t="shared" si="157"/>
        <v>90%</v>
      </c>
      <c r="X994" s="4">
        <f t="shared" si="158"/>
        <v>63828</v>
      </c>
      <c r="Y994" s="4">
        <v>68</v>
      </c>
      <c r="Z994" s="4" t="s">
        <v>22</v>
      </c>
    </row>
    <row r="995" spans="1:26" x14ac:dyDescent="0.3">
      <c r="A995" s="4" t="s">
        <v>1424</v>
      </c>
      <c r="B995" s="4" t="s">
        <v>547</v>
      </c>
      <c r="C995" s="4" t="s">
        <v>59</v>
      </c>
      <c r="D995" s="4" t="s">
        <v>60</v>
      </c>
      <c r="E995" s="4">
        <f t="shared" si="151"/>
        <v>147</v>
      </c>
      <c r="F995" s="4" t="s">
        <v>89</v>
      </c>
      <c r="G995" s="4" t="s">
        <v>14</v>
      </c>
      <c r="H995" s="5">
        <v>44163</v>
      </c>
      <c r="I995" s="5" t="str">
        <f t="shared" si="159"/>
        <v>2020</v>
      </c>
      <c r="J995" s="5" t="str">
        <f t="shared" si="152"/>
        <v>Nov</v>
      </c>
      <c r="K995" s="5" t="str">
        <f t="shared" si="153"/>
        <v>Sat</v>
      </c>
      <c r="L995" s="4">
        <v>45</v>
      </c>
      <c r="M995" s="4" t="str">
        <f t="shared" si="154"/>
        <v>45-55</v>
      </c>
      <c r="N995" s="4">
        <f t="shared" ca="1" si="160"/>
        <v>5</v>
      </c>
      <c r="O995" s="4" t="str">
        <f t="shared" ca="1" si="155"/>
        <v>5+ yrs</v>
      </c>
      <c r="P995" s="4">
        <v>77</v>
      </c>
      <c r="Q995" s="4" t="str">
        <f t="shared" si="156"/>
        <v>Excepted</v>
      </c>
      <c r="R995" s="4">
        <v>90495</v>
      </c>
      <c r="S995" s="4">
        <v>11846</v>
      </c>
      <c r="T995" s="4">
        <v>4524</v>
      </c>
      <c r="U995" s="4">
        <v>7933</v>
      </c>
      <c r="V995" s="4">
        <v>98932</v>
      </c>
      <c r="W995" s="4" t="str">
        <f t="shared" si="157"/>
        <v>93%</v>
      </c>
      <c r="X995" s="4">
        <f t="shared" si="158"/>
        <v>106865</v>
      </c>
      <c r="Y995" s="4">
        <v>56</v>
      </c>
      <c r="Z995" s="4" t="s">
        <v>22</v>
      </c>
    </row>
    <row r="996" spans="1:26" x14ac:dyDescent="0.3">
      <c r="A996" s="4" t="s">
        <v>1425</v>
      </c>
      <c r="B996" s="4" t="s">
        <v>842</v>
      </c>
      <c r="C996" s="4" t="s">
        <v>18</v>
      </c>
      <c r="D996" s="4" t="s">
        <v>19</v>
      </c>
      <c r="E996" s="4">
        <f t="shared" si="151"/>
        <v>147</v>
      </c>
      <c r="F996" s="4" t="s">
        <v>89</v>
      </c>
      <c r="G996" s="4" t="s">
        <v>14</v>
      </c>
      <c r="H996" s="5">
        <v>42938</v>
      </c>
      <c r="I996" s="5" t="str">
        <f t="shared" si="159"/>
        <v>2017</v>
      </c>
      <c r="J996" s="5" t="str">
        <f t="shared" si="152"/>
        <v>Jul</v>
      </c>
      <c r="K996" s="5" t="str">
        <f t="shared" si="153"/>
        <v>Sat</v>
      </c>
      <c r="L996" s="4">
        <v>50</v>
      </c>
      <c r="M996" s="4" t="str">
        <f t="shared" si="154"/>
        <v>45-55</v>
      </c>
      <c r="N996" s="4">
        <f t="shared" ca="1" si="160"/>
        <v>9</v>
      </c>
      <c r="O996" s="4" t="str">
        <f t="shared" ca="1" si="155"/>
        <v>5+ yrs</v>
      </c>
      <c r="P996" s="4">
        <v>76</v>
      </c>
      <c r="Q996" s="4" t="str">
        <f t="shared" si="156"/>
        <v>Excepted</v>
      </c>
      <c r="R996" s="4">
        <v>104350</v>
      </c>
      <c r="S996" s="4">
        <v>14506</v>
      </c>
      <c r="T996" s="4">
        <v>3130</v>
      </c>
      <c r="U996" s="4">
        <v>13714</v>
      </c>
      <c r="V996" s="4">
        <v>108272</v>
      </c>
      <c r="W996" s="4" t="str">
        <f t="shared" si="157"/>
        <v>89%</v>
      </c>
      <c r="X996" s="4">
        <f t="shared" si="158"/>
        <v>121986</v>
      </c>
      <c r="Y996" s="4">
        <v>63</v>
      </c>
      <c r="Z996" s="4" t="s">
        <v>15</v>
      </c>
    </row>
    <row r="997" spans="1:26" x14ac:dyDescent="0.3">
      <c r="A997" s="4" t="s">
        <v>1426</v>
      </c>
      <c r="B997" s="4" t="s">
        <v>686</v>
      </c>
      <c r="C997" s="4" t="s">
        <v>28</v>
      </c>
      <c r="D997" s="4" t="s">
        <v>265</v>
      </c>
      <c r="E997" s="4">
        <f t="shared" si="151"/>
        <v>147</v>
      </c>
      <c r="F997" s="4" t="s">
        <v>20</v>
      </c>
      <c r="G997" s="4" t="s">
        <v>152</v>
      </c>
      <c r="H997" s="5">
        <v>44999</v>
      </c>
      <c r="I997" s="5" t="str">
        <f t="shared" si="159"/>
        <v>2023</v>
      </c>
      <c r="J997" s="5" t="str">
        <f t="shared" si="152"/>
        <v>Mar</v>
      </c>
      <c r="K997" s="5" t="str">
        <f t="shared" si="153"/>
        <v>Tue</v>
      </c>
      <c r="L997" s="4">
        <v>33</v>
      </c>
      <c r="M997" s="4" t="str">
        <f t="shared" si="154"/>
        <v>25-35</v>
      </c>
      <c r="N997" s="4">
        <f t="shared" ca="1" si="160"/>
        <v>3</v>
      </c>
      <c r="O997" s="4" t="str">
        <f t="shared" ca="1" si="155"/>
        <v>3+ yrs</v>
      </c>
      <c r="P997" s="4">
        <v>87</v>
      </c>
      <c r="Q997" s="4" t="str">
        <f t="shared" si="156"/>
        <v>Excepted</v>
      </c>
      <c r="R997" s="4">
        <v>17363</v>
      </c>
      <c r="S997" s="4">
        <v>2673</v>
      </c>
      <c r="T997" s="4">
        <v>2083</v>
      </c>
      <c r="U997" s="4">
        <v>1420</v>
      </c>
      <c r="V997" s="4">
        <v>20699</v>
      </c>
      <c r="W997" s="4" t="str">
        <f t="shared" si="157"/>
        <v>94%</v>
      </c>
      <c r="X997" s="4">
        <f t="shared" si="158"/>
        <v>22119</v>
      </c>
      <c r="Y997" s="4">
        <v>73</v>
      </c>
      <c r="Z997" s="4" t="s">
        <v>15</v>
      </c>
    </row>
    <row r="998" spans="1:26" x14ac:dyDescent="0.3">
      <c r="A998" s="4" t="s">
        <v>1427</v>
      </c>
      <c r="B998" s="4" t="s">
        <v>180</v>
      </c>
      <c r="C998" s="4" t="s">
        <v>71</v>
      </c>
      <c r="D998" s="4" t="s">
        <v>75</v>
      </c>
      <c r="E998" s="4">
        <f t="shared" si="151"/>
        <v>147</v>
      </c>
      <c r="F998" s="4" t="s">
        <v>34</v>
      </c>
      <c r="G998" s="4" t="s">
        <v>152</v>
      </c>
      <c r="H998" s="5">
        <v>45855</v>
      </c>
      <c r="I998" s="5" t="str">
        <f t="shared" si="159"/>
        <v>2025</v>
      </c>
      <c r="J998" s="5" t="str">
        <f t="shared" si="152"/>
        <v>Jul</v>
      </c>
      <c r="K998" s="5" t="str">
        <f t="shared" si="153"/>
        <v>Thu</v>
      </c>
      <c r="L998" s="4">
        <v>37</v>
      </c>
      <c r="M998" s="4" t="str">
        <f t="shared" si="154"/>
        <v>35-45</v>
      </c>
      <c r="N998" s="4">
        <f t="shared" ca="1" si="160"/>
        <v>1</v>
      </c>
      <c r="O998" s="4" t="str">
        <f t="shared" ca="1" si="155"/>
        <v>1+ yrs</v>
      </c>
      <c r="P998" s="4">
        <v>86</v>
      </c>
      <c r="Q998" s="4" t="str">
        <f t="shared" si="156"/>
        <v>Excepted</v>
      </c>
      <c r="R998" s="4">
        <v>12568</v>
      </c>
      <c r="S998" s="4">
        <v>2748</v>
      </c>
      <c r="T998" s="4">
        <v>628</v>
      </c>
      <c r="U998" s="4">
        <v>1768</v>
      </c>
      <c r="V998" s="4">
        <v>14176</v>
      </c>
      <c r="W998" s="4" t="str">
        <f t="shared" si="157"/>
        <v>89%</v>
      </c>
      <c r="X998" s="4">
        <f t="shared" si="158"/>
        <v>15944</v>
      </c>
      <c r="Y998" s="4">
        <v>62</v>
      </c>
      <c r="Z998" s="4" t="s">
        <v>22</v>
      </c>
    </row>
    <row r="999" spans="1:26" x14ac:dyDescent="0.3">
      <c r="A999" s="4" t="s">
        <v>1428</v>
      </c>
      <c r="B999" s="4" t="s">
        <v>53</v>
      </c>
      <c r="C999" s="4" t="s">
        <v>28</v>
      </c>
      <c r="D999" s="4" t="s">
        <v>155</v>
      </c>
      <c r="E999" s="4">
        <f t="shared" si="151"/>
        <v>146</v>
      </c>
      <c r="F999" s="4" t="s">
        <v>89</v>
      </c>
      <c r="G999" s="4" t="s">
        <v>14</v>
      </c>
      <c r="H999" s="5">
        <v>43445</v>
      </c>
      <c r="I999" s="5" t="str">
        <f t="shared" si="159"/>
        <v>2018</v>
      </c>
      <c r="J999" s="5" t="str">
        <f t="shared" si="152"/>
        <v>Dec</v>
      </c>
      <c r="K999" s="5" t="str">
        <f t="shared" si="153"/>
        <v>Tue</v>
      </c>
      <c r="L999" s="4">
        <v>48</v>
      </c>
      <c r="M999" s="4" t="str">
        <f t="shared" si="154"/>
        <v>45-55</v>
      </c>
      <c r="N999" s="4">
        <f t="shared" ca="1" si="160"/>
        <v>7</v>
      </c>
      <c r="O999" s="4" t="str">
        <f t="shared" ca="1" si="155"/>
        <v>5+ yrs</v>
      </c>
      <c r="P999" s="4">
        <v>79</v>
      </c>
      <c r="Q999" s="4" t="str">
        <f t="shared" si="156"/>
        <v>Excepted</v>
      </c>
      <c r="R999" s="4">
        <v>128448</v>
      </c>
      <c r="S999" s="4">
        <v>16290</v>
      </c>
      <c r="T999" s="4">
        <v>6422</v>
      </c>
      <c r="U999" s="4">
        <v>9141</v>
      </c>
      <c r="V999" s="4">
        <v>142019</v>
      </c>
      <c r="W999" s="4" t="str">
        <f t="shared" si="157"/>
        <v>94%</v>
      </c>
      <c r="X999" s="4">
        <f t="shared" si="158"/>
        <v>151160</v>
      </c>
      <c r="Y999" s="4">
        <v>78</v>
      </c>
      <c r="Z999" s="4" t="s">
        <v>15</v>
      </c>
    </row>
    <row r="1000" spans="1:26" x14ac:dyDescent="0.3">
      <c r="A1000" s="4" t="s">
        <v>1429</v>
      </c>
      <c r="B1000" s="4" t="s">
        <v>417</v>
      </c>
      <c r="C1000" s="4" t="s">
        <v>11</v>
      </c>
      <c r="D1000" s="4" t="s">
        <v>48</v>
      </c>
      <c r="E1000" s="4">
        <f t="shared" si="151"/>
        <v>146</v>
      </c>
      <c r="F1000" s="4" t="s">
        <v>51</v>
      </c>
      <c r="G1000" s="4" t="s">
        <v>14</v>
      </c>
      <c r="H1000" s="5">
        <v>44462</v>
      </c>
      <c r="I1000" s="5" t="str">
        <f t="shared" si="159"/>
        <v>2021</v>
      </c>
      <c r="J1000" s="5" t="str">
        <f t="shared" si="152"/>
        <v>Sep</v>
      </c>
      <c r="K1000" s="5" t="str">
        <f t="shared" si="153"/>
        <v>Thu</v>
      </c>
      <c r="L1000" s="4">
        <v>39</v>
      </c>
      <c r="M1000" s="4" t="str">
        <f t="shared" si="154"/>
        <v>35-45</v>
      </c>
      <c r="N1000" s="4">
        <f t="shared" ca="1" si="160"/>
        <v>5</v>
      </c>
      <c r="O1000" s="4" t="str">
        <f t="shared" ca="1" si="155"/>
        <v>5+ yrs</v>
      </c>
      <c r="P1000" s="4">
        <v>75</v>
      </c>
      <c r="Q1000" s="4" t="str">
        <f t="shared" si="156"/>
        <v>Excepted</v>
      </c>
      <c r="R1000" s="4">
        <v>96720</v>
      </c>
      <c r="S1000" s="4">
        <v>17986</v>
      </c>
      <c r="T1000" s="4">
        <v>0</v>
      </c>
      <c r="U1000" s="4">
        <v>11599</v>
      </c>
      <c r="V1000" s="4">
        <v>103107</v>
      </c>
      <c r="W1000" s="4" t="str">
        <f t="shared" si="157"/>
        <v>90%</v>
      </c>
      <c r="X1000" s="4">
        <f t="shared" si="158"/>
        <v>114706</v>
      </c>
      <c r="Y1000" s="4">
        <v>88</v>
      </c>
      <c r="Z1000" s="4" t="s">
        <v>15</v>
      </c>
    </row>
    <row r="1001" spans="1:26" x14ac:dyDescent="0.3">
      <c r="A1001" s="4" t="s">
        <v>1430</v>
      </c>
      <c r="B1001" s="4" t="s">
        <v>757</v>
      </c>
      <c r="C1001" s="4" t="s">
        <v>59</v>
      </c>
      <c r="D1001" s="4" t="s">
        <v>78</v>
      </c>
      <c r="E1001" s="4">
        <f t="shared" si="151"/>
        <v>146</v>
      </c>
      <c r="F1001" s="4" t="s">
        <v>56</v>
      </c>
      <c r="G1001" s="4" t="s">
        <v>14</v>
      </c>
      <c r="H1001" s="5">
        <v>44255</v>
      </c>
      <c r="I1001" s="5" t="str">
        <f t="shared" si="159"/>
        <v>2021</v>
      </c>
      <c r="J1001" s="5" t="str">
        <f t="shared" si="152"/>
        <v>Feb</v>
      </c>
      <c r="K1001" s="5" t="str">
        <f t="shared" si="153"/>
        <v>Sun</v>
      </c>
      <c r="L1001" s="4">
        <v>33</v>
      </c>
      <c r="M1001" s="4" t="str">
        <f t="shared" si="154"/>
        <v>25-35</v>
      </c>
      <c r="N1001" s="4">
        <f t="shared" ca="1" si="160"/>
        <v>5</v>
      </c>
      <c r="O1001" s="4" t="str">
        <f t="shared" ca="1" si="155"/>
        <v>5+ yrs</v>
      </c>
      <c r="P1001" s="4">
        <v>70</v>
      </c>
      <c r="Q1001" s="4" t="str">
        <f t="shared" si="156"/>
        <v>Excepted</v>
      </c>
      <c r="R1001" s="4">
        <v>98571</v>
      </c>
      <c r="S1001" s="4">
        <v>12294</v>
      </c>
      <c r="T1001" s="4">
        <v>2957</v>
      </c>
      <c r="U1001" s="4">
        <v>6573</v>
      </c>
      <c r="V1001" s="4">
        <v>107249</v>
      </c>
      <c r="W1001" s="4" t="str">
        <f t="shared" si="157"/>
        <v>94%</v>
      </c>
      <c r="X1001" s="4">
        <f t="shared" si="158"/>
        <v>113822</v>
      </c>
      <c r="Y1001" s="4">
        <v>53</v>
      </c>
      <c r="Z1001" s="4" t="s">
        <v>15</v>
      </c>
    </row>
    <row r="1002" spans="1:26" x14ac:dyDescent="0.3">
      <c r="A1002" s="4" t="s">
        <v>1431</v>
      </c>
      <c r="B1002" s="4" t="s">
        <v>1432</v>
      </c>
      <c r="C1002" s="4" t="s">
        <v>63</v>
      </c>
      <c r="D1002" s="4" t="s">
        <v>329</v>
      </c>
      <c r="E1002" s="4">
        <f t="shared" si="151"/>
        <v>146</v>
      </c>
      <c r="F1002" s="4" t="s">
        <v>13</v>
      </c>
      <c r="G1002" s="4" t="s">
        <v>14</v>
      </c>
      <c r="H1002" s="5">
        <v>45091</v>
      </c>
      <c r="I1002" s="5" t="str">
        <f t="shared" si="159"/>
        <v>2023</v>
      </c>
      <c r="J1002" s="5" t="str">
        <f t="shared" si="152"/>
        <v>Jun</v>
      </c>
      <c r="K1002" s="5" t="str">
        <f t="shared" si="153"/>
        <v>Wed</v>
      </c>
      <c r="L1002" s="4">
        <v>37</v>
      </c>
      <c r="M1002" s="4" t="str">
        <f t="shared" si="154"/>
        <v>35-45</v>
      </c>
      <c r="N1002" s="4">
        <f t="shared" ca="1" si="160"/>
        <v>3</v>
      </c>
      <c r="O1002" s="4" t="str">
        <f t="shared" ca="1" si="155"/>
        <v>3+ yrs</v>
      </c>
      <c r="P1002" s="4">
        <v>66</v>
      </c>
      <c r="Q1002" s="4" t="str">
        <f t="shared" si="156"/>
        <v>Excepted</v>
      </c>
      <c r="R1002" s="4">
        <v>103896</v>
      </c>
      <c r="S1002" s="4">
        <v>18834</v>
      </c>
      <c r="T1002" s="4">
        <v>3116</v>
      </c>
      <c r="U1002" s="4">
        <v>6435</v>
      </c>
      <c r="V1002" s="4">
        <v>119411</v>
      </c>
      <c r="W1002" s="4" t="str">
        <f t="shared" si="157"/>
        <v>95%</v>
      </c>
      <c r="X1002" s="4">
        <f t="shared" si="158"/>
        <v>125846</v>
      </c>
      <c r="Y1002" s="4">
        <v>91</v>
      </c>
      <c r="Z1002" s="4" t="s">
        <v>22</v>
      </c>
    </row>
    <row r="1003" spans="1:26" x14ac:dyDescent="0.3">
      <c r="A1003" s="4" t="s">
        <v>1433</v>
      </c>
      <c r="B1003" s="4" t="s">
        <v>215</v>
      </c>
      <c r="C1003" s="4" t="s">
        <v>18</v>
      </c>
      <c r="D1003" s="4" t="s">
        <v>138</v>
      </c>
      <c r="E1003" s="4">
        <f t="shared" si="151"/>
        <v>146</v>
      </c>
      <c r="F1003" s="4" t="s">
        <v>51</v>
      </c>
      <c r="G1003" s="4" t="s">
        <v>14</v>
      </c>
      <c r="H1003" s="5">
        <v>43688</v>
      </c>
      <c r="I1003" s="5" t="str">
        <f t="shared" si="159"/>
        <v>2019</v>
      </c>
      <c r="J1003" s="5" t="str">
        <f t="shared" si="152"/>
        <v>Aug</v>
      </c>
      <c r="K1003" s="5" t="str">
        <f t="shared" si="153"/>
        <v>Sun</v>
      </c>
      <c r="L1003" s="4">
        <v>42</v>
      </c>
      <c r="M1003" s="4" t="str">
        <f t="shared" si="154"/>
        <v>35-45</v>
      </c>
      <c r="N1003" s="4">
        <f t="shared" ca="1" si="160"/>
        <v>7</v>
      </c>
      <c r="O1003" s="4" t="str">
        <f t="shared" ca="1" si="155"/>
        <v>5+ yrs</v>
      </c>
      <c r="P1003" s="4">
        <v>62</v>
      </c>
      <c r="Q1003" s="4" t="str">
        <f t="shared" si="156"/>
        <v>Red Alert</v>
      </c>
      <c r="R1003" s="4">
        <v>99582</v>
      </c>
      <c r="S1003" s="4">
        <v>8547</v>
      </c>
      <c r="T1003" s="4">
        <v>4979</v>
      </c>
      <c r="U1003" s="4">
        <v>13472</v>
      </c>
      <c r="V1003" s="4">
        <v>99636</v>
      </c>
      <c r="W1003" s="4" t="str">
        <f t="shared" si="157"/>
        <v>88%</v>
      </c>
      <c r="X1003" s="4">
        <f t="shared" si="158"/>
        <v>113108</v>
      </c>
      <c r="Y1003" s="4">
        <v>54</v>
      </c>
      <c r="Z1003" s="4" t="s">
        <v>22</v>
      </c>
    </row>
    <row r="1004" spans="1:26" x14ac:dyDescent="0.3">
      <c r="A1004" s="4" t="s">
        <v>1434</v>
      </c>
      <c r="B1004" s="4" t="s">
        <v>1275</v>
      </c>
      <c r="C1004" s="4" t="s">
        <v>54</v>
      </c>
      <c r="D1004" s="4" t="s">
        <v>280</v>
      </c>
      <c r="E1004" s="4">
        <f t="shared" si="151"/>
        <v>146</v>
      </c>
      <c r="F1004" s="4" t="s">
        <v>20</v>
      </c>
      <c r="G1004" s="4" t="s">
        <v>14</v>
      </c>
      <c r="H1004" s="5">
        <v>44725</v>
      </c>
      <c r="I1004" s="5" t="str">
        <f t="shared" si="159"/>
        <v>2022</v>
      </c>
      <c r="J1004" s="5" t="str">
        <f t="shared" si="152"/>
        <v>Jun</v>
      </c>
      <c r="K1004" s="5" t="str">
        <f t="shared" si="153"/>
        <v>Mon</v>
      </c>
      <c r="L1004" s="4">
        <v>31</v>
      </c>
      <c r="M1004" s="4" t="str">
        <f t="shared" si="154"/>
        <v>25-35</v>
      </c>
      <c r="N1004" s="4">
        <f t="shared" ca="1" si="160"/>
        <v>4</v>
      </c>
      <c r="O1004" s="4" t="str">
        <f t="shared" ca="1" si="155"/>
        <v>4+ yrs</v>
      </c>
      <c r="P1004" s="4">
        <v>83</v>
      </c>
      <c r="Q1004" s="4" t="str">
        <f t="shared" si="156"/>
        <v>Excepted</v>
      </c>
      <c r="R1004" s="4">
        <v>77407</v>
      </c>
      <c r="S1004" s="4">
        <v>15952</v>
      </c>
      <c r="T1004" s="4">
        <v>3870</v>
      </c>
      <c r="U1004" s="4">
        <v>5699</v>
      </c>
      <c r="V1004" s="4">
        <v>91530</v>
      </c>
      <c r="W1004" s="4" t="str">
        <f t="shared" si="157"/>
        <v>94%</v>
      </c>
      <c r="X1004" s="4">
        <f t="shared" si="158"/>
        <v>97229</v>
      </c>
      <c r="Y1004" s="4">
        <v>73</v>
      </c>
      <c r="Z1004" s="4" t="s">
        <v>22</v>
      </c>
    </row>
    <row r="1005" spans="1:26" x14ac:dyDescent="0.3">
      <c r="A1005" s="4" t="s">
        <v>1435</v>
      </c>
      <c r="B1005" s="4" t="s">
        <v>375</v>
      </c>
      <c r="C1005" s="4" t="s">
        <v>37</v>
      </c>
      <c r="D1005" s="4" t="s">
        <v>223</v>
      </c>
      <c r="E1005" s="4">
        <f t="shared" si="151"/>
        <v>146</v>
      </c>
      <c r="F1005" s="4" t="s">
        <v>34</v>
      </c>
      <c r="G1005" s="4" t="s">
        <v>14</v>
      </c>
      <c r="H1005" s="5">
        <v>45120</v>
      </c>
      <c r="I1005" s="5" t="str">
        <f t="shared" si="159"/>
        <v>2023</v>
      </c>
      <c r="J1005" s="5" t="str">
        <f t="shared" si="152"/>
        <v>Jul</v>
      </c>
      <c r="K1005" s="5" t="str">
        <f t="shared" si="153"/>
        <v>Thu</v>
      </c>
      <c r="L1005" s="4">
        <v>56</v>
      </c>
      <c r="M1005" s="4" t="str">
        <f t="shared" si="154"/>
        <v>55+</v>
      </c>
      <c r="N1005" s="4">
        <f t="shared" ca="1" si="160"/>
        <v>3</v>
      </c>
      <c r="O1005" s="4" t="str">
        <f t="shared" ca="1" si="155"/>
        <v>3+ yrs</v>
      </c>
      <c r="P1005" s="4">
        <v>73</v>
      </c>
      <c r="Q1005" s="4" t="str">
        <f t="shared" si="156"/>
        <v>Excepted</v>
      </c>
      <c r="R1005" s="4">
        <v>119728</v>
      </c>
      <c r="S1005" s="4">
        <v>16259</v>
      </c>
      <c r="T1005" s="4">
        <v>0</v>
      </c>
      <c r="U1005" s="4">
        <v>15169</v>
      </c>
      <c r="V1005" s="4">
        <v>120818</v>
      </c>
      <c r="W1005" s="4" t="str">
        <f t="shared" si="157"/>
        <v>89%</v>
      </c>
      <c r="X1005" s="4">
        <f t="shared" si="158"/>
        <v>135987</v>
      </c>
      <c r="Y1005" s="4">
        <v>64</v>
      </c>
      <c r="Z1005" s="4" t="s">
        <v>15</v>
      </c>
    </row>
    <row r="1006" spans="1:26" x14ac:dyDescent="0.3">
      <c r="A1006" s="4" t="s">
        <v>1436</v>
      </c>
      <c r="B1006" s="4" t="s">
        <v>189</v>
      </c>
      <c r="C1006" s="4" t="s">
        <v>32</v>
      </c>
      <c r="D1006" s="4" t="s">
        <v>33</v>
      </c>
      <c r="E1006" s="4">
        <f t="shared" si="151"/>
        <v>146</v>
      </c>
      <c r="F1006" s="4" t="s">
        <v>89</v>
      </c>
      <c r="G1006" s="4" t="s">
        <v>14</v>
      </c>
      <c r="H1006" s="5">
        <v>45031</v>
      </c>
      <c r="I1006" s="5" t="str">
        <f t="shared" si="159"/>
        <v>2023</v>
      </c>
      <c r="J1006" s="5" t="str">
        <f t="shared" si="152"/>
        <v>Apr</v>
      </c>
      <c r="K1006" s="5" t="str">
        <f t="shared" si="153"/>
        <v>Sat</v>
      </c>
      <c r="L1006" s="4">
        <v>57</v>
      </c>
      <c r="M1006" s="4" t="str">
        <f t="shared" si="154"/>
        <v>55+</v>
      </c>
      <c r="N1006" s="4">
        <f t="shared" ca="1" si="160"/>
        <v>3</v>
      </c>
      <c r="O1006" s="4" t="str">
        <f t="shared" ca="1" si="155"/>
        <v>3+ yrs</v>
      </c>
      <c r="P1006" s="4">
        <v>84</v>
      </c>
      <c r="Q1006" s="4" t="str">
        <f t="shared" si="156"/>
        <v>Excepted</v>
      </c>
      <c r="R1006" s="4">
        <v>132354</v>
      </c>
      <c r="S1006" s="4">
        <v>22652</v>
      </c>
      <c r="T1006" s="4">
        <v>10588</v>
      </c>
      <c r="U1006" s="4">
        <v>18783</v>
      </c>
      <c r="V1006" s="4">
        <v>146811</v>
      </c>
      <c r="W1006" s="4" t="str">
        <f t="shared" si="157"/>
        <v>89%</v>
      </c>
      <c r="X1006" s="4">
        <f t="shared" si="158"/>
        <v>165594</v>
      </c>
      <c r="Y1006" s="4">
        <v>69</v>
      </c>
      <c r="Z1006" s="4" t="s">
        <v>22</v>
      </c>
    </row>
    <row r="1007" spans="1:26" x14ac:dyDescent="0.3">
      <c r="A1007" s="4" t="s">
        <v>1437</v>
      </c>
      <c r="B1007" s="4" t="s">
        <v>310</v>
      </c>
      <c r="C1007" s="4" t="s">
        <v>59</v>
      </c>
      <c r="D1007" s="4" t="s">
        <v>78</v>
      </c>
      <c r="E1007" s="4">
        <f t="shared" si="151"/>
        <v>146</v>
      </c>
      <c r="F1007" s="4" t="s">
        <v>45</v>
      </c>
      <c r="G1007" s="4" t="s">
        <v>14</v>
      </c>
      <c r="H1007" s="5">
        <v>43757</v>
      </c>
      <c r="I1007" s="5" t="str">
        <f t="shared" si="159"/>
        <v>2019</v>
      </c>
      <c r="J1007" s="5" t="str">
        <f t="shared" si="152"/>
        <v>Oct</v>
      </c>
      <c r="K1007" s="5" t="str">
        <f t="shared" si="153"/>
        <v>Sat</v>
      </c>
      <c r="L1007" s="4">
        <v>23</v>
      </c>
      <c r="M1007" s="4" t="str">
        <f t="shared" si="154"/>
        <v>&lt;25</v>
      </c>
      <c r="N1007" s="4">
        <f t="shared" ca="1" si="160"/>
        <v>6</v>
      </c>
      <c r="O1007" s="4" t="str">
        <f t="shared" ca="1" si="155"/>
        <v>5+ yrs</v>
      </c>
      <c r="P1007" s="4">
        <v>47</v>
      </c>
      <c r="Q1007" s="4" t="str">
        <f t="shared" si="156"/>
        <v>Red Alert</v>
      </c>
      <c r="R1007" s="4">
        <v>50209</v>
      </c>
      <c r="S1007" s="4">
        <v>10991</v>
      </c>
      <c r="T1007" s="4">
        <v>0</v>
      </c>
      <c r="U1007" s="4">
        <v>4514</v>
      </c>
      <c r="V1007" s="4">
        <v>56686</v>
      </c>
      <c r="W1007" s="4" t="str">
        <f t="shared" si="157"/>
        <v>93%</v>
      </c>
      <c r="X1007" s="4">
        <f t="shared" si="158"/>
        <v>61200</v>
      </c>
      <c r="Y1007" s="4">
        <v>63</v>
      </c>
      <c r="Z1007" s="4" t="s">
        <v>22</v>
      </c>
    </row>
    <row r="1008" spans="1:26" x14ac:dyDescent="0.3">
      <c r="A1008" s="4" t="s">
        <v>1438</v>
      </c>
      <c r="B1008" s="4" t="s">
        <v>117</v>
      </c>
      <c r="C1008" s="4" t="s">
        <v>54</v>
      </c>
      <c r="D1008" s="4" t="s">
        <v>280</v>
      </c>
      <c r="E1008" s="4">
        <f t="shared" si="151"/>
        <v>146</v>
      </c>
      <c r="F1008" s="4" t="s">
        <v>89</v>
      </c>
      <c r="G1008" s="4" t="s">
        <v>21</v>
      </c>
      <c r="H1008" s="5">
        <v>44144</v>
      </c>
      <c r="I1008" s="5" t="str">
        <f t="shared" si="159"/>
        <v>2020</v>
      </c>
      <c r="J1008" s="5" t="str">
        <f t="shared" si="152"/>
        <v>Nov</v>
      </c>
      <c r="K1008" s="5" t="str">
        <f t="shared" si="153"/>
        <v>Mon</v>
      </c>
      <c r="L1008" s="4">
        <v>54</v>
      </c>
      <c r="M1008" s="4" t="str">
        <f t="shared" si="154"/>
        <v>45-55</v>
      </c>
      <c r="N1008" s="4">
        <f t="shared" ca="1" si="160"/>
        <v>5</v>
      </c>
      <c r="O1008" s="4" t="str">
        <f t="shared" ca="1" si="155"/>
        <v>5+ yrs</v>
      </c>
      <c r="P1008" s="4">
        <v>57</v>
      </c>
      <c r="Q1008" s="4" t="str">
        <f t="shared" si="156"/>
        <v>Red Alert</v>
      </c>
      <c r="R1008" s="4">
        <v>155898</v>
      </c>
      <c r="S1008" s="4">
        <v>18406</v>
      </c>
      <c r="T1008" s="4">
        <v>18707</v>
      </c>
      <c r="U1008" s="4">
        <v>13308</v>
      </c>
      <c r="V1008" s="4">
        <v>179703</v>
      </c>
      <c r="W1008" s="4" t="str">
        <f t="shared" si="157"/>
        <v>93%</v>
      </c>
      <c r="X1008" s="4">
        <f t="shared" si="158"/>
        <v>193011</v>
      </c>
      <c r="Y1008" s="4">
        <v>73</v>
      </c>
      <c r="Z1008" s="4" t="s">
        <v>15</v>
      </c>
    </row>
    <row r="1009" spans="1:26" x14ac:dyDescent="0.3">
      <c r="A1009" s="4" t="s">
        <v>1439</v>
      </c>
      <c r="B1009" s="4" t="s">
        <v>349</v>
      </c>
      <c r="C1009" s="4" t="s">
        <v>11</v>
      </c>
      <c r="D1009" s="4" t="s">
        <v>48</v>
      </c>
      <c r="E1009" s="4">
        <f t="shared" si="151"/>
        <v>146</v>
      </c>
      <c r="F1009" s="4" t="s">
        <v>89</v>
      </c>
      <c r="G1009" s="4" t="s">
        <v>21</v>
      </c>
      <c r="H1009" s="5">
        <v>45731</v>
      </c>
      <c r="I1009" s="5" t="str">
        <f t="shared" si="159"/>
        <v>2025</v>
      </c>
      <c r="J1009" s="5" t="str">
        <f t="shared" si="152"/>
        <v>Mar</v>
      </c>
      <c r="K1009" s="5" t="str">
        <f t="shared" si="153"/>
        <v>Sat</v>
      </c>
      <c r="L1009" s="4">
        <v>27</v>
      </c>
      <c r="M1009" s="4" t="str">
        <f t="shared" si="154"/>
        <v>25-35</v>
      </c>
      <c r="N1009" s="4">
        <f t="shared" ca="1" si="160"/>
        <v>1</v>
      </c>
      <c r="O1009" s="4" t="str">
        <f t="shared" ca="1" si="155"/>
        <v>1+ yrs</v>
      </c>
      <c r="P1009" s="4">
        <v>75</v>
      </c>
      <c r="Q1009" s="4" t="str">
        <f t="shared" si="156"/>
        <v>Excepted</v>
      </c>
      <c r="R1009" s="4">
        <v>74844</v>
      </c>
      <c r="S1009" s="4">
        <v>8378</v>
      </c>
      <c r="T1009" s="4">
        <v>0</v>
      </c>
      <c r="U1009" s="4">
        <v>11101</v>
      </c>
      <c r="V1009" s="4">
        <v>72121</v>
      </c>
      <c r="W1009" s="4" t="str">
        <f t="shared" si="157"/>
        <v>87%</v>
      </c>
      <c r="X1009" s="4">
        <f t="shared" si="158"/>
        <v>83222</v>
      </c>
      <c r="Y1009" s="4">
        <v>51</v>
      </c>
      <c r="Z1009" s="4" t="s">
        <v>22</v>
      </c>
    </row>
    <row r="1010" spans="1:26" x14ac:dyDescent="0.3">
      <c r="A1010" s="4" t="s">
        <v>1440</v>
      </c>
      <c r="B1010" s="4" t="s">
        <v>1345</v>
      </c>
      <c r="C1010" s="4" t="s">
        <v>18</v>
      </c>
      <c r="D1010" s="4" t="s">
        <v>125</v>
      </c>
      <c r="E1010" s="4">
        <f t="shared" si="151"/>
        <v>145</v>
      </c>
      <c r="F1010" s="4" t="s">
        <v>56</v>
      </c>
      <c r="G1010" s="4" t="s">
        <v>14</v>
      </c>
      <c r="H1010" s="5">
        <v>44082</v>
      </c>
      <c r="I1010" s="5" t="str">
        <f t="shared" si="159"/>
        <v>2020</v>
      </c>
      <c r="J1010" s="5" t="str">
        <f t="shared" si="152"/>
        <v>Sep</v>
      </c>
      <c r="K1010" s="5" t="str">
        <f t="shared" si="153"/>
        <v>Tue</v>
      </c>
      <c r="L1010" s="4">
        <v>52</v>
      </c>
      <c r="M1010" s="4" t="str">
        <f t="shared" si="154"/>
        <v>45-55</v>
      </c>
      <c r="N1010" s="4">
        <f t="shared" ca="1" si="160"/>
        <v>6</v>
      </c>
      <c r="O1010" s="4" t="str">
        <f t="shared" ca="1" si="155"/>
        <v>5+ yrs</v>
      </c>
      <c r="P1010" s="4">
        <v>82</v>
      </c>
      <c r="Q1010" s="4" t="str">
        <f t="shared" si="156"/>
        <v>Excepted</v>
      </c>
      <c r="R1010" s="4">
        <v>139568</v>
      </c>
      <c r="S1010" s="4">
        <v>13174</v>
      </c>
      <c r="T1010" s="4">
        <v>6978</v>
      </c>
      <c r="U1010" s="4">
        <v>17359</v>
      </c>
      <c r="V1010" s="4">
        <v>142361</v>
      </c>
      <c r="W1010" s="4" t="str">
        <f t="shared" si="157"/>
        <v>89%</v>
      </c>
      <c r="X1010" s="4">
        <f t="shared" si="158"/>
        <v>159720</v>
      </c>
      <c r="Y1010" s="4">
        <v>74</v>
      </c>
      <c r="Z1010" s="4" t="s">
        <v>22</v>
      </c>
    </row>
    <row r="1011" spans="1:26" x14ac:dyDescent="0.3">
      <c r="A1011" s="4" t="s">
        <v>1441</v>
      </c>
      <c r="B1011" s="4" t="s">
        <v>180</v>
      </c>
      <c r="C1011" s="4" t="s">
        <v>11</v>
      </c>
      <c r="D1011" s="4" t="s">
        <v>25</v>
      </c>
      <c r="E1011" s="4">
        <f t="shared" si="151"/>
        <v>145</v>
      </c>
      <c r="F1011" s="4" t="s">
        <v>13</v>
      </c>
      <c r="G1011" s="4" t="s">
        <v>21</v>
      </c>
      <c r="H1011" s="5">
        <v>43703</v>
      </c>
      <c r="I1011" s="5" t="str">
        <f t="shared" si="159"/>
        <v>2019</v>
      </c>
      <c r="J1011" s="5" t="str">
        <f t="shared" si="152"/>
        <v>Aug</v>
      </c>
      <c r="K1011" s="5" t="str">
        <f t="shared" si="153"/>
        <v>Mon</v>
      </c>
      <c r="L1011" s="4">
        <v>47</v>
      </c>
      <c r="M1011" s="4" t="str">
        <f t="shared" si="154"/>
        <v>45-55</v>
      </c>
      <c r="N1011" s="4">
        <f t="shared" ca="1" si="160"/>
        <v>7</v>
      </c>
      <c r="O1011" s="4" t="str">
        <f t="shared" ca="1" si="155"/>
        <v>5+ yrs</v>
      </c>
      <c r="P1011" s="4">
        <v>76</v>
      </c>
      <c r="Q1011" s="4" t="str">
        <f t="shared" si="156"/>
        <v>Excepted</v>
      </c>
      <c r="R1011" s="4">
        <v>121730</v>
      </c>
      <c r="S1011" s="4">
        <v>14269</v>
      </c>
      <c r="T1011" s="4">
        <v>3651</v>
      </c>
      <c r="U1011" s="4">
        <v>7577</v>
      </c>
      <c r="V1011" s="4">
        <v>132073</v>
      </c>
      <c r="W1011" s="4" t="str">
        <f t="shared" si="157"/>
        <v>95%</v>
      </c>
      <c r="X1011" s="4">
        <f t="shared" si="158"/>
        <v>139650</v>
      </c>
      <c r="Y1011" s="4">
        <v>60</v>
      </c>
      <c r="Z1011" s="4" t="s">
        <v>22</v>
      </c>
    </row>
    <row r="1012" spans="1:26" x14ac:dyDescent="0.3">
      <c r="A1012" s="4" t="s">
        <v>1442</v>
      </c>
      <c r="B1012" s="4" t="s">
        <v>1443</v>
      </c>
      <c r="C1012" s="4" t="s">
        <v>63</v>
      </c>
      <c r="D1012" s="4" t="s">
        <v>64</v>
      </c>
      <c r="E1012" s="4">
        <f t="shared" si="151"/>
        <v>145</v>
      </c>
      <c r="F1012" s="4" t="s">
        <v>89</v>
      </c>
      <c r="G1012" s="4" t="s">
        <v>14</v>
      </c>
      <c r="H1012" s="5">
        <v>45433</v>
      </c>
      <c r="I1012" s="5" t="str">
        <f t="shared" si="159"/>
        <v>2024</v>
      </c>
      <c r="J1012" s="5" t="str">
        <f t="shared" si="152"/>
        <v>May</v>
      </c>
      <c r="K1012" s="5" t="str">
        <f t="shared" si="153"/>
        <v>Tue</v>
      </c>
      <c r="L1012" s="4">
        <v>48</v>
      </c>
      <c r="M1012" s="4" t="str">
        <f t="shared" si="154"/>
        <v>45-55</v>
      </c>
      <c r="N1012" s="4">
        <f t="shared" ca="1" si="160"/>
        <v>2</v>
      </c>
      <c r="O1012" s="4" t="str">
        <f t="shared" ca="1" si="155"/>
        <v>2+ yrs</v>
      </c>
      <c r="P1012" s="4">
        <v>68</v>
      </c>
      <c r="Q1012" s="4" t="str">
        <f t="shared" si="156"/>
        <v>Excepted</v>
      </c>
      <c r="R1012" s="4">
        <v>101280</v>
      </c>
      <c r="S1012" s="4">
        <v>20216</v>
      </c>
      <c r="T1012" s="4">
        <v>0</v>
      </c>
      <c r="U1012" s="4">
        <v>6110</v>
      </c>
      <c r="V1012" s="4">
        <v>115386</v>
      </c>
      <c r="W1012" s="4" t="str">
        <f t="shared" si="157"/>
        <v>95%</v>
      </c>
      <c r="X1012" s="4">
        <f t="shared" si="158"/>
        <v>121496</v>
      </c>
      <c r="Y1012" s="4">
        <v>50</v>
      </c>
      <c r="Z1012" s="4" t="s">
        <v>22</v>
      </c>
    </row>
    <row r="1013" spans="1:26" x14ac:dyDescent="0.3">
      <c r="A1013" s="4" t="s">
        <v>1444</v>
      </c>
      <c r="B1013" s="4" t="s">
        <v>304</v>
      </c>
      <c r="C1013" s="4" t="s">
        <v>11</v>
      </c>
      <c r="D1013" s="4" t="s">
        <v>25</v>
      </c>
      <c r="E1013" s="4">
        <f t="shared" si="151"/>
        <v>145</v>
      </c>
      <c r="F1013" s="4" t="s">
        <v>56</v>
      </c>
      <c r="G1013" s="4" t="s">
        <v>21</v>
      </c>
      <c r="H1013" s="5">
        <v>45072</v>
      </c>
      <c r="I1013" s="5" t="str">
        <f t="shared" si="159"/>
        <v>2023</v>
      </c>
      <c r="J1013" s="5" t="str">
        <f t="shared" si="152"/>
        <v>May</v>
      </c>
      <c r="K1013" s="5" t="str">
        <f t="shared" si="153"/>
        <v>Fri</v>
      </c>
      <c r="L1013" s="4">
        <v>23</v>
      </c>
      <c r="M1013" s="4" t="str">
        <f t="shared" si="154"/>
        <v>&lt;25</v>
      </c>
      <c r="N1013" s="4">
        <f t="shared" ca="1" si="160"/>
        <v>3</v>
      </c>
      <c r="O1013" s="4" t="str">
        <f t="shared" ca="1" si="155"/>
        <v>3+ yrs</v>
      </c>
      <c r="P1013" s="4">
        <v>68</v>
      </c>
      <c r="Q1013" s="4" t="str">
        <f t="shared" si="156"/>
        <v>Excepted</v>
      </c>
      <c r="R1013" s="4">
        <v>61847</v>
      </c>
      <c r="S1013" s="4">
        <v>6396</v>
      </c>
      <c r="T1013" s="4">
        <v>3092</v>
      </c>
      <c r="U1013" s="4">
        <v>6925</v>
      </c>
      <c r="V1013" s="4">
        <v>64410</v>
      </c>
      <c r="W1013" s="4" t="str">
        <f t="shared" si="157"/>
        <v>90%</v>
      </c>
      <c r="X1013" s="4">
        <f t="shared" si="158"/>
        <v>71335</v>
      </c>
      <c r="Y1013" s="4">
        <v>66</v>
      </c>
      <c r="Z1013" s="4" t="s">
        <v>22</v>
      </c>
    </row>
    <row r="1014" spans="1:26" x14ac:dyDescent="0.3">
      <c r="A1014" s="4" t="s">
        <v>1445</v>
      </c>
      <c r="B1014" s="4" t="s">
        <v>1236</v>
      </c>
      <c r="C1014" s="4" t="s">
        <v>54</v>
      </c>
      <c r="D1014" s="4" t="s">
        <v>151</v>
      </c>
      <c r="E1014" s="4">
        <f t="shared" si="151"/>
        <v>145</v>
      </c>
      <c r="F1014" s="4" t="s">
        <v>51</v>
      </c>
      <c r="G1014" s="4" t="s">
        <v>21</v>
      </c>
      <c r="H1014" s="5">
        <v>44527</v>
      </c>
      <c r="I1014" s="5" t="str">
        <f t="shared" si="159"/>
        <v>2021</v>
      </c>
      <c r="J1014" s="5" t="str">
        <f t="shared" si="152"/>
        <v>Nov</v>
      </c>
      <c r="K1014" s="5" t="str">
        <f t="shared" si="153"/>
        <v>Sat</v>
      </c>
      <c r="L1014" s="4">
        <v>38</v>
      </c>
      <c r="M1014" s="4" t="str">
        <f t="shared" si="154"/>
        <v>35-45</v>
      </c>
      <c r="N1014" s="4">
        <f t="shared" ca="1" si="160"/>
        <v>4</v>
      </c>
      <c r="O1014" s="4" t="str">
        <f t="shared" ca="1" si="155"/>
        <v>4+ yrs</v>
      </c>
      <c r="P1014" s="4">
        <v>76</v>
      </c>
      <c r="Q1014" s="4" t="str">
        <f t="shared" si="156"/>
        <v>Excepted</v>
      </c>
      <c r="R1014" s="4">
        <v>112898</v>
      </c>
      <c r="S1014" s="4">
        <v>19836</v>
      </c>
      <c r="T1014" s="4">
        <v>9031</v>
      </c>
      <c r="U1014" s="4">
        <v>7765</v>
      </c>
      <c r="V1014" s="4">
        <v>134000</v>
      </c>
      <c r="W1014" s="4" t="str">
        <f t="shared" si="157"/>
        <v>95%</v>
      </c>
      <c r="X1014" s="4">
        <f t="shared" si="158"/>
        <v>141765</v>
      </c>
      <c r="Y1014" s="4">
        <v>78</v>
      </c>
      <c r="Z1014" s="4" t="s">
        <v>15</v>
      </c>
    </row>
    <row r="1015" spans="1:26" x14ac:dyDescent="0.3">
      <c r="A1015" s="4" t="s">
        <v>1446</v>
      </c>
      <c r="B1015" s="4" t="s">
        <v>241</v>
      </c>
      <c r="C1015" s="4" t="s">
        <v>32</v>
      </c>
      <c r="D1015" s="4" t="s">
        <v>33</v>
      </c>
      <c r="E1015" s="4">
        <f t="shared" si="151"/>
        <v>145</v>
      </c>
      <c r="F1015" s="4" t="s">
        <v>51</v>
      </c>
      <c r="G1015" s="4" t="s">
        <v>21</v>
      </c>
      <c r="H1015" s="5">
        <v>43347</v>
      </c>
      <c r="I1015" s="5" t="str">
        <f t="shared" si="159"/>
        <v>2018</v>
      </c>
      <c r="J1015" s="5" t="str">
        <f t="shared" si="152"/>
        <v>Sep</v>
      </c>
      <c r="K1015" s="5" t="str">
        <f t="shared" si="153"/>
        <v>Tue</v>
      </c>
      <c r="L1015" s="4">
        <v>55</v>
      </c>
      <c r="M1015" s="4" t="str">
        <f t="shared" si="154"/>
        <v>55+</v>
      </c>
      <c r="N1015" s="4">
        <f t="shared" ca="1" si="160"/>
        <v>8</v>
      </c>
      <c r="O1015" s="4" t="str">
        <f t="shared" ca="1" si="155"/>
        <v>5+ yrs</v>
      </c>
      <c r="P1015" s="4">
        <v>69</v>
      </c>
      <c r="Q1015" s="4" t="str">
        <f t="shared" si="156"/>
        <v>Excepted</v>
      </c>
      <c r="R1015" s="4">
        <v>118525</v>
      </c>
      <c r="S1015" s="4">
        <v>21386</v>
      </c>
      <c r="T1015" s="4">
        <v>5926</v>
      </c>
      <c r="U1015" s="4">
        <v>18374</v>
      </c>
      <c r="V1015" s="4">
        <v>127463</v>
      </c>
      <c r="W1015" s="4" t="str">
        <f t="shared" si="157"/>
        <v>87%</v>
      </c>
      <c r="X1015" s="4">
        <f t="shared" si="158"/>
        <v>145837</v>
      </c>
      <c r="Y1015" s="4">
        <v>72</v>
      </c>
      <c r="Z1015" s="4" t="s">
        <v>15</v>
      </c>
    </row>
    <row r="1016" spans="1:26" x14ac:dyDescent="0.3">
      <c r="A1016" s="4" t="s">
        <v>1447</v>
      </c>
      <c r="B1016" s="4" t="s">
        <v>337</v>
      </c>
      <c r="C1016" s="4" t="s">
        <v>18</v>
      </c>
      <c r="D1016" s="4" t="s">
        <v>125</v>
      </c>
      <c r="E1016" s="4">
        <f t="shared" si="151"/>
        <v>145</v>
      </c>
      <c r="F1016" s="4" t="s">
        <v>34</v>
      </c>
      <c r="G1016" s="4" t="s">
        <v>21</v>
      </c>
      <c r="H1016" s="5">
        <v>44087</v>
      </c>
      <c r="I1016" s="5" t="str">
        <f t="shared" si="159"/>
        <v>2020</v>
      </c>
      <c r="J1016" s="5" t="str">
        <f t="shared" si="152"/>
        <v>Sep</v>
      </c>
      <c r="K1016" s="5" t="str">
        <f t="shared" si="153"/>
        <v>Sun</v>
      </c>
      <c r="L1016" s="4">
        <v>22</v>
      </c>
      <c r="M1016" s="4" t="str">
        <f t="shared" si="154"/>
        <v>&lt;25</v>
      </c>
      <c r="N1016" s="4">
        <f t="shared" ca="1" si="160"/>
        <v>6</v>
      </c>
      <c r="O1016" s="4" t="str">
        <f t="shared" ca="1" si="155"/>
        <v>5+ yrs</v>
      </c>
      <c r="P1016" s="4">
        <v>77</v>
      </c>
      <c r="Q1016" s="4" t="str">
        <f t="shared" si="156"/>
        <v>Excepted</v>
      </c>
      <c r="R1016" s="4">
        <v>62084</v>
      </c>
      <c r="S1016" s="4">
        <v>9019</v>
      </c>
      <c r="T1016" s="4">
        <v>7450</v>
      </c>
      <c r="U1016" s="4">
        <v>8366</v>
      </c>
      <c r="V1016" s="4">
        <v>70187</v>
      </c>
      <c r="W1016" s="4" t="str">
        <f t="shared" si="157"/>
        <v>89%</v>
      </c>
      <c r="X1016" s="4">
        <f t="shared" si="158"/>
        <v>78553</v>
      </c>
      <c r="Y1016" s="4">
        <v>80</v>
      </c>
      <c r="Z1016" s="4" t="s">
        <v>22</v>
      </c>
    </row>
    <row r="1017" spans="1:26" x14ac:dyDescent="0.3">
      <c r="A1017" s="4" t="s">
        <v>1448</v>
      </c>
      <c r="B1017" s="4" t="s">
        <v>552</v>
      </c>
      <c r="C1017" s="4" t="s">
        <v>59</v>
      </c>
      <c r="D1017" s="4" t="s">
        <v>60</v>
      </c>
      <c r="E1017" s="4">
        <f t="shared" si="151"/>
        <v>145</v>
      </c>
      <c r="F1017" s="4" t="s">
        <v>89</v>
      </c>
      <c r="G1017" s="4" t="s">
        <v>14</v>
      </c>
      <c r="H1017" s="5">
        <v>43834</v>
      </c>
      <c r="I1017" s="5" t="str">
        <f t="shared" si="159"/>
        <v>2020</v>
      </c>
      <c r="J1017" s="5" t="str">
        <f t="shared" si="152"/>
        <v>Jan</v>
      </c>
      <c r="K1017" s="5" t="str">
        <f t="shared" si="153"/>
        <v>Sat</v>
      </c>
      <c r="L1017" s="4">
        <v>29</v>
      </c>
      <c r="M1017" s="4" t="str">
        <f t="shared" si="154"/>
        <v>25-35</v>
      </c>
      <c r="N1017" s="4">
        <f t="shared" ca="1" si="160"/>
        <v>6</v>
      </c>
      <c r="O1017" s="4" t="str">
        <f t="shared" ca="1" si="155"/>
        <v>5+ yrs</v>
      </c>
      <c r="P1017" s="4">
        <v>67</v>
      </c>
      <c r="Q1017" s="4" t="str">
        <f t="shared" si="156"/>
        <v>Excepted</v>
      </c>
      <c r="R1017" s="4">
        <v>55883</v>
      </c>
      <c r="S1017" s="4">
        <v>6639</v>
      </c>
      <c r="T1017" s="4">
        <v>4470</v>
      </c>
      <c r="U1017" s="4">
        <v>3316</v>
      </c>
      <c r="V1017" s="4">
        <v>63676</v>
      </c>
      <c r="W1017" s="4" t="str">
        <f t="shared" si="157"/>
        <v>95%</v>
      </c>
      <c r="X1017" s="4">
        <f t="shared" si="158"/>
        <v>66992</v>
      </c>
      <c r="Y1017" s="4">
        <v>87</v>
      </c>
      <c r="Z1017" s="4" t="s">
        <v>22</v>
      </c>
    </row>
    <row r="1018" spans="1:26" x14ac:dyDescent="0.3">
      <c r="A1018" s="4" t="s">
        <v>1449</v>
      </c>
      <c r="B1018" s="4" t="s">
        <v>77</v>
      </c>
      <c r="C1018" s="4" t="s">
        <v>59</v>
      </c>
      <c r="D1018" s="4" t="s">
        <v>203</v>
      </c>
      <c r="E1018" s="4">
        <f t="shared" si="151"/>
        <v>145</v>
      </c>
      <c r="F1018" s="4" t="s">
        <v>89</v>
      </c>
      <c r="G1018" s="4" t="s">
        <v>14</v>
      </c>
      <c r="H1018" s="5">
        <v>45054</v>
      </c>
      <c r="I1018" s="5" t="str">
        <f t="shared" si="159"/>
        <v>2023</v>
      </c>
      <c r="J1018" s="5" t="str">
        <f t="shared" si="152"/>
        <v>May</v>
      </c>
      <c r="K1018" s="5" t="str">
        <f t="shared" si="153"/>
        <v>Mon</v>
      </c>
      <c r="L1018" s="4">
        <v>22</v>
      </c>
      <c r="M1018" s="4" t="str">
        <f t="shared" si="154"/>
        <v>&lt;25</v>
      </c>
      <c r="N1018" s="4">
        <f t="shared" ca="1" si="160"/>
        <v>3</v>
      </c>
      <c r="O1018" s="4" t="str">
        <f t="shared" ca="1" si="155"/>
        <v>3+ yrs</v>
      </c>
      <c r="P1018" s="4">
        <v>96</v>
      </c>
      <c r="Q1018" s="4" t="str">
        <f t="shared" si="156"/>
        <v>Satisfied</v>
      </c>
      <c r="R1018" s="4">
        <v>44616</v>
      </c>
      <c r="S1018" s="4">
        <v>9168</v>
      </c>
      <c r="T1018" s="4">
        <v>2230</v>
      </c>
      <c r="U1018" s="4">
        <v>7371</v>
      </c>
      <c r="V1018" s="4">
        <v>48643</v>
      </c>
      <c r="W1018" s="4" t="str">
        <f t="shared" si="157"/>
        <v>87%</v>
      </c>
      <c r="X1018" s="4">
        <f t="shared" si="158"/>
        <v>56014</v>
      </c>
      <c r="Y1018" s="4">
        <v>81</v>
      </c>
      <c r="Z1018" s="4" t="s">
        <v>22</v>
      </c>
    </row>
    <row r="1019" spans="1:26" x14ac:dyDescent="0.3">
      <c r="A1019" s="4" t="s">
        <v>1450</v>
      </c>
      <c r="B1019" s="4" t="s">
        <v>198</v>
      </c>
      <c r="C1019" s="4" t="s">
        <v>32</v>
      </c>
      <c r="D1019" s="4" t="s">
        <v>33</v>
      </c>
      <c r="E1019" s="4">
        <f t="shared" si="151"/>
        <v>145</v>
      </c>
      <c r="F1019" s="4" t="s">
        <v>13</v>
      </c>
      <c r="G1019" s="4" t="s">
        <v>152</v>
      </c>
      <c r="H1019" s="5">
        <v>44220</v>
      </c>
      <c r="I1019" s="5" t="str">
        <f t="shared" si="159"/>
        <v>2021</v>
      </c>
      <c r="J1019" s="5" t="str">
        <f t="shared" si="152"/>
        <v>Jan</v>
      </c>
      <c r="K1019" s="5" t="str">
        <f t="shared" si="153"/>
        <v>Sun</v>
      </c>
      <c r="L1019" s="4">
        <v>30</v>
      </c>
      <c r="M1019" s="4" t="str">
        <f t="shared" si="154"/>
        <v>25-35</v>
      </c>
      <c r="N1019" s="4">
        <f t="shared" ca="1" si="160"/>
        <v>5</v>
      </c>
      <c r="O1019" s="4" t="str">
        <f t="shared" ca="1" si="155"/>
        <v>5+ yrs</v>
      </c>
      <c r="P1019" s="4">
        <v>81</v>
      </c>
      <c r="Q1019" s="4" t="str">
        <f t="shared" si="156"/>
        <v>Excepted</v>
      </c>
      <c r="R1019" s="4">
        <v>18037</v>
      </c>
      <c r="S1019" s="4">
        <v>2281</v>
      </c>
      <c r="T1019" s="4">
        <v>0</v>
      </c>
      <c r="U1019" s="4">
        <v>1923</v>
      </c>
      <c r="V1019" s="4">
        <v>18395</v>
      </c>
      <c r="W1019" s="4" t="str">
        <f t="shared" si="157"/>
        <v>91%</v>
      </c>
      <c r="X1019" s="4">
        <f t="shared" si="158"/>
        <v>20318</v>
      </c>
      <c r="Y1019" s="4">
        <v>79</v>
      </c>
      <c r="Z1019" s="4" t="s">
        <v>22</v>
      </c>
    </row>
    <row r="1020" spans="1:26" x14ac:dyDescent="0.3">
      <c r="A1020" s="4" t="s">
        <v>1451</v>
      </c>
      <c r="B1020" s="4" t="s">
        <v>202</v>
      </c>
      <c r="C1020" s="4" t="s">
        <v>85</v>
      </c>
      <c r="D1020" s="4" t="s">
        <v>176</v>
      </c>
      <c r="E1020" s="4">
        <f t="shared" si="151"/>
        <v>145</v>
      </c>
      <c r="F1020" s="4" t="s">
        <v>89</v>
      </c>
      <c r="G1020" s="4" t="s">
        <v>14</v>
      </c>
      <c r="H1020" s="5">
        <v>43193</v>
      </c>
      <c r="I1020" s="5" t="str">
        <f t="shared" si="159"/>
        <v>2018</v>
      </c>
      <c r="J1020" s="5" t="str">
        <f t="shared" si="152"/>
        <v>Apr</v>
      </c>
      <c r="K1020" s="5" t="str">
        <f t="shared" si="153"/>
        <v>Tue</v>
      </c>
      <c r="L1020" s="4">
        <v>20</v>
      </c>
      <c r="M1020" s="4" t="str">
        <f t="shared" si="154"/>
        <v>&lt;25</v>
      </c>
      <c r="N1020" s="4">
        <f t="shared" ca="1" si="160"/>
        <v>8</v>
      </c>
      <c r="O1020" s="4" t="str">
        <f t="shared" ca="1" si="155"/>
        <v>5+ yrs</v>
      </c>
      <c r="P1020" s="4">
        <v>77</v>
      </c>
      <c r="Q1020" s="4" t="str">
        <f t="shared" si="156"/>
        <v>Excepted</v>
      </c>
      <c r="R1020" s="4">
        <v>42000</v>
      </c>
      <c r="S1020" s="4">
        <v>4325</v>
      </c>
      <c r="T1020" s="4">
        <v>0</v>
      </c>
      <c r="U1020" s="4">
        <v>6367</v>
      </c>
      <c r="V1020" s="4">
        <v>39958</v>
      </c>
      <c r="W1020" s="4" t="str">
        <f t="shared" si="157"/>
        <v>86%</v>
      </c>
      <c r="X1020" s="4">
        <f t="shared" si="158"/>
        <v>46325</v>
      </c>
      <c r="Y1020" s="4">
        <v>87</v>
      </c>
      <c r="Z1020" s="4" t="s">
        <v>15</v>
      </c>
    </row>
    <row r="1021" spans="1:26" x14ac:dyDescent="0.3">
      <c r="A1021" s="4" t="s">
        <v>1452</v>
      </c>
      <c r="B1021" s="4" t="s">
        <v>728</v>
      </c>
      <c r="C1021" s="4" t="s">
        <v>37</v>
      </c>
      <c r="D1021" s="4" t="s">
        <v>223</v>
      </c>
      <c r="E1021" s="4">
        <f t="shared" si="151"/>
        <v>145</v>
      </c>
      <c r="F1021" s="4" t="s">
        <v>20</v>
      </c>
      <c r="G1021" s="4" t="s">
        <v>21</v>
      </c>
      <c r="H1021" s="5">
        <v>45486</v>
      </c>
      <c r="I1021" s="5" t="str">
        <f t="shared" si="159"/>
        <v>2024</v>
      </c>
      <c r="J1021" s="5" t="str">
        <f t="shared" si="152"/>
        <v>Jul</v>
      </c>
      <c r="K1021" s="5" t="str">
        <f t="shared" si="153"/>
        <v>Sat</v>
      </c>
      <c r="L1021" s="4">
        <v>37</v>
      </c>
      <c r="M1021" s="4" t="str">
        <f t="shared" si="154"/>
        <v>35-45</v>
      </c>
      <c r="N1021" s="4">
        <f t="shared" ca="1" si="160"/>
        <v>2</v>
      </c>
      <c r="O1021" s="4" t="str">
        <f t="shared" ca="1" si="155"/>
        <v>2+ yrs</v>
      </c>
      <c r="P1021" s="4">
        <v>49</v>
      </c>
      <c r="Q1021" s="4" t="str">
        <f t="shared" si="156"/>
        <v>Red Alert</v>
      </c>
      <c r="R1021" s="4">
        <v>97569</v>
      </c>
      <c r="S1021" s="4">
        <v>10249</v>
      </c>
      <c r="T1021" s="4">
        <v>4878</v>
      </c>
      <c r="U1021" s="4">
        <v>14122</v>
      </c>
      <c r="V1021" s="4">
        <v>98574</v>
      </c>
      <c r="W1021" s="4" t="str">
        <f t="shared" si="157"/>
        <v>87%</v>
      </c>
      <c r="X1021" s="4">
        <f t="shared" si="158"/>
        <v>112696</v>
      </c>
      <c r="Y1021" s="4">
        <v>81</v>
      </c>
      <c r="Z1021" s="4" t="s">
        <v>22</v>
      </c>
    </row>
    <row r="1022" spans="1:26" x14ac:dyDescent="0.3">
      <c r="A1022" s="4" t="s">
        <v>1453</v>
      </c>
      <c r="B1022" s="4" t="s">
        <v>570</v>
      </c>
      <c r="C1022" s="4" t="s">
        <v>37</v>
      </c>
      <c r="D1022" s="4" t="s">
        <v>160</v>
      </c>
      <c r="E1022" s="4">
        <f t="shared" si="151"/>
        <v>145</v>
      </c>
      <c r="F1022" s="4" t="s">
        <v>45</v>
      </c>
      <c r="G1022" s="4" t="s">
        <v>14</v>
      </c>
      <c r="H1022" s="5">
        <v>43431</v>
      </c>
      <c r="I1022" s="5" t="str">
        <f t="shared" si="159"/>
        <v>2018</v>
      </c>
      <c r="J1022" s="5" t="str">
        <f t="shared" si="152"/>
        <v>Nov</v>
      </c>
      <c r="K1022" s="5" t="str">
        <f t="shared" si="153"/>
        <v>Tue</v>
      </c>
      <c r="L1022" s="4">
        <v>54</v>
      </c>
      <c r="M1022" s="4" t="str">
        <f t="shared" si="154"/>
        <v>45-55</v>
      </c>
      <c r="N1022" s="4">
        <f t="shared" ca="1" si="160"/>
        <v>7</v>
      </c>
      <c r="O1022" s="4" t="str">
        <f t="shared" ca="1" si="155"/>
        <v>5+ yrs</v>
      </c>
      <c r="P1022" s="4">
        <v>67</v>
      </c>
      <c r="Q1022" s="4" t="str">
        <f t="shared" si="156"/>
        <v>Excepted</v>
      </c>
      <c r="R1022" s="4">
        <v>120636</v>
      </c>
      <c r="S1022" s="4">
        <v>23035</v>
      </c>
      <c r="T1022" s="4">
        <v>3619</v>
      </c>
      <c r="U1022" s="4">
        <v>12947</v>
      </c>
      <c r="V1022" s="4">
        <v>134343</v>
      </c>
      <c r="W1022" s="4" t="str">
        <f t="shared" si="157"/>
        <v>91%</v>
      </c>
      <c r="X1022" s="4">
        <f t="shared" si="158"/>
        <v>147290</v>
      </c>
      <c r="Y1022" s="4">
        <v>86</v>
      </c>
      <c r="Z1022" s="4" t="s">
        <v>15</v>
      </c>
    </row>
    <row r="1023" spans="1:26" x14ac:dyDescent="0.3">
      <c r="A1023" s="4" t="s">
        <v>1454</v>
      </c>
      <c r="B1023" s="4" t="s">
        <v>567</v>
      </c>
      <c r="C1023" s="4" t="s">
        <v>18</v>
      </c>
      <c r="D1023" s="4" t="s">
        <v>125</v>
      </c>
      <c r="E1023" s="4">
        <f t="shared" si="151"/>
        <v>145</v>
      </c>
      <c r="F1023" s="4" t="s">
        <v>13</v>
      </c>
      <c r="G1023" s="4" t="s">
        <v>14</v>
      </c>
      <c r="H1023" s="5">
        <v>43602</v>
      </c>
      <c r="I1023" s="5" t="str">
        <f t="shared" si="159"/>
        <v>2019</v>
      </c>
      <c r="J1023" s="5" t="str">
        <f t="shared" si="152"/>
        <v>May</v>
      </c>
      <c r="K1023" s="5" t="str">
        <f t="shared" si="153"/>
        <v>Fri</v>
      </c>
      <c r="L1023" s="4">
        <v>43</v>
      </c>
      <c r="M1023" s="4" t="str">
        <f t="shared" si="154"/>
        <v>35-45</v>
      </c>
      <c r="N1023" s="4">
        <f t="shared" ca="1" si="160"/>
        <v>7</v>
      </c>
      <c r="O1023" s="4" t="str">
        <f t="shared" ca="1" si="155"/>
        <v>5+ yrs</v>
      </c>
      <c r="P1023" s="4">
        <v>53</v>
      </c>
      <c r="Q1023" s="4" t="str">
        <f t="shared" si="156"/>
        <v>Red Alert</v>
      </c>
      <c r="R1023" s="4">
        <v>122464</v>
      </c>
      <c r="S1023" s="4">
        <v>24040</v>
      </c>
      <c r="T1023" s="4">
        <v>0</v>
      </c>
      <c r="U1023" s="4">
        <v>9768</v>
      </c>
      <c r="V1023" s="4">
        <v>136736</v>
      </c>
      <c r="W1023" s="4" t="str">
        <f t="shared" si="157"/>
        <v>93%</v>
      </c>
      <c r="X1023" s="4">
        <f t="shared" si="158"/>
        <v>146504</v>
      </c>
      <c r="Y1023" s="4">
        <v>69</v>
      </c>
      <c r="Z1023" s="4" t="s">
        <v>22</v>
      </c>
    </row>
    <row r="1024" spans="1:26" x14ac:dyDescent="0.3">
      <c r="A1024" s="4" t="s">
        <v>1455</v>
      </c>
      <c r="B1024" s="4" t="s">
        <v>699</v>
      </c>
      <c r="C1024" s="4" t="s">
        <v>85</v>
      </c>
      <c r="D1024" s="4" t="s">
        <v>254</v>
      </c>
      <c r="E1024" s="4">
        <f t="shared" si="151"/>
        <v>145</v>
      </c>
      <c r="F1024" s="4" t="s">
        <v>51</v>
      </c>
      <c r="G1024" s="4" t="s">
        <v>14</v>
      </c>
      <c r="H1024" s="5">
        <v>43823</v>
      </c>
      <c r="I1024" s="5" t="str">
        <f t="shared" si="159"/>
        <v>2019</v>
      </c>
      <c r="J1024" s="5" t="str">
        <f t="shared" si="152"/>
        <v>Dec</v>
      </c>
      <c r="K1024" s="5" t="str">
        <f t="shared" si="153"/>
        <v>Tue</v>
      </c>
      <c r="L1024" s="4">
        <v>28</v>
      </c>
      <c r="M1024" s="4" t="str">
        <f t="shared" si="154"/>
        <v>25-35</v>
      </c>
      <c r="N1024" s="4">
        <f t="shared" ca="1" si="160"/>
        <v>6</v>
      </c>
      <c r="O1024" s="4" t="str">
        <f t="shared" ca="1" si="155"/>
        <v>5+ yrs</v>
      </c>
      <c r="P1024" s="4">
        <v>80</v>
      </c>
      <c r="Q1024" s="4" t="str">
        <f t="shared" si="156"/>
        <v>Excepted</v>
      </c>
      <c r="R1024" s="4">
        <v>75236</v>
      </c>
      <c r="S1024" s="4">
        <v>16183</v>
      </c>
      <c r="T1024" s="4">
        <v>3761</v>
      </c>
      <c r="U1024" s="4">
        <v>7673</v>
      </c>
      <c r="V1024" s="4">
        <v>87507</v>
      </c>
      <c r="W1024" s="4" t="str">
        <f t="shared" si="157"/>
        <v>92%</v>
      </c>
      <c r="X1024" s="4">
        <f t="shared" si="158"/>
        <v>95180</v>
      </c>
      <c r="Y1024" s="4">
        <v>51</v>
      </c>
      <c r="Z1024" s="4" t="s">
        <v>15</v>
      </c>
    </row>
    <row r="1025" spans="1:26" x14ac:dyDescent="0.3">
      <c r="A1025" s="4" t="s">
        <v>1456</v>
      </c>
      <c r="B1025" s="4" t="s">
        <v>709</v>
      </c>
      <c r="C1025" s="4" t="s">
        <v>37</v>
      </c>
      <c r="D1025" s="4" t="s">
        <v>38</v>
      </c>
      <c r="E1025" s="4">
        <f t="shared" si="151"/>
        <v>145</v>
      </c>
      <c r="F1025" s="4" t="s">
        <v>45</v>
      </c>
      <c r="G1025" s="4" t="s">
        <v>14</v>
      </c>
      <c r="H1025" s="5">
        <v>43957</v>
      </c>
      <c r="I1025" s="5" t="str">
        <f t="shared" si="159"/>
        <v>2020</v>
      </c>
      <c r="J1025" s="5" t="str">
        <f t="shared" si="152"/>
        <v>May</v>
      </c>
      <c r="K1025" s="5" t="str">
        <f t="shared" si="153"/>
        <v>Wed</v>
      </c>
      <c r="L1025" s="4">
        <v>35</v>
      </c>
      <c r="M1025" s="4" t="str">
        <f t="shared" si="154"/>
        <v>35-45</v>
      </c>
      <c r="N1025" s="4">
        <f t="shared" ca="1" si="160"/>
        <v>6</v>
      </c>
      <c r="O1025" s="4" t="str">
        <f t="shared" ca="1" si="155"/>
        <v>5+ yrs</v>
      </c>
      <c r="P1025" s="4">
        <v>86</v>
      </c>
      <c r="Q1025" s="4" t="str">
        <f t="shared" si="156"/>
        <v>Excepted</v>
      </c>
      <c r="R1025" s="4">
        <v>84525</v>
      </c>
      <c r="S1025" s="4">
        <v>6899</v>
      </c>
      <c r="T1025" s="4">
        <v>10143</v>
      </c>
      <c r="U1025" s="4">
        <v>7098</v>
      </c>
      <c r="V1025" s="4">
        <v>94469</v>
      </c>
      <c r="W1025" s="4" t="str">
        <f t="shared" si="157"/>
        <v>93%</v>
      </c>
      <c r="X1025" s="4">
        <f t="shared" si="158"/>
        <v>101567</v>
      </c>
      <c r="Y1025" s="4">
        <v>92</v>
      </c>
      <c r="Z1025" s="4" t="s">
        <v>15</v>
      </c>
    </row>
    <row r="1026" spans="1:26" x14ac:dyDescent="0.3">
      <c r="A1026" s="4" t="s">
        <v>1457</v>
      </c>
      <c r="B1026" s="4" t="s">
        <v>213</v>
      </c>
      <c r="C1026" s="4" t="s">
        <v>85</v>
      </c>
      <c r="D1026" s="4" t="s">
        <v>254</v>
      </c>
      <c r="E1026" s="4">
        <f t="shared" si="151"/>
        <v>145</v>
      </c>
      <c r="F1026" s="4" t="s">
        <v>89</v>
      </c>
      <c r="G1026" s="4" t="s">
        <v>14</v>
      </c>
      <c r="H1026" s="5">
        <v>44294</v>
      </c>
      <c r="I1026" s="5" t="str">
        <f t="shared" si="159"/>
        <v>2021</v>
      </c>
      <c r="J1026" s="5" t="str">
        <f t="shared" si="152"/>
        <v>Apr</v>
      </c>
      <c r="K1026" s="5" t="str">
        <f t="shared" si="153"/>
        <v>Thu</v>
      </c>
      <c r="L1026" s="4">
        <v>35</v>
      </c>
      <c r="M1026" s="4" t="str">
        <f t="shared" si="154"/>
        <v>35-45</v>
      </c>
      <c r="N1026" s="4">
        <f t="shared" ca="1" si="160"/>
        <v>5</v>
      </c>
      <c r="O1026" s="4" t="str">
        <f t="shared" ca="1" si="155"/>
        <v>5+ yrs</v>
      </c>
      <c r="P1026" s="4">
        <v>82</v>
      </c>
      <c r="Q1026" s="4" t="str">
        <f t="shared" si="156"/>
        <v>Excepted</v>
      </c>
      <c r="R1026" s="4">
        <v>88165</v>
      </c>
      <c r="S1026" s="4">
        <v>12647</v>
      </c>
      <c r="T1026" s="4">
        <v>0</v>
      </c>
      <c r="U1026" s="4">
        <v>6430</v>
      </c>
      <c r="V1026" s="4">
        <v>94382</v>
      </c>
      <c r="W1026" s="4" t="str">
        <f t="shared" si="157"/>
        <v>94%</v>
      </c>
      <c r="X1026" s="4">
        <f t="shared" si="158"/>
        <v>100812</v>
      </c>
      <c r="Y1026" s="4">
        <v>100</v>
      </c>
      <c r="Z1026" s="4" t="s">
        <v>15</v>
      </c>
    </row>
    <row r="1027" spans="1:26" x14ac:dyDescent="0.3">
      <c r="A1027" s="4" t="s">
        <v>1458</v>
      </c>
      <c r="B1027" s="4" t="s">
        <v>788</v>
      </c>
      <c r="C1027" s="4" t="s">
        <v>18</v>
      </c>
      <c r="D1027" s="4" t="s">
        <v>125</v>
      </c>
      <c r="E1027" s="4">
        <f t="shared" ref="E1027:E1090" si="161">COUNTIFS(H1027:H4026,"&gt;="&amp;DATE(2025,1,1),H1027:H4026,"&lt;" &amp; DATE(2025,12,30))</f>
        <v>145</v>
      </c>
      <c r="F1027" s="4" t="s">
        <v>56</v>
      </c>
      <c r="G1027" s="4" t="s">
        <v>21</v>
      </c>
      <c r="H1027" s="5">
        <v>42993</v>
      </c>
      <c r="I1027" s="5" t="str">
        <f t="shared" si="159"/>
        <v>2017</v>
      </c>
      <c r="J1027" s="5" t="str">
        <f t="shared" ref="J1027:J1090" si="162">TEXT(H1027,"MMM")</f>
        <v>Sep</v>
      </c>
      <c r="K1027" s="5" t="str">
        <f t="shared" ref="K1027:K1090" si="163">TEXT(H1027,"DDD")</f>
        <v>Fri</v>
      </c>
      <c r="L1027" s="4">
        <v>24</v>
      </c>
      <c r="M1027" s="4" t="str">
        <f t="shared" ref="M1027:M1090" si="164">IF(L1027&lt;25,"&lt;25",IF(L1027&lt;35,"25-35",IF(L1027&lt;45,"35-45",IF(L1027&lt;55,"45-55","55+"))))</f>
        <v>&lt;25</v>
      </c>
      <c r="N1027" s="4">
        <f t="shared" ca="1" si="160"/>
        <v>9</v>
      </c>
      <c r="O1027" s="4" t="str">
        <f t="shared" ref="O1027:O1090" ca="1" si="165">IF(DATEDIF(H1027,TODAY(),"Y")&gt;=5,"5+ yrs",
IF(DATEDIF(H1027,TODAY(),"Y")&gt;=4,"4+ yrs",
IF(DATEDIF(H1027,TODAY(),"Y")&gt;=3,"3+ yrs",
IF(DATEDIF(H1027,TODAY(),"Y")&gt;=2,"2+ yrs",
IF(DATEDIF(H1027,TODAY(),"Y")&gt;=1,"1+ yrs","&lt;1 yr")))))</f>
        <v>5+ yrs</v>
      </c>
      <c r="P1027" s="4">
        <v>71</v>
      </c>
      <c r="Q1027" s="4" t="str">
        <f t="shared" ref="Q1027:Q1090" si="166">IF(P1027&gt;=90,"Satisfied",IF(P1027&gt;=65,"Excepted","Red Alert"))</f>
        <v>Excepted</v>
      </c>
      <c r="R1027" s="4">
        <v>64704</v>
      </c>
      <c r="S1027" s="4">
        <v>6515</v>
      </c>
      <c r="T1027" s="4">
        <v>7764</v>
      </c>
      <c r="U1027" s="4">
        <v>6871</v>
      </c>
      <c r="V1027" s="4">
        <v>72112</v>
      </c>
      <c r="W1027" s="4" t="str">
        <f t="shared" ref="W1027:W1090" si="167">ROUND(V1027/X1027 * 100,0) &amp; "%"</f>
        <v>91%</v>
      </c>
      <c r="X1027" s="4">
        <f t="shared" ref="X1027:X1090" si="168">R1027+S1027+T1027</f>
        <v>78983</v>
      </c>
      <c r="Y1027" s="4">
        <v>71</v>
      </c>
      <c r="Z1027" s="4" t="s">
        <v>15</v>
      </c>
    </row>
    <row r="1028" spans="1:26" x14ac:dyDescent="0.3">
      <c r="A1028" s="4" t="s">
        <v>1459</v>
      </c>
      <c r="B1028" s="4" t="s">
        <v>310</v>
      </c>
      <c r="C1028" s="4" t="s">
        <v>28</v>
      </c>
      <c r="D1028" s="4" t="s">
        <v>265</v>
      </c>
      <c r="E1028" s="4">
        <f t="shared" si="161"/>
        <v>145</v>
      </c>
      <c r="F1028" s="4" t="s">
        <v>45</v>
      </c>
      <c r="G1028" s="4" t="s">
        <v>14</v>
      </c>
      <c r="H1028" s="5">
        <v>43990</v>
      </c>
      <c r="I1028" s="5" t="str">
        <f t="shared" ref="I1028:I1091" si="169">TEXT(H1028,"yyyy")</f>
        <v>2020</v>
      </c>
      <c r="J1028" s="5" t="str">
        <f t="shared" si="162"/>
        <v>Jun</v>
      </c>
      <c r="K1028" s="5" t="str">
        <f t="shared" si="163"/>
        <v>Mon</v>
      </c>
      <c r="L1028" s="4">
        <v>20</v>
      </c>
      <c r="M1028" s="4" t="str">
        <f t="shared" si="164"/>
        <v>&lt;25</v>
      </c>
      <c r="N1028" s="4">
        <f t="shared" ca="1" si="160"/>
        <v>6</v>
      </c>
      <c r="O1028" s="4" t="str">
        <f t="shared" ca="1" si="165"/>
        <v>5+ yrs</v>
      </c>
      <c r="P1028" s="4">
        <v>78</v>
      </c>
      <c r="Q1028" s="4" t="str">
        <f t="shared" si="166"/>
        <v>Excepted</v>
      </c>
      <c r="R1028" s="4">
        <v>53960</v>
      </c>
      <c r="S1028" s="4">
        <v>5251</v>
      </c>
      <c r="T1028" s="4">
        <v>1618</v>
      </c>
      <c r="U1028" s="4">
        <v>4096</v>
      </c>
      <c r="V1028" s="4">
        <v>56733</v>
      </c>
      <c r="W1028" s="4" t="str">
        <f t="shared" si="167"/>
        <v>93%</v>
      </c>
      <c r="X1028" s="4">
        <f t="shared" si="168"/>
        <v>60829</v>
      </c>
      <c r="Y1028" s="4">
        <v>64</v>
      </c>
      <c r="Z1028" s="4" t="s">
        <v>15</v>
      </c>
    </row>
    <row r="1029" spans="1:26" x14ac:dyDescent="0.3">
      <c r="A1029" s="4" t="s">
        <v>1460</v>
      </c>
      <c r="B1029" s="4" t="s">
        <v>291</v>
      </c>
      <c r="C1029" s="4" t="s">
        <v>54</v>
      </c>
      <c r="D1029" s="4" t="s">
        <v>55</v>
      </c>
      <c r="E1029" s="4">
        <f t="shared" si="161"/>
        <v>145</v>
      </c>
      <c r="F1029" s="4" t="s">
        <v>56</v>
      </c>
      <c r="G1029" s="4" t="s">
        <v>14</v>
      </c>
      <c r="H1029" s="5">
        <v>43492</v>
      </c>
      <c r="I1029" s="5" t="str">
        <f t="shared" si="169"/>
        <v>2019</v>
      </c>
      <c r="J1029" s="5" t="str">
        <f t="shared" si="162"/>
        <v>Jan</v>
      </c>
      <c r="K1029" s="5" t="str">
        <f t="shared" si="163"/>
        <v>Sun</v>
      </c>
      <c r="L1029" s="4">
        <v>50</v>
      </c>
      <c r="M1029" s="4" t="str">
        <f t="shared" si="164"/>
        <v>45-55</v>
      </c>
      <c r="N1029" s="4">
        <f t="shared" ca="1" si="160"/>
        <v>7</v>
      </c>
      <c r="O1029" s="4" t="str">
        <f t="shared" ca="1" si="165"/>
        <v>5+ yrs</v>
      </c>
      <c r="P1029" s="4">
        <v>89</v>
      </c>
      <c r="Q1029" s="4" t="str">
        <f t="shared" si="166"/>
        <v>Excepted</v>
      </c>
      <c r="R1029" s="4">
        <v>98450</v>
      </c>
      <c r="S1029" s="4">
        <v>21154</v>
      </c>
      <c r="T1029" s="4">
        <v>7876</v>
      </c>
      <c r="U1029" s="4">
        <v>12958</v>
      </c>
      <c r="V1029" s="4">
        <v>114522</v>
      </c>
      <c r="W1029" s="4" t="str">
        <f t="shared" si="167"/>
        <v>90%</v>
      </c>
      <c r="X1029" s="4">
        <f t="shared" si="168"/>
        <v>127480</v>
      </c>
      <c r="Y1029" s="4">
        <v>82</v>
      </c>
      <c r="Z1029" s="4" t="s">
        <v>22</v>
      </c>
    </row>
    <row r="1030" spans="1:26" x14ac:dyDescent="0.3">
      <c r="A1030" s="4" t="s">
        <v>1461</v>
      </c>
      <c r="B1030" s="4" t="s">
        <v>561</v>
      </c>
      <c r="C1030" s="4" t="s">
        <v>28</v>
      </c>
      <c r="D1030" s="4" t="s">
        <v>265</v>
      </c>
      <c r="E1030" s="4">
        <f t="shared" si="161"/>
        <v>145</v>
      </c>
      <c r="F1030" s="4" t="s">
        <v>39</v>
      </c>
      <c r="G1030" s="4" t="s">
        <v>14</v>
      </c>
      <c r="H1030" s="5">
        <v>44961</v>
      </c>
      <c r="I1030" s="5" t="str">
        <f t="shared" si="169"/>
        <v>2023</v>
      </c>
      <c r="J1030" s="5" t="str">
        <f t="shared" si="162"/>
        <v>Feb</v>
      </c>
      <c r="K1030" s="5" t="str">
        <f t="shared" si="163"/>
        <v>Sat</v>
      </c>
      <c r="L1030" s="4">
        <v>25</v>
      </c>
      <c r="M1030" s="4" t="str">
        <f t="shared" si="164"/>
        <v>25-35</v>
      </c>
      <c r="N1030" s="4">
        <f t="shared" ca="1" si="160"/>
        <v>3</v>
      </c>
      <c r="O1030" s="4" t="str">
        <f t="shared" ca="1" si="165"/>
        <v>3+ yrs</v>
      </c>
      <c r="P1030" s="4">
        <v>84</v>
      </c>
      <c r="Q1030" s="4" t="str">
        <f t="shared" si="166"/>
        <v>Excepted</v>
      </c>
      <c r="R1030" s="4">
        <v>51675</v>
      </c>
      <c r="S1030" s="4">
        <v>6664</v>
      </c>
      <c r="T1030" s="4">
        <v>0</v>
      </c>
      <c r="U1030" s="4">
        <v>4844</v>
      </c>
      <c r="V1030" s="4">
        <v>53495</v>
      </c>
      <c r="W1030" s="4" t="str">
        <f t="shared" si="167"/>
        <v>92%</v>
      </c>
      <c r="X1030" s="4">
        <f t="shared" si="168"/>
        <v>58339</v>
      </c>
      <c r="Y1030" s="4">
        <v>74</v>
      </c>
      <c r="Z1030" s="4" t="s">
        <v>15</v>
      </c>
    </row>
    <row r="1031" spans="1:26" x14ac:dyDescent="0.3">
      <c r="A1031" s="4" t="s">
        <v>1462</v>
      </c>
      <c r="B1031" s="4" t="s">
        <v>268</v>
      </c>
      <c r="C1031" s="4" t="s">
        <v>63</v>
      </c>
      <c r="D1031" s="4" t="s">
        <v>143</v>
      </c>
      <c r="E1031" s="4">
        <f t="shared" si="161"/>
        <v>145</v>
      </c>
      <c r="F1031" s="4" t="s">
        <v>45</v>
      </c>
      <c r="G1031" s="4" t="s">
        <v>152</v>
      </c>
      <c r="H1031" s="5">
        <v>43986</v>
      </c>
      <c r="I1031" s="5" t="str">
        <f t="shared" si="169"/>
        <v>2020</v>
      </c>
      <c r="J1031" s="5" t="str">
        <f t="shared" si="162"/>
        <v>Jun</v>
      </c>
      <c r="K1031" s="5" t="str">
        <f t="shared" si="163"/>
        <v>Thu</v>
      </c>
      <c r="L1031" s="4">
        <v>33</v>
      </c>
      <c r="M1031" s="4" t="str">
        <f t="shared" si="164"/>
        <v>25-35</v>
      </c>
      <c r="N1031" s="4">
        <f t="shared" ca="1" si="160"/>
        <v>6</v>
      </c>
      <c r="O1031" s="4" t="str">
        <f t="shared" ca="1" si="165"/>
        <v>5+ yrs</v>
      </c>
      <c r="P1031" s="4">
        <v>86</v>
      </c>
      <c r="Q1031" s="4" t="str">
        <f t="shared" si="166"/>
        <v>Excepted</v>
      </c>
      <c r="R1031" s="4">
        <v>12795</v>
      </c>
      <c r="S1031" s="4">
        <v>1283</v>
      </c>
      <c r="T1031" s="4">
        <v>383</v>
      </c>
      <c r="U1031" s="4">
        <v>1570</v>
      </c>
      <c r="V1031" s="4">
        <v>12891</v>
      </c>
      <c r="W1031" s="4" t="str">
        <f t="shared" si="167"/>
        <v>89%</v>
      </c>
      <c r="X1031" s="4">
        <f t="shared" si="168"/>
        <v>14461</v>
      </c>
      <c r="Y1031" s="4">
        <v>59</v>
      </c>
      <c r="Z1031" s="4" t="s">
        <v>15</v>
      </c>
    </row>
    <row r="1032" spans="1:26" x14ac:dyDescent="0.3">
      <c r="A1032" s="4" t="s">
        <v>1463</v>
      </c>
      <c r="B1032" s="4" t="s">
        <v>287</v>
      </c>
      <c r="C1032" s="4" t="s">
        <v>71</v>
      </c>
      <c r="D1032" s="4" t="s">
        <v>110</v>
      </c>
      <c r="E1032" s="4">
        <f t="shared" si="161"/>
        <v>145</v>
      </c>
      <c r="F1032" s="4" t="s">
        <v>13</v>
      </c>
      <c r="G1032" s="4" t="s">
        <v>14</v>
      </c>
      <c r="H1032" s="5">
        <v>44967</v>
      </c>
      <c r="I1032" s="5" t="str">
        <f t="shared" si="169"/>
        <v>2023</v>
      </c>
      <c r="J1032" s="5" t="str">
        <f t="shared" si="162"/>
        <v>Feb</v>
      </c>
      <c r="K1032" s="5" t="str">
        <f t="shared" si="163"/>
        <v>Fri</v>
      </c>
      <c r="L1032" s="4">
        <v>43</v>
      </c>
      <c r="M1032" s="4" t="str">
        <f t="shared" si="164"/>
        <v>35-45</v>
      </c>
      <c r="N1032" s="4">
        <f t="shared" ref="N1032:N1095" ca="1" si="170">ROUND(AVERAGE(DATEDIF(H1032,TODAY(),"Y")),2)</f>
        <v>3</v>
      </c>
      <c r="O1032" s="4" t="str">
        <f t="shared" ca="1" si="165"/>
        <v>3+ yrs</v>
      </c>
      <c r="P1032" s="4">
        <v>73</v>
      </c>
      <c r="Q1032" s="4" t="str">
        <f t="shared" si="166"/>
        <v>Excepted</v>
      </c>
      <c r="R1032" s="4">
        <v>121819</v>
      </c>
      <c r="S1032" s="4">
        <v>26108</v>
      </c>
      <c r="T1032" s="4">
        <v>14618</v>
      </c>
      <c r="U1032" s="4">
        <v>16339</v>
      </c>
      <c r="V1032" s="4">
        <v>146206</v>
      </c>
      <c r="W1032" s="4" t="str">
        <f t="shared" si="167"/>
        <v>90%</v>
      </c>
      <c r="X1032" s="4">
        <f t="shared" si="168"/>
        <v>162545</v>
      </c>
      <c r="Y1032" s="4">
        <v>86</v>
      </c>
      <c r="Z1032" s="4" t="s">
        <v>15</v>
      </c>
    </row>
    <row r="1033" spans="1:26" x14ac:dyDescent="0.3">
      <c r="A1033" s="4" t="s">
        <v>1464</v>
      </c>
      <c r="B1033" s="4" t="s">
        <v>788</v>
      </c>
      <c r="C1033" s="4" t="s">
        <v>11</v>
      </c>
      <c r="D1033" s="4" t="s">
        <v>48</v>
      </c>
      <c r="E1033" s="4">
        <f t="shared" si="161"/>
        <v>145</v>
      </c>
      <c r="F1033" s="4" t="s">
        <v>45</v>
      </c>
      <c r="G1033" s="4" t="s">
        <v>14</v>
      </c>
      <c r="H1033" s="5">
        <v>42948</v>
      </c>
      <c r="I1033" s="5" t="str">
        <f t="shared" si="169"/>
        <v>2017</v>
      </c>
      <c r="J1033" s="5" t="str">
        <f t="shared" si="162"/>
        <v>Aug</v>
      </c>
      <c r="K1033" s="5" t="str">
        <f t="shared" si="163"/>
        <v>Tue</v>
      </c>
      <c r="L1033" s="4">
        <v>35</v>
      </c>
      <c r="M1033" s="4" t="str">
        <f t="shared" si="164"/>
        <v>35-45</v>
      </c>
      <c r="N1033" s="4">
        <f t="shared" ca="1" si="170"/>
        <v>9</v>
      </c>
      <c r="O1033" s="4" t="str">
        <f t="shared" ca="1" si="165"/>
        <v>5+ yrs</v>
      </c>
      <c r="P1033" s="4">
        <v>91</v>
      </c>
      <c r="Q1033" s="4" t="str">
        <f t="shared" si="166"/>
        <v>Satisfied</v>
      </c>
      <c r="R1033" s="4">
        <v>63000</v>
      </c>
      <c r="S1033" s="4">
        <v>5646</v>
      </c>
      <c r="T1033" s="4">
        <v>1890</v>
      </c>
      <c r="U1033" s="4">
        <v>9048</v>
      </c>
      <c r="V1033" s="4">
        <v>61488</v>
      </c>
      <c r="W1033" s="4" t="str">
        <f t="shared" si="167"/>
        <v>87%</v>
      </c>
      <c r="X1033" s="4">
        <f t="shared" si="168"/>
        <v>70536</v>
      </c>
      <c r="Y1033" s="4">
        <v>100</v>
      </c>
      <c r="Z1033" s="4" t="s">
        <v>15</v>
      </c>
    </row>
    <row r="1034" spans="1:26" x14ac:dyDescent="0.3">
      <c r="A1034" s="4" t="s">
        <v>1465</v>
      </c>
      <c r="B1034" s="4" t="s">
        <v>484</v>
      </c>
      <c r="C1034" s="4" t="s">
        <v>54</v>
      </c>
      <c r="D1034" s="4" t="s">
        <v>151</v>
      </c>
      <c r="E1034" s="4">
        <f t="shared" si="161"/>
        <v>145</v>
      </c>
      <c r="F1034" s="4" t="s">
        <v>45</v>
      </c>
      <c r="G1034" s="4" t="s">
        <v>14</v>
      </c>
      <c r="H1034" s="5">
        <v>44369</v>
      </c>
      <c r="I1034" s="5" t="str">
        <f t="shared" si="169"/>
        <v>2021</v>
      </c>
      <c r="J1034" s="5" t="str">
        <f t="shared" si="162"/>
        <v>Jun</v>
      </c>
      <c r="K1034" s="5" t="str">
        <f t="shared" si="163"/>
        <v>Tue</v>
      </c>
      <c r="L1034" s="4">
        <v>22</v>
      </c>
      <c r="M1034" s="4" t="str">
        <f t="shared" si="164"/>
        <v>&lt;25</v>
      </c>
      <c r="N1034" s="4">
        <f t="shared" ca="1" si="170"/>
        <v>5</v>
      </c>
      <c r="O1034" s="4" t="str">
        <f t="shared" ca="1" si="165"/>
        <v>5+ yrs</v>
      </c>
      <c r="P1034" s="4">
        <v>69</v>
      </c>
      <c r="Q1034" s="4" t="str">
        <f t="shared" si="166"/>
        <v>Excepted</v>
      </c>
      <c r="R1034" s="4">
        <v>41052</v>
      </c>
      <c r="S1034" s="4">
        <v>5794</v>
      </c>
      <c r="T1034" s="4">
        <v>0</v>
      </c>
      <c r="U1034" s="4">
        <v>5085</v>
      </c>
      <c r="V1034" s="4">
        <v>41761</v>
      </c>
      <c r="W1034" s="4" t="str">
        <f t="shared" si="167"/>
        <v>89%</v>
      </c>
      <c r="X1034" s="4">
        <f t="shared" si="168"/>
        <v>46846</v>
      </c>
      <c r="Y1034" s="4">
        <v>65</v>
      </c>
      <c r="Z1034" s="4" t="s">
        <v>22</v>
      </c>
    </row>
    <row r="1035" spans="1:26" x14ac:dyDescent="0.3">
      <c r="A1035" s="4" t="s">
        <v>1466</v>
      </c>
      <c r="B1035" s="4" t="s">
        <v>591</v>
      </c>
      <c r="C1035" s="4" t="s">
        <v>63</v>
      </c>
      <c r="D1035" s="4" t="s">
        <v>329</v>
      </c>
      <c r="E1035" s="4">
        <f t="shared" si="161"/>
        <v>145</v>
      </c>
      <c r="F1035" s="4" t="s">
        <v>39</v>
      </c>
      <c r="G1035" s="4" t="s">
        <v>14</v>
      </c>
      <c r="H1035" s="5">
        <v>42969</v>
      </c>
      <c r="I1035" s="5" t="str">
        <f t="shared" si="169"/>
        <v>2017</v>
      </c>
      <c r="J1035" s="5" t="str">
        <f t="shared" si="162"/>
        <v>Aug</v>
      </c>
      <c r="K1035" s="5" t="str">
        <f t="shared" si="163"/>
        <v>Tue</v>
      </c>
      <c r="L1035" s="4">
        <v>24</v>
      </c>
      <c r="M1035" s="4" t="str">
        <f t="shared" si="164"/>
        <v>&lt;25</v>
      </c>
      <c r="N1035" s="4">
        <f t="shared" ca="1" si="170"/>
        <v>9</v>
      </c>
      <c r="O1035" s="4" t="str">
        <f t="shared" ca="1" si="165"/>
        <v>5+ yrs</v>
      </c>
      <c r="P1035" s="4">
        <v>80</v>
      </c>
      <c r="Q1035" s="4" t="str">
        <f t="shared" si="166"/>
        <v>Excepted</v>
      </c>
      <c r="R1035" s="4">
        <v>45384</v>
      </c>
      <c r="S1035" s="4">
        <v>4178</v>
      </c>
      <c r="T1035" s="4">
        <v>3630</v>
      </c>
      <c r="U1035" s="4">
        <v>6515</v>
      </c>
      <c r="V1035" s="4">
        <v>46677</v>
      </c>
      <c r="W1035" s="4" t="str">
        <f t="shared" si="167"/>
        <v>88%</v>
      </c>
      <c r="X1035" s="4">
        <f t="shared" si="168"/>
        <v>53192</v>
      </c>
      <c r="Y1035" s="4">
        <v>86</v>
      </c>
      <c r="Z1035" s="4" t="s">
        <v>15</v>
      </c>
    </row>
    <row r="1036" spans="1:26" x14ac:dyDescent="0.3">
      <c r="A1036" s="4" t="s">
        <v>1467</v>
      </c>
      <c r="B1036" s="4" t="s">
        <v>370</v>
      </c>
      <c r="C1036" s="4" t="s">
        <v>32</v>
      </c>
      <c r="D1036" s="4" t="s">
        <v>44</v>
      </c>
      <c r="E1036" s="4">
        <f t="shared" si="161"/>
        <v>145</v>
      </c>
      <c r="F1036" s="4" t="s">
        <v>39</v>
      </c>
      <c r="G1036" s="4" t="s">
        <v>14</v>
      </c>
      <c r="H1036" s="5">
        <v>45376</v>
      </c>
      <c r="I1036" s="5" t="str">
        <f t="shared" si="169"/>
        <v>2024</v>
      </c>
      <c r="J1036" s="5" t="str">
        <f t="shared" si="162"/>
        <v>Mar</v>
      </c>
      <c r="K1036" s="5" t="str">
        <f t="shared" si="163"/>
        <v>Mon</v>
      </c>
      <c r="L1036" s="4">
        <v>55</v>
      </c>
      <c r="M1036" s="4" t="str">
        <f t="shared" si="164"/>
        <v>55+</v>
      </c>
      <c r="N1036" s="4">
        <f t="shared" ca="1" si="170"/>
        <v>2</v>
      </c>
      <c r="O1036" s="4" t="str">
        <f t="shared" ca="1" si="165"/>
        <v>2+ yrs</v>
      </c>
      <c r="P1036" s="4">
        <v>66</v>
      </c>
      <c r="Q1036" s="4" t="str">
        <f t="shared" si="166"/>
        <v>Excepted</v>
      </c>
      <c r="R1036" s="4">
        <v>120615</v>
      </c>
      <c r="S1036" s="4">
        <v>15894</v>
      </c>
      <c r="T1036" s="4">
        <v>3618</v>
      </c>
      <c r="U1036" s="4">
        <v>17686</v>
      </c>
      <c r="V1036" s="4">
        <v>122441</v>
      </c>
      <c r="W1036" s="4" t="str">
        <f t="shared" si="167"/>
        <v>87%</v>
      </c>
      <c r="X1036" s="4">
        <f t="shared" si="168"/>
        <v>140127</v>
      </c>
      <c r="Y1036" s="4">
        <v>91</v>
      </c>
      <c r="Z1036" s="4" t="s">
        <v>15</v>
      </c>
    </row>
    <row r="1037" spans="1:26" x14ac:dyDescent="0.3">
      <c r="A1037" s="4" t="s">
        <v>1468</v>
      </c>
      <c r="B1037" s="4" t="s">
        <v>50</v>
      </c>
      <c r="C1037" s="4" t="s">
        <v>28</v>
      </c>
      <c r="D1037" s="4" t="s">
        <v>155</v>
      </c>
      <c r="E1037" s="4">
        <f t="shared" si="161"/>
        <v>145</v>
      </c>
      <c r="F1037" s="4" t="s">
        <v>56</v>
      </c>
      <c r="G1037" s="4" t="s">
        <v>14</v>
      </c>
      <c r="H1037" s="5">
        <v>44161</v>
      </c>
      <c r="I1037" s="5" t="str">
        <f t="shared" si="169"/>
        <v>2020</v>
      </c>
      <c r="J1037" s="5" t="str">
        <f t="shared" si="162"/>
        <v>Nov</v>
      </c>
      <c r="K1037" s="5" t="str">
        <f t="shared" si="163"/>
        <v>Thu</v>
      </c>
      <c r="L1037" s="4">
        <v>22</v>
      </c>
      <c r="M1037" s="4" t="str">
        <f t="shared" si="164"/>
        <v>&lt;25</v>
      </c>
      <c r="N1037" s="4">
        <f t="shared" ca="1" si="170"/>
        <v>5</v>
      </c>
      <c r="O1037" s="4" t="str">
        <f t="shared" ca="1" si="165"/>
        <v>5+ yrs</v>
      </c>
      <c r="P1037" s="4">
        <v>46</v>
      </c>
      <c r="Q1037" s="4" t="str">
        <f t="shared" si="166"/>
        <v>Red Alert</v>
      </c>
      <c r="R1037" s="4">
        <v>45056</v>
      </c>
      <c r="S1037" s="4">
        <v>6631</v>
      </c>
      <c r="T1037" s="4">
        <v>2252</v>
      </c>
      <c r="U1037" s="4">
        <v>5260</v>
      </c>
      <c r="V1037" s="4">
        <v>48679</v>
      </c>
      <c r="W1037" s="4" t="str">
        <f t="shared" si="167"/>
        <v>90%</v>
      </c>
      <c r="X1037" s="4">
        <f t="shared" si="168"/>
        <v>53939</v>
      </c>
      <c r="Y1037" s="4">
        <v>91</v>
      </c>
      <c r="Z1037" s="4" t="s">
        <v>15</v>
      </c>
    </row>
    <row r="1038" spans="1:26" x14ac:dyDescent="0.3">
      <c r="A1038" s="4" t="s">
        <v>1469</v>
      </c>
      <c r="B1038" s="4" t="s">
        <v>306</v>
      </c>
      <c r="C1038" s="4" t="s">
        <v>59</v>
      </c>
      <c r="D1038" s="4" t="s">
        <v>78</v>
      </c>
      <c r="E1038" s="4">
        <f t="shared" si="161"/>
        <v>145</v>
      </c>
      <c r="F1038" s="4" t="s">
        <v>34</v>
      </c>
      <c r="G1038" s="4" t="s">
        <v>14</v>
      </c>
      <c r="H1038" s="5">
        <v>43542</v>
      </c>
      <c r="I1038" s="5" t="str">
        <f t="shared" si="169"/>
        <v>2019</v>
      </c>
      <c r="J1038" s="5" t="str">
        <f t="shared" si="162"/>
        <v>Mar</v>
      </c>
      <c r="K1038" s="5" t="str">
        <f t="shared" si="163"/>
        <v>Mon</v>
      </c>
      <c r="L1038" s="4">
        <v>27</v>
      </c>
      <c r="M1038" s="4" t="str">
        <f t="shared" si="164"/>
        <v>25-35</v>
      </c>
      <c r="N1038" s="4">
        <f t="shared" ca="1" si="170"/>
        <v>7</v>
      </c>
      <c r="O1038" s="4" t="str">
        <f t="shared" ca="1" si="165"/>
        <v>5+ yrs</v>
      </c>
      <c r="P1038" s="4">
        <v>68</v>
      </c>
      <c r="Q1038" s="4" t="str">
        <f t="shared" si="166"/>
        <v>Excepted</v>
      </c>
      <c r="R1038" s="4">
        <v>73629</v>
      </c>
      <c r="S1038" s="4">
        <v>13350</v>
      </c>
      <c r="T1038" s="4">
        <v>2208</v>
      </c>
      <c r="U1038" s="4">
        <v>8192</v>
      </c>
      <c r="V1038" s="4">
        <v>80995</v>
      </c>
      <c r="W1038" s="4" t="str">
        <f t="shared" si="167"/>
        <v>91%</v>
      </c>
      <c r="X1038" s="4">
        <f t="shared" si="168"/>
        <v>89187</v>
      </c>
      <c r="Y1038" s="4">
        <v>89</v>
      </c>
      <c r="Z1038" s="4" t="s">
        <v>15</v>
      </c>
    </row>
    <row r="1039" spans="1:26" x14ac:dyDescent="0.3">
      <c r="A1039" s="4" t="s">
        <v>1470</v>
      </c>
      <c r="B1039" s="4" t="s">
        <v>419</v>
      </c>
      <c r="C1039" s="4" t="s">
        <v>63</v>
      </c>
      <c r="D1039" s="4" t="s">
        <v>143</v>
      </c>
      <c r="E1039" s="4">
        <f t="shared" si="161"/>
        <v>145</v>
      </c>
      <c r="F1039" s="4" t="s">
        <v>20</v>
      </c>
      <c r="G1039" s="4" t="s">
        <v>14</v>
      </c>
      <c r="H1039" s="5">
        <v>45456</v>
      </c>
      <c r="I1039" s="5" t="str">
        <f t="shared" si="169"/>
        <v>2024</v>
      </c>
      <c r="J1039" s="5" t="str">
        <f t="shared" si="162"/>
        <v>Jun</v>
      </c>
      <c r="K1039" s="5" t="str">
        <f t="shared" si="163"/>
        <v>Thu</v>
      </c>
      <c r="L1039" s="4">
        <v>33</v>
      </c>
      <c r="M1039" s="4" t="str">
        <f t="shared" si="164"/>
        <v>25-35</v>
      </c>
      <c r="N1039" s="4">
        <f t="shared" ca="1" si="170"/>
        <v>2</v>
      </c>
      <c r="O1039" s="4" t="str">
        <f t="shared" ca="1" si="165"/>
        <v>2+ yrs</v>
      </c>
      <c r="P1039" s="4">
        <v>66</v>
      </c>
      <c r="Q1039" s="4" t="str">
        <f t="shared" si="166"/>
        <v>Excepted</v>
      </c>
      <c r="R1039" s="4">
        <v>73557</v>
      </c>
      <c r="S1039" s="4">
        <v>9965</v>
      </c>
      <c r="T1039" s="4">
        <v>0</v>
      </c>
      <c r="U1039" s="4">
        <v>8677</v>
      </c>
      <c r="V1039" s="4">
        <v>74845</v>
      </c>
      <c r="W1039" s="4" t="str">
        <f t="shared" si="167"/>
        <v>90%</v>
      </c>
      <c r="X1039" s="4">
        <f t="shared" si="168"/>
        <v>83522</v>
      </c>
      <c r="Y1039" s="4">
        <v>63</v>
      </c>
      <c r="Z1039" s="4" t="s">
        <v>15</v>
      </c>
    </row>
    <row r="1040" spans="1:26" x14ac:dyDescent="0.3">
      <c r="A1040" s="4" t="s">
        <v>1471</v>
      </c>
      <c r="B1040" s="4" t="s">
        <v>1087</v>
      </c>
      <c r="C1040" s="4" t="s">
        <v>11</v>
      </c>
      <c r="D1040" s="4" t="s">
        <v>12</v>
      </c>
      <c r="E1040" s="4">
        <f t="shared" si="161"/>
        <v>145</v>
      </c>
      <c r="F1040" s="4" t="s">
        <v>45</v>
      </c>
      <c r="G1040" s="4" t="s">
        <v>21</v>
      </c>
      <c r="H1040" s="5">
        <v>44490</v>
      </c>
      <c r="I1040" s="5" t="str">
        <f t="shared" si="169"/>
        <v>2021</v>
      </c>
      <c r="J1040" s="5" t="str">
        <f t="shared" si="162"/>
        <v>Oct</v>
      </c>
      <c r="K1040" s="5" t="str">
        <f t="shared" si="163"/>
        <v>Thu</v>
      </c>
      <c r="L1040" s="4">
        <v>29</v>
      </c>
      <c r="M1040" s="4" t="str">
        <f t="shared" si="164"/>
        <v>25-35</v>
      </c>
      <c r="N1040" s="4">
        <f t="shared" ca="1" si="170"/>
        <v>4</v>
      </c>
      <c r="O1040" s="4" t="str">
        <f t="shared" ca="1" si="165"/>
        <v>4+ yrs</v>
      </c>
      <c r="P1040" s="4">
        <v>75</v>
      </c>
      <c r="Q1040" s="4" t="str">
        <f t="shared" si="166"/>
        <v>Excepted</v>
      </c>
      <c r="R1040" s="4">
        <v>59827</v>
      </c>
      <c r="S1040" s="4">
        <v>6941</v>
      </c>
      <c r="T1040" s="4">
        <v>2991</v>
      </c>
      <c r="U1040" s="4">
        <v>3901</v>
      </c>
      <c r="V1040" s="4">
        <v>65858</v>
      </c>
      <c r="W1040" s="4" t="str">
        <f t="shared" si="167"/>
        <v>94%</v>
      </c>
      <c r="X1040" s="4">
        <f t="shared" si="168"/>
        <v>69759</v>
      </c>
      <c r="Y1040" s="4">
        <v>88</v>
      </c>
      <c r="Z1040" s="4" t="s">
        <v>15</v>
      </c>
    </row>
    <row r="1041" spans="1:26" x14ac:dyDescent="0.3">
      <c r="A1041" s="4" t="s">
        <v>1472</v>
      </c>
      <c r="B1041" s="4" t="s">
        <v>1473</v>
      </c>
      <c r="C1041" s="4" t="s">
        <v>54</v>
      </c>
      <c r="D1041" s="4" t="s">
        <v>55</v>
      </c>
      <c r="E1041" s="4">
        <f t="shared" si="161"/>
        <v>145</v>
      </c>
      <c r="F1041" s="4" t="s">
        <v>13</v>
      </c>
      <c r="G1041" s="4" t="s">
        <v>14</v>
      </c>
      <c r="H1041" s="5">
        <v>45464</v>
      </c>
      <c r="I1041" s="5" t="str">
        <f t="shared" si="169"/>
        <v>2024</v>
      </c>
      <c r="J1041" s="5" t="str">
        <f t="shared" si="162"/>
        <v>Jun</v>
      </c>
      <c r="K1041" s="5" t="str">
        <f t="shared" si="163"/>
        <v>Fri</v>
      </c>
      <c r="L1041" s="4">
        <v>41</v>
      </c>
      <c r="M1041" s="4" t="str">
        <f t="shared" si="164"/>
        <v>35-45</v>
      </c>
      <c r="N1041" s="4">
        <f t="shared" ca="1" si="170"/>
        <v>2</v>
      </c>
      <c r="O1041" s="4" t="str">
        <f t="shared" ca="1" si="165"/>
        <v>2+ yrs</v>
      </c>
      <c r="P1041" s="4">
        <v>86</v>
      </c>
      <c r="Q1041" s="4" t="str">
        <f t="shared" si="166"/>
        <v>Excepted</v>
      </c>
      <c r="R1041" s="4">
        <v>118613</v>
      </c>
      <c r="S1041" s="4">
        <v>13733</v>
      </c>
      <c r="T1041" s="4">
        <v>9489</v>
      </c>
      <c r="U1041" s="4">
        <v>17983</v>
      </c>
      <c r="V1041" s="4">
        <v>123852</v>
      </c>
      <c r="W1041" s="4" t="str">
        <f t="shared" si="167"/>
        <v>87%</v>
      </c>
      <c r="X1041" s="4">
        <f t="shared" si="168"/>
        <v>141835</v>
      </c>
      <c r="Y1041" s="4">
        <v>55</v>
      </c>
      <c r="Z1041" s="4" t="s">
        <v>22</v>
      </c>
    </row>
    <row r="1042" spans="1:26" x14ac:dyDescent="0.3">
      <c r="A1042" s="4" t="s">
        <v>1474</v>
      </c>
      <c r="B1042" s="4" t="s">
        <v>58</v>
      </c>
      <c r="C1042" s="4" t="s">
        <v>18</v>
      </c>
      <c r="D1042" s="4" t="s">
        <v>125</v>
      </c>
      <c r="E1042" s="4">
        <f t="shared" si="161"/>
        <v>145</v>
      </c>
      <c r="F1042" s="4" t="s">
        <v>39</v>
      </c>
      <c r="G1042" s="4" t="s">
        <v>14</v>
      </c>
      <c r="H1042" s="5">
        <v>44057</v>
      </c>
      <c r="I1042" s="5" t="str">
        <f t="shared" si="169"/>
        <v>2020</v>
      </c>
      <c r="J1042" s="5" t="str">
        <f t="shared" si="162"/>
        <v>Aug</v>
      </c>
      <c r="K1042" s="5" t="str">
        <f t="shared" si="163"/>
        <v>Fri</v>
      </c>
      <c r="L1042" s="4">
        <v>44</v>
      </c>
      <c r="M1042" s="4" t="str">
        <f t="shared" si="164"/>
        <v>35-45</v>
      </c>
      <c r="N1042" s="4">
        <f t="shared" ca="1" si="170"/>
        <v>6</v>
      </c>
      <c r="O1042" s="4" t="str">
        <f t="shared" ca="1" si="165"/>
        <v>5+ yrs</v>
      </c>
      <c r="P1042" s="4">
        <v>76</v>
      </c>
      <c r="Q1042" s="4" t="str">
        <f t="shared" si="166"/>
        <v>Excepted</v>
      </c>
      <c r="R1042" s="4">
        <v>90816</v>
      </c>
      <c r="S1042" s="4">
        <v>16169</v>
      </c>
      <c r="T1042" s="4">
        <v>2724</v>
      </c>
      <c r="U1042" s="4">
        <v>5354</v>
      </c>
      <c r="V1042" s="4">
        <v>104355</v>
      </c>
      <c r="W1042" s="4" t="str">
        <f t="shared" si="167"/>
        <v>95%</v>
      </c>
      <c r="X1042" s="4">
        <f t="shared" si="168"/>
        <v>109709</v>
      </c>
      <c r="Y1042" s="4">
        <v>88</v>
      </c>
      <c r="Z1042" s="4" t="s">
        <v>15</v>
      </c>
    </row>
    <row r="1043" spans="1:26" x14ac:dyDescent="0.3">
      <c r="A1043" s="4" t="s">
        <v>1475</v>
      </c>
      <c r="B1043" s="4" t="s">
        <v>657</v>
      </c>
      <c r="C1043" s="4" t="s">
        <v>59</v>
      </c>
      <c r="D1043" s="4" t="s">
        <v>78</v>
      </c>
      <c r="E1043" s="4">
        <f t="shared" si="161"/>
        <v>145</v>
      </c>
      <c r="F1043" s="4" t="s">
        <v>34</v>
      </c>
      <c r="G1043" s="4" t="s">
        <v>14</v>
      </c>
      <c r="H1043" s="5">
        <v>45657</v>
      </c>
      <c r="I1043" s="5" t="str">
        <f t="shared" si="169"/>
        <v>2024</v>
      </c>
      <c r="J1043" s="5" t="str">
        <f t="shared" si="162"/>
        <v>Dec</v>
      </c>
      <c r="K1043" s="5" t="str">
        <f t="shared" si="163"/>
        <v>Tue</v>
      </c>
      <c r="L1043" s="4">
        <v>41</v>
      </c>
      <c r="M1043" s="4" t="str">
        <f t="shared" si="164"/>
        <v>35-45</v>
      </c>
      <c r="N1043" s="4">
        <f t="shared" ca="1" si="170"/>
        <v>1</v>
      </c>
      <c r="O1043" s="4" t="str">
        <f t="shared" ca="1" si="165"/>
        <v>1+ yrs</v>
      </c>
      <c r="P1043" s="4">
        <v>81</v>
      </c>
      <c r="Q1043" s="4" t="str">
        <f t="shared" si="166"/>
        <v>Excepted</v>
      </c>
      <c r="R1043" s="4">
        <v>87945</v>
      </c>
      <c r="S1043" s="4">
        <v>13211</v>
      </c>
      <c r="T1043" s="4">
        <v>0</v>
      </c>
      <c r="U1043" s="4">
        <v>11609</v>
      </c>
      <c r="V1043" s="4">
        <v>89547</v>
      </c>
      <c r="W1043" s="4" t="str">
        <f t="shared" si="167"/>
        <v>89%</v>
      </c>
      <c r="X1043" s="4">
        <f t="shared" si="168"/>
        <v>101156</v>
      </c>
      <c r="Y1043" s="4">
        <v>85</v>
      </c>
      <c r="Z1043" s="4" t="s">
        <v>15</v>
      </c>
    </row>
    <row r="1044" spans="1:26" x14ac:dyDescent="0.3">
      <c r="A1044" s="4" t="s">
        <v>1476</v>
      </c>
      <c r="B1044" s="4" t="s">
        <v>103</v>
      </c>
      <c r="C1044" s="4" t="s">
        <v>18</v>
      </c>
      <c r="D1044" s="4" t="s">
        <v>125</v>
      </c>
      <c r="E1044" s="4">
        <f t="shared" si="161"/>
        <v>145</v>
      </c>
      <c r="F1044" s="4" t="s">
        <v>20</v>
      </c>
      <c r="G1044" s="4" t="s">
        <v>14</v>
      </c>
      <c r="H1044" s="5">
        <v>45282</v>
      </c>
      <c r="I1044" s="5" t="str">
        <f t="shared" si="169"/>
        <v>2023</v>
      </c>
      <c r="J1044" s="5" t="str">
        <f t="shared" si="162"/>
        <v>Dec</v>
      </c>
      <c r="K1044" s="5" t="str">
        <f t="shared" si="163"/>
        <v>Fri</v>
      </c>
      <c r="L1044" s="4">
        <v>26</v>
      </c>
      <c r="M1044" s="4" t="str">
        <f t="shared" si="164"/>
        <v>25-35</v>
      </c>
      <c r="N1044" s="4">
        <f t="shared" ca="1" si="170"/>
        <v>2</v>
      </c>
      <c r="O1044" s="4" t="str">
        <f t="shared" ca="1" si="165"/>
        <v>2+ yrs</v>
      </c>
      <c r="P1044" s="4">
        <v>76</v>
      </c>
      <c r="Q1044" s="4" t="str">
        <f t="shared" si="166"/>
        <v>Excepted</v>
      </c>
      <c r="R1044" s="4">
        <v>68952</v>
      </c>
      <c r="S1044" s="4">
        <v>14113</v>
      </c>
      <c r="T1044" s="4">
        <v>3447</v>
      </c>
      <c r="U1044" s="4">
        <v>10030</v>
      </c>
      <c r="V1044" s="4">
        <v>76482</v>
      </c>
      <c r="W1044" s="4" t="str">
        <f t="shared" si="167"/>
        <v>88%</v>
      </c>
      <c r="X1044" s="4">
        <f t="shared" si="168"/>
        <v>86512</v>
      </c>
      <c r="Y1044" s="4">
        <v>65</v>
      </c>
      <c r="Z1044" s="4" t="s">
        <v>22</v>
      </c>
    </row>
    <row r="1045" spans="1:26" x14ac:dyDescent="0.3">
      <c r="A1045" s="4" t="s">
        <v>1477</v>
      </c>
      <c r="B1045" s="4" t="s">
        <v>759</v>
      </c>
      <c r="C1045" s="4" t="s">
        <v>63</v>
      </c>
      <c r="D1045" s="4" t="s">
        <v>329</v>
      </c>
      <c r="E1045" s="4">
        <f t="shared" si="161"/>
        <v>145</v>
      </c>
      <c r="F1045" s="4" t="s">
        <v>39</v>
      </c>
      <c r="G1045" s="4" t="s">
        <v>14</v>
      </c>
      <c r="H1045" s="5">
        <v>43634</v>
      </c>
      <c r="I1045" s="5" t="str">
        <f t="shared" si="169"/>
        <v>2019</v>
      </c>
      <c r="J1045" s="5" t="str">
        <f t="shared" si="162"/>
        <v>Jun</v>
      </c>
      <c r="K1045" s="5" t="str">
        <f t="shared" si="163"/>
        <v>Tue</v>
      </c>
      <c r="L1045" s="4">
        <v>48</v>
      </c>
      <c r="M1045" s="4" t="str">
        <f t="shared" si="164"/>
        <v>45-55</v>
      </c>
      <c r="N1045" s="4">
        <f t="shared" ca="1" si="170"/>
        <v>7</v>
      </c>
      <c r="O1045" s="4" t="str">
        <f t="shared" ca="1" si="165"/>
        <v>5+ yrs</v>
      </c>
      <c r="P1045" s="4">
        <v>69</v>
      </c>
      <c r="Q1045" s="4" t="str">
        <f t="shared" si="166"/>
        <v>Excepted</v>
      </c>
      <c r="R1045" s="4">
        <v>90048</v>
      </c>
      <c r="S1045" s="4">
        <v>8423</v>
      </c>
      <c r="T1045" s="4">
        <v>4502</v>
      </c>
      <c r="U1045" s="4">
        <v>5037</v>
      </c>
      <c r="V1045" s="4">
        <v>97936</v>
      </c>
      <c r="W1045" s="4" t="str">
        <f t="shared" si="167"/>
        <v>95%</v>
      </c>
      <c r="X1045" s="4">
        <f t="shared" si="168"/>
        <v>102973</v>
      </c>
      <c r="Y1045" s="4">
        <v>97</v>
      </c>
      <c r="Z1045" s="4" t="s">
        <v>15</v>
      </c>
    </row>
    <row r="1046" spans="1:26" x14ac:dyDescent="0.3">
      <c r="A1046" s="4" t="s">
        <v>1478</v>
      </c>
      <c r="B1046" s="4" t="s">
        <v>444</v>
      </c>
      <c r="C1046" s="4" t="s">
        <v>37</v>
      </c>
      <c r="D1046" s="4" t="s">
        <v>223</v>
      </c>
      <c r="E1046" s="4">
        <f t="shared" si="161"/>
        <v>145</v>
      </c>
      <c r="F1046" s="4" t="s">
        <v>39</v>
      </c>
      <c r="G1046" s="4" t="s">
        <v>14</v>
      </c>
      <c r="H1046" s="5">
        <v>43799</v>
      </c>
      <c r="I1046" s="5" t="str">
        <f t="shared" si="169"/>
        <v>2019</v>
      </c>
      <c r="J1046" s="5" t="str">
        <f t="shared" si="162"/>
        <v>Nov</v>
      </c>
      <c r="K1046" s="5" t="str">
        <f t="shared" si="163"/>
        <v>Sat</v>
      </c>
      <c r="L1046" s="4">
        <v>57</v>
      </c>
      <c r="M1046" s="4" t="str">
        <f t="shared" si="164"/>
        <v>55+</v>
      </c>
      <c r="N1046" s="4">
        <f t="shared" ca="1" si="170"/>
        <v>6</v>
      </c>
      <c r="O1046" s="4" t="str">
        <f t="shared" ca="1" si="165"/>
        <v>5+ yrs</v>
      </c>
      <c r="P1046" s="4">
        <v>86</v>
      </c>
      <c r="Q1046" s="4" t="str">
        <f t="shared" si="166"/>
        <v>Excepted</v>
      </c>
      <c r="R1046" s="4">
        <v>104196</v>
      </c>
      <c r="S1046" s="4">
        <v>12716</v>
      </c>
      <c r="T1046" s="4">
        <v>8335</v>
      </c>
      <c r="U1046" s="4">
        <v>8393</v>
      </c>
      <c r="V1046" s="4">
        <v>116854</v>
      </c>
      <c r="W1046" s="4" t="str">
        <f t="shared" si="167"/>
        <v>93%</v>
      </c>
      <c r="X1046" s="4">
        <f t="shared" si="168"/>
        <v>125247</v>
      </c>
      <c r="Y1046" s="4">
        <v>54</v>
      </c>
      <c r="Z1046" s="4" t="s">
        <v>15</v>
      </c>
    </row>
    <row r="1047" spans="1:26" x14ac:dyDescent="0.3">
      <c r="A1047" s="4" t="s">
        <v>1479</v>
      </c>
      <c r="B1047" s="4" t="s">
        <v>686</v>
      </c>
      <c r="C1047" s="4" t="s">
        <v>28</v>
      </c>
      <c r="D1047" s="4" t="s">
        <v>29</v>
      </c>
      <c r="E1047" s="4">
        <f t="shared" si="161"/>
        <v>145</v>
      </c>
      <c r="F1047" s="4" t="s">
        <v>45</v>
      </c>
      <c r="G1047" s="4" t="s">
        <v>14</v>
      </c>
      <c r="H1047" s="5">
        <v>44475</v>
      </c>
      <c r="I1047" s="5" t="str">
        <f t="shared" si="169"/>
        <v>2021</v>
      </c>
      <c r="J1047" s="5" t="str">
        <f t="shared" si="162"/>
        <v>Oct</v>
      </c>
      <c r="K1047" s="5" t="str">
        <f t="shared" si="163"/>
        <v>Wed</v>
      </c>
      <c r="L1047" s="4">
        <v>49</v>
      </c>
      <c r="M1047" s="4" t="str">
        <f t="shared" si="164"/>
        <v>45-55</v>
      </c>
      <c r="N1047" s="4">
        <f t="shared" ca="1" si="170"/>
        <v>5</v>
      </c>
      <c r="O1047" s="4" t="str">
        <f t="shared" ca="1" si="165"/>
        <v>5+ yrs</v>
      </c>
      <c r="P1047" s="4">
        <v>79</v>
      </c>
      <c r="Q1047" s="4" t="str">
        <f t="shared" si="166"/>
        <v>Excepted</v>
      </c>
      <c r="R1047" s="4">
        <v>120589</v>
      </c>
      <c r="S1047" s="4">
        <v>21897</v>
      </c>
      <c r="T1047" s="4">
        <v>0</v>
      </c>
      <c r="U1047" s="4">
        <v>13510</v>
      </c>
      <c r="V1047" s="4">
        <v>128976</v>
      </c>
      <c r="W1047" s="4" t="str">
        <f t="shared" si="167"/>
        <v>91%</v>
      </c>
      <c r="X1047" s="4">
        <f t="shared" si="168"/>
        <v>142486</v>
      </c>
      <c r="Y1047" s="4">
        <v>97</v>
      </c>
      <c r="Z1047" s="4" t="s">
        <v>22</v>
      </c>
    </row>
    <row r="1048" spans="1:26" x14ac:dyDescent="0.3">
      <c r="A1048" s="4" t="s">
        <v>1480</v>
      </c>
      <c r="B1048" s="4" t="s">
        <v>709</v>
      </c>
      <c r="C1048" s="4" t="s">
        <v>32</v>
      </c>
      <c r="D1048" s="4" t="s">
        <v>44</v>
      </c>
      <c r="E1048" s="4">
        <f t="shared" si="161"/>
        <v>145</v>
      </c>
      <c r="F1048" s="4" t="s">
        <v>20</v>
      </c>
      <c r="G1048" s="4" t="s">
        <v>152</v>
      </c>
      <c r="H1048" s="5">
        <v>44698</v>
      </c>
      <c r="I1048" s="5" t="str">
        <f t="shared" si="169"/>
        <v>2022</v>
      </c>
      <c r="J1048" s="5" t="str">
        <f t="shared" si="162"/>
        <v>May</v>
      </c>
      <c r="K1048" s="5" t="str">
        <f t="shared" si="163"/>
        <v>Tue</v>
      </c>
      <c r="L1048" s="4">
        <v>44</v>
      </c>
      <c r="M1048" s="4" t="str">
        <f t="shared" si="164"/>
        <v>35-45</v>
      </c>
      <c r="N1048" s="4">
        <f t="shared" ca="1" si="170"/>
        <v>4</v>
      </c>
      <c r="O1048" s="4" t="str">
        <f t="shared" ca="1" si="165"/>
        <v>4+ yrs</v>
      </c>
      <c r="P1048" s="4">
        <v>69</v>
      </c>
      <c r="Q1048" s="4" t="str">
        <f t="shared" si="166"/>
        <v>Excepted</v>
      </c>
      <c r="R1048" s="4">
        <v>20693</v>
      </c>
      <c r="S1048" s="4">
        <v>3441</v>
      </c>
      <c r="T1048" s="4">
        <v>0</v>
      </c>
      <c r="U1048" s="4">
        <v>1774</v>
      </c>
      <c r="V1048" s="4">
        <v>22360</v>
      </c>
      <c r="W1048" s="4" t="str">
        <f t="shared" si="167"/>
        <v>93%</v>
      </c>
      <c r="X1048" s="4">
        <f t="shared" si="168"/>
        <v>24134</v>
      </c>
      <c r="Y1048" s="4">
        <v>83</v>
      </c>
      <c r="Z1048" s="4" t="s">
        <v>15</v>
      </c>
    </row>
    <row r="1049" spans="1:26" x14ac:dyDescent="0.3">
      <c r="A1049" s="4" t="s">
        <v>1481</v>
      </c>
      <c r="B1049" s="4" t="s">
        <v>193</v>
      </c>
      <c r="C1049" s="4" t="s">
        <v>32</v>
      </c>
      <c r="D1049" s="4" t="s">
        <v>130</v>
      </c>
      <c r="E1049" s="4">
        <f t="shared" si="161"/>
        <v>145</v>
      </c>
      <c r="F1049" s="4" t="s">
        <v>39</v>
      </c>
      <c r="G1049" s="4" t="s">
        <v>14</v>
      </c>
      <c r="H1049" s="5">
        <v>44254</v>
      </c>
      <c r="I1049" s="5" t="str">
        <f t="shared" si="169"/>
        <v>2021</v>
      </c>
      <c r="J1049" s="5" t="str">
        <f t="shared" si="162"/>
        <v>Feb</v>
      </c>
      <c r="K1049" s="5" t="str">
        <f t="shared" si="163"/>
        <v>Sat</v>
      </c>
      <c r="L1049" s="4">
        <v>50</v>
      </c>
      <c r="M1049" s="4" t="str">
        <f t="shared" si="164"/>
        <v>45-55</v>
      </c>
      <c r="N1049" s="4">
        <f t="shared" ca="1" si="170"/>
        <v>5</v>
      </c>
      <c r="O1049" s="4" t="str">
        <f t="shared" ca="1" si="165"/>
        <v>5+ yrs</v>
      </c>
      <c r="P1049" s="4">
        <v>71</v>
      </c>
      <c r="Q1049" s="4" t="str">
        <f t="shared" si="166"/>
        <v>Excepted</v>
      </c>
      <c r="R1049" s="4">
        <v>139150</v>
      </c>
      <c r="S1049" s="4">
        <v>30221</v>
      </c>
      <c r="T1049" s="4">
        <v>16698</v>
      </c>
      <c r="U1049" s="4">
        <v>16166</v>
      </c>
      <c r="V1049" s="4">
        <v>169903</v>
      </c>
      <c r="W1049" s="4" t="str">
        <f t="shared" si="167"/>
        <v>91%</v>
      </c>
      <c r="X1049" s="4">
        <f t="shared" si="168"/>
        <v>186069</v>
      </c>
      <c r="Y1049" s="4">
        <v>53</v>
      </c>
      <c r="Z1049" s="4" t="s">
        <v>22</v>
      </c>
    </row>
    <row r="1050" spans="1:26" x14ac:dyDescent="0.3">
      <c r="A1050" s="4" t="s">
        <v>1482</v>
      </c>
      <c r="B1050" s="4" t="s">
        <v>462</v>
      </c>
      <c r="C1050" s="4" t="s">
        <v>85</v>
      </c>
      <c r="D1050" s="4" t="s">
        <v>254</v>
      </c>
      <c r="E1050" s="4">
        <f t="shared" si="161"/>
        <v>145</v>
      </c>
      <c r="F1050" s="4" t="s">
        <v>45</v>
      </c>
      <c r="G1050" s="4" t="s">
        <v>14</v>
      </c>
      <c r="H1050" s="5">
        <v>45193</v>
      </c>
      <c r="I1050" s="5" t="str">
        <f t="shared" si="169"/>
        <v>2023</v>
      </c>
      <c r="J1050" s="5" t="str">
        <f t="shared" si="162"/>
        <v>Sep</v>
      </c>
      <c r="K1050" s="5" t="str">
        <f t="shared" si="163"/>
        <v>Sun</v>
      </c>
      <c r="L1050" s="4">
        <v>22</v>
      </c>
      <c r="M1050" s="4" t="str">
        <f t="shared" si="164"/>
        <v>&lt;25</v>
      </c>
      <c r="N1050" s="4">
        <f t="shared" ca="1" si="170"/>
        <v>3</v>
      </c>
      <c r="O1050" s="4" t="str">
        <f t="shared" ca="1" si="165"/>
        <v>3+ yrs</v>
      </c>
      <c r="P1050" s="4">
        <v>84</v>
      </c>
      <c r="Q1050" s="4" t="str">
        <f t="shared" si="166"/>
        <v>Excepted</v>
      </c>
      <c r="R1050" s="4">
        <v>52030</v>
      </c>
      <c r="S1050" s="4">
        <v>5642</v>
      </c>
      <c r="T1050" s="4">
        <v>6243</v>
      </c>
      <c r="U1050" s="4">
        <v>7735</v>
      </c>
      <c r="V1050" s="4">
        <v>56180</v>
      </c>
      <c r="W1050" s="4" t="str">
        <f t="shared" si="167"/>
        <v>88%</v>
      </c>
      <c r="X1050" s="4">
        <f t="shared" si="168"/>
        <v>63915</v>
      </c>
      <c r="Y1050" s="4">
        <v>72</v>
      </c>
      <c r="Z1050" s="4" t="s">
        <v>22</v>
      </c>
    </row>
    <row r="1051" spans="1:26" x14ac:dyDescent="0.3">
      <c r="A1051" s="4" t="s">
        <v>1483</v>
      </c>
      <c r="B1051" s="4" t="s">
        <v>43</v>
      </c>
      <c r="C1051" s="4" t="s">
        <v>18</v>
      </c>
      <c r="D1051" s="4" t="s">
        <v>125</v>
      </c>
      <c r="E1051" s="4">
        <f t="shared" si="161"/>
        <v>145</v>
      </c>
      <c r="F1051" s="4" t="s">
        <v>56</v>
      </c>
      <c r="G1051" s="4" t="s">
        <v>14</v>
      </c>
      <c r="H1051" s="5">
        <v>43915</v>
      </c>
      <c r="I1051" s="5" t="str">
        <f t="shared" si="169"/>
        <v>2020</v>
      </c>
      <c r="J1051" s="5" t="str">
        <f t="shared" si="162"/>
        <v>Mar</v>
      </c>
      <c r="K1051" s="5" t="str">
        <f t="shared" si="163"/>
        <v>Wed</v>
      </c>
      <c r="L1051" s="4">
        <v>43</v>
      </c>
      <c r="M1051" s="4" t="str">
        <f t="shared" si="164"/>
        <v>35-45</v>
      </c>
      <c r="N1051" s="4">
        <f t="shared" ca="1" si="170"/>
        <v>6</v>
      </c>
      <c r="O1051" s="4" t="str">
        <f t="shared" ca="1" si="165"/>
        <v>5+ yrs</v>
      </c>
      <c r="P1051" s="4">
        <v>75</v>
      </c>
      <c r="Q1051" s="4" t="str">
        <f t="shared" si="166"/>
        <v>Excepted</v>
      </c>
      <c r="R1051" s="4">
        <v>92837</v>
      </c>
      <c r="S1051" s="4">
        <v>10850</v>
      </c>
      <c r="T1051" s="4">
        <v>11140</v>
      </c>
      <c r="U1051" s="4">
        <v>10205</v>
      </c>
      <c r="V1051" s="4">
        <v>104622</v>
      </c>
      <c r="W1051" s="4" t="str">
        <f t="shared" si="167"/>
        <v>91%</v>
      </c>
      <c r="X1051" s="4">
        <f t="shared" si="168"/>
        <v>114827</v>
      </c>
      <c r="Y1051" s="4">
        <v>85</v>
      </c>
      <c r="Z1051" s="4" t="s">
        <v>22</v>
      </c>
    </row>
    <row r="1052" spans="1:26" x14ac:dyDescent="0.3">
      <c r="A1052" s="4" t="s">
        <v>1484</v>
      </c>
      <c r="B1052" s="4" t="s">
        <v>1485</v>
      </c>
      <c r="C1052" s="4" t="s">
        <v>11</v>
      </c>
      <c r="D1052" s="4" t="s">
        <v>48</v>
      </c>
      <c r="E1052" s="4">
        <f t="shared" si="161"/>
        <v>145</v>
      </c>
      <c r="F1052" s="4" t="s">
        <v>20</v>
      </c>
      <c r="G1052" s="4" t="s">
        <v>21</v>
      </c>
      <c r="H1052" s="5">
        <v>45137</v>
      </c>
      <c r="I1052" s="5" t="str">
        <f t="shared" si="169"/>
        <v>2023</v>
      </c>
      <c r="J1052" s="5" t="str">
        <f t="shared" si="162"/>
        <v>Jul</v>
      </c>
      <c r="K1052" s="5" t="str">
        <f t="shared" si="163"/>
        <v>Sun</v>
      </c>
      <c r="L1052" s="4">
        <v>47</v>
      </c>
      <c r="M1052" s="4" t="str">
        <f t="shared" si="164"/>
        <v>45-55</v>
      </c>
      <c r="N1052" s="4">
        <f t="shared" ca="1" si="170"/>
        <v>3</v>
      </c>
      <c r="O1052" s="4" t="str">
        <f t="shared" ca="1" si="165"/>
        <v>3+ yrs</v>
      </c>
      <c r="P1052" s="4">
        <v>75</v>
      </c>
      <c r="Q1052" s="4" t="str">
        <f t="shared" si="166"/>
        <v>Excepted</v>
      </c>
      <c r="R1052" s="4">
        <v>117970</v>
      </c>
      <c r="S1052" s="4">
        <v>10299</v>
      </c>
      <c r="T1052" s="4">
        <v>0</v>
      </c>
      <c r="U1052" s="4">
        <v>15964</v>
      </c>
      <c r="V1052" s="4">
        <v>112305</v>
      </c>
      <c r="W1052" s="4" t="str">
        <f t="shared" si="167"/>
        <v>88%</v>
      </c>
      <c r="X1052" s="4">
        <f t="shared" si="168"/>
        <v>128269</v>
      </c>
      <c r="Y1052" s="4">
        <v>53</v>
      </c>
      <c r="Z1052" s="4" t="s">
        <v>22</v>
      </c>
    </row>
    <row r="1053" spans="1:26" x14ac:dyDescent="0.3">
      <c r="A1053" s="4" t="s">
        <v>1486</v>
      </c>
      <c r="B1053" s="4" t="s">
        <v>333</v>
      </c>
      <c r="C1053" s="4" t="s">
        <v>54</v>
      </c>
      <c r="D1053" s="4" t="s">
        <v>55</v>
      </c>
      <c r="E1053" s="4">
        <f t="shared" si="161"/>
        <v>145</v>
      </c>
      <c r="F1053" s="4" t="s">
        <v>56</v>
      </c>
      <c r="G1053" s="4" t="s">
        <v>14</v>
      </c>
      <c r="H1053" s="5">
        <v>43749</v>
      </c>
      <c r="I1053" s="5" t="str">
        <f t="shared" si="169"/>
        <v>2019</v>
      </c>
      <c r="J1053" s="5" t="str">
        <f t="shared" si="162"/>
        <v>Oct</v>
      </c>
      <c r="K1053" s="5" t="str">
        <f t="shared" si="163"/>
        <v>Fri</v>
      </c>
      <c r="L1053" s="4">
        <v>31</v>
      </c>
      <c r="M1053" s="4" t="str">
        <f t="shared" si="164"/>
        <v>25-35</v>
      </c>
      <c r="N1053" s="4">
        <f t="shared" ca="1" si="170"/>
        <v>7</v>
      </c>
      <c r="O1053" s="4" t="str">
        <f t="shared" ca="1" si="165"/>
        <v>5+ yrs</v>
      </c>
      <c r="P1053" s="4">
        <v>83</v>
      </c>
      <c r="Q1053" s="4" t="str">
        <f t="shared" si="166"/>
        <v>Excepted</v>
      </c>
      <c r="R1053" s="4">
        <v>72261</v>
      </c>
      <c r="S1053" s="4">
        <v>12744</v>
      </c>
      <c r="T1053" s="4">
        <v>8671</v>
      </c>
      <c r="U1053" s="4">
        <v>9142</v>
      </c>
      <c r="V1053" s="4">
        <v>84534</v>
      </c>
      <c r="W1053" s="4" t="str">
        <f t="shared" si="167"/>
        <v>90%</v>
      </c>
      <c r="X1053" s="4">
        <f t="shared" si="168"/>
        <v>93676</v>
      </c>
      <c r="Y1053" s="4">
        <v>67</v>
      </c>
      <c r="Z1053" s="4" t="s">
        <v>15</v>
      </c>
    </row>
    <row r="1054" spans="1:26" x14ac:dyDescent="0.3">
      <c r="A1054" s="4" t="s">
        <v>1487</v>
      </c>
      <c r="B1054" s="4" t="s">
        <v>390</v>
      </c>
      <c r="C1054" s="4" t="s">
        <v>28</v>
      </c>
      <c r="D1054" s="4" t="s">
        <v>155</v>
      </c>
      <c r="E1054" s="4">
        <f t="shared" si="161"/>
        <v>145</v>
      </c>
      <c r="F1054" s="4" t="s">
        <v>51</v>
      </c>
      <c r="G1054" s="4" t="s">
        <v>14</v>
      </c>
      <c r="H1054" s="5">
        <v>42934</v>
      </c>
      <c r="I1054" s="5" t="str">
        <f t="shared" si="169"/>
        <v>2017</v>
      </c>
      <c r="J1054" s="5" t="str">
        <f t="shared" si="162"/>
        <v>Jul</v>
      </c>
      <c r="K1054" s="5" t="str">
        <f t="shared" si="163"/>
        <v>Tue</v>
      </c>
      <c r="L1054" s="4">
        <v>55</v>
      </c>
      <c r="M1054" s="4" t="str">
        <f t="shared" si="164"/>
        <v>55+</v>
      </c>
      <c r="N1054" s="4">
        <f t="shared" ca="1" si="170"/>
        <v>9</v>
      </c>
      <c r="O1054" s="4" t="str">
        <f t="shared" ca="1" si="165"/>
        <v>5+ yrs</v>
      </c>
      <c r="P1054" s="4">
        <v>83</v>
      </c>
      <c r="Q1054" s="4" t="str">
        <f t="shared" si="166"/>
        <v>Excepted</v>
      </c>
      <c r="R1054" s="4">
        <v>156200</v>
      </c>
      <c r="S1054" s="4">
        <v>21335</v>
      </c>
      <c r="T1054" s="4">
        <v>4686</v>
      </c>
      <c r="U1054" s="4">
        <v>20566</v>
      </c>
      <c r="V1054" s="4">
        <v>161655</v>
      </c>
      <c r="W1054" s="4" t="str">
        <f t="shared" si="167"/>
        <v>89%</v>
      </c>
      <c r="X1054" s="4">
        <f t="shared" si="168"/>
        <v>182221</v>
      </c>
      <c r="Y1054" s="4">
        <v>57</v>
      </c>
      <c r="Z1054" s="4" t="s">
        <v>22</v>
      </c>
    </row>
    <row r="1055" spans="1:26" x14ac:dyDescent="0.3">
      <c r="A1055" s="4" t="s">
        <v>1488</v>
      </c>
      <c r="B1055" s="4" t="s">
        <v>1016</v>
      </c>
      <c r="C1055" s="4" t="s">
        <v>37</v>
      </c>
      <c r="D1055" s="4" t="s">
        <v>223</v>
      </c>
      <c r="E1055" s="4">
        <f t="shared" si="161"/>
        <v>145</v>
      </c>
      <c r="F1055" s="4" t="s">
        <v>89</v>
      </c>
      <c r="G1055" s="4" t="s">
        <v>14</v>
      </c>
      <c r="H1055" s="5">
        <v>43839</v>
      </c>
      <c r="I1055" s="5" t="str">
        <f t="shared" si="169"/>
        <v>2020</v>
      </c>
      <c r="J1055" s="5" t="str">
        <f t="shared" si="162"/>
        <v>Jan</v>
      </c>
      <c r="K1055" s="5" t="str">
        <f t="shared" si="163"/>
        <v>Thu</v>
      </c>
      <c r="L1055" s="4">
        <v>24</v>
      </c>
      <c r="M1055" s="4" t="str">
        <f t="shared" si="164"/>
        <v>&lt;25</v>
      </c>
      <c r="N1055" s="4">
        <f t="shared" ca="1" si="170"/>
        <v>6</v>
      </c>
      <c r="O1055" s="4" t="str">
        <f t="shared" ca="1" si="165"/>
        <v>5+ yrs</v>
      </c>
      <c r="P1055" s="4">
        <v>98</v>
      </c>
      <c r="Q1055" s="4" t="str">
        <f t="shared" si="166"/>
        <v>Satisfied</v>
      </c>
      <c r="R1055" s="4">
        <v>43344</v>
      </c>
      <c r="S1055" s="4">
        <v>9012</v>
      </c>
      <c r="T1055" s="4">
        <v>3467</v>
      </c>
      <c r="U1055" s="4">
        <v>4332</v>
      </c>
      <c r="V1055" s="4">
        <v>51491</v>
      </c>
      <c r="W1055" s="4" t="str">
        <f t="shared" si="167"/>
        <v>92%</v>
      </c>
      <c r="X1055" s="4">
        <f t="shared" si="168"/>
        <v>55823</v>
      </c>
      <c r="Y1055" s="4">
        <v>72</v>
      </c>
      <c r="Z1055" s="4" t="s">
        <v>15</v>
      </c>
    </row>
    <row r="1056" spans="1:26" x14ac:dyDescent="0.3">
      <c r="A1056" s="4" t="s">
        <v>1489</v>
      </c>
      <c r="B1056" s="4" t="s">
        <v>498</v>
      </c>
      <c r="C1056" s="4" t="s">
        <v>85</v>
      </c>
      <c r="D1056" s="4" t="s">
        <v>254</v>
      </c>
      <c r="E1056" s="4">
        <f t="shared" si="161"/>
        <v>145</v>
      </c>
      <c r="F1056" s="4" t="s">
        <v>20</v>
      </c>
      <c r="G1056" s="4" t="s">
        <v>21</v>
      </c>
      <c r="H1056" s="5">
        <v>45277</v>
      </c>
      <c r="I1056" s="5" t="str">
        <f t="shared" si="169"/>
        <v>2023</v>
      </c>
      <c r="J1056" s="5" t="str">
        <f t="shared" si="162"/>
        <v>Dec</v>
      </c>
      <c r="K1056" s="5" t="str">
        <f t="shared" si="163"/>
        <v>Sun</v>
      </c>
      <c r="L1056" s="4">
        <v>25</v>
      </c>
      <c r="M1056" s="4" t="str">
        <f t="shared" si="164"/>
        <v>25-35</v>
      </c>
      <c r="N1056" s="4">
        <f t="shared" ca="1" si="170"/>
        <v>2</v>
      </c>
      <c r="O1056" s="4" t="str">
        <f t="shared" ca="1" si="165"/>
        <v>2+ yrs</v>
      </c>
      <c r="P1056" s="4">
        <v>66</v>
      </c>
      <c r="Q1056" s="4" t="str">
        <f t="shared" si="166"/>
        <v>Excepted</v>
      </c>
      <c r="R1056" s="4">
        <v>47475</v>
      </c>
      <c r="S1056" s="4">
        <v>9974</v>
      </c>
      <c r="T1056" s="4">
        <v>5697</v>
      </c>
      <c r="U1056" s="4">
        <v>4267</v>
      </c>
      <c r="V1056" s="4">
        <v>58879</v>
      </c>
      <c r="W1056" s="4" t="str">
        <f t="shared" si="167"/>
        <v>93%</v>
      </c>
      <c r="X1056" s="4">
        <f t="shared" si="168"/>
        <v>63146</v>
      </c>
      <c r="Y1056" s="4">
        <v>52</v>
      </c>
      <c r="Z1056" s="4" t="s">
        <v>15</v>
      </c>
    </row>
    <row r="1057" spans="1:26" x14ac:dyDescent="0.3">
      <c r="A1057" s="4" t="s">
        <v>1490</v>
      </c>
      <c r="B1057" s="4" t="s">
        <v>287</v>
      </c>
      <c r="C1057" s="4" t="s">
        <v>71</v>
      </c>
      <c r="D1057" s="4" t="s">
        <v>72</v>
      </c>
      <c r="E1057" s="4">
        <f t="shared" si="161"/>
        <v>145</v>
      </c>
      <c r="F1057" s="4" t="s">
        <v>45</v>
      </c>
      <c r="G1057" s="4" t="s">
        <v>152</v>
      </c>
      <c r="H1057" s="5">
        <v>44734</v>
      </c>
      <c r="I1057" s="5" t="str">
        <f t="shared" si="169"/>
        <v>2022</v>
      </c>
      <c r="J1057" s="5" t="str">
        <f t="shared" si="162"/>
        <v>Jun</v>
      </c>
      <c r="K1057" s="5" t="str">
        <f t="shared" si="163"/>
        <v>Wed</v>
      </c>
      <c r="L1057" s="4">
        <v>38</v>
      </c>
      <c r="M1057" s="4" t="str">
        <f t="shared" si="164"/>
        <v>35-45</v>
      </c>
      <c r="N1057" s="4">
        <f t="shared" ca="1" si="170"/>
        <v>4</v>
      </c>
      <c r="O1057" s="4" t="str">
        <f t="shared" ca="1" si="165"/>
        <v>4+ yrs</v>
      </c>
      <c r="P1057" s="4">
        <v>68</v>
      </c>
      <c r="Q1057" s="4" t="str">
        <f t="shared" si="166"/>
        <v>Excepted</v>
      </c>
      <c r="R1057" s="4">
        <v>17793</v>
      </c>
      <c r="S1057" s="4">
        <v>1883</v>
      </c>
      <c r="T1057" s="4">
        <v>0</v>
      </c>
      <c r="U1057" s="4">
        <v>2624</v>
      </c>
      <c r="V1057" s="4">
        <v>17052</v>
      </c>
      <c r="W1057" s="4" t="str">
        <f t="shared" si="167"/>
        <v>87%</v>
      </c>
      <c r="X1057" s="4">
        <f t="shared" si="168"/>
        <v>19676</v>
      </c>
      <c r="Y1057" s="4">
        <v>99</v>
      </c>
      <c r="Z1057" s="4" t="s">
        <v>15</v>
      </c>
    </row>
    <row r="1058" spans="1:26" x14ac:dyDescent="0.3">
      <c r="A1058" s="4" t="s">
        <v>1491</v>
      </c>
      <c r="B1058" s="4" t="s">
        <v>437</v>
      </c>
      <c r="C1058" s="4" t="s">
        <v>28</v>
      </c>
      <c r="D1058" s="4" t="s">
        <v>155</v>
      </c>
      <c r="E1058" s="4">
        <f t="shared" si="161"/>
        <v>145</v>
      </c>
      <c r="F1058" s="4" t="s">
        <v>45</v>
      </c>
      <c r="G1058" s="4" t="s">
        <v>14</v>
      </c>
      <c r="H1058" s="5">
        <v>44322</v>
      </c>
      <c r="I1058" s="5" t="str">
        <f t="shared" si="169"/>
        <v>2021</v>
      </c>
      <c r="J1058" s="5" t="str">
        <f t="shared" si="162"/>
        <v>May</v>
      </c>
      <c r="K1058" s="5" t="str">
        <f t="shared" si="163"/>
        <v>Thu</v>
      </c>
      <c r="L1058" s="4">
        <v>36</v>
      </c>
      <c r="M1058" s="4" t="str">
        <f t="shared" si="164"/>
        <v>35-45</v>
      </c>
      <c r="N1058" s="4">
        <f t="shared" ca="1" si="170"/>
        <v>5</v>
      </c>
      <c r="O1058" s="4" t="str">
        <f t="shared" ca="1" si="165"/>
        <v>5+ yrs</v>
      </c>
      <c r="P1058" s="4">
        <v>67</v>
      </c>
      <c r="Q1058" s="4" t="str">
        <f t="shared" si="166"/>
        <v>Excepted</v>
      </c>
      <c r="R1058" s="4">
        <v>94356</v>
      </c>
      <c r="S1058" s="4">
        <v>18222</v>
      </c>
      <c r="T1058" s="4">
        <v>11322</v>
      </c>
      <c r="U1058" s="4">
        <v>8698</v>
      </c>
      <c r="V1058" s="4">
        <v>115202</v>
      </c>
      <c r="W1058" s="4" t="str">
        <f t="shared" si="167"/>
        <v>93%</v>
      </c>
      <c r="X1058" s="4">
        <f t="shared" si="168"/>
        <v>123900</v>
      </c>
      <c r="Y1058" s="4">
        <v>58</v>
      </c>
      <c r="Z1058" s="4" t="s">
        <v>15</v>
      </c>
    </row>
    <row r="1059" spans="1:26" x14ac:dyDescent="0.3">
      <c r="A1059" s="4" t="s">
        <v>1492</v>
      </c>
      <c r="B1059" s="4" t="s">
        <v>41</v>
      </c>
      <c r="C1059" s="4" t="s">
        <v>11</v>
      </c>
      <c r="D1059" s="4" t="s">
        <v>48</v>
      </c>
      <c r="E1059" s="4">
        <f t="shared" si="161"/>
        <v>145</v>
      </c>
      <c r="F1059" s="4" t="s">
        <v>39</v>
      </c>
      <c r="G1059" s="4" t="s">
        <v>14</v>
      </c>
      <c r="H1059" s="5">
        <v>44089</v>
      </c>
      <c r="I1059" s="5" t="str">
        <f t="shared" si="169"/>
        <v>2020</v>
      </c>
      <c r="J1059" s="5" t="str">
        <f t="shared" si="162"/>
        <v>Sep</v>
      </c>
      <c r="K1059" s="5" t="str">
        <f t="shared" si="163"/>
        <v>Tue</v>
      </c>
      <c r="L1059" s="4">
        <v>29</v>
      </c>
      <c r="M1059" s="4" t="str">
        <f t="shared" si="164"/>
        <v>25-35</v>
      </c>
      <c r="N1059" s="4">
        <f t="shared" ca="1" si="170"/>
        <v>6</v>
      </c>
      <c r="O1059" s="4" t="str">
        <f t="shared" ca="1" si="165"/>
        <v>5+ yrs</v>
      </c>
      <c r="P1059" s="4">
        <v>54</v>
      </c>
      <c r="Q1059" s="4" t="str">
        <f t="shared" si="166"/>
        <v>Red Alert</v>
      </c>
      <c r="R1059" s="4">
        <v>60291</v>
      </c>
      <c r="S1059" s="4">
        <v>10828</v>
      </c>
      <c r="T1059" s="4">
        <v>1808</v>
      </c>
      <c r="U1059" s="4">
        <v>7834</v>
      </c>
      <c r="V1059" s="4">
        <v>65093</v>
      </c>
      <c r="W1059" s="4" t="str">
        <f t="shared" si="167"/>
        <v>89%</v>
      </c>
      <c r="X1059" s="4">
        <f t="shared" si="168"/>
        <v>72927</v>
      </c>
      <c r="Y1059" s="4">
        <v>69</v>
      </c>
      <c r="Z1059" s="4" t="s">
        <v>15</v>
      </c>
    </row>
    <row r="1060" spans="1:26" x14ac:dyDescent="0.3">
      <c r="A1060" s="4" t="s">
        <v>1493</v>
      </c>
      <c r="B1060" s="4" t="s">
        <v>990</v>
      </c>
      <c r="C1060" s="4" t="s">
        <v>37</v>
      </c>
      <c r="D1060" s="4" t="s">
        <v>160</v>
      </c>
      <c r="E1060" s="4">
        <f t="shared" si="161"/>
        <v>145</v>
      </c>
      <c r="F1060" s="4" t="s">
        <v>89</v>
      </c>
      <c r="G1060" s="4" t="s">
        <v>14</v>
      </c>
      <c r="H1060" s="5">
        <v>44292</v>
      </c>
      <c r="I1060" s="5" t="str">
        <f t="shared" si="169"/>
        <v>2021</v>
      </c>
      <c r="J1060" s="5" t="str">
        <f t="shared" si="162"/>
        <v>Apr</v>
      </c>
      <c r="K1060" s="5" t="str">
        <f t="shared" si="163"/>
        <v>Tue</v>
      </c>
      <c r="L1060" s="4">
        <v>42</v>
      </c>
      <c r="M1060" s="4" t="str">
        <f t="shared" si="164"/>
        <v>35-45</v>
      </c>
      <c r="N1060" s="4">
        <f t="shared" ca="1" si="170"/>
        <v>5</v>
      </c>
      <c r="O1060" s="4" t="str">
        <f t="shared" ca="1" si="165"/>
        <v>5+ yrs</v>
      </c>
      <c r="P1060" s="4">
        <v>65</v>
      </c>
      <c r="Q1060" s="4" t="str">
        <f t="shared" si="166"/>
        <v>Excepted</v>
      </c>
      <c r="R1060" s="4">
        <v>99456</v>
      </c>
      <c r="S1060" s="4">
        <v>9518</v>
      </c>
      <c r="T1060" s="4">
        <v>4972</v>
      </c>
      <c r="U1060" s="4">
        <v>11851</v>
      </c>
      <c r="V1060" s="4">
        <v>102095</v>
      </c>
      <c r="W1060" s="4" t="str">
        <f t="shared" si="167"/>
        <v>90%</v>
      </c>
      <c r="X1060" s="4">
        <f t="shared" si="168"/>
        <v>113946</v>
      </c>
      <c r="Y1060" s="4">
        <v>76</v>
      </c>
      <c r="Z1060" s="4" t="s">
        <v>15</v>
      </c>
    </row>
    <row r="1061" spans="1:26" x14ac:dyDescent="0.3">
      <c r="A1061" s="4" t="s">
        <v>1494</v>
      </c>
      <c r="B1061" s="4" t="s">
        <v>1097</v>
      </c>
      <c r="C1061" s="4" t="s">
        <v>28</v>
      </c>
      <c r="D1061" s="4" t="s">
        <v>29</v>
      </c>
      <c r="E1061" s="4">
        <f t="shared" si="161"/>
        <v>145</v>
      </c>
      <c r="F1061" s="4" t="s">
        <v>34</v>
      </c>
      <c r="G1061" s="4" t="s">
        <v>14</v>
      </c>
      <c r="H1061" s="5">
        <v>44655</v>
      </c>
      <c r="I1061" s="5" t="str">
        <f t="shared" si="169"/>
        <v>2022</v>
      </c>
      <c r="J1061" s="5" t="str">
        <f t="shared" si="162"/>
        <v>Apr</v>
      </c>
      <c r="K1061" s="5" t="str">
        <f t="shared" si="163"/>
        <v>Mon</v>
      </c>
      <c r="L1061" s="4">
        <v>25</v>
      </c>
      <c r="M1061" s="4" t="str">
        <f t="shared" si="164"/>
        <v>25-35</v>
      </c>
      <c r="N1061" s="4">
        <f t="shared" ca="1" si="170"/>
        <v>4</v>
      </c>
      <c r="O1061" s="4" t="str">
        <f t="shared" ca="1" si="165"/>
        <v>4+ yrs</v>
      </c>
      <c r="P1061" s="4">
        <v>66</v>
      </c>
      <c r="Q1061" s="4" t="str">
        <f t="shared" si="166"/>
        <v>Excepted</v>
      </c>
      <c r="R1061" s="4">
        <v>60200</v>
      </c>
      <c r="S1061" s="4">
        <v>9618</v>
      </c>
      <c r="T1061" s="4">
        <v>4816</v>
      </c>
      <c r="U1061" s="4">
        <v>7877</v>
      </c>
      <c r="V1061" s="4">
        <v>66757</v>
      </c>
      <c r="W1061" s="4" t="str">
        <f t="shared" si="167"/>
        <v>89%</v>
      </c>
      <c r="X1061" s="4">
        <f t="shared" si="168"/>
        <v>74634</v>
      </c>
      <c r="Y1061" s="4">
        <v>62</v>
      </c>
      <c r="Z1061" s="4" t="s">
        <v>22</v>
      </c>
    </row>
    <row r="1062" spans="1:26" x14ac:dyDescent="0.3">
      <c r="A1062" s="4" t="s">
        <v>1495</v>
      </c>
      <c r="B1062" s="4" t="s">
        <v>1210</v>
      </c>
      <c r="C1062" s="4" t="s">
        <v>11</v>
      </c>
      <c r="D1062" s="4" t="s">
        <v>48</v>
      </c>
      <c r="E1062" s="4">
        <f t="shared" si="161"/>
        <v>145</v>
      </c>
      <c r="F1062" s="4" t="s">
        <v>20</v>
      </c>
      <c r="G1062" s="4" t="s">
        <v>14</v>
      </c>
      <c r="H1062" s="5">
        <v>45812</v>
      </c>
      <c r="I1062" s="5" t="str">
        <f t="shared" si="169"/>
        <v>2025</v>
      </c>
      <c r="J1062" s="5" t="str">
        <f t="shared" si="162"/>
        <v>Jun</v>
      </c>
      <c r="K1062" s="5" t="str">
        <f t="shared" si="163"/>
        <v>Wed</v>
      </c>
      <c r="L1062" s="4">
        <v>36</v>
      </c>
      <c r="M1062" s="4" t="str">
        <f t="shared" si="164"/>
        <v>35-45</v>
      </c>
      <c r="N1062" s="4">
        <f t="shared" ca="1" si="170"/>
        <v>1</v>
      </c>
      <c r="O1062" s="4" t="str">
        <f t="shared" ca="1" si="165"/>
        <v>1+ yrs</v>
      </c>
      <c r="P1062" s="4">
        <v>78</v>
      </c>
      <c r="Q1062" s="4" t="str">
        <f t="shared" si="166"/>
        <v>Excepted</v>
      </c>
      <c r="R1062" s="4">
        <v>84240</v>
      </c>
      <c r="S1062" s="4">
        <v>9812</v>
      </c>
      <c r="T1062" s="4">
        <v>0</v>
      </c>
      <c r="U1062" s="4">
        <v>12591</v>
      </c>
      <c r="V1062" s="4">
        <v>81461</v>
      </c>
      <c r="W1062" s="4" t="str">
        <f t="shared" si="167"/>
        <v>87%</v>
      </c>
      <c r="X1062" s="4">
        <f t="shared" si="168"/>
        <v>94052</v>
      </c>
      <c r="Y1062" s="4">
        <v>90</v>
      </c>
      <c r="Z1062" s="4" t="s">
        <v>15</v>
      </c>
    </row>
    <row r="1063" spans="1:26" x14ac:dyDescent="0.3">
      <c r="A1063" s="4" t="s">
        <v>1496</v>
      </c>
      <c r="B1063" s="4" t="s">
        <v>775</v>
      </c>
      <c r="C1063" s="4" t="s">
        <v>59</v>
      </c>
      <c r="D1063" s="4" t="s">
        <v>78</v>
      </c>
      <c r="E1063" s="4">
        <f t="shared" si="161"/>
        <v>144</v>
      </c>
      <c r="F1063" s="4" t="s">
        <v>89</v>
      </c>
      <c r="G1063" s="4" t="s">
        <v>14</v>
      </c>
      <c r="H1063" s="5">
        <v>44914</v>
      </c>
      <c r="I1063" s="5" t="str">
        <f t="shared" si="169"/>
        <v>2022</v>
      </c>
      <c r="J1063" s="5" t="str">
        <f t="shared" si="162"/>
        <v>Dec</v>
      </c>
      <c r="K1063" s="5" t="str">
        <f t="shared" si="163"/>
        <v>Mon</v>
      </c>
      <c r="L1063" s="4">
        <v>31</v>
      </c>
      <c r="M1063" s="4" t="str">
        <f t="shared" si="164"/>
        <v>25-35</v>
      </c>
      <c r="N1063" s="4">
        <f t="shared" ca="1" si="170"/>
        <v>3</v>
      </c>
      <c r="O1063" s="4" t="str">
        <f t="shared" ca="1" si="165"/>
        <v>3+ yrs</v>
      </c>
      <c r="P1063" s="4">
        <v>71</v>
      </c>
      <c r="Q1063" s="4" t="str">
        <f t="shared" si="166"/>
        <v>Excepted</v>
      </c>
      <c r="R1063" s="4">
        <v>84971</v>
      </c>
      <c r="S1063" s="4">
        <v>16165</v>
      </c>
      <c r="T1063" s="4">
        <v>6797</v>
      </c>
      <c r="U1063" s="4">
        <v>13643</v>
      </c>
      <c r="V1063" s="4">
        <v>94290</v>
      </c>
      <c r="W1063" s="4" t="str">
        <f t="shared" si="167"/>
        <v>87%</v>
      </c>
      <c r="X1063" s="4">
        <f t="shared" si="168"/>
        <v>107933</v>
      </c>
      <c r="Y1063" s="4">
        <v>100</v>
      </c>
      <c r="Z1063" s="4" t="s">
        <v>22</v>
      </c>
    </row>
    <row r="1064" spans="1:26" x14ac:dyDescent="0.3">
      <c r="A1064" s="4" t="s">
        <v>1497</v>
      </c>
      <c r="B1064" s="4" t="s">
        <v>1038</v>
      </c>
      <c r="C1064" s="4" t="s">
        <v>71</v>
      </c>
      <c r="D1064" s="4" t="s">
        <v>110</v>
      </c>
      <c r="E1064" s="4">
        <f t="shared" si="161"/>
        <v>144</v>
      </c>
      <c r="F1064" s="4" t="s">
        <v>20</v>
      </c>
      <c r="G1064" s="4" t="s">
        <v>14</v>
      </c>
      <c r="H1064" s="5">
        <v>42853</v>
      </c>
      <c r="I1064" s="5" t="str">
        <f t="shared" si="169"/>
        <v>2017</v>
      </c>
      <c r="J1064" s="5" t="str">
        <f t="shared" si="162"/>
        <v>Apr</v>
      </c>
      <c r="K1064" s="5" t="str">
        <f t="shared" si="163"/>
        <v>Fri</v>
      </c>
      <c r="L1064" s="4">
        <v>34</v>
      </c>
      <c r="M1064" s="4" t="str">
        <f t="shared" si="164"/>
        <v>25-35</v>
      </c>
      <c r="N1064" s="4">
        <f t="shared" ca="1" si="170"/>
        <v>9</v>
      </c>
      <c r="O1064" s="4" t="str">
        <f t="shared" ca="1" si="165"/>
        <v>5+ yrs</v>
      </c>
      <c r="P1064" s="4">
        <v>73</v>
      </c>
      <c r="Q1064" s="4" t="str">
        <f t="shared" si="166"/>
        <v>Excepted</v>
      </c>
      <c r="R1064" s="4">
        <v>86326</v>
      </c>
      <c r="S1064" s="4">
        <v>13624</v>
      </c>
      <c r="T1064" s="4">
        <v>4316</v>
      </c>
      <c r="U1064" s="4">
        <v>11192</v>
      </c>
      <c r="V1064" s="4">
        <v>93074</v>
      </c>
      <c r="W1064" s="4" t="str">
        <f t="shared" si="167"/>
        <v>89%</v>
      </c>
      <c r="X1064" s="4">
        <f t="shared" si="168"/>
        <v>104266</v>
      </c>
      <c r="Y1064" s="4">
        <v>70</v>
      </c>
      <c r="Z1064" s="4" t="s">
        <v>22</v>
      </c>
    </row>
    <row r="1065" spans="1:26" x14ac:dyDescent="0.3">
      <c r="A1065" s="4" t="s">
        <v>1498</v>
      </c>
      <c r="B1065" s="4" t="s">
        <v>1130</v>
      </c>
      <c r="C1065" s="4" t="s">
        <v>54</v>
      </c>
      <c r="D1065" s="4" t="s">
        <v>280</v>
      </c>
      <c r="E1065" s="4">
        <f t="shared" si="161"/>
        <v>144</v>
      </c>
      <c r="F1065" s="4" t="s">
        <v>45</v>
      </c>
      <c r="G1065" s="4" t="s">
        <v>14</v>
      </c>
      <c r="H1065" s="5">
        <v>45030</v>
      </c>
      <c r="I1065" s="5" t="str">
        <f t="shared" si="169"/>
        <v>2023</v>
      </c>
      <c r="J1065" s="5" t="str">
        <f t="shared" si="162"/>
        <v>Apr</v>
      </c>
      <c r="K1065" s="5" t="str">
        <f t="shared" si="163"/>
        <v>Fri</v>
      </c>
      <c r="L1065" s="4">
        <v>25</v>
      </c>
      <c r="M1065" s="4" t="str">
        <f t="shared" si="164"/>
        <v>25-35</v>
      </c>
      <c r="N1065" s="4">
        <f t="shared" ca="1" si="170"/>
        <v>3</v>
      </c>
      <c r="O1065" s="4" t="str">
        <f t="shared" ca="1" si="165"/>
        <v>3+ yrs</v>
      </c>
      <c r="P1065" s="4">
        <v>85</v>
      </c>
      <c r="Q1065" s="4" t="str">
        <f t="shared" si="166"/>
        <v>Excepted</v>
      </c>
      <c r="R1065" s="4">
        <v>46875</v>
      </c>
      <c r="S1065" s="4">
        <v>8988</v>
      </c>
      <c r="T1065" s="4">
        <v>1406</v>
      </c>
      <c r="U1065" s="4">
        <v>7057</v>
      </c>
      <c r="V1065" s="4">
        <v>50212</v>
      </c>
      <c r="W1065" s="4" t="str">
        <f t="shared" si="167"/>
        <v>88%</v>
      </c>
      <c r="X1065" s="4">
        <f t="shared" si="168"/>
        <v>57269</v>
      </c>
      <c r="Y1065" s="4">
        <v>65</v>
      </c>
      <c r="Z1065" s="4" t="s">
        <v>22</v>
      </c>
    </row>
    <row r="1066" spans="1:26" x14ac:dyDescent="0.3">
      <c r="A1066" s="4" t="s">
        <v>1499</v>
      </c>
      <c r="B1066" s="4" t="s">
        <v>103</v>
      </c>
      <c r="C1066" s="4" t="s">
        <v>71</v>
      </c>
      <c r="D1066" s="4" t="s">
        <v>110</v>
      </c>
      <c r="E1066" s="4">
        <f t="shared" si="161"/>
        <v>144</v>
      </c>
      <c r="F1066" s="4" t="s">
        <v>51</v>
      </c>
      <c r="G1066" s="4" t="s">
        <v>21</v>
      </c>
      <c r="H1066" s="5">
        <v>43269</v>
      </c>
      <c r="I1066" s="5" t="str">
        <f t="shared" si="169"/>
        <v>2018</v>
      </c>
      <c r="J1066" s="5" t="str">
        <f t="shared" si="162"/>
        <v>Jun</v>
      </c>
      <c r="K1066" s="5" t="str">
        <f t="shared" si="163"/>
        <v>Mon</v>
      </c>
      <c r="L1066" s="4">
        <v>34</v>
      </c>
      <c r="M1066" s="4" t="str">
        <f t="shared" si="164"/>
        <v>25-35</v>
      </c>
      <c r="N1066" s="4">
        <f t="shared" ca="1" si="170"/>
        <v>8</v>
      </c>
      <c r="O1066" s="4" t="str">
        <f t="shared" ca="1" si="165"/>
        <v>5+ yrs</v>
      </c>
      <c r="P1066" s="4">
        <v>67</v>
      </c>
      <c r="Q1066" s="4" t="str">
        <f t="shared" si="166"/>
        <v>Excepted</v>
      </c>
      <c r="R1066" s="4">
        <v>99008</v>
      </c>
      <c r="S1066" s="4">
        <v>20318</v>
      </c>
      <c r="T1066" s="4">
        <v>2970</v>
      </c>
      <c r="U1066" s="4">
        <v>15681</v>
      </c>
      <c r="V1066" s="4">
        <v>106615</v>
      </c>
      <c r="W1066" s="4" t="str">
        <f t="shared" si="167"/>
        <v>87%</v>
      </c>
      <c r="X1066" s="4">
        <f t="shared" si="168"/>
        <v>122296</v>
      </c>
      <c r="Y1066" s="4">
        <v>75</v>
      </c>
      <c r="Z1066" s="4" t="s">
        <v>15</v>
      </c>
    </row>
    <row r="1067" spans="1:26" x14ac:dyDescent="0.3">
      <c r="A1067" s="4" t="s">
        <v>1500</v>
      </c>
      <c r="B1067" s="4" t="s">
        <v>1501</v>
      </c>
      <c r="C1067" s="4" t="s">
        <v>63</v>
      </c>
      <c r="D1067" s="4" t="s">
        <v>64</v>
      </c>
      <c r="E1067" s="4">
        <f t="shared" si="161"/>
        <v>144</v>
      </c>
      <c r="F1067" s="4" t="s">
        <v>13</v>
      </c>
      <c r="G1067" s="4" t="s">
        <v>14</v>
      </c>
      <c r="H1067" s="5">
        <v>45697</v>
      </c>
      <c r="I1067" s="5" t="str">
        <f t="shared" si="169"/>
        <v>2025</v>
      </c>
      <c r="J1067" s="5" t="str">
        <f t="shared" si="162"/>
        <v>Feb</v>
      </c>
      <c r="K1067" s="5" t="str">
        <f t="shared" si="163"/>
        <v>Sun</v>
      </c>
      <c r="L1067" s="4">
        <v>31</v>
      </c>
      <c r="M1067" s="4" t="str">
        <f t="shared" si="164"/>
        <v>25-35</v>
      </c>
      <c r="N1067" s="4">
        <f t="shared" ca="1" si="170"/>
        <v>1</v>
      </c>
      <c r="O1067" s="4" t="str">
        <f t="shared" ca="1" si="165"/>
        <v>1+ yrs</v>
      </c>
      <c r="P1067" s="4">
        <v>68</v>
      </c>
      <c r="Q1067" s="4" t="str">
        <f t="shared" si="166"/>
        <v>Excepted</v>
      </c>
      <c r="R1067" s="4">
        <v>60667</v>
      </c>
      <c r="S1067" s="4">
        <v>10080</v>
      </c>
      <c r="T1067" s="4">
        <v>3033</v>
      </c>
      <c r="U1067" s="4">
        <v>8028</v>
      </c>
      <c r="V1067" s="4">
        <v>65752</v>
      </c>
      <c r="W1067" s="4" t="str">
        <f t="shared" si="167"/>
        <v>89%</v>
      </c>
      <c r="X1067" s="4">
        <f t="shared" si="168"/>
        <v>73780</v>
      </c>
      <c r="Y1067" s="4">
        <v>78</v>
      </c>
      <c r="Z1067" s="4" t="s">
        <v>15</v>
      </c>
    </row>
    <row r="1068" spans="1:26" x14ac:dyDescent="0.3">
      <c r="A1068" s="4" t="s">
        <v>1502</v>
      </c>
      <c r="B1068" s="4" t="s">
        <v>861</v>
      </c>
      <c r="C1068" s="4" t="s">
        <v>28</v>
      </c>
      <c r="D1068" s="4" t="s">
        <v>155</v>
      </c>
      <c r="E1068" s="4">
        <f t="shared" si="161"/>
        <v>143</v>
      </c>
      <c r="F1068" s="4" t="s">
        <v>51</v>
      </c>
      <c r="G1068" s="4" t="s">
        <v>21</v>
      </c>
      <c r="H1068" s="5">
        <v>44275</v>
      </c>
      <c r="I1068" s="5" t="str">
        <f t="shared" si="169"/>
        <v>2021</v>
      </c>
      <c r="J1068" s="5" t="str">
        <f t="shared" si="162"/>
        <v>Mar</v>
      </c>
      <c r="K1068" s="5" t="str">
        <f t="shared" si="163"/>
        <v>Sat</v>
      </c>
      <c r="L1068" s="4">
        <v>22</v>
      </c>
      <c r="M1068" s="4" t="str">
        <f t="shared" si="164"/>
        <v>&lt;25</v>
      </c>
      <c r="N1068" s="4">
        <f t="shared" ca="1" si="170"/>
        <v>5</v>
      </c>
      <c r="O1068" s="4" t="str">
        <f t="shared" ca="1" si="165"/>
        <v>5+ yrs</v>
      </c>
      <c r="P1068" s="4">
        <v>88</v>
      </c>
      <c r="Q1068" s="4" t="str">
        <f t="shared" si="166"/>
        <v>Excepted</v>
      </c>
      <c r="R1068" s="4">
        <v>45606</v>
      </c>
      <c r="S1068" s="4">
        <v>10032</v>
      </c>
      <c r="T1068" s="4">
        <v>3648</v>
      </c>
      <c r="U1068" s="4">
        <v>6681</v>
      </c>
      <c r="V1068" s="4">
        <v>52605</v>
      </c>
      <c r="W1068" s="4" t="str">
        <f t="shared" si="167"/>
        <v>89%</v>
      </c>
      <c r="X1068" s="4">
        <f t="shared" si="168"/>
        <v>59286</v>
      </c>
      <c r="Y1068" s="4">
        <v>94</v>
      </c>
      <c r="Z1068" s="4" t="s">
        <v>15</v>
      </c>
    </row>
    <row r="1069" spans="1:26" x14ac:dyDescent="0.3">
      <c r="A1069" s="4" t="s">
        <v>1503</v>
      </c>
      <c r="B1069" s="4" t="s">
        <v>1504</v>
      </c>
      <c r="C1069" s="4" t="s">
        <v>28</v>
      </c>
      <c r="D1069" s="4" t="s">
        <v>265</v>
      </c>
      <c r="E1069" s="4">
        <f t="shared" si="161"/>
        <v>143</v>
      </c>
      <c r="F1069" s="4" t="s">
        <v>20</v>
      </c>
      <c r="G1069" s="4" t="s">
        <v>14</v>
      </c>
      <c r="H1069" s="5">
        <v>44715</v>
      </c>
      <c r="I1069" s="5" t="str">
        <f t="shared" si="169"/>
        <v>2022</v>
      </c>
      <c r="J1069" s="5" t="str">
        <f t="shared" si="162"/>
        <v>Jun</v>
      </c>
      <c r="K1069" s="5" t="str">
        <f t="shared" si="163"/>
        <v>Fri</v>
      </c>
      <c r="L1069" s="4">
        <v>29</v>
      </c>
      <c r="M1069" s="4" t="str">
        <f t="shared" si="164"/>
        <v>25-35</v>
      </c>
      <c r="N1069" s="4">
        <f t="shared" ca="1" si="170"/>
        <v>4</v>
      </c>
      <c r="O1069" s="4" t="str">
        <f t="shared" ca="1" si="165"/>
        <v>4+ yrs</v>
      </c>
      <c r="P1069" s="4">
        <v>75</v>
      </c>
      <c r="Q1069" s="4" t="str">
        <f t="shared" si="166"/>
        <v>Excepted</v>
      </c>
      <c r="R1069" s="4">
        <v>63307</v>
      </c>
      <c r="S1069" s="4">
        <v>6030</v>
      </c>
      <c r="T1069" s="4">
        <v>1899</v>
      </c>
      <c r="U1069" s="4">
        <v>5760</v>
      </c>
      <c r="V1069" s="4">
        <v>65476</v>
      </c>
      <c r="W1069" s="4" t="str">
        <f t="shared" si="167"/>
        <v>92%</v>
      </c>
      <c r="X1069" s="4">
        <f t="shared" si="168"/>
        <v>71236</v>
      </c>
      <c r="Y1069" s="4">
        <v>79</v>
      </c>
      <c r="Z1069" s="4" t="s">
        <v>15</v>
      </c>
    </row>
    <row r="1070" spans="1:26" x14ac:dyDescent="0.3">
      <c r="A1070" s="4" t="s">
        <v>1505</v>
      </c>
      <c r="B1070" s="4" t="s">
        <v>1473</v>
      </c>
      <c r="C1070" s="4" t="s">
        <v>59</v>
      </c>
      <c r="D1070" s="4" t="s">
        <v>60</v>
      </c>
      <c r="E1070" s="4">
        <f t="shared" si="161"/>
        <v>143</v>
      </c>
      <c r="F1070" s="4" t="s">
        <v>51</v>
      </c>
      <c r="G1070" s="4" t="s">
        <v>14</v>
      </c>
      <c r="H1070" s="5">
        <v>44261</v>
      </c>
      <c r="I1070" s="5" t="str">
        <f t="shared" si="169"/>
        <v>2021</v>
      </c>
      <c r="J1070" s="5" t="str">
        <f t="shared" si="162"/>
        <v>Mar</v>
      </c>
      <c r="K1070" s="5" t="str">
        <f t="shared" si="163"/>
        <v>Sat</v>
      </c>
      <c r="L1070" s="4">
        <v>24</v>
      </c>
      <c r="M1070" s="4" t="str">
        <f t="shared" si="164"/>
        <v>&lt;25</v>
      </c>
      <c r="N1070" s="4">
        <f t="shared" ca="1" si="170"/>
        <v>5</v>
      </c>
      <c r="O1070" s="4" t="str">
        <f t="shared" ca="1" si="165"/>
        <v>5+ yrs</v>
      </c>
      <c r="P1070" s="4">
        <v>76</v>
      </c>
      <c r="Q1070" s="4" t="str">
        <f t="shared" si="166"/>
        <v>Excepted</v>
      </c>
      <c r="R1070" s="4">
        <v>59160</v>
      </c>
      <c r="S1070" s="4">
        <v>5998</v>
      </c>
      <c r="T1070" s="4">
        <v>0</v>
      </c>
      <c r="U1070" s="4">
        <v>6400</v>
      </c>
      <c r="V1070" s="4">
        <v>58758</v>
      </c>
      <c r="W1070" s="4" t="str">
        <f t="shared" si="167"/>
        <v>90%</v>
      </c>
      <c r="X1070" s="4">
        <f t="shared" si="168"/>
        <v>65158</v>
      </c>
      <c r="Y1070" s="4">
        <v>56</v>
      </c>
      <c r="Z1070" s="4" t="s">
        <v>15</v>
      </c>
    </row>
    <row r="1071" spans="1:26" x14ac:dyDescent="0.3">
      <c r="A1071" s="4" t="s">
        <v>1506</v>
      </c>
      <c r="B1071" s="4" t="s">
        <v>628</v>
      </c>
      <c r="C1071" s="4" t="s">
        <v>59</v>
      </c>
      <c r="D1071" s="4" t="s">
        <v>203</v>
      </c>
      <c r="E1071" s="4">
        <f t="shared" si="161"/>
        <v>143</v>
      </c>
      <c r="F1071" s="4" t="s">
        <v>20</v>
      </c>
      <c r="G1071" s="4" t="s">
        <v>14</v>
      </c>
      <c r="H1071" s="5">
        <v>42884</v>
      </c>
      <c r="I1071" s="5" t="str">
        <f t="shared" si="169"/>
        <v>2017</v>
      </c>
      <c r="J1071" s="5" t="str">
        <f t="shared" si="162"/>
        <v>May</v>
      </c>
      <c r="K1071" s="5" t="str">
        <f t="shared" si="163"/>
        <v>Mon</v>
      </c>
      <c r="L1071" s="4">
        <v>20</v>
      </c>
      <c r="M1071" s="4" t="str">
        <f t="shared" si="164"/>
        <v>&lt;25</v>
      </c>
      <c r="N1071" s="4">
        <f t="shared" ca="1" si="170"/>
        <v>9</v>
      </c>
      <c r="O1071" s="4" t="str">
        <f t="shared" ca="1" si="165"/>
        <v>5+ yrs</v>
      </c>
      <c r="P1071" s="4">
        <v>73</v>
      </c>
      <c r="Q1071" s="4" t="str">
        <f t="shared" si="166"/>
        <v>Excepted</v>
      </c>
      <c r="R1071" s="4">
        <v>46180</v>
      </c>
      <c r="S1071" s="4">
        <v>3762</v>
      </c>
      <c r="T1071" s="4">
        <v>2309</v>
      </c>
      <c r="U1071" s="4">
        <v>2987</v>
      </c>
      <c r="V1071" s="4">
        <v>49264</v>
      </c>
      <c r="W1071" s="4" t="str">
        <f t="shared" si="167"/>
        <v>94%</v>
      </c>
      <c r="X1071" s="4">
        <f t="shared" si="168"/>
        <v>52251</v>
      </c>
      <c r="Y1071" s="4">
        <v>51</v>
      </c>
      <c r="Z1071" s="4" t="s">
        <v>15</v>
      </c>
    </row>
    <row r="1072" spans="1:26" x14ac:dyDescent="0.3">
      <c r="A1072" s="4" t="s">
        <v>1507</v>
      </c>
      <c r="B1072" s="4" t="s">
        <v>480</v>
      </c>
      <c r="C1072" s="4" t="s">
        <v>63</v>
      </c>
      <c r="D1072" s="4" t="s">
        <v>143</v>
      </c>
      <c r="E1072" s="4">
        <f t="shared" si="161"/>
        <v>143</v>
      </c>
      <c r="F1072" s="4" t="s">
        <v>45</v>
      </c>
      <c r="G1072" s="4" t="s">
        <v>14</v>
      </c>
      <c r="H1072" s="5">
        <v>43527</v>
      </c>
      <c r="I1072" s="5" t="str">
        <f t="shared" si="169"/>
        <v>2019</v>
      </c>
      <c r="J1072" s="5" t="str">
        <f t="shared" si="162"/>
        <v>Mar</v>
      </c>
      <c r="K1072" s="5" t="str">
        <f t="shared" si="163"/>
        <v>Sun</v>
      </c>
      <c r="L1072" s="4">
        <v>41</v>
      </c>
      <c r="M1072" s="4" t="str">
        <f t="shared" si="164"/>
        <v>35-45</v>
      </c>
      <c r="N1072" s="4">
        <f t="shared" ca="1" si="170"/>
        <v>7</v>
      </c>
      <c r="O1072" s="4" t="str">
        <f t="shared" ca="1" si="165"/>
        <v>5+ yrs</v>
      </c>
      <c r="P1072" s="4">
        <v>65</v>
      </c>
      <c r="Q1072" s="4" t="str">
        <f t="shared" si="166"/>
        <v>Excepted</v>
      </c>
      <c r="R1072" s="4">
        <v>94956</v>
      </c>
      <c r="S1072" s="4">
        <v>11645</v>
      </c>
      <c r="T1072" s="4">
        <v>0</v>
      </c>
      <c r="U1072" s="4">
        <v>14653</v>
      </c>
      <c r="V1072" s="4">
        <v>91948</v>
      </c>
      <c r="W1072" s="4" t="str">
        <f t="shared" si="167"/>
        <v>86%</v>
      </c>
      <c r="X1072" s="4">
        <f t="shared" si="168"/>
        <v>106601</v>
      </c>
      <c r="Y1072" s="4">
        <v>75</v>
      </c>
      <c r="Z1072" s="4" t="s">
        <v>15</v>
      </c>
    </row>
    <row r="1073" spans="1:26" x14ac:dyDescent="0.3">
      <c r="A1073" s="4" t="s">
        <v>1508</v>
      </c>
      <c r="B1073" s="4" t="s">
        <v>275</v>
      </c>
      <c r="C1073" s="4" t="s">
        <v>85</v>
      </c>
      <c r="D1073" s="4" t="s">
        <v>254</v>
      </c>
      <c r="E1073" s="4">
        <f t="shared" si="161"/>
        <v>143</v>
      </c>
      <c r="F1073" s="4" t="s">
        <v>51</v>
      </c>
      <c r="G1073" s="4" t="s">
        <v>14</v>
      </c>
      <c r="H1073" s="5">
        <v>44543</v>
      </c>
      <c r="I1073" s="5" t="str">
        <f t="shared" si="169"/>
        <v>2021</v>
      </c>
      <c r="J1073" s="5" t="str">
        <f t="shared" si="162"/>
        <v>Dec</v>
      </c>
      <c r="K1073" s="5" t="str">
        <f t="shared" si="163"/>
        <v>Mon</v>
      </c>
      <c r="L1073" s="4">
        <v>44</v>
      </c>
      <c r="M1073" s="4" t="str">
        <f t="shared" si="164"/>
        <v>35-45</v>
      </c>
      <c r="N1073" s="4">
        <f t="shared" ca="1" si="170"/>
        <v>4</v>
      </c>
      <c r="O1073" s="4" t="str">
        <f t="shared" ca="1" si="165"/>
        <v>4+ yrs</v>
      </c>
      <c r="P1073" s="4">
        <v>84</v>
      </c>
      <c r="Q1073" s="4" t="str">
        <f t="shared" si="166"/>
        <v>Excepted</v>
      </c>
      <c r="R1073" s="4">
        <v>128172</v>
      </c>
      <c r="S1073" s="4">
        <v>19895</v>
      </c>
      <c r="T1073" s="4">
        <v>0</v>
      </c>
      <c r="U1073" s="4">
        <v>16989</v>
      </c>
      <c r="V1073" s="4">
        <v>131078</v>
      </c>
      <c r="W1073" s="4" t="str">
        <f t="shared" si="167"/>
        <v>89%</v>
      </c>
      <c r="X1073" s="4">
        <f t="shared" si="168"/>
        <v>148067</v>
      </c>
      <c r="Y1073" s="4">
        <v>55</v>
      </c>
      <c r="Z1073" s="4" t="s">
        <v>15</v>
      </c>
    </row>
    <row r="1074" spans="1:26" x14ac:dyDescent="0.3">
      <c r="A1074" s="4" t="s">
        <v>1509</v>
      </c>
      <c r="B1074" s="4" t="s">
        <v>170</v>
      </c>
      <c r="C1074" s="4" t="s">
        <v>11</v>
      </c>
      <c r="D1074" s="4" t="s">
        <v>48</v>
      </c>
      <c r="E1074" s="4">
        <f t="shared" si="161"/>
        <v>143</v>
      </c>
      <c r="F1074" s="4" t="s">
        <v>89</v>
      </c>
      <c r="G1074" s="4" t="s">
        <v>14</v>
      </c>
      <c r="H1074" s="5">
        <v>45078</v>
      </c>
      <c r="I1074" s="5" t="str">
        <f t="shared" si="169"/>
        <v>2023</v>
      </c>
      <c r="J1074" s="5" t="str">
        <f t="shared" si="162"/>
        <v>Jun</v>
      </c>
      <c r="K1074" s="5" t="str">
        <f t="shared" si="163"/>
        <v>Thu</v>
      </c>
      <c r="L1074" s="4">
        <v>30</v>
      </c>
      <c r="M1074" s="4" t="str">
        <f t="shared" si="164"/>
        <v>25-35</v>
      </c>
      <c r="N1074" s="4">
        <f t="shared" ca="1" si="170"/>
        <v>3</v>
      </c>
      <c r="O1074" s="4" t="str">
        <f t="shared" ca="1" si="165"/>
        <v>3+ yrs</v>
      </c>
      <c r="P1074" s="4">
        <v>83</v>
      </c>
      <c r="Q1074" s="4" t="str">
        <f t="shared" si="166"/>
        <v>Excepted</v>
      </c>
      <c r="R1074" s="4">
        <v>64950</v>
      </c>
      <c r="S1074" s="4">
        <v>9789</v>
      </c>
      <c r="T1074" s="4">
        <v>5196</v>
      </c>
      <c r="U1074" s="4">
        <v>3898</v>
      </c>
      <c r="V1074" s="4">
        <v>76037</v>
      </c>
      <c r="W1074" s="4" t="str">
        <f t="shared" si="167"/>
        <v>95%</v>
      </c>
      <c r="X1074" s="4">
        <f t="shared" si="168"/>
        <v>79935</v>
      </c>
      <c r="Y1074" s="4">
        <v>55</v>
      </c>
      <c r="Z1074" s="4" t="s">
        <v>22</v>
      </c>
    </row>
    <row r="1075" spans="1:26" x14ac:dyDescent="0.3">
      <c r="A1075" s="4" t="s">
        <v>1510</v>
      </c>
      <c r="B1075" s="4" t="s">
        <v>312</v>
      </c>
      <c r="C1075" s="4" t="s">
        <v>85</v>
      </c>
      <c r="D1075" s="4" t="s">
        <v>176</v>
      </c>
      <c r="E1075" s="4">
        <f t="shared" si="161"/>
        <v>143</v>
      </c>
      <c r="F1075" s="4" t="s">
        <v>45</v>
      </c>
      <c r="G1075" s="4" t="s">
        <v>14</v>
      </c>
      <c r="H1075" s="5">
        <v>43348</v>
      </c>
      <c r="I1075" s="5" t="str">
        <f t="shared" si="169"/>
        <v>2018</v>
      </c>
      <c r="J1075" s="5" t="str">
        <f t="shared" si="162"/>
        <v>Sep</v>
      </c>
      <c r="K1075" s="5" t="str">
        <f t="shared" si="163"/>
        <v>Wed</v>
      </c>
      <c r="L1075" s="4">
        <v>33</v>
      </c>
      <c r="M1075" s="4" t="str">
        <f t="shared" si="164"/>
        <v>25-35</v>
      </c>
      <c r="N1075" s="4">
        <f t="shared" ca="1" si="170"/>
        <v>8</v>
      </c>
      <c r="O1075" s="4" t="str">
        <f t="shared" ca="1" si="165"/>
        <v>5+ yrs</v>
      </c>
      <c r="P1075" s="4">
        <v>50</v>
      </c>
      <c r="Q1075" s="4" t="str">
        <f t="shared" si="166"/>
        <v>Red Alert</v>
      </c>
      <c r="R1075" s="4">
        <v>95601</v>
      </c>
      <c r="S1075" s="4">
        <v>8948</v>
      </c>
      <c r="T1075" s="4">
        <v>11472</v>
      </c>
      <c r="U1075" s="4">
        <v>5876</v>
      </c>
      <c r="V1075" s="4">
        <v>110145</v>
      </c>
      <c r="W1075" s="4" t="str">
        <f t="shared" si="167"/>
        <v>95%</v>
      </c>
      <c r="X1075" s="4">
        <f t="shared" si="168"/>
        <v>116021</v>
      </c>
      <c r="Y1075" s="4">
        <v>71</v>
      </c>
      <c r="Z1075" s="4" t="s">
        <v>15</v>
      </c>
    </row>
    <row r="1076" spans="1:26" x14ac:dyDescent="0.3">
      <c r="A1076" s="4" t="s">
        <v>1511</v>
      </c>
      <c r="B1076" s="4" t="s">
        <v>398</v>
      </c>
      <c r="C1076" s="4" t="s">
        <v>32</v>
      </c>
      <c r="D1076" s="4" t="s">
        <v>130</v>
      </c>
      <c r="E1076" s="4">
        <f t="shared" si="161"/>
        <v>143</v>
      </c>
      <c r="F1076" s="4" t="s">
        <v>89</v>
      </c>
      <c r="G1076" s="4" t="s">
        <v>14</v>
      </c>
      <c r="H1076" s="5">
        <v>45729</v>
      </c>
      <c r="I1076" s="5" t="str">
        <f t="shared" si="169"/>
        <v>2025</v>
      </c>
      <c r="J1076" s="5" t="str">
        <f t="shared" si="162"/>
        <v>Mar</v>
      </c>
      <c r="K1076" s="5" t="str">
        <f t="shared" si="163"/>
        <v>Thu</v>
      </c>
      <c r="L1076" s="4">
        <v>21</v>
      </c>
      <c r="M1076" s="4" t="str">
        <f t="shared" si="164"/>
        <v>&lt;25</v>
      </c>
      <c r="N1076" s="4">
        <f t="shared" ca="1" si="170"/>
        <v>1</v>
      </c>
      <c r="O1076" s="4" t="str">
        <f t="shared" ca="1" si="165"/>
        <v>1+ yrs</v>
      </c>
      <c r="P1076" s="4">
        <v>55</v>
      </c>
      <c r="Q1076" s="4" t="str">
        <f t="shared" si="166"/>
        <v>Red Alert</v>
      </c>
      <c r="R1076" s="4">
        <v>56280</v>
      </c>
      <c r="S1076" s="4">
        <v>6224</v>
      </c>
      <c r="T1076" s="4">
        <v>1688</v>
      </c>
      <c r="U1076" s="4">
        <v>7956</v>
      </c>
      <c r="V1076" s="4">
        <v>56236</v>
      </c>
      <c r="W1076" s="4" t="str">
        <f t="shared" si="167"/>
        <v>88%</v>
      </c>
      <c r="X1076" s="4">
        <f t="shared" si="168"/>
        <v>64192</v>
      </c>
      <c r="Y1076" s="4">
        <v>91</v>
      </c>
      <c r="Z1076" s="4" t="s">
        <v>22</v>
      </c>
    </row>
    <row r="1077" spans="1:26" x14ac:dyDescent="0.3">
      <c r="A1077" s="4" t="s">
        <v>1512</v>
      </c>
      <c r="B1077" s="4" t="s">
        <v>861</v>
      </c>
      <c r="C1077" s="4" t="s">
        <v>85</v>
      </c>
      <c r="D1077" s="4" t="s">
        <v>176</v>
      </c>
      <c r="E1077" s="4">
        <f t="shared" si="161"/>
        <v>142</v>
      </c>
      <c r="F1077" s="4" t="s">
        <v>13</v>
      </c>
      <c r="G1077" s="4" t="s">
        <v>21</v>
      </c>
      <c r="H1077" s="5">
        <v>43988</v>
      </c>
      <c r="I1077" s="5" t="str">
        <f t="shared" si="169"/>
        <v>2020</v>
      </c>
      <c r="J1077" s="5" t="str">
        <f t="shared" si="162"/>
        <v>Jun</v>
      </c>
      <c r="K1077" s="5" t="str">
        <f t="shared" si="163"/>
        <v>Sat</v>
      </c>
      <c r="L1077" s="4">
        <v>50</v>
      </c>
      <c r="M1077" s="4" t="str">
        <f t="shared" si="164"/>
        <v>45-55</v>
      </c>
      <c r="N1077" s="4">
        <f t="shared" ca="1" si="170"/>
        <v>6</v>
      </c>
      <c r="O1077" s="4" t="str">
        <f t="shared" ca="1" si="165"/>
        <v>5+ yrs</v>
      </c>
      <c r="P1077" s="4">
        <v>67</v>
      </c>
      <c r="Q1077" s="4" t="str">
        <f t="shared" si="166"/>
        <v>Excepted</v>
      </c>
      <c r="R1077" s="4">
        <v>99650</v>
      </c>
      <c r="S1077" s="4">
        <v>13777</v>
      </c>
      <c r="T1077" s="4">
        <v>4982</v>
      </c>
      <c r="U1077" s="4">
        <v>6713</v>
      </c>
      <c r="V1077" s="4">
        <v>111696</v>
      </c>
      <c r="W1077" s="4" t="str">
        <f t="shared" si="167"/>
        <v>94%</v>
      </c>
      <c r="X1077" s="4">
        <f t="shared" si="168"/>
        <v>118409</v>
      </c>
      <c r="Y1077" s="4">
        <v>58</v>
      </c>
      <c r="Z1077" s="4" t="s">
        <v>22</v>
      </c>
    </row>
    <row r="1078" spans="1:26" x14ac:dyDescent="0.3">
      <c r="A1078" s="4" t="s">
        <v>1513</v>
      </c>
      <c r="B1078" s="4" t="s">
        <v>363</v>
      </c>
      <c r="C1078" s="4" t="s">
        <v>32</v>
      </c>
      <c r="D1078" s="4" t="s">
        <v>33</v>
      </c>
      <c r="E1078" s="4">
        <f t="shared" si="161"/>
        <v>142</v>
      </c>
      <c r="F1078" s="4" t="s">
        <v>45</v>
      </c>
      <c r="G1078" s="4" t="s">
        <v>14</v>
      </c>
      <c r="H1078" s="5">
        <v>44485</v>
      </c>
      <c r="I1078" s="5" t="str">
        <f t="shared" si="169"/>
        <v>2021</v>
      </c>
      <c r="J1078" s="5" t="str">
        <f t="shared" si="162"/>
        <v>Oct</v>
      </c>
      <c r="K1078" s="5" t="str">
        <f t="shared" si="163"/>
        <v>Sat</v>
      </c>
      <c r="L1078" s="4">
        <v>41</v>
      </c>
      <c r="M1078" s="4" t="str">
        <f t="shared" si="164"/>
        <v>35-45</v>
      </c>
      <c r="N1078" s="4">
        <f t="shared" ca="1" si="170"/>
        <v>4</v>
      </c>
      <c r="O1078" s="4" t="str">
        <f t="shared" ca="1" si="165"/>
        <v>4+ yrs</v>
      </c>
      <c r="P1078" s="4">
        <v>66</v>
      </c>
      <c r="Q1078" s="4" t="str">
        <f t="shared" si="166"/>
        <v>Excepted</v>
      </c>
      <c r="R1078" s="4">
        <v>119515</v>
      </c>
      <c r="S1078" s="4">
        <v>25201</v>
      </c>
      <c r="T1078" s="4">
        <v>5975</v>
      </c>
      <c r="U1078" s="4">
        <v>18322</v>
      </c>
      <c r="V1078" s="4">
        <v>132369</v>
      </c>
      <c r="W1078" s="4" t="str">
        <f t="shared" si="167"/>
        <v>88%</v>
      </c>
      <c r="X1078" s="4">
        <f t="shared" si="168"/>
        <v>150691</v>
      </c>
      <c r="Y1078" s="4">
        <v>84</v>
      </c>
      <c r="Z1078" s="4" t="s">
        <v>22</v>
      </c>
    </row>
    <row r="1079" spans="1:26" x14ac:dyDescent="0.3">
      <c r="A1079" s="4" t="s">
        <v>1514</v>
      </c>
      <c r="B1079" s="4" t="s">
        <v>95</v>
      </c>
      <c r="C1079" s="4" t="s">
        <v>59</v>
      </c>
      <c r="D1079" s="4" t="s">
        <v>60</v>
      </c>
      <c r="E1079" s="4">
        <f t="shared" si="161"/>
        <v>142</v>
      </c>
      <c r="F1079" s="4" t="s">
        <v>56</v>
      </c>
      <c r="G1079" s="4" t="s">
        <v>14</v>
      </c>
      <c r="H1079" s="5">
        <v>43221</v>
      </c>
      <c r="I1079" s="5" t="str">
        <f t="shared" si="169"/>
        <v>2018</v>
      </c>
      <c r="J1079" s="5" t="str">
        <f t="shared" si="162"/>
        <v>May</v>
      </c>
      <c r="K1079" s="5" t="str">
        <f t="shared" si="163"/>
        <v>Tue</v>
      </c>
      <c r="L1079" s="4">
        <v>45</v>
      </c>
      <c r="M1079" s="4" t="str">
        <f t="shared" si="164"/>
        <v>45-55</v>
      </c>
      <c r="N1079" s="4">
        <f t="shared" ca="1" si="170"/>
        <v>8</v>
      </c>
      <c r="O1079" s="4" t="str">
        <f t="shared" ca="1" si="165"/>
        <v>5+ yrs</v>
      </c>
      <c r="P1079" s="4">
        <v>86</v>
      </c>
      <c r="Q1079" s="4" t="str">
        <f t="shared" si="166"/>
        <v>Excepted</v>
      </c>
      <c r="R1079" s="4">
        <v>98505</v>
      </c>
      <c r="S1079" s="4">
        <v>16341</v>
      </c>
      <c r="T1079" s="4">
        <v>2955</v>
      </c>
      <c r="U1079" s="4">
        <v>12471</v>
      </c>
      <c r="V1079" s="4">
        <v>105330</v>
      </c>
      <c r="W1079" s="4" t="str">
        <f t="shared" si="167"/>
        <v>89%</v>
      </c>
      <c r="X1079" s="4">
        <f t="shared" si="168"/>
        <v>117801</v>
      </c>
      <c r="Y1079" s="4">
        <v>71</v>
      </c>
      <c r="Z1079" s="4" t="s">
        <v>22</v>
      </c>
    </row>
    <row r="1080" spans="1:26" x14ac:dyDescent="0.3">
      <c r="A1080" s="4" t="s">
        <v>1515</v>
      </c>
      <c r="B1080" s="4" t="s">
        <v>117</v>
      </c>
      <c r="C1080" s="4" t="s">
        <v>63</v>
      </c>
      <c r="D1080" s="4" t="s">
        <v>143</v>
      </c>
      <c r="E1080" s="4">
        <f t="shared" si="161"/>
        <v>142</v>
      </c>
      <c r="F1080" s="4" t="s">
        <v>39</v>
      </c>
      <c r="G1080" s="4" t="s">
        <v>14</v>
      </c>
      <c r="H1080" s="5">
        <v>45637</v>
      </c>
      <c r="I1080" s="5" t="str">
        <f t="shared" si="169"/>
        <v>2024</v>
      </c>
      <c r="J1080" s="5" t="str">
        <f t="shared" si="162"/>
        <v>Dec</v>
      </c>
      <c r="K1080" s="5" t="str">
        <f t="shared" si="163"/>
        <v>Wed</v>
      </c>
      <c r="L1080" s="4">
        <v>57</v>
      </c>
      <c r="M1080" s="4" t="str">
        <f t="shared" si="164"/>
        <v>55+</v>
      </c>
      <c r="N1080" s="4">
        <f t="shared" ca="1" si="170"/>
        <v>1</v>
      </c>
      <c r="O1080" s="4" t="str">
        <f t="shared" ca="1" si="165"/>
        <v>1+ yrs</v>
      </c>
      <c r="P1080" s="4">
        <v>77</v>
      </c>
      <c r="Q1080" s="4" t="str">
        <f t="shared" si="166"/>
        <v>Excepted</v>
      </c>
      <c r="R1080" s="4">
        <v>111948</v>
      </c>
      <c r="S1080" s="4">
        <v>14213</v>
      </c>
      <c r="T1080" s="4">
        <v>13433</v>
      </c>
      <c r="U1080" s="4">
        <v>11400</v>
      </c>
      <c r="V1080" s="4">
        <v>128194</v>
      </c>
      <c r="W1080" s="4" t="str">
        <f t="shared" si="167"/>
        <v>92%</v>
      </c>
      <c r="X1080" s="4">
        <f t="shared" si="168"/>
        <v>139594</v>
      </c>
      <c r="Y1080" s="4">
        <v>71</v>
      </c>
      <c r="Z1080" s="4" t="s">
        <v>22</v>
      </c>
    </row>
    <row r="1081" spans="1:26" x14ac:dyDescent="0.3">
      <c r="A1081" s="4" t="s">
        <v>1516</v>
      </c>
      <c r="B1081" s="4" t="s">
        <v>745</v>
      </c>
      <c r="C1081" s="4" t="s">
        <v>11</v>
      </c>
      <c r="D1081" s="4" t="s">
        <v>48</v>
      </c>
      <c r="E1081" s="4">
        <f t="shared" si="161"/>
        <v>142</v>
      </c>
      <c r="F1081" s="4" t="s">
        <v>34</v>
      </c>
      <c r="G1081" s="4" t="s">
        <v>14</v>
      </c>
      <c r="H1081" s="5">
        <v>45730</v>
      </c>
      <c r="I1081" s="5" t="str">
        <f t="shared" si="169"/>
        <v>2025</v>
      </c>
      <c r="J1081" s="5" t="str">
        <f t="shared" si="162"/>
        <v>Mar</v>
      </c>
      <c r="K1081" s="5" t="str">
        <f t="shared" si="163"/>
        <v>Fri</v>
      </c>
      <c r="L1081" s="4">
        <v>31</v>
      </c>
      <c r="M1081" s="4" t="str">
        <f t="shared" si="164"/>
        <v>25-35</v>
      </c>
      <c r="N1081" s="4">
        <f t="shared" ca="1" si="170"/>
        <v>1</v>
      </c>
      <c r="O1081" s="4" t="str">
        <f t="shared" ca="1" si="165"/>
        <v>1+ yrs</v>
      </c>
      <c r="P1081" s="4">
        <v>88</v>
      </c>
      <c r="Q1081" s="4" t="str">
        <f t="shared" si="166"/>
        <v>Excepted</v>
      </c>
      <c r="R1081" s="4">
        <v>68448</v>
      </c>
      <c r="S1081" s="4">
        <v>8299</v>
      </c>
      <c r="T1081" s="4">
        <v>5475</v>
      </c>
      <c r="U1081" s="4">
        <v>4981</v>
      </c>
      <c r="V1081" s="4">
        <v>77241</v>
      </c>
      <c r="W1081" s="4" t="str">
        <f t="shared" si="167"/>
        <v>94%</v>
      </c>
      <c r="X1081" s="4">
        <f t="shared" si="168"/>
        <v>82222</v>
      </c>
      <c r="Y1081" s="4">
        <v>85</v>
      </c>
      <c r="Z1081" s="4" t="s">
        <v>15</v>
      </c>
    </row>
    <row r="1082" spans="1:26" x14ac:dyDescent="0.3">
      <c r="A1082" s="4" t="s">
        <v>1517</v>
      </c>
      <c r="B1082" s="4" t="s">
        <v>1408</v>
      </c>
      <c r="C1082" s="4" t="s">
        <v>71</v>
      </c>
      <c r="D1082" s="4" t="s">
        <v>75</v>
      </c>
      <c r="E1082" s="4">
        <f t="shared" si="161"/>
        <v>141</v>
      </c>
      <c r="F1082" s="4" t="s">
        <v>13</v>
      </c>
      <c r="G1082" s="4" t="s">
        <v>14</v>
      </c>
      <c r="H1082" s="5">
        <v>45292</v>
      </c>
      <c r="I1082" s="5" t="str">
        <f t="shared" si="169"/>
        <v>2024</v>
      </c>
      <c r="J1082" s="5" t="str">
        <f t="shared" si="162"/>
        <v>Jan</v>
      </c>
      <c r="K1082" s="5" t="str">
        <f t="shared" si="163"/>
        <v>Mon</v>
      </c>
      <c r="L1082" s="4">
        <v>38</v>
      </c>
      <c r="M1082" s="4" t="str">
        <f t="shared" si="164"/>
        <v>35-45</v>
      </c>
      <c r="N1082" s="4">
        <f t="shared" ca="1" si="170"/>
        <v>2</v>
      </c>
      <c r="O1082" s="4" t="str">
        <f t="shared" ca="1" si="165"/>
        <v>2+ yrs</v>
      </c>
      <c r="P1082" s="4">
        <v>72</v>
      </c>
      <c r="Q1082" s="4" t="str">
        <f t="shared" si="166"/>
        <v>Excepted</v>
      </c>
      <c r="R1082" s="4">
        <v>99028</v>
      </c>
      <c r="S1082" s="4">
        <v>20240</v>
      </c>
      <c r="T1082" s="4">
        <v>0</v>
      </c>
      <c r="U1082" s="4">
        <v>7005</v>
      </c>
      <c r="V1082" s="4">
        <v>112263</v>
      </c>
      <c r="W1082" s="4" t="str">
        <f t="shared" si="167"/>
        <v>94%</v>
      </c>
      <c r="X1082" s="4">
        <f t="shared" si="168"/>
        <v>119268</v>
      </c>
      <c r="Y1082" s="4">
        <v>62</v>
      </c>
      <c r="Z1082" s="4" t="s">
        <v>22</v>
      </c>
    </row>
    <row r="1083" spans="1:26" x14ac:dyDescent="0.3">
      <c r="A1083" s="4" t="s">
        <v>1518</v>
      </c>
      <c r="B1083" s="4" t="s">
        <v>1329</v>
      </c>
      <c r="C1083" s="4" t="s">
        <v>18</v>
      </c>
      <c r="D1083" s="4" t="s">
        <v>125</v>
      </c>
      <c r="E1083" s="4">
        <f t="shared" si="161"/>
        <v>141</v>
      </c>
      <c r="F1083" s="4" t="s">
        <v>34</v>
      </c>
      <c r="G1083" s="4" t="s">
        <v>14</v>
      </c>
      <c r="H1083" s="5">
        <v>43115</v>
      </c>
      <c r="I1083" s="5" t="str">
        <f t="shared" si="169"/>
        <v>2018</v>
      </c>
      <c r="J1083" s="5" t="str">
        <f t="shared" si="162"/>
        <v>Jan</v>
      </c>
      <c r="K1083" s="5" t="str">
        <f t="shared" si="163"/>
        <v>Mon</v>
      </c>
      <c r="L1083" s="4">
        <v>27</v>
      </c>
      <c r="M1083" s="4" t="str">
        <f t="shared" si="164"/>
        <v>25-35</v>
      </c>
      <c r="N1083" s="4">
        <f t="shared" ca="1" si="170"/>
        <v>8</v>
      </c>
      <c r="O1083" s="4" t="str">
        <f t="shared" ca="1" si="165"/>
        <v>5+ yrs</v>
      </c>
      <c r="P1083" s="4">
        <v>78</v>
      </c>
      <c r="Q1083" s="4" t="str">
        <f t="shared" si="166"/>
        <v>Excepted</v>
      </c>
      <c r="R1083" s="4">
        <v>60912</v>
      </c>
      <c r="S1083" s="4">
        <v>5946</v>
      </c>
      <c r="T1083" s="4">
        <v>1827</v>
      </c>
      <c r="U1083" s="4">
        <v>6447</v>
      </c>
      <c r="V1083" s="4">
        <v>62238</v>
      </c>
      <c r="W1083" s="4" t="str">
        <f t="shared" si="167"/>
        <v>91%</v>
      </c>
      <c r="X1083" s="4">
        <f t="shared" si="168"/>
        <v>68685</v>
      </c>
      <c r="Y1083" s="4">
        <v>63</v>
      </c>
      <c r="Z1083" s="4" t="s">
        <v>15</v>
      </c>
    </row>
    <row r="1084" spans="1:26" x14ac:dyDescent="0.3">
      <c r="A1084" s="4" t="s">
        <v>1519</v>
      </c>
      <c r="B1084" s="4" t="s">
        <v>1329</v>
      </c>
      <c r="C1084" s="4" t="s">
        <v>54</v>
      </c>
      <c r="D1084" s="4" t="s">
        <v>151</v>
      </c>
      <c r="E1084" s="4">
        <f t="shared" si="161"/>
        <v>141</v>
      </c>
      <c r="F1084" s="4" t="s">
        <v>34</v>
      </c>
      <c r="G1084" s="4" t="s">
        <v>152</v>
      </c>
      <c r="H1084" s="5">
        <v>44760</v>
      </c>
      <c r="I1084" s="5" t="str">
        <f t="shared" si="169"/>
        <v>2022</v>
      </c>
      <c r="J1084" s="5" t="str">
        <f t="shared" si="162"/>
        <v>Jul</v>
      </c>
      <c r="K1084" s="5" t="str">
        <f t="shared" si="163"/>
        <v>Mon</v>
      </c>
      <c r="L1084" s="4">
        <v>20</v>
      </c>
      <c r="M1084" s="4" t="str">
        <f t="shared" si="164"/>
        <v>&lt;25</v>
      </c>
      <c r="N1084" s="4">
        <f t="shared" ca="1" si="170"/>
        <v>4</v>
      </c>
      <c r="O1084" s="4" t="str">
        <f t="shared" ca="1" si="165"/>
        <v>4+ yrs</v>
      </c>
      <c r="P1084" s="4">
        <v>80</v>
      </c>
      <c r="Q1084" s="4" t="str">
        <f t="shared" si="166"/>
        <v>Excepted</v>
      </c>
      <c r="R1084" s="4">
        <v>21325</v>
      </c>
      <c r="S1084" s="4">
        <v>2209</v>
      </c>
      <c r="T1084" s="4">
        <v>1066</v>
      </c>
      <c r="U1084" s="4">
        <v>3271</v>
      </c>
      <c r="V1084" s="4">
        <v>21329</v>
      </c>
      <c r="W1084" s="4" t="str">
        <f t="shared" si="167"/>
        <v>87%</v>
      </c>
      <c r="X1084" s="4">
        <f t="shared" si="168"/>
        <v>24600</v>
      </c>
      <c r="Y1084" s="4">
        <v>96</v>
      </c>
      <c r="Z1084" s="4" t="s">
        <v>22</v>
      </c>
    </row>
    <row r="1085" spans="1:26" x14ac:dyDescent="0.3">
      <c r="A1085" s="4" t="s">
        <v>1520</v>
      </c>
      <c r="B1085" s="4" t="s">
        <v>547</v>
      </c>
      <c r="C1085" s="4" t="s">
        <v>28</v>
      </c>
      <c r="D1085" s="4" t="s">
        <v>155</v>
      </c>
      <c r="E1085" s="4">
        <f t="shared" si="161"/>
        <v>141</v>
      </c>
      <c r="F1085" s="4" t="s">
        <v>45</v>
      </c>
      <c r="G1085" s="4" t="s">
        <v>21</v>
      </c>
      <c r="H1085" s="5">
        <v>43305</v>
      </c>
      <c r="I1085" s="5" t="str">
        <f t="shared" si="169"/>
        <v>2018</v>
      </c>
      <c r="J1085" s="5" t="str">
        <f t="shared" si="162"/>
        <v>Jul</v>
      </c>
      <c r="K1085" s="5" t="str">
        <f t="shared" si="163"/>
        <v>Tue</v>
      </c>
      <c r="L1085" s="4">
        <v>37</v>
      </c>
      <c r="M1085" s="4" t="str">
        <f t="shared" si="164"/>
        <v>35-45</v>
      </c>
      <c r="N1085" s="4">
        <f t="shared" ca="1" si="170"/>
        <v>8</v>
      </c>
      <c r="O1085" s="4" t="str">
        <f t="shared" ca="1" si="165"/>
        <v>5+ yrs</v>
      </c>
      <c r="P1085" s="4">
        <v>81</v>
      </c>
      <c r="Q1085" s="4" t="str">
        <f t="shared" si="166"/>
        <v>Excepted</v>
      </c>
      <c r="R1085" s="4">
        <v>101565</v>
      </c>
      <c r="S1085" s="4">
        <v>11866</v>
      </c>
      <c r="T1085" s="4">
        <v>12187</v>
      </c>
      <c r="U1085" s="4">
        <v>9134</v>
      </c>
      <c r="V1085" s="4">
        <v>116484</v>
      </c>
      <c r="W1085" s="4" t="str">
        <f t="shared" si="167"/>
        <v>93%</v>
      </c>
      <c r="X1085" s="4">
        <f t="shared" si="168"/>
        <v>125618</v>
      </c>
      <c r="Y1085" s="4">
        <v>62</v>
      </c>
      <c r="Z1085" s="4" t="s">
        <v>15</v>
      </c>
    </row>
    <row r="1086" spans="1:26" x14ac:dyDescent="0.3">
      <c r="A1086" s="4" t="s">
        <v>1521</v>
      </c>
      <c r="B1086" s="4" t="s">
        <v>213</v>
      </c>
      <c r="C1086" s="4" t="s">
        <v>71</v>
      </c>
      <c r="D1086" s="4" t="s">
        <v>75</v>
      </c>
      <c r="E1086" s="4">
        <f t="shared" si="161"/>
        <v>141</v>
      </c>
      <c r="F1086" s="4" t="s">
        <v>45</v>
      </c>
      <c r="G1086" s="4" t="s">
        <v>14</v>
      </c>
      <c r="H1086" s="5">
        <v>44336</v>
      </c>
      <c r="I1086" s="5" t="str">
        <f t="shared" si="169"/>
        <v>2021</v>
      </c>
      <c r="J1086" s="5" t="str">
        <f t="shared" si="162"/>
        <v>May</v>
      </c>
      <c r="K1086" s="5" t="str">
        <f t="shared" si="163"/>
        <v>Thu</v>
      </c>
      <c r="L1086" s="4">
        <v>55</v>
      </c>
      <c r="M1086" s="4" t="str">
        <f t="shared" si="164"/>
        <v>55+</v>
      </c>
      <c r="N1086" s="4">
        <f t="shared" ca="1" si="170"/>
        <v>5</v>
      </c>
      <c r="O1086" s="4" t="str">
        <f t="shared" ca="1" si="165"/>
        <v>5+ yrs</v>
      </c>
      <c r="P1086" s="4">
        <v>71</v>
      </c>
      <c r="Q1086" s="4" t="str">
        <f t="shared" si="166"/>
        <v>Excepted</v>
      </c>
      <c r="R1086" s="4">
        <v>132110</v>
      </c>
      <c r="S1086" s="4">
        <v>10803</v>
      </c>
      <c r="T1086" s="4">
        <v>3963</v>
      </c>
      <c r="U1086" s="4">
        <v>10953</v>
      </c>
      <c r="V1086" s="4">
        <v>135923</v>
      </c>
      <c r="W1086" s="4" t="str">
        <f t="shared" si="167"/>
        <v>93%</v>
      </c>
      <c r="X1086" s="4">
        <f t="shared" si="168"/>
        <v>146876</v>
      </c>
      <c r="Y1086" s="4">
        <v>58</v>
      </c>
      <c r="Z1086" s="4" t="s">
        <v>22</v>
      </c>
    </row>
    <row r="1087" spans="1:26" x14ac:dyDescent="0.3">
      <c r="A1087" s="4" t="s">
        <v>1522</v>
      </c>
      <c r="B1087" s="4" t="s">
        <v>570</v>
      </c>
      <c r="C1087" s="4" t="s">
        <v>37</v>
      </c>
      <c r="D1087" s="4" t="s">
        <v>223</v>
      </c>
      <c r="E1087" s="4">
        <f t="shared" si="161"/>
        <v>141</v>
      </c>
      <c r="F1087" s="4" t="s">
        <v>34</v>
      </c>
      <c r="G1087" s="4" t="s">
        <v>21</v>
      </c>
      <c r="H1087" s="5">
        <v>44721</v>
      </c>
      <c r="I1087" s="5" t="str">
        <f t="shared" si="169"/>
        <v>2022</v>
      </c>
      <c r="J1087" s="5" t="str">
        <f t="shared" si="162"/>
        <v>Jun</v>
      </c>
      <c r="K1087" s="5" t="str">
        <f t="shared" si="163"/>
        <v>Thu</v>
      </c>
      <c r="L1087" s="4">
        <v>36</v>
      </c>
      <c r="M1087" s="4" t="str">
        <f t="shared" si="164"/>
        <v>35-45</v>
      </c>
      <c r="N1087" s="4">
        <f t="shared" ca="1" si="170"/>
        <v>4</v>
      </c>
      <c r="O1087" s="4" t="str">
        <f t="shared" ca="1" si="165"/>
        <v>4+ yrs</v>
      </c>
      <c r="P1087" s="4">
        <v>82</v>
      </c>
      <c r="Q1087" s="4" t="str">
        <f t="shared" si="166"/>
        <v>Excepted</v>
      </c>
      <c r="R1087" s="4">
        <v>102996</v>
      </c>
      <c r="S1087" s="4">
        <v>13031</v>
      </c>
      <c r="T1087" s="4">
        <v>8239</v>
      </c>
      <c r="U1087" s="4">
        <v>15533</v>
      </c>
      <c r="V1087" s="4">
        <v>108733</v>
      </c>
      <c r="W1087" s="4" t="str">
        <f t="shared" si="167"/>
        <v>88%</v>
      </c>
      <c r="X1087" s="4">
        <f t="shared" si="168"/>
        <v>124266</v>
      </c>
      <c r="Y1087" s="4">
        <v>68</v>
      </c>
      <c r="Z1087" s="4" t="s">
        <v>22</v>
      </c>
    </row>
    <row r="1088" spans="1:26" x14ac:dyDescent="0.3">
      <c r="A1088" s="4" t="s">
        <v>1523</v>
      </c>
      <c r="B1088" s="4" t="s">
        <v>861</v>
      </c>
      <c r="C1088" s="4" t="s">
        <v>18</v>
      </c>
      <c r="D1088" s="4" t="s">
        <v>138</v>
      </c>
      <c r="E1088" s="4">
        <f t="shared" si="161"/>
        <v>141</v>
      </c>
      <c r="F1088" s="4" t="s">
        <v>20</v>
      </c>
      <c r="G1088" s="4" t="s">
        <v>14</v>
      </c>
      <c r="H1088" s="5">
        <v>45409</v>
      </c>
      <c r="I1088" s="5" t="str">
        <f t="shared" si="169"/>
        <v>2024</v>
      </c>
      <c r="J1088" s="5" t="str">
        <f t="shared" si="162"/>
        <v>Apr</v>
      </c>
      <c r="K1088" s="5" t="str">
        <f t="shared" si="163"/>
        <v>Sat</v>
      </c>
      <c r="L1088" s="4">
        <v>39</v>
      </c>
      <c r="M1088" s="4" t="str">
        <f t="shared" si="164"/>
        <v>35-45</v>
      </c>
      <c r="N1088" s="4">
        <f t="shared" ca="1" si="170"/>
        <v>2</v>
      </c>
      <c r="O1088" s="4" t="str">
        <f t="shared" ca="1" si="165"/>
        <v>2+ yrs</v>
      </c>
      <c r="P1088" s="4">
        <v>73</v>
      </c>
      <c r="Q1088" s="4" t="str">
        <f t="shared" si="166"/>
        <v>Excepted</v>
      </c>
      <c r="R1088" s="4">
        <v>72930</v>
      </c>
      <c r="S1088" s="4">
        <v>15432</v>
      </c>
      <c r="T1088" s="4">
        <v>0</v>
      </c>
      <c r="U1088" s="4">
        <v>8663</v>
      </c>
      <c r="V1088" s="4">
        <v>79699</v>
      </c>
      <c r="W1088" s="4" t="str">
        <f t="shared" si="167"/>
        <v>90%</v>
      </c>
      <c r="X1088" s="4">
        <f t="shared" si="168"/>
        <v>88362</v>
      </c>
      <c r="Y1088" s="4">
        <v>85</v>
      </c>
      <c r="Z1088" s="4" t="s">
        <v>22</v>
      </c>
    </row>
    <row r="1089" spans="1:26" x14ac:dyDescent="0.3">
      <c r="A1089" s="4" t="s">
        <v>1524</v>
      </c>
      <c r="B1089" s="4" t="s">
        <v>1501</v>
      </c>
      <c r="C1089" s="4" t="s">
        <v>59</v>
      </c>
      <c r="D1089" s="4" t="s">
        <v>78</v>
      </c>
      <c r="E1089" s="4">
        <f t="shared" si="161"/>
        <v>141</v>
      </c>
      <c r="F1089" s="4" t="s">
        <v>56</v>
      </c>
      <c r="G1089" s="4" t="s">
        <v>14</v>
      </c>
      <c r="H1089" s="5">
        <v>45619</v>
      </c>
      <c r="I1089" s="5" t="str">
        <f t="shared" si="169"/>
        <v>2024</v>
      </c>
      <c r="J1089" s="5" t="str">
        <f t="shared" si="162"/>
        <v>Nov</v>
      </c>
      <c r="K1089" s="5" t="str">
        <f t="shared" si="163"/>
        <v>Sat</v>
      </c>
      <c r="L1089" s="4">
        <v>46</v>
      </c>
      <c r="M1089" s="4" t="str">
        <f t="shared" si="164"/>
        <v>45-55</v>
      </c>
      <c r="N1089" s="4">
        <f t="shared" ca="1" si="170"/>
        <v>1</v>
      </c>
      <c r="O1089" s="4" t="str">
        <f t="shared" ca="1" si="165"/>
        <v>1+ yrs</v>
      </c>
      <c r="P1089" s="4">
        <v>78</v>
      </c>
      <c r="Q1089" s="4" t="str">
        <f t="shared" si="166"/>
        <v>Excepted</v>
      </c>
      <c r="R1089" s="4">
        <v>116288</v>
      </c>
      <c r="S1089" s="4">
        <v>19219</v>
      </c>
      <c r="T1089" s="4">
        <v>13954</v>
      </c>
      <c r="U1089" s="4">
        <v>14974</v>
      </c>
      <c r="V1089" s="4">
        <v>134487</v>
      </c>
      <c r="W1089" s="4" t="str">
        <f t="shared" si="167"/>
        <v>90%</v>
      </c>
      <c r="X1089" s="4">
        <f t="shared" si="168"/>
        <v>149461</v>
      </c>
      <c r="Y1089" s="4">
        <v>65</v>
      </c>
      <c r="Z1089" s="4" t="s">
        <v>15</v>
      </c>
    </row>
    <row r="1090" spans="1:26" x14ac:dyDescent="0.3">
      <c r="A1090" s="4" t="s">
        <v>1525</v>
      </c>
      <c r="B1090" s="4" t="s">
        <v>1277</v>
      </c>
      <c r="C1090" s="4" t="s">
        <v>32</v>
      </c>
      <c r="D1090" s="4" t="s">
        <v>130</v>
      </c>
      <c r="E1090" s="4">
        <f t="shared" si="161"/>
        <v>141</v>
      </c>
      <c r="F1090" s="4" t="s">
        <v>20</v>
      </c>
      <c r="G1090" s="4" t="s">
        <v>152</v>
      </c>
      <c r="H1090" s="5">
        <v>44283</v>
      </c>
      <c r="I1090" s="5" t="str">
        <f t="shared" si="169"/>
        <v>2021</v>
      </c>
      <c r="J1090" s="5" t="str">
        <f t="shared" si="162"/>
        <v>Mar</v>
      </c>
      <c r="K1090" s="5" t="str">
        <f t="shared" si="163"/>
        <v>Sun</v>
      </c>
      <c r="L1090" s="4">
        <v>54</v>
      </c>
      <c r="M1090" s="4" t="str">
        <f t="shared" si="164"/>
        <v>45-55</v>
      </c>
      <c r="N1090" s="4">
        <f t="shared" ca="1" si="170"/>
        <v>5</v>
      </c>
      <c r="O1090" s="4" t="str">
        <f t="shared" ca="1" si="165"/>
        <v>5+ yrs</v>
      </c>
      <c r="P1090" s="4">
        <v>66</v>
      </c>
      <c r="Q1090" s="4" t="str">
        <f t="shared" si="166"/>
        <v>Excepted</v>
      </c>
      <c r="R1090" s="4">
        <v>17747</v>
      </c>
      <c r="S1090" s="4">
        <v>2478</v>
      </c>
      <c r="T1090" s="4">
        <v>1419</v>
      </c>
      <c r="U1090" s="4">
        <v>2056</v>
      </c>
      <c r="V1090" s="4">
        <v>19588</v>
      </c>
      <c r="W1090" s="4" t="str">
        <f t="shared" si="167"/>
        <v>91%</v>
      </c>
      <c r="X1090" s="4">
        <f t="shared" si="168"/>
        <v>21644</v>
      </c>
      <c r="Y1090" s="4">
        <v>63</v>
      </c>
      <c r="Z1090" s="4" t="s">
        <v>15</v>
      </c>
    </row>
    <row r="1091" spans="1:26" x14ac:dyDescent="0.3">
      <c r="A1091" s="4" t="s">
        <v>1526</v>
      </c>
      <c r="B1091" s="4" t="s">
        <v>17</v>
      </c>
      <c r="C1091" s="4" t="s">
        <v>59</v>
      </c>
      <c r="D1091" s="4" t="s">
        <v>203</v>
      </c>
      <c r="E1091" s="4">
        <f t="shared" ref="E1091:E1154" si="171">COUNTIFS(H1091:H4090,"&gt;="&amp;DATE(2025,1,1),H1091:H4090,"&lt;" &amp; DATE(2025,12,30))</f>
        <v>141</v>
      </c>
      <c r="F1091" s="4" t="s">
        <v>39</v>
      </c>
      <c r="G1091" s="4" t="s">
        <v>14</v>
      </c>
      <c r="H1091" s="5">
        <v>45557</v>
      </c>
      <c r="I1091" s="5" t="str">
        <f t="shared" si="169"/>
        <v>2024</v>
      </c>
      <c r="J1091" s="5" t="str">
        <f t="shared" ref="J1091:J1154" si="172">TEXT(H1091,"MMM")</f>
        <v>Sep</v>
      </c>
      <c r="K1091" s="5" t="str">
        <f t="shared" ref="K1091:K1154" si="173">TEXT(H1091,"DDD")</f>
        <v>Sun</v>
      </c>
      <c r="L1091" s="4">
        <v>56</v>
      </c>
      <c r="M1091" s="4" t="str">
        <f t="shared" ref="M1091:M1154" si="174">IF(L1091&lt;25,"&lt;25",IF(L1091&lt;35,"25-35",IF(L1091&lt;45,"35-45",IF(L1091&lt;55,"45-55","55+"))))</f>
        <v>55+</v>
      </c>
      <c r="N1091" s="4">
        <f t="shared" ca="1" si="170"/>
        <v>2</v>
      </c>
      <c r="O1091" s="4" t="str">
        <f t="shared" ref="O1091:O1154" ca="1" si="175">IF(DATEDIF(H1091,TODAY(),"Y")&gt;=5,"5+ yrs",
IF(DATEDIF(H1091,TODAY(),"Y")&gt;=4,"4+ yrs",
IF(DATEDIF(H1091,TODAY(),"Y")&gt;=3,"3+ yrs",
IF(DATEDIF(H1091,TODAY(),"Y")&gt;=2,"2+ yrs",
IF(DATEDIF(H1091,TODAY(),"Y")&gt;=1,"1+ yrs","&lt;1 yr")))))</f>
        <v>2+ yrs</v>
      </c>
      <c r="P1091" s="4">
        <v>76</v>
      </c>
      <c r="Q1091" s="4" t="str">
        <f t="shared" ref="Q1091:Q1154" si="176">IF(P1091&gt;=90,"Satisfied",IF(P1091&gt;=65,"Excepted","Red Alert"))</f>
        <v>Excepted</v>
      </c>
      <c r="R1091" s="4">
        <v>104048</v>
      </c>
      <c r="S1091" s="4">
        <v>11465</v>
      </c>
      <c r="T1091" s="4">
        <v>12485</v>
      </c>
      <c r="U1091" s="4">
        <v>12189</v>
      </c>
      <c r="V1091" s="4">
        <v>115809</v>
      </c>
      <c r="W1091" s="4" t="str">
        <f t="shared" ref="W1091:W1154" si="177">ROUND(V1091/X1091 * 100,0) &amp; "%"</f>
        <v>90%</v>
      </c>
      <c r="X1091" s="4">
        <f t="shared" ref="X1091:X1154" si="178">R1091+S1091+T1091</f>
        <v>127998</v>
      </c>
      <c r="Y1091" s="4">
        <v>58</v>
      </c>
      <c r="Z1091" s="4" t="s">
        <v>15</v>
      </c>
    </row>
    <row r="1092" spans="1:26" x14ac:dyDescent="0.3">
      <c r="A1092" s="4" t="s">
        <v>1527</v>
      </c>
      <c r="B1092" s="4" t="s">
        <v>295</v>
      </c>
      <c r="C1092" s="4" t="s">
        <v>63</v>
      </c>
      <c r="D1092" s="4" t="s">
        <v>143</v>
      </c>
      <c r="E1092" s="4">
        <f t="shared" si="171"/>
        <v>141</v>
      </c>
      <c r="F1092" s="4" t="s">
        <v>39</v>
      </c>
      <c r="G1092" s="4" t="s">
        <v>14</v>
      </c>
      <c r="H1092" s="5">
        <v>44451</v>
      </c>
      <c r="I1092" s="5" t="str">
        <f t="shared" ref="I1092:I1155" si="179">TEXT(H1092,"yyyy")</f>
        <v>2021</v>
      </c>
      <c r="J1092" s="5" t="str">
        <f t="shared" si="172"/>
        <v>Sep</v>
      </c>
      <c r="K1092" s="5" t="str">
        <f t="shared" si="173"/>
        <v>Sun</v>
      </c>
      <c r="L1092" s="4">
        <v>27</v>
      </c>
      <c r="M1092" s="4" t="str">
        <f t="shared" si="174"/>
        <v>25-35</v>
      </c>
      <c r="N1092" s="4">
        <f t="shared" ca="1" si="170"/>
        <v>5</v>
      </c>
      <c r="O1092" s="4" t="str">
        <f t="shared" ca="1" si="175"/>
        <v>5+ yrs</v>
      </c>
      <c r="P1092" s="4">
        <v>83</v>
      </c>
      <c r="Q1092" s="4" t="str">
        <f t="shared" si="176"/>
        <v>Excepted</v>
      </c>
      <c r="R1092" s="4">
        <v>53811</v>
      </c>
      <c r="S1092" s="4">
        <v>6512</v>
      </c>
      <c r="T1092" s="4">
        <v>2690</v>
      </c>
      <c r="U1092" s="4">
        <v>5619</v>
      </c>
      <c r="V1092" s="4">
        <v>57394</v>
      </c>
      <c r="W1092" s="4" t="str">
        <f t="shared" si="177"/>
        <v>91%</v>
      </c>
      <c r="X1092" s="4">
        <f t="shared" si="178"/>
        <v>63013</v>
      </c>
      <c r="Y1092" s="4">
        <v>53</v>
      </c>
      <c r="Z1092" s="4" t="s">
        <v>15</v>
      </c>
    </row>
    <row r="1093" spans="1:26" x14ac:dyDescent="0.3">
      <c r="A1093" s="4" t="s">
        <v>1528</v>
      </c>
      <c r="B1093" s="4" t="s">
        <v>140</v>
      </c>
      <c r="C1093" s="4" t="s">
        <v>63</v>
      </c>
      <c r="D1093" s="4" t="s">
        <v>329</v>
      </c>
      <c r="E1093" s="4">
        <f t="shared" si="171"/>
        <v>141</v>
      </c>
      <c r="F1093" s="4" t="s">
        <v>56</v>
      </c>
      <c r="G1093" s="4" t="s">
        <v>14</v>
      </c>
      <c r="H1093" s="5">
        <v>45064</v>
      </c>
      <c r="I1093" s="5" t="str">
        <f t="shared" si="179"/>
        <v>2023</v>
      </c>
      <c r="J1093" s="5" t="str">
        <f t="shared" si="172"/>
        <v>May</v>
      </c>
      <c r="K1093" s="5" t="str">
        <f t="shared" si="173"/>
        <v>Thu</v>
      </c>
      <c r="L1093" s="4">
        <v>36</v>
      </c>
      <c r="M1093" s="4" t="str">
        <f t="shared" si="174"/>
        <v>35-45</v>
      </c>
      <c r="N1093" s="4">
        <f t="shared" ca="1" si="170"/>
        <v>3</v>
      </c>
      <c r="O1093" s="4" t="str">
        <f t="shared" ca="1" si="175"/>
        <v>3+ yrs</v>
      </c>
      <c r="P1093" s="4">
        <v>78</v>
      </c>
      <c r="Q1093" s="4" t="str">
        <f t="shared" si="176"/>
        <v>Excepted</v>
      </c>
      <c r="R1093" s="4">
        <v>102024</v>
      </c>
      <c r="S1093" s="4">
        <v>11905</v>
      </c>
      <c r="T1093" s="4">
        <v>12242</v>
      </c>
      <c r="U1093" s="4">
        <v>10312</v>
      </c>
      <c r="V1093" s="4">
        <v>115859</v>
      </c>
      <c r="W1093" s="4" t="str">
        <f t="shared" si="177"/>
        <v>92%</v>
      </c>
      <c r="X1093" s="4">
        <f t="shared" si="178"/>
        <v>126171</v>
      </c>
      <c r="Y1093" s="4">
        <v>57</v>
      </c>
      <c r="Z1093" s="4" t="s">
        <v>22</v>
      </c>
    </row>
    <row r="1094" spans="1:26" x14ac:dyDescent="0.3">
      <c r="A1094" s="4" t="s">
        <v>1529</v>
      </c>
      <c r="B1094" s="4" t="s">
        <v>1040</v>
      </c>
      <c r="C1094" s="4" t="s">
        <v>63</v>
      </c>
      <c r="D1094" s="4" t="s">
        <v>64</v>
      </c>
      <c r="E1094" s="4">
        <f t="shared" si="171"/>
        <v>141</v>
      </c>
      <c r="F1094" s="4" t="s">
        <v>20</v>
      </c>
      <c r="G1094" s="4" t="s">
        <v>14</v>
      </c>
      <c r="H1094" s="5">
        <v>44469</v>
      </c>
      <c r="I1094" s="5" t="str">
        <f t="shared" si="179"/>
        <v>2021</v>
      </c>
      <c r="J1094" s="5" t="str">
        <f t="shared" si="172"/>
        <v>Sep</v>
      </c>
      <c r="K1094" s="5" t="str">
        <f t="shared" si="173"/>
        <v>Thu</v>
      </c>
      <c r="L1094" s="4">
        <v>33</v>
      </c>
      <c r="M1094" s="4" t="str">
        <f t="shared" si="174"/>
        <v>25-35</v>
      </c>
      <c r="N1094" s="4">
        <f t="shared" ca="1" si="170"/>
        <v>5</v>
      </c>
      <c r="O1094" s="4" t="str">
        <f t="shared" ca="1" si="175"/>
        <v>5+ yrs</v>
      </c>
      <c r="P1094" s="4">
        <v>65</v>
      </c>
      <c r="Q1094" s="4" t="str">
        <f t="shared" si="176"/>
        <v>Excepted</v>
      </c>
      <c r="R1094" s="4">
        <v>79365</v>
      </c>
      <c r="S1094" s="4">
        <v>7896</v>
      </c>
      <c r="T1094" s="4">
        <v>0</v>
      </c>
      <c r="U1094" s="4">
        <v>7018</v>
      </c>
      <c r="V1094" s="4">
        <v>80243</v>
      </c>
      <c r="W1094" s="4" t="str">
        <f t="shared" si="177"/>
        <v>92%</v>
      </c>
      <c r="X1094" s="4">
        <f t="shared" si="178"/>
        <v>87261</v>
      </c>
      <c r="Y1094" s="4">
        <v>70</v>
      </c>
      <c r="Z1094" s="4" t="s">
        <v>15</v>
      </c>
    </row>
    <row r="1095" spans="1:26" x14ac:dyDescent="0.3">
      <c r="A1095" s="4" t="s">
        <v>1530</v>
      </c>
      <c r="B1095" s="4" t="s">
        <v>1064</v>
      </c>
      <c r="C1095" s="4" t="s">
        <v>54</v>
      </c>
      <c r="D1095" s="4" t="s">
        <v>55</v>
      </c>
      <c r="E1095" s="4">
        <f t="shared" si="171"/>
        <v>141</v>
      </c>
      <c r="F1095" s="4" t="s">
        <v>34</v>
      </c>
      <c r="G1095" s="4" t="s">
        <v>14</v>
      </c>
      <c r="H1095" s="5">
        <v>43634</v>
      </c>
      <c r="I1095" s="5" t="str">
        <f t="shared" si="179"/>
        <v>2019</v>
      </c>
      <c r="J1095" s="5" t="str">
        <f t="shared" si="172"/>
        <v>Jun</v>
      </c>
      <c r="K1095" s="5" t="str">
        <f t="shared" si="173"/>
        <v>Tue</v>
      </c>
      <c r="L1095" s="4">
        <v>43</v>
      </c>
      <c r="M1095" s="4" t="str">
        <f t="shared" si="174"/>
        <v>35-45</v>
      </c>
      <c r="N1095" s="4">
        <f t="shared" ca="1" si="170"/>
        <v>7</v>
      </c>
      <c r="O1095" s="4" t="str">
        <f t="shared" ca="1" si="175"/>
        <v>5+ yrs</v>
      </c>
      <c r="P1095" s="4">
        <v>93</v>
      </c>
      <c r="Q1095" s="4" t="str">
        <f t="shared" si="176"/>
        <v>Satisfied</v>
      </c>
      <c r="R1095" s="4">
        <v>77400</v>
      </c>
      <c r="S1095" s="4">
        <v>9872</v>
      </c>
      <c r="T1095" s="4">
        <v>3870</v>
      </c>
      <c r="U1095" s="4">
        <v>5056</v>
      </c>
      <c r="V1095" s="4">
        <v>86086</v>
      </c>
      <c r="W1095" s="4" t="str">
        <f t="shared" si="177"/>
        <v>94%</v>
      </c>
      <c r="X1095" s="4">
        <f t="shared" si="178"/>
        <v>91142</v>
      </c>
      <c r="Y1095" s="4">
        <v>88</v>
      </c>
      <c r="Z1095" s="4" t="s">
        <v>15</v>
      </c>
    </row>
    <row r="1096" spans="1:26" x14ac:dyDescent="0.3">
      <c r="A1096" s="4" t="s">
        <v>1531</v>
      </c>
      <c r="B1096" s="4" t="s">
        <v>1329</v>
      </c>
      <c r="C1096" s="4" t="s">
        <v>85</v>
      </c>
      <c r="D1096" s="4" t="s">
        <v>86</v>
      </c>
      <c r="E1096" s="4">
        <f t="shared" si="171"/>
        <v>141</v>
      </c>
      <c r="F1096" s="4" t="s">
        <v>56</v>
      </c>
      <c r="G1096" s="4" t="s">
        <v>21</v>
      </c>
      <c r="H1096" s="5">
        <v>45549</v>
      </c>
      <c r="I1096" s="5" t="str">
        <f t="shared" si="179"/>
        <v>2024</v>
      </c>
      <c r="J1096" s="5" t="str">
        <f t="shared" si="172"/>
        <v>Sep</v>
      </c>
      <c r="K1096" s="5" t="str">
        <f t="shared" si="173"/>
        <v>Sat</v>
      </c>
      <c r="L1096" s="4">
        <v>50</v>
      </c>
      <c r="M1096" s="4" t="str">
        <f t="shared" si="174"/>
        <v>45-55</v>
      </c>
      <c r="N1096" s="4">
        <f t="shared" ref="N1096:N1159" ca="1" si="180">ROUND(AVERAGE(DATEDIF(H1096,TODAY(),"Y")),2)</f>
        <v>2</v>
      </c>
      <c r="O1096" s="4" t="str">
        <f t="shared" ca="1" si="175"/>
        <v>2+ yrs</v>
      </c>
      <c r="P1096" s="4">
        <v>47</v>
      </c>
      <c r="Q1096" s="4" t="str">
        <f t="shared" si="176"/>
        <v>Red Alert</v>
      </c>
      <c r="R1096" s="4">
        <v>122750</v>
      </c>
      <c r="S1096" s="4">
        <v>10689</v>
      </c>
      <c r="T1096" s="4">
        <v>6137</v>
      </c>
      <c r="U1096" s="4">
        <v>8937</v>
      </c>
      <c r="V1096" s="4">
        <v>130639</v>
      </c>
      <c r="W1096" s="4" t="str">
        <f t="shared" si="177"/>
        <v>94%</v>
      </c>
      <c r="X1096" s="4">
        <f t="shared" si="178"/>
        <v>139576</v>
      </c>
      <c r="Y1096" s="4">
        <v>62</v>
      </c>
      <c r="Z1096" s="4" t="s">
        <v>22</v>
      </c>
    </row>
    <row r="1097" spans="1:26" x14ac:dyDescent="0.3">
      <c r="A1097" s="4" t="s">
        <v>1532</v>
      </c>
      <c r="B1097" s="4" t="s">
        <v>347</v>
      </c>
      <c r="C1097" s="4" t="s">
        <v>32</v>
      </c>
      <c r="D1097" s="4" t="s">
        <v>33</v>
      </c>
      <c r="E1097" s="4">
        <f t="shared" si="171"/>
        <v>141</v>
      </c>
      <c r="F1097" s="4" t="s">
        <v>45</v>
      </c>
      <c r="G1097" s="4" t="s">
        <v>21</v>
      </c>
      <c r="H1097" s="5">
        <v>43597</v>
      </c>
      <c r="I1097" s="5" t="str">
        <f t="shared" si="179"/>
        <v>2019</v>
      </c>
      <c r="J1097" s="5" t="str">
        <f t="shared" si="172"/>
        <v>May</v>
      </c>
      <c r="K1097" s="5" t="str">
        <f t="shared" si="173"/>
        <v>Sun</v>
      </c>
      <c r="L1097" s="4">
        <v>43</v>
      </c>
      <c r="M1097" s="4" t="str">
        <f t="shared" si="174"/>
        <v>35-45</v>
      </c>
      <c r="N1097" s="4">
        <f t="shared" ca="1" si="180"/>
        <v>7</v>
      </c>
      <c r="O1097" s="4" t="str">
        <f t="shared" ca="1" si="175"/>
        <v>5+ yrs</v>
      </c>
      <c r="P1097" s="4">
        <v>78</v>
      </c>
      <c r="Q1097" s="4" t="str">
        <f t="shared" si="176"/>
        <v>Excepted</v>
      </c>
      <c r="R1097" s="4">
        <v>102254</v>
      </c>
      <c r="S1097" s="4">
        <v>9755</v>
      </c>
      <c r="T1097" s="4">
        <v>3067</v>
      </c>
      <c r="U1097" s="4">
        <v>15492</v>
      </c>
      <c r="V1097" s="4">
        <v>99584</v>
      </c>
      <c r="W1097" s="4" t="str">
        <f t="shared" si="177"/>
        <v>87%</v>
      </c>
      <c r="X1097" s="4">
        <f t="shared" si="178"/>
        <v>115076</v>
      </c>
      <c r="Y1097" s="4">
        <v>81</v>
      </c>
      <c r="Z1097" s="4" t="s">
        <v>15</v>
      </c>
    </row>
    <row r="1098" spans="1:26" x14ac:dyDescent="0.3">
      <c r="A1098" s="4" t="s">
        <v>1533</v>
      </c>
      <c r="B1098" s="4" t="s">
        <v>77</v>
      </c>
      <c r="C1098" s="4" t="s">
        <v>32</v>
      </c>
      <c r="D1098" s="4" t="s">
        <v>33</v>
      </c>
      <c r="E1098" s="4">
        <f t="shared" si="171"/>
        <v>141</v>
      </c>
      <c r="F1098" s="4" t="s">
        <v>51</v>
      </c>
      <c r="G1098" s="4" t="s">
        <v>14</v>
      </c>
      <c r="H1098" s="5">
        <v>45490</v>
      </c>
      <c r="I1098" s="5" t="str">
        <f t="shared" si="179"/>
        <v>2024</v>
      </c>
      <c r="J1098" s="5" t="str">
        <f t="shared" si="172"/>
        <v>Jul</v>
      </c>
      <c r="K1098" s="5" t="str">
        <f t="shared" si="173"/>
        <v>Wed</v>
      </c>
      <c r="L1098" s="4">
        <v>56</v>
      </c>
      <c r="M1098" s="4" t="str">
        <f t="shared" si="174"/>
        <v>55+</v>
      </c>
      <c r="N1098" s="4">
        <f t="shared" ca="1" si="180"/>
        <v>2</v>
      </c>
      <c r="O1098" s="4" t="str">
        <f t="shared" ca="1" si="175"/>
        <v>2+ yrs</v>
      </c>
      <c r="P1098" s="4">
        <v>77</v>
      </c>
      <c r="Q1098" s="4" t="str">
        <f t="shared" si="176"/>
        <v>Excepted</v>
      </c>
      <c r="R1098" s="4">
        <v>129584</v>
      </c>
      <c r="S1098" s="4">
        <v>15120</v>
      </c>
      <c r="T1098" s="4">
        <v>3887</v>
      </c>
      <c r="U1098" s="4">
        <v>16829</v>
      </c>
      <c r="V1098" s="4">
        <v>131762</v>
      </c>
      <c r="W1098" s="4" t="str">
        <f t="shared" si="177"/>
        <v>89%</v>
      </c>
      <c r="X1098" s="4">
        <f t="shared" si="178"/>
        <v>148591</v>
      </c>
      <c r="Y1098" s="4">
        <v>90</v>
      </c>
      <c r="Z1098" s="4" t="s">
        <v>22</v>
      </c>
    </row>
    <row r="1099" spans="1:26" x14ac:dyDescent="0.3">
      <c r="A1099" s="4" t="s">
        <v>1534</v>
      </c>
      <c r="B1099" s="4" t="s">
        <v>734</v>
      </c>
      <c r="C1099" s="4" t="s">
        <v>28</v>
      </c>
      <c r="D1099" s="4" t="s">
        <v>29</v>
      </c>
      <c r="E1099" s="4">
        <f t="shared" si="171"/>
        <v>141</v>
      </c>
      <c r="F1099" s="4" t="s">
        <v>89</v>
      </c>
      <c r="G1099" s="4" t="s">
        <v>14</v>
      </c>
      <c r="H1099" s="5">
        <v>42787</v>
      </c>
      <c r="I1099" s="5" t="str">
        <f t="shared" si="179"/>
        <v>2017</v>
      </c>
      <c r="J1099" s="5" t="str">
        <f t="shared" si="172"/>
        <v>Feb</v>
      </c>
      <c r="K1099" s="5" t="str">
        <f t="shared" si="173"/>
        <v>Tue</v>
      </c>
      <c r="L1099" s="4">
        <v>43</v>
      </c>
      <c r="M1099" s="4" t="str">
        <f t="shared" si="174"/>
        <v>35-45</v>
      </c>
      <c r="N1099" s="4">
        <f t="shared" ca="1" si="180"/>
        <v>9</v>
      </c>
      <c r="O1099" s="4" t="str">
        <f t="shared" ca="1" si="175"/>
        <v>5+ yrs</v>
      </c>
      <c r="P1099" s="4">
        <v>79</v>
      </c>
      <c r="Q1099" s="4" t="str">
        <f t="shared" si="176"/>
        <v>Excepted</v>
      </c>
      <c r="R1099" s="4">
        <v>112101</v>
      </c>
      <c r="S1099" s="4">
        <v>10130</v>
      </c>
      <c r="T1099" s="4">
        <v>8968</v>
      </c>
      <c r="U1099" s="4">
        <v>12455</v>
      </c>
      <c r="V1099" s="4">
        <v>118744</v>
      </c>
      <c r="W1099" s="4" t="str">
        <f t="shared" si="177"/>
        <v>91%</v>
      </c>
      <c r="X1099" s="4">
        <f t="shared" si="178"/>
        <v>131199</v>
      </c>
      <c r="Y1099" s="4">
        <v>59</v>
      </c>
      <c r="Z1099" s="4" t="s">
        <v>22</v>
      </c>
    </row>
    <row r="1100" spans="1:26" x14ac:dyDescent="0.3">
      <c r="A1100" s="4" t="s">
        <v>1535</v>
      </c>
      <c r="B1100" s="4" t="s">
        <v>650</v>
      </c>
      <c r="C1100" s="4" t="s">
        <v>32</v>
      </c>
      <c r="D1100" s="4" t="s">
        <v>130</v>
      </c>
      <c r="E1100" s="4">
        <f t="shared" si="171"/>
        <v>141</v>
      </c>
      <c r="F1100" s="4" t="s">
        <v>45</v>
      </c>
      <c r="G1100" s="4" t="s">
        <v>14</v>
      </c>
      <c r="H1100" s="5">
        <v>43513</v>
      </c>
      <c r="I1100" s="5" t="str">
        <f t="shared" si="179"/>
        <v>2019</v>
      </c>
      <c r="J1100" s="5" t="str">
        <f t="shared" si="172"/>
        <v>Feb</v>
      </c>
      <c r="K1100" s="5" t="str">
        <f t="shared" si="173"/>
        <v>Sun</v>
      </c>
      <c r="L1100" s="4">
        <v>24</v>
      </c>
      <c r="M1100" s="4" t="str">
        <f t="shared" si="174"/>
        <v>&lt;25</v>
      </c>
      <c r="N1100" s="4">
        <f t="shared" ca="1" si="180"/>
        <v>7</v>
      </c>
      <c r="O1100" s="4" t="str">
        <f t="shared" ca="1" si="175"/>
        <v>5+ yrs</v>
      </c>
      <c r="P1100" s="4">
        <v>66</v>
      </c>
      <c r="Q1100" s="4" t="str">
        <f t="shared" si="176"/>
        <v>Excepted</v>
      </c>
      <c r="R1100" s="4">
        <v>47616</v>
      </c>
      <c r="S1100" s="4">
        <v>8416</v>
      </c>
      <c r="T1100" s="4">
        <v>0</v>
      </c>
      <c r="U1100" s="4">
        <v>4065</v>
      </c>
      <c r="V1100" s="4">
        <v>51967</v>
      </c>
      <c r="W1100" s="4" t="str">
        <f t="shared" si="177"/>
        <v>93%</v>
      </c>
      <c r="X1100" s="4">
        <f t="shared" si="178"/>
        <v>56032</v>
      </c>
      <c r="Y1100" s="4">
        <v>94</v>
      </c>
      <c r="Z1100" s="4" t="s">
        <v>15</v>
      </c>
    </row>
    <row r="1101" spans="1:26" x14ac:dyDescent="0.3">
      <c r="A1101" s="4" t="s">
        <v>1536</v>
      </c>
      <c r="B1101" s="4" t="s">
        <v>301</v>
      </c>
      <c r="C1101" s="4" t="s">
        <v>59</v>
      </c>
      <c r="D1101" s="4" t="s">
        <v>60</v>
      </c>
      <c r="E1101" s="4">
        <f t="shared" si="171"/>
        <v>141</v>
      </c>
      <c r="F1101" s="4" t="s">
        <v>39</v>
      </c>
      <c r="G1101" s="4" t="s">
        <v>14</v>
      </c>
      <c r="H1101" s="5">
        <v>43683</v>
      </c>
      <c r="I1101" s="5" t="str">
        <f t="shared" si="179"/>
        <v>2019</v>
      </c>
      <c r="J1101" s="5" t="str">
        <f t="shared" si="172"/>
        <v>Aug</v>
      </c>
      <c r="K1101" s="5" t="str">
        <f t="shared" si="173"/>
        <v>Tue</v>
      </c>
      <c r="L1101" s="4">
        <v>37</v>
      </c>
      <c r="M1101" s="4" t="str">
        <f t="shared" si="174"/>
        <v>35-45</v>
      </c>
      <c r="N1101" s="4">
        <f t="shared" ca="1" si="180"/>
        <v>7</v>
      </c>
      <c r="O1101" s="4" t="str">
        <f t="shared" ca="1" si="175"/>
        <v>5+ yrs</v>
      </c>
      <c r="P1101" s="4">
        <v>66</v>
      </c>
      <c r="Q1101" s="4" t="str">
        <f t="shared" si="176"/>
        <v>Excepted</v>
      </c>
      <c r="R1101" s="4">
        <v>98605</v>
      </c>
      <c r="S1101" s="4">
        <v>16266</v>
      </c>
      <c r="T1101" s="4">
        <v>2958</v>
      </c>
      <c r="U1101" s="4">
        <v>7616</v>
      </c>
      <c r="V1101" s="4">
        <v>110213</v>
      </c>
      <c r="W1101" s="4" t="str">
        <f t="shared" si="177"/>
        <v>94%</v>
      </c>
      <c r="X1101" s="4">
        <f t="shared" si="178"/>
        <v>117829</v>
      </c>
      <c r="Y1101" s="4">
        <v>99</v>
      </c>
      <c r="Z1101" s="4" t="s">
        <v>22</v>
      </c>
    </row>
    <row r="1102" spans="1:26" x14ac:dyDescent="0.3">
      <c r="A1102" s="4" t="s">
        <v>1537</v>
      </c>
      <c r="B1102" s="4" t="s">
        <v>475</v>
      </c>
      <c r="C1102" s="4" t="s">
        <v>11</v>
      </c>
      <c r="D1102" s="4" t="s">
        <v>48</v>
      </c>
      <c r="E1102" s="4">
        <f t="shared" si="171"/>
        <v>141</v>
      </c>
      <c r="F1102" s="4" t="s">
        <v>45</v>
      </c>
      <c r="G1102" s="4" t="s">
        <v>14</v>
      </c>
      <c r="H1102" s="5">
        <v>43048</v>
      </c>
      <c r="I1102" s="5" t="str">
        <f t="shared" si="179"/>
        <v>2017</v>
      </c>
      <c r="J1102" s="5" t="str">
        <f t="shared" si="172"/>
        <v>Nov</v>
      </c>
      <c r="K1102" s="5" t="str">
        <f t="shared" si="173"/>
        <v>Thu</v>
      </c>
      <c r="L1102" s="4">
        <v>38</v>
      </c>
      <c r="M1102" s="4" t="str">
        <f t="shared" si="174"/>
        <v>35-45</v>
      </c>
      <c r="N1102" s="4">
        <f t="shared" ca="1" si="180"/>
        <v>8</v>
      </c>
      <c r="O1102" s="4" t="str">
        <f t="shared" ca="1" si="175"/>
        <v>5+ yrs</v>
      </c>
      <c r="P1102" s="4">
        <v>72</v>
      </c>
      <c r="Q1102" s="4" t="str">
        <f t="shared" si="176"/>
        <v>Excepted</v>
      </c>
      <c r="R1102" s="4">
        <v>109858</v>
      </c>
      <c r="S1102" s="4">
        <v>21626</v>
      </c>
      <c r="T1102" s="4">
        <v>5492</v>
      </c>
      <c r="U1102" s="4">
        <v>14052</v>
      </c>
      <c r="V1102" s="4">
        <v>122924</v>
      </c>
      <c r="W1102" s="4" t="str">
        <f t="shared" si="177"/>
        <v>90%</v>
      </c>
      <c r="X1102" s="4">
        <f t="shared" si="178"/>
        <v>136976</v>
      </c>
      <c r="Y1102" s="4">
        <v>63</v>
      </c>
      <c r="Z1102" s="4" t="s">
        <v>22</v>
      </c>
    </row>
    <row r="1103" spans="1:26" x14ac:dyDescent="0.3">
      <c r="A1103" s="4" t="s">
        <v>1538</v>
      </c>
      <c r="B1103" s="4" t="s">
        <v>554</v>
      </c>
      <c r="C1103" s="4" t="s">
        <v>37</v>
      </c>
      <c r="D1103" s="4" t="s">
        <v>223</v>
      </c>
      <c r="E1103" s="4">
        <f t="shared" si="171"/>
        <v>141</v>
      </c>
      <c r="F1103" s="4" t="s">
        <v>56</v>
      </c>
      <c r="G1103" s="4" t="s">
        <v>14</v>
      </c>
      <c r="H1103" s="5">
        <v>43893</v>
      </c>
      <c r="I1103" s="5" t="str">
        <f t="shared" si="179"/>
        <v>2020</v>
      </c>
      <c r="J1103" s="5" t="str">
        <f t="shared" si="172"/>
        <v>Mar</v>
      </c>
      <c r="K1103" s="5" t="str">
        <f t="shared" si="173"/>
        <v>Tue</v>
      </c>
      <c r="L1103" s="4">
        <v>49</v>
      </c>
      <c r="M1103" s="4" t="str">
        <f t="shared" si="174"/>
        <v>45-55</v>
      </c>
      <c r="N1103" s="4">
        <f t="shared" ca="1" si="180"/>
        <v>6</v>
      </c>
      <c r="O1103" s="4" t="str">
        <f t="shared" ca="1" si="175"/>
        <v>5+ yrs</v>
      </c>
      <c r="P1103" s="4">
        <v>74</v>
      </c>
      <c r="Q1103" s="4" t="str">
        <f t="shared" si="176"/>
        <v>Excepted</v>
      </c>
      <c r="R1103" s="4">
        <v>123627</v>
      </c>
      <c r="S1103" s="4">
        <v>25649</v>
      </c>
      <c r="T1103" s="4">
        <v>9890</v>
      </c>
      <c r="U1103" s="4">
        <v>13874</v>
      </c>
      <c r="V1103" s="4">
        <v>145292</v>
      </c>
      <c r="W1103" s="4" t="str">
        <f t="shared" si="177"/>
        <v>91%</v>
      </c>
      <c r="X1103" s="4">
        <f t="shared" si="178"/>
        <v>159166</v>
      </c>
      <c r="Y1103" s="4">
        <v>63</v>
      </c>
      <c r="Z1103" s="4" t="s">
        <v>22</v>
      </c>
    </row>
    <row r="1104" spans="1:26" x14ac:dyDescent="0.3">
      <c r="A1104" s="4" t="s">
        <v>1539</v>
      </c>
      <c r="B1104" s="4" t="s">
        <v>17</v>
      </c>
      <c r="C1104" s="4" t="s">
        <v>32</v>
      </c>
      <c r="D1104" s="4" t="s">
        <v>33</v>
      </c>
      <c r="E1104" s="4">
        <f t="shared" si="171"/>
        <v>141</v>
      </c>
      <c r="F1104" s="4" t="s">
        <v>45</v>
      </c>
      <c r="G1104" s="4" t="s">
        <v>14</v>
      </c>
      <c r="H1104" s="5">
        <v>44046</v>
      </c>
      <c r="I1104" s="5" t="str">
        <f t="shared" si="179"/>
        <v>2020</v>
      </c>
      <c r="J1104" s="5" t="str">
        <f t="shared" si="172"/>
        <v>Aug</v>
      </c>
      <c r="K1104" s="5" t="str">
        <f t="shared" si="173"/>
        <v>Mon</v>
      </c>
      <c r="L1104" s="4">
        <v>55</v>
      </c>
      <c r="M1104" s="4" t="str">
        <f t="shared" si="174"/>
        <v>55+</v>
      </c>
      <c r="N1104" s="4">
        <f t="shared" ca="1" si="180"/>
        <v>6</v>
      </c>
      <c r="O1104" s="4" t="str">
        <f t="shared" ca="1" si="175"/>
        <v>5+ yrs</v>
      </c>
      <c r="P1104" s="4">
        <v>85</v>
      </c>
      <c r="Q1104" s="4" t="str">
        <f t="shared" si="176"/>
        <v>Excepted</v>
      </c>
      <c r="R1104" s="4">
        <v>136565</v>
      </c>
      <c r="S1104" s="4">
        <v>15633</v>
      </c>
      <c r="T1104" s="4">
        <v>0</v>
      </c>
      <c r="U1104" s="4">
        <v>15878</v>
      </c>
      <c r="V1104" s="4">
        <v>136320</v>
      </c>
      <c r="W1104" s="4" t="str">
        <f t="shared" si="177"/>
        <v>90%</v>
      </c>
      <c r="X1104" s="4">
        <f t="shared" si="178"/>
        <v>152198</v>
      </c>
      <c r="Y1104" s="4">
        <v>93</v>
      </c>
      <c r="Z1104" s="4" t="s">
        <v>22</v>
      </c>
    </row>
    <row r="1105" spans="1:26" x14ac:dyDescent="0.3">
      <c r="A1105" s="4" t="s">
        <v>1540</v>
      </c>
      <c r="B1105" s="4" t="s">
        <v>145</v>
      </c>
      <c r="C1105" s="4" t="s">
        <v>71</v>
      </c>
      <c r="D1105" s="4" t="s">
        <v>75</v>
      </c>
      <c r="E1105" s="4">
        <f t="shared" si="171"/>
        <v>141</v>
      </c>
      <c r="F1105" s="4" t="s">
        <v>34</v>
      </c>
      <c r="G1105" s="4" t="s">
        <v>152</v>
      </c>
      <c r="H1105" s="5">
        <v>45065</v>
      </c>
      <c r="I1105" s="5" t="str">
        <f t="shared" si="179"/>
        <v>2023</v>
      </c>
      <c r="J1105" s="5" t="str">
        <f t="shared" si="172"/>
        <v>May</v>
      </c>
      <c r="K1105" s="5" t="str">
        <f t="shared" si="173"/>
        <v>Fri</v>
      </c>
      <c r="L1105" s="4">
        <v>29</v>
      </c>
      <c r="M1105" s="4" t="str">
        <f t="shared" si="174"/>
        <v>25-35</v>
      </c>
      <c r="N1105" s="4">
        <f t="shared" ca="1" si="180"/>
        <v>3</v>
      </c>
      <c r="O1105" s="4" t="str">
        <f t="shared" ca="1" si="175"/>
        <v>3+ yrs</v>
      </c>
      <c r="P1105" s="4">
        <v>46</v>
      </c>
      <c r="Q1105" s="4" t="str">
        <f t="shared" si="176"/>
        <v>Red Alert</v>
      </c>
      <c r="R1105" s="4">
        <v>15753</v>
      </c>
      <c r="S1105" s="4">
        <v>1725</v>
      </c>
      <c r="T1105" s="4">
        <v>1890</v>
      </c>
      <c r="U1105" s="4">
        <v>1378</v>
      </c>
      <c r="V1105" s="4">
        <v>17990</v>
      </c>
      <c r="W1105" s="4" t="str">
        <f t="shared" si="177"/>
        <v>93%</v>
      </c>
      <c r="X1105" s="4">
        <f t="shared" si="178"/>
        <v>19368</v>
      </c>
      <c r="Y1105" s="4">
        <v>69</v>
      </c>
      <c r="Z1105" s="4" t="s">
        <v>22</v>
      </c>
    </row>
    <row r="1106" spans="1:26" x14ac:dyDescent="0.3">
      <c r="A1106" s="4" t="s">
        <v>1541</v>
      </c>
      <c r="B1106" s="4" t="s">
        <v>99</v>
      </c>
      <c r="C1106" s="4" t="s">
        <v>54</v>
      </c>
      <c r="D1106" s="4" t="s">
        <v>151</v>
      </c>
      <c r="E1106" s="4">
        <f t="shared" si="171"/>
        <v>141</v>
      </c>
      <c r="F1106" s="4" t="s">
        <v>45</v>
      </c>
      <c r="G1106" s="4" t="s">
        <v>14</v>
      </c>
      <c r="H1106" s="5">
        <v>44092</v>
      </c>
      <c r="I1106" s="5" t="str">
        <f t="shared" si="179"/>
        <v>2020</v>
      </c>
      <c r="J1106" s="5" t="str">
        <f t="shared" si="172"/>
        <v>Sep</v>
      </c>
      <c r="K1106" s="5" t="str">
        <f t="shared" si="173"/>
        <v>Fri</v>
      </c>
      <c r="L1106" s="4">
        <v>42</v>
      </c>
      <c r="M1106" s="4" t="str">
        <f t="shared" si="174"/>
        <v>35-45</v>
      </c>
      <c r="N1106" s="4">
        <f t="shared" ca="1" si="180"/>
        <v>6</v>
      </c>
      <c r="O1106" s="4" t="str">
        <f t="shared" ca="1" si="175"/>
        <v>5+ yrs</v>
      </c>
      <c r="P1106" s="4">
        <v>100</v>
      </c>
      <c r="Q1106" s="4" t="str">
        <f t="shared" si="176"/>
        <v>Satisfied</v>
      </c>
      <c r="R1106" s="4">
        <v>117096</v>
      </c>
      <c r="S1106" s="4">
        <v>23441</v>
      </c>
      <c r="T1106" s="4">
        <v>9367</v>
      </c>
      <c r="U1106" s="4">
        <v>17259</v>
      </c>
      <c r="V1106" s="4">
        <v>132645</v>
      </c>
      <c r="W1106" s="4" t="str">
        <f t="shared" si="177"/>
        <v>88%</v>
      </c>
      <c r="X1106" s="4">
        <f t="shared" si="178"/>
        <v>149904</v>
      </c>
      <c r="Y1106" s="4">
        <v>52</v>
      </c>
      <c r="Z1106" s="4" t="s">
        <v>15</v>
      </c>
    </row>
    <row r="1107" spans="1:26" x14ac:dyDescent="0.3">
      <c r="A1107" s="4" t="s">
        <v>1542</v>
      </c>
      <c r="B1107" s="4" t="s">
        <v>134</v>
      </c>
      <c r="C1107" s="4" t="s">
        <v>32</v>
      </c>
      <c r="D1107" s="4" t="s">
        <v>44</v>
      </c>
      <c r="E1107" s="4">
        <f t="shared" si="171"/>
        <v>141</v>
      </c>
      <c r="F1107" s="4" t="s">
        <v>56</v>
      </c>
      <c r="G1107" s="4" t="s">
        <v>14</v>
      </c>
      <c r="H1107" s="5">
        <v>43298</v>
      </c>
      <c r="I1107" s="5" t="str">
        <f t="shared" si="179"/>
        <v>2018</v>
      </c>
      <c r="J1107" s="5" t="str">
        <f t="shared" si="172"/>
        <v>Jul</v>
      </c>
      <c r="K1107" s="5" t="str">
        <f t="shared" si="173"/>
        <v>Tue</v>
      </c>
      <c r="L1107" s="4">
        <v>45</v>
      </c>
      <c r="M1107" s="4" t="str">
        <f t="shared" si="174"/>
        <v>45-55</v>
      </c>
      <c r="N1107" s="4">
        <f t="shared" ca="1" si="180"/>
        <v>8</v>
      </c>
      <c r="O1107" s="4" t="str">
        <f t="shared" ca="1" si="175"/>
        <v>5+ yrs</v>
      </c>
      <c r="P1107" s="4">
        <v>89</v>
      </c>
      <c r="Q1107" s="4" t="str">
        <f t="shared" si="176"/>
        <v>Excepted</v>
      </c>
      <c r="R1107" s="4">
        <v>82620</v>
      </c>
      <c r="S1107" s="4">
        <v>11512</v>
      </c>
      <c r="T1107" s="4">
        <v>4131</v>
      </c>
      <c r="U1107" s="4">
        <v>10762</v>
      </c>
      <c r="V1107" s="4">
        <v>87501</v>
      </c>
      <c r="W1107" s="4" t="str">
        <f t="shared" si="177"/>
        <v>89%</v>
      </c>
      <c r="X1107" s="4">
        <f t="shared" si="178"/>
        <v>98263</v>
      </c>
      <c r="Y1107" s="4">
        <v>79</v>
      </c>
      <c r="Z1107" s="4" t="s">
        <v>15</v>
      </c>
    </row>
    <row r="1108" spans="1:26" x14ac:dyDescent="0.3">
      <c r="A1108" s="4" t="s">
        <v>1543</v>
      </c>
      <c r="B1108" s="4" t="s">
        <v>728</v>
      </c>
      <c r="C1108" s="4" t="s">
        <v>71</v>
      </c>
      <c r="D1108" s="4" t="s">
        <v>110</v>
      </c>
      <c r="E1108" s="4">
        <f t="shared" si="171"/>
        <v>141</v>
      </c>
      <c r="F1108" s="4" t="s">
        <v>45</v>
      </c>
      <c r="G1108" s="4" t="s">
        <v>14</v>
      </c>
      <c r="H1108" s="5">
        <v>43289</v>
      </c>
      <c r="I1108" s="5" t="str">
        <f t="shared" si="179"/>
        <v>2018</v>
      </c>
      <c r="J1108" s="5" t="str">
        <f t="shared" si="172"/>
        <v>Jul</v>
      </c>
      <c r="K1108" s="5" t="str">
        <f t="shared" si="173"/>
        <v>Sun</v>
      </c>
      <c r="L1108" s="4">
        <v>57</v>
      </c>
      <c r="M1108" s="4" t="str">
        <f t="shared" si="174"/>
        <v>55+</v>
      </c>
      <c r="N1108" s="4">
        <f t="shared" ca="1" si="180"/>
        <v>8</v>
      </c>
      <c r="O1108" s="4" t="str">
        <f t="shared" ca="1" si="175"/>
        <v>5+ yrs</v>
      </c>
      <c r="P1108" s="4">
        <v>97</v>
      </c>
      <c r="Q1108" s="4" t="str">
        <f t="shared" si="176"/>
        <v>Satisfied</v>
      </c>
      <c r="R1108" s="4">
        <v>137085</v>
      </c>
      <c r="S1108" s="4">
        <v>23333</v>
      </c>
      <c r="T1108" s="4">
        <v>6854</v>
      </c>
      <c r="U1108" s="4">
        <v>20066</v>
      </c>
      <c r="V1108" s="4">
        <v>147206</v>
      </c>
      <c r="W1108" s="4" t="str">
        <f t="shared" si="177"/>
        <v>88%</v>
      </c>
      <c r="X1108" s="4">
        <f t="shared" si="178"/>
        <v>167272</v>
      </c>
      <c r="Y1108" s="4">
        <v>85</v>
      </c>
      <c r="Z1108" s="4" t="s">
        <v>15</v>
      </c>
    </row>
    <row r="1109" spans="1:26" x14ac:dyDescent="0.3">
      <c r="A1109" s="4" t="s">
        <v>1544</v>
      </c>
      <c r="B1109" s="4" t="s">
        <v>639</v>
      </c>
      <c r="C1109" s="4" t="s">
        <v>11</v>
      </c>
      <c r="D1109" s="4" t="s">
        <v>25</v>
      </c>
      <c r="E1109" s="4">
        <f t="shared" si="171"/>
        <v>141</v>
      </c>
      <c r="F1109" s="4" t="s">
        <v>39</v>
      </c>
      <c r="G1109" s="4" t="s">
        <v>21</v>
      </c>
      <c r="H1109" s="5">
        <v>45532</v>
      </c>
      <c r="I1109" s="5" t="str">
        <f t="shared" si="179"/>
        <v>2024</v>
      </c>
      <c r="J1109" s="5" t="str">
        <f t="shared" si="172"/>
        <v>Aug</v>
      </c>
      <c r="K1109" s="5" t="str">
        <f t="shared" si="173"/>
        <v>Wed</v>
      </c>
      <c r="L1109" s="4">
        <v>54</v>
      </c>
      <c r="M1109" s="4" t="str">
        <f t="shared" si="174"/>
        <v>45-55</v>
      </c>
      <c r="N1109" s="4">
        <f t="shared" ca="1" si="180"/>
        <v>2</v>
      </c>
      <c r="O1109" s="4" t="str">
        <f t="shared" ca="1" si="175"/>
        <v>2+ yrs</v>
      </c>
      <c r="P1109" s="4">
        <v>70</v>
      </c>
      <c r="Q1109" s="4" t="str">
        <f t="shared" si="176"/>
        <v>Excepted</v>
      </c>
      <c r="R1109" s="4">
        <v>120042</v>
      </c>
      <c r="S1109" s="4">
        <v>13112</v>
      </c>
      <c r="T1109" s="4">
        <v>0</v>
      </c>
      <c r="U1109" s="4">
        <v>12651</v>
      </c>
      <c r="V1109" s="4">
        <v>120503</v>
      </c>
      <c r="W1109" s="4" t="str">
        <f t="shared" si="177"/>
        <v>90%</v>
      </c>
      <c r="X1109" s="4">
        <f t="shared" si="178"/>
        <v>133154</v>
      </c>
      <c r="Y1109" s="4">
        <v>70</v>
      </c>
      <c r="Z1109" s="4" t="s">
        <v>22</v>
      </c>
    </row>
    <row r="1110" spans="1:26" x14ac:dyDescent="0.3">
      <c r="A1110" s="4" t="s">
        <v>1545</v>
      </c>
      <c r="B1110" s="4" t="s">
        <v>602</v>
      </c>
      <c r="C1110" s="4" t="s">
        <v>54</v>
      </c>
      <c r="D1110" s="4" t="s">
        <v>55</v>
      </c>
      <c r="E1110" s="4">
        <f t="shared" si="171"/>
        <v>141</v>
      </c>
      <c r="F1110" s="4" t="s">
        <v>51</v>
      </c>
      <c r="G1110" s="4" t="s">
        <v>152</v>
      </c>
      <c r="H1110" s="5">
        <v>43067</v>
      </c>
      <c r="I1110" s="5" t="str">
        <f t="shared" si="179"/>
        <v>2017</v>
      </c>
      <c r="J1110" s="5" t="str">
        <f t="shared" si="172"/>
        <v>Nov</v>
      </c>
      <c r="K1110" s="5" t="str">
        <f t="shared" si="173"/>
        <v>Tue</v>
      </c>
      <c r="L1110" s="4">
        <v>43</v>
      </c>
      <c r="M1110" s="4" t="str">
        <f t="shared" si="174"/>
        <v>35-45</v>
      </c>
      <c r="N1110" s="4">
        <f t="shared" ca="1" si="180"/>
        <v>8</v>
      </c>
      <c r="O1110" s="4" t="str">
        <f t="shared" ca="1" si="175"/>
        <v>5+ yrs</v>
      </c>
      <c r="P1110" s="4">
        <v>78</v>
      </c>
      <c r="Q1110" s="4" t="str">
        <f t="shared" si="176"/>
        <v>Excepted</v>
      </c>
      <c r="R1110" s="4">
        <v>13509</v>
      </c>
      <c r="S1110" s="4">
        <v>2276</v>
      </c>
      <c r="T1110" s="4">
        <v>0</v>
      </c>
      <c r="U1110" s="4">
        <v>1730</v>
      </c>
      <c r="V1110" s="4">
        <v>14055</v>
      </c>
      <c r="W1110" s="4" t="str">
        <f t="shared" si="177"/>
        <v>89%</v>
      </c>
      <c r="X1110" s="4">
        <f t="shared" si="178"/>
        <v>15785</v>
      </c>
      <c r="Y1110" s="4">
        <v>86</v>
      </c>
      <c r="Z1110" s="4" t="s">
        <v>22</v>
      </c>
    </row>
    <row r="1111" spans="1:26" x14ac:dyDescent="0.3">
      <c r="A1111" s="4" t="s">
        <v>1546</v>
      </c>
      <c r="B1111" s="4" t="s">
        <v>1144</v>
      </c>
      <c r="C1111" s="4" t="s">
        <v>85</v>
      </c>
      <c r="D1111" s="4" t="s">
        <v>86</v>
      </c>
      <c r="E1111" s="4">
        <f t="shared" si="171"/>
        <v>141</v>
      </c>
      <c r="F1111" s="4" t="s">
        <v>51</v>
      </c>
      <c r="G1111" s="4" t="s">
        <v>14</v>
      </c>
      <c r="H1111" s="5">
        <v>43056</v>
      </c>
      <c r="I1111" s="5" t="str">
        <f t="shared" si="179"/>
        <v>2017</v>
      </c>
      <c r="J1111" s="5" t="str">
        <f t="shared" si="172"/>
        <v>Nov</v>
      </c>
      <c r="K1111" s="5" t="str">
        <f t="shared" si="173"/>
        <v>Fri</v>
      </c>
      <c r="L1111" s="4">
        <v>33</v>
      </c>
      <c r="M1111" s="4" t="str">
        <f t="shared" si="174"/>
        <v>25-35</v>
      </c>
      <c r="N1111" s="4">
        <f t="shared" ca="1" si="180"/>
        <v>8</v>
      </c>
      <c r="O1111" s="4" t="str">
        <f t="shared" ca="1" si="175"/>
        <v>5+ yrs</v>
      </c>
      <c r="P1111" s="4">
        <v>59</v>
      </c>
      <c r="Q1111" s="4" t="str">
        <f t="shared" si="176"/>
        <v>Red Alert</v>
      </c>
      <c r="R1111" s="4">
        <v>93885</v>
      </c>
      <c r="S1111" s="4">
        <v>12748</v>
      </c>
      <c r="T1111" s="4">
        <v>0</v>
      </c>
      <c r="U1111" s="4">
        <v>13906</v>
      </c>
      <c r="V1111" s="4">
        <v>92727</v>
      </c>
      <c r="W1111" s="4" t="str">
        <f t="shared" si="177"/>
        <v>87%</v>
      </c>
      <c r="X1111" s="4">
        <f t="shared" si="178"/>
        <v>106633</v>
      </c>
      <c r="Y1111" s="4">
        <v>72</v>
      </c>
      <c r="Z1111" s="4" t="s">
        <v>22</v>
      </c>
    </row>
    <row r="1112" spans="1:26" x14ac:dyDescent="0.3">
      <c r="A1112" s="4" t="s">
        <v>1547</v>
      </c>
      <c r="B1112" s="4" t="s">
        <v>398</v>
      </c>
      <c r="C1112" s="4" t="s">
        <v>28</v>
      </c>
      <c r="D1112" s="4" t="s">
        <v>122</v>
      </c>
      <c r="E1112" s="4">
        <f t="shared" si="171"/>
        <v>141</v>
      </c>
      <c r="F1112" s="4" t="s">
        <v>39</v>
      </c>
      <c r="G1112" s="4" t="s">
        <v>14</v>
      </c>
      <c r="H1112" s="5">
        <v>43297</v>
      </c>
      <c r="I1112" s="5" t="str">
        <f t="shared" si="179"/>
        <v>2018</v>
      </c>
      <c r="J1112" s="5" t="str">
        <f t="shared" si="172"/>
        <v>Jul</v>
      </c>
      <c r="K1112" s="5" t="str">
        <f t="shared" si="173"/>
        <v>Mon</v>
      </c>
      <c r="L1112" s="4">
        <v>54</v>
      </c>
      <c r="M1112" s="4" t="str">
        <f t="shared" si="174"/>
        <v>45-55</v>
      </c>
      <c r="N1112" s="4">
        <f t="shared" ca="1" si="180"/>
        <v>8</v>
      </c>
      <c r="O1112" s="4" t="str">
        <f t="shared" ca="1" si="175"/>
        <v>5+ yrs</v>
      </c>
      <c r="P1112" s="4">
        <v>78</v>
      </c>
      <c r="Q1112" s="4" t="str">
        <f t="shared" si="176"/>
        <v>Excepted</v>
      </c>
      <c r="R1112" s="4">
        <v>114318</v>
      </c>
      <c r="S1112" s="4">
        <v>14437</v>
      </c>
      <c r="T1112" s="4">
        <v>0</v>
      </c>
      <c r="U1112" s="4">
        <v>15944</v>
      </c>
      <c r="V1112" s="4">
        <v>112811</v>
      </c>
      <c r="W1112" s="4" t="str">
        <f t="shared" si="177"/>
        <v>88%</v>
      </c>
      <c r="X1112" s="4">
        <f t="shared" si="178"/>
        <v>128755</v>
      </c>
      <c r="Y1112" s="4">
        <v>93</v>
      </c>
      <c r="Z1112" s="4" t="s">
        <v>22</v>
      </c>
    </row>
    <row r="1113" spans="1:26" x14ac:dyDescent="0.3">
      <c r="A1113" s="4" t="s">
        <v>1548</v>
      </c>
      <c r="B1113" s="4" t="s">
        <v>1204</v>
      </c>
      <c r="C1113" s="4" t="s">
        <v>85</v>
      </c>
      <c r="D1113" s="4" t="s">
        <v>86</v>
      </c>
      <c r="E1113" s="4">
        <f t="shared" si="171"/>
        <v>141</v>
      </c>
      <c r="F1113" s="4" t="s">
        <v>34</v>
      </c>
      <c r="G1113" s="4" t="s">
        <v>14</v>
      </c>
      <c r="H1113" s="5">
        <v>45424</v>
      </c>
      <c r="I1113" s="5" t="str">
        <f t="shared" si="179"/>
        <v>2024</v>
      </c>
      <c r="J1113" s="5" t="str">
        <f t="shared" si="172"/>
        <v>May</v>
      </c>
      <c r="K1113" s="5" t="str">
        <f t="shared" si="173"/>
        <v>Sun</v>
      </c>
      <c r="L1113" s="4">
        <v>35</v>
      </c>
      <c r="M1113" s="4" t="str">
        <f t="shared" si="174"/>
        <v>35-45</v>
      </c>
      <c r="N1113" s="4">
        <f t="shared" ca="1" si="180"/>
        <v>2</v>
      </c>
      <c r="O1113" s="4" t="str">
        <f t="shared" ca="1" si="175"/>
        <v>2+ yrs</v>
      </c>
      <c r="P1113" s="4">
        <v>65</v>
      </c>
      <c r="Q1113" s="4" t="str">
        <f t="shared" si="176"/>
        <v>Excepted</v>
      </c>
      <c r="R1113" s="4">
        <v>86415</v>
      </c>
      <c r="S1113" s="4">
        <v>12146</v>
      </c>
      <c r="T1113" s="4">
        <v>6913</v>
      </c>
      <c r="U1113" s="4">
        <v>12414</v>
      </c>
      <c r="V1113" s="4">
        <v>93060</v>
      </c>
      <c r="W1113" s="4" t="str">
        <f t="shared" si="177"/>
        <v>88%</v>
      </c>
      <c r="X1113" s="4">
        <f t="shared" si="178"/>
        <v>105474</v>
      </c>
      <c r="Y1113" s="4">
        <v>73</v>
      </c>
      <c r="Z1113" s="4" t="s">
        <v>15</v>
      </c>
    </row>
    <row r="1114" spans="1:26" x14ac:dyDescent="0.3">
      <c r="A1114" s="4" t="s">
        <v>1549</v>
      </c>
      <c r="B1114" s="4" t="s">
        <v>1329</v>
      </c>
      <c r="C1114" s="4" t="s">
        <v>54</v>
      </c>
      <c r="D1114" s="4" t="s">
        <v>55</v>
      </c>
      <c r="E1114" s="4">
        <f t="shared" si="171"/>
        <v>141</v>
      </c>
      <c r="F1114" s="4" t="s">
        <v>51</v>
      </c>
      <c r="G1114" s="4" t="s">
        <v>14</v>
      </c>
      <c r="H1114" s="5">
        <v>42795</v>
      </c>
      <c r="I1114" s="5" t="str">
        <f t="shared" si="179"/>
        <v>2017</v>
      </c>
      <c r="J1114" s="5" t="str">
        <f t="shared" si="172"/>
        <v>Mar</v>
      </c>
      <c r="K1114" s="5" t="str">
        <f t="shared" si="173"/>
        <v>Wed</v>
      </c>
      <c r="L1114" s="4">
        <v>28</v>
      </c>
      <c r="M1114" s="4" t="str">
        <f t="shared" si="174"/>
        <v>25-35</v>
      </c>
      <c r="N1114" s="4">
        <f t="shared" ca="1" si="180"/>
        <v>9</v>
      </c>
      <c r="O1114" s="4" t="str">
        <f t="shared" ca="1" si="175"/>
        <v>5+ yrs</v>
      </c>
      <c r="P1114" s="4">
        <v>80</v>
      </c>
      <c r="Q1114" s="4" t="str">
        <f t="shared" si="176"/>
        <v>Excepted</v>
      </c>
      <c r="R1114" s="4">
        <v>75180</v>
      </c>
      <c r="S1114" s="4">
        <v>6752</v>
      </c>
      <c r="T1114" s="4">
        <v>3759</v>
      </c>
      <c r="U1114" s="4">
        <v>4109</v>
      </c>
      <c r="V1114" s="4">
        <v>81582</v>
      </c>
      <c r="W1114" s="4" t="str">
        <f t="shared" si="177"/>
        <v>95%</v>
      </c>
      <c r="X1114" s="4">
        <f t="shared" si="178"/>
        <v>85691</v>
      </c>
      <c r="Y1114" s="4">
        <v>66</v>
      </c>
      <c r="Z1114" s="4" t="s">
        <v>15</v>
      </c>
    </row>
    <row r="1115" spans="1:26" x14ac:dyDescent="0.3">
      <c r="A1115" s="4" t="s">
        <v>1550</v>
      </c>
      <c r="B1115" s="4" t="s">
        <v>24</v>
      </c>
      <c r="C1115" s="4" t="s">
        <v>11</v>
      </c>
      <c r="D1115" s="4" t="s">
        <v>25</v>
      </c>
      <c r="E1115" s="4">
        <f t="shared" si="171"/>
        <v>141</v>
      </c>
      <c r="F1115" s="4" t="s">
        <v>20</v>
      </c>
      <c r="G1115" s="4" t="s">
        <v>14</v>
      </c>
      <c r="H1115" s="5">
        <v>43970</v>
      </c>
      <c r="I1115" s="5" t="str">
        <f t="shared" si="179"/>
        <v>2020</v>
      </c>
      <c r="J1115" s="5" t="str">
        <f t="shared" si="172"/>
        <v>May</v>
      </c>
      <c r="K1115" s="5" t="str">
        <f t="shared" si="173"/>
        <v>Tue</v>
      </c>
      <c r="L1115" s="4">
        <v>54</v>
      </c>
      <c r="M1115" s="4" t="str">
        <f t="shared" si="174"/>
        <v>45-55</v>
      </c>
      <c r="N1115" s="4">
        <f t="shared" ca="1" si="180"/>
        <v>6</v>
      </c>
      <c r="O1115" s="4" t="str">
        <f t="shared" ca="1" si="175"/>
        <v>5+ yrs</v>
      </c>
      <c r="P1115" s="4">
        <v>68</v>
      </c>
      <c r="Q1115" s="4" t="str">
        <f t="shared" si="176"/>
        <v>Excepted</v>
      </c>
      <c r="R1115" s="4">
        <v>145530</v>
      </c>
      <c r="S1115" s="4">
        <v>20620</v>
      </c>
      <c r="T1115" s="4">
        <v>0</v>
      </c>
      <c r="U1115" s="4">
        <v>9435</v>
      </c>
      <c r="V1115" s="4">
        <v>156715</v>
      </c>
      <c r="W1115" s="4" t="str">
        <f t="shared" si="177"/>
        <v>94%</v>
      </c>
      <c r="X1115" s="4">
        <f t="shared" si="178"/>
        <v>166150</v>
      </c>
      <c r="Y1115" s="4">
        <v>53</v>
      </c>
      <c r="Z1115" s="4" t="s">
        <v>22</v>
      </c>
    </row>
    <row r="1116" spans="1:26" x14ac:dyDescent="0.3">
      <c r="A1116" s="4" t="s">
        <v>1551</v>
      </c>
      <c r="B1116" s="4" t="s">
        <v>198</v>
      </c>
      <c r="C1116" s="4" t="s">
        <v>63</v>
      </c>
      <c r="D1116" s="4" t="s">
        <v>64</v>
      </c>
      <c r="E1116" s="4">
        <f t="shared" si="171"/>
        <v>141</v>
      </c>
      <c r="F1116" s="4" t="s">
        <v>56</v>
      </c>
      <c r="G1116" s="4" t="s">
        <v>14</v>
      </c>
      <c r="H1116" s="5">
        <v>43299</v>
      </c>
      <c r="I1116" s="5" t="str">
        <f t="shared" si="179"/>
        <v>2018</v>
      </c>
      <c r="J1116" s="5" t="str">
        <f t="shared" si="172"/>
        <v>Jul</v>
      </c>
      <c r="K1116" s="5" t="str">
        <f t="shared" si="173"/>
        <v>Wed</v>
      </c>
      <c r="L1116" s="4">
        <v>42</v>
      </c>
      <c r="M1116" s="4" t="str">
        <f t="shared" si="174"/>
        <v>35-45</v>
      </c>
      <c r="N1116" s="4">
        <f t="shared" ca="1" si="180"/>
        <v>8</v>
      </c>
      <c r="O1116" s="4" t="str">
        <f t="shared" ca="1" si="175"/>
        <v>5+ yrs</v>
      </c>
      <c r="P1116" s="4">
        <v>71</v>
      </c>
      <c r="Q1116" s="4" t="str">
        <f t="shared" si="176"/>
        <v>Excepted</v>
      </c>
      <c r="R1116" s="4">
        <v>123480</v>
      </c>
      <c r="S1116" s="4">
        <v>11043</v>
      </c>
      <c r="T1116" s="4">
        <v>3704</v>
      </c>
      <c r="U1116" s="4">
        <v>17737</v>
      </c>
      <c r="V1116" s="4">
        <v>120490</v>
      </c>
      <c r="W1116" s="4" t="str">
        <f t="shared" si="177"/>
        <v>87%</v>
      </c>
      <c r="X1116" s="4">
        <f t="shared" si="178"/>
        <v>138227</v>
      </c>
      <c r="Y1116" s="4">
        <v>63</v>
      </c>
      <c r="Z1116" s="4" t="s">
        <v>15</v>
      </c>
    </row>
    <row r="1117" spans="1:26" x14ac:dyDescent="0.3">
      <c r="A1117" s="4" t="s">
        <v>1552</v>
      </c>
      <c r="B1117" s="4" t="s">
        <v>761</v>
      </c>
      <c r="C1117" s="4" t="s">
        <v>18</v>
      </c>
      <c r="D1117" s="4" t="s">
        <v>19</v>
      </c>
      <c r="E1117" s="4">
        <f t="shared" si="171"/>
        <v>141</v>
      </c>
      <c r="F1117" s="4" t="s">
        <v>13</v>
      </c>
      <c r="G1117" s="4" t="s">
        <v>14</v>
      </c>
      <c r="H1117" s="5">
        <v>44471</v>
      </c>
      <c r="I1117" s="5" t="str">
        <f t="shared" si="179"/>
        <v>2021</v>
      </c>
      <c r="J1117" s="5" t="str">
        <f t="shared" si="172"/>
        <v>Oct</v>
      </c>
      <c r="K1117" s="5" t="str">
        <f t="shared" si="173"/>
        <v>Sat</v>
      </c>
      <c r="L1117" s="4">
        <v>21</v>
      </c>
      <c r="M1117" s="4" t="str">
        <f t="shared" si="174"/>
        <v>&lt;25</v>
      </c>
      <c r="N1117" s="4">
        <f t="shared" ca="1" si="180"/>
        <v>5</v>
      </c>
      <c r="O1117" s="4" t="str">
        <f t="shared" ca="1" si="175"/>
        <v>5+ yrs</v>
      </c>
      <c r="P1117" s="4">
        <v>71</v>
      </c>
      <c r="Q1117" s="4" t="str">
        <f t="shared" si="176"/>
        <v>Excepted</v>
      </c>
      <c r="R1117" s="4">
        <v>52437</v>
      </c>
      <c r="S1117" s="4">
        <v>9280</v>
      </c>
      <c r="T1117" s="4">
        <v>1573</v>
      </c>
      <c r="U1117" s="4">
        <v>3411</v>
      </c>
      <c r="V1117" s="4">
        <v>59879</v>
      </c>
      <c r="W1117" s="4" t="str">
        <f t="shared" si="177"/>
        <v>95%</v>
      </c>
      <c r="X1117" s="4">
        <f t="shared" si="178"/>
        <v>63290</v>
      </c>
      <c r="Y1117" s="4">
        <v>69</v>
      </c>
      <c r="Z1117" s="4" t="s">
        <v>15</v>
      </c>
    </row>
    <row r="1118" spans="1:26" x14ac:dyDescent="0.3">
      <c r="A1118" s="4" t="s">
        <v>1553</v>
      </c>
      <c r="B1118" s="4" t="s">
        <v>249</v>
      </c>
      <c r="C1118" s="4" t="s">
        <v>59</v>
      </c>
      <c r="D1118" s="4" t="s">
        <v>78</v>
      </c>
      <c r="E1118" s="4">
        <f t="shared" si="171"/>
        <v>141</v>
      </c>
      <c r="F1118" s="4" t="s">
        <v>56</v>
      </c>
      <c r="G1118" s="4" t="s">
        <v>21</v>
      </c>
      <c r="H1118" s="5">
        <v>45589</v>
      </c>
      <c r="I1118" s="5" t="str">
        <f t="shared" si="179"/>
        <v>2024</v>
      </c>
      <c r="J1118" s="5" t="str">
        <f t="shared" si="172"/>
        <v>Oct</v>
      </c>
      <c r="K1118" s="5" t="str">
        <f t="shared" si="173"/>
        <v>Thu</v>
      </c>
      <c r="L1118" s="4">
        <v>51</v>
      </c>
      <c r="M1118" s="4" t="str">
        <f t="shared" si="174"/>
        <v>45-55</v>
      </c>
      <c r="N1118" s="4">
        <f t="shared" ca="1" si="180"/>
        <v>1</v>
      </c>
      <c r="O1118" s="4" t="str">
        <f t="shared" ca="1" si="175"/>
        <v>1+ yrs</v>
      </c>
      <c r="P1118" s="4">
        <v>69</v>
      </c>
      <c r="Q1118" s="4" t="str">
        <f t="shared" si="176"/>
        <v>Excepted</v>
      </c>
      <c r="R1118" s="4">
        <v>136782</v>
      </c>
      <c r="S1118" s="4">
        <v>26768</v>
      </c>
      <c r="T1118" s="4">
        <v>16413</v>
      </c>
      <c r="U1118" s="4">
        <v>21843</v>
      </c>
      <c r="V1118" s="4">
        <v>158120</v>
      </c>
      <c r="W1118" s="4" t="str">
        <f t="shared" si="177"/>
        <v>88%</v>
      </c>
      <c r="X1118" s="4">
        <f t="shared" si="178"/>
        <v>179963</v>
      </c>
      <c r="Y1118" s="4">
        <v>72</v>
      </c>
      <c r="Z1118" s="4" t="s">
        <v>22</v>
      </c>
    </row>
    <row r="1119" spans="1:26" x14ac:dyDescent="0.3">
      <c r="A1119" s="4" t="s">
        <v>1554</v>
      </c>
      <c r="B1119" s="4" t="s">
        <v>715</v>
      </c>
      <c r="C1119" s="4" t="s">
        <v>37</v>
      </c>
      <c r="D1119" s="4" t="s">
        <v>160</v>
      </c>
      <c r="E1119" s="4">
        <f t="shared" si="171"/>
        <v>141</v>
      </c>
      <c r="F1119" s="4" t="s">
        <v>51</v>
      </c>
      <c r="G1119" s="4" t="s">
        <v>14</v>
      </c>
      <c r="H1119" s="5">
        <v>44613</v>
      </c>
      <c r="I1119" s="5" t="str">
        <f t="shared" si="179"/>
        <v>2022</v>
      </c>
      <c r="J1119" s="5" t="str">
        <f t="shared" si="172"/>
        <v>Feb</v>
      </c>
      <c r="K1119" s="5" t="str">
        <f t="shared" si="173"/>
        <v>Mon</v>
      </c>
      <c r="L1119" s="4">
        <v>27</v>
      </c>
      <c r="M1119" s="4" t="str">
        <f t="shared" si="174"/>
        <v>25-35</v>
      </c>
      <c r="N1119" s="4">
        <f t="shared" ca="1" si="180"/>
        <v>4</v>
      </c>
      <c r="O1119" s="4" t="str">
        <f t="shared" ca="1" si="175"/>
        <v>4+ yrs</v>
      </c>
      <c r="P1119" s="4">
        <v>68</v>
      </c>
      <c r="Q1119" s="4" t="str">
        <f t="shared" si="176"/>
        <v>Excepted</v>
      </c>
      <c r="R1119" s="4">
        <v>61371</v>
      </c>
      <c r="S1119" s="4">
        <v>11884</v>
      </c>
      <c r="T1119" s="4">
        <v>3068</v>
      </c>
      <c r="U1119" s="4">
        <v>9711</v>
      </c>
      <c r="V1119" s="4">
        <v>66612</v>
      </c>
      <c r="W1119" s="4" t="str">
        <f t="shared" si="177"/>
        <v>87%</v>
      </c>
      <c r="X1119" s="4">
        <f t="shared" si="178"/>
        <v>76323</v>
      </c>
      <c r="Y1119" s="4">
        <v>65</v>
      </c>
      <c r="Z1119" s="4" t="s">
        <v>15</v>
      </c>
    </row>
    <row r="1120" spans="1:26" x14ac:dyDescent="0.3">
      <c r="A1120" s="4" t="s">
        <v>1555</v>
      </c>
      <c r="B1120" s="4" t="s">
        <v>559</v>
      </c>
      <c r="C1120" s="4" t="s">
        <v>54</v>
      </c>
      <c r="D1120" s="4" t="s">
        <v>151</v>
      </c>
      <c r="E1120" s="4">
        <f t="shared" si="171"/>
        <v>141</v>
      </c>
      <c r="F1120" s="4" t="s">
        <v>13</v>
      </c>
      <c r="G1120" s="4" t="s">
        <v>14</v>
      </c>
      <c r="H1120" s="5">
        <v>45125</v>
      </c>
      <c r="I1120" s="5" t="str">
        <f t="shared" si="179"/>
        <v>2023</v>
      </c>
      <c r="J1120" s="5" t="str">
        <f t="shared" si="172"/>
        <v>Jul</v>
      </c>
      <c r="K1120" s="5" t="str">
        <f t="shared" si="173"/>
        <v>Tue</v>
      </c>
      <c r="L1120" s="4">
        <v>28</v>
      </c>
      <c r="M1120" s="4" t="str">
        <f t="shared" si="174"/>
        <v>25-35</v>
      </c>
      <c r="N1120" s="4">
        <f t="shared" ca="1" si="180"/>
        <v>3</v>
      </c>
      <c r="O1120" s="4" t="str">
        <f t="shared" ca="1" si="175"/>
        <v>3+ yrs</v>
      </c>
      <c r="P1120" s="4">
        <v>70</v>
      </c>
      <c r="Q1120" s="4" t="str">
        <f t="shared" si="176"/>
        <v>Excepted</v>
      </c>
      <c r="R1120" s="4">
        <v>52640</v>
      </c>
      <c r="S1120" s="4">
        <v>11365</v>
      </c>
      <c r="T1120" s="4">
        <v>0</v>
      </c>
      <c r="U1120" s="4">
        <v>6700</v>
      </c>
      <c r="V1120" s="4">
        <v>57305</v>
      </c>
      <c r="W1120" s="4" t="str">
        <f t="shared" si="177"/>
        <v>90%</v>
      </c>
      <c r="X1120" s="4">
        <f t="shared" si="178"/>
        <v>64005</v>
      </c>
      <c r="Y1120" s="4">
        <v>90</v>
      </c>
      <c r="Z1120" s="4" t="s">
        <v>22</v>
      </c>
    </row>
    <row r="1121" spans="1:26" x14ac:dyDescent="0.3">
      <c r="A1121" s="4" t="s">
        <v>1556</v>
      </c>
      <c r="B1121" s="4" t="s">
        <v>508</v>
      </c>
      <c r="C1121" s="4" t="s">
        <v>28</v>
      </c>
      <c r="D1121" s="4" t="s">
        <v>122</v>
      </c>
      <c r="E1121" s="4">
        <f t="shared" si="171"/>
        <v>141</v>
      </c>
      <c r="F1121" s="4" t="s">
        <v>56</v>
      </c>
      <c r="G1121" s="4" t="s">
        <v>14</v>
      </c>
      <c r="H1121" s="5">
        <v>43307</v>
      </c>
      <c r="I1121" s="5" t="str">
        <f t="shared" si="179"/>
        <v>2018</v>
      </c>
      <c r="J1121" s="5" t="str">
        <f t="shared" si="172"/>
        <v>Jul</v>
      </c>
      <c r="K1121" s="5" t="str">
        <f t="shared" si="173"/>
        <v>Thu</v>
      </c>
      <c r="L1121" s="4">
        <v>52</v>
      </c>
      <c r="M1121" s="4" t="str">
        <f t="shared" si="174"/>
        <v>45-55</v>
      </c>
      <c r="N1121" s="4">
        <f t="shared" ca="1" si="180"/>
        <v>8</v>
      </c>
      <c r="O1121" s="4" t="str">
        <f t="shared" ca="1" si="175"/>
        <v>5+ yrs</v>
      </c>
      <c r="P1121" s="4">
        <v>76</v>
      </c>
      <c r="Q1121" s="4" t="str">
        <f t="shared" si="176"/>
        <v>Excepted</v>
      </c>
      <c r="R1121" s="4">
        <v>125944</v>
      </c>
      <c r="S1121" s="4">
        <v>24450</v>
      </c>
      <c r="T1121" s="4">
        <v>6297</v>
      </c>
      <c r="U1121" s="4">
        <v>16809</v>
      </c>
      <c r="V1121" s="4">
        <v>139882</v>
      </c>
      <c r="W1121" s="4" t="str">
        <f t="shared" si="177"/>
        <v>89%</v>
      </c>
      <c r="X1121" s="4">
        <f t="shared" si="178"/>
        <v>156691</v>
      </c>
      <c r="Y1121" s="4">
        <v>74</v>
      </c>
      <c r="Z1121" s="4" t="s">
        <v>22</v>
      </c>
    </row>
    <row r="1122" spans="1:26" x14ac:dyDescent="0.3">
      <c r="A1122" s="4" t="s">
        <v>1557</v>
      </c>
      <c r="B1122" s="4" t="s">
        <v>650</v>
      </c>
      <c r="C1122" s="4" t="s">
        <v>28</v>
      </c>
      <c r="D1122" s="4" t="s">
        <v>155</v>
      </c>
      <c r="E1122" s="4">
        <f t="shared" si="171"/>
        <v>141</v>
      </c>
      <c r="F1122" s="4" t="s">
        <v>51</v>
      </c>
      <c r="G1122" s="4" t="s">
        <v>14</v>
      </c>
      <c r="H1122" s="5">
        <v>43881</v>
      </c>
      <c r="I1122" s="5" t="str">
        <f t="shared" si="179"/>
        <v>2020</v>
      </c>
      <c r="J1122" s="5" t="str">
        <f t="shared" si="172"/>
        <v>Feb</v>
      </c>
      <c r="K1122" s="5" t="str">
        <f t="shared" si="173"/>
        <v>Thu</v>
      </c>
      <c r="L1122" s="4">
        <v>32</v>
      </c>
      <c r="M1122" s="4" t="str">
        <f t="shared" si="174"/>
        <v>25-35</v>
      </c>
      <c r="N1122" s="4">
        <f t="shared" ca="1" si="180"/>
        <v>6</v>
      </c>
      <c r="O1122" s="4" t="str">
        <f t="shared" ca="1" si="175"/>
        <v>5+ yrs</v>
      </c>
      <c r="P1122" s="4">
        <v>63</v>
      </c>
      <c r="Q1122" s="4" t="str">
        <f t="shared" si="176"/>
        <v>Red Alert</v>
      </c>
      <c r="R1122" s="4">
        <v>63232</v>
      </c>
      <c r="S1122" s="4">
        <v>6400</v>
      </c>
      <c r="T1122" s="4">
        <v>5058</v>
      </c>
      <c r="U1122" s="4">
        <v>9346</v>
      </c>
      <c r="V1122" s="4">
        <v>65344</v>
      </c>
      <c r="W1122" s="4" t="str">
        <f t="shared" si="177"/>
        <v>87%</v>
      </c>
      <c r="X1122" s="4">
        <f t="shared" si="178"/>
        <v>74690</v>
      </c>
      <c r="Y1122" s="4">
        <v>69</v>
      </c>
      <c r="Z1122" s="4" t="s">
        <v>22</v>
      </c>
    </row>
    <row r="1123" spans="1:26" x14ac:dyDescent="0.3">
      <c r="A1123" s="4" t="s">
        <v>1558</v>
      </c>
      <c r="B1123" s="4" t="s">
        <v>545</v>
      </c>
      <c r="C1123" s="4" t="s">
        <v>18</v>
      </c>
      <c r="D1123" s="4" t="s">
        <v>19</v>
      </c>
      <c r="E1123" s="4">
        <f t="shared" si="171"/>
        <v>141</v>
      </c>
      <c r="F1123" s="4" t="s">
        <v>51</v>
      </c>
      <c r="G1123" s="4" t="s">
        <v>21</v>
      </c>
      <c r="H1123" s="5">
        <v>45577</v>
      </c>
      <c r="I1123" s="5" t="str">
        <f t="shared" si="179"/>
        <v>2024</v>
      </c>
      <c r="J1123" s="5" t="str">
        <f t="shared" si="172"/>
        <v>Oct</v>
      </c>
      <c r="K1123" s="5" t="str">
        <f t="shared" si="173"/>
        <v>Sat</v>
      </c>
      <c r="L1123" s="4">
        <v>56</v>
      </c>
      <c r="M1123" s="4" t="str">
        <f t="shared" si="174"/>
        <v>55+</v>
      </c>
      <c r="N1123" s="4">
        <f t="shared" ca="1" si="180"/>
        <v>2</v>
      </c>
      <c r="O1123" s="4" t="str">
        <f t="shared" ca="1" si="175"/>
        <v>2+ yrs</v>
      </c>
      <c r="P1123" s="4">
        <v>68</v>
      </c>
      <c r="Q1123" s="4" t="str">
        <f t="shared" si="176"/>
        <v>Excepted</v>
      </c>
      <c r="R1123" s="4">
        <v>116984</v>
      </c>
      <c r="S1123" s="4">
        <v>17538</v>
      </c>
      <c r="T1123" s="4">
        <v>14038</v>
      </c>
      <c r="U1123" s="4">
        <v>8255</v>
      </c>
      <c r="V1123" s="4">
        <v>140305</v>
      </c>
      <c r="W1123" s="4" t="str">
        <f t="shared" si="177"/>
        <v>94%</v>
      </c>
      <c r="X1123" s="4">
        <f t="shared" si="178"/>
        <v>148560</v>
      </c>
      <c r="Y1123" s="4">
        <v>95</v>
      </c>
      <c r="Z1123" s="4" t="s">
        <v>15</v>
      </c>
    </row>
    <row r="1124" spans="1:26" x14ac:dyDescent="0.3">
      <c r="A1124" s="4" t="s">
        <v>1559</v>
      </c>
      <c r="B1124" s="4" t="s">
        <v>480</v>
      </c>
      <c r="C1124" s="4" t="s">
        <v>32</v>
      </c>
      <c r="D1124" s="4" t="s">
        <v>130</v>
      </c>
      <c r="E1124" s="4">
        <f t="shared" si="171"/>
        <v>141</v>
      </c>
      <c r="F1124" s="4" t="s">
        <v>20</v>
      </c>
      <c r="G1124" s="4" t="s">
        <v>14</v>
      </c>
      <c r="H1124" s="5">
        <v>45415</v>
      </c>
      <c r="I1124" s="5" t="str">
        <f t="shared" si="179"/>
        <v>2024</v>
      </c>
      <c r="J1124" s="5" t="str">
        <f t="shared" si="172"/>
        <v>May</v>
      </c>
      <c r="K1124" s="5" t="str">
        <f t="shared" si="173"/>
        <v>Fri</v>
      </c>
      <c r="L1124" s="4">
        <v>40</v>
      </c>
      <c r="M1124" s="4" t="str">
        <f t="shared" si="174"/>
        <v>35-45</v>
      </c>
      <c r="N1124" s="4">
        <f t="shared" ca="1" si="180"/>
        <v>2</v>
      </c>
      <c r="O1124" s="4" t="str">
        <f t="shared" ca="1" si="175"/>
        <v>2+ yrs</v>
      </c>
      <c r="P1124" s="4">
        <v>67</v>
      </c>
      <c r="Q1124" s="4" t="str">
        <f t="shared" si="176"/>
        <v>Excepted</v>
      </c>
      <c r="R1124" s="4">
        <v>77880</v>
      </c>
      <c r="S1124" s="4">
        <v>7691</v>
      </c>
      <c r="T1124" s="4">
        <v>9345</v>
      </c>
      <c r="U1124" s="4">
        <v>5221</v>
      </c>
      <c r="V1124" s="4">
        <v>89695</v>
      </c>
      <c r="W1124" s="4" t="str">
        <f t="shared" si="177"/>
        <v>94%</v>
      </c>
      <c r="X1124" s="4">
        <f t="shared" si="178"/>
        <v>94916</v>
      </c>
      <c r="Y1124" s="4">
        <v>71</v>
      </c>
      <c r="Z1124" s="4" t="s">
        <v>15</v>
      </c>
    </row>
    <row r="1125" spans="1:26" x14ac:dyDescent="0.3">
      <c r="A1125" s="4" t="s">
        <v>1560</v>
      </c>
      <c r="B1125" s="4" t="s">
        <v>93</v>
      </c>
      <c r="C1125" s="4" t="s">
        <v>37</v>
      </c>
      <c r="D1125" s="4" t="s">
        <v>223</v>
      </c>
      <c r="E1125" s="4">
        <f t="shared" si="171"/>
        <v>141</v>
      </c>
      <c r="F1125" s="4" t="s">
        <v>13</v>
      </c>
      <c r="G1125" s="4" t="s">
        <v>21</v>
      </c>
      <c r="H1125" s="5">
        <v>42973</v>
      </c>
      <c r="I1125" s="5" t="str">
        <f t="shared" si="179"/>
        <v>2017</v>
      </c>
      <c r="J1125" s="5" t="str">
        <f t="shared" si="172"/>
        <v>Aug</v>
      </c>
      <c r="K1125" s="5" t="str">
        <f t="shared" si="173"/>
        <v>Sat</v>
      </c>
      <c r="L1125" s="4">
        <v>23</v>
      </c>
      <c r="M1125" s="4" t="str">
        <f t="shared" si="174"/>
        <v>&lt;25</v>
      </c>
      <c r="N1125" s="4">
        <f t="shared" ca="1" si="180"/>
        <v>9</v>
      </c>
      <c r="O1125" s="4" t="str">
        <f t="shared" ca="1" si="175"/>
        <v>5+ yrs</v>
      </c>
      <c r="P1125" s="4">
        <v>64</v>
      </c>
      <c r="Q1125" s="4" t="str">
        <f t="shared" si="176"/>
        <v>Red Alert</v>
      </c>
      <c r="R1125" s="4">
        <v>54832</v>
      </c>
      <c r="S1125" s="4">
        <v>7544</v>
      </c>
      <c r="T1125" s="4">
        <v>2741</v>
      </c>
      <c r="U1125" s="4">
        <v>7588</v>
      </c>
      <c r="V1125" s="4">
        <v>57529</v>
      </c>
      <c r="W1125" s="4" t="str">
        <f t="shared" si="177"/>
        <v>88%</v>
      </c>
      <c r="X1125" s="4">
        <f t="shared" si="178"/>
        <v>65117</v>
      </c>
      <c r="Y1125" s="4">
        <v>56</v>
      </c>
      <c r="Z1125" s="4" t="s">
        <v>22</v>
      </c>
    </row>
    <row r="1126" spans="1:26" x14ac:dyDescent="0.3">
      <c r="A1126" s="4" t="s">
        <v>1561</v>
      </c>
      <c r="B1126" s="4" t="s">
        <v>275</v>
      </c>
      <c r="C1126" s="4" t="s">
        <v>85</v>
      </c>
      <c r="D1126" s="4" t="s">
        <v>254</v>
      </c>
      <c r="E1126" s="4">
        <f t="shared" si="171"/>
        <v>141</v>
      </c>
      <c r="F1126" s="4" t="s">
        <v>89</v>
      </c>
      <c r="G1126" s="4" t="s">
        <v>14</v>
      </c>
      <c r="H1126" s="5">
        <v>43263</v>
      </c>
      <c r="I1126" s="5" t="str">
        <f t="shared" si="179"/>
        <v>2018</v>
      </c>
      <c r="J1126" s="5" t="str">
        <f t="shared" si="172"/>
        <v>Jun</v>
      </c>
      <c r="K1126" s="5" t="str">
        <f t="shared" si="173"/>
        <v>Tue</v>
      </c>
      <c r="L1126" s="4">
        <v>53</v>
      </c>
      <c r="M1126" s="4" t="str">
        <f t="shared" si="174"/>
        <v>45-55</v>
      </c>
      <c r="N1126" s="4">
        <f t="shared" ca="1" si="180"/>
        <v>8</v>
      </c>
      <c r="O1126" s="4" t="str">
        <f t="shared" ca="1" si="175"/>
        <v>5+ yrs</v>
      </c>
      <c r="P1126" s="4">
        <v>70</v>
      </c>
      <c r="Q1126" s="4" t="str">
        <f t="shared" si="176"/>
        <v>Excepted</v>
      </c>
      <c r="R1126" s="4">
        <v>102555</v>
      </c>
      <c r="S1126" s="4">
        <v>18935</v>
      </c>
      <c r="T1126" s="4">
        <v>8204</v>
      </c>
      <c r="U1126" s="4">
        <v>15621</v>
      </c>
      <c r="V1126" s="4">
        <v>114073</v>
      </c>
      <c r="W1126" s="4" t="str">
        <f t="shared" si="177"/>
        <v>88%</v>
      </c>
      <c r="X1126" s="4">
        <f t="shared" si="178"/>
        <v>129694</v>
      </c>
      <c r="Y1126" s="4">
        <v>92</v>
      </c>
      <c r="Z1126" s="4" t="s">
        <v>15</v>
      </c>
    </row>
    <row r="1127" spans="1:26" x14ac:dyDescent="0.3">
      <c r="A1127" s="4" t="s">
        <v>1562</v>
      </c>
      <c r="B1127" s="4" t="s">
        <v>981</v>
      </c>
      <c r="C1127" s="4" t="s">
        <v>32</v>
      </c>
      <c r="D1127" s="4" t="s">
        <v>33</v>
      </c>
      <c r="E1127" s="4">
        <f t="shared" si="171"/>
        <v>141</v>
      </c>
      <c r="F1127" s="4" t="s">
        <v>51</v>
      </c>
      <c r="G1127" s="4" t="s">
        <v>14</v>
      </c>
      <c r="H1127" s="5">
        <v>43125</v>
      </c>
      <c r="I1127" s="5" t="str">
        <f t="shared" si="179"/>
        <v>2018</v>
      </c>
      <c r="J1127" s="5" t="str">
        <f t="shared" si="172"/>
        <v>Jan</v>
      </c>
      <c r="K1127" s="5" t="str">
        <f t="shared" si="173"/>
        <v>Thu</v>
      </c>
      <c r="L1127" s="4">
        <v>30</v>
      </c>
      <c r="M1127" s="4" t="str">
        <f t="shared" si="174"/>
        <v>25-35</v>
      </c>
      <c r="N1127" s="4">
        <f t="shared" ca="1" si="180"/>
        <v>8</v>
      </c>
      <c r="O1127" s="4" t="str">
        <f t="shared" ca="1" si="175"/>
        <v>5+ yrs</v>
      </c>
      <c r="P1127" s="4">
        <v>72</v>
      </c>
      <c r="Q1127" s="4" t="str">
        <f t="shared" si="176"/>
        <v>Excepted</v>
      </c>
      <c r="R1127" s="4">
        <v>76440</v>
      </c>
      <c r="S1127" s="4">
        <v>13463</v>
      </c>
      <c r="T1127" s="4">
        <v>0</v>
      </c>
      <c r="U1127" s="4">
        <v>6465</v>
      </c>
      <c r="V1127" s="4">
        <v>83438</v>
      </c>
      <c r="W1127" s="4" t="str">
        <f t="shared" si="177"/>
        <v>93%</v>
      </c>
      <c r="X1127" s="4">
        <f t="shared" si="178"/>
        <v>89903</v>
      </c>
      <c r="Y1127" s="4">
        <v>62</v>
      </c>
      <c r="Z1127" s="4" t="s">
        <v>15</v>
      </c>
    </row>
    <row r="1128" spans="1:26" x14ac:dyDescent="0.3">
      <c r="A1128" s="4" t="s">
        <v>1563</v>
      </c>
      <c r="B1128" s="4" t="s">
        <v>611</v>
      </c>
      <c r="C1128" s="4" t="s">
        <v>32</v>
      </c>
      <c r="D1128" s="4" t="s">
        <v>44</v>
      </c>
      <c r="E1128" s="4">
        <f t="shared" si="171"/>
        <v>141</v>
      </c>
      <c r="F1128" s="4" t="s">
        <v>51</v>
      </c>
      <c r="G1128" s="4" t="s">
        <v>14</v>
      </c>
      <c r="H1128" s="5">
        <v>45346</v>
      </c>
      <c r="I1128" s="5" t="str">
        <f t="shared" si="179"/>
        <v>2024</v>
      </c>
      <c r="J1128" s="5" t="str">
        <f t="shared" si="172"/>
        <v>Feb</v>
      </c>
      <c r="K1128" s="5" t="str">
        <f t="shared" si="173"/>
        <v>Sat</v>
      </c>
      <c r="L1128" s="4">
        <v>46</v>
      </c>
      <c r="M1128" s="4" t="str">
        <f t="shared" si="174"/>
        <v>45-55</v>
      </c>
      <c r="N1128" s="4">
        <f t="shared" ca="1" si="180"/>
        <v>2</v>
      </c>
      <c r="O1128" s="4" t="str">
        <f t="shared" ca="1" si="175"/>
        <v>2+ yrs</v>
      </c>
      <c r="P1128" s="4">
        <v>62</v>
      </c>
      <c r="Q1128" s="4" t="str">
        <f t="shared" si="176"/>
        <v>Red Alert</v>
      </c>
      <c r="R1128" s="4">
        <v>85560</v>
      </c>
      <c r="S1128" s="4">
        <v>11849</v>
      </c>
      <c r="T1128" s="4">
        <v>6844</v>
      </c>
      <c r="U1128" s="4">
        <v>4994</v>
      </c>
      <c r="V1128" s="4">
        <v>99259</v>
      </c>
      <c r="W1128" s="4" t="str">
        <f t="shared" si="177"/>
        <v>95%</v>
      </c>
      <c r="X1128" s="4">
        <f t="shared" si="178"/>
        <v>104253</v>
      </c>
      <c r="Y1128" s="4">
        <v>90</v>
      </c>
      <c r="Z1128" s="4" t="s">
        <v>15</v>
      </c>
    </row>
    <row r="1129" spans="1:26" x14ac:dyDescent="0.3">
      <c r="A1129" s="4" t="s">
        <v>1564</v>
      </c>
      <c r="B1129" s="4" t="s">
        <v>251</v>
      </c>
      <c r="C1129" s="4" t="s">
        <v>63</v>
      </c>
      <c r="D1129" s="4" t="s">
        <v>329</v>
      </c>
      <c r="E1129" s="4">
        <f t="shared" si="171"/>
        <v>141</v>
      </c>
      <c r="F1129" s="4" t="s">
        <v>13</v>
      </c>
      <c r="G1129" s="4" t="s">
        <v>14</v>
      </c>
      <c r="H1129" s="5">
        <v>45464</v>
      </c>
      <c r="I1129" s="5" t="str">
        <f t="shared" si="179"/>
        <v>2024</v>
      </c>
      <c r="J1129" s="5" t="str">
        <f t="shared" si="172"/>
        <v>Jun</v>
      </c>
      <c r="K1129" s="5" t="str">
        <f t="shared" si="173"/>
        <v>Fri</v>
      </c>
      <c r="L1129" s="4">
        <v>49</v>
      </c>
      <c r="M1129" s="4" t="str">
        <f t="shared" si="174"/>
        <v>45-55</v>
      </c>
      <c r="N1129" s="4">
        <f t="shared" ca="1" si="180"/>
        <v>2</v>
      </c>
      <c r="O1129" s="4" t="str">
        <f t="shared" ca="1" si="175"/>
        <v>2+ yrs</v>
      </c>
      <c r="P1129" s="4">
        <v>66</v>
      </c>
      <c r="Q1129" s="4" t="str">
        <f t="shared" si="176"/>
        <v>Excepted</v>
      </c>
      <c r="R1129" s="4">
        <v>144648</v>
      </c>
      <c r="S1129" s="4">
        <v>24990</v>
      </c>
      <c r="T1129" s="4">
        <v>7232</v>
      </c>
      <c r="U1129" s="4">
        <v>14817</v>
      </c>
      <c r="V1129" s="4">
        <v>162053</v>
      </c>
      <c r="W1129" s="4" t="str">
        <f t="shared" si="177"/>
        <v>92%</v>
      </c>
      <c r="X1129" s="4">
        <f t="shared" si="178"/>
        <v>176870</v>
      </c>
      <c r="Y1129" s="4">
        <v>70</v>
      </c>
      <c r="Z1129" s="4" t="s">
        <v>15</v>
      </c>
    </row>
    <row r="1130" spans="1:26" x14ac:dyDescent="0.3">
      <c r="A1130" s="4" t="s">
        <v>1565</v>
      </c>
      <c r="B1130" s="4" t="s">
        <v>1566</v>
      </c>
      <c r="C1130" s="4" t="s">
        <v>28</v>
      </c>
      <c r="D1130" s="4" t="s">
        <v>122</v>
      </c>
      <c r="E1130" s="4">
        <f t="shared" si="171"/>
        <v>141</v>
      </c>
      <c r="F1130" s="4" t="s">
        <v>45</v>
      </c>
      <c r="G1130" s="4" t="s">
        <v>21</v>
      </c>
      <c r="H1130" s="5">
        <v>44953</v>
      </c>
      <c r="I1130" s="5" t="str">
        <f t="shared" si="179"/>
        <v>2023</v>
      </c>
      <c r="J1130" s="5" t="str">
        <f t="shared" si="172"/>
        <v>Jan</v>
      </c>
      <c r="K1130" s="5" t="str">
        <f t="shared" si="173"/>
        <v>Fri</v>
      </c>
      <c r="L1130" s="4">
        <v>28</v>
      </c>
      <c r="M1130" s="4" t="str">
        <f t="shared" si="174"/>
        <v>25-35</v>
      </c>
      <c r="N1130" s="4">
        <f t="shared" ca="1" si="180"/>
        <v>3</v>
      </c>
      <c r="O1130" s="4" t="str">
        <f t="shared" ca="1" si="175"/>
        <v>3+ yrs</v>
      </c>
      <c r="P1130" s="4">
        <v>78</v>
      </c>
      <c r="Q1130" s="4" t="str">
        <f t="shared" si="176"/>
        <v>Excepted</v>
      </c>
      <c r="R1130" s="4">
        <v>70756</v>
      </c>
      <c r="S1130" s="4">
        <v>12070</v>
      </c>
      <c r="T1130" s="4">
        <v>8490</v>
      </c>
      <c r="U1130" s="4">
        <v>7639</v>
      </c>
      <c r="V1130" s="4">
        <v>83677</v>
      </c>
      <c r="W1130" s="4" t="str">
        <f t="shared" si="177"/>
        <v>92%</v>
      </c>
      <c r="X1130" s="4">
        <f t="shared" si="178"/>
        <v>91316</v>
      </c>
      <c r="Y1130" s="4">
        <v>58</v>
      </c>
      <c r="Z1130" s="4" t="s">
        <v>15</v>
      </c>
    </row>
    <row r="1131" spans="1:26" x14ac:dyDescent="0.3">
      <c r="A1131" s="4" t="s">
        <v>1567</v>
      </c>
      <c r="B1131" s="4" t="s">
        <v>166</v>
      </c>
      <c r="C1131" s="4" t="s">
        <v>71</v>
      </c>
      <c r="D1131" s="4" t="s">
        <v>75</v>
      </c>
      <c r="E1131" s="4">
        <f t="shared" si="171"/>
        <v>141</v>
      </c>
      <c r="F1131" s="4" t="s">
        <v>13</v>
      </c>
      <c r="G1131" s="4" t="s">
        <v>14</v>
      </c>
      <c r="H1131" s="5">
        <v>44687</v>
      </c>
      <c r="I1131" s="5" t="str">
        <f t="shared" si="179"/>
        <v>2022</v>
      </c>
      <c r="J1131" s="5" t="str">
        <f t="shared" si="172"/>
        <v>May</v>
      </c>
      <c r="K1131" s="5" t="str">
        <f t="shared" si="173"/>
        <v>Fri</v>
      </c>
      <c r="L1131" s="4">
        <v>36</v>
      </c>
      <c r="M1131" s="4" t="str">
        <f t="shared" si="174"/>
        <v>35-45</v>
      </c>
      <c r="N1131" s="4">
        <f t="shared" ca="1" si="180"/>
        <v>4</v>
      </c>
      <c r="O1131" s="4" t="str">
        <f t="shared" ca="1" si="175"/>
        <v>4+ yrs</v>
      </c>
      <c r="P1131" s="4">
        <v>63</v>
      </c>
      <c r="Q1131" s="4" t="str">
        <f t="shared" si="176"/>
        <v>Red Alert</v>
      </c>
      <c r="R1131" s="4">
        <v>88956</v>
      </c>
      <c r="S1131" s="4">
        <v>12286</v>
      </c>
      <c r="T1131" s="4">
        <v>7116</v>
      </c>
      <c r="U1131" s="4">
        <v>11920</v>
      </c>
      <c r="V1131" s="4">
        <v>96438</v>
      </c>
      <c r="W1131" s="4" t="str">
        <f t="shared" si="177"/>
        <v>89%</v>
      </c>
      <c r="X1131" s="4">
        <f t="shared" si="178"/>
        <v>108358</v>
      </c>
      <c r="Y1131" s="4">
        <v>84</v>
      </c>
      <c r="Z1131" s="4" t="s">
        <v>15</v>
      </c>
    </row>
    <row r="1132" spans="1:26" x14ac:dyDescent="0.3">
      <c r="A1132" s="4" t="s">
        <v>1568</v>
      </c>
      <c r="B1132" s="4" t="s">
        <v>751</v>
      </c>
      <c r="C1132" s="4" t="s">
        <v>11</v>
      </c>
      <c r="D1132" s="4" t="s">
        <v>25</v>
      </c>
      <c r="E1132" s="4">
        <f t="shared" si="171"/>
        <v>141</v>
      </c>
      <c r="F1132" s="4" t="s">
        <v>56</v>
      </c>
      <c r="G1132" s="4" t="s">
        <v>14</v>
      </c>
      <c r="H1132" s="5">
        <v>45060</v>
      </c>
      <c r="I1132" s="5" t="str">
        <f t="shared" si="179"/>
        <v>2023</v>
      </c>
      <c r="J1132" s="5" t="str">
        <f t="shared" si="172"/>
        <v>May</v>
      </c>
      <c r="K1132" s="5" t="str">
        <f t="shared" si="173"/>
        <v>Sun</v>
      </c>
      <c r="L1132" s="4">
        <v>33</v>
      </c>
      <c r="M1132" s="4" t="str">
        <f t="shared" si="174"/>
        <v>25-35</v>
      </c>
      <c r="N1132" s="4">
        <f t="shared" ca="1" si="180"/>
        <v>3</v>
      </c>
      <c r="O1132" s="4" t="str">
        <f t="shared" ca="1" si="175"/>
        <v>3+ yrs</v>
      </c>
      <c r="P1132" s="4">
        <v>84</v>
      </c>
      <c r="Q1132" s="4" t="str">
        <f t="shared" si="176"/>
        <v>Excepted</v>
      </c>
      <c r="R1132" s="4">
        <v>90816</v>
      </c>
      <c r="S1132" s="4">
        <v>12802</v>
      </c>
      <c r="T1132" s="4">
        <v>7265</v>
      </c>
      <c r="U1132" s="4">
        <v>12928</v>
      </c>
      <c r="V1132" s="4">
        <v>97955</v>
      </c>
      <c r="W1132" s="4" t="str">
        <f t="shared" si="177"/>
        <v>88%</v>
      </c>
      <c r="X1132" s="4">
        <f t="shared" si="178"/>
        <v>110883</v>
      </c>
      <c r="Y1132" s="4">
        <v>93</v>
      </c>
      <c r="Z1132" s="4" t="s">
        <v>22</v>
      </c>
    </row>
    <row r="1133" spans="1:26" x14ac:dyDescent="0.3">
      <c r="A1133" s="4" t="s">
        <v>1569</v>
      </c>
      <c r="B1133" s="4" t="s">
        <v>221</v>
      </c>
      <c r="C1133" s="4" t="s">
        <v>85</v>
      </c>
      <c r="D1133" s="4" t="s">
        <v>86</v>
      </c>
      <c r="E1133" s="4">
        <f t="shared" si="171"/>
        <v>141</v>
      </c>
      <c r="F1133" s="4" t="s">
        <v>13</v>
      </c>
      <c r="G1133" s="4" t="s">
        <v>14</v>
      </c>
      <c r="H1133" s="5">
        <v>43240</v>
      </c>
      <c r="I1133" s="5" t="str">
        <f t="shared" si="179"/>
        <v>2018</v>
      </c>
      <c r="J1133" s="5" t="str">
        <f t="shared" si="172"/>
        <v>May</v>
      </c>
      <c r="K1133" s="5" t="str">
        <f t="shared" si="173"/>
        <v>Sun</v>
      </c>
      <c r="L1133" s="4">
        <v>25</v>
      </c>
      <c r="M1133" s="4" t="str">
        <f t="shared" si="174"/>
        <v>25-35</v>
      </c>
      <c r="N1133" s="4">
        <f t="shared" ca="1" si="180"/>
        <v>8</v>
      </c>
      <c r="O1133" s="4" t="str">
        <f t="shared" ca="1" si="175"/>
        <v>5+ yrs</v>
      </c>
      <c r="P1133" s="4">
        <v>70</v>
      </c>
      <c r="Q1133" s="4" t="str">
        <f t="shared" si="176"/>
        <v>Excepted</v>
      </c>
      <c r="R1133" s="4">
        <v>55075</v>
      </c>
      <c r="S1133" s="4">
        <v>11258</v>
      </c>
      <c r="T1133" s="4">
        <v>0</v>
      </c>
      <c r="U1133" s="4">
        <v>3899</v>
      </c>
      <c r="V1133" s="4">
        <v>62434</v>
      </c>
      <c r="W1133" s="4" t="str">
        <f t="shared" si="177"/>
        <v>94%</v>
      </c>
      <c r="X1133" s="4">
        <f t="shared" si="178"/>
        <v>66333</v>
      </c>
      <c r="Y1133" s="4">
        <v>71</v>
      </c>
      <c r="Z1133" s="4" t="s">
        <v>22</v>
      </c>
    </row>
    <row r="1134" spans="1:26" x14ac:dyDescent="0.3">
      <c r="A1134" s="4" t="s">
        <v>1570</v>
      </c>
      <c r="B1134" s="4" t="s">
        <v>602</v>
      </c>
      <c r="C1134" s="4" t="s">
        <v>59</v>
      </c>
      <c r="D1134" s="4" t="s">
        <v>60</v>
      </c>
      <c r="E1134" s="4">
        <f t="shared" si="171"/>
        <v>141</v>
      </c>
      <c r="F1134" s="4" t="s">
        <v>34</v>
      </c>
      <c r="G1134" s="4" t="s">
        <v>152</v>
      </c>
      <c r="H1134" s="5">
        <v>45894</v>
      </c>
      <c r="I1134" s="5" t="str">
        <f t="shared" si="179"/>
        <v>2025</v>
      </c>
      <c r="J1134" s="5" t="str">
        <f t="shared" si="172"/>
        <v>Aug</v>
      </c>
      <c r="K1134" s="5" t="str">
        <f t="shared" si="173"/>
        <v>Mon</v>
      </c>
      <c r="L1134" s="4">
        <v>50</v>
      </c>
      <c r="M1134" s="4" t="str">
        <f t="shared" si="174"/>
        <v>45-55</v>
      </c>
      <c r="N1134" s="4">
        <f t="shared" ca="1" si="180"/>
        <v>1</v>
      </c>
      <c r="O1134" s="4" t="str">
        <f t="shared" ca="1" si="175"/>
        <v>1+ yrs</v>
      </c>
      <c r="P1134" s="4">
        <v>72</v>
      </c>
      <c r="Q1134" s="4" t="str">
        <f t="shared" si="176"/>
        <v>Excepted</v>
      </c>
      <c r="R1134" s="4">
        <v>16361</v>
      </c>
      <c r="S1134" s="4">
        <v>1503</v>
      </c>
      <c r="T1134" s="4">
        <v>1963</v>
      </c>
      <c r="U1134" s="4">
        <v>1879</v>
      </c>
      <c r="V1134" s="4">
        <v>17948</v>
      </c>
      <c r="W1134" s="4" t="str">
        <f t="shared" si="177"/>
        <v>91%</v>
      </c>
      <c r="X1134" s="4">
        <f t="shared" si="178"/>
        <v>19827</v>
      </c>
      <c r="Y1134" s="4">
        <v>88</v>
      </c>
      <c r="Z1134" s="4" t="s">
        <v>15</v>
      </c>
    </row>
    <row r="1135" spans="1:26" x14ac:dyDescent="0.3">
      <c r="A1135" s="4" t="s">
        <v>1571</v>
      </c>
      <c r="B1135" s="4" t="s">
        <v>191</v>
      </c>
      <c r="C1135" s="4" t="s">
        <v>54</v>
      </c>
      <c r="D1135" s="4" t="s">
        <v>55</v>
      </c>
      <c r="E1135" s="4">
        <f t="shared" si="171"/>
        <v>140</v>
      </c>
      <c r="F1135" s="4" t="s">
        <v>20</v>
      </c>
      <c r="G1135" s="4" t="s">
        <v>14</v>
      </c>
      <c r="H1135" s="5">
        <v>43728</v>
      </c>
      <c r="I1135" s="5" t="str">
        <f t="shared" si="179"/>
        <v>2019</v>
      </c>
      <c r="J1135" s="5" t="str">
        <f t="shared" si="172"/>
        <v>Sep</v>
      </c>
      <c r="K1135" s="5" t="str">
        <f t="shared" si="173"/>
        <v>Fri</v>
      </c>
      <c r="L1135" s="4">
        <v>48</v>
      </c>
      <c r="M1135" s="4" t="str">
        <f t="shared" si="174"/>
        <v>45-55</v>
      </c>
      <c r="N1135" s="4">
        <f t="shared" ca="1" si="180"/>
        <v>7</v>
      </c>
      <c r="O1135" s="4" t="str">
        <f t="shared" ca="1" si="175"/>
        <v>5+ yrs</v>
      </c>
      <c r="P1135" s="4">
        <v>75</v>
      </c>
      <c r="Q1135" s="4" t="str">
        <f t="shared" si="176"/>
        <v>Excepted</v>
      </c>
      <c r="R1135" s="4">
        <v>127680</v>
      </c>
      <c r="S1135" s="4">
        <v>20136</v>
      </c>
      <c r="T1135" s="4">
        <v>10214</v>
      </c>
      <c r="U1135" s="4">
        <v>7992</v>
      </c>
      <c r="V1135" s="4">
        <v>150038</v>
      </c>
      <c r="W1135" s="4" t="str">
        <f t="shared" si="177"/>
        <v>95%</v>
      </c>
      <c r="X1135" s="4">
        <f t="shared" si="178"/>
        <v>158030</v>
      </c>
      <c r="Y1135" s="4">
        <v>52</v>
      </c>
      <c r="Z1135" s="4" t="s">
        <v>15</v>
      </c>
    </row>
    <row r="1136" spans="1:26" x14ac:dyDescent="0.3">
      <c r="A1136" s="4" t="s">
        <v>1572</v>
      </c>
      <c r="B1136" s="4" t="s">
        <v>1167</v>
      </c>
      <c r="C1136" s="4" t="s">
        <v>11</v>
      </c>
      <c r="D1136" s="4" t="s">
        <v>12</v>
      </c>
      <c r="E1136" s="4">
        <f t="shared" si="171"/>
        <v>140</v>
      </c>
      <c r="F1136" s="4" t="s">
        <v>51</v>
      </c>
      <c r="G1136" s="4" t="s">
        <v>14</v>
      </c>
      <c r="H1136" s="5">
        <v>43431</v>
      </c>
      <c r="I1136" s="5" t="str">
        <f t="shared" si="179"/>
        <v>2018</v>
      </c>
      <c r="J1136" s="5" t="str">
        <f t="shared" si="172"/>
        <v>Nov</v>
      </c>
      <c r="K1136" s="5" t="str">
        <f t="shared" si="173"/>
        <v>Tue</v>
      </c>
      <c r="L1136" s="4">
        <v>47</v>
      </c>
      <c r="M1136" s="4" t="str">
        <f t="shared" si="174"/>
        <v>45-55</v>
      </c>
      <c r="N1136" s="4">
        <f t="shared" ca="1" si="180"/>
        <v>7</v>
      </c>
      <c r="O1136" s="4" t="str">
        <f t="shared" ca="1" si="175"/>
        <v>5+ yrs</v>
      </c>
      <c r="P1136" s="4">
        <v>65</v>
      </c>
      <c r="Q1136" s="4" t="str">
        <f t="shared" si="176"/>
        <v>Excepted</v>
      </c>
      <c r="R1136" s="4">
        <v>121307</v>
      </c>
      <c r="S1136" s="4">
        <v>16683</v>
      </c>
      <c r="T1136" s="4">
        <v>3639</v>
      </c>
      <c r="U1136" s="4">
        <v>8885</v>
      </c>
      <c r="V1136" s="4">
        <v>132744</v>
      </c>
      <c r="W1136" s="4" t="str">
        <f t="shared" si="177"/>
        <v>94%</v>
      </c>
      <c r="X1136" s="4">
        <f t="shared" si="178"/>
        <v>141629</v>
      </c>
      <c r="Y1136" s="4">
        <v>63</v>
      </c>
      <c r="Z1136" s="4" t="s">
        <v>15</v>
      </c>
    </row>
    <row r="1137" spans="1:26" x14ac:dyDescent="0.3">
      <c r="A1137" s="4" t="s">
        <v>1573</v>
      </c>
      <c r="B1137" s="4" t="s">
        <v>1236</v>
      </c>
      <c r="C1137" s="4" t="s">
        <v>32</v>
      </c>
      <c r="D1137" s="4" t="s">
        <v>33</v>
      </c>
      <c r="E1137" s="4">
        <f t="shared" si="171"/>
        <v>140</v>
      </c>
      <c r="F1137" s="4" t="s">
        <v>89</v>
      </c>
      <c r="G1137" s="4" t="s">
        <v>21</v>
      </c>
      <c r="H1137" s="5">
        <v>45819</v>
      </c>
      <c r="I1137" s="5" t="str">
        <f t="shared" si="179"/>
        <v>2025</v>
      </c>
      <c r="J1137" s="5" t="str">
        <f t="shared" si="172"/>
        <v>Jun</v>
      </c>
      <c r="K1137" s="5" t="str">
        <f t="shared" si="173"/>
        <v>Wed</v>
      </c>
      <c r="L1137" s="4">
        <v>49</v>
      </c>
      <c r="M1137" s="4" t="str">
        <f t="shared" si="174"/>
        <v>45-55</v>
      </c>
      <c r="N1137" s="4">
        <f t="shared" ca="1" si="180"/>
        <v>1</v>
      </c>
      <c r="O1137" s="4" t="str">
        <f t="shared" ca="1" si="175"/>
        <v>1+ yrs</v>
      </c>
      <c r="P1137" s="4">
        <v>67</v>
      </c>
      <c r="Q1137" s="4" t="str">
        <f t="shared" si="176"/>
        <v>Excepted</v>
      </c>
      <c r="R1137" s="4">
        <v>91630</v>
      </c>
      <c r="S1137" s="4">
        <v>13490</v>
      </c>
      <c r="T1137" s="4">
        <v>10995</v>
      </c>
      <c r="U1137" s="4">
        <v>10347</v>
      </c>
      <c r="V1137" s="4">
        <v>105768</v>
      </c>
      <c r="W1137" s="4" t="str">
        <f t="shared" si="177"/>
        <v>91%</v>
      </c>
      <c r="X1137" s="4">
        <f t="shared" si="178"/>
        <v>116115</v>
      </c>
      <c r="Y1137" s="4">
        <v>83</v>
      </c>
      <c r="Z1137" s="4" t="s">
        <v>22</v>
      </c>
    </row>
    <row r="1138" spans="1:26" x14ac:dyDescent="0.3">
      <c r="A1138" s="4" t="s">
        <v>1574</v>
      </c>
      <c r="B1138" s="4" t="s">
        <v>1263</v>
      </c>
      <c r="C1138" s="4" t="s">
        <v>63</v>
      </c>
      <c r="D1138" s="4" t="s">
        <v>64</v>
      </c>
      <c r="E1138" s="4">
        <f t="shared" si="171"/>
        <v>139</v>
      </c>
      <c r="F1138" s="4" t="s">
        <v>39</v>
      </c>
      <c r="G1138" s="4" t="s">
        <v>14</v>
      </c>
      <c r="H1138" s="5">
        <v>42795</v>
      </c>
      <c r="I1138" s="5" t="str">
        <f t="shared" si="179"/>
        <v>2017</v>
      </c>
      <c r="J1138" s="5" t="str">
        <f t="shared" si="172"/>
        <v>Mar</v>
      </c>
      <c r="K1138" s="5" t="str">
        <f t="shared" si="173"/>
        <v>Wed</v>
      </c>
      <c r="L1138" s="4">
        <v>37</v>
      </c>
      <c r="M1138" s="4" t="str">
        <f t="shared" si="174"/>
        <v>35-45</v>
      </c>
      <c r="N1138" s="4">
        <f t="shared" ca="1" si="180"/>
        <v>9</v>
      </c>
      <c r="O1138" s="4" t="str">
        <f t="shared" ca="1" si="175"/>
        <v>5+ yrs</v>
      </c>
      <c r="P1138" s="4">
        <v>96</v>
      </c>
      <c r="Q1138" s="4" t="str">
        <f t="shared" si="176"/>
        <v>Satisfied</v>
      </c>
      <c r="R1138" s="4">
        <v>75591</v>
      </c>
      <c r="S1138" s="4">
        <v>15801</v>
      </c>
      <c r="T1138" s="4">
        <v>9070</v>
      </c>
      <c r="U1138" s="4">
        <v>7231</v>
      </c>
      <c r="V1138" s="4">
        <v>93231</v>
      </c>
      <c r="W1138" s="4" t="str">
        <f t="shared" si="177"/>
        <v>93%</v>
      </c>
      <c r="X1138" s="4">
        <f t="shared" si="178"/>
        <v>100462</v>
      </c>
      <c r="Y1138" s="4">
        <v>60</v>
      </c>
      <c r="Z1138" s="4" t="s">
        <v>22</v>
      </c>
    </row>
    <row r="1139" spans="1:26" x14ac:dyDescent="0.3">
      <c r="A1139" s="4" t="s">
        <v>1575</v>
      </c>
      <c r="B1139" s="4" t="s">
        <v>150</v>
      </c>
      <c r="C1139" s="4" t="s">
        <v>85</v>
      </c>
      <c r="D1139" s="4" t="s">
        <v>86</v>
      </c>
      <c r="E1139" s="4">
        <f t="shared" si="171"/>
        <v>139</v>
      </c>
      <c r="F1139" s="4" t="s">
        <v>20</v>
      </c>
      <c r="G1139" s="4" t="s">
        <v>14</v>
      </c>
      <c r="H1139" s="5">
        <v>45506</v>
      </c>
      <c r="I1139" s="5" t="str">
        <f t="shared" si="179"/>
        <v>2024</v>
      </c>
      <c r="J1139" s="5" t="str">
        <f t="shared" si="172"/>
        <v>Aug</v>
      </c>
      <c r="K1139" s="5" t="str">
        <f t="shared" si="173"/>
        <v>Fri</v>
      </c>
      <c r="L1139" s="4">
        <v>40</v>
      </c>
      <c r="M1139" s="4" t="str">
        <f t="shared" si="174"/>
        <v>35-45</v>
      </c>
      <c r="N1139" s="4">
        <f t="shared" ca="1" si="180"/>
        <v>2</v>
      </c>
      <c r="O1139" s="4" t="str">
        <f t="shared" ca="1" si="175"/>
        <v>2+ yrs</v>
      </c>
      <c r="P1139" s="4">
        <v>88</v>
      </c>
      <c r="Q1139" s="4" t="str">
        <f t="shared" si="176"/>
        <v>Excepted</v>
      </c>
      <c r="R1139" s="4">
        <v>112480</v>
      </c>
      <c r="S1139" s="4">
        <v>16449</v>
      </c>
      <c r="T1139" s="4">
        <v>0</v>
      </c>
      <c r="U1139" s="4">
        <v>11830</v>
      </c>
      <c r="V1139" s="4">
        <v>117099</v>
      </c>
      <c r="W1139" s="4" t="str">
        <f t="shared" si="177"/>
        <v>91%</v>
      </c>
      <c r="X1139" s="4">
        <f t="shared" si="178"/>
        <v>128929</v>
      </c>
      <c r="Y1139" s="4">
        <v>89</v>
      </c>
      <c r="Z1139" s="4" t="s">
        <v>22</v>
      </c>
    </row>
    <row r="1140" spans="1:26" x14ac:dyDescent="0.3">
      <c r="A1140" s="4" t="s">
        <v>1576</v>
      </c>
      <c r="B1140" s="4" t="s">
        <v>543</v>
      </c>
      <c r="C1140" s="4" t="s">
        <v>85</v>
      </c>
      <c r="D1140" s="4" t="s">
        <v>86</v>
      </c>
      <c r="E1140" s="4">
        <f t="shared" si="171"/>
        <v>139</v>
      </c>
      <c r="F1140" s="4" t="s">
        <v>89</v>
      </c>
      <c r="G1140" s="4" t="s">
        <v>14</v>
      </c>
      <c r="H1140" s="5">
        <v>43017</v>
      </c>
      <c r="I1140" s="5" t="str">
        <f t="shared" si="179"/>
        <v>2017</v>
      </c>
      <c r="J1140" s="5" t="str">
        <f t="shared" si="172"/>
        <v>Oct</v>
      </c>
      <c r="K1140" s="5" t="str">
        <f t="shared" si="173"/>
        <v>Mon</v>
      </c>
      <c r="L1140" s="4">
        <v>20</v>
      </c>
      <c r="M1140" s="4" t="str">
        <f t="shared" si="174"/>
        <v>&lt;25</v>
      </c>
      <c r="N1140" s="4">
        <f t="shared" ca="1" si="180"/>
        <v>9</v>
      </c>
      <c r="O1140" s="4" t="str">
        <f t="shared" ca="1" si="175"/>
        <v>5+ yrs</v>
      </c>
      <c r="P1140" s="4">
        <v>82</v>
      </c>
      <c r="Q1140" s="4" t="str">
        <f t="shared" si="176"/>
        <v>Excepted</v>
      </c>
      <c r="R1140" s="4">
        <v>48020</v>
      </c>
      <c r="S1140" s="4">
        <v>4148</v>
      </c>
      <c r="T1140" s="4">
        <v>2401</v>
      </c>
      <c r="U1140" s="4">
        <v>2931</v>
      </c>
      <c r="V1140" s="4">
        <v>51638</v>
      </c>
      <c r="W1140" s="4" t="str">
        <f t="shared" si="177"/>
        <v>95%</v>
      </c>
      <c r="X1140" s="4">
        <f t="shared" si="178"/>
        <v>54569</v>
      </c>
      <c r="Y1140" s="4">
        <v>53</v>
      </c>
      <c r="Z1140" s="4" t="s">
        <v>22</v>
      </c>
    </row>
    <row r="1141" spans="1:26" x14ac:dyDescent="0.3">
      <c r="A1141" s="4" t="s">
        <v>1577</v>
      </c>
      <c r="B1141" s="4" t="s">
        <v>356</v>
      </c>
      <c r="C1141" s="4" t="s">
        <v>32</v>
      </c>
      <c r="D1141" s="4" t="s">
        <v>44</v>
      </c>
      <c r="E1141" s="4">
        <f t="shared" si="171"/>
        <v>139</v>
      </c>
      <c r="F1141" s="4" t="s">
        <v>20</v>
      </c>
      <c r="G1141" s="4" t="s">
        <v>21</v>
      </c>
      <c r="H1141" s="5">
        <v>43758</v>
      </c>
      <c r="I1141" s="5" t="str">
        <f t="shared" si="179"/>
        <v>2019</v>
      </c>
      <c r="J1141" s="5" t="str">
        <f t="shared" si="172"/>
        <v>Oct</v>
      </c>
      <c r="K1141" s="5" t="str">
        <f t="shared" si="173"/>
        <v>Sun</v>
      </c>
      <c r="L1141" s="4">
        <v>44</v>
      </c>
      <c r="M1141" s="4" t="str">
        <f t="shared" si="174"/>
        <v>35-45</v>
      </c>
      <c r="N1141" s="4">
        <f t="shared" ca="1" si="180"/>
        <v>6</v>
      </c>
      <c r="O1141" s="4" t="str">
        <f t="shared" ca="1" si="175"/>
        <v>5+ yrs</v>
      </c>
      <c r="P1141" s="4">
        <v>94</v>
      </c>
      <c r="Q1141" s="4" t="str">
        <f t="shared" si="176"/>
        <v>Satisfied</v>
      </c>
      <c r="R1141" s="4">
        <v>86768</v>
      </c>
      <c r="S1141" s="4">
        <v>12545</v>
      </c>
      <c r="T1141" s="4">
        <v>0</v>
      </c>
      <c r="U1141" s="4">
        <v>11130</v>
      </c>
      <c r="V1141" s="4">
        <v>88183</v>
      </c>
      <c r="W1141" s="4" t="str">
        <f t="shared" si="177"/>
        <v>89%</v>
      </c>
      <c r="X1141" s="4">
        <f t="shared" si="178"/>
        <v>99313</v>
      </c>
      <c r="Y1141" s="4">
        <v>100</v>
      </c>
      <c r="Z1141" s="4" t="s">
        <v>15</v>
      </c>
    </row>
    <row r="1142" spans="1:26" x14ac:dyDescent="0.3">
      <c r="A1142" s="4" t="s">
        <v>1578</v>
      </c>
      <c r="B1142" s="4" t="s">
        <v>600</v>
      </c>
      <c r="C1142" s="4" t="s">
        <v>59</v>
      </c>
      <c r="D1142" s="4" t="s">
        <v>203</v>
      </c>
      <c r="E1142" s="4">
        <f t="shared" si="171"/>
        <v>139</v>
      </c>
      <c r="F1142" s="4" t="s">
        <v>45</v>
      </c>
      <c r="G1142" s="4" t="s">
        <v>14</v>
      </c>
      <c r="H1142" s="5">
        <v>44273</v>
      </c>
      <c r="I1142" s="5" t="str">
        <f t="shared" si="179"/>
        <v>2021</v>
      </c>
      <c r="J1142" s="5" t="str">
        <f t="shared" si="172"/>
        <v>Mar</v>
      </c>
      <c r="K1142" s="5" t="str">
        <f t="shared" si="173"/>
        <v>Thu</v>
      </c>
      <c r="L1142" s="4">
        <v>54</v>
      </c>
      <c r="M1142" s="4" t="str">
        <f t="shared" si="174"/>
        <v>45-55</v>
      </c>
      <c r="N1142" s="4">
        <f t="shared" ca="1" si="180"/>
        <v>5</v>
      </c>
      <c r="O1142" s="4" t="str">
        <f t="shared" ca="1" si="175"/>
        <v>5+ yrs</v>
      </c>
      <c r="P1142" s="4">
        <v>72</v>
      </c>
      <c r="Q1142" s="4" t="str">
        <f t="shared" si="176"/>
        <v>Excepted</v>
      </c>
      <c r="R1142" s="4">
        <v>147366</v>
      </c>
      <c r="S1142" s="4">
        <v>20610</v>
      </c>
      <c r="T1142" s="4">
        <v>11789</v>
      </c>
      <c r="U1142" s="4">
        <v>12627</v>
      </c>
      <c r="V1142" s="4">
        <v>167138</v>
      </c>
      <c r="W1142" s="4" t="str">
        <f t="shared" si="177"/>
        <v>93%</v>
      </c>
      <c r="X1142" s="4">
        <f t="shared" si="178"/>
        <v>179765</v>
      </c>
      <c r="Y1142" s="4">
        <v>87</v>
      </c>
      <c r="Z1142" s="4" t="s">
        <v>22</v>
      </c>
    </row>
    <row r="1143" spans="1:26" x14ac:dyDescent="0.3">
      <c r="A1143" s="4" t="s">
        <v>1579</v>
      </c>
      <c r="B1143" s="4" t="s">
        <v>70</v>
      </c>
      <c r="C1143" s="4" t="s">
        <v>11</v>
      </c>
      <c r="D1143" s="4" t="s">
        <v>12</v>
      </c>
      <c r="E1143" s="4">
        <f t="shared" si="171"/>
        <v>139</v>
      </c>
      <c r="F1143" s="4" t="s">
        <v>56</v>
      </c>
      <c r="G1143" s="4" t="s">
        <v>14</v>
      </c>
      <c r="H1143" s="5">
        <v>45794</v>
      </c>
      <c r="I1143" s="5" t="str">
        <f t="shared" si="179"/>
        <v>2025</v>
      </c>
      <c r="J1143" s="5" t="str">
        <f t="shared" si="172"/>
        <v>May</v>
      </c>
      <c r="K1143" s="5" t="str">
        <f t="shared" si="173"/>
        <v>Sat</v>
      </c>
      <c r="L1143" s="4">
        <v>47</v>
      </c>
      <c r="M1143" s="4" t="str">
        <f t="shared" si="174"/>
        <v>45-55</v>
      </c>
      <c r="N1143" s="4">
        <f t="shared" ca="1" si="180"/>
        <v>1</v>
      </c>
      <c r="O1143" s="4" t="str">
        <f t="shared" ca="1" si="175"/>
        <v>1+ yrs</v>
      </c>
      <c r="P1143" s="4">
        <v>66</v>
      </c>
      <c r="Q1143" s="4" t="str">
        <f t="shared" si="176"/>
        <v>Excepted</v>
      </c>
      <c r="R1143" s="4">
        <v>113035</v>
      </c>
      <c r="S1143" s="4">
        <v>15512</v>
      </c>
      <c r="T1143" s="4">
        <v>9042</v>
      </c>
      <c r="U1143" s="4">
        <v>17236</v>
      </c>
      <c r="V1143" s="4">
        <v>120353</v>
      </c>
      <c r="W1143" s="4" t="str">
        <f t="shared" si="177"/>
        <v>87%</v>
      </c>
      <c r="X1143" s="4">
        <f t="shared" si="178"/>
        <v>137589</v>
      </c>
      <c r="Y1143" s="4">
        <v>66</v>
      </c>
      <c r="Z1143" s="4" t="s">
        <v>22</v>
      </c>
    </row>
    <row r="1144" spans="1:26" x14ac:dyDescent="0.3">
      <c r="A1144" s="4" t="s">
        <v>1580</v>
      </c>
      <c r="B1144" s="4" t="s">
        <v>981</v>
      </c>
      <c r="C1144" s="4" t="s">
        <v>28</v>
      </c>
      <c r="D1144" s="4" t="s">
        <v>155</v>
      </c>
      <c r="E1144" s="4">
        <f t="shared" si="171"/>
        <v>138</v>
      </c>
      <c r="F1144" s="4" t="s">
        <v>20</v>
      </c>
      <c r="G1144" s="4" t="s">
        <v>14</v>
      </c>
      <c r="H1144" s="5">
        <v>44019</v>
      </c>
      <c r="I1144" s="5" t="str">
        <f t="shared" si="179"/>
        <v>2020</v>
      </c>
      <c r="J1144" s="5" t="str">
        <f t="shared" si="172"/>
        <v>Jul</v>
      </c>
      <c r="K1144" s="5" t="str">
        <f t="shared" si="173"/>
        <v>Tue</v>
      </c>
      <c r="L1144" s="4">
        <v>23</v>
      </c>
      <c r="M1144" s="4" t="str">
        <f t="shared" si="174"/>
        <v>&lt;25</v>
      </c>
      <c r="N1144" s="4">
        <f t="shared" ca="1" si="180"/>
        <v>6</v>
      </c>
      <c r="O1144" s="4" t="str">
        <f t="shared" ca="1" si="175"/>
        <v>5+ yrs</v>
      </c>
      <c r="P1144" s="4">
        <v>66</v>
      </c>
      <c r="Q1144" s="4" t="str">
        <f t="shared" si="176"/>
        <v>Excepted</v>
      </c>
      <c r="R1144" s="4">
        <v>67804</v>
      </c>
      <c r="S1144" s="4">
        <v>9938</v>
      </c>
      <c r="T1144" s="4">
        <v>2034</v>
      </c>
      <c r="U1144" s="4">
        <v>6200</v>
      </c>
      <c r="V1144" s="4">
        <v>73576</v>
      </c>
      <c r="W1144" s="4" t="str">
        <f t="shared" si="177"/>
        <v>92%</v>
      </c>
      <c r="X1144" s="4">
        <f t="shared" si="178"/>
        <v>79776</v>
      </c>
      <c r="Y1144" s="4">
        <v>83</v>
      </c>
      <c r="Z1144" s="4" t="s">
        <v>22</v>
      </c>
    </row>
    <row r="1145" spans="1:26" x14ac:dyDescent="0.3">
      <c r="A1145" s="4" t="s">
        <v>1581</v>
      </c>
      <c r="B1145" s="4" t="s">
        <v>289</v>
      </c>
      <c r="C1145" s="4" t="s">
        <v>54</v>
      </c>
      <c r="D1145" s="4" t="s">
        <v>55</v>
      </c>
      <c r="E1145" s="4">
        <f t="shared" si="171"/>
        <v>138</v>
      </c>
      <c r="F1145" s="4" t="s">
        <v>56</v>
      </c>
      <c r="G1145" s="4" t="s">
        <v>21</v>
      </c>
      <c r="H1145" s="5">
        <v>44225</v>
      </c>
      <c r="I1145" s="5" t="str">
        <f t="shared" si="179"/>
        <v>2021</v>
      </c>
      <c r="J1145" s="5" t="str">
        <f t="shared" si="172"/>
        <v>Jan</v>
      </c>
      <c r="K1145" s="5" t="str">
        <f t="shared" si="173"/>
        <v>Fri</v>
      </c>
      <c r="L1145" s="4">
        <v>49</v>
      </c>
      <c r="M1145" s="4" t="str">
        <f t="shared" si="174"/>
        <v>45-55</v>
      </c>
      <c r="N1145" s="4">
        <f t="shared" ca="1" si="180"/>
        <v>5</v>
      </c>
      <c r="O1145" s="4" t="str">
        <f t="shared" ca="1" si="175"/>
        <v>5+ yrs</v>
      </c>
      <c r="P1145" s="4">
        <v>70</v>
      </c>
      <c r="Q1145" s="4" t="str">
        <f t="shared" si="176"/>
        <v>Excepted</v>
      </c>
      <c r="R1145" s="4">
        <v>88886</v>
      </c>
      <c r="S1145" s="4">
        <v>8936</v>
      </c>
      <c r="T1145" s="4">
        <v>10666</v>
      </c>
      <c r="U1145" s="4">
        <v>11212</v>
      </c>
      <c r="V1145" s="4">
        <v>97276</v>
      </c>
      <c r="W1145" s="4" t="str">
        <f t="shared" si="177"/>
        <v>90%</v>
      </c>
      <c r="X1145" s="4">
        <f t="shared" si="178"/>
        <v>108488</v>
      </c>
      <c r="Y1145" s="4">
        <v>86</v>
      </c>
      <c r="Z1145" s="4" t="s">
        <v>22</v>
      </c>
    </row>
    <row r="1146" spans="1:26" x14ac:dyDescent="0.3">
      <c r="A1146" s="4" t="s">
        <v>1582</v>
      </c>
      <c r="B1146" s="4" t="s">
        <v>886</v>
      </c>
      <c r="C1146" s="4" t="s">
        <v>71</v>
      </c>
      <c r="D1146" s="4" t="s">
        <v>75</v>
      </c>
      <c r="E1146" s="4">
        <f t="shared" si="171"/>
        <v>138</v>
      </c>
      <c r="F1146" s="4" t="s">
        <v>34</v>
      </c>
      <c r="G1146" s="4" t="s">
        <v>14</v>
      </c>
      <c r="H1146" s="5">
        <v>45874</v>
      </c>
      <c r="I1146" s="5" t="str">
        <f t="shared" si="179"/>
        <v>2025</v>
      </c>
      <c r="J1146" s="5" t="str">
        <f t="shared" si="172"/>
        <v>Aug</v>
      </c>
      <c r="K1146" s="5" t="str">
        <f t="shared" si="173"/>
        <v>Tue</v>
      </c>
      <c r="L1146" s="4">
        <v>47</v>
      </c>
      <c r="M1146" s="4" t="str">
        <f t="shared" si="174"/>
        <v>45-55</v>
      </c>
      <c r="N1146" s="4">
        <f t="shared" ca="1" si="180"/>
        <v>1</v>
      </c>
      <c r="O1146" s="4" t="str">
        <f t="shared" ca="1" si="175"/>
        <v>1+ yrs</v>
      </c>
      <c r="P1146" s="4">
        <v>65</v>
      </c>
      <c r="Q1146" s="4" t="str">
        <f t="shared" si="176"/>
        <v>Excepted</v>
      </c>
      <c r="R1146" s="4">
        <v>127746</v>
      </c>
      <c r="S1146" s="4">
        <v>24779</v>
      </c>
      <c r="T1146" s="4">
        <v>10219</v>
      </c>
      <c r="U1146" s="4">
        <v>10459</v>
      </c>
      <c r="V1146" s="4">
        <v>152285</v>
      </c>
      <c r="W1146" s="4" t="str">
        <f t="shared" si="177"/>
        <v>94%</v>
      </c>
      <c r="X1146" s="4">
        <f t="shared" si="178"/>
        <v>162744</v>
      </c>
      <c r="Y1146" s="4">
        <v>70</v>
      </c>
      <c r="Z1146" s="4" t="s">
        <v>15</v>
      </c>
    </row>
    <row r="1147" spans="1:26" x14ac:dyDescent="0.3">
      <c r="A1147" s="4" t="s">
        <v>1583</v>
      </c>
      <c r="B1147" s="4" t="s">
        <v>295</v>
      </c>
      <c r="C1147" s="4" t="s">
        <v>54</v>
      </c>
      <c r="D1147" s="4" t="s">
        <v>55</v>
      </c>
      <c r="E1147" s="4">
        <f t="shared" si="171"/>
        <v>137</v>
      </c>
      <c r="F1147" s="4" t="s">
        <v>20</v>
      </c>
      <c r="G1147" s="4" t="s">
        <v>14</v>
      </c>
      <c r="H1147" s="5">
        <v>43088</v>
      </c>
      <c r="I1147" s="5" t="str">
        <f t="shared" si="179"/>
        <v>2017</v>
      </c>
      <c r="J1147" s="5" t="str">
        <f t="shared" si="172"/>
        <v>Dec</v>
      </c>
      <c r="K1147" s="5" t="str">
        <f t="shared" si="173"/>
        <v>Tue</v>
      </c>
      <c r="L1147" s="4">
        <v>32</v>
      </c>
      <c r="M1147" s="4" t="str">
        <f t="shared" si="174"/>
        <v>25-35</v>
      </c>
      <c r="N1147" s="4">
        <f t="shared" ca="1" si="180"/>
        <v>8</v>
      </c>
      <c r="O1147" s="4" t="str">
        <f t="shared" ca="1" si="175"/>
        <v>5+ yrs</v>
      </c>
      <c r="P1147" s="4">
        <v>83</v>
      </c>
      <c r="Q1147" s="4" t="str">
        <f t="shared" si="176"/>
        <v>Excepted</v>
      </c>
      <c r="R1147" s="4">
        <v>85536</v>
      </c>
      <c r="S1147" s="4">
        <v>10714</v>
      </c>
      <c r="T1147" s="4">
        <v>4276</v>
      </c>
      <c r="U1147" s="4">
        <v>9288</v>
      </c>
      <c r="V1147" s="4">
        <v>91238</v>
      </c>
      <c r="W1147" s="4" t="str">
        <f t="shared" si="177"/>
        <v>91%</v>
      </c>
      <c r="X1147" s="4">
        <f t="shared" si="178"/>
        <v>100526</v>
      </c>
      <c r="Y1147" s="4">
        <v>88</v>
      </c>
      <c r="Z1147" s="4" t="s">
        <v>22</v>
      </c>
    </row>
    <row r="1148" spans="1:26" x14ac:dyDescent="0.3">
      <c r="A1148" s="4" t="s">
        <v>1584</v>
      </c>
      <c r="B1148" s="4" t="s">
        <v>500</v>
      </c>
      <c r="C1148" s="4" t="s">
        <v>11</v>
      </c>
      <c r="D1148" s="4" t="s">
        <v>25</v>
      </c>
      <c r="E1148" s="4">
        <f t="shared" si="171"/>
        <v>137</v>
      </c>
      <c r="F1148" s="4" t="s">
        <v>20</v>
      </c>
      <c r="G1148" s="4" t="s">
        <v>14</v>
      </c>
      <c r="H1148" s="5">
        <v>45187</v>
      </c>
      <c r="I1148" s="5" t="str">
        <f t="shared" si="179"/>
        <v>2023</v>
      </c>
      <c r="J1148" s="5" t="str">
        <f t="shared" si="172"/>
        <v>Sep</v>
      </c>
      <c r="K1148" s="5" t="str">
        <f t="shared" si="173"/>
        <v>Mon</v>
      </c>
      <c r="L1148" s="4">
        <v>29</v>
      </c>
      <c r="M1148" s="4" t="str">
        <f t="shared" si="174"/>
        <v>25-35</v>
      </c>
      <c r="N1148" s="4">
        <f t="shared" ca="1" si="180"/>
        <v>3</v>
      </c>
      <c r="O1148" s="4" t="str">
        <f t="shared" ca="1" si="175"/>
        <v>3+ yrs</v>
      </c>
      <c r="P1148" s="4">
        <v>56</v>
      </c>
      <c r="Q1148" s="4" t="str">
        <f t="shared" si="176"/>
        <v>Red Alert</v>
      </c>
      <c r="R1148" s="4">
        <v>63220</v>
      </c>
      <c r="S1148" s="4">
        <v>9056</v>
      </c>
      <c r="T1148" s="4">
        <v>0</v>
      </c>
      <c r="U1148" s="4">
        <v>3945</v>
      </c>
      <c r="V1148" s="4">
        <v>68331</v>
      </c>
      <c r="W1148" s="4" t="str">
        <f t="shared" si="177"/>
        <v>95%</v>
      </c>
      <c r="X1148" s="4">
        <f t="shared" si="178"/>
        <v>72276</v>
      </c>
      <c r="Y1148" s="4">
        <v>57</v>
      </c>
      <c r="Z1148" s="4" t="s">
        <v>15</v>
      </c>
    </row>
    <row r="1149" spans="1:26" x14ac:dyDescent="0.3">
      <c r="A1149" s="4" t="s">
        <v>1585</v>
      </c>
      <c r="B1149" s="4" t="s">
        <v>410</v>
      </c>
      <c r="C1149" s="4" t="s">
        <v>54</v>
      </c>
      <c r="D1149" s="4" t="s">
        <v>55</v>
      </c>
      <c r="E1149" s="4">
        <f t="shared" si="171"/>
        <v>137</v>
      </c>
      <c r="F1149" s="4" t="s">
        <v>34</v>
      </c>
      <c r="G1149" s="4" t="s">
        <v>14</v>
      </c>
      <c r="H1149" s="5">
        <v>43190</v>
      </c>
      <c r="I1149" s="5" t="str">
        <f t="shared" si="179"/>
        <v>2018</v>
      </c>
      <c r="J1149" s="5" t="str">
        <f t="shared" si="172"/>
        <v>Mar</v>
      </c>
      <c r="K1149" s="5" t="str">
        <f t="shared" si="173"/>
        <v>Sat</v>
      </c>
      <c r="L1149" s="4">
        <v>42</v>
      </c>
      <c r="M1149" s="4" t="str">
        <f t="shared" si="174"/>
        <v>35-45</v>
      </c>
      <c r="N1149" s="4">
        <f t="shared" ca="1" si="180"/>
        <v>8</v>
      </c>
      <c r="O1149" s="4" t="str">
        <f t="shared" ca="1" si="175"/>
        <v>5+ yrs</v>
      </c>
      <c r="P1149" s="4">
        <v>90</v>
      </c>
      <c r="Q1149" s="4" t="str">
        <f t="shared" si="176"/>
        <v>Satisfied</v>
      </c>
      <c r="R1149" s="4">
        <v>93912</v>
      </c>
      <c r="S1149" s="4">
        <v>13816</v>
      </c>
      <c r="T1149" s="4">
        <v>2817</v>
      </c>
      <c r="U1149" s="4">
        <v>8149</v>
      </c>
      <c r="V1149" s="4">
        <v>102396</v>
      </c>
      <c r="W1149" s="4" t="str">
        <f t="shared" si="177"/>
        <v>93%</v>
      </c>
      <c r="X1149" s="4">
        <f t="shared" si="178"/>
        <v>110545</v>
      </c>
      <c r="Y1149" s="4">
        <v>98</v>
      </c>
      <c r="Z1149" s="4" t="s">
        <v>15</v>
      </c>
    </row>
    <row r="1150" spans="1:26" x14ac:dyDescent="0.3">
      <c r="A1150" s="4" t="s">
        <v>1586</v>
      </c>
      <c r="B1150" s="4" t="s">
        <v>552</v>
      </c>
      <c r="C1150" s="4" t="s">
        <v>59</v>
      </c>
      <c r="D1150" s="4" t="s">
        <v>60</v>
      </c>
      <c r="E1150" s="4">
        <f t="shared" si="171"/>
        <v>137</v>
      </c>
      <c r="F1150" s="4" t="s">
        <v>51</v>
      </c>
      <c r="G1150" s="4" t="s">
        <v>14</v>
      </c>
      <c r="H1150" s="5">
        <v>45695</v>
      </c>
      <c r="I1150" s="5" t="str">
        <f t="shared" si="179"/>
        <v>2025</v>
      </c>
      <c r="J1150" s="5" t="str">
        <f t="shared" si="172"/>
        <v>Feb</v>
      </c>
      <c r="K1150" s="5" t="str">
        <f t="shared" si="173"/>
        <v>Fri</v>
      </c>
      <c r="L1150" s="4">
        <v>34</v>
      </c>
      <c r="M1150" s="4" t="str">
        <f t="shared" si="174"/>
        <v>25-35</v>
      </c>
      <c r="N1150" s="4">
        <f t="shared" ca="1" si="180"/>
        <v>1</v>
      </c>
      <c r="O1150" s="4" t="str">
        <f t="shared" ca="1" si="175"/>
        <v>1+ yrs</v>
      </c>
      <c r="P1150" s="4">
        <v>97</v>
      </c>
      <c r="Q1150" s="4" t="str">
        <f t="shared" si="176"/>
        <v>Satisfied</v>
      </c>
      <c r="R1150" s="4">
        <v>80784</v>
      </c>
      <c r="S1150" s="4">
        <v>8959</v>
      </c>
      <c r="T1150" s="4">
        <v>2423</v>
      </c>
      <c r="U1150" s="4">
        <v>11698</v>
      </c>
      <c r="V1150" s="4">
        <v>80468</v>
      </c>
      <c r="W1150" s="4" t="str">
        <f t="shared" si="177"/>
        <v>87%</v>
      </c>
      <c r="X1150" s="4">
        <f t="shared" si="178"/>
        <v>92166</v>
      </c>
      <c r="Y1150" s="4">
        <v>100</v>
      </c>
      <c r="Z1150" s="4" t="s">
        <v>15</v>
      </c>
    </row>
    <row r="1151" spans="1:26" x14ac:dyDescent="0.3">
      <c r="A1151" s="4" t="s">
        <v>1587</v>
      </c>
      <c r="B1151" s="4" t="s">
        <v>540</v>
      </c>
      <c r="C1151" s="4" t="s">
        <v>32</v>
      </c>
      <c r="D1151" s="4" t="s">
        <v>33</v>
      </c>
      <c r="E1151" s="4">
        <f t="shared" si="171"/>
        <v>136</v>
      </c>
      <c r="F1151" s="4" t="s">
        <v>34</v>
      </c>
      <c r="G1151" s="4" t="s">
        <v>14</v>
      </c>
      <c r="H1151" s="5">
        <v>44759</v>
      </c>
      <c r="I1151" s="5" t="str">
        <f t="shared" si="179"/>
        <v>2022</v>
      </c>
      <c r="J1151" s="5" t="str">
        <f t="shared" si="172"/>
        <v>Jul</v>
      </c>
      <c r="K1151" s="5" t="str">
        <f t="shared" si="173"/>
        <v>Sun</v>
      </c>
      <c r="L1151" s="4">
        <v>55</v>
      </c>
      <c r="M1151" s="4" t="str">
        <f t="shared" si="174"/>
        <v>55+</v>
      </c>
      <c r="N1151" s="4">
        <f t="shared" ca="1" si="180"/>
        <v>4</v>
      </c>
      <c r="O1151" s="4" t="str">
        <f t="shared" ca="1" si="175"/>
        <v>4+ yrs</v>
      </c>
      <c r="P1151" s="4">
        <v>65</v>
      </c>
      <c r="Q1151" s="4" t="str">
        <f t="shared" si="176"/>
        <v>Excepted</v>
      </c>
      <c r="R1151" s="4">
        <v>143495</v>
      </c>
      <c r="S1151" s="4">
        <v>18740</v>
      </c>
      <c r="T1151" s="4">
        <v>17219</v>
      </c>
      <c r="U1151" s="4">
        <v>10963</v>
      </c>
      <c r="V1151" s="4">
        <v>168491</v>
      </c>
      <c r="W1151" s="4" t="str">
        <f t="shared" si="177"/>
        <v>94%</v>
      </c>
      <c r="X1151" s="4">
        <f t="shared" si="178"/>
        <v>179454</v>
      </c>
      <c r="Y1151" s="4">
        <v>79</v>
      </c>
      <c r="Z1151" s="4" t="s">
        <v>22</v>
      </c>
    </row>
    <row r="1152" spans="1:26" x14ac:dyDescent="0.3">
      <c r="A1152" s="4" t="s">
        <v>1588</v>
      </c>
      <c r="B1152" s="4" t="s">
        <v>191</v>
      </c>
      <c r="C1152" s="4" t="s">
        <v>71</v>
      </c>
      <c r="D1152" s="4" t="s">
        <v>75</v>
      </c>
      <c r="E1152" s="4">
        <f t="shared" si="171"/>
        <v>136</v>
      </c>
      <c r="F1152" s="4" t="s">
        <v>89</v>
      </c>
      <c r="G1152" s="4" t="s">
        <v>14</v>
      </c>
      <c r="H1152" s="5">
        <v>43947</v>
      </c>
      <c r="I1152" s="5" t="str">
        <f t="shared" si="179"/>
        <v>2020</v>
      </c>
      <c r="J1152" s="5" t="str">
        <f t="shared" si="172"/>
        <v>Apr</v>
      </c>
      <c r="K1152" s="5" t="str">
        <f t="shared" si="173"/>
        <v>Sun</v>
      </c>
      <c r="L1152" s="4">
        <v>40</v>
      </c>
      <c r="M1152" s="4" t="str">
        <f t="shared" si="174"/>
        <v>35-45</v>
      </c>
      <c r="N1152" s="4">
        <f t="shared" ca="1" si="180"/>
        <v>6</v>
      </c>
      <c r="O1152" s="4" t="str">
        <f t="shared" ca="1" si="175"/>
        <v>5+ yrs</v>
      </c>
      <c r="P1152" s="4">
        <v>76</v>
      </c>
      <c r="Q1152" s="4" t="str">
        <f t="shared" si="176"/>
        <v>Excepted</v>
      </c>
      <c r="R1152" s="4">
        <v>105400</v>
      </c>
      <c r="S1152" s="4">
        <v>8462</v>
      </c>
      <c r="T1152" s="4">
        <v>5270</v>
      </c>
      <c r="U1152" s="4">
        <v>8352</v>
      </c>
      <c r="V1152" s="4">
        <v>110780</v>
      </c>
      <c r="W1152" s="4" t="str">
        <f t="shared" si="177"/>
        <v>93%</v>
      </c>
      <c r="X1152" s="4">
        <f t="shared" si="178"/>
        <v>119132</v>
      </c>
      <c r="Y1152" s="4">
        <v>72</v>
      </c>
      <c r="Z1152" s="4" t="s">
        <v>22</v>
      </c>
    </row>
    <row r="1153" spans="1:26" x14ac:dyDescent="0.3">
      <c r="A1153" s="4" t="s">
        <v>1589</v>
      </c>
      <c r="B1153" s="4" t="s">
        <v>532</v>
      </c>
      <c r="C1153" s="4" t="s">
        <v>11</v>
      </c>
      <c r="D1153" s="4" t="s">
        <v>48</v>
      </c>
      <c r="E1153" s="4">
        <f t="shared" si="171"/>
        <v>136</v>
      </c>
      <c r="F1153" s="4" t="s">
        <v>56</v>
      </c>
      <c r="G1153" s="4" t="s">
        <v>14</v>
      </c>
      <c r="H1153" s="5">
        <v>43453</v>
      </c>
      <c r="I1153" s="5" t="str">
        <f t="shared" si="179"/>
        <v>2018</v>
      </c>
      <c r="J1153" s="5" t="str">
        <f t="shared" si="172"/>
        <v>Dec</v>
      </c>
      <c r="K1153" s="5" t="str">
        <f t="shared" si="173"/>
        <v>Wed</v>
      </c>
      <c r="L1153" s="4">
        <v>27</v>
      </c>
      <c r="M1153" s="4" t="str">
        <f t="shared" si="174"/>
        <v>25-35</v>
      </c>
      <c r="N1153" s="4">
        <f t="shared" ca="1" si="180"/>
        <v>7</v>
      </c>
      <c r="O1153" s="4" t="str">
        <f t="shared" ca="1" si="175"/>
        <v>5+ yrs</v>
      </c>
      <c r="P1153" s="4">
        <v>68</v>
      </c>
      <c r="Q1153" s="4" t="str">
        <f t="shared" si="176"/>
        <v>Excepted</v>
      </c>
      <c r="R1153" s="4">
        <v>54243</v>
      </c>
      <c r="S1153" s="4">
        <v>5691</v>
      </c>
      <c r="T1153" s="4">
        <v>4339</v>
      </c>
      <c r="U1153" s="4">
        <v>3298</v>
      </c>
      <c r="V1153" s="4">
        <v>60975</v>
      </c>
      <c r="W1153" s="4" t="str">
        <f t="shared" si="177"/>
        <v>95%</v>
      </c>
      <c r="X1153" s="4">
        <f t="shared" si="178"/>
        <v>64273</v>
      </c>
      <c r="Y1153" s="4">
        <v>79</v>
      </c>
      <c r="Z1153" s="4" t="s">
        <v>22</v>
      </c>
    </row>
    <row r="1154" spans="1:26" x14ac:dyDescent="0.3">
      <c r="A1154" s="4" t="s">
        <v>1590</v>
      </c>
      <c r="B1154" s="4" t="s">
        <v>200</v>
      </c>
      <c r="C1154" s="4" t="s">
        <v>28</v>
      </c>
      <c r="D1154" s="4" t="s">
        <v>29</v>
      </c>
      <c r="E1154" s="4">
        <f t="shared" si="171"/>
        <v>136</v>
      </c>
      <c r="F1154" s="4" t="s">
        <v>13</v>
      </c>
      <c r="G1154" s="4" t="s">
        <v>14</v>
      </c>
      <c r="H1154" s="5">
        <v>43370</v>
      </c>
      <c r="I1154" s="5" t="str">
        <f t="shared" si="179"/>
        <v>2018</v>
      </c>
      <c r="J1154" s="5" t="str">
        <f t="shared" si="172"/>
        <v>Sep</v>
      </c>
      <c r="K1154" s="5" t="str">
        <f t="shared" si="173"/>
        <v>Thu</v>
      </c>
      <c r="L1154" s="4">
        <v>55</v>
      </c>
      <c r="M1154" s="4" t="str">
        <f t="shared" si="174"/>
        <v>55+</v>
      </c>
      <c r="N1154" s="4">
        <f t="shared" ca="1" si="180"/>
        <v>8</v>
      </c>
      <c r="O1154" s="4" t="str">
        <f t="shared" ca="1" si="175"/>
        <v>5+ yrs</v>
      </c>
      <c r="P1154" s="4">
        <v>79</v>
      </c>
      <c r="Q1154" s="4" t="str">
        <f t="shared" si="176"/>
        <v>Excepted</v>
      </c>
      <c r="R1154" s="4">
        <v>100155</v>
      </c>
      <c r="S1154" s="4">
        <v>15692</v>
      </c>
      <c r="T1154" s="4">
        <v>5007</v>
      </c>
      <c r="U1154" s="4">
        <v>7685</v>
      </c>
      <c r="V1154" s="4">
        <v>113169</v>
      </c>
      <c r="W1154" s="4" t="str">
        <f t="shared" si="177"/>
        <v>94%</v>
      </c>
      <c r="X1154" s="4">
        <f t="shared" si="178"/>
        <v>120854</v>
      </c>
      <c r="Y1154" s="4">
        <v>65</v>
      </c>
      <c r="Z1154" s="4" t="s">
        <v>15</v>
      </c>
    </row>
    <row r="1155" spans="1:26" x14ac:dyDescent="0.3">
      <c r="A1155" s="4" t="s">
        <v>1591</v>
      </c>
      <c r="B1155" s="4" t="s">
        <v>459</v>
      </c>
      <c r="C1155" s="4" t="s">
        <v>32</v>
      </c>
      <c r="D1155" s="4" t="s">
        <v>33</v>
      </c>
      <c r="E1155" s="4">
        <f t="shared" ref="E1155:E1218" si="181">COUNTIFS(H1155:H4154,"&gt;="&amp;DATE(2025,1,1),H1155:H4154,"&lt;" &amp; DATE(2025,12,30))</f>
        <v>136</v>
      </c>
      <c r="F1155" s="4" t="s">
        <v>39</v>
      </c>
      <c r="G1155" s="4" t="s">
        <v>14</v>
      </c>
      <c r="H1155" s="5">
        <v>43143</v>
      </c>
      <c r="I1155" s="5" t="str">
        <f t="shared" si="179"/>
        <v>2018</v>
      </c>
      <c r="J1155" s="5" t="str">
        <f t="shared" ref="J1155:J1218" si="182">TEXT(H1155,"MMM")</f>
        <v>Feb</v>
      </c>
      <c r="K1155" s="5" t="str">
        <f t="shared" ref="K1155:K1218" si="183">TEXT(H1155,"DDD")</f>
        <v>Mon</v>
      </c>
      <c r="L1155" s="4">
        <v>46</v>
      </c>
      <c r="M1155" s="4" t="str">
        <f t="shared" ref="M1155:M1218" si="184">IF(L1155&lt;25,"&lt;25",IF(L1155&lt;35,"25-35",IF(L1155&lt;45,"35-45",IF(L1155&lt;55,"45-55","55+"))))</f>
        <v>45-55</v>
      </c>
      <c r="N1155" s="4">
        <f t="shared" ca="1" si="180"/>
        <v>8</v>
      </c>
      <c r="O1155" s="4" t="str">
        <f t="shared" ref="O1155:O1218" ca="1" si="185">IF(DATEDIF(H1155,TODAY(),"Y")&gt;=5,"5+ yrs",
IF(DATEDIF(H1155,TODAY(),"Y")&gt;=4,"4+ yrs",
IF(DATEDIF(H1155,TODAY(),"Y")&gt;=3,"3+ yrs",
IF(DATEDIF(H1155,TODAY(),"Y")&gt;=2,"2+ yrs",
IF(DATEDIF(H1155,TODAY(),"Y")&gt;=1,"1+ yrs","&lt;1 yr")))))</f>
        <v>5+ yrs</v>
      </c>
      <c r="P1155" s="4">
        <v>77</v>
      </c>
      <c r="Q1155" s="4" t="str">
        <f t="shared" ref="Q1155:Q1218" si="186">IF(P1155&gt;=90,"Satisfied",IF(P1155&gt;=65,"Excepted","Red Alert"))</f>
        <v>Excepted</v>
      </c>
      <c r="R1155" s="4">
        <v>96048</v>
      </c>
      <c r="S1155" s="4">
        <v>13799</v>
      </c>
      <c r="T1155" s="4">
        <v>11525</v>
      </c>
      <c r="U1155" s="4">
        <v>5509</v>
      </c>
      <c r="V1155" s="4">
        <v>115863</v>
      </c>
      <c r="W1155" s="4" t="str">
        <f t="shared" ref="W1155:W1218" si="187">ROUND(V1155/X1155 * 100,0) &amp; "%"</f>
        <v>95%</v>
      </c>
      <c r="X1155" s="4">
        <f t="shared" ref="X1155:X1218" si="188">R1155+S1155+T1155</f>
        <v>121372</v>
      </c>
      <c r="Y1155" s="4">
        <v>72</v>
      </c>
      <c r="Z1155" s="4" t="s">
        <v>22</v>
      </c>
    </row>
    <row r="1156" spans="1:26" x14ac:dyDescent="0.3">
      <c r="A1156" s="4" t="s">
        <v>1592</v>
      </c>
      <c r="B1156" s="4" t="s">
        <v>946</v>
      </c>
      <c r="C1156" s="4" t="s">
        <v>85</v>
      </c>
      <c r="D1156" s="4" t="s">
        <v>86</v>
      </c>
      <c r="E1156" s="4">
        <f t="shared" si="181"/>
        <v>136</v>
      </c>
      <c r="F1156" s="4" t="s">
        <v>34</v>
      </c>
      <c r="G1156" s="4" t="s">
        <v>14</v>
      </c>
      <c r="H1156" s="5">
        <v>44930</v>
      </c>
      <c r="I1156" s="5" t="str">
        <f t="shared" ref="I1156:I1219" si="189">TEXT(H1156,"yyyy")</f>
        <v>2023</v>
      </c>
      <c r="J1156" s="5" t="str">
        <f t="shared" si="182"/>
        <v>Jan</v>
      </c>
      <c r="K1156" s="5" t="str">
        <f t="shared" si="183"/>
        <v>Wed</v>
      </c>
      <c r="L1156" s="4">
        <v>56</v>
      </c>
      <c r="M1156" s="4" t="str">
        <f t="shared" si="184"/>
        <v>55+</v>
      </c>
      <c r="N1156" s="4">
        <f t="shared" ca="1" si="180"/>
        <v>3</v>
      </c>
      <c r="O1156" s="4" t="str">
        <f t="shared" ca="1" si="185"/>
        <v>3+ yrs</v>
      </c>
      <c r="P1156" s="4">
        <v>76</v>
      </c>
      <c r="Q1156" s="4" t="str">
        <f t="shared" si="186"/>
        <v>Excepted</v>
      </c>
      <c r="R1156" s="4">
        <v>110936</v>
      </c>
      <c r="S1156" s="4">
        <v>19688</v>
      </c>
      <c r="T1156" s="4">
        <v>3328</v>
      </c>
      <c r="U1156" s="4">
        <v>12357</v>
      </c>
      <c r="V1156" s="4">
        <v>121595</v>
      </c>
      <c r="W1156" s="4" t="str">
        <f t="shared" si="187"/>
        <v>91%</v>
      </c>
      <c r="X1156" s="4">
        <f t="shared" si="188"/>
        <v>133952</v>
      </c>
      <c r="Y1156" s="4">
        <v>63</v>
      </c>
      <c r="Z1156" s="4" t="s">
        <v>15</v>
      </c>
    </row>
    <row r="1157" spans="1:26" x14ac:dyDescent="0.3">
      <c r="A1157" s="4" t="s">
        <v>1593</v>
      </c>
      <c r="B1157" s="4" t="s">
        <v>633</v>
      </c>
      <c r="C1157" s="4" t="s">
        <v>32</v>
      </c>
      <c r="D1157" s="4" t="s">
        <v>44</v>
      </c>
      <c r="E1157" s="4">
        <f t="shared" si="181"/>
        <v>136</v>
      </c>
      <c r="F1157" s="4" t="s">
        <v>56</v>
      </c>
      <c r="G1157" s="4" t="s">
        <v>21</v>
      </c>
      <c r="H1157" s="5">
        <v>44340</v>
      </c>
      <c r="I1157" s="5" t="str">
        <f t="shared" si="189"/>
        <v>2021</v>
      </c>
      <c r="J1157" s="5" t="str">
        <f t="shared" si="182"/>
        <v>May</v>
      </c>
      <c r="K1157" s="5" t="str">
        <f t="shared" si="183"/>
        <v>Mon</v>
      </c>
      <c r="L1157" s="4">
        <v>50</v>
      </c>
      <c r="M1157" s="4" t="str">
        <f t="shared" si="184"/>
        <v>45-55</v>
      </c>
      <c r="N1157" s="4">
        <f t="shared" ca="1" si="180"/>
        <v>5</v>
      </c>
      <c r="O1157" s="4" t="str">
        <f t="shared" ca="1" si="185"/>
        <v>5+ yrs</v>
      </c>
      <c r="P1157" s="4">
        <v>96</v>
      </c>
      <c r="Q1157" s="4" t="str">
        <f t="shared" si="186"/>
        <v>Satisfied</v>
      </c>
      <c r="R1157" s="4">
        <v>112750</v>
      </c>
      <c r="S1157" s="4">
        <v>22835</v>
      </c>
      <c r="T1157" s="4">
        <v>3382</v>
      </c>
      <c r="U1157" s="4">
        <v>14331</v>
      </c>
      <c r="V1157" s="4">
        <v>124636</v>
      </c>
      <c r="W1157" s="4" t="str">
        <f t="shared" si="187"/>
        <v>90%</v>
      </c>
      <c r="X1157" s="4">
        <f t="shared" si="188"/>
        <v>138967</v>
      </c>
      <c r="Y1157" s="4">
        <v>77</v>
      </c>
      <c r="Z1157" s="4" t="s">
        <v>22</v>
      </c>
    </row>
    <row r="1158" spans="1:26" x14ac:dyDescent="0.3">
      <c r="A1158" s="4" t="s">
        <v>1594</v>
      </c>
      <c r="B1158" s="4" t="s">
        <v>839</v>
      </c>
      <c r="C1158" s="4" t="s">
        <v>18</v>
      </c>
      <c r="D1158" s="4" t="s">
        <v>138</v>
      </c>
      <c r="E1158" s="4">
        <f t="shared" si="181"/>
        <v>136</v>
      </c>
      <c r="F1158" s="4" t="s">
        <v>34</v>
      </c>
      <c r="G1158" s="4" t="s">
        <v>14</v>
      </c>
      <c r="H1158" s="5">
        <v>44207</v>
      </c>
      <c r="I1158" s="5" t="str">
        <f t="shared" si="189"/>
        <v>2021</v>
      </c>
      <c r="J1158" s="5" t="str">
        <f t="shared" si="182"/>
        <v>Jan</v>
      </c>
      <c r="K1158" s="5" t="str">
        <f t="shared" si="183"/>
        <v>Mon</v>
      </c>
      <c r="L1158" s="4">
        <v>21</v>
      </c>
      <c r="M1158" s="4" t="str">
        <f t="shared" si="184"/>
        <v>&lt;25</v>
      </c>
      <c r="N1158" s="4">
        <f t="shared" ca="1" si="180"/>
        <v>5</v>
      </c>
      <c r="O1158" s="4" t="str">
        <f t="shared" ca="1" si="185"/>
        <v>5+ yrs</v>
      </c>
      <c r="P1158" s="4">
        <v>87</v>
      </c>
      <c r="Q1158" s="4" t="str">
        <f t="shared" si="186"/>
        <v>Excepted</v>
      </c>
      <c r="R1158" s="4">
        <v>53004</v>
      </c>
      <c r="S1158" s="4">
        <v>6142</v>
      </c>
      <c r="T1158" s="4">
        <v>2650</v>
      </c>
      <c r="U1158" s="4">
        <v>4949</v>
      </c>
      <c r="V1158" s="4">
        <v>56847</v>
      </c>
      <c r="W1158" s="4" t="str">
        <f t="shared" si="187"/>
        <v>92%</v>
      </c>
      <c r="X1158" s="4">
        <f t="shared" si="188"/>
        <v>61796</v>
      </c>
      <c r="Y1158" s="4">
        <v>54</v>
      </c>
      <c r="Z1158" s="4" t="s">
        <v>22</v>
      </c>
    </row>
    <row r="1159" spans="1:26" x14ac:dyDescent="0.3">
      <c r="A1159" s="4" t="s">
        <v>1595</v>
      </c>
      <c r="B1159" s="4" t="s">
        <v>628</v>
      </c>
      <c r="C1159" s="4" t="s">
        <v>32</v>
      </c>
      <c r="D1159" s="4" t="s">
        <v>33</v>
      </c>
      <c r="E1159" s="4">
        <f t="shared" si="181"/>
        <v>136</v>
      </c>
      <c r="F1159" s="4" t="s">
        <v>39</v>
      </c>
      <c r="G1159" s="4" t="s">
        <v>14</v>
      </c>
      <c r="H1159" s="5">
        <v>43651</v>
      </c>
      <c r="I1159" s="5" t="str">
        <f t="shared" si="189"/>
        <v>2019</v>
      </c>
      <c r="J1159" s="5" t="str">
        <f t="shared" si="182"/>
        <v>Jul</v>
      </c>
      <c r="K1159" s="5" t="str">
        <f t="shared" si="183"/>
        <v>Fri</v>
      </c>
      <c r="L1159" s="4">
        <v>53</v>
      </c>
      <c r="M1159" s="4" t="str">
        <f t="shared" si="184"/>
        <v>45-55</v>
      </c>
      <c r="N1159" s="4">
        <f t="shared" ca="1" si="180"/>
        <v>7</v>
      </c>
      <c r="O1159" s="4" t="str">
        <f t="shared" ca="1" si="185"/>
        <v>5+ yrs</v>
      </c>
      <c r="P1159" s="4">
        <v>71</v>
      </c>
      <c r="Q1159" s="4" t="str">
        <f t="shared" si="186"/>
        <v>Excepted</v>
      </c>
      <c r="R1159" s="4">
        <v>157357</v>
      </c>
      <c r="S1159" s="4">
        <v>29221</v>
      </c>
      <c r="T1159" s="4">
        <v>18882</v>
      </c>
      <c r="U1159" s="4">
        <v>10092</v>
      </c>
      <c r="V1159" s="4">
        <v>195368</v>
      </c>
      <c r="W1159" s="4" t="str">
        <f t="shared" si="187"/>
        <v>95%</v>
      </c>
      <c r="X1159" s="4">
        <f t="shared" si="188"/>
        <v>205460</v>
      </c>
      <c r="Y1159" s="4">
        <v>80</v>
      </c>
      <c r="Z1159" s="4" t="s">
        <v>22</v>
      </c>
    </row>
    <row r="1160" spans="1:26" x14ac:dyDescent="0.3">
      <c r="A1160" s="4" t="s">
        <v>1596</v>
      </c>
      <c r="B1160" s="4" t="s">
        <v>1260</v>
      </c>
      <c r="C1160" s="4" t="s">
        <v>71</v>
      </c>
      <c r="D1160" s="4" t="s">
        <v>75</v>
      </c>
      <c r="E1160" s="4">
        <f t="shared" si="181"/>
        <v>136</v>
      </c>
      <c r="F1160" s="4" t="s">
        <v>56</v>
      </c>
      <c r="G1160" s="4" t="s">
        <v>14</v>
      </c>
      <c r="H1160" s="5">
        <v>43671</v>
      </c>
      <c r="I1160" s="5" t="str">
        <f t="shared" si="189"/>
        <v>2019</v>
      </c>
      <c r="J1160" s="5" t="str">
        <f t="shared" si="182"/>
        <v>Jul</v>
      </c>
      <c r="K1160" s="5" t="str">
        <f t="shared" si="183"/>
        <v>Thu</v>
      </c>
      <c r="L1160" s="4">
        <v>34</v>
      </c>
      <c r="M1160" s="4" t="str">
        <f t="shared" si="184"/>
        <v>25-35</v>
      </c>
      <c r="N1160" s="4">
        <f t="shared" ref="N1160:N1223" ca="1" si="190">ROUND(AVERAGE(DATEDIF(H1160,TODAY(),"Y")),2)</f>
        <v>7</v>
      </c>
      <c r="O1160" s="4" t="str">
        <f t="shared" ca="1" si="185"/>
        <v>5+ yrs</v>
      </c>
      <c r="P1160" s="4">
        <v>87</v>
      </c>
      <c r="Q1160" s="4" t="str">
        <f t="shared" si="186"/>
        <v>Excepted</v>
      </c>
      <c r="R1160" s="4">
        <v>98226</v>
      </c>
      <c r="S1160" s="4">
        <v>19844</v>
      </c>
      <c r="T1160" s="4">
        <v>0</v>
      </c>
      <c r="U1160" s="4">
        <v>9920</v>
      </c>
      <c r="V1160" s="4">
        <v>108150</v>
      </c>
      <c r="W1160" s="4" t="str">
        <f t="shared" si="187"/>
        <v>92%</v>
      </c>
      <c r="X1160" s="4">
        <f t="shared" si="188"/>
        <v>118070</v>
      </c>
      <c r="Y1160" s="4">
        <v>98</v>
      </c>
      <c r="Z1160" s="4" t="s">
        <v>15</v>
      </c>
    </row>
    <row r="1161" spans="1:26" x14ac:dyDescent="0.3">
      <c r="A1161" s="4" t="s">
        <v>1597</v>
      </c>
      <c r="B1161" s="4" t="s">
        <v>88</v>
      </c>
      <c r="C1161" s="4" t="s">
        <v>59</v>
      </c>
      <c r="D1161" s="4" t="s">
        <v>60</v>
      </c>
      <c r="E1161" s="4">
        <f t="shared" si="181"/>
        <v>136</v>
      </c>
      <c r="F1161" s="4" t="s">
        <v>89</v>
      </c>
      <c r="G1161" s="4" t="s">
        <v>14</v>
      </c>
      <c r="H1161" s="5">
        <v>45068</v>
      </c>
      <c r="I1161" s="5" t="str">
        <f t="shared" si="189"/>
        <v>2023</v>
      </c>
      <c r="J1161" s="5" t="str">
        <f t="shared" si="182"/>
        <v>May</v>
      </c>
      <c r="K1161" s="5" t="str">
        <f t="shared" si="183"/>
        <v>Mon</v>
      </c>
      <c r="L1161" s="4">
        <v>51</v>
      </c>
      <c r="M1161" s="4" t="str">
        <f t="shared" si="184"/>
        <v>45-55</v>
      </c>
      <c r="N1161" s="4">
        <f t="shared" ca="1" si="190"/>
        <v>3</v>
      </c>
      <c r="O1161" s="4" t="str">
        <f t="shared" ca="1" si="185"/>
        <v>3+ yrs</v>
      </c>
      <c r="P1161" s="4">
        <v>72</v>
      </c>
      <c r="Q1161" s="4" t="str">
        <f t="shared" si="186"/>
        <v>Excepted</v>
      </c>
      <c r="R1161" s="4">
        <v>140148</v>
      </c>
      <c r="S1161" s="4">
        <v>26103</v>
      </c>
      <c r="T1161" s="4">
        <v>4204</v>
      </c>
      <c r="U1161" s="4">
        <v>15010</v>
      </c>
      <c r="V1161" s="4">
        <v>155445</v>
      </c>
      <c r="W1161" s="4" t="str">
        <f t="shared" si="187"/>
        <v>91%</v>
      </c>
      <c r="X1161" s="4">
        <f t="shared" si="188"/>
        <v>170455</v>
      </c>
      <c r="Y1161" s="4">
        <v>93</v>
      </c>
      <c r="Z1161" s="4" t="s">
        <v>15</v>
      </c>
    </row>
    <row r="1162" spans="1:26" x14ac:dyDescent="0.3">
      <c r="A1162" s="4" t="s">
        <v>1598</v>
      </c>
      <c r="B1162" s="4" t="s">
        <v>367</v>
      </c>
      <c r="C1162" s="4" t="s">
        <v>32</v>
      </c>
      <c r="D1162" s="4" t="s">
        <v>33</v>
      </c>
      <c r="E1162" s="4">
        <f t="shared" si="181"/>
        <v>136</v>
      </c>
      <c r="F1162" s="4" t="s">
        <v>20</v>
      </c>
      <c r="G1162" s="4" t="s">
        <v>14</v>
      </c>
      <c r="H1162" s="5">
        <v>45002</v>
      </c>
      <c r="I1162" s="5" t="str">
        <f t="shared" si="189"/>
        <v>2023</v>
      </c>
      <c r="J1162" s="5" t="str">
        <f t="shared" si="182"/>
        <v>Mar</v>
      </c>
      <c r="K1162" s="5" t="str">
        <f t="shared" si="183"/>
        <v>Fri</v>
      </c>
      <c r="L1162" s="4">
        <v>57</v>
      </c>
      <c r="M1162" s="4" t="str">
        <f t="shared" si="184"/>
        <v>55+</v>
      </c>
      <c r="N1162" s="4">
        <f t="shared" ca="1" si="190"/>
        <v>3</v>
      </c>
      <c r="O1162" s="4" t="str">
        <f t="shared" ca="1" si="185"/>
        <v>3+ yrs</v>
      </c>
      <c r="P1162" s="4">
        <v>83</v>
      </c>
      <c r="Q1162" s="4" t="str">
        <f t="shared" si="186"/>
        <v>Excepted</v>
      </c>
      <c r="R1162" s="4">
        <v>127794</v>
      </c>
      <c r="S1162" s="4">
        <v>26531</v>
      </c>
      <c r="T1162" s="4">
        <v>10223</v>
      </c>
      <c r="U1162" s="4">
        <v>19523</v>
      </c>
      <c r="V1162" s="4">
        <v>145025</v>
      </c>
      <c r="W1162" s="4" t="str">
        <f t="shared" si="187"/>
        <v>88%</v>
      </c>
      <c r="X1162" s="4">
        <f t="shared" si="188"/>
        <v>164548</v>
      </c>
      <c r="Y1162" s="4">
        <v>70</v>
      </c>
      <c r="Z1162" s="4" t="s">
        <v>15</v>
      </c>
    </row>
    <row r="1163" spans="1:26" x14ac:dyDescent="0.3">
      <c r="A1163" s="4" t="s">
        <v>1599</v>
      </c>
      <c r="B1163" s="4" t="s">
        <v>514</v>
      </c>
      <c r="C1163" s="4" t="s">
        <v>18</v>
      </c>
      <c r="D1163" s="4" t="s">
        <v>138</v>
      </c>
      <c r="E1163" s="4">
        <f t="shared" si="181"/>
        <v>136</v>
      </c>
      <c r="F1163" s="4" t="s">
        <v>34</v>
      </c>
      <c r="G1163" s="4" t="s">
        <v>14</v>
      </c>
      <c r="H1163" s="5">
        <v>45187</v>
      </c>
      <c r="I1163" s="5" t="str">
        <f t="shared" si="189"/>
        <v>2023</v>
      </c>
      <c r="J1163" s="5" t="str">
        <f t="shared" si="182"/>
        <v>Sep</v>
      </c>
      <c r="K1163" s="5" t="str">
        <f t="shared" si="183"/>
        <v>Mon</v>
      </c>
      <c r="L1163" s="4">
        <v>47</v>
      </c>
      <c r="M1163" s="4" t="str">
        <f t="shared" si="184"/>
        <v>45-55</v>
      </c>
      <c r="N1163" s="4">
        <f t="shared" ca="1" si="190"/>
        <v>3</v>
      </c>
      <c r="O1163" s="4" t="str">
        <f t="shared" ca="1" si="185"/>
        <v>3+ yrs</v>
      </c>
      <c r="P1163" s="4">
        <v>69</v>
      </c>
      <c r="Q1163" s="4" t="str">
        <f t="shared" si="186"/>
        <v>Excepted</v>
      </c>
      <c r="R1163" s="4">
        <v>115244</v>
      </c>
      <c r="S1163" s="4">
        <v>24296</v>
      </c>
      <c r="T1163" s="4">
        <v>5762</v>
      </c>
      <c r="U1163" s="4">
        <v>17512</v>
      </c>
      <c r="V1163" s="4">
        <v>127790</v>
      </c>
      <c r="W1163" s="4" t="str">
        <f t="shared" si="187"/>
        <v>88%</v>
      </c>
      <c r="X1163" s="4">
        <f t="shared" si="188"/>
        <v>145302</v>
      </c>
      <c r="Y1163" s="4">
        <v>77</v>
      </c>
      <c r="Z1163" s="4" t="s">
        <v>15</v>
      </c>
    </row>
    <row r="1164" spans="1:26" x14ac:dyDescent="0.3">
      <c r="A1164" s="4" t="s">
        <v>1600</v>
      </c>
      <c r="B1164" s="4" t="s">
        <v>1501</v>
      </c>
      <c r="C1164" s="4" t="s">
        <v>11</v>
      </c>
      <c r="D1164" s="4" t="s">
        <v>12</v>
      </c>
      <c r="E1164" s="4">
        <f t="shared" si="181"/>
        <v>136</v>
      </c>
      <c r="F1164" s="4" t="s">
        <v>89</v>
      </c>
      <c r="G1164" s="4" t="s">
        <v>14</v>
      </c>
      <c r="H1164" s="5">
        <v>45273</v>
      </c>
      <c r="I1164" s="5" t="str">
        <f t="shared" si="189"/>
        <v>2023</v>
      </c>
      <c r="J1164" s="5" t="str">
        <f t="shared" si="182"/>
        <v>Dec</v>
      </c>
      <c r="K1164" s="5" t="str">
        <f t="shared" si="183"/>
        <v>Wed</v>
      </c>
      <c r="L1164" s="4">
        <v>23</v>
      </c>
      <c r="M1164" s="4" t="str">
        <f t="shared" si="184"/>
        <v>&lt;25</v>
      </c>
      <c r="N1164" s="4">
        <f t="shared" ca="1" si="190"/>
        <v>2</v>
      </c>
      <c r="O1164" s="4" t="str">
        <f t="shared" ca="1" si="185"/>
        <v>2+ yrs</v>
      </c>
      <c r="P1164" s="4">
        <v>90</v>
      </c>
      <c r="Q1164" s="4" t="str">
        <f t="shared" si="186"/>
        <v>Satisfied</v>
      </c>
      <c r="R1164" s="4">
        <v>50439</v>
      </c>
      <c r="S1164" s="4">
        <v>8186</v>
      </c>
      <c r="T1164" s="4">
        <v>1513</v>
      </c>
      <c r="U1164" s="4">
        <v>4862</v>
      </c>
      <c r="V1164" s="4">
        <v>55276</v>
      </c>
      <c r="W1164" s="4" t="str">
        <f t="shared" si="187"/>
        <v>92%</v>
      </c>
      <c r="X1164" s="4">
        <f t="shared" si="188"/>
        <v>60138</v>
      </c>
      <c r="Y1164" s="4">
        <v>74</v>
      </c>
      <c r="Z1164" s="4" t="s">
        <v>15</v>
      </c>
    </row>
    <row r="1165" spans="1:26" x14ac:dyDescent="0.3">
      <c r="A1165" s="4" t="s">
        <v>1601</v>
      </c>
      <c r="B1165" s="4" t="s">
        <v>17</v>
      </c>
      <c r="C1165" s="4" t="s">
        <v>54</v>
      </c>
      <c r="D1165" s="4" t="s">
        <v>280</v>
      </c>
      <c r="E1165" s="4">
        <f t="shared" si="181"/>
        <v>136</v>
      </c>
      <c r="F1165" s="4" t="s">
        <v>45</v>
      </c>
      <c r="G1165" s="4" t="s">
        <v>14</v>
      </c>
      <c r="H1165" s="5">
        <v>43113</v>
      </c>
      <c r="I1165" s="5" t="str">
        <f t="shared" si="189"/>
        <v>2018</v>
      </c>
      <c r="J1165" s="5" t="str">
        <f t="shared" si="182"/>
        <v>Jan</v>
      </c>
      <c r="K1165" s="5" t="str">
        <f t="shared" si="183"/>
        <v>Sat</v>
      </c>
      <c r="L1165" s="4">
        <v>55</v>
      </c>
      <c r="M1165" s="4" t="str">
        <f t="shared" si="184"/>
        <v>55+</v>
      </c>
      <c r="N1165" s="4">
        <f t="shared" ca="1" si="190"/>
        <v>8</v>
      </c>
      <c r="O1165" s="4" t="str">
        <f t="shared" ca="1" si="185"/>
        <v>5+ yrs</v>
      </c>
      <c r="P1165" s="4">
        <v>70</v>
      </c>
      <c r="Q1165" s="4" t="str">
        <f t="shared" si="186"/>
        <v>Excepted</v>
      </c>
      <c r="R1165" s="4">
        <v>121990</v>
      </c>
      <c r="S1165" s="4">
        <v>23041</v>
      </c>
      <c r="T1165" s="4">
        <v>6099</v>
      </c>
      <c r="U1165" s="4">
        <v>10802</v>
      </c>
      <c r="V1165" s="4">
        <v>140328</v>
      </c>
      <c r="W1165" s="4" t="str">
        <f t="shared" si="187"/>
        <v>93%</v>
      </c>
      <c r="X1165" s="4">
        <f t="shared" si="188"/>
        <v>151130</v>
      </c>
      <c r="Y1165" s="4">
        <v>56</v>
      </c>
      <c r="Z1165" s="4" t="s">
        <v>15</v>
      </c>
    </row>
    <row r="1166" spans="1:26" x14ac:dyDescent="0.3">
      <c r="A1166" s="4" t="s">
        <v>1602</v>
      </c>
      <c r="B1166" s="4" t="s">
        <v>1213</v>
      </c>
      <c r="C1166" s="4" t="s">
        <v>37</v>
      </c>
      <c r="D1166" s="4" t="s">
        <v>38</v>
      </c>
      <c r="E1166" s="4">
        <f t="shared" si="181"/>
        <v>136</v>
      </c>
      <c r="F1166" s="4" t="s">
        <v>51</v>
      </c>
      <c r="G1166" s="4" t="s">
        <v>21</v>
      </c>
      <c r="H1166" s="5">
        <v>45758</v>
      </c>
      <c r="I1166" s="5" t="str">
        <f t="shared" si="189"/>
        <v>2025</v>
      </c>
      <c r="J1166" s="5" t="str">
        <f t="shared" si="182"/>
        <v>Apr</v>
      </c>
      <c r="K1166" s="5" t="str">
        <f t="shared" si="183"/>
        <v>Fri</v>
      </c>
      <c r="L1166" s="4">
        <v>45</v>
      </c>
      <c r="M1166" s="4" t="str">
        <f t="shared" si="184"/>
        <v>45-55</v>
      </c>
      <c r="N1166" s="4">
        <f t="shared" ca="1" si="190"/>
        <v>1</v>
      </c>
      <c r="O1166" s="4" t="str">
        <f t="shared" ca="1" si="185"/>
        <v>1+ yrs</v>
      </c>
      <c r="P1166" s="4">
        <v>52</v>
      </c>
      <c r="Q1166" s="4" t="str">
        <f t="shared" si="186"/>
        <v>Red Alert</v>
      </c>
      <c r="R1166" s="4">
        <v>132075</v>
      </c>
      <c r="S1166" s="4">
        <v>16825</v>
      </c>
      <c r="T1166" s="4">
        <v>10566</v>
      </c>
      <c r="U1166" s="4">
        <v>18135</v>
      </c>
      <c r="V1166" s="4">
        <v>141331</v>
      </c>
      <c r="W1166" s="4" t="str">
        <f t="shared" si="187"/>
        <v>89%</v>
      </c>
      <c r="X1166" s="4">
        <f t="shared" si="188"/>
        <v>159466</v>
      </c>
      <c r="Y1166" s="4">
        <v>71</v>
      </c>
      <c r="Z1166" s="4" t="s">
        <v>15</v>
      </c>
    </row>
    <row r="1167" spans="1:26" x14ac:dyDescent="0.3">
      <c r="A1167" s="4" t="s">
        <v>1603</v>
      </c>
      <c r="B1167" s="4" t="s">
        <v>232</v>
      </c>
      <c r="C1167" s="4" t="s">
        <v>59</v>
      </c>
      <c r="D1167" s="4" t="s">
        <v>60</v>
      </c>
      <c r="E1167" s="4">
        <f t="shared" si="181"/>
        <v>135</v>
      </c>
      <c r="F1167" s="4" t="s">
        <v>56</v>
      </c>
      <c r="G1167" s="4" t="s">
        <v>21</v>
      </c>
      <c r="H1167" s="5">
        <v>45285</v>
      </c>
      <c r="I1167" s="5" t="str">
        <f t="shared" si="189"/>
        <v>2023</v>
      </c>
      <c r="J1167" s="5" t="str">
        <f t="shared" si="182"/>
        <v>Dec</v>
      </c>
      <c r="K1167" s="5" t="str">
        <f t="shared" si="183"/>
        <v>Mon</v>
      </c>
      <c r="L1167" s="4">
        <v>31</v>
      </c>
      <c r="M1167" s="4" t="str">
        <f t="shared" si="184"/>
        <v>25-35</v>
      </c>
      <c r="N1167" s="4">
        <f t="shared" ca="1" si="190"/>
        <v>2</v>
      </c>
      <c r="O1167" s="4" t="str">
        <f t="shared" ca="1" si="185"/>
        <v>2+ yrs</v>
      </c>
      <c r="P1167" s="4">
        <v>58</v>
      </c>
      <c r="Q1167" s="4" t="str">
        <f t="shared" si="186"/>
        <v>Red Alert</v>
      </c>
      <c r="R1167" s="4">
        <v>58311</v>
      </c>
      <c r="S1167" s="4">
        <v>11558</v>
      </c>
      <c r="T1167" s="4">
        <v>0</v>
      </c>
      <c r="U1167" s="4">
        <v>6980</v>
      </c>
      <c r="V1167" s="4">
        <v>62889</v>
      </c>
      <c r="W1167" s="4" t="str">
        <f t="shared" si="187"/>
        <v>90%</v>
      </c>
      <c r="X1167" s="4">
        <f t="shared" si="188"/>
        <v>69869</v>
      </c>
      <c r="Y1167" s="4">
        <v>71</v>
      </c>
      <c r="Z1167" s="4" t="s">
        <v>22</v>
      </c>
    </row>
    <row r="1168" spans="1:26" x14ac:dyDescent="0.3">
      <c r="A1168" s="4" t="s">
        <v>1604</v>
      </c>
      <c r="B1168" s="4" t="s">
        <v>227</v>
      </c>
      <c r="C1168" s="4" t="s">
        <v>28</v>
      </c>
      <c r="D1168" s="4" t="s">
        <v>122</v>
      </c>
      <c r="E1168" s="4">
        <f t="shared" si="181"/>
        <v>135</v>
      </c>
      <c r="F1168" s="4" t="s">
        <v>20</v>
      </c>
      <c r="G1168" s="4" t="s">
        <v>14</v>
      </c>
      <c r="H1168" s="5">
        <v>44555</v>
      </c>
      <c r="I1168" s="5" t="str">
        <f t="shared" si="189"/>
        <v>2021</v>
      </c>
      <c r="J1168" s="5" t="str">
        <f t="shared" si="182"/>
        <v>Dec</v>
      </c>
      <c r="K1168" s="5" t="str">
        <f t="shared" si="183"/>
        <v>Sat</v>
      </c>
      <c r="L1168" s="4">
        <v>57</v>
      </c>
      <c r="M1168" s="4" t="str">
        <f t="shared" si="184"/>
        <v>55+</v>
      </c>
      <c r="N1168" s="4">
        <f t="shared" ca="1" si="190"/>
        <v>4</v>
      </c>
      <c r="O1168" s="4" t="str">
        <f t="shared" ca="1" si="185"/>
        <v>4+ yrs</v>
      </c>
      <c r="P1168" s="4">
        <v>98</v>
      </c>
      <c r="Q1168" s="4" t="str">
        <f t="shared" si="186"/>
        <v>Satisfied</v>
      </c>
      <c r="R1168" s="4">
        <v>164787</v>
      </c>
      <c r="S1168" s="4">
        <v>32757</v>
      </c>
      <c r="T1168" s="4">
        <v>4943</v>
      </c>
      <c r="U1168" s="4">
        <v>27430</v>
      </c>
      <c r="V1168" s="4">
        <v>175057</v>
      </c>
      <c r="W1168" s="4" t="str">
        <f t="shared" si="187"/>
        <v>86%</v>
      </c>
      <c r="X1168" s="4">
        <f t="shared" si="188"/>
        <v>202487</v>
      </c>
      <c r="Y1168" s="4">
        <v>68</v>
      </c>
      <c r="Z1168" s="4" t="s">
        <v>22</v>
      </c>
    </row>
    <row r="1169" spans="1:26" x14ac:dyDescent="0.3">
      <c r="A1169" s="4" t="s">
        <v>1605</v>
      </c>
      <c r="B1169" s="4" t="s">
        <v>1606</v>
      </c>
      <c r="C1169" s="4" t="s">
        <v>54</v>
      </c>
      <c r="D1169" s="4" t="s">
        <v>280</v>
      </c>
      <c r="E1169" s="4">
        <f t="shared" si="181"/>
        <v>135</v>
      </c>
      <c r="F1169" s="4" t="s">
        <v>34</v>
      </c>
      <c r="G1169" s="4" t="s">
        <v>14</v>
      </c>
      <c r="H1169" s="5">
        <v>44831</v>
      </c>
      <c r="I1169" s="5" t="str">
        <f t="shared" si="189"/>
        <v>2022</v>
      </c>
      <c r="J1169" s="5" t="str">
        <f t="shared" si="182"/>
        <v>Sep</v>
      </c>
      <c r="K1169" s="5" t="str">
        <f t="shared" si="183"/>
        <v>Tue</v>
      </c>
      <c r="L1169" s="4">
        <v>54</v>
      </c>
      <c r="M1169" s="4" t="str">
        <f t="shared" si="184"/>
        <v>45-55</v>
      </c>
      <c r="N1169" s="4">
        <f t="shared" ca="1" si="190"/>
        <v>4</v>
      </c>
      <c r="O1169" s="4" t="str">
        <f t="shared" ca="1" si="185"/>
        <v>4+ yrs</v>
      </c>
      <c r="P1169" s="4">
        <v>87</v>
      </c>
      <c r="Q1169" s="4" t="str">
        <f t="shared" si="186"/>
        <v>Excepted</v>
      </c>
      <c r="R1169" s="4">
        <v>104706</v>
      </c>
      <c r="S1169" s="4">
        <v>12287</v>
      </c>
      <c r="T1169" s="4">
        <v>3141</v>
      </c>
      <c r="U1169" s="4">
        <v>9771</v>
      </c>
      <c r="V1169" s="4">
        <v>110363</v>
      </c>
      <c r="W1169" s="4" t="str">
        <f t="shared" si="187"/>
        <v>92%</v>
      </c>
      <c r="X1169" s="4">
        <f t="shared" si="188"/>
        <v>120134</v>
      </c>
      <c r="Y1169" s="4">
        <v>57</v>
      </c>
      <c r="Z1169" s="4" t="s">
        <v>15</v>
      </c>
    </row>
    <row r="1170" spans="1:26" x14ac:dyDescent="0.3">
      <c r="A1170" s="4" t="s">
        <v>1607</v>
      </c>
      <c r="B1170" s="4" t="s">
        <v>1608</v>
      </c>
      <c r="C1170" s="4" t="s">
        <v>71</v>
      </c>
      <c r="D1170" s="4" t="s">
        <v>75</v>
      </c>
      <c r="E1170" s="4">
        <f t="shared" si="181"/>
        <v>135</v>
      </c>
      <c r="F1170" s="4" t="s">
        <v>13</v>
      </c>
      <c r="G1170" s="4" t="s">
        <v>14</v>
      </c>
      <c r="H1170" s="5">
        <v>45272</v>
      </c>
      <c r="I1170" s="5" t="str">
        <f t="shared" si="189"/>
        <v>2023</v>
      </c>
      <c r="J1170" s="5" t="str">
        <f t="shared" si="182"/>
        <v>Dec</v>
      </c>
      <c r="K1170" s="5" t="str">
        <f t="shared" si="183"/>
        <v>Tue</v>
      </c>
      <c r="L1170" s="4">
        <v>38</v>
      </c>
      <c r="M1170" s="4" t="str">
        <f t="shared" si="184"/>
        <v>35-45</v>
      </c>
      <c r="N1170" s="4">
        <f t="shared" ca="1" si="190"/>
        <v>2</v>
      </c>
      <c r="O1170" s="4" t="str">
        <f t="shared" ca="1" si="185"/>
        <v>2+ yrs</v>
      </c>
      <c r="P1170" s="4">
        <v>80</v>
      </c>
      <c r="Q1170" s="4" t="str">
        <f t="shared" si="186"/>
        <v>Excepted</v>
      </c>
      <c r="R1170" s="4">
        <v>77102</v>
      </c>
      <c r="S1170" s="4">
        <v>13197</v>
      </c>
      <c r="T1170" s="4">
        <v>2313</v>
      </c>
      <c r="U1170" s="4">
        <v>7617</v>
      </c>
      <c r="V1170" s="4">
        <v>84995</v>
      </c>
      <c r="W1170" s="4" t="str">
        <f t="shared" si="187"/>
        <v>92%</v>
      </c>
      <c r="X1170" s="4">
        <f t="shared" si="188"/>
        <v>92612</v>
      </c>
      <c r="Y1170" s="4">
        <v>66</v>
      </c>
      <c r="Z1170" s="4" t="s">
        <v>15</v>
      </c>
    </row>
    <row r="1171" spans="1:26" x14ac:dyDescent="0.3">
      <c r="A1171" s="4" t="s">
        <v>1609</v>
      </c>
      <c r="B1171" s="4" t="s">
        <v>297</v>
      </c>
      <c r="C1171" s="4" t="s">
        <v>28</v>
      </c>
      <c r="D1171" s="4" t="s">
        <v>155</v>
      </c>
      <c r="E1171" s="4">
        <f t="shared" si="181"/>
        <v>135</v>
      </c>
      <c r="F1171" s="4" t="s">
        <v>13</v>
      </c>
      <c r="G1171" s="4" t="s">
        <v>152</v>
      </c>
      <c r="H1171" s="5">
        <v>45126</v>
      </c>
      <c r="I1171" s="5" t="str">
        <f t="shared" si="189"/>
        <v>2023</v>
      </c>
      <c r="J1171" s="5" t="str">
        <f t="shared" si="182"/>
        <v>Jul</v>
      </c>
      <c r="K1171" s="5" t="str">
        <f t="shared" si="183"/>
        <v>Wed</v>
      </c>
      <c r="L1171" s="4">
        <v>56</v>
      </c>
      <c r="M1171" s="4" t="str">
        <f t="shared" si="184"/>
        <v>55+</v>
      </c>
      <c r="N1171" s="4">
        <f t="shared" ca="1" si="190"/>
        <v>3</v>
      </c>
      <c r="O1171" s="4" t="str">
        <f t="shared" ca="1" si="185"/>
        <v>3+ yrs</v>
      </c>
      <c r="P1171" s="4">
        <v>47</v>
      </c>
      <c r="Q1171" s="4" t="str">
        <f t="shared" si="186"/>
        <v>Red Alert</v>
      </c>
      <c r="R1171" s="4">
        <v>19149</v>
      </c>
      <c r="S1171" s="4">
        <v>2183</v>
      </c>
      <c r="T1171" s="4">
        <v>0</v>
      </c>
      <c r="U1171" s="4">
        <v>1903</v>
      </c>
      <c r="V1171" s="4">
        <v>19429</v>
      </c>
      <c r="W1171" s="4" t="str">
        <f t="shared" si="187"/>
        <v>91%</v>
      </c>
      <c r="X1171" s="4">
        <f t="shared" si="188"/>
        <v>21332</v>
      </c>
      <c r="Y1171" s="4">
        <v>97</v>
      </c>
      <c r="Z1171" s="4" t="s">
        <v>15</v>
      </c>
    </row>
    <row r="1172" spans="1:26" x14ac:dyDescent="0.3">
      <c r="A1172" s="4" t="s">
        <v>1610</v>
      </c>
      <c r="B1172" s="4" t="s">
        <v>1611</v>
      </c>
      <c r="C1172" s="4" t="s">
        <v>85</v>
      </c>
      <c r="D1172" s="4" t="s">
        <v>176</v>
      </c>
      <c r="E1172" s="4">
        <f t="shared" si="181"/>
        <v>135</v>
      </c>
      <c r="F1172" s="4" t="s">
        <v>20</v>
      </c>
      <c r="G1172" s="4" t="s">
        <v>14</v>
      </c>
      <c r="H1172" s="5">
        <v>43830</v>
      </c>
      <c r="I1172" s="5" t="str">
        <f t="shared" si="189"/>
        <v>2019</v>
      </c>
      <c r="J1172" s="5" t="str">
        <f t="shared" si="182"/>
        <v>Dec</v>
      </c>
      <c r="K1172" s="5" t="str">
        <f t="shared" si="183"/>
        <v>Tue</v>
      </c>
      <c r="L1172" s="4">
        <v>51</v>
      </c>
      <c r="M1172" s="4" t="str">
        <f t="shared" si="184"/>
        <v>45-55</v>
      </c>
      <c r="N1172" s="4">
        <f t="shared" ca="1" si="190"/>
        <v>6</v>
      </c>
      <c r="O1172" s="4" t="str">
        <f t="shared" ca="1" si="185"/>
        <v>5+ yrs</v>
      </c>
      <c r="P1172" s="4">
        <v>79</v>
      </c>
      <c r="Q1172" s="4" t="str">
        <f t="shared" si="186"/>
        <v>Excepted</v>
      </c>
      <c r="R1172" s="4">
        <v>119697</v>
      </c>
      <c r="S1172" s="4">
        <v>20610</v>
      </c>
      <c r="T1172" s="4">
        <v>5984</v>
      </c>
      <c r="U1172" s="4">
        <v>10789</v>
      </c>
      <c r="V1172" s="4">
        <v>135502</v>
      </c>
      <c r="W1172" s="4" t="str">
        <f t="shared" si="187"/>
        <v>93%</v>
      </c>
      <c r="X1172" s="4">
        <f t="shared" si="188"/>
        <v>146291</v>
      </c>
      <c r="Y1172" s="4">
        <v>67</v>
      </c>
      <c r="Z1172" s="4" t="s">
        <v>15</v>
      </c>
    </row>
    <row r="1173" spans="1:26" x14ac:dyDescent="0.3">
      <c r="A1173" s="4" t="s">
        <v>1612</v>
      </c>
      <c r="B1173" s="4" t="s">
        <v>58</v>
      </c>
      <c r="C1173" s="4" t="s">
        <v>85</v>
      </c>
      <c r="D1173" s="4" t="s">
        <v>254</v>
      </c>
      <c r="E1173" s="4">
        <f t="shared" si="181"/>
        <v>135</v>
      </c>
      <c r="F1173" s="4" t="s">
        <v>89</v>
      </c>
      <c r="G1173" s="4" t="s">
        <v>14</v>
      </c>
      <c r="H1173" s="5">
        <v>44954</v>
      </c>
      <c r="I1173" s="5" t="str">
        <f t="shared" si="189"/>
        <v>2023</v>
      </c>
      <c r="J1173" s="5" t="str">
        <f t="shared" si="182"/>
        <v>Jan</v>
      </c>
      <c r="K1173" s="5" t="str">
        <f t="shared" si="183"/>
        <v>Sat</v>
      </c>
      <c r="L1173" s="4">
        <v>39</v>
      </c>
      <c r="M1173" s="4" t="str">
        <f t="shared" si="184"/>
        <v>35-45</v>
      </c>
      <c r="N1173" s="4">
        <f t="shared" ca="1" si="190"/>
        <v>3</v>
      </c>
      <c r="O1173" s="4" t="str">
        <f t="shared" ca="1" si="185"/>
        <v>3+ yrs</v>
      </c>
      <c r="P1173" s="4">
        <v>94</v>
      </c>
      <c r="Q1173" s="4" t="str">
        <f t="shared" si="186"/>
        <v>Satisfied</v>
      </c>
      <c r="R1173" s="4">
        <v>85644</v>
      </c>
      <c r="S1173" s="4">
        <v>7287</v>
      </c>
      <c r="T1173" s="4">
        <v>2569</v>
      </c>
      <c r="U1173" s="4">
        <v>6748</v>
      </c>
      <c r="V1173" s="4">
        <v>88752</v>
      </c>
      <c r="W1173" s="4" t="str">
        <f t="shared" si="187"/>
        <v>93%</v>
      </c>
      <c r="X1173" s="4">
        <f t="shared" si="188"/>
        <v>95500</v>
      </c>
      <c r="Y1173" s="4">
        <v>66</v>
      </c>
      <c r="Z1173" s="4" t="s">
        <v>22</v>
      </c>
    </row>
    <row r="1174" spans="1:26" x14ac:dyDescent="0.3">
      <c r="A1174" s="4" t="s">
        <v>1613</v>
      </c>
      <c r="B1174" s="4" t="s">
        <v>1146</v>
      </c>
      <c r="C1174" s="4" t="s">
        <v>54</v>
      </c>
      <c r="D1174" s="4" t="s">
        <v>55</v>
      </c>
      <c r="E1174" s="4">
        <f t="shared" si="181"/>
        <v>135</v>
      </c>
      <c r="F1174" s="4" t="s">
        <v>34</v>
      </c>
      <c r="G1174" s="4" t="s">
        <v>14</v>
      </c>
      <c r="H1174" s="5">
        <v>45444</v>
      </c>
      <c r="I1174" s="5" t="str">
        <f t="shared" si="189"/>
        <v>2024</v>
      </c>
      <c r="J1174" s="5" t="str">
        <f t="shared" si="182"/>
        <v>Jun</v>
      </c>
      <c r="K1174" s="5" t="str">
        <f t="shared" si="183"/>
        <v>Sat</v>
      </c>
      <c r="L1174" s="4">
        <v>37</v>
      </c>
      <c r="M1174" s="4" t="str">
        <f t="shared" si="184"/>
        <v>35-45</v>
      </c>
      <c r="N1174" s="4">
        <f t="shared" ca="1" si="190"/>
        <v>2</v>
      </c>
      <c r="O1174" s="4" t="str">
        <f t="shared" ca="1" si="185"/>
        <v>2+ yrs</v>
      </c>
      <c r="P1174" s="4">
        <v>100</v>
      </c>
      <c r="Q1174" s="4" t="str">
        <f t="shared" si="186"/>
        <v>Satisfied</v>
      </c>
      <c r="R1174" s="4">
        <v>108262</v>
      </c>
      <c r="S1174" s="4">
        <v>10151</v>
      </c>
      <c r="T1174" s="4">
        <v>8660</v>
      </c>
      <c r="U1174" s="4">
        <v>6606</v>
      </c>
      <c r="V1174" s="4">
        <v>120467</v>
      </c>
      <c r="W1174" s="4" t="str">
        <f t="shared" si="187"/>
        <v>95%</v>
      </c>
      <c r="X1174" s="4">
        <f t="shared" si="188"/>
        <v>127073</v>
      </c>
      <c r="Y1174" s="4">
        <v>84</v>
      </c>
      <c r="Z1174" s="4" t="s">
        <v>22</v>
      </c>
    </row>
    <row r="1175" spans="1:26" x14ac:dyDescent="0.3">
      <c r="A1175" s="4" t="s">
        <v>1614</v>
      </c>
      <c r="B1175" s="4" t="s">
        <v>375</v>
      </c>
      <c r="C1175" s="4" t="s">
        <v>63</v>
      </c>
      <c r="D1175" s="4" t="s">
        <v>329</v>
      </c>
      <c r="E1175" s="4">
        <f t="shared" si="181"/>
        <v>135</v>
      </c>
      <c r="F1175" s="4" t="s">
        <v>34</v>
      </c>
      <c r="G1175" s="4" t="s">
        <v>14</v>
      </c>
      <c r="H1175" s="5">
        <v>45694</v>
      </c>
      <c r="I1175" s="5" t="str">
        <f t="shared" si="189"/>
        <v>2025</v>
      </c>
      <c r="J1175" s="5" t="str">
        <f t="shared" si="182"/>
        <v>Feb</v>
      </c>
      <c r="K1175" s="5" t="str">
        <f t="shared" si="183"/>
        <v>Thu</v>
      </c>
      <c r="L1175" s="4">
        <v>53</v>
      </c>
      <c r="M1175" s="4" t="str">
        <f t="shared" si="184"/>
        <v>45-55</v>
      </c>
      <c r="N1175" s="4">
        <f t="shared" ca="1" si="190"/>
        <v>1</v>
      </c>
      <c r="O1175" s="4" t="str">
        <f t="shared" ca="1" si="185"/>
        <v>1+ yrs</v>
      </c>
      <c r="P1175" s="4">
        <v>76</v>
      </c>
      <c r="Q1175" s="4" t="str">
        <f t="shared" si="186"/>
        <v>Excepted</v>
      </c>
      <c r="R1175" s="4">
        <v>105470</v>
      </c>
      <c r="S1175" s="4">
        <v>13849</v>
      </c>
      <c r="T1175" s="4">
        <v>8437</v>
      </c>
      <c r="U1175" s="4">
        <v>9045</v>
      </c>
      <c r="V1175" s="4">
        <v>118711</v>
      </c>
      <c r="W1175" s="4" t="str">
        <f t="shared" si="187"/>
        <v>93%</v>
      </c>
      <c r="X1175" s="4">
        <f t="shared" si="188"/>
        <v>127756</v>
      </c>
      <c r="Y1175" s="4">
        <v>63</v>
      </c>
      <c r="Z1175" s="4" t="s">
        <v>22</v>
      </c>
    </row>
    <row r="1176" spans="1:26" x14ac:dyDescent="0.3">
      <c r="A1176" s="4" t="s">
        <v>1615</v>
      </c>
      <c r="B1176" s="4" t="s">
        <v>514</v>
      </c>
      <c r="C1176" s="4" t="s">
        <v>63</v>
      </c>
      <c r="D1176" s="4" t="s">
        <v>329</v>
      </c>
      <c r="E1176" s="4">
        <f t="shared" si="181"/>
        <v>134</v>
      </c>
      <c r="F1176" s="4" t="s">
        <v>34</v>
      </c>
      <c r="G1176" s="4" t="s">
        <v>14</v>
      </c>
      <c r="H1176" s="5">
        <v>44572</v>
      </c>
      <c r="I1176" s="5" t="str">
        <f t="shared" si="189"/>
        <v>2022</v>
      </c>
      <c r="J1176" s="5" t="str">
        <f t="shared" si="182"/>
        <v>Jan</v>
      </c>
      <c r="K1176" s="5" t="str">
        <f t="shared" si="183"/>
        <v>Tue</v>
      </c>
      <c r="L1176" s="4">
        <v>25</v>
      </c>
      <c r="M1176" s="4" t="str">
        <f t="shared" si="184"/>
        <v>25-35</v>
      </c>
      <c r="N1176" s="4">
        <f t="shared" ca="1" si="190"/>
        <v>4</v>
      </c>
      <c r="O1176" s="4" t="str">
        <f t="shared" ca="1" si="185"/>
        <v>4+ yrs</v>
      </c>
      <c r="P1176" s="4">
        <v>72</v>
      </c>
      <c r="Q1176" s="4" t="str">
        <f t="shared" si="186"/>
        <v>Excepted</v>
      </c>
      <c r="R1176" s="4">
        <v>64825</v>
      </c>
      <c r="S1176" s="4">
        <v>13701</v>
      </c>
      <c r="T1176" s="4">
        <v>5186</v>
      </c>
      <c r="U1176" s="4">
        <v>7828</v>
      </c>
      <c r="V1176" s="4">
        <v>75884</v>
      </c>
      <c r="W1176" s="4" t="str">
        <f t="shared" si="187"/>
        <v>91%</v>
      </c>
      <c r="X1176" s="4">
        <f t="shared" si="188"/>
        <v>83712</v>
      </c>
      <c r="Y1176" s="4">
        <v>57</v>
      </c>
      <c r="Z1176" s="4" t="s">
        <v>15</v>
      </c>
    </row>
    <row r="1177" spans="1:26" x14ac:dyDescent="0.3">
      <c r="A1177" s="4" t="s">
        <v>1616</v>
      </c>
      <c r="B1177" s="4" t="s">
        <v>597</v>
      </c>
      <c r="C1177" s="4" t="s">
        <v>32</v>
      </c>
      <c r="D1177" s="4" t="s">
        <v>44</v>
      </c>
      <c r="E1177" s="4">
        <f t="shared" si="181"/>
        <v>134</v>
      </c>
      <c r="F1177" s="4" t="s">
        <v>13</v>
      </c>
      <c r="G1177" s="4" t="s">
        <v>21</v>
      </c>
      <c r="H1177" s="5">
        <v>42822</v>
      </c>
      <c r="I1177" s="5" t="str">
        <f t="shared" si="189"/>
        <v>2017</v>
      </c>
      <c r="J1177" s="5" t="str">
        <f t="shared" si="182"/>
        <v>Mar</v>
      </c>
      <c r="K1177" s="5" t="str">
        <f t="shared" si="183"/>
        <v>Tue</v>
      </c>
      <c r="L1177" s="4">
        <v>41</v>
      </c>
      <c r="M1177" s="4" t="str">
        <f t="shared" si="184"/>
        <v>35-45</v>
      </c>
      <c r="N1177" s="4">
        <f t="shared" ca="1" si="190"/>
        <v>9</v>
      </c>
      <c r="O1177" s="4" t="str">
        <f t="shared" ca="1" si="185"/>
        <v>5+ yrs</v>
      </c>
      <c r="P1177" s="4">
        <v>67</v>
      </c>
      <c r="Q1177" s="4" t="str">
        <f t="shared" si="186"/>
        <v>Excepted</v>
      </c>
      <c r="R1177" s="4">
        <v>120909</v>
      </c>
      <c r="S1177" s="4">
        <v>12903</v>
      </c>
      <c r="T1177" s="4">
        <v>0</v>
      </c>
      <c r="U1177" s="4">
        <v>15430</v>
      </c>
      <c r="V1177" s="4">
        <v>118382</v>
      </c>
      <c r="W1177" s="4" t="str">
        <f t="shared" si="187"/>
        <v>88%</v>
      </c>
      <c r="X1177" s="4">
        <f t="shared" si="188"/>
        <v>133812</v>
      </c>
      <c r="Y1177" s="4">
        <v>56</v>
      </c>
      <c r="Z1177" s="4" t="s">
        <v>22</v>
      </c>
    </row>
    <row r="1178" spans="1:26" x14ac:dyDescent="0.3">
      <c r="A1178" s="4" t="s">
        <v>1617</v>
      </c>
      <c r="B1178" s="4" t="s">
        <v>662</v>
      </c>
      <c r="C1178" s="4" t="s">
        <v>71</v>
      </c>
      <c r="D1178" s="4" t="s">
        <v>75</v>
      </c>
      <c r="E1178" s="4">
        <f t="shared" si="181"/>
        <v>134</v>
      </c>
      <c r="F1178" s="4" t="s">
        <v>34</v>
      </c>
      <c r="G1178" s="4" t="s">
        <v>14</v>
      </c>
      <c r="H1178" s="5">
        <v>42906</v>
      </c>
      <c r="I1178" s="5" t="str">
        <f t="shared" si="189"/>
        <v>2017</v>
      </c>
      <c r="J1178" s="5" t="str">
        <f t="shared" si="182"/>
        <v>Jun</v>
      </c>
      <c r="K1178" s="5" t="str">
        <f t="shared" si="183"/>
        <v>Tue</v>
      </c>
      <c r="L1178" s="4">
        <v>54</v>
      </c>
      <c r="M1178" s="4" t="str">
        <f t="shared" si="184"/>
        <v>45-55</v>
      </c>
      <c r="N1178" s="4">
        <f t="shared" ca="1" si="190"/>
        <v>9</v>
      </c>
      <c r="O1178" s="4" t="str">
        <f t="shared" ca="1" si="185"/>
        <v>5+ yrs</v>
      </c>
      <c r="P1178" s="4">
        <v>67</v>
      </c>
      <c r="Q1178" s="4" t="str">
        <f t="shared" si="186"/>
        <v>Excepted</v>
      </c>
      <c r="R1178" s="4">
        <v>100116</v>
      </c>
      <c r="S1178" s="4">
        <v>20500</v>
      </c>
      <c r="T1178" s="4">
        <v>12013</v>
      </c>
      <c r="U1178" s="4">
        <v>7561</v>
      </c>
      <c r="V1178" s="4">
        <v>125068</v>
      </c>
      <c r="W1178" s="4" t="str">
        <f t="shared" si="187"/>
        <v>94%</v>
      </c>
      <c r="X1178" s="4">
        <f t="shared" si="188"/>
        <v>132629</v>
      </c>
      <c r="Y1178" s="4">
        <v>52</v>
      </c>
      <c r="Z1178" s="4" t="s">
        <v>15</v>
      </c>
    </row>
    <row r="1179" spans="1:26" x14ac:dyDescent="0.3">
      <c r="A1179" s="4" t="s">
        <v>1618</v>
      </c>
      <c r="B1179" s="4" t="s">
        <v>795</v>
      </c>
      <c r="C1179" s="4" t="s">
        <v>32</v>
      </c>
      <c r="D1179" s="4" t="s">
        <v>44</v>
      </c>
      <c r="E1179" s="4">
        <f t="shared" si="181"/>
        <v>134</v>
      </c>
      <c r="F1179" s="4" t="s">
        <v>45</v>
      </c>
      <c r="G1179" s="4" t="s">
        <v>14</v>
      </c>
      <c r="H1179" s="5">
        <v>44456</v>
      </c>
      <c r="I1179" s="5" t="str">
        <f t="shared" si="189"/>
        <v>2021</v>
      </c>
      <c r="J1179" s="5" t="str">
        <f t="shared" si="182"/>
        <v>Sep</v>
      </c>
      <c r="K1179" s="5" t="str">
        <f t="shared" si="183"/>
        <v>Fri</v>
      </c>
      <c r="L1179" s="4">
        <v>30</v>
      </c>
      <c r="M1179" s="4" t="str">
        <f t="shared" si="184"/>
        <v>25-35</v>
      </c>
      <c r="N1179" s="4">
        <f t="shared" ca="1" si="190"/>
        <v>5</v>
      </c>
      <c r="O1179" s="4" t="str">
        <f t="shared" ca="1" si="185"/>
        <v>5+ yrs</v>
      </c>
      <c r="P1179" s="4">
        <v>69</v>
      </c>
      <c r="Q1179" s="4" t="str">
        <f t="shared" si="186"/>
        <v>Excepted</v>
      </c>
      <c r="R1179" s="4">
        <v>54810</v>
      </c>
      <c r="S1179" s="4">
        <v>7452</v>
      </c>
      <c r="T1179" s="4">
        <v>1644</v>
      </c>
      <c r="U1179" s="4">
        <v>5247</v>
      </c>
      <c r="V1179" s="4">
        <v>58659</v>
      </c>
      <c r="W1179" s="4" t="str">
        <f t="shared" si="187"/>
        <v>92%</v>
      </c>
      <c r="X1179" s="4">
        <f t="shared" si="188"/>
        <v>63906</v>
      </c>
      <c r="Y1179" s="4">
        <v>67</v>
      </c>
      <c r="Z1179" s="4" t="s">
        <v>22</v>
      </c>
    </row>
    <row r="1180" spans="1:26" x14ac:dyDescent="0.3">
      <c r="A1180" s="4" t="s">
        <v>1619</v>
      </c>
      <c r="B1180" s="4" t="s">
        <v>403</v>
      </c>
      <c r="C1180" s="4" t="s">
        <v>37</v>
      </c>
      <c r="D1180" s="4" t="s">
        <v>223</v>
      </c>
      <c r="E1180" s="4">
        <f t="shared" si="181"/>
        <v>134</v>
      </c>
      <c r="F1180" s="4" t="s">
        <v>20</v>
      </c>
      <c r="G1180" s="4" t="s">
        <v>14</v>
      </c>
      <c r="H1180" s="5">
        <v>45847</v>
      </c>
      <c r="I1180" s="5" t="str">
        <f t="shared" si="189"/>
        <v>2025</v>
      </c>
      <c r="J1180" s="5" t="str">
        <f t="shared" si="182"/>
        <v>Jul</v>
      </c>
      <c r="K1180" s="5" t="str">
        <f t="shared" si="183"/>
        <v>Wed</v>
      </c>
      <c r="L1180" s="4">
        <v>39</v>
      </c>
      <c r="M1180" s="4" t="str">
        <f t="shared" si="184"/>
        <v>35-45</v>
      </c>
      <c r="N1180" s="4">
        <f t="shared" ca="1" si="190"/>
        <v>1</v>
      </c>
      <c r="O1180" s="4" t="str">
        <f t="shared" ca="1" si="185"/>
        <v>1+ yrs</v>
      </c>
      <c r="P1180" s="4">
        <v>72</v>
      </c>
      <c r="Q1180" s="4" t="str">
        <f t="shared" si="186"/>
        <v>Excepted</v>
      </c>
      <c r="R1180" s="4">
        <v>90324</v>
      </c>
      <c r="S1180" s="4">
        <v>7788</v>
      </c>
      <c r="T1180" s="4">
        <v>0</v>
      </c>
      <c r="U1180" s="4">
        <v>5450</v>
      </c>
      <c r="V1180" s="4">
        <v>92662</v>
      </c>
      <c r="W1180" s="4" t="str">
        <f t="shared" si="187"/>
        <v>94%</v>
      </c>
      <c r="X1180" s="4">
        <f t="shared" si="188"/>
        <v>98112</v>
      </c>
      <c r="Y1180" s="4">
        <v>95</v>
      </c>
      <c r="Z1180" s="4" t="s">
        <v>15</v>
      </c>
    </row>
    <row r="1181" spans="1:26" x14ac:dyDescent="0.3">
      <c r="A1181" s="4" t="s">
        <v>1620</v>
      </c>
      <c r="B1181" s="4" t="s">
        <v>62</v>
      </c>
      <c r="C1181" s="4" t="s">
        <v>32</v>
      </c>
      <c r="D1181" s="4" t="s">
        <v>44</v>
      </c>
      <c r="E1181" s="4">
        <f t="shared" si="181"/>
        <v>133</v>
      </c>
      <c r="F1181" s="4" t="s">
        <v>56</v>
      </c>
      <c r="G1181" s="4" t="s">
        <v>14</v>
      </c>
      <c r="H1181" s="5">
        <v>44879</v>
      </c>
      <c r="I1181" s="5" t="str">
        <f t="shared" si="189"/>
        <v>2022</v>
      </c>
      <c r="J1181" s="5" t="str">
        <f t="shared" si="182"/>
        <v>Nov</v>
      </c>
      <c r="K1181" s="5" t="str">
        <f t="shared" si="183"/>
        <v>Mon</v>
      </c>
      <c r="L1181" s="4">
        <v>30</v>
      </c>
      <c r="M1181" s="4" t="str">
        <f t="shared" si="184"/>
        <v>25-35</v>
      </c>
      <c r="N1181" s="4">
        <f t="shared" ca="1" si="190"/>
        <v>3</v>
      </c>
      <c r="O1181" s="4" t="str">
        <f t="shared" ca="1" si="185"/>
        <v>3+ yrs</v>
      </c>
      <c r="P1181" s="4">
        <v>89</v>
      </c>
      <c r="Q1181" s="4" t="str">
        <f t="shared" si="186"/>
        <v>Excepted</v>
      </c>
      <c r="R1181" s="4">
        <v>69630</v>
      </c>
      <c r="S1181" s="4">
        <v>13069</v>
      </c>
      <c r="T1181" s="4">
        <v>5570</v>
      </c>
      <c r="U1181" s="4">
        <v>5669</v>
      </c>
      <c r="V1181" s="4">
        <v>82600</v>
      </c>
      <c r="W1181" s="4" t="str">
        <f t="shared" si="187"/>
        <v>94%</v>
      </c>
      <c r="X1181" s="4">
        <f t="shared" si="188"/>
        <v>88269</v>
      </c>
      <c r="Y1181" s="4">
        <v>100</v>
      </c>
      <c r="Z1181" s="4" t="s">
        <v>22</v>
      </c>
    </row>
    <row r="1182" spans="1:26" x14ac:dyDescent="0.3">
      <c r="A1182" s="4" t="s">
        <v>1621</v>
      </c>
      <c r="B1182" s="4" t="s">
        <v>1485</v>
      </c>
      <c r="C1182" s="4" t="s">
        <v>59</v>
      </c>
      <c r="D1182" s="4" t="s">
        <v>78</v>
      </c>
      <c r="E1182" s="4">
        <f t="shared" si="181"/>
        <v>133</v>
      </c>
      <c r="F1182" s="4" t="s">
        <v>89</v>
      </c>
      <c r="G1182" s="4" t="s">
        <v>21</v>
      </c>
      <c r="H1182" s="5">
        <v>44822</v>
      </c>
      <c r="I1182" s="5" t="str">
        <f t="shared" si="189"/>
        <v>2022</v>
      </c>
      <c r="J1182" s="5" t="str">
        <f t="shared" si="182"/>
        <v>Sep</v>
      </c>
      <c r="K1182" s="5" t="str">
        <f t="shared" si="183"/>
        <v>Sun</v>
      </c>
      <c r="L1182" s="4">
        <v>39</v>
      </c>
      <c r="M1182" s="4" t="str">
        <f t="shared" si="184"/>
        <v>35-45</v>
      </c>
      <c r="N1182" s="4">
        <f t="shared" ca="1" si="190"/>
        <v>4</v>
      </c>
      <c r="O1182" s="4" t="str">
        <f t="shared" ca="1" si="185"/>
        <v>4+ yrs</v>
      </c>
      <c r="P1182" s="4">
        <v>71</v>
      </c>
      <c r="Q1182" s="4" t="str">
        <f t="shared" si="186"/>
        <v>Excepted</v>
      </c>
      <c r="R1182" s="4">
        <v>84708</v>
      </c>
      <c r="S1182" s="4">
        <v>7586</v>
      </c>
      <c r="T1182" s="4">
        <v>2541</v>
      </c>
      <c r="U1182" s="4">
        <v>9441</v>
      </c>
      <c r="V1182" s="4">
        <v>85394</v>
      </c>
      <c r="W1182" s="4" t="str">
        <f t="shared" si="187"/>
        <v>90%</v>
      </c>
      <c r="X1182" s="4">
        <f t="shared" si="188"/>
        <v>94835</v>
      </c>
      <c r="Y1182" s="4">
        <v>51</v>
      </c>
      <c r="Z1182" s="4" t="s">
        <v>15</v>
      </c>
    </row>
    <row r="1183" spans="1:26" x14ac:dyDescent="0.3">
      <c r="A1183" s="4" t="s">
        <v>1622</v>
      </c>
      <c r="B1183" s="4" t="s">
        <v>229</v>
      </c>
      <c r="C1183" s="4" t="s">
        <v>28</v>
      </c>
      <c r="D1183" s="4" t="s">
        <v>122</v>
      </c>
      <c r="E1183" s="4">
        <f t="shared" si="181"/>
        <v>133</v>
      </c>
      <c r="F1183" s="4" t="s">
        <v>51</v>
      </c>
      <c r="G1183" s="4" t="s">
        <v>14</v>
      </c>
      <c r="H1183" s="5">
        <v>44757</v>
      </c>
      <c r="I1183" s="5" t="str">
        <f t="shared" si="189"/>
        <v>2022</v>
      </c>
      <c r="J1183" s="5" t="str">
        <f t="shared" si="182"/>
        <v>Jul</v>
      </c>
      <c r="K1183" s="5" t="str">
        <f t="shared" si="183"/>
        <v>Fri</v>
      </c>
      <c r="L1183" s="4">
        <v>55</v>
      </c>
      <c r="M1183" s="4" t="str">
        <f t="shared" si="184"/>
        <v>55+</v>
      </c>
      <c r="N1183" s="4">
        <f t="shared" ca="1" si="190"/>
        <v>4</v>
      </c>
      <c r="O1183" s="4" t="str">
        <f t="shared" ca="1" si="185"/>
        <v>4+ yrs</v>
      </c>
      <c r="P1183" s="4">
        <v>69</v>
      </c>
      <c r="Q1183" s="4" t="str">
        <f t="shared" si="186"/>
        <v>Excepted</v>
      </c>
      <c r="R1183" s="4">
        <v>116050</v>
      </c>
      <c r="S1183" s="4">
        <v>18184</v>
      </c>
      <c r="T1183" s="4">
        <v>13926</v>
      </c>
      <c r="U1183" s="4">
        <v>12167</v>
      </c>
      <c r="V1183" s="4">
        <v>135993</v>
      </c>
      <c r="W1183" s="4" t="str">
        <f t="shared" si="187"/>
        <v>92%</v>
      </c>
      <c r="X1183" s="4">
        <f t="shared" si="188"/>
        <v>148160</v>
      </c>
      <c r="Y1183" s="4">
        <v>63</v>
      </c>
      <c r="Z1183" s="4" t="s">
        <v>22</v>
      </c>
    </row>
    <row r="1184" spans="1:26" x14ac:dyDescent="0.3">
      <c r="A1184" s="4" t="s">
        <v>1623</v>
      </c>
      <c r="B1184" s="4" t="s">
        <v>543</v>
      </c>
      <c r="C1184" s="4" t="s">
        <v>71</v>
      </c>
      <c r="D1184" s="4" t="s">
        <v>75</v>
      </c>
      <c r="E1184" s="4">
        <f t="shared" si="181"/>
        <v>133</v>
      </c>
      <c r="F1184" s="4" t="s">
        <v>89</v>
      </c>
      <c r="G1184" s="4" t="s">
        <v>14</v>
      </c>
      <c r="H1184" s="5">
        <v>45880</v>
      </c>
      <c r="I1184" s="5" t="str">
        <f t="shared" si="189"/>
        <v>2025</v>
      </c>
      <c r="J1184" s="5" t="str">
        <f t="shared" si="182"/>
        <v>Aug</v>
      </c>
      <c r="K1184" s="5" t="str">
        <f t="shared" si="183"/>
        <v>Mon</v>
      </c>
      <c r="L1184" s="4">
        <v>45</v>
      </c>
      <c r="M1184" s="4" t="str">
        <f t="shared" si="184"/>
        <v>45-55</v>
      </c>
      <c r="N1184" s="4">
        <f t="shared" ca="1" si="190"/>
        <v>1</v>
      </c>
      <c r="O1184" s="4" t="str">
        <f t="shared" ca="1" si="185"/>
        <v>1+ yrs</v>
      </c>
      <c r="P1184" s="4">
        <v>50</v>
      </c>
      <c r="Q1184" s="4" t="str">
        <f t="shared" si="186"/>
        <v>Red Alert</v>
      </c>
      <c r="R1184" s="4">
        <v>101385</v>
      </c>
      <c r="S1184" s="4">
        <v>14488</v>
      </c>
      <c r="T1184" s="4">
        <v>3041</v>
      </c>
      <c r="U1184" s="4">
        <v>9319</v>
      </c>
      <c r="V1184" s="4">
        <v>109595</v>
      </c>
      <c r="W1184" s="4" t="str">
        <f t="shared" si="187"/>
        <v>92%</v>
      </c>
      <c r="X1184" s="4">
        <f t="shared" si="188"/>
        <v>118914</v>
      </c>
      <c r="Y1184" s="4">
        <v>57</v>
      </c>
      <c r="Z1184" s="4" t="s">
        <v>22</v>
      </c>
    </row>
    <row r="1185" spans="1:26" x14ac:dyDescent="0.3">
      <c r="A1185" s="4" t="s">
        <v>1624</v>
      </c>
      <c r="B1185" s="4" t="s">
        <v>675</v>
      </c>
      <c r="C1185" s="4" t="s">
        <v>54</v>
      </c>
      <c r="D1185" s="4" t="s">
        <v>151</v>
      </c>
      <c r="E1185" s="4">
        <f t="shared" si="181"/>
        <v>132</v>
      </c>
      <c r="F1185" s="4" t="s">
        <v>51</v>
      </c>
      <c r="G1185" s="4" t="s">
        <v>152</v>
      </c>
      <c r="H1185" s="5">
        <v>44302</v>
      </c>
      <c r="I1185" s="5" t="str">
        <f t="shared" si="189"/>
        <v>2021</v>
      </c>
      <c r="J1185" s="5" t="str">
        <f t="shared" si="182"/>
        <v>Apr</v>
      </c>
      <c r="K1185" s="5" t="str">
        <f t="shared" si="183"/>
        <v>Fri</v>
      </c>
      <c r="L1185" s="4">
        <v>48</v>
      </c>
      <c r="M1185" s="4" t="str">
        <f t="shared" si="184"/>
        <v>45-55</v>
      </c>
      <c r="N1185" s="4">
        <f t="shared" ca="1" si="190"/>
        <v>5</v>
      </c>
      <c r="O1185" s="4" t="str">
        <f t="shared" ca="1" si="185"/>
        <v>5+ yrs</v>
      </c>
      <c r="P1185" s="4">
        <v>80</v>
      </c>
      <c r="Q1185" s="4" t="str">
        <f t="shared" si="186"/>
        <v>Excepted</v>
      </c>
      <c r="R1185" s="4">
        <v>21411</v>
      </c>
      <c r="S1185" s="4">
        <v>1967</v>
      </c>
      <c r="T1185" s="4">
        <v>642</v>
      </c>
      <c r="U1185" s="4">
        <v>2468</v>
      </c>
      <c r="V1185" s="4">
        <v>21552</v>
      </c>
      <c r="W1185" s="4" t="str">
        <f t="shared" si="187"/>
        <v>90%</v>
      </c>
      <c r="X1185" s="4">
        <f t="shared" si="188"/>
        <v>24020</v>
      </c>
      <c r="Y1185" s="4">
        <v>63</v>
      </c>
      <c r="Z1185" s="4" t="s">
        <v>22</v>
      </c>
    </row>
    <row r="1186" spans="1:26" x14ac:dyDescent="0.3">
      <c r="A1186" s="4" t="s">
        <v>1625</v>
      </c>
      <c r="B1186" s="4" t="s">
        <v>673</v>
      </c>
      <c r="C1186" s="4" t="s">
        <v>71</v>
      </c>
      <c r="D1186" s="4" t="s">
        <v>75</v>
      </c>
      <c r="E1186" s="4">
        <f t="shared" si="181"/>
        <v>132</v>
      </c>
      <c r="F1186" s="4" t="s">
        <v>34</v>
      </c>
      <c r="G1186" s="4" t="s">
        <v>21</v>
      </c>
      <c r="H1186" s="5">
        <v>44577</v>
      </c>
      <c r="I1186" s="5" t="str">
        <f t="shared" si="189"/>
        <v>2022</v>
      </c>
      <c r="J1186" s="5" t="str">
        <f t="shared" si="182"/>
        <v>Jan</v>
      </c>
      <c r="K1186" s="5" t="str">
        <f t="shared" si="183"/>
        <v>Sun</v>
      </c>
      <c r="L1186" s="4">
        <v>31</v>
      </c>
      <c r="M1186" s="4" t="str">
        <f t="shared" si="184"/>
        <v>25-35</v>
      </c>
      <c r="N1186" s="4">
        <f t="shared" ca="1" si="190"/>
        <v>4</v>
      </c>
      <c r="O1186" s="4" t="str">
        <f t="shared" ca="1" si="185"/>
        <v>4+ yrs</v>
      </c>
      <c r="P1186" s="4">
        <v>71</v>
      </c>
      <c r="Q1186" s="4" t="str">
        <f t="shared" si="186"/>
        <v>Excepted</v>
      </c>
      <c r="R1186" s="4">
        <v>85033</v>
      </c>
      <c r="S1186" s="4">
        <v>11563</v>
      </c>
      <c r="T1186" s="4">
        <v>0</v>
      </c>
      <c r="U1186" s="4">
        <v>5438</v>
      </c>
      <c r="V1186" s="4">
        <v>91158</v>
      </c>
      <c r="W1186" s="4" t="str">
        <f t="shared" si="187"/>
        <v>94%</v>
      </c>
      <c r="X1186" s="4">
        <f t="shared" si="188"/>
        <v>96596</v>
      </c>
      <c r="Y1186" s="4">
        <v>68</v>
      </c>
      <c r="Z1186" s="4" t="s">
        <v>15</v>
      </c>
    </row>
    <row r="1187" spans="1:26" x14ac:dyDescent="0.3">
      <c r="A1187" s="4" t="s">
        <v>1626</v>
      </c>
      <c r="B1187" s="4" t="s">
        <v>295</v>
      </c>
      <c r="C1187" s="4" t="s">
        <v>85</v>
      </c>
      <c r="D1187" s="4" t="s">
        <v>176</v>
      </c>
      <c r="E1187" s="4">
        <f t="shared" si="181"/>
        <v>132</v>
      </c>
      <c r="F1187" s="4" t="s">
        <v>13</v>
      </c>
      <c r="G1187" s="4" t="s">
        <v>14</v>
      </c>
      <c r="H1187" s="5">
        <v>43325</v>
      </c>
      <c r="I1187" s="5" t="str">
        <f t="shared" si="189"/>
        <v>2018</v>
      </c>
      <c r="J1187" s="5" t="str">
        <f t="shared" si="182"/>
        <v>Aug</v>
      </c>
      <c r="K1187" s="5" t="str">
        <f t="shared" si="183"/>
        <v>Mon</v>
      </c>
      <c r="L1187" s="4">
        <v>28</v>
      </c>
      <c r="M1187" s="4" t="str">
        <f t="shared" si="184"/>
        <v>25-35</v>
      </c>
      <c r="N1187" s="4">
        <f t="shared" ca="1" si="190"/>
        <v>8</v>
      </c>
      <c r="O1187" s="4" t="str">
        <f t="shared" ca="1" si="185"/>
        <v>5+ yrs</v>
      </c>
      <c r="P1187" s="4">
        <v>83</v>
      </c>
      <c r="Q1187" s="4" t="str">
        <f t="shared" si="186"/>
        <v>Excepted</v>
      </c>
      <c r="R1187" s="4">
        <v>59528</v>
      </c>
      <c r="S1187" s="4">
        <v>7790</v>
      </c>
      <c r="T1187" s="4">
        <v>0</v>
      </c>
      <c r="U1187" s="4">
        <v>4233</v>
      </c>
      <c r="V1187" s="4">
        <v>63085</v>
      </c>
      <c r="W1187" s="4" t="str">
        <f t="shared" si="187"/>
        <v>94%</v>
      </c>
      <c r="X1187" s="4">
        <f t="shared" si="188"/>
        <v>67318</v>
      </c>
      <c r="Y1187" s="4">
        <v>73</v>
      </c>
      <c r="Z1187" s="4" t="s">
        <v>22</v>
      </c>
    </row>
    <row r="1188" spans="1:26" x14ac:dyDescent="0.3">
      <c r="A1188" s="4" t="s">
        <v>1627</v>
      </c>
      <c r="B1188" s="4" t="s">
        <v>1007</v>
      </c>
      <c r="C1188" s="4" t="s">
        <v>32</v>
      </c>
      <c r="D1188" s="4" t="s">
        <v>130</v>
      </c>
      <c r="E1188" s="4">
        <f t="shared" si="181"/>
        <v>132</v>
      </c>
      <c r="F1188" s="4" t="s">
        <v>56</v>
      </c>
      <c r="G1188" s="4" t="s">
        <v>14</v>
      </c>
      <c r="H1188" s="5">
        <v>43237</v>
      </c>
      <c r="I1188" s="5" t="str">
        <f t="shared" si="189"/>
        <v>2018</v>
      </c>
      <c r="J1188" s="5" t="str">
        <f t="shared" si="182"/>
        <v>May</v>
      </c>
      <c r="K1188" s="5" t="str">
        <f t="shared" si="183"/>
        <v>Thu</v>
      </c>
      <c r="L1188" s="4">
        <v>20</v>
      </c>
      <c r="M1188" s="4" t="str">
        <f t="shared" si="184"/>
        <v>&lt;25</v>
      </c>
      <c r="N1188" s="4">
        <f t="shared" ca="1" si="190"/>
        <v>8</v>
      </c>
      <c r="O1188" s="4" t="str">
        <f t="shared" ca="1" si="185"/>
        <v>5+ yrs</v>
      </c>
      <c r="P1188" s="4">
        <v>83</v>
      </c>
      <c r="Q1188" s="4" t="str">
        <f t="shared" si="186"/>
        <v>Excepted</v>
      </c>
      <c r="R1188" s="4">
        <v>42660</v>
      </c>
      <c r="S1188" s="4">
        <v>3926</v>
      </c>
      <c r="T1188" s="4">
        <v>3412</v>
      </c>
      <c r="U1188" s="4">
        <v>2692</v>
      </c>
      <c r="V1188" s="4">
        <v>47306</v>
      </c>
      <c r="W1188" s="4" t="str">
        <f t="shared" si="187"/>
        <v>95%</v>
      </c>
      <c r="X1188" s="4">
        <f t="shared" si="188"/>
        <v>49998</v>
      </c>
      <c r="Y1188" s="4">
        <v>75</v>
      </c>
      <c r="Z1188" s="4" t="s">
        <v>15</v>
      </c>
    </row>
    <row r="1189" spans="1:26" x14ac:dyDescent="0.3">
      <c r="A1189" s="4" t="s">
        <v>1628</v>
      </c>
      <c r="B1189" s="4" t="s">
        <v>275</v>
      </c>
      <c r="C1189" s="4" t="s">
        <v>37</v>
      </c>
      <c r="D1189" s="4" t="s">
        <v>38</v>
      </c>
      <c r="E1189" s="4">
        <f t="shared" si="181"/>
        <v>132</v>
      </c>
      <c r="F1189" s="4" t="s">
        <v>13</v>
      </c>
      <c r="G1189" s="4" t="s">
        <v>14</v>
      </c>
      <c r="H1189" s="5">
        <v>44197</v>
      </c>
      <c r="I1189" s="5" t="str">
        <f t="shared" si="189"/>
        <v>2021</v>
      </c>
      <c r="J1189" s="5" t="str">
        <f t="shared" si="182"/>
        <v>Jan</v>
      </c>
      <c r="K1189" s="5" t="str">
        <f t="shared" si="183"/>
        <v>Fri</v>
      </c>
      <c r="L1189" s="4">
        <v>32</v>
      </c>
      <c r="M1189" s="4" t="str">
        <f t="shared" si="184"/>
        <v>25-35</v>
      </c>
      <c r="N1189" s="4">
        <f t="shared" ca="1" si="190"/>
        <v>5</v>
      </c>
      <c r="O1189" s="4" t="str">
        <f t="shared" ca="1" si="185"/>
        <v>5+ yrs</v>
      </c>
      <c r="P1189" s="4">
        <v>100</v>
      </c>
      <c r="Q1189" s="4" t="str">
        <f t="shared" si="186"/>
        <v>Satisfied</v>
      </c>
      <c r="R1189" s="4">
        <v>61792</v>
      </c>
      <c r="S1189" s="4">
        <v>11072</v>
      </c>
      <c r="T1189" s="4">
        <v>0</v>
      </c>
      <c r="U1189" s="4">
        <v>8411</v>
      </c>
      <c r="V1189" s="4">
        <v>64453</v>
      </c>
      <c r="W1189" s="4" t="str">
        <f t="shared" si="187"/>
        <v>88%</v>
      </c>
      <c r="X1189" s="4">
        <f t="shared" si="188"/>
        <v>72864</v>
      </c>
      <c r="Y1189" s="4">
        <v>53</v>
      </c>
      <c r="Z1189" s="4" t="s">
        <v>22</v>
      </c>
    </row>
    <row r="1190" spans="1:26" x14ac:dyDescent="0.3">
      <c r="A1190" s="4" t="s">
        <v>1629</v>
      </c>
      <c r="B1190" s="4" t="s">
        <v>606</v>
      </c>
      <c r="C1190" s="4" t="s">
        <v>71</v>
      </c>
      <c r="D1190" s="4" t="s">
        <v>72</v>
      </c>
      <c r="E1190" s="4">
        <f t="shared" si="181"/>
        <v>132</v>
      </c>
      <c r="F1190" s="4" t="s">
        <v>39</v>
      </c>
      <c r="G1190" s="4" t="s">
        <v>152</v>
      </c>
      <c r="H1190" s="5">
        <v>43416</v>
      </c>
      <c r="I1190" s="5" t="str">
        <f t="shared" si="189"/>
        <v>2018</v>
      </c>
      <c r="J1190" s="5" t="str">
        <f t="shared" si="182"/>
        <v>Nov</v>
      </c>
      <c r="K1190" s="5" t="str">
        <f t="shared" si="183"/>
        <v>Mon</v>
      </c>
      <c r="L1190" s="4">
        <v>57</v>
      </c>
      <c r="M1190" s="4" t="str">
        <f t="shared" si="184"/>
        <v>55+</v>
      </c>
      <c r="N1190" s="4">
        <f t="shared" ca="1" si="190"/>
        <v>7</v>
      </c>
      <c r="O1190" s="4" t="str">
        <f t="shared" ca="1" si="185"/>
        <v>5+ yrs</v>
      </c>
      <c r="P1190" s="4">
        <v>80</v>
      </c>
      <c r="Q1190" s="4" t="str">
        <f t="shared" si="186"/>
        <v>Excepted</v>
      </c>
      <c r="R1190" s="4">
        <v>15780</v>
      </c>
      <c r="S1190" s="4">
        <v>3342</v>
      </c>
      <c r="T1190" s="4">
        <v>1262</v>
      </c>
      <c r="U1190" s="4">
        <v>2245</v>
      </c>
      <c r="V1190" s="4">
        <v>18139</v>
      </c>
      <c r="W1190" s="4" t="str">
        <f t="shared" si="187"/>
        <v>89%</v>
      </c>
      <c r="X1190" s="4">
        <f t="shared" si="188"/>
        <v>20384</v>
      </c>
      <c r="Y1190" s="4">
        <v>95</v>
      </c>
      <c r="Z1190" s="4" t="s">
        <v>15</v>
      </c>
    </row>
    <row r="1191" spans="1:26" x14ac:dyDescent="0.3">
      <c r="A1191" s="4" t="s">
        <v>1630</v>
      </c>
      <c r="B1191" s="4" t="s">
        <v>62</v>
      </c>
      <c r="C1191" s="4" t="s">
        <v>71</v>
      </c>
      <c r="D1191" s="4" t="s">
        <v>72</v>
      </c>
      <c r="E1191" s="4">
        <f t="shared" si="181"/>
        <v>132</v>
      </c>
      <c r="F1191" s="4" t="s">
        <v>45</v>
      </c>
      <c r="G1191" s="4" t="s">
        <v>21</v>
      </c>
      <c r="H1191" s="5">
        <v>44707</v>
      </c>
      <c r="I1191" s="5" t="str">
        <f t="shared" si="189"/>
        <v>2022</v>
      </c>
      <c r="J1191" s="5" t="str">
        <f t="shared" si="182"/>
        <v>May</v>
      </c>
      <c r="K1191" s="5" t="str">
        <f t="shared" si="183"/>
        <v>Thu</v>
      </c>
      <c r="L1191" s="4">
        <v>55</v>
      </c>
      <c r="M1191" s="4" t="str">
        <f t="shared" si="184"/>
        <v>55+</v>
      </c>
      <c r="N1191" s="4">
        <f t="shared" ca="1" si="190"/>
        <v>4</v>
      </c>
      <c r="O1191" s="4" t="str">
        <f t="shared" ca="1" si="185"/>
        <v>4+ yrs</v>
      </c>
      <c r="P1191" s="4">
        <v>65</v>
      </c>
      <c r="Q1191" s="4" t="str">
        <f t="shared" si="186"/>
        <v>Excepted</v>
      </c>
      <c r="R1191" s="4">
        <v>101145</v>
      </c>
      <c r="S1191" s="4">
        <v>14625</v>
      </c>
      <c r="T1191" s="4">
        <v>12137</v>
      </c>
      <c r="U1191" s="4">
        <v>14021</v>
      </c>
      <c r="V1191" s="4">
        <v>113886</v>
      </c>
      <c r="W1191" s="4" t="str">
        <f t="shared" si="187"/>
        <v>89%</v>
      </c>
      <c r="X1191" s="4">
        <f t="shared" si="188"/>
        <v>127907</v>
      </c>
      <c r="Y1191" s="4">
        <v>55</v>
      </c>
      <c r="Z1191" s="4" t="s">
        <v>15</v>
      </c>
    </row>
    <row r="1192" spans="1:26" x14ac:dyDescent="0.3">
      <c r="A1192" s="4" t="s">
        <v>1631</v>
      </c>
      <c r="B1192" s="4" t="s">
        <v>1187</v>
      </c>
      <c r="C1192" s="4" t="s">
        <v>37</v>
      </c>
      <c r="D1192" s="4" t="s">
        <v>223</v>
      </c>
      <c r="E1192" s="4">
        <f t="shared" si="181"/>
        <v>132</v>
      </c>
      <c r="F1192" s="4" t="s">
        <v>39</v>
      </c>
      <c r="G1192" s="4" t="s">
        <v>14</v>
      </c>
      <c r="H1192" s="5">
        <v>43625</v>
      </c>
      <c r="I1192" s="5" t="str">
        <f t="shared" si="189"/>
        <v>2019</v>
      </c>
      <c r="J1192" s="5" t="str">
        <f t="shared" si="182"/>
        <v>Jun</v>
      </c>
      <c r="K1192" s="5" t="str">
        <f t="shared" si="183"/>
        <v>Sun</v>
      </c>
      <c r="L1192" s="4">
        <v>38</v>
      </c>
      <c r="M1192" s="4" t="str">
        <f t="shared" si="184"/>
        <v>35-45</v>
      </c>
      <c r="N1192" s="4">
        <f t="shared" ca="1" si="190"/>
        <v>7</v>
      </c>
      <c r="O1192" s="4" t="str">
        <f t="shared" ca="1" si="185"/>
        <v>5+ yrs</v>
      </c>
      <c r="P1192" s="4">
        <v>74</v>
      </c>
      <c r="Q1192" s="4" t="str">
        <f t="shared" si="186"/>
        <v>Excepted</v>
      </c>
      <c r="R1192" s="4">
        <v>73530</v>
      </c>
      <c r="S1192" s="4">
        <v>8026</v>
      </c>
      <c r="T1192" s="4">
        <v>2205</v>
      </c>
      <c r="U1192" s="4">
        <v>6103</v>
      </c>
      <c r="V1192" s="4">
        <v>77658</v>
      </c>
      <c r="W1192" s="4" t="str">
        <f t="shared" si="187"/>
        <v>93%</v>
      </c>
      <c r="X1192" s="4">
        <f t="shared" si="188"/>
        <v>83761</v>
      </c>
      <c r="Y1192" s="4">
        <v>91</v>
      </c>
      <c r="Z1192" s="4" t="s">
        <v>22</v>
      </c>
    </row>
    <row r="1193" spans="1:26" x14ac:dyDescent="0.3">
      <c r="A1193" s="4" t="s">
        <v>1632</v>
      </c>
      <c r="B1193" s="4" t="s">
        <v>145</v>
      </c>
      <c r="C1193" s="4" t="s">
        <v>63</v>
      </c>
      <c r="D1193" s="4" t="s">
        <v>64</v>
      </c>
      <c r="E1193" s="4">
        <f t="shared" si="181"/>
        <v>132</v>
      </c>
      <c r="F1193" s="4" t="s">
        <v>34</v>
      </c>
      <c r="G1193" s="4" t="s">
        <v>14</v>
      </c>
      <c r="H1193" s="5">
        <v>43988</v>
      </c>
      <c r="I1193" s="5" t="str">
        <f t="shared" si="189"/>
        <v>2020</v>
      </c>
      <c r="J1193" s="5" t="str">
        <f t="shared" si="182"/>
        <v>Jun</v>
      </c>
      <c r="K1193" s="5" t="str">
        <f t="shared" si="183"/>
        <v>Sat</v>
      </c>
      <c r="L1193" s="4">
        <v>44</v>
      </c>
      <c r="M1193" s="4" t="str">
        <f t="shared" si="184"/>
        <v>35-45</v>
      </c>
      <c r="N1193" s="4">
        <f t="shared" ca="1" si="190"/>
        <v>6</v>
      </c>
      <c r="O1193" s="4" t="str">
        <f t="shared" ca="1" si="185"/>
        <v>5+ yrs</v>
      </c>
      <c r="P1193" s="4">
        <v>65</v>
      </c>
      <c r="Q1193" s="4" t="str">
        <f t="shared" si="186"/>
        <v>Excepted</v>
      </c>
      <c r="R1193" s="4">
        <v>96096</v>
      </c>
      <c r="S1193" s="4">
        <v>21128</v>
      </c>
      <c r="T1193" s="4">
        <v>2882</v>
      </c>
      <c r="U1193" s="4">
        <v>5913</v>
      </c>
      <c r="V1193" s="4">
        <v>114193</v>
      </c>
      <c r="W1193" s="4" t="str">
        <f t="shared" si="187"/>
        <v>95%</v>
      </c>
      <c r="X1193" s="4">
        <f t="shared" si="188"/>
        <v>120106</v>
      </c>
      <c r="Y1193" s="4">
        <v>71</v>
      </c>
      <c r="Z1193" s="4" t="s">
        <v>22</v>
      </c>
    </row>
    <row r="1194" spans="1:26" x14ac:dyDescent="0.3">
      <c r="A1194" s="4" t="s">
        <v>1633</v>
      </c>
      <c r="B1194" s="4" t="s">
        <v>324</v>
      </c>
      <c r="C1194" s="4" t="s">
        <v>18</v>
      </c>
      <c r="D1194" s="4" t="s">
        <v>138</v>
      </c>
      <c r="E1194" s="4">
        <f t="shared" si="181"/>
        <v>132</v>
      </c>
      <c r="F1194" s="4" t="s">
        <v>51</v>
      </c>
      <c r="G1194" s="4" t="s">
        <v>14</v>
      </c>
      <c r="H1194" s="5">
        <v>44759</v>
      </c>
      <c r="I1194" s="5" t="str">
        <f t="shared" si="189"/>
        <v>2022</v>
      </c>
      <c r="J1194" s="5" t="str">
        <f t="shared" si="182"/>
        <v>Jul</v>
      </c>
      <c r="K1194" s="5" t="str">
        <f t="shared" si="183"/>
        <v>Sun</v>
      </c>
      <c r="L1194" s="4">
        <v>21</v>
      </c>
      <c r="M1194" s="4" t="str">
        <f t="shared" si="184"/>
        <v>&lt;25</v>
      </c>
      <c r="N1194" s="4">
        <f t="shared" ca="1" si="190"/>
        <v>4</v>
      </c>
      <c r="O1194" s="4" t="str">
        <f t="shared" ca="1" si="185"/>
        <v>4+ yrs</v>
      </c>
      <c r="P1194" s="4">
        <v>78</v>
      </c>
      <c r="Q1194" s="4" t="str">
        <f t="shared" si="186"/>
        <v>Excepted</v>
      </c>
      <c r="R1194" s="4">
        <v>46893</v>
      </c>
      <c r="S1194" s="4">
        <v>3789</v>
      </c>
      <c r="T1194" s="4">
        <v>2344</v>
      </c>
      <c r="U1194" s="4">
        <v>3398</v>
      </c>
      <c r="V1194" s="4">
        <v>49628</v>
      </c>
      <c r="W1194" s="4" t="str">
        <f t="shared" si="187"/>
        <v>94%</v>
      </c>
      <c r="X1194" s="4">
        <f t="shared" si="188"/>
        <v>53026</v>
      </c>
      <c r="Y1194" s="4">
        <v>92</v>
      </c>
      <c r="Z1194" s="4" t="s">
        <v>15</v>
      </c>
    </row>
    <row r="1195" spans="1:26" x14ac:dyDescent="0.3">
      <c r="A1195" s="4" t="s">
        <v>1634</v>
      </c>
      <c r="B1195" s="4" t="s">
        <v>205</v>
      </c>
      <c r="C1195" s="4" t="s">
        <v>28</v>
      </c>
      <c r="D1195" s="4" t="s">
        <v>122</v>
      </c>
      <c r="E1195" s="4">
        <f t="shared" si="181"/>
        <v>132</v>
      </c>
      <c r="F1195" s="4" t="s">
        <v>13</v>
      </c>
      <c r="G1195" s="4" t="s">
        <v>21</v>
      </c>
      <c r="H1195" s="5">
        <v>44679</v>
      </c>
      <c r="I1195" s="5" t="str">
        <f t="shared" si="189"/>
        <v>2022</v>
      </c>
      <c r="J1195" s="5" t="str">
        <f t="shared" si="182"/>
        <v>Apr</v>
      </c>
      <c r="K1195" s="5" t="str">
        <f t="shared" si="183"/>
        <v>Thu</v>
      </c>
      <c r="L1195" s="4">
        <v>45</v>
      </c>
      <c r="M1195" s="4" t="str">
        <f t="shared" si="184"/>
        <v>45-55</v>
      </c>
      <c r="N1195" s="4">
        <f t="shared" ca="1" si="190"/>
        <v>4</v>
      </c>
      <c r="O1195" s="4" t="str">
        <f t="shared" ca="1" si="185"/>
        <v>4+ yrs</v>
      </c>
      <c r="P1195" s="4">
        <v>75</v>
      </c>
      <c r="Q1195" s="4" t="str">
        <f t="shared" si="186"/>
        <v>Excepted</v>
      </c>
      <c r="R1195" s="4">
        <v>113670</v>
      </c>
      <c r="S1195" s="4">
        <v>13743</v>
      </c>
      <c r="T1195" s="4">
        <v>13640</v>
      </c>
      <c r="U1195" s="4">
        <v>16666</v>
      </c>
      <c r="V1195" s="4">
        <v>124387</v>
      </c>
      <c r="W1195" s="4" t="str">
        <f t="shared" si="187"/>
        <v>88%</v>
      </c>
      <c r="X1195" s="4">
        <f t="shared" si="188"/>
        <v>141053</v>
      </c>
      <c r="Y1195" s="4">
        <v>92</v>
      </c>
      <c r="Z1195" s="4" t="s">
        <v>22</v>
      </c>
    </row>
    <row r="1196" spans="1:26" x14ac:dyDescent="0.3">
      <c r="A1196" s="4" t="s">
        <v>1635</v>
      </c>
      <c r="B1196" s="4" t="s">
        <v>971</v>
      </c>
      <c r="C1196" s="4" t="s">
        <v>11</v>
      </c>
      <c r="D1196" s="4" t="s">
        <v>12</v>
      </c>
      <c r="E1196" s="4">
        <f t="shared" si="181"/>
        <v>132</v>
      </c>
      <c r="F1196" s="4" t="s">
        <v>20</v>
      </c>
      <c r="G1196" s="4" t="s">
        <v>14</v>
      </c>
      <c r="H1196" s="5">
        <v>43917</v>
      </c>
      <c r="I1196" s="5" t="str">
        <f t="shared" si="189"/>
        <v>2020</v>
      </c>
      <c r="J1196" s="5" t="str">
        <f t="shared" si="182"/>
        <v>Mar</v>
      </c>
      <c r="K1196" s="5" t="str">
        <f t="shared" si="183"/>
        <v>Fri</v>
      </c>
      <c r="L1196" s="4">
        <v>55</v>
      </c>
      <c r="M1196" s="4" t="str">
        <f t="shared" si="184"/>
        <v>55+</v>
      </c>
      <c r="N1196" s="4">
        <f t="shared" ca="1" si="190"/>
        <v>6</v>
      </c>
      <c r="O1196" s="4" t="str">
        <f t="shared" ca="1" si="185"/>
        <v>5+ yrs</v>
      </c>
      <c r="P1196" s="4">
        <v>45</v>
      </c>
      <c r="Q1196" s="4" t="str">
        <f t="shared" si="186"/>
        <v>Red Alert</v>
      </c>
      <c r="R1196" s="4">
        <v>122155</v>
      </c>
      <c r="S1196" s="4">
        <v>17890</v>
      </c>
      <c r="T1196" s="4">
        <v>0</v>
      </c>
      <c r="U1196" s="4">
        <v>9073</v>
      </c>
      <c r="V1196" s="4">
        <v>130972</v>
      </c>
      <c r="W1196" s="4" t="str">
        <f t="shared" si="187"/>
        <v>94%</v>
      </c>
      <c r="X1196" s="4">
        <f t="shared" si="188"/>
        <v>140045</v>
      </c>
      <c r="Y1196" s="4">
        <v>82</v>
      </c>
      <c r="Z1196" s="4" t="s">
        <v>15</v>
      </c>
    </row>
    <row r="1197" spans="1:26" x14ac:dyDescent="0.3">
      <c r="A1197" s="4" t="s">
        <v>1636</v>
      </c>
      <c r="B1197" s="4" t="s">
        <v>282</v>
      </c>
      <c r="C1197" s="4" t="s">
        <v>71</v>
      </c>
      <c r="D1197" s="4" t="s">
        <v>110</v>
      </c>
      <c r="E1197" s="4">
        <f t="shared" si="181"/>
        <v>132</v>
      </c>
      <c r="F1197" s="4" t="s">
        <v>20</v>
      </c>
      <c r="G1197" s="4" t="s">
        <v>14</v>
      </c>
      <c r="H1197" s="5">
        <v>45086</v>
      </c>
      <c r="I1197" s="5" t="str">
        <f t="shared" si="189"/>
        <v>2023</v>
      </c>
      <c r="J1197" s="5" t="str">
        <f t="shared" si="182"/>
        <v>Jun</v>
      </c>
      <c r="K1197" s="5" t="str">
        <f t="shared" si="183"/>
        <v>Fri</v>
      </c>
      <c r="L1197" s="4">
        <v>49</v>
      </c>
      <c r="M1197" s="4" t="str">
        <f t="shared" si="184"/>
        <v>45-55</v>
      </c>
      <c r="N1197" s="4">
        <f t="shared" ca="1" si="190"/>
        <v>3</v>
      </c>
      <c r="O1197" s="4" t="str">
        <f t="shared" ca="1" si="185"/>
        <v>3+ yrs</v>
      </c>
      <c r="P1197" s="4">
        <v>69</v>
      </c>
      <c r="Q1197" s="4" t="str">
        <f t="shared" si="186"/>
        <v>Excepted</v>
      </c>
      <c r="R1197" s="4">
        <v>133868</v>
      </c>
      <c r="S1197" s="4">
        <v>19868</v>
      </c>
      <c r="T1197" s="4">
        <v>6693</v>
      </c>
      <c r="U1197" s="4">
        <v>12782</v>
      </c>
      <c r="V1197" s="4">
        <v>147647</v>
      </c>
      <c r="W1197" s="4" t="str">
        <f t="shared" si="187"/>
        <v>92%</v>
      </c>
      <c r="X1197" s="4">
        <f t="shared" si="188"/>
        <v>160429</v>
      </c>
      <c r="Y1197" s="4">
        <v>76</v>
      </c>
      <c r="Z1197" s="4" t="s">
        <v>22</v>
      </c>
    </row>
    <row r="1198" spans="1:26" x14ac:dyDescent="0.3">
      <c r="A1198" s="4" t="s">
        <v>1637</v>
      </c>
      <c r="B1198" s="4" t="s">
        <v>354</v>
      </c>
      <c r="C1198" s="4" t="s">
        <v>59</v>
      </c>
      <c r="D1198" s="4" t="s">
        <v>60</v>
      </c>
      <c r="E1198" s="4">
        <f t="shared" si="181"/>
        <v>132</v>
      </c>
      <c r="F1198" s="4" t="s">
        <v>34</v>
      </c>
      <c r="G1198" s="4" t="s">
        <v>21</v>
      </c>
      <c r="H1198" s="5">
        <v>42911</v>
      </c>
      <c r="I1198" s="5" t="str">
        <f t="shared" si="189"/>
        <v>2017</v>
      </c>
      <c r="J1198" s="5" t="str">
        <f t="shared" si="182"/>
        <v>Jun</v>
      </c>
      <c r="K1198" s="5" t="str">
        <f t="shared" si="183"/>
        <v>Sun</v>
      </c>
      <c r="L1198" s="4">
        <v>24</v>
      </c>
      <c r="M1198" s="4" t="str">
        <f t="shared" si="184"/>
        <v>&lt;25</v>
      </c>
      <c r="N1198" s="4">
        <f t="shared" ca="1" si="190"/>
        <v>9</v>
      </c>
      <c r="O1198" s="4" t="str">
        <f t="shared" ca="1" si="185"/>
        <v>5+ yrs</v>
      </c>
      <c r="P1198" s="4">
        <v>62</v>
      </c>
      <c r="Q1198" s="4" t="str">
        <f t="shared" si="186"/>
        <v>Red Alert</v>
      </c>
      <c r="R1198" s="4">
        <v>51600</v>
      </c>
      <c r="S1198" s="4">
        <v>10774</v>
      </c>
      <c r="T1198" s="4">
        <v>2580</v>
      </c>
      <c r="U1198" s="4">
        <v>8591</v>
      </c>
      <c r="V1198" s="4">
        <v>56363</v>
      </c>
      <c r="W1198" s="4" t="str">
        <f t="shared" si="187"/>
        <v>87%</v>
      </c>
      <c r="X1198" s="4">
        <f t="shared" si="188"/>
        <v>64954</v>
      </c>
      <c r="Y1198" s="4">
        <v>73</v>
      </c>
      <c r="Z1198" s="4" t="s">
        <v>22</v>
      </c>
    </row>
    <row r="1199" spans="1:26" x14ac:dyDescent="0.3">
      <c r="A1199" s="4" t="s">
        <v>1638</v>
      </c>
      <c r="B1199" s="4" t="s">
        <v>140</v>
      </c>
      <c r="C1199" s="4" t="s">
        <v>59</v>
      </c>
      <c r="D1199" s="4" t="s">
        <v>203</v>
      </c>
      <c r="E1199" s="4">
        <f t="shared" si="181"/>
        <v>132</v>
      </c>
      <c r="F1199" s="4" t="s">
        <v>51</v>
      </c>
      <c r="G1199" s="4" t="s">
        <v>14</v>
      </c>
      <c r="H1199" s="5">
        <v>43196</v>
      </c>
      <c r="I1199" s="5" t="str">
        <f t="shared" si="189"/>
        <v>2018</v>
      </c>
      <c r="J1199" s="5" t="str">
        <f t="shared" si="182"/>
        <v>Apr</v>
      </c>
      <c r="K1199" s="5" t="str">
        <f t="shared" si="183"/>
        <v>Fri</v>
      </c>
      <c r="L1199" s="4">
        <v>40</v>
      </c>
      <c r="M1199" s="4" t="str">
        <f t="shared" si="184"/>
        <v>35-45</v>
      </c>
      <c r="N1199" s="4">
        <f t="shared" ca="1" si="190"/>
        <v>8</v>
      </c>
      <c r="O1199" s="4" t="str">
        <f t="shared" ca="1" si="185"/>
        <v>5+ yrs</v>
      </c>
      <c r="P1199" s="4">
        <v>76</v>
      </c>
      <c r="Q1199" s="4" t="str">
        <f t="shared" si="186"/>
        <v>Excepted</v>
      </c>
      <c r="R1199" s="4">
        <v>93440</v>
      </c>
      <c r="S1199" s="4">
        <v>19782</v>
      </c>
      <c r="T1199" s="4">
        <v>2803</v>
      </c>
      <c r="U1199" s="4">
        <v>8490</v>
      </c>
      <c r="V1199" s="4">
        <v>107535</v>
      </c>
      <c r="W1199" s="4" t="str">
        <f t="shared" si="187"/>
        <v>93%</v>
      </c>
      <c r="X1199" s="4">
        <f t="shared" si="188"/>
        <v>116025</v>
      </c>
      <c r="Y1199" s="4">
        <v>76</v>
      </c>
      <c r="Z1199" s="4" t="s">
        <v>22</v>
      </c>
    </row>
    <row r="1200" spans="1:26" x14ac:dyDescent="0.3">
      <c r="A1200" s="4" t="s">
        <v>1639</v>
      </c>
      <c r="B1200" s="4" t="s">
        <v>162</v>
      </c>
      <c r="C1200" s="4" t="s">
        <v>32</v>
      </c>
      <c r="D1200" s="4" t="s">
        <v>33</v>
      </c>
      <c r="E1200" s="4">
        <f t="shared" si="181"/>
        <v>132</v>
      </c>
      <c r="F1200" s="4" t="s">
        <v>51</v>
      </c>
      <c r="G1200" s="4" t="s">
        <v>14</v>
      </c>
      <c r="H1200" s="5">
        <v>45855</v>
      </c>
      <c r="I1200" s="5" t="str">
        <f t="shared" si="189"/>
        <v>2025</v>
      </c>
      <c r="J1200" s="5" t="str">
        <f t="shared" si="182"/>
        <v>Jul</v>
      </c>
      <c r="K1200" s="5" t="str">
        <f t="shared" si="183"/>
        <v>Thu</v>
      </c>
      <c r="L1200" s="4">
        <v>56</v>
      </c>
      <c r="M1200" s="4" t="str">
        <f t="shared" si="184"/>
        <v>55+</v>
      </c>
      <c r="N1200" s="4">
        <f t="shared" ca="1" si="190"/>
        <v>1</v>
      </c>
      <c r="O1200" s="4" t="str">
        <f t="shared" ca="1" si="185"/>
        <v>1+ yrs</v>
      </c>
      <c r="P1200" s="4">
        <v>78</v>
      </c>
      <c r="Q1200" s="4" t="str">
        <f t="shared" si="186"/>
        <v>Excepted</v>
      </c>
      <c r="R1200" s="4">
        <v>164304</v>
      </c>
      <c r="S1200" s="4">
        <v>16266</v>
      </c>
      <c r="T1200" s="4">
        <v>8215</v>
      </c>
      <c r="U1200" s="4">
        <v>22025</v>
      </c>
      <c r="V1200" s="4">
        <v>166760</v>
      </c>
      <c r="W1200" s="4" t="str">
        <f t="shared" si="187"/>
        <v>88%</v>
      </c>
      <c r="X1200" s="4">
        <f t="shared" si="188"/>
        <v>188785</v>
      </c>
      <c r="Y1200" s="4">
        <v>62</v>
      </c>
      <c r="Z1200" s="4" t="s">
        <v>15</v>
      </c>
    </row>
    <row r="1201" spans="1:26" x14ac:dyDescent="0.3">
      <c r="A1201" s="4" t="s">
        <v>1640</v>
      </c>
      <c r="B1201" s="4" t="s">
        <v>205</v>
      </c>
      <c r="C1201" s="4" t="s">
        <v>63</v>
      </c>
      <c r="D1201" s="4" t="s">
        <v>143</v>
      </c>
      <c r="E1201" s="4">
        <f t="shared" si="181"/>
        <v>131</v>
      </c>
      <c r="F1201" s="4" t="s">
        <v>56</v>
      </c>
      <c r="G1201" s="4" t="s">
        <v>14</v>
      </c>
      <c r="H1201" s="5">
        <v>43532</v>
      </c>
      <c r="I1201" s="5" t="str">
        <f t="shared" si="189"/>
        <v>2019</v>
      </c>
      <c r="J1201" s="5" t="str">
        <f t="shared" si="182"/>
        <v>Mar</v>
      </c>
      <c r="K1201" s="5" t="str">
        <f t="shared" si="183"/>
        <v>Fri</v>
      </c>
      <c r="L1201" s="4">
        <v>53</v>
      </c>
      <c r="M1201" s="4" t="str">
        <f t="shared" si="184"/>
        <v>45-55</v>
      </c>
      <c r="N1201" s="4">
        <f t="shared" ca="1" si="190"/>
        <v>7</v>
      </c>
      <c r="O1201" s="4" t="str">
        <f t="shared" ca="1" si="185"/>
        <v>5+ yrs</v>
      </c>
      <c r="P1201" s="4">
        <v>97</v>
      </c>
      <c r="Q1201" s="4" t="str">
        <f t="shared" si="186"/>
        <v>Satisfied</v>
      </c>
      <c r="R1201" s="4">
        <v>107272</v>
      </c>
      <c r="S1201" s="4">
        <v>22519</v>
      </c>
      <c r="T1201" s="4">
        <v>12872</v>
      </c>
      <c r="U1201" s="4">
        <v>6711</v>
      </c>
      <c r="V1201" s="4">
        <v>135952</v>
      </c>
      <c r="W1201" s="4" t="str">
        <f t="shared" si="187"/>
        <v>95%</v>
      </c>
      <c r="X1201" s="4">
        <f t="shared" si="188"/>
        <v>142663</v>
      </c>
      <c r="Y1201" s="4">
        <v>87</v>
      </c>
      <c r="Z1201" s="4" t="s">
        <v>22</v>
      </c>
    </row>
    <row r="1202" spans="1:26" x14ac:dyDescent="0.3">
      <c r="A1202" s="4" t="s">
        <v>1641</v>
      </c>
      <c r="B1202" s="4" t="s">
        <v>403</v>
      </c>
      <c r="C1202" s="4" t="s">
        <v>32</v>
      </c>
      <c r="D1202" s="4" t="s">
        <v>33</v>
      </c>
      <c r="E1202" s="4">
        <f t="shared" si="181"/>
        <v>131</v>
      </c>
      <c r="F1202" s="4" t="s">
        <v>45</v>
      </c>
      <c r="G1202" s="4" t="s">
        <v>21</v>
      </c>
      <c r="H1202" s="5">
        <v>45684</v>
      </c>
      <c r="I1202" s="5" t="str">
        <f t="shared" si="189"/>
        <v>2025</v>
      </c>
      <c r="J1202" s="5" t="str">
        <f t="shared" si="182"/>
        <v>Jan</v>
      </c>
      <c r="K1202" s="5" t="str">
        <f t="shared" si="183"/>
        <v>Mon</v>
      </c>
      <c r="L1202" s="4">
        <v>24</v>
      </c>
      <c r="M1202" s="4" t="str">
        <f t="shared" si="184"/>
        <v>&lt;25</v>
      </c>
      <c r="N1202" s="4">
        <f t="shared" ca="1" si="190"/>
        <v>1</v>
      </c>
      <c r="O1202" s="4" t="str">
        <f t="shared" ca="1" si="185"/>
        <v>1+ yrs</v>
      </c>
      <c r="P1202" s="4">
        <v>89</v>
      </c>
      <c r="Q1202" s="4" t="str">
        <f t="shared" si="186"/>
        <v>Excepted</v>
      </c>
      <c r="R1202" s="4">
        <v>45864</v>
      </c>
      <c r="S1202" s="4">
        <v>3783</v>
      </c>
      <c r="T1202" s="4">
        <v>1375</v>
      </c>
      <c r="U1202" s="4">
        <v>3846</v>
      </c>
      <c r="V1202" s="4">
        <v>47176</v>
      </c>
      <c r="W1202" s="4" t="str">
        <f t="shared" si="187"/>
        <v>92%</v>
      </c>
      <c r="X1202" s="4">
        <f t="shared" si="188"/>
        <v>51022</v>
      </c>
      <c r="Y1202" s="4">
        <v>84</v>
      </c>
      <c r="Z1202" s="4" t="s">
        <v>22</v>
      </c>
    </row>
    <row r="1203" spans="1:26" x14ac:dyDescent="0.3">
      <c r="A1203" s="4" t="s">
        <v>1642</v>
      </c>
      <c r="B1203" s="4" t="s">
        <v>974</v>
      </c>
      <c r="C1203" s="4" t="s">
        <v>37</v>
      </c>
      <c r="D1203" s="4" t="s">
        <v>160</v>
      </c>
      <c r="E1203" s="4">
        <f t="shared" si="181"/>
        <v>130</v>
      </c>
      <c r="F1203" s="4" t="s">
        <v>45</v>
      </c>
      <c r="G1203" s="4" t="s">
        <v>14</v>
      </c>
      <c r="H1203" s="5">
        <v>42963</v>
      </c>
      <c r="I1203" s="5" t="str">
        <f t="shared" si="189"/>
        <v>2017</v>
      </c>
      <c r="J1203" s="5" t="str">
        <f t="shared" si="182"/>
        <v>Aug</v>
      </c>
      <c r="K1203" s="5" t="str">
        <f t="shared" si="183"/>
        <v>Wed</v>
      </c>
      <c r="L1203" s="4">
        <v>45</v>
      </c>
      <c r="M1203" s="4" t="str">
        <f t="shared" si="184"/>
        <v>45-55</v>
      </c>
      <c r="N1203" s="4">
        <f t="shared" ca="1" si="190"/>
        <v>9</v>
      </c>
      <c r="O1203" s="4" t="str">
        <f t="shared" ca="1" si="185"/>
        <v>5+ yrs</v>
      </c>
      <c r="P1203" s="4">
        <v>77</v>
      </c>
      <c r="Q1203" s="4" t="str">
        <f t="shared" si="186"/>
        <v>Excepted</v>
      </c>
      <c r="R1203" s="4">
        <v>131895</v>
      </c>
      <c r="S1203" s="4">
        <v>24836</v>
      </c>
      <c r="T1203" s="4">
        <v>3956</v>
      </c>
      <c r="U1203" s="4">
        <v>14267</v>
      </c>
      <c r="V1203" s="4">
        <v>146420</v>
      </c>
      <c r="W1203" s="4" t="str">
        <f t="shared" si="187"/>
        <v>91%</v>
      </c>
      <c r="X1203" s="4">
        <f t="shared" si="188"/>
        <v>160687</v>
      </c>
      <c r="Y1203" s="4">
        <v>90</v>
      </c>
      <c r="Z1203" s="4" t="s">
        <v>15</v>
      </c>
    </row>
    <row r="1204" spans="1:26" x14ac:dyDescent="0.3">
      <c r="A1204" s="4" t="s">
        <v>1643</v>
      </c>
      <c r="B1204" s="4" t="s">
        <v>1220</v>
      </c>
      <c r="C1204" s="4" t="s">
        <v>59</v>
      </c>
      <c r="D1204" s="4" t="s">
        <v>78</v>
      </c>
      <c r="E1204" s="4">
        <f t="shared" si="181"/>
        <v>130</v>
      </c>
      <c r="F1204" s="4" t="s">
        <v>45</v>
      </c>
      <c r="G1204" s="4" t="s">
        <v>14</v>
      </c>
      <c r="H1204" s="5">
        <v>43031</v>
      </c>
      <c r="I1204" s="5" t="str">
        <f t="shared" si="189"/>
        <v>2017</v>
      </c>
      <c r="J1204" s="5" t="str">
        <f t="shared" si="182"/>
        <v>Oct</v>
      </c>
      <c r="K1204" s="5" t="str">
        <f t="shared" si="183"/>
        <v>Mon</v>
      </c>
      <c r="L1204" s="4">
        <v>53</v>
      </c>
      <c r="M1204" s="4" t="str">
        <f t="shared" si="184"/>
        <v>45-55</v>
      </c>
      <c r="N1204" s="4">
        <f t="shared" ca="1" si="190"/>
        <v>8</v>
      </c>
      <c r="O1204" s="4" t="str">
        <f t="shared" ca="1" si="185"/>
        <v>5+ yrs</v>
      </c>
      <c r="P1204" s="4">
        <v>75</v>
      </c>
      <c r="Q1204" s="4" t="str">
        <f t="shared" si="186"/>
        <v>Excepted</v>
      </c>
      <c r="R1204" s="4">
        <v>128472</v>
      </c>
      <c r="S1204" s="4">
        <v>26004</v>
      </c>
      <c r="T1204" s="4">
        <v>15416</v>
      </c>
      <c r="U1204" s="4">
        <v>16723</v>
      </c>
      <c r="V1204" s="4">
        <v>153169</v>
      </c>
      <c r="W1204" s="4" t="str">
        <f t="shared" si="187"/>
        <v>90%</v>
      </c>
      <c r="X1204" s="4">
        <f t="shared" si="188"/>
        <v>169892</v>
      </c>
      <c r="Y1204" s="4">
        <v>60</v>
      </c>
      <c r="Z1204" s="4" t="s">
        <v>22</v>
      </c>
    </row>
    <row r="1205" spans="1:26" x14ac:dyDescent="0.3">
      <c r="A1205" s="4" t="s">
        <v>1644</v>
      </c>
      <c r="B1205" s="4" t="s">
        <v>174</v>
      </c>
      <c r="C1205" s="4" t="s">
        <v>18</v>
      </c>
      <c r="D1205" s="4" t="s">
        <v>125</v>
      </c>
      <c r="E1205" s="4">
        <f t="shared" si="181"/>
        <v>130</v>
      </c>
      <c r="F1205" s="4" t="s">
        <v>39</v>
      </c>
      <c r="G1205" s="4" t="s">
        <v>14</v>
      </c>
      <c r="H1205" s="5">
        <v>43677</v>
      </c>
      <c r="I1205" s="5" t="str">
        <f t="shared" si="189"/>
        <v>2019</v>
      </c>
      <c r="J1205" s="5" t="str">
        <f t="shared" si="182"/>
        <v>Jul</v>
      </c>
      <c r="K1205" s="5" t="str">
        <f t="shared" si="183"/>
        <v>Wed</v>
      </c>
      <c r="L1205" s="4">
        <v>38</v>
      </c>
      <c r="M1205" s="4" t="str">
        <f t="shared" si="184"/>
        <v>35-45</v>
      </c>
      <c r="N1205" s="4">
        <f t="shared" ca="1" si="190"/>
        <v>7</v>
      </c>
      <c r="O1205" s="4" t="str">
        <f t="shared" ca="1" si="185"/>
        <v>5+ yrs</v>
      </c>
      <c r="P1205" s="4">
        <v>65</v>
      </c>
      <c r="Q1205" s="4" t="str">
        <f t="shared" si="186"/>
        <v>Excepted</v>
      </c>
      <c r="R1205" s="4">
        <v>98040</v>
      </c>
      <c r="S1205" s="4">
        <v>12870</v>
      </c>
      <c r="T1205" s="4">
        <v>4902</v>
      </c>
      <c r="U1205" s="4">
        <v>7526</v>
      </c>
      <c r="V1205" s="4">
        <v>108286</v>
      </c>
      <c r="W1205" s="4" t="str">
        <f t="shared" si="187"/>
        <v>94%</v>
      </c>
      <c r="X1205" s="4">
        <f t="shared" si="188"/>
        <v>115812</v>
      </c>
      <c r="Y1205" s="4">
        <v>91</v>
      </c>
      <c r="Z1205" s="4" t="s">
        <v>22</v>
      </c>
    </row>
    <row r="1206" spans="1:26" x14ac:dyDescent="0.3">
      <c r="A1206" s="4" t="s">
        <v>1645</v>
      </c>
      <c r="B1206" s="4" t="s">
        <v>1195</v>
      </c>
      <c r="C1206" s="4" t="s">
        <v>59</v>
      </c>
      <c r="D1206" s="4" t="s">
        <v>60</v>
      </c>
      <c r="E1206" s="4">
        <f t="shared" si="181"/>
        <v>130</v>
      </c>
      <c r="F1206" s="4" t="s">
        <v>39</v>
      </c>
      <c r="G1206" s="4" t="s">
        <v>152</v>
      </c>
      <c r="H1206" s="5">
        <v>43198</v>
      </c>
      <c r="I1206" s="5" t="str">
        <f t="shared" si="189"/>
        <v>2018</v>
      </c>
      <c r="J1206" s="5" t="str">
        <f t="shared" si="182"/>
        <v>Apr</v>
      </c>
      <c r="K1206" s="5" t="str">
        <f t="shared" si="183"/>
        <v>Sun</v>
      </c>
      <c r="L1206" s="4">
        <v>36</v>
      </c>
      <c r="M1206" s="4" t="str">
        <f t="shared" si="184"/>
        <v>35-45</v>
      </c>
      <c r="N1206" s="4">
        <f t="shared" ca="1" si="190"/>
        <v>8</v>
      </c>
      <c r="O1206" s="4" t="str">
        <f t="shared" ca="1" si="185"/>
        <v>5+ yrs</v>
      </c>
      <c r="P1206" s="4">
        <v>83</v>
      </c>
      <c r="Q1206" s="4" t="str">
        <f t="shared" si="186"/>
        <v>Excepted</v>
      </c>
      <c r="R1206" s="4">
        <v>18996</v>
      </c>
      <c r="S1206" s="4">
        <v>3709</v>
      </c>
      <c r="T1206" s="4">
        <v>569</v>
      </c>
      <c r="U1206" s="4">
        <v>2715</v>
      </c>
      <c r="V1206" s="4">
        <v>20559</v>
      </c>
      <c r="W1206" s="4" t="str">
        <f t="shared" si="187"/>
        <v>88%</v>
      </c>
      <c r="X1206" s="4">
        <f t="shared" si="188"/>
        <v>23274</v>
      </c>
      <c r="Y1206" s="4">
        <v>76</v>
      </c>
      <c r="Z1206" s="4" t="s">
        <v>22</v>
      </c>
    </row>
    <row r="1207" spans="1:26" x14ac:dyDescent="0.3">
      <c r="A1207" s="4" t="s">
        <v>1646</v>
      </c>
      <c r="B1207" s="4" t="s">
        <v>949</v>
      </c>
      <c r="C1207" s="4" t="s">
        <v>11</v>
      </c>
      <c r="D1207" s="4" t="s">
        <v>48</v>
      </c>
      <c r="E1207" s="4">
        <f t="shared" si="181"/>
        <v>130</v>
      </c>
      <c r="F1207" s="4" t="s">
        <v>89</v>
      </c>
      <c r="G1207" s="4" t="s">
        <v>14</v>
      </c>
      <c r="H1207" s="5">
        <v>42831</v>
      </c>
      <c r="I1207" s="5" t="str">
        <f t="shared" si="189"/>
        <v>2017</v>
      </c>
      <c r="J1207" s="5" t="str">
        <f t="shared" si="182"/>
        <v>Apr</v>
      </c>
      <c r="K1207" s="5" t="str">
        <f t="shared" si="183"/>
        <v>Thu</v>
      </c>
      <c r="L1207" s="4">
        <v>48</v>
      </c>
      <c r="M1207" s="4" t="str">
        <f t="shared" si="184"/>
        <v>45-55</v>
      </c>
      <c r="N1207" s="4">
        <f t="shared" ca="1" si="190"/>
        <v>9</v>
      </c>
      <c r="O1207" s="4" t="str">
        <f t="shared" ca="1" si="185"/>
        <v>5+ yrs</v>
      </c>
      <c r="P1207" s="4">
        <v>89</v>
      </c>
      <c r="Q1207" s="4" t="str">
        <f t="shared" si="186"/>
        <v>Excepted</v>
      </c>
      <c r="R1207" s="4">
        <v>94608</v>
      </c>
      <c r="S1207" s="4">
        <v>10705</v>
      </c>
      <c r="T1207" s="4">
        <v>4730</v>
      </c>
      <c r="U1207" s="4">
        <v>11050</v>
      </c>
      <c r="V1207" s="4">
        <v>98993</v>
      </c>
      <c r="W1207" s="4" t="str">
        <f t="shared" si="187"/>
        <v>90%</v>
      </c>
      <c r="X1207" s="4">
        <f t="shared" si="188"/>
        <v>110043</v>
      </c>
      <c r="Y1207" s="4">
        <v>64</v>
      </c>
      <c r="Z1207" s="4" t="s">
        <v>22</v>
      </c>
    </row>
    <row r="1208" spans="1:26" x14ac:dyDescent="0.3">
      <c r="A1208" s="4" t="s">
        <v>1647</v>
      </c>
      <c r="B1208" s="4" t="s">
        <v>74</v>
      </c>
      <c r="C1208" s="4" t="s">
        <v>28</v>
      </c>
      <c r="D1208" s="4" t="s">
        <v>265</v>
      </c>
      <c r="E1208" s="4">
        <f t="shared" si="181"/>
        <v>130</v>
      </c>
      <c r="F1208" s="4" t="s">
        <v>13</v>
      </c>
      <c r="G1208" s="4" t="s">
        <v>14</v>
      </c>
      <c r="H1208" s="5">
        <v>43905</v>
      </c>
      <c r="I1208" s="5" t="str">
        <f t="shared" si="189"/>
        <v>2020</v>
      </c>
      <c r="J1208" s="5" t="str">
        <f t="shared" si="182"/>
        <v>Mar</v>
      </c>
      <c r="K1208" s="5" t="str">
        <f t="shared" si="183"/>
        <v>Sun</v>
      </c>
      <c r="L1208" s="4">
        <v>54</v>
      </c>
      <c r="M1208" s="4" t="str">
        <f t="shared" si="184"/>
        <v>45-55</v>
      </c>
      <c r="N1208" s="4">
        <f t="shared" ca="1" si="190"/>
        <v>6</v>
      </c>
      <c r="O1208" s="4" t="str">
        <f t="shared" ca="1" si="185"/>
        <v>5+ yrs</v>
      </c>
      <c r="P1208" s="4">
        <v>82</v>
      </c>
      <c r="Q1208" s="4" t="str">
        <f t="shared" si="186"/>
        <v>Excepted</v>
      </c>
      <c r="R1208" s="4">
        <v>115776</v>
      </c>
      <c r="S1208" s="4">
        <v>24542</v>
      </c>
      <c r="T1208" s="4">
        <v>3473</v>
      </c>
      <c r="U1208" s="4">
        <v>8808</v>
      </c>
      <c r="V1208" s="4">
        <v>134983</v>
      </c>
      <c r="W1208" s="4" t="str">
        <f t="shared" si="187"/>
        <v>94%</v>
      </c>
      <c r="X1208" s="4">
        <f t="shared" si="188"/>
        <v>143791</v>
      </c>
      <c r="Y1208" s="4">
        <v>82</v>
      </c>
      <c r="Z1208" s="4" t="s">
        <v>22</v>
      </c>
    </row>
    <row r="1209" spans="1:26" x14ac:dyDescent="0.3">
      <c r="A1209" s="4" t="s">
        <v>1648</v>
      </c>
      <c r="B1209" s="4" t="s">
        <v>183</v>
      </c>
      <c r="C1209" s="4" t="s">
        <v>28</v>
      </c>
      <c r="D1209" s="4" t="s">
        <v>122</v>
      </c>
      <c r="E1209" s="4">
        <f t="shared" si="181"/>
        <v>130</v>
      </c>
      <c r="F1209" s="4" t="s">
        <v>20</v>
      </c>
      <c r="G1209" s="4" t="s">
        <v>14</v>
      </c>
      <c r="H1209" s="5">
        <v>45017</v>
      </c>
      <c r="I1209" s="5" t="str">
        <f t="shared" si="189"/>
        <v>2023</v>
      </c>
      <c r="J1209" s="5" t="str">
        <f t="shared" si="182"/>
        <v>Apr</v>
      </c>
      <c r="K1209" s="5" t="str">
        <f t="shared" si="183"/>
        <v>Sat</v>
      </c>
      <c r="L1209" s="4">
        <v>31</v>
      </c>
      <c r="M1209" s="4" t="str">
        <f t="shared" si="184"/>
        <v>25-35</v>
      </c>
      <c r="N1209" s="4">
        <f t="shared" ca="1" si="190"/>
        <v>3</v>
      </c>
      <c r="O1209" s="4" t="str">
        <f t="shared" ca="1" si="185"/>
        <v>3+ yrs</v>
      </c>
      <c r="P1209" s="4">
        <v>74</v>
      </c>
      <c r="Q1209" s="4" t="str">
        <f t="shared" si="186"/>
        <v>Excepted</v>
      </c>
      <c r="R1209" s="4">
        <v>91512</v>
      </c>
      <c r="S1209" s="4">
        <v>10100</v>
      </c>
      <c r="T1209" s="4">
        <v>7320</v>
      </c>
      <c r="U1209" s="4">
        <v>12195</v>
      </c>
      <c r="V1209" s="4">
        <v>96737</v>
      </c>
      <c r="W1209" s="4" t="str">
        <f t="shared" si="187"/>
        <v>89%</v>
      </c>
      <c r="X1209" s="4">
        <f t="shared" si="188"/>
        <v>108932</v>
      </c>
      <c r="Y1209" s="4">
        <v>78</v>
      </c>
      <c r="Z1209" s="4" t="s">
        <v>22</v>
      </c>
    </row>
    <row r="1210" spans="1:26" x14ac:dyDescent="0.3">
      <c r="A1210" s="4" t="s">
        <v>1649</v>
      </c>
      <c r="B1210" s="4" t="s">
        <v>213</v>
      </c>
      <c r="C1210" s="4" t="s">
        <v>28</v>
      </c>
      <c r="D1210" s="4" t="s">
        <v>122</v>
      </c>
      <c r="E1210" s="4">
        <f t="shared" si="181"/>
        <v>130</v>
      </c>
      <c r="F1210" s="4" t="s">
        <v>56</v>
      </c>
      <c r="G1210" s="4" t="s">
        <v>14</v>
      </c>
      <c r="H1210" s="5">
        <v>43944</v>
      </c>
      <c r="I1210" s="5" t="str">
        <f t="shared" si="189"/>
        <v>2020</v>
      </c>
      <c r="J1210" s="5" t="str">
        <f t="shared" si="182"/>
        <v>Apr</v>
      </c>
      <c r="K1210" s="5" t="str">
        <f t="shared" si="183"/>
        <v>Thu</v>
      </c>
      <c r="L1210" s="4">
        <v>23</v>
      </c>
      <c r="M1210" s="4" t="str">
        <f t="shared" si="184"/>
        <v>&lt;25</v>
      </c>
      <c r="N1210" s="4">
        <f t="shared" ca="1" si="190"/>
        <v>6</v>
      </c>
      <c r="O1210" s="4" t="str">
        <f t="shared" ca="1" si="185"/>
        <v>5+ yrs</v>
      </c>
      <c r="P1210" s="4">
        <v>67</v>
      </c>
      <c r="Q1210" s="4" t="str">
        <f t="shared" si="186"/>
        <v>Excepted</v>
      </c>
      <c r="R1210" s="4">
        <v>61341</v>
      </c>
      <c r="S1210" s="4">
        <v>8790</v>
      </c>
      <c r="T1210" s="4">
        <v>4907</v>
      </c>
      <c r="U1210" s="4">
        <v>8801</v>
      </c>
      <c r="V1210" s="4">
        <v>66237</v>
      </c>
      <c r="W1210" s="4" t="str">
        <f t="shared" si="187"/>
        <v>88%</v>
      </c>
      <c r="X1210" s="4">
        <f t="shared" si="188"/>
        <v>75038</v>
      </c>
      <c r="Y1210" s="4">
        <v>71</v>
      </c>
      <c r="Z1210" s="4" t="s">
        <v>22</v>
      </c>
    </row>
    <row r="1211" spans="1:26" x14ac:dyDescent="0.3">
      <c r="A1211" s="4" t="s">
        <v>1650</v>
      </c>
      <c r="B1211" s="4" t="s">
        <v>578</v>
      </c>
      <c r="C1211" s="4" t="s">
        <v>59</v>
      </c>
      <c r="D1211" s="4" t="s">
        <v>60</v>
      </c>
      <c r="E1211" s="4">
        <f t="shared" si="181"/>
        <v>130</v>
      </c>
      <c r="F1211" s="4" t="s">
        <v>45</v>
      </c>
      <c r="G1211" s="4" t="s">
        <v>14</v>
      </c>
      <c r="H1211" s="5">
        <v>44788</v>
      </c>
      <c r="I1211" s="5" t="str">
        <f t="shared" si="189"/>
        <v>2022</v>
      </c>
      <c r="J1211" s="5" t="str">
        <f t="shared" si="182"/>
        <v>Aug</v>
      </c>
      <c r="K1211" s="5" t="str">
        <f t="shared" si="183"/>
        <v>Mon</v>
      </c>
      <c r="L1211" s="4">
        <v>28</v>
      </c>
      <c r="M1211" s="4" t="str">
        <f t="shared" si="184"/>
        <v>25-35</v>
      </c>
      <c r="N1211" s="4">
        <f t="shared" ca="1" si="190"/>
        <v>4</v>
      </c>
      <c r="O1211" s="4" t="str">
        <f t="shared" ca="1" si="185"/>
        <v>4+ yrs</v>
      </c>
      <c r="P1211" s="4">
        <v>93</v>
      </c>
      <c r="Q1211" s="4" t="str">
        <f t="shared" si="186"/>
        <v>Satisfied</v>
      </c>
      <c r="R1211" s="4">
        <v>82180</v>
      </c>
      <c r="S1211" s="4">
        <v>11972</v>
      </c>
      <c r="T1211" s="4">
        <v>2465</v>
      </c>
      <c r="U1211" s="4">
        <v>4815</v>
      </c>
      <c r="V1211" s="4">
        <v>91802</v>
      </c>
      <c r="W1211" s="4" t="str">
        <f t="shared" si="187"/>
        <v>95%</v>
      </c>
      <c r="X1211" s="4">
        <f t="shared" si="188"/>
        <v>96617</v>
      </c>
      <c r="Y1211" s="4">
        <v>56</v>
      </c>
      <c r="Z1211" s="4" t="s">
        <v>15</v>
      </c>
    </row>
    <row r="1212" spans="1:26" x14ac:dyDescent="0.3">
      <c r="A1212" s="4" t="s">
        <v>1651</v>
      </c>
      <c r="B1212" s="4" t="s">
        <v>1327</v>
      </c>
      <c r="C1212" s="4" t="s">
        <v>28</v>
      </c>
      <c r="D1212" s="4" t="s">
        <v>122</v>
      </c>
      <c r="E1212" s="4">
        <f t="shared" si="181"/>
        <v>130</v>
      </c>
      <c r="F1212" s="4" t="s">
        <v>20</v>
      </c>
      <c r="G1212" s="4" t="s">
        <v>14</v>
      </c>
      <c r="H1212" s="5">
        <v>42971</v>
      </c>
      <c r="I1212" s="5" t="str">
        <f t="shared" si="189"/>
        <v>2017</v>
      </c>
      <c r="J1212" s="5" t="str">
        <f t="shared" si="182"/>
        <v>Aug</v>
      </c>
      <c r="K1212" s="5" t="str">
        <f t="shared" si="183"/>
        <v>Thu</v>
      </c>
      <c r="L1212" s="4">
        <v>30</v>
      </c>
      <c r="M1212" s="4" t="str">
        <f t="shared" si="184"/>
        <v>25-35</v>
      </c>
      <c r="N1212" s="4">
        <f t="shared" ca="1" si="190"/>
        <v>9</v>
      </c>
      <c r="O1212" s="4" t="str">
        <f t="shared" ca="1" si="185"/>
        <v>5+ yrs</v>
      </c>
      <c r="P1212" s="4">
        <v>78</v>
      </c>
      <c r="Q1212" s="4" t="str">
        <f t="shared" si="186"/>
        <v>Excepted</v>
      </c>
      <c r="R1212" s="4">
        <v>61650</v>
      </c>
      <c r="S1212" s="4">
        <v>9090</v>
      </c>
      <c r="T1212" s="4">
        <v>0</v>
      </c>
      <c r="U1212" s="4">
        <v>7321</v>
      </c>
      <c r="V1212" s="4">
        <v>63419</v>
      </c>
      <c r="W1212" s="4" t="str">
        <f t="shared" si="187"/>
        <v>90%</v>
      </c>
      <c r="X1212" s="4">
        <f t="shared" si="188"/>
        <v>70740</v>
      </c>
      <c r="Y1212" s="4">
        <v>69</v>
      </c>
      <c r="Z1212" s="4" t="s">
        <v>15</v>
      </c>
    </row>
    <row r="1213" spans="1:26" x14ac:dyDescent="0.3">
      <c r="A1213" s="4" t="s">
        <v>1652</v>
      </c>
      <c r="B1213" s="4" t="s">
        <v>611</v>
      </c>
      <c r="C1213" s="4" t="s">
        <v>59</v>
      </c>
      <c r="D1213" s="4" t="s">
        <v>203</v>
      </c>
      <c r="E1213" s="4">
        <f t="shared" si="181"/>
        <v>130</v>
      </c>
      <c r="F1213" s="4" t="s">
        <v>13</v>
      </c>
      <c r="G1213" s="4" t="s">
        <v>14</v>
      </c>
      <c r="H1213" s="5">
        <v>45052</v>
      </c>
      <c r="I1213" s="5" t="str">
        <f t="shared" si="189"/>
        <v>2023</v>
      </c>
      <c r="J1213" s="5" t="str">
        <f t="shared" si="182"/>
        <v>May</v>
      </c>
      <c r="K1213" s="5" t="str">
        <f t="shared" si="183"/>
        <v>Sat</v>
      </c>
      <c r="L1213" s="4">
        <v>33</v>
      </c>
      <c r="M1213" s="4" t="str">
        <f t="shared" si="184"/>
        <v>25-35</v>
      </c>
      <c r="N1213" s="4">
        <f t="shared" ca="1" si="190"/>
        <v>3</v>
      </c>
      <c r="O1213" s="4" t="str">
        <f t="shared" ca="1" si="185"/>
        <v>3+ yrs</v>
      </c>
      <c r="P1213" s="4">
        <v>77</v>
      </c>
      <c r="Q1213" s="4" t="str">
        <f t="shared" si="186"/>
        <v>Excepted</v>
      </c>
      <c r="R1213" s="4">
        <v>69795</v>
      </c>
      <c r="S1213" s="4">
        <v>9544</v>
      </c>
      <c r="T1213" s="4">
        <v>2093</v>
      </c>
      <c r="U1213" s="4">
        <v>8265</v>
      </c>
      <c r="V1213" s="4">
        <v>73167</v>
      </c>
      <c r="W1213" s="4" t="str">
        <f t="shared" si="187"/>
        <v>90%</v>
      </c>
      <c r="X1213" s="4">
        <f t="shared" si="188"/>
        <v>81432</v>
      </c>
      <c r="Y1213" s="4">
        <v>83</v>
      </c>
      <c r="Z1213" s="4" t="s">
        <v>15</v>
      </c>
    </row>
    <row r="1214" spans="1:26" x14ac:dyDescent="0.3">
      <c r="A1214" s="4" t="s">
        <v>1653</v>
      </c>
      <c r="B1214" s="4" t="s">
        <v>365</v>
      </c>
      <c r="C1214" s="4" t="s">
        <v>11</v>
      </c>
      <c r="D1214" s="4" t="s">
        <v>12</v>
      </c>
      <c r="E1214" s="4">
        <f t="shared" si="181"/>
        <v>130</v>
      </c>
      <c r="F1214" s="4" t="s">
        <v>45</v>
      </c>
      <c r="G1214" s="4" t="s">
        <v>14</v>
      </c>
      <c r="H1214" s="5">
        <v>44593</v>
      </c>
      <c r="I1214" s="5" t="str">
        <f t="shared" si="189"/>
        <v>2022</v>
      </c>
      <c r="J1214" s="5" t="str">
        <f t="shared" si="182"/>
        <v>Feb</v>
      </c>
      <c r="K1214" s="5" t="str">
        <f t="shared" si="183"/>
        <v>Tue</v>
      </c>
      <c r="L1214" s="4">
        <v>24</v>
      </c>
      <c r="M1214" s="4" t="str">
        <f t="shared" si="184"/>
        <v>&lt;25</v>
      </c>
      <c r="N1214" s="4">
        <f t="shared" ca="1" si="190"/>
        <v>4</v>
      </c>
      <c r="O1214" s="4" t="str">
        <f t="shared" ca="1" si="185"/>
        <v>4+ yrs</v>
      </c>
      <c r="P1214" s="4">
        <v>79</v>
      </c>
      <c r="Q1214" s="4" t="str">
        <f t="shared" si="186"/>
        <v>Excepted</v>
      </c>
      <c r="R1214" s="4">
        <v>55032</v>
      </c>
      <c r="S1214" s="4">
        <v>5756</v>
      </c>
      <c r="T1214" s="4">
        <v>2751</v>
      </c>
      <c r="U1214" s="4">
        <v>5516</v>
      </c>
      <c r="V1214" s="4">
        <v>58023</v>
      </c>
      <c r="W1214" s="4" t="str">
        <f t="shared" si="187"/>
        <v>91%</v>
      </c>
      <c r="X1214" s="4">
        <f t="shared" si="188"/>
        <v>63539</v>
      </c>
      <c r="Y1214" s="4">
        <v>90</v>
      </c>
      <c r="Z1214" s="4" t="s">
        <v>22</v>
      </c>
    </row>
    <row r="1215" spans="1:26" x14ac:dyDescent="0.3">
      <c r="A1215" s="4" t="s">
        <v>1654</v>
      </c>
      <c r="B1215" s="4" t="s">
        <v>519</v>
      </c>
      <c r="C1215" s="4" t="s">
        <v>28</v>
      </c>
      <c r="D1215" s="4" t="s">
        <v>122</v>
      </c>
      <c r="E1215" s="4">
        <f t="shared" si="181"/>
        <v>130</v>
      </c>
      <c r="F1215" s="4" t="s">
        <v>56</v>
      </c>
      <c r="G1215" s="4" t="s">
        <v>14</v>
      </c>
      <c r="H1215" s="5">
        <v>43045</v>
      </c>
      <c r="I1215" s="5" t="str">
        <f t="shared" si="189"/>
        <v>2017</v>
      </c>
      <c r="J1215" s="5" t="str">
        <f t="shared" si="182"/>
        <v>Nov</v>
      </c>
      <c r="K1215" s="5" t="str">
        <f t="shared" si="183"/>
        <v>Mon</v>
      </c>
      <c r="L1215" s="4">
        <v>47</v>
      </c>
      <c r="M1215" s="4" t="str">
        <f t="shared" si="184"/>
        <v>45-55</v>
      </c>
      <c r="N1215" s="4">
        <f t="shared" ca="1" si="190"/>
        <v>8</v>
      </c>
      <c r="O1215" s="4" t="str">
        <f t="shared" ca="1" si="185"/>
        <v>5+ yrs</v>
      </c>
      <c r="P1215" s="4">
        <v>85</v>
      </c>
      <c r="Q1215" s="4" t="str">
        <f t="shared" si="186"/>
        <v>Excepted</v>
      </c>
      <c r="R1215" s="4">
        <v>100392</v>
      </c>
      <c r="S1215" s="4">
        <v>18899</v>
      </c>
      <c r="T1215" s="4">
        <v>0</v>
      </c>
      <c r="U1215" s="4">
        <v>15745</v>
      </c>
      <c r="V1215" s="4">
        <v>103546</v>
      </c>
      <c r="W1215" s="4" t="str">
        <f t="shared" si="187"/>
        <v>87%</v>
      </c>
      <c r="X1215" s="4">
        <f t="shared" si="188"/>
        <v>119291</v>
      </c>
      <c r="Y1215" s="4">
        <v>59</v>
      </c>
      <c r="Z1215" s="4" t="s">
        <v>22</v>
      </c>
    </row>
    <row r="1216" spans="1:26" x14ac:dyDescent="0.3">
      <c r="A1216" s="4" t="s">
        <v>1655</v>
      </c>
      <c r="B1216" s="4" t="s">
        <v>554</v>
      </c>
      <c r="C1216" s="4" t="s">
        <v>59</v>
      </c>
      <c r="D1216" s="4" t="s">
        <v>78</v>
      </c>
      <c r="E1216" s="4">
        <f t="shared" si="181"/>
        <v>130</v>
      </c>
      <c r="F1216" s="4" t="s">
        <v>45</v>
      </c>
      <c r="G1216" s="4" t="s">
        <v>21</v>
      </c>
      <c r="H1216" s="5">
        <v>45118</v>
      </c>
      <c r="I1216" s="5" t="str">
        <f t="shared" si="189"/>
        <v>2023</v>
      </c>
      <c r="J1216" s="5" t="str">
        <f t="shared" si="182"/>
        <v>Jul</v>
      </c>
      <c r="K1216" s="5" t="str">
        <f t="shared" si="183"/>
        <v>Tue</v>
      </c>
      <c r="L1216" s="4">
        <v>26</v>
      </c>
      <c r="M1216" s="4" t="str">
        <f t="shared" si="184"/>
        <v>25-35</v>
      </c>
      <c r="N1216" s="4">
        <f t="shared" ca="1" si="190"/>
        <v>3</v>
      </c>
      <c r="O1216" s="4" t="str">
        <f t="shared" ca="1" si="185"/>
        <v>3+ yrs</v>
      </c>
      <c r="P1216" s="4">
        <v>100</v>
      </c>
      <c r="Q1216" s="4" t="str">
        <f t="shared" si="186"/>
        <v>Satisfied</v>
      </c>
      <c r="R1216" s="4">
        <v>57850</v>
      </c>
      <c r="S1216" s="4">
        <v>11284</v>
      </c>
      <c r="T1216" s="4">
        <v>6942</v>
      </c>
      <c r="U1216" s="4">
        <v>8485</v>
      </c>
      <c r="V1216" s="4">
        <v>67591</v>
      </c>
      <c r="W1216" s="4" t="str">
        <f t="shared" si="187"/>
        <v>89%</v>
      </c>
      <c r="X1216" s="4">
        <f t="shared" si="188"/>
        <v>76076</v>
      </c>
      <c r="Y1216" s="4">
        <v>62</v>
      </c>
      <c r="Z1216" s="4" t="s">
        <v>15</v>
      </c>
    </row>
    <row r="1217" spans="1:26" x14ac:dyDescent="0.3">
      <c r="A1217" s="4" t="s">
        <v>1656</v>
      </c>
      <c r="B1217" s="4" t="s">
        <v>889</v>
      </c>
      <c r="C1217" s="4" t="s">
        <v>32</v>
      </c>
      <c r="D1217" s="4" t="s">
        <v>44</v>
      </c>
      <c r="E1217" s="4">
        <f t="shared" si="181"/>
        <v>130</v>
      </c>
      <c r="F1217" s="4" t="s">
        <v>13</v>
      </c>
      <c r="G1217" s="4" t="s">
        <v>14</v>
      </c>
      <c r="H1217" s="5">
        <v>45300</v>
      </c>
      <c r="I1217" s="5" t="str">
        <f t="shared" si="189"/>
        <v>2024</v>
      </c>
      <c r="J1217" s="5" t="str">
        <f t="shared" si="182"/>
        <v>Jan</v>
      </c>
      <c r="K1217" s="5" t="str">
        <f t="shared" si="183"/>
        <v>Tue</v>
      </c>
      <c r="L1217" s="4">
        <v>37</v>
      </c>
      <c r="M1217" s="4" t="str">
        <f t="shared" si="184"/>
        <v>35-45</v>
      </c>
      <c r="N1217" s="4">
        <f t="shared" ca="1" si="190"/>
        <v>2</v>
      </c>
      <c r="O1217" s="4" t="str">
        <f t="shared" ca="1" si="185"/>
        <v>2+ yrs</v>
      </c>
      <c r="P1217" s="4">
        <v>86</v>
      </c>
      <c r="Q1217" s="4" t="str">
        <f t="shared" si="186"/>
        <v>Excepted</v>
      </c>
      <c r="R1217" s="4">
        <v>95719</v>
      </c>
      <c r="S1217" s="4">
        <v>19613</v>
      </c>
      <c r="T1217" s="4">
        <v>11486</v>
      </c>
      <c r="U1217" s="4">
        <v>13899</v>
      </c>
      <c r="V1217" s="4">
        <v>112919</v>
      </c>
      <c r="W1217" s="4" t="str">
        <f t="shared" si="187"/>
        <v>89%</v>
      </c>
      <c r="X1217" s="4">
        <f t="shared" si="188"/>
        <v>126818</v>
      </c>
      <c r="Y1217" s="4">
        <v>61</v>
      </c>
      <c r="Z1217" s="4" t="s">
        <v>22</v>
      </c>
    </row>
    <row r="1218" spans="1:26" x14ac:dyDescent="0.3">
      <c r="A1218" s="4" t="s">
        <v>1657</v>
      </c>
      <c r="B1218" s="4" t="s">
        <v>413</v>
      </c>
      <c r="C1218" s="4" t="s">
        <v>59</v>
      </c>
      <c r="D1218" s="4" t="s">
        <v>60</v>
      </c>
      <c r="E1218" s="4">
        <f t="shared" si="181"/>
        <v>130</v>
      </c>
      <c r="F1218" s="4" t="s">
        <v>45</v>
      </c>
      <c r="G1218" s="4" t="s">
        <v>14</v>
      </c>
      <c r="H1218" s="5">
        <v>44634</v>
      </c>
      <c r="I1218" s="5" t="str">
        <f t="shared" si="189"/>
        <v>2022</v>
      </c>
      <c r="J1218" s="5" t="str">
        <f t="shared" si="182"/>
        <v>Mar</v>
      </c>
      <c r="K1218" s="5" t="str">
        <f t="shared" si="183"/>
        <v>Mon</v>
      </c>
      <c r="L1218" s="4">
        <v>28</v>
      </c>
      <c r="M1218" s="4" t="str">
        <f t="shared" si="184"/>
        <v>25-35</v>
      </c>
      <c r="N1218" s="4">
        <f t="shared" ca="1" si="190"/>
        <v>4</v>
      </c>
      <c r="O1218" s="4" t="str">
        <f t="shared" ca="1" si="185"/>
        <v>4+ yrs</v>
      </c>
      <c r="P1218" s="4">
        <v>76</v>
      </c>
      <c r="Q1218" s="4" t="str">
        <f t="shared" si="186"/>
        <v>Excepted</v>
      </c>
      <c r="R1218" s="4">
        <v>57820</v>
      </c>
      <c r="S1218" s="4">
        <v>9858</v>
      </c>
      <c r="T1218" s="4">
        <v>1734</v>
      </c>
      <c r="U1218" s="4">
        <v>6355</v>
      </c>
      <c r="V1218" s="4">
        <v>63057</v>
      </c>
      <c r="W1218" s="4" t="str">
        <f t="shared" si="187"/>
        <v>91%</v>
      </c>
      <c r="X1218" s="4">
        <f t="shared" si="188"/>
        <v>69412</v>
      </c>
      <c r="Y1218" s="4">
        <v>86</v>
      </c>
      <c r="Z1218" s="4" t="s">
        <v>22</v>
      </c>
    </row>
    <row r="1219" spans="1:26" x14ac:dyDescent="0.3">
      <c r="A1219" s="4" t="s">
        <v>1658</v>
      </c>
      <c r="B1219" s="4" t="s">
        <v>547</v>
      </c>
      <c r="C1219" s="4" t="s">
        <v>63</v>
      </c>
      <c r="D1219" s="4" t="s">
        <v>143</v>
      </c>
      <c r="E1219" s="4">
        <f t="shared" ref="E1219:E1282" si="191">COUNTIFS(H1219:H4218,"&gt;="&amp;DATE(2025,1,1),H1219:H4218,"&lt;" &amp; DATE(2025,12,30))</f>
        <v>130</v>
      </c>
      <c r="F1219" s="4" t="s">
        <v>39</v>
      </c>
      <c r="G1219" s="4" t="s">
        <v>14</v>
      </c>
      <c r="H1219" s="5">
        <v>43305</v>
      </c>
      <c r="I1219" s="5" t="str">
        <f t="shared" si="189"/>
        <v>2018</v>
      </c>
      <c r="J1219" s="5" t="str">
        <f t="shared" ref="J1219:J1282" si="192">TEXT(H1219,"MMM")</f>
        <v>Jul</v>
      </c>
      <c r="K1219" s="5" t="str">
        <f t="shared" ref="K1219:K1282" si="193">TEXT(H1219,"DDD")</f>
        <v>Tue</v>
      </c>
      <c r="L1219" s="4">
        <v>40</v>
      </c>
      <c r="M1219" s="4" t="str">
        <f t="shared" ref="M1219:M1282" si="194">IF(L1219&lt;25,"&lt;25",IF(L1219&lt;35,"25-35",IF(L1219&lt;45,"35-45",IF(L1219&lt;55,"45-55","55+"))))</f>
        <v>35-45</v>
      </c>
      <c r="N1219" s="4">
        <f t="shared" ca="1" si="190"/>
        <v>8</v>
      </c>
      <c r="O1219" s="4" t="str">
        <f t="shared" ref="O1219:O1282" ca="1" si="195">IF(DATEDIF(H1219,TODAY(),"Y")&gt;=5,"5+ yrs",
IF(DATEDIF(H1219,TODAY(),"Y")&gt;=4,"4+ yrs",
IF(DATEDIF(H1219,TODAY(),"Y")&gt;=3,"3+ yrs",
IF(DATEDIF(H1219,TODAY(),"Y")&gt;=2,"2+ yrs",
IF(DATEDIF(H1219,TODAY(),"Y")&gt;=1,"1+ yrs","&lt;1 yr")))))</f>
        <v>5+ yrs</v>
      </c>
      <c r="P1219" s="4">
        <v>77</v>
      </c>
      <c r="Q1219" s="4" t="str">
        <f t="shared" ref="Q1219:Q1282" si="196">IF(P1219&gt;=90,"Satisfied",IF(P1219&gt;=65,"Excepted","Red Alert"))</f>
        <v>Excepted</v>
      </c>
      <c r="R1219" s="4">
        <v>90640</v>
      </c>
      <c r="S1219" s="4">
        <v>13588</v>
      </c>
      <c r="T1219" s="4">
        <v>2719</v>
      </c>
      <c r="U1219" s="4">
        <v>11889</v>
      </c>
      <c r="V1219" s="4">
        <v>95058</v>
      </c>
      <c r="W1219" s="4" t="str">
        <f t="shared" ref="W1219:W1282" si="197">ROUND(V1219/X1219 * 100,0) &amp; "%"</f>
        <v>89%</v>
      </c>
      <c r="X1219" s="4">
        <f t="shared" ref="X1219:X1282" si="198">R1219+S1219+T1219</f>
        <v>106947</v>
      </c>
      <c r="Y1219" s="4">
        <v>89</v>
      </c>
      <c r="Z1219" s="4" t="s">
        <v>22</v>
      </c>
    </row>
    <row r="1220" spans="1:26" x14ac:dyDescent="0.3">
      <c r="A1220" s="4" t="s">
        <v>1659</v>
      </c>
      <c r="B1220" s="4" t="s">
        <v>439</v>
      </c>
      <c r="C1220" s="4" t="s">
        <v>11</v>
      </c>
      <c r="D1220" s="4" t="s">
        <v>25</v>
      </c>
      <c r="E1220" s="4">
        <f t="shared" si="191"/>
        <v>130</v>
      </c>
      <c r="F1220" s="4" t="s">
        <v>13</v>
      </c>
      <c r="G1220" s="4" t="s">
        <v>14</v>
      </c>
      <c r="H1220" s="5">
        <v>44663</v>
      </c>
      <c r="I1220" s="5" t="str">
        <f t="shared" ref="I1220:I1283" si="199">TEXT(H1220,"yyyy")</f>
        <v>2022</v>
      </c>
      <c r="J1220" s="5" t="str">
        <f t="shared" si="192"/>
        <v>Apr</v>
      </c>
      <c r="K1220" s="5" t="str">
        <f t="shared" si="193"/>
        <v>Tue</v>
      </c>
      <c r="L1220" s="4">
        <v>37</v>
      </c>
      <c r="M1220" s="4" t="str">
        <f t="shared" si="194"/>
        <v>35-45</v>
      </c>
      <c r="N1220" s="4">
        <f t="shared" ca="1" si="190"/>
        <v>4</v>
      </c>
      <c r="O1220" s="4" t="str">
        <f t="shared" ca="1" si="195"/>
        <v>4+ yrs</v>
      </c>
      <c r="P1220" s="4">
        <v>81</v>
      </c>
      <c r="Q1220" s="4" t="str">
        <f t="shared" si="196"/>
        <v>Excepted</v>
      </c>
      <c r="R1220" s="4">
        <v>77737</v>
      </c>
      <c r="S1220" s="4">
        <v>7698</v>
      </c>
      <c r="T1220" s="4">
        <v>2332</v>
      </c>
      <c r="U1220" s="4">
        <v>4577</v>
      </c>
      <c r="V1220" s="4">
        <v>83190</v>
      </c>
      <c r="W1220" s="4" t="str">
        <f t="shared" si="197"/>
        <v>95%</v>
      </c>
      <c r="X1220" s="4">
        <f t="shared" si="198"/>
        <v>87767</v>
      </c>
      <c r="Y1220" s="4">
        <v>52</v>
      </c>
      <c r="Z1220" s="4" t="s">
        <v>22</v>
      </c>
    </row>
    <row r="1221" spans="1:26" x14ac:dyDescent="0.3">
      <c r="A1221" s="4" t="s">
        <v>1660</v>
      </c>
      <c r="B1221" s="4" t="s">
        <v>791</v>
      </c>
      <c r="C1221" s="4" t="s">
        <v>11</v>
      </c>
      <c r="D1221" s="4" t="s">
        <v>48</v>
      </c>
      <c r="E1221" s="4">
        <f t="shared" si="191"/>
        <v>130</v>
      </c>
      <c r="F1221" s="4" t="s">
        <v>89</v>
      </c>
      <c r="G1221" s="4" t="s">
        <v>14</v>
      </c>
      <c r="H1221" s="5">
        <v>44049</v>
      </c>
      <c r="I1221" s="5" t="str">
        <f t="shared" si="199"/>
        <v>2020</v>
      </c>
      <c r="J1221" s="5" t="str">
        <f t="shared" si="192"/>
        <v>Aug</v>
      </c>
      <c r="K1221" s="5" t="str">
        <f t="shared" si="193"/>
        <v>Thu</v>
      </c>
      <c r="L1221" s="4">
        <v>50</v>
      </c>
      <c r="M1221" s="4" t="str">
        <f t="shared" si="194"/>
        <v>45-55</v>
      </c>
      <c r="N1221" s="4">
        <f t="shared" ca="1" si="190"/>
        <v>6</v>
      </c>
      <c r="O1221" s="4" t="str">
        <f t="shared" ca="1" si="195"/>
        <v>5+ yrs</v>
      </c>
      <c r="P1221" s="4">
        <v>97</v>
      </c>
      <c r="Q1221" s="4" t="str">
        <f t="shared" si="196"/>
        <v>Satisfied</v>
      </c>
      <c r="R1221" s="4">
        <v>93400</v>
      </c>
      <c r="S1221" s="4">
        <v>14762</v>
      </c>
      <c r="T1221" s="4">
        <v>0</v>
      </c>
      <c r="U1221" s="4">
        <v>10036</v>
      </c>
      <c r="V1221" s="4">
        <v>98126</v>
      </c>
      <c r="W1221" s="4" t="str">
        <f t="shared" si="197"/>
        <v>91%</v>
      </c>
      <c r="X1221" s="4">
        <f t="shared" si="198"/>
        <v>108162</v>
      </c>
      <c r="Y1221" s="4">
        <v>81</v>
      </c>
      <c r="Z1221" s="4" t="s">
        <v>22</v>
      </c>
    </row>
    <row r="1222" spans="1:26" x14ac:dyDescent="0.3">
      <c r="A1222" s="4" t="s">
        <v>1661</v>
      </c>
      <c r="B1222" s="4" t="s">
        <v>666</v>
      </c>
      <c r="C1222" s="4" t="s">
        <v>85</v>
      </c>
      <c r="D1222" s="4" t="s">
        <v>176</v>
      </c>
      <c r="E1222" s="4">
        <f t="shared" si="191"/>
        <v>130</v>
      </c>
      <c r="F1222" s="4" t="s">
        <v>34</v>
      </c>
      <c r="G1222" s="4" t="s">
        <v>14</v>
      </c>
      <c r="H1222" s="5">
        <v>45375</v>
      </c>
      <c r="I1222" s="5" t="str">
        <f t="shared" si="199"/>
        <v>2024</v>
      </c>
      <c r="J1222" s="5" t="str">
        <f t="shared" si="192"/>
        <v>Mar</v>
      </c>
      <c r="K1222" s="5" t="str">
        <f t="shared" si="193"/>
        <v>Sun</v>
      </c>
      <c r="L1222" s="4">
        <v>46</v>
      </c>
      <c r="M1222" s="4" t="str">
        <f t="shared" si="194"/>
        <v>45-55</v>
      </c>
      <c r="N1222" s="4">
        <f t="shared" ca="1" si="190"/>
        <v>2</v>
      </c>
      <c r="O1222" s="4" t="str">
        <f t="shared" ca="1" si="195"/>
        <v>2+ yrs</v>
      </c>
      <c r="P1222" s="4">
        <v>87</v>
      </c>
      <c r="Q1222" s="4" t="str">
        <f t="shared" si="196"/>
        <v>Excepted</v>
      </c>
      <c r="R1222" s="4">
        <v>87446</v>
      </c>
      <c r="S1222" s="4">
        <v>9320</v>
      </c>
      <c r="T1222" s="4">
        <v>10493</v>
      </c>
      <c r="U1222" s="4">
        <v>13058</v>
      </c>
      <c r="V1222" s="4">
        <v>94201</v>
      </c>
      <c r="W1222" s="4" t="str">
        <f t="shared" si="197"/>
        <v>88%</v>
      </c>
      <c r="X1222" s="4">
        <f t="shared" si="198"/>
        <v>107259</v>
      </c>
      <c r="Y1222" s="4">
        <v>83</v>
      </c>
      <c r="Z1222" s="4" t="s">
        <v>22</v>
      </c>
    </row>
    <row r="1223" spans="1:26" x14ac:dyDescent="0.3">
      <c r="A1223" s="4" t="s">
        <v>1662</v>
      </c>
      <c r="B1223" s="4" t="s">
        <v>291</v>
      </c>
      <c r="C1223" s="4" t="s">
        <v>71</v>
      </c>
      <c r="D1223" s="4" t="s">
        <v>75</v>
      </c>
      <c r="E1223" s="4">
        <f t="shared" si="191"/>
        <v>130</v>
      </c>
      <c r="F1223" s="4" t="s">
        <v>34</v>
      </c>
      <c r="G1223" s="4" t="s">
        <v>14</v>
      </c>
      <c r="H1223" s="5">
        <v>44927</v>
      </c>
      <c r="I1223" s="5" t="str">
        <f t="shared" si="199"/>
        <v>2023</v>
      </c>
      <c r="J1223" s="5" t="str">
        <f t="shared" si="192"/>
        <v>Jan</v>
      </c>
      <c r="K1223" s="5" t="str">
        <f t="shared" si="193"/>
        <v>Sun</v>
      </c>
      <c r="L1223" s="4">
        <v>26</v>
      </c>
      <c r="M1223" s="4" t="str">
        <f t="shared" si="194"/>
        <v>25-35</v>
      </c>
      <c r="N1223" s="4">
        <f t="shared" ca="1" si="190"/>
        <v>3</v>
      </c>
      <c r="O1223" s="4" t="str">
        <f t="shared" ca="1" si="195"/>
        <v>3+ yrs</v>
      </c>
      <c r="P1223" s="4">
        <v>75</v>
      </c>
      <c r="Q1223" s="4" t="str">
        <f t="shared" si="196"/>
        <v>Excepted</v>
      </c>
      <c r="R1223" s="4">
        <v>53300</v>
      </c>
      <c r="S1223" s="4">
        <v>10084</v>
      </c>
      <c r="T1223" s="4">
        <v>2665</v>
      </c>
      <c r="U1223" s="4">
        <v>5740</v>
      </c>
      <c r="V1223" s="4">
        <v>60309</v>
      </c>
      <c r="W1223" s="4" t="str">
        <f t="shared" si="197"/>
        <v>91%</v>
      </c>
      <c r="X1223" s="4">
        <f t="shared" si="198"/>
        <v>66049</v>
      </c>
      <c r="Y1223" s="4">
        <v>90</v>
      </c>
      <c r="Z1223" s="4" t="s">
        <v>15</v>
      </c>
    </row>
    <row r="1224" spans="1:26" x14ac:dyDescent="0.3">
      <c r="A1224" s="4" t="s">
        <v>1663</v>
      </c>
      <c r="B1224" s="4" t="s">
        <v>1042</v>
      </c>
      <c r="C1224" s="4" t="s">
        <v>28</v>
      </c>
      <c r="D1224" s="4" t="s">
        <v>122</v>
      </c>
      <c r="E1224" s="4">
        <f t="shared" si="191"/>
        <v>130</v>
      </c>
      <c r="F1224" s="4" t="s">
        <v>39</v>
      </c>
      <c r="G1224" s="4" t="s">
        <v>14</v>
      </c>
      <c r="H1224" s="5">
        <v>43154</v>
      </c>
      <c r="I1224" s="5" t="str">
        <f t="shared" si="199"/>
        <v>2018</v>
      </c>
      <c r="J1224" s="5" t="str">
        <f t="shared" si="192"/>
        <v>Feb</v>
      </c>
      <c r="K1224" s="5" t="str">
        <f t="shared" si="193"/>
        <v>Fri</v>
      </c>
      <c r="L1224" s="4">
        <v>24</v>
      </c>
      <c r="M1224" s="4" t="str">
        <f t="shared" si="194"/>
        <v>&lt;25</v>
      </c>
      <c r="N1224" s="4">
        <f t="shared" ref="N1224:N1287" ca="1" si="200">ROUND(AVERAGE(DATEDIF(H1224,TODAY(),"Y")),2)</f>
        <v>8</v>
      </c>
      <c r="O1224" s="4" t="str">
        <f t="shared" ca="1" si="195"/>
        <v>5+ yrs</v>
      </c>
      <c r="P1224" s="4">
        <v>89</v>
      </c>
      <c r="Q1224" s="4" t="str">
        <f t="shared" si="196"/>
        <v>Excepted</v>
      </c>
      <c r="R1224" s="4">
        <v>49416</v>
      </c>
      <c r="S1224" s="4">
        <v>9569</v>
      </c>
      <c r="T1224" s="4">
        <v>5929</v>
      </c>
      <c r="U1224" s="4">
        <v>7927</v>
      </c>
      <c r="V1224" s="4">
        <v>56987</v>
      </c>
      <c r="W1224" s="4" t="str">
        <f t="shared" si="197"/>
        <v>88%</v>
      </c>
      <c r="X1224" s="4">
        <f t="shared" si="198"/>
        <v>64914</v>
      </c>
      <c r="Y1224" s="4">
        <v>65</v>
      </c>
      <c r="Z1224" s="4" t="s">
        <v>15</v>
      </c>
    </row>
    <row r="1225" spans="1:26" x14ac:dyDescent="0.3">
      <c r="A1225" s="4" t="s">
        <v>1664</v>
      </c>
      <c r="B1225" s="4" t="s">
        <v>785</v>
      </c>
      <c r="C1225" s="4" t="s">
        <v>37</v>
      </c>
      <c r="D1225" s="4" t="s">
        <v>160</v>
      </c>
      <c r="E1225" s="4">
        <f t="shared" si="191"/>
        <v>130</v>
      </c>
      <c r="F1225" s="4" t="s">
        <v>45</v>
      </c>
      <c r="G1225" s="4" t="s">
        <v>14</v>
      </c>
      <c r="H1225" s="5">
        <v>44502</v>
      </c>
      <c r="I1225" s="5" t="str">
        <f t="shared" si="199"/>
        <v>2021</v>
      </c>
      <c r="J1225" s="5" t="str">
        <f t="shared" si="192"/>
        <v>Nov</v>
      </c>
      <c r="K1225" s="5" t="str">
        <f t="shared" si="193"/>
        <v>Tue</v>
      </c>
      <c r="L1225" s="4">
        <v>46</v>
      </c>
      <c r="M1225" s="4" t="str">
        <f t="shared" si="194"/>
        <v>45-55</v>
      </c>
      <c r="N1225" s="4">
        <f t="shared" ca="1" si="200"/>
        <v>4</v>
      </c>
      <c r="O1225" s="4" t="str">
        <f t="shared" ca="1" si="195"/>
        <v>4+ yrs</v>
      </c>
      <c r="P1225" s="4">
        <v>74</v>
      </c>
      <c r="Q1225" s="4" t="str">
        <f t="shared" si="196"/>
        <v>Excepted</v>
      </c>
      <c r="R1225" s="4">
        <v>95818</v>
      </c>
      <c r="S1225" s="4">
        <v>13809</v>
      </c>
      <c r="T1225" s="4">
        <v>4790</v>
      </c>
      <c r="U1225" s="4">
        <v>14127</v>
      </c>
      <c r="V1225" s="4">
        <v>100290</v>
      </c>
      <c r="W1225" s="4" t="str">
        <f t="shared" si="197"/>
        <v>88%</v>
      </c>
      <c r="X1225" s="4">
        <f t="shared" si="198"/>
        <v>114417</v>
      </c>
      <c r="Y1225" s="4">
        <v>61</v>
      </c>
      <c r="Z1225" s="4" t="s">
        <v>22</v>
      </c>
    </row>
    <row r="1226" spans="1:26" x14ac:dyDescent="0.3">
      <c r="A1226" s="4" t="s">
        <v>1665</v>
      </c>
      <c r="B1226" s="4" t="s">
        <v>124</v>
      </c>
      <c r="C1226" s="4" t="s">
        <v>85</v>
      </c>
      <c r="D1226" s="4" t="s">
        <v>86</v>
      </c>
      <c r="E1226" s="4">
        <f t="shared" si="191"/>
        <v>130</v>
      </c>
      <c r="F1226" s="4" t="s">
        <v>34</v>
      </c>
      <c r="G1226" s="4" t="s">
        <v>21</v>
      </c>
      <c r="H1226" s="5">
        <v>42816</v>
      </c>
      <c r="I1226" s="5" t="str">
        <f t="shared" si="199"/>
        <v>2017</v>
      </c>
      <c r="J1226" s="5" t="str">
        <f t="shared" si="192"/>
        <v>Mar</v>
      </c>
      <c r="K1226" s="5" t="str">
        <f t="shared" si="193"/>
        <v>Wed</v>
      </c>
      <c r="L1226" s="4">
        <v>29</v>
      </c>
      <c r="M1226" s="4" t="str">
        <f t="shared" si="194"/>
        <v>25-35</v>
      </c>
      <c r="N1226" s="4">
        <f t="shared" ca="1" si="200"/>
        <v>9</v>
      </c>
      <c r="O1226" s="4" t="str">
        <f t="shared" ca="1" si="195"/>
        <v>5+ yrs</v>
      </c>
      <c r="P1226" s="4">
        <v>74</v>
      </c>
      <c r="Q1226" s="4" t="str">
        <f t="shared" si="196"/>
        <v>Excepted</v>
      </c>
      <c r="R1226" s="4">
        <v>78242</v>
      </c>
      <c r="S1226" s="4">
        <v>16729</v>
      </c>
      <c r="T1226" s="4">
        <v>9389</v>
      </c>
      <c r="U1226" s="4">
        <v>11860</v>
      </c>
      <c r="V1226" s="4">
        <v>92500</v>
      </c>
      <c r="W1226" s="4" t="str">
        <f t="shared" si="197"/>
        <v>89%</v>
      </c>
      <c r="X1226" s="4">
        <f t="shared" si="198"/>
        <v>104360</v>
      </c>
      <c r="Y1226" s="4">
        <v>67</v>
      </c>
      <c r="Z1226" s="4" t="s">
        <v>15</v>
      </c>
    </row>
    <row r="1227" spans="1:26" x14ac:dyDescent="0.3">
      <c r="A1227" s="4" t="s">
        <v>1666</v>
      </c>
      <c r="B1227" s="4" t="s">
        <v>127</v>
      </c>
      <c r="C1227" s="4" t="s">
        <v>37</v>
      </c>
      <c r="D1227" s="4" t="s">
        <v>38</v>
      </c>
      <c r="E1227" s="4">
        <f t="shared" si="191"/>
        <v>130</v>
      </c>
      <c r="F1227" s="4" t="s">
        <v>39</v>
      </c>
      <c r="G1227" s="4" t="s">
        <v>14</v>
      </c>
      <c r="H1227" s="5">
        <v>44710</v>
      </c>
      <c r="I1227" s="5" t="str">
        <f t="shared" si="199"/>
        <v>2022</v>
      </c>
      <c r="J1227" s="5" t="str">
        <f t="shared" si="192"/>
        <v>May</v>
      </c>
      <c r="K1227" s="5" t="str">
        <f t="shared" si="193"/>
        <v>Sun</v>
      </c>
      <c r="L1227" s="4">
        <v>41</v>
      </c>
      <c r="M1227" s="4" t="str">
        <f t="shared" si="194"/>
        <v>35-45</v>
      </c>
      <c r="N1227" s="4">
        <f t="shared" ca="1" si="200"/>
        <v>4</v>
      </c>
      <c r="O1227" s="4" t="str">
        <f t="shared" ca="1" si="195"/>
        <v>4+ yrs</v>
      </c>
      <c r="P1227" s="4">
        <v>80</v>
      </c>
      <c r="Q1227" s="4" t="str">
        <f t="shared" si="196"/>
        <v>Excepted</v>
      </c>
      <c r="R1227" s="4">
        <v>91717</v>
      </c>
      <c r="S1227" s="4">
        <v>12684</v>
      </c>
      <c r="T1227" s="4">
        <v>7337</v>
      </c>
      <c r="U1227" s="4">
        <v>9789</v>
      </c>
      <c r="V1227" s="4">
        <v>101949</v>
      </c>
      <c r="W1227" s="4" t="str">
        <f t="shared" si="197"/>
        <v>91%</v>
      </c>
      <c r="X1227" s="4">
        <f t="shared" si="198"/>
        <v>111738</v>
      </c>
      <c r="Y1227" s="4">
        <v>71</v>
      </c>
      <c r="Z1227" s="4" t="s">
        <v>22</v>
      </c>
    </row>
    <row r="1228" spans="1:26" x14ac:dyDescent="0.3">
      <c r="A1228" s="4" t="s">
        <v>1667</v>
      </c>
      <c r="B1228" s="4" t="s">
        <v>43</v>
      </c>
      <c r="C1228" s="4" t="s">
        <v>37</v>
      </c>
      <c r="D1228" s="4" t="s">
        <v>38</v>
      </c>
      <c r="E1228" s="4">
        <f t="shared" si="191"/>
        <v>130</v>
      </c>
      <c r="F1228" s="4" t="s">
        <v>45</v>
      </c>
      <c r="G1228" s="4" t="s">
        <v>14</v>
      </c>
      <c r="H1228" s="5">
        <v>44994</v>
      </c>
      <c r="I1228" s="5" t="str">
        <f t="shared" si="199"/>
        <v>2023</v>
      </c>
      <c r="J1228" s="5" t="str">
        <f t="shared" si="192"/>
        <v>Mar</v>
      </c>
      <c r="K1228" s="5" t="str">
        <f t="shared" si="193"/>
        <v>Thu</v>
      </c>
      <c r="L1228" s="4">
        <v>32</v>
      </c>
      <c r="M1228" s="4" t="str">
        <f t="shared" si="194"/>
        <v>25-35</v>
      </c>
      <c r="N1228" s="4">
        <f t="shared" ca="1" si="200"/>
        <v>3</v>
      </c>
      <c r="O1228" s="4" t="str">
        <f t="shared" ca="1" si="195"/>
        <v>3+ yrs</v>
      </c>
      <c r="P1228" s="4">
        <v>79</v>
      </c>
      <c r="Q1228" s="4" t="str">
        <f t="shared" si="196"/>
        <v>Excepted</v>
      </c>
      <c r="R1228" s="4">
        <v>87104</v>
      </c>
      <c r="S1228" s="4">
        <v>10314</v>
      </c>
      <c r="T1228" s="4">
        <v>4355</v>
      </c>
      <c r="U1228" s="4">
        <v>7580</v>
      </c>
      <c r="V1228" s="4">
        <v>94193</v>
      </c>
      <c r="W1228" s="4" t="str">
        <f t="shared" si="197"/>
        <v>93%</v>
      </c>
      <c r="X1228" s="4">
        <f t="shared" si="198"/>
        <v>101773</v>
      </c>
      <c r="Y1228" s="4">
        <v>78</v>
      </c>
      <c r="Z1228" s="4" t="s">
        <v>22</v>
      </c>
    </row>
    <row r="1229" spans="1:26" x14ac:dyDescent="0.3">
      <c r="A1229" s="4" t="s">
        <v>1668</v>
      </c>
      <c r="B1229" s="4" t="s">
        <v>486</v>
      </c>
      <c r="C1229" s="4" t="s">
        <v>54</v>
      </c>
      <c r="D1229" s="4" t="s">
        <v>280</v>
      </c>
      <c r="E1229" s="4">
        <f t="shared" si="191"/>
        <v>130</v>
      </c>
      <c r="F1229" s="4" t="s">
        <v>39</v>
      </c>
      <c r="G1229" s="4" t="s">
        <v>14</v>
      </c>
      <c r="H1229" s="5">
        <v>44119</v>
      </c>
      <c r="I1229" s="5" t="str">
        <f t="shared" si="199"/>
        <v>2020</v>
      </c>
      <c r="J1229" s="5" t="str">
        <f t="shared" si="192"/>
        <v>Oct</v>
      </c>
      <c r="K1229" s="5" t="str">
        <f t="shared" si="193"/>
        <v>Thu</v>
      </c>
      <c r="L1229" s="4">
        <v>29</v>
      </c>
      <c r="M1229" s="4" t="str">
        <f t="shared" si="194"/>
        <v>25-35</v>
      </c>
      <c r="N1229" s="4">
        <f t="shared" ca="1" si="200"/>
        <v>5</v>
      </c>
      <c r="O1229" s="4" t="str">
        <f t="shared" ca="1" si="195"/>
        <v>5+ yrs</v>
      </c>
      <c r="P1229" s="4">
        <v>70</v>
      </c>
      <c r="Q1229" s="4" t="str">
        <f t="shared" si="196"/>
        <v>Excepted</v>
      </c>
      <c r="R1229" s="4">
        <v>86391</v>
      </c>
      <c r="S1229" s="4">
        <v>16718</v>
      </c>
      <c r="T1229" s="4">
        <v>2591</v>
      </c>
      <c r="U1229" s="4">
        <v>12091</v>
      </c>
      <c r="V1229" s="4">
        <v>93609</v>
      </c>
      <c r="W1229" s="4" t="str">
        <f t="shared" si="197"/>
        <v>89%</v>
      </c>
      <c r="X1229" s="4">
        <f t="shared" si="198"/>
        <v>105700</v>
      </c>
      <c r="Y1229" s="4">
        <v>100</v>
      </c>
      <c r="Z1229" s="4" t="s">
        <v>22</v>
      </c>
    </row>
    <row r="1230" spans="1:26" x14ac:dyDescent="0.3">
      <c r="A1230" s="4" t="s">
        <v>1669</v>
      </c>
      <c r="B1230" s="4" t="s">
        <v>168</v>
      </c>
      <c r="C1230" s="4" t="s">
        <v>85</v>
      </c>
      <c r="D1230" s="4" t="s">
        <v>86</v>
      </c>
      <c r="E1230" s="4">
        <f t="shared" si="191"/>
        <v>130</v>
      </c>
      <c r="F1230" s="4" t="s">
        <v>51</v>
      </c>
      <c r="G1230" s="4" t="s">
        <v>21</v>
      </c>
      <c r="H1230" s="5">
        <v>43888</v>
      </c>
      <c r="I1230" s="5" t="str">
        <f t="shared" si="199"/>
        <v>2020</v>
      </c>
      <c r="J1230" s="5" t="str">
        <f t="shared" si="192"/>
        <v>Feb</v>
      </c>
      <c r="K1230" s="5" t="str">
        <f t="shared" si="193"/>
        <v>Thu</v>
      </c>
      <c r="L1230" s="4">
        <v>42</v>
      </c>
      <c r="M1230" s="4" t="str">
        <f t="shared" si="194"/>
        <v>35-45</v>
      </c>
      <c r="N1230" s="4">
        <f t="shared" ca="1" si="200"/>
        <v>6</v>
      </c>
      <c r="O1230" s="4" t="str">
        <f t="shared" ca="1" si="195"/>
        <v>5+ yrs</v>
      </c>
      <c r="P1230" s="4">
        <v>85</v>
      </c>
      <c r="Q1230" s="4" t="str">
        <f t="shared" si="196"/>
        <v>Excepted</v>
      </c>
      <c r="R1230" s="4">
        <v>93156</v>
      </c>
      <c r="S1230" s="4">
        <v>15178</v>
      </c>
      <c r="T1230" s="4">
        <v>4657</v>
      </c>
      <c r="U1230" s="4">
        <v>14253</v>
      </c>
      <c r="V1230" s="4">
        <v>98738</v>
      </c>
      <c r="W1230" s="4" t="str">
        <f t="shared" si="197"/>
        <v>87%</v>
      </c>
      <c r="X1230" s="4">
        <f t="shared" si="198"/>
        <v>112991</v>
      </c>
      <c r="Y1230" s="4">
        <v>67</v>
      </c>
      <c r="Z1230" s="4" t="s">
        <v>22</v>
      </c>
    </row>
    <row r="1231" spans="1:26" x14ac:dyDescent="0.3">
      <c r="A1231" s="4" t="s">
        <v>1670</v>
      </c>
      <c r="B1231" s="4" t="s">
        <v>1671</v>
      </c>
      <c r="C1231" s="4" t="s">
        <v>63</v>
      </c>
      <c r="D1231" s="4" t="s">
        <v>329</v>
      </c>
      <c r="E1231" s="4">
        <f t="shared" si="191"/>
        <v>130</v>
      </c>
      <c r="F1231" s="4" t="s">
        <v>20</v>
      </c>
      <c r="G1231" s="4" t="s">
        <v>14</v>
      </c>
      <c r="H1231" s="5">
        <v>44074</v>
      </c>
      <c r="I1231" s="5" t="str">
        <f t="shared" si="199"/>
        <v>2020</v>
      </c>
      <c r="J1231" s="5" t="str">
        <f t="shared" si="192"/>
        <v>Aug</v>
      </c>
      <c r="K1231" s="5" t="str">
        <f t="shared" si="193"/>
        <v>Mon</v>
      </c>
      <c r="L1231" s="4">
        <v>27</v>
      </c>
      <c r="M1231" s="4" t="str">
        <f t="shared" si="194"/>
        <v>25-35</v>
      </c>
      <c r="N1231" s="4">
        <f t="shared" ca="1" si="200"/>
        <v>6</v>
      </c>
      <c r="O1231" s="4" t="str">
        <f t="shared" ca="1" si="195"/>
        <v>5+ yrs</v>
      </c>
      <c r="P1231" s="4">
        <v>76</v>
      </c>
      <c r="Q1231" s="4" t="str">
        <f t="shared" si="196"/>
        <v>Excepted</v>
      </c>
      <c r="R1231" s="4">
        <v>68472</v>
      </c>
      <c r="S1231" s="4">
        <v>10399</v>
      </c>
      <c r="T1231" s="4">
        <v>2054</v>
      </c>
      <c r="U1231" s="4">
        <v>5187</v>
      </c>
      <c r="V1231" s="4">
        <v>75738</v>
      </c>
      <c r="W1231" s="4" t="str">
        <f t="shared" si="197"/>
        <v>94%</v>
      </c>
      <c r="X1231" s="4">
        <f t="shared" si="198"/>
        <v>80925</v>
      </c>
      <c r="Y1231" s="4">
        <v>57</v>
      </c>
      <c r="Z1231" s="4" t="s">
        <v>15</v>
      </c>
    </row>
    <row r="1232" spans="1:26" x14ac:dyDescent="0.3">
      <c r="A1232" s="4" t="s">
        <v>1672</v>
      </c>
      <c r="B1232" s="4" t="s">
        <v>757</v>
      </c>
      <c r="C1232" s="4" t="s">
        <v>71</v>
      </c>
      <c r="D1232" s="4" t="s">
        <v>110</v>
      </c>
      <c r="E1232" s="4">
        <f t="shared" si="191"/>
        <v>130</v>
      </c>
      <c r="F1232" s="4" t="s">
        <v>45</v>
      </c>
      <c r="G1232" s="4" t="s">
        <v>14</v>
      </c>
      <c r="H1232" s="5">
        <v>45796</v>
      </c>
      <c r="I1232" s="5" t="str">
        <f t="shared" si="199"/>
        <v>2025</v>
      </c>
      <c r="J1232" s="5" t="str">
        <f t="shared" si="192"/>
        <v>May</v>
      </c>
      <c r="K1232" s="5" t="str">
        <f t="shared" si="193"/>
        <v>Mon</v>
      </c>
      <c r="L1232" s="4">
        <v>38</v>
      </c>
      <c r="M1232" s="4" t="str">
        <f t="shared" si="194"/>
        <v>35-45</v>
      </c>
      <c r="N1232" s="4">
        <f t="shared" ca="1" si="200"/>
        <v>1</v>
      </c>
      <c r="O1232" s="4" t="str">
        <f t="shared" ca="1" si="195"/>
        <v>1+ yrs</v>
      </c>
      <c r="P1232" s="4">
        <v>65</v>
      </c>
      <c r="Q1232" s="4" t="str">
        <f t="shared" si="196"/>
        <v>Excepted</v>
      </c>
      <c r="R1232" s="4">
        <v>91352</v>
      </c>
      <c r="S1232" s="4">
        <v>17436</v>
      </c>
      <c r="T1232" s="4">
        <v>0</v>
      </c>
      <c r="U1232" s="4">
        <v>11093</v>
      </c>
      <c r="V1232" s="4">
        <v>97695</v>
      </c>
      <c r="W1232" s="4" t="str">
        <f t="shared" si="197"/>
        <v>90%</v>
      </c>
      <c r="X1232" s="4">
        <f t="shared" si="198"/>
        <v>108788</v>
      </c>
      <c r="Y1232" s="4">
        <v>95</v>
      </c>
      <c r="Z1232" s="4" t="s">
        <v>15</v>
      </c>
    </row>
    <row r="1233" spans="1:26" x14ac:dyDescent="0.3">
      <c r="A1233" s="4" t="s">
        <v>1673</v>
      </c>
      <c r="B1233" s="4" t="s">
        <v>1674</v>
      </c>
      <c r="C1233" s="4" t="s">
        <v>18</v>
      </c>
      <c r="D1233" s="4" t="s">
        <v>125</v>
      </c>
      <c r="E1233" s="4">
        <f t="shared" si="191"/>
        <v>129</v>
      </c>
      <c r="F1233" s="4" t="s">
        <v>89</v>
      </c>
      <c r="G1233" s="4" t="s">
        <v>152</v>
      </c>
      <c r="H1233" s="5">
        <v>44260</v>
      </c>
      <c r="I1233" s="5" t="str">
        <f t="shared" si="199"/>
        <v>2021</v>
      </c>
      <c r="J1233" s="5" t="str">
        <f t="shared" si="192"/>
        <v>Mar</v>
      </c>
      <c r="K1233" s="5" t="str">
        <f t="shared" si="193"/>
        <v>Fri</v>
      </c>
      <c r="L1233" s="4">
        <v>23</v>
      </c>
      <c r="M1233" s="4" t="str">
        <f t="shared" si="194"/>
        <v>&lt;25</v>
      </c>
      <c r="N1233" s="4">
        <f t="shared" ca="1" si="200"/>
        <v>5</v>
      </c>
      <c r="O1233" s="4" t="str">
        <f t="shared" ca="1" si="195"/>
        <v>5+ yrs</v>
      </c>
      <c r="P1233" s="4">
        <v>88</v>
      </c>
      <c r="Q1233" s="4" t="str">
        <f t="shared" si="196"/>
        <v>Excepted</v>
      </c>
      <c r="R1233" s="4">
        <v>13718</v>
      </c>
      <c r="S1233" s="4">
        <v>1416</v>
      </c>
      <c r="T1233" s="4">
        <v>685</v>
      </c>
      <c r="U1233" s="4">
        <v>1500</v>
      </c>
      <c r="V1233" s="4">
        <v>14319</v>
      </c>
      <c r="W1233" s="4" t="str">
        <f t="shared" si="197"/>
        <v>91%</v>
      </c>
      <c r="X1233" s="4">
        <f t="shared" si="198"/>
        <v>15819</v>
      </c>
      <c r="Y1233" s="4">
        <v>73</v>
      </c>
      <c r="Z1233" s="4" t="s">
        <v>22</v>
      </c>
    </row>
    <row r="1234" spans="1:26" x14ac:dyDescent="0.3">
      <c r="A1234" s="4" t="s">
        <v>1675</v>
      </c>
      <c r="B1234" s="4" t="s">
        <v>1053</v>
      </c>
      <c r="C1234" s="4" t="s">
        <v>63</v>
      </c>
      <c r="D1234" s="4" t="s">
        <v>329</v>
      </c>
      <c r="E1234" s="4">
        <f t="shared" si="191"/>
        <v>129</v>
      </c>
      <c r="F1234" s="4" t="s">
        <v>39</v>
      </c>
      <c r="G1234" s="4" t="s">
        <v>14</v>
      </c>
      <c r="H1234" s="5">
        <v>45708</v>
      </c>
      <c r="I1234" s="5" t="str">
        <f t="shared" si="199"/>
        <v>2025</v>
      </c>
      <c r="J1234" s="5" t="str">
        <f t="shared" si="192"/>
        <v>Feb</v>
      </c>
      <c r="K1234" s="5" t="str">
        <f t="shared" si="193"/>
        <v>Thu</v>
      </c>
      <c r="L1234" s="4">
        <v>42</v>
      </c>
      <c r="M1234" s="4" t="str">
        <f t="shared" si="194"/>
        <v>35-45</v>
      </c>
      <c r="N1234" s="4">
        <f t="shared" ca="1" si="200"/>
        <v>1</v>
      </c>
      <c r="O1234" s="4" t="str">
        <f t="shared" ca="1" si="195"/>
        <v>1+ yrs</v>
      </c>
      <c r="P1234" s="4">
        <v>96</v>
      </c>
      <c r="Q1234" s="4" t="str">
        <f t="shared" si="196"/>
        <v>Satisfied</v>
      </c>
      <c r="R1234" s="4">
        <v>98868</v>
      </c>
      <c r="S1234" s="4">
        <v>19424</v>
      </c>
      <c r="T1234" s="4">
        <v>4943</v>
      </c>
      <c r="U1234" s="4">
        <v>15923</v>
      </c>
      <c r="V1234" s="4">
        <v>107312</v>
      </c>
      <c r="W1234" s="4" t="str">
        <f t="shared" si="197"/>
        <v>87%</v>
      </c>
      <c r="X1234" s="4">
        <f t="shared" si="198"/>
        <v>123235</v>
      </c>
      <c r="Y1234" s="4">
        <v>71</v>
      </c>
      <c r="Z1234" s="4" t="s">
        <v>22</v>
      </c>
    </row>
    <row r="1235" spans="1:26" x14ac:dyDescent="0.3">
      <c r="A1235" s="4" t="s">
        <v>1676</v>
      </c>
      <c r="B1235" s="4" t="s">
        <v>157</v>
      </c>
      <c r="C1235" s="4" t="s">
        <v>59</v>
      </c>
      <c r="D1235" s="4" t="s">
        <v>60</v>
      </c>
      <c r="E1235" s="4">
        <f t="shared" si="191"/>
        <v>128</v>
      </c>
      <c r="F1235" s="4" t="s">
        <v>39</v>
      </c>
      <c r="G1235" s="4" t="s">
        <v>14</v>
      </c>
      <c r="H1235" s="5">
        <v>42803</v>
      </c>
      <c r="I1235" s="5" t="str">
        <f t="shared" si="199"/>
        <v>2017</v>
      </c>
      <c r="J1235" s="5" t="str">
        <f t="shared" si="192"/>
        <v>Mar</v>
      </c>
      <c r="K1235" s="5" t="str">
        <f t="shared" si="193"/>
        <v>Thu</v>
      </c>
      <c r="L1235" s="4">
        <v>22</v>
      </c>
      <c r="M1235" s="4" t="str">
        <f t="shared" si="194"/>
        <v>&lt;25</v>
      </c>
      <c r="N1235" s="4">
        <f t="shared" ca="1" si="200"/>
        <v>9</v>
      </c>
      <c r="O1235" s="4" t="str">
        <f t="shared" ca="1" si="195"/>
        <v>5+ yrs</v>
      </c>
      <c r="P1235" s="4">
        <v>82</v>
      </c>
      <c r="Q1235" s="4" t="str">
        <f t="shared" si="196"/>
        <v>Excepted</v>
      </c>
      <c r="R1235" s="4">
        <v>48246</v>
      </c>
      <c r="S1235" s="4">
        <v>9244</v>
      </c>
      <c r="T1235" s="4">
        <v>5789</v>
      </c>
      <c r="U1235" s="4">
        <v>3060</v>
      </c>
      <c r="V1235" s="4">
        <v>60219</v>
      </c>
      <c r="W1235" s="4" t="str">
        <f t="shared" si="197"/>
        <v>95%</v>
      </c>
      <c r="X1235" s="4">
        <f t="shared" si="198"/>
        <v>63279</v>
      </c>
      <c r="Y1235" s="4">
        <v>69</v>
      </c>
      <c r="Z1235" s="4" t="s">
        <v>22</v>
      </c>
    </row>
    <row r="1236" spans="1:26" x14ac:dyDescent="0.3">
      <c r="A1236" s="4" t="s">
        <v>1677</v>
      </c>
      <c r="B1236" s="4" t="s">
        <v>545</v>
      </c>
      <c r="C1236" s="4" t="s">
        <v>28</v>
      </c>
      <c r="D1236" s="4" t="s">
        <v>155</v>
      </c>
      <c r="E1236" s="4">
        <f t="shared" si="191"/>
        <v>128</v>
      </c>
      <c r="F1236" s="4" t="s">
        <v>56</v>
      </c>
      <c r="G1236" s="4" t="s">
        <v>14</v>
      </c>
      <c r="H1236" s="5">
        <v>44418</v>
      </c>
      <c r="I1236" s="5" t="str">
        <f t="shared" si="199"/>
        <v>2021</v>
      </c>
      <c r="J1236" s="5" t="str">
        <f t="shared" si="192"/>
        <v>Aug</v>
      </c>
      <c r="K1236" s="5" t="str">
        <f t="shared" si="193"/>
        <v>Tue</v>
      </c>
      <c r="L1236" s="4">
        <v>28</v>
      </c>
      <c r="M1236" s="4" t="str">
        <f t="shared" si="194"/>
        <v>25-35</v>
      </c>
      <c r="N1236" s="4">
        <f t="shared" ca="1" si="200"/>
        <v>5</v>
      </c>
      <c r="O1236" s="4" t="str">
        <f t="shared" ca="1" si="195"/>
        <v>5+ yrs</v>
      </c>
      <c r="P1236" s="4">
        <v>74</v>
      </c>
      <c r="Q1236" s="4" t="str">
        <f t="shared" si="196"/>
        <v>Excepted</v>
      </c>
      <c r="R1236" s="4">
        <v>65324</v>
      </c>
      <c r="S1236" s="4">
        <v>6073</v>
      </c>
      <c r="T1236" s="4">
        <v>0</v>
      </c>
      <c r="U1236" s="4">
        <v>6004</v>
      </c>
      <c r="V1236" s="4">
        <v>65393</v>
      </c>
      <c r="W1236" s="4" t="str">
        <f t="shared" si="197"/>
        <v>92%</v>
      </c>
      <c r="X1236" s="4">
        <f t="shared" si="198"/>
        <v>71397</v>
      </c>
      <c r="Y1236" s="4">
        <v>66</v>
      </c>
      <c r="Z1236" s="4" t="s">
        <v>15</v>
      </c>
    </row>
    <row r="1237" spans="1:26" x14ac:dyDescent="0.3">
      <c r="A1237" s="4" t="s">
        <v>1678</v>
      </c>
      <c r="B1237" s="4" t="s">
        <v>1679</v>
      </c>
      <c r="C1237" s="4" t="s">
        <v>71</v>
      </c>
      <c r="D1237" s="4" t="s">
        <v>72</v>
      </c>
      <c r="E1237" s="4">
        <f t="shared" si="191"/>
        <v>128</v>
      </c>
      <c r="F1237" s="4" t="s">
        <v>56</v>
      </c>
      <c r="G1237" s="4" t="s">
        <v>14</v>
      </c>
      <c r="H1237" s="5">
        <v>43401</v>
      </c>
      <c r="I1237" s="5" t="str">
        <f t="shared" si="199"/>
        <v>2018</v>
      </c>
      <c r="J1237" s="5" t="str">
        <f t="shared" si="192"/>
        <v>Oct</v>
      </c>
      <c r="K1237" s="5" t="str">
        <f t="shared" si="193"/>
        <v>Sun</v>
      </c>
      <c r="L1237" s="4">
        <v>56</v>
      </c>
      <c r="M1237" s="4" t="str">
        <f t="shared" si="194"/>
        <v>55+</v>
      </c>
      <c r="N1237" s="4">
        <f t="shared" ca="1" si="200"/>
        <v>7</v>
      </c>
      <c r="O1237" s="4" t="str">
        <f t="shared" ca="1" si="195"/>
        <v>5+ yrs</v>
      </c>
      <c r="P1237" s="4">
        <v>76</v>
      </c>
      <c r="Q1237" s="4" t="str">
        <f t="shared" si="196"/>
        <v>Excepted</v>
      </c>
      <c r="R1237" s="4">
        <v>101976</v>
      </c>
      <c r="S1237" s="4">
        <v>20765</v>
      </c>
      <c r="T1237" s="4">
        <v>5098</v>
      </c>
      <c r="U1237" s="4">
        <v>8004</v>
      </c>
      <c r="V1237" s="4">
        <v>119835</v>
      </c>
      <c r="W1237" s="4" t="str">
        <f t="shared" si="197"/>
        <v>94%</v>
      </c>
      <c r="X1237" s="4">
        <f t="shared" si="198"/>
        <v>127839</v>
      </c>
      <c r="Y1237" s="4">
        <v>68</v>
      </c>
      <c r="Z1237" s="4" t="s">
        <v>15</v>
      </c>
    </row>
    <row r="1238" spans="1:26" x14ac:dyDescent="0.3">
      <c r="A1238" s="4" t="s">
        <v>1680</v>
      </c>
      <c r="B1238" s="4" t="s">
        <v>819</v>
      </c>
      <c r="C1238" s="4" t="s">
        <v>54</v>
      </c>
      <c r="D1238" s="4" t="s">
        <v>151</v>
      </c>
      <c r="E1238" s="4">
        <f t="shared" si="191"/>
        <v>128</v>
      </c>
      <c r="F1238" s="4" t="s">
        <v>13</v>
      </c>
      <c r="G1238" s="4" t="s">
        <v>14</v>
      </c>
      <c r="H1238" s="5">
        <v>42877</v>
      </c>
      <c r="I1238" s="5" t="str">
        <f t="shared" si="199"/>
        <v>2017</v>
      </c>
      <c r="J1238" s="5" t="str">
        <f t="shared" si="192"/>
        <v>May</v>
      </c>
      <c r="K1238" s="5" t="str">
        <f t="shared" si="193"/>
        <v>Mon</v>
      </c>
      <c r="L1238" s="4">
        <v>21</v>
      </c>
      <c r="M1238" s="4" t="str">
        <f t="shared" si="194"/>
        <v>&lt;25</v>
      </c>
      <c r="N1238" s="4">
        <f t="shared" ca="1" si="200"/>
        <v>9</v>
      </c>
      <c r="O1238" s="4" t="str">
        <f t="shared" ca="1" si="195"/>
        <v>5+ yrs</v>
      </c>
      <c r="P1238" s="4">
        <v>63</v>
      </c>
      <c r="Q1238" s="4" t="str">
        <f t="shared" si="196"/>
        <v>Red Alert</v>
      </c>
      <c r="R1238" s="4">
        <v>62769</v>
      </c>
      <c r="S1238" s="4">
        <v>9677</v>
      </c>
      <c r="T1238" s="4">
        <v>3138</v>
      </c>
      <c r="U1238" s="4">
        <v>6021</v>
      </c>
      <c r="V1238" s="4">
        <v>69563</v>
      </c>
      <c r="W1238" s="4" t="str">
        <f t="shared" si="197"/>
        <v>92%</v>
      </c>
      <c r="X1238" s="4">
        <f t="shared" si="198"/>
        <v>75584</v>
      </c>
      <c r="Y1238" s="4">
        <v>96</v>
      </c>
      <c r="Z1238" s="4" t="s">
        <v>22</v>
      </c>
    </row>
    <row r="1239" spans="1:26" x14ac:dyDescent="0.3">
      <c r="A1239" s="4" t="s">
        <v>1681</v>
      </c>
      <c r="B1239" s="4" t="s">
        <v>608</v>
      </c>
      <c r="C1239" s="4" t="s">
        <v>32</v>
      </c>
      <c r="D1239" s="4" t="s">
        <v>44</v>
      </c>
      <c r="E1239" s="4">
        <f t="shared" si="191"/>
        <v>128</v>
      </c>
      <c r="F1239" s="4" t="s">
        <v>45</v>
      </c>
      <c r="G1239" s="4" t="s">
        <v>14</v>
      </c>
      <c r="H1239" s="5">
        <v>44021</v>
      </c>
      <c r="I1239" s="5" t="str">
        <f t="shared" si="199"/>
        <v>2020</v>
      </c>
      <c r="J1239" s="5" t="str">
        <f t="shared" si="192"/>
        <v>Jul</v>
      </c>
      <c r="K1239" s="5" t="str">
        <f t="shared" si="193"/>
        <v>Thu</v>
      </c>
      <c r="L1239" s="4">
        <v>54</v>
      </c>
      <c r="M1239" s="4" t="str">
        <f t="shared" si="194"/>
        <v>45-55</v>
      </c>
      <c r="N1239" s="4">
        <f t="shared" ca="1" si="200"/>
        <v>6</v>
      </c>
      <c r="O1239" s="4" t="str">
        <f t="shared" ca="1" si="195"/>
        <v>5+ yrs</v>
      </c>
      <c r="P1239" s="4">
        <v>87</v>
      </c>
      <c r="Q1239" s="4" t="str">
        <f t="shared" si="196"/>
        <v>Excepted</v>
      </c>
      <c r="R1239" s="4">
        <v>115776</v>
      </c>
      <c r="S1239" s="4">
        <v>13176</v>
      </c>
      <c r="T1239" s="4">
        <v>0</v>
      </c>
      <c r="U1239" s="4">
        <v>9779</v>
      </c>
      <c r="V1239" s="4">
        <v>119173</v>
      </c>
      <c r="W1239" s="4" t="str">
        <f t="shared" si="197"/>
        <v>92%</v>
      </c>
      <c r="X1239" s="4">
        <f t="shared" si="198"/>
        <v>128952</v>
      </c>
      <c r="Y1239" s="4">
        <v>68</v>
      </c>
      <c r="Z1239" s="4" t="s">
        <v>15</v>
      </c>
    </row>
    <row r="1240" spans="1:26" x14ac:dyDescent="0.3">
      <c r="A1240" s="4" t="s">
        <v>1682</v>
      </c>
      <c r="B1240" s="4" t="s">
        <v>410</v>
      </c>
      <c r="C1240" s="4" t="s">
        <v>63</v>
      </c>
      <c r="D1240" s="4" t="s">
        <v>64</v>
      </c>
      <c r="E1240" s="4">
        <f t="shared" si="191"/>
        <v>128</v>
      </c>
      <c r="F1240" s="4" t="s">
        <v>39</v>
      </c>
      <c r="G1240" s="4" t="s">
        <v>21</v>
      </c>
      <c r="H1240" s="5">
        <v>44336</v>
      </c>
      <c r="I1240" s="5" t="str">
        <f t="shared" si="199"/>
        <v>2021</v>
      </c>
      <c r="J1240" s="5" t="str">
        <f t="shared" si="192"/>
        <v>May</v>
      </c>
      <c r="K1240" s="5" t="str">
        <f t="shared" si="193"/>
        <v>Thu</v>
      </c>
      <c r="L1240" s="4">
        <v>45</v>
      </c>
      <c r="M1240" s="4" t="str">
        <f t="shared" si="194"/>
        <v>45-55</v>
      </c>
      <c r="N1240" s="4">
        <f t="shared" ca="1" si="200"/>
        <v>5</v>
      </c>
      <c r="O1240" s="4" t="str">
        <f t="shared" ca="1" si="195"/>
        <v>5+ yrs</v>
      </c>
      <c r="P1240" s="4">
        <v>83</v>
      </c>
      <c r="Q1240" s="4" t="str">
        <f t="shared" si="196"/>
        <v>Excepted</v>
      </c>
      <c r="R1240" s="4">
        <v>100530</v>
      </c>
      <c r="S1240" s="4">
        <v>20286</v>
      </c>
      <c r="T1240" s="4">
        <v>0</v>
      </c>
      <c r="U1240" s="4">
        <v>6902</v>
      </c>
      <c r="V1240" s="4">
        <v>113914</v>
      </c>
      <c r="W1240" s="4" t="str">
        <f t="shared" si="197"/>
        <v>94%</v>
      </c>
      <c r="X1240" s="4">
        <f t="shared" si="198"/>
        <v>120816</v>
      </c>
      <c r="Y1240" s="4">
        <v>80</v>
      </c>
      <c r="Z1240" s="4" t="s">
        <v>22</v>
      </c>
    </row>
    <row r="1241" spans="1:26" x14ac:dyDescent="0.3">
      <c r="A1241" s="4" t="s">
        <v>1683</v>
      </c>
      <c r="B1241" s="4" t="s">
        <v>462</v>
      </c>
      <c r="C1241" s="4" t="s">
        <v>85</v>
      </c>
      <c r="D1241" s="4" t="s">
        <v>86</v>
      </c>
      <c r="E1241" s="4">
        <f t="shared" si="191"/>
        <v>128</v>
      </c>
      <c r="F1241" s="4" t="s">
        <v>56</v>
      </c>
      <c r="G1241" s="4" t="s">
        <v>21</v>
      </c>
      <c r="H1241" s="5">
        <v>45271</v>
      </c>
      <c r="I1241" s="5" t="str">
        <f t="shared" si="199"/>
        <v>2023</v>
      </c>
      <c r="J1241" s="5" t="str">
        <f t="shared" si="192"/>
        <v>Dec</v>
      </c>
      <c r="K1241" s="5" t="str">
        <f t="shared" si="193"/>
        <v>Mon</v>
      </c>
      <c r="L1241" s="4">
        <v>26</v>
      </c>
      <c r="M1241" s="4" t="str">
        <f t="shared" si="194"/>
        <v>25-35</v>
      </c>
      <c r="N1241" s="4">
        <f t="shared" ca="1" si="200"/>
        <v>2</v>
      </c>
      <c r="O1241" s="4" t="str">
        <f t="shared" ca="1" si="195"/>
        <v>2+ yrs</v>
      </c>
      <c r="P1241" s="4">
        <v>57</v>
      </c>
      <c r="Q1241" s="4" t="str">
        <f t="shared" si="196"/>
        <v>Red Alert</v>
      </c>
      <c r="R1241" s="4">
        <v>68640</v>
      </c>
      <c r="S1241" s="4">
        <v>11223</v>
      </c>
      <c r="T1241" s="4">
        <v>5491</v>
      </c>
      <c r="U1241" s="4">
        <v>4013</v>
      </c>
      <c r="V1241" s="4">
        <v>81341</v>
      </c>
      <c r="W1241" s="4" t="str">
        <f t="shared" si="197"/>
        <v>95%</v>
      </c>
      <c r="X1241" s="4">
        <f t="shared" si="198"/>
        <v>85354</v>
      </c>
      <c r="Y1241" s="4">
        <v>92</v>
      </c>
      <c r="Z1241" s="4" t="s">
        <v>15</v>
      </c>
    </row>
    <row r="1242" spans="1:26" x14ac:dyDescent="0.3">
      <c r="A1242" s="4" t="s">
        <v>1684</v>
      </c>
      <c r="B1242" s="4" t="s">
        <v>666</v>
      </c>
      <c r="C1242" s="4" t="s">
        <v>18</v>
      </c>
      <c r="D1242" s="4" t="s">
        <v>19</v>
      </c>
      <c r="E1242" s="4">
        <f t="shared" si="191"/>
        <v>128</v>
      </c>
      <c r="F1242" s="4" t="s">
        <v>51</v>
      </c>
      <c r="G1242" s="4" t="s">
        <v>152</v>
      </c>
      <c r="H1242" s="5">
        <v>45630</v>
      </c>
      <c r="I1242" s="5" t="str">
        <f t="shared" si="199"/>
        <v>2024</v>
      </c>
      <c r="J1242" s="5" t="str">
        <f t="shared" si="192"/>
        <v>Dec</v>
      </c>
      <c r="K1242" s="5" t="str">
        <f t="shared" si="193"/>
        <v>Wed</v>
      </c>
      <c r="L1242" s="4">
        <v>42</v>
      </c>
      <c r="M1242" s="4" t="str">
        <f t="shared" si="194"/>
        <v>35-45</v>
      </c>
      <c r="N1242" s="4">
        <f t="shared" ca="1" si="200"/>
        <v>1</v>
      </c>
      <c r="O1242" s="4" t="str">
        <f t="shared" ca="1" si="195"/>
        <v>1+ yrs</v>
      </c>
      <c r="P1242" s="4">
        <v>52</v>
      </c>
      <c r="Q1242" s="4" t="str">
        <f t="shared" si="196"/>
        <v>Red Alert</v>
      </c>
      <c r="R1242" s="4">
        <v>15345</v>
      </c>
      <c r="S1242" s="4">
        <v>2271</v>
      </c>
      <c r="T1242" s="4">
        <v>460</v>
      </c>
      <c r="U1242" s="4">
        <v>1596</v>
      </c>
      <c r="V1242" s="4">
        <v>16480</v>
      </c>
      <c r="W1242" s="4" t="str">
        <f t="shared" si="197"/>
        <v>91%</v>
      </c>
      <c r="X1242" s="4">
        <f t="shared" si="198"/>
        <v>18076</v>
      </c>
      <c r="Y1242" s="4">
        <v>51</v>
      </c>
      <c r="Z1242" s="4" t="s">
        <v>15</v>
      </c>
    </row>
    <row r="1243" spans="1:26" x14ac:dyDescent="0.3">
      <c r="A1243" s="4" t="s">
        <v>1685</v>
      </c>
      <c r="B1243" s="4" t="s">
        <v>745</v>
      </c>
      <c r="C1243" s="4" t="s">
        <v>28</v>
      </c>
      <c r="D1243" s="4" t="s">
        <v>265</v>
      </c>
      <c r="E1243" s="4">
        <f t="shared" si="191"/>
        <v>128</v>
      </c>
      <c r="F1243" s="4" t="s">
        <v>13</v>
      </c>
      <c r="G1243" s="4" t="s">
        <v>14</v>
      </c>
      <c r="H1243" s="5">
        <v>43190</v>
      </c>
      <c r="I1243" s="5" t="str">
        <f t="shared" si="199"/>
        <v>2018</v>
      </c>
      <c r="J1243" s="5" t="str">
        <f t="shared" si="192"/>
        <v>Mar</v>
      </c>
      <c r="K1243" s="5" t="str">
        <f t="shared" si="193"/>
        <v>Sat</v>
      </c>
      <c r="L1243" s="4">
        <v>28</v>
      </c>
      <c r="M1243" s="4" t="str">
        <f t="shared" si="194"/>
        <v>25-35</v>
      </c>
      <c r="N1243" s="4">
        <f t="shared" ca="1" si="200"/>
        <v>8</v>
      </c>
      <c r="O1243" s="4" t="str">
        <f t="shared" ca="1" si="195"/>
        <v>5+ yrs</v>
      </c>
      <c r="P1243" s="4">
        <v>69</v>
      </c>
      <c r="Q1243" s="4" t="str">
        <f t="shared" si="196"/>
        <v>Excepted</v>
      </c>
      <c r="R1243" s="4">
        <v>53144</v>
      </c>
      <c r="S1243" s="4">
        <v>8026</v>
      </c>
      <c r="T1243" s="4">
        <v>0</v>
      </c>
      <c r="U1243" s="4">
        <v>7426</v>
      </c>
      <c r="V1243" s="4">
        <v>53744</v>
      </c>
      <c r="W1243" s="4" t="str">
        <f t="shared" si="197"/>
        <v>88%</v>
      </c>
      <c r="X1243" s="4">
        <f t="shared" si="198"/>
        <v>61170</v>
      </c>
      <c r="Y1243" s="4">
        <v>95</v>
      </c>
      <c r="Z1243" s="4" t="s">
        <v>15</v>
      </c>
    </row>
    <row r="1244" spans="1:26" x14ac:dyDescent="0.3">
      <c r="A1244" s="4" t="s">
        <v>1686</v>
      </c>
      <c r="B1244" s="4" t="s">
        <v>545</v>
      </c>
      <c r="C1244" s="4" t="s">
        <v>63</v>
      </c>
      <c r="D1244" s="4" t="s">
        <v>329</v>
      </c>
      <c r="E1244" s="4">
        <f t="shared" si="191"/>
        <v>128</v>
      </c>
      <c r="F1244" s="4" t="s">
        <v>51</v>
      </c>
      <c r="G1244" s="4" t="s">
        <v>14</v>
      </c>
      <c r="H1244" s="5">
        <v>45672</v>
      </c>
      <c r="I1244" s="5" t="str">
        <f t="shared" si="199"/>
        <v>2025</v>
      </c>
      <c r="J1244" s="5" t="str">
        <f t="shared" si="192"/>
        <v>Jan</v>
      </c>
      <c r="K1244" s="5" t="str">
        <f t="shared" si="193"/>
        <v>Wed</v>
      </c>
      <c r="L1244" s="4">
        <v>54</v>
      </c>
      <c r="M1244" s="4" t="str">
        <f t="shared" si="194"/>
        <v>45-55</v>
      </c>
      <c r="N1244" s="4">
        <f t="shared" ca="1" si="200"/>
        <v>1</v>
      </c>
      <c r="O1244" s="4" t="str">
        <f t="shared" ca="1" si="195"/>
        <v>1+ yrs</v>
      </c>
      <c r="P1244" s="4">
        <v>67</v>
      </c>
      <c r="Q1244" s="4" t="str">
        <f t="shared" si="196"/>
        <v>Excepted</v>
      </c>
      <c r="R1244" s="4">
        <v>133650</v>
      </c>
      <c r="S1244" s="4">
        <v>24233</v>
      </c>
      <c r="T1244" s="4">
        <v>6682</v>
      </c>
      <c r="U1244" s="4">
        <v>14904</v>
      </c>
      <c r="V1244" s="4">
        <v>149661</v>
      </c>
      <c r="W1244" s="4" t="str">
        <f t="shared" si="197"/>
        <v>91%</v>
      </c>
      <c r="X1244" s="4">
        <f t="shared" si="198"/>
        <v>164565</v>
      </c>
      <c r="Y1244" s="4">
        <v>99</v>
      </c>
      <c r="Z1244" s="4" t="s">
        <v>22</v>
      </c>
    </row>
    <row r="1245" spans="1:26" x14ac:dyDescent="0.3">
      <c r="A1245" s="4" t="s">
        <v>1687</v>
      </c>
      <c r="B1245" s="4" t="s">
        <v>1011</v>
      </c>
      <c r="C1245" s="4" t="s">
        <v>18</v>
      </c>
      <c r="D1245" s="4" t="s">
        <v>125</v>
      </c>
      <c r="E1245" s="4">
        <f t="shared" si="191"/>
        <v>127</v>
      </c>
      <c r="F1245" s="4" t="s">
        <v>34</v>
      </c>
      <c r="G1245" s="4" t="s">
        <v>14</v>
      </c>
      <c r="H1245" s="5">
        <v>45588</v>
      </c>
      <c r="I1245" s="5" t="str">
        <f t="shared" si="199"/>
        <v>2024</v>
      </c>
      <c r="J1245" s="5" t="str">
        <f t="shared" si="192"/>
        <v>Oct</v>
      </c>
      <c r="K1245" s="5" t="str">
        <f t="shared" si="193"/>
        <v>Wed</v>
      </c>
      <c r="L1245" s="4">
        <v>40</v>
      </c>
      <c r="M1245" s="4" t="str">
        <f t="shared" si="194"/>
        <v>35-45</v>
      </c>
      <c r="N1245" s="4">
        <f t="shared" ca="1" si="200"/>
        <v>1</v>
      </c>
      <c r="O1245" s="4" t="str">
        <f t="shared" ca="1" si="195"/>
        <v>1+ yrs</v>
      </c>
      <c r="P1245" s="4">
        <v>62</v>
      </c>
      <c r="Q1245" s="4" t="str">
        <f t="shared" si="196"/>
        <v>Red Alert</v>
      </c>
      <c r="R1245" s="4">
        <v>75840</v>
      </c>
      <c r="S1245" s="4">
        <v>14325</v>
      </c>
      <c r="T1245" s="4">
        <v>3792</v>
      </c>
      <c r="U1245" s="4">
        <v>7436</v>
      </c>
      <c r="V1245" s="4">
        <v>86521</v>
      </c>
      <c r="W1245" s="4" t="str">
        <f t="shared" si="197"/>
        <v>92%</v>
      </c>
      <c r="X1245" s="4">
        <f t="shared" si="198"/>
        <v>93957</v>
      </c>
      <c r="Y1245" s="4">
        <v>87</v>
      </c>
      <c r="Z1245" s="4" t="s">
        <v>15</v>
      </c>
    </row>
    <row r="1246" spans="1:26" x14ac:dyDescent="0.3">
      <c r="A1246" s="4" t="s">
        <v>1688</v>
      </c>
      <c r="B1246" s="4" t="s">
        <v>1167</v>
      </c>
      <c r="C1246" s="4" t="s">
        <v>59</v>
      </c>
      <c r="D1246" s="4" t="s">
        <v>203</v>
      </c>
      <c r="E1246" s="4">
        <f t="shared" si="191"/>
        <v>127</v>
      </c>
      <c r="F1246" s="4" t="s">
        <v>20</v>
      </c>
      <c r="G1246" s="4" t="s">
        <v>14</v>
      </c>
      <c r="H1246" s="5">
        <v>45604</v>
      </c>
      <c r="I1246" s="5" t="str">
        <f t="shared" si="199"/>
        <v>2024</v>
      </c>
      <c r="J1246" s="5" t="str">
        <f t="shared" si="192"/>
        <v>Nov</v>
      </c>
      <c r="K1246" s="5" t="str">
        <f t="shared" si="193"/>
        <v>Fri</v>
      </c>
      <c r="L1246" s="4">
        <v>54</v>
      </c>
      <c r="M1246" s="4" t="str">
        <f t="shared" si="194"/>
        <v>45-55</v>
      </c>
      <c r="N1246" s="4">
        <f t="shared" ca="1" si="200"/>
        <v>1</v>
      </c>
      <c r="O1246" s="4" t="str">
        <f t="shared" ca="1" si="195"/>
        <v>1+ yrs</v>
      </c>
      <c r="P1246" s="4">
        <v>79</v>
      </c>
      <c r="Q1246" s="4" t="str">
        <f t="shared" si="196"/>
        <v>Excepted</v>
      </c>
      <c r="R1246" s="4">
        <v>145368</v>
      </c>
      <c r="S1246" s="4">
        <v>30455</v>
      </c>
      <c r="T1246" s="4">
        <v>7268</v>
      </c>
      <c r="U1246" s="4">
        <v>20770</v>
      </c>
      <c r="V1246" s="4">
        <v>162321</v>
      </c>
      <c r="W1246" s="4" t="str">
        <f t="shared" si="197"/>
        <v>89%</v>
      </c>
      <c r="X1246" s="4">
        <f t="shared" si="198"/>
        <v>183091</v>
      </c>
      <c r="Y1246" s="4">
        <v>83</v>
      </c>
      <c r="Z1246" s="4" t="s">
        <v>22</v>
      </c>
    </row>
    <row r="1247" spans="1:26" x14ac:dyDescent="0.3">
      <c r="A1247" s="4" t="s">
        <v>1689</v>
      </c>
      <c r="B1247" s="4" t="s">
        <v>484</v>
      </c>
      <c r="C1247" s="4" t="s">
        <v>63</v>
      </c>
      <c r="D1247" s="4" t="s">
        <v>143</v>
      </c>
      <c r="E1247" s="4">
        <f t="shared" si="191"/>
        <v>127</v>
      </c>
      <c r="F1247" s="4" t="s">
        <v>56</v>
      </c>
      <c r="G1247" s="4" t="s">
        <v>14</v>
      </c>
      <c r="H1247" s="5">
        <v>45665</v>
      </c>
      <c r="I1247" s="5" t="str">
        <f t="shared" si="199"/>
        <v>2025</v>
      </c>
      <c r="J1247" s="5" t="str">
        <f t="shared" si="192"/>
        <v>Jan</v>
      </c>
      <c r="K1247" s="5" t="str">
        <f t="shared" si="193"/>
        <v>Wed</v>
      </c>
      <c r="L1247" s="4">
        <v>22</v>
      </c>
      <c r="M1247" s="4" t="str">
        <f t="shared" si="194"/>
        <v>&lt;25</v>
      </c>
      <c r="N1247" s="4">
        <f t="shared" ca="1" si="200"/>
        <v>1</v>
      </c>
      <c r="O1247" s="4" t="str">
        <f t="shared" ca="1" si="195"/>
        <v>1+ yrs</v>
      </c>
      <c r="P1247" s="4">
        <v>77</v>
      </c>
      <c r="Q1247" s="4" t="str">
        <f t="shared" si="196"/>
        <v>Excepted</v>
      </c>
      <c r="R1247" s="4">
        <v>52844</v>
      </c>
      <c r="S1247" s="4">
        <v>5732</v>
      </c>
      <c r="T1247" s="4">
        <v>6341</v>
      </c>
      <c r="U1247" s="4">
        <v>3254</v>
      </c>
      <c r="V1247" s="4">
        <v>61663</v>
      </c>
      <c r="W1247" s="4" t="str">
        <f t="shared" si="197"/>
        <v>95%</v>
      </c>
      <c r="X1247" s="4">
        <f t="shared" si="198"/>
        <v>64917</v>
      </c>
      <c r="Y1247" s="4">
        <v>66</v>
      </c>
      <c r="Z1247" s="4" t="s">
        <v>22</v>
      </c>
    </row>
    <row r="1248" spans="1:26" x14ac:dyDescent="0.3">
      <c r="A1248" s="4" t="s">
        <v>1690</v>
      </c>
      <c r="B1248" s="4" t="s">
        <v>886</v>
      </c>
      <c r="C1248" s="4" t="s">
        <v>85</v>
      </c>
      <c r="D1248" s="4" t="s">
        <v>86</v>
      </c>
      <c r="E1248" s="4">
        <f t="shared" si="191"/>
        <v>126</v>
      </c>
      <c r="F1248" s="4" t="s">
        <v>56</v>
      </c>
      <c r="G1248" s="4" t="s">
        <v>14</v>
      </c>
      <c r="H1248" s="5">
        <v>44182</v>
      </c>
      <c r="I1248" s="5" t="str">
        <f t="shared" si="199"/>
        <v>2020</v>
      </c>
      <c r="J1248" s="5" t="str">
        <f t="shared" si="192"/>
        <v>Dec</v>
      </c>
      <c r="K1248" s="5" t="str">
        <f t="shared" si="193"/>
        <v>Thu</v>
      </c>
      <c r="L1248" s="4">
        <v>54</v>
      </c>
      <c r="M1248" s="4" t="str">
        <f t="shared" si="194"/>
        <v>45-55</v>
      </c>
      <c r="N1248" s="4">
        <f t="shared" ca="1" si="200"/>
        <v>5</v>
      </c>
      <c r="O1248" s="4" t="str">
        <f t="shared" ca="1" si="195"/>
        <v>5+ yrs</v>
      </c>
      <c r="P1248" s="4">
        <v>96</v>
      </c>
      <c r="Q1248" s="4" t="str">
        <f t="shared" si="196"/>
        <v>Satisfied</v>
      </c>
      <c r="R1248" s="4">
        <v>153414</v>
      </c>
      <c r="S1248" s="4">
        <v>19191</v>
      </c>
      <c r="T1248" s="4">
        <v>0</v>
      </c>
      <c r="U1248" s="4">
        <v>13971</v>
      </c>
      <c r="V1248" s="4">
        <v>158634</v>
      </c>
      <c r="W1248" s="4" t="str">
        <f t="shared" si="197"/>
        <v>92%</v>
      </c>
      <c r="X1248" s="4">
        <f t="shared" si="198"/>
        <v>172605</v>
      </c>
      <c r="Y1248" s="4">
        <v>67</v>
      </c>
      <c r="Z1248" s="4" t="s">
        <v>22</v>
      </c>
    </row>
    <row r="1249" spans="1:26" x14ac:dyDescent="0.3">
      <c r="A1249" s="4" t="s">
        <v>1691</v>
      </c>
      <c r="B1249" s="4" t="s">
        <v>213</v>
      </c>
      <c r="C1249" s="4" t="s">
        <v>28</v>
      </c>
      <c r="D1249" s="4" t="s">
        <v>122</v>
      </c>
      <c r="E1249" s="4">
        <f t="shared" si="191"/>
        <v>126</v>
      </c>
      <c r="F1249" s="4" t="s">
        <v>13</v>
      </c>
      <c r="G1249" s="4" t="s">
        <v>14</v>
      </c>
      <c r="H1249" s="5">
        <v>45350</v>
      </c>
      <c r="I1249" s="5" t="str">
        <f t="shared" si="199"/>
        <v>2024</v>
      </c>
      <c r="J1249" s="5" t="str">
        <f t="shared" si="192"/>
        <v>Feb</v>
      </c>
      <c r="K1249" s="5" t="str">
        <f t="shared" si="193"/>
        <v>Wed</v>
      </c>
      <c r="L1249" s="4">
        <v>53</v>
      </c>
      <c r="M1249" s="4" t="str">
        <f t="shared" si="194"/>
        <v>45-55</v>
      </c>
      <c r="N1249" s="4">
        <f t="shared" ca="1" si="200"/>
        <v>2</v>
      </c>
      <c r="O1249" s="4" t="str">
        <f t="shared" ca="1" si="195"/>
        <v>2+ yrs</v>
      </c>
      <c r="P1249" s="4">
        <v>69</v>
      </c>
      <c r="Q1249" s="4" t="str">
        <f t="shared" si="196"/>
        <v>Excepted</v>
      </c>
      <c r="R1249" s="4">
        <v>102290</v>
      </c>
      <c r="S1249" s="4">
        <v>17568</v>
      </c>
      <c r="T1249" s="4">
        <v>8183</v>
      </c>
      <c r="U1249" s="4">
        <v>11108</v>
      </c>
      <c r="V1249" s="4">
        <v>116933</v>
      </c>
      <c r="W1249" s="4" t="str">
        <f t="shared" si="197"/>
        <v>91%</v>
      </c>
      <c r="X1249" s="4">
        <f t="shared" si="198"/>
        <v>128041</v>
      </c>
      <c r="Y1249" s="4">
        <v>88</v>
      </c>
      <c r="Z1249" s="4" t="s">
        <v>22</v>
      </c>
    </row>
    <row r="1250" spans="1:26" x14ac:dyDescent="0.3">
      <c r="A1250" s="4" t="s">
        <v>1692</v>
      </c>
      <c r="B1250" s="4" t="s">
        <v>304</v>
      </c>
      <c r="C1250" s="4" t="s">
        <v>59</v>
      </c>
      <c r="D1250" s="4" t="s">
        <v>203</v>
      </c>
      <c r="E1250" s="4">
        <f t="shared" si="191"/>
        <v>126</v>
      </c>
      <c r="F1250" s="4" t="s">
        <v>20</v>
      </c>
      <c r="G1250" s="4" t="s">
        <v>14</v>
      </c>
      <c r="H1250" s="5">
        <v>44147</v>
      </c>
      <c r="I1250" s="5" t="str">
        <f t="shared" si="199"/>
        <v>2020</v>
      </c>
      <c r="J1250" s="5" t="str">
        <f t="shared" si="192"/>
        <v>Nov</v>
      </c>
      <c r="K1250" s="5" t="str">
        <f t="shared" si="193"/>
        <v>Thu</v>
      </c>
      <c r="L1250" s="4">
        <v>44</v>
      </c>
      <c r="M1250" s="4" t="str">
        <f t="shared" si="194"/>
        <v>35-45</v>
      </c>
      <c r="N1250" s="4">
        <f t="shared" ca="1" si="200"/>
        <v>5</v>
      </c>
      <c r="O1250" s="4" t="str">
        <f t="shared" ca="1" si="195"/>
        <v>5+ yrs</v>
      </c>
      <c r="P1250" s="4">
        <v>68</v>
      </c>
      <c r="Q1250" s="4" t="str">
        <f t="shared" si="196"/>
        <v>Excepted</v>
      </c>
      <c r="R1250" s="4">
        <v>126368</v>
      </c>
      <c r="S1250" s="4">
        <v>26205</v>
      </c>
      <c r="T1250" s="4">
        <v>0</v>
      </c>
      <c r="U1250" s="4">
        <v>19006</v>
      </c>
      <c r="V1250" s="4">
        <v>133567</v>
      </c>
      <c r="W1250" s="4" t="str">
        <f t="shared" si="197"/>
        <v>88%</v>
      </c>
      <c r="X1250" s="4">
        <f t="shared" si="198"/>
        <v>152573</v>
      </c>
      <c r="Y1250" s="4">
        <v>94</v>
      </c>
      <c r="Z1250" s="4" t="s">
        <v>22</v>
      </c>
    </row>
    <row r="1251" spans="1:26" x14ac:dyDescent="0.3">
      <c r="A1251" s="4" t="s">
        <v>1693</v>
      </c>
      <c r="B1251" s="4" t="s">
        <v>686</v>
      </c>
      <c r="C1251" s="4" t="s">
        <v>85</v>
      </c>
      <c r="D1251" s="4" t="s">
        <v>254</v>
      </c>
      <c r="E1251" s="4">
        <f t="shared" si="191"/>
        <v>126</v>
      </c>
      <c r="F1251" s="4" t="s">
        <v>13</v>
      </c>
      <c r="G1251" s="4" t="s">
        <v>14</v>
      </c>
      <c r="H1251" s="5">
        <v>43406</v>
      </c>
      <c r="I1251" s="5" t="str">
        <f t="shared" si="199"/>
        <v>2018</v>
      </c>
      <c r="J1251" s="5" t="str">
        <f t="shared" si="192"/>
        <v>Nov</v>
      </c>
      <c r="K1251" s="5" t="str">
        <f t="shared" si="193"/>
        <v>Fri</v>
      </c>
      <c r="L1251" s="4">
        <v>29</v>
      </c>
      <c r="M1251" s="4" t="str">
        <f t="shared" si="194"/>
        <v>25-35</v>
      </c>
      <c r="N1251" s="4">
        <f t="shared" ca="1" si="200"/>
        <v>7</v>
      </c>
      <c r="O1251" s="4" t="str">
        <f t="shared" ca="1" si="195"/>
        <v>5+ yrs</v>
      </c>
      <c r="P1251" s="4">
        <v>66</v>
      </c>
      <c r="Q1251" s="4" t="str">
        <f t="shared" si="196"/>
        <v>Excepted</v>
      </c>
      <c r="R1251" s="4">
        <v>55245</v>
      </c>
      <c r="S1251" s="4">
        <v>7716</v>
      </c>
      <c r="T1251" s="4">
        <v>4419</v>
      </c>
      <c r="U1251" s="4">
        <v>8100</v>
      </c>
      <c r="V1251" s="4">
        <v>59280</v>
      </c>
      <c r="W1251" s="4" t="str">
        <f t="shared" si="197"/>
        <v>88%</v>
      </c>
      <c r="X1251" s="4">
        <f t="shared" si="198"/>
        <v>67380</v>
      </c>
      <c r="Y1251" s="4">
        <v>54</v>
      </c>
      <c r="Z1251" s="4" t="s">
        <v>15</v>
      </c>
    </row>
    <row r="1252" spans="1:26" x14ac:dyDescent="0.3">
      <c r="A1252" s="4" t="s">
        <v>1694</v>
      </c>
      <c r="B1252" s="4" t="s">
        <v>877</v>
      </c>
      <c r="C1252" s="4" t="s">
        <v>18</v>
      </c>
      <c r="D1252" s="4" t="s">
        <v>125</v>
      </c>
      <c r="E1252" s="4">
        <f t="shared" si="191"/>
        <v>126</v>
      </c>
      <c r="F1252" s="4" t="s">
        <v>56</v>
      </c>
      <c r="G1252" s="4" t="s">
        <v>21</v>
      </c>
      <c r="H1252" s="5">
        <v>45568</v>
      </c>
      <c r="I1252" s="5" t="str">
        <f t="shared" si="199"/>
        <v>2024</v>
      </c>
      <c r="J1252" s="5" t="str">
        <f t="shared" si="192"/>
        <v>Oct</v>
      </c>
      <c r="K1252" s="5" t="str">
        <f t="shared" si="193"/>
        <v>Thu</v>
      </c>
      <c r="L1252" s="4">
        <v>26</v>
      </c>
      <c r="M1252" s="4" t="str">
        <f t="shared" si="194"/>
        <v>25-35</v>
      </c>
      <c r="N1252" s="4">
        <f t="shared" ca="1" si="200"/>
        <v>2</v>
      </c>
      <c r="O1252" s="4" t="str">
        <f t="shared" ca="1" si="195"/>
        <v>2+ yrs</v>
      </c>
      <c r="P1252" s="4">
        <v>63</v>
      </c>
      <c r="Q1252" s="4" t="str">
        <f t="shared" si="196"/>
        <v>Red Alert</v>
      </c>
      <c r="R1252" s="4">
        <v>53352</v>
      </c>
      <c r="S1252" s="4">
        <v>6703</v>
      </c>
      <c r="T1252" s="4">
        <v>0</v>
      </c>
      <c r="U1252" s="4">
        <v>4741</v>
      </c>
      <c r="V1252" s="4">
        <v>55314</v>
      </c>
      <c r="W1252" s="4" t="str">
        <f t="shared" si="197"/>
        <v>92%</v>
      </c>
      <c r="X1252" s="4">
        <f t="shared" si="198"/>
        <v>60055</v>
      </c>
      <c r="Y1252" s="4">
        <v>74</v>
      </c>
      <c r="Z1252" s="4" t="s">
        <v>15</v>
      </c>
    </row>
    <row r="1253" spans="1:26" x14ac:dyDescent="0.3">
      <c r="A1253" s="4" t="s">
        <v>1695</v>
      </c>
      <c r="B1253" s="4" t="s">
        <v>1696</v>
      </c>
      <c r="C1253" s="4" t="s">
        <v>71</v>
      </c>
      <c r="D1253" s="4" t="s">
        <v>72</v>
      </c>
      <c r="E1253" s="4">
        <f t="shared" si="191"/>
        <v>126</v>
      </c>
      <c r="F1253" s="4" t="s">
        <v>39</v>
      </c>
      <c r="G1253" s="4" t="s">
        <v>14</v>
      </c>
      <c r="H1253" s="5">
        <v>44561</v>
      </c>
      <c r="I1253" s="5" t="str">
        <f t="shared" si="199"/>
        <v>2021</v>
      </c>
      <c r="J1253" s="5" t="str">
        <f t="shared" si="192"/>
        <v>Dec</v>
      </c>
      <c r="K1253" s="5" t="str">
        <f t="shared" si="193"/>
        <v>Fri</v>
      </c>
      <c r="L1253" s="4">
        <v>34</v>
      </c>
      <c r="M1253" s="4" t="str">
        <f t="shared" si="194"/>
        <v>25-35</v>
      </c>
      <c r="N1253" s="4">
        <f t="shared" ca="1" si="200"/>
        <v>4</v>
      </c>
      <c r="O1253" s="4" t="str">
        <f t="shared" ca="1" si="195"/>
        <v>4+ yrs</v>
      </c>
      <c r="P1253" s="4">
        <v>76</v>
      </c>
      <c r="Q1253" s="4" t="str">
        <f t="shared" si="196"/>
        <v>Excepted</v>
      </c>
      <c r="R1253" s="4">
        <v>68000</v>
      </c>
      <c r="S1253" s="4">
        <v>14573</v>
      </c>
      <c r="T1253" s="4">
        <v>5440</v>
      </c>
      <c r="U1253" s="4">
        <v>10593</v>
      </c>
      <c r="V1253" s="4">
        <v>77420</v>
      </c>
      <c r="W1253" s="4" t="str">
        <f t="shared" si="197"/>
        <v>88%</v>
      </c>
      <c r="X1253" s="4">
        <f t="shared" si="198"/>
        <v>88013</v>
      </c>
      <c r="Y1253" s="4">
        <v>68</v>
      </c>
      <c r="Z1253" s="4" t="s">
        <v>22</v>
      </c>
    </row>
    <row r="1254" spans="1:26" x14ac:dyDescent="0.3">
      <c r="A1254" s="4" t="s">
        <v>1697</v>
      </c>
      <c r="B1254" s="4" t="s">
        <v>373</v>
      </c>
      <c r="C1254" s="4" t="s">
        <v>63</v>
      </c>
      <c r="D1254" s="4" t="s">
        <v>329</v>
      </c>
      <c r="E1254" s="4">
        <f t="shared" si="191"/>
        <v>126</v>
      </c>
      <c r="F1254" s="4" t="s">
        <v>56</v>
      </c>
      <c r="G1254" s="4" t="s">
        <v>14</v>
      </c>
      <c r="H1254" s="5">
        <v>43805</v>
      </c>
      <c r="I1254" s="5" t="str">
        <f t="shared" si="199"/>
        <v>2019</v>
      </c>
      <c r="J1254" s="5" t="str">
        <f t="shared" si="192"/>
        <v>Dec</v>
      </c>
      <c r="K1254" s="5" t="str">
        <f t="shared" si="193"/>
        <v>Fri</v>
      </c>
      <c r="L1254" s="4">
        <v>48</v>
      </c>
      <c r="M1254" s="4" t="str">
        <f t="shared" si="194"/>
        <v>45-55</v>
      </c>
      <c r="N1254" s="4">
        <f t="shared" ca="1" si="200"/>
        <v>6</v>
      </c>
      <c r="O1254" s="4" t="str">
        <f t="shared" ca="1" si="195"/>
        <v>5+ yrs</v>
      </c>
      <c r="P1254" s="4">
        <v>76</v>
      </c>
      <c r="Q1254" s="4" t="str">
        <f t="shared" si="196"/>
        <v>Excepted</v>
      </c>
      <c r="R1254" s="4">
        <v>117408</v>
      </c>
      <c r="S1254" s="4">
        <v>15372</v>
      </c>
      <c r="T1254" s="4">
        <v>5870</v>
      </c>
      <c r="U1254" s="4">
        <v>12819</v>
      </c>
      <c r="V1254" s="4">
        <v>125831</v>
      </c>
      <c r="W1254" s="4" t="str">
        <f t="shared" si="197"/>
        <v>91%</v>
      </c>
      <c r="X1254" s="4">
        <f t="shared" si="198"/>
        <v>138650</v>
      </c>
      <c r="Y1254" s="4">
        <v>63</v>
      </c>
      <c r="Z1254" s="4" t="s">
        <v>22</v>
      </c>
    </row>
    <row r="1255" spans="1:26" x14ac:dyDescent="0.3">
      <c r="A1255" s="4" t="s">
        <v>1698</v>
      </c>
      <c r="B1255" s="4" t="s">
        <v>435</v>
      </c>
      <c r="C1255" s="4" t="s">
        <v>32</v>
      </c>
      <c r="D1255" s="4" t="s">
        <v>33</v>
      </c>
      <c r="E1255" s="4">
        <f t="shared" si="191"/>
        <v>126</v>
      </c>
      <c r="F1255" s="4" t="s">
        <v>45</v>
      </c>
      <c r="G1255" s="4" t="s">
        <v>14</v>
      </c>
      <c r="H1255" s="5">
        <v>44079</v>
      </c>
      <c r="I1255" s="5" t="str">
        <f t="shared" si="199"/>
        <v>2020</v>
      </c>
      <c r="J1255" s="5" t="str">
        <f t="shared" si="192"/>
        <v>Sep</v>
      </c>
      <c r="K1255" s="5" t="str">
        <f t="shared" si="193"/>
        <v>Sat</v>
      </c>
      <c r="L1255" s="4">
        <v>38</v>
      </c>
      <c r="M1255" s="4" t="str">
        <f t="shared" si="194"/>
        <v>35-45</v>
      </c>
      <c r="N1255" s="4">
        <f t="shared" ca="1" si="200"/>
        <v>6</v>
      </c>
      <c r="O1255" s="4" t="str">
        <f t="shared" ca="1" si="195"/>
        <v>5+ yrs</v>
      </c>
      <c r="P1255" s="4">
        <v>67</v>
      </c>
      <c r="Q1255" s="4" t="str">
        <f t="shared" si="196"/>
        <v>Excepted</v>
      </c>
      <c r="R1255" s="4">
        <v>82650</v>
      </c>
      <c r="S1255" s="4">
        <v>9155</v>
      </c>
      <c r="T1255" s="4">
        <v>2479</v>
      </c>
      <c r="U1255" s="4">
        <v>4786</v>
      </c>
      <c r="V1255" s="4">
        <v>89498</v>
      </c>
      <c r="W1255" s="4" t="str">
        <f t="shared" si="197"/>
        <v>95%</v>
      </c>
      <c r="X1255" s="4">
        <f t="shared" si="198"/>
        <v>94284</v>
      </c>
      <c r="Y1255" s="4">
        <v>89</v>
      </c>
      <c r="Z1255" s="4" t="s">
        <v>15</v>
      </c>
    </row>
    <row r="1256" spans="1:26" x14ac:dyDescent="0.3">
      <c r="A1256" s="4" t="s">
        <v>1699</v>
      </c>
      <c r="B1256" s="4" t="s">
        <v>572</v>
      </c>
      <c r="C1256" s="4" t="s">
        <v>37</v>
      </c>
      <c r="D1256" s="4" t="s">
        <v>223</v>
      </c>
      <c r="E1256" s="4">
        <f t="shared" si="191"/>
        <v>126</v>
      </c>
      <c r="F1256" s="4" t="s">
        <v>13</v>
      </c>
      <c r="G1256" s="4" t="s">
        <v>14</v>
      </c>
      <c r="H1256" s="5">
        <v>44451</v>
      </c>
      <c r="I1256" s="5" t="str">
        <f t="shared" si="199"/>
        <v>2021</v>
      </c>
      <c r="J1256" s="5" t="str">
        <f t="shared" si="192"/>
        <v>Sep</v>
      </c>
      <c r="K1256" s="5" t="str">
        <f t="shared" si="193"/>
        <v>Sun</v>
      </c>
      <c r="L1256" s="4">
        <v>32</v>
      </c>
      <c r="M1256" s="4" t="str">
        <f t="shared" si="194"/>
        <v>25-35</v>
      </c>
      <c r="N1256" s="4">
        <f t="shared" ca="1" si="200"/>
        <v>5</v>
      </c>
      <c r="O1256" s="4" t="str">
        <f t="shared" ca="1" si="195"/>
        <v>5+ yrs</v>
      </c>
      <c r="P1256" s="4">
        <v>88</v>
      </c>
      <c r="Q1256" s="4" t="str">
        <f t="shared" si="196"/>
        <v>Excepted</v>
      </c>
      <c r="R1256" s="4">
        <v>85120</v>
      </c>
      <c r="S1256" s="4">
        <v>11806</v>
      </c>
      <c r="T1256" s="4">
        <v>10214</v>
      </c>
      <c r="U1256" s="4">
        <v>7114</v>
      </c>
      <c r="V1256" s="4">
        <v>100026</v>
      </c>
      <c r="W1256" s="4" t="str">
        <f t="shared" si="197"/>
        <v>93%</v>
      </c>
      <c r="X1256" s="4">
        <f t="shared" si="198"/>
        <v>107140</v>
      </c>
      <c r="Y1256" s="4">
        <v>88</v>
      </c>
      <c r="Z1256" s="4" t="s">
        <v>22</v>
      </c>
    </row>
    <row r="1257" spans="1:26" x14ac:dyDescent="0.3">
      <c r="A1257" s="4" t="s">
        <v>1700</v>
      </c>
      <c r="B1257" s="4" t="s">
        <v>1408</v>
      </c>
      <c r="C1257" s="4" t="s">
        <v>59</v>
      </c>
      <c r="D1257" s="4" t="s">
        <v>203</v>
      </c>
      <c r="E1257" s="4">
        <f t="shared" si="191"/>
        <v>126</v>
      </c>
      <c r="F1257" s="4" t="s">
        <v>56</v>
      </c>
      <c r="G1257" s="4" t="s">
        <v>14</v>
      </c>
      <c r="H1257" s="5">
        <v>45664</v>
      </c>
      <c r="I1257" s="5" t="str">
        <f t="shared" si="199"/>
        <v>2025</v>
      </c>
      <c r="J1257" s="5" t="str">
        <f t="shared" si="192"/>
        <v>Jan</v>
      </c>
      <c r="K1257" s="5" t="str">
        <f t="shared" si="193"/>
        <v>Tue</v>
      </c>
      <c r="L1257" s="4">
        <v>24</v>
      </c>
      <c r="M1257" s="4" t="str">
        <f t="shared" si="194"/>
        <v>&lt;25</v>
      </c>
      <c r="N1257" s="4">
        <f t="shared" ca="1" si="200"/>
        <v>1</v>
      </c>
      <c r="O1257" s="4" t="str">
        <f t="shared" ca="1" si="195"/>
        <v>1+ yrs</v>
      </c>
      <c r="P1257" s="4">
        <v>71</v>
      </c>
      <c r="Q1257" s="4" t="str">
        <f t="shared" si="196"/>
        <v>Excepted</v>
      </c>
      <c r="R1257" s="4">
        <v>57744</v>
      </c>
      <c r="S1257" s="4">
        <v>12630</v>
      </c>
      <c r="T1257" s="4">
        <v>6929</v>
      </c>
      <c r="U1257" s="4">
        <v>8614</v>
      </c>
      <c r="V1257" s="4">
        <v>68689</v>
      </c>
      <c r="W1257" s="4" t="str">
        <f t="shared" si="197"/>
        <v>89%</v>
      </c>
      <c r="X1257" s="4">
        <f t="shared" si="198"/>
        <v>77303</v>
      </c>
      <c r="Y1257" s="4">
        <v>68</v>
      </c>
      <c r="Z1257" s="4" t="s">
        <v>15</v>
      </c>
    </row>
    <row r="1258" spans="1:26" x14ac:dyDescent="0.3">
      <c r="A1258" s="4" t="s">
        <v>1701</v>
      </c>
      <c r="B1258" s="4" t="s">
        <v>354</v>
      </c>
      <c r="C1258" s="4" t="s">
        <v>32</v>
      </c>
      <c r="D1258" s="4" t="s">
        <v>44</v>
      </c>
      <c r="E1258" s="4">
        <f t="shared" si="191"/>
        <v>125</v>
      </c>
      <c r="F1258" s="4" t="s">
        <v>51</v>
      </c>
      <c r="G1258" s="4" t="s">
        <v>14</v>
      </c>
      <c r="H1258" s="5">
        <v>44564</v>
      </c>
      <c r="I1258" s="5" t="str">
        <f t="shared" si="199"/>
        <v>2022</v>
      </c>
      <c r="J1258" s="5" t="str">
        <f t="shared" si="192"/>
        <v>Jan</v>
      </c>
      <c r="K1258" s="5" t="str">
        <f t="shared" si="193"/>
        <v>Mon</v>
      </c>
      <c r="L1258" s="4">
        <v>44</v>
      </c>
      <c r="M1258" s="4" t="str">
        <f t="shared" si="194"/>
        <v>35-45</v>
      </c>
      <c r="N1258" s="4">
        <f t="shared" ca="1" si="200"/>
        <v>4</v>
      </c>
      <c r="O1258" s="4" t="str">
        <f t="shared" ca="1" si="195"/>
        <v>4+ yrs</v>
      </c>
      <c r="P1258" s="4">
        <v>75</v>
      </c>
      <c r="Q1258" s="4" t="str">
        <f t="shared" si="196"/>
        <v>Excepted</v>
      </c>
      <c r="R1258" s="4">
        <v>102960</v>
      </c>
      <c r="S1258" s="4">
        <v>21687</v>
      </c>
      <c r="T1258" s="4">
        <v>12355</v>
      </c>
      <c r="U1258" s="4">
        <v>13781</v>
      </c>
      <c r="V1258" s="4">
        <v>123221</v>
      </c>
      <c r="W1258" s="4" t="str">
        <f t="shared" si="197"/>
        <v>90%</v>
      </c>
      <c r="X1258" s="4">
        <f t="shared" si="198"/>
        <v>137002</v>
      </c>
      <c r="Y1258" s="4">
        <v>99</v>
      </c>
      <c r="Z1258" s="4" t="s">
        <v>15</v>
      </c>
    </row>
    <row r="1259" spans="1:26" x14ac:dyDescent="0.3">
      <c r="A1259" s="4" t="s">
        <v>1702</v>
      </c>
      <c r="B1259" s="4" t="s">
        <v>148</v>
      </c>
      <c r="C1259" s="4" t="s">
        <v>28</v>
      </c>
      <c r="D1259" s="4" t="s">
        <v>265</v>
      </c>
      <c r="E1259" s="4">
        <f t="shared" si="191"/>
        <v>125</v>
      </c>
      <c r="F1259" s="4" t="s">
        <v>51</v>
      </c>
      <c r="G1259" s="4" t="s">
        <v>21</v>
      </c>
      <c r="H1259" s="5">
        <v>45502</v>
      </c>
      <c r="I1259" s="5" t="str">
        <f t="shared" si="199"/>
        <v>2024</v>
      </c>
      <c r="J1259" s="5" t="str">
        <f t="shared" si="192"/>
        <v>Jul</v>
      </c>
      <c r="K1259" s="5" t="str">
        <f t="shared" si="193"/>
        <v>Mon</v>
      </c>
      <c r="L1259" s="4">
        <v>38</v>
      </c>
      <c r="M1259" s="4" t="str">
        <f t="shared" si="194"/>
        <v>35-45</v>
      </c>
      <c r="N1259" s="4">
        <f t="shared" ca="1" si="200"/>
        <v>2</v>
      </c>
      <c r="O1259" s="4" t="str">
        <f t="shared" ca="1" si="195"/>
        <v>2+ yrs</v>
      </c>
      <c r="P1259" s="4">
        <v>76</v>
      </c>
      <c r="Q1259" s="4" t="str">
        <f t="shared" si="196"/>
        <v>Excepted</v>
      </c>
      <c r="R1259" s="4">
        <v>68970</v>
      </c>
      <c r="S1259" s="4">
        <v>14456</v>
      </c>
      <c r="T1259" s="4">
        <v>3448</v>
      </c>
      <c r="U1259" s="4">
        <v>7168</v>
      </c>
      <c r="V1259" s="4">
        <v>79706</v>
      </c>
      <c r="W1259" s="4" t="str">
        <f t="shared" si="197"/>
        <v>92%</v>
      </c>
      <c r="X1259" s="4">
        <f t="shared" si="198"/>
        <v>86874</v>
      </c>
      <c r="Y1259" s="4">
        <v>87</v>
      </c>
      <c r="Z1259" s="4" t="s">
        <v>22</v>
      </c>
    </row>
    <row r="1260" spans="1:26" x14ac:dyDescent="0.3">
      <c r="A1260" s="4" t="s">
        <v>1703</v>
      </c>
      <c r="B1260" s="4" t="s">
        <v>413</v>
      </c>
      <c r="C1260" s="4" t="s">
        <v>37</v>
      </c>
      <c r="D1260" s="4" t="s">
        <v>160</v>
      </c>
      <c r="E1260" s="4">
        <f t="shared" si="191"/>
        <v>125</v>
      </c>
      <c r="F1260" s="4" t="s">
        <v>56</v>
      </c>
      <c r="G1260" s="4" t="s">
        <v>14</v>
      </c>
      <c r="H1260" s="5">
        <v>45466</v>
      </c>
      <c r="I1260" s="5" t="str">
        <f t="shared" si="199"/>
        <v>2024</v>
      </c>
      <c r="J1260" s="5" t="str">
        <f t="shared" si="192"/>
        <v>Jun</v>
      </c>
      <c r="K1260" s="5" t="str">
        <f t="shared" si="193"/>
        <v>Sun</v>
      </c>
      <c r="L1260" s="4">
        <v>54</v>
      </c>
      <c r="M1260" s="4" t="str">
        <f t="shared" si="194"/>
        <v>45-55</v>
      </c>
      <c r="N1260" s="4">
        <f t="shared" ca="1" si="200"/>
        <v>2</v>
      </c>
      <c r="O1260" s="4" t="str">
        <f t="shared" ca="1" si="195"/>
        <v>2+ yrs</v>
      </c>
      <c r="P1260" s="4">
        <v>66</v>
      </c>
      <c r="Q1260" s="4" t="str">
        <f t="shared" si="196"/>
        <v>Excepted</v>
      </c>
      <c r="R1260" s="4">
        <v>109134</v>
      </c>
      <c r="S1260" s="4">
        <v>21719</v>
      </c>
      <c r="T1260" s="4">
        <v>13096</v>
      </c>
      <c r="U1260" s="4">
        <v>9914</v>
      </c>
      <c r="V1260" s="4">
        <v>134035</v>
      </c>
      <c r="W1260" s="4" t="str">
        <f t="shared" si="197"/>
        <v>93%</v>
      </c>
      <c r="X1260" s="4">
        <f t="shared" si="198"/>
        <v>143949</v>
      </c>
      <c r="Y1260" s="4">
        <v>63</v>
      </c>
      <c r="Z1260" s="4" t="s">
        <v>22</v>
      </c>
    </row>
    <row r="1261" spans="1:26" x14ac:dyDescent="0.3">
      <c r="A1261" s="4" t="s">
        <v>1704</v>
      </c>
      <c r="B1261" s="4" t="s">
        <v>1260</v>
      </c>
      <c r="C1261" s="4" t="s">
        <v>63</v>
      </c>
      <c r="D1261" s="4" t="s">
        <v>64</v>
      </c>
      <c r="E1261" s="4">
        <f t="shared" si="191"/>
        <v>125</v>
      </c>
      <c r="F1261" s="4" t="s">
        <v>34</v>
      </c>
      <c r="G1261" s="4" t="s">
        <v>14</v>
      </c>
      <c r="H1261" s="5">
        <v>44162</v>
      </c>
      <c r="I1261" s="5" t="str">
        <f t="shared" si="199"/>
        <v>2020</v>
      </c>
      <c r="J1261" s="5" t="str">
        <f t="shared" si="192"/>
        <v>Nov</v>
      </c>
      <c r="K1261" s="5" t="str">
        <f t="shared" si="193"/>
        <v>Fri</v>
      </c>
      <c r="L1261" s="4">
        <v>53</v>
      </c>
      <c r="M1261" s="4" t="str">
        <f t="shared" si="194"/>
        <v>45-55</v>
      </c>
      <c r="N1261" s="4">
        <f t="shared" ca="1" si="200"/>
        <v>5</v>
      </c>
      <c r="O1261" s="4" t="str">
        <f t="shared" ca="1" si="195"/>
        <v>5+ yrs</v>
      </c>
      <c r="P1261" s="4">
        <v>69</v>
      </c>
      <c r="Q1261" s="4" t="str">
        <f t="shared" si="196"/>
        <v>Excepted</v>
      </c>
      <c r="R1261" s="4">
        <v>100965</v>
      </c>
      <c r="S1261" s="4">
        <v>13538</v>
      </c>
      <c r="T1261" s="4">
        <v>8077</v>
      </c>
      <c r="U1261" s="4">
        <v>7260</v>
      </c>
      <c r="V1261" s="4">
        <v>115320</v>
      </c>
      <c r="W1261" s="4" t="str">
        <f t="shared" si="197"/>
        <v>94%</v>
      </c>
      <c r="X1261" s="4">
        <f t="shared" si="198"/>
        <v>122580</v>
      </c>
      <c r="Y1261" s="4">
        <v>54</v>
      </c>
      <c r="Z1261" s="4" t="s">
        <v>22</v>
      </c>
    </row>
    <row r="1262" spans="1:26" x14ac:dyDescent="0.3">
      <c r="A1262" s="4" t="s">
        <v>1705</v>
      </c>
      <c r="B1262" s="4" t="s">
        <v>119</v>
      </c>
      <c r="C1262" s="4" t="s">
        <v>11</v>
      </c>
      <c r="D1262" s="4" t="s">
        <v>25</v>
      </c>
      <c r="E1262" s="4">
        <f t="shared" si="191"/>
        <v>125</v>
      </c>
      <c r="F1262" s="4" t="s">
        <v>39</v>
      </c>
      <c r="G1262" s="4" t="s">
        <v>21</v>
      </c>
      <c r="H1262" s="5">
        <v>44441</v>
      </c>
      <c r="I1262" s="5" t="str">
        <f t="shared" si="199"/>
        <v>2021</v>
      </c>
      <c r="J1262" s="5" t="str">
        <f t="shared" si="192"/>
        <v>Sep</v>
      </c>
      <c r="K1262" s="5" t="str">
        <f t="shared" si="193"/>
        <v>Thu</v>
      </c>
      <c r="L1262" s="4">
        <v>45</v>
      </c>
      <c r="M1262" s="4" t="str">
        <f t="shared" si="194"/>
        <v>45-55</v>
      </c>
      <c r="N1262" s="4">
        <f t="shared" ca="1" si="200"/>
        <v>5</v>
      </c>
      <c r="O1262" s="4" t="str">
        <f t="shared" ca="1" si="195"/>
        <v>5+ yrs</v>
      </c>
      <c r="P1262" s="4">
        <v>82</v>
      </c>
      <c r="Q1262" s="4" t="str">
        <f t="shared" si="196"/>
        <v>Excepted</v>
      </c>
      <c r="R1262" s="4">
        <v>104535</v>
      </c>
      <c r="S1262" s="4">
        <v>13620</v>
      </c>
      <c r="T1262" s="4">
        <v>12544</v>
      </c>
      <c r="U1262" s="4">
        <v>14682</v>
      </c>
      <c r="V1262" s="4">
        <v>116017</v>
      </c>
      <c r="W1262" s="4" t="str">
        <f t="shared" si="197"/>
        <v>89%</v>
      </c>
      <c r="X1262" s="4">
        <f t="shared" si="198"/>
        <v>130699</v>
      </c>
      <c r="Y1262" s="4">
        <v>94</v>
      </c>
      <c r="Z1262" s="4" t="s">
        <v>22</v>
      </c>
    </row>
    <row r="1263" spans="1:26" x14ac:dyDescent="0.3">
      <c r="A1263" s="4" t="s">
        <v>1706</v>
      </c>
      <c r="B1263" s="4" t="s">
        <v>312</v>
      </c>
      <c r="C1263" s="4" t="s">
        <v>32</v>
      </c>
      <c r="D1263" s="4" t="s">
        <v>44</v>
      </c>
      <c r="E1263" s="4">
        <f t="shared" si="191"/>
        <v>125</v>
      </c>
      <c r="F1263" s="4" t="s">
        <v>89</v>
      </c>
      <c r="G1263" s="4" t="s">
        <v>21</v>
      </c>
      <c r="H1263" s="5">
        <v>45914</v>
      </c>
      <c r="I1263" s="5" t="str">
        <f t="shared" si="199"/>
        <v>2025</v>
      </c>
      <c r="J1263" s="5" t="str">
        <f t="shared" si="192"/>
        <v>Sep</v>
      </c>
      <c r="K1263" s="5" t="str">
        <f t="shared" si="193"/>
        <v>Sun</v>
      </c>
      <c r="L1263" s="4">
        <v>50</v>
      </c>
      <c r="M1263" s="4" t="str">
        <f t="shared" si="194"/>
        <v>45-55</v>
      </c>
      <c r="N1263" s="4">
        <f t="shared" ca="1" si="200"/>
        <v>1</v>
      </c>
      <c r="O1263" s="4" t="str">
        <f t="shared" ca="1" si="195"/>
        <v>1+ yrs</v>
      </c>
      <c r="P1263" s="4">
        <v>72</v>
      </c>
      <c r="Q1263" s="4" t="str">
        <f t="shared" si="196"/>
        <v>Excepted</v>
      </c>
      <c r="R1263" s="4">
        <v>101500</v>
      </c>
      <c r="S1263" s="4">
        <v>19504</v>
      </c>
      <c r="T1263" s="4">
        <v>8120</v>
      </c>
      <c r="U1263" s="4">
        <v>14125</v>
      </c>
      <c r="V1263" s="4">
        <v>114999</v>
      </c>
      <c r="W1263" s="4" t="str">
        <f t="shared" si="197"/>
        <v>89%</v>
      </c>
      <c r="X1263" s="4">
        <f t="shared" si="198"/>
        <v>129124</v>
      </c>
      <c r="Y1263" s="4">
        <v>90</v>
      </c>
      <c r="Z1263" s="4" t="s">
        <v>15</v>
      </c>
    </row>
    <row r="1264" spans="1:26" x14ac:dyDescent="0.3">
      <c r="A1264" s="4" t="s">
        <v>1707</v>
      </c>
      <c r="B1264" s="4" t="s">
        <v>537</v>
      </c>
      <c r="C1264" s="4" t="s">
        <v>11</v>
      </c>
      <c r="D1264" s="4" t="s">
        <v>48</v>
      </c>
      <c r="E1264" s="4">
        <f t="shared" si="191"/>
        <v>124</v>
      </c>
      <c r="F1264" s="4" t="s">
        <v>34</v>
      </c>
      <c r="G1264" s="4" t="s">
        <v>14</v>
      </c>
      <c r="H1264" s="5">
        <v>43514</v>
      </c>
      <c r="I1264" s="5" t="str">
        <f t="shared" si="199"/>
        <v>2019</v>
      </c>
      <c r="J1264" s="5" t="str">
        <f t="shared" si="192"/>
        <v>Feb</v>
      </c>
      <c r="K1264" s="5" t="str">
        <f t="shared" si="193"/>
        <v>Mon</v>
      </c>
      <c r="L1264" s="4">
        <v>34</v>
      </c>
      <c r="M1264" s="4" t="str">
        <f t="shared" si="194"/>
        <v>25-35</v>
      </c>
      <c r="N1264" s="4">
        <f t="shared" ca="1" si="200"/>
        <v>7</v>
      </c>
      <c r="O1264" s="4" t="str">
        <f t="shared" ca="1" si="195"/>
        <v>5+ yrs</v>
      </c>
      <c r="P1264" s="4">
        <v>67</v>
      </c>
      <c r="Q1264" s="4" t="str">
        <f t="shared" si="196"/>
        <v>Excepted</v>
      </c>
      <c r="R1264" s="4">
        <v>85068</v>
      </c>
      <c r="S1264" s="4">
        <v>17804</v>
      </c>
      <c r="T1264" s="4">
        <v>6805</v>
      </c>
      <c r="U1264" s="4">
        <v>11151</v>
      </c>
      <c r="V1264" s="4">
        <v>98526</v>
      </c>
      <c r="W1264" s="4" t="str">
        <f t="shared" si="197"/>
        <v>90%</v>
      </c>
      <c r="X1264" s="4">
        <f t="shared" si="198"/>
        <v>109677</v>
      </c>
      <c r="Y1264" s="4">
        <v>62</v>
      </c>
      <c r="Z1264" s="4" t="s">
        <v>15</v>
      </c>
    </row>
    <row r="1265" spans="1:26" x14ac:dyDescent="0.3">
      <c r="A1265" s="4" t="s">
        <v>1708</v>
      </c>
      <c r="B1265" s="4" t="s">
        <v>808</v>
      </c>
      <c r="C1265" s="4" t="s">
        <v>63</v>
      </c>
      <c r="D1265" s="4" t="s">
        <v>64</v>
      </c>
      <c r="E1265" s="4">
        <f t="shared" si="191"/>
        <v>124</v>
      </c>
      <c r="F1265" s="4" t="s">
        <v>45</v>
      </c>
      <c r="G1265" s="4" t="s">
        <v>14</v>
      </c>
      <c r="H1265" s="5">
        <v>43880</v>
      </c>
      <c r="I1265" s="5" t="str">
        <f t="shared" si="199"/>
        <v>2020</v>
      </c>
      <c r="J1265" s="5" t="str">
        <f t="shared" si="192"/>
        <v>Feb</v>
      </c>
      <c r="K1265" s="5" t="str">
        <f t="shared" si="193"/>
        <v>Wed</v>
      </c>
      <c r="L1265" s="4">
        <v>25</v>
      </c>
      <c r="M1265" s="4" t="str">
        <f t="shared" si="194"/>
        <v>25-35</v>
      </c>
      <c r="N1265" s="4">
        <f t="shared" ca="1" si="200"/>
        <v>6</v>
      </c>
      <c r="O1265" s="4" t="str">
        <f t="shared" ca="1" si="195"/>
        <v>5+ yrs</v>
      </c>
      <c r="P1265" s="4">
        <v>98</v>
      </c>
      <c r="Q1265" s="4" t="str">
        <f t="shared" si="196"/>
        <v>Satisfied</v>
      </c>
      <c r="R1265" s="4">
        <v>48575</v>
      </c>
      <c r="S1265" s="4">
        <v>6750</v>
      </c>
      <c r="T1265" s="4">
        <v>3886</v>
      </c>
      <c r="U1265" s="4">
        <v>7737</v>
      </c>
      <c r="V1265" s="4">
        <v>51474</v>
      </c>
      <c r="W1265" s="4" t="str">
        <f t="shared" si="197"/>
        <v>87%</v>
      </c>
      <c r="X1265" s="4">
        <f t="shared" si="198"/>
        <v>59211</v>
      </c>
      <c r="Y1265" s="4">
        <v>79</v>
      </c>
      <c r="Z1265" s="4" t="s">
        <v>22</v>
      </c>
    </row>
    <row r="1266" spans="1:26" x14ac:dyDescent="0.3">
      <c r="A1266" s="4" t="s">
        <v>1709</v>
      </c>
      <c r="B1266" s="4" t="s">
        <v>692</v>
      </c>
      <c r="C1266" s="4" t="s">
        <v>71</v>
      </c>
      <c r="D1266" s="4" t="s">
        <v>110</v>
      </c>
      <c r="E1266" s="4">
        <f t="shared" si="191"/>
        <v>124</v>
      </c>
      <c r="F1266" s="4" t="s">
        <v>45</v>
      </c>
      <c r="G1266" s="4" t="s">
        <v>14</v>
      </c>
      <c r="H1266" s="5">
        <v>43773</v>
      </c>
      <c r="I1266" s="5" t="str">
        <f t="shared" si="199"/>
        <v>2019</v>
      </c>
      <c r="J1266" s="5" t="str">
        <f t="shared" si="192"/>
        <v>Nov</v>
      </c>
      <c r="K1266" s="5" t="str">
        <f t="shared" si="193"/>
        <v>Mon</v>
      </c>
      <c r="L1266" s="4">
        <v>41</v>
      </c>
      <c r="M1266" s="4" t="str">
        <f t="shared" si="194"/>
        <v>35-45</v>
      </c>
      <c r="N1266" s="4">
        <f t="shared" ca="1" si="200"/>
        <v>6</v>
      </c>
      <c r="O1266" s="4" t="str">
        <f t="shared" ca="1" si="195"/>
        <v>5+ yrs</v>
      </c>
      <c r="P1266" s="4">
        <v>75</v>
      </c>
      <c r="Q1266" s="4" t="str">
        <f t="shared" si="196"/>
        <v>Excepted</v>
      </c>
      <c r="R1266" s="4">
        <v>92578</v>
      </c>
      <c r="S1266" s="4">
        <v>14160</v>
      </c>
      <c r="T1266" s="4">
        <v>2777</v>
      </c>
      <c r="U1266" s="4">
        <v>11900</v>
      </c>
      <c r="V1266" s="4">
        <v>97615</v>
      </c>
      <c r="W1266" s="4" t="str">
        <f t="shared" si="197"/>
        <v>89%</v>
      </c>
      <c r="X1266" s="4">
        <f t="shared" si="198"/>
        <v>109515</v>
      </c>
      <c r="Y1266" s="4">
        <v>80</v>
      </c>
      <c r="Z1266" s="4" t="s">
        <v>22</v>
      </c>
    </row>
    <row r="1267" spans="1:26" x14ac:dyDescent="0.3">
      <c r="A1267" s="4" t="s">
        <v>1710</v>
      </c>
      <c r="B1267" s="4" t="s">
        <v>178</v>
      </c>
      <c r="C1267" s="4" t="s">
        <v>85</v>
      </c>
      <c r="D1267" s="4" t="s">
        <v>86</v>
      </c>
      <c r="E1267" s="4">
        <f t="shared" si="191"/>
        <v>124</v>
      </c>
      <c r="F1267" s="4" t="s">
        <v>45</v>
      </c>
      <c r="G1267" s="4" t="s">
        <v>14</v>
      </c>
      <c r="H1267" s="5">
        <v>43477</v>
      </c>
      <c r="I1267" s="5" t="str">
        <f t="shared" si="199"/>
        <v>2019</v>
      </c>
      <c r="J1267" s="5" t="str">
        <f t="shared" si="192"/>
        <v>Jan</v>
      </c>
      <c r="K1267" s="5" t="str">
        <f t="shared" si="193"/>
        <v>Sat</v>
      </c>
      <c r="L1267" s="4">
        <v>21</v>
      </c>
      <c r="M1267" s="4" t="str">
        <f t="shared" si="194"/>
        <v>&lt;25</v>
      </c>
      <c r="N1267" s="4">
        <f t="shared" ca="1" si="200"/>
        <v>7</v>
      </c>
      <c r="O1267" s="4" t="str">
        <f t="shared" ca="1" si="195"/>
        <v>5+ yrs</v>
      </c>
      <c r="P1267" s="4">
        <v>71</v>
      </c>
      <c r="Q1267" s="4" t="str">
        <f t="shared" si="196"/>
        <v>Excepted</v>
      </c>
      <c r="R1267" s="4">
        <v>44688</v>
      </c>
      <c r="S1267" s="4">
        <v>5636</v>
      </c>
      <c r="T1267" s="4">
        <v>5362</v>
      </c>
      <c r="U1267" s="4">
        <v>4719</v>
      </c>
      <c r="V1267" s="4">
        <v>50967</v>
      </c>
      <c r="W1267" s="4" t="str">
        <f t="shared" si="197"/>
        <v>92%</v>
      </c>
      <c r="X1267" s="4">
        <f t="shared" si="198"/>
        <v>55686</v>
      </c>
      <c r="Y1267" s="4">
        <v>54</v>
      </c>
      <c r="Z1267" s="4" t="s">
        <v>22</v>
      </c>
    </row>
    <row r="1268" spans="1:26" x14ac:dyDescent="0.3">
      <c r="A1268" s="4" t="s">
        <v>1711</v>
      </c>
      <c r="B1268" s="4" t="s">
        <v>284</v>
      </c>
      <c r="C1268" s="4" t="s">
        <v>11</v>
      </c>
      <c r="D1268" s="4" t="s">
        <v>12</v>
      </c>
      <c r="E1268" s="4">
        <f t="shared" si="191"/>
        <v>124</v>
      </c>
      <c r="F1268" s="4" t="s">
        <v>89</v>
      </c>
      <c r="G1268" s="4" t="s">
        <v>14</v>
      </c>
      <c r="H1268" s="5">
        <v>43652</v>
      </c>
      <c r="I1268" s="5" t="str">
        <f t="shared" si="199"/>
        <v>2019</v>
      </c>
      <c r="J1268" s="5" t="str">
        <f t="shared" si="192"/>
        <v>Jul</v>
      </c>
      <c r="K1268" s="5" t="str">
        <f t="shared" si="193"/>
        <v>Sat</v>
      </c>
      <c r="L1268" s="4">
        <v>29</v>
      </c>
      <c r="M1268" s="4" t="str">
        <f t="shared" si="194"/>
        <v>25-35</v>
      </c>
      <c r="N1268" s="4">
        <f t="shared" ca="1" si="200"/>
        <v>7</v>
      </c>
      <c r="O1268" s="4" t="str">
        <f t="shared" ca="1" si="195"/>
        <v>5+ yrs</v>
      </c>
      <c r="P1268" s="4">
        <v>80</v>
      </c>
      <c r="Q1268" s="4" t="str">
        <f t="shared" si="196"/>
        <v>Excepted</v>
      </c>
      <c r="R1268" s="4">
        <v>68817</v>
      </c>
      <c r="S1268" s="4">
        <v>12448</v>
      </c>
      <c r="T1268" s="4">
        <v>3440</v>
      </c>
      <c r="U1268" s="4">
        <v>8635</v>
      </c>
      <c r="V1268" s="4">
        <v>76070</v>
      </c>
      <c r="W1268" s="4" t="str">
        <f t="shared" si="197"/>
        <v>90%</v>
      </c>
      <c r="X1268" s="4">
        <f t="shared" si="198"/>
        <v>84705</v>
      </c>
      <c r="Y1268" s="4">
        <v>87</v>
      </c>
      <c r="Z1268" s="4" t="s">
        <v>22</v>
      </c>
    </row>
    <row r="1269" spans="1:26" x14ac:dyDescent="0.3">
      <c r="A1269" s="4" t="s">
        <v>1712</v>
      </c>
      <c r="B1269" s="4" t="s">
        <v>457</v>
      </c>
      <c r="C1269" s="4" t="s">
        <v>28</v>
      </c>
      <c r="D1269" s="4" t="s">
        <v>29</v>
      </c>
      <c r="E1269" s="4">
        <f t="shared" si="191"/>
        <v>124</v>
      </c>
      <c r="F1269" s="4" t="s">
        <v>45</v>
      </c>
      <c r="G1269" s="4" t="s">
        <v>152</v>
      </c>
      <c r="H1269" s="5">
        <v>44482</v>
      </c>
      <c r="I1269" s="5" t="str">
        <f t="shared" si="199"/>
        <v>2021</v>
      </c>
      <c r="J1269" s="5" t="str">
        <f t="shared" si="192"/>
        <v>Oct</v>
      </c>
      <c r="K1269" s="5" t="str">
        <f t="shared" si="193"/>
        <v>Wed</v>
      </c>
      <c r="L1269" s="4">
        <v>52</v>
      </c>
      <c r="M1269" s="4" t="str">
        <f t="shared" si="194"/>
        <v>45-55</v>
      </c>
      <c r="N1269" s="4">
        <f t="shared" ca="1" si="200"/>
        <v>5</v>
      </c>
      <c r="O1269" s="4" t="str">
        <f t="shared" ca="1" si="195"/>
        <v>5+ yrs</v>
      </c>
      <c r="P1269" s="4">
        <v>86</v>
      </c>
      <c r="Q1269" s="4" t="str">
        <f t="shared" si="196"/>
        <v>Excepted</v>
      </c>
      <c r="R1269" s="4">
        <v>21239</v>
      </c>
      <c r="S1269" s="4">
        <v>4058</v>
      </c>
      <c r="T1269" s="4">
        <v>2548</v>
      </c>
      <c r="U1269" s="4">
        <v>2330</v>
      </c>
      <c r="V1269" s="4">
        <v>25515</v>
      </c>
      <c r="W1269" s="4" t="str">
        <f t="shared" si="197"/>
        <v>92%</v>
      </c>
      <c r="X1269" s="4">
        <f t="shared" si="198"/>
        <v>27845</v>
      </c>
      <c r="Y1269" s="4">
        <v>61</v>
      </c>
      <c r="Z1269" s="4" t="s">
        <v>22</v>
      </c>
    </row>
    <row r="1270" spans="1:26" x14ac:dyDescent="0.3">
      <c r="A1270" s="4" t="s">
        <v>1713</v>
      </c>
      <c r="B1270" s="4" t="s">
        <v>675</v>
      </c>
      <c r="C1270" s="4" t="s">
        <v>63</v>
      </c>
      <c r="D1270" s="4" t="s">
        <v>329</v>
      </c>
      <c r="E1270" s="4">
        <f t="shared" si="191"/>
        <v>124</v>
      </c>
      <c r="F1270" s="4" t="s">
        <v>89</v>
      </c>
      <c r="G1270" s="4" t="s">
        <v>21</v>
      </c>
      <c r="H1270" s="5">
        <v>45281</v>
      </c>
      <c r="I1270" s="5" t="str">
        <f t="shared" si="199"/>
        <v>2023</v>
      </c>
      <c r="J1270" s="5" t="str">
        <f t="shared" si="192"/>
        <v>Dec</v>
      </c>
      <c r="K1270" s="5" t="str">
        <f t="shared" si="193"/>
        <v>Thu</v>
      </c>
      <c r="L1270" s="4">
        <v>47</v>
      </c>
      <c r="M1270" s="4" t="str">
        <f t="shared" si="194"/>
        <v>45-55</v>
      </c>
      <c r="N1270" s="4">
        <f t="shared" ca="1" si="200"/>
        <v>2</v>
      </c>
      <c r="O1270" s="4" t="str">
        <f t="shared" ca="1" si="195"/>
        <v>2+ yrs</v>
      </c>
      <c r="P1270" s="4">
        <v>81</v>
      </c>
      <c r="Q1270" s="4" t="str">
        <f t="shared" si="196"/>
        <v>Excepted</v>
      </c>
      <c r="R1270" s="4">
        <v>126618</v>
      </c>
      <c r="S1270" s="4">
        <v>25919</v>
      </c>
      <c r="T1270" s="4">
        <v>15194</v>
      </c>
      <c r="U1270" s="4">
        <v>19088</v>
      </c>
      <c r="V1270" s="4">
        <v>148643</v>
      </c>
      <c r="W1270" s="4" t="str">
        <f t="shared" si="197"/>
        <v>89%</v>
      </c>
      <c r="X1270" s="4">
        <f t="shared" si="198"/>
        <v>167731</v>
      </c>
      <c r="Y1270" s="4">
        <v>87</v>
      </c>
      <c r="Z1270" s="4" t="s">
        <v>15</v>
      </c>
    </row>
    <row r="1271" spans="1:26" x14ac:dyDescent="0.3">
      <c r="A1271" s="4" t="s">
        <v>1714</v>
      </c>
      <c r="B1271" s="4" t="s">
        <v>10</v>
      </c>
      <c r="C1271" s="4" t="s">
        <v>85</v>
      </c>
      <c r="D1271" s="4" t="s">
        <v>86</v>
      </c>
      <c r="E1271" s="4">
        <f t="shared" si="191"/>
        <v>124</v>
      </c>
      <c r="F1271" s="4" t="s">
        <v>13</v>
      </c>
      <c r="G1271" s="4" t="s">
        <v>152</v>
      </c>
      <c r="H1271" s="5">
        <v>45934</v>
      </c>
      <c r="I1271" s="5" t="str">
        <f t="shared" si="199"/>
        <v>2025</v>
      </c>
      <c r="J1271" s="5" t="str">
        <f t="shared" si="192"/>
        <v>Oct</v>
      </c>
      <c r="K1271" s="5" t="str">
        <f t="shared" si="193"/>
        <v>Sat</v>
      </c>
      <c r="L1271" s="4">
        <v>35</v>
      </c>
      <c r="M1271" s="4" t="str">
        <f t="shared" si="194"/>
        <v>35-45</v>
      </c>
      <c r="N1271" s="4">
        <f t="shared" ca="1" si="200"/>
        <v>1</v>
      </c>
      <c r="O1271" s="4" t="str">
        <f t="shared" ca="1" si="195"/>
        <v>1+ yrs</v>
      </c>
      <c r="P1271" s="4">
        <v>84</v>
      </c>
      <c r="Q1271" s="4" t="str">
        <f t="shared" si="196"/>
        <v>Excepted</v>
      </c>
      <c r="R1271" s="4">
        <v>104685</v>
      </c>
      <c r="S1271" s="4">
        <v>13952</v>
      </c>
      <c r="T1271" s="4">
        <v>0</v>
      </c>
      <c r="U1271" s="4">
        <v>13397</v>
      </c>
      <c r="V1271" s="4">
        <v>105240</v>
      </c>
      <c r="W1271" s="4" t="str">
        <f t="shared" si="197"/>
        <v>89%</v>
      </c>
      <c r="X1271" s="4">
        <f t="shared" si="198"/>
        <v>118637</v>
      </c>
      <c r="Y1271" s="4">
        <v>95</v>
      </c>
      <c r="Z1271" s="4" t="s">
        <v>15</v>
      </c>
    </row>
    <row r="1272" spans="1:26" x14ac:dyDescent="0.3">
      <c r="A1272" s="4" t="s">
        <v>1715</v>
      </c>
      <c r="B1272" s="4" t="s">
        <v>259</v>
      </c>
      <c r="C1272" s="4" t="s">
        <v>63</v>
      </c>
      <c r="D1272" s="4" t="s">
        <v>64</v>
      </c>
      <c r="E1272" s="4">
        <f t="shared" si="191"/>
        <v>123</v>
      </c>
      <c r="F1272" s="4" t="s">
        <v>20</v>
      </c>
      <c r="G1272" s="4" t="s">
        <v>14</v>
      </c>
      <c r="H1272" s="5">
        <v>45332</v>
      </c>
      <c r="I1272" s="5" t="str">
        <f t="shared" si="199"/>
        <v>2024</v>
      </c>
      <c r="J1272" s="5" t="str">
        <f t="shared" si="192"/>
        <v>Feb</v>
      </c>
      <c r="K1272" s="5" t="str">
        <f t="shared" si="193"/>
        <v>Sat</v>
      </c>
      <c r="L1272" s="4">
        <v>39</v>
      </c>
      <c r="M1272" s="4" t="str">
        <f t="shared" si="194"/>
        <v>35-45</v>
      </c>
      <c r="N1272" s="4">
        <f t="shared" ca="1" si="200"/>
        <v>2</v>
      </c>
      <c r="O1272" s="4" t="str">
        <f t="shared" ca="1" si="195"/>
        <v>2+ yrs</v>
      </c>
      <c r="P1272" s="4">
        <v>54</v>
      </c>
      <c r="Q1272" s="4" t="str">
        <f t="shared" si="196"/>
        <v>Red Alert</v>
      </c>
      <c r="R1272" s="4">
        <v>106860</v>
      </c>
      <c r="S1272" s="4">
        <v>20153</v>
      </c>
      <c r="T1272" s="4">
        <v>5343</v>
      </c>
      <c r="U1272" s="4">
        <v>16864</v>
      </c>
      <c r="V1272" s="4">
        <v>115492</v>
      </c>
      <c r="W1272" s="4" t="str">
        <f t="shared" si="197"/>
        <v>87%</v>
      </c>
      <c r="X1272" s="4">
        <f t="shared" si="198"/>
        <v>132356</v>
      </c>
      <c r="Y1272" s="4">
        <v>89</v>
      </c>
      <c r="Z1272" s="4" t="s">
        <v>15</v>
      </c>
    </row>
    <row r="1273" spans="1:26" x14ac:dyDescent="0.3">
      <c r="A1273" s="4" t="s">
        <v>1716</v>
      </c>
      <c r="B1273" s="4" t="s">
        <v>1717</v>
      </c>
      <c r="C1273" s="4" t="s">
        <v>32</v>
      </c>
      <c r="D1273" s="4" t="s">
        <v>44</v>
      </c>
      <c r="E1273" s="4">
        <f t="shared" si="191"/>
        <v>123</v>
      </c>
      <c r="F1273" s="4" t="s">
        <v>45</v>
      </c>
      <c r="G1273" s="4" t="s">
        <v>14</v>
      </c>
      <c r="H1273" s="5">
        <v>44103</v>
      </c>
      <c r="I1273" s="5" t="str">
        <f t="shared" si="199"/>
        <v>2020</v>
      </c>
      <c r="J1273" s="5" t="str">
        <f t="shared" si="192"/>
        <v>Sep</v>
      </c>
      <c r="K1273" s="5" t="str">
        <f t="shared" si="193"/>
        <v>Tue</v>
      </c>
      <c r="L1273" s="4">
        <v>31</v>
      </c>
      <c r="M1273" s="4" t="str">
        <f t="shared" si="194"/>
        <v>25-35</v>
      </c>
      <c r="N1273" s="4">
        <f t="shared" ca="1" si="200"/>
        <v>6</v>
      </c>
      <c r="O1273" s="4" t="str">
        <f t="shared" ca="1" si="195"/>
        <v>5+ yrs</v>
      </c>
      <c r="P1273" s="4">
        <v>81</v>
      </c>
      <c r="Q1273" s="4" t="str">
        <f t="shared" si="196"/>
        <v>Excepted</v>
      </c>
      <c r="R1273" s="4">
        <v>63953</v>
      </c>
      <c r="S1273" s="4">
        <v>5886</v>
      </c>
      <c r="T1273" s="4">
        <v>5116</v>
      </c>
      <c r="U1273" s="4">
        <v>9102</v>
      </c>
      <c r="V1273" s="4">
        <v>65853</v>
      </c>
      <c r="W1273" s="4" t="str">
        <f t="shared" si="197"/>
        <v>88%</v>
      </c>
      <c r="X1273" s="4">
        <f t="shared" si="198"/>
        <v>74955</v>
      </c>
      <c r="Y1273" s="4">
        <v>59</v>
      </c>
      <c r="Z1273" s="4" t="s">
        <v>22</v>
      </c>
    </row>
    <row r="1274" spans="1:26" x14ac:dyDescent="0.3">
      <c r="A1274" s="4" t="s">
        <v>1718</v>
      </c>
      <c r="B1274" s="4" t="s">
        <v>532</v>
      </c>
      <c r="C1274" s="4" t="s">
        <v>59</v>
      </c>
      <c r="D1274" s="4" t="s">
        <v>78</v>
      </c>
      <c r="E1274" s="4">
        <f t="shared" si="191"/>
        <v>123</v>
      </c>
      <c r="F1274" s="4" t="s">
        <v>56</v>
      </c>
      <c r="G1274" s="4" t="s">
        <v>14</v>
      </c>
      <c r="H1274" s="5">
        <v>45053</v>
      </c>
      <c r="I1274" s="5" t="str">
        <f t="shared" si="199"/>
        <v>2023</v>
      </c>
      <c r="J1274" s="5" t="str">
        <f t="shared" si="192"/>
        <v>May</v>
      </c>
      <c r="K1274" s="5" t="str">
        <f t="shared" si="193"/>
        <v>Sun</v>
      </c>
      <c r="L1274" s="4">
        <v>38</v>
      </c>
      <c r="M1274" s="4" t="str">
        <f t="shared" si="194"/>
        <v>35-45</v>
      </c>
      <c r="N1274" s="4">
        <f t="shared" ca="1" si="200"/>
        <v>3</v>
      </c>
      <c r="O1274" s="4" t="str">
        <f t="shared" ca="1" si="195"/>
        <v>3+ yrs</v>
      </c>
      <c r="P1274" s="4">
        <v>71</v>
      </c>
      <c r="Q1274" s="4" t="str">
        <f t="shared" si="196"/>
        <v>Excepted</v>
      </c>
      <c r="R1274" s="4">
        <v>106894</v>
      </c>
      <c r="S1274" s="4">
        <v>10849</v>
      </c>
      <c r="T1274" s="4">
        <v>8551</v>
      </c>
      <c r="U1274" s="4">
        <v>13394</v>
      </c>
      <c r="V1274" s="4">
        <v>112900</v>
      </c>
      <c r="W1274" s="4" t="str">
        <f t="shared" si="197"/>
        <v>89%</v>
      </c>
      <c r="X1274" s="4">
        <f t="shared" si="198"/>
        <v>126294</v>
      </c>
      <c r="Y1274" s="4">
        <v>80</v>
      </c>
      <c r="Z1274" s="4" t="s">
        <v>15</v>
      </c>
    </row>
    <row r="1275" spans="1:26" x14ac:dyDescent="0.3">
      <c r="A1275" s="4" t="s">
        <v>1719</v>
      </c>
      <c r="B1275" s="4" t="s">
        <v>799</v>
      </c>
      <c r="C1275" s="4" t="s">
        <v>18</v>
      </c>
      <c r="D1275" s="4" t="s">
        <v>19</v>
      </c>
      <c r="E1275" s="4">
        <f t="shared" si="191"/>
        <v>123</v>
      </c>
      <c r="F1275" s="4" t="s">
        <v>34</v>
      </c>
      <c r="G1275" s="4" t="s">
        <v>14</v>
      </c>
      <c r="H1275" s="5">
        <v>45262</v>
      </c>
      <c r="I1275" s="5" t="str">
        <f t="shared" si="199"/>
        <v>2023</v>
      </c>
      <c r="J1275" s="5" t="str">
        <f t="shared" si="192"/>
        <v>Dec</v>
      </c>
      <c r="K1275" s="5" t="str">
        <f t="shared" si="193"/>
        <v>Sat</v>
      </c>
      <c r="L1275" s="4">
        <v>48</v>
      </c>
      <c r="M1275" s="4" t="str">
        <f t="shared" si="194"/>
        <v>45-55</v>
      </c>
      <c r="N1275" s="4">
        <f t="shared" ca="1" si="200"/>
        <v>2</v>
      </c>
      <c r="O1275" s="4" t="str">
        <f t="shared" ca="1" si="195"/>
        <v>2+ yrs</v>
      </c>
      <c r="P1275" s="4">
        <v>68</v>
      </c>
      <c r="Q1275" s="4" t="str">
        <f t="shared" si="196"/>
        <v>Excepted</v>
      </c>
      <c r="R1275" s="4">
        <v>141456</v>
      </c>
      <c r="S1275" s="4">
        <v>16154</v>
      </c>
      <c r="T1275" s="4">
        <v>7072</v>
      </c>
      <c r="U1275" s="4">
        <v>18313</v>
      </c>
      <c r="V1275" s="4">
        <v>146369</v>
      </c>
      <c r="W1275" s="4" t="str">
        <f t="shared" si="197"/>
        <v>89%</v>
      </c>
      <c r="X1275" s="4">
        <f t="shared" si="198"/>
        <v>164682</v>
      </c>
      <c r="Y1275" s="4">
        <v>72</v>
      </c>
      <c r="Z1275" s="4" t="s">
        <v>22</v>
      </c>
    </row>
    <row r="1276" spans="1:26" x14ac:dyDescent="0.3">
      <c r="A1276" s="4" t="s">
        <v>1720</v>
      </c>
      <c r="B1276" s="4" t="s">
        <v>690</v>
      </c>
      <c r="C1276" s="4" t="s">
        <v>32</v>
      </c>
      <c r="D1276" s="4" t="s">
        <v>130</v>
      </c>
      <c r="E1276" s="4">
        <f t="shared" si="191"/>
        <v>123</v>
      </c>
      <c r="F1276" s="4" t="s">
        <v>89</v>
      </c>
      <c r="G1276" s="4" t="s">
        <v>14</v>
      </c>
      <c r="H1276" s="5">
        <v>45166</v>
      </c>
      <c r="I1276" s="5" t="str">
        <f t="shared" si="199"/>
        <v>2023</v>
      </c>
      <c r="J1276" s="5" t="str">
        <f t="shared" si="192"/>
        <v>Aug</v>
      </c>
      <c r="K1276" s="5" t="str">
        <f t="shared" si="193"/>
        <v>Mon</v>
      </c>
      <c r="L1276" s="4">
        <v>39</v>
      </c>
      <c r="M1276" s="4" t="str">
        <f t="shared" si="194"/>
        <v>35-45</v>
      </c>
      <c r="N1276" s="4">
        <f t="shared" ca="1" si="200"/>
        <v>3</v>
      </c>
      <c r="O1276" s="4" t="str">
        <f t="shared" ca="1" si="195"/>
        <v>3+ yrs</v>
      </c>
      <c r="P1276" s="4">
        <v>70</v>
      </c>
      <c r="Q1276" s="4" t="str">
        <f t="shared" si="196"/>
        <v>Excepted</v>
      </c>
      <c r="R1276" s="4">
        <v>103194</v>
      </c>
      <c r="S1276" s="4">
        <v>13363</v>
      </c>
      <c r="T1276" s="4">
        <v>5159</v>
      </c>
      <c r="U1276" s="4">
        <v>6560</v>
      </c>
      <c r="V1276" s="4">
        <v>115156</v>
      </c>
      <c r="W1276" s="4" t="str">
        <f t="shared" si="197"/>
        <v>95%</v>
      </c>
      <c r="X1276" s="4">
        <f t="shared" si="198"/>
        <v>121716</v>
      </c>
      <c r="Y1276" s="4">
        <v>64</v>
      </c>
      <c r="Z1276" s="4" t="s">
        <v>15</v>
      </c>
    </row>
    <row r="1277" spans="1:26" x14ac:dyDescent="0.3">
      <c r="A1277" s="4" t="s">
        <v>1721</v>
      </c>
      <c r="B1277" s="4" t="s">
        <v>791</v>
      </c>
      <c r="C1277" s="4" t="s">
        <v>71</v>
      </c>
      <c r="D1277" s="4" t="s">
        <v>110</v>
      </c>
      <c r="E1277" s="4">
        <f t="shared" si="191"/>
        <v>123</v>
      </c>
      <c r="F1277" s="4" t="s">
        <v>13</v>
      </c>
      <c r="G1277" s="4" t="s">
        <v>14</v>
      </c>
      <c r="H1277" s="5">
        <v>44300</v>
      </c>
      <c r="I1277" s="5" t="str">
        <f t="shared" si="199"/>
        <v>2021</v>
      </c>
      <c r="J1277" s="5" t="str">
        <f t="shared" si="192"/>
        <v>Apr</v>
      </c>
      <c r="K1277" s="5" t="str">
        <f t="shared" si="193"/>
        <v>Wed</v>
      </c>
      <c r="L1277" s="4">
        <v>57</v>
      </c>
      <c r="M1277" s="4" t="str">
        <f t="shared" si="194"/>
        <v>55+</v>
      </c>
      <c r="N1277" s="4">
        <f t="shared" ca="1" si="200"/>
        <v>5</v>
      </c>
      <c r="O1277" s="4" t="str">
        <f t="shared" ca="1" si="195"/>
        <v>5+ yrs</v>
      </c>
      <c r="P1277" s="4">
        <v>65</v>
      </c>
      <c r="Q1277" s="4" t="str">
        <f t="shared" si="196"/>
        <v>Excepted</v>
      </c>
      <c r="R1277" s="4">
        <v>150138</v>
      </c>
      <c r="S1277" s="4">
        <v>23556</v>
      </c>
      <c r="T1277" s="4">
        <v>4504</v>
      </c>
      <c r="U1277" s="4">
        <v>20977</v>
      </c>
      <c r="V1277" s="4">
        <v>157221</v>
      </c>
      <c r="W1277" s="4" t="str">
        <f t="shared" si="197"/>
        <v>88%</v>
      </c>
      <c r="X1277" s="4">
        <f t="shared" si="198"/>
        <v>178198</v>
      </c>
      <c r="Y1277" s="4">
        <v>55</v>
      </c>
      <c r="Z1277" s="4" t="s">
        <v>22</v>
      </c>
    </row>
    <row r="1278" spans="1:26" x14ac:dyDescent="0.3">
      <c r="A1278" s="4" t="s">
        <v>1722</v>
      </c>
      <c r="B1278" s="4" t="s">
        <v>137</v>
      </c>
      <c r="C1278" s="4" t="s">
        <v>18</v>
      </c>
      <c r="D1278" s="4" t="s">
        <v>138</v>
      </c>
      <c r="E1278" s="4">
        <f t="shared" si="191"/>
        <v>123</v>
      </c>
      <c r="F1278" s="4" t="s">
        <v>20</v>
      </c>
      <c r="G1278" s="4" t="s">
        <v>14</v>
      </c>
      <c r="H1278" s="5">
        <v>44905</v>
      </c>
      <c r="I1278" s="5" t="str">
        <f t="shared" si="199"/>
        <v>2022</v>
      </c>
      <c r="J1278" s="5" t="str">
        <f t="shared" si="192"/>
        <v>Dec</v>
      </c>
      <c r="K1278" s="5" t="str">
        <f t="shared" si="193"/>
        <v>Sat</v>
      </c>
      <c r="L1278" s="4">
        <v>48</v>
      </c>
      <c r="M1278" s="4" t="str">
        <f t="shared" si="194"/>
        <v>45-55</v>
      </c>
      <c r="N1278" s="4">
        <f t="shared" ca="1" si="200"/>
        <v>3</v>
      </c>
      <c r="O1278" s="4" t="str">
        <f t="shared" ca="1" si="195"/>
        <v>3+ yrs</v>
      </c>
      <c r="P1278" s="4">
        <v>77</v>
      </c>
      <c r="Q1278" s="4" t="str">
        <f t="shared" si="196"/>
        <v>Excepted</v>
      </c>
      <c r="R1278" s="4">
        <v>117984</v>
      </c>
      <c r="S1278" s="4">
        <v>19694</v>
      </c>
      <c r="T1278" s="4">
        <v>5899</v>
      </c>
      <c r="U1278" s="4">
        <v>8695</v>
      </c>
      <c r="V1278" s="4">
        <v>134882</v>
      </c>
      <c r="W1278" s="4" t="str">
        <f t="shared" si="197"/>
        <v>94%</v>
      </c>
      <c r="X1278" s="4">
        <f t="shared" si="198"/>
        <v>143577</v>
      </c>
      <c r="Y1278" s="4">
        <v>59</v>
      </c>
      <c r="Z1278" s="4" t="s">
        <v>22</v>
      </c>
    </row>
    <row r="1279" spans="1:26" x14ac:dyDescent="0.3">
      <c r="A1279" s="4" t="s">
        <v>1723</v>
      </c>
      <c r="B1279" s="4" t="s">
        <v>275</v>
      </c>
      <c r="C1279" s="4" t="s">
        <v>85</v>
      </c>
      <c r="D1279" s="4" t="s">
        <v>254</v>
      </c>
      <c r="E1279" s="4">
        <f t="shared" si="191"/>
        <v>123</v>
      </c>
      <c r="F1279" s="4" t="s">
        <v>13</v>
      </c>
      <c r="G1279" s="4" t="s">
        <v>14</v>
      </c>
      <c r="H1279" s="5">
        <v>44866</v>
      </c>
      <c r="I1279" s="5" t="str">
        <f t="shared" si="199"/>
        <v>2022</v>
      </c>
      <c r="J1279" s="5" t="str">
        <f t="shared" si="192"/>
        <v>Nov</v>
      </c>
      <c r="K1279" s="5" t="str">
        <f t="shared" si="193"/>
        <v>Tue</v>
      </c>
      <c r="L1279" s="4">
        <v>20</v>
      </c>
      <c r="M1279" s="4" t="str">
        <f t="shared" si="194"/>
        <v>&lt;25</v>
      </c>
      <c r="N1279" s="4">
        <f t="shared" ca="1" si="200"/>
        <v>3</v>
      </c>
      <c r="O1279" s="4" t="str">
        <f t="shared" ca="1" si="195"/>
        <v>3+ yrs</v>
      </c>
      <c r="P1279" s="4">
        <v>86</v>
      </c>
      <c r="Q1279" s="4" t="str">
        <f t="shared" si="196"/>
        <v>Excepted</v>
      </c>
      <c r="R1279" s="4">
        <v>39180</v>
      </c>
      <c r="S1279" s="4">
        <v>3239</v>
      </c>
      <c r="T1279" s="4">
        <v>1959</v>
      </c>
      <c r="U1279" s="4">
        <v>5164</v>
      </c>
      <c r="V1279" s="4">
        <v>39214</v>
      </c>
      <c r="W1279" s="4" t="str">
        <f t="shared" si="197"/>
        <v>88%</v>
      </c>
      <c r="X1279" s="4">
        <f t="shared" si="198"/>
        <v>44378</v>
      </c>
      <c r="Y1279" s="4">
        <v>93</v>
      </c>
      <c r="Z1279" s="4" t="s">
        <v>15</v>
      </c>
    </row>
    <row r="1280" spans="1:26" x14ac:dyDescent="0.3">
      <c r="A1280" s="4" t="s">
        <v>1724</v>
      </c>
      <c r="B1280" s="4" t="s">
        <v>494</v>
      </c>
      <c r="C1280" s="4" t="s">
        <v>32</v>
      </c>
      <c r="D1280" s="4" t="s">
        <v>44</v>
      </c>
      <c r="E1280" s="4">
        <f t="shared" si="191"/>
        <v>123</v>
      </c>
      <c r="F1280" s="4" t="s">
        <v>34</v>
      </c>
      <c r="G1280" s="4" t="s">
        <v>14</v>
      </c>
      <c r="H1280" s="5">
        <v>43793</v>
      </c>
      <c r="I1280" s="5" t="str">
        <f t="shared" si="199"/>
        <v>2019</v>
      </c>
      <c r="J1280" s="5" t="str">
        <f t="shared" si="192"/>
        <v>Nov</v>
      </c>
      <c r="K1280" s="5" t="str">
        <f t="shared" si="193"/>
        <v>Sun</v>
      </c>
      <c r="L1280" s="4">
        <v>53</v>
      </c>
      <c r="M1280" s="4" t="str">
        <f t="shared" si="194"/>
        <v>45-55</v>
      </c>
      <c r="N1280" s="4">
        <f t="shared" ca="1" si="200"/>
        <v>6</v>
      </c>
      <c r="O1280" s="4" t="str">
        <f t="shared" ca="1" si="195"/>
        <v>5+ yrs</v>
      </c>
      <c r="P1280" s="4">
        <v>58</v>
      </c>
      <c r="Q1280" s="4" t="str">
        <f t="shared" si="196"/>
        <v>Red Alert</v>
      </c>
      <c r="R1280" s="4">
        <v>154442</v>
      </c>
      <c r="S1280" s="4">
        <v>18303</v>
      </c>
      <c r="T1280" s="4">
        <v>18533</v>
      </c>
      <c r="U1280" s="4">
        <v>17992</v>
      </c>
      <c r="V1280" s="4">
        <v>173286</v>
      </c>
      <c r="W1280" s="4" t="str">
        <f t="shared" si="197"/>
        <v>91%</v>
      </c>
      <c r="X1280" s="4">
        <f t="shared" si="198"/>
        <v>191278</v>
      </c>
      <c r="Y1280" s="4">
        <v>50</v>
      </c>
      <c r="Z1280" s="4" t="s">
        <v>22</v>
      </c>
    </row>
    <row r="1281" spans="1:26" x14ac:dyDescent="0.3">
      <c r="A1281" s="4" t="s">
        <v>1725</v>
      </c>
      <c r="B1281" s="4" t="s">
        <v>606</v>
      </c>
      <c r="C1281" s="4" t="s">
        <v>11</v>
      </c>
      <c r="D1281" s="4" t="s">
        <v>12</v>
      </c>
      <c r="E1281" s="4">
        <f t="shared" si="191"/>
        <v>123</v>
      </c>
      <c r="F1281" s="4" t="s">
        <v>51</v>
      </c>
      <c r="G1281" s="4" t="s">
        <v>14</v>
      </c>
      <c r="H1281" s="5">
        <v>44045</v>
      </c>
      <c r="I1281" s="5" t="str">
        <f t="shared" si="199"/>
        <v>2020</v>
      </c>
      <c r="J1281" s="5" t="str">
        <f t="shared" si="192"/>
        <v>Aug</v>
      </c>
      <c r="K1281" s="5" t="str">
        <f t="shared" si="193"/>
        <v>Sun</v>
      </c>
      <c r="L1281" s="4">
        <v>55</v>
      </c>
      <c r="M1281" s="4" t="str">
        <f t="shared" si="194"/>
        <v>55+</v>
      </c>
      <c r="N1281" s="4">
        <f t="shared" ca="1" si="200"/>
        <v>6</v>
      </c>
      <c r="O1281" s="4" t="str">
        <f t="shared" ca="1" si="195"/>
        <v>5+ yrs</v>
      </c>
      <c r="P1281" s="4">
        <v>73</v>
      </c>
      <c r="Q1281" s="4" t="str">
        <f t="shared" si="196"/>
        <v>Excepted</v>
      </c>
      <c r="R1281" s="4">
        <v>131450</v>
      </c>
      <c r="S1281" s="4">
        <v>22305</v>
      </c>
      <c r="T1281" s="4">
        <v>10516</v>
      </c>
      <c r="U1281" s="4">
        <v>13228</v>
      </c>
      <c r="V1281" s="4">
        <v>151043</v>
      </c>
      <c r="W1281" s="4" t="str">
        <f t="shared" si="197"/>
        <v>92%</v>
      </c>
      <c r="X1281" s="4">
        <f t="shared" si="198"/>
        <v>164271</v>
      </c>
      <c r="Y1281" s="4">
        <v>71</v>
      </c>
      <c r="Z1281" s="4" t="s">
        <v>22</v>
      </c>
    </row>
    <row r="1282" spans="1:26" x14ac:dyDescent="0.3">
      <c r="A1282" s="4" t="s">
        <v>1726</v>
      </c>
      <c r="B1282" s="4" t="s">
        <v>990</v>
      </c>
      <c r="C1282" s="4" t="s">
        <v>32</v>
      </c>
      <c r="D1282" s="4" t="s">
        <v>33</v>
      </c>
      <c r="E1282" s="4">
        <f t="shared" si="191"/>
        <v>123</v>
      </c>
      <c r="F1282" s="4" t="s">
        <v>34</v>
      </c>
      <c r="G1282" s="4" t="s">
        <v>14</v>
      </c>
      <c r="H1282" s="5">
        <v>43128</v>
      </c>
      <c r="I1282" s="5" t="str">
        <f t="shared" si="199"/>
        <v>2018</v>
      </c>
      <c r="J1282" s="5" t="str">
        <f t="shared" si="192"/>
        <v>Jan</v>
      </c>
      <c r="K1282" s="5" t="str">
        <f t="shared" si="193"/>
        <v>Sun</v>
      </c>
      <c r="L1282" s="4">
        <v>26</v>
      </c>
      <c r="M1282" s="4" t="str">
        <f t="shared" si="194"/>
        <v>25-35</v>
      </c>
      <c r="N1282" s="4">
        <f t="shared" ca="1" si="200"/>
        <v>8</v>
      </c>
      <c r="O1282" s="4" t="str">
        <f t="shared" ca="1" si="195"/>
        <v>5+ yrs</v>
      </c>
      <c r="P1282" s="4">
        <v>75</v>
      </c>
      <c r="Q1282" s="4" t="str">
        <f t="shared" si="196"/>
        <v>Excepted</v>
      </c>
      <c r="R1282" s="4">
        <v>73632</v>
      </c>
      <c r="S1282" s="4">
        <v>8114</v>
      </c>
      <c r="T1282" s="4">
        <v>8835</v>
      </c>
      <c r="U1282" s="4">
        <v>8078</v>
      </c>
      <c r="V1282" s="4">
        <v>82503</v>
      </c>
      <c r="W1282" s="4" t="str">
        <f t="shared" si="197"/>
        <v>91%</v>
      </c>
      <c r="X1282" s="4">
        <f t="shared" si="198"/>
        <v>90581</v>
      </c>
      <c r="Y1282" s="4">
        <v>61</v>
      </c>
      <c r="Z1282" s="4" t="s">
        <v>15</v>
      </c>
    </row>
    <row r="1283" spans="1:26" x14ac:dyDescent="0.3">
      <c r="A1283" s="4" t="s">
        <v>1727</v>
      </c>
      <c r="B1283" s="4" t="s">
        <v>469</v>
      </c>
      <c r="C1283" s="4" t="s">
        <v>18</v>
      </c>
      <c r="D1283" s="4" t="s">
        <v>125</v>
      </c>
      <c r="E1283" s="4">
        <f t="shared" ref="E1283:E1346" si="201">COUNTIFS(H1283:H4282,"&gt;="&amp;DATE(2025,1,1),H1283:H4282,"&lt;" &amp; DATE(2025,12,30))</f>
        <v>123</v>
      </c>
      <c r="F1283" s="4" t="s">
        <v>13</v>
      </c>
      <c r="G1283" s="4" t="s">
        <v>14</v>
      </c>
      <c r="H1283" s="5">
        <v>45043</v>
      </c>
      <c r="I1283" s="5" t="str">
        <f t="shared" si="199"/>
        <v>2023</v>
      </c>
      <c r="J1283" s="5" t="str">
        <f t="shared" ref="J1283:J1346" si="202">TEXT(H1283,"MMM")</f>
        <v>Apr</v>
      </c>
      <c r="K1283" s="5" t="str">
        <f t="shared" ref="K1283:K1346" si="203">TEXT(H1283,"DDD")</f>
        <v>Thu</v>
      </c>
      <c r="L1283" s="4">
        <v>35</v>
      </c>
      <c r="M1283" s="4" t="str">
        <f t="shared" ref="M1283:M1346" si="204">IF(L1283&lt;25,"&lt;25",IF(L1283&lt;35,"25-35",IF(L1283&lt;45,"35-45",IF(L1283&lt;55,"45-55","55+"))))</f>
        <v>35-45</v>
      </c>
      <c r="N1283" s="4">
        <f t="shared" ca="1" si="200"/>
        <v>3</v>
      </c>
      <c r="O1283" s="4" t="str">
        <f t="shared" ref="O1283:O1346" ca="1" si="205">IF(DATEDIF(H1283,TODAY(),"Y")&gt;=5,"5+ yrs",
IF(DATEDIF(H1283,TODAY(),"Y")&gt;=4,"4+ yrs",
IF(DATEDIF(H1283,TODAY(),"Y")&gt;=3,"3+ yrs",
IF(DATEDIF(H1283,TODAY(),"Y")&gt;=2,"2+ yrs",
IF(DATEDIF(H1283,TODAY(),"Y")&gt;=1,"1+ yrs","&lt;1 yr")))))</f>
        <v>3+ yrs</v>
      </c>
      <c r="P1283" s="4">
        <v>76</v>
      </c>
      <c r="Q1283" s="4" t="str">
        <f t="shared" ref="Q1283:Q1346" si="206">IF(P1283&gt;=90,"Satisfied",IF(P1283&gt;=65,"Excepted","Red Alert"))</f>
        <v>Excepted</v>
      </c>
      <c r="R1283" s="4">
        <v>94885</v>
      </c>
      <c r="S1283" s="4">
        <v>17816</v>
      </c>
      <c r="T1283" s="4">
        <v>7590</v>
      </c>
      <c r="U1283" s="4">
        <v>10816</v>
      </c>
      <c r="V1283" s="4">
        <v>109475</v>
      </c>
      <c r="W1283" s="4" t="str">
        <f t="shared" ref="W1283:W1346" si="207">ROUND(V1283/X1283 * 100,0) &amp; "%"</f>
        <v>91%</v>
      </c>
      <c r="X1283" s="4">
        <f t="shared" ref="X1283:X1346" si="208">R1283+S1283+T1283</f>
        <v>120291</v>
      </c>
      <c r="Y1283" s="4">
        <v>58</v>
      </c>
      <c r="Z1283" s="4" t="s">
        <v>15</v>
      </c>
    </row>
    <row r="1284" spans="1:26" x14ac:dyDescent="0.3">
      <c r="A1284" s="4" t="s">
        <v>1728</v>
      </c>
      <c r="B1284" s="4" t="s">
        <v>543</v>
      </c>
      <c r="C1284" s="4" t="s">
        <v>54</v>
      </c>
      <c r="D1284" s="4" t="s">
        <v>280</v>
      </c>
      <c r="E1284" s="4">
        <f t="shared" si="201"/>
        <v>123</v>
      </c>
      <c r="F1284" s="4" t="s">
        <v>56</v>
      </c>
      <c r="G1284" s="4" t="s">
        <v>152</v>
      </c>
      <c r="H1284" s="5">
        <v>44197</v>
      </c>
      <c r="I1284" s="5" t="str">
        <f t="shared" ref="I1284:I1347" si="209">TEXT(H1284,"yyyy")</f>
        <v>2021</v>
      </c>
      <c r="J1284" s="5" t="str">
        <f t="shared" si="202"/>
        <v>Jan</v>
      </c>
      <c r="K1284" s="5" t="str">
        <f t="shared" si="203"/>
        <v>Fri</v>
      </c>
      <c r="L1284" s="4">
        <v>22</v>
      </c>
      <c r="M1284" s="4" t="str">
        <f t="shared" si="204"/>
        <v>&lt;25</v>
      </c>
      <c r="N1284" s="4">
        <f t="shared" ca="1" si="200"/>
        <v>5</v>
      </c>
      <c r="O1284" s="4" t="str">
        <f t="shared" ca="1" si="205"/>
        <v>5+ yrs</v>
      </c>
      <c r="P1284" s="4">
        <v>65</v>
      </c>
      <c r="Q1284" s="4" t="str">
        <f t="shared" si="206"/>
        <v>Excepted</v>
      </c>
      <c r="R1284" s="4">
        <v>18782</v>
      </c>
      <c r="S1284" s="4">
        <v>2010</v>
      </c>
      <c r="T1284" s="4">
        <v>2253</v>
      </c>
      <c r="U1284" s="4">
        <v>2542</v>
      </c>
      <c r="V1284" s="4">
        <v>20503</v>
      </c>
      <c r="W1284" s="4" t="str">
        <f t="shared" si="207"/>
        <v>89%</v>
      </c>
      <c r="X1284" s="4">
        <f t="shared" si="208"/>
        <v>23045</v>
      </c>
      <c r="Y1284" s="4">
        <v>99</v>
      </c>
      <c r="Z1284" s="4" t="s">
        <v>22</v>
      </c>
    </row>
    <row r="1285" spans="1:26" x14ac:dyDescent="0.3">
      <c r="A1285" s="4" t="s">
        <v>1729</v>
      </c>
      <c r="B1285" s="4" t="s">
        <v>1167</v>
      </c>
      <c r="C1285" s="4" t="s">
        <v>18</v>
      </c>
      <c r="D1285" s="4" t="s">
        <v>19</v>
      </c>
      <c r="E1285" s="4">
        <f t="shared" si="201"/>
        <v>123</v>
      </c>
      <c r="F1285" s="4" t="s">
        <v>51</v>
      </c>
      <c r="G1285" s="4" t="s">
        <v>14</v>
      </c>
      <c r="H1285" s="5">
        <v>43953</v>
      </c>
      <c r="I1285" s="5" t="str">
        <f t="shared" si="209"/>
        <v>2020</v>
      </c>
      <c r="J1285" s="5" t="str">
        <f t="shared" si="202"/>
        <v>May</v>
      </c>
      <c r="K1285" s="5" t="str">
        <f t="shared" si="203"/>
        <v>Sat</v>
      </c>
      <c r="L1285" s="4">
        <v>45</v>
      </c>
      <c r="M1285" s="4" t="str">
        <f t="shared" si="204"/>
        <v>45-55</v>
      </c>
      <c r="N1285" s="4">
        <f t="shared" ca="1" si="200"/>
        <v>6</v>
      </c>
      <c r="O1285" s="4" t="str">
        <f t="shared" ca="1" si="205"/>
        <v>5+ yrs</v>
      </c>
      <c r="P1285" s="4">
        <v>70</v>
      </c>
      <c r="Q1285" s="4" t="str">
        <f t="shared" si="206"/>
        <v>Excepted</v>
      </c>
      <c r="R1285" s="4">
        <v>97065</v>
      </c>
      <c r="S1285" s="4">
        <v>20518</v>
      </c>
      <c r="T1285" s="4">
        <v>7765</v>
      </c>
      <c r="U1285" s="4">
        <v>8213</v>
      </c>
      <c r="V1285" s="4">
        <v>117135</v>
      </c>
      <c r="W1285" s="4" t="str">
        <f t="shared" si="207"/>
        <v>93%</v>
      </c>
      <c r="X1285" s="4">
        <f t="shared" si="208"/>
        <v>125348</v>
      </c>
      <c r="Y1285" s="4">
        <v>66</v>
      </c>
      <c r="Z1285" s="4" t="s">
        <v>22</v>
      </c>
    </row>
    <row r="1286" spans="1:26" x14ac:dyDescent="0.3">
      <c r="A1286" s="4" t="s">
        <v>1730</v>
      </c>
      <c r="B1286" s="4" t="s">
        <v>728</v>
      </c>
      <c r="C1286" s="4" t="s">
        <v>63</v>
      </c>
      <c r="D1286" s="4" t="s">
        <v>143</v>
      </c>
      <c r="E1286" s="4">
        <f t="shared" si="201"/>
        <v>123</v>
      </c>
      <c r="F1286" s="4" t="s">
        <v>89</v>
      </c>
      <c r="G1286" s="4" t="s">
        <v>21</v>
      </c>
      <c r="H1286" s="5">
        <v>45075</v>
      </c>
      <c r="I1286" s="5" t="str">
        <f t="shared" si="209"/>
        <v>2023</v>
      </c>
      <c r="J1286" s="5" t="str">
        <f t="shared" si="202"/>
        <v>May</v>
      </c>
      <c r="K1286" s="5" t="str">
        <f t="shared" si="203"/>
        <v>Mon</v>
      </c>
      <c r="L1286" s="4">
        <v>20</v>
      </c>
      <c r="M1286" s="4" t="str">
        <f t="shared" si="204"/>
        <v>&lt;25</v>
      </c>
      <c r="N1286" s="4">
        <f t="shared" ca="1" si="200"/>
        <v>3</v>
      </c>
      <c r="O1286" s="4" t="str">
        <f t="shared" ca="1" si="205"/>
        <v>3+ yrs</v>
      </c>
      <c r="P1286" s="4">
        <v>92</v>
      </c>
      <c r="Q1286" s="4" t="str">
        <f t="shared" si="206"/>
        <v>Satisfied</v>
      </c>
      <c r="R1286" s="4">
        <v>41600</v>
      </c>
      <c r="S1286" s="4">
        <v>4149</v>
      </c>
      <c r="T1286" s="4">
        <v>3328</v>
      </c>
      <c r="U1286" s="4">
        <v>2305</v>
      </c>
      <c r="V1286" s="4">
        <v>46772</v>
      </c>
      <c r="W1286" s="4" t="str">
        <f t="shared" si="207"/>
        <v>95%</v>
      </c>
      <c r="X1286" s="4">
        <f t="shared" si="208"/>
        <v>49077</v>
      </c>
      <c r="Y1286" s="4">
        <v>86</v>
      </c>
      <c r="Z1286" s="4" t="s">
        <v>22</v>
      </c>
    </row>
    <row r="1287" spans="1:26" x14ac:dyDescent="0.3">
      <c r="A1287" s="4" t="s">
        <v>1731</v>
      </c>
      <c r="B1287" s="4" t="s">
        <v>1007</v>
      </c>
      <c r="C1287" s="4" t="s">
        <v>28</v>
      </c>
      <c r="D1287" s="4" t="s">
        <v>265</v>
      </c>
      <c r="E1287" s="4">
        <f t="shared" si="201"/>
        <v>123</v>
      </c>
      <c r="F1287" s="4" t="s">
        <v>45</v>
      </c>
      <c r="G1287" s="4" t="s">
        <v>14</v>
      </c>
      <c r="H1287" s="5">
        <v>45446</v>
      </c>
      <c r="I1287" s="5" t="str">
        <f t="shared" si="209"/>
        <v>2024</v>
      </c>
      <c r="J1287" s="5" t="str">
        <f t="shared" si="202"/>
        <v>Jun</v>
      </c>
      <c r="K1287" s="5" t="str">
        <f t="shared" si="203"/>
        <v>Mon</v>
      </c>
      <c r="L1287" s="4">
        <v>35</v>
      </c>
      <c r="M1287" s="4" t="str">
        <f t="shared" si="204"/>
        <v>35-45</v>
      </c>
      <c r="N1287" s="4">
        <f t="shared" ca="1" si="200"/>
        <v>2</v>
      </c>
      <c r="O1287" s="4" t="str">
        <f t="shared" ca="1" si="205"/>
        <v>2+ yrs</v>
      </c>
      <c r="P1287" s="4">
        <v>88</v>
      </c>
      <c r="Q1287" s="4" t="str">
        <f t="shared" si="206"/>
        <v>Excepted</v>
      </c>
      <c r="R1287" s="4">
        <v>103145</v>
      </c>
      <c r="S1287" s="4">
        <v>12380</v>
      </c>
      <c r="T1287" s="4">
        <v>0</v>
      </c>
      <c r="U1287" s="4">
        <v>5797</v>
      </c>
      <c r="V1287" s="4">
        <v>109728</v>
      </c>
      <c r="W1287" s="4" t="str">
        <f t="shared" si="207"/>
        <v>95%</v>
      </c>
      <c r="X1287" s="4">
        <f t="shared" si="208"/>
        <v>115525</v>
      </c>
      <c r="Y1287" s="4">
        <v>65</v>
      </c>
      <c r="Z1287" s="4" t="s">
        <v>15</v>
      </c>
    </row>
    <row r="1288" spans="1:26" x14ac:dyDescent="0.3">
      <c r="A1288" s="4" t="s">
        <v>1732</v>
      </c>
      <c r="B1288" s="4" t="s">
        <v>825</v>
      </c>
      <c r="C1288" s="4" t="s">
        <v>63</v>
      </c>
      <c r="D1288" s="4" t="s">
        <v>143</v>
      </c>
      <c r="E1288" s="4">
        <f t="shared" si="201"/>
        <v>123</v>
      </c>
      <c r="F1288" s="4" t="s">
        <v>56</v>
      </c>
      <c r="G1288" s="4" t="s">
        <v>14</v>
      </c>
      <c r="H1288" s="5">
        <v>44754</v>
      </c>
      <c r="I1288" s="5" t="str">
        <f t="shared" si="209"/>
        <v>2022</v>
      </c>
      <c r="J1288" s="5" t="str">
        <f t="shared" si="202"/>
        <v>Jul</v>
      </c>
      <c r="K1288" s="5" t="str">
        <f t="shared" si="203"/>
        <v>Tue</v>
      </c>
      <c r="L1288" s="4">
        <v>21</v>
      </c>
      <c r="M1288" s="4" t="str">
        <f t="shared" si="204"/>
        <v>&lt;25</v>
      </c>
      <c r="N1288" s="4">
        <f t="shared" ref="N1288:N1351" ca="1" si="210">ROUND(AVERAGE(DATEDIF(H1288,TODAY(),"Y")),2)</f>
        <v>4</v>
      </c>
      <c r="O1288" s="4" t="str">
        <f t="shared" ca="1" si="205"/>
        <v>4+ yrs</v>
      </c>
      <c r="P1288" s="4">
        <v>72</v>
      </c>
      <c r="Q1288" s="4" t="str">
        <f t="shared" si="206"/>
        <v>Excepted</v>
      </c>
      <c r="R1288" s="4">
        <v>41643</v>
      </c>
      <c r="S1288" s="4">
        <v>7819</v>
      </c>
      <c r="T1288" s="4">
        <v>2082</v>
      </c>
      <c r="U1288" s="4">
        <v>5199</v>
      </c>
      <c r="V1288" s="4">
        <v>46345</v>
      </c>
      <c r="W1288" s="4" t="str">
        <f t="shared" si="207"/>
        <v>90%</v>
      </c>
      <c r="X1288" s="4">
        <f t="shared" si="208"/>
        <v>51544</v>
      </c>
      <c r="Y1288" s="4">
        <v>89</v>
      </c>
      <c r="Z1288" s="4" t="s">
        <v>22</v>
      </c>
    </row>
    <row r="1289" spans="1:26" x14ac:dyDescent="0.3">
      <c r="A1289" s="4" t="s">
        <v>1733</v>
      </c>
      <c r="B1289" s="4" t="s">
        <v>669</v>
      </c>
      <c r="C1289" s="4" t="s">
        <v>11</v>
      </c>
      <c r="D1289" s="4" t="s">
        <v>25</v>
      </c>
      <c r="E1289" s="4">
        <f t="shared" si="201"/>
        <v>123</v>
      </c>
      <c r="F1289" s="4" t="s">
        <v>51</v>
      </c>
      <c r="G1289" s="4" t="s">
        <v>14</v>
      </c>
      <c r="H1289" s="5">
        <v>45152</v>
      </c>
      <c r="I1289" s="5" t="str">
        <f t="shared" si="209"/>
        <v>2023</v>
      </c>
      <c r="J1289" s="5" t="str">
        <f t="shared" si="202"/>
        <v>Aug</v>
      </c>
      <c r="K1289" s="5" t="str">
        <f t="shared" si="203"/>
        <v>Mon</v>
      </c>
      <c r="L1289" s="4">
        <v>30</v>
      </c>
      <c r="M1289" s="4" t="str">
        <f t="shared" si="204"/>
        <v>25-35</v>
      </c>
      <c r="N1289" s="4">
        <f t="shared" ca="1" si="210"/>
        <v>3</v>
      </c>
      <c r="O1289" s="4" t="str">
        <f t="shared" ca="1" si="205"/>
        <v>3+ yrs</v>
      </c>
      <c r="P1289" s="4">
        <v>69</v>
      </c>
      <c r="Q1289" s="4" t="str">
        <f t="shared" si="206"/>
        <v>Excepted</v>
      </c>
      <c r="R1289" s="4">
        <v>83160</v>
      </c>
      <c r="S1289" s="4">
        <v>16887</v>
      </c>
      <c r="T1289" s="4">
        <v>4158</v>
      </c>
      <c r="U1289" s="4">
        <v>11949</v>
      </c>
      <c r="V1289" s="4">
        <v>92256</v>
      </c>
      <c r="W1289" s="4" t="str">
        <f t="shared" si="207"/>
        <v>89%</v>
      </c>
      <c r="X1289" s="4">
        <f t="shared" si="208"/>
        <v>104205</v>
      </c>
      <c r="Y1289" s="4">
        <v>91</v>
      </c>
      <c r="Z1289" s="4" t="s">
        <v>15</v>
      </c>
    </row>
    <row r="1290" spans="1:26" x14ac:dyDescent="0.3">
      <c r="A1290" s="4" t="s">
        <v>1734</v>
      </c>
      <c r="B1290" s="4" t="s">
        <v>97</v>
      </c>
      <c r="C1290" s="4" t="s">
        <v>32</v>
      </c>
      <c r="D1290" s="4" t="s">
        <v>44</v>
      </c>
      <c r="E1290" s="4">
        <f t="shared" si="201"/>
        <v>123</v>
      </c>
      <c r="F1290" s="4" t="s">
        <v>89</v>
      </c>
      <c r="G1290" s="4" t="s">
        <v>14</v>
      </c>
      <c r="H1290" s="5">
        <v>44117</v>
      </c>
      <c r="I1290" s="5" t="str">
        <f t="shared" si="209"/>
        <v>2020</v>
      </c>
      <c r="J1290" s="5" t="str">
        <f t="shared" si="202"/>
        <v>Oct</v>
      </c>
      <c r="K1290" s="5" t="str">
        <f t="shared" si="203"/>
        <v>Tue</v>
      </c>
      <c r="L1290" s="4">
        <v>41</v>
      </c>
      <c r="M1290" s="4" t="str">
        <f t="shared" si="204"/>
        <v>35-45</v>
      </c>
      <c r="N1290" s="4">
        <f t="shared" ca="1" si="210"/>
        <v>6</v>
      </c>
      <c r="O1290" s="4" t="str">
        <f t="shared" ca="1" si="205"/>
        <v>5+ yrs</v>
      </c>
      <c r="P1290" s="4">
        <v>88</v>
      </c>
      <c r="Q1290" s="4" t="str">
        <f t="shared" si="206"/>
        <v>Excepted</v>
      </c>
      <c r="R1290" s="4">
        <v>86715</v>
      </c>
      <c r="S1290" s="4">
        <v>16262</v>
      </c>
      <c r="T1290" s="4">
        <v>6937</v>
      </c>
      <c r="U1290" s="4">
        <v>9874</v>
      </c>
      <c r="V1290" s="4">
        <v>100040</v>
      </c>
      <c r="W1290" s="4" t="str">
        <f t="shared" si="207"/>
        <v>91%</v>
      </c>
      <c r="X1290" s="4">
        <f t="shared" si="208"/>
        <v>109914</v>
      </c>
      <c r="Y1290" s="4">
        <v>66</v>
      </c>
      <c r="Z1290" s="4" t="s">
        <v>22</v>
      </c>
    </row>
    <row r="1291" spans="1:26" x14ac:dyDescent="0.3">
      <c r="A1291" s="4" t="s">
        <v>1735</v>
      </c>
      <c r="B1291" s="4" t="s">
        <v>388</v>
      </c>
      <c r="C1291" s="4" t="s">
        <v>71</v>
      </c>
      <c r="D1291" s="4" t="s">
        <v>75</v>
      </c>
      <c r="E1291" s="4">
        <f t="shared" si="201"/>
        <v>123</v>
      </c>
      <c r="F1291" s="4" t="s">
        <v>45</v>
      </c>
      <c r="G1291" s="4" t="s">
        <v>14</v>
      </c>
      <c r="H1291" s="5">
        <v>45551</v>
      </c>
      <c r="I1291" s="5" t="str">
        <f t="shared" si="209"/>
        <v>2024</v>
      </c>
      <c r="J1291" s="5" t="str">
        <f t="shared" si="202"/>
        <v>Sep</v>
      </c>
      <c r="K1291" s="5" t="str">
        <f t="shared" si="203"/>
        <v>Mon</v>
      </c>
      <c r="L1291" s="4">
        <v>32</v>
      </c>
      <c r="M1291" s="4" t="str">
        <f t="shared" si="204"/>
        <v>25-35</v>
      </c>
      <c r="N1291" s="4">
        <f t="shared" ca="1" si="210"/>
        <v>2</v>
      </c>
      <c r="O1291" s="4" t="str">
        <f t="shared" ca="1" si="205"/>
        <v>2+ yrs</v>
      </c>
      <c r="P1291" s="4">
        <v>68</v>
      </c>
      <c r="Q1291" s="4" t="str">
        <f t="shared" si="206"/>
        <v>Excepted</v>
      </c>
      <c r="R1291" s="4">
        <v>63232</v>
      </c>
      <c r="S1291" s="4">
        <v>7504</v>
      </c>
      <c r="T1291" s="4">
        <v>1896</v>
      </c>
      <c r="U1291" s="4">
        <v>7010</v>
      </c>
      <c r="V1291" s="4">
        <v>65622</v>
      </c>
      <c r="W1291" s="4" t="str">
        <f t="shared" si="207"/>
        <v>90%</v>
      </c>
      <c r="X1291" s="4">
        <f t="shared" si="208"/>
        <v>72632</v>
      </c>
      <c r="Y1291" s="4">
        <v>57</v>
      </c>
      <c r="Z1291" s="4" t="s">
        <v>15</v>
      </c>
    </row>
    <row r="1292" spans="1:26" x14ac:dyDescent="0.3">
      <c r="A1292" s="4" t="s">
        <v>1736</v>
      </c>
      <c r="B1292" s="4" t="s">
        <v>1260</v>
      </c>
      <c r="C1292" s="4" t="s">
        <v>18</v>
      </c>
      <c r="D1292" s="4" t="s">
        <v>19</v>
      </c>
      <c r="E1292" s="4">
        <f t="shared" si="201"/>
        <v>123</v>
      </c>
      <c r="F1292" s="4" t="s">
        <v>89</v>
      </c>
      <c r="G1292" s="4" t="s">
        <v>152</v>
      </c>
      <c r="H1292" s="5">
        <v>45159</v>
      </c>
      <c r="I1292" s="5" t="str">
        <f t="shared" si="209"/>
        <v>2023</v>
      </c>
      <c r="J1292" s="5" t="str">
        <f t="shared" si="202"/>
        <v>Aug</v>
      </c>
      <c r="K1292" s="5" t="str">
        <f t="shared" si="203"/>
        <v>Mon</v>
      </c>
      <c r="L1292" s="4">
        <v>52</v>
      </c>
      <c r="M1292" s="4" t="str">
        <f t="shared" si="204"/>
        <v>45-55</v>
      </c>
      <c r="N1292" s="4">
        <f t="shared" ca="1" si="210"/>
        <v>3</v>
      </c>
      <c r="O1292" s="4" t="str">
        <f t="shared" ca="1" si="205"/>
        <v>3+ yrs</v>
      </c>
      <c r="P1292" s="4">
        <v>72</v>
      </c>
      <c r="Q1292" s="4" t="str">
        <f t="shared" si="206"/>
        <v>Excepted</v>
      </c>
      <c r="R1292" s="4">
        <v>18933</v>
      </c>
      <c r="S1292" s="4">
        <v>3421</v>
      </c>
      <c r="T1292" s="4">
        <v>567</v>
      </c>
      <c r="U1292" s="4">
        <v>2655</v>
      </c>
      <c r="V1292" s="4">
        <v>20266</v>
      </c>
      <c r="W1292" s="4" t="str">
        <f t="shared" si="207"/>
        <v>88%</v>
      </c>
      <c r="X1292" s="4">
        <f t="shared" si="208"/>
        <v>22921</v>
      </c>
      <c r="Y1292" s="4">
        <v>96</v>
      </c>
      <c r="Z1292" s="4" t="s">
        <v>15</v>
      </c>
    </row>
    <row r="1293" spans="1:26" x14ac:dyDescent="0.3">
      <c r="A1293" s="4" t="s">
        <v>1737</v>
      </c>
      <c r="B1293" s="4" t="s">
        <v>1275</v>
      </c>
      <c r="C1293" s="4" t="s">
        <v>37</v>
      </c>
      <c r="D1293" s="4" t="s">
        <v>160</v>
      </c>
      <c r="E1293" s="4">
        <f t="shared" si="201"/>
        <v>123</v>
      </c>
      <c r="F1293" s="4" t="s">
        <v>56</v>
      </c>
      <c r="G1293" s="4" t="s">
        <v>14</v>
      </c>
      <c r="H1293" s="5">
        <v>45212</v>
      </c>
      <c r="I1293" s="5" t="str">
        <f t="shared" si="209"/>
        <v>2023</v>
      </c>
      <c r="J1293" s="5" t="str">
        <f t="shared" si="202"/>
        <v>Oct</v>
      </c>
      <c r="K1293" s="5" t="str">
        <f t="shared" si="203"/>
        <v>Fri</v>
      </c>
      <c r="L1293" s="4">
        <v>35</v>
      </c>
      <c r="M1293" s="4" t="str">
        <f t="shared" si="204"/>
        <v>35-45</v>
      </c>
      <c r="N1293" s="4">
        <f t="shared" ca="1" si="210"/>
        <v>3</v>
      </c>
      <c r="O1293" s="4" t="str">
        <f t="shared" ca="1" si="205"/>
        <v>3+ yrs</v>
      </c>
      <c r="P1293" s="4">
        <v>49</v>
      </c>
      <c r="Q1293" s="4" t="str">
        <f t="shared" si="206"/>
        <v>Red Alert</v>
      </c>
      <c r="R1293" s="4">
        <v>66010</v>
      </c>
      <c r="S1293" s="4">
        <v>11063</v>
      </c>
      <c r="T1293" s="4">
        <v>1980</v>
      </c>
      <c r="U1293" s="4">
        <v>8430</v>
      </c>
      <c r="V1293" s="4">
        <v>70623</v>
      </c>
      <c r="W1293" s="4" t="str">
        <f t="shared" si="207"/>
        <v>89%</v>
      </c>
      <c r="X1293" s="4">
        <f t="shared" si="208"/>
        <v>79053</v>
      </c>
      <c r="Y1293" s="4">
        <v>52</v>
      </c>
      <c r="Z1293" s="4" t="s">
        <v>22</v>
      </c>
    </row>
    <row r="1294" spans="1:26" x14ac:dyDescent="0.3">
      <c r="A1294" s="4" t="s">
        <v>1738</v>
      </c>
      <c r="B1294" s="4" t="s">
        <v>1345</v>
      </c>
      <c r="C1294" s="4" t="s">
        <v>71</v>
      </c>
      <c r="D1294" s="4" t="s">
        <v>72</v>
      </c>
      <c r="E1294" s="4">
        <f t="shared" si="201"/>
        <v>123</v>
      </c>
      <c r="F1294" s="4" t="s">
        <v>56</v>
      </c>
      <c r="G1294" s="4" t="s">
        <v>14</v>
      </c>
      <c r="H1294" s="5">
        <v>43233</v>
      </c>
      <c r="I1294" s="5" t="str">
        <f t="shared" si="209"/>
        <v>2018</v>
      </c>
      <c r="J1294" s="5" t="str">
        <f t="shared" si="202"/>
        <v>May</v>
      </c>
      <c r="K1294" s="5" t="str">
        <f t="shared" si="203"/>
        <v>Sun</v>
      </c>
      <c r="L1294" s="4">
        <v>32</v>
      </c>
      <c r="M1294" s="4" t="str">
        <f t="shared" si="204"/>
        <v>25-35</v>
      </c>
      <c r="N1294" s="4">
        <f t="shared" ca="1" si="210"/>
        <v>8</v>
      </c>
      <c r="O1294" s="4" t="str">
        <f t="shared" ca="1" si="205"/>
        <v>5+ yrs</v>
      </c>
      <c r="P1294" s="4">
        <v>72</v>
      </c>
      <c r="Q1294" s="4" t="str">
        <f t="shared" si="206"/>
        <v>Excepted</v>
      </c>
      <c r="R1294" s="4">
        <v>78304</v>
      </c>
      <c r="S1294" s="4">
        <v>13378</v>
      </c>
      <c r="T1294" s="4">
        <v>2349</v>
      </c>
      <c r="U1294" s="4">
        <v>12151</v>
      </c>
      <c r="V1294" s="4">
        <v>81880</v>
      </c>
      <c r="W1294" s="4" t="str">
        <f t="shared" si="207"/>
        <v>87%</v>
      </c>
      <c r="X1294" s="4">
        <f t="shared" si="208"/>
        <v>94031</v>
      </c>
      <c r="Y1294" s="4">
        <v>93</v>
      </c>
      <c r="Z1294" s="4" t="s">
        <v>15</v>
      </c>
    </row>
    <row r="1295" spans="1:26" x14ac:dyDescent="0.3">
      <c r="A1295" s="4" t="s">
        <v>1739</v>
      </c>
      <c r="B1295" s="4" t="s">
        <v>836</v>
      </c>
      <c r="C1295" s="4" t="s">
        <v>63</v>
      </c>
      <c r="D1295" s="4" t="s">
        <v>143</v>
      </c>
      <c r="E1295" s="4">
        <f t="shared" si="201"/>
        <v>123</v>
      </c>
      <c r="F1295" s="4" t="s">
        <v>51</v>
      </c>
      <c r="G1295" s="4" t="s">
        <v>14</v>
      </c>
      <c r="H1295" s="5">
        <v>44052</v>
      </c>
      <c r="I1295" s="5" t="str">
        <f t="shared" si="209"/>
        <v>2020</v>
      </c>
      <c r="J1295" s="5" t="str">
        <f t="shared" si="202"/>
        <v>Aug</v>
      </c>
      <c r="K1295" s="5" t="str">
        <f t="shared" si="203"/>
        <v>Sun</v>
      </c>
      <c r="L1295" s="4">
        <v>57</v>
      </c>
      <c r="M1295" s="4" t="str">
        <f t="shared" si="204"/>
        <v>55+</v>
      </c>
      <c r="N1295" s="4">
        <f t="shared" ca="1" si="210"/>
        <v>6</v>
      </c>
      <c r="O1295" s="4" t="str">
        <f t="shared" ca="1" si="205"/>
        <v>5+ yrs</v>
      </c>
      <c r="P1295" s="4">
        <v>82</v>
      </c>
      <c r="Q1295" s="4" t="str">
        <f t="shared" si="206"/>
        <v>Excepted</v>
      </c>
      <c r="R1295" s="4">
        <v>121467</v>
      </c>
      <c r="S1295" s="4">
        <v>25179</v>
      </c>
      <c r="T1295" s="4">
        <v>3644</v>
      </c>
      <c r="U1295" s="4">
        <v>17424</v>
      </c>
      <c r="V1295" s="4">
        <v>132866</v>
      </c>
      <c r="W1295" s="4" t="str">
        <f t="shared" si="207"/>
        <v>88%</v>
      </c>
      <c r="X1295" s="4">
        <f t="shared" si="208"/>
        <v>150290</v>
      </c>
      <c r="Y1295" s="4">
        <v>69</v>
      </c>
      <c r="Z1295" s="4" t="s">
        <v>22</v>
      </c>
    </row>
    <row r="1296" spans="1:26" x14ac:dyDescent="0.3">
      <c r="A1296" s="4" t="s">
        <v>1740</v>
      </c>
      <c r="B1296" s="4" t="s">
        <v>10</v>
      </c>
      <c r="C1296" s="4" t="s">
        <v>85</v>
      </c>
      <c r="D1296" s="4" t="s">
        <v>254</v>
      </c>
      <c r="E1296" s="4">
        <f t="shared" si="201"/>
        <v>123</v>
      </c>
      <c r="F1296" s="4" t="s">
        <v>34</v>
      </c>
      <c r="G1296" s="4" t="s">
        <v>14</v>
      </c>
      <c r="H1296" s="5">
        <v>43524</v>
      </c>
      <c r="I1296" s="5" t="str">
        <f t="shared" si="209"/>
        <v>2019</v>
      </c>
      <c r="J1296" s="5" t="str">
        <f t="shared" si="202"/>
        <v>Feb</v>
      </c>
      <c r="K1296" s="5" t="str">
        <f t="shared" si="203"/>
        <v>Thu</v>
      </c>
      <c r="L1296" s="4">
        <v>20</v>
      </c>
      <c r="M1296" s="4" t="str">
        <f t="shared" si="204"/>
        <v>&lt;25</v>
      </c>
      <c r="N1296" s="4">
        <f t="shared" ca="1" si="210"/>
        <v>7</v>
      </c>
      <c r="O1296" s="4" t="str">
        <f t="shared" ca="1" si="205"/>
        <v>5+ yrs</v>
      </c>
      <c r="P1296" s="4">
        <v>87</v>
      </c>
      <c r="Q1296" s="4" t="str">
        <f t="shared" si="206"/>
        <v>Excepted</v>
      </c>
      <c r="R1296" s="4">
        <v>56940</v>
      </c>
      <c r="S1296" s="4">
        <v>6948</v>
      </c>
      <c r="T1296" s="4">
        <v>4555</v>
      </c>
      <c r="U1296" s="4">
        <v>8636</v>
      </c>
      <c r="V1296" s="4">
        <v>59807</v>
      </c>
      <c r="W1296" s="4" t="str">
        <f t="shared" si="207"/>
        <v>87%</v>
      </c>
      <c r="X1296" s="4">
        <f t="shared" si="208"/>
        <v>68443</v>
      </c>
      <c r="Y1296" s="4">
        <v>51</v>
      </c>
      <c r="Z1296" s="4" t="s">
        <v>22</v>
      </c>
    </row>
    <row r="1297" spans="1:26" x14ac:dyDescent="0.3">
      <c r="A1297" s="4" t="s">
        <v>1741</v>
      </c>
      <c r="B1297" s="4" t="s">
        <v>1296</v>
      </c>
      <c r="C1297" s="4" t="s">
        <v>54</v>
      </c>
      <c r="D1297" s="4" t="s">
        <v>280</v>
      </c>
      <c r="E1297" s="4">
        <f t="shared" si="201"/>
        <v>123</v>
      </c>
      <c r="F1297" s="4" t="s">
        <v>89</v>
      </c>
      <c r="G1297" s="4" t="s">
        <v>21</v>
      </c>
      <c r="H1297" s="5">
        <v>45401</v>
      </c>
      <c r="I1297" s="5" t="str">
        <f t="shared" si="209"/>
        <v>2024</v>
      </c>
      <c r="J1297" s="5" t="str">
        <f t="shared" si="202"/>
        <v>Apr</v>
      </c>
      <c r="K1297" s="5" t="str">
        <f t="shared" si="203"/>
        <v>Fri</v>
      </c>
      <c r="L1297" s="4">
        <v>48</v>
      </c>
      <c r="M1297" s="4" t="str">
        <f t="shared" si="204"/>
        <v>45-55</v>
      </c>
      <c r="N1297" s="4">
        <f t="shared" ca="1" si="210"/>
        <v>2</v>
      </c>
      <c r="O1297" s="4" t="str">
        <f t="shared" ca="1" si="205"/>
        <v>2+ yrs</v>
      </c>
      <c r="P1297" s="4">
        <v>81</v>
      </c>
      <c r="Q1297" s="4" t="str">
        <f t="shared" si="206"/>
        <v>Excepted</v>
      </c>
      <c r="R1297" s="4">
        <v>116784</v>
      </c>
      <c r="S1297" s="4">
        <v>24581</v>
      </c>
      <c r="T1297" s="4">
        <v>9342</v>
      </c>
      <c r="U1297" s="4">
        <v>12970</v>
      </c>
      <c r="V1297" s="4">
        <v>137737</v>
      </c>
      <c r="W1297" s="4" t="str">
        <f t="shared" si="207"/>
        <v>91%</v>
      </c>
      <c r="X1297" s="4">
        <f t="shared" si="208"/>
        <v>150707</v>
      </c>
      <c r="Y1297" s="4">
        <v>77</v>
      </c>
      <c r="Z1297" s="4" t="s">
        <v>22</v>
      </c>
    </row>
    <row r="1298" spans="1:26" x14ac:dyDescent="0.3">
      <c r="A1298" s="4" t="s">
        <v>1742</v>
      </c>
      <c r="B1298" s="4" t="s">
        <v>115</v>
      </c>
      <c r="C1298" s="4" t="s">
        <v>63</v>
      </c>
      <c r="D1298" s="4" t="s">
        <v>329</v>
      </c>
      <c r="E1298" s="4">
        <f t="shared" si="201"/>
        <v>123</v>
      </c>
      <c r="F1298" s="4" t="s">
        <v>89</v>
      </c>
      <c r="G1298" s="4" t="s">
        <v>14</v>
      </c>
      <c r="H1298" s="5">
        <v>44701</v>
      </c>
      <c r="I1298" s="5" t="str">
        <f t="shared" si="209"/>
        <v>2022</v>
      </c>
      <c r="J1298" s="5" t="str">
        <f t="shared" si="202"/>
        <v>May</v>
      </c>
      <c r="K1298" s="5" t="str">
        <f t="shared" si="203"/>
        <v>Fri</v>
      </c>
      <c r="L1298" s="4">
        <v>45</v>
      </c>
      <c r="M1298" s="4" t="str">
        <f t="shared" si="204"/>
        <v>45-55</v>
      </c>
      <c r="N1298" s="4">
        <f t="shared" ca="1" si="210"/>
        <v>4</v>
      </c>
      <c r="O1298" s="4" t="str">
        <f t="shared" ca="1" si="205"/>
        <v>4+ yrs</v>
      </c>
      <c r="P1298" s="4">
        <v>83</v>
      </c>
      <c r="Q1298" s="4" t="str">
        <f t="shared" si="206"/>
        <v>Excepted</v>
      </c>
      <c r="R1298" s="4">
        <v>116190</v>
      </c>
      <c r="S1298" s="4">
        <v>16650</v>
      </c>
      <c r="T1298" s="4">
        <v>0</v>
      </c>
      <c r="U1298" s="4">
        <v>18233</v>
      </c>
      <c r="V1298" s="4">
        <v>114607</v>
      </c>
      <c r="W1298" s="4" t="str">
        <f t="shared" si="207"/>
        <v>86%</v>
      </c>
      <c r="X1298" s="4">
        <f t="shared" si="208"/>
        <v>132840</v>
      </c>
      <c r="Y1298" s="4">
        <v>66</v>
      </c>
      <c r="Z1298" s="4" t="s">
        <v>15</v>
      </c>
    </row>
    <row r="1299" spans="1:26" x14ac:dyDescent="0.3">
      <c r="A1299" s="4" t="s">
        <v>1743</v>
      </c>
      <c r="B1299" s="4" t="s">
        <v>766</v>
      </c>
      <c r="C1299" s="4" t="s">
        <v>18</v>
      </c>
      <c r="D1299" s="4" t="s">
        <v>19</v>
      </c>
      <c r="E1299" s="4">
        <f t="shared" si="201"/>
        <v>123</v>
      </c>
      <c r="F1299" s="4" t="s">
        <v>89</v>
      </c>
      <c r="G1299" s="4" t="s">
        <v>14</v>
      </c>
      <c r="H1299" s="5">
        <v>44037</v>
      </c>
      <c r="I1299" s="5" t="str">
        <f t="shared" si="209"/>
        <v>2020</v>
      </c>
      <c r="J1299" s="5" t="str">
        <f t="shared" si="202"/>
        <v>Jul</v>
      </c>
      <c r="K1299" s="5" t="str">
        <f t="shared" si="203"/>
        <v>Sat</v>
      </c>
      <c r="L1299" s="4">
        <v>57</v>
      </c>
      <c r="M1299" s="4" t="str">
        <f t="shared" si="204"/>
        <v>55+</v>
      </c>
      <c r="N1299" s="4">
        <f t="shared" ca="1" si="210"/>
        <v>6</v>
      </c>
      <c r="O1299" s="4" t="str">
        <f t="shared" ca="1" si="205"/>
        <v>5+ yrs</v>
      </c>
      <c r="P1299" s="4">
        <v>71</v>
      </c>
      <c r="Q1299" s="4" t="str">
        <f t="shared" si="206"/>
        <v>Excepted</v>
      </c>
      <c r="R1299" s="4">
        <v>120213</v>
      </c>
      <c r="S1299" s="4">
        <v>12813</v>
      </c>
      <c r="T1299" s="4">
        <v>0</v>
      </c>
      <c r="U1299" s="4">
        <v>12904</v>
      </c>
      <c r="V1299" s="4">
        <v>120122</v>
      </c>
      <c r="W1299" s="4" t="str">
        <f t="shared" si="207"/>
        <v>90%</v>
      </c>
      <c r="X1299" s="4">
        <f t="shared" si="208"/>
        <v>133026</v>
      </c>
      <c r="Y1299" s="4">
        <v>75</v>
      </c>
      <c r="Z1299" s="4" t="s">
        <v>15</v>
      </c>
    </row>
    <row r="1300" spans="1:26" x14ac:dyDescent="0.3">
      <c r="A1300" s="4" t="s">
        <v>1744</v>
      </c>
      <c r="B1300" s="4" t="s">
        <v>788</v>
      </c>
      <c r="C1300" s="4" t="s">
        <v>71</v>
      </c>
      <c r="D1300" s="4" t="s">
        <v>72</v>
      </c>
      <c r="E1300" s="4">
        <f t="shared" si="201"/>
        <v>123</v>
      </c>
      <c r="F1300" s="4" t="s">
        <v>56</v>
      </c>
      <c r="G1300" s="4" t="s">
        <v>21</v>
      </c>
      <c r="H1300" s="5">
        <v>44333</v>
      </c>
      <c r="I1300" s="5" t="str">
        <f t="shared" si="209"/>
        <v>2021</v>
      </c>
      <c r="J1300" s="5" t="str">
        <f t="shared" si="202"/>
        <v>May</v>
      </c>
      <c r="K1300" s="5" t="str">
        <f t="shared" si="203"/>
        <v>Mon</v>
      </c>
      <c r="L1300" s="4">
        <v>37</v>
      </c>
      <c r="M1300" s="4" t="str">
        <f t="shared" si="204"/>
        <v>35-45</v>
      </c>
      <c r="N1300" s="4">
        <f t="shared" ca="1" si="210"/>
        <v>5</v>
      </c>
      <c r="O1300" s="4" t="str">
        <f t="shared" ca="1" si="205"/>
        <v>5+ yrs</v>
      </c>
      <c r="P1300" s="4">
        <v>81</v>
      </c>
      <c r="Q1300" s="4" t="str">
        <f t="shared" si="206"/>
        <v>Excepted</v>
      </c>
      <c r="R1300" s="4">
        <v>86469</v>
      </c>
      <c r="S1300" s="4">
        <v>16230</v>
      </c>
      <c r="T1300" s="4">
        <v>6917</v>
      </c>
      <c r="U1300" s="4">
        <v>8987</v>
      </c>
      <c r="V1300" s="4">
        <v>100629</v>
      </c>
      <c r="W1300" s="4" t="str">
        <f t="shared" si="207"/>
        <v>92%</v>
      </c>
      <c r="X1300" s="4">
        <f t="shared" si="208"/>
        <v>109616</v>
      </c>
      <c r="Y1300" s="4">
        <v>74</v>
      </c>
      <c r="Z1300" s="4" t="s">
        <v>15</v>
      </c>
    </row>
    <row r="1301" spans="1:26" x14ac:dyDescent="0.3">
      <c r="A1301" s="4" t="s">
        <v>1745</v>
      </c>
      <c r="B1301" s="4" t="s">
        <v>1035</v>
      </c>
      <c r="C1301" s="4" t="s">
        <v>71</v>
      </c>
      <c r="D1301" s="4" t="s">
        <v>110</v>
      </c>
      <c r="E1301" s="4">
        <f t="shared" si="201"/>
        <v>123</v>
      </c>
      <c r="F1301" s="4" t="s">
        <v>51</v>
      </c>
      <c r="G1301" s="4" t="s">
        <v>14</v>
      </c>
      <c r="H1301" s="5">
        <v>44399</v>
      </c>
      <c r="I1301" s="5" t="str">
        <f t="shared" si="209"/>
        <v>2021</v>
      </c>
      <c r="J1301" s="5" t="str">
        <f t="shared" si="202"/>
        <v>Jul</v>
      </c>
      <c r="K1301" s="5" t="str">
        <f t="shared" si="203"/>
        <v>Thu</v>
      </c>
      <c r="L1301" s="4">
        <v>45</v>
      </c>
      <c r="M1301" s="4" t="str">
        <f t="shared" si="204"/>
        <v>45-55</v>
      </c>
      <c r="N1301" s="4">
        <f t="shared" ca="1" si="210"/>
        <v>5</v>
      </c>
      <c r="O1301" s="4" t="str">
        <f t="shared" ca="1" si="205"/>
        <v>5+ yrs</v>
      </c>
      <c r="P1301" s="4">
        <v>68</v>
      </c>
      <c r="Q1301" s="4" t="str">
        <f t="shared" si="206"/>
        <v>Excepted</v>
      </c>
      <c r="R1301" s="4">
        <v>84330</v>
      </c>
      <c r="S1301" s="4">
        <v>17345</v>
      </c>
      <c r="T1301" s="4">
        <v>6746</v>
      </c>
      <c r="U1301" s="4">
        <v>12644</v>
      </c>
      <c r="V1301" s="4">
        <v>95777</v>
      </c>
      <c r="W1301" s="4" t="str">
        <f t="shared" si="207"/>
        <v>88%</v>
      </c>
      <c r="X1301" s="4">
        <f t="shared" si="208"/>
        <v>108421</v>
      </c>
      <c r="Y1301" s="4">
        <v>100</v>
      </c>
      <c r="Z1301" s="4" t="s">
        <v>22</v>
      </c>
    </row>
    <row r="1302" spans="1:26" x14ac:dyDescent="0.3">
      <c r="A1302" s="4" t="s">
        <v>1746</v>
      </c>
      <c r="B1302" s="4" t="s">
        <v>1095</v>
      </c>
      <c r="C1302" s="4" t="s">
        <v>54</v>
      </c>
      <c r="D1302" s="4" t="s">
        <v>280</v>
      </c>
      <c r="E1302" s="4">
        <f t="shared" si="201"/>
        <v>123</v>
      </c>
      <c r="F1302" s="4" t="s">
        <v>51</v>
      </c>
      <c r="G1302" s="4" t="s">
        <v>14</v>
      </c>
      <c r="H1302" s="5">
        <v>43230</v>
      </c>
      <c r="I1302" s="5" t="str">
        <f t="shared" si="209"/>
        <v>2018</v>
      </c>
      <c r="J1302" s="5" t="str">
        <f t="shared" si="202"/>
        <v>May</v>
      </c>
      <c r="K1302" s="5" t="str">
        <f t="shared" si="203"/>
        <v>Thu</v>
      </c>
      <c r="L1302" s="4">
        <v>49</v>
      </c>
      <c r="M1302" s="4" t="str">
        <f t="shared" si="204"/>
        <v>45-55</v>
      </c>
      <c r="N1302" s="4">
        <f t="shared" ca="1" si="210"/>
        <v>8</v>
      </c>
      <c r="O1302" s="4" t="str">
        <f t="shared" ca="1" si="205"/>
        <v>5+ yrs</v>
      </c>
      <c r="P1302" s="4">
        <v>78</v>
      </c>
      <c r="Q1302" s="4" t="str">
        <f t="shared" si="206"/>
        <v>Excepted</v>
      </c>
      <c r="R1302" s="4">
        <v>138768</v>
      </c>
      <c r="S1302" s="4">
        <v>12469</v>
      </c>
      <c r="T1302" s="4">
        <v>0</v>
      </c>
      <c r="U1302" s="4">
        <v>16984</v>
      </c>
      <c r="V1302" s="4">
        <v>134253</v>
      </c>
      <c r="W1302" s="4" t="str">
        <f t="shared" si="207"/>
        <v>89%</v>
      </c>
      <c r="X1302" s="4">
        <f t="shared" si="208"/>
        <v>151237</v>
      </c>
      <c r="Y1302" s="4">
        <v>88</v>
      </c>
      <c r="Z1302" s="4" t="s">
        <v>22</v>
      </c>
    </row>
    <row r="1303" spans="1:26" x14ac:dyDescent="0.3">
      <c r="A1303" s="4" t="s">
        <v>1747</v>
      </c>
      <c r="B1303" s="4" t="s">
        <v>1035</v>
      </c>
      <c r="C1303" s="4" t="s">
        <v>59</v>
      </c>
      <c r="D1303" s="4" t="s">
        <v>60</v>
      </c>
      <c r="E1303" s="4">
        <f t="shared" si="201"/>
        <v>123</v>
      </c>
      <c r="F1303" s="4" t="s">
        <v>34</v>
      </c>
      <c r="G1303" s="4" t="s">
        <v>14</v>
      </c>
      <c r="H1303" s="5">
        <v>45667</v>
      </c>
      <c r="I1303" s="5" t="str">
        <f t="shared" si="209"/>
        <v>2025</v>
      </c>
      <c r="J1303" s="5" t="str">
        <f t="shared" si="202"/>
        <v>Jan</v>
      </c>
      <c r="K1303" s="5" t="str">
        <f t="shared" si="203"/>
        <v>Fri</v>
      </c>
      <c r="L1303" s="4">
        <v>24</v>
      </c>
      <c r="M1303" s="4" t="str">
        <f t="shared" si="204"/>
        <v>&lt;25</v>
      </c>
      <c r="N1303" s="4">
        <f t="shared" ca="1" si="210"/>
        <v>1</v>
      </c>
      <c r="O1303" s="4" t="str">
        <f t="shared" ca="1" si="205"/>
        <v>1+ yrs</v>
      </c>
      <c r="P1303" s="4">
        <v>78</v>
      </c>
      <c r="Q1303" s="4" t="str">
        <f t="shared" si="206"/>
        <v>Excepted</v>
      </c>
      <c r="R1303" s="4">
        <v>69240</v>
      </c>
      <c r="S1303" s="4">
        <v>13128</v>
      </c>
      <c r="T1303" s="4">
        <v>5539</v>
      </c>
      <c r="U1303" s="4">
        <v>7122</v>
      </c>
      <c r="V1303" s="4">
        <v>80785</v>
      </c>
      <c r="W1303" s="4" t="str">
        <f t="shared" si="207"/>
        <v>92%</v>
      </c>
      <c r="X1303" s="4">
        <f t="shared" si="208"/>
        <v>87907</v>
      </c>
      <c r="Y1303" s="4">
        <v>100</v>
      </c>
      <c r="Z1303" s="4" t="s">
        <v>15</v>
      </c>
    </row>
    <row r="1304" spans="1:26" x14ac:dyDescent="0.3">
      <c r="A1304" s="4" t="s">
        <v>1748</v>
      </c>
      <c r="B1304" s="4" t="s">
        <v>1749</v>
      </c>
      <c r="C1304" s="4" t="s">
        <v>71</v>
      </c>
      <c r="D1304" s="4" t="s">
        <v>110</v>
      </c>
      <c r="E1304" s="4">
        <f t="shared" si="201"/>
        <v>122</v>
      </c>
      <c r="F1304" s="4" t="s">
        <v>13</v>
      </c>
      <c r="G1304" s="4" t="s">
        <v>14</v>
      </c>
      <c r="H1304" s="5">
        <v>45131</v>
      </c>
      <c r="I1304" s="5" t="str">
        <f t="shared" si="209"/>
        <v>2023</v>
      </c>
      <c r="J1304" s="5" t="str">
        <f t="shared" si="202"/>
        <v>Jul</v>
      </c>
      <c r="K1304" s="5" t="str">
        <f t="shared" si="203"/>
        <v>Mon</v>
      </c>
      <c r="L1304" s="4">
        <v>22</v>
      </c>
      <c r="M1304" s="4" t="str">
        <f t="shared" si="204"/>
        <v>&lt;25</v>
      </c>
      <c r="N1304" s="4">
        <f t="shared" ca="1" si="210"/>
        <v>3</v>
      </c>
      <c r="O1304" s="4" t="str">
        <f t="shared" ca="1" si="205"/>
        <v>3+ yrs</v>
      </c>
      <c r="P1304" s="4">
        <v>81</v>
      </c>
      <c r="Q1304" s="4" t="str">
        <f t="shared" si="206"/>
        <v>Excepted</v>
      </c>
      <c r="R1304" s="4">
        <v>47828</v>
      </c>
      <c r="S1304" s="4">
        <v>8768</v>
      </c>
      <c r="T1304" s="4">
        <v>3826</v>
      </c>
      <c r="U1304" s="4">
        <v>7475</v>
      </c>
      <c r="V1304" s="4">
        <v>52947</v>
      </c>
      <c r="W1304" s="4" t="str">
        <f t="shared" si="207"/>
        <v>88%</v>
      </c>
      <c r="X1304" s="4">
        <f t="shared" si="208"/>
        <v>60422</v>
      </c>
      <c r="Y1304" s="4">
        <v>52</v>
      </c>
      <c r="Z1304" s="4" t="s">
        <v>22</v>
      </c>
    </row>
    <row r="1305" spans="1:26" x14ac:dyDescent="0.3">
      <c r="A1305" s="4" t="s">
        <v>1750</v>
      </c>
      <c r="B1305" s="4" t="s">
        <v>1356</v>
      </c>
      <c r="C1305" s="4" t="s">
        <v>71</v>
      </c>
      <c r="D1305" s="4" t="s">
        <v>72</v>
      </c>
      <c r="E1305" s="4">
        <f t="shared" si="201"/>
        <v>122</v>
      </c>
      <c r="F1305" s="4" t="s">
        <v>89</v>
      </c>
      <c r="G1305" s="4" t="s">
        <v>14</v>
      </c>
      <c r="H1305" s="5">
        <v>43375</v>
      </c>
      <c r="I1305" s="5" t="str">
        <f t="shared" si="209"/>
        <v>2018</v>
      </c>
      <c r="J1305" s="5" t="str">
        <f t="shared" si="202"/>
        <v>Oct</v>
      </c>
      <c r="K1305" s="5" t="str">
        <f t="shared" si="203"/>
        <v>Tue</v>
      </c>
      <c r="L1305" s="4">
        <v>29</v>
      </c>
      <c r="M1305" s="4" t="str">
        <f t="shared" si="204"/>
        <v>25-35</v>
      </c>
      <c r="N1305" s="4">
        <f t="shared" ca="1" si="210"/>
        <v>8</v>
      </c>
      <c r="O1305" s="4" t="str">
        <f t="shared" ca="1" si="205"/>
        <v>5+ yrs</v>
      </c>
      <c r="P1305" s="4">
        <v>78</v>
      </c>
      <c r="Q1305" s="4" t="str">
        <f t="shared" si="206"/>
        <v>Excepted</v>
      </c>
      <c r="R1305" s="4">
        <v>56782</v>
      </c>
      <c r="S1305" s="4">
        <v>5418</v>
      </c>
      <c r="T1305" s="4">
        <v>1703</v>
      </c>
      <c r="U1305" s="4">
        <v>5910</v>
      </c>
      <c r="V1305" s="4">
        <v>57993</v>
      </c>
      <c r="W1305" s="4" t="str">
        <f t="shared" si="207"/>
        <v>91%</v>
      </c>
      <c r="X1305" s="4">
        <f t="shared" si="208"/>
        <v>63903</v>
      </c>
      <c r="Y1305" s="4">
        <v>63</v>
      </c>
      <c r="Z1305" s="4" t="s">
        <v>22</v>
      </c>
    </row>
    <row r="1306" spans="1:26" x14ac:dyDescent="0.3">
      <c r="A1306" s="4" t="s">
        <v>1751</v>
      </c>
      <c r="B1306" s="4" t="s">
        <v>379</v>
      </c>
      <c r="C1306" s="4" t="s">
        <v>54</v>
      </c>
      <c r="D1306" s="4" t="s">
        <v>55</v>
      </c>
      <c r="E1306" s="4">
        <f t="shared" si="201"/>
        <v>122</v>
      </c>
      <c r="F1306" s="4" t="s">
        <v>34</v>
      </c>
      <c r="G1306" s="4" t="s">
        <v>14</v>
      </c>
      <c r="H1306" s="5">
        <v>42794</v>
      </c>
      <c r="I1306" s="5" t="str">
        <f t="shared" si="209"/>
        <v>2017</v>
      </c>
      <c r="J1306" s="5" t="str">
        <f t="shared" si="202"/>
        <v>Feb</v>
      </c>
      <c r="K1306" s="5" t="str">
        <f t="shared" si="203"/>
        <v>Tue</v>
      </c>
      <c r="L1306" s="4">
        <v>46</v>
      </c>
      <c r="M1306" s="4" t="str">
        <f t="shared" si="204"/>
        <v>45-55</v>
      </c>
      <c r="N1306" s="4">
        <f t="shared" ca="1" si="210"/>
        <v>9</v>
      </c>
      <c r="O1306" s="4" t="str">
        <f t="shared" ca="1" si="205"/>
        <v>5+ yrs</v>
      </c>
      <c r="P1306" s="4">
        <v>81</v>
      </c>
      <c r="Q1306" s="4" t="str">
        <f t="shared" si="206"/>
        <v>Excepted</v>
      </c>
      <c r="R1306" s="4">
        <v>112240</v>
      </c>
      <c r="S1306" s="4">
        <v>11314</v>
      </c>
      <c r="T1306" s="4">
        <v>0</v>
      </c>
      <c r="U1306" s="4">
        <v>8906</v>
      </c>
      <c r="V1306" s="4">
        <v>114648</v>
      </c>
      <c r="W1306" s="4" t="str">
        <f t="shared" si="207"/>
        <v>93%</v>
      </c>
      <c r="X1306" s="4">
        <f t="shared" si="208"/>
        <v>123554</v>
      </c>
      <c r="Y1306" s="4">
        <v>80</v>
      </c>
      <c r="Z1306" s="4" t="s">
        <v>22</v>
      </c>
    </row>
    <row r="1307" spans="1:26" x14ac:dyDescent="0.3">
      <c r="A1307" s="4" t="s">
        <v>1752</v>
      </c>
      <c r="B1307" s="4" t="s">
        <v>459</v>
      </c>
      <c r="C1307" s="4" t="s">
        <v>59</v>
      </c>
      <c r="D1307" s="4" t="s">
        <v>78</v>
      </c>
      <c r="E1307" s="4">
        <f t="shared" si="201"/>
        <v>122</v>
      </c>
      <c r="F1307" s="4" t="s">
        <v>45</v>
      </c>
      <c r="G1307" s="4" t="s">
        <v>21</v>
      </c>
      <c r="H1307" s="5">
        <v>43669</v>
      </c>
      <c r="I1307" s="5" t="str">
        <f t="shared" si="209"/>
        <v>2019</v>
      </c>
      <c r="J1307" s="5" t="str">
        <f t="shared" si="202"/>
        <v>Jul</v>
      </c>
      <c r="K1307" s="5" t="str">
        <f t="shared" si="203"/>
        <v>Tue</v>
      </c>
      <c r="L1307" s="4">
        <v>55</v>
      </c>
      <c r="M1307" s="4" t="str">
        <f t="shared" si="204"/>
        <v>55+</v>
      </c>
      <c r="N1307" s="4">
        <f t="shared" ca="1" si="210"/>
        <v>7</v>
      </c>
      <c r="O1307" s="4" t="str">
        <f t="shared" ca="1" si="205"/>
        <v>5+ yrs</v>
      </c>
      <c r="P1307" s="4">
        <v>86</v>
      </c>
      <c r="Q1307" s="4" t="str">
        <f t="shared" si="206"/>
        <v>Excepted</v>
      </c>
      <c r="R1307" s="4">
        <v>158510</v>
      </c>
      <c r="S1307" s="4">
        <v>14394</v>
      </c>
      <c r="T1307" s="4">
        <v>12680</v>
      </c>
      <c r="U1307" s="4">
        <v>15507</v>
      </c>
      <c r="V1307" s="4">
        <v>170077</v>
      </c>
      <c r="W1307" s="4" t="str">
        <f t="shared" si="207"/>
        <v>92%</v>
      </c>
      <c r="X1307" s="4">
        <f t="shared" si="208"/>
        <v>185584</v>
      </c>
      <c r="Y1307" s="4">
        <v>92</v>
      </c>
      <c r="Z1307" s="4" t="s">
        <v>15</v>
      </c>
    </row>
    <row r="1308" spans="1:26" x14ac:dyDescent="0.3">
      <c r="A1308" s="4" t="s">
        <v>1753</v>
      </c>
      <c r="B1308" s="4" t="s">
        <v>219</v>
      </c>
      <c r="C1308" s="4" t="s">
        <v>71</v>
      </c>
      <c r="D1308" s="4" t="s">
        <v>75</v>
      </c>
      <c r="E1308" s="4">
        <f t="shared" si="201"/>
        <v>122</v>
      </c>
      <c r="F1308" s="4" t="s">
        <v>56</v>
      </c>
      <c r="G1308" s="4" t="s">
        <v>14</v>
      </c>
      <c r="H1308" s="5">
        <v>43457</v>
      </c>
      <c r="I1308" s="5" t="str">
        <f t="shared" si="209"/>
        <v>2018</v>
      </c>
      <c r="J1308" s="5" t="str">
        <f t="shared" si="202"/>
        <v>Dec</v>
      </c>
      <c r="K1308" s="5" t="str">
        <f t="shared" si="203"/>
        <v>Sun</v>
      </c>
      <c r="L1308" s="4">
        <v>25</v>
      </c>
      <c r="M1308" s="4" t="str">
        <f t="shared" si="204"/>
        <v>25-35</v>
      </c>
      <c r="N1308" s="4">
        <f t="shared" ca="1" si="210"/>
        <v>7</v>
      </c>
      <c r="O1308" s="4" t="str">
        <f t="shared" ca="1" si="205"/>
        <v>5+ yrs</v>
      </c>
      <c r="P1308" s="4">
        <v>67</v>
      </c>
      <c r="Q1308" s="4" t="str">
        <f t="shared" si="206"/>
        <v>Excepted</v>
      </c>
      <c r="R1308" s="4">
        <v>58325</v>
      </c>
      <c r="S1308" s="4">
        <v>6333</v>
      </c>
      <c r="T1308" s="4">
        <v>6999</v>
      </c>
      <c r="U1308" s="4">
        <v>4724</v>
      </c>
      <c r="V1308" s="4">
        <v>66933</v>
      </c>
      <c r="W1308" s="4" t="str">
        <f t="shared" si="207"/>
        <v>93%</v>
      </c>
      <c r="X1308" s="4">
        <f t="shared" si="208"/>
        <v>71657</v>
      </c>
      <c r="Y1308" s="4">
        <v>93</v>
      </c>
      <c r="Z1308" s="4" t="s">
        <v>22</v>
      </c>
    </row>
    <row r="1309" spans="1:26" x14ac:dyDescent="0.3">
      <c r="A1309" s="4" t="s">
        <v>1754</v>
      </c>
      <c r="B1309" s="4" t="s">
        <v>200</v>
      </c>
      <c r="C1309" s="4" t="s">
        <v>37</v>
      </c>
      <c r="D1309" s="4" t="s">
        <v>38</v>
      </c>
      <c r="E1309" s="4">
        <f t="shared" si="201"/>
        <v>122</v>
      </c>
      <c r="F1309" s="4" t="s">
        <v>51</v>
      </c>
      <c r="G1309" s="4" t="s">
        <v>14</v>
      </c>
      <c r="H1309" s="5">
        <v>45196</v>
      </c>
      <c r="I1309" s="5" t="str">
        <f t="shared" si="209"/>
        <v>2023</v>
      </c>
      <c r="J1309" s="5" t="str">
        <f t="shared" si="202"/>
        <v>Sep</v>
      </c>
      <c r="K1309" s="5" t="str">
        <f t="shared" si="203"/>
        <v>Wed</v>
      </c>
      <c r="L1309" s="4">
        <v>25</v>
      </c>
      <c r="M1309" s="4" t="str">
        <f t="shared" si="204"/>
        <v>25-35</v>
      </c>
      <c r="N1309" s="4">
        <f t="shared" ca="1" si="210"/>
        <v>3</v>
      </c>
      <c r="O1309" s="4" t="str">
        <f t="shared" ca="1" si="205"/>
        <v>3+ yrs</v>
      </c>
      <c r="P1309" s="4">
        <v>67</v>
      </c>
      <c r="Q1309" s="4" t="str">
        <f t="shared" si="206"/>
        <v>Excepted</v>
      </c>
      <c r="R1309" s="4">
        <v>66050</v>
      </c>
      <c r="S1309" s="4">
        <v>9469</v>
      </c>
      <c r="T1309" s="4">
        <v>0</v>
      </c>
      <c r="U1309" s="4">
        <v>10242</v>
      </c>
      <c r="V1309" s="4">
        <v>65277</v>
      </c>
      <c r="W1309" s="4" t="str">
        <f t="shared" si="207"/>
        <v>86%</v>
      </c>
      <c r="X1309" s="4">
        <f t="shared" si="208"/>
        <v>75519</v>
      </c>
      <c r="Y1309" s="4">
        <v>71</v>
      </c>
      <c r="Z1309" s="4" t="s">
        <v>15</v>
      </c>
    </row>
    <row r="1310" spans="1:26" x14ac:dyDescent="0.3">
      <c r="A1310" s="4" t="s">
        <v>1755</v>
      </c>
      <c r="B1310" s="4" t="s">
        <v>699</v>
      </c>
      <c r="C1310" s="4" t="s">
        <v>37</v>
      </c>
      <c r="D1310" s="4" t="s">
        <v>38</v>
      </c>
      <c r="E1310" s="4">
        <f t="shared" si="201"/>
        <v>122</v>
      </c>
      <c r="F1310" s="4" t="s">
        <v>56</v>
      </c>
      <c r="G1310" s="4" t="s">
        <v>14</v>
      </c>
      <c r="H1310" s="5">
        <v>42806</v>
      </c>
      <c r="I1310" s="5" t="str">
        <f t="shared" si="209"/>
        <v>2017</v>
      </c>
      <c r="J1310" s="5" t="str">
        <f t="shared" si="202"/>
        <v>Mar</v>
      </c>
      <c r="K1310" s="5" t="str">
        <f t="shared" si="203"/>
        <v>Sun</v>
      </c>
      <c r="L1310" s="4">
        <v>45</v>
      </c>
      <c r="M1310" s="4" t="str">
        <f t="shared" si="204"/>
        <v>45-55</v>
      </c>
      <c r="N1310" s="4">
        <f t="shared" ca="1" si="210"/>
        <v>9</v>
      </c>
      <c r="O1310" s="4" t="str">
        <f t="shared" ca="1" si="205"/>
        <v>5+ yrs</v>
      </c>
      <c r="P1310" s="4">
        <v>79</v>
      </c>
      <c r="Q1310" s="4" t="str">
        <f t="shared" si="206"/>
        <v>Excepted</v>
      </c>
      <c r="R1310" s="4">
        <v>124605</v>
      </c>
      <c r="S1310" s="4">
        <v>25812</v>
      </c>
      <c r="T1310" s="4">
        <v>6230</v>
      </c>
      <c r="U1310" s="4">
        <v>11886</v>
      </c>
      <c r="V1310" s="4">
        <v>144761</v>
      </c>
      <c r="W1310" s="4" t="str">
        <f t="shared" si="207"/>
        <v>92%</v>
      </c>
      <c r="X1310" s="4">
        <f t="shared" si="208"/>
        <v>156647</v>
      </c>
      <c r="Y1310" s="4">
        <v>68</v>
      </c>
      <c r="Z1310" s="4" t="s">
        <v>22</v>
      </c>
    </row>
    <row r="1311" spans="1:26" x14ac:dyDescent="0.3">
      <c r="A1311" s="4" t="s">
        <v>1756</v>
      </c>
      <c r="B1311" s="4" t="s">
        <v>261</v>
      </c>
      <c r="C1311" s="4" t="s">
        <v>59</v>
      </c>
      <c r="D1311" s="4" t="s">
        <v>60</v>
      </c>
      <c r="E1311" s="4">
        <f t="shared" si="201"/>
        <v>122</v>
      </c>
      <c r="F1311" s="4" t="s">
        <v>45</v>
      </c>
      <c r="G1311" s="4" t="s">
        <v>14</v>
      </c>
      <c r="H1311" s="5">
        <v>45380</v>
      </c>
      <c r="I1311" s="5" t="str">
        <f t="shared" si="209"/>
        <v>2024</v>
      </c>
      <c r="J1311" s="5" t="str">
        <f t="shared" si="202"/>
        <v>Mar</v>
      </c>
      <c r="K1311" s="5" t="str">
        <f t="shared" si="203"/>
        <v>Fri</v>
      </c>
      <c r="L1311" s="4">
        <v>35</v>
      </c>
      <c r="M1311" s="4" t="str">
        <f t="shared" si="204"/>
        <v>35-45</v>
      </c>
      <c r="N1311" s="4">
        <f t="shared" ca="1" si="210"/>
        <v>2</v>
      </c>
      <c r="O1311" s="4" t="str">
        <f t="shared" ca="1" si="205"/>
        <v>2+ yrs</v>
      </c>
      <c r="P1311" s="4">
        <v>67</v>
      </c>
      <c r="Q1311" s="4" t="str">
        <f t="shared" si="206"/>
        <v>Excepted</v>
      </c>
      <c r="R1311" s="4">
        <v>66430</v>
      </c>
      <c r="S1311" s="4">
        <v>7956</v>
      </c>
      <c r="T1311" s="4">
        <v>5314</v>
      </c>
      <c r="U1311" s="4">
        <v>4837</v>
      </c>
      <c r="V1311" s="4">
        <v>74863</v>
      </c>
      <c r="W1311" s="4" t="str">
        <f t="shared" si="207"/>
        <v>94%</v>
      </c>
      <c r="X1311" s="4">
        <f t="shared" si="208"/>
        <v>79700</v>
      </c>
      <c r="Y1311" s="4">
        <v>58</v>
      </c>
      <c r="Z1311" s="4" t="s">
        <v>22</v>
      </c>
    </row>
    <row r="1312" spans="1:26" x14ac:dyDescent="0.3">
      <c r="A1312" s="4" t="s">
        <v>1757</v>
      </c>
      <c r="B1312" s="4" t="s">
        <v>354</v>
      </c>
      <c r="C1312" s="4" t="s">
        <v>71</v>
      </c>
      <c r="D1312" s="4" t="s">
        <v>75</v>
      </c>
      <c r="E1312" s="4">
        <f t="shared" si="201"/>
        <v>122</v>
      </c>
      <c r="F1312" s="4" t="s">
        <v>51</v>
      </c>
      <c r="G1312" s="4" t="s">
        <v>14</v>
      </c>
      <c r="H1312" s="5">
        <v>44487</v>
      </c>
      <c r="I1312" s="5" t="str">
        <f t="shared" si="209"/>
        <v>2021</v>
      </c>
      <c r="J1312" s="5" t="str">
        <f t="shared" si="202"/>
        <v>Oct</v>
      </c>
      <c r="K1312" s="5" t="str">
        <f t="shared" si="203"/>
        <v>Mon</v>
      </c>
      <c r="L1312" s="4">
        <v>37</v>
      </c>
      <c r="M1312" s="4" t="str">
        <f t="shared" si="204"/>
        <v>35-45</v>
      </c>
      <c r="N1312" s="4">
        <f t="shared" ca="1" si="210"/>
        <v>4</v>
      </c>
      <c r="O1312" s="4" t="str">
        <f t="shared" ca="1" si="205"/>
        <v>4+ yrs</v>
      </c>
      <c r="P1312" s="4">
        <v>72</v>
      </c>
      <c r="Q1312" s="4" t="str">
        <f t="shared" si="206"/>
        <v>Excepted</v>
      </c>
      <c r="R1312" s="4">
        <v>109816</v>
      </c>
      <c r="S1312" s="4">
        <v>12300</v>
      </c>
      <c r="T1312" s="4">
        <v>3294</v>
      </c>
      <c r="U1312" s="4">
        <v>9151</v>
      </c>
      <c r="V1312" s="4">
        <v>116259</v>
      </c>
      <c r="W1312" s="4" t="str">
        <f t="shared" si="207"/>
        <v>93%</v>
      </c>
      <c r="X1312" s="4">
        <f t="shared" si="208"/>
        <v>125410</v>
      </c>
      <c r="Y1312" s="4">
        <v>72</v>
      </c>
      <c r="Z1312" s="4" t="s">
        <v>22</v>
      </c>
    </row>
    <row r="1313" spans="1:26" x14ac:dyDescent="0.3">
      <c r="A1313" s="4" t="s">
        <v>1758</v>
      </c>
      <c r="B1313" s="4" t="s">
        <v>1040</v>
      </c>
      <c r="C1313" s="4" t="s">
        <v>59</v>
      </c>
      <c r="D1313" s="4" t="s">
        <v>78</v>
      </c>
      <c r="E1313" s="4">
        <f t="shared" si="201"/>
        <v>122</v>
      </c>
      <c r="F1313" s="4" t="s">
        <v>45</v>
      </c>
      <c r="G1313" s="4" t="s">
        <v>14</v>
      </c>
      <c r="H1313" s="5">
        <v>45382</v>
      </c>
      <c r="I1313" s="5" t="str">
        <f t="shared" si="209"/>
        <v>2024</v>
      </c>
      <c r="J1313" s="5" t="str">
        <f t="shared" si="202"/>
        <v>Mar</v>
      </c>
      <c r="K1313" s="5" t="str">
        <f t="shared" si="203"/>
        <v>Sun</v>
      </c>
      <c r="L1313" s="4">
        <v>25</v>
      </c>
      <c r="M1313" s="4" t="str">
        <f t="shared" si="204"/>
        <v>25-35</v>
      </c>
      <c r="N1313" s="4">
        <f t="shared" ca="1" si="210"/>
        <v>2</v>
      </c>
      <c r="O1313" s="4" t="str">
        <f t="shared" ca="1" si="205"/>
        <v>2+ yrs</v>
      </c>
      <c r="P1313" s="4">
        <v>77</v>
      </c>
      <c r="Q1313" s="4" t="str">
        <f t="shared" si="206"/>
        <v>Excepted</v>
      </c>
      <c r="R1313" s="4">
        <v>70450</v>
      </c>
      <c r="S1313" s="4">
        <v>9984</v>
      </c>
      <c r="T1313" s="4">
        <v>5636</v>
      </c>
      <c r="U1313" s="4">
        <v>7078</v>
      </c>
      <c r="V1313" s="4">
        <v>78992</v>
      </c>
      <c r="W1313" s="4" t="str">
        <f t="shared" si="207"/>
        <v>92%</v>
      </c>
      <c r="X1313" s="4">
        <f t="shared" si="208"/>
        <v>86070</v>
      </c>
      <c r="Y1313" s="4">
        <v>51</v>
      </c>
      <c r="Z1313" s="4" t="s">
        <v>15</v>
      </c>
    </row>
    <row r="1314" spans="1:26" x14ac:dyDescent="0.3">
      <c r="A1314" s="4" t="s">
        <v>1759</v>
      </c>
      <c r="B1314" s="4" t="s">
        <v>1760</v>
      </c>
      <c r="C1314" s="4" t="s">
        <v>37</v>
      </c>
      <c r="D1314" s="4" t="s">
        <v>38</v>
      </c>
      <c r="E1314" s="4">
        <f t="shared" si="201"/>
        <v>122</v>
      </c>
      <c r="F1314" s="4" t="s">
        <v>89</v>
      </c>
      <c r="G1314" s="4" t="s">
        <v>14</v>
      </c>
      <c r="H1314" s="5">
        <v>45816</v>
      </c>
      <c r="I1314" s="5" t="str">
        <f t="shared" si="209"/>
        <v>2025</v>
      </c>
      <c r="J1314" s="5" t="str">
        <f t="shared" si="202"/>
        <v>Jun</v>
      </c>
      <c r="K1314" s="5" t="str">
        <f t="shared" si="203"/>
        <v>Sun</v>
      </c>
      <c r="L1314" s="4">
        <v>43</v>
      </c>
      <c r="M1314" s="4" t="str">
        <f t="shared" si="204"/>
        <v>35-45</v>
      </c>
      <c r="N1314" s="4">
        <f t="shared" ca="1" si="210"/>
        <v>1</v>
      </c>
      <c r="O1314" s="4" t="str">
        <f t="shared" ca="1" si="205"/>
        <v>1+ yrs</v>
      </c>
      <c r="P1314" s="4">
        <v>61</v>
      </c>
      <c r="Q1314" s="4" t="str">
        <f t="shared" si="206"/>
        <v>Red Alert</v>
      </c>
      <c r="R1314" s="4">
        <v>102899</v>
      </c>
      <c r="S1314" s="4">
        <v>12100</v>
      </c>
      <c r="T1314" s="4">
        <v>12347</v>
      </c>
      <c r="U1314" s="4">
        <v>11537</v>
      </c>
      <c r="V1314" s="4">
        <v>115809</v>
      </c>
      <c r="W1314" s="4" t="str">
        <f t="shared" si="207"/>
        <v>91%</v>
      </c>
      <c r="X1314" s="4">
        <f t="shared" si="208"/>
        <v>127346</v>
      </c>
      <c r="Y1314" s="4">
        <v>50</v>
      </c>
      <c r="Z1314" s="4" t="s">
        <v>22</v>
      </c>
    </row>
    <row r="1315" spans="1:26" x14ac:dyDescent="0.3">
      <c r="A1315" s="4" t="s">
        <v>1761</v>
      </c>
      <c r="B1315" s="4" t="s">
        <v>326</v>
      </c>
      <c r="C1315" s="4" t="s">
        <v>85</v>
      </c>
      <c r="D1315" s="4" t="s">
        <v>254</v>
      </c>
      <c r="E1315" s="4">
        <f t="shared" si="201"/>
        <v>121</v>
      </c>
      <c r="F1315" s="4" t="s">
        <v>13</v>
      </c>
      <c r="G1315" s="4" t="s">
        <v>14</v>
      </c>
      <c r="H1315" s="5">
        <v>44876</v>
      </c>
      <c r="I1315" s="5" t="str">
        <f t="shared" si="209"/>
        <v>2022</v>
      </c>
      <c r="J1315" s="5" t="str">
        <f t="shared" si="202"/>
        <v>Nov</v>
      </c>
      <c r="K1315" s="5" t="str">
        <f t="shared" si="203"/>
        <v>Fri</v>
      </c>
      <c r="L1315" s="4">
        <v>51</v>
      </c>
      <c r="M1315" s="4" t="str">
        <f t="shared" si="204"/>
        <v>45-55</v>
      </c>
      <c r="N1315" s="4">
        <f t="shared" ca="1" si="210"/>
        <v>3</v>
      </c>
      <c r="O1315" s="4" t="str">
        <f t="shared" ca="1" si="205"/>
        <v>3+ yrs</v>
      </c>
      <c r="P1315" s="4">
        <v>80</v>
      </c>
      <c r="Q1315" s="4" t="str">
        <f t="shared" si="206"/>
        <v>Excepted</v>
      </c>
      <c r="R1315" s="4">
        <v>126327</v>
      </c>
      <c r="S1315" s="4">
        <v>16641</v>
      </c>
      <c r="T1315" s="4">
        <v>15159</v>
      </c>
      <c r="U1315" s="4">
        <v>18955</v>
      </c>
      <c r="V1315" s="4">
        <v>139172</v>
      </c>
      <c r="W1315" s="4" t="str">
        <f t="shared" si="207"/>
        <v>88%</v>
      </c>
      <c r="X1315" s="4">
        <f t="shared" si="208"/>
        <v>158127</v>
      </c>
      <c r="Y1315" s="4">
        <v>85</v>
      </c>
      <c r="Z1315" s="4" t="s">
        <v>22</v>
      </c>
    </row>
    <row r="1316" spans="1:26" x14ac:dyDescent="0.3">
      <c r="A1316" s="4" t="s">
        <v>1762</v>
      </c>
      <c r="B1316" s="4" t="s">
        <v>1763</v>
      </c>
      <c r="C1316" s="4" t="s">
        <v>28</v>
      </c>
      <c r="D1316" s="4" t="s">
        <v>155</v>
      </c>
      <c r="E1316" s="4">
        <f t="shared" si="201"/>
        <v>121</v>
      </c>
      <c r="F1316" s="4" t="s">
        <v>20</v>
      </c>
      <c r="G1316" s="4" t="s">
        <v>14</v>
      </c>
      <c r="H1316" s="5">
        <v>45629</v>
      </c>
      <c r="I1316" s="5" t="str">
        <f t="shared" si="209"/>
        <v>2024</v>
      </c>
      <c r="J1316" s="5" t="str">
        <f t="shared" si="202"/>
        <v>Dec</v>
      </c>
      <c r="K1316" s="5" t="str">
        <f t="shared" si="203"/>
        <v>Tue</v>
      </c>
      <c r="L1316" s="4">
        <v>35</v>
      </c>
      <c r="M1316" s="4" t="str">
        <f t="shared" si="204"/>
        <v>35-45</v>
      </c>
      <c r="N1316" s="4">
        <f t="shared" ca="1" si="210"/>
        <v>1</v>
      </c>
      <c r="O1316" s="4" t="str">
        <f t="shared" ca="1" si="205"/>
        <v>1+ yrs</v>
      </c>
      <c r="P1316" s="4">
        <v>68</v>
      </c>
      <c r="Q1316" s="4" t="str">
        <f t="shared" si="206"/>
        <v>Excepted</v>
      </c>
      <c r="R1316" s="4">
        <v>101325</v>
      </c>
      <c r="S1316" s="4">
        <v>14783</v>
      </c>
      <c r="T1316" s="4">
        <v>8106</v>
      </c>
      <c r="U1316" s="4">
        <v>6475</v>
      </c>
      <c r="V1316" s="4">
        <v>117739</v>
      </c>
      <c r="W1316" s="4" t="str">
        <f t="shared" si="207"/>
        <v>95%</v>
      </c>
      <c r="X1316" s="4">
        <f t="shared" si="208"/>
        <v>124214</v>
      </c>
      <c r="Y1316" s="4">
        <v>60</v>
      </c>
      <c r="Z1316" s="4" t="s">
        <v>22</v>
      </c>
    </row>
    <row r="1317" spans="1:26" x14ac:dyDescent="0.3">
      <c r="A1317" s="4" t="s">
        <v>1764</v>
      </c>
      <c r="B1317" s="4" t="s">
        <v>299</v>
      </c>
      <c r="C1317" s="4" t="s">
        <v>28</v>
      </c>
      <c r="D1317" s="4" t="s">
        <v>29</v>
      </c>
      <c r="E1317" s="4">
        <f t="shared" si="201"/>
        <v>121</v>
      </c>
      <c r="F1317" s="4" t="s">
        <v>56</v>
      </c>
      <c r="G1317" s="4" t="s">
        <v>21</v>
      </c>
      <c r="H1317" s="5">
        <v>43339</v>
      </c>
      <c r="I1317" s="5" t="str">
        <f t="shared" si="209"/>
        <v>2018</v>
      </c>
      <c r="J1317" s="5" t="str">
        <f t="shared" si="202"/>
        <v>Aug</v>
      </c>
      <c r="K1317" s="5" t="str">
        <f t="shared" si="203"/>
        <v>Mon</v>
      </c>
      <c r="L1317" s="4">
        <v>30</v>
      </c>
      <c r="M1317" s="4" t="str">
        <f t="shared" si="204"/>
        <v>25-35</v>
      </c>
      <c r="N1317" s="4">
        <f t="shared" ca="1" si="210"/>
        <v>8</v>
      </c>
      <c r="O1317" s="4" t="str">
        <f t="shared" ca="1" si="205"/>
        <v>5+ yrs</v>
      </c>
      <c r="P1317" s="4">
        <v>67</v>
      </c>
      <c r="Q1317" s="4" t="str">
        <f t="shared" si="206"/>
        <v>Excepted</v>
      </c>
      <c r="R1317" s="4">
        <v>56010</v>
      </c>
      <c r="S1317" s="4">
        <v>10364</v>
      </c>
      <c r="T1317" s="4">
        <v>6721</v>
      </c>
      <c r="U1317" s="4">
        <v>8409</v>
      </c>
      <c r="V1317" s="4">
        <v>64686</v>
      </c>
      <c r="W1317" s="4" t="str">
        <f t="shared" si="207"/>
        <v>88%</v>
      </c>
      <c r="X1317" s="4">
        <f t="shared" si="208"/>
        <v>73095</v>
      </c>
      <c r="Y1317" s="4">
        <v>93</v>
      </c>
      <c r="Z1317" s="4" t="s">
        <v>22</v>
      </c>
    </row>
    <row r="1318" spans="1:26" x14ac:dyDescent="0.3">
      <c r="A1318" s="4" t="s">
        <v>1765</v>
      </c>
      <c r="B1318" s="4" t="s">
        <v>189</v>
      </c>
      <c r="C1318" s="4" t="s">
        <v>85</v>
      </c>
      <c r="D1318" s="4" t="s">
        <v>176</v>
      </c>
      <c r="E1318" s="4">
        <f t="shared" si="201"/>
        <v>121</v>
      </c>
      <c r="F1318" s="4" t="s">
        <v>13</v>
      </c>
      <c r="G1318" s="4" t="s">
        <v>14</v>
      </c>
      <c r="H1318" s="5">
        <v>42771</v>
      </c>
      <c r="I1318" s="5" t="str">
        <f t="shared" si="209"/>
        <v>2017</v>
      </c>
      <c r="J1318" s="5" t="str">
        <f t="shared" si="202"/>
        <v>Feb</v>
      </c>
      <c r="K1318" s="5" t="str">
        <f t="shared" si="203"/>
        <v>Sun</v>
      </c>
      <c r="L1318" s="4">
        <v>47</v>
      </c>
      <c r="M1318" s="4" t="str">
        <f t="shared" si="204"/>
        <v>45-55</v>
      </c>
      <c r="N1318" s="4">
        <f t="shared" ca="1" si="210"/>
        <v>9</v>
      </c>
      <c r="O1318" s="4" t="str">
        <f t="shared" ca="1" si="205"/>
        <v>5+ yrs</v>
      </c>
      <c r="P1318" s="4">
        <v>53</v>
      </c>
      <c r="Q1318" s="4" t="str">
        <f t="shared" si="206"/>
        <v>Red Alert</v>
      </c>
      <c r="R1318" s="4">
        <v>129344</v>
      </c>
      <c r="S1318" s="4">
        <v>28292</v>
      </c>
      <c r="T1318" s="4">
        <v>6467</v>
      </c>
      <c r="U1318" s="4">
        <v>8429</v>
      </c>
      <c r="V1318" s="4">
        <v>155674</v>
      </c>
      <c r="W1318" s="4" t="str">
        <f t="shared" si="207"/>
        <v>95%</v>
      </c>
      <c r="X1318" s="4">
        <f t="shared" si="208"/>
        <v>164103</v>
      </c>
      <c r="Y1318" s="4">
        <v>88</v>
      </c>
      <c r="Z1318" s="4" t="s">
        <v>22</v>
      </c>
    </row>
    <row r="1319" spans="1:26" x14ac:dyDescent="0.3">
      <c r="A1319" s="4" t="s">
        <v>1766</v>
      </c>
      <c r="B1319" s="4" t="s">
        <v>1208</v>
      </c>
      <c r="C1319" s="4" t="s">
        <v>28</v>
      </c>
      <c r="D1319" s="4" t="s">
        <v>122</v>
      </c>
      <c r="E1319" s="4">
        <f t="shared" si="201"/>
        <v>121</v>
      </c>
      <c r="F1319" s="4" t="s">
        <v>51</v>
      </c>
      <c r="G1319" s="4" t="s">
        <v>14</v>
      </c>
      <c r="H1319" s="5">
        <v>43547</v>
      </c>
      <c r="I1319" s="5" t="str">
        <f t="shared" si="209"/>
        <v>2019</v>
      </c>
      <c r="J1319" s="5" t="str">
        <f t="shared" si="202"/>
        <v>Mar</v>
      </c>
      <c r="K1319" s="5" t="str">
        <f t="shared" si="203"/>
        <v>Sat</v>
      </c>
      <c r="L1319" s="4">
        <v>40</v>
      </c>
      <c r="M1319" s="4" t="str">
        <f t="shared" si="204"/>
        <v>35-45</v>
      </c>
      <c r="N1319" s="4">
        <f t="shared" ca="1" si="210"/>
        <v>7</v>
      </c>
      <c r="O1319" s="4" t="str">
        <f t="shared" ca="1" si="205"/>
        <v>5+ yrs</v>
      </c>
      <c r="P1319" s="4">
        <v>82</v>
      </c>
      <c r="Q1319" s="4" t="str">
        <f t="shared" si="206"/>
        <v>Excepted</v>
      </c>
      <c r="R1319" s="4">
        <v>117880</v>
      </c>
      <c r="S1319" s="4">
        <v>16524</v>
      </c>
      <c r="T1319" s="4">
        <v>9430</v>
      </c>
      <c r="U1319" s="4">
        <v>9778</v>
      </c>
      <c r="V1319" s="4">
        <v>134056</v>
      </c>
      <c r="W1319" s="4" t="str">
        <f t="shared" si="207"/>
        <v>93%</v>
      </c>
      <c r="X1319" s="4">
        <f t="shared" si="208"/>
        <v>143834</v>
      </c>
      <c r="Y1319" s="4">
        <v>78</v>
      </c>
      <c r="Z1319" s="4" t="s">
        <v>15</v>
      </c>
    </row>
    <row r="1320" spans="1:26" x14ac:dyDescent="0.3">
      <c r="A1320" s="4" t="s">
        <v>1767</v>
      </c>
      <c r="B1320" s="4" t="s">
        <v>954</v>
      </c>
      <c r="C1320" s="4" t="s">
        <v>32</v>
      </c>
      <c r="D1320" s="4" t="s">
        <v>130</v>
      </c>
      <c r="E1320" s="4">
        <f t="shared" si="201"/>
        <v>121</v>
      </c>
      <c r="F1320" s="4" t="s">
        <v>45</v>
      </c>
      <c r="G1320" s="4" t="s">
        <v>14</v>
      </c>
      <c r="H1320" s="5">
        <v>44934</v>
      </c>
      <c r="I1320" s="5" t="str">
        <f t="shared" si="209"/>
        <v>2023</v>
      </c>
      <c r="J1320" s="5" t="str">
        <f t="shared" si="202"/>
        <v>Jan</v>
      </c>
      <c r="K1320" s="5" t="str">
        <f t="shared" si="203"/>
        <v>Sun</v>
      </c>
      <c r="L1320" s="4">
        <v>33</v>
      </c>
      <c r="M1320" s="4" t="str">
        <f t="shared" si="204"/>
        <v>25-35</v>
      </c>
      <c r="N1320" s="4">
        <f t="shared" ca="1" si="210"/>
        <v>3</v>
      </c>
      <c r="O1320" s="4" t="str">
        <f t="shared" ca="1" si="205"/>
        <v>3+ yrs</v>
      </c>
      <c r="P1320" s="4">
        <v>73</v>
      </c>
      <c r="Q1320" s="4" t="str">
        <f t="shared" si="206"/>
        <v>Excepted</v>
      </c>
      <c r="R1320" s="4">
        <v>78573</v>
      </c>
      <c r="S1320" s="4">
        <v>6851</v>
      </c>
      <c r="T1320" s="4">
        <v>0</v>
      </c>
      <c r="U1320" s="4">
        <v>6268</v>
      </c>
      <c r="V1320" s="4">
        <v>79156</v>
      </c>
      <c r="W1320" s="4" t="str">
        <f t="shared" si="207"/>
        <v>93%</v>
      </c>
      <c r="X1320" s="4">
        <f t="shared" si="208"/>
        <v>85424</v>
      </c>
      <c r="Y1320" s="4">
        <v>79</v>
      </c>
      <c r="Z1320" s="4" t="s">
        <v>22</v>
      </c>
    </row>
    <row r="1321" spans="1:26" x14ac:dyDescent="0.3">
      <c r="A1321" s="4" t="s">
        <v>1768</v>
      </c>
      <c r="B1321" s="4" t="s">
        <v>836</v>
      </c>
      <c r="C1321" s="4" t="s">
        <v>59</v>
      </c>
      <c r="D1321" s="4" t="s">
        <v>203</v>
      </c>
      <c r="E1321" s="4">
        <f t="shared" si="201"/>
        <v>121</v>
      </c>
      <c r="F1321" s="4" t="s">
        <v>13</v>
      </c>
      <c r="G1321" s="4" t="s">
        <v>14</v>
      </c>
      <c r="H1321" s="5">
        <v>44170</v>
      </c>
      <c r="I1321" s="5" t="str">
        <f t="shared" si="209"/>
        <v>2020</v>
      </c>
      <c r="J1321" s="5" t="str">
        <f t="shared" si="202"/>
        <v>Dec</v>
      </c>
      <c r="K1321" s="5" t="str">
        <f t="shared" si="203"/>
        <v>Sat</v>
      </c>
      <c r="L1321" s="4">
        <v>51</v>
      </c>
      <c r="M1321" s="4" t="str">
        <f t="shared" si="204"/>
        <v>45-55</v>
      </c>
      <c r="N1321" s="4">
        <f t="shared" ca="1" si="210"/>
        <v>5</v>
      </c>
      <c r="O1321" s="4" t="str">
        <f t="shared" ca="1" si="205"/>
        <v>5+ yrs</v>
      </c>
      <c r="P1321" s="4">
        <v>93</v>
      </c>
      <c r="Q1321" s="4" t="str">
        <f t="shared" si="206"/>
        <v>Satisfied</v>
      </c>
      <c r="R1321" s="4">
        <v>139230</v>
      </c>
      <c r="S1321" s="4">
        <v>25303</v>
      </c>
      <c r="T1321" s="4">
        <v>16707</v>
      </c>
      <c r="U1321" s="4">
        <v>10598</v>
      </c>
      <c r="V1321" s="4">
        <v>170642</v>
      </c>
      <c r="W1321" s="4" t="str">
        <f t="shared" si="207"/>
        <v>94%</v>
      </c>
      <c r="X1321" s="4">
        <f t="shared" si="208"/>
        <v>181240</v>
      </c>
      <c r="Y1321" s="4">
        <v>84</v>
      </c>
      <c r="Z1321" s="4" t="s">
        <v>15</v>
      </c>
    </row>
    <row r="1322" spans="1:26" x14ac:dyDescent="0.3">
      <c r="A1322" s="4" t="s">
        <v>1769</v>
      </c>
      <c r="B1322" s="4" t="s">
        <v>211</v>
      </c>
      <c r="C1322" s="4" t="s">
        <v>63</v>
      </c>
      <c r="D1322" s="4" t="s">
        <v>329</v>
      </c>
      <c r="E1322" s="4">
        <f t="shared" si="201"/>
        <v>121</v>
      </c>
      <c r="F1322" s="4" t="s">
        <v>34</v>
      </c>
      <c r="G1322" s="4" t="s">
        <v>14</v>
      </c>
      <c r="H1322" s="5">
        <v>43617</v>
      </c>
      <c r="I1322" s="5" t="str">
        <f t="shared" si="209"/>
        <v>2019</v>
      </c>
      <c r="J1322" s="5" t="str">
        <f t="shared" si="202"/>
        <v>Jun</v>
      </c>
      <c r="K1322" s="5" t="str">
        <f t="shared" si="203"/>
        <v>Sat</v>
      </c>
      <c r="L1322" s="4">
        <v>40</v>
      </c>
      <c r="M1322" s="4" t="str">
        <f t="shared" si="204"/>
        <v>35-45</v>
      </c>
      <c r="N1322" s="4">
        <f t="shared" ca="1" si="210"/>
        <v>7</v>
      </c>
      <c r="O1322" s="4" t="str">
        <f t="shared" ca="1" si="205"/>
        <v>5+ yrs</v>
      </c>
      <c r="P1322" s="4">
        <v>70</v>
      </c>
      <c r="Q1322" s="4" t="str">
        <f t="shared" si="206"/>
        <v>Excepted</v>
      </c>
      <c r="R1322" s="4">
        <v>111600</v>
      </c>
      <c r="S1322" s="4">
        <v>23543</v>
      </c>
      <c r="T1322" s="4">
        <v>8928</v>
      </c>
      <c r="U1322" s="4">
        <v>13135</v>
      </c>
      <c r="V1322" s="4">
        <v>130936</v>
      </c>
      <c r="W1322" s="4" t="str">
        <f t="shared" si="207"/>
        <v>91%</v>
      </c>
      <c r="X1322" s="4">
        <f t="shared" si="208"/>
        <v>144071</v>
      </c>
      <c r="Y1322" s="4">
        <v>87</v>
      </c>
      <c r="Z1322" s="4" t="s">
        <v>15</v>
      </c>
    </row>
    <row r="1323" spans="1:26" x14ac:dyDescent="0.3">
      <c r="A1323" s="4" t="s">
        <v>1770</v>
      </c>
      <c r="B1323" s="4" t="s">
        <v>623</v>
      </c>
      <c r="C1323" s="4" t="s">
        <v>18</v>
      </c>
      <c r="D1323" s="4" t="s">
        <v>19</v>
      </c>
      <c r="E1323" s="4">
        <f t="shared" si="201"/>
        <v>121</v>
      </c>
      <c r="F1323" s="4" t="s">
        <v>51</v>
      </c>
      <c r="G1323" s="4" t="s">
        <v>14</v>
      </c>
      <c r="H1323" s="5">
        <v>43471</v>
      </c>
      <c r="I1323" s="5" t="str">
        <f t="shared" si="209"/>
        <v>2019</v>
      </c>
      <c r="J1323" s="5" t="str">
        <f t="shared" si="202"/>
        <v>Jan</v>
      </c>
      <c r="K1323" s="5" t="str">
        <f t="shared" si="203"/>
        <v>Sun</v>
      </c>
      <c r="L1323" s="4">
        <v>50</v>
      </c>
      <c r="M1323" s="4" t="str">
        <f t="shared" si="204"/>
        <v>45-55</v>
      </c>
      <c r="N1323" s="4">
        <f t="shared" ca="1" si="210"/>
        <v>7</v>
      </c>
      <c r="O1323" s="4" t="str">
        <f t="shared" ca="1" si="205"/>
        <v>5+ yrs</v>
      </c>
      <c r="P1323" s="4">
        <v>72</v>
      </c>
      <c r="Q1323" s="4" t="str">
        <f t="shared" si="206"/>
        <v>Excepted</v>
      </c>
      <c r="R1323" s="4">
        <v>140400</v>
      </c>
      <c r="S1323" s="4">
        <v>21193</v>
      </c>
      <c r="T1323" s="4">
        <v>0</v>
      </c>
      <c r="U1323" s="4">
        <v>15727</v>
      </c>
      <c r="V1323" s="4">
        <v>145866</v>
      </c>
      <c r="W1323" s="4" t="str">
        <f t="shared" si="207"/>
        <v>90%</v>
      </c>
      <c r="X1323" s="4">
        <f t="shared" si="208"/>
        <v>161593</v>
      </c>
      <c r="Y1323" s="4">
        <v>72</v>
      </c>
      <c r="Z1323" s="4" t="s">
        <v>22</v>
      </c>
    </row>
    <row r="1324" spans="1:26" x14ac:dyDescent="0.3">
      <c r="A1324" s="4" t="s">
        <v>1771</v>
      </c>
      <c r="B1324" s="4" t="s">
        <v>484</v>
      </c>
      <c r="C1324" s="4" t="s">
        <v>54</v>
      </c>
      <c r="D1324" s="4" t="s">
        <v>151</v>
      </c>
      <c r="E1324" s="4">
        <f t="shared" si="201"/>
        <v>121</v>
      </c>
      <c r="F1324" s="4" t="s">
        <v>89</v>
      </c>
      <c r="G1324" s="4" t="s">
        <v>14</v>
      </c>
      <c r="H1324" s="5">
        <v>43887</v>
      </c>
      <c r="I1324" s="5" t="str">
        <f t="shared" si="209"/>
        <v>2020</v>
      </c>
      <c r="J1324" s="5" t="str">
        <f t="shared" si="202"/>
        <v>Feb</v>
      </c>
      <c r="K1324" s="5" t="str">
        <f t="shared" si="203"/>
        <v>Wed</v>
      </c>
      <c r="L1324" s="4">
        <v>31</v>
      </c>
      <c r="M1324" s="4" t="str">
        <f t="shared" si="204"/>
        <v>25-35</v>
      </c>
      <c r="N1324" s="4">
        <f t="shared" ca="1" si="210"/>
        <v>6</v>
      </c>
      <c r="O1324" s="4" t="str">
        <f t="shared" ca="1" si="205"/>
        <v>5+ yrs</v>
      </c>
      <c r="P1324" s="4">
        <v>72</v>
      </c>
      <c r="Q1324" s="4" t="str">
        <f t="shared" si="206"/>
        <v>Excepted</v>
      </c>
      <c r="R1324" s="4">
        <v>66619</v>
      </c>
      <c r="S1324" s="4">
        <v>14253</v>
      </c>
      <c r="T1324" s="4">
        <v>3330</v>
      </c>
      <c r="U1324" s="4">
        <v>8744</v>
      </c>
      <c r="V1324" s="4">
        <v>75458</v>
      </c>
      <c r="W1324" s="4" t="str">
        <f t="shared" si="207"/>
        <v>90%</v>
      </c>
      <c r="X1324" s="4">
        <f t="shared" si="208"/>
        <v>84202</v>
      </c>
      <c r="Y1324" s="4">
        <v>85</v>
      </c>
      <c r="Z1324" s="4" t="s">
        <v>22</v>
      </c>
    </row>
    <row r="1325" spans="1:26" x14ac:dyDescent="0.3">
      <c r="A1325" s="4" t="s">
        <v>1772</v>
      </c>
      <c r="B1325" s="4" t="s">
        <v>1773</v>
      </c>
      <c r="C1325" s="4" t="s">
        <v>32</v>
      </c>
      <c r="D1325" s="4" t="s">
        <v>130</v>
      </c>
      <c r="E1325" s="4">
        <f t="shared" si="201"/>
        <v>121</v>
      </c>
      <c r="F1325" s="4" t="s">
        <v>13</v>
      </c>
      <c r="G1325" s="4" t="s">
        <v>152</v>
      </c>
      <c r="H1325" s="5">
        <v>44361</v>
      </c>
      <c r="I1325" s="5" t="str">
        <f t="shared" si="209"/>
        <v>2021</v>
      </c>
      <c r="J1325" s="5" t="str">
        <f t="shared" si="202"/>
        <v>Jun</v>
      </c>
      <c r="K1325" s="5" t="str">
        <f t="shared" si="203"/>
        <v>Mon</v>
      </c>
      <c r="L1325" s="4">
        <v>39</v>
      </c>
      <c r="M1325" s="4" t="str">
        <f t="shared" si="204"/>
        <v>35-45</v>
      </c>
      <c r="N1325" s="4">
        <f t="shared" ca="1" si="210"/>
        <v>5</v>
      </c>
      <c r="O1325" s="4" t="str">
        <f t="shared" ca="1" si="205"/>
        <v>5+ yrs</v>
      </c>
      <c r="P1325" s="4">
        <v>81</v>
      </c>
      <c r="Q1325" s="4" t="str">
        <f t="shared" si="206"/>
        <v>Excepted</v>
      </c>
      <c r="R1325" s="4">
        <v>15823</v>
      </c>
      <c r="S1325" s="4">
        <v>2250</v>
      </c>
      <c r="T1325" s="4">
        <v>474</v>
      </c>
      <c r="U1325" s="4">
        <v>970</v>
      </c>
      <c r="V1325" s="4">
        <v>17577</v>
      </c>
      <c r="W1325" s="4" t="str">
        <f t="shared" si="207"/>
        <v>95%</v>
      </c>
      <c r="X1325" s="4">
        <f t="shared" si="208"/>
        <v>18547</v>
      </c>
      <c r="Y1325" s="4">
        <v>57</v>
      </c>
      <c r="Z1325" s="4" t="s">
        <v>22</v>
      </c>
    </row>
    <row r="1326" spans="1:26" x14ac:dyDescent="0.3">
      <c r="A1326" s="4" t="s">
        <v>1774</v>
      </c>
      <c r="B1326" s="4" t="s">
        <v>347</v>
      </c>
      <c r="C1326" s="4" t="s">
        <v>32</v>
      </c>
      <c r="D1326" s="4" t="s">
        <v>130</v>
      </c>
      <c r="E1326" s="4">
        <f t="shared" si="201"/>
        <v>121</v>
      </c>
      <c r="F1326" s="4" t="s">
        <v>89</v>
      </c>
      <c r="G1326" s="4" t="s">
        <v>21</v>
      </c>
      <c r="H1326" s="5">
        <v>43025</v>
      </c>
      <c r="I1326" s="5" t="str">
        <f t="shared" si="209"/>
        <v>2017</v>
      </c>
      <c r="J1326" s="5" t="str">
        <f t="shared" si="202"/>
        <v>Oct</v>
      </c>
      <c r="K1326" s="5" t="str">
        <f t="shared" si="203"/>
        <v>Tue</v>
      </c>
      <c r="L1326" s="4">
        <v>42</v>
      </c>
      <c r="M1326" s="4" t="str">
        <f t="shared" si="204"/>
        <v>35-45</v>
      </c>
      <c r="N1326" s="4">
        <f t="shared" ca="1" si="210"/>
        <v>8</v>
      </c>
      <c r="O1326" s="4" t="str">
        <f t="shared" ca="1" si="205"/>
        <v>5+ yrs</v>
      </c>
      <c r="P1326" s="4">
        <v>70</v>
      </c>
      <c r="Q1326" s="4" t="str">
        <f t="shared" si="206"/>
        <v>Excepted</v>
      </c>
      <c r="R1326" s="4">
        <v>108948</v>
      </c>
      <c r="S1326" s="4">
        <v>8926</v>
      </c>
      <c r="T1326" s="4">
        <v>8715</v>
      </c>
      <c r="U1326" s="4">
        <v>13815</v>
      </c>
      <c r="V1326" s="4">
        <v>112774</v>
      </c>
      <c r="W1326" s="4" t="str">
        <f t="shared" si="207"/>
        <v>89%</v>
      </c>
      <c r="X1326" s="4">
        <f t="shared" si="208"/>
        <v>126589</v>
      </c>
      <c r="Y1326" s="4">
        <v>69</v>
      </c>
      <c r="Z1326" s="4" t="s">
        <v>22</v>
      </c>
    </row>
    <row r="1327" spans="1:26" x14ac:dyDescent="0.3">
      <c r="A1327" s="4" t="s">
        <v>1775</v>
      </c>
      <c r="B1327" s="4" t="s">
        <v>388</v>
      </c>
      <c r="C1327" s="4" t="s">
        <v>11</v>
      </c>
      <c r="D1327" s="4" t="s">
        <v>48</v>
      </c>
      <c r="E1327" s="4">
        <f t="shared" si="201"/>
        <v>121</v>
      </c>
      <c r="F1327" s="4" t="s">
        <v>51</v>
      </c>
      <c r="G1327" s="4" t="s">
        <v>14</v>
      </c>
      <c r="H1327" s="5">
        <v>45396</v>
      </c>
      <c r="I1327" s="5" t="str">
        <f t="shared" si="209"/>
        <v>2024</v>
      </c>
      <c r="J1327" s="5" t="str">
        <f t="shared" si="202"/>
        <v>Apr</v>
      </c>
      <c r="K1327" s="5" t="str">
        <f t="shared" si="203"/>
        <v>Sun</v>
      </c>
      <c r="L1327" s="4">
        <v>36</v>
      </c>
      <c r="M1327" s="4" t="str">
        <f t="shared" si="204"/>
        <v>35-45</v>
      </c>
      <c r="N1327" s="4">
        <f t="shared" ca="1" si="210"/>
        <v>2</v>
      </c>
      <c r="O1327" s="4" t="str">
        <f t="shared" ca="1" si="205"/>
        <v>2+ yrs</v>
      </c>
      <c r="P1327" s="4">
        <v>86</v>
      </c>
      <c r="Q1327" s="4" t="str">
        <f t="shared" si="206"/>
        <v>Excepted</v>
      </c>
      <c r="R1327" s="4">
        <v>107496</v>
      </c>
      <c r="S1327" s="4">
        <v>16146</v>
      </c>
      <c r="T1327" s="4">
        <v>5374</v>
      </c>
      <c r="U1327" s="4">
        <v>11383</v>
      </c>
      <c r="V1327" s="4">
        <v>117633</v>
      </c>
      <c r="W1327" s="4" t="str">
        <f t="shared" si="207"/>
        <v>91%</v>
      </c>
      <c r="X1327" s="4">
        <f t="shared" si="208"/>
        <v>129016</v>
      </c>
      <c r="Y1327" s="4">
        <v>80</v>
      </c>
      <c r="Z1327" s="4" t="s">
        <v>15</v>
      </c>
    </row>
    <row r="1328" spans="1:26" x14ac:dyDescent="0.3">
      <c r="A1328" s="4" t="s">
        <v>1776</v>
      </c>
      <c r="B1328" s="4" t="s">
        <v>709</v>
      </c>
      <c r="C1328" s="4" t="s">
        <v>71</v>
      </c>
      <c r="D1328" s="4" t="s">
        <v>72</v>
      </c>
      <c r="E1328" s="4">
        <f t="shared" si="201"/>
        <v>121</v>
      </c>
      <c r="F1328" s="4" t="s">
        <v>45</v>
      </c>
      <c r="G1328" s="4" t="s">
        <v>14</v>
      </c>
      <c r="H1328" s="5">
        <v>44586</v>
      </c>
      <c r="I1328" s="5" t="str">
        <f t="shared" si="209"/>
        <v>2022</v>
      </c>
      <c r="J1328" s="5" t="str">
        <f t="shared" si="202"/>
        <v>Jan</v>
      </c>
      <c r="K1328" s="5" t="str">
        <f t="shared" si="203"/>
        <v>Tue</v>
      </c>
      <c r="L1328" s="4">
        <v>43</v>
      </c>
      <c r="M1328" s="4" t="str">
        <f t="shared" si="204"/>
        <v>35-45</v>
      </c>
      <c r="N1328" s="4">
        <f t="shared" ca="1" si="210"/>
        <v>4</v>
      </c>
      <c r="O1328" s="4" t="str">
        <f t="shared" ca="1" si="205"/>
        <v>4+ yrs</v>
      </c>
      <c r="P1328" s="4">
        <v>81</v>
      </c>
      <c r="Q1328" s="4" t="str">
        <f t="shared" si="206"/>
        <v>Excepted</v>
      </c>
      <c r="R1328" s="4">
        <v>80066</v>
      </c>
      <c r="S1328" s="4">
        <v>7689</v>
      </c>
      <c r="T1328" s="4">
        <v>2401</v>
      </c>
      <c r="U1328" s="4">
        <v>10101</v>
      </c>
      <c r="V1328" s="4">
        <v>80055</v>
      </c>
      <c r="W1328" s="4" t="str">
        <f t="shared" si="207"/>
        <v>89%</v>
      </c>
      <c r="X1328" s="4">
        <f t="shared" si="208"/>
        <v>90156</v>
      </c>
      <c r="Y1328" s="4">
        <v>83</v>
      </c>
      <c r="Z1328" s="4" t="s">
        <v>22</v>
      </c>
    </row>
    <row r="1329" spans="1:26" x14ac:dyDescent="0.3">
      <c r="A1329" s="4" t="s">
        <v>1777</v>
      </c>
      <c r="B1329" s="4" t="s">
        <v>527</v>
      </c>
      <c r="C1329" s="4" t="s">
        <v>37</v>
      </c>
      <c r="D1329" s="4" t="s">
        <v>160</v>
      </c>
      <c r="E1329" s="4">
        <f t="shared" si="201"/>
        <v>121</v>
      </c>
      <c r="F1329" s="4" t="s">
        <v>34</v>
      </c>
      <c r="G1329" s="4" t="s">
        <v>21</v>
      </c>
      <c r="H1329" s="5">
        <v>45125</v>
      </c>
      <c r="I1329" s="5" t="str">
        <f t="shared" si="209"/>
        <v>2023</v>
      </c>
      <c r="J1329" s="5" t="str">
        <f t="shared" si="202"/>
        <v>Jul</v>
      </c>
      <c r="K1329" s="5" t="str">
        <f t="shared" si="203"/>
        <v>Tue</v>
      </c>
      <c r="L1329" s="4">
        <v>36</v>
      </c>
      <c r="M1329" s="4" t="str">
        <f t="shared" si="204"/>
        <v>35-45</v>
      </c>
      <c r="N1329" s="4">
        <f t="shared" ca="1" si="210"/>
        <v>3</v>
      </c>
      <c r="O1329" s="4" t="str">
        <f t="shared" ca="1" si="205"/>
        <v>3+ yrs</v>
      </c>
      <c r="P1329" s="4">
        <v>70</v>
      </c>
      <c r="Q1329" s="4" t="str">
        <f t="shared" si="206"/>
        <v>Excepted</v>
      </c>
      <c r="R1329" s="4">
        <v>95580</v>
      </c>
      <c r="S1329" s="4">
        <v>15597</v>
      </c>
      <c r="T1329" s="4">
        <v>4779</v>
      </c>
      <c r="U1329" s="4">
        <v>7568</v>
      </c>
      <c r="V1329" s="4">
        <v>108388</v>
      </c>
      <c r="W1329" s="4" t="str">
        <f t="shared" si="207"/>
        <v>93%</v>
      </c>
      <c r="X1329" s="4">
        <f t="shared" si="208"/>
        <v>115956</v>
      </c>
      <c r="Y1329" s="4">
        <v>89</v>
      </c>
      <c r="Z1329" s="4" t="s">
        <v>15</v>
      </c>
    </row>
    <row r="1330" spans="1:26" x14ac:dyDescent="0.3">
      <c r="A1330" s="4" t="s">
        <v>1778</v>
      </c>
      <c r="B1330" s="4" t="s">
        <v>1779</v>
      </c>
      <c r="C1330" s="4" t="s">
        <v>85</v>
      </c>
      <c r="D1330" s="4" t="s">
        <v>254</v>
      </c>
      <c r="E1330" s="4">
        <f t="shared" si="201"/>
        <v>121</v>
      </c>
      <c r="F1330" s="4" t="s">
        <v>20</v>
      </c>
      <c r="G1330" s="4" t="s">
        <v>14</v>
      </c>
      <c r="H1330" s="5">
        <v>45906</v>
      </c>
      <c r="I1330" s="5" t="str">
        <f t="shared" si="209"/>
        <v>2025</v>
      </c>
      <c r="J1330" s="5" t="str">
        <f t="shared" si="202"/>
        <v>Sep</v>
      </c>
      <c r="K1330" s="5" t="str">
        <f t="shared" si="203"/>
        <v>Sat</v>
      </c>
      <c r="L1330" s="4">
        <v>25</v>
      </c>
      <c r="M1330" s="4" t="str">
        <f t="shared" si="204"/>
        <v>25-35</v>
      </c>
      <c r="N1330" s="4">
        <f t="shared" ca="1" si="210"/>
        <v>1</v>
      </c>
      <c r="O1330" s="4" t="str">
        <f t="shared" ca="1" si="205"/>
        <v>1+ yrs</v>
      </c>
      <c r="P1330" s="4">
        <v>51</v>
      </c>
      <c r="Q1330" s="4" t="str">
        <f t="shared" si="206"/>
        <v>Red Alert</v>
      </c>
      <c r="R1330" s="4">
        <v>62325</v>
      </c>
      <c r="S1330" s="4">
        <v>11201</v>
      </c>
      <c r="T1330" s="4">
        <v>3116</v>
      </c>
      <c r="U1330" s="4">
        <v>8628</v>
      </c>
      <c r="V1330" s="4">
        <v>68014</v>
      </c>
      <c r="W1330" s="4" t="str">
        <f t="shared" si="207"/>
        <v>89%</v>
      </c>
      <c r="X1330" s="4">
        <f t="shared" si="208"/>
        <v>76642</v>
      </c>
      <c r="Y1330" s="4">
        <v>93</v>
      </c>
      <c r="Z1330" s="4" t="s">
        <v>22</v>
      </c>
    </row>
    <row r="1331" spans="1:26" x14ac:dyDescent="0.3">
      <c r="A1331" s="4" t="s">
        <v>1780</v>
      </c>
      <c r="B1331" s="4" t="s">
        <v>1781</v>
      </c>
      <c r="C1331" s="4" t="s">
        <v>32</v>
      </c>
      <c r="D1331" s="4" t="s">
        <v>33</v>
      </c>
      <c r="E1331" s="4">
        <f t="shared" si="201"/>
        <v>120</v>
      </c>
      <c r="F1331" s="4" t="s">
        <v>56</v>
      </c>
      <c r="G1331" s="4" t="s">
        <v>14</v>
      </c>
      <c r="H1331" s="5">
        <v>43396</v>
      </c>
      <c r="I1331" s="5" t="str">
        <f t="shared" si="209"/>
        <v>2018</v>
      </c>
      <c r="J1331" s="5" t="str">
        <f t="shared" si="202"/>
        <v>Oct</v>
      </c>
      <c r="K1331" s="5" t="str">
        <f t="shared" si="203"/>
        <v>Tue</v>
      </c>
      <c r="L1331" s="4">
        <v>54</v>
      </c>
      <c r="M1331" s="4" t="str">
        <f t="shared" si="204"/>
        <v>45-55</v>
      </c>
      <c r="N1331" s="4">
        <f t="shared" ca="1" si="210"/>
        <v>7</v>
      </c>
      <c r="O1331" s="4" t="str">
        <f t="shared" ca="1" si="205"/>
        <v>5+ yrs</v>
      </c>
      <c r="P1331" s="4">
        <v>48</v>
      </c>
      <c r="Q1331" s="4" t="str">
        <f t="shared" si="206"/>
        <v>Red Alert</v>
      </c>
      <c r="R1331" s="4">
        <v>142884</v>
      </c>
      <c r="S1331" s="4">
        <v>30121</v>
      </c>
      <c r="T1331" s="4">
        <v>0</v>
      </c>
      <c r="U1331" s="4">
        <v>16488</v>
      </c>
      <c r="V1331" s="4">
        <v>156517</v>
      </c>
      <c r="W1331" s="4" t="str">
        <f t="shared" si="207"/>
        <v>90%</v>
      </c>
      <c r="X1331" s="4">
        <f t="shared" si="208"/>
        <v>173005</v>
      </c>
      <c r="Y1331" s="4">
        <v>90</v>
      </c>
      <c r="Z1331" s="4" t="s">
        <v>22</v>
      </c>
    </row>
    <row r="1332" spans="1:26" x14ac:dyDescent="0.3">
      <c r="A1332" s="4" t="s">
        <v>1782</v>
      </c>
      <c r="B1332" s="4" t="s">
        <v>287</v>
      </c>
      <c r="C1332" s="4" t="s">
        <v>85</v>
      </c>
      <c r="D1332" s="4" t="s">
        <v>176</v>
      </c>
      <c r="E1332" s="4">
        <f t="shared" si="201"/>
        <v>120</v>
      </c>
      <c r="F1332" s="4" t="s">
        <v>39</v>
      </c>
      <c r="G1332" s="4" t="s">
        <v>14</v>
      </c>
      <c r="H1332" s="5">
        <v>43871</v>
      </c>
      <c r="I1332" s="5" t="str">
        <f t="shared" si="209"/>
        <v>2020</v>
      </c>
      <c r="J1332" s="5" t="str">
        <f t="shared" si="202"/>
        <v>Feb</v>
      </c>
      <c r="K1332" s="5" t="str">
        <f t="shared" si="203"/>
        <v>Mon</v>
      </c>
      <c r="L1332" s="4">
        <v>34</v>
      </c>
      <c r="M1332" s="4" t="str">
        <f t="shared" si="204"/>
        <v>25-35</v>
      </c>
      <c r="N1332" s="4">
        <f t="shared" ca="1" si="210"/>
        <v>6</v>
      </c>
      <c r="O1332" s="4" t="str">
        <f t="shared" ca="1" si="205"/>
        <v>5+ yrs</v>
      </c>
      <c r="P1332" s="4">
        <v>70</v>
      </c>
      <c r="Q1332" s="4" t="str">
        <f t="shared" si="206"/>
        <v>Excepted</v>
      </c>
      <c r="R1332" s="4">
        <v>68374</v>
      </c>
      <c r="S1332" s="4">
        <v>5725</v>
      </c>
      <c r="T1332" s="4">
        <v>2051</v>
      </c>
      <c r="U1332" s="4">
        <v>8754</v>
      </c>
      <c r="V1332" s="4">
        <v>67396</v>
      </c>
      <c r="W1332" s="4" t="str">
        <f t="shared" si="207"/>
        <v>89%</v>
      </c>
      <c r="X1332" s="4">
        <f t="shared" si="208"/>
        <v>76150</v>
      </c>
      <c r="Y1332" s="4">
        <v>86</v>
      </c>
      <c r="Z1332" s="4" t="s">
        <v>22</v>
      </c>
    </row>
    <row r="1333" spans="1:26" x14ac:dyDescent="0.3">
      <c r="A1333" s="4" t="s">
        <v>1783</v>
      </c>
      <c r="B1333" s="4" t="s">
        <v>328</v>
      </c>
      <c r="C1333" s="4" t="s">
        <v>28</v>
      </c>
      <c r="D1333" s="4" t="s">
        <v>122</v>
      </c>
      <c r="E1333" s="4">
        <f t="shared" si="201"/>
        <v>120</v>
      </c>
      <c r="F1333" s="4" t="s">
        <v>56</v>
      </c>
      <c r="G1333" s="4" t="s">
        <v>14</v>
      </c>
      <c r="H1333" s="5">
        <v>44525</v>
      </c>
      <c r="I1333" s="5" t="str">
        <f t="shared" si="209"/>
        <v>2021</v>
      </c>
      <c r="J1333" s="5" t="str">
        <f t="shared" si="202"/>
        <v>Nov</v>
      </c>
      <c r="K1333" s="5" t="str">
        <f t="shared" si="203"/>
        <v>Thu</v>
      </c>
      <c r="L1333" s="4">
        <v>48</v>
      </c>
      <c r="M1333" s="4" t="str">
        <f t="shared" si="204"/>
        <v>45-55</v>
      </c>
      <c r="N1333" s="4">
        <f t="shared" ca="1" si="210"/>
        <v>4</v>
      </c>
      <c r="O1333" s="4" t="str">
        <f t="shared" ca="1" si="205"/>
        <v>4+ yrs</v>
      </c>
      <c r="P1333" s="4">
        <v>95</v>
      </c>
      <c r="Q1333" s="4" t="str">
        <f t="shared" si="206"/>
        <v>Satisfied</v>
      </c>
      <c r="R1333" s="4">
        <v>101040</v>
      </c>
      <c r="S1333" s="4">
        <v>8909</v>
      </c>
      <c r="T1333" s="4">
        <v>5052</v>
      </c>
      <c r="U1333" s="4">
        <v>9485</v>
      </c>
      <c r="V1333" s="4">
        <v>105516</v>
      </c>
      <c r="W1333" s="4" t="str">
        <f t="shared" si="207"/>
        <v>92%</v>
      </c>
      <c r="X1333" s="4">
        <f t="shared" si="208"/>
        <v>115001</v>
      </c>
      <c r="Y1333" s="4">
        <v>93</v>
      </c>
      <c r="Z1333" s="4" t="s">
        <v>22</v>
      </c>
    </row>
    <row r="1334" spans="1:26" x14ac:dyDescent="0.3">
      <c r="A1334" s="4" t="s">
        <v>1784</v>
      </c>
      <c r="B1334" s="4" t="s">
        <v>207</v>
      </c>
      <c r="C1334" s="4" t="s">
        <v>54</v>
      </c>
      <c r="D1334" s="4" t="s">
        <v>55</v>
      </c>
      <c r="E1334" s="4">
        <f t="shared" si="201"/>
        <v>120</v>
      </c>
      <c r="F1334" s="4" t="s">
        <v>45</v>
      </c>
      <c r="G1334" s="4" t="s">
        <v>14</v>
      </c>
      <c r="H1334" s="5">
        <v>44191</v>
      </c>
      <c r="I1334" s="5" t="str">
        <f t="shared" si="209"/>
        <v>2020</v>
      </c>
      <c r="J1334" s="5" t="str">
        <f t="shared" si="202"/>
        <v>Dec</v>
      </c>
      <c r="K1334" s="5" t="str">
        <f t="shared" si="203"/>
        <v>Sat</v>
      </c>
      <c r="L1334" s="4">
        <v>24</v>
      </c>
      <c r="M1334" s="4" t="str">
        <f t="shared" si="204"/>
        <v>&lt;25</v>
      </c>
      <c r="N1334" s="4">
        <f t="shared" ca="1" si="210"/>
        <v>5</v>
      </c>
      <c r="O1334" s="4" t="str">
        <f t="shared" ca="1" si="205"/>
        <v>5+ yrs</v>
      </c>
      <c r="P1334" s="4">
        <v>73</v>
      </c>
      <c r="Q1334" s="4" t="str">
        <f t="shared" si="206"/>
        <v>Excepted</v>
      </c>
      <c r="R1334" s="4">
        <v>61752</v>
      </c>
      <c r="S1334" s="4">
        <v>12029</v>
      </c>
      <c r="T1334" s="4">
        <v>7410</v>
      </c>
      <c r="U1334" s="4">
        <v>7039</v>
      </c>
      <c r="V1334" s="4">
        <v>74152</v>
      </c>
      <c r="W1334" s="4" t="str">
        <f t="shared" si="207"/>
        <v>91%</v>
      </c>
      <c r="X1334" s="4">
        <f t="shared" si="208"/>
        <v>81191</v>
      </c>
      <c r="Y1334" s="4">
        <v>70</v>
      </c>
      <c r="Z1334" s="4" t="s">
        <v>22</v>
      </c>
    </row>
    <row r="1335" spans="1:26" x14ac:dyDescent="0.3">
      <c r="A1335" s="4" t="s">
        <v>1785</v>
      </c>
      <c r="B1335" s="4" t="s">
        <v>221</v>
      </c>
      <c r="C1335" s="4" t="s">
        <v>37</v>
      </c>
      <c r="D1335" s="4" t="s">
        <v>160</v>
      </c>
      <c r="E1335" s="4">
        <f t="shared" si="201"/>
        <v>120</v>
      </c>
      <c r="F1335" s="4" t="s">
        <v>45</v>
      </c>
      <c r="G1335" s="4" t="s">
        <v>14</v>
      </c>
      <c r="H1335" s="5">
        <v>43874</v>
      </c>
      <c r="I1335" s="5" t="str">
        <f t="shared" si="209"/>
        <v>2020</v>
      </c>
      <c r="J1335" s="5" t="str">
        <f t="shared" si="202"/>
        <v>Feb</v>
      </c>
      <c r="K1335" s="5" t="str">
        <f t="shared" si="203"/>
        <v>Thu</v>
      </c>
      <c r="L1335" s="4">
        <v>42</v>
      </c>
      <c r="M1335" s="4" t="str">
        <f t="shared" si="204"/>
        <v>35-45</v>
      </c>
      <c r="N1335" s="4">
        <f t="shared" ca="1" si="210"/>
        <v>6</v>
      </c>
      <c r="O1335" s="4" t="str">
        <f t="shared" ca="1" si="205"/>
        <v>5+ yrs</v>
      </c>
      <c r="P1335" s="4">
        <v>86</v>
      </c>
      <c r="Q1335" s="4" t="str">
        <f t="shared" si="206"/>
        <v>Excepted</v>
      </c>
      <c r="R1335" s="4">
        <v>99246</v>
      </c>
      <c r="S1335" s="4">
        <v>16413</v>
      </c>
      <c r="T1335" s="4">
        <v>0</v>
      </c>
      <c r="U1335" s="4">
        <v>14242</v>
      </c>
      <c r="V1335" s="4">
        <v>101417</v>
      </c>
      <c r="W1335" s="4" t="str">
        <f t="shared" si="207"/>
        <v>88%</v>
      </c>
      <c r="X1335" s="4">
        <f t="shared" si="208"/>
        <v>115659</v>
      </c>
      <c r="Y1335" s="4">
        <v>67</v>
      </c>
      <c r="Z1335" s="4" t="s">
        <v>22</v>
      </c>
    </row>
    <row r="1336" spans="1:26" x14ac:dyDescent="0.3">
      <c r="A1336" s="4" t="s">
        <v>1786</v>
      </c>
      <c r="B1336" s="4" t="s">
        <v>207</v>
      </c>
      <c r="C1336" s="4" t="s">
        <v>18</v>
      </c>
      <c r="D1336" s="4" t="s">
        <v>19</v>
      </c>
      <c r="E1336" s="4">
        <f t="shared" si="201"/>
        <v>120</v>
      </c>
      <c r="F1336" s="4" t="s">
        <v>13</v>
      </c>
      <c r="G1336" s="4" t="s">
        <v>14</v>
      </c>
      <c r="H1336" s="5">
        <v>45397</v>
      </c>
      <c r="I1336" s="5" t="str">
        <f t="shared" si="209"/>
        <v>2024</v>
      </c>
      <c r="J1336" s="5" t="str">
        <f t="shared" si="202"/>
        <v>Apr</v>
      </c>
      <c r="K1336" s="5" t="str">
        <f t="shared" si="203"/>
        <v>Mon</v>
      </c>
      <c r="L1336" s="4">
        <v>33</v>
      </c>
      <c r="M1336" s="4" t="str">
        <f t="shared" si="204"/>
        <v>25-35</v>
      </c>
      <c r="N1336" s="4">
        <f t="shared" ca="1" si="210"/>
        <v>2</v>
      </c>
      <c r="O1336" s="4" t="str">
        <f t="shared" ca="1" si="205"/>
        <v>2+ yrs</v>
      </c>
      <c r="P1336" s="4">
        <v>81</v>
      </c>
      <c r="Q1336" s="4" t="str">
        <f t="shared" si="206"/>
        <v>Excepted</v>
      </c>
      <c r="R1336" s="4">
        <v>64251</v>
      </c>
      <c r="S1336" s="4">
        <v>12302</v>
      </c>
      <c r="T1336" s="4">
        <v>1927</v>
      </c>
      <c r="U1336" s="4">
        <v>9295</v>
      </c>
      <c r="V1336" s="4">
        <v>69185</v>
      </c>
      <c r="W1336" s="4" t="str">
        <f t="shared" si="207"/>
        <v>88%</v>
      </c>
      <c r="X1336" s="4">
        <f t="shared" si="208"/>
        <v>78480</v>
      </c>
      <c r="Y1336" s="4">
        <v>76</v>
      </c>
      <c r="Z1336" s="4" t="s">
        <v>15</v>
      </c>
    </row>
    <row r="1337" spans="1:26" x14ac:dyDescent="0.3">
      <c r="A1337" s="4" t="s">
        <v>1787</v>
      </c>
      <c r="B1337" s="4" t="s">
        <v>394</v>
      </c>
      <c r="C1337" s="4" t="s">
        <v>59</v>
      </c>
      <c r="D1337" s="4" t="s">
        <v>60</v>
      </c>
      <c r="E1337" s="4">
        <f t="shared" si="201"/>
        <v>120</v>
      </c>
      <c r="F1337" s="4" t="s">
        <v>89</v>
      </c>
      <c r="G1337" s="4" t="s">
        <v>14</v>
      </c>
      <c r="H1337" s="5">
        <v>43343</v>
      </c>
      <c r="I1337" s="5" t="str">
        <f t="shared" si="209"/>
        <v>2018</v>
      </c>
      <c r="J1337" s="5" t="str">
        <f t="shared" si="202"/>
        <v>Aug</v>
      </c>
      <c r="K1337" s="5" t="str">
        <f t="shared" si="203"/>
        <v>Fri</v>
      </c>
      <c r="L1337" s="4">
        <v>42</v>
      </c>
      <c r="M1337" s="4" t="str">
        <f t="shared" si="204"/>
        <v>35-45</v>
      </c>
      <c r="N1337" s="4">
        <f t="shared" ca="1" si="210"/>
        <v>8</v>
      </c>
      <c r="O1337" s="4" t="str">
        <f t="shared" ca="1" si="205"/>
        <v>5+ yrs</v>
      </c>
      <c r="P1337" s="4">
        <v>71</v>
      </c>
      <c r="Q1337" s="4" t="str">
        <f t="shared" si="206"/>
        <v>Excepted</v>
      </c>
      <c r="R1337" s="4">
        <v>116508</v>
      </c>
      <c r="S1337" s="4">
        <v>24351</v>
      </c>
      <c r="T1337" s="4">
        <v>9320</v>
      </c>
      <c r="U1337" s="4">
        <v>11901</v>
      </c>
      <c r="V1337" s="4">
        <v>138278</v>
      </c>
      <c r="W1337" s="4" t="str">
        <f t="shared" si="207"/>
        <v>92%</v>
      </c>
      <c r="X1337" s="4">
        <f t="shared" si="208"/>
        <v>150179</v>
      </c>
      <c r="Y1337" s="4">
        <v>82</v>
      </c>
      <c r="Z1337" s="4" t="s">
        <v>22</v>
      </c>
    </row>
    <row r="1338" spans="1:26" x14ac:dyDescent="0.3">
      <c r="A1338" s="4" t="s">
        <v>1788</v>
      </c>
      <c r="B1338" s="4" t="s">
        <v>97</v>
      </c>
      <c r="C1338" s="4" t="s">
        <v>11</v>
      </c>
      <c r="D1338" s="4" t="s">
        <v>12</v>
      </c>
      <c r="E1338" s="4">
        <f t="shared" si="201"/>
        <v>120</v>
      </c>
      <c r="F1338" s="4" t="s">
        <v>20</v>
      </c>
      <c r="G1338" s="4" t="s">
        <v>14</v>
      </c>
      <c r="H1338" s="5">
        <v>43404</v>
      </c>
      <c r="I1338" s="5" t="str">
        <f t="shared" si="209"/>
        <v>2018</v>
      </c>
      <c r="J1338" s="5" t="str">
        <f t="shared" si="202"/>
        <v>Oct</v>
      </c>
      <c r="K1338" s="5" t="str">
        <f t="shared" si="203"/>
        <v>Wed</v>
      </c>
      <c r="L1338" s="4">
        <v>31</v>
      </c>
      <c r="M1338" s="4" t="str">
        <f t="shared" si="204"/>
        <v>25-35</v>
      </c>
      <c r="N1338" s="4">
        <f t="shared" ca="1" si="210"/>
        <v>7</v>
      </c>
      <c r="O1338" s="4" t="str">
        <f t="shared" ca="1" si="205"/>
        <v>5+ yrs</v>
      </c>
      <c r="P1338" s="4">
        <v>78</v>
      </c>
      <c r="Q1338" s="4" t="str">
        <f t="shared" si="206"/>
        <v>Excepted</v>
      </c>
      <c r="R1338" s="4">
        <v>69068</v>
      </c>
      <c r="S1338" s="4">
        <v>10800</v>
      </c>
      <c r="T1338" s="4">
        <v>3453</v>
      </c>
      <c r="U1338" s="4">
        <v>8790</v>
      </c>
      <c r="V1338" s="4">
        <v>74531</v>
      </c>
      <c r="W1338" s="4" t="str">
        <f t="shared" si="207"/>
        <v>89%</v>
      </c>
      <c r="X1338" s="4">
        <f t="shared" si="208"/>
        <v>83321</v>
      </c>
      <c r="Y1338" s="4">
        <v>57</v>
      </c>
      <c r="Z1338" s="4" t="s">
        <v>15</v>
      </c>
    </row>
    <row r="1339" spans="1:26" x14ac:dyDescent="0.3">
      <c r="A1339" s="4" t="s">
        <v>1789</v>
      </c>
      <c r="B1339" s="4" t="s">
        <v>1790</v>
      </c>
      <c r="C1339" s="4" t="s">
        <v>85</v>
      </c>
      <c r="D1339" s="4" t="s">
        <v>254</v>
      </c>
      <c r="E1339" s="4">
        <f t="shared" si="201"/>
        <v>120</v>
      </c>
      <c r="F1339" s="4" t="s">
        <v>45</v>
      </c>
      <c r="G1339" s="4" t="s">
        <v>21</v>
      </c>
      <c r="H1339" s="5">
        <v>42744</v>
      </c>
      <c r="I1339" s="5" t="str">
        <f t="shared" si="209"/>
        <v>2017</v>
      </c>
      <c r="J1339" s="5" t="str">
        <f t="shared" si="202"/>
        <v>Jan</v>
      </c>
      <c r="K1339" s="5" t="str">
        <f t="shared" si="203"/>
        <v>Mon</v>
      </c>
      <c r="L1339" s="4">
        <v>40</v>
      </c>
      <c r="M1339" s="4" t="str">
        <f t="shared" si="204"/>
        <v>35-45</v>
      </c>
      <c r="N1339" s="4">
        <f t="shared" ca="1" si="210"/>
        <v>9</v>
      </c>
      <c r="O1339" s="4" t="str">
        <f t="shared" ca="1" si="205"/>
        <v>5+ yrs</v>
      </c>
      <c r="P1339" s="4">
        <v>97</v>
      </c>
      <c r="Q1339" s="4" t="str">
        <f t="shared" si="206"/>
        <v>Satisfied</v>
      </c>
      <c r="R1339" s="4">
        <v>104560</v>
      </c>
      <c r="S1339" s="4">
        <v>11695</v>
      </c>
      <c r="T1339" s="4">
        <v>3136</v>
      </c>
      <c r="U1339" s="4">
        <v>13722</v>
      </c>
      <c r="V1339" s="4">
        <v>105669</v>
      </c>
      <c r="W1339" s="4" t="str">
        <f t="shared" si="207"/>
        <v>89%</v>
      </c>
      <c r="X1339" s="4">
        <f t="shared" si="208"/>
        <v>119391</v>
      </c>
      <c r="Y1339" s="4">
        <v>69</v>
      </c>
      <c r="Z1339" s="4" t="s">
        <v>22</v>
      </c>
    </row>
    <row r="1340" spans="1:26" x14ac:dyDescent="0.3">
      <c r="A1340" s="4" t="s">
        <v>1791</v>
      </c>
      <c r="B1340" s="4" t="s">
        <v>314</v>
      </c>
      <c r="C1340" s="4" t="s">
        <v>71</v>
      </c>
      <c r="D1340" s="4" t="s">
        <v>75</v>
      </c>
      <c r="E1340" s="4">
        <f t="shared" si="201"/>
        <v>120</v>
      </c>
      <c r="F1340" s="4" t="s">
        <v>34</v>
      </c>
      <c r="G1340" s="4" t="s">
        <v>14</v>
      </c>
      <c r="H1340" s="5">
        <v>42834</v>
      </c>
      <c r="I1340" s="5" t="str">
        <f t="shared" si="209"/>
        <v>2017</v>
      </c>
      <c r="J1340" s="5" t="str">
        <f t="shared" si="202"/>
        <v>Apr</v>
      </c>
      <c r="K1340" s="5" t="str">
        <f t="shared" si="203"/>
        <v>Sun</v>
      </c>
      <c r="L1340" s="4">
        <v>20</v>
      </c>
      <c r="M1340" s="4" t="str">
        <f t="shared" si="204"/>
        <v>&lt;25</v>
      </c>
      <c r="N1340" s="4">
        <f t="shared" ca="1" si="210"/>
        <v>9</v>
      </c>
      <c r="O1340" s="4" t="str">
        <f t="shared" ca="1" si="205"/>
        <v>5+ yrs</v>
      </c>
      <c r="P1340" s="4">
        <v>73</v>
      </c>
      <c r="Q1340" s="4" t="str">
        <f t="shared" si="206"/>
        <v>Excepted</v>
      </c>
      <c r="R1340" s="4">
        <v>41220</v>
      </c>
      <c r="S1340" s="4">
        <v>7475</v>
      </c>
      <c r="T1340" s="4">
        <v>0</v>
      </c>
      <c r="U1340" s="4">
        <v>3302</v>
      </c>
      <c r="V1340" s="4">
        <v>45393</v>
      </c>
      <c r="W1340" s="4" t="str">
        <f t="shared" si="207"/>
        <v>93%</v>
      </c>
      <c r="X1340" s="4">
        <f t="shared" si="208"/>
        <v>48695</v>
      </c>
      <c r="Y1340" s="4">
        <v>77</v>
      </c>
      <c r="Z1340" s="4" t="s">
        <v>15</v>
      </c>
    </row>
    <row r="1341" spans="1:26" x14ac:dyDescent="0.3">
      <c r="A1341" s="4" t="s">
        <v>1792</v>
      </c>
      <c r="B1341" s="4" t="s">
        <v>842</v>
      </c>
      <c r="C1341" s="4" t="s">
        <v>85</v>
      </c>
      <c r="D1341" s="4" t="s">
        <v>254</v>
      </c>
      <c r="E1341" s="4">
        <f t="shared" si="201"/>
        <v>120</v>
      </c>
      <c r="F1341" s="4" t="s">
        <v>45</v>
      </c>
      <c r="G1341" s="4" t="s">
        <v>14</v>
      </c>
      <c r="H1341" s="5">
        <v>44188</v>
      </c>
      <c r="I1341" s="5" t="str">
        <f t="shared" si="209"/>
        <v>2020</v>
      </c>
      <c r="J1341" s="5" t="str">
        <f t="shared" si="202"/>
        <v>Dec</v>
      </c>
      <c r="K1341" s="5" t="str">
        <f t="shared" si="203"/>
        <v>Wed</v>
      </c>
      <c r="L1341" s="4">
        <v>28</v>
      </c>
      <c r="M1341" s="4" t="str">
        <f t="shared" si="204"/>
        <v>25-35</v>
      </c>
      <c r="N1341" s="4">
        <f t="shared" ca="1" si="210"/>
        <v>5</v>
      </c>
      <c r="O1341" s="4" t="str">
        <f t="shared" ca="1" si="205"/>
        <v>5+ yrs</v>
      </c>
      <c r="P1341" s="4">
        <v>73</v>
      </c>
      <c r="Q1341" s="4" t="str">
        <f t="shared" si="206"/>
        <v>Excepted</v>
      </c>
      <c r="R1341" s="4">
        <v>83832</v>
      </c>
      <c r="S1341" s="4">
        <v>16739</v>
      </c>
      <c r="T1341" s="4">
        <v>6706</v>
      </c>
      <c r="U1341" s="4">
        <v>6027</v>
      </c>
      <c r="V1341" s="4">
        <v>101250</v>
      </c>
      <c r="W1341" s="4" t="str">
        <f t="shared" si="207"/>
        <v>94%</v>
      </c>
      <c r="X1341" s="4">
        <f t="shared" si="208"/>
        <v>107277</v>
      </c>
      <c r="Y1341" s="4">
        <v>89</v>
      </c>
      <c r="Z1341" s="4" t="s">
        <v>22</v>
      </c>
    </row>
    <row r="1342" spans="1:26" x14ac:dyDescent="0.3">
      <c r="A1342" s="4" t="s">
        <v>1793</v>
      </c>
      <c r="B1342" s="4" t="s">
        <v>164</v>
      </c>
      <c r="C1342" s="4" t="s">
        <v>37</v>
      </c>
      <c r="D1342" s="4" t="s">
        <v>160</v>
      </c>
      <c r="E1342" s="4">
        <f t="shared" si="201"/>
        <v>120</v>
      </c>
      <c r="F1342" s="4" t="s">
        <v>51</v>
      </c>
      <c r="G1342" s="4" t="s">
        <v>21</v>
      </c>
      <c r="H1342" s="5">
        <v>43028</v>
      </c>
      <c r="I1342" s="5" t="str">
        <f t="shared" si="209"/>
        <v>2017</v>
      </c>
      <c r="J1342" s="5" t="str">
        <f t="shared" si="202"/>
        <v>Oct</v>
      </c>
      <c r="K1342" s="5" t="str">
        <f t="shared" si="203"/>
        <v>Fri</v>
      </c>
      <c r="L1342" s="4">
        <v>43</v>
      </c>
      <c r="M1342" s="4" t="str">
        <f t="shared" si="204"/>
        <v>35-45</v>
      </c>
      <c r="N1342" s="4">
        <f t="shared" ca="1" si="210"/>
        <v>8</v>
      </c>
      <c r="O1342" s="4" t="str">
        <f t="shared" ca="1" si="205"/>
        <v>5+ yrs</v>
      </c>
      <c r="P1342" s="4">
        <v>85</v>
      </c>
      <c r="Q1342" s="4" t="str">
        <f t="shared" si="206"/>
        <v>Excepted</v>
      </c>
      <c r="R1342" s="4">
        <v>90945</v>
      </c>
      <c r="S1342" s="4">
        <v>18614</v>
      </c>
      <c r="T1342" s="4">
        <v>10913</v>
      </c>
      <c r="U1342" s="4">
        <v>7145</v>
      </c>
      <c r="V1342" s="4">
        <v>113327</v>
      </c>
      <c r="W1342" s="4" t="str">
        <f t="shared" si="207"/>
        <v>94%</v>
      </c>
      <c r="X1342" s="4">
        <f t="shared" si="208"/>
        <v>120472</v>
      </c>
      <c r="Y1342" s="4">
        <v>68</v>
      </c>
      <c r="Z1342" s="4" t="s">
        <v>15</v>
      </c>
    </row>
    <row r="1343" spans="1:26" x14ac:dyDescent="0.3">
      <c r="A1343" s="4" t="s">
        <v>1794</v>
      </c>
      <c r="B1343" s="4" t="s">
        <v>1773</v>
      </c>
      <c r="C1343" s="4" t="s">
        <v>59</v>
      </c>
      <c r="D1343" s="4" t="s">
        <v>60</v>
      </c>
      <c r="E1343" s="4">
        <f t="shared" si="201"/>
        <v>120</v>
      </c>
      <c r="F1343" s="4" t="s">
        <v>39</v>
      </c>
      <c r="G1343" s="4" t="s">
        <v>14</v>
      </c>
      <c r="H1343" s="5">
        <v>45690</v>
      </c>
      <c r="I1343" s="5" t="str">
        <f t="shared" si="209"/>
        <v>2025</v>
      </c>
      <c r="J1343" s="5" t="str">
        <f t="shared" si="202"/>
        <v>Feb</v>
      </c>
      <c r="K1343" s="5" t="str">
        <f t="shared" si="203"/>
        <v>Sun</v>
      </c>
      <c r="L1343" s="4">
        <v>31</v>
      </c>
      <c r="M1343" s="4" t="str">
        <f t="shared" si="204"/>
        <v>25-35</v>
      </c>
      <c r="N1343" s="4">
        <f t="shared" ca="1" si="210"/>
        <v>1</v>
      </c>
      <c r="O1343" s="4" t="str">
        <f t="shared" ca="1" si="205"/>
        <v>1+ yrs</v>
      </c>
      <c r="P1343" s="4">
        <v>70</v>
      </c>
      <c r="Q1343" s="4" t="str">
        <f t="shared" si="206"/>
        <v>Excepted</v>
      </c>
      <c r="R1343" s="4">
        <v>77872</v>
      </c>
      <c r="S1343" s="4">
        <v>11380</v>
      </c>
      <c r="T1343" s="4">
        <v>2336</v>
      </c>
      <c r="U1343" s="4">
        <v>11117</v>
      </c>
      <c r="V1343" s="4">
        <v>80471</v>
      </c>
      <c r="W1343" s="4" t="str">
        <f t="shared" si="207"/>
        <v>88%</v>
      </c>
      <c r="X1343" s="4">
        <f t="shared" si="208"/>
        <v>91588</v>
      </c>
      <c r="Y1343" s="4">
        <v>80</v>
      </c>
      <c r="Z1343" s="4" t="s">
        <v>15</v>
      </c>
    </row>
    <row r="1344" spans="1:26" x14ac:dyDescent="0.3">
      <c r="A1344" s="4" t="s">
        <v>1795</v>
      </c>
      <c r="B1344" s="4" t="s">
        <v>506</v>
      </c>
      <c r="C1344" s="4" t="s">
        <v>63</v>
      </c>
      <c r="D1344" s="4" t="s">
        <v>64</v>
      </c>
      <c r="E1344" s="4">
        <f t="shared" si="201"/>
        <v>119</v>
      </c>
      <c r="F1344" s="4" t="s">
        <v>20</v>
      </c>
      <c r="G1344" s="4" t="s">
        <v>14</v>
      </c>
      <c r="H1344" s="5">
        <v>44620</v>
      </c>
      <c r="I1344" s="5" t="str">
        <f t="shared" si="209"/>
        <v>2022</v>
      </c>
      <c r="J1344" s="5" t="str">
        <f t="shared" si="202"/>
        <v>Feb</v>
      </c>
      <c r="K1344" s="5" t="str">
        <f t="shared" si="203"/>
        <v>Mon</v>
      </c>
      <c r="L1344" s="4">
        <v>40</v>
      </c>
      <c r="M1344" s="4" t="str">
        <f t="shared" si="204"/>
        <v>35-45</v>
      </c>
      <c r="N1344" s="4">
        <f t="shared" ca="1" si="210"/>
        <v>4</v>
      </c>
      <c r="O1344" s="4" t="str">
        <f t="shared" ca="1" si="205"/>
        <v>4+ yrs</v>
      </c>
      <c r="P1344" s="4">
        <v>100</v>
      </c>
      <c r="Q1344" s="4" t="str">
        <f t="shared" si="206"/>
        <v>Satisfied</v>
      </c>
      <c r="R1344" s="4">
        <v>92280</v>
      </c>
      <c r="S1344" s="4">
        <v>19852</v>
      </c>
      <c r="T1344" s="4">
        <v>2768</v>
      </c>
      <c r="U1344" s="4">
        <v>13336</v>
      </c>
      <c r="V1344" s="4">
        <v>101564</v>
      </c>
      <c r="W1344" s="4" t="str">
        <f t="shared" si="207"/>
        <v>88%</v>
      </c>
      <c r="X1344" s="4">
        <f t="shared" si="208"/>
        <v>114900</v>
      </c>
      <c r="Y1344" s="4">
        <v>52</v>
      </c>
      <c r="Z1344" s="4" t="s">
        <v>22</v>
      </c>
    </row>
    <row r="1345" spans="1:26" x14ac:dyDescent="0.3">
      <c r="A1345" s="4" t="s">
        <v>1796</v>
      </c>
      <c r="B1345" s="4" t="s">
        <v>1263</v>
      </c>
      <c r="C1345" s="4" t="s">
        <v>28</v>
      </c>
      <c r="D1345" s="4" t="s">
        <v>29</v>
      </c>
      <c r="E1345" s="4">
        <f t="shared" si="201"/>
        <v>119</v>
      </c>
      <c r="F1345" s="4" t="s">
        <v>56</v>
      </c>
      <c r="G1345" s="4" t="s">
        <v>14</v>
      </c>
      <c r="H1345" s="5">
        <v>43065</v>
      </c>
      <c r="I1345" s="5" t="str">
        <f t="shared" si="209"/>
        <v>2017</v>
      </c>
      <c r="J1345" s="5" t="str">
        <f t="shared" si="202"/>
        <v>Nov</v>
      </c>
      <c r="K1345" s="5" t="str">
        <f t="shared" si="203"/>
        <v>Sun</v>
      </c>
      <c r="L1345" s="4">
        <v>22</v>
      </c>
      <c r="M1345" s="4" t="str">
        <f t="shared" si="204"/>
        <v>&lt;25</v>
      </c>
      <c r="N1345" s="4">
        <f t="shared" ca="1" si="210"/>
        <v>8</v>
      </c>
      <c r="O1345" s="4" t="str">
        <f t="shared" ca="1" si="205"/>
        <v>5+ yrs</v>
      </c>
      <c r="P1345" s="4">
        <v>67</v>
      </c>
      <c r="Q1345" s="4" t="str">
        <f t="shared" si="206"/>
        <v>Excepted</v>
      </c>
      <c r="R1345" s="4">
        <v>55022</v>
      </c>
      <c r="S1345" s="4">
        <v>5453</v>
      </c>
      <c r="T1345" s="4">
        <v>0</v>
      </c>
      <c r="U1345" s="4">
        <v>7796</v>
      </c>
      <c r="V1345" s="4">
        <v>52679</v>
      </c>
      <c r="W1345" s="4" t="str">
        <f t="shared" si="207"/>
        <v>87%</v>
      </c>
      <c r="X1345" s="4">
        <f t="shared" si="208"/>
        <v>60475</v>
      </c>
      <c r="Y1345" s="4">
        <v>86</v>
      </c>
      <c r="Z1345" s="4" t="s">
        <v>22</v>
      </c>
    </row>
    <row r="1346" spans="1:26" x14ac:dyDescent="0.3">
      <c r="A1346" s="4" t="s">
        <v>1797</v>
      </c>
      <c r="B1346" s="4" t="s">
        <v>578</v>
      </c>
      <c r="C1346" s="4" t="s">
        <v>18</v>
      </c>
      <c r="D1346" s="4" t="s">
        <v>19</v>
      </c>
      <c r="E1346" s="4">
        <f t="shared" si="201"/>
        <v>119</v>
      </c>
      <c r="F1346" s="4" t="s">
        <v>51</v>
      </c>
      <c r="G1346" s="4" t="s">
        <v>14</v>
      </c>
      <c r="H1346" s="5">
        <v>44559</v>
      </c>
      <c r="I1346" s="5" t="str">
        <f t="shared" si="209"/>
        <v>2021</v>
      </c>
      <c r="J1346" s="5" t="str">
        <f t="shared" si="202"/>
        <v>Dec</v>
      </c>
      <c r="K1346" s="5" t="str">
        <f t="shared" si="203"/>
        <v>Wed</v>
      </c>
      <c r="L1346" s="4">
        <v>42</v>
      </c>
      <c r="M1346" s="4" t="str">
        <f t="shared" si="204"/>
        <v>35-45</v>
      </c>
      <c r="N1346" s="4">
        <f t="shared" ca="1" si="210"/>
        <v>4</v>
      </c>
      <c r="O1346" s="4" t="str">
        <f t="shared" ca="1" si="205"/>
        <v>4+ yrs</v>
      </c>
      <c r="P1346" s="4">
        <v>74</v>
      </c>
      <c r="Q1346" s="4" t="str">
        <f t="shared" si="206"/>
        <v>Excepted</v>
      </c>
      <c r="R1346" s="4">
        <v>88956</v>
      </c>
      <c r="S1346" s="4">
        <v>11127</v>
      </c>
      <c r="T1346" s="4">
        <v>10674</v>
      </c>
      <c r="U1346" s="4">
        <v>13648</v>
      </c>
      <c r="V1346" s="4">
        <v>97109</v>
      </c>
      <c r="W1346" s="4" t="str">
        <f t="shared" si="207"/>
        <v>88%</v>
      </c>
      <c r="X1346" s="4">
        <f t="shared" si="208"/>
        <v>110757</v>
      </c>
      <c r="Y1346" s="4">
        <v>65</v>
      </c>
      <c r="Z1346" s="4" t="s">
        <v>15</v>
      </c>
    </row>
    <row r="1347" spans="1:26" x14ac:dyDescent="0.3">
      <c r="A1347" s="4" t="s">
        <v>1798</v>
      </c>
      <c r="B1347" s="4" t="s">
        <v>567</v>
      </c>
      <c r="C1347" s="4" t="s">
        <v>85</v>
      </c>
      <c r="D1347" s="4" t="s">
        <v>86</v>
      </c>
      <c r="E1347" s="4">
        <f t="shared" ref="E1347:E1410" si="211">COUNTIFS(H1347:H4346,"&gt;="&amp;DATE(2025,1,1),H1347:H4346,"&lt;" &amp; DATE(2025,12,30))</f>
        <v>119</v>
      </c>
      <c r="F1347" s="4" t="s">
        <v>56</v>
      </c>
      <c r="G1347" s="4" t="s">
        <v>14</v>
      </c>
      <c r="H1347" s="5">
        <v>43715</v>
      </c>
      <c r="I1347" s="5" t="str">
        <f t="shared" si="209"/>
        <v>2019</v>
      </c>
      <c r="J1347" s="5" t="str">
        <f t="shared" ref="J1347:J1410" si="212">TEXT(H1347,"MMM")</f>
        <v>Sep</v>
      </c>
      <c r="K1347" s="5" t="str">
        <f t="shared" ref="K1347:K1410" si="213">TEXT(H1347,"DDD")</f>
        <v>Sat</v>
      </c>
      <c r="L1347" s="4">
        <v>20</v>
      </c>
      <c r="M1347" s="4" t="str">
        <f t="shared" ref="M1347:M1410" si="214">IF(L1347&lt;25,"&lt;25",IF(L1347&lt;35,"25-35",IF(L1347&lt;45,"35-45",IF(L1347&lt;55,"45-55","55+"))))</f>
        <v>&lt;25</v>
      </c>
      <c r="N1347" s="4">
        <f t="shared" ca="1" si="210"/>
        <v>7</v>
      </c>
      <c r="O1347" s="4" t="str">
        <f t="shared" ref="O1347:O1410" ca="1" si="215">IF(DATEDIF(H1347,TODAY(),"Y")&gt;=5,"5+ yrs",
IF(DATEDIF(H1347,TODAY(),"Y")&gt;=4,"4+ yrs",
IF(DATEDIF(H1347,TODAY(),"Y")&gt;=3,"3+ yrs",
IF(DATEDIF(H1347,TODAY(),"Y")&gt;=2,"2+ yrs",
IF(DATEDIF(H1347,TODAY(),"Y")&gt;=1,"1+ yrs","&lt;1 yr")))))</f>
        <v>5+ yrs</v>
      </c>
      <c r="P1347" s="4">
        <v>48</v>
      </c>
      <c r="Q1347" s="4" t="str">
        <f t="shared" ref="Q1347:Q1410" si="216">IF(P1347&gt;=90,"Satisfied",IF(P1347&gt;=65,"Excepted","Red Alert"))</f>
        <v>Red Alert</v>
      </c>
      <c r="R1347" s="4">
        <v>36460</v>
      </c>
      <c r="S1347" s="4">
        <v>5475</v>
      </c>
      <c r="T1347" s="4">
        <v>0</v>
      </c>
      <c r="U1347" s="4">
        <v>4272</v>
      </c>
      <c r="V1347" s="4">
        <v>37663</v>
      </c>
      <c r="W1347" s="4" t="str">
        <f t="shared" ref="W1347:W1410" si="217">ROUND(V1347/X1347 * 100,0) &amp; "%"</f>
        <v>90%</v>
      </c>
      <c r="X1347" s="4">
        <f t="shared" ref="X1347:X1410" si="218">R1347+S1347+T1347</f>
        <v>41935</v>
      </c>
      <c r="Y1347" s="4">
        <v>92</v>
      </c>
      <c r="Z1347" s="4" t="s">
        <v>15</v>
      </c>
    </row>
    <row r="1348" spans="1:26" x14ac:dyDescent="0.3">
      <c r="A1348" s="4" t="s">
        <v>1799</v>
      </c>
      <c r="B1348" s="4" t="s">
        <v>565</v>
      </c>
      <c r="C1348" s="4" t="s">
        <v>63</v>
      </c>
      <c r="D1348" s="4" t="s">
        <v>143</v>
      </c>
      <c r="E1348" s="4">
        <f t="shared" si="211"/>
        <v>119</v>
      </c>
      <c r="F1348" s="4" t="s">
        <v>89</v>
      </c>
      <c r="G1348" s="4" t="s">
        <v>14</v>
      </c>
      <c r="H1348" s="5">
        <v>44716</v>
      </c>
      <c r="I1348" s="5" t="str">
        <f t="shared" ref="I1348:I1411" si="219">TEXT(H1348,"yyyy")</f>
        <v>2022</v>
      </c>
      <c r="J1348" s="5" t="str">
        <f t="shared" si="212"/>
        <v>Jun</v>
      </c>
      <c r="K1348" s="5" t="str">
        <f t="shared" si="213"/>
        <v>Sat</v>
      </c>
      <c r="L1348" s="4">
        <v>47</v>
      </c>
      <c r="M1348" s="4" t="str">
        <f t="shared" si="214"/>
        <v>45-55</v>
      </c>
      <c r="N1348" s="4">
        <f t="shared" ca="1" si="210"/>
        <v>4</v>
      </c>
      <c r="O1348" s="4" t="str">
        <f t="shared" ca="1" si="215"/>
        <v>4+ yrs</v>
      </c>
      <c r="P1348" s="4">
        <v>50</v>
      </c>
      <c r="Q1348" s="4" t="str">
        <f t="shared" si="216"/>
        <v>Red Alert</v>
      </c>
      <c r="R1348" s="4">
        <v>128310</v>
      </c>
      <c r="S1348" s="4">
        <v>18172</v>
      </c>
      <c r="T1348" s="4">
        <v>3849</v>
      </c>
      <c r="U1348" s="4">
        <v>20252</v>
      </c>
      <c r="V1348" s="4">
        <v>130079</v>
      </c>
      <c r="W1348" s="4" t="str">
        <f t="shared" si="217"/>
        <v>87%</v>
      </c>
      <c r="X1348" s="4">
        <f t="shared" si="218"/>
        <v>150331</v>
      </c>
      <c r="Y1348" s="4">
        <v>98</v>
      </c>
      <c r="Z1348" s="4" t="s">
        <v>15</v>
      </c>
    </row>
    <row r="1349" spans="1:26" x14ac:dyDescent="0.3">
      <c r="A1349" s="4" t="s">
        <v>1800</v>
      </c>
      <c r="B1349" s="4" t="s">
        <v>1275</v>
      </c>
      <c r="C1349" s="4" t="s">
        <v>28</v>
      </c>
      <c r="D1349" s="4" t="s">
        <v>122</v>
      </c>
      <c r="E1349" s="4">
        <f t="shared" si="211"/>
        <v>119</v>
      </c>
      <c r="F1349" s="4" t="s">
        <v>39</v>
      </c>
      <c r="G1349" s="4" t="s">
        <v>152</v>
      </c>
      <c r="H1349" s="5">
        <v>44498</v>
      </c>
      <c r="I1349" s="5" t="str">
        <f t="shared" si="219"/>
        <v>2021</v>
      </c>
      <c r="J1349" s="5" t="str">
        <f t="shared" si="212"/>
        <v>Oct</v>
      </c>
      <c r="K1349" s="5" t="str">
        <f t="shared" si="213"/>
        <v>Fri</v>
      </c>
      <c r="L1349" s="4">
        <v>44</v>
      </c>
      <c r="M1349" s="4" t="str">
        <f t="shared" si="214"/>
        <v>35-45</v>
      </c>
      <c r="N1349" s="4">
        <f t="shared" ca="1" si="210"/>
        <v>4</v>
      </c>
      <c r="O1349" s="4" t="str">
        <f t="shared" ca="1" si="215"/>
        <v>4+ yrs</v>
      </c>
      <c r="P1349" s="4">
        <v>68</v>
      </c>
      <c r="Q1349" s="4" t="str">
        <f t="shared" si="216"/>
        <v>Excepted</v>
      </c>
      <c r="R1349" s="4">
        <v>17600</v>
      </c>
      <c r="S1349" s="4">
        <v>3234</v>
      </c>
      <c r="T1349" s="4">
        <v>528</v>
      </c>
      <c r="U1349" s="4">
        <v>2592</v>
      </c>
      <c r="V1349" s="4">
        <v>18770</v>
      </c>
      <c r="W1349" s="4" t="str">
        <f t="shared" si="217"/>
        <v>88%</v>
      </c>
      <c r="X1349" s="4">
        <f t="shared" si="218"/>
        <v>21362</v>
      </c>
      <c r="Y1349" s="4">
        <v>72</v>
      </c>
      <c r="Z1349" s="4" t="s">
        <v>22</v>
      </c>
    </row>
    <row r="1350" spans="1:26" x14ac:dyDescent="0.3">
      <c r="A1350" s="4" t="s">
        <v>1801</v>
      </c>
      <c r="B1350" s="4" t="s">
        <v>1408</v>
      </c>
      <c r="C1350" s="4" t="s">
        <v>18</v>
      </c>
      <c r="D1350" s="4" t="s">
        <v>125</v>
      </c>
      <c r="E1350" s="4">
        <f t="shared" si="211"/>
        <v>119</v>
      </c>
      <c r="F1350" s="4" t="s">
        <v>89</v>
      </c>
      <c r="G1350" s="4" t="s">
        <v>21</v>
      </c>
      <c r="H1350" s="5">
        <v>45836</v>
      </c>
      <c r="I1350" s="5" t="str">
        <f t="shared" si="219"/>
        <v>2025</v>
      </c>
      <c r="J1350" s="5" t="str">
        <f t="shared" si="212"/>
        <v>Jun</v>
      </c>
      <c r="K1350" s="5" t="str">
        <f t="shared" si="213"/>
        <v>Sat</v>
      </c>
      <c r="L1350" s="4">
        <v>50</v>
      </c>
      <c r="M1350" s="4" t="str">
        <f t="shared" si="214"/>
        <v>45-55</v>
      </c>
      <c r="N1350" s="4">
        <f t="shared" ca="1" si="210"/>
        <v>1</v>
      </c>
      <c r="O1350" s="4" t="str">
        <f t="shared" ca="1" si="215"/>
        <v>1+ yrs</v>
      </c>
      <c r="P1350" s="4">
        <v>65</v>
      </c>
      <c r="Q1350" s="4" t="str">
        <f t="shared" si="216"/>
        <v>Excepted</v>
      </c>
      <c r="R1350" s="4">
        <v>95950</v>
      </c>
      <c r="S1350" s="4">
        <v>16960</v>
      </c>
      <c r="T1350" s="4">
        <v>11514</v>
      </c>
      <c r="U1350" s="4">
        <v>15772</v>
      </c>
      <c r="V1350" s="4">
        <v>108652</v>
      </c>
      <c r="W1350" s="4" t="str">
        <f t="shared" si="217"/>
        <v>87%</v>
      </c>
      <c r="X1350" s="4">
        <f t="shared" si="218"/>
        <v>124424</v>
      </c>
      <c r="Y1350" s="4">
        <v>50</v>
      </c>
      <c r="Z1350" s="4" t="s">
        <v>22</v>
      </c>
    </row>
    <row r="1351" spans="1:26" x14ac:dyDescent="0.3">
      <c r="A1351" s="4" t="s">
        <v>1802</v>
      </c>
      <c r="B1351" s="4" t="s">
        <v>626</v>
      </c>
      <c r="C1351" s="4" t="s">
        <v>85</v>
      </c>
      <c r="D1351" s="4" t="s">
        <v>176</v>
      </c>
      <c r="E1351" s="4">
        <f t="shared" si="211"/>
        <v>118</v>
      </c>
      <c r="F1351" s="4" t="s">
        <v>51</v>
      </c>
      <c r="G1351" s="4" t="s">
        <v>14</v>
      </c>
      <c r="H1351" s="5">
        <v>43805</v>
      </c>
      <c r="I1351" s="5" t="str">
        <f t="shared" si="219"/>
        <v>2019</v>
      </c>
      <c r="J1351" s="5" t="str">
        <f t="shared" si="212"/>
        <v>Dec</v>
      </c>
      <c r="K1351" s="5" t="str">
        <f t="shared" si="213"/>
        <v>Fri</v>
      </c>
      <c r="L1351" s="4">
        <v>34</v>
      </c>
      <c r="M1351" s="4" t="str">
        <f t="shared" si="214"/>
        <v>25-35</v>
      </c>
      <c r="N1351" s="4">
        <f t="shared" ca="1" si="210"/>
        <v>6</v>
      </c>
      <c r="O1351" s="4" t="str">
        <f t="shared" ca="1" si="215"/>
        <v>5+ yrs</v>
      </c>
      <c r="P1351" s="4">
        <v>55</v>
      </c>
      <c r="Q1351" s="4" t="str">
        <f t="shared" si="216"/>
        <v>Red Alert</v>
      </c>
      <c r="R1351" s="4">
        <v>93228</v>
      </c>
      <c r="S1351" s="4">
        <v>16832</v>
      </c>
      <c r="T1351" s="4">
        <v>11187</v>
      </c>
      <c r="U1351" s="4">
        <v>8236</v>
      </c>
      <c r="V1351" s="4">
        <v>113011</v>
      </c>
      <c r="W1351" s="4" t="str">
        <f t="shared" si="217"/>
        <v>93%</v>
      </c>
      <c r="X1351" s="4">
        <f t="shared" si="218"/>
        <v>121247</v>
      </c>
      <c r="Y1351" s="4">
        <v>98</v>
      </c>
      <c r="Z1351" s="4" t="s">
        <v>22</v>
      </c>
    </row>
    <row r="1352" spans="1:26" x14ac:dyDescent="0.3">
      <c r="A1352" s="4" t="s">
        <v>1803</v>
      </c>
      <c r="B1352" s="4" t="s">
        <v>435</v>
      </c>
      <c r="C1352" s="4" t="s">
        <v>18</v>
      </c>
      <c r="D1352" s="4" t="s">
        <v>19</v>
      </c>
      <c r="E1352" s="4">
        <f t="shared" si="211"/>
        <v>118</v>
      </c>
      <c r="F1352" s="4" t="s">
        <v>13</v>
      </c>
      <c r="G1352" s="4" t="s">
        <v>14</v>
      </c>
      <c r="H1352" s="5">
        <v>45105</v>
      </c>
      <c r="I1352" s="5" t="str">
        <f t="shared" si="219"/>
        <v>2023</v>
      </c>
      <c r="J1352" s="5" t="str">
        <f t="shared" si="212"/>
        <v>Jun</v>
      </c>
      <c r="K1352" s="5" t="str">
        <f t="shared" si="213"/>
        <v>Wed</v>
      </c>
      <c r="L1352" s="4">
        <v>23</v>
      </c>
      <c r="M1352" s="4" t="str">
        <f t="shared" si="214"/>
        <v>&lt;25</v>
      </c>
      <c r="N1352" s="4">
        <f t="shared" ref="N1352:N1415" ca="1" si="220">ROUND(AVERAGE(DATEDIF(H1352,TODAY(),"Y")),2)</f>
        <v>3</v>
      </c>
      <c r="O1352" s="4" t="str">
        <f t="shared" ca="1" si="215"/>
        <v>3+ yrs</v>
      </c>
      <c r="P1352" s="4">
        <v>89</v>
      </c>
      <c r="Q1352" s="4" t="str">
        <f t="shared" si="216"/>
        <v>Excepted</v>
      </c>
      <c r="R1352" s="4">
        <v>50071</v>
      </c>
      <c r="S1352" s="4">
        <v>6104</v>
      </c>
      <c r="T1352" s="4">
        <v>4005</v>
      </c>
      <c r="U1352" s="4">
        <v>6972</v>
      </c>
      <c r="V1352" s="4">
        <v>53208</v>
      </c>
      <c r="W1352" s="4" t="str">
        <f t="shared" si="217"/>
        <v>88%</v>
      </c>
      <c r="X1352" s="4">
        <f t="shared" si="218"/>
        <v>60180</v>
      </c>
      <c r="Y1352" s="4">
        <v>93</v>
      </c>
      <c r="Z1352" s="4" t="s">
        <v>22</v>
      </c>
    </row>
    <row r="1353" spans="1:26" x14ac:dyDescent="0.3">
      <c r="A1353" s="4" t="s">
        <v>1804</v>
      </c>
      <c r="B1353" s="4" t="s">
        <v>157</v>
      </c>
      <c r="C1353" s="4" t="s">
        <v>28</v>
      </c>
      <c r="D1353" s="4" t="s">
        <v>122</v>
      </c>
      <c r="E1353" s="4">
        <f t="shared" si="211"/>
        <v>118</v>
      </c>
      <c r="F1353" s="4" t="s">
        <v>39</v>
      </c>
      <c r="G1353" s="4" t="s">
        <v>21</v>
      </c>
      <c r="H1353" s="5">
        <v>42749</v>
      </c>
      <c r="I1353" s="5" t="str">
        <f t="shared" si="219"/>
        <v>2017</v>
      </c>
      <c r="J1353" s="5" t="str">
        <f t="shared" si="212"/>
        <v>Jan</v>
      </c>
      <c r="K1353" s="5" t="str">
        <f t="shared" si="213"/>
        <v>Sat</v>
      </c>
      <c r="L1353" s="4">
        <v>29</v>
      </c>
      <c r="M1353" s="4" t="str">
        <f t="shared" si="214"/>
        <v>25-35</v>
      </c>
      <c r="N1353" s="4">
        <f t="shared" ca="1" si="220"/>
        <v>9</v>
      </c>
      <c r="O1353" s="4" t="str">
        <f t="shared" ca="1" si="215"/>
        <v>5+ yrs</v>
      </c>
      <c r="P1353" s="4">
        <v>69</v>
      </c>
      <c r="Q1353" s="4" t="str">
        <f t="shared" si="216"/>
        <v>Excepted</v>
      </c>
      <c r="R1353" s="4">
        <v>79431</v>
      </c>
      <c r="S1353" s="4">
        <v>9659</v>
      </c>
      <c r="T1353" s="4">
        <v>6354</v>
      </c>
      <c r="U1353" s="4">
        <v>5195</v>
      </c>
      <c r="V1353" s="4">
        <v>90249</v>
      </c>
      <c r="W1353" s="4" t="str">
        <f t="shared" si="217"/>
        <v>95%</v>
      </c>
      <c r="X1353" s="4">
        <f t="shared" si="218"/>
        <v>95444</v>
      </c>
      <c r="Y1353" s="4">
        <v>64</v>
      </c>
      <c r="Z1353" s="4" t="s">
        <v>15</v>
      </c>
    </row>
    <row r="1354" spans="1:26" x14ac:dyDescent="0.3">
      <c r="A1354" s="4" t="s">
        <v>1805</v>
      </c>
      <c r="B1354" s="4" t="s">
        <v>365</v>
      </c>
      <c r="C1354" s="4" t="s">
        <v>54</v>
      </c>
      <c r="D1354" s="4" t="s">
        <v>151</v>
      </c>
      <c r="E1354" s="4">
        <f t="shared" si="211"/>
        <v>118</v>
      </c>
      <c r="F1354" s="4" t="s">
        <v>13</v>
      </c>
      <c r="G1354" s="4" t="s">
        <v>14</v>
      </c>
      <c r="H1354" s="5">
        <v>42987</v>
      </c>
      <c r="I1354" s="5" t="str">
        <f t="shared" si="219"/>
        <v>2017</v>
      </c>
      <c r="J1354" s="5" t="str">
        <f t="shared" si="212"/>
        <v>Sep</v>
      </c>
      <c r="K1354" s="5" t="str">
        <f t="shared" si="213"/>
        <v>Sat</v>
      </c>
      <c r="L1354" s="4">
        <v>21</v>
      </c>
      <c r="M1354" s="4" t="str">
        <f t="shared" si="214"/>
        <v>&lt;25</v>
      </c>
      <c r="N1354" s="4">
        <f t="shared" ca="1" si="220"/>
        <v>9</v>
      </c>
      <c r="O1354" s="4" t="str">
        <f t="shared" ca="1" si="215"/>
        <v>5+ yrs</v>
      </c>
      <c r="P1354" s="4">
        <v>77</v>
      </c>
      <c r="Q1354" s="4" t="str">
        <f t="shared" si="216"/>
        <v>Excepted</v>
      </c>
      <c r="R1354" s="4">
        <v>61845</v>
      </c>
      <c r="S1354" s="4">
        <v>12080</v>
      </c>
      <c r="T1354" s="4">
        <v>4947</v>
      </c>
      <c r="U1354" s="4">
        <v>8850</v>
      </c>
      <c r="V1354" s="4">
        <v>70022</v>
      </c>
      <c r="W1354" s="4" t="str">
        <f t="shared" si="217"/>
        <v>89%</v>
      </c>
      <c r="X1354" s="4">
        <f t="shared" si="218"/>
        <v>78872</v>
      </c>
      <c r="Y1354" s="4">
        <v>99</v>
      </c>
      <c r="Z1354" s="4" t="s">
        <v>22</v>
      </c>
    </row>
    <row r="1355" spans="1:26" x14ac:dyDescent="0.3">
      <c r="A1355" s="4" t="s">
        <v>1806</v>
      </c>
      <c r="B1355" s="4" t="s">
        <v>466</v>
      </c>
      <c r="C1355" s="4" t="s">
        <v>59</v>
      </c>
      <c r="D1355" s="4" t="s">
        <v>203</v>
      </c>
      <c r="E1355" s="4">
        <f t="shared" si="211"/>
        <v>118</v>
      </c>
      <c r="F1355" s="4" t="s">
        <v>20</v>
      </c>
      <c r="G1355" s="4" t="s">
        <v>14</v>
      </c>
      <c r="H1355" s="5">
        <v>45777</v>
      </c>
      <c r="I1355" s="5" t="str">
        <f t="shared" si="219"/>
        <v>2025</v>
      </c>
      <c r="J1355" s="5" t="str">
        <f t="shared" si="212"/>
        <v>Apr</v>
      </c>
      <c r="K1355" s="5" t="str">
        <f t="shared" si="213"/>
        <v>Wed</v>
      </c>
      <c r="L1355" s="4">
        <v>44</v>
      </c>
      <c r="M1355" s="4" t="str">
        <f t="shared" si="214"/>
        <v>35-45</v>
      </c>
      <c r="N1355" s="4">
        <f t="shared" ca="1" si="220"/>
        <v>1</v>
      </c>
      <c r="O1355" s="4" t="str">
        <f t="shared" ca="1" si="215"/>
        <v>1+ yrs</v>
      </c>
      <c r="P1355" s="4">
        <v>82</v>
      </c>
      <c r="Q1355" s="4" t="str">
        <f t="shared" si="216"/>
        <v>Excepted</v>
      </c>
      <c r="R1355" s="4">
        <v>126016</v>
      </c>
      <c r="S1355" s="4">
        <v>18787</v>
      </c>
      <c r="T1355" s="4">
        <v>0</v>
      </c>
      <c r="U1355" s="4">
        <v>11278</v>
      </c>
      <c r="V1355" s="4">
        <v>133525</v>
      </c>
      <c r="W1355" s="4" t="str">
        <f t="shared" si="217"/>
        <v>92%</v>
      </c>
      <c r="X1355" s="4">
        <f t="shared" si="218"/>
        <v>144803</v>
      </c>
      <c r="Y1355" s="4">
        <v>54</v>
      </c>
      <c r="Z1355" s="4" t="s">
        <v>15</v>
      </c>
    </row>
    <row r="1356" spans="1:26" x14ac:dyDescent="0.3">
      <c r="A1356" s="4" t="s">
        <v>1807</v>
      </c>
      <c r="B1356" s="4" t="s">
        <v>433</v>
      </c>
      <c r="C1356" s="4" t="s">
        <v>54</v>
      </c>
      <c r="D1356" s="4" t="s">
        <v>151</v>
      </c>
      <c r="E1356" s="4">
        <f t="shared" si="211"/>
        <v>117</v>
      </c>
      <c r="F1356" s="4" t="s">
        <v>89</v>
      </c>
      <c r="G1356" s="4" t="s">
        <v>14</v>
      </c>
      <c r="H1356" s="5">
        <v>45687</v>
      </c>
      <c r="I1356" s="5" t="str">
        <f t="shared" si="219"/>
        <v>2025</v>
      </c>
      <c r="J1356" s="5" t="str">
        <f t="shared" si="212"/>
        <v>Jan</v>
      </c>
      <c r="K1356" s="5" t="str">
        <f t="shared" si="213"/>
        <v>Thu</v>
      </c>
      <c r="L1356" s="4">
        <v>29</v>
      </c>
      <c r="M1356" s="4" t="str">
        <f t="shared" si="214"/>
        <v>25-35</v>
      </c>
      <c r="N1356" s="4">
        <f t="shared" ca="1" si="220"/>
        <v>1</v>
      </c>
      <c r="O1356" s="4" t="str">
        <f t="shared" ca="1" si="215"/>
        <v>1+ yrs</v>
      </c>
      <c r="P1356" s="4">
        <v>76</v>
      </c>
      <c r="Q1356" s="4" t="str">
        <f t="shared" si="216"/>
        <v>Excepted</v>
      </c>
      <c r="R1356" s="4">
        <v>59595</v>
      </c>
      <c r="S1356" s="4">
        <v>9528</v>
      </c>
      <c r="T1356" s="4">
        <v>2979</v>
      </c>
      <c r="U1356" s="4">
        <v>8009</v>
      </c>
      <c r="V1356" s="4">
        <v>64093</v>
      </c>
      <c r="W1356" s="4" t="str">
        <f t="shared" si="217"/>
        <v>89%</v>
      </c>
      <c r="X1356" s="4">
        <f t="shared" si="218"/>
        <v>72102</v>
      </c>
      <c r="Y1356" s="4">
        <v>79</v>
      </c>
      <c r="Z1356" s="4" t="s">
        <v>15</v>
      </c>
    </row>
    <row r="1357" spans="1:26" x14ac:dyDescent="0.3">
      <c r="A1357" s="4" t="s">
        <v>1808</v>
      </c>
      <c r="B1357" s="4" t="s">
        <v>129</v>
      </c>
      <c r="C1357" s="4" t="s">
        <v>85</v>
      </c>
      <c r="D1357" s="4" t="s">
        <v>254</v>
      </c>
      <c r="E1357" s="4">
        <f t="shared" si="211"/>
        <v>116</v>
      </c>
      <c r="F1357" s="4" t="s">
        <v>34</v>
      </c>
      <c r="G1357" s="4" t="s">
        <v>14</v>
      </c>
      <c r="H1357" s="5">
        <v>43160</v>
      </c>
      <c r="I1357" s="5" t="str">
        <f t="shared" si="219"/>
        <v>2018</v>
      </c>
      <c r="J1357" s="5" t="str">
        <f t="shared" si="212"/>
        <v>Mar</v>
      </c>
      <c r="K1357" s="5" t="str">
        <f t="shared" si="213"/>
        <v>Thu</v>
      </c>
      <c r="L1357" s="4">
        <v>48</v>
      </c>
      <c r="M1357" s="4" t="str">
        <f t="shared" si="214"/>
        <v>45-55</v>
      </c>
      <c r="N1357" s="4">
        <f t="shared" ca="1" si="220"/>
        <v>8</v>
      </c>
      <c r="O1357" s="4" t="str">
        <f t="shared" ca="1" si="215"/>
        <v>5+ yrs</v>
      </c>
      <c r="P1357" s="4">
        <v>73</v>
      </c>
      <c r="Q1357" s="4" t="str">
        <f t="shared" si="216"/>
        <v>Excepted</v>
      </c>
      <c r="R1357" s="4">
        <v>106848</v>
      </c>
      <c r="S1357" s="4">
        <v>20959</v>
      </c>
      <c r="T1357" s="4">
        <v>12821</v>
      </c>
      <c r="U1357" s="4">
        <v>14128</v>
      </c>
      <c r="V1357" s="4">
        <v>126500</v>
      </c>
      <c r="W1357" s="4" t="str">
        <f t="shared" si="217"/>
        <v>90%</v>
      </c>
      <c r="X1357" s="4">
        <f t="shared" si="218"/>
        <v>140628</v>
      </c>
      <c r="Y1357" s="4">
        <v>50</v>
      </c>
      <c r="Z1357" s="4" t="s">
        <v>22</v>
      </c>
    </row>
    <row r="1358" spans="1:26" x14ac:dyDescent="0.3">
      <c r="A1358" s="4" t="s">
        <v>1809</v>
      </c>
      <c r="B1358" s="4" t="s">
        <v>886</v>
      </c>
      <c r="C1358" s="4" t="s">
        <v>63</v>
      </c>
      <c r="D1358" s="4" t="s">
        <v>329</v>
      </c>
      <c r="E1358" s="4">
        <f t="shared" si="211"/>
        <v>116</v>
      </c>
      <c r="F1358" s="4" t="s">
        <v>20</v>
      </c>
      <c r="G1358" s="4" t="s">
        <v>14</v>
      </c>
      <c r="H1358" s="5">
        <v>43601</v>
      </c>
      <c r="I1358" s="5" t="str">
        <f t="shared" si="219"/>
        <v>2019</v>
      </c>
      <c r="J1358" s="5" t="str">
        <f t="shared" si="212"/>
        <v>May</v>
      </c>
      <c r="K1358" s="5" t="str">
        <f t="shared" si="213"/>
        <v>Thu</v>
      </c>
      <c r="L1358" s="4">
        <v>48</v>
      </c>
      <c r="M1358" s="4" t="str">
        <f t="shared" si="214"/>
        <v>45-55</v>
      </c>
      <c r="N1358" s="4">
        <f t="shared" ca="1" si="220"/>
        <v>7</v>
      </c>
      <c r="O1358" s="4" t="str">
        <f t="shared" ca="1" si="215"/>
        <v>5+ yrs</v>
      </c>
      <c r="P1358" s="4">
        <v>68</v>
      </c>
      <c r="Q1358" s="4" t="str">
        <f t="shared" si="216"/>
        <v>Excepted</v>
      </c>
      <c r="R1358" s="4">
        <v>88464</v>
      </c>
      <c r="S1358" s="4">
        <v>8881</v>
      </c>
      <c r="T1358" s="4">
        <v>7077</v>
      </c>
      <c r="U1358" s="4">
        <v>5844</v>
      </c>
      <c r="V1358" s="4">
        <v>98578</v>
      </c>
      <c r="W1358" s="4" t="str">
        <f t="shared" si="217"/>
        <v>94%</v>
      </c>
      <c r="X1358" s="4">
        <f t="shared" si="218"/>
        <v>104422</v>
      </c>
      <c r="Y1358" s="4">
        <v>91</v>
      </c>
      <c r="Z1358" s="4" t="s">
        <v>22</v>
      </c>
    </row>
    <row r="1359" spans="1:26" x14ac:dyDescent="0.3">
      <c r="A1359" s="4" t="s">
        <v>1810</v>
      </c>
      <c r="B1359" s="4" t="s">
        <v>1042</v>
      </c>
      <c r="C1359" s="4" t="s">
        <v>11</v>
      </c>
      <c r="D1359" s="4" t="s">
        <v>25</v>
      </c>
      <c r="E1359" s="4">
        <f t="shared" si="211"/>
        <v>116</v>
      </c>
      <c r="F1359" s="4" t="s">
        <v>51</v>
      </c>
      <c r="G1359" s="4" t="s">
        <v>14</v>
      </c>
      <c r="H1359" s="5">
        <v>43910</v>
      </c>
      <c r="I1359" s="5" t="str">
        <f t="shared" si="219"/>
        <v>2020</v>
      </c>
      <c r="J1359" s="5" t="str">
        <f t="shared" si="212"/>
        <v>Mar</v>
      </c>
      <c r="K1359" s="5" t="str">
        <f t="shared" si="213"/>
        <v>Fri</v>
      </c>
      <c r="L1359" s="4">
        <v>57</v>
      </c>
      <c r="M1359" s="4" t="str">
        <f t="shared" si="214"/>
        <v>55+</v>
      </c>
      <c r="N1359" s="4">
        <f t="shared" ca="1" si="220"/>
        <v>6</v>
      </c>
      <c r="O1359" s="4" t="str">
        <f t="shared" ca="1" si="215"/>
        <v>5+ yrs</v>
      </c>
      <c r="P1359" s="4">
        <v>96</v>
      </c>
      <c r="Q1359" s="4" t="str">
        <f t="shared" si="216"/>
        <v>Satisfied</v>
      </c>
      <c r="R1359" s="4">
        <v>169461</v>
      </c>
      <c r="S1359" s="4">
        <v>29622</v>
      </c>
      <c r="T1359" s="4">
        <v>5083</v>
      </c>
      <c r="U1359" s="4">
        <v>14236</v>
      </c>
      <c r="V1359" s="4">
        <v>189930</v>
      </c>
      <c r="W1359" s="4" t="str">
        <f t="shared" si="217"/>
        <v>93%</v>
      </c>
      <c r="X1359" s="4">
        <f t="shared" si="218"/>
        <v>204166</v>
      </c>
      <c r="Y1359" s="4">
        <v>94</v>
      </c>
      <c r="Z1359" s="4" t="s">
        <v>22</v>
      </c>
    </row>
    <row r="1360" spans="1:26" x14ac:dyDescent="0.3">
      <c r="A1360" s="4" t="s">
        <v>1811</v>
      </c>
      <c r="B1360" s="4" t="s">
        <v>235</v>
      </c>
      <c r="C1360" s="4" t="s">
        <v>85</v>
      </c>
      <c r="D1360" s="4" t="s">
        <v>254</v>
      </c>
      <c r="E1360" s="4">
        <f t="shared" si="211"/>
        <v>116</v>
      </c>
      <c r="F1360" s="4" t="s">
        <v>34</v>
      </c>
      <c r="G1360" s="4" t="s">
        <v>14</v>
      </c>
      <c r="H1360" s="5">
        <v>43092</v>
      </c>
      <c r="I1360" s="5" t="str">
        <f t="shared" si="219"/>
        <v>2017</v>
      </c>
      <c r="J1360" s="5" t="str">
        <f t="shared" si="212"/>
        <v>Dec</v>
      </c>
      <c r="K1360" s="5" t="str">
        <f t="shared" si="213"/>
        <v>Sat</v>
      </c>
      <c r="L1360" s="4">
        <v>32</v>
      </c>
      <c r="M1360" s="4" t="str">
        <f t="shared" si="214"/>
        <v>25-35</v>
      </c>
      <c r="N1360" s="4">
        <f t="shared" ca="1" si="220"/>
        <v>8</v>
      </c>
      <c r="O1360" s="4" t="str">
        <f t="shared" ca="1" si="215"/>
        <v>5+ yrs</v>
      </c>
      <c r="P1360" s="4">
        <v>73</v>
      </c>
      <c r="Q1360" s="4" t="str">
        <f t="shared" si="216"/>
        <v>Excepted</v>
      </c>
      <c r="R1360" s="4">
        <v>89760</v>
      </c>
      <c r="S1360" s="4">
        <v>12067</v>
      </c>
      <c r="T1360" s="4">
        <v>10771</v>
      </c>
      <c r="U1360" s="4">
        <v>5522</v>
      </c>
      <c r="V1360" s="4">
        <v>107076</v>
      </c>
      <c r="W1360" s="4" t="str">
        <f t="shared" si="217"/>
        <v>95%</v>
      </c>
      <c r="X1360" s="4">
        <f t="shared" si="218"/>
        <v>112598</v>
      </c>
      <c r="Y1360" s="4">
        <v>78</v>
      </c>
      <c r="Z1360" s="4" t="s">
        <v>22</v>
      </c>
    </row>
    <row r="1361" spans="1:26" x14ac:dyDescent="0.3">
      <c r="A1361" s="4" t="s">
        <v>1812</v>
      </c>
      <c r="B1361" s="4" t="s">
        <v>1180</v>
      </c>
      <c r="C1361" s="4" t="s">
        <v>18</v>
      </c>
      <c r="D1361" s="4" t="s">
        <v>19</v>
      </c>
      <c r="E1361" s="4">
        <f t="shared" si="211"/>
        <v>116</v>
      </c>
      <c r="F1361" s="4" t="s">
        <v>56</v>
      </c>
      <c r="G1361" s="4" t="s">
        <v>21</v>
      </c>
      <c r="H1361" s="5">
        <v>43398</v>
      </c>
      <c r="I1361" s="5" t="str">
        <f t="shared" si="219"/>
        <v>2018</v>
      </c>
      <c r="J1361" s="5" t="str">
        <f t="shared" si="212"/>
        <v>Oct</v>
      </c>
      <c r="K1361" s="5" t="str">
        <f t="shared" si="213"/>
        <v>Thu</v>
      </c>
      <c r="L1361" s="4">
        <v>39</v>
      </c>
      <c r="M1361" s="4" t="str">
        <f t="shared" si="214"/>
        <v>35-45</v>
      </c>
      <c r="N1361" s="4">
        <f t="shared" ca="1" si="220"/>
        <v>7</v>
      </c>
      <c r="O1361" s="4" t="str">
        <f t="shared" ca="1" si="215"/>
        <v>5+ yrs</v>
      </c>
      <c r="P1361" s="4">
        <v>78</v>
      </c>
      <c r="Q1361" s="4" t="str">
        <f t="shared" si="216"/>
        <v>Excepted</v>
      </c>
      <c r="R1361" s="4">
        <v>102102</v>
      </c>
      <c r="S1361" s="4">
        <v>18571</v>
      </c>
      <c r="T1361" s="4">
        <v>12252</v>
      </c>
      <c r="U1361" s="4">
        <v>6186</v>
      </c>
      <c r="V1361" s="4">
        <v>126739</v>
      </c>
      <c r="W1361" s="4" t="str">
        <f t="shared" si="217"/>
        <v>95%</v>
      </c>
      <c r="X1361" s="4">
        <f t="shared" si="218"/>
        <v>132925</v>
      </c>
      <c r="Y1361" s="4">
        <v>93</v>
      </c>
      <c r="Z1361" s="4" t="s">
        <v>22</v>
      </c>
    </row>
    <row r="1362" spans="1:26" x14ac:dyDescent="0.3">
      <c r="A1362" s="4" t="s">
        <v>1813</v>
      </c>
      <c r="B1362" s="4" t="s">
        <v>720</v>
      </c>
      <c r="C1362" s="4" t="s">
        <v>32</v>
      </c>
      <c r="D1362" s="4" t="s">
        <v>44</v>
      </c>
      <c r="E1362" s="4">
        <f t="shared" si="211"/>
        <v>116</v>
      </c>
      <c r="F1362" s="4" t="s">
        <v>89</v>
      </c>
      <c r="G1362" s="4" t="s">
        <v>14</v>
      </c>
      <c r="H1362" s="5">
        <v>43295</v>
      </c>
      <c r="I1362" s="5" t="str">
        <f t="shared" si="219"/>
        <v>2018</v>
      </c>
      <c r="J1362" s="5" t="str">
        <f t="shared" si="212"/>
        <v>Jul</v>
      </c>
      <c r="K1362" s="5" t="str">
        <f t="shared" si="213"/>
        <v>Sat</v>
      </c>
      <c r="L1362" s="4">
        <v>32</v>
      </c>
      <c r="M1362" s="4" t="str">
        <f t="shared" si="214"/>
        <v>25-35</v>
      </c>
      <c r="N1362" s="4">
        <f t="shared" ca="1" si="220"/>
        <v>8</v>
      </c>
      <c r="O1362" s="4" t="str">
        <f t="shared" ca="1" si="215"/>
        <v>5+ yrs</v>
      </c>
      <c r="P1362" s="4">
        <v>71</v>
      </c>
      <c r="Q1362" s="4" t="str">
        <f t="shared" si="216"/>
        <v>Excepted</v>
      </c>
      <c r="R1362" s="4">
        <v>76800</v>
      </c>
      <c r="S1362" s="4">
        <v>16241</v>
      </c>
      <c r="T1362" s="4">
        <v>9216</v>
      </c>
      <c r="U1362" s="4">
        <v>9630</v>
      </c>
      <c r="V1362" s="4">
        <v>92627</v>
      </c>
      <c r="W1362" s="4" t="str">
        <f t="shared" si="217"/>
        <v>91%</v>
      </c>
      <c r="X1362" s="4">
        <f t="shared" si="218"/>
        <v>102257</v>
      </c>
      <c r="Y1362" s="4">
        <v>50</v>
      </c>
      <c r="Z1362" s="4" t="s">
        <v>15</v>
      </c>
    </row>
    <row r="1363" spans="1:26" x14ac:dyDescent="0.3">
      <c r="A1363" s="4" t="s">
        <v>1814</v>
      </c>
      <c r="B1363" s="4" t="s">
        <v>284</v>
      </c>
      <c r="C1363" s="4" t="s">
        <v>85</v>
      </c>
      <c r="D1363" s="4" t="s">
        <v>86</v>
      </c>
      <c r="E1363" s="4">
        <f t="shared" si="211"/>
        <v>116</v>
      </c>
      <c r="F1363" s="4" t="s">
        <v>56</v>
      </c>
      <c r="G1363" s="4" t="s">
        <v>21</v>
      </c>
      <c r="H1363" s="5">
        <v>44971</v>
      </c>
      <c r="I1363" s="5" t="str">
        <f t="shared" si="219"/>
        <v>2023</v>
      </c>
      <c r="J1363" s="5" t="str">
        <f t="shared" si="212"/>
        <v>Feb</v>
      </c>
      <c r="K1363" s="5" t="str">
        <f t="shared" si="213"/>
        <v>Tue</v>
      </c>
      <c r="L1363" s="4">
        <v>26</v>
      </c>
      <c r="M1363" s="4" t="str">
        <f t="shared" si="214"/>
        <v>25-35</v>
      </c>
      <c r="N1363" s="4">
        <f t="shared" ca="1" si="220"/>
        <v>3</v>
      </c>
      <c r="O1363" s="4" t="str">
        <f t="shared" ca="1" si="215"/>
        <v>3+ yrs</v>
      </c>
      <c r="P1363" s="4">
        <v>59</v>
      </c>
      <c r="Q1363" s="4" t="str">
        <f t="shared" si="216"/>
        <v>Red Alert</v>
      </c>
      <c r="R1363" s="4">
        <v>72696</v>
      </c>
      <c r="S1363" s="4">
        <v>7910</v>
      </c>
      <c r="T1363" s="4">
        <v>5815</v>
      </c>
      <c r="U1363" s="4">
        <v>6007</v>
      </c>
      <c r="V1363" s="4">
        <v>80414</v>
      </c>
      <c r="W1363" s="4" t="str">
        <f t="shared" si="217"/>
        <v>93%</v>
      </c>
      <c r="X1363" s="4">
        <f t="shared" si="218"/>
        <v>86421</v>
      </c>
      <c r="Y1363" s="4">
        <v>59</v>
      </c>
      <c r="Z1363" s="4" t="s">
        <v>15</v>
      </c>
    </row>
    <row r="1364" spans="1:26" x14ac:dyDescent="0.3">
      <c r="A1364" s="4" t="s">
        <v>1815</v>
      </c>
      <c r="B1364" s="4" t="s">
        <v>626</v>
      </c>
      <c r="C1364" s="4" t="s">
        <v>71</v>
      </c>
      <c r="D1364" s="4" t="s">
        <v>110</v>
      </c>
      <c r="E1364" s="4">
        <f t="shared" si="211"/>
        <v>116</v>
      </c>
      <c r="F1364" s="4" t="s">
        <v>51</v>
      </c>
      <c r="G1364" s="4" t="s">
        <v>14</v>
      </c>
      <c r="H1364" s="5">
        <v>44679</v>
      </c>
      <c r="I1364" s="5" t="str">
        <f t="shared" si="219"/>
        <v>2022</v>
      </c>
      <c r="J1364" s="5" t="str">
        <f t="shared" si="212"/>
        <v>Apr</v>
      </c>
      <c r="K1364" s="5" t="str">
        <f t="shared" si="213"/>
        <v>Thu</v>
      </c>
      <c r="L1364" s="4">
        <v>37</v>
      </c>
      <c r="M1364" s="4" t="str">
        <f t="shared" si="214"/>
        <v>35-45</v>
      </c>
      <c r="N1364" s="4">
        <f t="shared" ca="1" si="220"/>
        <v>4</v>
      </c>
      <c r="O1364" s="4" t="str">
        <f t="shared" ca="1" si="215"/>
        <v>4+ yrs</v>
      </c>
      <c r="P1364" s="4">
        <v>78</v>
      </c>
      <c r="Q1364" s="4" t="str">
        <f t="shared" si="216"/>
        <v>Excepted</v>
      </c>
      <c r="R1364" s="4">
        <v>90243</v>
      </c>
      <c r="S1364" s="4">
        <v>14836</v>
      </c>
      <c r="T1364" s="4">
        <v>2707</v>
      </c>
      <c r="U1364" s="4">
        <v>12522</v>
      </c>
      <c r="V1364" s="4">
        <v>95264</v>
      </c>
      <c r="W1364" s="4" t="str">
        <f t="shared" si="217"/>
        <v>88%</v>
      </c>
      <c r="X1364" s="4">
        <f t="shared" si="218"/>
        <v>107786</v>
      </c>
      <c r="Y1364" s="4">
        <v>79</v>
      </c>
      <c r="Z1364" s="4" t="s">
        <v>22</v>
      </c>
    </row>
    <row r="1365" spans="1:26" x14ac:dyDescent="0.3">
      <c r="A1365" s="4" t="s">
        <v>1816</v>
      </c>
      <c r="B1365" s="4" t="s">
        <v>854</v>
      </c>
      <c r="C1365" s="4" t="s">
        <v>32</v>
      </c>
      <c r="D1365" s="4" t="s">
        <v>130</v>
      </c>
      <c r="E1365" s="4">
        <f t="shared" si="211"/>
        <v>116</v>
      </c>
      <c r="F1365" s="4" t="s">
        <v>51</v>
      </c>
      <c r="G1365" s="4" t="s">
        <v>14</v>
      </c>
      <c r="H1365" s="5">
        <v>45923</v>
      </c>
      <c r="I1365" s="5" t="str">
        <f t="shared" si="219"/>
        <v>2025</v>
      </c>
      <c r="J1365" s="5" t="str">
        <f t="shared" si="212"/>
        <v>Sep</v>
      </c>
      <c r="K1365" s="5" t="str">
        <f t="shared" si="213"/>
        <v>Tue</v>
      </c>
      <c r="L1365" s="4">
        <v>57</v>
      </c>
      <c r="M1365" s="4" t="str">
        <f t="shared" si="214"/>
        <v>55+</v>
      </c>
      <c r="N1365" s="4">
        <f t="shared" ca="1" si="220"/>
        <v>1</v>
      </c>
      <c r="O1365" s="4" t="str">
        <f t="shared" ca="1" si="215"/>
        <v>1+ yrs</v>
      </c>
      <c r="P1365" s="4">
        <v>88</v>
      </c>
      <c r="Q1365" s="4" t="str">
        <f t="shared" si="216"/>
        <v>Excepted</v>
      </c>
      <c r="R1365" s="4">
        <v>140676</v>
      </c>
      <c r="S1365" s="4">
        <v>25122</v>
      </c>
      <c r="T1365" s="4">
        <v>0</v>
      </c>
      <c r="U1365" s="4">
        <v>22037</v>
      </c>
      <c r="V1365" s="4">
        <v>143761</v>
      </c>
      <c r="W1365" s="4" t="str">
        <f t="shared" si="217"/>
        <v>87%</v>
      </c>
      <c r="X1365" s="4">
        <f t="shared" si="218"/>
        <v>165798</v>
      </c>
      <c r="Y1365" s="4">
        <v>75</v>
      </c>
      <c r="Z1365" s="4" t="s">
        <v>15</v>
      </c>
    </row>
    <row r="1366" spans="1:26" x14ac:dyDescent="0.3">
      <c r="A1366" s="4" t="s">
        <v>1817</v>
      </c>
      <c r="B1366" s="4" t="s">
        <v>129</v>
      </c>
      <c r="C1366" s="4" t="s">
        <v>32</v>
      </c>
      <c r="D1366" s="4" t="s">
        <v>33</v>
      </c>
      <c r="E1366" s="4">
        <f t="shared" si="211"/>
        <v>115</v>
      </c>
      <c r="F1366" s="4" t="s">
        <v>39</v>
      </c>
      <c r="G1366" s="4" t="s">
        <v>14</v>
      </c>
      <c r="H1366" s="5">
        <v>43279</v>
      </c>
      <c r="I1366" s="5" t="str">
        <f t="shared" si="219"/>
        <v>2018</v>
      </c>
      <c r="J1366" s="5" t="str">
        <f t="shared" si="212"/>
        <v>Jun</v>
      </c>
      <c r="K1366" s="5" t="str">
        <f t="shared" si="213"/>
        <v>Thu</v>
      </c>
      <c r="L1366" s="4">
        <v>38</v>
      </c>
      <c r="M1366" s="4" t="str">
        <f t="shared" si="214"/>
        <v>35-45</v>
      </c>
      <c r="N1366" s="4">
        <f t="shared" ca="1" si="220"/>
        <v>8</v>
      </c>
      <c r="O1366" s="4" t="str">
        <f t="shared" ca="1" si="215"/>
        <v>5+ yrs</v>
      </c>
      <c r="P1366" s="4">
        <v>84</v>
      </c>
      <c r="Q1366" s="4" t="str">
        <f t="shared" si="216"/>
        <v>Excepted</v>
      </c>
      <c r="R1366" s="4">
        <v>78394</v>
      </c>
      <c r="S1366" s="4">
        <v>9832</v>
      </c>
      <c r="T1366" s="4">
        <v>0</v>
      </c>
      <c r="U1366" s="4">
        <v>4575</v>
      </c>
      <c r="V1366" s="4">
        <v>83651</v>
      </c>
      <c r="W1366" s="4" t="str">
        <f t="shared" si="217"/>
        <v>95%</v>
      </c>
      <c r="X1366" s="4">
        <f t="shared" si="218"/>
        <v>88226</v>
      </c>
      <c r="Y1366" s="4">
        <v>68</v>
      </c>
      <c r="Z1366" s="4" t="s">
        <v>22</v>
      </c>
    </row>
    <row r="1367" spans="1:26" x14ac:dyDescent="0.3">
      <c r="A1367" s="4" t="s">
        <v>1818</v>
      </c>
      <c r="B1367" s="4" t="s">
        <v>720</v>
      </c>
      <c r="C1367" s="4" t="s">
        <v>32</v>
      </c>
      <c r="D1367" s="4" t="s">
        <v>33</v>
      </c>
      <c r="E1367" s="4">
        <f t="shared" si="211"/>
        <v>115</v>
      </c>
      <c r="F1367" s="4" t="s">
        <v>34</v>
      </c>
      <c r="G1367" s="4" t="s">
        <v>152</v>
      </c>
      <c r="H1367" s="5">
        <v>45152</v>
      </c>
      <c r="I1367" s="5" t="str">
        <f t="shared" si="219"/>
        <v>2023</v>
      </c>
      <c r="J1367" s="5" t="str">
        <f t="shared" si="212"/>
        <v>Aug</v>
      </c>
      <c r="K1367" s="5" t="str">
        <f t="shared" si="213"/>
        <v>Mon</v>
      </c>
      <c r="L1367" s="4">
        <v>38</v>
      </c>
      <c r="M1367" s="4" t="str">
        <f t="shared" si="214"/>
        <v>35-45</v>
      </c>
      <c r="N1367" s="4">
        <f t="shared" ca="1" si="220"/>
        <v>3</v>
      </c>
      <c r="O1367" s="4" t="str">
        <f t="shared" ca="1" si="215"/>
        <v>3+ yrs</v>
      </c>
      <c r="P1367" s="4">
        <v>79</v>
      </c>
      <c r="Q1367" s="4" t="str">
        <f t="shared" si="216"/>
        <v>Excepted</v>
      </c>
      <c r="R1367" s="4">
        <v>12944</v>
      </c>
      <c r="S1367" s="4">
        <v>2747</v>
      </c>
      <c r="T1367" s="4">
        <v>388</v>
      </c>
      <c r="U1367" s="4">
        <v>956</v>
      </c>
      <c r="V1367" s="4">
        <v>15123</v>
      </c>
      <c r="W1367" s="4" t="str">
        <f t="shared" si="217"/>
        <v>94%</v>
      </c>
      <c r="X1367" s="4">
        <f t="shared" si="218"/>
        <v>16079</v>
      </c>
      <c r="Y1367" s="4">
        <v>82</v>
      </c>
      <c r="Z1367" s="4" t="s">
        <v>15</v>
      </c>
    </row>
    <row r="1368" spans="1:26" x14ac:dyDescent="0.3">
      <c r="A1368" s="4" t="s">
        <v>1819</v>
      </c>
      <c r="B1368" s="4" t="s">
        <v>36</v>
      </c>
      <c r="C1368" s="4" t="s">
        <v>63</v>
      </c>
      <c r="D1368" s="4" t="s">
        <v>143</v>
      </c>
      <c r="E1368" s="4">
        <f t="shared" si="211"/>
        <v>115</v>
      </c>
      <c r="F1368" s="4" t="s">
        <v>45</v>
      </c>
      <c r="G1368" s="4" t="s">
        <v>14</v>
      </c>
      <c r="H1368" s="5">
        <v>45497</v>
      </c>
      <c r="I1368" s="5" t="str">
        <f t="shared" si="219"/>
        <v>2024</v>
      </c>
      <c r="J1368" s="5" t="str">
        <f t="shared" si="212"/>
        <v>Jul</v>
      </c>
      <c r="K1368" s="5" t="str">
        <f t="shared" si="213"/>
        <v>Wed</v>
      </c>
      <c r="L1368" s="4">
        <v>43</v>
      </c>
      <c r="M1368" s="4" t="str">
        <f t="shared" si="214"/>
        <v>35-45</v>
      </c>
      <c r="N1368" s="4">
        <f t="shared" ca="1" si="220"/>
        <v>2</v>
      </c>
      <c r="O1368" s="4" t="str">
        <f t="shared" ca="1" si="215"/>
        <v>2+ yrs</v>
      </c>
      <c r="P1368" s="4">
        <v>79</v>
      </c>
      <c r="Q1368" s="4" t="str">
        <f t="shared" si="216"/>
        <v>Excepted</v>
      </c>
      <c r="R1368" s="4">
        <v>127839</v>
      </c>
      <c r="S1368" s="4">
        <v>22619</v>
      </c>
      <c r="T1368" s="4">
        <v>10227</v>
      </c>
      <c r="U1368" s="4">
        <v>9731</v>
      </c>
      <c r="V1368" s="4">
        <v>150954</v>
      </c>
      <c r="W1368" s="4" t="str">
        <f t="shared" si="217"/>
        <v>94%</v>
      </c>
      <c r="X1368" s="4">
        <f t="shared" si="218"/>
        <v>160685</v>
      </c>
      <c r="Y1368" s="4">
        <v>86</v>
      </c>
      <c r="Z1368" s="4" t="s">
        <v>22</v>
      </c>
    </row>
    <row r="1369" spans="1:26" x14ac:dyDescent="0.3">
      <c r="A1369" s="4" t="s">
        <v>1820</v>
      </c>
      <c r="B1369" s="4" t="s">
        <v>753</v>
      </c>
      <c r="C1369" s="4" t="s">
        <v>71</v>
      </c>
      <c r="D1369" s="4" t="s">
        <v>72</v>
      </c>
      <c r="E1369" s="4">
        <f t="shared" si="211"/>
        <v>115</v>
      </c>
      <c r="F1369" s="4" t="s">
        <v>51</v>
      </c>
      <c r="G1369" s="4" t="s">
        <v>14</v>
      </c>
      <c r="H1369" s="5">
        <v>42831</v>
      </c>
      <c r="I1369" s="5" t="str">
        <f t="shared" si="219"/>
        <v>2017</v>
      </c>
      <c r="J1369" s="5" t="str">
        <f t="shared" si="212"/>
        <v>Apr</v>
      </c>
      <c r="K1369" s="5" t="str">
        <f t="shared" si="213"/>
        <v>Thu</v>
      </c>
      <c r="L1369" s="4">
        <v>52</v>
      </c>
      <c r="M1369" s="4" t="str">
        <f t="shared" si="214"/>
        <v>45-55</v>
      </c>
      <c r="N1369" s="4">
        <f t="shared" ca="1" si="220"/>
        <v>9</v>
      </c>
      <c r="O1369" s="4" t="str">
        <f t="shared" ca="1" si="215"/>
        <v>5+ yrs</v>
      </c>
      <c r="P1369" s="4">
        <v>81</v>
      </c>
      <c r="Q1369" s="4" t="str">
        <f t="shared" si="216"/>
        <v>Excepted</v>
      </c>
      <c r="R1369" s="4">
        <v>152776</v>
      </c>
      <c r="S1369" s="4">
        <v>16980</v>
      </c>
      <c r="T1369" s="4">
        <v>12222</v>
      </c>
      <c r="U1369" s="4">
        <v>17313</v>
      </c>
      <c r="V1369" s="4">
        <v>164665</v>
      </c>
      <c r="W1369" s="4" t="str">
        <f t="shared" si="217"/>
        <v>90%</v>
      </c>
      <c r="X1369" s="4">
        <f t="shared" si="218"/>
        <v>181978</v>
      </c>
      <c r="Y1369" s="4">
        <v>65</v>
      </c>
      <c r="Z1369" s="4" t="s">
        <v>22</v>
      </c>
    </row>
    <row r="1370" spans="1:26" x14ac:dyDescent="0.3">
      <c r="A1370" s="4" t="s">
        <v>1821</v>
      </c>
      <c r="B1370" s="4" t="s">
        <v>112</v>
      </c>
      <c r="C1370" s="4" t="s">
        <v>18</v>
      </c>
      <c r="D1370" s="4" t="s">
        <v>138</v>
      </c>
      <c r="E1370" s="4">
        <f t="shared" si="211"/>
        <v>115</v>
      </c>
      <c r="F1370" s="4" t="s">
        <v>56</v>
      </c>
      <c r="G1370" s="4" t="s">
        <v>14</v>
      </c>
      <c r="H1370" s="5">
        <v>42788</v>
      </c>
      <c r="I1370" s="5" t="str">
        <f t="shared" si="219"/>
        <v>2017</v>
      </c>
      <c r="J1370" s="5" t="str">
        <f t="shared" si="212"/>
        <v>Feb</v>
      </c>
      <c r="K1370" s="5" t="str">
        <f t="shared" si="213"/>
        <v>Wed</v>
      </c>
      <c r="L1370" s="4">
        <v>38</v>
      </c>
      <c r="M1370" s="4" t="str">
        <f t="shared" si="214"/>
        <v>35-45</v>
      </c>
      <c r="N1370" s="4">
        <f t="shared" ca="1" si="220"/>
        <v>9</v>
      </c>
      <c r="O1370" s="4" t="str">
        <f t="shared" ca="1" si="215"/>
        <v>5+ yrs</v>
      </c>
      <c r="P1370" s="4">
        <v>66</v>
      </c>
      <c r="Q1370" s="4" t="str">
        <f t="shared" si="216"/>
        <v>Excepted</v>
      </c>
      <c r="R1370" s="4">
        <v>107730</v>
      </c>
      <c r="S1370" s="4">
        <v>22024</v>
      </c>
      <c r="T1370" s="4">
        <v>3231</v>
      </c>
      <c r="U1370" s="4">
        <v>14062</v>
      </c>
      <c r="V1370" s="4">
        <v>118923</v>
      </c>
      <c r="W1370" s="4" t="str">
        <f t="shared" si="217"/>
        <v>89%</v>
      </c>
      <c r="X1370" s="4">
        <f t="shared" si="218"/>
        <v>132985</v>
      </c>
      <c r="Y1370" s="4">
        <v>87</v>
      </c>
      <c r="Z1370" s="4" t="s">
        <v>22</v>
      </c>
    </row>
    <row r="1371" spans="1:26" x14ac:dyDescent="0.3">
      <c r="A1371" s="4" t="s">
        <v>1822</v>
      </c>
      <c r="B1371" s="4" t="s">
        <v>484</v>
      </c>
      <c r="C1371" s="4" t="s">
        <v>11</v>
      </c>
      <c r="D1371" s="4" t="s">
        <v>12</v>
      </c>
      <c r="E1371" s="4">
        <f t="shared" si="211"/>
        <v>115</v>
      </c>
      <c r="F1371" s="4" t="s">
        <v>39</v>
      </c>
      <c r="G1371" s="4" t="s">
        <v>14</v>
      </c>
      <c r="H1371" s="5">
        <v>44701</v>
      </c>
      <c r="I1371" s="5" t="str">
        <f t="shared" si="219"/>
        <v>2022</v>
      </c>
      <c r="J1371" s="5" t="str">
        <f t="shared" si="212"/>
        <v>May</v>
      </c>
      <c r="K1371" s="5" t="str">
        <f t="shared" si="213"/>
        <v>Fri</v>
      </c>
      <c r="L1371" s="4">
        <v>54</v>
      </c>
      <c r="M1371" s="4" t="str">
        <f t="shared" si="214"/>
        <v>45-55</v>
      </c>
      <c r="N1371" s="4">
        <f t="shared" ca="1" si="220"/>
        <v>4</v>
      </c>
      <c r="O1371" s="4" t="str">
        <f t="shared" ca="1" si="215"/>
        <v>4+ yrs</v>
      </c>
      <c r="P1371" s="4">
        <v>91</v>
      </c>
      <c r="Q1371" s="4" t="str">
        <f t="shared" si="216"/>
        <v>Satisfied</v>
      </c>
      <c r="R1371" s="4">
        <v>133164</v>
      </c>
      <c r="S1371" s="4">
        <v>17132</v>
      </c>
      <c r="T1371" s="4">
        <v>6658</v>
      </c>
      <c r="U1371" s="4">
        <v>9929</v>
      </c>
      <c r="V1371" s="4">
        <v>147025</v>
      </c>
      <c r="W1371" s="4" t="str">
        <f t="shared" si="217"/>
        <v>94%</v>
      </c>
      <c r="X1371" s="4">
        <f t="shared" si="218"/>
        <v>156954</v>
      </c>
      <c r="Y1371" s="4">
        <v>77</v>
      </c>
      <c r="Z1371" s="4" t="s">
        <v>15</v>
      </c>
    </row>
    <row r="1372" spans="1:26" x14ac:dyDescent="0.3">
      <c r="A1372" s="4" t="s">
        <v>1823</v>
      </c>
      <c r="B1372" s="4" t="s">
        <v>442</v>
      </c>
      <c r="C1372" s="4" t="s">
        <v>63</v>
      </c>
      <c r="D1372" s="4" t="s">
        <v>64</v>
      </c>
      <c r="E1372" s="4">
        <f t="shared" si="211"/>
        <v>115</v>
      </c>
      <c r="F1372" s="4" t="s">
        <v>56</v>
      </c>
      <c r="G1372" s="4" t="s">
        <v>14</v>
      </c>
      <c r="H1372" s="5">
        <v>45350</v>
      </c>
      <c r="I1372" s="5" t="str">
        <f t="shared" si="219"/>
        <v>2024</v>
      </c>
      <c r="J1372" s="5" t="str">
        <f t="shared" si="212"/>
        <v>Feb</v>
      </c>
      <c r="K1372" s="5" t="str">
        <f t="shared" si="213"/>
        <v>Wed</v>
      </c>
      <c r="L1372" s="4">
        <v>46</v>
      </c>
      <c r="M1372" s="4" t="str">
        <f t="shared" si="214"/>
        <v>45-55</v>
      </c>
      <c r="N1372" s="4">
        <f t="shared" ca="1" si="220"/>
        <v>2</v>
      </c>
      <c r="O1372" s="4" t="str">
        <f t="shared" ca="1" si="215"/>
        <v>2+ yrs</v>
      </c>
      <c r="P1372" s="4">
        <v>63</v>
      </c>
      <c r="Q1372" s="4" t="str">
        <f t="shared" si="216"/>
        <v>Red Alert</v>
      </c>
      <c r="R1372" s="4">
        <v>120796</v>
      </c>
      <c r="S1372" s="4">
        <v>24239</v>
      </c>
      <c r="T1372" s="4">
        <v>6039</v>
      </c>
      <c r="U1372" s="4">
        <v>11029</v>
      </c>
      <c r="V1372" s="4">
        <v>140045</v>
      </c>
      <c r="W1372" s="4" t="str">
        <f t="shared" si="217"/>
        <v>93%</v>
      </c>
      <c r="X1372" s="4">
        <f t="shared" si="218"/>
        <v>151074</v>
      </c>
      <c r="Y1372" s="4">
        <v>86</v>
      </c>
      <c r="Z1372" s="4" t="s">
        <v>15</v>
      </c>
    </row>
    <row r="1373" spans="1:26" x14ac:dyDescent="0.3">
      <c r="A1373" s="4" t="s">
        <v>1824</v>
      </c>
      <c r="B1373" s="4" t="s">
        <v>196</v>
      </c>
      <c r="C1373" s="4" t="s">
        <v>18</v>
      </c>
      <c r="D1373" s="4" t="s">
        <v>125</v>
      </c>
      <c r="E1373" s="4">
        <f t="shared" si="211"/>
        <v>115</v>
      </c>
      <c r="F1373" s="4" t="s">
        <v>51</v>
      </c>
      <c r="G1373" s="4" t="s">
        <v>14</v>
      </c>
      <c r="H1373" s="5">
        <v>44127</v>
      </c>
      <c r="I1373" s="5" t="str">
        <f t="shared" si="219"/>
        <v>2020</v>
      </c>
      <c r="J1373" s="5" t="str">
        <f t="shared" si="212"/>
        <v>Oct</v>
      </c>
      <c r="K1373" s="5" t="str">
        <f t="shared" si="213"/>
        <v>Fri</v>
      </c>
      <c r="L1373" s="4">
        <v>51</v>
      </c>
      <c r="M1373" s="4" t="str">
        <f t="shared" si="214"/>
        <v>45-55</v>
      </c>
      <c r="N1373" s="4">
        <f t="shared" ca="1" si="220"/>
        <v>5</v>
      </c>
      <c r="O1373" s="4" t="str">
        <f t="shared" ca="1" si="215"/>
        <v>5+ yrs</v>
      </c>
      <c r="P1373" s="4">
        <v>66</v>
      </c>
      <c r="Q1373" s="4" t="str">
        <f t="shared" si="216"/>
        <v>Excepted</v>
      </c>
      <c r="R1373" s="4">
        <v>95523</v>
      </c>
      <c r="S1373" s="4">
        <v>16295</v>
      </c>
      <c r="T1373" s="4">
        <v>11462</v>
      </c>
      <c r="U1373" s="4">
        <v>9896</v>
      </c>
      <c r="V1373" s="4">
        <v>113384</v>
      </c>
      <c r="W1373" s="4" t="str">
        <f t="shared" si="217"/>
        <v>92%</v>
      </c>
      <c r="X1373" s="4">
        <f t="shared" si="218"/>
        <v>123280</v>
      </c>
      <c r="Y1373" s="4">
        <v>96</v>
      </c>
      <c r="Z1373" s="4" t="s">
        <v>15</v>
      </c>
    </row>
    <row r="1374" spans="1:26" x14ac:dyDescent="0.3">
      <c r="A1374" s="4" t="s">
        <v>1825</v>
      </c>
      <c r="B1374" s="4" t="s">
        <v>1164</v>
      </c>
      <c r="C1374" s="4" t="s">
        <v>11</v>
      </c>
      <c r="D1374" s="4" t="s">
        <v>25</v>
      </c>
      <c r="E1374" s="4">
        <f t="shared" si="211"/>
        <v>115</v>
      </c>
      <c r="F1374" s="4" t="s">
        <v>34</v>
      </c>
      <c r="G1374" s="4" t="s">
        <v>14</v>
      </c>
      <c r="H1374" s="5">
        <v>44188</v>
      </c>
      <c r="I1374" s="5" t="str">
        <f t="shared" si="219"/>
        <v>2020</v>
      </c>
      <c r="J1374" s="5" t="str">
        <f t="shared" si="212"/>
        <v>Dec</v>
      </c>
      <c r="K1374" s="5" t="str">
        <f t="shared" si="213"/>
        <v>Wed</v>
      </c>
      <c r="L1374" s="4">
        <v>55</v>
      </c>
      <c r="M1374" s="4" t="str">
        <f t="shared" si="214"/>
        <v>55+</v>
      </c>
      <c r="N1374" s="4">
        <f t="shared" ca="1" si="220"/>
        <v>5</v>
      </c>
      <c r="O1374" s="4" t="str">
        <f t="shared" ca="1" si="215"/>
        <v>5+ yrs</v>
      </c>
      <c r="P1374" s="4">
        <v>79</v>
      </c>
      <c r="Q1374" s="4" t="str">
        <f t="shared" si="216"/>
        <v>Excepted</v>
      </c>
      <c r="R1374" s="4">
        <v>149325</v>
      </c>
      <c r="S1374" s="4">
        <v>30049</v>
      </c>
      <c r="T1374" s="4">
        <v>7466</v>
      </c>
      <c r="U1374" s="4">
        <v>20618</v>
      </c>
      <c r="V1374" s="4">
        <v>166222</v>
      </c>
      <c r="W1374" s="4" t="str">
        <f t="shared" si="217"/>
        <v>89%</v>
      </c>
      <c r="X1374" s="4">
        <f t="shared" si="218"/>
        <v>186840</v>
      </c>
      <c r="Y1374" s="4">
        <v>64</v>
      </c>
      <c r="Z1374" s="4" t="s">
        <v>15</v>
      </c>
    </row>
    <row r="1375" spans="1:26" x14ac:dyDescent="0.3">
      <c r="A1375" s="4" t="s">
        <v>1826</v>
      </c>
      <c r="B1375" s="4" t="s">
        <v>1485</v>
      </c>
      <c r="C1375" s="4" t="s">
        <v>11</v>
      </c>
      <c r="D1375" s="4" t="s">
        <v>12</v>
      </c>
      <c r="E1375" s="4">
        <f t="shared" si="211"/>
        <v>115</v>
      </c>
      <c r="F1375" s="4" t="s">
        <v>45</v>
      </c>
      <c r="G1375" s="4" t="s">
        <v>14</v>
      </c>
      <c r="H1375" s="5">
        <v>43172</v>
      </c>
      <c r="I1375" s="5" t="str">
        <f t="shared" si="219"/>
        <v>2018</v>
      </c>
      <c r="J1375" s="5" t="str">
        <f t="shared" si="212"/>
        <v>Mar</v>
      </c>
      <c r="K1375" s="5" t="str">
        <f t="shared" si="213"/>
        <v>Tue</v>
      </c>
      <c r="L1375" s="4">
        <v>32</v>
      </c>
      <c r="M1375" s="4" t="str">
        <f t="shared" si="214"/>
        <v>25-35</v>
      </c>
      <c r="N1375" s="4">
        <f t="shared" ca="1" si="220"/>
        <v>8</v>
      </c>
      <c r="O1375" s="4" t="str">
        <f t="shared" ca="1" si="215"/>
        <v>5+ yrs</v>
      </c>
      <c r="P1375" s="4">
        <v>82</v>
      </c>
      <c r="Q1375" s="4" t="str">
        <f t="shared" si="216"/>
        <v>Excepted</v>
      </c>
      <c r="R1375" s="4">
        <v>68416</v>
      </c>
      <c r="S1375" s="4">
        <v>13660</v>
      </c>
      <c r="T1375" s="4">
        <v>0</v>
      </c>
      <c r="U1375" s="4">
        <v>5637</v>
      </c>
      <c r="V1375" s="4">
        <v>76439</v>
      </c>
      <c r="W1375" s="4" t="str">
        <f t="shared" si="217"/>
        <v>93%</v>
      </c>
      <c r="X1375" s="4">
        <f t="shared" si="218"/>
        <v>82076</v>
      </c>
      <c r="Y1375" s="4">
        <v>87</v>
      </c>
      <c r="Z1375" s="4" t="s">
        <v>15</v>
      </c>
    </row>
    <row r="1376" spans="1:26" x14ac:dyDescent="0.3">
      <c r="A1376" s="4" t="s">
        <v>1827</v>
      </c>
      <c r="B1376" s="4" t="s">
        <v>1204</v>
      </c>
      <c r="C1376" s="4" t="s">
        <v>32</v>
      </c>
      <c r="D1376" s="4" t="s">
        <v>130</v>
      </c>
      <c r="E1376" s="4">
        <f t="shared" si="211"/>
        <v>115</v>
      </c>
      <c r="F1376" s="4" t="s">
        <v>13</v>
      </c>
      <c r="G1376" s="4" t="s">
        <v>14</v>
      </c>
      <c r="H1376" s="5">
        <v>45083</v>
      </c>
      <c r="I1376" s="5" t="str">
        <f t="shared" si="219"/>
        <v>2023</v>
      </c>
      <c r="J1376" s="5" t="str">
        <f t="shared" si="212"/>
        <v>Jun</v>
      </c>
      <c r="K1376" s="5" t="str">
        <f t="shared" si="213"/>
        <v>Tue</v>
      </c>
      <c r="L1376" s="4">
        <v>42</v>
      </c>
      <c r="M1376" s="4" t="str">
        <f t="shared" si="214"/>
        <v>35-45</v>
      </c>
      <c r="N1376" s="4">
        <f t="shared" ca="1" si="220"/>
        <v>3</v>
      </c>
      <c r="O1376" s="4" t="str">
        <f t="shared" ca="1" si="215"/>
        <v>3+ yrs</v>
      </c>
      <c r="P1376" s="4">
        <v>67</v>
      </c>
      <c r="Q1376" s="4" t="str">
        <f t="shared" si="216"/>
        <v>Excepted</v>
      </c>
      <c r="R1376" s="4">
        <v>77910</v>
      </c>
      <c r="S1376" s="4">
        <v>9041</v>
      </c>
      <c r="T1376" s="4">
        <v>3895</v>
      </c>
      <c r="U1376" s="4">
        <v>12157</v>
      </c>
      <c r="V1376" s="4">
        <v>78689</v>
      </c>
      <c r="W1376" s="4" t="str">
        <f t="shared" si="217"/>
        <v>87%</v>
      </c>
      <c r="X1376" s="4">
        <f t="shared" si="218"/>
        <v>90846</v>
      </c>
      <c r="Y1376" s="4">
        <v>55</v>
      </c>
      <c r="Z1376" s="4" t="s">
        <v>22</v>
      </c>
    </row>
    <row r="1377" spans="1:26" x14ac:dyDescent="0.3">
      <c r="A1377" s="4" t="s">
        <v>1828</v>
      </c>
      <c r="B1377" s="4" t="s">
        <v>225</v>
      </c>
      <c r="C1377" s="4" t="s">
        <v>71</v>
      </c>
      <c r="D1377" s="4" t="s">
        <v>72</v>
      </c>
      <c r="E1377" s="4">
        <f t="shared" si="211"/>
        <v>115</v>
      </c>
      <c r="F1377" s="4" t="s">
        <v>20</v>
      </c>
      <c r="G1377" s="4" t="s">
        <v>14</v>
      </c>
      <c r="H1377" s="5">
        <v>45135</v>
      </c>
      <c r="I1377" s="5" t="str">
        <f t="shared" si="219"/>
        <v>2023</v>
      </c>
      <c r="J1377" s="5" t="str">
        <f t="shared" si="212"/>
        <v>Jul</v>
      </c>
      <c r="K1377" s="5" t="str">
        <f t="shared" si="213"/>
        <v>Fri</v>
      </c>
      <c r="L1377" s="4">
        <v>50</v>
      </c>
      <c r="M1377" s="4" t="str">
        <f t="shared" si="214"/>
        <v>45-55</v>
      </c>
      <c r="N1377" s="4">
        <f t="shared" ca="1" si="220"/>
        <v>3</v>
      </c>
      <c r="O1377" s="4" t="str">
        <f t="shared" ca="1" si="215"/>
        <v>3+ yrs</v>
      </c>
      <c r="P1377" s="4">
        <v>69</v>
      </c>
      <c r="Q1377" s="4" t="str">
        <f t="shared" si="216"/>
        <v>Excepted</v>
      </c>
      <c r="R1377" s="4">
        <v>107450</v>
      </c>
      <c r="S1377" s="4">
        <v>19549</v>
      </c>
      <c r="T1377" s="4">
        <v>8596</v>
      </c>
      <c r="U1377" s="4">
        <v>10459</v>
      </c>
      <c r="V1377" s="4">
        <v>125136</v>
      </c>
      <c r="W1377" s="4" t="str">
        <f t="shared" si="217"/>
        <v>92%</v>
      </c>
      <c r="X1377" s="4">
        <f t="shared" si="218"/>
        <v>135595</v>
      </c>
      <c r="Y1377" s="4">
        <v>95</v>
      </c>
      <c r="Z1377" s="4" t="s">
        <v>15</v>
      </c>
    </row>
    <row r="1378" spans="1:26" x14ac:dyDescent="0.3">
      <c r="A1378" s="4" t="s">
        <v>1829</v>
      </c>
      <c r="B1378" s="4" t="s">
        <v>80</v>
      </c>
      <c r="C1378" s="4" t="s">
        <v>11</v>
      </c>
      <c r="D1378" s="4" t="s">
        <v>25</v>
      </c>
      <c r="E1378" s="4">
        <f t="shared" si="211"/>
        <v>115</v>
      </c>
      <c r="F1378" s="4" t="s">
        <v>39</v>
      </c>
      <c r="G1378" s="4" t="s">
        <v>14</v>
      </c>
      <c r="H1378" s="5">
        <v>44118</v>
      </c>
      <c r="I1378" s="5" t="str">
        <f t="shared" si="219"/>
        <v>2020</v>
      </c>
      <c r="J1378" s="5" t="str">
        <f t="shared" si="212"/>
        <v>Oct</v>
      </c>
      <c r="K1378" s="5" t="str">
        <f t="shared" si="213"/>
        <v>Wed</v>
      </c>
      <c r="L1378" s="4">
        <v>23</v>
      </c>
      <c r="M1378" s="4" t="str">
        <f t="shared" si="214"/>
        <v>&lt;25</v>
      </c>
      <c r="N1378" s="4">
        <f t="shared" ca="1" si="220"/>
        <v>5</v>
      </c>
      <c r="O1378" s="4" t="str">
        <f t="shared" ca="1" si="215"/>
        <v>5+ yrs</v>
      </c>
      <c r="P1378" s="4">
        <v>47</v>
      </c>
      <c r="Q1378" s="4" t="str">
        <f t="shared" si="216"/>
        <v>Red Alert</v>
      </c>
      <c r="R1378" s="4">
        <v>54418</v>
      </c>
      <c r="S1378" s="4">
        <v>9789</v>
      </c>
      <c r="T1378" s="4">
        <v>6530</v>
      </c>
      <c r="U1378" s="4">
        <v>8415</v>
      </c>
      <c r="V1378" s="4">
        <v>62322</v>
      </c>
      <c r="W1378" s="4" t="str">
        <f t="shared" si="217"/>
        <v>88%</v>
      </c>
      <c r="X1378" s="4">
        <f t="shared" si="218"/>
        <v>70737</v>
      </c>
      <c r="Y1378" s="4">
        <v>89</v>
      </c>
      <c r="Z1378" s="4" t="s">
        <v>15</v>
      </c>
    </row>
    <row r="1379" spans="1:26" x14ac:dyDescent="0.3">
      <c r="A1379" s="4" t="s">
        <v>1830</v>
      </c>
      <c r="B1379" s="4" t="s">
        <v>375</v>
      </c>
      <c r="C1379" s="4" t="s">
        <v>11</v>
      </c>
      <c r="D1379" s="4" t="s">
        <v>48</v>
      </c>
      <c r="E1379" s="4">
        <f t="shared" si="211"/>
        <v>115</v>
      </c>
      <c r="F1379" s="4" t="s">
        <v>56</v>
      </c>
      <c r="G1379" s="4" t="s">
        <v>14</v>
      </c>
      <c r="H1379" s="5">
        <v>43538</v>
      </c>
      <c r="I1379" s="5" t="str">
        <f t="shared" si="219"/>
        <v>2019</v>
      </c>
      <c r="J1379" s="5" t="str">
        <f t="shared" si="212"/>
        <v>Mar</v>
      </c>
      <c r="K1379" s="5" t="str">
        <f t="shared" si="213"/>
        <v>Thu</v>
      </c>
      <c r="L1379" s="4">
        <v>24</v>
      </c>
      <c r="M1379" s="4" t="str">
        <f t="shared" si="214"/>
        <v>&lt;25</v>
      </c>
      <c r="N1379" s="4">
        <f t="shared" ca="1" si="220"/>
        <v>7</v>
      </c>
      <c r="O1379" s="4" t="str">
        <f t="shared" ca="1" si="215"/>
        <v>5+ yrs</v>
      </c>
      <c r="P1379" s="4">
        <v>78</v>
      </c>
      <c r="Q1379" s="4" t="str">
        <f t="shared" si="216"/>
        <v>Excepted</v>
      </c>
      <c r="R1379" s="4">
        <v>68280</v>
      </c>
      <c r="S1379" s="4">
        <v>7336</v>
      </c>
      <c r="T1379" s="4">
        <v>3414</v>
      </c>
      <c r="U1379" s="4">
        <v>9752</v>
      </c>
      <c r="V1379" s="4">
        <v>69278</v>
      </c>
      <c r="W1379" s="4" t="str">
        <f t="shared" si="217"/>
        <v>88%</v>
      </c>
      <c r="X1379" s="4">
        <f t="shared" si="218"/>
        <v>79030</v>
      </c>
      <c r="Y1379" s="4">
        <v>99</v>
      </c>
      <c r="Z1379" s="4" t="s">
        <v>15</v>
      </c>
    </row>
    <row r="1380" spans="1:26" x14ac:dyDescent="0.3">
      <c r="A1380" s="4" t="s">
        <v>1831</v>
      </c>
      <c r="B1380" s="4" t="s">
        <v>299</v>
      </c>
      <c r="C1380" s="4" t="s">
        <v>18</v>
      </c>
      <c r="D1380" s="4" t="s">
        <v>19</v>
      </c>
      <c r="E1380" s="4">
        <f t="shared" si="211"/>
        <v>115</v>
      </c>
      <c r="F1380" s="4" t="s">
        <v>51</v>
      </c>
      <c r="G1380" s="4" t="s">
        <v>14</v>
      </c>
      <c r="H1380" s="5">
        <v>43112</v>
      </c>
      <c r="I1380" s="5" t="str">
        <f t="shared" si="219"/>
        <v>2018</v>
      </c>
      <c r="J1380" s="5" t="str">
        <f t="shared" si="212"/>
        <v>Jan</v>
      </c>
      <c r="K1380" s="5" t="str">
        <f t="shared" si="213"/>
        <v>Fri</v>
      </c>
      <c r="L1380" s="4">
        <v>45</v>
      </c>
      <c r="M1380" s="4" t="str">
        <f t="shared" si="214"/>
        <v>45-55</v>
      </c>
      <c r="N1380" s="4">
        <f t="shared" ca="1" si="220"/>
        <v>8</v>
      </c>
      <c r="O1380" s="4" t="str">
        <f t="shared" ca="1" si="215"/>
        <v>5+ yrs</v>
      </c>
      <c r="P1380" s="4">
        <v>65</v>
      </c>
      <c r="Q1380" s="4" t="str">
        <f t="shared" si="216"/>
        <v>Excepted</v>
      </c>
      <c r="R1380" s="4">
        <v>81585</v>
      </c>
      <c r="S1380" s="4">
        <v>13310</v>
      </c>
      <c r="T1380" s="4">
        <v>9790</v>
      </c>
      <c r="U1380" s="4">
        <v>10286</v>
      </c>
      <c r="V1380" s="4">
        <v>94399</v>
      </c>
      <c r="W1380" s="4" t="str">
        <f t="shared" si="217"/>
        <v>90%</v>
      </c>
      <c r="X1380" s="4">
        <f t="shared" si="218"/>
        <v>104685</v>
      </c>
      <c r="Y1380" s="4">
        <v>80</v>
      </c>
      <c r="Z1380" s="4" t="s">
        <v>15</v>
      </c>
    </row>
    <row r="1381" spans="1:26" x14ac:dyDescent="0.3">
      <c r="A1381" s="4" t="s">
        <v>1832</v>
      </c>
      <c r="B1381" s="4" t="s">
        <v>1327</v>
      </c>
      <c r="C1381" s="4" t="s">
        <v>63</v>
      </c>
      <c r="D1381" s="4" t="s">
        <v>329</v>
      </c>
      <c r="E1381" s="4">
        <f t="shared" si="211"/>
        <v>115</v>
      </c>
      <c r="F1381" s="4" t="s">
        <v>56</v>
      </c>
      <c r="G1381" s="4" t="s">
        <v>14</v>
      </c>
      <c r="H1381" s="5">
        <v>42968</v>
      </c>
      <c r="I1381" s="5" t="str">
        <f t="shared" si="219"/>
        <v>2017</v>
      </c>
      <c r="J1381" s="5" t="str">
        <f t="shared" si="212"/>
        <v>Aug</v>
      </c>
      <c r="K1381" s="5" t="str">
        <f t="shared" si="213"/>
        <v>Mon</v>
      </c>
      <c r="L1381" s="4">
        <v>28</v>
      </c>
      <c r="M1381" s="4" t="str">
        <f t="shared" si="214"/>
        <v>25-35</v>
      </c>
      <c r="N1381" s="4">
        <f t="shared" ca="1" si="220"/>
        <v>9</v>
      </c>
      <c r="O1381" s="4" t="str">
        <f t="shared" ca="1" si="215"/>
        <v>5+ yrs</v>
      </c>
      <c r="P1381" s="4">
        <v>92</v>
      </c>
      <c r="Q1381" s="4" t="str">
        <f t="shared" si="216"/>
        <v>Satisfied</v>
      </c>
      <c r="R1381" s="4">
        <v>70252</v>
      </c>
      <c r="S1381" s="4">
        <v>7709</v>
      </c>
      <c r="T1381" s="4">
        <v>3512</v>
      </c>
      <c r="U1381" s="4">
        <v>4978</v>
      </c>
      <c r="V1381" s="4">
        <v>76495</v>
      </c>
      <c r="W1381" s="4" t="str">
        <f t="shared" si="217"/>
        <v>94%</v>
      </c>
      <c r="X1381" s="4">
        <f t="shared" si="218"/>
        <v>81473</v>
      </c>
      <c r="Y1381" s="4">
        <v>78</v>
      </c>
      <c r="Z1381" s="4" t="s">
        <v>15</v>
      </c>
    </row>
    <row r="1382" spans="1:26" x14ac:dyDescent="0.3">
      <c r="A1382" s="4" t="s">
        <v>1833</v>
      </c>
      <c r="B1382" s="4" t="s">
        <v>675</v>
      </c>
      <c r="C1382" s="4" t="s">
        <v>85</v>
      </c>
      <c r="D1382" s="4" t="s">
        <v>176</v>
      </c>
      <c r="E1382" s="4">
        <f t="shared" si="211"/>
        <v>115</v>
      </c>
      <c r="F1382" s="4" t="s">
        <v>34</v>
      </c>
      <c r="G1382" s="4" t="s">
        <v>14</v>
      </c>
      <c r="H1382" s="5">
        <v>44974</v>
      </c>
      <c r="I1382" s="5" t="str">
        <f t="shared" si="219"/>
        <v>2023</v>
      </c>
      <c r="J1382" s="5" t="str">
        <f t="shared" si="212"/>
        <v>Feb</v>
      </c>
      <c r="K1382" s="5" t="str">
        <f t="shared" si="213"/>
        <v>Fri</v>
      </c>
      <c r="L1382" s="4">
        <v>51</v>
      </c>
      <c r="M1382" s="4" t="str">
        <f t="shared" si="214"/>
        <v>45-55</v>
      </c>
      <c r="N1382" s="4">
        <f t="shared" ca="1" si="220"/>
        <v>3</v>
      </c>
      <c r="O1382" s="4" t="str">
        <f t="shared" ca="1" si="215"/>
        <v>3+ yrs</v>
      </c>
      <c r="P1382" s="4">
        <v>83</v>
      </c>
      <c r="Q1382" s="4" t="str">
        <f t="shared" si="216"/>
        <v>Excepted</v>
      </c>
      <c r="R1382" s="4">
        <v>99654</v>
      </c>
      <c r="S1382" s="4">
        <v>11616</v>
      </c>
      <c r="T1382" s="4">
        <v>7972</v>
      </c>
      <c r="U1382" s="4">
        <v>10080</v>
      </c>
      <c r="V1382" s="4">
        <v>109162</v>
      </c>
      <c r="W1382" s="4" t="str">
        <f t="shared" si="217"/>
        <v>92%</v>
      </c>
      <c r="X1382" s="4">
        <f t="shared" si="218"/>
        <v>119242</v>
      </c>
      <c r="Y1382" s="4">
        <v>79</v>
      </c>
      <c r="Z1382" s="4" t="s">
        <v>22</v>
      </c>
    </row>
    <row r="1383" spans="1:26" x14ac:dyDescent="0.3">
      <c r="A1383" s="4" t="s">
        <v>1834</v>
      </c>
      <c r="B1383" s="4" t="s">
        <v>600</v>
      </c>
      <c r="C1383" s="4" t="s">
        <v>59</v>
      </c>
      <c r="D1383" s="4" t="s">
        <v>203</v>
      </c>
      <c r="E1383" s="4">
        <f t="shared" si="211"/>
        <v>115</v>
      </c>
      <c r="F1383" s="4" t="s">
        <v>13</v>
      </c>
      <c r="G1383" s="4" t="s">
        <v>14</v>
      </c>
      <c r="H1383" s="5">
        <v>43404</v>
      </c>
      <c r="I1383" s="5" t="str">
        <f t="shared" si="219"/>
        <v>2018</v>
      </c>
      <c r="J1383" s="5" t="str">
        <f t="shared" si="212"/>
        <v>Oct</v>
      </c>
      <c r="K1383" s="5" t="str">
        <f t="shared" si="213"/>
        <v>Wed</v>
      </c>
      <c r="L1383" s="4">
        <v>45</v>
      </c>
      <c r="M1383" s="4" t="str">
        <f t="shared" si="214"/>
        <v>45-55</v>
      </c>
      <c r="N1383" s="4">
        <f t="shared" ca="1" si="220"/>
        <v>7</v>
      </c>
      <c r="O1383" s="4" t="str">
        <f t="shared" ca="1" si="215"/>
        <v>5+ yrs</v>
      </c>
      <c r="P1383" s="4">
        <v>74</v>
      </c>
      <c r="Q1383" s="4" t="str">
        <f t="shared" si="216"/>
        <v>Excepted</v>
      </c>
      <c r="R1383" s="4">
        <v>87840</v>
      </c>
      <c r="S1383" s="4">
        <v>16526</v>
      </c>
      <c r="T1383" s="4">
        <v>10540</v>
      </c>
      <c r="U1383" s="4">
        <v>5498</v>
      </c>
      <c r="V1383" s="4">
        <v>109408</v>
      </c>
      <c r="W1383" s="4" t="str">
        <f t="shared" si="217"/>
        <v>95%</v>
      </c>
      <c r="X1383" s="4">
        <f t="shared" si="218"/>
        <v>114906</v>
      </c>
      <c r="Y1383" s="4">
        <v>62</v>
      </c>
      <c r="Z1383" s="4" t="s">
        <v>22</v>
      </c>
    </row>
    <row r="1384" spans="1:26" x14ac:dyDescent="0.3">
      <c r="A1384" s="4" t="s">
        <v>1835</v>
      </c>
      <c r="B1384" s="4" t="s">
        <v>808</v>
      </c>
      <c r="C1384" s="4" t="s">
        <v>71</v>
      </c>
      <c r="D1384" s="4" t="s">
        <v>110</v>
      </c>
      <c r="E1384" s="4">
        <f t="shared" si="211"/>
        <v>115</v>
      </c>
      <c r="F1384" s="4" t="s">
        <v>20</v>
      </c>
      <c r="G1384" s="4" t="s">
        <v>14</v>
      </c>
      <c r="H1384" s="5">
        <v>45544</v>
      </c>
      <c r="I1384" s="5" t="str">
        <f t="shared" si="219"/>
        <v>2024</v>
      </c>
      <c r="J1384" s="5" t="str">
        <f t="shared" si="212"/>
        <v>Sep</v>
      </c>
      <c r="K1384" s="5" t="str">
        <f t="shared" si="213"/>
        <v>Mon</v>
      </c>
      <c r="L1384" s="4">
        <v>56</v>
      </c>
      <c r="M1384" s="4" t="str">
        <f t="shared" si="214"/>
        <v>55+</v>
      </c>
      <c r="N1384" s="4">
        <f t="shared" ca="1" si="220"/>
        <v>2</v>
      </c>
      <c r="O1384" s="4" t="str">
        <f t="shared" ca="1" si="215"/>
        <v>2+ yrs</v>
      </c>
      <c r="P1384" s="4">
        <v>82</v>
      </c>
      <c r="Q1384" s="4" t="str">
        <f t="shared" si="216"/>
        <v>Excepted</v>
      </c>
      <c r="R1384" s="4">
        <v>141792</v>
      </c>
      <c r="S1384" s="4">
        <v>29383</v>
      </c>
      <c r="T1384" s="4">
        <v>0</v>
      </c>
      <c r="U1384" s="4">
        <v>16463</v>
      </c>
      <c r="V1384" s="4">
        <v>154712</v>
      </c>
      <c r="W1384" s="4" t="str">
        <f t="shared" si="217"/>
        <v>90%</v>
      </c>
      <c r="X1384" s="4">
        <f t="shared" si="218"/>
        <v>171175</v>
      </c>
      <c r="Y1384" s="4">
        <v>55</v>
      </c>
      <c r="Z1384" s="4" t="s">
        <v>22</v>
      </c>
    </row>
    <row r="1385" spans="1:26" x14ac:dyDescent="0.3">
      <c r="A1385" s="4" t="s">
        <v>1836</v>
      </c>
      <c r="B1385" s="4" t="s">
        <v>565</v>
      </c>
      <c r="C1385" s="4" t="s">
        <v>11</v>
      </c>
      <c r="D1385" s="4" t="s">
        <v>25</v>
      </c>
      <c r="E1385" s="4">
        <f t="shared" si="211"/>
        <v>115</v>
      </c>
      <c r="F1385" s="4" t="s">
        <v>13</v>
      </c>
      <c r="G1385" s="4" t="s">
        <v>14</v>
      </c>
      <c r="H1385" s="5">
        <v>44047</v>
      </c>
      <c r="I1385" s="5" t="str">
        <f t="shared" si="219"/>
        <v>2020</v>
      </c>
      <c r="J1385" s="5" t="str">
        <f t="shared" si="212"/>
        <v>Aug</v>
      </c>
      <c r="K1385" s="5" t="str">
        <f t="shared" si="213"/>
        <v>Tue</v>
      </c>
      <c r="L1385" s="4">
        <v>27</v>
      </c>
      <c r="M1385" s="4" t="str">
        <f t="shared" si="214"/>
        <v>25-35</v>
      </c>
      <c r="N1385" s="4">
        <f t="shared" ca="1" si="220"/>
        <v>6</v>
      </c>
      <c r="O1385" s="4" t="str">
        <f t="shared" ca="1" si="215"/>
        <v>5+ yrs</v>
      </c>
      <c r="P1385" s="4">
        <v>88</v>
      </c>
      <c r="Q1385" s="4" t="str">
        <f t="shared" si="216"/>
        <v>Excepted</v>
      </c>
      <c r="R1385" s="4">
        <v>69498</v>
      </c>
      <c r="S1385" s="4">
        <v>11586</v>
      </c>
      <c r="T1385" s="4">
        <v>5559</v>
      </c>
      <c r="U1385" s="4">
        <v>9304</v>
      </c>
      <c r="V1385" s="4">
        <v>77339</v>
      </c>
      <c r="W1385" s="4" t="str">
        <f t="shared" si="217"/>
        <v>89%</v>
      </c>
      <c r="X1385" s="4">
        <f t="shared" si="218"/>
        <v>86643</v>
      </c>
      <c r="Y1385" s="4">
        <v>82</v>
      </c>
      <c r="Z1385" s="4" t="s">
        <v>15</v>
      </c>
    </row>
    <row r="1386" spans="1:26" x14ac:dyDescent="0.3">
      <c r="A1386" s="4" t="s">
        <v>1837</v>
      </c>
      <c r="B1386" s="4" t="s">
        <v>1760</v>
      </c>
      <c r="C1386" s="4" t="s">
        <v>54</v>
      </c>
      <c r="D1386" s="4" t="s">
        <v>280</v>
      </c>
      <c r="E1386" s="4">
        <f t="shared" si="211"/>
        <v>115</v>
      </c>
      <c r="F1386" s="4" t="s">
        <v>56</v>
      </c>
      <c r="G1386" s="4" t="s">
        <v>14</v>
      </c>
      <c r="H1386" s="5">
        <v>45344</v>
      </c>
      <c r="I1386" s="5" t="str">
        <f t="shared" si="219"/>
        <v>2024</v>
      </c>
      <c r="J1386" s="5" t="str">
        <f t="shared" si="212"/>
        <v>Feb</v>
      </c>
      <c r="K1386" s="5" t="str">
        <f t="shared" si="213"/>
        <v>Thu</v>
      </c>
      <c r="L1386" s="4">
        <v>45</v>
      </c>
      <c r="M1386" s="4" t="str">
        <f t="shared" si="214"/>
        <v>45-55</v>
      </c>
      <c r="N1386" s="4">
        <f t="shared" ca="1" si="220"/>
        <v>2</v>
      </c>
      <c r="O1386" s="4" t="str">
        <f t="shared" ca="1" si="215"/>
        <v>2+ yrs</v>
      </c>
      <c r="P1386" s="4">
        <v>87</v>
      </c>
      <c r="Q1386" s="4" t="str">
        <f t="shared" si="216"/>
        <v>Excepted</v>
      </c>
      <c r="R1386" s="4">
        <v>129780</v>
      </c>
      <c r="S1386" s="4">
        <v>20621</v>
      </c>
      <c r="T1386" s="4">
        <v>15573</v>
      </c>
      <c r="U1386" s="4">
        <v>10792</v>
      </c>
      <c r="V1386" s="4">
        <v>155182</v>
      </c>
      <c r="W1386" s="4" t="str">
        <f t="shared" si="217"/>
        <v>93%</v>
      </c>
      <c r="X1386" s="4">
        <f t="shared" si="218"/>
        <v>165974</v>
      </c>
      <c r="Y1386" s="4">
        <v>59</v>
      </c>
      <c r="Z1386" s="4" t="s">
        <v>15</v>
      </c>
    </row>
    <row r="1387" spans="1:26" x14ac:dyDescent="0.3">
      <c r="A1387" s="4" t="s">
        <v>1838</v>
      </c>
      <c r="B1387" s="4" t="s">
        <v>611</v>
      </c>
      <c r="C1387" s="4" t="s">
        <v>18</v>
      </c>
      <c r="D1387" s="4" t="s">
        <v>19</v>
      </c>
      <c r="E1387" s="4">
        <f t="shared" si="211"/>
        <v>115</v>
      </c>
      <c r="F1387" s="4" t="s">
        <v>20</v>
      </c>
      <c r="G1387" s="4" t="s">
        <v>21</v>
      </c>
      <c r="H1387" s="5">
        <v>43354</v>
      </c>
      <c r="I1387" s="5" t="str">
        <f t="shared" si="219"/>
        <v>2018</v>
      </c>
      <c r="J1387" s="5" t="str">
        <f t="shared" si="212"/>
        <v>Sep</v>
      </c>
      <c r="K1387" s="5" t="str">
        <f t="shared" si="213"/>
        <v>Tue</v>
      </c>
      <c r="L1387" s="4">
        <v>36</v>
      </c>
      <c r="M1387" s="4" t="str">
        <f t="shared" si="214"/>
        <v>35-45</v>
      </c>
      <c r="N1387" s="4">
        <f t="shared" ca="1" si="220"/>
        <v>8</v>
      </c>
      <c r="O1387" s="4" t="str">
        <f t="shared" ca="1" si="215"/>
        <v>5+ yrs</v>
      </c>
      <c r="P1387" s="4">
        <v>66</v>
      </c>
      <c r="Q1387" s="4" t="str">
        <f t="shared" si="216"/>
        <v>Excepted</v>
      </c>
      <c r="R1387" s="4">
        <v>75852</v>
      </c>
      <c r="S1387" s="4">
        <v>7737</v>
      </c>
      <c r="T1387" s="4">
        <v>2275</v>
      </c>
      <c r="U1387" s="4">
        <v>11257</v>
      </c>
      <c r="V1387" s="4">
        <v>74607</v>
      </c>
      <c r="W1387" s="4" t="str">
        <f t="shared" si="217"/>
        <v>87%</v>
      </c>
      <c r="X1387" s="4">
        <f t="shared" si="218"/>
        <v>85864</v>
      </c>
      <c r="Y1387" s="4">
        <v>99</v>
      </c>
      <c r="Z1387" s="4" t="s">
        <v>15</v>
      </c>
    </row>
    <row r="1388" spans="1:26" x14ac:dyDescent="0.3">
      <c r="A1388" s="4" t="s">
        <v>1839</v>
      </c>
      <c r="B1388" s="4" t="s">
        <v>633</v>
      </c>
      <c r="C1388" s="4" t="s">
        <v>59</v>
      </c>
      <c r="D1388" s="4" t="s">
        <v>78</v>
      </c>
      <c r="E1388" s="4">
        <f t="shared" si="211"/>
        <v>115</v>
      </c>
      <c r="F1388" s="4" t="s">
        <v>39</v>
      </c>
      <c r="G1388" s="4" t="s">
        <v>14</v>
      </c>
      <c r="H1388" s="5">
        <v>45564</v>
      </c>
      <c r="I1388" s="5" t="str">
        <f t="shared" si="219"/>
        <v>2024</v>
      </c>
      <c r="J1388" s="5" t="str">
        <f t="shared" si="212"/>
        <v>Sep</v>
      </c>
      <c r="K1388" s="5" t="str">
        <f t="shared" si="213"/>
        <v>Sun</v>
      </c>
      <c r="L1388" s="4">
        <v>45</v>
      </c>
      <c r="M1388" s="4" t="str">
        <f t="shared" si="214"/>
        <v>45-55</v>
      </c>
      <c r="N1388" s="4">
        <f t="shared" ca="1" si="220"/>
        <v>2</v>
      </c>
      <c r="O1388" s="4" t="str">
        <f t="shared" ca="1" si="215"/>
        <v>2+ yrs</v>
      </c>
      <c r="P1388" s="4">
        <v>88</v>
      </c>
      <c r="Q1388" s="4" t="str">
        <f t="shared" si="216"/>
        <v>Excepted</v>
      </c>
      <c r="R1388" s="4">
        <v>81000</v>
      </c>
      <c r="S1388" s="4">
        <v>13969</v>
      </c>
      <c r="T1388" s="4">
        <v>2430</v>
      </c>
      <c r="U1388" s="4">
        <v>7913</v>
      </c>
      <c r="V1388" s="4">
        <v>89486</v>
      </c>
      <c r="W1388" s="4" t="str">
        <f t="shared" si="217"/>
        <v>92%</v>
      </c>
      <c r="X1388" s="4">
        <f t="shared" si="218"/>
        <v>97399</v>
      </c>
      <c r="Y1388" s="4">
        <v>59</v>
      </c>
      <c r="Z1388" s="4" t="s">
        <v>15</v>
      </c>
    </row>
    <row r="1389" spans="1:26" x14ac:dyDescent="0.3">
      <c r="A1389" s="4" t="s">
        <v>1840</v>
      </c>
      <c r="B1389" s="4" t="s">
        <v>1760</v>
      </c>
      <c r="C1389" s="4" t="s">
        <v>54</v>
      </c>
      <c r="D1389" s="4" t="s">
        <v>151</v>
      </c>
      <c r="E1389" s="4">
        <f t="shared" si="211"/>
        <v>115</v>
      </c>
      <c r="F1389" s="4" t="s">
        <v>39</v>
      </c>
      <c r="G1389" s="4" t="s">
        <v>14</v>
      </c>
      <c r="H1389" s="5">
        <v>45188</v>
      </c>
      <c r="I1389" s="5" t="str">
        <f t="shared" si="219"/>
        <v>2023</v>
      </c>
      <c r="J1389" s="5" t="str">
        <f t="shared" si="212"/>
        <v>Sep</v>
      </c>
      <c r="K1389" s="5" t="str">
        <f t="shared" si="213"/>
        <v>Tue</v>
      </c>
      <c r="L1389" s="4">
        <v>42</v>
      </c>
      <c r="M1389" s="4" t="str">
        <f t="shared" si="214"/>
        <v>35-45</v>
      </c>
      <c r="N1389" s="4">
        <f t="shared" ca="1" si="220"/>
        <v>3</v>
      </c>
      <c r="O1389" s="4" t="str">
        <f t="shared" ca="1" si="215"/>
        <v>3+ yrs</v>
      </c>
      <c r="P1389" s="4">
        <v>66</v>
      </c>
      <c r="Q1389" s="4" t="str">
        <f t="shared" si="216"/>
        <v>Excepted</v>
      </c>
      <c r="R1389" s="4">
        <v>83580</v>
      </c>
      <c r="S1389" s="4">
        <v>17172</v>
      </c>
      <c r="T1389" s="4">
        <v>4179</v>
      </c>
      <c r="U1389" s="4">
        <v>13061</v>
      </c>
      <c r="V1389" s="4">
        <v>91870</v>
      </c>
      <c r="W1389" s="4" t="str">
        <f t="shared" si="217"/>
        <v>88%</v>
      </c>
      <c r="X1389" s="4">
        <f t="shared" si="218"/>
        <v>104931</v>
      </c>
      <c r="Y1389" s="4">
        <v>80</v>
      </c>
      <c r="Z1389" s="4" t="s">
        <v>15</v>
      </c>
    </row>
    <row r="1390" spans="1:26" x14ac:dyDescent="0.3">
      <c r="A1390" s="4" t="s">
        <v>1841</v>
      </c>
      <c r="B1390" s="4" t="s">
        <v>278</v>
      </c>
      <c r="C1390" s="4" t="s">
        <v>54</v>
      </c>
      <c r="D1390" s="4" t="s">
        <v>55</v>
      </c>
      <c r="E1390" s="4">
        <f t="shared" si="211"/>
        <v>115</v>
      </c>
      <c r="F1390" s="4" t="s">
        <v>51</v>
      </c>
      <c r="G1390" s="4" t="s">
        <v>14</v>
      </c>
      <c r="H1390" s="5">
        <v>44980</v>
      </c>
      <c r="I1390" s="5" t="str">
        <f t="shared" si="219"/>
        <v>2023</v>
      </c>
      <c r="J1390" s="5" t="str">
        <f t="shared" si="212"/>
        <v>Feb</v>
      </c>
      <c r="K1390" s="5" t="str">
        <f t="shared" si="213"/>
        <v>Thu</v>
      </c>
      <c r="L1390" s="4">
        <v>28</v>
      </c>
      <c r="M1390" s="4" t="str">
        <f t="shared" si="214"/>
        <v>25-35</v>
      </c>
      <c r="N1390" s="4">
        <f t="shared" ca="1" si="220"/>
        <v>3</v>
      </c>
      <c r="O1390" s="4" t="str">
        <f t="shared" ca="1" si="215"/>
        <v>3+ yrs</v>
      </c>
      <c r="P1390" s="4">
        <v>65</v>
      </c>
      <c r="Q1390" s="4" t="str">
        <f t="shared" si="216"/>
        <v>Excepted</v>
      </c>
      <c r="R1390" s="4">
        <v>83524</v>
      </c>
      <c r="S1390" s="4">
        <v>15849</v>
      </c>
      <c r="T1390" s="4">
        <v>0</v>
      </c>
      <c r="U1390" s="4">
        <v>5901</v>
      </c>
      <c r="V1390" s="4">
        <v>93472</v>
      </c>
      <c r="W1390" s="4" t="str">
        <f t="shared" si="217"/>
        <v>94%</v>
      </c>
      <c r="X1390" s="4">
        <f t="shared" si="218"/>
        <v>99373</v>
      </c>
      <c r="Y1390" s="4">
        <v>57</v>
      </c>
      <c r="Z1390" s="4" t="s">
        <v>22</v>
      </c>
    </row>
    <row r="1391" spans="1:26" x14ac:dyDescent="0.3">
      <c r="A1391" s="4" t="s">
        <v>1842</v>
      </c>
      <c r="B1391" s="4" t="s">
        <v>532</v>
      </c>
      <c r="C1391" s="4" t="s">
        <v>54</v>
      </c>
      <c r="D1391" s="4" t="s">
        <v>151</v>
      </c>
      <c r="E1391" s="4">
        <f t="shared" si="211"/>
        <v>115</v>
      </c>
      <c r="F1391" s="4" t="s">
        <v>39</v>
      </c>
      <c r="G1391" s="4" t="s">
        <v>14</v>
      </c>
      <c r="H1391" s="5">
        <v>44524</v>
      </c>
      <c r="I1391" s="5" t="str">
        <f t="shared" si="219"/>
        <v>2021</v>
      </c>
      <c r="J1391" s="5" t="str">
        <f t="shared" si="212"/>
        <v>Nov</v>
      </c>
      <c r="K1391" s="5" t="str">
        <f t="shared" si="213"/>
        <v>Wed</v>
      </c>
      <c r="L1391" s="4">
        <v>40</v>
      </c>
      <c r="M1391" s="4" t="str">
        <f t="shared" si="214"/>
        <v>35-45</v>
      </c>
      <c r="N1391" s="4">
        <f t="shared" ca="1" si="220"/>
        <v>4</v>
      </c>
      <c r="O1391" s="4" t="str">
        <f t="shared" ca="1" si="215"/>
        <v>4+ yrs</v>
      </c>
      <c r="P1391" s="4">
        <v>87</v>
      </c>
      <c r="Q1391" s="4" t="str">
        <f t="shared" si="216"/>
        <v>Excepted</v>
      </c>
      <c r="R1391" s="4">
        <v>107800</v>
      </c>
      <c r="S1391" s="4">
        <v>11182</v>
      </c>
      <c r="T1391" s="4">
        <v>0</v>
      </c>
      <c r="U1391" s="4">
        <v>11964</v>
      </c>
      <c r="V1391" s="4">
        <v>107018</v>
      </c>
      <c r="W1391" s="4" t="str">
        <f t="shared" si="217"/>
        <v>90%</v>
      </c>
      <c r="X1391" s="4">
        <f t="shared" si="218"/>
        <v>118982</v>
      </c>
      <c r="Y1391" s="4">
        <v>94</v>
      </c>
      <c r="Z1391" s="4" t="s">
        <v>15</v>
      </c>
    </row>
    <row r="1392" spans="1:26" x14ac:dyDescent="0.3">
      <c r="A1392" s="4" t="s">
        <v>1843</v>
      </c>
      <c r="B1392" s="4" t="s">
        <v>361</v>
      </c>
      <c r="C1392" s="4" t="s">
        <v>11</v>
      </c>
      <c r="D1392" s="4" t="s">
        <v>48</v>
      </c>
      <c r="E1392" s="4">
        <f t="shared" si="211"/>
        <v>115</v>
      </c>
      <c r="F1392" s="4" t="s">
        <v>39</v>
      </c>
      <c r="G1392" s="4" t="s">
        <v>14</v>
      </c>
      <c r="H1392" s="5">
        <v>43696</v>
      </c>
      <c r="I1392" s="5" t="str">
        <f t="shared" si="219"/>
        <v>2019</v>
      </c>
      <c r="J1392" s="5" t="str">
        <f t="shared" si="212"/>
        <v>Aug</v>
      </c>
      <c r="K1392" s="5" t="str">
        <f t="shared" si="213"/>
        <v>Mon</v>
      </c>
      <c r="L1392" s="4">
        <v>20</v>
      </c>
      <c r="M1392" s="4" t="str">
        <f t="shared" si="214"/>
        <v>&lt;25</v>
      </c>
      <c r="N1392" s="4">
        <f t="shared" ca="1" si="220"/>
        <v>7</v>
      </c>
      <c r="O1392" s="4" t="str">
        <f t="shared" ca="1" si="215"/>
        <v>5+ yrs</v>
      </c>
      <c r="P1392" s="4">
        <v>85</v>
      </c>
      <c r="Q1392" s="4" t="str">
        <f t="shared" si="216"/>
        <v>Excepted</v>
      </c>
      <c r="R1392" s="4">
        <v>39460</v>
      </c>
      <c r="S1392" s="4">
        <v>8599</v>
      </c>
      <c r="T1392" s="4">
        <v>1183</v>
      </c>
      <c r="U1392" s="4">
        <v>3193</v>
      </c>
      <c r="V1392" s="4">
        <v>46049</v>
      </c>
      <c r="W1392" s="4" t="str">
        <f t="shared" si="217"/>
        <v>94%</v>
      </c>
      <c r="X1392" s="4">
        <f t="shared" si="218"/>
        <v>49242</v>
      </c>
      <c r="Y1392" s="4">
        <v>65</v>
      </c>
      <c r="Z1392" s="4" t="s">
        <v>15</v>
      </c>
    </row>
    <row r="1393" spans="1:26" x14ac:dyDescent="0.3">
      <c r="A1393" s="4" t="s">
        <v>1844</v>
      </c>
      <c r="B1393" s="4" t="s">
        <v>480</v>
      </c>
      <c r="C1393" s="4" t="s">
        <v>32</v>
      </c>
      <c r="D1393" s="4" t="s">
        <v>44</v>
      </c>
      <c r="E1393" s="4">
        <f t="shared" si="211"/>
        <v>115</v>
      </c>
      <c r="F1393" s="4" t="s">
        <v>89</v>
      </c>
      <c r="G1393" s="4" t="s">
        <v>14</v>
      </c>
      <c r="H1393" s="5">
        <v>43857</v>
      </c>
      <c r="I1393" s="5" t="str">
        <f t="shared" si="219"/>
        <v>2020</v>
      </c>
      <c r="J1393" s="5" t="str">
        <f t="shared" si="212"/>
        <v>Jan</v>
      </c>
      <c r="K1393" s="5" t="str">
        <f t="shared" si="213"/>
        <v>Mon</v>
      </c>
      <c r="L1393" s="4">
        <v>50</v>
      </c>
      <c r="M1393" s="4" t="str">
        <f t="shared" si="214"/>
        <v>45-55</v>
      </c>
      <c r="N1393" s="4">
        <f t="shared" ca="1" si="220"/>
        <v>6</v>
      </c>
      <c r="O1393" s="4" t="str">
        <f t="shared" ca="1" si="215"/>
        <v>5+ yrs</v>
      </c>
      <c r="P1393" s="4">
        <v>66</v>
      </c>
      <c r="Q1393" s="4" t="str">
        <f t="shared" si="216"/>
        <v>Excepted</v>
      </c>
      <c r="R1393" s="4">
        <v>110600</v>
      </c>
      <c r="S1393" s="4">
        <v>16266</v>
      </c>
      <c r="T1393" s="4">
        <v>5530</v>
      </c>
      <c r="U1393" s="4">
        <v>13338</v>
      </c>
      <c r="V1393" s="4">
        <v>119058</v>
      </c>
      <c r="W1393" s="4" t="str">
        <f t="shared" si="217"/>
        <v>90%</v>
      </c>
      <c r="X1393" s="4">
        <f t="shared" si="218"/>
        <v>132396</v>
      </c>
      <c r="Y1393" s="4">
        <v>67</v>
      </c>
      <c r="Z1393" s="4" t="s">
        <v>15</v>
      </c>
    </row>
    <row r="1394" spans="1:26" x14ac:dyDescent="0.3">
      <c r="A1394" s="4" t="s">
        <v>1845</v>
      </c>
      <c r="B1394" s="4" t="s">
        <v>1329</v>
      </c>
      <c r="C1394" s="4" t="s">
        <v>32</v>
      </c>
      <c r="D1394" s="4" t="s">
        <v>130</v>
      </c>
      <c r="E1394" s="4">
        <f t="shared" si="211"/>
        <v>115</v>
      </c>
      <c r="F1394" s="4" t="s">
        <v>56</v>
      </c>
      <c r="G1394" s="4" t="s">
        <v>14</v>
      </c>
      <c r="H1394" s="5">
        <v>45164</v>
      </c>
      <c r="I1394" s="5" t="str">
        <f t="shared" si="219"/>
        <v>2023</v>
      </c>
      <c r="J1394" s="5" t="str">
        <f t="shared" si="212"/>
        <v>Aug</v>
      </c>
      <c r="K1394" s="5" t="str">
        <f t="shared" si="213"/>
        <v>Sat</v>
      </c>
      <c r="L1394" s="4">
        <v>39</v>
      </c>
      <c r="M1394" s="4" t="str">
        <f t="shared" si="214"/>
        <v>35-45</v>
      </c>
      <c r="N1394" s="4">
        <f t="shared" ca="1" si="220"/>
        <v>3</v>
      </c>
      <c r="O1394" s="4" t="str">
        <f t="shared" ca="1" si="215"/>
        <v>3+ yrs</v>
      </c>
      <c r="P1394" s="4">
        <v>89</v>
      </c>
      <c r="Q1394" s="4" t="str">
        <f t="shared" si="216"/>
        <v>Excepted</v>
      </c>
      <c r="R1394" s="4">
        <v>87633</v>
      </c>
      <c r="S1394" s="4">
        <v>10846</v>
      </c>
      <c r="T1394" s="4">
        <v>0</v>
      </c>
      <c r="U1394" s="4">
        <v>12963</v>
      </c>
      <c r="V1394" s="4">
        <v>85516</v>
      </c>
      <c r="W1394" s="4" t="str">
        <f t="shared" si="217"/>
        <v>87%</v>
      </c>
      <c r="X1394" s="4">
        <f t="shared" si="218"/>
        <v>98479</v>
      </c>
      <c r="Y1394" s="4">
        <v>58</v>
      </c>
      <c r="Z1394" s="4" t="s">
        <v>22</v>
      </c>
    </row>
    <row r="1395" spans="1:26" x14ac:dyDescent="0.3">
      <c r="A1395" s="4" t="s">
        <v>1846</v>
      </c>
      <c r="B1395" s="4" t="s">
        <v>278</v>
      </c>
      <c r="C1395" s="4" t="s">
        <v>71</v>
      </c>
      <c r="D1395" s="4" t="s">
        <v>72</v>
      </c>
      <c r="E1395" s="4">
        <f t="shared" si="211"/>
        <v>115</v>
      </c>
      <c r="F1395" s="4" t="s">
        <v>13</v>
      </c>
      <c r="G1395" s="4" t="s">
        <v>14</v>
      </c>
      <c r="H1395" s="5">
        <v>44148</v>
      </c>
      <c r="I1395" s="5" t="str">
        <f t="shared" si="219"/>
        <v>2020</v>
      </c>
      <c r="J1395" s="5" t="str">
        <f t="shared" si="212"/>
        <v>Nov</v>
      </c>
      <c r="K1395" s="5" t="str">
        <f t="shared" si="213"/>
        <v>Fri</v>
      </c>
      <c r="L1395" s="4">
        <v>38</v>
      </c>
      <c r="M1395" s="4" t="str">
        <f t="shared" si="214"/>
        <v>35-45</v>
      </c>
      <c r="N1395" s="4">
        <f t="shared" ca="1" si="220"/>
        <v>5</v>
      </c>
      <c r="O1395" s="4" t="str">
        <f t="shared" ca="1" si="215"/>
        <v>5+ yrs</v>
      </c>
      <c r="P1395" s="4">
        <v>91</v>
      </c>
      <c r="Q1395" s="4" t="str">
        <f t="shared" si="216"/>
        <v>Satisfied</v>
      </c>
      <c r="R1395" s="4">
        <v>70794</v>
      </c>
      <c r="S1395" s="4">
        <v>11912</v>
      </c>
      <c r="T1395" s="4">
        <v>3539</v>
      </c>
      <c r="U1395" s="4">
        <v>10941</v>
      </c>
      <c r="V1395" s="4">
        <v>75304</v>
      </c>
      <c r="W1395" s="4" t="str">
        <f t="shared" si="217"/>
        <v>87%</v>
      </c>
      <c r="X1395" s="4">
        <f t="shared" si="218"/>
        <v>86245</v>
      </c>
      <c r="Y1395" s="4">
        <v>57</v>
      </c>
      <c r="Z1395" s="4" t="s">
        <v>22</v>
      </c>
    </row>
    <row r="1396" spans="1:26" x14ac:dyDescent="0.3">
      <c r="A1396" s="4" t="s">
        <v>1847</v>
      </c>
      <c r="B1396" s="4" t="s">
        <v>219</v>
      </c>
      <c r="C1396" s="4" t="s">
        <v>37</v>
      </c>
      <c r="D1396" s="4" t="s">
        <v>223</v>
      </c>
      <c r="E1396" s="4">
        <f t="shared" si="211"/>
        <v>115</v>
      </c>
      <c r="F1396" s="4" t="s">
        <v>45</v>
      </c>
      <c r="G1396" s="4" t="s">
        <v>21</v>
      </c>
      <c r="H1396" s="5">
        <v>45298</v>
      </c>
      <c r="I1396" s="5" t="str">
        <f t="shared" si="219"/>
        <v>2024</v>
      </c>
      <c r="J1396" s="5" t="str">
        <f t="shared" si="212"/>
        <v>Jan</v>
      </c>
      <c r="K1396" s="5" t="str">
        <f t="shared" si="213"/>
        <v>Sun</v>
      </c>
      <c r="L1396" s="4">
        <v>32</v>
      </c>
      <c r="M1396" s="4" t="str">
        <f t="shared" si="214"/>
        <v>25-35</v>
      </c>
      <c r="N1396" s="4">
        <f t="shared" ca="1" si="220"/>
        <v>2</v>
      </c>
      <c r="O1396" s="4" t="str">
        <f t="shared" ca="1" si="215"/>
        <v>2+ yrs</v>
      </c>
      <c r="P1396" s="4">
        <v>65</v>
      </c>
      <c r="Q1396" s="4" t="str">
        <f t="shared" si="216"/>
        <v>Excepted</v>
      </c>
      <c r="R1396" s="4">
        <v>66368</v>
      </c>
      <c r="S1396" s="4">
        <v>6185</v>
      </c>
      <c r="T1396" s="4">
        <v>3318</v>
      </c>
      <c r="U1396" s="4">
        <v>4062</v>
      </c>
      <c r="V1396" s="4">
        <v>71809</v>
      </c>
      <c r="W1396" s="4" t="str">
        <f t="shared" si="217"/>
        <v>95%</v>
      </c>
      <c r="X1396" s="4">
        <f t="shared" si="218"/>
        <v>75871</v>
      </c>
      <c r="Y1396" s="4">
        <v>85</v>
      </c>
      <c r="Z1396" s="4" t="s">
        <v>15</v>
      </c>
    </row>
    <row r="1397" spans="1:26" x14ac:dyDescent="0.3">
      <c r="A1397" s="4" t="s">
        <v>1848</v>
      </c>
      <c r="B1397" s="4" t="s">
        <v>614</v>
      </c>
      <c r="C1397" s="4" t="s">
        <v>37</v>
      </c>
      <c r="D1397" s="4" t="s">
        <v>38</v>
      </c>
      <c r="E1397" s="4">
        <f t="shared" si="211"/>
        <v>115</v>
      </c>
      <c r="F1397" s="4" t="s">
        <v>51</v>
      </c>
      <c r="G1397" s="4" t="s">
        <v>14</v>
      </c>
      <c r="H1397" s="5">
        <v>43983</v>
      </c>
      <c r="I1397" s="5" t="str">
        <f t="shared" si="219"/>
        <v>2020</v>
      </c>
      <c r="J1397" s="5" t="str">
        <f t="shared" si="212"/>
        <v>Jun</v>
      </c>
      <c r="K1397" s="5" t="str">
        <f t="shared" si="213"/>
        <v>Mon</v>
      </c>
      <c r="L1397" s="4">
        <v>52</v>
      </c>
      <c r="M1397" s="4" t="str">
        <f t="shared" si="214"/>
        <v>45-55</v>
      </c>
      <c r="N1397" s="4">
        <f t="shared" ca="1" si="220"/>
        <v>6</v>
      </c>
      <c r="O1397" s="4" t="str">
        <f t="shared" ca="1" si="215"/>
        <v>5+ yrs</v>
      </c>
      <c r="P1397" s="4">
        <v>77</v>
      </c>
      <c r="Q1397" s="4" t="str">
        <f t="shared" si="216"/>
        <v>Excepted</v>
      </c>
      <c r="R1397" s="4">
        <v>119756</v>
      </c>
      <c r="S1397" s="4">
        <v>13116</v>
      </c>
      <c r="T1397" s="4">
        <v>0</v>
      </c>
      <c r="U1397" s="4">
        <v>8260</v>
      </c>
      <c r="V1397" s="4">
        <v>124612</v>
      </c>
      <c r="W1397" s="4" t="str">
        <f t="shared" si="217"/>
        <v>94%</v>
      </c>
      <c r="X1397" s="4">
        <f t="shared" si="218"/>
        <v>132872</v>
      </c>
      <c r="Y1397" s="4">
        <v>54</v>
      </c>
      <c r="Z1397" s="4" t="s">
        <v>15</v>
      </c>
    </row>
    <row r="1398" spans="1:26" x14ac:dyDescent="0.3">
      <c r="A1398" s="4" t="s">
        <v>1849</v>
      </c>
      <c r="B1398" s="4" t="s">
        <v>185</v>
      </c>
      <c r="C1398" s="4" t="s">
        <v>28</v>
      </c>
      <c r="D1398" s="4" t="s">
        <v>265</v>
      </c>
      <c r="E1398" s="4">
        <f t="shared" si="211"/>
        <v>115</v>
      </c>
      <c r="F1398" s="4" t="s">
        <v>89</v>
      </c>
      <c r="G1398" s="4" t="s">
        <v>14</v>
      </c>
      <c r="H1398" s="5">
        <v>42854</v>
      </c>
      <c r="I1398" s="5" t="str">
        <f t="shared" si="219"/>
        <v>2017</v>
      </c>
      <c r="J1398" s="5" t="str">
        <f t="shared" si="212"/>
        <v>Apr</v>
      </c>
      <c r="K1398" s="5" t="str">
        <f t="shared" si="213"/>
        <v>Sat</v>
      </c>
      <c r="L1398" s="4">
        <v>42</v>
      </c>
      <c r="M1398" s="4" t="str">
        <f t="shared" si="214"/>
        <v>35-45</v>
      </c>
      <c r="N1398" s="4">
        <f t="shared" ca="1" si="220"/>
        <v>9</v>
      </c>
      <c r="O1398" s="4" t="str">
        <f t="shared" ca="1" si="215"/>
        <v>5+ yrs</v>
      </c>
      <c r="P1398" s="4">
        <v>81</v>
      </c>
      <c r="Q1398" s="4" t="str">
        <f t="shared" si="216"/>
        <v>Excepted</v>
      </c>
      <c r="R1398" s="4">
        <v>91308</v>
      </c>
      <c r="S1398" s="4">
        <v>8032</v>
      </c>
      <c r="T1398" s="4">
        <v>4565</v>
      </c>
      <c r="U1398" s="4">
        <v>9838</v>
      </c>
      <c r="V1398" s="4">
        <v>94067</v>
      </c>
      <c r="W1398" s="4" t="str">
        <f t="shared" si="217"/>
        <v>91%</v>
      </c>
      <c r="X1398" s="4">
        <f t="shared" si="218"/>
        <v>103905</v>
      </c>
      <c r="Y1398" s="4">
        <v>53</v>
      </c>
      <c r="Z1398" s="4" t="s">
        <v>22</v>
      </c>
    </row>
    <row r="1399" spans="1:26" x14ac:dyDescent="0.3">
      <c r="A1399" s="4" t="s">
        <v>1850</v>
      </c>
      <c r="B1399" s="4" t="s">
        <v>1408</v>
      </c>
      <c r="C1399" s="4" t="s">
        <v>54</v>
      </c>
      <c r="D1399" s="4" t="s">
        <v>280</v>
      </c>
      <c r="E1399" s="4">
        <f t="shared" si="211"/>
        <v>115</v>
      </c>
      <c r="F1399" s="4" t="s">
        <v>13</v>
      </c>
      <c r="G1399" s="4" t="s">
        <v>14</v>
      </c>
      <c r="H1399" s="5">
        <v>43415</v>
      </c>
      <c r="I1399" s="5" t="str">
        <f t="shared" si="219"/>
        <v>2018</v>
      </c>
      <c r="J1399" s="5" t="str">
        <f t="shared" si="212"/>
        <v>Nov</v>
      </c>
      <c r="K1399" s="5" t="str">
        <f t="shared" si="213"/>
        <v>Sun</v>
      </c>
      <c r="L1399" s="4">
        <v>31</v>
      </c>
      <c r="M1399" s="4" t="str">
        <f t="shared" si="214"/>
        <v>25-35</v>
      </c>
      <c r="N1399" s="4">
        <f t="shared" ca="1" si="220"/>
        <v>7</v>
      </c>
      <c r="O1399" s="4" t="str">
        <f t="shared" ca="1" si="215"/>
        <v>5+ yrs</v>
      </c>
      <c r="P1399" s="4">
        <v>63</v>
      </c>
      <c r="Q1399" s="4" t="str">
        <f t="shared" si="216"/>
        <v>Red Alert</v>
      </c>
      <c r="R1399" s="4">
        <v>76849</v>
      </c>
      <c r="S1399" s="4">
        <v>7711</v>
      </c>
      <c r="T1399" s="4">
        <v>6147</v>
      </c>
      <c r="U1399" s="4">
        <v>6257</v>
      </c>
      <c r="V1399" s="4">
        <v>84450</v>
      </c>
      <c r="W1399" s="4" t="str">
        <f t="shared" si="217"/>
        <v>93%</v>
      </c>
      <c r="X1399" s="4">
        <f t="shared" si="218"/>
        <v>90707</v>
      </c>
      <c r="Y1399" s="4">
        <v>61</v>
      </c>
      <c r="Z1399" s="4" t="s">
        <v>15</v>
      </c>
    </row>
    <row r="1400" spans="1:26" x14ac:dyDescent="0.3">
      <c r="A1400" s="4" t="s">
        <v>1851</v>
      </c>
      <c r="B1400" s="4" t="s">
        <v>502</v>
      </c>
      <c r="C1400" s="4" t="s">
        <v>37</v>
      </c>
      <c r="D1400" s="4" t="s">
        <v>38</v>
      </c>
      <c r="E1400" s="4">
        <f t="shared" si="211"/>
        <v>115</v>
      </c>
      <c r="F1400" s="4" t="s">
        <v>45</v>
      </c>
      <c r="G1400" s="4" t="s">
        <v>21</v>
      </c>
      <c r="H1400" s="5">
        <v>43207</v>
      </c>
      <c r="I1400" s="5" t="str">
        <f t="shared" si="219"/>
        <v>2018</v>
      </c>
      <c r="J1400" s="5" t="str">
        <f t="shared" si="212"/>
        <v>Apr</v>
      </c>
      <c r="K1400" s="5" t="str">
        <f t="shared" si="213"/>
        <v>Tue</v>
      </c>
      <c r="L1400" s="4">
        <v>36</v>
      </c>
      <c r="M1400" s="4" t="str">
        <f t="shared" si="214"/>
        <v>35-45</v>
      </c>
      <c r="N1400" s="4">
        <f t="shared" ca="1" si="220"/>
        <v>8</v>
      </c>
      <c r="O1400" s="4" t="str">
        <f t="shared" ca="1" si="215"/>
        <v>5+ yrs</v>
      </c>
      <c r="P1400" s="4">
        <v>65</v>
      </c>
      <c r="Q1400" s="4" t="str">
        <f t="shared" si="216"/>
        <v>Excepted</v>
      </c>
      <c r="R1400" s="4">
        <v>65952</v>
      </c>
      <c r="S1400" s="4">
        <v>7215</v>
      </c>
      <c r="T1400" s="4">
        <v>1978</v>
      </c>
      <c r="U1400" s="4">
        <v>5295</v>
      </c>
      <c r="V1400" s="4">
        <v>69850</v>
      </c>
      <c r="W1400" s="4" t="str">
        <f t="shared" si="217"/>
        <v>93%</v>
      </c>
      <c r="X1400" s="4">
        <f t="shared" si="218"/>
        <v>75145</v>
      </c>
      <c r="Y1400" s="4">
        <v>53</v>
      </c>
      <c r="Z1400" s="4" t="s">
        <v>22</v>
      </c>
    </row>
    <row r="1401" spans="1:26" x14ac:dyDescent="0.3">
      <c r="A1401" s="4" t="s">
        <v>1852</v>
      </c>
      <c r="B1401" s="4" t="s">
        <v>910</v>
      </c>
      <c r="C1401" s="4" t="s">
        <v>71</v>
      </c>
      <c r="D1401" s="4" t="s">
        <v>75</v>
      </c>
      <c r="E1401" s="4">
        <f t="shared" si="211"/>
        <v>115</v>
      </c>
      <c r="F1401" s="4" t="s">
        <v>89</v>
      </c>
      <c r="G1401" s="4" t="s">
        <v>21</v>
      </c>
      <c r="H1401" s="5">
        <v>44355</v>
      </c>
      <c r="I1401" s="5" t="str">
        <f t="shared" si="219"/>
        <v>2021</v>
      </c>
      <c r="J1401" s="5" t="str">
        <f t="shared" si="212"/>
        <v>Jun</v>
      </c>
      <c r="K1401" s="5" t="str">
        <f t="shared" si="213"/>
        <v>Tue</v>
      </c>
      <c r="L1401" s="4">
        <v>24</v>
      </c>
      <c r="M1401" s="4" t="str">
        <f t="shared" si="214"/>
        <v>&lt;25</v>
      </c>
      <c r="N1401" s="4">
        <f t="shared" ca="1" si="220"/>
        <v>5</v>
      </c>
      <c r="O1401" s="4" t="str">
        <f t="shared" ca="1" si="215"/>
        <v>5+ yrs</v>
      </c>
      <c r="P1401" s="4">
        <v>76</v>
      </c>
      <c r="Q1401" s="4" t="str">
        <f t="shared" si="216"/>
        <v>Excepted</v>
      </c>
      <c r="R1401" s="4">
        <v>60144</v>
      </c>
      <c r="S1401" s="4">
        <v>9228</v>
      </c>
      <c r="T1401" s="4">
        <v>7217</v>
      </c>
      <c r="U1401" s="4">
        <v>5682</v>
      </c>
      <c r="V1401" s="4">
        <v>70907</v>
      </c>
      <c r="W1401" s="4" t="str">
        <f t="shared" si="217"/>
        <v>93%</v>
      </c>
      <c r="X1401" s="4">
        <f t="shared" si="218"/>
        <v>76589</v>
      </c>
      <c r="Y1401" s="4">
        <v>91</v>
      </c>
      <c r="Z1401" s="4" t="s">
        <v>15</v>
      </c>
    </row>
    <row r="1402" spans="1:26" x14ac:dyDescent="0.3">
      <c r="A1402" s="4" t="s">
        <v>1853</v>
      </c>
      <c r="B1402" s="4" t="s">
        <v>373</v>
      </c>
      <c r="C1402" s="4" t="s">
        <v>54</v>
      </c>
      <c r="D1402" s="4" t="s">
        <v>151</v>
      </c>
      <c r="E1402" s="4">
        <f t="shared" si="211"/>
        <v>115</v>
      </c>
      <c r="F1402" s="4" t="s">
        <v>34</v>
      </c>
      <c r="G1402" s="4" t="s">
        <v>14</v>
      </c>
      <c r="H1402" s="5">
        <v>44137</v>
      </c>
      <c r="I1402" s="5" t="str">
        <f t="shared" si="219"/>
        <v>2020</v>
      </c>
      <c r="J1402" s="5" t="str">
        <f t="shared" si="212"/>
        <v>Nov</v>
      </c>
      <c r="K1402" s="5" t="str">
        <f t="shared" si="213"/>
        <v>Mon</v>
      </c>
      <c r="L1402" s="4">
        <v>53</v>
      </c>
      <c r="M1402" s="4" t="str">
        <f t="shared" si="214"/>
        <v>45-55</v>
      </c>
      <c r="N1402" s="4">
        <f t="shared" ca="1" si="220"/>
        <v>5</v>
      </c>
      <c r="O1402" s="4" t="str">
        <f t="shared" ca="1" si="215"/>
        <v>5+ yrs</v>
      </c>
      <c r="P1402" s="4">
        <v>94</v>
      </c>
      <c r="Q1402" s="4" t="str">
        <f t="shared" si="216"/>
        <v>Satisfied</v>
      </c>
      <c r="R1402" s="4">
        <v>110293</v>
      </c>
      <c r="S1402" s="4">
        <v>18675</v>
      </c>
      <c r="T1402" s="4">
        <v>8823</v>
      </c>
      <c r="U1402" s="4">
        <v>13901</v>
      </c>
      <c r="V1402" s="4">
        <v>123890</v>
      </c>
      <c r="W1402" s="4" t="str">
        <f t="shared" si="217"/>
        <v>90%</v>
      </c>
      <c r="X1402" s="4">
        <f t="shared" si="218"/>
        <v>137791</v>
      </c>
      <c r="Y1402" s="4">
        <v>76</v>
      </c>
      <c r="Z1402" s="4" t="s">
        <v>22</v>
      </c>
    </row>
    <row r="1403" spans="1:26" x14ac:dyDescent="0.3">
      <c r="A1403" s="4" t="s">
        <v>1854</v>
      </c>
      <c r="B1403" s="4" t="s">
        <v>718</v>
      </c>
      <c r="C1403" s="4" t="s">
        <v>54</v>
      </c>
      <c r="D1403" s="4" t="s">
        <v>55</v>
      </c>
      <c r="E1403" s="4">
        <f t="shared" si="211"/>
        <v>115</v>
      </c>
      <c r="F1403" s="4" t="s">
        <v>13</v>
      </c>
      <c r="G1403" s="4" t="s">
        <v>14</v>
      </c>
      <c r="H1403" s="5">
        <v>43906</v>
      </c>
      <c r="I1403" s="5" t="str">
        <f t="shared" si="219"/>
        <v>2020</v>
      </c>
      <c r="J1403" s="5" t="str">
        <f t="shared" si="212"/>
        <v>Mar</v>
      </c>
      <c r="K1403" s="5" t="str">
        <f t="shared" si="213"/>
        <v>Mon</v>
      </c>
      <c r="L1403" s="4">
        <v>30</v>
      </c>
      <c r="M1403" s="4" t="str">
        <f t="shared" si="214"/>
        <v>25-35</v>
      </c>
      <c r="N1403" s="4">
        <f t="shared" ca="1" si="220"/>
        <v>6</v>
      </c>
      <c r="O1403" s="4" t="str">
        <f t="shared" ca="1" si="215"/>
        <v>5+ yrs</v>
      </c>
      <c r="P1403" s="4">
        <v>81</v>
      </c>
      <c r="Q1403" s="4" t="str">
        <f t="shared" si="216"/>
        <v>Excepted</v>
      </c>
      <c r="R1403" s="4">
        <v>79500</v>
      </c>
      <c r="S1403" s="4">
        <v>11918</v>
      </c>
      <c r="T1403" s="4">
        <v>3975</v>
      </c>
      <c r="U1403" s="4">
        <v>7461</v>
      </c>
      <c r="V1403" s="4">
        <v>87932</v>
      </c>
      <c r="W1403" s="4" t="str">
        <f t="shared" si="217"/>
        <v>92%</v>
      </c>
      <c r="X1403" s="4">
        <f t="shared" si="218"/>
        <v>95393</v>
      </c>
      <c r="Y1403" s="4">
        <v>98</v>
      </c>
      <c r="Z1403" s="4" t="s">
        <v>15</v>
      </c>
    </row>
    <row r="1404" spans="1:26" x14ac:dyDescent="0.3">
      <c r="A1404" s="4" t="s">
        <v>1855</v>
      </c>
      <c r="B1404" s="4" t="s">
        <v>1333</v>
      </c>
      <c r="C1404" s="4" t="s">
        <v>59</v>
      </c>
      <c r="D1404" s="4" t="s">
        <v>203</v>
      </c>
      <c r="E1404" s="4">
        <f t="shared" si="211"/>
        <v>115</v>
      </c>
      <c r="F1404" s="4" t="s">
        <v>39</v>
      </c>
      <c r="G1404" s="4" t="s">
        <v>21</v>
      </c>
      <c r="H1404" s="5">
        <v>44836</v>
      </c>
      <c r="I1404" s="5" t="str">
        <f t="shared" si="219"/>
        <v>2022</v>
      </c>
      <c r="J1404" s="5" t="str">
        <f t="shared" si="212"/>
        <v>Oct</v>
      </c>
      <c r="K1404" s="5" t="str">
        <f t="shared" si="213"/>
        <v>Sun</v>
      </c>
      <c r="L1404" s="4">
        <v>53</v>
      </c>
      <c r="M1404" s="4" t="str">
        <f t="shared" si="214"/>
        <v>45-55</v>
      </c>
      <c r="N1404" s="4">
        <f t="shared" ca="1" si="220"/>
        <v>4</v>
      </c>
      <c r="O1404" s="4" t="str">
        <f t="shared" ca="1" si="215"/>
        <v>4+ yrs</v>
      </c>
      <c r="P1404" s="4">
        <v>70</v>
      </c>
      <c r="Q1404" s="4" t="str">
        <f t="shared" si="216"/>
        <v>Excepted</v>
      </c>
      <c r="R1404" s="4">
        <v>136051</v>
      </c>
      <c r="S1404" s="4">
        <v>27682</v>
      </c>
      <c r="T1404" s="4">
        <v>10884</v>
      </c>
      <c r="U1404" s="4">
        <v>10303</v>
      </c>
      <c r="V1404" s="4">
        <v>164314</v>
      </c>
      <c r="W1404" s="4" t="str">
        <f t="shared" si="217"/>
        <v>94%</v>
      </c>
      <c r="X1404" s="4">
        <f t="shared" si="218"/>
        <v>174617</v>
      </c>
      <c r="Y1404" s="4">
        <v>96</v>
      </c>
      <c r="Z1404" s="4" t="s">
        <v>15</v>
      </c>
    </row>
    <row r="1405" spans="1:26" x14ac:dyDescent="0.3">
      <c r="A1405" s="4" t="s">
        <v>1856</v>
      </c>
      <c r="B1405" s="4" t="s">
        <v>543</v>
      </c>
      <c r="C1405" s="4" t="s">
        <v>85</v>
      </c>
      <c r="D1405" s="4" t="s">
        <v>176</v>
      </c>
      <c r="E1405" s="4">
        <f t="shared" si="211"/>
        <v>115</v>
      </c>
      <c r="F1405" s="4" t="s">
        <v>13</v>
      </c>
      <c r="G1405" s="4" t="s">
        <v>21</v>
      </c>
      <c r="H1405" s="5">
        <v>45499</v>
      </c>
      <c r="I1405" s="5" t="str">
        <f t="shared" si="219"/>
        <v>2024</v>
      </c>
      <c r="J1405" s="5" t="str">
        <f t="shared" si="212"/>
        <v>Jul</v>
      </c>
      <c r="K1405" s="5" t="str">
        <f t="shared" si="213"/>
        <v>Fri</v>
      </c>
      <c r="L1405" s="4">
        <v>33</v>
      </c>
      <c r="M1405" s="4" t="str">
        <f t="shared" si="214"/>
        <v>25-35</v>
      </c>
      <c r="N1405" s="4">
        <f t="shared" ca="1" si="220"/>
        <v>2</v>
      </c>
      <c r="O1405" s="4" t="str">
        <f t="shared" ca="1" si="215"/>
        <v>2+ yrs</v>
      </c>
      <c r="P1405" s="4">
        <v>79</v>
      </c>
      <c r="Q1405" s="4" t="str">
        <f t="shared" si="216"/>
        <v>Excepted</v>
      </c>
      <c r="R1405" s="4">
        <v>68805</v>
      </c>
      <c r="S1405" s="4">
        <v>15071</v>
      </c>
      <c r="T1405" s="4">
        <v>0</v>
      </c>
      <c r="U1405" s="4">
        <v>8098</v>
      </c>
      <c r="V1405" s="4">
        <v>75778</v>
      </c>
      <c r="W1405" s="4" t="str">
        <f t="shared" si="217"/>
        <v>90%</v>
      </c>
      <c r="X1405" s="4">
        <f t="shared" si="218"/>
        <v>83876</v>
      </c>
      <c r="Y1405" s="4">
        <v>82</v>
      </c>
      <c r="Z1405" s="4" t="s">
        <v>15</v>
      </c>
    </row>
    <row r="1406" spans="1:26" x14ac:dyDescent="0.3">
      <c r="A1406" s="4" t="s">
        <v>1857</v>
      </c>
      <c r="B1406" s="4" t="s">
        <v>1671</v>
      </c>
      <c r="C1406" s="4" t="s">
        <v>18</v>
      </c>
      <c r="D1406" s="4" t="s">
        <v>138</v>
      </c>
      <c r="E1406" s="4">
        <f t="shared" si="211"/>
        <v>115</v>
      </c>
      <c r="F1406" s="4" t="s">
        <v>51</v>
      </c>
      <c r="G1406" s="4" t="s">
        <v>14</v>
      </c>
      <c r="H1406" s="5">
        <v>44044</v>
      </c>
      <c r="I1406" s="5" t="str">
        <f t="shared" si="219"/>
        <v>2020</v>
      </c>
      <c r="J1406" s="5" t="str">
        <f t="shared" si="212"/>
        <v>Aug</v>
      </c>
      <c r="K1406" s="5" t="str">
        <f t="shared" si="213"/>
        <v>Sat</v>
      </c>
      <c r="L1406" s="4">
        <v>20</v>
      </c>
      <c r="M1406" s="4" t="str">
        <f t="shared" si="214"/>
        <v>&lt;25</v>
      </c>
      <c r="N1406" s="4">
        <f t="shared" ca="1" si="220"/>
        <v>6</v>
      </c>
      <c r="O1406" s="4" t="str">
        <f t="shared" ca="1" si="215"/>
        <v>5+ yrs</v>
      </c>
      <c r="P1406" s="4">
        <v>70</v>
      </c>
      <c r="Q1406" s="4" t="str">
        <f t="shared" si="216"/>
        <v>Excepted</v>
      </c>
      <c r="R1406" s="4">
        <v>54100</v>
      </c>
      <c r="S1406" s="4">
        <v>5559</v>
      </c>
      <c r="T1406" s="4">
        <v>6492</v>
      </c>
      <c r="U1406" s="4">
        <v>7042</v>
      </c>
      <c r="V1406" s="4">
        <v>59109</v>
      </c>
      <c r="W1406" s="4" t="str">
        <f t="shared" si="217"/>
        <v>89%</v>
      </c>
      <c r="X1406" s="4">
        <f t="shared" si="218"/>
        <v>66151</v>
      </c>
      <c r="Y1406" s="4">
        <v>70</v>
      </c>
      <c r="Z1406" s="4" t="s">
        <v>22</v>
      </c>
    </row>
    <row r="1407" spans="1:26" x14ac:dyDescent="0.3">
      <c r="A1407" s="4" t="s">
        <v>1858</v>
      </c>
      <c r="B1407" s="4" t="s">
        <v>572</v>
      </c>
      <c r="C1407" s="4" t="s">
        <v>63</v>
      </c>
      <c r="D1407" s="4" t="s">
        <v>329</v>
      </c>
      <c r="E1407" s="4">
        <f t="shared" si="211"/>
        <v>115</v>
      </c>
      <c r="F1407" s="4" t="s">
        <v>34</v>
      </c>
      <c r="G1407" s="4" t="s">
        <v>21</v>
      </c>
      <c r="H1407" s="5">
        <v>44453</v>
      </c>
      <c r="I1407" s="5" t="str">
        <f t="shared" si="219"/>
        <v>2021</v>
      </c>
      <c r="J1407" s="5" t="str">
        <f t="shared" si="212"/>
        <v>Sep</v>
      </c>
      <c r="K1407" s="5" t="str">
        <f t="shared" si="213"/>
        <v>Tue</v>
      </c>
      <c r="L1407" s="4">
        <v>55</v>
      </c>
      <c r="M1407" s="4" t="str">
        <f t="shared" si="214"/>
        <v>55+</v>
      </c>
      <c r="N1407" s="4">
        <f t="shared" ca="1" si="220"/>
        <v>5</v>
      </c>
      <c r="O1407" s="4" t="str">
        <f t="shared" ca="1" si="215"/>
        <v>5+ yrs</v>
      </c>
      <c r="P1407" s="4">
        <v>89</v>
      </c>
      <c r="Q1407" s="4" t="str">
        <f t="shared" si="216"/>
        <v>Excepted</v>
      </c>
      <c r="R1407" s="4">
        <v>142230</v>
      </c>
      <c r="S1407" s="4">
        <v>19587</v>
      </c>
      <c r="T1407" s="4">
        <v>0</v>
      </c>
      <c r="U1407" s="4">
        <v>13125</v>
      </c>
      <c r="V1407" s="4">
        <v>148692</v>
      </c>
      <c r="W1407" s="4" t="str">
        <f t="shared" si="217"/>
        <v>92%</v>
      </c>
      <c r="X1407" s="4">
        <f t="shared" si="218"/>
        <v>161817</v>
      </c>
      <c r="Y1407" s="4">
        <v>85</v>
      </c>
      <c r="Z1407" s="4" t="s">
        <v>22</v>
      </c>
    </row>
    <row r="1408" spans="1:26" x14ac:dyDescent="0.3">
      <c r="A1408" s="4" t="s">
        <v>1859</v>
      </c>
      <c r="B1408" s="4" t="s">
        <v>1035</v>
      </c>
      <c r="C1408" s="4" t="s">
        <v>85</v>
      </c>
      <c r="D1408" s="4" t="s">
        <v>176</v>
      </c>
      <c r="E1408" s="4">
        <f t="shared" si="211"/>
        <v>115</v>
      </c>
      <c r="F1408" s="4" t="s">
        <v>45</v>
      </c>
      <c r="G1408" s="4" t="s">
        <v>14</v>
      </c>
      <c r="H1408" s="5">
        <v>43511</v>
      </c>
      <c r="I1408" s="5" t="str">
        <f t="shared" si="219"/>
        <v>2019</v>
      </c>
      <c r="J1408" s="5" t="str">
        <f t="shared" si="212"/>
        <v>Feb</v>
      </c>
      <c r="K1408" s="5" t="str">
        <f t="shared" si="213"/>
        <v>Fri</v>
      </c>
      <c r="L1408" s="4">
        <v>47</v>
      </c>
      <c r="M1408" s="4" t="str">
        <f t="shared" si="214"/>
        <v>45-55</v>
      </c>
      <c r="N1408" s="4">
        <f t="shared" ca="1" si="220"/>
        <v>7</v>
      </c>
      <c r="O1408" s="4" t="str">
        <f t="shared" ca="1" si="215"/>
        <v>5+ yrs</v>
      </c>
      <c r="P1408" s="4">
        <v>75</v>
      </c>
      <c r="Q1408" s="4" t="str">
        <f t="shared" si="216"/>
        <v>Excepted</v>
      </c>
      <c r="R1408" s="4">
        <v>91697</v>
      </c>
      <c r="S1408" s="4">
        <v>11236</v>
      </c>
      <c r="T1408" s="4">
        <v>0</v>
      </c>
      <c r="U1408" s="4">
        <v>8243</v>
      </c>
      <c r="V1408" s="4">
        <v>94690</v>
      </c>
      <c r="W1408" s="4" t="str">
        <f t="shared" si="217"/>
        <v>92%</v>
      </c>
      <c r="X1408" s="4">
        <f t="shared" si="218"/>
        <v>102933</v>
      </c>
      <c r="Y1408" s="4">
        <v>63</v>
      </c>
      <c r="Z1408" s="4" t="s">
        <v>15</v>
      </c>
    </row>
    <row r="1409" spans="1:26" x14ac:dyDescent="0.3">
      <c r="A1409" s="4" t="s">
        <v>1860</v>
      </c>
      <c r="B1409" s="4" t="s">
        <v>68</v>
      </c>
      <c r="C1409" s="4" t="s">
        <v>37</v>
      </c>
      <c r="D1409" s="4" t="s">
        <v>223</v>
      </c>
      <c r="E1409" s="4">
        <f t="shared" si="211"/>
        <v>115</v>
      </c>
      <c r="F1409" s="4" t="s">
        <v>20</v>
      </c>
      <c r="G1409" s="4" t="s">
        <v>14</v>
      </c>
      <c r="H1409" s="5">
        <v>44348</v>
      </c>
      <c r="I1409" s="5" t="str">
        <f t="shared" si="219"/>
        <v>2021</v>
      </c>
      <c r="J1409" s="5" t="str">
        <f t="shared" si="212"/>
        <v>Jun</v>
      </c>
      <c r="K1409" s="5" t="str">
        <f t="shared" si="213"/>
        <v>Tue</v>
      </c>
      <c r="L1409" s="4">
        <v>31</v>
      </c>
      <c r="M1409" s="4" t="str">
        <f t="shared" si="214"/>
        <v>25-35</v>
      </c>
      <c r="N1409" s="4">
        <f t="shared" ca="1" si="220"/>
        <v>5</v>
      </c>
      <c r="O1409" s="4" t="str">
        <f t="shared" ca="1" si="215"/>
        <v>5+ yrs</v>
      </c>
      <c r="P1409" s="4">
        <v>90</v>
      </c>
      <c r="Q1409" s="4" t="str">
        <f t="shared" si="216"/>
        <v>Satisfied</v>
      </c>
      <c r="R1409" s="4">
        <v>77004</v>
      </c>
      <c r="S1409" s="4">
        <v>6954</v>
      </c>
      <c r="T1409" s="4">
        <v>9240</v>
      </c>
      <c r="U1409" s="4">
        <v>9515</v>
      </c>
      <c r="V1409" s="4">
        <v>83683</v>
      </c>
      <c r="W1409" s="4" t="str">
        <f t="shared" si="217"/>
        <v>90%</v>
      </c>
      <c r="X1409" s="4">
        <f t="shared" si="218"/>
        <v>93198</v>
      </c>
      <c r="Y1409" s="4">
        <v>81</v>
      </c>
      <c r="Z1409" s="4" t="s">
        <v>22</v>
      </c>
    </row>
    <row r="1410" spans="1:26" x14ac:dyDescent="0.3">
      <c r="A1410" s="4" t="s">
        <v>1861</v>
      </c>
      <c r="B1410" s="4" t="s">
        <v>373</v>
      </c>
      <c r="C1410" s="4" t="s">
        <v>28</v>
      </c>
      <c r="D1410" s="4" t="s">
        <v>265</v>
      </c>
      <c r="E1410" s="4">
        <f t="shared" si="211"/>
        <v>115</v>
      </c>
      <c r="F1410" s="4" t="s">
        <v>34</v>
      </c>
      <c r="G1410" s="4" t="s">
        <v>21</v>
      </c>
      <c r="H1410" s="5">
        <v>42901</v>
      </c>
      <c r="I1410" s="5" t="str">
        <f t="shared" si="219"/>
        <v>2017</v>
      </c>
      <c r="J1410" s="5" t="str">
        <f t="shared" si="212"/>
        <v>Jun</v>
      </c>
      <c r="K1410" s="5" t="str">
        <f t="shared" si="213"/>
        <v>Thu</v>
      </c>
      <c r="L1410" s="4">
        <v>29</v>
      </c>
      <c r="M1410" s="4" t="str">
        <f t="shared" si="214"/>
        <v>25-35</v>
      </c>
      <c r="N1410" s="4">
        <f t="shared" ca="1" si="220"/>
        <v>9</v>
      </c>
      <c r="O1410" s="4" t="str">
        <f t="shared" ca="1" si="215"/>
        <v>5+ yrs</v>
      </c>
      <c r="P1410" s="4">
        <v>69</v>
      </c>
      <c r="Q1410" s="4" t="str">
        <f t="shared" si="216"/>
        <v>Excepted</v>
      </c>
      <c r="R1410" s="4">
        <v>81142</v>
      </c>
      <c r="S1410" s="4">
        <v>16764</v>
      </c>
      <c r="T1410" s="4">
        <v>2434</v>
      </c>
      <c r="U1410" s="4">
        <v>5491</v>
      </c>
      <c r="V1410" s="4">
        <v>94849</v>
      </c>
      <c r="W1410" s="4" t="str">
        <f t="shared" si="217"/>
        <v>95%</v>
      </c>
      <c r="X1410" s="4">
        <f t="shared" si="218"/>
        <v>100340</v>
      </c>
      <c r="Y1410" s="4">
        <v>59</v>
      </c>
      <c r="Z1410" s="4" t="s">
        <v>15</v>
      </c>
    </row>
    <row r="1411" spans="1:26" x14ac:dyDescent="0.3">
      <c r="A1411" s="4" t="s">
        <v>1862</v>
      </c>
      <c r="B1411" s="4" t="s">
        <v>611</v>
      </c>
      <c r="C1411" s="4" t="s">
        <v>11</v>
      </c>
      <c r="D1411" s="4" t="s">
        <v>12</v>
      </c>
      <c r="E1411" s="4">
        <f t="shared" ref="E1411:E1474" si="221">COUNTIFS(H1411:H4410,"&gt;="&amp;DATE(2025,1,1),H1411:H4410,"&lt;" &amp; DATE(2025,12,30))</f>
        <v>115</v>
      </c>
      <c r="F1411" s="4" t="s">
        <v>20</v>
      </c>
      <c r="G1411" s="4" t="s">
        <v>14</v>
      </c>
      <c r="H1411" s="5">
        <v>45414</v>
      </c>
      <c r="I1411" s="5" t="str">
        <f t="shared" si="219"/>
        <v>2024</v>
      </c>
      <c r="J1411" s="5" t="str">
        <f t="shared" ref="J1411:J1474" si="222">TEXT(H1411,"MMM")</f>
        <v>May</v>
      </c>
      <c r="K1411" s="5" t="str">
        <f t="shared" ref="K1411:K1474" si="223">TEXT(H1411,"DDD")</f>
        <v>Thu</v>
      </c>
      <c r="L1411" s="4">
        <v>20</v>
      </c>
      <c r="M1411" s="4" t="str">
        <f t="shared" ref="M1411:M1474" si="224">IF(L1411&lt;25,"&lt;25",IF(L1411&lt;35,"25-35",IF(L1411&lt;45,"35-45",IF(L1411&lt;55,"45-55","55+"))))</f>
        <v>&lt;25</v>
      </c>
      <c r="N1411" s="4">
        <f t="shared" ca="1" si="220"/>
        <v>2</v>
      </c>
      <c r="O1411" s="4" t="str">
        <f t="shared" ref="O1411:O1474" ca="1" si="225">IF(DATEDIF(H1411,TODAY(),"Y")&gt;=5,"5+ yrs",
IF(DATEDIF(H1411,TODAY(),"Y")&gt;=4,"4+ yrs",
IF(DATEDIF(H1411,TODAY(),"Y")&gt;=3,"3+ yrs",
IF(DATEDIF(H1411,TODAY(),"Y")&gt;=2,"2+ yrs",
IF(DATEDIF(H1411,TODAY(),"Y")&gt;=1,"1+ yrs","&lt;1 yr")))))</f>
        <v>2+ yrs</v>
      </c>
      <c r="P1411" s="4">
        <v>91</v>
      </c>
      <c r="Q1411" s="4" t="str">
        <f t="shared" ref="Q1411:Q1474" si="226">IF(P1411&gt;=90,"Satisfied",IF(P1411&gt;=65,"Excepted","Red Alert"))</f>
        <v>Satisfied</v>
      </c>
      <c r="R1411" s="4">
        <v>53620</v>
      </c>
      <c r="S1411" s="4">
        <v>8668</v>
      </c>
      <c r="T1411" s="4">
        <v>1608</v>
      </c>
      <c r="U1411" s="4">
        <v>4618</v>
      </c>
      <c r="V1411" s="4">
        <v>59278</v>
      </c>
      <c r="W1411" s="4" t="str">
        <f t="shared" ref="W1411:W1474" si="227">ROUND(V1411/X1411 * 100,0) &amp; "%"</f>
        <v>93%</v>
      </c>
      <c r="X1411" s="4">
        <f t="shared" ref="X1411:X1474" si="228">R1411+S1411+T1411</f>
        <v>63896</v>
      </c>
      <c r="Y1411" s="4">
        <v>87</v>
      </c>
      <c r="Z1411" s="4" t="s">
        <v>15</v>
      </c>
    </row>
    <row r="1412" spans="1:26" x14ac:dyDescent="0.3">
      <c r="A1412" s="4" t="s">
        <v>1863</v>
      </c>
      <c r="B1412" s="4" t="s">
        <v>620</v>
      </c>
      <c r="C1412" s="4" t="s">
        <v>59</v>
      </c>
      <c r="D1412" s="4" t="s">
        <v>78</v>
      </c>
      <c r="E1412" s="4">
        <f t="shared" si="221"/>
        <v>115</v>
      </c>
      <c r="F1412" s="4" t="s">
        <v>56</v>
      </c>
      <c r="G1412" s="4" t="s">
        <v>14</v>
      </c>
      <c r="H1412" s="5">
        <v>45401</v>
      </c>
      <c r="I1412" s="5" t="str">
        <f t="shared" ref="I1412:I1475" si="229">TEXT(H1412,"yyyy")</f>
        <v>2024</v>
      </c>
      <c r="J1412" s="5" t="str">
        <f t="shared" si="222"/>
        <v>Apr</v>
      </c>
      <c r="K1412" s="5" t="str">
        <f t="shared" si="223"/>
        <v>Fri</v>
      </c>
      <c r="L1412" s="4">
        <v>35</v>
      </c>
      <c r="M1412" s="4" t="str">
        <f t="shared" si="224"/>
        <v>35-45</v>
      </c>
      <c r="N1412" s="4">
        <f t="shared" ca="1" si="220"/>
        <v>2</v>
      </c>
      <c r="O1412" s="4" t="str">
        <f t="shared" ca="1" si="225"/>
        <v>2+ yrs</v>
      </c>
      <c r="P1412" s="4">
        <v>70</v>
      </c>
      <c r="Q1412" s="4" t="str">
        <f t="shared" si="226"/>
        <v>Excepted</v>
      </c>
      <c r="R1412" s="4">
        <v>65870</v>
      </c>
      <c r="S1412" s="4">
        <v>5728</v>
      </c>
      <c r="T1412" s="4">
        <v>1976</v>
      </c>
      <c r="U1412" s="4">
        <v>5776</v>
      </c>
      <c r="V1412" s="4">
        <v>67798</v>
      </c>
      <c r="W1412" s="4" t="str">
        <f t="shared" si="227"/>
        <v>92%</v>
      </c>
      <c r="X1412" s="4">
        <f t="shared" si="228"/>
        <v>73574</v>
      </c>
      <c r="Y1412" s="4">
        <v>55</v>
      </c>
      <c r="Z1412" s="4" t="s">
        <v>15</v>
      </c>
    </row>
    <row r="1413" spans="1:26" x14ac:dyDescent="0.3">
      <c r="A1413" s="4" t="s">
        <v>1864</v>
      </c>
      <c r="B1413" s="4" t="s">
        <v>1271</v>
      </c>
      <c r="C1413" s="4" t="s">
        <v>11</v>
      </c>
      <c r="D1413" s="4" t="s">
        <v>12</v>
      </c>
      <c r="E1413" s="4">
        <f t="shared" si="221"/>
        <v>115</v>
      </c>
      <c r="F1413" s="4" t="s">
        <v>34</v>
      </c>
      <c r="G1413" s="4" t="s">
        <v>14</v>
      </c>
      <c r="H1413" s="5">
        <v>43716</v>
      </c>
      <c r="I1413" s="5" t="str">
        <f t="shared" si="229"/>
        <v>2019</v>
      </c>
      <c r="J1413" s="5" t="str">
        <f t="shared" si="222"/>
        <v>Sep</v>
      </c>
      <c r="K1413" s="5" t="str">
        <f t="shared" si="223"/>
        <v>Sun</v>
      </c>
      <c r="L1413" s="4">
        <v>35</v>
      </c>
      <c r="M1413" s="4" t="str">
        <f t="shared" si="224"/>
        <v>35-45</v>
      </c>
      <c r="N1413" s="4">
        <f t="shared" ca="1" si="220"/>
        <v>7</v>
      </c>
      <c r="O1413" s="4" t="str">
        <f t="shared" ca="1" si="225"/>
        <v>5+ yrs</v>
      </c>
      <c r="P1413" s="4">
        <v>71</v>
      </c>
      <c r="Q1413" s="4" t="str">
        <f t="shared" si="226"/>
        <v>Excepted</v>
      </c>
      <c r="R1413" s="4">
        <v>73325</v>
      </c>
      <c r="S1413" s="4">
        <v>7321</v>
      </c>
      <c r="T1413" s="4">
        <v>3666</v>
      </c>
      <c r="U1413" s="4">
        <v>9282</v>
      </c>
      <c r="V1413" s="4">
        <v>75030</v>
      </c>
      <c r="W1413" s="4" t="str">
        <f t="shared" si="227"/>
        <v>89%</v>
      </c>
      <c r="X1413" s="4">
        <f t="shared" si="228"/>
        <v>84312</v>
      </c>
      <c r="Y1413" s="4">
        <v>75</v>
      </c>
      <c r="Z1413" s="4" t="s">
        <v>15</v>
      </c>
    </row>
    <row r="1414" spans="1:26" x14ac:dyDescent="0.3">
      <c r="A1414" s="4" t="s">
        <v>1865</v>
      </c>
      <c r="B1414" s="4" t="s">
        <v>289</v>
      </c>
      <c r="C1414" s="4" t="s">
        <v>85</v>
      </c>
      <c r="D1414" s="4" t="s">
        <v>86</v>
      </c>
      <c r="E1414" s="4">
        <f t="shared" si="221"/>
        <v>115</v>
      </c>
      <c r="F1414" s="4" t="s">
        <v>13</v>
      </c>
      <c r="G1414" s="4" t="s">
        <v>152</v>
      </c>
      <c r="H1414" s="5">
        <v>43447</v>
      </c>
      <c r="I1414" s="5" t="str">
        <f t="shared" si="229"/>
        <v>2018</v>
      </c>
      <c r="J1414" s="5" t="str">
        <f t="shared" si="222"/>
        <v>Dec</v>
      </c>
      <c r="K1414" s="5" t="str">
        <f t="shared" si="223"/>
        <v>Thu</v>
      </c>
      <c r="L1414" s="4">
        <v>47</v>
      </c>
      <c r="M1414" s="4" t="str">
        <f t="shared" si="224"/>
        <v>45-55</v>
      </c>
      <c r="N1414" s="4">
        <f t="shared" ca="1" si="220"/>
        <v>7</v>
      </c>
      <c r="O1414" s="4" t="str">
        <f t="shared" ca="1" si="225"/>
        <v>5+ yrs</v>
      </c>
      <c r="P1414" s="4">
        <v>88</v>
      </c>
      <c r="Q1414" s="4" t="str">
        <f t="shared" si="226"/>
        <v>Excepted</v>
      </c>
      <c r="R1414" s="4">
        <v>15183</v>
      </c>
      <c r="S1414" s="4">
        <v>3283</v>
      </c>
      <c r="T1414" s="4">
        <v>1214</v>
      </c>
      <c r="U1414" s="4">
        <v>2331</v>
      </c>
      <c r="V1414" s="4">
        <v>17349</v>
      </c>
      <c r="W1414" s="4" t="str">
        <f t="shared" si="227"/>
        <v>88%</v>
      </c>
      <c r="X1414" s="4">
        <f t="shared" si="228"/>
        <v>19680</v>
      </c>
      <c r="Y1414" s="4">
        <v>77</v>
      </c>
      <c r="Z1414" s="4" t="s">
        <v>15</v>
      </c>
    </row>
    <row r="1415" spans="1:26" x14ac:dyDescent="0.3">
      <c r="A1415" s="4" t="s">
        <v>1866</v>
      </c>
      <c r="B1415" s="4" t="s">
        <v>529</v>
      </c>
      <c r="C1415" s="4" t="s">
        <v>11</v>
      </c>
      <c r="D1415" s="4" t="s">
        <v>25</v>
      </c>
      <c r="E1415" s="4">
        <f t="shared" si="221"/>
        <v>115</v>
      </c>
      <c r="F1415" s="4" t="s">
        <v>56</v>
      </c>
      <c r="G1415" s="4" t="s">
        <v>21</v>
      </c>
      <c r="H1415" s="5">
        <v>43000</v>
      </c>
      <c r="I1415" s="5" t="str">
        <f t="shared" si="229"/>
        <v>2017</v>
      </c>
      <c r="J1415" s="5" t="str">
        <f t="shared" si="222"/>
        <v>Sep</v>
      </c>
      <c r="K1415" s="5" t="str">
        <f t="shared" si="223"/>
        <v>Fri</v>
      </c>
      <c r="L1415" s="4">
        <v>33</v>
      </c>
      <c r="M1415" s="4" t="str">
        <f t="shared" si="224"/>
        <v>25-35</v>
      </c>
      <c r="N1415" s="4">
        <f t="shared" ca="1" si="220"/>
        <v>9</v>
      </c>
      <c r="O1415" s="4" t="str">
        <f t="shared" ca="1" si="225"/>
        <v>5+ yrs</v>
      </c>
      <c r="P1415" s="4">
        <v>88</v>
      </c>
      <c r="Q1415" s="4" t="str">
        <f t="shared" si="226"/>
        <v>Excepted</v>
      </c>
      <c r="R1415" s="4">
        <v>68904</v>
      </c>
      <c r="S1415" s="4">
        <v>14607</v>
      </c>
      <c r="T1415" s="4">
        <v>5512</v>
      </c>
      <c r="U1415" s="4">
        <v>7685</v>
      </c>
      <c r="V1415" s="4">
        <v>81338</v>
      </c>
      <c r="W1415" s="4" t="str">
        <f t="shared" si="227"/>
        <v>91%</v>
      </c>
      <c r="X1415" s="4">
        <f t="shared" si="228"/>
        <v>89023</v>
      </c>
      <c r="Y1415" s="4">
        <v>51</v>
      </c>
      <c r="Z1415" s="4" t="s">
        <v>22</v>
      </c>
    </row>
    <row r="1416" spans="1:26" x14ac:dyDescent="0.3">
      <c r="A1416" s="4" t="s">
        <v>1867</v>
      </c>
      <c r="B1416" s="4" t="s">
        <v>174</v>
      </c>
      <c r="C1416" s="4" t="s">
        <v>11</v>
      </c>
      <c r="D1416" s="4" t="s">
        <v>12</v>
      </c>
      <c r="E1416" s="4">
        <f t="shared" si="221"/>
        <v>115</v>
      </c>
      <c r="F1416" s="4" t="s">
        <v>13</v>
      </c>
      <c r="G1416" s="4" t="s">
        <v>14</v>
      </c>
      <c r="H1416" s="5">
        <v>43204</v>
      </c>
      <c r="I1416" s="5" t="str">
        <f t="shared" si="229"/>
        <v>2018</v>
      </c>
      <c r="J1416" s="5" t="str">
        <f t="shared" si="222"/>
        <v>Apr</v>
      </c>
      <c r="K1416" s="5" t="str">
        <f t="shared" si="223"/>
        <v>Sat</v>
      </c>
      <c r="L1416" s="4">
        <v>26</v>
      </c>
      <c r="M1416" s="4" t="str">
        <f t="shared" si="224"/>
        <v>25-35</v>
      </c>
      <c r="N1416" s="4">
        <f t="shared" ref="N1416:N1479" ca="1" si="230">ROUND(AVERAGE(DATEDIF(H1416,TODAY(),"Y")),2)</f>
        <v>8</v>
      </c>
      <c r="O1416" s="4" t="str">
        <f t="shared" ca="1" si="225"/>
        <v>5+ yrs</v>
      </c>
      <c r="P1416" s="4">
        <v>67</v>
      </c>
      <c r="Q1416" s="4" t="str">
        <f t="shared" si="226"/>
        <v>Excepted</v>
      </c>
      <c r="R1416" s="4">
        <v>56966</v>
      </c>
      <c r="S1416" s="4">
        <v>9777</v>
      </c>
      <c r="T1416" s="4">
        <v>1708</v>
      </c>
      <c r="U1416" s="4">
        <v>6547</v>
      </c>
      <c r="V1416" s="4">
        <v>61904</v>
      </c>
      <c r="W1416" s="4" t="str">
        <f t="shared" si="227"/>
        <v>90%</v>
      </c>
      <c r="X1416" s="4">
        <f t="shared" si="228"/>
        <v>68451</v>
      </c>
      <c r="Y1416" s="4">
        <v>91</v>
      </c>
      <c r="Z1416" s="4" t="s">
        <v>22</v>
      </c>
    </row>
    <row r="1417" spans="1:26" x14ac:dyDescent="0.3">
      <c r="A1417" s="4" t="s">
        <v>1868</v>
      </c>
      <c r="B1417" s="4" t="s">
        <v>365</v>
      </c>
      <c r="C1417" s="4" t="s">
        <v>28</v>
      </c>
      <c r="D1417" s="4" t="s">
        <v>265</v>
      </c>
      <c r="E1417" s="4">
        <f t="shared" si="221"/>
        <v>115</v>
      </c>
      <c r="F1417" s="4" t="s">
        <v>45</v>
      </c>
      <c r="G1417" s="4" t="s">
        <v>14</v>
      </c>
      <c r="H1417" s="5">
        <v>43108</v>
      </c>
      <c r="I1417" s="5" t="str">
        <f t="shared" si="229"/>
        <v>2018</v>
      </c>
      <c r="J1417" s="5" t="str">
        <f t="shared" si="222"/>
        <v>Jan</v>
      </c>
      <c r="K1417" s="5" t="str">
        <f t="shared" si="223"/>
        <v>Mon</v>
      </c>
      <c r="L1417" s="4">
        <v>45</v>
      </c>
      <c r="M1417" s="4" t="str">
        <f t="shared" si="224"/>
        <v>45-55</v>
      </c>
      <c r="N1417" s="4">
        <f t="shared" ca="1" si="230"/>
        <v>8</v>
      </c>
      <c r="O1417" s="4" t="str">
        <f t="shared" ca="1" si="225"/>
        <v>5+ yrs</v>
      </c>
      <c r="P1417" s="4">
        <v>92</v>
      </c>
      <c r="Q1417" s="4" t="str">
        <f t="shared" si="226"/>
        <v>Satisfied</v>
      </c>
      <c r="R1417" s="4">
        <v>128970</v>
      </c>
      <c r="S1417" s="4">
        <v>19587</v>
      </c>
      <c r="T1417" s="4">
        <v>6448</v>
      </c>
      <c r="U1417" s="4">
        <v>20656</v>
      </c>
      <c r="V1417" s="4">
        <v>134349</v>
      </c>
      <c r="W1417" s="4" t="str">
        <f t="shared" si="227"/>
        <v>87%</v>
      </c>
      <c r="X1417" s="4">
        <f t="shared" si="228"/>
        <v>155005</v>
      </c>
      <c r="Y1417" s="4">
        <v>65</v>
      </c>
      <c r="Z1417" s="4" t="s">
        <v>15</v>
      </c>
    </row>
    <row r="1418" spans="1:26" x14ac:dyDescent="0.3">
      <c r="A1418" s="4" t="s">
        <v>1869</v>
      </c>
      <c r="B1418" s="4" t="s">
        <v>877</v>
      </c>
      <c r="C1418" s="4" t="s">
        <v>63</v>
      </c>
      <c r="D1418" s="4" t="s">
        <v>64</v>
      </c>
      <c r="E1418" s="4">
        <f t="shared" si="221"/>
        <v>115</v>
      </c>
      <c r="F1418" s="4" t="s">
        <v>45</v>
      </c>
      <c r="G1418" s="4" t="s">
        <v>21</v>
      </c>
      <c r="H1418" s="5">
        <v>44806</v>
      </c>
      <c r="I1418" s="5" t="str">
        <f t="shared" si="229"/>
        <v>2022</v>
      </c>
      <c r="J1418" s="5" t="str">
        <f t="shared" si="222"/>
        <v>Sep</v>
      </c>
      <c r="K1418" s="5" t="str">
        <f t="shared" si="223"/>
        <v>Fri</v>
      </c>
      <c r="L1418" s="4">
        <v>48</v>
      </c>
      <c r="M1418" s="4" t="str">
        <f t="shared" si="224"/>
        <v>45-55</v>
      </c>
      <c r="N1418" s="4">
        <f t="shared" ca="1" si="230"/>
        <v>4</v>
      </c>
      <c r="O1418" s="4" t="str">
        <f t="shared" ca="1" si="225"/>
        <v>4+ yrs</v>
      </c>
      <c r="P1418" s="4">
        <v>96</v>
      </c>
      <c r="Q1418" s="4" t="str">
        <f t="shared" si="226"/>
        <v>Satisfied</v>
      </c>
      <c r="R1418" s="4">
        <v>139728</v>
      </c>
      <c r="S1418" s="4">
        <v>22861</v>
      </c>
      <c r="T1418" s="4">
        <v>4191</v>
      </c>
      <c r="U1418" s="4">
        <v>17173</v>
      </c>
      <c r="V1418" s="4">
        <v>149607</v>
      </c>
      <c r="W1418" s="4" t="str">
        <f t="shared" si="227"/>
        <v>90%</v>
      </c>
      <c r="X1418" s="4">
        <f t="shared" si="228"/>
        <v>166780</v>
      </c>
      <c r="Y1418" s="4">
        <v>58</v>
      </c>
      <c r="Z1418" s="4" t="s">
        <v>22</v>
      </c>
    </row>
    <row r="1419" spans="1:26" x14ac:dyDescent="0.3">
      <c r="A1419" s="4" t="s">
        <v>1870</v>
      </c>
      <c r="B1419" s="4" t="s">
        <v>1501</v>
      </c>
      <c r="C1419" s="4" t="s">
        <v>85</v>
      </c>
      <c r="D1419" s="4" t="s">
        <v>176</v>
      </c>
      <c r="E1419" s="4">
        <f t="shared" si="221"/>
        <v>115</v>
      </c>
      <c r="F1419" s="4" t="s">
        <v>45</v>
      </c>
      <c r="G1419" s="4" t="s">
        <v>14</v>
      </c>
      <c r="H1419" s="5">
        <v>44334</v>
      </c>
      <c r="I1419" s="5" t="str">
        <f t="shared" si="229"/>
        <v>2021</v>
      </c>
      <c r="J1419" s="5" t="str">
        <f t="shared" si="222"/>
        <v>May</v>
      </c>
      <c r="K1419" s="5" t="str">
        <f t="shared" si="223"/>
        <v>Tue</v>
      </c>
      <c r="L1419" s="4">
        <v>26</v>
      </c>
      <c r="M1419" s="4" t="str">
        <f t="shared" si="224"/>
        <v>25-35</v>
      </c>
      <c r="N1419" s="4">
        <f t="shared" ca="1" si="230"/>
        <v>5</v>
      </c>
      <c r="O1419" s="4" t="str">
        <f t="shared" ca="1" si="225"/>
        <v>5+ yrs</v>
      </c>
      <c r="P1419" s="4">
        <v>75</v>
      </c>
      <c r="Q1419" s="4" t="str">
        <f t="shared" si="226"/>
        <v>Excepted</v>
      </c>
      <c r="R1419" s="4">
        <v>73710</v>
      </c>
      <c r="S1419" s="4">
        <v>7461</v>
      </c>
      <c r="T1419" s="4">
        <v>0</v>
      </c>
      <c r="U1419" s="4">
        <v>8493</v>
      </c>
      <c r="V1419" s="4">
        <v>72678</v>
      </c>
      <c r="W1419" s="4" t="str">
        <f t="shared" si="227"/>
        <v>90%</v>
      </c>
      <c r="X1419" s="4">
        <f t="shared" si="228"/>
        <v>81171</v>
      </c>
      <c r="Y1419" s="4">
        <v>70</v>
      </c>
      <c r="Z1419" s="4" t="s">
        <v>22</v>
      </c>
    </row>
    <row r="1420" spans="1:26" x14ac:dyDescent="0.3">
      <c r="A1420" s="4" t="s">
        <v>1871</v>
      </c>
      <c r="B1420" s="4" t="s">
        <v>1038</v>
      </c>
      <c r="C1420" s="4" t="s">
        <v>85</v>
      </c>
      <c r="D1420" s="4" t="s">
        <v>176</v>
      </c>
      <c r="E1420" s="4">
        <f t="shared" si="221"/>
        <v>115</v>
      </c>
      <c r="F1420" s="4" t="s">
        <v>20</v>
      </c>
      <c r="G1420" s="4" t="s">
        <v>14</v>
      </c>
      <c r="H1420" s="5">
        <v>44575</v>
      </c>
      <c r="I1420" s="5" t="str">
        <f t="shared" si="229"/>
        <v>2022</v>
      </c>
      <c r="J1420" s="5" t="str">
        <f t="shared" si="222"/>
        <v>Jan</v>
      </c>
      <c r="K1420" s="5" t="str">
        <f t="shared" si="223"/>
        <v>Fri</v>
      </c>
      <c r="L1420" s="4">
        <v>22</v>
      </c>
      <c r="M1420" s="4" t="str">
        <f t="shared" si="224"/>
        <v>&lt;25</v>
      </c>
      <c r="N1420" s="4">
        <f t="shared" ca="1" si="230"/>
        <v>4</v>
      </c>
      <c r="O1420" s="4" t="str">
        <f t="shared" ca="1" si="225"/>
        <v>4+ yrs</v>
      </c>
      <c r="P1420" s="4">
        <v>74</v>
      </c>
      <c r="Q1420" s="4" t="str">
        <f t="shared" si="226"/>
        <v>Excepted</v>
      </c>
      <c r="R1420" s="4">
        <v>46992</v>
      </c>
      <c r="S1420" s="4">
        <v>5523</v>
      </c>
      <c r="T1420" s="4">
        <v>1409</v>
      </c>
      <c r="U1420" s="4">
        <v>7341</v>
      </c>
      <c r="V1420" s="4">
        <v>46583</v>
      </c>
      <c r="W1420" s="4" t="str">
        <f t="shared" si="227"/>
        <v>86%</v>
      </c>
      <c r="X1420" s="4">
        <f t="shared" si="228"/>
        <v>53924</v>
      </c>
      <c r="Y1420" s="4">
        <v>53</v>
      </c>
      <c r="Z1420" s="4" t="s">
        <v>15</v>
      </c>
    </row>
    <row r="1421" spans="1:26" x14ac:dyDescent="0.3">
      <c r="A1421" s="4" t="s">
        <v>1872</v>
      </c>
      <c r="B1421" s="4" t="s">
        <v>519</v>
      </c>
      <c r="C1421" s="4" t="s">
        <v>54</v>
      </c>
      <c r="D1421" s="4" t="s">
        <v>151</v>
      </c>
      <c r="E1421" s="4">
        <f t="shared" si="221"/>
        <v>115</v>
      </c>
      <c r="F1421" s="4" t="s">
        <v>89</v>
      </c>
      <c r="G1421" s="4" t="s">
        <v>14</v>
      </c>
      <c r="H1421" s="5">
        <v>45198</v>
      </c>
      <c r="I1421" s="5" t="str">
        <f t="shared" si="229"/>
        <v>2023</v>
      </c>
      <c r="J1421" s="5" t="str">
        <f t="shared" si="222"/>
        <v>Sep</v>
      </c>
      <c r="K1421" s="5" t="str">
        <f t="shared" si="223"/>
        <v>Fri</v>
      </c>
      <c r="L1421" s="4">
        <v>29</v>
      </c>
      <c r="M1421" s="4" t="str">
        <f t="shared" si="224"/>
        <v>25-35</v>
      </c>
      <c r="N1421" s="4">
        <f t="shared" ca="1" si="230"/>
        <v>3</v>
      </c>
      <c r="O1421" s="4" t="str">
        <f t="shared" ca="1" si="225"/>
        <v>3+ yrs</v>
      </c>
      <c r="P1421" s="4">
        <v>62</v>
      </c>
      <c r="Q1421" s="4" t="str">
        <f t="shared" si="226"/>
        <v>Red Alert</v>
      </c>
      <c r="R1421" s="4">
        <v>62118</v>
      </c>
      <c r="S1421" s="4">
        <v>5009</v>
      </c>
      <c r="T1421" s="4">
        <v>0</v>
      </c>
      <c r="U1421" s="4">
        <v>3997</v>
      </c>
      <c r="V1421" s="4">
        <v>63130</v>
      </c>
      <c r="W1421" s="4" t="str">
        <f t="shared" si="227"/>
        <v>94%</v>
      </c>
      <c r="X1421" s="4">
        <f t="shared" si="228"/>
        <v>67127</v>
      </c>
      <c r="Y1421" s="4">
        <v>84</v>
      </c>
      <c r="Z1421" s="4" t="s">
        <v>22</v>
      </c>
    </row>
    <row r="1422" spans="1:26" x14ac:dyDescent="0.3">
      <c r="A1422" s="4" t="s">
        <v>1873</v>
      </c>
      <c r="B1422" s="4" t="s">
        <v>1130</v>
      </c>
      <c r="C1422" s="4" t="s">
        <v>63</v>
      </c>
      <c r="D1422" s="4" t="s">
        <v>64</v>
      </c>
      <c r="E1422" s="4">
        <f t="shared" si="221"/>
        <v>115</v>
      </c>
      <c r="F1422" s="4" t="s">
        <v>34</v>
      </c>
      <c r="G1422" s="4" t="s">
        <v>21</v>
      </c>
      <c r="H1422" s="5">
        <v>45043</v>
      </c>
      <c r="I1422" s="5" t="str">
        <f t="shared" si="229"/>
        <v>2023</v>
      </c>
      <c r="J1422" s="5" t="str">
        <f t="shared" si="222"/>
        <v>Apr</v>
      </c>
      <c r="K1422" s="5" t="str">
        <f t="shared" si="223"/>
        <v>Thu</v>
      </c>
      <c r="L1422" s="4">
        <v>30</v>
      </c>
      <c r="M1422" s="4" t="str">
        <f t="shared" si="224"/>
        <v>25-35</v>
      </c>
      <c r="N1422" s="4">
        <f t="shared" ca="1" si="230"/>
        <v>3</v>
      </c>
      <c r="O1422" s="4" t="str">
        <f t="shared" ca="1" si="225"/>
        <v>3+ yrs</v>
      </c>
      <c r="P1422" s="4">
        <v>68</v>
      </c>
      <c r="Q1422" s="4" t="str">
        <f t="shared" si="226"/>
        <v>Excepted</v>
      </c>
      <c r="R1422" s="4">
        <v>82320</v>
      </c>
      <c r="S1422" s="4">
        <v>9315</v>
      </c>
      <c r="T1422" s="4">
        <v>4116</v>
      </c>
      <c r="U1422" s="4">
        <v>9968</v>
      </c>
      <c r="V1422" s="4">
        <v>85783</v>
      </c>
      <c r="W1422" s="4" t="str">
        <f t="shared" si="227"/>
        <v>90%</v>
      </c>
      <c r="X1422" s="4">
        <f t="shared" si="228"/>
        <v>95751</v>
      </c>
      <c r="Y1422" s="4">
        <v>80</v>
      </c>
      <c r="Z1422" s="4" t="s">
        <v>15</v>
      </c>
    </row>
    <row r="1423" spans="1:26" x14ac:dyDescent="0.3">
      <c r="A1423" s="4" t="s">
        <v>1874</v>
      </c>
      <c r="B1423" s="4" t="s">
        <v>1749</v>
      </c>
      <c r="C1423" s="4" t="s">
        <v>59</v>
      </c>
      <c r="D1423" s="4" t="s">
        <v>203</v>
      </c>
      <c r="E1423" s="4">
        <f t="shared" si="221"/>
        <v>115</v>
      </c>
      <c r="F1423" s="4" t="s">
        <v>13</v>
      </c>
      <c r="G1423" s="4" t="s">
        <v>14</v>
      </c>
      <c r="H1423" s="5">
        <v>42944</v>
      </c>
      <c r="I1423" s="5" t="str">
        <f t="shared" si="229"/>
        <v>2017</v>
      </c>
      <c r="J1423" s="5" t="str">
        <f t="shared" si="222"/>
        <v>Jul</v>
      </c>
      <c r="K1423" s="5" t="str">
        <f t="shared" si="223"/>
        <v>Fri</v>
      </c>
      <c r="L1423" s="4">
        <v>57</v>
      </c>
      <c r="M1423" s="4" t="str">
        <f t="shared" si="224"/>
        <v>55+</v>
      </c>
      <c r="N1423" s="4">
        <f t="shared" ca="1" si="230"/>
        <v>9</v>
      </c>
      <c r="O1423" s="4" t="str">
        <f t="shared" ca="1" si="225"/>
        <v>5+ yrs</v>
      </c>
      <c r="P1423" s="4">
        <v>74</v>
      </c>
      <c r="Q1423" s="4" t="str">
        <f t="shared" si="226"/>
        <v>Excepted</v>
      </c>
      <c r="R1423" s="4">
        <v>162507</v>
      </c>
      <c r="S1423" s="4">
        <v>24416</v>
      </c>
      <c r="T1423" s="4">
        <v>4875</v>
      </c>
      <c r="U1423" s="4">
        <v>18053</v>
      </c>
      <c r="V1423" s="4">
        <v>173745</v>
      </c>
      <c r="W1423" s="4" t="str">
        <f t="shared" si="227"/>
        <v>91%</v>
      </c>
      <c r="X1423" s="4">
        <f t="shared" si="228"/>
        <v>191798</v>
      </c>
      <c r="Y1423" s="4">
        <v>85</v>
      </c>
      <c r="Z1423" s="4" t="s">
        <v>15</v>
      </c>
    </row>
    <row r="1424" spans="1:26" x14ac:dyDescent="0.3">
      <c r="A1424" s="4" t="s">
        <v>1875</v>
      </c>
      <c r="B1424" s="4" t="s">
        <v>124</v>
      </c>
      <c r="C1424" s="4" t="s">
        <v>54</v>
      </c>
      <c r="D1424" s="4" t="s">
        <v>151</v>
      </c>
      <c r="E1424" s="4">
        <f t="shared" si="221"/>
        <v>115</v>
      </c>
      <c r="F1424" s="4" t="s">
        <v>45</v>
      </c>
      <c r="G1424" s="4" t="s">
        <v>14</v>
      </c>
      <c r="H1424" s="5">
        <v>42878</v>
      </c>
      <c r="I1424" s="5" t="str">
        <f t="shared" si="229"/>
        <v>2017</v>
      </c>
      <c r="J1424" s="5" t="str">
        <f t="shared" si="222"/>
        <v>May</v>
      </c>
      <c r="K1424" s="5" t="str">
        <f t="shared" si="223"/>
        <v>Tue</v>
      </c>
      <c r="L1424" s="4">
        <v>49</v>
      </c>
      <c r="M1424" s="4" t="str">
        <f t="shared" si="224"/>
        <v>45-55</v>
      </c>
      <c r="N1424" s="4">
        <f t="shared" ca="1" si="230"/>
        <v>9</v>
      </c>
      <c r="O1424" s="4" t="str">
        <f t="shared" ca="1" si="225"/>
        <v>5+ yrs</v>
      </c>
      <c r="P1424" s="4">
        <v>73</v>
      </c>
      <c r="Q1424" s="4" t="str">
        <f t="shared" si="226"/>
        <v>Excepted</v>
      </c>
      <c r="R1424" s="4">
        <v>101724</v>
      </c>
      <c r="S1424" s="4">
        <v>21981</v>
      </c>
      <c r="T1424" s="4">
        <v>8137</v>
      </c>
      <c r="U1424" s="4">
        <v>17071</v>
      </c>
      <c r="V1424" s="4">
        <v>114771</v>
      </c>
      <c r="W1424" s="4" t="str">
        <f t="shared" si="227"/>
        <v>87%</v>
      </c>
      <c r="X1424" s="4">
        <f t="shared" si="228"/>
        <v>131842</v>
      </c>
      <c r="Y1424" s="4">
        <v>59</v>
      </c>
      <c r="Z1424" s="4" t="s">
        <v>15</v>
      </c>
    </row>
    <row r="1425" spans="1:26" x14ac:dyDescent="0.3">
      <c r="A1425" s="4" t="s">
        <v>1876</v>
      </c>
      <c r="B1425" s="4" t="s">
        <v>41</v>
      </c>
      <c r="C1425" s="4" t="s">
        <v>32</v>
      </c>
      <c r="D1425" s="4" t="s">
        <v>44</v>
      </c>
      <c r="E1425" s="4">
        <f t="shared" si="221"/>
        <v>115</v>
      </c>
      <c r="F1425" s="4" t="s">
        <v>39</v>
      </c>
      <c r="G1425" s="4" t="s">
        <v>14</v>
      </c>
      <c r="H1425" s="5">
        <v>42848</v>
      </c>
      <c r="I1425" s="5" t="str">
        <f t="shared" si="229"/>
        <v>2017</v>
      </c>
      <c r="J1425" s="5" t="str">
        <f t="shared" si="222"/>
        <v>Apr</v>
      </c>
      <c r="K1425" s="5" t="str">
        <f t="shared" si="223"/>
        <v>Sun</v>
      </c>
      <c r="L1425" s="4">
        <v>33</v>
      </c>
      <c r="M1425" s="4" t="str">
        <f t="shared" si="224"/>
        <v>25-35</v>
      </c>
      <c r="N1425" s="4">
        <f t="shared" ca="1" si="230"/>
        <v>9</v>
      </c>
      <c r="O1425" s="4" t="str">
        <f t="shared" ca="1" si="225"/>
        <v>5+ yrs</v>
      </c>
      <c r="P1425" s="4">
        <v>69</v>
      </c>
      <c r="Q1425" s="4" t="str">
        <f t="shared" si="226"/>
        <v>Excepted</v>
      </c>
      <c r="R1425" s="4">
        <v>75702</v>
      </c>
      <c r="S1425" s="4">
        <v>15277</v>
      </c>
      <c r="T1425" s="4">
        <v>2271</v>
      </c>
      <c r="U1425" s="4">
        <v>10299</v>
      </c>
      <c r="V1425" s="4">
        <v>82951</v>
      </c>
      <c r="W1425" s="4" t="str">
        <f t="shared" si="227"/>
        <v>89%</v>
      </c>
      <c r="X1425" s="4">
        <f t="shared" si="228"/>
        <v>93250</v>
      </c>
      <c r="Y1425" s="4">
        <v>59</v>
      </c>
      <c r="Z1425" s="4" t="s">
        <v>15</v>
      </c>
    </row>
    <row r="1426" spans="1:26" x14ac:dyDescent="0.3">
      <c r="A1426" s="4" t="s">
        <v>1877</v>
      </c>
      <c r="B1426" s="4" t="s">
        <v>1118</v>
      </c>
      <c r="C1426" s="4" t="s">
        <v>54</v>
      </c>
      <c r="D1426" s="4" t="s">
        <v>55</v>
      </c>
      <c r="E1426" s="4">
        <f t="shared" si="221"/>
        <v>115</v>
      </c>
      <c r="F1426" s="4" t="s">
        <v>45</v>
      </c>
      <c r="G1426" s="4" t="s">
        <v>14</v>
      </c>
      <c r="H1426" s="5">
        <v>45527</v>
      </c>
      <c r="I1426" s="5" t="str">
        <f t="shared" si="229"/>
        <v>2024</v>
      </c>
      <c r="J1426" s="5" t="str">
        <f t="shared" si="222"/>
        <v>Aug</v>
      </c>
      <c r="K1426" s="5" t="str">
        <f t="shared" si="223"/>
        <v>Fri</v>
      </c>
      <c r="L1426" s="4">
        <v>21</v>
      </c>
      <c r="M1426" s="4" t="str">
        <f t="shared" si="224"/>
        <v>&lt;25</v>
      </c>
      <c r="N1426" s="4">
        <f t="shared" ca="1" si="230"/>
        <v>2</v>
      </c>
      <c r="O1426" s="4" t="str">
        <f t="shared" ca="1" si="225"/>
        <v>2+ yrs</v>
      </c>
      <c r="P1426" s="4">
        <v>74</v>
      </c>
      <c r="Q1426" s="4" t="str">
        <f t="shared" si="226"/>
        <v>Excepted</v>
      </c>
      <c r="R1426" s="4">
        <v>45507</v>
      </c>
      <c r="S1426" s="4">
        <v>5330</v>
      </c>
      <c r="T1426" s="4">
        <v>3640</v>
      </c>
      <c r="U1426" s="4">
        <v>6815</v>
      </c>
      <c r="V1426" s="4">
        <v>47662</v>
      </c>
      <c r="W1426" s="4" t="str">
        <f t="shared" si="227"/>
        <v>87%</v>
      </c>
      <c r="X1426" s="4">
        <f t="shared" si="228"/>
        <v>54477</v>
      </c>
      <c r="Y1426" s="4">
        <v>52</v>
      </c>
      <c r="Z1426" s="4" t="s">
        <v>22</v>
      </c>
    </row>
    <row r="1427" spans="1:26" x14ac:dyDescent="0.3">
      <c r="A1427" s="4" t="s">
        <v>1878</v>
      </c>
      <c r="B1427" s="4" t="s">
        <v>527</v>
      </c>
      <c r="C1427" s="4" t="s">
        <v>37</v>
      </c>
      <c r="D1427" s="4" t="s">
        <v>38</v>
      </c>
      <c r="E1427" s="4">
        <f t="shared" si="221"/>
        <v>115</v>
      </c>
      <c r="F1427" s="4" t="s">
        <v>51</v>
      </c>
      <c r="G1427" s="4" t="s">
        <v>14</v>
      </c>
      <c r="H1427" s="5">
        <v>44044</v>
      </c>
      <c r="I1427" s="5" t="str">
        <f t="shared" si="229"/>
        <v>2020</v>
      </c>
      <c r="J1427" s="5" t="str">
        <f t="shared" si="222"/>
        <v>Aug</v>
      </c>
      <c r="K1427" s="5" t="str">
        <f t="shared" si="223"/>
        <v>Sat</v>
      </c>
      <c r="L1427" s="4">
        <v>23</v>
      </c>
      <c r="M1427" s="4" t="str">
        <f t="shared" si="224"/>
        <v>&lt;25</v>
      </c>
      <c r="N1427" s="4">
        <f t="shared" ca="1" si="230"/>
        <v>6</v>
      </c>
      <c r="O1427" s="4" t="str">
        <f t="shared" ca="1" si="225"/>
        <v>5+ yrs</v>
      </c>
      <c r="P1427" s="4">
        <v>78</v>
      </c>
      <c r="Q1427" s="4" t="str">
        <f t="shared" si="226"/>
        <v>Excepted</v>
      </c>
      <c r="R1427" s="4">
        <v>45356</v>
      </c>
      <c r="S1427" s="4">
        <v>5289</v>
      </c>
      <c r="T1427" s="4">
        <v>0</v>
      </c>
      <c r="U1427" s="4">
        <v>4378</v>
      </c>
      <c r="V1427" s="4">
        <v>46267</v>
      </c>
      <c r="W1427" s="4" t="str">
        <f t="shared" si="227"/>
        <v>91%</v>
      </c>
      <c r="X1427" s="4">
        <f t="shared" si="228"/>
        <v>50645</v>
      </c>
      <c r="Y1427" s="4">
        <v>85</v>
      </c>
      <c r="Z1427" s="4" t="s">
        <v>22</v>
      </c>
    </row>
    <row r="1428" spans="1:26" x14ac:dyDescent="0.3">
      <c r="A1428" s="4" t="s">
        <v>1879</v>
      </c>
      <c r="B1428" s="4" t="s">
        <v>725</v>
      </c>
      <c r="C1428" s="4" t="s">
        <v>63</v>
      </c>
      <c r="D1428" s="4" t="s">
        <v>329</v>
      </c>
      <c r="E1428" s="4">
        <f t="shared" si="221"/>
        <v>115</v>
      </c>
      <c r="F1428" s="4" t="s">
        <v>20</v>
      </c>
      <c r="G1428" s="4" t="s">
        <v>14</v>
      </c>
      <c r="H1428" s="5">
        <v>44530</v>
      </c>
      <c r="I1428" s="5" t="str">
        <f t="shared" si="229"/>
        <v>2021</v>
      </c>
      <c r="J1428" s="5" t="str">
        <f t="shared" si="222"/>
        <v>Nov</v>
      </c>
      <c r="K1428" s="5" t="str">
        <f t="shared" si="223"/>
        <v>Tue</v>
      </c>
      <c r="L1428" s="4">
        <v>40</v>
      </c>
      <c r="M1428" s="4" t="str">
        <f t="shared" si="224"/>
        <v>35-45</v>
      </c>
      <c r="N1428" s="4">
        <f t="shared" ca="1" si="230"/>
        <v>4</v>
      </c>
      <c r="O1428" s="4" t="str">
        <f t="shared" ca="1" si="225"/>
        <v>4+ yrs</v>
      </c>
      <c r="P1428" s="4">
        <v>78</v>
      </c>
      <c r="Q1428" s="4" t="str">
        <f t="shared" si="226"/>
        <v>Excepted</v>
      </c>
      <c r="R1428" s="4">
        <v>83040</v>
      </c>
      <c r="S1428" s="4">
        <v>15260</v>
      </c>
      <c r="T1428" s="4">
        <v>4152</v>
      </c>
      <c r="U1428" s="4">
        <v>6736</v>
      </c>
      <c r="V1428" s="4">
        <v>95716</v>
      </c>
      <c r="W1428" s="4" t="str">
        <f t="shared" si="227"/>
        <v>93%</v>
      </c>
      <c r="X1428" s="4">
        <f t="shared" si="228"/>
        <v>102452</v>
      </c>
      <c r="Y1428" s="4">
        <v>98</v>
      </c>
      <c r="Z1428" s="4" t="s">
        <v>22</v>
      </c>
    </row>
    <row r="1429" spans="1:26" x14ac:dyDescent="0.3">
      <c r="A1429" s="4" t="s">
        <v>1880</v>
      </c>
      <c r="B1429" s="4" t="s">
        <v>403</v>
      </c>
      <c r="C1429" s="4" t="s">
        <v>28</v>
      </c>
      <c r="D1429" s="4" t="s">
        <v>29</v>
      </c>
      <c r="E1429" s="4">
        <f t="shared" si="221"/>
        <v>115</v>
      </c>
      <c r="F1429" s="4" t="s">
        <v>89</v>
      </c>
      <c r="G1429" s="4" t="s">
        <v>14</v>
      </c>
      <c r="H1429" s="5">
        <v>44646</v>
      </c>
      <c r="I1429" s="5" t="str">
        <f t="shared" si="229"/>
        <v>2022</v>
      </c>
      <c r="J1429" s="5" t="str">
        <f t="shared" si="222"/>
        <v>Mar</v>
      </c>
      <c r="K1429" s="5" t="str">
        <f t="shared" si="223"/>
        <v>Sat</v>
      </c>
      <c r="L1429" s="4">
        <v>52</v>
      </c>
      <c r="M1429" s="4" t="str">
        <f t="shared" si="224"/>
        <v>45-55</v>
      </c>
      <c r="N1429" s="4">
        <f t="shared" ca="1" si="230"/>
        <v>4</v>
      </c>
      <c r="O1429" s="4" t="str">
        <f t="shared" ca="1" si="225"/>
        <v>4+ yrs</v>
      </c>
      <c r="P1429" s="4">
        <v>86</v>
      </c>
      <c r="Q1429" s="4" t="str">
        <f t="shared" si="226"/>
        <v>Excepted</v>
      </c>
      <c r="R1429" s="4">
        <v>154648</v>
      </c>
      <c r="S1429" s="4">
        <v>22717</v>
      </c>
      <c r="T1429" s="4">
        <v>18557</v>
      </c>
      <c r="U1429" s="4">
        <v>15409</v>
      </c>
      <c r="V1429" s="4">
        <v>180513</v>
      </c>
      <c r="W1429" s="4" t="str">
        <f t="shared" si="227"/>
        <v>92%</v>
      </c>
      <c r="X1429" s="4">
        <f t="shared" si="228"/>
        <v>195922</v>
      </c>
      <c r="Y1429" s="4">
        <v>69</v>
      </c>
      <c r="Z1429" s="4" t="s">
        <v>15</v>
      </c>
    </row>
    <row r="1430" spans="1:26" x14ac:dyDescent="0.3">
      <c r="A1430" s="4" t="s">
        <v>1881</v>
      </c>
      <c r="B1430" s="4" t="s">
        <v>394</v>
      </c>
      <c r="C1430" s="4" t="s">
        <v>71</v>
      </c>
      <c r="D1430" s="4" t="s">
        <v>110</v>
      </c>
      <c r="E1430" s="4">
        <f t="shared" si="221"/>
        <v>115</v>
      </c>
      <c r="F1430" s="4" t="s">
        <v>51</v>
      </c>
      <c r="G1430" s="4" t="s">
        <v>14</v>
      </c>
      <c r="H1430" s="5">
        <v>45530</v>
      </c>
      <c r="I1430" s="5" t="str">
        <f t="shared" si="229"/>
        <v>2024</v>
      </c>
      <c r="J1430" s="5" t="str">
        <f t="shared" si="222"/>
        <v>Aug</v>
      </c>
      <c r="K1430" s="5" t="str">
        <f t="shared" si="223"/>
        <v>Mon</v>
      </c>
      <c r="L1430" s="4">
        <v>33</v>
      </c>
      <c r="M1430" s="4" t="str">
        <f t="shared" si="224"/>
        <v>25-35</v>
      </c>
      <c r="N1430" s="4">
        <f t="shared" ca="1" si="230"/>
        <v>2</v>
      </c>
      <c r="O1430" s="4" t="str">
        <f t="shared" ca="1" si="225"/>
        <v>2+ yrs</v>
      </c>
      <c r="P1430" s="4">
        <v>76</v>
      </c>
      <c r="Q1430" s="4" t="str">
        <f t="shared" si="226"/>
        <v>Excepted</v>
      </c>
      <c r="R1430" s="4">
        <v>95700</v>
      </c>
      <c r="S1430" s="4">
        <v>14649</v>
      </c>
      <c r="T1430" s="4">
        <v>2871</v>
      </c>
      <c r="U1430" s="4">
        <v>7776</v>
      </c>
      <c r="V1430" s="4">
        <v>105444</v>
      </c>
      <c r="W1430" s="4" t="str">
        <f t="shared" si="227"/>
        <v>93%</v>
      </c>
      <c r="X1430" s="4">
        <f t="shared" si="228"/>
        <v>113220</v>
      </c>
      <c r="Y1430" s="4">
        <v>87</v>
      </c>
      <c r="Z1430" s="4" t="s">
        <v>15</v>
      </c>
    </row>
    <row r="1431" spans="1:26" x14ac:dyDescent="0.3">
      <c r="A1431" s="4" t="s">
        <v>1882</v>
      </c>
      <c r="B1431" s="4" t="s">
        <v>488</v>
      </c>
      <c r="C1431" s="4" t="s">
        <v>18</v>
      </c>
      <c r="D1431" s="4" t="s">
        <v>19</v>
      </c>
      <c r="E1431" s="4">
        <f t="shared" si="221"/>
        <v>115</v>
      </c>
      <c r="F1431" s="4" t="s">
        <v>45</v>
      </c>
      <c r="G1431" s="4" t="s">
        <v>152</v>
      </c>
      <c r="H1431" s="5">
        <v>43656</v>
      </c>
      <c r="I1431" s="5" t="str">
        <f t="shared" si="229"/>
        <v>2019</v>
      </c>
      <c r="J1431" s="5" t="str">
        <f t="shared" si="222"/>
        <v>Jul</v>
      </c>
      <c r="K1431" s="5" t="str">
        <f t="shared" si="223"/>
        <v>Wed</v>
      </c>
      <c r="L1431" s="4">
        <v>56</v>
      </c>
      <c r="M1431" s="4" t="str">
        <f t="shared" si="224"/>
        <v>55+</v>
      </c>
      <c r="N1431" s="4">
        <f t="shared" ca="1" si="230"/>
        <v>7</v>
      </c>
      <c r="O1431" s="4" t="str">
        <f t="shared" ca="1" si="225"/>
        <v>5+ yrs</v>
      </c>
      <c r="P1431" s="4">
        <v>75</v>
      </c>
      <c r="Q1431" s="4" t="str">
        <f t="shared" si="226"/>
        <v>Excepted</v>
      </c>
      <c r="R1431" s="4">
        <v>21383</v>
      </c>
      <c r="S1431" s="4">
        <v>4345</v>
      </c>
      <c r="T1431" s="4">
        <v>0</v>
      </c>
      <c r="U1431" s="4">
        <v>1730</v>
      </c>
      <c r="V1431" s="4">
        <v>23998</v>
      </c>
      <c r="W1431" s="4" t="str">
        <f t="shared" si="227"/>
        <v>93%</v>
      </c>
      <c r="X1431" s="4">
        <f t="shared" si="228"/>
        <v>25728</v>
      </c>
      <c r="Y1431" s="4">
        <v>77</v>
      </c>
      <c r="Z1431" s="4" t="s">
        <v>22</v>
      </c>
    </row>
    <row r="1432" spans="1:26" x14ac:dyDescent="0.3">
      <c r="A1432" s="4" t="s">
        <v>1883</v>
      </c>
      <c r="B1432" s="4" t="s">
        <v>299</v>
      </c>
      <c r="C1432" s="4" t="s">
        <v>37</v>
      </c>
      <c r="D1432" s="4" t="s">
        <v>160</v>
      </c>
      <c r="E1432" s="4">
        <f t="shared" si="221"/>
        <v>115</v>
      </c>
      <c r="F1432" s="4" t="s">
        <v>45</v>
      </c>
      <c r="G1432" s="4" t="s">
        <v>152</v>
      </c>
      <c r="H1432" s="5">
        <v>44192</v>
      </c>
      <c r="I1432" s="5" t="str">
        <f t="shared" si="229"/>
        <v>2020</v>
      </c>
      <c r="J1432" s="5" t="str">
        <f t="shared" si="222"/>
        <v>Dec</v>
      </c>
      <c r="K1432" s="5" t="str">
        <f t="shared" si="223"/>
        <v>Sun</v>
      </c>
      <c r="L1432" s="4">
        <v>37</v>
      </c>
      <c r="M1432" s="4" t="str">
        <f t="shared" si="224"/>
        <v>35-45</v>
      </c>
      <c r="N1432" s="4">
        <f t="shared" ca="1" si="230"/>
        <v>5</v>
      </c>
      <c r="O1432" s="4" t="str">
        <f t="shared" ca="1" si="225"/>
        <v>5+ yrs</v>
      </c>
      <c r="P1432" s="4">
        <v>85</v>
      </c>
      <c r="Q1432" s="4" t="str">
        <f t="shared" si="226"/>
        <v>Excepted</v>
      </c>
      <c r="R1432" s="4">
        <v>19683</v>
      </c>
      <c r="S1432" s="4">
        <v>2408</v>
      </c>
      <c r="T1432" s="4">
        <v>1574</v>
      </c>
      <c r="U1432" s="4">
        <v>1261</v>
      </c>
      <c r="V1432" s="4">
        <v>22404</v>
      </c>
      <c r="W1432" s="4" t="str">
        <f t="shared" si="227"/>
        <v>95%</v>
      </c>
      <c r="X1432" s="4">
        <f t="shared" si="228"/>
        <v>23665</v>
      </c>
      <c r="Y1432" s="4">
        <v>62</v>
      </c>
      <c r="Z1432" s="4" t="s">
        <v>15</v>
      </c>
    </row>
    <row r="1433" spans="1:26" x14ac:dyDescent="0.3">
      <c r="A1433" s="4" t="s">
        <v>1884</v>
      </c>
      <c r="B1433" s="4" t="s">
        <v>335</v>
      </c>
      <c r="C1433" s="4" t="s">
        <v>18</v>
      </c>
      <c r="D1433" s="4" t="s">
        <v>125</v>
      </c>
      <c r="E1433" s="4">
        <f t="shared" si="221"/>
        <v>115</v>
      </c>
      <c r="F1433" s="4" t="s">
        <v>39</v>
      </c>
      <c r="G1433" s="4" t="s">
        <v>14</v>
      </c>
      <c r="H1433" s="5">
        <v>44175</v>
      </c>
      <c r="I1433" s="5" t="str">
        <f t="shared" si="229"/>
        <v>2020</v>
      </c>
      <c r="J1433" s="5" t="str">
        <f t="shared" si="222"/>
        <v>Dec</v>
      </c>
      <c r="K1433" s="5" t="str">
        <f t="shared" si="223"/>
        <v>Thu</v>
      </c>
      <c r="L1433" s="4">
        <v>54</v>
      </c>
      <c r="M1433" s="4" t="str">
        <f t="shared" si="224"/>
        <v>45-55</v>
      </c>
      <c r="N1433" s="4">
        <f t="shared" ca="1" si="230"/>
        <v>5</v>
      </c>
      <c r="O1433" s="4" t="str">
        <f t="shared" ca="1" si="225"/>
        <v>5+ yrs</v>
      </c>
      <c r="P1433" s="4">
        <v>47</v>
      </c>
      <c r="Q1433" s="4" t="str">
        <f t="shared" si="226"/>
        <v>Red Alert</v>
      </c>
      <c r="R1433" s="4">
        <v>139266</v>
      </c>
      <c r="S1433" s="4">
        <v>15015</v>
      </c>
      <c r="T1433" s="4">
        <v>0</v>
      </c>
      <c r="U1433" s="4">
        <v>9687</v>
      </c>
      <c r="V1433" s="4">
        <v>144594</v>
      </c>
      <c r="W1433" s="4" t="str">
        <f t="shared" si="227"/>
        <v>94%</v>
      </c>
      <c r="X1433" s="4">
        <f t="shared" si="228"/>
        <v>154281</v>
      </c>
      <c r="Y1433" s="4">
        <v>69</v>
      </c>
      <c r="Z1433" s="4" t="s">
        <v>15</v>
      </c>
    </row>
    <row r="1434" spans="1:26" x14ac:dyDescent="0.3">
      <c r="A1434" s="4" t="s">
        <v>1885</v>
      </c>
      <c r="B1434" s="4" t="s">
        <v>657</v>
      </c>
      <c r="C1434" s="4" t="s">
        <v>85</v>
      </c>
      <c r="D1434" s="4" t="s">
        <v>254</v>
      </c>
      <c r="E1434" s="4">
        <f t="shared" si="221"/>
        <v>115</v>
      </c>
      <c r="F1434" s="4" t="s">
        <v>39</v>
      </c>
      <c r="G1434" s="4" t="s">
        <v>14</v>
      </c>
      <c r="H1434" s="5">
        <v>45873</v>
      </c>
      <c r="I1434" s="5" t="str">
        <f t="shared" si="229"/>
        <v>2025</v>
      </c>
      <c r="J1434" s="5" t="str">
        <f t="shared" si="222"/>
        <v>Aug</v>
      </c>
      <c r="K1434" s="5" t="str">
        <f t="shared" si="223"/>
        <v>Mon</v>
      </c>
      <c r="L1434" s="4">
        <v>40</v>
      </c>
      <c r="M1434" s="4" t="str">
        <f t="shared" si="224"/>
        <v>35-45</v>
      </c>
      <c r="N1434" s="4">
        <f t="shared" ca="1" si="230"/>
        <v>1</v>
      </c>
      <c r="O1434" s="4" t="str">
        <f t="shared" ca="1" si="225"/>
        <v>1+ yrs</v>
      </c>
      <c r="P1434" s="4">
        <v>87</v>
      </c>
      <c r="Q1434" s="4" t="str">
        <f t="shared" si="226"/>
        <v>Excepted</v>
      </c>
      <c r="R1434" s="4">
        <v>103440</v>
      </c>
      <c r="S1434" s="4">
        <v>11624</v>
      </c>
      <c r="T1434" s="4">
        <v>0</v>
      </c>
      <c r="U1434" s="4">
        <v>12520</v>
      </c>
      <c r="V1434" s="4">
        <v>102544</v>
      </c>
      <c r="W1434" s="4" t="str">
        <f t="shared" si="227"/>
        <v>89%</v>
      </c>
      <c r="X1434" s="4">
        <f t="shared" si="228"/>
        <v>115064</v>
      </c>
      <c r="Y1434" s="4">
        <v>50</v>
      </c>
      <c r="Z1434" s="4" t="s">
        <v>15</v>
      </c>
    </row>
    <row r="1435" spans="1:26" x14ac:dyDescent="0.3">
      <c r="A1435" s="4" t="s">
        <v>1886</v>
      </c>
      <c r="B1435" s="4" t="s">
        <v>545</v>
      </c>
      <c r="C1435" s="4" t="s">
        <v>85</v>
      </c>
      <c r="D1435" s="4" t="s">
        <v>254</v>
      </c>
      <c r="E1435" s="4">
        <f t="shared" si="221"/>
        <v>114</v>
      </c>
      <c r="F1435" s="4" t="s">
        <v>56</v>
      </c>
      <c r="G1435" s="4" t="s">
        <v>14</v>
      </c>
      <c r="H1435" s="5">
        <v>45933</v>
      </c>
      <c r="I1435" s="5" t="str">
        <f t="shared" si="229"/>
        <v>2025</v>
      </c>
      <c r="J1435" s="5" t="str">
        <f t="shared" si="222"/>
        <v>Oct</v>
      </c>
      <c r="K1435" s="5" t="str">
        <f t="shared" si="223"/>
        <v>Fri</v>
      </c>
      <c r="L1435" s="4">
        <v>53</v>
      </c>
      <c r="M1435" s="4" t="str">
        <f t="shared" si="224"/>
        <v>45-55</v>
      </c>
      <c r="N1435" s="4">
        <f t="shared" ca="1" si="230"/>
        <v>1</v>
      </c>
      <c r="O1435" s="4" t="str">
        <f t="shared" ca="1" si="225"/>
        <v>1+ yrs</v>
      </c>
      <c r="P1435" s="4">
        <v>72</v>
      </c>
      <c r="Q1435" s="4" t="str">
        <f t="shared" si="226"/>
        <v>Excepted</v>
      </c>
      <c r="R1435" s="4">
        <v>117183</v>
      </c>
      <c r="S1435" s="4">
        <v>14603</v>
      </c>
      <c r="T1435" s="4">
        <v>3515</v>
      </c>
      <c r="U1435" s="4">
        <v>15371</v>
      </c>
      <c r="V1435" s="4">
        <v>119930</v>
      </c>
      <c r="W1435" s="4" t="str">
        <f t="shared" si="227"/>
        <v>89%</v>
      </c>
      <c r="X1435" s="4">
        <f t="shared" si="228"/>
        <v>135301</v>
      </c>
      <c r="Y1435" s="4">
        <v>71</v>
      </c>
      <c r="Z1435" s="4" t="s">
        <v>22</v>
      </c>
    </row>
    <row r="1436" spans="1:26" x14ac:dyDescent="0.3">
      <c r="A1436" s="4" t="s">
        <v>1887</v>
      </c>
      <c r="B1436" s="4" t="s">
        <v>82</v>
      </c>
      <c r="C1436" s="4" t="s">
        <v>11</v>
      </c>
      <c r="D1436" s="4" t="s">
        <v>48</v>
      </c>
      <c r="E1436" s="4">
        <f t="shared" si="221"/>
        <v>113</v>
      </c>
      <c r="F1436" s="4" t="s">
        <v>20</v>
      </c>
      <c r="G1436" s="4" t="s">
        <v>14</v>
      </c>
      <c r="H1436" s="5">
        <v>43980</v>
      </c>
      <c r="I1436" s="5" t="str">
        <f t="shared" si="229"/>
        <v>2020</v>
      </c>
      <c r="J1436" s="5" t="str">
        <f t="shared" si="222"/>
        <v>May</v>
      </c>
      <c r="K1436" s="5" t="str">
        <f t="shared" si="223"/>
        <v>Fri</v>
      </c>
      <c r="L1436" s="4">
        <v>46</v>
      </c>
      <c r="M1436" s="4" t="str">
        <f t="shared" si="224"/>
        <v>45-55</v>
      </c>
      <c r="N1436" s="4">
        <f t="shared" ca="1" si="230"/>
        <v>6</v>
      </c>
      <c r="O1436" s="4" t="str">
        <f t="shared" ca="1" si="225"/>
        <v>5+ yrs</v>
      </c>
      <c r="P1436" s="4">
        <v>46</v>
      </c>
      <c r="Q1436" s="4" t="str">
        <f t="shared" si="226"/>
        <v>Red Alert</v>
      </c>
      <c r="R1436" s="4">
        <v>110630</v>
      </c>
      <c r="S1436" s="4">
        <v>18291</v>
      </c>
      <c r="T1436" s="4">
        <v>3318</v>
      </c>
      <c r="U1436" s="4">
        <v>11209</v>
      </c>
      <c r="V1436" s="4">
        <v>121030</v>
      </c>
      <c r="W1436" s="4" t="str">
        <f t="shared" si="227"/>
        <v>92%</v>
      </c>
      <c r="X1436" s="4">
        <f t="shared" si="228"/>
        <v>132239</v>
      </c>
      <c r="Y1436" s="4">
        <v>83</v>
      </c>
      <c r="Z1436" s="4" t="s">
        <v>15</v>
      </c>
    </row>
    <row r="1437" spans="1:26" x14ac:dyDescent="0.3">
      <c r="A1437" s="4" t="s">
        <v>1888</v>
      </c>
      <c r="B1437" s="4" t="s">
        <v>1432</v>
      </c>
      <c r="C1437" s="4" t="s">
        <v>32</v>
      </c>
      <c r="D1437" s="4" t="s">
        <v>33</v>
      </c>
      <c r="E1437" s="4">
        <f t="shared" si="221"/>
        <v>113</v>
      </c>
      <c r="F1437" s="4" t="s">
        <v>39</v>
      </c>
      <c r="G1437" s="4" t="s">
        <v>21</v>
      </c>
      <c r="H1437" s="5">
        <v>44483</v>
      </c>
      <c r="I1437" s="5" t="str">
        <f t="shared" si="229"/>
        <v>2021</v>
      </c>
      <c r="J1437" s="5" t="str">
        <f t="shared" si="222"/>
        <v>Oct</v>
      </c>
      <c r="K1437" s="5" t="str">
        <f t="shared" si="223"/>
        <v>Thu</v>
      </c>
      <c r="L1437" s="4">
        <v>42</v>
      </c>
      <c r="M1437" s="4" t="str">
        <f t="shared" si="224"/>
        <v>35-45</v>
      </c>
      <c r="N1437" s="4">
        <f t="shared" ca="1" si="230"/>
        <v>4</v>
      </c>
      <c r="O1437" s="4" t="str">
        <f t="shared" ca="1" si="225"/>
        <v>4+ yrs</v>
      </c>
      <c r="P1437" s="4">
        <v>49</v>
      </c>
      <c r="Q1437" s="4" t="str">
        <f t="shared" si="226"/>
        <v>Red Alert</v>
      </c>
      <c r="R1437" s="4">
        <v>79632</v>
      </c>
      <c r="S1437" s="4">
        <v>8082</v>
      </c>
      <c r="T1437" s="4">
        <v>2388</v>
      </c>
      <c r="U1437" s="4">
        <v>10655</v>
      </c>
      <c r="V1437" s="4">
        <v>79447</v>
      </c>
      <c r="W1437" s="4" t="str">
        <f t="shared" si="227"/>
        <v>88%</v>
      </c>
      <c r="X1437" s="4">
        <f t="shared" si="228"/>
        <v>90102</v>
      </c>
      <c r="Y1437" s="4">
        <v>74</v>
      </c>
      <c r="Z1437" s="4" t="s">
        <v>15</v>
      </c>
    </row>
    <row r="1438" spans="1:26" x14ac:dyDescent="0.3">
      <c r="A1438" s="4" t="s">
        <v>1889</v>
      </c>
      <c r="B1438" s="4" t="s">
        <v>877</v>
      </c>
      <c r="C1438" s="4" t="s">
        <v>37</v>
      </c>
      <c r="D1438" s="4" t="s">
        <v>38</v>
      </c>
      <c r="E1438" s="4">
        <f t="shared" si="221"/>
        <v>113</v>
      </c>
      <c r="F1438" s="4" t="s">
        <v>20</v>
      </c>
      <c r="G1438" s="4" t="s">
        <v>21</v>
      </c>
      <c r="H1438" s="5">
        <v>45891</v>
      </c>
      <c r="I1438" s="5" t="str">
        <f t="shared" si="229"/>
        <v>2025</v>
      </c>
      <c r="J1438" s="5" t="str">
        <f t="shared" si="222"/>
        <v>Aug</v>
      </c>
      <c r="K1438" s="5" t="str">
        <f t="shared" si="223"/>
        <v>Fri</v>
      </c>
      <c r="L1438" s="4">
        <v>45</v>
      </c>
      <c r="M1438" s="4" t="str">
        <f t="shared" si="224"/>
        <v>45-55</v>
      </c>
      <c r="N1438" s="4">
        <f t="shared" ca="1" si="230"/>
        <v>1</v>
      </c>
      <c r="O1438" s="4" t="str">
        <f t="shared" ca="1" si="225"/>
        <v>1+ yrs</v>
      </c>
      <c r="P1438" s="4">
        <v>81</v>
      </c>
      <c r="Q1438" s="4" t="str">
        <f t="shared" si="226"/>
        <v>Excepted</v>
      </c>
      <c r="R1438" s="4">
        <v>117360</v>
      </c>
      <c r="S1438" s="4">
        <v>13686</v>
      </c>
      <c r="T1438" s="4">
        <v>9388</v>
      </c>
      <c r="U1438" s="4">
        <v>14923</v>
      </c>
      <c r="V1438" s="4">
        <v>125511</v>
      </c>
      <c r="W1438" s="4" t="str">
        <f t="shared" si="227"/>
        <v>89%</v>
      </c>
      <c r="X1438" s="4">
        <f t="shared" si="228"/>
        <v>140434</v>
      </c>
      <c r="Y1438" s="4">
        <v>56</v>
      </c>
      <c r="Z1438" s="4" t="s">
        <v>15</v>
      </c>
    </row>
    <row r="1439" spans="1:26" x14ac:dyDescent="0.3">
      <c r="A1439" s="4" t="s">
        <v>1890</v>
      </c>
      <c r="B1439" s="4" t="s">
        <v>105</v>
      </c>
      <c r="C1439" s="4" t="s">
        <v>32</v>
      </c>
      <c r="D1439" s="4" t="s">
        <v>44</v>
      </c>
      <c r="E1439" s="4">
        <f t="shared" si="221"/>
        <v>112</v>
      </c>
      <c r="F1439" s="4" t="s">
        <v>13</v>
      </c>
      <c r="G1439" s="4" t="s">
        <v>14</v>
      </c>
      <c r="H1439" s="5">
        <v>43936</v>
      </c>
      <c r="I1439" s="5" t="str">
        <f t="shared" si="229"/>
        <v>2020</v>
      </c>
      <c r="J1439" s="5" t="str">
        <f t="shared" si="222"/>
        <v>Apr</v>
      </c>
      <c r="K1439" s="5" t="str">
        <f t="shared" si="223"/>
        <v>Wed</v>
      </c>
      <c r="L1439" s="4">
        <v>33</v>
      </c>
      <c r="M1439" s="4" t="str">
        <f t="shared" si="224"/>
        <v>25-35</v>
      </c>
      <c r="N1439" s="4">
        <f t="shared" ca="1" si="230"/>
        <v>6</v>
      </c>
      <c r="O1439" s="4" t="str">
        <f t="shared" ca="1" si="225"/>
        <v>5+ yrs</v>
      </c>
      <c r="P1439" s="4">
        <v>72</v>
      </c>
      <c r="Q1439" s="4" t="str">
        <f t="shared" si="226"/>
        <v>Excepted</v>
      </c>
      <c r="R1439" s="4">
        <v>91575</v>
      </c>
      <c r="S1439" s="4">
        <v>11947</v>
      </c>
      <c r="T1439" s="4">
        <v>7326</v>
      </c>
      <c r="U1439" s="4">
        <v>6251</v>
      </c>
      <c r="V1439" s="4">
        <v>104597</v>
      </c>
      <c r="W1439" s="4" t="str">
        <f t="shared" si="227"/>
        <v>94%</v>
      </c>
      <c r="X1439" s="4">
        <f t="shared" si="228"/>
        <v>110848</v>
      </c>
      <c r="Y1439" s="4">
        <v>75</v>
      </c>
      <c r="Z1439" s="4" t="s">
        <v>15</v>
      </c>
    </row>
    <row r="1440" spans="1:26" x14ac:dyDescent="0.3">
      <c r="A1440" s="4" t="s">
        <v>1891</v>
      </c>
      <c r="B1440" s="4" t="s">
        <v>1781</v>
      </c>
      <c r="C1440" s="4" t="s">
        <v>28</v>
      </c>
      <c r="D1440" s="4" t="s">
        <v>122</v>
      </c>
      <c r="E1440" s="4">
        <f t="shared" si="221"/>
        <v>112</v>
      </c>
      <c r="F1440" s="4" t="s">
        <v>89</v>
      </c>
      <c r="G1440" s="4" t="s">
        <v>21</v>
      </c>
      <c r="H1440" s="5">
        <v>44349</v>
      </c>
      <c r="I1440" s="5" t="str">
        <f t="shared" si="229"/>
        <v>2021</v>
      </c>
      <c r="J1440" s="5" t="str">
        <f t="shared" si="222"/>
        <v>Jun</v>
      </c>
      <c r="K1440" s="5" t="str">
        <f t="shared" si="223"/>
        <v>Wed</v>
      </c>
      <c r="L1440" s="4">
        <v>42</v>
      </c>
      <c r="M1440" s="4" t="str">
        <f t="shared" si="224"/>
        <v>35-45</v>
      </c>
      <c r="N1440" s="4">
        <f t="shared" ca="1" si="230"/>
        <v>5</v>
      </c>
      <c r="O1440" s="4" t="str">
        <f t="shared" ca="1" si="225"/>
        <v>5+ yrs</v>
      </c>
      <c r="P1440" s="4">
        <v>60</v>
      </c>
      <c r="Q1440" s="4" t="str">
        <f t="shared" si="226"/>
        <v>Red Alert</v>
      </c>
      <c r="R1440" s="4">
        <v>117810</v>
      </c>
      <c r="S1440" s="4">
        <v>12105</v>
      </c>
      <c r="T1440" s="4">
        <v>9424</v>
      </c>
      <c r="U1440" s="4">
        <v>12528</v>
      </c>
      <c r="V1440" s="4">
        <v>126811</v>
      </c>
      <c r="W1440" s="4" t="str">
        <f t="shared" si="227"/>
        <v>91%</v>
      </c>
      <c r="X1440" s="4">
        <f t="shared" si="228"/>
        <v>139339</v>
      </c>
      <c r="Y1440" s="4">
        <v>79</v>
      </c>
      <c r="Z1440" s="4" t="s">
        <v>22</v>
      </c>
    </row>
    <row r="1441" spans="1:26" x14ac:dyDescent="0.3">
      <c r="A1441" s="4" t="s">
        <v>1892</v>
      </c>
      <c r="B1441" s="4" t="s">
        <v>444</v>
      </c>
      <c r="C1441" s="4" t="s">
        <v>54</v>
      </c>
      <c r="D1441" s="4" t="s">
        <v>280</v>
      </c>
      <c r="E1441" s="4">
        <f t="shared" si="221"/>
        <v>112</v>
      </c>
      <c r="F1441" s="4" t="s">
        <v>56</v>
      </c>
      <c r="G1441" s="4" t="s">
        <v>14</v>
      </c>
      <c r="H1441" s="5">
        <v>44384</v>
      </c>
      <c r="I1441" s="5" t="str">
        <f t="shared" si="229"/>
        <v>2021</v>
      </c>
      <c r="J1441" s="5" t="str">
        <f t="shared" si="222"/>
        <v>Jul</v>
      </c>
      <c r="K1441" s="5" t="str">
        <f t="shared" si="223"/>
        <v>Wed</v>
      </c>
      <c r="L1441" s="4">
        <v>43</v>
      </c>
      <c r="M1441" s="4" t="str">
        <f t="shared" si="224"/>
        <v>35-45</v>
      </c>
      <c r="N1441" s="4">
        <f t="shared" ca="1" si="230"/>
        <v>5</v>
      </c>
      <c r="O1441" s="4" t="str">
        <f t="shared" ca="1" si="225"/>
        <v>5+ yrs</v>
      </c>
      <c r="P1441" s="4">
        <v>74</v>
      </c>
      <c r="Q1441" s="4" t="str">
        <f t="shared" si="226"/>
        <v>Excepted</v>
      </c>
      <c r="R1441" s="4">
        <v>111585</v>
      </c>
      <c r="S1441" s="4">
        <v>11070</v>
      </c>
      <c r="T1441" s="4">
        <v>13390</v>
      </c>
      <c r="U1441" s="4">
        <v>10766</v>
      </c>
      <c r="V1441" s="4">
        <v>125279</v>
      </c>
      <c r="W1441" s="4" t="str">
        <f t="shared" si="227"/>
        <v>92%</v>
      </c>
      <c r="X1441" s="4">
        <f t="shared" si="228"/>
        <v>136045</v>
      </c>
      <c r="Y1441" s="4">
        <v>100</v>
      </c>
      <c r="Z1441" s="4" t="s">
        <v>22</v>
      </c>
    </row>
    <row r="1442" spans="1:26" x14ac:dyDescent="0.3">
      <c r="A1442" s="4" t="s">
        <v>1893</v>
      </c>
      <c r="B1442" s="4" t="s">
        <v>421</v>
      </c>
      <c r="C1442" s="4" t="s">
        <v>54</v>
      </c>
      <c r="D1442" s="4" t="s">
        <v>55</v>
      </c>
      <c r="E1442" s="4">
        <f t="shared" si="221"/>
        <v>112</v>
      </c>
      <c r="F1442" s="4" t="s">
        <v>51</v>
      </c>
      <c r="G1442" s="4" t="s">
        <v>14</v>
      </c>
      <c r="H1442" s="5">
        <v>43377</v>
      </c>
      <c r="I1442" s="5" t="str">
        <f t="shared" si="229"/>
        <v>2018</v>
      </c>
      <c r="J1442" s="5" t="str">
        <f t="shared" si="222"/>
        <v>Oct</v>
      </c>
      <c r="K1442" s="5" t="str">
        <f t="shared" si="223"/>
        <v>Thu</v>
      </c>
      <c r="L1442" s="4">
        <v>40</v>
      </c>
      <c r="M1442" s="4" t="str">
        <f t="shared" si="224"/>
        <v>35-45</v>
      </c>
      <c r="N1442" s="4">
        <f t="shared" ca="1" si="230"/>
        <v>8</v>
      </c>
      <c r="O1442" s="4" t="str">
        <f t="shared" ca="1" si="225"/>
        <v>5+ yrs</v>
      </c>
      <c r="P1442" s="4">
        <v>86</v>
      </c>
      <c r="Q1442" s="4" t="str">
        <f t="shared" si="226"/>
        <v>Excepted</v>
      </c>
      <c r="R1442" s="4">
        <v>95920</v>
      </c>
      <c r="S1442" s="4">
        <v>11813</v>
      </c>
      <c r="T1442" s="4">
        <v>4796</v>
      </c>
      <c r="U1442" s="4">
        <v>6172</v>
      </c>
      <c r="V1442" s="4">
        <v>106357</v>
      </c>
      <c r="W1442" s="4" t="str">
        <f t="shared" si="227"/>
        <v>95%</v>
      </c>
      <c r="X1442" s="4">
        <f t="shared" si="228"/>
        <v>112529</v>
      </c>
      <c r="Y1442" s="4">
        <v>84</v>
      </c>
      <c r="Z1442" s="4" t="s">
        <v>22</v>
      </c>
    </row>
    <row r="1443" spans="1:26" x14ac:dyDescent="0.3">
      <c r="A1443" s="4" t="s">
        <v>1894</v>
      </c>
      <c r="B1443" s="4" t="s">
        <v>170</v>
      </c>
      <c r="C1443" s="4" t="s">
        <v>85</v>
      </c>
      <c r="D1443" s="4" t="s">
        <v>254</v>
      </c>
      <c r="E1443" s="4">
        <f t="shared" si="221"/>
        <v>112</v>
      </c>
      <c r="F1443" s="4" t="s">
        <v>20</v>
      </c>
      <c r="G1443" s="4" t="s">
        <v>14</v>
      </c>
      <c r="H1443" s="5">
        <v>44274</v>
      </c>
      <c r="I1443" s="5" t="str">
        <f t="shared" si="229"/>
        <v>2021</v>
      </c>
      <c r="J1443" s="5" t="str">
        <f t="shared" si="222"/>
        <v>Mar</v>
      </c>
      <c r="K1443" s="5" t="str">
        <f t="shared" si="223"/>
        <v>Fri</v>
      </c>
      <c r="L1443" s="4">
        <v>47</v>
      </c>
      <c r="M1443" s="4" t="str">
        <f t="shared" si="224"/>
        <v>45-55</v>
      </c>
      <c r="N1443" s="4">
        <f t="shared" ca="1" si="230"/>
        <v>5</v>
      </c>
      <c r="O1443" s="4" t="str">
        <f t="shared" ca="1" si="225"/>
        <v>5+ yrs</v>
      </c>
      <c r="P1443" s="4">
        <v>80</v>
      </c>
      <c r="Q1443" s="4" t="str">
        <f t="shared" si="226"/>
        <v>Excepted</v>
      </c>
      <c r="R1443" s="4">
        <v>115291</v>
      </c>
      <c r="S1443" s="4">
        <v>16594</v>
      </c>
      <c r="T1443" s="4">
        <v>5764</v>
      </c>
      <c r="U1443" s="4">
        <v>14780</v>
      </c>
      <c r="V1443" s="4">
        <v>122869</v>
      </c>
      <c r="W1443" s="4" t="str">
        <f t="shared" si="227"/>
        <v>89%</v>
      </c>
      <c r="X1443" s="4">
        <f t="shared" si="228"/>
        <v>137649</v>
      </c>
      <c r="Y1443" s="4">
        <v>89</v>
      </c>
      <c r="Z1443" s="4" t="s">
        <v>15</v>
      </c>
    </row>
    <row r="1444" spans="1:26" x14ac:dyDescent="0.3">
      <c r="A1444" s="4" t="s">
        <v>1895</v>
      </c>
      <c r="B1444" s="4" t="s">
        <v>103</v>
      </c>
      <c r="C1444" s="4" t="s">
        <v>32</v>
      </c>
      <c r="D1444" s="4" t="s">
        <v>33</v>
      </c>
      <c r="E1444" s="4">
        <f t="shared" si="221"/>
        <v>112</v>
      </c>
      <c r="F1444" s="4" t="s">
        <v>45</v>
      </c>
      <c r="G1444" s="4" t="s">
        <v>14</v>
      </c>
      <c r="H1444" s="5">
        <v>43530</v>
      </c>
      <c r="I1444" s="5" t="str">
        <f t="shared" si="229"/>
        <v>2019</v>
      </c>
      <c r="J1444" s="5" t="str">
        <f t="shared" si="222"/>
        <v>Mar</v>
      </c>
      <c r="K1444" s="5" t="str">
        <f t="shared" si="223"/>
        <v>Wed</v>
      </c>
      <c r="L1444" s="4">
        <v>20</v>
      </c>
      <c r="M1444" s="4" t="str">
        <f t="shared" si="224"/>
        <v>&lt;25</v>
      </c>
      <c r="N1444" s="4">
        <f t="shared" ca="1" si="230"/>
        <v>7</v>
      </c>
      <c r="O1444" s="4" t="str">
        <f t="shared" ca="1" si="225"/>
        <v>5+ yrs</v>
      </c>
      <c r="P1444" s="4">
        <v>70</v>
      </c>
      <c r="Q1444" s="4" t="str">
        <f t="shared" si="226"/>
        <v>Excepted</v>
      </c>
      <c r="R1444" s="4">
        <v>49320</v>
      </c>
      <c r="S1444" s="4">
        <v>10135</v>
      </c>
      <c r="T1444" s="4">
        <v>3945</v>
      </c>
      <c r="U1444" s="4">
        <v>3049</v>
      </c>
      <c r="V1444" s="4">
        <v>60351</v>
      </c>
      <c r="W1444" s="4" t="str">
        <f t="shared" si="227"/>
        <v>95%</v>
      </c>
      <c r="X1444" s="4">
        <f t="shared" si="228"/>
        <v>63400</v>
      </c>
      <c r="Y1444" s="4">
        <v>75</v>
      </c>
      <c r="Z1444" s="4" t="s">
        <v>22</v>
      </c>
    </row>
    <row r="1445" spans="1:26" x14ac:dyDescent="0.3">
      <c r="A1445" s="4" t="s">
        <v>1896</v>
      </c>
      <c r="B1445" s="4" t="s">
        <v>671</v>
      </c>
      <c r="C1445" s="4" t="s">
        <v>85</v>
      </c>
      <c r="D1445" s="4" t="s">
        <v>86</v>
      </c>
      <c r="E1445" s="4">
        <f t="shared" si="221"/>
        <v>112</v>
      </c>
      <c r="F1445" s="4" t="s">
        <v>56</v>
      </c>
      <c r="G1445" s="4" t="s">
        <v>14</v>
      </c>
      <c r="H1445" s="5">
        <v>43489</v>
      </c>
      <c r="I1445" s="5" t="str">
        <f t="shared" si="229"/>
        <v>2019</v>
      </c>
      <c r="J1445" s="5" t="str">
        <f t="shared" si="222"/>
        <v>Jan</v>
      </c>
      <c r="K1445" s="5" t="str">
        <f t="shared" si="223"/>
        <v>Thu</v>
      </c>
      <c r="L1445" s="4">
        <v>32</v>
      </c>
      <c r="M1445" s="4" t="str">
        <f t="shared" si="224"/>
        <v>25-35</v>
      </c>
      <c r="N1445" s="4">
        <f t="shared" ca="1" si="230"/>
        <v>7</v>
      </c>
      <c r="O1445" s="4" t="str">
        <f t="shared" ca="1" si="225"/>
        <v>5+ yrs</v>
      </c>
      <c r="P1445" s="4">
        <v>81</v>
      </c>
      <c r="Q1445" s="4" t="str">
        <f t="shared" si="226"/>
        <v>Excepted</v>
      </c>
      <c r="R1445" s="4">
        <v>81344</v>
      </c>
      <c r="S1445" s="4">
        <v>13450</v>
      </c>
      <c r="T1445" s="4">
        <v>4067</v>
      </c>
      <c r="U1445" s="4">
        <v>11778</v>
      </c>
      <c r="V1445" s="4">
        <v>87083</v>
      </c>
      <c r="W1445" s="4" t="str">
        <f t="shared" si="227"/>
        <v>88%</v>
      </c>
      <c r="X1445" s="4">
        <f t="shared" si="228"/>
        <v>98861</v>
      </c>
      <c r="Y1445" s="4">
        <v>72</v>
      </c>
      <c r="Z1445" s="4" t="s">
        <v>22</v>
      </c>
    </row>
    <row r="1446" spans="1:26" x14ac:dyDescent="0.3">
      <c r="A1446" s="4" t="s">
        <v>1897</v>
      </c>
      <c r="B1446" s="4" t="s">
        <v>1898</v>
      </c>
      <c r="C1446" s="4" t="s">
        <v>32</v>
      </c>
      <c r="D1446" s="4" t="s">
        <v>130</v>
      </c>
      <c r="E1446" s="4">
        <f t="shared" si="221"/>
        <v>112</v>
      </c>
      <c r="F1446" s="4" t="s">
        <v>45</v>
      </c>
      <c r="G1446" s="4" t="s">
        <v>14</v>
      </c>
      <c r="H1446" s="5">
        <v>44855</v>
      </c>
      <c r="I1446" s="5" t="str">
        <f t="shared" si="229"/>
        <v>2022</v>
      </c>
      <c r="J1446" s="5" t="str">
        <f t="shared" si="222"/>
        <v>Oct</v>
      </c>
      <c r="K1446" s="5" t="str">
        <f t="shared" si="223"/>
        <v>Fri</v>
      </c>
      <c r="L1446" s="4">
        <v>52</v>
      </c>
      <c r="M1446" s="4" t="str">
        <f t="shared" si="224"/>
        <v>45-55</v>
      </c>
      <c r="N1446" s="4">
        <f t="shared" ca="1" si="230"/>
        <v>3</v>
      </c>
      <c r="O1446" s="4" t="str">
        <f t="shared" ca="1" si="225"/>
        <v>3+ yrs</v>
      </c>
      <c r="P1446" s="4">
        <v>81</v>
      </c>
      <c r="Q1446" s="4" t="str">
        <f t="shared" si="226"/>
        <v>Excepted</v>
      </c>
      <c r="R1446" s="4">
        <v>114608</v>
      </c>
      <c r="S1446" s="4">
        <v>18150</v>
      </c>
      <c r="T1446" s="4">
        <v>13752</v>
      </c>
      <c r="U1446" s="4">
        <v>15629</v>
      </c>
      <c r="V1446" s="4">
        <v>130881</v>
      </c>
      <c r="W1446" s="4" t="str">
        <f t="shared" si="227"/>
        <v>89%</v>
      </c>
      <c r="X1446" s="4">
        <f t="shared" si="228"/>
        <v>146510</v>
      </c>
      <c r="Y1446" s="4">
        <v>64</v>
      </c>
      <c r="Z1446" s="4" t="s">
        <v>15</v>
      </c>
    </row>
    <row r="1447" spans="1:26" x14ac:dyDescent="0.3">
      <c r="A1447" s="4" t="s">
        <v>1899</v>
      </c>
      <c r="B1447" s="4" t="s">
        <v>484</v>
      </c>
      <c r="C1447" s="4" t="s">
        <v>85</v>
      </c>
      <c r="D1447" s="4" t="s">
        <v>86</v>
      </c>
      <c r="E1447" s="4">
        <f t="shared" si="221"/>
        <v>112</v>
      </c>
      <c r="F1447" s="4" t="s">
        <v>20</v>
      </c>
      <c r="G1447" s="4" t="s">
        <v>14</v>
      </c>
      <c r="H1447" s="5">
        <v>44044</v>
      </c>
      <c r="I1447" s="5" t="str">
        <f t="shared" si="229"/>
        <v>2020</v>
      </c>
      <c r="J1447" s="5" t="str">
        <f t="shared" si="222"/>
        <v>Aug</v>
      </c>
      <c r="K1447" s="5" t="str">
        <f t="shared" si="223"/>
        <v>Sat</v>
      </c>
      <c r="L1447" s="4">
        <v>34</v>
      </c>
      <c r="M1447" s="4" t="str">
        <f t="shared" si="224"/>
        <v>25-35</v>
      </c>
      <c r="N1447" s="4">
        <f t="shared" ca="1" si="230"/>
        <v>6</v>
      </c>
      <c r="O1447" s="4" t="str">
        <f t="shared" ca="1" si="225"/>
        <v>5+ yrs</v>
      </c>
      <c r="P1447" s="4">
        <v>69</v>
      </c>
      <c r="Q1447" s="4" t="str">
        <f t="shared" si="226"/>
        <v>Excepted</v>
      </c>
      <c r="R1447" s="4">
        <v>84966</v>
      </c>
      <c r="S1447" s="4">
        <v>7026</v>
      </c>
      <c r="T1447" s="4">
        <v>6797</v>
      </c>
      <c r="U1447" s="4">
        <v>8659</v>
      </c>
      <c r="V1447" s="4">
        <v>90130</v>
      </c>
      <c r="W1447" s="4" t="str">
        <f t="shared" si="227"/>
        <v>91%</v>
      </c>
      <c r="X1447" s="4">
        <f t="shared" si="228"/>
        <v>98789</v>
      </c>
      <c r="Y1447" s="4">
        <v>90</v>
      </c>
      <c r="Z1447" s="4" t="s">
        <v>22</v>
      </c>
    </row>
    <row r="1448" spans="1:26" x14ac:dyDescent="0.3">
      <c r="A1448" s="4" t="s">
        <v>1900</v>
      </c>
      <c r="B1448" s="4" t="s">
        <v>990</v>
      </c>
      <c r="C1448" s="4" t="s">
        <v>54</v>
      </c>
      <c r="D1448" s="4" t="s">
        <v>151</v>
      </c>
      <c r="E1448" s="4">
        <f t="shared" si="221"/>
        <v>112</v>
      </c>
      <c r="F1448" s="4" t="s">
        <v>56</v>
      </c>
      <c r="G1448" s="4" t="s">
        <v>21</v>
      </c>
      <c r="H1448" s="5">
        <v>43897</v>
      </c>
      <c r="I1448" s="5" t="str">
        <f t="shared" si="229"/>
        <v>2020</v>
      </c>
      <c r="J1448" s="5" t="str">
        <f t="shared" si="222"/>
        <v>Mar</v>
      </c>
      <c r="K1448" s="5" t="str">
        <f t="shared" si="223"/>
        <v>Sat</v>
      </c>
      <c r="L1448" s="4">
        <v>34</v>
      </c>
      <c r="M1448" s="4" t="str">
        <f t="shared" si="224"/>
        <v>25-35</v>
      </c>
      <c r="N1448" s="4">
        <f t="shared" ca="1" si="230"/>
        <v>6</v>
      </c>
      <c r="O1448" s="4" t="str">
        <f t="shared" ca="1" si="225"/>
        <v>5+ yrs</v>
      </c>
      <c r="P1448" s="4">
        <v>70</v>
      </c>
      <c r="Q1448" s="4" t="str">
        <f t="shared" si="226"/>
        <v>Excepted</v>
      </c>
      <c r="R1448" s="4">
        <v>74528</v>
      </c>
      <c r="S1448" s="4">
        <v>16295</v>
      </c>
      <c r="T1448" s="4">
        <v>3726</v>
      </c>
      <c r="U1448" s="4">
        <v>10704</v>
      </c>
      <c r="V1448" s="4">
        <v>83845</v>
      </c>
      <c r="W1448" s="4" t="str">
        <f t="shared" si="227"/>
        <v>89%</v>
      </c>
      <c r="X1448" s="4">
        <f t="shared" si="228"/>
        <v>94549</v>
      </c>
      <c r="Y1448" s="4">
        <v>58</v>
      </c>
      <c r="Z1448" s="4" t="s">
        <v>15</v>
      </c>
    </row>
    <row r="1449" spans="1:26" x14ac:dyDescent="0.3">
      <c r="A1449" s="4" t="s">
        <v>1901</v>
      </c>
      <c r="B1449" s="4" t="s">
        <v>1696</v>
      </c>
      <c r="C1449" s="4" t="s">
        <v>63</v>
      </c>
      <c r="D1449" s="4" t="s">
        <v>329</v>
      </c>
      <c r="E1449" s="4">
        <f t="shared" si="221"/>
        <v>112</v>
      </c>
      <c r="F1449" s="4" t="s">
        <v>34</v>
      </c>
      <c r="G1449" s="4" t="s">
        <v>14</v>
      </c>
      <c r="H1449" s="5">
        <v>43028</v>
      </c>
      <c r="I1449" s="5" t="str">
        <f t="shared" si="229"/>
        <v>2017</v>
      </c>
      <c r="J1449" s="5" t="str">
        <f t="shared" si="222"/>
        <v>Oct</v>
      </c>
      <c r="K1449" s="5" t="str">
        <f t="shared" si="223"/>
        <v>Fri</v>
      </c>
      <c r="L1449" s="4">
        <v>47</v>
      </c>
      <c r="M1449" s="4" t="str">
        <f t="shared" si="224"/>
        <v>45-55</v>
      </c>
      <c r="N1449" s="4">
        <f t="shared" ca="1" si="230"/>
        <v>8</v>
      </c>
      <c r="O1449" s="4" t="str">
        <f t="shared" ca="1" si="225"/>
        <v>5+ yrs</v>
      </c>
      <c r="P1449" s="4">
        <v>74</v>
      </c>
      <c r="Q1449" s="4" t="str">
        <f t="shared" si="226"/>
        <v>Excepted</v>
      </c>
      <c r="R1449" s="4">
        <v>134608</v>
      </c>
      <c r="S1449" s="4">
        <v>18640</v>
      </c>
      <c r="T1449" s="4">
        <v>10768</v>
      </c>
      <c r="U1449" s="4">
        <v>18335</v>
      </c>
      <c r="V1449" s="4">
        <v>145681</v>
      </c>
      <c r="W1449" s="4" t="str">
        <f t="shared" si="227"/>
        <v>89%</v>
      </c>
      <c r="X1449" s="4">
        <f t="shared" si="228"/>
        <v>164016</v>
      </c>
      <c r="Y1449" s="4">
        <v>66</v>
      </c>
      <c r="Z1449" s="4" t="s">
        <v>22</v>
      </c>
    </row>
    <row r="1450" spans="1:26" x14ac:dyDescent="0.3">
      <c r="A1450" s="4" t="s">
        <v>1902</v>
      </c>
      <c r="B1450" s="4" t="s">
        <v>82</v>
      </c>
      <c r="C1450" s="4" t="s">
        <v>85</v>
      </c>
      <c r="D1450" s="4" t="s">
        <v>176</v>
      </c>
      <c r="E1450" s="4">
        <f t="shared" si="221"/>
        <v>112</v>
      </c>
      <c r="F1450" s="4" t="s">
        <v>45</v>
      </c>
      <c r="G1450" s="4" t="s">
        <v>14</v>
      </c>
      <c r="H1450" s="5">
        <v>42808</v>
      </c>
      <c r="I1450" s="5" t="str">
        <f t="shared" si="229"/>
        <v>2017</v>
      </c>
      <c r="J1450" s="5" t="str">
        <f t="shared" si="222"/>
        <v>Mar</v>
      </c>
      <c r="K1450" s="5" t="str">
        <f t="shared" si="223"/>
        <v>Tue</v>
      </c>
      <c r="L1450" s="4">
        <v>49</v>
      </c>
      <c r="M1450" s="4" t="str">
        <f t="shared" si="224"/>
        <v>45-55</v>
      </c>
      <c r="N1450" s="4">
        <f t="shared" ca="1" si="230"/>
        <v>9</v>
      </c>
      <c r="O1450" s="4" t="str">
        <f t="shared" ca="1" si="225"/>
        <v>5+ yrs</v>
      </c>
      <c r="P1450" s="4">
        <v>75</v>
      </c>
      <c r="Q1450" s="4" t="str">
        <f t="shared" si="226"/>
        <v>Excepted</v>
      </c>
      <c r="R1450" s="4">
        <v>120050</v>
      </c>
      <c r="S1450" s="4">
        <v>15228</v>
      </c>
      <c r="T1450" s="4">
        <v>6002</v>
      </c>
      <c r="U1450" s="4">
        <v>9780</v>
      </c>
      <c r="V1450" s="4">
        <v>131500</v>
      </c>
      <c r="W1450" s="4" t="str">
        <f t="shared" si="227"/>
        <v>93%</v>
      </c>
      <c r="X1450" s="4">
        <f t="shared" si="228"/>
        <v>141280</v>
      </c>
      <c r="Y1450" s="4">
        <v>75</v>
      </c>
      <c r="Z1450" s="4" t="s">
        <v>15</v>
      </c>
    </row>
    <row r="1451" spans="1:26" x14ac:dyDescent="0.3">
      <c r="A1451" s="4" t="s">
        <v>1903</v>
      </c>
      <c r="B1451" s="4" t="s">
        <v>836</v>
      </c>
      <c r="C1451" s="4" t="s">
        <v>85</v>
      </c>
      <c r="D1451" s="4" t="s">
        <v>176</v>
      </c>
      <c r="E1451" s="4">
        <f t="shared" si="221"/>
        <v>112</v>
      </c>
      <c r="F1451" s="4" t="s">
        <v>20</v>
      </c>
      <c r="G1451" s="4" t="s">
        <v>21</v>
      </c>
      <c r="H1451" s="5">
        <v>44065</v>
      </c>
      <c r="I1451" s="5" t="str">
        <f t="shared" si="229"/>
        <v>2020</v>
      </c>
      <c r="J1451" s="5" t="str">
        <f t="shared" si="222"/>
        <v>Aug</v>
      </c>
      <c r="K1451" s="5" t="str">
        <f t="shared" si="223"/>
        <v>Sat</v>
      </c>
      <c r="L1451" s="4">
        <v>52</v>
      </c>
      <c r="M1451" s="4" t="str">
        <f t="shared" si="224"/>
        <v>45-55</v>
      </c>
      <c r="N1451" s="4">
        <f t="shared" ca="1" si="230"/>
        <v>6</v>
      </c>
      <c r="O1451" s="4" t="str">
        <f t="shared" ca="1" si="225"/>
        <v>5+ yrs</v>
      </c>
      <c r="P1451" s="4">
        <v>69</v>
      </c>
      <c r="Q1451" s="4" t="str">
        <f t="shared" si="226"/>
        <v>Excepted</v>
      </c>
      <c r="R1451" s="4">
        <v>138164</v>
      </c>
      <c r="S1451" s="4">
        <v>24759</v>
      </c>
      <c r="T1451" s="4">
        <v>16579</v>
      </c>
      <c r="U1451" s="4">
        <v>18069</v>
      </c>
      <c r="V1451" s="4">
        <v>161433</v>
      </c>
      <c r="W1451" s="4" t="str">
        <f t="shared" si="227"/>
        <v>90%</v>
      </c>
      <c r="X1451" s="4">
        <f t="shared" si="228"/>
        <v>179502</v>
      </c>
      <c r="Y1451" s="4">
        <v>50</v>
      </c>
      <c r="Z1451" s="4" t="s">
        <v>22</v>
      </c>
    </row>
    <row r="1452" spans="1:26" x14ac:dyDescent="0.3">
      <c r="A1452" s="4" t="s">
        <v>1904</v>
      </c>
      <c r="B1452" s="4" t="s">
        <v>657</v>
      </c>
      <c r="C1452" s="4" t="s">
        <v>59</v>
      </c>
      <c r="D1452" s="4" t="s">
        <v>60</v>
      </c>
      <c r="E1452" s="4">
        <f t="shared" si="221"/>
        <v>112</v>
      </c>
      <c r="F1452" s="4" t="s">
        <v>39</v>
      </c>
      <c r="G1452" s="4" t="s">
        <v>14</v>
      </c>
      <c r="H1452" s="5">
        <v>44316</v>
      </c>
      <c r="I1452" s="5" t="str">
        <f t="shared" si="229"/>
        <v>2021</v>
      </c>
      <c r="J1452" s="5" t="str">
        <f t="shared" si="222"/>
        <v>Apr</v>
      </c>
      <c r="K1452" s="5" t="str">
        <f t="shared" si="223"/>
        <v>Fri</v>
      </c>
      <c r="L1452" s="4">
        <v>29</v>
      </c>
      <c r="M1452" s="4" t="str">
        <f t="shared" si="224"/>
        <v>25-35</v>
      </c>
      <c r="N1452" s="4">
        <f t="shared" ca="1" si="230"/>
        <v>5</v>
      </c>
      <c r="O1452" s="4" t="str">
        <f t="shared" ca="1" si="225"/>
        <v>5+ yrs</v>
      </c>
      <c r="P1452" s="4">
        <v>100</v>
      </c>
      <c r="Q1452" s="4" t="str">
        <f t="shared" si="226"/>
        <v>Satisfied</v>
      </c>
      <c r="R1452" s="4">
        <v>52374</v>
      </c>
      <c r="S1452" s="4">
        <v>7292</v>
      </c>
      <c r="T1452" s="4">
        <v>2618</v>
      </c>
      <c r="U1452" s="4">
        <v>4507</v>
      </c>
      <c r="V1452" s="4">
        <v>57777</v>
      </c>
      <c r="W1452" s="4" t="str">
        <f t="shared" si="227"/>
        <v>93%</v>
      </c>
      <c r="X1452" s="4">
        <f t="shared" si="228"/>
        <v>62284</v>
      </c>
      <c r="Y1452" s="4">
        <v>84</v>
      </c>
      <c r="Z1452" s="4" t="s">
        <v>15</v>
      </c>
    </row>
    <row r="1453" spans="1:26" x14ac:dyDescent="0.3">
      <c r="A1453" s="4" t="s">
        <v>1905</v>
      </c>
      <c r="B1453" s="4" t="s">
        <v>1504</v>
      </c>
      <c r="C1453" s="4" t="s">
        <v>18</v>
      </c>
      <c r="D1453" s="4" t="s">
        <v>19</v>
      </c>
      <c r="E1453" s="4">
        <f t="shared" si="221"/>
        <v>112</v>
      </c>
      <c r="F1453" s="4" t="s">
        <v>39</v>
      </c>
      <c r="G1453" s="4" t="s">
        <v>14</v>
      </c>
      <c r="H1453" s="5">
        <v>43084</v>
      </c>
      <c r="I1453" s="5" t="str">
        <f t="shared" si="229"/>
        <v>2017</v>
      </c>
      <c r="J1453" s="5" t="str">
        <f t="shared" si="222"/>
        <v>Dec</v>
      </c>
      <c r="K1453" s="5" t="str">
        <f t="shared" si="223"/>
        <v>Fri</v>
      </c>
      <c r="L1453" s="4">
        <v>55</v>
      </c>
      <c r="M1453" s="4" t="str">
        <f t="shared" si="224"/>
        <v>55+</v>
      </c>
      <c r="N1453" s="4">
        <f t="shared" ca="1" si="230"/>
        <v>8</v>
      </c>
      <c r="O1453" s="4" t="str">
        <f t="shared" ca="1" si="225"/>
        <v>5+ yrs</v>
      </c>
      <c r="P1453" s="4">
        <v>72</v>
      </c>
      <c r="Q1453" s="4" t="str">
        <f t="shared" si="226"/>
        <v>Excepted</v>
      </c>
      <c r="R1453" s="4">
        <v>127655</v>
      </c>
      <c r="S1453" s="4">
        <v>15382</v>
      </c>
      <c r="T1453" s="4">
        <v>15318</v>
      </c>
      <c r="U1453" s="4">
        <v>11491</v>
      </c>
      <c r="V1453" s="4">
        <v>146864</v>
      </c>
      <c r="W1453" s="4" t="str">
        <f t="shared" si="227"/>
        <v>93%</v>
      </c>
      <c r="X1453" s="4">
        <f t="shared" si="228"/>
        <v>158355</v>
      </c>
      <c r="Y1453" s="4">
        <v>91</v>
      </c>
      <c r="Z1453" s="4" t="s">
        <v>15</v>
      </c>
    </row>
    <row r="1454" spans="1:26" x14ac:dyDescent="0.3">
      <c r="A1454" s="4" t="s">
        <v>1906</v>
      </c>
      <c r="B1454" s="4" t="s">
        <v>1898</v>
      </c>
      <c r="C1454" s="4" t="s">
        <v>63</v>
      </c>
      <c r="D1454" s="4" t="s">
        <v>329</v>
      </c>
      <c r="E1454" s="4">
        <f t="shared" si="221"/>
        <v>112</v>
      </c>
      <c r="F1454" s="4" t="s">
        <v>20</v>
      </c>
      <c r="G1454" s="4" t="s">
        <v>14</v>
      </c>
      <c r="H1454" s="5">
        <v>45408</v>
      </c>
      <c r="I1454" s="5" t="str">
        <f t="shared" si="229"/>
        <v>2024</v>
      </c>
      <c r="J1454" s="5" t="str">
        <f t="shared" si="222"/>
        <v>Apr</v>
      </c>
      <c r="K1454" s="5" t="str">
        <f t="shared" si="223"/>
        <v>Fri</v>
      </c>
      <c r="L1454" s="4">
        <v>29</v>
      </c>
      <c r="M1454" s="4" t="str">
        <f t="shared" si="224"/>
        <v>25-35</v>
      </c>
      <c r="N1454" s="4">
        <f t="shared" ca="1" si="230"/>
        <v>2</v>
      </c>
      <c r="O1454" s="4" t="str">
        <f t="shared" ca="1" si="225"/>
        <v>2+ yrs</v>
      </c>
      <c r="P1454" s="4">
        <v>61</v>
      </c>
      <c r="Q1454" s="4" t="str">
        <f t="shared" si="226"/>
        <v>Red Alert</v>
      </c>
      <c r="R1454" s="4">
        <v>55477</v>
      </c>
      <c r="S1454" s="4">
        <v>11682</v>
      </c>
      <c r="T1454" s="4">
        <v>0</v>
      </c>
      <c r="U1454" s="4">
        <v>4174</v>
      </c>
      <c r="V1454" s="4">
        <v>62985</v>
      </c>
      <c r="W1454" s="4" t="str">
        <f t="shared" si="227"/>
        <v>94%</v>
      </c>
      <c r="X1454" s="4">
        <f t="shared" si="228"/>
        <v>67159</v>
      </c>
      <c r="Y1454" s="4">
        <v>55</v>
      </c>
      <c r="Z1454" s="4" t="s">
        <v>15</v>
      </c>
    </row>
    <row r="1455" spans="1:26" x14ac:dyDescent="0.3">
      <c r="A1455" s="4" t="s">
        <v>1907</v>
      </c>
      <c r="B1455" s="4" t="s">
        <v>272</v>
      </c>
      <c r="C1455" s="4" t="s">
        <v>37</v>
      </c>
      <c r="D1455" s="4" t="s">
        <v>38</v>
      </c>
      <c r="E1455" s="4">
        <f t="shared" si="221"/>
        <v>112</v>
      </c>
      <c r="F1455" s="4" t="s">
        <v>51</v>
      </c>
      <c r="G1455" s="4" t="s">
        <v>14</v>
      </c>
      <c r="H1455" s="5">
        <v>45342</v>
      </c>
      <c r="I1455" s="5" t="str">
        <f t="shared" si="229"/>
        <v>2024</v>
      </c>
      <c r="J1455" s="5" t="str">
        <f t="shared" si="222"/>
        <v>Feb</v>
      </c>
      <c r="K1455" s="5" t="str">
        <f t="shared" si="223"/>
        <v>Tue</v>
      </c>
      <c r="L1455" s="4">
        <v>34</v>
      </c>
      <c r="M1455" s="4" t="str">
        <f t="shared" si="224"/>
        <v>25-35</v>
      </c>
      <c r="N1455" s="4">
        <f t="shared" ca="1" si="230"/>
        <v>2</v>
      </c>
      <c r="O1455" s="4" t="str">
        <f t="shared" ca="1" si="225"/>
        <v>2+ yrs</v>
      </c>
      <c r="P1455" s="4">
        <v>70</v>
      </c>
      <c r="Q1455" s="4" t="str">
        <f t="shared" si="226"/>
        <v>Excepted</v>
      </c>
      <c r="R1455" s="4">
        <v>65008</v>
      </c>
      <c r="S1455" s="4">
        <v>8511</v>
      </c>
      <c r="T1455" s="4">
        <v>0</v>
      </c>
      <c r="U1455" s="4">
        <v>5832</v>
      </c>
      <c r="V1455" s="4">
        <v>67687</v>
      </c>
      <c r="W1455" s="4" t="str">
        <f t="shared" si="227"/>
        <v>92%</v>
      </c>
      <c r="X1455" s="4">
        <f t="shared" si="228"/>
        <v>73519</v>
      </c>
      <c r="Y1455" s="4">
        <v>73</v>
      </c>
      <c r="Z1455" s="4" t="s">
        <v>22</v>
      </c>
    </row>
    <row r="1456" spans="1:26" x14ac:dyDescent="0.3">
      <c r="A1456" s="4" t="s">
        <v>1908</v>
      </c>
      <c r="B1456" s="4" t="s">
        <v>469</v>
      </c>
      <c r="C1456" s="4" t="s">
        <v>11</v>
      </c>
      <c r="D1456" s="4" t="s">
        <v>25</v>
      </c>
      <c r="E1456" s="4">
        <f t="shared" si="221"/>
        <v>112</v>
      </c>
      <c r="F1456" s="4" t="s">
        <v>45</v>
      </c>
      <c r="G1456" s="4" t="s">
        <v>14</v>
      </c>
      <c r="H1456" s="5">
        <v>43779</v>
      </c>
      <c r="I1456" s="5" t="str">
        <f t="shared" si="229"/>
        <v>2019</v>
      </c>
      <c r="J1456" s="5" t="str">
        <f t="shared" si="222"/>
        <v>Nov</v>
      </c>
      <c r="K1456" s="5" t="str">
        <f t="shared" si="223"/>
        <v>Sun</v>
      </c>
      <c r="L1456" s="4">
        <v>48</v>
      </c>
      <c r="M1456" s="4" t="str">
        <f t="shared" si="224"/>
        <v>45-55</v>
      </c>
      <c r="N1456" s="4">
        <f t="shared" ca="1" si="230"/>
        <v>6</v>
      </c>
      <c r="O1456" s="4" t="str">
        <f t="shared" ca="1" si="225"/>
        <v>5+ yrs</v>
      </c>
      <c r="P1456" s="4">
        <v>84</v>
      </c>
      <c r="Q1456" s="4" t="str">
        <f t="shared" si="226"/>
        <v>Excepted</v>
      </c>
      <c r="R1456" s="4">
        <v>128832</v>
      </c>
      <c r="S1456" s="4">
        <v>20513</v>
      </c>
      <c r="T1456" s="4">
        <v>3864</v>
      </c>
      <c r="U1456" s="4">
        <v>10176</v>
      </c>
      <c r="V1456" s="4">
        <v>143033</v>
      </c>
      <c r="W1456" s="4" t="str">
        <f t="shared" si="227"/>
        <v>93%</v>
      </c>
      <c r="X1456" s="4">
        <f t="shared" si="228"/>
        <v>153209</v>
      </c>
      <c r="Y1456" s="4">
        <v>79</v>
      </c>
      <c r="Z1456" s="4" t="s">
        <v>15</v>
      </c>
    </row>
    <row r="1457" spans="1:26" x14ac:dyDescent="0.3">
      <c r="A1457" s="4" t="s">
        <v>1909</v>
      </c>
      <c r="B1457" s="4" t="s">
        <v>650</v>
      </c>
      <c r="C1457" s="4" t="s">
        <v>18</v>
      </c>
      <c r="D1457" s="4" t="s">
        <v>125</v>
      </c>
      <c r="E1457" s="4">
        <f t="shared" si="221"/>
        <v>112</v>
      </c>
      <c r="F1457" s="4" t="s">
        <v>45</v>
      </c>
      <c r="G1457" s="4" t="s">
        <v>14</v>
      </c>
      <c r="H1457" s="5">
        <v>43728</v>
      </c>
      <c r="I1457" s="5" t="str">
        <f t="shared" si="229"/>
        <v>2019</v>
      </c>
      <c r="J1457" s="5" t="str">
        <f t="shared" si="222"/>
        <v>Sep</v>
      </c>
      <c r="K1457" s="5" t="str">
        <f t="shared" si="223"/>
        <v>Fri</v>
      </c>
      <c r="L1457" s="4">
        <v>26</v>
      </c>
      <c r="M1457" s="4" t="str">
        <f t="shared" si="224"/>
        <v>25-35</v>
      </c>
      <c r="N1457" s="4">
        <f t="shared" ca="1" si="230"/>
        <v>7</v>
      </c>
      <c r="O1457" s="4" t="str">
        <f t="shared" ca="1" si="225"/>
        <v>5+ yrs</v>
      </c>
      <c r="P1457" s="4">
        <v>90</v>
      </c>
      <c r="Q1457" s="4" t="str">
        <f t="shared" si="226"/>
        <v>Satisfied</v>
      </c>
      <c r="R1457" s="4">
        <v>61620</v>
      </c>
      <c r="S1457" s="4">
        <v>11669</v>
      </c>
      <c r="T1457" s="4">
        <v>1848</v>
      </c>
      <c r="U1457" s="4">
        <v>6262</v>
      </c>
      <c r="V1457" s="4">
        <v>68875</v>
      </c>
      <c r="W1457" s="4" t="str">
        <f t="shared" si="227"/>
        <v>92%</v>
      </c>
      <c r="X1457" s="4">
        <f t="shared" si="228"/>
        <v>75137</v>
      </c>
      <c r="Y1457" s="4">
        <v>69</v>
      </c>
      <c r="Z1457" s="4" t="s">
        <v>15</v>
      </c>
    </row>
    <row r="1458" spans="1:26" x14ac:dyDescent="0.3">
      <c r="A1458" s="4" t="s">
        <v>1910</v>
      </c>
      <c r="B1458" s="4" t="s">
        <v>974</v>
      </c>
      <c r="C1458" s="4" t="s">
        <v>63</v>
      </c>
      <c r="D1458" s="4" t="s">
        <v>143</v>
      </c>
      <c r="E1458" s="4">
        <f t="shared" si="221"/>
        <v>112</v>
      </c>
      <c r="F1458" s="4" t="s">
        <v>20</v>
      </c>
      <c r="G1458" s="4" t="s">
        <v>14</v>
      </c>
      <c r="H1458" s="5">
        <v>45479</v>
      </c>
      <c r="I1458" s="5" t="str">
        <f t="shared" si="229"/>
        <v>2024</v>
      </c>
      <c r="J1458" s="5" t="str">
        <f t="shared" si="222"/>
        <v>Jul</v>
      </c>
      <c r="K1458" s="5" t="str">
        <f t="shared" si="223"/>
        <v>Sat</v>
      </c>
      <c r="L1458" s="4">
        <v>49</v>
      </c>
      <c r="M1458" s="4" t="str">
        <f t="shared" si="224"/>
        <v>45-55</v>
      </c>
      <c r="N1458" s="4">
        <f t="shared" ca="1" si="230"/>
        <v>2</v>
      </c>
      <c r="O1458" s="4" t="str">
        <f t="shared" ca="1" si="225"/>
        <v>2+ yrs</v>
      </c>
      <c r="P1458" s="4">
        <v>86</v>
      </c>
      <c r="Q1458" s="4" t="str">
        <f t="shared" si="226"/>
        <v>Excepted</v>
      </c>
      <c r="R1458" s="4">
        <v>106820</v>
      </c>
      <c r="S1458" s="4">
        <v>14103</v>
      </c>
      <c r="T1458" s="4">
        <v>8545</v>
      </c>
      <c r="U1458" s="4">
        <v>7179</v>
      </c>
      <c r="V1458" s="4">
        <v>122289</v>
      </c>
      <c r="W1458" s="4" t="str">
        <f t="shared" si="227"/>
        <v>94%</v>
      </c>
      <c r="X1458" s="4">
        <f t="shared" si="228"/>
        <v>129468</v>
      </c>
      <c r="Y1458" s="4">
        <v>57</v>
      </c>
      <c r="Z1458" s="4" t="s">
        <v>22</v>
      </c>
    </row>
    <row r="1459" spans="1:26" x14ac:dyDescent="0.3">
      <c r="A1459" s="4" t="s">
        <v>1911</v>
      </c>
      <c r="B1459" s="4" t="s">
        <v>70</v>
      </c>
      <c r="C1459" s="4" t="s">
        <v>71</v>
      </c>
      <c r="D1459" s="4" t="s">
        <v>72</v>
      </c>
      <c r="E1459" s="4">
        <f t="shared" si="221"/>
        <v>112</v>
      </c>
      <c r="F1459" s="4" t="s">
        <v>13</v>
      </c>
      <c r="G1459" s="4" t="s">
        <v>14</v>
      </c>
      <c r="H1459" s="5">
        <v>45817</v>
      </c>
      <c r="I1459" s="5" t="str">
        <f t="shared" si="229"/>
        <v>2025</v>
      </c>
      <c r="J1459" s="5" t="str">
        <f t="shared" si="222"/>
        <v>Jun</v>
      </c>
      <c r="K1459" s="5" t="str">
        <f t="shared" si="223"/>
        <v>Mon</v>
      </c>
      <c r="L1459" s="4">
        <v>40</v>
      </c>
      <c r="M1459" s="4" t="str">
        <f t="shared" si="224"/>
        <v>35-45</v>
      </c>
      <c r="N1459" s="4">
        <f t="shared" ca="1" si="230"/>
        <v>1</v>
      </c>
      <c r="O1459" s="4" t="str">
        <f t="shared" ca="1" si="225"/>
        <v>1+ yrs</v>
      </c>
      <c r="P1459" s="4">
        <v>74</v>
      </c>
      <c r="Q1459" s="4" t="str">
        <f t="shared" si="226"/>
        <v>Excepted</v>
      </c>
      <c r="R1459" s="4">
        <v>72040</v>
      </c>
      <c r="S1459" s="4">
        <v>10356</v>
      </c>
      <c r="T1459" s="4">
        <v>5763</v>
      </c>
      <c r="U1459" s="4">
        <v>9140</v>
      </c>
      <c r="V1459" s="4">
        <v>79019</v>
      </c>
      <c r="W1459" s="4" t="str">
        <f t="shared" si="227"/>
        <v>90%</v>
      </c>
      <c r="X1459" s="4">
        <f t="shared" si="228"/>
        <v>88159</v>
      </c>
      <c r="Y1459" s="4">
        <v>89</v>
      </c>
      <c r="Z1459" s="4" t="s">
        <v>22</v>
      </c>
    </row>
    <row r="1460" spans="1:26" x14ac:dyDescent="0.3">
      <c r="A1460" s="4" t="s">
        <v>1912</v>
      </c>
      <c r="B1460" s="4" t="s">
        <v>597</v>
      </c>
      <c r="C1460" s="4" t="s">
        <v>28</v>
      </c>
      <c r="D1460" s="4" t="s">
        <v>29</v>
      </c>
      <c r="E1460" s="4">
        <f t="shared" si="221"/>
        <v>111</v>
      </c>
      <c r="F1460" s="4" t="s">
        <v>39</v>
      </c>
      <c r="G1460" s="4" t="s">
        <v>14</v>
      </c>
      <c r="H1460" s="5">
        <v>42901</v>
      </c>
      <c r="I1460" s="5" t="str">
        <f t="shared" si="229"/>
        <v>2017</v>
      </c>
      <c r="J1460" s="5" t="str">
        <f t="shared" si="222"/>
        <v>Jun</v>
      </c>
      <c r="K1460" s="5" t="str">
        <f t="shared" si="223"/>
        <v>Thu</v>
      </c>
      <c r="L1460" s="4">
        <v>42</v>
      </c>
      <c r="M1460" s="4" t="str">
        <f t="shared" si="224"/>
        <v>35-45</v>
      </c>
      <c r="N1460" s="4">
        <f t="shared" ca="1" si="230"/>
        <v>9</v>
      </c>
      <c r="O1460" s="4" t="str">
        <f t="shared" ca="1" si="225"/>
        <v>5+ yrs</v>
      </c>
      <c r="P1460" s="4">
        <v>68</v>
      </c>
      <c r="Q1460" s="4" t="str">
        <f t="shared" si="226"/>
        <v>Excepted</v>
      </c>
      <c r="R1460" s="4">
        <v>106218</v>
      </c>
      <c r="S1460" s="4">
        <v>16990</v>
      </c>
      <c r="T1460" s="4">
        <v>3186</v>
      </c>
      <c r="U1460" s="4">
        <v>10781</v>
      </c>
      <c r="V1460" s="4">
        <v>115613</v>
      </c>
      <c r="W1460" s="4" t="str">
        <f t="shared" si="227"/>
        <v>91%</v>
      </c>
      <c r="X1460" s="4">
        <f t="shared" si="228"/>
        <v>126394</v>
      </c>
      <c r="Y1460" s="4">
        <v>80</v>
      </c>
      <c r="Z1460" s="4" t="s">
        <v>22</v>
      </c>
    </row>
    <row r="1461" spans="1:26" x14ac:dyDescent="0.3">
      <c r="A1461" s="4" t="s">
        <v>1913</v>
      </c>
      <c r="B1461" s="4" t="s">
        <v>308</v>
      </c>
      <c r="C1461" s="4" t="s">
        <v>37</v>
      </c>
      <c r="D1461" s="4" t="s">
        <v>223</v>
      </c>
      <c r="E1461" s="4">
        <f t="shared" si="221"/>
        <v>111</v>
      </c>
      <c r="F1461" s="4" t="s">
        <v>56</v>
      </c>
      <c r="G1461" s="4" t="s">
        <v>14</v>
      </c>
      <c r="H1461" s="5">
        <v>44375</v>
      </c>
      <c r="I1461" s="5" t="str">
        <f t="shared" si="229"/>
        <v>2021</v>
      </c>
      <c r="J1461" s="5" t="str">
        <f t="shared" si="222"/>
        <v>Jun</v>
      </c>
      <c r="K1461" s="5" t="str">
        <f t="shared" si="223"/>
        <v>Mon</v>
      </c>
      <c r="L1461" s="4">
        <v>37</v>
      </c>
      <c r="M1461" s="4" t="str">
        <f t="shared" si="224"/>
        <v>35-45</v>
      </c>
      <c r="N1461" s="4">
        <f t="shared" ca="1" si="230"/>
        <v>5</v>
      </c>
      <c r="O1461" s="4" t="str">
        <f t="shared" ca="1" si="225"/>
        <v>5+ yrs</v>
      </c>
      <c r="P1461" s="4">
        <v>70</v>
      </c>
      <c r="Q1461" s="4" t="str">
        <f t="shared" si="226"/>
        <v>Excepted</v>
      </c>
      <c r="R1461" s="4">
        <v>79550</v>
      </c>
      <c r="S1461" s="4">
        <v>10354</v>
      </c>
      <c r="T1461" s="4">
        <v>6364</v>
      </c>
      <c r="U1461" s="4">
        <v>11835</v>
      </c>
      <c r="V1461" s="4">
        <v>84433</v>
      </c>
      <c r="W1461" s="4" t="str">
        <f t="shared" si="227"/>
        <v>88%</v>
      </c>
      <c r="X1461" s="4">
        <f t="shared" si="228"/>
        <v>96268</v>
      </c>
      <c r="Y1461" s="4">
        <v>79</v>
      </c>
      <c r="Z1461" s="4" t="s">
        <v>22</v>
      </c>
    </row>
    <row r="1462" spans="1:26" x14ac:dyDescent="0.3">
      <c r="A1462" s="4" t="s">
        <v>1914</v>
      </c>
      <c r="B1462" s="4" t="s">
        <v>17</v>
      </c>
      <c r="C1462" s="4" t="s">
        <v>85</v>
      </c>
      <c r="D1462" s="4" t="s">
        <v>176</v>
      </c>
      <c r="E1462" s="4">
        <f t="shared" si="221"/>
        <v>111</v>
      </c>
      <c r="F1462" s="4" t="s">
        <v>39</v>
      </c>
      <c r="G1462" s="4" t="s">
        <v>14</v>
      </c>
      <c r="H1462" s="5">
        <v>44693</v>
      </c>
      <c r="I1462" s="5" t="str">
        <f t="shared" si="229"/>
        <v>2022</v>
      </c>
      <c r="J1462" s="5" t="str">
        <f t="shared" si="222"/>
        <v>May</v>
      </c>
      <c r="K1462" s="5" t="str">
        <f t="shared" si="223"/>
        <v>Thu</v>
      </c>
      <c r="L1462" s="4">
        <v>22</v>
      </c>
      <c r="M1462" s="4" t="str">
        <f t="shared" si="224"/>
        <v>&lt;25</v>
      </c>
      <c r="N1462" s="4">
        <f t="shared" ca="1" si="230"/>
        <v>4</v>
      </c>
      <c r="O1462" s="4" t="str">
        <f t="shared" ca="1" si="225"/>
        <v>4+ yrs</v>
      </c>
      <c r="P1462" s="4">
        <v>73</v>
      </c>
      <c r="Q1462" s="4" t="str">
        <f t="shared" si="226"/>
        <v>Excepted</v>
      </c>
      <c r="R1462" s="4">
        <v>60610</v>
      </c>
      <c r="S1462" s="4">
        <v>5243</v>
      </c>
      <c r="T1462" s="4">
        <v>0</v>
      </c>
      <c r="U1462" s="4">
        <v>9003</v>
      </c>
      <c r="V1462" s="4">
        <v>56850</v>
      </c>
      <c r="W1462" s="4" t="str">
        <f t="shared" si="227"/>
        <v>86%</v>
      </c>
      <c r="X1462" s="4">
        <f t="shared" si="228"/>
        <v>65853</v>
      </c>
      <c r="Y1462" s="4">
        <v>96</v>
      </c>
      <c r="Z1462" s="4" t="s">
        <v>22</v>
      </c>
    </row>
    <row r="1463" spans="1:26" x14ac:dyDescent="0.3">
      <c r="A1463" s="4" t="s">
        <v>1915</v>
      </c>
      <c r="B1463" s="4" t="s">
        <v>1167</v>
      </c>
      <c r="C1463" s="4" t="s">
        <v>32</v>
      </c>
      <c r="D1463" s="4" t="s">
        <v>130</v>
      </c>
      <c r="E1463" s="4">
        <f t="shared" si="221"/>
        <v>111</v>
      </c>
      <c r="F1463" s="4" t="s">
        <v>89</v>
      </c>
      <c r="G1463" s="4" t="s">
        <v>14</v>
      </c>
      <c r="H1463" s="5">
        <v>44342</v>
      </c>
      <c r="I1463" s="5" t="str">
        <f t="shared" si="229"/>
        <v>2021</v>
      </c>
      <c r="J1463" s="5" t="str">
        <f t="shared" si="222"/>
        <v>May</v>
      </c>
      <c r="K1463" s="5" t="str">
        <f t="shared" si="223"/>
        <v>Wed</v>
      </c>
      <c r="L1463" s="4">
        <v>26</v>
      </c>
      <c r="M1463" s="4" t="str">
        <f t="shared" si="224"/>
        <v>25-35</v>
      </c>
      <c r="N1463" s="4">
        <f t="shared" ca="1" si="230"/>
        <v>5</v>
      </c>
      <c r="O1463" s="4" t="str">
        <f t="shared" ca="1" si="225"/>
        <v>5+ yrs</v>
      </c>
      <c r="P1463" s="4">
        <v>76</v>
      </c>
      <c r="Q1463" s="4" t="str">
        <f t="shared" si="226"/>
        <v>Excepted</v>
      </c>
      <c r="R1463" s="4">
        <v>61126</v>
      </c>
      <c r="S1463" s="4">
        <v>6088</v>
      </c>
      <c r="T1463" s="4">
        <v>7335</v>
      </c>
      <c r="U1463" s="4">
        <v>5313</v>
      </c>
      <c r="V1463" s="4">
        <v>69236</v>
      </c>
      <c r="W1463" s="4" t="str">
        <f t="shared" si="227"/>
        <v>93%</v>
      </c>
      <c r="X1463" s="4">
        <f t="shared" si="228"/>
        <v>74549</v>
      </c>
      <c r="Y1463" s="4">
        <v>68</v>
      </c>
      <c r="Z1463" s="4" t="s">
        <v>22</v>
      </c>
    </row>
    <row r="1464" spans="1:26" x14ac:dyDescent="0.3">
      <c r="A1464" s="4" t="s">
        <v>1916</v>
      </c>
      <c r="B1464" s="4" t="s">
        <v>1275</v>
      </c>
      <c r="C1464" s="4" t="s">
        <v>18</v>
      </c>
      <c r="D1464" s="4" t="s">
        <v>125</v>
      </c>
      <c r="E1464" s="4">
        <f t="shared" si="221"/>
        <v>111</v>
      </c>
      <c r="F1464" s="4" t="s">
        <v>20</v>
      </c>
      <c r="G1464" s="4" t="s">
        <v>14</v>
      </c>
      <c r="H1464" s="5">
        <v>44865</v>
      </c>
      <c r="I1464" s="5" t="str">
        <f t="shared" si="229"/>
        <v>2022</v>
      </c>
      <c r="J1464" s="5" t="str">
        <f t="shared" si="222"/>
        <v>Oct</v>
      </c>
      <c r="K1464" s="5" t="str">
        <f t="shared" si="223"/>
        <v>Mon</v>
      </c>
      <c r="L1464" s="4">
        <v>39</v>
      </c>
      <c r="M1464" s="4" t="str">
        <f t="shared" si="224"/>
        <v>35-45</v>
      </c>
      <c r="N1464" s="4">
        <f t="shared" ca="1" si="230"/>
        <v>3</v>
      </c>
      <c r="O1464" s="4" t="str">
        <f t="shared" ca="1" si="225"/>
        <v>3+ yrs</v>
      </c>
      <c r="P1464" s="4">
        <v>74</v>
      </c>
      <c r="Q1464" s="4" t="str">
        <f t="shared" si="226"/>
        <v>Excepted</v>
      </c>
      <c r="R1464" s="4">
        <v>76128</v>
      </c>
      <c r="S1464" s="4">
        <v>8723</v>
      </c>
      <c r="T1464" s="4">
        <v>0</v>
      </c>
      <c r="U1464" s="4">
        <v>4919</v>
      </c>
      <c r="V1464" s="4">
        <v>79932</v>
      </c>
      <c r="W1464" s="4" t="str">
        <f t="shared" si="227"/>
        <v>94%</v>
      </c>
      <c r="X1464" s="4">
        <f t="shared" si="228"/>
        <v>84851</v>
      </c>
      <c r="Y1464" s="4">
        <v>78</v>
      </c>
      <c r="Z1464" s="4" t="s">
        <v>22</v>
      </c>
    </row>
    <row r="1465" spans="1:26" x14ac:dyDescent="0.3">
      <c r="A1465" s="4" t="s">
        <v>1917</v>
      </c>
      <c r="B1465" s="4" t="s">
        <v>419</v>
      </c>
      <c r="C1465" s="4" t="s">
        <v>59</v>
      </c>
      <c r="D1465" s="4" t="s">
        <v>78</v>
      </c>
      <c r="E1465" s="4">
        <f t="shared" si="221"/>
        <v>111</v>
      </c>
      <c r="F1465" s="4" t="s">
        <v>34</v>
      </c>
      <c r="G1465" s="4" t="s">
        <v>14</v>
      </c>
      <c r="H1465" s="5">
        <v>43404</v>
      </c>
      <c r="I1465" s="5" t="str">
        <f t="shared" si="229"/>
        <v>2018</v>
      </c>
      <c r="J1465" s="5" t="str">
        <f t="shared" si="222"/>
        <v>Oct</v>
      </c>
      <c r="K1465" s="5" t="str">
        <f t="shared" si="223"/>
        <v>Wed</v>
      </c>
      <c r="L1465" s="4">
        <v>42</v>
      </c>
      <c r="M1465" s="4" t="str">
        <f t="shared" si="224"/>
        <v>35-45</v>
      </c>
      <c r="N1465" s="4">
        <f t="shared" ca="1" si="230"/>
        <v>7</v>
      </c>
      <c r="O1465" s="4" t="str">
        <f t="shared" ca="1" si="225"/>
        <v>5+ yrs</v>
      </c>
      <c r="P1465" s="4">
        <v>65</v>
      </c>
      <c r="Q1465" s="4" t="str">
        <f t="shared" si="226"/>
        <v>Excepted</v>
      </c>
      <c r="R1465" s="4">
        <v>77784</v>
      </c>
      <c r="S1465" s="4">
        <v>12328</v>
      </c>
      <c r="T1465" s="4">
        <v>0</v>
      </c>
      <c r="U1465" s="4">
        <v>5642</v>
      </c>
      <c r="V1465" s="4">
        <v>84470</v>
      </c>
      <c r="W1465" s="4" t="str">
        <f t="shared" si="227"/>
        <v>94%</v>
      </c>
      <c r="X1465" s="4">
        <f t="shared" si="228"/>
        <v>90112</v>
      </c>
      <c r="Y1465" s="4">
        <v>86</v>
      </c>
      <c r="Z1465" s="4" t="s">
        <v>15</v>
      </c>
    </row>
    <row r="1466" spans="1:26" x14ac:dyDescent="0.3">
      <c r="A1466" s="4" t="s">
        <v>1918</v>
      </c>
      <c r="B1466" s="4" t="s">
        <v>576</v>
      </c>
      <c r="C1466" s="4" t="s">
        <v>28</v>
      </c>
      <c r="D1466" s="4" t="s">
        <v>265</v>
      </c>
      <c r="E1466" s="4">
        <f t="shared" si="221"/>
        <v>111</v>
      </c>
      <c r="F1466" s="4" t="s">
        <v>20</v>
      </c>
      <c r="G1466" s="4" t="s">
        <v>14</v>
      </c>
      <c r="H1466" s="5">
        <v>44594</v>
      </c>
      <c r="I1466" s="5" t="str">
        <f t="shared" si="229"/>
        <v>2022</v>
      </c>
      <c r="J1466" s="5" t="str">
        <f t="shared" si="222"/>
        <v>Feb</v>
      </c>
      <c r="K1466" s="5" t="str">
        <f t="shared" si="223"/>
        <v>Wed</v>
      </c>
      <c r="L1466" s="4">
        <v>22</v>
      </c>
      <c r="M1466" s="4" t="str">
        <f t="shared" si="224"/>
        <v>&lt;25</v>
      </c>
      <c r="N1466" s="4">
        <f t="shared" ca="1" si="230"/>
        <v>4</v>
      </c>
      <c r="O1466" s="4" t="str">
        <f t="shared" ca="1" si="225"/>
        <v>4+ yrs</v>
      </c>
      <c r="P1466" s="4">
        <v>77</v>
      </c>
      <c r="Q1466" s="4" t="str">
        <f t="shared" si="226"/>
        <v>Excepted</v>
      </c>
      <c r="R1466" s="4">
        <v>51106</v>
      </c>
      <c r="S1466" s="4">
        <v>10290</v>
      </c>
      <c r="T1466" s="4">
        <v>0</v>
      </c>
      <c r="U1466" s="4">
        <v>3617</v>
      </c>
      <c r="V1466" s="4">
        <v>57779</v>
      </c>
      <c r="W1466" s="4" t="str">
        <f t="shared" si="227"/>
        <v>94%</v>
      </c>
      <c r="X1466" s="4">
        <f t="shared" si="228"/>
        <v>61396</v>
      </c>
      <c r="Y1466" s="4">
        <v>53</v>
      </c>
      <c r="Z1466" s="4" t="s">
        <v>15</v>
      </c>
    </row>
    <row r="1467" spans="1:26" x14ac:dyDescent="0.3">
      <c r="A1467" s="4" t="s">
        <v>1919</v>
      </c>
      <c r="B1467" s="4" t="s">
        <v>666</v>
      </c>
      <c r="C1467" s="4" t="s">
        <v>11</v>
      </c>
      <c r="D1467" s="4" t="s">
        <v>48</v>
      </c>
      <c r="E1467" s="4">
        <f t="shared" si="221"/>
        <v>111</v>
      </c>
      <c r="F1467" s="4" t="s">
        <v>34</v>
      </c>
      <c r="G1467" s="4" t="s">
        <v>14</v>
      </c>
      <c r="H1467" s="5">
        <v>45243</v>
      </c>
      <c r="I1467" s="5" t="str">
        <f t="shared" si="229"/>
        <v>2023</v>
      </c>
      <c r="J1467" s="5" t="str">
        <f t="shared" si="222"/>
        <v>Nov</v>
      </c>
      <c r="K1467" s="5" t="str">
        <f t="shared" si="223"/>
        <v>Mon</v>
      </c>
      <c r="L1467" s="4">
        <v>32</v>
      </c>
      <c r="M1467" s="4" t="str">
        <f t="shared" si="224"/>
        <v>25-35</v>
      </c>
      <c r="N1467" s="4">
        <f t="shared" ca="1" si="230"/>
        <v>2</v>
      </c>
      <c r="O1467" s="4" t="str">
        <f t="shared" ca="1" si="225"/>
        <v>2+ yrs</v>
      </c>
      <c r="P1467" s="4">
        <v>75</v>
      </c>
      <c r="Q1467" s="4" t="str">
        <f t="shared" si="226"/>
        <v>Excepted</v>
      </c>
      <c r="R1467" s="4">
        <v>64800</v>
      </c>
      <c r="S1467" s="4">
        <v>12556</v>
      </c>
      <c r="T1467" s="4">
        <v>1944</v>
      </c>
      <c r="U1467" s="4">
        <v>5408</v>
      </c>
      <c r="V1467" s="4">
        <v>73892</v>
      </c>
      <c r="W1467" s="4" t="str">
        <f t="shared" si="227"/>
        <v>93%</v>
      </c>
      <c r="X1467" s="4">
        <f t="shared" si="228"/>
        <v>79300</v>
      </c>
      <c r="Y1467" s="4">
        <v>72</v>
      </c>
      <c r="Z1467" s="4" t="s">
        <v>22</v>
      </c>
    </row>
    <row r="1468" spans="1:26" x14ac:dyDescent="0.3">
      <c r="A1468" s="4" t="s">
        <v>1920</v>
      </c>
      <c r="B1468" s="4" t="s">
        <v>403</v>
      </c>
      <c r="C1468" s="4" t="s">
        <v>63</v>
      </c>
      <c r="D1468" s="4" t="s">
        <v>143</v>
      </c>
      <c r="E1468" s="4">
        <f t="shared" si="221"/>
        <v>111</v>
      </c>
      <c r="F1468" s="4" t="s">
        <v>56</v>
      </c>
      <c r="G1468" s="4" t="s">
        <v>14</v>
      </c>
      <c r="H1468" s="5">
        <v>44173</v>
      </c>
      <c r="I1468" s="5" t="str">
        <f t="shared" si="229"/>
        <v>2020</v>
      </c>
      <c r="J1468" s="5" t="str">
        <f t="shared" si="222"/>
        <v>Dec</v>
      </c>
      <c r="K1468" s="5" t="str">
        <f t="shared" si="223"/>
        <v>Tue</v>
      </c>
      <c r="L1468" s="4">
        <v>43</v>
      </c>
      <c r="M1468" s="4" t="str">
        <f t="shared" si="224"/>
        <v>35-45</v>
      </c>
      <c r="N1468" s="4">
        <f t="shared" ca="1" si="230"/>
        <v>5</v>
      </c>
      <c r="O1468" s="4" t="str">
        <f t="shared" ca="1" si="225"/>
        <v>5+ yrs</v>
      </c>
      <c r="P1468" s="4">
        <v>77</v>
      </c>
      <c r="Q1468" s="4" t="str">
        <f t="shared" si="226"/>
        <v>Excepted</v>
      </c>
      <c r="R1468" s="4">
        <v>120099</v>
      </c>
      <c r="S1468" s="4">
        <v>13968</v>
      </c>
      <c r="T1468" s="4">
        <v>9607</v>
      </c>
      <c r="U1468" s="4">
        <v>14288</v>
      </c>
      <c r="V1468" s="4">
        <v>129386</v>
      </c>
      <c r="W1468" s="4" t="str">
        <f t="shared" si="227"/>
        <v>90%</v>
      </c>
      <c r="X1468" s="4">
        <f t="shared" si="228"/>
        <v>143674</v>
      </c>
      <c r="Y1468" s="4">
        <v>100</v>
      </c>
      <c r="Z1468" s="4" t="s">
        <v>15</v>
      </c>
    </row>
    <row r="1469" spans="1:26" x14ac:dyDescent="0.3">
      <c r="A1469" s="4" t="s">
        <v>1921</v>
      </c>
      <c r="B1469" s="4" t="s">
        <v>486</v>
      </c>
      <c r="C1469" s="4" t="s">
        <v>37</v>
      </c>
      <c r="D1469" s="4" t="s">
        <v>160</v>
      </c>
      <c r="E1469" s="4">
        <f t="shared" si="221"/>
        <v>111</v>
      </c>
      <c r="F1469" s="4" t="s">
        <v>34</v>
      </c>
      <c r="G1469" s="4" t="s">
        <v>14</v>
      </c>
      <c r="H1469" s="5">
        <v>43778</v>
      </c>
      <c r="I1469" s="5" t="str">
        <f t="shared" si="229"/>
        <v>2019</v>
      </c>
      <c r="J1469" s="5" t="str">
        <f t="shared" si="222"/>
        <v>Nov</v>
      </c>
      <c r="K1469" s="5" t="str">
        <f t="shared" si="223"/>
        <v>Sat</v>
      </c>
      <c r="L1469" s="4">
        <v>40</v>
      </c>
      <c r="M1469" s="4" t="str">
        <f t="shared" si="224"/>
        <v>35-45</v>
      </c>
      <c r="N1469" s="4">
        <f t="shared" ca="1" si="230"/>
        <v>6</v>
      </c>
      <c r="O1469" s="4" t="str">
        <f t="shared" ca="1" si="225"/>
        <v>5+ yrs</v>
      </c>
      <c r="P1469" s="4">
        <v>67</v>
      </c>
      <c r="Q1469" s="4" t="str">
        <f t="shared" si="226"/>
        <v>Excepted</v>
      </c>
      <c r="R1469" s="4">
        <v>80240</v>
      </c>
      <c r="S1469" s="4">
        <v>17263</v>
      </c>
      <c r="T1469" s="4">
        <v>0</v>
      </c>
      <c r="U1469" s="4">
        <v>6520</v>
      </c>
      <c r="V1469" s="4">
        <v>90983</v>
      </c>
      <c r="W1469" s="4" t="str">
        <f t="shared" si="227"/>
        <v>93%</v>
      </c>
      <c r="X1469" s="4">
        <f t="shared" si="228"/>
        <v>97503</v>
      </c>
      <c r="Y1469" s="4">
        <v>52</v>
      </c>
      <c r="Z1469" s="4" t="s">
        <v>15</v>
      </c>
    </row>
    <row r="1470" spans="1:26" x14ac:dyDescent="0.3">
      <c r="A1470" s="4" t="s">
        <v>1922</v>
      </c>
      <c r="B1470" s="4" t="s">
        <v>981</v>
      </c>
      <c r="C1470" s="4" t="s">
        <v>32</v>
      </c>
      <c r="D1470" s="4" t="s">
        <v>33</v>
      </c>
      <c r="E1470" s="4">
        <f t="shared" si="221"/>
        <v>111</v>
      </c>
      <c r="F1470" s="4" t="s">
        <v>45</v>
      </c>
      <c r="G1470" s="4" t="s">
        <v>14</v>
      </c>
      <c r="H1470" s="5">
        <v>44011</v>
      </c>
      <c r="I1470" s="5" t="str">
        <f t="shared" si="229"/>
        <v>2020</v>
      </c>
      <c r="J1470" s="5" t="str">
        <f t="shared" si="222"/>
        <v>Jun</v>
      </c>
      <c r="K1470" s="5" t="str">
        <f t="shared" si="223"/>
        <v>Mon</v>
      </c>
      <c r="L1470" s="4">
        <v>32</v>
      </c>
      <c r="M1470" s="4" t="str">
        <f t="shared" si="224"/>
        <v>25-35</v>
      </c>
      <c r="N1470" s="4">
        <f t="shared" ca="1" si="230"/>
        <v>6</v>
      </c>
      <c r="O1470" s="4" t="str">
        <f t="shared" ca="1" si="225"/>
        <v>5+ yrs</v>
      </c>
      <c r="P1470" s="4">
        <v>74</v>
      </c>
      <c r="Q1470" s="4" t="str">
        <f t="shared" si="226"/>
        <v>Excepted</v>
      </c>
      <c r="R1470" s="4">
        <v>81824</v>
      </c>
      <c r="S1470" s="4">
        <v>9088</v>
      </c>
      <c r="T1470" s="4">
        <v>2454</v>
      </c>
      <c r="U1470" s="4">
        <v>4790</v>
      </c>
      <c r="V1470" s="4">
        <v>88576</v>
      </c>
      <c r="W1470" s="4" t="str">
        <f t="shared" si="227"/>
        <v>95%</v>
      </c>
      <c r="X1470" s="4">
        <f t="shared" si="228"/>
        <v>93366</v>
      </c>
      <c r="Y1470" s="4">
        <v>72</v>
      </c>
      <c r="Z1470" s="4" t="s">
        <v>22</v>
      </c>
    </row>
    <row r="1471" spans="1:26" x14ac:dyDescent="0.3">
      <c r="A1471" s="4" t="s">
        <v>1923</v>
      </c>
      <c r="B1471" s="4" t="s">
        <v>284</v>
      </c>
      <c r="C1471" s="4" t="s">
        <v>85</v>
      </c>
      <c r="D1471" s="4" t="s">
        <v>176</v>
      </c>
      <c r="E1471" s="4">
        <f t="shared" si="221"/>
        <v>111</v>
      </c>
      <c r="F1471" s="4" t="s">
        <v>89</v>
      </c>
      <c r="G1471" s="4" t="s">
        <v>14</v>
      </c>
      <c r="H1471" s="5">
        <v>44238</v>
      </c>
      <c r="I1471" s="5" t="str">
        <f t="shared" si="229"/>
        <v>2021</v>
      </c>
      <c r="J1471" s="5" t="str">
        <f t="shared" si="222"/>
        <v>Feb</v>
      </c>
      <c r="K1471" s="5" t="str">
        <f t="shared" si="223"/>
        <v>Thu</v>
      </c>
      <c r="L1471" s="4">
        <v>31</v>
      </c>
      <c r="M1471" s="4" t="str">
        <f t="shared" si="224"/>
        <v>25-35</v>
      </c>
      <c r="N1471" s="4">
        <f t="shared" ca="1" si="230"/>
        <v>5</v>
      </c>
      <c r="O1471" s="4" t="str">
        <f t="shared" ca="1" si="225"/>
        <v>5+ yrs</v>
      </c>
      <c r="P1471" s="4">
        <v>70</v>
      </c>
      <c r="Q1471" s="4" t="str">
        <f t="shared" si="226"/>
        <v>Excepted</v>
      </c>
      <c r="R1471" s="4">
        <v>56792</v>
      </c>
      <c r="S1471" s="4">
        <v>9418</v>
      </c>
      <c r="T1471" s="4">
        <v>6815</v>
      </c>
      <c r="U1471" s="4">
        <v>8584</v>
      </c>
      <c r="V1471" s="4">
        <v>64441</v>
      </c>
      <c r="W1471" s="4" t="str">
        <f t="shared" si="227"/>
        <v>88%</v>
      </c>
      <c r="X1471" s="4">
        <f t="shared" si="228"/>
        <v>73025</v>
      </c>
      <c r="Y1471" s="4">
        <v>74</v>
      </c>
      <c r="Z1471" s="4" t="s">
        <v>15</v>
      </c>
    </row>
    <row r="1472" spans="1:26" x14ac:dyDescent="0.3">
      <c r="A1472" s="4" t="s">
        <v>1924</v>
      </c>
      <c r="B1472" s="4" t="s">
        <v>695</v>
      </c>
      <c r="C1472" s="4" t="s">
        <v>32</v>
      </c>
      <c r="D1472" s="4" t="s">
        <v>44</v>
      </c>
      <c r="E1472" s="4">
        <f t="shared" si="221"/>
        <v>111</v>
      </c>
      <c r="F1472" s="4" t="s">
        <v>13</v>
      </c>
      <c r="G1472" s="4" t="s">
        <v>14</v>
      </c>
      <c r="H1472" s="5">
        <v>43983</v>
      </c>
      <c r="I1472" s="5" t="str">
        <f t="shared" si="229"/>
        <v>2020</v>
      </c>
      <c r="J1472" s="5" t="str">
        <f t="shared" si="222"/>
        <v>Jun</v>
      </c>
      <c r="K1472" s="5" t="str">
        <f t="shared" si="223"/>
        <v>Mon</v>
      </c>
      <c r="L1472" s="4">
        <v>21</v>
      </c>
      <c r="M1472" s="4" t="str">
        <f t="shared" si="224"/>
        <v>&lt;25</v>
      </c>
      <c r="N1472" s="4">
        <f t="shared" ca="1" si="230"/>
        <v>6</v>
      </c>
      <c r="O1472" s="4" t="str">
        <f t="shared" ca="1" si="225"/>
        <v>5+ yrs</v>
      </c>
      <c r="P1472" s="4">
        <v>65</v>
      </c>
      <c r="Q1472" s="4" t="str">
        <f t="shared" si="226"/>
        <v>Excepted</v>
      </c>
      <c r="R1472" s="4">
        <v>41916</v>
      </c>
      <c r="S1472" s="4">
        <v>6394</v>
      </c>
      <c r="T1472" s="4">
        <v>5029</v>
      </c>
      <c r="U1472" s="4">
        <v>5195</v>
      </c>
      <c r="V1472" s="4">
        <v>48144</v>
      </c>
      <c r="W1472" s="4" t="str">
        <f t="shared" si="227"/>
        <v>90%</v>
      </c>
      <c r="X1472" s="4">
        <f t="shared" si="228"/>
        <v>53339</v>
      </c>
      <c r="Y1472" s="4">
        <v>90</v>
      </c>
      <c r="Z1472" s="4" t="s">
        <v>22</v>
      </c>
    </row>
    <row r="1473" spans="1:26" x14ac:dyDescent="0.3">
      <c r="A1473" s="4" t="s">
        <v>1925</v>
      </c>
      <c r="B1473" s="4" t="s">
        <v>502</v>
      </c>
      <c r="C1473" s="4" t="s">
        <v>71</v>
      </c>
      <c r="D1473" s="4" t="s">
        <v>72</v>
      </c>
      <c r="E1473" s="4">
        <f t="shared" si="221"/>
        <v>111</v>
      </c>
      <c r="F1473" s="4" t="s">
        <v>39</v>
      </c>
      <c r="G1473" s="4" t="s">
        <v>152</v>
      </c>
      <c r="H1473" s="5">
        <v>44523</v>
      </c>
      <c r="I1473" s="5" t="str">
        <f t="shared" si="229"/>
        <v>2021</v>
      </c>
      <c r="J1473" s="5" t="str">
        <f t="shared" si="222"/>
        <v>Nov</v>
      </c>
      <c r="K1473" s="5" t="str">
        <f t="shared" si="223"/>
        <v>Tue</v>
      </c>
      <c r="L1473" s="4">
        <v>36</v>
      </c>
      <c r="M1473" s="4" t="str">
        <f t="shared" si="224"/>
        <v>35-45</v>
      </c>
      <c r="N1473" s="4">
        <f t="shared" ca="1" si="230"/>
        <v>4</v>
      </c>
      <c r="O1473" s="4" t="str">
        <f t="shared" ca="1" si="225"/>
        <v>4+ yrs</v>
      </c>
      <c r="P1473" s="4">
        <v>92</v>
      </c>
      <c r="Q1473" s="4" t="str">
        <f t="shared" si="226"/>
        <v>Satisfied</v>
      </c>
      <c r="R1473" s="4">
        <v>12641</v>
      </c>
      <c r="S1473" s="4">
        <v>2617</v>
      </c>
      <c r="T1473" s="4">
        <v>1516</v>
      </c>
      <c r="U1473" s="4">
        <v>2060</v>
      </c>
      <c r="V1473" s="4">
        <v>14714</v>
      </c>
      <c r="W1473" s="4" t="str">
        <f t="shared" si="227"/>
        <v>88%</v>
      </c>
      <c r="X1473" s="4">
        <f t="shared" si="228"/>
        <v>16774</v>
      </c>
      <c r="Y1473" s="4">
        <v>56</v>
      </c>
      <c r="Z1473" s="4" t="s">
        <v>15</v>
      </c>
    </row>
    <row r="1474" spans="1:26" x14ac:dyDescent="0.3">
      <c r="A1474" s="4" t="s">
        <v>1926</v>
      </c>
      <c r="B1474" s="4" t="s">
        <v>602</v>
      </c>
      <c r="C1474" s="4" t="s">
        <v>37</v>
      </c>
      <c r="D1474" s="4" t="s">
        <v>223</v>
      </c>
      <c r="E1474" s="4">
        <f t="shared" si="221"/>
        <v>111</v>
      </c>
      <c r="F1474" s="4" t="s">
        <v>34</v>
      </c>
      <c r="G1474" s="4" t="s">
        <v>14</v>
      </c>
      <c r="H1474" s="5">
        <v>44601</v>
      </c>
      <c r="I1474" s="5" t="str">
        <f t="shared" si="229"/>
        <v>2022</v>
      </c>
      <c r="J1474" s="5" t="str">
        <f t="shared" si="222"/>
        <v>Feb</v>
      </c>
      <c r="K1474" s="5" t="str">
        <f t="shared" si="223"/>
        <v>Wed</v>
      </c>
      <c r="L1474" s="4">
        <v>56</v>
      </c>
      <c r="M1474" s="4" t="str">
        <f t="shared" si="224"/>
        <v>55+</v>
      </c>
      <c r="N1474" s="4">
        <f t="shared" ca="1" si="230"/>
        <v>4</v>
      </c>
      <c r="O1474" s="4" t="str">
        <f t="shared" ca="1" si="225"/>
        <v>4+ yrs</v>
      </c>
      <c r="P1474" s="4">
        <v>88</v>
      </c>
      <c r="Q1474" s="4" t="str">
        <f t="shared" si="226"/>
        <v>Excepted</v>
      </c>
      <c r="R1474" s="4">
        <v>136416</v>
      </c>
      <c r="S1474" s="4">
        <v>17985</v>
      </c>
      <c r="T1474" s="4">
        <v>4092</v>
      </c>
      <c r="U1474" s="4">
        <v>18058</v>
      </c>
      <c r="V1474" s="4">
        <v>140435</v>
      </c>
      <c r="W1474" s="4" t="str">
        <f t="shared" si="227"/>
        <v>89%</v>
      </c>
      <c r="X1474" s="4">
        <f t="shared" si="228"/>
        <v>158493</v>
      </c>
      <c r="Y1474" s="4">
        <v>86</v>
      </c>
      <c r="Z1474" s="4" t="s">
        <v>22</v>
      </c>
    </row>
    <row r="1475" spans="1:26" x14ac:dyDescent="0.3">
      <c r="A1475" s="4" t="s">
        <v>1927</v>
      </c>
      <c r="B1475" s="4" t="s">
        <v>1696</v>
      </c>
      <c r="C1475" s="4" t="s">
        <v>37</v>
      </c>
      <c r="D1475" s="4" t="s">
        <v>38</v>
      </c>
      <c r="E1475" s="4">
        <f t="shared" ref="E1475:E1538" si="231">COUNTIFS(H1475:H4474,"&gt;="&amp;DATE(2025,1,1),H1475:H4474,"&lt;" &amp; DATE(2025,12,30))</f>
        <v>111</v>
      </c>
      <c r="F1475" s="4" t="s">
        <v>45</v>
      </c>
      <c r="G1475" s="4" t="s">
        <v>14</v>
      </c>
      <c r="H1475" s="5">
        <v>45898</v>
      </c>
      <c r="I1475" s="5" t="str">
        <f t="shared" si="229"/>
        <v>2025</v>
      </c>
      <c r="J1475" s="5" t="str">
        <f t="shared" ref="J1475:J1538" si="232">TEXT(H1475,"MMM")</f>
        <v>Aug</v>
      </c>
      <c r="K1475" s="5" t="str">
        <f t="shared" ref="K1475:K1538" si="233">TEXT(H1475,"DDD")</f>
        <v>Fri</v>
      </c>
      <c r="L1475" s="4">
        <v>40</v>
      </c>
      <c r="M1475" s="4" t="str">
        <f t="shared" ref="M1475:M1538" si="234">IF(L1475&lt;25,"&lt;25",IF(L1475&lt;35,"25-35",IF(L1475&lt;45,"35-45",IF(L1475&lt;55,"45-55","55+"))))</f>
        <v>35-45</v>
      </c>
      <c r="N1475" s="4">
        <f t="shared" ca="1" si="230"/>
        <v>1</v>
      </c>
      <c r="O1475" s="4" t="str">
        <f t="shared" ref="O1475:O1538" ca="1" si="235">IF(DATEDIF(H1475,TODAY(),"Y")&gt;=5,"5+ yrs",
IF(DATEDIF(H1475,TODAY(),"Y")&gt;=4,"4+ yrs",
IF(DATEDIF(H1475,TODAY(),"Y")&gt;=3,"3+ yrs",
IF(DATEDIF(H1475,TODAY(),"Y")&gt;=2,"2+ yrs",
IF(DATEDIF(H1475,TODAY(),"Y")&gt;=1,"1+ yrs","&lt;1 yr")))))</f>
        <v>1+ yrs</v>
      </c>
      <c r="P1475" s="4">
        <v>91</v>
      </c>
      <c r="Q1475" s="4" t="str">
        <f t="shared" ref="Q1475:Q1538" si="236">IF(P1475&gt;=90,"Satisfied",IF(P1475&gt;=65,"Excepted","Red Alert"))</f>
        <v>Satisfied</v>
      </c>
      <c r="R1475" s="4">
        <v>104680</v>
      </c>
      <c r="S1475" s="4">
        <v>16246</v>
      </c>
      <c r="T1475" s="4">
        <v>5234</v>
      </c>
      <c r="U1475" s="4">
        <v>14967</v>
      </c>
      <c r="V1475" s="4">
        <v>111193</v>
      </c>
      <c r="W1475" s="4" t="str">
        <f t="shared" ref="W1475:W1538" si="237">ROUND(V1475/X1475 * 100,0) &amp; "%"</f>
        <v>88%</v>
      </c>
      <c r="X1475" s="4">
        <f t="shared" ref="X1475:X1538" si="238">R1475+S1475+T1475</f>
        <v>126160</v>
      </c>
      <c r="Y1475" s="4">
        <v>56</v>
      </c>
      <c r="Z1475" s="4" t="s">
        <v>15</v>
      </c>
    </row>
    <row r="1476" spans="1:26" x14ac:dyDescent="0.3">
      <c r="A1476" s="4" t="s">
        <v>1928</v>
      </c>
      <c r="B1476" s="4" t="s">
        <v>854</v>
      </c>
      <c r="C1476" s="4" t="s">
        <v>32</v>
      </c>
      <c r="D1476" s="4" t="s">
        <v>130</v>
      </c>
      <c r="E1476" s="4">
        <f t="shared" si="231"/>
        <v>110</v>
      </c>
      <c r="F1476" s="4" t="s">
        <v>13</v>
      </c>
      <c r="G1476" s="4" t="s">
        <v>152</v>
      </c>
      <c r="H1476" s="5">
        <v>43227</v>
      </c>
      <c r="I1476" s="5" t="str">
        <f t="shared" ref="I1476:I1539" si="239">TEXT(H1476,"yyyy")</f>
        <v>2018</v>
      </c>
      <c r="J1476" s="5" t="str">
        <f t="shared" si="232"/>
        <v>May</v>
      </c>
      <c r="K1476" s="5" t="str">
        <f t="shared" si="233"/>
        <v>Mon</v>
      </c>
      <c r="L1476" s="4">
        <v>56</v>
      </c>
      <c r="M1476" s="4" t="str">
        <f t="shared" si="234"/>
        <v>55+</v>
      </c>
      <c r="N1476" s="4">
        <f t="shared" ca="1" si="230"/>
        <v>8</v>
      </c>
      <c r="O1476" s="4" t="str">
        <f t="shared" ca="1" si="235"/>
        <v>5+ yrs</v>
      </c>
      <c r="P1476" s="4">
        <v>85</v>
      </c>
      <c r="Q1476" s="4" t="str">
        <f t="shared" si="236"/>
        <v>Excepted</v>
      </c>
      <c r="R1476" s="4">
        <v>13481</v>
      </c>
      <c r="S1476" s="4">
        <v>1954</v>
      </c>
      <c r="T1476" s="4">
        <v>404</v>
      </c>
      <c r="U1476" s="4">
        <v>1128</v>
      </c>
      <c r="V1476" s="4">
        <v>14711</v>
      </c>
      <c r="W1476" s="4" t="str">
        <f t="shared" si="237"/>
        <v>93%</v>
      </c>
      <c r="X1476" s="4">
        <f t="shared" si="238"/>
        <v>15839</v>
      </c>
      <c r="Y1476" s="4">
        <v>61</v>
      </c>
      <c r="Z1476" s="4" t="s">
        <v>22</v>
      </c>
    </row>
    <row r="1477" spans="1:26" x14ac:dyDescent="0.3">
      <c r="A1477" s="4" t="s">
        <v>1929</v>
      </c>
      <c r="B1477" s="4" t="s">
        <v>93</v>
      </c>
      <c r="C1477" s="4" t="s">
        <v>59</v>
      </c>
      <c r="D1477" s="4" t="s">
        <v>203</v>
      </c>
      <c r="E1477" s="4">
        <f t="shared" si="231"/>
        <v>110</v>
      </c>
      <c r="F1477" s="4" t="s">
        <v>51</v>
      </c>
      <c r="G1477" s="4" t="s">
        <v>21</v>
      </c>
      <c r="H1477" s="5">
        <v>45513</v>
      </c>
      <c r="I1477" s="5" t="str">
        <f t="shared" si="239"/>
        <v>2024</v>
      </c>
      <c r="J1477" s="5" t="str">
        <f t="shared" si="232"/>
        <v>Aug</v>
      </c>
      <c r="K1477" s="5" t="str">
        <f t="shared" si="233"/>
        <v>Fri</v>
      </c>
      <c r="L1477" s="4">
        <v>51</v>
      </c>
      <c r="M1477" s="4" t="str">
        <f t="shared" si="234"/>
        <v>45-55</v>
      </c>
      <c r="N1477" s="4">
        <f t="shared" ca="1" si="230"/>
        <v>2</v>
      </c>
      <c r="O1477" s="4" t="str">
        <f t="shared" ca="1" si="235"/>
        <v>2+ yrs</v>
      </c>
      <c r="P1477" s="4">
        <v>88</v>
      </c>
      <c r="Q1477" s="4" t="str">
        <f t="shared" si="236"/>
        <v>Excepted</v>
      </c>
      <c r="R1477" s="4">
        <v>95319</v>
      </c>
      <c r="S1477" s="4">
        <v>17642</v>
      </c>
      <c r="T1477" s="4">
        <v>11438</v>
      </c>
      <c r="U1477" s="4">
        <v>8913</v>
      </c>
      <c r="V1477" s="4">
        <v>115486</v>
      </c>
      <c r="W1477" s="4" t="str">
        <f t="shared" si="237"/>
        <v>93%</v>
      </c>
      <c r="X1477" s="4">
        <f t="shared" si="238"/>
        <v>124399</v>
      </c>
      <c r="Y1477" s="4">
        <v>67</v>
      </c>
      <c r="Z1477" s="4" t="s">
        <v>22</v>
      </c>
    </row>
    <row r="1478" spans="1:26" x14ac:dyDescent="0.3">
      <c r="A1478" s="4" t="s">
        <v>1930</v>
      </c>
      <c r="B1478" s="4" t="s">
        <v>529</v>
      </c>
      <c r="C1478" s="4" t="s">
        <v>28</v>
      </c>
      <c r="D1478" s="4" t="s">
        <v>155</v>
      </c>
      <c r="E1478" s="4">
        <f t="shared" si="231"/>
        <v>110</v>
      </c>
      <c r="F1478" s="4" t="s">
        <v>45</v>
      </c>
      <c r="G1478" s="4" t="s">
        <v>14</v>
      </c>
      <c r="H1478" s="5">
        <v>45637</v>
      </c>
      <c r="I1478" s="5" t="str">
        <f t="shared" si="239"/>
        <v>2024</v>
      </c>
      <c r="J1478" s="5" t="str">
        <f t="shared" si="232"/>
        <v>Dec</v>
      </c>
      <c r="K1478" s="5" t="str">
        <f t="shared" si="233"/>
        <v>Wed</v>
      </c>
      <c r="L1478" s="4">
        <v>50</v>
      </c>
      <c r="M1478" s="4" t="str">
        <f t="shared" si="234"/>
        <v>45-55</v>
      </c>
      <c r="N1478" s="4">
        <f t="shared" ca="1" si="230"/>
        <v>1</v>
      </c>
      <c r="O1478" s="4" t="str">
        <f t="shared" ca="1" si="235"/>
        <v>1+ yrs</v>
      </c>
      <c r="P1478" s="4">
        <v>82</v>
      </c>
      <c r="Q1478" s="4" t="str">
        <f t="shared" si="236"/>
        <v>Excepted</v>
      </c>
      <c r="R1478" s="4">
        <v>143100</v>
      </c>
      <c r="S1478" s="4">
        <v>27613</v>
      </c>
      <c r="T1478" s="4">
        <v>7155</v>
      </c>
      <c r="U1478" s="4">
        <v>20676</v>
      </c>
      <c r="V1478" s="4">
        <v>157192</v>
      </c>
      <c r="W1478" s="4" t="str">
        <f t="shared" si="237"/>
        <v>88%</v>
      </c>
      <c r="X1478" s="4">
        <f t="shared" si="238"/>
        <v>177868</v>
      </c>
      <c r="Y1478" s="4">
        <v>65</v>
      </c>
      <c r="Z1478" s="4" t="s">
        <v>22</v>
      </c>
    </row>
    <row r="1479" spans="1:26" x14ac:dyDescent="0.3">
      <c r="A1479" s="4" t="s">
        <v>1931</v>
      </c>
      <c r="B1479" s="4" t="s">
        <v>1263</v>
      </c>
      <c r="C1479" s="4" t="s">
        <v>85</v>
      </c>
      <c r="D1479" s="4" t="s">
        <v>254</v>
      </c>
      <c r="E1479" s="4">
        <f t="shared" si="231"/>
        <v>110</v>
      </c>
      <c r="F1479" s="4" t="s">
        <v>34</v>
      </c>
      <c r="G1479" s="4" t="s">
        <v>14</v>
      </c>
      <c r="H1479" s="5">
        <v>44354</v>
      </c>
      <c r="I1479" s="5" t="str">
        <f t="shared" si="239"/>
        <v>2021</v>
      </c>
      <c r="J1479" s="5" t="str">
        <f t="shared" si="232"/>
        <v>Jun</v>
      </c>
      <c r="K1479" s="5" t="str">
        <f t="shared" si="233"/>
        <v>Mon</v>
      </c>
      <c r="L1479" s="4">
        <v>25</v>
      </c>
      <c r="M1479" s="4" t="str">
        <f t="shared" si="234"/>
        <v>25-35</v>
      </c>
      <c r="N1479" s="4">
        <f t="shared" ca="1" si="230"/>
        <v>5</v>
      </c>
      <c r="O1479" s="4" t="str">
        <f t="shared" ca="1" si="235"/>
        <v>5+ yrs</v>
      </c>
      <c r="P1479" s="4">
        <v>71</v>
      </c>
      <c r="Q1479" s="4" t="str">
        <f t="shared" si="236"/>
        <v>Excepted</v>
      </c>
      <c r="R1479" s="4">
        <v>57675</v>
      </c>
      <c r="S1479" s="4">
        <v>5709</v>
      </c>
      <c r="T1479" s="4">
        <v>0</v>
      </c>
      <c r="U1479" s="4">
        <v>3646</v>
      </c>
      <c r="V1479" s="4">
        <v>59738</v>
      </c>
      <c r="W1479" s="4" t="str">
        <f t="shared" si="237"/>
        <v>94%</v>
      </c>
      <c r="X1479" s="4">
        <f t="shared" si="238"/>
        <v>63384</v>
      </c>
      <c r="Y1479" s="4">
        <v>73</v>
      </c>
      <c r="Z1479" s="4" t="s">
        <v>15</v>
      </c>
    </row>
    <row r="1480" spans="1:26" x14ac:dyDescent="0.3">
      <c r="A1480" s="4" t="s">
        <v>1932</v>
      </c>
      <c r="B1480" s="4" t="s">
        <v>1473</v>
      </c>
      <c r="C1480" s="4" t="s">
        <v>28</v>
      </c>
      <c r="D1480" s="4" t="s">
        <v>122</v>
      </c>
      <c r="E1480" s="4">
        <f t="shared" si="231"/>
        <v>110</v>
      </c>
      <c r="F1480" s="4" t="s">
        <v>13</v>
      </c>
      <c r="G1480" s="4" t="s">
        <v>14</v>
      </c>
      <c r="H1480" s="5">
        <v>43176</v>
      </c>
      <c r="I1480" s="5" t="str">
        <f t="shared" si="239"/>
        <v>2018</v>
      </c>
      <c r="J1480" s="5" t="str">
        <f t="shared" si="232"/>
        <v>Mar</v>
      </c>
      <c r="K1480" s="5" t="str">
        <f t="shared" si="233"/>
        <v>Sat</v>
      </c>
      <c r="L1480" s="4">
        <v>42</v>
      </c>
      <c r="M1480" s="4" t="str">
        <f t="shared" si="234"/>
        <v>35-45</v>
      </c>
      <c r="N1480" s="4">
        <f t="shared" ref="N1480:N1543" ca="1" si="240">ROUND(AVERAGE(DATEDIF(H1480,TODAY(),"Y")),2)</f>
        <v>8</v>
      </c>
      <c r="O1480" s="4" t="str">
        <f t="shared" ca="1" si="235"/>
        <v>5+ yrs</v>
      </c>
      <c r="P1480" s="4">
        <v>65</v>
      </c>
      <c r="Q1480" s="4" t="str">
        <f t="shared" si="236"/>
        <v>Excepted</v>
      </c>
      <c r="R1480" s="4">
        <v>80010</v>
      </c>
      <c r="S1480" s="4">
        <v>15584</v>
      </c>
      <c r="T1480" s="4">
        <v>4000</v>
      </c>
      <c r="U1480" s="4">
        <v>12931</v>
      </c>
      <c r="V1480" s="4">
        <v>86663</v>
      </c>
      <c r="W1480" s="4" t="str">
        <f t="shared" si="237"/>
        <v>87%</v>
      </c>
      <c r="X1480" s="4">
        <f t="shared" si="238"/>
        <v>99594</v>
      </c>
      <c r="Y1480" s="4">
        <v>59</v>
      </c>
      <c r="Z1480" s="4" t="s">
        <v>15</v>
      </c>
    </row>
    <row r="1481" spans="1:26" x14ac:dyDescent="0.3">
      <c r="A1481" s="4" t="s">
        <v>1933</v>
      </c>
      <c r="B1481" s="4" t="s">
        <v>473</v>
      </c>
      <c r="C1481" s="4" t="s">
        <v>71</v>
      </c>
      <c r="D1481" s="4" t="s">
        <v>72</v>
      </c>
      <c r="E1481" s="4">
        <f t="shared" si="231"/>
        <v>110</v>
      </c>
      <c r="F1481" s="4" t="s">
        <v>56</v>
      </c>
      <c r="G1481" s="4" t="s">
        <v>14</v>
      </c>
      <c r="H1481" s="5">
        <v>43551</v>
      </c>
      <c r="I1481" s="5" t="str">
        <f t="shared" si="239"/>
        <v>2019</v>
      </c>
      <c r="J1481" s="5" t="str">
        <f t="shared" si="232"/>
        <v>Mar</v>
      </c>
      <c r="K1481" s="5" t="str">
        <f t="shared" si="233"/>
        <v>Wed</v>
      </c>
      <c r="L1481" s="4">
        <v>31</v>
      </c>
      <c r="M1481" s="4" t="str">
        <f t="shared" si="234"/>
        <v>25-35</v>
      </c>
      <c r="N1481" s="4">
        <f t="shared" ca="1" si="240"/>
        <v>7</v>
      </c>
      <c r="O1481" s="4" t="str">
        <f t="shared" ca="1" si="235"/>
        <v>5+ yrs</v>
      </c>
      <c r="P1481" s="4">
        <v>78</v>
      </c>
      <c r="Q1481" s="4" t="str">
        <f t="shared" si="236"/>
        <v>Excepted</v>
      </c>
      <c r="R1481" s="4">
        <v>85064</v>
      </c>
      <c r="S1481" s="4">
        <v>12590</v>
      </c>
      <c r="T1481" s="4">
        <v>10207</v>
      </c>
      <c r="U1481" s="4">
        <v>7675</v>
      </c>
      <c r="V1481" s="4">
        <v>100186</v>
      </c>
      <c r="W1481" s="4" t="str">
        <f t="shared" si="237"/>
        <v>93%</v>
      </c>
      <c r="X1481" s="4">
        <f t="shared" si="238"/>
        <v>107861</v>
      </c>
      <c r="Y1481" s="4">
        <v>52</v>
      </c>
      <c r="Z1481" s="4" t="s">
        <v>22</v>
      </c>
    </row>
    <row r="1482" spans="1:26" x14ac:dyDescent="0.3">
      <c r="A1482" s="4" t="s">
        <v>1934</v>
      </c>
      <c r="B1482" s="4" t="s">
        <v>301</v>
      </c>
      <c r="C1482" s="4" t="s">
        <v>71</v>
      </c>
      <c r="D1482" s="4" t="s">
        <v>72</v>
      </c>
      <c r="E1482" s="4">
        <f t="shared" si="231"/>
        <v>110</v>
      </c>
      <c r="F1482" s="4" t="s">
        <v>51</v>
      </c>
      <c r="G1482" s="4" t="s">
        <v>21</v>
      </c>
      <c r="H1482" s="5">
        <v>43998</v>
      </c>
      <c r="I1482" s="5" t="str">
        <f t="shared" si="239"/>
        <v>2020</v>
      </c>
      <c r="J1482" s="5" t="str">
        <f t="shared" si="232"/>
        <v>Jun</v>
      </c>
      <c r="K1482" s="5" t="str">
        <f t="shared" si="233"/>
        <v>Tue</v>
      </c>
      <c r="L1482" s="4">
        <v>47</v>
      </c>
      <c r="M1482" s="4" t="str">
        <f t="shared" si="234"/>
        <v>45-55</v>
      </c>
      <c r="N1482" s="4">
        <f t="shared" ca="1" si="240"/>
        <v>6</v>
      </c>
      <c r="O1482" s="4" t="str">
        <f t="shared" ca="1" si="235"/>
        <v>5+ yrs</v>
      </c>
      <c r="P1482" s="4">
        <v>69</v>
      </c>
      <c r="Q1482" s="4" t="str">
        <f t="shared" si="236"/>
        <v>Excepted</v>
      </c>
      <c r="R1482" s="4">
        <v>108382</v>
      </c>
      <c r="S1482" s="4">
        <v>14231</v>
      </c>
      <c r="T1482" s="4">
        <v>8670</v>
      </c>
      <c r="U1482" s="4">
        <v>10058</v>
      </c>
      <c r="V1482" s="4">
        <v>121225</v>
      </c>
      <c r="W1482" s="4" t="str">
        <f t="shared" si="237"/>
        <v>92%</v>
      </c>
      <c r="X1482" s="4">
        <f t="shared" si="238"/>
        <v>131283</v>
      </c>
      <c r="Y1482" s="4">
        <v>71</v>
      </c>
      <c r="Z1482" s="4" t="s">
        <v>15</v>
      </c>
    </row>
    <row r="1483" spans="1:26" x14ac:dyDescent="0.3">
      <c r="A1483" s="4" t="s">
        <v>1935</v>
      </c>
      <c r="B1483" s="4" t="s">
        <v>646</v>
      </c>
      <c r="C1483" s="4" t="s">
        <v>37</v>
      </c>
      <c r="D1483" s="4" t="s">
        <v>38</v>
      </c>
      <c r="E1483" s="4">
        <f t="shared" si="231"/>
        <v>110</v>
      </c>
      <c r="F1483" s="4" t="s">
        <v>34</v>
      </c>
      <c r="G1483" s="4" t="s">
        <v>14</v>
      </c>
      <c r="H1483" s="5">
        <v>43999</v>
      </c>
      <c r="I1483" s="5" t="str">
        <f t="shared" si="239"/>
        <v>2020</v>
      </c>
      <c r="J1483" s="5" t="str">
        <f t="shared" si="232"/>
        <v>Jun</v>
      </c>
      <c r="K1483" s="5" t="str">
        <f t="shared" si="233"/>
        <v>Wed</v>
      </c>
      <c r="L1483" s="4">
        <v>54</v>
      </c>
      <c r="M1483" s="4" t="str">
        <f t="shared" si="234"/>
        <v>45-55</v>
      </c>
      <c r="N1483" s="4">
        <f t="shared" ca="1" si="240"/>
        <v>6</v>
      </c>
      <c r="O1483" s="4" t="str">
        <f t="shared" ca="1" si="235"/>
        <v>5+ yrs</v>
      </c>
      <c r="P1483" s="4">
        <v>76</v>
      </c>
      <c r="Q1483" s="4" t="str">
        <f t="shared" si="236"/>
        <v>Excepted</v>
      </c>
      <c r="R1483" s="4">
        <v>133056</v>
      </c>
      <c r="S1483" s="4">
        <v>26845</v>
      </c>
      <c r="T1483" s="4">
        <v>3991</v>
      </c>
      <c r="U1483" s="4">
        <v>15211</v>
      </c>
      <c r="V1483" s="4">
        <v>148681</v>
      </c>
      <c r="W1483" s="4" t="str">
        <f t="shared" si="237"/>
        <v>91%</v>
      </c>
      <c r="X1483" s="4">
        <f t="shared" si="238"/>
        <v>163892</v>
      </c>
      <c r="Y1483" s="4">
        <v>79</v>
      </c>
      <c r="Z1483" s="4" t="s">
        <v>22</v>
      </c>
    </row>
    <row r="1484" spans="1:26" x14ac:dyDescent="0.3">
      <c r="A1484" s="4" t="s">
        <v>1936</v>
      </c>
      <c r="B1484" s="4" t="s">
        <v>646</v>
      </c>
      <c r="C1484" s="4" t="s">
        <v>11</v>
      </c>
      <c r="D1484" s="4" t="s">
        <v>12</v>
      </c>
      <c r="E1484" s="4">
        <f t="shared" si="231"/>
        <v>110</v>
      </c>
      <c r="F1484" s="4" t="s">
        <v>39</v>
      </c>
      <c r="G1484" s="4" t="s">
        <v>14</v>
      </c>
      <c r="H1484" s="5">
        <v>43880</v>
      </c>
      <c r="I1484" s="5" t="str">
        <f t="shared" si="239"/>
        <v>2020</v>
      </c>
      <c r="J1484" s="5" t="str">
        <f t="shared" si="232"/>
        <v>Feb</v>
      </c>
      <c r="K1484" s="5" t="str">
        <f t="shared" si="233"/>
        <v>Wed</v>
      </c>
      <c r="L1484" s="4">
        <v>46</v>
      </c>
      <c r="M1484" s="4" t="str">
        <f t="shared" si="234"/>
        <v>45-55</v>
      </c>
      <c r="N1484" s="4">
        <f t="shared" ca="1" si="240"/>
        <v>6</v>
      </c>
      <c r="O1484" s="4" t="str">
        <f t="shared" ca="1" si="235"/>
        <v>5+ yrs</v>
      </c>
      <c r="P1484" s="4">
        <v>68</v>
      </c>
      <c r="Q1484" s="4" t="str">
        <f t="shared" si="236"/>
        <v>Excepted</v>
      </c>
      <c r="R1484" s="4">
        <v>107962</v>
      </c>
      <c r="S1484" s="4">
        <v>12356</v>
      </c>
      <c r="T1484" s="4">
        <v>0</v>
      </c>
      <c r="U1484" s="4">
        <v>8821</v>
      </c>
      <c r="V1484" s="4">
        <v>111497</v>
      </c>
      <c r="W1484" s="4" t="str">
        <f t="shared" si="237"/>
        <v>93%</v>
      </c>
      <c r="X1484" s="4">
        <f t="shared" si="238"/>
        <v>120318</v>
      </c>
      <c r="Y1484" s="4">
        <v>87</v>
      </c>
      <c r="Z1484" s="4" t="s">
        <v>15</v>
      </c>
    </row>
    <row r="1485" spans="1:26" x14ac:dyDescent="0.3">
      <c r="A1485" s="4" t="s">
        <v>1937</v>
      </c>
      <c r="B1485" s="4" t="s">
        <v>142</v>
      </c>
      <c r="C1485" s="4" t="s">
        <v>18</v>
      </c>
      <c r="D1485" s="4" t="s">
        <v>138</v>
      </c>
      <c r="E1485" s="4">
        <f t="shared" si="231"/>
        <v>110</v>
      </c>
      <c r="F1485" s="4" t="s">
        <v>45</v>
      </c>
      <c r="G1485" s="4" t="s">
        <v>14</v>
      </c>
      <c r="H1485" s="5">
        <v>45314</v>
      </c>
      <c r="I1485" s="5" t="str">
        <f t="shared" si="239"/>
        <v>2024</v>
      </c>
      <c r="J1485" s="5" t="str">
        <f t="shared" si="232"/>
        <v>Jan</v>
      </c>
      <c r="K1485" s="5" t="str">
        <f t="shared" si="233"/>
        <v>Tue</v>
      </c>
      <c r="L1485" s="4">
        <v>57</v>
      </c>
      <c r="M1485" s="4" t="str">
        <f t="shared" si="234"/>
        <v>55+</v>
      </c>
      <c r="N1485" s="4">
        <f t="shared" ca="1" si="240"/>
        <v>2</v>
      </c>
      <c r="O1485" s="4" t="str">
        <f t="shared" ca="1" si="235"/>
        <v>2+ yrs</v>
      </c>
      <c r="P1485" s="4">
        <v>73</v>
      </c>
      <c r="Q1485" s="4" t="str">
        <f t="shared" si="236"/>
        <v>Excepted</v>
      </c>
      <c r="R1485" s="4">
        <v>127452</v>
      </c>
      <c r="S1485" s="4">
        <v>20677</v>
      </c>
      <c r="T1485" s="4">
        <v>0</v>
      </c>
      <c r="U1485" s="4">
        <v>19775</v>
      </c>
      <c r="V1485" s="4">
        <v>128354</v>
      </c>
      <c r="W1485" s="4" t="str">
        <f t="shared" si="237"/>
        <v>87%</v>
      </c>
      <c r="X1485" s="4">
        <f t="shared" si="238"/>
        <v>148129</v>
      </c>
      <c r="Y1485" s="4">
        <v>51</v>
      </c>
      <c r="Z1485" s="4" t="s">
        <v>15</v>
      </c>
    </row>
    <row r="1486" spans="1:26" x14ac:dyDescent="0.3">
      <c r="A1486" s="4" t="s">
        <v>1938</v>
      </c>
      <c r="B1486" s="4" t="s">
        <v>1611</v>
      </c>
      <c r="C1486" s="4" t="s">
        <v>63</v>
      </c>
      <c r="D1486" s="4" t="s">
        <v>143</v>
      </c>
      <c r="E1486" s="4">
        <f t="shared" si="231"/>
        <v>110</v>
      </c>
      <c r="F1486" s="4" t="s">
        <v>45</v>
      </c>
      <c r="G1486" s="4" t="s">
        <v>14</v>
      </c>
      <c r="H1486" s="5">
        <v>45070</v>
      </c>
      <c r="I1486" s="5" t="str">
        <f t="shared" si="239"/>
        <v>2023</v>
      </c>
      <c r="J1486" s="5" t="str">
        <f t="shared" si="232"/>
        <v>May</v>
      </c>
      <c r="K1486" s="5" t="str">
        <f t="shared" si="233"/>
        <v>Wed</v>
      </c>
      <c r="L1486" s="4">
        <v>55</v>
      </c>
      <c r="M1486" s="4" t="str">
        <f t="shared" si="234"/>
        <v>55+</v>
      </c>
      <c r="N1486" s="4">
        <f t="shared" ca="1" si="240"/>
        <v>3</v>
      </c>
      <c r="O1486" s="4" t="str">
        <f t="shared" ca="1" si="235"/>
        <v>3+ yrs</v>
      </c>
      <c r="P1486" s="4">
        <v>51</v>
      </c>
      <c r="Q1486" s="4" t="str">
        <f t="shared" si="236"/>
        <v>Red Alert</v>
      </c>
      <c r="R1486" s="4">
        <v>150920</v>
      </c>
      <c r="S1486" s="4">
        <v>28598</v>
      </c>
      <c r="T1486" s="4">
        <v>7546</v>
      </c>
      <c r="U1486" s="4">
        <v>15013</v>
      </c>
      <c r="V1486" s="4">
        <v>172051</v>
      </c>
      <c r="W1486" s="4" t="str">
        <f t="shared" si="237"/>
        <v>92%</v>
      </c>
      <c r="X1486" s="4">
        <f t="shared" si="238"/>
        <v>187064</v>
      </c>
      <c r="Y1486" s="4">
        <v>84</v>
      </c>
      <c r="Z1486" s="4" t="s">
        <v>22</v>
      </c>
    </row>
    <row r="1487" spans="1:26" x14ac:dyDescent="0.3">
      <c r="A1487" s="4" t="s">
        <v>1939</v>
      </c>
      <c r="B1487" s="4" t="s">
        <v>384</v>
      </c>
      <c r="C1487" s="4" t="s">
        <v>11</v>
      </c>
      <c r="D1487" s="4" t="s">
        <v>25</v>
      </c>
      <c r="E1487" s="4">
        <f t="shared" si="231"/>
        <v>110</v>
      </c>
      <c r="F1487" s="4" t="s">
        <v>56</v>
      </c>
      <c r="G1487" s="4" t="s">
        <v>14</v>
      </c>
      <c r="H1487" s="5">
        <v>43891</v>
      </c>
      <c r="I1487" s="5" t="str">
        <f t="shared" si="239"/>
        <v>2020</v>
      </c>
      <c r="J1487" s="5" t="str">
        <f t="shared" si="232"/>
        <v>Mar</v>
      </c>
      <c r="K1487" s="5" t="str">
        <f t="shared" si="233"/>
        <v>Sun</v>
      </c>
      <c r="L1487" s="4">
        <v>23</v>
      </c>
      <c r="M1487" s="4" t="str">
        <f t="shared" si="234"/>
        <v>&lt;25</v>
      </c>
      <c r="N1487" s="4">
        <f t="shared" ca="1" si="240"/>
        <v>6</v>
      </c>
      <c r="O1487" s="4" t="str">
        <f t="shared" ca="1" si="235"/>
        <v>5+ yrs</v>
      </c>
      <c r="P1487" s="4">
        <v>78</v>
      </c>
      <c r="Q1487" s="4" t="str">
        <f t="shared" si="236"/>
        <v>Excepted</v>
      </c>
      <c r="R1487" s="4">
        <v>59110</v>
      </c>
      <c r="S1487" s="4">
        <v>12970</v>
      </c>
      <c r="T1487" s="4">
        <v>0</v>
      </c>
      <c r="U1487" s="4">
        <v>8150</v>
      </c>
      <c r="V1487" s="4">
        <v>63930</v>
      </c>
      <c r="W1487" s="4" t="str">
        <f t="shared" si="237"/>
        <v>89%</v>
      </c>
      <c r="X1487" s="4">
        <f t="shared" si="238"/>
        <v>72080</v>
      </c>
      <c r="Y1487" s="4">
        <v>63</v>
      </c>
      <c r="Z1487" s="4" t="s">
        <v>22</v>
      </c>
    </row>
    <row r="1488" spans="1:26" x14ac:dyDescent="0.3">
      <c r="A1488" s="4" t="s">
        <v>1940</v>
      </c>
      <c r="B1488" s="4" t="s">
        <v>990</v>
      </c>
      <c r="C1488" s="4" t="s">
        <v>59</v>
      </c>
      <c r="D1488" s="4" t="s">
        <v>78</v>
      </c>
      <c r="E1488" s="4">
        <f t="shared" si="231"/>
        <v>110</v>
      </c>
      <c r="F1488" s="4" t="s">
        <v>89</v>
      </c>
      <c r="G1488" s="4" t="s">
        <v>152</v>
      </c>
      <c r="H1488" s="5">
        <v>42924</v>
      </c>
      <c r="I1488" s="5" t="str">
        <f t="shared" si="239"/>
        <v>2017</v>
      </c>
      <c r="J1488" s="5" t="str">
        <f t="shared" si="232"/>
        <v>Jul</v>
      </c>
      <c r="K1488" s="5" t="str">
        <f t="shared" si="233"/>
        <v>Sat</v>
      </c>
      <c r="L1488" s="4">
        <v>38</v>
      </c>
      <c r="M1488" s="4" t="str">
        <f t="shared" si="234"/>
        <v>35-45</v>
      </c>
      <c r="N1488" s="4">
        <f t="shared" ca="1" si="240"/>
        <v>9</v>
      </c>
      <c r="O1488" s="4" t="str">
        <f t="shared" ca="1" si="235"/>
        <v>5+ yrs</v>
      </c>
      <c r="P1488" s="4">
        <v>91</v>
      </c>
      <c r="Q1488" s="4" t="str">
        <f t="shared" si="236"/>
        <v>Satisfied</v>
      </c>
      <c r="R1488" s="4">
        <v>20624</v>
      </c>
      <c r="S1488" s="4">
        <v>3274</v>
      </c>
      <c r="T1488" s="4">
        <v>1649</v>
      </c>
      <c r="U1488" s="4">
        <v>1874</v>
      </c>
      <c r="V1488" s="4">
        <v>23673</v>
      </c>
      <c r="W1488" s="4" t="str">
        <f t="shared" si="237"/>
        <v>93%</v>
      </c>
      <c r="X1488" s="4">
        <f t="shared" si="238"/>
        <v>25547</v>
      </c>
      <c r="Y1488" s="4">
        <v>64</v>
      </c>
      <c r="Z1488" s="4" t="s">
        <v>15</v>
      </c>
    </row>
    <row r="1489" spans="1:26" x14ac:dyDescent="0.3">
      <c r="A1489" s="4" t="s">
        <v>1941</v>
      </c>
      <c r="B1489" s="4" t="s">
        <v>671</v>
      </c>
      <c r="C1489" s="4" t="s">
        <v>18</v>
      </c>
      <c r="D1489" s="4" t="s">
        <v>138</v>
      </c>
      <c r="E1489" s="4">
        <f t="shared" si="231"/>
        <v>110</v>
      </c>
      <c r="F1489" s="4" t="s">
        <v>89</v>
      </c>
      <c r="G1489" s="4" t="s">
        <v>14</v>
      </c>
      <c r="H1489" s="5">
        <v>45312</v>
      </c>
      <c r="I1489" s="5" t="str">
        <f t="shared" si="239"/>
        <v>2024</v>
      </c>
      <c r="J1489" s="5" t="str">
        <f t="shared" si="232"/>
        <v>Jan</v>
      </c>
      <c r="K1489" s="5" t="str">
        <f t="shared" si="233"/>
        <v>Sun</v>
      </c>
      <c r="L1489" s="4">
        <v>23</v>
      </c>
      <c r="M1489" s="4" t="str">
        <f t="shared" si="234"/>
        <v>&lt;25</v>
      </c>
      <c r="N1489" s="4">
        <f t="shared" ca="1" si="240"/>
        <v>2</v>
      </c>
      <c r="O1489" s="4" t="str">
        <f t="shared" ca="1" si="235"/>
        <v>2+ yrs</v>
      </c>
      <c r="P1489" s="4">
        <v>61</v>
      </c>
      <c r="Q1489" s="4" t="str">
        <f t="shared" si="236"/>
        <v>Red Alert</v>
      </c>
      <c r="R1489" s="4">
        <v>44045</v>
      </c>
      <c r="S1489" s="4">
        <v>4469</v>
      </c>
      <c r="T1489" s="4">
        <v>1321</v>
      </c>
      <c r="U1489" s="4">
        <v>4268</v>
      </c>
      <c r="V1489" s="4">
        <v>45567</v>
      </c>
      <c r="W1489" s="4" t="str">
        <f t="shared" si="237"/>
        <v>91%</v>
      </c>
      <c r="X1489" s="4">
        <f t="shared" si="238"/>
        <v>49835</v>
      </c>
      <c r="Y1489" s="4">
        <v>80</v>
      </c>
      <c r="Z1489" s="4" t="s">
        <v>15</v>
      </c>
    </row>
    <row r="1490" spans="1:26" x14ac:dyDescent="0.3">
      <c r="A1490" s="4" t="s">
        <v>1942</v>
      </c>
      <c r="B1490" s="4" t="s">
        <v>95</v>
      </c>
      <c r="C1490" s="4" t="s">
        <v>37</v>
      </c>
      <c r="D1490" s="4" t="s">
        <v>223</v>
      </c>
      <c r="E1490" s="4">
        <f t="shared" si="231"/>
        <v>110</v>
      </c>
      <c r="F1490" s="4" t="s">
        <v>51</v>
      </c>
      <c r="G1490" s="4" t="s">
        <v>14</v>
      </c>
      <c r="H1490" s="5">
        <v>45047</v>
      </c>
      <c r="I1490" s="5" t="str">
        <f t="shared" si="239"/>
        <v>2023</v>
      </c>
      <c r="J1490" s="5" t="str">
        <f t="shared" si="232"/>
        <v>May</v>
      </c>
      <c r="K1490" s="5" t="str">
        <f t="shared" si="233"/>
        <v>Mon</v>
      </c>
      <c r="L1490" s="4">
        <v>54</v>
      </c>
      <c r="M1490" s="4" t="str">
        <f t="shared" si="234"/>
        <v>45-55</v>
      </c>
      <c r="N1490" s="4">
        <f t="shared" ca="1" si="240"/>
        <v>3</v>
      </c>
      <c r="O1490" s="4" t="str">
        <f t="shared" ca="1" si="235"/>
        <v>3+ yrs</v>
      </c>
      <c r="P1490" s="4">
        <v>69</v>
      </c>
      <c r="Q1490" s="4" t="str">
        <f t="shared" si="236"/>
        <v>Excepted</v>
      </c>
      <c r="R1490" s="4">
        <v>121770</v>
      </c>
      <c r="S1490" s="4">
        <v>22762</v>
      </c>
      <c r="T1490" s="4">
        <v>9741</v>
      </c>
      <c r="U1490" s="4">
        <v>9876</v>
      </c>
      <c r="V1490" s="4">
        <v>144397</v>
      </c>
      <c r="W1490" s="4" t="str">
        <f t="shared" si="237"/>
        <v>94%</v>
      </c>
      <c r="X1490" s="4">
        <f t="shared" si="238"/>
        <v>154273</v>
      </c>
      <c r="Y1490" s="4">
        <v>91</v>
      </c>
      <c r="Z1490" s="4" t="s">
        <v>15</v>
      </c>
    </row>
    <row r="1491" spans="1:26" x14ac:dyDescent="0.3">
      <c r="A1491" s="4" t="s">
        <v>1943</v>
      </c>
      <c r="B1491" s="4" t="s">
        <v>183</v>
      </c>
      <c r="C1491" s="4" t="s">
        <v>37</v>
      </c>
      <c r="D1491" s="4" t="s">
        <v>160</v>
      </c>
      <c r="E1491" s="4">
        <f t="shared" si="231"/>
        <v>110</v>
      </c>
      <c r="F1491" s="4" t="s">
        <v>20</v>
      </c>
      <c r="G1491" s="4" t="s">
        <v>21</v>
      </c>
      <c r="H1491" s="5">
        <v>45436</v>
      </c>
      <c r="I1491" s="5" t="str">
        <f t="shared" si="239"/>
        <v>2024</v>
      </c>
      <c r="J1491" s="5" t="str">
        <f t="shared" si="232"/>
        <v>May</v>
      </c>
      <c r="K1491" s="5" t="str">
        <f t="shared" si="233"/>
        <v>Fri</v>
      </c>
      <c r="L1491" s="4">
        <v>29</v>
      </c>
      <c r="M1491" s="4" t="str">
        <f t="shared" si="234"/>
        <v>25-35</v>
      </c>
      <c r="N1491" s="4">
        <f t="shared" ca="1" si="240"/>
        <v>2</v>
      </c>
      <c r="O1491" s="4" t="str">
        <f t="shared" ca="1" si="235"/>
        <v>2+ yrs</v>
      </c>
      <c r="P1491" s="4">
        <v>85</v>
      </c>
      <c r="Q1491" s="4" t="str">
        <f t="shared" si="236"/>
        <v>Excepted</v>
      </c>
      <c r="R1491" s="4">
        <v>86536</v>
      </c>
      <c r="S1491" s="4">
        <v>13953</v>
      </c>
      <c r="T1491" s="4">
        <v>2596</v>
      </c>
      <c r="U1491" s="4">
        <v>8883</v>
      </c>
      <c r="V1491" s="4">
        <v>94202</v>
      </c>
      <c r="W1491" s="4" t="str">
        <f t="shared" si="237"/>
        <v>91%</v>
      </c>
      <c r="X1491" s="4">
        <f t="shared" si="238"/>
        <v>103085</v>
      </c>
      <c r="Y1491" s="4">
        <v>83</v>
      </c>
      <c r="Z1491" s="4" t="s">
        <v>22</v>
      </c>
    </row>
    <row r="1492" spans="1:26" x14ac:dyDescent="0.3">
      <c r="A1492" s="4" t="s">
        <v>1944</v>
      </c>
      <c r="B1492" s="4" t="s">
        <v>508</v>
      </c>
      <c r="C1492" s="4" t="s">
        <v>59</v>
      </c>
      <c r="D1492" s="4" t="s">
        <v>203</v>
      </c>
      <c r="E1492" s="4">
        <f t="shared" si="231"/>
        <v>110</v>
      </c>
      <c r="F1492" s="4" t="s">
        <v>51</v>
      </c>
      <c r="G1492" s="4" t="s">
        <v>14</v>
      </c>
      <c r="H1492" s="5">
        <v>43291</v>
      </c>
      <c r="I1492" s="5" t="str">
        <f t="shared" si="239"/>
        <v>2018</v>
      </c>
      <c r="J1492" s="5" t="str">
        <f t="shared" si="232"/>
        <v>Jul</v>
      </c>
      <c r="K1492" s="5" t="str">
        <f t="shared" si="233"/>
        <v>Tue</v>
      </c>
      <c r="L1492" s="4">
        <v>45</v>
      </c>
      <c r="M1492" s="4" t="str">
        <f t="shared" si="234"/>
        <v>45-55</v>
      </c>
      <c r="N1492" s="4">
        <f t="shared" ca="1" si="240"/>
        <v>8</v>
      </c>
      <c r="O1492" s="4" t="str">
        <f t="shared" ca="1" si="235"/>
        <v>5+ yrs</v>
      </c>
      <c r="P1492" s="4">
        <v>70</v>
      </c>
      <c r="Q1492" s="4" t="str">
        <f t="shared" si="236"/>
        <v>Excepted</v>
      </c>
      <c r="R1492" s="4">
        <v>105885</v>
      </c>
      <c r="S1492" s="4">
        <v>18546</v>
      </c>
      <c r="T1492" s="4">
        <v>3176</v>
      </c>
      <c r="U1492" s="4">
        <v>7930</v>
      </c>
      <c r="V1492" s="4">
        <v>119677</v>
      </c>
      <c r="W1492" s="4" t="str">
        <f t="shared" si="237"/>
        <v>94%</v>
      </c>
      <c r="X1492" s="4">
        <f t="shared" si="238"/>
        <v>127607</v>
      </c>
      <c r="Y1492" s="4">
        <v>68</v>
      </c>
      <c r="Z1492" s="4" t="s">
        <v>15</v>
      </c>
    </row>
    <row r="1493" spans="1:26" x14ac:dyDescent="0.3">
      <c r="A1493" s="4" t="s">
        <v>1945</v>
      </c>
      <c r="B1493" s="4" t="s">
        <v>1195</v>
      </c>
      <c r="C1493" s="4" t="s">
        <v>28</v>
      </c>
      <c r="D1493" s="4" t="s">
        <v>29</v>
      </c>
      <c r="E1493" s="4">
        <f t="shared" si="231"/>
        <v>110</v>
      </c>
      <c r="F1493" s="4" t="s">
        <v>34</v>
      </c>
      <c r="G1493" s="4" t="s">
        <v>14</v>
      </c>
      <c r="H1493" s="5">
        <v>43197</v>
      </c>
      <c r="I1493" s="5" t="str">
        <f t="shared" si="239"/>
        <v>2018</v>
      </c>
      <c r="J1493" s="5" t="str">
        <f t="shared" si="232"/>
        <v>Apr</v>
      </c>
      <c r="K1493" s="5" t="str">
        <f t="shared" si="233"/>
        <v>Sat</v>
      </c>
      <c r="L1493" s="4">
        <v>49</v>
      </c>
      <c r="M1493" s="4" t="str">
        <f t="shared" si="234"/>
        <v>45-55</v>
      </c>
      <c r="N1493" s="4">
        <f t="shared" ca="1" si="240"/>
        <v>8</v>
      </c>
      <c r="O1493" s="4" t="str">
        <f t="shared" ca="1" si="235"/>
        <v>5+ yrs</v>
      </c>
      <c r="P1493" s="4">
        <v>69</v>
      </c>
      <c r="Q1493" s="4" t="str">
        <f t="shared" si="236"/>
        <v>Excepted</v>
      </c>
      <c r="R1493" s="4">
        <v>110936</v>
      </c>
      <c r="S1493" s="4">
        <v>12081</v>
      </c>
      <c r="T1493" s="4">
        <v>5546</v>
      </c>
      <c r="U1493" s="4">
        <v>9281</v>
      </c>
      <c r="V1493" s="4">
        <v>119282</v>
      </c>
      <c r="W1493" s="4" t="str">
        <f t="shared" si="237"/>
        <v>93%</v>
      </c>
      <c r="X1493" s="4">
        <f t="shared" si="238"/>
        <v>128563</v>
      </c>
      <c r="Y1493" s="4">
        <v>75</v>
      </c>
      <c r="Z1493" s="4" t="s">
        <v>22</v>
      </c>
    </row>
    <row r="1494" spans="1:26" x14ac:dyDescent="0.3">
      <c r="A1494" s="4" t="s">
        <v>1946</v>
      </c>
      <c r="B1494" s="4" t="s">
        <v>971</v>
      </c>
      <c r="C1494" s="4" t="s">
        <v>85</v>
      </c>
      <c r="D1494" s="4" t="s">
        <v>86</v>
      </c>
      <c r="E1494" s="4">
        <f t="shared" si="231"/>
        <v>110</v>
      </c>
      <c r="F1494" s="4" t="s">
        <v>34</v>
      </c>
      <c r="G1494" s="4" t="s">
        <v>14</v>
      </c>
      <c r="H1494" s="5">
        <v>43347</v>
      </c>
      <c r="I1494" s="5" t="str">
        <f t="shared" si="239"/>
        <v>2018</v>
      </c>
      <c r="J1494" s="5" t="str">
        <f t="shared" si="232"/>
        <v>Sep</v>
      </c>
      <c r="K1494" s="5" t="str">
        <f t="shared" si="233"/>
        <v>Tue</v>
      </c>
      <c r="L1494" s="4">
        <v>42</v>
      </c>
      <c r="M1494" s="4" t="str">
        <f t="shared" si="234"/>
        <v>35-45</v>
      </c>
      <c r="N1494" s="4">
        <f t="shared" ca="1" si="240"/>
        <v>8</v>
      </c>
      <c r="O1494" s="4" t="str">
        <f t="shared" ca="1" si="235"/>
        <v>5+ yrs</v>
      </c>
      <c r="P1494" s="4">
        <v>82</v>
      </c>
      <c r="Q1494" s="4" t="str">
        <f t="shared" si="236"/>
        <v>Excepted</v>
      </c>
      <c r="R1494" s="4">
        <v>85554</v>
      </c>
      <c r="S1494" s="4">
        <v>14280</v>
      </c>
      <c r="T1494" s="4">
        <v>6844</v>
      </c>
      <c r="U1494" s="4">
        <v>9518</v>
      </c>
      <c r="V1494" s="4">
        <v>97160</v>
      </c>
      <c r="W1494" s="4" t="str">
        <f t="shared" si="237"/>
        <v>91%</v>
      </c>
      <c r="X1494" s="4">
        <f t="shared" si="238"/>
        <v>106678</v>
      </c>
      <c r="Y1494" s="4">
        <v>99</v>
      </c>
      <c r="Z1494" s="4" t="s">
        <v>22</v>
      </c>
    </row>
    <row r="1495" spans="1:26" x14ac:dyDescent="0.3">
      <c r="A1495" s="4" t="s">
        <v>1947</v>
      </c>
      <c r="B1495" s="4" t="s">
        <v>419</v>
      </c>
      <c r="C1495" s="4" t="s">
        <v>59</v>
      </c>
      <c r="D1495" s="4" t="s">
        <v>203</v>
      </c>
      <c r="E1495" s="4">
        <f t="shared" si="231"/>
        <v>110</v>
      </c>
      <c r="F1495" s="4" t="s">
        <v>34</v>
      </c>
      <c r="G1495" s="4" t="s">
        <v>14</v>
      </c>
      <c r="H1495" s="5">
        <v>45209</v>
      </c>
      <c r="I1495" s="5" t="str">
        <f t="shared" si="239"/>
        <v>2023</v>
      </c>
      <c r="J1495" s="5" t="str">
        <f t="shared" si="232"/>
        <v>Oct</v>
      </c>
      <c r="K1495" s="5" t="str">
        <f t="shared" si="233"/>
        <v>Tue</v>
      </c>
      <c r="L1495" s="4">
        <v>46</v>
      </c>
      <c r="M1495" s="4" t="str">
        <f t="shared" si="234"/>
        <v>45-55</v>
      </c>
      <c r="N1495" s="4">
        <f t="shared" ca="1" si="240"/>
        <v>3</v>
      </c>
      <c r="O1495" s="4" t="str">
        <f t="shared" ca="1" si="235"/>
        <v>3+ yrs</v>
      </c>
      <c r="P1495" s="4">
        <v>66</v>
      </c>
      <c r="Q1495" s="4" t="str">
        <f t="shared" si="236"/>
        <v>Excepted</v>
      </c>
      <c r="R1495" s="4">
        <v>93702</v>
      </c>
      <c r="S1495" s="4">
        <v>18417</v>
      </c>
      <c r="T1495" s="4">
        <v>0</v>
      </c>
      <c r="U1495" s="4">
        <v>11257</v>
      </c>
      <c r="V1495" s="4">
        <v>100862</v>
      </c>
      <c r="W1495" s="4" t="str">
        <f t="shared" si="237"/>
        <v>90%</v>
      </c>
      <c r="X1495" s="4">
        <f t="shared" si="238"/>
        <v>112119</v>
      </c>
      <c r="Y1495" s="4">
        <v>50</v>
      </c>
      <c r="Z1495" s="4" t="s">
        <v>15</v>
      </c>
    </row>
    <row r="1496" spans="1:26" x14ac:dyDescent="0.3">
      <c r="A1496" s="4" t="s">
        <v>1948</v>
      </c>
      <c r="B1496" s="4" t="s">
        <v>1566</v>
      </c>
      <c r="C1496" s="4" t="s">
        <v>18</v>
      </c>
      <c r="D1496" s="4" t="s">
        <v>138</v>
      </c>
      <c r="E1496" s="4">
        <f t="shared" si="231"/>
        <v>110</v>
      </c>
      <c r="F1496" s="4" t="s">
        <v>20</v>
      </c>
      <c r="G1496" s="4" t="s">
        <v>14</v>
      </c>
      <c r="H1496" s="5">
        <v>44138</v>
      </c>
      <c r="I1496" s="5" t="str">
        <f t="shared" si="239"/>
        <v>2020</v>
      </c>
      <c r="J1496" s="5" t="str">
        <f t="shared" si="232"/>
        <v>Nov</v>
      </c>
      <c r="K1496" s="5" t="str">
        <f t="shared" si="233"/>
        <v>Tue</v>
      </c>
      <c r="L1496" s="4">
        <v>38</v>
      </c>
      <c r="M1496" s="4" t="str">
        <f t="shared" si="234"/>
        <v>35-45</v>
      </c>
      <c r="N1496" s="4">
        <f t="shared" ca="1" si="240"/>
        <v>5</v>
      </c>
      <c r="O1496" s="4" t="str">
        <f t="shared" ca="1" si="235"/>
        <v>5+ yrs</v>
      </c>
      <c r="P1496" s="4">
        <v>83</v>
      </c>
      <c r="Q1496" s="4" t="str">
        <f t="shared" si="236"/>
        <v>Excepted</v>
      </c>
      <c r="R1496" s="4">
        <v>100206</v>
      </c>
      <c r="S1496" s="4">
        <v>16878</v>
      </c>
      <c r="T1496" s="4">
        <v>12024</v>
      </c>
      <c r="U1496" s="4">
        <v>11282</v>
      </c>
      <c r="V1496" s="4">
        <v>117826</v>
      </c>
      <c r="W1496" s="4" t="str">
        <f t="shared" si="237"/>
        <v>91%</v>
      </c>
      <c r="X1496" s="4">
        <f t="shared" si="238"/>
        <v>129108</v>
      </c>
      <c r="Y1496" s="4">
        <v>80</v>
      </c>
      <c r="Z1496" s="4" t="s">
        <v>22</v>
      </c>
    </row>
    <row r="1497" spans="1:26" x14ac:dyDescent="0.3">
      <c r="A1497" s="4" t="s">
        <v>1949</v>
      </c>
      <c r="B1497" s="4" t="s">
        <v>954</v>
      </c>
      <c r="C1497" s="4" t="s">
        <v>32</v>
      </c>
      <c r="D1497" s="4" t="s">
        <v>33</v>
      </c>
      <c r="E1497" s="4">
        <f t="shared" si="231"/>
        <v>110</v>
      </c>
      <c r="F1497" s="4" t="s">
        <v>45</v>
      </c>
      <c r="G1497" s="4" t="s">
        <v>21</v>
      </c>
      <c r="H1497" s="5">
        <v>43690</v>
      </c>
      <c r="I1497" s="5" t="str">
        <f t="shared" si="239"/>
        <v>2019</v>
      </c>
      <c r="J1497" s="5" t="str">
        <f t="shared" si="232"/>
        <v>Aug</v>
      </c>
      <c r="K1497" s="5" t="str">
        <f t="shared" si="233"/>
        <v>Tue</v>
      </c>
      <c r="L1497" s="4">
        <v>30</v>
      </c>
      <c r="M1497" s="4" t="str">
        <f t="shared" si="234"/>
        <v>25-35</v>
      </c>
      <c r="N1497" s="4">
        <f t="shared" ca="1" si="240"/>
        <v>7</v>
      </c>
      <c r="O1497" s="4" t="str">
        <f t="shared" ca="1" si="235"/>
        <v>5+ yrs</v>
      </c>
      <c r="P1497" s="4">
        <v>72</v>
      </c>
      <c r="Q1497" s="4" t="str">
        <f t="shared" si="236"/>
        <v>Excepted</v>
      </c>
      <c r="R1497" s="4">
        <v>85680</v>
      </c>
      <c r="S1497" s="4">
        <v>14572</v>
      </c>
      <c r="T1497" s="4">
        <v>2570</v>
      </c>
      <c r="U1497" s="4">
        <v>11104</v>
      </c>
      <c r="V1497" s="4">
        <v>91718</v>
      </c>
      <c r="W1497" s="4" t="str">
        <f t="shared" si="237"/>
        <v>89%</v>
      </c>
      <c r="X1497" s="4">
        <f t="shared" si="238"/>
        <v>102822</v>
      </c>
      <c r="Y1497" s="4">
        <v>97</v>
      </c>
      <c r="Z1497" s="4" t="s">
        <v>15</v>
      </c>
    </row>
    <row r="1498" spans="1:26" x14ac:dyDescent="0.3">
      <c r="A1498" s="4" t="s">
        <v>1950</v>
      </c>
      <c r="B1498" s="4" t="s">
        <v>354</v>
      </c>
      <c r="C1498" s="4" t="s">
        <v>11</v>
      </c>
      <c r="D1498" s="4" t="s">
        <v>12</v>
      </c>
      <c r="E1498" s="4">
        <f t="shared" si="231"/>
        <v>110</v>
      </c>
      <c r="F1498" s="4" t="s">
        <v>56</v>
      </c>
      <c r="G1498" s="4" t="s">
        <v>14</v>
      </c>
      <c r="H1498" s="5">
        <v>44624</v>
      </c>
      <c r="I1498" s="5" t="str">
        <f t="shared" si="239"/>
        <v>2022</v>
      </c>
      <c r="J1498" s="5" t="str">
        <f t="shared" si="232"/>
        <v>Mar</v>
      </c>
      <c r="K1498" s="5" t="str">
        <f t="shared" si="233"/>
        <v>Fri</v>
      </c>
      <c r="L1498" s="4">
        <v>39</v>
      </c>
      <c r="M1498" s="4" t="str">
        <f t="shared" si="234"/>
        <v>35-45</v>
      </c>
      <c r="N1498" s="4">
        <f t="shared" ca="1" si="240"/>
        <v>4</v>
      </c>
      <c r="O1498" s="4" t="str">
        <f t="shared" ca="1" si="235"/>
        <v>4+ yrs</v>
      </c>
      <c r="P1498" s="4">
        <v>72</v>
      </c>
      <c r="Q1498" s="4" t="str">
        <f t="shared" si="236"/>
        <v>Excepted</v>
      </c>
      <c r="R1498" s="4">
        <v>106782</v>
      </c>
      <c r="S1498" s="4">
        <v>14334</v>
      </c>
      <c r="T1498" s="4">
        <v>5339</v>
      </c>
      <c r="U1498" s="4">
        <v>10014</v>
      </c>
      <c r="V1498" s="4">
        <v>116441</v>
      </c>
      <c r="W1498" s="4" t="str">
        <f t="shared" si="237"/>
        <v>92%</v>
      </c>
      <c r="X1498" s="4">
        <f t="shared" si="238"/>
        <v>126455</v>
      </c>
      <c r="Y1498" s="4">
        <v>61</v>
      </c>
      <c r="Z1498" s="4" t="s">
        <v>22</v>
      </c>
    </row>
    <row r="1499" spans="1:26" x14ac:dyDescent="0.3">
      <c r="A1499" s="4" t="s">
        <v>1951</v>
      </c>
      <c r="B1499" s="4" t="s">
        <v>10</v>
      </c>
      <c r="C1499" s="4" t="s">
        <v>28</v>
      </c>
      <c r="D1499" s="4" t="s">
        <v>265</v>
      </c>
      <c r="E1499" s="4">
        <f t="shared" si="231"/>
        <v>110</v>
      </c>
      <c r="F1499" s="4" t="s">
        <v>20</v>
      </c>
      <c r="G1499" s="4" t="s">
        <v>14</v>
      </c>
      <c r="H1499" s="5">
        <v>43757</v>
      </c>
      <c r="I1499" s="5" t="str">
        <f t="shared" si="239"/>
        <v>2019</v>
      </c>
      <c r="J1499" s="5" t="str">
        <f t="shared" si="232"/>
        <v>Oct</v>
      </c>
      <c r="K1499" s="5" t="str">
        <f t="shared" si="233"/>
        <v>Sat</v>
      </c>
      <c r="L1499" s="4">
        <v>54</v>
      </c>
      <c r="M1499" s="4" t="str">
        <f t="shared" si="234"/>
        <v>45-55</v>
      </c>
      <c r="N1499" s="4">
        <f t="shared" ca="1" si="240"/>
        <v>6</v>
      </c>
      <c r="O1499" s="4" t="str">
        <f t="shared" ca="1" si="235"/>
        <v>5+ yrs</v>
      </c>
      <c r="P1499" s="4">
        <v>78</v>
      </c>
      <c r="Q1499" s="4" t="str">
        <f t="shared" si="236"/>
        <v>Excepted</v>
      </c>
      <c r="R1499" s="4">
        <v>117720</v>
      </c>
      <c r="S1499" s="4">
        <v>19941</v>
      </c>
      <c r="T1499" s="4">
        <v>5886</v>
      </c>
      <c r="U1499" s="4">
        <v>14873</v>
      </c>
      <c r="V1499" s="4">
        <v>128674</v>
      </c>
      <c r="W1499" s="4" t="str">
        <f t="shared" si="237"/>
        <v>90%</v>
      </c>
      <c r="X1499" s="4">
        <f t="shared" si="238"/>
        <v>143547</v>
      </c>
      <c r="Y1499" s="4">
        <v>55</v>
      </c>
      <c r="Z1499" s="4" t="s">
        <v>15</v>
      </c>
    </row>
    <row r="1500" spans="1:26" x14ac:dyDescent="0.3">
      <c r="A1500" s="4" t="s">
        <v>1952</v>
      </c>
      <c r="B1500" s="4" t="s">
        <v>1011</v>
      </c>
      <c r="C1500" s="4" t="s">
        <v>32</v>
      </c>
      <c r="D1500" s="4" t="s">
        <v>44</v>
      </c>
      <c r="E1500" s="4">
        <f t="shared" si="231"/>
        <v>110</v>
      </c>
      <c r="F1500" s="4" t="s">
        <v>39</v>
      </c>
      <c r="G1500" s="4" t="s">
        <v>14</v>
      </c>
      <c r="H1500" s="5">
        <v>45077</v>
      </c>
      <c r="I1500" s="5" t="str">
        <f t="shared" si="239"/>
        <v>2023</v>
      </c>
      <c r="J1500" s="5" t="str">
        <f t="shared" si="232"/>
        <v>May</v>
      </c>
      <c r="K1500" s="5" t="str">
        <f t="shared" si="233"/>
        <v>Wed</v>
      </c>
      <c r="L1500" s="4">
        <v>30</v>
      </c>
      <c r="M1500" s="4" t="str">
        <f t="shared" si="234"/>
        <v>25-35</v>
      </c>
      <c r="N1500" s="4">
        <f t="shared" ca="1" si="240"/>
        <v>3</v>
      </c>
      <c r="O1500" s="4" t="str">
        <f t="shared" ca="1" si="235"/>
        <v>3+ yrs</v>
      </c>
      <c r="P1500" s="4">
        <v>97</v>
      </c>
      <c r="Q1500" s="4" t="str">
        <f t="shared" si="236"/>
        <v>Satisfied</v>
      </c>
      <c r="R1500" s="4">
        <v>57210</v>
      </c>
      <c r="S1500" s="4">
        <v>10841</v>
      </c>
      <c r="T1500" s="4">
        <v>1716</v>
      </c>
      <c r="U1500" s="4">
        <v>8179</v>
      </c>
      <c r="V1500" s="4">
        <v>61588</v>
      </c>
      <c r="W1500" s="4" t="str">
        <f t="shared" si="237"/>
        <v>88%</v>
      </c>
      <c r="X1500" s="4">
        <f t="shared" si="238"/>
        <v>69767</v>
      </c>
      <c r="Y1500" s="4">
        <v>84</v>
      </c>
      <c r="Z1500" s="4" t="s">
        <v>15</v>
      </c>
    </row>
    <row r="1501" spans="1:26" x14ac:dyDescent="0.3">
      <c r="A1501" s="4" t="s">
        <v>1953</v>
      </c>
      <c r="B1501" s="4" t="s">
        <v>150</v>
      </c>
      <c r="C1501" s="4" t="s">
        <v>85</v>
      </c>
      <c r="D1501" s="4" t="s">
        <v>176</v>
      </c>
      <c r="E1501" s="4">
        <f t="shared" si="231"/>
        <v>110</v>
      </c>
      <c r="F1501" s="4" t="s">
        <v>39</v>
      </c>
      <c r="G1501" s="4" t="s">
        <v>14</v>
      </c>
      <c r="H1501" s="5">
        <v>43041</v>
      </c>
      <c r="I1501" s="5" t="str">
        <f t="shared" si="239"/>
        <v>2017</v>
      </c>
      <c r="J1501" s="5" t="str">
        <f t="shared" si="232"/>
        <v>Nov</v>
      </c>
      <c r="K1501" s="5" t="str">
        <f t="shared" si="233"/>
        <v>Thu</v>
      </c>
      <c r="L1501" s="4">
        <v>42</v>
      </c>
      <c r="M1501" s="4" t="str">
        <f t="shared" si="234"/>
        <v>35-45</v>
      </c>
      <c r="N1501" s="4">
        <f t="shared" ca="1" si="240"/>
        <v>8</v>
      </c>
      <c r="O1501" s="4" t="str">
        <f t="shared" ca="1" si="235"/>
        <v>5+ yrs</v>
      </c>
      <c r="P1501" s="4">
        <v>69</v>
      </c>
      <c r="Q1501" s="4" t="str">
        <f t="shared" si="236"/>
        <v>Excepted</v>
      </c>
      <c r="R1501" s="4">
        <v>113652</v>
      </c>
      <c r="S1501" s="4">
        <v>10525</v>
      </c>
      <c r="T1501" s="4">
        <v>5682</v>
      </c>
      <c r="U1501" s="4">
        <v>8589</v>
      </c>
      <c r="V1501" s="4">
        <v>121270</v>
      </c>
      <c r="W1501" s="4" t="str">
        <f t="shared" si="237"/>
        <v>93%</v>
      </c>
      <c r="X1501" s="4">
        <f t="shared" si="238"/>
        <v>129859</v>
      </c>
      <c r="Y1501" s="4">
        <v>100</v>
      </c>
      <c r="Z1501" s="4" t="s">
        <v>15</v>
      </c>
    </row>
    <row r="1502" spans="1:26" x14ac:dyDescent="0.3">
      <c r="A1502" s="4" t="s">
        <v>1954</v>
      </c>
      <c r="B1502" s="4" t="s">
        <v>491</v>
      </c>
      <c r="C1502" s="4" t="s">
        <v>54</v>
      </c>
      <c r="D1502" s="4" t="s">
        <v>280</v>
      </c>
      <c r="E1502" s="4">
        <f t="shared" si="231"/>
        <v>110</v>
      </c>
      <c r="F1502" s="4" t="s">
        <v>45</v>
      </c>
      <c r="G1502" s="4" t="s">
        <v>21</v>
      </c>
      <c r="H1502" s="5">
        <v>45230</v>
      </c>
      <c r="I1502" s="5" t="str">
        <f t="shared" si="239"/>
        <v>2023</v>
      </c>
      <c r="J1502" s="5" t="str">
        <f t="shared" si="232"/>
        <v>Oct</v>
      </c>
      <c r="K1502" s="5" t="str">
        <f t="shared" si="233"/>
        <v>Tue</v>
      </c>
      <c r="L1502" s="4">
        <v>46</v>
      </c>
      <c r="M1502" s="4" t="str">
        <f t="shared" si="234"/>
        <v>45-55</v>
      </c>
      <c r="N1502" s="4">
        <f t="shared" ca="1" si="240"/>
        <v>2</v>
      </c>
      <c r="O1502" s="4" t="str">
        <f t="shared" ca="1" si="235"/>
        <v>2+ yrs</v>
      </c>
      <c r="P1502" s="4">
        <v>47</v>
      </c>
      <c r="Q1502" s="4" t="str">
        <f t="shared" si="236"/>
        <v>Red Alert</v>
      </c>
      <c r="R1502" s="4">
        <v>108468</v>
      </c>
      <c r="S1502" s="4">
        <v>19603</v>
      </c>
      <c r="T1502" s="4">
        <v>13016</v>
      </c>
      <c r="U1502" s="4">
        <v>16468</v>
      </c>
      <c r="V1502" s="4">
        <v>124619</v>
      </c>
      <c r="W1502" s="4" t="str">
        <f t="shared" si="237"/>
        <v>88%</v>
      </c>
      <c r="X1502" s="4">
        <f t="shared" si="238"/>
        <v>141087</v>
      </c>
      <c r="Y1502" s="4">
        <v>81</v>
      </c>
      <c r="Z1502" s="4" t="s">
        <v>22</v>
      </c>
    </row>
    <row r="1503" spans="1:26" x14ac:dyDescent="0.3">
      <c r="A1503" s="4" t="s">
        <v>1955</v>
      </c>
      <c r="B1503" s="4" t="s">
        <v>457</v>
      </c>
      <c r="C1503" s="4" t="s">
        <v>32</v>
      </c>
      <c r="D1503" s="4" t="s">
        <v>44</v>
      </c>
      <c r="E1503" s="4">
        <f t="shared" si="231"/>
        <v>110</v>
      </c>
      <c r="F1503" s="4" t="s">
        <v>56</v>
      </c>
      <c r="G1503" s="4" t="s">
        <v>14</v>
      </c>
      <c r="H1503" s="5">
        <v>43930</v>
      </c>
      <c r="I1503" s="5" t="str">
        <f t="shared" si="239"/>
        <v>2020</v>
      </c>
      <c r="J1503" s="5" t="str">
        <f t="shared" si="232"/>
        <v>Apr</v>
      </c>
      <c r="K1503" s="5" t="str">
        <f t="shared" si="233"/>
        <v>Thu</v>
      </c>
      <c r="L1503" s="4">
        <v>27</v>
      </c>
      <c r="M1503" s="4" t="str">
        <f t="shared" si="234"/>
        <v>25-35</v>
      </c>
      <c r="N1503" s="4">
        <f t="shared" ca="1" si="240"/>
        <v>6</v>
      </c>
      <c r="O1503" s="4" t="str">
        <f t="shared" ca="1" si="235"/>
        <v>5+ yrs</v>
      </c>
      <c r="P1503" s="4">
        <v>79</v>
      </c>
      <c r="Q1503" s="4" t="str">
        <f t="shared" si="236"/>
        <v>Excepted</v>
      </c>
      <c r="R1503" s="4">
        <v>66852</v>
      </c>
      <c r="S1503" s="4">
        <v>11466</v>
      </c>
      <c r="T1503" s="4">
        <v>0</v>
      </c>
      <c r="U1503" s="4">
        <v>10124</v>
      </c>
      <c r="V1503" s="4">
        <v>68194</v>
      </c>
      <c r="W1503" s="4" t="str">
        <f t="shared" si="237"/>
        <v>87%</v>
      </c>
      <c r="X1503" s="4">
        <f t="shared" si="238"/>
        <v>78318</v>
      </c>
      <c r="Y1503" s="4">
        <v>81</v>
      </c>
      <c r="Z1503" s="4" t="s">
        <v>15</v>
      </c>
    </row>
    <row r="1504" spans="1:26" x14ac:dyDescent="0.3">
      <c r="A1504" s="4" t="s">
        <v>1956</v>
      </c>
      <c r="B1504" s="4" t="s">
        <v>384</v>
      </c>
      <c r="C1504" s="4" t="s">
        <v>63</v>
      </c>
      <c r="D1504" s="4" t="s">
        <v>143</v>
      </c>
      <c r="E1504" s="4">
        <f t="shared" si="231"/>
        <v>110</v>
      </c>
      <c r="F1504" s="4" t="s">
        <v>51</v>
      </c>
      <c r="G1504" s="4" t="s">
        <v>14</v>
      </c>
      <c r="H1504" s="5">
        <v>45559</v>
      </c>
      <c r="I1504" s="5" t="str">
        <f t="shared" si="239"/>
        <v>2024</v>
      </c>
      <c r="J1504" s="5" t="str">
        <f t="shared" si="232"/>
        <v>Sep</v>
      </c>
      <c r="K1504" s="5" t="str">
        <f t="shared" si="233"/>
        <v>Tue</v>
      </c>
      <c r="L1504" s="4">
        <v>42</v>
      </c>
      <c r="M1504" s="4" t="str">
        <f t="shared" si="234"/>
        <v>35-45</v>
      </c>
      <c r="N1504" s="4">
        <f t="shared" ca="1" si="240"/>
        <v>2</v>
      </c>
      <c r="O1504" s="4" t="str">
        <f t="shared" ca="1" si="235"/>
        <v>2+ yrs</v>
      </c>
      <c r="P1504" s="4">
        <v>76</v>
      </c>
      <c r="Q1504" s="4" t="str">
        <f t="shared" si="236"/>
        <v>Excepted</v>
      </c>
      <c r="R1504" s="4">
        <v>110586</v>
      </c>
      <c r="S1504" s="4">
        <v>19687</v>
      </c>
      <c r="T1504" s="4">
        <v>0</v>
      </c>
      <c r="U1504" s="4">
        <v>16131</v>
      </c>
      <c r="V1504" s="4">
        <v>114142</v>
      </c>
      <c r="W1504" s="4" t="str">
        <f t="shared" si="237"/>
        <v>88%</v>
      </c>
      <c r="X1504" s="4">
        <f t="shared" si="238"/>
        <v>130273</v>
      </c>
      <c r="Y1504" s="4">
        <v>71</v>
      </c>
      <c r="Z1504" s="4" t="s">
        <v>15</v>
      </c>
    </row>
    <row r="1505" spans="1:26" x14ac:dyDescent="0.3">
      <c r="A1505" s="4" t="s">
        <v>1957</v>
      </c>
      <c r="B1505" s="4" t="s">
        <v>482</v>
      </c>
      <c r="C1505" s="4" t="s">
        <v>63</v>
      </c>
      <c r="D1505" s="4" t="s">
        <v>64</v>
      </c>
      <c r="E1505" s="4">
        <f t="shared" si="231"/>
        <v>110</v>
      </c>
      <c r="F1505" s="4" t="s">
        <v>34</v>
      </c>
      <c r="G1505" s="4" t="s">
        <v>14</v>
      </c>
      <c r="H1505" s="5">
        <v>44244</v>
      </c>
      <c r="I1505" s="5" t="str">
        <f t="shared" si="239"/>
        <v>2021</v>
      </c>
      <c r="J1505" s="5" t="str">
        <f t="shared" si="232"/>
        <v>Feb</v>
      </c>
      <c r="K1505" s="5" t="str">
        <f t="shared" si="233"/>
        <v>Wed</v>
      </c>
      <c r="L1505" s="4">
        <v>34</v>
      </c>
      <c r="M1505" s="4" t="str">
        <f t="shared" si="234"/>
        <v>25-35</v>
      </c>
      <c r="N1505" s="4">
        <f t="shared" ca="1" si="240"/>
        <v>5</v>
      </c>
      <c r="O1505" s="4" t="str">
        <f t="shared" ca="1" si="235"/>
        <v>5+ yrs</v>
      </c>
      <c r="P1505" s="4">
        <v>70</v>
      </c>
      <c r="Q1505" s="4" t="str">
        <f t="shared" si="236"/>
        <v>Excepted</v>
      </c>
      <c r="R1505" s="4">
        <v>94826</v>
      </c>
      <c r="S1505" s="4">
        <v>15608</v>
      </c>
      <c r="T1505" s="4">
        <v>11379</v>
      </c>
      <c r="U1505" s="4">
        <v>8253</v>
      </c>
      <c r="V1505" s="4">
        <v>113560</v>
      </c>
      <c r="W1505" s="4" t="str">
        <f t="shared" si="237"/>
        <v>93%</v>
      </c>
      <c r="X1505" s="4">
        <f t="shared" si="238"/>
        <v>121813</v>
      </c>
      <c r="Y1505" s="4">
        <v>72</v>
      </c>
      <c r="Z1505" s="4" t="s">
        <v>15</v>
      </c>
    </row>
    <row r="1506" spans="1:26" x14ac:dyDescent="0.3">
      <c r="A1506" s="4" t="s">
        <v>1958</v>
      </c>
      <c r="B1506" s="4" t="s">
        <v>415</v>
      </c>
      <c r="C1506" s="4" t="s">
        <v>28</v>
      </c>
      <c r="D1506" s="4" t="s">
        <v>155</v>
      </c>
      <c r="E1506" s="4">
        <f t="shared" si="231"/>
        <v>110</v>
      </c>
      <c r="F1506" s="4" t="s">
        <v>56</v>
      </c>
      <c r="G1506" s="4" t="s">
        <v>21</v>
      </c>
      <c r="H1506" s="5">
        <v>44464</v>
      </c>
      <c r="I1506" s="5" t="str">
        <f t="shared" si="239"/>
        <v>2021</v>
      </c>
      <c r="J1506" s="5" t="str">
        <f t="shared" si="232"/>
        <v>Sep</v>
      </c>
      <c r="K1506" s="5" t="str">
        <f t="shared" si="233"/>
        <v>Sat</v>
      </c>
      <c r="L1506" s="4">
        <v>30</v>
      </c>
      <c r="M1506" s="4" t="str">
        <f t="shared" si="234"/>
        <v>25-35</v>
      </c>
      <c r="N1506" s="4">
        <f t="shared" ca="1" si="240"/>
        <v>5</v>
      </c>
      <c r="O1506" s="4" t="str">
        <f t="shared" ca="1" si="235"/>
        <v>5+ yrs</v>
      </c>
      <c r="P1506" s="4">
        <v>72</v>
      </c>
      <c r="Q1506" s="4" t="str">
        <f t="shared" si="236"/>
        <v>Excepted</v>
      </c>
      <c r="R1506" s="4">
        <v>70230</v>
      </c>
      <c r="S1506" s="4">
        <v>8372</v>
      </c>
      <c r="T1506" s="4">
        <v>5618</v>
      </c>
      <c r="U1506" s="4">
        <v>7077</v>
      </c>
      <c r="V1506" s="4">
        <v>77143</v>
      </c>
      <c r="W1506" s="4" t="str">
        <f t="shared" si="237"/>
        <v>92%</v>
      </c>
      <c r="X1506" s="4">
        <f t="shared" si="238"/>
        <v>84220</v>
      </c>
      <c r="Y1506" s="4">
        <v>85</v>
      </c>
      <c r="Z1506" s="4" t="s">
        <v>22</v>
      </c>
    </row>
    <row r="1507" spans="1:26" x14ac:dyDescent="0.3">
      <c r="A1507" s="4" t="s">
        <v>1959</v>
      </c>
      <c r="B1507" s="4" t="s">
        <v>954</v>
      </c>
      <c r="C1507" s="4" t="s">
        <v>32</v>
      </c>
      <c r="D1507" s="4" t="s">
        <v>130</v>
      </c>
      <c r="E1507" s="4">
        <f t="shared" si="231"/>
        <v>110</v>
      </c>
      <c r="F1507" s="4" t="s">
        <v>45</v>
      </c>
      <c r="G1507" s="4" t="s">
        <v>14</v>
      </c>
      <c r="H1507" s="5">
        <v>45709</v>
      </c>
      <c r="I1507" s="5" t="str">
        <f t="shared" si="239"/>
        <v>2025</v>
      </c>
      <c r="J1507" s="5" t="str">
        <f t="shared" si="232"/>
        <v>Feb</v>
      </c>
      <c r="K1507" s="5" t="str">
        <f t="shared" si="233"/>
        <v>Fri</v>
      </c>
      <c r="L1507" s="4">
        <v>40</v>
      </c>
      <c r="M1507" s="4" t="str">
        <f t="shared" si="234"/>
        <v>35-45</v>
      </c>
      <c r="N1507" s="4">
        <f t="shared" ca="1" si="240"/>
        <v>1</v>
      </c>
      <c r="O1507" s="4" t="str">
        <f t="shared" ca="1" si="235"/>
        <v>1+ yrs</v>
      </c>
      <c r="P1507" s="4">
        <v>67</v>
      </c>
      <c r="Q1507" s="4" t="str">
        <f t="shared" si="236"/>
        <v>Excepted</v>
      </c>
      <c r="R1507" s="4">
        <v>94560</v>
      </c>
      <c r="S1507" s="4">
        <v>13830</v>
      </c>
      <c r="T1507" s="4">
        <v>0</v>
      </c>
      <c r="U1507" s="4">
        <v>11259</v>
      </c>
      <c r="V1507" s="4">
        <v>97131</v>
      </c>
      <c r="W1507" s="4" t="str">
        <f t="shared" si="237"/>
        <v>90%</v>
      </c>
      <c r="X1507" s="4">
        <f t="shared" si="238"/>
        <v>108390</v>
      </c>
      <c r="Y1507" s="4">
        <v>79</v>
      </c>
      <c r="Z1507" s="4" t="s">
        <v>15</v>
      </c>
    </row>
    <row r="1508" spans="1:26" x14ac:dyDescent="0.3">
      <c r="A1508" s="4" t="s">
        <v>1960</v>
      </c>
      <c r="B1508" s="4" t="s">
        <v>751</v>
      </c>
      <c r="C1508" s="4" t="s">
        <v>28</v>
      </c>
      <c r="D1508" s="4" t="s">
        <v>155</v>
      </c>
      <c r="E1508" s="4">
        <f t="shared" si="231"/>
        <v>109</v>
      </c>
      <c r="F1508" s="4" t="s">
        <v>45</v>
      </c>
      <c r="G1508" s="4" t="s">
        <v>21</v>
      </c>
      <c r="H1508" s="5">
        <v>44212</v>
      </c>
      <c r="I1508" s="5" t="str">
        <f t="shared" si="239"/>
        <v>2021</v>
      </c>
      <c r="J1508" s="5" t="str">
        <f t="shared" si="232"/>
        <v>Jan</v>
      </c>
      <c r="K1508" s="5" t="str">
        <f t="shared" si="233"/>
        <v>Sat</v>
      </c>
      <c r="L1508" s="4">
        <v>49</v>
      </c>
      <c r="M1508" s="4" t="str">
        <f t="shared" si="234"/>
        <v>45-55</v>
      </c>
      <c r="N1508" s="4">
        <f t="shared" ca="1" si="240"/>
        <v>5</v>
      </c>
      <c r="O1508" s="4" t="str">
        <f t="shared" ca="1" si="235"/>
        <v>5+ yrs</v>
      </c>
      <c r="P1508" s="4">
        <v>80</v>
      </c>
      <c r="Q1508" s="4" t="str">
        <f t="shared" si="236"/>
        <v>Excepted</v>
      </c>
      <c r="R1508" s="4">
        <v>146069</v>
      </c>
      <c r="S1508" s="4">
        <v>28528</v>
      </c>
      <c r="T1508" s="4">
        <v>17528</v>
      </c>
      <c r="U1508" s="4">
        <v>23895</v>
      </c>
      <c r="V1508" s="4">
        <v>168230</v>
      </c>
      <c r="W1508" s="4" t="str">
        <f t="shared" si="237"/>
        <v>88%</v>
      </c>
      <c r="X1508" s="4">
        <f t="shared" si="238"/>
        <v>192125</v>
      </c>
      <c r="Y1508" s="4">
        <v>92</v>
      </c>
      <c r="Z1508" s="4" t="s">
        <v>22</v>
      </c>
    </row>
    <row r="1509" spans="1:26" x14ac:dyDescent="0.3">
      <c r="A1509" s="4" t="s">
        <v>1961</v>
      </c>
      <c r="B1509" s="4" t="s">
        <v>241</v>
      </c>
      <c r="C1509" s="4" t="s">
        <v>54</v>
      </c>
      <c r="D1509" s="4" t="s">
        <v>151</v>
      </c>
      <c r="E1509" s="4">
        <f t="shared" si="231"/>
        <v>109</v>
      </c>
      <c r="F1509" s="4" t="s">
        <v>89</v>
      </c>
      <c r="G1509" s="4" t="s">
        <v>14</v>
      </c>
      <c r="H1509" s="5">
        <v>45033</v>
      </c>
      <c r="I1509" s="5" t="str">
        <f t="shared" si="239"/>
        <v>2023</v>
      </c>
      <c r="J1509" s="5" t="str">
        <f t="shared" si="232"/>
        <v>Apr</v>
      </c>
      <c r="K1509" s="5" t="str">
        <f t="shared" si="233"/>
        <v>Mon</v>
      </c>
      <c r="L1509" s="4">
        <v>54</v>
      </c>
      <c r="M1509" s="4" t="str">
        <f t="shared" si="234"/>
        <v>45-55</v>
      </c>
      <c r="N1509" s="4">
        <f t="shared" ca="1" si="240"/>
        <v>3</v>
      </c>
      <c r="O1509" s="4" t="str">
        <f t="shared" ca="1" si="235"/>
        <v>3+ yrs</v>
      </c>
      <c r="P1509" s="4">
        <v>68</v>
      </c>
      <c r="Q1509" s="4" t="str">
        <f t="shared" si="236"/>
        <v>Excepted</v>
      </c>
      <c r="R1509" s="4">
        <v>110592</v>
      </c>
      <c r="S1509" s="4">
        <v>10960</v>
      </c>
      <c r="T1509" s="4">
        <v>8847</v>
      </c>
      <c r="U1509" s="4">
        <v>12969</v>
      </c>
      <c r="V1509" s="4">
        <v>117430</v>
      </c>
      <c r="W1509" s="4" t="str">
        <f t="shared" si="237"/>
        <v>90%</v>
      </c>
      <c r="X1509" s="4">
        <f t="shared" si="238"/>
        <v>130399</v>
      </c>
      <c r="Y1509" s="4">
        <v>69</v>
      </c>
      <c r="Z1509" s="4" t="s">
        <v>22</v>
      </c>
    </row>
    <row r="1510" spans="1:26" x14ac:dyDescent="0.3">
      <c r="A1510" s="4" t="s">
        <v>1962</v>
      </c>
      <c r="B1510" s="4" t="s">
        <v>1327</v>
      </c>
      <c r="C1510" s="4" t="s">
        <v>11</v>
      </c>
      <c r="D1510" s="4" t="s">
        <v>48</v>
      </c>
      <c r="E1510" s="4">
        <f t="shared" si="231"/>
        <v>109</v>
      </c>
      <c r="F1510" s="4" t="s">
        <v>13</v>
      </c>
      <c r="G1510" s="4" t="s">
        <v>14</v>
      </c>
      <c r="H1510" s="5">
        <v>44137</v>
      </c>
      <c r="I1510" s="5" t="str">
        <f t="shared" si="239"/>
        <v>2020</v>
      </c>
      <c r="J1510" s="5" t="str">
        <f t="shared" si="232"/>
        <v>Nov</v>
      </c>
      <c r="K1510" s="5" t="str">
        <f t="shared" si="233"/>
        <v>Mon</v>
      </c>
      <c r="L1510" s="4">
        <v>29</v>
      </c>
      <c r="M1510" s="4" t="str">
        <f t="shared" si="234"/>
        <v>25-35</v>
      </c>
      <c r="N1510" s="4">
        <f t="shared" ca="1" si="240"/>
        <v>5</v>
      </c>
      <c r="O1510" s="4" t="str">
        <f t="shared" ca="1" si="235"/>
        <v>5+ yrs</v>
      </c>
      <c r="P1510" s="4">
        <v>84</v>
      </c>
      <c r="Q1510" s="4" t="str">
        <f t="shared" si="236"/>
        <v>Excepted</v>
      </c>
      <c r="R1510" s="4">
        <v>56086</v>
      </c>
      <c r="S1510" s="4">
        <v>9802</v>
      </c>
      <c r="T1510" s="4">
        <v>2804</v>
      </c>
      <c r="U1510" s="4">
        <v>5142</v>
      </c>
      <c r="V1510" s="4">
        <v>63550</v>
      </c>
      <c r="W1510" s="4" t="str">
        <f t="shared" si="237"/>
        <v>93%</v>
      </c>
      <c r="X1510" s="4">
        <f t="shared" si="238"/>
        <v>68692</v>
      </c>
      <c r="Y1510" s="4">
        <v>83</v>
      </c>
      <c r="Z1510" s="4" t="s">
        <v>15</v>
      </c>
    </row>
    <row r="1511" spans="1:26" x14ac:dyDescent="0.3">
      <c r="A1511" s="4" t="s">
        <v>1963</v>
      </c>
      <c r="B1511" s="4" t="s">
        <v>80</v>
      </c>
      <c r="C1511" s="4" t="s">
        <v>85</v>
      </c>
      <c r="D1511" s="4" t="s">
        <v>86</v>
      </c>
      <c r="E1511" s="4">
        <f t="shared" si="231"/>
        <v>109</v>
      </c>
      <c r="F1511" s="4" t="s">
        <v>13</v>
      </c>
      <c r="G1511" s="4" t="s">
        <v>14</v>
      </c>
      <c r="H1511" s="5">
        <v>44731</v>
      </c>
      <c r="I1511" s="5" t="str">
        <f t="shared" si="239"/>
        <v>2022</v>
      </c>
      <c r="J1511" s="5" t="str">
        <f t="shared" si="232"/>
        <v>Jun</v>
      </c>
      <c r="K1511" s="5" t="str">
        <f t="shared" si="233"/>
        <v>Sun</v>
      </c>
      <c r="L1511" s="4">
        <v>21</v>
      </c>
      <c r="M1511" s="4" t="str">
        <f t="shared" si="234"/>
        <v>&lt;25</v>
      </c>
      <c r="N1511" s="4">
        <f t="shared" ca="1" si="240"/>
        <v>4</v>
      </c>
      <c r="O1511" s="4" t="str">
        <f t="shared" ca="1" si="235"/>
        <v>4+ yrs</v>
      </c>
      <c r="P1511" s="4">
        <v>67</v>
      </c>
      <c r="Q1511" s="4" t="str">
        <f t="shared" si="236"/>
        <v>Excepted</v>
      </c>
      <c r="R1511" s="4">
        <v>50631</v>
      </c>
      <c r="S1511" s="4">
        <v>4652</v>
      </c>
      <c r="T1511" s="4">
        <v>4050</v>
      </c>
      <c r="U1511" s="4">
        <v>2912</v>
      </c>
      <c r="V1511" s="4">
        <v>56421</v>
      </c>
      <c r="W1511" s="4" t="str">
        <f t="shared" si="237"/>
        <v>95%</v>
      </c>
      <c r="X1511" s="4">
        <f t="shared" si="238"/>
        <v>59333</v>
      </c>
      <c r="Y1511" s="4">
        <v>79</v>
      </c>
      <c r="Z1511" s="4" t="s">
        <v>15</v>
      </c>
    </row>
    <row r="1512" spans="1:26" x14ac:dyDescent="0.3">
      <c r="A1512" s="4" t="s">
        <v>1964</v>
      </c>
      <c r="B1512" s="4" t="s">
        <v>512</v>
      </c>
      <c r="C1512" s="4" t="s">
        <v>59</v>
      </c>
      <c r="D1512" s="4" t="s">
        <v>78</v>
      </c>
      <c r="E1512" s="4">
        <f t="shared" si="231"/>
        <v>109</v>
      </c>
      <c r="F1512" s="4" t="s">
        <v>39</v>
      </c>
      <c r="G1512" s="4" t="s">
        <v>21</v>
      </c>
      <c r="H1512" s="5">
        <v>43623</v>
      </c>
      <c r="I1512" s="5" t="str">
        <f t="shared" si="239"/>
        <v>2019</v>
      </c>
      <c r="J1512" s="5" t="str">
        <f t="shared" si="232"/>
        <v>Jun</v>
      </c>
      <c r="K1512" s="5" t="str">
        <f t="shared" si="233"/>
        <v>Fri</v>
      </c>
      <c r="L1512" s="4">
        <v>49</v>
      </c>
      <c r="M1512" s="4" t="str">
        <f t="shared" si="234"/>
        <v>45-55</v>
      </c>
      <c r="N1512" s="4">
        <f t="shared" ca="1" si="240"/>
        <v>7</v>
      </c>
      <c r="O1512" s="4" t="str">
        <f t="shared" ca="1" si="235"/>
        <v>5+ yrs</v>
      </c>
      <c r="P1512" s="4">
        <v>49</v>
      </c>
      <c r="Q1512" s="4" t="str">
        <f t="shared" si="236"/>
        <v>Red Alert</v>
      </c>
      <c r="R1512" s="4">
        <v>115885</v>
      </c>
      <c r="S1512" s="4">
        <v>18283</v>
      </c>
      <c r="T1512" s="4">
        <v>9270</v>
      </c>
      <c r="U1512" s="4">
        <v>15968</v>
      </c>
      <c r="V1512" s="4">
        <v>127470</v>
      </c>
      <c r="W1512" s="4" t="str">
        <f t="shared" si="237"/>
        <v>89%</v>
      </c>
      <c r="X1512" s="4">
        <f t="shared" si="238"/>
        <v>143438</v>
      </c>
      <c r="Y1512" s="4">
        <v>87</v>
      </c>
      <c r="Z1512" s="4" t="s">
        <v>15</v>
      </c>
    </row>
    <row r="1513" spans="1:26" x14ac:dyDescent="0.3">
      <c r="A1513" s="4" t="s">
        <v>1965</v>
      </c>
      <c r="B1513" s="4" t="s">
        <v>423</v>
      </c>
      <c r="C1513" s="4" t="s">
        <v>59</v>
      </c>
      <c r="D1513" s="4" t="s">
        <v>60</v>
      </c>
      <c r="E1513" s="4">
        <f t="shared" si="231"/>
        <v>109</v>
      </c>
      <c r="F1513" s="4" t="s">
        <v>45</v>
      </c>
      <c r="G1513" s="4" t="s">
        <v>14</v>
      </c>
      <c r="H1513" s="5">
        <v>44857</v>
      </c>
      <c r="I1513" s="5" t="str">
        <f t="shared" si="239"/>
        <v>2022</v>
      </c>
      <c r="J1513" s="5" t="str">
        <f t="shared" si="232"/>
        <v>Oct</v>
      </c>
      <c r="K1513" s="5" t="str">
        <f t="shared" si="233"/>
        <v>Sun</v>
      </c>
      <c r="L1513" s="4">
        <v>21</v>
      </c>
      <c r="M1513" s="4" t="str">
        <f t="shared" si="234"/>
        <v>&lt;25</v>
      </c>
      <c r="N1513" s="4">
        <f t="shared" ca="1" si="240"/>
        <v>3</v>
      </c>
      <c r="O1513" s="4" t="str">
        <f t="shared" ca="1" si="235"/>
        <v>3+ yrs</v>
      </c>
      <c r="P1513" s="4">
        <v>85</v>
      </c>
      <c r="Q1513" s="4" t="str">
        <f t="shared" si="236"/>
        <v>Excepted</v>
      </c>
      <c r="R1513" s="4">
        <v>60711</v>
      </c>
      <c r="S1513" s="4">
        <v>10618</v>
      </c>
      <c r="T1513" s="4">
        <v>4856</v>
      </c>
      <c r="U1513" s="4">
        <v>4796</v>
      </c>
      <c r="V1513" s="4">
        <v>71389</v>
      </c>
      <c r="W1513" s="4" t="str">
        <f t="shared" si="237"/>
        <v>94%</v>
      </c>
      <c r="X1513" s="4">
        <f t="shared" si="238"/>
        <v>76185</v>
      </c>
      <c r="Y1513" s="4">
        <v>86</v>
      </c>
      <c r="Z1513" s="4" t="s">
        <v>15</v>
      </c>
    </row>
    <row r="1514" spans="1:26" x14ac:dyDescent="0.3">
      <c r="A1514" s="4" t="s">
        <v>1966</v>
      </c>
      <c r="B1514" s="4" t="s">
        <v>435</v>
      </c>
      <c r="C1514" s="4" t="s">
        <v>28</v>
      </c>
      <c r="D1514" s="4" t="s">
        <v>155</v>
      </c>
      <c r="E1514" s="4">
        <f t="shared" si="231"/>
        <v>109</v>
      </c>
      <c r="F1514" s="4" t="s">
        <v>34</v>
      </c>
      <c r="G1514" s="4" t="s">
        <v>14</v>
      </c>
      <c r="H1514" s="5">
        <v>43425</v>
      </c>
      <c r="I1514" s="5" t="str">
        <f t="shared" si="239"/>
        <v>2018</v>
      </c>
      <c r="J1514" s="5" t="str">
        <f t="shared" si="232"/>
        <v>Nov</v>
      </c>
      <c r="K1514" s="5" t="str">
        <f t="shared" si="233"/>
        <v>Wed</v>
      </c>
      <c r="L1514" s="4">
        <v>36</v>
      </c>
      <c r="M1514" s="4" t="str">
        <f t="shared" si="234"/>
        <v>35-45</v>
      </c>
      <c r="N1514" s="4">
        <f t="shared" ca="1" si="240"/>
        <v>7</v>
      </c>
      <c r="O1514" s="4" t="str">
        <f t="shared" ca="1" si="235"/>
        <v>5+ yrs</v>
      </c>
      <c r="P1514" s="4">
        <v>62</v>
      </c>
      <c r="Q1514" s="4" t="str">
        <f t="shared" si="236"/>
        <v>Red Alert</v>
      </c>
      <c r="R1514" s="4">
        <v>101268</v>
      </c>
      <c r="S1514" s="4">
        <v>13546</v>
      </c>
      <c r="T1514" s="4">
        <v>3038</v>
      </c>
      <c r="U1514" s="4">
        <v>8263</v>
      </c>
      <c r="V1514" s="4">
        <v>109589</v>
      </c>
      <c r="W1514" s="4" t="str">
        <f t="shared" si="237"/>
        <v>93%</v>
      </c>
      <c r="X1514" s="4">
        <f t="shared" si="238"/>
        <v>117852</v>
      </c>
      <c r="Y1514" s="4">
        <v>63</v>
      </c>
      <c r="Z1514" s="4" t="s">
        <v>22</v>
      </c>
    </row>
    <row r="1515" spans="1:26" x14ac:dyDescent="0.3">
      <c r="A1515" s="4" t="s">
        <v>1967</v>
      </c>
      <c r="B1515" s="4" t="s">
        <v>946</v>
      </c>
      <c r="C1515" s="4" t="s">
        <v>85</v>
      </c>
      <c r="D1515" s="4" t="s">
        <v>86</v>
      </c>
      <c r="E1515" s="4">
        <f t="shared" si="231"/>
        <v>109</v>
      </c>
      <c r="F1515" s="4" t="s">
        <v>45</v>
      </c>
      <c r="G1515" s="4" t="s">
        <v>152</v>
      </c>
      <c r="H1515" s="5">
        <v>45934</v>
      </c>
      <c r="I1515" s="5" t="str">
        <f t="shared" si="239"/>
        <v>2025</v>
      </c>
      <c r="J1515" s="5" t="str">
        <f t="shared" si="232"/>
        <v>Oct</v>
      </c>
      <c r="K1515" s="5" t="str">
        <f t="shared" si="233"/>
        <v>Sat</v>
      </c>
      <c r="L1515" s="4">
        <v>50</v>
      </c>
      <c r="M1515" s="4" t="str">
        <f t="shared" si="234"/>
        <v>45-55</v>
      </c>
      <c r="N1515" s="4">
        <f t="shared" ca="1" si="240"/>
        <v>1</v>
      </c>
      <c r="O1515" s="4" t="str">
        <f t="shared" ca="1" si="235"/>
        <v>1+ yrs</v>
      </c>
      <c r="P1515" s="4">
        <v>72</v>
      </c>
      <c r="Q1515" s="4" t="str">
        <f t="shared" si="236"/>
        <v>Excepted</v>
      </c>
      <c r="R1515" s="4">
        <v>112300</v>
      </c>
      <c r="S1515" s="4">
        <v>16412</v>
      </c>
      <c r="T1515" s="4">
        <v>8984</v>
      </c>
      <c r="U1515" s="4">
        <v>6847</v>
      </c>
      <c r="V1515" s="4">
        <v>130849</v>
      </c>
      <c r="W1515" s="4" t="str">
        <f t="shared" si="237"/>
        <v>95%</v>
      </c>
      <c r="X1515" s="4">
        <f t="shared" si="238"/>
        <v>137696</v>
      </c>
      <c r="Y1515" s="4">
        <v>86</v>
      </c>
      <c r="Z1515" s="4" t="s">
        <v>22</v>
      </c>
    </row>
    <row r="1516" spans="1:26" x14ac:dyDescent="0.3">
      <c r="A1516" s="4" t="s">
        <v>1968</v>
      </c>
      <c r="B1516" s="4" t="s">
        <v>1969</v>
      </c>
      <c r="C1516" s="4" t="s">
        <v>63</v>
      </c>
      <c r="D1516" s="4" t="s">
        <v>329</v>
      </c>
      <c r="E1516" s="4">
        <f t="shared" si="231"/>
        <v>108</v>
      </c>
      <c r="F1516" s="4" t="s">
        <v>89</v>
      </c>
      <c r="G1516" s="4" t="s">
        <v>14</v>
      </c>
      <c r="H1516" s="5">
        <v>43064</v>
      </c>
      <c r="I1516" s="5" t="str">
        <f t="shared" si="239"/>
        <v>2017</v>
      </c>
      <c r="J1516" s="5" t="str">
        <f t="shared" si="232"/>
        <v>Nov</v>
      </c>
      <c r="K1516" s="5" t="str">
        <f t="shared" si="233"/>
        <v>Sat</v>
      </c>
      <c r="L1516" s="4">
        <v>44</v>
      </c>
      <c r="M1516" s="4" t="str">
        <f t="shared" si="234"/>
        <v>35-45</v>
      </c>
      <c r="N1516" s="4">
        <f t="shared" ca="1" si="240"/>
        <v>8</v>
      </c>
      <c r="O1516" s="4" t="str">
        <f t="shared" ca="1" si="235"/>
        <v>5+ yrs</v>
      </c>
      <c r="P1516" s="4">
        <v>65</v>
      </c>
      <c r="Q1516" s="4" t="str">
        <f t="shared" si="236"/>
        <v>Excepted</v>
      </c>
      <c r="R1516" s="4">
        <v>102432</v>
      </c>
      <c r="S1516" s="4">
        <v>15973</v>
      </c>
      <c r="T1516" s="4">
        <v>8194</v>
      </c>
      <c r="U1516" s="4">
        <v>9043</v>
      </c>
      <c r="V1516" s="4">
        <v>117556</v>
      </c>
      <c r="W1516" s="4" t="str">
        <f t="shared" si="237"/>
        <v>93%</v>
      </c>
      <c r="X1516" s="4">
        <f t="shared" si="238"/>
        <v>126599</v>
      </c>
      <c r="Y1516" s="4">
        <v>68</v>
      </c>
      <c r="Z1516" s="4" t="s">
        <v>15</v>
      </c>
    </row>
    <row r="1517" spans="1:26" x14ac:dyDescent="0.3">
      <c r="A1517" s="4" t="s">
        <v>1970</v>
      </c>
      <c r="B1517" s="4" t="s">
        <v>189</v>
      </c>
      <c r="C1517" s="4" t="s">
        <v>63</v>
      </c>
      <c r="D1517" s="4" t="s">
        <v>329</v>
      </c>
      <c r="E1517" s="4">
        <f t="shared" si="231"/>
        <v>108</v>
      </c>
      <c r="F1517" s="4" t="s">
        <v>20</v>
      </c>
      <c r="G1517" s="4" t="s">
        <v>14</v>
      </c>
      <c r="H1517" s="5">
        <v>43883</v>
      </c>
      <c r="I1517" s="5" t="str">
        <f t="shared" si="239"/>
        <v>2020</v>
      </c>
      <c r="J1517" s="5" t="str">
        <f t="shared" si="232"/>
        <v>Feb</v>
      </c>
      <c r="K1517" s="5" t="str">
        <f t="shared" si="233"/>
        <v>Sat</v>
      </c>
      <c r="L1517" s="4">
        <v>24</v>
      </c>
      <c r="M1517" s="4" t="str">
        <f t="shared" si="234"/>
        <v>&lt;25</v>
      </c>
      <c r="N1517" s="4">
        <f t="shared" ca="1" si="240"/>
        <v>6</v>
      </c>
      <c r="O1517" s="4" t="str">
        <f t="shared" ca="1" si="235"/>
        <v>5+ yrs</v>
      </c>
      <c r="P1517" s="4">
        <v>65</v>
      </c>
      <c r="Q1517" s="4" t="str">
        <f t="shared" si="236"/>
        <v>Excepted</v>
      </c>
      <c r="R1517" s="4">
        <v>46368</v>
      </c>
      <c r="S1517" s="4">
        <v>5711</v>
      </c>
      <c r="T1517" s="4">
        <v>2318</v>
      </c>
      <c r="U1517" s="4">
        <v>5801</v>
      </c>
      <c r="V1517" s="4">
        <v>48596</v>
      </c>
      <c r="W1517" s="4" t="str">
        <f t="shared" si="237"/>
        <v>89%</v>
      </c>
      <c r="X1517" s="4">
        <f t="shared" si="238"/>
        <v>54397</v>
      </c>
      <c r="Y1517" s="4">
        <v>61</v>
      </c>
      <c r="Z1517" s="4" t="s">
        <v>15</v>
      </c>
    </row>
    <row r="1518" spans="1:26" x14ac:dyDescent="0.3">
      <c r="A1518" s="4" t="s">
        <v>1971</v>
      </c>
      <c r="B1518" s="4" t="s">
        <v>352</v>
      </c>
      <c r="C1518" s="4" t="s">
        <v>63</v>
      </c>
      <c r="D1518" s="4" t="s">
        <v>64</v>
      </c>
      <c r="E1518" s="4">
        <f t="shared" si="231"/>
        <v>108</v>
      </c>
      <c r="F1518" s="4" t="s">
        <v>13</v>
      </c>
      <c r="G1518" s="4" t="s">
        <v>21</v>
      </c>
      <c r="H1518" s="5">
        <v>44105</v>
      </c>
      <c r="I1518" s="5" t="str">
        <f t="shared" si="239"/>
        <v>2020</v>
      </c>
      <c r="J1518" s="5" t="str">
        <f t="shared" si="232"/>
        <v>Oct</v>
      </c>
      <c r="K1518" s="5" t="str">
        <f t="shared" si="233"/>
        <v>Thu</v>
      </c>
      <c r="L1518" s="4">
        <v>23</v>
      </c>
      <c r="M1518" s="4" t="str">
        <f t="shared" si="234"/>
        <v>&lt;25</v>
      </c>
      <c r="N1518" s="4">
        <f t="shared" ca="1" si="240"/>
        <v>6</v>
      </c>
      <c r="O1518" s="4" t="str">
        <f t="shared" ca="1" si="235"/>
        <v>5+ yrs</v>
      </c>
      <c r="P1518" s="4">
        <v>74</v>
      </c>
      <c r="Q1518" s="4" t="str">
        <f t="shared" si="236"/>
        <v>Excepted</v>
      </c>
      <c r="R1518" s="4">
        <v>48622</v>
      </c>
      <c r="S1518" s="4">
        <v>7457</v>
      </c>
      <c r="T1518" s="4">
        <v>0</v>
      </c>
      <c r="U1518" s="4">
        <v>7085</v>
      </c>
      <c r="V1518" s="4">
        <v>48994</v>
      </c>
      <c r="W1518" s="4" t="str">
        <f t="shared" si="237"/>
        <v>87%</v>
      </c>
      <c r="X1518" s="4">
        <f t="shared" si="238"/>
        <v>56079</v>
      </c>
      <c r="Y1518" s="4">
        <v>59</v>
      </c>
      <c r="Z1518" s="4" t="s">
        <v>22</v>
      </c>
    </row>
    <row r="1519" spans="1:26" x14ac:dyDescent="0.3">
      <c r="A1519" s="4" t="s">
        <v>1972</v>
      </c>
      <c r="B1519" s="4" t="s">
        <v>570</v>
      </c>
      <c r="C1519" s="4" t="s">
        <v>59</v>
      </c>
      <c r="D1519" s="4" t="s">
        <v>78</v>
      </c>
      <c r="E1519" s="4">
        <f t="shared" si="231"/>
        <v>108</v>
      </c>
      <c r="F1519" s="4" t="s">
        <v>51</v>
      </c>
      <c r="G1519" s="4" t="s">
        <v>14</v>
      </c>
      <c r="H1519" s="5">
        <v>43316</v>
      </c>
      <c r="I1519" s="5" t="str">
        <f t="shared" si="239"/>
        <v>2018</v>
      </c>
      <c r="J1519" s="5" t="str">
        <f t="shared" si="232"/>
        <v>Aug</v>
      </c>
      <c r="K1519" s="5" t="str">
        <f t="shared" si="233"/>
        <v>Sat</v>
      </c>
      <c r="L1519" s="4">
        <v>24</v>
      </c>
      <c r="M1519" s="4" t="str">
        <f t="shared" si="234"/>
        <v>&lt;25</v>
      </c>
      <c r="N1519" s="4">
        <f t="shared" ca="1" si="240"/>
        <v>8</v>
      </c>
      <c r="O1519" s="4" t="str">
        <f t="shared" ca="1" si="235"/>
        <v>5+ yrs</v>
      </c>
      <c r="P1519" s="4">
        <v>70</v>
      </c>
      <c r="Q1519" s="4" t="str">
        <f t="shared" si="236"/>
        <v>Excepted</v>
      </c>
      <c r="R1519" s="4">
        <v>56808</v>
      </c>
      <c r="S1519" s="4">
        <v>4775</v>
      </c>
      <c r="T1519" s="4">
        <v>2840</v>
      </c>
      <c r="U1519" s="4">
        <v>5114</v>
      </c>
      <c r="V1519" s="4">
        <v>59309</v>
      </c>
      <c r="W1519" s="4" t="str">
        <f t="shared" si="237"/>
        <v>92%</v>
      </c>
      <c r="X1519" s="4">
        <f t="shared" si="238"/>
        <v>64423</v>
      </c>
      <c r="Y1519" s="4">
        <v>60</v>
      </c>
      <c r="Z1519" s="4" t="s">
        <v>15</v>
      </c>
    </row>
    <row r="1520" spans="1:26" x14ac:dyDescent="0.3">
      <c r="A1520" s="4" t="s">
        <v>1973</v>
      </c>
      <c r="B1520" s="4" t="s">
        <v>1263</v>
      </c>
      <c r="C1520" s="4" t="s">
        <v>11</v>
      </c>
      <c r="D1520" s="4" t="s">
        <v>48</v>
      </c>
      <c r="E1520" s="4">
        <f t="shared" si="231"/>
        <v>108</v>
      </c>
      <c r="F1520" s="4" t="s">
        <v>89</v>
      </c>
      <c r="G1520" s="4" t="s">
        <v>21</v>
      </c>
      <c r="H1520" s="5">
        <v>42979</v>
      </c>
      <c r="I1520" s="5" t="str">
        <f t="shared" si="239"/>
        <v>2017</v>
      </c>
      <c r="J1520" s="5" t="str">
        <f t="shared" si="232"/>
        <v>Sep</v>
      </c>
      <c r="K1520" s="5" t="str">
        <f t="shared" si="233"/>
        <v>Fri</v>
      </c>
      <c r="L1520" s="4">
        <v>26</v>
      </c>
      <c r="M1520" s="4" t="str">
        <f t="shared" si="234"/>
        <v>25-35</v>
      </c>
      <c r="N1520" s="4">
        <f t="shared" ca="1" si="240"/>
        <v>9</v>
      </c>
      <c r="O1520" s="4" t="str">
        <f t="shared" ca="1" si="235"/>
        <v>5+ yrs</v>
      </c>
      <c r="P1520" s="4">
        <v>79</v>
      </c>
      <c r="Q1520" s="4" t="str">
        <f t="shared" si="236"/>
        <v>Excepted</v>
      </c>
      <c r="R1520" s="4">
        <v>65390</v>
      </c>
      <c r="S1520" s="4">
        <v>11584</v>
      </c>
      <c r="T1520" s="4">
        <v>1961</v>
      </c>
      <c r="U1520" s="4">
        <v>6878</v>
      </c>
      <c r="V1520" s="4">
        <v>72057</v>
      </c>
      <c r="W1520" s="4" t="str">
        <f t="shared" si="237"/>
        <v>91%</v>
      </c>
      <c r="X1520" s="4">
        <f t="shared" si="238"/>
        <v>78935</v>
      </c>
      <c r="Y1520" s="4">
        <v>57</v>
      </c>
      <c r="Z1520" s="4" t="s">
        <v>22</v>
      </c>
    </row>
    <row r="1521" spans="1:26" x14ac:dyDescent="0.3">
      <c r="A1521" s="4" t="s">
        <v>1974</v>
      </c>
      <c r="B1521" s="4" t="s">
        <v>196</v>
      </c>
      <c r="C1521" s="4" t="s">
        <v>28</v>
      </c>
      <c r="D1521" s="4" t="s">
        <v>265</v>
      </c>
      <c r="E1521" s="4">
        <f t="shared" si="231"/>
        <v>108</v>
      </c>
      <c r="F1521" s="4" t="s">
        <v>51</v>
      </c>
      <c r="G1521" s="4" t="s">
        <v>14</v>
      </c>
      <c r="H1521" s="5">
        <v>44396</v>
      </c>
      <c r="I1521" s="5" t="str">
        <f t="shared" si="239"/>
        <v>2021</v>
      </c>
      <c r="J1521" s="5" t="str">
        <f t="shared" si="232"/>
        <v>Jul</v>
      </c>
      <c r="K1521" s="5" t="str">
        <f t="shared" si="233"/>
        <v>Mon</v>
      </c>
      <c r="L1521" s="4">
        <v>57</v>
      </c>
      <c r="M1521" s="4" t="str">
        <f t="shared" si="234"/>
        <v>55+</v>
      </c>
      <c r="N1521" s="4">
        <f t="shared" ca="1" si="240"/>
        <v>5</v>
      </c>
      <c r="O1521" s="4" t="str">
        <f t="shared" ca="1" si="235"/>
        <v>5+ yrs</v>
      </c>
      <c r="P1521" s="4">
        <v>74</v>
      </c>
      <c r="Q1521" s="4" t="str">
        <f t="shared" si="236"/>
        <v>Excepted</v>
      </c>
      <c r="R1521" s="4">
        <v>134235</v>
      </c>
      <c r="S1521" s="4">
        <v>13428</v>
      </c>
      <c r="T1521" s="4">
        <v>16108</v>
      </c>
      <c r="U1521" s="4">
        <v>11995</v>
      </c>
      <c r="V1521" s="4">
        <v>151776</v>
      </c>
      <c r="W1521" s="4" t="str">
        <f t="shared" si="237"/>
        <v>93%</v>
      </c>
      <c r="X1521" s="4">
        <f t="shared" si="238"/>
        <v>163771</v>
      </c>
      <c r="Y1521" s="4">
        <v>62</v>
      </c>
      <c r="Z1521" s="4" t="s">
        <v>22</v>
      </c>
    </row>
    <row r="1522" spans="1:26" x14ac:dyDescent="0.3">
      <c r="A1522" s="4" t="s">
        <v>1975</v>
      </c>
      <c r="B1522" s="4" t="s">
        <v>172</v>
      </c>
      <c r="C1522" s="4" t="s">
        <v>54</v>
      </c>
      <c r="D1522" s="4" t="s">
        <v>151</v>
      </c>
      <c r="E1522" s="4">
        <f t="shared" si="231"/>
        <v>108</v>
      </c>
      <c r="F1522" s="4" t="s">
        <v>39</v>
      </c>
      <c r="G1522" s="4" t="s">
        <v>21</v>
      </c>
      <c r="H1522" s="5">
        <v>44674</v>
      </c>
      <c r="I1522" s="5" t="str">
        <f t="shared" si="239"/>
        <v>2022</v>
      </c>
      <c r="J1522" s="5" t="str">
        <f t="shared" si="232"/>
        <v>Apr</v>
      </c>
      <c r="K1522" s="5" t="str">
        <f t="shared" si="233"/>
        <v>Sat</v>
      </c>
      <c r="L1522" s="4">
        <v>25</v>
      </c>
      <c r="M1522" s="4" t="str">
        <f t="shared" si="234"/>
        <v>25-35</v>
      </c>
      <c r="N1522" s="4">
        <f t="shared" ca="1" si="240"/>
        <v>4</v>
      </c>
      <c r="O1522" s="4" t="str">
        <f t="shared" ca="1" si="235"/>
        <v>4+ yrs</v>
      </c>
      <c r="P1522" s="4">
        <v>76</v>
      </c>
      <c r="Q1522" s="4" t="str">
        <f t="shared" si="236"/>
        <v>Excepted</v>
      </c>
      <c r="R1522" s="4">
        <v>52550</v>
      </c>
      <c r="S1522" s="4">
        <v>8187</v>
      </c>
      <c r="T1522" s="4">
        <v>1576</v>
      </c>
      <c r="U1522" s="4">
        <v>3398</v>
      </c>
      <c r="V1522" s="4">
        <v>58915</v>
      </c>
      <c r="W1522" s="4" t="str">
        <f t="shared" si="237"/>
        <v>95%</v>
      </c>
      <c r="X1522" s="4">
        <f t="shared" si="238"/>
        <v>62313</v>
      </c>
      <c r="Y1522" s="4">
        <v>60</v>
      </c>
      <c r="Z1522" s="4" t="s">
        <v>15</v>
      </c>
    </row>
    <row r="1523" spans="1:26" x14ac:dyDescent="0.3">
      <c r="A1523" s="4" t="s">
        <v>1976</v>
      </c>
      <c r="B1523" s="4" t="s">
        <v>459</v>
      </c>
      <c r="C1523" s="4" t="s">
        <v>18</v>
      </c>
      <c r="D1523" s="4" t="s">
        <v>138</v>
      </c>
      <c r="E1523" s="4">
        <f t="shared" si="231"/>
        <v>108</v>
      </c>
      <c r="F1523" s="4" t="s">
        <v>45</v>
      </c>
      <c r="G1523" s="4" t="s">
        <v>14</v>
      </c>
      <c r="H1523" s="5">
        <v>44623</v>
      </c>
      <c r="I1523" s="5" t="str">
        <f t="shared" si="239"/>
        <v>2022</v>
      </c>
      <c r="J1523" s="5" t="str">
        <f t="shared" si="232"/>
        <v>Mar</v>
      </c>
      <c r="K1523" s="5" t="str">
        <f t="shared" si="233"/>
        <v>Thu</v>
      </c>
      <c r="L1523" s="4">
        <v>28</v>
      </c>
      <c r="M1523" s="4" t="str">
        <f t="shared" si="234"/>
        <v>25-35</v>
      </c>
      <c r="N1523" s="4">
        <f t="shared" ca="1" si="240"/>
        <v>4</v>
      </c>
      <c r="O1523" s="4" t="str">
        <f t="shared" ca="1" si="235"/>
        <v>4+ yrs</v>
      </c>
      <c r="P1523" s="4">
        <v>99</v>
      </c>
      <c r="Q1523" s="4" t="str">
        <f t="shared" si="236"/>
        <v>Satisfied</v>
      </c>
      <c r="R1523" s="4">
        <v>77336</v>
      </c>
      <c r="S1523" s="4">
        <v>11325</v>
      </c>
      <c r="T1523" s="4">
        <v>2320</v>
      </c>
      <c r="U1523" s="4">
        <v>6450</v>
      </c>
      <c r="V1523" s="4">
        <v>84531</v>
      </c>
      <c r="W1523" s="4" t="str">
        <f t="shared" si="237"/>
        <v>93%</v>
      </c>
      <c r="X1523" s="4">
        <f t="shared" si="238"/>
        <v>90981</v>
      </c>
      <c r="Y1523" s="4">
        <v>95</v>
      </c>
      <c r="Z1523" s="4" t="s">
        <v>22</v>
      </c>
    </row>
    <row r="1524" spans="1:26" x14ac:dyDescent="0.3">
      <c r="A1524" s="4" t="s">
        <v>1977</v>
      </c>
      <c r="B1524" s="4" t="s">
        <v>77</v>
      </c>
      <c r="C1524" s="4" t="s">
        <v>11</v>
      </c>
      <c r="D1524" s="4" t="s">
        <v>48</v>
      </c>
      <c r="E1524" s="4">
        <f t="shared" si="231"/>
        <v>108</v>
      </c>
      <c r="F1524" s="4" t="s">
        <v>34</v>
      </c>
      <c r="G1524" s="4" t="s">
        <v>14</v>
      </c>
      <c r="H1524" s="5">
        <v>45638</v>
      </c>
      <c r="I1524" s="5" t="str">
        <f t="shared" si="239"/>
        <v>2024</v>
      </c>
      <c r="J1524" s="5" t="str">
        <f t="shared" si="232"/>
        <v>Dec</v>
      </c>
      <c r="K1524" s="5" t="str">
        <f t="shared" si="233"/>
        <v>Thu</v>
      </c>
      <c r="L1524" s="4">
        <v>31</v>
      </c>
      <c r="M1524" s="4" t="str">
        <f t="shared" si="234"/>
        <v>25-35</v>
      </c>
      <c r="N1524" s="4">
        <f t="shared" ca="1" si="240"/>
        <v>1</v>
      </c>
      <c r="O1524" s="4" t="str">
        <f t="shared" ca="1" si="235"/>
        <v>1+ yrs</v>
      </c>
      <c r="P1524" s="4">
        <v>76</v>
      </c>
      <c r="Q1524" s="4" t="str">
        <f t="shared" si="236"/>
        <v>Excepted</v>
      </c>
      <c r="R1524" s="4">
        <v>71021</v>
      </c>
      <c r="S1524" s="4">
        <v>15090</v>
      </c>
      <c r="T1524" s="4">
        <v>0</v>
      </c>
      <c r="U1524" s="4">
        <v>7236</v>
      </c>
      <c r="V1524" s="4">
        <v>78875</v>
      </c>
      <c r="W1524" s="4" t="str">
        <f t="shared" si="237"/>
        <v>92%</v>
      </c>
      <c r="X1524" s="4">
        <f t="shared" si="238"/>
        <v>86111</v>
      </c>
      <c r="Y1524" s="4">
        <v>53</v>
      </c>
      <c r="Z1524" s="4" t="s">
        <v>15</v>
      </c>
    </row>
    <row r="1525" spans="1:26" x14ac:dyDescent="0.3">
      <c r="A1525" s="4" t="s">
        <v>1978</v>
      </c>
      <c r="B1525" s="4" t="s">
        <v>475</v>
      </c>
      <c r="C1525" s="4" t="s">
        <v>18</v>
      </c>
      <c r="D1525" s="4" t="s">
        <v>125</v>
      </c>
      <c r="E1525" s="4">
        <f t="shared" si="231"/>
        <v>108</v>
      </c>
      <c r="F1525" s="4" t="s">
        <v>34</v>
      </c>
      <c r="G1525" s="4" t="s">
        <v>14</v>
      </c>
      <c r="H1525" s="5">
        <v>42859</v>
      </c>
      <c r="I1525" s="5" t="str">
        <f t="shared" si="239"/>
        <v>2017</v>
      </c>
      <c r="J1525" s="5" t="str">
        <f t="shared" si="232"/>
        <v>May</v>
      </c>
      <c r="K1525" s="5" t="str">
        <f t="shared" si="233"/>
        <v>Thu</v>
      </c>
      <c r="L1525" s="4">
        <v>25</v>
      </c>
      <c r="M1525" s="4" t="str">
        <f t="shared" si="234"/>
        <v>25-35</v>
      </c>
      <c r="N1525" s="4">
        <f t="shared" ca="1" si="240"/>
        <v>9</v>
      </c>
      <c r="O1525" s="4" t="str">
        <f t="shared" ca="1" si="235"/>
        <v>5+ yrs</v>
      </c>
      <c r="P1525" s="4">
        <v>76</v>
      </c>
      <c r="Q1525" s="4" t="str">
        <f t="shared" si="236"/>
        <v>Excepted</v>
      </c>
      <c r="R1525" s="4">
        <v>56750</v>
      </c>
      <c r="S1525" s="4">
        <v>7563</v>
      </c>
      <c r="T1525" s="4">
        <v>4540</v>
      </c>
      <c r="U1525" s="4">
        <v>4332</v>
      </c>
      <c r="V1525" s="4">
        <v>64521</v>
      </c>
      <c r="W1525" s="4" t="str">
        <f t="shared" si="237"/>
        <v>94%</v>
      </c>
      <c r="X1525" s="4">
        <f t="shared" si="238"/>
        <v>68853</v>
      </c>
      <c r="Y1525" s="4">
        <v>79</v>
      </c>
      <c r="Z1525" s="4" t="s">
        <v>22</v>
      </c>
    </row>
    <row r="1526" spans="1:26" x14ac:dyDescent="0.3">
      <c r="A1526" s="4" t="s">
        <v>1979</v>
      </c>
      <c r="B1526" s="4" t="s">
        <v>464</v>
      </c>
      <c r="C1526" s="4" t="s">
        <v>54</v>
      </c>
      <c r="D1526" s="4" t="s">
        <v>151</v>
      </c>
      <c r="E1526" s="4">
        <f t="shared" si="231"/>
        <v>108</v>
      </c>
      <c r="F1526" s="4" t="s">
        <v>45</v>
      </c>
      <c r="G1526" s="4" t="s">
        <v>14</v>
      </c>
      <c r="H1526" s="5">
        <v>45245</v>
      </c>
      <c r="I1526" s="5" t="str">
        <f t="shared" si="239"/>
        <v>2023</v>
      </c>
      <c r="J1526" s="5" t="str">
        <f t="shared" si="232"/>
        <v>Nov</v>
      </c>
      <c r="K1526" s="5" t="str">
        <f t="shared" si="233"/>
        <v>Wed</v>
      </c>
      <c r="L1526" s="4">
        <v>47</v>
      </c>
      <c r="M1526" s="4" t="str">
        <f t="shared" si="234"/>
        <v>45-55</v>
      </c>
      <c r="N1526" s="4">
        <f t="shared" ca="1" si="240"/>
        <v>2</v>
      </c>
      <c r="O1526" s="4" t="str">
        <f t="shared" ca="1" si="235"/>
        <v>2+ yrs</v>
      </c>
      <c r="P1526" s="4">
        <v>68</v>
      </c>
      <c r="Q1526" s="4" t="str">
        <f t="shared" si="236"/>
        <v>Excepted</v>
      </c>
      <c r="R1526" s="4">
        <v>101332</v>
      </c>
      <c r="S1526" s="4">
        <v>13688</v>
      </c>
      <c r="T1526" s="4">
        <v>3039</v>
      </c>
      <c r="U1526" s="4">
        <v>9760</v>
      </c>
      <c r="V1526" s="4">
        <v>108299</v>
      </c>
      <c r="W1526" s="4" t="str">
        <f t="shared" si="237"/>
        <v>92%</v>
      </c>
      <c r="X1526" s="4">
        <f t="shared" si="238"/>
        <v>118059</v>
      </c>
      <c r="Y1526" s="4">
        <v>70</v>
      </c>
      <c r="Z1526" s="4" t="s">
        <v>22</v>
      </c>
    </row>
    <row r="1527" spans="1:26" x14ac:dyDescent="0.3">
      <c r="A1527" s="4" t="s">
        <v>1980</v>
      </c>
      <c r="B1527" s="4" t="s">
        <v>946</v>
      </c>
      <c r="C1527" s="4" t="s">
        <v>18</v>
      </c>
      <c r="D1527" s="4" t="s">
        <v>125</v>
      </c>
      <c r="E1527" s="4">
        <f t="shared" si="231"/>
        <v>108</v>
      </c>
      <c r="F1527" s="4" t="s">
        <v>13</v>
      </c>
      <c r="G1527" s="4" t="s">
        <v>21</v>
      </c>
      <c r="H1527" s="5">
        <v>43092</v>
      </c>
      <c r="I1527" s="5" t="str">
        <f t="shared" si="239"/>
        <v>2017</v>
      </c>
      <c r="J1527" s="5" t="str">
        <f t="shared" si="232"/>
        <v>Dec</v>
      </c>
      <c r="K1527" s="5" t="str">
        <f t="shared" si="233"/>
        <v>Sat</v>
      </c>
      <c r="L1527" s="4">
        <v>45</v>
      </c>
      <c r="M1527" s="4" t="str">
        <f t="shared" si="234"/>
        <v>45-55</v>
      </c>
      <c r="N1527" s="4">
        <f t="shared" ca="1" si="240"/>
        <v>8</v>
      </c>
      <c r="O1527" s="4" t="str">
        <f t="shared" ca="1" si="235"/>
        <v>5+ yrs</v>
      </c>
      <c r="P1527" s="4">
        <v>80</v>
      </c>
      <c r="Q1527" s="4" t="str">
        <f t="shared" si="236"/>
        <v>Excepted</v>
      </c>
      <c r="R1527" s="4">
        <v>129825</v>
      </c>
      <c r="S1527" s="4">
        <v>14421</v>
      </c>
      <c r="T1527" s="4">
        <v>15579</v>
      </c>
      <c r="U1527" s="4">
        <v>19612</v>
      </c>
      <c r="V1527" s="4">
        <v>140213</v>
      </c>
      <c r="W1527" s="4" t="str">
        <f t="shared" si="237"/>
        <v>88%</v>
      </c>
      <c r="X1527" s="4">
        <f t="shared" si="238"/>
        <v>159825</v>
      </c>
      <c r="Y1527" s="4">
        <v>59</v>
      </c>
      <c r="Z1527" s="4" t="s">
        <v>15</v>
      </c>
    </row>
    <row r="1528" spans="1:26" x14ac:dyDescent="0.3">
      <c r="A1528" s="4" t="s">
        <v>1981</v>
      </c>
      <c r="B1528" s="4" t="s">
        <v>107</v>
      </c>
      <c r="C1528" s="4" t="s">
        <v>37</v>
      </c>
      <c r="D1528" s="4" t="s">
        <v>223</v>
      </c>
      <c r="E1528" s="4">
        <f t="shared" si="231"/>
        <v>108</v>
      </c>
      <c r="F1528" s="4" t="s">
        <v>45</v>
      </c>
      <c r="G1528" s="4" t="s">
        <v>14</v>
      </c>
      <c r="H1528" s="5">
        <v>43832</v>
      </c>
      <c r="I1528" s="5" t="str">
        <f t="shared" si="239"/>
        <v>2020</v>
      </c>
      <c r="J1528" s="5" t="str">
        <f t="shared" si="232"/>
        <v>Jan</v>
      </c>
      <c r="K1528" s="5" t="str">
        <f t="shared" si="233"/>
        <v>Thu</v>
      </c>
      <c r="L1528" s="4">
        <v>23</v>
      </c>
      <c r="M1528" s="4" t="str">
        <f t="shared" si="234"/>
        <v>&lt;25</v>
      </c>
      <c r="N1528" s="4">
        <f t="shared" ca="1" si="240"/>
        <v>6</v>
      </c>
      <c r="O1528" s="4" t="str">
        <f t="shared" ca="1" si="235"/>
        <v>5+ yrs</v>
      </c>
      <c r="P1528" s="4">
        <v>74</v>
      </c>
      <c r="Q1528" s="4" t="str">
        <f t="shared" si="236"/>
        <v>Excepted</v>
      </c>
      <c r="R1528" s="4">
        <v>43010</v>
      </c>
      <c r="S1528" s="4">
        <v>5244</v>
      </c>
      <c r="T1528" s="4">
        <v>3440</v>
      </c>
      <c r="U1528" s="4">
        <v>5471</v>
      </c>
      <c r="V1528" s="4">
        <v>46223</v>
      </c>
      <c r="W1528" s="4" t="str">
        <f t="shared" si="237"/>
        <v>89%</v>
      </c>
      <c r="X1528" s="4">
        <f t="shared" si="238"/>
        <v>51694</v>
      </c>
      <c r="Y1528" s="4">
        <v>67</v>
      </c>
      <c r="Z1528" s="4" t="s">
        <v>15</v>
      </c>
    </row>
    <row r="1529" spans="1:26" x14ac:dyDescent="0.3">
      <c r="A1529" s="4" t="s">
        <v>1982</v>
      </c>
      <c r="B1529" s="4" t="s">
        <v>1501</v>
      </c>
      <c r="C1529" s="4" t="s">
        <v>18</v>
      </c>
      <c r="D1529" s="4" t="s">
        <v>138</v>
      </c>
      <c r="E1529" s="4">
        <f t="shared" si="231"/>
        <v>108</v>
      </c>
      <c r="F1529" s="4" t="s">
        <v>39</v>
      </c>
      <c r="G1529" s="4" t="s">
        <v>14</v>
      </c>
      <c r="H1529" s="5">
        <v>43348</v>
      </c>
      <c r="I1529" s="5" t="str">
        <f t="shared" si="239"/>
        <v>2018</v>
      </c>
      <c r="J1529" s="5" t="str">
        <f t="shared" si="232"/>
        <v>Sep</v>
      </c>
      <c r="K1529" s="5" t="str">
        <f t="shared" si="233"/>
        <v>Wed</v>
      </c>
      <c r="L1529" s="4">
        <v>25</v>
      </c>
      <c r="M1529" s="4" t="str">
        <f t="shared" si="234"/>
        <v>25-35</v>
      </c>
      <c r="N1529" s="4">
        <f t="shared" ca="1" si="240"/>
        <v>8</v>
      </c>
      <c r="O1529" s="4" t="str">
        <f t="shared" ca="1" si="235"/>
        <v>5+ yrs</v>
      </c>
      <c r="P1529" s="4">
        <v>97</v>
      </c>
      <c r="Q1529" s="4" t="str">
        <f t="shared" si="236"/>
        <v>Satisfied</v>
      </c>
      <c r="R1529" s="4">
        <v>67750</v>
      </c>
      <c r="S1529" s="4">
        <v>12263</v>
      </c>
      <c r="T1529" s="4">
        <v>8130</v>
      </c>
      <c r="U1529" s="4">
        <v>9904</v>
      </c>
      <c r="V1529" s="4">
        <v>78239</v>
      </c>
      <c r="W1529" s="4" t="str">
        <f t="shared" si="237"/>
        <v>89%</v>
      </c>
      <c r="X1529" s="4">
        <f t="shared" si="238"/>
        <v>88143</v>
      </c>
      <c r="Y1529" s="4">
        <v>64</v>
      </c>
      <c r="Z1529" s="4" t="s">
        <v>15</v>
      </c>
    </row>
    <row r="1530" spans="1:26" x14ac:dyDescent="0.3">
      <c r="A1530" s="4" t="s">
        <v>1983</v>
      </c>
      <c r="B1530" s="4" t="s">
        <v>825</v>
      </c>
      <c r="C1530" s="4" t="s">
        <v>37</v>
      </c>
      <c r="D1530" s="4" t="s">
        <v>160</v>
      </c>
      <c r="E1530" s="4">
        <f t="shared" si="231"/>
        <v>108</v>
      </c>
      <c r="F1530" s="4" t="s">
        <v>45</v>
      </c>
      <c r="G1530" s="4" t="s">
        <v>21</v>
      </c>
      <c r="H1530" s="5">
        <v>45670</v>
      </c>
      <c r="I1530" s="5" t="str">
        <f t="shared" si="239"/>
        <v>2025</v>
      </c>
      <c r="J1530" s="5" t="str">
        <f t="shared" si="232"/>
        <v>Jan</v>
      </c>
      <c r="K1530" s="5" t="str">
        <f t="shared" si="233"/>
        <v>Mon</v>
      </c>
      <c r="L1530" s="4">
        <v>47</v>
      </c>
      <c r="M1530" s="4" t="str">
        <f t="shared" si="234"/>
        <v>45-55</v>
      </c>
      <c r="N1530" s="4">
        <f t="shared" ca="1" si="240"/>
        <v>1</v>
      </c>
      <c r="O1530" s="4" t="str">
        <f t="shared" ca="1" si="235"/>
        <v>1+ yrs</v>
      </c>
      <c r="P1530" s="4">
        <v>70</v>
      </c>
      <c r="Q1530" s="4" t="str">
        <f t="shared" si="236"/>
        <v>Excepted</v>
      </c>
      <c r="R1530" s="4">
        <v>85023</v>
      </c>
      <c r="S1530" s="4">
        <v>11821</v>
      </c>
      <c r="T1530" s="4">
        <v>2550</v>
      </c>
      <c r="U1530" s="4">
        <v>7182</v>
      </c>
      <c r="V1530" s="4">
        <v>92212</v>
      </c>
      <c r="W1530" s="4" t="str">
        <f t="shared" si="237"/>
        <v>93%</v>
      </c>
      <c r="X1530" s="4">
        <f t="shared" si="238"/>
        <v>99394</v>
      </c>
      <c r="Y1530" s="4">
        <v>58</v>
      </c>
      <c r="Z1530" s="4" t="s">
        <v>15</v>
      </c>
    </row>
    <row r="1531" spans="1:26" x14ac:dyDescent="0.3">
      <c r="A1531" s="4" t="s">
        <v>1984</v>
      </c>
      <c r="B1531" s="4" t="s">
        <v>611</v>
      </c>
      <c r="C1531" s="4" t="s">
        <v>32</v>
      </c>
      <c r="D1531" s="4" t="s">
        <v>44</v>
      </c>
      <c r="E1531" s="4">
        <f t="shared" si="231"/>
        <v>107</v>
      </c>
      <c r="F1531" s="4" t="s">
        <v>45</v>
      </c>
      <c r="G1531" s="4" t="s">
        <v>14</v>
      </c>
      <c r="H1531" s="5">
        <v>42900</v>
      </c>
      <c r="I1531" s="5" t="str">
        <f t="shared" si="239"/>
        <v>2017</v>
      </c>
      <c r="J1531" s="5" t="str">
        <f t="shared" si="232"/>
        <v>Jun</v>
      </c>
      <c r="K1531" s="5" t="str">
        <f t="shared" si="233"/>
        <v>Wed</v>
      </c>
      <c r="L1531" s="4">
        <v>47</v>
      </c>
      <c r="M1531" s="4" t="str">
        <f t="shared" si="234"/>
        <v>45-55</v>
      </c>
      <c r="N1531" s="4">
        <f t="shared" ca="1" si="240"/>
        <v>9</v>
      </c>
      <c r="O1531" s="4" t="str">
        <f t="shared" ca="1" si="235"/>
        <v>5+ yrs</v>
      </c>
      <c r="P1531" s="4">
        <v>86</v>
      </c>
      <c r="Q1531" s="4" t="str">
        <f t="shared" si="236"/>
        <v>Excepted</v>
      </c>
      <c r="R1531" s="4">
        <v>117547</v>
      </c>
      <c r="S1531" s="4">
        <v>23955</v>
      </c>
      <c r="T1531" s="4">
        <v>9403</v>
      </c>
      <c r="U1531" s="4">
        <v>17290</v>
      </c>
      <c r="V1531" s="4">
        <v>133615</v>
      </c>
      <c r="W1531" s="4" t="str">
        <f t="shared" si="237"/>
        <v>89%</v>
      </c>
      <c r="X1531" s="4">
        <f t="shared" si="238"/>
        <v>150905</v>
      </c>
      <c r="Y1531" s="4">
        <v>74</v>
      </c>
      <c r="Z1531" s="4" t="s">
        <v>15</v>
      </c>
    </row>
    <row r="1532" spans="1:26" x14ac:dyDescent="0.3">
      <c r="A1532" s="4" t="s">
        <v>1985</v>
      </c>
      <c r="B1532" s="4" t="s">
        <v>10</v>
      </c>
      <c r="C1532" s="4" t="s">
        <v>32</v>
      </c>
      <c r="D1532" s="4" t="s">
        <v>130</v>
      </c>
      <c r="E1532" s="4">
        <f t="shared" si="231"/>
        <v>107</v>
      </c>
      <c r="F1532" s="4" t="s">
        <v>34</v>
      </c>
      <c r="G1532" s="4" t="s">
        <v>14</v>
      </c>
      <c r="H1532" s="5">
        <v>45555</v>
      </c>
      <c r="I1532" s="5" t="str">
        <f t="shared" si="239"/>
        <v>2024</v>
      </c>
      <c r="J1532" s="5" t="str">
        <f t="shared" si="232"/>
        <v>Sep</v>
      </c>
      <c r="K1532" s="5" t="str">
        <f t="shared" si="233"/>
        <v>Fri</v>
      </c>
      <c r="L1532" s="4">
        <v>57</v>
      </c>
      <c r="M1532" s="4" t="str">
        <f t="shared" si="234"/>
        <v>55+</v>
      </c>
      <c r="N1532" s="4">
        <f t="shared" ca="1" si="240"/>
        <v>2</v>
      </c>
      <c r="O1532" s="4" t="str">
        <f t="shared" ca="1" si="235"/>
        <v>2+ yrs</v>
      </c>
      <c r="P1532" s="4">
        <v>93</v>
      </c>
      <c r="Q1532" s="4" t="str">
        <f t="shared" si="236"/>
        <v>Satisfied</v>
      </c>
      <c r="R1532" s="4">
        <v>131100</v>
      </c>
      <c r="S1532" s="4">
        <v>24427</v>
      </c>
      <c r="T1532" s="4">
        <v>15732</v>
      </c>
      <c r="U1532" s="4">
        <v>10749</v>
      </c>
      <c r="V1532" s="4">
        <v>160510</v>
      </c>
      <c r="W1532" s="4" t="str">
        <f t="shared" si="237"/>
        <v>94%</v>
      </c>
      <c r="X1532" s="4">
        <f t="shared" si="238"/>
        <v>171259</v>
      </c>
      <c r="Y1532" s="4">
        <v>61</v>
      </c>
      <c r="Z1532" s="4" t="s">
        <v>15</v>
      </c>
    </row>
    <row r="1533" spans="1:26" x14ac:dyDescent="0.3">
      <c r="A1533" s="4" t="s">
        <v>1986</v>
      </c>
      <c r="B1533" s="4" t="s">
        <v>1504</v>
      </c>
      <c r="C1533" s="4" t="s">
        <v>37</v>
      </c>
      <c r="D1533" s="4" t="s">
        <v>223</v>
      </c>
      <c r="E1533" s="4">
        <f t="shared" si="231"/>
        <v>107</v>
      </c>
      <c r="F1533" s="4" t="s">
        <v>56</v>
      </c>
      <c r="G1533" s="4" t="s">
        <v>14</v>
      </c>
      <c r="H1533" s="5">
        <v>42836</v>
      </c>
      <c r="I1533" s="5" t="str">
        <f t="shared" si="239"/>
        <v>2017</v>
      </c>
      <c r="J1533" s="5" t="str">
        <f t="shared" si="232"/>
        <v>Apr</v>
      </c>
      <c r="K1533" s="5" t="str">
        <f t="shared" si="233"/>
        <v>Tue</v>
      </c>
      <c r="L1533" s="4">
        <v>48</v>
      </c>
      <c r="M1533" s="4" t="str">
        <f t="shared" si="234"/>
        <v>45-55</v>
      </c>
      <c r="N1533" s="4">
        <f t="shared" ca="1" si="240"/>
        <v>9</v>
      </c>
      <c r="O1533" s="4" t="str">
        <f t="shared" ca="1" si="235"/>
        <v>5+ yrs</v>
      </c>
      <c r="P1533" s="4">
        <v>77</v>
      </c>
      <c r="Q1533" s="4" t="str">
        <f t="shared" si="236"/>
        <v>Excepted</v>
      </c>
      <c r="R1533" s="4">
        <v>105984</v>
      </c>
      <c r="S1533" s="4">
        <v>9626</v>
      </c>
      <c r="T1533" s="4">
        <v>5299</v>
      </c>
      <c r="U1533" s="4">
        <v>13124</v>
      </c>
      <c r="V1533" s="4">
        <v>107785</v>
      </c>
      <c r="W1533" s="4" t="str">
        <f t="shared" si="237"/>
        <v>89%</v>
      </c>
      <c r="X1533" s="4">
        <f t="shared" si="238"/>
        <v>120909</v>
      </c>
      <c r="Y1533" s="4">
        <v>79</v>
      </c>
      <c r="Z1533" s="4" t="s">
        <v>15</v>
      </c>
    </row>
    <row r="1534" spans="1:26" x14ac:dyDescent="0.3">
      <c r="A1534" s="4" t="s">
        <v>1987</v>
      </c>
      <c r="B1534" s="4" t="s">
        <v>1608</v>
      </c>
      <c r="C1534" s="4" t="s">
        <v>71</v>
      </c>
      <c r="D1534" s="4" t="s">
        <v>72</v>
      </c>
      <c r="E1534" s="4">
        <f t="shared" si="231"/>
        <v>107</v>
      </c>
      <c r="F1534" s="4" t="s">
        <v>20</v>
      </c>
      <c r="G1534" s="4" t="s">
        <v>14</v>
      </c>
      <c r="H1534" s="5">
        <v>44477</v>
      </c>
      <c r="I1534" s="5" t="str">
        <f t="shared" si="239"/>
        <v>2021</v>
      </c>
      <c r="J1534" s="5" t="str">
        <f t="shared" si="232"/>
        <v>Oct</v>
      </c>
      <c r="K1534" s="5" t="str">
        <f t="shared" si="233"/>
        <v>Fri</v>
      </c>
      <c r="L1534" s="4">
        <v>49</v>
      </c>
      <c r="M1534" s="4" t="str">
        <f t="shared" si="234"/>
        <v>45-55</v>
      </c>
      <c r="N1534" s="4">
        <f t="shared" ca="1" si="240"/>
        <v>5</v>
      </c>
      <c r="O1534" s="4" t="str">
        <f t="shared" ca="1" si="235"/>
        <v>5+ yrs</v>
      </c>
      <c r="P1534" s="4">
        <v>68</v>
      </c>
      <c r="Q1534" s="4" t="str">
        <f t="shared" si="236"/>
        <v>Excepted</v>
      </c>
      <c r="R1534" s="4">
        <v>142590</v>
      </c>
      <c r="S1534" s="4">
        <v>22871</v>
      </c>
      <c r="T1534" s="4">
        <v>0</v>
      </c>
      <c r="U1534" s="4">
        <v>20944</v>
      </c>
      <c r="V1534" s="4">
        <v>144517</v>
      </c>
      <c r="W1534" s="4" t="str">
        <f t="shared" si="237"/>
        <v>87%</v>
      </c>
      <c r="X1534" s="4">
        <f t="shared" si="238"/>
        <v>165461</v>
      </c>
      <c r="Y1534" s="4">
        <v>70</v>
      </c>
      <c r="Z1534" s="4" t="s">
        <v>15</v>
      </c>
    </row>
    <row r="1535" spans="1:26" x14ac:dyDescent="0.3">
      <c r="A1535" s="4" t="s">
        <v>1988</v>
      </c>
      <c r="B1535" s="4" t="s">
        <v>219</v>
      </c>
      <c r="C1535" s="4" t="s">
        <v>18</v>
      </c>
      <c r="D1535" s="4" t="s">
        <v>138</v>
      </c>
      <c r="E1535" s="4">
        <f t="shared" si="231"/>
        <v>107</v>
      </c>
      <c r="F1535" s="4" t="s">
        <v>89</v>
      </c>
      <c r="G1535" s="4" t="s">
        <v>14</v>
      </c>
      <c r="H1535" s="5">
        <v>43217</v>
      </c>
      <c r="I1535" s="5" t="str">
        <f t="shared" si="239"/>
        <v>2018</v>
      </c>
      <c r="J1535" s="5" t="str">
        <f t="shared" si="232"/>
        <v>Apr</v>
      </c>
      <c r="K1535" s="5" t="str">
        <f t="shared" si="233"/>
        <v>Fri</v>
      </c>
      <c r="L1535" s="4">
        <v>41</v>
      </c>
      <c r="M1535" s="4" t="str">
        <f t="shared" si="234"/>
        <v>35-45</v>
      </c>
      <c r="N1535" s="4">
        <f t="shared" ca="1" si="240"/>
        <v>8</v>
      </c>
      <c r="O1535" s="4" t="str">
        <f t="shared" ca="1" si="235"/>
        <v>5+ yrs</v>
      </c>
      <c r="P1535" s="4">
        <v>92</v>
      </c>
      <c r="Q1535" s="4" t="str">
        <f t="shared" si="236"/>
        <v>Satisfied</v>
      </c>
      <c r="R1535" s="4">
        <v>81344</v>
      </c>
      <c r="S1535" s="4">
        <v>7093</v>
      </c>
      <c r="T1535" s="4">
        <v>6507</v>
      </c>
      <c r="U1535" s="4">
        <v>12174</v>
      </c>
      <c r="V1535" s="4">
        <v>82770</v>
      </c>
      <c r="W1535" s="4" t="str">
        <f t="shared" si="237"/>
        <v>87%</v>
      </c>
      <c r="X1535" s="4">
        <f t="shared" si="238"/>
        <v>94944</v>
      </c>
      <c r="Y1535" s="4">
        <v>61</v>
      </c>
      <c r="Z1535" s="4" t="s">
        <v>15</v>
      </c>
    </row>
    <row r="1536" spans="1:26" x14ac:dyDescent="0.3">
      <c r="A1536" s="4" t="s">
        <v>1989</v>
      </c>
      <c r="B1536" s="4" t="s">
        <v>623</v>
      </c>
      <c r="C1536" s="4" t="s">
        <v>54</v>
      </c>
      <c r="D1536" s="4" t="s">
        <v>55</v>
      </c>
      <c r="E1536" s="4">
        <f t="shared" si="231"/>
        <v>107</v>
      </c>
      <c r="F1536" s="4" t="s">
        <v>56</v>
      </c>
      <c r="G1536" s="4" t="s">
        <v>21</v>
      </c>
      <c r="H1536" s="5">
        <v>44582</v>
      </c>
      <c r="I1536" s="5" t="str">
        <f t="shared" si="239"/>
        <v>2022</v>
      </c>
      <c r="J1536" s="5" t="str">
        <f t="shared" si="232"/>
        <v>Jan</v>
      </c>
      <c r="K1536" s="5" t="str">
        <f t="shared" si="233"/>
        <v>Fri</v>
      </c>
      <c r="L1536" s="4">
        <v>47</v>
      </c>
      <c r="M1536" s="4" t="str">
        <f t="shared" si="234"/>
        <v>45-55</v>
      </c>
      <c r="N1536" s="4">
        <f t="shared" ca="1" si="240"/>
        <v>4</v>
      </c>
      <c r="O1536" s="4" t="str">
        <f t="shared" ca="1" si="235"/>
        <v>4+ yrs</v>
      </c>
      <c r="P1536" s="4">
        <v>71</v>
      </c>
      <c r="Q1536" s="4" t="str">
        <f t="shared" si="236"/>
        <v>Excepted</v>
      </c>
      <c r="R1536" s="4">
        <v>129814</v>
      </c>
      <c r="S1536" s="4">
        <v>11560</v>
      </c>
      <c r="T1536" s="4">
        <v>15577</v>
      </c>
      <c r="U1536" s="4">
        <v>13763</v>
      </c>
      <c r="V1536" s="4">
        <v>143188</v>
      </c>
      <c r="W1536" s="4" t="str">
        <f t="shared" si="237"/>
        <v>91%</v>
      </c>
      <c r="X1536" s="4">
        <f t="shared" si="238"/>
        <v>156951</v>
      </c>
      <c r="Y1536" s="4">
        <v>94</v>
      </c>
      <c r="Z1536" s="4" t="s">
        <v>22</v>
      </c>
    </row>
    <row r="1537" spans="1:26" x14ac:dyDescent="0.3">
      <c r="A1537" s="4" t="s">
        <v>1990</v>
      </c>
      <c r="B1537" s="4" t="s">
        <v>1271</v>
      </c>
      <c r="C1537" s="4" t="s">
        <v>85</v>
      </c>
      <c r="D1537" s="4" t="s">
        <v>176</v>
      </c>
      <c r="E1537" s="4">
        <f t="shared" si="231"/>
        <v>107</v>
      </c>
      <c r="F1537" s="4" t="s">
        <v>56</v>
      </c>
      <c r="G1537" s="4" t="s">
        <v>21</v>
      </c>
      <c r="H1537" s="5">
        <v>45596</v>
      </c>
      <c r="I1537" s="5" t="str">
        <f t="shared" si="239"/>
        <v>2024</v>
      </c>
      <c r="J1537" s="5" t="str">
        <f t="shared" si="232"/>
        <v>Oct</v>
      </c>
      <c r="K1537" s="5" t="str">
        <f t="shared" si="233"/>
        <v>Thu</v>
      </c>
      <c r="L1537" s="4">
        <v>47</v>
      </c>
      <c r="M1537" s="4" t="str">
        <f t="shared" si="234"/>
        <v>45-55</v>
      </c>
      <c r="N1537" s="4">
        <f t="shared" ca="1" si="240"/>
        <v>1</v>
      </c>
      <c r="O1537" s="4" t="str">
        <f t="shared" ca="1" si="235"/>
        <v>1+ yrs</v>
      </c>
      <c r="P1537" s="4">
        <v>86</v>
      </c>
      <c r="Q1537" s="4" t="str">
        <f t="shared" si="236"/>
        <v>Excepted</v>
      </c>
      <c r="R1537" s="4">
        <v>109933</v>
      </c>
      <c r="S1537" s="4">
        <v>16145</v>
      </c>
      <c r="T1537" s="4">
        <v>3297</v>
      </c>
      <c r="U1537" s="4">
        <v>8205</v>
      </c>
      <c r="V1537" s="4">
        <v>121170</v>
      </c>
      <c r="W1537" s="4" t="str">
        <f t="shared" si="237"/>
        <v>94%</v>
      </c>
      <c r="X1537" s="4">
        <f t="shared" si="238"/>
        <v>129375</v>
      </c>
      <c r="Y1537" s="4">
        <v>56</v>
      </c>
      <c r="Z1537" s="4" t="s">
        <v>22</v>
      </c>
    </row>
    <row r="1538" spans="1:26" x14ac:dyDescent="0.3">
      <c r="A1538" s="4" t="s">
        <v>1991</v>
      </c>
      <c r="B1538" s="4" t="s">
        <v>565</v>
      </c>
      <c r="C1538" s="4" t="s">
        <v>32</v>
      </c>
      <c r="D1538" s="4" t="s">
        <v>33</v>
      </c>
      <c r="E1538" s="4">
        <f t="shared" si="231"/>
        <v>107</v>
      </c>
      <c r="F1538" s="4" t="s">
        <v>89</v>
      </c>
      <c r="G1538" s="4" t="s">
        <v>14</v>
      </c>
      <c r="H1538" s="5">
        <v>44297</v>
      </c>
      <c r="I1538" s="5" t="str">
        <f t="shared" si="239"/>
        <v>2021</v>
      </c>
      <c r="J1538" s="5" t="str">
        <f t="shared" si="232"/>
        <v>Apr</v>
      </c>
      <c r="K1538" s="5" t="str">
        <f t="shared" si="233"/>
        <v>Sun</v>
      </c>
      <c r="L1538" s="4">
        <v>24</v>
      </c>
      <c r="M1538" s="4" t="str">
        <f t="shared" si="234"/>
        <v>&lt;25</v>
      </c>
      <c r="N1538" s="4">
        <f t="shared" ca="1" si="240"/>
        <v>5</v>
      </c>
      <c r="O1538" s="4" t="str">
        <f t="shared" ca="1" si="235"/>
        <v>5+ yrs</v>
      </c>
      <c r="P1538" s="4">
        <v>90</v>
      </c>
      <c r="Q1538" s="4" t="str">
        <f t="shared" si="236"/>
        <v>Satisfied</v>
      </c>
      <c r="R1538" s="4">
        <v>69720</v>
      </c>
      <c r="S1538" s="4">
        <v>9846</v>
      </c>
      <c r="T1538" s="4">
        <v>2091</v>
      </c>
      <c r="U1538" s="4">
        <v>7026</v>
      </c>
      <c r="V1538" s="4">
        <v>74631</v>
      </c>
      <c r="W1538" s="4" t="str">
        <f t="shared" si="237"/>
        <v>91%</v>
      </c>
      <c r="X1538" s="4">
        <f t="shared" si="238"/>
        <v>81657</v>
      </c>
      <c r="Y1538" s="4">
        <v>92</v>
      </c>
      <c r="Z1538" s="4" t="s">
        <v>22</v>
      </c>
    </row>
    <row r="1539" spans="1:26" x14ac:dyDescent="0.3">
      <c r="A1539" s="4" t="s">
        <v>1992</v>
      </c>
      <c r="B1539" s="4" t="s">
        <v>572</v>
      </c>
      <c r="C1539" s="4" t="s">
        <v>18</v>
      </c>
      <c r="D1539" s="4" t="s">
        <v>125</v>
      </c>
      <c r="E1539" s="4">
        <f t="shared" ref="E1539:E1602" si="241">COUNTIFS(H1539:H4538,"&gt;="&amp;DATE(2025,1,1),H1539:H4538,"&lt;" &amp; DATE(2025,12,30))</f>
        <v>107</v>
      </c>
      <c r="F1539" s="4" t="s">
        <v>34</v>
      </c>
      <c r="G1539" s="4" t="s">
        <v>14</v>
      </c>
      <c r="H1539" s="5">
        <v>44862</v>
      </c>
      <c r="I1539" s="5" t="str">
        <f t="shared" si="239"/>
        <v>2022</v>
      </c>
      <c r="J1539" s="5" t="str">
        <f t="shared" ref="J1539:J1602" si="242">TEXT(H1539,"MMM")</f>
        <v>Oct</v>
      </c>
      <c r="K1539" s="5" t="str">
        <f t="shared" ref="K1539:K1602" si="243">TEXT(H1539,"DDD")</f>
        <v>Fri</v>
      </c>
      <c r="L1539" s="4">
        <v>50</v>
      </c>
      <c r="M1539" s="4" t="str">
        <f t="shared" ref="M1539:M1602" si="244">IF(L1539&lt;25,"&lt;25",IF(L1539&lt;35,"25-35",IF(L1539&lt;45,"35-45",IF(L1539&lt;55,"45-55","55+"))))</f>
        <v>45-55</v>
      </c>
      <c r="N1539" s="4">
        <f t="shared" ca="1" si="240"/>
        <v>3</v>
      </c>
      <c r="O1539" s="4" t="str">
        <f t="shared" ref="O1539:O1602" ca="1" si="245">IF(DATEDIF(H1539,TODAY(),"Y")&gt;=5,"5+ yrs",
IF(DATEDIF(H1539,TODAY(),"Y")&gt;=4,"4+ yrs",
IF(DATEDIF(H1539,TODAY(),"Y")&gt;=3,"3+ yrs",
IF(DATEDIF(H1539,TODAY(),"Y")&gt;=2,"2+ yrs",
IF(DATEDIF(H1539,TODAY(),"Y")&gt;=1,"1+ yrs","&lt;1 yr")))))</f>
        <v>3+ yrs</v>
      </c>
      <c r="P1539" s="4">
        <v>66</v>
      </c>
      <c r="Q1539" s="4" t="str">
        <f t="shared" ref="Q1539:Q1602" si="246">IF(P1539&gt;=90,"Satisfied",IF(P1539&gt;=65,"Excepted","Red Alert"))</f>
        <v>Excepted</v>
      </c>
      <c r="R1539" s="4">
        <v>127150</v>
      </c>
      <c r="S1539" s="4">
        <v>24738</v>
      </c>
      <c r="T1539" s="4">
        <v>6357</v>
      </c>
      <c r="U1539" s="4">
        <v>17494</v>
      </c>
      <c r="V1539" s="4">
        <v>140751</v>
      </c>
      <c r="W1539" s="4" t="str">
        <f t="shared" ref="W1539:W1602" si="247">ROUND(V1539/X1539 * 100,0) &amp; "%"</f>
        <v>89%</v>
      </c>
      <c r="X1539" s="4">
        <f t="shared" ref="X1539:X1602" si="248">R1539+S1539+T1539</f>
        <v>158245</v>
      </c>
      <c r="Y1539" s="4">
        <v>50</v>
      </c>
      <c r="Z1539" s="4" t="s">
        <v>15</v>
      </c>
    </row>
    <row r="1540" spans="1:26" x14ac:dyDescent="0.3">
      <c r="A1540" s="4" t="s">
        <v>1993</v>
      </c>
      <c r="B1540" s="4" t="s">
        <v>666</v>
      </c>
      <c r="C1540" s="4" t="s">
        <v>85</v>
      </c>
      <c r="D1540" s="4" t="s">
        <v>86</v>
      </c>
      <c r="E1540" s="4">
        <f t="shared" si="241"/>
        <v>107</v>
      </c>
      <c r="F1540" s="4" t="s">
        <v>89</v>
      </c>
      <c r="G1540" s="4" t="s">
        <v>14</v>
      </c>
      <c r="H1540" s="5">
        <v>45745</v>
      </c>
      <c r="I1540" s="5" t="str">
        <f t="shared" ref="I1540:I1603" si="249">TEXT(H1540,"yyyy")</f>
        <v>2025</v>
      </c>
      <c r="J1540" s="5" t="str">
        <f t="shared" si="242"/>
        <v>Mar</v>
      </c>
      <c r="K1540" s="5" t="str">
        <f t="shared" si="243"/>
        <v>Sat</v>
      </c>
      <c r="L1540" s="4">
        <v>22</v>
      </c>
      <c r="M1540" s="4" t="str">
        <f t="shared" si="244"/>
        <v>&lt;25</v>
      </c>
      <c r="N1540" s="4">
        <f t="shared" ca="1" si="240"/>
        <v>1</v>
      </c>
      <c r="O1540" s="4" t="str">
        <f t="shared" ca="1" si="245"/>
        <v>1+ yrs</v>
      </c>
      <c r="P1540" s="4">
        <v>81</v>
      </c>
      <c r="Q1540" s="4" t="str">
        <f t="shared" si="246"/>
        <v>Excepted</v>
      </c>
      <c r="R1540" s="4">
        <v>63932</v>
      </c>
      <c r="S1540" s="4">
        <v>10317</v>
      </c>
      <c r="T1540" s="4">
        <v>7671</v>
      </c>
      <c r="U1540" s="4">
        <v>5472</v>
      </c>
      <c r="V1540" s="4">
        <v>76448</v>
      </c>
      <c r="W1540" s="4" t="str">
        <f t="shared" si="247"/>
        <v>93%</v>
      </c>
      <c r="X1540" s="4">
        <f t="shared" si="248"/>
        <v>81920</v>
      </c>
      <c r="Y1540" s="4">
        <v>75</v>
      </c>
      <c r="Z1540" s="4" t="s">
        <v>15</v>
      </c>
    </row>
    <row r="1541" spans="1:26" x14ac:dyDescent="0.3">
      <c r="A1541" s="4" t="s">
        <v>1994</v>
      </c>
      <c r="B1541" s="4" t="s">
        <v>401</v>
      </c>
      <c r="C1541" s="4" t="s">
        <v>59</v>
      </c>
      <c r="D1541" s="4" t="s">
        <v>78</v>
      </c>
      <c r="E1541" s="4">
        <f t="shared" si="241"/>
        <v>106</v>
      </c>
      <c r="F1541" s="4" t="s">
        <v>51</v>
      </c>
      <c r="G1541" s="4" t="s">
        <v>14</v>
      </c>
      <c r="H1541" s="5">
        <v>44833</v>
      </c>
      <c r="I1541" s="5" t="str">
        <f t="shared" si="249"/>
        <v>2022</v>
      </c>
      <c r="J1541" s="5" t="str">
        <f t="shared" si="242"/>
        <v>Sep</v>
      </c>
      <c r="K1541" s="5" t="str">
        <f t="shared" si="243"/>
        <v>Thu</v>
      </c>
      <c r="L1541" s="4">
        <v>31</v>
      </c>
      <c r="M1541" s="4" t="str">
        <f t="shared" si="244"/>
        <v>25-35</v>
      </c>
      <c r="N1541" s="4">
        <f t="shared" ca="1" si="240"/>
        <v>4</v>
      </c>
      <c r="O1541" s="4" t="str">
        <f t="shared" ca="1" si="245"/>
        <v>4+ yrs</v>
      </c>
      <c r="P1541" s="4">
        <v>52</v>
      </c>
      <c r="Q1541" s="4" t="str">
        <f t="shared" si="246"/>
        <v>Red Alert</v>
      </c>
      <c r="R1541" s="4">
        <v>68324</v>
      </c>
      <c r="S1541" s="4">
        <v>13184</v>
      </c>
      <c r="T1541" s="4">
        <v>3416</v>
      </c>
      <c r="U1541" s="4">
        <v>5043</v>
      </c>
      <c r="V1541" s="4">
        <v>79881</v>
      </c>
      <c r="W1541" s="4" t="str">
        <f t="shared" si="247"/>
        <v>94%</v>
      </c>
      <c r="X1541" s="4">
        <f t="shared" si="248"/>
        <v>84924</v>
      </c>
      <c r="Y1541" s="4">
        <v>64</v>
      </c>
      <c r="Z1541" s="4" t="s">
        <v>22</v>
      </c>
    </row>
    <row r="1542" spans="1:26" x14ac:dyDescent="0.3">
      <c r="A1542" s="4" t="s">
        <v>1995</v>
      </c>
      <c r="B1542" s="4" t="s">
        <v>304</v>
      </c>
      <c r="C1542" s="4" t="s">
        <v>54</v>
      </c>
      <c r="D1542" s="4" t="s">
        <v>280</v>
      </c>
      <c r="E1542" s="4">
        <f t="shared" si="241"/>
        <v>106</v>
      </c>
      <c r="F1542" s="4" t="s">
        <v>34</v>
      </c>
      <c r="G1542" s="4" t="s">
        <v>14</v>
      </c>
      <c r="H1542" s="5">
        <v>45779</v>
      </c>
      <c r="I1542" s="5" t="str">
        <f t="shared" si="249"/>
        <v>2025</v>
      </c>
      <c r="J1542" s="5" t="str">
        <f t="shared" si="242"/>
        <v>May</v>
      </c>
      <c r="K1542" s="5" t="str">
        <f t="shared" si="243"/>
        <v>Fri</v>
      </c>
      <c r="L1542" s="4">
        <v>38</v>
      </c>
      <c r="M1542" s="4" t="str">
        <f t="shared" si="244"/>
        <v>35-45</v>
      </c>
      <c r="N1542" s="4">
        <f t="shared" ca="1" si="240"/>
        <v>1</v>
      </c>
      <c r="O1542" s="4" t="str">
        <f t="shared" ca="1" si="245"/>
        <v>1+ yrs</v>
      </c>
      <c r="P1542" s="4">
        <v>70</v>
      </c>
      <c r="Q1542" s="4" t="str">
        <f t="shared" si="246"/>
        <v>Excepted</v>
      </c>
      <c r="R1542" s="4">
        <v>112632</v>
      </c>
      <c r="S1542" s="4">
        <v>13840</v>
      </c>
      <c r="T1542" s="4">
        <v>13515</v>
      </c>
      <c r="U1542" s="4">
        <v>11267</v>
      </c>
      <c r="V1542" s="4">
        <v>128720</v>
      </c>
      <c r="W1542" s="4" t="str">
        <f t="shared" si="247"/>
        <v>92%</v>
      </c>
      <c r="X1542" s="4">
        <f t="shared" si="248"/>
        <v>139987</v>
      </c>
      <c r="Y1542" s="4">
        <v>64</v>
      </c>
      <c r="Z1542" s="4" t="s">
        <v>15</v>
      </c>
    </row>
    <row r="1543" spans="1:26" x14ac:dyDescent="0.3">
      <c r="A1543" s="4" t="s">
        <v>1996</v>
      </c>
      <c r="B1543" s="4" t="s">
        <v>442</v>
      </c>
      <c r="C1543" s="4" t="s">
        <v>28</v>
      </c>
      <c r="D1543" s="4" t="s">
        <v>265</v>
      </c>
      <c r="E1543" s="4">
        <f t="shared" si="241"/>
        <v>105</v>
      </c>
      <c r="F1543" s="4" t="s">
        <v>56</v>
      </c>
      <c r="G1543" s="4" t="s">
        <v>14</v>
      </c>
      <c r="H1543" s="5">
        <v>44554</v>
      </c>
      <c r="I1543" s="5" t="str">
        <f t="shared" si="249"/>
        <v>2021</v>
      </c>
      <c r="J1543" s="5" t="str">
        <f t="shared" si="242"/>
        <v>Dec</v>
      </c>
      <c r="K1543" s="5" t="str">
        <f t="shared" si="243"/>
        <v>Fri</v>
      </c>
      <c r="L1543" s="4">
        <v>30</v>
      </c>
      <c r="M1543" s="4" t="str">
        <f t="shared" si="244"/>
        <v>25-35</v>
      </c>
      <c r="N1543" s="4">
        <f t="shared" ca="1" si="240"/>
        <v>4</v>
      </c>
      <c r="O1543" s="4" t="str">
        <f t="shared" ca="1" si="245"/>
        <v>4+ yrs</v>
      </c>
      <c r="P1543" s="4">
        <v>99</v>
      </c>
      <c r="Q1543" s="4" t="str">
        <f t="shared" si="246"/>
        <v>Satisfied</v>
      </c>
      <c r="R1543" s="4">
        <v>83640</v>
      </c>
      <c r="S1543" s="4">
        <v>18302</v>
      </c>
      <c r="T1543" s="4">
        <v>4182</v>
      </c>
      <c r="U1543" s="4">
        <v>6711</v>
      </c>
      <c r="V1543" s="4">
        <v>99413</v>
      </c>
      <c r="W1543" s="4" t="str">
        <f t="shared" si="247"/>
        <v>94%</v>
      </c>
      <c r="X1543" s="4">
        <f t="shared" si="248"/>
        <v>106124</v>
      </c>
      <c r="Y1543" s="4">
        <v>53</v>
      </c>
      <c r="Z1543" s="4" t="s">
        <v>15</v>
      </c>
    </row>
    <row r="1544" spans="1:26" x14ac:dyDescent="0.3">
      <c r="A1544" s="4" t="s">
        <v>1997</v>
      </c>
      <c r="B1544" s="4" t="s">
        <v>594</v>
      </c>
      <c r="C1544" s="4" t="s">
        <v>37</v>
      </c>
      <c r="D1544" s="4" t="s">
        <v>38</v>
      </c>
      <c r="E1544" s="4">
        <f t="shared" si="241"/>
        <v>105</v>
      </c>
      <c r="F1544" s="4" t="s">
        <v>13</v>
      </c>
      <c r="G1544" s="4" t="s">
        <v>14</v>
      </c>
      <c r="H1544" s="5">
        <v>45725</v>
      </c>
      <c r="I1544" s="5" t="str">
        <f t="shared" si="249"/>
        <v>2025</v>
      </c>
      <c r="J1544" s="5" t="str">
        <f t="shared" si="242"/>
        <v>Mar</v>
      </c>
      <c r="K1544" s="5" t="str">
        <f t="shared" si="243"/>
        <v>Sun</v>
      </c>
      <c r="L1544" s="4">
        <v>32</v>
      </c>
      <c r="M1544" s="4" t="str">
        <f t="shared" si="244"/>
        <v>25-35</v>
      </c>
      <c r="N1544" s="4">
        <f t="shared" ref="N1544:N1607" ca="1" si="250">ROUND(AVERAGE(DATEDIF(H1544,TODAY(),"Y")),2)</f>
        <v>1</v>
      </c>
      <c r="O1544" s="4" t="str">
        <f t="shared" ca="1" si="245"/>
        <v>1+ yrs</v>
      </c>
      <c r="P1544" s="4">
        <v>71</v>
      </c>
      <c r="Q1544" s="4" t="str">
        <f t="shared" si="246"/>
        <v>Excepted</v>
      </c>
      <c r="R1544" s="4">
        <v>59872</v>
      </c>
      <c r="S1544" s="4">
        <v>6443</v>
      </c>
      <c r="T1544" s="4">
        <v>4789</v>
      </c>
      <c r="U1544" s="4">
        <v>5981</v>
      </c>
      <c r="V1544" s="4">
        <v>65123</v>
      </c>
      <c r="W1544" s="4" t="str">
        <f t="shared" si="247"/>
        <v>92%</v>
      </c>
      <c r="X1544" s="4">
        <f t="shared" si="248"/>
        <v>71104</v>
      </c>
      <c r="Y1544" s="4">
        <v>67</v>
      </c>
      <c r="Z1544" s="4" t="s">
        <v>15</v>
      </c>
    </row>
    <row r="1545" spans="1:26" x14ac:dyDescent="0.3">
      <c r="A1545" s="4" t="s">
        <v>1998</v>
      </c>
      <c r="B1545" s="4" t="s">
        <v>630</v>
      </c>
      <c r="C1545" s="4" t="s">
        <v>54</v>
      </c>
      <c r="D1545" s="4" t="s">
        <v>55</v>
      </c>
      <c r="E1545" s="4">
        <f t="shared" si="241"/>
        <v>104</v>
      </c>
      <c r="F1545" s="4" t="s">
        <v>39</v>
      </c>
      <c r="G1545" s="4" t="s">
        <v>14</v>
      </c>
      <c r="H1545" s="5">
        <v>43141</v>
      </c>
      <c r="I1545" s="5" t="str">
        <f t="shared" si="249"/>
        <v>2018</v>
      </c>
      <c r="J1545" s="5" t="str">
        <f t="shared" si="242"/>
        <v>Feb</v>
      </c>
      <c r="K1545" s="5" t="str">
        <f t="shared" si="243"/>
        <v>Sat</v>
      </c>
      <c r="L1545" s="4">
        <v>36</v>
      </c>
      <c r="M1545" s="4" t="str">
        <f t="shared" si="244"/>
        <v>35-45</v>
      </c>
      <c r="N1545" s="4">
        <f t="shared" ca="1" si="250"/>
        <v>8</v>
      </c>
      <c r="O1545" s="4" t="str">
        <f t="shared" ca="1" si="245"/>
        <v>5+ yrs</v>
      </c>
      <c r="P1545" s="4">
        <v>75</v>
      </c>
      <c r="Q1545" s="4" t="str">
        <f t="shared" si="246"/>
        <v>Excepted</v>
      </c>
      <c r="R1545" s="4">
        <v>75600</v>
      </c>
      <c r="S1545" s="4">
        <v>7189</v>
      </c>
      <c r="T1545" s="4">
        <v>0</v>
      </c>
      <c r="U1545" s="4">
        <v>7913</v>
      </c>
      <c r="V1545" s="4">
        <v>74876</v>
      </c>
      <c r="W1545" s="4" t="str">
        <f t="shared" si="247"/>
        <v>90%</v>
      </c>
      <c r="X1545" s="4">
        <f t="shared" si="248"/>
        <v>82789</v>
      </c>
      <c r="Y1545" s="4">
        <v>73</v>
      </c>
      <c r="Z1545" s="4" t="s">
        <v>15</v>
      </c>
    </row>
    <row r="1546" spans="1:26" x14ac:dyDescent="0.3">
      <c r="A1546" s="4" t="s">
        <v>1999</v>
      </c>
      <c r="B1546" s="4" t="s">
        <v>390</v>
      </c>
      <c r="C1546" s="4" t="s">
        <v>59</v>
      </c>
      <c r="D1546" s="4" t="s">
        <v>203</v>
      </c>
      <c r="E1546" s="4">
        <f t="shared" si="241"/>
        <v>104</v>
      </c>
      <c r="F1546" s="4" t="s">
        <v>56</v>
      </c>
      <c r="G1546" s="4" t="s">
        <v>14</v>
      </c>
      <c r="H1546" s="5">
        <v>43453</v>
      </c>
      <c r="I1546" s="5" t="str">
        <f t="shared" si="249"/>
        <v>2018</v>
      </c>
      <c r="J1546" s="5" t="str">
        <f t="shared" si="242"/>
        <v>Dec</v>
      </c>
      <c r="K1546" s="5" t="str">
        <f t="shared" si="243"/>
        <v>Wed</v>
      </c>
      <c r="L1546" s="4">
        <v>36</v>
      </c>
      <c r="M1546" s="4" t="str">
        <f t="shared" si="244"/>
        <v>35-45</v>
      </c>
      <c r="N1546" s="4">
        <f t="shared" ca="1" si="250"/>
        <v>7</v>
      </c>
      <c r="O1546" s="4" t="str">
        <f t="shared" ca="1" si="245"/>
        <v>5+ yrs</v>
      </c>
      <c r="P1546" s="4">
        <v>66</v>
      </c>
      <c r="Q1546" s="4" t="str">
        <f t="shared" si="246"/>
        <v>Excepted</v>
      </c>
      <c r="R1546" s="4">
        <v>102060</v>
      </c>
      <c r="S1546" s="4">
        <v>9064</v>
      </c>
      <c r="T1546" s="4">
        <v>3061</v>
      </c>
      <c r="U1546" s="4">
        <v>10933</v>
      </c>
      <c r="V1546" s="4">
        <v>103252</v>
      </c>
      <c r="W1546" s="4" t="str">
        <f t="shared" si="247"/>
        <v>90%</v>
      </c>
      <c r="X1546" s="4">
        <f t="shared" si="248"/>
        <v>114185</v>
      </c>
      <c r="Y1546" s="4">
        <v>89</v>
      </c>
      <c r="Z1546" s="4" t="s">
        <v>15</v>
      </c>
    </row>
    <row r="1547" spans="1:26" x14ac:dyDescent="0.3">
      <c r="A1547" s="4" t="s">
        <v>2000</v>
      </c>
      <c r="B1547" s="4" t="s">
        <v>205</v>
      </c>
      <c r="C1547" s="4" t="s">
        <v>59</v>
      </c>
      <c r="D1547" s="4" t="s">
        <v>78</v>
      </c>
      <c r="E1547" s="4">
        <f t="shared" si="241"/>
        <v>104</v>
      </c>
      <c r="F1547" s="4" t="s">
        <v>39</v>
      </c>
      <c r="G1547" s="4" t="s">
        <v>14</v>
      </c>
      <c r="H1547" s="5">
        <v>44672</v>
      </c>
      <c r="I1547" s="5" t="str">
        <f t="shared" si="249"/>
        <v>2022</v>
      </c>
      <c r="J1547" s="5" t="str">
        <f t="shared" si="242"/>
        <v>Apr</v>
      </c>
      <c r="K1547" s="5" t="str">
        <f t="shared" si="243"/>
        <v>Thu</v>
      </c>
      <c r="L1547" s="4">
        <v>28</v>
      </c>
      <c r="M1547" s="4" t="str">
        <f t="shared" si="244"/>
        <v>25-35</v>
      </c>
      <c r="N1547" s="4">
        <f t="shared" ca="1" si="250"/>
        <v>4</v>
      </c>
      <c r="O1547" s="4" t="str">
        <f t="shared" ca="1" si="245"/>
        <v>4+ yrs</v>
      </c>
      <c r="P1547" s="4">
        <v>66</v>
      </c>
      <c r="Q1547" s="4" t="str">
        <f t="shared" si="246"/>
        <v>Excepted</v>
      </c>
      <c r="R1547" s="4">
        <v>59976</v>
      </c>
      <c r="S1547" s="4">
        <v>5422</v>
      </c>
      <c r="T1547" s="4">
        <v>7197</v>
      </c>
      <c r="U1547" s="4">
        <v>6984</v>
      </c>
      <c r="V1547" s="4">
        <v>65611</v>
      </c>
      <c r="W1547" s="4" t="str">
        <f t="shared" si="247"/>
        <v>90%</v>
      </c>
      <c r="X1547" s="4">
        <f t="shared" si="248"/>
        <v>72595</v>
      </c>
      <c r="Y1547" s="4">
        <v>94</v>
      </c>
      <c r="Z1547" s="4" t="s">
        <v>22</v>
      </c>
    </row>
    <row r="1548" spans="1:26" x14ac:dyDescent="0.3">
      <c r="A1548" s="4" t="s">
        <v>2001</v>
      </c>
      <c r="B1548" s="4" t="s">
        <v>695</v>
      </c>
      <c r="C1548" s="4" t="s">
        <v>11</v>
      </c>
      <c r="D1548" s="4" t="s">
        <v>25</v>
      </c>
      <c r="E1548" s="4">
        <f t="shared" si="241"/>
        <v>104</v>
      </c>
      <c r="F1548" s="4" t="s">
        <v>51</v>
      </c>
      <c r="G1548" s="4" t="s">
        <v>21</v>
      </c>
      <c r="H1548" s="5">
        <v>44962</v>
      </c>
      <c r="I1548" s="5" t="str">
        <f t="shared" si="249"/>
        <v>2023</v>
      </c>
      <c r="J1548" s="5" t="str">
        <f t="shared" si="242"/>
        <v>Feb</v>
      </c>
      <c r="K1548" s="5" t="str">
        <f t="shared" si="243"/>
        <v>Sun</v>
      </c>
      <c r="L1548" s="4">
        <v>46</v>
      </c>
      <c r="M1548" s="4" t="str">
        <f t="shared" si="244"/>
        <v>45-55</v>
      </c>
      <c r="N1548" s="4">
        <f t="shared" ca="1" si="250"/>
        <v>3</v>
      </c>
      <c r="O1548" s="4" t="str">
        <f t="shared" ca="1" si="245"/>
        <v>3+ yrs</v>
      </c>
      <c r="P1548" s="4">
        <v>85</v>
      </c>
      <c r="Q1548" s="4" t="str">
        <f t="shared" si="246"/>
        <v>Excepted</v>
      </c>
      <c r="R1548" s="4">
        <v>116518</v>
      </c>
      <c r="S1548" s="4">
        <v>15735</v>
      </c>
      <c r="T1548" s="4">
        <v>13982</v>
      </c>
      <c r="U1548" s="4">
        <v>15590</v>
      </c>
      <c r="V1548" s="4">
        <v>130645</v>
      </c>
      <c r="W1548" s="4" t="str">
        <f t="shared" si="247"/>
        <v>89%</v>
      </c>
      <c r="X1548" s="4">
        <f t="shared" si="248"/>
        <v>146235</v>
      </c>
      <c r="Y1548" s="4">
        <v>87</v>
      </c>
      <c r="Z1548" s="4" t="s">
        <v>22</v>
      </c>
    </row>
    <row r="1549" spans="1:26" x14ac:dyDescent="0.3">
      <c r="A1549" s="4" t="s">
        <v>2002</v>
      </c>
      <c r="B1549" s="4" t="s">
        <v>949</v>
      </c>
      <c r="C1549" s="4" t="s">
        <v>37</v>
      </c>
      <c r="D1549" s="4" t="s">
        <v>160</v>
      </c>
      <c r="E1549" s="4">
        <f t="shared" si="241"/>
        <v>104</v>
      </c>
      <c r="F1549" s="4" t="s">
        <v>51</v>
      </c>
      <c r="G1549" s="4" t="s">
        <v>14</v>
      </c>
      <c r="H1549" s="5">
        <v>43432</v>
      </c>
      <c r="I1549" s="5" t="str">
        <f t="shared" si="249"/>
        <v>2018</v>
      </c>
      <c r="J1549" s="5" t="str">
        <f t="shared" si="242"/>
        <v>Nov</v>
      </c>
      <c r="K1549" s="5" t="str">
        <f t="shared" si="243"/>
        <v>Wed</v>
      </c>
      <c r="L1549" s="4">
        <v>22</v>
      </c>
      <c r="M1549" s="4" t="str">
        <f t="shared" si="244"/>
        <v>&lt;25</v>
      </c>
      <c r="N1549" s="4">
        <f t="shared" ca="1" si="250"/>
        <v>7</v>
      </c>
      <c r="O1549" s="4" t="str">
        <f t="shared" ca="1" si="245"/>
        <v>5+ yrs</v>
      </c>
      <c r="P1549" s="4">
        <v>87</v>
      </c>
      <c r="Q1549" s="4" t="str">
        <f t="shared" si="246"/>
        <v>Excepted</v>
      </c>
      <c r="R1549" s="4">
        <v>42020</v>
      </c>
      <c r="S1549" s="4">
        <v>6199</v>
      </c>
      <c r="T1549" s="4">
        <v>5042</v>
      </c>
      <c r="U1549" s="4">
        <v>5387</v>
      </c>
      <c r="V1549" s="4">
        <v>47874</v>
      </c>
      <c r="W1549" s="4" t="str">
        <f t="shared" si="247"/>
        <v>90%</v>
      </c>
      <c r="X1549" s="4">
        <f t="shared" si="248"/>
        <v>53261</v>
      </c>
      <c r="Y1549" s="4">
        <v>56</v>
      </c>
      <c r="Z1549" s="4" t="s">
        <v>15</v>
      </c>
    </row>
    <row r="1550" spans="1:26" x14ac:dyDescent="0.3">
      <c r="A1550" s="4" t="s">
        <v>2003</v>
      </c>
      <c r="B1550" s="4" t="s">
        <v>91</v>
      </c>
      <c r="C1550" s="4" t="s">
        <v>63</v>
      </c>
      <c r="D1550" s="4" t="s">
        <v>64</v>
      </c>
      <c r="E1550" s="4">
        <f t="shared" si="241"/>
        <v>104</v>
      </c>
      <c r="F1550" s="4" t="s">
        <v>45</v>
      </c>
      <c r="G1550" s="4" t="s">
        <v>14</v>
      </c>
      <c r="H1550" s="5">
        <v>43715</v>
      </c>
      <c r="I1550" s="5" t="str">
        <f t="shared" si="249"/>
        <v>2019</v>
      </c>
      <c r="J1550" s="5" t="str">
        <f t="shared" si="242"/>
        <v>Sep</v>
      </c>
      <c r="K1550" s="5" t="str">
        <f t="shared" si="243"/>
        <v>Sat</v>
      </c>
      <c r="L1550" s="4">
        <v>43</v>
      </c>
      <c r="M1550" s="4" t="str">
        <f t="shared" si="244"/>
        <v>35-45</v>
      </c>
      <c r="N1550" s="4">
        <f t="shared" ca="1" si="250"/>
        <v>7</v>
      </c>
      <c r="O1550" s="4" t="str">
        <f t="shared" ca="1" si="245"/>
        <v>5+ yrs</v>
      </c>
      <c r="P1550" s="4">
        <v>77</v>
      </c>
      <c r="Q1550" s="4" t="str">
        <f t="shared" si="246"/>
        <v>Excepted</v>
      </c>
      <c r="R1550" s="4">
        <v>79851</v>
      </c>
      <c r="S1550" s="4">
        <v>8552</v>
      </c>
      <c r="T1550" s="4">
        <v>6388</v>
      </c>
      <c r="U1550" s="4">
        <v>8455</v>
      </c>
      <c r="V1550" s="4">
        <v>86336</v>
      </c>
      <c r="W1550" s="4" t="str">
        <f t="shared" si="247"/>
        <v>91%</v>
      </c>
      <c r="X1550" s="4">
        <f t="shared" si="248"/>
        <v>94791</v>
      </c>
      <c r="Y1550" s="4">
        <v>98</v>
      </c>
      <c r="Z1550" s="4" t="s">
        <v>22</v>
      </c>
    </row>
    <row r="1551" spans="1:26" x14ac:dyDescent="0.3">
      <c r="A1551" s="4" t="s">
        <v>2004</v>
      </c>
      <c r="B1551" s="4" t="s">
        <v>1333</v>
      </c>
      <c r="C1551" s="4" t="s">
        <v>28</v>
      </c>
      <c r="D1551" s="4" t="s">
        <v>155</v>
      </c>
      <c r="E1551" s="4">
        <f t="shared" si="241"/>
        <v>104</v>
      </c>
      <c r="F1551" s="4" t="s">
        <v>89</v>
      </c>
      <c r="G1551" s="4" t="s">
        <v>14</v>
      </c>
      <c r="H1551" s="5">
        <v>45791</v>
      </c>
      <c r="I1551" s="5" t="str">
        <f t="shared" si="249"/>
        <v>2025</v>
      </c>
      <c r="J1551" s="5" t="str">
        <f t="shared" si="242"/>
        <v>May</v>
      </c>
      <c r="K1551" s="5" t="str">
        <f t="shared" si="243"/>
        <v>Wed</v>
      </c>
      <c r="L1551" s="4">
        <v>27</v>
      </c>
      <c r="M1551" s="4" t="str">
        <f t="shared" si="244"/>
        <v>25-35</v>
      </c>
      <c r="N1551" s="4">
        <f t="shared" ca="1" si="250"/>
        <v>1</v>
      </c>
      <c r="O1551" s="4" t="str">
        <f t="shared" ca="1" si="245"/>
        <v>1+ yrs</v>
      </c>
      <c r="P1551" s="4">
        <v>83</v>
      </c>
      <c r="Q1551" s="4" t="str">
        <f t="shared" si="246"/>
        <v>Excepted</v>
      </c>
      <c r="R1551" s="4">
        <v>55593</v>
      </c>
      <c r="S1551" s="4">
        <v>5479</v>
      </c>
      <c r="T1551" s="4">
        <v>1667</v>
      </c>
      <c r="U1551" s="4">
        <v>5317</v>
      </c>
      <c r="V1551" s="4">
        <v>57422</v>
      </c>
      <c r="W1551" s="4" t="str">
        <f t="shared" si="247"/>
        <v>92%</v>
      </c>
      <c r="X1551" s="4">
        <f t="shared" si="248"/>
        <v>62739</v>
      </c>
      <c r="Y1551" s="4">
        <v>62</v>
      </c>
      <c r="Z1551" s="4" t="s">
        <v>15</v>
      </c>
    </row>
    <row r="1552" spans="1:26" x14ac:dyDescent="0.3">
      <c r="A1552" s="4" t="s">
        <v>2005</v>
      </c>
      <c r="B1552" s="4" t="s">
        <v>877</v>
      </c>
      <c r="C1552" s="4" t="s">
        <v>18</v>
      </c>
      <c r="D1552" s="4" t="s">
        <v>19</v>
      </c>
      <c r="E1552" s="4">
        <f t="shared" si="241"/>
        <v>103</v>
      </c>
      <c r="F1552" s="4" t="s">
        <v>34</v>
      </c>
      <c r="G1552" s="4" t="s">
        <v>21</v>
      </c>
      <c r="H1552" s="5">
        <v>45677</v>
      </c>
      <c r="I1552" s="5" t="str">
        <f t="shared" si="249"/>
        <v>2025</v>
      </c>
      <c r="J1552" s="5" t="str">
        <f t="shared" si="242"/>
        <v>Jan</v>
      </c>
      <c r="K1552" s="5" t="str">
        <f t="shared" si="243"/>
        <v>Mon</v>
      </c>
      <c r="L1552" s="4">
        <v>40</v>
      </c>
      <c r="M1552" s="4" t="str">
        <f t="shared" si="244"/>
        <v>35-45</v>
      </c>
      <c r="N1552" s="4">
        <f t="shared" ca="1" si="250"/>
        <v>1</v>
      </c>
      <c r="O1552" s="4" t="str">
        <f t="shared" ca="1" si="245"/>
        <v>1+ yrs</v>
      </c>
      <c r="P1552" s="4">
        <v>68</v>
      </c>
      <c r="Q1552" s="4" t="str">
        <f t="shared" si="246"/>
        <v>Excepted</v>
      </c>
      <c r="R1552" s="4">
        <v>94320</v>
      </c>
      <c r="S1552" s="4">
        <v>20656</v>
      </c>
      <c r="T1552" s="4">
        <v>4716</v>
      </c>
      <c r="U1552" s="4">
        <v>7246</v>
      </c>
      <c r="V1552" s="4">
        <v>112446</v>
      </c>
      <c r="W1552" s="4" t="str">
        <f t="shared" si="247"/>
        <v>94%</v>
      </c>
      <c r="X1552" s="4">
        <f t="shared" si="248"/>
        <v>119692</v>
      </c>
      <c r="Y1552" s="4">
        <v>82</v>
      </c>
      <c r="Z1552" s="4" t="s">
        <v>22</v>
      </c>
    </row>
    <row r="1553" spans="1:26" x14ac:dyDescent="0.3">
      <c r="A1553" s="4" t="s">
        <v>2006</v>
      </c>
      <c r="B1553" s="4" t="s">
        <v>370</v>
      </c>
      <c r="C1553" s="4" t="s">
        <v>32</v>
      </c>
      <c r="D1553" s="4" t="s">
        <v>130</v>
      </c>
      <c r="E1553" s="4">
        <f t="shared" si="241"/>
        <v>102</v>
      </c>
      <c r="F1553" s="4" t="s">
        <v>20</v>
      </c>
      <c r="G1553" s="4" t="s">
        <v>14</v>
      </c>
      <c r="H1553" s="5">
        <v>44941</v>
      </c>
      <c r="I1553" s="5" t="str">
        <f t="shared" si="249"/>
        <v>2023</v>
      </c>
      <c r="J1553" s="5" t="str">
        <f t="shared" si="242"/>
        <v>Jan</v>
      </c>
      <c r="K1553" s="5" t="str">
        <f t="shared" si="243"/>
        <v>Sun</v>
      </c>
      <c r="L1553" s="4">
        <v>25</v>
      </c>
      <c r="M1553" s="4" t="str">
        <f t="shared" si="244"/>
        <v>25-35</v>
      </c>
      <c r="N1553" s="4">
        <f t="shared" ca="1" si="250"/>
        <v>3</v>
      </c>
      <c r="O1553" s="4" t="str">
        <f t="shared" ca="1" si="245"/>
        <v>3+ yrs</v>
      </c>
      <c r="P1553" s="4">
        <v>53</v>
      </c>
      <c r="Q1553" s="4" t="str">
        <f t="shared" si="246"/>
        <v>Red Alert</v>
      </c>
      <c r="R1553" s="4">
        <v>59050</v>
      </c>
      <c r="S1553" s="4">
        <v>10618</v>
      </c>
      <c r="T1553" s="4">
        <v>4724</v>
      </c>
      <c r="U1553" s="4">
        <v>4415</v>
      </c>
      <c r="V1553" s="4">
        <v>69977</v>
      </c>
      <c r="W1553" s="4" t="str">
        <f t="shared" si="247"/>
        <v>94%</v>
      </c>
      <c r="X1553" s="4">
        <f t="shared" si="248"/>
        <v>74392</v>
      </c>
      <c r="Y1553" s="4">
        <v>94</v>
      </c>
      <c r="Z1553" s="4" t="s">
        <v>22</v>
      </c>
    </row>
    <row r="1554" spans="1:26" x14ac:dyDescent="0.3">
      <c r="A1554" s="4" t="s">
        <v>2007</v>
      </c>
      <c r="B1554" s="4" t="s">
        <v>886</v>
      </c>
      <c r="C1554" s="4" t="s">
        <v>37</v>
      </c>
      <c r="D1554" s="4" t="s">
        <v>160</v>
      </c>
      <c r="E1554" s="4">
        <f t="shared" si="241"/>
        <v>102</v>
      </c>
      <c r="F1554" s="4" t="s">
        <v>45</v>
      </c>
      <c r="G1554" s="4" t="s">
        <v>21</v>
      </c>
      <c r="H1554" s="5">
        <v>43493</v>
      </c>
      <c r="I1554" s="5" t="str">
        <f t="shared" si="249"/>
        <v>2019</v>
      </c>
      <c r="J1554" s="5" t="str">
        <f t="shared" si="242"/>
        <v>Jan</v>
      </c>
      <c r="K1554" s="5" t="str">
        <f t="shared" si="243"/>
        <v>Mon</v>
      </c>
      <c r="L1554" s="4">
        <v>42</v>
      </c>
      <c r="M1554" s="4" t="str">
        <f t="shared" si="244"/>
        <v>35-45</v>
      </c>
      <c r="N1554" s="4">
        <f t="shared" ca="1" si="250"/>
        <v>7</v>
      </c>
      <c r="O1554" s="4" t="str">
        <f t="shared" ca="1" si="245"/>
        <v>5+ yrs</v>
      </c>
      <c r="P1554" s="4">
        <v>71</v>
      </c>
      <c r="Q1554" s="4" t="str">
        <f t="shared" si="246"/>
        <v>Excepted</v>
      </c>
      <c r="R1554" s="4">
        <v>96180</v>
      </c>
      <c r="S1554" s="4">
        <v>19608</v>
      </c>
      <c r="T1554" s="4">
        <v>4809</v>
      </c>
      <c r="U1554" s="4">
        <v>14717</v>
      </c>
      <c r="V1554" s="4">
        <v>105880</v>
      </c>
      <c r="W1554" s="4" t="str">
        <f t="shared" si="247"/>
        <v>88%</v>
      </c>
      <c r="X1554" s="4">
        <f t="shared" si="248"/>
        <v>120597</v>
      </c>
      <c r="Y1554" s="4">
        <v>51</v>
      </c>
      <c r="Z1554" s="4" t="s">
        <v>15</v>
      </c>
    </row>
    <row r="1555" spans="1:26" x14ac:dyDescent="0.3">
      <c r="A1555" s="4" t="s">
        <v>2008</v>
      </c>
      <c r="B1555" s="4" t="s">
        <v>239</v>
      </c>
      <c r="C1555" s="4" t="s">
        <v>59</v>
      </c>
      <c r="D1555" s="4" t="s">
        <v>60</v>
      </c>
      <c r="E1555" s="4">
        <f t="shared" si="241"/>
        <v>102</v>
      </c>
      <c r="F1555" s="4" t="s">
        <v>34</v>
      </c>
      <c r="G1555" s="4" t="s">
        <v>14</v>
      </c>
      <c r="H1555" s="5">
        <v>43700</v>
      </c>
      <c r="I1555" s="5" t="str">
        <f t="shared" si="249"/>
        <v>2019</v>
      </c>
      <c r="J1555" s="5" t="str">
        <f t="shared" si="242"/>
        <v>Aug</v>
      </c>
      <c r="K1555" s="5" t="str">
        <f t="shared" si="243"/>
        <v>Fri</v>
      </c>
      <c r="L1555" s="4">
        <v>55</v>
      </c>
      <c r="M1555" s="4" t="str">
        <f t="shared" si="244"/>
        <v>55+</v>
      </c>
      <c r="N1555" s="4">
        <f t="shared" ca="1" si="250"/>
        <v>7</v>
      </c>
      <c r="O1555" s="4" t="str">
        <f t="shared" ca="1" si="245"/>
        <v>5+ yrs</v>
      </c>
      <c r="P1555" s="4">
        <v>82</v>
      </c>
      <c r="Q1555" s="4" t="str">
        <f t="shared" si="246"/>
        <v>Excepted</v>
      </c>
      <c r="R1555" s="4">
        <v>118690</v>
      </c>
      <c r="S1555" s="4">
        <v>10042</v>
      </c>
      <c r="T1555" s="4">
        <v>3560</v>
      </c>
      <c r="U1555" s="4">
        <v>12938</v>
      </c>
      <c r="V1555" s="4">
        <v>119354</v>
      </c>
      <c r="W1555" s="4" t="str">
        <f t="shared" si="247"/>
        <v>90%</v>
      </c>
      <c r="X1555" s="4">
        <f t="shared" si="248"/>
        <v>132292</v>
      </c>
      <c r="Y1555" s="4">
        <v>71</v>
      </c>
      <c r="Z1555" s="4" t="s">
        <v>15</v>
      </c>
    </row>
    <row r="1556" spans="1:26" x14ac:dyDescent="0.3">
      <c r="A1556" s="4" t="s">
        <v>2009</v>
      </c>
      <c r="B1556" s="4" t="s">
        <v>328</v>
      </c>
      <c r="C1556" s="4" t="s">
        <v>71</v>
      </c>
      <c r="D1556" s="4" t="s">
        <v>72</v>
      </c>
      <c r="E1556" s="4">
        <f t="shared" si="241"/>
        <v>102</v>
      </c>
      <c r="F1556" s="4" t="s">
        <v>13</v>
      </c>
      <c r="G1556" s="4" t="s">
        <v>14</v>
      </c>
      <c r="H1556" s="5">
        <v>44943</v>
      </c>
      <c r="I1556" s="5" t="str">
        <f t="shared" si="249"/>
        <v>2023</v>
      </c>
      <c r="J1556" s="5" t="str">
        <f t="shared" si="242"/>
        <v>Jan</v>
      </c>
      <c r="K1556" s="5" t="str">
        <f t="shared" si="243"/>
        <v>Tue</v>
      </c>
      <c r="L1556" s="4">
        <v>49</v>
      </c>
      <c r="M1556" s="4" t="str">
        <f t="shared" si="244"/>
        <v>45-55</v>
      </c>
      <c r="N1556" s="4">
        <f t="shared" ca="1" si="250"/>
        <v>3</v>
      </c>
      <c r="O1556" s="4" t="str">
        <f t="shared" ca="1" si="245"/>
        <v>3+ yrs</v>
      </c>
      <c r="P1556" s="4">
        <v>85</v>
      </c>
      <c r="Q1556" s="4" t="str">
        <f t="shared" si="246"/>
        <v>Excepted</v>
      </c>
      <c r="R1556" s="4">
        <v>126224</v>
      </c>
      <c r="S1556" s="4">
        <v>10690</v>
      </c>
      <c r="T1556" s="4">
        <v>6311</v>
      </c>
      <c r="U1556" s="4">
        <v>18721</v>
      </c>
      <c r="V1556" s="4">
        <v>124504</v>
      </c>
      <c r="W1556" s="4" t="str">
        <f t="shared" si="247"/>
        <v>87%</v>
      </c>
      <c r="X1556" s="4">
        <f t="shared" si="248"/>
        <v>143225</v>
      </c>
      <c r="Y1556" s="4">
        <v>69</v>
      </c>
      <c r="Z1556" s="4" t="s">
        <v>22</v>
      </c>
    </row>
    <row r="1557" spans="1:26" x14ac:dyDescent="0.3">
      <c r="A1557" s="4" t="s">
        <v>2010</v>
      </c>
      <c r="B1557" s="4" t="s">
        <v>1040</v>
      </c>
      <c r="C1557" s="4" t="s">
        <v>71</v>
      </c>
      <c r="D1557" s="4" t="s">
        <v>110</v>
      </c>
      <c r="E1557" s="4">
        <f t="shared" si="241"/>
        <v>102</v>
      </c>
      <c r="F1557" s="4" t="s">
        <v>51</v>
      </c>
      <c r="G1557" s="4" t="s">
        <v>14</v>
      </c>
      <c r="H1557" s="5">
        <v>44369</v>
      </c>
      <c r="I1557" s="5" t="str">
        <f t="shared" si="249"/>
        <v>2021</v>
      </c>
      <c r="J1557" s="5" t="str">
        <f t="shared" si="242"/>
        <v>Jun</v>
      </c>
      <c r="K1557" s="5" t="str">
        <f t="shared" si="243"/>
        <v>Tue</v>
      </c>
      <c r="L1557" s="4">
        <v>57</v>
      </c>
      <c r="M1557" s="4" t="str">
        <f t="shared" si="244"/>
        <v>55+</v>
      </c>
      <c r="N1557" s="4">
        <f t="shared" ca="1" si="250"/>
        <v>5</v>
      </c>
      <c r="O1557" s="4" t="str">
        <f t="shared" ca="1" si="245"/>
        <v>5+ yrs</v>
      </c>
      <c r="P1557" s="4">
        <v>70</v>
      </c>
      <c r="Q1557" s="4" t="str">
        <f t="shared" si="246"/>
        <v>Excepted</v>
      </c>
      <c r="R1557" s="4">
        <v>154413</v>
      </c>
      <c r="S1557" s="4">
        <v>31782</v>
      </c>
      <c r="T1557" s="4">
        <v>12353</v>
      </c>
      <c r="U1557" s="4">
        <v>15771</v>
      </c>
      <c r="V1557" s="4">
        <v>182777</v>
      </c>
      <c r="W1557" s="4" t="str">
        <f t="shared" si="247"/>
        <v>92%</v>
      </c>
      <c r="X1557" s="4">
        <f t="shared" si="248"/>
        <v>198548</v>
      </c>
      <c r="Y1557" s="4">
        <v>97</v>
      </c>
      <c r="Z1557" s="4" t="s">
        <v>15</v>
      </c>
    </row>
    <row r="1558" spans="1:26" x14ac:dyDescent="0.3">
      <c r="A1558" s="4" t="s">
        <v>2011</v>
      </c>
      <c r="B1558" s="4" t="s">
        <v>245</v>
      </c>
      <c r="C1558" s="4" t="s">
        <v>71</v>
      </c>
      <c r="D1558" s="4" t="s">
        <v>72</v>
      </c>
      <c r="E1558" s="4">
        <f t="shared" si="241"/>
        <v>102</v>
      </c>
      <c r="F1558" s="4" t="s">
        <v>34</v>
      </c>
      <c r="G1558" s="4" t="s">
        <v>14</v>
      </c>
      <c r="H1558" s="5">
        <v>43092</v>
      </c>
      <c r="I1558" s="5" t="str">
        <f t="shared" si="249"/>
        <v>2017</v>
      </c>
      <c r="J1558" s="5" t="str">
        <f t="shared" si="242"/>
        <v>Dec</v>
      </c>
      <c r="K1558" s="5" t="str">
        <f t="shared" si="243"/>
        <v>Sat</v>
      </c>
      <c r="L1558" s="4">
        <v>46</v>
      </c>
      <c r="M1558" s="4" t="str">
        <f t="shared" si="244"/>
        <v>45-55</v>
      </c>
      <c r="N1558" s="4">
        <f t="shared" ca="1" si="250"/>
        <v>8</v>
      </c>
      <c r="O1558" s="4" t="str">
        <f t="shared" ca="1" si="245"/>
        <v>5+ yrs</v>
      </c>
      <c r="P1558" s="4">
        <v>94</v>
      </c>
      <c r="Q1558" s="4" t="str">
        <f t="shared" si="246"/>
        <v>Satisfied</v>
      </c>
      <c r="R1558" s="4">
        <v>94254</v>
      </c>
      <c r="S1558" s="4">
        <v>15276</v>
      </c>
      <c r="T1558" s="4">
        <v>4712</v>
      </c>
      <c r="U1558" s="4">
        <v>12359</v>
      </c>
      <c r="V1558" s="4">
        <v>101883</v>
      </c>
      <c r="W1558" s="4" t="str">
        <f t="shared" si="247"/>
        <v>89%</v>
      </c>
      <c r="X1558" s="4">
        <f t="shared" si="248"/>
        <v>114242</v>
      </c>
      <c r="Y1558" s="4">
        <v>71</v>
      </c>
      <c r="Z1558" s="4" t="s">
        <v>15</v>
      </c>
    </row>
    <row r="1559" spans="1:26" x14ac:dyDescent="0.3">
      <c r="A1559" s="4" t="s">
        <v>2012</v>
      </c>
      <c r="B1559" s="4" t="s">
        <v>849</v>
      </c>
      <c r="C1559" s="4" t="s">
        <v>32</v>
      </c>
      <c r="D1559" s="4" t="s">
        <v>130</v>
      </c>
      <c r="E1559" s="4">
        <f t="shared" si="241"/>
        <v>102</v>
      </c>
      <c r="F1559" s="4" t="s">
        <v>13</v>
      </c>
      <c r="G1559" s="4" t="s">
        <v>14</v>
      </c>
      <c r="H1559" s="5">
        <v>44556</v>
      </c>
      <c r="I1559" s="5" t="str">
        <f t="shared" si="249"/>
        <v>2021</v>
      </c>
      <c r="J1559" s="5" t="str">
        <f t="shared" si="242"/>
        <v>Dec</v>
      </c>
      <c r="K1559" s="5" t="str">
        <f t="shared" si="243"/>
        <v>Sun</v>
      </c>
      <c r="L1559" s="4">
        <v>20</v>
      </c>
      <c r="M1559" s="4" t="str">
        <f t="shared" si="244"/>
        <v>&lt;25</v>
      </c>
      <c r="N1559" s="4">
        <f t="shared" ca="1" si="250"/>
        <v>4</v>
      </c>
      <c r="O1559" s="4" t="str">
        <f t="shared" ca="1" si="245"/>
        <v>4+ yrs</v>
      </c>
      <c r="P1559" s="4">
        <v>89</v>
      </c>
      <c r="Q1559" s="4" t="str">
        <f t="shared" si="246"/>
        <v>Excepted</v>
      </c>
      <c r="R1559" s="4">
        <v>58560</v>
      </c>
      <c r="S1559" s="4">
        <v>8100</v>
      </c>
      <c r="T1559" s="4">
        <v>4684</v>
      </c>
      <c r="U1559" s="4">
        <v>4007</v>
      </c>
      <c r="V1559" s="4">
        <v>67337</v>
      </c>
      <c r="W1559" s="4" t="str">
        <f t="shared" si="247"/>
        <v>94%</v>
      </c>
      <c r="X1559" s="4">
        <f t="shared" si="248"/>
        <v>71344</v>
      </c>
      <c r="Y1559" s="4">
        <v>77</v>
      </c>
      <c r="Z1559" s="4" t="s">
        <v>22</v>
      </c>
    </row>
    <row r="1560" spans="1:26" x14ac:dyDescent="0.3">
      <c r="A1560" s="4" t="s">
        <v>2013</v>
      </c>
      <c r="B1560" s="4" t="s">
        <v>121</v>
      </c>
      <c r="C1560" s="4" t="s">
        <v>63</v>
      </c>
      <c r="D1560" s="4" t="s">
        <v>64</v>
      </c>
      <c r="E1560" s="4">
        <f t="shared" si="241"/>
        <v>102</v>
      </c>
      <c r="F1560" s="4" t="s">
        <v>34</v>
      </c>
      <c r="G1560" s="4" t="s">
        <v>14</v>
      </c>
      <c r="H1560" s="5">
        <v>42786</v>
      </c>
      <c r="I1560" s="5" t="str">
        <f t="shared" si="249"/>
        <v>2017</v>
      </c>
      <c r="J1560" s="5" t="str">
        <f t="shared" si="242"/>
        <v>Feb</v>
      </c>
      <c r="K1560" s="5" t="str">
        <f t="shared" si="243"/>
        <v>Mon</v>
      </c>
      <c r="L1560" s="4">
        <v>44</v>
      </c>
      <c r="M1560" s="4" t="str">
        <f t="shared" si="244"/>
        <v>35-45</v>
      </c>
      <c r="N1560" s="4">
        <f t="shared" ca="1" si="250"/>
        <v>9</v>
      </c>
      <c r="O1560" s="4" t="str">
        <f t="shared" ca="1" si="245"/>
        <v>5+ yrs</v>
      </c>
      <c r="P1560" s="4">
        <v>94</v>
      </c>
      <c r="Q1560" s="4" t="str">
        <f t="shared" si="246"/>
        <v>Satisfied</v>
      </c>
      <c r="R1560" s="4">
        <v>91036</v>
      </c>
      <c r="S1560" s="4">
        <v>11472</v>
      </c>
      <c r="T1560" s="4">
        <v>4551</v>
      </c>
      <c r="U1560" s="4">
        <v>7608</v>
      </c>
      <c r="V1560" s="4">
        <v>99451</v>
      </c>
      <c r="W1560" s="4" t="str">
        <f t="shared" si="247"/>
        <v>93%</v>
      </c>
      <c r="X1560" s="4">
        <f t="shared" si="248"/>
        <v>107059</v>
      </c>
      <c r="Y1560" s="4">
        <v>74</v>
      </c>
      <c r="Z1560" s="4" t="s">
        <v>22</v>
      </c>
    </row>
    <row r="1561" spans="1:26" x14ac:dyDescent="0.3">
      <c r="A1561" s="4" t="s">
        <v>2014</v>
      </c>
      <c r="B1561" s="4" t="s">
        <v>1220</v>
      </c>
      <c r="C1561" s="4" t="s">
        <v>11</v>
      </c>
      <c r="D1561" s="4" t="s">
        <v>12</v>
      </c>
      <c r="E1561" s="4">
        <f t="shared" si="241"/>
        <v>102</v>
      </c>
      <c r="F1561" s="4" t="s">
        <v>51</v>
      </c>
      <c r="G1561" s="4" t="s">
        <v>14</v>
      </c>
      <c r="H1561" s="5">
        <v>43202</v>
      </c>
      <c r="I1561" s="5" t="str">
        <f t="shared" si="249"/>
        <v>2018</v>
      </c>
      <c r="J1561" s="5" t="str">
        <f t="shared" si="242"/>
        <v>Apr</v>
      </c>
      <c r="K1561" s="5" t="str">
        <f t="shared" si="243"/>
        <v>Thu</v>
      </c>
      <c r="L1561" s="4">
        <v>39</v>
      </c>
      <c r="M1561" s="4" t="str">
        <f t="shared" si="244"/>
        <v>35-45</v>
      </c>
      <c r="N1561" s="4">
        <f t="shared" ca="1" si="250"/>
        <v>8</v>
      </c>
      <c r="O1561" s="4" t="str">
        <f t="shared" ca="1" si="245"/>
        <v>5+ yrs</v>
      </c>
      <c r="P1561" s="4">
        <v>84</v>
      </c>
      <c r="Q1561" s="4" t="str">
        <f t="shared" si="246"/>
        <v>Excepted</v>
      </c>
      <c r="R1561" s="4">
        <v>77220</v>
      </c>
      <c r="S1561" s="4">
        <v>6670</v>
      </c>
      <c r="T1561" s="4">
        <v>0</v>
      </c>
      <c r="U1561" s="4">
        <v>5394</v>
      </c>
      <c r="V1561" s="4">
        <v>78496</v>
      </c>
      <c r="W1561" s="4" t="str">
        <f t="shared" si="247"/>
        <v>94%</v>
      </c>
      <c r="X1561" s="4">
        <f t="shared" si="248"/>
        <v>83890</v>
      </c>
      <c r="Y1561" s="4">
        <v>73</v>
      </c>
      <c r="Z1561" s="4" t="s">
        <v>15</v>
      </c>
    </row>
    <row r="1562" spans="1:26" x14ac:dyDescent="0.3">
      <c r="A1562" s="4" t="s">
        <v>2015</v>
      </c>
      <c r="B1562" s="4" t="s">
        <v>508</v>
      </c>
      <c r="C1562" s="4" t="s">
        <v>18</v>
      </c>
      <c r="D1562" s="4" t="s">
        <v>138</v>
      </c>
      <c r="E1562" s="4">
        <f t="shared" si="241"/>
        <v>102</v>
      </c>
      <c r="F1562" s="4" t="s">
        <v>20</v>
      </c>
      <c r="G1562" s="4" t="s">
        <v>14</v>
      </c>
      <c r="H1562" s="5">
        <v>43616</v>
      </c>
      <c r="I1562" s="5" t="str">
        <f t="shared" si="249"/>
        <v>2019</v>
      </c>
      <c r="J1562" s="5" t="str">
        <f t="shared" si="242"/>
        <v>May</v>
      </c>
      <c r="K1562" s="5" t="str">
        <f t="shared" si="243"/>
        <v>Fri</v>
      </c>
      <c r="L1562" s="4">
        <v>21</v>
      </c>
      <c r="M1562" s="4" t="str">
        <f t="shared" si="244"/>
        <v>&lt;25</v>
      </c>
      <c r="N1562" s="4">
        <f t="shared" ca="1" si="250"/>
        <v>7</v>
      </c>
      <c r="O1562" s="4" t="str">
        <f t="shared" ca="1" si="245"/>
        <v>5+ yrs</v>
      </c>
      <c r="P1562" s="4">
        <v>66</v>
      </c>
      <c r="Q1562" s="4" t="str">
        <f t="shared" si="246"/>
        <v>Excepted</v>
      </c>
      <c r="R1562" s="4">
        <v>59157</v>
      </c>
      <c r="S1562" s="4">
        <v>7667</v>
      </c>
      <c r="T1562" s="4">
        <v>0</v>
      </c>
      <c r="U1562" s="4">
        <v>7333</v>
      </c>
      <c r="V1562" s="4">
        <v>59491</v>
      </c>
      <c r="W1562" s="4" t="str">
        <f t="shared" si="247"/>
        <v>89%</v>
      </c>
      <c r="X1562" s="4">
        <f t="shared" si="248"/>
        <v>66824</v>
      </c>
      <c r="Y1562" s="4">
        <v>52</v>
      </c>
      <c r="Z1562" s="4" t="s">
        <v>15</v>
      </c>
    </row>
    <row r="1563" spans="1:26" x14ac:dyDescent="0.3">
      <c r="A1563" s="4" t="s">
        <v>2016</v>
      </c>
      <c r="B1563" s="4" t="s">
        <v>498</v>
      </c>
      <c r="C1563" s="4" t="s">
        <v>59</v>
      </c>
      <c r="D1563" s="4" t="s">
        <v>78</v>
      </c>
      <c r="E1563" s="4">
        <f t="shared" si="241"/>
        <v>102</v>
      </c>
      <c r="F1563" s="4" t="s">
        <v>34</v>
      </c>
      <c r="G1563" s="4" t="s">
        <v>14</v>
      </c>
      <c r="H1563" s="5">
        <v>43567</v>
      </c>
      <c r="I1563" s="5" t="str">
        <f t="shared" si="249"/>
        <v>2019</v>
      </c>
      <c r="J1563" s="5" t="str">
        <f t="shared" si="242"/>
        <v>Apr</v>
      </c>
      <c r="K1563" s="5" t="str">
        <f t="shared" si="243"/>
        <v>Fri</v>
      </c>
      <c r="L1563" s="4">
        <v>56</v>
      </c>
      <c r="M1563" s="4" t="str">
        <f t="shared" si="244"/>
        <v>55+</v>
      </c>
      <c r="N1563" s="4">
        <f t="shared" ca="1" si="250"/>
        <v>7</v>
      </c>
      <c r="O1563" s="4" t="str">
        <f t="shared" ca="1" si="245"/>
        <v>5+ yrs</v>
      </c>
      <c r="P1563" s="4">
        <v>74</v>
      </c>
      <c r="Q1563" s="4" t="str">
        <f t="shared" si="246"/>
        <v>Excepted</v>
      </c>
      <c r="R1563" s="4">
        <v>110432</v>
      </c>
      <c r="S1563" s="4">
        <v>20514</v>
      </c>
      <c r="T1563" s="4">
        <v>8834</v>
      </c>
      <c r="U1563" s="4">
        <v>10340</v>
      </c>
      <c r="V1563" s="4">
        <v>129440</v>
      </c>
      <c r="W1563" s="4" t="str">
        <f t="shared" si="247"/>
        <v>93%</v>
      </c>
      <c r="X1563" s="4">
        <f t="shared" si="248"/>
        <v>139780</v>
      </c>
      <c r="Y1563" s="4">
        <v>67</v>
      </c>
      <c r="Z1563" s="4" t="s">
        <v>22</v>
      </c>
    </row>
    <row r="1564" spans="1:26" x14ac:dyDescent="0.3">
      <c r="A1564" s="4" t="s">
        <v>2017</v>
      </c>
      <c r="B1564" s="4" t="s">
        <v>363</v>
      </c>
      <c r="C1564" s="4" t="s">
        <v>63</v>
      </c>
      <c r="D1564" s="4" t="s">
        <v>143</v>
      </c>
      <c r="E1564" s="4">
        <f t="shared" si="241"/>
        <v>102</v>
      </c>
      <c r="F1564" s="4" t="s">
        <v>51</v>
      </c>
      <c r="G1564" s="4" t="s">
        <v>21</v>
      </c>
      <c r="H1564" s="5">
        <v>44268</v>
      </c>
      <c r="I1564" s="5" t="str">
        <f t="shared" si="249"/>
        <v>2021</v>
      </c>
      <c r="J1564" s="5" t="str">
        <f t="shared" si="242"/>
        <v>Mar</v>
      </c>
      <c r="K1564" s="5" t="str">
        <f t="shared" si="243"/>
        <v>Sat</v>
      </c>
      <c r="L1564" s="4">
        <v>35</v>
      </c>
      <c r="M1564" s="4" t="str">
        <f t="shared" si="244"/>
        <v>35-45</v>
      </c>
      <c r="N1564" s="4">
        <f t="shared" ca="1" si="250"/>
        <v>5</v>
      </c>
      <c r="O1564" s="4" t="str">
        <f t="shared" ca="1" si="245"/>
        <v>5+ yrs</v>
      </c>
      <c r="P1564" s="4">
        <v>65</v>
      </c>
      <c r="Q1564" s="4" t="str">
        <f t="shared" si="246"/>
        <v>Excepted</v>
      </c>
      <c r="R1564" s="4">
        <v>73360</v>
      </c>
      <c r="S1564" s="4">
        <v>10079</v>
      </c>
      <c r="T1564" s="4">
        <v>2200</v>
      </c>
      <c r="U1564" s="4">
        <v>11357</v>
      </c>
      <c r="V1564" s="4">
        <v>74282</v>
      </c>
      <c r="W1564" s="4" t="str">
        <f t="shared" si="247"/>
        <v>87%</v>
      </c>
      <c r="X1564" s="4">
        <f t="shared" si="248"/>
        <v>85639</v>
      </c>
      <c r="Y1564" s="4">
        <v>85</v>
      </c>
      <c r="Z1564" s="4" t="s">
        <v>15</v>
      </c>
    </row>
    <row r="1565" spans="1:26" x14ac:dyDescent="0.3">
      <c r="A1565" s="4" t="s">
        <v>2018</v>
      </c>
      <c r="B1565" s="4" t="s">
        <v>1674</v>
      </c>
      <c r="C1565" s="4" t="s">
        <v>11</v>
      </c>
      <c r="D1565" s="4" t="s">
        <v>48</v>
      </c>
      <c r="E1565" s="4">
        <f t="shared" si="241"/>
        <v>102</v>
      </c>
      <c r="F1565" s="4" t="s">
        <v>51</v>
      </c>
      <c r="G1565" s="4" t="s">
        <v>14</v>
      </c>
      <c r="H1565" s="5">
        <v>43865</v>
      </c>
      <c r="I1565" s="5" t="str">
        <f t="shared" si="249"/>
        <v>2020</v>
      </c>
      <c r="J1565" s="5" t="str">
        <f t="shared" si="242"/>
        <v>Feb</v>
      </c>
      <c r="K1565" s="5" t="str">
        <f t="shared" si="243"/>
        <v>Tue</v>
      </c>
      <c r="L1565" s="4">
        <v>39</v>
      </c>
      <c r="M1565" s="4" t="str">
        <f t="shared" si="244"/>
        <v>35-45</v>
      </c>
      <c r="N1565" s="4">
        <f t="shared" ca="1" si="250"/>
        <v>6</v>
      </c>
      <c r="O1565" s="4" t="str">
        <f t="shared" ca="1" si="245"/>
        <v>5+ yrs</v>
      </c>
      <c r="P1565" s="4">
        <v>73</v>
      </c>
      <c r="Q1565" s="4" t="str">
        <f t="shared" si="246"/>
        <v>Excepted</v>
      </c>
      <c r="R1565" s="4">
        <v>105222</v>
      </c>
      <c r="S1565" s="4">
        <v>14311</v>
      </c>
      <c r="T1565" s="4">
        <v>3156</v>
      </c>
      <c r="U1565" s="4">
        <v>13488</v>
      </c>
      <c r="V1565" s="4">
        <v>109201</v>
      </c>
      <c r="W1565" s="4" t="str">
        <f t="shared" si="247"/>
        <v>89%</v>
      </c>
      <c r="X1565" s="4">
        <f t="shared" si="248"/>
        <v>122689</v>
      </c>
      <c r="Y1565" s="4">
        <v>67</v>
      </c>
      <c r="Z1565" s="4" t="s">
        <v>22</v>
      </c>
    </row>
    <row r="1566" spans="1:26" x14ac:dyDescent="0.3">
      <c r="A1566" s="4" t="s">
        <v>2019</v>
      </c>
      <c r="B1566" s="4" t="s">
        <v>124</v>
      </c>
      <c r="C1566" s="4" t="s">
        <v>71</v>
      </c>
      <c r="D1566" s="4" t="s">
        <v>75</v>
      </c>
      <c r="E1566" s="4">
        <f t="shared" si="241"/>
        <v>102</v>
      </c>
      <c r="F1566" s="4" t="s">
        <v>13</v>
      </c>
      <c r="G1566" s="4" t="s">
        <v>21</v>
      </c>
      <c r="H1566" s="5">
        <v>43360</v>
      </c>
      <c r="I1566" s="5" t="str">
        <f t="shared" si="249"/>
        <v>2018</v>
      </c>
      <c r="J1566" s="5" t="str">
        <f t="shared" si="242"/>
        <v>Sep</v>
      </c>
      <c r="K1566" s="5" t="str">
        <f t="shared" si="243"/>
        <v>Mon</v>
      </c>
      <c r="L1566" s="4">
        <v>26</v>
      </c>
      <c r="M1566" s="4" t="str">
        <f t="shared" si="244"/>
        <v>25-35</v>
      </c>
      <c r="N1566" s="4">
        <f t="shared" ca="1" si="250"/>
        <v>8</v>
      </c>
      <c r="O1566" s="4" t="str">
        <f t="shared" ca="1" si="245"/>
        <v>5+ yrs</v>
      </c>
      <c r="P1566" s="4">
        <v>61</v>
      </c>
      <c r="Q1566" s="4" t="str">
        <f t="shared" si="246"/>
        <v>Red Alert</v>
      </c>
      <c r="R1566" s="4">
        <v>53690</v>
      </c>
      <c r="S1566" s="4">
        <v>5202</v>
      </c>
      <c r="T1566" s="4">
        <v>0</v>
      </c>
      <c r="U1566" s="4">
        <v>3072</v>
      </c>
      <c r="V1566" s="4">
        <v>55820</v>
      </c>
      <c r="W1566" s="4" t="str">
        <f t="shared" si="247"/>
        <v>95%</v>
      </c>
      <c r="X1566" s="4">
        <f t="shared" si="248"/>
        <v>58892</v>
      </c>
      <c r="Y1566" s="4">
        <v>79</v>
      </c>
      <c r="Z1566" s="4" t="s">
        <v>15</v>
      </c>
    </row>
    <row r="1567" spans="1:26" x14ac:dyDescent="0.3">
      <c r="A1567" s="4" t="s">
        <v>2020</v>
      </c>
      <c r="B1567" s="4" t="s">
        <v>43</v>
      </c>
      <c r="C1567" s="4" t="s">
        <v>28</v>
      </c>
      <c r="D1567" s="4" t="s">
        <v>122</v>
      </c>
      <c r="E1567" s="4">
        <f t="shared" si="241"/>
        <v>102</v>
      </c>
      <c r="F1567" s="4" t="s">
        <v>34</v>
      </c>
      <c r="G1567" s="4" t="s">
        <v>14</v>
      </c>
      <c r="H1567" s="5">
        <v>43090</v>
      </c>
      <c r="I1567" s="5" t="str">
        <f t="shared" si="249"/>
        <v>2017</v>
      </c>
      <c r="J1567" s="5" t="str">
        <f t="shared" si="242"/>
        <v>Dec</v>
      </c>
      <c r="K1567" s="5" t="str">
        <f t="shared" si="243"/>
        <v>Thu</v>
      </c>
      <c r="L1567" s="4">
        <v>22</v>
      </c>
      <c r="M1567" s="4" t="str">
        <f t="shared" si="244"/>
        <v>&lt;25</v>
      </c>
      <c r="N1567" s="4">
        <f t="shared" ca="1" si="250"/>
        <v>8</v>
      </c>
      <c r="O1567" s="4" t="str">
        <f t="shared" ca="1" si="245"/>
        <v>5+ yrs</v>
      </c>
      <c r="P1567" s="4">
        <v>69</v>
      </c>
      <c r="Q1567" s="4" t="str">
        <f t="shared" si="246"/>
        <v>Excepted</v>
      </c>
      <c r="R1567" s="4">
        <v>51084</v>
      </c>
      <c r="S1567" s="4">
        <v>9667</v>
      </c>
      <c r="T1567" s="4">
        <v>4086</v>
      </c>
      <c r="U1567" s="4">
        <v>4312</v>
      </c>
      <c r="V1567" s="4">
        <v>60525</v>
      </c>
      <c r="W1567" s="4" t="str">
        <f t="shared" si="247"/>
        <v>93%</v>
      </c>
      <c r="X1567" s="4">
        <f t="shared" si="248"/>
        <v>64837</v>
      </c>
      <c r="Y1567" s="4">
        <v>85</v>
      </c>
      <c r="Z1567" s="4" t="s">
        <v>22</v>
      </c>
    </row>
    <row r="1568" spans="1:26" x14ac:dyDescent="0.3">
      <c r="A1568" s="4" t="s">
        <v>2021</v>
      </c>
      <c r="B1568" s="4" t="s">
        <v>202</v>
      </c>
      <c r="C1568" s="4" t="s">
        <v>54</v>
      </c>
      <c r="D1568" s="4" t="s">
        <v>151</v>
      </c>
      <c r="E1568" s="4">
        <f t="shared" si="241"/>
        <v>102</v>
      </c>
      <c r="F1568" s="4" t="s">
        <v>20</v>
      </c>
      <c r="G1568" s="4" t="s">
        <v>14</v>
      </c>
      <c r="H1568" s="5">
        <v>45772</v>
      </c>
      <c r="I1568" s="5" t="str">
        <f t="shared" si="249"/>
        <v>2025</v>
      </c>
      <c r="J1568" s="5" t="str">
        <f t="shared" si="242"/>
        <v>Apr</v>
      </c>
      <c r="K1568" s="5" t="str">
        <f t="shared" si="243"/>
        <v>Fri</v>
      </c>
      <c r="L1568" s="4">
        <v>54</v>
      </c>
      <c r="M1568" s="4" t="str">
        <f t="shared" si="244"/>
        <v>45-55</v>
      </c>
      <c r="N1568" s="4">
        <f t="shared" ca="1" si="250"/>
        <v>1</v>
      </c>
      <c r="O1568" s="4" t="str">
        <f t="shared" ca="1" si="245"/>
        <v>1+ yrs</v>
      </c>
      <c r="P1568" s="4">
        <v>97</v>
      </c>
      <c r="Q1568" s="4" t="str">
        <f t="shared" si="246"/>
        <v>Satisfied</v>
      </c>
      <c r="R1568" s="4">
        <v>155358</v>
      </c>
      <c r="S1568" s="4">
        <v>21614</v>
      </c>
      <c r="T1568" s="4">
        <v>18642</v>
      </c>
      <c r="U1568" s="4">
        <v>24200</v>
      </c>
      <c r="V1568" s="4">
        <v>171414</v>
      </c>
      <c r="W1568" s="4" t="str">
        <f t="shared" si="247"/>
        <v>88%</v>
      </c>
      <c r="X1568" s="4">
        <f t="shared" si="248"/>
        <v>195614</v>
      </c>
      <c r="Y1568" s="4">
        <v>50</v>
      </c>
      <c r="Z1568" s="4" t="s">
        <v>15</v>
      </c>
    </row>
    <row r="1569" spans="1:26" x14ac:dyDescent="0.3">
      <c r="A1569" s="4" t="s">
        <v>2022</v>
      </c>
      <c r="B1569" s="4" t="s">
        <v>121</v>
      </c>
      <c r="C1569" s="4" t="s">
        <v>63</v>
      </c>
      <c r="D1569" s="4" t="s">
        <v>329</v>
      </c>
      <c r="E1569" s="4">
        <f t="shared" si="241"/>
        <v>101</v>
      </c>
      <c r="F1569" s="4" t="s">
        <v>20</v>
      </c>
      <c r="G1569" s="4" t="s">
        <v>14</v>
      </c>
      <c r="H1569" s="5">
        <v>45589</v>
      </c>
      <c r="I1569" s="5" t="str">
        <f t="shared" si="249"/>
        <v>2024</v>
      </c>
      <c r="J1569" s="5" t="str">
        <f t="shared" si="242"/>
        <v>Oct</v>
      </c>
      <c r="K1569" s="5" t="str">
        <f t="shared" si="243"/>
        <v>Thu</v>
      </c>
      <c r="L1569" s="4">
        <v>33</v>
      </c>
      <c r="M1569" s="4" t="str">
        <f t="shared" si="244"/>
        <v>25-35</v>
      </c>
      <c r="N1569" s="4">
        <f t="shared" ca="1" si="250"/>
        <v>1</v>
      </c>
      <c r="O1569" s="4" t="str">
        <f t="shared" ca="1" si="245"/>
        <v>1+ yrs</v>
      </c>
      <c r="P1569" s="4">
        <v>84</v>
      </c>
      <c r="Q1569" s="4" t="str">
        <f t="shared" si="246"/>
        <v>Excepted</v>
      </c>
      <c r="R1569" s="4">
        <v>80883</v>
      </c>
      <c r="S1569" s="4">
        <v>13115</v>
      </c>
      <c r="T1569" s="4">
        <v>6470</v>
      </c>
      <c r="U1569" s="4">
        <v>11798</v>
      </c>
      <c r="V1569" s="4">
        <v>88670</v>
      </c>
      <c r="W1569" s="4" t="str">
        <f t="shared" si="247"/>
        <v>88%</v>
      </c>
      <c r="X1569" s="4">
        <f t="shared" si="248"/>
        <v>100468</v>
      </c>
      <c r="Y1569" s="4">
        <v>83</v>
      </c>
      <c r="Z1569" s="4" t="s">
        <v>15</v>
      </c>
    </row>
    <row r="1570" spans="1:26" x14ac:dyDescent="0.3">
      <c r="A1570" s="4" t="s">
        <v>2023</v>
      </c>
      <c r="B1570" s="4" t="s">
        <v>361</v>
      </c>
      <c r="C1570" s="4" t="s">
        <v>59</v>
      </c>
      <c r="D1570" s="4" t="s">
        <v>203</v>
      </c>
      <c r="E1570" s="4">
        <f t="shared" si="241"/>
        <v>101</v>
      </c>
      <c r="F1570" s="4" t="s">
        <v>34</v>
      </c>
      <c r="G1570" s="4" t="s">
        <v>14</v>
      </c>
      <c r="H1570" s="5">
        <v>43686</v>
      </c>
      <c r="I1570" s="5" t="str">
        <f t="shared" si="249"/>
        <v>2019</v>
      </c>
      <c r="J1570" s="5" t="str">
        <f t="shared" si="242"/>
        <v>Aug</v>
      </c>
      <c r="K1570" s="5" t="str">
        <f t="shared" si="243"/>
        <v>Fri</v>
      </c>
      <c r="L1570" s="4">
        <v>47</v>
      </c>
      <c r="M1570" s="4" t="str">
        <f t="shared" si="244"/>
        <v>45-55</v>
      </c>
      <c r="N1570" s="4">
        <f t="shared" ca="1" si="250"/>
        <v>7</v>
      </c>
      <c r="O1570" s="4" t="str">
        <f t="shared" ca="1" si="245"/>
        <v>5+ yrs</v>
      </c>
      <c r="P1570" s="4">
        <v>70</v>
      </c>
      <c r="Q1570" s="4" t="str">
        <f t="shared" si="246"/>
        <v>Excepted</v>
      </c>
      <c r="R1570" s="4">
        <v>138274</v>
      </c>
      <c r="S1570" s="4">
        <v>12373</v>
      </c>
      <c r="T1570" s="4">
        <v>16592</v>
      </c>
      <c r="U1570" s="4">
        <v>8482</v>
      </c>
      <c r="V1570" s="4">
        <v>158757</v>
      </c>
      <c r="W1570" s="4" t="str">
        <f t="shared" si="247"/>
        <v>95%</v>
      </c>
      <c r="X1570" s="4">
        <f t="shared" si="248"/>
        <v>167239</v>
      </c>
      <c r="Y1570" s="4">
        <v>100</v>
      </c>
      <c r="Z1570" s="4" t="s">
        <v>22</v>
      </c>
    </row>
    <row r="1571" spans="1:26" x14ac:dyDescent="0.3">
      <c r="A1571" s="4" t="s">
        <v>2024</v>
      </c>
      <c r="B1571" s="4" t="s">
        <v>771</v>
      </c>
      <c r="C1571" s="4" t="s">
        <v>28</v>
      </c>
      <c r="D1571" s="4" t="s">
        <v>122</v>
      </c>
      <c r="E1571" s="4">
        <f t="shared" si="241"/>
        <v>101</v>
      </c>
      <c r="F1571" s="4" t="s">
        <v>89</v>
      </c>
      <c r="G1571" s="4" t="s">
        <v>14</v>
      </c>
      <c r="H1571" s="5">
        <v>43443</v>
      </c>
      <c r="I1571" s="5" t="str">
        <f t="shared" si="249"/>
        <v>2018</v>
      </c>
      <c r="J1571" s="5" t="str">
        <f t="shared" si="242"/>
        <v>Dec</v>
      </c>
      <c r="K1571" s="5" t="str">
        <f t="shared" si="243"/>
        <v>Sun</v>
      </c>
      <c r="L1571" s="4">
        <v>45</v>
      </c>
      <c r="M1571" s="4" t="str">
        <f t="shared" si="244"/>
        <v>45-55</v>
      </c>
      <c r="N1571" s="4">
        <f t="shared" ca="1" si="250"/>
        <v>7</v>
      </c>
      <c r="O1571" s="4" t="str">
        <f t="shared" ca="1" si="245"/>
        <v>5+ yrs</v>
      </c>
      <c r="P1571" s="4">
        <v>55</v>
      </c>
      <c r="Q1571" s="4" t="str">
        <f t="shared" si="246"/>
        <v>Red Alert</v>
      </c>
      <c r="R1571" s="4">
        <v>88920</v>
      </c>
      <c r="S1571" s="4">
        <v>17007</v>
      </c>
      <c r="T1571" s="4">
        <v>7113</v>
      </c>
      <c r="U1571" s="4">
        <v>5862</v>
      </c>
      <c r="V1571" s="4">
        <v>107178</v>
      </c>
      <c r="W1571" s="4" t="str">
        <f t="shared" si="247"/>
        <v>95%</v>
      </c>
      <c r="X1571" s="4">
        <f t="shared" si="248"/>
        <v>113040</v>
      </c>
      <c r="Y1571" s="4">
        <v>69</v>
      </c>
      <c r="Z1571" s="4" t="s">
        <v>15</v>
      </c>
    </row>
    <row r="1572" spans="1:26" x14ac:dyDescent="0.3">
      <c r="A1572" s="4" t="s">
        <v>2025</v>
      </c>
      <c r="B1572" s="4" t="s">
        <v>1329</v>
      </c>
      <c r="C1572" s="4" t="s">
        <v>71</v>
      </c>
      <c r="D1572" s="4" t="s">
        <v>110</v>
      </c>
      <c r="E1572" s="4">
        <f t="shared" si="241"/>
        <v>101</v>
      </c>
      <c r="F1572" s="4" t="s">
        <v>13</v>
      </c>
      <c r="G1572" s="4" t="s">
        <v>14</v>
      </c>
      <c r="H1572" s="5">
        <v>43298</v>
      </c>
      <c r="I1572" s="5" t="str">
        <f t="shared" si="249"/>
        <v>2018</v>
      </c>
      <c r="J1572" s="5" t="str">
        <f t="shared" si="242"/>
        <v>Jul</v>
      </c>
      <c r="K1572" s="5" t="str">
        <f t="shared" si="243"/>
        <v>Tue</v>
      </c>
      <c r="L1572" s="4">
        <v>36</v>
      </c>
      <c r="M1572" s="4" t="str">
        <f t="shared" si="244"/>
        <v>35-45</v>
      </c>
      <c r="N1572" s="4">
        <f t="shared" ca="1" si="250"/>
        <v>8</v>
      </c>
      <c r="O1572" s="4" t="str">
        <f t="shared" ca="1" si="245"/>
        <v>5+ yrs</v>
      </c>
      <c r="P1572" s="4">
        <v>75</v>
      </c>
      <c r="Q1572" s="4" t="str">
        <f t="shared" si="246"/>
        <v>Excepted</v>
      </c>
      <c r="R1572" s="4">
        <v>107136</v>
      </c>
      <c r="S1572" s="4">
        <v>11426</v>
      </c>
      <c r="T1572" s="4">
        <v>12856</v>
      </c>
      <c r="U1572" s="4">
        <v>15838</v>
      </c>
      <c r="V1572" s="4">
        <v>115580</v>
      </c>
      <c r="W1572" s="4" t="str">
        <f t="shared" si="247"/>
        <v>88%</v>
      </c>
      <c r="X1572" s="4">
        <f t="shared" si="248"/>
        <v>131418</v>
      </c>
      <c r="Y1572" s="4">
        <v>75</v>
      </c>
      <c r="Z1572" s="4" t="s">
        <v>22</v>
      </c>
    </row>
    <row r="1573" spans="1:26" x14ac:dyDescent="0.3">
      <c r="A1573" s="4" t="s">
        <v>2026</v>
      </c>
      <c r="B1573" s="4" t="s">
        <v>1144</v>
      </c>
      <c r="C1573" s="4" t="s">
        <v>37</v>
      </c>
      <c r="D1573" s="4" t="s">
        <v>160</v>
      </c>
      <c r="E1573" s="4">
        <f t="shared" si="241"/>
        <v>101</v>
      </c>
      <c r="F1573" s="4" t="s">
        <v>51</v>
      </c>
      <c r="G1573" s="4" t="s">
        <v>14</v>
      </c>
      <c r="H1573" s="5">
        <v>43295</v>
      </c>
      <c r="I1573" s="5" t="str">
        <f t="shared" si="249"/>
        <v>2018</v>
      </c>
      <c r="J1573" s="5" t="str">
        <f t="shared" si="242"/>
        <v>Jul</v>
      </c>
      <c r="K1573" s="5" t="str">
        <f t="shared" si="243"/>
        <v>Sat</v>
      </c>
      <c r="L1573" s="4">
        <v>51</v>
      </c>
      <c r="M1573" s="4" t="str">
        <f t="shared" si="244"/>
        <v>45-55</v>
      </c>
      <c r="N1573" s="4">
        <f t="shared" ca="1" si="250"/>
        <v>8</v>
      </c>
      <c r="O1573" s="4" t="str">
        <f t="shared" ca="1" si="245"/>
        <v>5+ yrs</v>
      </c>
      <c r="P1573" s="4">
        <v>78</v>
      </c>
      <c r="Q1573" s="4" t="str">
        <f t="shared" si="246"/>
        <v>Excepted</v>
      </c>
      <c r="R1573" s="4">
        <v>116688</v>
      </c>
      <c r="S1573" s="4">
        <v>11973</v>
      </c>
      <c r="T1573" s="4">
        <v>5834</v>
      </c>
      <c r="U1573" s="4">
        <v>16957</v>
      </c>
      <c r="V1573" s="4">
        <v>117538</v>
      </c>
      <c r="W1573" s="4" t="str">
        <f t="shared" si="247"/>
        <v>87%</v>
      </c>
      <c r="X1573" s="4">
        <f t="shared" si="248"/>
        <v>134495</v>
      </c>
      <c r="Y1573" s="4">
        <v>86</v>
      </c>
      <c r="Z1573" s="4" t="s">
        <v>15</v>
      </c>
    </row>
    <row r="1574" spans="1:26" x14ac:dyDescent="0.3">
      <c r="A1574" s="4" t="s">
        <v>2027</v>
      </c>
      <c r="B1574" s="4" t="s">
        <v>433</v>
      </c>
      <c r="C1574" s="4" t="s">
        <v>54</v>
      </c>
      <c r="D1574" s="4" t="s">
        <v>55</v>
      </c>
      <c r="E1574" s="4">
        <f t="shared" si="241"/>
        <v>101</v>
      </c>
      <c r="F1574" s="4" t="s">
        <v>39</v>
      </c>
      <c r="G1574" s="4" t="s">
        <v>21</v>
      </c>
      <c r="H1574" s="5">
        <v>42814</v>
      </c>
      <c r="I1574" s="5" t="str">
        <f t="shared" si="249"/>
        <v>2017</v>
      </c>
      <c r="J1574" s="5" t="str">
        <f t="shared" si="242"/>
        <v>Mar</v>
      </c>
      <c r="K1574" s="5" t="str">
        <f t="shared" si="243"/>
        <v>Mon</v>
      </c>
      <c r="L1574" s="4">
        <v>30</v>
      </c>
      <c r="M1574" s="4" t="str">
        <f t="shared" si="244"/>
        <v>25-35</v>
      </c>
      <c r="N1574" s="4">
        <f t="shared" ca="1" si="250"/>
        <v>9</v>
      </c>
      <c r="O1574" s="4" t="str">
        <f t="shared" ca="1" si="245"/>
        <v>5+ yrs</v>
      </c>
      <c r="P1574" s="4">
        <v>67</v>
      </c>
      <c r="Q1574" s="4" t="str">
        <f t="shared" si="246"/>
        <v>Excepted</v>
      </c>
      <c r="R1574" s="4">
        <v>77070</v>
      </c>
      <c r="S1574" s="4">
        <v>7791</v>
      </c>
      <c r="T1574" s="4">
        <v>0</v>
      </c>
      <c r="U1574" s="4">
        <v>10903</v>
      </c>
      <c r="V1574" s="4">
        <v>73958</v>
      </c>
      <c r="W1574" s="4" t="str">
        <f t="shared" si="247"/>
        <v>87%</v>
      </c>
      <c r="X1574" s="4">
        <f t="shared" si="248"/>
        <v>84861</v>
      </c>
      <c r="Y1574" s="4">
        <v>86</v>
      </c>
      <c r="Z1574" s="4" t="s">
        <v>22</v>
      </c>
    </row>
    <row r="1575" spans="1:26" x14ac:dyDescent="0.3">
      <c r="A1575" s="4" t="s">
        <v>2028</v>
      </c>
      <c r="B1575" s="4" t="s">
        <v>365</v>
      </c>
      <c r="C1575" s="4" t="s">
        <v>28</v>
      </c>
      <c r="D1575" s="4" t="s">
        <v>265</v>
      </c>
      <c r="E1575" s="4">
        <f t="shared" si="241"/>
        <v>101</v>
      </c>
      <c r="F1575" s="4" t="s">
        <v>51</v>
      </c>
      <c r="G1575" s="4" t="s">
        <v>14</v>
      </c>
      <c r="H1575" s="5">
        <v>45424</v>
      </c>
      <c r="I1575" s="5" t="str">
        <f t="shared" si="249"/>
        <v>2024</v>
      </c>
      <c r="J1575" s="5" t="str">
        <f t="shared" si="242"/>
        <v>May</v>
      </c>
      <c r="K1575" s="5" t="str">
        <f t="shared" si="243"/>
        <v>Sun</v>
      </c>
      <c r="L1575" s="4">
        <v>28</v>
      </c>
      <c r="M1575" s="4" t="str">
        <f t="shared" si="244"/>
        <v>25-35</v>
      </c>
      <c r="N1575" s="4">
        <f t="shared" ca="1" si="250"/>
        <v>2</v>
      </c>
      <c r="O1575" s="4" t="str">
        <f t="shared" ca="1" si="245"/>
        <v>2+ yrs</v>
      </c>
      <c r="P1575" s="4">
        <v>81</v>
      </c>
      <c r="Q1575" s="4" t="str">
        <f t="shared" si="246"/>
        <v>Excepted</v>
      </c>
      <c r="R1575" s="4">
        <v>78708</v>
      </c>
      <c r="S1575" s="4">
        <v>9086</v>
      </c>
      <c r="T1575" s="4">
        <v>3935</v>
      </c>
      <c r="U1575" s="4">
        <v>8645</v>
      </c>
      <c r="V1575" s="4">
        <v>83084</v>
      </c>
      <c r="W1575" s="4" t="str">
        <f t="shared" si="247"/>
        <v>91%</v>
      </c>
      <c r="X1575" s="4">
        <f t="shared" si="248"/>
        <v>91729</v>
      </c>
      <c r="Y1575" s="4">
        <v>58</v>
      </c>
      <c r="Z1575" s="4" t="s">
        <v>15</v>
      </c>
    </row>
    <row r="1576" spans="1:26" x14ac:dyDescent="0.3">
      <c r="A1576" s="4" t="s">
        <v>2029</v>
      </c>
      <c r="B1576" s="4" t="s">
        <v>289</v>
      </c>
      <c r="C1576" s="4" t="s">
        <v>37</v>
      </c>
      <c r="D1576" s="4" t="s">
        <v>38</v>
      </c>
      <c r="E1576" s="4">
        <f t="shared" si="241"/>
        <v>101</v>
      </c>
      <c r="F1576" s="4" t="s">
        <v>45</v>
      </c>
      <c r="G1576" s="4" t="s">
        <v>14</v>
      </c>
      <c r="H1576" s="5">
        <v>45678</v>
      </c>
      <c r="I1576" s="5" t="str">
        <f t="shared" si="249"/>
        <v>2025</v>
      </c>
      <c r="J1576" s="5" t="str">
        <f t="shared" si="242"/>
        <v>Jan</v>
      </c>
      <c r="K1576" s="5" t="str">
        <f t="shared" si="243"/>
        <v>Tue</v>
      </c>
      <c r="L1576" s="4">
        <v>31</v>
      </c>
      <c r="M1576" s="4" t="str">
        <f t="shared" si="244"/>
        <v>25-35</v>
      </c>
      <c r="N1576" s="4">
        <f t="shared" ca="1" si="250"/>
        <v>1</v>
      </c>
      <c r="O1576" s="4" t="str">
        <f t="shared" ca="1" si="245"/>
        <v>1+ yrs</v>
      </c>
      <c r="P1576" s="4">
        <v>74</v>
      </c>
      <c r="Q1576" s="4" t="str">
        <f t="shared" si="246"/>
        <v>Excepted</v>
      </c>
      <c r="R1576" s="4">
        <v>58900</v>
      </c>
      <c r="S1576" s="4">
        <v>7347</v>
      </c>
      <c r="T1576" s="4">
        <v>7068</v>
      </c>
      <c r="U1576" s="4">
        <v>8453</v>
      </c>
      <c r="V1576" s="4">
        <v>64862</v>
      </c>
      <c r="W1576" s="4" t="str">
        <f t="shared" si="247"/>
        <v>88%</v>
      </c>
      <c r="X1576" s="4">
        <f t="shared" si="248"/>
        <v>73315</v>
      </c>
      <c r="Y1576" s="4">
        <v>74</v>
      </c>
      <c r="Z1576" s="4" t="s">
        <v>15</v>
      </c>
    </row>
    <row r="1577" spans="1:26" x14ac:dyDescent="0.3">
      <c r="A1577" s="4" t="s">
        <v>2030</v>
      </c>
      <c r="B1577" s="4" t="s">
        <v>227</v>
      </c>
      <c r="C1577" s="4" t="s">
        <v>63</v>
      </c>
      <c r="D1577" s="4" t="s">
        <v>143</v>
      </c>
      <c r="E1577" s="4">
        <f t="shared" si="241"/>
        <v>100</v>
      </c>
      <c r="F1577" s="4" t="s">
        <v>34</v>
      </c>
      <c r="G1577" s="4" t="s">
        <v>14</v>
      </c>
      <c r="H1577" s="5">
        <v>44837</v>
      </c>
      <c r="I1577" s="5" t="str">
        <f t="shared" si="249"/>
        <v>2022</v>
      </c>
      <c r="J1577" s="5" t="str">
        <f t="shared" si="242"/>
        <v>Oct</v>
      </c>
      <c r="K1577" s="5" t="str">
        <f t="shared" si="243"/>
        <v>Mon</v>
      </c>
      <c r="L1577" s="4">
        <v>55</v>
      </c>
      <c r="M1577" s="4" t="str">
        <f t="shared" si="244"/>
        <v>55+</v>
      </c>
      <c r="N1577" s="4">
        <f t="shared" ca="1" si="250"/>
        <v>4</v>
      </c>
      <c r="O1577" s="4" t="str">
        <f t="shared" ca="1" si="245"/>
        <v>4+ yrs</v>
      </c>
      <c r="P1577" s="4">
        <v>91</v>
      </c>
      <c r="Q1577" s="4" t="str">
        <f t="shared" si="246"/>
        <v>Satisfied</v>
      </c>
      <c r="R1577" s="4">
        <v>99055</v>
      </c>
      <c r="S1577" s="4">
        <v>15985</v>
      </c>
      <c r="T1577" s="4">
        <v>4952</v>
      </c>
      <c r="U1577" s="4">
        <v>5769</v>
      </c>
      <c r="V1577" s="4">
        <v>114223</v>
      </c>
      <c r="W1577" s="4" t="str">
        <f t="shared" si="247"/>
        <v>95%</v>
      </c>
      <c r="X1577" s="4">
        <f t="shared" si="248"/>
        <v>119992</v>
      </c>
      <c r="Y1577" s="4">
        <v>56</v>
      </c>
      <c r="Z1577" s="4" t="s">
        <v>22</v>
      </c>
    </row>
    <row r="1578" spans="1:26" x14ac:dyDescent="0.3">
      <c r="A1578" s="4" t="s">
        <v>2031</v>
      </c>
      <c r="B1578" s="4" t="s">
        <v>306</v>
      </c>
      <c r="C1578" s="4" t="s">
        <v>11</v>
      </c>
      <c r="D1578" s="4" t="s">
        <v>48</v>
      </c>
      <c r="E1578" s="4">
        <f t="shared" si="241"/>
        <v>100</v>
      </c>
      <c r="F1578" s="4" t="s">
        <v>45</v>
      </c>
      <c r="G1578" s="4" t="s">
        <v>14</v>
      </c>
      <c r="H1578" s="5">
        <v>45498</v>
      </c>
      <c r="I1578" s="5" t="str">
        <f t="shared" si="249"/>
        <v>2024</v>
      </c>
      <c r="J1578" s="5" t="str">
        <f t="shared" si="242"/>
        <v>Jul</v>
      </c>
      <c r="K1578" s="5" t="str">
        <f t="shared" si="243"/>
        <v>Thu</v>
      </c>
      <c r="L1578" s="4">
        <v>27</v>
      </c>
      <c r="M1578" s="4" t="str">
        <f t="shared" si="244"/>
        <v>25-35</v>
      </c>
      <c r="N1578" s="4">
        <f t="shared" ca="1" si="250"/>
        <v>2</v>
      </c>
      <c r="O1578" s="4" t="str">
        <f t="shared" ca="1" si="245"/>
        <v>2+ yrs</v>
      </c>
      <c r="P1578" s="4">
        <v>75</v>
      </c>
      <c r="Q1578" s="4" t="str">
        <f t="shared" si="246"/>
        <v>Excepted</v>
      </c>
      <c r="R1578" s="4">
        <v>57267</v>
      </c>
      <c r="S1578" s="4">
        <v>7248</v>
      </c>
      <c r="T1578" s="4">
        <v>0</v>
      </c>
      <c r="U1578" s="4">
        <v>3364</v>
      </c>
      <c r="V1578" s="4">
        <v>61151</v>
      </c>
      <c r="W1578" s="4" t="str">
        <f t="shared" si="247"/>
        <v>95%</v>
      </c>
      <c r="X1578" s="4">
        <f t="shared" si="248"/>
        <v>64515</v>
      </c>
      <c r="Y1578" s="4">
        <v>75</v>
      </c>
      <c r="Z1578" s="4" t="s">
        <v>15</v>
      </c>
    </row>
    <row r="1579" spans="1:26" x14ac:dyDescent="0.3">
      <c r="A1579" s="4" t="s">
        <v>2032</v>
      </c>
      <c r="B1579" s="4" t="s">
        <v>766</v>
      </c>
      <c r="C1579" s="4" t="s">
        <v>54</v>
      </c>
      <c r="D1579" s="4" t="s">
        <v>151</v>
      </c>
      <c r="E1579" s="4">
        <f t="shared" si="241"/>
        <v>100</v>
      </c>
      <c r="F1579" s="4" t="s">
        <v>20</v>
      </c>
      <c r="G1579" s="4" t="s">
        <v>14</v>
      </c>
      <c r="H1579" s="5">
        <v>43833</v>
      </c>
      <c r="I1579" s="5" t="str">
        <f t="shared" si="249"/>
        <v>2020</v>
      </c>
      <c r="J1579" s="5" t="str">
        <f t="shared" si="242"/>
        <v>Jan</v>
      </c>
      <c r="K1579" s="5" t="str">
        <f t="shared" si="243"/>
        <v>Fri</v>
      </c>
      <c r="L1579" s="4">
        <v>52</v>
      </c>
      <c r="M1579" s="4" t="str">
        <f t="shared" si="244"/>
        <v>45-55</v>
      </c>
      <c r="N1579" s="4">
        <f t="shared" ca="1" si="250"/>
        <v>6</v>
      </c>
      <c r="O1579" s="4" t="str">
        <f t="shared" ca="1" si="245"/>
        <v>5+ yrs</v>
      </c>
      <c r="P1579" s="4">
        <v>82</v>
      </c>
      <c r="Q1579" s="4" t="str">
        <f t="shared" si="246"/>
        <v>Excepted</v>
      </c>
      <c r="R1579" s="4">
        <v>153400</v>
      </c>
      <c r="S1579" s="4">
        <v>12670</v>
      </c>
      <c r="T1579" s="4">
        <v>12272</v>
      </c>
      <c r="U1579" s="4">
        <v>9978</v>
      </c>
      <c r="V1579" s="4">
        <v>168364</v>
      </c>
      <c r="W1579" s="4" t="str">
        <f t="shared" si="247"/>
        <v>94%</v>
      </c>
      <c r="X1579" s="4">
        <f t="shared" si="248"/>
        <v>178342</v>
      </c>
      <c r="Y1579" s="4">
        <v>91</v>
      </c>
      <c r="Z1579" s="4" t="s">
        <v>15</v>
      </c>
    </row>
    <row r="1580" spans="1:26" x14ac:dyDescent="0.3">
      <c r="A1580" s="4" t="s">
        <v>2033</v>
      </c>
      <c r="B1580" s="4" t="s">
        <v>949</v>
      </c>
      <c r="C1580" s="4" t="s">
        <v>18</v>
      </c>
      <c r="D1580" s="4" t="s">
        <v>125</v>
      </c>
      <c r="E1580" s="4">
        <f t="shared" si="241"/>
        <v>100</v>
      </c>
      <c r="F1580" s="4" t="s">
        <v>56</v>
      </c>
      <c r="G1580" s="4" t="s">
        <v>21</v>
      </c>
      <c r="H1580" s="5">
        <v>43538</v>
      </c>
      <c r="I1580" s="5" t="str">
        <f t="shared" si="249"/>
        <v>2019</v>
      </c>
      <c r="J1580" s="5" t="str">
        <f t="shared" si="242"/>
        <v>Mar</v>
      </c>
      <c r="K1580" s="5" t="str">
        <f t="shared" si="243"/>
        <v>Thu</v>
      </c>
      <c r="L1580" s="4">
        <v>50</v>
      </c>
      <c r="M1580" s="4" t="str">
        <f t="shared" si="244"/>
        <v>45-55</v>
      </c>
      <c r="N1580" s="4">
        <f t="shared" ca="1" si="250"/>
        <v>7</v>
      </c>
      <c r="O1580" s="4" t="str">
        <f t="shared" ca="1" si="245"/>
        <v>5+ yrs</v>
      </c>
      <c r="P1580" s="4">
        <v>90</v>
      </c>
      <c r="Q1580" s="4" t="str">
        <f t="shared" si="246"/>
        <v>Satisfied</v>
      </c>
      <c r="R1580" s="4">
        <v>112550</v>
      </c>
      <c r="S1580" s="4">
        <v>20652</v>
      </c>
      <c r="T1580" s="4">
        <v>13506</v>
      </c>
      <c r="U1580" s="4">
        <v>16243</v>
      </c>
      <c r="V1580" s="4">
        <v>130465</v>
      </c>
      <c r="W1580" s="4" t="str">
        <f t="shared" si="247"/>
        <v>89%</v>
      </c>
      <c r="X1580" s="4">
        <f t="shared" si="248"/>
        <v>146708</v>
      </c>
      <c r="Y1580" s="4">
        <v>93</v>
      </c>
      <c r="Z1580" s="4" t="s">
        <v>22</v>
      </c>
    </row>
    <row r="1581" spans="1:26" x14ac:dyDescent="0.3">
      <c r="A1581" s="4" t="s">
        <v>2034</v>
      </c>
      <c r="B1581" s="4" t="s">
        <v>444</v>
      </c>
      <c r="C1581" s="4" t="s">
        <v>32</v>
      </c>
      <c r="D1581" s="4" t="s">
        <v>44</v>
      </c>
      <c r="E1581" s="4">
        <f t="shared" si="241"/>
        <v>100</v>
      </c>
      <c r="F1581" s="4" t="s">
        <v>39</v>
      </c>
      <c r="G1581" s="4" t="s">
        <v>14</v>
      </c>
      <c r="H1581" s="5">
        <v>44524</v>
      </c>
      <c r="I1581" s="5" t="str">
        <f t="shared" si="249"/>
        <v>2021</v>
      </c>
      <c r="J1581" s="5" t="str">
        <f t="shared" si="242"/>
        <v>Nov</v>
      </c>
      <c r="K1581" s="5" t="str">
        <f t="shared" si="243"/>
        <v>Wed</v>
      </c>
      <c r="L1581" s="4">
        <v>36</v>
      </c>
      <c r="M1581" s="4" t="str">
        <f t="shared" si="244"/>
        <v>35-45</v>
      </c>
      <c r="N1581" s="4">
        <f t="shared" ca="1" si="250"/>
        <v>4</v>
      </c>
      <c r="O1581" s="4" t="str">
        <f t="shared" ca="1" si="245"/>
        <v>4+ yrs</v>
      </c>
      <c r="P1581" s="4">
        <v>69</v>
      </c>
      <c r="Q1581" s="4" t="str">
        <f t="shared" si="246"/>
        <v>Excepted</v>
      </c>
      <c r="R1581" s="4">
        <v>91764</v>
      </c>
      <c r="S1581" s="4">
        <v>14673</v>
      </c>
      <c r="T1581" s="4">
        <v>7341</v>
      </c>
      <c r="U1581" s="4">
        <v>14094</v>
      </c>
      <c r="V1581" s="4">
        <v>99684</v>
      </c>
      <c r="W1581" s="4" t="str">
        <f t="shared" si="247"/>
        <v>88%</v>
      </c>
      <c r="X1581" s="4">
        <f t="shared" si="248"/>
        <v>113778</v>
      </c>
      <c r="Y1581" s="4">
        <v>74</v>
      </c>
      <c r="Z1581" s="4" t="s">
        <v>15</v>
      </c>
    </row>
    <row r="1582" spans="1:26" x14ac:dyDescent="0.3">
      <c r="A1582" s="4" t="s">
        <v>2035</v>
      </c>
      <c r="B1582" s="4" t="s">
        <v>337</v>
      </c>
      <c r="C1582" s="4" t="s">
        <v>63</v>
      </c>
      <c r="D1582" s="4" t="s">
        <v>143</v>
      </c>
      <c r="E1582" s="4">
        <f t="shared" si="241"/>
        <v>100</v>
      </c>
      <c r="F1582" s="4" t="s">
        <v>51</v>
      </c>
      <c r="G1582" s="4" t="s">
        <v>14</v>
      </c>
      <c r="H1582" s="5">
        <v>45515</v>
      </c>
      <c r="I1582" s="5" t="str">
        <f t="shared" si="249"/>
        <v>2024</v>
      </c>
      <c r="J1582" s="5" t="str">
        <f t="shared" si="242"/>
        <v>Aug</v>
      </c>
      <c r="K1582" s="5" t="str">
        <f t="shared" si="243"/>
        <v>Sun</v>
      </c>
      <c r="L1582" s="4">
        <v>35</v>
      </c>
      <c r="M1582" s="4" t="str">
        <f t="shared" si="244"/>
        <v>35-45</v>
      </c>
      <c r="N1582" s="4">
        <f t="shared" ca="1" si="250"/>
        <v>2</v>
      </c>
      <c r="O1582" s="4" t="str">
        <f t="shared" ca="1" si="245"/>
        <v>2+ yrs</v>
      </c>
      <c r="P1582" s="4">
        <v>65</v>
      </c>
      <c r="Q1582" s="4" t="str">
        <f t="shared" si="246"/>
        <v>Excepted</v>
      </c>
      <c r="R1582" s="4">
        <v>82040</v>
      </c>
      <c r="S1582" s="4">
        <v>16751</v>
      </c>
      <c r="T1582" s="4">
        <v>9844</v>
      </c>
      <c r="U1582" s="4">
        <v>6674</v>
      </c>
      <c r="V1582" s="4">
        <v>101961</v>
      </c>
      <c r="W1582" s="4" t="str">
        <f t="shared" si="247"/>
        <v>94%</v>
      </c>
      <c r="X1582" s="4">
        <f t="shared" si="248"/>
        <v>108635</v>
      </c>
      <c r="Y1582" s="4">
        <v>69</v>
      </c>
      <c r="Z1582" s="4" t="s">
        <v>22</v>
      </c>
    </row>
    <row r="1583" spans="1:26" x14ac:dyDescent="0.3">
      <c r="A1583" s="4" t="s">
        <v>2036</v>
      </c>
      <c r="B1583" s="4" t="s">
        <v>388</v>
      </c>
      <c r="C1583" s="4" t="s">
        <v>32</v>
      </c>
      <c r="D1583" s="4" t="s">
        <v>44</v>
      </c>
      <c r="E1583" s="4">
        <f t="shared" si="241"/>
        <v>100</v>
      </c>
      <c r="F1583" s="4" t="s">
        <v>89</v>
      </c>
      <c r="G1583" s="4" t="s">
        <v>14</v>
      </c>
      <c r="H1583" s="5">
        <v>44919</v>
      </c>
      <c r="I1583" s="5" t="str">
        <f t="shared" si="249"/>
        <v>2022</v>
      </c>
      <c r="J1583" s="5" t="str">
        <f t="shared" si="242"/>
        <v>Dec</v>
      </c>
      <c r="K1583" s="5" t="str">
        <f t="shared" si="243"/>
        <v>Sat</v>
      </c>
      <c r="L1583" s="4">
        <v>22</v>
      </c>
      <c r="M1583" s="4" t="str">
        <f t="shared" si="244"/>
        <v>&lt;25</v>
      </c>
      <c r="N1583" s="4">
        <f t="shared" ca="1" si="250"/>
        <v>3</v>
      </c>
      <c r="O1583" s="4" t="str">
        <f t="shared" ca="1" si="245"/>
        <v>3+ yrs</v>
      </c>
      <c r="P1583" s="4">
        <v>77</v>
      </c>
      <c r="Q1583" s="4" t="str">
        <f t="shared" si="246"/>
        <v>Excepted</v>
      </c>
      <c r="R1583" s="4">
        <v>65780</v>
      </c>
      <c r="S1583" s="4">
        <v>6100</v>
      </c>
      <c r="T1583" s="4">
        <v>3289</v>
      </c>
      <c r="U1583" s="4">
        <v>8777</v>
      </c>
      <c r="V1583" s="4">
        <v>66392</v>
      </c>
      <c r="W1583" s="4" t="str">
        <f t="shared" si="247"/>
        <v>88%</v>
      </c>
      <c r="X1583" s="4">
        <f t="shared" si="248"/>
        <v>75169</v>
      </c>
      <c r="Y1583" s="4">
        <v>78</v>
      </c>
      <c r="Z1583" s="4" t="s">
        <v>22</v>
      </c>
    </row>
    <row r="1584" spans="1:26" x14ac:dyDescent="0.3">
      <c r="A1584" s="4" t="s">
        <v>2037</v>
      </c>
      <c r="B1584" s="4" t="s">
        <v>297</v>
      </c>
      <c r="C1584" s="4" t="s">
        <v>71</v>
      </c>
      <c r="D1584" s="4" t="s">
        <v>75</v>
      </c>
      <c r="E1584" s="4">
        <f t="shared" si="241"/>
        <v>100</v>
      </c>
      <c r="F1584" s="4" t="s">
        <v>89</v>
      </c>
      <c r="G1584" s="4" t="s">
        <v>14</v>
      </c>
      <c r="H1584" s="5">
        <v>44245</v>
      </c>
      <c r="I1584" s="5" t="str">
        <f t="shared" si="249"/>
        <v>2021</v>
      </c>
      <c r="J1584" s="5" t="str">
        <f t="shared" si="242"/>
        <v>Feb</v>
      </c>
      <c r="K1584" s="5" t="str">
        <f t="shared" si="243"/>
        <v>Thu</v>
      </c>
      <c r="L1584" s="4">
        <v>44</v>
      </c>
      <c r="M1584" s="4" t="str">
        <f t="shared" si="244"/>
        <v>35-45</v>
      </c>
      <c r="N1584" s="4">
        <f t="shared" ca="1" si="250"/>
        <v>5</v>
      </c>
      <c r="O1584" s="4" t="str">
        <f t="shared" ca="1" si="245"/>
        <v>5+ yrs</v>
      </c>
      <c r="P1584" s="4">
        <v>86</v>
      </c>
      <c r="Q1584" s="4" t="str">
        <f t="shared" si="246"/>
        <v>Excepted</v>
      </c>
      <c r="R1584" s="4">
        <v>116248</v>
      </c>
      <c r="S1584" s="4">
        <v>22665</v>
      </c>
      <c r="T1584" s="4">
        <v>3487</v>
      </c>
      <c r="U1584" s="4">
        <v>15790</v>
      </c>
      <c r="V1584" s="4">
        <v>126610</v>
      </c>
      <c r="W1584" s="4" t="str">
        <f t="shared" si="247"/>
        <v>89%</v>
      </c>
      <c r="X1584" s="4">
        <f t="shared" si="248"/>
        <v>142400</v>
      </c>
      <c r="Y1584" s="4">
        <v>89</v>
      </c>
      <c r="Z1584" s="4" t="s">
        <v>22</v>
      </c>
    </row>
    <row r="1585" spans="1:26" x14ac:dyDescent="0.3">
      <c r="A1585" s="4" t="s">
        <v>2038</v>
      </c>
      <c r="B1585" s="4" t="s">
        <v>291</v>
      </c>
      <c r="C1585" s="4" t="s">
        <v>28</v>
      </c>
      <c r="D1585" s="4" t="s">
        <v>155</v>
      </c>
      <c r="E1585" s="4">
        <f t="shared" si="241"/>
        <v>100</v>
      </c>
      <c r="F1585" s="4" t="s">
        <v>39</v>
      </c>
      <c r="G1585" s="4" t="s">
        <v>21</v>
      </c>
      <c r="H1585" s="5">
        <v>45787</v>
      </c>
      <c r="I1585" s="5" t="str">
        <f t="shared" si="249"/>
        <v>2025</v>
      </c>
      <c r="J1585" s="5" t="str">
        <f t="shared" si="242"/>
        <v>May</v>
      </c>
      <c r="K1585" s="5" t="str">
        <f t="shared" si="243"/>
        <v>Sat</v>
      </c>
      <c r="L1585" s="4">
        <v>36</v>
      </c>
      <c r="M1585" s="4" t="str">
        <f t="shared" si="244"/>
        <v>35-45</v>
      </c>
      <c r="N1585" s="4">
        <f t="shared" ca="1" si="250"/>
        <v>1</v>
      </c>
      <c r="O1585" s="4" t="str">
        <f t="shared" ca="1" si="245"/>
        <v>1+ yrs</v>
      </c>
      <c r="P1585" s="4">
        <v>56</v>
      </c>
      <c r="Q1585" s="4" t="str">
        <f t="shared" si="246"/>
        <v>Red Alert</v>
      </c>
      <c r="R1585" s="4">
        <v>67356</v>
      </c>
      <c r="S1585" s="4">
        <v>12208</v>
      </c>
      <c r="T1585" s="4">
        <v>5388</v>
      </c>
      <c r="U1585" s="4">
        <v>7935</v>
      </c>
      <c r="V1585" s="4">
        <v>77017</v>
      </c>
      <c r="W1585" s="4" t="str">
        <f t="shared" si="247"/>
        <v>91%</v>
      </c>
      <c r="X1585" s="4">
        <f t="shared" si="248"/>
        <v>84952</v>
      </c>
      <c r="Y1585" s="4">
        <v>79</v>
      </c>
      <c r="Z1585" s="4" t="s">
        <v>15</v>
      </c>
    </row>
    <row r="1586" spans="1:26" x14ac:dyDescent="0.3">
      <c r="A1586" s="4" t="s">
        <v>2039</v>
      </c>
      <c r="B1586" s="4" t="s">
        <v>2040</v>
      </c>
      <c r="C1586" s="4" t="s">
        <v>85</v>
      </c>
      <c r="D1586" s="4" t="s">
        <v>254</v>
      </c>
      <c r="E1586" s="4">
        <f t="shared" si="241"/>
        <v>99</v>
      </c>
      <c r="F1586" s="4" t="s">
        <v>45</v>
      </c>
      <c r="G1586" s="4" t="s">
        <v>21</v>
      </c>
      <c r="H1586" s="5">
        <v>44735</v>
      </c>
      <c r="I1586" s="5" t="str">
        <f t="shared" si="249"/>
        <v>2022</v>
      </c>
      <c r="J1586" s="5" t="str">
        <f t="shared" si="242"/>
        <v>Jun</v>
      </c>
      <c r="K1586" s="5" t="str">
        <f t="shared" si="243"/>
        <v>Thu</v>
      </c>
      <c r="L1586" s="4">
        <v>53</v>
      </c>
      <c r="M1586" s="4" t="str">
        <f t="shared" si="244"/>
        <v>45-55</v>
      </c>
      <c r="N1586" s="4">
        <f t="shared" ca="1" si="250"/>
        <v>4</v>
      </c>
      <c r="O1586" s="4" t="str">
        <f t="shared" ca="1" si="245"/>
        <v>4+ yrs</v>
      </c>
      <c r="P1586" s="4">
        <v>89</v>
      </c>
      <c r="Q1586" s="4" t="str">
        <f t="shared" si="246"/>
        <v>Excepted</v>
      </c>
      <c r="R1586" s="4">
        <v>118031</v>
      </c>
      <c r="S1586" s="4">
        <v>21842</v>
      </c>
      <c r="T1586" s="4">
        <v>5901</v>
      </c>
      <c r="U1586" s="4">
        <v>15669</v>
      </c>
      <c r="V1586" s="4">
        <v>130105</v>
      </c>
      <c r="W1586" s="4" t="str">
        <f t="shared" si="247"/>
        <v>89%</v>
      </c>
      <c r="X1586" s="4">
        <f t="shared" si="248"/>
        <v>145774</v>
      </c>
      <c r="Y1586" s="4">
        <v>100</v>
      </c>
      <c r="Z1586" s="4" t="s">
        <v>22</v>
      </c>
    </row>
    <row r="1587" spans="1:26" x14ac:dyDescent="0.3">
      <c r="A1587" s="4" t="s">
        <v>2041</v>
      </c>
      <c r="B1587" s="4" t="s">
        <v>785</v>
      </c>
      <c r="C1587" s="4" t="s">
        <v>71</v>
      </c>
      <c r="D1587" s="4" t="s">
        <v>110</v>
      </c>
      <c r="E1587" s="4">
        <f t="shared" si="241"/>
        <v>99</v>
      </c>
      <c r="F1587" s="4" t="s">
        <v>45</v>
      </c>
      <c r="G1587" s="4" t="s">
        <v>14</v>
      </c>
      <c r="H1587" s="5">
        <v>44804</v>
      </c>
      <c r="I1587" s="5" t="str">
        <f t="shared" si="249"/>
        <v>2022</v>
      </c>
      <c r="J1587" s="5" t="str">
        <f t="shared" si="242"/>
        <v>Aug</v>
      </c>
      <c r="K1587" s="5" t="str">
        <f t="shared" si="243"/>
        <v>Wed</v>
      </c>
      <c r="L1587" s="4">
        <v>55</v>
      </c>
      <c r="M1587" s="4" t="str">
        <f t="shared" si="244"/>
        <v>55+</v>
      </c>
      <c r="N1587" s="4">
        <f t="shared" ca="1" si="250"/>
        <v>4</v>
      </c>
      <c r="O1587" s="4" t="str">
        <f t="shared" ca="1" si="245"/>
        <v>4+ yrs</v>
      </c>
      <c r="P1587" s="4">
        <v>47</v>
      </c>
      <c r="Q1587" s="4" t="str">
        <f t="shared" si="246"/>
        <v>Red Alert</v>
      </c>
      <c r="R1587" s="4">
        <v>159115</v>
      </c>
      <c r="S1587" s="4">
        <v>33835</v>
      </c>
      <c r="T1587" s="4">
        <v>0</v>
      </c>
      <c r="U1587" s="4">
        <v>24497</v>
      </c>
      <c r="V1587" s="4">
        <v>168453</v>
      </c>
      <c r="W1587" s="4" t="str">
        <f t="shared" si="247"/>
        <v>87%</v>
      </c>
      <c r="X1587" s="4">
        <f t="shared" si="248"/>
        <v>192950</v>
      </c>
      <c r="Y1587" s="4">
        <v>69</v>
      </c>
      <c r="Z1587" s="4" t="s">
        <v>22</v>
      </c>
    </row>
    <row r="1588" spans="1:26" x14ac:dyDescent="0.3">
      <c r="A1588" s="4" t="s">
        <v>2042</v>
      </c>
      <c r="B1588" s="4" t="s">
        <v>217</v>
      </c>
      <c r="C1588" s="4" t="s">
        <v>28</v>
      </c>
      <c r="D1588" s="4" t="s">
        <v>122</v>
      </c>
      <c r="E1588" s="4">
        <f t="shared" si="241"/>
        <v>99</v>
      </c>
      <c r="F1588" s="4" t="s">
        <v>51</v>
      </c>
      <c r="G1588" s="4" t="s">
        <v>14</v>
      </c>
      <c r="H1588" s="5">
        <v>43188</v>
      </c>
      <c r="I1588" s="5" t="str">
        <f t="shared" si="249"/>
        <v>2018</v>
      </c>
      <c r="J1588" s="5" t="str">
        <f t="shared" si="242"/>
        <v>Mar</v>
      </c>
      <c r="K1588" s="5" t="str">
        <f t="shared" si="243"/>
        <v>Thu</v>
      </c>
      <c r="L1588" s="4">
        <v>44</v>
      </c>
      <c r="M1588" s="4" t="str">
        <f t="shared" si="244"/>
        <v>35-45</v>
      </c>
      <c r="N1588" s="4">
        <f t="shared" ca="1" si="250"/>
        <v>8</v>
      </c>
      <c r="O1588" s="4" t="str">
        <f t="shared" ca="1" si="245"/>
        <v>5+ yrs</v>
      </c>
      <c r="P1588" s="4">
        <v>70</v>
      </c>
      <c r="Q1588" s="4" t="str">
        <f t="shared" si="246"/>
        <v>Excepted</v>
      </c>
      <c r="R1588" s="4">
        <v>84216</v>
      </c>
      <c r="S1588" s="4">
        <v>9665</v>
      </c>
      <c r="T1588" s="4">
        <v>10105</v>
      </c>
      <c r="U1588" s="4">
        <v>10017</v>
      </c>
      <c r="V1588" s="4">
        <v>93969</v>
      </c>
      <c r="W1588" s="4" t="str">
        <f t="shared" si="247"/>
        <v>90%</v>
      </c>
      <c r="X1588" s="4">
        <f t="shared" si="248"/>
        <v>103986</v>
      </c>
      <c r="Y1588" s="4">
        <v>72</v>
      </c>
      <c r="Z1588" s="4" t="s">
        <v>22</v>
      </c>
    </row>
    <row r="1589" spans="1:26" x14ac:dyDescent="0.3">
      <c r="A1589" s="4" t="s">
        <v>2043</v>
      </c>
      <c r="B1589" s="4" t="s">
        <v>519</v>
      </c>
      <c r="C1589" s="4" t="s">
        <v>63</v>
      </c>
      <c r="D1589" s="4" t="s">
        <v>143</v>
      </c>
      <c r="E1589" s="4">
        <f t="shared" si="241"/>
        <v>99</v>
      </c>
      <c r="F1589" s="4" t="s">
        <v>89</v>
      </c>
      <c r="G1589" s="4" t="s">
        <v>14</v>
      </c>
      <c r="H1589" s="5">
        <v>42835</v>
      </c>
      <c r="I1589" s="5" t="str">
        <f t="shared" si="249"/>
        <v>2017</v>
      </c>
      <c r="J1589" s="5" t="str">
        <f t="shared" si="242"/>
        <v>Apr</v>
      </c>
      <c r="K1589" s="5" t="str">
        <f t="shared" si="243"/>
        <v>Mon</v>
      </c>
      <c r="L1589" s="4">
        <v>21</v>
      </c>
      <c r="M1589" s="4" t="str">
        <f t="shared" si="244"/>
        <v>&lt;25</v>
      </c>
      <c r="N1589" s="4">
        <f t="shared" ca="1" si="250"/>
        <v>9</v>
      </c>
      <c r="O1589" s="4" t="str">
        <f t="shared" ca="1" si="245"/>
        <v>5+ yrs</v>
      </c>
      <c r="P1589" s="4">
        <v>65</v>
      </c>
      <c r="Q1589" s="4" t="str">
        <f t="shared" si="246"/>
        <v>Excepted</v>
      </c>
      <c r="R1589" s="4">
        <v>60585</v>
      </c>
      <c r="S1589" s="4">
        <v>12458</v>
      </c>
      <c r="T1589" s="4">
        <v>4846</v>
      </c>
      <c r="U1589" s="4">
        <v>4743</v>
      </c>
      <c r="V1589" s="4">
        <v>73146</v>
      </c>
      <c r="W1589" s="4" t="str">
        <f t="shared" si="247"/>
        <v>94%</v>
      </c>
      <c r="X1589" s="4">
        <f t="shared" si="248"/>
        <v>77889</v>
      </c>
      <c r="Y1589" s="4">
        <v>88</v>
      </c>
      <c r="Z1589" s="4" t="s">
        <v>15</v>
      </c>
    </row>
    <row r="1590" spans="1:26" x14ac:dyDescent="0.3">
      <c r="A1590" s="4" t="s">
        <v>2044</v>
      </c>
      <c r="B1590" s="4" t="s">
        <v>1275</v>
      </c>
      <c r="C1590" s="4" t="s">
        <v>54</v>
      </c>
      <c r="D1590" s="4" t="s">
        <v>151</v>
      </c>
      <c r="E1590" s="4">
        <f t="shared" si="241"/>
        <v>99</v>
      </c>
      <c r="F1590" s="4" t="s">
        <v>39</v>
      </c>
      <c r="G1590" s="4" t="s">
        <v>152</v>
      </c>
      <c r="H1590" s="5">
        <v>43914</v>
      </c>
      <c r="I1590" s="5" t="str">
        <f t="shared" si="249"/>
        <v>2020</v>
      </c>
      <c r="J1590" s="5" t="str">
        <f t="shared" si="242"/>
        <v>Mar</v>
      </c>
      <c r="K1590" s="5" t="str">
        <f t="shared" si="243"/>
        <v>Tue</v>
      </c>
      <c r="L1590" s="4">
        <v>42</v>
      </c>
      <c r="M1590" s="4" t="str">
        <f t="shared" si="244"/>
        <v>35-45</v>
      </c>
      <c r="N1590" s="4">
        <f t="shared" ca="1" si="250"/>
        <v>6</v>
      </c>
      <c r="O1590" s="4" t="str">
        <f t="shared" ca="1" si="245"/>
        <v>5+ yrs</v>
      </c>
      <c r="P1590" s="4">
        <v>94</v>
      </c>
      <c r="Q1590" s="4" t="str">
        <f t="shared" si="246"/>
        <v>Satisfied</v>
      </c>
      <c r="R1590" s="4">
        <v>16358</v>
      </c>
      <c r="S1590" s="4">
        <v>1598</v>
      </c>
      <c r="T1590" s="4">
        <v>817</v>
      </c>
      <c r="U1590" s="4">
        <v>1075</v>
      </c>
      <c r="V1590" s="4">
        <v>17698</v>
      </c>
      <c r="W1590" s="4" t="str">
        <f t="shared" si="247"/>
        <v>94%</v>
      </c>
      <c r="X1590" s="4">
        <f t="shared" si="248"/>
        <v>18773</v>
      </c>
      <c r="Y1590" s="4">
        <v>73</v>
      </c>
      <c r="Z1590" s="4" t="s">
        <v>15</v>
      </c>
    </row>
    <row r="1591" spans="1:26" x14ac:dyDescent="0.3">
      <c r="A1591" s="4" t="s">
        <v>2045</v>
      </c>
      <c r="B1591" s="4" t="s">
        <v>522</v>
      </c>
      <c r="C1591" s="4" t="s">
        <v>28</v>
      </c>
      <c r="D1591" s="4" t="s">
        <v>265</v>
      </c>
      <c r="E1591" s="4">
        <f t="shared" si="241"/>
        <v>99</v>
      </c>
      <c r="F1591" s="4" t="s">
        <v>13</v>
      </c>
      <c r="G1591" s="4" t="s">
        <v>14</v>
      </c>
      <c r="H1591" s="5">
        <v>44196</v>
      </c>
      <c r="I1591" s="5" t="str">
        <f t="shared" si="249"/>
        <v>2020</v>
      </c>
      <c r="J1591" s="5" t="str">
        <f t="shared" si="242"/>
        <v>Dec</v>
      </c>
      <c r="K1591" s="5" t="str">
        <f t="shared" si="243"/>
        <v>Thu</v>
      </c>
      <c r="L1591" s="4">
        <v>54</v>
      </c>
      <c r="M1591" s="4" t="str">
        <f t="shared" si="244"/>
        <v>45-55</v>
      </c>
      <c r="N1591" s="4">
        <f t="shared" ca="1" si="250"/>
        <v>5</v>
      </c>
      <c r="O1591" s="4" t="str">
        <f t="shared" ca="1" si="245"/>
        <v>5+ yrs</v>
      </c>
      <c r="P1591" s="4">
        <v>77</v>
      </c>
      <c r="Q1591" s="4" t="str">
        <f t="shared" si="246"/>
        <v>Excepted</v>
      </c>
      <c r="R1591" s="4">
        <v>149040</v>
      </c>
      <c r="S1591" s="4">
        <v>29647</v>
      </c>
      <c r="T1591" s="4">
        <v>7452</v>
      </c>
      <c r="U1591" s="4">
        <v>10443</v>
      </c>
      <c r="V1591" s="4">
        <v>175696</v>
      </c>
      <c r="W1591" s="4" t="str">
        <f t="shared" si="247"/>
        <v>94%</v>
      </c>
      <c r="X1591" s="4">
        <f t="shared" si="248"/>
        <v>186139</v>
      </c>
      <c r="Y1591" s="4">
        <v>97</v>
      </c>
      <c r="Z1591" s="4" t="s">
        <v>15</v>
      </c>
    </row>
    <row r="1592" spans="1:26" x14ac:dyDescent="0.3">
      <c r="A1592" s="4" t="s">
        <v>2046</v>
      </c>
      <c r="B1592" s="4" t="s">
        <v>388</v>
      </c>
      <c r="C1592" s="4" t="s">
        <v>28</v>
      </c>
      <c r="D1592" s="4" t="s">
        <v>155</v>
      </c>
      <c r="E1592" s="4">
        <f t="shared" si="241"/>
        <v>99</v>
      </c>
      <c r="F1592" s="4" t="s">
        <v>39</v>
      </c>
      <c r="G1592" s="4" t="s">
        <v>14</v>
      </c>
      <c r="H1592" s="5">
        <v>42859</v>
      </c>
      <c r="I1592" s="5" t="str">
        <f t="shared" si="249"/>
        <v>2017</v>
      </c>
      <c r="J1592" s="5" t="str">
        <f t="shared" si="242"/>
        <v>May</v>
      </c>
      <c r="K1592" s="5" t="str">
        <f t="shared" si="243"/>
        <v>Thu</v>
      </c>
      <c r="L1592" s="4">
        <v>34</v>
      </c>
      <c r="M1592" s="4" t="str">
        <f t="shared" si="244"/>
        <v>25-35</v>
      </c>
      <c r="N1592" s="4">
        <f t="shared" ca="1" si="250"/>
        <v>9</v>
      </c>
      <c r="O1592" s="4" t="str">
        <f t="shared" ca="1" si="245"/>
        <v>5+ yrs</v>
      </c>
      <c r="P1592" s="4">
        <v>71</v>
      </c>
      <c r="Q1592" s="4" t="str">
        <f t="shared" si="246"/>
        <v>Excepted</v>
      </c>
      <c r="R1592" s="4">
        <v>88638</v>
      </c>
      <c r="S1592" s="4">
        <v>16803</v>
      </c>
      <c r="T1592" s="4">
        <v>7091</v>
      </c>
      <c r="U1592" s="4">
        <v>9161</v>
      </c>
      <c r="V1592" s="4">
        <v>103371</v>
      </c>
      <c r="W1592" s="4" t="str">
        <f t="shared" si="247"/>
        <v>92%</v>
      </c>
      <c r="X1592" s="4">
        <f t="shared" si="248"/>
        <v>112532</v>
      </c>
      <c r="Y1592" s="4">
        <v>91</v>
      </c>
      <c r="Z1592" s="4" t="s">
        <v>22</v>
      </c>
    </row>
    <row r="1593" spans="1:26" x14ac:dyDescent="0.3">
      <c r="A1593" s="4" t="s">
        <v>2047</v>
      </c>
      <c r="B1593" s="4" t="s">
        <v>1608</v>
      </c>
      <c r="C1593" s="4" t="s">
        <v>59</v>
      </c>
      <c r="D1593" s="4" t="s">
        <v>203</v>
      </c>
      <c r="E1593" s="4">
        <f t="shared" si="241"/>
        <v>99</v>
      </c>
      <c r="F1593" s="4" t="s">
        <v>89</v>
      </c>
      <c r="G1593" s="4" t="s">
        <v>14</v>
      </c>
      <c r="H1593" s="5">
        <v>45310</v>
      </c>
      <c r="I1593" s="5" t="str">
        <f t="shared" si="249"/>
        <v>2024</v>
      </c>
      <c r="J1593" s="5" t="str">
        <f t="shared" si="242"/>
        <v>Jan</v>
      </c>
      <c r="K1593" s="5" t="str">
        <f t="shared" si="243"/>
        <v>Fri</v>
      </c>
      <c r="L1593" s="4">
        <v>27</v>
      </c>
      <c r="M1593" s="4" t="str">
        <f t="shared" si="244"/>
        <v>25-35</v>
      </c>
      <c r="N1593" s="4">
        <f t="shared" ca="1" si="250"/>
        <v>2</v>
      </c>
      <c r="O1593" s="4" t="str">
        <f t="shared" ca="1" si="245"/>
        <v>2+ yrs</v>
      </c>
      <c r="P1593" s="4">
        <v>83</v>
      </c>
      <c r="Q1593" s="4" t="str">
        <f t="shared" si="246"/>
        <v>Excepted</v>
      </c>
      <c r="R1593" s="4">
        <v>74331</v>
      </c>
      <c r="S1593" s="4">
        <v>15184</v>
      </c>
      <c r="T1593" s="4">
        <v>8919</v>
      </c>
      <c r="U1593" s="4">
        <v>11713</v>
      </c>
      <c r="V1593" s="4">
        <v>86721</v>
      </c>
      <c r="W1593" s="4" t="str">
        <f t="shared" si="247"/>
        <v>88%</v>
      </c>
      <c r="X1593" s="4">
        <f t="shared" si="248"/>
        <v>98434</v>
      </c>
      <c r="Y1593" s="4">
        <v>86</v>
      </c>
      <c r="Z1593" s="4" t="s">
        <v>15</v>
      </c>
    </row>
    <row r="1594" spans="1:26" x14ac:dyDescent="0.3">
      <c r="A1594" s="4" t="s">
        <v>2048</v>
      </c>
      <c r="B1594" s="4" t="s">
        <v>1277</v>
      </c>
      <c r="C1594" s="4" t="s">
        <v>18</v>
      </c>
      <c r="D1594" s="4" t="s">
        <v>125</v>
      </c>
      <c r="E1594" s="4">
        <f t="shared" si="241"/>
        <v>99</v>
      </c>
      <c r="F1594" s="4" t="s">
        <v>89</v>
      </c>
      <c r="G1594" s="4" t="s">
        <v>21</v>
      </c>
      <c r="H1594" s="5">
        <v>45184</v>
      </c>
      <c r="I1594" s="5" t="str">
        <f t="shared" si="249"/>
        <v>2023</v>
      </c>
      <c r="J1594" s="5" t="str">
        <f t="shared" si="242"/>
        <v>Sep</v>
      </c>
      <c r="K1594" s="5" t="str">
        <f t="shared" si="243"/>
        <v>Fri</v>
      </c>
      <c r="L1594" s="4">
        <v>47</v>
      </c>
      <c r="M1594" s="4" t="str">
        <f t="shared" si="244"/>
        <v>45-55</v>
      </c>
      <c r="N1594" s="4">
        <f t="shared" ca="1" si="250"/>
        <v>3</v>
      </c>
      <c r="O1594" s="4" t="str">
        <f t="shared" ca="1" si="245"/>
        <v>3+ yrs</v>
      </c>
      <c r="P1594" s="4">
        <v>89</v>
      </c>
      <c r="Q1594" s="4" t="str">
        <f t="shared" si="246"/>
        <v>Excepted</v>
      </c>
      <c r="R1594" s="4">
        <v>86574</v>
      </c>
      <c r="S1594" s="4">
        <v>7700</v>
      </c>
      <c r="T1594" s="4">
        <v>0</v>
      </c>
      <c r="U1594" s="4">
        <v>5363</v>
      </c>
      <c r="V1594" s="4">
        <v>88911</v>
      </c>
      <c r="W1594" s="4" t="str">
        <f t="shared" si="247"/>
        <v>94%</v>
      </c>
      <c r="X1594" s="4">
        <f t="shared" si="248"/>
        <v>94274</v>
      </c>
      <c r="Y1594" s="4">
        <v>72</v>
      </c>
      <c r="Z1594" s="4" t="s">
        <v>22</v>
      </c>
    </row>
    <row r="1595" spans="1:26" x14ac:dyDescent="0.3">
      <c r="A1595" s="4" t="s">
        <v>2049</v>
      </c>
      <c r="B1595" s="4" t="s">
        <v>594</v>
      </c>
      <c r="C1595" s="4" t="s">
        <v>59</v>
      </c>
      <c r="D1595" s="4" t="s">
        <v>203</v>
      </c>
      <c r="E1595" s="4">
        <f t="shared" si="241"/>
        <v>99</v>
      </c>
      <c r="F1595" s="4" t="s">
        <v>13</v>
      </c>
      <c r="G1595" s="4" t="s">
        <v>14</v>
      </c>
      <c r="H1595" s="5">
        <v>43816</v>
      </c>
      <c r="I1595" s="5" t="str">
        <f t="shared" si="249"/>
        <v>2019</v>
      </c>
      <c r="J1595" s="5" t="str">
        <f t="shared" si="242"/>
        <v>Dec</v>
      </c>
      <c r="K1595" s="5" t="str">
        <f t="shared" si="243"/>
        <v>Tue</v>
      </c>
      <c r="L1595" s="4">
        <v>38</v>
      </c>
      <c r="M1595" s="4" t="str">
        <f t="shared" si="244"/>
        <v>35-45</v>
      </c>
      <c r="N1595" s="4">
        <f t="shared" ca="1" si="250"/>
        <v>6</v>
      </c>
      <c r="O1595" s="4" t="str">
        <f t="shared" ca="1" si="245"/>
        <v>5+ yrs</v>
      </c>
      <c r="P1595" s="4">
        <v>87</v>
      </c>
      <c r="Q1595" s="4" t="str">
        <f t="shared" si="246"/>
        <v>Excepted</v>
      </c>
      <c r="R1595" s="4">
        <v>98306</v>
      </c>
      <c r="S1595" s="4">
        <v>11892</v>
      </c>
      <c r="T1595" s="4">
        <v>7864</v>
      </c>
      <c r="U1595" s="4">
        <v>9250</v>
      </c>
      <c r="V1595" s="4">
        <v>108812</v>
      </c>
      <c r="W1595" s="4" t="str">
        <f t="shared" si="247"/>
        <v>92%</v>
      </c>
      <c r="X1595" s="4">
        <f t="shared" si="248"/>
        <v>118062</v>
      </c>
      <c r="Y1595" s="4">
        <v>62</v>
      </c>
      <c r="Z1595" s="4" t="s">
        <v>22</v>
      </c>
    </row>
    <row r="1596" spans="1:26" x14ac:dyDescent="0.3">
      <c r="A1596" s="4" t="s">
        <v>2050</v>
      </c>
      <c r="B1596" s="4" t="s">
        <v>734</v>
      </c>
      <c r="C1596" s="4" t="s">
        <v>85</v>
      </c>
      <c r="D1596" s="4" t="s">
        <v>86</v>
      </c>
      <c r="E1596" s="4">
        <f t="shared" si="241"/>
        <v>99</v>
      </c>
      <c r="F1596" s="4" t="s">
        <v>51</v>
      </c>
      <c r="G1596" s="4" t="s">
        <v>14</v>
      </c>
      <c r="H1596" s="5">
        <v>45323</v>
      </c>
      <c r="I1596" s="5" t="str">
        <f t="shared" si="249"/>
        <v>2024</v>
      </c>
      <c r="J1596" s="5" t="str">
        <f t="shared" si="242"/>
        <v>Feb</v>
      </c>
      <c r="K1596" s="5" t="str">
        <f t="shared" si="243"/>
        <v>Thu</v>
      </c>
      <c r="L1596" s="4">
        <v>33</v>
      </c>
      <c r="M1596" s="4" t="str">
        <f t="shared" si="244"/>
        <v>25-35</v>
      </c>
      <c r="N1596" s="4">
        <f t="shared" ca="1" si="250"/>
        <v>2</v>
      </c>
      <c r="O1596" s="4" t="str">
        <f t="shared" ca="1" si="245"/>
        <v>2+ yrs</v>
      </c>
      <c r="P1596" s="4">
        <v>70</v>
      </c>
      <c r="Q1596" s="4" t="str">
        <f t="shared" si="246"/>
        <v>Excepted</v>
      </c>
      <c r="R1596" s="4">
        <v>69300</v>
      </c>
      <c r="S1596" s="4">
        <v>5761</v>
      </c>
      <c r="T1596" s="4">
        <v>5544</v>
      </c>
      <c r="U1596" s="4">
        <v>8105</v>
      </c>
      <c r="V1596" s="4">
        <v>72500</v>
      </c>
      <c r="W1596" s="4" t="str">
        <f t="shared" si="247"/>
        <v>90%</v>
      </c>
      <c r="X1596" s="4">
        <f t="shared" si="248"/>
        <v>80605</v>
      </c>
      <c r="Y1596" s="4">
        <v>83</v>
      </c>
      <c r="Z1596" s="4" t="s">
        <v>15</v>
      </c>
    </row>
    <row r="1597" spans="1:26" x14ac:dyDescent="0.3">
      <c r="A1597" s="4" t="s">
        <v>2051</v>
      </c>
      <c r="B1597" s="4" t="s">
        <v>1091</v>
      </c>
      <c r="C1597" s="4" t="s">
        <v>18</v>
      </c>
      <c r="D1597" s="4" t="s">
        <v>125</v>
      </c>
      <c r="E1597" s="4">
        <f t="shared" si="241"/>
        <v>99</v>
      </c>
      <c r="F1597" s="4" t="s">
        <v>45</v>
      </c>
      <c r="G1597" s="4" t="s">
        <v>14</v>
      </c>
      <c r="H1597" s="5">
        <v>43076</v>
      </c>
      <c r="I1597" s="5" t="str">
        <f t="shared" si="249"/>
        <v>2017</v>
      </c>
      <c r="J1597" s="5" t="str">
        <f t="shared" si="242"/>
        <v>Dec</v>
      </c>
      <c r="K1597" s="5" t="str">
        <f t="shared" si="243"/>
        <v>Thu</v>
      </c>
      <c r="L1597" s="4">
        <v>32</v>
      </c>
      <c r="M1597" s="4" t="str">
        <f t="shared" si="244"/>
        <v>25-35</v>
      </c>
      <c r="N1597" s="4">
        <f t="shared" ca="1" si="250"/>
        <v>8</v>
      </c>
      <c r="O1597" s="4" t="str">
        <f t="shared" ca="1" si="245"/>
        <v>5+ yrs</v>
      </c>
      <c r="P1597" s="4">
        <v>50</v>
      </c>
      <c r="Q1597" s="4" t="str">
        <f t="shared" si="246"/>
        <v>Red Alert</v>
      </c>
      <c r="R1597" s="4">
        <v>82976</v>
      </c>
      <c r="S1597" s="4">
        <v>8948</v>
      </c>
      <c r="T1597" s="4">
        <v>0</v>
      </c>
      <c r="U1597" s="4">
        <v>5466</v>
      </c>
      <c r="V1597" s="4">
        <v>86458</v>
      </c>
      <c r="W1597" s="4" t="str">
        <f t="shared" si="247"/>
        <v>94%</v>
      </c>
      <c r="X1597" s="4">
        <f t="shared" si="248"/>
        <v>91924</v>
      </c>
      <c r="Y1597" s="4">
        <v>97</v>
      </c>
      <c r="Z1597" s="4" t="s">
        <v>22</v>
      </c>
    </row>
    <row r="1598" spans="1:26" x14ac:dyDescent="0.3">
      <c r="A1598" s="4" t="s">
        <v>2052</v>
      </c>
      <c r="B1598" s="4" t="s">
        <v>2053</v>
      </c>
      <c r="C1598" s="4" t="s">
        <v>37</v>
      </c>
      <c r="D1598" s="4" t="s">
        <v>160</v>
      </c>
      <c r="E1598" s="4">
        <f t="shared" si="241"/>
        <v>99</v>
      </c>
      <c r="F1598" s="4" t="s">
        <v>39</v>
      </c>
      <c r="G1598" s="4" t="s">
        <v>14</v>
      </c>
      <c r="H1598" s="5">
        <v>44032</v>
      </c>
      <c r="I1598" s="5" t="str">
        <f t="shared" si="249"/>
        <v>2020</v>
      </c>
      <c r="J1598" s="5" t="str">
        <f t="shared" si="242"/>
        <v>Jul</v>
      </c>
      <c r="K1598" s="5" t="str">
        <f t="shared" si="243"/>
        <v>Mon</v>
      </c>
      <c r="L1598" s="4">
        <v>57</v>
      </c>
      <c r="M1598" s="4" t="str">
        <f t="shared" si="244"/>
        <v>55+</v>
      </c>
      <c r="N1598" s="4">
        <f t="shared" ca="1" si="250"/>
        <v>6</v>
      </c>
      <c r="O1598" s="4" t="str">
        <f t="shared" ca="1" si="245"/>
        <v>5+ yrs</v>
      </c>
      <c r="P1598" s="4">
        <v>77</v>
      </c>
      <c r="Q1598" s="4" t="str">
        <f t="shared" si="246"/>
        <v>Excepted</v>
      </c>
      <c r="R1598" s="4">
        <v>142899</v>
      </c>
      <c r="S1598" s="4">
        <v>15898</v>
      </c>
      <c r="T1598" s="4">
        <v>0</v>
      </c>
      <c r="U1598" s="4">
        <v>18631</v>
      </c>
      <c r="V1598" s="4">
        <v>140166</v>
      </c>
      <c r="W1598" s="4" t="str">
        <f t="shared" si="247"/>
        <v>88%</v>
      </c>
      <c r="X1598" s="4">
        <f t="shared" si="248"/>
        <v>158797</v>
      </c>
      <c r="Y1598" s="4">
        <v>67</v>
      </c>
      <c r="Z1598" s="4" t="s">
        <v>22</v>
      </c>
    </row>
    <row r="1599" spans="1:26" x14ac:dyDescent="0.3">
      <c r="A1599" s="4" t="s">
        <v>2054</v>
      </c>
      <c r="B1599" s="4" t="s">
        <v>1204</v>
      </c>
      <c r="C1599" s="4" t="s">
        <v>11</v>
      </c>
      <c r="D1599" s="4" t="s">
        <v>48</v>
      </c>
      <c r="E1599" s="4">
        <f t="shared" si="241"/>
        <v>99</v>
      </c>
      <c r="F1599" s="4" t="s">
        <v>45</v>
      </c>
      <c r="G1599" s="4" t="s">
        <v>14</v>
      </c>
      <c r="H1599" s="5">
        <v>44449</v>
      </c>
      <c r="I1599" s="5" t="str">
        <f t="shared" si="249"/>
        <v>2021</v>
      </c>
      <c r="J1599" s="5" t="str">
        <f t="shared" si="242"/>
        <v>Sep</v>
      </c>
      <c r="K1599" s="5" t="str">
        <f t="shared" si="243"/>
        <v>Fri</v>
      </c>
      <c r="L1599" s="4">
        <v>55</v>
      </c>
      <c r="M1599" s="4" t="str">
        <f t="shared" si="244"/>
        <v>55+</v>
      </c>
      <c r="N1599" s="4">
        <f t="shared" ca="1" si="250"/>
        <v>5</v>
      </c>
      <c r="O1599" s="4" t="str">
        <f t="shared" ca="1" si="245"/>
        <v>5+ yrs</v>
      </c>
      <c r="P1599" s="4">
        <v>68</v>
      </c>
      <c r="Q1599" s="4" t="str">
        <f t="shared" si="246"/>
        <v>Excepted</v>
      </c>
      <c r="R1599" s="4">
        <v>120065</v>
      </c>
      <c r="S1599" s="4">
        <v>16153</v>
      </c>
      <c r="T1599" s="4">
        <v>9605</v>
      </c>
      <c r="U1599" s="4">
        <v>14110</v>
      </c>
      <c r="V1599" s="4">
        <v>131713</v>
      </c>
      <c r="W1599" s="4" t="str">
        <f t="shared" si="247"/>
        <v>90%</v>
      </c>
      <c r="X1599" s="4">
        <f t="shared" si="248"/>
        <v>145823</v>
      </c>
      <c r="Y1599" s="4">
        <v>96</v>
      </c>
      <c r="Z1599" s="4" t="s">
        <v>22</v>
      </c>
    </row>
    <row r="1600" spans="1:26" x14ac:dyDescent="0.3">
      <c r="A1600" s="4" t="s">
        <v>2055</v>
      </c>
      <c r="B1600" s="4" t="s">
        <v>1007</v>
      </c>
      <c r="C1600" s="4" t="s">
        <v>59</v>
      </c>
      <c r="D1600" s="4" t="s">
        <v>78</v>
      </c>
      <c r="E1600" s="4">
        <f t="shared" si="241"/>
        <v>99</v>
      </c>
      <c r="F1600" s="4" t="s">
        <v>13</v>
      </c>
      <c r="G1600" s="4" t="s">
        <v>14</v>
      </c>
      <c r="H1600" s="5">
        <v>45815</v>
      </c>
      <c r="I1600" s="5" t="str">
        <f t="shared" si="249"/>
        <v>2025</v>
      </c>
      <c r="J1600" s="5" t="str">
        <f t="shared" si="242"/>
        <v>Jun</v>
      </c>
      <c r="K1600" s="5" t="str">
        <f t="shared" si="243"/>
        <v>Sat</v>
      </c>
      <c r="L1600" s="4">
        <v>48</v>
      </c>
      <c r="M1600" s="4" t="str">
        <f t="shared" si="244"/>
        <v>45-55</v>
      </c>
      <c r="N1600" s="4">
        <f t="shared" ca="1" si="250"/>
        <v>1</v>
      </c>
      <c r="O1600" s="4" t="str">
        <f t="shared" ca="1" si="245"/>
        <v>1+ yrs</v>
      </c>
      <c r="P1600" s="4">
        <v>67</v>
      </c>
      <c r="Q1600" s="4" t="str">
        <f t="shared" si="246"/>
        <v>Excepted</v>
      </c>
      <c r="R1600" s="4">
        <v>103584</v>
      </c>
      <c r="S1600" s="4">
        <v>18666</v>
      </c>
      <c r="T1600" s="4">
        <v>5179</v>
      </c>
      <c r="U1600" s="4">
        <v>7600</v>
      </c>
      <c r="V1600" s="4">
        <v>119829</v>
      </c>
      <c r="W1600" s="4" t="str">
        <f t="shared" si="247"/>
        <v>94%</v>
      </c>
      <c r="X1600" s="4">
        <f t="shared" si="248"/>
        <v>127429</v>
      </c>
      <c r="Y1600" s="4">
        <v>57</v>
      </c>
      <c r="Z1600" s="4" t="s">
        <v>22</v>
      </c>
    </row>
    <row r="1601" spans="1:26" x14ac:dyDescent="0.3">
      <c r="A1601" s="4" t="s">
        <v>2056</v>
      </c>
      <c r="B1601" s="4" t="s">
        <v>398</v>
      </c>
      <c r="C1601" s="4" t="s">
        <v>54</v>
      </c>
      <c r="D1601" s="4" t="s">
        <v>280</v>
      </c>
      <c r="E1601" s="4">
        <f t="shared" si="241"/>
        <v>98</v>
      </c>
      <c r="F1601" s="4" t="s">
        <v>39</v>
      </c>
      <c r="G1601" s="4" t="s">
        <v>14</v>
      </c>
      <c r="H1601" s="5">
        <v>45701</v>
      </c>
      <c r="I1601" s="5" t="str">
        <f t="shared" si="249"/>
        <v>2025</v>
      </c>
      <c r="J1601" s="5" t="str">
        <f t="shared" si="242"/>
        <v>Feb</v>
      </c>
      <c r="K1601" s="5" t="str">
        <f t="shared" si="243"/>
        <v>Thu</v>
      </c>
      <c r="L1601" s="4">
        <v>54</v>
      </c>
      <c r="M1601" s="4" t="str">
        <f t="shared" si="244"/>
        <v>45-55</v>
      </c>
      <c r="N1601" s="4">
        <f t="shared" ca="1" si="250"/>
        <v>1</v>
      </c>
      <c r="O1601" s="4" t="str">
        <f t="shared" ca="1" si="245"/>
        <v>1+ yrs</v>
      </c>
      <c r="P1601" s="4">
        <v>84</v>
      </c>
      <c r="Q1601" s="4" t="str">
        <f t="shared" si="246"/>
        <v>Excepted</v>
      </c>
      <c r="R1601" s="4">
        <v>113400</v>
      </c>
      <c r="S1601" s="4">
        <v>13694</v>
      </c>
      <c r="T1601" s="4">
        <v>5670</v>
      </c>
      <c r="U1601" s="4">
        <v>10538</v>
      </c>
      <c r="V1601" s="4">
        <v>122226</v>
      </c>
      <c r="W1601" s="4" t="str">
        <f t="shared" si="247"/>
        <v>92%</v>
      </c>
      <c r="X1601" s="4">
        <f t="shared" si="248"/>
        <v>132764</v>
      </c>
      <c r="Y1601" s="4">
        <v>67</v>
      </c>
      <c r="Z1601" s="4" t="s">
        <v>22</v>
      </c>
    </row>
    <row r="1602" spans="1:26" x14ac:dyDescent="0.3">
      <c r="A1602" s="4" t="s">
        <v>2057</v>
      </c>
      <c r="B1602" s="4" t="s">
        <v>602</v>
      </c>
      <c r="C1602" s="4" t="s">
        <v>32</v>
      </c>
      <c r="D1602" s="4" t="s">
        <v>33</v>
      </c>
      <c r="E1602" s="4">
        <f t="shared" si="241"/>
        <v>97</v>
      </c>
      <c r="F1602" s="4" t="s">
        <v>34</v>
      </c>
      <c r="G1602" s="4" t="s">
        <v>14</v>
      </c>
      <c r="H1602" s="5">
        <v>43469</v>
      </c>
      <c r="I1602" s="5" t="str">
        <f t="shared" si="249"/>
        <v>2019</v>
      </c>
      <c r="J1602" s="5" t="str">
        <f t="shared" si="242"/>
        <v>Jan</v>
      </c>
      <c r="K1602" s="5" t="str">
        <f t="shared" si="243"/>
        <v>Fri</v>
      </c>
      <c r="L1602" s="4">
        <v>44</v>
      </c>
      <c r="M1602" s="4" t="str">
        <f t="shared" si="244"/>
        <v>35-45</v>
      </c>
      <c r="N1602" s="4">
        <f t="shared" ca="1" si="250"/>
        <v>7</v>
      </c>
      <c r="O1602" s="4" t="str">
        <f t="shared" ca="1" si="245"/>
        <v>5+ yrs</v>
      </c>
      <c r="P1602" s="4">
        <v>91</v>
      </c>
      <c r="Q1602" s="4" t="str">
        <f t="shared" si="246"/>
        <v>Satisfied</v>
      </c>
      <c r="R1602" s="4">
        <v>109516</v>
      </c>
      <c r="S1602" s="4">
        <v>21782</v>
      </c>
      <c r="T1602" s="4">
        <v>8761</v>
      </c>
      <c r="U1602" s="4">
        <v>12570</v>
      </c>
      <c r="V1602" s="4">
        <v>127489</v>
      </c>
      <c r="W1602" s="4" t="str">
        <f t="shared" si="247"/>
        <v>91%</v>
      </c>
      <c r="X1602" s="4">
        <f t="shared" si="248"/>
        <v>140059</v>
      </c>
      <c r="Y1602" s="4">
        <v>88</v>
      </c>
      <c r="Z1602" s="4" t="s">
        <v>22</v>
      </c>
    </row>
    <row r="1603" spans="1:26" x14ac:dyDescent="0.3">
      <c r="A1603" s="4" t="s">
        <v>2058</v>
      </c>
      <c r="B1603" s="4" t="s">
        <v>1109</v>
      </c>
      <c r="C1603" s="4" t="s">
        <v>32</v>
      </c>
      <c r="D1603" s="4" t="s">
        <v>44</v>
      </c>
      <c r="E1603" s="4">
        <f t="shared" ref="E1603:E1666" si="251">COUNTIFS(H1603:H4602,"&gt;="&amp;DATE(2025,1,1),H1603:H4602,"&lt;" &amp; DATE(2025,12,30))</f>
        <v>97</v>
      </c>
      <c r="F1603" s="4" t="s">
        <v>34</v>
      </c>
      <c r="G1603" s="4" t="s">
        <v>14</v>
      </c>
      <c r="H1603" s="5">
        <v>45481</v>
      </c>
      <c r="I1603" s="5" t="str">
        <f t="shared" si="249"/>
        <v>2024</v>
      </c>
      <c r="J1603" s="5" t="str">
        <f t="shared" ref="J1603:J1666" si="252">TEXT(H1603,"MMM")</f>
        <v>Jul</v>
      </c>
      <c r="K1603" s="5" t="str">
        <f t="shared" ref="K1603:K1666" si="253">TEXT(H1603,"DDD")</f>
        <v>Mon</v>
      </c>
      <c r="L1603" s="4">
        <v>49</v>
      </c>
      <c r="M1603" s="4" t="str">
        <f t="shared" ref="M1603:M1666" si="254">IF(L1603&lt;25,"&lt;25",IF(L1603&lt;35,"25-35",IF(L1603&lt;45,"35-45",IF(L1603&lt;55,"45-55","55+"))))</f>
        <v>45-55</v>
      </c>
      <c r="N1603" s="4">
        <f t="shared" ca="1" si="250"/>
        <v>2</v>
      </c>
      <c r="O1603" s="4" t="str">
        <f t="shared" ref="O1603:O1666" ca="1" si="255">IF(DATEDIF(H1603,TODAY(),"Y")&gt;=5,"5+ yrs",
IF(DATEDIF(H1603,TODAY(),"Y")&gt;=4,"4+ yrs",
IF(DATEDIF(H1603,TODAY(),"Y")&gt;=3,"3+ yrs",
IF(DATEDIF(H1603,TODAY(),"Y")&gt;=2,"2+ yrs",
IF(DATEDIF(H1603,TODAY(),"Y")&gt;=1,"1+ yrs","&lt;1 yr")))))</f>
        <v>2+ yrs</v>
      </c>
      <c r="P1603" s="4">
        <v>53</v>
      </c>
      <c r="Q1603" s="4" t="str">
        <f t="shared" ref="Q1603:Q1666" si="256">IF(P1603&gt;=90,"Satisfied",IF(P1603&gt;=65,"Excepted","Red Alert"))</f>
        <v>Red Alert</v>
      </c>
      <c r="R1603" s="4">
        <v>139013</v>
      </c>
      <c r="S1603" s="4">
        <v>13859</v>
      </c>
      <c r="T1603" s="4">
        <v>0</v>
      </c>
      <c r="U1603" s="4">
        <v>17378</v>
      </c>
      <c r="V1603" s="4">
        <v>135494</v>
      </c>
      <c r="W1603" s="4" t="str">
        <f t="shared" ref="W1603:W1666" si="257">ROUND(V1603/X1603 * 100,0) &amp; "%"</f>
        <v>89%</v>
      </c>
      <c r="X1603" s="4">
        <f t="shared" ref="X1603:X1666" si="258">R1603+S1603+T1603</f>
        <v>152872</v>
      </c>
      <c r="Y1603" s="4">
        <v>81</v>
      </c>
      <c r="Z1603" s="4" t="s">
        <v>15</v>
      </c>
    </row>
    <row r="1604" spans="1:26" x14ac:dyDescent="0.3">
      <c r="A1604" s="4" t="s">
        <v>2059</v>
      </c>
      <c r="B1604" s="4" t="s">
        <v>304</v>
      </c>
      <c r="C1604" s="4" t="s">
        <v>85</v>
      </c>
      <c r="D1604" s="4" t="s">
        <v>176</v>
      </c>
      <c r="E1604" s="4">
        <f t="shared" si="251"/>
        <v>97</v>
      </c>
      <c r="F1604" s="4" t="s">
        <v>51</v>
      </c>
      <c r="G1604" s="4" t="s">
        <v>152</v>
      </c>
      <c r="H1604" s="5">
        <v>42855</v>
      </c>
      <c r="I1604" s="5" t="str">
        <f t="shared" ref="I1604:I1667" si="259">TEXT(H1604,"yyyy")</f>
        <v>2017</v>
      </c>
      <c r="J1604" s="5" t="str">
        <f t="shared" si="252"/>
        <v>Apr</v>
      </c>
      <c r="K1604" s="5" t="str">
        <f t="shared" si="253"/>
        <v>Sun</v>
      </c>
      <c r="L1604" s="4">
        <v>53</v>
      </c>
      <c r="M1604" s="4" t="str">
        <f t="shared" si="254"/>
        <v>45-55</v>
      </c>
      <c r="N1604" s="4">
        <f t="shared" ca="1" si="250"/>
        <v>9</v>
      </c>
      <c r="O1604" s="4" t="str">
        <f t="shared" ca="1" si="255"/>
        <v>5+ yrs</v>
      </c>
      <c r="P1604" s="4">
        <v>79</v>
      </c>
      <c r="Q1604" s="4" t="str">
        <f t="shared" si="256"/>
        <v>Excepted</v>
      </c>
      <c r="R1604" s="4">
        <v>12936</v>
      </c>
      <c r="S1604" s="4">
        <v>2389</v>
      </c>
      <c r="T1604" s="4">
        <v>0</v>
      </c>
      <c r="U1604" s="4">
        <v>1346</v>
      </c>
      <c r="V1604" s="4">
        <v>13979</v>
      </c>
      <c r="W1604" s="4" t="str">
        <f t="shared" si="257"/>
        <v>91%</v>
      </c>
      <c r="X1604" s="4">
        <f t="shared" si="258"/>
        <v>15325</v>
      </c>
      <c r="Y1604" s="4">
        <v>56</v>
      </c>
      <c r="Z1604" s="4" t="s">
        <v>22</v>
      </c>
    </row>
    <row r="1605" spans="1:26" x14ac:dyDescent="0.3">
      <c r="A1605" s="4" t="s">
        <v>2060</v>
      </c>
      <c r="B1605" s="4" t="s">
        <v>529</v>
      </c>
      <c r="C1605" s="4" t="s">
        <v>32</v>
      </c>
      <c r="D1605" s="4" t="s">
        <v>130</v>
      </c>
      <c r="E1605" s="4">
        <f t="shared" si="251"/>
        <v>97</v>
      </c>
      <c r="F1605" s="4" t="s">
        <v>20</v>
      </c>
      <c r="G1605" s="4" t="s">
        <v>14</v>
      </c>
      <c r="H1605" s="5">
        <v>43990</v>
      </c>
      <c r="I1605" s="5" t="str">
        <f t="shared" si="259"/>
        <v>2020</v>
      </c>
      <c r="J1605" s="5" t="str">
        <f t="shared" si="252"/>
        <v>Jun</v>
      </c>
      <c r="K1605" s="5" t="str">
        <f t="shared" si="253"/>
        <v>Mon</v>
      </c>
      <c r="L1605" s="4">
        <v>29</v>
      </c>
      <c r="M1605" s="4" t="str">
        <f t="shared" si="254"/>
        <v>25-35</v>
      </c>
      <c r="N1605" s="4">
        <f t="shared" ca="1" si="250"/>
        <v>6</v>
      </c>
      <c r="O1605" s="4" t="str">
        <f t="shared" ca="1" si="255"/>
        <v>5+ yrs</v>
      </c>
      <c r="P1605" s="4">
        <v>86</v>
      </c>
      <c r="Q1605" s="4" t="str">
        <f t="shared" si="256"/>
        <v>Excepted</v>
      </c>
      <c r="R1605" s="4">
        <v>84274</v>
      </c>
      <c r="S1605" s="4">
        <v>9931</v>
      </c>
      <c r="T1605" s="4">
        <v>4213</v>
      </c>
      <c r="U1605" s="4">
        <v>4825</v>
      </c>
      <c r="V1605" s="4">
        <v>93593</v>
      </c>
      <c r="W1605" s="4" t="str">
        <f t="shared" si="257"/>
        <v>95%</v>
      </c>
      <c r="X1605" s="4">
        <f t="shared" si="258"/>
        <v>98418</v>
      </c>
      <c r="Y1605" s="4">
        <v>69</v>
      </c>
      <c r="Z1605" s="4" t="s">
        <v>15</v>
      </c>
    </row>
    <row r="1606" spans="1:26" x14ac:dyDescent="0.3">
      <c r="A1606" s="4" t="s">
        <v>2061</v>
      </c>
      <c r="B1606" s="4" t="s">
        <v>1969</v>
      </c>
      <c r="C1606" s="4" t="s">
        <v>32</v>
      </c>
      <c r="D1606" s="4" t="s">
        <v>130</v>
      </c>
      <c r="E1606" s="4">
        <f t="shared" si="251"/>
        <v>97</v>
      </c>
      <c r="F1606" s="4" t="s">
        <v>89</v>
      </c>
      <c r="G1606" s="4" t="s">
        <v>14</v>
      </c>
      <c r="H1606" s="5">
        <v>45496</v>
      </c>
      <c r="I1606" s="5" t="str">
        <f t="shared" si="259"/>
        <v>2024</v>
      </c>
      <c r="J1606" s="5" t="str">
        <f t="shared" si="252"/>
        <v>Jul</v>
      </c>
      <c r="K1606" s="5" t="str">
        <f t="shared" si="253"/>
        <v>Tue</v>
      </c>
      <c r="L1606" s="4">
        <v>46</v>
      </c>
      <c r="M1606" s="4" t="str">
        <f t="shared" si="254"/>
        <v>45-55</v>
      </c>
      <c r="N1606" s="4">
        <f t="shared" ca="1" si="250"/>
        <v>2</v>
      </c>
      <c r="O1606" s="4" t="str">
        <f t="shared" ca="1" si="255"/>
        <v>2+ yrs</v>
      </c>
      <c r="P1606" s="4">
        <v>69</v>
      </c>
      <c r="Q1606" s="4" t="str">
        <f t="shared" si="256"/>
        <v>Excepted</v>
      </c>
      <c r="R1606" s="4">
        <v>106122</v>
      </c>
      <c r="S1606" s="4">
        <v>9391</v>
      </c>
      <c r="T1606" s="4">
        <v>0</v>
      </c>
      <c r="U1606" s="4">
        <v>11590</v>
      </c>
      <c r="V1606" s="4">
        <v>103923</v>
      </c>
      <c r="W1606" s="4" t="str">
        <f t="shared" si="257"/>
        <v>90%</v>
      </c>
      <c r="X1606" s="4">
        <f t="shared" si="258"/>
        <v>115513</v>
      </c>
      <c r="Y1606" s="4">
        <v>55</v>
      </c>
      <c r="Z1606" s="4" t="s">
        <v>22</v>
      </c>
    </row>
    <row r="1607" spans="1:26" x14ac:dyDescent="0.3">
      <c r="A1607" s="4" t="s">
        <v>2062</v>
      </c>
      <c r="B1607" s="4" t="s">
        <v>174</v>
      </c>
      <c r="C1607" s="4" t="s">
        <v>54</v>
      </c>
      <c r="D1607" s="4" t="s">
        <v>151</v>
      </c>
      <c r="E1607" s="4">
        <f t="shared" si="251"/>
        <v>97</v>
      </c>
      <c r="F1607" s="4" t="s">
        <v>34</v>
      </c>
      <c r="G1607" s="4" t="s">
        <v>14</v>
      </c>
      <c r="H1607" s="5">
        <v>44259</v>
      </c>
      <c r="I1607" s="5" t="str">
        <f t="shared" si="259"/>
        <v>2021</v>
      </c>
      <c r="J1607" s="5" t="str">
        <f t="shared" si="252"/>
        <v>Mar</v>
      </c>
      <c r="K1607" s="5" t="str">
        <f t="shared" si="253"/>
        <v>Thu</v>
      </c>
      <c r="L1607" s="4">
        <v>40</v>
      </c>
      <c r="M1607" s="4" t="str">
        <f t="shared" si="254"/>
        <v>35-45</v>
      </c>
      <c r="N1607" s="4">
        <f t="shared" ca="1" si="250"/>
        <v>5</v>
      </c>
      <c r="O1607" s="4" t="str">
        <f t="shared" ca="1" si="255"/>
        <v>5+ yrs</v>
      </c>
      <c r="P1607" s="4">
        <v>53</v>
      </c>
      <c r="Q1607" s="4" t="str">
        <f t="shared" si="256"/>
        <v>Red Alert</v>
      </c>
      <c r="R1607" s="4">
        <v>76160</v>
      </c>
      <c r="S1607" s="4">
        <v>15436</v>
      </c>
      <c r="T1607" s="4">
        <v>9139</v>
      </c>
      <c r="U1607" s="4">
        <v>12357</v>
      </c>
      <c r="V1607" s="4">
        <v>88378</v>
      </c>
      <c r="W1607" s="4" t="str">
        <f t="shared" si="257"/>
        <v>88%</v>
      </c>
      <c r="X1607" s="4">
        <f t="shared" si="258"/>
        <v>100735</v>
      </c>
      <c r="Y1607" s="4">
        <v>56</v>
      </c>
      <c r="Z1607" s="4" t="s">
        <v>22</v>
      </c>
    </row>
    <row r="1608" spans="1:26" x14ac:dyDescent="0.3">
      <c r="A1608" s="4" t="s">
        <v>2063</v>
      </c>
      <c r="B1608" s="4" t="s">
        <v>1109</v>
      </c>
      <c r="C1608" s="4" t="s">
        <v>37</v>
      </c>
      <c r="D1608" s="4" t="s">
        <v>223</v>
      </c>
      <c r="E1608" s="4">
        <f t="shared" si="251"/>
        <v>97</v>
      </c>
      <c r="F1608" s="4" t="s">
        <v>51</v>
      </c>
      <c r="G1608" s="4" t="s">
        <v>14</v>
      </c>
      <c r="H1608" s="5">
        <v>45924</v>
      </c>
      <c r="I1608" s="5" t="str">
        <f t="shared" si="259"/>
        <v>2025</v>
      </c>
      <c r="J1608" s="5" t="str">
        <f t="shared" si="252"/>
        <v>Sep</v>
      </c>
      <c r="K1608" s="5" t="str">
        <f t="shared" si="253"/>
        <v>Wed</v>
      </c>
      <c r="L1608" s="4">
        <v>29</v>
      </c>
      <c r="M1608" s="4" t="str">
        <f t="shared" si="254"/>
        <v>25-35</v>
      </c>
      <c r="N1608" s="4">
        <f t="shared" ref="N1608:N1671" ca="1" si="260">ROUND(AVERAGE(DATEDIF(H1608,TODAY(),"Y")),2)</f>
        <v>1</v>
      </c>
      <c r="O1608" s="4" t="str">
        <f t="shared" ca="1" si="255"/>
        <v>1+ yrs</v>
      </c>
      <c r="P1608" s="4">
        <v>69</v>
      </c>
      <c r="Q1608" s="4" t="str">
        <f t="shared" si="256"/>
        <v>Excepted</v>
      </c>
      <c r="R1608" s="4">
        <v>83491</v>
      </c>
      <c r="S1608" s="4">
        <v>9947</v>
      </c>
      <c r="T1608" s="4">
        <v>2504</v>
      </c>
      <c r="U1608" s="4">
        <v>5228</v>
      </c>
      <c r="V1608" s="4">
        <v>90714</v>
      </c>
      <c r="W1608" s="4" t="str">
        <f t="shared" si="257"/>
        <v>95%</v>
      </c>
      <c r="X1608" s="4">
        <f t="shared" si="258"/>
        <v>95942</v>
      </c>
      <c r="Y1608" s="4">
        <v>67</v>
      </c>
      <c r="Z1608" s="4" t="s">
        <v>22</v>
      </c>
    </row>
    <row r="1609" spans="1:26" x14ac:dyDescent="0.3">
      <c r="A1609" s="4" t="s">
        <v>2064</v>
      </c>
      <c r="B1609" s="4" t="s">
        <v>1345</v>
      </c>
      <c r="C1609" s="4" t="s">
        <v>63</v>
      </c>
      <c r="D1609" s="4" t="s">
        <v>143</v>
      </c>
      <c r="E1609" s="4">
        <f t="shared" si="251"/>
        <v>96</v>
      </c>
      <c r="F1609" s="4" t="s">
        <v>89</v>
      </c>
      <c r="G1609" s="4" t="s">
        <v>21</v>
      </c>
      <c r="H1609" s="5">
        <v>44647</v>
      </c>
      <c r="I1609" s="5" t="str">
        <f t="shared" si="259"/>
        <v>2022</v>
      </c>
      <c r="J1609" s="5" t="str">
        <f t="shared" si="252"/>
        <v>Mar</v>
      </c>
      <c r="K1609" s="5" t="str">
        <f t="shared" si="253"/>
        <v>Sun</v>
      </c>
      <c r="L1609" s="4">
        <v>31</v>
      </c>
      <c r="M1609" s="4" t="str">
        <f t="shared" si="254"/>
        <v>25-35</v>
      </c>
      <c r="N1609" s="4">
        <f t="shared" ca="1" si="260"/>
        <v>4</v>
      </c>
      <c r="O1609" s="4" t="str">
        <f t="shared" ca="1" si="255"/>
        <v>4+ yrs</v>
      </c>
      <c r="P1609" s="4">
        <v>82</v>
      </c>
      <c r="Q1609" s="4" t="str">
        <f t="shared" si="256"/>
        <v>Excepted</v>
      </c>
      <c r="R1609" s="4">
        <v>85126</v>
      </c>
      <c r="S1609" s="4">
        <v>17940</v>
      </c>
      <c r="T1609" s="4">
        <v>4256</v>
      </c>
      <c r="U1609" s="4">
        <v>8770</v>
      </c>
      <c r="V1609" s="4">
        <v>98552</v>
      </c>
      <c r="W1609" s="4" t="str">
        <f t="shared" si="257"/>
        <v>92%</v>
      </c>
      <c r="X1609" s="4">
        <f t="shared" si="258"/>
        <v>107322</v>
      </c>
      <c r="Y1609" s="4">
        <v>71</v>
      </c>
      <c r="Z1609" s="4" t="s">
        <v>15</v>
      </c>
    </row>
    <row r="1610" spans="1:26" x14ac:dyDescent="0.3">
      <c r="A1610" s="4" t="s">
        <v>2065</v>
      </c>
      <c r="B1610" s="4" t="s">
        <v>808</v>
      </c>
      <c r="C1610" s="4" t="s">
        <v>59</v>
      </c>
      <c r="D1610" s="4" t="s">
        <v>60</v>
      </c>
      <c r="E1610" s="4">
        <f t="shared" si="251"/>
        <v>96</v>
      </c>
      <c r="F1610" s="4" t="s">
        <v>89</v>
      </c>
      <c r="G1610" s="4" t="s">
        <v>152</v>
      </c>
      <c r="H1610" s="5">
        <v>42781</v>
      </c>
      <c r="I1610" s="5" t="str">
        <f t="shared" si="259"/>
        <v>2017</v>
      </c>
      <c r="J1610" s="5" t="str">
        <f t="shared" si="252"/>
        <v>Feb</v>
      </c>
      <c r="K1610" s="5" t="str">
        <f t="shared" si="253"/>
        <v>Wed</v>
      </c>
      <c r="L1610" s="4">
        <v>39</v>
      </c>
      <c r="M1610" s="4" t="str">
        <f t="shared" si="254"/>
        <v>35-45</v>
      </c>
      <c r="N1610" s="4">
        <f t="shared" ca="1" si="260"/>
        <v>9</v>
      </c>
      <c r="O1610" s="4" t="str">
        <f t="shared" ca="1" si="255"/>
        <v>5+ yrs</v>
      </c>
      <c r="P1610" s="4">
        <v>85</v>
      </c>
      <c r="Q1610" s="4" t="str">
        <f t="shared" si="256"/>
        <v>Excepted</v>
      </c>
      <c r="R1610" s="4">
        <v>16659</v>
      </c>
      <c r="S1610" s="4">
        <v>2697</v>
      </c>
      <c r="T1610" s="4">
        <v>1332</v>
      </c>
      <c r="U1610" s="4">
        <v>1257</v>
      </c>
      <c r="V1610" s="4">
        <v>19431</v>
      </c>
      <c r="W1610" s="4" t="str">
        <f t="shared" si="257"/>
        <v>94%</v>
      </c>
      <c r="X1610" s="4">
        <f t="shared" si="258"/>
        <v>20688</v>
      </c>
      <c r="Y1610" s="4">
        <v>63</v>
      </c>
      <c r="Z1610" s="4" t="s">
        <v>22</v>
      </c>
    </row>
    <row r="1611" spans="1:26" x14ac:dyDescent="0.3">
      <c r="A1611" s="4" t="s">
        <v>2066</v>
      </c>
      <c r="B1611" s="4" t="s">
        <v>24</v>
      </c>
      <c r="C1611" s="4" t="s">
        <v>11</v>
      </c>
      <c r="D1611" s="4" t="s">
        <v>48</v>
      </c>
      <c r="E1611" s="4">
        <f t="shared" si="251"/>
        <v>96</v>
      </c>
      <c r="F1611" s="4" t="s">
        <v>20</v>
      </c>
      <c r="G1611" s="4" t="s">
        <v>14</v>
      </c>
      <c r="H1611" s="5">
        <v>43062</v>
      </c>
      <c r="I1611" s="5" t="str">
        <f t="shared" si="259"/>
        <v>2017</v>
      </c>
      <c r="J1611" s="5" t="str">
        <f t="shared" si="252"/>
        <v>Nov</v>
      </c>
      <c r="K1611" s="5" t="str">
        <f t="shared" si="253"/>
        <v>Thu</v>
      </c>
      <c r="L1611" s="4">
        <v>39</v>
      </c>
      <c r="M1611" s="4" t="str">
        <f t="shared" si="254"/>
        <v>35-45</v>
      </c>
      <c r="N1611" s="4">
        <f t="shared" ca="1" si="260"/>
        <v>8</v>
      </c>
      <c r="O1611" s="4" t="str">
        <f t="shared" ca="1" si="255"/>
        <v>5+ yrs</v>
      </c>
      <c r="P1611" s="4">
        <v>61</v>
      </c>
      <c r="Q1611" s="4" t="str">
        <f t="shared" si="256"/>
        <v>Red Alert</v>
      </c>
      <c r="R1611" s="4">
        <v>88257</v>
      </c>
      <c r="S1611" s="4">
        <v>7825</v>
      </c>
      <c r="T1611" s="4">
        <v>0</v>
      </c>
      <c r="U1611" s="4">
        <v>5199</v>
      </c>
      <c r="V1611" s="4">
        <v>90883</v>
      </c>
      <c r="W1611" s="4" t="str">
        <f t="shared" si="257"/>
        <v>95%</v>
      </c>
      <c r="X1611" s="4">
        <f t="shared" si="258"/>
        <v>96082</v>
      </c>
      <c r="Y1611" s="4">
        <v>59</v>
      </c>
      <c r="Z1611" s="4" t="s">
        <v>15</v>
      </c>
    </row>
    <row r="1612" spans="1:26" x14ac:dyDescent="0.3">
      <c r="A1612" s="4" t="s">
        <v>2067</v>
      </c>
      <c r="B1612" s="4" t="s">
        <v>232</v>
      </c>
      <c r="C1612" s="4" t="s">
        <v>71</v>
      </c>
      <c r="D1612" s="4" t="s">
        <v>110</v>
      </c>
      <c r="E1612" s="4">
        <f t="shared" si="251"/>
        <v>96</v>
      </c>
      <c r="F1612" s="4" t="s">
        <v>45</v>
      </c>
      <c r="G1612" s="4" t="s">
        <v>14</v>
      </c>
      <c r="H1612" s="5">
        <v>45916</v>
      </c>
      <c r="I1612" s="5" t="str">
        <f t="shared" si="259"/>
        <v>2025</v>
      </c>
      <c r="J1612" s="5" t="str">
        <f t="shared" si="252"/>
        <v>Sep</v>
      </c>
      <c r="K1612" s="5" t="str">
        <f t="shared" si="253"/>
        <v>Tue</v>
      </c>
      <c r="L1612" s="4">
        <v>20</v>
      </c>
      <c r="M1612" s="4" t="str">
        <f t="shared" si="254"/>
        <v>&lt;25</v>
      </c>
      <c r="N1612" s="4">
        <f t="shared" ca="1" si="260"/>
        <v>1</v>
      </c>
      <c r="O1612" s="4" t="str">
        <f t="shared" ca="1" si="255"/>
        <v>1+ yrs</v>
      </c>
      <c r="P1612" s="4">
        <v>70</v>
      </c>
      <c r="Q1612" s="4" t="str">
        <f t="shared" si="256"/>
        <v>Excepted</v>
      </c>
      <c r="R1612" s="4">
        <v>43600</v>
      </c>
      <c r="S1612" s="4">
        <v>7117</v>
      </c>
      <c r="T1612" s="4">
        <v>5232</v>
      </c>
      <c r="U1612" s="4">
        <v>5274</v>
      </c>
      <c r="V1612" s="4">
        <v>50675</v>
      </c>
      <c r="W1612" s="4" t="str">
        <f t="shared" si="257"/>
        <v>91%</v>
      </c>
      <c r="X1612" s="4">
        <f t="shared" si="258"/>
        <v>55949</v>
      </c>
      <c r="Y1612" s="4">
        <v>85</v>
      </c>
      <c r="Z1612" s="4" t="s">
        <v>15</v>
      </c>
    </row>
    <row r="1613" spans="1:26" x14ac:dyDescent="0.3">
      <c r="A1613" s="4" t="s">
        <v>2068</v>
      </c>
      <c r="B1613" s="4" t="s">
        <v>174</v>
      </c>
      <c r="C1613" s="4" t="s">
        <v>63</v>
      </c>
      <c r="D1613" s="4" t="s">
        <v>64</v>
      </c>
      <c r="E1613" s="4">
        <f t="shared" si="251"/>
        <v>95</v>
      </c>
      <c r="F1613" s="4" t="s">
        <v>89</v>
      </c>
      <c r="G1613" s="4" t="s">
        <v>21</v>
      </c>
      <c r="H1613" s="5">
        <v>45508</v>
      </c>
      <c r="I1613" s="5" t="str">
        <f t="shared" si="259"/>
        <v>2024</v>
      </c>
      <c r="J1613" s="5" t="str">
        <f t="shared" si="252"/>
        <v>Aug</v>
      </c>
      <c r="K1613" s="5" t="str">
        <f t="shared" si="253"/>
        <v>Sun</v>
      </c>
      <c r="L1613" s="4">
        <v>51</v>
      </c>
      <c r="M1613" s="4" t="str">
        <f t="shared" si="254"/>
        <v>45-55</v>
      </c>
      <c r="N1613" s="4">
        <f t="shared" ca="1" si="260"/>
        <v>2</v>
      </c>
      <c r="O1613" s="4" t="str">
        <f t="shared" ca="1" si="255"/>
        <v>2+ yrs</v>
      </c>
      <c r="P1613" s="4">
        <v>79</v>
      </c>
      <c r="Q1613" s="4" t="str">
        <f t="shared" si="256"/>
        <v>Excepted</v>
      </c>
      <c r="R1613" s="4">
        <v>116586</v>
      </c>
      <c r="S1613" s="4">
        <v>22275</v>
      </c>
      <c r="T1613" s="4">
        <v>9326</v>
      </c>
      <c r="U1613" s="4">
        <v>11900</v>
      </c>
      <c r="V1613" s="4">
        <v>136287</v>
      </c>
      <c r="W1613" s="4" t="str">
        <f t="shared" si="257"/>
        <v>92%</v>
      </c>
      <c r="X1613" s="4">
        <f t="shared" si="258"/>
        <v>148187</v>
      </c>
      <c r="Y1613" s="4">
        <v>90</v>
      </c>
      <c r="Z1613" s="4" t="s">
        <v>22</v>
      </c>
    </row>
    <row r="1614" spans="1:26" x14ac:dyDescent="0.3">
      <c r="A1614" s="4" t="s">
        <v>2069</v>
      </c>
      <c r="B1614" s="4" t="s">
        <v>1717</v>
      </c>
      <c r="C1614" s="4" t="s">
        <v>71</v>
      </c>
      <c r="D1614" s="4" t="s">
        <v>110</v>
      </c>
      <c r="E1614" s="4">
        <f t="shared" si="251"/>
        <v>95</v>
      </c>
      <c r="F1614" s="4" t="s">
        <v>51</v>
      </c>
      <c r="G1614" s="4" t="s">
        <v>14</v>
      </c>
      <c r="H1614" s="5">
        <v>43031</v>
      </c>
      <c r="I1614" s="5" t="str">
        <f t="shared" si="259"/>
        <v>2017</v>
      </c>
      <c r="J1614" s="5" t="str">
        <f t="shared" si="252"/>
        <v>Oct</v>
      </c>
      <c r="K1614" s="5" t="str">
        <f t="shared" si="253"/>
        <v>Mon</v>
      </c>
      <c r="L1614" s="4">
        <v>31</v>
      </c>
      <c r="M1614" s="4" t="str">
        <f t="shared" si="254"/>
        <v>25-35</v>
      </c>
      <c r="N1614" s="4">
        <f t="shared" ca="1" si="260"/>
        <v>8</v>
      </c>
      <c r="O1614" s="4" t="str">
        <f t="shared" ca="1" si="255"/>
        <v>5+ yrs</v>
      </c>
      <c r="P1614" s="4">
        <v>69</v>
      </c>
      <c r="Q1614" s="4" t="str">
        <f t="shared" si="256"/>
        <v>Excepted</v>
      </c>
      <c r="R1614" s="4">
        <v>85343</v>
      </c>
      <c r="S1614" s="4">
        <v>6953</v>
      </c>
      <c r="T1614" s="4">
        <v>10241</v>
      </c>
      <c r="U1614" s="4">
        <v>11973</v>
      </c>
      <c r="V1614" s="4">
        <v>90564</v>
      </c>
      <c r="W1614" s="4" t="str">
        <f t="shared" si="257"/>
        <v>88%</v>
      </c>
      <c r="X1614" s="4">
        <f t="shared" si="258"/>
        <v>102537</v>
      </c>
      <c r="Y1614" s="4">
        <v>76</v>
      </c>
      <c r="Z1614" s="4" t="s">
        <v>22</v>
      </c>
    </row>
    <row r="1615" spans="1:26" x14ac:dyDescent="0.3">
      <c r="A1615" s="4" t="s">
        <v>2070</v>
      </c>
      <c r="B1615" s="4" t="s">
        <v>1674</v>
      </c>
      <c r="C1615" s="4" t="s">
        <v>59</v>
      </c>
      <c r="D1615" s="4" t="s">
        <v>203</v>
      </c>
      <c r="E1615" s="4">
        <f t="shared" si="251"/>
        <v>95</v>
      </c>
      <c r="F1615" s="4" t="s">
        <v>56</v>
      </c>
      <c r="G1615" s="4" t="s">
        <v>14</v>
      </c>
      <c r="H1615" s="5">
        <v>42892</v>
      </c>
      <c r="I1615" s="5" t="str">
        <f t="shared" si="259"/>
        <v>2017</v>
      </c>
      <c r="J1615" s="5" t="str">
        <f t="shared" si="252"/>
        <v>Jun</v>
      </c>
      <c r="K1615" s="5" t="str">
        <f t="shared" si="253"/>
        <v>Tue</v>
      </c>
      <c r="L1615" s="4">
        <v>34</v>
      </c>
      <c r="M1615" s="4" t="str">
        <f t="shared" si="254"/>
        <v>25-35</v>
      </c>
      <c r="N1615" s="4">
        <f t="shared" ca="1" si="260"/>
        <v>9</v>
      </c>
      <c r="O1615" s="4" t="str">
        <f t="shared" ca="1" si="255"/>
        <v>5+ yrs</v>
      </c>
      <c r="P1615" s="4">
        <v>87</v>
      </c>
      <c r="Q1615" s="4" t="str">
        <f t="shared" si="256"/>
        <v>Excepted</v>
      </c>
      <c r="R1615" s="4">
        <v>95404</v>
      </c>
      <c r="S1615" s="4">
        <v>17315</v>
      </c>
      <c r="T1615" s="4">
        <v>4770</v>
      </c>
      <c r="U1615" s="4">
        <v>6903</v>
      </c>
      <c r="V1615" s="4">
        <v>110586</v>
      </c>
      <c r="W1615" s="4" t="str">
        <f t="shared" si="257"/>
        <v>94%</v>
      </c>
      <c r="X1615" s="4">
        <f t="shared" si="258"/>
        <v>117489</v>
      </c>
      <c r="Y1615" s="4">
        <v>80</v>
      </c>
      <c r="Z1615" s="4" t="s">
        <v>22</v>
      </c>
    </row>
    <row r="1616" spans="1:26" x14ac:dyDescent="0.3">
      <c r="A1616" s="4" t="s">
        <v>2071</v>
      </c>
      <c r="B1616" s="4" t="s">
        <v>53</v>
      </c>
      <c r="C1616" s="4" t="s">
        <v>59</v>
      </c>
      <c r="D1616" s="4" t="s">
        <v>203</v>
      </c>
      <c r="E1616" s="4">
        <f t="shared" si="251"/>
        <v>95</v>
      </c>
      <c r="F1616" s="4" t="s">
        <v>56</v>
      </c>
      <c r="G1616" s="4" t="s">
        <v>14</v>
      </c>
      <c r="H1616" s="5">
        <v>43053</v>
      </c>
      <c r="I1616" s="5" t="str">
        <f t="shared" si="259"/>
        <v>2017</v>
      </c>
      <c r="J1616" s="5" t="str">
        <f t="shared" si="252"/>
        <v>Nov</v>
      </c>
      <c r="K1616" s="5" t="str">
        <f t="shared" si="253"/>
        <v>Tue</v>
      </c>
      <c r="L1616" s="4">
        <v>44</v>
      </c>
      <c r="M1616" s="4" t="str">
        <f t="shared" si="254"/>
        <v>35-45</v>
      </c>
      <c r="N1616" s="4">
        <f t="shared" ca="1" si="260"/>
        <v>8</v>
      </c>
      <c r="O1616" s="4" t="str">
        <f t="shared" ca="1" si="255"/>
        <v>5+ yrs</v>
      </c>
      <c r="P1616" s="4">
        <v>68</v>
      </c>
      <c r="Q1616" s="4" t="str">
        <f t="shared" si="256"/>
        <v>Excepted</v>
      </c>
      <c r="R1616" s="4">
        <v>116072</v>
      </c>
      <c r="S1616" s="4">
        <v>14613</v>
      </c>
      <c r="T1616" s="4">
        <v>13928</v>
      </c>
      <c r="U1616" s="4">
        <v>12021</v>
      </c>
      <c r="V1616" s="4">
        <v>132592</v>
      </c>
      <c r="W1616" s="4" t="str">
        <f t="shared" si="257"/>
        <v>92%</v>
      </c>
      <c r="X1616" s="4">
        <f t="shared" si="258"/>
        <v>144613</v>
      </c>
      <c r="Y1616" s="4">
        <v>94</v>
      </c>
      <c r="Z1616" s="4" t="s">
        <v>15</v>
      </c>
    </row>
    <row r="1617" spans="1:26" x14ac:dyDescent="0.3">
      <c r="A1617" s="4" t="s">
        <v>2072</v>
      </c>
      <c r="B1617" s="4" t="s">
        <v>251</v>
      </c>
      <c r="C1617" s="4" t="s">
        <v>32</v>
      </c>
      <c r="D1617" s="4" t="s">
        <v>44</v>
      </c>
      <c r="E1617" s="4">
        <f t="shared" si="251"/>
        <v>95</v>
      </c>
      <c r="F1617" s="4" t="s">
        <v>20</v>
      </c>
      <c r="G1617" s="4" t="s">
        <v>14</v>
      </c>
      <c r="H1617" s="5">
        <v>43709</v>
      </c>
      <c r="I1617" s="5" t="str">
        <f t="shared" si="259"/>
        <v>2019</v>
      </c>
      <c r="J1617" s="5" t="str">
        <f t="shared" si="252"/>
        <v>Sep</v>
      </c>
      <c r="K1617" s="5" t="str">
        <f t="shared" si="253"/>
        <v>Sun</v>
      </c>
      <c r="L1617" s="4">
        <v>20</v>
      </c>
      <c r="M1617" s="4" t="str">
        <f t="shared" si="254"/>
        <v>&lt;25</v>
      </c>
      <c r="N1617" s="4">
        <f t="shared" ca="1" si="260"/>
        <v>7</v>
      </c>
      <c r="O1617" s="4" t="str">
        <f t="shared" ca="1" si="255"/>
        <v>5+ yrs</v>
      </c>
      <c r="P1617" s="4">
        <v>65</v>
      </c>
      <c r="Q1617" s="4" t="str">
        <f t="shared" si="256"/>
        <v>Excepted</v>
      </c>
      <c r="R1617" s="4">
        <v>45240</v>
      </c>
      <c r="S1617" s="4">
        <v>9575</v>
      </c>
      <c r="T1617" s="4">
        <v>0</v>
      </c>
      <c r="U1617" s="4">
        <v>3762</v>
      </c>
      <c r="V1617" s="4">
        <v>51053</v>
      </c>
      <c r="W1617" s="4" t="str">
        <f t="shared" si="257"/>
        <v>93%</v>
      </c>
      <c r="X1617" s="4">
        <f t="shared" si="258"/>
        <v>54815</v>
      </c>
      <c r="Y1617" s="4">
        <v>96</v>
      </c>
      <c r="Z1617" s="4" t="s">
        <v>15</v>
      </c>
    </row>
    <row r="1618" spans="1:26" x14ac:dyDescent="0.3">
      <c r="A1618" s="4" t="s">
        <v>2073</v>
      </c>
      <c r="B1618" s="4" t="s">
        <v>646</v>
      </c>
      <c r="C1618" s="4" t="s">
        <v>11</v>
      </c>
      <c r="D1618" s="4" t="s">
        <v>48</v>
      </c>
      <c r="E1618" s="4">
        <f t="shared" si="251"/>
        <v>95</v>
      </c>
      <c r="F1618" s="4" t="s">
        <v>13</v>
      </c>
      <c r="G1618" s="4" t="s">
        <v>14</v>
      </c>
      <c r="H1618" s="5">
        <v>44020</v>
      </c>
      <c r="I1618" s="5" t="str">
        <f t="shared" si="259"/>
        <v>2020</v>
      </c>
      <c r="J1618" s="5" t="str">
        <f t="shared" si="252"/>
        <v>Jul</v>
      </c>
      <c r="K1618" s="5" t="str">
        <f t="shared" si="253"/>
        <v>Wed</v>
      </c>
      <c r="L1618" s="4">
        <v>44</v>
      </c>
      <c r="M1618" s="4" t="str">
        <f t="shared" si="254"/>
        <v>35-45</v>
      </c>
      <c r="N1618" s="4">
        <f t="shared" ca="1" si="260"/>
        <v>6</v>
      </c>
      <c r="O1618" s="4" t="str">
        <f t="shared" ca="1" si="255"/>
        <v>5+ yrs</v>
      </c>
      <c r="P1618" s="4">
        <v>79</v>
      </c>
      <c r="Q1618" s="4" t="str">
        <f t="shared" si="256"/>
        <v>Excepted</v>
      </c>
      <c r="R1618" s="4">
        <v>92488</v>
      </c>
      <c r="S1618" s="4">
        <v>10983</v>
      </c>
      <c r="T1618" s="4">
        <v>7399</v>
      </c>
      <c r="U1618" s="4">
        <v>7248</v>
      </c>
      <c r="V1618" s="4">
        <v>103622</v>
      </c>
      <c r="W1618" s="4" t="str">
        <f t="shared" si="257"/>
        <v>93%</v>
      </c>
      <c r="X1618" s="4">
        <f t="shared" si="258"/>
        <v>110870</v>
      </c>
      <c r="Y1618" s="4">
        <v>97</v>
      </c>
      <c r="Z1618" s="4" t="s">
        <v>22</v>
      </c>
    </row>
    <row r="1619" spans="1:26" x14ac:dyDescent="0.3">
      <c r="A1619" s="4" t="s">
        <v>2074</v>
      </c>
      <c r="B1619" s="4" t="s">
        <v>121</v>
      </c>
      <c r="C1619" s="4" t="s">
        <v>59</v>
      </c>
      <c r="D1619" s="4" t="s">
        <v>60</v>
      </c>
      <c r="E1619" s="4">
        <f t="shared" si="251"/>
        <v>95</v>
      </c>
      <c r="F1619" s="4" t="s">
        <v>13</v>
      </c>
      <c r="G1619" s="4" t="s">
        <v>21</v>
      </c>
      <c r="H1619" s="5">
        <v>43836</v>
      </c>
      <c r="I1619" s="5" t="str">
        <f t="shared" si="259"/>
        <v>2020</v>
      </c>
      <c r="J1619" s="5" t="str">
        <f t="shared" si="252"/>
        <v>Jan</v>
      </c>
      <c r="K1619" s="5" t="str">
        <f t="shared" si="253"/>
        <v>Mon</v>
      </c>
      <c r="L1619" s="4">
        <v>31</v>
      </c>
      <c r="M1619" s="4" t="str">
        <f t="shared" si="254"/>
        <v>25-35</v>
      </c>
      <c r="N1619" s="4">
        <f t="shared" ca="1" si="260"/>
        <v>6</v>
      </c>
      <c r="O1619" s="4" t="str">
        <f t="shared" ca="1" si="255"/>
        <v>5+ yrs</v>
      </c>
      <c r="P1619" s="4">
        <v>68</v>
      </c>
      <c r="Q1619" s="4" t="str">
        <f t="shared" si="256"/>
        <v>Excepted</v>
      </c>
      <c r="R1619" s="4">
        <v>73346</v>
      </c>
      <c r="S1619" s="4">
        <v>8074</v>
      </c>
      <c r="T1619" s="4">
        <v>2200</v>
      </c>
      <c r="U1619" s="4">
        <v>7444</v>
      </c>
      <c r="V1619" s="4">
        <v>76176</v>
      </c>
      <c r="W1619" s="4" t="str">
        <f t="shared" si="257"/>
        <v>91%</v>
      </c>
      <c r="X1619" s="4">
        <f t="shared" si="258"/>
        <v>83620</v>
      </c>
      <c r="Y1619" s="4">
        <v>83</v>
      </c>
      <c r="Z1619" s="4" t="s">
        <v>22</v>
      </c>
    </row>
    <row r="1620" spans="1:26" x14ac:dyDescent="0.3">
      <c r="A1620" s="4" t="s">
        <v>2075</v>
      </c>
      <c r="B1620" s="4" t="s">
        <v>594</v>
      </c>
      <c r="C1620" s="4" t="s">
        <v>71</v>
      </c>
      <c r="D1620" s="4" t="s">
        <v>75</v>
      </c>
      <c r="E1620" s="4">
        <f t="shared" si="251"/>
        <v>95</v>
      </c>
      <c r="F1620" s="4" t="s">
        <v>34</v>
      </c>
      <c r="G1620" s="4" t="s">
        <v>14</v>
      </c>
      <c r="H1620" s="5">
        <v>45138</v>
      </c>
      <c r="I1620" s="5" t="str">
        <f t="shared" si="259"/>
        <v>2023</v>
      </c>
      <c r="J1620" s="5" t="str">
        <f t="shared" si="252"/>
        <v>Jul</v>
      </c>
      <c r="K1620" s="5" t="str">
        <f t="shared" si="253"/>
        <v>Mon</v>
      </c>
      <c r="L1620" s="4">
        <v>21</v>
      </c>
      <c r="M1620" s="4" t="str">
        <f t="shared" si="254"/>
        <v>&lt;25</v>
      </c>
      <c r="N1620" s="4">
        <f t="shared" ca="1" si="260"/>
        <v>3</v>
      </c>
      <c r="O1620" s="4" t="str">
        <f t="shared" ca="1" si="255"/>
        <v>3+ yrs</v>
      </c>
      <c r="P1620" s="4">
        <v>81</v>
      </c>
      <c r="Q1620" s="4" t="str">
        <f t="shared" si="256"/>
        <v>Excepted</v>
      </c>
      <c r="R1620" s="4">
        <v>52269</v>
      </c>
      <c r="S1620" s="4">
        <v>10351</v>
      </c>
      <c r="T1620" s="4">
        <v>4181</v>
      </c>
      <c r="U1620" s="4">
        <v>6567</v>
      </c>
      <c r="V1620" s="4">
        <v>60234</v>
      </c>
      <c r="W1620" s="4" t="str">
        <f t="shared" si="257"/>
        <v>90%</v>
      </c>
      <c r="X1620" s="4">
        <f t="shared" si="258"/>
        <v>66801</v>
      </c>
      <c r="Y1620" s="4">
        <v>70</v>
      </c>
      <c r="Z1620" s="4" t="s">
        <v>15</v>
      </c>
    </row>
    <row r="1621" spans="1:26" x14ac:dyDescent="0.3">
      <c r="A1621" s="4" t="s">
        <v>2076</v>
      </c>
      <c r="B1621" s="4" t="s">
        <v>1040</v>
      </c>
      <c r="C1621" s="4" t="s">
        <v>18</v>
      </c>
      <c r="D1621" s="4" t="s">
        <v>125</v>
      </c>
      <c r="E1621" s="4">
        <f t="shared" si="251"/>
        <v>95</v>
      </c>
      <c r="F1621" s="4" t="s">
        <v>20</v>
      </c>
      <c r="G1621" s="4" t="s">
        <v>14</v>
      </c>
      <c r="H1621" s="5">
        <v>42901</v>
      </c>
      <c r="I1621" s="5" t="str">
        <f t="shared" si="259"/>
        <v>2017</v>
      </c>
      <c r="J1621" s="5" t="str">
        <f t="shared" si="252"/>
        <v>Jun</v>
      </c>
      <c r="K1621" s="5" t="str">
        <f t="shared" si="253"/>
        <v>Thu</v>
      </c>
      <c r="L1621" s="4">
        <v>24</v>
      </c>
      <c r="M1621" s="4" t="str">
        <f t="shared" si="254"/>
        <v>&lt;25</v>
      </c>
      <c r="N1621" s="4">
        <f t="shared" ca="1" si="260"/>
        <v>9</v>
      </c>
      <c r="O1621" s="4" t="str">
        <f t="shared" ca="1" si="255"/>
        <v>5+ yrs</v>
      </c>
      <c r="P1621" s="4">
        <v>66</v>
      </c>
      <c r="Q1621" s="4" t="str">
        <f t="shared" si="256"/>
        <v>Excepted</v>
      </c>
      <c r="R1621" s="4">
        <v>45888</v>
      </c>
      <c r="S1621" s="4">
        <v>5555</v>
      </c>
      <c r="T1621" s="4">
        <v>1376</v>
      </c>
      <c r="U1621" s="4">
        <v>2942</v>
      </c>
      <c r="V1621" s="4">
        <v>49877</v>
      </c>
      <c r="W1621" s="4" t="str">
        <f t="shared" si="257"/>
        <v>94%</v>
      </c>
      <c r="X1621" s="4">
        <f t="shared" si="258"/>
        <v>52819</v>
      </c>
      <c r="Y1621" s="4">
        <v>60</v>
      </c>
      <c r="Z1621" s="4" t="s">
        <v>15</v>
      </c>
    </row>
    <row r="1622" spans="1:26" x14ac:dyDescent="0.3">
      <c r="A1622" s="4" t="s">
        <v>2077</v>
      </c>
      <c r="B1622" s="4" t="s">
        <v>95</v>
      </c>
      <c r="C1622" s="4" t="s">
        <v>18</v>
      </c>
      <c r="D1622" s="4" t="s">
        <v>125</v>
      </c>
      <c r="E1622" s="4">
        <f t="shared" si="251"/>
        <v>95</v>
      </c>
      <c r="F1622" s="4" t="s">
        <v>89</v>
      </c>
      <c r="G1622" s="4" t="s">
        <v>14</v>
      </c>
      <c r="H1622" s="5">
        <v>43333</v>
      </c>
      <c r="I1622" s="5" t="str">
        <f t="shared" si="259"/>
        <v>2018</v>
      </c>
      <c r="J1622" s="5" t="str">
        <f t="shared" si="252"/>
        <v>Aug</v>
      </c>
      <c r="K1622" s="5" t="str">
        <f t="shared" si="253"/>
        <v>Tue</v>
      </c>
      <c r="L1622" s="4">
        <v>31</v>
      </c>
      <c r="M1622" s="4" t="str">
        <f t="shared" si="254"/>
        <v>25-35</v>
      </c>
      <c r="N1622" s="4">
        <f t="shared" ca="1" si="260"/>
        <v>8</v>
      </c>
      <c r="O1622" s="4" t="str">
        <f t="shared" ca="1" si="255"/>
        <v>5+ yrs</v>
      </c>
      <c r="P1622" s="4">
        <v>72</v>
      </c>
      <c r="Q1622" s="4" t="str">
        <f t="shared" si="256"/>
        <v>Excepted</v>
      </c>
      <c r="R1622" s="4">
        <v>85188</v>
      </c>
      <c r="S1622" s="4">
        <v>12007</v>
      </c>
      <c r="T1622" s="4">
        <v>2555</v>
      </c>
      <c r="U1622" s="4">
        <v>5756</v>
      </c>
      <c r="V1622" s="4">
        <v>93994</v>
      </c>
      <c r="W1622" s="4" t="str">
        <f t="shared" si="257"/>
        <v>94%</v>
      </c>
      <c r="X1622" s="4">
        <f t="shared" si="258"/>
        <v>99750</v>
      </c>
      <c r="Y1622" s="4">
        <v>77</v>
      </c>
      <c r="Z1622" s="4" t="s">
        <v>15</v>
      </c>
    </row>
    <row r="1623" spans="1:26" x14ac:dyDescent="0.3">
      <c r="A1623" s="4" t="s">
        <v>2078</v>
      </c>
      <c r="B1623" s="4" t="s">
        <v>642</v>
      </c>
      <c r="C1623" s="4" t="s">
        <v>18</v>
      </c>
      <c r="D1623" s="4" t="s">
        <v>138</v>
      </c>
      <c r="E1623" s="4">
        <f t="shared" si="251"/>
        <v>95</v>
      </c>
      <c r="F1623" s="4" t="s">
        <v>13</v>
      </c>
      <c r="G1623" s="4" t="s">
        <v>14</v>
      </c>
      <c r="H1623" s="5">
        <v>43128</v>
      </c>
      <c r="I1623" s="5" t="str">
        <f t="shared" si="259"/>
        <v>2018</v>
      </c>
      <c r="J1623" s="5" t="str">
        <f t="shared" si="252"/>
        <v>Jan</v>
      </c>
      <c r="K1623" s="5" t="str">
        <f t="shared" si="253"/>
        <v>Sun</v>
      </c>
      <c r="L1623" s="4">
        <v>41</v>
      </c>
      <c r="M1623" s="4" t="str">
        <f t="shared" si="254"/>
        <v>35-45</v>
      </c>
      <c r="N1623" s="4">
        <f t="shared" ca="1" si="260"/>
        <v>8</v>
      </c>
      <c r="O1623" s="4" t="str">
        <f t="shared" ca="1" si="255"/>
        <v>5+ yrs</v>
      </c>
      <c r="P1623" s="4">
        <v>88</v>
      </c>
      <c r="Q1623" s="4" t="str">
        <f t="shared" si="256"/>
        <v>Excepted</v>
      </c>
      <c r="R1623" s="4">
        <v>82369</v>
      </c>
      <c r="S1623" s="4">
        <v>14604</v>
      </c>
      <c r="T1623" s="4">
        <v>0</v>
      </c>
      <c r="U1623" s="4">
        <v>5257</v>
      </c>
      <c r="V1623" s="4">
        <v>91716</v>
      </c>
      <c r="W1623" s="4" t="str">
        <f t="shared" si="257"/>
        <v>95%</v>
      </c>
      <c r="X1623" s="4">
        <f t="shared" si="258"/>
        <v>96973</v>
      </c>
      <c r="Y1623" s="4">
        <v>91</v>
      </c>
      <c r="Z1623" s="4" t="s">
        <v>22</v>
      </c>
    </row>
    <row r="1624" spans="1:26" x14ac:dyDescent="0.3">
      <c r="A1624" s="4" t="s">
        <v>2079</v>
      </c>
      <c r="B1624" s="4" t="s">
        <v>112</v>
      </c>
      <c r="C1624" s="4" t="s">
        <v>54</v>
      </c>
      <c r="D1624" s="4" t="s">
        <v>55</v>
      </c>
      <c r="E1624" s="4">
        <f t="shared" si="251"/>
        <v>95</v>
      </c>
      <c r="F1624" s="4" t="s">
        <v>20</v>
      </c>
      <c r="G1624" s="4" t="s">
        <v>14</v>
      </c>
      <c r="H1624" s="5">
        <v>45134</v>
      </c>
      <c r="I1624" s="5" t="str">
        <f t="shared" si="259"/>
        <v>2023</v>
      </c>
      <c r="J1624" s="5" t="str">
        <f t="shared" si="252"/>
        <v>Jul</v>
      </c>
      <c r="K1624" s="5" t="str">
        <f t="shared" si="253"/>
        <v>Thu</v>
      </c>
      <c r="L1624" s="4">
        <v>42</v>
      </c>
      <c r="M1624" s="4" t="str">
        <f t="shared" si="254"/>
        <v>35-45</v>
      </c>
      <c r="N1624" s="4">
        <f t="shared" ca="1" si="260"/>
        <v>3</v>
      </c>
      <c r="O1624" s="4" t="str">
        <f t="shared" ca="1" si="255"/>
        <v>3+ yrs</v>
      </c>
      <c r="P1624" s="4">
        <v>82</v>
      </c>
      <c r="Q1624" s="4" t="str">
        <f t="shared" si="256"/>
        <v>Excepted</v>
      </c>
      <c r="R1624" s="4">
        <v>123396</v>
      </c>
      <c r="S1624" s="4">
        <v>24225</v>
      </c>
      <c r="T1624" s="4">
        <v>9871</v>
      </c>
      <c r="U1624" s="4">
        <v>11360</v>
      </c>
      <c r="V1624" s="4">
        <v>146132</v>
      </c>
      <c r="W1624" s="4" t="str">
        <f t="shared" si="257"/>
        <v>93%</v>
      </c>
      <c r="X1624" s="4">
        <f t="shared" si="258"/>
        <v>157492</v>
      </c>
      <c r="Y1624" s="4">
        <v>60</v>
      </c>
      <c r="Z1624" s="4" t="s">
        <v>15</v>
      </c>
    </row>
    <row r="1625" spans="1:26" x14ac:dyDescent="0.3">
      <c r="A1625" s="4" t="s">
        <v>2080</v>
      </c>
      <c r="B1625" s="4" t="s">
        <v>1158</v>
      </c>
      <c r="C1625" s="4" t="s">
        <v>59</v>
      </c>
      <c r="D1625" s="4" t="s">
        <v>60</v>
      </c>
      <c r="E1625" s="4">
        <f t="shared" si="251"/>
        <v>95</v>
      </c>
      <c r="F1625" s="4" t="s">
        <v>20</v>
      </c>
      <c r="G1625" s="4" t="s">
        <v>14</v>
      </c>
      <c r="H1625" s="5">
        <v>44462</v>
      </c>
      <c r="I1625" s="5" t="str">
        <f t="shared" si="259"/>
        <v>2021</v>
      </c>
      <c r="J1625" s="5" t="str">
        <f t="shared" si="252"/>
        <v>Sep</v>
      </c>
      <c r="K1625" s="5" t="str">
        <f t="shared" si="253"/>
        <v>Thu</v>
      </c>
      <c r="L1625" s="4">
        <v>24</v>
      </c>
      <c r="M1625" s="4" t="str">
        <f t="shared" si="254"/>
        <v>&lt;25</v>
      </c>
      <c r="N1625" s="4">
        <f t="shared" ca="1" si="260"/>
        <v>5</v>
      </c>
      <c r="O1625" s="4" t="str">
        <f t="shared" ca="1" si="255"/>
        <v>5+ yrs</v>
      </c>
      <c r="P1625" s="4">
        <v>72</v>
      </c>
      <c r="Q1625" s="4" t="str">
        <f t="shared" si="256"/>
        <v>Excepted</v>
      </c>
      <c r="R1625" s="4">
        <v>44424</v>
      </c>
      <c r="S1625" s="4">
        <v>6779</v>
      </c>
      <c r="T1625" s="4">
        <v>0</v>
      </c>
      <c r="U1625" s="4">
        <v>4167</v>
      </c>
      <c r="V1625" s="4">
        <v>47036</v>
      </c>
      <c r="W1625" s="4" t="str">
        <f t="shared" si="257"/>
        <v>92%</v>
      </c>
      <c r="X1625" s="4">
        <f t="shared" si="258"/>
        <v>51203</v>
      </c>
      <c r="Y1625" s="4">
        <v>63</v>
      </c>
      <c r="Z1625" s="4" t="s">
        <v>15</v>
      </c>
    </row>
    <row r="1626" spans="1:26" x14ac:dyDescent="0.3">
      <c r="A1626" s="4" t="s">
        <v>2081</v>
      </c>
      <c r="B1626" s="4" t="s">
        <v>312</v>
      </c>
      <c r="C1626" s="4" t="s">
        <v>37</v>
      </c>
      <c r="D1626" s="4" t="s">
        <v>160</v>
      </c>
      <c r="E1626" s="4">
        <f t="shared" si="251"/>
        <v>95</v>
      </c>
      <c r="F1626" s="4" t="s">
        <v>45</v>
      </c>
      <c r="G1626" s="4" t="s">
        <v>14</v>
      </c>
      <c r="H1626" s="5">
        <v>42968</v>
      </c>
      <c r="I1626" s="5" t="str">
        <f t="shared" si="259"/>
        <v>2017</v>
      </c>
      <c r="J1626" s="5" t="str">
        <f t="shared" si="252"/>
        <v>Aug</v>
      </c>
      <c r="K1626" s="5" t="str">
        <f t="shared" si="253"/>
        <v>Mon</v>
      </c>
      <c r="L1626" s="4">
        <v>30</v>
      </c>
      <c r="M1626" s="4" t="str">
        <f t="shared" si="254"/>
        <v>25-35</v>
      </c>
      <c r="N1626" s="4">
        <f t="shared" ca="1" si="260"/>
        <v>9</v>
      </c>
      <c r="O1626" s="4" t="str">
        <f t="shared" ca="1" si="255"/>
        <v>5+ yrs</v>
      </c>
      <c r="P1626" s="4">
        <v>76</v>
      </c>
      <c r="Q1626" s="4" t="str">
        <f t="shared" si="256"/>
        <v>Excepted</v>
      </c>
      <c r="R1626" s="4">
        <v>67230</v>
      </c>
      <c r="S1626" s="4">
        <v>9904</v>
      </c>
      <c r="T1626" s="4">
        <v>3361</v>
      </c>
      <c r="U1626" s="4">
        <v>7819</v>
      </c>
      <c r="V1626" s="4">
        <v>72676</v>
      </c>
      <c r="W1626" s="4" t="str">
        <f t="shared" si="257"/>
        <v>90%</v>
      </c>
      <c r="X1626" s="4">
        <f t="shared" si="258"/>
        <v>80495</v>
      </c>
      <c r="Y1626" s="4">
        <v>98</v>
      </c>
      <c r="Z1626" s="4" t="s">
        <v>15</v>
      </c>
    </row>
    <row r="1627" spans="1:26" x14ac:dyDescent="0.3">
      <c r="A1627" s="4" t="s">
        <v>2082</v>
      </c>
      <c r="B1627" s="4" t="s">
        <v>921</v>
      </c>
      <c r="C1627" s="4" t="s">
        <v>37</v>
      </c>
      <c r="D1627" s="4" t="s">
        <v>223</v>
      </c>
      <c r="E1627" s="4">
        <f t="shared" si="251"/>
        <v>95</v>
      </c>
      <c r="F1627" s="4" t="s">
        <v>34</v>
      </c>
      <c r="G1627" s="4" t="s">
        <v>14</v>
      </c>
      <c r="H1627" s="5">
        <v>43478</v>
      </c>
      <c r="I1627" s="5" t="str">
        <f t="shared" si="259"/>
        <v>2019</v>
      </c>
      <c r="J1627" s="5" t="str">
        <f t="shared" si="252"/>
        <v>Jan</v>
      </c>
      <c r="K1627" s="5" t="str">
        <f t="shared" si="253"/>
        <v>Sun</v>
      </c>
      <c r="L1627" s="4">
        <v>34</v>
      </c>
      <c r="M1627" s="4" t="str">
        <f t="shared" si="254"/>
        <v>25-35</v>
      </c>
      <c r="N1627" s="4">
        <f t="shared" ca="1" si="260"/>
        <v>7</v>
      </c>
      <c r="O1627" s="4" t="str">
        <f t="shared" ca="1" si="255"/>
        <v>5+ yrs</v>
      </c>
      <c r="P1627" s="4">
        <v>65</v>
      </c>
      <c r="Q1627" s="4" t="str">
        <f t="shared" si="256"/>
        <v>Excepted</v>
      </c>
      <c r="R1627" s="4">
        <v>81192</v>
      </c>
      <c r="S1627" s="4">
        <v>8924</v>
      </c>
      <c r="T1627" s="4">
        <v>4059</v>
      </c>
      <c r="U1627" s="4">
        <v>12549</v>
      </c>
      <c r="V1627" s="4">
        <v>81626</v>
      </c>
      <c r="W1627" s="4" t="str">
        <f t="shared" si="257"/>
        <v>87%</v>
      </c>
      <c r="X1627" s="4">
        <f t="shared" si="258"/>
        <v>94175</v>
      </c>
      <c r="Y1627" s="4">
        <v>92</v>
      </c>
      <c r="Z1627" s="4" t="s">
        <v>22</v>
      </c>
    </row>
    <row r="1628" spans="1:26" x14ac:dyDescent="0.3">
      <c r="A1628" s="4" t="s">
        <v>2083</v>
      </c>
      <c r="B1628" s="4" t="s">
        <v>720</v>
      </c>
      <c r="C1628" s="4" t="s">
        <v>63</v>
      </c>
      <c r="D1628" s="4" t="s">
        <v>329</v>
      </c>
      <c r="E1628" s="4">
        <f t="shared" si="251"/>
        <v>95</v>
      </c>
      <c r="F1628" s="4" t="s">
        <v>20</v>
      </c>
      <c r="G1628" s="4" t="s">
        <v>152</v>
      </c>
      <c r="H1628" s="5">
        <v>43531</v>
      </c>
      <c r="I1628" s="5" t="str">
        <f t="shared" si="259"/>
        <v>2019</v>
      </c>
      <c r="J1628" s="5" t="str">
        <f t="shared" si="252"/>
        <v>Mar</v>
      </c>
      <c r="K1628" s="5" t="str">
        <f t="shared" si="253"/>
        <v>Thu</v>
      </c>
      <c r="L1628" s="4">
        <v>46</v>
      </c>
      <c r="M1628" s="4" t="str">
        <f t="shared" si="254"/>
        <v>45-55</v>
      </c>
      <c r="N1628" s="4">
        <f t="shared" ca="1" si="260"/>
        <v>7</v>
      </c>
      <c r="O1628" s="4" t="str">
        <f t="shared" ca="1" si="255"/>
        <v>5+ yrs</v>
      </c>
      <c r="P1628" s="4">
        <v>87</v>
      </c>
      <c r="Q1628" s="4" t="str">
        <f t="shared" si="256"/>
        <v>Excepted</v>
      </c>
      <c r="R1628" s="4">
        <v>17872</v>
      </c>
      <c r="S1628" s="4">
        <v>3502</v>
      </c>
      <c r="T1628" s="4">
        <v>1429</v>
      </c>
      <c r="U1628" s="4">
        <v>2695</v>
      </c>
      <c r="V1628" s="4">
        <v>20108</v>
      </c>
      <c r="W1628" s="4" t="str">
        <f t="shared" si="257"/>
        <v>88%</v>
      </c>
      <c r="X1628" s="4">
        <f t="shared" si="258"/>
        <v>22803</v>
      </c>
      <c r="Y1628" s="4">
        <v>55</v>
      </c>
      <c r="Z1628" s="4" t="s">
        <v>22</v>
      </c>
    </row>
    <row r="1629" spans="1:26" x14ac:dyDescent="0.3">
      <c r="A1629" s="4" t="s">
        <v>2084</v>
      </c>
      <c r="B1629" s="4" t="s">
        <v>1007</v>
      </c>
      <c r="C1629" s="4" t="s">
        <v>37</v>
      </c>
      <c r="D1629" s="4" t="s">
        <v>38</v>
      </c>
      <c r="E1629" s="4">
        <f t="shared" si="251"/>
        <v>95</v>
      </c>
      <c r="F1629" s="4" t="s">
        <v>56</v>
      </c>
      <c r="G1629" s="4" t="s">
        <v>14</v>
      </c>
      <c r="H1629" s="5">
        <v>44977</v>
      </c>
      <c r="I1629" s="5" t="str">
        <f t="shared" si="259"/>
        <v>2023</v>
      </c>
      <c r="J1629" s="5" t="str">
        <f t="shared" si="252"/>
        <v>Feb</v>
      </c>
      <c r="K1629" s="5" t="str">
        <f t="shared" si="253"/>
        <v>Mon</v>
      </c>
      <c r="L1629" s="4">
        <v>33</v>
      </c>
      <c r="M1629" s="4" t="str">
        <f t="shared" si="254"/>
        <v>25-35</v>
      </c>
      <c r="N1629" s="4">
        <f t="shared" ca="1" si="260"/>
        <v>3</v>
      </c>
      <c r="O1629" s="4" t="str">
        <f t="shared" ca="1" si="255"/>
        <v>3+ yrs</v>
      </c>
      <c r="P1629" s="4">
        <v>77</v>
      </c>
      <c r="Q1629" s="4" t="str">
        <f t="shared" si="256"/>
        <v>Excepted</v>
      </c>
      <c r="R1629" s="4">
        <v>84546</v>
      </c>
      <c r="S1629" s="4">
        <v>16666</v>
      </c>
      <c r="T1629" s="4">
        <v>10145</v>
      </c>
      <c r="U1629" s="4">
        <v>8109</v>
      </c>
      <c r="V1629" s="4">
        <v>103248</v>
      </c>
      <c r="W1629" s="4" t="str">
        <f t="shared" si="257"/>
        <v>93%</v>
      </c>
      <c r="X1629" s="4">
        <f t="shared" si="258"/>
        <v>111357</v>
      </c>
      <c r="Y1629" s="4">
        <v>72</v>
      </c>
      <c r="Z1629" s="4" t="s">
        <v>15</v>
      </c>
    </row>
    <row r="1630" spans="1:26" x14ac:dyDescent="0.3">
      <c r="A1630" s="4" t="s">
        <v>2085</v>
      </c>
      <c r="B1630" s="4" t="s">
        <v>777</v>
      </c>
      <c r="C1630" s="4" t="s">
        <v>32</v>
      </c>
      <c r="D1630" s="4" t="s">
        <v>33</v>
      </c>
      <c r="E1630" s="4">
        <f t="shared" si="251"/>
        <v>95</v>
      </c>
      <c r="F1630" s="4" t="s">
        <v>56</v>
      </c>
      <c r="G1630" s="4" t="s">
        <v>21</v>
      </c>
      <c r="H1630" s="5">
        <v>42953</v>
      </c>
      <c r="I1630" s="5" t="str">
        <f t="shared" si="259"/>
        <v>2017</v>
      </c>
      <c r="J1630" s="5" t="str">
        <f t="shared" si="252"/>
        <v>Aug</v>
      </c>
      <c r="K1630" s="5" t="str">
        <f t="shared" si="253"/>
        <v>Sun</v>
      </c>
      <c r="L1630" s="4">
        <v>49</v>
      </c>
      <c r="M1630" s="4" t="str">
        <f t="shared" si="254"/>
        <v>45-55</v>
      </c>
      <c r="N1630" s="4">
        <f t="shared" ca="1" si="260"/>
        <v>9</v>
      </c>
      <c r="O1630" s="4" t="str">
        <f t="shared" ca="1" si="255"/>
        <v>5+ yrs</v>
      </c>
      <c r="P1630" s="4">
        <v>73</v>
      </c>
      <c r="Q1630" s="4" t="str">
        <f t="shared" si="256"/>
        <v>Excepted</v>
      </c>
      <c r="R1630" s="4">
        <v>103684</v>
      </c>
      <c r="S1630" s="4">
        <v>12890</v>
      </c>
      <c r="T1630" s="4">
        <v>3110</v>
      </c>
      <c r="U1630" s="4">
        <v>5968</v>
      </c>
      <c r="V1630" s="4">
        <v>113716</v>
      </c>
      <c r="W1630" s="4" t="str">
        <f t="shared" si="257"/>
        <v>95%</v>
      </c>
      <c r="X1630" s="4">
        <f t="shared" si="258"/>
        <v>119684</v>
      </c>
      <c r="Y1630" s="4">
        <v>75</v>
      </c>
      <c r="Z1630" s="4" t="s">
        <v>22</v>
      </c>
    </row>
    <row r="1631" spans="1:26" x14ac:dyDescent="0.3">
      <c r="A1631" s="4" t="s">
        <v>2086</v>
      </c>
      <c r="B1631" s="4" t="s">
        <v>588</v>
      </c>
      <c r="C1631" s="4" t="s">
        <v>18</v>
      </c>
      <c r="D1631" s="4" t="s">
        <v>138</v>
      </c>
      <c r="E1631" s="4">
        <f t="shared" si="251"/>
        <v>95</v>
      </c>
      <c r="F1631" s="4" t="s">
        <v>34</v>
      </c>
      <c r="G1631" s="4" t="s">
        <v>14</v>
      </c>
      <c r="H1631" s="5">
        <v>43199</v>
      </c>
      <c r="I1631" s="5" t="str">
        <f t="shared" si="259"/>
        <v>2018</v>
      </c>
      <c r="J1631" s="5" t="str">
        <f t="shared" si="252"/>
        <v>Apr</v>
      </c>
      <c r="K1631" s="5" t="str">
        <f t="shared" si="253"/>
        <v>Mon</v>
      </c>
      <c r="L1631" s="4">
        <v>24</v>
      </c>
      <c r="M1631" s="4" t="str">
        <f t="shared" si="254"/>
        <v>&lt;25</v>
      </c>
      <c r="N1631" s="4">
        <f t="shared" ca="1" si="260"/>
        <v>8</v>
      </c>
      <c r="O1631" s="4" t="str">
        <f t="shared" ca="1" si="255"/>
        <v>5+ yrs</v>
      </c>
      <c r="P1631" s="4">
        <v>69</v>
      </c>
      <c r="Q1631" s="4" t="str">
        <f t="shared" si="256"/>
        <v>Excepted</v>
      </c>
      <c r="R1631" s="4">
        <v>68568</v>
      </c>
      <c r="S1631" s="4">
        <v>12955</v>
      </c>
      <c r="T1631" s="4">
        <v>3428</v>
      </c>
      <c r="U1631" s="4">
        <v>10119</v>
      </c>
      <c r="V1631" s="4">
        <v>74832</v>
      </c>
      <c r="W1631" s="4" t="str">
        <f t="shared" si="257"/>
        <v>88%</v>
      </c>
      <c r="X1631" s="4">
        <f t="shared" si="258"/>
        <v>84951</v>
      </c>
      <c r="Y1631" s="4">
        <v>99</v>
      </c>
      <c r="Z1631" s="4" t="s">
        <v>22</v>
      </c>
    </row>
    <row r="1632" spans="1:26" x14ac:dyDescent="0.3">
      <c r="A1632" s="4" t="s">
        <v>2087</v>
      </c>
      <c r="B1632" s="4" t="s">
        <v>620</v>
      </c>
      <c r="C1632" s="4" t="s">
        <v>18</v>
      </c>
      <c r="D1632" s="4" t="s">
        <v>125</v>
      </c>
      <c r="E1632" s="4">
        <f t="shared" si="251"/>
        <v>95</v>
      </c>
      <c r="F1632" s="4" t="s">
        <v>34</v>
      </c>
      <c r="G1632" s="4" t="s">
        <v>14</v>
      </c>
      <c r="H1632" s="5">
        <v>45332</v>
      </c>
      <c r="I1632" s="5" t="str">
        <f t="shared" si="259"/>
        <v>2024</v>
      </c>
      <c r="J1632" s="5" t="str">
        <f t="shared" si="252"/>
        <v>Feb</v>
      </c>
      <c r="K1632" s="5" t="str">
        <f t="shared" si="253"/>
        <v>Sat</v>
      </c>
      <c r="L1632" s="4">
        <v>36</v>
      </c>
      <c r="M1632" s="4" t="str">
        <f t="shared" si="254"/>
        <v>35-45</v>
      </c>
      <c r="N1632" s="4">
        <f t="shared" ca="1" si="260"/>
        <v>2</v>
      </c>
      <c r="O1632" s="4" t="str">
        <f t="shared" ca="1" si="255"/>
        <v>2+ yrs</v>
      </c>
      <c r="P1632" s="4">
        <v>69</v>
      </c>
      <c r="Q1632" s="4" t="str">
        <f t="shared" si="256"/>
        <v>Excepted</v>
      </c>
      <c r="R1632" s="4">
        <v>77688</v>
      </c>
      <c r="S1632" s="4">
        <v>7156</v>
      </c>
      <c r="T1632" s="4">
        <v>3884</v>
      </c>
      <c r="U1632" s="4">
        <v>11344</v>
      </c>
      <c r="V1632" s="4">
        <v>77384</v>
      </c>
      <c r="W1632" s="4" t="str">
        <f t="shared" si="257"/>
        <v>87%</v>
      </c>
      <c r="X1632" s="4">
        <f t="shared" si="258"/>
        <v>88728</v>
      </c>
      <c r="Y1632" s="4">
        <v>100</v>
      </c>
      <c r="Z1632" s="4" t="s">
        <v>22</v>
      </c>
    </row>
    <row r="1633" spans="1:26" x14ac:dyDescent="0.3">
      <c r="A1633" s="4" t="s">
        <v>2088</v>
      </c>
      <c r="B1633" s="4" t="s">
        <v>464</v>
      </c>
      <c r="C1633" s="4" t="s">
        <v>37</v>
      </c>
      <c r="D1633" s="4" t="s">
        <v>223</v>
      </c>
      <c r="E1633" s="4">
        <f t="shared" si="251"/>
        <v>95</v>
      </c>
      <c r="F1633" s="4" t="s">
        <v>13</v>
      </c>
      <c r="G1633" s="4" t="s">
        <v>21</v>
      </c>
      <c r="H1633" s="5">
        <v>43123</v>
      </c>
      <c r="I1633" s="5" t="str">
        <f t="shared" si="259"/>
        <v>2018</v>
      </c>
      <c r="J1633" s="5" t="str">
        <f t="shared" si="252"/>
        <v>Jan</v>
      </c>
      <c r="K1633" s="5" t="str">
        <f t="shared" si="253"/>
        <v>Tue</v>
      </c>
      <c r="L1633" s="4">
        <v>57</v>
      </c>
      <c r="M1633" s="4" t="str">
        <f t="shared" si="254"/>
        <v>55+</v>
      </c>
      <c r="N1633" s="4">
        <f t="shared" ca="1" si="260"/>
        <v>8</v>
      </c>
      <c r="O1633" s="4" t="str">
        <f t="shared" ca="1" si="255"/>
        <v>5+ yrs</v>
      </c>
      <c r="P1633" s="4">
        <v>97</v>
      </c>
      <c r="Q1633" s="4" t="str">
        <f t="shared" si="256"/>
        <v>Satisfied</v>
      </c>
      <c r="R1633" s="4">
        <v>108756</v>
      </c>
      <c r="S1633" s="4">
        <v>17625</v>
      </c>
      <c r="T1633" s="4">
        <v>3262</v>
      </c>
      <c r="U1633" s="4">
        <v>13022</v>
      </c>
      <c r="V1633" s="4">
        <v>116621</v>
      </c>
      <c r="W1633" s="4" t="str">
        <f t="shared" si="257"/>
        <v>90%</v>
      </c>
      <c r="X1633" s="4">
        <f t="shared" si="258"/>
        <v>129643</v>
      </c>
      <c r="Y1633" s="4">
        <v>94</v>
      </c>
      <c r="Z1633" s="4" t="s">
        <v>22</v>
      </c>
    </row>
    <row r="1634" spans="1:26" x14ac:dyDescent="0.3">
      <c r="A1634" s="4" t="s">
        <v>2089</v>
      </c>
      <c r="B1634" s="4" t="s">
        <v>370</v>
      </c>
      <c r="C1634" s="4" t="s">
        <v>32</v>
      </c>
      <c r="D1634" s="4" t="s">
        <v>33</v>
      </c>
      <c r="E1634" s="4">
        <f t="shared" si="251"/>
        <v>95</v>
      </c>
      <c r="F1634" s="4" t="s">
        <v>51</v>
      </c>
      <c r="G1634" s="4" t="s">
        <v>14</v>
      </c>
      <c r="H1634" s="5">
        <v>45737</v>
      </c>
      <c r="I1634" s="5" t="str">
        <f t="shared" si="259"/>
        <v>2025</v>
      </c>
      <c r="J1634" s="5" t="str">
        <f t="shared" si="252"/>
        <v>Mar</v>
      </c>
      <c r="K1634" s="5" t="str">
        <f t="shared" si="253"/>
        <v>Fri</v>
      </c>
      <c r="L1634" s="4">
        <v>48</v>
      </c>
      <c r="M1634" s="4" t="str">
        <f t="shared" si="254"/>
        <v>45-55</v>
      </c>
      <c r="N1634" s="4">
        <f t="shared" ca="1" si="260"/>
        <v>1</v>
      </c>
      <c r="O1634" s="4" t="str">
        <f t="shared" ca="1" si="255"/>
        <v>1+ yrs</v>
      </c>
      <c r="P1634" s="4">
        <v>66</v>
      </c>
      <c r="Q1634" s="4" t="str">
        <f t="shared" si="256"/>
        <v>Excepted</v>
      </c>
      <c r="R1634" s="4">
        <v>129264</v>
      </c>
      <c r="S1634" s="4">
        <v>11530</v>
      </c>
      <c r="T1634" s="4">
        <v>0</v>
      </c>
      <c r="U1634" s="4">
        <v>13033</v>
      </c>
      <c r="V1634" s="4">
        <v>127761</v>
      </c>
      <c r="W1634" s="4" t="str">
        <f t="shared" si="257"/>
        <v>91%</v>
      </c>
      <c r="X1634" s="4">
        <f t="shared" si="258"/>
        <v>140794</v>
      </c>
      <c r="Y1634" s="4">
        <v>85</v>
      </c>
      <c r="Z1634" s="4" t="s">
        <v>22</v>
      </c>
    </row>
    <row r="1635" spans="1:26" x14ac:dyDescent="0.3">
      <c r="A1635" s="4" t="s">
        <v>2090</v>
      </c>
      <c r="B1635" s="4" t="s">
        <v>232</v>
      </c>
      <c r="C1635" s="4" t="s">
        <v>85</v>
      </c>
      <c r="D1635" s="4" t="s">
        <v>176</v>
      </c>
      <c r="E1635" s="4">
        <f t="shared" si="251"/>
        <v>94</v>
      </c>
      <c r="F1635" s="4" t="s">
        <v>45</v>
      </c>
      <c r="G1635" s="4" t="s">
        <v>14</v>
      </c>
      <c r="H1635" s="5">
        <v>45736</v>
      </c>
      <c r="I1635" s="5" t="str">
        <f t="shared" si="259"/>
        <v>2025</v>
      </c>
      <c r="J1635" s="5" t="str">
        <f t="shared" si="252"/>
        <v>Mar</v>
      </c>
      <c r="K1635" s="5" t="str">
        <f t="shared" si="253"/>
        <v>Thu</v>
      </c>
      <c r="L1635" s="4">
        <v>28</v>
      </c>
      <c r="M1635" s="4" t="str">
        <f t="shared" si="254"/>
        <v>25-35</v>
      </c>
      <c r="N1635" s="4">
        <f t="shared" ca="1" si="260"/>
        <v>1</v>
      </c>
      <c r="O1635" s="4" t="str">
        <f t="shared" ca="1" si="255"/>
        <v>1+ yrs</v>
      </c>
      <c r="P1635" s="4">
        <v>74</v>
      </c>
      <c r="Q1635" s="4" t="str">
        <f t="shared" si="256"/>
        <v>Excepted</v>
      </c>
      <c r="R1635" s="4">
        <v>82516</v>
      </c>
      <c r="S1635" s="4">
        <v>8486</v>
      </c>
      <c r="T1635" s="4">
        <v>0</v>
      </c>
      <c r="U1635" s="4">
        <v>10930</v>
      </c>
      <c r="V1635" s="4">
        <v>80072</v>
      </c>
      <c r="W1635" s="4" t="str">
        <f t="shared" si="257"/>
        <v>88%</v>
      </c>
      <c r="X1635" s="4">
        <f t="shared" si="258"/>
        <v>91002</v>
      </c>
      <c r="Y1635" s="4">
        <v>56</v>
      </c>
      <c r="Z1635" s="4" t="s">
        <v>15</v>
      </c>
    </row>
    <row r="1636" spans="1:26" x14ac:dyDescent="0.3">
      <c r="A1636" s="4" t="s">
        <v>2091</v>
      </c>
      <c r="B1636" s="4" t="s">
        <v>547</v>
      </c>
      <c r="C1636" s="4" t="s">
        <v>59</v>
      </c>
      <c r="D1636" s="4" t="s">
        <v>78</v>
      </c>
      <c r="E1636" s="4">
        <f t="shared" si="251"/>
        <v>93</v>
      </c>
      <c r="F1636" s="4" t="s">
        <v>45</v>
      </c>
      <c r="G1636" s="4" t="s">
        <v>14</v>
      </c>
      <c r="H1636" s="5">
        <v>44051</v>
      </c>
      <c r="I1636" s="5" t="str">
        <f t="shared" si="259"/>
        <v>2020</v>
      </c>
      <c r="J1636" s="5" t="str">
        <f t="shared" si="252"/>
        <v>Aug</v>
      </c>
      <c r="K1636" s="5" t="str">
        <f t="shared" si="253"/>
        <v>Sat</v>
      </c>
      <c r="L1636" s="4">
        <v>22</v>
      </c>
      <c r="M1636" s="4" t="str">
        <f t="shared" si="254"/>
        <v>&lt;25</v>
      </c>
      <c r="N1636" s="4">
        <f t="shared" ca="1" si="260"/>
        <v>6</v>
      </c>
      <c r="O1636" s="4" t="str">
        <f t="shared" ca="1" si="255"/>
        <v>5+ yrs</v>
      </c>
      <c r="P1636" s="4">
        <v>72</v>
      </c>
      <c r="Q1636" s="4" t="str">
        <f t="shared" si="256"/>
        <v>Excepted</v>
      </c>
      <c r="R1636" s="4">
        <v>61666</v>
      </c>
      <c r="S1636" s="4">
        <v>12991</v>
      </c>
      <c r="T1636" s="4">
        <v>1849</v>
      </c>
      <c r="U1636" s="4">
        <v>7274</v>
      </c>
      <c r="V1636" s="4">
        <v>69232</v>
      </c>
      <c r="W1636" s="4" t="str">
        <f t="shared" si="257"/>
        <v>90%</v>
      </c>
      <c r="X1636" s="4">
        <f t="shared" si="258"/>
        <v>76506</v>
      </c>
      <c r="Y1636" s="4">
        <v>76</v>
      </c>
      <c r="Z1636" s="4" t="s">
        <v>22</v>
      </c>
    </row>
    <row r="1637" spans="1:26" x14ac:dyDescent="0.3">
      <c r="A1637" s="4" t="s">
        <v>2092</v>
      </c>
      <c r="B1637" s="4" t="s">
        <v>235</v>
      </c>
      <c r="C1637" s="4" t="s">
        <v>54</v>
      </c>
      <c r="D1637" s="4" t="s">
        <v>151</v>
      </c>
      <c r="E1637" s="4">
        <f t="shared" si="251"/>
        <v>93</v>
      </c>
      <c r="F1637" s="4" t="s">
        <v>89</v>
      </c>
      <c r="G1637" s="4" t="s">
        <v>14</v>
      </c>
      <c r="H1637" s="5">
        <v>43724</v>
      </c>
      <c r="I1637" s="5" t="str">
        <f t="shared" si="259"/>
        <v>2019</v>
      </c>
      <c r="J1637" s="5" t="str">
        <f t="shared" si="252"/>
        <v>Sep</v>
      </c>
      <c r="K1637" s="5" t="str">
        <f t="shared" si="253"/>
        <v>Mon</v>
      </c>
      <c r="L1637" s="4">
        <v>39</v>
      </c>
      <c r="M1637" s="4" t="str">
        <f t="shared" si="254"/>
        <v>35-45</v>
      </c>
      <c r="N1637" s="4">
        <f t="shared" ca="1" si="260"/>
        <v>7</v>
      </c>
      <c r="O1637" s="4" t="str">
        <f t="shared" ca="1" si="255"/>
        <v>5+ yrs</v>
      </c>
      <c r="P1637" s="4">
        <v>96</v>
      </c>
      <c r="Q1637" s="4" t="str">
        <f t="shared" si="256"/>
        <v>Satisfied</v>
      </c>
      <c r="R1637" s="4">
        <v>98085</v>
      </c>
      <c r="S1637" s="4">
        <v>15770</v>
      </c>
      <c r="T1637" s="4">
        <v>0</v>
      </c>
      <c r="U1637" s="4">
        <v>7155</v>
      </c>
      <c r="V1637" s="4">
        <v>106700</v>
      </c>
      <c r="W1637" s="4" t="str">
        <f t="shared" si="257"/>
        <v>94%</v>
      </c>
      <c r="X1637" s="4">
        <f t="shared" si="258"/>
        <v>113855</v>
      </c>
      <c r="Y1637" s="4">
        <v>88</v>
      </c>
      <c r="Z1637" s="4" t="s">
        <v>22</v>
      </c>
    </row>
    <row r="1638" spans="1:26" x14ac:dyDescent="0.3">
      <c r="A1638" s="4" t="s">
        <v>2093</v>
      </c>
      <c r="B1638" s="4" t="s">
        <v>1327</v>
      </c>
      <c r="C1638" s="4" t="s">
        <v>63</v>
      </c>
      <c r="D1638" s="4" t="s">
        <v>329</v>
      </c>
      <c r="E1638" s="4">
        <f t="shared" si="251"/>
        <v>93</v>
      </c>
      <c r="F1638" s="4" t="s">
        <v>89</v>
      </c>
      <c r="G1638" s="4" t="s">
        <v>152</v>
      </c>
      <c r="H1638" s="5">
        <v>43633</v>
      </c>
      <c r="I1638" s="5" t="str">
        <f t="shared" si="259"/>
        <v>2019</v>
      </c>
      <c r="J1638" s="5" t="str">
        <f t="shared" si="252"/>
        <v>Jun</v>
      </c>
      <c r="K1638" s="5" t="str">
        <f t="shared" si="253"/>
        <v>Mon</v>
      </c>
      <c r="L1638" s="4">
        <v>57</v>
      </c>
      <c r="M1638" s="4" t="str">
        <f t="shared" si="254"/>
        <v>55+</v>
      </c>
      <c r="N1638" s="4">
        <f t="shared" ca="1" si="260"/>
        <v>7</v>
      </c>
      <c r="O1638" s="4" t="str">
        <f t="shared" ca="1" si="255"/>
        <v>5+ yrs</v>
      </c>
      <c r="P1638" s="4">
        <v>93</v>
      </c>
      <c r="Q1638" s="4" t="str">
        <f t="shared" si="256"/>
        <v>Satisfied</v>
      </c>
      <c r="R1638" s="4">
        <v>18221</v>
      </c>
      <c r="S1638" s="4">
        <v>3845</v>
      </c>
      <c r="T1638" s="4">
        <v>1457</v>
      </c>
      <c r="U1638" s="4">
        <v>1735</v>
      </c>
      <c r="V1638" s="4">
        <v>21788</v>
      </c>
      <c r="W1638" s="4" t="str">
        <f t="shared" si="257"/>
        <v>93%</v>
      </c>
      <c r="X1638" s="4">
        <f t="shared" si="258"/>
        <v>23523</v>
      </c>
      <c r="Y1638" s="4">
        <v>68</v>
      </c>
      <c r="Z1638" s="4" t="s">
        <v>22</v>
      </c>
    </row>
    <row r="1639" spans="1:26" x14ac:dyDescent="0.3">
      <c r="A1639" s="4" t="s">
        <v>2094</v>
      </c>
      <c r="B1639" s="4" t="s">
        <v>473</v>
      </c>
      <c r="C1639" s="4" t="s">
        <v>63</v>
      </c>
      <c r="D1639" s="4" t="s">
        <v>143</v>
      </c>
      <c r="E1639" s="4">
        <f t="shared" si="251"/>
        <v>93</v>
      </c>
      <c r="F1639" s="4" t="s">
        <v>89</v>
      </c>
      <c r="G1639" s="4" t="s">
        <v>14</v>
      </c>
      <c r="H1639" s="5">
        <v>45050</v>
      </c>
      <c r="I1639" s="5" t="str">
        <f t="shared" si="259"/>
        <v>2023</v>
      </c>
      <c r="J1639" s="5" t="str">
        <f t="shared" si="252"/>
        <v>May</v>
      </c>
      <c r="K1639" s="5" t="str">
        <f t="shared" si="253"/>
        <v>Thu</v>
      </c>
      <c r="L1639" s="4">
        <v>45</v>
      </c>
      <c r="M1639" s="4" t="str">
        <f t="shared" si="254"/>
        <v>45-55</v>
      </c>
      <c r="N1639" s="4">
        <f t="shared" ca="1" si="260"/>
        <v>3</v>
      </c>
      <c r="O1639" s="4" t="str">
        <f t="shared" ca="1" si="255"/>
        <v>3+ yrs</v>
      </c>
      <c r="P1639" s="4">
        <v>60</v>
      </c>
      <c r="Q1639" s="4" t="str">
        <f t="shared" si="256"/>
        <v>Red Alert</v>
      </c>
      <c r="R1639" s="4">
        <v>98280</v>
      </c>
      <c r="S1639" s="4">
        <v>9505</v>
      </c>
      <c r="T1639" s="4">
        <v>0</v>
      </c>
      <c r="U1639" s="4">
        <v>7666</v>
      </c>
      <c r="V1639" s="4">
        <v>100119</v>
      </c>
      <c r="W1639" s="4" t="str">
        <f t="shared" si="257"/>
        <v>93%</v>
      </c>
      <c r="X1639" s="4">
        <f t="shared" si="258"/>
        <v>107785</v>
      </c>
      <c r="Y1639" s="4">
        <v>88</v>
      </c>
      <c r="Z1639" s="4" t="s">
        <v>15</v>
      </c>
    </row>
    <row r="1640" spans="1:26" x14ac:dyDescent="0.3">
      <c r="A1640" s="4" t="s">
        <v>2095</v>
      </c>
      <c r="B1640" s="4" t="s">
        <v>119</v>
      </c>
      <c r="C1640" s="4" t="s">
        <v>59</v>
      </c>
      <c r="D1640" s="4" t="s">
        <v>203</v>
      </c>
      <c r="E1640" s="4">
        <f t="shared" si="251"/>
        <v>93</v>
      </c>
      <c r="F1640" s="4" t="s">
        <v>56</v>
      </c>
      <c r="G1640" s="4" t="s">
        <v>14</v>
      </c>
      <c r="H1640" s="5">
        <v>43403</v>
      </c>
      <c r="I1640" s="5" t="str">
        <f t="shared" si="259"/>
        <v>2018</v>
      </c>
      <c r="J1640" s="5" t="str">
        <f t="shared" si="252"/>
        <v>Oct</v>
      </c>
      <c r="K1640" s="5" t="str">
        <f t="shared" si="253"/>
        <v>Tue</v>
      </c>
      <c r="L1640" s="4">
        <v>20</v>
      </c>
      <c r="M1640" s="4" t="str">
        <f t="shared" si="254"/>
        <v>&lt;25</v>
      </c>
      <c r="N1640" s="4">
        <f t="shared" ca="1" si="260"/>
        <v>7</v>
      </c>
      <c r="O1640" s="4" t="str">
        <f t="shared" ca="1" si="255"/>
        <v>5+ yrs</v>
      </c>
      <c r="P1640" s="4">
        <v>72</v>
      </c>
      <c r="Q1640" s="4" t="str">
        <f t="shared" si="256"/>
        <v>Excepted</v>
      </c>
      <c r="R1640" s="4">
        <v>54280</v>
      </c>
      <c r="S1640" s="4">
        <v>7411</v>
      </c>
      <c r="T1640" s="4">
        <v>4342</v>
      </c>
      <c r="U1640" s="4">
        <v>4288</v>
      </c>
      <c r="V1640" s="4">
        <v>61745</v>
      </c>
      <c r="W1640" s="4" t="str">
        <f t="shared" si="257"/>
        <v>94%</v>
      </c>
      <c r="X1640" s="4">
        <f t="shared" si="258"/>
        <v>66033</v>
      </c>
      <c r="Y1640" s="4">
        <v>80</v>
      </c>
      <c r="Z1640" s="4" t="s">
        <v>22</v>
      </c>
    </row>
    <row r="1641" spans="1:26" x14ac:dyDescent="0.3">
      <c r="A1641" s="4" t="s">
        <v>2096</v>
      </c>
      <c r="B1641" s="4" t="s">
        <v>839</v>
      </c>
      <c r="C1641" s="4" t="s">
        <v>28</v>
      </c>
      <c r="D1641" s="4" t="s">
        <v>155</v>
      </c>
      <c r="E1641" s="4">
        <f t="shared" si="251"/>
        <v>93</v>
      </c>
      <c r="F1641" s="4" t="s">
        <v>34</v>
      </c>
      <c r="G1641" s="4" t="s">
        <v>14</v>
      </c>
      <c r="H1641" s="5">
        <v>43088</v>
      </c>
      <c r="I1641" s="5" t="str">
        <f t="shared" si="259"/>
        <v>2017</v>
      </c>
      <c r="J1641" s="5" t="str">
        <f t="shared" si="252"/>
        <v>Dec</v>
      </c>
      <c r="K1641" s="5" t="str">
        <f t="shared" si="253"/>
        <v>Tue</v>
      </c>
      <c r="L1641" s="4">
        <v>46</v>
      </c>
      <c r="M1641" s="4" t="str">
        <f t="shared" si="254"/>
        <v>45-55</v>
      </c>
      <c r="N1641" s="4">
        <f t="shared" ca="1" si="260"/>
        <v>8</v>
      </c>
      <c r="O1641" s="4" t="str">
        <f t="shared" ca="1" si="255"/>
        <v>5+ yrs</v>
      </c>
      <c r="P1641" s="4">
        <v>68</v>
      </c>
      <c r="Q1641" s="4" t="str">
        <f t="shared" si="256"/>
        <v>Excepted</v>
      </c>
      <c r="R1641" s="4">
        <v>103408</v>
      </c>
      <c r="S1641" s="4">
        <v>22501</v>
      </c>
      <c r="T1641" s="4">
        <v>5170</v>
      </c>
      <c r="U1641" s="4">
        <v>6632</v>
      </c>
      <c r="V1641" s="4">
        <v>124447</v>
      </c>
      <c r="W1641" s="4" t="str">
        <f t="shared" si="257"/>
        <v>95%</v>
      </c>
      <c r="X1641" s="4">
        <f t="shared" si="258"/>
        <v>131079</v>
      </c>
      <c r="Y1641" s="4">
        <v>81</v>
      </c>
      <c r="Z1641" s="4" t="s">
        <v>22</v>
      </c>
    </row>
    <row r="1642" spans="1:26" x14ac:dyDescent="0.3">
      <c r="A1642" s="4" t="s">
        <v>2097</v>
      </c>
      <c r="B1642" s="4" t="s">
        <v>1408</v>
      </c>
      <c r="C1642" s="4" t="s">
        <v>59</v>
      </c>
      <c r="D1642" s="4" t="s">
        <v>60</v>
      </c>
      <c r="E1642" s="4">
        <f t="shared" si="251"/>
        <v>93</v>
      </c>
      <c r="F1642" s="4" t="s">
        <v>34</v>
      </c>
      <c r="G1642" s="4" t="s">
        <v>21</v>
      </c>
      <c r="H1642" s="5">
        <v>43275</v>
      </c>
      <c r="I1642" s="5" t="str">
        <f t="shared" si="259"/>
        <v>2018</v>
      </c>
      <c r="J1642" s="5" t="str">
        <f t="shared" si="252"/>
        <v>Jun</v>
      </c>
      <c r="K1642" s="5" t="str">
        <f t="shared" si="253"/>
        <v>Sun</v>
      </c>
      <c r="L1642" s="4">
        <v>52</v>
      </c>
      <c r="M1642" s="4" t="str">
        <f t="shared" si="254"/>
        <v>45-55</v>
      </c>
      <c r="N1642" s="4">
        <f t="shared" ca="1" si="260"/>
        <v>8</v>
      </c>
      <c r="O1642" s="4" t="str">
        <f t="shared" ca="1" si="255"/>
        <v>5+ yrs</v>
      </c>
      <c r="P1642" s="4">
        <v>73</v>
      </c>
      <c r="Q1642" s="4" t="str">
        <f t="shared" si="256"/>
        <v>Excepted</v>
      </c>
      <c r="R1642" s="4">
        <v>149292</v>
      </c>
      <c r="S1642" s="4">
        <v>25081</v>
      </c>
      <c r="T1642" s="4">
        <v>4478</v>
      </c>
      <c r="U1642" s="4">
        <v>13813</v>
      </c>
      <c r="V1642" s="4">
        <v>165038</v>
      </c>
      <c r="W1642" s="4" t="str">
        <f t="shared" si="257"/>
        <v>92%</v>
      </c>
      <c r="X1642" s="4">
        <f t="shared" si="258"/>
        <v>178851</v>
      </c>
      <c r="Y1642" s="4">
        <v>93</v>
      </c>
      <c r="Z1642" s="4" t="s">
        <v>15</v>
      </c>
    </row>
    <row r="1643" spans="1:26" x14ac:dyDescent="0.3">
      <c r="A1643" s="4" t="s">
        <v>2098</v>
      </c>
      <c r="B1643" s="4" t="s">
        <v>437</v>
      </c>
      <c r="C1643" s="4" t="s">
        <v>37</v>
      </c>
      <c r="D1643" s="4" t="s">
        <v>38</v>
      </c>
      <c r="E1643" s="4">
        <f t="shared" si="251"/>
        <v>93</v>
      </c>
      <c r="F1643" s="4" t="s">
        <v>45</v>
      </c>
      <c r="G1643" s="4" t="s">
        <v>14</v>
      </c>
      <c r="H1643" s="5">
        <v>44479</v>
      </c>
      <c r="I1643" s="5" t="str">
        <f t="shared" si="259"/>
        <v>2021</v>
      </c>
      <c r="J1643" s="5" t="str">
        <f t="shared" si="252"/>
        <v>Oct</v>
      </c>
      <c r="K1643" s="5" t="str">
        <f t="shared" si="253"/>
        <v>Sun</v>
      </c>
      <c r="L1643" s="4">
        <v>40</v>
      </c>
      <c r="M1643" s="4" t="str">
        <f t="shared" si="254"/>
        <v>35-45</v>
      </c>
      <c r="N1643" s="4">
        <f t="shared" ca="1" si="260"/>
        <v>5</v>
      </c>
      <c r="O1643" s="4" t="str">
        <f t="shared" ca="1" si="255"/>
        <v>5+ yrs</v>
      </c>
      <c r="P1643" s="4">
        <v>88</v>
      </c>
      <c r="Q1643" s="4" t="str">
        <f t="shared" si="256"/>
        <v>Excepted</v>
      </c>
      <c r="R1643" s="4">
        <v>87600</v>
      </c>
      <c r="S1643" s="4">
        <v>15900</v>
      </c>
      <c r="T1643" s="4">
        <v>0</v>
      </c>
      <c r="U1643" s="4">
        <v>14286</v>
      </c>
      <c r="V1643" s="4">
        <v>89214</v>
      </c>
      <c r="W1643" s="4" t="str">
        <f t="shared" si="257"/>
        <v>86%</v>
      </c>
      <c r="X1643" s="4">
        <f t="shared" si="258"/>
        <v>103500</v>
      </c>
      <c r="Y1643" s="4">
        <v>89</v>
      </c>
      <c r="Z1643" s="4" t="s">
        <v>15</v>
      </c>
    </row>
    <row r="1644" spans="1:26" x14ac:dyDescent="0.3">
      <c r="A1644" s="4" t="s">
        <v>2099</v>
      </c>
      <c r="B1644" s="4" t="s">
        <v>227</v>
      </c>
      <c r="C1644" s="4" t="s">
        <v>32</v>
      </c>
      <c r="D1644" s="4" t="s">
        <v>130</v>
      </c>
      <c r="E1644" s="4">
        <f t="shared" si="251"/>
        <v>93</v>
      </c>
      <c r="F1644" s="4" t="s">
        <v>89</v>
      </c>
      <c r="G1644" s="4" t="s">
        <v>14</v>
      </c>
      <c r="H1644" s="5">
        <v>45151</v>
      </c>
      <c r="I1644" s="5" t="str">
        <f t="shared" si="259"/>
        <v>2023</v>
      </c>
      <c r="J1644" s="5" t="str">
        <f t="shared" si="252"/>
        <v>Aug</v>
      </c>
      <c r="K1644" s="5" t="str">
        <f t="shared" si="253"/>
        <v>Sun</v>
      </c>
      <c r="L1644" s="4">
        <v>41</v>
      </c>
      <c r="M1644" s="4" t="str">
        <f t="shared" si="254"/>
        <v>35-45</v>
      </c>
      <c r="N1644" s="4">
        <f t="shared" ca="1" si="260"/>
        <v>3</v>
      </c>
      <c r="O1644" s="4" t="str">
        <f t="shared" ca="1" si="255"/>
        <v>3+ yrs</v>
      </c>
      <c r="P1644" s="4">
        <v>81</v>
      </c>
      <c r="Q1644" s="4" t="str">
        <f t="shared" si="256"/>
        <v>Excepted</v>
      </c>
      <c r="R1644" s="4">
        <v>106559</v>
      </c>
      <c r="S1644" s="4">
        <v>15141</v>
      </c>
      <c r="T1644" s="4">
        <v>5327</v>
      </c>
      <c r="U1644" s="4">
        <v>16213</v>
      </c>
      <c r="V1644" s="4">
        <v>110814</v>
      </c>
      <c r="W1644" s="4" t="str">
        <f t="shared" si="257"/>
        <v>87%</v>
      </c>
      <c r="X1644" s="4">
        <f t="shared" si="258"/>
        <v>127027</v>
      </c>
      <c r="Y1644" s="4">
        <v>63</v>
      </c>
      <c r="Z1644" s="4" t="s">
        <v>22</v>
      </c>
    </row>
    <row r="1645" spans="1:26" x14ac:dyDescent="0.3">
      <c r="A1645" s="4" t="s">
        <v>2100</v>
      </c>
      <c r="B1645" s="4" t="s">
        <v>435</v>
      </c>
      <c r="C1645" s="4" t="s">
        <v>85</v>
      </c>
      <c r="D1645" s="4" t="s">
        <v>86</v>
      </c>
      <c r="E1645" s="4">
        <f t="shared" si="251"/>
        <v>93</v>
      </c>
      <c r="F1645" s="4" t="s">
        <v>45</v>
      </c>
      <c r="G1645" s="4" t="s">
        <v>21</v>
      </c>
      <c r="H1645" s="5">
        <v>45168</v>
      </c>
      <c r="I1645" s="5" t="str">
        <f t="shared" si="259"/>
        <v>2023</v>
      </c>
      <c r="J1645" s="5" t="str">
        <f t="shared" si="252"/>
        <v>Aug</v>
      </c>
      <c r="K1645" s="5" t="str">
        <f t="shared" si="253"/>
        <v>Wed</v>
      </c>
      <c r="L1645" s="4">
        <v>36</v>
      </c>
      <c r="M1645" s="4" t="str">
        <f t="shared" si="254"/>
        <v>35-45</v>
      </c>
      <c r="N1645" s="4">
        <f t="shared" ca="1" si="260"/>
        <v>3</v>
      </c>
      <c r="O1645" s="4" t="str">
        <f t="shared" ca="1" si="255"/>
        <v>3+ yrs</v>
      </c>
      <c r="P1645" s="4">
        <v>56</v>
      </c>
      <c r="Q1645" s="4" t="str">
        <f t="shared" si="256"/>
        <v>Red Alert</v>
      </c>
      <c r="R1645" s="4">
        <v>96012</v>
      </c>
      <c r="S1645" s="4">
        <v>10001</v>
      </c>
      <c r="T1645" s="4">
        <v>2880</v>
      </c>
      <c r="U1645" s="4">
        <v>7595</v>
      </c>
      <c r="V1645" s="4">
        <v>101298</v>
      </c>
      <c r="W1645" s="4" t="str">
        <f t="shared" si="257"/>
        <v>93%</v>
      </c>
      <c r="X1645" s="4">
        <f t="shared" si="258"/>
        <v>108893</v>
      </c>
      <c r="Y1645" s="4">
        <v>64</v>
      </c>
      <c r="Z1645" s="4" t="s">
        <v>22</v>
      </c>
    </row>
    <row r="1646" spans="1:26" x14ac:dyDescent="0.3">
      <c r="A1646" s="4" t="s">
        <v>2101</v>
      </c>
      <c r="B1646" s="4" t="s">
        <v>1773</v>
      </c>
      <c r="C1646" s="4" t="s">
        <v>18</v>
      </c>
      <c r="D1646" s="4" t="s">
        <v>125</v>
      </c>
      <c r="E1646" s="4">
        <f t="shared" si="251"/>
        <v>93</v>
      </c>
      <c r="F1646" s="4" t="s">
        <v>51</v>
      </c>
      <c r="G1646" s="4" t="s">
        <v>14</v>
      </c>
      <c r="H1646" s="5">
        <v>43458</v>
      </c>
      <c r="I1646" s="5" t="str">
        <f t="shared" si="259"/>
        <v>2018</v>
      </c>
      <c r="J1646" s="5" t="str">
        <f t="shared" si="252"/>
        <v>Dec</v>
      </c>
      <c r="K1646" s="5" t="str">
        <f t="shared" si="253"/>
        <v>Mon</v>
      </c>
      <c r="L1646" s="4">
        <v>56</v>
      </c>
      <c r="M1646" s="4" t="str">
        <f t="shared" si="254"/>
        <v>55+</v>
      </c>
      <c r="N1646" s="4">
        <f t="shared" ca="1" si="260"/>
        <v>7</v>
      </c>
      <c r="O1646" s="4" t="str">
        <f t="shared" ca="1" si="255"/>
        <v>5+ yrs</v>
      </c>
      <c r="P1646" s="4">
        <v>84</v>
      </c>
      <c r="Q1646" s="4" t="str">
        <f t="shared" si="256"/>
        <v>Excepted</v>
      </c>
      <c r="R1646" s="4">
        <v>143752</v>
      </c>
      <c r="S1646" s="4">
        <v>15178</v>
      </c>
      <c r="T1646" s="4">
        <v>7187</v>
      </c>
      <c r="U1646" s="4">
        <v>21883</v>
      </c>
      <c r="V1646" s="4">
        <v>144234</v>
      </c>
      <c r="W1646" s="4" t="str">
        <f t="shared" si="257"/>
        <v>87%</v>
      </c>
      <c r="X1646" s="4">
        <f t="shared" si="258"/>
        <v>166117</v>
      </c>
      <c r="Y1646" s="4">
        <v>93</v>
      </c>
      <c r="Z1646" s="4" t="s">
        <v>22</v>
      </c>
    </row>
    <row r="1647" spans="1:26" x14ac:dyDescent="0.3">
      <c r="A1647" s="4" t="s">
        <v>2102</v>
      </c>
      <c r="B1647" s="4" t="s">
        <v>259</v>
      </c>
      <c r="C1647" s="4" t="s">
        <v>37</v>
      </c>
      <c r="D1647" s="4" t="s">
        <v>223</v>
      </c>
      <c r="E1647" s="4">
        <f t="shared" si="251"/>
        <v>93</v>
      </c>
      <c r="F1647" s="4" t="s">
        <v>20</v>
      </c>
      <c r="G1647" s="4" t="s">
        <v>14</v>
      </c>
      <c r="H1647" s="5">
        <v>45385</v>
      </c>
      <c r="I1647" s="5" t="str">
        <f t="shared" si="259"/>
        <v>2024</v>
      </c>
      <c r="J1647" s="5" t="str">
        <f t="shared" si="252"/>
        <v>Apr</v>
      </c>
      <c r="K1647" s="5" t="str">
        <f t="shared" si="253"/>
        <v>Wed</v>
      </c>
      <c r="L1647" s="4">
        <v>40</v>
      </c>
      <c r="M1647" s="4" t="str">
        <f t="shared" si="254"/>
        <v>35-45</v>
      </c>
      <c r="N1647" s="4">
        <f t="shared" ca="1" si="260"/>
        <v>2</v>
      </c>
      <c r="O1647" s="4" t="str">
        <f t="shared" ca="1" si="255"/>
        <v>2+ yrs</v>
      </c>
      <c r="P1647" s="4">
        <v>74</v>
      </c>
      <c r="Q1647" s="4" t="str">
        <f t="shared" si="256"/>
        <v>Excepted</v>
      </c>
      <c r="R1647" s="4">
        <v>104240</v>
      </c>
      <c r="S1647" s="4">
        <v>22676</v>
      </c>
      <c r="T1647" s="4">
        <v>8339</v>
      </c>
      <c r="U1647" s="4">
        <v>15875</v>
      </c>
      <c r="V1647" s="4">
        <v>119380</v>
      </c>
      <c r="W1647" s="4" t="str">
        <f t="shared" si="257"/>
        <v>88%</v>
      </c>
      <c r="X1647" s="4">
        <f t="shared" si="258"/>
        <v>135255</v>
      </c>
      <c r="Y1647" s="4">
        <v>94</v>
      </c>
      <c r="Z1647" s="4" t="s">
        <v>15</v>
      </c>
    </row>
    <row r="1648" spans="1:26" x14ac:dyDescent="0.3">
      <c r="A1648" s="4" t="s">
        <v>2103</v>
      </c>
      <c r="B1648" s="4" t="s">
        <v>650</v>
      </c>
      <c r="C1648" s="4" t="s">
        <v>85</v>
      </c>
      <c r="D1648" s="4" t="s">
        <v>86</v>
      </c>
      <c r="E1648" s="4">
        <f t="shared" si="251"/>
        <v>93</v>
      </c>
      <c r="F1648" s="4" t="s">
        <v>13</v>
      </c>
      <c r="G1648" s="4" t="s">
        <v>14</v>
      </c>
      <c r="H1648" s="5">
        <v>44334</v>
      </c>
      <c r="I1648" s="5" t="str">
        <f t="shared" si="259"/>
        <v>2021</v>
      </c>
      <c r="J1648" s="5" t="str">
        <f t="shared" si="252"/>
        <v>May</v>
      </c>
      <c r="K1648" s="5" t="str">
        <f t="shared" si="253"/>
        <v>Tue</v>
      </c>
      <c r="L1648" s="4">
        <v>37</v>
      </c>
      <c r="M1648" s="4" t="str">
        <f t="shared" si="254"/>
        <v>35-45</v>
      </c>
      <c r="N1648" s="4">
        <f t="shared" ca="1" si="260"/>
        <v>5</v>
      </c>
      <c r="O1648" s="4" t="str">
        <f t="shared" ca="1" si="255"/>
        <v>5+ yrs</v>
      </c>
      <c r="P1648" s="4">
        <v>78</v>
      </c>
      <c r="Q1648" s="4" t="str">
        <f t="shared" si="256"/>
        <v>Excepted</v>
      </c>
      <c r="R1648" s="4">
        <v>83176</v>
      </c>
      <c r="S1648" s="4">
        <v>7406</v>
      </c>
      <c r="T1648" s="4">
        <v>9981</v>
      </c>
      <c r="U1648" s="4">
        <v>12680</v>
      </c>
      <c r="V1648" s="4">
        <v>87883</v>
      </c>
      <c r="W1648" s="4" t="str">
        <f t="shared" si="257"/>
        <v>87%</v>
      </c>
      <c r="X1648" s="4">
        <f t="shared" si="258"/>
        <v>100563</v>
      </c>
      <c r="Y1648" s="4">
        <v>69</v>
      </c>
      <c r="Z1648" s="4" t="s">
        <v>15</v>
      </c>
    </row>
    <row r="1649" spans="1:26" x14ac:dyDescent="0.3">
      <c r="A1649" s="4" t="s">
        <v>2104</v>
      </c>
      <c r="B1649" s="4" t="s">
        <v>849</v>
      </c>
      <c r="C1649" s="4" t="s">
        <v>54</v>
      </c>
      <c r="D1649" s="4" t="s">
        <v>151</v>
      </c>
      <c r="E1649" s="4">
        <f t="shared" si="251"/>
        <v>93</v>
      </c>
      <c r="F1649" s="4" t="s">
        <v>89</v>
      </c>
      <c r="G1649" s="4" t="s">
        <v>14</v>
      </c>
      <c r="H1649" s="5">
        <v>45375</v>
      </c>
      <c r="I1649" s="5" t="str">
        <f t="shared" si="259"/>
        <v>2024</v>
      </c>
      <c r="J1649" s="5" t="str">
        <f t="shared" si="252"/>
        <v>Mar</v>
      </c>
      <c r="K1649" s="5" t="str">
        <f t="shared" si="253"/>
        <v>Sun</v>
      </c>
      <c r="L1649" s="4">
        <v>40</v>
      </c>
      <c r="M1649" s="4" t="str">
        <f t="shared" si="254"/>
        <v>35-45</v>
      </c>
      <c r="N1649" s="4">
        <f t="shared" ca="1" si="260"/>
        <v>2</v>
      </c>
      <c r="O1649" s="4" t="str">
        <f t="shared" ca="1" si="255"/>
        <v>2+ yrs</v>
      </c>
      <c r="P1649" s="4">
        <v>86</v>
      </c>
      <c r="Q1649" s="4" t="str">
        <f t="shared" si="256"/>
        <v>Excepted</v>
      </c>
      <c r="R1649" s="4">
        <v>87520</v>
      </c>
      <c r="S1649" s="4">
        <v>12061</v>
      </c>
      <c r="T1649" s="4">
        <v>2625</v>
      </c>
      <c r="U1649" s="4">
        <v>7668</v>
      </c>
      <c r="V1649" s="4">
        <v>94538</v>
      </c>
      <c r="W1649" s="4" t="str">
        <f t="shared" si="257"/>
        <v>92%</v>
      </c>
      <c r="X1649" s="4">
        <f t="shared" si="258"/>
        <v>102206</v>
      </c>
      <c r="Y1649" s="4">
        <v>64</v>
      </c>
      <c r="Z1649" s="4" t="s">
        <v>22</v>
      </c>
    </row>
    <row r="1650" spans="1:26" x14ac:dyDescent="0.3">
      <c r="A1650" s="4" t="s">
        <v>2105</v>
      </c>
      <c r="B1650" s="4" t="s">
        <v>137</v>
      </c>
      <c r="C1650" s="4" t="s">
        <v>28</v>
      </c>
      <c r="D1650" s="4" t="s">
        <v>155</v>
      </c>
      <c r="E1650" s="4">
        <f t="shared" si="251"/>
        <v>93</v>
      </c>
      <c r="F1650" s="4" t="s">
        <v>13</v>
      </c>
      <c r="G1650" s="4" t="s">
        <v>14</v>
      </c>
      <c r="H1650" s="5">
        <v>44814</v>
      </c>
      <c r="I1650" s="5" t="str">
        <f t="shared" si="259"/>
        <v>2022</v>
      </c>
      <c r="J1650" s="5" t="str">
        <f t="shared" si="252"/>
        <v>Sep</v>
      </c>
      <c r="K1650" s="5" t="str">
        <f t="shared" si="253"/>
        <v>Sat</v>
      </c>
      <c r="L1650" s="4">
        <v>30</v>
      </c>
      <c r="M1650" s="4" t="str">
        <f t="shared" si="254"/>
        <v>25-35</v>
      </c>
      <c r="N1650" s="4">
        <f t="shared" ca="1" si="260"/>
        <v>4</v>
      </c>
      <c r="O1650" s="4" t="str">
        <f t="shared" ca="1" si="255"/>
        <v>4+ yrs</v>
      </c>
      <c r="P1650" s="4">
        <v>81</v>
      </c>
      <c r="Q1650" s="4" t="str">
        <f t="shared" si="256"/>
        <v>Excepted</v>
      </c>
      <c r="R1650" s="4">
        <v>61950</v>
      </c>
      <c r="S1650" s="4">
        <v>5870</v>
      </c>
      <c r="T1650" s="4">
        <v>0</v>
      </c>
      <c r="U1650" s="4">
        <v>4314</v>
      </c>
      <c r="V1650" s="4">
        <v>63506</v>
      </c>
      <c r="W1650" s="4" t="str">
        <f t="shared" si="257"/>
        <v>94%</v>
      </c>
      <c r="X1650" s="4">
        <f t="shared" si="258"/>
        <v>67820</v>
      </c>
      <c r="Y1650" s="4">
        <v>78</v>
      </c>
      <c r="Z1650" s="4" t="s">
        <v>15</v>
      </c>
    </row>
    <row r="1651" spans="1:26" x14ac:dyDescent="0.3">
      <c r="A1651" s="4" t="s">
        <v>2106</v>
      </c>
      <c r="B1651" s="4" t="s">
        <v>1158</v>
      </c>
      <c r="C1651" s="4" t="s">
        <v>63</v>
      </c>
      <c r="D1651" s="4" t="s">
        <v>143</v>
      </c>
      <c r="E1651" s="4">
        <f t="shared" si="251"/>
        <v>93</v>
      </c>
      <c r="F1651" s="4" t="s">
        <v>20</v>
      </c>
      <c r="G1651" s="4" t="s">
        <v>14</v>
      </c>
      <c r="H1651" s="5">
        <v>43996</v>
      </c>
      <c r="I1651" s="5" t="str">
        <f t="shared" si="259"/>
        <v>2020</v>
      </c>
      <c r="J1651" s="5" t="str">
        <f t="shared" si="252"/>
        <v>Jun</v>
      </c>
      <c r="K1651" s="5" t="str">
        <f t="shared" si="253"/>
        <v>Sun</v>
      </c>
      <c r="L1651" s="4">
        <v>46</v>
      </c>
      <c r="M1651" s="4" t="str">
        <f t="shared" si="254"/>
        <v>45-55</v>
      </c>
      <c r="N1651" s="4">
        <f t="shared" ca="1" si="260"/>
        <v>6</v>
      </c>
      <c r="O1651" s="4" t="str">
        <f t="shared" ca="1" si="255"/>
        <v>5+ yrs</v>
      </c>
      <c r="P1651" s="4">
        <v>85</v>
      </c>
      <c r="Q1651" s="4" t="str">
        <f t="shared" si="256"/>
        <v>Excepted</v>
      </c>
      <c r="R1651" s="4">
        <v>104006</v>
      </c>
      <c r="S1651" s="4">
        <v>18273</v>
      </c>
      <c r="T1651" s="4">
        <v>0</v>
      </c>
      <c r="U1651" s="4">
        <v>13748</v>
      </c>
      <c r="V1651" s="4">
        <v>108531</v>
      </c>
      <c r="W1651" s="4" t="str">
        <f t="shared" si="257"/>
        <v>89%</v>
      </c>
      <c r="X1651" s="4">
        <f t="shared" si="258"/>
        <v>122279</v>
      </c>
      <c r="Y1651" s="4">
        <v>71</v>
      </c>
      <c r="Z1651" s="4" t="s">
        <v>15</v>
      </c>
    </row>
    <row r="1652" spans="1:26" x14ac:dyDescent="0.3">
      <c r="A1652" s="4" t="s">
        <v>2107</v>
      </c>
      <c r="B1652" s="4" t="s">
        <v>718</v>
      </c>
      <c r="C1652" s="4" t="s">
        <v>28</v>
      </c>
      <c r="D1652" s="4" t="s">
        <v>29</v>
      </c>
      <c r="E1652" s="4">
        <f t="shared" si="251"/>
        <v>93</v>
      </c>
      <c r="F1652" s="4" t="s">
        <v>89</v>
      </c>
      <c r="G1652" s="4" t="s">
        <v>14</v>
      </c>
      <c r="H1652" s="5">
        <v>44032</v>
      </c>
      <c r="I1652" s="5" t="str">
        <f t="shared" si="259"/>
        <v>2020</v>
      </c>
      <c r="J1652" s="5" t="str">
        <f t="shared" si="252"/>
        <v>Jul</v>
      </c>
      <c r="K1652" s="5" t="str">
        <f t="shared" si="253"/>
        <v>Mon</v>
      </c>
      <c r="L1652" s="4">
        <v>55</v>
      </c>
      <c r="M1652" s="4" t="str">
        <f t="shared" si="254"/>
        <v>55+</v>
      </c>
      <c r="N1652" s="4">
        <f t="shared" ca="1" si="260"/>
        <v>6</v>
      </c>
      <c r="O1652" s="4" t="str">
        <f t="shared" ca="1" si="255"/>
        <v>5+ yrs</v>
      </c>
      <c r="P1652" s="4">
        <v>77</v>
      </c>
      <c r="Q1652" s="4" t="str">
        <f t="shared" si="256"/>
        <v>Excepted</v>
      </c>
      <c r="R1652" s="4">
        <v>148280</v>
      </c>
      <c r="S1652" s="4">
        <v>15793</v>
      </c>
      <c r="T1652" s="4">
        <v>17793</v>
      </c>
      <c r="U1652" s="4">
        <v>12441</v>
      </c>
      <c r="V1652" s="4">
        <v>169425</v>
      </c>
      <c r="W1652" s="4" t="str">
        <f t="shared" si="257"/>
        <v>93%</v>
      </c>
      <c r="X1652" s="4">
        <f t="shared" si="258"/>
        <v>181866</v>
      </c>
      <c r="Y1652" s="4">
        <v>53</v>
      </c>
      <c r="Z1652" s="4" t="s">
        <v>22</v>
      </c>
    </row>
    <row r="1653" spans="1:26" x14ac:dyDescent="0.3">
      <c r="A1653" s="4" t="s">
        <v>2108</v>
      </c>
      <c r="B1653" s="4" t="s">
        <v>1773</v>
      </c>
      <c r="C1653" s="4" t="s">
        <v>18</v>
      </c>
      <c r="D1653" s="4" t="s">
        <v>138</v>
      </c>
      <c r="E1653" s="4">
        <f t="shared" si="251"/>
        <v>93</v>
      </c>
      <c r="F1653" s="4" t="s">
        <v>89</v>
      </c>
      <c r="G1653" s="4" t="s">
        <v>14</v>
      </c>
      <c r="H1653" s="5">
        <v>44620</v>
      </c>
      <c r="I1653" s="5" t="str">
        <f t="shared" si="259"/>
        <v>2022</v>
      </c>
      <c r="J1653" s="5" t="str">
        <f t="shared" si="252"/>
        <v>Feb</v>
      </c>
      <c r="K1653" s="5" t="str">
        <f t="shared" si="253"/>
        <v>Mon</v>
      </c>
      <c r="L1653" s="4">
        <v>39</v>
      </c>
      <c r="M1653" s="4" t="str">
        <f t="shared" si="254"/>
        <v>35-45</v>
      </c>
      <c r="N1653" s="4">
        <f t="shared" ca="1" si="260"/>
        <v>4</v>
      </c>
      <c r="O1653" s="4" t="str">
        <f t="shared" ca="1" si="255"/>
        <v>4+ yrs</v>
      </c>
      <c r="P1653" s="4">
        <v>84</v>
      </c>
      <c r="Q1653" s="4" t="str">
        <f t="shared" si="256"/>
        <v>Excepted</v>
      </c>
      <c r="R1653" s="4">
        <v>84474</v>
      </c>
      <c r="S1653" s="4">
        <v>12800</v>
      </c>
      <c r="T1653" s="4">
        <v>0</v>
      </c>
      <c r="U1653" s="4">
        <v>6687</v>
      </c>
      <c r="V1653" s="4">
        <v>90587</v>
      </c>
      <c r="W1653" s="4" t="str">
        <f t="shared" si="257"/>
        <v>93%</v>
      </c>
      <c r="X1653" s="4">
        <f t="shared" si="258"/>
        <v>97274</v>
      </c>
      <c r="Y1653" s="4">
        <v>69</v>
      </c>
      <c r="Z1653" s="4" t="s">
        <v>22</v>
      </c>
    </row>
    <row r="1654" spans="1:26" x14ac:dyDescent="0.3">
      <c r="A1654" s="4" t="s">
        <v>2109</v>
      </c>
      <c r="B1654" s="4" t="s">
        <v>99</v>
      </c>
      <c r="C1654" s="4" t="s">
        <v>32</v>
      </c>
      <c r="D1654" s="4" t="s">
        <v>44</v>
      </c>
      <c r="E1654" s="4">
        <f t="shared" si="251"/>
        <v>93</v>
      </c>
      <c r="F1654" s="4" t="s">
        <v>45</v>
      </c>
      <c r="G1654" s="4" t="s">
        <v>152</v>
      </c>
      <c r="H1654" s="5">
        <v>45098</v>
      </c>
      <c r="I1654" s="5" t="str">
        <f t="shared" si="259"/>
        <v>2023</v>
      </c>
      <c r="J1654" s="5" t="str">
        <f t="shared" si="252"/>
        <v>Jun</v>
      </c>
      <c r="K1654" s="5" t="str">
        <f t="shared" si="253"/>
        <v>Wed</v>
      </c>
      <c r="L1654" s="4">
        <v>54</v>
      </c>
      <c r="M1654" s="4" t="str">
        <f t="shared" si="254"/>
        <v>45-55</v>
      </c>
      <c r="N1654" s="4">
        <f t="shared" ca="1" si="260"/>
        <v>3</v>
      </c>
      <c r="O1654" s="4" t="str">
        <f t="shared" ca="1" si="255"/>
        <v>3+ yrs</v>
      </c>
      <c r="P1654" s="4">
        <v>66</v>
      </c>
      <c r="Q1654" s="4" t="str">
        <f t="shared" si="256"/>
        <v>Excepted</v>
      </c>
      <c r="R1654" s="4">
        <v>18183</v>
      </c>
      <c r="S1654" s="4">
        <v>3049</v>
      </c>
      <c r="T1654" s="4">
        <v>0</v>
      </c>
      <c r="U1654" s="4">
        <v>2150</v>
      </c>
      <c r="V1654" s="4">
        <v>19082</v>
      </c>
      <c r="W1654" s="4" t="str">
        <f t="shared" si="257"/>
        <v>90%</v>
      </c>
      <c r="X1654" s="4">
        <f t="shared" si="258"/>
        <v>21232</v>
      </c>
      <c r="Y1654" s="4">
        <v>57</v>
      </c>
      <c r="Z1654" s="4" t="s">
        <v>22</v>
      </c>
    </row>
    <row r="1655" spans="1:26" x14ac:dyDescent="0.3">
      <c r="A1655" s="4" t="s">
        <v>2110</v>
      </c>
      <c r="B1655" s="4" t="s">
        <v>1195</v>
      </c>
      <c r="C1655" s="4" t="s">
        <v>63</v>
      </c>
      <c r="D1655" s="4" t="s">
        <v>329</v>
      </c>
      <c r="E1655" s="4">
        <f t="shared" si="251"/>
        <v>93</v>
      </c>
      <c r="F1655" s="4" t="s">
        <v>13</v>
      </c>
      <c r="G1655" s="4" t="s">
        <v>14</v>
      </c>
      <c r="H1655" s="5">
        <v>44826</v>
      </c>
      <c r="I1655" s="5" t="str">
        <f t="shared" si="259"/>
        <v>2022</v>
      </c>
      <c r="J1655" s="5" t="str">
        <f t="shared" si="252"/>
        <v>Sep</v>
      </c>
      <c r="K1655" s="5" t="str">
        <f t="shared" si="253"/>
        <v>Thu</v>
      </c>
      <c r="L1655" s="4">
        <v>26</v>
      </c>
      <c r="M1655" s="4" t="str">
        <f t="shared" si="254"/>
        <v>25-35</v>
      </c>
      <c r="N1655" s="4">
        <f t="shared" ca="1" si="260"/>
        <v>4</v>
      </c>
      <c r="O1655" s="4" t="str">
        <f t="shared" ca="1" si="255"/>
        <v>4+ yrs</v>
      </c>
      <c r="P1655" s="4">
        <v>66</v>
      </c>
      <c r="Q1655" s="4" t="str">
        <f t="shared" si="256"/>
        <v>Excepted</v>
      </c>
      <c r="R1655" s="4">
        <v>63908</v>
      </c>
      <c r="S1655" s="4">
        <v>8178</v>
      </c>
      <c r="T1655" s="4">
        <v>5112</v>
      </c>
      <c r="U1655" s="4">
        <v>4964</v>
      </c>
      <c r="V1655" s="4">
        <v>72234</v>
      </c>
      <c r="W1655" s="4" t="str">
        <f t="shared" si="257"/>
        <v>94%</v>
      </c>
      <c r="X1655" s="4">
        <f t="shared" si="258"/>
        <v>77198</v>
      </c>
      <c r="Y1655" s="4">
        <v>73</v>
      </c>
      <c r="Z1655" s="4" t="s">
        <v>22</v>
      </c>
    </row>
    <row r="1656" spans="1:26" x14ac:dyDescent="0.3">
      <c r="A1656" s="4" t="s">
        <v>2111</v>
      </c>
      <c r="B1656" s="4" t="s">
        <v>699</v>
      </c>
      <c r="C1656" s="4" t="s">
        <v>71</v>
      </c>
      <c r="D1656" s="4" t="s">
        <v>72</v>
      </c>
      <c r="E1656" s="4">
        <f t="shared" si="251"/>
        <v>93</v>
      </c>
      <c r="F1656" s="4" t="s">
        <v>45</v>
      </c>
      <c r="G1656" s="4" t="s">
        <v>21</v>
      </c>
      <c r="H1656" s="5">
        <v>45385</v>
      </c>
      <c r="I1656" s="5" t="str">
        <f t="shared" si="259"/>
        <v>2024</v>
      </c>
      <c r="J1656" s="5" t="str">
        <f t="shared" si="252"/>
        <v>Apr</v>
      </c>
      <c r="K1656" s="5" t="str">
        <f t="shared" si="253"/>
        <v>Wed</v>
      </c>
      <c r="L1656" s="4">
        <v>50</v>
      </c>
      <c r="M1656" s="4" t="str">
        <f t="shared" si="254"/>
        <v>45-55</v>
      </c>
      <c r="N1656" s="4">
        <f t="shared" ca="1" si="260"/>
        <v>2</v>
      </c>
      <c r="O1656" s="4" t="str">
        <f t="shared" ca="1" si="255"/>
        <v>2+ yrs</v>
      </c>
      <c r="P1656" s="4">
        <v>62</v>
      </c>
      <c r="Q1656" s="4" t="str">
        <f t="shared" si="256"/>
        <v>Red Alert</v>
      </c>
      <c r="R1656" s="4">
        <v>143550</v>
      </c>
      <c r="S1656" s="4">
        <v>19441</v>
      </c>
      <c r="T1656" s="4">
        <v>17226</v>
      </c>
      <c r="U1656" s="4">
        <v>13983</v>
      </c>
      <c r="V1656" s="4">
        <v>166234</v>
      </c>
      <c r="W1656" s="4" t="str">
        <f t="shared" si="257"/>
        <v>92%</v>
      </c>
      <c r="X1656" s="4">
        <f t="shared" si="258"/>
        <v>180217</v>
      </c>
      <c r="Y1656" s="4">
        <v>74</v>
      </c>
      <c r="Z1656" s="4" t="s">
        <v>22</v>
      </c>
    </row>
    <row r="1657" spans="1:26" x14ac:dyDescent="0.3">
      <c r="A1657" s="4" t="s">
        <v>2112</v>
      </c>
      <c r="B1657" s="4" t="s">
        <v>484</v>
      </c>
      <c r="C1657" s="4" t="s">
        <v>37</v>
      </c>
      <c r="D1657" s="4" t="s">
        <v>38</v>
      </c>
      <c r="E1657" s="4">
        <f t="shared" si="251"/>
        <v>93</v>
      </c>
      <c r="F1657" s="4" t="s">
        <v>89</v>
      </c>
      <c r="G1657" s="4" t="s">
        <v>14</v>
      </c>
      <c r="H1657" s="5">
        <v>44337</v>
      </c>
      <c r="I1657" s="5" t="str">
        <f t="shared" si="259"/>
        <v>2021</v>
      </c>
      <c r="J1657" s="5" t="str">
        <f t="shared" si="252"/>
        <v>May</v>
      </c>
      <c r="K1657" s="5" t="str">
        <f t="shared" si="253"/>
        <v>Fri</v>
      </c>
      <c r="L1657" s="4">
        <v>34</v>
      </c>
      <c r="M1657" s="4" t="str">
        <f t="shared" si="254"/>
        <v>25-35</v>
      </c>
      <c r="N1657" s="4">
        <f t="shared" ca="1" si="260"/>
        <v>5</v>
      </c>
      <c r="O1657" s="4" t="str">
        <f t="shared" ca="1" si="255"/>
        <v>5+ yrs</v>
      </c>
      <c r="P1657" s="4">
        <v>73</v>
      </c>
      <c r="Q1657" s="4" t="str">
        <f t="shared" si="256"/>
        <v>Excepted</v>
      </c>
      <c r="R1657" s="4">
        <v>95030</v>
      </c>
      <c r="S1657" s="4">
        <v>18857</v>
      </c>
      <c r="T1657" s="4">
        <v>4751</v>
      </c>
      <c r="U1657" s="4">
        <v>9514</v>
      </c>
      <c r="V1657" s="4">
        <v>109124</v>
      </c>
      <c r="W1657" s="4" t="str">
        <f t="shared" si="257"/>
        <v>92%</v>
      </c>
      <c r="X1657" s="4">
        <f t="shared" si="258"/>
        <v>118638</v>
      </c>
      <c r="Y1657" s="4">
        <v>93</v>
      </c>
      <c r="Z1657" s="4" t="s">
        <v>15</v>
      </c>
    </row>
    <row r="1658" spans="1:26" x14ac:dyDescent="0.3">
      <c r="A1658" s="4" t="s">
        <v>2113</v>
      </c>
      <c r="B1658" s="4" t="s">
        <v>709</v>
      </c>
      <c r="C1658" s="4" t="s">
        <v>71</v>
      </c>
      <c r="D1658" s="4" t="s">
        <v>75</v>
      </c>
      <c r="E1658" s="4">
        <f t="shared" si="251"/>
        <v>93</v>
      </c>
      <c r="F1658" s="4" t="s">
        <v>56</v>
      </c>
      <c r="G1658" s="4" t="s">
        <v>14</v>
      </c>
      <c r="H1658" s="5">
        <v>42926</v>
      </c>
      <c r="I1658" s="5" t="str">
        <f t="shared" si="259"/>
        <v>2017</v>
      </c>
      <c r="J1658" s="5" t="str">
        <f t="shared" si="252"/>
        <v>Jul</v>
      </c>
      <c r="K1658" s="5" t="str">
        <f t="shared" si="253"/>
        <v>Mon</v>
      </c>
      <c r="L1658" s="4">
        <v>24</v>
      </c>
      <c r="M1658" s="4" t="str">
        <f t="shared" si="254"/>
        <v>&lt;25</v>
      </c>
      <c r="N1658" s="4">
        <f t="shared" ca="1" si="260"/>
        <v>9</v>
      </c>
      <c r="O1658" s="4" t="str">
        <f t="shared" ca="1" si="255"/>
        <v>5+ yrs</v>
      </c>
      <c r="P1658" s="4">
        <v>73</v>
      </c>
      <c r="Q1658" s="4" t="str">
        <f t="shared" si="256"/>
        <v>Excepted</v>
      </c>
      <c r="R1658" s="4">
        <v>55176</v>
      </c>
      <c r="S1658" s="4">
        <v>11896</v>
      </c>
      <c r="T1658" s="4">
        <v>2758</v>
      </c>
      <c r="U1658" s="4">
        <v>3693</v>
      </c>
      <c r="V1658" s="4">
        <v>66137</v>
      </c>
      <c r="W1658" s="4" t="str">
        <f t="shared" si="257"/>
        <v>95%</v>
      </c>
      <c r="X1658" s="4">
        <f t="shared" si="258"/>
        <v>69830</v>
      </c>
      <c r="Y1658" s="4">
        <v>53</v>
      </c>
      <c r="Z1658" s="4" t="s">
        <v>22</v>
      </c>
    </row>
    <row r="1659" spans="1:26" x14ac:dyDescent="0.3">
      <c r="A1659" s="4" t="s">
        <v>2114</v>
      </c>
      <c r="B1659" s="4" t="s">
        <v>237</v>
      </c>
      <c r="C1659" s="4" t="s">
        <v>18</v>
      </c>
      <c r="D1659" s="4" t="s">
        <v>138</v>
      </c>
      <c r="E1659" s="4">
        <f t="shared" si="251"/>
        <v>93</v>
      </c>
      <c r="F1659" s="4" t="s">
        <v>56</v>
      </c>
      <c r="G1659" s="4" t="s">
        <v>14</v>
      </c>
      <c r="H1659" s="5">
        <v>45791</v>
      </c>
      <c r="I1659" s="5" t="str">
        <f t="shared" si="259"/>
        <v>2025</v>
      </c>
      <c r="J1659" s="5" t="str">
        <f t="shared" si="252"/>
        <v>May</v>
      </c>
      <c r="K1659" s="5" t="str">
        <f t="shared" si="253"/>
        <v>Wed</v>
      </c>
      <c r="L1659" s="4">
        <v>46</v>
      </c>
      <c r="M1659" s="4" t="str">
        <f t="shared" si="254"/>
        <v>45-55</v>
      </c>
      <c r="N1659" s="4">
        <f t="shared" ca="1" si="260"/>
        <v>1</v>
      </c>
      <c r="O1659" s="4" t="str">
        <f t="shared" ca="1" si="255"/>
        <v>1+ yrs</v>
      </c>
      <c r="P1659" s="4">
        <v>47</v>
      </c>
      <c r="Q1659" s="4" t="str">
        <f t="shared" si="256"/>
        <v>Red Alert</v>
      </c>
      <c r="R1659" s="4">
        <v>93564</v>
      </c>
      <c r="S1659" s="4">
        <v>15154</v>
      </c>
      <c r="T1659" s="4">
        <v>4678</v>
      </c>
      <c r="U1659" s="4">
        <v>7328</v>
      </c>
      <c r="V1659" s="4">
        <v>106068</v>
      </c>
      <c r="W1659" s="4" t="str">
        <f t="shared" si="257"/>
        <v>94%</v>
      </c>
      <c r="X1659" s="4">
        <f t="shared" si="258"/>
        <v>113396</v>
      </c>
      <c r="Y1659" s="4">
        <v>92</v>
      </c>
      <c r="Z1659" s="4" t="s">
        <v>22</v>
      </c>
    </row>
    <row r="1660" spans="1:26" x14ac:dyDescent="0.3">
      <c r="A1660" s="4" t="s">
        <v>2115</v>
      </c>
      <c r="B1660" s="4" t="s">
        <v>297</v>
      </c>
      <c r="C1660" s="4" t="s">
        <v>71</v>
      </c>
      <c r="D1660" s="4" t="s">
        <v>75</v>
      </c>
      <c r="E1660" s="4">
        <f t="shared" si="251"/>
        <v>92</v>
      </c>
      <c r="F1660" s="4" t="s">
        <v>20</v>
      </c>
      <c r="G1660" s="4" t="s">
        <v>14</v>
      </c>
      <c r="H1660" s="5">
        <v>44076</v>
      </c>
      <c r="I1660" s="5" t="str">
        <f t="shared" si="259"/>
        <v>2020</v>
      </c>
      <c r="J1660" s="5" t="str">
        <f t="shared" si="252"/>
        <v>Sep</v>
      </c>
      <c r="K1660" s="5" t="str">
        <f t="shared" si="253"/>
        <v>Wed</v>
      </c>
      <c r="L1660" s="4">
        <v>57</v>
      </c>
      <c r="M1660" s="4" t="str">
        <f t="shared" si="254"/>
        <v>55+</v>
      </c>
      <c r="N1660" s="4">
        <f t="shared" ca="1" si="260"/>
        <v>6</v>
      </c>
      <c r="O1660" s="4" t="str">
        <f t="shared" ca="1" si="255"/>
        <v>5+ yrs</v>
      </c>
      <c r="P1660" s="4">
        <v>75</v>
      </c>
      <c r="Q1660" s="4" t="str">
        <f t="shared" si="256"/>
        <v>Excepted</v>
      </c>
      <c r="R1660" s="4">
        <v>129732</v>
      </c>
      <c r="S1660" s="4">
        <v>24398</v>
      </c>
      <c r="T1660" s="4">
        <v>10378</v>
      </c>
      <c r="U1660" s="4">
        <v>20457</v>
      </c>
      <c r="V1660" s="4">
        <v>144051</v>
      </c>
      <c r="W1660" s="4" t="str">
        <f t="shared" si="257"/>
        <v>88%</v>
      </c>
      <c r="X1660" s="4">
        <f t="shared" si="258"/>
        <v>164508</v>
      </c>
      <c r="Y1660" s="4">
        <v>97</v>
      </c>
      <c r="Z1660" s="4" t="s">
        <v>15</v>
      </c>
    </row>
    <row r="1661" spans="1:26" x14ac:dyDescent="0.3">
      <c r="A1661" s="4" t="s">
        <v>2116</v>
      </c>
      <c r="B1661" s="4" t="s">
        <v>423</v>
      </c>
      <c r="C1661" s="4" t="s">
        <v>37</v>
      </c>
      <c r="D1661" s="4" t="s">
        <v>38</v>
      </c>
      <c r="E1661" s="4">
        <f t="shared" si="251"/>
        <v>92</v>
      </c>
      <c r="F1661" s="4" t="s">
        <v>13</v>
      </c>
      <c r="G1661" s="4" t="s">
        <v>14</v>
      </c>
      <c r="H1661" s="5">
        <v>42776</v>
      </c>
      <c r="I1661" s="5" t="str">
        <f t="shared" si="259"/>
        <v>2017</v>
      </c>
      <c r="J1661" s="5" t="str">
        <f t="shared" si="252"/>
        <v>Feb</v>
      </c>
      <c r="K1661" s="5" t="str">
        <f t="shared" si="253"/>
        <v>Fri</v>
      </c>
      <c r="L1661" s="4">
        <v>52</v>
      </c>
      <c r="M1661" s="4" t="str">
        <f t="shared" si="254"/>
        <v>45-55</v>
      </c>
      <c r="N1661" s="4">
        <f t="shared" ca="1" si="260"/>
        <v>9</v>
      </c>
      <c r="O1661" s="4" t="str">
        <f t="shared" ca="1" si="255"/>
        <v>5+ yrs</v>
      </c>
      <c r="P1661" s="4">
        <v>73</v>
      </c>
      <c r="Q1661" s="4" t="str">
        <f t="shared" si="256"/>
        <v>Excepted</v>
      </c>
      <c r="R1661" s="4">
        <v>99268</v>
      </c>
      <c r="S1661" s="4">
        <v>18190</v>
      </c>
      <c r="T1661" s="4">
        <v>0</v>
      </c>
      <c r="U1661" s="4">
        <v>11011</v>
      </c>
      <c r="V1661" s="4">
        <v>106447</v>
      </c>
      <c r="W1661" s="4" t="str">
        <f t="shared" si="257"/>
        <v>91%</v>
      </c>
      <c r="X1661" s="4">
        <f t="shared" si="258"/>
        <v>117458</v>
      </c>
      <c r="Y1661" s="4">
        <v>58</v>
      </c>
      <c r="Z1661" s="4" t="s">
        <v>22</v>
      </c>
    </row>
    <row r="1662" spans="1:26" x14ac:dyDescent="0.3">
      <c r="A1662" s="4" t="s">
        <v>2117</v>
      </c>
      <c r="B1662" s="4" t="s">
        <v>500</v>
      </c>
      <c r="C1662" s="4" t="s">
        <v>54</v>
      </c>
      <c r="D1662" s="4" t="s">
        <v>55</v>
      </c>
      <c r="E1662" s="4">
        <f t="shared" si="251"/>
        <v>92</v>
      </c>
      <c r="F1662" s="4" t="s">
        <v>39</v>
      </c>
      <c r="G1662" s="4" t="s">
        <v>14</v>
      </c>
      <c r="H1662" s="5">
        <v>45213</v>
      </c>
      <c r="I1662" s="5" t="str">
        <f t="shared" si="259"/>
        <v>2023</v>
      </c>
      <c r="J1662" s="5" t="str">
        <f t="shared" si="252"/>
        <v>Oct</v>
      </c>
      <c r="K1662" s="5" t="str">
        <f t="shared" si="253"/>
        <v>Sat</v>
      </c>
      <c r="L1662" s="4">
        <v>34</v>
      </c>
      <c r="M1662" s="4" t="str">
        <f t="shared" si="254"/>
        <v>25-35</v>
      </c>
      <c r="N1662" s="4">
        <f t="shared" ca="1" si="260"/>
        <v>2</v>
      </c>
      <c r="O1662" s="4" t="str">
        <f t="shared" ca="1" si="255"/>
        <v>2+ yrs</v>
      </c>
      <c r="P1662" s="4">
        <v>97</v>
      </c>
      <c r="Q1662" s="4" t="str">
        <f t="shared" si="256"/>
        <v>Satisfied</v>
      </c>
      <c r="R1662" s="4">
        <v>82756</v>
      </c>
      <c r="S1662" s="4">
        <v>6902</v>
      </c>
      <c r="T1662" s="4">
        <v>2482</v>
      </c>
      <c r="U1662" s="4">
        <v>7643</v>
      </c>
      <c r="V1662" s="4">
        <v>84497</v>
      </c>
      <c r="W1662" s="4" t="str">
        <f t="shared" si="257"/>
        <v>92%</v>
      </c>
      <c r="X1662" s="4">
        <f t="shared" si="258"/>
        <v>92140</v>
      </c>
      <c r="Y1662" s="4">
        <v>94</v>
      </c>
      <c r="Z1662" s="4" t="s">
        <v>22</v>
      </c>
    </row>
    <row r="1663" spans="1:26" x14ac:dyDescent="0.3">
      <c r="A1663" s="4" t="s">
        <v>2118</v>
      </c>
      <c r="B1663" s="4" t="s">
        <v>444</v>
      </c>
      <c r="C1663" s="4" t="s">
        <v>71</v>
      </c>
      <c r="D1663" s="4" t="s">
        <v>72</v>
      </c>
      <c r="E1663" s="4">
        <f t="shared" si="251"/>
        <v>92</v>
      </c>
      <c r="F1663" s="4" t="s">
        <v>20</v>
      </c>
      <c r="G1663" s="4" t="s">
        <v>14</v>
      </c>
      <c r="H1663" s="5">
        <v>44674</v>
      </c>
      <c r="I1663" s="5" t="str">
        <f t="shared" si="259"/>
        <v>2022</v>
      </c>
      <c r="J1663" s="5" t="str">
        <f t="shared" si="252"/>
        <v>Apr</v>
      </c>
      <c r="K1663" s="5" t="str">
        <f t="shared" si="253"/>
        <v>Sat</v>
      </c>
      <c r="L1663" s="4">
        <v>52</v>
      </c>
      <c r="M1663" s="4" t="str">
        <f t="shared" si="254"/>
        <v>45-55</v>
      </c>
      <c r="N1663" s="4">
        <f t="shared" ca="1" si="260"/>
        <v>4</v>
      </c>
      <c r="O1663" s="4" t="str">
        <f t="shared" ca="1" si="255"/>
        <v>4+ yrs</v>
      </c>
      <c r="P1663" s="4">
        <v>59</v>
      </c>
      <c r="Q1663" s="4" t="str">
        <f t="shared" si="256"/>
        <v>Red Alert</v>
      </c>
      <c r="R1663" s="4">
        <v>134160</v>
      </c>
      <c r="S1663" s="4">
        <v>18258</v>
      </c>
      <c r="T1663" s="4">
        <v>4024</v>
      </c>
      <c r="U1663" s="4">
        <v>17470</v>
      </c>
      <c r="V1663" s="4">
        <v>138972</v>
      </c>
      <c r="W1663" s="4" t="str">
        <f t="shared" si="257"/>
        <v>89%</v>
      </c>
      <c r="X1663" s="4">
        <f t="shared" si="258"/>
        <v>156442</v>
      </c>
      <c r="Y1663" s="4">
        <v>51</v>
      </c>
      <c r="Z1663" s="4" t="s">
        <v>15</v>
      </c>
    </row>
    <row r="1664" spans="1:26" x14ac:dyDescent="0.3">
      <c r="A1664" s="4" t="s">
        <v>2119</v>
      </c>
      <c r="B1664" s="4" t="s">
        <v>554</v>
      </c>
      <c r="C1664" s="4" t="s">
        <v>28</v>
      </c>
      <c r="D1664" s="4" t="s">
        <v>29</v>
      </c>
      <c r="E1664" s="4">
        <f t="shared" si="251"/>
        <v>92</v>
      </c>
      <c r="F1664" s="4" t="s">
        <v>51</v>
      </c>
      <c r="G1664" s="4" t="s">
        <v>152</v>
      </c>
      <c r="H1664" s="5">
        <v>44643</v>
      </c>
      <c r="I1664" s="5" t="str">
        <f t="shared" si="259"/>
        <v>2022</v>
      </c>
      <c r="J1664" s="5" t="str">
        <f t="shared" si="252"/>
        <v>Mar</v>
      </c>
      <c r="K1664" s="5" t="str">
        <f t="shared" si="253"/>
        <v>Wed</v>
      </c>
      <c r="L1664" s="4">
        <v>26</v>
      </c>
      <c r="M1664" s="4" t="str">
        <f t="shared" si="254"/>
        <v>25-35</v>
      </c>
      <c r="N1664" s="4">
        <f t="shared" ca="1" si="260"/>
        <v>4</v>
      </c>
      <c r="O1664" s="4" t="str">
        <f t="shared" ca="1" si="255"/>
        <v>4+ yrs</v>
      </c>
      <c r="P1664" s="4">
        <v>84</v>
      </c>
      <c r="Q1664" s="4" t="str">
        <f t="shared" si="256"/>
        <v>Excepted</v>
      </c>
      <c r="R1664" s="4">
        <v>17403</v>
      </c>
      <c r="S1664" s="4">
        <v>1533</v>
      </c>
      <c r="T1664" s="4">
        <v>870</v>
      </c>
      <c r="U1664" s="4">
        <v>1156</v>
      </c>
      <c r="V1664" s="4">
        <v>18650</v>
      </c>
      <c r="W1664" s="4" t="str">
        <f t="shared" si="257"/>
        <v>94%</v>
      </c>
      <c r="X1664" s="4">
        <f t="shared" si="258"/>
        <v>19806</v>
      </c>
      <c r="Y1664" s="4">
        <v>67</v>
      </c>
      <c r="Z1664" s="4" t="s">
        <v>22</v>
      </c>
    </row>
    <row r="1665" spans="1:26" x14ac:dyDescent="0.3">
      <c r="A1665" s="4" t="s">
        <v>2120</v>
      </c>
      <c r="B1665" s="4" t="s">
        <v>469</v>
      </c>
      <c r="C1665" s="4" t="s">
        <v>59</v>
      </c>
      <c r="D1665" s="4" t="s">
        <v>203</v>
      </c>
      <c r="E1665" s="4">
        <f t="shared" si="251"/>
        <v>92</v>
      </c>
      <c r="F1665" s="4" t="s">
        <v>51</v>
      </c>
      <c r="G1665" s="4" t="s">
        <v>21</v>
      </c>
      <c r="H1665" s="5">
        <v>44911</v>
      </c>
      <c r="I1665" s="5" t="str">
        <f t="shared" si="259"/>
        <v>2022</v>
      </c>
      <c r="J1665" s="5" t="str">
        <f t="shared" si="252"/>
        <v>Dec</v>
      </c>
      <c r="K1665" s="5" t="str">
        <f t="shared" si="253"/>
        <v>Fri</v>
      </c>
      <c r="L1665" s="4">
        <v>26</v>
      </c>
      <c r="M1665" s="4" t="str">
        <f t="shared" si="254"/>
        <v>25-35</v>
      </c>
      <c r="N1665" s="4">
        <f t="shared" ca="1" si="260"/>
        <v>3</v>
      </c>
      <c r="O1665" s="4" t="str">
        <f t="shared" ca="1" si="255"/>
        <v>3+ yrs</v>
      </c>
      <c r="P1665" s="4">
        <v>96</v>
      </c>
      <c r="Q1665" s="4" t="str">
        <f t="shared" si="256"/>
        <v>Satisfied</v>
      </c>
      <c r="R1665" s="4">
        <v>53638</v>
      </c>
      <c r="S1665" s="4">
        <v>6189</v>
      </c>
      <c r="T1665" s="4">
        <v>1609</v>
      </c>
      <c r="U1665" s="4">
        <v>3407</v>
      </c>
      <c r="V1665" s="4">
        <v>58029</v>
      </c>
      <c r="W1665" s="4" t="str">
        <f t="shared" si="257"/>
        <v>94%</v>
      </c>
      <c r="X1665" s="4">
        <f t="shared" si="258"/>
        <v>61436</v>
      </c>
      <c r="Y1665" s="4">
        <v>55</v>
      </c>
      <c r="Z1665" s="4" t="s">
        <v>15</v>
      </c>
    </row>
    <row r="1666" spans="1:26" x14ac:dyDescent="0.3">
      <c r="A1666" s="4" t="s">
        <v>2121</v>
      </c>
      <c r="B1666" s="4" t="s">
        <v>597</v>
      </c>
      <c r="C1666" s="4" t="s">
        <v>63</v>
      </c>
      <c r="D1666" s="4" t="s">
        <v>143</v>
      </c>
      <c r="E1666" s="4">
        <f t="shared" si="251"/>
        <v>92</v>
      </c>
      <c r="F1666" s="4" t="s">
        <v>45</v>
      </c>
      <c r="G1666" s="4" t="s">
        <v>14</v>
      </c>
      <c r="H1666" s="5">
        <v>45776</v>
      </c>
      <c r="I1666" s="5" t="str">
        <f t="shared" si="259"/>
        <v>2025</v>
      </c>
      <c r="J1666" s="5" t="str">
        <f t="shared" si="252"/>
        <v>Apr</v>
      </c>
      <c r="K1666" s="5" t="str">
        <f t="shared" si="253"/>
        <v>Tue</v>
      </c>
      <c r="L1666" s="4">
        <v>22</v>
      </c>
      <c r="M1666" s="4" t="str">
        <f t="shared" si="254"/>
        <v>&lt;25</v>
      </c>
      <c r="N1666" s="4">
        <f t="shared" ca="1" si="260"/>
        <v>1</v>
      </c>
      <c r="O1666" s="4" t="str">
        <f t="shared" ca="1" si="255"/>
        <v>1+ yrs</v>
      </c>
      <c r="P1666" s="4">
        <v>80</v>
      </c>
      <c r="Q1666" s="4" t="str">
        <f t="shared" si="256"/>
        <v>Excepted</v>
      </c>
      <c r="R1666" s="4">
        <v>62018</v>
      </c>
      <c r="S1666" s="4">
        <v>12785</v>
      </c>
      <c r="T1666" s="4">
        <v>0</v>
      </c>
      <c r="U1666" s="4">
        <v>10207</v>
      </c>
      <c r="V1666" s="4">
        <v>64596</v>
      </c>
      <c r="W1666" s="4" t="str">
        <f t="shared" si="257"/>
        <v>86%</v>
      </c>
      <c r="X1666" s="4">
        <f t="shared" si="258"/>
        <v>74803</v>
      </c>
      <c r="Y1666" s="4">
        <v>76</v>
      </c>
      <c r="Z1666" s="4" t="s">
        <v>22</v>
      </c>
    </row>
    <row r="1667" spans="1:26" x14ac:dyDescent="0.3">
      <c r="A1667" s="4" t="s">
        <v>2122</v>
      </c>
      <c r="B1667" s="4" t="s">
        <v>82</v>
      </c>
      <c r="C1667" s="4" t="s">
        <v>28</v>
      </c>
      <c r="D1667" s="4" t="s">
        <v>29</v>
      </c>
      <c r="E1667" s="4">
        <f t="shared" ref="E1667:E1730" si="261">COUNTIFS(H1667:H4666,"&gt;="&amp;DATE(2025,1,1),H1667:H4666,"&lt;" &amp; DATE(2025,12,30))</f>
        <v>91</v>
      </c>
      <c r="F1667" s="4" t="s">
        <v>89</v>
      </c>
      <c r="G1667" s="4" t="s">
        <v>14</v>
      </c>
      <c r="H1667" s="5">
        <v>43275</v>
      </c>
      <c r="I1667" s="5" t="str">
        <f t="shared" si="259"/>
        <v>2018</v>
      </c>
      <c r="J1667" s="5" t="str">
        <f t="shared" ref="J1667:J1730" si="262">TEXT(H1667,"MMM")</f>
        <v>Jun</v>
      </c>
      <c r="K1667" s="5" t="str">
        <f t="shared" ref="K1667:K1730" si="263">TEXT(H1667,"DDD")</f>
        <v>Sun</v>
      </c>
      <c r="L1667" s="4">
        <v>22</v>
      </c>
      <c r="M1667" s="4" t="str">
        <f t="shared" ref="M1667:M1730" si="264">IF(L1667&lt;25,"&lt;25",IF(L1667&lt;35,"25-35",IF(L1667&lt;45,"35-45",IF(L1667&lt;55,"45-55","55+"))))</f>
        <v>&lt;25</v>
      </c>
      <c r="N1667" s="4">
        <f t="shared" ca="1" si="260"/>
        <v>8</v>
      </c>
      <c r="O1667" s="4" t="str">
        <f t="shared" ref="O1667:O1730" ca="1" si="265">IF(DATEDIF(H1667,TODAY(),"Y")&gt;=5,"5+ yrs",
IF(DATEDIF(H1667,TODAY(),"Y")&gt;=4,"4+ yrs",
IF(DATEDIF(H1667,TODAY(),"Y")&gt;=3,"3+ yrs",
IF(DATEDIF(H1667,TODAY(),"Y")&gt;=2,"2+ yrs",
IF(DATEDIF(H1667,TODAY(),"Y")&gt;=1,"1+ yrs","&lt;1 yr")))))</f>
        <v>5+ yrs</v>
      </c>
      <c r="P1667" s="4">
        <v>71</v>
      </c>
      <c r="Q1667" s="4" t="str">
        <f t="shared" ref="Q1667:Q1730" si="266">IF(P1667&gt;=90,"Satisfied",IF(P1667&gt;=65,"Excepted","Red Alert"))</f>
        <v>Excepted</v>
      </c>
      <c r="R1667" s="4">
        <v>47212</v>
      </c>
      <c r="S1667" s="4">
        <v>5301</v>
      </c>
      <c r="T1667" s="4">
        <v>5665</v>
      </c>
      <c r="U1667" s="4">
        <v>3558</v>
      </c>
      <c r="V1667" s="4">
        <v>54620</v>
      </c>
      <c r="W1667" s="4" t="str">
        <f t="shared" ref="W1667:W1730" si="267">ROUND(V1667/X1667 * 100,0) &amp; "%"</f>
        <v>94%</v>
      </c>
      <c r="X1667" s="4">
        <f t="shared" ref="X1667:X1730" si="268">R1667+S1667+T1667</f>
        <v>58178</v>
      </c>
      <c r="Y1667" s="4">
        <v>52</v>
      </c>
      <c r="Z1667" s="4" t="s">
        <v>22</v>
      </c>
    </row>
    <row r="1668" spans="1:26" x14ac:dyDescent="0.3">
      <c r="A1668" s="4" t="s">
        <v>2123</v>
      </c>
      <c r="B1668" s="4" t="s">
        <v>894</v>
      </c>
      <c r="C1668" s="4" t="s">
        <v>63</v>
      </c>
      <c r="D1668" s="4" t="s">
        <v>64</v>
      </c>
      <c r="E1668" s="4">
        <f t="shared" si="261"/>
        <v>91</v>
      </c>
      <c r="F1668" s="4" t="s">
        <v>89</v>
      </c>
      <c r="G1668" s="4" t="s">
        <v>21</v>
      </c>
      <c r="H1668" s="5">
        <v>43713</v>
      </c>
      <c r="I1668" s="5" t="str">
        <f t="shared" ref="I1668:I1731" si="269">TEXT(H1668,"yyyy")</f>
        <v>2019</v>
      </c>
      <c r="J1668" s="5" t="str">
        <f t="shared" si="262"/>
        <v>Sep</v>
      </c>
      <c r="K1668" s="5" t="str">
        <f t="shared" si="263"/>
        <v>Thu</v>
      </c>
      <c r="L1668" s="4">
        <v>21</v>
      </c>
      <c r="M1668" s="4" t="str">
        <f t="shared" si="264"/>
        <v>&lt;25</v>
      </c>
      <c r="N1668" s="4">
        <f t="shared" ca="1" si="260"/>
        <v>7</v>
      </c>
      <c r="O1668" s="4" t="str">
        <f t="shared" ca="1" si="265"/>
        <v>5+ yrs</v>
      </c>
      <c r="P1668" s="4">
        <v>72</v>
      </c>
      <c r="Q1668" s="4" t="str">
        <f t="shared" si="266"/>
        <v>Excepted</v>
      </c>
      <c r="R1668" s="4">
        <v>50232</v>
      </c>
      <c r="S1668" s="4">
        <v>7402</v>
      </c>
      <c r="T1668" s="4">
        <v>1506</v>
      </c>
      <c r="U1668" s="4">
        <v>4695</v>
      </c>
      <c r="V1668" s="4">
        <v>54445</v>
      </c>
      <c r="W1668" s="4" t="str">
        <f t="shared" si="267"/>
        <v>92%</v>
      </c>
      <c r="X1668" s="4">
        <f t="shared" si="268"/>
        <v>59140</v>
      </c>
      <c r="Y1668" s="4">
        <v>50</v>
      </c>
      <c r="Z1668" s="4" t="s">
        <v>22</v>
      </c>
    </row>
    <row r="1669" spans="1:26" x14ac:dyDescent="0.3">
      <c r="A1669" s="4" t="s">
        <v>2124</v>
      </c>
      <c r="B1669" s="4" t="s">
        <v>268</v>
      </c>
      <c r="C1669" s="4" t="s">
        <v>11</v>
      </c>
      <c r="D1669" s="4" t="s">
        <v>48</v>
      </c>
      <c r="E1669" s="4">
        <f t="shared" si="261"/>
        <v>91</v>
      </c>
      <c r="F1669" s="4" t="s">
        <v>51</v>
      </c>
      <c r="G1669" s="4" t="s">
        <v>14</v>
      </c>
      <c r="H1669" s="5">
        <v>43896</v>
      </c>
      <c r="I1669" s="5" t="str">
        <f t="shared" si="269"/>
        <v>2020</v>
      </c>
      <c r="J1669" s="5" t="str">
        <f t="shared" si="262"/>
        <v>Mar</v>
      </c>
      <c r="K1669" s="5" t="str">
        <f t="shared" si="263"/>
        <v>Fri</v>
      </c>
      <c r="L1669" s="4">
        <v>26</v>
      </c>
      <c r="M1669" s="4" t="str">
        <f t="shared" si="264"/>
        <v>25-35</v>
      </c>
      <c r="N1669" s="4">
        <f t="shared" ca="1" si="260"/>
        <v>6</v>
      </c>
      <c r="O1669" s="4" t="str">
        <f t="shared" ca="1" si="265"/>
        <v>5+ yrs</v>
      </c>
      <c r="P1669" s="4">
        <v>72</v>
      </c>
      <c r="Q1669" s="4" t="str">
        <f t="shared" si="266"/>
        <v>Excepted</v>
      </c>
      <c r="R1669" s="4">
        <v>46878</v>
      </c>
      <c r="S1669" s="4">
        <v>8972</v>
      </c>
      <c r="T1669" s="4">
        <v>5625</v>
      </c>
      <c r="U1669" s="4">
        <v>7733</v>
      </c>
      <c r="V1669" s="4">
        <v>53742</v>
      </c>
      <c r="W1669" s="4" t="str">
        <f t="shared" si="267"/>
        <v>87%</v>
      </c>
      <c r="X1669" s="4">
        <f t="shared" si="268"/>
        <v>61475</v>
      </c>
      <c r="Y1669" s="4">
        <v>74</v>
      </c>
      <c r="Z1669" s="4" t="s">
        <v>15</v>
      </c>
    </row>
    <row r="1670" spans="1:26" x14ac:dyDescent="0.3">
      <c r="A1670" s="4" t="s">
        <v>2125</v>
      </c>
      <c r="B1670" s="4" t="s">
        <v>877</v>
      </c>
      <c r="C1670" s="4" t="s">
        <v>85</v>
      </c>
      <c r="D1670" s="4" t="s">
        <v>176</v>
      </c>
      <c r="E1670" s="4">
        <f t="shared" si="261"/>
        <v>91</v>
      </c>
      <c r="F1670" s="4" t="s">
        <v>13</v>
      </c>
      <c r="G1670" s="4" t="s">
        <v>14</v>
      </c>
      <c r="H1670" s="5">
        <v>44829</v>
      </c>
      <c r="I1670" s="5" t="str">
        <f t="shared" si="269"/>
        <v>2022</v>
      </c>
      <c r="J1670" s="5" t="str">
        <f t="shared" si="262"/>
        <v>Sep</v>
      </c>
      <c r="K1670" s="5" t="str">
        <f t="shared" si="263"/>
        <v>Sun</v>
      </c>
      <c r="L1670" s="4">
        <v>46</v>
      </c>
      <c r="M1670" s="4" t="str">
        <f t="shared" si="264"/>
        <v>45-55</v>
      </c>
      <c r="N1670" s="4">
        <f t="shared" ca="1" si="260"/>
        <v>4</v>
      </c>
      <c r="O1670" s="4" t="str">
        <f t="shared" ca="1" si="265"/>
        <v>4+ yrs</v>
      </c>
      <c r="P1670" s="4">
        <v>81</v>
      </c>
      <c r="Q1670" s="4" t="str">
        <f t="shared" si="266"/>
        <v>Excepted</v>
      </c>
      <c r="R1670" s="4">
        <v>113436</v>
      </c>
      <c r="S1670" s="4">
        <v>12326</v>
      </c>
      <c r="T1670" s="4">
        <v>13612</v>
      </c>
      <c r="U1670" s="4">
        <v>11705</v>
      </c>
      <c r="V1670" s="4">
        <v>127669</v>
      </c>
      <c r="W1670" s="4" t="str">
        <f t="shared" si="267"/>
        <v>92%</v>
      </c>
      <c r="X1670" s="4">
        <f t="shared" si="268"/>
        <v>139374</v>
      </c>
      <c r="Y1670" s="4">
        <v>74</v>
      </c>
      <c r="Z1670" s="4" t="s">
        <v>15</v>
      </c>
    </row>
    <row r="1671" spans="1:26" x14ac:dyDescent="0.3">
      <c r="A1671" s="4" t="s">
        <v>2126</v>
      </c>
      <c r="B1671" s="4" t="s">
        <v>449</v>
      </c>
      <c r="C1671" s="4" t="s">
        <v>85</v>
      </c>
      <c r="D1671" s="4" t="s">
        <v>86</v>
      </c>
      <c r="E1671" s="4">
        <f t="shared" si="261"/>
        <v>91</v>
      </c>
      <c r="F1671" s="4" t="s">
        <v>89</v>
      </c>
      <c r="G1671" s="4" t="s">
        <v>14</v>
      </c>
      <c r="H1671" s="5">
        <v>44419</v>
      </c>
      <c r="I1671" s="5" t="str">
        <f t="shared" si="269"/>
        <v>2021</v>
      </c>
      <c r="J1671" s="5" t="str">
        <f t="shared" si="262"/>
        <v>Aug</v>
      </c>
      <c r="K1671" s="5" t="str">
        <f t="shared" si="263"/>
        <v>Wed</v>
      </c>
      <c r="L1671" s="4">
        <v>57</v>
      </c>
      <c r="M1671" s="4" t="str">
        <f t="shared" si="264"/>
        <v>55+</v>
      </c>
      <c r="N1671" s="4">
        <f t="shared" ca="1" si="260"/>
        <v>5</v>
      </c>
      <c r="O1671" s="4" t="str">
        <f t="shared" ca="1" si="265"/>
        <v>5+ yrs</v>
      </c>
      <c r="P1671" s="4">
        <v>65</v>
      </c>
      <c r="Q1671" s="4" t="str">
        <f t="shared" si="266"/>
        <v>Excepted</v>
      </c>
      <c r="R1671" s="4">
        <v>118047</v>
      </c>
      <c r="S1671" s="4">
        <v>13113</v>
      </c>
      <c r="T1671" s="4">
        <v>14165</v>
      </c>
      <c r="U1671" s="4">
        <v>11996</v>
      </c>
      <c r="V1671" s="4">
        <v>133329</v>
      </c>
      <c r="W1671" s="4" t="str">
        <f t="shared" si="267"/>
        <v>92%</v>
      </c>
      <c r="X1671" s="4">
        <f t="shared" si="268"/>
        <v>145325</v>
      </c>
      <c r="Y1671" s="4">
        <v>98</v>
      </c>
      <c r="Z1671" s="4" t="s">
        <v>22</v>
      </c>
    </row>
    <row r="1672" spans="1:26" x14ac:dyDescent="0.3">
      <c r="A1672" s="4" t="s">
        <v>2127</v>
      </c>
      <c r="B1672" s="4" t="s">
        <v>981</v>
      </c>
      <c r="C1672" s="4" t="s">
        <v>71</v>
      </c>
      <c r="D1672" s="4" t="s">
        <v>75</v>
      </c>
      <c r="E1672" s="4">
        <f t="shared" si="261"/>
        <v>91</v>
      </c>
      <c r="F1672" s="4" t="s">
        <v>89</v>
      </c>
      <c r="G1672" s="4" t="s">
        <v>14</v>
      </c>
      <c r="H1672" s="5">
        <v>45247</v>
      </c>
      <c r="I1672" s="5" t="str">
        <f t="shared" si="269"/>
        <v>2023</v>
      </c>
      <c r="J1672" s="5" t="str">
        <f t="shared" si="262"/>
        <v>Nov</v>
      </c>
      <c r="K1672" s="5" t="str">
        <f t="shared" si="263"/>
        <v>Fri</v>
      </c>
      <c r="L1672" s="4">
        <v>46</v>
      </c>
      <c r="M1672" s="4" t="str">
        <f t="shared" si="264"/>
        <v>45-55</v>
      </c>
      <c r="N1672" s="4">
        <f t="shared" ref="N1672:N1735" ca="1" si="270">ROUND(AVERAGE(DATEDIF(H1672,TODAY(),"Y")),2)</f>
        <v>2</v>
      </c>
      <c r="O1672" s="4" t="str">
        <f t="shared" ca="1" si="265"/>
        <v>2+ yrs</v>
      </c>
      <c r="P1672" s="4">
        <v>74</v>
      </c>
      <c r="Q1672" s="4" t="str">
        <f t="shared" si="266"/>
        <v>Excepted</v>
      </c>
      <c r="R1672" s="4">
        <v>99130</v>
      </c>
      <c r="S1672" s="4">
        <v>17459</v>
      </c>
      <c r="T1672" s="4">
        <v>4956</v>
      </c>
      <c r="U1672" s="4">
        <v>10579</v>
      </c>
      <c r="V1672" s="4">
        <v>110966</v>
      </c>
      <c r="W1672" s="4" t="str">
        <f t="shared" si="267"/>
        <v>91%</v>
      </c>
      <c r="X1672" s="4">
        <f t="shared" si="268"/>
        <v>121545</v>
      </c>
      <c r="Y1672" s="4">
        <v>94</v>
      </c>
      <c r="Z1672" s="4" t="s">
        <v>15</v>
      </c>
    </row>
    <row r="1673" spans="1:26" x14ac:dyDescent="0.3">
      <c r="A1673" s="4" t="s">
        <v>2128</v>
      </c>
      <c r="B1673" s="4" t="s">
        <v>129</v>
      </c>
      <c r="C1673" s="4" t="s">
        <v>28</v>
      </c>
      <c r="D1673" s="4" t="s">
        <v>29</v>
      </c>
      <c r="E1673" s="4">
        <f t="shared" si="261"/>
        <v>91</v>
      </c>
      <c r="F1673" s="4" t="s">
        <v>56</v>
      </c>
      <c r="G1673" s="4" t="s">
        <v>21</v>
      </c>
      <c r="H1673" s="5">
        <v>44859</v>
      </c>
      <c r="I1673" s="5" t="str">
        <f t="shared" si="269"/>
        <v>2022</v>
      </c>
      <c r="J1673" s="5" t="str">
        <f t="shared" si="262"/>
        <v>Oct</v>
      </c>
      <c r="K1673" s="5" t="str">
        <f t="shared" si="263"/>
        <v>Tue</v>
      </c>
      <c r="L1673" s="4">
        <v>53</v>
      </c>
      <c r="M1673" s="4" t="str">
        <f t="shared" si="264"/>
        <v>45-55</v>
      </c>
      <c r="N1673" s="4">
        <f t="shared" ca="1" si="270"/>
        <v>3</v>
      </c>
      <c r="O1673" s="4" t="str">
        <f t="shared" ca="1" si="265"/>
        <v>3+ yrs</v>
      </c>
      <c r="P1673" s="4">
        <v>79</v>
      </c>
      <c r="Q1673" s="4" t="str">
        <f t="shared" si="266"/>
        <v>Excepted</v>
      </c>
      <c r="R1673" s="4">
        <v>156244</v>
      </c>
      <c r="S1673" s="4">
        <v>27435</v>
      </c>
      <c r="T1673" s="4">
        <v>4687</v>
      </c>
      <c r="U1673" s="4">
        <v>17620</v>
      </c>
      <c r="V1673" s="4">
        <v>170746</v>
      </c>
      <c r="W1673" s="4" t="str">
        <f t="shared" si="267"/>
        <v>91%</v>
      </c>
      <c r="X1673" s="4">
        <f t="shared" si="268"/>
        <v>188366</v>
      </c>
      <c r="Y1673" s="4">
        <v>62</v>
      </c>
      <c r="Z1673" s="4" t="s">
        <v>22</v>
      </c>
    </row>
    <row r="1674" spans="1:26" x14ac:dyDescent="0.3">
      <c r="A1674" s="4" t="s">
        <v>2129</v>
      </c>
      <c r="B1674" s="4" t="s">
        <v>84</v>
      </c>
      <c r="C1674" s="4" t="s">
        <v>59</v>
      </c>
      <c r="D1674" s="4" t="s">
        <v>203</v>
      </c>
      <c r="E1674" s="4">
        <f t="shared" si="261"/>
        <v>91</v>
      </c>
      <c r="F1674" s="4" t="s">
        <v>39</v>
      </c>
      <c r="G1674" s="4" t="s">
        <v>14</v>
      </c>
      <c r="H1674" s="5">
        <v>43840</v>
      </c>
      <c r="I1674" s="5" t="str">
        <f t="shared" si="269"/>
        <v>2020</v>
      </c>
      <c r="J1674" s="5" t="str">
        <f t="shared" si="262"/>
        <v>Jan</v>
      </c>
      <c r="K1674" s="5" t="str">
        <f t="shared" si="263"/>
        <v>Fri</v>
      </c>
      <c r="L1674" s="4">
        <v>22</v>
      </c>
      <c r="M1674" s="4" t="str">
        <f t="shared" si="264"/>
        <v>&lt;25</v>
      </c>
      <c r="N1674" s="4">
        <f t="shared" ca="1" si="270"/>
        <v>6</v>
      </c>
      <c r="O1674" s="4" t="str">
        <f t="shared" ca="1" si="265"/>
        <v>5+ yrs</v>
      </c>
      <c r="P1674" s="4">
        <v>51</v>
      </c>
      <c r="Q1674" s="4" t="str">
        <f t="shared" si="266"/>
        <v>Red Alert</v>
      </c>
      <c r="R1674" s="4">
        <v>49434</v>
      </c>
      <c r="S1674" s="4">
        <v>6792</v>
      </c>
      <c r="T1674" s="4">
        <v>3954</v>
      </c>
      <c r="U1674" s="4">
        <v>5567</v>
      </c>
      <c r="V1674" s="4">
        <v>54613</v>
      </c>
      <c r="W1674" s="4" t="str">
        <f t="shared" si="267"/>
        <v>91%</v>
      </c>
      <c r="X1674" s="4">
        <f t="shared" si="268"/>
        <v>60180</v>
      </c>
      <c r="Y1674" s="4">
        <v>77</v>
      </c>
      <c r="Z1674" s="4" t="s">
        <v>22</v>
      </c>
    </row>
    <row r="1675" spans="1:26" x14ac:dyDescent="0.3">
      <c r="A1675" s="4" t="s">
        <v>2130</v>
      </c>
      <c r="B1675" s="4" t="s">
        <v>709</v>
      </c>
      <c r="C1675" s="4" t="s">
        <v>28</v>
      </c>
      <c r="D1675" s="4" t="s">
        <v>155</v>
      </c>
      <c r="E1675" s="4">
        <f t="shared" si="261"/>
        <v>91</v>
      </c>
      <c r="F1675" s="4" t="s">
        <v>45</v>
      </c>
      <c r="G1675" s="4" t="s">
        <v>152</v>
      </c>
      <c r="H1675" s="5">
        <v>44755</v>
      </c>
      <c r="I1675" s="5" t="str">
        <f t="shared" si="269"/>
        <v>2022</v>
      </c>
      <c r="J1675" s="5" t="str">
        <f t="shared" si="262"/>
        <v>Jul</v>
      </c>
      <c r="K1675" s="5" t="str">
        <f t="shared" si="263"/>
        <v>Wed</v>
      </c>
      <c r="L1675" s="4">
        <v>49</v>
      </c>
      <c r="M1675" s="4" t="str">
        <f t="shared" si="264"/>
        <v>45-55</v>
      </c>
      <c r="N1675" s="4">
        <f t="shared" ca="1" si="270"/>
        <v>4</v>
      </c>
      <c r="O1675" s="4" t="str">
        <f t="shared" ca="1" si="265"/>
        <v>4+ yrs</v>
      </c>
      <c r="P1675" s="4">
        <v>73</v>
      </c>
      <c r="Q1675" s="4" t="str">
        <f t="shared" si="266"/>
        <v>Excepted</v>
      </c>
      <c r="R1675" s="4">
        <v>19789</v>
      </c>
      <c r="S1675" s="4">
        <v>2528</v>
      </c>
      <c r="T1675" s="4">
        <v>1583</v>
      </c>
      <c r="U1675" s="4">
        <v>2534</v>
      </c>
      <c r="V1675" s="4">
        <v>21366</v>
      </c>
      <c r="W1675" s="4" t="str">
        <f t="shared" si="267"/>
        <v>89%</v>
      </c>
      <c r="X1675" s="4">
        <f t="shared" si="268"/>
        <v>23900</v>
      </c>
      <c r="Y1675" s="4">
        <v>82</v>
      </c>
      <c r="Z1675" s="4" t="s">
        <v>15</v>
      </c>
    </row>
    <row r="1676" spans="1:26" x14ac:dyDescent="0.3">
      <c r="A1676" s="4" t="s">
        <v>2131</v>
      </c>
      <c r="B1676" s="4" t="s">
        <v>1007</v>
      </c>
      <c r="C1676" s="4" t="s">
        <v>85</v>
      </c>
      <c r="D1676" s="4" t="s">
        <v>86</v>
      </c>
      <c r="E1676" s="4">
        <f t="shared" si="261"/>
        <v>91</v>
      </c>
      <c r="F1676" s="4" t="s">
        <v>45</v>
      </c>
      <c r="G1676" s="4" t="s">
        <v>21</v>
      </c>
      <c r="H1676" s="5">
        <v>45289</v>
      </c>
      <c r="I1676" s="5" t="str">
        <f t="shared" si="269"/>
        <v>2023</v>
      </c>
      <c r="J1676" s="5" t="str">
        <f t="shared" si="262"/>
        <v>Dec</v>
      </c>
      <c r="K1676" s="5" t="str">
        <f t="shared" si="263"/>
        <v>Fri</v>
      </c>
      <c r="L1676" s="4">
        <v>35</v>
      </c>
      <c r="M1676" s="4" t="str">
        <f t="shared" si="264"/>
        <v>35-45</v>
      </c>
      <c r="N1676" s="4">
        <f t="shared" ca="1" si="270"/>
        <v>2</v>
      </c>
      <c r="O1676" s="4" t="str">
        <f t="shared" ca="1" si="265"/>
        <v>2+ yrs</v>
      </c>
      <c r="P1676" s="4">
        <v>74</v>
      </c>
      <c r="Q1676" s="4" t="str">
        <f t="shared" si="266"/>
        <v>Excepted</v>
      </c>
      <c r="R1676" s="4">
        <v>65485</v>
      </c>
      <c r="S1676" s="4">
        <v>12921</v>
      </c>
      <c r="T1676" s="4">
        <v>5238</v>
      </c>
      <c r="U1676" s="4">
        <v>9142</v>
      </c>
      <c r="V1676" s="4">
        <v>74502</v>
      </c>
      <c r="W1676" s="4" t="str">
        <f t="shared" si="267"/>
        <v>89%</v>
      </c>
      <c r="X1676" s="4">
        <f t="shared" si="268"/>
        <v>83644</v>
      </c>
      <c r="Y1676" s="4">
        <v>79</v>
      </c>
      <c r="Z1676" s="4" t="s">
        <v>15</v>
      </c>
    </row>
    <row r="1677" spans="1:26" x14ac:dyDescent="0.3">
      <c r="A1677" s="4" t="s">
        <v>2132</v>
      </c>
      <c r="B1677" s="4" t="s">
        <v>606</v>
      </c>
      <c r="C1677" s="4" t="s">
        <v>11</v>
      </c>
      <c r="D1677" s="4" t="s">
        <v>48</v>
      </c>
      <c r="E1677" s="4">
        <f t="shared" si="261"/>
        <v>91</v>
      </c>
      <c r="F1677" s="4" t="s">
        <v>13</v>
      </c>
      <c r="G1677" s="4" t="s">
        <v>14</v>
      </c>
      <c r="H1677" s="5">
        <v>43442</v>
      </c>
      <c r="I1677" s="5" t="str">
        <f t="shared" si="269"/>
        <v>2018</v>
      </c>
      <c r="J1677" s="5" t="str">
        <f t="shared" si="262"/>
        <v>Dec</v>
      </c>
      <c r="K1677" s="5" t="str">
        <f t="shared" si="263"/>
        <v>Sat</v>
      </c>
      <c r="L1677" s="4">
        <v>29</v>
      </c>
      <c r="M1677" s="4" t="str">
        <f t="shared" si="264"/>
        <v>25-35</v>
      </c>
      <c r="N1677" s="4">
        <f t="shared" ca="1" si="270"/>
        <v>7</v>
      </c>
      <c r="O1677" s="4" t="str">
        <f t="shared" ca="1" si="265"/>
        <v>5+ yrs</v>
      </c>
      <c r="P1677" s="4">
        <v>79</v>
      </c>
      <c r="Q1677" s="4" t="str">
        <f t="shared" si="266"/>
        <v>Excepted</v>
      </c>
      <c r="R1677" s="4">
        <v>52287</v>
      </c>
      <c r="S1677" s="4">
        <v>4387</v>
      </c>
      <c r="T1677" s="4">
        <v>0</v>
      </c>
      <c r="U1677" s="4">
        <v>6514</v>
      </c>
      <c r="V1677" s="4">
        <v>50160</v>
      </c>
      <c r="W1677" s="4" t="str">
        <f t="shared" si="267"/>
        <v>89%</v>
      </c>
      <c r="X1677" s="4">
        <f t="shared" si="268"/>
        <v>56674</v>
      </c>
      <c r="Y1677" s="4">
        <v>61</v>
      </c>
      <c r="Z1677" s="4" t="s">
        <v>15</v>
      </c>
    </row>
    <row r="1678" spans="1:26" x14ac:dyDescent="0.3">
      <c r="A1678" s="4" t="s">
        <v>2133</v>
      </c>
      <c r="B1678" s="4" t="s">
        <v>426</v>
      </c>
      <c r="C1678" s="4" t="s">
        <v>18</v>
      </c>
      <c r="D1678" s="4" t="s">
        <v>19</v>
      </c>
      <c r="E1678" s="4">
        <f t="shared" si="261"/>
        <v>91</v>
      </c>
      <c r="F1678" s="4" t="s">
        <v>51</v>
      </c>
      <c r="G1678" s="4" t="s">
        <v>21</v>
      </c>
      <c r="H1678" s="5">
        <v>44117</v>
      </c>
      <c r="I1678" s="5" t="str">
        <f t="shared" si="269"/>
        <v>2020</v>
      </c>
      <c r="J1678" s="5" t="str">
        <f t="shared" si="262"/>
        <v>Oct</v>
      </c>
      <c r="K1678" s="5" t="str">
        <f t="shared" si="263"/>
        <v>Tue</v>
      </c>
      <c r="L1678" s="4">
        <v>29</v>
      </c>
      <c r="M1678" s="4" t="str">
        <f t="shared" si="264"/>
        <v>25-35</v>
      </c>
      <c r="N1678" s="4">
        <f t="shared" ca="1" si="270"/>
        <v>6</v>
      </c>
      <c r="O1678" s="4" t="str">
        <f t="shared" ca="1" si="265"/>
        <v>5+ yrs</v>
      </c>
      <c r="P1678" s="4">
        <v>87</v>
      </c>
      <c r="Q1678" s="4" t="str">
        <f t="shared" si="266"/>
        <v>Excepted</v>
      </c>
      <c r="R1678" s="4">
        <v>54143</v>
      </c>
      <c r="S1678" s="4">
        <v>11166</v>
      </c>
      <c r="T1678" s="4">
        <v>6497</v>
      </c>
      <c r="U1678" s="4">
        <v>4664</v>
      </c>
      <c r="V1678" s="4">
        <v>67142</v>
      </c>
      <c r="W1678" s="4" t="str">
        <f t="shared" si="267"/>
        <v>94%</v>
      </c>
      <c r="X1678" s="4">
        <f t="shared" si="268"/>
        <v>71806</v>
      </c>
      <c r="Y1678" s="4">
        <v>81</v>
      </c>
      <c r="Z1678" s="4" t="s">
        <v>15</v>
      </c>
    </row>
    <row r="1679" spans="1:26" x14ac:dyDescent="0.3">
      <c r="A1679" s="4" t="s">
        <v>2134</v>
      </c>
      <c r="B1679" s="4" t="s">
        <v>442</v>
      </c>
      <c r="C1679" s="4" t="s">
        <v>54</v>
      </c>
      <c r="D1679" s="4" t="s">
        <v>55</v>
      </c>
      <c r="E1679" s="4">
        <f t="shared" si="261"/>
        <v>91</v>
      </c>
      <c r="F1679" s="4" t="s">
        <v>34</v>
      </c>
      <c r="G1679" s="4" t="s">
        <v>14</v>
      </c>
      <c r="H1679" s="5">
        <v>44810</v>
      </c>
      <c r="I1679" s="5" t="str">
        <f t="shared" si="269"/>
        <v>2022</v>
      </c>
      <c r="J1679" s="5" t="str">
        <f t="shared" si="262"/>
        <v>Sep</v>
      </c>
      <c r="K1679" s="5" t="str">
        <f t="shared" si="263"/>
        <v>Tue</v>
      </c>
      <c r="L1679" s="4">
        <v>29</v>
      </c>
      <c r="M1679" s="4" t="str">
        <f t="shared" si="264"/>
        <v>25-35</v>
      </c>
      <c r="N1679" s="4">
        <f t="shared" ca="1" si="270"/>
        <v>4</v>
      </c>
      <c r="O1679" s="4" t="str">
        <f t="shared" ca="1" si="265"/>
        <v>4+ yrs</v>
      </c>
      <c r="P1679" s="4">
        <v>72</v>
      </c>
      <c r="Q1679" s="4" t="str">
        <f t="shared" si="266"/>
        <v>Excepted</v>
      </c>
      <c r="R1679" s="4">
        <v>56869</v>
      </c>
      <c r="S1679" s="4">
        <v>8101</v>
      </c>
      <c r="T1679" s="4">
        <v>6824</v>
      </c>
      <c r="U1679" s="4">
        <v>7597</v>
      </c>
      <c r="V1679" s="4">
        <v>64197</v>
      </c>
      <c r="W1679" s="4" t="str">
        <f t="shared" si="267"/>
        <v>89%</v>
      </c>
      <c r="X1679" s="4">
        <f t="shared" si="268"/>
        <v>71794</v>
      </c>
      <c r="Y1679" s="4">
        <v>54</v>
      </c>
      <c r="Z1679" s="4" t="s">
        <v>15</v>
      </c>
    </row>
    <row r="1680" spans="1:26" x14ac:dyDescent="0.3">
      <c r="A1680" s="4" t="s">
        <v>2135</v>
      </c>
      <c r="B1680" s="4" t="s">
        <v>1611</v>
      </c>
      <c r="C1680" s="4" t="s">
        <v>54</v>
      </c>
      <c r="D1680" s="4" t="s">
        <v>55</v>
      </c>
      <c r="E1680" s="4">
        <f t="shared" si="261"/>
        <v>91</v>
      </c>
      <c r="F1680" s="4" t="s">
        <v>20</v>
      </c>
      <c r="G1680" s="4" t="s">
        <v>14</v>
      </c>
      <c r="H1680" s="5">
        <v>44015</v>
      </c>
      <c r="I1680" s="5" t="str">
        <f t="shared" si="269"/>
        <v>2020</v>
      </c>
      <c r="J1680" s="5" t="str">
        <f t="shared" si="262"/>
        <v>Jul</v>
      </c>
      <c r="K1680" s="5" t="str">
        <f t="shared" si="263"/>
        <v>Fri</v>
      </c>
      <c r="L1680" s="4">
        <v>22</v>
      </c>
      <c r="M1680" s="4" t="str">
        <f t="shared" si="264"/>
        <v>&lt;25</v>
      </c>
      <c r="N1680" s="4">
        <f t="shared" ca="1" si="270"/>
        <v>6</v>
      </c>
      <c r="O1680" s="4" t="str">
        <f t="shared" ca="1" si="265"/>
        <v>5+ yrs</v>
      </c>
      <c r="P1680" s="4">
        <v>74</v>
      </c>
      <c r="Q1680" s="4" t="str">
        <f t="shared" si="266"/>
        <v>Excepted</v>
      </c>
      <c r="R1680" s="4">
        <v>51326</v>
      </c>
      <c r="S1680" s="4">
        <v>9556</v>
      </c>
      <c r="T1680" s="4">
        <v>6159</v>
      </c>
      <c r="U1680" s="4">
        <v>4998</v>
      </c>
      <c r="V1680" s="4">
        <v>62043</v>
      </c>
      <c r="W1680" s="4" t="str">
        <f t="shared" si="267"/>
        <v>93%</v>
      </c>
      <c r="X1680" s="4">
        <f t="shared" si="268"/>
        <v>67041</v>
      </c>
      <c r="Y1680" s="4">
        <v>86</v>
      </c>
      <c r="Z1680" s="4" t="s">
        <v>22</v>
      </c>
    </row>
    <row r="1681" spans="1:26" x14ac:dyDescent="0.3">
      <c r="A1681" s="4" t="s">
        <v>2136</v>
      </c>
      <c r="B1681" s="4" t="s">
        <v>1095</v>
      </c>
      <c r="C1681" s="4" t="s">
        <v>32</v>
      </c>
      <c r="D1681" s="4" t="s">
        <v>44</v>
      </c>
      <c r="E1681" s="4">
        <f t="shared" si="261"/>
        <v>91</v>
      </c>
      <c r="F1681" s="4" t="s">
        <v>89</v>
      </c>
      <c r="G1681" s="4" t="s">
        <v>14</v>
      </c>
      <c r="H1681" s="5">
        <v>43240</v>
      </c>
      <c r="I1681" s="5" t="str">
        <f t="shared" si="269"/>
        <v>2018</v>
      </c>
      <c r="J1681" s="5" t="str">
        <f t="shared" si="262"/>
        <v>May</v>
      </c>
      <c r="K1681" s="5" t="str">
        <f t="shared" si="263"/>
        <v>Sun</v>
      </c>
      <c r="L1681" s="4">
        <v>52</v>
      </c>
      <c r="M1681" s="4" t="str">
        <f t="shared" si="264"/>
        <v>45-55</v>
      </c>
      <c r="N1681" s="4">
        <f t="shared" ca="1" si="270"/>
        <v>8</v>
      </c>
      <c r="O1681" s="4" t="str">
        <f t="shared" ca="1" si="265"/>
        <v>5+ yrs</v>
      </c>
      <c r="P1681" s="4">
        <v>66</v>
      </c>
      <c r="Q1681" s="4" t="str">
        <f t="shared" si="266"/>
        <v>Excepted</v>
      </c>
      <c r="R1681" s="4">
        <v>145652</v>
      </c>
      <c r="S1681" s="4">
        <v>12427</v>
      </c>
      <c r="T1681" s="4">
        <v>17478</v>
      </c>
      <c r="U1681" s="4">
        <v>16243</v>
      </c>
      <c r="V1681" s="4">
        <v>159314</v>
      </c>
      <c r="W1681" s="4" t="str">
        <f t="shared" si="267"/>
        <v>91%</v>
      </c>
      <c r="X1681" s="4">
        <f t="shared" si="268"/>
        <v>175557</v>
      </c>
      <c r="Y1681" s="4">
        <v>63</v>
      </c>
      <c r="Z1681" s="4" t="s">
        <v>22</v>
      </c>
    </row>
    <row r="1682" spans="1:26" x14ac:dyDescent="0.3">
      <c r="A1682" s="4" t="s">
        <v>2137</v>
      </c>
      <c r="B1682" s="4" t="s">
        <v>990</v>
      </c>
      <c r="C1682" s="4" t="s">
        <v>63</v>
      </c>
      <c r="D1682" s="4" t="s">
        <v>143</v>
      </c>
      <c r="E1682" s="4">
        <f t="shared" si="261"/>
        <v>91</v>
      </c>
      <c r="F1682" s="4" t="s">
        <v>51</v>
      </c>
      <c r="G1682" s="4" t="s">
        <v>14</v>
      </c>
      <c r="H1682" s="5">
        <v>45107</v>
      </c>
      <c r="I1682" s="5" t="str">
        <f t="shared" si="269"/>
        <v>2023</v>
      </c>
      <c r="J1682" s="5" t="str">
        <f t="shared" si="262"/>
        <v>Jun</v>
      </c>
      <c r="K1682" s="5" t="str">
        <f t="shared" si="263"/>
        <v>Fri</v>
      </c>
      <c r="L1682" s="4">
        <v>44</v>
      </c>
      <c r="M1682" s="4" t="str">
        <f t="shared" si="264"/>
        <v>35-45</v>
      </c>
      <c r="N1682" s="4">
        <f t="shared" ca="1" si="270"/>
        <v>3</v>
      </c>
      <c r="O1682" s="4" t="str">
        <f t="shared" ca="1" si="265"/>
        <v>3+ yrs</v>
      </c>
      <c r="P1682" s="4">
        <v>70</v>
      </c>
      <c r="Q1682" s="4" t="str">
        <f t="shared" si="266"/>
        <v>Excepted</v>
      </c>
      <c r="R1682" s="4">
        <v>84260</v>
      </c>
      <c r="S1682" s="4">
        <v>15167</v>
      </c>
      <c r="T1682" s="4">
        <v>6740</v>
      </c>
      <c r="U1682" s="4">
        <v>9819</v>
      </c>
      <c r="V1682" s="4">
        <v>96348</v>
      </c>
      <c r="W1682" s="4" t="str">
        <f t="shared" si="267"/>
        <v>91%</v>
      </c>
      <c r="X1682" s="4">
        <f t="shared" si="268"/>
        <v>106167</v>
      </c>
      <c r="Y1682" s="4">
        <v>98</v>
      </c>
      <c r="Z1682" s="4" t="s">
        <v>15</v>
      </c>
    </row>
    <row r="1683" spans="1:26" x14ac:dyDescent="0.3">
      <c r="A1683" s="4" t="s">
        <v>2138</v>
      </c>
      <c r="B1683" s="4" t="s">
        <v>1236</v>
      </c>
      <c r="C1683" s="4" t="s">
        <v>37</v>
      </c>
      <c r="D1683" s="4" t="s">
        <v>223</v>
      </c>
      <c r="E1683" s="4">
        <f t="shared" si="261"/>
        <v>91</v>
      </c>
      <c r="F1683" s="4" t="s">
        <v>56</v>
      </c>
      <c r="G1683" s="4" t="s">
        <v>14</v>
      </c>
      <c r="H1683" s="5">
        <v>44558</v>
      </c>
      <c r="I1683" s="5" t="str">
        <f t="shared" si="269"/>
        <v>2021</v>
      </c>
      <c r="J1683" s="5" t="str">
        <f t="shared" si="262"/>
        <v>Dec</v>
      </c>
      <c r="K1683" s="5" t="str">
        <f t="shared" si="263"/>
        <v>Tue</v>
      </c>
      <c r="L1683" s="4">
        <v>46</v>
      </c>
      <c r="M1683" s="4" t="str">
        <f t="shared" si="264"/>
        <v>45-55</v>
      </c>
      <c r="N1683" s="4">
        <f t="shared" ca="1" si="270"/>
        <v>4</v>
      </c>
      <c r="O1683" s="4" t="str">
        <f t="shared" ca="1" si="265"/>
        <v>4+ yrs</v>
      </c>
      <c r="P1683" s="4">
        <v>66</v>
      </c>
      <c r="Q1683" s="4" t="str">
        <f t="shared" si="266"/>
        <v>Excepted</v>
      </c>
      <c r="R1683" s="4">
        <v>95956</v>
      </c>
      <c r="S1683" s="4">
        <v>10405</v>
      </c>
      <c r="T1683" s="4">
        <v>4797</v>
      </c>
      <c r="U1683" s="4">
        <v>13796</v>
      </c>
      <c r="V1683" s="4">
        <v>97362</v>
      </c>
      <c r="W1683" s="4" t="str">
        <f t="shared" si="267"/>
        <v>88%</v>
      </c>
      <c r="X1683" s="4">
        <f t="shared" si="268"/>
        <v>111158</v>
      </c>
      <c r="Y1683" s="4">
        <v>69</v>
      </c>
      <c r="Z1683" s="4" t="s">
        <v>15</v>
      </c>
    </row>
    <row r="1684" spans="1:26" x14ac:dyDescent="0.3">
      <c r="A1684" s="4" t="s">
        <v>2139</v>
      </c>
      <c r="B1684" s="4" t="s">
        <v>757</v>
      </c>
      <c r="C1684" s="4" t="s">
        <v>63</v>
      </c>
      <c r="D1684" s="4" t="s">
        <v>64</v>
      </c>
      <c r="E1684" s="4">
        <f t="shared" si="261"/>
        <v>91</v>
      </c>
      <c r="F1684" s="4" t="s">
        <v>20</v>
      </c>
      <c r="G1684" s="4" t="s">
        <v>14</v>
      </c>
      <c r="H1684" s="5">
        <v>43979</v>
      </c>
      <c r="I1684" s="5" t="str">
        <f t="shared" si="269"/>
        <v>2020</v>
      </c>
      <c r="J1684" s="5" t="str">
        <f t="shared" si="262"/>
        <v>May</v>
      </c>
      <c r="K1684" s="5" t="str">
        <f t="shared" si="263"/>
        <v>Thu</v>
      </c>
      <c r="L1684" s="4">
        <v>50</v>
      </c>
      <c r="M1684" s="4" t="str">
        <f t="shared" si="264"/>
        <v>45-55</v>
      </c>
      <c r="N1684" s="4">
        <f t="shared" ca="1" si="270"/>
        <v>6</v>
      </c>
      <c r="O1684" s="4" t="str">
        <f t="shared" ca="1" si="265"/>
        <v>5+ yrs</v>
      </c>
      <c r="P1684" s="4">
        <v>87</v>
      </c>
      <c r="Q1684" s="4" t="str">
        <f t="shared" si="266"/>
        <v>Excepted</v>
      </c>
      <c r="R1684" s="4">
        <v>136350</v>
      </c>
      <c r="S1684" s="4">
        <v>25011</v>
      </c>
      <c r="T1684" s="4">
        <v>0</v>
      </c>
      <c r="U1684" s="4">
        <v>17551</v>
      </c>
      <c r="V1684" s="4">
        <v>143810</v>
      </c>
      <c r="W1684" s="4" t="str">
        <f t="shared" si="267"/>
        <v>89%</v>
      </c>
      <c r="X1684" s="4">
        <f t="shared" si="268"/>
        <v>161361</v>
      </c>
      <c r="Y1684" s="4">
        <v>69</v>
      </c>
      <c r="Z1684" s="4" t="s">
        <v>15</v>
      </c>
    </row>
    <row r="1685" spans="1:26" x14ac:dyDescent="0.3">
      <c r="A1685" s="4" t="s">
        <v>2140</v>
      </c>
      <c r="B1685" s="4" t="s">
        <v>331</v>
      </c>
      <c r="C1685" s="4" t="s">
        <v>18</v>
      </c>
      <c r="D1685" s="4" t="s">
        <v>125</v>
      </c>
      <c r="E1685" s="4">
        <f t="shared" si="261"/>
        <v>91</v>
      </c>
      <c r="F1685" s="4" t="s">
        <v>56</v>
      </c>
      <c r="G1685" s="4" t="s">
        <v>14</v>
      </c>
      <c r="H1685" s="5">
        <v>44896</v>
      </c>
      <c r="I1685" s="5" t="str">
        <f t="shared" si="269"/>
        <v>2022</v>
      </c>
      <c r="J1685" s="5" t="str">
        <f t="shared" si="262"/>
        <v>Dec</v>
      </c>
      <c r="K1685" s="5" t="str">
        <f t="shared" si="263"/>
        <v>Thu</v>
      </c>
      <c r="L1685" s="4">
        <v>38</v>
      </c>
      <c r="M1685" s="4" t="str">
        <f t="shared" si="264"/>
        <v>35-45</v>
      </c>
      <c r="N1685" s="4">
        <f t="shared" ca="1" si="270"/>
        <v>3</v>
      </c>
      <c r="O1685" s="4" t="str">
        <f t="shared" ca="1" si="265"/>
        <v>3+ yrs</v>
      </c>
      <c r="P1685" s="4">
        <v>80</v>
      </c>
      <c r="Q1685" s="4" t="str">
        <f t="shared" si="266"/>
        <v>Excepted</v>
      </c>
      <c r="R1685" s="4">
        <v>113354</v>
      </c>
      <c r="S1685" s="4">
        <v>20012</v>
      </c>
      <c r="T1685" s="4">
        <v>3400</v>
      </c>
      <c r="U1685" s="4">
        <v>12013</v>
      </c>
      <c r="V1685" s="4">
        <v>124753</v>
      </c>
      <c r="W1685" s="4" t="str">
        <f t="shared" si="267"/>
        <v>91%</v>
      </c>
      <c r="X1685" s="4">
        <f t="shared" si="268"/>
        <v>136766</v>
      </c>
      <c r="Y1685" s="4">
        <v>62</v>
      </c>
      <c r="Z1685" s="4" t="s">
        <v>15</v>
      </c>
    </row>
    <row r="1686" spans="1:26" x14ac:dyDescent="0.3">
      <c r="A1686" s="4" t="s">
        <v>2141</v>
      </c>
      <c r="B1686" s="4" t="s">
        <v>27</v>
      </c>
      <c r="C1686" s="4" t="s">
        <v>85</v>
      </c>
      <c r="D1686" s="4" t="s">
        <v>176</v>
      </c>
      <c r="E1686" s="4">
        <f t="shared" si="261"/>
        <v>91</v>
      </c>
      <c r="F1686" s="4" t="s">
        <v>56</v>
      </c>
      <c r="G1686" s="4" t="s">
        <v>14</v>
      </c>
      <c r="H1686" s="5">
        <v>43109</v>
      </c>
      <c r="I1686" s="5" t="str">
        <f t="shared" si="269"/>
        <v>2018</v>
      </c>
      <c r="J1686" s="5" t="str">
        <f t="shared" si="262"/>
        <v>Jan</v>
      </c>
      <c r="K1686" s="5" t="str">
        <f t="shared" si="263"/>
        <v>Tue</v>
      </c>
      <c r="L1686" s="4">
        <v>55</v>
      </c>
      <c r="M1686" s="4" t="str">
        <f t="shared" si="264"/>
        <v>55+</v>
      </c>
      <c r="N1686" s="4">
        <f t="shared" ca="1" si="270"/>
        <v>8</v>
      </c>
      <c r="O1686" s="4" t="str">
        <f t="shared" ca="1" si="265"/>
        <v>5+ yrs</v>
      </c>
      <c r="P1686" s="4">
        <v>85</v>
      </c>
      <c r="Q1686" s="4" t="str">
        <f t="shared" si="266"/>
        <v>Excepted</v>
      </c>
      <c r="R1686" s="4">
        <v>104115</v>
      </c>
      <c r="S1686" s="4">
        <v>14651</v>
      </c>
      <c r="T1686" s="4">
        <v>3123</v>
      </c>
      <c r="U1686" s="4">
        <v>8137</v>
      </c>
      <c r="V1686" s="4">
        <v>113752</v>
      </c>
      <c r="W1686" s="4" t="str">
        <f t="shared" si="267"/>
        <v>93%</v>
      </c>
      <c r="X1686" s="4">
        <f t="shared" si="268"/>
        <v>121889</v>
      </c>
      <c r="Y1686" s="4">
        <v>60</v>
      </c>
      <c r="Z1686" s="4" t="s">
        <v>15</v>
      </c>
    </row>
    <row r="1687" spans="1:26" x14ac:dyDescent="0.3">
      <c r="A1687" s="4" t="s">
        <v>2142</v>
      </c>
      <c r="B1687" s="4" t="s">
        <v>196</v>
      </c>
      <c r="C1687" s="4" t="s">
        <v>59</v>
      </c>
      <c r="D1687" s="4" t="s">
        <v>78</v>
      </c>
      <c r="E1687" s="4">
        <f t="shared" si="261"/>
        <v>91</v>
      </c>
      <c r="F1687" s="4" t="s">
        <v>20</v>
      </c>
      <c r="G1687" s="4" t="s">
        <v>14</v>
      </c>
      <c r="H1687" s="5">
        <v>42802</v>
      </c>
      <c r="I1687" s="5" t="str">
        <f t="shared" si="269"/>
        <v>2017</v>
      </c>
      <c r="J1687" s="5" t="str">
        <f t="shared" si="262"/>
        <v>Mar</v>
      </c>
      <c r="K1687" s="5" t="str">
        <f t="shared" si="263"/>
        <v>Wed</v>
      </c>
      <c r="L1687" s="4">
        <v>34</v>
      </c>
      <c r="M1687" s="4" t="str">
        <f t="shared" si="264"/>
        <v>25-35</v>
      </c>
      <c r="N1687" s="4">
        <f t="shared" ca="1" si="270"/>
        <v>9</v>
      </c>
      <c r="O1687" s="4" t="str">
        <f t="shared" ca="1" si="265"/>
        <v>5+ yrs</v>
      </c>
      <c r="P1687" s="4">
        <v>67</v>
      </c>
      <c r="Q1687" s="4" t="str">
        <f t="shared" si="266"/>
        <v>Excepted</v>
      </c>
      <c r="R1687" s="4">
        <v>65450</v>
      </c>
      <c r="S1687" s="4">
        <v>13217</v>
      </c>
      <c r="T1687" s="4">
        <v>3272</v>
      </c>
      <c r="U1687" s="4">
        <v>9326</v>
      </c>
      <c r="V1687" s="4">
        <v>72613</v>
      </c>
      <c r="W1687" s="4" t="str">
        <f t="shared" si="267"/>
        <v>89%</v>
      </c>
      <c r="X1687" s="4">
        <f t="shared" si="268"/>
        <v>81939</v>
      </c>
      <c r="Y1687" s="4">
        <v>53</v>
      </c>
      <c r="Z1687" s="4" t="s">
        <v>15</v>
      </c>
    </row>
    <row r="1688" spans="1:26" x14ac:dyDescent="0.3">
      <c r="A1688" s="4" t="s">
        <v>2143</v>
      </c>
      <c r="B1688" s="4" t="s">
        <v>318</v>
      </c>
      <c r="C1688" s="4" t="s">
        <v>59</v>
      </c>
      <c r="D1688" s="4" t="s">
        <v>203</v>
      </c>
      <c r="E1688" s="4">
        <f t="shared" si="261"/>
        <v>91</v>
      </c>
      <c r="F1688" s="4" t="s">
        <v>20</v>
      </c>
      <c r="G1688" s="4" t="s">
        <v>21</v>
      </c>
      <c r="H1688" s="5">
        <v>44137</v>
      </c>
      <c r="I1688" s="5" t="str">
        <f t="shared" si="269"/>
        <v>2020</v>
      </c>
      <c r="J1688" s="5" t="str">
        <f t="shared" si="262"/>
        <v>Nov</v>
      </c>
      <c r="K1688" s="5" t="str">
        <f t="shared" si="263"/>
        <v>Mon</v>
      </c>
      <c r="L1688" s="4">
        <v>49</v>
      </c>
      <c r="M1688" s="4" t="str">
        <f t="shared" si="264"/>
        <v>45-55</v>
      </c>
      <c r="N1688" s="4">
        <f t="shared" ca="1" si="270"/>
        <v>5</v>
      </c>
      <c r="O1688" s="4" t="str">
        <f t="shared" ca="1" si="265"/>
        <v>5+ yrs</v>
      </c>
      <c r="P1688" s="4">
        <v>69</v>
      </c>
      <c r="Q1688" s="4" t="str">
        <f t="shared" si="266"/>
        <v>Excepted</v>
      </c>
      <c r="R1688" s="4">
        <v>106673</v>
      </c>
      <c r="S1688" s="4">
        <v>15409</v>
      </c>
      <c r="T1688" s="4">
        <v>5333</v>
      </c>
      <c r="U1688" s="4">
        <v>11966</v>
      </c>
      <c r="V1688" s="4">
        <v>115449</v>
      </c>
      <c r="W1688" s="4" t="str">
        <f t="shared" si="267"/>
        <v>91%</v>
      </c>
      <c r="X1688" s="4">
        <f t="shared" si="268"/>
        <v>127415</v>
      </c>
      <c r="Y1688" s="4">
        <v>96</v>
      </c>
      <c r="Z1688" s="4" t="s">
        <v>15</v>
      </c>
    </row>
    <row r="1689" spans="1:26" x14ac:dyDescent="0.3">
      <c r="A1689" s="4" t="s">
        <v>2144</v>
      </c>
      <c r="B1689" s="4" t="s">
        <v>189</v>
      </c>
      <c r="C1689" s="4" t="s">
        <v>54</v>
      </c>
      <c r="D1689" s="4" t="s">
        <v>151</v>
      </c>
      <c r="E1689" s="4">
        <f t="shared" si="261"/>
        <v>91</v>
      </c>
      <c r="F1689" s="4" t="s">
        <v>13</v>
      </c>
      <c r="G1689" s="4" t="s">
        <v>14</v>
      </c>
      <c r="H1689" s="5">
        <v>44592</v>
      </c>
      <c r="I1689" s="5" t="str">
        <f t="shared" si="269"/>
        <v>2022</v>
      </c>
      <c r="J1689" s="5" t="str">
        <f t="shared" si="262"/>
        <v>Jan</v>
      </c>
      <c r="K1689" s="5" t="str">
        <f t="shared" si="263"/>
        <v>Mon</v>
      </c>
      <c r="L1689" s="4">
        <v>55</v>
      </c>
      <c r="M1689" s="4" t="str">
        <f t="shared" si="264"/>
        <v>55+</v>
      </c>
      <c r="N1689" s="4">
        <f t="shared" ca="1" si="270"/>
        <v>4</v>
      </c>
      <c r="O1689" s="4" t="str">
        <f t="shared" ca="1" si="265"/>
        <v>4+ yrs</v>
      </c>
      <c r="P1689" s="4">
        <v>73</v>
      </c>
      <c r="Q1689" s="4" t="str">
        <f t="shared" si="266"/>
        <v>Excepted</v>
      </c>
      <c r="R1689" s="4">
        <v>104830</v>
      </c>
      <c r="S1689" s="4">
        <v>18081</v>
      </c>
      <c r="T1689" s="4">
        <v>0</v>
      </c>
      <c r="U1689" s="4">
        <v>17027</v>
      </c>
      <c r="V1689" s="4">
        <v>105884</v>
      </c>
      <c r="W1689" s="4" t="str">
        <f t="shared" si="267"/>
        <v>86%</v>
      </c>
      <c r="X1689" s="4">
        <f t="shared" si="268"/>
        <v>122911</v>
      </c>
      <c r="Y1689" s="4">
        <v>85</v>
      </c>
      <c r="Z1689" s="4" t="s">
        <v>15</v>
      </c>
    </row>
    <row r="1690" spans="1:26" x14ac:dyDescent="0.3">
      <c r="A1690" s="4" t="s">
        <v>2145</v>
      </c>
      <c r="B1690" s="4" t="s">
        <v>608</v>
      </c>
      <c r="C1690" s="4" t="s">
        <v>63</v>
      </c>
      <c r="D1690" s="4" t="s">
        <v>64</v>
      </c>
      <c r="E1690" s="4">
        <f t="shared" si="261"/>
        <v>91</v>
      </c>
      <c r="F1690" s="4" t="s">
        <v>45</v>
      </c>
      <c r="G1690" s="4" t="s">
        <v>21</v>
      </c>
      <c r="H1690" s="5">
        <v>42914</v>
      </c>
      <c r="I1690" s="5" t="str">
        <f t="shared" si="269"/>
        <v>2017</v>
      </c>
      <c r="J1690" s="5" t="str">
        <f t="shared" si="262"/>
        <v>Jun</v>
      </c>
      <c r="K1690" s="5" t="str">
        <f t="shared" si="263"/>
        <v>Wed</v>
      </c>
      <c r="L1690" s="4">
        <v>40</v>
      </c>
      <c r="M1690" s="4" t="str">
        <f t="shared" si="264"/>
        <v>35-45</v>
      </c>
      <c r="N1690" s="4">
        <f t="shared" ca="1" si="270"/>
        <v>9</v>
      </c>
      <c r="O1690" s="4" t="str">
        <f t="shared" ca="1" si="265"/>
        <v>5+ yrs</v>
      </c>
      <c r="P1690" s="4">
        <v>75</v>
      </c>
      <c r="Q1690" s="4" t="str">
        <f t="shared" si="266"/>
        <v>Excepted</v>
      </c>
      <c r="R1690" s="4">
        <v>91280</v>
      </c>
      <c r="S1690" s="4">
        <v>15971</v>
      </c>
      <c r="T1690" s="4">
        <v>2738</v>
      </c>
      <c r="U1690" s="4">
        <v>9871</v>
      </c>
      <c r="V1690" s="4">
        <v>100118</v>
      </c>
      <c r="W1690" s="4" t="str">
        <f t="shared" si="267"/>
        <v>91%</v>
      </c>
      <c r="X1690" s="4">
        <f t="shared" si="268"/>
        <v>109989</v>
      </c>
      <c r="Y1690" s="4">
        <v>83</v>
      </c>
      <c r="Z1690" s="4" t="s">
        <v>22</v>
      </c>
    </row>
    <row r="1691" spans="1:26" x14ac:dyDescent="0.3">
      <c r="A1691" s="4" t="s">
        <v>2146</v>
      </c>
      <c r="B1691" s="4" t="s">
        <v>318</v>
      </c>
      <c r="C1691" s="4" t="s">
        <v>71</v>
      </c>
      <c r="D1691" s="4" t="s">
        <v>75</v>
      </c>
      <c r="E1691" s="4">
        <f t="shared" si="261"/>
        <v>91</v>
      </c>
      <c r="F1691" s="4" t="s">
        <v>51</v>
      </c>
      <c r="G1691" s="4" t="s">
        <v>14</v>
      </c>
      <c r="H1691" s="5">
        <v>44135</v>
      </c>
      <c r="I1691" s="5" t="str">
        <f t="shared" si="269"/>
        <v>2020</v>
      </c>
      <c r="J1691" s="5" t="str">
        <f t="shared" si="262"/>
        <v>Oct</v>
      </c>
      <c r="K1691" s="5" t="str">
        <f t="shared" si="263"/>
        <v>Sat</v>
      </c>
      <c r="L1691" s="4">
        <v>30</v>
      </c>
      <c r="M1691" s="4" t="str">
        <f t="shared" si="264"/>
        <v>25-35</v>
      </c>
      <c r="N1691" s="4">
        <f t="shared" ca="1" si="270"/>
        <v>5</v>
      </c>
      <c r="O1691" s="4" t="str">
        <f t="shared" ca="1" si="265"/>
        <v>5+ yrs</v>
      </c>
      <c r="P1691" s="4">
        <v>67</v>
      </c>
      <c r="Q1691" s="4" t="str">
        <f t="shared" si="266"/>
        <v>Excepted</v>
      </c>
      <c r="R1691" s="4">
        <v>67470</v>
      </c>
      <c r="S1691" s="4">
        <v>12538</v>
      </c>
      <c r="T1691" s="4">
        <v>3373</v>
      </c>
      <c r="U1691" s="4">
        <v>8356</v>
      </c>
      <c r="V1691" s="4">
        <v>75025</v>
      </c>
      <c r="W1691" s="4" t="str">
        <f t="shared" si="267"/>
        <v>90%</v>
      </c>
      <c r="X1691" s="4">
        <f t="shared" si="268"/>
        <v>83381</v>
      </c>
      <c r="Y1691" s="4">
        <v>93</v>
      </c>
      <c r="Z1691" s="4" t="s">
        <v>15</v>
      </c>
    </row>
    <row r="1692" spans="1:26" x14ac:dyDescent="0.3">
      <c r="A1692" s="4" t="s">
        <v>2147</v>
      </c>
      <c r="B1692" s="4" t="s">
        <v>183</v>
      </c>
      <c r="C1692" s="4" t="s">
        <v>28</v>
      </c>
      <c r="D1692" s="4" t="s">
        <v>155</v>
      </c>
      <c r="E1692" s="4">
        <f t="shared" si="261"/>
        <v>91</v>
      </c>
      <c r="F1692" s="4" t="s">
        <v>45</v>
      </c>
      <c r="G1692" s="4" t="s">
        <v>14</v>
      </c>
      <c r="H1692" s="5">
        <v>42951</v>
      </c>
      <c r="I1692" s="5" t="str">
        <f t="shared" si="269"/>
        <v>2017</v>
      </c>
      <c r="J1692" s="5" t="str">
        <f t="shared" si="262"/>
        <v>Aug</v>
      </c>
      <c r="K1692" s="5" t="str">
        <f t="shared" si="263"/>
        <v>Fri</v>
      </c>
      <c r="L1692" s="4">
        <v>39</v>
      </c>
      <c r="M1692" s="4" t="str">
        <f t="shared" si="264"/>
        <v>35-45</v>
      </c>
      <c r="N1692" s="4">
        <f t="shared" ca="1" si="270"/>
        <v>9</v>
      </c>
      <c r="O1692" s="4" t="str">
        <f t="shared" ca="1" si="265"/>
        <v>5+ yrs</v>
      </c>
      <c r="P1692" s="4">
        <v>89</v>
      </c>
      <c r="Q1692" s="4" t="str">
        <f t="shared" si="266"/>
        <v>Excepted</v>
      </c>
      <c r="R1692" s="4">
        <v>95433</v>
      </c>
      <c r="S1692" s="4">
        <v>11085</v>
      </c>
      <c r="T1692" s="4">
        <v>7634</v>
      </c>
      <c r="U1692" s="4">
        <v>9571</v>
      </c>
      <c r="V1692" s="4">
        <v>104581</v>
      </c>
      <c r="W1692" s="4" t="str">
        <f t="shared" si="267"/>
        <v>92%</v>
      </c>
      <c r="X1692" s="4">
        <f t="shared" si="268"/>
        <v>114152</v>
      </c>
      <c r="Y1692" s="4">
        <v>83</v>
      </c>
      <c r="Z1692" s="4" t="s">
        <v>22</v>
      </c>
    </row>
    <row r="1693" spans="1:26" x14ac:dyDescent="0.3">
      <c r="A1693" s="4" t="s">
        <v>2148</v>
      </c>
      <c r="B1693" s="4" t="s">
        <v>200</v>
      </c>
      <c r="C1693" s="4" t="s">
        <v>54</v>
      </c>
      <c r="D1693" s="4" t="s">
        <v>55</v>
      </c>
      <c r="E1693" s="4">
        <f t="shared" si="261"/>
        <v>91</v>
      </c>
      <c r="F1693" s="4" t="s">
        <v>13</v>
      </c>
      <c r="G1693" s="4" t="s">
        <v>21</v>
      </c>
      <c r="H1693" s="5">
        <v>45581</v>
      </c>
      <c r="I1693" s="5" t="str">
        <f t="shared" si="269"/>
        <v>2024</v>
      </c>
      <c r="J1693" s="5" t="str">
        <f t="shared" si="262"/>
        <v>Oct</v>
      </c>
      <c r="K1693" s="5" t="str">
        <f t="shared" si="263"/>
        <v>Wed</v>
      </c>
      <c r="L1693" s="4">
        <v>36</v>
      </c>
      <c r="M1693" s="4" t="str">
        <f t="shared" si="264"/>
        <v>35-45</v>
      </c>
      <c r="N1693" s="4">
        <f t="shared" ca="1" si="270"/>
        <v>1</v>
      </c>
      <c r="O1693" s="4" t="str">
        <f t="shared" ca="1" si="265"/>
        <v>1+ yrs</v>
      </c>
      <c r="P1693" s="4">
        <v>67</v>
      </c>
      <c r="Q1693" s="4" t="str">
        <f t="shared" si="266"/>
        <v>Excepted</v>
      </c>
      <c r="R1693" s="4">
        <v>105840</v>
      </c>
      <c r="S1693" s="4">
        <v>13282</v>
      </c>
      <c r="T1693" s="4">
        <v>12700</v>
      </c>
      <c r="U1693" s="4">
        <v>13232</v>
      </c>
      <c r="V1693" s="4">
        <v>118590</v>
      </c>
      <c r="W1693" s="4" t="str">
        <f t="shared" si="267"/>
        <v>90%</v>
      </c>
      <c r="X1693" s="4">
        <f t="shared" si="268"/>
        <v>131822</v>
      </c>
      <c r="Y1693" s="4">
        <v>52</v>
      </c>
      <c r="Z1693" s="4" t="s">
        <v>22</v>
      </c>
    </row>
    <row r="1694" spans="1:26" x14ac:dyDescent="0.3">
      <c r="A1694" s="4" t="s">
        <v>2149</v>
      </c>
      <c r="B1694" s="4" t="s">
        <v>419</v>
      </c>
      <c r="C1694" s="4" t="s">
        <v>32</v>
      </c>
      <c r="D1694" s="4" t="s">
        <v>33</v>
      </c>
      <c r="E1694" s="4">
        <f t="shared" si="261"/>
        <v>91</v>
      </c>
      <c r="F1694" s="4" t="s">
        <v>20</v>
      </c>
      <c r="G1694" s="4" t="s">
        <v>14</v>
      </c>
      <c r="H1694" s="5">
        <v>42934</v>
      </c>
      <c r="I1694" s="5" t="str">
        <f t="shared" si="269"/>
        <v>2017</v>
      </c>
      <c r="J1694" s="5" t="str">
        <f t="shared" si="262"/>
        <v>Jul</v>
      </c>
      <c r="K1694" s="5" t="str">
        <f t="shared" si="263"/>
        <v>Tue</v>
      </c>
      <c r="L1694" s="4">
        <v>39</v>
      </c>
      <c r="M1694" s="4" t="str">
        <f t="shared" si="264"/>
        <v>35-45</v>
      </c>
      <c r="N1694" s="4">
        <f t="shared" ca="1" si="270"/>
        <v>9</v>
      </c>
      <c r="O1694" s="4" t="str">
        <f t="shared" ca="1" si="265"/>
        <v>5+ yrs</v>
      </c>
      <c r="P1694" s="4">
        <v>68</v>
      </c>
      <c r="Q1694" s="4" t="str">
        <f t="shared" si="266"/>
        <v>Excepted</v>
      </c>
      <c r="R1694" s="4">
        <v>77688</v>
      </c>
      <c r="S1694" s="4">
        <v>16371</v>
      </c>
      <c r="T1694" s="4">
        <v>3884</v>
      </c>
      <c r="U1694" s="4">
        <v>7988</v>
      </c>
      <c r="V1694" s="4">
        <v>89955</v>
      </c>
      <c r="W1694" s="4" t="str">
        <f t="shared" si="267"/>
        <v>92%</v>
      </c>
      <c r="X1694" s="4">
        <f t="shared" si="268"/>
        <v>97943</v>
      </c>
      <c r="Y1694" s="4">
        <v>66</v>
      </c>
      <c r="Z1694" s="4" t="s">
        <v>15</v>
      </c>
    </row>
    <row r="1695" spans="1:26" x14ac:dyDescent="0.3">
      <c r="A1695" s="4" t="s">
        <v>2150</v>
      </c>
      <c r="B1695" s="4" t="s">
        <v>43</v>
      </c>
      <c r="C1695" s="4" t="s">
        <v>59</v>
      </c>
      <c r="D1695" s="4" t="s">
        <v>60</v>
      </c>
      <c r="E1695" s="4">
        <f t="shared" si="261"/>
        <v>91</v>
      </c>
      <c r="F1695" s="4" t="s">
        <v>39</v>
      </c>
      <c r="G1695" s="4" t="s">
        <v>21</v>
      </c>
      <c r="H1695" s="5">
        <v>45288</v>
      </c>
      <c r="I1695" s="5" t="str">
        <f t="shared" si="269"/>
        <v>2023</v>
      </c>
      <c r="J1695" s="5" t="str">
        <f t="shared" si="262"/>
        <v>Dec</v>
      </c>
      <c r="K1695" s="5" t="str">
        <f t="shared" si="263"/>
        <v>Thu</v>
      </c>
      <c r="L1695" s="4">
        <v>53</v>
      </c>
      <c r="M1695" s="4" t="str">
        <f t="shared" si="264"/>
        <v>45-55</v>
      </c>
      <c r="N1695" s="4">
        <f t="shared" ca="1" si="270"/>
        <v>2</v>
      </c>
      <c r="O1695" s="4" t="str">
        <f t="shared" ca="1" si="265"/>
        <v>2+ yrs</v>
      </c>
      <c r="P1695" s="4">
        <v>66</v>
      </c>
      <c r="Q1695" s="4" t="str">
        <f t="shared" si="266"/>
        <v>Excepted</v>
      </c>
      <c r="R1695" s="4">
        <v>129055</v>
      </c>
      <c r="S1695" s="4">
        <v>22187</v>
      </c>
      <c r="T1695" s="4">
        <v>15486</v>
      </c>
      <c r="U1695" s="4">
        <v>18634</v>
      </c>
      <c r="V1695" s="4">
        <v>148094</v>
      </c>
      <c r="W1695" s="4" t="str">
        <f t="shared" si="267"/>
        <v>89%</v>
      </c>
      <c r="X1695" s="4">
        <f t="shared" si="268"/>
        <v>166728</v>
      </c>
      <c r="Y1695" s="4">
        <v>73</v>
      </c>
      <c r="Z1695" s="4" t="s">
        <v>22</v>
      </c>
    </row>
    <row r="1696" spans="1:26" x14ac:dyDescent="0.3">
      <c r="A1696" s="4" t="s">
        <v>2151</v>
      </c>
      <c r="B1696" s="4" t="s">
        <v>1408</v>
      </c>
      <c r="C1696" s="4" t="s">
        <v>32</v>
      </c>
      <c r="D1696" s="4" t="s">
        <v>33</v>
      </c>
      <c r="E1696" s="4">
        <f t="shared" si="261"/>
        <v>91</v>
      </c>
      <c r="F1696" s="4" t="s">
        <v>13</v>
      </c>
      <c r="G1696" s="4" t="s">
        <v>152</v>
      </c>
      <c r="H1696" s="5">
        <v>45633</v>
      </c>
      <c r="I1696" s="5" t="str">
        <f t="shared" si="269"/>
        <v>2024</v>
      </c>
      <c r="J1696" s="5" t="str">
        <f t="shared" si="262"/>
        <v>Dec</v>
      </c>
      <c r="K1696" s="5" t="str">
        <f t="shared" si="263"/>
        <v>Sat</v>
      </c>
      <c r="L1696" s="4">
        <v>38</v>
      </c>
      <c r="M1696" s="4" t="str">
        <f t="shared" si="264"/>
        <v>35-45</v>
      </c>
      <c r="N1696" s="4">
        <f t="shared" ca="1" si="270"/>
        <v>1</v>
      </c>
      <c r="O1696" s="4" t="str">
        <f t="shared" ca="1" si="265"/>
        <v>1+ yrs</v>
      </c>
      <c r="P1696" s="4">
        <v>81</v>
      </c>
      <c r="Q1696" s="4" t="str">
        <f t="shared" si="266"/>
        <v>Excepted</v>
      </c>
      <c r="R1696" s="4">
        <v>15750</v>
      </c>
      <c r="S1696" s="4">
        <v>2890</v>
      </c>
      <c r="T1696" s="4">
        <v>787</v>
      </c>
      <c r="U1696" s="4">
        <v>2528</v>
      </c>
      <c r="V1696" s="4">
        <v>16899</v>
      </c>
      <c r="W1696" s="4" t="str">
        <f t="shared" si="267"/>
        <v>87%</v>
      </c>
      <c r="X1696" s="4">
        <f t="shared" si="268"/>
        <v>19427</v>
      </c>
      <c r="Y1696" s="4">
        <v>60</v>
      </c>
      <c r="Z1696" s="4" t="s">
        <v>15</v>
      </c>
    </row>
    <row r="1697" spans="1:26" x14ac:dyDescent="0.3">
      <c r="A1697" s="4" t="s">
        <v>2152</v>
      </c>
      <c r="B1697" s="4" t="s">
        <v>983</v>
      </c>
      <c r="C1697" s="4" t="s">
        <v>37</v>
      </c>
      <c r="D1697" s="4" t="s">
        <v>38</v>
      </c>
      <c r="E1697" s="4">
        <f t="shared" si="261"/>
        <v>91</v>
      </c>
      <c r="F1697" s="4" t="s">
        <v>39</v>
      </c>
      <c r="G1697" s="4" t="s">
        <v>21</v>
      </c>
      <c r="H1697" s="5">
        <v>44957</v>
      </c>
      <c r="I1697" s="5" t="str">
        <f t="shared" si="269"/>
        <v>2023</v>
      </c>
      <c r="J1697" s="5" t="str">
        <f t="shared" si="262"/>
        <v>Jan</v>
      </c>
      <c r="K1697" s="5" t="str">
        <f t="shared" si="263"/>
        <v>Tue</v>
      </c>
      <c r="L1697" s="4">
        <v>48</v>
      </c>
      <c r="M1697" s="4" t="str">
        <f t="shared" si="264"/>
        <v>45-55</v>
      </c>
      <c r="N1697" s="4">
        <f t="shared" ca="1" si="270"/>
        <v>3</v>
      </c>
      <c r="O1697" s="4" t="str">
        <f t="shared" ca="1" si="265"/>
        <v>3+ yrs</v>
      </c>
      <c r="P1697" s="4">
        <v>89</v>
      </c>
      <c r="Q1697" s="4" t="str">
        <f t="shared" si="266"/>
        <v>Excepted</v>
      </c>
      <c r="R1697" s="4">
        <v>141984</v>
      </c>
      <c r="S1697" s="4">
        <v>26546</v>
      </c>
      <c r="T1697" s="4">
        <v>4259</v>
      </c>
      <c r="U1697" s="4">
        <v>10028</v>
      </c>
      <c r="V1697" s="4">
        <v>162761</v>
      </c>
      <c r="W1697" s="4" t="str">
        <f t="shared" si="267"/>
        <v>94%</v>
      </c>
      <c r="X1697" s="4">
        <f t="shared" si="268"/>
        <v>172789</v>
      </c>
      <c r="Y1697" s="4">
        <v>71</v>
      </c>
      <c r="Z1697" s="4" t="s">
        <v>15</v>
      </c>
    </row>
    <row r="1698" spans="1:26" x14ac:dyDescent="0.3">
      <c r="A1698" s="4" t="s">
        <v>2153</v>
      </c>
      <c r="B1698" s="4" t="s">
        <v>287</v>
      </c>
      <c r="C1698" s="4" t="s">
        <v>18</v>
      </c>
      <c r="D1698" s="4" t="s">
        <v>19</v>
      </c>
      <c r="E1698" s="4">
        <f t="shared" si="261"/>
        <v>91</v>
      </c>
      <c r="F1698" s="4" t="s">
        <v>39</v>
      </c>
      <c r="G1698" s="4" t="s">
        <v>14</v>
      </c>
      <c r="H1698" s="5">
        <v>43955</v>
      </c>
      <c r="I1698" s="5" t="str">
        <f t="shared" si="269"/>
        <v>2020</v>
      </c>
      <c r="J1698" s="5" t="str">
        <f t="shared" si="262"/>
        <v>May</v>
      </c>
      <c r="K1698" s="5" t="str">
        <f t="shared" si="263"/>
        <v>Mon</v>
      </c>
      <c r="L1698" s="4">
        <v>24</v>
      </c>
      <c r="M1698" s="4" t="str">
        <f t="shared" si="264"/>
        <v>&lt;25</v>
      </c>
      <c r="N1698" s="4">
        <f t="shared" ca="1" si="270"/>
        <v>6</v>
      </c>
      <c r="O1698" s="4" t="str">
        <f t="shared" ca="1" si="265"/>
        <v>5+ yrs</v>
      </c>
      <c r="P1698" s="4">
        <v>68</v>
      </c>
      <c r="Q1698" s="4" t="str">
        <f t="shared" si="266"/>
        <v>Excepted</v>
      </c>
      <c r="R1698" s="4">
        <v>44208</v>
      </c>
      <c r="S1698" s="4">
        <v>3992</v>
      </c>
      <c r="T1698" s="4">
        <v>2210</v>
      </c>
      <c r="U1698" s="4">
        <v>5730</v>
      </c>
      <c r="V1698" s="4">
        <v>44680</v>
      </c>
      <c r="W1698" s="4" t="str">
        <f t="shared" si="267"/>
        <v>89%</v>
      </c>
      <c r="X1698" s="4">
        <f t="shared" si="268"/>
        <v>50410</v>
      </c>
      <c r="Y1698" s="4">
        <v>90</v>
      </c>
      <c r="Z1698" s="4" t="s">
        <v>15</v>
      </c>
    </row>
    <row r="1699" spans="1:26" x14ac:dyDescent="0.3">
      <c r="A1699" s="4" t="s">
        <v>2154</v>
      </c>
      <c r="B1699" s="4" t="s">
        <v>403</v>
      </c>
      <c r="C1699" s="4" t="s">
        <v>54</v>
      </c>
      <c r="D1699" s="4" t="s">
        <v>280</v>
      </c>
      <c r="E1699" s="4">
        <f t="shared" si="261"/>
        <v>91</v>
      </c>
      <c r="F1699" s="4" t="s">
        <v>56</v>
      </c>
      <c r="G1699" s="4" t="s">
        <v>14</v>
      </c>
      <c r="H1699" s="5">
        <v>44405</v>
      </c>
      <c r="I1699" s="5" t="str">
        <f t="shared" si="269"/>
        <v>2021</v>
      </c>
      <c r="J1699" s="5" t="str">
        <f t="shared" si="262"/>
        <v>Jul</v>
      </c>
      <c r="K1699" s="5" t="str">
        <f t="shared" si="263"/>
        <v>Wed</v>
      </c>
      <c r="L1699" s="4">
        <v>36</v>
      </c>
      <c r="M1699" s="4" t="str">
        <f t="shared" si="264"/>
        <v>35-45</v>
      </c>
      <c r="N1699" s="4">
        <f t="shared" ca="1" si="270"/>
        <v>5</v>
      </c>
      <c r="O1699" s="4" t="str">
        <f t="shared" ca="1" si="265"/>
        <v>5+ yrs</v>
      </c>
      <c r="P1699" s="4">
        <v>73</v>
      </c>
      <c r="Q1699" s="4" t="str">
        <f t="shared" si="266"/>
        <v>Excepted</v>
      </c>
      <c r="R1699" s="4">
        <v>72252</v>
      </c>
      <c r="S1699" s="4">
        <v>15734</v>
      </c>
      <c r="T1699" s="4">
        <v>3612</v>
      </c>
      <c r="U1699" s="4">
        <v>7106</v>
      </c>
      <c r="V1699" s="4">
        <v>84492</v>
      </c>
      <c r="W1699" s="4" t="str">
        <f t="shared" si="267"/>
        <v>92%</v>
      </c>
      <c r="X1699" s="4">
        <f t="shared" si="268"/>
        <v>91598</v>
      </c>
      <c r="Y1699" s="4">
        <v>54</v>
      </c>
      <c r="Z1699" s="4" t="s">
        <v>15</v>
      </c>
    </row>
    <row r="1700" spans="1:26" x14ac:dyDescent="0.3">
      <c r="A1700" s="4" t="s">
        <v>2155</v>
      </c>
      <c r="B1700" s="4" t="s">
        <v>247</v>
      </c>
      <c r="C1700" s="4" t="s">
        <v>11</v>
      </c>
      <c r="D1700" s="4" t="s">
        <v>25</v>
      </c>
      <c r="E1700" s="4">
        <f t="shared" si="261"/>
        <v>91</v>
      </c>
      <c r="F1700" s="4" t="s">
        <v>39</v>
      </c>
      <c r="G1700" s="4" t="s">
        <v>152</v>
      </c>
      <c r="H1700" s="5">
        <v>43923</v>
      </c>
      <c r="I1700" s="5" t="str">
        <f t="shared" si="269"/>
        <v>2020</v>
      </c>
      <c r="J1700" s="5" t="str">
        <f t="shared" si="262"/>
        <v>Apr</v>
      </c>
      <c r="K1700" s="5" t="str">
        <f t="shared" si="263"/>
        <v>Thu</v>
      </c>
      <c r="L1700" s="4">
        <v>30</v>
      </c>
      <c r="M1700" s="4" t="str">
        <f t="shared" si="264"/>
        <v>25-35</v>
      </c>
      <c r="N1700" s="4">
        <f t="shared" ca="1" si="270"/>
        <v>6</v>
      </c>
      <c r="O1700" s="4" t="str">
        <f t="shared" ca="1" si="265"/>
        <v>5+ yrs</v>
      </c>
      <c r="P1700" s="4">
        <v>60</v>
      </c>
      <c r="Q1700" s="4" t="str">
        <f t="shared" si="266"/>
        <v>Red Alert</v>
      </c>
      <c r="R1700" s="4">
        <v>19887</v>
      </c>
      <c r="S1700" s="4">
        <v>3299</v>
      </c>
      <c r="T1700" s="4">
        <v>596</v>
      </c>
      <c r="U1700" s="4">
        <v>2813</v>
      </c>
      <c r="V1700" s="4">
        <v>20969</v>
      </c>
      <c r="W1700" s="4" t="str">
        <f t="shared" si="267"/>
        <v>88%</v>
      </c>
      <c r="X1700" s="4">
        <f t="shared" si="268"/>
        <v>23782</v>
      </c>
      <c r="Y1700" s="4">
        <v>62</v>
      </c>
      <c r="Z1700" s="4" t="s">
        <v>15</v>
      </c>
    </row>
    <row r="1701" spans="1:26" x14ac:dyDescent="0.3">
      <c r="A1701" s="4" t="s">
        <v>2156</v>
      </c>
      <c r="B1701" s="4" t="s">
        <v>1250</v>
      </c>
      <c r="C1701" s="4" t="s">
        <v>71</v>
      </c>
      <c r="D1701" s="4" t="s">
        <v>110</v>
      </c>
      <c r="E1701" s="4">
        <f t="shared" si="261"/>
        <v>91</v>
      </c>
      <c r="F1701" s="4" t="s">
        <v>51</v>
      </c>
      <c r="G1701" s="4" t="s">
        <v>14</v>
      </c>
      <c r="H1701" s="5">
        <v>44294</v>
      </c>
      <c r="I1701" s="5" t="str">
        <f t="shared" si="269"/>
        <v>2021</v>
      </c>
      <c r="J1701" s="5" t="str">
        <f t="shared" si="262"/>
        <v>Apr</v>
      </c>
      <c r="K1701" s="5" t="str">
        <f t="shared" si="263"/>
        <v>Thu</v>
      </c>
      <c r="L1701" s="4">
        <v>39</v>
      </c>
      <c r="M1701" s="4" t="str">
        <f t="shared" si="264"/>
        <v>35-45</v>
      </c>
      <c r="N1701" s="4">
        <f t="shared" ca="1" si="270"/>
        <v>5</v>
      </c>
      <c r="O1701" s="4" t="str">
        <f t="shared" ca="1" si="265"/>
        <v>5+ yrs</v>
      </c>
      <c r="P1701" s="4">
        <v>82</v>
      </c>
      <c r="Q1701" s="4" t="str">
        <f t="shared" si="266"/>
        <v>Excepted</v>
      </c>
      <c r="R1701" s="4">
        <v>116220</v>
      </c>
      <c r="S1701" s="4">
        <v>18882</v>
      </c>
      <c r="T1701" s="4">
        <v>3486</v>
      </c>
      <c r="U1701" s="4">
        <v>16734</v>
      </c>
      <c r="V1701" s="4">
        <v>121854</v>
      </c>
      <c r="W1701" s="4" t="str">
        <f t="shared" si="267"/>
        <v>88%</v>
      </c>
      <c r="X1701" s="4">
        <f t="shared" si="268"/>
        <v>138588</v>
      </c>
      <c r="Y1701" s="4">
        <v>90</v>
      </c>
      <c r="Z1701" s="4" t="s">
        <v>15</v>
      </c>
    </row>
    <row r="1702" spans="1:26" x14ac:dyDescent="0.3">
      <c r="A1702" s="4" t="s">
        <v>2157</v>
      </c>
      <c r="B1702" s="4" t="s">
        <v>1779</v>
      </c>
      <c r="C1702" s="4" t="s">
        <v>11</v>
      </c>
      <c r="D1702" s="4" t="s">
        <v>48</v>
      </c>
      <c r="E1702" s="4">
        <f t="shared" si="261"/>
        <v>91</v>
      </c>
      <c r="F1702" s="4" t="s">
        <v>45</v>
      </c>
      <c r="G1702" s="4" t="s">
        <v>14</v>
      </c>
      <c r="H1702" s="5">
        <v>43908</v>
      </c>
      <c r="I1702" s="5" t="str">
        <f t="shared" si="269"/>
        <v>2020</v>
      </c>
      <c r="J1702" s="5" t="str">
        <f t="shared" si="262"/>
        <v>Mar</v>
      </c>
      <c r="K1702" s="5" t="str">
        <f t="shared" si="263"/>
        <v>Wed</v>
      </c>
      <c r="L1702" s="4">
        <v>57</v>
      </c>
      <c r="M1702" s="4" t="str">
        <f t="shared" si="264"/>
        <v>55+</v>
      </c>
      <c r="N1702" s="4">
        <f t="shared" ca="1" si="270"/>
        <v>6</v>
      </c>
      <c r="O1702" s="4" t="str">
        <f t="shared" ca="1" si="265"/>
        <v>5+ yrs</v>
      </c>
      <c r="P1702" s="4">
        <v>65</v>
      </c>
      <c r="Q1702" s="4" t="str">
        <f t="shared" si="266"/>
        <v>Excepted</v>
      </c>
      <c r="R1702" s="4">
        <v>115767</v>
      </c>
      <c r="S1702" s="4">
        <v>22686</v>
      </c>
      <c r="T1702" s="4">
        <v>0</v>
      </c>
      <c r="U1702" s="4">
        <v>16380</v>
      </c>
      <c r="V1702" s="4">
        <v>122073</v>
      </c>
      <c r="W1702" s="4" t="str">
        <f t="shared" si="267"/>
        <v>88%</v>
      </c>
      <c r="X1702" s="4">
        <f t="shared" si="268"/>
        <v>138453</v>
      </c>
      <c r="Y1702" s="4">
        <v>99</v>
      </c>
      <c r="Z1702" s="4" t="s">
        <v>15</v>
      </c>
    </row>
    <row r="1703" spans="1:26" x14ac:dyDescent="0.3">
      <c r="A1703" s="4" t="s">
        <v>2158</v>
      </c>
      <c r="B1703" s="4" t="s">
        <v>205</v>
      </c>
      <c r="C1703" s="4" t="s">
        <v>18</v>
      </c>
      <c r="D1703" s="4" t="s">
        <v>138</v>
      </c>
      <c r="E1703" s="4">
        <f t="shared" si="261"/>
        <v>91</v>
      </c>
      <c r="F1703" s="4" t="s">
        <v>56</v>
      </c>
      <c r="G1703" s="4" t="s">
        <v>14</v>
      </c>
      <c r="H1703" s="5">
        <v>44312</v>
      </c>
      <c r="I1703" s="5" t="str">
        <f t="shared" si="269"/>
        <v>2021</v>
      </c>
      <c r="J1703" s="5" t="str">
        <f t="shared" si="262"/>
        <v>Apr</v>
      </c>
      <c r="K1703" s="5" t="str">
        <f t="shared" si="263"/>
        <v>Mon</v>
      </c>
      <c r="L1703" s="4">
        <v>24</v>
      </c>
      <c r="M1703" s="4" t="str">
        <f t="shared" si="264"/>
        <v>&lt;25</v>
      </c>
      <c r="N1703" s="4">
        <f t="shared" ca="1" si="270"/>
        <v>5</v>
      </c>
      <c r="O1703" s="4" t="str">
        <f t="shared" ca="1" si="265"/>
        <v>5+ yrs</v>
      </c>
      <c r="P1703" s="4">
        <v>77</v>
      </c>
      <c r="Q1703" s="4" t="str">
        <f t="shared" si="266"/>
        <v>Excepted</v>
      </c>
      <c r="R1703" s="4">
        <v>43368</v>
      </c>
      <c r="S1703" s="4">
        <v>6030</v>
      </c>
      <c r="T1703" s="4">
        <v>5204</v>
      </c>
      <c r="U1703" s="4">
        <v>6581</v>
      </c>
      <c r="V1703" s="4">
        <v>48021</v>
      </c>
      <c r="W1703" s="4" t="str">
        <f t="shared" si="267"/>
        <v>88%</v>
      </c>
      <c r="X1703" s="4">
        <f t="shared" si="268"/>
        <v>54602</v>
      </c>
      <c r="Y1703" s="4">
        <v>56</v>
      </c>
      <c r="Z1703" s="4" t="s">
        <v>22</v>
      </c>
    </row>
    <row r="1704" spans="1:26" x14ac:dyDescent="0.3">
      <c r="A1704" s="4" t="s">
        <v>2159</v>
      </c>
      <c r="B1704" s="4" t="s">
        <v>1158</v>
      </c>
      <c r="C1704" s="4" t="s">
        <v>85</v>
      </c>
      <c r="D1704" s="4" t="s">
        <v>176</v>
      </c>
      <c r="E1704" s="4">
        <f t="shared" si="261"/>
        <v>91</v>
      </c>
      <c r="F1704" s="4" t="s">
        <v>13</v>
      </c>
      <c r="G1704" s="4" t="s">
        <v>14</v>
      </c>
      <c r="H1704" s="5">
        <v>43500</v>
      </c>
      <c r="I1704" s="5" t="str">
        <f t="shared" si="269"/>
        <v>2019</v>
      </c>
      <c r="J1704" s="5" t="str">
        <f t="shared" si="262"/>
        <v>Feb</v>
      </c>
      <c r="K1704" s="5" t="str">
        <f t="shared" si="263"/>
        <v>Mon</v>
      </c>
      <c r="L1704" s="4">
        <v>40</v>
      </c>
      <c r="M1704" s="4" t="str">
        <f t="shared" si="264"/>
        <v>35-45</v>
      </c>
      <c r="N1704" s="4">
        <f t="shared" ca="1" si="270"/>
        <v>7</v>
      </c>
      <c r="O1704" s="4" t="str">
        <f t="shared" ca="1" si="265"/>
        <v>5+ yrs</v>
      </c>
      <c r="P1704" s="4">
        <v>75</v>
      </c>
      <c r="Q1704" s="4" t="str">
        <f t="shared" si="266"/>
        <v>Excepted</v>
      </c>
      <c r="R1704" s="4">
        <v>104920</v>
      </c>
      <c r="S1704" s="4">
        <v>19978</v>
      </c>
      <c r="T1704" s="4">
        <v>3147</v>
      </c>
      <c r="U1704" s="4">
        <v>10886</v>
      </c>
      <c r="V1704" s="4">
        <v>117159</v>
      </c>
      <c r="W1704" s="4" t="str">
        <f t="shared" si="267"/>
        <v>91%</v>
      </c>
      <c r="X1704" s="4">
        <f t="shared" si="268"/>
        <v>128045</v>
      </c>
      <c r="Y1704" s="4">
        <v>81</v>
      </c>
      <c r="Z1704" s="4" t="s">
        <v>15</v>
      </c>
    </row>
    <row r="1705" spans="1:26" x14ac:dyDescent="0.3">
      <c r="A1705" s="4" t="s">
        <v>2160</v>
      </c>
      <c r="B1705" s="4" t="s">
        <v>241</v>
      </c>
      <c r="C1705" s="4" t="s">
        <v>85</v>
      </c>
      <c r="D1705" s="4" t="s">
        <v>254</v>
      </c>
      <c r="E1705" s="4">
        <f t="shared" si="261"/>
        <v>91</v>
      </c>
      <c r="F1705" s="4" t="s">
        <v>39</v>
      </c>
      <c r="G1705" s="4" t="s">
        <v>14</v>
      </c>
      <c r="H1705" s="5">
        <v>44768</v>
      </c>
      <c r="I1705" s="5" t="str">
        <f t="shared" si="269"/>
        <v>2022</v>
      </c>
      <c r="J1705" s="5" t="str">
        <f t="shared" si="262"/>
        <v>Jul</v>
      </c>
      <c r="K1705" s="5" t="str">
        <f t="shared" si="263"/>
        <v>Tue</v>
      </c>
      <c r="L1705" s="4">
        <v>26</v>
      </c>
      <c r="M1705" s="4" t="str">
        <f t="shared" si="264"/>
        <v>25-35</v>
      </c>
      <c r="N1705" s="4">
        <f t="shared" ca="1" si="270"/>
        <v>4</v>
      </c>
      <c r="O1705" s="4" t="str">
        <f t="shared" ca="1" si="265"/>
        <v>4+ yrs</v>
      </c>
      <c r="P1705" s="4">
        <v>86</v>
      </c>
      <c r="Q1705" s="4" t="str">
        <f t="shared" si="266"/>
        <v>Excepted</v>
      </c>
      <c r="R1705" s="4">
        <v>68926</v>
      </c>
      <c r="S1705" s="4">
        <v>12307</v>
      </c>
      <c r="T1705" s="4">
        <v>3446</v>
      </c>
      <c r="U1705" s="4">
        <v>11005</v>
      </c>
      <c r="V1705" s="4">
        <v>73674</v>
      </c>
      <c r="W1705" s="4" t="str">
        <f t="shared" si="267"/>
        <v>87%</v>
      </c>
      <c r="X1705" s="4">
        <f t="shared" si="268"/>
        <v>84679</v>
      </c>
      <c r="Y1705" s="4">
        <v>92</v>
      </c>
      <c r="Z1705" s="4" t="s">
        <v>22</v>
      </c>
    </row>
    <row r="1706" spans="1:26" x14ac:dyDescent="0.3">
      <c r="A1706" s="4" t="s">
        <v>2161</v>
      </c>
      <c r="B1706" s="4" t="s">
        <v>295</v>
      </c>
      <c r="C1706" s="4" t="s">
        <v>63</v>
      </c>
      <c r="D1706" s="4" t="s">
        <v>64</v>
      </c>
      <c r="E1706" s="4">
        <f t="shared" si="261"/>
        <v>91</v>
      </c>
      <c r="F1706" s="4" t="s">
        <v>39</v>
      </c>
      <c r="G1706" s="4" t="s">
        <v>14</v>
      </c>
      <c r="H1706" s="5">
        <v>45734</v>
      </c>
      <c r="I1706" s="5" t="str">
        <f t="shared" si="269"/>
        <v>2025</v>
      </c>
      <c r="J1706" s="5" t="str">
        <f t="shared" si="262"/>
        <v>Mar</v>
      </c>
      <c r="K1706" s="5" t="str">
        <f t="shared" si="263"/>
        <v>Tue</v>
      </c>
      <c r="L1706" s="4">
        <v>44</v>
      </c>
      <c r="M1706" s="4" t="str">
        <f t="shared" si="264"/>
        <v>35-45</v>
      </c>
      <c r="N1706" s="4">
        <f t="shared" ca="1" si="270"/>
        <v>1</v>
      </c>
      <c r="O1706" s="4" t="str">
        <f t="shared" ca="1" si="265"/>
        <v>1+ yrs</v>
      </c>
      <c r="P1706" s="4">
        <v>70</v>
      </c>
      <c r="Q1706" s="4" t="str">
        <f t="shared" si="266"/>
        <v>Excepted</v>
      </c>
      <c r="R1706" s="4">
        <v>130504</v>
      </c>
      <c r="S1706" s="4">
        <v>27102</v>
      </c>
      <c r="T1706" s="4">
        <v>6525</v>
      </c>
      <c r="U1706" s="4">
        <v>13563</v>
      </c>
      <c r="V1706" s="4">
        <v>150568</v>
      </c>
      <c r="W1706" s="4" t="str">
        <f t="shared" si="267"/>
        <v>92%</v>
      </c>
      <c r="X1706" s="4">
        <f t="shared" si="268"/>
        <v>164131</v>
      </c>
      <c r="Y1706" s="4">
        <v>93</v>
      </c>
      <c r="Z1706" s="4" t="s">
        <v>15</v>
      </c>
    </row>
    <row r="1707" spans="1:26" x14ac:dyDescent="0.3">
      <c r="A1707" s="4" t="s">
        <v>2162</v>
      </c>
      <c r="B1707" s="4" t="s">
        <v>84</v>
      </c>
      <c r="C1707" s="4" t="s">
        <v>63</v>
      </c>
      <c r="D1707" s="4" t="s">
        <v>329</v>
      </c>
      <c r="E1707" s="4">
        <f t="shared" si="261"/>
        <v>90</v>
      </c>
      <c r="F1707" s="4" t="s">
        <v>51</v>
      </c>
      <c r="G1707" s="4" t="s">
        <v>14</v>
      </c>
      <c r="H1707" s="5">
        <v>45109</v>
      </c>
      <c r="I1707" s="5" t="str">
        <f t="shared" si="269"/>
        <v>2023</v>
      </c>
      <c r="J1707" s="5" t="str">
        <f t="shared" si="262"/>
        <v>Jul</v>
      </c>
      <c r="K1707" s="5" t="str">
        <f t="shared" si="263"/>
        <v>Sun</v>
      </c>
      <c r="L1707" s="4">
        <v>35</v>
      </c>
      <c r="M1707" s="4" t="str">
        <f t="shared" si="264"/>
        <v>35-45</v>
      </c>
      <c r="N1707" s="4">
        <f t="shared" ca="1" si="270"/>
        <v>3</v>
      </c>
      <c r="O1707" s="4" t="str">
        <f t="shared" ca="1" si="265"/>
        <v>3+ yrs</v>
      </c>
      <c r="P1707" s="4">
        <v>80</v>
      </c>
      <c r="Q1707" s="4" t="str">
        <f t="shared" si="266"/>
        <v>Excepted</v>
      </c>
      <c r="R1707" s="4">
        <v>85155</v>
      </c>
      <c r="S1707" s="4">
        <v>12763</v>
      </c>
      <c r="T1707" s="4">
        <v>2554</v>
      </c>
      <c r="U1707" s="4">
        <v>8348</v>
      </c>
      <c r="V1707" s="4">
        <v>92124</v>
      </c>
      <c r="W1707" s="4" t="str">
        <f t="shared" si="267"/>
        <v>92%</v>
      </c>
      <c r="X1707" s="4">
        <f t="shared" si="268"/>
        <v>100472</v>
      </c>
      <c r="Y1707" s="4">
        <v>87</v>
      </c>
      <c r="Z1707" s="4" t="s">
        <v>15</v>
      </c>
    </row>
    <row r="1708" spans="1:26" x14ac:dyDescent="0.3">
      <c r="A1708" s="4" t="s">
        <v>2163</v>
      </c>
      <c r="B1708" s="4" t="s">
        <v>1749</v>
      </c>
      <c r="C1708" s="4" t="s">
        <v>11</v>
      </c>
      <c r="D1708" s="4" t="s">
        <v>25</v>
      </c>
      <c r="E1708" s="4">
        <f t="shared" si="261"/>
        <v>90</v>
      </c>
      <c r="F1708" s="4" t="s">
        <v>51</v>
      </c>
      <c r="G1708" s="4" t="s">
        <v>14</v>
      </c>
      <c r="H1708" s="5">
        <v>43083</v>
      </c>
      <c r="I1708" s="5" t="str">
        <f t="shared" si="269"/>
        <v>2017</v>
      </c>
      <c r="J1708" s="5" t="str">
        <f t="shared" si="262"/>
        <v>Dec</v>
      </c>
      <c r="K1708" s="5" t="str">
        <f t="shared" si="263"/>
        <v>Thu</v>
      </c>
      <c r="L1708" s="4">
        <v>22</v>
      </c>
      <c r="M1708" s="4" t="str">
        <f t="shared" si="264"/>
        <v>&lt;25</v>
      </c>
      <c r="N1708" s="4">
        <f t="shared" ca="1" si="270"/>
        <v>8</v>
      </c>
      <c r="O1708" s="4" t="str">
        <f t="shared" ca="1" si="265"/>
        <v>5+ yrs</v>
      </c>
      <c r="P1708" s="4">
        <v>47</v>
      </c>
      <c r="Q1708" s="4" t="str">
        <f t="shared" si="266"/>
        <v>Red Alert</v>
      </c>
      <c r="R1708" s="4">
        <v>48620</v>
      </c>
      <c r="S1708" s="4">
        <v>9264</v>
      </c>
      <c r="T1708" s="4">
        <v>1458</v>
      </c>
      <c r="U1708" s="4">
        <v>5102</v>
      </c>
      <c r="V1708" s="4">
        <v>54240</v>
      </c>
      <c r="W1708" s="4" t="str">
        <f t="shared" si="267"/>
        <v>91%</v>
      </c>
      <c r="X1708" s="4">
        <f t="shared" si="268"/>
        <v>59342</v>
      </c>
      <c r="Y1708" s="4">
        <v>58</v>
      </c>
      <c r="Z1708" s="4" t="s">
        <v>15</v>
      </c>
    </row>
    <row r="1709" spans="1:26" x14ac:dyDescent="0.3">
      <c r="A1709" s="4" t="s">
        <v>2164</v>
      </c>
      <c r="B1709" s="4" t="s">
        <v>95</v>
      </c>
      <c r="C1709" s="4" t="s">
        <v>18</v>
      </c>
      <c r="D1709" s="4" t="s">
        <v>125</v>
      </c>
      <c r="E1709" s="4">
        <f t="shared" si="261"/>
        <v>90</v>
      </c>
      <c r="F1709" s="4" t="s">
        <v>45</v>
      </c>
      <c r="G1709" s="4" t="s">
        <v>14</v>
      </c>
      <c r="H1709" s="5">
        <v>44558</v>
      </c>
      <c r="I1709" s="5" t="str">
        <f t="shared" si="269"/>
        <v>2021</v>
      </c>
      <c r="J1709" s="5" t="str">
        <f t="shared" si="262"/>
        <v>Dec</v>
      </c>
      <c r="K1709" s="5" t="str">
        <f t="shared" si="263"/>
        <v>Tue</v>
      </c>
      <c r="L1709" s="4">
        <v>48</v>
      </c>
      <c r="M1709" s="4" t="str">
        <f t="shared" si="264"/>
        <v>45-55</v>
      </c>
      <c r="N1709" s="4">
        <f t="shared" ca="1" si="270"/>
        <v>4</v>
      </c>
      <c r="O1709" s="4" t="str">
        <f t="shared" ca="1" si="265"/>
        <v>4+ yrs</v>
      </c>
      <c r="P1709" s="4">
        <v>85</v>
      </c>
      <c r="Q1709" s="4" t="str">
        <f t="shared" si="266"/>
        <v>Excepted</v>
      </c>
      <c r="R1709" s="4">
        <v>117456</v>
      </c>
      <c r="S1709" s="4">
        <v>23961</v>
      </c>
      <c r="T1709" s="4">
        <v>0</v>
      </c>
      <c r="U1709" s="4">
        <v>13778</v>
      </c>
      <c r="V1709" s="4">
        <v>127639</v>
      </c>
      <c r="W1709" s="4" t="str">
        <f t="shared" si="267"/>
        <v>90%</v>
      </c>
      <c r="X1709" s="4">
        <f t="shared" si="268"/>
        <v>141417</v>
      </c>
      <c r="Y1709" s="4">
        <v>85</v>
      </c>
      <c r="Z1709" s="4" t="s">
        <v>15</v>
      </c>
    </row>
    <row r="1710" spans="1:26" x14ac:dyDescent="0.3">
      <c r="A1710" s="4" t="s">
        <v>2165</v>
      </c>
      <c r="B1710" s="4" t="s">
        <v>31</v>
      </c>
      <c r="C1710" s="4" t="s">
        <v>63</v>
      </c>
      <c r="D1710" s="4" t="s">
        <v>329</v>
      </c>
      <c r="E1710" s="4">
        <f t="shared" si="261"/>
        <v>90</v>
      </c>
      <c r="F1710" s="4" t="s">
        <v>13</v>
      </c>
      <c r="G1710" s="4" t="s">
        <v>14</v>
      </c>
      <c r="H1710" s="5">
        <v>44365</v>
      </c>
      <c r="I1710" s="5" t="str">
        <f t="shared" si="269"/>
        <v>2021</v>
      </c>
      <c r="J1710" s="5" t="str">
        <f t="shared" si="262"/>
        <v>Jun</v>
      </c>
      <c r="K1710" s="5" t="str">
        <f t="shared" si="263"/>
        <v>Fri</v>
      </c>
      <c r="L1710" s="4">
        <v>36</v>
      </c>
      <c r="M1710" s="4" t="str">
        <f t="shared" si="264"/>
        <v>35-45</v>
      </c>
      <c r="N1710" s="4">
        <f t="shared" ca="1" si="270"/>
        <v>5</v>
      </c>
      <c r="O1710" s="4" t="str">
        <f t="shared" ca="1" si="265"/>
        <v>5+ yrs</v>
      </c>
      <c r="P1710" s="4">
        <v>73</v>
      </c>
      <c r="Q1710" s="4" t="str">
        <f t="shared" si="266"/>
        <v>Excepted</v>
      </c>
      <c r="R1710" s="4">
        <v>77688</v>
      </c>
      <c r="S1710" s="4">
        <v>9359</v>
      </c>
      <c r="T1710" s="4">
        <v>9322</v>
      </c>
      <c r="U1710" s="4">
        <v>9430</v>
      </c>
      <c r="V1710" s="4">
        <v>86939</v>
      </c>
      <c r="W1710" s="4" t="str">
        <f t="shared" si="267"/>
        <v>90%</v>
      </c>
      <c r="X1710" s="4">
        <f t="shared" si="268"/>
        <v>96369</v>
      </c>
      <c r="Y1710" s="4">
        <v>90</v>
      </c>
      <c r="Z1710" s="4" t="s">
        <v>22</v>
      </c>
    </row>
    <row r="1711" spans="1:26" x14ac:dyDescent="0.3">
      <c r="A1711" s="4" t="s">
        <v>2166</v>
      </c>
      <c r="B1711" s="4" t="s">
        <v>910</v>
      </c>
      <c r="C1711" s="4" t="s">
        <v>28</v>
      </c>
      <c r="D1711" s="4" t="s">
        <v>265</v>
      </c>
      <c r="E1711" s="4">
        <f t="shared" si="261"/>
        <v>90</v>
      </c>
      <c r="F1711" s="4" t="s">
        <v>13</v>
      </c>
      <c r="G1711" s="4" t="s">
        <v>14</v>
      </c>
      <c r="H1711" s="5">
        <v>44929</v>
      </c>
      <c r="I1711" s="5" t="str">
        <f t="shared" si="269"/>
        <v>2023</v>
      </c>
      <c r="J1711" s="5" t="str">
        <f t="shared" si="262"/>
        <v>Jan</v>
      </c>
      <c r="K1711" s="5" t="str">
        <f t="shared" si="263"/>
        <v>Tue</v>
      </c>
      <c r="L1711" s="4">
        <v>52</v>
      </c>
      <c r="M1711" s="4" t="str">
        <f t="shared" si="264"/>
        <v>45-55</v>
      </c>
      <c r="N1711" s="4">
        <f t="shared" ca="1" si="270"/>
        <v>3</v>
      </c>
      <c r="O1711" s="4" t="str">
        <f t="shared" ca="1" si="265"/>
        <v>3+ yrs</v>
      </c>
      <c r="P1711" s="4">
        <v>75</v>
      </c>
      <c r="Q1711" s="4" t="str">
        <f t="shared" si="266"/>
        <v>Excepted</v>
      </c>
      <c r="R1711" s="4">
        <v>136448</v>
      </c>
      <c r="S1711" s="4">
        <v>16479</v>
      </c>
      <c r="T1711" s="4">
        <v>16373</v>
      </c>
      <c r="U1711" s="4">
        <v>12802</v>
      </c>
      <c r="V1711" s="4">
        <v>156498</v>
      </c>
      <c r="W1711" s="4" t="str">
        <f t="shared" si="267"/>
        <v>92%</v>
      </c>
      <c r="X1711" s="4">
        <f t="shared" si="268"/>
        <v>169300</v>
      </c>
      <c r="Y1711" s="4">
        <v>58</v>
      </c>
      <c r="Z1711" s="4" t="s">
        <v>15</v>
      </c>
    </row>
    <row r="1712" spans="1:26" x14ac:dyDescent="0.3">
      <c r="A1712" s="4" t="s">
        <v>2167</v>
      </c>
      <c r="B1712" s="4" t="s">
        <v>488</v>
      </c>
      <c r="C1712" s="4" t="s">
        <v>37</v>
      </c>
      <c r="D1712" s="4" t="s">
        <v>223</v>
      </c>
      <c r="E1712" s="4">
        <f t="shared" si="261"/>
        <v>90</v>
      </c>
      <c r="F1712" s="4" t="s">
        <v>45</v>
      </c>
      <c r="G1712" s="4" t="s">
        <v>14</v>
      </c>
      <c r="H1712" s="5">
        <v>44758</v>
      </c>
      <c r="I1712" s="5" t="str">
        <f t="shared" si="269"/>
        <v>2022</v>
      </c>
      <c r="J1712" s="5" t="str">
        <f t="shared" si="262"/>
        <v>Jul</v>
      </c>
      <c r="K1712" s="5" t="str">
        <f t="shared" si="263"/>
        <v>Sat</v>
      </c>
      <c r="L1712" s="4">
        <v>47</v>
      </c>
      <c r="M1712" s="4" t="str">
        <f t="shared" si="264"/>
        <v>45-55</v>
      </c>
      <c r="N1712" s="4">
        <f t="shared" ca="1" si="270"/>
        <v>4</v>
      </c>
      <c r="O1712" s="4" t="str">
        <f t="shared" ca="1" si="265"/>
        <v>4+ yrs</v>
      </c>
      <c r="P1712" s="4">
        <v>79</v>
      </c>
      <c r="Q1712" s="4" t="str">
        <f t="shared" si="266"/>
        <v>Excepted</v>
      </c>
      <c r="R1712" s="4">
        <v>123657</v>
      </c>
      <c r="S1712" s="4">
        <v>25609</v>
      </c>
      <c r="T1712" s="4">
        <v>14838</v>
      </c>
      <c r="U1712" s="4">
        <v>20563</v>
      </c>
      <c r="V1712" s="4">
        <v>143541</v>
      </c>
      <c r="W1712" s="4" t="str">
        <f t="shared" si="267"/>
        <v>87%</v>
      </c>
      <c r="X1712" s="4">
        <f t="shared" si="268"/>
        <v>164104</v>
      </c>
      <c r="Y1712" s="4">
        <v>61</v>
      </c>
      <c r="Z1712" s="4" t="s">
        <v>15</v>
      </c>
    </row>
    <row r="1713" spans="1:26" x14ac:dyDescent="0.3">
      <c r="A1713" s="4" t="s">
        <v>2168</v>
      </c>
      <c r="B1713" s="4" t="s">
        <v>159</v>
      </c>
      <c r="C1713" s="4" t="s">
        <v>37</v>
      </c>
      <c r="D1713" s="4" t="s">
        <v>38</v>
      </c>
      <c r="E1713" s="4">
        <f t="shared" si="261"/>
        <v>90</v>
      </c>
      <c r="F1713" s="4" t="s">
        <v>89</v>
      </c>
      <c r="G1713" s="4" t="s">
        <v>14</v>
      </c>
      <c r="H1713" s="5">
        <v>44223</v>
      </c>
      <c r="I1713" s="5" t="str">
        <f t="shared" si="269"/>
        <v>2021</v>
      </c>
      <c r="J1713" s="5" t="str">
        <f t="shared" si="262"/>
        <v>Jan</v>
      </c>
      <c r="K1713" s="5" t="str">
        <f t="shared" si="263"/>
        <v>Wed</v>
      </c>
      <c r="L1713" s="4">
        <v>38</v>
      </c>
      <c r="M1713" s="4" t="str">
        <f t="shared" si="264"/>
        <v>35-45</v>
      </c>
      <c r="N1713" s="4">
        <f t="shared" ca="1" si="270"/>
        <v>5</v>
      </c>
      <c r="O1713" s="4" t="str">
        <f t="shared" ca="1" si="265"/>
        <v>5+ yrs</v>
      </c>
      <c r="P1713" s="4">
        <v>65</v>
      </c>
      <c r="Q1713" s="4" t="str">
        <f t="shared" si="266"/>
        <v>Excepted</v>
      </c>
      <c r="R1713" s="4">
        <v>77026</v>
      </c>
      <c r="S1713" s="4">
        <v>12313</v>
      </c>
      <c r="T1713" s="4">
        <v>9243</v>
      </c>
      <c r="U1713" s="4">
        <v>5160</v>
      </c>
      <c r="V1713" s="4">
        <v>93422</v>
      </c>
      <c r="W1713" s="4" t="str">
        <f t="shared" si="267"/>
        <v>95%</v>
      </c>
      <c r="X1713" s="4">
        <f t="shared" si="268"/>
        <v>98582</v>
      </c>
      <c r="Y1713" s="4">
        <v>70</v>
      </c>
      <c r="Z1713" s="4" t="s">
        <v>15</v>
      </c>
    </row>
    <row r="1714" spans="1:26" x14ac:dyDescent="0.3">
      <c r="A1714" s="4" t="s">
        <v>2169</v>
      </c>
      <c r="B1714" s="4" t="s">
        <v>361</v>
      </c>
      <c r="C1714" s="4" t="s">
        <v>71</v>
      </c>
      <c r="D1714" s="4" t="s">
        <v>72</v>
      </c>
      <c r="E1714" s="4">
        <f t="shared" si="261"/>
        <v>90</v>
      </c>
      <c r="F1714" s="4" t="s">
        <v>20</v>
      </c>
      <c r="G1714" s="4" t="s">
        <v>14</v>
      </c>
      <c r="H1714" s="5">
        <v>45240</v>
      </c>
      <c r="I1714" s="5" t="str">
        <f t="shared" si="269"/>
        <v>2023</v>
      </c>
      <c r="J1714" s="5" t="str">
        <f t="shared" si="262"/>
        <v>Nov</v>
      </c>
      <c r="K1714" s="5" t="str">
        <f t="shared" si="263"/>
        <v>Fri</v>
      </c>
      <c r="L1714" s="4">
        <v>20</v>
      </c>
      <c r="M1714" s="4" t="str">
        <f t="shared" si="264"/>
        <v>&lt;25</v>
      </c>
      <c r="N1714" s="4">
        <f t="shared" ca="1" si="270"/>
        <v>2</v>
      </c>
      <c r="O1714" s="4" t="str">
        <f t="shared" ca="1" si="265"/>
        <v>2+ yrs</v>
      </c>
      <c r="P1714" s="4">
        <v>90</v>
      </c>
      <c r="Q1714" s="4" t="str">
        <f t="shared" si="266"/>
        <v>Satisfied</v>
      </c>
      <c r="R1714" s="4">
        <v>45360</v>
      </c>
      <c r="S1714" s="4">
        <v>4270</v>
      </c>
      <c r="T1714" s="4">
        <v>5443</v>
      </c>
      <c r="U1714" s="4">
        <v>4102</v>
      </c>
      <c r="V1714" s="4">
        <v>50971</v>
      </c>
      <c r="W1714" s="4" t="str">
        <f t="shared" si="267"/>
        <v>93%</v>
      </c>
      <c r="X1714" s="4">
        <f t="shared" si="268"/>
        <v>55073</v>
      </c>
      <c r="Y1714" s="4">
        <v>89</v>
      </c>
      <c r="Z1714" s="4" t="s">
        <v>15</v>
      </c>
    </row>
    <row r="1715" spans="1:26" x14ac:dyDescent="0.3">
      <c r="A1715" s="4" t="s">
        <v>2170</v>
      </c>
      <c r="B1715" s="4" t="s">
        <v>384</v>
      </c>
      <c r="C1715" s="4" t="s">
        <v>71</v>
      </c>
      <c r="D1715" s="4" t="s">
        <v>72</v>
      </c>
      <c r="E1715" s="4">
        <f t="shared" si="261"/>
        <v>90</v>
      </c>
      <c r="F1715" s="4" t="s">
        <v>89</v>
      </c>
      <c r="G1715" s="4" t="s">
        <v>14</v>
      </c>
      <c r="H1715" s="5">
        <v>43025</v>
      </c>
      <c r="I1715" s="5" t="str">
        <f t="shared" si="269"/>
        <v>2017</v>
      </c>
      <c r="J1715" s="5" t="str">
        <f t="shared" si="262"/>
        <v>Oct</v>
      </c>
      <c r="K1715" s="5" t="str">
        <f t="shared" si="263"/>
        <v>Tue</v>
      </c>
      <c r="L1715" s="4">
        <v>49</v>
      </c>
      <c r="M1715" s="4" t="str">
        <f t="shared" si="264"/>
        <v>45-55</v>
      </c>
      <c r="N1715" s="4">
        <f t="shared" ca="1" si="270"/>
        <v>8</v>
      </c>
      <c r="O1715" s="4" t="str">
        <f t="shared" ca="1" si="265"/>
        <v>5+ yrs</v>
      </c>
      <c r="P1715" s="4">
        <v>56</v>
      </c>
      <c r="Q1715" s="4" t="str">
        <f t="shared" si="266"/>
        <v>Red Alert</v>
      </c>
      <c r="R1715" s="4">
        <v>142590</v>
      </c>
      <c r="S1715" s="4">
        <v>19311</v>
      </c>
      <c r="T1715" s="4">
        <v>17110</v>
      </c>
      <c r="U1715" s="4">
        <v>13193</v>
      </c>
      <c r="V1715" s="4">
        <v>165818</v>
      </c>
      <c r="W1715" s="4" t="str">
        <f t="shared" si="267"/>
        <v>93%</v>
      </c>
      <c r="X1715" s="4">
        <f t="shared" si="268"/>
        <v>179011</v>
      </c>
      <c r="Y1715" s="4">
        <v>63</v>
      </c>
      <c r="Z1715" s="4" t="s">
        <v>15</v>
      </c>
    </row>
    <row r="1716" spans="1:26" x14ac:dyDescent="0.3">
      <c r="A1716" s="4" t="s">
        <v>2171</v>
      </c>
      <c r="B1716" s="4" t="s">
        <v>1245</v>
      </c>
      <c r="C1716" s="4" t="s">
        <v>11</v>
      </c>
      <c r="D1716" s="4" t="s">
        <v>25</v>
      </c>
      <c r="E1716" s="4">
        <f t="shared" si="261"/>
        <v>90</v>
      </c>
      <c r="F1716" s="4" t="s">
        <v>89</v>
      </c>
      <c r="G1716" s="4" t="s">
        <v>14</v>
      </c>
      <c r="H1716" s="5">
        <v>43756</v>
      </c>
      <c r="I1716" s="5" t="str">
        <f t="shared" si="269"/>
        <v>2019</v>
      </c>
      <c r="J1716" s="5" t="str">
        <f t="shared" si="262"/>
        <v>Oct</v>
      </c>
      <c r="K1716" s="5" t="str">
        <f t="shared" si="263"/>
        <v>Fri</v>
      </c>
      <c r="L1716" s="4">
        <v>56</v>
      </c>
      <c r="M1716" s="4" t="str">
        <f t="shared" si="264"/>
        <v>55+</v>
      </c>
      <c r="N1716" s="4">
        <f t="shared" ca="1" si="270"/>
        <v>6</v>
      </c>
      <c r="O1716" s="4" t="str">
        <f t="shared" ca="1" si="265"/>
        <v>5+ yrs</v>
      </c>
      <c r="P1716" s="4">
        <v>63</v>
      </c>
      <c r="Q1716" s="4" t="str">
        <f t="shared" si="266"/>
        <v>Red Alert</v>
      </c>
      <c r="R1716" s="4">
        <v>111440</v>
      </c>
      <c r="S1716" s="4">
        <v>22321</v>
      </c>
      <c r="T1716" s="4">
        <v>5572</v>
      </c>
      <c r="U1716" s="4">
        <v>14205</v>
      </c>
      <c r="V1716" s="4">
        <v>125128</v>
      </c>
      <c r="W1716" s="4" t="str">
        <f t="shared" si="267"/>
        <v>90%</v>
      </c>
      <c r="X1716" s="4">
        <f t="shared" si="268"/>
        <v>139333</v>
      </c>
      <c r="Y1716" s="4">
        <v>62</v>
      </c>
      <c r="Z1716" s="4" t="s">
        <v>15</v>
      </c>
    </row>
    <row r="1717" spans="1:26" x14ac:dyDescent="0.3">
      <c r="A1717" s="4" t="s">
        <v>2172</v>
      </c>
      <c r="B1717" s="4" t="s">
        <v>626</v>
      </c>
      <c r="C1717" s="4" t="s">
        <v>11</v>
      </c>
      <c r="D1717" s="4" t="s">
        <v>25</v>
      </c>
      <c r="E1717" s="4">
        <f t="shared" si="261"/>
        <v>90</v>
      </c>
      <c r="F1717" s="4" t="s">
        <v>13</v>
      </c>
      <c r="G1717" s="4" t="s">
        <v>14</v>
      </c>
      <c r="H1717" s="5">
        <v>43236</v>
      </c>
      <c r="I1717" s="5" t="str">
        <f t="shared" si="269"/>
        <v>2018</v>
      </c>
      <c r="J1717" s="5" t="str">
        <f t="shared" si="262"/>
        <v>May</v>
      </c>
      <c r="K1717" s="5" t="str">
        <f t="shared" si="263"/>
        <v>Wed</v>
      </c>
      <c r="L1717" s="4">
        <v>41</v>
      </c>
      <c r="M1717" s="4" t="str">
        <f t="shared" si="264"/>
        <v>35-45</v>
      </c>
      <c r="N1717" s="4">
        <f t="shared" ca="1" si="270"/>
        <v>8</v>
      </c>
      <c r="O1717" s="4" t="str">
        <f t="shared" ca="1" si="265"/>
        <v>5+ yrs</v>
      </c>
      <c r="P1717" s="4">
        <v>69</v>
      </c>
      <c r="Q1717" s="4" t="str">
        <f t="shared" si="266"/>
        <v>Excepted</v>
      </c>
      <c r="R1717" s="4">
        <v>106231</v>
      </c>
      <c r="S1717" s="4">
        <v>10023</v>
      </c>
      <c r="T1717" s="4">
        <v>0</v>
      </c>
      <c r="U1717" s="4">
        <v>7987</v>
      </c>
      <c r="V1717" s="4">
        <v>108267</v>
      </c>
      <c r="W1717" s="4" t="str">
        <f t="shared" si="267"/>
        <v>93%</v>
      </c>
      <c r="X1717" s="4">
        <f t="shared" si="268"/>
        <v>116254</v>
      </c>
      <c r="Y1717" s="4">
        <v>61</v>
      </c>
      <c r="Z1717" s="4" t="s">
        <v>22</v>
      </c>
    </row>
    <row r="1718" spans="1:26" x14ac:dyDescent="0.3">
      <c r="A1718" s="4" t="s">
        <v>2173</v>
      </c>
      <c r="B1718" s="4" t="s">
        <v>842</v>
      </c>
      <c r="C1718" s="4" t="s">
        <v>59</v>
      </c>
      <c r="D1718" s="4" t="s">
        <v>78</v>
      </c>
      <c r="E1718" s="4">
        <f t="shared" si="261"/>
        <v>90</v>
      </c>
      <c r="F1718" s="4" t="s">
        <v>45</v>
      </c>
      <c r="G1718" s="4" t="s">
        <v>14</v>
      </c>
      <c r="H1718" s="5">
        <v>45257</v>
      </c>
      <c r="I1718" s="5" t="str">
        <f t="shared" si="269"/>
        <v>2023</v>
      </c>
      <c r="J1718" s="5" t="str">
        <f t="shared" si="262"/>
        <v>Nov</v>
      </c>
      <c r="K1718" s="5" t="str">
        <f t="shared" si="263"/>
        <v>Mon</v>
      </c>
      <c r="L1718" s="4">
        <v>36</v>
      </c>
      <c r="M1718" s="4" t="str">
        <f t="shared" si="264"/>
        <v>35-45</v>
      </c>
      <c r="N1718" s="4">
        <f t="shared" ca="1" si="270"/>
        <v>2</v>
      </c>
      <c r="O1718" s="4" t="str">
        <f t="shared" ca="1" si="265"/>
        <v>2+ yrs</v>
      </c>
      <c r="P1718" s="4">
        <v>55</v>
      </c>
      <c r="Q1718" s="4" t="str">
        <f t="shared" si="266"/>
        <v>Red Alert</v>
      </c>
      <c r="R1718" s="4">
        <v>88956</v>
      </c>
      <c r="S1718" s="4">
        <v>12487</v>
      </c>
      <c r="T1718" s="4">
        <v>10674</v>
      </c>
      <c r="U1718" s="4">
        <v>10500</v>
      </c>
      <c r="V1718" s="4">
        <v>101617</v>
      </c>
      <c r="W1718" s="4" t="str">
        <f t="shared" si="267"/>
        <v>91%</v>
      </c>
      <c r="X1718" s="4">
        <f t="shared" si="268"/>
        <v>112117</v>
      </c>
      <c r="Y1718" s="4">
        <v>60</v>
      </c>
      <c r="Z1718" s="4" t="s">
        <v>22</v>
      </c>
    </row>
    <row r="1719" spans="1:26" x14ac:dyDescent="0.3">
      <c r="A1719" s="4" t="s">
        <v>2174</v>
      </c>
      <c r="B1719" s="4" t="s">
        <v>235</v>
      </c>
      <c r="C1719" s="4" t="s">
        <v>63</v>
      </c>
      <c r="D1719" s="4" t="s">
        <v>329</v>
      </c>
      <c r="E1719" s="4">
        <f t="shared" si="261"/>
        <v>90</v>
      </c>
      <c r="F1719" s="4" t="s">
        <v>20</v>
      </c>
      <c r="G1719" s="4" t="s">
        <v>14</v>
      </c>
      <c r="H1719" s="5">
        <v>44819</v>
      </c>
      <c r="I1719" s="5" t="str">
        <f t="shared" si="269"/>
        <v>2022</v>
      </c>
      <c r="J1719" s="5" t="str">
        <f t="shared" si="262"/>
        <v>Sep</v>
      </c>
      <c r="K1719" s="5" t="str">
        <f t="shared" si="263"/>
        <v>Thu</v>
      </c>
      <c r="L1719" s="4">
        <v>48</v>
      </c>
      <c r="M1719" s="4" t="str">
        <f t="shared" si="264"/>
        <v>45-55</v>
      </c>
      <c r="N1719" s="4">
        <f t="shared" ca="1" si="270"/>
        <v>4</v>
      </c>
      <c r="O1719" s="4" t="str">
        <f t="shared" ca="1" si="265"/>
        <v>4+ yrs</v>
      </c>
      <c r="P1719" s="4">
        <v>70</v>
      </c>
      <c r="Q1719" s="4" t="str">
        <f t="shared" si="266"/>
        <v>Excepted</v>
      </c>
      <c r="R1719" s="4">
        <v>110208</v>
      </c>
      <c r="S1719" s="4">
        <v>9777</v>
      </c>
      <c r="T1719" s="4">
        <v>5510</v>
      </c>
      <c r="U1719" s="4">
        <v>12378</v>
      </c>
      <c r="V1719" s="4">
        <v>113117</v>
      </c>
      <c r="W1719" s="4" t="str">
        <f t="shared" si="267"/>
        <v>90%</v>
      </c>
      <c r="X1719" s="4">
        <f t="shared" si="268"/>
        <v>125495</v>
      </c>
      <c r="Y1719" s="4">
        <v>88</v>
      </c>
      <c r="Z1719" s="4" t="s">
        <v>15</v>
      </c>
    </row>
    <row r="1720" spans="1:26" x14ac:dyDescent="0.3">
      <c r="A1720" s="4" t="s">
        <v>2175</v>
      </c>
      <c r="B1720" s="4" t="s">
        <v>1195</v>
      </c>
      <c r="C1720" s="4" t="s">
        <v>63</v>
      </c>
      <c r="D1720" s="4" t="s">
        <v>329</v>
      </c>
      <c r="E1720" s="4">
        <f t="shared" si="261"/>
        <v>90</v>
      </c>
      <c r="F1720" s="4" t="s">
        <v>13</v>
      </c>
      <c r="G1720" s="4" t="s">
        <v>21</v>
      </c>
      <c r="H1720" s="5">
        <v>45598</v>
      </c>
      <c r="I1720" s="5" t="str">
        <f t="shared" si="269"/>
        <v>2024</v>
      </c>
      <c r="J1720" s="5" t="str">
        <f t="shared" si="262"/>
        <v>Nov</v>
      </c>
      <c r="K1720" s="5" t="str">
        <f t="shared" si="263"/>
        <v>Sat</v>
      </c>
      <c r="L1720" s="4">
        <v>45</v>
      </c>
      <c r="M1720" s="4" t="str">
        <f t="shared" si="264"/>
        <v>45-55</v>
      </c>
      <c r="N1720" s="4">
        <f t="shared" ca="1" si="270"/>
        <v>1</v>
      </c>
      <c r="O1720" s="4" t="str">
        <f t="shared" ca="1" si="265"/>
        <v>1+ yrs</v>
      </c>
      <c r="P1720" s="4">
        <v>70</v>
      </c>
      <c r="Q1720" s="4" t="str">
        <f t="shared" si="266"/>
        <v>Excepted</v>
      </c>
      <c r="R1720" s="4">
        <v>104580</v>
      </c>
      <c r="S1720" s="4">
        <v>19786</v>
      </c>
      <c r="T1720" s="4">
        <v>12549</v>
      </c>
      <c r="U1720" s="4">
        <v>14463</v>
      </c>
      <c r="V1720" s="4">
        <v>122452</v>
      </c>
      <c r="W1720" s="4" t="str">
        <f t="shared" si="267"/>
        <v>89%</v>
      </c>
      <c r="X1720" s="4">
        <f t="shared" si="268"/>
        <v>136915</v>
      </c>
      <c r="Y1720" s="4">
        <v>70</v>
      </c>
      <c r="Z1720" s="4" t="s">
        <v>22</v>
      </c>
    </row>
    <row r="1721" spans="1:26" x14ac:dyDescent="0.3">
      <c r="A1721" s="4" t="s">
        <v>2176</v>
      </c>
      <c r="B1721" s="4" t="s">
        <v>1144</v>
      </c>
      <c r="C1721" s="4" t="s">
        <v>85</v>
      </c>
      <c r="D1721" s="4" t="s">
        <v>176</v>
      </c>
      <c r="E1721" s="4">
        <f t="shared" si="261"/>
        <v>90</v>
      </c>
      <c r="F1721" s="4" t="s">
        <v>20</v>
      </c>
      <c r="G1721" s="4" t="s">
        <v>14</v>
      </c>
      <c r="H1721" s="5">
        <v>42803</v>
      </c>
      <c r="I1721" s="5" t="str">
        <f t="shared" si="269"/>
        <v>2017</v>
      </c>
      <c r="J1721" s="5" t="str">
        <f t="shared" si="262"/>
        <v>Mar</v>
      </c>
      <c r="K1721" s="5" t="str">
        <f t="shared" si="263"/>
        <v>Thu</v>
      </c>
      <c r="L1721" s="4">
        <v>41</v>
      </c>
      <c r="M1721" s="4" t="str">
        <f t="shared" si="264"/>
        <v>35-45</v>
      </c>
      <c r="N1721" s="4">
        <f t="shared" ca="1" si="270"/>
        <v>9</v>
      </c>
      <c r="O1721" s="4" t="str">
        <f t="shared" ca="1" si="265"/>
        <v>5+ yrs</v>
      </c>
      <c r="P1721" s="4">
        <v>63</v>
      </c>
      <c r="Q1721" s="4" t="str">
        <f t="shared" si="266"/>
        <v>Red Alert</v>
      </c>
      <c r="R1721" s="4">
        <v>85854</v>
      </c>
      <c r="S1721" s="4">
        <v>7518</v>
      </c>
      <c r="T1721" s="4">
        <v>4292</v>
      </c>
      <c r="U1721" s="4">
        <v>5044</v>
      </c>
      <c r="V1721" s="4">
        <v>92620</v>
      </c>
      <c r="W1721" s="4" t="str">
        <f t="shared" si="267"/>
        <v>95%</v>
      </c>
      <c r="X1721" s="4">
        <f t="shared" si="268"/>
        <v>97664</v>
      </c>
      <c r="Y1721" s="4">
        <v>68</v>
      </c>
      <c r="Z1721" s="4" t="s">
        <v>22</v>
      </c>
    </row>
    <row r="1722" spans="1:26" x14ac:dyDescent="0.3">
      <c r="A1722" s="4" t="s">
        <v>2177</v>
      </c>
      <c r="B1722" s="4" t="s">
        <v>1089</v>
      </c>
      <c r="C1722" s="4" t="s">
        <v>71</v>
      </c>
      <c r="D1722" s="4" t="s">
        <v>75</v>
      </c>
      <c r="E1722" s="4">
        <f t="shared" si="261"/>
        <v>90</v>
      </c>
      <c r="F1722" s="4" t="s">
        <v>56</v>
      </c>
      <c r="G1722" s="4" t="s">
        <v>21</v>
      </c>
      <c r="H1722" s="5">
        <v>45250</v>
      </c>
      <c r="I1722" s="5" t="str">
        <f t="shared" si="269"/>
        <v>2023</v>
      </c>
      <c r="J1722" s="5" t="str">
        <f t="shared" si="262"/>
        <v>Nov</v>
      </c>
      <c r="K1722" s="5" t="str">
        <f t="shared" si="263"/>
        <v>Mon</v>
      </c>
      <c r="L1722" s="4">
        <v>53</v>
      </c>
      <c r="M1722" s="4" t="str">
        <f t="shared" si="264"/>
        <v>45-55</v>
      </c>
      <c r="N1722" s="4">
        <f t="shared" ca="1" si="270"/>
        <v>2</v>
      </c>
      <c r="O1722" s="4" t="str">
        <f t="shared" ca="1" si="265"/>
        <v>2+ yrs</v>
      </c>
      <c r="P1722" s="4">
        <v>71</v>
      </c>
      <c r="Q1722" s="4" t="str">
        <f t="shared" si="266"/>
        <v>Excepted</v>
      </c>
      <c r="R1722" s="4">
        <v>125398</v>
      </c>
      <c r="S1722" s="4">
        <v>14951</v>
      </c>
      <c r="T1722" s="4">
        <v>0</v>
      </c>
      <c r="U1722" s="4">
        <v>12879</v>
      </c>
      <c r="V1722" s="4">
        <v>127470</v>
      </c>
      <c r="W1722" s="4" t="str">
        <f t="shared" si="267"/>
        <v>91%</v>
      </c>
      <c r="X1722" s="4">
        <f t="shared" si="268"/>
        <v>140349</v>
      </c>
      <c r="Y1722" s="4">
        <v>52</v>
      </c>
      <c r="Z1722" s="4" t="s">
        <v>15</v>
      </c>
    </row>
    <row r="1723" spans="1:26" x14ac:dyDescent="0.3">
      <c r="A1723" s="4" t="s">
        <v>2178</v>
      </c>
      <c r="B1723" s="4" t="s">
        <v>162</v>
      </c>
      <c r="C1723" s="4" t="s">
        <v>11</v>
      </c>
      <c r="D1723" s="4" t="s">
        <v>25</v>
      </c>
      <c r="E1723" s="4">
        <f t="shared" si="261"/>
        <v>90</v>
      </c>
      <c r="F1723" s="4" t="s">
        <v>51</v>
      </c>
      <c r="G1723" s="4" t="s">
        <v>14</v>
      </c>
      <c r="H1723" s="5">
        <v>45080</v>
      </c>
      <c r="I1723" s="5" t="str">
        <f t="shared" si="269"/>
        <v>2023</v>
      </c>
      <c r="J1723" s="5" t="str">
        <f t="shared" si="262"/>
        <v>Jun</v>
      </c>
      <c r="K1723" s="5" t="str">
        <f t="shared" si="263"/>
        <v>Sat</v>
      </c>
      <c r="L1723" s="4">
        <v>30</v>
      </c>
      <c r="M1723" s="4" t="str">
        <f t="shared" si="264"/>
        <v>25-35</v>
      </c>
      <c r="N1723" s="4">
        <f t="shared" ca="1" si="270"/>
        <v>3</v>
      </c>
      <c r="O1723" s="4" t="str">
        <f t="shared" ca="1" si="265"/>
        <v>3+ yrs</v>
      </c>
      <c r="P1723" s="4">
        <v>75</v>
      </c>
      <c r="Q1723" s="4" t="str">
        <f t="shared" si="266"/>
        <v>Excepted</v>
      </c>
      <c r="R1723" s="4">
        <v>73500</v>
      </c>
      <c r="S1723" s="4">
        <v>11410</v>
      </c>
      <c r="T1723" s="4">
        <v>2205</v>
      </c>
      <c r="U1723" s="4">
        <v>6200</v>
      </c>
      <c r="V1723" s="4">
        <v>80915</v>
      </c>
      <c r="W1723" s="4" t="str">
        <f t="shared" si="267"/>
        <v>93%</v>
      </c>
      <c r="X1723" s="4">
        <f t="shared" si="268"/>
        <v>87115</v>
      </c>
      <c r="Y1723" s="4">
        <v>56</v>
      </c>
      <c r="Z1723" s="4" t="s">
        <v>22</v>
      </c>
    </row>
    <row r="1724" spans="1:26" x14ac:dyDescent="0.3">
      <c r="A1724" s="4" t="s">
        <v>2179</v>
      </c>
      <c r="B1724" s="4" t="s">
        <v>532</v>
      </c>
      <c r="C1724" s="4" t="s">
        <v>32</v>
      </c>
      <c r="D1724" s="4" t="s">
        <v>44</v>
      </c>
      <c r="E1724" s="4">
        <f t="shared" si="261"/>
        <v>90</v>
      </c>
      <c r="F1724" s="4" t="s">
        <v>34</v>
      </c>
      <c r="G1724" s="4" t="s">
        <v>14</v>
      </c>
      <c r="H1724" s="5">
        <v>45183</v>
      </c>
      <c r="I1724" s="5" t="str">
        <f t="shared" si="269"/>
        <v>2023</v>
      </c>
      <c r="J1724" s="5" t="str">
        <f t="shared" si="262"/>
        <v>Sep</v>
      </c>
      <c r="K1724" s="5" t="str">
        <f t="shared" si="263"/>
        <v>Thu</v>
      </c>
      <c r="L1724" s="4">
        <v>21</v>
      </c>
      <c r="M1724" s="4" t="str">
        <f t="shared" si="264"/>
        <v>&lt;25</v>
      </c>
      <c r="N1724" s="4">
        <f t="shared" ca="1" si="270"/>
        <v>3</v>
      </c>
      <c r="O1724" s="4" t="str">
        <f t="shared" ca="1" si="265"/>
        <v>3+ yrs</v>
      </c>
      <c r="P1724" s="4">
        <v>83</v>
      </c>
      <c r="Q1724" s="4" t="str">
        <f t="shared" si="266"/>
        <v>Excepted</v>
      </c>
      <c r="R1724" s="4">
        <v>56574</v>
      </c>
      <c r="S1724" s="4">
        <v>10693</v>
      </c>
      <c r="T1724" s="4">
        <v>6788</v>
      </c>
      <c r="U1724" s="4">
        <v>7594</v>
      </c>
      <c r="V1724" s="4">
        <v>66461</v>
      </c>
      <c r="W1724" s="4" t="str">
        <f t="shared" si="267"/>
        <v>90%</v>
      </c>
      <c r="X1724" s="4">
        <f t="shared" si="268"/>
        <v>74055</v>
      </c>
      <c r="Y1724" s="4">
        <v>91</v>
      </c>
      <c r="Z1724" s="4" t="s">
        <v>15</v>
      </c>
    </row>
    <row r="1725" spans="1:26" x14ac:dyDescent="0.3">
      <c r="A1725" s="4" t="s">
        <v>2180</v>
      </c>
      <c r="B1725" s="4" t="s">
        <v>1263</v>
      </c>
      <c r="C1725" s="4" t="s">
        <v>59</v>
      </c>
      <c r="D1725" s="4" t="s">
        <v>60</v>
      </c>
      <c r="E1725" s="4">
        <f t="shared" si="261"/>
        <v>90</v>
      </c>
      <c r="F1725" s="4" t="s">
        <v>20</v>
      </c>
      <c r="G1725" s="4" t="s">
        <v>14</v>
      </c>
      <c r="H1725" s="5">
        <v>44135</v>
      </c>
      <c r="I1725" s="5" t="str">
        <f t="shared" si="269"/>
        <v>2020</v>
      </c>
      <c r="J1725" s="5" t="str">
        <f t="shared" si="262"/>
        <v>Oct</v>
      </c>
      <c r="K1725" s="5" t="str">
        <f t="shared" si="263"/>
        <v>Sat</v>
      </c>
      <c r="L1725" s="4">
        <v>38</v>
      </c>
      <c r="M1725" s="4" t="str">
        <f t="shared" si="264"/>
        <v>35-45</v>
      </c>
      <c r="N1725" s="4">
        <f t="shared" ca="1" si="270"/>
        <v>5</v>
      </c>
      <c r="O1725" s="4" t="str">
        <f t="shared" ca="1" si="265"/>
        <v>5+ yrs</v>
      </c>
      <c r="P1725" s="4">
        <v>70</v>
      </c>
      <c r="Q1725" s="4" t="str">
        <f t="shared" si="266"/>
        <v>Excepted</v>
      </c>
      <c r="R1725" s="4">
        <v>81092</v>
      </c>
      <c r="S1725" s="4">
        <v>10393</v>
      </c>
      <c r="T1725" s="4">
        <v>4054</v>
      </c>
      <c r="U1725" s="4">
        <v>9312</v>
      </c>
      <c r="V1725" s="4">
        <v>86227</v>
      </c>
      <c r="W1725" s="4" t="str">
        <f t="shared" si="267"/>
        <v>90%</v>
      </c>
      <c r="X1725" s="4">
        <f t="shared" si="268"/>
        <v>95539</v>
      </c>
      <c r="Y1725" s="4">
        <v>72</v>
      </c>
      <c r="Z1725" s="4" t="s">
        <v>22</v>
      </c>
    </row>
    <row r="1726" spans="1:26" x14ac:dyDescent="0.3">
      <c r="A1726" s="4" t="s">
        <v>2181</v>
      </c>
      <c r="B1726" s="4" t="s">
        <v>554</v>
      </c>
      <c r="C1726" s="4" t="s">
        <v>32</v>
      </c>
      <c r="D1726" s="4" t="s">
        <v>33</v>
      </c>
      <c r="E1726" s="4">
        <f t="shared" si="261"/>
        <v>90</v>
      </c>
      <c r="F1726" s="4" t="s">
        <v>56</v>
      </c>
      <c r="G1726" s="4" t="s">
        <v>14</v>
      </c>
      <c r="H1726" s="5">
        <v>45143</v>
      </c>
      <c r="I1726" s="5" t="str">
        <f t="shared" si="269"/>
        <v>2023</v>
      </c>
      <c r="J1726" s="5" t="str">
        <f t="shared" si="262"/>
        <v>Aug</v>
      </c>
      <c r="K1726" s="5" t="str">
        <f t="shared" si="263"/>
        <v>Sat</v>
      </c>
      <c r="L1726" s="4">
        <v>47</v>
      </c>
      <c r="M1726" s="4" t="str">
        <f t="shared" si="264"/>
        <v>45-55</v>
      </c>
      <c r="N1726" s="4">
        <f t="shared" ca="1" si="270"/>
        <v>3</v>
      </c>
      <c r="O1726" s="4" t="str">
        <f t="shared" ca="1" si="265"/>
        <v>3+ yrs</v>
      </c>
      <c r="P1726" s="4">
        <v>75</v>
      </c>
      <c r="Q1726" s="4" t="str">
        <f t="shared" si="266"/>
        <v>Excepted</v>
      </c>
      <c r="R1726" s="4">
        <v>106267</v>
      </c>
      <c r="S1726" s="4">
        <v>18897</v>
      </c>
      <c r="T1726" s="4">
        <v>3188</v>
      </c>
      <c r="U1726" s="4">
        <v>10088</v>
      </c>
      <c r="V1726" s="4">
        <v>118264</v>
      </c>
      <c r="W1726" s="4" t="str">
        <f t="shared" si="267"/>
        <v>92%</v>
      </c>
      <c r="X1726" s="4">
        <f t="shared" si="268"/>
        <v>128352</v>
      </c>
      <c r="Y1726" s="4">
        <v>69</v>
      </c>
      <c r="Z1726" s="4" t="s">
        <v>15</v>
      </c>
    </row>
    <row r="1727" spans="1:26" x14ac:dyDescent="0.3">
      <c r="A1727" s="4" t="s">
        <v>2182</v>
      </c>
      <c r="B1727" s="4" t="s">
        <v>725</v>
      </c>
      <c r="C1727" s="4" t="s">
        <v>11</v>
      </c>
      <c r="D1727" s="4" t="s">
        <v>48</v>
      </c>
      <c r="E1727" s="4">
        <f t="shared" si="261"/>
        <v>90</v>
      </c>
      <c r="F1727" s="4" t="s">
        <v>51</v>
      </c>
      <c r="G1727" s="4" t="s">
        <v>14</v>
      </c>
      <c r="H1727" s="5">
        <v>44981</v>
      </c>
      <c r="I1727" s="5" t="str">
        <f t="shared" si="269"/>
        <v>2023</v>
      </c>
      <c r="J1727" s="5" t="str">
        <f t="shared" si="262"/>
        <v>Feb</v>
      </c>
      <c r="K1727" s="5" t="str">
        <f t="shared" si="263"/>
        <v>Fri</v>
      </c>
      <c r="L1727" s="4">
        <v>22</v>
      </c>
      <c r="M1727" s="4" t="str">
        <f t="shared" si="264"/>
        <v>&lt;25</v>
      </c>
      <c r="N1727" s="4">
        <f t="shared" ca="1" si="270"/>
        <v>3</v>
      </c>
      <c r="O1727" s="4" t="str">
        <f t="shared" ca="1" si="265"/>
        <v>3+ yrs</v>
      </c>
      <c r="P1727" s="4">
        <v>76</v>
      </c>
      <c r="Q1727" s="4" t="str">
        <f t="shared" si="266"/>
        <v>Excepted</v>
      </c>
      <c r="R1727" s="4">
        <v>64416</v>
      </c>
      <c r="S1727" s="4">
        <v>10087</v>
      </c>
      <c r="T1727" s="4">
        <v>3220</v>
      </c>
      <c r="U1727" s="4">
        <v>7613</v>
      </c>
      <c r="V1727" s="4">
        <v>70110</v>
      </c>
      <c r="W1727" s="4" t="str">
        <f t="shared" si="267"/>
        <v>90%</v>
      </c>
      <c r="X1727" s="4">
        <f t="shared" si="268"/>
        <v>77723</v>
      </c>
      <c r="Y1727" s="4">
        <v>51</v>
      </c>
      <c r="Z1727" s="4" t="s">
        <v>22</v>
      </c>
    </row>
    <row r="1728" spans="1:26" x14ac:dyDescent="0.3">
      <c r="A1728" s="4" t="s">
        <v>2183</v>
      </c>
      <c r="B1728" s="4" t="s">
        <v>189</v>
      </c>
      <c r="C1728" s="4" t="s">
        <v>28</v>
      </c>
      <c r="D1728" s="4" t="s">
        <v>265</v>
      </c>
      <c r="E1728" s="4">
        <f t="shared" si="261"/>
        <v>90</v>
      </c>
      <c r="F1728" s="4" t="s">
        <v>13</v>
      </c>
      <c r="G1728" s="4" t="s">
        <v>21</v>
      </c>
      <c r="H1728" s="5">
        <v>44365</v>
      </c>
      <c r="I1728" s="5" t="str">
        <f t="shared" si="269"/>
        <v>2021</v>
      </c>
      <c r="J1728" s="5" t="str">
        <f t="shared" si="262"/>
        <v>Jun</v>
      </c>
      <c r="K1728" s="5" t="str">
        <f t="shared" si="263"/>
        <v>Fri</v>
      </c>
      <c r="L1728" s="4">
        <v>21</v>
      </c>
      <c r="M1728" s="4" t="str">
        <f t="shared" si="264"/>
        <v>&lt;25</v>
      </c>
      <c r="N1728" s="4">
        <f t="shared" ca="1" si="270"/>
        <v>5</v>
      </c>
      <c r="O1728" s="4" t="str">
        <f t="shared" ca="1" si="265"/>
        <v>5+ yrs</v>
      </c>
      <c r="P1728" s="4">
        <v>87</v>
      </c>
      <c r="Q1728" s="4" t="str">
        <f t="shared" si="266"/>
        <v>Excepted</v>
      </c>
      <c r="R1728" s="4">
        <v>60522</v>
      </c>
      <c r="S1728" s="4">
        <v>11634</v>
      </c>
      <c r="T1728" s="4">
        <v>0</v>
      </c>
      <c r="U1728" s="4">
        <v>9272</v>
      </c>
      <c r="V1728" s="4">
        <v>62884</v>
      </c>
      <c r="W1728" s="4" t="str">
        <f t="shared" si="267"/>
        <v>87%</v>
      </c>
      <c r="X1728" s="4">
        <f t="shared" si="268"/>
        <v>72156</v>
      </c>
      <c r="Y1728" s="4">
        <v>69</v>
      </c>
      <c r="Z1728" s="4" t="s">
        <v>15</v>
      </c>
    </row>
    <row r="1729" spans="1:26" x14ac:dyDescent="0.3">
      <c r="A1729" s="4" t="s">
        <v>2184</v>
      </c>
      <c r="B1729" s="4" t="s">
        <v>585</v>
      </c>
      <c r="C1729" s="4" t="s">
        <v>54</v>
      </c>
      <c r="D1729" s="4" t="s">
        <v>151</v>
      </c>
      <c r="E1729" s="4">
        <f t="shared" si="261"/>
        <v>90</v>
      </c>
      <c r="F1729" s="4" t="s">
        <v>89</v>
      </c>
      <c r="G1729" s="4" t="s">
        <v>14</v>
      </c>
      <c r="H1729" s="5">
        <v>43410</v>
      </c>
      <c r="I1729" s="5" t="str">
        <f t="shared" si="269"/>
        <v>2018</v>
      </c>
      <c r="J1729" s="5" t="str">
        <f t="shared" si="262"/>
        <v>Nov</v>
      </c>
      <c r="K1729" s="5" t="str">
        <f t="shared" si="263"/>
        <v>Tue</v>
      </c>
      <c r="L1729" s="4">
        <v>39</v>
      </c>
      <c r="M1729" s="4" t="str">
        <f t="shared" si="264"/>
        <v>35-45</v>
      </c>
      <c r="N1729" s="4">
        <f t="shared" ca="1" si="270"/>
        <v>7</v>
      </c>
      <c r="O1729" s="4" t="str">
        <f t="shared" ca="1" si="265"/>
        <v>5+ yrs</v>
      </c>
      <c r="P1729" s="4">
        <v>83</v>
      </c>
      <c r="Q1729" s="4" t="str">
        <f t="shared" si="266"/>
        <v>Excepted</v>
      </c>
      <c r="R1729" s="4">
        <v>92118</v>
      </c>
      <c r="S1729" s="4">
        <v>10885</v>
      </c>
      <c r="T1729" s="4">
        <v>7369</v>
      </c>
      <c r="U1729" s="4">
        <v>6530</v>
      </c>
      <c r="V1729" s="4">
        <v>103842</v>
      </c>
      <c r="W1729" s="4" t="str">
        <f t="shared" si="267"/>
        <v>94%</v>
      </c>
      <c r="X1729" s="4">
        <f t="shared" si="268"/>
        <v>110372</v>
      </c>
      <c r="Y1729" s="4">
        <v>93</v>
      </c>
      <c r="Z1729" s="4" t="s">
        <v>15</v>
      </c>
    </row>
    <row r="1730" spans="1:26" x14ac:dyDescent="0.3">
      <c r="A1730" s="4" t="s">
        <v>2185</v>
      </c>
      <c r="B1730" s="4" t="s">
        <v>1611</v>
      </c>
      <c r="C1730" s="4" t="s">
        <v>63</v>
      </c>
      <c r="D1730" s="4" t="s">
        <v>143</v>
      </c>
      <c r="E1730" s="4">
        <f t="shared" si="261"/>
        <v>90</v>
      </c>
      <c r="F1730" s="4" t="s">
        <v>39</v>
      </c>
      <c r="G1730" s="4" t="s">
        <v>14</v>
      </c>
      <c r="H1730" s="5">
        <v>42955</v>
      </c>
      <c r="I1730" s="5" t="str">
        <f t="shared" si="269"/>
        <v>2017</v>
      </c>
      <c r="J1730" s="5" t="str">
        <f t="shared" si="262"/>
        <v>Aug</v>
      </c>
      <c r="K1730" s="5" t="str">
        <f t="shared" si="263"/>
        <v>Tue</v>
      </c>
      <c r="L1730" s="4">
        <v>43</v>
      </c>
      <c r="M1730" s="4" t="str">
        <f t="shared" si="264"/>
        <v>35-45</v>
      </c>
      <c r="N1730" s="4">
        <f t="shared" ca="1" si="270"/>
        <v>9</v>
      </c>
      <c r="O1730" s="4" t="str">
        <f t="shared" ca="1" si="265"/>
        <v>5+ yrs</v>
      </c>
      <c r="P1730" s="4">
        <v>48</v>
      </c>
      <c r="Q1730" s="4" t="str">
        <f t="shared" si="266"/>
        <v>Red Alert</v>
      </c>
      <c r="R1730" s="4">
        <v>95804</v>
      </c>
      <c r="S1730" s="4">
        <v>10422</v>
      </c>
      <c r="T1730" s="4">
        <v>11496</v>
      </c>
      <c r="U1730" s="4">
        <v>12349</v>
      </c>
      <c r="V1730" s="4">
        <v>105373</v>
      </c>
      <c r="W1730" s="4" t="str">
        <f t="shared" si="267"/>
        <v>90%</v>
      </c>
      <c r="X1730" s="4">
        <f t="shared" si="268"/>
        <v>117722</v>
      </c>
      <c r="Y1730" s="4">
        <v>84</v>
      </c>
      <c r="Z1730" s="4" t="s">
        <v>15</v>
      </c>
    </row>
    <row r="1731" spans="1:26" x14ac:dyDescent="0.3">
      <c r="A1731" s="4" t="s">
        <v>2186</v>
      </c>
      <c r="B1731" s="4" t="s">
        <v>405</v>
      </c>
      <c r="C1731" s="4" t="s">
        <v>37</v>
      </c>
      <c r="D1731" s="4" t="s">
        <v>38</v>
      </c>
      <c r="E1731" s="4">
        <f t="shared" ref="E1731:E1794" si="271">COUNTIFS(H1731:H4730,"&gt;="&amp;DATE(2025,1,1),H1731:H4730,"&lt;" &amp; DATE(2025,12,30))</f>
        <v>90</v>
      </c>
      <c r="F1731" s="4" t="s">
        <v>51</v>
      </c>
      <c r="G1731" s="4" t="s">
        <v>14</v>
      </c>
      <c r="H1731" s="5">
        <v>43392</v>
      </c>
      <c r="I1731" s="5" t="str">
        <f t="shared" si="269"/>
        <v>2018</v>
      </c>
      <c r="J1731" s="5" t="str">
        <f t="shared" ref="J1731:J1794" si="272">TEXT(H1731,"MMM")</f>
        <v>Oct</v>
      </c>
      <c r="K1731" s="5" t="str">
        <f t="shared" ref="K1731:K1794" si="273">TEXT(H1731,"DDD")</f>
        <v>Fri</v>
      </c>
      <c r="L1731" s="4">
        <v>55</v>
      </c>
      <c r="M1731" s="4" t="str">
        <f t="shared" ref="M1731:M1794" si="274">IF(L1731&lt;25,"&lt;25",IF(L1731&lt;35,"25-35",IF(L1731&lt;45,"35-45",IF(L1731&lt;55,"45-55","55+"))))</f>
        <v>55+</v>
      </c>
      <c r="N1731" s="4">
        <f t="shared" ca="1" si="270"/>
        <v>7</v>
      </c>
      <c r="O1731" s="4" t="str">
        <f t="shared" ref="O1731:O1794" ca="1" si="275">IF(DATEDIF(H1731,TODAY(),"Y")&gt;=5,"5+ yrs",
IF(DATEDIF(H1731,TODAY(),"Y")&gt;=4,"4+ yrs",
IF(DATEDIF(H1731,TODAY(),"Y")&gt;=3,"3+ yrs",
IF(DATEDIF(H1731,TODAY(),"Y")&gt;=2,"2+ yrs",
IF(DATEDIF(H1731,TODAY(),"Y")&gt;=1,"1+ yrs","&lt;1 yr")))))</f>
        <v>5+ yrs</v>
      </c>
      <c r="P1731" s="4">
        <v>74</v>
      </c>
      <c r="Q1731" s="4" t="str">
        <f t="shared" ref="Q1731:Q1794" si="276">IF(P1731&gt;=90,"Satisfied",IF(P1731&gt;=65,"Excepted","Red Alert"))</f>
        <v>Excepted</v>
      </c>
      <c r="R1731" s="4">
        <v>103180</v>
      </c>
      <c r="S1731" s="4">
        <v>15878</v>
      </c>
      <c r="T1731" s="4">
        <v>0</v>
      </c>
      <c r="U1731" s="4">
        <v>10096</v>
      </c>
      <c r="V1731" s="4">
        <v>108962</v>
      </c>
      <c r="W1731" s="4" t="str">
        <f t="shared" ref="W1731:W1794" si="277">ROUND(V1731/X1731 * 100,0) &amp; "%"</f>
        <v>92%</v>
      </c>
      <c r="X1731" s="4">
        <f t="shared" ref="X1731:X1794" si="278">R1731+S1731+T1731</f>
        <v>119058</v>
      </c>
      <c r="Y1731" s="4">
        <v>77</v>
      </c>
      <c r="Z1731" s="4" t="s">
        <v>22</v>
      </c>
    </row>
    <row r="1732" spans="1:26" x14ac:dyDescent="0.3">
      <c r="A1732" s="4" t="s">
        <v>2187</v>
      </c>
      <c r="B1732" s="4" t="s">
        <v>354</v>
      </c>
      <c r="C1732" s="4" t="s">
        <v>32</v>
      </c>
      <c r="D1732" s="4" t="s">
        <v>130</v>
      </c>
      <c r="E1732" s="4">
        <f t="shared" si="271"/>
        <v>90</v>
      </c>
      <c r="F1732" s="4" t="s">
        <v>56</v>
      </c>
      <c r="G1732" s="4" t="s">
        <v>14</v>
      </c>
      <c r="H1732" s="5">
        <v>45460</v>
      </c>
      <c r="I1732" s="5" t="str">
        <f t="shared" ref="I1732:I1795" si="279">TEXT(H1732,"yyyy")</f>
        <v>2024</v>
      </c>
      <c r="J1732" s="5" t="str">
        <f t="shared" si="272"/>
        <v>Jun</v>
      </c>
      <c r="K1732" s="5" t="str">
        <f t="shared" si="273"/>
        <v>Mon</v>
      </c>
      <c r="L1732" s="4">
        <v>44</v>
      </c>
      <c r="M1732" s="4" t="str">
        <f t="shared" si="274"/>
        <v>35-45</v>
      </c>
      <c r="N1732" s="4">
        <f t="shared" ca="1" si="270"/>
        <v>2</v>
      </c>
      <c r="O1732" s="4" t="str">
        <f t="shared" ca="1" si="275"/>
        <v>2+ yrs</v>
      </c>
      <c r="P1732" s="4">
        <v>72</v>
      </c>
      <c r="Q1732" s="4" t="str">
        <f t="shared" si="276"/>
        <v>Excepted</v>
      </c>
      <c r="R1732" s="4">
        <v>123112</v>
      </c>
      <c r="S1732" s="4">
        <v>16712</v>
      </c>
      <c r="T1732" s="4">
        <v>6155</v>
      </c>
      <c r="U1732" s="4">
        <v>17272</v>
      </c>
      <c r="V1732" s="4">
        <v>128707</v>
      </c>
      <c r="W1732" s="4" t="str">
        <f t="shared" si="277"/>
        <v>88%</v>
      </c>
      <c r="X1732" s="4">
        <f t="shared" si="278"/>
        <v>145979</v>
      </c>
      <c r="Y1732" s="4">
        <v>53</v>
      </c>
      <c r="Z1732" s="4" t="s">
        <v>22</v>
      </c>
    </row>
    <row r="1733" spans="1:26" x14ac:dyDescent="0.3">
      <c r="A1733" s="4" t="s">
        <v>2188</v>
      </c>
      <c r="B1733" s="4" t="s">
        <v>1679</v>
      </c>
      <c r="C1733" s="4" t="s">
        <v>32</v>
      </c>
      <c r="D1733" s="4" t="s">
        <v>44</v>
      </c>
      <c r="E1733" s="4">
        <f t="shared" si="271"/>
        <v>90</v>
      </c>
      <c r="F1733" s="4" t="s">
        <v>39</v>
      </c>
      <c r="G1733" s="4" t="s">
        <v>14</v>
      </c>
      <c r="H1733" s="5">
        <v>43287</v>
      </c>
      <c r="I1733" s="5" t="str">
        <f t="shared" si="279"/>
        <v>2018</v>
      </c>
      <c r="J1733" s="5" t="str">
        <f t="shared" si="272"/>
        <v>Jul</v>
      </c>
      <c r="K1733" s="5" t="str">
        <f t="shared" si="273"/>
        <v>Fri</v>
      </c>
      <c r="L1733" s="4">
        <v>36</v>
      </c>
      <c r="M1733" s="4" t="str">
        <f t="shared" si="274"/>
        <v>35-45</v>
      </c>
      <c r="N1733" s="4">
        <f t="shared" ca="1" si="270"/>
        <v>8</v>
      </c>
      <c r="O1733" s="4" t="str">
        <f t="shared" ca="1" si="275"/>
        <v>5+ yrs</v>
      </c>
      <c r="P1733" s="4">
        <v>47</v>
      </c>
      <c r="Q1733" s="4" t="str">
        <f t="shared" si="276"/>
        <v>Red Alert</v>
      </c>
      <c r="R1733" s="4">
        <v>92880</v>
      </c>
      <c r="S1733" s="4">
        <v>16600</v>
      </c>
      <c r="T1733" s="4">
        <v>4644</v>
      </c>
      <c r="U1733" s="4">
        <v>7079</v>
      </c>
      <c r="V1733" s="4">
        <v>107045</v>
      </c>
      <c r="W1733" s="4" t="str">
        <f t="shared" si="277"/>
        <v>94%</v>
      </c>
      <c r="X1733" s="4">
        <f t="shared" si="278"/>
        <v>114124</v>
      </c>
      <c r="Y1733" s="4">
        <v>99</v>
      </c>
      <c r="Z1733" s="4" t="s">
        <v>22</v>
      </c>
    </row>
    <row r="1734" spans="1:26" x14ac:dyDescent="0.3">
      <c r="A1734" s="4" t="s">
        <v>2189</v>
      </c>
      <c r="B1734" s="4" t="s">
        <v>74</v>
      </c>
      <c r="C1734" s="4" t="s">
        <v>18</v>
      </c>
      <c r="D1734" s="4" t="s">
        <v>125</v>
      </c>
      <c r="E1734" s="4">
        <f t="shared" si="271"/>
        <v>90</v>
      </c>
      <c r="F1734" s="4" t="s">
        <v>13</v>
      </c>
      <c r="G1734" s="4" t="s">
        <v>14</v>
      </c>
      <c r="H1734" s="5">
        <v>45933</v>
      </c>
      <c r="I1734" s="5" t="str">
        <f t="shared" si="279"/>
        <v>2025</v>
      </c>
      <c r="J1734" s="5" t="str">
        <f t="shared" si="272"/>
        <v>Oct</v>
      </c>
      <c r="K1734" s="5" t="str">
        <f t="shared" si="273"/>
        <v>Fri</v>
      </c>
      <c r="L1734" s="4">
        <v>53</v>
      </c>
      <c r="M1734" s="4" t="str">
        <f t="shared" si="274"/>
        <v>45-55</v>
      </c>
      <c r="N1734" s="4">
        <f t="shared" ca="1" si="270"/>
        <v>1</v>
      </c>
      <c r="O1734" s="4" t="str">
        <f t="shared" ca="1" si="275"/>
        <v>1+ yrs</v>
      </c>
      <c r="P1734" s="4">
        <v>74</v>
      </c>
      <c r="Q1734" s="4" t="str">
        <f t="shared" si="276"/>
        <v>Excepted</v>
      </c>
      <c r="R1734" s="4">
        <v>122642</v>
      </c>
      <c r="S1734" s="4">
        <v>12510</v>
      </c>
      <c r="T1734" s="4">
        <v>14717</v>
      </c>
      <c r="U1734" s="4">
        <v>9504</v>
      </c>
      <c r="V1734" s="4">
        <v>140365</v>
      </c>
      <c r="W1734" s="4" t="str">
        <f t="shared" si="277"/>
        <v>94%</v>
      </c>
      <c r="X1734" s="4">
        <f t="shared" si="278"/>
        <v>149869</v>
      </c>
      <c r="Y1734" s="4">
        <v>60</v>
      </c>
      <c r="Z1734" s="4" t="s">
        <v>22</v>
      </c>
    </row>
    <row r="1735" spans="1:26" x14ac:dyDescent="0.3">
      <c r="A1735" s="4" t="s">
        <v>2190</v>
      </c>
      <c r="B1735" s="4" t="s">
        <v>1007</v>
      </c>
      <c r="C1735" s="4" t="s">
        <v>71</v>
      </c>
      <c r="D1735" s="4" t="s">
        <v>110</v>
      </c>
      <c r="E1735" s="4">
        <f t="shared" si="271"/>
        <v>89</v>
      </c>
      <c r="F1735" s="4" t="s">
        <v>13</v>
      </c>
      <c r="G1735" s="4" t="s">
        <v>21</v>
      </c>
      <c r="H1735" s="5">
        <v>43838</v>
      </c>
      <c r="I1735" s="5" t="str">
        <f t="shared" si="279"/>
        <v>2020</v>
      </c>
      <c r="J1735" s="5" t="str">
        <f t="shared" si="272"/>
        <v>Jan</v>
      </c>
      <c r="K1735" s="5" t="str">
        <f t="shared" si="273"/>
        <v>Wed</v>
      </c>
      <c r="L1735" s="4">
        <v>32</v>
      </c>
      <c r="M1735" s="4" t="str">
        <f t="shared" si="274"/>
        <v>25-35</v>
      </c>
      <c r="N1735" s="4">
        <f t="shared" ca="1" si="270"/>
        <v>6</v>
      </c>
      <c r="O1735" s="4" t="str">
        <f t="shared" ca="1" si="275"/>
        <v>5+ yrs</v>
      </c>
      <c r="P1735" s="4">
        <v>66</v>
      </c>
      <c r="Q1735" s="4" t="str">
        <f t="shared" si="276"/>
        <v>Excepted</v>
      </c>
      <c r="R1735" s="4">
        <v>80096</v>
      </c>
      <c r="S1735" s="4">
        <v>6739</v>
      </c>
      <c r="T1735" s="4">
        <v>2402</v>
      </c>
      <c r="U1735" s="4">
        <v>11714</v>
      </c>
      <c r="V1735" s="4">
        <v>77523</v>
      </c>
      <c r="W1735" s="4" t="str">
        <f t="shared" si="277"/>
        <v>87%</v>
      </c>
      <c r="X1735" s="4">
        <f t="shared" si="278"/>
        <v>89237</v>
      </c>
      <c r="Y1735" s="4">
        <v>77</v>
      </c>
      <c r="Z1735" s="4" t="s">
        <v>22</v>
      </c>
    </row>
    <row r="1736" spans="1:26" x14ac:dyDescent="0.3">
      <c r="A1736" s="4" t="s">
        <v>2191</v>
      </c>
      <c r="B1736" s="4" t="s">
        <v>797</v>
      </c>
      <c r="C1736" s="4" t="s">
        <v>85</v>
      </c>
      <c r="D1736" s="4" t="s">
        <v>86</v>
      </c>
      <c r="E1736" s="4">
        <f t="shared" si="271"/>
        <v>89</v>
      </c>
      <c r="F1736" s="4" t="s">
        <v>45</v>
      </c>
      <c r="G1736" s="4" t="s">
        <v>14</v>
      </c>
      <c r="H1736" s="5">
        <v>44665</v>
      </c>
      <c r="I1736" s="5" t="str">
        <f t="shared" si="279"/>
        <v>2022</v>
      </c>
      <c r="J1736" s="5" t="str">
        <f t="shared" si="272"/>
        <v>Apr</v>
      </c>
      <c r="K1736" s="5" t="str">
        <f t="shared" si="273"/>
        <v>Thu</v>
      </c>
      <c r="L1736" s="4">
        <v>32</v>
      </c>
      <c r="M1736" s="4" t="str">
        <f t="shared" si="274"/>
        <v>25-35</v>
      </c>
      <c r="N1736" s="4">
        <f t="shared" ref="N1736:N1799" ca="1" si="280">ROUND(AVERAGE(DATEDIF(H1736,TODAY(),"Y")),2)</f>
        <v>4</v>
      </c>
      <c r="O1736" s="4" t="str">
        <f t="shared" ca="1" si="275"/>
        <v>4+ yrs</v>
      </c>
      <c r="P1736" s="4">
        <v>83</v>
      </c>
      <c r="Q1736" s="4" t="str">
        <f t="shared" si="276"/>
        <v>Excepted</v>
      </c>
      <c r="R1736" s="4">
        <v>70080</v>
      </c>
      <c r="S1736" s="4">
        <v>14517</v>
      </c>
      <c r="T1736" s="4">
        <v>8409</v>
      </c>
      <c r="U1736" s="4">
        <v>7820</v>
      </c>
      <c r="V1736" s="4">
        <v>85186</v>
      </c>
      <c r="W1736" s="4" t="str">
        <f t="shared" si="277"/>
        <v>92%</v>
      </c>
      <c r="X1736" s="4">
        <f t="shared" si="278"/>
        <v>93006</v>
      </c>
      <c r="Y1736" s="4">
        <v>75</v>
      </c>
      <c r="Z1736" s="4" t="s">
        <v>22</v>
      </c>
    </row>
    <row r="1737" spans="1:26" x14ac:dyDescent="0.3">
      <c r="A1737" s="4" t="s">
        <v>2192</v>
      </c>
      <c r="B1737" s="4" t="s">
        <v>572</v>
      </c>
      <c r="C1737" s="4" t="s">
        <v>59</v>
      </c>
      <c r="D1737" s="4" t="s">
        <v>203</v>
      </c>
      <c r="E1737" s="4">
        <f t="shared" si="271"/>
        <v>89</v>
      </c>
      <c r="F1737" s="4" t="s">
        <v>13</v>
      </c>
      <c r="G1737" s="4" t="s">
        <v>21</v>
      </c>
      <c r="H1737" s="5">
        <v>43477</v>
      </c>
      <c r="I1737" s="5" t="str">
        <f t="shared" si="279"/>
        <v>2019</v>
      </c>
      <c r="J1737" s="5" t="str">
        <f t="shared" si="272"/>
        <v>Jan</v>
      </c>
      <c r="K1737" s="5" t="str">
        <f t="shared" si="273"/>
        <v>Sat</v>
      </c>
      <c r="L1737" s="4">
        <v>41</v>
      </c>
      <c r="M1737" s="4" t="str">
        <f t="shared" si="274"/>
        <v>35-45</v>
      </c>
      <c r="N1737" s="4">
        <f t="shared" ca="1" si="280"/>
        <v>7</v>
      </c>
      <c r="O1737" s="4" t="str">
        <f t="shared" ca="1" si="275"/>
        <v>5+ yrs</v>
      </c>
      <c r="P1737" s="4">
        <v>97</v>
      </c>
      <c r="Q1737" s="4" t="str">
        <f t="shared" si="276"/>
        <v>Satisfied</v>
      </c>
      <c r="R1737" s="4">
        <v>113488</v>
      </c>
      <c r="S1737" s="4">
        <v>15817</v>
      </c>
      <c r="T1737" s="4">
        <v>13618</v>
      </c>
      <c r="U1737" s="4">
        <v>15314</v>
      </c>
      <c r="V1737" s="4">
        <v>127609</v>
      </c>
      <c r="W1737" s="4" t="str">
        <f t="shared" si="277"/>
        <v>89%</v>
      </c>
      <c r="X1737" s="4">
        <f t="shared" si="278"/>
        <v>142923</v>
      </c>
      <c r="Y1737" s="4">
        <v>76</v>
      </c>
      <c r="Z1737" s="4" t="s">
        <v>22</v>
      </c>
    </row>
    <row r="1738" spans="1:26" x14ac:dyDescent="0.3">
      <c r="A1738" s="4" t="s">
        <v>2193</v>
      </c>
      <c r="B1738" s="4" t="s">
        <v>1220</v>
      </c>
      <c r="C1738" s="4" t="s">
        <v>18</v>
      </c>
      <c r="D1738" s="4" t="s">
        <v>19</v>
      </c>
      <c r="E1738" s="4">
        <f t="shared" si="271"/>
        <v>89</v>
      </c>
      <c r="F1738" s="4" t="s">
        <v>89</v>
      </c>
      <c r="G1738" s="4" t="s">
        <v>14</v>
      </c>
      <c r="H1738" s="5">
        <v>43064</v>
      </c>
      <c r="I1738" s="5" t="str">
        <f t="shared" si="279"/>
        <v>2017</v>
      </c>
      <c r="J1738" s="5" t="str">
        <f t="shared" si="272"/>
        <v>Nov</v>
      </c>
      <c r="K1738" s="5" t="str">
        <f t="shared" si="273"/>
        <v>Sat</v>
      </c>
      <c r="L1738" s="4">
        <v>35</v>
      </c>
      <c r="M1738" s="4" t="str">
        <f t="shared" si="274"/>
        <v>35-45</v>
      </c>
      <c r="N1738" s="4">
        <f t="shared" ca="1" si="280"/>
        <v>8</v>
      </c>
      <c r="O1738" s="4" t="str">
        <f t="shared" ca="1" si="275"/>
        <v>5+ yrs</v>
      </c>
      <c r="P1738" s="4">
        <v>70</v>
      </c>
      <c r="Q1738" s="4" t="str">
        <f t="shared" si="276"/>
        <v>Excepted</v>
      </c>
      <c r="R1738" s="4">
        <v>75005</v>
      </c>
      <c r="S1738" s="4">
        <v>13272</v>
      </c>
      <c r="T1738" s="4">
        <v>2250</v>
      </c>
      <c r="U1738" s="4">
        <v>6986</v>
      </c>
      <c r="V1738" s="4">
        <v>83541</v>
      </c>
      <c r="W1738" s="4" t="str">
        <f t="shared" si="277"/>
        <v>92%</v>
      </c>
      <c r="X1738" s="4">
        <f t="shared" si="278"/>
        <v>90527</v>
      </c>
      <c r="Y1738" s="4">
        <v>87</v>
      </c>
      <c r="Z1738" s="4" t="s">
        <v>15</v>
      </c>
    </row>
    <row r="1739" spans="1:26" x14ac:dyDescent="0.3">
      <c r="A1739" s="4" t="s">
        <v>2194</v>
      </c>
      <c r="B1739" s="4" t="s">
        <v>1031</v>
      </c>
      <c r="C1739" s="4" t="s">
        <v>85</v>
      </c>
      <c r="D1739" s="4" t="s">
        <v>254</v>
      </c>
      <c r="E1739" s="4">
        <f t="shared" si="271"/>
        <v>89</v>
      </c>
      <c r="F1739" s="4" t="s">
        <v>89</v>
      </c>
      <c r="G1739" s="4" t="s">
        <v>21</v>
      </c>
      <c r="H1739" s="5">
        <v>43576</v>
      </c>
      <c r="I1739" s="5" t="str">
        <f t="shared" si="279"/>
        <v>2019</v>
      </c>
      <c r="J1739" s="5" t="str">
        <f t="shared" si="272"/>
        <v>Apr</v>
      </c>
      <c r="K1739" s="5" t="str">
        <f t="shared" si="273"/>
        <v>Sun</v>
      </c>
      <c r="L1739" s="4">
        <v>36</v>
      </c>
      <c r="M1739" s="4" t="str">
        <f t="shared" si="274"/>
        <v>35-45</v>
      </c>
      <c r="N1739" s="4">
        <f t="shared" ca="1" si="280"/>
        <v>7</v>
      </c>
      <c r="O1739" s="4" t="str">
        <f t="shared" ca="1" si="275"/>
        <v>5+ yrs</v>
      </c>
      <c r="P1739" s="4">
        <v>79</v>
      </c>
      <c r="Q1739" s="4" t="str">
        <f t="shared" si="276"/>
        <v>Excepted</v>
      </c>
      <c r="R1739" s="4">
        <v>86292</v>
      </c>
      <c r="S1739" s="4">
        <v>9546</v>
      </c>
      <c r="T1739" s="4">
        <v>6903</v>
      </c>
      <c r="U1739" s="4">
        <v>9517</v>
      </c>
      <c r="V1739" s="4">
        <v>93224</v>
      </c>
      <c r="W1739" s="4" t="str">
        <f t="shared" si="277"/>
        <v>91%</v>
      </c>
      <c r="X1739" s="4">
        <f t="shared" si="278"/>
        <v>102741</v>
      </c>
      <c r="Y1739" s="4">
        <v>80</v>
      </c>
      <c r="Z1739" s="4" t="s">
        <v>15</v>
      </c>
    </row>
    <row r="1740" spans="1:26" x14ac:dyDescent="0.3">
      <c r="A1740" s="4" t="s">
        <v>2195</v>
      </c>
      <c r="B1740" s="4" t="s">
        <v>272</v>
      </c>
      <c r="C1740" s="4" t="s">
        <v>28</v>
      </c>
      <c r="D1740" s="4" t="s">
        <v>29</v>
      </c>
      <c r="E1740" s="4">
        <f t="shared" si="271"/>
        <v>89</v>
      </c>
      <c r="F1740" s="4" t="s">
        <v>34</v>
      </c>
      <c r="G1740" s="4" t="s">
        <v>14</v>
      </c>
      <c r="H1740" s="5">
        <v>45895</v>
      </c>
      <c r="I1740" s="5" t="str">
        <f t="shared" si="279"/>
        <v>2025</v>
      </c>
      <c r="J1740" s="5" t="str">
        <f t="shared" si="272"/>
        <v>Aug</v>
      </c>
      <c r="K1740" s="5" t="str">
        <f t="shared" si="273"/>
        <v>Tue</v>
      </c>
      <c r="L1740" s="4">
        <v>42</v>
      </c>
      <c r="M1740" s="4" t="str">
        <f t="shared" si="274"/>
        <v>35-45</v>
      </c>
      <c r="N1740" s="4">
        <f t="shared" ca="1" si="280"/>
        <v>1</v>
      </c>
      <c r="O1740" s="4" t="str">
        <f t="shared" ca="1" si="275"/>
        <v>1+ yrs</v>
      </c>
      <c r="P1740" s="4">
        <v>83</v>
      </c>
      <c r="Q1740" s="4" t="str">
        <f t="shared" si="276"/>
        <v>Excepted</v>
      </c>
      <c r="R1740" s="4">
        <v>118692</v>
      </c>
      <c r="S1740" s="4">
        <v>22493</v>
      </c>
      <c r="T1740" s="4">
        <v>3560</v>
      </c>
      <c r="U1740" s="4">
        <v>7866</v>
      </c>
      <c r="V1740" s="4">
        <v>136879</v>
      </c>
      <c r="W1740" s="4" t="str">
        <f t="shared" si="277"/>
        <v>95%</v>
      </c>
      <c r="X1740" s="4">
        <f t="shared" si="278"/>
        <v>144745</v>
      </c>
      <c r="Y1740" s="4">
        <v>57</v>
      </c>
      <c r="Z1740" s="4" t="s">
        <v>22</v>
      </c>
    </row>
    <row r="1741" spans="1:26" x14ac:dyDescent="0.3">
      <c r="A1741" s="4" t="s">
        <v>2196</v>
      </c>
      <c r="B1741" s="4" t="s">
        <v>447</v>
      </c>
      <c r="C1741" s="4" t="s">
        <v>18</v>
      </c>
      <c r="D1741" s="4" t="s">
        <v>138</v>
      </c>
      <c r="E1741" s="4">
        <f t="shared" si="271"/>
        <v>88</v>
      </c>
      <c r="F1741" s="4" t="s">
        <v>13</v>
      </c>
      <c r="G1741" s="4" t="s">
        <v>14</v>
      </c>
      <c r="H1741" s="5">
        <v>45529</v>
      </c>
      <c r="I1741" s="5" t="str">
        <f t="shared" si="279"/>
        <v>2024</v>
      </c>
      <c r="J1741" s="5" t="str">
        <f t="shared" si="272"/>
        <v>Aug</v>
      </c>
      <c r="K1741" s="5" t="str">
        <f t="shared" si="273"/>
        <v>Sun</v>
      </c>
      <c r="L1741" s="4">
        <v>54</v>
      </c>
      <c r="M1741" s="4" t="str">
        <f t="shared" si="274"/>
        <v>45-55</v>
      </c>
      <c r="N1741" s="4">
        <f t="shared" ca="1" si="280"/>
        <v>2</v>
      </c>
      <c r="O1741" s="4" t="str">
        <f t="shared" ca="1" si="275"/>
        <v>2+ yrs</v>
      </c>
      <c r="P1741" s="4">
        <v>72</v>
      </c>
      <c r="Q1741" s="4" t="str">
        <f t="shared" si="276"/>
        <v>Excepted</v>
      </c>
      <c r="R1741" s="4">
        <v>105462</v>
      </c>
      <c r="S1741" s="4">
        <v>17699</v>
      </c>
      <c r="T1741" s="4">
        <v>0</v>
      </c>
      <c r="U1741" s="4">
        <v>15722</v>
      </c>
      <c r="V1741" s="4">
        <v>107439</v>
      </c>
      <c r="W1741" s="4" t="str">
        <f t="shared" si="277"/>
        <v>87%</v>
      </c>
      <c r="X1741" s="4">
        <f t="shared" si="278"/>
        <v>123161</v>
      </c>
      <c r="Y1741" s="4">
        <v>96</v>
      </c>
      <c r="Z1741" s="4" t="s">
        <v>22</v>
      </c>
    </row>
    <row r="1742" spans="1:26" x14ac:dyDescent="0.3">
      <c r="A1742" s="4" t="s">
        <v>2197</v>
      </c>
      <c r="B1742" s="4" t="s">
        <v>469</v>
      </c>
      <c r="C1742" s="4" t="s">
        <v>32</v>
      </c>
      <c r="D1742" s="4" t="s">
        <v>44</v>
      </c>
      <c r="E1742" s="4">
        <f t="shared" si="271"/>
        <v>88</v>
      </c>
      <c r="F1742" s="4" t="s">
        <v>45</v>
      </c>
      <c r="G1742" s="4" t="s">
        <v>14</v>
      </c>
      <c r="H1742" s="5">
        <v>45162</v>
      </c>
      <c r="I1742" s="5" t="str">
        <f t="shared" si="279"/>
        <v>2023</v>
      </c>
      <c r="J1742" s="5" t="str">
        <f t="shared" si="272"/>
        <v>Aug</v>
      </c>
      <c r="K1742" s="5" t="str">
        <f t="shared" si="273"/>
        <v>Thu</v>
      </c>
      <c r="L1742" s="4">
        <v>52</v>
      </c>
      <c r="M1742" s="4" t="str">
        <f t="shared" si="274"/>
        <v>45-55</v>
      </c>
      <c r="N1742" s="4">
        <f t="shared" ca="1" si="280"/>
        <v>3</v>
      </c>
      <c r="O1742" s="4" t="str">
        <f t="shared" ca="1" si="275"/>
        <v>3+ yrs</v>
      </c>
      <c r="P1742" s="4">
        <v>90</v>
      </c>
      <c r="Q1742" s="4" t="str">
        <f t="shared" si="276"/>
        <v>Satisfied</v>
      </c>
      <c r="R1742" s="4">
        <v>111124</v>
      </c>
      <c r="S1742" s="4">
        <v>14057</v>
      </c>
      <c r="T1742" s="4">
        <v>8889</v>
      </c>
      <c r="U1742" s="4">
        <v>6416</v>
      </c>
      <c r="V1742" s="4">
        <v>127654</v>
      </c>
      <c r="W1742" s="4" t="str">
        <f t="shared" si="277"/>
        <v>95%</v>
      </c>
      <c r="X1742" s="4">
        <f t="shared" si="278"/>
        <v>134070</v>
      </c>
      <c r="Y1742" s="4">
        <v>91</v>
      </c>
      <c r="Z1742" s="4" t="s">
        <v>22</v>
      </c>
    </row>
    <row r="1743" spans="1:26" x14ac:dyDescent="0.3">
      <c r="A1743" s="4" t="s">
        <v>2198</v>
      </c>
      <c r="B1743" s="4" t="s">
        <v>337</v>
      </c>
      <c r="C1743" s="4" t="s">
        <v>37</v>
      </c>
      <c r="D1743" s="4" t="s">
        <v>38</v>
      </c>
      <c r="E1743" s="4">
        <f t="shared" si="271"/>
        <v>88</v>
      </c>
      <c r="F1743" s="4" t="s">
        <v>34</v>
      </c>
      <c r="G1743" s="4" t="s">
        <v>14</v>
      </c>
      <c r="H1743" s="5">
        <v>45908</v>
      </c>
      <c r="I1743" s="5" t="str">
        <f t="shared" si="279"/>
        <v>2025</v>
      </c>
      <c r="J1743" s="5" t="str">
        <f t="shared" si="272"/>
        <v>Sep</v>
      </c>
      <c r="K1743" s="5" t="str">
        <f t="shared" si="273"/>
        <v>Mon</v>
      </c>
      <c r="L1743" s="4">
        <v>38</v>
      </c>
      <c r="M1743" s="4" t="str">
        <f t="shared" si="274"/>
        <v>35-45</v>
      </c>
      <c r="N1743" s="4">
        <f t="shared" ca="1" si="280"/>
        <v>1</v>
      </c>
      <c r="O1743" s="4" t="str">
        <f t="shared" ca="1" si="275"/>
        <v>1+ yrs</v>
      </c>
      <c r="P1743" s="4">
        <v>68</v>
      </c>
      <c r="Q1743" s="4" t="str">
        <f t="shared" si="276"/>
        <v>Excepted</v>
      </c>
      <c r="R1743" s="4">
        <v>98648</v>
      </c>
      <c r="S1743" s="4">
        <v>19837</v>
      </c>
      <c r="T1743" s="4">
        <v>7891</v>
      </c>
      <c r="U1743" s="4">
        <v>10074</v>
      </c>
      <c r="V1743" s="4">
        <v>116302</v>
      </c>
      <c r="W1743" s="4" t="str">
        <f t="shared" si="277"/>
        <v>92%</v>
      </c>
      <c r="X1743" s="4">
        <f t="shared" si="278"/>
        <v>126376</v>
      </c>
      <c r="Y1743" s="4">
        <v>82</v>
      </c>
      <c r="Z1743" s="4" t="s">
        <v>22</v>
      </c>
    </row>
    <row r="1744" spans="1:26" x14ac:dyDescent="0.3">
      <c r="A1744" s="4" t="s">
        <v>2199</v>
      </c>
      <c r="B1744" s="4" t="s">
        <v>1007</v>
      </c>
      <c r="C1744" s="4" t="s">
        <v>28</v>
      </c>
      <c r="D1744" s="4" t="s">
        <v>29</v>
      </c>
      <c r="E1744" s="4">
        <f t="shared" si="271"/>
        <v>87</v>
      </c>
      <c r="F1744" s="4" t="s">
        <v>89</v>
      </c>
      <c r="G1744" s="4" t="s">
        <v>14</v>
      </c>
      <c r="H1744" s="5">
        <v>45703</v>
      </c>
      <c r="I1744" s="5" t="str">
        <f t="shared" si="279"/>
        <v>2025</v>
      </c>
      <c r="J1744" s="5" t="str">
        <f t="shared" si="272"/>
        <v>Feb</v>
      </c>
      <c r="K1744" s="5" t="str">
        <f t="shared" si="273"/>
        <v>Sat</v>
      </c>
      <c r="L1744" s="4">
        <v>36</v>
      </c>
      <c r="M1744" s="4" t="str">
        <f t="shared" si="274"/>
        <v>35-45</v>
      </c>
      <c r="N1744" s="4">
        <f t="shared" ca="1" si="280"/>
        <v>1</v>
      </c>
      <c r="O1744" s="4" t="str">
        <f t="shared" ca="1" si="275"/>
        <v>1+ yrs</v>
      </c>
      <c r="P1744" s="4">
        <v>68</v>
      </c>
      <c r="Q1744" s="4" t="str">
        <f t="shared" si="276"/>
        <v>Excepted</v>
      </c>
      <c r="R1744" s="4">
        <v>80028</v>
      </c>
      <c r="S1744" s="4">
        <v>8237</v>
      </c>
      <c r="T1744" s="4">
        <v>4001</v>
      </c>
      <c r="U1744" s="4">
        <v>4607</v>
      </c>
      <c r="V1744" s="4">
        <v>87659</v>
      </c>
      <c r="W1744" s="4" t="str">
        <f t="shared" si="277"/>
        <v>95%</v>
      </c>
      <c r="X1744" s="4">
        <f t="shared" si="278"/>
        <v>92266</v>
      </c>
      <c r="Y1744" s="4">
        <v>84</v>
      </c>
      <c r="Z1744" s="4" t="s">
        <v>22</v>
      </c>
    </row>
    <row r="1745" spans="1:26" x14ac:dyDescent="0.3">
      <c r="A1745" s="4" t="s">
        <v>2200</v>
      </c>
      <c r="B1745" s="4" t="s">
        <v>306</v>
      </c>
      <c r="C1745" s="4" t="s">
        <v>54</v>
      </c>
      <c r="D1745" s="4" t="s">
        <v>55</v>
      </c>
      <c r="E1745" s="4">
        <f t="shared" si="271"/>
        <v>86</v>
      </c>
      <c r="F1745" s="4" t="s">
        <v>89</v>
      </c>
      <c r="G1745" s="4" t="s">
        <v>14</v>
      </c>
      <c r="H1745" s="5">
        <v>43896</v>
      </c>
      <c r="I1745" s="5" t="str">
        <f t="shared" si="279"/>
        <v>2020</v>
      </c>
      <c r="J1745" s="5" t="str">
        <f t="shared" si="272"/>
        <v>Mar</v>
      </c>
      <c r="K1745" s="5" t="str">
        <f t="shared" si="273"/>
        <v>Fri</v>
      </c>
      <c r="L1745" s="4">
        <v>51</v>
      </c>
      <c r="M1745" s="4" t="str">
        <f t="shared" si="274"/>
        <v>45-55</v>
      </c>
      <c r="N1745" s="4">
        <f t="shared" ca="1" si="280"/>
        <v>6</v>
      </c>
      <c r="O1745" s="4" t="str">
        <f t="shared" ca="1" si="275"/>
        <v>5+ yrs</v>
      </c>
      <c r="P1745" s="4">
        <v>89</v>
      </c>
      <c r="Q1745" s="4" t="str">
        <f t="shared" si="276"/>
        <v>Excepted</v>
      </c>
      <c r="R1745" s="4">
        <v>137190</v>
      </c>
      <c r="S1745" s="4">
        <v>14992</v>
      </c>
      <c r="T1745" s="4">
        <v>0</v>
      </c>
      <c r="U1745" s="4">
        <v>11823</v>
      </c>
      <c r="V1745" s="4">
        <v>140359</v>
      </c>
      <c r="W1745" s="4" t="str">
        <f t="shared" si="277"/>
        <v>92%</v>
      </c>
      <c r="X1745" s="4">
        <f t="shared" si="278"/>
        <v>152182</v>
      </c>
      <c r="Y1745" s="4">
        <v>60</v>
      </c>
      <c r="Z1745" s="4" t="s">
        <v>22</v>
      </c>
    </row>
    <row r="1746" spans="1:26" x14ac:dyDescent="0.3">
      <c r="A1746" s="4" t="s">
        <v>2201</v>
      </c>
      <c r="B1746" s="4" t="s">
        <v>946</v>
      </c>
      <c r="C1746" s="4" t="s">
        <v>11</v>
      </c>
      <c r="D1746" s="4" t="s">
        <v>12</v>
      </c>
      <c r="E1746" s="4">
        <f t="shared" si="271"/>
        <v>86</v>
      </c>
      <c r="F1746" s="4" t="s">
        <v>20</v>
      </c>
      <c r="G1746" s="4" t="s">
        <v>14</v>
      </c>
      <c r="H1746" s="5">
        <v>43691</v>
      </c>
      <c r="I1746" s="5" t="str">
        <f t="shared" si="279"/>
        <v>2019</v>
      </c>
      <c r="J1746" s="5" t="str">
        <f t="shared" si="272"/>
        <v>Aug</v>
      </c>
      <c r="K1746" s="5" t="str">
        <f t="shared" si="273"/>
        <v>Wed</v>
      </c>
      <c r="L1746" s="4">
        <v>33</v>
      </c>
      <c r="M1746" s="4" t="str">
        <f t="shared" si="274"/>
        <v>25-35</v>
      </c>
      <c r="N1746" s="4">
        <f t="shared" ca="1" si="280"/>
        <v>7</v>
      </c>
      <c r="O1746" s="4" t="str">
        <f t="shared" ca="1" si="275"/>
        <v>5+ yrs</v>
      </c>
      <c r="P1746" s="4">
        <v>97</v>
      </c>
      <c r="Q1746" s="4" t="str">
        <f t="shared" si="276"/>
        <v>Satisfied</v>
      </c>
      <c r="R1746" s="4">
        <v>77814</v>
      </c>
      <c r="S1746" s="4">
        <v>15162</v>
      </c>
      <c r="T1746" s="4">
        <v>0</v>
      </c>
      <c r="U1746" s="4">
        <v>9752</v>
      </c>
      <c r="V1746" s="4">
        <v>83224</v>
      </c>
      <c r="W1746" s="4" t="str">
        <f t="shared" si="277"/>
        <v>90%</v>
      </c>
      <c r="X1746" s="4">
        <f t="shared" si="278"/>
        <v>92976</v>
      </c>
      <c r="Y1746" s="4">
        <v>62</v>
      </c>
      <c r="Z1746" s="4" t="s">
        <v>22</v>
      </c>
    </row>
    <row r="1747" spans="1:26" x14ac:dyDescent="0.3">
      <c r="A1747" s="4" t="s">
        <v>2202</v>
      </c>
      <c r="B1747" s="4" t="s">
        <v>626</v>
      </c>
      <c r="C1747" s="4" t="s">
        <v>18</v>
      </c>
      <c r="D1747" s="4" t="s">
        <v>19</v>
      </c>
      <c r="E1747" s="4">
        <f t="shared" si="271"/>
        <v>86</v>
      </c>
      <c r="F1747" s="4" t="s">
        <v>20</v>
      </c>
      <c r="G1747" s="4" t="s">
        <v>14</v>
      </c>
      <c r="H1747" s="5">
        <v>42802</v>
      </c>
      <c r="I1747" s="5" t="str">
        <f t="shared" si="279"/>
        <v>2017</v>
      </c>
      <c r="J1747" s="5" t="str">
        <f t="shared" si="272"/>
        <v>Mar</v>
      </c>
      <c r="K1747" s="5" t="str">
        <f t="shared" si="273"/>
        <v>Wed</v>
      </c>
      <c r="L1747" s="4">
        <v>32</v>
      </c>
      <c r="M1747" s="4" t="str">
        <f t="shared" si="274"/>
        <v>25-35</v>
      </c>
      <c r="N1747" s="4">
        <f t="shared" ca="1" si="280"/>
        <v>9</v>
      </c>
      <c r="O1747" s="4" t="str">
        <f t="shared" ca="1" si="275"/>
        <v>5+ yrs</v>
      </c>
      <c r="P1747" s="4">
        <v>89</v>
      </c>
      <c r="Q1747" s="4" t="str">
        <f t="shared" si="276"/>
        <v>Excepted</v>
      </c>
      <c r="R1747" s="4">
        <v>85728</v>
      </c>
      <c r="S1747" s="4">
        <v>16199</v>
      </c>
      <c r="T1747" s="4">
        <v>0</v>
      </c>
      <c r="U1747" s="4">
        <v>11186</v>
      </c>
      <c r="V1747" s="4">
        <v>90741</v>
      </c>
      <c r="W1747" s="4" t="str">
        <f t="shared" si="277"/>
        <v>89%</v>
      </c>
      <c r="X1747" s="4">
        <f t="shared" si="278"/>
        <v>101927</v>
      </c>
      <c r="Y1747" s="4">
        <v>89</v>
      </c>
      <c r="Z1747" s="4" t="s">
        <v>15</v>
      </c>
    </row>
    <row r="1748" spans="1:26" x14ac:dyDescent="0.3">
      <c r="A1748" s="4" t="s">
        <v>2203</v>
      </c>
      <c r="B1748" s="4" t="s">
        <v>1790</v>
      </c>
      <c r="C1748" s="4" t="s">
        <v>54</v>
      </c>
      <c r="D1748" s="4" t="s">
        <v>151</v>
      </c>
      <c r="E1748" s="4">
        <f t="shared" si="271"/>
        <v>86</v>
      </c>
      <c r="F1748" s="4" t="s">
        <v>45</v>
      </c>
      <c r="G1748" s="4" t="s">
        <v>14</v>
      </c>
      <c r="H1748" s="5">
        <v>45424</v>
      </c>
      <c r="I1748" s="5" t="str">
        <f t="shared" si="279"/>
        <v>2024</v>
      </c>
      <c r="J1748" s="5" t="str">
        <f t="shared" si="272"/>
        <v>May</v>
      </c>
      <c r="K1748" s="5" t="str">
        <f t="shared" si="273"/>
        <v>Sun</v>
      </c>
      <c r="L1748" s="4">
        <v>20</v>
      </c>
      <c r="M1748" s="4" t="str">
        <f t="shared" si="274"/>
        <v>&lt;25</v>
      </c>
      <c r="N1748" s="4">
        <f t="shared" ca="1" si="280"/>
        <v>2</v>
      </c>
      <c r="O1748" s="4" t="str">
        <f t="shared" ca="1" si="275"/>
        <v>2+ yrs</v>
      </c>
      <c r="P1748" s="4">
        <v>87</v>
      </c>
      <c r="Q1748" s="4" t="str">
        <f t="shared" si="276"/>
        <v>Excepted</v>
      </c>
      <c r="R1748" s="4">
        <v>58480</v>
      </c>
      <c r="S1748" s="4">
        <v>8685</v>
      </c>
      <c r="T1748" s="4">
        <v>7017</v>
      </c>
      <c r="U1748" s="4">
        <v>7493</v>
      </c>
      <c r="V1748" s="4">
        <v>66689</v>
      </c>
      <c r="W1748" s="4" t="str">
        <f t="shared" si="277"/>
        <v>90%</v>
      </c>
      <c r="X1748" s="4">
        <f t="shared" si="278"/>
        <v>74182</v>
      </c>
      <c r="Y1748" s="4">
        <v>87</v>
      </c>
      <c r="Z1748" s="4" t="s">
        <v>22</v>
      </c>
    </row>
    <row r="1749" spans="1:26" x14ac:dyDescent="0.3">
      <c r="A1749" s="4" t="s">
        <v>2204</v>
      </c>
      <c r="B1749" s="4" t="s">
        <v>70</v>
      </c>
      <c r="C1749" s="4" t="s">
        <v>71</v>
      </c>
      <c r="D1749" s="4" t="s">
        <v>110</v>
      </c>
      <c r="E1749" s="4">
        <f t="shared" si="271"/>
        <v>86</v>
      </c>
      <c r="F1749" s="4" t="s">
        <v>45</v>
      </c>
      <c r="G1749" s="4" t="s">
        <v>21</v>
      </c>
      <c r="H1749" s="5">
        <v>43838</v>
      </c>
      <c r="I1749" s="5" t="str">
        <f t="shared" si="279"/>
        <v>2020</v>
      </c>
      <c r="J1749" s="5" t="str">
        <f t="shared" si="272"/>
        <v>Jan</v>
      </c>
      <c r="K1749" s="5" t="str">
        <f t="shared" si="273"/>
        <v>Wed</v>
      </c>
      <c r="L1749" s="4">
        <v>24</v>
      </c>
      <c r="M1749" s="4" t="str">
        <f t="shared" si="274"/>
        <v>&lt;25</v>
      </c>
      <c r="N1749" s="4">
        <f t="shared" ca="1" si="280"/>
        <v>6</v>
      </c>
      <c r="O1749" s="4" t="str">
        <f t="shared" ca="1" si="275"/>
        <v>5+ yrs</v>
      </c>
      <c r="P1749" s="4">
        <v>76</v>
      </c>
      <c r="Q1749" s="4" t="str">
        <f t="shared" si="276"/>
        <v>Excepted</v>
      </c>
      <c r="R1749" s="4">
        <v>61464</v>
      </c>
      <c r="S1749" s="4">
        <v>7319</v>
      </c>
      <c r="T1749" s="4">
        <v>0</v>
      </c>
      <c r="U1749" s="4">
        <v>6656</v>
      </c>
      <c r="V1749" s="4">
        <v>62127</v>
      </c>
      <c r="W1749" s="4" t="str">
        <f t="shared" si="277"/>
        <v>90%</v>
      </c>
      <c r="X1749" s="4">
        <f t="shared" si="278"/>
        <v>68783</v>
      </c>
      <c r="Y1749" s="4">
        <v>97</v>
      </c>
      <c r="Z1749" s="4" t="s">
        <v>22</v>
      </c>
    </row>
    <row r="1750" spans="1:26" x14ac:dyDescent="0.3">
      <c r="A1750" s="4" t="s">
        <v>2205</v>
      </c>
      <c r="B1750" s="4" t="s">
        <v>189</v>
      </c>
      <c r="C1750" s="4" t="s">
        <v>59</v>
      </c>
      <c r="D1750" s="4" t="s">
        <v>203</v>
      </c>
      <c r="E1750" s="4">
        <f t="shared" si="271"/>
        <v>86</v>
      </c>
      <c r="F1750" s="4" t="s">
        <v>34</v>
      </c>
      <c r="G1750" s="4" t="s">
        <v>14</v>
      </c>
      <c r="H1750" s="5">
        <v>43067</v>
      </c>
      <c r="I1750" s="5" t="str">
        <f t="shared" si="279"/>
        <v>2017</v>
      </c>
      <c r="J1750" s="5" t="str">
        <f t="shared" si="272"/>
        <v>Nov</v>
      </c>
      <c r="K1750" s="5" t="str">
        <f t="shared" si="273"/>
        <v>Tue</v>
      </c>
      <c r="L1750" s="4">
        <v>31</v>
      </c>
      <c r="M1750" s="4" t="str">
        <f t="shared" si="274"/>
        <v>25-35</v>
      </c>
      <c r="N1750" s="4">
        <f t="shared" ca="1" si="280"/>
        <v>8</v>
      </c>
      <c r="O1750" s="4" t="str">
        <f t="shared" ca="1" si="275"/>
        <v>5+ yrs</v>
      </c>
      <c r="P1750" s="4">
        <v>65</v>
      </c>
      <c r="Q1750" s="4" t="str">
        <f t="shared" si="276"/>
        <v>Excepted</v>
      </c>
      <c r="R1750" s="4">
        <v>86366</v>
      </c>
      <c r="S1750" s="4">
        <v>15139</v>
      </c>
      <c r="T1750" s="4">
        <v>10363</v>
      </c>
      <c r="U1750" s="4">
        <v>8766</v>
      </c>
      <c r="V1750" s="4">
        <v>103102</v>
      </c>
      <c r="W1750" s="4" t="str">
        <f t="shared" si="277"/>
        <v>92%</v>
      </c>
      <c r="X1750" s="4">
        <f t="shared" si="278"/>
        <v>111868</v>
      </c>
      <c r="Y1750" s="4">
        <v>69</v>
      </c>
      <c r="Z1750" s="4" t="s">
        <v>15</v>
      </c>
    </row>
    <row r="1751" spans="1:26" x14ac:dyDescent="0.3">
      <c r="A1751" s="4" t="s">
        <v>2206</v>
      </c>
      <c r="B1751" s="4" t="s">
        <v>129</v>
      </c>
      <c r="C1751" s="4" t="s">
        <v>63</v>
      </c>
      <c r="D1751" s="4" t="s">
        <v>143</v>
      </c>
      <c r="E1751" s="4">
        <f t="shared" si="271"/>
        <v>86</v>
      </c>
      <c r="F1751" s="4" t="s">
        <v>89</v>
      </c>
      <c r="G1751" s="4" t="s">
        <v>14</v>
      </c>
      <c r="H1751" s="5">
        <v>44524</v>
      </c>
      <c r="I1751" s="5" t="str">
        <f t="shared" si="279"/>
        <v>2021</v>
      </c>
      <c r="J1751" s="5" t="str">
        <f t="shared" si="272"/>
        <v>Nov</v>
      </c>
      <c r="K1751" s="5" t="str">
        <f t="shared" si="273"/>
        <v>Wed</v>
      </c>
      <c r="L1751" s="4">
        <v>43</v>
      </c>
      <c r="M1751" s="4" t="str">
        <f t="shared" si="274"/>
        <v>35-45</v>
      </c>
      <c r="N1751" s="4">
        <f t="shared" ca="1" si="280"/>
        <v>4</v>
      </c>
      <c r="O1751" s="4" t="str">
        <f t="shared" ca="1" si="275"/>
        <v>4+ yrs</v>
      </c>
      <c r="P1751" s="4">
        <v>89</v>
      </c>
      <c r="Q1751" s="4" t="str">
        <f t="shared" si="276"/>
        <v>Excepted</v>
      </c>
      <c r="R1751" s="4">
        <v>109908</v>
      </c>
      <c r="S1751" s="4">
        <v>15563</v>
      </c>
      <c r="T1751" s="4">
        <v>13188</v>
      </c>
      <c r="U1751" s="4">
        <v>7775</v>
      </c>
      <c r="V1751" s="4">
        <v>130884</v>
      </c>
      <c r="W1751" s="4" t="str">
        <f t="shared" si="277"/>
        <v>94%</v>
      </c>
      <c r="X1751" s="4">
        <f t="shared" si="278"/>
        <v>138659</v>
      </c>
      <c r="Y1751" s="4">
        <v>54</v>
      </c>
      <c r="Z1751" s="4" t="s">
        <v>15</v>
      </c>
    </row>
    <row r="1752" spans="1:26" x14ac:dyDescent="0.3">
      <c r="A1752" s="4" t="s">
        <v>2207</v>
      </c>
      <c r="B1752" s="4" t="s">
        <v>304</v>
      </c>
      <c r="C1752" s="4" t="s">
        <v>32</v>
      </c>
      <c r="D1752" s="4" t="s">
        <v>44</v>
      </c>
      <c r="E1752" s="4">
        <f t="shared" si="271"/>
        <v>86</v>
      </c>
      <c r="F1752" s="4" t="s">
        <v>13</v>
      </c>
      <c r="G1752" s="4" t="s">
        <v>152</v>
      </c>
      <c r="H1752" s="5">
        <v>45904</v>
      </c>
      <c r="I1752" s="5" t="str">
        <f t="shared" si="279"/>
        <v>2025</v>
      </c>
      <c r="J1752" s="5" t="str">
        <f t="shared" si="272"/>
        <v>Sep</v>
      </c>
      <c r="K1752" s="5" t="str">
        <f t="shared" si="273"/>
        <v>Thu</v>
      </c>
      <c r="L1752" s="4">
        <v>56</v>
      </c>
      <c r="M1752" s="4" t="str">
        <f t="shared" si="274"/>
        <v>55+</v>
      </c>
      <c r="N1752" s="4">
        <f t="shared" ca="1" si="280"/>
        <v>1</v>
      </c>
      <c r="O1752" s="4" t="str">
        <f t="shared" ca="1" si="275"/>
        <v>1+ yrs</v>
      </c>
      <c r="P1752" s="4">
        <v>79</v>
      </c>
      <c r="Q1752" s="4" t="str">
        <f t="shared" si="276"/>
        <v>Excepted</v>
      </c>
      <c r="R1752" s="4">
        <v>16773</v>
      </c>
      <c r="S1752" s="4">
        <v>1674</v>
      </c>
      <c r="T1752" s="4">
        <v>503</v>
      </c>
      <c r="U1752" s="4">
        <v>1572</v>
      </c>
      <c r="V1752" s="4">
        <v>17378</v>
      </c>
      <c r="W1752" s="4" t="str">
        <f t="shared" si="277"/>
        <v>92%</v>
      </c>
      <c r="X1752" s="4">
        <f t="shared" si="278"/>
        <v>18950</v>
      </c>
      <c r="Y1752" s="4">
        <v>71</v>
      </c>
      <c r="Z1752" s="4" t="s">
        <v>15</v>
      </c>
    </row>
    <row r="1753" spans="1:26" x14ac:dyDescent="0.3">
      <c r="A1753" s="4" t="s">
        <v>2208</v>
      </c>
      <c r="B1753" s="4" t="s">
        <v>209</v>
      </c>
      <c r="C1753" s="4" t="s">
        <v>59</v>
      </c>
      <c r="D1753" s="4" t="s">
        <v>203</v>
      </c>
      <c r="E1753" s="4">
        <f t="shared" si="271"/>
        <v>85</v>
      </c>
      <c r="F1753" s="4" t="s">
        <v>56</v>
      </c>
      <c r="G1753" s="4" t="s">
        <v>14</v>
      </c>
      <c r="H1753" s="5">
        <v>44899</v>
      </c>
      <c r="I1753" s="5" t="str">
        <f t="shared" si="279"/>
        <v>2022</v>
      </c>
      <c r="J1753" s="5" t="str">
        <f t="shared" si="272"/>
        <v>Dec</v>
      </c>
      <c r="K1753" s="5" t="str">
        <f t="shared" si="273"/>
        <v>Sun</v>
      </c>
      <c r="L1753" s="4">
        <v>41</v>
      </c>
      <c r="M1753" s="4" t="str">
        <f t="shared" si="274"/>
        <v>35-45</v>
      </c>
      <c r="N1753" s="4">
        <f t="shared" ca="1" si="280"/>
        <v>3</v>
      </c>
      <c r="O1753" s="4" t="str">
        <f t="shared" ca="1" si="275"/>
        <v>3+ yrs</v>
      </c>
      <c r="P1753" s="4">
        <v>64</v>
      </c>
      <c r="Q1753" s="4" t="str">
        <f t="shared" si="276"/>
        <v>Red Alert</v>
      </c>
      <c r="R1753" s="4">
        <v>113529</v>
      </c>
      <c r="S1753" s="4">
        <v>12552</v>
      </c>
      <c r="T1753" s="4">
        <v>5676</v>
      </c>
      <c r="U1753" s="4">
        <v>10208</v>
      </c>
      <c r="V1753" s="4">
        <v>121549</v>
      </c>
      <c r="W1753" s="4" t="str">
        <f t="shared" si="277"/>
        <v>92%</v>
      </c>
      <c r="X1753" s="4">
        <f t="shared" si="278"/>
        <v>131757</v>
      </c>
      <c r="Y1753" s="4">
        <v>83</v>
      </c>
      <c r="Z1753" s="4" t="s">
        <v>15</v>
      </c>
    </row>
    <row r="1754" spans="1:26" x14ac:dyDescent="0.3">
      <c r="A1754" s="4" t="s">
        <v>2209</v>
      </c>
      <c r="B1754" s="4" t="s">
        <v>1091</v>
      </c>
      <c r="C1754" s="4" t="s">
        <v>54</v>
      </c>
      <c r="D1754" s="4" t="s">
        <v>151</v>
      </c>
      <c r="E1754" s="4">
        <f t="shared" si="271"/>
        <v>85</v>
      </c>
      <c r="F1754" s="4" t="s">
        <v>13</v>
      </c>
      <c r="G1754" s="4" t="s">
        <v>14</v>
      </c>
      <c r="H1754" s="5">
        <v>45025</v>
      </c>
      <c r="I1754" s="5" t="str">
        <f t="shared" si="279"/>
        <v>2023</v>
      </c>
      <c r="J1754" s="5" t="str">
        <f t="shared" si="272"/>
        <v>Apr</v>
      </c>
      <c r="K1754" s="5" t="str">
        <f t="shared" si="273"/>
        <v>Sun</v>
      </c>
      <c r="L1754" s="4">
        <v>38</v>
      </c>
      <c r="M1754" s="4" t="str">
        <f t="shared" si="274"/>
        <v>35-45</v>
      </c>
      <c r="N1754" s="4">
        <f t="shared" ca="1" si="280"/>
        <v>3</v>
      </c>
      <c r="O1754" s="4" t="str">
        <f t="shared" ca="1" si="275"/>
        <v>3+ yrs</v>
      </c>
      <c r="P1754" s="4">
        <v>76</v>
      </c>
      <c r="Q1754" s="4" t="str">
        <f t="shared" si="276"/>
        <v>Excepted</v>
      </c>
      <c r="R1754" s="4">
        <v>105944</v>
      </c>
      <c r="S1754" s="4">
        <v>8487</v>
      </c>
      <c r="T1754" s="4">
        <v>8475</v>
      </c>
      <c r="U1754" s="4">
        <v>7336</v>
      </c>
      <c r="V1754" s="4">
        <v>115570</v>
      </c>
      <c r="W1754" s="4" t="str">
        <f t="shared" si="277"/>
        <v>94%</v>
      </c>
      <c r="X1754" s="4">
        <f t="shared" si="278"/>
        <v>122906</v>
      </c>
      <c r="Y1754" s="4">
        <v>54</v>
      </c>
      <c r="Z1754" s="4" t="s">
        <v>22</v>
      </c>
    </row>
    <row r="1755" spans="1:26" x14ac:dyDescent="0.3">
      <c r="A1755" s="4" t="s">
        <v>2210</v>
      </c>
      <c r="B1755" s="4" t="s">
        <v>808</v>
      </c>
      <c r="C1755" s="4" t="s">
        <v>11</v>
      </c>
      <c r="D1755" s="4" t="s">
        <v>25</v>
      </c>
      <c r="E1755" s="4">
        <f t="shared" si="271"/>
        <v>85</v>
      </c>
      <c r="F1755" s="4" t="s">
        <v>20</v>
      </c>
      <c r="G1755" s="4" t="s">
        <v>14</v>
      </c>
      <c r="H1755" s="5">
        <v>43319</v>
      </c>
      <c r="I1755" s="5" t="str">
        <f t="shared" si="279"/>
        <v>2018</v>
      </c>
      <c r="J1755" s="5" t="str">
        <f t="shared" si="272"/>
        <v>Aug</v>
      </c>
      <c r="K1755" s="5" t="str">
        <f t="shared" si="273"/>
        <v>Tue</v>
      </c>
      <c r="L1755" s="4">
        <v>56</v>
      </c>
      <c r="M1755" s="4" t="str">
        <f t="shared" si="274"/>
        <v>55+</v>
      </c>
      <c r="N1755" s="4">
        <f t="shared" ca="1" si="280"/>
        <v>8</v>
      </c>
      <c r="O1755" s="4" t="str">
        <f t="shared" ca="1" si="275"/>
        <v>5+ yrs</v>
      </c>
      <c r="P1755" s="4">
        <v>76</v>
      </c>
      <c r="Q1755" s="4" t="str">
        <f t="shared" si="276"/>
        <v>Excepted</v>
      </c>
      <c r="R1755" s="4">
        <v>135744</v>
      </c>
      <c r="S1755" s="4">
        <v>11486</v>
      </c>
      <c r="T1755" s="4">
        <v>4072</v>
      </c>
      <c r="U1755" s="4">
        <v>8677</v>
      </c>
      <c r="V1755" s="4">
        <v>142625</v>
      </c>
      <c r="W1755" s="4" t="str">
        <f t="shared" si="277"/>
        <v>94%</v>
      </c>
      <c r="X1755" s="4">
        <f t="shared" si="278"/>
        <v>151302</v>
      </c>
      <c r="Y1755" s="4">
        <v>56</v>
      </c>
      <c r="Z1755" s="4" t="s">
        <v>22</v>
      </c>
    </row>
    <row r="1756" spans="1:26" x14ac:dyDescent="0.3">
      <c r="A1756" s="4" t="s">
        <v>2211</v>
      </c>
      <c r="B1756" s="4" t="s">
        <v>314</v>
      </c>
      <c r="C1756" s="4" t="s">
        <v>32</v>
      </c>
      <c r="D1756" s="4" t="s">
        <v>33</v>
      </c>
      <c r="E1756" s="4">
        <f t="shared" si="271"/>
        <v>85</v>
      </c>
      <c r="F1756" s="4" t="s">
        <v>39</v>
      </c>
      <c r="G1756" s="4" t="s">
        <v>14</v>
      </c>
      <c r="H1756" s="5">
        <v>45337</v>
      </c>
      <c r="I1756" s="5" t="str">
        <f t="shared" si="279"/>
        <v>2024</v>
      </c>
      <c r="J1756" s="5" t="str">
        <f t="shared" si="272"/>
        <v>Feb</v>
      </c>
      <c r="K1756" s="5" t="str">
        <f t="shared" si="273"/>
        <v>Thu</v>
      </c>
      <c r="L1756" s="4">
        <v>48</v>
      </c>
      <c r="M1756" s="4" t="str">
        <f t="shared" si="274"/>
        <v>45-55</v>
      </c>
      <c r="N1756" s="4">
        <f t="shared" ca="1" si="280"/>
        <v>2</v>
      </c>
      <c r="O1756" s="4" t="str">
        <f t="shared" ca="1" si="275"/>
        <v>2+ yrs</v>
      </c>
      <c r="P1756" s="4">
        <v>73</v>
      </c>
      <c r="Q1756" s="4" t="str">
        <f t="shared" si="276"/>
        <v>Excepted</v>
      </c>
      <c r="R1756" s="4">
        <v>134112</v>
      </c>
      <c r="S1756" s="4">
        <v>19053</v>
      </c>
      <c r="T1756" s="4">
        <v>10728</v>
      </c>
      <c r="U1756" s="4">
        <v>12972</v>
      </c>
      <c r="V1756" s="4">
        <v>150921</v>
      </c>
      <c r="W1756" s="4" t="str">
        <f t="shared" si="277"/>
        <v>92%</v>
      </c>
      <c r="X1756" s="4">
        <f t="shared" si="278"/>
        <v>163893</v>
      </c>
      <c r="Y1756" s="4">
        <v>77</v>
      </c>
      <c r="Z1756" s="4" t="s">
        <v>22</v>
      </c>
    </row>
    <row r="1757" spans="1:26" x14ac:dyDescent="0.3">
      <c r="A1757" s="4" t="s">
        <v>2212</v>
      </c>
      <c r="B1757" s="4" t="s">
        <v>1671</v>
      </c>
      <c r="C1757" s="4" t="s">
        <v>54</v>
      </c>
      <c r="D1757" s="4" t="s">
        <v>151</v>
      </c>
      <c r="E1757" s="4">
        <f t="shared" si="271"/>
        <v>85</v>
      </c>
      <c r="F1757" s="4" t="s">
        <v>13</v>
      </c>
      <c r="G1757" s="4" t="s">
        <v>14</v>
      </c>
      <c r="H1757" s="5">
        <v>44201</v>
      </c>
      <c r="I1757" s="5" t="str">
        <f t="shared" si="279"/>
        <v>2021</v>
      </c>
      <c r="J1757" s="5" t="str">
        <f t="shared" si="272"/>
        <v>Jan</v>
      </c>
      <c r="K1757" s="5" t="str">
        <f t="shared" si="273"/>
        <v>Tue</v>
      </c>
      <c r="L1757" s="4">
        <v>20</v>
      </c>
      <c r="M1757" s="4" t="str">
        <f t="shared" si="274"/>
        <v>&lt;25</v>
      </c>
      <c r="N1757" s="4">
        <f t="shared" ca="1" si="280"/>
        <v>5</v>
      </c>
      <c r="O1757" s="4" t="str">
        <f t="shared" ca="1" si="275"/>
        <v>5+ yrs</v>
      </c>
      <c r="P1757" s="4">
        <v>62</v>
      </c>
      <c r="Q1757" s="4" t="str">
        <f t="shared" si="276"/>
        <v>Red Alert</v>
      </c>
      <c r="R1757" s="4">
        <v>53720</v>
      </c>
      <c r="S1757" s="4">
        <v>7290</v>
      </c>
      <c r="T1757" s="4">
        <v>4297</v>
      </c>
      <c r="U1757" s="4">
        <v>7226</v>
      </c>
      <c r="V1757" s="4">
        <v>58081</v>
      </c>
      <c r="W1757" s="4" t="str">
        <f t="shared" si="277"/>
        <v>89%</v>
      </c>
      <c r="X1757" s="4">
        <f t="shared" si="278"/>
        <v>65307</v>
      </c>
      <c r="Y1757" s="4">
        <v>53</v>
      </c>
      <c r="Z1757" s="4" t="s">
        <v>15</v>
      </c>
    </row>
    <row r="1758" spans="1:26" x14ac:dyDescent="0.3">
      <c r="A1758" s="4" t="s">
        <v>2213</v>
      </c>
      <c r="B1758" s="4" t="s">
        <v>1153</v>
      </c>
      <c r="C1758" s="4" t="s">
        <v>11</v>
      </c>
      <c r="D1758" s="4" t="s">
        <v>25</v>
      </c>
      <c r="E1758" s="4">
        <f t="shared" si="271"/>
        <v>85</v>
      </c>
      <c r="F1758" s="4" t="s">
        <v>51</v>
      </c>
      <c r="G1758" s="4" t="s">
        <v>21</v>
      </c>
      <c r="H1758" s="5">
        <v>45678</v>
      </c>
      <c r="I1758" s="5" t="str">
        <f t="shared" si="279"/>
        <v>2025</v>
      </c>
      <c r="J1758" s="5" t="str">
        <f t="shared" si="272"/>
        <v>Jan</v>
      </c>
      <c r="K1758" s="5" t="str">
        <f t="shared" si="273"/>
        <v>Tue</v>
      </c>
      <c r="L1758" s="4">
        <v>33</v>
      </c>
      <c r="M1758" s="4" t="str">
        <f t="shared" si="274"/>
        <v>25-35</v>
      </c>
      <c r="N1758" s="4">
        <f t="shared" ca="1" si="280"/>
        <v>1</v>
      </c>
      <c r="O1758" s="4" t="str">
        <f t="shared" ca="1" si="275"/>
        <v>1+ yrs</v>
      </c>
      <c r="P1758" s="4">
        <v>47</v>
      </c>
      <c r="Q1758" s="4" t="str">
        <f t="shared" si="276"/>
        <v>Red Alert</v>
      </c>
      <c r="R1758" s="4">
        <v>87582</v>
      </c>
      <c r="S1758" s="4">
        <v>15804</v>
      </c>
      <c r="T1758" s="4">
        <v>4379</v>
      </c>
      <c r="U1758" s="4">
        <v>6423</v>
      </c>
      <c r="V1758" s="4">
        <v>101342</v>
      </c>
      <c r="W1758" s="4" t="str">
        <f t="shared" si="277"/>
        <v>94%</v>
      </c>
      <c r="X1758" s="4">
        <f t="shared" si="278"/>
        <v>107765</v>
      </c>
      <c r="Y1758" s="4">
        <v>66</v>
      </c>
      <c r="Z1758" s="4" t="s">
        <v>22</v>
      </c>
    </row>
    <row r="1759" spans="1:26" x14ac:dyDescent="0.3">
      <c r="A1759" s="4" t="s">
        <v>2214</v>
      </c>
      <c r="B1759" s="4" t="s">
        <v>877</v>
      </c>
      <c r="C1759" s="4" t="s">
        <v>85</v>
      </c>
      <c r="D1759" s="4" t="s">
        <v>254</v>
      </c>
      <c r="E1759" s="4">
        <f t="shared" si="271"/>
        <v>84</v>
      </c>
      <c r="F1759" s="4" t="s">
        <v>34</v>
      </c>
      <c r="G1759" s="4" t="s">
        <v>21</v>
      </c>
      <c r="H1759" s="5">
        <v>44539</v>
      </c>
      <c r="I1759" s="5" t="str">
        <f t="shared" si="279"/>
        <v>2021</v>
      </c>
      <c r="J1759" s="5" t="str">
        <f t="shared" si="272"/>
        <v>Dec</v>
      </c>
      <c r="K1759" s="5" t="str">
        <f t="shared" si="273"/>
        <v>Thu</v>
      </c>
      <c r="L1759" s="4">
        <v>24</v>
      </c>
      <c r="M1759" s="4" t="str">
        <f t="shared" si="274"/>
        <v>&lt;25</v>
      </c>
      <c r="N1759" s="4">
        <f t="shared" ca="1" si="280"/>
        <v>4</v>
      </c>
      <c r="O1759" s="4" t="str">
        <f t="shared" ca="1" si="275"/>
        <v>4+ yrs</v>
      </c>
      <c r="P1759" s="4">
        <v>72</v>
      </c>
      <c r="Q1759" s="4" t="str">
        <f t="shared" si="276"/>
        <v>Excepted</v>
      </c>
      <c r="R1759" s="4">
        <v>62688</v>
      </c>
      <c r="S1759" s="4">
        <v>6242</v>
      </c>
      <c r="T1759" s="4">
        <v>1880</v>
      </c>
      <c r="U1759" s="4">
        <v>6688</v>
      </c>
      <c r="V1759" s="4">
        <v>64122</v>
      </c>
      <c r="W1759" s="4" t="str">
        <f t="shared" si="277"/>
        <v>91%</v>
      </c>
      <c r="X1759" s="4">
        <f t="shared" si="278"/>
        <v>70810</v>
      </c>
      <c r="Y1759" s="4">
        <v>54</v>
      </c>
      <c r="Z1759" s="4" t="s">
        <v>15</v>
      </c>
    </row>
    <row r="1760" spans="1:26" x14ac:dyDescent="0.3">
      <c r="A1760" s="4" t="s">
        <v>2215</v>
      </c>
      <c r="B1760" s="4" t="s">
        <v>137</v>
      </c>
      <c r="C1760" s="4" t="s">
        <v>37</v>
      </c>
      <c r="D1760" s="4" t="s">
        <v>223</v>
      </c>
      <c r="E1760" s="4">
        <f t="shared" si="271"/>
        <v>84</v>
      </c>
      <c r="F1760" s="4" t="s">
        <v>39</v>
      </c>
      <c r="G1760" s="4" t="s">
        <v>14</v>
      </c>
      <c r="H1760" s="5">
        <v>43026</v>
      </c>
      <c r="I1760" s="5" t="str">
        <f t="shared" si="279"/>
        <v>2017</v>
      </c>
      <c r="J1760" s="5" t="str">
        <f t="shared" si="272"/>
        <v>Oct</v>
      </c>
      <c r="K1760" s="5" t="str">
        <f t="shared" si="273"/>
        <v>Wed</v>
      </c>
      <c r="L1760" s="4">
        <v>25</v>
      </c>
      <c r="M1760" s="4" t="str">
        <f t="shared" si="274"/>
        <v>25-35</v>
      </c>
      <c r="N1760" s="4">
        <f t="shared" ca="1" si="280"/>
        <v>8</v>
      </c>
      <c r="O1760" s="4" t="str">
        <f t="shared" ca="1" si="275"/>
        <v>5+ yrs</v>
      </c>
      <c r="P1760" s="4">
        <v>75</v>
      </c>
      <c r="Q1760" s="4" t="str">
        <f t="shared" si="276"/>
        <v>Excepted</v>
      </c>
      <c r="R1760" s="4">
        <v>46450</v>
      </c>
      <c r="S1760" s="4">
        <v>8707</v>
      </c>
      <c r="T1760" s="4">
        <v>0</v>
      </c>
      <c r="U1760" s="4">
        <v>7342</v>
      </c>
      <c r="V1760" s="4">
        <v>47815</v>
      </c>
      <c r="W1760" s="4" t="str">
        <f t="shared" si="277"/>
        <v>87%</v>
      </c>
      <c r="X1760" s="4">
        <f t="shared" si="278"/>
        <v>55157</v>
      </c>
      <c r="Y1760" s="4">
        <v>73</v>
      </c>
      <c r="Z1760" s="4" t="s">
        <v>15</v>
      </c>
    </row>
    <row r="1761" spans="1:26" x14ac:dyDescent="0.3">
      <c r="A1761" s="4" t="s">
        <v>2216</v>
      </c>
      <c r="B1761" s="4" t="s">
        <v>99</v>
      </c>
      <c r="C1761" s="4" t="s">
        <v>28</v>
      </c>
      <c r="D1761" s="4" t="s">
        <v>122</v>
      </c>
      <c r="E1761" s="4">
        <f t="shared" si="271"/>
        <v>84</v>
      </c>
      <c r="F1761" s="4" t="s">
        <v>56</v>
      </c>
      <c r="G1761" s="4" t="s">
        <v>14</v>
      </c>
      <c r="H1761" s="5">
        <v>43379</v>
      </c>
      <c r="I1761" s="5" t="str">
        <f t="shared" si="279"/>
        <v>2018</v>
      </c>
      <c r="J1761" s="5" t="str">
        <f t="shared" si="272"/>
        <v>Oct</v>
      </c>
      <c r="K1761" s="5" t="str">
        <f t="shared" si="273"/>
        <v>Sat</v>
      </c>
      <c r="L1761" s="4">
        <v>21</v>
      </c>
      <c r="M1761" s="4" t="str">
        <f t="shared" si="274"/>
        <v>&lt;25</v>
      </c>
      <c r="N1761" s="4">
        <f t="shared" ca="1" si="280"/>
        <v>8</v>
      </c>
      <c r="O1761" s="4" t="str">
        <f t="shared" ca="1" si="275"/>
        <v>5+ yrs</v>
      </c>
      <c r="P1761" s="4">
        <v>82</v>
      </c>
      <c r="Q1761" s="4" t="str">
        <f t="shared" si="276"/>
        <v>Excepted</v>
      </c>
      <c r="R1761" s="4">
        <v>43743</v>
      </c>
      <c r="S1761" s="4">
        <v>5079</v>
      </c>
      <c r="T1761" s="4">
        <v>0</v>
      </c>
      <c r="U1761" s="4">
        <v>4628</v>
      </c>
      <c r="V1761" s="4">
        <v>44194</v>
      </c>
      <c r="W1761" s="4" t="str">
        <f t="shared" si="277"/>
        <v>91%</v>
      </c>
      <c r="X1761" s="4">
        <f t="shared" si="278"/>
        <v>48822</v>
      </c>
      <c r="Y1761" s="4">
        <v>84</v>
      </c>
      <c r="Z1761" s="4" t="s">
        <v>15</v>
      </c>
    </row>
    <row r="1762" spans="1:26" x14ac:dyDescent="0.3">
      <c r="A1762" s="4" t="s">
        <v>2217</v>
      </c>
      <c r="B1762" s="4" t="s">
        <v>119</v>
      </c>
      <c r="C1762" s="4" t="s">
        <v>59</v>
      </c>
      <c r="D1762" s="4" t="s">
        <v>60</v>
      </c>
      <c r="E1762" s="4">
        <f t="shared" si="271"/>
        <v>84</v>
      </c>
      <c r="F1762" s="4" t="s">
        <v>51</v>
      </c>
      <c r="G1762" s="4" t="s">
        <v>14</v>
      </c>
      <c r="H1762" s="5">
        <v>45327</v>
      </c>
      <c r="I1762" s="5" t="str">
        <f t="shared" si="279"/>
        <v>2024</v>
      </c>
      <c r="J1762" s="5" t="str">
        <f t="shared" si="272"/>
        <v>Feb</v>
      </c>
      <c r="K1762" s="5" t="str">
        <f t="shared" si="273"/>
        <v>Mon</v>
      </c>
      <c r="L1762" s="4">
        <v>26</v>
      </c>
      <c r="M1762" s="4" t="str">
        <f t="shared" si="274"/>
        <v>25-35</v>
      </c>
      <c r="N1762" s="4">
        <f t="shared" ca="1" si="280"/>
        <v>2</v>
      </c>
      <c r="O1762" s="4" t="str">
        <f t="shared" ca="1" si="275"/>
        <v>2+ yrs</v>
      </c>
      <c r="P1762" s="4">
        <v>81</v>
      </c>
      <c r="Q1762" s="4" t="str">
        <f t="shared" si="276"/>
        <v>Excepted</v>
      </c>
      <c r="R1762" s="4">
        <v>68536</v>
      </c>
      <c r="S1762" s="4">
        <v>14355</v>
      </c>
      <c r="T1762" s="4">
        <v>0</v>
      </c>
      <c r="U1762" s="4">
        <v>4537</v>
      </c>
      <c r="V1762" s="4">
        <v>78354</v>
      </c>
      <c r="W1762" s="4" t="str">
        <f t="shared" si="277"/>
        <v>95%</v>
      </c>
      <c r="X1762" s="4">
        <f t="shared" si="278"/>
        <v>82891</v>
      </c>
      <c r="Y1762" s="4">
        <v>65</v>
      </c>
      <c r="Z1762" s="4" t="s">
        <v>22</v>
      </c>
    </row>
    <row r="1763" spans="1:26" x14ac:dyDescent="0.3">
      <c r="A1763" s="4" t="s">
        <v>2218</v>
      </c>
      <c r="B1763" s="4" t="s">
        <v>657</v>
      </c>
      <c r="C1763" s="4" t="s">
        <v>54</v>
      </c>
      <c r="D1763" s="4" t="s">
        <v>151</v>
      </c>
      <c r="E1763" s="4">
        <f t="shared" si="271"/>
        <v>84</v>
      </c>
      <c r="F1763" s="4" t="s">
        <v>45</v>
      </c>
      <c r="G1763" s="4" t="s">
        <v>14</v>
      </c>
      <c r="H1763" s="5">
        <v>44635</v>
      </c>
      <c r="I1763" s="5" t="str">
        <f t="shared" si="279"/>
        <v>2022</v>
      </c>
      <c r="J1763" s="5" t="str">
        <f t="shared" si="272"/>
        <v>Mar</v>
      </c>
      <c r="K1763" s="5" t="str">
        <f t="shared" si="273"/>
        <v>Tue</v>
      </c>
      <c r="L1763" s="4">
        <v>29</v>
      </c>
      <c r="M1763" s="4" t="str">
        <f t="shared" si="274"/>
        <v>25-35</v>
      </c>
      <c r="N1763" s="4">
        <f t="shared" ca="1" si="280"/>
        <v>4</v>
      </c>
      <c r="O1763" s="4" t="str">
        <f t="shared" ca="1" si="275"/>
        <v>4+ yrs</v>
      </c>
      <c r="P1763" s="4">
        <v>78</v>
      </c>
      <c r="Q1763" s="4" t="str">
        <f t="shared" si="276"/>
        <v>Excepted</v>
      </c>
      <c r="R1763" s="4">
        <v>68875</v>
      </c>
      <c r="S1763" s="4">
        <v>9640</v>
      </c>
      <c r="T1763" s="4">
        <v>3443</v>
      </c>
      <c r="U1763" s="4">
        <v>10341</v>
      </c>
      <c r="V1763" s="4">
        <v>71617</v>
      </c>
      <c r="W1763" s="4" t="str">
        <f t="shared" si="277"/>
        <v>87%</v>
      </c>
      <c r="X1763" s="4">
        <f t="shared" si="278"/>
        <v>81958</v>
      </c>
      <c r="Y1763" s="4">
        <v>88</v>
      </c>
      <c r="Z1763" s="4" t="s">
        <v>15</v>
      </c>
    </row>
    <row r="1764" spans="1:26" x14ac:dyDescent="0.3">
      <c r="A1764" s="4" t="s">
        <v>2219</v>
      </c>
      <c r="B1764" s="4" t="s">
        <v>1140</v>
      </c>
      <c r="C1764" s="4" t="s">
        <v>11</v>
      </c>
      <c r="D1764" s="4" t="s">
        <v>48</v>
      </c>
      <c r="E1764" s="4">
        <f t="shared" si="271"/>
        <v>84</v>
      </c>
      <c r="F1764" s="4" t="s">
        <v>34</v>
      </c>
      <c r="G1764" s="4" t="s">
        <v>14</v>
      </c>
      <c r="H1764" s="5">
        <v>45729</v>
      </c>
      <c r="I1764" s="5" t="str">
        <f t="shared" si="279"/>
        <v>2025</v>
      </c>
      <c r="J1764" s="5" t="str">
        <f t="shared" si="272"/>
        <v>Mar</v>
      </c>
      <c r="K1764" s="5" t="str">
        <f t="shared" si="273"/>
        <v>Thu</v>
      </c>
      <c r="L1764" s="4">
        <v>37</v>
      </c>
      <c r="M1764" s="4" t="str">
        <f t="shared" si="274"/>
        <v>35-45</v>
      </c>
      <c r="N1764" s="4">
        <f t="shared" ca="1" si="280"/>
        <v>1</v>
      </c>
      <c r="O1764" s="4" t="str">
        <f t="shared" ca="1" si="275"/>
        <v>1+ yrs</v>
      </c>
      <c r="P1764" s="4">
        <v>75</v>
      </c>
      <c r="Q1764" s="4" t="str">
        <f t="shared" si="276"/>
        <v>Excepted</v>
      </c>
      <c r="R1764" s="4">
        <v>78588</v>
      </c>
      <c r="S1764" s="4">
        <v>9834</v>
      </c>
      <c r="T1764" s="4">
        <v>2357</v>
      </c>
      <c r="U1764" s="4">
        <v>10546</v>
      </c>
      <c r="V1764" s="4">
        <v>80233</v>
      </c>
      <c r="W1764" s="4" t="str">
        <f t="shared" si="277"/>
        <v>88%</v>
      </c>
      <c r="X1764" s="4">
        <f t="shared" si="278"/>
        <v>90779</v>
      </c>
      <c r="Y1764" s="4">
        <v>70</v>
      </c>
      <c r="Z1764" s="4" t="s">
        <v>15</v>
      </c>
    </row>
    <row r="1765" spans="1:26" x14ac:dyDescent="0.3">
      <c r="A1765" s="4" t="s">
        <v>2220</v>
      </c>
      <c r="B1765" s="4" t="s">
        <v>486</v>
      </c>
      <c r="C1765" s="4" t="s">
        <v>71</v>
      </c>
      <c r="D1765" s="4" t="s">
        <v>75</v>
      </c>
      <c r="E1765" s="4">
        <f t="shared" si="271"/>
        <v>83</v>
      </c>
      <c r="F1765" s="4" t="s">
        <v>20</v>
      </c>
      <c r="G1765" s="4" t="s">
        <v>14</v>
      </c>
      <c r="H1765" s="5">
        <v>42915</v>
      </c>
      <c r="I1765" s="5" t="str">
        <f t="shared" si="279"/>
        <v>2017</v>
      </c>
      <c r="J1765" s="5" t="str">
        <f t="shared" si="272"/>
        <v>Jun</v>
      </c>
      <c r="K1765" s="5" t="str">
        <f t="shared" si="273"/>
        <v>Thu</v>
      </c>
      <c r="L1765" s="4">
        <v>34</v>
      </c>
      <c r="M1765" s="4" t="str">
        <f t="shared" si="274"/>
        <v>25-35</v>
      </c>
      <c r="N1765" s="4">
        <f t="shared" ca="1" si="280"/>
        <v>9</v>
      </c>
      <c r="O1765" s="4" t="str">
        <f t="shared" ca="1" si="275"/>
        <v>5+ yrs</v>
      </c>
      <c r="P1765" s="4">
        <v>72</v>
      </c>
      <c r="Q1765" s="4" t="str">
        <f t="shared" si="276"/>
        <v>Excepted</v>
      </c>
      <c r="R1765" s="4">
        <v>69326</v>
      </c>
      <c r="S1765" s="4">
        <v>7895</v>
      </c>
      <c r="T1765" s="4">
        <v>0</v>
      </c>
      <c r="U1765" s="4">
        <v>7448</v>
      </c>
      <c r="V1765" s="4">
        <v>69773</v>
      </c>
      <c r="W1765" s="4" t="str">
        <f t="shared" si="277"/>
        <v>90%</v>
      </c>
      <c r="X1765" s="4">
        <f t="shared" si="278"/>
        <v>77221</v>
      </c>
      <c r="Y1765" s="4">
        <v>79</v>
      </c>
      <c r="Z1765" s="4" t="s">
        <v>15</v>
      </c>
    </row>
    <row r="1766" spans="1:26" x14ac:dyDescent="0.3">
      <c r="A1766" s="4" t="s">
        <v>2221</v>
      </c>
      <c r="B1766" s="4" t="s">
        <v>785</v>
      </c>
      <c r="C1766" s="4" t="s">
        <v>85</v>
      </c>
      <c r="D1766" s="4" t="s">
        <v>254</v>
      </c>
      <c r="E1766" s="4">
        <f t="shared" si="271"/>
        <v>83</v>
      </c>
      <c r="F1766" s="4" t="s">
        <v>20</v>
      </c>
      <c r="G1766" s="4" t="s">
        <v>14</v>
      </c>
      <c r="H1766" s="5">
        <v>43188</v>
      </c>
      <c r="I1766" s="5" t="str">
        <f t="shared" si="279"/>
        <v>2018</v>
      </c>
      <c r="J1766" s="5" t="str">
        <f t="shared" si="272"/>
        <v>Mar</v>
      </c>
      <c r="K1766" s="5" t="str">
        <f t="shared" si="273"/>
        <v>Thu</v>
      </c>
      <c r="L1766" s="4">
        <v>25</v>
      </c>
      <c r="M1766" s="4" t="str">
        <f t="shared" si="274"/>
        <v>25-35</v>
      </c>
      <c r="N1766" s="4">
        <f t="shared" ca="1" si="280"/>
        <v>8</v>
      </c>
      <c r="O1766" s="4" t="str">
        <f t="shared" ca="1" si="275"/>
        <v>5+ yrs</v>
      </c>
      <c r="P1766" s="4">
        <v>65</v>
      </c>
      <c r="Q1766" s="4" t="str">
        <f t="shared" si="276"/>
        <v>Excepted</v>
      </c>
      <c r="R1766" s="4">
        <v>72725</v>
      </c>
      <c r="S1766" s="4">
        <v>9806</v>
      </c>
      <c r="T1766" s="4">
        <v>3636</v>
      </c>
      <c r="U1766" s="4">
        <v>10558</v>
      </c>
      <c r="V1766" s="4">
        <v>75609</v>
      </c>
      <c r="W1766" s="4" t="str">
        <f t="shared" si="277"/>
        <v>88%</v>
      </c>
      <c r="X1766" s="4">
        <f t="shared" si="278"/>
        <v>86167</v>
      </c>
      <c r="Y1766" s="4">
        <v>63</v>
      </c>
      <c r="Z1766" s="4" t="s">
        <v>22</v>
      </c>
    </row>
    <row r="1767" spans="1:26" x14ac:dyDescent="0.3">
      <c r="A1767" s="4" t="s">
        <v>2222</v>
      </c>
      <c r="B1767" s="4" t="s">
        <v>444</v>
      </c>
      <c r="C1767" s="4" t="s">
        <v>71</v>
      </c>
      <c r="D1767" s="4" t="s">
        <v>75</v>
      </c>
      <c r="E1767" s="4">
        <f t="shared" si="271"/>
        <v>83</v>
      </c>
      <c r="F1767" s="4" t="s">
        <v>34</v>
      </c>
      <c r="G1767" s="4" t="s">
        <v>14</v>
      </c>
      <c r="H1767" s="5">
        <v>43441</v>
      </c>
      <c r="I1767" s="5" t="str">
        <f t="shared" si="279"/>
        <v>2018</v>
      </c>
      <c r="J1767" s="5" t="str">
        <f t="shared" si="272"/>
        <v>Dec</v>
      </c>
      <c r="K1767" s="5" t="str">
        <f t="shared" si="273"/>
        <v>Fri</v>
      </c>
      <c r="L1767" s="4">
        <v>56</v>
      </c>
      <c r="M1767" s="4" t="str">
        <f t="shared" si="274"/>
        <v>55+</v>
      </c>
      <c r="N1767" s="4">
        <f t="shared" ca="1" si="280"/>
        <v>7</v>
      </c>
      <c r="O1767" s="4" t="str">
        <f t="shared" ca="1" si="275"/>
        <v>5+ yrs</v>
      </c>
      <c r="P1767" s="4">
        <v>75</v>
      </c>
      <c r="Q1767" s="4" t="str">
        <f t="shared" si="276"/>
        <v>Excepted</v>
      </c>
      <c r="R1767" s="4">
        <v>102928</v>
      </c>
      <c r="S1767" s="4">
        <v>9231</v>
      </c>
      <c r="T1767" s="4">
        <v>3087</v>
      </c>
      <c r="U1767" s="4">
        <v>10273</v>
      </c>
      <c r="V1767" s="4">
        <v>104973</v>
      </c>
      <c r="W1767" s="4" t="str">
        <f t="shared" si="277"/>
        <v>91%</v>
      </c>
      <c r="X1767" s="4">
        <f t="shared" si="278"/>
        <v>115246</v>
      </c>
      <c r="Y1767" s="4">
        <v>85</v>
      </c>
      <c r="Z1767" s="4" t="s">
        <v>15</v>
      </c>
    </row>
    <row r="1768" spans="1:26" x14ac:dyDescent="0.3">
      <c r="A1768" s="4" t="s">
        <v>2223</v>
      </c>
      <c r="B1768" s="4" t="s">
        <v>241</v>
      </c>
      <c r="C1768" s="4" t="s">
        <v>32</v>
      </c>
      <c r="D1768" s="4" t="s">
        <v>44</v>
      </c>
      <c r="E1768" s="4">
        <f t="shared" si="271"/>
        <v>83</v>
      </c>
      <c r="F1768" s="4" t="s">
        <v>39</v>
      </c>
      <c r="G1768" s="4" t="s">
        <v>14</v>
      </c>
      <c r="H1768" s="5">
        <v>43364</v>
      </c>
      <c r="I1768" s="5" t="str">
        <f t="shared" si="279"/>
        <v>2018</v>
      </c>
      <c r="J1768" s="5" t="str">
        <f t="shared" si="272"/>
        <v>Sep</v>
      </c>
      <c r="K1768" s="5" t="str">
        <f t="shared" si="273"/>
        <v>Fri</v>
      </c>
      <c r="L1768" s="4">
        <v>24</v>
      </c>
      <c r="M1768" s="4" t="str">
        <f t="shared" si="274"/>
        <v>&lt;25</v>
      </c>
      <c r="N1768" s="4">
        <f t="shared" ca="1" si="280"/>
        <v>8</v>
      </c>
      <c r="O1768" s="4" t="str">
        <f t="shared" ca="1" si="275"/>
        <v>5+ yrs</v>
      </c>
      <c r="P1768" s="4">
        <v>70</v>
      </c>
      <c r="Q1768" s="4" t="str">
        <f t="shared" si="276"/>
        <v>Excepted</v>
      </c>
      <c r="R1768" s="4">
        <v>59952</v>
      </c>
      <c r="S1768" s="4">
        <v>4923</v>
      </c>
      <c r="T1768" s="4">
        <v>1798</v>
      </c>
      <c r="U1768" s="4">
        <v>7775</v>
      </c>
      <c r="V1768" s="4">
        <v>58898</v>
      </c>
      <c r="W1768" s="4" t="str">
        <f t="shared" si="277"/>
        <v>88%</v>
      </c>
      <c r="X1768" s="4">
        <f t="shared" si="278"/>
        <v>66673</v>
      </c>
      <c r="Y1768" s="4">
        <v>78</v>
      </c>
      <c r="Z1768" s="4" t="s">
        <v>15</v>
      </c>
    </row>
    <row r="1769" spans="1:26" x14ac:dyDescent="0.3">
      <c r="A1769" s="4" t="s">
        <v>2224</v>
      </c>
      <c r="B1769" s="4" t="s">
        <v>662</v>
      </c>
      <c r="C1769" s="4" t="s">
        <v>11</v>
      </c>
      <c r="D1769" s="4" t="s">
        <v>25</v>
      </c>
      <c r="E1769" s="4">
        <f t="shared" si="271"/>
        <v>83</v>
      </c>
      <c r="F1769" s="4" t="s">
        <v>51</v>
      </c>
      <c r="G1769" s="4" t="s">
        <v>14</v>
      </c>
      <c r="H1769" s="5">
        <v>45002</v>
      </c>
      <c r="I1769" s="5" t="str">
        <f t="shared" si="279"/>
        <v>2023</v>
      </c>
      <c r="J1769" s="5" t="str">
        <f t="shared" si="272"/>
        <v>Mar</v>
      </c>
      <c r="K1769" s="5" t="str">
        <f t="shared" si="273"/>
        <v>Fri</v>
      </c>
      <c r="L1769" s="4">
        <v>57</v>
      </c>
      <c r="M1769" s="4" t="str">
        <f t="shared" si="274"/>
        <v>55+</v>
      </c>
      <c r="N1769" s="4">
        <f t="shared" ca="1" si="280"/>
        <v>3</v>
      </c>
      <c r="O1769" s="4" t="str">
        <f t="shared" ca="1" si="275"/>
        <v>3+ yrs</v>
      </c>
      <c r="P1769" s="4">
        <v>74</v>
      </c>
      <c r="Q1769" s="4" t="str">
        <f t="shared" si="276"/>
        <v>Excepted</v>
      </c>
      <c r="R1769" s="4">
        <v>113943</v>
      </c>
      <c r="S1769" s="4">
        <v>21185</v>
      </c>
      <c r="T1769" s="4">
        <v>5697</v>
      </c>
      <c r="U1769" s="4">
        <v>15944</v>
      </c>
      <c r="V1769" s="4">
        <v>124881</v>
      </c>
      <c r="W1769" s="4" t="str">
        <f t="shared" si="277"/>
        <v>89%</v>
      </c>
      <c r="X1769" s="4">
        <f t="shared" si="278"/>
        <v>140825</v>
      </c>
      <c r="Y1769" s="4">
        <v>63</v>
      </c>
      <c r="Z1769" s="4" t="s">
        <v>22</v>
      </c>
    </row>
    <row r="1770" spans="1:26" x14ac:dyDescent="0.3">
      <c r="A1770" s="4" t="s">
        <v>2225</v>
      </c>
      <c r="B1770" s="4" t="s">
        <v>1016</v>
      </c>
      <c r="C1770" s="4" t="s">
        <v>71</v>
      </c>
      <c r="D1770" s="4" t="s">
        <v>110</v>
      </c>
      <c r="E1770" s="4">
        <f t="shared" si="271"/>
        <v>83</v>
      </c>
      <c r="F1770" s="4" t="s">
        <v>89</v>
      </c>
      <c r="G1770" s="4" t="s">
        <v>14</v>
      </c>
      <c r="H1770" s="5">
        <v>43199</v>
      </c>
      <c r="I1770" s="5" t="str">
        <f t="shared" si="279"/>
        <v>2018</v>
      </c>
      <c r="J1770" s="5" t="str">
        <f t="shared" si="272"/>
        <v>Apr</v>
      </c>
      <c r="K1770" s="5" t="str">
        <f t="shared" si="273"/>
        <v>Mon</v>
      </c>
      <c r="L1770" s="4">
        <v>31</v>
      </c>
      <c r="M1770" s="4" t="str">
        <f t="shared" si="274"/>
        <v>25-35</v>
      </c>
      <c r="N1770" s="4">
        <f t="shared" ca="1" si="280"/>
        <v>8</v>
      </c>
      <c r="O1770" s="4" t="str">
        <f t="shared" ca="1" si="275"/>
        <v>5+ yrs</v>
      </c>
      <c r="P1770" s="4">
        <v>82</v>
      </c>
      <c r="Q1770" s="4" t="str">
        <f t="shared" si="276"/>
        <v>Excepted</v>
      </c>
      <c r="R1770" s="4">
        <v>78957</v>
      </c>
      <c r="S1770" s="4">
        <v>11048</v>
      </c>
      <c r="T1770" s="4">
        <v>0</v>
      </c>
      <c r="U1770" s="4">
        <v>5494</v>
      </c>
      <c r="V1770" s="4">
        <v>84511</v>
      </c>
      <c r="W1770" s="4" t="str">
        <f t="shared" si="277"/>
        <v>94%</v>
      </c>
      <c r="X1770" s="4">
        <f t="shared" si="278"/>
        <v>90005</v>
      </c>
      <c r="Y1770" s="4">
        <v>71</v>
      </c>
      <c r="Z1770" s="4" t="s">
        <v>15</v>
      </c>
    </row>
    <row r="1771" spans="1:26" x14ac:dyDescent="0.3">
      <c r="A1771" s="4" t="s">
        <v>2226</v>
      </c>
      <c r="B1771" s="4" t="s">
        <v>150</v>
      </c>
      <c r="C1771" s="4" t="s">
        <v>11</v>
      </c>
      <c r="D1771" s="4" t="s">
        <v>12</v>
      </c>
      <c r="E1771" s="4">
        <f t="shared" si="271"/>
        <v>83</v>
      </c>
      <c r="F1771" s="4" t="s">
        <v>89</v>
      </c>
      <c r="G1771" s="4" t="s">
        <v>14</v>
      </c>
      <c r="H1771" s="5">
        <v>42952</v>
      </c>
      <c r="I1771" s="5" t="str">
        <f t="shared" si="279"/>
        <v>2017</v>
      </c>
      <c r="J1771" s="5" t="str">
        <f t="shared" si="272"/>
        <v>Aug</v>
      </c>
      <c r="K1771" s="5" t="str">
        <f t="shared" si="273"/>
        <v>Sat</v>
      </c>
      <c r="L1771" s="4">
        <v>20</v>
      </c>
      <c r="M1771" s="4" t="str">
        <f t="shared" si="274"/>
        <v>&lt;25</v>
      </c>
      <c r="N1771" s="4">
        <f t="shared" ca="1" si="280"/>
        <v>9</v>
      </c>
      <c r="O1771" s="4" t="str">
        <f t="shared" ca="1" si="275"/>
        <v>5+ yrs</v>
      </c>
      <c r="P1771" s="4">
        <v>80</v>
      </c>
      <c r="Q1771" s="4" t="str">
        <f t="shared" si="276"/>
        <v>Excepted</v>
      </c>
      <c r="R1771" s="4">
        <v>38760</v>
      </c>
      <c r="S1771" s="4">
        <v>8457</v>
      </c>
      <c r="T1771" s="4">
        <v>0</v>
      </c>
      <c r="U1771" s="4">
        <v>5900</v>
      </c>
      <c r="V1771" s="4">
        <v>41317</v>
      </c>
      <c r="W1771" s="4" t="str">
        <f t="shared" si="277"/>
        <v>88%</v>
      </c>
      <c r="X1771" s="4">
        <f t="shared" si="278"/>
        <v>47217</v>
      </c>
      <c r="Y1771" s="4">
        <v>90</v>
      </c>
      <c r="Z1771" s="4" t="s">
        <v>15</v>
      </c>
    </row>
    <row r="1772" spans="1:26" x14ac:dyDescent="0.3">
      <c r="A1772" s="4" t="s">
        <v>2227</v>
      </c>
      <c r="B1772" s="4" t="s">
        <v>1035</v>
      </c>
      <c r="C1772" s="4" t="s">
        <v>59</v>
      </c>
      <c r="D1772" s="4" t="s">
        <v>203</v>
      </c>
      <c r="E1772" s="4">
        <f t="shared" si="271"/>
        <v>83</v>
      </c>
      <c r="F1772" s="4" t="s">
        <v>56</v>
      </c>
      <c r="G1772" s="4" t="s">
        <v>14</v>
      </c>
      <c r="H1772" s="5">
        <v>43758</v>
      </c>
      <c r="I1772" s="5" t="str">
        <f t="shared" si="279"/>
        <v>2019</v>
      </c>
      <c r="J1772" s="5" t="str">
        <f t="shared" si="272"/>
        <v>Oct</v>
      </c>
      <c r="K1772" s="5" t="str">
        <f t="shared" si="273"/>
        <v>Sun</v>
      </c>
      <c r="L1772" s="4">
        <v>21</v>
      </c>
      <c r="M1772" s="4" t="str">
        <f t="shared" si="274"/>
        <v>&lt;25</v>
      </c>
      <c r="N1772" s="4">
        <f t="shared" ca="1" si="280"/>
        <v>6</v>
      </c>
      <c r="O1772" s="4" t="str">
        <f t="shared" ca="1" si="275"/>
        <v>5+ yrs</v>
      </c>
      <c r="P1772" s="4">
        <v>80</v>
      </c>
      <c r="Q1772" s="4" t="str">
        <f t="shared" si="276"/>
        <v>Excepted</v>
      </c>
      <c r="R1772" s="4">
        <v>57813</v>
      </c>
      <c r="S1772" s="4">
        <v>12163</v>
      </c>
      <c r="T1772" s="4">
        <v>2890</v>
      </c>
      <c r="U1772" s="4">
        <v>9149</v>
      </c>
      <c r="V1772" s="4">
        <v>63717</v>
      </c>
      <c r="W1772" s="4" t="str">
        <f t="shared" si="277"/>
        <v>87%</v>
      </c>
      <c r="X1772" s="4">
        <f t="shared" si="278"/>
        <v>72866</v>
      </c>
      <c r="Y1772" s="4">
        <v>84</v>
      </c>
      <c r="Z1772" s="4" t="s">
        <v>22</v>
      </c>
    </row>
    <row r="1773" spans="1:26" x14ac:dyDescent="0.3">
      <c r="A1773" s="4" t="s">
        <v>2228</v>
      </c>
      <c r="B1773" s="4" t="s">
        <v>491</v>
      </c>
      <c r="C1773" s="4" t="s">
        <v>85</v>
      </c>
      <c r="D1773" s="4" t="s">
        <v>176</v>
      </c>
      <c r="E1773" s="4">
        <f t="shared" si="271"/>
        <v>83</v>
      </c>
      <c r="F1773" s="4" t="s">
        <v>56</v>
      </c>
      <c r="G1773" s="4" t="s">
        <v>14</v>
      </c>
      <c r="H1773" s="5">
        <v>43362</v>
      </c>
      <c r="I1773" s="5" t="str">
        <f t="shared" si="279"/>
        <v>2018</v>
      </c>
      <c r="J1773" s="5" t="str">
        <f t="shared" si="272"/>
        <v>Sep</v>
      </c>
      <c r="K1773" s="5" t="str">
        <f t="shared" si="273"/>
        <v>Wed</v>
      </c>
      <c r="L1773" s="4">
        <v>21</v>
      </c>
      <c r="M1773" s="4" t="str">
        <f t="shared" si="274"/>
        <v>&lt;25</v>
      </c>
      <c r="N1773" s="4">
        <f t="shared" ca="1" si="280"/>
        <v>8</v>
      </c>
      <c r="O1773" s="4" t="str">
        <f t="shared" ca="1" si="275"/>
        <v>5+ yrs</v>
      </c>
      <c r="P1773" s="4">
        <v>66</v>
      </c>
      <c r="Q1773" s="4" t="str">
        <f t="shared" si="276"/>
        <v>Excepted</v>
      </c>
      <c r="R1773" s="4">
        <v>62643</v>
      </c>
      <c r="S1773" s="4">
        <v>8904</v>
      </c>
      <c r="T1773" s="4">
        <v>7517</v>
      </c>
      <c r="U1773" s="4">
        <v>4129</v>
      </c>
      <c r="V1773" s="4">
        <v>74935</v>
      </c>
      <c r="W1773" s="4" t="str">
        <f t="shared" si="277"/>
        <v>95%</v>
      </c>
      <c r="X1773" s="4">
        <f t="shared" si="278"/>
        <v>79064</v>
      </c>
      <c r="Y1773" s="4">
        <v>74</v>
      </c>
      <c r="Z1773" s="4" t="s">
        <v>15</v>
      </c>
    </row>
    <row r="1774" spans="1:26" x14ac:dyDescent="0.3">
      <c r="A1774" s="4" t="s">
        <v>2229</v>
      </c>
      <c r="B1774" s="4" t="s">
        <v>27</v>
      </c>
      <c r="C1774" s="4" t="s">
        <v>18</v>
      </c>
      <c r="D1774" s="4" t="s">
        <v>125</v>
      </c>
      <c r="E1774" s="4">
        <f t="shared" si="271"/>
        <v>83</v>
      </c>
      <c r="F1774" s="4" t="s">
        <v>51</v>
      </c>
      <c r="G1774" s="4" t="s">
        <v>14</v>
      </c>
      <c r="H1774" s="5">
        <v>45249</v>
      </c>
      <c r="I1774" s="5" t="str">
        <f t="shared" si="279"/>
        <v>2023</v>
      </c>
      <c r="J1774" s="5" t="str">
        <f t="shared" si="272"/>
        <v>Nov</v>
      </c>
      <c r="K1774" s="5" t="str">
        <f t="shared" si="273"/>
        <v>Sun</v>
      </c>
      <c r="L1774" s="4">
        <v>56</v>
      </c>
      <c r="M1774" s="4" t="str">
        <f t="shared" si="274"/>
        <v>55+</v>
      </c>
      <c r="N1774" s="4">
        <f t="shared" ca="1" si="280"/>
        <v>2</v>
      </c>
      <c r="O1774" s="4" t="str">
        <f t="shared" ca="1" si="275"/>
        <v>2+ yrs</v>
      </c>
      <c r="P1774" s="4">
        <v>87</v>
      </c>
      <c r="Q1774" s="4" t="str">
        <f t="shared" si="276"/>
        <v>Excepted</v>
      </c>
      <c r="R1774" s="4">
        <v>124600</v>
      </c>
      <c r="S1774" s="4">
        <v>26832</v>
      </c>
      <c r="T1774" s="4">
        <v>9968</v>
      </c>
      <c r="U1774" s="4">
        <v>13233</v>
      </c>
      <c r="V1774" s="4">
        <v>148167</v>
      </c>
      <c r="W1774" s="4" t="str">
        <f t="shared" si="277"/>
        <v>92%</v>
      </c>
      <c r="X1774" s="4">
        <f t="shared" si="278"/>
        <v>161400</v>
      </c>
      <c r="Y1774" s="4">
        <v>91</v>
      </c>
      <c r="Z1774" s="4" t="s">
        <v>15</v>
      </c>
    </row>
    <row r="1775" spans="1:26" x14ac:dyDescent="0.3">
      <c r="A1775" s="4" t="s">
        <v>2230</v>
      </c>
      <c r="B1775" s="4" t="s">
        <v>519</v>
      </c>
      <c r="C1775" s="4" t="s">
        <v>11</v>
      </c>
      <c r="D1775" s="4" t="s">
        <v>25</v>
      </c>
      <c r="E1775" s="4">
        <f t="shared" si="271"/>
        <v>83</v>
      </c>
      <c r="F1775" s="4" t="s">
        <v>39</v>
      </c>
      <c r="G1775" s="4" t="s">
        <v>14</v>
      </c>
      <c r="H1775" s="5">
        <v>43918</v>
      </c>
      <c r="I1775" s="5" t="str">
        <f t="shared" si="279"/>
        <v>2020</v>
      </c>
      <c r="J1775" s="5" t="str">
        <f t="shared" si="272"/>
        <v>Mar</v>
      </c>
      <c r="K1775" s="5" t="str">
        <f t="shared" si="273"/>
        <v>Sat</v>
      </c>
      <c r="L1775" s="4">
        <v>45</v>
      </c>
      <c r="M1775" s="4" t="str">
        <f t="shared" si="274"/>
        <v>45-55</v>
      </c>
      <c r="N1775" s="4">
        <f t="shared" ca="1" si="280"/>
        <v>6</v>
      </c>
      <c r="O1775" s="4" t="str">
        <f t="shared" ca="1" si="275"/>
        <v>5+ yrs</v>
      </c>
      <c r="P1775" s="4">
        <v>66</v>
      </c>
      <c r="Q1775" s="4" t="str">
        <f t="shared" si="276"/>
        <v>Excepted</v>
      </c>
      <c r="R1775" s="4">
        <v>99270</v>
      </c>
      <c r="S1775" s="4">
        <v>14566</v>
      </c>
      <c r="T1775" s="4">
        <v>0</v>
      </c>
      <c r="U1775" s="4">
        <v>12632</v>
      </c>
      <c r="V1775" s="4">
        <v>101204</v>
      </c>
      <c r="W1775" s="4" t="str">
        <f t="shared" si="277"/>
        <v>89%</v>
      </c>
      <c r="X1775" s="4">
        <f t="shared" si="278"/>
        <v>113836</v>
      </c>
      <c r="Y1775" s="4">
        <v>88</v>
      </c>
      <c r="Z1775" s="4" t="s">
        <v>22</v>
      </c>
    </row>
    <row r="1776" spans="1:26" x14ac:dyDescent="0.3">
      <c r="A1776" s="4" t="s">
        <v>2231</v>
      </c>
      <c r="B1776" s="4" t="s">
        <v>839</v>
      </c>
      <c r="C1776" s="4" t="s">
        <v>37</v>
      </c>
      <c r="D1776" s="4" t="s">
        <v>223</v>
      </c>
      <c r="E1776" s="4">
        <f t="shared" si="271"/>
        <v>83</v>
      </c>
      <c r="F1776" s="4" t="s">
        <v>51</v>
      </c>
      <c r="G1776" s="4" t="s">
        <v>14</v>
      </c>
      <c r="H1776" s="5">
        <v>45458</v>
      </c>
      <c r="I1776" s="5" t="str">
        <f t="shared" si="279"/>
        <v>2024</v>
      </c>
      <c r="J1776" s="5" t="str">
        <f t="shared" si="272"/>
        <v>Jun</v>
      </c>
      <c r="K1776" s="5" t="str">
        <f t="shared" si="273"/>
        <v>Sat</v>
      </c>
      <c r="L1776" s="4">
        <v>20</v>
      </c>
      <c r="M1776" s="4" t="str">
        <f t="shared" si="274"/>
        <v>&lt;25</v>
      </c>
      <c r="N1776" s="4">
        <f t="shared" ca="1" si="280"/>
        <v>2</v>
      </c>
      <c r="O1776" s="4" t="str">
        <f t="shared" ca="1" si="275"/>
        <v>2+ yrs</v>
      </c>
      <c r="P1776" s="4">
        <v>65</v>
      </c>
      <c r="Q1776" s="4" t="str">
        <f t="shared" si="276"/>
        <v>Excepted</v>
      </c>
      <c r="R1776" s="4">
        <v>41880</v>
      </c>
      <c r="S1776" s="4">
        <v>8934</v>
      </c>
      <c r="T1776" s="4">
        <v>3350</v>
      </c>
      <c r="U1776" s="4">
        <v>3407</v>
      </c>
      <c r="V1776" s="4">
        <v>50757</v>
      </c>
      <c r="W1776" s="4" t="str">
        <f t="shared" si="277"/>
        <v>94%</v>
      </c>
      <c r="X1776" s="4">
        <f t="shared" si="278"/>
        <v>54164</v>
      </c>
      <c r="Y1776" s="4">
        <v>60</v>
      </c>
      <c r="Z1776" s="4" t="s">
        <v>15</v>
      </c>
    </row>
    <row r="1777" spans="1:26" x14ac:dyDescent="0.3">
      <c r="A1777" s="4" t="s">
        <v>2232</v>
      </c>
      <c r="B1777" s="4" t="s">
        <v>423</v>
      </c>
      <c r="C1777" s="4" t="s">
        <v>71</v>
      </c>
      <c r="D1777" s="4" t="s">
        <v>72</v>
      </c>
      <c r="E1777" s="4">
        <f t="shared" si="271"/>
        <v>83</v>
      </c>
      <c r="F1777" s="4" t="s">
        <v>45</v>
      </c>
      <c r="G1777" s="4" t="s">
        <v>21</v>
      </c>
      <c r="H1777" s="5">
        <v>44724</v>
      </c>
      <c r="I1777" s="5" t="str">
        <f t="shared" si="279"/>
        <v>2022</v>
      </c>
      <c r="J1777" s="5" t="str">
        <f t="shared" si="272"/>
        <v>Jun</v>
      </c>
      <c r="K1777" s="5" t="str">
        <f t="shared" si="273"/>
        <v>Sun</v>
      </c>
      <c r="L1777" s="4">
        <v>34</v>
      </c>
      <c r="M1777" s="4" t="str">
        <f t="shared" si="274"/>
        <v>25-35</v>
      </c>
      <c r="N1777" s="4">
        <f t="shared" ca="1" si="280"/>
        <v>4</v>
      </c>
      <c r="O1777" s="4" t="str">
        <f t="shared" ca="1" si="275"/>
        <v>4+ yrs</v>
      </c>
      <c r="P1777" s="4">
        <v>87</v>
      </c>
      <c r="Q1777" s="4" t="str">
        <f t="shared" si="276"/>
        <v>Excepted</v>
      </c>
      <c r="R1777" s="4">
        <v>84422</v>
      </c>
      <c r="S1777" s="4">
        <v>15280</v>
      </c>
      <c r="T1777" s="4">
        <v>0</v>
      </c>
      <c r="U1777" s="4">
        <v>5407</v>
      </c>
      <c r="V1777" s="4">
        <v>94295</v>
      </c>
      <c r="W1777" s="4" t="str">
        <f t="shared" si="277"/>
        <v>95%</v>
      </c>
      <c r="X1777" s="4">
        <f t="shared" si="278"/>
        <v>99702</v>
      </c>
      <c r="Y1777" s="4">
        <v>77</v>
      </c>
      <c r="Z1777" s="4" t="s">
        <v>15</v>
      </c>
    </row>
    <row r="1778" spans="1:26" x14ac:dyDescent="0.3">
      <c r="A1778" s="4" t="s">
        <v>2233</v>
      </c>
      <c r="B1778" s="4" t="s">
        <v>415</v>
      </c>
      <c r="C1778" s="4" t="s">
        <v>32</v>
      </c>
      <c r="D1778" s="4" t="s">
        <v>130</v>
      </c>
      <c r="E1778" s="4">
        <f t="shared" si="271"/>
        <v>83</v>
      </c>
      <c r="F1778" s="4" t="s">
        <v>45</v>
      </c>
      <c r="G1778" s="4" t="s">
        <v>14</v>
      </c>
      <c r="H1778" s="5">
        <v>45139</v>
      </c>
      <c r="I1778" s="5" t="str">
        <f t="shared" si="279"/>
        <v>2023</v>
      </c>
      <c r="J1778" s="5" t="str">
        <f t="shared" si="272"/>
        <v>Aug</v>
      </c>
      <c r="K1778" s="5" t="str">
        <f t="shared" si="273"/>
        <v>Tue</v>
      </c>
      <c r="L1778" s="4">
        <v>54</v>
      </c>
      <c r="M1778" s="4" t="str">
        <f t="shared" si="274"/>
        <v>45-55</v>
      </c>
      <c r="N1778" s="4">
        <f t="shared" ca="1" si="280"/>
        <v>3</v>
      </c>
      <c r="O1778" s="4" t="str">
        <f t="shared" ca="1" si="275"/>
        <v>3+ yrs</v>
      </c>
      <c r="P1778" s="4">
        <v>72</v>
      </c>
      <c r="Q1778" s="4" t="str">
        <f t="shared" si="276"/>
        <v>Excepted</v>
      </c>
      <c r="R1778" s="4">
        <v>113832</v>
      </c>
      <c r="S1778" s="4">
        <v>9529</v>
      </c>
      <c r="T1778" s="4">
        <v>9106</v>
      </c>
      <c r="U1778" s="4">
        <v>8487</v>
      </c>
      <c r="V1778" s="4">
        <v>123980</v>
      </c>
      <c r="W1778" s="4" t="str">
        <f t="shared" si="277"/>
        <v>94%</v>
      </c>
      <c r="X1778" s="4">
        <f t="shared" si="278"/>
        <v>132467</v>
      </c>
      <c r="Y1778" s="4">
        <v>50</v>
      </c>
      <c r="Z1778" s="4" t="s">
        <v>15</v>
      </c>
    </row>
    <row r="1779" spans="1:26" x14ac:dyDescent="0.3">
      <c r="A1779" s="4" t="s">
        <v>2234</v>
      </c>
      <c r="B1779" s="4" t="s">
        <v>365</v>
      </c>
      <c r="C1779" s="4" t="s">
        <v>59</v>
      </c>
      <c r="D1779" s="4" t="s">
        <v>78</v>
      </c>
      <c r="E1779" s="4">
        <f t="shared" si="271"/>
        <v>83</v>
      </c>
      <c r="F1779" s="4" t="s">
        <v>89</v>
      </c>
      <c r="G1779" s="4" t="s">
        <v>14</v>
      </c>
      <c r="H1779" s="5">
        <v>44608</v>
      </c>
      <c r="I1779" s="5" t="str">
        <f t="shared" si="279"/>
        <v>2022</v>
      </c>
      <c r="J1779" s="5" t="str">
        <f t="shared" si="272"/>
        <v>Feb</v>
      </c>
      <c r="K1779" s="5" t="str">
        <f t="shared" si="273"/>
        <v>Wed</v>
      </c>
      <c r="L1779" s="4">
        <v>29</v>
      </c>
      <c r="M1779" s="4" t="str">
        <f t="shared" si="274"/>
        <v>25-35</v>
      </c>
      <c r="N1779" s="4">
        <f t="shared" ca="1" si="280"/>
        <v>4</v>
      </c>
      <c r="O1779" s="4" t="str">
        <f t="shared" ca="1" si="275"/>
        <v>4+ yrs</v>
      </c>
      <c r="P1779" s="4">
        <v>68</v>
      </c>
      <c r="Q1779" s="4" t="str">
        <f t="shared" si="276"/>
        <v>Excepted</v>
      </c>
      <c r="R1779" s="4">
        <v>66642</v>
      </c>
      <c r="S1779" s="4">
        <v>5809</v>
      </c>
      <c r="T1779" s="4">
        <v>5331</v>
      </c>
      <c r="U1779" s="4">
        <v>4585</v>
      </c>
      <c r="V1779" s="4">
        <v>73197</v>
      </c>
      <c r="W1779" s="4" t="str">
        <f t="shared" si="277"/>
        <v>94%</v>
      </c>
      <c r="X1779" s="4">
        <f t="shared" si="278"/>
        <v>77782</v>
      </c>
      <c r="Y1779" s="4">
        <v>91</v>
      </c>
      <c r="Z1779" s="4" t="s">
        <v>15</v>
      </c>
    </row>
    <row r="1780" spans="1:26" x14ac:dyDescent="0.3">
      <c r="A1780" s="4" t="s">
        <v>2235</v>
      </c>
      <c r="B1780" s="4" t="s">
        <v>354</v>
      </c>
      <c r="C1780" s="4" t="s">
        <v>54</v>
      </c>
      <c r="D1780" s="4" t="s">
        <v>55</v>
      </c>
      <c r="E1780" s="4">
        <f t="shared" si="271"/>
        <v>83</v>
      </c>
      <c r="F1780" s="4" t="s">
        <v>56</v>
      </c>
      <c r="G1780" s="4" t="s">
        <v>14</v>
      </c>
      <c r="H1780" s="5">
        <v>44826</v>
      </c>
      <c r="I1780" s="5" t="str">
        <f t="shared" si="279"/>
        <v>2022</v>
      </c>
      <c r="J1780" s="5" t="str">
        <f t="shared" si="272"/>
        <v>Sep</v>
      </c>
      <c r="K1780" s="5" t="str">
        <f t="shared" si="273"/>
        <v>Thu</v>
      </c>
      <c r="L1780" s="4">
        <v>52</v>
      </c>
      <c r="M1780" s="4" t="str">
        <f t="shared" si="274"/>
        <v>45-55</v>
      </c>
      <c r="N1780" s="4">
        <f t="shared" ca="1" si="280"/>
        <v>4</v>
      </c>
      <c r="O1780" s="4" t="str">
        <f t="shared" ca="1" si="275"/>
        <v>4+ yrs</v>
      </c>
      <c r="P1780" s="4">
        <v>60</v>
      </c>
      <c r="Q1780" s="4" t="str">
        <f t="shared" si="276"/>
        <v>Red Alert</v>
      </c>
      <c r="R1780" s="4">
        <v>138320</v>
      </c>
      <c r="S1780" s="4">
        <v>30240</v>
      </c>
      <c r="T1780" s="4">
        <v>4149</v>
      </c>
      <c r="U1780" s="4">
        <v>12568</v>
      </c>
      <c r="V1780" s="4">
        <v>160141</v>
      </c>
      <c r="W1780" s="4" t="str">
        <f t="shared" si="277"/>
        <v>93%</v>
      </c>
      <c r="X1780" s="4">
        <f t="shared" si="278"/>
        <v>172709</v>
      </c>
      <c r="Y1780" s="4">
        <v>97</v>
      </c>
      <c r="Z1780" s="4" t="s">
        <v>15</v>
      </c>
    </row>
    <row r="1781" spans="1:26" x14ac:dyDescent="0.3">
      <c r="A1781" s="4" t="s">
        <v>2236</v>
      </c>
      <c r="B1781" s="4" t="s">
        <v>1173</v>
      </c>
      <c r="C1781" s="4" t="s">
        <v>28</v>
      </c>
      <c r="D1781" s="4" t="s">
        <v>29</v>
      </c>
      <c r="E1781" s="4">
        <f t="shared" si="271"/>
        <v>83</v>
      </c>
      <c r="F1781" s="4" t="s">
        <v>51</v>
      </c>
      <c r="G1781" s="4" t="s">
        <v>152</v>
      </c>
      <c r="H1781" s="5">
        <v>42997</v>
      </c>
      <c r="I1781" s="5" t="str">
        <f t="shared" si="279"/>
        <v>2017</v>
      </c>
      <c r="J1781" s="5" t="str">
        <f t="shared" si="272"/>
        <v>Sep</v>
      </c>
      <c r="K1781" s="5" t="str">
        <f t="shared" si="273"/>
        <v>Tue</v>
      </c>
      <c r="L1781" s="4">
        <v>34</v>
      </c>
      <c r="M1781" s="4" t="str">
        <f t="shared" si="274"/>
        <v>25-35</v>
      </c>
      <c r="N1781" s="4">
        <f t="shared" ca="1" si="280"/>
        <v>9</v>
      </c>
      <c r="O1781" s="4" t="str">
        <f t="shared" ca="1" si="275"/>
        <v>5+ yrs</v>
      </c>
      <c r="P1781" s="4">
        <v>75</v>
      </c>
      <c r="Q1781" s="4" t="str">
        <f t="shared" si="276"/>
        <v>Excepted</v>
      </c>
      <c r="R1781" s="4">
        <v>19881</v>
      </c>
      <c r="S1781" s="4">
        <v>2833</v>
      </c>
      <c r="T1781" s="4">
        <v>2385</v>
      </c>
      <c r="U1781" s="4">
        <v>2772</v>
      </c>
      <c r="V1781" s="4">
        <v>22327</v>
      </c>
      <c r="W1781" s="4" t="str">
        <f t="shared" si="277"/>
        <v>89%</v>
      </c>
      <c r="X1781" s="4">
        <f t="shared" si="278"/>
        <v>25099</v>
      </c>
      <c r="Y1781" s="4">
        <v>60</v>
      </c>
      <c r="Z1781" s="4" t="s">
        <v>15</v>
      </c>
    </row>
    <row r="1782" spans="1:26" x14ac:dyDescent="0.3">
      <c r="A1782" s="4" t="s">
        <v>2237</v>
      </c>
      <c r="B1782" s="4" t="s">
        <v>954</v>
      </c>
      <c r="C1782" s="4" t="s">
        <v>37</v>
      </c>
      <c r="D1782" s="4" t="s">
        <v>223</v>
      </c>
      <c r="E1782" s="4">
        <f t="shared" si="271"/>
        <v>83</v>
      </c>
      <c r="F1782" s="4" t="s">
        <v>13</v>
      </c>
      <c r="G1782" s="4" t="s">
        <v>21</v>
      </c>
      <c r="H1782" s="5">
        <v>45416</v>
      </c>
      <c r="I1782" s="5" t="str">
        <f t="shared" si="279"/>
        <v>2024</v>
      </c>
      <c r="J1782" s="5" t="str">
        <f t="shared" si="272"/>
        <v>May</v>
      </c>
      <c r="K1782" s="5" t="str">
        <f t="shared" si="273"/>
        <v>Sat</v>
      </c>
      <c r="L1782" s="4">
        <v>33</v>
      </c>
      <c r="M1782" s="4" t="str">
        <f t="shared" si="274"/>
        <v>25-35</v>
      </c>
      <c r="N1782" s="4">
        <f t="shared" ca="1" si="280"/>
        <v>2</v>
      </c>
      <c r="O1782" s="4" t="str">
        <f t="shared" ca="1" si="275"/>
        <v>2+ yrs</v>
      </c>
      <c r="P1782" s="4">
        <v>67</v>
      </c>
      <c r="Q1782" s="4" t="str">
        <f t="shared" si="276"/>
        <v>Excepted</v>
      </c>
      <c r="R1782" s="4">
        <v>75933</v>
      </c>
      <c r="S1782" s="4">
        <v>6226</v>
      </c>
      <c r="T1782" s="4">
        <v>9111</v>
      </c>
      <c r="U1782" s="4">
        <v>10569</v>
      </c>
      <c r="V1782" s="4">
        <v>80701</v>
      </c>
      <c r="W1782" s="4" t="str">
        <f t="shared" si="277"/>
        <v>88%</v>
      </c>
      <c r="X1782" s="4">
        <f t="shared" si="278"/>
        <v>91270</v>
      </c>
      <c r="Y1782" s="4">
        <v>63</v>
      </c>
      <c r="Z1782" s="4" t="s">
        <v>22</v>
      </c>
    </row>
    <row r="1783" spans="1:26" x14ac:dyDescent="0.3">
      <c r="A1783" s="4" t="s">
        <v>2238</v>
      </c>
      <c r="B1783" s="4" t="s">
        <v>1485</v>
      </c>
      <c r="C1783" s="4" t="s">
        <v>71</v>
      </c>
      <c r="D1783" s="4" t="s">
        <v>110</v>
      </c>
      <c r="E1783" s="4">
        <f t="shared" si="271"/>
        <v>83</v>
      </c>
      <c r="F1783" s="4" t="s">
        <v>34</v>
      </c>
      <c r="G1783" s="4" t="s">
        <v>14</v>
      </c>
      <c r="H1783" s="5">
        <v>43352</v>
      </c>
      <c r="I1783" s="5" t="str">
        <f t="shared" si="279"/>
        <v>2018</v>
      </c>
      <c r="J1783" s="5" t="str">
        <f t="shared" si="272"/>
        <v>Sep</v>
      </c>
      <c r="K1783" s="5" t="str">
        <f t="shared" si="273"/>
        <v>Sun</v>
      </c>
      <c r="L1783" s="4">
        <v>48</v>
      </c>
      <c r="M1783" s="4" t="str">
        <f t="shared" si="274"/>
        <v>45-55</v>
      </c>
      <c r="N1783" s="4">
        <f t="shared" ca="1" si="280"/>
        <v>8</v>
      </c>
      <c r="O1783" s="4" t="str">
        <f t="shared" ca="1" si="275"/>
        <v>5+ yrs</v>
      </c>
      <c r="P1783" s="4">
        <v>83</v>
      </c>
      <c r="Q1783" s="4" t="str">
        <f t="shared" si="276"/>
        <v>Excepted</v>
      </c>
      <c r="R1783" s="4">
        <v>140352</v>
      </c>
      <c r="S1783" s="4">
        <v>12408</v>
      </c>
      <c r="T1783" s="4">
        <v>0</v>
      </c>
      <c r="U1783" s="4">
        <v>10921</v>
      </c>
      <c r="V1783" s="4">
        <v>141839</v>
      </c>
      <c r="W1783" s="4" t="str">
        <f t="shared" si="277"/>
        <v>93%</v>
      </c>
      <c r="X1783" s="4">
        <f t="shared" si="278"/>
        <v>152760</v>
      </c>
      <c r="Y1783" s="4">
        <v>67</v>
      </c>
      <c r="Z1783" s="4" t="s">
        <v>22</v>
      </c>
    </row>
    <row r="1784" spans="1:26" x14ac:dyDescent="0.3">
      <c r="A1784" s="4" t="s">
        <v>2239</v>
      </c>
      <c r="B1784" s="4" t="s">
        <v>1095</v>
      </c>
      <c r="C1784" s="4" t="s">
        <v>18</v>
      </c>
      <c r="D1784" s="4" t="s">
        <v>138</v>
      </c>
      <c r="E1784" s="4">
        <f t="shared" si="271"/>
        <v>83</v>
      </c>
      <c r="F1784" s="4" t="s">
        <v>20</v>
      </c>
      <c r="G1784" s="4" t="s">
        <v>14</v>
      </c>
      <c r="H1784" s="5">
        <v>44602</v>
      </c>
      <c r="I1784" s="5" t="str">
        <f t="shared" si="279"/>
        <v>2022</v>
      </c>
      <c r="J1784" s="5" t="str">
        <f t="shared" si="272"/>
        <v>Feb</v>
      </c>
      <c r="K1784" s="5" t="str">
        <f t="shared" si="273"/>
        <v>Thu</v>
      </c>
      <c r="L1784" s="4">
        <v>53</v>
      </c>
      <c r="M1784" s="4" t="str">
        <f t="shared" si="274"/>
        <v>45-55</v>
      </c>
      <c r="N1784" s="4">
        <f t="shared" ca="1" si="280"/>
        <v>4</v>
      </c>
      <c r="O1784" s="4" t="str">
        <f t="shared" ca="1" si="275"/>
        <v>4+ yrs</v>
      </c>
      <c r="P1784" s="4">
        <v>71</v>
      </c>
      <c r="Q1784" s="4" t="str">
        <f t="shared" si="276"/>
        <v>Excepted</v>
      </c>
      <c r="R1784" s="4">
        <v>110346</v>
      </c>
      <c r="S1784" s="4">
        <v>11807</v>
      </c>
      <c r="T1784" s="4">
        <v>5517</v>
      </c>
      <c r="U1784" s="4">
        <v>17067</v>
      </c>
      <c r="V1784" s="4">
        <v>110603</v>
      </c>
      <c r="W1784" s="4" t="str">
        <f t="shared" si="277"/>
        <v>87%</v>
      </c>
      <c r="X1784" s="4">
        <f t="shared" si="278"/>
        <v>127670</v>
      </c>
      <c r="Y1784" s="4">
        <v>53</v>
      </c>
      <c r="Z1784" s="4" t="s">
        <v>15</v>
      </c>
    </row>
    <row r="1785" spans="1:26" x14ac:dyDescent="0.3">
      <c r="A1785" s="4" t="s">
        <v>2240</v>
      </c>
      <c r="B1785" s="4" t="s">
        <v>597</v>
      </c>
      <c r="C1785" s="4" t="s">
        <v>54</v>
      </c>
      <c r="D1785" s="4" t="s">
        <v>55</v>
      </c>
      <c r="E1785" s="4">
        <f t="shared" si="271"/>
        <v>83</v>
      </c>
      <c r="F1785" s="4" t="s">
        <v>34</v>
      </c>
      <c r="G1785" s="4" t="s">
        <v>21</v>
      </c>
      <c r="H1785" s="5">
        <v>43523</v>
      </c>
      <c r="I1785" s="5" t="str">
        <f t="shared" si="279"/>
        <v>2019</v>
      </c>
      <c r="J1785" s="5" t="str">
        <f t="shared" si="272"/>
        <v>Feb</v>
      </c>
      <c r="K1785" s="5" t="str">
        <f t="shared" si="273"/>
        <v>Wed</v>
      </c>
      <c r="L1785" s="4">
        <v>22</v>
      </c>
      <c r="M1785" s="4" t="str">
        <f t="shared" si="274"/>
        <v>&lt;25</v>
      </c>
      <c r="N1785" s="4">
        <f t="shared" ca="1" si="280"/>
        <v>7</v>
      </c>
      <c r="O1785" s="4" t="str">
        <f t="shared" ca="1" si="275"/>
        <v>5+ yrs</v>
      </c>
      <c r="P1785" s="4">
        <v>68</v>
      </c>
      <c r="Q1785" s="4" t="str">
        <f t="shared" si="276"/>
        <v>Excepted</v>
      </c>
      <c r="R1785" s="4">
        <v>48356</v>
      </c>
      <c r="S1785" s="4">
        <v>10595</v>
      </c>
      <c r="T1785" s="4">
        <v>1450</v>
      </c>
      <c r="U1785" s="4">
        <v>4864</v>
      </c>
      <c r="V1785" s="4">
        <v>55537</v>
      </c>
      <c r="W1785" s="4" t="str">
        <f t="shared" si="277"/>
        <v>92%</v>
      </c>
      <c r="X1785" s="4">
        <f t="shared" si="278"/>
        <v>60401</v>
      </c>
      <c r="Y1785" s="4">
        <v>61</v>
      </c>
      <c r="Z1785" s="4" t="s">
        <v>22</v>
      </c>
    </row>
    <row r="1786" spans="1:26" x14ac:dyDescent="0.3">
      <c r="A1786" s="4" t="s">
        <v>2241</v>
      </c>
      <c r="B1786" s="4" t="s">
        <v>1138</v>
      </c>
      <c r="C1786" s="4" t="s">
        <v>54</v>
      </c>
      <c r="D1786" s="4" t="s">
        <v>55</v>
      </c>
      <c r="E1786" s="4">
        <f t="shared" si="271"/>
        <v>83</v>
      </c>
      <c r="F1786" s="4" t="s">
        <v>89</v>
      </c>
      <c r="G1786" s="4" t="s">
        <v>14</v>
      </c>
      <c r="H1786" s="5">
        <v>43673</v>
      </c>
      <c r="I1786" s="5" t="str">
        <f t="shared" si="279"/>
        <v>2019</v>
      </c>
      <c r="J1786" s="5" t="str">
        <f t="shared" si="272"/>
        <v>Jul</v>
      </c>
      <c r="K1786" s="5" t="str">
        <f t="shared" si="273"/>
        <v>Sat</v>
      </c>
      <c r="L1786" s="4">
        <v>32</v>
      </c>
      <c r="M1786" s="4" t="str">
        <f t="shared" si="274"/>
        <v>25-35</v>
      </c>
      <c r="N1786" s="4">
        <f t="shared" ca="1" si="280"/>
        <v>7</v>
      </c>
      <c r="O1786" s="4" t="str">
        <f t="shared" ca="1" si="275"/>
        <v>5+ yrs</v>
      </c>
      <c r="P1786" s="4">
        <v>67</v>
      </c>
      <c r="Q1786" s="4" t="str">
        <f t="shared" si="276"/>
        <v>Excepted</v>
      </c>
      <c r="R1786" s="4">
        <v>85120</v>
      </c>
      <c r="S1786" s="4">
        <v>11581</v>
      </c>
      <c r="T1786" s="4">
        <v>10214</v>
      </c>
      <c r="U1786" s="4">
        <v>9009</v>
      </c>
      <c r="V1786" s="4">
        <v>97906</v>
      </c>
      <c r="W1786" s="4" t="str">
        <f t="shared" si="277"/>
        <v>92%</v>
      </c>
      <c r="X1786" s="4">
        <f t="shared" si="278"/>
        <v>106915</v>
      </c>
      <c r="Y1786" s="4">
        <v>53</v>
      </c>
      <c r="Z1786" s="4" t="s">
        <v>22</v>
      </c>
    </row>
    <row r="1787" spans="1:26" x14ac:dyDescent="0.3">
      <c r="A1787" s="4" t="s">
        <v>2242</v>
      </c>
      <c r="B1787" s="4" t="s">
        <v>24</v>
      </c>
      <c r="C1787" s="4" t="s">
        <v>59</v>
      </c>
      <c r="D1787" s="4" t="s">
        <v>203</v>
      </c>
      <c r="E1787" s="4">
        <f t="shared" si="271"/>
        <v>83</v>
      </c>
      <c r="F1787" s="4" t="s">
        <v>56</v>
      </c>
      <c r="G1787" s="4" t="s">
        <v>14</v>
      </c>
      <c r="H1787" s="5">
        <v>44020</v>
      </c>
      <c r="I1787" s="5" t="str">
        <f t="shared" si="279"/>
        <v>2020</v>
      </c>
      <c r="J1787" s="5" t="str">
        <f t="shared" si="272"/>
        <v>Jul</v>
      </c>
      <c r="K1787" s="5" t="str">
        <f t="shared" si="273"/>
        <v>Wed</v>
      </c>
      <c r="L1787" s="4">
        <v>42</v>
      </c>
      <c r="M1787" s="4" t="str">
        <f t="shared" si="274"/>
        <v>35-45</v>
      </c>
      <c r="N1787" s="4">
        <f t="shared" ca="1" si="280"/>
        <v>6</v>
      </c>
      <c r="O1787" s="4" t="str">
        <f t="shared" ca="1" si="275"/>
        <v>5+ yrs</v>
      </c>
      <c r="P1787" s="4">
        <v>73</v>
      </c>
      <c r="Q1787" s="4" t="str">
        <f t="shared" si="276"/>
        <v>Excepted</v>
      </c>
      <c r="R1787" s="4">
        <v>105798</v>
      </c>
      <c r="S1787" s="4">
        <v>16985</v>
      </c>
      <c r="T1787" s="4">
        <v>5289</v>
      </c>
      <c r="U1787" s="4">
        <v>14873</v>
      </c>
      <c r="V1787" s="4">
        <v>113199</v>
      </c>
      <c r="W1787" s="4" t="str">
        <f t="shared" si="277"/>
        <v>88%</v>
      </c>
      <c r="X1787" s="4">
        <f t="shared" si="278"/>
        <v>128072</v>
      </c>
      <c r="Y1787" s="4">
        <v>66</v>
      </c>
      <c r="Z1787" s="4" t="s">
        <v>22</v>
      </c>
    </row>
    <row r="1788" spans="1:26" x14ac:dyDescent="0.3">
      <c r="A1788" s="4" t="s">
        <v>2243</v>
      </c>
      <c r="B1788" s="4" t="s">
        <v>1091</v>
      </c>
      <c r="C1788" s="4" t="s">
        <v>28</v>
      </c>
      <c r="D1788" s="4" t="s">
        <v>155</v>
      </c>
      <c r="E1788" s="4">
        <f t="shared" si="271"/>
        <v>83</v>
      </c>
      <c r="F1788" s="4" t="s">
        <v>34</v>
      </c>
      <c r="G1788" s="4" t="s">
        <v>21</v>
      </c>
      <c r="H1788" s="5">
        <v>45177</v>
      </c>
      <c r="I1788" s="5" t="str">
        <f t="shared" si="279"/>
        <v>2023</v>
      </c>
      <c r="J1788" s="5" t="str">
        <f t="shared" si="272"/>
        <v>Sep</v>
      </c>
      <c r="K1788" s="5" t="str">
        <f t="shared" si="273"/>
        <v>Fri</v>
      </c>
      <c r="L1788" s="4">
        <v>39</v>
      </c>
      <c r="M1788" s="4" t="str">
        <f t="shared" si="274"/>
        <v>35-45</v>
      </c>
      <c r="N1788" s="4">
        <f t="shared" ca="1" si="280"/>
        <v>3</v>
      </c>
      <c r="O1788" s="4" t="str">
        <f t="shared" ca="1" si="275"/>
        <v>3+ yrs</v>
      </c>
      <c r="P1788" s="4">
        <v>86</v>
      </c>
      <c r="Q1788" s="4" t="str">
        <f t="shared" si="276"/>
        <v>Excepted</v>
      </c>
      <c r="R1788" s="4">
        <v>99255</v>
      </c>
      <c r="S1788" s="4">
        <v>15657</v>
      </c>
      <c r="T1788" s="4">
        <v>2977</v>
      </c>
      <c r="U1788" s="4">
        <v>6097</v>
      </c>
      <c r="V1788" s="4">
        <v>111792</v>
      </c>
      <c r="W1788" s="4" t="str">
        <f t="shared" si="277"/>
        <v>95%</v>
      </c>
      <c r="X1788" s="4">
        <f t="shared" si="278"/>
        <v>117889</v>
      </c>
      <c r="Y1788" s="4">
        <v>70</v>
      </c>
      <c r="Z1788" s="4" t="s">
        <v>22</v>
      </c>
    </row>
    <row r="1789" spans="1:26" x14ac:dyDescent="0.3">
      <c r="A1789" s="4" t="s">
        <v>2244</v>
      </c>
      <c r="B1789" s="4" t="s">
        <v>41</v>
      </c>
      <c r="C1789" s="4" t="s">
        <v>11</v>
      </c>
      <c r="D1789" s="4" t="s">
        <v>12</v>
      </c>
      <c r="E1789" s="4">
        <f t="shared" si="271"/>
        <v>83</v>
      </c>
      <c r="F1789" s="4" t="s">
        <v>45</v>
      </c>
      <c r="G1789" s="4" t="s">
        <v>14</v>
      </c>
      <c r="H1789" s="5">
        <v>45110</v>
      </c>
      <c r="I1789" s="5" t="str">
        <f t="shared" si="279"/>
        <v>2023</v>
      </c>
      <c r="J1789" s="5" t="str">
        <f t="shared" si="272"/>
        <v>Jul</v>
      </c>
      <c r="K1789" s="5" t="str">
        <f t="shared" si="273"/>
        <v>Mon</v>
      </c>
      <c r="L1789" s="4">
        <v>21</v>
      </c>
      <c r="M1789" s="4" t="str">
        <f t="shared" si="274"/>
        <v>&lt;25</v>
      </c>
      <c r="N1789" s="4">
        <f t="shared" ca="1" si="280"/>
        <v>3</v>
      </c>
      <c r="O1789" s="4" t="str">
        <f t="shared" ca="1" si="275"/>
        <v>3+ yrs</v>
      </c>
      <c r="P1789" s="4">
        <v>71</v>
      </c>
      <c r="Q1789" s="4" t="str">
        <f t="shared" si="276"/>
        <v>Excepted</v>
      </c>
      <c r="R1789" s="4">
        <v>52857</v>
      </c>
      <c r="S1789" s="4">
        <v>11555</v>
      </c>
      <c r="T1789" s="4">
        <v>0</v>
      </c>
      <c r="U1789" s="4">
        <v>6000</v>
      </c>
      <c r="V1789" s="4">
        <v>58412</v>
      </c>
      <c r="W1789" s="4" t="str">
        <f t="shared" si="277"/>
        <v>91%</v>
      </c>
      <c r="X1789" s="4">
        <f t="shared" si="278"/>
        <v>64412</v>
      </c>
      <c r="Y1789" s="4">
        <v>84</v>
      </c>
      <c r="Z1789" s="4" t="s">
        <v>22</v>
      </c>
    </row>
    <row r="1790" spans="1:26" x14ac:dyDescent="0.3">
      <c r="A1790" s="4" t="s">
        <v>2245</v>
      </c>
      <c r="B1790" s="4" t="s">
        <v>318</v>
      </c>
      <c r="C1790" s="4" t="s">
        <v>71</v>
      </c>
      <c r="D1790" s="4" t="s">
        <v>75</v>
      </c>
      <c r="E1790" s="4">
        <f t="shared" si="271"/>
        <v>83</v>
      </c>
      <c r="F1790" s="4" t="s">
        <v>13</v>
      </c>
      <c r="G1790" s="4" t="s">
        <v>14</v>
      </c>
      <c r="H1790" s="5">
        <v>44463</v>
      </c>
      <c r="I1790" s="5" t="str">
        <f t="shared" si="279"/>
        <v>2021</v>
      </c>
      <c r="J1790" s="5" t="str">
        <f t="shared" si="272"/>
        <v>Sep</v>
      </c>
      <c r="K1790" s="5" t="str">
        <f t="shared" si="273"/>
        <v>Fri</v>
      </c>
      <c r="L1790" s="4">
        <v>53</v>
      </c>
      <c r="M1790" s="4" t="str">
        <f t="shared" si="274"/>
        <v>45-55</v>
      </c>
      <c r="N1790" s="4">
        <f t="shared" ca="1" si="280"/>
        <v>5</v>
      </c>
      <c r="O1790" s="4" t="str">
        <f t="shared" ca="1" si="275"/>
        <v>5+ yrs</v>
      </c>
      <c r="P1790" s="4">
        <v>88</v>
      </c>
      <c r="Q1790" s="4" t="str">
        <f t="shared" si="276"/>
        <v>Excepted</v>
      </c>
      <c r="R1790" s="4">
        <v>126405</v>
      </c>
      <c r="S1790" s="4">
        <v>18401</v>
      </c>
      <c r="T1790" s="4">
        <v>6320</v>
      </c>
      <c r="U1790" s="4">
        <v>12240</v>
      </c>
      <c r="V1790" s="4">
        <v>138886</v>
      </c>
      <c r="W1790" s="4" t="str">
        <f t="shared" si="277"/>
        <v>92%</v>
      </c>
      <c r="X1790" s="4">
        <f t="shared" si="278"/>
        <v>151126</v>
      </c>
      <c r="Y1790" s="4">
        <v>95</v>
      </c>
      <c r="Z1790" s="4" t="s">
        <v>22</v>
      </c>
    </row>
    <row r="1791" spans="1:26" x14ac:dyDescent="0.3">
      <c r="A1791" s="4" t="s">
        <v>2246</v>
      </c>
      <c r="B1791" s="4" t="s">
        <v>1217</v>
      </c>
      <c r="C1791" s="4" t="s">
        <v>28</v>
      </c>
      <c r="D1791" s="4" t="s">
        <v>155</v>
      </c>
      <c r="E1791" s="4">
        <f t="shared" si="271"/>
        <v>83</v>
      </c>
      <c r="F1791" s="4" t="s">
        <v>34</v>
      </c>
      <c r="G1791" s="4" t="s">
        <v>14</v>
      </c>
      <c r="H1791" s="5">
        <v>44175</v>
      </c>
      <c r="I1791" s="5" t="str">
        <f t="shared" si="279"/>
        <v>2020</v>
      </c>
      <c r="J1791" s="5" t="str">
        <f t="shared" si="272"/>
        <v>Dec</v>
      </c>
      <c r="K1791" s="5" t="str">
        <f t="shared" si="273"/>
        <v>Thu</v>
      </c>
      <c r="L1791" s="4">
        <v>34</v>
      </c>
      <c r="M1791" s="4" t="str">
        <f t="shared" si="274"/>
        <v>25-35</v>
      </c>
      <c r="N1791" s="4">
        <f t="shared" ca="1" si="280"/>
        <v>5</v>
      </c>
      <c r="O1791" s="4" t="str">
        <f t="shared" ca="1" si="275"/>
        <v>5+ yrs</v>
      </c>
      <c r="P1791" s="4">
        <v>83</v>
      </c>
      <c r="Q1791" s="4" t="str">
        <f t="shared" si="276"/>
        <v>Excepted</v>
      </c>
      <c r="R1791" s="4">
        <v>95846</v>
      </c>
      <c r="S1791" s="4">
        <v>12273</v>
      </c>
      <c r="T1791" s="4">
        <v>7667</v>
      </c>
      <c r="U1791" s="4">
        <v>14474</v>
      </c>
      <c r="V1791" s="4">
        <v>101312</v>
      </c>
      <c r="W1791" s="4" t="str">
        <f t="shared" si="277"/>
        <v>87%</v>
      </c>
      <c r="X1791" s="4">
        <f t="shared" si="278"/>
        <v>115786</v>
      </c>
      <c r="Y1791" s="4">
        <v>75</v>
      </c>
      <c r="Z1791" s="4" t="s">
        <v>22</v>
      </c>
    </row>
    <row r="1792" spans="1:26" x14ac:dyDescent="0.3">
      <c r="A1792" s="4" t="s">
        <v>2247</v>
      </c>
      <c r="B1792" s="4" t="s">
        <v>1408</v>
      </c>
      <c r="C1792" s="4" t="s">
        <v>59</v>
      </c>
      <c r="D1792" s="4" t="s">
        <v>60</v>
      </c>
      <c r="E1792" s="4">
        <f t="shared" si="271"/>
        <v>83</v>
      </c>
      <c r="F1792" s="4" t="s">
        <v>34</v>
      </c>
      <c r="G1792" s="4" t="s">
        <v>14</v>
      </c>
      <c r="H1792" s="5">
        <v>44140</v>
      </c>
      <c r="I1792" s="5" t="str">
        <f t="shared" si="279"/>
        <v>2020</v>
      </c>
      <c r="J1792" s="5" t="str">
        <f t="shared" si="272"/>
        <v>Nov</v>
      </c>
      <c r="K1792" s="5" t="str">
        <f t="shared" si="273"/>
        <v>Thu</v>
      </c>
      <c r="L1792" s="4">
        <v>24</v>
      </c>
      <c r="M1792" s="4" t="str">
        <f t="shared" si="274"/>
        <v>&lt;25</v>
      </c>
      <c r="N1792" s="4">
        <f t="shared" ca="1" si="280"/>
        <v>5</v>
      </c>
      <c r="O1792" s="4" t="str">
        <f t="shared" ca="1" si="275"/>
        <v>5+ yrs</v>
      </c>
      <c r="P1792" s="4">
        <v>78</v>
      </c>
      <c r="Q1792" s="4" t="str">
        <f t="shared" si="276"/>
        <v>Excepted</v>
      </c>
      <c r="R1792" s="4">
        <v>64416</v>
      </c>
      <c r="S1792" s="4">
        <v>12608</v>
      </c>
      <c r="T1792" s="4">
        <v>5153</v>
      </c>
      <c r="U1792" s="4">
        <v>7045</v>
      </c>
      <c r="V1792" s="4">
        <v>75132</v>
      </c>
      <c r="W1792" s="4" t="str">
        <f t="shared" si="277"/>
        <v>91%</v>
      </c>
      <c r="X1792" s="4">
        <f t="shared" si="278"/>
        <v>82177</v>
      </c>
      <c r="Y1792" s="4">
        <v>61</v>
      </c>
      <c r="Z1792" s="4" t="s">
        <v>15</v>
      </c>
    </row>
    <row r="1793" spans="1:26" x14ac:dyDescent="0.3">
      <c r="A1793" s="4" t="s">
        <v>2248</v>
      </c>
      <c r="B1793" s="4" t="s">
        <v>306</v>
      </c>
      <c r="C1793" s="4" t="s">
        <v>54</v>
      </c>
      <c r="D1793" s="4" t="s">
        <v>55</v>
      </c>
      <c r="E1793" s="4">
        <f t="shared" si="271"/>
        <v>83</v>
      </c>
      <c r="F1793" s="4" t="s">
        <v>56</v>
      </c>
      <c r="G1793" s="4" t="s">
        <v>21</v>
      </c>
      <c r="H1793" s="5">
        <v>44684</v>
      </c>
      <c r="I1793" s="5" t="str">
        <f t="shared" si="279"/>
        <v>2022</v>
      </c>
      <c r="J1793" s="5" t="str">
        <f t="shared" si="272"/>
        <v>May</v>
      </c>
      <c r="K1793" s="5" t="str">
        <f t="shared" si="273"/>
        <v>Tue</v>
      </c>
      <c r="L1793" s="4">
        <v>36</v>
      </c>
      <c r="M1793" s="4" t="str">
        <f t="shared" si="274"/>
        <v>35-45</v>
      </c>
      <c r="N1793" s="4">
        <f t="shared" ca="1" si="280"/>
        <v>4</v>
      </c>
      <c r="O1793" s="4" t="str">
        <f t="shared" ca="1" si="275"/>
        <v>4+ yrs</v>
      </c>
      <c r="P1793" s="4">
        <v>74</v>
      </c>
      <c r="Q1793" s="4" t="str">
        <f t="shared" si="276"/>
        <v>Excepted</v>
      </c>
      <c r="R1793" s="4">
        <v>104616</v>
      </c>
      <c r="S1793" s="4">
        <v>14423</v>
      </c>
      <c r="T1793" s="4">
        <v>0</v>
      </c>
      <c r="U1793" s="4">
        <v>14169</v>
      </c>
      <c r="V1793" s="4">
        <v>104870</v>
      </c>
      <c r="W1793" s="4" t="str">
        <f t="shared" si="277"/>
        <v>88%</v>
      </c>
      <c r="X1793" s="4">
        <f t="shared" si="278"/>
        <v>119039</v>
      </c>
      <c r="Y1793" s="4">
        <v>71</v>
      </c>
      <c r="Z1793" s="4" t="s">
        <v>15</v>
      </c>
    </row>
    <row r="1794" spans="1:26" x14ac:dyDescent="0.3">
      <c r="A1794" s="4" t="s">
        <v>2249</v>
      </c>
      <c r="B1794" s="4" t="s">
        <v>1416</v>
      </c>
      <c r="C1794" s="4" t="s">
        <v>59</v>
      </c>
      <c r="D1794" s="4" t="s">
        <v>60</v>
      </c>
      <c r="E1794" s="4">
        <f t="shared" si="271"/>
        <v>83</v>
      </c>
      <c r="F1794" s="4" t="s">
        <v>34</v>
      </c>
      <c r="G1794" s="4" t="s">
        <v>14</v>
      </c>
      <c r="H1794" s="5">
        <v>43097</v>
      </c>
      <c r="I1794" s="5" t="str">
        <f t="shared" si="279"/>
        <v>2017</v>
      </c>
      <c r="J1794" s="5" t="str">
        <f t="shared" si="272"/>
        <v>Dec</v>
      </c>
      <c r="K1794" s="5" t="str">
        <f t="shared" si="273"/>
        <v>Thu</v>
      </c>
      <c r="L1794" s="4">
        <v>33</v>
      </c>
      <c r="M1794" s="4" t="str">
        <f t="shared" si="274"/>
        <v>25-35</v>
      </c>
      <c r="N1794" s="4">
        <f t="shared" ca="1" si="280"/>
        <v>8</v>
      </c>
      <c r="O1794" s="4" t="str">
        <f t="shared" ca="1" si="275"/>
        <v>5+ yrs</v>
      </c>
      <c r="P1794" s="4">
        <v>88</v>
      </c>
      <c r="Q1794" s="4" t="str">
        <f t="shared" si="276"/>
        <v>Excepted</v>
      </c>
      <c r="R1794" s="4">
        <v>64284</v>
      </c>
      <c r="S1794" s="4">
        <v>5360</v>
      </c>
      <c r="T1794" s="4">
        <v>5142</v>
      </c>
      <c r="U1794" s="4">
        <v>4464</v>
      </c>
      <c r="V1794" s="4">
        <v>70322</v>
      </c>
      <c r="W1794" s="4" t="str">
        <f t="shared" si="277"/>
        <v>94%</v>
      </c>
      <c r="X1794" s="4">
        <f t="shared" si="278"/>
        <v>74786</v>
      </c>
      <c r="Y1794" s="4">
        <v>90</v>
      </c>
      <c r="Z1794" s="4" t="s">
        <v>15</v>
      </c>
    </row>
    <row r="1795" spans="1:26" x14ac:dyDescent="0.3">
      <c r="A1795" s="4" t="s">
        <v>2250</v>
      </c>
      <c r="B1795" s="4" t="s">
        <v>500</v>
      </c>
      <c r="C1795" s="4" t="s">
        <v>63</v>
      </c>
      <c r="D1795" s="4" t="s">
        <v>64</v>
      </c>
      <c r="E1795" s="4">
        <f t="shared" ref="E1795:E1858" si="281">COUNTIFS(H1795:H4794,"&gt;="&amp;DATE(2025,1,1),H1795:H4794,"&lt;" &amp; DATE(2025,12,30))</f>
        <v>83</v>
      </c>
      <c r="F1795" s="4" t="s">
        <v>45</v>
      </c>
      <c r="G1795" s="4" t="s">
        <v>152</v>
      </c>
      <c r="H1795" s="5">
        <v>43724</v>
      </c>
      <c r="I1795" s="5" t="str">
        <f t="shared" si="279"/>
        <v>2019</v>
      </c>
      <c r="J1795" s="5" t="str">
        <f t="shared" ref="J1795:J1858" si="282">TEXT(H1795,"MMM")</f>
        <v>Sep</v>
      </c>
      <c r="K1795" s="5" t="str">
        <f t="shared" ref="K1795:K1858" si="283">TEXT(H1795,"DDD")</f>
        <v>Mon</v>
      </c>
      <c r="L1795" s="4">
        <v>34</v>
      </c>
      <c r="M1795" s="4" t="str">
        <f t="shared" ref="M1795:M1858" si="284">IF(L1795&lt;25,"&lt;25",IF(L1795&lt;35,"25-35",IF(L1795&lt;45,"35-45",IF(L1795&lt;55,"45-55","55+"))))</f>
        <v>25-35</v>
      </c>
      <c r="N1795" s="4">
        <f t="shared" ca="1" si="280"/>
        <v>7</v>
      </c>
      <c r="O1795" s="4" t="str">
        <f t="shared" ref="O1795:O1858" ca="1" si="285">IF(DATEDIF(H1795,TODAY(),"Y")&gt;=5,"5+ yrs",
IF(DATEDIF(H1795,TODAY(),"Y")&gt;=4,"4+ yrs",
IF(DATEDIF(H1795,TODAY(),"Y")&gt;=3,"3+ yrs",
IF(DATEDIF(H1795,TODAY(),"Y")&gt;=2,"2+ yrs",
IF(DATEDIF(H1795,TODAY(),"Y")&gt;=1,"1+ yrs","&lt;1 yr")))))</f>
        <v>5+ yrs</v>
      </c>
      <c r="P1795" s="4">
        <v>65</v>
      </c>
      <c r="Q1795" s="4" t="str">
        <f t="shared" ref="Q1795:Q1858" si="286">IF(P1795&gt;=90,"Satisfied",IF(P1795&gt;=65,"Excepted","Red Alert"))</f>
        <v>Excepted</v>
      </c>
      <c r="R1795" s="4">
        <v>15984</v>
      </c>
      <c r="S1795" s="4">
        <v>1864</v>
      </c>
      <c r="T1795" s="4">
        <v>1918</v>
      </c>
      <c r="U1795" s="4">
        <v>1105</v>
      </c>
      <c r="V1795" s="4">
        <v>18661</v>
      </c>
      <c r="W1795" s="4" t="str">
        <f t="shared" ref="W1795:W1858" si="287">ROUND(V1795/X1795 * 100,0) &amp; "%"</f>
        <v>94%</v>
      </c>
      <c r="X1795" s="4">
        <f t="shared" ref="X1795:X1858" si="288">R1795+S1795+T1795</f>
        <v>19766</v>
      </c>
      <c r="Y1795" s="4">
        <v>76</v>
      </c>
      <c r="Z1795" s="4" t="s">
        <v>22</v>
      </c>
    </row>
    <row r="1796" spans="1:26" x14ac:dyDescent="0.3">
      <c r="A1796" s="4" t="s">
        <v>2251</v>
      </c>
      <c r="B1796" s="4" t="s">
        <v>101</v>
      </c>
      <c r="C1796" s="4" t="s">
        <v>85</v>
      </c>
      <c r="D1796" s="4" t="s">
        <v>254</v>
      </c>
      <c r="E1796" s="4">
        <f t="shared" si="281"/>
        <v>83</v>
      </c>
      <c r="F1796" s="4" t="s">
        <v>20</v>
      </c>
      <c r="G1796" s="4" t="s">
        <v>21</v>
      </c>
      <c r="H1796" s="5">
        <v>43135</v>
      </c>
      <c r="I1796" s="5" t="str">
        <f t="shared" ref="I1796:I1859" si="289">TEXT(H1796,"yyyy")</f>
        <v>2018</v>
      </c>
      <c r="J1796" s="5" t="str">
        <f t="shared" si="282"/>
        <v>Feb</v>
      </c>
      <c r="K1796" s="5" t="str">
        <f t="shared" si="283"/>
        <v>Sun</v>
      </c>
      <c r="L1796" s="4">
        <v>39</v>
      </c>
      <c r="M1796" s="4" t="str">
        <f t="shared" si="284"/>
        <v>35-45</v>
      </c>
      <c r="N1796" s="4">
        <f t="shared" ca="1" si="280"/>
        <v>8</v>
      </c>
      <c r="O1796" s="4" t="str">
        <f t="shared" ca="1" si="285"/>
        <v>5+ yrs</v>
      </c>
      <c r="P1796" s="4">
        <v>82</v>
      </c>
      <c r="Q1796" s="4" t="str">
        <f t="shared" si="286"/>
        <v>Excepted</v>
      </c>
      <c r="R1796" s="4">
        <v>91377</v>
      </c>
      <c r="S1796" s="4">
        <v>13955</v>
      </c>
      <c r="T1796" s="4">
        <v>0</v>
      </c>
      <c r="U1796" s="4">
        <v>5580</v>
      </c>
      <c r="V1796" s="4">
        <v>99752</v>
      </c>
      <c r="W1796" s="4" t="str">
        <f t="shared" si="287"/>
        <v>95%</v>
      </c>
      <c r="X1796" s="4">
        <f t="shared" si="288"/>
        <v>105332</v>
      </c>
      <c r="Y1796" s="4">
        <v>94</v>
      </c>
      <c r="Z1796" s="4" t="s">
        <v>15</v>
      </c>
    </row>
    <row r="1797" spans="1:26" x14ac:dyDescent="0.3">
      <c r="A1797" s="4" t="s">
        <v>2252</v>
      </c>
      <c r="B1797" s="4" t="s">
        <v>600</v>
      </c>
      <c r="C1797" s="4" t="s">
        <v>54</v>
      </c>
      <c r="D1797" s="4" t="s">
        <v>280</v>
      </c>
      <c r="E1797" s="4">
        <f t="shared" si="281"/>
        <v>83</v>
      </c>
      <c r="F1797" s="4" t="s">
        <v>20</v>
      </c>
      <c r="G1797" s="4" t="s">
        <v>14</v>
      </c>
      <c r="H1797" s="5">
        <v>44504</v>
      </c>
      <c r="I1797" s="5" t="str">
        <f t="shared" si="289"/>
        <v>2021</v>
      </c>
      <c r="J1797" s="5" t="str">
        <f t="shared" si="282"/>
        <v>Nov</v>
      </c>
      <c r="K1797" s="5" t="str">
        <f t="shared" si="283"/>
        <v>Thu</v>
      </c>
      <c r="L1797" s="4">
        <v>30</v>
      </c>
      <c r="M1797" s="4" t="str">
        <f t="shared" si="284"/>
        <v>25-35</v>
      </c>
      <c r="N1797" s="4">
        <f t="shared" ca="1" si="280"/>
        <v>4</v>
      </c>
      <c r="O1797" s="4" t="str">
        <f t="shared" ca="1" si="285"/>
        <v>4+ yrs</v>
      </c>
      <c r="P1797" s="4">
        <v>84</v>
      </c>
      <c r="Q1797" s="4" t="str">
        <f t="shared" si="286"/>
        <v>Excepted</v>
      </c>
      <c r="R1797" s="4">
        <v>64830</v>
      </c>
      <c r="S1797" s="4">
        <v>5923</v>
      </c>
      <c r="T1797" s="4">
        <v>1944</v>
      </c>
      <c r="U1797" s="4">
        <v>9450</v>
      </c>
      <c r="V1797" s="4">
        <v>63247</v>
      </c>
      <c r="W1797" s="4" t="str">
        <f t="shared" si="287"/>
        <v>87%</v>
      </c>
      <c r="X1797" s="4">
        <f t="shared" si="288"/>
        <v>72697</v>
      </c>
      <c r="Y1797" s="4">
        <v>66</v>
      </c>
      <c r="Z1797" s="4" t="s">
        <v>15</v>
      </c>
    </row>
    <row r="1798" spans="1:26" x14ac:dyDescent="0.3">
      <c r="A1798" s="4" t="s">
        <v>2253</v>
      </c>
      <c r="B1798" s="4" t="s">
        <v>1059</v>
      </c>
      <c r="C1798" s="4" t="s">
        <v>54</v>
      </c>
      <c r="D1798" s="4" t="s">
        <v>280</v>
      </c>
      <c r="E1798" s="4">
        <f t="shared" si="281"/>
        <v>83</v>
      </c>
      <c r="F1798" s="4" t="s">
        <v>45</v>
      </c>
      <c r="G1798" s="4" t="s">
        <v>14</v>
      </c>
      <c r="H1798" s="5">
        <v>44410</v>
      </c>
      <c r="I1798" s="5" t="str">
        <f t="shared" si="289"/>
        <v>2021</v>
      </c>
      <c r="J1798" s="5" t="str">
        <f t="shared" si="282"/>
        <v>Aug</v>
      </c>
      <c r="K1798" s="5" t="str">
        <f t="shared" si="283"/>
        <v>Mon</v>
      </c>
      <c r="L1798" s="4">
        <v>45</v>
      </c>
      <c r="M1798" s="4" t="str">
        <f t="shared" si="284"/>
        <v>45-55</v>
      </c>
      <c r="N1798" s="4">
        <f t="shared" ca="1" si="280"/>
        <v>5</v>
      </c>
      <c r="O1798" s="4" t="str">
        <f t="shared" ca="1" si="285"/>
        <v>5+ yrs</v>
      </c>
      <c r="P1798" s="4">
        <v>86</v>
      </c>
      <c r="Q1798" s="4" t="str">
        <f t="shared" si="286"/>
        <v>Excepted</v>
      </c>
      <c r="R1798" s="4">
        <v>127350</v>
      </c>
      <c r="S1798" s="4">
        <v>19899</v>
      </c>
      <c r="T1798" s="4">
        <v>6367</v>
      </c>
      <c r="U1798" s="4">
        <v>18304</v>
      </c>
      <c r="V1798" s="4">
        <v>135312</v>
      </c>
      <c r="W1798" s="4" t="str">
        <f t="shared" si="287"/>
        <v>88%</v>
      </c>
      <c r="X1798" s="4">
        <f t="shared" si="288"/>
        <v>153616</v>
      </c>
      <c r="Y1798" s="4">
        <v>61</v>
      </c>
      <c r="Z1798" s="4" t="s">
        <v>22</v>
      </c>
    </row>
    <row r="1799" spans="1:26" x14ac:dyDescent="0.3">
      <c r="A1799" s="4" t="s">
        <v>2254</v>
      </c>
      <c r="B1799" s="4" t="s">
        <v>572</v>
      </c>
      <c r="C1799" s="4" t="s">
        <v>37</v>
      </c>
      <c r="D1799" s="4" t="s">
        <v>38</v>
      </c>
      <c r="E1799" s="4">
        <f t="shared" si="281"/>
        <v>83</v>
      </c>
      <c r="F1799" s="4" t="s">
        <v>13</v>
      </c>
      <c r="G1799" s="4" t="s">
        <v>152</v>
      </c>
      <c r="H1799" s="5">
        <v>45846</v>
      </c>
      <c r="I1799" s="5" t="str">
        <f t="shared" si="289"/>
        <v>2025</v>
      </c>
      <c r="J1799" s="5" t="str">
        <f t="shared" si="282"/>
        <v>Jul</v>
      </c>
      <c r="K1799" s="5" t="str">
        <f t="shared" si="283"/>
        <v>Tue</v>
      </c>
      <c r="L1799" s="4">
        <v>49</v>
      </c>
      <c r="M1799" s="4" t="str">
        <f t="shared" si="284"/>
        <v>45-55</v>
      </c>
      <c r="N1799" s="4">
        <f t="shared" ca="1" si="280"/>
        <v>1</v>
      </c>
      <c r="O1799" s="4" t="str">
        <f t="shared" ca="1" si="285"/>
        <v>1+ yrs</v>
      </c>
      <c r="P1799" s="4">
        <v>80</v>
      </c>
      <c r="Q1799" s="4" t="str">
        <f t="shared" si="286"/>
        <v>Excepted</v>
      </c>
      <c r="R1799" s="4">
        <v>15007</v>
      </c>
      <c r="S1799" s="4">
        <v>2040</v>
      </c>
      <c r="T1799" s="4">
        <v>1200</v>
      </c>
      <c r="U1799" s="4">
        <v>1970</v>
      </c>
      <c r="V1799" s="4">
        <v>16277</v>
      </c>
      <c r="W1799" s="4" t="str">
        <f t="shared" si="287"/>
        <v>89%</v>
      </c>
      <c r="X1799" s="4">
        <f t="shared" si="288"/>
        <v>18247</v>
      </c>
      <c r="Y1799" s="4">
        <v>75</v>
      </c>
      <c r="Z1799" s="4" t="s">
        <v>22</v>
      </c>
    </row>
    <row r="1800" spans="1:26" x14ac:dyDescent="0.3">
      <c r="A1800" s="4" t="s">
        <v>2255</v>
      </c>
      <c r="B1800" s="4" t="s">
        <v>1167</v>
      </c>
      <c r="C1800" s="4" t="s">
        <v>11</v>
      </c>
      <c r="D1800" s="4" t="s">
        <v>12</v>
      </c>
      <c r="E1800" s="4">
        <f t="shared" si="281"/>
        <v>82</v>
      </c>
      <c r="F1800" s="4" t="s">
        <v>45</v>
      </c>
      <c r="G1800" s="4" t="s">
        <v>14</v>
      </c>
      <c r="H1800" s="5">
        <v>43389</v>
      </c>
      <c r="I1800" s="5" t="str">
        <f t="shared" si="289"/>
        <v>2018</v>
      </c>
      <c r="J1800" s="5" t="str">
        <f t="shared" si="282"/>
        <v>Oct</v>
      </c>
      <c r="K1800" s="5" t="str">
        <f t="shared" si="283"/>
        <v>Tue</v>
      </c>
      <c r="L1800" s="4">
        <v>55</v>
      </c>
      <c r="M1800" s="4" t="str">
        <f t="shared" si="284"/>
        <v>55+</v>
      </c>
      <c r="N1800" s="4">
        <f t="shared" ref="N1800:N1863" ca="1" si="290">ROUND(AVERAGE(DATEDIF(H1800,TODAY(),"Y")),2)</f>
        <v>7</v>
      </c>
      <c r="O1800" s="4" t="str">
        <f t="shared" ca="1" si="285"/>
        <v>5+ yrs</v>
      </c>
      <c r="P1800" s="4">
        <v>75</v>
      </c>
      <c r="Q1800" s="4" t="str">
        <f t="shared" si="286"/>
        <v>Excepted</v>
      </c>
      <c r="R1800" s="4">
        <v>159115</v>
      </c>
      <c r="S1800" s="4">
        <v>22381</v>
      </c>
      <c r="T1800" s="4">
        <v>0</v>
      </c>
      <c r="U1800" s="4">
        <v>17476</v>
      </c>
      <c r="V1800" s="4">
        <v>164020</v>
      </c>
      <c r="W1800" s="4" t="str">
        <f t="shared" si="287"/>
        <v>90%</v>
      </c>
      <c r="X1800" s="4">
        <f t="shared" si="288"/>
        <v>181496</v>
      </c>
      <c r="Y1800" s="4">
        <v>89</v>
      </c>
      <c r="Z1800" s="4" t="s">
        <v>15</v>
      </c>
    </row>
    <row r="1801" spans="1:26" x14ac:dyDescent="0.3">
      <c r="A1801" s="4" t="s">
        <v>2256</v>
      </c>
      <c r="B1801" s="4" t="s">
        <v>41</v>
      </c>
      <c r="C1801" s="4" t="s">
        <v>32</v>
      </c>
      <c r="D1801" s="4" t="s">
        <v>33</v>
      </c>
      <c r="E1801" s="4">
        <f t="shared" si="281"/>
        <v>82</v>
      </c>
      <c r="F1801" s="4" t="s">
        <v>56</v>
      </c>
      <c r="G1801" s="4" t="s">
        <v>14</v>
      </c>
      <c r="H1801" s="5">
        <v>43405</v>
      </c>
      <c r="I1801" s="5" t="str">
        <f t="shared" si="289"/>
        <v>2018</v>
      </c>
      <c r="J1801" s="5" t="str">
        <f t="shared" si="282"/>
        <v>Nov</v>
      </c>
      <c r="K1801" s="5" t="str">
        <f t="shared" si="283"/>
        <v>Thu</v>
      </c>
      <c r="L1801" s="4">
        <v>22</v>
      </c>
      <c r="M1801" s="4" t="str">
        <f t="shared" si="284"/>
        <v>&lt;25</v>
      </c>
      <c r="N1801" s="4">
        <f t="shared" ca="1" si="290"/>
        <v>7</v>
      </c>
      <c r="O1801" s="4" t="str">
        <f t="shared" ca="1" si="285"/>
        <v>5+ yrs</v>
      </c>
      <c r="P1801" s="4">
        <v>83</v>
      </c>
      <c r="Q1801" s="4" t="str">
        <f t="shared" si="286"/>
        <v>Excepted</v>
      </c>
      <c r="R1801" s="4">
        <v>44594</v>
      </c>
      <c r="S1801" s="4">
        <v>6540</v>
      </c>
      <c r="T1801" s="4">
        <v>3567</v>
      </c>
      <c r="U1801" s="4">
        <v>4850</v>
      </c>
      <c r="V1801" s="4">
        <v>49851</v>
      </c>
      <c r="W1801" s="4" t="str">
        <f t="shared" si="287"/>
        <v>91%</v>
      </c>
      <c r="X1801" s="4">
        <f t="shared" si="288"/>
        <v>54701</v>
      </c>
      <c r="Y1801" s="4">
        <v>70</v>
      </c>
      <c r="Z1801" s="4" t="s">
        <v>15</v>
      </c>
    </row>
    <row r="1802" spans="1:26" x14ac:dyDescent="0.3">
      <c r="A1802" s="4" t="s">
        <v>2257</v>
      </c>
      <c r="B1802" s="4" t="s">
        <v>107</v>
      </c>
      <c r="C1802" s="4" t="s">
        <v>28</v>
      </c>
      <c r="D1802" s="4" t="s">
        <v>122</v>
      </c>
      <c r="E1802" s="4">
        <f t="shared" si="281"/>
        <v>82</v>
      </c>
      <c r="F1802" s="4" t="s">
        <v>89</v>
      </c>
      <c r="G1802" s="4" t="s">
        <v>21</v>
      </c>
      <c r="H1802" s="5">
        <v>45708</v>
      </c>
      <c r="I1802" s="5" t="str">
        <f t="shared" si="289"/>
        <v>2025</v>
      </c>
      <c r="J1802" s="5" t="str">
        <f t="shared" si="282"/>
        <v>Feb</v>
      </c>
      <c r="K1802" s="5" t="str">
        <f t="shared" si="283"/>
        <v>Thu</v>
      </c>
      <c r="L1802" s="4">
        <v>23</v>
      </c>
      <c r="M1802" s="4" t="str">
        <f t="shared" si="284"/>
        <v>&lt;25</v>
      </c>
      <c r="N1802" s="4">
        <f t="shared" ca="1" si="290"/>
        <v>1</v>
      </c>
      <c r="O1802" s="4" t="str">
        <f t="shared" ca="1" si="285"/>
        <v>1+ yrs</v>
      </c>
      <c r="P1802" s="4">
        <v>73</v>
      </c>
      <c r="Q1802" s="4" t="str">
        <f t="shared" si="286"/>
        <v>Excepted</v>
      </c>
      <c r="R1802" s="4">
        <v>44321</v>
      </c>
      <c r="S1802" s="4">
        <v>9236</v>
      </c>
      <c r="T1802" s="4">
        <v>5318</v>
      </c>
      <c r="U1802" s="4">
        <v>3008</v>
      </c>
      <c r="V1802" s="4">
        <v>55867</v>
      </c>
      <c r="W1802" s="4" t="str">
        <f t="shared" si="287"/>
        <v>95%</v>
      </c>
      <c r="X1802" s="4">
        <f t="shared" si="288"/>
        <v>58875</v>
      </c>
      <c r="Y1802" s="4">
        <v>99</v>
      </c>
      <c r="Z1802" s="4" t="s">
        <v>15</v>
      </c>
    </row>
    <row r="1803" spans="1:26" x14ac:dyDescent="0.3">
      <c r="A1803" s="4" t="s">
        <v>2258</v>
      </c>
      <c r="B1803" s="4" t="s">
        <v>237</v>
      </c>
      <c r="C1803" s="4" t="s">
        <v>28</v>
      </c>
      <c r="D1803" s="4" t="s">
        <v>122</v>
      </c>
      <c r="E1803" s="4">
        <f t="shared" si="281"/>
        <v>81</v>
      </c>
      <c r="F1803" s="4" t="s">
        <v>34</v>
      </c>
      <c r="G1803" s="4" t="s">
        <v>14</v>
      </c>
      <c r="H1803" s="5">
        <v>45898</v>
      </c>
      <c r="I1803" s="5" t="str">
        <f t="shared" si="289"/>
        <v>2025</v>
      </c>
      <c r="J1803" s="5" t="str">
        <f t="shared" si="282"/>
        <v>Aug</v>
      </c>
      <c r="K1803" s="5" t="str">
        <f t="shared" si="283"/>
        <v>Fri</v>
      </c>
      <c r="L1803" s="4">
        <v>23</v>
      </c>
      <c r="M1803" s="4" t="str">
        <f t="shared" si="284"/>
        <v>&lt;25</v>
      </c>
      <c r="N1803" s="4">
        <f t="shared" ca="1" si="290"/>
        <v>1</v>
      </c>
      <c r="O1803" s="4" t="str">
        <f t="shared" ca="1" si="285"/>
        <v>1+ yrs</v>
      </c>
      <c r="P1803" s="4">
        <v>84</v>
      </c>
      <c r="Q1803" s="4" t="str">
        <f t="shared" si="286"/>
        <v>Excepted</v>
      </c>
      <c r="R1803" s="4">
        <v>68402</v>
      </c>
      <c r="S1803" s="4">
        <v>9576</v>
      </c>
      <c r="T1803" s="4">
        <v>0</v>
      </c>
      <c r="U1803" s="4">
        <v>10841</v>
      </c>
      <c r="V1803" s="4">
        <v>67137</v>
      </c>
      <c r="W1803" s="4" t="str">
        <f t="shared" si="287"/>
        <v>86%</v>
      </c>
      <c r="X1803" s="4">
        <f t="shared" si="288"/>
        <v>77978</v>
      </c>
      <c r="Y1803" s="4">
        <v>80</v>
      </c>
      <c r="Z1803" s="4" t="s">
        <v>22</v>
      </c>
    </row>
    <row r="1804" spans="1:26" x14ac:dyDescent="0.3">
      <c r="A1804" s="4" t="s">
        <v>2259</v>
      </c>
      <c r="B1804" s="4" t="s">
        <v>103</v>
      </c>
      <c r="C1804" s="4" t="s">
        <v>54</v>
      </c>
      <c r="D1804" s="4" t="s">
        <v>55</v>
      </c>
      <c r="E1804" s="4">
        <f t="shared" si="281"/>
        <v>80</v>
      </c>
      <c r="F1804" s="4" t="s">
        <v>39</v>
      </c>
      <c r="G1804" s="4" t="s">
        <v>21</v>
      </c>
      <c r="H1804" s="5">
        <v>45445</v>
      </c>
      <c r="I1804" s="5" t="str">
        <f t="shared" si="289"/>
        <v>2024</v>
      </c>
      <c r="J1804" s="5" t="str">
        <f t="shared" si="282"/>
        <v>Jun</v>
      </c>
      <c r="K1804" s="5" t="str">
        <f t="shared" si="283"/>
        <v>Sun</v>
      </c>
      <c r="L1804" s="4">
        <v>23</v>
      </c>
      <c r="M1804" s="4" t="str">
        <f t="shared" si="284"/>
        <v>&lt;25</v>
      </c>
      <c r="N1804" s="4">
        <f t="shared" ca="1" si="290"/>
        <v>2</v>
      </c>
      <c r="O1804" s="4" t="str">
        <f t="shared" ca="1" si="285"/>
        <v>2+ yrs</v>
      </c>
      <c r="P1804" s="4">
        <v>89</v>
      </c>
      <c r="Q1804" s="4" t="str">
        <f t="shared" si="286"/>
        <v>Excepted</v>
      </c>
      <c r="R1804" s="4">
        <v>59087</v>
      </c>
      <c r="S1804" s="4">
        <v>8532</v>
      </c>
      <c r="T1804" s="4">
        <v>7090</v>
      </c>
      <c r="U1804" s="4">
        <v>4263</v>
      </c>
      <c r="V1804" s="4">
        <v>70446</v>
      </c>
      <c r="W1804" s="4" t="str">
        <f t="shared" si="287"/>
        <v>94%</v>
      </c>
      <c r="X1804" s="4">
        <f t="shared" si="288"/>
        <v>74709</v>
      </c>
      <c r="Y1804" s="4">
        <v>90</v>
      </c>
      <c r="Z1804" s="4" t="s">
        <v>15</v>
      </c>
    </row>
    <row r="1805" spans="1:26" x14ac:dyDescent="0.3">
      <c r="A1805" s="4" t="s">
        <v>2260</v>
      </c>
      <c r="B1805" s="4" t="s">
        <v>77</v>
      </c>
      <c r="C1805" s="4" t="s">
        <v>32</v>
      </c>
      <c r="D1805" s="4" t="s">
        <v>44</v>
      </c>
      <c r="E1805" s="4">
        <f t="shared" si="281"/>
        <v>80</v>
      </c>
      <c r="F1805" s="4" t="s">
        <v>45</v>
      </c>
      <c r="G1805" s="4" t="s">
        <v>21</v>
      </c>
      <c r="H1805" s="5">
        <v>44290</v>
      </c>
      <c r="I1805" s="5" t="str">
        <f t="shared" si="289"/>
        <v>2021</v>
      </c>
      <c r="J1805" s="5" t="str">
        <f t="shared" si="282"/>
        <v>Apr</v>
      </c>
      <c r="K1805" s="5" t="str">
        <f t="shared" si="283"/>
        <v>Sun</v>
      </c>
      <c r="L1805" s="4">
        <v>23</v>
      </c>
      <c r="M1805" s="4" t="str">
        <f t="shared" si="284"/>
        <v>&lt;25</v>
      </c>
      <c r="N1805" s="4">
        <f t="shared" ca="1" si="290"/>
        <v>5</v>
      </c>
      <c r="O1805" s="4" t="str">
        <f t="shared" ca="1" si="285"/>
        <v>5+ yrs</v>
      </c>
      <c r="P1805" s="4">
        <v>85</v>
      </c>
      <c r="Q1805" s="4" t="str">
        <f t="shared" si="286"/>
        <v>Excepted</v>
      </c>
      <c r="R1805" s="4">
        <v>63204</v>
      </c>
      <c r="S1805" s="4">
        <v>13415</v>
      </c>
      <c r="T1805" s="4">
        <v>5056</v>
      </c>
      <c r="U1805" s="4">
        <v>7229</v>
      </c>
      <c r="V1805" s="4">
        <v>74446</v>
      </c>
      <c r="W1805" s="4" t="str">
        <f t="shared" si="287"/>
        <v>91%</v>
      </c>
      <c r="X1805" s="4">
        <f t="shared" si="288"/>
        <v>81675</v>
      </c>
      <c r="Y1805" s="4">
        <v>82</v>
      </c>
      <c r="Z1805" s="4" t="s">
        <v>22</v>
      </c>
    </row>
    <row r="1806" spans="1:26" x14ac:dyDescent="0.3">
      <c r="A1806" s="4" t="s">
        <v>2261</v>
      </c>
      <c r="B1806" s="4" t="s">
        <v>889</v>
      </c>
      <c r="C1806" s="4" t="s">
        <v>32</v>
      </c>
      <c r="D1806" s="4" t="s">
        <v>44</v>
      </c>
      <c r="E1806" s="4">
        <f t="shared" si="281"/>
        <v>80</v>
      </c>
      <c r="F1806" s="4" t="s">
        <v>89</v>
      </c>
      <c r="G1806" s="4" t="s">
        <v>14</v>
      </c>
      <c r="H1806" s="5">
        <v>43548</v>
      </c>
      <c r="I1806" s="5" t="str">
        <f t="shared" si="289"/>
        <v>2019</v>
      </c>
      <c r="J1806" s="5" t="str">
        <f t="shared" si="282"/>
        <v>Mar</v>
      </c>
      <c r="K1806" s="5" t="str">
        <f t="shared" si="283"/>
        <v>Sun</v>
      </c>
      <c r="L1806" s="4">
        <v>36</v>
      </c>
      <c r="M1806" s="4" t="str">
        <f t="shared" si="284"/>
        <v>35-45</v>
      </c>
      <c r="N1806" s="4">
        <f t="shared" ca="1" si="290"/>
        <v>7</v>
      </c>
      <c r="O1806" s="4" t="str">
        <f t="shared" ca="1" si="285"/>
        <v>5+ yrs</v>
      </c>
      <c r="P1806" s="4">
        <v>67</v>
      </c>
      <c r="Q1806" s="4" t="str">
        <f t="shared" si="286"/>
        <v>Excepted</v>
      </c>
      <c r="R1806" s="4">
        <v>79416</v>
      </c>
      <c r="S1806" s="4">
        <v>9702</v>
      </c>
      <c r="T1806" s="4">
        <v>2382</v>
      </c>
      <c r="U1806" s="4">
        <v>11316</v>
      </c>
      <c r="V1806" s="4">
        <v>80184</v>
      </c>
      <c r="W1806" s="4" t="str">
        <f t="shared" si="287"/>
        <v>88%</v>
      </c>
      <c r="X1806" s="4">
        <f t="shared" si="288"/>
        <v>91500</v>
      </c>
      <c r="Y1806" s="4">
        <v>100</v>
      </c>
      <c r="Z1806" s="4" t="s">
        <v>15</v>
      </c>
    </row>
    <row r="1807" spans="1:26" x14ac:dyDescent="0.3">
      <c r="A1807" s="4" t="s">
        <v>2262</v>
      </c>
      <c r="B1807" s="4" t="s">
        <v>597</v>
      </c>
      <c r="C1807" s="4" t="s">
        <v>85</v>
      </c>
      <c r="D1807" s="4" t="s">
        <v>254</v>
      </c>
      <c r="E1807" s="4">
        <f t="shared" si="281"/>
        <v>80</v>
      </c>
      <c r="F1807" s="4" t="s">
        <v>39</v>
      </c>
      <c r="G1807" s="4" t="s">
        <v>21</v>
      </c>
      <c r="H1807" s="5">
        <v>43919</v>
      </c>
      <c r="I1807" s="5" t="str">
        <f t="shared" si="289"/>
        <v>2020</v>
      </c>
      <c r="J1807" s="5" t="str">
        <f t="shared" si="282"/>
        <v>Mar</v>
      </c>
      <c r="K1807" s="5" t="str">
        <f t="shared" si="283"/>
        <v>Sun</v>
      </c>
      <c r="L1807" s="4">
        <v>20</v>
      </c>
      <c r="M1807" s="4" t="str">
        <f t="shared" si="284"/>
        <v>&lt;25</v>
      </c>
      <c r="N1807" s="4">
        <f t="shared" ca="1" si="290"/>
        <v>6</v>
      </c>
      <c r="O1807" s="4" t="str">
        <f t="shared" ca="1" si="285"/>
        <v>5+ yrs</v>
      </c>
      <c r="P1807" s="4">
        <v>71</v>
      </c>
      <c r="Q1807" s="4" t="str">
        <f t="shared" si="286"/>
        <v>Excepted</v>
      </c>
      <c r="R1807" s="4">
        <v>53400</v>
      </c>
      <c r="S1807" s="4">
        <v>4968</v>
      </c>
      <c r="T1807" s="4">
        <v>4272</v>
      </c>
      <c r="U1807" s="4">
        <v>3311</v>
      </c>
      <c r="V1807" s="4">
        <v>59329</v>
      </c>
      <c r="W1807" s="4" t="str">
        <f t="shared" si="287"/>
        <v>95%</v>
      </c>
      <c r="X1807" s="4">
        <f t="shared" si="288"/>
        <v>62640</v>
      </c>
      <c r="Y1807" s="4">
        <v>92</v>
      </c>
      <c r="Z1807" s="4" t="s">
        <v>15</v>
      </c>
    </row>
    <row r="1808" spans="1:26" x14ac:dyDescent="0.3">
      <c r="A1808" s="4" t="s">
        <v>2263</v>
      </c>
      <c r="B1808" s="4" t="s">
        <v>235</v>
      </c>
      <c r="C1808" s="4" t="s">
        <v>59</v>
      </c>
      <c r="D1808" s="4" t="s">
        <v>78</v>
      </c>
      <c r="E1808" s="4">
        <f t="shared" si="281"/>
        <v>80</v>
      </c>
      <c r="F1808" s="4" t="s">
        <v>39</v>
      </c>
      <c r="G1808" s="4" t="s">
        <v>14</v>
      </c>
      <c r="H1808" s="5">
        <v>45308</v>
      </c>
      <c r="I1808" s="5" t="str">
        <f t="shared" si="289"/>
        <v>2024</v>
      </c>
      <c r="J1808" s="5" t="str">
        <f t="shared" si="282"/>
        <v>Jan</v>
      </c>
      <c r="K1808" s="5" t="str">
        <f t="shared" si="283"/>
        <v>Wed</v>
      </c>
      <c r="L1808" s="4">
        <v>30</v>
      </c>
      <c r="M1808" s="4" t="str">
        <f t="shared" si="284"/>
        <v>25-35</v>
      </c>
      <c r="N1808" s="4">
        <f t="shared" ca="1" si="290"/>
        <v>2</v>
      </c>
      <c r="O1808" s="4" t="str">
        <f t="shared" ca="1" si="285"/>
        <v>2+ yrs</v>
      </c>
      <c r="P1808" s="4">
        <v>76</v>
      </c>
      <c r="Q1808" s="4" t="str">
        <f t="shared" si="286"/>
        <v>Excepted</v>
      </c>
      <c r="R1808" s="4">
        <v>63240</v>
      </c>
      <c r="S1808" s="4">
        <v>6835</v>
      </c>
      <c r="T1808" s="4">
        <v>0</v>
      </c>
      <c r="U1808" s="4">
        <v>5071</v>
      </c>
      <c r="V1808" s="4">
        <v>65004</v>
      </c>
      <c r="W1808" s="4" t="str">
        <f t="shared" si="287"/>
        <v>93%</v>
      </c>
      <c r="X1808" s="4">
        <f t="shared" si="288"/>
        <v>70075</v>
      </c>
      <c r="Y1808" s="4">
        <v>72</v>
      </c>
      <c r="Z1808" s="4" t="s">
        <v>15</v>
      </c>
    </row>
    <row r="1809" spans="1:26" x14ac:dyDescent="0.3">
      <c r="A1809" s="4" t="s">
        <v>2264</v>
      </c>
      <c r="B1809" s="4" t="s">
        <v>339</v>
      </c>
      <c r="C1809" s="4" t="s">
        <v>18</v>
      </c>
      <c r="D1809" s="4" t="s">
        <v>19</v>
      </c>
      <c r="E1809" s="4">
        <f t="shared" si="281"/>
        <v>80</v>
      </c>
      <c r="F1809" s="4" t="s">
        <v>39</v>
      </c>
      <c r="G1809" s="4" t="s">
        <v>14</v>
      </c>
      <c r="H1809" s="5">
        <v>45820</v>
      </c>
      <c r="I1809" s="5" t="str">
        <f t="shared" si="289"/>
        <v>2025</v>
      </c>
      <c r="J1809" s="5" t="str">
        <f t="shared" si="282"/>
        <v>Jun</v>
      </c>
      <c r="K1809" s="5" t="str">
        <f t="shared" si="283"/>
        <v>Thu</v>
      </c>
      <c r="L1809" s="4">
        <v>28</v>
      </c>
      <c r="M1809" s="4" t="str">
        <f t="shared" si="284"/>
        <v>25-35</v>
      </c>
      <c r="N1809" s="4">
        <f t="shared" ca="1" si="290"/>
        <v>1</v>
      </c>
      <c r="O1809" s="4" t="str">
        <f t="shared" ca="1" si="285"/>
        <v>1+ yrs</v>
      </c>
      <c r="P1809" s="4">
        <v>82</v>
      </c>
      <c r="Q1809" s="4" t="str">
        <f t="shared" si="286"/>
        <v>Excepted</v>
      </c>
      <c r="R1809" s="4">
        <v>59136</v>
      </c>
      <c r="S1809" s="4">
        <v>10635</v>
      </c>
      <c r="T1809" s="4">
        <v>0</v>
      </c>
      <c r="U1809" s="4">
        <v>5055</v>
      </c>
      <c r="V1809" s="4">
        <v>64716</v>
      </c>
      <c r="W1809" s="4" t="str">
        <f t="shared" si="287"/>
        <v>93%</v>
      </c>
      <c r="X1809" s="4">
        <f t="shared" si="288"/>
        <v>69771</v>
      </c>
      <c r="Y1809" s="4">
        <v>60</v>
      </c>
      <c r="Z1809" s="4" t="s">
        <v>22</v>
      </c>
    </row>
    <row r="1810" spans="1:26" x14ac:dyDescent="0.3">
      <c r="A1810" s="4" t="s">
        <v>2265</v>
      </c>
      <c r="B1810" s="4" t="s">
        <v>312</v>
      </c>
      <c r="C1810" s="4" t="s">
        <v>59</v>
      </c>
      <c r="D1810" s="4" t="s">
        <v>78</v>
      </c>
      <c r="E1810" s="4">
        <f t="shared" si="281"/>
        <v>79</v>
      </c>
      <c r="F1810" s="4" t="s">
        <v>13</v>
      </c>
      <c r="G1810" s="4" t="s">
        <v>14</v>
      </c>
      <c r="H1810" s="5">
        <v>45570</v>
      </c>
      <c r="I1810" s="5" t="str">
        <f t="shared" si="289"/>
        <v>2024</v>
      </c>
      <c r="J1810" s="5" t="str">
        <f t="shared" si="282"/>
        <v>Oct</v>
      </c>
      <c r="K1810" s="5" t="str">
        <f t="shared" si="283"/>
        <v>Sat</v>
      </c>
      <c r="L1810" s="4">
        <v>49</v>
      </c>
      <c r="M1810" s="4" t="str">
        <f t="shared" si="284"/>
        <v>45-55</v>
      </c>
      <c r="N1810" s="4">
        <f t="shared" ca="1" si="290"/>
        <v>2</v>
      </c>
      <c r="O1810" s="4" t="str">
        <f t="shared" ca="1" si="285"/>
        <v>2+ yrs</v>
      </c>
      <c r="P1810" s="4">
        <v>54</v>
      </c>
      <c r="Q1810" s="4" t="str">
        <f t="shared" si="286"/>
        <v>Red Alert</v>
      </c>
      <c r="R1810" s="4">
        <v>97363</v>
      </c>
      <c r="S1810" s="4">
        <v>14486</v>
      </c>
      <c r="T1810" s="4">
        <v>11683</v>
      </c>
      <c r="U1810" s="4">
        <v>12555</v>
      </c>
      <c r="V1810" s="4">
        <v>110977</v>
      </c>
      <c r="W1810" s="4" t="str">
        <f t="shared" si="287"/>
        <v>90%</v>
      </c>
      <c r="X1810" s="4">
        <f t="shared" si="288"/>
        <v>123532</v>
      </c>
      <c r="Y1810" s="4">
        <v>90</v>
      </c>
      <c r="Z1810" s="4" t="s">
        <v>22</v>
      </c>
    </row>
    <row r="1811" spans="1:26" x14ac:dyDescent="0.3">
      <c r="A1811" s="4" t="s">
        <v>2266</v>
      </c>
      <c r="B1811" s="4" t="s">
        <v>219</v>
      </c>
      <c r="C1811" s="4" t="s">
        <v>28</v>
      </c>
      <c r="D1811" s="4" t="s">
        <v>265</v>
      </c>
      <c r="E1811" s="4">
        <f t="shared" si="281"/>
        <v>79</v>
      </c>
      <c r="F1811" s="4" t="s">
        <v>89</v>
      </c>
      <c r="G1811" s="4" t="s">
        <v>14</v>
      </c>
      <c r="H1811" s="5">
        <v>44142</v>
      </c>
      <c r="I1811" s="5" t="str">
        <f t="shared" si="289"/>
        <v>2020</v>
      </c>
      <c r="J1811" s="5" t="str">
        <f t="shared" si="282"/>
        <v>Nov</v>
      </c>
      <c r="K1811" s="5" t="str">
        <f t="shared" si="283"/>
        <v>Sat</v>
      </c>
      <c r="L1811" s="4">
        <v>44</v>
      </c>
      <c r="M1811" s="4" t="str">
        <f t="shared" si="284"/>
        <v>35-45</v>
      </c>
      <c r="N1811" s="4">
        <f t="shared" ca="1" si="290"/>
        <v>5</v>
      </c>
      <c r="O1811" s="4" t="str">
        <f t="shared" ca="1" si="285"/>
        <v>5+ yrs</v>
      </c>
      <c r="P1811" s="4">
        <v>67</v>
      </c>
      <c r="Q1811" s="4" t="str">
        <f t="shared" si="286"/>
        <v>Excepted</v>
      </c>
      <c r="R1811" s="4">
        <v>122364</v>
      </c>
      <c r="S1811" s="4">
        <v>25913</v>
      </c>
      <c r="T1811" s="4">
        <v>6118</v>
      </c>
      <c r="U1811" s="4">
        <v>15491</v>
      </c>
      <c r="V1811" s="4">
        <v>138904</v>
      </c>
      <c r="W1811" s="4" t="str">
        <f t="shared" si="287"/>
        <v>90%</v>
      </c>
      <c r="X1811" s="4">
        <f t="shared" si="288"/>
        <v>154395</v>
      </c>
      <c r="Y1811" s="4">
        <v>53</v>
      </c>
      <c r="Z1811" s="4" t="s">
        <v>15</v>
      </c>
    </row>
    <row r="1812" spans="1:26" x14ac:dyDescent="0.3">
      <c r="A1812" s="4" t="s">
        <v>2267</v>
      </c>
      <c r="B1812" s="4" t="s">
        <v>1485</v>
      </c>
      <c r="C1812" s="4" t="s">
        <v>37</v>
      </c>
      <c r="D1812" s="4" t="s">
        <v>38</v>
      </c>
      <c r="E1812" s="4">
        <f t="shared" si="281"/>
        <v>79</v>
      </c>
      <c r="F1812" s="4" t="s">
        <v>51</v>
      </c>
      <c r="G1812" s="4" t="s">
        <v>14</v>
      </c>
      <c r="H1812" s="5">
        <v>44330</v>
      </c>
      <c r="I1812" s="5" t="str">
        <f t="shared" si="289"/>
        <v>2021</v>
      </c>
      <c r="J1812" s="5" t="str">
        <f t="shared" si="282"/>
        <v>May</v>
      </c>
      <c r="K1812" s="5" t="str">
        <f t="shared" si="283"/>
        <v>Fri</v>
      </c>
      <c r="L1812" s="4">
        <v>40</v>
      </c>
      <c r="M1812" s="4" t="str">
        <f t="shared" si="284"/>
        <v>35-45</v>
      </c>
      <c r="N1812" s="4">
        <f t="shared" ca="1" si="290"/>
        <v>5</v>
      </c>
      <c r="O1812" s="4" t="str">
        <f t="shared" ca="1" si="285"/>
        <v>5+ yrs</v>
      </c>
      <c r="P1812" s="4">
        <v>96</v>
      </c>
      <c r="Q1812" s="4" t="str">
        <f t="shared" si="286"/>
        <v>Satisfied</v>
      </c>
      <c r="R1812" s="4">
        <v>94720</v>
      </c>
      <c r="S1812" s="4">
        <v>7870</v>
      </c>
      <c r="T1812" s="4">
        <v>2841</v>
      </c>
      <c r="U1812" s="4">
        <v>7941</v>
      </c>
      <c r="V1812" s="4">
        <v>97490</v>
      </c>
      <c r="W1812" s="4" t="str">
        <f t="shared" si="287"/>
        <v>92%</v>
      </c>
      <c r="X1812" s="4">
        <f t="shared" si="288"/>
        <v>105431</v>
      </c>
      <c r="Y1812" s="4">
        <v>83</v>
      </c>
      <c r="Z1812" s="4" t="s">
        <v>15</v>
      </c>
    </row>
    <row r="1813" spans="1:26" x14ac:dyDescent="0.3">
      <c r="A1813" s="4" t="s">
        <v>2268</v>
      </c>
      <c r="B1813" s="4" t="s">
        <v>386</v>
      </c>
      <c r="C1813" s="4" t="s">
        <v>32</v>
      </c>
      <c r="D1813" s="4" t="s">
        <v>130</v>
      </c>
      <c r="E1813" s="4">
        <f t="shared" si="281"/>
        <v>79</v>
      </c>
      <c r="F1813" s="4" t="s">
        <v>20</v>
      </c>
      <c r="G1813" s="4" t="s">
        <v>21</v>
      </c>
      <c r="H1813" s="5">
        <v>44888</v>
      </c>
      <c r="I1813" s="5" t="str">
        <f t="shared" si="289"/>
        <v>2022</v>
      </c>
      <c r="J1813" s="5" t="str">
        <f t="shared" si="282"/>
        <v>Nov</v>
      </c>
      <c r="K1813" s="5" t="str">
        <f t="shared" si="283"/>
        <v>Wed</v>
      </c>
      <c r="L1813" s="4">
        <v>49</v>
      </c>
      <c r="M1813" s="4" t="str">
        <f t="shared" si="284"/>
        <v>45-55</v>
      </c>
      <c r="N1813" s="4">
        <f t="shared" ca="1" si="290"/>
        <v>3</v>
      </c>
      <c r="O1813" s="4" t="str">
        <f t="shared" ca="1" si="285"/>
        <v>3+ yrs</v>
      </c>
      <c r="P1813" s="4">
        <v>67</v>
      </c>
      <c r="Q1813" s="4" t="str">
        <f t="shared" si="286"/>
        <v>Excepted</v>
      </c>
      <c r="R1813" s="4">
        <v>115493</v>
      </c>
      <c r="S1813" s="4">
        <v>19596</v>
      </c>
      <c r="T1813" s="4">
        <v>0</v>
      </c>
      <c r="U1813" s="4">
        <v>10451</v>
      </c>
      <c r="V1813" s="4">
        <v>124638</v>
      </c>
      <c r="W1813" s="4" t="str">
        <f t="shared" si="287"/>
        <v>92%</v>
      </c>
      <c r="X1813" s="4">
        <f t="shared" si="288"/>
        <v>135089</v>
      </c>
      <c r="Y1813" s="4">
        <v>63</v>
      </c>
      <c r="Z1813" s="4" t="s">
        <v>15</v>
      </c>
    </row>
    <row r="1814" spans="1:26" x14ac:dyDescent="0.3">
      <c r="A1814" s="4" t="s">
        <v>2269</v>
      </c>
      <c r="B1814" s="4" t="s">
        <v>221</v>
      </c>
      <c r="C1814" s="4" t="s">
        <v>32</v>
      </c>
      <c r="D1814" s="4" t="s">
        <v>33</v>
      </c>
      <c r="E1814" s="4">
        <f t="shared" si="281"/>
        <v>79</v>
      </c>
      <c r="F1814" s="4" t="s">
        <v>20</v>
      </c>
      <c r="G1814" s="4" t="s">
        <v>21</v>
      </c>
      <c r="H1814" s="5">
        <v>43934</v>
      </c>
      <c r="I1814" s="5" t="str">
        <f t="shared" si="289"/>
        <v>2020</v>
      </c>
      <c r="J1814" s="5" t="str">
        <f t="shared" si="282"/>
        <v>Apr</v>
      </c>
      <c r="K1814" s="5" t="str">
        <f t="shared" si="283"/>
        <v>Mon</v>
      </c>
      <c r="L1814" s="4">
        <v>36</v>
      </c>
      <c r="M1814" s="4" t="str">
        <f t="shared" si="284"/>
        <v>35-45</v>
      </c>
      <c r="N1814" s="4">
        <f t="shared" ca="1" si="290"/>
        <v>6</v>
      </c>
      <c r="O1814" s="4" t="str">
        <f t="shared" ca="1" si="285"/>
        <v>5+ yrs</v>
      </c>
      <c r="P1814" s="4">
        <v>87</v>
      </c>
      <c r="Q1814" s="4" t="str">
        <f t="shared" si="286"/>
        <v>Excepted</v>
      </c>
      <c r="R1814" s="4">
        <v>76896</v>
      </c>
      <c r="S1814" s="4">
        <v>11548</v>
      </c>
      <c r="T1814" s="4">
        <v>6151</v>
      </c>
      <c r="U1814" s="4">
        <v>9228</v>
      </c>
      <c r="V1814" s="4">
        <v>85367</v>
      </c>
      <c r="W1814" s="4" t="str">
        <f t="shared" si="287"/>
        <v>90%</v>
      </c>
      <c r="X1814" s="4">
        <f t="shared" si="288"/>
        <v>94595</v>
      </c>
      <c r="Y1814" s="4">
        <v>93</v>
      </c>
      <c r="Z1814" s="4" t="s">
        <v>15</v>
      </c>
    </row>
    <row r="1815" spans="1:26" x14ac:dyDescent="0.3">
      <c r="A1815" s="4" t="s">
        <v>2270</v>
      </c>
      <c r="B1815" s="4" t="s">
        <v>140</v>
      </c>
      <c r="C1815" s="4" t="s">
        <v>32</v>
      </c>
      <c r="D1815" s="4" t="s">
        <v>130</v>
      </c>
      <c r="E1815" s="4">
        <f t="shared" si="281"/>
        <v>79</v>
      </c>
      <c r="F1815" s="4" t="s">
        <v>56</v>
      </c>
      <c r="G1815" s="4" t="s">
        <v>14</v>
      </c>
      <c r="H1815" s="5">
        <v>43472</v>
      </c>
      <c r="I1815" s="5" t="str">
        <f t="shared" si="289"/>
        <v>2019</v>
      </c>
      <c r="J1815" s="5" t="str">
        <f t="shared" si="282"/>
        <v>Jan</v>
      </c>
      <c r="K1815" s="5" t="str">
        <f t="shared" si="283"/>
        <v>Mon</v>
      </c>
      <c r="L1815" s="4">
        <v>27</v>
      </c>
      <c r="M1815" s="4" t="str">
        <f t="shared" si="284"/>
        <v>25-35</v>
      </c>
      <c r="N1815" s="4">
        <f t="shared" ca="1" si="290"/>
        <v>7</v>
      </c>
      <c r="O1815" s="4" t="str">
        <f t="shared" ca="1" si="285"/>
        <v>5+ yrs</v>
      </c>
      <c r="P1815" s="4">
        <v>79</v>
      </c>
      <c r="Q1815" s="4" t="str">
        <f t="shared" si="286"/>
        <v>Excepted</v>
      </c>
      <c r="R1815" s="4">
        <v>72279</v>
      </c>
      <c r="S1815" s="4">
        <v>13699</v>
      </c>
      <c r="T1815" s="4">
        <v>5782</v>
      </c>
      <c r="U1815" s="4">
        <v>4902</v>
      </c>
      <c r="V1815" s="4">
        <v>86858</v>
      </c>
      <c r="W1815" s="4" t="str">
        <f t="shared" si="287"/>
        <v>95%</v>
      </c>
      <c r="X1815" s="4">
        <f t="shared" si="288"/>
        <v>91760</v>
      </c>
      <c r="Y1815" s="4">
        <v>80</v>
      </c>
      <c r="Z1815" s="4" t="s">
        <v>22</v>
      </c>
    </row>
    <row r="1816" spans="1:26" x14ac:dyDescent="0.3">
      <c r="A1816" s="4" t="s">
        <v>2271</v>
      </c>
      <c r="B1816" s="4" t="s">
        <v>1140</v>
      </c>
      <c r="C1816" s="4" t="s">
        <v>59</v>
      </c>
      <c r="D1816" s="4" t="s">
        <v>78</v>
      </c>
      <c r="E1816" s="4">
        <f t="shared" si="281"/>
        <v>79</v>
      </c>
      <c r="F1816" s="4" t="s">
        <v>45</v>
      </c>
      <c r="G1816" s="4" t="s">
        <v>14</v>
      </c>
      <c r="H1816" s="5">
        <v>45766</v>
      </c>
      <c r="I1816" s="5" t="str">
        <f t="shared" si="289"/>
        <v>2025</v>
      </c>
      <c r="J1816" s="5" t="str">
        <f t="shared" si="282"/>
        <v>Apr</v>
      </c>
      <c r="K1816" s="5" t="str">
        <f t="shared" si="283"/>
        <v>Sat</v>
      </c>
      <c r="L1816" s="4">
        <v>44</v>
      </c>
      <c r="M1816" s="4" t="str">
        <f t="shared" si="284"/>
        <v>35-45</v>
      </c>
      <c r="N1816" s="4">
        <f t="shared" ca="1" si="290"/>
        <v>1</v>
      </c>
      <c r="O1816" s="4" t="str">
        <f t="shared" ca="1" si="285"/>
        <v>1+ yrs</v>
      </c>
      <c r="P1816" s="4">
        <v>74</v>
      </c>
      <c r="Q1816" s="4" t="str">
        <f t="shared" si="286"/>
        <v>Excepted</v>
      </c>
      <c r="R1816" s="4">
        <v>123156</v>
      </c>
      <c r="S1816" s="4">
        <v>23669</v>
      </c>
      <c r="T1816" s="4">
        <v>0</v>
      </c>
      <c r="U1816" s="4">
        <v>16569</v>
      </c>
      <c r="V1816" s="4">
        <v>130256</v>
      </c>
      <c r="W1816" s="4" t="str">
        <f t="shared" si="287"/>
        <v>89%</v>
      </c>
      <c r="X1816" s="4">
        <f t="shared" si="288"/>
        <v>146825</v>
      </c>
      <c r="Y1816" s="4">
        <v>69</v>
      </c>
      <c r="Z1816" s="4" t="s">
        <v>15</v>
      </c>
    </row>
    <row r="1817" spans="1:26" x14ac:dyDescent="0.3">
      <c r="A1817" s="4" t="s">
        <v>2272</v>
      </c>
      <c r="B1817" s="4" t="s">
        <v>352</v>
      </c>
      <c r="C1817" s="4" t="s">
        <v>11</v>
      </c>
      <c r="D1817" s="4" t="s">
        <v>12</v>
      </c>
      <c r="E1817" s="4">
        <f t="shared" si="281"/>
        <v>78</v>
      </c>
      <c r="F1817" s="4" t="s">
        <v>56</v>
      </c>
      <c r="G1817" s="4" t="s">
        <v>14</v>
      </c>
      <c r="H1817" s="5">
        <v>44690</v>
      </c>
      <c r="I1817" s="5" t="str">
        <f t="shared" si="289"/>
        <v>2022</v>
      </c>
      <c r="J1817" s="5" t="str">
        <f t="shared" si="282"/>
        <v>May</v>
      </c>
      <c r="K1817" s="5" t="str">
        <f t="shared" si="283"/>
        <v>Mon</v>
      </c>
      <c r="L1817" s="4">
        <v>52</v>
      </c>
      <c r="M1817" s="4" t="str">
        <f t="shared" si="284"/>
        <v>45-55</v>
      </c>
      <c r="N1817" s="4">
        <f t="shared" ca="1" si="290"/>
        <v>4</v>
      </c>
      <c r="O1817" s="4" t="str">
        <f t="shared" ca="1" si="285"/>
        <v>4+ yrs</v>
      </c>
      <c r="P1817" s="4">
        <v>78</v>
      </c>
      <c r="Q1817" s="4" t="str">
        <f t="shared" si="286"/>
        <v>Excepted</v>
      </c>
      <c r="R1817" s="4">
        <v>139256</v>
      </c>
      <c r="S1817" s="4">
        <v>23243</v>
      </c>
      <c r="T1817" s="4">
        <v>4177</v>
      </c>
      <c r="U1817" s="4">
        <v>9186</v>
      </c>
      <c r="V1817" s="4">
        <v>157490</v>
      </c>
      <c r="W1817" s="4" t="str">
        <f t="shared" si="287"/>
        <v>94%</v>
      </c>
      <c r="X1817" s="4">
        <f t="shared" si="288"/>
        <v>166676</v>
      </c>
      <c r="Y1817" s="4">
        <v>59</v>
      </c>
      <c r="Z1817" s="4" t="s">
        <v>15</v>
      </c>
    </row>
    <row r="1818" spans="1:26" x14ac:dyDescent="0.3">
      <c r="A1818" s="4" t="s">
        <v>2273</v>
      </c>
      <c r="B1818" s="4" t="s">
        <v>187</v>
      </c>
      <c r="C1818" s="4" t="s">
        <v>32</v>
      </c>
      <c r="D1818" s="4" t="s">
        <v>130</v>
      </c>
      <c r="E1818" s="4">
        <f t="shared" si="281"/>
        <v>78</v>
      </c>
      <c r="F1818" s="4" t="s">
        <v>20</v>
      </c>
      <c r="G1818" s="4" t="s">
        <v>14</v>
      </c>
      <c r="H1818" s="5">
        <v>43958</v>
      </c>
      <c r="I1818" s="5" t="str">
        <f t="shared" si="289"/>
        <v>2020</v>
      </c>
      <c r="J1818" s="5" t="str">
        <f t="shared" si="282"/>
        <v>May</v>
      </c>
      <c r="K1818" s="5" t="str">
        <f t="shared" si="283"/>
        <v>Thu</v>
      </c>
      <c r="L1818" s="4">
        <v>49</v>
      </c>
      <c r="M1818" s="4" t="str">
        <f t="shared" si="284"/>
        <v>45-55</v>
      </c>
      <c r="N1818" s="4">
        <f t="shared" ca="1" si="290"/>
        <v>6</v>
      </c>
      <c r="O1818" s="4" t="str">
        <f t="shared" ca="1" si="285"/>
        <v>5+ yrs</v>
      </c>
      <c r="P1818" s="4">
        <v>45</v>
      </c>
      <c r="Q1818" s="4" t="str">
        <f t="shared" si="286"/>
        <v>Red Alert</v>
      </c>
      <c r="R1818" s="4">
        <v>127008</v>
      </c>
      <c r="S1818" s="4">
        <v>22289</v>
      </c>
      <c r="T1818" s="4">
        <v>3810</v>
      </c>
      <c r="U1818" s="4">
        <v>17832</v>
      </c>
      <c r="V1818" s="4">
        <v>135275</v>
      </c>
      <c r="W1818" s="4" t="str">
        <f t="shared" si="287"/>
        <v>88%</v>
      </c>
      <c r="X1818" s="4">
        <f t="shared" si="288"/>
        <v>153107</v>
      </c>
      <c r="Y1818" s="4">
        <v>68</v>
      </c>
      <c r="Z1818" s="4" t="s">
        <v>15</v>
      </c>
    </row>
    <row r="1819" spans="1:26" x14ac:dyDescent="0.3">
      <c r="A1819" s="4" t="s">
        <v>2274</v>
      </c>
      <c r="B1819" s="4" t="s">
        <v>58</v>
      </c>
      <c r="C1819" s="4" t="s">
        <v>32</v>
      </c>
      <c r="D1819" s="4" t="s">
        <v>130</v>
      </c>
      <c r="E1819" s="4">
        <f t="shared" si="281"/>
        <v>78</v>
      </c>
      <c r="F1819" s="4" t="s">
        <v>13</v>
      </c>
      <c r="G1819" s="4" t="s">
        <v>14</v>
      </c>
      <c r="H1819" s="5">
        <v>44719</v>
      </c>
      <c r="I1819" s="5" t="str">
        <f t="shared" si="289"/>
        <v>2022</v>
      </c>
      <c r="J1819" s="5" t="str">
        <f t="shared" si="282"/>
        <v>Jun</v>
      </c>
      <c r="K1819" s="5" t="str">
        <f t="shared" si="283"/>
        <v>Tue</v>
      </c>
      <c r="L1819" s="4">
        <v>34</v>
      </c>
      <c r="M1819" s="4" t="str">
        <f t="shared" si="284"/>
        <v>25-35</v>
      </c>
      <c r="N1819" s="4">
        <f t="shared" ca="1" si="290"/>
        <v>4</v>
      </c>
      <c r="O1819" s="4" t="str">
        <f t="shared" ca="1" si="285"/>
        <v>4+ yrs</v>
      </c>
      <c r="P1819" s="4">
        <v>72</v>
      </c>
      <c r="Q1819" s="4" t="str">
        <f t="shared" si="286"/>
        <v>Excepted</v>
      </c>
      <c r="R1819" s="4">
        <v>65382</v>
      </c>
      <c r="S1819" s="4">
        <v>13306</v>
      </c>
      <c r="T1819" s="4">
        <v>1961</v>
      </c>
      <c r="U1819" s="4">
        <v>7946</v>
      </c>
      <c r="V1819" s="4">
        <v>72703</v>
      </c>
      <c r="W1819" s="4" t="str">
        <f t="shared" si="287"/>
        <v>90%</v>
      </c>
      <c r="X1819" s="4">
        <f t="shared" si="288"/>
        <v>80649</v>
      </c>
      <c r="Y1819" s="4">
        <v>64</v>
      </c>
      <c r="Z1819" s="4" t="s">
        <v>15</v>
      </c>
    </row>
    <row r="1820" spans="1:26" x14ac:dyDescent="0.3">
      <c r="A1820" s="4" t="s">
        <v>2275</v>
      </c>
      <c r="B1820" s="4" t="s">
        <v>766</v>
      </c>
      <c r="C1820" s="4" t="s">
        <v>32</v>
      </c>
      <c r="D1820" s="4" t="s">
        <v>130</v>
      </c>
      <c r="E1820" s="4">
        <f t="shared" si="281"/>
        <v>78</v>
      </c>
      <c r="F1820" s="4" t="s">
        <v>56</v>
      </c>
      <c r="G1820" s="4" t="s">
        <v>152</v>
      </c>
      <c r="H1820" s="5">
        <v>43796</v>
      </c>
      <c r="I1820" s="5" t="str">
        <f t="shared" si="289"/>
        <v>2019</v>
      </c>
      <c r="J1820" s="5" t="str">
        <f t="shared" si="282"/>
        <v>Nov</v>
      </c>
      <c r="K1820" s="5" t="str">
        <f t="shared" si="283"/>
        <v>Wed</v>
      </c>
      <c r="L1820" s="4">
        <v>23</v>
      </c>
      <c r="M1820" s="4" t="str">
        <f t="shared" si="284"/>
        <v>&lt;25</v>
      </c>
      <c r="N1820" s="4">
        <f t="shared" ca="1" si="290"/>
        <v>6</v>
      </c>
      <c r="O1820" s="4" t="str">
        <f t="shared" ca="1" si="285"/>
        <v>5+ yrs</v>
      </c>
      <c r="P1820" s="4">
        <v>78</v>
      </c>
      <c r="Q1820" s="4" t="str">
        <f t="shared" si="286"/>
        <v>Excepted</v>
      </c>
      <c r="R1820" s="4">
        <v>16749</v>
      </c>
      <c r="S1820" s="4">
        <v>2688</v>
      </c>
      <c r="T1820" s="4">
        <v>2009</v>
      </c>
      <c r="U1820" s="4">
        <v>1349</v>
      </c>
      <c r="V1820" s="4">
        <v>20097</v>
      </c>
      <c r="W1820" s="4" t="str">
        <f t="shared" si="287"/>
        <v>94%</v>
      </c>
      <c r="X1820" s="4">
        <f t="shared" si="288"/>
        <v>21446</v>
      </c>
      <c r="Y1820" s="4">
        <v>80</v>
      </c>
      <c r="Z1820" s="4" t="s">
        <v>22</v>
      </c>
    </row>
    <row r="1821" spans="1:26" x14ac:dyDescent="0.3">
      <c r="A1821" s="4" t="s">
        <v>2276</v>
      </c>
      <c r="B1821" s="4" t="s">
        <v>172</v>
      </c>
      <c r="C1821" s="4" t="s">
        <v>28</v>
      </c>
      <c r="D1821" s="4" t="s">
        <v>122</v>
      </c>
      <c r="E1821" s="4">
        <f t="shared" si="281"/>
        <v>78</v>
      </c>
      <c r="F1821" s="4" t="s">
        <v>89</v>
      </c>
      <c r="G1821" s="4" t="s">
        <v>14</v>
      </c>
      <c r="H1821" s="5">
        <v>44554</v>
      </c>
      <c r="I1821" s="5" t="str">
        <f t="shared" si="289"/>
        <v>2021</v>
      </c>
      <c r="J1821" s="5" t="str">
        <f t="shared" si="282"/>
        <v>Dec</v>
      </c>
      <c r="K1821" s="5" t="str">
        <f t="shared" si="283"/>
        <v>Fri</v>
      </c>
      <c r="L1821" s="4">
        <v>30</v>
      </c>
      <c r="M1821" s="4" t="str">
        <f t="shared" si="284"/>
        <v>25-35</v>
      </c>
      <c r="N1821" s="4">
        <f t="shared" ca="1" si="290"/>
        <v>4</v>
      </c>
      <c r="O1821" s="4" t="str">
        <f t="shared" ca="1" si="285"/>
        <v>4+ yrs</v>
      </c>
      <c r="P1821" s="4">
        <v>89</v>
      </c>
      <c r="Q1821" s="4" t="str">
        <f t="shared" si="286"/>
        <v>Excepted</v>
      </c>
      <c r="R1821" s="4">
        <v>64500</v>
      </c>
      <c r="S1821" s="4">
        <v>6710</v>
      </c>
      <c r="T1821" s="4">
        <v>5160</v>
      </c>
      <c r="U1821" s="4">
        <v>7237</v>
      </c>
      <c r="V1821" s="4">
        <v>69133</v>
      </c>
      <c r="W1821" s="4" t="str">
        <f t="shared" si="287"/>
        <v>91%</v>
      </c>
      <c r="X1821" s="4">
        <f t="shared" si="288"/>
        <v>76370</v>
      </c>
      <c r="Y1821" s="4">
        <v>60</v>
      </c>
      <c r="Z1821" s="4" t="s">
        <v>15</v>
      </c>
    </row>
    <row r="1822" spans="1:26" x14ac:dyDescent="0.3">
      <c r="A1822" s="4" t="s">
        <v>2277</v>
      </c>
      <c r="B1822" s="4" t="s">
        <v>1236</v>
      </c>
      <c r="C1822" s="4" t="s">
        <v>37</v>
      </c>
      <c r="D1822" s="4" t="s">
        <v>223</v>
      </c>
      <c r="E1822" s="4">
        <f t="shared" si="281"/>
        <v>78</v>
      </c>
      <c r="F1822" s="4" t="s">
        <v>56</v>
      </c>
      <c r="G1822" s="4" t="s">
        <v>21</v>
      </c>
      <c r="H1822" s="5">
        <v>44903</v>
      </c>
      <c r="I1822" s="5" t="str">
        <f t="shared" si="289"/>
        <v>2022</v>
      </c>
      <c r="J1822" s="5" t="str">
        <f t="shared" si="282"/>
        <v>Dec</v>
      </c>
      <c r="K1822" s="5" t="str">
        <f t="shared" si="283"/>
        <v>Thu</v>
      </c>
      <c r="L1822" s="4">
        <v>22</v>
      </c>
      <c r="M1822" s="4" t="str">
        <f t="shared" si="284"/>
        <v>&lt;25</v>
      </c>
      <c r="N1822" s="4">
        <f t="shared" ca="1" si="290"/>
        <v>3</v>
      </c>
      <c r="O1822" s="4" t="str">
        <f t="shared" ca="1" si="285"/>
        <v>3+ yrs</v>
      </c>
      <c r="P1822" s="4">
        <v>56</v>
      </c>
      <c r="Q1822" s="4" t="str">
        <f t="shared" si="286"/>
        <v>Red Alert</v>
      </c>
      <c r="R1822" s="4">
        <v>56606</v>
      </c>
      <c r="S1822" s="4">
        <v>5004</v>
      </c>
      <c r="T1822" s="4">
        <v>0</v>
      </c>
      <c r="U1822" s="4">
        <v>8392</v>
      </c>
      <c r="V1822" s="4">
        <v>53218</v>
      </c>
      <c r="W1822" s="4" t="str">
        <f t="shared" si="287"/>
        <v>86%</v>
      </c>
      <c r="X1822" s="4">
        <f t="shared" si="288"/>
        <v>61610</v>
      </c>
      <c r="Y1822" s="4">
        <v>82</v>
      </c>
      <c r="Z1822" s="4" t="s">
        <v>15</v>
      </c>
    </row>
    <row r="1823" spans="1:26" x14ac:dyDescent="0.3">
      <c r="A1823" s="4" t="s">
        <v>2278</v>
      </c>
      <c r="B1823" s="4" t="s">
        <v>839</v>
      </c>
      <c r="C1823" s="4" t="s">
        <v>71</v>
      </c>
      <c r="D1823" s="4" t="s">
        <v>72</v>
      </c>
      <c r="E1823" s="4">
        <f t="shared" si="281"/>
        <v>78</v>
      </c>
      <c r="F1823" s="4" t="s">
        <v>20</v>
      </c>
      <c r="G1823" s="4" t="s">
        <v>14</v>
      </c>
      <c r="H1823" s="5">
        <v>44286</v>
      </c>
      <c r="I1823" s="5" t="str">
        <f t="shared" si="289"/>
        <v>2021</v>
      </c>
      <c r="J1823" s="5" t="str">
        <f t="shared" si="282"/>
        <v>Mar</v>
      </c>
      <c r="K1823" s="5" t="str">
        <f t="shared" si="283"/>
        <v>Wed</v>
      </c>
      <c r="L1823" s="4">
        <v>33</v>
      </c>
      <c r="M1823" s="4" t="str">
        <f t="shared" si="284"/>
        <v>25-35</v>
      </c>
      <c r="N1823" s="4">
        <f t="shared" ca="1" si="290"/>
        <v>5</v>
      </c>
      <c r="O1823" s="4" t="str">
        <f t="shared" ca="1" si="285"/>
        <v>5+ yrs</v>
      </c>
      <c r="P1823" s="4">
        <v>52</v>
      </c>
      <c r="Q1823" s="4" t="str">
        <f t="shared" si="286"/>
        <v>Red Alert</v>
      </c>
      <c r="R1823" s="4">
        <v>90552</v>
      </c>
      <c r="S1823" s="4">
        <v>12828</v>
      </c>
      <c r="T1823" s="4">
        <v>0</v>
      </c>
      <c r="U1823" s="4">
        <v>14024</v>
      </c>
      <c r="V1823" s="4">
        <v>89356</v>
      </c>
      <c r="W1823" s="4" t="str">
        <f t="shared" si="287"/>
        <v>86%</v>
      </c>
      <c r="X1823" s="4">
        <f t="shared" si="288"/>
        <v>103380</v>
      </c>
      <c r="Y1823" s="4">
        <v>64</v>
      </c>
      <c r="Z1823" s="4" t="s">
        <v>22</v>
      </c>
    </row>
    <row r="1824" spans="1:26" x14ac:dyDescent="0.3">
      <c r="A1824" s="4" t="s">
        <v>2279</v>
      </c>
      <c r="B1824" s="4" t="s">
        <v>95</v>
      </c>
      <c r="C1824" s="4" t="s">
        <v>71</v>
      </c>
      <c r="D1824" s="4" t="s">
        <v>75</v>
      </c>
      <c r="E1824" s="4">
        <f t="shared" si="281"/>
        <v>78</v>
      </c>
      <c r="F1824" s="4" t="s">
        <v>51</v>
      </c>
      <c r="G1824" s="4" t="s">
        <v>21</v>
      </c>
      <c r="H1824" s="5">
        <v>45689</v>
      </c>
      <c r="I1824" s="5" t="str">
        <f t="shared" si="289"/>
        <v>2025</v>
      </c>
      <c r="J1824" s="5" t="str">
        <f t="shared" si="282"/>
        <v>Feb</v>
      </c>
      <c r="K1824" s="5" t="str">
        <f t="shared" si="283"/>
        <v>Sat</v>
      </c>
      <c r="L1824" s="4">
        <v>40</v>
      </c>
      <c r="M1824" s="4" t="str">
        <f t="shared" si="284"/>
        <v>35-45</v>
      </c>
      <c r="N1824" s="4">
        <f t="shared" ca="1" si="290"/>
        <v>1</v>
      </c>
      <c r="O1824" s="4" t="str">
        <f t="shared" ca="1" si="285"/>
        <v>1+ yrs</v>
      </c>
      <c r="P1824" s="4">
        <v>67</v>
      </c>
      <c r="Q1824" s="4" t="str">
        <f t="shared" si="286"/>
        <v>Excepted</v>
      </c>
      <c r="R1824" s="4">
        <v>112040</v>
      </c>
      <c r="S1824" s="4">
        <v>24281</v>
      </c>
      <c r="T1824" s="4">
        <v>5602</v>
      </c>
      <c r="U1824" s="4">
        <v>6911</v>
      </c>
      <c r="V1824" s="4">
        <v>135012</v>
      </c>
      <c r="W1824" s="4" t="str">
        <f t="shared" si="287"/>
        <v>95%</v>
      </c>
      <c r="X1824" s="4">
        <f t="shared" si="288"/>
        <v>141923</v>
      </c>
      <c r="Y1824" s="4">
        <v>79</v>
      </c>
      <c r="Z1824" s="4" t="s">
        <v>15</v>
      </c>
    </row>
    <row r="1825" spans="1:26" x14ac:dyDescent="0.3">
      <c r="A1825" s="4" t="s">
        <v>2280</v>
      </c>
      <c r="B1825" s="4" t="s">
        <v>1969</v>
      </c>
      <c r="C1825" s="4" t="s">
        <v>11</v>
      </c>
      <c r="D1825" s="4" t="s">
        <v>25</v>
      </c>
      <c r="E1825" s="4">
        <f t="shared" si="281"/>
        <v>77</v>
      </c>
      <c r="F1825" s="4" t="s">
        <v>56</v>
      </c>
      <c r="G1825" s="4" t="s">
        <v>14</v>
      </c>
      <c r="H1825" s="5">
        <v>42958</v>
      </c>
      <c r="I1825" s="5" t="str">
        <f t="shared" si="289"/>
        <v>2017</v>
      </c>
      <c r="J1825" s="5" t="str">
        <f t="shared" si="282"/>
        <v>Aug</v>
      </c>
      <c r="K1825" s="5" t="str">
        <f t="shared" si="283"/>
        <v>Fri</v>
      </c>
      <c r="L1825" s="4">
        <v>25</v>
      </c>
      <c r="M1825" s="4" t="str">
        <f t="shared" si="284"/>
        <v>25-35</v>
      </c>
      <c r="N1825" s="4">
        <f t="shared" ca="1" si="290"/>
        <v>9</v>
      </c>
      <c r="O1825" s="4" t="str">
        <f t="shared" ca="1" si="285"/>
        <v>5+ yrs</v>
      </c>
      <c r="P1825" s="4">
        <v>84</v>
      </c>
      <c r="Q1825" s="4" t="str">
        <f t="shared" si="286"/>
        <v>Excepted</v>
      </c>
      <c r="R1825" s="4">
        <v>52425</v>
      </c>
      <c r="S1825" s="4">
        <v>7546</v>
      </c>
      <c r="T1825" s="4">
        <v>2621</v>
      </c>
      <c r="U1825" s="4">
        <v>3189</v>
      </c>
      <c r="V1825" s="4">
        <v>59403</v>
      </c>
      <c r="W1825" s="4" t="str">
        <f t="shared" si="287"/>
        <v>95%</v>
      </c>
      <c r="X1825" s="4">
        <f t="shared" si="288"/>
        <v>62592</v>
      </c>
      <c r="Y1825" s="4">
        <v>100</v>
      </c>
      <c r="Z1825" s="4" t="s">
        <v>22</v>
      </c>
    </row>
    <row r="1826" spans="1:26" x14ac:dyDescent="0.3">
      <c r="A1826" s="4" t="s">
        <v>2281</v>
      </c>
      <c r="B1826" s="4" t="s">
        <v>1296</v>
      </c>
      <c r="C1826" s="4" t="s">
        <v>85</v>
      </c>
      <c r="D1826" s="4" t="s">
        <v>254</v>
      </c>
      <c r="E1826" s="4">
        <f t="shared" si="281"/>
        <v>77</v>
      </c>
      <c r="F1826" s="4" t="s">
        <v>34</v>
      </c>
      <c r="G1826" s="4" t="s">
        <v>14</v>
      </c>
      <c r="H1826" s="5">
        <v>45527</v>
      </c>
      <c r="I1826" s="5" t="str">
        <f t="shared" si="289"/>
        <v>2024</v>
      </c>
      <c r="J1826" s="5" t="str">
        <f t="shared" si="282"/>
        <v>Aug</v>
      </c>
      <c r="K1826" s="5" t="str">
        <f t="shared" si="283"/>
        <v>Fri</v>
      </c>
      <c r="L1826" s="4">
        <v>33</v>
      </c>
      <c r="M1826" s="4" t="str">
        <f t="shared" si="284"/>
        <v>25-35</v>
      </c>
      <c r="N1826" s="4">
        <f t="shared" ca="1" si="290"/>
        <v>2</v>
      </c>
      <c r="O1826" s="4" t="str">
        <f t="shared" ca="1" si="285"/>
        <v>2+ yrs</v>
      </c>
      <c r="P1826" s="4">
        <v>74</v>
      </c>
      <c r="Q1826" s="4" t="str">
        <f t="shared" si="286"/>
        <v>Excepted</v>
      </c>
      <c r="R1826" s="4">
        <v>92598</v>
      </c>
      <c r="S1826" s="4">
        <v>13084</v>
      </c>
      <c r="T1826" s="4">
        <v>4629</v>
      </c>
      <c r="U1826" s="4">
        <v>10869</v>
      </c>
      <c r="V1826" s="4">
        <v>99442</v>
      </c>
      <c r="W1826" s="4" t="str">
        <f t="shared" si="287"/>
        <v>90%</v>
      </c>
      <c r="X1826" s="4">
        <f t="shared" si="288"/>
        <v>110311</v>
      </c>
      <c r="Y1826" s="4">
        <v>86</v>
      </c>
      <c r="Z1826" s="4" t="s">
        <v>22</v>
      </c>
    </row>
    <row r="1827" spans="1:26" x14ac:dyDescent="0.3">
      <c r="A1827" s="4" t="s">
        <v>2282</v>
      </c>
      <c r="B1827" s="4" t="s">
        <v>263</v>
      </c>
      <c r="C1827" s="4" t="s">
        <v>37</v>
      </c>
      <c r="D1827" s="4" t="s">
        <v>160</v>
      </c>
      <c r="E1827" s="4">
        <f t="shared" si="281"/>
        <v>77</v>
      </c>
      <c r="F1827" s="4" t="s">
        <v>89</v>
      </c>
      <c r="G1827" s="4" t="s">
        <v>14</v>
      </c>
      <c r="H1827" s="5">
        <v>43856</v>
      </c>
      <c r="I1827" s="5" t="str">
        <f t="shared" si="289"/>
        <v>2020</v>
      </c>
      <c r="J1827" s="5" t="str">
        <f t="shared" si="282"/>
        <v>Jan</v>
      </c>
      <c r="K1827" s="5" t="str">
        <f t="shared" si="283"/>
        <v>Sun</v>
      </c>
      <c r="L1827" s="4">
        <v>27</v>
      </c>
      <c r="M1827" s="4" t="str">
        <f t="shared" si="284"/>
        <v>25-35</v>
      </c>
      <c r="N1827" s="4">
        <f t="shared" ca="1" si="290"/>
        <v>6</v>
      </c>
      <c r="O1827" s="4" t="str">
        <f t="shared" ca="1" si="285"/>
        <v>5+ yrs</v>
      </c>
      <c r="P1827" s="4">
        <v>71</v>
      </c>
      <c r="Q1827" s="4" t="str">
        <f t="shared" si="286"/>
        <v>Excepted</v>
      </c>
      <c r="R1827" s="4">
        <v>66987</v>
      </c>
      <c r="S1827" s="4">
        <v>13634</v>
      </c>
      <c r="T1827" s="4">
        <v>8038</v>
      </c>
      <c r="U1827" s="4">
        <v>7524</v>
      </c>
      <c r="V1827" s="4">
        <v>81135</v>
      </c>
      <c r="W1827" s="4" t="str">
        <f t="shared" si="287"/>
        <v>92%</v>
      </c>
      <c r="X1827" s="4">
        <f t="shared" si="288"/>
        <v>88659</v>
      </c>
      <c r="Y1827" s="4">
        <v>96</v>
      </c>
      <c r="Z1827" s="4" t="s">
        <v>15</v>
      </c>
    </row>
    <row r="1828" spans="1:26" x14ac:dyDescent="0.3">
      <c r="A1828" s="4" t="s">
        <v>2283</v>
      </c>
      <c r="B1828" s="4" t="s">
        <v>1717</v>
      </c>
      <c r="C1828" s="4" t="s">
        <v>71</v>
      </c>
      <c r="D1828" s="4" t="s">
        <v>72</v>
      </c>
      <c r="E1828" s="4">
        <f t="shared" si="281"/>
        <v>77</v>
      </c>
      <c r="F1828" s="4" t="s">
        <v>51</v>
      </c>
      <c r="G1828" s="4" t="s">
        <v>14</v>
      </c>
      <c r="H1828" s="5">
        <v>43901</v>
      </c>
      <c r="I1828" s="5" t="str">
        <f t="shared" si="289"/>
        <v>2020</v>
      </c>
      <c r="J1828" s="5" t="str">
        <f t="shared" si="282"/>
        <v>Mar</v>
      </c>
      <c r="K1828" s="5" t="str">
        <f t="shared" si="283"/>
        <v>Wed</v>
      </c>
      <c r="L1828" s="4">
        <v>27</v>
      </c>
      <c r="M1828" s="4" t="str">
        <f t="shared" si="284"/>
        <v>25-35</v>
      </c>
      <c r="N1828" s="4">
        <f t="shared" ca="1" si="290"/>
        <v>6</v>
      </c>
      <c r="O1828" s="4" t="str">
        <f t="shared" ca="1" si="285"/>
        <v>5+ yrs</v>
      </c>
      <c r="P1828" s="4">
        <v>61</v>
      </c>
      <c r="Q1828" s="4" t="str">
        <f t="shared" si="286"/>
        <v>Red Alert</v>
      </c>
      <c r="R1828" s="4">
        <v>48600</v>
      </c>
      <c r="S1828" s="4">
        <v>10039</v>
      </c>
      <c r="T1828" s="4">
        <v>0</v>
      </c>
      <c r="U1828" s="4">
        <v>4310</v>
      </c>
      <c r="V1828" s="4">
        <v>54329</v>
      </c>
      <c r="W1828" s="4" t="str">
        <f t="shared" si="287"/>
        <v>93%</v>
      </c>
      <c r="X1828" s="4">
        <f t="shared" si="288"/>
        <v>58639</v>
      </c>
      <c r="Y1828" s="4">
        <v>96</v>
      </c>
      <c r="Z1828" s="4" t="s">
        <v>15</v>
      </c>
    </row>
    <row r="1829" spans="1:26" x14ac:dyDescent="0.3">
      <c r="A1829" s="4" t="s">
        <v>2284</v>
      </c>
      <c r="B1829" s="4" t="s">
        <v>690</v>
      </c>
      <c r="C1829" s="4" t="s">
        <v>63</v>
      </c>
      <c r="D1829" s="4" t="s">
        <v>143</v>
      </c>
      <c r="E1829" s="4">
        <f t="shared" si="281"/>
        <v>77</v>
      </c>
      <c r="F1829" s="4" t="s">
        <v>13</v>
      </c>
      <c r="G1829" s="4" t="s">
        <v>14</v>
      </c>
      <c r="H1829" s="5">
        <v>45004</v>
      </c>
      <c r="I1829" s="5" t="str">
        <f t="shared" si="289"/>
        <v>2023</v>
      </c>
      <c r="J1829" s="5" t="str">
        <f t="shared" si="282"/>
        <v>Mar</v>
      </c>
      <c r="K1829" s="5" t="str">
        <f t="shared" si="283"/>
        <v>Sun</v>
      </c>
      <c r="L1829" s="4">
        <v>25</v>
      </c>
      <c r="M1829" s="4" t="str">
        <f t="shared" si="284"/>
        <v>25-35</v>
      </c>
      <c r="N1829" s="4">
        <f t="shared" ca="1" si="290"/>
        <v>3</v>
      </c>
      <c r="O1829" s="4" t="str">
        <f t="shared" ca="1" si="285"/>
        <v>3+ yrs</v>
      </c>
      <c r="P1829" s="4">
        <v>49</v>
      </c>
      <c r="Q1829" s="4" t="str">
        <f t="shared" si="286"/>
        <v>Red Alert</v>
      </c>
      <c r="R1829" s="4">
        <v>47450</v>
      </c>
      <c r="S1829" s="4">
        <v>3954</v>
      </c>
      <c r="T1829" s="4">
        <v>2372</v>
      </c>
      <c r="U1829" s="4">
        <v>7036</v>
      </c>
      <c r="V1829" s="4">
        <v>46740</v>
      </c>
      <c r="W1829" s="4" t="str">
        <f t="shared" si="287"/>
        <v>87%</v>
      </c>
      <c r="X1829" s="4">
        <f t="shared" si="288"/>
        <v>53776</v>
      </c>
      <c r="Y1829" s="4">
        <v>65</v>
      </c>
      <c r="Z1829" s="4" t="s">
        <v>15</v>
      </c>
    </row>
    <row r="1830" spans="1:26" x14ac:dyDescent="0.3">
      <c r="A1830" s="4" t="s">
        <v>2285</v>
      </c>
      <c r="B1830" s="4" t="s">
        <v>1781</v>
      </c>
      <c r="C1830" s="4" t="s">
        <v>28</v>
      </c>
      <c r="D1830" s="4" t="s">
        <v>265</v>
      </c>
      <c r="E1830" s="4">
        <f t="shared" si="281"/>
        <v>77</v>
      </c>
      <c r="F1830" s="4" t="s">
        <v>13</v>
      </c>
      <c r="G1830" s="4" t="s">
        <v>14</v>
      </c>
      <c r="H1830" s="5">
        <v>43680</v>
      </c>
      <c r="I1830" s="5" t="str">
        <f t="shared" si="289"/>
        <v>2019</v>
      </c>
      <c r="J1830" s="5" t="str">
        <f t="shared" si="282"/>
        <v>Aug</v>
      </c>
      <c r="K1830" s="5" t="str">
        <f t="shared" si="283"/>
        <v>Sat</v>
      </c>
      <c r="L1830" s="4">
        <v>21</v>
      </c>
      <c r="M1830" s="4" t="str">
        <f t="shared" si="284"/>
        <v>&lt;25</v>
      </c>
      <c r="N1830" s="4">
        <f t="shared" ca="1" si="290"/>
        <v>7</v>
      </c>
      <c r="O1830" s="4" t="str">
        <f t="shared" ca="1" si="285"/>
        <v>5+ yrs</v>
      </c>
      <c r="P1830" s="4">
        <v>76</v>
      </c>
      <c r="Q1830" s="4" t="str">
        <f t="shared" si="286"/>
        <v>Excepted</v>
      </c>
      <c r="R1830" s="4">
        <v>43428</v>
      </c>
      <c r="S1830" s="4">
        <v>4982</v>
      </c>
      <c r="T1830" s="4">
        <v>3474</v>
      </c>
      <c r="U1830" s="4">
        <v>5367</v>
      </c>
      <c r="V1830" s="4">
        <v>46517</v>
      </c>
      <c r="W1830" s="4" t="str">
        <f t="shared" si="287"/>
        <v>90%</v>
      </c>
      <c r="X1830" s="4">
        <f t="shared" si="288"/>
        <v>51884</v>
      </c>
      <c r="Y1830" s="4">
        <v>73</v>
      </c>
      <c r="Z1830" s="4" t="s">
        <v>22</v>
      </c>
    </row>
    <row r="1831" spans="1:26" x14ac:dyDescent="0.3">
      <c r="A1831" s="4" t="s">
        <v>2286</v>
      </c>
      <c r="B1831" s="4" t="s">
        <v>867</v>
      </c>
      <c r="C1831" s="4" t="s">
        <v>63</v>
      </c>
      <c r="D1831" s="4" t="s">
        <v>329</v>
      </c>
      <c r="E1831" s="4">
        <f t="shared" si="281"/>
        <v>77</v>
      </c>
      <c r="F1831" s="4" t="s">
        <v>34</v>
      </c>
      <c r="G1831" s="4" t="s">
        <v>14</v>
      </c>
      <c r="H1831" s="5">
        <v>42801</v>
      </c>
      <c r="I1831" s="5" t="str">
        <f t="shared" si="289"/>
        <v>2017</v>
      </c>
      <c r="J1831" s="5" t="str">
        <f t="shared" si="282"/>
        <v>Mar</v>
      </c>
      <c r="K1831" s="5" t="str">
        <f t="shared" si="283"/>
        <v>Tue</v>
      </c>
      <c r="L1831" s="4">
        <v>53</v>
      </c>
      <c r="M1831" s="4" t="str">
        <f t="shared" si="284"/>
        <v>45-55</v>
      </c>
      <c r="N1831" s="4">
        <f t="shared" ca="1" si="290"/>
        <v>9</v>
      </c>
      <c r="O1831" s="4" t="str">
        <f t="shared" ca="1" si="285"/>
        <v>5+ yrs</v>
      </c>
      <c r="P1831" s="4">
        <v>50</v>
      </c>
      <c r="Q1831" s="4" t="str">
        <f t="shared" si="286"/>
        <v>Red Alert</v>
      </c>
      <c r="R1831" s="4">
        <v>111883</v>
      </c>
      <c r="S1831" s="4">
        <v>19497</v>
      </c>
      <c r="T1831" s="4">
        <v>5594</v>
      </c>
      <c r="U1831" s="4">
        <v>12103</v>
      </c>
      <c r="V1831" s="4">
        <v>124871</v>
      </c>
      <c r="W1831" s="4" t="str">
        <f t="shared" si="287"/>
        <v>91%</v>
      </c>
      <c r="X1831" s="4">
        <f t="shared" si="288"/>
        <v>136974</v>
      </c>
      <c r="Y1831" s="4">
        <v>68</v>
      </c>
      <c r="Z1831" s="4" t="s">
        <v>22</v>
      </c>
    </row>
    <row r="1832" spans="1:26" x14ac:dyDescent="0.3">
      <c r="A1832" s="4" t="s">
        <v>2287</v>
      </c>
      <c r="B1832" s="4" t="s">
        <v>1097</v>
      </c>
      <c r="C1832" s="4" t="s">
        <v>11</v>
      </c>
      <c r="D1832" s="4" t="s">
        <v>48</v>
      </c>
      <c r="E1832" s="4">
        <f t="shared" si="281"/>
        <v>77</v>
      </c>
      <c r="F1832" s="4" t="s">
        <v>34</v>
      </c>
      <c r="G1832" s="4" t="s">
        <v>14</v>
      </c>
      <c r="H1832" s="5">
        <v>44365</v>
      </c>
      <c r="I1832" s="5" t="str">
        <f t="shared" si="289"/>
        <v>2021</v>
      </c>
      <c r="J1832" s="5" t="str">
        <f t="shared" si="282"/>
        <v>Jun</v>
      </c>
      <c r="K1832" s="5" t="str">
        <f t="shared" si="283"/>
        <v>Fri</v>
      </c>
      <c r="L1832" s="4">
        <v>33</v>
      </c>
      <c r="M1832" s="4" t="str">
        <f t="shared" si="284"/>
        <v>25-35</v>
      </c>
      <c r="N1832" s="4">
        <f t="shared" ca="1" si="290"/>
        <v>5</v>
      </c>
      <c r="O1832" s="4" t="str">
        <f t="shared" ca="1" si="285"/>
        <v>5+ yrs</v>
      </c>
      <c r="P1832" s="4">
        <v>72</v>
      </c>
      <c r="Q1832" s="4" t="str">
        <f t="shared" si="286"/>
        <v>Excepted</v>
      </c>
      <c r="R1832" s="4">
        <v>85800</v>
      </c>
      <c r="S1832" s="4">
        <v>10351</v>
      </c>
      <c r="T1832" s="4">
        <v>10296</v>
      </c>
      <c r="U1832" s="4">
        <v>12241</v>
      </c>
      <c r="V1832" s="4">
        <v>94206</v>
      </c>
      <c r="W1832" s="4" t="str">
        <f t="shared" si="287"/>
        <v>89%</v>
      </c>
      <c r="X1832" s="4">
        <f t="shared" si="288"/>
        <v>106447</v>
      </c>
      <c r="Y1832" s="4">
        <v>92</v>
      </c>
      <c r="Z1832" s="4" t="s">
        <v>22</v>
      </c>
    </row>
    <row r="1833" spans="1:26" x14ac:dyDescent="0.3">
      <c r="A1833" s="4" t="s">
        <v>2288</v>
      </c>
      <c r="B1833" s="4" t="s">
        <v>235</v>
      </c>
      <c r="C1833" s="4" t="s">
        <v>18</v>
      </c>
      <c r="D1833" s="4" t="s">
        <v>19</v>
      </c>
      <c r="E1833" s="4">
        <f t="shared" si="281"/>
        <v>77</v>
      </c>
      <c r="F1833" s="4" t="s">
        <v>45</v>
      </c>
      <c r="G1833" s="4" t="s">
        <v>14</v>
      </c>
      <c r="H1833" s="5">
        <v>45323</v>
      </c>
      <c r="I1833" s="5" t="str">
        <f t="shared" si="289"/>
        <v>2024</v>
      </c>
      <c r="J1833" s="5" t="str">
        <f t="shared" si="282"/>
        <v>Feb</v>
      </c>
      <c r="K1833" s="5" t="str">
        <f t="shared" si="283"/>
        <v>Thu</v>
      </c>
      <c r="L1833" s="4">
        <v>48</v>
      </c>
      <c r="M1833" s="4" t="str">
        <f t="shared" si="284"/>
        <v>45-55</v>
      </c>
      <c r="N1833" s="4">
        <f t="shared" ca="1" si="290"/>
        <v>2</v>
      </c>
      <c r="O1833" s="4" t="str">
        <f t="shared" ca="1" si="285"/>
        <v>2+ yrs</v>
      </c>
      <c r="P1833" s="4">
        <v>61</v>
      </c>
      <c r="Q1833" s="4" t="str">
        <f t="shared" si="286"/>
        <v>Red Alert</v>
      </c>
      <c r="R1833" s="4">
        <v>126000</v>
      </c>
      <c r="S1833" s="4">
        <v>18234</v>
      </c>
      <c r="T1833" s="4">
        <v>6300</v>
      </c>
      <c r="U1833" s="4">
        <v>15080</v>
      </c>
      <c r="V1833" s="4">
        <v>135454</v>
      </c>
      <c r="W1833" s="4" t="str">
        <f t="shared" si="287"/>
        <v>90%</v>
      </c>
      <c r="X1833" s="4">
        <f t="shared" si="288"/>
        <v>150534</v>
      </c>
      <c r="Y1833" s="4">
        <v>96</v>
      </c>
      <c r="Z1833" s="4" t="s">
        <v>22</v>
      </c>
    </row>
    <row r="1834" spans="1:26" x14ac:dyDescent="0.3">
      <c r="A1834" s="4" t="s">
        <v>2289</v>
      </c>
      <c r="B1834" s="4" t="s">
        <v>185</v>
      </c>
      <c r="C1834" s="4" t="s">
        <v>11</v>
      </c>
      <c r="D1834" s="4" t="s">
        <v>12</v>
      </c>
      <c r="E1834" s="4">
        <f t="shared" si="281"/>
        <v>77</v>
      </c>
      <c r="F1834" s="4" t="s">
        <v>45</v>
      </c>
      <c r="G1834" s="4" t="s">
        <v>21</v>
      </c>
      <c r="H1834" s="5">
        <v>43434</v>
      </c>
      <c r="I1834" s="5" t="str">
        <f t="shared" si="289"/>
        <v>2018</v>
      </c>
      <c r="J1834" s="5" t="str">
        <f t="shared" si="282"/>
        <v>Nov</v>
      </c>
      <c r="K1834" s="5" t="str">
        <f t="shared" si="283"/>
        <v>Fri</v>
      </c>
      <c r="L1834" s="4">
        <v>51</v>
      </c>
      <c r="M1834" s="4" t="str">
        <f t="shared" si="284"/>
        <v>45-55</v>
      </c>
      <c r="N1834" s="4">
        <f t="shared" ca="1" si="290"/>
        <v>7</v>
      </c>
      <c r="O1834" s="4" t="str">
        <f t="shared" ca="1" si="285"/>
        <v>5+ yrs</v>
      </c>
      <c r="P1834" s="4">
        <v>49</v>
      </c>
      <c r="Q1834" s="4" t="str">
        <f t="shared" si="286"/>
        <v>Red Alert</v>
      </c>
      <c r="R1834" s="4">
        <v>102051</v>
      </c>
      <c r="S1834" s="4">
        <v>22229</v>
      </c>
      <c r="T1834" s="4">
        <v>3061</v>
      </c>
      <c r="U1834" s="4">
        <v>7039</v>
      </c>
      <c r="V1834" s="4">
        <v>120302</v>
      </c>
      <c r="W1834" s="4" t="str">
        <f t="shared" si="287"/>
        <v>94%</v>
      </c>
      <c r="X1834" s="4">
        <f t="shared" si="288"/>
        <v>127341</v>
      </c>
      <c r="Y1834" s="4">
        <v>73</v>
      </c>
      <c r="Z1834" s="4" t="s">
        <v>15</v>
      </c>
    </row>
    <row r="1835" spans="1:26" x14ac:dyDescent="0.3">
      <c r="A1835" s="4" t="s">
        <v>2290</v>
      </c>
      <c r="B1835" s="4" t="s">
        <v>597</v>
      </c>
      <c r="C1835" s="4" t="s">
        <v>28</v>
      </c>
      <c r="D1835" s="4" t="s">
        <v>122</v>
      </c>
      <c r="E1835" s="4">
        <f t="shared" si="281"/>
        <v>77</v>
      </c>
      <c r="F1835" s="4" t="s">
        <v>13</v>
      </c>
      <c r="G1835" s="4" t="s">
        <v>14</v>
      </c>
      <c r="H1835" s="5">
        <v>45291</v>
      </c>
      <c r="I1835" s="5" t="str">
        <f t="shared" si="289"/>
        <v>2023</v>
      </c>
      <c r="J1835" s="5" t="str">
        <f t="shared" si="282"/>
        <v>Dec</v>
      </c>
      <c r="K1835" s="5" t="str">
        <f t="shared" si="283"/>
        <v>Sun</v>
      </c>
      <c r="L1835" s="4">
        <v>50</v>
      </c>
      <c r="M1835" s="4" t="str">
        <f t="shared" si="284"/>
        <v>45-55</v>
      </c>
      <c r="N1835" s="4">
        <f t="shared" ca="1" si="290"/>
        <v>2</v>
      </c>
      <c r="O1835" s="4" t="str">
        <f t="shared" ca="1" si="285"/>
        <v>2+ yrs</v>
      </c>
      <c r="P1835" s="4">
        <v>94</v>
      </c>
      <c r="Q1835" s="4" t="str">
        <f t="shared" si="286"/>
        <v>Satisfied</v>
      </c>
      <c r="R1835" s="4">
        <v>110550</v>
      </c>
      <c r="S1835" s="4">
        <v>11597</v>
      </c>
      <c r="T1835" s="4">
        <v>5527</v>
      </c>
      <c r="U1835" s="4">
        <v>9407</v>
      </c>
      <c r="V1835" s="4">
        <v>118267</v>
      </c>
      <c r="W1835" s="4" t="str">
        <f t="shared" si="287"/>
        <v>93%</v>
      </c>
      <c r="X1835" s="4">
        <f t="shared" si="288"/>
        <v>127674</v>
      </c>
      <c r="Y1835" s="4">
        <v>76</v>
      </c>
      <c r="Z1835" s="4" t="s">
        <v>22</v>
      </c>
    </row>
    <row r="1836" spans="1:26" x14ac:dyDescent="0.3">
      <c r="A1836" s="4" t="s">
        <v>2291</v>
      </c>
      <c r="B1836" s="4" t="s">
        <v>1898</v>
      </c>
      <c r="C1836" s="4" t="s">
        <v>54</v>
      </c>
      <c r="D1836" s="4" t="s">
        <v>280</v>
      </c>
      <c r="E1836" s="4">
        <f t="shared" si="281"/>
        <v>77</v>
      </c>
      <c r="F1836" s="4" t="s">
        <v>39</v>
      </c>
      <c r="G1836" s="4" t="s">
        <v>14</v>
      </c>
      <c r="H1836" s="5">
        <v>45168</v>
      </c>
      <c r="I1836" s="5" t="str">
        <f t="shared" si="289"/>
        <v>2023</v>
      </c>
      <c r="J1836" s="5" t="str">
        <f t="shared" si="282"/>
        <v>Aug</v>
      </c>
      <c r="K1836" s="5" t="str">
        <f t="shared" si="283"/>
        <v>Wed</v>
      </c>
      <c r="L1836" s="4">
        <v>38</v>
      </c>
      <c r="M1836" s="4" t="str">
        <f t="shared" si="284"/>
        <v>35-45</v>
      </c>
      <c r="N1836" s="4">
        <f t="shared" ca="1" si="290"/>
        <v>3</v>
      </c>
      <c r="O1836" s="4" t="str">
        <f t="shared" ca="1" si="285"/>
        <v>3+ yrs</v>
      </c>
      <c r="P1836" s="4">
        <v>72</v>
      </c>
      <c r="Q1836" s="4" t="str">
        <f t="shared" si="286"/>
        <v>Excepted</v>
      </c>
      <c r="R1836" s="4">
        <v>106514</v>
      </c>
      <c r="S1836" s="4">
        <v>13077</v>
      </c>
      <c r="T1836" s="4">
        <v>5325</v>
      </c>
      <c r="U1836" s="4">
        <v>14250</v>
      </c>
      <c r="V1836" s="4">
        <v>110666</v>
      </c>
      <c r="W1836" s="4" t="str">
        <f t="shared" si="287"/>
        <v>89%</v>
      </c>
      <c r="X1836" s="4">
        <f t="shared" si="288"/>
        <v>124916</v>
      </c>
      <c r="Y1836" s="4">
        <v>79</v>
      </c>
      <c r="Z1836" s="4" t="s">
        <v>15</v>
      </c>
    </row>
    <row r="1837" spans="1:26" x14ac:dyDescent="0.3">
      <c r="A1837" s="4" t="s">
        <v>2292</v>
      </c>
      <c r="B1837" s="4" t="s">
        <v>2040</v>
      </c>
      <c r="C1837" s="4" t="s">
        <v>18</v>
      </c>
      <c r="D1837" s="4" t="s">
        <v>138</v>
      </c>
      <c r="E1837" s="4">
        <f t="shared" si="281"/>
        <v>77</v>
      </c>
      <c r="F1837" s="4" t="s">
        <v>34</v>
      </c>
      <c r="G1837" s="4" t="s">
        <v>21</v>
      </c>
      <c r="H1837" s="5">
        <v>44604</v>
      </c>
      <c r="I1837" s="5" t="str">
        <f t="shared" si="289"/>
        <v>2022</v>
      </c>
      <c r="J1837" s="5" t="str">
        <f t="shared" si="282"/>
        <v>Feb</v>
      </c>
      <c r="K1837" s="5" t="str">
        <f t="shared" si="283"/>
        <v>Sat</v>
      </c>
      <c r="L1837" s="4">
        <v>56</v>
      </c>
      <c r="M1837" s="4" t="str">
        <f t="shared" si="284"/>
        <v>55+</v>
      </c>
      <c r="N1837" s="4">
        <f t="shared" ca="1" si="290"/>
        <v>4</v>
      </c>
      <c r="O1837" s="4" t="str">
        <f t="shared" ca="1" si="285"/>
        <v>4+ yrs</v>
      </c>
      <c r="P1837" s="4">
        <v>96</v>
      </c>
      <c r="Q1837" s="4" t="str">
        <f t="shared" si="286"/>
        <v>Satisfied</v>
      </c>
      <c r="R1837" s="4">
        <v>157024</v>
      </c>
      <c r="S1837" s="4">
        <v>21456</v>
      </c>
      <c r="T1837" s="4">
        <v>7851</v>
      </c>
      <c r="U1837" s="4">
        <v>12484</v>
      </c>
      <c r="V1837" s="4">
        <v>173847</v>
      </c>
      <c r="W1837" s="4" t="str">
        <f t="shared" si="287"/>
        <v>93%</v>
      </c>
      <c r="X1837" s="4">
        <f t="shared" si="288"/>
        <v>186331</v>
      </c>
      <c r="Y1837" s="4">
        <v>72</v>
      </c>
      <c r="Z1837" s="4" t="s">
        <v>22</v>
      </c>
    </row>
    <row r="1838" spans="1:26" x14ac:dyDescent="0.3">
      <c r="A1838" s="4" t="s">
        <v>2293</v>
      </c>
      <c r="B1838" s="4" t="s">
        <v>1345</v>
      </c>
      <c r="C1838" s="4" t="s">
        <v>28</v>
      </c>
      <c r="D1838" s="4" t="s">
        <v>155</v>
      </c>
      <c r="E1838" s="4">
        <f t="shared" si="281"/>
        <v>77</v>
      </c>
      <c r="F1838" s="4" t="s">
        <v>56</v>
      </c>
      <c r="G1838" s="4" t="s">
        <v>14</v>
      </c>
      <c r="H1838" s="5">
        <v>44098</v>
      </c>
      <c r="I1838" s="5" t="str">
        <f t="shared" si="289"/>
        <v>2020</v>
      </c>
      <c r="J1838" s="5" t="str">
        <f t="shared" si="282"/>
        <v>Sep</v>
      </c>
      <c r="K1838" s="5" t="str">
        <f t="shared" si="283"/>
        <v>Thu</v>
      </c>
      <c r="L1838" s="4">
        <v>56</v>
      </c>
      <c r="M1838" s="4" t="str">
        <f t="shared" si="284"/>
        <v>55+</v>
      </c>
      <c r="N1838" s="4">
        <f t="shared" ca="1" si="290"/>
        <v>6</v>
      </c>
      <c r="O1838" s="4" t="str">
        <f t="shared" ca="1" si="285"/>
        <v>5+ yrs</v>
      </c>
      <c r="P1838" s="4">
        <v>65</v>
      </c>
      <c r="Q1838" s="4" t="str">
        <f t="shared" si="286"/>
        <v>Excepted</v>
      </c>
      <c r="R1838" s="4">
        <v>116480</v>
      </c>
      <c r="S1838" s="4">
        <v>11473</v>
      </c>
      <c r="T1838" s="4">
        <v>0</v>
      </c>
      <c r="U1838" s="4">
        <v>8704</v>
      </c>
      <c r="V1838" s="4">
        <v>119249</v>
      </c>
      <c r="W1838" s="4" t="str">
        <f t="shared" si="287"/>
        <v>93%</v>
      </c>
      <c r="X1838" s="4">
        <f t="shared" si="288"/>
        <v>127953</v>
      </c>
      <c r="Y1838" s="4">
        <v>73</v>
      </c>
      <c r="Z1838" s="4" t="s">
        <v>15</v>
      </c>
    </row>
    <row r="1839" spans="1:26" x14ac:dyDescent="0.3">
      <c r="A1839" s="4" t="s">
        <v>2294</v>
      </c>
      <c r="B1839" s="4" t="s">
        <v>512</v>
      </c>
      <c r="C1839" s="4" t="s">
        <v>37</v>
      </c>
      <c r="D1839" s="4" t="s">
        <v>38</v>
      </c>
      <c r="E1839" s="4">
        <f t="shared" si="281"/>
        <v>77</v>
      </c>
      <c r="F1839" s="4" t="s">
        <v>20</v>
      </c>
      <c r="G1839" s="4" t="s">
        <v>14</v>
      </c>
      <c r="H1839" s="5">
        <v>44902</v>
      </c>
      <c r="I1839" s="5" t="str">
        <f t="shared" si="289"/>
        <v>2022</v>
      </c>
      <c r="J1839" s="5" t="str">
        <f t="shared" si="282"/>
        <v>Dec</v>
      </c>
      <c r="K1839" s="5" t="str">
        <f t="shared" si="283"/>
        <v>Wed</v>
      </c>
      <c r="L1839" s="4">
        <v>50</v>
      </c>
      <c r="M1839" s="4" t="str">
        <f t="shared" si="284"/>
        <v>45-55</v>
      </c>
      <c r="N1839" s="4">
        <f t="shared" ca="1" si="290"/>
        <v>3</v>
      </c>
      <c r="O1839" s="4" t="str">
        <f t="shared" ca="1" si="285"/>
        <v>3+ yrs</v>
      </c>
      <c r="P1839" s="4">
        <v>80</v>
      </c>
      <c r="Q1839" s="4" t="str">
        <f t="shared" si="286"/>
        <v>Excepted</v>
      </c>
      <c r="R1839" s="4">
        <v>124100</v>
      </c>
      <c r="S1839" s="4">
        <v>14111</v>
      </c>
      <c r="T1839" s="4">
        <v>9928</v>
      </c>
      <c r="U1839" s="4">
        <v>8375</v>
      </c>
      <c r="V1839" s="4">
        <v>139764</v>
      </c>
      <c r="W1839" s="4" t="str">
        <f t="shared" si="287"/>
        <v>94%</v>
      </c>
      <c r="X1839" s="4">
        <f t="shared" si="288"/>
        <v>148139</v>
      </c>
      <c r="Y1839" s="4">
        <v>50</v>
      </c>
      <c r="Z1839" s="4" t="s">
        <v>15</v>
      </c>
    </row>
    <row r="1840" spans="1:26" x14ac:dyDescent="0.3">
      <c r="A1840" s="4" t="s">
        <v>2295</v>
      </c>
      <c r="B1840" s="4" t="s">
        <v>628</v>
      </c>
      <c r="C1840" s="4" t="s">
        <v>71</v>
      </c>
      <c r="D1840" s="4" t="s">
        <v>75</v>
      </c>
      <c r="E1840" s="4">
        <f t="shared" si="281"/>
        <v>77</v>
      </c>
      <c r="F1840" s="4" t="s">
        <v>45</v>
      </c>
      <c r="G1840" s="4" t="s">
        <v>14</v>
      </c>
      <c r="H1840" s="5">
        <v>44568</v>
      </c>
      <c r="I1840" s="5" t="str">
        <f t="shared" si="289"/>
        <v>2022</v>
      </c>
      <c r="J1840" s="5" t="str">
        <f t="shared" si="282"/>
        <v>Jan</v>
      </c>
      <c r="K1840" s="5" t="str">
        <f t="shared" si="283"/>
        <v>Fri</v>
      </c>
      <c r="L1840" s="4">
        <v>36</v>
      </c>
      <c r="M1840" s="4" t="str">
        <f t="shared" si="284"/>
        <v>35-45</v>
      </c>
      <c r="N1840" s="4">
        <f t="shared" ca="1" si="290"/>
        <v>4</v>
      </c>
      <c r="O1840" s="4" t="str">
        <f t="shared" ca="1" si="285"/>
        <v>4+ yrs</v>
      </c>
      <c r="P1840" s="4">
        <v>50</v>
      </c>
      <c r="Q1840" s="4" t="str">
        <f t="shared" si="286"/>
        <v>Red Alert</v>
      </c>
      <c r="R1840" s="4">
        <v>88164</v>
      </c>
      <c r="S1840" s="4">
        <v>9152</v>
      </c>
      <c r="T1840" s="4">
        <v>0</v>
      </c>
      <c r="U1840" s="4">
        <v>13423</v>
      </c>
      <c r="V1840" s="4">
        <v>83893</v>
      </c>
      <c r="W1840" s="4" t="str">
        <f t="shared" si="287"/>
        <v>86%</v>
      </c>
      <c r="X1840" s="4">
        <f t="shared" si="288"/>
        <v>97316</v>
      </c>
      <c r="Y1840" s="4">
        <v>93</v>
      </c>
      <c r="Z1840" s="4" t="s">
        <v>22</v>
      </c>
    </row>
    <row r="1841" spans="1:26" x14ac:dyDescent="0.3">
      <c r="A1841" s="4" t="s">
        <v>2296</v>
      </c>
      <c r="B1841" s="4" t="s">
        <v>435</v>
      </c>
      <c r="C1841" s="4" t="s">
        <v>37</v>
      </c>
      <c r="D1841" s="4" t="s">
        <v>223</v>
      </c>
      <c r="E1841" s="4">
        <f t="shared" si="281"/>
        <v>77</v>
      </c>
      <c r="F1841" s="4" t="s">
        <v>39</v>
      </c>
      <c r="G1841" s="4" t="s">
        <v>14</v>
      </c>
      <c r="H1841" s="5">
        <v>44913</v>
      </c>
      <c r="I1841" s="5" t="str">
        <f t="shared" si="289"/>
        <v>2022</v>
      </c>
      <c r="J1841" s="5" t="str">
        <f t="shared" si="282"/>
        <v>Dec</v>
      </c>
      <c r="K1841" s="5" t="str">
        <f t="shared" si="283"/>
        <v>Sun</v>
      </c>
      <c r="L1841" s="4">
        <v>32</v>
      </c>
      <c r="M1841" s="4" t="str">
        <f t="shared" si="284"/>
        <v>25-35</v>
      </c>
      <c r="N1841" s="4">
        <f t="shared" ca="1" si="290"/>
        <v>3</v>
      </c>
      <c r="O1841" s="4" t="str">
        <f t="shared" ca="1" si="285"/>
        <v>3+ yrs</v>
      </c>
      <c r="P1841" s="4">
        <v>77</v>
      </c>
      <c r="Q1841" s="4" t="str">
        <f t="shared" si="286"/>
        <v>Excepted</v>
      </c>
      <c r="R1841" s="4">
        <v>95776</v>
      </c>
      <c r="S1841" s="4">
        <v>20073</v>
      </c>
      <c r="T1841" s="4">
        <v>11493</v>
      </c>
      <c r="U1841" s="4">
        <v>16154</v>
      </c>
      <c r="V1841" s="4">
        <v>111188</v>
      </c>
      <c r="W1841" s="4" t="str">
        <f t="shared" si="287"/>
        <v>87%</v>
      </c>
      <c r="X1841" s="4">
        <f t="shared" si="288"/>
        <v>127342</v>
      </c>
      <c r="Y1841" s="4">
        <v>80</v>
      </c>
      <c r="Z1841" s="4" t="s">
        <v>22</v>
      </c>
    </row>
    <row r="1842" spans="1:26" x14ac:dyDescent="0.3">
      <c r="A1842" s="4" t="s">
        <v>2297</v>
      </c>
      <c r="B1842" s="4" t="s">
        <v>655</v>
      </c>
      <c r="C1842" s="4" t="s">
        <v>11</v>
      </c>
      <c r="D1842" s="4" t="s">
        <v>48</v>
      </c>
      <c r="E1842" s="4">
        <f t="shared" si="281"/>
        <v>77</v>
      </c>
      <c r="F1842" s="4" t="s">
        <v>45</v>
      </c>
      <c r="G1842" s="4" t="s">
        <v>21</v>
      </c>
      <c r="H1842" s="5">
        <v>42766</v>
      </c>
      <c r="I1842" s="5" t="str">
        <f t="shared" si="289"/>
        <v>2017</v>
      </c>
      <c r="J1842" s="5" t="str">
        <f t="shared" si="282"/>
        <v>Jan</v>
      </c>
      <c r="K1842" s="5" t="str">
        <f t="shared" si="283"/>
        <v>Tue</v>
      </c>
      <c r="L1842" s="4">
        <v>29</v>
      </c>
      <c r="M1842" s="4" t="str">
        <f t="shared" si="284"/>
        <v>25-35</v>
      </c>
      <c r="N1842" s="4">
        <f t="shared" ca="1" si="290"/>
        <v>9</v>
      </c>
      <c r="O1842" s="4" t="str">
        <f t="shared" ca="1" si="285"/>
        <v>5+ yrs</v>
      </c>
      <c r="P1842" s="4">
        <v>72</v>
      </c>
      <c r="Q1842" s="4" t="str">
        <f t="shared" si="286"/>
        <v>Excepted</v>
      </c>
      <c r="R1842" s="4">
        <v>67396</v>
      </c>
      <c r="S1842" s="4">
        <v>13669</v>
      </c>
      <c r="T1842" s="4">
        <v>5391</v>
      </c>
      <c r="U1842" s="4">
        <v>4891</v>
      </c>
      <c r="V1842" s="4">
        <v>81565</v>
      </c>
      <c r="W1842" s="4" t="str">
        <f t="shared" si="287"/>
        <v>94%</v>
      </c>
      <c r="X1842" s="4">
        <f t="shared" si="288"/>
        <v>86456</v>
      </c>
      <c r="Y1842" s="4">
        <v>56</v>
      </c>
      <c r="Z1842" s="4" t="s">
        <v>22</v>
      </c>
    </row>
    <row r="1843" spans="1:26" x14ac:dyDescent="0.3">
      <c r="A1843" s="4" t="s">
        <v>2298</v>
      </c>
      <c r="B1843" s="4" t="s">
        <v>983</v>
      </c>
      <c r="C1843" s="4" t="s">
        <v>85</v>
      </c>
      <c r="D1843" s="4" t="s">
        <v>176</v>
      </c>
      <c r="E1843" s="4">
        <f t="shared" si="281"/>
        <v>77</v>
      </c>
      <c r="F1843" s="4" t="s">
        <v>89</v>
      </c>
      <c r="G1843" s="4" t="s">
        <v>14</v>
      </c>
      <c r="H1843" s="5">
        <v>43315</v>
      </c>
      <c r="I1843" s="5" t="str">
        <f t="shared" si="289"/>
        <v>2018</v>
      </c>
      <c r="J1843" s="5" t="str">
        <f t="shared" si="282"/>
        <v>Aug</v>
      </c>
      <c r="K1843" s="5" t="str">
        <f t="shared" si="283"/>
        <v>Fri</v>
      </c>
      <c r="L1843" s="4">
        <v>54</v>
      </c>
      <c r="M1843" s="4" t="str">
        <f t="shared" si="284"/>
        <v>45-55</v>
      </c>
      <c r="N1843" s="4">
        <f t="shared" ca="1" si="290"/>
        <v>8</v>
      </c>
      <c r="O1843" s="4" t="str">
        <f t="shared" ca="1" si="285"/>
        <v>5+ yrs</v>
      </c>
      <c r="P1843" s="4">
        <v>62</v>
      </c>
      <c r="Q1843" s="4" t="str">
        <f t="shared" si="286"/>
        <v>Red Alert</v>
      </c>
      <c r="R1843" s="4">
        <v>109944</v>
      </c>
      <c r="S1843" s="4">
        <v>10360</v>
      </c>
      <c r="T1843" s="4">
        <v>3298</v>
      </c>
      <c r="U1843" s="4">
        <v>13879</v>
      </c>
      <c r="V1843" s="4">
        <v>109723</v>
      </c>
      <c r="W1843" s="4" t="str">
        <f t="shared" si="287"/>
        <v>89%</v>
      </c>
      <c r="X1843" s="4">
        <f t="shared" si="288"/>
        <v>123602</v>
      </c>
      <c r="Y1843" s="4">
        <v>71</v>
      </c>
      <c r="Z1843" s="4" t="s">
        <v>15</v>
      </c>
    </row>
    <row r="1844" spans="1:26" x14ac:dyDescent="0.3">
      <c r="A1844" s="4" t="s">
        <v>2299</v>
      </c>
      <c r="B1844" s="4" t="s">
        <v>232</v>
      </c>
      <c r="C1844" s="4" t="s">
        <v>59</v>
      </c>
      <c r="D1844" s="4" t="s">
        <v>203</v>
      </c>
      <c r="E1844" s="4">
        <f t="shared" si="281"/>
        <v>77</v>
      </c>
      <c r="F1844" s="4" t="s">
        <v>56</v>
      </c>
      <c r="G1844" s="4" t="s">
        <v>14</v>
      </c>
      <c r="H1844" s="5">
        <v>44500</v>
      </c>
      <c r="I1844" s="5" t="str">
        <f t="shared" si="289"/>
        <v>2021</v>
      </c>
      <c r="J1844" s="5" t="str">
        <f t="shared" si="282"/>
        <v>Oct</v>
      </c>
      <c r="K1844" s="5" t="str">
        <f t="shared" si="283"/>
        <v>Sun</v>
      </c>
      <c r="L1844" s="4">
        <v>37</v>
      </c>
      <c r="M1844" s="4" t="str">
        <f t="shared" si="284"/>
        <v>35-45</v>
      </c>
      <c r="N1844" s="4">
        <f t="shared" ca="1" si="290"/>
        <v>4</v>
      </c>
      <c r="O1844" s="4" t="str">
        <f t="shared" ca="1" si="285"/>
        <v>4+ yrs</v>
      </c>
      <c r="P1844" s="4">
        <v>95</v>
      </c>
      <c r="Q1844" s="4" t="str">
        <f t="shared" si="286"/>
        <v>Satisfied</v>
      </c>
      <c r="R1844" s="4">
        <v>72409</v>
      </c>
      <c r="S1844" s="4">
        <v>9817</v>
      </c>
      <c r="T1844" s="4">
        <v>8689</v>
      </c>
      <c r="U1844" s="4">
        <v>4222</v>
      </c>
      <c r="V1844" s="4">
        <v>86693</v>
      </c>
      <c r="W1844" s="4" t="str">
        <f t="shared" si="287"/>
        <v>95%</v>
      </c>
      <c r="X1844" s="4">
        <f t="shared" si="288"/>
        <v>90915</v>
      </c>
      <c r="Y1844" s="4">
        <v>58</v>
      </c>
      <c r="Z1844" s="4" t="s">
        <v>22</v>
      </c>
    </row>
    <row r="1845" spans="1:26" x14ac:dyDescent="0.3">
      <c r="A1845" s="4" t="s">
        <v>2300</v>
      </c>
      <c r="B1845" s="4" t="s">
        <v>202</v>
      </c>
      <c r="C1845" s="4" t="s">
        <v>37</v>
      </c>
      <c r="D1845" s="4" t="s">
        <v>223</v>
      </c>
      <c r="E1845" s="4">
        <f t="shared" si="281"/>
        <v>77</v>
      </c>
      <c r="F1845" s="4" t="s">
        <v>45</v>
      </c>
      <c r="G1845" s="4" t="s">
        <v>14</v>
      </c>
      <c r="H1845" s="5">
        <v>45745</v>
      </c>
      <c r="I1845" s="5" t="str">
        <f t="shared" si="289"/>
        <v>2025</v>
      </c>
      <c r="J1845" s="5" t="str">
        <f t="shared" si="282"/>
        <v>Mar</v>
      </c>
      <c r="K1845" s="5" t="str">
        <f t="shared" si="283"/>
        <v>Sat</v>
      </c>
      <c r="L1845" s="4">
        <v>29</v>
      </c>
      <c r="M1845" s="4" t="str">
        <f t="shared" si="284"/>
        <v>25-35</v>
      </c>
      <c r="N1845" s="4">
        <f t="shared" ca="1" si="290"/>
        <v>1</v>
      </c>
      <c r="O1845" s="4" t="str">
        <f t="shared" ca="1" si="285"/>
        <v>1+ yrs</v>
      </c>
      <c r="P1845" s="4">
        <v>98</v>
      </c>
      <c r="Q1845" s="4" t="str">
        <f t="shared" si="286"/>
        <v>Satisfied</v>
      </c>
      <c r="R1845" s="4">
        <v>75545</v>
      </c>
      <c r="S1845" s="4">
        <v>14835</v>
      </c>
      <c r="T1845" s="4">
        <v>6043</v>
      </c>
      <c r="U1845" s="4">
        <v>6467</v>
      </c>
      <c r="V1845" s="4">
        <v>89956</v>
      </c>
      <c r="W1845" s="4" t="str">
        <f t="shared" si="287"/>
        <v>93%</v>
      </c>
      <c r="X1845" s="4">
        <f t="shared" si="288"/>
        <v>96423</v>
      </c>
      <c r="Y1845" s="4">
        <v>70</v>
      </c>
      <c r="Z1845" s="4" t="s">
        <v>22</v>
      </c>
    </row>
    <row r="1846" spans="1:26" x14ac:dyDescent="0.3">
      <c r="A1846" s="4" t="s">
        <v>2301</v>
      </c>
      <c r="B1846" s="4" t="s">
        <v>299</v>
      </c>
      <c r="C1846" s="4" t="s">
        <v>11</v>
      </c>
      <c r="D1846" s="4" t="s">
        <v>12</v>
      </c>
      <c r="E1846" s="4">
        <f t="shared" si="281"/>
        <v>76</v>
      </c>
      <c r="F1846" s="4" t="s">
        <v>89</v>
      </c>
      <c r="G1846" s="4" t="s">
        <v>14</v>
      </c>
      <c r="H1846" s="5">
        <v>43427</v>
      </c>
      <c r="I1846" s="5" t="str">
        <f t="shared" si="289"/>
        <v>2018</v>
      </c>
      <c r="J1846" s="5" t="str">
        <f t="shared" si="282"/>
        <v>Nov</v>
      </c>
      <c r="K1846" s="5" t="str">
        <f t="shared" si="283"/>
        <v>Fri</v>
      </c>
      <c r="L1846" s="4">
        <v>55</v>
      </c>
      <c r="M1846" s="4" t="str">
        <f t="shared" si="284"/>
        <v>55+</v>
      </c>
      <c r="N1846" s="4">
        <f t="shared" ca="1" si="290"/>
        <v>7</v>
      </c>
      <c r="O1846" s="4" t="str">
        <f t="shared" ca="1" si="285"/>
        <v>5+ yrs</v>
      </c>
      <c r="P1846" s="4">
        <v>80</v>
      </c>
      <c r="Q1846" s="4" t="str">
        <f t="shared" si="286"/>
        <v>Excepted</v>
      </c>
      <c r="R1846" s="4">
        <v>122980</v>
      </c>
      <c r="S1846" s="4">
        <v>21881</v>
      </c>
      <c r="T1846" s="4">
        <v>9838</v>
      </c>
      <c r="U1846" s="4">
        <v>7680</v>
      </c>
      <c r="V1846" s="4">
        <v>147019</v>
      </c>
      <c r="W1846" s="4" t="str">
        <f t="shared" si="287"/>
        <v>95%</v>
      </c>
      <c r="X1846" s="4">
        <f t="shared" si="288"/>
        <v>154699</v>
      </c>
      <c r="Y1846" s="4">
        <v>85</v>
      </c>
      <c r="Z1846" s="4" t="s">
        <v>22</v>
      </c>
    </row>
    <row r="1847" spans="1:26" x14ac:dyDescent="0.3">
      <c r="A1847" s="4" t="s">
        <v>2302</v>
      </c>
      <c r="B1847" s="4" t="s">
        <v>751</v>
      </c>
      <c r="C1847" s="4" t="s">
        <v>54</v>
      </c>
      <c r="D1847" s="4" t="s">
        <v>55</v>
      </c>
      <c r="E1847" s="4">
        <f t="shared" si="281"/>
        <v>76</v>
      </c>
      <c r="F1847" s="4" t="s">
        <v>56</v>
      </c>
      <c r="G1847" s="4" t="s">
        <v>21</v>
      </c>
      <c r="H1847" s="5">
        <v>45935</v>
      </c>
      <c r="I1847" s="5" t="str">
        <f t="shared" si="289"/>
        <v>2025</v>
      </c>
      <c r="J1847" s="5" t="str">
        <f t="shared" si="282"/>
        <v>Oct</v>
      </c>
      <c r="K1847" s="5" t="str">
        <f t="shared" si="283"/>
        <v>Sun</v>
      </c>
      <c r="L1847" s="4">
        <v>24</v>
      </c>
      <c r="M1847" s="4" t="str">
        <f t="shared" si="284"/>
        <v>&lt;25</v>
      </c>
      <c r="N1847" s="4">
        <f t="shared" ca="1" si="290"/>
        <v>1</v>
      </c>
      <c r="O1847" s="4" t="str">
        <f t="shared" ca="1" si="285"/>
        <v>1+ yrs</v>
      </c>
      <c r="P1847" s="4">
        <v>80</v>
      </c>
      <c r="Q1847" s="4" t="str">
        <f t="shared" si="286"/>
        <v>Excepted</v>
      </c>
      <c r="R1847" s="4">
        <v>67128</v>
      </c>
      <c r="S1847" s="4">
        <v>7805</v>
      </c>
      <c r="T1847" s="4">
        <v>5370</v>
      </c>
      <c r="U1847" s="4">
        <v>5048</v>
      </c>
      <c r="V1847" s="4">
        <v>75255</v>
      </c>
      <c r="W1847" s="4" t="str">
        <f t="shared" si="287"/>
        <v>94%</v>
      </c>
      <c r="X1847" s="4">
        <f t="shared" si="288"/>
        <v>80303</v>
      </c>
      <c r="Y1847" s="4">
        <v>80</v>
      </c>
      <c r="Z1847" s="4" t="s">
        <v>15</v>
      </c>
    </row>
    <row r="1848" spans="1:26" x14ac:dyDescent="0.3">
      <c r="A1848" s="4" t="s">
        <v>2303</v>
      </c>
      <c r="B1848" s="4" t="s">
        <v>650</v>
      </c>
      <c r="C1848" s="4" t="s">
        <v>18</v>
      </c>
      <c r="D1848" s="4" t="s">
        <v>19</v>
      </c>
      <c r="E1848" s="4">
        <f t="shared" si="281"/>
        <v>75</v>
      </c>
      <c r="F1848" s="4" t="s">
        <v>56</v>
      </c>
      <c r="G1848" s="4" t="s">
        <v>14</v>
      </c>
      <c r="H1848" s="5">
        <v>43844</v>
      </c>
      <c r="I1848" s="5" t="str">
        <f t="shared" si="289"/>
        <v>2020</v>
      </c>
      <c r="J1848" s="5" t="str">
        <f t="shared" si="282"/>
        <v>Jan</v>
      </c>
      <c r="K1848" s="5" t="str">
        <f t="shared" si="283"/>
        <v>Tue</v>
      </c>
      <c r="L1848" s="4">
        <v>28</v>
      </c>
      <c r="M1848" s="4" t="str">
        <f t="shared" si="284"/>
        <v>25-35</v>
      </c>
      <c r="N1848" s="4">
        <f t="shared" ca="1" si="290"/>
        <v>6</v>
      </c>
      <c r="O1848" s="4" t="str">
        <f t="shared" ca="1" si="285"/>
        <v>5+ yrs</v>
      </c>
      <c r="P1848" s="4">
        <v>86</v>
      </c>
      <c r="Q1848" s="4" t="str">
        <f t="shared" si="286"/>
        <v>Excepted</v>
      </c>
      <c r="R1848" s="4">
        <v>52164</v>
      </c>
      <c r="S1848" s="4">
        <v>6256</v>
      </c>
      <c r="T1848" s="4">
        <v>1564</v>
      </c>
      <c r="U1848" s="4">
        <v>3026</v>
      </c>
      <c r="V1848" s="4">
        <v>56958</v>
      </c>
      <c r="W1848" s="4" t="str">
        <f t="shared" si="287"/>
        <v>95%</v>
      </c>
      <c r="X1848" s="4">
        <f t="shared" si="288"/>
        <v>59984</v>
      </c>
      <c r="Y1848" s="4">
        <v>70</v>
      </c>
      <c r="Z1848" s="4" t="s">
        <v>15</v>
      </c>
    </row>
    <row r="1849" spans="1:26" x14ac:dyDescent="0.3">
      <c r="A1849" s="4" t="s">
        <v>2304</v>
      </c>
      <c r="B1849" s="4" t="s">
        <v>93</v>
      </c>
      <c r="C1849" s="4" t="s">
        <v>37</v>
      </c>
      <c r="D1849" s="4" t="s">
        <v>223</v>
      </c>
      <c r="E1849" s="4">
        <f t="shared" si="281"/>
        <v>75</v>
      </c>
      <c r="F1849" s="4" t="s">
        <v>51</v>
      </c>
      <c r="G1849" s="4" t="s">
        <v>14</v>
      </c>
      <c r="H1849" s="5">
        <v>44509</v>
      </c>
      <c r="I1849" s="5" t="str">
        <f t="shared" si="289"/>
        <v>2021</v>
      </c>
      <c r="J1849" s="5" t="str">
        <f t="shared" si="282"/>
        <v>Nov</v>
      </c>
      <c r="K1849" s="5" t="str">
        <f t="shared" si="283"/>
        <v>Tue</v>
      </c>
      <c r="L1849" s="4">
        <v>48</v>
      </c>
      <c r="M1849" s="4" t="str">
        <f t="shared" si="284"/>
        <v>45-55</v>
      </c>
      <c r="N1849" s="4">
        <f t="shared" ca="1" si="290"/>
        <v>4</v>
      </c>
      <c r="O1849" s="4" t="str">
        <f t="shared" ca="1" si="285"/>
        <v>4+ yrs</v>
      </c>
      <c r="P1849" s="4">
        <v>69</v>
      </c>
      <c r="Q1849" s="4" t="str">
        <f t="shared" si="286"/>
        <v>Excepted</v>
      </c>
      <c r="R1849" s="4">
        <v>119568</v>
      </c>
      <c r="S1849" s="4">
        <v>24527</v>
      </c>
      <c r="T1849" s="4">
        <v>3587</v>
      </c>
      <c r="U1849" s="4">
        <v>12569</v>
      </c>
      <c r="V1849" s="4">
        <v>135113</v>
      </c>
      <c r="W1849" s="4" t="str">
        <f t="shared" si="287"/>
        <v>91%</v>
      </c>
      <c r="X1849" s="4">
        <f t="shared" si="288"/>
        <v>147682</v>
      </c>
      <c r="Y1849" s="4">
        <v>83</v>
      </c>
      <c r="Z1849" s="4" t="s">
        <v>22</v>
      </c>
    </row>
    <row r="1850" spans="1:26" x14ac:dyDescent="0.3">
      <c r="A1850" s="4" t="s">
        <v>2305</v>
      </c>
      <c r="B1850" s="4" t="s">
        <v>119</v>
      </c>
      <c r="C1850" s="4" t="s">
        <v>71</v>
      </c>
      <c r="D1850" s="4" t="s">
        <v>110</v>
      </c>
      <c r="E1850" s="4">
        <f t="shared" si="281"/>
        <v>75</v>
      </c>
      <c r="F1850" s="4" t="s">
        <v>45</v>
      </c>
      <c r="G1850" s="4" t="s">
        <v>21</v>
      </c>
      <c r="H1850" s="5">
        <v>44289</v>
      </c>
      <c r="I1850" s="5" t="str">
        <f t="shared" si="289"/>
        <v>2021</v>
      </c>
      <c r="J1850" s="5" t="str">
        <f t="shared" si="282"/>
        <v>Apr</v>
      </c>
      <c r="K1850" s="5" t="str">
        <f t="shared" si="283"/>
        <v>Sat</v>
      </c>
      <c r="L1850" s="4">
        <v>49</v>
      </c>
      <c r="M1850" s="4" t="str">
        <f t="shared" si="284"/>
        <v>45-55</v>
      </c>
      <c r="N1850" s="4">
        <f t="shared" ca="1" si="290"/>
        <v>5</v>
      </c>
      <c r="O1850" s="4" t="str">
        <f t="shared" ca="1" si="285"/>
        <v>5+ yrs</v>
      </c>
      <c r="P1850" s="4">
        <v>88</v>
      </c>
      <c r="Q1850" s="4" t="str">
        <f t="shared" si="286"/>
        <v>Excepted</v>
      </c>
      <c r="R1850" s="4">
        <v>100744</v>
      </c>
      <c r="S1850" s="4">
        <v>17627</v>
      </c>
      <c r="T1850" s="4">
        <v>12089</v>
      </c>
      <c r="U1850" s="4">
        <v>8648</v>
      </c>
      <c r="V1850" s="4">
        <v>121812</v>
      </c>
      <c r="W1850" s="4" t="str">
        <f t="shared" si="287"/>
        <v>93%</v>
      </c>
      <c r="X1850" s="4">
        <f t="shared" si="288"/>
        <v>130460</v>
      </c>
      <c r="Y1850" s="4">
        <v>73</v>
      </c>
      <c r="Z1850" s="4" t="s">
        <v>15</v>
      </c>
    </row>
    <row r="1851" spans="1:26" x14ac:dyDescent="0.3">
      <c r="A1851" s="4" t="s">
        <v>2306</v>
      </c>
      <c r="B1851" s="4" t="s">
        <v>715</v>
      </c>
      <c r="C1851" s="4" t="s">
        <v>37</v>
      </c>
      <c r="D1851" s="4" t="s">
        <v>38</v>
      </c>
      <c r="E1851" s="4">
        <f t="shared" si="281"/>
        <v>75</v>
      </c>
      <c r="F1851" s="4" t="s">
        <v>34</v>
      </c>
      <c r="G1851" s="4" t="s">
        <v>14</v>
      </c>
      <c r="H1851" s="5">
        <v>45129</v>
      </c>
      <c r="I1851" s="5" t="str">
        <f t="shared" si="289"/>
        <v>2023</v>
      </c>
      <c r="J1851" s="5" t="str">
        <f t="shared" si="282"/>
        <v>Jul</v>
      </c>
      <c r="K1851" s="5" t="str">
        <f t="shared" si="283"/>
        <v>Sat</v>
      </c>
      <c r="L1851" s="4">
        <v>47</v>
      </c>
      <c r="M1851" s="4" t="str">
        <f t="shared" si="284"/>
        <v>45-55</v>
      </c>
      <c r="N1851" s="4">
        <f t="shared" ca="1" si="290"/>
        <v>3</v>
      </c>
      <c r="O1851" s="4" t="str">
        <f t="shared" ca="1" si="285"/>
        <v>3+ yrs</v>
      </c>
      <c r="P1851" s="4">
        <v>77</v>
      </c>
      <c r="Q1851" s="4" t="str">
        <f t="shared" si="286"/>
        <v>Excepted</v>
      </c>
      <c r="R1851" s="4">
        <v>87984</v>
      </c>
      <c r="S1851" s="4">
        <v>15785</v>
      </c>
      <c r="T1851" s="4">
        <v>0</v>
      </c>
      <c r="U1851" s="4">
        <v>12239</v>
      </c>
      <c r="V1851" s="4">
        <v>91530</v>
      </c>
      <c r="W1851" s="4" t="str">
        <f t="shared" si="287"/>
        <v>88%</v>
      </c>
      <c r="X1851" s="4">
        <f t="shared" si="288"/>
        <v>103769</v>
      </c>
      <c r="Y1851" s="4">
        <v>62</v>
      </c>
      <c r="Z1851" s="4" t="s">
        <v>15</v>
      </c>
    </row>
    <row r="1852" spans="1:26" x14ac:dyDescent="0.3">
      <c r="A1852" s="4" t="s">
        <v>2307</v>
      </c>
      <c r="B1852" s="4" t="s">
        <v>209</v>
      </c>
      <c r="C1852" s="4" t="s">
        <v>71</v>
      </c>
      <c r="D1852" s="4" t="s">
        <v>75</v>
      </c>
      <c r="E1852" s="4">
        <f t="shared" si="281"/>
        <v>75</v>
      </c>
      <c r="F1852" s="4" t="s">
        <v>20</v>
      </c>
      <c r="G1852" s="4" t="s">
        <v>21</v>
      </c>
      <c r="H1852" s="5">
        <v>44383</v>
      </c>
      <c r="I1852" s="5" t="str">
        <f t="shared" si="289"/>
        <v>2021</v>
      </c>
      <c r="J1852" s="5" t="str">
        <f t="shared" si="282"/>
        <v>Jul</v>
      </c>
      <c r="K1852" s="5" t="str">
        <f t="shared" si="283"/>
        <v>Tue</v>
      </c>
      <c r="L1852" s="4">
        <v>27</v>
      </c>
      <c r="M1852" s="4" t="str">
        <f t="shared" si="284"/>
        <v>25-35</v>
      </c>
      <c r="N1852" s="4">
        <f t="shared" ca="1" si="290"/>
        <v>5</v>
      </c>
      <c r="O1852" s="4" t="str">
        <f t="shared" ca="1" si="285"/>
        <v>5+ yrs</v>
      </c>
      <c r="P1852" s="4">
        <v>76</v>
      </c>
      <c r="Q1852" s="4" t="str">
        <f t="shared" si="286"/>
        <v>Excepted</v>
      </c>
      <c r="R1852" s="4">
        <v>49005</v>
      </c>
      <c r="S1852" s="4">
        <v>6671</v>
      </c>
      <c r="T1852" s="4">
        <v>2450</v>
      </c>
      <c r="U1852" s="4">
        <v>7173</v>
      </c>
      <c r="V1852" s="4">
        <v>50953</v>
      </c>
      <c r="W1852" s="4" t="str">
        <f t="shared" si="287"/>
        <v>88%</v>
      </c>
      <c r="X1852" s="4">
        <f t="shared" si="288"/>
        <v>58126</v>
      </c>
      <c r="Y1852" s="4">
        <v>97</v>
      </c>
      <c r="Z1852" s="4" t="s">
        <v>15</v>
      </c>
    </row>
    <row r="1853" spans="1:26" x14ac:dyDescent="0.3">
      <c r="A1853" s="4" t="s">
        <v>2308</v>
      </c>
      <c r="B1853" s="4" t="s">
        <v>777</v>
      </c>
      <c r="C1853" s="4" t="s">
        <v>18</v>
      </c>
      <c r="D1853" s="4" t="s">
        <v>19</v>
      </c>
      <c r="E1853" s="4">
        <f t="shared" si="281"/>
        <v>75</v>
      </c>
      <c r="F1853" s="4" t="s">
        <v>20</v>
      </c>
      <c r="G1853" s="4" t="s">
        <v>14</v>
      </c>
      <c r="H1853" s="5">
        <v>45168</v>
      </c>
      <c r="I1853" s="5" t="str">
        <f t="shared" si="289"/>
        <v>2023</v>
      </c>
      <c r="J1853" s="5" t="str">
        <f t="shared" si="282"/>
        <v>Aug</v>
      </c>
      <c r="K1853" s="5" t="str">
        <f t="shared" si="283"/>
        <v>Wed</v>
      </c>
      <c r="L1853" s="4">
        <v>23</v>
      </c>
      <c r="M1853" s="4" t="str">
        <f t="shared" si="284"/>
        <v>&lt;25</v>
      </c>
      <c r="N1853" s="4">
        <f t="shared" ca="1" si="290"/>
        <v>3</v>
      </c>
      <c r="O1853" s="4" t="str">
        <f t="shared" ca="1" si="285"/>
        <v>3+ yrs</v>
      </c>
      <c r="P1853" s="4">
        <v>65</v>
      </c>
      <c r="Q1853" s="4" t="str">
        <f t="shared" si="286"/>
        <v>Excepted</v>
      </c>
      <c r="R1853" s="4">
        <v>52509</v>
      </c>
      <c r="S1853" s="4">
        <v>4334</v>
      </c>
      <c r="T1853" s="4">
        <v>6301</v>
      </c>
      <c r="U1853" s="4">
        <v>5473</v>
      </c>
      <c r="V1853" s="4">
        <v>57671</v>
      </c>
      <c r="W1853" s="4" t="str">
        <f t="shared" si="287"/>
        <v>91%</v>
      </c>
      <c r="X1853" s="4">
        <f t="shared" si="288"/>
        <v>63144</v>
      </c>
      <c r="Y1853" s="4">
        <v>100</v>
      </c>
      <c r="Z1853" s="4" t="s">
        <v>22</v>
      </c>
    </row>
    <row r="1854" spans="1:26" x14ac:dyDescent="0.3">
      <c r="A1854" s="4" t="s">
        <v>2309</v>
      </c>
      <c r="B1854" s="4" t="s">
        <v>421</v>
      </c>
      <c r="C1854" s="4" t="s">
        <v>32</v>
      </c>
      <c r="D1854" s="4" t="s">
        <v>33</v>
      </c>
      <c r="E1854" s="4">
        <f t="shared" si="281"/>
        <v>75</v>
      </c>
      <c r="F1854" s="4" t="s">
        <v>39</v>
      </c>
      <c r="G1854" s="4" t="s">
        <v>14</v>
      </c>
      <c r="H1854" s="5">
        <v>43535</v>
      </c>
      <c r="I1854" s="5" t="str">
        <f t="shared" si="289"/>
        <v>2019</v>
      </c>
      <c r="J1854" s="5" t="str">
        <f t="shared" si="282"/>
        <v>Mar</v>
      </c>
      <c r="K1854" s="5" t="str">
        <f t="shared" si="283"/>
        <v>Mon</v>
      </c>
      <c r="L1854" s="4">
        <v>29</v>
      </c>
      <c r="M1854" s="4" t="str">
        <f t="shared" si="284"/>
        <v>25-35</v>
      </c>
      <c r="N1854" s="4">
        <f t="shared" ca="1" si="290"/>
        <v>7</v>
      </c>
      <c r="O1854" s="4" t="str">
        <f t="shared" ca="1" si="285"/>
        <v>5+ yrs</v>
      </c>
      <c r="P1854" s="4">
        <v>96</v>
      </c>
      <c r="Q1854" s="4" t="str">
        <f t="shared" si="286"/>
        <v>Satisfied</v>
      </c>
      <c r="R1854" s="4">
        <v>57043</v>
      </c>
      <c r="S1854" s="4">
        <v>7861</v>
      </c>
      <c r="T1854" s="4">
        <v>6845</v>
      </c>
      <c r="U1854" s="4">
        <v>4416</v>
      </c>
      <c r="V1854" s="4">
        <v>67333</v>
      </c>
      <c r="W1854" s="4" t="str">
        <f t="shared" si="287"/>
        <v>94%</v>
      </c>
      <c r="X1854" s="4">
        <f t="shared" si="288"/>
        <v>71749</v>
      </c>
      <c r="Y1854" s="4">
        <v>55</v>
      </c>
      <c r="Z1854" s="4" t="s">
        <v>22</v>
      </c>
    </row>
    <row r="1855" spans="1:26" x14ac:dyDescent="0.3">
      <c r="A1855" s="4" t="s">
        <v>2310</v>
      </c>
      <c r="B1855" s="4" t="s">
        <v>1296</v>
      </c>
      <c r="C1855" s="4" t="s">
        <v>37</v>
      </c>
      <c r="D1855" s="4" t="s">
        <v>38</v>
      </c>
      <c r="E1855" s="4">
        <f t="shared" si="281"/>
        <v>75</v>
      </c>
      <c r="F1855" s="4" t="s">
        <v>20</v>
      </c>
      <c r="G1855" s="4" t="s">
        <v>21</v>
      </c>
      <c r="H1855" s="5">
        <v>43634</v>
      </c>
      <c r="I1855" s="5" t="str">
        <f t="shared" si="289"/>
        <v>2019</v>
      </c>
      <c r="J1855" s="5" t="str">
        <f t="shared" si="282"/>
        <v>Jun</v>
      </c>
      <c r="K1855" s="5" t="str">
        <f t="shared" si="283"/>
        <v>Tue</v>
      </c>
      <c r="L1855" s="4">
        <v>24</v>
      </c>
      <c r="M1855" s="4" t="str">
        <f t="shared" si="284"/>
        <v>&lt;25</v>
      </c>
      <c r="N1855" s="4">
        <f t="shared" ca="1" si="290"/>
        <v>7</v>
      </c>
      <c r="O1855" s="4" t="str">
        <f t="shared" ca="1" si="285"/>
        <v>5+ yrs</v>
      </c>
      <c r="P1855" s="4">
        <v>69</v>
      </c>
      <c r="Q1855" s="4" t="str">
        <f t="shared" si="286"/>
        <v>Excepted</v>
      </c>
      <c r="R1855" s="4">
        <v>55128</v>
      </c>
      <c r="S1855" s="4">
        <v>4890</v>
      </c>
      <c r="T1855" s="4">
        <v>1653</v>
      </c>
      <c r="U1855" s="4">
        <v>5067</v>
      </c>
      <c r="V1855" s="4">
        <v>56604</v>
      </c>
      <c r="W1855" s="4" t="str">
        <f t="shared" si="287"/>
        <v>92%</v>
      </c>
      <c r="X1855" s="4">
        <f t="shared" si="288"/>
        <v>61671</v>
      </c>
      <c r="Y1855" s="4">
        <v>60</v>
      </c>
      <c r="Z1855" s="4" t="s">
        <v>22</v>
      </c>
    </row>
    <row r="1856" spans="1:26" x14ac:dyDescent="0.3">
      <c r="A1856" s="4" t="s">
        <v>2311</v>
      </c>
      <c r="B1856" s="4" t="s">
        <v>229</v>
      </c>
      <c r="C1856" s="4" t="s">
        <v>28</v>
      </c>
      <c r="D1856" s="4" t="s">
        <v>155</v>
      </c>
      <c r="E1856" s="4">
        <f t="shared" si="281"/>
        <v>75</v>
      </c>
      <c r="F1856" s="4" t="s">
        <v>13</v>
      </c>
      <c r="G1856" s="4" t="s">
        <v>14</v>
      </c>
      <c r="H1856" s="5">
        <v>44813</v>
      </c>
      <c r="I1856" s="5" t="str">
        <f t="shared" si="289"/>
        <v>2022</v>
      </c>
      <c r="J1856" s="5" t="str">
        <f t="shared" si="282"/>
        <v>Sep</v>
      </c>
      <c r="K1856" s="5" t="str">
        <f t="shared" si="283"/>
        <v>Fri</v>
      </c>
      <c r="L1856" s="4">
        <v>22</v>
      </c>
      <c r="M1856" s="4" t="str">
        <f t="shared" si="284"/>
        <v>&lt;25</v>
      </c>
      <c r="N1856" s="4">
        <f t="shared" ca="1" si="290"/>
        <v>4</v>
      </c>
      <c r="O1856" s="4" t="str">
        <f t="shared" ca="1" si="285"/>
        <v>4+ yrs</v>
      </c>
      <c r="P1856" s="4">
        <v>78</v>
      </c>
      <c r="Q1856" s="4" t="str">
        <f t="shared" si="286"/>
        <v>Excepted</v>
      </c>
      <c r="R1856" s="4">
        <v>63448</v>
      </c>
      <c r="S1856" s="4">
        <v>8519</v>
      </c>
      <c r="T1856" s="4">
        <v>7613</v>
      </c>
      <c r="U1856" s="4">
        <v>5055</v>
      </c>
      <c r="V1856" s="4">
        <v>74525</v>
      </c>
      <c r="W1856" s="4" t="str">
        <f t="shared" si="287"/>
        <v>94%</v>
      </c>
      <c r="X1856" s="4">
        <f t="shared" si="288"/>
        <v>79580</v>
      </c>
      <c r="Y1856" s="4">
        <v>54</v>
      </c>
      <c r="Z1856" s="4" t="s">
        <v>15</v>
      </c>
    </row>
    <row r="1857" spans="1:26" x14ac:dyDescent="0.3">
      <c r="A1857" s="4" t="s">
        <v>2312</v>
      </c>
      <c r="B1857" s="4" t="s">
        <v>198</v>
      </c>
      <c r="C1857" s="4" t="s">
        <v>85</v>
      </c>
      <c r="D1857" s="4" t="s">
        <v>254</v>
      </c>
      <c r="E1857" s="4">
        <f t="shared" si="281"/>
        <v>75</v>
      </c>
      <c r="F1857" s="4" t="s">
        <v>45</v>
      </c>
      <c r="G1857" s="4" t="s">
        <v>14</v>
      </c>
      <c r="H1857" s="5">
        <v>43818</v>
      </c>
      <c r="I1857" s="5" t="str">
        <f t="shared" si="289"/>
        <v>2019</v>
      </c>
      <c r="J1857" s="5" t="str">
        <f t="shared" si="282"/>
        <v>Dec</v>
      </c>
      <c r="K1857" s="5" t="str">
        <f t="shared" si="283"/>
        <v>Thu</v>
      </c>
      <c r="L1857" s="4">
        <v>22</v>
      </c>
      <c r="M1857" s="4" t="str">
        <f t="shared" si="284"/>
        <v>&lt;25</v>
      </c>
      <c r="N1857" s="4">
        <f t="shared" ca="1" si="290"/>
        <v>6</v>
      </c>
      <c r="O1857" s="4" t="str">
        <f t="shared" ca="1" si="285"/>
        <v>5+ yrs</v>
      </c>
      <c r="P1857" s="4">
        <v>73</v>
      </c>
      <c r="Q1857" s="4" t="str">
        <f t="shared" si="286"/>
        <v>Excepted</v>
      </c>
      <c r="R1857" s="4">
        <v>45936</v>
      </c>
      <c r="S1857" s="4">
        <v>9079</v>
      </c>
      <c r="T1857" s="4">
        <v>0</v>
      </c>
      <c r="U1857" s="4">
        <v>2847</v>
      </c>
      <c r="V1857" s="4">
        <v>52168</v>
      </c>
      <c r="W1857" s="4" t="str">
        <f t="shared" si="287"/>
        <v>95%</v>
      </c>
      <c r="X1857" s="4">
        <f t="shared" si="288"/>
        <v>55015</v>
      </c>
      <c r="Y1857" s="4">
        <v>69</v>
      </c>
      <c r="Z1857" s="4" t="s">
        <v>15</v>
      </c>
    </row>
    <row r="1858" spans="1:26" x14ac:dyDescent="0.3">
      <c r="A1858" s="4" t="s">
        <v>2313</v>
      </c>
      <c r="B1858" s="4" t="s">
        <v>522</v>
      </c>
      <c r="C1858" s="4" t="s">
        <v>71</v>
      </c>
      <c r="D1858" s="4" t="s">
        <v>75</v>
      </c>
      <c r="E1858" s="4">
        <f t="shared" si="281"/>
        <v>75</v>
      </c>
      <c r="F1858" s="4" t="s">
        <v>45</v>
      </c>
      <c r="G1858" s="4" t="s">
        <v>14</v>
      </c>
      <c r="H1858" s="5">
        <v>45805</v>
      </c>
      <c r="I1858" s="5" t="str">
        <f t="shared" si="289"/>
        <v>2025</v>
      </c>
      <c r="J1858" s="5" t="str">
        <f t="shared" si="282"/>
        <v>May</v>
      </c>
      <c r="K1858" s="5" t="str">
        <f t="shared" si="283"/>
        <v>Wed</v>
      </c>
      <c r="L1858" s="4">
        <v>23</v>
      </c>
      <c r="M1858" s="4" t="str">
        <f t="shared" si="284"/>
        <v>&lt;25</v>
      </c>
      <c r="N1858" s="4">
        <f t="shared" ca="1" si="290"/>
        <v>1</v>
      </c>
      <c r="O1858" s="4" t="str">
        <f t="shared" ca="1" si="285"/>
        <v>1+ yrs</v>
      </c>
      <c r="P1858" s="4">
        <v>76</v>
      </c>
      <c r="Q1858" s="4" t="str">
        <f t="shared" si="286"/>
        <v>Excepted</v>
      </c>
      <c r="R1858" s="4">
        <v>63779</v>
      </c>
      <c r="S1858" s="4">
        <v>5156</v>
      </c>
      <c r="T1858" s="4">
        <v>1913</v>
      </c>
      <c r="U1858" s="4">
        <v>9271</v>
      </c>
      <c r="V1858" s="4">
        <v>61577</v>
      </c>
      <c r="W1858" s="4" t="str">
        <f t="shared" si="287"/>
        <v>87%</v>
      </c>
      <c r="X1858" s="4">
        <f t="shared" si="288"/>
        <v>70848</v>
      </c>
      <c r="Y1858" s="4">
        <v>60</v>
      </c>
      <c r="Z1858" s="4" t="s">
        <v>15</v>
      </c>
    </row>
    <row r="1859" spans="1:26" x14ac:dyDescent="0.3">
      <c r="A1859" s="4" t="s">
        <v>2314</v>
      </c>
      <c r="B1859" s="4" t="s">
        <v>70</v>
      </c>
      <c r="C1859" s="4" t="s">
        <v>37</v>
      </c>
      <c r="D1859" s="4" t="s">
        <v>38</v>
      </c>
      <c r="E1859" s="4">
        <f t="shared" ref="E1859:E1922" si="291">COUNTIFS(H1859:H4858,"&gt;="&amp;DATE(2025,1,1),H1859:H4858,"&lt;" &amp; DATE(2025,12,30))</f>
        <v>74</v>
      </c>
      <c r="F1859" s="4" t="s">
        <v>89</v>
      </c>
      <c r="G1859" s="4" t="s">
        <v>14</v>
      </c>
      <c r="H1859" s="5">
        <v>43241</v>
      </c>
      <c r="I1859" s="5" t="str">
        <f t="shared" si="289"/>
        <v>2018</v>
      </c>
      <c r="J1859" s="5" t="str">
        <f t="shared" ref="J1859:J1922" si="292">TEXT(H1859,"MMM")</f>
        <v>May</v>
      </c>
      <c r="K1859" s="5" t="str">
        <f t="shared" ref="K1859:K1922" si="293">TEXT(H1859,"DDD")</f>
        <v>Mon</v>
      </c>
      <c r="L1859" s="4">
        <v>31</v>
      </c>
      <c r="M1859" s="4" t="str">
        <f t="shared" ref="M1859:M1922" si="294">IF(L1859&lt;25,"&lt;25",IF(L1859&lt;35,"25-35",IF(L1859&lt;45,"35-45",IF(L1859&lt;55,"45-55","55+"))))</f>
        <v>25-35</v>
      </c>
      <c r="N1859" s="4">
        <f t="shared" ca="1" si="290"/>
        <v>8</v>
      </c>
      <c r="O1859" s="4" t="str">
        <f t="shared" ref="O1859:O1922" ca="1" si="295">IF(DATEDIF(H1859,TODAY(),"Y")&gt;=5,"5+ yrs",
IF(DATEDIF(H1859,TODAY(),"Y")&gt;=4,"4+ yrs",
IF(DATEDIF(H1859,TODAY(),"Y")&gt;=3,"3+ yrs",
IF(DATEDIF(H1859,TODAY(),"Y")&gt;=2,"2+ yrs",
IF(DATEDIF(H1859,TODAY(),"Y")&gt;=1,"1+ yrs","&lt;1 yr")))))</f>
        <v>5+ yrs</v>
      </c>
      <c r="P1859" s="4">
        <v>84</v>
      </c>
      <c r="Q1859" s="4" t="str">
        <f t="shared" ref="Q1859:Q1922" si="296">IF(P1859&gt;=90,"Satisfied",IF(P1859&gt;=65,"Excepted","Red Alert"))</f>
        <v>Excepted</v>
      </c>
      <c r="R1859" s="4">
        <v>62403</v>
      </c>
      <c r="S1859" s="4">
        <v>5017</v>
      </c>
      <c r="T1859" s="4">
        <v>4992</v>
      </c>
      <c r="U1859" s="4">
        <v>6567</v>
      </c>
      <c r="V1859" s="4">
        <v>65845</v>
      </c>
      <c r="W1859" s="4" t="str">
        <f t="shared" ref="W1859:W1922" si="297">ROUND(V1859/X1859 * 100,0) &amp; "%"</f>
        <v>91%</v>
      </c>
      <c r="X1859" s="4">
        <f t="shared" ref="X1859:X1922" si="298">R1859+S1859+T1859</f>
        <v>72412</v>
      </c>
      <c r="Y1859" s="4">
        <v>74</v>
      </c>
      <c r="Z1859" s="4" t="s">
        <v>22</v>
      </c>
    </row>
    <row r="1860" spans="1:26" x14ac:dyDescent="0.3">
      <c r="A1860" s="4" t="s">
        <v>2315</v>
      </c>
      <c r="B1860" s="4" t="s">
        <v>423</v>
      </c>
      <c r="C1860" s="4" t="s">
        <v>85</v>
      </c>
      <c r="D1860" s="4" t="s">
        <v>176</v>
      </c>
      <c r="E1860" s="4">
        <f t="shared" si="291"/>
        <v>74</v>
      </c>
      <c r="F1860" s="4" t="s">
        <v>45</v>
      </c>
      <c r="G1860" s="4" t="s">
        <v>14</v>
      </c>
      <c r="H1860" s="5">
        <v>43207</v>
      </c>
      <c r="I1860" s="5" t="str">
        <f t="shared" ref="I1860:I1923" si="299">TEXT(H1860,"yyyy")</f>
        <v>2018</v>
      </c>
      <c r="J1860" s="5" t="str">
        <f t="shared" si="292"/>
        <v>Apr</v>
      </c>
      <c r="K1860" s="5" t="str">
        <f t="shared" si="293"/>
        <v>Tue</v>
      </c>
      <c r="L1860" s="4">
        <v>20</v>
      </c>
      <c r="M1860" s="4" t="str">
        <f t="shared" si="294"/>
        <v>&lt;25</v>
      </c>
      <c r="N1860" s="4">
        <f t="shared" ca="1" si="290"/>
        <v>8</v>
      </c>
      <c r="O1860" s="4" t="str">
        <f t="shared" ca="1" si="295"/>
        <v>5+ yrs</v>
      </c>
      <c r="P1860" s="4">
        <v>88</v>
      </c>
      <c r="Q1860" s="4" t="str">
        <f t="shared" si="296"/>
        <v>Excepted</v>
      </c>
      <c r="R1860" s="4">
        <v>47460</v>
      </c>
      <c r="S1860" s="4">
        <v>8390</v>
      </c>
      <c r="T1860" s="4">
        <v>3796</v>
      </c>
      <c r="U1860" s="4">
        <v>5182</v>
      </c>
      <c r="V1860" s="4">
        <v>54464</v>
      </c>
      <c r="W1860" s="4" t="str">
        <f t="shared" si="297"/>
        <v>91%</v>
      </c>
      <c r="X1860" s="4">
        <f t="shared" si="298"/>
        <v>59646</v>
      </c>
      <c r="Y1860" s="4">
        <v>68</v>
      </c>
      <c r="Z1860" s="4" t="s">
        <v>15</v>
      </c>
    </row>
    <row r="1861" spans="1:26" x14ac:dyDescent="0.3">
      <c r="A1861" s="4" t="s">
        <v>2316</v>
      </c>
      <c r="B1861" s="4" t="s">
        <v>93</v>
      </c>
      <c r="C1861" s="4" t="s">
        <v>18</v>
      </c>
      <c r="D1861" s="4" t="s">
        <v>125</v>
      </c>
      <c r="E1861" s="4">
        <f t="shared" si="291"/>
        <v>74</v>
      </c>
      <c r="F1861" s="4" t="s">
        <v>45</v>
      </c>
      <c r="G1861" s="4" t="s">
        <v>14</v>
      </c>
      <c r="H1861" s="5">
        <v>44124</v>
      </c>
      <c r="I1861" s="5" t="str">
        <f t="shared" si="299"/>
        <v>2020</v>
      </c>
      <c r="J1861" s="5" t="str">
        <f t="shared" si="292"/>
        <v>Oct</v>
      </c>
      <c r="K1861" s="5" t="str">
        <f t="shared" si="293"/>
        <v>Tue</v>
      </c>
      <c r="L1861" s="4">
        <v>24</v>
      </c>
      <c r="M1861" s="4" t="str">
        <f t="shared" si="294"/>
        <v>&lt;25</v>
      </c>
      <c r="N1861" s="4">
        <f t="shared" ca="1" si="290"/>
        <v>5</v>
      </c>
      <c r="O1861" s="4" t="str">
        <f t="shared" ca="1" si="295"/>
        <v>5+ yrs</v>
      </c>
      <c r="P1861" s="4">
        <v>70</v>
      </c>
      <c r="Q1861" s="4" t="str">
        <f t="shared" si="296"/>
        <v>Excepted</v>
      </c>
      <c r="R1861" s="4">
        <v>62448</v>
      </c>
      <c r="S1861" s="4">
        <v>6570</v>
      </c>
      <c r="T1861" s="4">
        <v>1873</v>
      </c>
      <c r="U1861" s="4">
        <v>7571</v>
      </c>
      <c r="V1861" s="4">
        <v>63320</v>
      </c>
      <c r="W1861" s="4" t="str">
        <f t="shared" si="297"/>
        <v>89%</v>
      </c>
      <c r="X1861" s="4">
        <f t="shared" si="298"/>
        <v>70891</v>
      </c>
      <c r="Y1861" s="4">
        <v>70</v>
      </c>
      <c r="Z1861" s="4" t="s">
        <v>22</v>
      </c>
    </row>
    <row r="1862" spans="1:26" x14ac:dyDescent="0.3">
      <c r="A1862" s="4" t="s">
        <v>2317</v>
      </c>
      <c r="B1862" s="4" t="s">
        <v>423</v>
      </c>
      <c r="C1862" s="4" t="s">
        <v>85</v>
      </c>
      <c r="D1862" s="4" t="s">
        <v>254</v>
      </c>
      <c r="E1862" s="4">
        <f t="shared" si="291"/>
        <v>74</v>
      </c>
      <c r="F1862" s="4" t="s">
        <v>89</v>
      </c>
      <c r="G1862" s="4" t="s">
        <v>14</v>
      </c>
      <c r="H1862" s="5">
        <v>44468</v>
      </c>
      <c r="I1862" s="5" t="str">
        <f t="shared" si="299"/>
        <v>2021</v>
      </c>
      <c r="J1862" s="5" t="str">
        <f t="shared" si="292"/>
        <v>Sep</v>
      </c>
      <c r="K1862" s="5" t="str">
        <f t="shared" si="293"/>
        <v>Wed</v>
      </c>
      <c r="L1862" s="4">
        <v>35</v>
      </c>
      <c r="M1862" s="4" t="str">
        <f t="shared" si="294"/>
        <v>35-45</v>
      </c>
      <c r="N1862" s="4">
        <f t="shared" ca="1" si="290"/>
        <v>5</v>
      </c>
      <c r="O1862" s="4" t="str">
        <f t="shared" ca="1" si="295"/>
        <v>5+ yrs</v>
      </c>
      <c r="P1862" s="4">
        <v>88</v>
      </c>
      <c r="Q1862" s="4" t="str">
        <f t="shared" si="296"/>
        <v>Excepted</v>
      </c>
      <c r="R1862" s="4">
        <v>84315</v>
      </c>
      <c r="S1862" s="4">
        <v>13178</v>
      </c>
      <c r="T1862" s="4">
        <v>2529</v>
      </c>
      <c r="U1862" s="4">
        <v>9495</v>
      </c>
      <c r="V1862" s="4">
        <v>90527</v>
      </c>
      <c r="W1862" s="4" t="str">
        <f t="shared" si="297"/>
        <v>91%</v>
      </c>
      <c r="X1862" s="4">
        <f t="shared" si="298"/>
        <v>100022</v>
      </c>
      <c r="Y1862" s="4">
        <v>84</v>
      </c>
      <c r="Z1862" s="4" t="s">
        <v>22</v>
      </c>
    </row>
    <row r="1863" spans="1:26" x14ac:dyDescent="0.3">
      <c r="A1863" s="4" t="s">
        <v>2318</v>
      </c>
      <c r="B1863" s="4" t="s">
        <v>183</v>
      </c>
      <c r="C1863" s="4" t="s">
        <v>59</v>
      </c>
      <c r="D1863" s="4" t="s">
        <v>60</v>
      </c>
      <c r="E1863" s="4">
        <f t="shared" si="291"/>
        <v>74</v>
      </c>
      <c r="F1863" s="4" t="s">
        <v>89</v>
      </c>
      <c r="G1863" s="4" t="s">
        <v>14</v>
      </c>
      <c r="H1863" s="5">
        <v>45261</v>
      </c>
      <c r="I1863" s="5" t="str">
        <f t="shared" si="299"/>
        <v>2023</v>
      </c>
      <c r="J1863" s="5" t="str">
        <f t="shared" si="292"/>
        <v>Dec</v>
      </c>
      <c r="K1863" s="5" t="str">
        <f t="shared" si="293"/>
        <v>Fri</v>
      </c>
      <c r="L1863" s="4">
        <v>28</v>
      </c>
      <c r="M1863" s="4" t="str">
        <f t="shared" si="294"/>
        <v>25-35</v>
      </c>
      <c r="N1863" s="4">
        <f t="shared" ca="1" si="290"/>
        <v>2</v>
      </c>
      <c r="O1863" s="4" t="str">
        <f t="shared" ca="1" si="295"/>
        <v>2+ yrs</v>
      </c>
      <c r="P1863" s="4">
        <v>78</v>
      </c>
      <c r="Q1863" s="4" t="str">
        <f t="shared" si="296"/>
        <v>Excepted</v>
      </c>
      <c r="R1863" s="4">
        <v>60172</v>
      </c>
      <c r="S1863" s="4">
        <v>6137</v>
      </c>
      <c r="T1863" s="4">
        <v>1805</v>
      </c>
      <c r="U1863" s="4">
        <v>8627</v>
      </c>
      <c r="V1863" s="4">
        <v>59487</v>
      </c>
      <c r="W1863" s="4" t="str">
        <f t="shared" si="297"/>
        <v>87%</v>
      </c>
      <c r="X1863" s="4">
        <f t="shared" si="298"/>
        <v>68114</v>
      </c>
      <c r="Y1863" s="4">
        <v>53</v>
      </c>
      <c r="Z1863" s="4" t="s">
        <v>15</v>
      </c>
    </row>
    <row r="1864" spans="1:26" x14ac:dyDescent="0.3">
      <c r="A1864" s="4" t="s">
        <v>2319</v>
      </c>
      <c r="B1864" s="4" t="s">
        <v>27</v>
      </c>
      <c r="C1864" s="4" t="s">
        <v>37</v>
      </c>
      <c r="D1864" s="4" t="s">
        <v>160</v>
      </c>
      <c r="E1864" s="4">
        <f t="shared" si="291"/>
        <v>74</v>
      </c>
      <c r="F1864" s="4" t="s">
        <v>34</v>
      </c>
      <c r="G1864" s="4" t="s">
        <v>14</v>
      </c>
      <c r="H1864" s="5">
        <v>44626</v>
      </c>
      <c r="I1864" s="5" t="str">
        <f t="shared" si="299"/>
        <v>2022</v>
      </c>
      <c r="J1864" s="5" t="str">
        <f t="shared" si="292"/>
        <v>Mar</v>
      </c>
      <c r="K1864" s="5" t="str">
        <f t="shared" si="293"/>
        <v>Sun</v>
      </c>
      <c r="L1864" s="4">
        <v>45</v>
      </c>
      <c r="M1864" s="4" t="str">
        <f t="shared" si="294"/>
        <v>45-55</v>
      </c>
      <c r="N1864" s="4">
        <f t="shared" ref="N1864:N1927" ca="1" si="300">ROUND(AVERAGE(DATEDIF(H1864,TODAY(),"Y")),2)</f>
        <v>4</v>
      </c>
      <c r="O1864" s="4" t="str">
        <f t="shared" ca="1" si="295"/>
        <v>4+ yrs</v>
      </c>
      <c r="P1864" s="4">
        <v>85</v>
      </c>
      <c r="Q1864" s="4" t="str">
        <f t="shared" si="296"/>
        <v>Excepted</v>
      </c>
      <c r="R1864" s="4">
        <v>133830</v>
      </c>
      <c r="S1864" s="4">
        <v>16186</v>
      </c>
      <c r="T1864" s="4">
        <v>6691</v>
      </c>
      <c r="U1864" s="4">
        <v>19488</v>
      </c>
      <c r="V1864" s="4">
        <v>137219</v>
      </c>
      <c r="W1864" s="4" t="str">
        <f t="shared" si="297"/>
        <v>88%</v>
      </c>
      <c r="X1864" s="4">
        <f t="shared" si="298"/>
        <v>156707</v>
      </c>
      <c r="Y1864" s="4">
        <v>57</v>
      </c>
      <c r="Z1864" s="4" t="s">
        <v>22</v>
      </c>
    </row>
    <row r="1865" spans="1:26" x14ac:dyDescent="0.3">
      <c r="A1865" s="4" t="s">
        <v>2320</v>
      </c>
      <c r="B1865" s="4" t="s">
        <v>2053</v>
      </c>
      <c r="C1865" s="4" t="s">
        <v>71</v>
      </c>
      <c r="D1865" s="4" t="s">
        <v>75</v>
      </c>
      <c r="E1865" s="4">
        <f t="shared" si="291"/>
        <v>74</v>
      </c>
      <c r="F1865" s="4" t="s">
        <v>89</v>
      </c>
      <c r="G1865" s="4" t="s">
        <v>14</v>
      </c>
      <c r="H1865" s="5">
        <v>45237</v>
      </c>
      <c r="I1865" s="5" t="str">
        <f t="shared" si="299"/>
        <v>2023</v>
      </c>
      <c r="J1865" s="5" t="str">
        <f t="shared" si="292"/>
        <v>Nov</v>
      </c>
      <c r="K1865" s="5" t="str">
        <f t="shared" si="293"/>
        <v>Tue</v>
      </c>
      <c r="L1865" s="4">
        <v>49</v>
      </c>
      <c r="M1865" s="4" t="str">
        <f t="shared" si="294"/>
        <v>45-55</v>
      </c>
      <c r="N1865" s="4">
        <f t="shared" ca="1" si="300"/>
        <v>2</v>
      </c>
      <c r="O1865" s="4" t="str">
        <f t="shared" ca="1" si="295"/>
        <v>2+ yrs</v>
      </c>
      <c r="P1865" s="4">
        <v>72</v>
      </c>
      <c r="Q1865" s="4" t="str">
        <f t="shared" si="296"/>
        <v>Excepted</v>
      </c>
      <c r="R1865" s="4">
        <v>125587</v>
      </c>
      <c r="S1865" s="4">
        <v>26707</v>
      </c>
      <c r="T1865" s="4">
        <v>3767</v>
      </c>
      <c r="U1865" s="4">
        <v>18849</v>
      </c>
      <c r="V1865" s="4">
        <v>137212</v>
      </c>
      <c r="W1865" s="4" t="str">
        <f t="shared" si="297"/>
        <v>88%</v>
      </c>
      <c r="X1865" s="4">
        <f t="shared" si="298"/>
        <v>156061</v>
      </c>
      <c r="Y1865" s="4">
        <v>73</v>
      </c>
      <c r="Z1865" s="4" t="s">
        <v>15</v>
      </c>
    </row>
    <row r="1866" spans="1:26" x14ac:dyDescent="0.3">
      <c r="A1866" s="4" t="s">
        <v>2321</v>
      </c>
      <c r="B1866" s="4" t="s">
        <v>124</v>
      </c>
      <c r="C1866" s="4" t="s">
        <v>54</v>
      </c>
      <c r="D1866" s="4" t="s">
        <v>280</v>
      </c>
      <c r="E1866" s="4">
        <f t="shared" si="291"/>
        <v>74</v>
      </c>
      <c r="F1866" s="4" t="s">
        <v>13</v>
      </c>
      <c r="G1866" s="4" t="s">
        <v>14</v>
      </c>
      <c r="H1866" s="5">
        <v>45654</v>
      </c>
      <c r="I1866" s="5" t="str">
        <f t="shared" si="299"/>
        <v>2024</v>
      </c>
      <c r="J1866" s="5" t="str">
        <f t="shared" si="292"/>
        <v>Dec</v>
      </c>
      <c r="K1866" s="5" t="str">
        <f t="shared" si="293"/>
        <v>Sat</v>
      </c>
      <c r="L1866" s="4">
        <v>38</v>
      </c>
      <c r="M1866" s="4" t="str">
        <f t="shared" si="294"/>
        <v>35-45</v>
      </c>
      <c r="N1866" s="4">
        <f t="shared" ca="1" si="300"/>
        <v>1</v>
      </c>
      <c r="O1866" s="4" t="str">
        <f t="shared" ca="1" si="295"/>
        <v>1+ yrs</v>
      </c>
      <c r="P1866" s="4">
        <v>74</v>
      </c>
      <c r="Q1866" s="4" t="str">
        <f t="shared" si="296"/>
        <v>Excepted</v>
      </c>
      <c r="R1866" s="4">
        <v>76912</v>
      </c>
      <c r="S1866" s="4">
        <v>14013</v>
      </c>
      <c r="T1866" s="4">
        <v>3845</v>
      </c>
      <c r="U1866" s="4">
        <v>9425</v>
      </c>
      <c r="V1866" s="4">
        <v>85345</v>
      </c>
      <c r="W1866" s="4" t="str">
        <f t="shared" si="297"/>
        <v>90%</v>
      </c>
      <c r="X1866" s="4">
        <f t="shared" si="298"/>
        <v>94770</v>
      </c>
      <c r="Y1866" s="4">
        <v>72</v>
      </c>
      <c r="Z1866" s="4" t="s">
        <v>15</v>
      </c>
    </row>
    <row r="1867" spans="1:26" x14ac:dyDescent="0.3">
      <c r="A1867" s="4" t="s">
        <v>2322</v>
      </c>
      <c r="B1867" s="4" t="s">
        <v>1245</v>
      </c>
      <c r="C1867" s="4" t="s">
        <v>18</v>
      </c>
      <c r="D1867" s="4" t="s">
        <v>138</v>
      </c>
      <c r="E1867" s="4">
        <f t="shared" si="291"/>
        <v>74</v>
      </c>
      <c r="F1867" s="4" t="s">
        <v>56</v>
      </c>
      <c r="G1867" s="4" t="s">
        <v>14</v>
      </c>
      <c r="H1867" s="5">
        <v>45522</v>
      </c>
      <c r="I1867" s="5" t="str">
        <f t="shared" si="299"/>
        <v>2024</v>
      </c>
      <c r="J1867" s="5" t="str">
        <f t="shared" si="292"/>
        <v>Aug</v>
      </c>
      <c r="K1867" s="5" t="str">
        <f t="shared" si="293"/>
        <v>Sun</v>
      </c>
      <c r="L1867" s="4">
        <v>42</v>
      </c>
      <c r="M1867" s="4" t="str">
        <f t="shared" si="294"/>
        <v>35-45</v>
      </c>
      <c r="N1867" s="4">
        <f t="shared" ca="1" si="300"/>
        <v>2</v>
      </c>
      <c r="O1867" s="4" t="str">
        <f t="shared" ca="1" si="295"/>
        <v>2+ yrs</v>
      </c>
      <c r="P1867" s="4">
        <v>97</v>
      </c>
      <c r="Q1867" s="4" t="str">
        <f t="shared" si="296"/>
        <v>Satisfied</v>
      </c>
      <c r="R1867" s="4">
        <v>100044</v>
      </c>
      <c r="S1867" s="4">
        <v>21424</v>
      </c>
      <c r="T1867" s="4">
        <v>8003</v>
      </c>
      <c r="U1867" s="4">
        <v>15345</v>
      </c>
      <c r="V1867" s="4">
        <v>114126</v>
      </c>
      <c r="W1867" s="4" t="str">
        <f t="shared" si="297"/>
        <v>88%</v>
      </c>
      <c r="X1867" s="4">
        <f t="shared" si="298"/>
        <v>129471</v>
      </c>
      <c r="Y1867" s="4">
        <v>89</v>
      </c>
      <c r="Z1867" s="4" t="s">
        <v>15</v>
      </c>
    </row>
    <row r="1868" spans="1:26" x14ac:dyDescent="0.3">
      <c r="A1868" s="4" t="s">
        <v>2323</v>
      </c>
      <c r="B1868" s="4" t="s">
        <v>488</v>
      </c>
      <c r="C1868" s="4" t="s">
        <v>59</v>
      </c>
      <c r="D1868" s="4" t="s">
        <v>60</v>
      </c>
      <c r="E1868" s="4">
        <f t="shared" si="291"/>
        <v>74</v>
      </c>
      <c r="F1868" s="4" t="s">
        <v>56</v>
      </c>
      <c r="G1868" s="4" t="s">
        <v>14</v>
      </c>
      <c r="H1868" s="5">
        <v>44258</v>
      </c>
      <c r="I1868" s="5" t="str">
        <f t="shared" si="299"/>
        <v>2021</v>
      </c>
      <c r="J1868" s="5" t="str">
        <f t="shared" si="292"/>
        <v>Mar</v>
      </c>
      <c r="K1868" s="5" t="str">
        <f t="shared" si="293"/>
        <v>Wed</v>
      </c>
      <c r="L1868" s="4">
        <v>53</v>
      </c>
      <c r="M1868" s="4" t="str">
        <f t="shared" si="294"/>
        <v>45-55</v>
      </c>
      <c r="N1868" s="4">
        <f t="shared" ca="1" si="300"/>
        <v>5</v>
      </c>
      <c r="O1868" s="4" t="str">
        <f t="shared" ca="1" si="295"/>
        <v>5+ yrs</v>
      </c>
      <c r="P1868" s="4">
        <v>66</v>
      </c>
      <c r="Q1868" s="4" t="str">
        <f t="shared" si="296"/>
        <v>Excepted</v>
      </c>
      <c r="R1868" s="4">
        <v>134302</v>
      </c>
      <c r="S1868" s="4">
        <v>17395</v>
      </c>
      <c r="T1868" s="4">
        <v>6715</v>
      </c>
      <c r="U1868" s="4">
        <v>18371</v>
      </c>
      <c r="V1868" s="4">
        <v>140041</v>
      </c>
      <c r="W1868" s="4" t="str">
        <f t="shared" si="297"/>
        <v>88%</v>
      </c>
      <c r="X1868" s="4">
        <f t="shared" si="298"/>
        <v>158412</v>
      </c>
      <c r="Y1868" s="4">
        <v>61</v>
      </c>
      <c r="Z1868" s="4" t="s">
        <v>22</v>
      </c>
    </row>
    <row r="1869" spans="1:26" x14ac:dyDescent="0.3">
      <c r="A1869" s="4" t="s">
        <v>2324</v>
      </c>
      <c r="B1869" s="4" t="s">
        <v>1779</v>
      </c>
      <c r="C1869" s="4" t="s">
        <v>11</v>
      </c>
      <c r="D1869" s="4" t="s">
        <v>48</v>
      </c>
      <c r="E1869" s="4">
        <f t="shared" si="291"/>
        <v>74</v>
      </c>
      <c r="F1869" s="4" t="s">
        <v>56</v>
      </c>
      <c r="G1869" s="4" t="s">
        <v>14</v>
      </c>
      <c r="H1869" s="5">
        <v>45468</v>
      </c>
      <c r="I1869" s="5" t="str">
        <f t="shared" si="299"/>
        <v>2024</v>
      </c>
      <c r="J1869" s="5" t="str">
        <f t="shared" si="292"/>
        <v>Jun</v>
      </c>
      <c r="K1869" s="5" t="str">
        <f t="shared" si="293"/>
        <v>Tue</v>
      </c>
      <c r="L1869" s="4">
        <v>30</v>
      </c>
      <c r="M1869" s="4" t="str">
        <f t="shared" si="294"/>
        <v>25-35</v>
      </c>
      <c r="N1869" s="4">
        <f t="shared" ca="1" si="300"/>
        <v>2</v>
      </c>
      <c r="O1869" s="4" t="str">
        <f t="shared" ca="1" si="295"/>
        <v>2+ yrs</v>
      </c>
      <c r="P1869" s="4">
        <v>71</v>
      </c>
      <c r="Q1869" s="4" t="str">
        <f t="shared" si="296"/>
        <v>Excepted</v>
      </c>
      <c r="R1869" s="4">
        <v>63000</v>
      </c>
      <c r="S1869" s="4">
        <v>8517</v>
      </c>
      <c r="T1869" s="4">
        <v>1890</v>
      </c>
      <c r="U1869" s="4">
        <v>6449</v>
      </c>
      <c r="V1869" s="4">
        <v>66958</v>
      </c>
      <c r="W1869" s="4" t="str">
        <f t="shared" si="297"/>
        <v>91%</v>
      </c>
      <c r="X1869" s="4">
        <f t="shared" si="298"/>
        <v>73407</v>
      </c>
      <c r="Y1869" s="4">
        <v>86</v>
      </c>
      <c r="Z1869" s="4" t="s">
        <v>15</v>
      </c>
    </row>
    <row r="1870" spans="1:26" x14ac:dyDescent="0.3">
      <c r="A1870" s="4" t="s">
        <v>2325</v>
      </c>
      <c r="B1870" s="4" t="s">
        <v>552</v>
      </c>
      <c r="C1870" s="4" t="s">
        <v>71</v>
      </c>
      <c r="D1870" s="4" t="s">
        <v>75</v>
      </c>
      <c r="E1870" s="4">
        <f t="shared" si="291"/>
        <v>74</v>
      </c>
      <c r="F1870" s="4" t="s">
        <v>56</v>
      </c>
      <c r="G1870" s="4" t="s">
        <v>14</v>
      </c>
      <c r="H1870" s="5">
        <v>45125</v>
      </c>
      <c r="I1870" s="5" t="str">
        <f t="shared" si="299"/>
        <v>2023</v>
      </c>
      <c r="J1870" s="5" t="str">
        <f t="shared" si="292"/>
        <v>Jul</v>
      </c>
      <c r="K1870" s="5" t="str">
        <f t="shared" si="293"/>
        <v>Tue</v>
      </c>
      <c r="L1870" s="4">
        <v>28</v>
      </c>
      <c r="M1870" s="4" t="str">
        <f t="shared" si="294"/>
        <v>25-35</v>
      </c>
      <c r="N1870" s="4">
        <f t="shared" ca="1" si="300"/>
        <v>3</v>
      </c>
      <c r="O1870" s="4" t="str">
        <f t="shared" ca="1" si="295"/>
        <v>3+ yrs</v>
      </c>
      <c r="P1870" s="4">
        <v>84</v>
      </c>
      <c r="Q1870" s="4" t="str">
        <f t="shared" si="296"/>
        <v>Excepted</v>
      </c>
      <c r="R1870" s="4">
        <v>64876</v>
      </c>
      <c r="S1870" s="4">
        <v>11669</v>
      </c>
      <c r="T1870" s="4">
        <v>3243</v>
      </c>
      <c r="U1870" s="4">
        <v>4624</v>
      </c>
      <c r="V1870" s="4">
        <v>75164</v>
      </c>
      <c r="W1870" s="4" t="str">
        <f t="shared" si="297"/>
        <v>94%</v>
      </c>
      <c r="X1870" s="4">
        <f t="shared" si="298"/>
        <v>79788</v>
      </c>
      <c r="Y1870" s="4">
        <v>68</v>
      </c>
      <c r="Z1870" s="4" t="s">
        <v>22</v>
      </c>
    </row>
    <row r="1871" spans="1:26" x14ac:dyDescent="0.3">
      <c r="A1871" s="4" t="s">
        <v>2326</v>
      </c>
      <c r="B1871" s="4" t="s">
        <v>981</v>
      </c>
      <c r="C1871" s="4" t="s">
        <v>18</v>
      </c>
      <c r="D1871" s="4" t="s">
        <v>19</v>
      </c>
      <c r="E1871" s="4">
        <f t="shared" si="291"/>
        <v>74</v>
      </c>
      <c r="F1871" s="4" t="s">
        <v>13</v>
      </c>
      <c r="G1871" s="4" t="s">
        <v>152</v>
      </c>
      <c r="H1871" s="5">
        <v>43060</v>
      </c>
      <c r="I1871" s="5" t="str">
        <f t="shared" si="299"/>
        <v>2017</v>
      </c>
      <c r="J1871" s="5" t="str">
        <f t="shared" si="292"/>
        <v>Nov</v>
      </c>
      <c r="K1871" s="5" t="str">
        <f t="shared" si="293"/>
        <v>Tue</v>
      </c>
      <c r="L1871" s="4">
        <v>38</v>
      </c>
      <c r="M1871" s="4" t="str">
        <f t="shared" si="294"/>
        <v>35-45</v>
      </c>
      <c r="N1871" s="4">
        <f t="shared" ca="1" si="300"/>
        <v>8</v>
      </c>
      <c r="O1871" s="4" t="str">
        <f t="shared" ca="1" si="295"/>
        <v>5+ yrs</v>
      </c>
      <c r="P1871" s="4">
        <v>75</v>
      </c>
      <c r="Q1871" s="4" t="str">
        <f t="shared" si="296"/>
        <v>Excepted</v>
      </c>
      <c r="R1871" s="4">
        <v>17936</v>
      </c>
      <c r="S1871" s="4">
        <v>2478</v>
      </c>
      <c r="T1871" s="4">
        <v>2152</v>
      </c>
      <c r="U1871" s="4">
        <v>2494</v>
      </c>
      <c r="V1871" s="4">
        <v>20072</v>
      </c>
      <c r="W1871" s="4" t="str">
        <f t="shared" si="297"/>
        <v>89%</v>
      </c>
      <c r="X1871" s="4">
        <f t="shared" si="298"/>
        <v>22566</v>
      </c>
      <c r="Y1871" s="4">
        <v>54</v>
      </c>
      <c r="Z1871" s="4" t="s">
        <v>15</v>
      </c>
    </row>
    <row r="1872" spans="1:26" x14ac:dyDescent="0.3">
      <c r="A1872" s="4" t="s">
        <v>2327</v>
      </c>
      <c r="B1872" s="4" t="s">
        <v>459</v>
      </c>
      <c r="C1872" s="4" t="s">
        <v>59</v>
      </c>
      <c r="D1872" s="4" t="s">
        <v>78</v>
      </c>
      <c r="E1872" s="4">
        <f t="shared" si="291"/>
        <v>74</v>
      </c>
      <c r="F1872" s="4" t="s">
        <v>89</v>
      </c>
      <c r="G1872" s="4" t="s">
        <v>14</v>
      </c>
      <c r="H1872" s="5">
        <v>43041</v>
      </c>
      <c r="I1872" s="5" t="str">
        <f t="shared" si="299"/>
        <v>2017</v>
      </c>
      <c r="J1872" s="5" t="str">
        <f t="shared" si="292"/>
        <v>Nov</v>
      </c>
      <c r="K1872" s="5" t="str">
        <f t="shared" si="293"/>
        <v>Thu</v>
      </c>
      <c r="L1872" s="4">
        <v>50</v>
      </c>
      <c r="M1872" s="4" t="str">
        <f t="shared" si="294"/>
        <v>45-55</v>
      </c>
      <c r="N1872" s="4">
        <f t="shared" ca="1" si="300"/>
        <v>8</v>
      </c>
      <c r="O1872" s="4" t="str">
        <f t="shared" ca="1" si="295"/>
        <v>5+ yrs</v>
      </c>
      <c r="P1872" s="4">
        <v>82</v>
      </c>
      <c r="Q1872" s="4" t="str">
        <f t="shared" si="296"/>
        <v>Excepted</v>
      </c>
      <c r="R1872" s="4">
        <v>120450</v>
      </c>
      <c r="S1872" s="4">
        <v>19996</v>
      </c>
      <c r="T1872" s="4">
        <v>9636</v>
      </c>
      <c r="U1872" s="4">
        <v>16436</v>
      </c>
      <c r="V1872" s="4">
        <v>133646</v>
      </c>
      <c r="W1872" s="4" t="str">
        <f t="shared" si="297"/>
        <v>89%</v>
      </c>
      <c r="X1872" s="4">
        <f t="shared" si="298"/>
        <v>150082</v>
      </c>
      <c r="Y1872" s="4">
        <v>60</v>
      </c>
      <c r="Z1872" s="4" t="s">
        <v>22</v>
      </c>
    </row>
    <row r="1873" spans="1:26" x14ac:dyDescent="0.3">
      <c r="A1873" s="4" t="s">
        <v>2328</v>
      </c>
      <c r="B1873" s="4" t="s">
        <v>946</v>
      </c>
      <c r="C1873" s="4" t="s">
        <v>59</v>
      </c>
      <c r="D1873" s="4" t="s">
        <v>203</v>
      </c>
      <c r="E1873" s="4">
        <f t="shared" si="291"/>
        <v>74</v>
      </c>
      <c r="F1873" s="4" t="s">
        <v>20</v>
      </c>
      <c r="G1873" s="4" t="s">
        <v>21</v>
      </c>
      <c r="H1873" s="5">
        <v>45060</v>
      </c>
      <c r="I1873" s="5" t="str">
        <f t="shared" si="299"/>
        <v>2023</v>
      </c>
      <c r="J1873" s="5" t="str">
        <f t="shared" si="292"/>
        <v>May</v>
      </c>
      <c r="K1873" s="5" t="str">
        <f t="shared" si="293"/>
        <v>Sun</v>
      </c>
      <c r="L1873" s="4">
        <v>35</v>
      </c>
      <c r="M1873" s="4" t="str">
        <f t="shared" si="294"/>
        <v>35-45</v>
      </c>
      <c r="N1873" s="4">
        <f t="shared" ca="1" si="300"/>
        <v>3</v>
      </c>
      <c r="O1873" s="4" t="str">
        <f t="shared" ca="1" si="295"/>
        <v>3+ yrs</v>
      </c>
      <c r="P1873" s="4">
        <v>70</v>
      </c>
      <c r="Q1873" s="4" t="str">
        <f t="shared" si="296"/>
        <v>Excepted</v>
      </c>
      <c r="R1873" s="4">
        <v>83755</v>
      </c>
      <c r="S1873" s="4">
        <v>14663</v>
      </c>
      <c r="T1873" s="4">
        <v>2512</v>
      </c>
      <c r="U1873" s="4">
        <v>10191</v>
      </c>
      <c r="V1873" s="4">
        <v>90739</v>
      </c>
      <c r="W1873" s="4" t="str">
        <f t="shared" si="297"/>
        <v>90%</v>
      </c>
      <c r="X1873" s="4">
        <f t="shared" si="298"/>
        <v>100930</v>
      </c>
      <c r="Y1873" s="4">
        <v>50</v>
      </c>
      <c r="Z1873" s="4" t="s">
        <v>15</v>
      </c>
    </row>
    <row r="1874" spans="1:26" x14ac:dyDescent="0.3">
      <c r="A1874" s="4" t="s">
        <v>2329</v>
      </c>
      <c r="B1874" s="4" t="s">
        <v>500</v>
      </c>
      <c r="C1874" s="4" t="s">
        <v>54</v>
      </c>
      <c r="D1874" s="4" t="s">
        <v>151</v>
      </c>
      <c r="E1874" s="4">
        <f t="shared" si="291"/>
        <v>74</v>
      </c>
      <c r="F1874" s="4" t="s">
        <v>39</v>
      </c>
      <c r="G1874" s="4" t="s">
        <v>14</v>
      </c>
      <c r="H1874" s="5">
        <v>44068</v>
      </c>
      <c r="I1874" s="5" t="str">
        <f t="shared" si="299"/>
        <v>2020</v>
      </c>
      <c r="J1874" s="5" t="str">
        <f t="shared" si="292"/>
        <v>Aug</v>
      </c>
      <c r="K1874" s="5" t="str">
        <f t="shared" si="293"/>
        <v>Tue</v>
      </c>
      <c r="L1874" s="4">
        <v>50</v>
      </c>
      <c r="M1874" s="4" t="str">
        <f t="shared" si="294"/>
        <v>45-55</v>
      </c>
      <c r="N1874" s="4">
        <f t="shared" ca="1" si="300"/>
        <v>6</v>
      </c>
      <c r="O1874" s="4" t="str">
        <f t="shared" ca="1" si="295"/>
        <v>5+ yrs</v>
      </c>
      <c r="P1874" s="4">
        <v>74</v>
      </c>
      <c r="Q1874" s="4" t="str">
        <f t="shared" si="296"/>
        <v>Excepted</v>
      </c>
      <c r="R1874" s="4">
        <v>124750</v>
      </c>
      <c r="S1874" s="4">
        <v>10747</v>
      </c>
      <c r="T1874" s="4">
        <v>9980</v>
      </c>
      <c r="U1874" s="4">
        <v>7500</v>
      </c>
      <c r="V1874" s="4">
        <v>137977</v>
      </c>
      <c r="W1874" s="4" t="str">
        <f t="shared" si="297"/>
        <v>95%</v>
      </c>
      <c r="X1874" s="4">
        <f t="shared" si="298"/>
        <v>145477</v>
      </c>
      <c r="Y1874" s="4">
        <v>70</v>
      </c>
      <c r="Z1874" s="4" t="s">
        <v>22</v>
      </c>
    </row>
    <row r="1875" spans="1:26" x14ac:dyDescent="0.3">
      <c r="A1875" s="4" t="s">
        <v>2330</v>
      </c>
      <c r="B1875" s="4" t="s">
        <v>198</v>
      </c>
      <c r="C1875" s="4" t="s">
        <v>71</v>
      </c>
      <c r="D1875" s="4" t="s">
        <v>75</v>
      </c>
      <c r="E1875" s="4">
        <f t="shared" si="291"/>
        <v>74</v>
      </c>
      <c r="F1875" s="4" t="s">
        <v>89</v>
      </c>
      <c r="G1875" s="4" t="s">
        <v>14</v>
      </c>
      <c r="H1875" s="5">
        <v>44876</v>
      </c>
      <c r="I1875" s="5" t="str">
        <f t="shared" si="299"/>
        <v>2022</v>
      </c>
      <c r="J1875" s="5" t="str">
        <f t="shared" si="292"/>
        <v>Nov</v>
      </c>
      <c r="K1875" s="5" t="str">
        <f t="shared" si="293"/>
        <v>Fri</v>
      </c>
      <c r="L1875" s="4">
        <v>29</v>
      </c>
      <c r="M1875" s="4" t="str">
        <f t="shared" si="294"/>
        <v>25-35</v>
      </c>
      <c r="N1875" s="4">
        <f t="shared" ca="1" si="300"/>
        <v>3</v>
      </c>
      <c r="O1875" s="4" t="str">
        <f t="shared" ca="1" si="295"/>
        <v>3+ yrs</v>
      </c>
      <c r="P1875" s="4">
        <v>71</v>
      </c>
      <c r="Q1875" s="4" t="str">
        <f t="shared" si="296"/>
        <v>Excepted</v>
      </c>
      <c r="R1875" s="4">
        <v>72761</v>
      </c>
      <c r="S1875" s="4">
        <v>10757</v>
      </c>
      <c r="T1875" s="4">
        <v>8731</v>
      </c>
      <c r="U1875" s="4">
        <v>5810</v>
      </c>
      <c r="V1875" s="4">
        <v>86439</v>
      </c>
      <c r="W1875" s="4" t="str">
        <f t="shared" si="297"/>
        <v>94%</v>
      </c>
      <c r="X1875" s="4">
        <f t="shared" si="298"/>
        <v>92249</v>
      </c>
      <c r="Y1875" s="4">
        <v>72</v>
      </c>
      <c r="Z1875" s="4" t="s">
        <v>15</v>
      </c>
    </row>
    <row r="1876" spans="1:26" x14ac:dyDescent="0.3">
      <c r="A1876" s="4" t="s">
        <v>2331</v>
      </c>
      <c r="B1876" s="4" t="s">
        <v>2332</v>
      </c>
      <c r="C1876" s="4" t="s">
        <v>18</v>
      </c>
      <c r="D1876" s="4" t="s">
        <v>125</v>
      </c>
      <c r="E1876" s="4">
        <f t="shared" si="291"/>
        <v>74</v>
      </c>
      <c r="F1876" s="4" t="s">
        <v>20</v>
      </c>
      <c r="G1876" s="4" t="s">
        <v>14</v>
      </c>
      <c r="H1876" s="5">
        <v>42909</v>
      </c>
      <c r="I1876" s="5" t="str">
        <f t="shared" si="299"/>
        <v>2017</v>
      </c>
      <c r="J1876" s="5" t="str">
        <f t="shared" si="292"/>
        <v>Jun</v>
      </c>
      <c r="K1876" s="5" t="str">
        <f t="shared" si="293"/>
        <v>Fri</v>
      </c>
      <c r="L1876" s="4">
        <v>36</v>
      </c>
      <c r="M1876" s="4" t="str">
        <f t="shared" si="294"/>
        <v>35-45</v>
      </c>
      <c r="N1876" s="4">
        <f t="shared" ca="1" si="300"/>
        <v>9</v>
      </c>
      <c r="O1876" s="4" t="str">
        <f t="shared" ca="1" si="295"/>
        <v>5+ yrs</v>
      </c>
      <c r="P1876" s="4">
        <v>86</v>
      </c>
      <c r="Q1876" s="4" t="str">
        <f t="shared" si="296"/>
        <v>Excepted</v>
      </c>
      <c r="R1876" s="4">
        <v>97884</v>
      </c>
      <c r="S1876" s="4">
        <v>8550</v>
      </c>
      <c r="T1876" s="4">
        <v>0</v>
      </c>
      <c r="U1876" s="4">
        <v>9434</v>
      </c>
      <c r="V1876" s="4">
        <v>97000</v>
      </c>
      <c r="W1876" s="4" t="str">
        <f t="shared" si="297"/>
        <v>91%</v>
      </c>
      <c r="X1876" s="4">
        <f t="shared" si="298"/>
        <v>106434</v>
      </c>
      <c r="Y1876" s="4">
        <v>62</v>
      </c>
      <c r="Z1876" s="4" t="s">
        <v>15</v>
      </c>
    </row>
    <row r="1877" spans="1:26" x14ac:dyDescent="0.3">
      <c r="A1877" s="4" t="s">
        <v>2333</v>
      </c>
      <c r="B1877" s="4" t="s">
        <v>886</v>
      </c>
      <c r="C1877" s="4" t="s">
        <v>71</v>
      </c>
      <c r="D1877" s="4" t="s">
        <v>72</v>
      </c>
      <c r="E1877" s="4">
        <f t="shared" si="291"/>
        <v>74</v>
      </c>
      <c r="F1877" s="4" t="s">
        <v>13</v>
      </c>
      <c r="G1877" s="4" t="s">
        <v>14</v>
      </c>
      <c r="H1877" s="5">
        <v>42903</v>
      </c>
      <c r="I1877" s="5" t="str">
        <f t="shared" si="299"/>
        <v>2017</v>
      </c>
      <c r="J1877" s="5" t="str">
        <f t="shared" si="292"/>
        <v>Jun</v>
      </c>
      <c r="K1877" s="5" t="str">
        <f t="shared" si="293"/>
        <v>Sat</v>
      </c>
      <c r="L1877" s="4">
        <v>50</v>
      </c>
      <c r="M1877" s="4" t="str">
        <f t="shared" si="294"/>
        <v>45-55</v>
      </c>
      <c r="N1877" s="4">
        <f t="shared" ca="1" si="300"/>
        <v>9</v>
      </c>
      <c r="O1877" s="4" t="str">
        <f t="shared" ca="1" si="295"/>
        <v>5+ yrs</v>
      </c>
      <c r="P1877" s="4">
        <v>82</v>
      </c>
      <c r="Q1877" s="4" t="str">
        <f t="shared" si="296"/>
        <v>Excepted</v>
      </c>
      <c r="R1877" s="4">
        <v>124000</v>
      </c>
      <c r="S1877" s="4">
        <v>13266</v>
      </c>
      <c r="T1877" s="4">
        <v>0</v>
      </c>
      <c r="U1877" s="4">
        <v>14147</v>
      </c>
      <c r="V1877" s="4">
        <v>123119</v>
      </c>
      <c r="W1877" s="4" t="str">
        <f t="shared" si="297"/>
        <v>90%</v>
      </c>
      <c r="X1877" s="4">
        <f t="shared" si="298"/>
        <v>137266</v>
      </c>
      <c r="Y1877" s="4">
        <v>67</v>
      </c>
      <c r="Z1877" s="4" t="s">
        <v>15</v>
      </c>
    </row>
    <row r="1878" spans="1:26" x14ac:dyDescent="0.3">
      <c r="A1878" s="4" t="s">
        <v>2334</v>
      </c>
      <c r="B1878" s="4" t="s">
        <v>1153</v>
      </c>
      <c r="C1878" s="4" t="s">
        <v>18</v>
      </c>
      <c r="D1878" s="4" t="s">
        <v>125</v>
      </c>
      <c r="E1878" s="4">
        <f t="shared" si="291"/>
        <v>74</v>
      </c>
      <c r="F1878" s="4" t="s">
        <v>56</v>
      </c>
      <c r="G1878" s="4" t="s">
        <v>14</v>
      </c>
      <c r="H1878" s="5">
        <v>45499</v>
      </c>
      <c r="I1878" s="5" t="str">
        <f t="shared" si="299"/>
        <v>2024</v>
      </c>
      <c r="J1878" s="5" t="str">
        <f t="shared" si="292"/>
        <v>Jul</v>
      </c>
      <c r="K1878" s="5" t="str">
        <f t="shared" si="293"/>
        <v>Fri</v>
      </c>
      <c r="L1878" s="4">
        <v>41</v>
      </c>
      <c r="M1878" s="4" t="str">
        <f t="shared" si="294"/>
        <v>35-45</v>
      </c>
      <c r="N1878" s="4">
        <f t="shared" ca="1" si="300"/>
        <v>2</v>
      </c>
      <c r="O1878" s="4" t="str">
        <f t="shared" ca="1" si="295"/>
        <v>2+ yrs</v>
      </c>
      <c r="P1878" s="4">
        <v>87</v>
      </c>
      <c r="Q1878" s="4" t="str">
        <f t="shared" si="296"/>
        <v>Excepted</v>
      </c>
      <c r="R1878" s="4">
        <v>82246</v>
      </c>
      <c r="S1878" s="4">
        <v>16402</v>
      </c>
      <c r="T1878" s="4">
        <v>0</v>
      </c>
      <c r="U1878" s="4">
        <v>6475</v>
      </c>
      <c r="V1878" s="4">
        <v>92173</v>
      </c>
      <c r="W1878" s="4" t="str">
        <f t="shared" si="297"/>
        <v>93%</v>
      </c>
      <c r="X1878" s="4">
        <f t="shared" si="298"/>
        <v>98648</v>
      </c>
      <c r="Y1878" s="4">
        <v>85</v>
      </c>
      <c r="Z1878" s="4" t="s">
        <v>22</v>
      </c>
    </row>
    <row r="1879" spans="1:26" x14ac:dyDescent="0.3">
      <c r="A1879" s="4" t="s">
        <v>2335</v>
      </c>
      <c r="B1879" s="4" t="s">
        <v>825</v>
      </c>
      <c r="C1879" s="4" t="s">
        <v>85</v>
      </c>
      <c r="D1879" s="4" t="s">
        <v>254</v>
      </c>
      <c r="E1879" s="4">
        <f t="shared" si="291"/>
        <v>74</v>
      </c>
      <c r="F1879" s="4" t="s">
        <v>51</v>
      </c>
      <c r="G1879" s="4" t="s">
        <v>14</v>
      </c>
      <c r="H1879" s="5">
        <v>43729</v>
      </c>
      <c r="I1879" s="5" t="str">
        <f t="shared" si="299"/>
        <v>2019</v>
      </c>
      <c r="J1879" s="5" t="str">
        <f t="shared" si="292"/>
        <v>Sep</v>
      </c>
      <c r="K1879" s="5" t="str">
        <f t="shared" si="293"/>
        <v>Sat</v>
      </c>
      <c r="L1879" s="4">
        <v>45</v>
      </c>
      <c r="M1879" s="4" t="str">
        <f t="shared" si="294"/>
        <v>45-55</v>
      </c>
      <c r="N1879" s="4">
        <f t="shared" ca="1" si="300"/>
        <v>7</v>
      </c>
      <c r="O1879" s="4" t="str">
        <f t="shared" ca="1" si="295"/>
        <v>5+ yrs</v>
      </c>
      <c r="P1879" s="4">
        <v>68</v>
      </c>
      <c r="Q1879" s="4" t="str">
        <f t="shared" si="296"/>
        <v>Excepted</v>
      </c>
      <c r="R1879" s="4">
        <v>86175</v>
      </c>
      <c r="S1879" s="4">
        <v>15300</v>
      </c>
      <c r="T1879" s="4">
        <v>6894</v>
      </c>
      <c r="U1879" s="4">
        <v>8824</v>
      </c>
      <c r="V1879" s="4">
        <v>99545</v>
      </c>
      <c r="W1879" s="4" t="str">
        <f t="shared" si="297"/>
        <v>92%</v>
      </c>
      <c r="X1879" s="4">
        <f t="shared" si="298"/>
        <v>108369</v>
      </c>
      <c r="Y1879" s="4">
        <v>88</v>
      </c>
      <c r="Z1879" s="4" t="s">
        <v>15</v>
      </c>
    </row>
    <row r="1880" spans="1:26" x14ac:dyDescent="0.3">
      <c r="A1880" s="4" t="s">
        <v>2336</v>
      </c>
      <c r="B1880" s="4" t="s">
        <v>462</v>
      </c>
      <c r="C1880" s="4" t="s">
        <v>85</v>
      </c>
      <c r="D1880" s="4" t="s">
        <v>86</v>
      </c>
      <c r="E1880" s="4">
        <f t="shared" si="291"/>
        <v>74</v>
      </c>
      <c r="F1880" s="4" t="s">
        <v>13</v>
      </c>
      <c r="G1880" s="4" t="s">
        <v>14</v>
      </c>
      <c r="H1880" s="5">
        <v>43563</v>
      </c>
      <c r="I1880" s="5" t="str">
        <f t="shared" si="299"/>
        <v>2019</v>
      </c>
      <c r="J1880" s="5" t="str">
        <f t="shared" si="292"/>
        <v>Apr</v>
      </c>
      <c r="K1880" s="5" t="str">
        <f t="shared" si="293"/>
        <v>Mon</v>
      </c>
      <c r="L1880" s="4">
        <v>57</v>
      </c>
      <c r="M1880" s="4" t="str">
        <f t="shared" si="294"/>
        <v>55+</v>
      </c>
      <c r="N1880" s="4">
        <f t="shared" ca="1" si="300"/>
        <v>7</v>
      </c>
      <c r="O1880" s="4" t="str">
        <f t="shared" ca="1" si="295"/>
        <v>5+ yrs</v>
      </c>
      <c r="P1880" s="4">
        <v>65</v>
      </c>
      <c r="Q1880" s="4" t="str">
        <f t="shared" si="296"/>
        <v>Excepted</v>
      </c>
      <c r="R1880" s="4">
        <v>150309</v>
      </c>
      <c r="S1880" s="4">
        <v>23801</v>
      </c>
      <c r="T1880" s="4">
        <v>12024</v>
      </c>
      <c r="U1880" s="4">
        <v>11285</v>
      </c>
      <c r="V1880" s="4">
        <v>174849</v>
      </c>
      <c r="W1880" s="4" t="str">
        <f t="shared" si="297"/>
        <v>94%</v>
      </c>
      <c r="X1880" s="4">
        <f t="shared" si="298"/>
        <v>186134</v>
      </c>
      <c r="Y1880" s="4">
        <v>50</v>
      </c>
      <c r="Z1880" s="4" t="s">
        <v>22</v>
      </c>
    </row>
    <row r="1881" spans="1:26" x14ac:dyDescent="0.3">
      <c r="A1881" s="4" t="s">
        <v>2337</v>
      </c>
      <c r="B1881" s="4" t="s">
        <v>308</v>
      </c>
      <c r="C1881" s="4" t="s">
        <v>59</v>
      </c>
      <c r="D1881" s="4" t="s">
        <v>78</v>
      </c>
      <c r="E1881" s="4">
        <f t="shared" si="291"/>
        <v>74</v>
      </c>
      <c r="F1881" s="4" t="s">
        <v>34</v>
      </c>
      <c r="G1881" s="4" t="s">
        <v>14</v>
      </c>
      <c r="H1881" s="5">
        <v>44553</v>
      </c>
      <c r="I1881" s="5" t="str">
        <f t="shared" si="299"/>
        <v>2021</v>
      </c>
      <c r="J1881" s="5" t="str">
        <f t="shared" si="292"/>
        <v>Dec</v>
      </c>
      <c r="K1881" s="5" t="str">
        <f t="shared" si="293"/>
        <v>Thu</v>
      </c>
      <c r="L1881" s="4">
        <v>56</v>
      </c>
      <c r="M1881" s="4" t="str">
        <f t="shared" si="294"/>
        <v>55+</v>
      </c>
      <c r="N1881" s="4">
        <f t="shared" ca="1" si="300"/>
        <v>4</v>
      </c>
      <c r="O1881" s="4" t="str">
        <f t="shared" ca="1" si="295"/>
        <v>4+ yrs</v>
      </c>
      <c r="P1881" s="4">
        <v>74</v>
      </c>
      <c r="Q1881" s="4" t="str">
        <f t="shared" si="296"/>
        <v>Excepted</v>
      </c>
      <c r="R1881" s="4">
        <v>117600</v>
      </c>
      <c r="S1881" s="4">
        <v>20298</v>
      </c>
      <c r="T1881" s="4">
        <v>5880</v>
      </c>
      <c r="U1881" s="4">
        <v>15233</v>
      </c>
      <c r="V1881" s="4">
        <v>128545</v>
      </c>
      <c r="W1881" s="4" t="str">
        <f t="shared" si="297"/>
        <v>89%</v>
      </c>
      <c r="X1881" s="4">
        <f t="shared" si="298"/>
        <v>143778</v>
      </c>
      <c r="Y1881" s="4">
        <v>53</v>
      </c>
      <c r="Z1881" s="4" t="s">
        <v>22</v>
      </c>
    </row>
    <row r="1882" spans="1:26" x14ac:dyDescent="0.3">
      <c r="A1882" s="4" t="s">
        <v>2338</v>
      </c>
      <c r="B1882" s="4" t="s">
        <v>82</v>
      </c>
      <c r="C1882" s="4" t="s">
        <v>32</v>
      </c>
      <c r="D1882" s="4" t="s">
        <v>130</v>
      </c>
      <c r="E1882" s="4">
        <f t="shared" si="291"/>
        <v>74</v>
      </c>
      <c r="F1882" s="4" t="s">
        <v>20</v>
      </c>
      <c r="G1882" s="4" t="s">
        <v>14</v>
      </c>
      <c r="H1882" s="5">
        <v>43035</v>
      </c>
      <c r="I1882" s="5" t="str">
        <f t="shared" si="299"/>
        <v>2017</v>
      </c>
      <c r="J1882" s="5" t="str">
        <f t="shared" si="292"/>
        <v>Oct</v>
      </c>
      <c r="K1882" s="5" t="str">
        <f t="shared" si="293"/>
        <v>Fri</v>
      </c>
      <c r="L1882" s="4">
        <v>24</v>
      </c>
      <c r="M1882" s="4" t="str">
        <f t="shared" si="294"/>
        <v>&lt;25</v>
      </c>
      <c r="N1882" s="4">
        <f t="shared" ca="1" si="300"/>
        <v>8</v>
      </c>
      <c r="O1882" s="4" t="str">
        <f t="shared" ca="1" si="295"/>
        <v>5+ yrs</v>
      </c>
      <c r="P1882" s="4">
        <v>73</v>
      </c>
      <c r="Q1882" s="4" t="str">
        <f t="shared" si="296"/>
        <v>Excepted</v>
      </c>
      <c r="R1882" s="4">
        <v>48240</v>
      </c>
      <c r="S1882" s="4">
        <v>5597</v>
      </c>
      <c r="T1882" s="4">
        <v>3859</v>
      </c>
      <c r="U1882" s="4">
        <v>5494</v>
      </c>
      <c r="V1882" s="4">
        <v>52202</v>
      </c>
      <c r="W1882" s="4" t="str">
        <f t="shared" si="297"/>
        <v>90%</v>
      </c>
      <c r="X1882" s="4">
        <f t="shared" si="298"/>
        <v>57696</v>
      </c>
      <c r="Y1882" s="4">
        <v>92</v>
      </c>
      <c r="Z1882" s="4" t="s">
        <v>22</v>
      </c>
    </row>
    <row r="1883" spans="1:26" x14ac:dyDescent="0.3">
      <c r="A1883" s="4" t="s">
        <v>2339</v>
      </c>
      <c r="B1883" s="4" t="s">
        <v>2340</v>
      </c>
      <c r="C1883" s="4" t="s">
        <v>59</v>
      </c>
      <c r="D1883" s="4" t="s">
        <v>203</v>
      </c>
      <c r="E1883" s="4">
        <f t="shared" si="291"/>
        <v>74</v>
      </c>
      <c r="F1883" s="4" t="s">
        <v>56</v>
      </c>
      <c r="G1883" s="4" t="s">
        <v>14</v>
      </c>
      <c r="H1883" s="5">
        <v>43193</v>
      </c>
      <c r="I1883" s="5" t="str">
        <f t="shared" si="299"/>
        <v>2018</v>
      </c>
      <c r="J1883" s="5" t="str">
        <f t="shared" si="292"/>
        <v>Apr</v>
      </c>
      <c r="K1883" s="5" t="str">
        <f t="shared" si="293"/>
        <v>Tue</v>
      </c>
      <c r="L1883" s="4">
        <v>28</v>
      </c>
      <c r="M1883" s="4" t="str">
        <f t="shared" si="294"/>
        <v>25-35</v>
      </c>
      <c r="N1883" s="4">
        <f t="shared" ca="1" si="300"/>
        <v>8</v>
      </c>
      <c r="O1883" s="4" t="str">
        <f t="shared" ca="1" si="295"/>
        <v>5+ yrs</v>
      </c>
      <c r="P1883" s="4">
        <v>79</v>
      </c>
      <c r="Q1883" s="4" t="str">
        <f t="shared" si="296"/>
        <v>Excepted</v>
      </c>
      <c r="R1883" s="4">
        <v>79100</v>
      </c>
      <c r="S1883" s="4">
        <v>17162</v>
      </c>
      <c r="T1883" s="4">
        <v>6328</v>
      </c>
      <c r="U1883" s="4">
        <v>12007</v>
      </c>
      <c r="V1883" s="4">
        <v>90583</v>
      </c>
      <c r="W1883" s="4" t="str">
        <f t="shared" si="297"/>
        <v>88%</v>
      </c>
      <c r="X1883" s="4">
        <f t="shared" si="298"/>
        <v>102590</v>
      </c>
      <c r="Y1883" s="4">
        <v>75</v>
      </c>
      <c r="Z1883" s="4" t="s">
        <v>15</v>
      </c>
    </row>
    <row r="1884" spans="1:26" x14ac:dyDescent="0.3">
      <c r="A1884" s="4" t="s">
        <v>2341</v>
      </c>
      <c r="B1884" s="4" t="s">
        <v>1327</v>
      </c>
      <c r="C1884" s="4" t="s">
        <v>85</v>
      </c>
      <c r="D1884" s="4" t="s">
        <v>254</v>
      </c>
      <c r="E1884" s="4">
        <f t="shared" si="291"/>
        <v>74</v>
      </c>
      <c r="F1884" s="4" t="s">
        <v>34</v>
      </c>
      <c r="G1884" s="4" t="s">
        <v>14</v>
      </c>
      <c r="H1884" s="5">
        <v>42908</v>
      </c>
      <c r="I1884" s="5" t="str">
        <f t="shared" si="299"/>
        <v>2017</v>
      </c>
      <c r="J1884" s="5" t="str">
        <f t="shared" si="292"/>
        <v>Jun</v>
      </c>
      <c r="K1884" s="5" t="str">
        <f t="shared" si="293"/>
        <v>Thu</v>
      </c>
      <c r="L1884" s="4">
        <v>54</v>
      </c>
      <c r="M1884" s="4" t="str">
        <f t="shared" si="294"/>
        <v>45-55</v>
      </c>
      <c r="N1884" s="4">
        <f t="shared" ca="1" si="300"/>
        <v>9</v>
      </c>
      <c r="O1884" s="4" t="str">
        <f t="shared" ca="1" si="295"/>
        <v>5+ yrs</v>
      </c>
      <c r="P1884" s="4">
        <v>71</v>
      </c>
      <c r="Q1884" s="4" t="str">
        <f t="shared" si="296"/>
        <v>Excepted</v>
      </c>
      <c r="R1884" s="4">
        <v>123768</v>
      </c>
      <c r="S1884" s="4">
        <v>18143</v>
      </c>
      <c r="T1884" s="4">
        <v>14852</v>
      </c>
      <c r="U1884" s="4">
        <v>10692</v>
      </c>
      <c r="V1884" s="4">
        <v>146071</v>
      </c>
      <c r="W1884" s="4" t="str">
        <f t="shared" si="297"/>
        <v>93%</v>
      </c>
      <c r="X1884" s="4">
        <f t="shared" si="298"/>
        <v>156763</v>
      </c>
      <c r="Y1884" s="4">
        <v>94</v>
      </c>
      <c r="Z1884" s="4" t="s">
        <v>22</v>
      </c>
    </row>
    <row r="1885" spans="1:26" x14ac:dyDescent="0.3">
      <c r="A1885" s="4" t="s">
        <v>2342</v>
      </c>
      <c r="B1885" s="4" t="s">
        <v>570</v>
      </c>
      <c r="C1885" s="4" t="s">
        <v>11</v>
      </c>
      <c r="D1885" s="4" t="s">
        <v>48</v>
      </c>
      <c r="E1885" s="4">
        <f t="shared" si="291"/>
        <v>74</v>
      </c>
      <c r="F1885" s="4" t="s">
        <v>34</v>
      </c>
      <c r="G1885" s="4" t="s">
        <v>14</v>
      </c>
      <c r="H1885" s="5">
        <v>43930</v>
      </c>
      <c r="I1885" s="5" t="str">
        <f t="shared" si="299"/>
        <v>2020</v>
      </c>
      <c r="J1885" s="5" t="str">
        <f t="shared" si="292"/>
        <v>Apr</v>
      </c>
      <c r="K1885" s="5" t="str">
        <f t="shared" si="293"/>
        <v>Thu</v>
      </c>
      <c r="L1885" s="4">
        <v>33</v>
      </c>
      <c r="M1885" s="4" t="str">
        <f t="shared" si="294"/>
        <v>25-35</v>
      </c>
      <c r="N1885" s="4">
        <f t="shared" ca="1" si="300"/>
        <v>6</v>
      </c>
      <c r="O1885" s="4" t="str">
        <f t="shared" ca="1" si="295"/>
        <v>5+ yrs</v>
      </c>
      <c r="P1885" s="4">
        <v>98</v>
      </c>
      <c r="Q1885" s="4" t="str">
        <f t="shared" si="296"/>
        <v>Satisfied</v>
      </c>
      <c r="R1885" s="4">
        <v>67815</v>
      </c>
      <c r="S1885" s="4">
        <v>7783</v>
      </c>
      <c r="T1885" s="4">
        <v>2034</v>
      </c>
      <c r="U1885" s="4">
        <v>10076</v>
      </c>
      <c r="V1885" s="4">
        <v>67556</v>
      </c>
      <c r="W1885" s="4" t="str">
        <f t="shared" si="297"/>
        <v>87%</v>
      </c>
      <c r="X1885" s="4">
        <f t="shared" si="298"/>
        <v>77632</v>
      </c>
      <c r="Y1885" s="4">
        <v>52</v>
      </c>
      <c r="Z1885" s="4" t="s">
        <v>22</v>
      </c>
    </row>
    <row r="1886" spans="1:26" x14ac:dyDescent="0.3">
      <c r="A1886" s="4" t="s">
        <v>2343</v>
      </c>
      <c r="B1886" s="4" t="s">
        <v>842</v>
      </c>
      <c r="C1886" s="4" t="s">
        <v>85</v>
      </c>
      <c r="D1886" s="4" t="s">
        <v>254</v>
      </c>
      <c r="E1886" s="4">
        <f t="shared" si="291"/>
        <v>74</v>
      </c>
      <c r="F1886" s="4" t="s">
        <v>39</v>
      </c>
      <c r="G1886" s="4" t="s">
        <v>14</v>
      </c>
      <c r="H1886" s="5">
        <v>44221</v>
      </c>
      <c r="I1886" s="5" t="str">
        <f t="shared" si="299"/>
        <v>2021</v>
      </c>
      <c r="J1886" s="5" t="str">
        <f t="shared" si="292"/>
        <v>Jan</v>
      </c>
      <c r="K1886" s="5" t="str">
        <f t="shared" si="293"/>
        <v>Mon</v>
      </c>
      <c r="L1886" s="4">
        <v>54</v>
      </c>
      <c r="M1886" s="4" t="str">
        <f t="shared" si="294"/>
        <v>45-55</v>
      </c>
      <c r="N1886" s="4">
        <f t="shared" ca="1" si="300"/>
        <v>5</v>
      </c>
      <c r="O1886" s="4" t="str">
        <f t="shared" ca="1" si="295"/>
        <v>5+ yrs</v>
      </c>
      <c r="P1886" s="4">
        <v>79</v>
      </c>
      <c r="Q1886" s="4" t="str">
        <f t="shared" si="296"/>
        <v>Excepted</v>
      </c>
      <c r="R1886" s="4">
        <v>102276</v>
      </c>
      <c r="S1886" s="4">
        <v>8382</v>
      </c>
      <c r="T1886" s="4">
        <v>8182</v>
      </c>
      <c r="U1886" s="4">
        <v>10008</v>
      </c>
      <c r="V1886" s="4">
        <v>108832</v>
      </c>
      <c r="W1886" s="4" t="str">
        <f t="shared" si="297"/>
        <v>92%</v>
      </c>
      <c r="X1886" s="4">
        <f t="shared" si="298"/>
        <v>118840</v>
      </c>
      <c r="Y1886" s="4">
        <v>92</v>
      </c>
      <c r="Z1886" s="4" t="s">
        <v>15</v>
      </c>
    </row>
    <row r="1887" spans="1:26" x14ac:dyDescent="0.3">
      <c r="A1887" s="4" t="s">
        <v>2344</v>
      </c>
      <c r="B1887" s="4" t="s">
        <v>91</v>
      </c>
      <c r="C1887" s="4" t="s">
        <v>85</v>
      </c>
      <c r="D1887" s="4" t="s">
        <v>254</v>
      </c>
      <c r="E1887" s="4">
        <f t="shared" si="291"/>
        <v>74</v>
      </c>
      <c r="F1887" s="4" t="s">
        <v>56</v>
      </c>
      <c r="G1887" s="4" t="s">
        <v>14</v>
      </c>
      <c r="H1887" s="5">
        <v>44173</v>
      </c>
      <c r="I1887" s="5" t="str">
        <f t="shared" si="299"/>
        <v>2020</v>
      </c>
      <c r="J1887" s="5" t="str">
        <f t="shared" si="292"/>
        <v>Dec</v>
      </c>
      <c r="K1887" s="5" t="str">
        <f t="shared" si="293"/>
        <v>Tue</v>
      </c>
      <c r="L1887" s="4">
        <v>22</v>
      </c>
      <c r="M1887" s="4" t="str">
        <f t="shared" si="294"/>
        <v>&lt;25</v>
      </c>
      <c r="N1887" s="4">
        <f t="shared" ca="1" si="300"/>
        <v>5</v>
      </c>
      <c r="O1887" s="4" t="str">
        <f t="shared" ca="1" si="295"/>
        <v>5+ yrs</v>
      </c>
      <c r="P1887" s="4">
        <v>83</v>
      </c>
      <c r="Q1887" s="4" t="str">
        <f t="shared" si="296"/>
        <v>Excepted</v>
      </c>
      <c r="R1887" s="4">
        <v>49346</v>
      </c>
      <c r="S1887" s="4">
        <v>6995</v>
      </c>
      <c r="T1887" s="4">
        <v>3947</v>
      </c>
      <c r="U1887" s="4">
        <v>4740</v>
      </c>
      <c r="V1887" s="4">
        <v>55548</v>
      </c>
      <c r="W1887" s="4" t="str">
        <f t="shared" si="297"/>
        <v>92%</v>
      </c>
      <c r="X1887" s="4">
        <f t="shared" si="298"/>
        <v>60288</v>
      </c>
      <c r="Y1887" s="4">
        <v>55</v>
      </c>
      <c r="Z1887" s="4" t="s">
        <v>22</v>
      </c>
    </row>
    <row r="1888" spans="1:26" x14ac:dyDescent="0.3">
      <c r="A1888" s="4" t="s">
        <v>2345</v>
      </c>
      <c r="B1888" s="4" t="s">
        <v>272</v>
      </c>
      <c r="C1888" s="4" t="s">
        <v>71</v>
      </c>
      <c r="D1888" s="4" t="s">
        <v>110</v>
      </c>
      <c r="E1888" s="4">
        <f t="shared" si="291"/>
        <v>74</v>
      </c>
      <c r="F1888" s="4" t="s">
        <v>89</v>
      </c>
      <c r="G1888" s="4" t="s">
        <v>14</v>
      </c>
      <c r="H1888" s="5">
        <v>43909</v>
      </c>
      <c r="I1888" s="5" t="str">
        <f t="shared" si="299"/>
        <v>2020</v>
      </c>
      <c r="J1888" s="5" t="str">
        <f t="shared" si="292"/>
        <v>Mar</v>
      </c>
      <c r="K1888" s="5" t="str">
        <f t="shared" si="293"/>
        <v>Thu</v>
      </c>
      <c r="L1888" s="4">
        <v>38</v>
      </c>
      <c r="M1888" s="4" t="str">
        <f t="shared" si="294"/>
        <v>35-45</v>
      </c>
      <c r="N1888" s="4">
        <f t="shared" ca="1" si="300"/>
        <v>6</v>
      </c>
      <c r="O1888" s="4" t="str">
        <f t="shared" ca="1" si="295"/>
        <v>5+ yrs</v>
      </c>
      <c r="P1888" s="4">
        <v>72</v>
      </c>
      <c r="Q1888" s="4" t="str">
        <f t="shared" si="296"/>
        <v>Excepted</v>
      </c>
      <c r="R1888" s="4">
        <v>95114</v>
      </c>
      <c r="S1888" s="4">
        <v>17516</v>
      </c>
      <c r="T1888" s="4">
        <v>11413</v>
      </c>
      <c r="U1888" s="4">
        <v>7618</v>
      </c>
      <c r="V1888" s="4">
        <v>116425</v>
      </c>
      <c r="W1888" s="4" t="str">
        <f t="shared" si="297"/>
        <v>94%</v>
      </c>
      <c r="X1888" s="4">
        <f t="shared" si="298"/>
        <v>124043</v>
      </c>
      <c r="Y1888" s="4">
        <v>67</v>
      </c>
      <c r="Z1888" s="4" t="s">
        <v>15</v>
      </c>
    </row>
    <row r="1889" spans="1:26" x14ac:dyDescent="0.3">
      <c r="A1889" s="4" t="s">
        <v>2346</v>
      </c>
      <c r="B1889" s="4" t="s">
        <v>275</v>
      </c>
      <c r="C1889" s="4" t="s">
        <v>18</v>
      </c>
      <c r="D1889" s="4" t="s">
        <v>19</v>
      </c>
      <c r="E1889" s="4">
        <f t="shared" si="291"/>
        <v>74</v>
      </c>
      <c r="F1889" s="4" t="s">
        <v>20</v>
      </c>
      <c r="G1889" s="4" t="s">
        <v>14</v>
      </c>
      <c r="H1889" s="5">
        <v>44605</v>
      </c>
      <c r="I1889" s="5" t="str">
        <f t="shared" si="299"/>
        <v>2022</v>
      </c>
      <c r="J1889" s="5" t="str">
        <f t="shared" si="292"/>
        <v>Feb</v>
      </c>
      <c r="K1889" s="5" t="str">
        <f t="shared" si="293"/>
        <v>Sun</v>
      </c>
      <c r="L1889" s="4">
        <v>47</v>
      </c>
      <c r="M1889" s="4" t="str">
        <f t="shared" si="294"/>
        <v>45-55</v>
      </c>
      <c r="N1889" s="4">
        <f t="shared" ca="1" si="300"/>
        <v>4</v>
      </c>
      <c r="O1889" s="4" t="str">
        <f t="shared" ca="1" si="295"/>
        <v>4+ yrs</v>
      </c>
      <c r="P1889" s="4">
        <v>81</v>
      </c>
      <c r="Q1889" s="4" t="str">
        <f t="shared" si="296"/>
        <v>Excepted</v>
      </c>
      <c r="R1889" s="4">
        <v>117030</v>
      </c>
      <c r="S1889" s="4">
        <v>13197</v>
      </c>
      <c r="T1889" s="4">
        <v>14043</v>
      </c>
      <c r="U1889" s="4">
        <v>10257</v>
      </c>
      <c r="V1889" s="4">
        <v>134013</v>
      </c>
      <c r="W1889" s="4" t="str">
        <f t="shared" si="297"/>
        <v>93%</v>
      </c>
      <c r="X1889" s="4">
        <f t="shared" si="298"/>
        <v>144270</v>
      </c>
      <c r="Y1889" s="4">
        <v>88</v>
      </c>
      <c r="Z1889" s="4" t="s">
        <v>22</v>
      </c>
    </row>
    <row r="1890" spans="1:26" x14ac:dyDescent="0.3">
      <c r="A1890" s="4" t="s">
        <v>2347</v>
      </c>
      <c r="B1890" s="4" t="s">
        <v>119</v>
      </c>
      <c r="C1890" s="4" t="s">
        <v>71</v>
      </c>
      <c r="D1890" s="4" t="s">
        <v>72</v>
      </c>
      <c r="E1890" s="4">
        <f t="shared" si="291"/>
        <v>74</v>
      </c>
      <c r="F1890" s="4" t="s">
        <v>13</v>
      </c>
      <c r="G1890" s="4" t="s">
        <v>14</v>
      </c>
      <c r="H1890" s="5">
        <v>44667</v>
      </c>
      <c r="I1890" s="5" t="str">
        <f t="shared" si="299"/>
        <v>2022</v>
      </c>
      <c r="J1890" s="5" t="str">
        <f t="shared" si="292"/>
        <v>Apr</v>
      </c>
      <c r="K1890" s="5" t="str">
        <f t="shared" si="293"/>
        <v>Sat</v>
      </c>
      <c r="L1890" s="4">
        <v>30</v>
      </c>
      <c r="M1890" s="4" t="str">
        <f t="shared" si="294"/>
        <v>25-35</v>
      </c>
      <c r="N1890" s="4">
        <f t="shared" ca="1" si="300"/>
        <v>4</v>
      </c>
      <c r="O1890" s="4" t="str">
        <f t="shared" ca="1" si="295"/>
        <v>4+ yrs</v>
      </c>
      <c r="P1890" s="4">
        <v>68</v>
      </c>
      <c r="Q1890" s="4" t="str">
        <f t="shared" si="296"/>
        <v>Excepted</v>
      </c>
      <c r="R1890" s="4">
        <v>84960</v>
      </c>
      <c r="S1890" s="4">
        <v>10459</v>
      </c>
      <c r="T1890" s="4">
        <v>0</v>
      </c>
      <c r="U1890" s="4">
        <v>5351</v>
      </c>
      <c r="V1890" s="4">
        <v>90068</v>
      </c>
      <c r="W1890" s="4" t="str">
        <f t="shared" si="297"/>
        <v>94%</v>
      </c>
      <c r="X1890" s="4">
        <f t="shared" si="298"/>
        <v>95419</v>
      </c>
      <c r="Y1890" s="4">
        <v>62</v>
      </c>
      <c r="Z1890" s="4" t="s">
        <v>15</v>
      </c>
    </row>
    <row r="1891" spans="1:26" x14ac:dyDescent="0.3">
      <c r="A1891" s="4" t="s">
        <v>2348</v>
      </c>
      <c r="B1891" s="4" t="s">
        <v>720</v>
      </c>
      <c r="C1891" s="4" t="s">
        <v>37</v>
      </c>
      <c r="D1891" s="4" t="s">
        <v>38</v>
      </c>
      <c r="E1891" s="4">
        <f t="shared" si="291"/>
        <v>74</v>
      </c>
      <c r="F1891" s="4" t="s">
        <v>45</v>
      </c>
      <c r="G1891" s="4" t="s">
        <v>14</v>
      </c>
      <c r="H1891" s="5">
        <v>43974</v>
      </c>
      <c r="I1891" s="5" t="str">
        <f t="shared" si="299"/>
        <v>2020</v>
      </c>
      <c r="J1891" s="5" t="str">
        <f t="shared" si="292"/>
        <v>May</v>
      </c>
      <c r="K1891" s="5" t="str">
        <f t="shared" si="293"/>
        <v>Sat</v>
      </c>
      <c r="L1891" s="4">
        <v>43</v>
      </c>
      <c r="M1891" s="4" t="str">
        <f t="shared" si="294"/>
        <v>35-45</v>
      </c>
      <c r="N1891" s="4">
        <f t="shared" ca="1" si="300"/>
        <v>6</v>
      </c>
      <c r="O1891" s="4" t="str">
        <f t="shared" ca="1" si="295"/>
        <v>5+ yrs</v>
      </c>
      <c r="P1891" s="4">
        <v>74</v>
      </c>
      <c r="Q1891" s="4" t="str">
        <f t="shared" si="296"/>
        <v>Excepted</v>
      </c>
      <c r="R1891" s="4">
        <v>123066</v>
      </c>
      <c r="S1891" s="4">
        <v>22452</v>
      </c>
      <c r="T1891" s="4">
        <v>14767</v>
      </c>
      <c r="U1891" s="4">
        <v>17408</v>
      </c>
      <c r="V1891" s="4">
        <v>142877</v>
      </c>
      <c r="W1891" s="4" t="str">
        <f t="shared" si="297"/>
        <v>89%</v>
      </c>
      <c r="X1891" s="4">
        <f t="shared" si="298"/>
        <v>160285</v>
      </c>
      <c r="Y1891" s="4">
        <v>65</v>
      </c>
      <c r="Z1891" s="4" t="s">
        <v>22</v>
      </c>
    </row>
    <row r="1892" spans="1:26" x14ac:dyDescent="0.3">
      <c r="A1892" s="4" t="s">
        <v>2349</v>
      </c>
      <c r="B1892" s="4" t="s">
        <v>1130</v>
      </c>
      <c r="C1892" s="4" t="s">
        <v>32</v>
      </c>
      <c r="D1892" s="4" t="s">
        <v>33</v>
      </c>
      <c r="E1892" s="4">
        <f t="shared" si="291"/>
        <v>74</v>
      </c>
      <c r="F1892" s="4" t="s">
        <v>20</v>
      </c>
      <c r="G1892" s="4" t="s">
        <v>152</v>
      </c>
      <c r="H1892" s="5">
        <v>45300</v>
      </c>
      <c r="I1892" s="5" t="str">
        <f t="shared" si="299"/>
        <v>2024</v>
      </c>
      <c r="J1892" s="5" t="str">
        <f t="shared" si="292"/>
        <v>Jan</v>
      </c>
      <c r="K1892" s="5" t="str">
        <f t="shared" si="293"/>
        <v>Tue</v>
      </c>
      <c r="L1892" s="4">
        <v>24</v>
      </c>
      <c r="M1892" s="4" t="str">
        <f t="shared" si="294"/>
        <v>&lt;25</v>
      </c>
      <c r="N1892" s="4">
        <f t="shared" ca="1" si="300"/>
        <v>2</v>
      </c>
      <c r="O1892" s="4" t="str">
        <f t="shared" ca="1" si="295"/>
        <v>2+ yrs</v>
      </c>
      <c r="P1892" s="4">
        <v>84</v>
      </c>
      <c r="Q1892" s="4" t="str">
        <f t="shared" si="296"/>
        <v>Excepted</v>
      </c>
      <c r="R1892" s="4">
        <v>21360</v>
      </c>
      <c r="S1892" s="4">
        <v>1792</v>
      </c>
      <c r="T1892" s="4">
        <v>1068</v>
      </c>
      <c r="U1892" s="4">
        <v>2713</v>
      </c>
      <c r="V1892" s="4">
        <v>21507</v>
      </c>
      <c r="W1892" s="4" t="str">
        <f t="shared" si="297"/>
        <v>89%</v>
      </c>
      <c r="X1892" s="4">
        <f t="shared" si="298"/>
        <v>24220</v>
      </c>
      <c r="Y1892" s="4">
        <v>98</v>
      </c>
      <c r="Z1892" s="4" t="s">
        <v>22</v>
      </c>
    </row>
    <row r="1893" spans="1:26" x14ac:dyDescent="0.3">
      <c r="A1893" s="4" t="s">
        <v>2350</v>
      </c>
      <c r="B1893" s="4" t="s">
        <v>2351</v>
      </c>
      <c r="C1893" s="4" t="s">
        <v>11</v>
      </c>
      <c r="D1893" s="4" t="s">
        <v>25</v>
      </c>
      <c r="E1893" s="4">
        <f t="shared" si="291"/>
        <v>74</v>
      </c>
      <c r="F1893" s="4" t="s">
        <v>56</v>
      </c>
      <c r="G1893" s="4" t="s">
        <v>14</v>
      </c>
      <c r="H1893" s="5">
        <v>43681</v>
      </c>
      <c r="I1893" s="5" t="str">
        <f t="shared" si="299"/>
        <v>2019</v>
      </c>
      <c r="J1893" s="5" t="str">
        <f t="shared" si="292"/>
        <v>Aug</v>
      </c>
      <c r="K1893" s="5" t="str">
        <f t="shared" si="293"/>
        <v>Sun</v>
      </c>
      <c r="L1893" s="4">
        <v>38</v>
      </c>
      <c r="M1893" s="4" t="str">
        <f t="shared" si="294"/>
        <v>35-45</v>
      </c>
      <c r="N1893" s="4">
        <f t="shared" ca="1" si="300"/>
        <v>7</v>
      </c>
      <c r="O1893" s="4" t="str">
        <f t="shared" ca="1" si="295"/>
        <v>5+ yrs</v>
      </c>
      <c r="P1893" s="4">
        <v>93</v>
      </c>
      <c r="Q1893" s="4" t="str">
        <f t="shared" si="296"/>
        <v>Satisfied</v>
      </c>
      <c r="R1893" s="4">
        <v>77634</v>
      </c>
      <c r="S1893" s="4">
        <v>16456</v>
      </c>
      <c r="T1893" s="4">
        <v>9316</v>
      </c>
      <c r="U1893" s="4">
        <v>11054</v>
      </c>
      <c r="V1893" s="4">
        <v>92352</v>
      </c>
      <c r="W1893" s="4" t="str">
        <f t="shared" si="297"/>
        <v>89%</v>
      </c>
      <c r="X1893" s="4">
        <f t="shared" si="298"/>
        <v>103406</v>
      </c>
      <c r="Y1893" s="4">
        <v>78</v>
      </c>
      <c r="Z1893" s="4" t="s">
        <v>22</v>
      </c>
    </row>
    <row r="1894" spans="1:26" x14ac:dyDescent="0.3">
      <c r="A1894" s="4" t="s">
        <v>2352</v>
      </c>
      <c r="B1894" s="4" t="s">
        <v>112</v>
      </c>
      <c r="C1894" s="4" t="s">
        <v>59</v>
      </c>
      <c r="D1894" s="4" t="s">
        <v>78</v>
      </c>
      <c r="E1894" s="4">
        <f t="shared" si="291"/>
        <v>74</v>
      </c>
      <c r="F1894" s="4" t="s">
        <v>51</v>
      </c>
      <c r="G1894" s="4" t="s">
        <v>21</v>
      </c>
      <c r="H1894" s="5">
        <v>45266</v>
      </c>
      <c r="I1894" s="5" t="str">
        <f t="shared" si="299"/>
        <v>2023</v>
      </c>
      <c r="J1894" s="5" t="str">
        <f t="shared" si="292"/>
        <v>Dec</v>
      </c>
      <c r="K1894" s="5" t="str">
        <f t="shared" si="293"/>
        <v>Wed</v>
      </c>
      <c r="L1894" s="4">
        <v>21</v>
      </c>
      <c r="M1894" s="4" t="str">
        <f t="shared" si="294"/>
        <v>&lt;25</v>
      </c>
      <c r="N1894" s="4">
        <f t="shared" ca="1" si="300"/>
        <v>2</v>
      </c>
      <c r="O1894" s="4" t="str">
        <f t="shared" ca="1" si="295"/>
        <v>2+ yrs</v>
      </c>
      <c r="P1894" s="4">
        <v>46</v>
      </c>
      <c r="Q1894" s="4" t="str">
        <f t="shared" si="296"/>
        <v>Red Alert</v>
      </c>
      <c r="R1894" s="4">
        <v>54180</v>
      </c>
      <c r="S1894" s="4">
        <v>8833</v>
      </c>
      <c r="T1894" s="4">
        <v>4334</v>
      </c>
      <c r="U1894" s="4">
        <v>4620</v>
      </c>
      <c r="V1894" s="4">
        <v>62727</v>
      </c>
      <c r="W1894" s="4" t="str">
        <f t="shared" si="297"/>
        <v>93%</v>
      </c>
      <c r="X1894" s="4">
        <f t="shared" si="298"/>
        <v>67347</v>
      </c>
      <c r="Y1894" s="4">
        <v>90</v>
      </c>
      <c r="Z1894" s="4" t="s">
        <v>22</v>
      </c>
    </row>
    <row r="1895" spans="1:26" x14ac:dyDescent="0.3">
      <c r="A1895" s="4" t="s">
        <v>2353</v>
      </c>
      <c r="B1895" s="4" t="s">
        <v>1220</v>
      </c>
      <c r="C1895" s="4" t="s">
        <v>28</v>
      </c>
      <c r="D1895" s="4" t="s">
        <v>29</v>
      </c>
      <c r="E1895" s="4">
        <f t="shared" si="291"/>
        <v>74</v>
      </c>
      <c r="F1895" s="4" t="s">
        <v>51</v>
      </c>
      <c r="G1895" s="4" t="s">
        <v>14</v>
      </c>
      <c r="H1895" s="5">
        <v>45383</v>
      </c>
      <c r="I1895" s="5" t="str">
        <f t="shared" si="299"/>
        <v>2024</v>
      </c>
      <c r="J1895" s="5" t="str">
        <f t="shared" si="292"/>
        <v>Apr</v>
      </c>
      <c r="K1895" s="5" t="str">
        <f t="shared" si="293"/>
        <v>Mon</v>
      </c>
      <c r="L1895" s="4">
        <v>30</v>
      </c>
      <c r="M1895" s="4" t="str">
        <f t="shared" si="294"/>
        <v>25-35</v>
      </c>
      <c r="N1895" s="4">
        <f t="shared" ca="1" si="300"/>
        <v>2</v>
      </c>
      <c r="O1895" s="4" t="str">
        <f t="shared" ca="1" si="295"/>
        <v>2+ yrs</v>
      </c>
      <c r="P1895" s="4">
        <v>69</v>
      </c>
      <c r="Q1895" s="4" t="str">
        <f t="shared" si="296"/>
        <v>Excepted</v>
      </c>
      <c r="R1895" s="4">
        <v>60600</v>
      </c>
      <c r="S1895" s="4">
        <v>10053</v>
      </c>
      <c r="T1895" s="4">
        <v>0</v>
      </c>
      <c r="U1895" s="4">
        <v>3768</v>
      </c>
      <c r="V1895" s="4">
        <v>66885</v>
      </c>
      <c r="W1895" s="4" t="str">
        <f t="shared" si="297"/>
        <v>95%</v>
      </c>
      <c r="X1895" s="4">
        <f t="shared" si="298"/>
        <v>70653</v>
      </c>
      <c r="Y1895" s="4">
        <v>69</v>
      </c>
      <c r="Z1895" s="4" t="s">
        <v>22</v>
      </c>
    </row>
    <row r="1896" spans="1:26" x14ac:dyDescent="0.3">
      <c r="A1896" s="4" t="s">
        <v>2354</v>
      </c>
      <c r="B1896" s="4" t="s">
        <v>419</v>
      </c>
      <c r="C1896" s="4" t="s">
        <v>28</v>
      </c>
      <c r="D1896" s="4" t="s">
        <v>155</v>
      </c>
      <c r="E1896" s="4">
        <f t="shared" si="291"/>
        <v>74</v>
      </c>
      <c r="F1896" s="4" t="s">
        <v>56</v>
      </c>
      <c r="G1896" s="4" t="s">
        <v>14</v>
      </c>
      <c r="H1896" s="5">
        <v>43979</v>
      </c>
      <c r="I1896" s="5" t="str">
        <f t="shared" si="299"/>
        <v>2020</v>
      </c>
      <c r="J1896" s="5" t="str">
        <f t="shared" si="292"/>
        <v>May</v>
      </c>
      <c r="K1896" s="5" t="str">
        <f t="shared" si="293"/>
        <v>Thu</v>
      </c>
      <c r="L1896" s="4">
        <v>49</v>
      </c>
      <c r="M1896" s="4" t="str">
        <f t="shared" si="294"/>
        <v>45-55</v>
      </c>
      <c r="N1896" s="4">
        <f t="shared" ca="1" si="300"/>
        <v>6</v>
      </c>
      <c r="O1896" s="4" t="str">
        <f t="shared" ca="1" si="295"/>
        <v>5+ yrs</v>
      </c>
      <c r="P1896" s="4">
        <v>72</v>
      </c>
      <c r="Q1896" s="4" t="str">
        <f t="shared" si="296"/>
        <v>Excepted</v>
      </c>
      <c r="R1896" s="4">
        <v>124068</v>
      </c>
      <c r="S1896" s="4">
        <v>22385</v>
      </c>
      <c r="T1896" s="4">
        <v>3722</v>
      </c>
      <c r="U1896" s="4">
        <v>15106</v>
      </c>
      <c r="V1896" s="4">
        <v>135069</v>
      </c>
      <c r="W1896" s="4" t="str">
        <f t="shared" si="297"/>
        <v>90%</v>
      </c>
      <c r="X1896" s="4">
        <f t="shared" si="298"/>
        <v>150175</v>
      </c>
      <c r="Y1896" s="4">
        <v>86</v>
      </c>
      <c r="Z1896" s="4" t="s">
        <v>22</v>
      </c>
    </row>
    <row r="1897" spans="1:26" x14ac:dyDescent="0.3">
      <c r="A1897" s="4" t="s">
        <v>2355</v>
      </c>
      <c r="B1897" s="4" t="s">
        <v>162</v>
      </c>
      <c r="C1897" s="4" t="s">
        <v>63</v>
      </c>
      <c r="D1897" s="4" t="s">
        <v>64</v>
      </c>
      <c r="E1897" s="4">
        <f t="shared" si="291"/>
        <v>74</v>
      </c>
      <c r="F1897" s="4" t="s">
        <v>20</v>
      </c>
      <c r="G1897" s="4" t="s">
        <v>152</v>
      </c>
      <c r="H1897" s="5">
        <v>44578</v>
      </c>
      <c r="I1897" s="5" t="str">
        <f t="shared" si="299"/>
        <v>2022</v>
      </c>
      <c r="J1897" s="5" t="str">
        <f t="shared" si="292"/>
        <v>Jan</v>
      </c>
      <c r="K1897" s="5" t="str">
        <f t="shared" si="293"/>
        <v>Mon</v>
      </c>
      <c r="L1897" s="4">
        <v>35</v>
      </c>
      <c r="M1897" s="4" t="str">
        <f t="shared" si="294"/>
        <v>35-45</v>
      </c>
      <c r="N1897" s="4">
        <f t="shared" ca="1" si="300"/>
        <v>4</v>
      </c>
      <c r="O1897" s="4" t="str">
        <f t="shared" ca="1" si="295"/>
        <v>4+ yrs</v>
      </c>
      <c r="P1897" s="4">
        <v>72</v>
      </c>
      <c r="Q1897" s="4" t="str">
        <f t="shared" si="296"/>
        <v>Excepted</v>
      </c>
      <c r="R1897" s="4">
        <v>12624</v>
      </c>
      <c r="S1897" s="4">
        <v>1863</v>
      </c>
      <c r="T1897" s="4">
        <v>1514</v>
      </c>
      <c r="U1897" s="4">
        <v>1877</v>
      </c>
      <c r="V1897" s="4">
        <v>14124</v>
      </c>
      <c r="W1897" s="4" t="str">
        <f t="shared" si="297"/>
        <v>88%</v>
      </c>
      <c r="X1897" s="4">
        <f t="shared" si="298"/>
        <v>16001</v>
      </c>
      <c r="Y1897" s="4">
        <v>54</v>
      </c>
      <c r="Z1897" s="4" t="s">
        <v>15</v>
      </c>
    </row>
    <row r="1898" spans="1:26" x14ac:dyDescent="0.3">
      <c r="A1898" s="4" t="s">
        <v>2356</v>
      </c>
      <c r="B1898" s="4" t="s">
        <v>444</v>
      </c>
      <c r="C1898" s="4" t="s">
        <v>11</v>
      </c>
      <c r="D1898" s="4" t="s">
        <v>25</v>
      </c>
      <c r="E1898" s="4">
        <f t="shared" si="291"/>
        <v>74</v>
      </c>
      <c r="F1898" s="4" t="s">
        <v>89</v>
      </c>
      <c r="G1898" s="4" t="s">
        <v>14</v>
      </c>
      <c r="H1898" s="5">
        <v>45530</v>
      </c>
      <c r="I1898" s="5" t="str">
        <f t="shared" si="299"/>
        <v>2024</v>
      </c>
      <c r="J1898" s="5" t="str">
        <f t="shared" si="292"/>
        <v>Aug</v>
      </c>
      <c r="K1898" s="5" t="str">
        <f t="shared" si="293"/>
        <v>Mon</v>
      </c>
      <c r="L1898" s="4">
        <v>23</v>
      </c>
      <c r="M1898" s="4" t="str">
        <f t="shared" si="294"/>
        <v>&lt;25</v>
      </c>
      <c r="N1898" s="4">
        <f t="shared" ca="1" si="300"/>
        <v>2</v>
      </c>
      <c r="O1898" s="4" t="str">
        <f t="shared" ca="1" si="295"/>
        <v>2+ yrs</v>
      </c>
      <c r="P1898" s="4">
        <v>65</v>
      </c>
      <c r="Q1898" s="4" t="str">
        <f t="shared" si="296"/>
        <v>Excepted</v>
      </c>
      <c r="R1898" s="4">
        <v>50876</v>
      </c>
      <c r="S1898" s="4">
        <v>5094</v>
      </c>
      <c r="T1898" s="4">
        <v>2543</v>
      </c>
      <c r="U1898" s="4">
        <v>3877</v>
      </c>
      <c r="V1898" s="4">
        <v>54636</v>
      </c>
      <c r="W1898" s="4" t="str">
        <f t="shared" si="297"/>
        <v>93%</v>
      </c>
      <c r="X1898" s="4">
        <f t="shared" si="298"/>
        <v>58513</v>
      </c>
      <c r="Y1898" s="4">
        <v>100</v>
      </c>
      <c r="Z1898" s="4" t="s">
        <v>22</v>
      </c>
    </row>
    <row r="1899" spans="1:26" x14ac:dyDescent="0.3">
      <c r="A1899" s="4" t="s">
        <v>2357</v>
      </c>
      <c r="B1899" s="4" t="s">
        <v>1007</v>
      </c>
      <c r="C1899" s="4" t="s">
        <v>63</v>
      </c>
      <c r="D1899" s="4" t="s">
        <v>64</v>
      </c>
      <c r="E1899" s="4">
        <f t="shared" si="291"/>
        <v>74</v>
      </c>
      <c r="F1899" s="4" t="s">
        <v>39</v>
      </c>
      <c r="G1899" s="4" t="s">
        <v>14</v>
      </c>
      <c r="H1899" s="5">
        <v>43125</v>
      </c>
      <c r="I1899" s="5" t="str">
        <f t="shared" si="299"/>
        <v>2018</v>
      </c>
      <c r="J1899" s="5" t="str">
        <f t="shared" si="292"/>
        <v>Jan</v>
      </c>
      <c r="K1899" s="5" t="str">
        <f t="shared" si="293"/>
        <v>Thu</v>
      </c>
      <c r="L1899" s="4">
        <v>46</v>
      </c>
      <c r="M1899" s="4" t="str">
        <f t="shared" si="294"/>
        <v>45-55</v>
      </c>
      <c r="N1899" s="4">
        <f t="shared" ca="1" si="300"/>
        <v>8</v>
      </c>
      <c r="O1899" s="4" t="str">
        <f t="shared" ca="1" si="295"/>
        <v>5+ yrs</v>
      </c>
      <c r="P1899" s="4">
        <v>78</v>
      </c>
      <c r="Q1899" s="4" t="str">
        <f t="shared" si="296"/>
        <v>Excepted</v>
      </c>
      <c r="R1899" s="4">
        <v>88872</v>
      </c>
      <c r="S1899" s="4">
        <v>11890</v>
      </c>
      <c r="T1899" s="4">
        <v>4443</v>
      </c>
      <c r="U1899" s="4">
        <v>5231</v>
      </c>
      <c r="V1899" s="4">
        <v>99974</v>
      </c>
      <c r="W1899" s="4" t="str">
        <f t="shared" si="297"/>
        <v>95%</v>
      </c>
      <c r="X1899" s="4">
        <f t="shared" si="298"/>
        <v>105205</v>
      </c>
      <c r="Y1899" s="4">
        <v>56</v>
      </c>
      <c r="Z1899" s="4" t="s">
        <v>15</v>
      </c>
    </row>
    <row r="1900" spans="1:26" x14ac:dyDescent="0.3">
      <c r="A1900" s="4" t="s">
        <v>2358</v>
      </c>
      <c r="B1900" s="4" t="s">
        <v>198</v>
      </c>
      <c r="C1900" s="4" t="s">
        <v>32</v>
      </c>
      <c r="D1900" s="4" t="s">
        <v>33</v>
      </c>
      <c r="E1900" s="4">
        <f t="shared" si="291"/>
        <v>74</v>
      </c>
      <c r="F1900" s="4" t="s">
        <v>39</v>
      </c>
      <c r="G1900" s="4" t="s">
        <v>21</v>
      </c>
      <c r="H1900" s="5">
        <v>45428</v>
      </c>
      <c r="I1900" s="5" t="str">
        <f t="shared" si="299"/>
        <v>2024</v>
      </c>
      <c r="J1900" s="5" t="str">
        <f t="shared" si="292"/>
        <v>May</v>
      </c>
      <c r="K1900" s="5" t="str">
        <f t="shared" si="293"/>
        <v>Thu</v>
      </c>
      <c r="L1900" s="4">
        <v>44</v>
      </c>
      <c r="M1900" s="4" t="str">
        <f t="shared" si="294"/>
        <v>35-45</v>
      </c>
      <c r="N1900" s="4">
        <f t="shared" ca="1" si="300"/>
        <v>2</v>
      </c>
      <c r="O1900" s="4" t="str">
        <f t="shared" ca="1" si="295"/>
        <v>2+ yrs</v>
      </c>
      <c r="P1900" s="4">
        <v>75</v>
      </c>
      <c r="Q1900" s="4" t="str">
        <f t="shared" si="296"/>
        <v>Excepted</v>
      </c>
      <c r="R1900" s="4">
        <v>116864</v>
      </c>
      <c r="S1900" s="4">
        <v>14736</v>
      </c>
      <c r="T1900" s="4">
        <v>14023</v>
      </c>
      <c r="U1900" s="4">
        <v>9421</v>
      </c>
      <c r="V1900" s="4">
        <v>136202</v>
      </c>
      <c r="W1900" s="4" t="str">
        <f t="shared" si="297"/>
        <v>94%</v>
      </c>
      <c r="X1900" s="4">
        <f t="shared" si="298"/>
        <v>145623</v>
      </c>
      <c r="Y1900" s="4">
        <v>78</v>
      </c>
      <c r="Z1900" s="4" t="s">
        <v>15</v>
      </c>
    </row>
    <row r="1901" spans="1:26" x14ac:dyDescent="0.3">
      <c r="A1901" s="4" t="s">
        <v>2359</v>
      </c>
      <c r="B1901" s="4" t="s">
        <v>447</v>
      </c>
      <c r="C1901" s="4" t="s">
        <v>37</v>
      </c>
      <c r="D1901" s="4" t="s">
        <v>38</v>
      </c>
      <c r="E1901" s="4">
        <f t="shared" si="291"/>
        <v>74</v>
      </c>
      <c r="F1901" s="4" t="s">
        <v>45</v>
      </c>
      <c r="G1901" s="4" t="s">
        <v>152</v>
      </c>
      <c r="H1901" s="5">
        <v>45832</v>
      </c>
      <c r="I1901" s="5" t="str">
        <f t="shared" si="299"/>
        <v>2025</v>
      </c>
      <c r="J1901" s="5" t="str">
        <f t="shared" si="292"/>
        <v>Jun</v>
      </c>
      <c r="K1901" s="5" t="str">
        <f t="shared" si="293"/>
        <v>Tue</v>
      </c>
      <c r="L1901" s="4">
        <v>22</v>
      </c>
      <c r="M1901" s="4" t="str">
        <f t="shared" si="294"/>
        <v>&lt;25</v>
      </c>
      <c r="N1901" s="4">
        <f t="shared" ca="1" si="300"/>
        <v>1</v>
      </c>
      <c r="O1901" s="4" t="str">
        <f t="shared" ca="1" si="295"/>
        <v>1+ yrs</v>
      </c>
      <c r="P1901" s="4">
        <v>47</v>
      </c>
      <c r="Q1901" s="4" t="str">
        <f t="shared" si="296"/>
        <v>Red Alert</v>
      </c>
      <c r="R1901" s="4">
        <v>15236</v>
      </c>
      <c r="S1901" s="4">
        <v>1963</v>
      </c>
      <c r="T1901" s="4">
        <v>457</v>
      </c>
      <c r="U1901" s="4">
        <v>1099</v>
      </c>
      <c r="V1901" s="4">
        <v>16557</v>
      </c>
      <c r="W1901" s="4" t="str">
        <f t="shared" si="297"/>
        <v>94%</v>
      </c>
      <c r="X1901" s="4">
        <f t="shared" si="298"/>
        <v>17656</v>
      </c>
      <c r="Y1901" s="4">
        <v>86</v>
      </c>
      <c r="Z1901" s="4" t="s">
        <v>22</v>
      </c>
    </row>
    <row r="1902" spans="1:26" x14ac:dyDescent="0.3">
      <c r="A1902" s="4" t="s">
        <v>2360</v>
      </c>
      <c r="B1902" s="4" t="s">
        <v>1164</v>
      </c>
      <c r="C1902" s="4" t="s">
        <v>54</v>
      </c>
      <c r="D1902" s="4" t="s">
        <v>151</v>
      </c>
      <c r="E1902" s="4">
        <f t="shared" si="291"/>
        <v>73</v>
      </c>
      <c r="F1902" s="4" t="s">
        <v>34</v>
      </c>
      <c r="G1902" s="4" t="s">
        <v>14</v>
      </c>
      <c r="H1902" s="5">
        <v>44166</v>
      </c>
      <c r="I1902" s="5" t="str">
        <f t="shared" si="299"/>
        <v>2020</v>
      </c>
      <c r="J1902" s="5" t="str">
        <f t="shared" si="292"/>
        <v>Dec</v>
      </c>
      <c r="K1902" s="5" t="str">
        <f t="shared" si="293"/>
        <v>Tue</v>
      </c>
      <c r="L1902" s="4">
        <v>39</v>
      </c>
      <c r="M1902" s="4" t="str">
        <f t="shared" si="294"/>
        <v>35-45</v>
      </c>
      <c r="N1902" s="4">
        <f t="shared" ca="1" si="300"/>
        <v>5</v>
      </c>
      <c r="O1902" s="4" t="str">
        <f t="shared" ca="1" si="295"/>
        <v>5+ yrs</v>
      </c>
      <c r="P1902" s="4">
        <v>86</v>
      </c>
      <c r="Q1902" s="4" t="str">
        <f t="shared" si="296"/>
        <v>Excepted</v>
      </c>
      <c r="R1902" s="4">
        <v>81237</v>
      </c>
      <c r="S1902" s="4">
        <v>14377</v>
      </c>
      <c r="T1902" s="4">
        <v>0</v>
      </c>
      <c r="U1902" s="4">
        <v>7812</v>
      </c>
      <c r="V1902" s="4">
        <v>87802</v>
      </c>
      <c r="W1902" s="4" t="str">
        <f t="shared" si="297"/>
        <v>92%</v>
      </c>
      <c r="X1902" s="4">
        <f t="shared" si="298"/>
        <v>95614</v>
      </c>
      <c r="Y1902" s="4">
        <v>88</v>
      </c>
      <c r="Z1902" s="4" t="s">
        <v>22</v>
      </c>
    </row>
    <row r="1903" spans="1:26" x14ac:dyDescent="0.3">
      <c r="A1903" s="4" t="s">
        <v>2361</v>
      </c>
      <c r="B1903" s="4" t="s">
        <v>1140</v>
      </c>
      <c r="C1903" s="4" t="s">
        <v>37</v>
      </c>
      <c r="D1903" s="4" t="s">
        <v>38</v>
      </c>
      <c r="E1903" s="4">
        <f t="shared" si="291"/>
        <v>73</v>
      </c>
      <c r="F1903" s="4" t="s">
        <v>45</v>
      </c>
      <c r="G1903" s="4" t="s">
        <v>14</v>
      </c>
      <c r="H1903" s="5">
        <v>45575</v>
      </c>
      <c r="I1903" s="5" t="str">
        <f t="shared" si="299"/>
        <v>2024</v>
      </c>
      <c r="J1903" s="5" t="str">
        <f t="shared" si="292"/>
        <v>Oct</v>
      </c>
      <c r="K1903" s="5" t="str">
        <f t="shared" si="293"/>
        <v>Thu</v>
      </c>
      <c r="L1903" s="4">
        <v>23</v>
      </c>
      <c r="M1903" s="4" t="str">
        <f t="shared" si="294"/>
        <v>&lt;25</v>
      </c>
      <c r="N1903" s="4">
        <f t="shared" ca="1" si="300"/>
        <v>2</v>
      </c>
      <c r="O1903" s="4" t="str">
        <f t="shared" ca="1" si="295"/>
        <v>2+ yrs</v>
      </c>
      <c r="P1903" s="4">
        <v>51</v>
      </c>
      <c r="Q1903" s="4" t="str">
        <f t="shared" si="296"/>
        <v>Red Alert</v>
      </c>
      <c r="R1903" s="4">
        <v>62928</v>
      </c>
      <c r="S1903" s="4">
        <v>10508</v>
      </c>
      <c r="T1903" s="4">
        <v>7551</v>
      </c>
      <c r="U1903" s="4">
        <v>7014</v>
      </c>
      <c r="V1903" s="4">
        <v>73973</v>
      </c>
      <c r="W1903" s="4" t="str">
        <f t="shared" si="297"/>
        <v>91%</v>
      </c>
      <c r="X1903" s="4">
        <f t="shared" si="298"/>
        <v>80987</v>
      </c>
      <c r="Y1903" s="4">
        <v>67</v>
      </c>
      <c r="Z1903" s="4" t="s">
        <v>15</v>
      </c>
    </row>
    <row r="1904" spans="1:26" x14ac:dyDescent="0.3">
      <c r="A1904" s="4" t="s">
        <v>2362</v>
      </c>
      <c r="B1904" s="4" t="s">
        <v>484</v>
      </c>
      <c r="C1904" s="4" t="s">
        <v>32</v>
      </c>
      <c r="D1904" s="4" t="s">
        <v>33</v>
      </c>
      <c r="E1904" s="4">
        <f t="shared" si="291"/>
        <v>73</v>
      </c>
      <c r="F1904" s="4" t="s">
        <v>34</v>
      </c>
      <c r="G1904" s="4" t="s">
        <v>152</v>
      </c>
      <c r="H1904" s="5">
        <v>44279</v>
      </c>
      <c r="I1904" s="5" t="str">
        <f t="shared" si="299"/>
        <v>2021</v>
      </c>
      <c r="J1904" s="5" t="str">
        <f t="shared" si="292"/>
        <v>Mar</v>
      </c>
      <c r="K1904" s="5" t="str">
        <f t="shared" si="293"/>
        <v>Wed</v>
      </c>
      <c r="L1904" s="4">
        <v>27</v>
      </c>
      <c r="M1904" s="4" t="str">
        <f t="shared" si="294"/>
        <v>25-35</v>
      </c>
      <c r="N1904" s="4">
        <f t="shared" ca="1" si="300"/>
        <v>5</v>
      </c>
      <c r="O1904" s="4" t="str">
        <f t="shared" ca="1" si="295"/>
        <v>5+ yrs</v>
      </c>
      <c r="P1904" s="4">
        <v>85</v>
      </c>
      <c r="Q1904" s="4" t="str">
        <f t="shared" si="296"/>
        <v>Excepted</v>
      </c>
      <c r="R1904" s="4">
        <v>17702</v>
      </c>
      <c r="S1904" s="4">
        <v>1698</v>
      </c>
      <c r="T1904" s="4">
        <v>0</v>
      </c>
      <c r="U1904" s="4">
        <v>2002</v>
      </c>
      <c r="V1904" s="4">
        <v>17398</v>
      </c>
      <c r="W1904" s="4" t="str">
        <f t="shared" si="297"/>
        <v>90%</v>
      </c>
      <c r="X1904" s="4">
        <f t="shared" si="298"/>
        <v>19400</v>
      </c>
      <c r="Y1904" s="4">
        <v>56</v>
      </c>
      <c r="Z1904" s="4" t="s">
        <v>22</v>
      </c>
    </row>
    <row r="1905" spans="1:26" x14ac:dyDescent="0.3">
      <c r="A1905" s="4" t="s">
        <v>2363</v>
      </c>
      <c r="B1905" s="4" t="s">
        <v>312</v>
      </c>
      <c r="C1905" s="4" t="s">
        <v>71</v>
      </c>
      <c r="D1905" s="4" t="s">
        <v>75</v>
      </c>
      <c r="E1905" s="4">
        <f t="shared" si="291"/>
        <v>73</v>
      </c>
      <c r="F1905" s="4" t="s">
        <v>56</v>
      </c>
      <c r="G1905" s="4" t="s">
        <v>152</v>
      </c>
      <c r="H1905" s="5">
        <v>45876</v>
      </c>
      <c r="I1905" s="5" t="str">
        <f t="shared" si="299"/>
        <v>2025</v>
      </c>
      <c r="J1905" s="5" t="str">
        <f t="shared" si="292"/>
        <v>Aug</v>
      </c>
      <c r="K1905" s="5" t="str">
        <f t="shared" si="293"/>
        <v>Thu</v>
      </c>
      <c r="L1905" s="4">
        <v>28</v>
      </c>
      <c r="M1905" s="4" t="str">
        <f t="shared" si="294"/>
        <v>25-35</v>
      </c>
      <c r="N1905" s="4">
        <f t="shared" ca="1" si="300"/>
        <v>1</v>
      </c>
      <c r="O1905" s="4" t="str">
        <f t="shared" ca="1" si="295"/>
        <v>1+ yrs</v>
      </c>
      <c r="P1905" s="4">
        <v>47</v>
      </c>
      <c r="Q1905" s="4" t="str">
        <f t="shared" si="296"/>
        <v>Red Alert</v>
      </c>
      <c r="R1905" s="4">
        <v>17141</v>
      </c>
      <c r="S1905" s="4">
        <v>1510</v>
      </c>
      <c r="T1905" s="4">
        <v>857</v>
      </c>
      <c r="U1905" s="4">
        <v>1008</v>
      </c>
      <c r="V1905" s="4">
        <v>18500</v>
      </c>
      <c r="W1905" s="4" t="str">
        <f t="shared" si="297"/>
        <v>95%</v>
      </c>
      <c r="X1905" s="4">
        <f t="shared" si="298"/>
        <v>19508</v>
      </c>
      <c r="Y1905" s="4">
        <v>78</v>
      </c>
      <c r="Z1905" s="4" t="s">
        <v>22</v>
      </c>
    </row>
    <row r="1906" spans="1:26" x14ac:dyDescent="0.3">
      <c r="A1906" s="4" t="s">
        <v>2364</v>
      </c>
      <c r="B1906" s="4" t="s">
        <v>891</v>
      </c>
      <c r="C1906" s="4" t="s">
        <v>59</v>
      </c>
      <c r="D1906" s="4" t="s">
        <v>78</v>
      </c>
      <c r="E1906" s="4">
        <f t="shared" si="291"/>
        <v>72</v>
      </c>
      <c r="F1906" s="4" t="s">
        <v>39</v>
      </c>
      <c r="G1906" s="4" t="s">
        <v>14</v>
      </c>
      <c r="H1906" s="5">
        <v>43972</v>
      </c>
      <c r="I1906" s="5" t="str">
        <f t="shared" si="299"/>
        <v>2020</v>
      </c>
      <c r="J1906" s="5" t="str">
        <f t="shared" si="292"/>
        <v>May</v>
      </c>
      <c r="K1906" s="5" t="str">
        <f t="shared" si="293"/>
        <v>Thu</v>
      </c>
      <c r="L1906" s="4">
        <v>37</v>
      </c>
      <c r="M1906" s="4" t="str">
        <f t="shared" si="294"/>
        <v>35-45</v>
      </c>
      <c r="N1906" s="4">
        <f t="shared" ca="1" si="300"/>
        <v>6</v>
      </c>
      <c r="O1906" s="4" t="str">
        <f t="shared" ca="1" si="295"/>
        <v>5+ yrs</v>
      </c>
      <c r="P1906" s="4">
        <v>64</v>
      </c>
      <c r="Q1906" s="4" t="str">
        <f t="shared" si="296"/>
        <v>Red Alert</v>
      </c>
      <c r="R1906" s="4">
        <v>68043</v>
      </c>
      <c r="S1906" s="4">
        <v>13380</v>
      </c>
      <c r="T1906" s="4">
        <v>3402</v>
      </c>
      <c r="U1906" s="4">
        <v>9705</v>
      </c>
      <c r="V1906" s="4">
        <v>75120</v>
      </c>
      <c r="W1906" s="4" t="str">
        <f t="shared" si="297"/>
        <v>89%</v>
      </c>
      <c r="X1906" s="4">
        <f t="shared" si="298"/>
        <v>84825</v>
      </c>
      <c r="Y1906" s="4">
        <v>52</v>
      </c>
      <c r="Z1906" s="4" t="s">
        <v>22</v>
      </c>
    </row>
    <row r="1907" spans="1:26" x14ac:dyDescent="0.3">
      <c r="A1907" s="4" t="s">
        <v>2365</v>
      </c>
      <c r="B1907" s="4" t="s">
        <v>488</v>
      </c>
      <c r="C1907" s="4" t="s">
        <v>32</v>
      </c>
      <c r="D1907" s="4" t="s">
        <v>130</v>
      </c>
      <c r="E1907" s="4">
        <f t="shared" si="291"/>
        <v>72</v>
      </c>
      <c r="F1907" s="4" t="s">
        <v>20</v>
      </c>
      <c r="G1907" s="4" t="s">
        <v>14</v>
      </c>
      <c r="H1907" s="5">
        <v>43364</v>
      </c>
      <c r="I1907" s="5" t="str">
        <f t="shared" si="299"/>
        <v>2018</v>
      </c>
      <c r="J1907" s="5" t="str">
        <f t="shared" si="292"/>
        <v>Sep</v>
      </c>
      <c r="K1907" s="5" t="str">
        <f t="shared" si="293"/>
        <v>Fri</v>
      </c>
      <c r="L1907" s="4">
        <v>46</v>
      </c>
      <c r="M1907" s="4" t="str">
        <f t="shared" si="294"/>
        <v>45-55</v>
      </c>
      <c r="N1907" s="4">
        <f t="shared" ca="1" si="300"/>
        <v>8</v>
      </c>
      <c r="O1907" s="4" t="str">
        <f t="shared" ca="1" si="295"/>
        <v>5+ yrs</v>
      </c>
      <c r="P1907" s="4">
        <v>45</v>
      </c>
      <c r="Q1907" s="4" t="str">
        <f t="shared" si="296"/>
        <v>Red Alert</v>
      </c>
      <c r="R1907" s="4">
        <v>86986</v>
      </c>
      <c r="S1907" s="4">
        <v>18114</v>
      </c>
      <c r="T1907" s="4">
        <v>4349</v>
      </c>
      <c r="U1907" s="4">
        <v>6973</v>
      </c>
      <c r="V1907" s="4">
        <v>102476</v>
      </c>
      <c r="W1907" s="4" t="str">
        <f t="shared" si="297"/>
        <v>94%</v>
      </c>
      <c r="X1907" s="4">
        <f t="shared" si="298"/>
        <v>109449</v>
      </c>
      <c r="Y1907" s="4">
        <v>58</v>
      </c>
      <c r="Z1907" s="4" t="s">
        <v>22</v>
      </c>
    </row>
    <row r="1908" spans="1:26" x14ac:dyDescent="0.3">
      <c r="A1908" s="4" t="s">
        <v>2366</v>
      </c>
      <c r="B1908" s="4" t="s">
        <v>902</v>
      </c>
      <c r="C1908" s="4" t="s">
        <v>28</v>
      </c>
      <c r="D1908" s="4" t="s">
        <v>122</v>
      </c>
      <c r="E1908" s="4">
        <f t="shared" si="291"/>
        <v>72</v>
      </c>
      <c r="F1908" s="4" t="s">
        <v>51</v>
      </c>
      <c r="G1908" s="4" t="s">
        <v>14</v>
      </c>
      <c r="H1908" s="5">
        <v>45430</v>
      </c>
      <c r="I1908" s="5" t="str">
        <f t="shared" si="299"/>
        <v>2024</v>
      </c>
      <c r="J1908" s="5" t="str">
        <f t="shared" si="292"/>
        <v>May</v>
      </c>
      <c r="K1908" s="5" t="str">
        <f t="shared" si="293"/>
        <v>Sat</v>
      </c>
      <c r="L1908" s="4">
        <v>29</v>
      </c>
      <c r="M1908" s="4" t="str">
        <f t="shared" si="294"/>
        <v>25-35</v>
      </c>
      <c r="N1908" s="4">
        <f t="shared" ca="1" si="300"/>
        <v>2</v>
      </c>
      <c r="O1908" s="4" t="str">
        <f t="shared" ca="1" si="295"/>
        <v>2+ yrs</v>
      </c>
      <c r="P1908" s="4">
        <v>75</v>
      </c>
      <c r="Q1908" s="4" t="str">
        <f t="shared" si="296"/>
        <v>Excepted</v>
      </c>
      <c r="R1908" s="4">
        <v>78735</v>
      </c>
      <c r="S1908" s="4">
        <v>7840</v>
      </c>
      <c r="T1908" s="4">
        <v>6298</v>
      </c>
      <c r="U1908" s="4">
        <v>6359</v>
      </c>
      <c r="V1908" s="4">
        <v>86514</v>
      </c>
      <c r="W1908" s="4" t="str">
        <f t="shared" si="297"/>
        <v>93%</v>
      </c>
      <c r="X1908" s="4">
        <f t="shared" si="298"/>
        <v>92873</v>
      </c>
      <c r="Y1908" s="4">
        <v>85</v>
      </c>
      <c r="Z1908" s="4" t="s">
        <v>15</v>
      </c>
    </row>
    <row r="1909" spans="1:26" x14ac:dyDescent="0.3">
      <c r="A1909" s="4" t="s">
        <v>2367</v>
      </c>
      <c r="B1909" s="4" t="s">
        <v>394</v>
      </c>
      <c r="C1909" s="4" t="s">
        <v>85</v>
      </c>
      <c r="D1909" s="4" t="s">
        <v>254</v>
      </c>
      <c r="E1909" s="4">
        <f t="shared" si="291"/>
        <v>72</v>
      </c>
      <c r="F1909" s="4" t="s">
        <v>13</v>
      </c>
      <c r="G1909" s="4" t="s">
        <v>14</v>
      </c>
      <c r="H1909" s="5">
        <v>43768</v>
      </c>
      <c r="I1909" s="5" t="str">
        <f t="shared" si="299"/>
        <v>2019</v>
      </c>
      <c r="J1909" s="5" t="str">
        <f t="shared" si="292"/>
        <v>Oct</v>
      </c>
      <c r="K1909" s="5" t="str">
        <f t="shared" si="293"/>
        <v>Wed</v>
      </c>
      <c r="L1909" s="4">
        <v>21</v>
      </c>
      <c r="M1909" s="4" t="str">
        <f t="shared" si="294"/>
        <v>&lt;25</v>
      </c>
      <c r="N1909" s="4">
        <f t="shared" ca="1" si="300"/>
        <v>6</v>
      </c>
      <c r="O1909" s="4" t="str">
        <f t="shared" ca="1" si="295"/>
        <v>5+ yrs</v>
      </c>
      <c r="P1909" s="4">
        <v>69</v>
      </c>
      <c r="Q1909" s="4" t="str">
        <f t="shared" si="296"/>
        <v>Excepted</v>
      </c>
      <c r="R1909" s="4">
        <v>61194</v>
      </c>
      <c r="S1909" s="4">
        <v>11225</v>
      </c>
      <c r="T1909" s="4">
        <v>4895</v>
      </c>
      <c r="U1909" s="4">
        <v>9595</v>
      </c>
      <c r="V1909" s="4">
        <v>67719</v>
      </c>
      <c r="W1909" s="4" t="str">
        <f t="shared" si="297"/>
        <v>88%</v>
      </c>
      <c r="X1909" s="4">
        <f t="shared" si="298"/>
        <v>77314</v>
      </c>
      <c r="Y1909" s="4">
        <v>87</v>
      </c>
      <c r="Z1909" s="4" t="s">
        <v>15</v>
      </c>
    </row>
    <row r="1910" spans="1:26" x14ac:dyDescent="0.3">
      <c r="A1910" s="4" t="s">
        <v>2368</v>
      </c>
      <c r="B1910" s="4" t="s">
        <v>1026</v>
      </c>
      <c r="C1910" s="4" t="s">
        <v>59</v>
      </c>
      <c r="D1910" s="4" t="s">
        <v>60</v>
      </c>
      <c r="E1910" s="4">
        <f t="shared" si="291"/>
        <v>72</v>
      </c>
      <c r="F1910" s="4" t="s">
        <v>34</v>
      </c>
      <c r="G1910" s="4" t="s">
        <v>152</v>
      </c>
      <c r="H1910" s="5">
        <v>45074</v>
      </c>
      <c r="I1910" s="5" t="str">
        <f t="shared" si="299"/>
        <v>2023</v>
      </c>
      <c r="J1910" s="5" t="str">
        <f t="shared" si="292"/>
        <v>May</v>
      </c>
      <c r="K1910" s="5" t="str">
        <f t="shared" si="293"/>
        <v>Sun</v>
      </c>
      <c r="L1910" s="4">
        <v>42</v>
      </c>
      <c r="M1910" s="4" t="str">
        <f t="shared" si="294"/>
        <v>35-45</v>
      </c>
      <c r="N1910" s="4">
        <f t="shared" ca="1" si="300"/>
        <v>3</v>
      </c>
      <c r="O1910" s="4" t="str">
        <f t="shared" ca="1" si="295"/>
        <v>3+ yrs</v>
      </c>
      <c r="P1910" s="4">
        <v>72</v>
      </c>
      <c r="Q1910" s="4" t="str">
        <f t="shared" si="296"/>
        <v>Excepted</v>
      </c>
      <c r="R1910" s="4">
        <v>18520</v>
      </c>
      <c r="S1910" s="4">
        <v>3933</v>
      </c>
      <c r="T1910" s="4">
        <v>2222</v>
      </c>
      <c r="U1910" s="4">
        <v>1429</v>
      </c>
      <c r="V1910" s="4">
        <v>23246</v>
      </c>
      <c r="W1910" s="4" t="str">
        <f t="shared" si="297"/>
        <v>94%</v>
      </c>
      <c r="X1910" s="4">
        <f t="shared" si="298"/>
        <v>24675</v>
      </c>
      <c r="Y1910" s="4">
        <v>96</v>
      </c>
      <c r="Z1910" s="4" t="s">
        <v>22</v>
      </c>
    </row>
    <row r="1911" spans="1:26" x14ac:dyDescent="0.3">
      <c r="A1911" s="4" t="s">
        <v>2369</v>
      </c>
      <c r="B1911" s="4" t="s">
        <v>773</v>
      </c>
      <c r="C1911" s="4" t="s">
        <v>11</v>
      </c>
      <c r="D1911" s="4" t="s">
        <v>48</v>
      </c>
      <c r="E1911" s="4">
        <f t="shared" si="291"/>
        <v>72</v>
      </c>
      <c r="F1911" s="4" t="s">
        <v>13</v>
      </c>
      <c r="G1911" s="4" t="s">
        <v>14</v>
      </c>
      <c r="H1911" s="5">
        <v>44339</v>
      </c>
      <c r="I1911" s="5" t="str">
        <f t="shared" si="299"/>
        <v>2021</v>
      </c>
      <c r="J1911" s="5" t="str">
        <f t="shared" si="292"/>
        <v>May</v>
      </c>
      <c r="K1911" s="5" t="str">
        <f t="shared" si="293"/>
        <v>Sun</v>
      </c>
      <c r="L1911" s="4">
        <v>20</v>
      </c>
      <c r="M1911" s="4" t="str">
        <f t="shared" si="294"/>
        <v>&lt;25</v>
      </c>
      <c r="N1911" s="4">
        <f t="shared" ca="1" si="300"/>
        <v>5</v>
      </c>
      <c r="O1911" s="4" t="str">
        <f t="shared" ca="1" si="295"/>
        <v>5+ yrs</v>
      </c>
      <c r="P1911" s="4">
        <v>89</v>
      </c>
      <c r="Q1911" s="4" t="str">
        <f t="shared" si="296"/>
        <v>Excepted</v>
      </c>
      <c r="R1911" s="4">
        <v>38920</v>
      </c>
      <c r="S1911" s="4">
        <v>6260</v>
      </c>
      <c r="T1911" s="4">
        <v>1946</v>
      </c>
      <c r="U1911" s="4">
        <v>5885</v>
      </c>
      <c r="V1911" s="4">
        <v>41241</v>
      </c>
      <c r="W1911" s="4" t="str">
        <f t="shared" si="297"/>
        <v>88%</v>
      </c>
      <c r="X1911" s="4">
        <f t="shared" si="298"/>
        <v>47126</v>
      </c>
      <c r="Y1911" s="4">
        <v>93</v>
      </c>
      <c r="Z1911" s="4" t="s">
        <v>22</v>
      </c>
    </row>
    <row r="1912" spans="1:26" x14ac:dyDescent="0.3">
      <c r="A1912" s="4" t="s">
        <v>2370</v>
      </c>
      <c r="B1912" s="4" t="s">
        <v>825</v>
      </c>
      <c r="C1912" s="4" t="s">
        <v>28</v>
      </c>
      <c r="D1912" s="4" t="s">
        <v>265</v>
      </c>
      <c r="E1912" s="4">
        <f t="shared" si="291"/>
        <v>72</v>
      </c>
      <c r="F1912" s="4" t="s">
        <v>39</v>
      </c>
      <c r="G1912" s="4" t="s">
        <v>152</v>
      </c>
      <c r="H1912" s="5">
        <v>43383</v>
      </c>
      <c r="I1912" s="5" t="str">
        <f t="shared" si="299"/>
        <v>2018</v>
      </c>
      <c r="J1912" s="5" t="str">
        <f t="shared" si="292"/>
        <v>Oct</v>
      </c>
      <c r="K1912" s="5" t="str">
        <f t="shared" si="293"/>
        <v>Wed</v>
      </c>
      <c r="L1912" s="4">
        <v>44</v>
      </c>
      <c r="M1912" s="4" t="str">
        <f t="shared" si="294"/>
        <v>35-45</v>
      </c>
      <c r="N1912" s="4">
        <f t="shared" ca="1" si="300"/>
        <v>8</v>
      </c>
      <c r="O1912" s="4" t="str">
        <f t="shared" ca="1" si="295"/>
        <v>5+ yrs</v>
      </c>
      <c r="P1912" s="4">
        <v>91</v>
      </c>
      <c r="Q1912" s="4" t="str">
        <f t="shared" si="296"/>
        <v>Satisfied</v>
      </c>
      <c r="R1912" s="4">
        <v>20415</v>
      </c>
      <c r="S1912" s="4">
        <v>3460</v>
      </c>
      <c r="T1912" s="4">
        <v>0</v>
      </c>
      <c r="U1912" s="4">
        <v>1532</v>
      </c>
      <c r="V1912" s="4">
        <v>22343</v>
      </c>
      <c r="W1912" s="4" t="str">
        <f t="shared" si="297"/>
        <v>94%</v>
      </c>
      <c r="X1912" s="4">
        <f t="shared" si="298"/>
        <v>23875</v>
      </c>
      <c r="Y1912" s="4">
        <v>95</v>
      </c>
      <c r="Z1912" s="4" t="s">
        <v>22</v>
      </c>
    </row>
    <row r="1913" spans="1:26" x14ac:dyDescent="0.3">
      <c r="A1913" s="4" t="s">
        <v>2371</v>
      </c>
      <c r="B1913" s="4" t="s">
        <v>145</v>
      </c>
      <c r="C1913" s="4" t="s">
        <v>28</v>
      </c>
      <c r="D1913" s="4" t="s">
        <v>29</v>
      </c>
      <c r="E1913" s="4">
        <f t="shared" si="291"/>
        <v>72</v>
      </c>
      <c r="F1913" s="4" t="s">
        <v>39</v>
      </c>
      <c r="G1913" s="4" t="s">
        <v>14</v>
      </c>
      <c r="H1913" s="5">
        <v>45637</v>
      </c>
      <c r="I1913" s="5" t="str">
        <f t="shared" si="299"/>
        <v>2024</v>
      </c>
      <c r="J1913" s="5" t="str">
        <f t="shared" si="292"/>
        <v>Dec</v>
      </c>
      <c r="K1913" s="5" t="str">
        <f t="shared" si="293"/>
        <v>Wed</v>
      </c>
      <c r="L1913" s="4">
        <v>20</v>
      </c>
      <c r="M1913" s="4" t="str">
        <f t="shared" si="294"/>
        <v>&lt;25</v>
      </c>
      <c r="N1913" s="4">
        <f t="shared" ca="1" si="300"/>
        <v>1</v>
      </c>
      <c r="O1913" s="4" t="str">
        <f t="shared" ca="1" si="295"/>
        <v>1+ yrs</v>
      </c>
      <c r="P1913" s="4">
        <v>88</v>
      </c>
      <c r="Q1913" s="4" t="str">
        <f t="shared" si="296"/>
        <v>Excepted</v>
      </c>
      <c r="R1913" s="4">
        <v>51820</v>
      </c>
      <c r="S1913" s="4">
        <v>4271</v>
      </c>
      <c r="T1913" s="4">
        <v>4145</v>
      </c>
      <c r="U1913" s="4">
        <v>6959</v>
      </c>
      <c r="V1913" s="4">
        <v>53277</v>
      </c>
      <c r="W1913" s="4" t="str">
        <f t="shared" si="297"/>
        <v>88%</v>
      </c>
      <c r="X1913" s="4">
        <f t="shared" si="298"/>
        <v>60236</v>
      </c>
      <c r="Y1913" s="4">
        <v>98</v>
      </c>
      <c r="Z1913" s="4" t="s">
        <v>22</v>
      </c>
    </row>
    <row r="1914" spans="1:26" x14ac:dyDescent="0.3">
      <c r="A1914" s="4" t="s">
        <v>2372</v>
      </c>
      <c r="B1914" s="4" t="s">
        <v>2373</v>
      </c>
      <c r="C1914" s="4" t="s">
        <v>85</v>
      </c>
      <c r="D1914" s="4" t="s">
        <v>254</v>
      </c>
      <c r="E1914" s="4">
        <f t="shared" si="291"/>
        <v>72</v>
      </c>
      <c r="F1914" s="4" t="s">
        <v>20</v>
      </c>
      <c r="G1914" s="4" t="s">
        <v>14</v>
      </c>
      <c r="H1914" s="5">
        <v>44009</v>
      </c>
      <c r="I1914" s="5" t="str">
        <f t="shared" si="299"/>
        <v>2020</v>
      </c>
      <c r="J1914" s="5" t="str">
        <f t="shared" si="292"/>
        <v>Jun</v>
      </c>
      <c r="K1914" s="5" t="str">
        <f t="shared" si="293"/>
        <v>Sat</v>
      </c>
      <c r="L1914" s="4">
        <v>23</v>
      </c>
      <c r="M1914" s="4" t="str">
        <f t="shared" si="294"/>
        <v>&lt;25</v>
      </c>
      <c r="N1914" s="4">
        <f t="shared" ca="1" si="300"/>
        <v>6</v>
      </c>
      <c r="O1914" s="4" t="str">
        <f t="shared" ca="1" si="295"/>
        <v>5+ yrs</v>
      </c>
      <c r="P1914" s="4">
        <v>86</v>
      </c>
      <c r="Q1914" s="4" t="str">
        <f t="shared" si="296"/>
        <v>Excepted</v>
      </c>
      <c r="R1914" s="4">
        <v>63894</v>
      </c>
      <c r="S1914" s="4">
        <v>11046</v>
      </c>
      <c r="T1914" s="4">
        <v>5111</v>
      </c>
      <c r="U1914" s="4">
        <v>7421</v>
      </c>
      <c r="V1914" s="4">
        <v>72630</v>
      </c>
      <c r="W1914" s="4" t="str">
        <f t="shared" si="297"/>
        <v>91%</v>
      </c>
      <c r="X1914" s="4">
        <f t="shared" si="298"/>
        <v>80051</v>
      </c>
      <c r="Y1914" s="4">
        <v>100</v>
      </c>
      <c r="Z1914" s="4" t="s">
        <v>22</v>
      </c>
    </row>
    <row r="1915" spans="1:26" x14ac:dyDescent="0.3">
      <c r="A1915" s="4" t="s">
        <v>2374</v>
      </c>
      <c r="B1915" s="4" t="s">
        <v>243</v>
      </c>
      <c r="C1915" s="4" t="s">
        <v>54</v>
      </c>
      <c r="D1915" s="4" t="s">
        <v>55</v>
      </c>
      <c r="E1915" s="4">
        <f t="shared" si="291"/>
        <v>72</v>
      </c>
      <c r="F1915" s="4" t="s">
        <v>13</v>
      </c>
      <c r="G1915" s="4" t="s">
        <v>14</v>
      </c>
      <c r="H1915" s="5">
        <v>42864</v>
      </c>
      <c r="I1915" s="5" t="str">
        <f t="shared" si="299"/>
        <v>2017</v>
      </c>
      <c r="J1915" s="5" t="str">
        <f t="shared" si="292"/>
        <v>May</v>
      </c>
      <c r="K1915" s="5" t="str">
        <f t="shared" si="293"/>
        <v>Tue</v>
      </c>
      <c r="L1915" s="4">
        <v>36</v>
      </c>
      <c r="M1915" s="4" t="str">
        <f t="shared" si="294"/>
        <v>35-45</v>
      </c>
      <c r="N1915" s="4">
        <f t="shared" ca="1" si="300"/>
        <v>9</v>
      </c>
      <c r="O1915" s="4" t="str">
        <f t="shared" ca="1" si="295"/>
        <v>5+ yrs</v>
      </c>
      <c r="P1915" s="4">
        <v>91</v>
      </c>
      <c r="Q1915" s="4" t="str">
        <f t="shared" si="296"/>
        <v>Satisfied</v>
      </c>
      <c r="R1915" s="4">
        <v>100332</v>
      </c>
      <c r="S1915" s="4">
        <v>14946</v>
      </c>
      <c r="T1915" s="4">
        <v>5016</v>
      </c>
      <c r="U1915" s="4">
        <v>9178</v>
      </c>
      <c r="V1915" s="4">
        <v>111116</v>
      </c>
      <c r="W1915" s="4" t="str">
        <f t="shared" si="297"/>
        <v>92%</v>
      </c>
      <c r="X1915" s="4">
        <f t="shared" si="298"/>
        <v>120294</v>
      </c>
      <c r="Y1915" s="4">
        <v>70</v>
      </c>
      <c r="Z1915" s="4" t="s">
        <v>15</v>
      </c>
    </row>
    <row r="1916" spans="1:26" x14ac:dyDescent="0.3">
      <c r="A1916" s="4" t="s">
        <v>2375</v>
      </c>
      <c r="B1916" s="4" t="s">
        <v>799</v>
      </c>
      <c r="C1916" s="4" t="s">
        <v>63</v>
      </c>
      <c r="D1916" s="4" t="s">
        <v>64</v>
      </c>
      <c r="E1916" s="4">
        <f t="shared" si="291"/>
        <v>72</v>
      </c>
      <c r="F1916" s="4" t="s">
        <v>34</v>
      </c>
      <c r="G1916" s="4" t="s">
        <v>14</v>
      </c>
      <c r="H1916" s="5">
        <v>44091</v>
      </c>
      <c r="I1916" s="5" t="str">
        <f t="shared" si="299"/>
        <v>2020</v>
      </c>
      <c r="J1916" s="5" t="str">
        <f t="shared" si="292"/>
        <v>Sep</v>
      </c>
      <c r="K1916" s="5" t="str">
        <f t="shared" si="293"/>
        <v>Thu</v>
      </c>
      <c r="L1916" s="4">
        <v>46</v>
      </c>
      <c r="M1916" s="4" t="str">
        <f t="shared" si="294"/>
        <v>45-55</v>
      </c>
      <c r="N1916" s="4">
        <f t="shared" ca="1" si="300"/>
        <v>6</v>
      </c>
      <c r="O1916" s="4" t="str">
        <f t="shared" ca="1" si="295"/>
        <v>5+ yrs</v>
      </c>
      <c r="P1916" s="4">
        <v>81</v>
      </c>
      <c r="Q1916" s="4" t="str">
        <f t="shared" si="296"/>
        <v>Excepted</v>
      </c>
      <c r="R1916" s="4">
        <v>137310</v>
      </c>
      <c r="S1916" s="4">
        <v>19569</v>
      </c>
      <c r="T1916" s="4">
        <v>6865</v>
      </c>
      <c r="U1916" s="4">
        <v>19157</v>
      </c>
      <c r="V1916" s="4">
        <v>144587</v>
      </c>
      <c r="W1916" s="4" t="str">
        <f t="shared" si="297"/>
        <v>88%</v>
      </c>
      <c r="X1916" s="4">
        <f t="shared" si="298"/>
        <v>163744</v>
      </c>
      <c r="Y1916" s="4">
        <v>97</v>
      </c>
      <c r="Z1916" s="4" t="s">
        <v>22</v>
      </c>
    </row>
    <row r="1917" spans="1:26" x14ac:dyDescent="0.3">
      <c r="A1917" s="4" t="s">
        <v>2376</v>
      </c>
      <c r="B1917" s="4" t="s">
        <v>469</v>
      </c>
      <c r="C1917" s="4" t="s">
        <v>63</v>
      </c>
      <c r="D1917" s="4" t="s">
        <v>329</v>
      </c>
      <c r="E1917" s="4">
        <f t="shared" si="291"/>
        <v>72</v>
      </c>
      <c r="F1917" s="4" t="s">
        <v>56</v>
      </c>
      <c r="G1917" s="4" t="s">
        <v>14</v>
      </c>
      <c r="H1917" s="5">
        <v>45070</v>
      </c>
      <c r="I1917" s="5" t="str">
        <f t="shared" si="299"/>
        <v>2023</v>
      </c>
      <c r="J1917" s="5" t="str">
        <f t="shared" si="292"/>
        <v>May</v>
      </c>
      <c r="K1917" s="5" t="str">
        <f t="shared" si="293"/>
        <v>Wed</v>
      </c>
      <c r="L1917" s="4">
        <v>46</v>
      </c>
      <c r="M1917" s="4" t="str">
        <f t="shared" si="294"/>
        <v>45-55</v>
      </c>
      <c r="N1917" s="4">
        <f t="shared" ca="1" si="300"/>
        <v>3</v>
      </c>
      <c r="O1917" s="4" t="str">
        <f t="shared" ca="1" si="295"/>
        <v>3+ yrs</v>
      </c>
      <c r="P1917" s="4">
        <v>70</v>
      </c>
      <c r="Q1917" s="4" t="str">
        <f t="shared" si="296"/>
        <v>Excepted</v>
      </c>
      <c r="R1917" s="4">
        <v>86158</v>
      </c>
      <c r="S1917" s="4">
        <v>17551</v>
      </c>
      <c r="T1917" s="4">
        <v>10338</v>
      </c>
      <c r="U1917" s="4">
        <v>6907</v>
      </c>
      <c r="V1917" s="4">
        <v>107140</v>
      </c>
      <c r="W1917" s="4" t="str">
        <f t="shared" si="297"/>
        <v>94%</v>
      </c>
      <c r="X1917" s="4">
        <f t="shared" si="298"/>
        <v>114047</v>
      </c>
      <c r="Y1917" s="4">
        <v>58</v>
      </c>
      <c r="Z1917" s="4" t="s">
        <v>22</v>
      </c>
    </row>
    <row r="1918" spans="1:26" x14ac:dyDescent="0.3">
      <c r="A1918" s="4" t="s">
        <v>2377</v>
      </c>
      <c r="B1918" s="4" t="s">
        <v>1679</v>
      </c>
      <c r="C1918" s="4" t="s">
        <v>63</v>
      </c>
      <c r="D1918" s="4" t="s">
        <v>143</v>
      </c>
      <c r="E1918" s="4">
        <f t="shared" si="291"/>
        <v>72</v>
      </c>
      <c r="F1918" s="4" t="s">
        <v>34</v>
      </c>
      <c r="G1918" s="4" t="s">
        <v>21</v>
      </c>
      <c r="H1918" s="5">
        <v>43847</v>
      </c>
      <c r="I1918" s="5" t="str">
        <f t="shared" si="299"/>
        <v>2020</v>
      </c>
      <c r="J1918" s="5" t="str">
        <f t="shared" si="292"/>
        <v>Jan</v>
      </c>
      <c r="K1918" s="5" t="str">
        <f t="shared" si="293"/>
        <v>Fri</v>
      </c>
      <c r="L1918" s="4">
        <v>57</v>
      </c>
      <c r="M1918" s="4" t="str">
        <f t="shared" si="294"/>
        <v>55+</v>
      </c>
      <c r="N1918" s="4">
        <f t="shared" ca="1" si="300"/>
        <v>6</v>
      </c>
      <c r="O1918" s="4" t="str">
        <f t="shared" ca="1" si="295"/>
        <v>5+ yrs</v>
      </c>
      <c r="P1918" s="4">
        <v>61</v>
      </c>
      <c r="Q1918" s="4" t="str">
        <f t="shared" si="296"/>
        <v>Red Alert</v>
      </c>
      <c r="R1918" s="4">
        <v>108243</v>
      </c>
      <c r="S1918" s="4">
        <v>12030</v>
      </c>
      <c r="T1918" s="4">
        <v>3247</v>
      </c>
      <c r="U1918" s="4">
        <v>6173</v>
      </c>
      <c r="V1918" s="4">
        <v>117347</v>
      </c>
      <c r="W1918" s="4" t="str">
        <f t="shared" si="297"/>
        <v>95%</v>
      </c>
      <c r="X1918" s="4">
        <f t="shared" si="298"/>
        <v>123520</v>
      </c>
      <c r="Y1918" s="4">
        <v>72</v>
      </c>
      <c r="Z1918" s="4" t="s">
        <v>15</v>
      </c>
    </row>
    <row r="1919" spans="1:26" x14ac:dyDescent="0.3">
      <c r="A1919" s="4" t="s">
        <v>2378</v>
      </c>
      <c r="B1919" s="4" t="s">
        <v>1260</v>
      </c>
      <c r="C1919" s="4" t="s">
        <v>11</v>
      </c>
      <c r="D1919" s="4" t="s">
        <v>12</v>
      </c>
      <c r="E1919" s="4">
        <f t="shared" si="291"/>
        <v>72</v>
      </c>
      <c r="F1919" s="4" t="s">
        <v>39</v>
      </c>
      <c r="G1919" s="4" t="s">
        <v>14</v>
      </c>
      <c r="H1919" s="5">
        <v>45188</v>
      </c>
      <c r="I1919" s="5" t="str">
        <f t="shared" si="299"/>
        <v>2023</v>
      </c>
      <c r="J1919" s="5" t="str">
        <f t="shared" si="292"/>
        <v>Sep</v>
      </c>
      <c r="K1919" s="5" t="str">
        <f t="shared" si="293"/>
        <v>Tue</v>
      </c>
      <c r="L1919" s="4">
        <v>32</v>
      </c>
      <c r="M1919" s="4" t="str">
        <f t="shared" si="294"/>
        <v>25-35</v>
      </c>
      <c r="N1919" s="4">
        <f t="shared" ca="1" si="300"/>
        <v>3</v>
      </c>
      <c r="O1919" s="4" t="str">
        <f t="shared" ca="1" si="295"/>
        <v>3+ yrs</v>
      </c>
      <c r="P1919" s="4">
        <v>69</v>
      </c>
      <c r="Q1919" s="4" t="str">
        <f t="shared" si="296"/>
        <v>Excepted</v>
      </c>
      <c r="R1919" s="4">
        <v>93024</v>
      </c>
      <c r="S1919" s="4">
        <v>9749</v>
      </c>
      <c r="T1919" s="4">
        <v>11162</v>
      </c>
      <c r="U1919" s="4">
        <v>7626</v>
      </c>
      <c r="V1919" s="4">
        <v>106309</v>
      </c>
      <c r="W1919" s="4" t="str">
        <f t="shared" si="297"/>
        <v>93%</v>
      </c>
      <c r="X1919" s="4">
        <f t="shared" si="298"/>
        <v>113935</v>
      </c>
      <c r="Y1919" s="4">
        <v>70</v>
      </c>
      <c r="Z1919" s="4" t="s">
        <v>22</v>
      </c>
    </row>
    <row r="1920" spans="1:26" x14ac:dyDescent="0.3">
      <c r="A1920" s="4" t="s">
        <v>2379</v>
      </c>
      <c r="B1920" s="4" t="s">
        <v>956</v>
      </c>
      <c r="C1920" s="4" t="s">
        <v>18</v>
      </c>
      <c r="D1920" s="4" t="s">
        <v>138</v>
      </c>
      <c r="E1920" s="4">
        <f t="shared" si="291"/>
        <v>72</v>
      </c>
      <c r="F1920" s="4" t="s">
        <v>39</v>
      </c>
      <c r="G1920" s="4" t="s">
        <v>14</v>
      </c>
      <c r="H1920" s="5">
        <v>43829</v>
      </c>
      <c r="I1920" s="5" t="str">
        <f t="shared" si="299"/>
        <v>2019</v>
      </c>
      <c r="J1920" s="5" t="str">
        <f t="shared" si="292"/>
        <v>Dec</v>
      </c>
      <c r="K1920" s="5" t="str">
        <f t="shared" si="293"/>
        <v>Mon</v>
      </c>
      <c r="L1920" s="4">
        <v>32</v>
      </c>
      <c r="M1920" s="4" t="str">
        <f t="shared" si="294"/>
        <v>25-35</v>
      </c>
      <c r="N1920" s="4">
        <f t="shared" ca="1" si="300"/>
        <v>6</v>
      </c>
      <c r="O1920" s="4" t="str">
        <f t="shared" ca="1" si="295"/>
        <v>5+ yrs</v>
      </c>
      <c r="P1920" s="4">
        <v>68</v>
      </c>
      <c r="Q1920" s="4" t="str">
        <f t="shared" si="296"/>
        <v>Excepted</v>
      </c>
      <c r="R1920" s="4">
        <v>80608</v>
      </c>
      <c r="S1920" s="4">
        <v>13265</v>
      </c>
      <c r="T1920" s="4">
        <v>9672</v>
      </c>
      <c r="U1920" s="4">
        <v>9395</v>
      </c>
      <c r="V1920" s="4">
        <v>94150</v>
      </c>
      <c r="W1920" s="4" t="str">
        <f t="shared" si="297"/>
        <v>91%</v>
      </c>
      <c r="X1920" s="4">
        <f t="shared" si="298"/>
        <v>103545</v>
      </c>
      <c r="Y1920" s="4">
        <v>85</v>
      </c>
      <c r="Z1920" s="4" t="s">
        <v>15</v>
      </c>
    </row>
    <row r="1921" spans="1:26" x14ac:dyDescent="0.3">
      <c r="A1921" s="4" t="s">
        <v>2380</v>
      </c>
      <c r="B1921" s="4" t="s">
        <v>1210</v>
      </c>
      <c r="C1921" s="4" t="s">
        <v>63</v>
      </c>
      <c r="D1921" s="4" t="s">
        <v>143</v>
      </c>
      <c r="E1921" s="4">
        <f t="shared" si="291"/>
        <v>72</v>
      </c>
      <c r="F1921" s="4" t="s">
        <v>56</v>
      </c>
      <c r="G1921" s="4" t="s">
        <v>21</v>
      </c>
      <c r="H1921" s="5">
        <v>43031</v>
      </c>
      <c r="I1921" s="5" t="str">
        <f t="shared" si="299"/>
        <v>2017</v>
      </c>
      <c r="J1921" s="5" t="str">
        <f t="shared" si="292"/>
        <v>Oct</v>
      </c>
      <c r="K1921" s="5" t="str">
        <f t="shared" si="293"/>
        <v>Mon</v>
      </c>
      <c r="L1921" s="4">
        <v>41</v>
      </c>
      <c r="M1921" s="4" t="str">
        <f t="shared" si="294"/>
        <v>35-45</v>
      </c>
      <c r="N1921" s="4">
        <f t="shared" ca="1" si="300"/>
        <v>8</v>
      </c>
      <c r="O1921" s="4" t="str">
        <f t="shared" ca="1" si="295"/>
        <v>5+ yrs</v>
      </c>
      <c r="P1921" s="4">
        <v>72</v>
      </c>
      <c r="Q1921" s="4" t="str">
        <f t="shared" si="296"/>
        <v>Excepted</v>
      </c>
      <c r="R1921" s="4">
        <v>76998</v>
      </c>
      <c r="S1921" s="4">
        <v>11287</v>
      </c>
      <c r="T1921" s="4">
        <v>0</v>
      </c>
      <c r="U1921" s="4">
        <v>9071</v>
      </c>
      <c r="V1921" s="4">
        <v>79214</v>
      </c>
      <c r="W1921" s="4" t="str">
        <f t="shared" si="297"/>
        <v>90%</v>
      </c>
      <c r="X1921" s="4">
        <f t="shared" si="298"/>
        <v>88285</v>
      </c>
      <c r="Y1921" s="4">
        <v>100</v>
      </c>
      <c r="Z1921" s="4" t="s">
        <v>15</v>
      </c>
    </row>
    <row r="1922" spans="1:26" x14ac:dyDescent="0.3">
      <c r="A1922" s="4" t="s">
        <v>2381</v>
      </c>
      <c r="B1922" s="4" t="s">
        <v>825</v>
      </c>
      <c r="C1922" s="4" t="s">
        <v>59</v>
      </c>
      <c r="D1922" s="4" t="s">
        <v>203</v>
      </c>
      <c r="E1922" s="4">
        <f t="shared" si="291"/>
        <v>72</v>
      </c>
      <c r="F1922" s="4" t="s">
        <v>39</v>
      </c>
      <c r="G1922" s="4" t="s">
        <v>152</v>
      </c>
      <c r="H1922" s="5">
        <v>45079</v>
      </c>
      <c r="I1922" s="5" t="str">
        <f t="shared" si="299"/>
        <v>2023</v>
      </c>
      <c r="J1922" s="5" t="str">
        <f t="shared" si="292"/>
        <v>Jun</v>
      </c>
      <c r="K1922" s="5" t="str">
        <f t="shared" si="293"/>
        <v>Fri</v>
      </c>
      <c r="L1922" s="4">
        <v>56</v>
      </c>
      <c r="M1922" s="4" t="str">
        <f t="shared" si="294"/>
        <v>55+</v>
      </c>
      <c r="N1922" s="4">
        <f t="shared" ca="1" si="300"/>
        <v>3</v>
      </c>
      <c r="O1922" s="4" t="str">
        <f t="shared" ca="1" si="295"/>
        <v>3+ yrs</v>
      </c>
      <c r="P1922" s="4">
        <v>79</v>
      </c>
      <c r="Q1922" s="4" t="str">
        <f t="shared" si="296"/>
        <v>Excepted</v>
      </c>
      <c r="R1922" s="4">
        <v>18642</v>
      </c>
      <c r="S1922" s="4">
        <v>2279</v>
      </c>
      <c r="T1922" s="4">
        <v>0</v>
      </c>
      <c r="U1922" s="4">
        <v>2683</v>
      </c>
      <c r="V1922" s="4">
        <v>18238</v>
      </c>
      <c r="W1922" s="4" t="str">
        <f t="shared" si="297"/>
        <v>87%</v>
      </c>
      <c r="X1922" s="4">
        <f t="shared" si="298"/>
        <v>20921</v>
      </c>
      <c r="Y1922" s="4">
        <v>95</v>
      </c>
      <c r="Z1922" s="4" t="s">
        <v>22</v>
      </c>
    </row>
    <row r="1923" spans="1:26" x14ac:dyDescent="0.3">
      <c r="A1923" s="4" t="s">
        <v>2382</v>
      </c>
      <c r="B1923" s="4" t="s">
        <v>68</v>
      </c>
      <c r="C1923" s="4" t="s">
        <v>54</v>
      </c>
      <c r="D1923" s="4" t="s">
        <v>151</v>
      </c>
      <c r="E1923" s="4">
        <f t="shared" ref="E1923:E1986" si="301">COUNTIFS(H1923:H4922,"&gt;="&amp;DATE(2025,1,1),H1923:H4922,"&lt;" &amp; DATE(2025,12,30))</f>
        <v>72</v>
      </c>
      <c r="F1923" s="4" t="s">
        <v>20</v>
      </c>
      <c r="G1923" s="4" t="s">
        <v>14</v>
      </c>
      <c r="H1923" s="5">
        <v>45449</v>
      </c>
      <c r="I1923" s="5" t="str">
        <f t="shared" si="299"/>
        <v>2024</v>
      </c>
      <c r="J1923" s="5" t="str">
        <f t="shared" ref="J1923:J1986" si="302">TEXT(H1923,"MMM")</f>
        <v>Jun</v>
      </c>
      <c r="K1923" s="5" t="str">
        <f t="shared" ref="K1923:K1986" si="303">TEXT(H1923,"DDD")</f>
        <v>Thu</v>
      </c>
      <c r="L1923" s="4">
        <v>21</v>
      </c>
      <c r="M1923" s="4" t="str">
        <f t="shared" ref="M1923:M1986" si="304">IF(L1923&lt;25,"&lt;25",IF(L1923&lt;35,"25-35",IF(L1923&lt;45,"35-45",IF(L1923&lt;55,"45-55","55+"))))</f>
        <v>&lt;25</v>
      </c>
      <c r="N1923" s="4">
        <f t="shared" ca="1" si="300"/>
        <v>2</v>
      </c>
      <c r="O1923" s="4" t="str">
        <f t="shared" ref="O1923:O1986" ca="1" si="305">IF(DATEDIF(H1923,TODAY(),"Y")&gt;=5,"5+ yrs",
IF(DATEDIF(H1923,TODAY(),"Y")&gt;=4,"4+ yrs",
IF(DATEDIF(H1923,TODAY(),"Y")&gt;=3,"3+ yrs",
IF(DATEDIF(H1923,TODAY(),"Y")&gt;=2,"2+ yrs",
IF(DATEDIF(H1923,TODAY(),"Y")&gt;=1,"1+ yrs","&lt;1 yr")))))</f>
        <v>2+ yrs</v>
      </c>
      <c r="P1923" s="4">
        <v>85</v>
      </c>
      <c r="Q1923" s="4" t="str">
        <f t="shared" ref="Q1923:Q1986" si="306">IF(P1923&gt;=90,"Satisfied",IF(P1923&gt;=65,"Excepted","Red Alert"))</f>
        <v>Excepted</v>
      </c>
      <c r="R1923" s="4">
        <v>40383</v>
      </c>
      <c r="S1923" s="4">
        <v>6441</v>
      </c>
      <c r="T1923" s="4">
        <v>3230</v>
      </c>
      <c r="U1923" s="4">
        <v>5618</v>
      </c>
      <c r="V1923" s="4">
        <v>44436</v>
      </c>
      <c r="W1923" s="4" t="str">
        <f t="shared" ref="W1923:W1986" si="307">ROUND(V1923/X1923 * 100,0) &amp; "%"</f>
        <v>89%</v>
      </c>
      <c r="X1923" s="4">
        <f t="shared" ref="X1923:X1986" si="308">R1923+S1923+T1923</f>
        <v>50054</v>
      </c>
      <c r="Y1923" s="4">
        <v>73</v>
      </c>
      <c r="Z1923" s="4" t="s">
        <v>22</v>
      </c>
    </row>
    <row r="1924" spans="1:26" x14ac:dyDescent="0.3">
      <c r="A1924" s="4" t="s">
        <v>2383</v>
      </c>
      <c r="B1924" s="4" t="s">
        <v>124</v>
      </c>
      <c r="C1924" s="4" t="s">
        <v>11</v>
      </c>
      <c r="D1924" s="4" t="s">
        <v>48</v>
      </c>
      <c r="E1924" s="4">
        <f t="shared" si="301"/>
        <v>72</v>
      </c>
      <c r="F1924" s="4" t="s">
        <v>56</v>
      </c>
      <c r="G1924" s="4" t="s">
        <v>14</v>
      </c>
      <c r="H1924" s="5">
        <v>43112</v>
      </c>
      <c r="I1924" s="5" t="str">
        <f t="shared" ref="I1924:I1987" si="309">TEXT(H1924,"yyyy")</f>
        <v>2018</v>
      </c>
      <c r="J1924" s="5" t="str">
        <f t="shared" si="302"/>
        <v>Jan</v>
      </c>
      <c r="K1924" s="5" t="str">
        <f t="shared" si="303"/>
        <v>Fri</v>
      </c>
      <c r="L1924" s="4">
        <v>29</v>
      </c>
      <c r="M1924" s="4" t="str">
        <f t="shared" si="304"/>
        <v>25-35</v>
      </c>
      <c r="N1924" s="4">
        <f t="shared" ca="1" si="300"/>
        <v>8</v>
      </c>
      <c r="O1924" s="4" t="str">
        <f t="shared" ca="1" si="305"/>
        <v>5+ yrs</v>
      </c>
      <c r="P1924" s="4">
        <v>84</v>
      </c>
      <c r="Q1924" s="4" t="str">
        <f t="shared" si="306"/>
        <v>Excepted</v>
      </c>
      <c r="R1924" s="4">
        <v>52896</v>
      </c>
      <c r="S1924" s="4">
        <v>5854</v>
      </c>
      <c r="T1924" s="4">
        <v>6347</v>
      </c>
      <c r="U1924" s="4">
        <v>8177</v>
      </c>
      <c r="V1924" s="4">
        <v>56920</v>
      </c>
      <c r="W1924" s="4" t="str">
        <f t="shared" si="307"/>
        <v>87%</v>
      </c>
      <c r="X1924" s="4">
        <f t="shared" si="308"/>
        <v>65097</v>
      </c>
      <c r="Y1924" s="4">
        <v>58</v>
      </c>
      <c r="Z1924" s="4" t="s">
        <v>15</v>
      </c>
    </row>
    <row r="1925" spans="1:26" x14ac:dyDescent="0.3">
      <c r="A1925" s="4" t="s">
        <v>2384</v>
      </c>
      <c r="B1925" s="4" t="s">
        <v>112</v>
      </c>
      <c r="C1925" s="4" t="s">
        <v>71</v>
      </c>
      <c r="D1925" s="4" t="s">
        <v>110</v>
      </c>
      <c r="E1925" s="4">
        <f t="shared" si="301"/>
        <v>72</v>
      </c>
      <c r="F1925" s="4" t="s">
        <v>20</v>
      </c>
      <c r="G1925" s="4" t="s">
        <v>14</v>
      </c>
      <c r="H1925" s="5">
        <v>45727</v>
      </c>
      <c r="I1925" s="5" t="str">
        <f t="shared" si="309"/>
        <v>2025</v>
      </c>
      <c r="J1925" s="5" t="str">
        <f t="shared" si="302"/>
        <v>Mar</v>
      </c>
      <c r="K1925" s="5" t="str">
        <f t="shared" si="303"/>
        <v>Tue</v>
      </c>
      <c r="L1925" s="4">
        <v>49</v>
      </c>
      <c r="M1925" s="4" t="str">
        <f t="shared" si="304"/>
        <v>45-55</v>
      </c>
      <c r="N1925" s="4">
        <f t="shared" ca="1" si="300"/>
        <v>1</v>
      </c>
      <c r="O1925" s="4" t="str">
        <f t="shared" ca="1" si="305"/>
        <v>1+ yrs</v>
      </c>
      <c r="P1925" s="4">
        <v>84</v>
      </c>
      <c r="Q1925" s="4" t="str">
        <f t="shared" si="306"/>
        <v>Excepted</v>
      </c>
      <c r="R1925" s="4">
        <v>115591</v>
      </c>
      <c r="S1925" s="4">
        <v>14470</v>
      </c>
      <c r="T1925" s="4">
        <v>0</v>
      </c>
      <c r="U1925" s="4">
        <v>14909</v>
      </c>
      <c r="V1925" s="4">
        <v>115152</v>
      </c>
      <c r="W1925" s="4" t="str">
        <f t="shared" si="307"/>
        <v>89%</v>
      </c>
      <c r="X1925" s="4">
        <f t="shared" si="308"/>
        <v>130061</v>
      </c>
      <c r="Y1925" s="4">
        <v>66</v>
      </c>
      <c r="Z1925" s="4" t="s">
        <v>15</v>
      </c>
    </row>
    <row r="1926" spans="1:26" x14ac:dyDescent="0.3">
      <c r="A1926" s="4" t="s">
        <v>2385</v>
      </c>
      <c r="B1926" s="4" t="s">
        <v>1779</v>
      </c>
      <c r="C1926" s="4" t="s">
        <v>18</v>
      </c>
      <c r="D1926" s="4" t="s">
        <v>125</v>
      </c>
      <c r="E1926" s="4">
        <f t="shared" si="301"/>
        <v>71</v>
      </c>
      <c r="F1926" s="4" t="s">
        <v>56</v>
      </c>
      <c r="G1926" s="4" t="s">
        <v>14</v>
      </c>
      <c r="H1926" s="5">
        <v>43556</v>
      </c>
      <c r="I1926" s="5" t="str">
        <f t="shared" si="309"/>
        <v>2019</v>
      </c>
      <c r="J1926" s="5" t="str">
        <f t="shared" si="302"/>
        <v>Apr</v>
      </c>
      <c r="K1926" s="5" t="str">
        <f t="shared" si="303"/>
        <v>Mon</v>
      </c>
      <c r="L1926" s="4">
        <v>42</v>
      </c>
      <c r="M1926" s="4" t="str">
        <f t="shared" si="304"/>
        <v>35-45</v>
      </c>
      <c r="N1926" s="4">
        <f t="shared" ca="1" si="300"/>
        <v>7</v>
      </c>
      <c r="O1926" s="4" t="str">
        <f t="shared" ca="1" si="305"/>
        <v>5+ yrs</v>
      </c>
      <c r="P1926" s="4">
        <v>77</v>
      </c>
      <c r="Q1926" s="4" t="str">
        <f t="shared" si="306"/>
        <v>Excepted</v>
      </c>
      <c r="R1926" s="4">
        <v>102648</v>
      </c>
      <c r="S1926" s="4">
        <v>20737</v>
      </c>
      <c r="T1926" s="4">
        <v>5132</v>
      </c>
      <c r="U1926" s="4">
        <v>13432</v>
      </c>
      <c r="V1926" s="4">
        <v>115085</v>
      </c>
      <c r="W1926" s="4" t="str">
        <f t="shared" si="307"/>
        <v>90%</v>
      </c>
      <c r="X1926" s="4">
        <f t="shared" si="308"/>
        <v>128517</v>
      </c>
      <c r="Y1926" s="4">
        <v>82</v>
      </c>
      <c r="Z1926" s="4" t="s">
        <v>22</v>
      </c>
    </row>
    <row r="1927" spans="1:26" x14ac:dyDescent="0.3">
      <c r="A1927" s="4" t="s">
        <v>2386</v>
      </c>
      <c r="B1927" s="4" t="s">
        <v>1760</v>
      </c>
      <c r="C1927" s="4" t="s">
        <v>32</v>
      </c>
      <c r="D1927" s="4" t="s">
        <v>44</v>
      </c>
      <c r="E1927" s="4">
        <f t="shared" si="301"/>
        <v>71</v>
      </c>
      <c r="F1927" s="4" t="s">
        <v>56</v>
      </c>
      <c r="G1927" s="4" t="s">
        <v>14</v>
      </c>
      <c r="H1927" s="5">
        <v>44549</v>
      </c>
      <c r="I1927" s="5" t="str">
        <f t="shared" si="309"/>
        <v>2021</v>
      </c>
      <c r="J1927" s="5" t="str">
        <f t="shared" si="302"/>
        <v>Dec</v>
      </c>
      <c r="K1927" s="5" t="str">
        <f t="shared" si="303"/>
        <v>Sun</v>
      </c>
      <c r="L1927" s="4">
        <v>27</v>
      </c>
      <c r="M1927" s="4" t="str">
        <f t="shared" si="304"/>
        <v>25-35</v>
      </c>
      <c r="N1927" s="4">
        <f t="shared" ca="1" si="300"/>
        <v>4</v>
      </c>
      <c r="O1927" s="4" t="str">
        <f t="shared" ca="1" si="305"/>
        <v>4+ yrs</v>
      </c>
      <c r="P1927" s="4">
        <v>86</v>
      </c>
      <c r="Q1927" s="4" t="str">
        <f t="shared" si="306"/>
        <v>Excepted</v>
      </c>
      <c r="R1927" s="4">
        <v>78111</v>
      </c>
      <c r="S1927" s="4">
        <v>12431</v>
      </c>
      <c r="T1927" s="4">
        <v>0</v>
      </c>
      <c r="U1927" s="4">
        <v>7945</v>
      </c>
      <c r="V1927" s="4">
        <v>82597</v>
      </c>
      <c r="W1927" s="4" t="str">
        <f t="shared" si="307"/>
        <v>91%</v>
      </c>
      <c r="X1927" s="4">
        <f t="shared" si="308"/>
        <v>90542</v>
      </c>
      <c r="Y1927" s="4">
        <v>71</v>
      </c>
      <c r="Z1927" s="4" t="s">
        <v>22</v>
      </c>
    </row>
    <row r="1928" spans="1:26" x14ac:dyDescent="0.3">
      <c r="A1928" s="4" t="s">
        <v>2387</v>
      </c>
      <c r="B1928" s="4" t="s">
        <v>731</v>
      </c>
      <c r="C1928" s="4" t="s">
        <v>85</v>
      </c>
      <c r="D1928" s="4" t="s">
        <v>86</v>
      </c>
      <c r="E1928" s="4">
        <f t="shared" si="301"/>
        <v>71</v>
      </c>
      <c r="F1928" s="4" t="s">
        <v>20</v>
      </c>
      <c r="G1928" s="4" t="s">
        <v>21</v>
      </c>
      <c r="H1928" s="5">
        <v>44855</v>
      </c>
      <c r="I1928" s="5" t="str">
        <f t="shared" si="309"/>
        <v>2022</v>
      </c>
      <c r="J1928" s="5" t="str">
        <f t="shared" si="302"/>
        <v>Oct</v>
      </c>
      <c r="K1928" s="5" t="str">
        <f t="shared" si="303"/>
        <v>Fri</v>
      </c>
      <c r="L1928" s="4">
        <v>32</v>
      </c>
      <c r="M1928" s="4" t="str">
        <f t="shared" si="304"/>
        <v>25-35</v>
      </c>
      <c r="N1928" s="4">
        <f t="shared" ref="N1928:N1991" ca="1" si="310">ROUND(AVERAGE(DATEDIF(H1928,TODAY(),"Y")),2)</f>
        <v>3</v>
      </c>
      <c r="O1928" s="4" t="str">
        <f t="shared" ca="1" si="305"/>
        <v>3+ yrs</v>
      </c>
      <c r="P1928" s="4">
        <v>85</v>
      </c>
      <c r="Q1928" s="4" t="str">
        <f t="shared" si="306"/>
        <v>Excepted</v>
      </c>
      <c r="R1928" s="4">
        <v>71808</v>
      </c>
      <c r="S1928" s="4">
        <v>11643</v>
      </c>
      <c r="T1928" s="4">
        <v>0</v>
      </c>
      <c r="U1928" s="4">
        <v>10171</v>
      </c>
      <c r="V1928" s="4">
        <v>73280</v>
      </c>
      <c r="W1928" s="4" t="str">
        <f t="shared" si="307"/>
        <v>88%</v>
      </c>
      <c r="X1928" s="4">
        <f t="shared" si="308"/>
        <v>83451</v>
      </c>
      <c r="Y1928" s="4">
        <v>99</v>
      </c>
      <c r="Z1928" s="4" t="s">
        <v>15</v>
      </c>
    </row>
    <row r="1929" spans="1:26" x14ac:dyDescent="0.3">
      <c r="A1929" s="4" t="s">
        <v>2388</v>
      </c>
      <c r="B1929" s="4" t="s">
        <v>623</v>
      </c>
      <c r="C1929" s="4" t="s">
        <v>28</v>
      </c>
      <c r="D1929" s="4" t="s">
        <v>122</v>
      </c>
      <c r="E1929" s="4">
        <f t="shared" si="301"/>
        <v>71</v>
      </c>
      <c r="F1929" s="4" t="s">
        <v>39</v>
      </c>
      <c r="G1929" s="4" t="s">
        <v>14</v>
      </c>
      <c r="H1929" s="5">
        <v>44486</v>
      </c>
      <c r="I1929" s="5" t="str">
        <f t="shared" si="309"/>
        <v>2021</v>
      </c>
      <c r="J1929" s="5" t="str">
        <f t="shared" si="302"/>
        <v>Oct</v>
      </c>
      <c r="K1929" s="5" t="str">
        <f t="shared" si="303"/>
        <v>Sun</v>
      </c>
      <c r="L1929" s="4">
        <v>32</v>
      </c>
      <c r="M1929" s="4" t="str">
        <f t="shared" si="304"/>
        <v>25-35</v>
      </c>
      <c r="N1929" s="4">
        <f t="shared" ca="1" si="310"/>
        <v>4</v>
      </c>
      <c r="O1929" s="4" t="str">
        <f t="shared" ca="1" si="305"/>
        <v>4+ yrs</v>
      </c>
      <c r="P1929" s="4">
        <v>70</v>
      </c>
      <c r="Q1929" s="4" t="str">
        <f t="shared" si="306"/>
        <v>Excepted</v>
      </c>
      <c r="R1929" s="4">
        <v>90688</v>
      </c>
      <c r="S1929" s="4">
        <v>19256</v>
      </c>
      <c r="T1929" s="4">
        <v>7255</v>
      </c>
      <c r="U1929" s="4">
        <v>12343</v>
      </c>
      <c r="V1929" s="4">
        <v>104856</v>
      </c>
      <c r="W1929" s="4" t="str">
        <f t="shared" si="307"/>
        <v>89%</v>
      </c>
      <c r="X1929" s="4">
        <f t="shared" si="308"/>
        <v>117199</v>
      </c>
      <c r="Y1929" s="4">
        <v>63</v>
      </c>
      <c r="Z1929" s="4" t="s">
        <v>15</v>
      </c>
    </row>
    <row r="1930" spans="1:26" x14ac:dyDescent="0.3">
      <c r="A1930" s="4" t="s">
        <v>2389</v>
      </c>
      <c r="B1930" s="4" t="s">
        <v>293</v>
      </c>
      <c r="C1930" s="4" t="s">
        <v>37</v>
      </c>
      <c r="D1930" s="4" t="s">
        <v>223</v>
      </c>
      <c r="E1930" s="4">
        <f t="shared" si="301"/>
        <v>71</v>
      </c>
      <c r="F1930" s="4" t="s">
        <v>39</v>
      </c>
      <c r="G1930" s="4" t="s">
        <v>14</v>
      </c>
      <c r="H1930" s="5">
        <v>45642</v>
      </c>
      <c r="I1930" s="5" t="str">
        <f t="shared" si="309"/>
        <v>2024</v>
      </c>
      <c r="J1930" s="5" t="str">
        <f t="shared" si="302"/>
        <v>Dec</v>
      </c>
      <c r="K1930" s="5" t="str">
        <f t="shared" si="303"/>
        <v>Mon</v>
      </c>
      <c r="L1930" s="4">
        <v>25</v>
      </c>
      <c r="M1930" s="4" t="str">
        <f t="shared" si="304"/>
        <v>25-35</v>
      </c>
      <c r="N1930" s="4">
        <f t="shared" ca="1" si="310"/>
        <v>1</v>
      </c>
      <c r="O1930" s="4" t="str">
        <f t="shared" ca="1" si="305"/>
        <v>1+ yrs</v>
      </c>
      <c r="P1930" s="4">
        <v>68</v>
      </c>
      <c r="Q1930" s="4" t="str">
        <f t="shared" si="306"/>
        <v>Excepted</v>
      </c>
      <c r="R1930" s="4">
        <v>66675</v>
      </c>
      <c r="S1930" s="4">
        <v>10325</v>
      </c>
      <c r="T1930" s="4">
        <v>2000</v>
      </c>
      <c r="U1930" s="4">
        <v>9439</v>
      </c>
      <c r="V1930" s="4">
        <v>69561</v>
      </c>
      <c r="W1930" s="4" t="str">
        <f t="shared" si="307"/>
        <v>88%</v>
      </c>
      <c r="X1930" s="4">
        <f t="shared" si="308"/>
        <v>79000</v>
      </c>
      <c r="Y1930" s="4">
        <v>66</v>
      </c>
      <c r="Z1930" s="4" t="s">
        <v>22</v>
      </c>
    </row>
    <row r="1931" spans="1:26" x14ac:dyDescent="0.3">
      <c r="A1931" s="4" t="s">
        <v>2390</v>
      </c>
      <c r="B1931" s="4" t="s">
        <v>178</v>
      </c>
      <c r="C1931" s="4" t="s">
        <v>59</v>
      </c>
      <c r="D1931" s="4" t="s">
        <v>203</v>
      </c>
      <c r="E1931" s="4">
        <f t="shared" si="301"/>
        <v>71</v>
      </c>
      <c r="F1931" s="4" t="s">
        <v>20</v>
      </c>
      <c r="G1931" s="4" t="s">
        <v>14</v>
      </c>
      <c r="H1931" s="5">
        <v>42773</v>
      </c>
      <c r="I1931" s="5" t="str">
        <f t="shared" si="309"/>
        <v>2017</v>
      </c>
      <c r="J1931" s="5" t="str">
        <f t="shared" si="302"/>
        <v>Feb</v>
      </c>
      <c r="K1931" s="5" t="str">
        <f t="shared" si="303"/>
        <v>Tue</v>
      </c>
      <c r="L1931" s="4">
        <v>36</v>
      </c>
      <c r="M1931" s="4" t="str">
        <f t="shared" si="304"/>
        <v>35-45</v>
      </c>
      <c r="N1931" s="4">
        <f t="shared" ca="1" si="310"/>
        <v>9</v>
      </c>
      <c r="O1931" s="4" t="str">
        <f t="shared" ca="1" si="305"/>
        <v>5+ yrs</v>
      </c>
      <c r="P1931" s="4">
        <v>66</v>
      </c>
      <c r="Q1931" s="4" t="str">
        <f t="shared" si="306"/>
        <v>Excepted</v>
      </c>
      <c r="R1931" s="4">
        <v>72144</v>
      </c>
      <c r="S1931" s="4">
        <v>8378</v>
      </c>
      <c r="T1931" s="4">
        <v>8657</v>
      </c>
      <c r="U1931" s="4">
        <v>6347</v>
      </c>
      <c r="V1931" s="4">
        <v>82832</v>
      </c>
      <c r="W1931" s="4" t="str">
        <f t="shared" si="307"/>
        <v>93%</v>
      </c>
      <c r="X1931" s="4">
        <f t="shared" si="308"/>
        <v>89179</v>
      </c>
      <c r="Y1931" s="4">
        <v>98</v>
      </c>
      <c r="Z1931" s="4" t="s">
        <v>15</v>
      </c>
    </row>
    <row r="1932" spans="1:26" x14ac:dyDescent="0.3">
      <c r="A1932" s="4" t="s">
        <v>2391</v>
      </c>
      <c r="B1932" s="4" t="s">
        <v>363</v>
      </c>
      <c r="C1932" s="4" t="s">
        <v>59</v>
      </c>
      <c r="D1932" s="4" t="s">
        <v>60</v>
      </c>
      <c r="E1932" s="4">
        <f t="shared" si="301"/>
        <v>71</v>
      </c>
      <c r="F1932" s="4" t="s">
        <v>20</v>
      </c>
      <c r="G1932" s="4" t="s">
        <v>14</v>
      </c>
      <c r="H1932" s="5">
        <v>45553</v>
      </c>
      <c r="I1932" s="5" t="str">
        <f t="shared" si="309"/>
        <v>2024</v>
      </c>
      <c r="J1932" s="5" t="str">
        <f t="shared" si="302"/>
        <v>Sep</v>
      </c>
      <c r="K1932" s="5" t="str">
        <f t="shared" si="303"/>
        <v>Wed</v>
      </c>
      <c r="L1932" s="4">
        <v>22</v>
      </c>
      <c r="M1932" s="4" t="str">
        <f t="shared" si="304"/>
        <v>&lt;25</v>
      </c>
      <c r="N1932" s="4">
        <f t="shared" ca="1" si="310"/>
        <v>2</v>
      </c>
      <c r="O1932" s="4" t="str">
        <f t="shared" ca="1" si="305"/>
        <v>2+ yrs</v>
      </c>
      <c r="P1932" s="4">
        <v>73</v>
      </c>
      <c r="Q1932" s="4" t="str">
        <f t="shared" si="306"/>
        <v>Excepted</v>
      </c>
      <c r="R1932" s="4">
        <v>63250</v>
      </c>
      <c r="S1932" s="4">
        <v>7761</v>
      </c>
      <c r="T1932" s="4">
        <v>0</v>
      </c>
      <c r="U1932" s="4">
        <v>4180</v>
      </c>
      <c r="V1932" s="4">
        <v>66831</v>
      </c>
      <c r="W1932" s="4" t="str">
        <f t="shared" si="307"/>
        <v>94%</v>
      </c>
      <c r="X1932" s="4">
        <f t="shared" si="308"/>
        <v>71011</v>
      </c>
      <c r="Y1932" s="4">
        <v>82</v>
      </c>
      <c r="Z1932" s="4" t="s">
        <v>15</v>
      </c>
    </row>
    <row r="1933" spans="1:26" x14ac:dyDescent="0.3">
      <c r="A1933" s="4" t="s">
        <v>2392</v>
      </c>
      <c r="B1933" s="4" t="s">
        <v>347</v>
      </c>
      <c r="C1933" s="4" t="s">
        <v>32</v>
      </c>
      <c r="D1933" s="4" t="s">
        <v>44</v>
      </c>
      <c r="E1933" s="4">
        <f t="shared" si="301"/>
        <v>71</v>
      </c>
      <c r="F1933" s="4" t="s">
        <v>56</v>
      </c>
      <c r="G1933" s="4" t="s">
        <v>14</v>
      </c>
      <c r="H1933" s="5">
        <v>45541</v>
      </c>
      <c r="I1933" s="5" t="str">
        <f t="shared" si="309"/>
        <v>2024</v>
      </c>
      <c r="J1933" s="5" t="str">
        <f t="shared" si="302"/>
        <v>Sep</v>
      </c>
      <c r="K1933" s="5" t="str">
        <f t="shared" si="303"/>
        <v>Fri</v>
      </c>
      <c r="L1933" s="4">
        <v>51</v>
      </c>
      <c r="M1933" s="4" t="str">
        <f t="shared" si="304"/>
        <v>45-55</v>
      </c>
      <c r="N1933" s="4">
        <f t="shared" ca="1" si="310"/>
        <v>2</v>
      </c>
      <c r="O1933" s="4" t="str">
        <f t="shared" ca="1" si="305"/>
        <v>2+ yrs</v>
      </c>
      <c r="P1933" s="4">
        <v>66</v>
      </c>
      <c r="Q1933" s="4" t="str">
        <f t="shared" si="306"/>
        <v>Excepted</v>
      </c>
      <c r="R1933" s="4">
        <v>106080</v>
      </c>
      <c r="S1933" s="4">
        <v>12159</v>
      </c>
      <c r="T1933" s="4">
        <v>0</v>
      </c>
      <c r="U1933" s="4">
        <v>12413</v>
      </c>
      <c r="V1933" s="4">
        <v>105826</v>
      </c>
      <c r="W1933" s="4" t="str">
        <f t="shared" si="307"/>
        <v>90%</v>
      </c>
      <c r="X1933" s="4">
        <f t="shared" si="308"/>
        <v>118239</v>
      </c>
      <c r="Y1933" s="4">
        <v>54</v>
      </c>
      <c r="Z1933" s="4" t="s">
        <v>22</v>
      </c>
    </row>
    <row r="1934" spans="1:26" x14ac:dyDescent="0.3">
      <c r="A1934" s="4" t="s">
        <v>2393</v>
      </c>
      <c r="B1934" s="4" t="s">
        <v>36</v>
      </c>
      <c r="C1934" s="4" t="s">
        <v>85</v>
      </c>
      <c r="D1934" s="4" t="s">
        <v>176</v>
      </c>
      <c r="E1934" s="4">
        <f t="shared" si="301"/>
        <v>71</v>
      </c>
      <c r="F1934" s="4" t="s">
        <v>56</v>
      </c>
      <c r="G1934" s="4" t="s">
        <v>14</v>
      </c>
      <c r="H1934" s="5">
        <v>44973</v>
      </c>
      <c r="I1934" s="5" t="str">
        <f t="shared" si="309"/>
        <v>2023</v>
      </c>
      <c r="J1934" s="5" t="str">
        <f t="shared" si="302"/>
        <v>Feb</v>
      </c>
      <c r="K1934" s="5" t="str">
        <f t="shared" si="303"/>
        <v>Thu</v>
      </c>
      <c r="L1934" s="4">
        <v>31</v>
      </c>
      <c r="M1934" s="4" t="str">
        <f t="shared" si="304"/>
        <v>25-35</v>
      </c>
      <c r="N1934" s="4">
        <f t="shared" ca="1" si="310"/>
        <v>3</v>
      </c>
      <c r="O1934" s="4" t="str">
        <f t="shared" ca="1" si="305"/>
        <v>3+ yrs</v>
      </c>
      <c r="P1934" s="4">
        <v>72</v>
      </c>
      <c r="Q1934" s="4" t="str">
        <f t="shared" si="306"/>
        <v>Excepted</v>
      </c>
      <c r="R1934" s="4">
        <v>69843</v>
      </c>
      <c r="S1934" s="4">
        <v>7382</v>
      </c>
      <c r="T1934" s="4">
        <v>0</v>
      </c>
      <c r="U1934" s="4">
        <v>9702</v>
      </c>
      <c r="V1934" s="4">
        <v>67523</v>
      </c>
      <c r="W1934" s="4" t="str">
        <f t="shared" si="307"/>
        <v>87%</v>
      </c>
      <c r="X1934" s="4">
        <f t="shared" si="308"/>
        <v>77225</v>
      </c>
      <c r="Y1934" s="4">
        <v>90</v>
      </c>
      <c r="Z1934" s="4" t="s">
        <v>15</v>
      </c>
    </row>
    <row r="1935" spans="1:26" x14ac:dyDescent="0.3">
      <c r="A1935" s="4" t="s">
        <v>2394</v>
      </c>
      <c r="B1935" s="4" t="s">
        <v>247</v>
      </c>
      <c r="C1935" s="4" t="s">
        <v>32</v>
      </c>
      <c r="D1935" s="4" t="s">
        <v>44</v>
      </c>
      <c r="E1935" s="4">
        <f t="shared" si="301"/>
        <v>71</v>
      </c>
      <c r="F1935" s="4" t="s">
        <v>39</v>
      </c>
      <c r="G1935" s="4" t="s">
        <v>21</v>
      </c>
      <c r="H1935" s="5">
        <v>45014</v>
      </c>
      <c r="I1935" s="5" t="str">
        <f t="shared" si="309"/>
        <v>2023</v>
      </c>
      <c r="J1935" s="5" t="str">
        <f t="shared" si="302"/>
        <v>Mar</v>
      </c>
      <c r="K1935" s="5" t="str">
        <f t="shared" si="303"/>
        <v>Wed</v>
      </c>
      <c r="L1935" s="4">
        <v>24</v>
      </c>
      <c r="M1935" s="4" t="str">
        <f t="shared" si="304"/>
        <v>&lt;25</v>
      </c>
      <c r="N1935" s="4">
        <f t="shared" ca="1" si="310"/>
        <v>3</v>
      </c>
      <c r="O1935" s="4" t="str">
        <f t="shared" ca="1" si="305"/>
        <v>3+ yrs</v>
      </c>
      <c r="P1935" s="4">
        <v>75</v>
      </c>
      <c r="Q1935" s="4" t="str">
        <f t="shared" si="306"/>
        <v>Excepted</v>
      </c>
      <c r="R1935" s="4">
        <v>66048</v>
      </c>
      <c r="S1935" s="4">
        <v>7128</v>
      </c>
      <c r="T1935" s="4">
        <v>7925</v>
      </c>
      <c r="U1935" s="4">
        <v>8065</v>
      </c>
      <c r="V1935" s="4">
        <v>73036</v>
      </c>
      <c r="W1935" s="4" t="str">
        <f t="shared" si="307"/>
        <v>90%</v>
      </c>
      <c r="X1935" s="4">
        <f t="shared" si="308"/>
        <v>81101</v>
      </c>
      <c r="Y1935" s="4">
        <v>56</v>
      </c>
      <c r="Z1935" s="4" t="s">
        <v>15</v>
      </c>
    </row>
    <row r="1936" spans="1:26" x14ac:dyDescent="0.3">
      <c r="A1936" s="4" t="s">
        <v>2395</v>
      </c>
      <c r="B1936" s="4" t="s">
        <v>253</v>
      </c>
      <c r="C1936" s="4" t="s">
        <v>28</v>
      </c>
      <c r="D1936" s="4" t="s">
        <v>29</v>
      </c>
      <c r="E1936" s="4">
        <f t="shared" si="301"/>
        <v>71</v>
      </c>
      <c r="F1936" s="4" t="s">
        <v>13</v>
      </c>
      <c r="G1936" s="4" t="s">
        <v>14</v>
      </c>
      <c r="H1936" s="5">
        <v>42771</v>
      </c>
      <c r="I1936" s="5" t="str">
        <f t="shared" si="309"/>
        <v>2017</v>
      </c>
      <c r="J1936" s="5" t="str">
        <f t="shared" si="302"/>
        <v>Feb</v>
      </c>
      <c r="K1936" s="5" t="str">
        <f t="shared" si="303"/>
        <v>Sun</v>
      </c>
      <c r="L1936" s="4">
        <v>29</v>
      </c>
      <c r="M1936" s="4" t="str">
        <f t="shared" si="304"/>
        <v>25-35</v>
      </c>
      <c r="N1936" s="4">
        <f t="shared" ca="1" si="310"/>
        <v>9</v>
      </c>
      <c r="O1936" s="4" t="str">
        <f t="shared" ca="1" si="305"/>
        <v>5+ yrs</v>
      </c>
      <c r="P1936" s="4">
        <v>72</v>
      </c>
      <c r="Q1936" s="4" t="str">
        <f t="shared" si="306"/>
        <v>Excepted</v>
      </c>
      <c r="R1936" s="4">
        <v>56115</v>
      </c>
      <c r="S1936" s="4">
        <v>12197</v>
      </c>
      <c r="T1936" s="4">
        <v>2805</v>
      </c>
      <c r="U1936" s="4">
        <v>9539</v>
      </c>
      <c r="V1936" s="4">
        <v>61578</v>
      </c>
      <c r="W1936" s="4" t="str">
        <f t="shared" si="307"/>
        <v>87%</v>
      </c>
      <c r="X1936" s="4">
        <f t="shared" si="308"/>
        <v>71117</v>
      </c>
      <c r="Y1936" s="4">
        <v>96</v>
      </c>
      <c r="Z1936" s="4" t="s">
        <v>22</v>
      </c>
    </row>
    <row r="1937" spans="1:26" x14ac:dyDescent="0.3">
      <c r="A1937" s="4" t="s">
        <v>2396</v>
      </c>
      <c r="B1937" s="4" t="s">
        <v>910</v>
      </c>
      <c r="C1937" s="4" t="s">
        <v>59</v>
      </c>
      <c r="D1937" s="4" t="s">
        <v>60</v>
      </c>
      <c r="E1937" s="4">
        <f t="shared" si="301"/>
        <v>71</v>
      </c>
      <c r="F1937" s="4" t="s">
        <v>13</v>
      </c>
      <c r="G1937" s="4" t="s">
        <v>21</v>
      </c>
      <c r="H1937" s="5">
        <v>44535</v>
      </c>
      <c r="I1937" s="5" t="str">
        <f t="shared" si="309"/>
        <v>2021</v>
      </c>
      <c r="J1937" s="5" t="str">
        <f t="shared" si="302"/>
        <v>Dec</v>
      </c>
      <c r="K1937" s="5" t="str">
        <f t="shared" si="303"/>
        <v>Sun</v>
      </c>
      <c r="L1937" s="4">
        <v>38</v>
      </c>
      <c r="M1937" s="4" t="str">
        <f t="shared" si="304"/>
        <v>35-45</v>
      </c>
      <c r="N1937" s="4">
        <f t="shared" ca="1" si="310"/>
        <v>4</v>
      </c>
      <c r="O1937" s="4" t="str">
        <f t="shared" ca="1" si="305"/>
        <v>4+ yrs</v>
      </c>
      <c r="P1937" s="4">
        <v>69</v>
      </c>
      <c r="Q1937" s="4" t="str">
        <f t="shared" si="306"/>
        <v>Excepted</v>
      </c>
      <c r="R1937" s="4">
        <v>83410</v>
      </c>
      <c r="S1937" s="4">
        <v>9742</v>
      </c>
      <c r="T1937" s="4">
        <v>0</v>
      </c>
      <c r="U1937" s="4">
        <v>8597</v>
      </c>
      <c r="V1937" s="4">
        <v>84555</v>
      </c>
      <c r="W1937" s="4" t="str">
        <f t="shared" si="307"/>
        <v>91%</v>
      </c>
      <c r="X1937" s="4">
        <f t="shared" si="308"/>
        <v>93152</v>
      </c>
      <c r="Y1937" s="4">
        <v>61</v>
      </c>
      <c r="Z1937" s="4" t="s">
        <v>22</v>
      </c>
    </row>
    <row r="1938" spans="1:26" x14ac:dyDescent="0.3">
      <c r="A1938" s="4" t="s">
        <v>2397</v>
      </c>
      <c r="B1938" s="4" t="s">
        <v>870</v>
      </c>
      <c r="C1938" s="4" t="s">
        <v>32</v>
      </c>
      <c r="D1938" s="4" t="s">
        <v>33</v>
      </c>
      <c r="E1938" s="4">
        <f t="shared" si="301"/>
        <v>71</v>
      </c>
      <c r="F1938" s="4" t="s">
        <v>51</v>
      </c>
      <c r="G1938" s="4" t="s">
        <v>14</v>
      </c>
      <c r="H1938" s="5">
        <v>44216</v>
      </c>
      <c r="I1938" s="5" t="str">
        <f t="shared" si="309"/>
        <v>2021</v>
      </c>
      <c r="J1938" s="5" t="str">
        <f t="shared" si="302"/>
        <v>Jan</v>
      </c>
      <c r="K1938" s="5" t="str">
        <f t="shared" si="303"/>
        <v>Wed</v>
      </c>
      <c r="L1938" s="4">
        <v>23</v>
      </c>
      <c r="M1938" s="4" t="str">
        <f t="shared" si="304"/>
        <v>&lt;25</v>
      </c>
      <c r="N1938" s="4">
        <f t="shared" ca="1" si="310"/>
        <v>5</v>
      </c>
      <c r="O1938" s="4" t="str">
        <f t="shared" ca="1" si="305"/>
        <v>5+ yrs</v>
      </c>
      <c r="P1938" s="4">
        <v>85</v>
      </c>
      <c r="Q1938" s="4" t="str">
        <f t="shared" si="306"/>
        <v>Excepted</v>
      </c>
      <c r="R1938" s="4">
        <v>48392</v>
      </c>
      <c r="S1938" s="4">
        <v>5899</v>
      </c>
      <c r="T1938" s="4">
        <v>2419</v>
      </c>
      <c r="U1938" s="4">
        <v>6779</v>
      </c>
      <c r="V1938" s="4">
        <v>49931</v>
      </c>
      <c r="W1938" s="4" t="str">
        <f t="shared" si="307"/>
        <v>88%</v>
      </c>
      <c r="X1938" s="4">
        <f t="shared" si="308"/>
        <v>56710</v>
      </c>
      <c r="Y1938" s="4">
        <v>96</v>
      </c>
      <c r="Z1938" s="4" t="s">
        <v>15</v>
      </c>
    </row>
    <row r="1939" spans="1:26" x14ac:dyDescent="0.3">
      <c r="A1939" s="4" t="s">
        <v>2398</v>
      </c>
      <c r="B1939" s="4" t="s">
        <v>239</v>
      </c>
      <c r="C1939" s="4" t="s">
        <v>32</v>
      </c>
      <c r="D1939" s="4" t="s">
        <v>44</v>
      </c>
      <c r="E1939" s="4">
        <f t="shared" si="301"/>
        <v>71</v>
      </c>
      <c r="F1939" s="4" t="s">
        <v>45</v>
      </c>
      <c r="G1939" s="4" t="s">
        <v>14</v>
      </c>
      <c r="H1939" s="5">
        <v>44018</v>
      </c>
      <c r="I1939" s="5" t="str">
        <f t="shared" si="309"/>
        <v>2020</v>
      </c>
      <c r="J1939" s="5" t="str">
        <f t="shared" si="302"/>
        <v>Jul</v>
      </c>
      <c r="K1939" s="5" t="str">
        <f t="shared" si="303"/>
        <v>Mon</v>
      </c>
      <c r="L1939" s="4">
        <v>20</v>
      </c>
      <c r="M1939" s="4" t="str">
        <f t="shared" si="304"/>
        <v>&lt;25</v>
      </c>
      <c r="N1939" s="4">
        <f t="shared" ca="1" si="310"/>
        <v>6</v>
      </c>
      <c r="O1939" s="4" t="str">
        <f t="shared" ca="1" si="305"/>
        <v>5+ yrs</v>
      </c>
      <c r="P1939" s="4">
        <v>75</v>
      </c>
      <c r="Q1939" s="4" t="str">
        <f t="shared" si="306"/>
        <v>Excepted</v>
      </c>
      <c r="R1939" s="4">
        <v>49900</v>
      </c>
      <c r="S1939" s="4">
        <v>7305</v>
      </c>
      <c r="T1939" s="4">
        <v>0</v>
      </c>
      <c r="U1939" s="4">
        <v>7187</v>
      </c>
      <c r="V1939" s="4">
        <v>50018</v>
      </c>
      <c r="W1939" s="4" t="str">
        <f t="shared" si="307"/>
        <v>87%</v>
      </c>
      <c r="X1939" s="4">
        <f t="shared" si="308"/>
        <v>57205</v>
      </c>
      <c r="Y1939" s="4">
        <v>78</v>
      </c>
      <c r="Z1939" s="4" t="s">
        <v>22</v>
      </c>
    </row>
    <row r="1940" spans="1:26" x14ac:dyDescent="0.3">
      <c r="A1940" s="4" t="s">
        <v>2399</v>
      </c>
      <c r="B1940" s="4" t="s">
        <v>1236</v>
      </c>
      <c r="C1940" s="4" t="s">
        <v>71</v>
      </c>
      <c r="D1940" s="4" t="s">
        <v>110</v>
      </c>
      <c r="E1940" s="4">
        <f t="shared" si="301"/>
        <v>71</v>
      </c>
      <c r="F1940" s="4" t="s">
        <v>45</v>
      </c>
      <c r="G1940" s="4" t="s">
        <v>14</v>
      </c>
      <c r="H1940" s="5">
        <v>45259</v>
      </c>
      <c r="I1940" s="5" t="str">
        <f t="shared" si="309"/>
        <v>2023</v>
      </c>
      <c r="J1940" s="5" t="str">
        <f t="shared" si="302"/>
        <v>Nov</v>
      </c>
      <c r="K1940" s="5" t="str">
        <f t="shared" si="303"/>
        <v>Wed</v>
      </c>
      <c r="L1940" s="4">
        <v>55</v>
      </c>
      <c r="M1940" s="4" t="str">
        <f t="shared" si="304"/>
        <v>55+</v>
      </c>
      <c r="N1940" s="4">
        <f t="shared" ca="1" si="310"/>
        <v>2</v>
      </c>
      <c r="O1940" s="4" t="str">
        <f t="shared" ca="1" si="305"/>
        <v>2+ yrs</v>
      </c>
      <c r="P1940" s="4">
        <v>70</v>
      </c>
      <c r="Q1940" s="4" t="str">
        <f t="shared" si="306"/>
        <v>Excepted</v>
      </c>
      <c r="R1940" s="4">
        <v>141350</v>
      </c>
      <c r="S1940" s="4">
        <v>15820</v>
      </c>
      <c r="T1940" s="4">
        <v>11308</v>
      </c>
      <c r="U1940" s="4">
        <v>17177</v>
      </c>
      <c r="V1940" s="4">
        <v>151301</v>
      </c>
      <c r="W1940" s="4" t="str">
        <f t="shared" si="307"/>
        <v>90%</v>
      </c>
      <c r="X1940" s="4">
        <f t="shared" si="308"/>
        <v>168478</v>
      </c>
      <c r="Y1940" s="4">
        <v>76</v>
      </c>
      <c r="Z1940" s="4" t="s">
        <v>15</v>
      </c>
    </row>
    <row r="1941" spans="1:26" x14ac:dyDescent="0.3">
      <c r="A1941" s="4" t="s">
        <v>2400</v>
      </c>
      <c r="B1941" s="4" t="s">
        <v>614</v>
      </c>
      <c r="C1941" s="4" t="s">
        <v>59</v>
      </c>
      <c r="D1941" s="4" t="s">
        <v>60</v>
      </c>
      <c r="E1941" s="4">
        <f t="shared" si="301"/>
        <v>71</v>
      </c>
      <c r="F1941" s="4" t="s">
        <v>39</v>
      </c>
      <c r="G1941" s="4" t="s">
        <v>14</v>
      </c>
      <c r="H1941" s="5">
        <v>45035</v>
      </c>
      <c r="I1941" s="5" t="str">
        <f t="shared" si="309"/>
        <v>2023</v>
      </c>
      <c r="J1941" s="5" t="str">
        <f t="shared" si="302"/>
        <v>Apr</v>
      </c>
      <c r="K1941" s="5" t="str">
        <f t="shared" si="303"/>
        <v>Wed</v>
      </c>
      <c r="L1941" s="4">
        <v>56</v>
      </c>
      <c r="M1941" s="4" t="str">
        <f t="shared" si="304"/>
        <v>55+</v>
      </c>
      <c r="N1941" s="4">
        <f t="shared" ca="1" si="310"/>
        <v>3</v>
      </c>
      <c r="O1941" s="4" t="str">
        <f t="shared" ca="1" si="305"/>
        <v>3+ yrs</v>
      </c>
      <c r="P1941" s="4">
        <v>76</v>
      </c>
      <c r="Q1941" s="4" t="str">
        <f t="shared" si="306"/>
        <v>Excepted</v>
      </c>
      <c r="R1941" s="4">
        <v>155904</v>
      </c>
      <c r="S1941" s="4">
        <v>18177</v>
      </c>
      <c r="T1941" s="4">
        <v>12472</v>
      </c>
      <c r="U1941" s="4">
        <v>12242</v>
      </c>
      <c r="V1941" s="4">
        <v>174311</v>
      </c>
      <c r="W1941" s="4" t="str">
        <f t="shared" si="307"/>
        <v>93%</v>
      </c>
      <c r="X1941" s="4">
        <f t="shared" si="308"/>
        <v>186553</v>
      </c>
      <c r="Y1941" s="4">
        <v>50</v>
      </c>
      <c r="Z1941" s="4" t="s">
        <v>22</v>
      </c>
    </row>
    <row r="1942" spans="1:26" x14ac:dyDescent="0.3">
      <c r="A1942" s="4" t="s">
        <v>2401</v>
      </c>
      <c r="B1942" s="4" t="s">
        <v>344</v>
      </c>
      <c r="C1942" s="4" t="s">
        <v>71</v>
      </c>
      <c r="D1942" s="4" t="s">
        <v>110</v>
      </c>
      <c r="E1942" s="4">
        <f t="shared" si="301"/>
        <v>71</v>
      </c>
      <c r="F1942" s="4" t="s">
        <v>13</v>
      </c>
      <c r="G1942" s="4" t="s">
        <v>14</v>
      </c>
      <c r="H1942" s="5">
        <v>43991</v>
      </c>
      <c r="I1942" s="5" t="str">
        <f t="shared" si="309"/>
        <v>2020</v>
      </c>
      <c r="J1942" s="5" t="str">
        <f t="shared" si="302"/>
        <v>Jun</v>
      </c>
      <c r="K1942" s="5" t="str">
        <f t="shared" si="303"/>
        <v>Tue</v>
      </c>
      <c r="L1942" s="4">
        <v>20</v>
      </c>
      <c r="M1942" s="4" t="str">
        <f t="shared" si="304"/>
        <v>&lt;25</v>
      </c>
      <c r="N1942" s="4">
        <f t="shared" ca="1" si="310"/>
        <v>6</v>
      </c>
      <c r="O1942" s="4" t="str">
        <f t="shared" ca="1" si="305"/>
        <v>5+ yrs</v>
      </c>
      <c r="P1942" s="4">
        <v>74</v>
      </c>
      <c r="Q1942" s="4" t="str">
        <f t="shared" si="306"/>
        <v>Excepted</v>
      </c>
      <c r="R1942" s="4">
        <v>50600</v>
      </c>
      <c r="S1942" s="4">
        <v>8250</v>
      </c>
      <c r="T1942" s="4">
        <v>6072</v>
      </c>
      <c r="U1942" s="4">
        <v>3329</v>
      </c>
      <c r="V1942" s="4">
        <v>61593</v>
      </c>
      <c r="W1942" s="4" t="str">
        <f t="shared" si="307"/>
        <v>95%</v>
      </c>
      <c r="X1942" s="4">
        <f t="shared" si="308"/>
        <v>64922</v>
      </c>
      <c r="Y1942" s="4">
        <v>90</v>
      </c>
      <c r="Z1942" s="4" t="s">
        <v>15</v>
      </c>
    </row>
    <row r="1943" spans="1:26" x14ac:dyDescent="0.3">
      <c r="A1943" s="4" t="s">
        <v>2402</v>
      </c>
      <c r="B1943" s="4" t="s">
        <v>1781</v>
      </c>
      <c r="C1943" s="4" t="s">
        <v>28</v>
      </c>
      <c r="D1943" s="4" t="s">
        <v>265</v>
      </c>
      <c r="E1943" s="4">
        <f t="shared" si="301"/>
        <v>71</v>
      </c>
      <c r="F1943" s="4" t="s">
        <v>51</v>
      </c>
      <c r="G1943" s="4" t="s">
        <v>14</v>
      </c>
      <c r="H1943" s="5">
        <v>42812</v>
      </c>
      <c r="I1943" s="5" t="str">
        <f t="shared" si="309"/>
        <v>2017</v>
      </c>
      <c r="J1943" s="5" t="str">
        <f t="shared" si="302"/>
        <v>Mar</v>
      </c>
      <c r="K1943" s="5" t="str">
        <f t="shared" si="303"/>
        <v>Sat</v>
      </c>
      <c r="L1943" s="4">
        <v>23</v>
      </c>
      <c r="M1943" s="4" t="str">
        <f t="shared" si="304"/>
        <v>&lt;25</v>
      </c>
      <c r="N1943" s="4">
        <f t="shared" ca="1" si="310"/>
        <v>9</v>
      </c>
      <c r="O1943" s="4" t="str">
        <f t="shared" ca="1" si="305"/>
        <v>5+ yrs</v>
      </c>
      <c r="P1943" s="4">
        <v>66</v>
      </c>
      <c r="Q1943" s="4" t="str">
        <f t="shared" si="306"/>
        <v>Excepted</v>
      </c>
      <c r="R1943" s="4">
        <v>67942</v>
      </c>
      <c r="S1943" s="4">
        <v>11556</v>
      </c>
      <c r="T1943" s="4">
        <v>2038</v>
      </c>
      <c r="U1943" s="4">
        <v>10491</v>
      </c>
      <c r="V1943" s="4">
        <v>71045</v>
      </c>
      <c r="W1943" s="4" t="str">
        <f t="shared" si="307"/>
        <v>87%</v>
      </c>
      <c r="X1943" s="4">
        <f t="shared" si="308"/>
        <v>81536</v>
      </c>
      <c r="Y1943" s="4">
        <v>91</v>
      </c>
      <c r="Z1943" s="4" t="s">
        <v>22</v>
      </c>
    </row>
    <row r="1944" spans="1:26" x14ac:dyDescent="0.3">
      <c r="A1944" s="4" t="s">
        <v>2403</v>
      </c>
      <c r="B1944" s="4" t="s">
        <v>567</v>
      </c>
      <c r="C1944" s="4" t="s">
        <v>37</v>
      </c>
      <c r="D1944" s="4" t="s">
        <v>223</v>
      </c>
      <c r="E1944" s="4">
        <f t="shared" si="301"/>
        <v>71</v>
      </c>
      <c r="F1944" s="4" t="s">
        <v>56</v>
      </c>
      <c r="G1944" s="4" t="s">
        <v>14</v>
      </c>
      <c r="H1944" s="5">
        <v>44591</v>
      </c>
      <c r="I1944" s="5" t="str">
        <f t="shared" si="309"/>
        <v>2022</v>
      </c>
      <c r="J1944" s="5" t="str">
        <f t="shared" si="302"/>
        <v>Jan</v>
      </c>
      <c r="K1944" s="5" t="str">
        <f t="shared" si="303"/>
        <v>Sun</v>
      </c>
      <c r="L1944" s="4">
        <v>55</v>
      </c>
      <c r="M1944" s="4" t="str">
        <f t="shared" si="304"/>
        <v>55+</v>
      </c>
      <c r="N1944" s="4">
        <f t="shared" ca="1" si="310"/>
        <v>4</v>
      </c>
      <c r="O1944" s="4" t="str">
        <f t="shared" ca="1" si="305"/>
        <v>4+ yrs</v>
      </c>
      <c r="P1944" s="4">
        <v>84</v>
      </c>
      <c r="Q1944" s="4" t="str">
        <f t="shared" si="306"/>
        <v>Excepted</v>
      </c>
      <c r="R1944" s="4">
        <v>125070</v>
      </c>
      <c r="S1944" s="4">
        <v>17515</v>
      </c>
      <c r="T1944" s="4">
        <v>3752</v>
      </c>
      <c r="U1944" s="4">
        <v>13043</v>
      </c>
      <c r="V1944" s="4">
        <v>133294</v>
      </c>
      <c r="W1944" s="4" t="str">
        <f t="shared" si="307"/>
        <v>91%</v>
      </c>
      <c r="X1944" s="4">
        <f t="shared" si="308"/>
        <v>146337</v>
      </c>
      <c r="Y1944" s="4">
        <v>65</v>
      </c>
      <c r="Z1944" s="4" t="s">
        <v>15</v>
      </c>
    </row>
    <row r="1945" spans="1:26" x14ac:dyDescent="0.3">
      <c r="A1945" s="4" t="s">
        <v>2404</v>
      </c>
      <c r="B1945" s="4" t="s">
        <v>261</v>
      </c>
      <c r="C1945" s="4" t="s">
        <v>59</v>
      </c>
      <c r="D1945" s="4" t="s">
        <v>60</v>
      </c>
      <c r="E1945" s="4">
        <f t="shared" si="301"/>
        <v>71</v>
      </c>
      <c r="F1945" s="4" t="s">
        <v>56</v>
      </c>
      <c r="G1945" s="4" t="s">
        <v>14</v>
      </c>
      <c r="H1945" s="5">
        <v>45839</v>
      </c>
      <c r="I1945" s="5" t="str">
        <f t="shared" si="309"/>
        <v>2025</v>
      </c>
      <c r="J1945" s="5" t="str">
        <f t="shared" si="302"/>
        <v>Jul</v>
      </c>
      <c r="K1945" s="5" t="str">
        <f t="shared" si="303"/>
        <v>Tue</v>
      </c>
      <c r="L1945" s="4">
        <v>20</v>
      </c>
      <c r="M1945" s="4" t="str">
        <f t="shared" si="304"/>
        <v>&lt;25</v>
      </c>
      <c r="N1945" s="4">
        <f t="shared" ca="1" si="310"/>
        <v>1</v>
      </c>
      <c r="O1945" s="4" t="str">
        <f t="shared" ca="1" si="305"/>
        <v>1+ yrs</v>
      </c>
      <c r="P1945" s="4">
        <v>54</v>
      </c>
      <c r="Q1945" s="4" t="str">
        <f t="shared" si="306"/>
        <v>Red Alert</v>
      </c>
      <c r="R1945" s="4">
        <v>41400</v>
      </c>
      <c r="S1945" s="4">
        <v>7805</v>
      </c>
      <c r="T1945" s="4">
        <v>3312</v>
      </c>
      <c r="U1945" s="4">
        <v>3253</v>
      </c>
      <c r="V1945" s="4">
        <v>49264</v>
      </c>
      <c r="W1945" s="4" t="str">
        <f t="shared" si="307"/>
        <v>94%</v>
      </c>
      <c r="X1945" s="4">
        <f t="shared" si="308"/>
        <v>52517</v>
      </c>
      <c r="Y1945" s="4">
        <v>53</v>
      </c>
      <c r="Z1945" s="4" t="s">
        <v>22</v>
      </c>
    </row>
    <row r="1946" spans="1:26" x14ac:dyDescent="0.3">
      <c r="A1946" s="4" t="s">
        <v>2405</v>
      </c>
      <c r="B1946" s="4" t="s">
        <v>410</v>
      </c>
      <c r="C1946" s="4" t="s">
        <v>28</v>
      </c>
      <c r="D1946" s="4" t="s">
        <v>122</v>
      </c>
      <c r="E1946" s="4">
        <f t="shared" si="301"/>
        <v>70</v>
      </c>
      <c r="F1946" s="4" t="s">
        <v>51</v>
      </c>
      <c r="G1946" s="4" t="s">
        <v>14</v>
      </c>
      <c r="H1946" s="5">
        <v>44784</v>
      </c>
      <c r="I1946" s="5" t="str">
        <f t="shared" si="309"/>
        <v>2022</v>
      </c>
      <c r="J1946" s="5" t="str">
        <f t="shared" si="302"/>
        <v>Aug</v>
      </c>
      <c r="K1946" s="5" t="str">
        <f t="shared" si="303"/>
        <v>Thu</v>
      </c>
      <c r="L1946" s="4">
        <v>51</v>
      </c>
      <c r="M1946" s="4" t="str">
        <f t="shared" si="304"/>
        <v>45-55</v>
      </c>
      <c r="N1946" s="4">
        <f t="shared" ca="1" si="310"/>
        <v>4</v>
      </c>
      <c r="O1946" s="4" t="str">
        <f t="shared" ca="1" si="305"/>
        <v>4+ yrs</v>
      </c>
      <c r="P1946" s="4">
        <v>78</v>
      </c>
      <c r="Q1946" s="4" t="str">
        <f t="shared" si="306"/>
        <v>Excepted</v>
      </c>
      <c r="R1946" s="4">
        <v>100725</v>
      </c>
      <c r="S1946" s="4">
        <v>9710</v>
      </c>
      <c r="T1946" s="4">
        <v>8058</v>
      </c>
      <c r="U1946" s="4">
        <v>11609</v>
      </c>
      <c r="V1946" s="4">
        <v>106884</v>
      </c>
      <c r="W1946" s="4" t="str">
        <f t="shared" si="307"/>
        <v>90%</v>
      </c>
      <c r="X1946" s="4">
        <f t="shared" si="308"/>
        <v>118493</v>
      </c>
      <c r="Y1946" s="4">
        <v>82</v>
      </c>
      <c r="Z1946" s="4" t="s">
        <v>22</v>
      </c>
    </row>
    <row r="1947" spans="1:26" x14ac:dyDescent="0.3">
      <c r="A1947" s="4" t="s">
        <v>2406</v>
      </c>
      <c r="B1947" s="4" t="s">
        <v>172</v>
      </c>
      <c r="C1947" s="4" t="s">
        <v>32</v>
      </c>
      <c r="D1947" s="4" t="s">
        <v>130</v>
      </c>
      <c r="E1947" s="4">
        <f t="shared" si="301"/>
        <v>70</v>
      </c>
      <c r="F1947" s="4" t="s">
        <v>89</v>
      </c>
      <c r="G1947" s="4" t="s">
        <v>14</v>
      </c>
      <c r="H1947" s="5">
        <v>45379</v>
      </c>
      <c r="I1947" s="5" t="str">
        <f t="shared" si="309"/>
        <v>2024</v>
      </c>
      <c r="J1947" s="5" t="str">
        <f t="shared" si="302"/>
        <v>Mar</v>
      </c>
      <c r="K1947" s="5" t="str">
        <f t="shared" si="303"/>
        <v>Thu</v>
      </c>
      <c r="L1947" s="4">
        <v>43</v>
      </c>
      <c r="M1947" s="4" t="str">
        <f t="shared" si="304"/>
        <v>35-45</v>
      </c>
      <c r="N1947" s="4">
        <f t="shared" ca="1" si="310"/>
        <v>2</v>
      </c>
      <c r="O1947" s="4" t="str">
        <f t="shared" ca="1" si="305"/>
        <v>2+ yrs</v>
      </c>
      <c r="P1947" s="4">
        <v>76</v>
      </c>
      <c r="Q1947" s="4" t="str">
        <f t="shared" si="306"/>
        <v>Excepted</v>
      </c>
      <c r="R1947" s="4">
        <v>101308</v>
      </c>
      <c r="S1947" s="4">
        <v>15628</v>
      </c>
      <c r="T1947" s="4">
        <v>5065</v>
      </c>
      <c r="U1947" s="4">
        <v>10184</v>
      </c>
      <c r="V1947" s="4">
        <v>111817</v>
      </c>
      <c r="W1947" s="4" t="str">
        <f t="shared" si="307"/>
        <v>92%</v>
      </c>
      <c r="X1947" s="4">
        <f t="shared" si="308"/>
        <v>122001</v>
      </c>
      <c r="Y1947" s="4">
        <v>52</v>
      </c>
      <c r="Z1947" s="4" t="s">
        <v>22</v>
      </c>
    </row>
    <row r="1948" spans="1:26" x14ac:dyDescent="0.3">
      <c r="A1948" s="4" t="s">
        <v>2407</v>
      </c>
      <c r="B1948" s="4" t="s">
        <v>1232</v>
      </c>
      <c r="C1948" s="4" t="s">
        <v>11</v>
      </c>
      <c r="D1948" s="4" t="s">
        <v>48</v>
      </c>
      <c r="E1948" s="4">
        <f t="shared" si="301"/>
        <v>70</v>
      </c>
      <c r="F1948" s="4" t="s">
        <v>39</v>
      </c>
      <c r="G1948" s="4" t="s">
        <v>14</v>
      </c>
      <c r="H1948" s="5">
        <v>43699</v>
      </c>
      <c r="I1948" s="5" t="str">
        <f t="shared" si="309"/>
        <v>2019</v>
      </c>
      <c r="J1948" s="5" t="str">
        <f t="shared" si="302"/>
        <v>Aug</v>
      </c>
      <c r="K1948" s="5" t="str">
        <f t="shared" si="303"/>
        <v>Thu</v>
      </c>
      <c r="L1948" s="4">
        <v>28</v>
      </c>
      <c r="M1948" s="4" t="str">
        <f t="shared" si="304"/>
        <v>25-35</v>
      </c>
      <c r="N1948" s="4">
        <f t="shared" ca="1" si="310"/>
        <v>7</v>
      </c>
      <c r="O1948" s="4" t="str">
        <f t="shared" ca="1" si="305"/>
        <v>5+ yrs</v>
      </c>
      <c r="P1948" s="4">
        <v>73</v>
      </c>
      <c r="Q1948" s="4" t="str">
        <f t="shared" si="306"/>
        <v>Excepted</v>
      </c>
      <c r="R1948" s="4">
        <v>67536</v>
      </c>
      <c r="S1948" s="4">
        <v>12463</v>
      </c>
      <c r="T1948" s="4">
        <v>8104</v>
      </c>
      <c r="U1948" s="4">
        <v>7128</v>
      </c>
      <c r="V1948" s="4">
        <v>80975</v>
      </c>
      <c r="W1948" s="4" t="str">
        <f t="shared" si="307"/>
        <v>92%</v>
      </c>
      <c r="X1948" s="4">
        <f t="shared" si="308"/>
        <v>88103</v>
      </c>
      <c r="Y1948" s="4">
        <v>81</v>
      </c>
      <c r="Z1948" s="4" t="s">
        <v>15</v>
      </c>
    </row>
    <row r="1949" spans="1:26" x14ac:dyDescent="0.3">
      <c r="A1949" s="4" t="s">
        <v>2408</v>
      </c>
      <c r="B1949" s="4" t="s">
        <v>1097</v>
      </c>
      <c r="C1949" s="4" t="s">
        <v>63</v>
      </c>
      <c r="D1949" s="4" t="s">
        <v>143</v>
      </c>
      <c r="E1949" s="4">
        <f t="shared" si="301"/>
        <v>70</v>
      </c>
      <c r="F1949" s="4" t="s">
        <v>34</v>
      </c>
      <c r="G1949" s="4" t="s">
        <v>14</v>
      </c>
      <c r="H1949" s="5">
        <v>44101</v>
      </c>
      <c r="I1949" s="5" t="str">
        <f t="shared" si="309"/>
        <v>2020</v>
      </c>
      <c r="J1949" s="5" t="str">
        <f t="shared" si="302"/>
        <v>Sep</v>
      </c>
      <c r="K1949" s="5" t="str">
        <f t="shared" si="303"/>
        <v>Sun</v>
      </c>
      <c r="L1949" s="4">
        <v>35</v>
      </c>
      <c r="M1949" s="4" t="str">
        <f t="shared" si="304"/>
        <v>35-45</v>
      </c>
      <c r="N1949" s="4">
        <f t="shared" ca="1" si="310"/>
        <v>6</v>
      </c>
      <c r="O1949" s="4" t="str">
        <f t="shared" ca="1" si="305"/>
        <v>5+ yrs</v>
      </c>
      <c r="P1949" s="4">
        <v>66</v>
      </c>
      <c r="Q1949" s="4" t="str">
        <f t="shared" si="306"/>
        <v>Excepted</v>
      </c>
      <c r="R1949" s="4">
        <v>100310</v>
      </c>
      <c r="S1949" s="4">
        <v>13687</v>
      </c>
      <c r="T1949" s="4">
        <v>5015</v>
      </c>
      <c r="U1949" s="4">
        <v>11519</v>
      </c>
      <c r="V1949" s="4">
        <v>107493</v>
      </c>
      <c r="W1949" s="4" t="str">
        <f t="shared" si="307"/>
        <v>90%</v>
      </c>
      <c r="X1949" s="4">
        <f t="shared" si="308"/>
        <v>119012</v>
      </c>
      <c r="Y1949" s="4">
        <v>72</v>
      </c>
      <c r="Z1949" s="4" t="s">
        <v>22</v>
      </c>
    </row>
    <row r="1950" spans="1:26" x14ac:dyDescent="0.3">
      <c r="A1950" s="4" t="s">
        <v>2409</v>
      </c>
      <c r="B1950" s="4" t="s">
        <v>1250</v>
      </c>
      <c r="C1950" s="4" t="s">
        <v>71</v>
      </c>
      <c r="D1950" s="4" t="s">
        <v>72</v>
      </c>
      <c r="E1950" s="4">
        <f t="shared" si="301"/>
        <v>70</v>
      </c>
      <c r="F1950" s="4" t="s">
        <v>34</v>
      </c>
      <c r="G1950" s="4" t="s">
        <v>14</v>
      </c>
      <c r="H1950" s="5">
        <v>44981</v>
      </c>
      <c r="I1950" s="5" t="str">
        <f t="shared" si="309"/>
        <v>2023</v>
      </c>
      <c r="J1950" s="5" t="str">
        <f t="shared" si="302"/>
        <v>Feb</v>
      </c>
      <c r="K1950" s="5" t="str">
        <f t="shared" si="303"/>
        <v>Fri</v>
      </c>
      <c r="L1950" s="4">
        <v>39</v>
      </c>
      <c r="M1950" s="4" t="str">
        <f t="shared" si="304"/>
        <v>35-45</v>
      </c>
      <c r="N1950" s="4">
        <f t="shared" ca="1" si="310"/>
        <v>3</v>
      </c>
      <c r="O1950" s="4" t="str">
        <f t="shared" ca="1" si="305"/>
        <v>3+ yrs</v>
      </c>
      <c r="P1950" s="4">
        <v>77</v>
      </c>
      <c r="Q1950" s="4" t="str">
        <f t="shared" si="306"/>
        <v>Excepted</v>
      </c>
      <c r="R1950" s="4">
        <v>75855</v>
      </c>
      <c r="S1950" s="4">
        <v>15133</v>
      </c>
      <c r="T1950" s="4">
        <v>0</v>
      </c>
      <c r="U1950" s="4">
        <v>5088</v>
      </c>
      <c r="V1950" s="4">
        <v>85900</v>
      </c>
      <c r="W1950" s="4" t="str">
        <f t="shared" si="307"/>
        <v>94%</v>
      </c>
      <c r="X1950" s="4">
        <f t="shared" si="308"/>
        <v>90988</v>
      </c>
      <c r="Y1950" s="4">
        <v>77</v>
      </c>
      <c r="Z1950" s="4" t="s">
        <v>15</v>
      </c>
    </row>
    <row r="1951" spans="1:26" x14ac:dyDescent="0.3">
      <c r="A1951" s="4" t="s">
        <v>2410</v>
      </c>
      <c r="B1951" s="4" t="s">
        <v>923</v>
      </c>
      <c r="C1951" s="4" t="s">
        <v>85</v>
      </c>
      <c r="D1951" s="4" t="s">
        <v>176</v>
      </c>
      <c r="E1951" s="4">
        <f t="shared" si="301"/>
        <v>70</v>
      </c>
      <c r="F1951" s="4" t="s">
        <v>45</v>
      </c>
      <c r="G1951" s="4" t="s">
        <v>14</v>
      </c>
      <c r="H1951" s="5">
        <v>44953</v>
      </c>
      <c r="I1951" s="5" t="str">
        <f t="shared" si="309"/>
        <v>2023</v>
      </c>
      <c r="J1951" s="5" t="str">
        <f t="shared" si="302"/>
        <v>Jan</v>
      </c>
      <c r="K1951" s="5" t="str">
        <f t="shared" si="303"/>
        <v>Fri</v>
      </c>
      <c r="L1951" s="4">
        <v>53</v>
      </c>
      <c r="M1951" s="4" t="str">
        <f t="shared" si="304"/>
        <v>45-55</v>
      </c>
      <c r="N1951" s="4">
        <f t="shared" ca="1" si="310"/>
        <v>3</v>
      </c>
      <c r="O1951" s="4" t="str">
        <f t="shared" ca="1" si="305"/>
        <v>3+ yrs</v>
      </c>
      <c r="P1951" s="4">
        <v>89</v>
      </c>
      <c r="Q1951" s="4" t="str">
        <f t="shared" si="306"/>
        <v>Excepted</v>
      </c>
      <c r="R1951" s="4">
        <v>132500</v>
      </c>
      <c r="S1951" s="4">
        <v>17830</v>
      </c>
      <c r="T1951" s="4">
        <v>10600</v>
      </c>
      <c r="U1951" s="4">
        <v>8996</v>
      </c>
      <c r="V1951" s="4">
        <v>151934</v>
      </c>
      <c r="W1951" s="4" t="str">
        <f t="shared" si="307"/>
        <v>94%</v>
      </c>
      <c r="X1951" s="4">
        <f t="shared" si="308"/>
        <v>160930</v>
      </c>
      <c r="Y1951" s="4">
        <v>80</v>
      </c>
      <c r="Z1951" s="4" t="s">
        <v>22</v>
      </c>
    </row>
    <row r="1952" spans="1:26" x14ac:dyDescent="0.3">
      <c r="A1952" s="4" t="s">
        <v>2411</v>
      </c>
      <c r="B1952" s="4" t="s">
        <v>1031</v>
      </c>
      <c r="C1952" s="4" t="s">
        <v>59</v>
      </c>
      <c r="D1952" s="4" t="s">
        <v>203</v>
      </c>
      <c r="E1952" s="4">
        <f t="shared" si="301"/>
        <v>70</v>
      </c>
      <c r="F1952" s="4" t="s">
        <v>45</v>
      </c>
      <c r="G1952" s="4" t="s">
        <v>14</v>
      </c>
      <c r="H1952" s="5">
        <v>45213</v>
      </c>
      <c r="I1952" s="5" t="str">
        <f t="shared" si="309"/>
        <v>2023</v>
      </c>
      <c r="J1952" s="5" t="str">
        <f t="shared" si="302"/>
        <v>Oct</v>
      </c>
      <c r="K1952" s="5" t="str">
        <f t="shared" si="303"/>
        <v>Sat</v>
      </c>
      <c r="L1952" s="4">
        <v>25</v>
      </c>
      <c r="M1952" s="4" t="str">
        <f t="shared" si="304"/>
        <v>25-35</v>
      </c>
      <c r="N1952" s="4">
        <f t="shared" ca="1" si="310"/>
        <v>2</v>
      </c>
      <c r="O1952" s="4" t="str">
        <f t="shared" ca="1" si="305"/>
        <v>2+ yrs</v>
      </c>
      <c r="P1952" s="4">
        <v>88</v>
      </c>
      <c r="Q1952" s="4" t="str">
        <f t="shared" si="306"/>
        <v>Excepted</v>
      </c>
      <c r="R1952" s="4">
        <v>70225</v>
      </c>
      <c r="S1952" s="4">
        <v>9670</v>
      </c>
      <c r="T1952" s="4">
        <v>0</v>
      </c>
      <c r="U1952" s="4">
        <v>9308</v>
      </c>
      <c r="V1952" s="4">
        <v>70587</v>
      </c>
      <c r="W1952" s="4" t="str">
        <f t="shared" si="307"/>
        <v>88%</v>
      </c>
      <c r="X1952" s="4">
        <f t="shared" si="308"/>
        <v>79895</v>
      </c>
      <c r="Y1952" s="4">
        <v>77</v>
      </c>
      <c r="Z1952" s="4" t="s">
        <v>22</v>
      </c>
    </row>
    <row r="1953" spans="1:26" x14ac:dyDescent="0.3">
      <c r="A1953" s="4" t="s">
        <v>2412</v>
      </c>
      <c r="B1953" s="4" t="s">
        <v>328</v>
      </c>
      <c r="C1953" s="4" t="s">
        <v>85</v>
      </c>
      <c r="D1953" s="4" t="s">
        <v>86</v>
      </c>
      <c r="E1953" s="4">
        <f t="shared" si="301"/>
        <v>70</v>
      </c>
      <c r="F1953" s="4" t="s">
        <v>39</v>
      </c>
      <c r="G1953" s="4" t="s">
        <v>21</v>
      </c>
      <c r="H1953" s="5">
        <v>45248</v>
      </c>
      <c r="I1953" s="5" t="str">
        <f t="shared" si="309"/>
        <v>2023</v>
      </c>
      <c r="J1953" s="5" t="str">
        <f t="shared" si="302"/>
        <v>Nov</v>
      </c>
      <c r="K1953" s="5" t="str">
        <f t="shared" si="303"/>
        <v>Sat</v>
      </c>
      <c r="L1953" s="4">
        <v>31</v>
      </c>
      <c r="M1953" s="4" t="str">
        <f t="shared" si="304"/>
        <v>25-35</v>
      </c>
      <c r="N1953" s="4">
        <f t="shared" ca="1" si="310"/>
        <v>2</v>
      </c>
      <c r="O1953" s="4" t="str">
        <f t="shared" ca="1" si="305"/>
        <v>2+ yrs</v>
      </c>
      <c r="P1953" s="4">
        <v>66</v>
      </c>
      <c r="Q1953" s="4" t="str">
        <f t="shared" si="306"/>
        <v>Excepted</v>
      </c>
      <c r="R1953" s="4">
        <v>85312</v>
      </c>
      <c r="S1953" s="4">
        <v>15765</v>
      </c>
      <c r="T1953" s="4">
        <v>0</v>
      </c>
      <c r="U1953" s="4">
        <v>5370</v>
      </c>
      <c r="V1953" s="4">
        <v>95707</v>
      </c>
      <c r="W1953" s="4" t="str">
        <f t="shared" si="307"/>
        <v>95%</v>
      </c>
      <c r="X1953" s="4">
        <f t="shared" si="308"/>
        <v>101077</v>
      </c>
      <c r="Y1953" s="4">
        <v>97</v>
      </c>
      <c r="Z1953" s="4" t="s">
        <v>15</v>
      </c>
    </row>
    <row r="1954" spans="1:26" x14ac:dyDescent="0.3">
      <c r="A1954" s="4" t="s">
        <v>2413</v>
      </c>
      <c r="B1954" s="4" t="s">
        <v>1042</v>
      </c>
      <c r="C1954" s="4" t="s">
        <v>71</v>
      </c>
      <c r="D1954" s="4" t="s">
        <v>75</v>
      </c>
      <c r="E1954" s="4">
        <f t="shared" si="301"/>
        <v>70</v>
      </c>
      <c r="F1954" s="4" t="s">
        <v>34</v>
      </c>
      <c r="G1954" s="4" t="s">
        <v>14</v>
      </c>
      <c r="H1954" s="5">
        <v>44837</v>
      </c>
      <c r="I1954" s="5" t="str">
        <f t="shared" si="309"/>
        <v>2022</v>
      </c>
      <c r="J1954" s="5" t="str">
        <f t="shared" si="302"/>
        <v>Oct</v>
      </c>
      <c r="K1954" s="5" t="str">
        <f t="shared" si="303"/>
        <v>Mon</v>
      </c>
      <c r="L1954" s="4">
        <v>48</v>
      </c>
      <c r="M1954" s="4" t="str">
        <f t="shared" si="304"/>
        <v>45-55</v>
      </c>
      <c r="N1954" s="4">
        <f t="shared" ca="1" si="310"/>
        <v>4</v>
      </c>
      <c r="O1954" s="4" t="str">
        <f t="shared" ca="1" si="305"/>
        <v>4+ yrs</v>
      </c>
      <c r="P1954" s="4">
        <v>66</v>
      </c>
      <c r="Q1954" s="4" t="str">
        <f t="shared" si="306"/>
        <v>Excepted</v>
      </c>
      <c r="R1954" s="4">
        <v>88224</v>
      </c>
      <c r="S1954" s="4">
        <v>18379</v>
      </c>
      <c r="T1954" s="4">
        <v>10586</v>
      </c>
      <c r="U1954" s="4">
        <v>14784</v>
      </c>
      <c r="V1954" s="4">
        <v>102405</v>
      </c>
      <c r="W1954" s="4" t="str">
        <f t="shared" si="307"/>
        <v>87%</v>
      </c>
      <c r="X1954" s="4">
        <f t="shared" si="308"/>
        <v>117189</v>
      </c>
      <c r="Y1954" s="4">
        <v>100</v>
      </c>
      <c r="Z1954" s="4" t="s">
        <v>15</v>
      </c>
    </row>
    <row r="1955" spans="1:26" x14ac:dyDescent="0.3">
      <c r="A1955" s="4" t="s">
        <v>2414</v>
      </c>
      <c r="B1955" s="4" t="s">
        <v>2373</v>
      </c>
      <c r="C1955" s="4" t="s">
        <v>85</v>
      </c>
      <c r="D1955" s="4" t="s">
        <v>86</v>
      </c>
      <c r="E1955" s="4">
        <f t="shared" si="301"/>
        <v>70</v>
      </c>
      <c r="F1955" s="4" t="s">
        <v>13</v>
      </c>
      <c r="G1955" s="4" t="s">
        <v>21</v>
      </c>
      <c r="H1955" s="5">
        <v>45376</v>
      </c>
      <c r="I1955" s="5" t="str">
        <f t="shared" si="309"/>
        <v>2024</v>
      </c>
      <c r="J1955" s="5" t="str">
        <f t="shared" si="302"/>
        <v>Mar</v>
      </c>
      <c r="K1955" s="5" t="str">
        <f t="shared" si="303"/>
        <v>Mon</v>
      </c>
      <c r="L1955" s="4">
        <v>57</v>
      </c>
      <c r="M1955" s="4" t="str">
        <f t="shared" si="304"/>
        <v>55+</v>
      </c>
      <c r="N1955" s="4">
        <f t="shared" ca="1" si="310"/>
        <v>2</v>
      </c>
      <c r="O1955" s="4" t="str">
        <f t="shared" ca="1" si="305"/>
        <v>2+ yrs</v>
      </c>
      <c r="P1955" s="4">
        <v>84</v>
      </c>
      <c r="Q1955" s="4" t="str">
        <f t="shared" si="306"/>
        <v>Excepted</v>
      </c>
      <c r="R1955" s="4">
        <v>137199</v>
      </c>
      <c r="S1955" s="4">
        <v>27237</v>
      </c>
      <c r="T1955" s="4">
        <v>0</v>
      </c>
      <c r="U1955" s="4">
        <v>10942</v>
      </c>
      <c r="V1955" s="4">
        <v>153494</v>
      </c>
      <c r="W1955" s="4" t="str">
        <f t="shared" si="307"/>
        <v>93%</v>
      </c>
      <c r="X1955" s="4">
        <f t="shared" si="308"/>
        <v>164436</v>
      </c>
      <c r="Y1955" s="4">
        <v>73</v>
      </c>
      <c r="Z1955" s="4" t="s">
        <v>15</v>
      </c>
    </row>
    <row r="1956" spans="1:26" x14ac:dyDescent="0.3">
      <c r="A1956" s="4" t="s">
        <v>2415</v>
      </c>
      <c r="B1956" s="4" t="s">
        <v>692</v>
      </c>
      <c r="C1956" s="4" t="s">
        <v>85</v>
      </c>
      <c r="D1956" s="4" t="s">
        <v>176</v>
      </c>
      <c r="E1956" s="4">
        <f t="shared" si="301"/>
        <v>70</v>
      </c>
      <c r="F1956" s="4" t="s">
        <v>51</v>
      </c>
      <c r="G1956" s="4" t="s">
        <v>14</v>
      </c>
      <c r="H1956" s="5">
        <v>43295</v>
      </c>
      <c r="I1956" s="5" t="str">
        <f t="shared" si="309"/>
        <v>2018</v>
      </c>
      <c r="J1956" s="5" t="str">
        <f t="shared" si="302"/>
        <v>Jul</v>
      </c>
      <c r="K1956" s="5" t="str">
        <f t="shared" si="303"/>
        <v>Sat</v>
      </c>
      <c r="L1956" s="4">
        <v>23</v>
      </c>
      <c r="M1956" s="4" t="str">
        <f t="shared" si="304"/>
        <v>&lt;25</v>
      </c>
      <c r="N1956" s="4">
        <f t="shared" ca="1" si="310"/>
        <v>8</v>
      </c>
      <c r="O1956" s="4" t="str">
        <f t="shared" ca="1" si="305"/>
        <v>5+ yrs</v>
      </c>
      <c r="P1956" s="4">
        <v>87</v>
      </c>
      <c r="Q1956" s="4" t="str">
        <f t="shared" si="306"/>
        <v>Excepted</v>
      </c>
      <c r="R1956" s="4">
        <v>54349</v>
      </c>
      <c r="S1956" s="4">
        <v>7201</v>
      </c>
      <c r="T1956" s="4">
        <v>1630</v>
      </c>
      <c r="U1956" s="4">
        <v>4958</v>
      </c>
      <c r="V1956" s="4">
        <v>58222</v>
      </c>
      <c r="W1956" s="4" t="str">
        <f t="shared" si="307"/>
        <v>92%</v>
      </c>
      <c r="X1956" s="4">
        <f t="shared" si="308"/>
        <v>63180</v>
      </c>
      <c r="Y1956" s="4">
        <v>66</v>
      </c>
      <c r="Z1956" s="4" t="s">
        <v>22</v>
      </c>
    </row>
    <row r="1957" spans="1:26" x14ac:dyDescent="0.3">
      <c r="A1957" s="4" t="s">
        <v>2416</v>
      </c>
      <c r="B1957" s="4" t="s">
        <v>2332</v>
      </c>
      <c r="C1957" s="4" t="s">
        <v>28</v>
      </c>
      <c r="D1957" s="4" t="s">
        <v>122</v>
      </c>
      <c r="E1957" s="4">
        <f t="shared" si="301"/>
        <v>70</v>
      </c>
      <c r="F1957" s="4" t="s">
        <v>13</v>
      </c>
      <c r="G1957" s="4" t="s">
        <v>14</v>
      </c>
      <c r="H1957" s="5">
        <v>45641</v>
      </c>
      <c r="I1957" s="5" t="str">
        <f t="shared" si="309"/>
        <v>2024</v>
      </c>
      <c r="J1957" s="5" t="str">
        <f t="shared" si="302"/>
        <v>Dec</v>
      </c>
      <c r="K1957" s="5" t="str">
        <f t="shared" si="303"/>
        <v>Sun</v>
      </c>
      <c r="L1957" s="4">
        <v>27</v>
      </c>
      <c r="M1957" s="4" t="str">
        <f t="shared" si="304"/>
        <v>25-35</v>
      </c>
      <c r="N1957" s="4">
        <f t="shared" ca="1" si="310"/>
        <v>1</v>
      </c>
      <c r="O1957" s="4" t="str">
        <f t="shared" ca="1" si="305"/>
        <v>1+ yrs</v>
      </c>
      <c r="P1957" s="4">
        <v>87</v>
      </c>
      <c r="Q1957" s="4" t="str">
        <f t="shared" si="306"/>
        <v>Excepted</v>
      </c>
      <c r="R1957" s="4">
        <v>59643</v>
      </c>
      <c r="S1957" s="4">
        <v>11158</v>
      </c>
      <c r="T1957" s="4">
        <v>0</v>
      </c>
      <c r="U1957" s="4">
        <v>3544</v>
      </c>
      <c r="V1957" s="4">
        <v>67257</v>
      </c>
      <c r="W1957" s="4" t="str">
        <f t="shared" si="307"/>
        <v>95%</v>
      </c>
      <c r="X1957" s="4">
        <f t="shared" si="308"/>
        <v>70801</v>
      </c>
      <c r="Y1957" s="4">
        <v>52</v>
      </c>
      <c r="Z1957" s="4" t="s">
        <v>22</v>
      </c>
    </row>
    <row r="1958" spans="1:26" x14ac:dyDescent="0.3">
      <c r="A1958" s="4" t="s">
        <v>2417</v>
      </c>
      <c r="B1958" s="4" t="s">
        <v>1158</v>
      </c>
      <c r="C1958" s="4" t="s">
        <v>37</v>
      </c>
      <c r="D1958" s="4" t="s">
        <v>38</v>
      </c>
      <c r="E1958" s="4">
        <f t="shared" si="301"/>
        <v>70</v>
      </c>
      <c r="F1958" s="4" t="s">
        <v>56</v>
      </c>
      <c r="G1958" s="4" t="s">
        <v>14</v>
      </c>
      <c r="H1958" s="5">
        <v>44247</v>
      </c>
      <c r="I1958" s="5" t="str">
        <f t="shared" si="309"/>
        <v>2021</v>
      </c>
      <c r="J1958" s="5" t="str">
        <f t="shared" si="302"/>
        <v>Feb</v>
      </c>
      <c r="K1958" s="5" t="str">
        <f t="shared" si="303"/>
        <v>Sat</v>
      </c>
      <c r="L1958" s="4">
        <v>42</v>
      </c>
      <c r="M1958" s="4" t="str">
        <f t="shared" si="304"/>
        <v>35-45</v>
      </c>
      <c r="N1958" s="4">
        <f t="shared" ca="1" si="310"/>
        <v>5</v>
      </c>
      <c r="O1958" s="4" t="str">
        <f t="shared" ca="1" si="305"/>
        <v>5+ yrs</v>
      </c>
      <c r="P1958" s="4">
        <v>79</v>
      </c>
      <c r="Q1958" s="4" t="str">
        <f t="shared" si="306"/>
        <v>Excepted</v>
      </c>
      <c r="R1958" s="4">
        <v>121128</v>
      </c>
      <c r="S1958" s="4">
        <v>26506</v>
      </c>
      <c r="T1958" s="4">
        <v>9690</v>
      </c>
      <c r="U1958" s="4">
        <v>7600</v>
      </c>
      <c r="V1958" s="4">
        <v>149724</v>
      </c>
      <c r="W1958" s="4" t="str">
        <f t="shared" si="307"/>
        <v>95%</v>
      </c>
      <c r="X1958" s="4">
        <f t="shared" si="308"/>
        <v>157324</v>
      </c>
      <c r="Y1958" s="4">
        <v>96</v>
      </c>
      <c r="Z1958" s="4" t="s">
        <v>15</v>
      </c>
    </row>
    <row r="1959" spans="1:26" x14ac:dyDescent="0.3">
      <c r="A1959" s="4" t="s">
        <v>2418</v>
      </c>
      <c r="B1959" s="4" t="s">
        <v>508</v>
      </c>
      <c r="C1959" s="4" t="s">
        <v>54</v>
      </c>
      <c r="D1959" s="4" t="s">
        <v>151</v>
      </c>
      <c r="E1959" s="4">
        <f t="shared" si="301"/>
        <v>70</v>
      </c>
      <c r="F1959" s="4" t="s">
        <v>51</v>
      </c>
      <c r="G1959" s="4" t="s">
        <v>14</v>
      </c>
      <c r="H1959" s="5">
        <v>45170</v>
      </c>
      <c r="I1959" s="5" t="str">
        <f t="shared" si="309"/>
        <v>2023</v>
      </c>
      <c r="J1959" s="5" t="str">
        <f t="shared" si="302"/>
        <v>Sep</v>
      </c>
      <c r="K1959" s="5" t="str">
        <f t="shared" si="303"/>
        <v>Fri</v>
      </c>
      <c r="L1959" s="4">
        <v>37</v>
      </c>
      <c r="M1959" s="4" t="str">
        <f t="shared" si="304"/>
        <v>35-45</v>
      </c>
      <c r="N1959" s="4">
        <f t="shared" ca="1" si="310"/>
        <v>3</v>
      </c>
      <c r="O1959" s="4" t="str">
        <f t="shared" ca="1" si="305"/>
        <v>3+ yrs</v>
      </c>
      <c r="P1959" s="4">
        <v>71</v>
      </c>
      <c r="Q1959" s="4" t="str">
        <f t="shared" si="306"/>
        <v>Excepted</v>
      </c>
      <c r="R1959" s="4">
        <v>105376</v>
      </c>
      <c r="S1959" s="4">
        <v>18666</v>
      </c>
      <c r="T1959" s="4">
        <v>3161</v>
      </c>
      <c r="U1959" s="4">
        <v>11445</v>
      </c>
      <c r="V1959" s="4">
        <v>115758</v>
      </c>
      <c r="W1959" s="4" t="str">
        <f t="shared" si="307"/>
        <v>91%</v>
      </c>
      <c r="X1959" s="4">
        <f t="shared" si="308"/>
        <v>127203</v>
      </c>
      <c r="Y1959" s="4">
        <v>57</v>
      </c>
      <c r="Z1959" s="4" t="s">
        <v>15</v>
      </c>
    </row>
    <row r="1960" spans="1:26" x14ac:dyDescent="0.3">
      <c r="A1960" s="4" t="s">
        <v>2419</v>
      </c>
      <c r="B1960" s="4" t="s">
        <v>594</v>
      </c>
      <c r="C1960" s="4" t="s">
        <v>28</v>
      </c>
      <c r="D1960" s="4" t="s">
        <v>122</v>
      </c>
      <c r="E1960" s="4">
        <f t="shared" si="301"/>
        <v>70</v>
      </c>
      <c r="F1960" s="4" t="s">
        <v>51</v>
      </c>
      <c r="G1960" s="4" t="s">
        <v>21</v>
      </c>
      <c r="H1960" s="5">
        <v>45891</v>
      </c>
      <c r="I1960" s="5" t="str">
        <f t="shared" si="309"/>
        <v>2025</v>
      </c>
      <c r="J1960" s="5" t="str">
        <f t="shared" si="302"/>
        <v>Aug</v>
      </c>
      <c r="K1960" s="5" t="str">
        <f t="shared" si="303"/>
        <v>Fri</v>
      </c>
      <c r="L1960" s="4">
        <v>36</v>
      </c>
      <c r="M1960" s="4" t="str">
        <f t="shared" si="304"/>
        <v>35-45</v>
      </c>
      <c r="N1960" s="4">
        <f t="shared" ca="1" si="310"/>
        <v>1</v>
      </c>
      <c r="O1960" s="4" t="str">
        <f t="shared" ca="1" si="305"/>
        <v>1+ yrs</v>
      </c>
      <c r="P1960" s="4">
        <v>72</v>
      </c>
      <c r="Q1960" s="4" t="str">
        <f t="shared" si="306"/>
        <v>Excepted</v>
      </c>
      <c r="R1960" s="4">
        <v>105084</v>
      </c>
      <c r="S1960" s="4">
        <v>18986</v>
      </c>
      <c r="T1960" s="4">
        <v>3152</v>
      </c>
      <c r="U1960" s="4">
        <v>6417</v>
      </c>
      <c r="V1960" s="4">
        <v>120805</v>
      </c>
      <c r="W1960" s="4" t="str">
        <f t="shared" si="307"/>
        <v>95%</v>
      </c>
      <c r="X1960" s="4">
        <f t="shared" si="308"/>
        <v>127222</v>
      </c>
      <c r="Y1960" s="4">
        <v>50</v>
      </c>
      <c r="Z1960" s="4" t="s">
        <v>22</v>
      </c>
    </row>
    <row r="1961" spans="1:26" x14ac:dyDescent="0.3">
      <c r="A1961" s="4" t="s">
        <v>2420</v>
      </c>
      <c r="B1961" s="4" t="s">
        <v>263</v>
      </c>
      <c r="C1961" s="4" t="s">
        <v>54</v>
      </c>
      <c r="D1961" s="4" t="s">
        <v>55</v>
      </c>
      <c r="E1961" s="4">
        <f t="shared" si="301"/>
        <v>69</v>
      </c>
      <c r="F1961" s="4" t="s">
        <v>51</v>
      </c>
      <c r="G1961" s="4" t="s">
        <v>21</v>
      </c>
      <c r="H1961" s="5">
        <v>45824</v>
      </c>
      <c r="I1961" s="5" t="str">
        <f t="shared" si="309"/>
        <v>2025</v>
      </c>
      <c r="J1961" s="5" t="str">
        <f t="shared" si="302"/>
        <v>Jun</v>
      </c>
      <c r="K1961" s="5" t="str">
        <f t="shared" si="303"/>
        <v>Mon</v>
      </c>
      <c r="L1961" s="4">
        <v>35</v>
      </c>
      <c r="M1961" s="4" t="str">
        <f t="shared" si="304"/>
        <v>35-45</v>
      </c>
      <c r="N1961" s="4">
        <f t="shared" ca="1" si="310"/>
        <v>1</v>
      </c>
      <c r="O1961" s="4" t="str">
        <f t="shared" ca="1" si="305"/>
        <v>1+ yrs</v>
      </c>
      <c r="P1961" s="4">
        <v>79</v>
      </c>
      <c r="Q1961" s="4" t="str">
        <f t="shared" si="306"/>
        <v>Excepted</v>
      </c>
      <c r="R1961" s="4">
        <v>85960</v>
      </c>
      <c r="S1961" s="4">
        <v>14666</v>
      </c>
      <c r="T1961" s="4">
        <v>6876</v>
      </c>
      <c r="U1961" s="4">
        <v>9647</v>
      </c>
      <c r="V1961" s="4">
        <v>97855</v>
      </c>
      <c r="W1961" s="4" t="str">
        <f t="shared" si="307"/>
        <v>91%</v>
      </c>
      <c r="X1961" s="4">
        <f t="shared" si="308"/>
        <v>107502</v>
      </c>
      <c r="Y1961" s="4">
        <v>57</v>
      </c>
      <c r="Z1961" s="4" t="s">
        <v>15</v>
      </c>
    </row>
    <row r="1962" spans="1:26" x14ac:dyDescent="0.3">
      <c r="A1962" s="4" t="s">
        <v>2421</v>
      </c>
      <c r="B1962" s="4" t="s">
        <v>191</v>
      </c>
      <c r="C1962" s="4" t="s">
        <v>28</v>
      </c>
      <c r="D1962" s="4" t="s">
        <v>122</v>
      </c>
      <c r="E1962" s="4">
        <f t="shared" si="301"/>
        <v>68</v>
      </c>
      <c r="F1962" s="4" t="s">
        <v>89</v>
      </c>
      <c r="G1962" s="4" t="s">
        <v>21</v>
      </c>
      <c r="H1962" s="5">
        <v>43478</v>
      </c>
      <c r="I1962" s="5" t="str">
        <f t="shared" si="309"/>
        <v>2019</v>
      </c>
      <c r="J1962" s="5" t="str">
        <f t="shared" si="302"/>
        <v>Jan</v>
      </c>
      <c r="K1962" s="5" t="str">
        <f t="shared" si="303"/>
        <v>Sun</v>
      </c>
      <c r="L1962" s="4">
        <v>23</v>
      </c>
      <c r="M1962" s="4" t="str">
        <f t="shared" si="304"/>
        <v>&lt;25</v>
      </c>
      <c r="N1962" s="4">
        <f t="shared" ca="1" si="310"/>
        <v>7</v>
      </c>
      <c r="O1962" s="4" t="str">
        <f t="shared" ca="1" si="305"/>
        <v>5+ yrs</v>
      </c>
      <c r="P1962" s="4">
        <v>76</v>
      </c>
      <c r="Q1962" s="4" t="str">
        <f t="shared" si="306"/>
        <v>Excepted</v>
      </c>
      <c r="R1962" s="4">
        <v>64239</v>
      </c>
      <c r="S1962" s="4">
        <v>12846</v>
      </c>
      <c r="T1962" s="4">
        <v>1927</v>
      </c>
      <c r="U1962" s="4">
        <v>9221</v>
      </c>
      <c r="V1962" s="4">
        <v>69791</v>
      </c>
      <c r="W1962" s="4" t="str">
        <f t="shared" si="307"/>
        <v>88%</v>
      </c>
      <c r="X1962" s="4">
        <f t="shared" si="308"/>
        <v>79012</v>
      </c>
      <c r="Y1962" s="4">
        <v>67</v>
      </c>
      <c r="Z1962" s="4" t="s">
        <v>15</v>
      </c>
    </row>
    <row r="1963" spans="1:26" x14ac:dyDescent="0.3">
      <c r="A1963" s="4" t="s">
        <v>2422</v>
      </c>
      <c r="B1963" s="4" t="s">
        <v>785</v>
      </c>
      <c r="C1963" s="4" t="s">
        <v>59</v>
      </c>
      <c r="D1963" s="4" t="s">
        <v>78</v>
      </c>
      <c r="E1963" s="4">
        <f t="shared" si="301"/>
        <v>68</v>
      </c>
      <c r="F1963" s="4" t="s">
        <v>56</v>
      </c>
      <c r="G1963" s="4" t="s">
        <v>14</v>
      </c>
      <c r="H1963" s="5">
        <v>44596</v>
      </c>
      <c r="I1963" s="5" t="str">
        <f t="shared" si="309"/>
        <v>2022</v>
      </c>
      <c r="J1963" s="5" t="str">
        <f t="shared" si="302"/>
        <v>Feb</v>
      </c>
      <c r="K1963" s="5" t="str">
        <f t="shared" si="303"/>
        <v>Fri</v>
      </c>
      <c r="L1963" s="4">
        <v>38</v>
      </c>
      <c r="M1963" s="4" t="str">
        <f t="shared" si="304"/>
        <v>35-45</v>
      </c>
      <c r="N1963" s="4">
        <f t="shared" ca="1" si="310"/>
        <v>4</v>
      </c>
      <c r="O1963" s="4" t="str">
        <f t="shared" ca="1" si="305"/>
        <v>4+ yrs</v>
      </c>
      <c r="P1963" s="4">
        <v>98</v>
      </c>
      <c r="Q1963" s="4" t="str">
        <f t="shared" si="306"/>
        <v>Satisfied</v>
      </c>
      <c r="R1963" s="4">
        <v>90478</v>
      </c>
      <c r="S1963" s="4">
        <v>18905</v>
      </c>
      <c r="T1963" s="4">
        <v>4523</v>
      </c>
      <c r="U1963" s="4">
        <v>7942</v>
      </c>
      <c r="V1963" s="4">
        <v>105964</v>
      </c>
      <c r="W1963" s="4" t="str">
        <f t="shared" si="307"/>
        <v>93%</v>
      </c>
      <c r="X1963" s="4">
        <f t="shared" si="308"/>
        <v>113906</v>
      </c>
      <c r="Y1963" s="4">
        <v>68</v>
      </c>
      <c r="Z1963" s="4" t="s">
        <v>15</v>
      </c>
    </row>
    <row r="1964" spans="1:26" x14ac:dyDescent="0.3">
      <c r="A1964" s="4" t="s">
        <v>2423</v>
      </c>
      <c r="B1964" s="4" t="s">
        <v>608</v>
      </c>
      <c r="C1964" s="4" t="s">
        <v>28</v>
      </c>
      <c r="D1964" s="4" t="s">
        <v>265</v>
      </c>
      <c r="E1964" s="4">
        <f t="shared" si="301"/>
        <v>68</v>
      </c>
      <c r="F1964" s="4" t="s">
        <v>89</v>
      </c>
      <c r="G1964" s="4" t="s">
        <v>14</v>
      </c>
      <c r="H1964" s="5">
        <v>43186</v>
      </c>
      <c r="I1964" s="5" t="str">
        <f t="shared" si="309"/>
        <v>2018</v>
      </c>
      <c r="J1964" s="5" t="str">
        <f t="shared" si="302"/>
        <v>Mar</v>
      </c>
      <c r="K1964" s="5" t="str">
        <f t="shared" si="303"/>
        <v>Tue</v>
      </c>
      <c r="L1964" s="4">
        <v>41</v>
      </c>
      <c r="M1964" s="4" t="str">
        <f t="shared" si="304"/>
        <v>35-45</v>
      </c>
      <c r="N1964" s="4">
        <f t="shared" ca="1" si="310"/>
        <v>8</v>
      </c>
      <c r="O1964" s="4" t="str">
        <f t="shared" ca="1" si="305"/>
        <v>5+ yrs</v>
      </c>
      <c r="P1964" s="4">
        <v>78</v>
      </c>
      <c r="Q1964" s="4" t="str">
        <f t="shared" si="306"/>
        <v>Excepted</v>
      </c>
      <c r="R1964" s="4">
        <v>83025</v>
      </c>
      <c r="S1964" s="4">
        <v>13632</v>
      </c>
      <c r="T1964" s="4">
        <v>0</v>
      </c>
      <c r="U1964" s="4">
        <v>9972</v>
      </c>
      <c r="V1964" s="4">
        <v>86685</v>
      </c>
      <c r="W1964" s="4" t="str">
        <f t="shared" si="307"/>
        <v>90%</v>
      </c>
      <c r="X1964" s="4">
        <f t="shared" si="308"/>
        <v>96657</v>
      </c>
      <c r="Y1964" s="4">
        <v>56</v>
      </c>
      <c r="Z1964" s="4" t="s">
        <v>15</v>
      </c>
    </row>
    <row r="1965" spans="1:26" x14ac:dyDescent="0.3">
      <c r="A1965" s="4" t="s">
        <v>2424</v>
      </c>
      <c r="B1965" s="4" t="s">
        <v>1275</v>
      </c>
      <c r="C1965" s="4" t="s">
        <v>71</v>
      </c>
      <c r="D1965" s="4" t="s">
        <v>110</v>
      </c>
      <c r="E1965" s="4">
        <f t="shared" si="301"/>
        <v>68</v>
      </c>
      <c r="F1965" s="4" t="s">
        <v>89</v>
      </c>
      <c r="G1965" s="4" t="s">
        <v>14</v>
      </c>
      <c r="H1965" s="5">
        <v>43022</v>
      </c>
      <c r="I1965" s="5" t="str">
        <f t="shared" si="309"/>
        <v>2017</v>
      </c>
      <c r="J1965" s="5" t="str">
        <f t="shared" si="302"/>
        <v>Oct</v>
      </c>
      <c r="K1965" s="5" t="str">
        <f t="shared" si="303"/>
        <v>Sat</v>
      </c>
      <c r="L1965" s="4">
        <v>31</v>
      </c>
      <c r="M1965" s="4" t="str">
        <f t="shared" si="304"/>
        <v>25-35</v>
      </c>
      <c r="N1965" s="4">
        <f t="shared" ca="1" si="310"/>
        <v>8</v>
      </c>
      <c r="O1965" s="4" t="str">
        <f t="shared" ca="1" si="305"/>
        <v>5+ yrs</v>
      </c>
      <c r="P1965" s="4">
        <v>91</v>
      </c>
      <c r="Q1965" s="4" t="str">
        <f t="shared" si="306"/>
        <v>Satisfied</v>
      </c>
      <c r="R1965" s="4">
        <v>81282</v>
      </c>
      <c r="S1965" s="4">
        <v>10486</v>
      </c>
      <c r="T1965" s="4">
        <v>4064</v>
      </c>
      <c r="U1965" s="4">
        <v>4691</v>
      </c>
      <c r="V1965" s="4">
        <v>91141</v>
      </c>
      <c r="W1965" s="4" t="str">
        <f t="shared" si="307"/>
        <v>95%</v>
      </c>
      <c r="X1965" s="4">
        <f t="shared" si="308"/>
        <v>95832</v>
      </c>
      <c r="Y1965" s="4">
        <v>50</v>
      </c>
      <c r="Z1965" s="4" t="s">
        <v>15</v>
      </c>
    </row>
    <row r="1966" spans="1:26" x14ac:dyDescent="0.3">
      <c r="A1966" s="4" t="s">
        <v>2425</v>
      </c>
      <c r="B1966" s="4" t="s">
        <v>2053</v>
      </c>
      <c r="C1966" s="4" t="s">
        <v>71</v>
      </c>
      <c r="D1966" s="4" t="s">
        <v>72</v>
      </c>
      <c r="E1966" s="4">
        <f t="shared" si="301"/>
        <v>68</v>
      </c>
      <c r="F1966" s="4" t="s">
        <v>45</v>
      </c>
      <c r="G1966" s="4" t="s">
        <v>14</v>
      </c>
      <c r="H1966" s="5">
        <v>44732</v>
      </c>
      <c r="I1966" s="5" t="str">
        <f t="shared" si="309"/>
        <v>2022</v>
      </c>
      <c r="J1966" s="5" t="str">
        <f t="shared" si="302"/>
        <v>Jun</v>
      </c>
      <c r="K1966" s="5" t="str">
        <f t="shared" si="303"/>
        <v>Mon</v>
      </c>
      <c r="L1966" s="4">
        <v>30</v>
      </c>
      <c r="M1966" s="4" t="str">
        <f t="shared" si="304"/>
        <v>25-35</v>
      </c>
      <c r="N1966" s="4">
        <f t="shared" ca="1" si="310"/>
        <v>4</v>
      </c>
      <c r="O1966" s="4" t="str">
        <f t="shared" ca="1" si="305"/>
        <v>4+ yrs</v>
      </c>
      <c r="P1966" s="4">
        <v>73</v>
      </c>
      <c r="Q1966" s="4" t="str">
        <f t="shared" si="306"/>
        <v>Excepted</v>
      </c>
      <c r="R1966" s="4">
        <v>83610</v>
      </c>
      <c r="S1966" s="4">
        <v>9183</v>
      </c>
      <c r="T1966" s="4">
        <v>4180</v>
      </c>
      <c r="U1966" s="4">
        <v>8507</v>
      </c>
      <c r="V1966" s="4">
        <v>88466</v>
      </c>
      <c r="W1966" s="4" t="str">
        <f t="shared" si="307"/>
        <v>91%</v>
      </c>
      <c r="X1966" s="4">
        <f t="shared" si="308"/>
        <v>96973</v>
      </c>
      <c r="Y1966" s="4">
        <v>81</v>
      </c>
      <c r="Z1966" s="4" t="s">
        <v>15</v>
      </c>
    </row>
    <row r="1967" spans="1:26" x14ac:dyDescent="0.3">
      <c r="A1967" s="4" t="s">
        <v>2426</v>
      </c>
      <c r="B1967" s="4" t="s">
        <v>1501</v>
      </c>
      <c r="C1967" s="4" t="s">
        <v>32</v>
      </c>
      <c r="D1967" s="4" t="s">
        <v>130</v>
      </c>
      <c r="E1967" s="4">
        <f t="shared" si="301"/>
        <v>68</v>
      </c>
      <c r="F1967" s="4" t="s">
        <v>51</v>
      </c>
      <c r="G1967" s="4" t="s">
        <v>14</v>
      </c>
      <c r="H1967" s="5">
        <v>44309</v>
      </c>
      <c r="I1967" s="5" t="str">
        <f t="shared" si="309"/>
        <v>2021</v>
      </c>
      <c r="J1967" s="5" t="str">
        <f t="shared" si="302"/>
        <v>Apr</v>
      </c>
      <c r="K1967" s="5" t="str">
        <f t="shared" si="303"/>
        <v>Fri</v>
      </c>
      <c r="L1967" s="4">
        <v>23</v>
      </c>
      <c r="M1967" s="4" t="str">
        <f t="shared" si="304"/>
        <v>&lt;25</v>
      </c>
      <c r="N1967" s="4">
        <f t="shared" ca="1" si="310"/>
        <v>5</v>
      </c>
      <c r="O1967" s="4" t="str">
        <f t="shared" ca="1" si="305"/>
        <v>5+ yrs</v>
      </c>
      <c r="P1967" s="4">
        <v>75</v>
      </c>
      <c r="Q1967" s="4" t="str">
        <f t="shared" si="306"/>
        <v>Excepted</v>
      </c>
      <c r="R1967" s="4">
        <v>44643</v>
      </c>
      <c r="S1967" s="4">
        <v>3873</v>
      </c>
      <c r="T1967" s="4">
        <v>1339</v>
      </c>
      <c r="U1967" s="4">
        <v>6043</v>
      </c>
      <c r="V1967" s="4">
        <v>43812</v>
      </c>
      <c r="W1967" s="4" t="str">
        <f t="shared" si="307"/>
        <v>88%</v>
      </c>
      <c r="X1967" s="4">
        <f t="shared" si="308"/>
        <v>49855</v>
      </c>
      <c r="Y1967" s="4">
        <v>77</v>
      </c>
      <c r="Z1967" s="4" t="s">
        <v>22</v>
      </c>
    </row>
    <row r="1968" spans="1:26" x14ac:dyDescent="0.3">
      <c r="A1968" s="4" t="s">
        <v>2427</v>
      </c>
      <c r="B1968" s="4" t="s">
        <v>576</v>
      </c>
      <c r="C1968" s="4" t="s">
        <v>63</v>
      </c>
      <c r="D1968" s="4" t="s">
        <v>143</v>
      </c>
      <c r="E1968" s="4">
        <f t="shared" si="301"/>
        <v>68</v>
      </c>
      <c r="F1968" s="4" t="s">
        <v>34</v>
      </c>
      <c r="G1968" s="4" t="s">
        <v>14</v>
      </c>
      <c r="H1968" s="5">
        <v>44170</v>
      </c>
      <c r="I1968" s="5" t="str">
        <f t="shared" si="309"/>
        <v>2020</v>
      </c>
      <c r="J1968" s="5" t="str">
        <f t="shared" si="302"/>
        <v>Dec</v>
      </c>
      <c r="K1968" s="5" t="str">
        <f t="shared" si="303"/>
        <v>Sat</v>
      </c>
      <c r="L1968" s="4">
        <v>57</v>
      </c>
      <c r="M1968" s="4" t="str">
        <f t="shared" si="304"/>
        <v>55+</v>
      </c>
      <c r="N1968" s="4">
        <f t="shared" ca="1" si="310"/>
        <v>5</v>
      </c>
      <c r="O1968" s="4" t="str">
        <f t="shared" ca="1" si="305"/>
        <v>5+ yrs</v>
      </c>
      <c r="P1968" s="4">
        <v>65</v>
      </c>
      <c r="Q1968" s="4" t="str">
        <f t="shared" si="306"/>
        <v>Excepted</v>
      </c>
      <c r="R1968" s="4">
        <v>125628</v>
      </c>
      <c r="S1968" s="4">
        <v>20393</v>
      </c>
      <c r="T1968" s="4">
        <v>3768</v>
      </c>
      <c r="U1968" s="4">
        <v>11853</v>
      </c>
      <c r="V1968" s="4">
        <v>137936</v>
      </c>
      <c r="W1968" s="4" t="str">
        <f t="shared" si="307"/>
        <v>92%</v>
      </c>
      <c r="X1968" s="4">
        <f t="shared" si="308"/>
        <v>149789</v>
      </c>
      <c r="Y1968" s="4">
        <v>76</v>
      </c>
      <c r="Z1968" s="4" t="s">
        <v>22</v>
      </c>
    </row>
    <row r="1969" spans="1:26" x14ac:dyDescent="0.3">
      <c r="A1969" s="4" t="s">
        <v>2428</v>
      </c>
      <c r="B1969" s="4" t="s">
        <v>77</v>
      </c>
      <c r="C1969" s="4" t="s">
        <v>85</v>
      </c>
      <c r="D1969" s="4" t="s">
        <v>176</v>
      </c>
      <c r="E1969" s="4">
        <f t="shared" si="301"/>
        <v>68</v>
      </c>
      <c r="F1969" s="4" t="s">
        <v>20</v>
      </c>
      <c r="G1969" s="4" t="s">
        <v>14</v>
      </c>
      <c r="H1969" s="5">
        <v>45258</v>
      </c>
      <c r="I1969" s="5" t="str">
        <f t="shared" si="309"/>
        <v>2023</v>
      </c>
      <c r="J1969" s="5" t="str">
        <f t="shared" si="302"/>
        <v>Nov</v>
      </c>
      <c r="K1969" s="5" t="str">
        <f t="shared" si="303"/>
        <v>Tue</v>
      </c>
      <c r="L1969" s="4">
        <v>45</v>
      </c>
      <c r="M1969" s="4" t="str">
        <f t="shared" si="304"/>
        <v>45-55</v>
      </c>
      <c r="N1969" s="4">
        <f t="shared" ca="1" si="310"/>
        <v>2</v>
      </c>
      <c r="O1969" s="4" t="str">
        <f t="shared" ca="1" si="305"/>
        <v>2+ yrs</v>
      </c>
      <c r="P1969" s="4">
        <v>69</v>
      </c>
      <c r="Q1969" s="4" t="str">
        <f t="shared" si="306"/>
        <v>Excepted</v>
      </c>
      <c r="R1969" s="4">
        <v>81270</v>
      </c>
      <c r="S1969" s="4">
        <v>13387</v>
      </c>
      <c r="T1969" s="4">
        <v>4063</v>
      </c>
      <c r="U1969" s="4">
        <v>4809</v>
      </c>
      <c r="V1969" s="4">
        <v>93911</v>
      </c>
      <c r="W1969" s="4" t="str">
        <f t="shared" si="307"/>
        <v>95%</v>
      </c>
      <c r="X1969" s="4">
        <f t="shared" si="308"/>
        <v>98720</v>
      </c>
      <c r="Y1969" s="4">
        <v>82</v>
      </c>
      <c r="Z1969" s="4" t="s">
        <v>22</v>
      </c>
    </row>
    <row r="1970" spans="1:26" x14ac:dyDescent="0.3">
      <c r="A1970" s="4" t="s">
        <v>2429</v>
      </c>
      <c r="B1970" s="4" t="s">
        <v>284</v>
      </c>
      <c r="C1970" s="4" t="s">
        <v>37</v>
      </c>
      <c r="D1970" s="4" t="s">
        <v>160</v>
      </c>
      <c r="E1970" s="4">
        <f t="shared" si="301"/>
        <v>68</v>
      </c>
      <c r="F1970" s="4" t="s">
        <v>34</v>
      </c>
      <c r="G1970" s="4" t="s">
        <v>21</v>
      </c>
      <c r="H1970" s="5">
        <v>45641</v>
      </c>
      <c r="I1970" s="5" t="str">
        <f t="shared" si="309"/>
        <v>2024</v>
      </c>
      <c r="J1970" s="5" t="str">
        <f t="shared" si="302"/>
        <v>Dec</v>
      </c>
      <c r="K1970" s="5" t="str">
        <f t="shared" si="303"/>
        <v>Sun</v>
      </c>
      <c r="L1970" s="4">
        <v>49</v>
      </c>
      <c r="M1970" s="4" t="str">
        <f t="shared" si="304"/>
        <v>45-55</v>
      </c>
      <c r="N1970" s="4">
        <f t="shared" ca="1" si="310"/>
        <v>1</v>
      </c>
      <c r="O1970" s="4" t="str">
        <f t="shared" ca="1" si="305"/>
        <v>1+ yrs</v>
      </c>
      <c r="P1970" s="4">
        <v>57</v>
      </c>
      <c r="Q1970" s="4" t="str">
        <f t="shared" si="306"/>
        <v>Red Alert</v>
      </c>
      <c r="R1970" s="4">
        <v>91042</v>
      </c>
      <c r="S1970" s="4">
        <v>13118</v>
      </c>
      <c r="T1970" s="4">
        <v>2731</v>
      </c>
      <c r="U1970" s="4">
        <v>12968</v>
      </c>
      <c r="V1970" s="4">
        <v>93923</v>
      </c>
      <c r="W1970" s="4" t="str">
        <f t="shared" si="307"/>
        <v>88%</v>
      </c>
      <c r="X1970" s="4">
        <f t="shared" si="308"/>
        <v>106891</v>
      </c>
      <c r="Y1970" s="4">
        <v>65</v>
      </c>
      <c r="Z1970" s="4" t="s">
        <v>15</v>
      </c>
    </row>
    <row r="1971" spans="1:26" x14ac:dyDescent="0.3">
      <c r="A1971" s="4" t="s">
        <v>2430</v>
      </c>
      <c r="B1971" s="4" t="s">
        <v>673</v>
      </c>
      <c r="C1971" s="4" t="s">
        <v>28</v>
      </c>
      <c r="D1971" s="4" t="s">
        <v>265</v>
      </c>
      <c r="E1971" s="4">
        <f t="shared" si="301"/>
        <v>68</v>
      </c>
      <c r="F1971" s="4" t="s">
        <v>51</v>
      </c>
      <c r="G1971" s="4" t="s">
        <v>14</v>
      </c>
      <c r="H1971" s="5">
        <v>45192</v>
      </c>
      <c r="I1971" s="5" t="str">
        <f t="shared" si="309"/>
        <v>2023</v>
      </c>
      <c r="J1971" s="5" t="str">
        <f t="shared" si="302"/>
        <v>Sep</v>
      </c>
      <c r="K1971" s="5" t="str">
        <f t="shared" si="303"/>
        <v>Sat</v>
      </c>
      <c r="L1971" s="4">
        <v>56</v>
      </c>
      <c r="M1971" s="4" t="str">
        <f t="shared" si="304"/>
        <v>55+</v>
      </c>
      <c r="N1971" s="4">
        <f t="shared" ca="1" si="310"/>
        <v>3</v>
      </c>
      <c r="O1971" s="4" t="str">
        <f t="shared" ca="1" si="305"/>
        <v>3+ yrs</v>
      </c>
      <c r="P1971" s="4">
        <v>69</v>
      </c>
      <c r="Q1971" s="4" t="str">
        <f t="shared" si="306"/>
        <v>Excepted</v>
      </c>
      <c r="R1971" s="4">
        <v>121072</v>
      </c>
      <c r="S1971" s="4">
        <v>25979</v>
      </c>
      <c r="T1971" s="4">
        <v>14528</v>
      </c>
      <c r="U1971" s="4">
        <v>11431</v>
      </c>
      <c r="V1971" s="4">
        <v>150148</v>
      </c>
      <c r="W1971" s="4" t="str">
        <f t="shared" si="307"/>
        <v>93%</v>
      </c>
      <c r="X1971" s="4">
        <f t="shared" si="308"/>
        <v>161579</v>
      </c>
      <c r="Y1971" s="4">
        <v>65</v>
      </c>
      <c r="Z1971" s="4" t="s">
        <v>15</v>
      </c>
    </row>
    <row r="1972" spans="1:26" x14ac:dyDescent="0.3">
      <c r="A1972" s="4" t="s">
        <v>2431</v>
      </c>
      <c r="B1972" s="4" t="s">
        <v>386</v>
      </c>
      <c r="C1972" s="4" t="s">
        <v>37</v>
      </c>
      <c r="D1972" s="4" t="s">
        <v>38</v>
      </c>
      <c r="E1972" s="4">
        <f t="shared" si="301"/>
        <v>68</v>
      </c>
      <c r="F1972" s="4" t="s">
        <v>56</v>
      </c>
      <c r="G1972" s="4" t="s">
        <v>14</v>
      </c>
      <c r="H1972" s="5">
        <v>44667</v>
      </c>
      <c r="I1972" s="5" t="str">
        <f t="shared" si="309"/>
        <v>2022</v>
      </c>
      <c r="J1972" s="5" t="str">
        <f t="shared" si="302"/>
        <v>Apr</v>
      </c>
      <c r="K1972" s="5" t="str">
        <f t="shared" si="303"/>
        <v>Sat</v>
      </c>
      <c r="L1972" s="4">
        <v>23</v>
      </c>
      <c r="M1972" s="4" t="str">
        <f t="shared" si="304"/>
        <v>&lt;25</v>
      </c>
      <c r="N1972" s="4">
        <f t="shared" ca="1" si="310"/>
        <v>4</v>
      </c>
      <c r="O1972" s="4" t="str">
        <f t="shared" ca="1" si="305"/>
        <v>4+ yrs</v>
      </c>
      <c r="P1972" s="4">
        <v>84</v>
      </c>
      <c r="Q1972" s="4" t="str">
        <f t="shared" si="306"/>
        <v>Excepted</v>
      </c>
      <c r="R1972" s="4">
        <v>53889</v>
      </c>
      <c r="S1972" s="4">
        <v>10865</v>
      </c>
      <c r="T1972" s="4">
        <v>4311</v>
      </c>
      <c r="U1972" s="4">
        <v>4480</v>
      </c>
      <c r="V1972" s="4">
        <v>64585</v>
      </c>
      <c r="W1972" s="4" t="str">
        <f t="shared" si="307"/>
        <v>94%</v>
      </c>
      <c r="X1972" s="4">
        <f t="shared" si="308"/>
        <v>69065</v>
      </c>
      <c r="Y1972" s="4">
        <v>68</v>
      </c>
      <c r="Z1972" s="4" t="s">
        <v>22</v>
      </c>
    </row>
    <row r="1973" spans="1:26" x14ac:dyDescent="0.3">
      <c r="A1973" s="4" t="s">
        <v>2432</v>
      </c>
      <c r="B1973" s="4" t="s">
        <v>415</v>
      </c>
      <c r="C1973" s="4" t="s">
        <v>63</v>
      </c>
      <c r="D1973" s="4" t="s">
        <v>329</v>
      </c>
      <c r="E1973" s="4">
        <f t="shared" si="301"/>
        <v>68</v>
      </c>
      <c r="F1973" s="4" t="s">
        <v>13</v>
      </c>
      <c r="G1973" s="4" t="s">
        <v>14</v>
      </c>
      <c r="H1973" s="5">
        <v>44708</v>
      </c>
      <c r="I1973" s="5" t="str">
        <f t="shared" si="309"/>
        <v>2022</v>
      </c>
      <c r="J1973" s="5" t="str">
        <f t="shared" si="302"/>
        <v>May</v>
      </c>
      <c r="K1973" s="5" t="str">
        <f t="shared" si="303"/>
        <v>Fri</v>
      </c>
      <c r="L1973" s="4">
        <v>57</v>
      </c>
      <c r="M1973" s="4" t="str">
        <f t="shared" si="304"/>
        <v>55+</v>
      </c>
      <c r="N1973" s="4">
        <f t="shared" ca="1" si="310"/>
        <v>4</v>
      </c>
      <c r="O1973" s="4" t="str">
        <f t="shared" ca="1" si="305"/>
        <v>4+ yrs</v>
      </c>
      <c r="P1973" s="4">
        <v>71</v>
      </c>
      <c r="Q1973" s="4" t="str">
        <f t="shared" si="306"/>
        <v>Excepted</v>
      </c>
      <c r="R1973" s="4">
        <v>159030</v>
      </c>
      <c r="S1973" s="4">
        <v>25049</v>
      </c>
      <c r="T1973" s="4">
        <v>4770</v>
      </c>
      <c r="U1973" s="4">
        <v>22012</v>
      </c>
      <c r="V1973" s="4">
        <v>166837</v>
      </c>
      <c r="W1973" s="4" t="str">
        <f t="shared" si="307"/>
        <v>88%</v>
      </c>
      <c r="X1973" s="4">
        <f t="shared" si="308"/>
        <v>188849</v>
      </c>
      <c r="Y1973" s="4">
        <v>100</v>
      </c>
      <c r="Z1973" s="4" t="s">
        <v>15</v>
      </c>
    </row>
    <row r="1974" spans="1:26" x14ac:dyDescent="0.3">
      <c r="A1974" s="4" t="s">
        <v>2433</v>
      </c>
      <c r="B1974" s="4" t="s">
        <v>326</v>
      </c>
      <c r="C1974" s="4" t="s">
        <v>54</v>
      </c>
      <c r="D1974" s="4" t="s">
        <v>280</v>
      </c>
      <c r="E1974" s="4">
        <f t="shared" si="301"/>
        <v>68</v>
      </c>
      <c r="F1974" s="4" t="s">
        <v>89</v>
      </c>
      <c r="G1974" s="4" t="s">
        <v>14</v>
      </c>
      <c r="H1974" s="5">
        <v>43669</v>
      </c>
      <c r="I1974" s="5" t="str">
        <f t="shared" si="309"/>
        <v>2019</v>
      </c>
      <c r="J1974" s="5" t="str">
        <f t="shared" si="302"/>
        <v>Jul</v>
      </c>
      <c r="K1974" s="5" t="str">
        <f t="shared" si="303"/>
        <v>Tue</v>
      </c>
      <c r="L1974" s="4">
        <v>28</v>
      </c>
      <c r="M1974" s="4" t="str">
        <f t="shared" si="304"/>
        <v>25-35</v>
      </c>
      <c r="N1974" s="4">
        <f t="shared" ca="1" si="310"/>
        <v>7</v>
      </c>
      <c r="O1974" s="4" t="str">
        <f t="shared" ca="1" si="305"/>
        <v>5+ yrs</v>
      </c>
      <c r="P1974" s="4">
        <v>99</v>
      </c>
      <c r="Q1974" s="4" t="str">
        <f t="shared" si="306"/>
        <v>Satisfied</v>
      </c>
      <c r="R1974" s="4">
        <v>83020</v>
      </c>
      <c r="S1974" s="4">
        <v>10056</v>
      </c>
      <c r="T1974" s="4">
        <v>4151</v>
      </c>
      <c r="U1974" s="4">
        <v>4823</v>
      </c>
      <c r="V1974" s="4">
        <v>92404</v>
      </c>
      <c r="W1974" s="4" t="str">
        <f t="shared" si="307"/>
        <v>95%</v>
      </c>
      <c r="X1974" s="4">
        <f t="shared" si="308"/>
        <v>97227</v>
      </c>
      <c r="Y1974" s="4">
        <v>94</v>
      </c>
      <c r="Z1974" s="4" t="s">
        <v>22</v>
      </c>
    </row>
    <row r="1975" spans="1:26" x14ac:dyDescent="0.3">
      <c r="A1975" s="4" t="s">
        <v>2434</v>
      </c>
      <c r="B1975" s="4" t="s">
        <v>428</v>
      </c>
      <c r="C1975" s="4" t="s">
        <v>18</v>
      </c>
      <c r="D1975" s="4" t="s">
        <v>19</v>
      </c>
      <c r="E1975" s="4">
        <f t="shared" si="301"/>
        <v>68</v>
      </c>
      <c r="F1975" s="4" t="s">
        <v>89</v>
      </c>
      <c r="G1975" s="4" t="s">
        <v>21</v>
      </c>
      <c r="H1975" s="5">
        <v>42826</v>
      </c>
      <c r="I1975" s="5" t="str">
        <f t="shared" si="309"/>
        <v>2017</v>
      </c>
      <c r="J1975" s="5" t="str">
        <f t="shared" si="302"/>
        <v>Apr</v>
      </c>
      <c r="K1975" s="5" t="str">
        <f t="shared" si="303"/>
        <v>Sat</v>
      </c>
      <c r="L1975" s="4">
        <v>49</v>
      </c>
      <c r="M1975" s="4" t="str">
        <f t="shared" si="304"/>
        <v>45-55</v>
      </c>
      <c r="N1975" s="4">
        <f t="shared" ca="1" si="310"/>
        <v>9</v>
      </c>
      <c r="O1975" s="4" t="str">
        <f t="shared" ca="1" si="305"/>
        <v>5+ yrs</v>
      </c>
      <c r="P1975" s="4">
        <v>66</v>
      </c>
      <c r="Q1975" s="4" t="str">
        <f t="shared" si="306"/>
        <v>Excepted</v>
      </c>
      <c r="R1975" s="4">
        <v>103243</v>
      </c>
      <c r="S1975" s="4">
        <v>12897</v>
      </c>
      <c r="T1975" s="4">
        <v>12389</v>
      </c>
      <c r="U1975" s="4">
        <v>13597</v>
      </c>
      <c r="V1975" s="4">
        <v>114932</v>
      </c>
      <c r="W1975" s="4" t="str">
        <f t="shared" si="307"/>
        <v>89%</v>
      </c>
      <c r="X1975" s="4">
        <f t="shared" si="308"/>
        <v>128529</v>
      </c>
      <c r="Y1975" s="4">
        <v>52</v>
      </c>
      <c r="Z1975" s="4" t="s">
        <v>22</v>
      </c>
    </row>
    <row r="1976" spans="1:26" x14ac:dyDescent="0.3">
      <c r="A1976" s="4" t="s">
        <v>2435</v>
      </c>
      <c r="B1976" s="4" t="s">
        <v>775</v>
      </c>
      <c r="C1976" s="4" t="s">
        <v>85</v>
      </c>
      <c r="D1976" s="4" t="s">
        <v>176</v>
      </c>
      <c r="E1976" s="4">
        <f t="shared" si="301"/>
        <v>68</v>
      </c>
      <c r="F1976" s="4" t="s">
        <v>89</v>
      </c>
      <c r="G1976" s="4" t="s">
        <v>14</v>
      </c>
      <c r="H1976" s="5">
        <v>45266</v>
      </c>
      <c r="I1976" s="5" t="str">
        <f t="shared" si="309"/>
        <v>2023</v>
      </c>
      <c r="J1976" s="5" t="str">
        <f t="shared" si="302"/>
        <v>Dec</v>
      </c>
      <c r="K1976" s="5" t="str">
        <f t="shared" si="303"/>
        <v>Wed</v>
      </c>
      <c r="L1976" s="4">
        <v>49</v>
      </c>
      <c r="M1976" s="4" t="str">
        <f t="shared" si="304"/>
        <v>45-55</v>
      </c>
      <c r="N1976" s="4">
        <f t="shared" ca="1" si="310"/>
        <v>2</v>
      </c>
      <c r="O1976" s="4" t="str">
        <f t="shared" ca="1" si="305"/>
        <v>2+ yrs</v>
      </c>
      <c r="P1976" s="4">
        <v>83</v>
      </c>
      <c r="Q1976" s="4" t="str">
        <f t="shared" si="306"/>
        <v>Excepted</v>
      </c>
      <c r="R1976" s="4">
        <v>101577</v>
      </c>
      <c r="S1976" s="4">
        <v>12149</v>
      </c>
      <c r="T1976" s="4">
        <v>8126</v>
      </c>
      <c r="U1976" s="4">
        <v>9064</v>
      </c>
      <c r="V1976" s="4">
        <v>112788</v>
      </c>
      <c r="W1976" s="4" t="str">
        <f t="shared" si="307"/>
        <v>93%</v>
      </c>
      <c r="X1976" s="4">
        <f t="shared" si="308"/>
        <v>121852</v>
      </c>
      <c r="Y1976" s="4">
        <v>66</v>
      </c>
      <c r="Z1976" s="4" t="s">
        <v>22</v>
      </c>
    </row>
    <row r="1977" spans="1:26" x14ac:dyDescent="0.3">
      <c r="A1977" s="4" t="s">
        <v>2436</v>
      </c>
      <c r="B1977" s="4" t="s">
        <v>91</v>
      </c>
      <c r="C1977" s="4" t="s">
        <v>28</v>
      </c>
      <c r="D1977" s="4" t="s">
        <v>265</v>
      </c>
      <c r="E1977" s="4">
        <f t="shared" si="301"/>
        <v>68</v>
      </c>
      <c r="F1977" s="4" t="s">
        <v>89</v>
      </c>
      <c r="G1977" s="4" t="s">
        <v>152</v>
      </c>
      <c r="H1977" s="5">
        <v>43520</v>
      </c>
      <c r="I1977" s="5" t="str">
        <f t="shared" si="309"/>
        <v>2019</v>
      </c>
      <c r="J1977" s="5" t="str">
        <f t="shared" si="302"/>
        <v>Feb</v>
      </c>
      <c r="K1977" s="5" t="str">
        <f t="shared" si="303"/>
        <v>Sun</v>
      </c>
      <c r="L1977" s="4">
        <v>50</v>
      </c>
      <c r="M1977" s="4" t="str">
        <f t="shared" si="304"/>
        <v>45-55</v>
      </c>
      <c r="N1977" s="4">
        <f t="shared" ca="1" si="310"/>
        <v>7</v>
      </c>
      <c r="O1977" s="4" t="str">
        <f t="shared" ca="1" si="305"/>
        <v>5+ yrs</v>
      </c>
      <c r="P1977" s="4">
        <v>67</v>
      </c>
      <c r="Q1977" s="4" t="str">
        <f t="shared" si="306"/>
        <v>Excepted</v>
      </c>
      <c r="R1977" s="4">
        <v>15695</v>
      </c>
      <c r="S1977" s="4">
        <v>3103</v>
      </c>
      <c r="T1977" s="4">
        <v>1255</v>
      </c>
      <c r="U1977" s="4">
        <v>2199</v>
      </c>
      <c r="V1977" s="4">
        <v>17854</v>
      </c>
      <c r="W1977" s="4" t="str">
        <f t="shared" si="307"/>
        <v>89%</v>
      </c>
      <c r="X1977" s="4">
        <f t="shared" si="308"/>
        <v>20053</v>
      </c>
      <c r="Y1977" s="4">
        <v>54</v>
      </c>
      <c r="Z1977" s="4" t="s">
        <v>15</v>
      </c>
    </row>
    <row r="1978" spans="1:26" x14ac:dyDescent="0.3">
      <c r="A1978" s="4" t="s">
        <v>2437</v>
      </c>
      <c r="B1978" s="4" t="s">
        <v>1140</v>
      </c>
      <c r="C1978" s="4" t="s">
        <v>11</v>
      </c>
      <c r="D1978" s="4" t="s">
        <v>48</v>
      </c>
      <c r="E1978" s="4">
        <f t="shared" si="301"/>
        <v>68</v>
      </c>
      <c r="F1978" s="4" t="s">
        <v>56</v>
      </c>
      <c r="G1978" s="4" t="s">
        <v>14</v>
      </c>
      <c r="H1978" s="5">
        <v>43876</v>
      </c>
      <c r="I1978" s="5" t="str">
        <f t="shared" si="309"/>
        <v>2020</v>
      </c>
      <c r="J1978" s="5" t="str">
        <f t="shared" si="302"/>
        <v>Feb</v>
      </c>
      <c r="K1978" s="5" t="str">
        <f t="shared" si="303"/>
        <v>Sat</v>
      </c>
      <c r="L1978" s="4">
        <v>53</v>
      </c>
      <c r="M1978" s="4" t="str">
        <f t="shared" si="304"/>
        <v>45-55</v>
      </c>
      <c r="N1978" s="4">
        <f t="shared" ca="1" si="310"/>
        <v>6</v>
      </c>
      <c r="O1978" s="4" t="str">
        <f t="shared" ca="1" si="305"/>
        <v>5+ yrs</v>
      </c>
      <c r="P1978" s="4">
        <v>82</v>
      </c>
      <c r="Q1978" s="4" t="str">
        <f t="shared" si="306"/>
        <v>Excepted</v>
      </c>
      <c r="R1978" s="4">
        <v>130221</v>
      </c>
      <c r="S1978" s="4">
        <v>16000</v>
      </c>
      <c r="T1978" s="4">
        <v>10417</v>
      </c>
      <c r="U1978" s="4">
        <v>7605</v>
      </c>
      <c r="V1978" s="4">
        <v>149033</v>
      </c>
      <c r="W1978" s="4" t="str">
        <f t="shared" si="307"/>
        <v>95%</v>
      </c>
      <c r="X1978" s="4">
        <f t="shared" si="308"/>
        <v>156638</v>
      </c>
      <c r="Y1978" s="4">
        <v>97</v>
      </c>
      <c r="Z1978" s="4" t="s">
        <v>15</v>
      </c>
    </row>
    <row r="1979" spans="1:26" x14ac:dyDescent="0.3">
      <c r="A1979" s="4" t="s">
        <v>2438</v>
      </c>
      <c r="B1979" s="4" t="s">
        <v>24</v>
      </c>
      <c r="C1979" s="4" t="s">
        <v>11</v>
      </c>
      <c r="D1979" s="4" t="s">
        <v>48</v>
      </c>
      <c r="E1979" s="4">
        <f t="shared" si="301"/>
        <v>68</v>
      </c>
      <c r="F1979" s="4" t="s">
        <v>13</v>
      </c>
      <c r="G1979" s="4" t="s">
        <v>14</v>
      </c>
      <c r="H1979" s="5">
        <v>43384</v>
      </c>
      <c r="I1979" s="5" t="str">
        <f t="shared" si="309"/>
        <v>2018</v>
      </c>
      <c r="J1979" s="5" t="str">
        <f t="shared" si="302"/>
        <v>Oct</v>
      </c>
      <c r="K1979" s="5" t="str">
        <f t="shared" si="303"/>
        <v>Thu</v>
      </c>
      <c r="L1979" s="4">
        <v>53</v>
      </c>
      <c r="M1979" s="4" t="str">
        <f t="shared" si="304"/>
        <v>45-55</v>
      </c>
      <c r="N1979" s="4">
        <f t="shared" ca="1" si="310"/>
        <v>8</v>
      </c>
      <c r="O1979" s="4" t="str">
        <f t="shared" ca="1" si="305"/>
        <v>5+ yrs</v>
      </c>
      <c r="P1979" s="4">
        <v>65</v>
      </c>
      <c r="Q1979" s="4" t="str">
        <f t="shared" si="306"/>
        <v>Excepted</v>
      </c>
      <c r="R1979" s="4">
        <v>122960</v>
      </c>
      <c r="S1979" s="4">
        <v>17592</v>
      </c>
      <c r="T1979" s="4">
        <v>6148</v>
      </c>
      <c r="U1979" s="4">
        <v>17926</v>
      </c>
      <c r="V1979" s="4">
        <v>128774</v>
      </c>
      <c r="W1979" s="4" t="str">
        <f t="shared" si="307"/>
        <v>88%</v>
      </c>
      <c r="X1979" s="4">
        <f t="shared" si="308"/>
        <v>146700</v>
      </c>
      <c r="Y1979" s="4">
        <v>71</v>
      </c>
      <c r="Z1979" s="4" t="s">
        <v>15</v>
      </c>
    </row>
    <row r="1980" spans="1:26" x14ac:dyDescent="0.3">
      <c r="A1980" s="4" t="s">
        <v>2439</v>
      </c>
      <c r="B1980" s="4" t="s">
        <v>454</v>
      </c>
      <c r="C1980" s="4" t="s">
        <v>32</v>
      </c>
      <c r="D1980" s="4" t="s">
        <v>33</v>
      </c>
      <c r="E1980" s="4">
        <f t="shared" si="301"/>
        <v>68</v>
      </c>
      <c r="F1980" s="4" t="s">
        <v>20</v>
      </c>
      <c r="G1980" s="4" t="s">
        <v>14</v>
      </c>
      <c r="H1980" s="5">
        <v>44363</v>
      </c>
      <c r="I1980" s="5" t="str">
        <f t="shared" si="309"/>
        <v>2021</v>
      </c>
      <c r="J1980" s="5" t="str">
        <f t="shared" si="302"/>
        <v>Jun</v>
      </c>
      <c r="K1980" s="5" t="str">
        <f t="shared" si="303"/>
        <v>Wed</v>
      </c>
      <c r="L1980" s="4">
        <v>47</v>
      </c>
      <c r="M1980" s="4" t="str">
        <f t="shared" si="304"/>
        <v>45-55</v>
      </c>
      <c r="N1980" s="4">
        <f t="shared" ca="1" si="310"/>
        <v>5</v>
      </c>
      <c r="O1980" s="4" t="str">
        <f t="shared" ca="1" si="305"/>
        <v>5+ yrs</v>
      </c>
      <c r="P1980" s="4">
        <v>78</v>
      </c>
      <c r="Q1980" s="4" t="str">
        <f t="shared" si="306"/>
        <v>Excepted</v>
      </c>
      <c r="R1980" s="4">
        <v>128921</v>
      </c>
      <c r="S1980" s="4">
        <v>22315</v>
      </c>
      <c r="T1980" s="4">
        <v>0</v>
      </c>
      <c r="U1980" s="4">
        <v>18523</v>
      </c>
      <c r="V1980" s="4">
        <v>132713</v>
      </c>
      <c r="W1980" s="4" t="str">
        <f t="shared" si="307"/>
        <v>88%</v>
      </c>
      <c r="X1980" s="4">
        <f t="shared" si="308"/>
        <v>151236</v>
      </c>
      <c r="Y1980" s="4">
        <v>72</v>
      </c>
      <c r="Z1980" s="4" t="s">
        <v>15</v>
      </c>
    </row>
    <row r="1981" spans="1:26" x14ac:dyDescent="0.3">
      <c r="A1981" s="4" t="s">
        <v>2440</v>
      </c>
      <c r="B1981" s="4" t="s">
        <v>606</v>
      </c>
      <c r="C1981" s="4" t="s">
        <v>11</v>
      </c>
      <c r="D1981" s="4" t="s">
        <v>12</v>
      </c>
      <c r="E1981" s="4">
        <f t="shared" si="301"/>
        <v>68</v>
      </c>
      <c r="F1981" s="4" t="s">
        <v>34</v>
      </c>
      <c r="G1981" s="4" t="s">
        <v>14</v>
      </c>
      <c r="H1981" s="5">
        <v>44525</v>
      </c>
      <c r="I1981" s="5" t="str">
        <f t="shared" si="309"/>
        <v>2021</v>
      </c>
      <c r="J1981" s="5" t="str">
        <f t="shared" si="302"/>
        <v>Nov</v>
      </c>
      <c r="K1981" s="5" t="str">
        <f t="shared" si="303"/>
        <v>Thu</v>
      </c>
      <c r="L1981" s="4">
        <v>28</v>
      </c>
      <c r="M1981" s="4" t="str">
        <f t="shared" si="304"/>
        <v>25-35</v>
      </c>
      <c r="N1981" s="4">
        <f t="shared" ca="1" si="310"/>
        <v>4</v>
      </c>
      <c r="O1981" s="4" t="str">
        <f t="shared" ca="1" si="305"/>
        <v>4+ yrs</v>
      </c>
      <c r="P1981" s="4">
        <v>98</v>
      </c>
      <c r="Q1981" s="4" t="str">
        <f t="shared" si="306"/>
        <v>Satisfied</v>
      </c>
      <c r="R1981" s="4">
        <v>56840</v>
      </c>
      <c r="S1981" s="4">
        <v>10489</v>
      </c>
      <c r="T1981" s="4">
        <v>4547</v>
      </c>
      <c r="U1981" s="4">
        <v>4100</v>
      </c>
      <c r="V1981" s="4">
        <v>67776</v>
      </c>
      <c r="W1981" s="4" t="str">
        <f t="shared" si="307"/>
        <v>94%</v>
      </c>
      <c r="X1981" s="4">
        <f t="shared" si="308"/>
        <v>71876</v>
      </c>
      <c r="Y1981" s="4">
        <v>55</v>
      </c>
      <c r="Z1981" s="4" t="s">
        <v>22</v>
      </c>
    </row>
    <row r="1982" spans="1:26" x14ac:dyDescent="0.3">
      <c r="A1982" s="4" t="s">
        <v>2441</v>
      </c>
      <c r="B1982" s="4" t="s">
        <v>251</v>
      </c>
      <c r="C1982" s="4" t="s">
        <v>71</v>
      </c>
      <c r="D1982" s="4" t="s">
        <v>75</v>
      </c>
      <c r="E1982" s="4">
        <f t="shared" si="301"/>
        <v>68</v>
      </c>
      <c r="F1982" s="4" t="s">
        <v>13</v>
      </c>
      <c r="G1982" s="4" t="s">
        <v>14</v>
      </c>
      <c r="H1982" s="5">
        <v>43843</v>
      </c>
      <c r="I1982" s="5" t="str">
        <f t="shared" si="309"/>
        <v>2020</v>
      </c>
      <c r="J1982" s="5" t="str">
        <f t="shared" si="302"/>
        <v>Jan</v>
      </c>
      <c r="K1982" s="5" t="str">
        <f t="shared" si="303"/>
        <v>Mon</v>
      </c>
      <c r="L1982" s="4">
        <v>31</v>
      </c>
      <c r="M1982" s="4" t="str">
        <f t="shared" si="304"/>
        <v>25-35</v>
      </c>
      <c r="N1982" s="4">
        <f t="shared" ca="1" si="310"/>
        <v>6</v>
      </c>
      <c r="O1982" s="4" t="str">
        <f t="shared" ca="1" si="305"/>
        <v>5+ yrs</v>
      </c>
      <c r="P1982" s="4">
        <v>76</v>
      </c>
      <c r="Q1982" s="4" t="str">
        <f t="shared" si="306"/>
        <v>Excepted</v>
      </c>
      <c r="R1982" s="4">
        <v>82181</v>
      </c>
      <c r="S1982" s="4">
        <v>11905</v>
      </c>
      <c r="T1982" s="4">
        <v>6574</v>
      </c>
      <c r="U1982" s="4">
        <v>6741</v>
      </c>
      <c r="V1982" s="4">
        <v>93919</v>
      </c>
      <c r="W1982" s="4" t="str">
        <f t="shared" si="307"/>
        <v>93%</v>
      </c>
      <c r="X1982" s="4">
        <f t="shared" si="308"/>
        <v>100660</v>
      </c>
      <c r="Y1982" s="4">
        <v>90</v>
      </c>
      <c r="Z1982" s="4" t="s">
        <v>15</v>
      </c>
    </row>
    <row r="1983" spans="1:26" x14ac:dyDescent="0.3">
      <c r="A1983" s="4" t="s">
        <v>2442</v>
      </c>
      <c r="B1983" s="4" t="s">
        <v>215</v>
      </c>
      <c r="C1983" s="4" t="s">
        <v>37</v>
      </c>
      <c r="D1983" s="4" t="s">
        <v>38</v>
      </c>
      <c r="E1983" s="4">
        <f t="shared" si="301"/>
        <v>68</v>
      </c>
      <c r="F1983" s="4" t="s">
        <v>39</v>
      </c>
      <c r="G1983" s="4" t="s">
        <v>14</v>
      </c>
      <c r="H1983" s="5">
        <v>44613</v>
      </c>
      <c r="I1983" s="5" t="str">
        <f t="shared" si="309"/>
        <v>2022</v>
      </c>
      <c r="J1983" s="5" t="str">
        <f t="shared" si="302"/>
        <v>Feb</v>
      </c>
      <c r="K1983" s="5" t="str">
        <f t="shared" si="303"/>
        <v>Mon</v>
      </c>
      <c r="L1983" s="4">
        <v>45</v>
      </c>
      <c r="M1983" s="4" t="str">
        <f t="shared" si="304"/>
        <v>45-55</v>
      </c>
      <c r="N1983" s="4">
        <f t="shared" ca="1" si="310"/>
        <v>4</v>
      </c>
      <c r="O1983" s="4" t="str">
        <f t="shared" ca="1" si="305"/>
        <v>4+ yrs</v>
      </c>
      <c r="P1983" s="4">
        <v>50</v>
      </c>
      <c r="Q1983" s="4" t="str">
        <f t="shared" si="306"/>
        <v>Red Alert</v>
      </c>
      <c r="R1983" s="4">
        <v>126720</v>
      </c>
      <c r="S1983" s="4">
        <v>22113</v>
      </c>
      <c r="T1983" s="4">
        <v>6336</v>
      </c>
      <c r="U1983" s="4">
        <v>9740</v>
      </c>
      <c r="V1983" s="4">
        <v>145429</v>
      </c>
      <c r="W1983" s="4" t="str">
        <f t="shared" si="307"/>
        <v>94%</v>
      </c>
      <c r="X1983" s="4">
        <f t="shared" si="308"/>
        <v>155169</v>
      </c>
      <c r="Y1983" s="4">
        <v>65</v>
      </c>
      <c r="Z1983" s="4" t="s">
        <v>15</v>
      </c>
    </row>
    <row r="1984" spans="1:26" x14ac:dyDescent="0.3">
      <c r="A1984" s="4" t="s">
        <v>2443</v>
      </c>
      <c r="B1984" s="4" t="s">
        <v>401</v>
      </c>
      <c r="C1984" s="4" t="s">
        <v>37</v>
      </c>
      <c r="D1984" s="4" t="s">
        <v>38</v>
      </c>
      <c r="E1984" s="4">
        <f t="shared" si="301"/>
        <v>68</v>
      </c>
      <c r="F1984" s="4" t="s">
        <v>34</v>
      </c>
      <c r="G1984" s="4" t="s">
        <v>14</v>
      </c>
      <c r="H1984" s="5">
        <v>44837</v>
      </c>
      <c r="I1984" s="5" t="str">
        <f t="shared" si="309"/>
        <v>2022</v>
      </c>
      <c r="J1984" s="5" t="str">
        <f t="shared" si="302"/>
        <v>Oct</v>
      </c>
      <c r="K1984" s="5" t="str">
        <f t="shared" si="303"/>
        <v>Mon</v>
      </c>
      <c r="L1984" s="4">
        <v>22</v>
      </c>
      <c r="M1984" s="4" t="str">
        <f t="shared" si="304"/>
        <v>&lt;25</v>
      </c>
      <c r="N1984" s="4">
        <f t="shared" ca="1" si="310"/>
        <v>4</v>
      </c>
      <c r="O1984" s="4" t="str">
        <f t="shared" ca="1" si="305"/>
        <v>4+ yrs</v>
      </c>
      <c r="P1984" s="4">
        <v>87</v>
      </c>
      <c r="Q1984" s="4" t="str">
        <f t="shared" si="306"/>
        <v>Excepted</v>
      </c>
      <c r="R1984" s="4">
        <v>42284</v>
      </c>
      <c r="S1984" s="4">
        <v>4158</v>
      </c>
      <c r="T1984" s="4">
        <v>1268</v>
      </c>
      <c r="U1984" s="4">
        <v>6037</v>
      </c>
      <c r="V1984" s="4">
        <v>41673</v>
      </c>
      <c r="W1984" s="4" t="str">
        <f t="shared" si="307"/>
        <v>87%</v>
      </c>
      <c r="X1984" s="4">
        <f t="shared" si="308"/>
        <v>47710</v>
      </c>
      <c r="Y1984" s="4">
        <v>85</v>
      </c>
      <c r="Z1984" s="4" t="s">
        <v>15</v>
      </c>
    </row>
    <row r="1985" spans="1:26" x14ac:dyDescent="0.3">
      <c r="A1985" s="4" t="s">
        <v>2444</v>
      </c>
      <c r="B1985" s="4" t="s">
        <v>484</v>
      </c>
      <c r="C1985" s="4" t="s">
        <v>54</v>
      </c>
      <c r="D1985" s="4" t="s">
        <v>151</v>
      </c>
      <c r="E1985" s="4">
        <f t="shared" si="301"/>
        <v>68</v>
      </c>
      <c r="F1985" s="4" t="s">
        <v>39</v>
      </c>
      <c r="G1985" s="4" t="s">
        <v>14</v>
      </c>
      <c r="H1985" s="5">
        <v>44574</v>
      </c>
      <c r="I1985" s="5" t="str">
        <f t="shared" si="309"/>
        <v>2022</v>
      </c>
      <c r="J1985" s="5" t="str">
        <f t="shared" si="302"/>
        <v>Jan</v>
      </c>
      <c r="K1985" s="5" t="str">
        <f t="shared" si="303"/>
        <v>Thu</v>
      </c>
      <c r="L1985" s="4">
        <v>51</v>
      </c>
      <c r="M1985" s="4" t="str">
        <f t="shared" si="304"/>
        <v>45-55</v>
      </c>
      <c r="N1985" s="4">
        <f t="shared" ca="1" si="310"/>
        <v>4</v>
      </c>
      <c r="O1985" s="4" t="str">
        <f t="shared" ca="1" si="305"/>
        <v>4+ yrs</v>
      </c>
      <c r="P1985" s="4">
        <v>80</v>
      </c>
      <c r="Q1985" s="4" t="str">
        <f t="shared" si="306"/>
        <v>Excepted</v>
      </c>
      <c r="R1985" s="4">
        <v>121635</v>
      </c>
      <c r="S1985" s="4">
        <v>25621</v>
      </c>
      <c r="T1985" s="4">
        <v>6081</v>
      </c>
      <c r="U1985" s="4">
        <v>11766</v>
      </c>
      <c r="V1985" s="4">
        <v>141571</v>
      </c>
      <c r="W1985" s="4" t="str">
        <f t="shared" si="307"/>
        <v>92%</v>
      </c>
      <c r="X1985" s="4">
        <f t="shared" si="308"/>
        <v>153337</v>
      </c>
      <c r="Y1985" s="4">
        <v>62</v>
      </c>
      <c r="Z1985" s="4" t="s">
        <v>15</v>
      </c>
    </row>
    <row r="1986" spans="1:26" x14ac:dyDescent="0.3">
      <c r="A1986" s="4" t="s">
        <v>2445</v>
      </c>
      <c r="B1986" s="4" t="s">
        <v>189</v>
      </c>
      <c r="C1986" s="4" t="s">
        <v>11</v>
      </c>
      <c r="D1986" s="4" t="s">
        <v>48</v>
      </c>
      <c r="E1986" s="4">
        <f t="shared" si="301"/>
        <v>68</v>
      </c>
      <c r="F1986" s="4" t="s">
        <v>51</v>
      </c>
      <c r="G1986" s="4" t="s">
        <v>21</v>
      </c>
      <c r="H1986" s="5">
        <v>43699</v>
      </c>
      <c r="I1986" s="5" t="str">
        <f t="shared" si="309"/>
        <v>2019</v>
      </c>
      <c r="J1986" s="5" t="str">
        <f t="shared" si="302"/>
        <v>Aug</v>
      </c>
      <c r="K1986" s="5" t="str">
        <f t="shared" si="303"/>
        <v>Thu</v>
      </c>
      <c r="L1986" s="4">
        <v>53</v>
      </c>
      <c r="M1986" s="4" t="str">
        <f t="shared" si="304"/>
        <v>45-55</v>
      </c>
      <c r="N1986" s="4">
        <f t="shared" ca="1" si="310"/>
        <v>7</v>
      </c>
      <c r="O1986" s="4" t="str">
        <f t="shared" ca="1" si="305"/>
        <v>5+ yrs</v>
      </c>
      <c r="P1986" s="4">
        <v>52</v>
      </c>
      <c r="Q1986" s="4" t="str">
        <f t="shared" si="306"/>
        <v>Red Alert</v>
      </c>
      <c r="R1986" s="4">
        <v>118932</v>
      </c>
      <c r="S1986" s="4">
        <v>12103</v>
      </c>
      <c r="T1986" s="4">
        <v>5946</v>
      </c>
      <c r="U1986" s="4">
        <v>15343</v>
      </c>
      <c r="V1986" s="4">
        <v>121638</v>
      </c>
      <c r="W1986" s="4" t="str">
        <f t="shared" si="307"/>
        <v>89%</v>
      </c>
      <c r="X1986" s="4">
        <f t="shared" si="308"/>
        <v>136981</v>
      </c>
      <c r="Y1986" s="4">
        <v>73</v>
      </c>
      <c r="Z1986" s="4" t="s">
        <v>15</v>
      </c>
    </row>
    <row r="1987" spans="1:26" x14ac:dyDescent="0.3">
      <c r="A1987" s="4" t="s">
        <v>2446</v>
      </c>
      <c r="B1987" s="4" t="s">
        <v>606</v>
      </c>
      <c r="C1987" s="4" t="s">
        <v>54</v>
      </c>
      <c r="D1987" s="4" t="s">
        <v>55</v>
      </c>
      <c r="E1987" s="4">
        <f t="shared" ref="E1987:E2050" si="311">COUNTIFS(H1987:H4986,"&gt;="&amp;DATE(2025,1,1),H1987:H4986,"&lt;" &amp; DATE(2025,12,30))</f>
        <v>68</v>
      </c>
      <c r="F1987" s="4" t="s">
        <v>45</v>
      </c>
      <c r="G1987" s="4" t="s">
        <v>14</v>
      </c>
      <c r="H1987" s="5">
        <v>43203</v>
      </c>
      <c r="I1987" s="5" t="str">
        <f t="shared" si="309"/>
        <v>2018</v>
      </c>
      <c r="J1987" s="5" t="str">
        <f t="shared" ref="J1987:J2050" si="312">TEXT(H1987,"MMM")</f>
        <v>Apr</v>
      </c>
      <c r="K1987" s="5" t="str">
        <f t="shared" ref="K1987:K2050" si="313">TEXT(H1987,"DDD")</f>
        <v>Fri</v>
      </c>
      <c r="L1987" s="4">
        <v>47</v>
      </c>
      <c r="M1987" s="4" t="str">
        <f t="shared" ref="M1987:M2050" si="314">IF(L1987&lt;25,"&lt;25",IF(L1987&lt;35,"25-35",IF(L1987&lt;45,"35-45",IF(L1987&lt;55,"45-55","55+"))))</f>
        <v>45-55</v>
      </c>
      <c r="N1987" s="4">
        <f t="shared" ca="1" si="310"/>
        <v>8</v>
      </c>
      <c r="O1987" s="4" t="str">
        <f t="shared" ref="O1987:O2050" ca="1" si="315">IF(DATEDIF(H1987,TODAY(),"Y")&gt;=5,"5+ yrs",
IF(DATEDIF(H1987,TODAY(),"Y")&gt;=4,"4+ yrs",
IF(DATEDIF(H1987,TODAY(),"Y")&gt;=3,"3+ yrs",
IF(DATEDIF(H1987,TODAY(),"Y")&gt;=2,"2+ yrs",
IF(DATEDIF(H1987,TODAY(),"Y")&gt;=1,"1+ yrs","&lt;1 yr")))))</f>
        <v>5+ yrs</v>
      </c>
      <c r="P1987" s="4">
        <v>90</v>
      </c>
      <c r="Q1987" s="4" t="str">
        <f t="shared" ref="Q1987:Q2050" si="316">IF(P1987&gt;=90,"Satisfied",IF(P1987&gt;=65,"Excepted","Red Alert"))</f>
        <v>Satisfied</v>
      </c>
      <c r="R1987" s="4">
        <v>125302</v>
      </c>
      <c r="S1987" s="4">
        <v>23502</v>
      </c>
      <c r="T1987" s="4">
        <v>3759</v>
      </c>
      <c r="U1987" s="4">
        <v>12325</v>
      </c>
      <c r="V1987" s="4">
        <v>140238</v>
      </c>
      <c r="W1987" s="4" t="str">
        <f t="shared" ref="W1987:W2050" si="317">ROUND(V1987/X1987 * 100,0) &amp; "%"</f>
        <v>92%</v>
      </c>
      <c r="X1987" s="4">
        <f t="shared" ref="X1987:X2050" si="318">R1987+S1987+T1987</f>
        <v>152563</v>
      </c>
      <c r="Y1987" s="4">
        <v>83</v>
      </c>
      <c r="Z1987" s="4" t="s">
        <v>22</v>
      </c>
    </row>
    <row r="1988" spans="1:26" x14ac:dyDescent="0.3">
      <c r="A1988" s="4" t="s">
        <v>2447</v>
      </c>
      <c r="B1988" s="4" t="s">
        <v>148</v>
      </c>
      <c r="C1988" s="4" t="s">
        <v>18</v>
      </c>
      <c r="D1988" s="4" t="s">
        <v>138</v>
      </c>
      <c r="E1988" s="4">
        <f t="shared" si="311"/>
        <v>68</v>
      </c>
      <c r="F1988" s="4" t="s">
        <v>89</v>
      </c>
      <c r="G1988" s="4" t="s">
        <v>21</v>
      </c>
      <c r="H1988" s="5">
        <v>42788</v>
      </c>
      <c r="I1988" s="5" t="str">
        <f t="shared" ref="I1988:I2051" si="319">TEXT(H1988,"yyyy")</f>
        <v>2017</v>
      </c>
      <c r="J1988" s="5" t="str">
        <f t="shared" si="312"/>
        <v>Feb</v>
      </c>
      <c r="K1988" s="5" t="str">
        <f t="shared" si="313"/>
        <v>Wed</v>
      </c>
      <c r="L1988" s="4">
        <v>37</v>
      </c>
      <c r="M1988" s="4" t="str">
        <f t="shared" si="314"/>
        <v>35-45</v>
      </c>
      <c r="N1988" s="4">
        <f t="shared" ca="1" si="310"/>
        <v>9</v>
      </c>
      <c r="O1988" s="4" t="str">
        <f t="shared" ca="1" si="315"/>
        <v>5+ yrs</v>
      </c>
      <c r="P1988" s="4">
        <v>90</v>
      </c>
      <c r="Q1988" s="4" t="str">
        <f t="shared" si="316"/>
        <v>Satisfied</v>
      </c>
      <c r="R1988" s="4">
        <v>102786</v>
      </c>
      <c r="S1988" s="4">
        <v>16137</v>
      </c>
      <c r="T1988" s="4">
        <v>5139</v>
      </c>
      <c r="U1988" s="4">
        <v>10549</v>
      </c>
      <c r="V1988" s="4">
        <v>113513</v>
      </c>
      <c r="W1988" s="4" t="str">
        <f t="shared" si="317"/>
        <v>91%</v>
      </c>
      <c r="X1988" s="4">
        <f t="shared" si="318"/>
        <v>124062</v>
      </c>
      <c r="Y1988" s="4">
        <v>57</v>
      </c>
      <c r="Z1988" s="4" t="s">
        <v>15</v>
      </c>
    </row>
    <row r="1989" spans="1:26" x14ac:dyDescent="0.3">
      <c r="A1989" s="4" t="s">
        <v>2448</v>
      </c>
      <c r="B1989" s="4" t="s">
        <v>1608</v>
      </c>
      <c r="C1989" s="4" t="s">
        <v>18</v>
      </c>
      <c r="D1989" s="4" t="s">
        <v>19</v>
      </c>
      <c r="E1989" s="4">
        <f t="shared" si="311"/>
        <v>68</v>
      </c>
      <c r="F1989" s="4" t="s">
        <v>89</v>
      </c>
      <c r="G1989" s="4" t="s">
        <v>21</v>
      </c>
      <c r="H1989" s="5">
        <v>44253</v>
      </c>
      <c r="I1989" s="5" t="str">
        <f t="shared" si="319"/>
        <v>2021</v>
      </c>
      <c r="J1989" s="5" t="str">
        <f t="shared" si="312"/>
        <v>Feb</v>
      </c>
      <c r="K1989" s="5" t="str">
        <f t="shared" si="313"/>
        <v>Fri</v>
      </c>
      <c r="L1989" s="4">
        <v>22</v>
      </c>
      <c r="M1989" s="4" t="str">
        <f t="shared" si="314"/>
        <v>&lt;25</v>
      </c>
      <c r="N1989" s="4">
        <f t="shared" ca="1" si="310"/>
        <v>5</v>
      </c>
      <c r="O1989" s="4" t="str">
        <f t="shared" ca="1" si="315"/>
        <v>5+ yrs</v>
      </c>
      <c r="P1989" s="4">
        <v>87</v>
      </c>
      <c r="Q1989" s="4" t="str">
        <f t="shared" si="316"/>
        <v>Excepted</v>
      </c>
      <c r="R1989" s="4">
        <v>43186</v>
      </c>
      <c r="S1989" s="4">
        <v>6846</v>
      </c>
      <c r="T1989" s="4">
        <v>2159</v>
      </c>
      <c r="U1989" s="4">
        <v>4835</v>
      </c>
      <c r="V1989" s="4">
        <v>47356</v>
      </c>
      <c r="W1989" s="4" t="str">
        <f t="shared" si="317"/>
        <v>91%</v>
      </c>
      <c r="X1989" s="4">
        <f t="shared" si="318"/>
        <v>52191</v>
      </c>
      <c r="Y1989" s="4">
        <v>87</v>
      </c>
      <c r="Z1989" s="4" t="s">
        <v>22</v>
      </c>
    </row>
    <row r="1990" spans="1:26" x14ac:dyDescent="0.3">
      <c r="A1990" s="4" t="s">
        <v>2449</v>
      </c>
      <c r="B1990" s="4" t="s">
        <v>695</v>
      </c>
      <c r="C1990" s="4" t="s">
        <v>11</v>
      </c>
      <c r="D1990" s="4" t="s">
        <v>12</v>
      </c>
      <c r="E1990" s="4">
        <f t="shared" si="311"/>
        <v>68</v>
      </c>
      <c r="F1990" s="4" t="s">
        <v>39</v>
      </c>
      <c r="G1990" s="4" t="s">
        <v>14</v>
      </c>
      <c r="H1990" s="5">
        <v>44746</v>
      </c>
      <c r="I1990" s="5" t="str">
        <f t="shared" si="319"/>
        <v>2022</v>
      </c>
      <c r="J1990" s="5" t="str">
        <f t="shared" si="312"/>
        <v>Jul</v>
      </c>
      <c r="K1990" s="5" t="str">
        <f t="shared" si="313"/>
        <v>Mon</v>
      </c>
      <c r="L1990" s="4">
        <v>39</v>
      </c>
      <c r="M1990" s="4" t="str">
        <f t="shared" si="314"/>
        <v>35-45</v>
      </c>
      <c r="N1990" s="4">
        <f t="shared" ca="1" si="310"/>
        <v>4</v>
      </c>
      <c r="O1990" s="4" t="str">
        <f t="shared" ca="1" si="315"/>
        <v>4+ yrs</v>
      </c>
      <c r="P1990" s="4">
        <v>56</v>
      </c>
      <c r="Q1990" s="4" t="str">
        <f t="shared" si="316"/>
        <v>Red Alert</v>
      </c>
      <c r="R1990" s="4">
        <v>112944</v>
      </c>
      <c r="S1990" s="4">
        <v>17404</v>
      </c>
      <c r="T1990" s="4">
        <v>5647</v>
      </c>
      <c r="U1990" s="4">
        <v>12281</v>
      </c>
      <c r="V1990" s="4">
        <v>123714</v>
      </c>
      <c r="W1990" s="4" t="str">
        <f t="shared" si="317"/>
        <v>91%</v>
      </c>
      <c r="X1990" s="4">
        <f t="shared" si="318"/>
        <v>135995</v>
      </c>
      <c r="Y1990" s="4">
        <v>52</v>
      </c>
      <c r="Z1990" s="4" t="s">
        <v>22</v>
      </c>
    </row>
    <row r="1991" spans="1:26" x14ac:dyDescent="0.3">
      <c r="A1991" s="4" t="s">
        <v>2450</v>
      </c>
      <c r="B1991" s="4" t="s">
        <v>225</v>
      </c>
      <c r="C1991" s="4" t="s">
        <v>18</v>
      </c>
      <c r="D1991" s="4" t="s">
        <v>125</v>
      </c>
      <c r="E1991" s="4">
        <f t="shared" si="311"/>
        <v>68</v>
      </c>
      <c r="F1991" s="4" t="s">
        <v>51</v>
      </c>
      <c r="G1991" s="4" t="s">
        <v>14</v>
      </c>
      <c r="H1991" s="5">
        <v>44399</v>
      </c>
      <c r="I1991" s="5" t="str">
        <f t="shared" si="319"/>
        <v>2021</v>
      </c>
      <c r="J1991" s="5" t="str">
        <f t="shared" si="312"/>
        <v>Jul</v>
      </c>
      <c r="K1991" s="5" t="str">
        <f t="shared" si="313"/>
        <v>Thu</v>
      </c>
      <c r="L1991" s="4">
        <v>52</v>
      </c>
      <c r="M1991" s="4" t="str">
        <f t="shared" si="314"/>
        <v>45-55</v>
      </c>
      <c r="N1991" s="4">
        <f t="shared" ca="1" si="310"/>
        <v>5</v>
      </c>
      <c r="O1991" s="4" t="str">
        <f t="shared" ca="1" si="315"/>
        <v>5+ yrs</v>
      </c>
      <c r="P1991" s="4">
        <v>76</v>
      </c>
      <c r="Q1991" s="4" t="str">
        <f t="shared" si="316"/>
        <v>Excepted</v>
      </c>
      <c r="R1991" s="4">
        <v>137384</v>
      </c>
      <c r="S1991" s="4">
        <v>14354</v>
      </c>
      <c r="T1991" s="4">
        <v>0</v>
      </c>
      <c r="U1991" s="4">
        <v>18282</v>
      </c>
      <c r="V1991" s="4">
        <v>133456</v>
      </c>
      <c r="W1991" s="4" t="str">
        <f t="shared" si="317"/>
        <v>88%</v>
      </c>
      <c r="X1991" s="4">
        <f t="shared" si="318"/>
        <v>151738</v>
      </c>
      <c r="Y1991" s="4">
        <v>99</v>
      </c>
      <c r="Z1991" s="4" t="s">
        <v>22</v>
      </c>
    </row>
    <row r="1992" spans="1:26" x14ac:dyDescent="0.3">
      <c r="A1992" s="4" t="s">
        <v>2451</v>
      </c>
      <c r="B1992" s="4" t="s">
        <v>567</v>
      </c>
      <c r="C1992" s="4" t="s">
        <v>28</v>
      </c>
      <c r="D1992" s="4" t="s">
        <v>155</v>
      </c>
      <c r="E1992" s="4">
        <f t="shared" si="311"/>
        <v>68</v>
      </c>
      <c r="F1992" s="4" t="s">
        <v>39</v>
      </c>
      <c r="G1992" s="4" t="s">
        <v>14</v>
      </c>
      <c r="H1992" s="5">
        <v>42780</v>
      </c>
      <c r="I1992" s="5" t="str">
        <f t="shared" si="319"/>
        <v>2017</v>
      </c>
      <c r="J1992" s="5" t="str">
        <f t="shared" si="312"/>
        <v>Feb</v>
      </c>
      <c r="K1992" s="5" t="str">
        <f t="shared" si="313"/>
        <v>Tue</v>
      </c>
      <c r="L1992" s="4">
        <v>49</v>
      </c>
      <c r="M1992" s="4" t="str">
        <f t="shared" si="314"/>
        <v>45-55</v>
      </c>
      <c r="N1992" s="4">
        <f t="shared" ref="N1992:N2055" ca="1" si="320">ROUND(AVERAGE(DATEDIF(H1992,TODAY(),"Y")),2)</f>
        <v>9</v>
      </c>
      <c r="O1992" s="4" t="str">
        <f t="shared" ca="1" si="315"/>
        <v>5+ yrs</v>
      </c>
      <c r="P1992" s="4">
        <v>67</v>
      </c>
      <c r="Q1992" s="4" t="str">
        <f t="shared" si="316"/>
        <v>Excepted</v>
      </c>
      <c r="R1992" s="4">
        <v>142884</v>
      </c>
      <c r="S1992" s="4">
        <v>14440</v>
      </c>
      <c r="T1992" s="4">
        <v>0</v>
      </c>
      <c r="U1992" s="4">
        <v>11704</v>
      </c>
      <c r="V1992" s="4">
        <v>145620</v>
      </c>
      <c r="W1992" s="4" t="str">
        <f t="shared" si="317"/>
        <v>93%</v>
      </c>
      <c r="X1992" s="4">
        <f t="shared" si="318"/>
        <v>157324</v>
      </c>
      <c r="Y1992" s="4">
        <v>63</v>
      </c>
      <c r="Z1992" s="4" t="s">
        <v>22</v>
      </c>
    </row>
    <row r="1993" spans="1:26" x14ac:dyDescent="0.3">
      <c r="A1993" s="4" t="s">
        <v>2452</v>
      </c>
      <c r="B1993" s="4" t="s">
        <v>889</v>
      </c>
      <c r="C1993" s="4" t="s">
        <v>32</v>
      </c>
      <c r="D1993" s="4" t="s">
        <v>44</v>
      </c>
      <c r="E1993" s="4">
        <f t="shared" si="311"/>
        <v>68</v>
      </c>
      <c r="F1993" s="4" t="s">
        <v>13</v>
      </c>
      <c r="G1993" s="4" t="s">
        <v>14</v>
      </c>
      <c r="H1993" s="5">
        <v>44801</v>
      </c>
      <c r="I1993" s="5" t="str">
        <f t="shared" si="319"/>
        <v>2022</v>
      </c>
      <c r="J1993" s="5" t="str">
        <f t="shared" si="312"/>
        <v>Aug</v>
      </c>
      <c r="K1993" s="5" t="str">
        <f t="shared" si="313"/>
        <v>Sun</v>
      </c>
      <c r="L1993" s="4">
        <v>35</v>
      </c>
      <c r="M1993" s="4" t="str">
        <f t="shared" si="314"/>
        <v>35-45</v>
      </c>
      <c r="N1993" s="4">
        <f t="shared" ca="1" si="320"/>
        <v>4</v>
      </c>
      <c r="O1993" s="4" t="str">
        <f t="shared" ca="1" si="315"/>
        <v>4+ yrs</v>
      </c>
      <c r="P1993" s="4">
        <v>58</v>
      </c>
      <c r="Q1993" s="4" t="str">
        <f t="shared" si="316"/>
        <v>Red Alert</v>
      </c>
      <c r="R1993" s="4">
        <v>97545</v>
      </c>
      <c r="S1993" s="4">
        <v>20740</v>
      </c>
      <c r="T1993" s="4">
        <v>2926</v>
      </c>
      <c r="U1993" s="4">
        <v>16432</v>
      </c>
      <c r="V1993" s="4">
        <v>104779</v>
      </c>
      <c r="W1993" s="4" t="str">
        <f t="shared" si="317"/>
        <v>86%</v>
      </c>
      <c r="X1993" s="4">
        <f t="shared" si="318"/>
        <v>121211</v>
      </c>
      <c r="Y1993" s="4">
        <v>86</v>
      </c>
      <c r="Z1993" s="4" t="s">
        <v>22</v>
      </c>
    </row>
    <row r="1994" spans="1:26" x14ac:dyDescent="0.3">
      <c r="A1994" s="4" t="s">
        <v>2453</v>
      </c>
      <c r="B1994" s="4" t="s">
        <v>401</v>
      </c>
      <c r="C1994" s="4" t="s">
        <v>11</v>
      </c>
      <c r="D1994" s="4" t="s">
        <v>48</v>
      </c>
      <c r="E1994" s="4">
        <f t="shared" si="311"/>
        <v>68</v>
      </c>
      <c r="F1994" s="4" t="s">
        <v>56</v>
      </c>
      <c r="G1994" s="4" t="s">
        <v>14</v>
      </c>
      <c r="H1994" s="5">
        <v>45206</v>
      </c>
      <c r="I1994" s="5" t="str">
        <f t="shared" si="319"/>
        <v>2023</v>
      </c>
      <c r="J1994" s="5" t="str">
        <f t="shared" si="312"/>
        <v>Oct</v>
      </c>
      <c r="K1994" s="5" t="str">
        <f t="shared" si="313"/>
        <v>Sat</v>
      </c>
      <c r="L1994" s="4">
        <v>20</v>
      </c>
      <c r="M1994" s="4" t="str">
        <f t="shared" si="314"/>
        <v>&lt;25</v>
      </c>
      <c r="N1994" s="4">
        <f t="shared" ca="1" si="320"/>
        <v>3</v>
      </c>
      <c r="O1994" s="4" t="str">
        <f t="shared" ca="1" si="315"/>
        <v>3+ yrs</v>
      </c>
      <c r="P1994" s="4">
        <v>65</v>
      </c>
      <c r="Q1994" s="4" t="str">
        <f t="shared" si="316"/>
        <v>Excepted</v>
      </c>
      <c r="R1994" s="4">
        <v>39860</v>
      </c>
      <c r="S1994" s="4">
        <v>7191</v>
      </c>
      <c r="T1994" s="4">
        <v>1993</v>
      </c>
      <c r="U1994" s="4">
        <v>3268</v>
      </c>
      <c r="V1994" s="4">
        <v>45776</v>
      </c>
      <c r="W1994" s="4" t="str">
        <f t="shared" si="317"/>
        <v>93%</v>
      </c>
      <c r="X1994" s="4">
        <f t="shared" si="318"/>
        <v>49044</v>
      </c>
      <c r="Y1994" s="4">
        <v>82</v>
      </c>
      <c r="Z1994" s="4" t="s">
        <v>22</v>
      </c>
    </row>
    <row r="1995" spans="1:26" x14ac:dyDescent="0.3">
      <c r="A1995" s="4" t="s">
        <v>2454</v>
      </c>
      <c r="B1995" s="4" t="s">
        <v>1146</v>
      </c>
      <c r="C1995" s="4" t="s">
        <v>63</v>
      </c>
      <c r="D1995" s="4" t="s">
        <v>143</v>
      </c>
      <c r="E1995" s="4">
        <f t="shared" si="311"/>
        <v>68</v>
      </c>
      <c r="F1995" s="4" t="s">
        <v>20</v>
      </c>
      <c r="G1995" s="4" t="s">
        <v>14</v>
      </c>
      <c r="H1995" s="5">
        <v>45730</v>
      </c>
      <c r="I1995" s="5" t="str">
        <f t="shared" si="319"/>
        <v>2025</v>
      </c>
      <c r="J1995" s="5" t="str">
        <f t="shared" si="312"/>
        <v>Mar</v>
      </c>
      <c r="K1995" s="5" t="str">
        <f t="shared" si="313"/>
        <v>Fri</v>
      </c>
      <c r="L1995" s="4">
        <v>49</v>
      </c>
      <c r="M1995" s="4" t="str">
        <f t="shared" si="314"/>
        <v>45-55</v>
      </c>
      <c r="N1995" s="4">
        <f t="shared" ca="1" si="320"/>
        <v>1</v>
      </c>
      <c r="O1995" s="4" t="str">
        <f t="shared" ca="1" si="315"/>
        <v>1+ yrs</v>
      </c>
      <c r="P1995" s="4">
        <v>72</v>
      </c>
      <c r="Q1995" s="4" t="str">
        <f t="shared" si="316"/>
        <v>Excepted</v>
      </c>
      <c r="R1995" s="4">
        <v>97804</v>
      </c>
      <c r="S1995" s="4">
        <v>13155</v>
      </c>
      <c r="T1995" s="4">
        <v>2934</v>
      </c>
      <c r="U1995" s="4">
        <v>8070</v>
      </c>
      <c r="V1995" s="4">
        <v>105823</v>
      </c>
      <c r="W1995" s="4" t="str">
        <f t="shared" si="317"/>
        <v>93%</v>
      </c>
      <c r="X1995" s="4">
        <f t="shared" si="318"/>
        <v>113893</v>
      </c>
      <c r="Y1995" s="4">
        <v>50</v>
      </c>
      <c r="Z1995" s="4" t="s">
        <v>15</v>
      </c>
    </row>
    <row r="1996" spans="1:26" x14ac:dyDescent="0.3">
      <c r="A1996" s="4" t="s">
        <v>2455</v>
      </c>
      <c r="B1996" s="4" t="s">
        <v>1271</v>
      </c>
      <c r="C1996" s="4" t="s">
        <v>18</v>
      </c>
      <c r="D1996" s="4" t="s">
        <v>19</v>
      </c>
      <c r="E1996" s="4">
        <f t="shared" si="311"/>
        <v>67</v>
      </c>
      <c r="F1996" s="4" t="s">
        <v>39</v>
      </c>
      <c r="G1996" s="4" t="s">
        <v>14</v>
      </c>
      <c r="H1996" s="5">
        <v>43449</v>
      </c>
      <c r="I1996" s="5" t="str">
        <f t="shared" si="319"/>
        <v>2018</v>
      </c>
      <c r="J1996" s="5" t="str">
        <f t="shared" si="312"/>
        <v>Dec</v>
      </c>
      <c r="K1996" s="5" t="str">
        <f t="shared" si="313"/>
        <v>Sat</v>
      </c>
      <c r="L1996" s="4">
        <v>52</v>
      </c>
      <c r="M1996" s="4" t="str">
        <f t="shared" si="314"/>
        <v>45-55</v>
      </c>
      <c r="N1996" s="4">
        <f t="shared" ca="1" si="320"/>
        <v>7</v>
      </c>
      <c r="O1996" s="4" t="str">
        <f t="shared" ca="1" si="315"/>
        <v>5+ yrs</v>
      </c>
      <c r="P1996" s="4">
        <v>80</v>
      </c>
      <c r="Q1996" s="4" t="str">
        <f t="shared" si="316"/>
        <v>Excepted</v>
      </c>
      <c r="R1996" s="4">
        <v>109200</v>
      </c>
      <c r="S1996" s="4">
        <v>20828</v>
      </c>
      <c r="T1996" s="4">
        <v>3276</v>
      </c>
      <c r="U1996" s="4">
        <v>9265</v>
      </c>
      <c r="V1996" s="4">
        <v>124039</v>
      </c>
      <c r="W1996" s="4" t="str">
        <f t="shared" si="317"/>
        <v>93%</v>
      </c>
      <c r="X1996" s="4">
        <f t="shared" si="318"/>
        <v>133304</v>
      </c>
      <c r="Y1996" s="4">
        <v>81</v>
      </c>
      <c r="Z1996" s="4" t="s">
        <v>22</v>
      </c>
    </row>
    <row r="1997" spans="1:26" x14ac:dyDescent="0.3">
      <c r="A1997" s="4" t="s">
        <v>2456</v>
      </c>
      <c r="B1997" s="4" t="s">
        <v>1416</v>
      </c>
      <c r="C1997" s="4" t="s">
        <v>28</v>
      </c>
      <c r="D1997" s="4" t="s">
        <v>122</v>
      </c>
      <c r="E1997" s="4">
        <f t="shared" si="311"/>
        <v>67</v>
      </c>
      <c r="F1997" s="4" t="s">
        <v>39</v>
      </c>
      <c r="G1997" s="4" t="s">
        <v>14</v>
      </c>
      <c r="H1997" s="5">
        <v>45397</v>
      </c>
      <c r="I1997" s="5" t="str">
        <f t="shared" si="319"/>
        <v>2024</v>
      </c>
      <c r="J1997" s="5" t="str">
        <f t="shared" si="312"/>
        <v>Apr</v>
      </c>
      <c r="K1997" s="5" t="str">
        <f t="shared" si="313"/>
        <v>Mon</v>
      </c>
      <c r="L1997" s="4">
        <v>54</v>
      </c>
      <c r="M1997" s="4" t="str">
        <f t="shared" si="314"/>
        <v>45-55</v>
      </c>
      <c r="N1997" s="4">
        <f t="shared" ca="1" si="320"/>
        <v>2</v>
      </c>
      <c r="O1997" s="4" t="str">
        <f t="shared" ca="1" si="315"/>
        <v>2+ yrs</v>
      </c>
      <c r="P1997" s="4">
        <v>78</v>
      </c>
      <c r="Q1997" s="4" t="str">
        <f t="shared" si="316"/>
        <v>Excepted</v>
      </c>
      <c r="R1997" s="4">
        <v>119178</v>
      </c>
      <c r="S1997" s="4">
        <v>15038</v>
      </c>
      <c r="T1997" s="4">
        <v>0</v>
      </c>
      <c r="U1997" s="4">
        <v>18455</v>
      </c>
      <c r="V1997" s="4">
        <v>115761</v>
      </c>
      <c r="W1997" s="4" t="str">
        <f t="shared" si="317"/>
        <v>86%</v>
      </c>
      <c r="X1997" s="4">
        <f t="shared" si="318"/>
        <v>134216</v>
      </c>
      <c r="Y1997" s="4">
        <v>57</v>
      </c>
      <c r="Z1997" s="4" t="s">
        <v>15</v>
      </c>
    </row>
    <row r="1998" spans="1:26" x14ac:dyDescent="0.3">
      <c r="A1998" s="4" t="s">
        <v>2457</v>
      </c>
      <c r="B1998" s="4" t="s">
        <v>606</v>
      </c>
      <c r="C1998" s="4" t="s">
        <v>32</v>
      </c>
      <c r="D1998" s="4" t="s">
        <v>130</v>
      </c>
      <c r="E1998" s="4">
        <f t="shared" si="311"/>
        <v>67</v>
      </c>
      <c r="F1998" s="4" t="s">
        <v>89</v>
      </c>
      <c r="G1998" s="4" t="s">
        <v>14</v>
      </c>
      <c r="H1998" s="5">
        <v>44854</v>
      </c>
      <c r="I1998" s="5" t="str">
        <f t="shared" si="319"/>
        <v>2022</v>
      </c>
      <c r="J1998" s="5" t="str">
        <f t="shared" si="312"/>
        <v>Oct</v>
      </c>
      <c r="K1998" s="5" t="str">
        <f t="shared" si="313"/>
        <v>Thu</v>
      </c>
      <c r="L1998" s="4">
        <v>50</v>
      </c>
      <c r="M1998" s="4" t="str">
        <f t="shared" si="314"/>
        <v>45-55</v>
      </c>
      <c r="N1998" s="4">
        <f t="shared" ca="1" si="320"/>
        <v>3</v>
      </c>
      <c r="O1998" s="4" t="str">
        <f t="shared" ca="1" si="315"/>
        <v>3+ yrs</v>
      </c>
      <c r="P1998" s="4">
        <v>85</v>
      </c>
      <c r="Q1998" s="4" t="str">
        <f t="shared" si="316"/>
        <v>Excepted</v>
      </c>
      <c r="R1998" s="4">
        <v>103400</v>
      </c>
      <c r="S1998" s="4">
        <v>22354</v>
      </c>
      <c r="T1998" s="4">
        <v>12408</v>
      </c>
      <c r="U1998" s="4">
        <v>8108</v>
      </c>
      <c r="V1998" s="4">
        <v>130054</v>
      </c>
      <c r="W1998" s="4" t="str">
        <f t="shared" si="317"/>
        <v>94%</v>
      </c>
      <c r="X1998" s="4">
        <f t="shared" si="318"/>
        <v>138162</v>
      </c>
      <c r="Y1998" s="4">
        <v>85</v>
      </c>
      <c r="Z1998" s="4" t="s">
        <v>15</v>
      </c>
    </row>
    <row r="1999" spans="1:26" x14ac:dyDescent="0.3">
      <c r="A1999" s="4" t="s">
        <v>2458</v>
      </c>
      <c r="B1999" s="4" t="s">
        <v>600</v>
      </c>
      <c r="C1999" s="4" t="s">
        <v>85</v>
      </c>
      <c r="D1999" s="4" t="s">
        <v>86</v>
      </c>
      <c r="E1999" s="4">
        <f t="shared" si="311"/>
        <v>67</v>
      </c>
      <c r="F1999" s="4" t="s">
        <v>39</v>
      </c>
      <c r="G1999" s="4" t="s">
        <v>14</v>
      </c>
      <c r="H1999" s="5">
        <v>45589</v>
      </c>
      <c r="I1999" s="5" t="str">
        <f t="shared" si="319"/>
        <v>2024</v>
      </c>
      <c r="J1999" s="5" t="str">
        <f t="shared" si="312"/>
        <v>Oct</v>
      </c>
      <c r="K1999" s="5" t="str">
        <f t="shared" si="313"/>
        <v>Thu</v>
      </c>
      <c r="L1999" s="4">
        <v>28</v>
      </c>
      <c r="M1999" s="4" t="str">
        <f t="shared" si="314"/>
        <v>25-35</v>
      </c>
      <c r="N1999" s="4">
        <f t="shared" ca="1" si="320"/>
        <v>1</v>
      </c>
      <c r="O1999" s="4" t="str">
        <f t="shared" ca="1" si="315"/>
        <v>1+ yrs</v>
      </c>
      <c r="P1999" s="4">
        <v>87</v>
      </c>
      <c r="Q1999" s="4" t="str">
        <f t="shared" si="316"/>
        <v>Excepted</v>
      </c>
      <c r="R1999" s="4">
        <v>65072</v>
      </c>
      <c r="S1999" s="4">
        <v>9596</v>
      </c>
      <c r="T1999" s="4">
        <v>5205</v>
      </c>
      <c r="U1999" s="4">
        <v>10377</v>
      </c>
      <c r="V1999" s="4">
        <v>69496</v>
      </c>
      <c r="W1999" s="4" t="str">
        <f t="shared" si="317"/>
        <v>87%</v>
      </c>
      <c r="X1999" s="4">
        <f t="shared" si="318"/>
        <v>79873</v>
      </c>
      <c r="Y1999" s="4">
        <v>82</v>
      </c>
      <c r="Z1999" s="4" t="s">
        <v>15</v>
      </c>
    </row>
    <row r="2000" spans="1:26" x14ac:dyDescent="0.3">
      <c r="A2000" s="4" t="s">
        <v>2459</v>
      </c>
      <c r="B2000" s="4" t="s">
        <v>370</v>
      </c>
      <c r="C2000" s="4" t="s">
        <v>85</v>
      </c>
      <c r="D2000" s="4" t="s">
        <v>176</v>
      </c>
      <c r="E2000" s="4">
        <f t="shared" si="311"/>
        <v>67</v>
      </c>
      <c r="F2000" s="4" t="s">
        <v>39</v>
      </c>
      <c r="G2000" s="4" t="s">
        <v>14</v>
      </c>
      <c r="H2000" s="5">
        <v>42805</v>
      </c>
      <c r="I2000" s="5" t="str">
        <f t="shared" si="319"/>
        <v>2017</v>
      </c>
      <c r="J2000" s="5" t="str">
        <f t="shared" si="312"/>
        <v>Mar</v>
      </c>
      <c r="K2000" s="5" t="str">
        <f t="shared" si="313"/>
        <v>Sat</v>
      </c>
      <c r="L2000" s="4">
        <v>55</v>
      </c>
      <c r="M2000" s="4" t="str">
        <f t="shared" si="314"/>
        <v>55+</v>
      </c>
      <c r="N2000" s="4">
        <f t="shared" ca="1" si="320"/>
        <v>9</v>
      </c>
      <c r="O2000" s="4" t="str">
        <f t="shared" ca="1" si="315"/>
        <v>5+ yrs</v>
      </c>
      <c r="P2000" s="4">
        <v>73</v>
      </c>
      <c r="Q2000" s="4" t="str">
        <f t="shared" si="316"/>
        <v>Excepted</v>
      </c>
      <c r="R2000" s="4">
        <v>106535</v>
      </c>
      <c r="S2000" s="4">
        <v>11322</v>
      </c>
      <c r="T2000" s="4">
        <v>3196</v>
      </c>
      <c r="U2000" s="4">
        <v>9485</v>
      </c>
      <c r="V2000" s="4">
        <v>111568</v>
      </c>
      <c r="W2000" s="4" t="str">
        <f t="shared" si="317"/>
        <v>92%</v>
      </c>
      <c r="X2000" s="4">
        <f t="shared" si="318"/>
        <v>121053</v>
      </c>
      <c r="Y2000" s="4">
        <v>87</v>
      </c>
      <c r="Z2000" s="4" t="s">
        <v>15</v>
      </c>
    </row>
    <row r="2001" spans="1:26" x14ac:dyDescent="0.3">
      <c r="A2001" s="4" t="s">
        <v>2460</v>
      </c>
      <c r="B2001" s="4" t="s">
        <v>47</v>
      </c>
      <c r="C2001" s="4" t="s">
        <v>54</v>
      </c>
      <c r="D2001" s="4" t="s">
        <v>280</v>
      </c>
      <c r="E2001" s="4">
        <f t="shared" si="311"/>
        <v>67</v>
      </c>
      <c r="F2001" s="4" t="s">
        <v>13</v>
      </c>
      <c r="G2001" s="4" t="s">
        <v>14</v>
      </c>
      <c r="H2001" s="5">
        <v>43407</v>
      </c>
      <c r="I2001" s="5" t="str">
        <f t="shared" si="319"/>
        <v>2018</v>
      </c>
      <c r="J2001" s="5" t="str">
        <f t="shared" si="312"/>
        <v>Nov</v>
      </c>
      <c r="K2001" s="5" t="str">
        <f t="shared" si="313"/>
        <v>Sat</v>
      </c>
      <c r="L2001" s="4">
        <v>36</v>
      </c>
      <c r="M2001" s="4" t="str">
        <f t="shared" si="314"/>
        <v>35-45</v>
      </c>
      <c r="N2001" s="4">
        <f t="shared" ca="1" si="320"/>
        <v>7</v>
      </c>
      <c r="O2001" s="4" t="str">
        <f t="shared" ca="1" si="315"/>
        <v>5+ yrs</v>
      </c>
      <c r="P2001" s="4">
        <v>88</v>
      </c>
      <c r="Q2001" s="4" t="str">
        <f t="shared" si="316"/>
        <v>Excepted</v>
      </c>
      <c r="R2001" s="4">
        <v>65592</v>
      </c>
      <c r="S2001" s="4">
        <v>12280</v>
      </c>
      <c r="T2001" s="4">
        <v>5247</v>
      </c>
      <c r="U2001" s="4">
        <v>9828</v>
      </c>
      <c r="V2001" s="4">
        <v>73291</v>
      </c>
      <c r="W2001" s="4" t="str">
        <f t="shared" si="317"/>
        <v>88%</v>
      </c>
      <c r="X2001" s="4">
        <f t="shared" si="318"/>
        <v>83119</v>
      </c>
      <c r="Y2001" s="4">
        <v>55</v>
      </c>
      <c r="Z2001" s="4" t="s">
        <v>15</v>
      </c>
    </row>
    <row r="2002" spans="1:26" x14ac:dyDescent="0.3">
      <c r="A2002" s="4" t="s">
        <v>2461</v>
      </c>
      <c r="B2002" s="4" t="s">
        <v>191</v>
      </c>
      <c r="C2002" s="4" t="s">
        <v>28</v>
      </c>
      <c r="D2002" s="4" t="s">
        <v>122</v>
      </c>
      <c r="E2002" s="4">
        <f t="shared" si="311"/>
        <v>67</v>
      </c>
      <c r="F2002" s="4" t="s">
        <v>13</v>
      </c>
      <c r="G2002" s="4" t="s">
        <v>14</v>
      </c>
      <c r="H2002" s="5">
        <v>44886</v>
      </c>
      <c r="I2002" s="5" t="str">
        <f t="shared" si="319"/>
        <v>2022</v>
      </c>
      <c r="J2002" s="5" t="str">
        <f t="shared" si="312"/>
        <v>Nov</v>
      </c>
      <c r="K2002" s="5" t="str">
        <f t="shared" si="313"/>
        <v>Mon</v>
      </c>
      <c r="L2002" s="4">
        <v>48</v>
      </c>
      <c r="M2002" s="4" t="str">
        <f t="shared" si="314"/>
        <v>45-55</v>
      </c>
      <c r="N2002" s="4">
        <f t="shared" ca="1" si="320"/>
        <v>3</v>
      </c>
      <c r="O2002" s="4" t="str">
        <f t="shared" ca="1" si="315"/>
        <v>3+ yrs</v>
      </c>
      <c r="P2002" s="4">
        <v>83</v>
      </c>
      <c r="Q2002" s="4" t="str">
        <f t="shared" si="316"/>
        <v>Excepted</v>
      </c>
      <c r="R2002" s="4">
        <v>99888</v>
      </c>
      <c r="S2002" s="4">
        <v>19565</v>
      </c>
      <c r="T2002" s="4">
        <v>2996</v>
      </c>
      <c r="U2002" s="4">
        <v>10013</v>
      </c>
      <c r="V2002" s="4">
        <v>112436</v>
      </c>
      <c r="W2002" s="4" t="str">
        <f t="shared" si="317"/>
        <v>92%</v>
      </c>
      <c r="X2002" s="4">
        <f t="shared" si="318"/>
        <v>122449</v>
      </c>
      <c r="Y2002" s="4">
        <v>68</v>
      </c>
      <c r="Z2002" s="4" t="s">
        <v>22</v>
      </c>
    </row>
    <row r="2003" spans="1:26" x14ac:dyDescent="0.3">
      <c r="A2003" s="4" t="s">
        <v>2462</v>
      </c>
      <c r="B2003" s="4" t="s">
        <v>695</v>
      </c>
      <c r="C2003" s="4" t="s">
        <v>32</v>
      </c>
      <c r="D2003" s="4" t="s">
        <v>44</v>
      </c>
      <c r="E2003" s="4">
        <f t="shared" si="311"/>
        <v>67</v>
      </c>
      <c r="F2003" s="4" t="s">
        <v>13</v>
      </c>
      <c r="G2003" s="4" t="s">
        <v>21</v>
      </c>
      <c r="H2003" s="5">
        <v>44906</v>
      </c>
      <c r="I2003" s="5" t="str">
        <f t="shared" si="319"/>
        <v>2022</v>
      </c>
      <c r="J2003" s="5" t="str">
        <f t="shared" si="312"/>
        <v>Dec</v>
      </c>
      <c r="K2003" s="5" t="str">
        <f t="shared" si="313"/>
        <v>Sun</v>
      </c>
      <c r="L2003" s="4">
        <v>28</v>
      </c>
      <c r="M2003" s="4" t="str">
        <f t="shared" si="314"/>
        <v>25-35</v>
      </c>
      <c r="N2003" s="4">
        <f t="shared" ca="1" si="320"/>
        <v>3</v>
      </c>
      <c r="O2003" s="4" t="str">
        <f t="shared" ca="1" si="315"/>
        <v>3+ yrs</v>
      </c>
      <c r="P2003" s="4">
        <v>68</v>
      </c>
      <c r="Q2003" s="4" t="str">
        <f t="shared" si="316"/>
        <v>Excepted</v>
      </c>
      <c r="R2003" s="4">
        <v>73556</v>
      </c>
      <c r="S2003" s="4">
        <v>11687</v>
      </c>
      <c r="T2003" s="4">
        <v>0</v>
      </c>
      <c r="U2003" s="4">
        <v>6227</v>
      </c>
      <c r="V2003" s="4">
        <v>79016</v>
      </c>
      <c r="W2003" s="4" t="str">
        <f t="shared" si="317"/>
        <v>93%</v>
      </c>
      <c r="X2003" s="4">
        <f t="shared" si="318"/>
        <v>85243</v>
      </c>
      <c r="Y2003" s="4">
        <v>61</v>
      </c>
      <c r="Z2003" s="4" t="s">
        <v>15</v>
      </c>
    </row>
    <row r="2004" spans="1:26" x14ac:dyDescent="0.3">
      <c r="A2004" s="4" t="s">
        <v>2463</v>
      </c>
      <c r="B2004" s="4" t="s">
        <v>232</v>
      </c>
      <c r="C2004" s="4" t="s">
        <v>11</v>
      </c>
      <c r="D2004" s="4" t="s">
        <v>12</v>
      </c>
      <c r="E2004" s="4">
        <f t="shared" si="311"/>
        <v>67</v>
      </c>
      <c r="F2004" s="4" t="s">
        <v>20</v>
      </c>
      <c r="G2004" s="4" t="s">
        <v>14</v>
      </c>
      <c r="H2004" s="5">
        <v>45240</v>
      </c>
      <c r="I2004" s="5" t="str">
        <f t="shared" si="319"/>
        <v>2023</v>
      </c>
      <c r="J2004" s="5" t="str">
        <f t="shared" si="312"/>
        <v>Nov</v>
      </c>
      <c r="K2004" s="5" t="str">
        <f t="shared" si="313"/>
        <v>Fri</v>
      </c>
      <c r="L2004" s="4">
        <v>44</v>
      </c>
      <c r="M2004" s="4" t="str">
        <f t="shared" si="314"/>
        <v>35-45</v>
      </c>
      <c r="N2004" s="4">
        <f t="shared" ca="1" si="320"/>
        <v>2</v>
      </c>
      <c r="O2004" s="4" t="str">
        <f t="shared" ca="1" si="315"/>
        <v>2+ yrs</v>
      </c>
      <c r="P2004" s="4">
        <v>75</v>
      </c>
      <c r="Q2004" s="4" t="str">
        <f t="shared" si="316"/>
        <v>Excepted</v>
      </c>
      <c r="R2004" s="4">
        <v>118140</v>
      </c>
      <c r="S2004" s="4">
        <v>15891</v>
      </c>
      <c r="T2004" s="4">
        <v>5907</v>
      </c>
      <c r="U2004" s="4">
        <v>6980</v>
      </c>
      <c r="V2004" s="4">
        <v>132958</v>
      </c>
      <c r="W2004" s="4" t="str">
        <f t="shared" si="317"/>
        <v>95%</v>
      </c>
      <c r="X2004" s="4">
        <f t="shared" si="318"/>
        <v>139938</v>
      </c>
      <c r="Y2004" s="4">
        <v>86</v>
      </c>
      <c r="Z2004" s="4" t="s">
        <v>15</v>
      </c>
    </row>
    <row r="2005" spans="1:26" x14ac:dyDescent="0.3">
      <c r="A2005" s="4" t="s">
        <v>2464</v>
      </c>
      <c r="B2005" s="4" t="s">
        <v>488</v>
      </c>
      <c r="C2005" s="4" t="s">
        <v>85</v>
      </c>
      <c r="D2005" s="4" t="s">
        <v>254</v>
      </c>
      <c r="E2005" s="4">
        <f t="shared" si="311"/>
        <v>67</v>
      </c>
      <c r="F2005" s="4" t="s">
        <v>34</v>
      </c>
      <c r="G2005" s="4" t="s">
        <v>21</v>
      </c>
      <c r="H2005" s="5">
        <v>43047</v>
      </c>
      <c r="I2005" s="5" t="str">
        <f t="shared" si="319"/>
        <v>2017</v>
      </c>
      <c r="J2005" s="5" t="str">
        <f t="shared" si="312"/>
        <v>Nov</v>
      </c>
      <c r="K2005" s="5" t="str">
        <f t="shared" si="313"/>
        <v>Wed</v>
      </c>
      <c r="L2005" s="4">
        <v>46</v>
      </c>
      <c r="M2005" s="4" t="str">
        <f t="shared" si="314"/>
        <v>45-55</v>
      </c>
      <c r="N2005" s="4">
        <f t="shared" ca="1" si="320"/>
        <v>8</v>
      </c>
      <c r="O2005" s="4" t="str">
        <f t="shared" ca="1" si="315"/>
        <v>5+ yrs</v>
      </c>
      <c r="P2005" s="4">
        <v>75</v>
      </c>
      <c r="Q2005" s="4" t="str">
        <f t="shared" si="316"/>
        <v>Excepted</v>
      </c>
      <c r="R2005" s="4">
        <v>86434</v>
      </c>
      <c r="S2005" s="4">
        <v>10013</v>
      </c>
      <c r="T2005" s="4">
        <v>2593</v>
      </c>
      <c r="U2005" s="4">
        <v>7835</v>
      </c>
      <c r="V2005" s="4">
        <v>91205</v>
      </c>
      <c r="W2005" s="4" t="str">
        <f t="shared" si="317"/>
        <v>92%</v>
      </c>
      <c r="X2005" s="4">
        <f t="shared" si="318"/>
        <v>99040</v>
      </c>
      <c r="Y2005" s="4">
        <v>66</v>
      </c>
      <c r="Z2005" s="4" t="s">
        <v>15</v>
      </c>
    </row>
    <row r="2006" spans="1:26" x14ac:dyDescent="0.3">
      <c r="A2006" s="4" t="s">
        <v>2465</v>
      </c>
      <c r="B2006" s="4" t="s">
        <v>326</v>
      </c>
      <c r="C2006" s="4" t="s">
        <v>54</v>
      </c>
      <c r="D2006" s="4" t="s">
        <v>280</v>
      </c>
      <c r="E2006" s="4">
        <f t="shared" si="311"/>
        <v>67</v>
      </c>
      <c r="F2006" s="4" t="s">
        <v>13</v>
      </c>
      <c r="G2006" s="4" t="s">
        <v>14</v>
      </c>
      <c r="H2006" s="5">
        <v>42990</v>
      </c>
      <c r="I2006" s="5" t="str">
        <f t="shared" si="319"/>
        <v>2017</v>
      </c>
      <c r="J2006" s="5" t="str">
        <f t="shared" si="312"/>
        <v>Sep</v>
      </c>
      <c r="K2006" s="5" t="str">
        <f t="shared" si="313"/>
        <v>Tue</v>
      </c>
      <c r="L2006" s="4">
        <v>52</v>
      </c>
      <c r="M2006" s="4" t="str">
        <f t="shared" si="314"/>
        <v>45-55</v>
      </c>
      <c r="N2006" s="4">
        <f t="shared" ca="1" si="320"/>
        <v>9</v>
      </c>
      <c r="O2006" s="4" t="str">
        <f t="shared" ca="1" si="315"/>
        <v>5+ yrs</v>
      </c>
      <c r="P2006" s="4">
        <v>68</v>
      </c>
      <c r="Q2006" s="4" t="str">
        <f t="shared" si="316"/>
        <v>Excepted</v>
      </c>
      <c r="R2006" s="4">
        <v>149760</v>
      </c>
      <c r="S2006" s="4">
        <v>28036</v>
      </c>
      <c r="T2006" s="4">
        <v>11980</v>
      </c>
      <c r="U2006" s="4">
        <v>17586</v>
      </c>
      <c r="V2006" s="4">
        <v>172190</v>
      </c>
      <c r="W2006" s="4" t="str">
        <f t="shared" si="317"/>
        <v>91%</v>
      </c>
      <c r="X2006" s="4">
        <f t="shared" si="318"/>
        <v>189776</v>
      </c>
      <c r="Y2006" s="4">
        <v>59</v>
      </c>
      <c r="Z2006" s="4" t="s">
        <v>15</v>
      </c>
    </row>
    <row r="2007" spans="1:26" x14ac:dyDescent="0.3">
      <c r="A2007" s="4" t="s">
        <v>2466</v>
      </c>
      <c r="B2007" s="4" t="s">
        <v>1969</v>
      </c>
      <c r="C2007" s="4" t="s">
        <v>59</v>
      </c>
      <c r="D2007" s="4" t="s">
        <v>203</v>
      </c>
      <c r="E2007" s="4">
        <f t="shared" si="311"/>
        <v>67</v>
      </c>
      <c r="F2007" s="4" t="s">
        <v>45</v>
      </c>
      <c r="G2007" s="4" t="s">
        <v>14</v>
      </c>
      <c r="H2007" s="5">
        <v>43662</v>
      </c>
      <c r="I2007" s="5" t="str">
        <f t="shared" si="319"/>
        <v>2019</v>
      </c>
      <c r="J2007" s="5" t="str">
        <f t="shared" si="312"/>
        <v>Jul</v>
      </c>
      <c r="K2007" s="5" t="str">
        <f t="shared" si="313"/>
        <v>Tue</v>
      </c>
      <c r="L2007" s="4">
        <v>40</v>
      </c>
      <c r="M2007" s="4" t="str">
        <f t="shared" si="314"/>
        <v>35-45</v>
      </c>
      <c r="N2007" s="4">
        <f t="shared" ca="1" si="320"/>
        <v>7</v>
      </c>
      <c r="O2007" s="4" t="str">
        <f t="shared" ca="1" si="315"/>
        <v>5+ yrs</v>
      </c>
      <c r="P2007" s="4">
        <v>70</v>
      </c>
      <c r="Q2007" s="4" t="str">
        <f t="shared" si="316"/>
        <v>Excepted</v>
      </c>
      <c r="R2007" s="4">
        <v>95760</v>
      </c>
      <c r="S2007" s="4">
        <v>19227</v>
      </c>
      <c r="T2007" s="4">
        <v>2872</v>
      </c>
      <c r="U2007" s="4">
        <v>8137</v>
      </c>
      <c r="V2007" s="4">
        <v>109722</v>
      </c>
      <c r="W2007" s="4" t="str">
        <f t="shared" si="317"/>
        <v>93%</v>
      </c>
      <c r="X2007" s="4">
        <f t="shared" si="318"/>
        <v>117859</v>
      </c>
      <c r="Y2007" s="4">
        <v>77</v>
      </c>
      <c r="Z2007" s="4" t="s">
        <v>22</v>
      </c>
    </row>
    <row r="2008" spans="1:26" x14ac:dyDescent="0.3">
      <c r="A2008" s="4" t="s">
        <v>2467</v>
      </c>
      <c r="B2008" s="4" t="s">
        <v>559</v>
      </c>
      <c r="C2008" s="4" t="s">
        <v>37</v>
      </c>
      <c r="D2008" s="4" t="s">
        <v>160</v>
      </c>
      <c r="E2008" s="4">
        <f t="shared" si="311"/>
        <v>67</v>
      </c>
      <c r="F2008" s="4" t="s">
        <v>34</v>
      </c>
      <c r="G2008" s="4" t="s">
        <v>14</v>
      </c>
      <c r="H2008" s="5">
        <v>43582</v>
      </c>
      <c r="I2008" s="5" t="str">
        <f t="shared" si="319"/>
        <v>2019</v>
      </c>
      <c r="J2008" s="5" t="str">
        <f t="shared" si="312"/>
        <v>Apr</v>
      </c>
      <c r="K2008" s="5" t="str">
        <f t="shared" si="313"/>
        <v>Sat</v>
      </c>
      <c r="L2008" s="4">
        <v>42</v>
      </c>
      <c r="M2008" s="4" t="str">
        <f t="shared" si="314"/>
        <v>35-45</v>
      </c>
      <c r="N2008" s="4">
        <f t="shared" ca="1" si="320"/>
        <v>7</v>
      </c>
      <c r="O2008" s="4" t="str">
        <f t="shared" ca="1" si="315"/>
        <v>5+ yrs</v>
      </c>
      <c r="P2008" s="4">
        <v>54</v>
      </c>
      <c r="Q2008" s="4" t="str">
        <f t="shared" si="316"/>
        <v>Red Alert</v>
      </c>
      <c r="R2008" s="4">
        <v>92316</v>
      </c>
      <c r="S2008" s="4">
        <v>8446</v>
      </c>
      <c r="T2008" s="4">
        <v>11077</v>
      </c>
      <c r="U2008" s="4">
        <v>13655</v>
      </c>
      <c r="V2008" s="4">
        <v>98184</v>
      </c>
      <c r="W2008" s="4" t="str">
        <f t="shared" si="317"/>
        <v>88%</v>
      </c>
      <c r="X2008" s="4">
        <f t="shared" si="318"/>
        <v>111839</v>
      </c>
      <c r="Y2008" s="4">
        <v>77</v>
      </c>
      <c r="Z2008" s="4" t="s">
        <v>15</v>
      </c>
    </row>
    <row r="2009" spans="1:26" x14ac:dyDescent="0.3">
      <c r="A2009" s="4" t="s">
        <v>2468</v>
      </c>
      <c r="B2009" s="4" t="s">
        <v>543</v>
      </c>
      <c r="C2009" s="4" t="s">
        <v>59</v>
      </c>
      <c r="D2009" s="4" t="s">
        <v>78</v>
      </c>
      <c r="E2009" s="4">
        <f t="shared" si="311"/>
        <v>67</v>
      </c>
      <c r="F2009" s="4" t="s">
        <v>51</v>
      </c>
      <c r="G2009" s="4" t="s">
        <v>14</v>
      </c>
      <c r="H2009" s="5">
        <v>45059</v>
      </c>
      <c r="I2009" s="5" t="str">
        <f t="shared" si="319"/>
        <v>2023</v>
      </c>
      <c r="J2009" s="5" t="str">
        <f t="shared" si="312"/>
        <v>May</v>
      </c>
      <c r="K2009" s="5" t="str">
        <f t="shared" si="313"/>
        <v>Sat</v>
      </c>
      <c r="L2009" s="4">
        <v>55</v>
      </c>
      <c r="M2009" s="4" t="str">
        <f t="shared" si="314"/>
        <v>55+</v>
      </c>
      <c r="N2009" s="4">
        <f t="shared" ca="1" si="320"/>
        <v>3</v>
      </c>
      <c r="O2009" s="4" t="str">
        <f t="shared" ca="1" si="315"/>
        <v>3+ yrs</v>
      </c>
      <c r="P2009" s="4">
        <v>88</v>
      </c>
      <c r="Q2009" s="4" t="str">
        <f t="shared" si="316"/>
        <v>Excepted</v>
      </c>
      <c r="R2009" s="4">
        <v>160380</v>
      </c>
      <c r="S2009" s="4">
        <v>23511</v>
      </c>
      <c r="T2009" s="4">
        <v>4811</v>
      </c>
      <c r="U2009" s="4">
        <v>13574</v>
      </c>
      <c r="V2009" s="4">
        <v>175128</v>
      </c>
      <c r="W2009" s="4" t="str">
        <f t="shared" si="317"/>
        <v>93%</v>
      </c>
      <c r="X2009" s="4">
        <f t="shared" si="318"/>
        <v>188702</v>
      </c>
      <c r="Y2009" s="4">
        <v>99</v>
      </c>
      <c r="Z2009" s="4" t="s">
        <v>22</v>
      </c>
    </row>
    <row r="2010" spans="1:26" x14ac:dyDescent="0.3">
      <c r="A2010" s="4" t="s">
        <v>2469</v>
      </c>
      <c r="B2010" s="4" t="s">
        <v>154</v>
      </c>
      <c r="C2010" s="4" t="s">
        <v>59</v>
      </c>
      <c r="D2010" s="4" t="s">
        <v>60</v>
      </c>
      <c r="E2010" s="4">
        <f t="shared" si="311"/>
        <v>67</v>
      </c>
      <c r="F2010" s="4" t="s">
        <v>13</v>
      </c>
      <c r="G2010" s="4" t="s">
        <v>14</v>
      </c>
      <c r="H2010" s="5">
        <v>43693</v>
      </c>
      <c r="I2010" s="5" t="str">
        <f t="shared" si="319"/>
        <v>2019</v>
      </c>
      <c r="J2010" s="5" t="str">
        <f t="shared" si="312"/>
        <v>Aug</v>
      </c>
      <c r="K2010" s="5" t="str">
        <f t="shared" si="313"/>
        <v>Fri</v>
      </c>
      <c r="L2010" s="4">
        <v>37</v>
      </c>
      <c r="M2010" s="4" t="str">
        <f t="shared" si="314"/>
        <v>35-45</v>
      </c>
      <c r="N2010" s="4">
        <f t="shared" ca="1" si="320"/>
        <v>7</v>
      </c>
      <c r="O2010" s="4" t="str">
        <f t="shared" ca="1" si="315"/>
        <v>5+ yrs</v>
      </c>
      <c r="P2010" s="4">
        <v>85</v>
      </c>
      <c r="Q2010" s="4" t="str">
        <f t="shared" si="316"/>
        <v>Excepted</v>
      </c>
      <c r="R2010" s="4">
        <v>89059</v>
      </c>
      <c r="S2010" s="4">
        <v>13442</v>
      </c>
      <c r="T2010" s="4">
        <v>10687</v>
      </c>
      <c r="U2010" s="4">
        <v>10321</v>
      </c>
      <c r="V2010" s="4">
        <v>102867</v>
      </c>
      <c r="W2010" s="4" t="str">
        <f t="shared" si="317"/>
        <v>91%</v>
      </c>
      <c r="X2010" s="4">
        <f t="shared" si="318"/>
        <v>113188</v>
      </c>
      <c r="Y2010" s="4">
        <v>61</v>
      </c>
      <c r="Z2010" s="4" t="s">
        <v>22</v>
      </c>
    </row>
    <row r="2011" spans="1:26" x14ac:dyDescent="0.3">
      <c r="A2011" s="4" t="s">
        <v>2470</v>
      </c>
      <c r="B2011" s="4" t="s">
        <v>974</v>
      </c>
      <c r="C2011" s="4" t="s">
        <v>71</v>
      </c>
      <c r="D2011" s="4" t="s">
        <v>72</v>
      </c>
      <c r="E2011" s="4">
        <f t="shared" si="311"/>
        <v>67</v>
      </c>
      <c r="F2011" s="4" t="s">
        <v>45</v>
      </c>
      <c r="G2011" s="4" t="s">
        <v>21</v>
      </c>
      <c r="H2011" s="5">
        <v>43767</v>
      </c>
      <c r="I2011" s="5" t="str">
        <f t="shared" si="319"/>
        <v>2019</v>
      </c>
      <c r="J2011" s="5" t="str">
        <f t="shared" si="312"/>
        <v>Oct</v>
      </c>
      <c r="K2011" s="5" t="str">
        <f t="shared" si="313"/>
        <v>Tue</v>
      </c>
      <c r="L2011" s="4">
        <v>50</v>
      </c>
      <c r="M2011" s="4" t="str">
        <f t="shared" si="314"/>
        <v>45-55</v>
      </c>
      <c r="N2011" s="4">
        <f t="shared" ca="1" si="320"/>
        <v>6</v>
      </c>
      <c r="O2011" s="4" t="str">
        <f t="shared" ca="1" si="315"/>
        <v>5+ yrs</v>
      </c>
      <c r="P2011" s="4">
        <v>68</v>
      </c>
      <c r="Q2011" s="4" t="str">
        <f t="shared" si="316"/>
        <v>Excepted</v>
      </c>
      <c r="R2011" s="4">
        <v>95800</v>
      </c>
      <c r="S2011" s="4">
        <v>13663</v>
      </c>
      <c r="T2011" s="4">
        <v>11496</v>
      </c>
      <c r="U2011" s="4">
        <v>13131</v>
      </c>
      <c r="V2011" s="4">
        <v>107828</v>
      </c>
      <c r="W2011" s="4" t="str">
        <f t="shared" si="317"/>
        <v>89%</v>
      </c>
      <c r="X2011" s="4">
        <f t="shared" si="318"/>
        <v>120959</v>
      </c>
      <c r="Y2011" s="4">
        <v>86</v>
      </c>
      <c r="Z2011" s="4" t="s">
        <v>22</v>
      </c>
    </row>
    <row r="2012" spans="1:26" x14ac:dyDescent="0.3">
      <c r="A2012" s="4" t="s">
        <v>2471</v>
      </c>
      <c r="B2012" s="4" t="s">
        <v>695</v>
      </c>
      <c r="C2012" s="4" t="s">
        <v>71</v>
      </c>
      <c r="D2012" s="4" t="s">
        <v>75</v>
      </c>
      <c r="E2012" s="4">
        <f t="shared" si="311"/>
        <v>67</v>
      </c>
      <c r="F2012" s="4" t="s">
        <v>56</v>
      </c>
      <c r="G2012" s="4" t="s">
        <v>21</v>
      </c>
      <c r="H2012" s="5">
        <v>44829</v>
      </c>
      <c r="I2012" s="5" t="str">
        <f t="shared" si="319"/>
        <v>2022</v>
      </c>
      <c r="J2012" s="5" t="str">
        <f t="shared" si="312"/>
        <v>Sep</v>
      </c>
      <c r="K2012" s="5" t="str">
        <f t="shared" si="313"/>
        <v>Sun</v>
      </c>
      <c r="L2012" s="4">
        <v>23</v>
      </c>
      <c r="M2012" s="4" t="str">
        <f t="shared" si="314"/>
        <v>&lt;25</v>
      </c>
      <c r="N2012" s="4">
        <f t="shared" ca="1" si="320"/>
        <v>4</v>
      </c>
      <c r="O2012" s="4" t="str">
        <f t="shared" ca="1" si="315"/>
        <v>4+ yrs</v>
      </c>
      <c r="P2012" s="4">
        <v>77</v>
      </c>
      <c r="Q2012" s="4" t="str">
        <f t="shared" si="316"/>
        <v>Excepted</v>
      </c>
      <c r="R2012" s="4">
        <v>68724</v>
      </c>
      <c r="S2012" s="4">
        <v>14782</v>
      </c>
      <c r="T2012" s="4">
        <v>3436</v>
      </c>
      <c r="U2012" s="4">
        <v>8181</v>
      </c>
      <c r="V2012" s="4">
        <v>78761</v>
      </c>
      <c r="W2012" s="4" t="str">
        <f t="shared" si="317"/>
        <v>91%</v>
      </c>
      <c r="X2012" s="4">
        <f t="shared" si="318"/>
        <v>86942</v>
      </c>
      <c r="Y2012" s="4">
        <v>54</v>
      </c>
      <c r="Z2012" s="4" t="s">
        <v>22</v>
      </c>
    </row>
    <row r="2013" spans="1:26" x14ac:dyDescent="0.3">
      <c r="A2013" s="4" t="s">
        <v>2472</v>
      </c>
      <c r="B2013" s="4" t="s">
        <v>58</v>
      </c>
      <c r="C2013" s="4" t="s">
        <v>32</v>
      </c>
      <c r="D2013" s="4" t="s">
        <v>44</v>
      </c>
      <c r="E2013" s="4">
        <f t="shared" si="311"/>
        <v>67</v>
      </c>
      <c r="F2013" s="4" t="s">
        <v>39</v>
      </c>
      <c r="G2013" s="4" t="s">
        <v>14</v>
      </c>
      <c r="H2013" s="5">
        <v>42987</v>
      </c>
      <c r="I2013" s="5" t="str">
        <f t="shared" si="319"/>
        <v>2017</v>
      </c>
      <c r="J2013" s="5" t="str">
        <f t="shared" si="312"/>
        <v>Sep</v>
      </c>
      <c r="K2013" s="5" t="str">
        <f t="shared" si="313"/>
        <v>Sat</v>
      </c>
      <c r="L2013" s="4">
        <v>20</v>
      </c>
      <c r="M2013" s="4" t="str">
        <f t="shared" si="314"/>
        <v>&lt;25</v>
      </c>
      <c r="N2013" s="4">
        <f t="shared" ca="1" si="320"/>
        <v>9</v>
      </c>
      <c r="O2013" s="4" t="str">
        <f t="shared" ca="1" si="315"/>
        <v>5+ yrs</v>
      </c>
      <c r="P2013" s="4">
        <v>47</v>
      </c>
      <c r="Q2013" s="4" t="str">
        <f t="shared" si="316"/>
        <v>Red Alert</v>
      </c>
      <c r="R2013" s="4">
        <v>38400</v>
      </c>
      <c r="S2013" s="4">
        <v>5247</v>
      </c>
      <c r="T2013" s="4">
        <v>1920</v>
      </c>
      <c r="U2013" s="4">
        <v>2478</v>
      </c>
      <c r="V2013" s="4">
        <v>43089</v>
      </c>
      <c r="W2013" s="4" t="str">
        <f t="shared" si="317"/>
        <v>95%</v>
      </c>
      <c r="X2013" s="4">
        <f t="shared" si="318"/>
        <v>45567</v>
      </c>
      <c r="Y2013" s="4">
        <v>94</v>
      </c>
      <c r="Z2013" s="4" t="s">
        <v>15</v>
      </c>
    </row>
    <row r="2014" spans="1:26" x14ac:dyDescent="0.3">
      <c r="A2014" s="4" t="s">
        <v>2473</v>
      </c>
      <c r="B2014" s="4" t="s">
        <v>1473</v>
      </c>
      <c r="C2014" s="4" t="s">
        <v>18</v>
      </c>
      <c r="D2014" s="4" t="s">
        <v>19</v>
      </c>
      <c r="E2014" s="4">
        <f t="shared" si="311"/>
        <v>67</v>
      </c>
      <c r="F2014" s="4" t="s">
        <v>20</v>
      </c>
      <c r="G2014" s="4" t="s">
        <v>14</v>
      </c>
      <c r="H2014" s="5">
        <v>43725</v>
      </c>
      <c r="I2014" s="5" t="str">
        <f t="shared" si="319"/>
        <v>2019</v>
      </c>
      <c r="J2014" s="5" t="str">
        <f t="shared" si="312"/>
        <v>Sep</v>
      </c>
      <c r="K2014" s="5" t="str">
        <f t="shared" si="313"/>
        <v>Tue</v>
      </c>
      <c r="L2014" s="4">
        <v>56</v>
      </c>
      <c r="M2014" s="4" t="str">
        <f t="shared" si="314"/>
        <v>55+</v>
      </c>
      <c r="N2014" s="4">
        <f t="shared" ca="1" si="320"/>
        <v>7</v>
      </c>
      <c r="O2014" s="4" t="str">
        <f t="shared" ca="1" si="315"/>
        <v>5+ yrs</v>
      </c>
      <c r="P2014" s="4">
        <v>66</v>
      </c>
      <c r="Q2014" s="4" t="str">
        <f t="shared" si="316"/>
        <v>Excepted</v>
      </c>
      <c r="R2014" s="4">
        <v>122360</v>
      </c>
      <c r="S2014" s="4">
        <v>22325</v>
      </c>
      <c r="T2014" s="4">
        <v>14683</v>
      </c>
      <c r="U2014" s="4">
        <v>18113</v>
      </c>
      <c r="V2014" s="4">
        <v>141255</v>
      </c>
      <c r="W2014" s="4" t="str">
        <f t="shared" si="317"/>
        <v>89%</v>
      </c>
      <c r="X2014" s="4">
        <f t="shared" si="318"/>
        <v>159368</v>
      </c>
      <c r="Y2014" s="4">
        <v>84</v>
      </c>
      <c r="Z2014" s="4" t="s">
        <v>15</v>
      </c>
    </row>
    <row r="2015" spans="1:26" x14ac:dyDescent="0.3">
      <c r="A2015" s="4" t="s">
        <v>2474</v>
      </c>
      <c r="B2015" s="4" t="s">
        <v>527</v>
      </c>
      <c r="C2015" s="4" t="s">
        <v>85</v>
      </c>
      <c r="D2015" s="4" t="s">
        <v>176</v>
      </c>
      <c r="E2015" s="4">
        <f t="shared" si="311"/>
        <v>67</v>
      </c>
      <c r="F2015" s="4" t="s">
        <v>20</v>
      </c>
      <c r="G2015" s="4" t="s">
        <v>14</v>
      </c>
      <c r="H2015" s="5">
        <v>44836</v>
      </c>
      <c r="I2015" s="5" t="str">
        <f t="shared" si="319"/>
        <v>2022</v>
      </c>
      <c r="J2015" s="5" t="str">
        <f t="shared" si="312"/>
        <v>Oct</v>
      </c>
      <c r="K2015" s="5" t="str">
        <f t="shared" si="313"/>
        <v>Sun</v>
      </c>
      <c r="L2015" s="4">
        <v>34</v>
      </c>
      <c r="M2015" s="4" t="str">
        <f t="shared" si="314"/>
        <v>25-35</v>
      </c>
      <c r="N2015" s="4">
        <f t="shared" ca="1" si="320"/>
        <v>4</v>
      </c>
      <c r="O2015" s="4" t="str">
        <f t="shared" ca="1" si="315"/>
        <v>4+ yrs</v>
      </c>
      <c r="P2015" s="4">
        <v>49</v>
      </c>
      <c r="Q2015" s="4" t="str">
        <f t="shared" si="316"/>
        <v>Red Alert</v>
      </c>
      <c r="R2015" s="4">
        <v>87074</v>
      </c>
      <c r="S2015" s="4">
        <v>7532</v>
      </c>
      <c r="T2015" s="4">
        <v>6965</v>
      </c>
      <c r="U2015" s="4">
        <v>12270</v>
      </c>
      <c r="V2015" s="4">
        <v>89301</v>
      </c>
      <c r="W2015" s="4" t="str">
        <f t="shared" si="317"/>
        <v>88%</v>
      </c>
      <c r="X2015" s="4">
        <f t="shared" si="318"/>
        <v>101571</v>
      </c>
      <c r="Y2015" s="4">
        <v>67</v>
      </c>
      <c r="Z2015" s="4" t="s">
        <v>15</v>
      </c>
    </row>
    <row r="2016" spans="1:26" x14ac:dyDescent="0.3">
      <c r="A2016" s="4" t="s">
        <v>2475</v>
      </c>
      <c r="B2016" s="4" t="s">
        <v>543</v>
      </c>
      <c r="C2016" s="4" t="s">
        <v>63</v>
      </c>
      <c r="D2016" s="4" t="s">
        <v>329</v>
      </c>
      <c r="E2016" s="4">
        <f t="shared" si="311"/>
        <v>67</v>
      </c>
      <c r="F2016" s="4" t="s">
        <v>39</v>
      </c>
      <c r="G2016" s="4" t="s">
        <v>14</v>
      </c>
      <c r="H2016" s="5">
        <v>43354</v>
      </c>
      <c r="I2016" s="5" t="str">
        <f t="shared" si="319"/>
        <v>2018</v>
      </c>
      <c r="J2016" s="5" t="str">
        <f t="shared" si="312"/>
        <v>Sep</v>
      </c>
      <c r="K2016" s="5" t="str">
        <f t="shared" si="313"/>
        <v>Tue</v>
      </c>
      <c r="L2016" s="4">
        <v>55</v>
      </c>
      <c r="M2016" s="4" t="str">
        <f t="shared" si="314"/>
        <v>55+</v>
      </c>
      <c r="N2016" s="4">
        <f t="shared" ca="1" si="320"/>
        <v>8</v>
      </c>
      <c r="O2016" s="4" t="str">
        <f t="shared" ca="1" si="315"/>
        <v>5+ yrs</v>
      </c>
      <c r="P2016" s="4">
        <v>67</v>
      </c>
      <c r="Q2016" s="4" t="str">
        <f t="shared" si="316"/>
        <v>Excepted</v>
      </c>
      <c r="R2016" s="4">
        <v>134585</v>
      </c>
      <c r="S2016" s="4">
        <v>29570</v>
      </c>
      <c r="T2016" s="4">
        <v>0</v>
      </c>
      <c r="U2016" s="4">
        <v>18560</v>
      </c>
      <c r="V2016" s="4">
        <v>145595</v>
      </c>
      <c r="W2016" s="4" t="str">
        <f t="shared" si="317"/>
        <v>89%</v>
      </c>
      <c r="X2016" s="4">
        <f t="shared" si="318"/>
        <v>164155</v>
      </c>
      <c r="Y2016" s="4">
        <v>99</v>
      </c>
      <c r="Z2016" s="4" t="s">
        <v>22</v>
      </c>
    </row>
    <row r="2017" spans="1:26" x14ac:dyDescent="0.3">
      <c r="A2017" s="4" t="s">
        <v>2476</v>
      </c>
      <c r="B2017" s="4" t="s">
        <v>529</v>
      </c>
      <c r="C2017" s="4" t="s">
        <v>59</v>
      </c>
      <c r="D2017" s="4" t="s">
        <v>78</v>
      </c>
      <c r="E2017" s="4">
        <f t="shared" si="311"/>
        <v>67</v>
      </c>
      <c r="F2017" s="4" t="s">
        <v>45</v>
      </c>
      <c r="G2017" s="4" t="s">
        <v>14</v>
      </c>
      <c r="H2017" s="5">
        <v>44492</v>
      </c>
      <c r="I2017" s="5" t="str">
        <f t="shared" si="319"/>
        <v>2021</v>
      </c>
      <c r="J2017" s="5" t="str">
        <f t="shared" si="312"/>
        <v>Oct</v>
      </c>
      <c r="K2017" s="5" t="str">
        <f t="shared" si="313"/>
        <v>Sat</v>
      </c>
      <c r="L2017" s="4">
        <v>53</v>
      </c>
      <c r="M2017" s="4" t="str">
        <f t="shared" si="314"/>
        <v>45-55</v>
      </c>
      <c r="N2017" s="4">
        <f t="shared" ca="1" si="320"/>
        <v>4</v>
      </c>
      <c r="O2017" s="4" t="str">
        <f t="shared" ca="1" si="315"/>
        <v>4+ yrs</v>
      </c>
      <c r="P2017" s="4">
        <v>60</v>
      </c>
      <c r="Q2017" s="4" t="str">
        <f t="shared" si="316"/>
        <v>Red Alert</v>
      </c>
      <c r="R2017" s="4">
        <v>95506</v>
      </c>
      <c r="S2017" s="4">
        <v>14668</v>
      </c>
      <c r="T2017" s="4">
        <v>4775</v>
      </c>
      <c r="U2017" s="4">
        <v>7341</v>
      </c>
      <c r="V2017" s="4">
        <v>107608</v>
      </c>
      <c r="W2017" s="4" t="str">
        <f t="shared" si="317"/>
        <v>94%</v>
      </c>
      <c r="X2017" s="4">
        <f t="shared" si="318"/>
        <v>114949</v>
      </c>
      <c r="Y2017" s="4">
        <v>76</v>
      </c>
      <c r="Z2017" s="4" t="s">
        <v>15</v>
      </c>
    </row>
    <row r="2018" spans="1:26" x14ac:dyDescent="0.3">
      <c r="A2018" s="4" t="s">
        <v>2477</v>
      </c>
      <c r="B2018" s="4" t="s">
        <v>734</v>
      </c>
      <c r="C2018" s="4" t="s">
        <v>18</v>
      </c>
      <c r="D2018" s="4" t="s">
        <v>138</v>
      </c>
      <c r="E2018" s="4">
        <f t="shared" si="311"/>
        <v>67</v>
      </c>
      <c r="F2018" s="4" t="s">
        <v>56</v>
      </c>
      <c r="G2018" s="4" t="s">
        <v>21</v>
      </c>
      <c r="H2018" s="5">
        <v>44826</v>
      </c>
      <c r="I2018" s="5" t="str">
        <f t="shared" si="319"/>
        <v>2022</v>
      </c>
      <c r="J2018" s="5" t="str">
        <f t="shared" si="312"/>
        <v>Sep</v>
      </c>
      <c r="K2018" s="5" t="str">
        <f t="shared" si="313"/>
        <v>Thu</v>
      </c>
      <c r="L2018" s="4">
        <v>24</v>
      </c>
      <c r="M2018" s="4" t="str">
        <f t="shared" si="314"/>
        <v>&lt;25</v>
      </c>
      <c r="N2018" s="4">
        <f t="shared" ca="1" si="320"/>
        <v>4</v>
      </c>
      <c r="O2018" s="4" t="str">
        <f t="shared" ca="1" si="315"/>
        <v>4+ yrs</v>
      </c>
      <c r="P2018" s="4">
        <v>82</v>
      </c>
      <c r="Q2018" s="4" t="str">
        <f t="shared" si="316"/>
        <v>Excepted</v>
      </c>
      <c r="R2018" s="4">
        <v>53544</v>
      </c>
      <c r="S2018" s="4">
        <v>11038</v>
      </c>
      <c r="T2018" s="4">
        <v>1606</v>
      </c>
      <c r="U2018" s="4">
        <v>8093</v>
      </c>
      <c r="V2018" s="4">
        <v>58095</v>
      </c>
      <c r="W2018" s="4" t="str">
        <f t="shared" si="317"/>
        <v>88%</v>
      </c>
      <c r="X2018" s="4">
        <f t="shared" si="318"/>
        <v>66188</v>
      </c>
      <c r="Y2018" s="4">
        <v>88</v>
      </c>
      <c r="Z2018" s="4" t="s">
        <v>15</v>
      </c>
    </row>
    <row r="2019" spans="1:26" x14ac:dyDescent="0.3">
      <c r="A2019" s="4" t="s">
        <v>2478</v>
      </c>
      <c r="B2019" s="4" t="s">
        <v>1167</v>
      </c>
      <c r="C2019" s="4" t="s">
        <v>71</v>
      </c>
      <c r="D2019" s="4" t="s">
        <v>110</v>
      </c>
      <c r="E2019" s="4">
        <f t="shared" si="311"/>
        <v>67</v>
      </c>
      <c r="F2019" s="4" t="s">
        <v>51</v>
      </c>
      <c r="G2019" s="4" t="s">
        <v>21</v>
      </c>
      <c r="H2019" s="5">
        <v>45689</v>
      </c>
      <c r="I2019" s="5" t="str">
        <f t="shared" si="319"/>
        <v>2025</v>
      </c>
      <c r="J2019" s="5" t="str">
        <f t="shared" si="312"/>
        <v>Feb</v>
      </c>
      <c r="K2019" s="5" t="str">
        <f t="shared" si="313"/>
        <v>Sat</v>
      </c>
      <c r="L2019" s="4">
        <v>37</v>
      </c>
      <c r="M2019" s="4" t="str">
        <f t="shared" si="314"/>
        <v>35-45</v>
      </c>
      <c r="N2019" s="4">
        <f t="shared" ca="1" si="320"/>
        <v>1</v>
      </c>
      <c r="O2019" s="4" t="str">
        <f t="shared" ca="1" si="315"/>
        <v>1+ yrs</v>
      </c>
      <c r="P2019" s="4">
        <v>78</v>
      </c>
      <c r="Q2019" s="4" t="str">
        <f t="shared" si="316"/>
        <v>Excepted</v>
      </c>
      <c r="R2019" s="4">
        <v>88393</v>
      </c>
      <c r="S2019" s="4">
        <v>7872</v>
      </c>
      <c r="T2019" s="4">
        <v>0</v>
      </c>
      <c r="U2019" s="4">
        <v>10146</v>
      </c>
      <c r="V2019" s="4">
        <v>86119</v>
      </c>
      <c r="W2019" s="4" t="str">
        <f t="shared" si="317"/>
        <v>89%</v>
      </c>
      <c r="X2019" s="4">
        <f t="shared" si="318"/>
        <v>96265</v>
      </c>
      <c r="Y2019" s="4">
        <v>76</v>
      </c>
      <c r="Z2019" s="4" t="s">
        <v>15</v>
      </c>
    </row>
    <row r="2020" spans="1:26" x14ac:dyDescent="0.3">
      <c r="A2020" s="4" t="s">
        <v>2479</v>
      </c>
      <c r="B2020" s="4" t="s">
        <v>112</v>
      </c>
      <c r="C2020" s="4" t="s">
        <v>59</v>
      </c>
      <c r="D2020" s="4" t="s">
        <v>203</v>
      </c>
      <c r="E2020" s="4">
        <f t="shared" si="311"/>
        <v>66</v>
      </c>
      <c r="F2020" s="4" t="s">
        <v>13</v>
      </c>
      <c r="G2020" s="4" t="s">
        <v>21</v>
      </c>
      <c r="H2020" s="5">
        <v>43811</v>
      </c>
      <c r="I2020" s="5" t="str">
        <f t="shared" si="319"/>
        <v>2019</v>
      </c>
      <c r="J2020" s="5" t="str">
        <f t="shared" si="312"/>
        <v>Dec</v>
      </c>
      <c r="K2020" s="5" t="str">
        <f t="shared" si="313"/>
        <v>Thu</v>
      </c>
      <c r="L2020" s="4">
        <v>51</v>
      </c>
      <c r="M2020" s="4" t="str">
        <f t="shared" si="314"/>
        <v>45-55</v>
      </c>
      <c r="N2020" s="4">
        <f t="shared" ca="1" si="320"/>
        <v>6</v>
      </c>
      <c r="O2020" s="4" t="str">
        <f t="shared" ca="1" si="315"/>
        <v>5+ yrs</v>
      </c>
      <c r="P2020" s="4">
        <v>65</v>
      </c>
      <c r="Q2020" s="4" t="str">
        <f t="shared" si="316"/>
        <v>Excepted</v>
      </c>
      <c r="R2020" s="4">
        <v>111435</v>
      </c>
      <c r="S2020" s="4">
        <v>18539</v>
      </c>
      <c r="T2020" s="4">
        <v>5571</v>
      </c>
      <c r="U2020" s="4">
        <v>17448</v>
      </c>
      <c r="V2020" s="4">
        <v>118097</v>
      </c>
      <c r="W2020" s="4" t="str">
        <f t="shared" si="317"/>
        <v>87%</v>
      </c>
      <c r="X2020" s="4">
        <f t="shared" si="318"/>
        <v>135545</v>
      </c>
      <c r="Y2020" s="4">
        <v>97</v>
      </c>
      <c r="Z2020" s="4" t="s">
        <v>22</v>
      </c>
    </row>
    <row r="2021" spans="1:26" x14ac:dyDescent="0.3">
      <c r="A2021" s="4" t="s">
        <v>2480</v>
      </c>
      <c r="B2021" s="4" t="s">
        <v>889</v>
      </c>
      <c r="C2021" s="4" t="s">
        <v>28</v>
      </c>
      <c r="D2021" s="4" t="s">
        <v>265</v>
      </c>
      <c r="E2021" s="4">
        <f t="shared" si="311"/>
        <v>66</v>
      </c>
      <c r="F2021" s="4" t="s">
        <v>45</v>
      </c>
      <c r="G2021" s="4" t="s">
        <v>21</v>
      </c>
      <c r="H2021" s="5">
        <v>43277</v>
      </c>
      <c r="I2021" s="5" t="str">
        <f t="shared" si="319"/>
        <v>2018</v>
      </c>
      <c r="J2021" s="5" t="str">
        <f t="shared" si="312"/>
        <v>Jun</v>
      </c>
      <c r="K2021" s="5" t="str">
        <f t="shared" si="313"/>
        <v>Tue</v>
      </c>
      <c r="L2021" s="4">
        <v>41</v>
      </c>
      <c r="M2021" s="4" t="str">
        <f t="shared" si="314"/>
        <v>35-45</v>
      </c>
      <c r="N2021" s="4">
        <f t="shared" ca="1" si="320"/>
        <v>8</v>
      </c>
      <c r="O2021" s="4" t="str">
        <f t="shared" ca="1" si="315"/>
        <v>5+ yrs</v>
      </c>
      <c r="P2021" s="4">
        <v>72</v>
      </c>
      <c r="Q2021" s="4" t="str">
        <f t="shared" si="316"/>
        <v>Excepted</v>
      </c>
      <c r="R2021" s="4">
        <v>81631</v>
      </c>
      <c r="S2021" s="4">
        <v>9266</v>
      </c>
      <c r="T2021" s="4">
        <v>2448</v>
      </c>
      <c r="U2021" s="4">
        <v>7146</v>
      </c>
      <c r="V2021" s="4">
        <v>86199</v>
      </c>
      <c r="W2021" s="4" t="str">
        <f t="shared" si="317"/>
        <v>92%</v>
      </c>
      <c r="X2021" s="4">
        <f t="shared" si="318"/>
        <v>93345</v>
      </c>
      <c r="Y2021" s="4">
        <v>92</v>
      </c>
      <c r="Z2021" s="4" t="s">
        <v>22</v>
      </c>
    </row>
    <row r="2022" spans="1:26" x14ac:dyDescent="0.3">
      <c r="A2022" s="4" t="s">
        <v>2481</v>
      </c>
      <c r="B2022" s="4" t="s">
        <v>502</v>
      </c>
      <c r="C2022" s="4" t="s">
        <v>71</v>
      </c>
      <c r="D2022" s="4" t="s">
        <v>75</v>
      </c>
      <c r="E2022" s="4">
        <f t="shared" si="311"/>
        <v>66</v>
      </c>
      <c r="F2022" s="4" t="s">
        <v>51</v>
      </c>
      <c r="G2022" s="4" t="s">
        <v>14</v>
      </c>
      <c r="H2022" s="5">
        <v>45739</v>
      </c>
      <c r="I2022" s="5" t="str">
        <f t="shared" si="319"/>
        <v>2025</v>
      </c>
      <c r="J2022" s="5" t="str">
        <f t="shared" si="312"/>
        <v>Mar</v>
      </c>
      <c r="K2022" s="5" t="str">
        <f t="shared" si="313"/>
        <v>Sun</v>
      </c>
      <c r="L2022" s="4">
        <v>23</v>
      </c>
      <c r="M2022" s="4" t="str">
        <f t="shared" si="314"/>
        <v>&lt;25</v>
      </c>
      <c r="N2022" s="4">
        <f t="shared" ca="1" si="320"/>
        <v>1</v>
      </c>
      <c r="O2022" s="4" t="str">
        <f t="shared" ca="1" si="315"/>
        <v>1+ yrs</v>
      </c>
      <c r="P2022" s="4">
        <v>79</v>
      </c>
      <c r="Q2022" s="4" t="str">
        <f t="shared" si="316"/>
        <v>Excepted</v>
      </c>
      <c r="R2022" s="4">
        <v>68448</v>
      </c>
      <c r="S2022" s="4">
        <v>9846</v>
      </c>
      <c r="T2022" s="4">
        <v>8213</v>
      </c>
      <c r="U2022" s="4">
        <v>7855</v>
      </c>
      <c r="V2022" s="4">
        <v>78652</v>
      </c>
      <c r="W2022" s="4" t="str">
        <f t="shared" si="317"/>
        <v>91%</v>
      </c>
      <c r="X2022" s="4">
        <f t="shared" si="318"/>
        <v>86507</v>
      </c>
      <c r="Y2022" s="4">
        <v>94</v>
      </c>
      <c r="Z2022" s="4" t="s">
        <v>22</v>
      </c>
    </row>
    <row r="2023" spans="1:26" x14ac:dyDescent="0.3">
      <c r="A2023" s="4" t="s">
        <v>2482</v>
      </c>
      <c r="B2023" s="4" t="s">
        <v>614</v>
      </c>
      <c r="C2023" s="4" t="s">
        <v>18</v>
      </c>
      <c r="D2023" s="4" t="s">
        <v>19</v>
      </c>
      <c r="E2023" s="4">
        <f t="shared" si="311"/>
        <v>65</v>
      </c>
      <c r="F2023" s="4" t="s">
        <v>45</v>
      </c>
      <c r="G2023" s="4" t="s">
        <v>14</v>
      </c>
      <c r="H2023" s="5">
        <v>43900</v>
      </c>
      <c r="I2023" s="5" t="str">
        <f t="shared" si="319"/>
        <v>2020</v>
      </c>
      <c r="J2023" s="5" t="str">
        <f t="shared" si="312"/>
        <v>Mar</v>
      </c>
      <c r="K2023" s="5" t="str">
        <f t="shared" si="313"/>
        <v>Tue</v>
      </c>
      <c r="L2023" s="4">
        <v>47</v>
      </c>
      <c r="M2023" s="4" t="str">
        <f t="shared" si="314"/>
        <v>45-55</v>
      </c>
      <c r="N2023" s="4">
        <f t="shared" ca="1" si="320"/>
        <v>6</v>
      </c>
      <c r="O2023" s="4" t="str">
        <f t="shared" ca="1" si="315"/>
        <v>5+ yrs</v>
      </c>
      <c r="P2023" s="4">
        <v>81</v>
      </c>
      <c r="Q2023" s="4" t="str">
        <f t="shared" si="316"/>
        <v>Excepted</v>
      </c>
      <c r="R2023" s="4">
        <v>129156</v>
      </c>
      <c r="S2023" s="4">
        <v>12165</v>
      </c>
      <c r="T2023" s="4">
        <v>0</v>
      </c>
      <c r="U2023" s="4">
        <v>14560</v>
      </c>
      <c r="V2023" s="4">
        <v>126761</v>
      </c>
      <c r="W2023" s="4" t="str">
        <f t="shared" si="317"/>
        <v>90%</v>
      </c>
      <c r="X2023" s="4">
        <f t="shared" si="318"/>
        <v>141321</v>
      </c>
      <c r="Y2023" s="4">
        <v>83</v>
      </c>
      <c r="Z2023" s="4" t="s">
        <v>22</v>
      </c>
    </row>
    <row r="2024" spans="1:26" x14ac:dyDescent="0.3">
      <c r="A2024" s="4" t="s">
        <v>2483</v>
      </c>
      <c r="B2024" s="4" t="s">
        <v>328</v>
      </c>
      <c r="C2024" s="4" t="s">
        <v>63</v>
      </c>
      <c r="D2024" s="4" t="s">
        <v>143</v>
      </c>
      <c r="E2024" s="4">
        <f t="shared" si="311"/>
        <v>65</v>
      </c>
      <c r="F2024" s="4" t="s">
        <v>13</v>
      </c>
      <c r="G2024" s="4" t="s">
        <v>14</v>
      </c>
      <c r="H2024" s="5">
        <v>42874</v>
      </c>
      <c r="I2024" s="5" t="str">
        <f t="shared" si="319"/>
        <v>2017</v>
      </c>
      <c r="J2024" s="5" t="str">
        <f t="shared" si="312"/>
        <v>May</v>
      </c>
      <c r="K2024" s="5" t="str">
        <f t="shared" si="313"/>
        <v>Fri</v>
      </c>
      <c r="L2024" s="4">
        <v>54</v>
      </c>
      <c r="M2024" s="4" t="str">
        <f t="shared" si="314"/>
        <v>45-55</v>
      </c>
      <c r="N2024" s="4">
        <f t="shared" ca="1" si="320"/>
        <v>9</v>
      </c>
      <c r="O2024" s="4" t="str">
        <f t="shared" ca="1" si="315"/>
        <v>5+ yrs</v>
      </c>
      <c r="P2024" s="4">
        <v>52</v>
      </c>
      <c r="Q2024" s="4" t="str">
        <f t="shared" si="316"/>
        <v>Red Alert</v>
      </c>
      <c r="R2024" s="4">
        <v>119340</v>
      </c>
      <c r="S2024" s="4">
        <v>18395</v>
      </c>
      <c r="T2024" s="4">
        <v>5967</v>
      </c>
      <c r="U2024" s="4">
        <v>9081</v>
      </c>
      <c r="V2024" s="4">
        <v>134621</v>
      </c>
      <c r="W2024" s="4" t="str">
        <f t="shared" si="317"/>
        <v>94%</v>
      </c>
      <c r="X2024" s="4">
        <f t="shared" si="318"/>
        <v>143702</v>
      </c>
      <c r="Y2024" s="4">
        <v>89</v>
      </c>
      <c r="Z2024" s="4" t="s">
        <v>22</v>
      </c>
    </row>
    <row r="2025" spans="1:26" x14ac:dyDescent="0.3">
      <c r="A2025" s="4" t="s">
        <v>2484</v>
      </c>
      <c r="B2025" s="4" t="s">
        <v>375</v>
      </c>
      <c r="C2025" s="4" t="s">
        <v>11</v>
      </c>
      <c r="D2025" s="4" t="s">
        <v>12</v>
      </c>
      <c r="E2025" s="4">
        <f t="shared" si="311"/>
        <v>65</v>
      </c>
      <c r="F2025" s="4" t="s">
        <v>13</v>
      </c>
      <c r="G2025" s="4" t="s">
        <v>14</v>
      </c>
      <c r="H2025" s="5">
        <v>45456</v>
      </c>
      <c r="I2025" s="5" t="str">
        <f t="shared" si="319"/>
        <v>2024</v>
      </c>
      <c r="J2025" s="5" t="str">
        <f t="shared" si="312"/>
        <v>Jun</v>
      </c>
      <c r="K2025" s="5" t="str">
        <f t="shared" si="313"/>
        <v>Thu</v>
      </c>
      <c r="L2025" s="4">
        <v>39</v>
      </c>
      <c r="M2025" s="4" t="str">
        <f t="shared" si="314"/>
        <v>35-45</v>
      </c>
      <c r="N2025" s="4">
        <f t="shared" ca="1" si="320"/>
        <v>2</v>
      </c>
      <c r="O2025" s="4" t="str">
        <f t="shared" ca="1" si="315"/>
        <v>2+ yrs</v>
      </c>
      <c r="P2025" s="4">
        <v>48</v>
      </c>
      <c r="Q2025" s="4" t="str">
        <f t="shared" si="316"/>
        <v>Red Alert</v>
      </c>
      <c r="R2025" s="4">
        <v>74256</v>
      </c>
      <c r="S2025" s="4">
        <v>7036</v>
      </c>
      <c r="T2025" s="4">
        <v>2227</v>
      </c>
      <c r="U2025" s="4">
        <v>7713</v>
      </c>
      <c r="V2025" s="4">
        <v>75806</v>
      </c>
      <c r="W2025" s="4" t="str">
        <f t="shared" si="317"/>
        <v>91%</v>
      </c>
      <c r="X2025" s="4">
        <f t="shared" si="318"/>
        <v>83519</v>
      </c>
      <c r="Y2025" s="4">
        <v>97</v>
      </c>
      <c r="Z2025" s="4" t="s">
        <v>15</v>
      </c>
    </row>
    <row r="2026" spans="1:26" x14ac:dyDescent="0.3">
      <c r="A2026" s="4" t="s">
        <v>2485</v>
      </c>
      <c r="B2026" s="4" t="s">
        <v>235</v>
      </c>
      <c r="C2026" s="4" t="s">
        <v>59</v>
      </c>
      <c r="D2026" s="4" t="s">
        <v>60</v>
      </c>
      <c r="E2026" s="4">
        <f t="shared" si="311"/>
        <v>65</v>
      </c>
      <c r="F2026" s="4" t="s">
        <v>20</v>
      </c>
      <c r="G2026" s="4" t="s">
        <v>21</v>
      </c>
      <c r="H2026" s="5">
        <v>43197</v>
      </c>
      <c r="I2026" s="5" t="str">
        <f t="shared" si="319"/>
        <v>2018</v>
      </c>
      <c r="J2026" s="5" t="str">
        <f t="shared" si="312"/>
        <v>Apr</v>
      </c>
      <c r="K2026" s="5" t="str">
        <f t="shared" si="313"/>
        <v>Sat</v>
      </c>
      <c r="L2026" s="4">
        <v>33</v>
      </c>
      <c r="M2026" s="4" t="str">
        <f t="shared" si="314"/>
        <v>25-35</v>
      </c>
      <c r="N2026" s="4">
        <f t="shared" ca="1" si="320"/>
        <v>8</v>
      </c>
      <c r="O2026" s="4" t="str">
        <f t="shared" ca="1" si="315"/>
        <v>5+ yrs</v>
      </c>
      <c r="P2026" s="4">
        <v>79</v>
      </c>
      <c r="Q2026" s="4" t="str">
        <f t="shared" si="316"/>
        <v>Excepted</v>
      </c>
      <c r="R2026" s="4">
        <v>88374</v>
      </c>
      <c r="S2026" s="4">
        <v>16506</v>
      </c>
      <c r="T2026" s="4">
        <v>7069</v>
      </c>
      <c r="U2026" s="4">
        <v>8755</v>
      </c>
      <c r="V2026" s="4">
        <v>103194</v>
      </c>
      <c r="W2026" s="4" t="str">
        <f t="shared" si="317"/>
        <v>92%</v>
      </c>
      <c r="X2026" s="4">
        <f t="shared" si="318"/>
        <v>111949</v>
      </c>
      <c r="Y2026" s="4">
        <v>91</v>
      </c>
      <c r="Z2026" s="4" t="s">
        <v>15</v>
      </c>
    </row>
    <row r="2027" spans="1:26" x14ac:dyDescent="0.3">
      <c r="A2027" s="4" t="s">
        <v>2486</v>
      </c>
      <c r="B2027" s="4" t="s">
        <v>449</v>
      </c>
      <c r="C2027" s="4" t="s">
        <v>85</v>
      </c>
      <c r="D2027" s="4" t="s">
        <v>254</v>
      </c>
      <c r="E2027" s="4">
        <f t="shared" si="311"/>
        <v>65</v>
      </c>
      <c r="F2027" s="4" t="s">
        <v>34</v>
      </c>
      <c r="G2027" s="4" t="s">
        <v>14</v>
      </c>
      <c r="H2027" s="5">
        <v>44387</v>
      </c>
      <c r="I2027" s="5" t="str">
        <f t="shared" si="319"/>
        <v>2021</v>
      </c>
      <c r="J2027" s="5" t="str">
        <f t="shared" si="312"/>
        <v>Jul</v>
      </c>
      <c r="K2027" s="5" t="str">
        <f t="shared" si="313"/>
        <v>Sat</v>
      </c>
      <c r="L2027" s="4">
        <v>33</v>
      </c>
      <c r="M2027" s="4" t="str">
        <f t="shared" si="314"/>
        <v>25-35</v>
      </c>
      <c r="N2027" s="4">
        <f t="shared" ca="1" si="320"/>
        <v>5</v>
      </c>
      <c r="O2027" s="4" t="str">
        <f t="shared" ca="1" si="315"/>
        <v>5+ yrs</v>
      </c>
      <c r="P2027" s="4">
        <v>93</v>
      </c>
      <c r="Q2027" s="4" t="str">
        <f t="shared" si="316"/>
        <v>Satisfied</v>
      </c>
      <c r="R2027" s="4">
        <v>93951</v>
      </c>
      <c r="S2027" s="4">
        <v>13608</v>
      </c>
      <c r="T2027" s="4">
        <v>7516</v>
      </c>
      <c r="U2027" s="4">
        <v>12645</v>
      </c>
      <c r="V2027" s="4">
        <v>102430</v>
      </c>
      <c r="W2027" s="4" t="str">
        <f t="shared" si="317"/>
        <v>89%</v>
      </c>
      <c r="X2027" s="4">
        <f t="shared" si="318"/>
        <v>115075</v>
      </c>
      <c r="Y2027" s="4">
        <v>89</v>
      </c>
      <c r="Z2027" s="4" t="s">
        <v>15</v>
      </c>
    </row>
    <row r="2028" spans="1:26" x14ac:dyDescent="0.3">
      <c r="A2028" s="4" t="s">
        <v>2487</v>
      </c>
      <c r="B2028" s="4" t="s">
        <v>301</v>
      </c>
      <c r="C2028" s="4" t="s">
        <v>32</v>
      </c>
      <c r="D2028" s="4" t="s">
        <v>130</v>
      </c>
      <c r="E2028" s="4">
        <f t="shared" si="311"/>
        <v>65</v>
      </c>
      <c r="F2028" s="4" t="s">
        <v>20</v>
      </c>
      <c r="G2028" s="4" t="s">
        <v>14</v>
      </c>
      <c r="H2028" s="5">
        <v>44318</v>
      </c>
      <c r="I2028" s="5" t="str">
        <f t="shared" si="319"/>
        <v>2021</v>
      </c>
      <c r="J2028" s="5" t="str">
        <f t="shared" si="312"/>
        <v>May</v>
      </c>
      <c r="K2028" s="5" t="str">
        <f t="shared" si="313"/>
        <v>Sun</v>
      </c>
      <c r="L2028" s="4">
        <v>27</v>
      </c>
      <c r="M2028" s="4" t="str">
        <f t="shared" si="314"/>
        <v>25-35</v>
      </c>
      <c r="N2028" s="4">
        <f t="shared" ca="1" si="320"/>
        <v>5</v>
      </c>
      <c r="O2028" s="4" t="str">
        <f t="shared" ca="1" si="315"/>
        <v>5+ yrs</v>
      </c>
      <c r="P2028" s="4">
        <v>80</v>
      </c>
      <c r="Q2028" s="4" t="str">
        <f t="shared" si="316"/>
        <v>Excepted</v>
      </c>
      <c r="R2028" s="4">
        <v>49464</v>
      </c>
      <c r="S2028" s="4">
        <v>4846</v>
      </c>
      <c r="T2028" s="4">
        <v>1483</v>
      </c>
      <c r="U2028" s="4">
        <v>7137</v>
      </c>
      <c r="V2028" s="4">
        <v>48656</v>
      </c>
      <c r="W2028" s="4" t="str">
        <f t="shared" si="317"/>
        <v>87%</v>
      </c>
      <c r="X2028" s="4">
        <f t="shared" si="318"/>
        <v>55793</v>
      </c>
      <c r="Y2028" s="4">
        <v>94</v>
      </c>
      <c r="Z2028" s="4" t="s">
        <v>22</v>
      </c>
    </row>
    <row r="2029" spans="1:26" x14ac:dyDescent="0.3">
      <c r="A2029" s="4" t="s">
        <v>2488</v>
      </c>
      <c r="B2029" s="4" t="s">
        <v>287</v>
      </c>
      <c r="C2029" s="4" t="s">
        <v>63</v>
      </c>
      <c r="D2029" s="4" t="s">
        <v>143</v>
      </c>
      <c r="E2029" s="4">
        <f t="shared" si="311"/>
        <v>65</v>
      </c>
      <c r="F2029" s="4" t="s">
        <v>13</v>
      </c>
      <c r="G2029" s="4" t="s">
        <v>14</v>
      </c>
      <c r="H2029" s="5">
        <v>43416</v>
      </c>
      <c r="I2029" s="5" t="str">
        <f t="shared" si="319"/>
        <v>2018</v>
      </c>
      <c r="J2029" s="5" t="str">
        <f t="shared" si="312"/>
        <v>Nov</v>
      </c>
      <c r="K2029" s="5" t="str">
        <f t="shared" si="313"/>
        <v>Mon</v>
      </c>
      <c r="L2029" s="4">
        <v>25</v>
      </c>
      <c r="M2029" s="4" t="str">
        <f t="shared" si="314"/>
        <v>25-35</v>
      </c>
      <c r="N2029" s="4">
        <f t="shared" ca="1" si="320"/>
        <v>7</v>
      </c>
      <c r="O2029" s="4" t="str">
        <f t="shared" ca="1" si="315"/>
        <v>5+ yrs</v>
      </c>
      <c r="P2029" s="4">
        <v>80</v>
      </c>
      <c r="Q2029" s="4" t="str">
        <f t="shared" si="316"/>
        <v>Excepted</v>
      </c>
      <c r="R2029" s="4">
        <v>49550</v>
      </c>
      <c r="S2029" s="4">
        <v>6927</v>
      </c>
      <c r="T2029" s="4">
        <v>2477</v>
      </c>
      <c r="U2029" s="4">
        <v>7311</v>
      </c>
      <c r="V2029" s="4">
        <v>51643</v>
      </c>
      <c r="W2029" s="4" t="str">
        <f t="shared" si="317"/>
        <v>88%</v>
      </c>
      <c r="X2029" s="4">
        <f t="shared" si="318"/>
        <v>58954</v>
      </c>
      <c r="Y2029" s="4">
        <v>88</v>
      </c>
      <c r="Z2029" s="4" t="s">
        <v>22</v>
      </c>
    </row>
    <row r="2030" spans="1:26" x14ac:dyDescent="0.3">
      <c r="A2030" s="4" t="s">
        <v>2489</v>
      </c>
      <c r="B2030" s="4" t="s">
        <v>1250</v>
      </c>
      <c r="C2030" s="4" t="s">
        <v>28</v>
      </c>
      <c r="D2030" s="4" t="s">
        <v>29</v>
      </c>
      <c r="E2030" s="4">
        <f t="shared" si="311"/>
        <v>65</v>
      </c>
      <c r="F2030" s="4" t="s">
        <v>56</v>
      </c>
      <c r="G2030" s="4" t="s">
        <v>152</v>
      </c>
      <c r="H2030" s="5">
        <v>43452</v>
      </c>
      <c r="I2030" s="5" t="str">
        <f t="shared" si="319"/>
        <v>2018</v>
      </c>
      <c r="J2030" s="5" t="str">
        <f t="shared" si="312"/>
        <v>Dec</v>
      </c>
      <c r="K2030" s="5" t="str">
        <f t="shared" si="313"/>
        <v>Tue</v>
      </c>
      <c r="L2030" s="4">
        <v>37</v>
      </c>
      <c r="M2030" s="4" t="str">
        <f t="shared" si="314"/>
        <v>35-45</v>
      </c>
      <c r="N2030" s="4">
        <f t="shared" ca="1" si="320"/>
        <v>7</v>
      </c>
      <c r="O2030" s="4" t="str">
        <f t="shared" ca="1" si="315"/>
        <v>5+ yrs</v>
      </c>
      <c r="P2030" s="4">
        <v>79</v>
      </c>
      <c r="Q2030" s="4" t="str">
        <f t="shared" si="316"/>
        <v>Excepted</v>
      </c>
      <c r="R2030" s="4">
        <v>15129</v>
      </c>
      <c r="S2030" s="4">
        <v>2972</v>
      </c>
      <c r="T2030" s="4">
        <v>0</v>
      </c>
      <c r="U2030" s="4">
        <v>1957</v>
      </c>
      <c r="V2030" s="4">
        <v>16144</v>
      </c>
      <c r="W2030" s="4" t="str">
        <f t="shared" si="317"/>
        <v>89%</v>
      </c>
      <c r="X2030" s="4">
        <f t="shared" si="318"/>
        <v>18101</v>
      </c>
      <c r="Y2030" s="4">
        <v>68</v>
      </c>
      <c r="Z2030" s="4" t="s">
        <v>15</v>
      </c>
    </row>
    <row r="2031" spans="1:26" x14ac:dyDescent="0.3">
      <c r="A2031" s="4" t="s">
        <v>2490</v>
      </c>
      <c r="B2031" s="4" t="s">
        <v>318</v>
      </c>
      <c r="C2031" s="4" t="s">
        <v>59</v>
      </c>
      <c r="D2031" s="4" t="s">
        <v>203</v>
      </c>
      <c r="E2031" s="4">
        <f t="shared" si="311"/>
        <v>65</v>
      </c>
      <c r="F2031" s="4" t="s">
        <v>39</v>
      </c>
      <c r="G2031" s="4" t="s">
        <v>14</v>
      </c>
      <c r="H2031" s="5">
        <v>43429</v>
      </c>
      <c r="I2031" s="5" t="str">
        <f t="shared" si="319"/>
        <v>2018</v>
      </c>
      <c r="J2031" s="5" t="str">
        <f t="shared" si="312"/>
        <v>Nov</v>
      </c>
      <c r="K2031" s="5" t="str">
        <f t="shared" si="313"/>
        <v>Sun</v>
      </c>
      <c r="L2031" s="4">
        <v>32</v>
      </c>
      <c r="M2031" s="4" t="str">
        <f t="shared" si="314"/>
        <v>25-35</v>
      </c>
      <c r="N2031" s="4">
        <f t="shared" ca="1" si="320"/>
        <v>7</v>
      </c>
      <c r="O2031" s="4" t="str">
        <f t="shared" ca="1" si="315"/>
        <v>5+ yrs</v>
      </c>
      <c r="P2031" s="4">
        <v>77</v>
      </c>
      <c r="Q2031" s="4" t="str">
        <f t="shared" si="316"/>
        <v>Excepted</v>
      </c>
      <c r="R2031" s="4">
        <v>61728</v>
      </c>
      <c r="S2031" s="4">
        <v>11588</v>
      </c>
      <c r="T2031" s="4">
        <v>7407</v>
      </c>
      <c r="U2031" s="4">
        <v>7134</v>
      </c>
      <c r="V2031" s="4">
        <v>73589</v>
      </c>
      <c r="W2031" s="4" t="str">
        <f t="shared" si="317"/>
        <v>91%</v>
      </c>
      <c r="X2031" s="4">
        <f t="shared" si="318"/>
        <v>80723</v>
      </c>
      <c r="Y2031" s="4">
        <v>81</v>
      </c>
      <c r="Z2031" s="4" t="s">
        <v>22</v>
      </c>
    </row>
    <row r="2032" spans="1:26" x14ac:dyDescent="0.3">
      <c r="A2032" s="4" t="s">
        <v>2491</v>
      </c>
      <c r="B2032" s="4" t="s">
        <v>1504</v>
      </c>
      <c r="C2032" s="4" t="s">
        <v>71</v>
      </c>
      <c r="D2032" s="4" t="s">
        <v>72</v>
      </c>
      <c r="E2032" s="4">
        <f t="shared" si="311"/>
        <v>65</v>
      </c>
      <c r="F2032" s="4" t="s">
        <v>39</v>
      </c>
      <c r="G2032" s="4" t="s">
        <v>14</v>
      </c>
      <c r="H2032" s="5">
        <v>43003</v>
      </c>
      <c r="I2032" s="5" t="str">
        <f t="shared" si="319"/>
        <v>2017</v>
      </c>
      <c r="J2032" s="5" t="str">
        <f t="shared" si="312"/>
        <v>Sep</v>
      </c>
      <c r="K2032" s="5" t="str">
        <f t="shared" si="313"/>
        <v>Mon</v>
      </c>
      <c r="L2032" s="4">
        <v>33</v>
      </c>
      <c r="M2032" s="4" t="str">
        <f t="shared" si="314"/>
        <v>25-35</v>
      </c>
      <c r="N2032" s="4">
        <f t="shared" ca="1" si="320"/>
        <v>9</v>
      </c>
      <c r="O2032" s="4" t="str">
        <f t="shared" ca="1" si="315"/>
        <v>5+ yrs</v>
      </c>
      <c r="P2032" s="4">
        <v>68</v>
      </c>
      <c r="Q2032" s="4" t="str">
        <f t="shared" si="316"/>
        <v>Excepted</v>
      </c>
      <c r="R2032" s="4">
        <v>82665</v>
      </c>
      <c r="S2032" s="4">
        <v>10635</v>
      </c>
      <c r="T2032" s="4">
        <v>4133</v>
      </c>
      <c r="U2032" s="4">
        <v>8032</v>
      </c>
      <c r="V2032" s="4">
        <v>89401</v>
      </c>
      <c r="W2032" s="4" t="str">
        <f t="shared" si="317"/>
        <v>92%</v>
      </c>
      <c r="X2032" s="4">
        <f t="shared" si="318"/>
        <v>97433</v>
      </c>
      <c r="Y2032" s="4">
        <v>77</v>
      </c>
      <c r="Z2032" s="4" t="s">
        <v>22</v>
      </c>
    </row>
    <row r="2033" spans="1:26" x14ac:dyDescent="0.3">
      <c r="A2033" s="4" t="s">
        <v>2492</v>
      </c>
      <c r="B2033" s="4" t="s">
        <v>602</v>
      </c>
      <c r="C2033" s="4" t="s">
        <v>54</v>
      </c>
      <c r="D2033" s="4" t="s">
        <v>55</v>
      </c>
      <c r="E2033" s="4">
        <f t="shared" si="311"/>
        <v>65</v>
      </c>
      <c r="F2033" s="4" t="s">
        <v>13</v>
      </c>
      <c r="G2033" s="4" t="s">
        <v>14</v>
      </c>
      <c r="H2033" s="5">
        <v>42996</v>
      </c>
      <c r="I2033" s="5" t="str">
        <f t="shared" si="319"/>
        <v>2017</v>
      </c>
      <c r="J2033" s="5" t="str">
        <f t="shared" si="312"/>
        <v>Sep</v>
      </c>
      <c r="K2033" s="5" t="str">
        <f t="shared" si="313"/>
        <v>Mon</v>
      </c>
      <c r="L2033" s="4">
        <v>37</v>
      </c>
      <c r="M2033" s="4" t="str">
        <f t="shared" si="314"/>
        <v>35-45</v>
      </c>
      <c r="N2033" s="4">
        <f t="shared" ca="1" si="320"/>
        <v>9</v>
      </c>
      <c r="O2033" s="4" t="str">
        <f t="shared" ca="1" si="315"/>
        <v>5+ yrs</v>
      </c>
      <c r="P2033" s="4">
        <v>68</v>
      </c>
      <c r="Q2033" s="4" t="str">
        <f t="shared" si="316"/>
        <v>Excepted</v>
      </c>
      <c r="R2033" s="4">
        <v>107448</v>
      </c>
      <c r="S2033" s="4">
        <v>13081</v>
      </c>
      <c r="T2033" s="4">
        <v>8595</v>
      </c>
      <c r="U2033" s="4">
        <v>8368</v>
      </c>
      <c r="V2033" s="4">
        <v>120756</v>
      </c>
      <c r="W2033" s="4" t="str">
        <f t="shared" si="317"/>
        <v>94%</v>
      </c>
      <c r="X2033" s="4">
        <f t="shared" si="318"/>
        <v>129124</v>
      </c>
      <c r="Y2033" s="4">
        <v>78</v>
      </c>
      <c r="Z2033" s="4" t="s">
        <v>22</v>
      </c>
    </row>
    <row r="2034" spans="1:26" x14ac:dyDescent="0.3">
      <c r="A2034" s="4" t="s">
        <v>2493</v>
      </c>
      <c r="B2034" s="4" t="s">
        <v>88</v>
      </c>
      <c r="C2034" s="4" t="s">
        <v>28</v>
      </c>
      <c r="D2034" s="4" t="s">
        <v>155</v>
      </c>
      <c r="E2034" s="4">
        <f t="shared" si="311"/>
        <v>65</v>
      </c>
      <c r="F2034" s="4" t="s">
        <v>56</v>
      </c>
      <c r="G2034" s="4" t="s">
        <v>14</v>
      </c>
      <c r="H2034" s="5">
        <v>42788</v>
      </c>
      <c r="I2034" s="5" t="str">
        <f t="shared" si="319"/>
        <v>2017</v>
      </c>
      <c r="J2034" s="5" t="str">
        <f t="shared" si="312"/>
        <v>Feb</v>
      </c>
      <c r="K2034" s="5" t="str">
        <f t="shared" si="313"/>
        <v>Wed</v>
      </c>
      <c r="L2034" s="4">
        <v>23</v>
      </c>
      <c r="M2034" s="4" t="str">
        <f t="shared" si="314"/>
        <v>&lt;25</v>
      </c>
      <c r="N2034" s="4">
        <f t="shared" ca="1" si="320"/>
        <v>9</v>
      </c>
      <c r="O2034" s="4" t="str">
        <f t="shared" ca="1" si="315"/>
        <v>5+ yrs</v>
      </c>
      <c r="P2034" s="4">
        <v>69</v>
      </c>
      <c r="Q2034" s="4" t="str">
        <f t="shared" si="316"/>
        <v>Excepted</v>
      </c>
      <c r="R2034" s="4">
        <v>63043</v>
      </c>
      <c r="S2034" s="4">
        <v>5871</v>
      </c>
      <c r="T2034" s="4">
        <v>3152</v>
      </c>
      <c r="U2034" s="4">
        <v>6700</v>
      </c>
      <c r="V2034" s="4">
        <v>65366</v>
      </c>
      <c r="W2034" s="4" t="str">
        <f t="shared" si="317"/>
        <v>91%</v>
      </c>
      <c r="X2034" s="4">
        <f t="shared" si="318"/>
        <v>72066</v>
      </c>
      <c r="Y2034" s="4">
        <v>55</v>
      </c>
      <c r="Z2034" s="4" t="s">
        <v>15</v>
      </c>
    </row>
    <row r="2035" spans="1:26" x14ac:dyDescent="0.3">
      <c r="A2035" s="4" t="s">
        <v>2494</v>
      </c>
      <c r="B2035" s="4" t="s">
        <v>1329</v>
      </c>
      <c r="C2035" s="4" t="s">
        <v>11</v>
      </c>
      <c r="D2035" s="4" t="s">
        <v>12</v>
      </c>
      <c r="E2035" s="4">
        <f t="shared" si="311"/>
        <v>65</v>
      </c>
      <c r="F2035" s="4" t="s">
        <v>45</v>
      </c>
      <c r="G2035" s="4" t="s">
        <v>14</v>
      </c>
      <c r="H2035" s="5">
        <v>45384</v>
      </c>
      <c r="I2035" s="5" t="str">
        <f t="shared" si="319"/>
        <v>2024</v>
      </c>
      <c r="J2035" s="5" t="str">
        <f t="shared" si="312"/>
        <v>Apr</v>
      </c>
      <c r="K2035" s="5" t="str">
        <f t="shared" si="313"/>
        <v>Tue</v>
      </c>
      <c r="L2035" s="4">
        <v>48</v>
      </c>
      <c r="M2035" s="4" t="str">
        <f t="shared" si="314"/>
        <v>45-55</v>
      </c>
      <c r="N2035" s="4">
        <f t="shared" ca="1" si="320"/>
        <v>2</v>
      </c>
      <c r="O2035" s="4" t="str">
        <f t="shared" ca="1" si="315"/>
        <v>2+ yrs</v>
      </c>
      <c r="P2035" s="4">
        <v>55</v>
      </c>
      <c r="Q2035" s="4" t="str">
        <f t="shared" si="316"/>
        <v>Red Alert</v>
      </c>
      <c r="R2035" s="4">
        <v>132048</v>
      </c>
      <c r="S2035" s="4">
        <v>28197</v>
      </c>
      <c r="T2035" s="4">
        <v>3961</v>
      </c>
      <c r="U2035" s="4">
        <v>15530</v>
      </c>
      <c r="V2035" s="4">
        <v>148676</v>
      </c>
      <c r="W2035" s="4" t="str">
        <f t="shared" si="317"/>
        <v>91%</v>
      </c>
      <c r="X2035" s="4">
        <f t="shared" si="318"/>
        <v>164206</v>
      </c>
      <c r="Y2035" s="4">
        <v>91</v>
      </c>
      <c r="Z2035" s="4" t="s">
        <v>15</v>
      </c>
    </row>
    <row r="2036" spans="1:26" x14ac:dyDescent="0.3">
      <c r="A2036" s="4" t="s">
        <v>2495</v>
      </c>
      <c r="B2036" s="4" t="s">
        <v>88</v>
      </c>
      <c r="C2036" s="4" t="s">
        <v>59</v>
      </c>
      <c r="D2036" s="4" t="s">
        <v>203</v>
      </c>
      <c r="E2036" s="4">
        <f t="shared" si="311"/>
        <v>65</v>
      </c>
      <c r="F2036" s="4" t="s">
        <v>51</v>
      </c>
      <c r="G2036" s="4" t="s">
        <v>21</v>
      </c>
      <c r="H2036" s="5">
        <v>44593</v>
      </c>
      <c r="I2036" s="5" t="str">
        <f t="shared" si="319"/>
        <v>2022</v>
      </c>
      <c r="J2036" s="5" t="str">
        <f t="shared" si="312"/>
        <v>Feb</v>
      </c>
      <c r="K2036" s="5" t="str">
        <f t="shared" si="313"/>
        <v>Tue</v>
      </c>
      <c r="L2036" s="4">
        <v>21</v>
      </c>
      <c r="M2036" s="4" t="str">
        <f t="shared" si="314"/>
        <v>&lt;25</v>
      </c>
      <c r="N2036" s="4">
        <f t="shared" ca="1" si="320"/>
        <v>4</v>
      </c>
      <c r="O2036" s="4" t="str">
        <f t="shared" ca="1" si="315"/>
        <v>4+ yrs</v>
      </c>
      <c r="P2036" s="4">
        <v>71</v>
      </c>
      <c r="Q2036" s="4" t="str">
        <f t="shared" si="316"/>
        <v>Excepted</v>
      </c>
      <c r="R2036" s="4">
        <v>59325</v>
      </c>
      <c r="S2036" s="4">
        <v>7236</v>
      </c>
      <c r="T2036" s="4">
        <v>0</v>
      </c>
      <c r="U2036" s="4">
        <v>6966</v>
      </c>
      <c r="V2036" s="4">
        <v>59595</v>
      </c>
      <c r="W2036" s="4" t="str">
        <f t="shared" si="317"/>
        <v>90%</v>
      </c>
      <c r="X2036" s="4">
        <f t="shared" si="318"/>
        <v>66561</v>
      </c>
      <c r="Y2036" s="4">
        <v>94</v>
      </c>
      <c r="Z2036" s="4" t="s">
        <v>22</v>
      </c>
    </row>
    <row r="2037" spans="1:26" x14ac:dyDescent="0.3">
      <c r="A2037" s="4" t="s">
        <v>2496</v>
      </c>
      <c r="B2037" s="4" t="s">
        <v>775</v>
      </c>
      <c r="C2037" s="4" t="s">
        <v>37</v>
      </c>
      <c r="D2037" s="4" t="s">
        <v>38</v>
      </c>
      <c r="E2037" s="4">
        <f t="shared" si="311"/>
        <v>65</v>
      </c>
      <c r="F2037" s="4" t="s">
        <v>13</v>
      </c>
      <c r="G2037" s="4" t="s">
        <v>152</v>
      </c>
      <c r="H2037" s="5">
        <v>44484</v>
      </c>
      <c r="I2037" s="5" t="str">
        <f t="shared" si="319"/>
        <v>2021</v>
      </c>
      <c r="J2037" s="5" t="str">
        <f t="shared" si="312"/>
        <v>Oct</v>
      </c>
      <c r="K2037" s="5" t="str">
        <f t="shared" si="313"/>
        <v>Fri</v>
      </c>
      <c r="L2037" s="4">
        <v>36</v>
      </c>
      <c r="M2037" s="4" t="str">
        <f t="shared" si="314"/>
        <v>35-45</v>
      </c>
      <c r="N2037" s="4">
        <f t="shared" ca="1" si="320"/>
        <v>4</v>
      </c>
      <c r="O2037" s="4" t="str">
        <f t="shared" ca="1" si="315"/>
        <v>4+ yrs</v>
      </c>
      <c r="P2037" s="4">
        <v>66</v>
      </c>
      <c r="Q2037" s="4" t="str">
        <f t="shared" si="316"/>
        <v>Excepted</v>
      </c>
      <c r="R2037" s="4">
        <v>18029</v>
      </c>
      <c r="S2037" s="4">
        <v>3417</v>
      </c>
      <c r="T2037" s="4">
        <v>901</v>
      </c>
      <c r="U2037" s="4">
        <v>1843</v>
      </c>
      <c r="V2037" s="4">
        <v>20504</v>
      </c>
      <c r="W2037" s="4" t="str">
        <f t="shared" si="317"/>
        <v>92%</v>
      </c>
      <c r="X2037" s="4">
        <f t="shared" si="318"/>
        <v>22347</v>
      </c>
      <c r="Y2037" s="4">
        <v>65</v>
      </c>
      <c r="Z2037" s="4" t="s">
        <v>22</v>
      </c>
    </row>
    <row r="2038" spans="1:26" x14ac:dyDescent="0.3">
      <c r="A2038" s="4" t="s">
        <v>2497</v>
      </c>
      <c r="B2038" s="4" t="s">
        <v>1296</v>
      </c>
      <c r="C2038" s="4" t="s">
        <v>71</v>
      </c>
      <c r="D2038" s="4" t="s">
        <v>110</v>
      </c>
      <c r="E2038" s="4">
        <f t="shared" si="311"/>
        <v>65</v>
      </c>
      <c r="F2038" s="4" t="s">
        <v>34</v>
      </c>
      <c r="G2038" s="4" t="s">
        <v>14</v>
      </c>
      <c r="H2038" s="5">
        <v>44872</v>
      </c>
      <c r="I2038" s="5" t="str">
        <f t="shared" si="319"/>
        <v>2022</v>
      </c>
      <c r="J2038" s="5" t="str">
        <f t="shared" si="312"/>
        <v>Nov</v>
      </c>
      <c r="K2038" s="5" t="str">
        <f t="shared" si="313"/>
        <v>Mon</v>
      </c>
      <c r="L2038" s="4">
        <v>50</v>
      </c>
      <c r="M2038" s="4" t="str">
        <f t="shared" si="314"/>
        <v>45-55</v>
      </c>
      <c r="N2038" s="4">
        <f t="shared" ca="1" si="320"/>
        <v>3</v>
      </c>
      <c r="O2038" s="4" t="str">
        <f t="shared" ca="1" si="315"/>
        <v>3+ yrs</v>
      </c>
      <c r="P2038" s="4">
        <v>57</v>
      </c>
      <c r="Q2038" s="4" t="str">
        <f t="shared" si="316"/>
        <v>Red Alert</v>
      </c>
      <c r="R2038" s="4">
        <v>122950</v>
      </c>
      <c r="S2038" s="4">
        <v>14611</v>
      </c>
      <c r="T2038" s="4">
        <v>14754</v>
      </c>
      <c r="U2038" s="4">
        <v>14403</v>
      </c>
      <c r="V2038" s="4">
        <v>137912</v>
      </c>
      <c r="W2038" s="4" t="str">
        <f t="shared" si="317"/>
        <v>91%</v>
      </c>
      <c r="X2038" s="4">
        <f t="shared" si="318"/>
        <v>152315</v>
      </c>
      <c r="Y2038" s="4">
        <v>51</v>
      </c>
      <c r="Z2038" s="4" t="s">
        <v>22</v>
      </c>
    </row>
    <row r="2039" spans="1:26" x14ac:dyDescent="0.3">
      <c r="A2039" s="4" t="s">
        <v>2498</v>
      </c>
      <c r="B2039" s="4" t="s">
        <v>886</v>
      </c>
      <c r="C2039" s="4" t="s">
        <v>18</v>
      </c>
      <c r="D2039" s="4" t="s">
        <v>125</v>
      </c>
      <c r="E2039" s="4">
        <f t="shared" si="311"/>
        <v>65</v>
      </c>
      <c r="F2039" s="4" t="s">
        <v>51</v>
      </c>
      <c r="G2039" s="4" t="s">
        <v>14</v>
      </c>
      <c r="H2039" s="5">
        <v>44196</v>
      </c>
      <c r="I2039" s="5" t="str">
        <f t="shared" si="319"/>
        <v>2020</v>
      </c>
      <c r="J2039" s="5" t="str">
        <f t="shared" si="312"/>
        <v>Dec</v>
      </c>
      <c r="K2039" s="5" t="str">
        <f t="shared" si="313"/>
        <v>Thu</v>
      </c>
      <c r="L2039" s="4">
        <v>50</v>
      </c>
      <c r="M2039" s="4" t="str">
        <f t="shared" si="314"/>
        <v>45-55</v>
      </c>
      <c r="N2039" s="4">
        <f t="shared" ca="1" si="320"/>
        <v>5</v>
      </c>
      <c r="O2039" s="4" t="str">
        <f t="shared" ca="1" si="315"/>
        <v>5+ yrs</v>
      </c>
      <c r="P2039" s="4">
        <v>77</v>
      </c>
      <c r="Q2039" s="4" t="str">
        <f t="shared" si="316"/>
        <v>Excepted</v>
      </c>
      <c r="R2039" s="4">
        <v>101650</v>
      </c>
      <c r="S2039" s="4">
        <v>16308</v>
      </c>
      <c r="T2039" s="4">
        <v>12198</v>
      </c>
      <c r="U2039" s="4">
        <v>6993</v>
      </c>
      <c r="V2039" s="4">
        <v>123163</v>
      </c>
      <c r="W2039" s="4" t="str">
        <f t="shared" si="317"/>
        <v>95%</v>
      </c>
      <c r="X2039" s="4">
        <f t="shared" si="318"/>
        <v>130156</v>
      </c>
      <c r="Y2039" s="4">
        <v>58</v>
      </c>
      <c r="Z2039" s="4" t="s">
        <v>22</v>
      </c>
    </row>
    <row r="2040" spans="1:26" x14ac:dyDescent="0.3">
      <c r="A2040" s="4" t="s">
        <v>2499</v>
      </c>
      <c r="B2040" s="4" t="s">
        <v>342</v>
      </c>
      <c r="C2040" s="4" t="s">
        <v>37</v>
      </c>
      <c r="D2040" s="4" t="s">
        <v>223</v>
      </c>
      <c r="E2040" s="4">
        <f t="shared" si="311"/>
        <v>65</v>
      </c>
      <c r="F2040" s="4" t="s">
        <v>20</v>
      </c>
      <c r="G2040" s="4" t="s">
        <v>152</v>
      </c>
      <c r="H2040" s="5">
        <v>45231</v>
      </c>
      <c r="I2040" s="5" t="str">
        <f t="shared" si="319"/>
        <v>2023</v>
      </c>
      <c r="J2040" s="5" t="str">
        <f t="shared" si="312"/>
        <v>Nov</v>
      </c>
      <c r="K2040" s="5" t="str">
        <f t="shared" si="313"/>
        <v>Wed</v>
      </c>
      <c r="L2040" s="4">
        <v>44</v>
      </c>
      <c r="M2040" s="4" t="str">
        <f t="shared" si="314"/>
        <v>35-45</v>
      </c>
      <c r="N2040" s="4">
        <f t="shared" ca="1" si="320"/>
        <v>2</v>
      </c>
      <c r="O2040" s="4" t="str">
        <f t="shared" ca="1" si="315"/>
        <v>2+ yrs</v>
      </c>
      <c r="P2040" s="4">
        <v>87</v>
      </c>
      <c r="Q2040" s="4" t="str">
        <f t="shared" si="316"/>
        <v>Excepted</v>
      </c>
      <c r="R2040" s="4">
        <v>20187</v>
      </c>
      <c r="S2040" s="4">
        <v>2439</v>
      </c>
      <c r="T2040" s="4">
        <v>0</v>
      </c>
      <c r="U2040" s="4">
        <v>2473</v>
      </c>
      <c r="V2040" s="4">
        <v>20153</v>
      </c>
      <c r="W2040" s="4" t="str">
        <f t="shared" si="317"/>
        <v>89%</v>
      </c>
      <c r="X2040" s="4">
        <f t="shared" si="318"/>
        <v>22626</v>
      </c>
      <c r="Y2040" s="4">
        <v>62</v>
      </c>
      <c r="Z2040" s="4" t="s">
        <v>22</v>
      </c>
    </row>
    <row r="2041" spans="1:26" x14ac:dyDescent="0.3">
      <c r="A2041" s="4" t="s">
        <v>2500</v>
      </c>
      <c r="B2041" s="4" t="s">
        <v>174</v>
      </c>
      <c r="C2041" s="4" t="s">
        <v>11</v>
      </c>
      <c r="D2041" s="4" t="s">
        <v>12</v>
      </c>
      <c r="E2041" s="4">
        <f t="shared" si="311"/>
        <v>65</v>
      </c>
      <c r="F2041" s="4" t="s">
        <v>34</v>
      </c>
      <c r="G2041" s="4" t="s">
        <v>21</v>
      </c>
      <c r="H2041" s="5">
        <v>43380</v>
      </c>
      <c r="I2041" s="5" t="str">
        <f t="shared" si="319"/>
        <v>2018</v>
      </c>
      <c r="J2041" s="5" t="str">
        <f t="shared" si="312"/>
        <v>Oct</v>
      </c>
      <c r="K2041" s="5" t="str">
        <f t="shared" si="313"/>
        <v>Sun</v>
      </c>
      <c r="L2041" s="4">
        <v>47</v>
      </c>
      <c r="M2041" s="4" t="str">
        <f t="shared" si="314"/>
        <v>45-55</v>
      </c>
      <c r="N2041" s="4">
        <f t="shared" ca="1" si="320"/>
        <v>8</v>
      </c>
      <c r="O2041" s="4" t="str">
        <f t="shared" ca="1" si="315"/>
        <v>5+ yrs</v>
      </c>
      <c r="P2041" s="4">
        <v>98</v>
      </c>
      <c r="Q2041" s="4" t="str">
        <f t="shared" si="316"/>
        <v>Satisfied</v>
      </c>
      <c r="R2041" s="4">
        <v>117453</v>
      </c>
      <c r="S2041" s="4">
        <v>18848</v>
      </c>
      <c r="T2041" s="4">
        <v>9396</v>
      </c>
      <c r="U2041" s="4">
        <v>8180</v>
      </c>
      <c r="V2041" s="4">
        <v>137517</v>
      </c>
      <c r="W2041" s="4" t="str">
        <f t="shared" si="317"/>
        <v>94%</v>
      </c>
      <c r="X2041" s="4">
        <f t="shared" si="318"/>
        <v>145697</v>
      </c>
      <c r="Y2041" s="4">
        <v>54</v>
      </c>
      <c r="Z2041" s="4" t="s">
        <v>15</v>
      </c>
    </row>
    <row r="2042" spans="1:26" x14ac:dyDescent="0.3">
      <c r="A2042" s="4" t="s">
        <v>2501</v>
      </c>
      <c r="B2042" s="4" t="s">
        <v>377</v>
      </c>
      <c r="C2042" s="4" t="s">
        <v>71</v>
      </c>
      <c r="D2042" s="4" t="s">
        <v>75</v>
      </c>
      <c r="E2042" s="4">
        <f t="shared" si="311"/>
        <v>65</v>
      </c>
      <c r="F2042" s="4" t="s">
        <v>20</v>
      </c>
      <c r="G2042" s="4" t="s">
        <v>21</v>
      </c>
      <c r="H2042" s="5">
        <v>43004</v>
      </c>
      <c r="I2042" s="5" t="str">
        <f t="shared" si="319"/>
        <v>2017</v>
      </c>
      <c r="J2042" s="5" t="str">
        <f t="shared" si="312"/>
        <v>Sep</v>
      </c>
      <c r="K2042" s="5" t="str">
        <f t="shared" si="313"/>
        <v>Tue</v>
      </c>
      <c r="L2042" s="4">
        <v>27</v>
      </c>
      <c r="M2042" s="4" t="str">
        <f t="shared" si="314"/>
        <v>25-35</v>
      </c>
      <c r="N2042" s="4">
        <f t="shared" ca="1" si="320"/>
        <v>9</v>
      </c>
      <c r="O2042" s="4" t="str">
        <f t="shared" ca="1" si="315"/>
        <v>5+ yrs</v>
      </c>
      <c r="P2042" s="4">
        <v>66</v>
      </c>
      <c r="Q2042" s="4" t="str">
        <f t="shared" si="316"/>
        <v>Excepted</v>
      </c>
      <c r="R2042" s="4">
        <v>59751</v>
      </c>
      <c r="S2042" s="4">
        <v>8598</v>
      </c>
      <c r="T2042" s="4">
        <v>4780</v>
      </c>
      <c r="U2042" s="4">
        <v>6003</v>
      </c>
      <c r="V2042" s="4">
        <v>67126</v>
      </c>
      <c r="W2042" s="4" t="str">
        <f t="shared" si="317"/>
        <v>92%</v>
      </c>
      <c r="X2042" s="4">
        <f t="shared" si="318"/>
        <v>73129</v>
      </c>
      <c r="Y2042" s="4">
        <v>76</v>
      </c>
      <c r="Z2042" s="4" t="s">
        <v>22</v>
      </c>
    </row>
    <row r="2043" spans="1:26" x14ac:dyDescent="0.3">
      <c r="A2043" s="4" t="s">
        <v>2502</v>
      </c>
      <c r="B2043" s="4" t="s">
        <v>728</v>
      </c>
      <c r="C2043" s="4" t="s">
        <v>59</v>
      </c>
      <c r="D2043" s="4" t="s">
        <v>78</v>
      </c>
      <c r="E2043" s="4">
        <f t="shared" si="311"/>
        <v>65</v>
      </c>
      <c r="F2043" s="4" t="s">
        <v>45</v>
      </c>
      <c r="G2043" s="4" t="s">
        <v>14</v>
      </c>
      <c r="H2043" s="5">
        <v>42810</v>
      </c>
      <c r="I2043" s="5" t="str">
        <f t="shared" si="319"/>
        <v>2017</v>
      </c>
      <c r="J2043" s="5" t="str">
        <f t="shared" si="312"/>
        <v>Mar</v>
      </c>
      <c r="K2043" s="5" t="str">
        <f t="shared" si="313"/>
        <v>Thu</v>
      </c>
      <c r="L2043" s="4">
        <v>37</v>
      </c>
      <c r="M2043" s="4" t="str">
        <f t="shared" si="314"/>
        <v>35-45</v>
      </c>
      <c r="N2043" s="4">
        <f t="shared" ca="1" si="320"/>
        <v>9</v>
      </c>
      <c r="O2043" s="4" t="str">
        <f t="shared" ca="1" si="315"/>
        <v>5+ yrs</v>
      </c>
      <c r="P2043" s="4">
        <v>47</v>
      </c>
      <c r="Q2043" s="4" t="str">
        <f t="shared" si="316"/>
        <v>Red Alert</v>
      </c>
      <c r="R2043" s="4">
        <v>84545</v>
      </c>
      <c r="S2043" s="4">
        <v>11085</v>
      </c>
      <c r="T2043" s="4">
        <v>10145</v>
      </c>
      <c r="U2043" s="4">
        <v>6475</v>
      </c>
      <c r="V2043" s="4">
        <v>99300</v>
      </c>
      <c r="W2043" s="4" t="str">
        <f t="shared" si="317"/>
        <v>94%</v>
      </c>
      <c r="X2043" s="4">
        <f t="shared" si="318"/>
        <v>105775</v>
      </c>
      <c r="Y2043" s="4">
        <v>81</v>
      </c>
      <c r="Z2043" s="4" t="s">
        <v>22</v>
      </c>
    </row>
    <row r="2044" spans="1:26" x14ac:dyDescent="0.3">
      <c r="A2044" s="4" t="s">
        <v>2503</v>
      </c>
      <c r="B2044" s="4" t="s">
        <v>183</v>
      </c>
      <c r="C2044" s="4" t="s">
        <v>32</v>
      </c>
      <c r="D2044" s="4" t="s">
        <v>33</v>
      </c>
      <c r="E2044" s="4">
        <f t="shared" si="311"/>
        <v>65</v>
      </c>
      <c r="F2044" s="4" t="s">
        <v>56</v>
      </c>
      <c r="G2044" s="4" t="s">
        <v>14</v>
      </c>
      <c r="H2044" s="5">
        <v>43736</v>
      </c>
      <c r="I2044" s="5" t="str">
        <f t="shared" si="319"/>
        <v>2019</v>
      </c>
      <c r="J2044" s="5" t="str">
        <f t="shared" si="312"/>
        <v>Sep</v>
      </c>
      <c r="K2044" s="5" t="str">
        <f t="shared" si="313"/>
        <v>Sat</v>
      </c>
      <c r="L2044" s="4">
        <v>26</v>
      </c>
      <c r="M2044" s="4" t="str">
        <f t="shared" si="314"/>
        <v>25-35</v>
      </c>
      <c r="N2044" s="4">
        <f t="shared" ca="1" si="320"/>
        <v>7</v>
      </c>
      <c r="O2044" s="4" t="str">
        <f t="shared" ca="1" si="315"/>
        <v>5+ yrs</v>
      </c>
      <c r="P2044" s="4">
        <v>67</v>
      </c>
      <c r="Q2044" s="4" t="str">
        <f t="shared" si="316"/>
        <v>Excepted</v>
      </c>
      <c r="R2044" s="4">
        <v>47970</v>
      </c>
      <c r="S2044" s="4">
        <v>5107</v>
      </c>
      <c r="T2044" s="4">
        <v>0</v>
      </c>
      <c r="U2044" s="4">
        <v>3662</v>
      </c>
      <c r="V2044" s="4">
        <v>49415</v>
      </c>
      <c r="W2044" s="4" t="str">
        <f t="shared" si="317"/>
        <v>93%</v>
      </c>
      <c r="X2044" s="4">
        <f t="shared" si="318"/>
        <v>53077</v>
      </c>
      <c r="Y2044" s="4">
        <v>53</v>
      </c>
      <c r="Z2044" s="4" t="s">
        <v>15</v>
      </c>
    </row>
    <row r="2045" spans="1:26" x14ac:dyDescent="0.3">
      <c r="A2045" s="4" t="s">
        <v>2504</v>
      </c>
      <c r="B2045" s="4" t="s">
        <v>753</v>
      </c>
      <c r="C2045" s="4" t="s">
        <v>63</v>
      </c>
      <c r="D2045" s="4" t="s">
        <v>329</v>
      </c>
      <c r="E2045" s="4">
        <f t="shared" si="311"/>
        <v>65</v>
      </c>
      <c r="F2045" s="4" t="s">
        <v>89</v>
      </c>
      <c r="G2045" s="4" t="s">
        <v>14</v>
      </c>
      <c r="H2045" s="5">
        <v>44004</v>
      </c>
      <c r="I2045" s="5" t="str">
        <f t="shared" si="319"/>
        <v>2020</v>
      </c>
      <c r="J2045" s="5" t="str">
        <f t="shared" si="312"/>
        <v>Jun</v>
      </c>
      <c r="K2045" s="5" t="str">
        <f t="shared" si="313"/>
        <v>Mon</v>
      </c>
      <c r="L2045" s="4">
        <v>43</v>
      </c>
      <c r="M2045" s="4" t="str">
        <f t="shared" si="314"/>
        <v>35-45</v>
      </c>
      <c r="N2045" s="4">
        <f t="shared" ca="1" si="320"/>
        <v>6</v>
      </c>
      <c r="O2045" s="4" t="str">
        <f t="shared" ca="1" si="315"/>
        <v>5+ yrs</v>
      </c>
      <c r="P2045" s="4">
        <v>81</v>
      </c>
      <c r="Q2045" s="4" t="str">
        <f t="shared" si="316"/>
        <v>Excepted</v>
      </c>
      <c r="R2045" s="4">
        <v>107199</v>
      </c>
      <c r="S2045" s="4">
        <v>11294</v>
      </c>
      <c r="T2045" s="4">
        <v>12863</v>
      </c>
      <c r="U2045" s="4">
        <v>15157</v>
      </c>
      <c r="V2045" s="4">
        <v>116199</v>
      </c>
      <c r="W2045" s="4" t="str">
        <f t="shared" si="317"/>
        <v>88%</v>
      </c>
      <c r="X2045" s="4">
        <f t="shared" si="318"/>
        <v>131356</v>
      </c>
      <c r="Y2045" s="4">
        <v>65</v>
      </c>
      <c r="Z2045" s="4" t="s">
        <v>15</v>
      </c>
    </row>
    <row r="2046" spans="1:26" x14ac:dyDescent="0.3">
      <c r="A2046" s="4" t="s">
        <v>2505</v>
      </c>
      <c r="B2046" s="4" t="s">
        <v>198</v>
      </c>
      <c r="C2046" s="4" t="s">
        <v>37</v>
      </c>
      <c r="D2046" s="4" t="s">
        <v>38</v>
      </c>
      <c r="E2046" s="4">
        <f t="shared" si="311"/>
        <v>65</v>
      </c>
      <c r="F2046" s="4" t="s">
        <v>56</v>
      </c>
      <c r="G2046" s="4" t="s">
        <v>14</v>
      </c>
      <c r="H2046" s="5">
        <v>45807</v>
      </c>
      <c r="I2046" s="5" t="str">
        <f t="shared" si="319"/>
        <v>2025</v>
      </c>
      <c r="J2046" s="5" t="str">
        <f t="shared" si="312"/>
        <v>May</v>
      </c>
      <c r="K2046" s="5" t="str">
        <f t="shared" si="313"/>
        <v>Fri</v>
      </c>
      <c r="L2046" s="4">
        <v>39</v>
      </c>
      <c r="M2046" s="4" t="str">
        <f t="shared" si="314"/>
        <v>35-45</v>
      </c>
      <c r="N2046" s="4">
        <f t="shared" ca="1" si="320"/>
        <v>1</v>
      </c>
      <c r="O2046" s="4" t="str">
        <f t="shared" ca="1" si="315"/>
        <v>1+ yrs</v>
      </c>
      <c r="P2046" s="4">
        <v>45</v>
      </c>
      <c r="Q2046" s="4" t="str">
        <f t="shared" si="316"/>
        <v>Red Alert</v>
      </c>
      <c r="R2046" s="4">
        <v>101517</v>
      </c>
      <c r="S2046" s="4">
        <v>19904</v>
      </c>
      <c r="T2046" s="4">
        <v>3045</v>
      </c>
      <c r="U2046" s="4">
        <v>8567</v>
      </c>
      <c r="V2046" s="4">
        <v>115899</v>
      </c>
      <c r="W2046" s="4" t="str">
        <f t="shared" si="317"/>
        <v>93%</v>
      </c>
      <c r="X2046" s="4">
        <f t="shared" si="318"/>
        <v>124466</v>
      </c>
      <c r="Y2046" s="4">
        <v>98</v>
      </c>
      <c r="Z2046" s="4" t="s">
        <v>22</v>
      </c>
    </row>
    <row r="2047" spans="1:26" x14ac:dyDescent="0.3">
      <c r="A2047" s="4" t="s">
        <v>2506</v>
      </c>
      <c r="B2047" s="4" t="s">
        <v>669</v>
      </c>
      <c r="C2047" s="4" t="s">
        <v>71</v>
      </c>
      <c r="D2047" s="4" t="s">
        <v>75</v>
      </c>
      <c r="E2047" s="4">
        <f t="shared" si="311"/>
        <v>64</v>
      </c>
      <c r="F2047" s="4" t="s">
        <v>45</v>
      </c>
      <c r="G2047" s="4" t="s">
        <v>14</v>
      </c>
      <c r="H2047" s="5">
        <v>45607</v>
      </c>
      <c r="I2047" s="5" t="str">
        <f t="shared" si="319"/>
        <v>2024</v>
      </c>
      <c r="J2047" s="5" t="str">
        <f t="shared" si="312"/>
        <v>Nov</v>
      </c>
      <c r="K2047" s="5" t="str">
        <f t="shared" si="313"/>
        <v>Mon</v>
      </c>
      <c r="L2047" s="4">
        <v>34</v>
      </c>
      <c r="M2047" s="4" t="str">
        <f t="shared" si="314"/>
        <v>25-35</v>
      </c>
      <c r="N2047" s="4">
        <f t="shared" ca="1" si="320"/>
        <v>1</v>
      </c>
      <c r="O2047" s="4" t="str">
        <f t="shared" ca="1" si="315"/>
        <v>1+ yrs</v>
      </c>
      <c r="P2047" s="4">
        <v>85</v>
      </c>
      <c r="Q2047" s="4" t="str">
        <f t="shared" si="316"/>
        <v>Excepted</v>
      </c>
      <c r="R2047" s="4">
        <v>98532</v>
      </c>
      <c r="S2047" s="4">
        <v>11168</v>
      </c>
      <c r="T2047" s="4">
        <v>2955</v>
      </c>
      <c r="U2047" s="4">
        <v>11479</v>
      </c>
      <c r="V2047" s="4">
        <v>101176</v>
      </c>
      <c r="W2047" s="4" t="str">
        <f t="shared" si="317"/>
        <v>90%</v>
      </c>
      <c r="X2047" s="4">
        <f t="shared" si="318"/>
        <v>112655</v>
      </c>
      <c r="Y2047" s="4">
        <v>93</v>
      </c>
      <c r="Z2047" s="4" t="s">
        <v>15</v>
      </c>
    </row>
    <row r="2048" spans="1:26" x14ac:dyDescent="0.3">
      <c r="A2048" s="4" t="s">
        <v>2507</v>
      </c>
      <c r="B2048" s="4" t="s">
        <v>36</v>
      </c>
      <c r="C2048" s="4" t="s">
        <v>32</v>
      </c>
      <c r="D2048" s="4" t="s">
        <v>33</v>
      </c>
      <c r="E2048" s="4">
        <f t="shared" si="311"/>
        <v>64</v>
      </c>
      <c r="F2048" s="4" t="s">
        <v>13</v>
      </c>
      <c r="G2048" s="4" t="s">
        <v>14</v>
      </c>
      <c r="H2048" s="5">
        <v>45360</v>
      </c>
      <c r="I2048" s="5" t="str">
        <f t="shared" si="319"/>
        <v>2024</v>
      </c>
      <c r="J2048" s="5" t="str">
        <f t="shared" si="312"/>
        <v>Mar</v>
      </c>
      <c r="K2048" s="5" t="str">
        <f t="shared" si="313"/>
        <v>Sat</v>
      </c>
      <c r="L2048" s="4">
        <v>42</v>
      </c>
      <c r="M2048" s="4" t="str">
        <f t="shared" si="314"/>
        <v>35-45</v>
      </c>
      <c r="N2048" s="4">
        <f t="shared" ca="1" si="320"/>
        <v>2</v>
      </c>
      <c r="O2048" s="4" t="str">
        <f t="shared" ca="1" si="315"/>
        <v>2+ yrs</v>
      </c>
      <c r="P2048" s="4">
        <v>65</v>
      </c>
      <c r="Q2048" s="4" t="str">
        <f t="shared" si="316"/>
        <v>Excepted</v>
      </c>
      <c r="R2048" s="4">
        <v>102018</v>
      </c>
      <c r="S2048" s="4">
        <v>21267</v>
      </c>
      <c r="T2048" s="4">
        <v>0</v>
      </c>
      <c r="U2048" s="4">
        <v>6186</v>
      </c>
      <c r="V2048" s="4">
        <v>117099</v>
      </c>
      <c r="W2048" s="4" t="str">
        <f t="shared" si="317"/>
        <v>95%</v>
      </c>
      <c r="X2048" s="4">
        <f t="shared" si="318"/>
        <v>123285</v>
      </c>
      <c r="Y2048" s="4">
        <v>86</v>
      </c>
      <c r="Z2048" s="4" t="s">
        <v>15</v>
      </c>
    </row>
    <row r="2049" spans="1:26" x14ac:dyDescent="0.3">
      <c r="A2049" s="4" t="s">
        <v>2508</v>
      </c>
      <c r="B2049" s="4" t="s">
        <v>437</v>
      </c>
      <c r="C2049" s="4" t="s">
        <v>18</v>
      </c>
      <c r="D2049" s="4" t="s">
        <v>125</v>
      </c>
      <c r="E2049" s="4">
        <f t="shared" si="311"/>
        <v>64</v>
      </c>
      <c r="F2049" s="4" t="s">
        <v>34</v>
      </c>
      <c r="G2049" s="4" t="s">
        <v>14</v>
      </c>
      <c r="H2049" s="5">
        <v>44696</v>
      </c>
      <c r="I2049" s="5" t="str">
        <f t="shared" si="319"/>
        <v>2022</v>
      </c>
      <c r="J2049" s="5" t="str">
        <f t="shared" si="312"/>
        <v>May</v>
      </c>
      <c r="K2049" s="5" t="str">
        <f t="shared" si="313"/>
        <v>Sun</v>
      </c>
      <c r="L2049" s="4">
        <v>36</v>
      </c>
      <c r="M2049" s="4" t="str">
        <f t="shared" si="314"/>
        <v>35-45</v>
      </c>
      <c r="N2049" s="4">
        <f t="shared" ca="1" si="320"/>
        <v>4</v>
      </c>
      <c r="O2049" s="4" t="str">
        <f t="shared" ca="1" si="315"/>
        <v>4+ yrs</v>
      </c>
      <c r="P2049" s="4">
        <v>77</v>
      </c>
      <c r="Q2049" s="4" t="str">
        <f t="shared" si="316"/>
        <v>Excepted</v>
      </c>
      <c r="R2049" s="4">
        <v>86076</v>
      </c>
      <c r="S2049" s="4">
        <v>9345</v>
      </c>
      <c r="T2049" s="4">
        <v>0</v>
      </c>
      <c r="U2049" s="4">
        <v>11105</v>
      </c>
      <c r="V2049" s="4">
        <v>84316</v>
      </c>
      <c r="W2049" s="4" t="str">
        <f t="shared" si="317"/>
        <v>88%</v>
      </c>
      <c r="X2049" s="4">
        <f t="shared" si="318"/>
        <v>95421</v>
      </c>
      <c r="Y2049" s="4">
        <v>50</v>
      </c>
      <c r="Z2049" s="4" t="s">
        <v>22</v>
      </c>
    </row>
    <row r="2050" spans="1:26" x14ac:dyDescent="0.3">
      <c r="A2050" s="4" t="s">
        <v>2509</v>
      </c>
      <c r="B2050" s="4" t="s">
        <v>423</v>
      </c>
      <c r="C2050" s="4" t="s">
        <v>54</v>
      </c>
      <c r="D2050" s="4" t="s">
        <v>151</v>
      </c>
      <c r="E2050" s="4">
        <f t="shared" si="311"/>
        <v>64</v>
      </c>
      <c r="F2050" s="4" t="s">
        <v>51</v>
      </c>
      <c r="G2050" s="4" t="s">
        <v>152</v>
      </c>
      <c r="H2050" s="5">
        <v>43492</v>
      </c>
      <c r="I2050" s="5" t="str">
        <f t="shared" si="319"/>
        <v>2019</v>
      </c>
      <c r="J2050" s="5" t="str">
        <f t="shared" si="312"/>
        <v>Jan</v>
      </c>
      <c r="K2050" s="5" t="str">
        <f t="shared" si="313"/>
        <v>Sun</v>
      </c>
      <c r="L2050" s="4">
        <v>38</v>
      </c>
      <c r="M2050" s="4" t="str">
        <f t="shared" si="314"/>
        <v>35-45</v>
      </c>
      <c r="N2050" s="4">
        <f t="shared" ca="1" si="320"/>
        <v>7</v>
      </c>
      <c r="O2050" s="4" t="str">
        <f t="shared" ca="1" si="315"/>
        <v>5+ yrs</v>
      </c>
      <c r="P2050" s="4">
        <v>88</v>
      </c>
      <c r="Q2050" s="4" t="str">
        <f t="shared" si="316"/>
        <v>Excepted</v>
      </c>
      <c r="R2050" s="4">
        <v>21027</v>
      </c>
      <c r="S2050" s="4">
        <v>1818</v>
      </c>
      <c r="T2050" s="4">
        <v>0</v>
      </c>
      <c r="U2050" s="4">
        <v>1851</v>
      </c>
      <c r="V2050" s="4">
        <v>20994</v>
      </c>
      <c r="W2050" s="4" t="str">
        <f t="shared" si="317"/>
        <v>92%</v>
      </c>
      <c r="X2050" s="4">
        <f t="shared" si="318"/>
        <v>22845</v>
      </c>
      <c r="Y2050" s="4">
        <v>64</v>
      </c>
      <c r="Z2050" s="4" t="s">
        <v>15</v>
      </c>
    </row>
    <row r="2051" spans="1:26" x14ac:dyDescent="0.3">
      <c r="A2051" s="4" t="s">
        <v>2510</v>
      </c>
      <c r="B2051" s="4" t="s">
        <v>293</v>
      </c>
      <c r="C2051" s="4" t="s">
        <v>63</v>
      </c>
      <c r="D2051" s="4" t="s">
        <v>143</v>
      </c>
      <c r="E2051" s="4">
        <f t="shared" ref="E2051:E2114" si="321">COUNTIFS(H2051:H5050,"&gt;="&amp;DATE(2025,1,1),H2051:H5050,"&lt;" &amp; DATE(2025,12,30))</f>
        <v>64</v>
      </c>
      <c r="F2051" s="4" t="s">
        <v>56</v>
      </c>
      <c r="G2051" s="4" t="s">
        <v>14</v>
      </c>
      <c r="H2051" s="5">
        <v>43426</v>
      </c>
      <c r="I2051" s="5" t="str">
        <f t="shared" si="319"/>
        <v>2018</v>
      </c>
      <c r="J2051" s="5" t="str">
        <f t="shared" ref="J2051:J2114" si="322">TEXT(H2051,"MMM")</f>
        <v>Nov</v>
      </c>
      <c r="K2051" s="5" t="str">
        <f t="shared" ref="K2051:K2114" si="323">TEXT(H2051,"DDD")</f>
        <v>Thu</v>
      </c>
      <c r="L2051" s="4">
        <v>49</v>
      </c>
      <c r="M2051" s="4" t="str">
        <f t="shared" ref="M2051:M2114" si="324">IF(L2051&lt;25,"&lt;25",IF(L2051&lt;35,"25-35",IF(L2051&lt;45,"35-45",IF(L2051&lt;55,"45-55","55+"))))</f>
        <v>45-55</v>
      </c>
      <c r="N2051" s="4">
        <f t="shared" ca="1" si="320"/>
        <v>7</v>
      </c>
      <c r="O2051" s="4" t="str">
        <f t="shared" ref="O2051:O2114" ca="1" si="325">IF(DATEDIF(H2051,TODAY(),"Y")&gt;=5,"5+ yrs",
IF(DATEDIF(H2051,TODAY(),"Y")&gt;=4,"4+ yrs",
IF(DATEDIF(H2051,TODAY(),"Y")&gt;=3,"3+ yrs",
IF(DATEDIF(H2051,TODAY(),"Y")&gt;=2,"2+ yrs",
IF(DATEDIF(H2051,TODAY(),"Y")&gt;=1,"1+ yrs","&lt;1 yr")))))</f>
        <v>5+ yrs</v>
      </c>
      <c r="P2051" s="4">
        <v>67</v>
      </c>
      <c r="Q2051" s="4" t="str">
        <f t="shared" ref="Q2051:Q2114" si="326">IF(P2051&gt;=90,"Satisfied",IF(P2051&gt;=65,"Excepted","Red Alert"))</f>
        <v>Excepted</v>
      </c>
      <c r="R2051" s="4">
        <v>120295</v>
      </c>
      <c r="S2051" s="4">
        <v>12805</v>
      </c>
      <c r="T2051" s="4">
        <v>6014</v>
      </c>
      <c r="U2051" s="4">
        <v>18604</v>
      </c>
      <c r="V2051" s="4">
        <v>120510</v>
      </c>
      <c r="W2051" s="4" t="str">
        <f t="shared" ref="W2051:W2114" si="327">ROUND(V2051/X2051 * 100,0) &amp; "%"</f>
        <v>87%</v>
      </c>
      <c r="X2051" s="4">
        <f t="shared" ref="X2051:X2114" si="328">R2051+S2051+T2051</f>
        <v>139114</v>
      </c>
      <c r="Y2051" s="4">
        <v>74</v>
      </c>
      <c r="Z2051" s="4" t="s">
        <v>15</v>
      </c>
    </row>
    <row r="2052" spans="1:26" x14ac:dyDescent="0.3">
      <c r="A2052" s="4" t="s">
        <v>2511</v>
      </c>
      <c r="B2052" s="4" t="s">
        <v>537</v>
      </c>
      <c r="C2052" s="4" t="s">
        <v>54</v>
      </c>
      <c r="D2052" s="4" t="s">
        <v>151</v>
      </c>
      <c r="E2052" s="4">
        <f t="shared" si="321"/>
        <v>64</v>
      </c>
      <c r="F2052" s="4" t="s">
        <v>20</v>
      </c>
      <c r="G2052" s="4" t="s">
        <v>14</v>
      </c>
      <c r="H2052" s="5">
        <v>44093</v>
      </c>
      <c r="I2052" s="5" t="str">
        <f t="shared" ref="I2052:I2115" si="329">TEXT(H2052,"yyyy")</f>
        <v>2020</v>
      </c>
      <c r="J2052" s="5" t="str">
        <f t="shared" si="322"/>
        <v>Sep</v>
      </c>
      <c r="K2052" s="5" t="str">
        <f t="shared" si="323"/>
        <v>Sat</v>
      </c>
      <c r="L2052" s="4">
        <v>31</v>
      </c>
      <c r="M2052" s="4" t="str">
        <f t="shared" si="324"/>
        <v>25-35</v>
      </c>
      <c r="N2052" s="4">
        <f t="shared" ca="1" si="320"/>
        <v>6</v>
      </c>
      <c r="O2052" s="4" t="str">
        <f t="shared" ca="1" si="325"/>
        <v>5+ yrs</v>
      </c>
      <c r="P2052" s="4">
        <v>84</v>
      </c>
      <c r="Q2052" s="4" t="str">
        <f t="shared" si="326"/>
        <v>Excepted</v>
      </c>
      <c r="R2052" s="4">
        <v>86180</v>
      </c>
      <c r="S2052" s="4">
        <v>12530</v>
      </c>
      <c r="T2052" s="4">
        <v>6894</v>
      </c>
      <c r="U2052" s="4">
        <v>10726</v>
      </c>
      <c r="V2052" s="4">
        <v>94878</v>
      </c>
      <c r="W2052" s="4" t="str">
        <f t="shared" si="327"/>
        <v>90%</v>
      </c>
      <c r="X2052" s="4">
        <f t="shared" si="328"/>
        <v>105604</v>
      </c>
      <c r="Y2052" s="4">
        <v>58</v>
      </c>
      <c r="Z2052" s="4" t="s">
        <v>22</v>
      </c>
    </row>
    <row r="2053" spans="1:26" x14ac:dyDescent="0.3">
      <c r="A2053" s="4" t="s">
        <v>2512</v>
      </c>
      <c r="B2053" s="4" t="s">
        <v>849</v>
      </c>
      <c r="C2053" s="4" t="s">
        <v>71</v>
      </c>
      <c r="D2053" s="4" t="s">
        <v>75</v>
      </c>
      <c r="E2053" s="4">
        <f t="shared" si="321"/>
        <v>64</v>
      </c>
      <c r="F2053" s="4" t="s">
        <v>20</v>
      </c>
      <c r="G2053" s="4" t="s">
        <v>14</v>
      </c>
      <c r="H2053" s="5">
        <v>43680</v>
      </c>
      <c r="I2053" s="5" t="str">
        <f t="shared" si="329"/>
        <v>2019</v>
      </c>
      <c r="J2053" s="5" t="str">
        <f t="shared" si="322"/>
        <v>Aug</v>
      </c>
      <c r="K2053" s="5" t="str">
        <f t="shared" si="323"/>
        <v>Sat</v>
      </c>
      <c r="L2053" s="4">
        <v>31</v>
      </c>
      <c r="M2053" s="4" t="str">
        <f t="shared" si="324"/>
        <v>25-35</v>
      </c>
      <c r="N2053" s="4">
        <f t="shared" ca="1" si="320"/>
        <v>7</v>
      </c>
      <c r="O2053" s="4" t="str">
        <f t="shared" ca="1" si="325"/>
        <v>5+ yrs</v>
      </c>
      <c r="P2053" s="4">
        <v>95</v>
      </c>
      <c r="Q2053" s="4" t="str">
        <f t="shared" si="326"/>
        <v>Satisfied</v>
      </c>
      <c r="R2053" s="4">
        <v>68944</v>
      </c>
      <c r="S2053" s="4">
        <v>14686</v>
      </c>
      <c r="T2053" s="4">
        <v>3447</v>
      </c>
      <c r="U2053" s="4">
        <v>10551</v>
      </c>
      <c r="V2053" s="4">
        <v>76526</v>
      </c>
      <c r="W2053" s="4" t="str">
        <f t="shared" si="327"/>
        <v>88%</v>
      </c>
      <c r="X2053" s="4">
        <f t="shared" si="328"/>
        <v>87077</v>
      </c>
      <c r="Y2053" s="4">
        <v>63</v>
      </c>
      <c r="Z2053" s="4" t="s">
        <v>15</v>
      </c>
    </row>
    <row r="2054" spans="1:26" x14ac:dyDescent="0.3">
      <c r="A2054" s="4" t="s">
        <v>2513</v>
      </c>
      <c r="B2054" s="4" t="s">
        <v>1327</v>
      </c>
      <c r="C2054" s="4" t="s">
        <v>32</v>
      </c>
      <c r="D2054" s="4" t="s">
        <v>33</v>
      </c>
      <c r="E2054" s="4">
        <f t="shared" si="321"/>
        <v>64</v>
      </c>
      <c r="F2054" s="4" t="s">
        <v>89</v>
      </c>
      <c r="G2054" s="4" t="s">
        <v>14</v>
      </c>
      <c r="H2054" s="5">
        <v>43692</v>
      </c>
      <c r="I2054" s="5" t="str">
        <f t="shared" si="329"/>
        <v>2019</v>
      </c>
      <c r="J2054" s="5" t="str">
        <f t="shared" si="322"/>
        <v>Aug</v>
      </c>
      <c r="K2054" s="5" t="str">
        <f t="shared" si="323"/>
        <v>Thu</v>
      </c>
      <c r="L2054" s="4">
        <v>51</v>
      </c>
      <c r="M2054" s="4" t="str">
        <f t="shared" si="324"/>
        <v>45-55</v>
      </c>
      <c r="N2054" s="4">
        <f t="shared" ca="1" si="320"/>
        <v>7</v>
      </c>
      <c r="O2054" s="4" t="str">
        <f t="shared" ca="1" si="325"/>
        <v>5+ yrs</v>
      </c>
      <c r="P2054" s="4">
        <v>95</v>
      </c>
      <c r="Q2054" s="4" t="str">
        <f t="shared" si="326"/>
        <v>Satisfied</v>
      </c>
      <c r="R2054" s="4">
        <v>137751</v>
      </c>
      <c r="S2054" s="4">
        <v>21277</v>
      </c>
      <c r="T2054" s="4">
        <v>16530</v>
      </c>
      <c r="U2054" s="4">
        <v>15235</v>
      </c>
      <c r="V2054" s="4">
        <v>160323</v>
      </c>
      <c r="W2054" s="4" t="str">
        <f t="shared" si="327"/>
        <v>91%</v>
      </c>
      <c r="X2054" s="4">
        <f t="shared" si="328"/>
        <v>175558</v>
      </c>
      <c r="Y2054" s="4">
        <v>76</v>
      </c>
      <c r="Z2054" s="4" t="s">
        <v>15</v>
      </c>
    </row>
    <row r="2055" spans="1:26" x14ac:dyDescent="0.3">
      <c r="A2055" s="4" t="s">
        <v>2514</v>
      </c>
      <c r="B2055" s="4" t="s">
        <v>473</v>
      </c>
      <c r="C2055" s="4" t="s">
        <v>85</v>
      </c>
      <c r="D2055" s="4" t="s">
        <v>254</v>
      </c>
      <c r="E2055" s="4">
        <f t="shared" si="321"/>
        <v>64</v>
      </c>
      <c r="F2055" s="4" t="s">
        <v>45</v>
      </c>
      <c r="G2055" s="4" t="s">
        <v>14</v>
      </c>
      <c r="H2055" s="5">
        <v>43220</v>
      </c>
      <c r="I2055" s="5" t="str">
        <f t="shared" si="329"/>
        <v>2018</v>
      </c>
      <c r="J2055" s="5" t="str">
        <f t="shared" si="322"/>
        <v>Apr</v>
      </c>
      <c r="K2055" s="5" t="str">
        <f t="shared" si="323"/>
        <v>Mon</v>
      </c>
      <c r="L2055" s="4">
        <v>53</v>
      </c>
      <c r="M2055" s="4" t="str">
        <f t="shared" si="324"/>
        <v>45-55</v>
      </c>
      <c r="N2055" s="4">
        <f t="shared" ca="1" si="320"/>
        <v>8</v>
      </c>
      <c r="O2055" s="4" t="str">
        <f t="shared" ca="1" si="325"/>
        <v>5+ yrs</v>
      </c>
      <c r="P2055" s="4">
        <v>57</v>
      </c>
      <c r="Q2055" s="4" t="str">
        <f t="shared" si="326"/>
        <v>Red Alert</v>
      </c>
      <c r="R2055" s="4">
        <v>111618</v>
      </c>
      <c r="S2055" s="4">
        <v>16309</v>
      </c>
      <c r="T2055" s="4">
        <v>3348</v>
      </c>
      <c r="U2055" s="4">
        <v>13751</v>
      </c>
      <c r="V2055" s="4">
        <v>117524</v>
      </c>
      <c r="W2055" s="4" t="str">
        <f t="shared" si="327"/>
        <v>90%</v>
      </c>
      <c r="X2055" s="4">
        <f t="shared" si="328"/>
        <v>131275</v>
      </c>
      <c r="Y2055" s="4">
        <v>87</v>
      </c>
      <c r="Z2055" s="4" t="s">
        <v>15</v>
      </c>
    </row>
    <row r="2056" spans="1:26" x14ac:dyDescent="0.3">
      <c r="A2056" s="4" t="s">
        <v>2515</v>
      </c>
      <c r="B2056" s="4" t="s">
        <v>394</v>
      </c>
      <c r="C2056" s="4" t="s">
        <v>11</v>
      </c>
      <c r="D2056" s="4" t="s">
        <v>12</v>
      </c>
      <c r="E2056" s="4">
        <f t="shared" si="321"/>
        <v>64</v>
      </c>
      <c r="F2056" s="4" t="s">
        <v>56</v>
      </c>
      <c r="G2056" s="4" t="s">
        <v>152</v>
      </c>
      <c r="H2056" s="5">
        <v>43176</v>
      </c>
      <c r="I2056" s="5" t="str">
        <f t="shared" si="329"/>
        <v>2018</v>
      </c>
      <c r="J2056" s="5" t="str">
        <f t="shared" si="322"/>
        <v>Mar</v>
      </c>
      <c r="K2056" s="5" t="str">
        <f t="shared" si="323"/>
        <v>Sat</v>
      </c>
      <c r="L2056" s="4">
        <v>24</v>
      </c>
      <c r="M2056" s="4" t="str">
        <f t="shared" si="324"/>
        <v>&lt;25</v>
      </c>
      <c r="N2056" s="4">
        <f t="shared" ref="N2056:N2119" ca="1" si="330">ROUND(AVERAGE(DATEDIF(H2056,TODAY(),"Y")),2)</f>
        <v>8</v>
      </c>
      <c r="O2056" s="4" t="str">
        <f t="shared" ca="1" si="325"/>
        <v>5+ yrs</v>
      </c>
      <c r="P2056" s="4">
        <v>84</v>
      </c>
      <c r="Q2056" s="4" t="str">
        <f t="shared" si="326"/>
        <v>Excepted</v>
      </c>
      <c r="R2056" s="4">
        <v>13683</v>
      </c>
      <c r="S2056" s="4">
        <v>2492</v>
      </c>
      <c r="T2056" s="4">
        <v>684</v>
      </c>
      <c r="U2056" s="4">
        <v>1919</v>
      </c>
      <c r="V2056" s="4">
        <v>14940</v>
      </c>
      <c r="W2056" s="4" t="str">
        <f t="shared" si="327"/>
        <v>89%</v>
      </c>
      <c r="X2056" s="4">
        <f t="shared" si="328"/>
        <v>16859</v>
      </c>
      <c r="Y2056" s="4">
        <v>81</v>
      </c>
      <c r="Z2056" s="4" t="s">
        <v>15</v>
      </c>
    </row>
    <row r="2057" spans="1:26" x14ac:dyDescent="0.3">
      <c r="A2057" s="4" t="s">
        <v>2516</v>
      </c>
      <c r="B2057" s="4" t="s">
        <v>2517</v>
      </c>
      <c r="C2057" s="4" t="s">
        <v>71</v>
      </c>
      <c r="D2057" s="4" t="s">
        <v>110</v>
      </c>
      <c r="E2057" s="4">
        <f t="shared" si="321"/>
        <v>64</v>
      </c>
      <c r="F2057" s="4" t="s">
        <v>45</v>
      </c>
      <c r="G2057" s="4" t="s">
        <v>14</v>
      </c>
      <c r="H2057" s="5">
        <v>44179</v>
      </c>
      <c r="I2057" s="5" t="str">
        <f t="shared" si="329"/>
        <v>2020</v>
      </c>
      <c r="J2057" s="5" t="str">
        <f t="shared" si="322"/>
        <v>Dec</v>
      </c>
      <c r="K2057" s="5" t="str">
        <f t="shared" si="323"/>
        <v>Mon</v>
      </c>
      <c r="L2057" s="4">
        <v>20</v>
      </c>
      <c r="M2057" s="4" t="str">
        <f t="shared" si="324"/>
        <v>&lt;25</v>
      </c>
      <c r="N2057" s="4">
        <f t="shared" ca="1" si="330"/>
        <v>5</v>
      </c>
      <c r="O2057" s="4" t="str">
        <f t="shared" ca="1" si="325"/>
        <v>5+ yrs</v>
      </c>
      <c r="P2057" s="4">
        <v>76</v>
      </c>
      <c r="Q2057" s="4" t="str">
        <f t="shared" si="326"/>
        <v>Excepted</v>
      </c>
      <c r="R2057" s="4">
        <v>58780</v>
      </c>
      <c r="S2057" s="4">
        <v>8825</v>
      </c>
      <c r="T2057" s="4">
        <v>7053</v>
      </c>
      <c r="U2057" s="4">
        <v>7175</v>
      </c>
      <c r="V2057" s="4">
        <v>67483</v>
      </c>
      <c r="W2057" s="4" t="str">
        <f t="shared" si="327"/>
        <v>90%</v>
      </c>
      <c r="X2057" s="4">
        <f t="shared" si="328"/>
        <v>74658</v>
      </c>
      <c r="Y2057" s="4">
        <v>100</v>
      </c>
      <c r="Z2057" s="4" t="s">
        <v>22</v>
      </c>
    </row>
    <row r="2058" spans="1:26" x14ac:dyDescent="0.3">
      <c r="A2058" s="4" t="s">
        <v>2518</v>
      </c>
      <c r="B2058" s="4" t="s">
        <v>771</v>
      </c>
      <c r="C2058" s="4" t="s">
        <v>28</v>
      </c>
      <c r="D2058" s="4" t="s">
        <v>155</v>
      </c>
      <c r="E2058" s="4">
        <f t="shared" si="321"/>
        <v>64</v>
      </c>
      <c r="F2058" s="4" t="s">
        <v>89</v>
      </c>
      <c r="G2058" s="4" t="s">
        <v>14</v>
      </c>
      <c r="H2058" s="5">
        <v>42916</v>
      </c>
      <c r="I2058" s="5" t="str">
        <f t="shared" si="329"/>
        <v>2017</v>
      </c>
      <c r="J2058" s="5" t="str">
        <f t="shared" si="322"/>
        <v>Jun</v>
      </c>
      <c r="K2058" s="5" t="str">
        <f t="shared" si="323"/>
        <v>Fri</v>
      </c>
      <c r="L2058" s="4">
        <v>43</v>
      </c>
      <c r="M2058" s="4" t="str">
        <f t="shared" si="324"/>
        <v>35-45</v>
      </c>
      <c r="N2058" s="4">
        <f t="shared" ca="1" si="330"/>
        <v>9</v>
      </c>
      <c r="O2058" s="4" t="str">
        <f t="shared" ca="1" si="325"/>
        <v>5+ yrs</v>
      </c>
      <c r="P2058" s="4">
        <v>72</v>
      </c>
      <c r="Q2058" s="4" t="str">
        <f t="shared" si="326"/>
        <v>Excepted</v>
      </c>
      <c r="R2058" s="4">
        <v>108489</v>
      </c>
      <c r="S2058" s="4">
        <v>16918</v>
      </c>
      <c r="T2058" s="4">
        <v>13018</v>
      </c>
      <c r="U2058" s="4">
        <v>12800</v>
      </c>
      <c r="V2058" s="4">
        <v>125625</v>
      </c>
      <c r="W2058" s="4" t="str">
        <f t="shared" si="327"/>
        <v>91%</v>
      </c>
      <c r="X2058" s="4">
        <f t="shared" si="328"/>
        <v>138425</v>
      </c>
      <c r="Y2058" s="4">
        <v>88</v>
      </c>
      <c r="Z2058" s="4" t="s">
        <v>15</v>
      </c>
    </row>
    <row r="2059" spans="1:26" x14ac:dyDescent="0.3">
      <c r="A2059" s="4" t="s">
        <v>2519</v>
      </c>
      <c r="B2059" s="4" t="s">
        <v>923</v>
      </c>
      <c r="C2059" s="4" t="s">
        <v>54</v>
      </c>
      <c r="D2059" s="4" t="s">
        <v>55</v>
      </c>
      <c r="E2059" s="4">
        <f t="shared" si="321"/>
        <v>64</v>
      </c>
      <c r="F2059" s="4" t="s">
        <v>56</v>
      </c>
      <c r="G2059" s="4" t="s">
        <v>14</v>
      </c>
      <c r="H2059" s="5">
        <v>44287</v>
      </c>
      <c r="I2059" s="5" t="str">
        <f t="shared" si="329"/>
        <v>2021</v>
      </c>
      <c r="J2059" s="5" t="str">
        <f t="shared" si="322"/>
        <v>Apr</v>
      </c>
      <c r="K2059" s="5" t="str">
        <f t="shared" si="323"/>
        <v>Thu</v>
      </c>
      <c r="L2059" s="4">
        <v>26</v>
      </c>
      <c r="M2059" s="4" t="str">
        <f t="shared" si="324"/>
        <v>25-35</v>
      </c>
      <c r="N2059" s="4">
        <f t="shared" ca="1" si="330"/>
        <v>5</v>
      </c>
      <c r="O2059" s="4" t="str">
        <f t="shared" ca="1" si="325"/>
        <v>5+ yrs</v>
      </c>
      <c r="P2059" s="4">
        <v>61</v>
      </c>
      <c r="Q2059" s="4" t="str">
        <f t="shared" si="326"/>
        <v>Red Alert</v>
      </c>
      <c r="R2059" s="4">
        <v>50440</v>
      </c>
      <c r="S2059" s="4">
        <v>6975</v>
      </c>
      <c r="T2059" s="4">
        <v>6052</v>
      </c>
      <c r="U2059" s="4">
        <v>3890</v>
      </c>
      <c r="V2059" s="4">
        <v>59577</v>
      </c>
      <c r="W2059" s="4" t="str">
        <f t="shared" si="327"/>
        <v>94%</v>
      </c>
      <c r="X2059" s="4">
        <f t="shared" si="328"/>
        <v>63467</v>
      </c>
      <c r="Y2059" s="4">
        <v>61</v>
      </c>
      <c r="Z2059" s="4" t="s">
        <v>22</v>
      </c>
    </row>
    <row r="2060" spans="1:26" x14ac:dyDescent="0.3">
      <c r="A2060" s="4" t="s">
        <v>2520</v>
      </c>
      <c r="B2060" s="4" t="s">
        <v>166</v>
      </c>
      <c r="C2060" s="4" t="s">
        <v>71</v>
      </c>
      <c r="D2060" s="4" t="s">
        <v>75</v>
      </c>
      <c r="E2060" s="4">
        <f t="shared" si="321"/>
        <v>64</v>
      </c>
      <c r="F2060" s="4" t="s">
        <v>45</v>
      </c>
      <c r="G2060" s="4" t="s">
        <v>14</v>
      </c>
      <c r="H2060" s="5">
        <v>43970</v>
      </c>
      <c r="I2060" s="5" t="str">
        <f t="shared" si="329"/>
        <v>2020</v>
      </c>
      <c r="J2060" s="5" t="str">
        <f t="shared" si="322"/>
        <v>May</v>
      </c>
      <c r="K2060" s="5" t="str">
        <f t="shared" si="323"/>
        <v>Tue</v>
      </c>
      <c r="L2060" s="4">
        <v>34</v>
      </c>
      <c r="M2060" s="4" t="str">
        <f t="shared" si="324"/>
        <v>25-35</v>
      </c>
      <c r="N2060" s="4">
        <f t="shared" ca="1" si="330"/>
        <v>6</v>
      </c>
      <c r="O2060" s="4" t="str">
        <f t="shared" ca="1" si="325"/>
        <v>5+ yrs</v>
      </c>
      <c r="P2060" s="4">
        <v>76</v>
      </c>
      <c r="Q2060" s="4" t="str">
        <f t="shared" si="326"/>
        <v>Excepted</v>
      </c>
      <c r="R2060" s="4">
        <v>77792</v>
      </c>
      <c r="S2060" s="4">
        <v>11465</v>
      </c>
      <c r="T2060" s="4">
        <v>9335</v>
      </c>
      <c r="U2060" s="4">
        <v>7691</v>
      </c>
      <c r="V2060" s="4">
        <v>90901</v>
      </c>
      <c r="W2060" s="4" t="str">
        <f t="shared" si="327"/>
        <v>92%</v>
      </c>
      <c r="X2060" s="4">
        <f t="shared" si="328"/>
        <v>98592</v>
      </c>
      <c r="Y2060" s="4">
        <v>54</v>
      </c>
      <c r="Z2060" s="4" t="s">
        <v>22</v>
      </c>
    </row>
    <row r="2061" spans="1:26" x14ac:dyDescent="0.3">
      <c r="A2061" s="4" t="s">
        <v>2521</v>
      </c>
      <c r="B2061" s="4" t="s">
        <v>410</v>
      </c>
      <c r="C2061" s="4" t="s">
        <v>11</v>
      </c>
      <c r="D2061" s="4" t="s">
        <v>12</v>
      </c>
      <c r="E2061" s="4">
        <f t="shared" si="321"/>
        <v>64</v>
      </c>
      <c r="F2061" s="4" t="s">
        <v>39</v>
      </c>
      <c r="G2061" s="4" t="s">
        <v>14</v>
      </c>
      <c r="H2061" s="5">
        <v>45328</v>
      </c>
      <c r="I2061" s="5" t="str">
        <f t="shared" si="329"/>
        <v>2024</v>
      </c>
      <c r="J2061" s="5" t="str">
        <f t="shared" si="322"/>
        <v>Feb</v>
      </c>
      <c r="K2061" s="5" t="str">
        <f t="shared" si="323"/>
        <v>Tue</v>
      </c>
      <c r="L2061" s="4">
        <v>35</v>
      </c>
      <c r="M2061" s="4" t="str">
        <f t="shared" si="324"/>
        <v>35-45</v>
      </c>
      <c r="N2061" s="4">
        <f t="shared" ca="1" si="330"/>
        <v>2</v>
      </c>
      <c r="O2061" s="4" t="str">
        <f t="shared" ca="1" si="325"/>
        <v>2+ yrs</v>
      </c>
      <c r="P2061" s="4">
        <v>82</v>
      </c>
      <c r="Q2061" s="4" t="str">
        <f t="shared" si="326"/>
        <v>Excepted</v>
      </c>
      <c r="R2061" s="4">
        <v>77105</v>
      </c>
      <c r="S2061" s="4">
        <v>16276</v>
      </c>
      <c r="T2061" s="4">
        <v>2313</v>
      </c>
      <c r="U2061" s="4">
        <v>11845</v>
      </c>
      <c r="V2061" s="4">
        <v>83849</v>
      </c>
      <c r="W2061" s="4" t="str">
        <f t="shared" si="327"/>
        <v>88%</v>
      </c>
      <c r="X2061" s="4">
        <f t="shared" si="328"/>
        <v>95694</v>
      </c>
      <c r="Y2061" s="4">
        <v>53</v>
      </c>
      <c r="Z2061" s="4" t="s">
        <v>22</v>
      </c>
    </row>
    <row r="2062" spans="1:26" x14ac:dyDescent="0.3">
      <c r="A2062" s="4" t="s">
        <v>2522</v>
      </c>
      <c r="B2062" s="4" t="s">
        <v>1158</v>
      </c>
      <c r="C2062" s="4" t="s">
        <v>63</v>
      </c>
      <c r="D2062" s="4" t="s">
        <v>64</v>
      </c>
      <c r="E2062" s="4">
        <f t="shared" si="321"/>
        <v>64</v>
      </c>
      <c r="F2062" s="4" t="s">
        <v>45</v>
      </c>
      <c r="G2062" s="4" t="s">
        <v>21</v>
      </c>
      <c r="H2062" s="5">
        <v>45106</v>
      </c>
      <c r="I2062" s="5" t="str">
        <f t="shared" si="329"/>
        <v>2023</v>
      </c>
      <c r="J2062" s="5" t="str">
        <f t="shared" si="322"/>
        <v>Jun</v>
      </c>
      <c r="K2062" s="5" t="str">
        <f t="shared" si="323"/>
        <v>Thu</v>
      </c>
      <c r="L2062" s="4">
        <v>53</v>
      </c>
      <c r="M2062" s="4" t="str">
        <f t="shared" si="324"/>
        <v>45-55</v>
      </c>
      <c r="N2062" s="4">
        <f t="shared" ca="1" si="330"/>
        <v>3</v>
      </c>
      <c r="O2062" s="4" t="str">
        <f t="shared" ca="1" si="325"/>
        <v>3+ yrs</v>
      </c>
      <c r="P2062" s="4">
        <v>55</v>
      </c>
      <c r="Q2062" s="4" t="str">
        <f t="shared" si="326"/>
        <v>Red Alert</v>
      </c>
      <c r="R2062" s="4">
        <v>133030</v>
      </c>
      <c r="S2062" s="4">
        <v>25532</v>
      </c>
      <c r="T2062" s="4">
        <v>15963</v>
      </c>
      <c r="U2062" s="4">
        <v>8325</v>
      </c>
      <c r="V2062" s="4">
        <v>166200</v>
      </c>
      <c r="W2062" s="4" t="str">
        <f t="shared" si="327"/>
        <v>95%</v>
      </c>
      <c r="X2062" s="4">
        <f t="shared" si="328"/>
        <v>174525</v>
      </c>
      <c r="Y2062" s="4">
        <v>56</v>
      </c>
      <c r="Z2062" s="4" t="s">
        <v>15</v>
      </c>
    </row>
    <row r="2063" spans="1:26" x14ac:dyDescent="0.3">
      <c r="A2063" s="4" t="s">
        <v>2523</v>
      </c>
      <c r="B2063" s="4" t="s">
        <v>554</v>
      </c>
      <c r="C2063" s="4" t="s">
        <v>32</v>
      </c>
      <c r="D2063" s="4" t="s">
        <v>44</v>
      </c>
      <c r="E2063" s="4">
        <f t="shared" si="321"/>
        <v>64</v>
      </c>
      <c r="F2063" s="4" t="s">
        <v>39</v>
      </c>
      <c r="G2063" s="4" t="s">
        <v>14</v>
      </c>
      <c r="H2063" s="5">
        <v>43298</v>
      </c>
      <c r="I2063" s="5" t="str">
        <f t="shared" si="329"/>
        <v>2018</v>
      </c>
      <c r="J2063" s="5" t="str">
        <f t="shared" si="322"/>
        <v>Jul</v>
      </c>
      <c r="K2063" s="5" t="str">
        <f t="shared" si="323"/>
        <v>Tue</v>
      </c>
      <c r="L2063" s="4">
        <v>38</v>
      </c>
      <c r="M2063" s="4" t="str">
        <f t="shared" si="324"/>
        <v>35-45</v>
      </c>
      <c r="N2063" s="4">
        <f t="shared" ca="1" si="330"/>
        <v>8</v>
      </c>
      <c r="O2063" s="4" t="str">
        <f t="shared" ca="1" si="325"/>
        <v>5+ yrs</v>
      </c>
      <c r="P2063" s="4">
        <v>83</v>
      </c>
      <c r="Q2063" s="4" t="str">
        <f t="shared" si="326"/>
        <v>Excepted</v>
      </c>
      <c r="R2063" s="4">
        <v>112974</v>
      </c>
      <c r="S2063" s="4">
        <v>16955</v>
      </c>
      <c r="T2063" s="4">
        <v>0</v>
      </c>
      <c r="U2063" s="4">
        <v>11300</v>
      </c>
      <c r="V2063" s="4">
        <v>118629</v>
      </c>
      <c r="W2063" s="4" t="str">
        <f t="shared" si="327"/>
        <v>91%</v>
      </c>
      <c r="X2063" s="4">
        <f t="shared" si="328"/>
        <v>129929</v>
      </c>
      <c r="Y2063" s="4">
        <v>73</v>
      </c>
      <c r="Z2063" s="4" t="s">
        <v>22</v>
      </c>
    </row>
    <row r="2064" spans="1:26" x14ac:dyDescent="0.3">
      <c r="A2064" s="4" t="s">
        <v>2524</v>
      </c>
      <c r="B2064" s="4" t="s">
        <v>620</v>
      </c>
      <c r="C2064" s="4" t="s">
        <v>37</v>
      </c>
      <c r="D2064" s="4" t="s">
        <v>160</v>
      </c>
      <c r="E2064" s="4">
        <f t="shared" si="321"/>
        <v>64</v>
      </c>
      <c r="F2064" s="4" t="s">
        <v>34</v>
      </c>
      <c r="G2064" s="4" t="s">
        <v>21</v>
      </c>
      <c r="H2064" s="5">
        <v>43353</v>
      </c>
      <c r="I2064" s="5" t="str">
        <f t="shared" si="329"/>
        <v>2018</v>
      </c>
      <c r="J2064" s="5" t="str">
        <f t="shared" si="322"/>
        <v>Sep</v>
      </c>
      <c r="K2064" s="5" t="str">
        <f t="shared" si="323"/>
        <v>Mon</v>
      </c>
      <c r="L2064" s="4">
        <v>39</v>
      </c>
      <c r="M2064" s="4" t="str">
        <f t="shared" si="324"/>
        <v>35-45</v>
      </c>
      <c r="N2064" s="4">
        <f t="shared" ca="1" si="330"/>
        <v>8</v>
      </c>
      <c r="O2064" s="4" t="str">
        <f t="shared" ca="1" si="325"/>
        <v>5+ yrs</v>
      </c>
      <c r="P2064" s="4">
        <v>66</v>
      </c>
      <c r="Q2064" s="4" t="str">
        <f t="shared" si="326"/>
        <v>Excepted</v>
      </c>
      <c r="R2064" s="4">
        <v>82095</v>
      </c>
      <c r="S2064" s="4">
        <v>9404</v>
      </c>
      <c r="T2064" s="4">
        <v>2462</v>
      </c>
      <c r="U2064" s="4">
        <v>11655</v>
      </c>
      <c r="V2064" s="4">
        <v>82306</v>
      </c>
      <c r="W2064" s="4" t="str">
        <f t="shared" si="327"/>
        <v>88%</v>
      </c>
      <c r="X2064" s="4">
        <f t="shared" si="328"/>
        <v>93961</v>
      </c>
      <c r="Y2064" s="4">
        <v>60</v>
      </c>
      <c r="Z2064" s="4" t="s">
        <v>15</v>
      </c>
    </row>
    <row r="2065" spans="1:26" x14ac:dyDescent="0.3">
      <c r="A2065" s="4" t="s">
        <v>2525</v>
      </c>
      <c r="B2065" s="4" t="s">
        <v>1611</v>
      </c>
      <c r="C2065" s="4" t="s">
        <v>28</v>
      </c>
      <c r="D2065" s="4" t="s">
        <v>265</v>
      </c>
      <c r="E2065" s="4">
        <f t="shared" si="321"/>
        <v>64</v>
      </c>
      <c r="F2065" s="4" t="s">
        <v>39</v>
      </c>
      <c r="G2065" s="4" t="s">
        <v>14</v>
      </c>
      <c r="H2065" s="5">
        <v>45657</v>
      </c>
      <c r="I2065" s="5" t="str">
        <f t="shared" si="329"/>
        <v>2024</v>
      </c>
      <c r="J2065" s="5" t="str">
        <f t="shared" si="322"/>
        <v>Dec</v>
      </c>
      <c r="K2065" s="5" t="str">
        <f t="shared" si="323"/>
        <v>Tue</v>
      </c>
      <c r="L2065" s="4">
        <v>42</v>
      </c>
      <c r="M2065" s="4" t="str">
        <f t="shared" si="324"/>
        <v>35-45</v>
      </c>
      <c r="N2065" s="4">
        <f t="shared" ca="1" si="330"/>
        <v>1</v>
      </c>
      <c r="O2065" s="4" t="str">
        <f t="shared" ca="1" si="325"/>
        <v>1+ yrs</v>
      </c>
      <c r="P2065" s="4">
        <v>52</v>
      </c>
      <c r="Q2065" s="4" t="str">
        <f t="shared" si="326"/>
        <v>Red Alert</v>
      </c>
      <c r="R2065" s="4">
        <v>82656</v>
      </c>
      <c r="S2065" s="4">
        <v>7196</v>
      </c>
      <c r="T2065" s="4">
        <v>9918</v>
      </c>
      <c r="U2065" s="4">
        <v>4573</v>
      </c>
      <c r="V2065" s="4">
        <v>95197</v>
      </c>
      <c r="W2065" s="4" t="str">
        <f t="shared" si="327"/>
        <v>95%</v>
      </c>
      <c r="X2065" s="4">
        <f t="shared" si="328"/>
        <v>99770</v>
      </c>
      <c r="Y2065" s="4">
        <v>70</v>
      </c>
      <c r="Z2065" s="4" t="s">
        <v>15</v>
      </c>
    </row>
    <row r="2066" spans="1:26" x14ac:dyDescent="0.3">
      <c r="A2066" s="4" t="s">
        <v>2526</v>
      </c>
      <c r="B2066" s="4" t="s">
        <v>174</v>
      </c>
      <c r="C2066" s="4" t="s">
        <v>18</v>
      </c>
      <c r="D2066" s="4" t="s">
        <v>138</v>
      </c>
      <c r="E2066" s="4">
        <f t="shared" si="321"/>
        <v>64</v>
      </c>
      <c r="F2066" s="4" t="s">
        <v>20</v>
      </c>
      <c r="G2066" s="4" t="s">
        <v>14</v>
      </c>
      <c r="H2066" s="5">
        <v>43300</v>
      </c>
      <c r="I2066" s="5" t="str">
        <f t="shared" si="329"/>
        <v>2018</v>
      </c>
      <c r="J2066" s="5" t="str">
        <f t="shared" si="322"/>
        <v>Jul</v>
      </c>
      <c r="K2066" s="5" t="str">
        <f t="shared" si="323"/>
        <v>Thu</v>
      </c>
      <c r="L2066" s="4">
        <v>24</v>
      </c>
      <c r="M2066" s="4" t="str">
        <f t="shared" si="324"/>
        <v>&lt;25</v>
      </c>
      <c r="N2066" s="4">
        <f t="shared" ca="1" si="330"/>
        <v>8</v>
      </c>
      <c r="O2066" s="4" t="str">
        <f t="shared" ca="1" si="325"/>
        <v>5+ yrs</v>
      </c>
      <c r="P2066" s="4">
        <v>75</v>
      </c>
      <c r="Q2066" s="4" t="str">
        <f t="shared" si="326"/>
        <v>Excepted</v>
      </c>
      <c r="R2066" s="4">
        <v>57096</v>
      </c>
      <c r="S2066" s="4">
        <v>8676</v>
      </c>
      <c r="T2066" s="4">
        <v>6851</v>
      </c>
      <c r="U2066" s="4">
        <v>5035</v>
      </c>
      <c r="V2066" s="4">
        <v>67588</v>
      </c>
      <c r="W2066" s="4" t="str">
        <f t="shared" si="327"/>
        <v>93%</v>
      </c>
      <c r="X2066" s="4">
        <f t="shared" si="328"/>
        <v>72623</v>
      </c>
      <c r="Y2066" s="4">
        <v>76</v>
      </c>
      <c r="Z2066" s="4" t="s">
        <v>15</v>
      </c>
    </row>
    <row r="2067" spans="1:26" x14ac:dyDescent="0.3">
      <c r="A2067" s="4" t="s">
        <v>2527</v>
      </c>
      <c r="B2067" s="4" t="s">
        <v>611</v>
      </c>
      <c r="C2067" s="4" t="s">
        <v>11</v>
      </c>
      <c r="D2067" s="4" t="s">
        <v>48</v>
      </c>
      <c r="E2067" s="4">
        <f t="shared" si="321"/>
        <v>64</v>
      </c>
      <c r="F2067" s="4" t="s">
        <v>56</v>
      </c>
      <c r="G2067" s="4" t="s">
        <v>14</v>
      </c>
      <c r="H2067" s="5">
        <v>43296</v>
      </c>
      <c r="I2067" s="5" t="str">
        <f t="shared" si="329"/>
        <v>2018</v>
      </c>
      <c r="J2067" s="5" t="str">
        <f t="shared" si="322"/>
        <v>Jul</v>
      </c>
      <c r="K2067" s="5" t="str">
        <f t="shared" si="323"/>
        <v>Sun</v>
      </c>
      <c r="L2067" s="4">
        <v>54</v>
      </c>
      <c r="M2067" s="4" t="str">
        <f t="shared" si="324"/>
        <v>45-55</v>
      </c>
      <c r="N2067" s="4">
        <f t="shared" ca="1" si="330"/>
        <v>8</v>
      </c>
      <c r="O2067" s="4" t="str">
        <f t="shared" ca="1" si="325"/>
        <v>5+ yrs</v>
      </c>
      <c r="P2067" s="4">
        <v>72</v>
      </c>
      <c r="Q2067" s="4" t="str">
        <f t="shared" si="326"/>
        <v>Excepted</v>
      </c>
      <c r="R2067" s="4">
        <v>158166</v>
      </c>
      <c r="S2067" s="4">
        <v>15771</v>
      </c>
      <c r="T2067" s="4">
        <v>12653</v>
      </c>
      <c r="U2067" s="4">
        <v>20023</v>
      </c>
      <c r="V2067" s="4">
        <v>166567</v>
      </c>
      <c r="W2067" s="4" t="str">
        <f t="shared" si="327"/>
        <v>89%</v>
      </c>
      <c r="X2067" s="4">
        <f t="shared" si="328"/>
        <v>186590</v>
      </c>
      <c r="Y2067" s="4">
        <v>87</v>
      </c>
      <c r="Z2067" s="4" t="s">
        <v>15</v>
      </c>
    </row>
    <row r="2068" spans="1:26" x14ac:dyDescent="0.3">
      <c r="A2068" s="4" t="s">
        <v>2528</v>
      </c>
      <c r="B2068" s="4" t="s">
        <v>1432</v>
      </c>
      <c r="C2068" s="4" t="s">
        <v>18</v>
      </c>
      <c r="D2068" s="4" t="s">
        <v>19</v>
      </c>
      <c r="E2068" s="4">
        <f t="shared" si="321"/>
        <v>64</v>
      </c>
      <c r="F2068" s="4" t="s">
        <v>45</v>
      </c>
      <c r="G2068" s="4" t="s">
        <v>21</v>
      </c>
      <c r="H2068" s="5">
        <v>45752</v>
      </c>
      <c r="I2068" s="5" t="str">
        <f t="shared" si="329"/>
        <v>2025</v>
      </c>
      <c r="J2068" s="5" t="str">
        <f t="shared" si="322"/>
        <v>Apr</v>
      </c>
      <c r="K2068" s="5" t="str">
        <f t="shared" si="323"/>
        <v>Sat</v>
      </c>
      <c r="L2068" s="4">
        <v>39</v>
      </c>
      <c r="M2068" s="4" t="str">
        <f t="shared" si="324"/>
        <v>35-45</v>
      </c>
      <c r="N2068" s="4">
        <f t="shared" ca="1" si="330"/>
        <v>1</v>
      </c>
      <c r="O2068" s="4" t="str">
        <f t="shared" ca="1" si="325"/>
        <v>1+ yrs</v>
      </c>
      <c r="P2068" s="4">
        <v>72</v>
      </c>
      <c r="Q2068" s="4" t="str">
        <f t="shared" si="326"/>
        <v>Excepted</v>
      </c>
      <c r="R2068" s="4">
        <v>103077</v>
      </c>
      <c r="S2068" s="4">
        <v>20151</v>
      </c>
      <c r="T2068" s="4">
        <v>5153</v>
      </c>
      <c r="U2068" s="4">
        <v>11514</v>
      </c>
      <c r="V2068" s="4">
        <v>116867</v>
      </c>
      <c r="W2068" s="4" t="str">
        <f t="shared" si="327"/>
        <v>91%</v>
      </c>
      <c r="X2068" s="4">
        <f t="shared" si="328"/>
        <v>128381</v>
      </c>
      <c r="Y2068" s="4">
        <v>54</v>
      </c>
      <c r="Z2068" s="4" t="s">
        <v>15</v>
      </c>
    </row>
    <row r="2069" spans="1:26" x14ac:dyDescent="0.3">
      <c r="A2069" s="4" t="s">
        <v>2529</v>
      </c>
      <c r="B2069" s="4" t="s">
        <v>585</v>
      </c>
      <c r="C2069" s="4" t="s">
        <v>28</v>
      </c>
      <c r="D2069" s="4" t="s">
        <v>122</v>
      </c>
      <c r="E2069" s="4">
        <f t="shared" si="321"/>
        <v>63</v>
      </c>
      <c r="F2069" s="4" t="s">
        <v>34</v>
      </c>
      <c r="G2069" s="4" t="s">
        <v>14</v>
      </c>
      <c r="H2069" s="5">
        <v>45197</v>
      </c>
      <c r="I2069" s="5" t="str">
        <f t="shared" si="329"/>
        <v>2023</v>
      </c>
      <c r="J2069" s="5" t="str">
        <f t="shared" si="322"/>
        <v>Sep</v>
      </c>
      <c r="K2069" s="5" t="str">
        <f t="shared" si="323"/>
        <v>Thu</v>
      </c>
      <c r="L2069" s="4">
        <v>50</v>
      </c>
      <c r="M2069" s="4" t="str">
        <f t="shared" si="324"/>
        <v>45-55</v>
      </c>
      <c r="N2069" s="4">
        <f t="shared" ca="1" si="330"/>
        <v>3</v>
      </c>
      <c r="O2069" s="4" t="str">
        <f t="shared" ca="1" si="325"/>
        <v>3+ yrs</v>
      </c>
      <c r="P2069" s="4">
        <v>60</v>
      </c>
      <c r="Q2069" s="4" t="str">
        <f t="shared" si="326"/>
        <v>Red Alert</v>
      </c>
      <c r="R2069" s="4">
        <v>110150</v>
      </c>
      <c r="S2069" s="4">
        <v>23715</v>
      </c>
      <c r="T2069" s="4">
        <v>3304</v>
      </c>
      <c r="U2069" s="4">
        <v>14046</v>
      </c>
      <c r="V2069" s="4">
        <v>123123</v>
      </c>
      <c r="W2069" s="4" t="str">
        <f t="shared" si="327"/>
        <v>90%</v>
      </c>
      <c r="X2069" s="4">
        <f t="shared" si="328"/>
        <v>137169</v>
      </c>
      <c r="Y2069" s="4">
        <v>96</v>
      </c>
      <c r="Z2069" s="4" t="s">
        <v>22</v>
      </c>
    </row>
    <row r="2070" spans="1:26" x14ac:dyDescent="0.3">
      <c r="A2070" s="4" t="s">
        <v>2530</v>
      </c>
      <c r="B2070" s="4" t="s">
        <v>836</v>
      </c>
      <c r="C2070" s="4" t="s">
        <v>18</v>
      </c>
      <c r="D2070" s="4" t="s">
        <v>138</v>
      </c>
      <c r="E2070" s="4">
        <f t="shared" si="321"/>
        <v>63</v>
      </c>
      <c r="F2070" s="4" t="s">
        <v>45</v>
      </c>
      <c r="G2070" s="4" t="s">
        <v>14</v>
      </c>
      <c r="H2070" s="5">
        <v>45787</v>
      </c>
      <c r="I2070" s="5" t="str">
        <f t="shared" si="329"/>
        <v>2025</v>
      </c>
      <c r="J2070" s="5" t="str">
        <f t="shared" si="322"/>
        <v>May</v>
      </c>
      <c r="K2070" s="5" t="str">
        <f t="shared" si="323"/>
        <v>Sat</v>
      </c>
      <c r="L2070" s="4">
        <v>41</v>
      </c>
      <c r="M2070" s="4" t="str">
        <f t="shared" si="324"/>
        <v>35-45</v>
      </c>
      <c r="N2070" s="4">
        <f t="shared" ca="1" si="330"/>
        <v>1</v>
      </c>
      <c r="O2070" s="4" t="str">
        <f t="shared" ca="1" si="325"/>
        <v>1+ yrs</v>
      </c>
      <c r="P2070" s="4">
        <v>64</v>
      </c>
      <c r="Q2070" s="4" t="str">
        <f t="shared" si="326"/>
        <v>Red Alert</v>
      </c>
      <c r="R2070" s="4">
        <v>119597</v>
      </c>
      <c r="S2070" s="4">
        <v>26037</v>
      </c>
      <c r="T2070" s="4">
        <v>3587</v>
      </c>
      <c r="U2070" s="4">
        <v>12828</v>
      </c>
      <c r="V2070" s="4">
        <v>136393</v>
      </c>
      <c r="W2070" s="4" t="str">
        <f t="shared" si="327"/>
        <v>91%</v>
      </c>
      <c r="X2070" s="4">
        <f t="shared" si="328"/>
        <v>149221</v>
      </c>
      <c r="Y2070" s="4">
        <v>85</v>
      </c>
      <c r="Z2070" s="4" t="s">
        <v>22</v>
      </c>
    </row>
    <row r="2071" spans="1:26" x14ac:dyDescent="0.3">
      <c r="A2071" s="4" t="s">
        <v>2531</v>
      </c>
      <c r="B2071" s="4" t="s">
        <v>321</v>
      </c>
      <c r="C2071" s="4" t="s">
        <v>37</v>
      </c>
      <c r="D2071" s="4" t="s">
        <v>223</v>
      </c>
      <c r="E2071" s="4">
        <f t="shared" si="321"/>
        <v>62</v>
      </c>
      <c r="F2071" s="4" t="s">
        <v>39</v>
      </c>
      <c r="G2071" s="4" t="s">
        <v>21</v>
      </c>
      <c r="H2071" s="5">
        <v>44377</v>
      </c>
      <c r="I2071" s="5" t="str">
        <f t="shared" si="329"/>
        <v>2021</v>
      </c>
      <c r="J2071" s="5" t="str">
        <f t="shared" si="322"/>
        <v>Jun</v>
      </c>
      <c r="K2071" s="5" t="str">
        <f t="shared" si="323"/>
        <v>Wed</v>
      </c>
      <c r="L2071" s="4">
        <v>53</v>
      </c>
      <c r="M2071" s="4" t="str">
        <f t="shared" si="324"/>
        <v>45-55</v>
      </c>
      <c r="N2071" s="4">
        <f t="shared" ca="1" si="330"/>
        <v>5</v>
      </c>
      <c r="O2071" s="4" t="str">
        <f t="shared" ca="1" si="325"/>
        <v>5+ yrs</v>
      </c>
      <c r="P2071" s="4">
        <v>79</v>
      </c>
      <c r="Q2071" s="4" t="str">
        <f t="shared" si="326"/>
        <v>Excepted</v>
      </c>
      <c r="R2071" s="4">
        <v>130274</v>
      </c>
      <c r="S2071" s="4">
        <v>24543</v>
      </c>
      <c r="T2071" s="4">
        <v>0</v>
      </c>
      <c r="U2071" s="4">
        <v>11476</v>
      </c>
      <c r="V2071" s="4">
        <v>143341</v>
      </c>
      <c r="W2071" s="4" t="str">
        <f t="shared" si="327"/>
        <v>93%</v>
      </c>
      <c r="X2071" s="4">
        <f t="shared" si="328"/>
        <v>154817</v>
      </c>
      <c r="Y2071" s="4">
        <v>76</v>
      </c>
      <c r="Z2071" s="4" t="s">
        <v>15</v>
      </c>
    </row>
    <row r="2072" spans="1:26" x14ac:dyDescent="0.3">
      <c r="A2072" s="4" t="s">
        <v>2532</v>
      </c>
      <c r="B2072" s="4" t="s">
        <v>1011</v>
      </c>
      <c r="C2072" s="4" t="s">
        <v>71</v>
      </c>
      <c r="D2072" s="4" t="s">
        <v>72</v>
      </c>
      <c r="E2072" s="4">
        <f t="shared" si="321"/>
        <v>62</v>
      </c>
      <c r="F2072" s="4" t="s">
        <v>51</v>
      </c>
      <c r="G2072" s="4" t="s">
        <v>14</v>
      </c>
      <c r="H2072" s="5">
        <v>44360</v>
      </c>
      <c r="I2072" s="5" t="str">
        <f t="shared" si="329"/>
        <v>2021</v>
      </c>
      <c r="J2072" s="5" t="str">
        <f t="shared" si="322"/>
        <v>Jun</v>
      </c>
      <c r="K2072" s="5" t="str">
        <f t="shared" si="323"/>
        <v>Sun</v>
      </c>
      <c r="L2072" s="4">
        <v>50</v>
      </c>
      <c r="M2072" s="4" t="str">
        <f t="shared" si="324"/>
        <v>45-55</v>
      </c>
      <c r="N2072" s="4">
        <f t="shared" ca="1" si="330"/>
        <v>5</v>
      </c>
      <c r="O2072" s="4" t="str">
        <f t="shared" ca="1" si="325"/>
        <v>5+ yrs</v>
      </c>
      <c r="P2072" s="4">
        <v>55</v>
      </c>
      <c r="Q2072" s="4" t="str">
        <f t="shared" si="326"/>
        <v>Red Alert</v>
      </c>
      <c r="R2072" s="4">
        <v>112500</v>
      </c>
      <c r="S2072" s="4">
        <v>9467</v>
      </c>
      <c r="T2072" s="4">
        <v>9000</v>
      </c>
      <c r="U2072" s="4">
        <v>12002</v>
      </c>
      <c r="V2072" s="4">
        <v>118965</v>
      </c>
      <c r="W2072" s="4" t="str">
        <f t="shared" si="327"/>
        <v>91%</v>
      </c>
      <c r="X2072" s="4">
        <f t="shared" si="328"/>
        <v>130967</v>
      </c>
      <c r="Y2072" s="4">
        <v>61</v>
      </c>
      <c r="Z2072" s="4" t="s">
        <v>15</v>
      </c>
    </row>
    <row r="2073" spans="1:26" x14ac:dyDescent="0.3">
      <c r="A2073" s="4" t="s">
        <v>2533</v>
      </c>
      <c r="B2073" s="4" t="s">
        <v>482</v>
      </c>
      <c r="C2073" s="4" t="s">
        <v>28</v>
      </c>
      <c r="D2073" s="4" t="s">
        <v>29</v>
      </c>
      <c r="E2073" s="4">
        <f t="shared" si="321"/>
        <v>62</v>
      </c>
      <c r="F2073" s="4" t="s">
        <v>20</v>
      </c>
      <c r="G2073" s="4" t="s">
        <v>21</v>
      </c>
      <c r="H2073" s="5">
        <v>42919</v>
      </c>
      <c r="I2073" s="5" t="str">
        <f t="shared" si="329"/>
        <v>2017</v>
      </c>
      <c r="J2073" s="5" t="str">
        <f t="shared" si="322"/>
        <v>Jul</v>
      </c>
      <c r="K2073" s="5" t="str">
        <f t="shared" si="323"/>
        <v>Mon</v>
      </c>
      <c r="L2073" s="4">
        <v>44</v>
      </c>
      <c r="M2073" s="4" t="str">
        <f t="shared" si="324"/>
        <v>35-45</v>
      </c>
      <c r="N2073" s="4">
        <f t="shared" ca="1" si="330"/>
        <v>9</v>
      </c>
      <c r="O2073" s="4" t="str">
        <f t="shared" ca="1" si="325"/>
        <v>5+ yrs</v>
      </c>
      <c r="P2073" s="4">
        <v>78</v>
      </c>
      <c r="Q2073" s="4" t="str">
        <f t="shared" si="326"/>
        <v>Excepted</v>
      </c>
      <c r="R2073" s="4">
        <v>118096</v>
      </c>
      <c r="S2073" s="4">
        <v>19593</v>
      </c>
      <c r="T2073" s="4">
        <v>5904</v>
      </c>
      <c r="U2073" s="4">
        <v>14984</v>
      </c>
      <c r="V2073" s="4">
        <v>128609</v>
      </c>
      <c r="W2073" s="4" t="str">
        <f t="shared" si="327"/>
        <v>90%</v>
      </c>
      <c r="X2073" s="4">
        <f t="shared" si="328"/>
        <v>143593</v>
      </c>
      <c r="Y2073" s="4">
        <v>86</v>
      </c>
      <c r="Z2073" s="4" t="s">
        <v>22</v>
      </c>
    </row>
    <row r="2074" spans="1:26" x14ac:dyDescent="0.3">
      <c r="A2074" s="4" t="s">
        <v>2534</v>
      </c>
      <c r="B2074" s="4" t="s">
        <v>117</v>
      </c>
      <c r="C2074" s="4" t="s">
        <v>71</v>
      </c>
      <c r="D2074" s="4" t="s">
        <v>110</v>
      </c>
      <c r="E2074" s="4">
        <f t="shared" si="321"/>
        <v>62</v>
      </c>
      <c r="F2074" s="4" t="s">
        <v>51</v>
      </c>
      <c r="G2074" s="4" t="s">
        <v>21</v>
      </c>
      <c r="H2074" s="5">
        <v>44561</v>
      </c>
      <c r="I2074" s="5" t="str">
        <f t="shared" si="329"/>
        <v>2021</v>
      </c>
      <c r="J2074" s="5" t="str">
        <f t="shared" si="322"/>
        <v>Dec</v>
      </c>
      <c r="K2074" s="5" t="str">
        <f t="shared" si="323"/>
        <v>Fri</v>
      </c>
      <c r="L2074" s="4">
        <v>41</v>
      </c>
      <c r="M2074" s="4" t="str">
        <f t="shared" si="324"/>
        <v>35-45</v>
      </c>
      <c r="N2074" s="4">
        <f t="shared" ca="1" si="330"/>
        <v>4</v>
      </c>
      <c r="O2074" s="4" t="str">
        <f t="shared" ca="1" si="325"/>
        <v>4+ yrs</v>
      </c>
      <c r="P2074" s="4">
        <v>70</v>
      </c>
      <c r="Q2074" s="4" t="str">
        <f t="shared" si="326"/>
        <v>Excepted</v>
      </c>
      <c r="R2074" s="4">
        <v>86797</v>
      </c>
      <c r="S2074" s="4">
        <v>18027</v>
      </c>
      <c r="T2074" s="4">
        <v>2603</v>
      </c>
      <c r="U2074" s="4">
        <v>9110</v>
      </c>
      <c r="V2074" s="4">
        <v>98317</v>
      </c>
      <c r="W2074" s="4" t="str">
        <f t="shared" si="327"/>
        <v>92%</v>
      </c>
      <c r="X2074" s="4">
        <f t="shared" si="328"/>
        <v>107427</v>
      </c>
      <c r="Y2074" s="4">
        <v>98</v>
      </c>
      <c r="Z2074" s="4" t="s">
        <v>22</v>
      </c>
    </row>
    <row r="2075" spans="1:26" x14ac:dyDescent="0.3">
      <c r="A2075" s="4" t="s">
        <v>2535</v>
      </c>
      <c r="B2075" s="4" t="s">
        <v>36</v>
      </c>
      <c r="C2075" s="4" t="s">
        <v>11</v>
      </c>
      <c r="D2075" s="4" t="s">
        <v>25</v>
      </c>
      <c r="E2075" s="4">
        <f t="shared" si="321"/>
        <v>62</v>
      </c>
      <c r="F2075" s="4" t="s">
        <v>56</v>
      </c>
      <c r="G2075" s="4" t="s">
        <v>21</v>
      </c>
      <c r="H2075" s="5">
        <v>44040</v>
      </c>
      <c r="I2075" s="5" t="str">
        <f t="shared" si="329"/>
        <v>2020</v>
      </c>
      <c r="J2075" s="5" t="str">
        <f t="shared" si="322"/>
        <v>Jul</v>
      </c>
      <c r="K2075" s="5" t="str">
        <f t="shared" si="323"/>
        <v>Tue</v>
      </c>
      <c r="L2075" s="4">
        <v>43</v>
      </c>
      <c r="M2075" s="4" t="str">
        <f t="shared" si="324"/>
        <v>35-45</v>
      </c>
      <c r="N2075" s="4">
        <f t="shared" ca="1" si="330"/>
        <v>6</v>
      </c>
      <c r="O2075" s="4" t="str">
        <f t="shared" ca="1" si="325"/>
        <v>5+ yrs</v>
      </c>
      <c r="P2075" s="4">
        <v>67</v>
      </c>
      <c r="Q2075" s="4" t="str">
        <f t="shared" si="326"/>
        <v>Excepted</v>
      </c>
      <c r="R2075" s="4">
        <v>78260</v>
      </c>
      <c r="S2075" s="4">
        <v>8470</v>
      </c>
      <c r="T2075" s="4">
        <v>3913</v>
      </c>
      <c r="U2075" s="4">
        <v>10903</v>
      </c>
      <c r="V2075" s="4">
        <v>79740</v>
      </c>
      <c r="W2075" s="4" t="str">
        <f t="shared" si="327"/>
        <v>88%</v>
      </c>
      <c r="X2075" s="4">
        <f t="shared" si="328"/>
        <v>90643</v>
      </c>
      <c r="Y2075" s="4">
        <v>92</v>
      </c>
      <c r="Z2075" s="4" t="s">
        <v>15</v>
      </c>
    </row>
    <row r="2076" spans="1:26" x14ac:dyDescent="0.3">
      <c r="A2076" s="4" t="s">
        <v>2536</v>
      </c>
      <c r="B2076" s="4" t="s">
        <v>491</v>
      </c>
      <c r="C2076" s="4" t="s">
        <v>32</v>
      </c>
      <c r="D2076" s="4" t="s">
        <v>44</v>
      </c>
      <c r="E2076" s="4">
        <f t="shared" si="321"/>
        <v>62</v>
      </c>
      <c r="F2076" s="4" t="s">
        <v>89</v>
      </c>
      <c r="G2076" s="4" t="s">
        <v>14</v>
      </c>
      <c r="H2076" s="5">
        <v>45066</v>
      </c>
      <c r="I2076" s="5" t="str">
        <f t="shared" si="329"/>
        <v>2023</v>
      </c>
      <c r="J2076" s="5" t="str">
        <f t="shared" si="322"/>
        <v>May</v>
      </c>
      <c r="K2076" s="5" t="str">
        <f t="shared" si="323"/>
        <v>Sat</v>
      </c>
      <c r="L2076" s="4">
        <v>33</v>
      </c>
      <c r="M2076" s="4" t="str">
        <f t="shared" si="324"/>
        <v>25-35</v>
      </c>
      <c r="N2076" s="4">
        <f t="shared" ca="1" si="330"/>
        <v>3</v>
      </c>
      <c r="O2076" s="4" t="str">
        <f t="shared" ca="1" si="325"/>
        <v>3+ yrs</v>
      </c>
      <c r="P2076" s="4">
        <v>69</v>
      </c>
      <c r="Q2076" s="4" t="str">
        <f t="shared" si="326"/>
        <v>Excepted</v>
      </c>
      <c r="R2076" s="4">
        <v>69696</v>
      </c>
      <c r="S2076" s="4">
        <v>7327</v>
      </c>
      <c r="T2076" s="4">
        <v>2090</v>
      </c>
      <c r="U2076" s="4">
        <v>8174</v>
      </c>
      <c r="V2076" s="4">
        <v>70939</v>
      </c>
      <c r="W2076" s="4" t="str">
        <f t="shared" si="327"/>
        <v>90%</v>
      </c>
      <c r="X2076" s="4">
        <f t="shared" si="328"/>
        <v>79113</v>
      </c>
      <c r="Y2076" s="4">
        <v>71</v>
      </c>
      <c r="Z2076" s="4" t="s">
        <v>15</v>
      </c>
    </row>
    <row r="2077" spans="1:26" x14ac:dyDescent="0.3">
      <c r="A2077" s="4" t="s">
        <v>2537</v>
      </c>
      <c r="B2077" s="4" t="s">
        <v>154</v>
      </c>
      <c r="C2077" s="4" t="s">
        <v>59</v>
      </c>
      <c r="D2077" s="4" t="s">
        <v>203</v>
      </c>
      <c r="E2077" s="4">
        <f t="shared" si="321"/>
        <v>62</v>
      </c>
      <c r="F2077" s="4" t="s">
        <v>56</v>
      </c>
      <c r="G2077" s="4" t="s">
        <v>14</v>
      </c>
      <c r="H2077" s="5">
        <v>45441</v>
      </c>
      <c r="I2077" s="5" t="str">
        <f t="shared" si="329"/>
        <v>2024</v>
      </c>
      <c r="J2077" s="5" t="str">
        <f t="shared" si="322"/>
        <v>May</v>
      </c>
      <c r="K2077" s="5" t="str">
        <f t="shared" si="323"/>
        <v>Wed</v>
      </c>
      <c r="L2077" s="4">
        <v>42</v>
      </c>
      <c r="M2077" s="4" t="str">
        <f t="shared" si="324"/>
        <v>35-45</v>
      </c>
      <c r="N2077" s="4">
        <f t="shared" ca="1" si="330"/>
        <v>2</v>
      </c>
      <c r="O2077" s="4" t="str">
        <f t="shared" ca="1" si="325"/>
        <v>2+ yrs</v>
      </c>
      <c r="P2077" s="4">
        <v>73</v>
      </c>
      <c r="Q2077" s="4" t="str">
        <f t="shared" si="326"/>
        <v>Excepted</v>
      </c>
      <c r="R2077" s="4">
        <v>76398</v>
      </c>
      <c r="S2077" s="4">
        <v>11980</v>
      </c>
      <c r="T2077" s="4">
        <v>3819</v>
      </c>
      <c r="U2077" s="4">
        <v>8691</v>
      </c>
      <c r="V2077" s="4">
        <v>83506</v>
      </c>
      <c r="W2077" s="4" t="str">
        <f t="shared" si="327"/>
        <v>91%</v>
      </c>
      <c r="X2077" s="4">
        <f t="shared" si="328"/>
        <v>92197</v>
      </c>
      <c r="Y2077" s="4">
        <v>83</v>
      </c>
      <c r="Z2077" s="4" t="s">
        <v>15</v>
      </c>
    </row>
    <row r="2078" spans="1:26" x14ac:dyDescent="0.3">
      <c r="A2078" s="4" t="s">
        <v>2538</v>
      </c>
      <c r="B2078" s="4" t="s">
        <v>297</v>
      </c>
      <c r="C2078" s="4" t="s">
        <v>32</v>
      </c>
      <c r="D2078" s="4" t="s">
        <v>44</v>
      </c>
      <c r="E2078" s="4">
        <f t="shared" si="321"/>
        <v>62</v>
      </c>
      <c r="F2078" s="4" t="s">
        <v>51</v>
      </c>
      <c r="G2078" s="4" t="s">
        <v>14</v>
      </c>
      <c r="H2078" s="5">
        <v>44416</v>
      </c>
      <c r="I2078" s="5" t="str">
        <f t="shared" si="329"/>
        <v>2021</v>
      </c>
      <c r="J2078" s="5" t="str">
        <f t="shared" si="322"/>
        <v>Aug</v>
      </c>
      <c r="K2078" s="5" t="str">
        <f t="shared" si="323"/>
        <v>Sun</v>
      </c>
      <c r="L2078" s="4">
        <v>41</v>
      </c>
      <c r="M2078" s="4" t="str">
        <f t="shared" si="324"/>
        <v>35-45</v>
      </c>
      <c r="N2078" s="4">
        <f t="shared" ca="1" si="330"/>
        <v>5</v>
      </c>
      <c r="O2078" s="4" t="str">
        <f t="shared" ca="1" si="325"/>
        <v>5+ yrs</v>
      </c>
      <c r="P2078" s="4">
        <v>73</v>
      </c>
      <c r="Q2078" s="4" t="str">
        <f t="shared" si="326"/>
        <v>Excepted</v>
      </c>
      <c r="R2078" s="4">
        <v>110208</v>
      </c>
      <c r="S2078" s="4">
        <v>22974</v>
      </c>
      <c r="T2078" s="4">
        <v>0</v>
      </c>
      <c r="U2078" s="4">
        <v>10188</v>
      </c>
      <c r="V2078" s="4">
        <v>122994</v>
      </c>
      <c r="W2078" s="4" t="str">
        <f t="shared" si="327"/>
        <v>92%</v>
      </c>
      <c r="X2078" s="4">
        <f t="shared" si="328"/>
        <v>133182</v>
      </c>
      <c r="Y2078" s="4">
        <v>93</v>
      </c>
      <c r="Z2078" s="4" t="s">
        <v>22</v>
      </c>
    </row>
    <row r="2079" spans="1:26" x14ac:dyDescent="0.3">
      <c r="A2079" s="4" t="s">
        <v>2539</v>
      </c>
      <c r="B2079" s="4" t="s">
        <v>1383</v>
      </c>
      <c r="C2079" s="4" t="s">
        <v>28</v>
      </c>
      <c r="D2079" s="4" t="s">
        <v>122</v>
      </c>
      <c r="E2079" s="4">
        <f t="shared" si="321"/>
        <v>62</v>
      </c>
      <c r="F2079" s="4" t="s">
        <v>20</v>
      </c>
      <c r="G2079" s="4" t="s">
        <v>14</v>
      </c>
      <c r="H2079" s="5">
        <v>45359</v>
      </c>
      <c r="I2079" s="5" t="str">
        <f t="shared" si="329"/>
        <v>2024</v>
      </c>
      <c r="J2079" s="5" t="str">
        <f t="shared" si="322"/>
        <v>Mar</v>
      </c>
      <c r="K2079" s="5" t="str">
        <f t="shared" si="323"/>
        <v>Fri</v>
      </c>
      <c r="L2079" s="4">
        <v>37</v>
      </c>
      <c r="M2079" s="4" t="str">
        <f t="shared" si="324"/>
        <v>35-45</v>
      </c>
      <c r="N2079" s="4">
        <f t="shared" ca="1" si="330"/>
        <v>2</v>
      </c>
      <c r="O2079" s="4" t="str">
        <f t="shared" ca="1" si="325"/>
        <v>2+ yrs</v>
      </c>
      <c r="P2079" s="4">
        <v>72</v>
      </c>
      <c r="Q2079" s="4" t="str">
        <f t="shared" si="326"/>
        <v>Excepted</v>
      </c>
      <c r="R2079" s="4">
        <v>110556</v>
      </c>
      <c r="S2079" s="4">
        <v>23875</v>
      </c>
      <c r="T2079" s="4">
        <v>5527</v>
      </c>
      <c r="U2079" s="4">
        <v>11367</v>
      </c>
      <c r="V2079" s="4">
        <v>128591</v>
      </c>
      <c r="W2079" s="4" t="str">
        <f t="shared" si="327"/>
        <v>92%</v>
      </c>
      <c r="X2079" s="4">
        <f t="shared" si="328"/>
        <v>139958</v>
      </c>
      <c r="Y2079" s="4">
        <v>80</v>
      </c>
      <c r="Z2079" s="4" t="s">
        <v>22</v>
      </c>
    </row>
    <row r="2080" spans="1:26" x14ac:dyDescent="0.3">
      <c r="A2080" s="4" t="s">
        <v>2540</v>
      </c>
      <c r="B2080" s="4" t="s">
        <v>709</v>
      </c>
      <c r="C2080" s="4" t="s">
        <v>32</v>
      </c>
      <c r="D2080" s="4" t="s">
        <v>44</v>
      </c>
      <c r="E2080" s="4">
        <f t="shared" si="321"/>
        <v>62</v>
      </c>
      <c r="F2080" s="4" t="s">
        <v>39</v>
      </c>
      <c r="G2080" s="4" t="s">
        <v>14</v>
      </c>
      <c r="H2080" s="5">
        <v>43897</v>
      </c>
      <c r="I2080" s="5" t="str">
        <f t="shared" si="329"/>
        <v>2020</v>
      </c>
      <c r="J2080" s="5" t="str">
        <f t="shared" si="322"/>
        <v>Mar</v>
      </c>
      <c r="K2080" s="5" t="str">
        <f t="shared" si="323"/>
        <v>Sat</v>
      </c>
      <c r="L2080" s="4">
        <v>30</v>
      </c>
      <c r="M2080" s="4" t="str">
        <f t="shared" si="324"/>
        <v>25-35</v>
      </c>
      <c r="N2080" s="4">
        <f t="shared" ca="1" si="330"/>
        <v>6</v>
      </c>
      <c r="O2080" s="4" t="str">
        <f t="shared" ca="1" si="325"/>
        <v>5+ yrs</v>
      </c>
      <c r="P2080" s="4">
        <v>84</v>
      </c>
      <c r="Q2080" s="4" t="str">
        <f t="shared" si="326"/>
        <v>Excepted</v>
      </c>
      <c r="R2080" s="4">
        <v>55830</v>
      </c>
      <c r="S2080" s="4">
        <v>4843</v>
      </c>
      <c r="T2080" s="4">
        <v>1674</v>
      </c>
      <c r="U2080" s="4">
        <v>7661</v>
      </c>
      <c r="V2080" s="4">
        <v>54686</v>
      </c>
      <c r="W2080" s="4" t="str">
        <f t="shared" si="327"/>
        <v>88%</v>
      </c>
      <c r="X2080" s="4">
        <f t="shared" si="328"/>
        <v>62347</v>
      </c>
      <c r="Y2080" s="4">
        <v>61</v>
      </c>
      <c r="Z2080" s="4" t="s">
        <v>15</v>
      </c>
    </row>
    <row r="2081" spans="1:26" x14ac:dyDescent="0.3">
      <c r="A2081" s="4" t="s">
        <v>2541</v>
      </c>
      <c r="B2081" s="4" t="s">
        <v>891</v>
      </c>
      <c r="C2081" s="4" t="s">
        <v>59</v>
      </c>
      <c r="D2081" s="4" t="s">
        <v>78</v>
      </c>
      <c r="E2081" s="4">
        <f t="shared" si="321"/>
        <v>62</v>
      </c>
      <c r="F2081" s="4" t="s">
        <v>56</v>
      </c>
      <c r="G2081" s="4" t="s">
        <v>21</v>
      </c>
      <c r="H2081" s="5">
        <v>44627</v>
      </c>
      <c r="I2081" s="5" t="str">
        <f t="shared" si="329"/>
        <v>2022</v>
      </c>
      <c r="J2081" s="5" t="str">
        <f t="shared" si="322"/>
        <v>Mar</v>
      </c>
      <c r="K2081" s="5" t="str">
        <f t="shared" si="323"/>
        <v>Mon</v>
      </c>
      <c r="L2081" s="4">
        <v>22</v>
      </c>
      <c r="M2081" s="4" t="str">
        <f t="shared" si="324"/>
        <v>&lt;25</v>
      </c>
      <c r="N2081" s="4">
        <f t="shared" ca="1" si="330"/>
        <v>4</v>
      </c>
      <c r="O2081" s="4" t="str">
        <f t="shared" ca="1" si="325"/>
        <v>4+ yrs</v>
      </c>
      <c r="P2081" s="4">
        <v>69</v>
      </c>
      <c r="Q2081" s="4" t="str">
        <f t="shared" si="326"/>
        <v>Excepted</v>
      </c>
      <c r="R2081" s="4">
        <v>61424</v>
      </c>
      <c r="S2081" s="4">
        <v>6153</v>
      </c>
      <c r="T2081" s="4">
        <v>3071</v>
      </c>
      <c r="U2081" s="4">
        <v>5238</v>
      </c>
      <c r="V2081" s="4">
        <v>65410</v>
      </c>
      <c r="W2081" s="4" t="str">
        <f t="shared" si="327"/>
        <v>93%</v>
      </c>
      <c r="X2081" s="4">
        <f t="shared" si="328"/>
        <v>70648</v>
      </c>
      <c r="Y2081" s="4">
        <v>62</v>
      </c>
      <c r="Z2081" s="4" t="s">
        <v>22</v>
      </c>
    </row>
    <row r="2082" spans="1:26" x14ac:dyDescent="0.3">
      <c r="A2082" s="4" t="s">
        <v>2542</v>
      </c>
      <c r="B2082" s="4" t="s">
        <v>662</v>
      </c>
      <c r="C2082" s="4" t="s">
        <v>63</v>
      </c>
      <c r="D2082" s="4" t="s">
        <v>64</v>
      </c>
      <c r="E2082" s="4">
        <f t="shared" si="321"/>
        <v>62</v>
      </c>
      <c r="F2082" s="4" t="s">
        <v>20</v>
      </c>
      <c r="G2082" s="4" t="s">
        <v>21</v>
      </c>
      <c r="H2082" s="5">
        <v>44596</v>
      </c>
      <c r="I2082" s="5" t="str">
        <f t="shared" si="329"/>
        <v>2022</v>
      </c>
      <c r="J2082" s="5" t="str">
        <f t="shared" si="322"/>
        <v>Feb</v>
      </c>
      <c r="K2082" s="5" t="str">
        <f t="shared" si="323"/>
        <v>Fri</v>
      </c>
      <c r="L2082" s="4">
        <v>35</v>
      </c>
      <c r="M2082" s="4" t="str">
        <f t="shared" si="324"/>
        <v>35-45</v>
      </c>
      <c r="N2082" s="4">
        <f t="shared" ca="1" si="330"/>
        <v>4</v>
      </c>
      <c r="O2082" s="4" t="str">
        <f t="shared" ca="1" si="325"/>
        <v>4+ yrs</v>
      </c>
      <c r="P2082" s="4">
        <v>84</v>
      </c>
      <c r="Q2082" s="4" t="str">
        <f t="shared" si="326"/>
        <v>Excepted</v>
      </c>
      <c r="R2082" s="4">
        <v>79065</v>
      </c>
      <c r="S2082" s="4">
        <v>11547</v>
      </c>
      <c r="T2082" s="4">
        <v>0</v>
      </c>
      <c r="U2082" s="4">
        <v>11120</v>
      </c>
      <c r="V2082" s="4">
        <v>79492</v>
      </c>
      <c r="W2082" s="4" t="str">
        <f t="shared" si="327"/>
        <v>88%</v>
      </c>
      <c r="X2082" s="4">
        <f t="shared" si="328"/>
        <v>90612</v>
      </c>
      <c r="Y2082" s="4">
        <v>57</v>
      </c>
      <c r="Z2082" s="4" t="s">
        <v>22</v>
      </c>
    </row>
    <row r="2083" spans="1:26" x14ac:dyDescent="0.3">
      <c r="A2083" s="4" t="s">
        <v>2543</v>
      </c>
      <c r="B2083" s="4" t="s">
        <v>129</v>
      </c>
      <c r="C2083" s="4" t="s">
        <v>54</v>
      </c>
      <c r="D2083" s="4" t="s">
        <v>55</v>
      </c>
      <c r="E2083" s="4">
        <f t="shared" si="321"/>
        <v>62</v>
      </c>
      <c r="F2083" s="4" t="s">
        <v>34</v>
      </c>
      <c r="G2083" s="4" t="s">
        <v>152</v>
      </c>
      <c r="H2083" s="5">
        <v>43428</v>
      </c>
      <c r="I2083" s="5" t="str">
        <f t="shared" si="329"/>
        <v>2018</v>
      </c>
      <c r="J2083" s="5" t="str">
        <f t="shared" si="322"/>
        <v>Nov</v>
      </c>
      <c r="K2083" s="5" t="str">
        <f t="shared" si="323"/>
        <v>Sat</v>
      </c>
      <c r="L2083" s="4">
        <v>56</v>
      </c>
      <c r="M2083" s="4" t="str">
        <f t="shared" si="324"/>
        <v>55+</v>
      </c>
      <c r="N2083" s="4">
        <f t="shared" ca="1" si="330"/>
        <v>7</v>
      </c>
      <c r="O2083" s="4" t="str">
        <f t="shared" ca="1" si="325"/>
        <v>5+ yrs</v>
      </c>
      <c r="P2083" s="4">
        <v>76</v>
      </c>
      <c r="Q2083" s="4" t="str">
        <f t="shared" si="326"/>
        <v>Excepted</v>
      </c>
      <c r="R2083" s="4">
        <v>14640</v>
      </c>
      <c r="S2083" s="4">
        <v>1750</v>
      </c>
      <c r="T2083" s="4">
        <v>439</v>
      </c>
      <c r="U2083" s="4">
        <v>1630</v>
      </c>
      <c r="V2083" s="4">
        <v>15199</v>
      </c>
      <c r="W2083" s="4" t="str">
        <f t="shared" si="327"/>
        <v>90%</v>
      </c>
      <c r="X2083" s="4">
        <f t="shared" si="328"/>
        <v>16829</v>
      </c>
      <c r="Y2083" s="4">
        <v>76</v>
      </c>
      <c r="Z2083" s="4" t="s">
        <v>22</v>
      </c>
    </row>
    <row r="2084" spans="1:26" x14ac:dyDescent="0.3">
      <c r="A2084" s="4" t="s">
        <v>2544</v>
      </c>
      <c r="B2084" s="4" t="s">
        <v>215</v>
      </c>
      <c r="C2084" s="4" t="s">
        <v>59</v>
      </c>
      <c r="D2084" s="4" t="s">
        <v>78</v>
      </c>
      <c r="E2084" s="4">
        <f t="shared" si="321"/>
        <v>62</v>
      </c>
      <c r="F2084" s="4" t="s">
        <v>20</v>
      </c>
      <c r="G2084" s="4" t="s">
        <v>14</v>
      </c>
      <c r="H2084" s="5">
        <v>45415</v>
      </c>
      <c r="I2084" s="5" t="str">
        <f t="shared" si="329"/>
        <v>2024</v>
      </c>
      <c r="J2084" s="5" t="str">
        <f t="shared" si="322"/>
        <v>May</v>
      </c>
      <c r="K2084" s="5" t="str">
        <f t="shared" si="323"/>
        <v>Fri</v>
      </c>
      <c r="L2084" s="4">
        <v>24</v>
      </c>
      <c r="M2084" s="4" t="str">
        <f t="shared" si="324"/>
        <v>&lt;25</v>
      </c>
      <c r="N2084" s="4">
        <f t="shared" ca="1" si="330"/>
        <v>2</v>
      </c>
      <c r="O2084" s="4" t="str">
        <f t="shared" ca="1" si="325"/>
        <v>2+ yrs</v>
      </c>
      <c r="P2084" s="4">
        <v>71</v>
      </c>
      <c r="Q2084" s="4" t="str">
        <f t="shared" si="326"/>
        <v>Excepted</v>
      </c>
      <c r="R2084" s="4">
        <v>64392</v>
      </c>
      <c r="S2084" s="4">
        <v>5703</v>
      </c>
      <c r="T2084" s="4">
        <v>3219</v>
      </c>
      <c r="U2084" s="4">
        <v>4330</v>
      </c>
      <c r="V2084" s="4">
        <v>68984</v>
      </c>
      <c r="W2084" s="4" t="str">
        <f t="shared" si="327"/>
        <v>94%</v>
      </c>
      <c r="X2084" s="4">
        <f t="shared" si="328"/>
        <v>73314</v>
      </c>
      <c r="Y2084" s="4">
        <v>50</v>
      </c>
      <c r="Z2084" s="4" t="s">
        <v>15</v>
      </c>
    </row>
    <row r="2085" spans="1:26" x14ac:dyDescent="0.3">
      <c r="A2085" s="4" t="s">
        <v>2545</v>
      </c>
      <c r="B2085" s="4" t="s">
        <v>1790</v>
      </c>
      <c r="C2085" s="4" t="s">
        <v>63</v>
      </c>
      <c r="D2085" s="4" t="s">
        <v>143</v>
      </c>
      <c r="E2085" s="4">
        <f t="shared" si="321"/>
        <v>62</v>
      </c>
      <c r="F2085" s="4" t="s">
        <v>20</v>
      </c>
      <c r="G2085" s="4" t="s">
        <v>14</v>
      </c>
      <c r="H2085" s="5">
        <v>44623</v>
      </c>
      <c r="I2085" s="5" t="str">
        <f t="shared" si="329"/>
        <v>2022</v>
      </c>
      <c r="J2085" s="5" t="str">
        <f t="shared" si="322"/>
        <v>Mar</v>
      </c>
      <c r="K2085" s="5" t="str">
        <f t="shared" si="323"/>
        <v>Thu</v>
      </c>
      <c r="L2085" s="4">
        <v>33</v>
      </c>
      <c r="M2085" s="4" t="str">
        <f t="shared" si="324"/>
        <v>25-35</v>
      </c>
      <c r="N2085" s="4">
        <f t="shared" ca="1" si="330"/>
        <v>4</v>
      </c>
      <c r="O2085" s="4" t="str">
        <f t="shared" ca="1" si="325"/>
        <v>4+ yrs</v>
      </c>
      <c r="P2085" s="4">
        <v>85</v>
      </c>
      <c r="Q2085" s="4" t="str">
        <f t="shared" si="326"/>
        <v>Excepted</v>
      </c>
      <c r="R2085" s="4">
        <v>67320</v>
      </c>
      <c r="S2085" s="4">
        <v>6465</v>
      </c>
      <c r="T2085" s="4">
        <v>8078</v>
      </c>
      <c r="U2085" s="4">
        <v>9442</v>
      </c>
      <c r="V2085" s="4">
        <v>72421</v>
      </c>
      <c r="W2085" s="4" t="str">
        <f t="shared" si="327"/>
        <v>88%</v>
      </c>
      <c r="X2085" s="4">
        <f t="shared" si="328"/>
        <v>81863</v>
      </c>
      <c r="Y2085" s="4">
        <v>74</v>
      </c>
      <c r="Z2085" s="4" t="s">
        <v>15</v>
      </c>
    </row>
    <row r="2086" spans="1:26" x14ac:dyDescent="0.3">
      <c r="A2086" s="4" t="s">
        <v>2546</v>
      </c>
      <c r="B2086" s="4" t="s">
        <v>552</v>
      </c>
      <c r="C2086" s="4" t="s">
        <v>54</v>
      </c>
      <c r="D2086" s="4" t="s">
        <v>280</v>
      </c>
      <c r="E2086" s="4">
        <f t="shared" si="321"/>
        <v>62</v>
      </c>
      <c r="F2086" s="4" t="s">
        <v>89</v>
      </c>
      <c r="G2086" s="4" t="s">
        <v>14</v>
      </c>
      <c r="H2086" s="5">
        <v>44870</v>
      </c>
      <c r="I2086" s="5" t="str">
        <f t="shared" si="329"/>
        <v>2022</v>
      </c>
      <c r="J2086" s="5" t="str">
        <f t="shared" si="322"/>
        <v>Nov</v>
      </c>
      <c r="K2086" s="5" t="str">
        <f t="shared" si="323"/>
        <v>Sat</v>
      </c>
      <c r="L2086" s="4">
        <v>31</v>
      </c>
      <c r="M2086" s="4" t="str">
        <f t="shared" si="324"/>
        <v>25-35</v>
      </c>
      <c r="N2086" s="4">
        <f t="shared" ca="1" si="330"/>
        <v>3</v>
      </c>
      <c r="O2086" s="4" t="str">
        <f t="shared" ca="1" si="325"/>
        <v>3+ yrs</v>
      </c>
      <c r="P2086" s="4">
        <v>55</v>
      </c>
      <c r="Q2086" s="4" t="str">
        <f t="shared" si="326"/>
        <v>Red Alert</v>
      </c>
      <c r="R2086" s="4">
        <v>72106</v>
      </c>
      <c r="S2086" s="4">
        <v>15264</v>
      </c>
      <c r="T2086" s="4">
        <v>0</v>
      </c>
      <c r="U2086" s="4">
        <v>7449</v>
      </c>
      <c r="V2086" s="4">
        <v>79921</v>
      </c>
      <c r="W2086" s="4" t="str">
        <f t="shared" si="327"/>
        <v>91%</v>
      </c>
      <c r="X2086" s="4">
        <f t="shared" si="328"/>
        <v>87370</v>
      </c>
      <c r="Y2086" s="4">
        <v>70</v>
      </c>
      <c r="Z2086" s="4" t="s">
        <v>22</v>
      </c>
    </row>
    <row r="2087" spans="1:26" x14ac:dyDescent="0.3">
      <c r="A2087" s="4" t="s">
        <v>2547</v>
      </c>
      <c r="B2087" s="4" t="s">
        <v>109</v>
      </c>
      <c r="C2087" s="4" t="s">
        <v>54</v>
      </c>
      <c r="D2087" s="4" t="s">
        <v>55</v>
      </c>
      <c r="E2087" s="4">
        <f t="shared" si="321"/>
        <v>62</v>
      </c>
      <c r="F2087" s="4" t="s">
        <v>89</v>
      </c>
      <c r="G2087" s="4" t="s">
        <v>14</v>
      </c>
      <c r="H2087" s="5">
        <v>43658</v>
      </c>
      <c r="I2087" s="5" t="str">
        <f t="shared" si="329"/>
        <v>2019</v>
      </c>
      <c r="J2087" s="5" t="str">
        <f t="shared" si="322"/>
        <v>Jul</v>
      </c>
      <c r="K2087" s="5" t="str">
        <f t="shared" si="323"/>
        <v>Fri</v>
      </c>
      <c r="L2087" s="4">
        <v>33</v>
      </c>
      <c r="M2087" s="4" t="str">
        <f t="shared" si="324"/>
        <v>25-35</v>
      </c>
      <c r="N2087" s="4">
        <f t="shared" ca="1" si="330"/>
        <v>7</v>
      </c>
      <c r="O2087" s="4" t="str">
        <f t="shared" ca="1" si="325"/>
        <v>5+ yrs</v>
      </c>
      <c r="P2087" s="4">
        <v>93</v>
      </c>
      <c r="Q2087" s="4" t="str">
        <f t="shared" si="326"/>
        <v>Satisfied</v>
      </c>
      <c r="R2087" s="4">
        <v>87252</v>
      </c>
      <c r="S2087" s="4">
        <v>8334</v>
      </c>
      <c r="T2087" s="4">
        <v>4362</v>
      </c>
      <c r="U2087" s="4">
        <v>10479</v>
      </c>
      <c r="V2087" s="4">
        <v>89469</v>
      </c>
      <c r="W2087" s="4" t="str">
        <f t="shared" si="327"/>
        <v>90%</v>
      </c>
      <c r="X2087" s="4">
        <f t="shared" si="328"/>
        <v>99948</v>
      </c>
      <c r="Y2087" s="4">
        <v>70</v>
      </c>
      <c r="Z2087" s="4" t="s">
        <v>15</v>
      </c>
    </row>
    <row r="2088" spans="1:26" x14ac:dyDescent="0.3">
      <c r="A2088" s="4" t="s">
        <v>2548</v>
      </c>
      <c r="B2088" s="4" t="s">
        <v>272</v>
      </c>
      <c r="C2088" s="4" t="s">
        <v>54</v>
      </c>
      <c r="D2088" s="4" t="s">
        <v>55</v>
      </c>
      <c r="E2088" s="4">
        <f t="shared" si="321"/>
        <v>62</v>
      </c>
      <c r="F2088" s="4" t="s">
        <v>20</v>
      </c>
      <c r="G2088" s="4" t="s">
        <v>14</v>
      </c>
      <c r="H2088" s="5">
        <v>44743</v>
      </c>
      <c r="I2088" s="5" t="str">
        <f t="shared" si="329"/>
        <v>2022</v>
      </c>
      <c r="J2088" s="5" t="str">
        <f t="shared" si="322"/>
        <v>Jul</v>
      </c>
      <c r="K2088" s="5" t="str">
        <f t="shared" si="323"/>
        <v>Fri</v>
      </c>
      <c r="L2088" s="4">
        <v>29</v>
      </c>
      <c r="M2088" s="4" t="str">
        <f t="shared" si="324"/>
        <v>25-35</v>
      </c>
      <c r="N2088" s="4">
        <f t="shared" ca="1" si="330"/>
        <v>4</v>
      </c>
      <c r="O2088" s="4" t="str">
        <f t="shared" ca="1" si="325"/>
        <v>4+ yrs</v>
      </c>
      <c r="P2088" s="4">
        <v>83</v>
      </c>
      <c r="Q2088" s="4" t="str">
        <f t="shared" si="326"/>
        <v>Excepted</v>
      </c>
      <c r="R2088" s="4">
        <v>66439</v>
      </c>
      <c r="S2088" s="4">
        <v>6612</v>
      </c>
      <c r="T2088" s="4">
        <v>7972</v>
      </c>
      <c r="U2088" s="4">
        <v>4435</v>
      </c>
      <c r="V2088" s="4">
        <v>76588</v>
      </c>
      <c r="W2088" s="4" t="str">
        <f t="shared" si="327"/>
        <v>95%</v>
      </c>
      <c r="X2088" s="4">
        <f t="shared" si="328"/>
        <v>81023</v>
      </c>
      <c r="Y2088" s="4">
        <v>100</v>
      </c>
      <c r="Z2088" s="4" t="s">
        <v>15</v>
      </c>
    </row>
    <row r="2089" spans="1:26" x14ac:dyDescent="0.3">
      <c r="A2089" s="4" t="s">
        <v>2549</v>
      </c>
      <c r="B2089" s="4" t="s">
        <v>97</v>
      </c>
      <c r="C2089" s="4" t="s">
        <v>37</v>
      </c>
      <c r="D2089" s="4" t="s">
        <v>223</v>
      </c>
      <c r="E2089" s="4">
        <f t="shared" si="321"/>
        <v>62</v>
      </c>
      <c r="F2089" s="4" t="s">
        <v>34</v>
      </c>
      <c r="G2089" s="4" t="s">
        <v>14</v>
      </c>
      <c r="H2089" s="5">
        <v>43928</v>
      </c>
      <c r="I2089" s="5" t="str">
        <f t="shared" si="329"/>
        <v>2020</v>
      </c>
      <c r="J2089" s="5" t="str">
        <f t="shared" si="322"/>
        <v>Apr</v>
      </c>
      <c r="K2089" s="5" t="str">
        <f t="shared" si="323"/>
        <v>Tue</v>
      </c>
      <c r="L2089" s="4">
        <v>25</v>
      </c>
      <c r="M2089" s="4" t="str">
        <f t="shared" si="324"/>
        <v>25-35</v>
      </c>
      <c r="N2089" s="4">
        <f t="shared" ca="1" si="330"/>
        <v>6</v>
      </c>
      <c r="O2089" s="4" t="str">
        <f t="shared" ca="1" si="325"/>
        <v>5+ yrs</v>
      </c>
      <c r="P2089" s="4">
        <v>74</v>
      </c>
      <c r="Q2089" s="4" t="str">
        <f t="shared" si="326"/>
        <v>Excepted</v>
      </c>
      <c r="R2089" s="4">
        <v>66950</v>
      </c>
      <c r="S2089" s="4">
        <v>6201</v>
      </c>
      <c r="T2089" s="4">
        <v>8034</v>
      </c>
      <c r="U2089" s="4">
        <v>3749</v>
      </c>
      <c r="V2089" s="4">
        <v>77436</v>
      </c>
      <c r="W2089" s="4" t="str">
        <f t="shared" si="327"/>
        <v>95%</v>
      </c>
      <c r="X2089" s="4">
        <f t="shared" si="328"/>
        <v>81185</v>
      </c>
      <c r="Y2089" s="4">
        <v>76</v>
      </c>
      <c r="Z2089" s="4" t="s">
        <v>15</v>
      </c>
    </row>
    <row r="2090" spans="1:26" x14ac:dyDescent="0.3">
      <c r="A2090" s="4" t="s">
        <v>2550</v>
      </c>
      <c r="B2090" s="4" t="s">
        <v>1180</v>
      </c>
      <c r="C2090" s="4" t="s">
        <v>85</v>
      </c>
      <c r="D2090" s="4" t="s">
        <v>254</v>
      </c>
      <c r="E2090" s="4">
        <f t="shared" si="321"/>
        <v>62</v>
      </c>
      <c r="F2090" s="4" t="s">
        <v>51</v>
      </c>
      <c r="G2090" s="4" t="s">
        <v>14</v>
      </c>
      <c r="H2090" s="5">
        <v>45414</v>
      </c>
      <c r="I2090" s="5" t="str">
        <f t="shared" si="329"/>
        <v>2024</v>
      </c>
      <c r="J2090" s="5" t="str">
        <f t="shared" si="322"/>
        <v>May</v>
      </c>
      <c r="K2090" s="5" t="str">
        <f t="shared" si="323"/>
        <v>Thu</v>
      </c>
      <c r="L2090" s="4">
        <v>56</v>
      </c>
      <c r="M2090" s="4" t="str">
        <f t="shared" si="324"/>
        <v>55+</v>
      </c>
      <c r="N2090" s="4">
        <f t="shared" ca="1" si="330"/>
        <v>2</v>
      </c>
      <c r="O2090" s="4" t="str">
        <f t="shared" ca="1" si="325"/>
        <v>2+ yrs</v>
      </c>
      <c r="P2090" s="4">
        <v>81</v>
      </c>
      <c r="Q2090" s="4" t="str">
        <f t="shared" si="326"/>
        <v>Excepted</v>
      </c>
      <c r="R2090" s="4">
        <v>165032</v>
      </c>
      <c r="S2090" s="4">
        <v>23048</v>
      </c>
      <c r="T2090" s="4">
        <v>8251</v>
      </c>
      <c r="U2090" s="4">
        <v>17402</v>
      </c>
      <c r="V2090" s="4">
        <v>178929</v>
      </c>
      <c r="W2090" s="4" t="str">
        <f t="shared" si="327"/>
        <v>91%</v>
      </c>
      <c r="X2090" s="4">
        <f t="shared" si="328"/>
        <v>196331</v>
      </c>
      <c r="Y2090" s="4">
        <v>68</v>
      </c>
      <c r="Z2090" s="4" t="s">
        <v>15</v>
      </c>
    </row>
    <row r="2091" spans="1:26" x14ac:dyDescent="0.3">
      <c r="A2091" s="4" t="s">
        <v>2551</v>
      </c>
      <c r="B2091" s="4" t="s">
        <v>1220</v>
      </c>
      <c r="C2091" s="4" t="s">
        <v>71</v>
      </c>
      <c r="D2091" s="4" t="s">
        <v>72</v>
      </c>
      <c r="E2091" s="4">
        <f t="shared" si="321"/>
        <v>62</v>
      </c>
      <c r="F2091" s="4" t="s">
        <v>56</v>
      </c>
      <c r="G2091" s="4" t="s">
        <v>21</v>
      </c>
      <c r="H2091" s="5">
        <v>45163</v>
      </c>
      <c r="I2091" s="5" t="str">
        <f t="shared" si="329"/>
        <v>2023</v>
      </c>
      <c r="J2091" s="5" t="str">
        <f t="shared" si="322"/>
        <v>Aug</v>
      </c>
      <c r="K2091" s="5" t="str">
        <f t="shared" si="323"/>
        <v>Fri</v>
      </c>
      <c r="L2091" s="4">
        <v>39</v>
      </c>
      <c r="M2091" s="4" t="str">
        <f t="shared" si="324"/>
        <v>35-45</v>
      </c>
      <c r="N2091" s="4">
        <f t="shared" ca="1" si="330"/>
        <v>3</v>
      </c>
      <c r="O2091" s="4" t="str">
        <f t="shared" ca="1" si="325"/>
        <v>3+ yrs</v>
      </c>
      <c r="P2091" s="4">
        <v>79</v>
      </c>
      <c r="Q2091" s="4" t="str">
        <f t="shared" si="326"/>
        <v>Excepted</v>
      </c>
      <c r="R2091" s="4">
        <v>104364</v>
      </c>
      <c r="S2091" s="4">
        <v>14396</v>
      </c>
      <c r="T2091" s="4">
        <v>12523</v>
      </c>
      <c r="U2091" s="4">
        <v>7449</v>
      </c>
      <c r="V2091" s="4">
        <v>123834</v>
      </c>
      <c r="W2091" s="4" t="str">
        <f t="shared" si="327"/>
        <v>94%</v>
      </c>
      <c r="X2091" s="4">
        <f t="shared" si="328"/>
        <v>131283</v>
      </c>
      <c r="Y2091" s="4">
        <v>79</v>
      </c>
      <c r="Z2091" s="4" t="s">
        <v>15</v>
      </c>
    </row>
    <row r="2092" spans="1:26" x14ac:dyDescent="0.3">
      <c r="A2092" s="4" t="s">
        <v>2552</v>
      </c>
      <c r="B2092" s="4" t="s">
        <v>435</v>
      </c>
      <c r="C2092" s="4" t="s">
        <v>37</v>
      </c>
      <c r="D2092" s="4" t="s">
        <v>223</v>
      </c>
      <c r="E2092" s="4">
        <f t="shared" si="321"/>
        <v>62</v>
      </c>
      <c r="F2092" s="4" t="s">
        <v>45</v>
      </c>
      <c r="G2092" s="4" t="s">
        <v>152</v>
      </c>
      <c r="H2092" s="5">
        <v>44611</v>
      </c>
      <c r="I2092" s="5" t="str">
        <f t="shared" si="329"/>
        <v>2022</v>
      </c>
      <c r="J2092" s="5" t="str">
        <f t="shared" si="322"/>
        <v>Feb</v>
      </c>
      <c r="K2092" s="5" t="str">
        <f t="shared" si="323"/>
        <v>Sat</v>
      </c>
      <c r="L2092" s="4">
        <v>48</v>
      </c>
      <c r="M2092" s="4" t="str">
        <f t="shared" si="324"/>
        <v>45-55</v>
      </c>
      <c r="N2092" s="4">
        <f t="shared" ca="1" si="330"/>
        <v>4</v>
      </c>
      <c r="O2092" s="4" t="str">
        <f t="shared" ca="1" si="325"/>
        <v>4+ yrs</v>
      </c>
      <c r="P2092" s="4">
        <v>53</v>
      </c>
      <c r="Q2092" s="4" t="str">
        <f t="shared" si="326"/>
        <v>Red Alert</v>
      </c>
      <c r="R2092" s="4">
        <v>17955</v>
      </c>
      <c r="S2092" s="4">
        <v>3306</v>
      </c>
      <c r="T2092" s="4">
        <v>538</v>
      </c>
      <c r="U2092" s="4">
        <v>1187</v>
      </c>
      <c r="V2092" s="4">
        <v>20612</v>
      </c>
      <c r="W2092" s="4" t="str">
        <f t="shared" si="327"/>
        <v>95%</v>
      </c>
      <c r="X2092" s="4">
        <f t="shared" si="328"/>
        <v>21799</v>
      </c>
      <c r="Y2092" s="4">
        <v>63</v>
      </c>
      <c r="Z2092" s="4" t="s">
        <v>15</v>
      </c>
    </row>
    <row r="2093" spans="1:26" x14ac:dyDescent="0.3">
      <c r="A2093" s="4" t="s">
        <v>2553</v>
      </c>
      <c r="B2093" s="4" t="s">
        <v>289</v>
      </c>
      <c r="C2093" s="4" t="s">
        <v>32</v>
      </c>
      <c r="D2093" s="4" t="s">
        <v>44</v>
      </c>
      <c r="E2093" s="4">
        <f t="shared" si="321"/>
        <v>62</v>
      </c>
      <c r="F2093" s="4" t="s">
        <v>89</v>
      </c>
      <c r="G2093" s="4" t="s">
        <v>14</v>
      </c>
      <c r="H2093" s="5">
        <v>45596</v>
      </c>
      <c r="I2093" s="5" t="str">
        <f t="shared" si="329"/>
        <v>2024</v>
      </c>
      <c r="J2093" s="5" t="str">
        <f t="shared" si="322"/>
        <v>Oct</v>
      </c>
      <c r="K2093" s="5" t="str">
        <f t="shared" si="323"/>
        <v>Thu</v>
      </c>
      <c r="L2093" s="4">
        <v>50</v>
      </c>
      <c r="M2093" s="4" t="str">
        <f t="shared" si="324"/>
        <v>45-55</v>
      </c>
      <c r="N2093" s="4">
        <f t="shared" ca="1" si="330"/>
        <v>1</v>
      </c>
      <c r="O2093" s="4" t="str">
        <f t="shared" ca="1" si="325"/>
        <v>1+ yrs</v>
      </c>
      <c r="P2093" s="4">
        <v>77</v>
      </c>
      <c r="Q2093" s="4" t="str">
        <f t="shared" si="326"/>
        <v>Excepted</v>
      </c>
      <c r="R2093" s="4">
        <v>114300</v>
      </c>
      <c r="S2093" s="4">
        <v>21334</v>
      </c>
      <c r="T2093" s="4">
        <v>5715</v>
      </c>
      <c r="U2093" s="4">
        <v>18391</v>
      </c>
      <c r="V2093" s="4">
        <v>122958</v>
      </c>
      <c r="W2093" s="4" t="str">
        <f t="shared" si="327"/>
        <v>87%</v>
      </c>
      <c r="X2093" s="4">
        <f t="shared" si="328"/>
        <v>141349</v>
      </c>
      <c r="Y2093" s="4">
        <v>56</v>
      </c>
      <c r="Z2093" s="4" t="s">
        <v>15</v>
      </c>
    </row>
    <row r="2094" spans="1:26" x14ac:dyDescent="0.3">
      <c r="A2094" s="4" t="s">
        <v>2554</v>
      </c>
      <c r="B2094" s="4" t="s">
        <v>310</v>
      </c>
      <c r="C2094" s="4" t="s">
        <v>71</v>
      </c>
      <c r="D2094" s="4" t="s">
        <v>75</v>
      </c>
      <c r="E2094" s="4">
        <f t="shared" si="321"/>
        <v>62</v>
      </c>
      <c r="F2094" s="4" t="s">
        <v>89</v>
      </c>
      <c r="G2094" s="4" t="s">
        <v>21</v>
      </c>
      <c r="H2094" s="5">
        <v>45649</v>
      </c>
      <c r="I2094" s="5" t="str">
        <f t="shared" si="329"/>
        <v>2024</v>
      </c>
      <c r="J2094" s="5" t="str">
        <f t="shared" si="322"/>
        <v>Dec</v>
      </c>
      <c r="K2094" s="5" t="str">
        <f t="shared" si="323"/>
        <v>Mon</v>
      </c>
      <c r="L2094" s="4">
        <v>36</v>
      </c>
      <c r="M2094" s="4" t="str">
        <f t="shared" si="324"/>
        <v>35-45</v>
      </c>
      <c r="N2094" s="4">
        <f t="shared" ca="1" si="330"/>
        <v>1</v>
      </c>
      <c r="O2094" s="4" t="str">
        <f t="shared" ca="1" si="325"/>
        <v>1+ yrs</v>
      </c>
      <c r="P2094" s="4">
        <v>91</v>
      </c>
      <c r="Q2094" s="4" t="str">
        <f t="shared" si="326"/>
        <v>Satisfied</v>
      </c>
      <c r="R2094" s="4">
        <v>72144</v>
      </c>
      <c r="S2094" s="4">
        <v>12789</v>
      </c>
      <c r="T2094" s="4">
        <v>0</v>
      </c>
      <c r="U2094" s="4">
        <v>6270</v>
      </c>
      <c r="V2094" s="4">
        <v>78663</v>
      </c>
      <c r="W2094" s="4" t="str">
        <f t="shared" si="327"/>
        <v>93%</v>
      </c>
      <c r="X2094" s="4">
        <f t="shared" si="328"/>
        <v>84933</v>
      </c>
      <c r="Y2094" s="4">
        <v>82</v>
      </c>
      <c r="Z2094" s="4" t="s">
        <v>22</v>
      </c>
    </row>
    <row r="2095" spans="1:26" x14ac:dyDescent="0.3">
      <c r="A2095" s="4" t="s">
        <v>2555</v>
      </c>
      <c r="B2095" s="4" t="s">
        <v>444</v>
      </c>
      <c r="C2095" s="4" t="s">
        <v>59</v>
      </c>
      <c r="D2095" s="4" t="s">
        <v>78</v>
      </c>
      <c r="E2095" s="4">
        <f t="shared" si="321"/>
        <v>62</v>
      </c>
      <c r="F2095" s="4" t="s">
        <v>51</v>
      </c>
      <c r="G2095" s="4" t="s">
        <v>14</v>
      </c>
      <c r="H2095" s="5">
        <v>43599</v>
      </c>
      <c r="I2095" s="5" t="str">
        <f t="shared" si="329"/>
        <v>2019</v>
      </c>
      <c r="J2095" s="5" t="str">
        <f t="shared" si="322"/>
        <v>May</v>
      </c>
      <c r="K2095" s="5" t="str">
        <f t="shared" si="323"/>
        <v>Tue</v>
      </c>
      <c r="L2095" s="4">
        <v>20</v>
      </c>
      <c r="M2095" s="4" t="str">
        <f t="shared" si="324"/>
        <v>&lt;25</v>
      </c>
      <c r="N2095" s="4">
        <f t="shared" ca="1" si="330"/>
        <v>7</v>
      </c>
      <c r="O2095" s="4" t="str">
        <f t="shared" ca="1" si="325"/>
        <v>5+ yrs</v>
      </c>
      <c r="P2095" s="4">
        <v>80</v>
      </c>
      <c r="Q2095" s="4" t="str">
        <f t="shared" si="326"/>
        <v>Excepted</v>
      </c>
      <c r="R2095" s="4">
        <v>36820</v>
      </c>
      <c r="S2095" s="4">
        <v>7982</v>
      </c>
      <c r="T2095" s="4">
        <v>4418</v>
      </c>
      <c r="U2095" s="4">
        <v>3925</v>
      </c>
      <c r="V2095" s="4">
        <v>45295</v>
      </c>
      <c r="W2095" s="4" t="str">
        <f t="shared" si="327"/>
        <v>92%</v>
      </c>
      <c r="X2095" s="4">
        <f t="shared" si="328"/>
        <v>49220</v>
      </c>
      <c r="Y2095" s="4">
        <v>55</v>
      </c>
      <c r="Z2095" s="4" t="s">
        <v>15</v>
      </c>
    </row>
    <row r="2096" spans="1:26" x14ac:dyDescent="0.3">
      <c r="A2096" s="4" t="s">
        <v>2556</v>
      </c>
      <c r="B2096" s="4" t="s">
        <v>10</v>
      </c>
      <c r="C2096" s="4" t="s">
        <v>28</v>
      </c>
      <c r="D2096" s="4" t="s">
        <v>29</v>
      </c>
      <c r="E2096" s="4">
        <f t="shared" si="321"/>
        <v>62</v>
      </c>
      <c r="F2096" s="4" t="s">
        <v>34</v>
      </c>
      <c r="G2096" s="4" t="s">
        <v>14</v>
      </c>
      <c r="H2096" s="5">
        <v>44090</v>
      </c>
      <c r="I2096" s="5" t="str">
        <f t="shared" si="329"/>
        <v>2020</v>
      </c>
      <c r="J2096" s="5" t="str">
        <f t="shared" si="322"/>
        <v>Sep</v>
      </c>
      <c r="K2096" s="5" t="str">
        <f t="shared" si="323"/>
        <v>Wed</v>
      </c>
      <c r="L2096" s="4">
        <v>37</v>
      </c>
      <c r="M2096" s="4" t="str">
        <f t="shared" si="324"/>
        <v>35-45</v>
      </c>
      <c r="N2096" s="4">
        <f t="shared" ca="1" si="330"/>
        <v>6</v>
      </c>
      <c r="O2096" s="4" t="str">
        <f t="shared" ca="1" si="325"/>
        <v>5+ yrs</v>
      </c>
      <c r="P2096" s="4">
        <v>98</v>
      </c>
      <c r="Q2096" s="4" t="str">
        <f t="shared" si="326"/>
        <v>Satisfied</v>
      </c>
      <c r="R2096" s="4">
        <v>77293</v>
      </c>
      <c r="S2096" s="4">
        <v>10321</v>
      </c>
      <c r="T2096" s="4">
        <v>0</v>
      </c>
      <c r="U2096" s="4">
        <v>10687</v>
      </c>
      <c r="V2096" s="4">
        <v>76927</v>
      </c>
      <c r="W2096" s="4" t="str">
        <f t="shared" si="327"/>
        <v>88%</v>
      </c>
      <c r="X2096" s="4">
        <f t="shared" si="328"/>
        <v>87614</v>
      </c>
      <c r="Y2096" s="4">
        <v>51</v>
      </c>
      <c r="Z2096" s="4" t="s">
        <v>22</v>
      </c>
    </row>
    <row r="2097" spans="1:26" x14ac:dyDescent="0.3">
      <c r="A2097" s="4" t="s">
        <v>2557</v>
      </c>
      <c r="B2097" s="4" t="s">
        <v>386</v>
      </c>
      <c r="C2097" s="4" t="s">
        <v>63</v>
      </c>
      <c r="D2097" s="4" t="s">
        <v>143</v>
      </c>
      <c r="E2097" s="4">
        <f t="shared" si="321"/>
        <v>62</v>
      </c>
      <c r="F2097" s="4" t="s">
        <v>39</v>
      </c>
      <c r="G2097" s="4" t="s">
        <v>14</v>
      </c>
      <c r="H2097" s="5">
        <v>44695</v>
      </c>
      <c r="I2097" s="5" t="str">
        <f t="shared" si="329"/>
        <v>2022</v>
      </c>
      <c r="J2097" s="5" t="str">
        <f t="shared" si="322"/>
        <v>May</v>
      </c>
      <c r="K2097" s="5" t="str">
        <f t="shared" si="323"/>
        <v>Sat</v>
      </c>
      <c r="L2097" s="4">
        <v>24</v>
      </c>
      <c r="M2097" s="4" t="str">
        <f t="shared" si="324"/>
        <v>&lt;25</v>
      </c>
      <c r="N2097" s="4">
        <f t="shared" ca="1" si="330"/>
        <v>4</v>
      </c>
      <c r="O2097" s="4" t="str">
        <f t="shared" ca="1" si="325"/>
        <v>4+ yrs</v>
      </c>
      <c r="P2097" s="4">
        <v>95</v>
      </c>
      <c r="Q2097" s="4" t="str">
        <f t="shared" si="326"/>
        <v>Satisfied</v>
      </c>
      <c r="R2097" s="4">
        <v>71760</v>
      </c>
      <c r="S2097" s="4">
        <v>8990</v>
      </c>
      <c r="T2097" s="4">
        <v>3588</v>
      </c>
      <c r="U2097" s="4">
        <v>7882</v>
      </c>
      <c r="V2097" s="4">
        <v>76456</v>
      </c>
      <c r="W2097" s="4" t="str">
        <f t="shared" si="327"/>
        <v>91%</v>
      </c>
      <c r="X2097" s="4">
        <f t="shared" si="328"/>
        <v>84338</v>
      </c>
      <c r="Y2097" s="4">
        <v>96</v>
      </c>
      <c r="Z2097" s="4" t="s">
        <v>15</v>
      </c>
    </row>
    <row r="2098" spans="1:26" x14ac:dyDescent="0.3">
      <c r="A2098" s="4" t="s">
        <v>2558</v>
      </c>
      <c r="B2098" s="4" t="s">
        <v>836</v>
      </c>
      <c r="C2098" s="4" t="s">
        <v>32</v>
      </c>
      <c r="D2098" s="4" t="s">
        <v>44</v>
      </c>
      <c r="E2098" s="4">
        <f t="shared" si="321"/>
        <v>62</v>
      </c>
      <c r="F2098" s="4" t="s">
        <v>89</v>
      </c>
      <c r="G2098" s="4" t="s">
        <v>14</v>
      </c>
      <c r="H2098" s="5">
        <v>45100</v>
      </c>
      <c r="I2098" s="5" t="str">
        <f t="shared" si="329"/>
        <v>2023</v>
      </c>
      <c r="J2098" s="5" t="str">
        <f t="shared" si="322"/>
        <v>Jun</v>
      </c>
      <c r="K2098" s="5" t="str">
        <f t="shared" si="323"/>
        <v>Fri</v>
      </c>
      <c r="L2098" s="4">
        <v>22</v>
      </c>
      <c r="M2098" s="4" t="str">
        <f t="shared" si="324"/>
        <v>&lt;25</v>
      </c>
      <c r="N2098" s="4">
        <f t="shared" ca="1" si="330"/>
        <v>3</v>
      </c>
      <c r="O2098" s="4" t="str">
        <f t="shared" ca="1" si="325"/>
        <v>3+ yrs</v>
      </c>
      <c r="P2098" s="4">
        <v>65</v>
      </c>
      <c r="Q2098" s="4" t="str">
        <f t="shared" si="326"/>
        <v>Excepted</v>
      </c>
      <c r="R2098" s="4">
        <v>59004</v>
      </c>
      <c r="S2098" s="4">
        <v>7973</v>
      </c>
      <c r="T2098" s="4">
        <v>0</v>
      </c>
      <c r="U2098" s="4">
        <v>3911</v>
      </c>
      <c r="V2098" s="4">
        <v>63066</v>
      </c>
      <c r="W2098" s="4" t="str">
        <f t="shared" si="327"/>
        <v>94%</v>
      </c>
      <c r="X2098" s="4">
        <f t="shared" si="328"/>
        <v>66977</v>
      </c>
      <c r="Y2098" s="4">
        <v>50</v>
      </c>
      <c r="Z2098" s="4" t="s">
        <v>22</v>
      </c>
    </row>
    <row r="2099" spans="1:26" x14ac:dyDescent="0.3">
      <c r="A2099" s="4" t="s">
        <v>2559</v>
      </c>
      <c r="B2099" s="4" t="s">
        <v>896</v>
      </c>
      <c r="C2099" s="4" t="s">
        <v>85</v>
      </c>
      <c r="D2099" s="4" t="s">
        <v>254</v>
      </c>
      <c r="E2099" s="4">
        <f t="shared" si="321"/>
        <v>62</v>
      </c>
      <c r="F2099" s="4" t="s">
        <v>13</v>
      </c>
      <c r="G2099" s="4" t="s">
        <v>14</v>
      </c>
      <c r="H2099" s="5">
        <v>43862</v>
      </c>
      <c r="I2099" s="5" t="str">
        <f t="shared" si="329"/>
        <v>2020</v>
      </c>
      <c r="J2099" s="5" t="str">
        <f t="shared" si="322"/>
        <v>Feb</v>
      </c>
      <c r="K2099" s="5" t="str">
        <f t="shared" si="323"/>
        <v>Sat</v>
      </c>
      <c r="L2099" s="4">
        <v>43</v>
      </c>
      <c r="M2099" s="4" t="str">
        <f t="shared" si="324"/>
        <v>35-45</v>
      </c>
      <c r="N2099" s="4">
        <f t="shared" ca="1" si="330"/>
        <v>6</v>
      </c>
      <c r="O2099" s="4" t="str">
        <f t="shared" ca="1" si="325"/>
        <v>5+ yrs</v>
      </c>
      <c r="P2099" s="4">
        <v>72</v>
      </c>
      <c r="Q2099" s="4" t="str">
        <f t="shared" si="326"/>
        <v>Excepted</v>
      </c>
      <c r="R2099" s="4">
        <v>121733</v>
      </c>
      <c r="S2099" s="4">
        <v>18659</v>
      </c>
      <c r="T2099" s="4">
        <v>3651</v>
      </c>
      <c r="U2099" s="4">
        <v>7520</v>
      </c>
      <c r="V2099" s="4">
        <v>136523</v>
      </c>
      <c r="W2099" s="4" t="str">
        <f t="shared" si="327"/>
        <v>95%</v>
      </c>
      <c r="X2099" s="4">
        <f t="shared" si="328"/>
        <v>144043</v>
      </c>
      <c r="Y2099" s="4">
        <v>83</v>
      </c>
      <c r="Z2099" s="4" t="s">
        <v>22</v>
      </c>
    </row>
    <row r="2100" spans="1:26" x14ac:dyDescent="0.3">
      <c r="A2100" s="4" t="s">
        <v>2560</v>
      </c>
      <c r="B2100" s="4" t="s">
        <v>1187</v>
      </c>
      <c r="C2100" s="4" t="s">
        <v>85</v>
      </c>
      <c r="D2100" s="4" t="s">
        <v>254</v>
      </c>
      <c r="E2100" s="4">
        <f t="shared" si="321"/>
        <v>62</v>
      </c>
      <c r="F2100" s="4" t="s">
        <v>45</v>
      </c>
      <c r="G2100" s="4" t="s">
        <v>14</v>
      </c>
      <c r="H2100" s="5">
        <v>45441</v>
      </c>
      <c r="I2100" s="5" t="str">
        <f t="shared" si="329"/>
        <v>2024</v>
      </c>
      <c r="J2100" s="5" t="str">
        <f t="shared" si="322"/>
        <v>May</v>
      </c>
      <c r="K2100" s="5" t="str">
        <f t="shared" si="323"/>
        <v>Wed</v>
      </c>
      <c r="L2100" s="4">
        <v>54</v>
      </c>
      <c r="M2100" s="4" t="str">
        <f t="shared" si="324"/>
        <v>45-55</v>
      </c>
      <c r="N2100" s="4">
        <f t="shared" ca="1" si="330"/>
        <v>2</v>
      </c>
      <c r="O2100" s="4" t="str">
        <f t="shared" ca="1" si="325"/>
        <v>2+ yrs</v>
      </c>
      <c r="P2100" s="4">
        <v>81</v>
      </c>
      <c r="Q2100" s="4" t="str">
        <f t="shared" si="326"/>
        <v>Excepted</v>
      </c>
      <c r="R2100" s="4">
        <v>99468</v>
      </c>
      <c r="S2100" s="4">
        <v>12291</v>
      </c>
      <c r="T2100" s="4">
        <v>0</v>
      </c>
      <c r="U2100" s="4">
        <v>9722</v>
      </c>
      <c r="V2100" s="4">
        <v>102037</v>
      </c>
      <c r="W2100" s="4" t="str">
        <f t="shared" si="327"/>
        <v>91%</v>
      </c>
      <c r="X2100" s="4">
        <f t="shared" si="328"/>
        <v>111759</v>
      </c>
      <c r="Y2100" s="4">
        <v>80</v>
      </c>
      <c r="Z2100" s="4" t="s">
        <v>22</v>
      </c>
    </row>
    <row r="2101" spans="1:26" x14ac:dyDescent="0.3">
      <c r="A2101" s="4" t="s">
        <v>2561</v>
      </c>
      <c r="B2101" s="4" t="s">
        <v>442</v>
      </c>
      <c r="C2101" s="4" t="s">
        <v>28</v>
      </c>
      <c r="D2101" s="4" t="s">
        <v>122</v>
      </c>
      <c r="E2101" s="4">
        <f t="shared" si="321"/>
        <v>62</v>
      </c>
      <c r="F2101" s="4" t="s">
        <v>89</v>
      </c>
      <c r="G2101" s="4" t="s">
        <v>14</v>
      </c>
      <c r="H2101" s="5">
        <v>44782</v>
      </c>
      <c r="I2101" s="5" t="str">
        <f t="shared" si="329"/>
        <v>2022</v>
      </c>
      <c r="J2101" s="5" t="str">
        <f t="shared" si="322"/>
        <v>Aug</v>
      </c>
      <c r="K2101" s="5" t="str">
        <f t="shared" si="323"/>
        <v>Tue</v>
      </c>
      <c r="L2101" s="4">
        <v>27</v>
      </c>
      <c r="M2101" s="4" t="str">
        <f t="shared" si="324"/>
        <v>25-35</v>
      </c>
      <c r="N2101" s="4">
        <f t="shared" ca="1" si="330"/>
        <v>4</v>
      </c>
      <c r="O2101" s="4" t="str">
        <f t="shared" ca="1" si="325"/>
        <v>4+ yrs</v>
      </c>
      <c r="P2101" s="4">
        <v>53</v>
      </c>
      <c r="Q2101" s="4" t="str">
        <f t="shared" si="326"/>
        <v>Red Alert</v>
      </c>
      <c r="R2101" s="4">
        <v>65529</v>
      </c>
      <c r="S2101" s="4">
        <v>5518</v>
      </c>
      <c r="T2101" s="4">
        <v>3276</v>
      </c>
      <c r="U2101" s="4">
        <v>9841</v>
      </c>
      <c r="V2101" s="4">
        <v>64482</v>
      </c>
      <c r="W2101" s="4" t="str">
        <f t="shared" si="327"/>
        <v>87%</v>
      </c>
      <c r="X2101" s="4">
        <f t="shared" si="328"/>
        <v>74323</v>
      </c>
      <c r="Y2101" s="4">
        <v>71</v>
      </c>
      <c r="Z2101" s="4" t="s">
        <v>15</v>
      </c>
    </row>
    <row r="2102" spans="1:26" x14ac:dyDescent="0.3">
      <c r="A2102" s="4" t="s">
        <v>2562</v>
      </c>
      <c r="B2102" s="4" t="s">
        <v>1969</v>
      </c>
      <c r="C2102" s="4" t="s">
        <v>11</v>
      </c>
      <c r="D2102" s="4" t="s">
        <v>12</v>
      </c>
      <c r="E2102" s="4">
        <f t="shared" si="321"/>
        <v>62</v>
      </c>
      <c r="F2102" s="4" t="s">
        <v>45</v>
      </c>
      <c r="G2102" s="4" t="s">
        <v>14</v>
      </c>
      <c r="H2102" s="5">
        <v>45327</v>
      </c>
      <c r="I2102" s="5" t="str">
        <f t="shared" si="329"/>
        <v>2024</v>
      </c>
      <c r="J2102" s="5" t="str">
        <f t="shared" si="322"/>
        <v>Feb</v>
      </c>
      <c r="K2102" s="5" t="str">
        <f t="shared" si="323"/>
        <v>Mon</v>
      </c>
      <c r="L2102" s="4">
        <v>52</v>
      </c>
      <c r="M2102" s="4" t="str">
        <f t="shared" si="324"/>
        <v>45-55</v>
      </c>
      <c r="N2102" s="4">
        <f t="shared" ca="1" si="330"/>
        <v>2</v>
      </c>
      <c r="O2102" s="4" t="str">
        <f t="shared" ca="1" si="325"/>
        <v>2+ yrs</v>
      </c>
      <c r="P2102" s="4">
        <v>74</v>
      </c>
      <c r="Q2102" s="4" t="str">
        <f t="shared" si="326"/>
        <v>Excepted</v>
      </c>
      <c r="R2102" s="4">
        <v>137956</v>
      </c>
      <c r="S2102" s="4">
        <v>11338</v>
      </c>
      <c r="T2102" s="4">
        <v>11036</v>
      </c>
      <c r="U2102" s="4">
        <v>9584</v>
      </c>
      <c r="V2102" s="4">
        <v>150746</v>
      </c>
      <c r="W2102" s="4" t="str">
        <f t="shared" si="327"/>
        <v>94%</v>
      </c>
      <c r="X2102" s="4">
        <f t="shared" si="328"/>
        <v>160330</v>
      </c>
      <c r="Y2102" s="4">
        <v>72</v>
      </c>
      <c r="Z2102" s="4" t="s">
        <v>15</v>
      </c>
    </row>
    <row r="2103" spans="1:26" x14ac:dyDescent="0.3">
      <c r="A2103" s="4" t="s">
        <v>2563</v>
      </c>
      <c r="B2103" s="4" t="s">
        <v>74</v>
      </c>
      <c r="C2103" s="4" t="s">
        <v>85</v>
      </c>
      <c r="D2103" s="4" t="s">
        <v>176</v>
      </c>
      <c r="E2103" s="4">
        <f t="shared" si="321"/>
        <v>62</v>
      </c>
      <c r="F2103" s="4" t="s">
        <v>89</v>
      </c>
      <c r="G2103" s="4" t="s">
        <v>21</v>
      </c>
      <c r="H2103" s="5">
        <v>45618</v>
      </c>
      <c r="I2103" s="5" t="str">
        <f t="shared" si="329"/>
        <v>2024</v>
      </c>
      <c r="J2103" s="5" t="str">
        <f t="shared" si="322"/>
        <v>Nov</v>
      </c>
      <c r="K2103" s="5" t="str">
        <f t="shared" si="323"/>
        <v>Fri</v>
      </c>
      <c r="L2103" s="4">
        <v>36</v>
      </c>
      <c r="M2103" s="4" t="str">
        <f t="shared" si="324"/>
        <v>35-45</v>
      </c>
      <c r="N2103" s="4">
        <f t="shared" ca="1" si="330"/>
        <v>1</v>
      </c>
      <c r="O2103" s="4" t="str">
        <f t="shared" ca="1" si="325"/>
        <v>1+ yrs</v>
      </c>
      <c r="P2103" s="4">
        <v>84</v>
      </c>
      <c r="Q2103" s="4" t="str">
        <f t="shared" si="326"/>
        <v>Excepted</v>
      </c>
      <c r="R2103" s="4">
        <v>90144</v>
      </c>
      <c r="S2103" s="4">
        <v>18612</v>
      </c>
      <c r="T2103" s="4">
        <v>0</v>
      </c>
      <c r="U2103" s="4">
        <v>10373</v>
      </c>
      <c r="V2103" s="4">
        <v>98383</v>
      </c>
      <c r="W2103" s="4" t="str">
        <f t="shared" si="327"/>
        <v>90%</v>
      </c>
      <c r="X2103" s="4">
        <f t="shared" si="328"/>
        <v>108756</v>
      </c>
      <c r="Y2103" s="4">
        <v>98</v>
      </c>
      <c r="Z2103" s="4" t="s">
        <v>22</v>
      </c>
    </row>
    <row r="2104" spans="1:26" x14ac:dyDescent="0.3">
      <c r="A2104" s="4" t="s">
        <v>2564</v>
      </c>
      <c r="B2104" s="4" t="s">
        <v>1007</v>
      </c>
      <c r="C2104" s="4" t="s">
        <v>28</v>
      </c>
      <c r="D2104" s="4" t="s">
        <v>265</v>
      </c>
      <c r="E2104" s="4">
        <f t="shared" si="321"/>
        <v>62</v>
      </c>
      <c r="F2104" s="4" t="s">
        <v>13</v>
      </c>
      <c r="G2104" s="4" t="s">
        <v>14</v>
      </c>
      <c r="H2104" s="5">
        <v>45008</v>
      </c>
      <c r="I2104" s="5" t="str">
        <f t="shared" si="329"/>
        <v>2023</v>
      </c>
      <c r="J2104" s="5" t="str">
        <f t="shared" si="322"/>
        <v>Mar</v>
      </c>
      <c r="K2104" s="5" t="str">
        <f t="shared" si="323"/>
        <v>Thu</v>
      </c>
      <c r="L2104" s="4">
        <v>53</v>
      </c>
      <c r="M2104" s="4" t="str">
        <f t="shared" si="324"/>
        <v>45-55</v>
      </c>
      <c r="N2104" s="4">
        <f t="shared" ca="1" si="330"/>
        <v>3</v>
      </c>
      <c r="O2104" s="4" t="str">
        <f t="shared" ca="1" si="325"/>
        <v>3+ yrs</v>
      </c>
      <c r="P2104" s="4">
        <v>66</v>
      </c>
      <c r="Q2104" s="4" t="str">
        <f t="shared" si="326"/>
        <v>Excepted</v>
      </c>
      <c r="R2104" s="4">
        <v>135362</v>
      </c>
      <c r="S2104" s="4">
        <v>19481</v>
      </c>
      <c r="T2104" s="4">
        <v>10828</v>
      </c>
      <c r="U2104" s="4">
        <v>20779</v>
      </c>
      <c r="V2104" s="4">
        <v>144892</v>
      </c>
      <c r="W2104" s="4" t="str">
        <f t="shared" si="327"/>
        <v>87%</v>
      </c>
      <c r="X2104" s="4">
        <f t="shared" si="328"/>
        <v>165671</v>
      </c>
      <c r="Y2104" s="4">
        <v>68</v>
      </c>
      <c r="Z2104" s="4" t="s">
        <v>15</v>
      </c>
    </row>
    <row r="2105" spans="1:26" x14ac:dyDescent="0.3">
      <c r="A2105" s="4" t="s">
        <v>2565</v>
      </c>
      <c r="B2105" s="4" t="s">
        <v>187</v>
      </c>
      <c r="C2105" s="4" t="s">
        <v>59</v>
      </c>
      <c r="D2105" s="4" t="s">
        <v>78</v>
      </c>
      <c r="E2105" s="4">
        <f t="shared" si="321"/>
        <v>62</v>
      </c>
      <c r="F2105" s="4" t="s">
        <v>89</v>
      </c>
      <c r="G2105" s="4" t="s">
        <v>14</v>
      </c>
      <c r="H2105" s="5">
        <v>45478</v>
      </c>
      <c r="I2105" s="5" t="str">
        <f t="shared" si="329"/>
        <v>2024</v>
      </c>
      <c r="J2105" s="5" t="str">
        <f t="shared" si="322"/>
        <v>Jul</v>
      </c>
      <c r="K2105" s="5" t="str">
        <f t="shared" si="323"/>
        <v>Fri</v>
      </c>
      <c r="L2105" s="4">
        <v>45</v>
      </c>
      <c r="M2105" s="4" t="str">
        <f t="shared" si="324"/>
        <v>45-55</v>
      </c>
      <c r="N2105" s="4">
        <f t="shared" ca="1" si="330"/>
        <v>2</v>
      </c>
      <c r="O2105" s="4" t="str">
        <f t="shared" ca="1" si="325"/>
        <v>2+ yrs</v>
      </c>
      <c r="P2105" s="4">
        <v>45</v>
      </c>
      <c r="Q2105" s="4" t="str">
        <f t="shared" si="326"/>
        <v>Red Alert</v>
      </c>
      <c r="R2105" s="4">
        <v>108855</v>
      </c>
      <c r="S2105" s="4">
        <v>19339</v>
      </c>
      <c r="T2105" s="4">
        <v>8708</v>
      </c>
      <c r="U2105" s="4">
        <v>13588</v>
      </c>
      <c r="V2105" s="4">
        <v>123314</v>
      </c>
      <c r="W2105" s="4" t="str">
        <f t="shared" si="327"/>
        <v>90%</v>
      </c>
      <c r="X2105" s="4">
        <f t="shared" si="328"/>
        <v>136902</v>
      </c>
      <c r="Y2105" s="4">
        <v>69</v>
      </c>
      <c r="Z2105" s="4" t="s">
        <v>22</v>
      </c>
    </row>
    <row r="2106" spans="1:26" x14ac:dyDescent="0.3">
      <c r="A2106" s="4" t="s">
        <v>2566</v>
      </c>
      <c r="B2106" s="4" t="s">
        <v>1356</v>
      </c>
      <c r="C2106" s="4" t="s">
        <v>18</v>
      </c>
      <c r="D2106" s="4" t="s">
        <v>138</v>
      </c>
      <c r="E2106" s="4">
        <f t="shared" si="321"/>
        <v>62</v>
      </c>
      <c r="F2106" s="4" t="s">
        <v>34</v>
      </c>
      <c r="G2106" s="4" t="s">
        <v>21</v>
      </c>
      <c r="H2106" s="5">
        <v>42823</v>
      </c>
      <c r="I2106" s="5" t="str">
        <f t="shared" si="329"/>
        <v>2017</v>
      </c>
      <c r="J2106" s="5" t="str">
        <f t="shared" si="322"/>
        <v>Mar</v>
      </c>
      <c r="K2106" s="5" t="str">
        <f t="shared" si="323"/>
        <v>Wed</v>
      </c>
      <c r="L2106" s="4">
        <v>50</v>
      </c>
      <c r="M2106" s="4" t="str">
        <f t="shared" si="324"/>
        <v>45-55</v>
      </c>
      <c r="N2106" s="4">
        <f t="shared" ca="1" si="330"/>
        <v>9</v>
      </c>
      <c r="O2106" s="4" t="str">
        <f t="shared" ca="1" si="325"/>
        <v>5+ yrs</v>
      </c>
      <c r="P2106" s="4">
        <v>72</v>
      </c>
      <c r="Q2106" s="4" t="str">
        <f t="shared" si="326"/>
        <v>Excepted</v>
      </c>
      <c r="R2106" s="4">
        <v>114100</v>
      </c>
      <c r="S2106" s="4">
        <v>16212</v>
      </c>
      <c r="T2106" s="4">
        <v>0</v>
      </c>
      <c r="U2106" s="4">
        <v>7283</v>
      </c>
      <c r="V2106" s="4">
        <v>123029</v>
      </c>
      <c r="W2106" s="4" t="str">
        <f t="shared" si="327"/>
        <v>94%</v>
      </c>
      <c r="X2106" s="4">
        <f t="shared" si="328"/>
        <v>130312</v>
      </c>
      <c r="Y2106" s="4">
        <v>72</v>
      </c>
      <c r="Z2106" s="4" t="s">
        <v>15</v>
      </c>
    </row>
    <row r="2107" spans="1:26" x14ac:dyDescent="0.3">
      <c r="A2107" s="4" t="s">
        <v>2567</v>
      </c>
      <c r="B2107" s="4" t="s">
        <v>410</v>
      </c>
      <c r="C2107" s="4" t="s">
        <v>85</v>
      </c>
      <c r="D2107" s="4" t="s">
        <v>176</v>
      </c>
      <c r="E2107" s="4">
        <f t="shared" si="321"/>
        <v>62</v>
      </c>
      <c r="F2107" s="4" t="s">
        <v>20</v>
      </c>
      <c r="G2107" s="4" t="s">
        <v>14</v>
      </c>
      <c r="H2107" s="5">
        <v>45070</v>
      </c>
      <c r="I2107" s="5" t="str">
        <f t="shared" si="329"/>
        <v>2023</v>
      </c>
      <c r="J2107" s="5" t="str">
        <f t="shared" si="322"/>
        <v>May</v>
      </c>
      <c r="K2107" s="5" t="str">
        <f t="shared" si="323"/>
        <v>Wed</v>
      </c>
      <c r="L2107" s="4">
        <v>23</v>
      </c>
      <c r="M2107" s="4" t="str">
        <f t="shared" si="324"/>
        <v>&lt;25</v>
      </c>
      <c r="N2107" s="4">
        <f t="shared" ca="1" si="330"/>
        <v>3</v>
      </c>
      <c r="O2107" s="4" t="str">
        <f t="shared" ca="1" si="325"/>
        <v>3+ yrs</v>
      </c>
      <c r="P2107" s="4">
        <v>78</v>
      </c>
      <c r="Q2107" s="4" t="str">
        <f t="shared" si="326"/>
        <v>Excepted</v>
      </c>
      <c r="R2107" s="4">
        <v>65366</v>
      </c>
      <c r="S2107" s="4">
        <v>12461</v>
      </c>
      <c r="T2107" s="4">
        <v>3268</v>
      </c>
      <c r="U2107" s="4">
        <v>9978</v>
      </c>
      <c r="V2107" s="4">
        <v>71117</v>
      </c>
      <c r="W2107" s="4" t="str">
        <f t="shared" si="327"/>
        <v>88%</v>
      </c>
      <c r="X2107" s="4">
        <f t="shared" si="328"/>
        <v>81095</v>
      </c>
      <c r="Y2107" s="4">
        <v>56</v>
      </c>
      <c r="Z2107" s="4" t="s">
        <v>15</v>
      </c>
    </row>
    <row r="2108" spans="1:26" x14ac:dyDescent="0.3">
      <c r="A2108" s="4" t="s">
        <v>2568</v>
      </c>
      <c r="B2108" s="4" t="s">
        <v>1969</v>
      </c>
      <c r="C2108" s="4" t="s">
        <v>63</v>
      </c>
      <c r="D2108" s="4" t="s">
        <v>329</v>
      </c>
      <c r="E2108" s="4">
        <f t="shared" si="321"/>
        <v>62</v>
      </c>
      <c r="F2108" s="4" t="s">
        <v>39</v>
      </c>
      <c r="G2108" s="4" t="s">
        <v>14</v>
      </c>
      <c r="H2108" s="5">
        <v>45261</v>
      </c>
      <c r="I2108" s="5" t="str">
        <f t="shared" si="329"/>
        <v>2023</v>
      </c>
      <c r="J2108" s="5" t="str">
        <f t="shared" si="322"/>
        <v>Dec</v>
      </c>
      <c r="K2108" s="5" t="str">
        <f t="shared" si="323"/>
        <v>Fri</v>
      </c>
      <c r="L2108" s="4">
        <v>49</v>
      </c>
      <c r="M2108" s="4" t="str">
        <f t="shared" si="324"/>
        <v>45-55</v>
      </c>
      <c r="N2108" s="4">
        <f t="shared" ca="1" si="330"/>
        <v>2</v>
      </c>
      <c r="O2108" s="4" t="str">
        <f t="shared" ca="1" si="325"/>
        <v>2+ yrs</v>
      </c>
      <c r="P2108" s="4">
        <v>82</v>
      </c>
      <c r="Q2108" s="4" t="str">
        <f t="shared" si="326"/>
        <v>Excepted</v>
      </c>
      <c r="R2108" s="4">
        <v>144942</v>
      </c>
      <c r="S2108" s="4">
        <v>25960</v>
      </c>
      <c r="T2108" s="4">
        <v>11595</v>
      </c>
      <c r="U2108" s="4">
        <v>16843</v>
      </c>
      <c r="V2108" s="4">
        <v>165654</v>
      </c>
      <c r="W2108" s="4" t="str">
        <f t="shared" si="327"/>
        <v>91%</v>
      </c>
      <c r="X2108" s="4">
        <f t="shared" si="328"/>
        <v>182497</v>
      </c>
      <c r="Y2108" s="4">
        <v>89</v>
      </c>
      <c r="Z2108" s="4" t="s">
        <v>15</v>
      </c>
    </row>
    <row r="2109" spans="1:26" x14ac:dyDescent="0.3">
      <c r="A2109" s="4" t="s">
        <v>2569</v>
      </c>
      <c r="B2109" s="4" t="s">
        <v>1208</v>
      </c>
      <c r="C2109" s="4" t="s">
        <v>28</v>
      </c>
      <c r="D2109" s="4" t="s">
        <v>265</v>
      </c>
      <c r="E2109" s="4">
        <f t="shared" si="321"/>
        <v>62</v>
      </c>
      <c r="F2109" s="4" t="s">
        <v>13</v>
      </c>
      <c r="G2109" s="4" t="s">
        <v>14</v>
      </c>
      <c r="H2109" s="5">
        <v>44569</v>
      </c>
      <c r="I2109" s="5" t="str">
        <f t="shared" si="329"/>
        <v>2022</v>
      </c>
      <c r="J2109" s="5" t="str">
        <f t="shared" si="322"/>
        <v>Jan</v>
      </c>
      <c r="K2109" s="5" t="str">
        <f t="shared" si="323"/>
        <v>Sat</v>
      </c>
      <c r="L2109" s="4">
        <v>46</v>
      </c>
      <c r="M2109" s="4" t="str">
        <f t="shared" si="324"/>
        <v>45-55</v>
      </c>
      <c r="N2109" s="4">
        <f t="shared" ca="1" si="330"/>
        <v>4</v>
      </c>
      <c r="O2109" s="4" t="str">
        <f t="shared" ca="1" si="325"/>
        <v>4+ yrs</v>
      </c>
      <c r="P2109" s="4">
        <v>78</v>
      </c>
      <c r="Q2109" s="4" t="str">
        <f t="shared" si="326"/>
        <v>Excepted</v>
      </c>
      <c r="R2109" s="4">
        <v>135608</v>
      </c>
      <c r="S2109" s="4">
        <v>15711</v>
      </c>
      <c r="T2109" s="4">
        <v>0</v>
      </c>
      <c r="U2109" s="4">
        <v>13050</v>
      </c>
      <c r="V2109" s="4">
        <v>138269</v>
      </c>
      <c r="W2109" s="4" t="str">
        <f t="shared" si="327"/>
        <v>91%</v>
      </c>
      <c r="X2109" s="4">
        <f t="shared" si="328"/>
        <v>151319</v>
      </c>
      <c r="Y2109" s="4">
        <v>90</v>
      </c>
      <c r="Z2109" s="4" t="s">
        <v>15</v>
      </c>
    </row>
    <row r="2110" spans="1:26" x14ac:dyDescent="0.3">
      <c r="A2110" s="4" t="s">
        <v>2570</v>
      </c>
      <c r="B2110" s="4" t="s">
        <v>671</v>
      </c>
      <c r="C2110" s="4" t="s">
        <v>63</v>
      </c>
      <c r="D2110" s="4" t="s">
        <v>329</v>
      </c>
      <c r="E2110" s="4">
        <f t="shared" si="321"/>
        <v>62</v>
      </c>
      <c r="F2110" s="4" t="s">
        <v>89</v>
      </c>
      <c r="G2110" s="4" t="s">
        <v>14</v>
      </c>
      <c r="H2110" s="5">
        <v>43043</v>
      </c>
      <c r="I2110" s="5" t="str">
        <f t="shared" si="329"/>
        <v>2017</v>
      </c>
      <c r="J2110" s="5" t="str">
        <f t="shared" si="322"/>
        <v>Nov</v>
      </c>
      <c r="K2110" s="5" t="str">
        <f t="shared" si="323"/>
        <v>Sat</v>
      </c>
      <c r="L2110" s="4">
        <v>22</v>
      </c>
      <c r="M2110" s="4" t="str">
        <f t="shared" si="324"/>
        <v>&lt;25</v>
      </c>
      <c r="N2110" s="4">
        <f t="shared" ca="1" si="330"/>
        <v>8</v>
      </c>
      <c r="O2110" s="4" t="str">
        <f t="shared" ca="1" si="325"/>
        <v>5+ yrs</v>
      </c>
      <c r="P2110" s="4">
        <v>72</v>
      </c>
      <c r="Q2110" s="4" t="str">
        <f t="shared" si="326"/>
        <v>Excepted</v>
      </c>
      <c r="R2110" s="4">
        <v>40546</v>
      </c>
      <c r="S2110" s="4">
        <v>3917</v>
      </c>
      <c r="T2110" s="4">
        <v>4865</v>
      </c>
      <c r="U2110" s="4">
        <v>2823</v>
      </c>
      <c r="V2110" s="4">
        <v>46505</v>
      </c>
      <c r="W2110" s="4" t="str">
        <f t="shared" si="327"/>
        <v>94%</v>
      </c>
      <c r="X2110" s="4">
        <f t="shared" si="328"/>
        <v>49328</v>
      </c>
      <c r="Y2110" s="4">
        <v>52</v>
      </c>
      <c r="Z2110" s="4" t="s">
        <v>15</v>
      </c>
    </row>
    <row r="2111" spans="1:26" x14ac:dyDescent="0.3">
      <c r="A2111" s="4" t="s">
        <v>2571</v>
      </c>
      <c r="B2111" s="4" t="s">
        <v>361</v>
      </c>
      <c r="C2111" s="4" t="s">
        <v>63</v>
      </c>
      <c r="D2111" s="4" t="s">
        <v>64</v>
      </c>
      <c r="E2111" s="4">
        <f t="shared" si="321"/>
        <v>62</v>
      </c>
      <c r="F2111" s="4" t="s">
        <v>45</v>
      </c>
      <c r="G2111" s="4" t="s">
        <v>14</v>
      </c>
      <c r="H2111" s="5">
        <v>44358</v>
      </c>
      <c r="I2111" s="5" t="str">
        <f t="shared" si="329"/>
        <v>2021</v>
      </c>
      <c r="J2111" s="5" t="str">
        <f t="shared" si="322"/>
        <v>Jun</v>
      </c>
      <c r="K2111" s="5" t="str">
        <f t="shared" si="323"/>
        <v>Fri</v>
      </c>
      <c r="L2111" s="4">
        <v>41</v>
      </c>
      <c r="M2111" s="4" t="str">
        <f t="shared" si="324"/>
        <v>35-45</v>
      </c>
      <c r="N2111" s="4">
        <f t="shared" ca="1" si="330"/>
        <v>5</v>
      </c>
      <c r="O2111" s="4" t="str">
        <f t="shared" ca="1" si="325"/>
        <v>5+ yrs</v>
      </c>
      <c r="P2111" s="4">
        <v>73</v>
      </c>
      <c r="Q2111" s="4" t="str">
        <f t="shared" si="326"/>
        <v>Excepted</v>
      </c>
      <c r="R2111" s="4">
        <v>115948</v>
      </c>
      <c r="S2111" s="4">
        <v>13055</v>
      </c>
      <c r="T2111" s="4">
        <v>9275</v>
      </c>
      <c r="U2111" s="4">
        <v>13289</v>
      </c>
      <c r="V2111" s="4">
        <v>124989</v>
      </c>
      <c r="W2111" s="4" t="str">
        <f t="shared" si="327"/>
        <v>90%</v>
      </c>
      <c r="X2111" s="4">
        <f t="shared" si="328"/>
        <v>138278</v>
      </c>
      <c r="Y2111" s="4">
        <v>53</v>
      </c>
      <c r="Z2111" s="4" t="s">
        <v>15</v>
      </c>
    </row>
    <row r="2112" spans="1:26" x14ac:dyDescent="0.3">
      <c r="A2112" s="4" t="s">
        <v>2572</v>
      </c>
      <c r="B2112" s="4" t="s">
        <v>522</v>
      </c>
      <c r="C2112" s="4" t="s">
        <v>85</v>
      </c>
      <c r="D2112" s="4" t="s">
        <v>86</v>
      </c>
      <c r="E2112" s="4">
        <f t="shared" si="321"/>
        <v>62</v>
      </c>
      <c r="F2112" s="4" t="s">
        <v>13</v>
      </c>
      <c r="G2112" s="4" t="s">
        <v>14</v>
      </c>
      <c r="H2112" s="5">
        <v>45554</v>
      </c>
      <c r="I2112" s="5" t="str">
        <f t="shared" si="329"/>
        <v>2024</v>
      </c>
      <c r="J2112" s="5" t="str">
        <f t="shared" si="322"/>
        <v>Sep</v>
      </c>
      <c r="K2112" s="5" t="str">
        <f t="shared" si="323"/>
        <v>Thu</v>
      </c>
      <c r="L2112" s="4">
        <v>35</v>
      </c>
      <c r="M2112" s="4" t="str">
        <f t="shared" si="324"/>
        <v>35-45</v>
      </c>
      <c r="N2112" s="4">
        <f t="shared" ca="1" si="330"/>
        <v>2</v>
      </c>
      <c r="O2112" s="4" t="str">
        <f t="shared" ca="1" si="325"/>
        <v>2+ yrs</v>
      </c>
      <c r="P2112" s="4">
        <v>83</v>
      </c>
      <c r="Q2112" s="4" t="str">
        <f t="shared" si="326"/>
        <v>Excepted</v>
      </c>
      <c r="R2112" s="4">
        <v>99960</v>
      </c>
      <c r="S2112" s="4">
        <v>13421</v>
      </c>
      <c r="T2112" s="4">
        <v>2998</v>
      </c>
      <c r="U2112" s="4">
        <v>15710</v>
      </c>
      <c r="V2112" s="4">
        <v>100669</v>
      </c>
      <c r="W2112" s="4" t="str">
        <f t="shared" si="327"/>
        <v>87%</v>
      </c>
      <c r="X2112" s="4">
        <f t="shared" si="328"/>
        <v>116379</v>
      </c>
      <c r="Y2112" s="4">
        <v>57</v>
      </c>
      <c r="Z2112" s="4" t="s">
        <v>15</v>
      </c>
    </row>
    <row r="2113" spans="1:26" x14ac:dyDescent="0.3">
      <c r="A2113" s="4" t="s">
        <v>2573</v>
      </c>
      <c r="B2113" s="4" t="s">
        <v>808</v>
      </c>
      <c r="C2113" s="4" t="s">
        <v>18</v>
      </c>
      <c r="D2113" s="4" t="s">
        <v>19</v>
      </c>
      <c r="E2113" s="4">
        <f t="shared" si="321"/>
        <v>62</v>
      </c>
      <c r="F2113" s="4" t="s">
        <v>13</v>
      </c>
      <c r="G2113" s="4" t="s">
        <v>21</v>
      </c>
      <c r="H2113" s="5">
        <v>45439</v>
      </c>
      <c r="I2113" s="5" t="str">
        <f t="shared" si="329"/>
        <v>2024</v>
      </c>
      <c r="J2113" s="5" t="str">
        <f t="shared" si="322"/>
        <v>May</v>
      </c>
      <c r="K2113" s="5" t="str">
        <f t="shared" si="323"/>
        <v>Mon</v>
      </c>
      <c r="L2113" s="4">
        <v>57</v>
      </c>
      <c r="M2113" s="4" t="str">
        <f t="shared" si="324"/>
        <v>55+</v>
      </c>
      <c r="N2113" s="4">
        <f t="shared" ca="1" si="330"/>
        <v>2</v>
      </c>
      <c r="O2113" s="4" t="str">
        <f t="shared" ca="1" si="325"/>
        <v>2+ yrs</v>
      </c>
      <c r="P2113" s="4">
        <v>69</v>
      </c>
      <c r="Q2113" s="4" t="str">
        <f t="shared" si="326"/>
        <v>Excepted</v>
      </c>
      <c r="R2113" s="4">
        <v>126426</v>
      </c>
      <c r="S2113" s="4">
        <v>22423</v>
      </c>
      <c r="T2113" s="4">
        <v>6321</v>
      </c>
      <c r="U2113" s="4">
        <v>16573</v>
      </c>
      <c r="V2113" s="4">
        <v>138597</v>
      </c>
      <c r="W2113" s="4" t="str">
        <f t="shared" si="327"/>
        <v>89%</v>
      </c>
      <c r="X2113" s="4">
        <f t="shared" si="328"/>
        <v>155170</v>
      </c>
      <c r="Y2113" s="4">
        <v>88</v>
      </c>
      <c r="Z2113" s="4" t="s">
        <v>15</v>
      </c>
    </row>
    <row r="2114" spans="1:26" x14ac:dyDescent="0.3">
      <c r="A2114" s="4" t="s">
        <v>2574</v>
      </c>
      <c r="B2114" s="4" t="s">
        <v>1091</v>
      </c>
      <c r="C2114" s="4" t="s">
        <v>54</v>
      </c>
      <c r="D2114" s="4" t="s">
        <v>55</v>
      </c>
      <c r="E2114" s="4">
        <f t="shared" si="321"/>
        <v>62</v>
      </c>
      <c r="F2114" s="4" t="s">
        <v>56</v>
      </c>
      <c r="G2114" s="4" t="s">
        <v>14</v>
      </c>
      <c r="H2114" s="5">
        <v>42798</v>
      </c>
      <c r="I2114" s="5" t="str">
        <f t="shared" si="329"/>
        <v>2017</v>
      </c>
      <c r="J2114" s="5" t="str">
        <f t="shared" si="322"/>
        <v>Mar</v>
      </c>
      <c r="K2114" s="5" t="str">
        <f t="shared" si="323"/>
        <v>Sat</v>
      </c>
      <c r="L2114" s="4">
        <v>40</v>
      </c>
      <c r="M2114" s="4" t="str">
        <f t="shared" si="324"/>
        <v>35-45</v>
      </c>
      <c r="N2114" s="4">
        <f t="shared" ca="1" si="330"/>
        <v>9</v>
      </c>
      <c r="O2114" s="4" t="str">
        <f t="shared" ca="1" si="325"/>
        <v>5+ yrs</v>
      </c>
      <c r="P2114" s="4">
        <v>89</v>
      </c>
      <c r="Q2114" s="4" t="str">
        <f t="shared" si="326"/>
        <v>Excepted</v>
      </c>
      <c r="R2114" s="4">
        <v>112600</v>
      </c>
      <c r="S2114" s="4">
        <v>12863</v>
      </c>
      <c r="T2114" s="4">
        <v>9008</v>
      </c>
      <c r="U2114" s="4">
        <v>9215</v>
      </c>
      <c r="V2114" s="4">
        <v>125256</v>
      </c>
      <c r="W2114" s="4" t="str">
        <f t="shared" si="327"/>
        <v>93%</v>
      </c>
      <c r="X2114" s="4">
        <f t="shared" si="328"/>
        <v>134471</v>
      </c>
      <c r="Y2114" s="4">
        <v>53</v>
      </c>
      <c r="Z2114" s="4" t="s">
        <v>15</v>
      </c>
    </row>
    <row r="2115" spans="1:26" x14ac:dyDescent="0.3">
      <c r="A2115" s="4" t="s">
        <v>2575</v>
      </c>
      <c r="B2115" s="4" t="s">
        <v>253</v>
      </c>
      <c r="C2115" s="4" t="s">
        <v>28</v>
      </c>
      <c r="D2115" s="4" t="s">
        <v>29</v>
      </c>
      <c r="E2115" s="4">
        <f t="shared" ref="E2115:E2178" si="331">COUNTIFS(H2115:H5114,"&gt;="&amp;DATE(2025,1,1),H2115:H5114,"&lt;" &amp; DATE(2025,12,30))</f>
        <v>62</v>
      </c>
      <c r="F2115" s="4" t="s">
        <v>39</v>
      </c>
      <c r="G2115" s="4" t="s">
        <v>14</v>
      </c>
      <c r="H2115" s="5">
        <v>43901</v>
      </c>
      <c r="I2115" s="5" t="str">
        <f t="shared" si="329"/>
        <v>2020</v>
      </c>
      <c r="J2115" s="5" t="str">
        <f t="shared" ref="J2115:J2178" si="332">TEXT(H2115,"MMM")</f>
        <v>Mar</v>
      </c>
      <c r="K2115" s="5" t="str">
        <f t="shared" ref="K2115:K2178" si="333">TEXT(H2115,"DDD")</f>
        <v>Wed</v>
      </c>
      <c r="L2115" s="4">
        <v>53</v>
      </c>
      <c r="M2115" s="4" t="str">
        <f t="shared" ref="M2115:M2178" si="334">IF(L2115&lt;25,"&lt;25",IF(L2115&lt;35,"25-35",IF(L2115&lt;45,"35-45",IF(L2115&lt;55,"45-55","55+"))))</f>
        <v>45-55</v>
      </c>
      <c r="N2115" s="4">
        <f t="shared" ca="1" si="330"/>
        <v>6</v>
      </c>
      <c r="O2115" s="4" t="str">
        <f t="shared" ref="O2115:O2178" ca="1" si="335">IF(DATEDIF(H2115,TODAY(),"Y")&gt;=5,"5+ yrs",
IF(DATEDIF(H2115,TODAY(),"Y")&gt;=4,"4+ yrs",
IF(DATEDIF(H2115,TODAY(),"Y")&gt;=3,"3+ yrs",
IF(DATEDIF(H2115,TODAY(),"Y")&gt;=2,"2+ yrs",
IF(DATEDIF(H2115,TODAY(),"Y")&gt;=1,"1+ yrs","&lt;1 yr")))))</f>
        <v>5+ yrs</v>
      </c>
      <c r="P2115" s="4">
        <v>90</v>
      </c>
      <c r="Q2115" s="4" t="str">
        <f t="shared" ref="Q2115:Q2178" si="336">IF(P2115&gt;=90,"Satisfied",IF(P2115&gt;=65,"Excepted","Red Alert"))</f>
        <v>Satisfied</v>
      </c>
      <c r="R2115" s="4">
        <v>130592</v>
      </c>
      <c r="S2115" s="4">
        <v>20676</v>
      </c>
      <c r="T2115" s="4">
        <v>15671</v>
      </c>
      <c r="U2115" s="4">
        <v>19001</v>
      </c>
      <c r="V2115" s="4">
        <v>147938</v>
      </c>
      <c r="W2115" s="4" t="str">
        <f t="shared" ref="W2115:W2178" si="337">ROUND(V2115/X2115 * 100,0) &amp; "%"</f>
        <v>89%</v>
      </c>
      <c r="X2115" s="4">
        <f t="shared" ref="X2115:X2178" si="338">R2115+S2115+T2115</f>
        <v>166939</v>
      </c>
      <c r="Y2115" s="4">
        <v>100</v>
      </c>
      <c r="Z2115" s="4" t="s">
        <v>15</v>
      </c>
    </row>
    <row r="2116" spans="1:26" x14ac:dyDescent="0.3">
      <c r="A2116" s="4" t="s">
        <v>2576</v>
      </c>
      <c r="B2116" s="4" t="s">
        <v>344</v>
      </c>
      <c r="C2116" s="4" t="s">
        <v>28</v>
      </c>
      <c r="D2116" s="4" t="s">
        <v>265</v>
      </c>
      <c r="E2116" s="4">
        <f t="shared" si="331"/>
        <v>62</v>
      </c>
      <c r="F2116" s="4" t="s">
        <v>39</v>
      </c>
      <c r="G2116" s="4" t="s">
        <v>14</v>
      </c>
      <c r="H2116" s="5">
        <v>43566</v>
      </c>
      <c r="I2116" s="5" t="str">
        <f t="shared" ref="I2116:I2179" si="339">TEXT(H2116,"yyyy")</f>
        <v>2019</v>
      </c>
      <c r="J2116" s="5" t="str">
        <f t="shared" si="332"/>
        <v>Apr</v>
      </c>
      <c r="K2116" s="5" t="str">
        <f t="shared" si="333"/>
        <v>Thu</v>
      </c>
      <c r="L2116" s="4">
        <v>41</v>
      </c>
      <c r="M2116" s="4" t="str">
        <f t="shared" si="334"/>
        <v>35-45</v>
      </c>
      <c r="N2116" s="4">
        <f t="shared" ca="1" si="330"/>
        <v>7</v>
      </c>
      <c r="O2116" s="4" t="str">
        <f t="shared" ca="1" si="335"/>
        <v>5+ yrs</v>
      </c>
      <c r="P2116" s="4">
        <v>86</v>
      </c>
      <c r="Q2116" s="4" t="str">
        <f t="shared" si="336"/>
        <v>Excepted</v>
      </c>
      <c r="R2116" s="4">
        <v>87822</v>
      </c>
      <c r="S2116" s="4">
        <v>13490</v>
      </c>
      <c r="T2116" s="4">
        <v>10538</v>
      </c>
      <c r="U2116" s="4">
        <v>12821</v>
      </c>
      <c r="V2116" s="4">
        <v>99029</v>
      </c>
      <c r="W2116" s="4" t="str">
        <f t="shared" si="337"/>
        <v>89%</v>
      </c>
      <c r="X2116" s="4">
        <f t="shared" si="338"/>
        <v>111850</v>
      </c>
      <c r="Y2116" s="4">
        <v>68</v>
      </c>
      <c r="Z2116" s="4" t="s">
        <v>22</v>
      </c>
    </row>
    <row r="2117" spans="1:26" x14ac:dyDescent="0.3">
      <c r="A2117" s="4" t="s">
        <v>2577</v>
      </c>
      <c r="B2117" s="4" t="s">
        <v>377</v>
      </c>
      <c r="C2117" s="4" t="s">
        <v>71</v>
      </c>
      <c r="D2117" s="4" t="s">
        <v>72</v>
      </c>
      <c r="E2117" s="4">
        <f t="shared" si="331"/>
        <v>62</v>
      </c>
      <c r="F2117" s="4" t="s">
        <v>20</v>
      </c>
      <c r="G2117" s="4" t="s">
        <v>14</v>
      </c>
      <c r="H2117" s="5">
        <v>43266</v>
      </c>
      <c r="I2117" s="5" t="str">
        <f t="shared" si="339"/>
        <v>2018</v>
      </c>
      <c r="J2117" s="5" t="str">
        <f t="shared" si="332"/>
        <v>Jun</v>
      </c>
      <c r="K2117" s="5" t="str">
        <f t="shared" si="333"/>
        <v>Fri</v>
      </c>
      <c r="L2117" s="4">
        <v>52</v>
      </c>
      <c r="M2117" s="4" t="str">
        <f t="shared" si="334"/>
        <v>45-55</v>
      </c>
      <c r="N2117" s="4">
        <f t="shared" ca="1" si="330"/>
        <v>8</v>
      </c>
      <c r="O2117" s="4" t="str">
        <f t="shared" ca="1" si="335"/>
        <v>5+ yrs</v>
      </c>
      <c r="P2117" s="4">
        <v>95</v>
      </c>
      <c r="Q2117" s="4" t="str">
        <f t="shared" si="336"/>
        <v>Satisfied</v>
      </c>
      <c r="R2117" s="4">
        <v>114192</v>
      </c>
      <c r="S2117" s="4">
        <v>12533</v>
      </c>
      <c r="T2117" s="4">
        <v>13703</v>
      </c>
      <c r="U2117" s="4">
        <v>16771</v>
      </c>
      <c r="V2117" s="4">
        <v>123657</v>
      </c>
      <c r="W2117" s="4" t="str">
        <f t="shared" si="337"/>
        <v>88%</v>
      </c>
      <c r="X2117" s="4">
        <f t="shared" si="338"/>
        <v>140428</v>
      </c>
      <c r="Y2117" s="4">
        <v>84</v>
      </c>
      <c r="Z2117" s="4" t="s">
        <v>22</v>
      </c>
    </row>
    <row r="2118" spans="1:26" x14ac:dyDescent="0.3">
      <c r="A2118" s="4" t="s">
        <v>2578</v>
      </c>
      <c r="B2118" s="4" t="s">
        <v>105</v>
      </c>
      <c r="C2118" s="4" t="s">
        <v>11</v>
      </c>
      <c r="D2118" s="4" t="s">
        <v>25</v>
      </c>
      <c r="E2118" s="4">
        <f t="shared" si="331"/>
        <v>62</v>
      </c>
      <c r="F2118" s="4" t="s">
        <v>51</v>
      </c>
      <c r="G2118" s="4" t="s">
        <v>14</v>
      </c>
      <c r="H2118" s="5">
        <v>45796</v>
      </c>
      <c r="I2118" s="5" t="str">
        <f t="shared" si="339"/>
        <v>2025</v>
      </c>
      <c r="J2118" s="5" t="str">
        <f t="shared" si="332"/>
        <v>May</v>
      </c>
      <c r="K2118" s="5" t="str">
        <f t="shared" si="333"/>
        <v>Mon</v>
      </c>
      <c r="L2118" s="4">
        <v>25</v>
      </c>
      <c r="M2118" s="4" t="str">
        <f t="shared" si="334"/>
        <v>25-35</v>
      </c>
      <c r="N2118" s="4">
        <f t="shared" ca="1" si="330"/>
        <v>1</v>
      </c>
      <c r="O2118" s="4" t="str">
        <f t="shared" ca="1" si="335"/>
        <v>1+ yrs</v>
      </c>
      <c r="P2118" s="4">
        <v>82</v>
      </c>
      <c r="Q2118" s="4" t="str">
        <f t="shared" si="336"/>
        <v>Excepted</v>
      </c>
      <c r="R2118" s="4">
        <v>74825</v>
      </c>
      <c r="S2118" s="4">
        <v>7391</v>
      </c>
      <c r="T2118" s="4">
        <v>8979</v>
      </c>
      <c r="U2118" s="4">
        <v>9172</v>
      </c>
      <c r="V2118" s="4">
        <v>82023</v>
      </c>
      <c r="W2118" s="4" t="str">
        <f t="shared" si="337"/>
        <v>90%</v>
      </c>
      <c r="X2118" s="4">
        <f t="shared" si="338"/>
        <v>91195</v>
      </c>
      <c r="Y2118" s="4">
        <v>87</v>
      </c>
      <c r="Z2118" s="4" t="s">
        <v>22</v>
      </c>
    </row>
    <row r="2119" spans="1:26" x14ac:dyDescent="0.3">
      <c r="A2119" s="4" t="s">
        <v>2579</v>
      </c>
      <c r="B2119" s="4" t="s">
        <v>1138</v>
      </c>
      <c r="C2119" s="4" t="s">
        <v>63</v>
      </c>
      <c r="D2119" s="4" t="s">
        <v>329</v>
      </c>
      <c r="E2119" s="4">
        <f t="shared" si="331"/>
        <v>61</v>
      </c>
      <c r="F2119" s="4" t="s">
        <v>56</v>
      </c>
      <c r="G2119" s="4" t="s">
        <v>14</v>
      </c>
      <c r="H2119" s="5">
        <v>44294</v>
      </c>
      <c r="I2119" s="5" t="str">
        <f t="shared" si="339"/>
        <v>2021</v>
      </c>
      <c r="J2119" s="5" t="str">
        <f t="shared" si="332"/>
        <v>Apr</v>
      </c>
      <c r="K2119" s="5" t="str">
        <f t="shared" si="333"/>
        <v>Thu</v>
      </c>
      <c r="L2119" s="4">
        <v>37</v>
      </c>
      <c r="M2119" s="4" t="str">
        <f t="shared" si="334"/>
        <v>35-45</v>
      </c>
      <c r="N2119" s="4">
        <f t="shared" ca="1" si="330"/>
        <v>5</v>
      </c>
      <c r="O2119" s="4" t="str">
        <f t="shared" ca="1" si="335"/>
        <v>5+ yrs</v>
      </c>
      <c r="P2119" s="4">
        <v>65</v>
      </c>
      <c r="Q2119" s="4" t="str">
        <f t="shared" si="336"/>
        <v>Excepted</v>
      </c>
      <c r="R2119" s="4">
        <v>105561</v>
      </c>
      <c r="S2119" s="4">
        <v>11781</v>
      </c>
      <c r="T2119" s="4">
        <v>8444</v>
      </c>
      <c r="U2119" s="4">
        <v>10261</v>
      </c>
      <c r="V2119" s="4">
        <v>115525</v>
      </c>
      <c r="W2119" s="4" t="str">
        <f t="shared" si="337"/>
        <v>92%</v>
      </c>
      <c r="X2119" s="4">
        <f t="shared" si="338"/>
        <v>125786</v>
      </c>
      <c r="Y2119" s="4">
        <v>75</v>
      </c>
      <c r="Z2119" s="4" t="s">
        <v>22</v>
      </c>
    </row>
    <row r="2120" spans="1:26" x14ac:dyDescent="0.3">
      <c r="A2120" s="4" t="s">
        <v>2580</v>
      </c>
      <c r="B2120" s="4" t="s">
        <v>1095</v>
      </c>
      <c r="C2120" s="4" t="s">
        <v>37</v>
      </c>
      <c r="D2120" s="4" t="s">
        <v>223</v>
      </c>
      <c r="E2120" s="4">
        <f t="shared" si="331"/>
        <v>61</v>
      </c>
      <c r="F2120" s="4" t="s">
        <v>51</v>
      </c>
      <c r="G2120" s="4" t="s">
        <v>21</v>
      </c>
      <c r="H2120" s="5">
        <v>45224</v>
      </c>
      <c r="I2120" s="5" t="str">
        <f t="shared" si="339"/>
        <v>2023</v>
      </c>
      <c r="J2120" s="5" t="str">
        <f t="shared" si="332"/>
        <v>Oct</v>
      </c>
      <c r="K2120" s="5" t="str">
        <f t="shared" si="333"/>
        <v>Wed</v>
      </c>
      <c r="L2120" s="4">
        <v>39</v>
      </c>
      <c r="M2120" s="4" t="str">
        <f t="shared" si="334"/>
        <v>35-45</v>
      </c>
      <c r="N2120" s="4">
        <f t="shared" ref="N2120:N2183" ca="1" si="340">ROUND(AVERAGE(DATEDIF(H2120,TODAY(),"Y")),2)</f>
        <v>2</v>
      </c>
      <c r="O2120" s="4" t="str">
        <f t="shared" ca="1" si="335"/>
        <v>2+ yrs</v>
      </c>
      <c r="P2120" s="4">
        <v>66</v>
      </c>
      <c r="Q2120" s="4" t="str">
        <f t="shared" si="336"/>
        <v>Excepted</v>
      </c>
      <c r="R2120" s="4">
        <v>105963</v>
      </c>
      <c r="S2120" s="4">
        <v>12501</v>
      </c>
      <c r="T2120" s="4">
        <v>3178</v>
      </c>
      <c r="U2120" s="4">
        <v>13464</v>
      </c>
      <c r="V2120" s="4">
        <v>108178</v>
      </c>
      <c r="W2120" s="4" t="str">
        <f t="shared" si="337"/>
        <v>89%</v>
      </c>
      <c r="X2120" s="4">
        <f t="shared" si="338"/>
        <v>121642</v>
      </c>
      <c r="Y2120" s="4">
        <v>73</v>
      </c>
      <c r="Z2120" s="4" t="s">
        <v>15</v>
      </c>
    </row>
    <row r="2121" spans="1:26" x14ac:dyDescent="0.3">
      <c r="A2121" s="4" t="s">
        <v>2581</v>
      </c>
      <c r="B2121" s="4" t="s">
        <v>326</v>
      </c>
      <c r="C2121" s="4" t="s">
        <v>37</v>
      </c>
      <c r="D2121" s="4" t="s">
        <v>160</v>
      </c>
      <c r="E2121" s="4">
        <f t="shared" si="331"/>
        <v>61</v>
      </c>
      <c r="F2121" s="4" t="s">
        <v>39</v>
      </c>
      <c r="G2121" s="4" t="s">
        <v>14</v>
      </c>
      <c r="H2121" s="5">
        <v>43236</v>
      </c>
      <c r="I2121" s="5" t="str">
        <f t="shared" si="339"/>
        <v>2018</v>
      </c>
      <c r="J2121" s="5" t="str">
        <f t="shared" si="332"/>
        <v>May</v>
      </c>
      <c r="K2121" s="5" t="str">
        <f t="shared" si="333"/>
        <v>Wed</v>
      </c>
      <c r="L2121" s="4">
        <v>25</v>
      </c>
      <c r="M2121" s="4" t="str">
        <f t="shared" si="334"/>
        <v>25-35</v>
      </c>
      <c r="N2121" s="4">
        <f t="shared" ca="1" si="340"/>
        <v>8</v>
      </c>
      <c r="O2121" s="4" t="str">
        <f t="shared" ca="1" si="335"/>
        <v>5+ yrs</v>
      </c>
      <c r="P2121" s="4">
        <v>75</v>
      </c>
      <c r="Q2121" s="4" t="str">
        <f t="shared" si="336"/>
        <v>Excepted</v>
      </c>
      <c r="R2121" s="4">
        <v>45025</v>
      </c>
      <c r="S2121" s="4">
        <v>7241</v>
      </c>
      <c r="T2121" s="4">
        <v>1350</v>
      </c>
      <c r="U2121" s="4">
        <v>5057</v>
      </c>
      <c r="V2121" s="4">
        <v>48559</v>
      </c>
      <c r="W2121" s="4" t="str">
        <f t="shared" si="337"/>
        <v>91%</v>
      </c>
      <c r="X2121" s="4">
        <f t="shared" si="338"/>
        <v>53616</v>
      </c>
      <c r="Y2121" s="4">
        <v>75</v>
      </c>
      <c r="Z2121" s="4" t="s">
        <v>22</v>
      </c>
    </row>
    <row r="2122" spans="1:26" x14ac:dyDescent="0.3">
      <c r="A2122" s="4" t="s">
        <v>2582</v>
      </c>
      <c r="B2122" s="4" t="s">
        <v>91</v>
      </c>
      <c r="C2122" s="4" t="s">
        <v>18</v>
      </c>
      <c r="D2122" s="4" t="s">
        <v>138</v>
      </c>
      <c r="E2122" s="4">
        <f t="shared" si="331"/>
        <v>61</v>
      </c>
      <c r="F2122" s="4" t="s">
        <v>13</v>
      </c>
      <c r="G2122" s="4" t="s">
        <v>14</v>
      </c>
      <c r="H2122" s="5">
        <v>43073</v>
      </c>
      <c r="I2122" s="5" t="str">
        <f t="shared" si="339"/>
        <v>2017</v>
      </c>
      <c r="J2122" s="5" t="str">
        <f t="shared" si="332"/>
        <v>Dec</v>
      </c>
      <c r="K2122" s="5" t="str">
        <f t="shared" si="333"/>
        <v>Mon</v>
      </c>
      <c r="L2122" s="4">
        <v>54</v>
      </c>
      <c r="M2122" s="4" t="str">
        <f t="shared" si="334"/>
        <v>45-55</v>
      </c>
      <c r="N2122" s="4">
        <f t="shared" ca="1" si="340"/>
        <v>8</v>
      </c>
      <c r="O2122" s="4" t="str">
        <f t="shared" ca="1" si="335"/>
        <v>5+ yrs</v>
      </c>
      <c r="P2122" s="4">
        <v>76</v>
      </c>
      <c r="Q2122" s="4" t="str">
        <f t="shared" si="336"/>
        <v>Excepted</v>
      </c>
      <c r="R2122" s="4">
        <v>158004</v>
      </c>
      <c r="S2122" s="4">
        <v>22920</v>
      </c>
      <c r="T2122" s="4">
        <v>4740</v>
      </c>
      <c r="U2122" s="4">
        <v>17292</v>
      </c>
      <c r="V2122" s="4">
        <v>168372</v>
      </c>
      <c r="W2122" s="4" t="str">
        <f t="shared" si="337"/>
        <v>91%</v>
      </c>
      <c r="X2122" s="4">
        <f t="shared" si="338"/>
        <v>185664</v>
      </c>
      <c r="Y2122" s="4">
        <v>65</v>
      </c>
      <c r="Z2122" s="4" t="s">
        <v>22</v>
      </c>
    </row>
    <row r="2123" spans="1:26" x14ac:dyDescent="0.3">
      <c r="A2123" s="4" t="s">
        <v>2583</v>
      </c>
      <c r="B2123" s="4" t="s">
        <v>459</v>
      </c>
      <c r="C2123" s="4" t="s">
        <v>32</v>
      </c>
      <c r="D2123" s="4" t="s">
        <v>33</v>
      </c>
      <c r="E2123" s="4">
        <f t="shared" si="331"/>
        <v>61</v>
      </c>
      <c r="F2123" s="4" t="s">
        <v>34</v>
      </c>
      <c r="G2123" s="4" t="s">
        <v>21</v>
      </c>
      <c r="H2123" s="5">
        <v>43406</v>
      </c>
      <c r="I2123" s="5" t="str">
        <f t="shared" si="339"/>
        <v>2018</v>
      </c>
      <c r="J2123" s="5" t="str">
        <f t="shared" si="332"/>
        <v>Nov</v>
      </c>
      <c r="K2123" s="5" t="str">
        <f t="shared" si="333"/>
        <v>Fri</v>
      </c>
      <c r="L2123" s="4">
        <v>20</v>
      </c>
      <c r="M2123" s="4" t="str">
        <f t="shared" si="334"/>
        <v>&lt;25</v>
      </c>
      <c r="N2123" s="4">
        <f t="shared" ca="1" si="340"/>
        <v>7</v>
      </c>
      <c r="O2123" s="4" t="str">
        <f t="shared" ca="1" si="335"/>
        <v>5+ yrs</v>
      </c>
      <c r="P2123" s="4">
        <v>66</v>
      </c>
      <c r="Q2123" s="4" t="str">
        <f t="shared" si="336"/>
        <v>Excepted</v>
      </c>
      <c r="R2123" s="4">
        <v>59180</v>
      </c>
      <c r="S2123" s="4">
        <v>12702</v>
      </c>
      <c r="T2123" s="4">
        <v>7101</v>
      </c>
      <c r="U2123" s="4">
        <v>5230</v>
      </c>
      <c r="V2123" s="4">
        <v>73753</v>
      </c>
      <c r="W2123" s="4" t="str">
        <f t="shared" si="337"/>
        <v>93%</v>
      </c>
      <c r="X2123" s="4">
        <f t="shared" si="338"/>
        <v>78983</v>
      </c>
      <c r="Y2123" s="4">
        <v>84</v>
      </c>
      <c r="Z2123" s="4" t="s">
        <v>15</v>
      </c>
    </row>
    <row r="2124" spans="1:26" x14ac:dyDescent="0.3">
      <c r="A2124" s="4" t="s">
        <v>2584</v>
      </c>
      <c r="B2124" s="4" t="s">
        <v>193</v>
      </c>
      <c r="C2124" s="4" t="s">
        <v>11</v>
      </c>
      <c r="D2124" s="4" t="s">
        <v>48</v>
      </c>
      <c r="E2124" s="4">
        <f t="shared" si="331"/>
        <v>61</v>
      </c>
      <c r="F2124" s="4" t="s">
        <v>13</v>
      </c>
      <c r="G2124" s="4" t="s">
        <v>14</v>
      </c>
      <c r="H2124" s="5">
        <v>43016</v>
      </c>
      <c r="I2124" s="5" t="str">
        <f t="shared" si="339"/>
        <v>2017</v>
      </c>
      <c r="J2124" s="5" t="str">
        <f t="shared" si="332"/>
        <v>Oct</v>
      </c>
      <c r="K2124" s="5" t="str">
        <f t="shared" si="333"/>
        <v>Sun</v>
      </c>
      <c r="L2124" s="4">
        <v>52</v>
      </c>
      <c r="M2124" s="4" t="str">
        <f t="shared" si="334"/>
        <v>45-55</v>
      </c>
      <c r="N2124" s="4">
        <f t="shared" ca="1" si="340"/>
        <v>9</v>
      </c>
      <c r="O2124" s="4" t="str">
        <f t="shared" ca="1" si="335"/>
        <v>5+ yrs</v>
      </c>
      <c r="P2124" s="4">
        <v>76</v>
      </c>
      <c r="Q2124" s="4" t="str">
        <f t="shared" si="336"/>
        <v>Excepted</v>
      </c>
      <c r="R2124" s="4">
        <v>97136</v>
      </c>
      <c r="S2124" s="4">
        <v>18488</v>
      </c>
      <c r="T2124" s="4">
        <v>4856</v>
      </c>
      <c r="U2124" s="4">
        <v>11194</v>
      </c>
      <c r="V2124" s="4">
        <v>109286</v>
      </c>
      <c r="W2124" s="4" t="str">
        <f t="shared" si="337"/>
        <v>91%</v>
      </c>
      <c r="X2124" s="4">
        <f t="shared" si="338"/>
        <v>120480</v>
      </c>
      <c r="Y2124" s="4">
        <v>55</v>
      </c>
      <c r="Z2124" s="4" t="s">
        <v>15</v>
      </c>
    </row>
    <row r="2125" spans="1:26" x14ac:dyDescent="0.3">
      <c r="A2125" s="4" t="s">
        <v>2585</v>
      </c>
      <c r="B2125" s="4" t="s">
        <v>867</v>
      </c>
      <c r="C2125" s="4" t="s">
        <v>85</v>
      </c>
      <c r="D2125" s="4" t="s">
        <v>254</v>
      </c>
      <c r="E2125" s="4">
        <f t="shared" si="331"/>
        <v>61</v>
      </c>
      <c r="F2125" s="4" t="s">
        <v>56</v>
      </c>
      <c r="G2125" s="4" t="s">
        <v>21</v>
      </c>
      <c r="H2125" s="5">
        <v>43774</v>
      </c>
      <c r="I2125" s="5" t="str">
        <f t="shared" si="339"/>
        <v>2019</v>
      </c>
      <c r="J2125" s="5" t="str">
        <f t="shared" si="332"/>
        <v>Nov</v>
      </c>
      <c r="K2125" s="5" t="str">
        <f t="shared" si="333"/>
        <v>Tue</v>
      </c>
      <c r="L2125" s="4">
        <v>30</v>
      </c>
      <c r="M2125" s="4" t="str">
        <f t="shared" si="334"/>
        <v>25-35</v>
      </c>
      <c r="N2125" s="4">
        <f t="shared" ca="1" si="340"/>
        <v>6</v>
      </c>
      <c r="O2125" s="4" t="str">
        <f t="shared" ca="1" si="335"/>
        <v>5+ yrs</v>
      </c>
      <c r="P2125" s="4">
        <v>92</v>
      </c>
      <c r="Q2125" s="4" t="str">
        <f t="shared" si="336"/>
        <v>Satisfied</v>
      </c>
      <c r="R2125" s="4">
        <v>63210</v>
      </c>
      <c r="S2125" s="4">
        <v>6053</v>
      </c>
      <c r="T2125" s="4">
        <v>0</v>
      </c>
      <c r="U2125" s="4">
        <v>4024</v>
      </c>
      <c r="V2125" s="4">
        <v>65239</v>
      </c>
      <c r="W2125" s="4" t="str">
        <f t="shared" si="337"/>
        <v>94%</v>
      </c>
      <c r="X2125" s="4">
        <f t="shared" si="338"/>
        <v>69263</v>
      </c>
      <c r="Y2125" s="4">
        <v>76</v>
      </c>
      <c r="Z2125" s="4" t="s">
        <v>22</v>
      </c>
    </row>
    <row r="2126" spans="1:26" x14ac:dyDescent="0.3">
      <c r="A2126" s="4" t="s">
        <v>2586</v>
      </c>
      <c r="B2126" s="4" t="s">
        <v>50</v>
      </c>
      <c r="C2126" s="4" t="s">
        <v>63</v>
      </c>
      <c r="D2126" s="4" t="s">
        <v>143</v>
      </c>
      <c r="E2126" s="4">
        <f t="shared" si="331"/>
        <v>61</v>
      </c>
      <c r="F2126" s="4" t="s">
        <v>39</v>
      </c>
      <c r="G2126" s="4" t="s">
        <v>14</v>
      </c>
      <c r="H2126" s="5">
        <v>45083</v>
      </c>
      <c r="I2126" s="5" t="str">
        <f t="shared" si="339"/>
        <v>2023</v>
      </c>
      <c r="J2126" s="5" t="str">
        <f t="shared" si="332"/>
        <v>Jun</v>
      </c>
      <c r="K2126" s="5" t="str">
        <f t="shared" si="333"/>
        <v>Tue</v>
      </c>
      <c r="L2126" s="4">
        <v>42</v>
      </c>
      <c r="M2126" s="4" t="str">
        <f t="shared" si="334"/>
        <v>35-45</v>
      </c>
      <c r="N2126" s="4">
        <f t="shared" ca="1" si="340"/>
        <v>3</v>
      </c>
      <c r="O2126" s="4" t="str">
        <f t="shared" ca="1" si="335"/>
        <v>3+ yrs</v>
      </c>
      <c r="P2126" s="4">
        <v>77</v>
      </c>
      <c r="Q2126" s="4" t="str">
        <f t="shared" si="336"/>
        <v>Excepted</v>
      </c>
      <c r="R2126" s="4">
        <v>112308</v>
      </c>
      <c r="S2126" s="4">
        <v>15660</v>
      </c>
      <c r="T2126" s="4">
        <v>5615</v>
      </c>
      <c r="U2126" s="4">
        <v>14391</v>
      </c>
      <c r="V2126" s="4">
        <v>119192</v>
      </c>
      <c r="W2126" s="4" t="str">
        <f t="shared" si="337"/>
        <v>89%</v>
      </c>
      <c r="X2126" s="4">
        <f t="shared" si="338"/>
        <v>133583</v>
      </c>
      <c r="Y2126" s="4">
        <v>83</v>
      </c>
      <c r="Z2126" s="4" t="s">
        <v>22</v>
      </c>
    </row>
    <row r="2127" spans="1:26" x14ac:dyDescent="0.3">
      <c r="A2127" s="4" t="s">
        <v>2587</v>
      </c>
      <c r="B2127" s="4" t="s">
        <v>275</v>
      </c>
      <c r="C2127" s="4" t="s">
        <v>54</v>
      </c>
      <c r="D2127" s="4" t="s">
        <v>55</v>
      </c>
      <c r="E2127" s="4">
        <f t="shared" si="331"/>
        <v>61</v>
      </c>
      <c r="F2127" s="4" t="s">
        <v>51</v>
      </c>
      <c r="G2127" s="4" t="s">
        <v>14</v>
      </c>
      <c r="H2127" s="5">
        <v>44112</v>
      </c>
      <c r="I2127" s="5" t="str">
        <f t="shared" si="339"/>
        <v>2020</v>
      </c>
      <c r="J2127" s="5" t="str">
        <f t="shared" si="332"/>
        <v>Oct</v>
      </c>
      <c r="K2127" s="5" t="str">
        <f t="shared" si="333"/>
        <v>Thu</v>
      </c>
      <c r="L2127" s="4">
        <v>21</v>
      </c>
      <c r="M2127" s="4" t="str">
        <f t="shared" si="334"/>
        <v>&lt;25</v>
      </c>
      <c r="N2127" s="4">
        <f t="shared" ca="1" si="340"/>
        <v>6</v>
      </c>
      <c r="O2127" s="4" t="str">
        <f t="shared" ca="1" si="335"/>
        <v>5+ yrs</v>
      </c>
      <c r="P2127" s="4">
        <v>67</v>
      </c>
      <c r="Q2127" s="4" t="str">
        <f t="shared" si="336"/>
        <v>Excepted</v>
      </c>
      <c r="R2127" s="4">
        <v>54243</v>
      </c>
      <c r="S2127" s="4">
        <v>11373</v>
      </c>
      <c r="T2127" s="4">
        <v>1627</v>
      </c>
      <c r="U2127" s="4">
        <v>7876</v>
      </c>
      <c r="V2127" s="4">
        <v>59367</v>
      </c>
      <c r="W2127" s="4" t="str">
        <f t="shared" si="337"/>
        <v>88%</v>
      </c>
      <c r="X2127" s="4">
        <f t="shared" si="338"/>
        <v>67243</v>
      </c>
      <c r="Y2127" s="4">
        <v>98</v>
      </c>
      <c r="Z2127" s="4" t="s">
        <v>15</v>
      </c>
    </row>
    <row r="2128" spans="1:26" x14ac:dyDescent="0.3">
      <c r="A2128" s="4" t="s">
        <v>2588</v>
      </c>
      <c r="B2128" s="4" t="s">
        <v>1245</v>
      </c>
      <c r="C2128" s="4" t="s">
        <v>63</v>
      </c>
      <c r="D2128" s="4" t="s">
        <v>64</v>
      </c>
      <c r="E2128" s="4">
        <f t="shared" si="331"/>
        <v>61</v>
      </c>
      <c r="F2128" s="4" t="s">
        <v>39</v>
      </c>
      <c r="G2128" s="4" t="s">
        <v>21</v>
      </c>
      <c r="H2128" s="5">
        <v>44036</v>
      </c>
      <c r="I2128" s="5" t="str">
        <f t="shared" si="339"/>
        <v>2020</v>
      </c>
      <c r="J2128" s="5" t="str">
        <f t="shared" si="332"/>
        <v>Jul</v>
      </c>
      <c r="K2128" s="5" t="str">
        <f t="shared" si="333"/>
        <v>Fri</v>
      </c>
      <c r="L2128" s="4">
        <v>52</v>
      </c>
      <c r="M2128" s="4" t="str">
        <f t="shared" si="334"/>
        <v>45-55</v>
      </c>
      <c r="N2128" s="4">
        <f t="shared" ca="1" si="340"/>
        <v>6</v>
      </c>
      <c r="O2128" s="4" t="str">
        <f t="shared" ca="1" si="335"/>
        <v>5+ yrs</v>
      </c>
      <c r="P2128" s="4">
        <v>73</v>
      </c>
      <c r="Q2128" s="4" t="str">
        <f t="shared" si="336"/>
        <v>Excepted</v>
      </c>
      <c r="R2128" s="4">
        <v>119236</v>
      </c>
      <c r="S2128" s="4">
        <v>10901</v>
      </c>
      <c r="T2128" s="4">
        <v>3577</v>
      </c>
      <c r="U2128" s="4">
        <v>7093</v>
      </c>
      <c r="V2128" s="4">
        <v>126621</v>
      </c>
      <c r="W2128" s="4" t="str">
        <f t="shared" si="337"/>
        <v>95%</v>
      </c>
      <c r="X2128" s="4">
        <f t="shared" si="338"/>
        <v>133714</v>
      </c>
      <c r="Y2128" s="4">
        <v>53</v>
      </c>
      <c r="Z2128" s="4" t="s">
        <v>15</v>
      </c>
    </row>
    <row r="2129" spans="1:26" x14ac:dyDescent="0.3">
      <c r="A2129" s="4" t="s">
        <v>2589</v>
      </c>
      <c r="B2129" s="4" t="s">
        <v>506</v>
      </c>
      <c r="C2129" s="4" t="s">
        <v>28</v>
      </c>
      <c r="D2129" s="4" t="s">
        <v>122</v>
      </c>
      <c r="E2129" s="4">
        <f t="shared" si="331"/>
        <v>61</v>
      </c>
      <c r="F2129" s="4" t="s">
        <v>45</v>
      </c>
      <c r="G2129" s="4" t="s">
        <v>21</v>
      </c>
      <c r="H2129" s="5">
        <v>45296</v>
      </c>
      <c r="I2129" s="5" t="str">
        <f t="shared" si="339"/>
        <v>2024</v>
      </c>
      <c r="J2129" s="5" t="str">
        <f t="shared" si="332"/>
        <v>Jan</v>
      </c>
      <c r="K2129" s="5" t="str">
        <f t="shared" si="333"/>
        <v>Fri</v>
      </c>
      <c r="L2129" s="4">
        <v>46</v>
      </c>
      <c r="M2129" s="4" t="str">
        <f t="shared" si="334"/>
        <v>45-55</v>
      </c>
      <c r="N2129" s="4">
        <f t="shared" ca="1" si="340"/>
        <v>2</v>
      </c>
      <c r="O2129" s="4" t="str">
        <f t="shared" ca="1" si="335"/>
        <v>2+ yrs</v>
      </c>
      <c r="P2129" s="4">
        <v>86</v>
      </c>
      <c r="Q2129" s="4" t="str">
        <f t="shared" si="336"/>
        <v>Excepted</v>
      </c>
      <c r="R2129" s="4">
        <v>118082</v>
      </c>
      <c r="S2129" s="4">
        <v>15709</v>
      </c>
      <c r="T2129" s="4">
        <v>3542</v>
      </c>
      <c r="U2129" s="4">
        <v>7894</v>
      </c>
      <c r="V2129" s="4">
        <v>129439</v>
      </c>
      <c r="W2129" s="4" t="str">
        <f t="shared" si="337"/>
        <v>94%</v>
      </c>
      <c r="X2129" s="4">
        <f t="shared" si="338"/>
        <v>137333</v>
      </c>
      <c r="Y2129" s="4">
        <v>89</v>
      </c>
      <c r="Z2129" s="4" t="s">
        <v>15</v>
      </c>
    </row>
    <row r="2130" spans="1:26" x14ac:dyDescent="0.3">
      <c r="A2130" s="4" t="s">
        <v>2590</v>
      </c>
      <c r="B2130" s="4" t="s">
        <v>585</v>
      </c>
      <c r="C2130" s="4" t="s">
        <v>63</v>
      </c>
      <c r="D2130" s="4" t="s">
        <v>64</v>
      </c>
      <c r="E2130" s="4">
        <f t="shared" si="331"/>
        <v>61</v>
      </c>
      <c r="F2130" s="4" t="s">
        <v>56</v>
      </c>
      <c r="G2130" s="4" t="s">
        <v>14</v>
      </c>
      <c r="H2130" s="5">
        <v>43768</v>
      </c>
      <c r="I2130" s="5" t="str">
        <f t="shared" si="339"/>
        <v>2019</v>
      </c>
      <c r="J2130" s="5" t="str">
        <f t="shared" si="332"/>
        <v>Oct</v>
      </c>
      <c r="K2130" s="5" t="str">
        <f t="shared" si="333"/>
        <v>Wed</v>
      </c>
      <c r="L2130" s="4">
        <v>35</v>
      </c>
      <c r="M2130" s="4" t="str">
        <f t="shared" si="334"/>
        <v>35-45</v>
      </c>
      <c r="N2130" s="4">
        <f t="shared" ca="1" si="340"/>
        <v>6</v>
      </c>
      <c r="O2130" s="4" t="str">
        <f t="shared" ca="1" si="335"/>
        <v>5+ yrs</v>
      </c>
      <c r="P2130" s="4">
        <v>70</v>
      </c>
      <c r="Q2130" s="4" t="str">
        <f t="shared" si="336"/>
        <v>Excepted</v>
      </c>
      <c r="R2130" s="4">
        <v>78890</v>
      </c>
      <c r="S2130" s="4">
        <v>13085</v>
      </c>
      <c r="T2130" s="4">
        <v>2366</v>
      </c>
      <c r="U2130" s="4">
        <v>5528</v>
      </c>
      <c r="V2130" s="4">
        <v>88813</v>
      </c>
      <c r="W2130" s="4" t="str">
        <f t="shared" si="337"/>
        <v>94%</v>
      </c>
      <c r="X2130" s="4">
        <f t="shared" si="338"/>
        <v>94341</v>
      </c>
      <c r="Y2130" s="4">
        <v>98</v>
      </c>
      <c r="Z2130" s="4" t="s">
        <v>15</v>
      </c>
    </row>
    <row r="2131" spans="1:26" x14ac:dyDescent="0.3">
      <c r="A2131" s="4" t="s">
        <v>2591</v>
      </c>
      <c r="B2131" s="4" t="s">
        <v>867</v>
      </c>
      <c r="C2131" s="4" t="s">
        <v>85</v>
      </c>
      <c r="D2131" s="4" t="s">
        <v>86</v>
      </c>
      <c r="E2131" s="4">
        <f t="shared" si="331"/>
        <v>61</v>
      </c>
      <c r="F2131" s="4" t="s">
        <v>45</v>
      </c>
      <c r="G2131" s="4" t="s">
        <v>21</v>
      </c>
      <c r="H2131" s="5">
        <v>45194</v>
      </c>
      <c r="I2131" s="5" t="str">
        <f t="shared" si="339"/>
        <v>2023</v>
      </c>
      <c r="J2131" s="5" t="str">
        <f t="shared" si="332"/>
        <v>Sep</v>
      </c>
      <c r="K2131" s="5" t="str">
        <f t="shared" si="333"/>
        <v>Mon</v>
      </c>
      <c r="L2131" s="4">
        <v>52</v>
      </c>
      <c r="M2131" s="4" t="str">
        <f t="shared" si="334"/>
        <v>45-55</v>
      </c>
      <c r="N2131" s="4">
        <f t="shared" ca="1" si="340"/>
        <v>3</v>
      </c>
      <c r="O2131" s="4" t="str">
        <f t="shared" ca="1" si="335"/>
        <v>3+ yrs</v>
      </c>
      <c r="P2131" s="4">
        <v>71</v>
      </c>
      <c r="Q2131" s="4" t="str">
        <f t="shared" si="336"/>
        <v>Excepted</v>
      </c>
      <c r="R2131" s="4">
        <v>146328</v>
      </c>
      <c r="S2131" s="4">
        <v>14824</v>
      </c>
      <c r="T2131" s="4">
        <v>11706</v>
      </c>
      <c r="U2131" s="4">
        <v>12392</v>
      </c>
      <c r="V2131" s="4">
        <v>160466</v>
      </c>
      <c r="W2131" s="4" t="str">
        <f t="shared" si="337"/>
        <v>93%</v>
      </c>
      <c r="X2131" s="4">
        <f t="shared" si="338"/>
        <v>172858</v>
      </c>
      <c r="Y2131" s="4">
        <v>92</v>
      </c>
      <c r="Z2131" s="4" t="s">
        <v>22</v>
      </c>
    </row>
    <row r="2132" spans="1:26" x14ac:dyDescent="0.3">
      <c r="A2132" s="4" t="s">
        <v>2592</v>
      </c>
      <c r="B2132" s="4" t="s">
        <v>1485</v>
      </c>
      <c r="C2132" s="4" t="s">
        <v>63</v>
      </c>
      <c r="D2132" s="4" t="s">
        <v>143</v>
      </c>
      <c r="E2132" s="4">
        <f t="shared" si="331"/>
        <v>61</v>
      </c>
      <c r="F2132" s="4" t="s">
        <v>20</v>
      </c>
      <c r="G2132" s="4" t="s">
        <v>14</v>
      </c>
      <c r="H2132" s="5">
        <v>45128</v>
      </c>
      <c r="I2132" s="5" t="str">
        <f t="shared" si="339"/>
        <v>2023</v>
      </c>
      <c r="J2132" s="5" t="str">
        <f t="shared" si="332"/>
        <v>Jul</v>
      </c>
      <c r="K2132" s="5" t="str">
        <f t="shared" si="333"/>
        <v>Fri</v>
      </c>
      <c r="L2132" s="4">
        <v>51</v>
      </c>
      <c r="M2132" s="4" t="str">
        <f t="shared" si="334"/>
        <v>45-55</v>
      </c>
      <c r="N2132" s="4">
        <f t="shared" ca="1" si="340"/>
        <v>3</v>
      </c>
      <c r="O2132" s="4" t="str">
        <f t="shared" ca="1" si="335"/>
        <v>3+ yrs</v>
      </c>
      <c r="P2132" s="4">
        <v>68</v>
      </c>
      <c r="Q2132" s="4" t="str">
        <f t="shared" si="336"/>
        <v>Excepted</v>
      </c>
      <c r="R2132" s="4">
        <v>102510</v>
      </c>
      <c r="S2132" s="4">
        <v>9263</v>
      </c>
      <c r="T2132" s="4">
        <v>12301</v>
      </c>
      <c r="U2132" s="4">
        <v>7426</v>
      </c>
      <c r="V2132" s="4">
        <v>116648</v>
      </c>
      <c r="W2132" s="4" t="str">
        <f t="shared" si="337"/>
        <v>94%</v>
      </c>
      <c r="X2132" s="4">
        <f t="shared" si="338"/>
        <v>124074</v>
      </c>
      <c r="Y2132" s="4">
        <v>51</v>
      </c>
      <c r="Z2132" s="4" t="s">
        <v>22</v>
      </c>
    </row>
    <row r="2133" spans="1:26" x14ac:dyDescent="0.3">
      <c r="A2133" s="4" t="s">
        <v>2593</v>
      </c>
      <c r="B2133" s="4" t="s">
        <v>318</v>
      </c>
      <c r="C2133" s="4" t="s">
        <v>28</v>
      </c>
      <c r="D2133" s="4" t="s">
        <v>122</v>
      </c>
      <c r="E2133" s="4">
        <f t="shared" si="331"/>
        <v>61</v>
      </c>
      <c r="F2133" s="4" t="s">
        <v>13</v>
      </c>
      <c r="G2133" s="4" t="s">
        <v>14</v>
      </c>
      <c r="H2133" s="5">
        <v>43117</v>
      </c>
      <c r="I2133" s="5" t="str">
        <f t="shared" si="339"/>
        <v>2018</v>
      </c>
      <c r="J2133" s="5" t="str">
        <f t="shared" si="332"/>
        <v>Jan</v>
      </c>
      <c r="K2133" s="5" t="str">
        <f t="shared" si="333"/>
        <v>Wed</v>
      </c>
      <c r="L2133" s="4">
        <v>33</v>
      </c>
      <c r="M2133" s="4" t="str">
        <f t="shared" si="334"/>
        <v>25-35</v>
      </c>
      <c r="N2133" s="4">
        <f t="shared" ca="1" si="340"/>
        <v>8</v>
      </c>
      <c r="O2133" s="4" t="str">
        <f t="shared" ca="1" si="335"/>
        <v>5+ yrs</v>
      </c>
      <c r="P2133" s="4">
        <v>66</v>
      </c>
      <c r="Q2133" s="4" t="str">
        <f t="shared" si="336"/>
        <v>Excepted</v>
      </c>
      <c r="R2133" s="4">
        <v>64218</v>
      </c>
      <c r="S2133" s="4">
        <v>11253</v>
      </c>
      <c r="T2133" s="4">
        <v>0</v>
      </c>
      <c r="U2133" s="4">
        <v>6848</v>
      </c>
      <c r="V2133" s="4">
        <v>68623</v>
      </c>
      <c r="W2133" s="4" t="str">
        <f t="shared" si="337"/>
        <v>91%</v>
      </c>
      <c r="X2133" s="4">
        <f t="shared" si="338"/>
        <v>75471</v>
      </c>
      <c r="Y2133" s="4">
        <v>95</v>
      </c>
      <c r="Z2133" s="4" t="s">
        <v>22</v>
      </c>
    </row>
    <row r="2134" spans="1:26" x14ac:dyDescent="0.3">
      <c r="A2134" s="4" t="s">
        <v>2594</v>
      </c>
      <c r="B2134" s="4" t="s">
        <v>657</v>
      </c>
      <c r="C2134" s="4" t="s">
        <v>18</v>
      </c>
      <c r="D2134" s="4" t="s">
        <v>125</v>
      </c>
      <c r="E2134" s="4">
        <f t="shared" si="331"/>
        <v>61</v>
      </c>
      <c r="F2134" s="4" t="s">
        <v>89</v>
      </c>
      <c r="G2134" s="4" t="s">
        <v>14</v>
      </c>
      <c r="H2134" s="5">
        <v>44008</v>
      </c>
      <c r="I2134" s="5" t="str">
        <f t="shared" si="339"/>
        <v>2020</v>
      </c>
      <c r="J2134" s="5" t="str">
        <f t="shared" si="332"/>
        <v>Jun</v>
      </c>
      <c r="K2134" s="5" t="str">
        <f t="shared" si="333"/>
        <v>Fri</v>
      </c>
      <c r="L2134" s="4">
        <v>43</v>
      </c>
      <c r="M2134" s="4" t="str">
        <f t="shared" si="334"/>
        <v>35-45</v>
      </c>
      <c r="N2134" s="4">
        <f t="shared" ca="1" si="340"/>
        <v>6</v>
      </c>
      <c r="O2134" s="4" t="str">
        <f t="shared" ca="1" si="335"/>
        <v>5+ yrs</v>
      </c>
      <c r="P2134" s="4">
        <v>53</v>
      </c>
      <c r="Q2134" s="4" t="str">
        <f t="shared" si="336"/>
        <v>Red Alert</v>
      </c>
      <c r="R2134" s="4">
        <v>111671</v>
      </c>
      <c r="S2134" s="4">
        <v>18584</v>
      </c>
      <c r="T2134" s="4">
        <v>0</v>
      </c>
      <c r="U2134" s="4">
        <v>10449</v>
      </c>
      <c r="V2134" s="4">
        <v>119806</v>
      </c>
      <c r="W2134" s="4" t="str">
        <f t="shared" si="337"/>
        <v>92%</v>
      </c>
      <c r="X2134" s="4">
        <f t="shared" si="338"/>
        <v>130255</v>
      </c>
      <c r="Y2134" s="4">
        <v>60</v>
      </c>
      <c r="Z2134" s="4" t="s">
        <v>22</v>
      </c>
    </row>
    <row r="2135" spans="1:26" x14ac:dyDescent="0.3">
      <c r="A2135" s="4" t="s">
        <v>2595</v>
      </c>
      <c r="B2135" s="4" t="s">
        <v>565</v>
      </c>
      <c r="C2135" s="4" t="s">
        <v>71</v>
      </c>
      <c r="D2135" s="4" t="s">
        <v>75</v>
      </c>
      <c r="E2135" s="4">
        <f t="shared" si="331"/>
        <v>61</v>
      </c>
      <c r="F2135" s="4" t="s">
        <v>89</v>
      </c>
      <c r="G2135" s="4" t="s">
        <v>14</v>
      </c>
      <c r="H2135" s="5">
        <v>43517</v>
      </c>
      <c r="I2135" s="5" t="str">
        <f t="shared" si="339"/>
        <v>2019</v>
      </c>
      <c r="J2135" s="5" t="str">
        <f t="shared" si="332"/>
        <v>Feb</v>
      </c>
      <c r="K2135" s="5" t="str">
        <f t="shared" si="333"/>
        <v>Thu</v>
      </c>
      <c r="L2135" s="4">
        <v>23</v>
      </c>
      <c r="M2135" s="4" t="str">
        <f t="shared" si="334"/>
        <v>&lt;25</v>
      </c>
      <c r="N2135" s="4">
        <f t="shared" ca="1" si="340"/>
        <v>7</v>
      </c>
      <c r="O2135" s="4" t="str">
        <f t="shared" ca="1" si="335"/>
        <v>5+ yrs</v>
      </c>
      <c r="P2135" s="4">
        <v>84</v>
      </c>
      <c r="Q2135" s="4" t="str">
        <f t="shared" si="336"/>
        <v>Excepted</v>
      </c>
      <c r="R2135" s="4">
        <v>50393</v>
      </c>
      <c r="S2135" s="4">
        <v>8124</v>
      </c>
      <c r="T2135" s="4">
        <v>1511</v>
      </c>
      <c r="U2135" s="4">
        <v>4121</v>
      </c>
      <c r="V2135" s="4">
        <v>55907</v>
      </c>
      <c r="W2135" s="4" t="str">
        <f t="shared" si="337"/>
        <v>93%</v>
      </c>
      <c r="X2135" s="4">
        <f t="shared" si="338"/>
        <v>60028</v>
      </c>
      <c r="Y2135" s="4">
        <v>61</v>
      </c>
      <c r="Z2135" s="4" t="s">
        <v>15</v>
      </c>
    </row>
    <row r="2136" spans="1:26" x14ac:dyDescent="0.3">
      <c r="A2136" s="4" t="s">
        <v>2596</v>
      </c>
      <c r="B2136" s="4" t="s">
        <v>623</v>
      </c>
      <c r="C2136" s="4" t="s">
        <v>32</v>
      </c>
      <c r="D2136" s="4" t="s">
        <v>33</v>
      </c>
      <c r="E2136" s="4">
        <f t="shared" si="331"/>
        <v>61</v>
      </c>
      <c r="F2136" s="4" t="s">
        <v>56</v>
      </c>
      <c r="G2136" s="4" t="s">
        <v>14</v>
      </c>
      <c r="H2136" s="5">
        <v>44411</v>
      </c>
      <c r="I2136" s="5" t="str">
        <f t="shared" si="339"/>
        <v>2021</v>
      </c>
      <c r="J2136" s="5" t="str">
        <f t="shared" si="332"/>
        <v>Aug</v>
      </c>
      <c r="K2136" s="5" t="str">
        <f t="shared" si="333"/>
        <v>Tue</v>
      </c>
      <c r="L2136" s="4">
        <v>30</v>
      </c>
      <c r="M2136" s="4" t="str">
        <f t="shared" si="334"/>
        <v>25-35</v>
      </c>
      <c r="N2136" s="4">
        <f t="shared" ca="1" si="340"/>
        <v>5</v>
      </c>
      <c r="O2136" s="4" t="str">
        <f t="shared" ca="1" si="335"/>
        <v>5+ yrs</v>
      </c>
      <c r="P2136" s="4">
        <v>89</v>
      </c>
      <c r="Q2136" s="4" t="str">
        <f t="shared" si="336"/>
        <v>Excepted</v>
      </c>
      <c r="R2136" s="4">
        <v>59100</v>
      </c>
      <c r="S2136" s="4">
        <v>6749</v>
      </c>
      <c r="T2136" s="4">
        <v>4728</v>
      </c>
      <c r="U2136" s="4">
        <v>3922</v>
      </c>
      <c r="V2136" s="4">
        <v>66655</v>
      </c>
      <c r="W2136" s="4" t="str">
        <f t="shared" si="337"/>
        <v>94%</v>
      </c>
      <c r="X2136" s="4">
        <f t="shared" si="338"/>
        <v>70577</v>
      </c>
      <c r="Y2136" s="4">
        <v>89</v>
      </c>
      <c r="Z2136" s="4" t="s">
        <v>22</v>
      </c>
    </row>
    <row r="2137" spans="1:26" x14ac:dyDescent="0.3">
      <c r="A2137" s="4" t="s">
        <v>2597</v>
      </c>
      <c r="B2137" s="4" t="s">
        <v>41</v>
      </c>
      <c r="C2137" s="4" t="s">
        <v>32</v>
      </c>
      <c r="D2137" s="4" t="s">
        <v>33</v>
      </c>
      <c r="E2137" s="4">
        <f t="shared" si="331"/>
        <v>61</v>
      </c>
      <c r="F2137" s="4" t="s">
        <v>34</v>
      </c>
      <c r="G2137" s="4" t="s">
        <v>14</v>
      </c>
      <c r="H2137" s="5">
        <v>45404</v>
      </c>
      <c r="I2137" s="5" t="str">
        <f t="shared" si="339"/>
        <v>2024</v>
      </c>
      <c r="J2137" s="5" t="str">
        <f t="shared" si="332"/>
        <v>Apr</v>
      </c>
      <c r="K2137" s="5" t="str">
        <f t="shared" si="333"/>
        <v>Mon</v>
      </c>
      <c r="L2137" s="4">
        <v>26</v>
      </c>
      <c r="M2137" s="4" t="str">
        <f t="shared" si="334"/>
        <v>25-35</v>
      </c>
      <c r="N2137" s="4">
        <f t="shared" ca="1" si="340"/>
        <v>2</v>
      </c>
      <c r="O2137" s="4" t="str">
        <f t="shared" ca="1" si="335"/>
        <v>2+ yrs</v>
      </c>
      <c r="P2137" s="4">
        <v>70</v>
      </c>
      <c r="Q2137" s="4" t="str">
        <f t="shared" si="336"/>
        <v>Excepted</v>
      </c>
      <c r="R2137" s="4">
        <v>50804</v>
      </c>
      <c r="S2137" s="4">
        <v>5964</v>
      </c>
      <c r="T2137" s="4">
        <v>4064</v>
      </c>
      <c r="U2137" s="4">
        <v>3435</v>
      </c>
      <c r="V2137" s="4">
        <v>57397</v>
      </c>
      <c r="W2137" s="4" t="str">
        <f t="shared" si="337"/>
        <v>94%</v>
      </c>
      <c r="X2137" s="4">
        <f t="shared" si="338"/>
        <v>60832</v>
      </c>
      <c r="Y2137" s="4">
        <v>82</v>
      </c>
      <c r="Z2137" s="4" t="s">
        <v>15</v>
      </c>
    </row>
    <row r="2138" spans="1:26" x14ac:dyDescent="0.3">
      <c r="A2138" s="4" t="s">
        <v>2598</v>
      </c>
      <c r="B2138" s="4" t="s">
        <v>576</v>
      </c>
      <c r="C2138" s="4" t="s">
        <v>37</v>
      </c>
      <c r="D2138" s="4" t="s">
        <v>160</v>
      </c>
      <c r="E2138" s="4">
        <f t="shared" si="331"/>
        <v>61</v>
      </c>
      <c r="F2138" s="4" t="s">
        <v>45</v>
      </c>
      <c r="G2138" s="4" t="s">
        <v>152</v>
      </c>
      <c r="H2138" s="5">
        <v>44397</v>
      </c>
      <c r="I2138" s="5" t="str">
        <f t="shared" si="339"/>
        <v>2021</v>
      </c>
      <c r="J2138" s="5" t="str">
        <f t="shared" si="332"/>
        <v>Jul</v>
      </c>
      <c r="K2138" s="5" t="str">
        <f t="shared" si="333"/>
        <v>Tue</v>
      </c>
      <c r="L2138" s="4">
        <v>23</v>
      </c>
      <c r="M2138" s="4" t="str">
        <f t="shared" si="334"/>
        <v>&lt;25</v>
      </c>
      <c r="N2138" s="4">
        <f t="shared" ca="1" si="340"/>
        <v>5</v>
      </c>
      <c r="O2138" s="4" t="str">
        <f t="shared" ca="1" si="335"/>
        <v>5+ yrs</v>
      </c>
      <c r="P2138" s="4">
        <v>80</v>
      </c>
      <c r="Q2138" s="4" t="str">
        <f t="shared" si="336"/>
        <v>Excepted</v>
      </c>
      <c r="R2138" s="4">
        <v>17229</v>
      </c>
      <c r="S2138" s="4">
        <v>2042</v>
      </c>
      <c r="T2138" s="4">
        <v>2067</v>
      </c>
      <c r="U2138" s="4">
        <v>2030</v>
      </c>
      <c r="V2138" s="4">
        <v>19308</v>
      </c>
      <c r="W2138" s="4" t="str">
        <f t="shared" si="337"/>
        <v>90%</v>
      </c>
      <c r="X2138" s="4">
        <f t="shared" si="338"/>
        <v>21338</v>
      </c>
      <c r="Y2138" s="4">
        <v>97</v>
      </c>
      <c r="Z2138" s="4" t="s">
        <v>22</v>
      </c>
    </row>
    <row r="2139" spans="1:26" x14ac:dyDescent="0.3">
      <c r="A2139" s="4" t="s">
        <v>2599</v>
      </c>
      <c r="B2139" s="4" t="s">
        <v>537</v>
      </c>
      <c r="C2139" s="4" t="s">
        <v>18</v>
      </c>
      <c r="D2139" s="4" t="s">
        <v>19</v>
      </c>
      <c r="E2139" s="4">
        <f t="shared" si="331"/>
        <v>61</v>
      </c>
      <c r="F2139" s="4" t="s">
        <v>56</v>
      </c>
      <c r="G2139" s="4" t="s">
        <v>14</v>
      </c>
      <c r="H2139" s="5">
        <v>44739</v>
      </c>
      <c r="I2139" s="5" t="str">
        <f t="shared" si="339"/>
        <v>2022</v>
      </c>
      <c r="J2139" s="5" t="str">
        <f t="shared" si="332"/>
        <v>Jun</v>
      </c>
      <c r="K2139" s="5" t="str">
        <f t="shared" si="333"/>
        <v>Mon</v>
      </c>
      <c r="L2139" s="4">
        <v>54</v>
      </c>
      <c r="M2139" s="4" t="str">
        <f t="shared" si="334"/>
        <v>45-55</v>
      </c>
      <c r="N2139" s="4">
        <f t="shared" ca="1" si="340"/>
        <v>4</v>
      </c>
      <c r="O2139" s="4" t="str">
        <f t="shared" ca="1" si="335"/>
        <v>4+ yrs</v>
      </c>
      <c r="P2139" s="4">
        <v>73</v>
      </c>
      <c r="Q2139" s="4" t="str">
        <f t="shared" si="336"/>
        <v>Excepted</v>
      </c>
      <c r="R2139" s="4">
        <v>125172</v>
      </c>
      <c r="S2139" s="4">
        <v>23220</v>
      </c>
      <c r="T2139" s="4">
        <v>10013</v>
      </c>
      <c r="U2139" s="4">
        <v>15012</v>
      </c>
      <c r="V2139" s="4">
        <v>143393</v>
      </c>
      <c r="W2139" s="4" t="str">
        <f t="shared" si="337"/>
        <v>91%</v>
      </c>
      <c r="X2139" s="4">
        <f t="shared" si="338"/>
        <v>158405</v>
      </c>
      <c r="Y2139" s="4">
        <v>100</v>
      </c>
      <c r="Z2139" s="4" t="s">
        <v>22</v>
      </c>
    </row>
    <row r="2140" spans="1:26" x14ac:dyDescent="0.3">
      <c r="A2140" s="4" t="s">
        <v>2600</v>
      </c>
      <c r="B2140" s="4" t="s">
        <v>101</v>
      </c>
      <c r="C2140" s="4" t="s">
        <v>63</v>
      </c>
      <c r="D2140" s="4" t="s">
        <v>143</v>
      </c>
      <c r="E2140" s="4">
        <f t="shared" si="331"/>
        <v>61</v>
      </c>
      <c r="F2140" s="4" t="s">
        <v>45</v>
      </c>
      <c r="G2140" s="4" t="s">
        <v>14</v>
      </c>
      <c r="H2140" s="5">
        <v>43536</v>
      </c>
      <c r="I2140" s="5" t="str">
        <f t="shared" si="339"/>
        <v>2019</v>
      </c>
      <c r="J2140" s="5" t="str">
        <f t="shared" si="332"/>
        <v>Mar</v>
      </c>
      <c r="K2140" s="5" t="str">
        <f t="shared" si="333"/>
        <v>Tue</v>
      </c>
      <c r="L2140" s="4">
        <v>51</v>
      </c>
      <c r="M2140" s="4" t="str">
        <f t="shared" si="334"/>
        <v>45-55</v>
      </c>
      <c r="N2140" s="4">
        <f t="shared" ca="1" si="340"/>
        <v>7</v>
      </c>
      <c r="O2140" s="4" t="str">
        <f t="shared" ca="1" si="335"/>
        <v>5+ yrs</v>
      </c>
      <c r="P2140" s="4">
        <v>76</v>
      </c>
      <c r="Q2140" s="4" t="str">
        <f t="shared" si="336"/>
        <v>Excepted</v>
      </c>
      <c r="R2140" s="4">
        <v>133773</v>
      </c>
      <c r="S2140" s="4">
        <v>15445</v>
      </c>
      <c r="T2140" s="4">
        <v>0</v>
      </c>
      <c r="U2140" s="4">
        <v>11256</v>
      </c>
      <c r="V2140" s="4">
        <v>137962</v>
      </c>
      <c r="W2140" s="4" t="str">
        <f t="shared" si="337"/>
        <v>92%</v>
      </c>
      <c r="X2140" s="4">
        <f t="shared" si="338"/>
        <v>149218</v>
      </c>
      <c r="Y2140" s="4">
        <v>80</v>
      </c>
      <c r="Z2140" s="4" t="s">
        <v>15</v>
      </c>
    </row>
    <row r="2141" spans="1:26" x14ac:dyDescent="0.3">
      <c r="A2141" s="4" t="s">
        <v>2601</v>
      </c>
      <c r="B2141" s="4" t="s">
        <v>861</v>
      </c>
      <c r="C2141" s="4" t="s">
        <v>32</v>
      </c>
      <c r="D2141" s="4" t="s">
        <v>130</v>
      </c>
      <c r="E2141" s="4">
        <f t="shared" si="331"/>
        <v>61</v>
      </c>
      <c r="F2141" s="4" t="s">
        <v>45</v>
      </c>
      <c r="G2141" s="4" t="s">
        <v>14</v>
      </c>
      <c r="H2141" s="5">
        <v>43200</v>
      </c>
      <c r="I2141" s="5" t="str">
        <f t="shared" si="339"/>
        <v>2018</v>
      </c>
      <c r="J2141" s="5" t="str">
        <f t="shared" si="332"/>
        <v>Apr</v>
      </c>
      <c r="K2141" s="5" t="str">
        <f t="shared" si="333"/>
        <v>Tue</v>
      </c>
      <c r="L2141" s="4">
        <v>55</v>
      </c>
      <c r="M2141" s="4" t="str">
        <f t="shared" si="334"/>
        <v>55+</v>
      </c>
      <c r="N2141" s="4">
        <f t="shared" ca="1" si="340"/>
        <v>8</v>
      </c>
      <c r="O2141" s="4" t="str">
        <f t="shared" ca="1" si="335"/>
        <v>5+ yrs</v>
      </c>
      <c r="P2141" s="4">
        <v>81</v>
      </c>
      <c r="Q2141" s="4" t="str">
        <f t="shared" si="336"/>
        <v>Excepted</v>
      </c>
      <c r="R2141" s="4">
        <v>126995</v>
      </c>
      <c r="S2141" s="4">
        <v>13847</v>
      </c>
      <c r="T2141" s="4">
        <v>15239</v>
      </c>
      <c r="U2141" s="4">
        <v>13586</v>
      </c>
      <c r="V2141" s="4">
        <v>142495</v>
      </c>
      <c r="W2141" s="4" t="str">
        <f t="shared" si="337"/>
        <v>91%</v>
      </c>
      <c r="X2141" s="4">
        <f t="shared" si="338"/>
        <v>156081</v>
      </c>
      <c r="Y2141" s="4">
        <v>82</v>
      </c>
      <c r="Z2141" s="4" t="s">
        <v>15</v>
      </c>
    </row>
    <row r="2142" spans="1:26" x14ac:dyDescent="0.3">
      <c r="A2142" s="4" t="s">
        <v>2602</v>
      </c>
      <c r="B2142" s="4" t="s">
        <v>1146</v>
      </c>
      <c r="C2142" s="4" t="s">
        <v>37</v>
      </c>
      <c r="D2142" s="4" t="s">
        <v>38</v>
      </c>
      <c r="E2142" s="4">
        <f t="shared" si="331"/>
        <v>61</v>
      </c>
      <c r="F2142" s="4" t="s">
        <v>56</v>
      </c>
      <c r="G2142" s="4" t="s">
        <v>14</v>
      </c>
      <c r="H2142" s="5">
        <v>42803</v>
      </c>
      <c r="I2142" s="5" t="str">
        <f t="shared" si="339"/>
        <v>2017</v>
      </c>
      <c r="J2142" s="5" t="str">
        <f t="shared" si="332"/>
        <v>Mar</v>
      </c>
      <c r="K2142" s="5" t="str">
        <f t="shared" si="333"/>
        <v>Thu</v>
      </c>
      <c r="L2142" s="4">
        <v>22</v>
      </c>
      <c r="M2142" s="4" t="str">
        <f t="shared" si="334"/>
        <v>&lt;25</v>
      </c>
      <c r="N2142" s="4">
        <f t="shared" ca="1" si="340"/>
        <v>9</v>
      </c>
      <c r="O2142" s="4" t="str">
        <f t="shared" ca="1" si="335"/>
        <v>5+ yrs</v>
      </c>
      <c r="P2142" s="4">
        <v>78</v>
      </c>
      <c r="Q2142" s="4" t="str">
        <f t="shared" si="336"/>
        <v>Excepted</v>
      </c>
      <c r="R2142" s="4">
        <v>49390</v>
      </c>
      <c r="S2142" s="4">
        <v>8883</v>
      </c>
      <c r="T2142" s="4">
        <v>0</v>
      </c>
      <c r="U2142" s="4">
        <v>3099</v>
      </c>
      <c r="V2142" s="4">
        <v>55174</v>
      </c>
      <c r="W2142" s="4" t="str">
        <f t="shared" si="337"/>
        <v>95%</v>
      </c>
      <c r="X2142" s="4">
        <f t="shared" si="338"/>
        <v>58273</v>
      </c>
      <c r="Y2142" s="4">
        <v>88</v>
      </c>
      <c r="Z2142" s="4" t="s">
        <v>22</v>
      </c>
    </row>
    <row r="2143" spans="1:26" x14ac:dyDescent="0.3">
      <c r="A2143" s="4" t="s">
        <v>2603</v>
      </c>
      <c r="B2143" s="4" t="s">
        <v>339</v>
      </c>
      <c r="C2143" s="4" t="s">
        <v>71</v>
      </c>
      <c r="D2143" s="4" t="s">
        <v>110</v>
      </c>
      <c r="E2143" s="4">
        <f t="shared" si="331"/>
        <v>61</v>
      </c>
      <c r="F2143" s="4" t="s">
        <v>89</v>
      </c>
      <c r="G2143" s="4" t="s">
        <v>14</v>
      </c>
      <c r="H2143" s="5">
        <v>44934</v>
      </c>
      <c r="I2143" s="5" t="str">
        <f t="shared" si="339"/>
        <v>2023</v>
      </c>
      <c r="J2143" s="5" t="str">
        <f t="shared" si="332"/>
        <v>Jan</v>
      </c>
      <c r="K2143" s="5" t="str">
        <f t="shared" si="333"/>
        <v>Sun</v>
      </c>
      <c r="L2143" s="4">
        <v>28</v>
      </c>
      <c r="M2143" s="4" t="str">
        <f t="shared" si="334"/>
        <v>25-35</v>
      </c>
      <c r="N2143" s="4">
        <f t="shared" ca="1" si="340"/>
        <v>3</v>
      </c>
      <c r="O2143" s="4" t="str">
        <f t="shared" ca="1" si="335"/>
        <v>3+ yrs</v>
      </c>
      <c r="P2143" s="4">
        <v>73</v>
      </c>
      <c r="Q2143" s="4" t="str">
        <f t="shared" si="336"/>
        <v>Excepted</v>
      </c>
      <c r="R2143" s="4">
        <v>77476</v>
      </c>
      <c r="S2143" s="4">
        <v>15429</v>
      </c>
      <c r="T2143" s="4">
        <v>3873</v>
      </c>
      <c r="U2143" s="4">
        <v>11631</v>
      </c>
      <c r="V2143" s="4">
        <v>85147</v>
      </c>
      <c r="W2143" s="4" t="str">
        <f t="shared" si="337"/>
        <v>88%</v>
      </c>
      <c r="X2143" s="4">
        <f t="shared" si="338"/>
        <v>96778</v>
      </c>
      <c r="Y2143" s="4">
        <v>59</v>
      </c>
      <c r="Z2143" s="4" t="s">
        <v>15</v>
      </c>
    </row>
    <row r="2144" spans="1:26" x14ac:dyDescent="0.3">
      <c r="A2144" s="4" t="s">
        <v>2604</v>
      </c>
      <c r="B2144" s="4" t="s">
        <v>312</v>
      </c>
      <c r="C2144" s="4" t="s">
        <v>18</v>
      </c>
      <c r="D2144" s="4" t="s">
        <v>19</v>
      </c>
      <c r="E2144" s="4">
        <f t="shared" si="331"/>
        <v>61</v>
      </c>
      <c r="F2144" s="4" t="s">
        <v>20</v>
      </c>
      <c r="G2144" s="4" t="s">
        <v>14</v>
      </c>
      <c r="H2144" s="5">
        <v>44407</v>
      </c>
      <c r="I2144" s="5" t="str">
        <f t="shared" si="339"/>
        <v>2021</v>
      </c>
      <c r="J2144" s="5" t="str">
        <f t="shared" si="332"/>
        <v>Jul</v>
      </c>
      <c r="K2144" s="5" t="str">
        <f t="shared" si="333"/>
        <v>Fri</v>
      </c>
      <c r="L2144" s="4">
        <v>44</v>
      </c>
      <c r="M2144" s="4" t="str">
        <f t="shared" si="334"/>
        <v>35-45</v>
      </c>
      <c r="N2144" s="4">
        <f t="shared" ca="1" si="340"/>
        <v>5</v>
      </c>
      <c r="O2144" s="4" t="str">
        <f t="shared" ca="1" si="335"/>
        <v>5+ yrs</v>
      </c>
      <c r="P2144" s="4">
        <v>77</v>
      </c>
      <c r="Q2144" s="4" t="str">
        <f t="shared" si="336"/>
        <v>Excepted</v>
      </c>
      <c r="R2144" s="4">
        <v>105424</v>
      </c>
      <c r="S2144" s="4">
        <v>8831</v>
      </c>
      <c r="T2144" s="4">
        <v>12650</v>
      </c>
      <c r="U2144" s="4">
        <v>15774</v>
      </c>
      <c r="V2144" s="4">
        <v>111131</v>
      </c>
      <c r="W2144" s="4" t="str">
        <f t="shared" si="337"/>
        <v>88%</v>
      </c>
      <c r="X2144" s="4">
        <f t="shared" si="338"/>
        <v>126905</v>
      </c>
      <c r="Y2144" s="4">
        <v>93</v>
      </c>
      <c r="Z2144" s="4" t="s">
        <v>22</v>
      </c>
    </row>
    <row r="2145" spans="1:26" x14ac:dyDescent="0.3">
      <c r="A2145" s="4" t="s">
        <v>2605</v>
      </c>
      <c r="B2145" s="4" t="s">
        <v>172</v>
      </c>
      <c r="C2145" s="4" t="s">
        <v>37</v>
      </c>
      <c r="D2145" s="4" t="s">
        <v>38</v>
      </c>
      <c r="E2145" s="4">
        <f t="shared" si="331"/>
        <v>61</v>
      </c>
      <c r="F2145" s="4" t="s">
        <v>20</v>
      </c>
      <c r="G2145" s="4" t="s">
        <v>14</v>
      </c>
      <c r="H2145" s="5">
        <v>43763</v>
      </c>
      <c r="I2145" s="5" t="str">
        <f t="shared" si="339"/>
        <v>2019</v>
      </c>
      <c r="J2145" s="5" t="str">
        <f t="shared" si="332"/>
        <v>Oct</v>
      </c>
      <c r="K2145" s="5" t="str">
        <f t="shared" si="333"/>
        <v>Fri</v>
      </c>
      <c r="L2145" s="4">
        <v>26</v>
      </c>
      <c r="M2145" s="4" t="str">
        <f t="shared" si="334"/>
        <v>25-35</v>
      </c>
      <c r="N2145" s="4">
        <f t="shared" ca="1" si="340"/>
        <v>6</v>
      </c>
      <c r="O2145" s="4" t="str">
        <f t="shared" ca="1" si="335"/>
        <v>5+ yrs</v>
      </c>
      <c r="P2145" s="4">
        <v>54</v>
      </c>
      <c r="Q2145" s="4" t="str">
        <f t="shared" si="336"/>
        <v>Red Alert</v>
      </c>
      <c r="R2145" s="4">
        <v>55926</v>
      </c>
      <c r="S2145" s="4">
        <v>4556</v>
      </c>
      <c r="T2145" s="4">
        <v>2796</v>
      </c>
      <c r="U2145" s="4">
        <v>6733</v>
      </c>
      <c r="V2145" s="4">
        <v>56545</v>
      </c>
      <c r="W2145" s="4" t="str">
        <f t="shared" si="337"/>
        <v>89%</v>
      </c>
      <c r="X2145" s="4">
        <f t="shared" si="338"/>
        <v>63278</v>
      </c>
      <c r="Y2145" s="4">
        <v>55</v>
      </c>
      <c r="Z2145" s="4" t="s">
        <v>15</v>
      </c>
    </row>
    <row r="2146" spans="1:26" x14ac:dyDescent="0.3">
      <c r="A2146" s="4" t="s">
        <v>2606</v>
      </c>
      <c r="B2146" s="4" t="s">
        <v>522</v>
      </c>
      <c r="C2146" s="4" t="s">
        <v>32</v>
      </c>
      <c r="D2146" s="4" t="s">
        <v>33</v>
      </c>
      <c r="E2146" s="4">
        <f t="shared" si="331"/>
        <v>61</v>
      </c>
      <c r="F2146" s="4" t="s">
        <v>56</v>
      </c>
      <c r="G2146" s="4" t="s">
        <v>14</v>
      </c>
      <c r="H2146" s="5">
        <v>43057</v>
      </c>
      <c r="I2146" s="5" t="str">
        <f t="shared" si="339"/>
        <v>2017</v>
      </c>
      <c r="J2146" s="5" t="str">
        <f t="shared" si="332"/>
        <v>Nov</v>
      </c>
      <c r="K2146" s="5" t="str">
        <f t="shared" si="333"/>
        <v>Sat</v>
      </c>
      <c r="L2146" s="4">
        <v>39</v>
      </c>
      <c r="M2146" s="4" t="str">
        <f t="shared" si="334"/>
        <v>35-45</v>
      </c>
      <c r="N2146" s="4">
        <f t="shared" ca="1" si="340"/>
        <v>8</v>
      </c>
      <c r="O2146" s="4" t="str">
        <f t="shared" ca="1" si="335"/>
        <v>5+ yrs</v>
      </c>
      <c r="P2146" s="4">
        <v>74</v>
      </c>
      <c r="Q2146" s="4" t="str">
        <f t="shared" si="336"/>
        <v>Excepted</v>
      </c>
      <c r="R2146" s="4">
        <v>81042</v>
      </c>
      <c r="S2146" s="4">
        <v>9855</v>
      </c>
      <c r="T2146" s="4">
        <v>9725</v>
      </c>
      <c r="U2146" s="4">
        <v>8342</v>
      </c>
      <c r="V2146" s="4">
        <v>92280</v>
      </c>
      <c r="W2146" s="4" t="str">
        <f t="shared" si="337"/>
        <v>92%</v>
      </c>
      <c r="X2146" s="4">
        <f t="shared" si="338"/>
        <v>100622</v>
      </c>
      <c r="Y2146" s="4">
        <v>98</v>
      </c>
      <c r="Z2146" s="4" t="s">
        <v>15</v>
      </c>
    </row>
    <row r="2147" spans="1:26" x14ac:dyDescent="0.3">
      <c r="A2147" s="4" t="s">
        <v>2607</v>
      </c>
      <c r="B2147" s="4" t="s">
        <v>241</v>
      </c>
      <c r="C2147" s="4" t="s">
        <v>18</v>
      </c>
      <c r="D2147" s="4" t="s">
        <v>19</v>
      </c>
      <c r="E2147" s="4">
        <f t="shared" si="331"/>
        <v>61</v>
      </c>
      <c r="F2147" s="4" t="s">
        <v>20</v>
      </c>
      <c r="G2147" s="4" t="s">
        <v>14</v>
      </c>
      <c r="H2147" s="5">
        <v>44399</v>
      </c>
      <c r="I2147" s="5" t="str">
        <f t="shared" si="339"/>
        <v>2021</v>
      </c>
      <c r="J2147" s="5" t="str">
        <f t="shared" si="332"/>
        <v>Jul</v>
      </c>
      <c r="K2147" s="5" t="str">
        <f t="shared" si="333"/>
        <v>Thu</v>
      </c>
      <c r="L2147" s="4">
        <v>21</v>
      </c>
      <c r="M2147" s="4" t="str">
        <f t="shared" si="334"/>
        <v>&lt;25</v>
      </c>
      <c r="N2147" s="4">
        <f t="shared" ca="1" si="340"/>
        <v>5</v>
      </c>
      <c r="O2147" s="4" t="str">
        <f t="shared" ca="1" si="335"/>
        <v>5+ yrs</v>
      </c>
      <c r="P2147" s="4">
        <v>47</v>
      </c>
      <c r="Q2147" s="4" t="str">
        <f t="shared" si="336"/>
        <v>Red Alert</v>
      </c>
      <c r="R2147" s="4">
        <v>53508</v>
      </c>
      <c r="S2147" s="4">
        <v>11747</v>
      </c>
      <c r="T2147" s="4">
        <v>1605</v>
      </c>
      <c r="U2147" s="4">
        <v>4081</v>
      </c>
      <c r="V2147" s="4">
        <v>62779</v>
      </c>
      <c r="W2147" s="4" t="str">
        <f t="shared" si="337"/>
        <v>94%</v>
      </c>
      <c r="X2147" s="4">
        <f t="shared" si="338"/>
        <v>66860</v>
      </c>
      <c r="Y2147" s="4">
        <v>77</v>
      </c>
      <c r="Z2147" s="4" t="s">
        <v>15</v>
      </c>
    </row>
    <row r="2148" spans="1:26" x14ac:dyDescent="0.3">
      <c r="A2148" s="4" t="s">
        <v>2608</v>
      </c>
      <c r="B2148" s="4" t="s">
        <v>449</v>
      </c>
      <c r="C2148" s="4" t="s">
        <v>54</v>
      </c>
      <c r="D2148" s="4" t="s">
        <v>55</v>
      </c>
      <c r="E2148" s="4">
        <f t="shared" si="331"/>
        <v>61</v>
      </c>
      <c r="F2148" s="4" t="s">
        <v>45</v>
      </c>
      <c r="G2148" s="4" t="s">
        <v>152</v>
      </c>
      <c r="H2148" s="5">
        <v>42744</v>
      </c>
      <c r="I2148" s="5" t="str">
        <f t="shared" si="339"/>
        <v>2017</v>
      </c>
      <c r="J2148" s="5" t="str">
        <f t="shared" si="332"/>
        <v>Jan</v>
      </c>
      <c r="K2148" s="5" t="str">
        <f t="shared" si="333"/>
        <v>Mon</v>
      </c>
      <c r="L2148" s="4">
        <v>43</v>
      </c>
      <c r="M2148" s="4" t="str">
        <f t="shared" si="334"/>
        <v>35-45</v>
      </c>
      <c r="N2148" s="4">
        <f t="shared" ca="1" si="340"/>
        <v>9</v>
      </c>
      <c r="O2148" s="4" t="str">
        <f t="shared" ca="1" si="335"/>
        <v>5+ yrs</v>
      </c>
      <c r="P2148" s="4">
        <v>79</v>
      </c>
      <c r="Q2148" s="4" t="str">
        <f t="shared" si="336"/>
        <v>Excepted</v>
      </c>
      <c r="R2148" s="4">
        <v>14529</v>
      </c>
      <c r="S2148" s="4">
        <v>2211</v>
      </c>
      <c r="T2148" s="4">
        <v>726</v>
      </c>
      <c r="U2148" s="4">
        <v>2068</v>
      </c>
      <c r="V2148" s="4">
        <v>15398</v>
      </c>
      <c r="W2148" s="4" t="str">
        <f t="shared" si="337"/>
        <v>88%</v>
      </c>
      <c r="X2148" s="4">
        <f t="shared" si="338"/>
        <v>17466</v>
      </c>
      <c r="Y2148" s="4">
        <v>73</v>
      </c>
      <c r="Z2148" s="4" t="s">
        <v>15</v>
      </c>
    </row>
    <row r="2149" spans="1:26" x14ac:dyDescent="0.3">
      <c r="A2149" s="4" t="s">
        <v>2609</v>
      </c>
      <c r="B2149" s="4" t="s">
        <v>356</v>
      </c>
      <c r="C2149" s="4" t="s">
        <v>11</v>
      </c>
      <c r="D2149" s="4" t="s">
        <v>25</v>
      </c>
      <c r="E2149" s="4">
        <f t="shared" si="331"/>
        <v>61</v>
      </c>
      <c r="F2149" s="4" t="s">
        <v>20</v>
      </c>
      <c r="G2149" s="4" t="s">
        <v>21</v>
      </c>
      <c r="H2149" s="5">
        <v>45309</v>
      </c>
      <c r="I2149" s="5" t="str">
        <f t="shared" si="339"/>
        <v>2024</v>
      </c>
      <c r="J2149" s="5" t="str">
        <f t="shared" si="332"/>
        <v>Jan</v>
      </c>
      <c r="K2149" s="5" t="str">
        <f t="shared" si="333"/>
        <v>Thu</v>
      </c>
      <c r="L2149" s="4">
        <v>55</v>
      </c>
      <c r="M2149" s="4" t="str">
        <f t="shared" si="334"/>
        <v>55+</v>
      </c>
      <c r="N2149" s="4">
        <f t="shared" ca="1" si="340"/>
        <v>2</v>
      </c>
      <c r="O2149" s="4" t="str">
        <f t="shared" ca="1" si="335"/>
        <v>2+ yrs</v>
      </c>
      <c r="P2149" s="4">
        <v>74</v>
      </c>
      <c r="Q2149" s="4" t="str">
        <f t="shared" si="336"/>
        <v>Excepted</v>
      </c>
      <c r="R2149" s="4">
        <v>112805</v>
      </c>
      <c r="S2149" s="4">
        <v>23431</v>
      </c>
      <c r="T2149" s="4">
        <v>9024</v>
      </c>
      <c r="U2149" s="4">
        <v>12570</v>
      </c>
      <c r="V2149" s="4">
        <v>132690</v>
      </c>
      <c r="W2149" s="4" t="str">
        <f t="shared" si="337"/>
        <v>91%</v>
      </c>
      <c r="X2149" s="4">
        <f t="shared" si="338"/>
        <v>145260</v>
      </c>
      <c r="Y2149" s="4">
        <v>84</v>
      </c>
      <c r="Z2149" s="4" t="s">
        <v>15</v>
      </c>
    </row>
    <row r="2150" spans="1:26" x14ac:dyDescent="0.3">
      <c r="A2150" s="4" t="s">
        <v>2610</v>
      </c>
      <c r="B2150" s="4" t="s">
        <v>284</v>
      </c>
      <c r="C2150" s="4" t="s">
        <v>54</v>
      </c>
      <c r="D2150" s="4" t="s">
        <v>151</v>
      </c>
      <c r="E2150" s="4">
        <f t="shared" si="331"/>
        <v>61</v>
      </c>
      <c r="F2150" s="4" t="s">
        <v>45</v>
      </c>
      <c r="G2150" s="4" t="s">
        <v>14</v>
      </c>
      <c r="H2150" s="5">
        <v>45472</v>
      </c>
      <c r="I2150" s="5" t="str">
        <f t="shared" si="339"/>
        <v>2024</v>
      </c>
      <c r="J2150" s="5" t="str">
        <f t="shared" si="332"/>
        <v>Jun</v>
      </c>
      <c r="K2150" s="5" t="str">
        <f t="shared" si="333"/>
        <v>Sat</v>
      </c>
      <c r="L2150" s="4">
        <v>26</v>
      </c>
      <c r="M2150" s="4" t="str">
        <f t="shared" si="334"/>
        <v>25-35</v>
      </c>
      <c r="N2150" s="4">
        <f t="shared" ca="1" si="340"/>
        <v>2</v>
      </c>
      <c r="O2150" s="4" t="str">
        <f t="shared" ca="1" si="335"/>
        <v>2+ yrs</v>
      </c>
      <c r="P2150" s="4">
        <v>81</v>
      </c>
      <c r="Q2150" s="4" t="str">
        <f t="shared" si="336"/>
        <v>Excepted</v>
      </c>
      <c r="R2150" s="4">
        <v>61334</v>
      </c>
      <c r="S2150" s="4">
        <v>9036</v>
      </c>
      <c r="T2150" s="4">
        <v>4906</v>
      </c>
      <c r="U2150" s="4">
        <v>8240</v>
      </c>
      <c r="V2150" s="4">
        <v>67036</v>
      </c>
      <c r="W2150" s="4" t="str">
        <f t="shared" si="337"/>
        <v>89%</v>
      </c>
      <c r="X2150" s="4">
        <f t="shared" si="338"/>
        <v>75276</v>
      </c>
      <c r="Y2150" s="4">
        <v>91</v>
      </c>
      <c r="Z2150" s="4" t="s">
        <v>22</v>
      </c>
    </row>
    <row r="2151" spans="1:26" x14ac:dyDescent="0.3">
      <c r="A2151" s="4" t="s">
        <v>2611</v>
      </c>
      <c r="B2151" s="4" t="s">
        <v>867</v>
      </c>
      <c r="C2151" s="4" t="s">
        <v>85</v>
      </c>
      <c r="D2151" s="4" t="s">
        <v>176</v>
      </c>
      <c r="E2151" s="4">
        <f t="shared" si="331"/>
        <v>61</v>
      </c>
      <c r="F2151" s="4" t="s">
        <v>34</v>
      </c>
      <c r="G2151" s="4" t="s">
        <v>14</v>
      </c>
      <c r="H2151" s="5">
        <v>43819</v>
      </c>
      <c r="I2151" s="5" t="str">
        <f t="shared" si="339"/>
        <v>2019</v>
      </c>
      <c r="J2151" s="5" t="str">
        <f t="shared" si="332"/>
        <v>Dec</v>
      </c>
      <c r="K2151" s="5" t="str">
        <f t="shared" si="333"/>
        <v>Fri</v>
      </c>
      <c r="L2151" s="4">
        <v>25</v>
      </c>
      <c r="M2151" s="4" t="str">
        <f t="shared" si="334"/>
        <v>25-35</v>
      </c>
      <c r="N2151" s="4">
        <f t="shared" ca="1" si="340"/>
        <v>6</v>
      </c>
      <c r="O2151" s="4" t="str">
        <f t="shared" ca="1" si="335"/>
        <v>5+ yrs</v>
      </c>
      <c r="P2151" s="4">
        <v>90</v>
      </c>
      <c r="Q2151" s="4" t="str">
        <f t="shared" si="336"/>
        <v>Satisfied</v>
      </c>
      <c r="R2151" s="4">
        <v>64925</v>
      </c>
      <c r="S2151" s="4">
        <v>5244</v>
      </c>
      <c r="T2151" s="4">
        <v>7791</v>
      </c>
      <c r="U2151" s="4">
        <v>8652</v>
      </c>
      <c r="V2151" s="4">
        <v>69308</v>
      </c>
      <c r="W2151" s="4" t="str">
        <f t="shared" si="337"/>
        <v>89%</v>
      </c>
      <c r="X2151" s="4">
        <f t="shared" si="338"/>
        <v>77960</v>
      </c>
      <c r="Y2151" s="4">
        <v>90</v>
      </c>
      <c r="Z2151" s="4" t="s">
        <v>15</v>
      </c>
    </row>
    <row r="2152" spans="1:26" x14ac:dyDescent="0.3">
      <c r="A2152" s="4" t="s">
        <v>2612</v>
      </c>
      <c r="B2152" s="4" t="s">
        <v>459</v>
      </c>
      <c r="C2152" s="4" t="s">
        <v>59</v>
      </c>
      <c r="D2152" s="4" t="s">
        <v>60</v>
      </c>
      <c r="E2152" s="4">
        <f t="shared" si="331"/>
        <v>61</v>
      </c>
      <c r="F2152" s="4" t="s">
        <v>13</v>
      </c>
      <c r="G2152" s="4" t="s">
        <v>14</v>
      </c>
      <c r="H2152" s="5">
        <v>45006</v>
      </c>
      <c r="I2152" s="5" t="str">
        <f t="shared" si="339"/>
        <v>2023</v>
      </c>
      <c r="J2152" s="5" t="str">
        <f t="shared" si="332"/>
        <v>Mar</v>
      </c>
      <c r="K2152" s="5" t="str">
        <f t="shared" si="333"/>
        <v>Tue</v>
      </c>
      <c r="L2152" s="4">
        <v>30</v>
      </c>
      <c r="M2152" s="4" t="str">
        <f t="shared" si="334"/>
        <v>25-35</v>
      </c>
      <c r="N2152" s="4">
        <f t="shared" ca="1" si="340"/>
        <v>3</v>
      </c>
      <c r="O2152" s="4" t="str">
        <f t="shared" ca="1" si="335"/>
        <v>3+ yrs</v>
      </c>
      <c r="P2152" s="4">
        <v>97</v>
      </c>
      <c r="Q2152" s="4" t="str">
        <f t="shared" si="336"/>
        <v>Satisfied</v>
      </c>
      <c r="R2152" s="4">
        <v>74400</v>
      </c>
      <c r="S2152" s="4">
        <v>6365</v>
      </c>
      <c r="T2152" s="4">
        <v>2232</v>
      </c>
      <c r="U2152" s="4">
        <v>4978</v>
      </c>
      <c r="V2152" s="4">
        <v>78019</v>
      </c>
      <c r="W2152" s="4" t="str">
        <f t="shared" si="337"/>
        <v>94%</v>
      </c>
      <c r="X2152" s="4">
        <f t="shared" si="338"/>
        <v>82997</v>
      </c>
      <c r="Y2152" s="4">
        <v>97</v>
      </c>
      <c r="Z2152" s="4" t="s">
        <v>15</v>
      </c>
    </row>
    <row r="2153" spans="1:26" x14ac:dyDescent="0.3">
      <c r="A2153" s="4" t="s">
        <v>2613</v>
      </c>
      <c r="B2153" s="4" t="s">
        <v>617</v>
      </c>
      <c r="C2153" s="4" t="s">
        <v>18</v>
      </c>
      <c r="D2153" s="4" t="s">
        <v>125</v>
      </c>
      <c r="E2153" s="4">
        <f t="shared" si="331"/>
        <v>61</v>
      </c>
      <c r="F2153" s="4" t="s">
        <v>89</v>
      </c>
      <c r="G2153" s="4" t="s">
        <v>14</v>
      </c>
      <c r="H2153" s="5">
        <v>42963</v>
      </c>
      <c r="I2153" s="5" t="str">
        <f t="shared" si="339"/>
        <v>2017</v>
      </c>
      <c r="J2153" s="5" t="str">
        <f t="shared" si="332"/>
        <v>Aug</v>
      </c>
      <c r="K2153" s="5" t="str">
        <f t="shared" si="333"/>
        <v>Wed</v>
      </c>
      <c r="L2153" s="4">
        <v>20</v>
      </c>
      <c r="M2153" s="4" t="str">
        <f t="shared" si="334"/>
        <v>&lt;25</v>
      </c>
      <c r="N2153" s="4">
        <f t="shared" ca="1" si="340"/>
        <v>9</v>
      </c>
      <c r="O2153" s="4" t="str">
        <f t="shared" ca="1" si="335"/>
        <v>5+ yrs</v>
      </c>
      <c r="P2153" s="4">
        <v>70</v>
      </c>
      <c r="Q2153" s="4" t="str">
        <f t="shared" si="336"/>
        <v>Excepted</v>
      </c>
      <c r="R2153" s="4">
        <v>38320</v>
      </c>
      <c r="S2153" s="4">
        <v>3447</v>
      </c>
      <c r="T2153" s="4">
        <v>1149</v>
      </c>
      <c r="U2153" s="4">
        <v>5490</v>
      </c>
      <c r="V2153" s="4">
        <v>37426</v>
      </c>
      <c r="W2153" s="4" t="str">
        <f t="shared" si="337"/>
        <v>87%</v>
      </c>
      <c r="X2153" s="4">
        <f t="shared" si="338"/>
        <v>42916</v>
      </c>
      <c r="Y2153" s="4">
        <v>53</v>
      </c>
      <c r="Z2153" s="4" t="s">
        <v>22</v>
      </c>
    </row>
    <row r="2154" spans="1:26" x14ac:dyDescent="0.3">
      <c r="A2154" s="4" t="s">
        <v>2614</v>
      </c>
      <c r="B2154" s="4" t="s">
        <v>375</v>
      </c>
      <c r="C2154" s="4" t="s">
        <v>18</v>
      </c>
      <c r="D2154" s="4" t="s">
        <v>19</v>
      </c>
      <c r="E2154" s="4">
        <f t="shared" si="331"/>
        <v>61</v>
      </c>
      <c r="F2154" s="4" t="s">
        <v>89</v>
      </c>
      <c r="G2154" s="4" t="s">
        <v>14</v>
      </c>
      <c r="H2154" s="5">
        <v>44315</v>
      </c>
      <c r="I2154" s="5" t="str">
        <f t="shared" si="339"/>
        <v>2021</v>
      </c>
      <c r="J2154" s="5" t="str">
        <f t="shared" si="332"/>
        <v>Apr</v>
      </c>
      <c r="K2154" s="5" t="str">
        <f t="shared" si="333"/>
        <v>Thu</v>
      </c>
      <c r="L2154" s="4">
        <v>24</v>
      </c>
      <c r="M2154" s="4" t="str">
        <f t="shared" si="334"/>
        <v>&lt;25</v>
      </c>
      <c r="N2154" s="4">
        <f t="shared" ca="1" si="340"/>
        <v>5</v>
      </c>
      <c r="O2154" s="4" t="str">
        <f t="shared" ca="1" si="335"/>
        <v>5+ yrs</v>
      </c>
      <c r="P2154" s="4">
        <v>71</v>
      </c>
      <c r="Q2154" s="4" t="str">
        <f t="shared" si="336"/>
        <v>Excepted</v>
      </c>
      <c r="R2154" s="4">
        <v>71064</v>
      </c>
      <c r="S2154" s="4">
        <v>12238</v>
      </c>
      <c r="T2154" s="4">
        <v>3553</v>
      </c>
      <c r="U2154" s="4">
        <v>8215</v>
      </c>
      <c r="V2154" s="4">
        <v>78640</v>
      </c>
      <c r="W2154" s="4" t="str">
        <f t="shared" si="337"/>
        <v>91%</v>
      </c>
      <c r="X2154" s="4">
        <f t="shared" si="338"/>
        <v>86855</v>
      </c>
      <c r="Y2154" s="4">
        <v>86</v>
      </c>
      <c r="Z2154" s="4" t="s">
        <v>22</v>
      </c>
    </row>
    <row r="2155" spans="1:26" x14ac:dyDescent="0.3">
      <c r="A2155" s="4" t="s">
        <v>2615</v>
      </c>
      <c r="B2155" s="4" t="s">
        <v>517</v>
      </c>
      <c r="C2155" s="4" t="s">
        <v>28</v>
      </c>
      <c r="D2155" s="4" t="s">
        <v>265</v>
      </c>
      <c r="E2155" s="4">
        <f t="shared" si="331"/>
        <v>61</v>
      </c>
      <c r="F2155" s="4" t="s">
        <v>13</v>
      </c>
      <c r="G2155" s="4" t="s">
        <v>14</v>
      </c>
      <c r="H2155" s="5">
        <v>42808</v>
      </c>
      <c r="I2155" s="5" t="str">
        <f t="shared" si="339"/>
        <v>2017</v>
      </c>
      <c r="J2155" s="5" t="str">
        <f t="shared" si="332"/>
        <v>Mar</v>
      </c>
      <c r="K2155" s="5" t="str">
        <f t="shared" si="333"/>
        <v>Tue</v>
      </c>
      <c r="L2155" s="4">
        <v>21</v>
      </c>
      <c r="M2155" s="4" t="str">
        <f t="shared" si="334"/>
        <v>&lt;25</v>
      </c>
      <c r="N2155" s="4">
        <f t="shared" ca="1" si="340"/>
        <v>9</v>
      </c>
      <c r="O2155" s="4" t="str">
        <f t="shared" ca="1" si="335"/>
        <v>5+ yrs</v>
      </c>
      <c r="P2155" s="4">
        <v>66</v>
      </c>
      <c r="Q2155" s="4" t="str">
        <f t="shared" si="336"/>
        <v>Excepted</v>
      </c>
      <c r="R2155" s="4">
        <v>57267</v>
      </c>
      <c r="S2155" s="4">
        <v>8515</v>
      </c>
      <c r="T2155" s="4">
        <v>1718</v>
      </c>
      <c r="U2155" s="4">
        <v>8119</v>
      </c>
      <c r="V2155" s="4">
        <v>59381</v>
      </c>
      <c r="W2155" s="4" t="str">
        <f t="shared" si="337"/>
        <v>88%</v>
      </c>
      <c r="X2155" s="4">
        <f t="shared" si="338"/>
        <v>67500</v>
      </c>
      <c r="Y2155" s="4">
        <v>82</v>
      </c>
      <c r="Z2155" s="4" t="s">
        <v>22</v>
      </c>
    </row>
    <row r="2156" spans="1:26" x14ac:dyDescent="0.3">
      <c r="A2156" s="4" t="s">
        <v>2616</v>
      </c>
      <c r="B2156" s="4" t="s">
        <v>1089</v>
      </c>
      <c r="C2156" s="4" t="s">
        <v>63</v>
      </c>
      <c r="D2156" s="4" t="s">
        <v>64</v>
      </c>
      <c r="E2156" s="4">
        <f t="shared" si="331"/>
        <v>61</v>
      </c>
      <c r="F2156" s="4" t="s">
        <v>45</v>
      </c>
      <c r="G2156" s="4" t="s">
        <v>14</v>
      </c>
      <c r="H2156" s="5">
        <v>43845</v>
      </c>
      <c r="I2156" s="5" t="str">
        <f t="shared" si="339"/>
        <v>2020</v>
      </c>
      <c r="J2156" s="5" t="str">
        <f t="shared" si="332"/>
        <v>Jan</v>
      </c>
      <c r="K2156" s="5" t="str">
        <f t="shared" si="333"/>
        <v>Wed</v>
      </c>
      <c r="L2156" s="4">
        <v>47</v>
      </c>
      <c r="M2156" s="4" t="str">
        <f t="shared" si="334"/>
        <v>45-55</v>
      </c>
      <c r="N2156" s="4">
        <f t="shared" ca="1" si="340"/>
        <v>6</v>
      </c>
      <c r="O2156" s="4" t="str">
        <f t="shared" ca="1" si="335"/>
        <v>5+ yrs</v>
      </c>
      <c r="P2156" s="4">
        <v>81</v>
      </c>
      <c r="Q2156" s="4" t="str">
        <f t="shared" si="336"/>
        <v>Excepted</v>
      </c>
      <c r="R2156" s="4">
        <v>113317</v>
      </c>
      <c r="S2156" s="4">
        <v>15383</v>
      </c>
      <c r="T2156" s="4">
        <v>0</v>
      </c>
      <c r="U2156" s="4">
        <v>15548</v>
      </c>
      <c r="V2156" s="4">
        <v>113152</v>
      </c>
      <c r="W2156" s="4" t="str">
        <f t="shared" si="337"/>
        <v>88%</v>
      </c>
      <c r="X2156" s="4">
        <f t="shared" si="338"/>
        <v>128700</v>
      </c>
      <c r="Y2156" s="4">
        <v>64</v>
      </c>
      <c r="Z2156" s="4" t="s">
        <v>22</v>
      </c>
    </row>
    <row r="2157" spans="1:26" x14ac:dyDescent="0.3">
      <c r="A2157" s="4" t="s">
        <v>2617</v>
      </c>
      <c r="B2157" s="4" t="s">
        <v>519</v>
      </c>
      <c r="C2157" s="4" t="s">
        <v>71</v>
      </c>
      <c r="D2157" s="4" t="s">
        <v>110</v>
      </c>
      <c r="E2157" s="4">
        <f t="shared" si="331"/>
        <v>61</v>
      </c>
      <c r="F2157" s="4" t="s">
        <v>56</v>
      </c>
      <c r="G2157" s="4" t="s">
        <v>14</v>
      </c>
      <c r="H2157" s="5">
        <v>43990</v>
      </c>
      <c r="I2157" s="5" t="str">
        <f t="shared" si="339"/>
        <v>2020</v>
      </c>
      <c r="J2157" s="5" t="str">
        <f t="shared" si="332"/>
        <v>Jun</v>
      </c>
      <c r="K2157" s="5" t="str">
        <f t="shared" si="333"/>
        <v>Mon</v>
      </c>
      <c r="L2157" s="4">
        <v>57</v>
      </c>
      <c r="M2157" s="4" t="str">
        <f t="shared" si="334"/>
        <v>55+</v>
      </c>
      <c r="N2157" s="4">
        <f t="shared" ca="1" si="340"/>
        <v>6</v>
      </c>
      <c r="O2157" s="4" t="str">
        <f t="shared" ca="1" si="335"/>
        <v>5+ yrs</v>
      </c>
      <c r="P2157" s="4">
        <v>50</v>
      </c>
      <c r="Q2157" s="4" t="str">
        <f t="shared" si="336"/>
        <v>Red Alert</v>
      </c>
      <c r="R2157" s="4">
        <v>161082</v>
      </c>
      <c r="S2157" s="4">
        <v>25689</v>
      </c>
      <c r="T2157" s="4">
        <v>4832</v>
      </c>
      <c r="U2157" s="4">
        <v>13810</v>
      </c>
      <c r="V2157" s="4">
        <v>177793</v>
      </c>
      <c r="W2157" s="4" t="str">
        <f t="shared" si="337"/>
        <v>93%</v>
      </c>
      <c r="X2157" s="4">
        <f t="shared" si="338"/>
        <v>191603</v>
      </c>
      <c r="Y2157" s="4">
        <v>73</v>
      </c>
      <c r="Z2157" s="4" t="s">
        <v>22</v>
      </c>
    </row>
    <row r="2158" spans="1:26" x14ac:dyDescent="0.3">
      <c r="A2158" s="4" t="s">
        <v>2618</v>
      </c>
      <c r="B2158" s="4" t="s">
        <v>891</v>
      </c>
      <c r="C2158" s="4" t="s">
        <v>18</v>
      </c>
      <c r="D2158" s="4" t="s">
        <v>138</v>
      </c>
      <c r="E2158" s="4">
        <f t="shared" si="331"/>
        <v>61</v>
      </c>
      <c r="F2158" s="4" t="s">
        <v>34</v>
      </c>
      <c r="G2158" s="4" t="s">
        <v>14</v>
      </c>
      <c r="H2158" s="5">
        <v>45337</v>
      </c>
      <c r="I2158" s="5" t="str">
        <f t="shared" si="339"/>
        <v>2024</v>
      </c>
      <c r="J2158" s="5" t="str">
        <f t="shared" si="332"/>
        <v>Feb</v>
      </c>
      <c r="K2158" s="5" t="str">
        <f t="shared" si="333"/>
        <v>Thu</v>
      </c>
      <c r="L2158" s="4">
        <v>41</v>
      </c>
      <c r="M2158" s="4" t="str">
        <f t="shared" si="334"/>
        <v>35-45</v>
      </c>
      <c r="N2158" s="4">
        <f t="shared" ca="1" si="340"/>
        <v>2</v>
      </c>
      <c r="O2158" s="4" t="str">
        <f t="shared" ca="1" si="335"/>
        <v>2+ yrs</v>
      </c>
      <c r="P2158" s="4">
        <v>97</v>
      </c>
      <c r="Q2158" s="4" t="str">
        <f t="shared" si="336"/>
        <v>Satisfied</v>
      </c>
      <c r="R2158" s="4">
        <v>107994</v>
      </c>
      <c r="S2158" s="4">
        <v>13129</v>
      </c>
      <c r="T2158" s="4">
        <v>8639</v>
      </c>
      <c r="U2158" s="4">
        <v>8818</v>
      </c>
      <c r="V2158" s="4">
        <v>120944</v>
      </c>
      <c r="W2158" s="4" t="str">
        <f t="shared" si="337"/>
        <v>93%</v>
      </c>
      <c r="X2158" s="4">
        <f t="shared" si="338"/>
        <v>129762</v>
      </c>
      <c r="Y2158" s="4">
        <v>92</v>
      </c>
      <c r="Z2158" s="4" t="s">
        <v>22</v>
      </c>
    </row>
    <row r="2159" spans="1:26" x14ac:dyDescent="0.3">
      <c r="A2159" s="4" t="s">
        <v>2619</v>
      </c>
      <c r="B2159" s="4" t="s">
        <v>449</v>
      </c>
      <c r="C2159" s="4" t="s">
        <v>28</v>
      </c>
      <c r="D2159" s="4" t="s">
        <v>155</v>
      </c>
      <c r="E2159" s="4">
        <f t="shared" si="331"/>
        <v>61</v>
      </c>
      <c r="F2159" s="4" t="s">
        <v>89</v>
      </c>
      <c r="G2159" s="4" t="s">
        <v>21</v>
      </c>
      <c r="H2159" s="5">
        <v>45022</v>
      </c>
      <c r="I2159" s="5" t="str">
        <f t="shared" si="339"/>
        <v>2023</v>
      </c>
      <c r="J2159" s="5" t="str">
        <f t="shared" si="332"/>
        <v>Apr</v>
      </c>
      <c r="K2159" s="5" t="str">
        <f t="shared" si="333"/>
        <v>Thu</v>
      </c>
      <c r="L2159" s="4">
        <v>41</v>
      </c>
      <c r="M2159" s="4" t="str">
        <f t="shared" si="334"/>
        <v>35-45</v>
      </c>
      <c r="N2159" s="4">
        <f t="shared" ca="1" si="340"/>
        <v>3</v>
      </c>
      <c r="O2159" s="4" t="str">
        <f t="shared" ca="1" si="335"/>
        <v>3+ yrs</v>
      </c>
      <c r="P2159" s="4">
        <v>66</v>
      </c>
      <c r="Q2159" s="4" t="str">
        <f t="shared" si="336"/>
        <v>Excepted</v>
      </c>
      <c r="R2159" s="4">
        <v>101598</v>
      </c>
      <c r="S2159" s="4">
        <v>13224</v>
      </c>
      <c r="T2159" s="4">
        <v>0</v>
      </c>
      <c r="U2159" s="4">
        <v>6065</v>
      </c>
      <c r="V2159" s="4">
        <v>108757</v>
      </c>
      <c r="W2159" s="4" t="str">
        <f t="shared" si="337"/>
        <v>95%</v>
      </c>
      <c r="X2159" s="4">
        <f t="shared" si="338"/>
        <v>114822</v>
      </c>
      <c r="Y2159" s="4">
        <v>91</v>
      </c>
      <c r="Z2159" s="4" t="s">
        <v>22</v>
      </c>
    </row>
    <row r="2160" spans="1:26" x14ac:dyDescent="0.3">
      <c r="A2160" s="4" t="s">
        <v>2620</v>
      </c>
      <c r="B2160" s="4" t="s">
        <v>567</v>
      </c>
      <c r="C2160" s="4" t="s">
        <v>37</v>
      </c>
      <c r="D2160" s="4" t="s">
        <v>160</v>
      </c>
      <c r="E2160" s="4">
        <f t="shared" si="331"/>
        <v>61</v>
      </c>
      <c r="F2160" s="4" t="s">
        <v>89</v>
      </c>
      <c r="G2160" s="4" t="s">
        <v>21</v>
      </c>
      <c r="H2160" s="5">
        <v>44916</v>
      </c>
      <c r="I2160" s="5" t="str">
        <f t="shared" si="339"/>
        <v>2022</v>
      </c>
      <c r="J2160" s="5" t="str">
        <f t="shared" si="332"/>
        <v>Dec</v>
      </c>
      <c r="K2160" s="5" t="str">
        <f t="shared" si="333"/>
        <v>Wed</v>
      </c>
      <c r="L2160" s="4">
        <v>53</v>
      </c>
      <c r="M2160" s="4" t="str">
        <f t="shared" si="334"/>
        <v>45-55</v>
      </c>
      <c r="N2160" s="4">
        <f t="shared" ca="1" si="340"/>
        <v>3</v>
      </c>
      <c r="O2160" s="4" t="str">
        <f t="shared" ca="1" si="335"/>
        <v>3+ yrs</v>
      </c>
      <c r="P2160" s="4">
        <v>90</v>
      </c>
      <c r="Q2160" s="4" t="str">
        <f t="shared" si="336"/>
        <v>Satisfied</v>
      </c>
      <c r="R2160" s="4">
        <v>117130</v>
      </c>
      <c r="S2160" s="4">
        <v>18934</v>
      </c>
      <c r="T2160" s="4">
        <v>3513</v>
      </c>
      <c r="U2160" s="4">
        <v>12764</v>
      </c>
      <c r="V2160" s="4">
        <v>126813</v>
      </c>
      <c r="W2160" s="4" t="str">
        <f t="shared" si="337"/>
        <v>91%</v>
      </c>
      <c r="X2160" s="4">
        <f t="shared" si="338"/>
        <v>139577</v>
      </c>
      <c r="Y2160" s="4">
        <v>97</v>
      </c>
      <c r="Z2160" s="4" t="s">
        <v>22</v>
      </c>
    </row>
    <row r="2161" spans="1:26" x14ac:dyDescent="0.3">
      <c r="A2161" s="4" t="s">
        <v>2621</v>
      </c>
      <c r="B2161" s="4" t="s">
        <v>99</v>
      </c>
      <c r="C2161" s="4" t="s">
        <v>63</v>
      </c>
      <c r="D2161" s="4" t="s">
        <v>143</v>
      </c>
      <c r="E2161" s="4">
        <f t="shared" si="331"/>
        <v>61</v>
      </c>
      <c r="F2161" s="4" t="s">
        <v>39</v>
      </c>
      <c r="G2161" s="4" t="s">
        <v>14</v>
      </c>
      <c r="H2161" s="5">
        <v>45578</v>
      </c>
      <c r="I2161" s="5" t="str">
        <f t="shared" si="339"/>
        <v>2024</v>
      </c>
      <c r="J2161" s="5" t="str">
        <f t="shared" si="332"/>
        <v>Oct</v>
      </c>
      <c r="K2161" s="5" t="str">
        <f t="shared" si="333"/>
        <v>Sun</v>
      </c>
      <c r="L2161" s="4">
        <v>47</v>
      </c>
      <c r="M2161" s="4" t="str">
        <f t="shared" si="334"/>
        <v>45-55</v>
      </c>
      <c r="N2161" s="4">
        <f t="shared" ca="1" si="340"/>
        <v>2</v>
      </c>
      <c r="O2161" s="4" t="str">
        <f t="shared" ca="1" si="335"/>
        <v>2+ yrs</v>
      </c>
      <c r="P2161" s="4">
        <v>70</v>
      </c>
      <c r="Q2161" s="4" t="str">
        <f t="shared" si="336"/>
        <v>Excepted</v>
      </c>
      <c r="R2161" s="4">
        <v>130942</v>
      </c>
      <c r="S2161" s="4">
        <v>12782</v>
      </c>
      <c r="T2161" s="4">
        <v>3928</v>
      </c>
      <c r="U2161" s="4">
        <v>18695</v>
      </c>
      <c r="V2161" s="4">
        <v>128957</v>
      </c>
      <c r="W2161" s="4" t="str">
        <f t="shared" si="337"/>
        <v>87%</v>
      </c>
      <c r="X2161" s="4">
        <f t="shared" si="338"/>
        <v>147652</v>
      </c>
      <c r="Y2161" s="4">
        <v>59</v>
      </c>
      <c r="Z2161" s="4" t="s">
        <v>15</v>
      </c>
    </row>
    <row r="2162" spans="1:26" x14ac:dyDescent="0.3">
      <c r="A2162" s="4" t="s">
        <v>2622</v>
      </c>
      <c r="B2162" s="4" t="s">
        <v>597</v>
      </c>
      <c r="C2162" s="4" t="s">
        <v>11</v>
      </c>
      <c r="D2162" s="4" t="s">
        <v>48</v>
      </c>
      <c r="E2162" s="4">
        <f t="shared" si="331"/>
        <v>61</v>
      </c>
      <c r="F2162" s="4" t="s">
        <v>34</v>
      </c>
      <c r="G2162" s="4" t="s">
        <v>14</v>
      </c>
      <c r="H2162" s="5">
        <v>43677</v>
      </c>
      <c r="I2162" s="5" t="str">
        <f t="shared" si="339"/>
        <v>2019</v>
      </c>
      <c r="J2162" s="5" t="str">
        <f t="shared" si="332"/>
        <v>Jul</v>
      </c>
      <c r="K2162" s="5" t="str">
        <f t="shared" si="333"/>
        <v>Wed</v>
      </c>
      <c r="L2162" s="4">
        <v>35</v>
      </c>
      <c r="M2162" s="4" t="str">
        <f t="shared" si="334"/>
        <v>35-45</v>
      </c>
      <c r="N2162" s="4">
        <f t="shared" ca="1" si="340"/>
        <v>7</v>
      </c>
      <c r="O2162" s="4" t="str">
        <f t="shared" ca="1" si="335"/>
        <v>5+ yrs</v>
      </c>
      <c r="P2162" s="4">
        <v>65</v>
      </c>
      <c r="Q2162" s="4" t="str">
        <f t="shared" si="336"/>
        <v>Excepted</v>
      </c>
      <c r="R2162" s="4">
        <v>97930</v>
      </c>
      <c r="S2162" s="4">
        <v>9048</v>
      </c>
      <c r="T2162" s="4">
        <v>2937</v>
      </c>
      <c r="U2162" s="4">
        <v>9238</v>
      </c>
      <c r="V2162" s="4">
        <v>100677</v>
      </c>
      <c r="W2162" s="4" t="str">
        <f t="shared" si="337"/>
        <v>92%</v>
      </c>
      <c r="X2162" s="4">
        <f t="shared" si="338"/>
        <v>109915</v>
      </c>
      <c r="Y2162" s="4">
        <v>81</v>
      </c>
      <c r="Z2162" s="4" t="s">
        <v>15</v>
      </c>
    </row>
    <row r="2163" spans="1:26" x14ac:dyDescent="0.3">
      <c r="A2163" s="4" t="s">
        <v>2623</v>
      </c>
      <c r="B2163" s="4" t="s">
        <v>164</v>
      </c>
      <c r="C2163" s="4" t="s">
        <v>11</v>
      </c>
      <c r="D2163" s="4" t="s">
        <v>25</v>
      </c>
      <c r="E2163" s="4">
        <f t="shared" si="331"/>
        <v>61</v>
      </c>
      <c r="F2163" s="4" t="s">
        <v>56</v>
      </c>
      <c r="G2163" s="4" t="s">
        <v>14</v>
      </c>
      <c r="H2163" s="5">
        <v>45474</v>
      </c>
      <c r="I2163" s="5" t="str">
        <f t="shared" si="339"/>
        <v>2024</v>
      </c>
      <c r="J2163" s="5" t="str">
        <f t="shared" si="332"/>
        <v>Jul</v>
      </c>
      <c r="K2163" s="5" t="str">
        <f t="shared" si="333"/>
        <v>Mon</v>
      </c>
      <c r="L2163" s="4">
        <v>55</v>
      </c>
      <c r="M2163" s="4" t="str">
        <f t="shared" si="334"/>
        <v>55+</v>
      </c>
      <c r="N2163" s="4">
        <f t="shared" ca="1" si="340"/>
        <v>2</v>
      </c>
      <c r="O2163" s="4" t="str">
        <f t="shared" ca="1" si="335"/>
        <v>2+ yrs</v>
      </c>
      <c r="P2163" s="4">
        <v>82</v>
      </c>
      <c r="Q2163" s="4" t="str">
        <f t="shared" si="336"/>
        <v>Excepted</v>
      </c>
      <c r="R2163" s="4">
        <v>138930</v>
      </c>
      <c r="S2163" s="4">
        <v>14985</v>
      </c>
      <c r="T2163" s="4">
        <v>11114</v>
      </c>
      <c r="U2163" s="4">
        <v>18510</v>
      </c>
      <c r="V2163" s="4">
        <v>146519</v>
      </c>
      <c r="W2163" s="4" t="str">
        <f t="shared" si="337"/>
        <v>89%</v>
      </c>
      <c r="X2163" s="4">
        <f t="shared" si="338"/>
        <v>165029</v>
      </c>
      <c r="Y2163" s="4">
        <v>92</v>
      </c>
      <c r="Z2163" s="4" t="s">
        <v>15</v>
      </c>
    </row>
    <row r="2164" spans="1:26" x14ac:dyDescent="0.3">
      <c r="A2164" s="4" t="s">
        <v>2624</v>
      </c>
      <c r="B2164" s="4" t="s">
        <v>200</v>
      </c>
      <c r="C2164" s="4" t="s">
        <v>59</v>
      </c>
      <c r="D2164" s="4" t="s">
        <v>60</v>
      </c>
      <c r="E2164" s="4">
        <f t="shared" si="331"/>
        <v>61</v>
      </c>
      <c r="F2164" s="4" t="s">
        <v>39</v>
      </c>
      <c r="G2164" s="4" t="s">
        <v>14</v>
      </c>
      <c r="H2164" s="5">
        <v>43649</v>
      </c>
      <c r="I2164" s="5" t="str">
        <f t="shared" si="339"/>
        <v>2019</v>
      </c>
      <c r="J2164" s="5" t="str">
        <f t="shared" si="332"/>
        <v>Jul</v>
      </c>
      <c r="K2164" s="5" t="str">
        <f t="shared" si="333"/>
        <v>Wed</v>
      </c>
      <c r="L2164" s="4">
        <v>28</v>
      </c>
      <c r="M2164" s="4" t="str">
        <f t="shared" si="334"/>
        <v>25-35</v>
      </c>
      <c r="N2164" s="4">
        <f t="shared" ca="1" si="340"/>
        <v>7</v>
      </c>
      <c r="O2164" s="4" t="str">
        <f t="shared" ca="1" si="335"/>
        <v>5+ yrs</v>
      </c>
      <c r="P2164" s="4">
        <v>85</v>
      </c>
      <c r="Q2164" s="4" t="str">
        <f t="shared" si="336"/>
        <v>Excepted</v>
      </c>
      <c r="R2164" s="4">
        <v>63952</v>
      </c>
      <c r="S2164" s="4">
        <v>13397</v>
      </c>
      <c r="T2164" s="4">
        <v>1918</v>
      </c>
      <c r="U2164" s="4">
        <v>9363</v>
      </c>
      <c r="V2164" s="4">
        <v>69904</v>
      </c>
      <c r="W2164" s="4" t="str">
        <f t="shared" si="337"/>
        <v>88%</v>
      </c>
      <c r="X2164" s="4">
        <f t="shared" si="338"/>
        <v>79267</v>
      </c>
      <c r="Y2164" s="4">
        <v>76</v>
      </c>
      <c r="Z2164" s="4" t="s">
        <v>15</v>
      </c>
    </row>
    <row r="2165" spans="1:26" x14ac:dyDescent="0.3">
      <c r="A2165" s="4" t="s">
        <v>2625</v>
      </c>
      <c r="B2165" s="4" t="s">
        <v>405</v>
      </c>
      <c r="C2165" s="4" t="s">
        <v>18</v>
      </c>
      <c r="D2165" s="4" t="s">
        <v>138</v>
      </c>
      <c r="E2165" s="4">
        <f t="shared" si="331"/>
        <v>61</v>
      </c>
      <c r="F2165" s="4" t="s">
        <v>13</v>
      </c>
      <c r="G2165" s="4" t="s">
        <v>152</v>
      </c>
      <c r="H2165" s="5">
        <v>44224</v>
      </c>
      <c r="I2165" s="5" t="str">
        <f t="shared" si="339"/>
        <v>2021</v>
      </c>
      <c r="J2165" s="5" t="str">
        <f t="shared" si="332"/>
        <v>Jan</v>
      </c>
      <c r="K2165" s="5" t="str">
        <f t="shared" si="333"/>
        <v>Thu</v>
      </c>
      <c r="L2165" s="4">
        <v>29</v>
      </c>
      <c r="M2165" s="4" t="str">
        <f t="shared" si="334"/>
        <v>25-35</v>
      </c>
      <c r="N2165" s="4">
        <f t="shared" ca="1" si="340"/>
        <v>5</v>
      </c>
      <c r="O2165" s="4" t="str">
        <f t="shared" ca="1" si="335"/>
        <v>5+ yrs</v>
      </c>
      <c r="P2165" s="4">
        <v>51</v>
      </c>
      <c r="Q2165" s="4" t="str">
        <f t="shared" si="336"/>
        <v>Red Alert</v>
      </c>
      <c r="R2165" s="4">
        <v>15358</v>
      </c>
      <c r="S2165" s="4">
        <v>2179</v>
      </c>
      <c r="T2165" s="4">
        <v>1228</v>
      </c>
      <c r="U2165" s="4">
        <v>1378</v>
      </c>
      <c r="V2165" s="4">
        <v>17387</v>
      </c>
      <c r="W2165" s="4" t="str">
        <f t="shared" si="337"/>
        <v>93%</v>
      </c>
      <c r="X2165" s="4">
        <f t="shared" si="338"/>
        <v>18765</v>
      </c>
      <c r="Y2165" s="4">
        <v>93</v>
      </c>
      <c r="Z2165" s="4" t="s">
        <v>15</v>
      </c>
    </row>
    <row r="2166" spans="1:26" x14ac:dyDescent="0.3">
      <c r="A2166" s="4" t="s">
        <v>2626</v>
      </c>
      <c r="B2166" s="4" t="s">
        <v>785</v>
      </c>
      <c r="C2166" s="4" t="s">
        <v>18</v>
      </c>
      <c r="D2166" s="4" t="s">
        <v>19</v>
      </c>
      <c r="E2166" s="4">
        <f t="shared" si="331"/>
        <v>61</v>
      </c>
      <c r="F2166" s="4" t="s">
        <v>45</v>
      </c>
      <c r="G2166" s="4" t="s">
        <v>14</v>
      </c>
      <c r="H2166" s="5">
        <v>44894</v>
      </c>
      <c r="I2166" s="5" t="str">
        <f t="shared" si="339"/>
        <v>2022</v>
      </c>
      <c r="J2166" s="5" t="str">
        <f t="shared" si="332"/>
        <v>Nov</v>
      </c>
      <c r="K2166" s="5" t="str">
        <f t="shared" si="333"/>
        <v>Tue</v>
      </c>
      <c r="L2166" s="4">
        <v>35</v>
      </c>
      <c r="M2166" s="4" t="str">
        <f t="shared" si="334"/>
        <v>35-45</v>
      </c>
      <c r="N2166" s="4">
        <f t="shared" ca="1" si="340"/>
        <v>3</v>
      </c>
      <c r="O2166" s="4" t="str">
        <f t="shared" ca="1" si="335"/>
        <v>3+ yrs</v>
      </c>
      <c r="P2166" s="4">
        <v>89</v>
      </c>
      <c r="Q2166" s="4" t="str">
        <f t="shared" si="336"/>
        <v>Excepted</v>
      </c>
      <c r="R2166" s="4">
        <v>65030</v>
      </c>
      <c r="S2166" s="4">
        <v>8327</v>
      </c>
      <c r="T2166" s="4">
        <v>5202</v>
      </c>
      <c r="U2166" s="4">
        <v>8157</v>
      </c>
      <c r="V2166" s="4">
        <v>70402</v>
      </c>
      <c r="W2166" s="4" t="str">
        <f t="shared" si="337"/>
        <v>90%</v>
      </c>
      <c r="X2166" s="4">
        <f t="shared" si="338"/>
        <v>78559</v>
      </c>
      <c r="Y2166" s="4">
        <v>67</v>
      </c>
      <c r="Z2166" s="4" t="s">
        <v>15</v>
      </c>
    </row>
    <row r="2167" spans="1:26" x14ac:dyDescent="0.3">
      <c r="A2167" s="4" t="s">
        <v>2627</v>
      </c>
      <c r="B2167" s="4" t="s">
        <v>413</v>
      </c>
      <c r="C2167" s="4" t="s">
        <v>85</v>
      </c>
      <c r="D2167" s="4" t="s">
        <v>176</v>
      </c>
      <c r="E2167" s="4">
        <f t="shared" si="331"/>
        <v>61</v>
      </c>
      <c r="F2167" s="4" t="s">
        <v>45</v>
      </c>
      <c r="G2167" s="4" t="s">
        <v>152</v>
      </c>
      <c r="H2167" s="5">
        <v>44376</v>
      </c>
      <c r="I2167" s="5" t="str">
        <f t="shared" si="339"/>
        <v>2021</v>
      </c>
      <c r="J2167" s="5" t="str">
        <f t="shared" si="332"/>
        <v>Jun</v>
      </c>
      <c r="K2167" s="5" t="str">
        <f t="shared" si="333"/>
        <v>Tue</v>
      </c>
      <c r="L2167" s="4">
        <v>34</v>
      </c>
      <c r="M2167" s="4" t="str">
        <f t="shared" si="334"/>
        <v>25-35</v>
      </c>
      <c r="N2167" s="4">
        <f t="shared" ca="1" si="340"/>
        <v>5</v>
      </c>
      <c r="O2167" s="4" t="str">
        <f t="shared" ca="1" si="335"/>
        <v>5+ yrs</v>
      </c>
      <c r="P2167" s="4">
        <v>72</v>
      </c>
      <c r="Q2167" s="4" t="str">
        <f t="shared" si="336"/>
        <v>Excepted</v>
      </c>
      <c r="R2167" s="4">
        <v>21483</v>
      </c>
      <c r="S2167" s="4">
        <v>3432</v>
      </c>
      <c r="T2167" s="4">
        <v>1718</v>
      </c>
      <c r="U2167" s="4">
        <v>2006</v>
      </c>
      <c r="V2167" s="4">
        <v>24627</v>
      </c>
      <c r="W2167" s="4" t="str">
        <f t="shared" si="337"/>
        <v>92%</v>
      </c>
      <c r="X2167" s="4">
        <f t="shared" si="338"/>
        <v>26633</v>
      </c>
      <c r="Y2167" s="4">
        <v>55</v>
      </c>
      <c r="Z2167" s="4" t="s">
        <v>22</v>
      </c>
    </row>
    <row r="2168" spans="1:26" x14ac:dyDescent="0.3">
      <c r="A2168" s="4" t="s">
        <v>2628</v>
      </c>
      <c r="B2168" s="4" t="s">
        <v>1271</v>
      </c>
      <c r="C2168" s="4" t="s">
        <v>28</v>
      </c>
      <c r="D2168" s="4" t="s">
        <v>265</v>
      </c>
      <c r="E2168" s="4">
        <f t="shared" si="331"/>
        <v>61</v>
      </c>
      <c r="F2168" s="4" t="s">
        <v>20</v>
      </c>
      <c r="G2168" s="4" t="s">
        <v>14</v>
      </c>
      <c r="H2168" s="5">
        <v>45317</v>
      </c>
      <c r="I2168" s="5" t="str">
        <f t="shared" si="339"/>
        <v>2024</v>
      </c>
      <c r="J2168" s="5" t="str">
        <f t="shared" si="332"/>
        <v>Jan</v>
      </c>
      <c r="K2168" s="5" t="str">
        <f t="shared" si="333"/>
        <v>Fri</v>
      </c>
      <c r="L2168" s="4">
        <v>36</v>
      </c>
      <c r="M2168" s="4" t="str">
        <f t="shared" si="334"/>
        <v>35-45</v>
      </c>
      <c r="N2168" s="4">
        <f t="shared" ca="1" si="340"/>
        <v>2</v>
      </c>
      <c r="O2168" s="4" t="str">
        <f t="shared" ca="1" si="335"/>
        <v>2+ yrs</v>
      </c>
      <c r="P2168" s="4">
        <v>100</v>
      </c>
      <c r="Q2168" s="4" t="str">
        <f t="shared" si="336"/>
        <v>Satisfied</v>
      </c>
      <c r="R2168" s="4">
        <v>103464</v>
      </c>
      <c r="S2168" s="4">
        <v>17859</v>
      </c>
      <c r="T2168" s="4">
        <v>0</v>
      </c>
      <c r="U2168" s="4">
        <v>10077</v>
      </c>
      <c r="V2168" s="4">
        <v>111246</v>
      </c>
      <c r="W2168" s="4" t="str">
        <f t="shared" si="337"/>
        <v>92%</v>
      </c>
      <c r="X2168" s="4">
        <f t="shared" si="338"/>
        <v>121323</v>
      </c>
      <c r="Y2168" s="4">
        <v>99</v>
      </c>
      <c r="Z2168" s="4" t="s">
        <v>22</v>
      </c>
    </row>
    <row r="2169" spans="1:26" x14ac:dyDescent="0.3">
      <c r="A2169" s="4" t="s">
        <v>2629</v>
      </c>
      <c r="B2169" s="4" t="s">
        <v>808</v>
      </c>
      <c r="C2169" s="4" t="s">
        <v>59</v>
      </c>
      <c r="D2169" s="4" t="s">
        <v>78</v>
      </c>
      <c r="E2169" s="4">
        <f t="shared" si="331"/>
        <v>61</v>
      </c>
      <c r="F2169" s="4" t="s">
        <v>13</v>
      </c>
      <c r="G2169" s="4" t="s">
        <v>14</v>
      </c>
      <c r="H2169" s="5">
        <v>44228</v>
      </c>
      <c r="I2169" s="5" t="str">
        <f t="shared" si="339"/>
        <v>2021</v>
      </c>
      <c r="J2169" s="5" t="str">
        <f t="shared" si="332"/>
        <v>Feb</v>
      </c>
      <c r="K2169" s="5" t="str">
        <f t="shared" si="333"/>
        <v>Mon</v>
      </c>
      <c r="L2169" s="4">
        <v>31</v>
      </c>
      <c r="M2169" s="4" t="str">
        <f t="shared" si="334"/>
        <v>25-35</v>
      </c>
      <c r="N2169" s="4">
        <f t="shared" ca="1" si="340"/>
        <v>5</v>
      </c>
      <c r="O2169" s="4" t="str">
        <f t="shared" ca="1" si="335"/>
        <v>5+ yrs</v>
      </c>
      <c r="P2169" s="4">
        <v>78</v>
      </c>
      <c r="Q2169" s="4" t="str">
        <f t="shared" si="336"/>
        <v>Excepted</v>
      </c>
      <c r="R2169" s="4">
        <v>78647</v>
      </c>
      <c r="S2169" s="4">
        <v>6397</v>
      </c>
      <c r="T2169" s="4">
        <v>3932</v>
      </c>
      <c r="U2169" s="4">
        <v>9119</v>
      </c>
      <c r="V2169" s="4">
        <v>79857</v>
      </c>
      <c r="W2169" s="4" t="str">
        <f t="shared" si="337"/>
        <v>90%</v>
      </c>
      <c r="X2169" s="4">
        <f t="shared" si="338"/>
        <v>88976</v>
      </c>
      <c r="Y2169" s="4">
        <v>53</v>
      </c>
      <c r="Z2169" s="4" t="s">
        <v>22</v>
      </c>
    </row>
    <row r="2170" spans="1:26" x14ac:dyDescent="0.3">
      <c r="A2170" s="4" t="s">
        <v>2630</v>
      </c>
      <c r="B2170" s="4" t="s">
        <v>799</v>
      </c>
      <c r="C2170" s="4" t="s">
        <v>63</v>
      </c>
      <c r="D2170" s="4" t="s">
        <v>64</v>
      </c>
      <c r="E2170" s="4">
        <f t="shared" si="331"/>
        <v>61</v>
      </c>
      <c r="F2170" s="4" t="s">
        <v>34</v>
      </c>
      <c r="G2170" s="4" t="s">
        <v>21</v>
      </c>
      <c r="H2170" s="5">
        <v>43372</v>
      </c>
      <c r="I2170" s="5" t="str">
        <f t="shared" si="339"/>
        <v>2018</v>
      </c>
      <c r="J2170" s="5" t="str">
        <f t="shared" si="332"/>
        <v>Sep</v>
      </c>
      <c r="K2170" s="5" t="str">
        <f t="shared" si="333"/>
        <v>Sat</v>
      </c>
      <c r="L2170" s="4">
        <v>36</v>
      </c>
      <c r="M2170" s="4" t="str">
        <f t="shared" si="334"/>
        <v>35-45</v>
      </c>
      <c r="N2170" s="4">
        <f t="shared" ca="1" si="340"/>
        <v>8</v>
      </c>
      <c r="O2170" s="4" t="str">
        <f t="shared" ca="1" si="335"/>
        <v>5+ yrs</v>
      </c>
      <c r="P2170" s="4">
        <v>70</v>
      </c>
      <c r="Q2170" s="4" t="str">
        <f t="shared" si="336"/>
        <v>Excepted</v>
      </c>
      <c r="R2170" s="4">
        <v>99036</v>
      </c>
      <c r="S2170" s="4">
        <v>18048</v>
      </c>
      <c r="T2170" s="4">
        <v>7922</v>
      </c>
      <c r="U2170" s="4">
        <v>6051</v>
      </c>
      <c r="V2170" s="4">
        <v>118955</v>
      </c>
      <c r="W2170" s="4" t="str">
        <f t="shared" si="337"/>
        <v>95%</v>
      </c>
      <c r="X2170" s="4">
        <f t="shared" si="338"/>
        <v>125006</v>
      </c>
      <c r="Y2170" s="4">
        <v>86</v>
      </c>
      <c r="Z2170" s="4" t="s">
        <v>22</v>
      </c>
    </row>
    <row r="2171" spans="1:26" x14ac:dyDescent="0.3">
      <c r="A2171" s="4" t="s">
        <v>2631</v>
      </c>
      <c r="B2171" s="4" t="s">
        <v>140</v>
      </c>
      <c r="C2171" s="4" t="s">
        <v>37</v>
      </c>
      <c r="D2171" s="4" t="s">
        <v>160</v>
      </c>
      <c r="E2171" s="4">
        <f t="shared" si="331"/>
        <v>61</v>
      </c>
      <c r="F2171" s="4" t="s">
        <v>13</v>
      </c>
      <c r="G2171" s="4" t="s">
        <v>14</v>
      </c>
      <c r="H2171" s="5">
        <v>42846</v>
      </c>
      <c r="I2171" s="5" t="str">
        <f t="shared" si="339"/>
        <v>2017</v>
      </c>
      <c r="J2171" s="5" t="str">
        <f t="shared" si="332"/>
        <v>Apr</v>
      </c>
      <c r="K2171" s="5" t="str">
        <f t="shared" si="333"/>
        <v>Fri</v>
      </c>
      <c r="L2171" s="4">
        <v>21</v>
      </c>
      <c r="M2171" s="4" t="str">
        <f t="shared" si="334"/>
        <v>&lt;25</v>
      </c>
      <c r="N2171" s="4">
        <f t="shared" ca="1" si="340"/>
        <v>9</v>
      </c>
      <c r="O2171" s="4" t="str">
        <f t="shared" ca="1" si="335"/>
        <v>5+ yrs</v>
      </c>
      <c r="P2171" s="4">
        <v>68</v>
      </c>
      <c r="Q2171" s="4" t="str">
        <f t="shared" si="336"/>
        <v>Excepted</v>
      </c>
      <c r="R2171" s="4">
        <v>41202</v>
      </c>
      <c r="S2171" s="4">
        <v>8727</v>
      </c>
      <c r="T2171" s="4">
        <v>1236</v>
      </c>
      <c r="U2171" s="4">
        <v>6726</v>
      </c>
      <c r="V2171" s="4">
        <v>44439</v>
      </c>
      <c r="W2171" s="4" t="str">
        <f t="shared" si="337"/>
        <v>87%</v>
      </c>
      <c r="X2171" s="4">
        <f t="shared" si="338"/>
        <v>51165</v>
      </c>
      <c r="Y2171" s="4">
        <v>59</v>
      </c>
      <c r="Z2171" s="4" t="s">
        <v>22</v>
      </c>
    </row>
    <row r="2172" spans="1:26" x14ac:dyDescent="0.3">
      <c r="A2172" s="4" t="s">
        <v>2632</v>
      </c>
      <c r="B2172" s="4" t="s">
        <v>221</v>
      </c>
      <c r="C2172" s="4" t="s">
        <v>32</v>
      </c>
      <c r="D2172" s="4" t="s">
        <v>130</v>
      </c>
      <c r="E2172" s="4">
        <f t="shared" si="331"/>
        <v>61</v>
      </c>
      <c r="F2172" s="4" t="s">
        <v>20</v>
      </c>
      <c r="G2172" s="4" t="s">
        <v>14</v>
      </c>
      <c r="H2172" s="5">
        <v>44478</v>
      </c>
      <c r="I2172" s="5" t="str">
        <f t="shared" si="339"/>
        <v>2021</v>
      </c>
      <c r="J2172" s="5" t="str">
        <f t="shared" si="332"/>
        <v>Oct</v>
      </c>
      <c r="K2172" s="5" t="str">
        <f t="shared" si="333"/>
        <v>Sat</v>
      </c>
      <c r="L2172" s="4">
        <v>51</v>
      </c>
      <c r="M2172" s="4" t="str">
        <f t="shared" si="334"/>
        <v>45-55</v>
      </c>
      <c r="N2172" s="4">
        <f t="shared" ca="1" si="340"/>
        <v>5</v>
      </c>
      <c r="O2172" s="4" t="str">
        <f t="shared" ca="1" si="335"/>
        <v>5+ yrs</v>
      </c>
      <c r="P2172" s="4">
        <v>46</v>
      </c>
      <c r="Q2172" s="4" t="str">
        <f t="shared" si="336"/>
        <v>Red Alert</v>
      </c>
      <c r="R2172" s="4">
        <v>120768</v>
      </c>
      <c r="S2172" s="4">
        <v>25351</v>
      </c>
      <c r="T2172" s="4">
        <v>6038</v>
      </c>
      <c r="U2172" s="4">
        <v>10103</v>
      </c>
      <c r="V2172" s="4">
        <v>142054</v>
      </c>
      <c r="W2172" s="4" t="str">
        <f t="shared" si="337"/>
        <v>93%</v>
      </c>
      <c r="X2172" s="4">
        <f t="shared" si="338"/>
        <v>152157</v>
      </c>
      <c r="Y2172" s="4">
        <v>62</v>
      </c>
      <c r="Z2172" s="4" t="s">
        <v>22</v>
      </c>
    </row>
    <row r="2173" spans="1:26" x14ac:dyDescent="0.3">
      <c r="A2173" s="4" t="s">
        <v>2633</v>
      </c>
      <c r="B2173" s="4" t="s">
        <v>367</v>
      </c>
      <c r="C2173" s="4" t="s">
        <v>85</v>
      </c>
      <c r="D2173" s="4" t="s">
        <v>254</v>
      </c>
      <c r="E2173" s="4">
        <f t="shared" si="331"/>
        <v>61</v>
      </c>
      <c r="F2173" s="4" t="s">
        <v>34</v>
      </c>
      <c r="G2173" s="4" t="s">
        <v>14</v>
      </c>
      <c r="H2173" s="5">
        <v>44550</v>
      </c>
      <c r="I2173" s="5" t="str">
        <f t="shared" si="339"/>
        <v>2021</v>
      </c>
      <c r="J2173" s="5" t="str">
        <f t="shared" si="332"/>
        <v>Dec</v>
      </c>
      <c r="K2173" s="5" t="str">
        <f t="shared" si="333"/>
        <v>Mon</v>
      </c>
      <c r="L2173" s="4">
        <v>31</v>
      </c>
      <c r="M2173" s="4" t="str">
        <f t="shared" si="334"/>
        <v>25-35</v>
      </c>
      <c r="N2173" s="4">
        <f t="shared" ca="1" si="340"/>
        <v>4</v>
      </c>
      <c r="O2173" s="4" t="str">
        <f t="shared" ca="1" si="335"/>
        <v>4+ yrs</v>
      </c>
      <c r="P2173" s="4">
        <v>76</v>
      </c>
      <c r="Q2173" s="4" t="str">
        <f t="shared" si="336"/>
        <v>Excepted</v>
      </c>
      <c r="R2173" s="4">
        <v>90799</v>
      </c>
      <c r="S2173" s="4">
        <v>9106</v>
      </c>
      <c r="T2173" s="4">
        <v>0</v>
      </c>
      <c r="U2173" s="4">
        <v>6417</v>
      </c>
      <c r="V2173" s="4">
        <v>93488</v>
      </c>
      <c r="W2173" s="4" t="str">
        <f t="shared" si="337"/>
        <v>94%</v>
      </c>
      <c r="X2173" s="4">
        <f t="shared" si="338"/>
        <v>99905</v>
      </c>
      <c r="Y2173" s="4">
        <v>61</v>
      </c>
      <c r="Z2173" s="4" t="s">
        <v>22</v>
      </c>
    </row>
    <row r="2174" spans="1:26" x14ac:dyDescent="0.3">
      <c r="A2174" s="4" t="s">
        <v>2634</v>
      </c>
      <c r="B2174" s="4" t="s">
        <v>363</v>
      </c>
      <c r="C2174" s="4" t="s">
        <v>63</v>
      </c>
      <c r="D2174" s="4" t="s">
        <v>143</v>
      </c>
      <c r="E2174" s="4">
        <f t="shared" si="331"/>
        <v>61</v>
      </c>
      <c r="F2174" s="4" t="s">
        <v>45</v>
      </c>
      <c r="G2174" s="4" t="s">
        <v>14</v>
      </c>
      <c r="H2174" s="5">
        <v>44052</v>
      </c>
      <c r="I2174" s="5" t="str">
        <f t="shared" si="339"/>
        <v>2020</v>
      </c>
      <c r="J2174" s="5" t="str">
        <f t="shared" si="332"/>
        <v>Aug</v>
      </c>
      <c r="K2174" s="5" t="str">
        <f t="shared" si="333"/>
        <v>Sun</v>
      </c>
      <c r="L2174" s="4">
        <v>31</v>
      </c>
      <c r="M2174" s="4" t="str">
        <f t="shared" si="334"/>
        <v>25-35</v>
      </c>
      <c r="N2174" s="4">
        <f t="shared" ca="1" si="340"/>
        <v>6</v>
      </c>
      <c r="O2174" s="4" t="str">
        <f t="shared" ca="1" si="335"/>
        <v>5+ yrs</v>
      </c>
      <c r="P2174" s="4">
        <v>62</v>
      </c>
      <c r="Q2174" s="4" t="str">
        <f t="shared" si="336"/>
        <v>Red Alert</v>
      </c>
      <c r="R2174" s="4">
        <v>72416</v>
      </c>
      <c r="S2174" s="4">
        <v>9743</v>
      </c>
      <c r="T2174" s="4">
        <v>8689</v>
      </c>
      <c r="U2174" s="4">
        <v>4573</v>
      </c>
      <c r="V2174" s="4">
        <v>86275</v>
      </c>
      <c r="W2174" s="4" t="str">
        <f t="shared" si="337"/>
        <v>95%</v>
      </c>
      <c r="X2174" s="4">
        <f t="shared" si="338"/>
        <v>90848</v>
      </c>
      <c r="Y2174" s="4">
        <v>76</v>
      </c>
      <c r="Z2174" s="4" t="s">
        <v>22</v>
      </c>
    </row>
    <row r="2175" spans="1:26" x14ac:dyDescent="0.3">
      <c r="A2175" s="4" t="s">
        <v>2635</v>
      </c>
      <c r="B2175" s="4" t="s">
        <v>68</v>
      </c>
      <c r="C2175" s="4" t="s">
        <v>18</v>
      </c>
      <c r="D2175" s="4" t="s">
        <v>125</v>
      </c>
      <c r="E2175" s="4">
        <f t="shared" si="331"/>
        <v>61</v>
      </c>
      <c r="F2175" s="4" t="s">
        <v>45</v>
      </c>
      <c r="G2175" s="4" t="s">
        <v>21</v>
      </c>
      <c r="H2175" s="5">
        <v>44281</v>
      </c>
      <c r="I2175" s="5" t="str">
        <f t="shared" si="339"/>
        <v>2021</v>
      </c>
      <c r="J2175" s="5" t="str">
        <f t="shared" si="332"/>
        <v>Mar</v>
      </c>
      <c r="K2175" s="5" t="str">
        <f t="shared" si="333"/>
        <v>Fri</v>
      </c>
      <c r="L2175" s="4">
        <v>29</v>
      </c>
      <c r="M2175" s="4" t="str">
        <f t="shared" si="334"/>
        <v>25-35</v>
      </c>
      <c r="N2175" s="4">
        <f t="shared" ca="1" si="340"/>
        <v>5</v>
      </c>
      <c r="O2175" s="4" t="str">
        <f t="shared" ca="1" si="335"/>
        <v>5+ yrs</v>
      </c>
      <c r="P2175" s="4">
        <v>82</v>
      </c>
      <c r="Q2175" s="4" t="str">
        <f t="shared" si="336"/>
        <v>Excepted</v>
      </c>
      <c r="R2175" s="4">
        <v>85318</v>
      </c>
      <c r="S2175" s="4">
        <v>9229</v>
      </c>
      <c r="T2175" s="4">
        <v>4265</v>
      </c>
      <c r="U2175" s="4">
        <v>5652</v>
      </c>
      <c r="V2175" s="4">
        <v>93160</v>
      </c>
      <c r="W2175" s="4" t="str">
        <f t="shared" si="337"/>
        <v>94%</v>
      </c>
      <c r="X2175" s="4">
        <f t="shared" si="338"/>
        <v>98812</v>
      </c>
      <c r="Y2175" s="4">
        <v>70</v>
      </c>
      <c r="Z2175" s="4" t="s">
        <v>15</v>
      </c>
    </row>
    <row r="2176" spans="1:26" x14ac:dyDescent="0.3">
      <c r="A2176" s="4" t="s">
        <v>2636</v>
      </c>
      <c r="B2176" s="4" t="s">
        <v>299</v>
      </c>
      <c r="C2176" s="4" t="s">
        <v>59</v>
      </c>
      <c r="D2176" s="4" t="s">
        <v>203</v>
      </c>
      <c r="E2176" s="4">
        <f t="shared" si="331"/>
        <v>61</v>
      </c>
      <c r="F2176" s="4" t="s">
        <v>34</v>
      </c>
      <c r="G2176" s="4" t="s">
        <v>21</v>
      </c>
      <c r="H2176" s="5">
        <v>43291</v>
      </c>
      <c r="I2176" s="5" t="str">
        <f t="shared" si="339"/>
        <v>2018</v>
      </c>
      <c r="J2176" s="5" t="str">
        <f t="shared" si="332"/>
        <v>Jul</v>
      </c>
      <c r="K2176" s="5" t="str">
        <f t="shared" si="333"/>
        <v>Tue</v>
      </c>
      <c r="L2176" s="4">
        <v>42</v>
      </c>
      <c r="M2176" s="4" t="str">
        <f t="shared" si="334"/>
        <v>35-45</v>
      </c>
      <c r="N2176" s="4">
        <f t="shared" ca="1" si="340"/>
        <v>8</v>
      </c>
      <c r="O2176" s="4" t="str">
        <f t="shared" ca="1" si="335"/>
        <v>5+ yrs</v>
      </c>
      <c r="P2176" s="4">
        <v>68</v>
      </c>
      <c r="Q2176" s="4" t="str">
        <f t="shared" si="336"/>
        <v>Excepted</v>
      </c>
      <c r="R2176" s="4">
        <v>84336</v>
      </c>
      <c r="S2176" s="4">
        <v>14131</v>
      </c>
      <c r="T2176" s="4">
        <v>4216</v>
      </c>
      <c r="U2176" s="4">
        <v>7772</v>
      </c>
      <c r="V2176" s="4">
        <v>94911</v>
      </c>
      <c r="W2176" s="4" t="str">
        <f t="shared" si="337"/>
        <v>92%</v>
      </c>
      <c r="X2176" s="4">
        <f t="shared" si="338"/>
        <v>102683</v>
      </c>
      <c r="Y2176" s="4">
        <v>58</v>
      </c>
      <c r="Z2176" s="4" t="s">
        <v>15</v>
      </c>
    </row>
    <row r="2177" spans="1:26" x14ac:dyDescent="0.3">
      <c r="A2177" s="4" t="s">
        <v>2637</v>
      </c>
      <c r="B2177" s="4" t="s">
        <v>1679</v>
      </c>
      <c r="C2177" s="4" t="s">
        <v>54</v>
      </c>
      <c r="D2177" s="4" t="s">
        <v>55</v>
      </c>
      <c r="E2177" s="4">
        <f t="shared" si="331"/>
        <v>61</v>
      </c>
      <c r="F2177" s="4" t="s">
        <v>20</v>
      </c>
      <c r="G2177" s="4" t="s">
        <v>14</v>
      </c>
      <c r="H2177" s="5">
        <v>43700</v>
      </c>
      <c r="I2177" s="5" t="str">
        <f t="shared" si="339"/>
        <v>2019</v>
      </c>
      <c r="J2177" s="5" t="str">
        <f t="shared" si="332"/>
        <v>Aug</v>
      </c>
      <c r="K2177" s="5" t="str">
        <f t="shared" si="333"/>
        <v>Fri</v>
      </c>
      <c r="L2177" s="4">
        <v>53</v>
      </c>
      <c r="M2177" s="4" t="str">
        <f t="shared" si="334"/>
        <v>45-55</v>
      </c>
      <c r="N2177" s="4">
        <f t="shared" ca="1" si="340"/>
        <v>7</v>
      </c>
      <c r="O2177" s="4" t="str">
        <f t="shared" ca="1" si="335"/>
        <v>5+ yrs</v>
      </c>
      <c r="P2177" s="4">
        <v>72</v>
      </c>
      <c r="Q2177" s="4" t="str">
        <f t="shared" si="336"/>
        <v>Excepted</v>
      </c>
      <c r="R2177" s="4">
        <v>138913</v>
      </c>
      <c r="S2177" s="4">
        <v>30529</v>
      </c>
      <c r="T2177" s="4">
        <v>4167</v>
      </c>
      <c r="U2177" s="4">
        <v>10717</v>
      </c>
      <c r="V2177" s="4">
        <v>162892</v>
      </c>
      <c r="W2177" s="4" t="str">
        <f t="shared" si="337"/>
        <v>94%</v>
      </c>
      <c r="X2177" s="4">
        <f t="shared" si="338"/>
        <v>173609</v>
      </c>
      <c r="Y2177" s="4">
        <v>82</v>
      </c>
      <c r="Z2177" s="4" t="s">
        <v>22</v>
      </c>
    </row>
    <row r="2178" spans="1:26" x14ac:dyDescent="0.3">
      <c r="A2178" s="4" t="s">
        <v>2638</v>
      </c>
      <c r="B2178" s="4" t="s">
        <v>1566</v>
      </c>
      <c r="C2178" s="4" t="s">
        <v>37</v>
      </c>
      <c r="D2178" s="4" t="s">
        <v>160</v>
      </c>
      <c r="E2178" s="4">
        <f t="shared" si="331"/>
        <v>61</v>
      </c>
      <c r="F2178" s="4" t="s">
        <v>51</v>
      </c>
      <c r="G2178" s="4" t="s">
        <v>21</v>
      </c>
      <c r="H2178" s="5">
        <v>43454</v>
      </c>
      <c r="I2178" s="5" t="str">
        <f t="shared" si="339"/>
        <v>2018</v>
      </c>
      <c r="J2178" s="5" t="str">
        <f t="shared" si="332"/>
        <v>Dec</v>
      </c>
      <c r="K2178" s="5" t="str">
        <f t="shared" si="333"/>
        <v>Thu</v>
      </c>
      <c r="L2178" s="4">
        <v>51</v>
      </c>
      <c r="M2178" s="4" t="str">
        <f t="shared" si="334"/>
        <v>45-55</v>
      </c>
      <c r="N2178" s="4">
        <f t="shared" ca="1" si="340"/>
        <v>7</v>
      </c>
      <c r="O2178" s="4" t="str">
        <f t="shared" ca="1" si="335"/>
        <v>5+ yrs</v>
      </c>
      <c r="P2178" s="4">
        <v>72</v>
      </c>
      <c r="Q2178" s="4" t="str">
        <f t="shared" si="336"/>
        <v>Excepted</v>
      </c>
      <c r="R2178" s="4">
        <v>148818</v>
      </c>
      <c r="S2178" s="4">
        <v>19490</v>
      </c>
      <c r="T2178" s="4">
        <v>17858</v>
      </c>
      <c r="U2178" s="4">
        <v>19931</v>
      </c>
      <c r="V2178" s="4">
        <v>166235</v>
      </c>
      <c r="W2178" s="4" t="str">
        <f t="shared" si="337"/>
        <v>89%</v>
      </c>
      <c r="X2178" s="4">
        <f t="shared" si="338"/>
        <v>186166</v>
      </c>
      <c r="Y2178" s="4">
        <v>54</v>
      </c>
      <c r="Z2178" s="4" t="s">
        <v>22</v>
      </c>
    </row>
    <row r="2179" spans="1:26" x14ac:dyDescent="0.3">
      <c r="A2179" s="4" t="s">
        <v>2639</v>
      </c>
      <c r="B2179" s="4" t="s">
        <v>1210</v>
      </c>
      <c r="C2179" s="4" t="s">
        <v>32</v>
      </c>
      <c r="D2179" s="4" t="s">
        <v>33</v>
      </c>
      <c r="E2179" s="4">
        <f t="shared" ref="E2179:E2242" si="341">COUNTIFS(H2179:H5178,"&gt;="&amp;DATE(2025,1,1),H2179:H5178,"&lt;" &amp; DATE(2025,12,30))</f>
        <v>61</v>
      </c>
      <c r="F2179" s="4" t="s">
        <v>20</v>
      </c>
      <c r="G2179" s="4" t="s">
        <v>14</v>
      </c>
      <c r="H2179" s="5">
        <v>45855</v>
      </c>
      <c r="I2179" s="5" t="str">
        <f t="shared" si="339"/>
        <v>2025</v>
      </c>
      <c r="J2179" s="5" t="str">
        <f t="shared" ref="J2179:J2242" si="342">TEXT(H2179,"MMM")</f>
        <v>Jul</v>
      </c>
      <c r="K2179" s="5" t="str">
        <f t="shared" ref="K2179:K2242" si="343">TEXT(H2179,"DDD")</f>
        <v>Thu</v>
      </c>
      <c r="L2179" s="4">
        <v>26</v>
      </c>
      <c r="M2179" s="4" t="str">
        <f t="shared" ref="M2179:M2242" si="344">IF(L2179&lt;25,"&lt;25",IF(L2179&lt;35,"25-35",IF(L2179&lt;45,"35-45",IF(L2179&lt;55,"45-55","55+"))))</f>
        <v>25-35</v>
      </c>
      <c r="N2179" s="4">
        <f t="shared" ca="1" si="340"/>
        <v>1</v>
      </c>
      <c r="O2179" s="4" t="str">
        <f t="shared" ref="O2179:O2242" ca="1" si="345">IF(DATEDIF(H2179,TODAY(),"Y")&gt;=5,"5+ yrs",
IF(DATEDIF(H2179,TODAY(),"Y")&gt;=4,"4+ yrs",
IF(DATEDIF(H2179,TODAY(),"Y")&gt;=3,"3+ yrs",
IF(DATEDIF(H2179,TODAY(),"Y")&gt;=2,"2+ yrs",
IF(DATEDIF(H2179,TODAY(),"Y")&gt;=1,"1+ yrs","&lt;1 yr")))))</f>
        <v>1+ yrs</v>
      </c>
      <c r="P2179" s="4">
        <v>89</v>
      </c>
      <c r="Q2179" s="4" t="str">
        <f t="shared" ref="Q2179:Q2242" si="346">IF(P2179&gt;=90,"Satisfied",IF(P2179&gt;=65,"Excepted","Red Alert"))</f>
        <v>Excepted</v>
      </c>
      <c r="R2179" s="4">
        <v>50856</v>
      </c>
      <c r="S2179" s="4">
        <v>8397</v>
      </c>
      <c r="T2179" s="4">
        <v>2542</v>
      </c>
      <c r="U2179" s="4">
        <v>5692</v>
      </c>
      <c r="V2179" s="4">
        <v>56103</v>
      </c>
      <c r="W2179" s="4" t="str">
        <f t="shared" ref="W2179:W2242" si="347">ROUND(V2179/X2179 * 100,0) &amp; "%"</f>
        <v>91%</v>
      </c>
      <c r="X2179" s="4">
        <f t="shared" ref="X2179:X2242" si="348">R2179+S2179+T2179</f>
        <v>61795</v>
      </c>
      <c r="Y2179" s="4">
        <v>100</v>
      </c>
      <c r="Z2179" s="4" t="s">
        <v>22</v>
      </c>
    </row>
    <row r="2180" spans="1:26" x14ac:dyDescent="0.3">
      <c r="A2180" s="4" t="s">
        <v>2640</v>
      </c>
      <c r="B2180" s="4" t="s">
        <v>127</v>
      </c>
      <c r="C2180" s="4" t="s">
        <v>11</v>
      </c>
      <c r="D2180" s="4" t="s">
        <v>25</v>
      </c>
      <c r="E2180" s="4">
        <f t="shared" si="341"/>
        <v>60</v>
      </c>
      <c r="F2180" s="4" t="s">
        <v>89</v>
      </c>
      <c r="G2180" s="4" t="s">
        <v>14</v>
      </c>
      <c r="H2180" s="5">
        <v>43278</v>
      </c>
      <c r="I2180" s="5" t="str">
        <f t="shared" ref="I2180:I2243" si="349">TEXT(H2180,"yyyy")</f>
        <v>2018</v>
      </c>
      <c r="J2180" s="5" t="str">
        <f t="shared" si="342"/>
        <v>Jun</v>
      </c>
      <c r="K2180" s="5" t="str">
        <f t="shared" si="343"/>
        <v>Wed</v>
      </c>
      <c r="L2180" s="4">
        <v>47</v>
      </c>
      <c r="M2180" s="4" t="str">
        <f t="shared" si="344"/>
        <v>45-55</v>
      </c>
      <c r="N2180" s="4">
        <f t="shared" ca="1" si="340"/>
        <v>8</v>
      </c>
      <c r="O2180" s="4" t="str">
        <f t="shared" ca="1" si="345"/>
        <v>5+ yrs</v>
      </c>
      <c r="P2180" s="4">
        <v>69</v>
      </c>
      <c r="Q2180" s="4" t="str">
        <f t="shared" si="346"/>
        <v>Excepted</v>
      </c>
      <c r="R2180" s="4">
        <v>126195</v>
      </c>
      <c r="S2180" s="4">
        <v>14449</v>
      </c>
      <c r="T2180" s="4">
        <v>6309</v>
      </c>
      <c r="U2180" s="4">
        <v>15854</v>
      </c>
      <c r="V2180" s="4">
        <v>131099</v>
      </c>
      <c r="W2180" s="4" t="str">
        <f t="shared" si="347"/>
        <v>89%</v>
      </c>
      <c r="X2180" s="4">
        <f t="shared" si="348"/>
        <v>146953</v>
      </c>
      <c r="Y2180" s="4">
        <v>90</v>
      </c>
      <c r="Z2180" s="4" t="s">
        <v>15</v>
      </c>
    </row>
    <row r="2181" spans="1:26" x14ac:dyDescent="0.3">
      <c r="A2181" s="4" t="s">
        <v>2641</v>
      </c>
      <c r="B2181" s="4" t="s">
        <v>547</v>
      </c>
      <c r="C2181" s="4" t="s">
        <v>85</v>
      </c>
      <c r="D2181" s="4" t="s">
        <v>176</v>
      </c>
      <c r="E2181" s="4">
        <f t="shared" si="341"/>
        <v>60</v>
      </c>
      <c r="F2181" s="4" t="s">
        <v>51</v>
      </c>
      <c r="G2181" s="4" t="s">
        <v>14</v>
      </c>
      <c r="H2181" s="5">
        <v>45828</v>
      </c>
      <c r="I2181" s="5" t="str">
        <f t="shared" si="349"/>
        <v>2025</v>
      </c>
      <c r="J2181" s="5" t="str">
        <f t="shared" si="342"/>
        <v>Jun</v>
      </c>
      <c r="K2181" s="5" t="str">
        <f t="shared" si="343"/>
        <v>Fri</v>
      </c>
      <c r="L2181" s="4">
        <v>39</v>
      </c>
      <c r="M2181" s="4" t="str">
        <f t="shared" si="344"/>
        <v>35-45</v>
      </c>
      <c r="N2181" s="4">
        <f t="shared" ca="1" si="340"/>
        <v>1</v>
      </c>
      <c r="O2181" s="4" t="str">
        <f t="shared" ca="1" si="345"/>
        <v>1+ yrs</v>
      </c>
      <c r="P2181" s="4">
        <v>81</v>
      </c>
      <c r="Q2181" s="4" t="str">
        <f t="shared" si="346"/>
        <v>Excepted</v>
      </c>
      <c r="R2181" s="4">
        <v>76791</v>
      </c>
      <c r="S2181" s="4">
        <v>11556</v>
      </c>
      <c r="T2181" s="4">
        <v>3839</v>
      </c>
      <c r="U2181" s="4">
        <v>9005</v>
      </c>
      <c r="V2181" s="4">
        <v>83181</v>
      </c>
      <c r="W2181" s="4" t="str">
        <f t="shared" si="347"/>
        <v>90%</v>
      </c>
      <c r="X2181" s="4">
        <f t="shared" si="348"/>
        <v>92186</v>
      </c>
      <c r="Y2181" s="4">
        <v>89</v>
      </c>
      <c r="Z2181" s="4" t="s">
        <v>15</v>
      </c>
    </row>
    <row r="2182" spans="1:26" x14ac:dyDescent="0.3">
      <c r="A2182" s="4" t="s">
        <v>2642</v>
      </c>
      <c r="B2182" s="4" t="s">
        <v>2332</v>
      </c>
      <c r="C2182" s="4" t="s">
        <v>59</v>
      </c>
      <c r="D2182" s="4" t="s">
        <v>60</v>
      </c>
      <c r="E2182" s="4">
        <f t="shared" si="341"/>
        <v>59</v>
      </c>
      <c r="F2182" s="4" t="s">
        <v>34</v>
      </c>
      <c r="G2182" s="4" t="s">
        <v>14</v>
      </c>
      <c r="H2182" s="5">
        <v>44286</v>
      </c>
      <c r="I2182" s="5" t="str">
        <f t="shared" si="349"/>
        <v>2021</v>
      </c>
      <c r="J2182" s="5" t="str">
        <f t="shared" si="342"/>
        <v>Mar</v>
      </c>
      <c r="K2182" s="5" t="str">
        <f t="shared" si="343"/>
        <v>Wed</v>
      </c>
      <c r="L2182" s="4">
        <v>27</v>
      </c>
      <c r="M2182" s="4" t="str">
        <f t="shared" si="344"/>
        <v>25-35</v>
      </c>
      <c r="N2182" s="4">
        <f t="shared" ca="1" si="340"/>
        <v>5</v>
      </c>
      <c r="O2182" s="4" t="str">
        <f t="shared" ca="1" si="345"/>
        <v>5+ yrs</v>
      </c>
      <c r="P2182" s="4">
        <v>92</v>
      </c>
      <c r="Q2182" s="4" t="str">
        <f t="shared" si="346"/>
        <v>Satisfied</v>
      </c>
      <c r="R2182" s="4">
        <v>55134</v>
      </c>
      <c r="S2182" s="4">
        <v>11654</v>
      </c>
      <c r="T2182" s="4">
        <v>0</v>
      </c>
      <c r="U2182" s="4">
        <v>3772</v>
      </c>
      <c r="V2182" s="4">
        <v>63016</v>
      </c>
      <c r="W2182" s="4" t="str">
        <f t="shared" si="347"/>
        <v>94%</v>
      </c>
      <c r="X2182" s="4">
        <f t="shared" si="348"/>
        <v>66788</v>
      </c>
      <c r="Y2182" s="4">
        <v>66</v>
      </c>
      <c r="Z2182" s="4" t="s">
        <v>15</v>
      </c>
    </row>
    <row r="2183" spans="1:26" x14ac:dyDescent="0.3">
      <c r="A2183" s="4" t="s">
        <v>2643</v>
      </c>
      <c r="B2183" s="4" t="s">
        <v>454</v>
      </c>
      <c r="C2183" s="4" t="s">
        <v>28</v>
      </c>
      <c r="D2183" s="4" t="s">
        <v>29</v>
      </c>
      <c r="E2183" s="4">
        <f t="shared" si="341"/>
        <v>59</v>
      </c>
      <c r="F2183" s="4" t="s">
        <v>34</v>
      </c>
      <c r="G2183" s="4" t="s">
        <v>14</v>
      </c>
      <c r="H2183" s="5">
        <v>44214</v>
      </c>
      <c r="I2183" s="5" t="str">
        <f t="shared" si="349"/>
        <v>2021</v>
      </c>
      <c r="J2183" s="5" t="str">
        <f t="shared" si="342"/>
        <v>Jan</v>
      </c>
      <c r="K2183" s="5" t="str">
        <f t="shared" si="343"/>
        <v>Mon</v>
      </c>
      <c r="L2183" s="4">
        <v>35</v>
      </c>
      <c r="M2183" s="4" t="str">
        <f t="shared" si="344"/>
        <v>35-45</v>
      </c>
      <c r="N2183" s="4">
        <f t="shared" ca="1" si="340"/>
        <v>5</v>
      </c>
      <c r="O2183" s="4" t="str">
        <f t="shared" ca="1" si="345"/>
        <v>5+ yrs</v>
      </c>
      <c r="P2183" s="4">
        <v>78</v>
      </c>
      <c r="Q2183" s="4" t="str">
        <f t="shared" si="346"/>
        <v>Excepted</v>
      </c>
      <c r="R2183" s="4">
        <v>71960</v>
      </c>
      <c r="S2183" s="4">
        <v>10224</v>
      </c>
      <c r="T2183" s="4">
        <v>5756</v>
      </c>
      <c r="U2183" s="4">
        <v>8825</v>
      </c>
      <c r="V2183" s="4">
        <v>79115</v>
      </c>
      <c r="W2183" s="4" t="str">
        <f t="shared" si="347"/>
        <v>90%</v>
      </c>
      <c r="X2183" s="4">
        <f t="shared" si="348"/>
        <v>87940</v>
      </c>
      <c r="Y2183" s="4">
        <v>60</v>
      </c>
      <c r="Z2183" s="4" t="s">
        <v>22</v>
      </c>
    </row>
    <row r="2184" spans="1:26" x14ac:dyDescent="0.3">
      <c r="A2184" s="4" t="s">
        <v>2644</v>
      </c>
      <c r="B2184" s="4" t="s">
        <v>550</v>
      </c>
      <c r="C2184" s="4" t="s">
        <v>63</v>
      </c>
      <c r="D2184" s="4" t="s">
        <v>64</v>
      </c>
      <c r="E2184" s="4">
        <f t="shared" si="341"/>
        <v>59</v>
      </c>
      <c r="F2184" s="4" t="s">
        <v>20</v>
      </c>
      <c r="G2184" s="4" t="s">
        <v>14</v>
      </c>
      <c r="H2184" s="5">
        <v>44432</v>
      </c>
      <c r="I2184" s="5" t="str">
        <f t="shared" si="349"/>
        <v>2021</v>
      </c>
      <c r="J2184" s="5" t="str">
        <f t="shared" si="342"/>
        <v>Aug</v>
      </c>
      <c r="K2184" s="5" t="str">
        <f t="shared" si="343"/>
        <v>Tue</v>
      </c>
      <c r="L2184" s="4">
        <v>51</v>
      </c>
      <c r="M2184" s="4" t="str">
        <f t="shared" si="344"/>
        <v>45-55</v>
      </c>
      <c r="N2184" s="4">
        <f t="shared" ref="N2184:N2247" ca="1" si="350">ROUND(AVERAGE(DATEDIF(H2184,TODAY(),"Y")),2)</f>
        <v>5</v>
      </c>
      <c r="O2184" s="4" t="str">
        <f t="shared" ca="1" si="345"/>
        <v>5+ yrs</v>
      </c>
      <c r="P2184" s="4">
        <v>74</v>
      </c>
      <c r="Q2184" s="4" t="str">
        <f t="shared" si="346"/>
        <v>Excepted</v>
      </c>
      <c r="R2184" s="4">
        <v>98226</v>
      </c>
      <c r="S2184" s="4">
        <v>17683</v>
      </c>
      <c r="T2184" s="4">
        <v>7858</v>
      </c>
      <c r="U2184" s="4">
        <v>7659</v>
      </c>
      <c r="V2184" s="4">
        <v>116108</v>
      </c>
      <c r="W2184" s="4" t="str">
        <f t="shared" si="347"/>
        <v>94%</v>
      </c>
      <c r="X2184" s="4">
        <f t="shared" si="348"/>
        <v>123767</v>
      </c>
      <c r="Y2184" s="4">
        <v>64</v>
      </c>
      <c r="Z2184" s="4" t="s">
        <v>22</v>
      </c>
    </row>
    <row r="2185" spans="1:26" x14ac:dyDescent="0.3">
      <c r="A2185" s="4" t="s">
        <v>2645</v>
      </c>
      <c r="B2185" s="4" t="s">
        <v>572</v>
      </c>
      <c r="C2185" s="4" t="s">
        <v>59</v>
      </c>
      <c r="D2185" s="4" t="s">
        <v>78</v>
      </c>
      <c r="E2185" s="4">
        <f t="shared" si="341"/>
        <v>59</v>
      </c>
      <c r="F2185" s="4" t="s">
        <v>34</v>
      </c>
      <c r="G2185" s="4" t="s">
        <v>14</v>
      </c>
      <c r="H2185" s="5">
        <v>43556</v>
      </c>
      <c r="I2185" s="5" t="str">
        <f t="shared" si="349"/>
        <v>2019</v>
      </c>
      <c r="J2185" s="5" t="str">
        <f t="shared" si="342"/>
        <v>Apr</v>
      </c>
      <c r="K2185" s="5" t="str">
        <f t="shared" si="343"/>
        <v>Mon</v>
      </c>
      <c r="L2185" s="4">
        <v>26</v>
      </c>
      <c r="M2185" s="4" t="str">
        <f t="shared" si="344"/>
        <v>25-35</v>
      </c>
      <c r="N2185" s="4">
        <f t="shared" ca="1" si="350"/>
        <v>7</v>
      </c>
      <c r="O2185" s="4" t="str">
        <f t="shared" ca="1" si="345"/>
        <v>5+ yrs</v>
      </c>
      <c r="P2185" s="4">
        <v>93</v>
      </c>
      <c r="Q2185" s="4" t="str">
        <f t="shared" si="346"/>
        <v>Satisfied</v>
      </c>
      <c r="R2185" s="4">
        <v>67366</v>
      </c>
      <c r="S2185" s="4">
        <v>11297</v>
      </c>
      <c r="T2185" s="4">
        <v>2020</v>
      </c>
      <c r="U2185" s="4">
        <v>9835</v>
      </c>
      <c r="V2185" s="4">
        <v>70848</v>
      </c>
      <c r="W2185" s="4" t="str">
        <f t="shared" si="347"/>
        <v>88%</v>
      </c>
      <c r="X2185" s="4">
        <f t="shared" si="348"/>
        <v>80683</v>
      </c>
      <c r="Y2185" s="4">
        <v>62</v>
      </c>
      <c r="Z2185" s="4" t="s">
        <v>22</v>
      </c>
    </row>
    <row r="2186" spans="1:26" x14ac:dyDescent="0.3">
      <c r="A2186" s="4" t="s">
        <v>2646</v>
      </c>
      <c r="B2186" s="4" t="s">
        <v>839</v>
      </c>
      <c r="C2186" s="4" t="s">
        <v>59</v>
      </c>
      <c r="D2186" s="4" t="s">
        <v>78</v>
      </c>
      <c r="E2186" s="4">
        <f t="shared" si="341"/>
        <v>59</v>
      </c>
      <c r="F2186" s="4" t="s">
        <v>34</v>
      </c>
      <c r="G2186" s="4" t="s">
        <v>14</v>
      </c>
      <c r="H2186" s="5">
        <v>45213</v>
      </c>
      <c r="I2186" s="5" t="str">
        <f t="shared" si="349"/>
        <v>2023</v>
      </c>
      <c r="J2186" s="5" t="str">
        <f t="shared" si="342"/>
        <v>Oct</v>
      </c>
      <c r="K2186" s="5" t="str">
        <f t="shared" si="343"/>
        <v>Sat</v>
      </c>
      <c r="L2186" s="4">
        <v>38</v>
      </c>
      <c r="M2186" s="4" t="str">
        <f t="shared" si="344"/>
        <v>35-45</v>
      </c>
      <c r="N2186" s="4">
        <f t="shared" ca="1" si="350"/>
        <v>2</v>
      </c>
      <c r="O2186" s="4" t="str">
        <f t="shared" ca="1" si="345"/>
        <v>2+ yrs</v>
      </c>
      <c r="P2186" s="4">
        <v>84</v>
      </c>
      <c r="Q2186" s="4" t="str">
        <f t="shared" si="346"/>
        <v>Excepted</v>
      </c>
      <c r="R2186" s="4">
        <v>76266</v>
      </c>
      <c r="S2186" s="4">
        <v>15644</v>
      </c>
      <c r="T2186" s="4">
        <v>0</v>
      </c>
      <c r="U2186" s="4">
        <v>8659</v>
      </c>
      <c r="V2186" s="4">
        <v>83251</v>
      </c>
      <c r="W2186" s="4" t="str">
        <f t="shared" si="347"/>
        <v>91%</v>
      </c>
      <c r="X2186" s="4">
        <f t="shared" si="348"/>
        <v>91910</v>
      </c>
      <c r="Y2186" s="4">
        <v>71</v>
      </c>
      <c r="Z2186" s="4" t="s">
        <v>22</v>
      </c>
    </row>
    <row r="2187" spans="1:26" x14ac:dyDescent="0.3">
      <c r="A2187" s="4" t="s">
        <v>2647</v>
      </c>
      <c r="B2187" s="4" t="s">
        <v>117</v>
      </c>
      <c r="C2187" s="4" t="s">
        <v>11</v>
      </c>
      <c r="D2187" s="4" t="s">
        <v>25</v>
      </c>
      <c r="E2187" s="4">
        <f t="shared" si="341"/>
        <v>59</v>
      </c>
      <c r="F2187" s="4" t="s">
        <v>20</v>
      </c>
      <c r="G2187" s="4" t="s">
        <v>14</v>
      </c>
      <c r="H2187" s="5">
        <v>45228</v>
      </c>
      <c r="I2187" s="5" t="str">
        <f t="shared" si="349"/>
        <v>2023</v>
      </c>
      <c r="J2187" s="5" t="str">
        <f t="shared" si="342"/>
        <v>Oct</v>
      </c>
      <c r="K2187" s="5" t="str">
        <f t="shared" si="343"/>
        <v>Sun</v>
      </c>
      <c r="L2187" s="4">
        <v>31</v>
      </c>
      <c r="M2187" s="4" t="str">
        <f t="shared" si="344"/>
        <v>25-35</v>
      </c>
      <c r="N2187" s="4">
        <f t="shared" ca="1" si="350"/>
        <v>2</v>
      </c>
      <c r="O2187" s="4" t="str">
        <f t="shared" ca="1" si="345"/>
        <v>2+ yrs</v>
      </c>
      <c r="P2187" s="4">
        <v>81</v>
      </c>
      <c r="Q2187" s="4" t="str">
        <f t="shared" si="346"/>
        <v>Excepted</v>
      </c>
      <c r="R2187" s="4">
        <v>77438</v>
      </c>
      <c r="S2187" s="4">
        <v>11566</v>
      </c>
      <c r="T2187" s="4">
        <v>0</v>
      </c>
      <c r="U2187" s="4">
        <v>10835</v>
      </c>
      <c r="V2187" s="4">
        <v>78169</v>
      </c>
      <c r="W2187" s="4" t="str">
        <f t="shared" si="347"/>
        <v>88%</v>
      </c>
      <c r="X2187" s="4">
        <f t="shared" si="348"/>
        <v>89004</v>
      </c>
      <c r="Y2187" s="4">
        <v>60</v>
      </c>
      <c r="Z2187" s="4" t="s">
        <v>22</v>
      </c>
    </row>
    <row r="2188" spans="1:26" x14ac:dyDescent="0.3">
      <c r="A2188" s="4" t="s">
        <v>2648</v>
      </c>
      <c r="B2188" s="4" t="s">
        <v>377</v>
      </c>
      <c r="C2188" s="4" t="s">
        <v>85</v>
      </c>
      <c r="D2188" s="4" t="s">
        <v>176</v>
      </c>
      <c r="E2188" s="4">
        <f t="shared" si="341"/>
        <v>59</v>
      </c>
      <c r="F2188" s="4" t="s">
        <v>89</v>
      </c>
      <c r="G2188" s="4" t="s">
        <v>14</v>
      </c>
      <c r="H2188" s="5">
        <v>44377</v>
      </c>
      <c r="I2188" s="5" t="str">
        <f t="shared" si="349"/>
        <v>2021</v>
      </c>
      <c r="J2188" s="5" t="str">
        <f t="shared" si="342"/>
        <v>Jun</v>
      </c>
      <c r="K2188" s="5" t="str">
        <f t="shared" si="343"/>
        <v>Wed</v>
      </c>
      <c r="L2188" s="4">
        <v>33</v>
      </c>
      <c r="M2188" s="4" t="str">
        <f t="shared" si="344"/>
        <v>25-35</v>
      </c>
      <c r="N2188" s="4">
        <f t="shared" ca="1" si="350"/>
        <v>5</v>
      </c>
      <c r="O2188" s="4" t="str">
        <f t="shared" ca="1" si="345"/>
        <v>5+ yrs</v>
      </c>
      <c r="P2188" s="4">
        <v>75</v>
      </c>
      <c r="Q2188" s="4" t="str">
        <f t="shared" si="346"/>
        <v>Excepted</v>
      </c>
      <c r="R2188" s="4">
        <v>95139</v>
      </c>
      <c r="S2188" s="4">
        <v>12196</v>
      </c>
      <c r="T2188" s="4">
        <v>0</v>
      </c>
      <c r="U2188" s="4">
        <v>10078</v>
      </c>
      <c r="V2188" s="4">
        <v>97257</v>
      </c>
      <c r="W2188" s="4" t="str">
        <f t="shared" si="347"/>
        <v>91%</v>
      </c>
      <c r="X2188" s="4">
        <f t="shared" si="348"/>
        <v>107335</v>
      </c>
      <c r="Y2188" s="4">
        <v>68</v>
      </c>
      <c r="Z2188" s="4" t="s">
        <v>22</v>
      </c>
    </row>
    <row r="2189" spans="1:26" x14ac:dyDescent="0.3">
      <c r="A2189" s="4" t="s">
        <v>2649</v>
      </c>
      <c r="B2189" s="4" t="s">
        <v>215</v>
      </c>
      <c r="C2189" s="4" t="s">
        <v>28</v>
      </c>
      <c r="D2189" s="4" t="s">
        <v>29</v>
      </c>
      <c r="E2189" s="4">
        <f t="shared" si="341"/>
        <v>59</v>
      </c>
      <c r="F2189" s="4" t="s">
        <v>20</v>
      </c>
      <c r="G2189" s="4" t="s">
        <v>14</v>
      </c>
      <c r="H2189" s="5">
        <v>42959</v>
      </c>
      <c r="I2189" s="5" t="str">
        <f t="shared" si="349"/>
        <v>2017</v>
      </c>
      <c r="J2189" s="5" t="str">
        <f t="shared" si="342"/>
        <v>Aug</v>
      </c>
      <c r="K2189" s="5" t="str">
        <f t="shared" si="343"/>
        <v>Sat</v>
      </c>
      <c r="L2189" s="4">
        <v>39</v>
      </c>
      <c r="M2189" s="4" t="str">
        <f t="shared" si="344"/>
        <v>35-45</v>
      </c>
      <c r="N2189" s="4">
        <f t="shared" ca="1" si="350"/>
        <v>9</v>
      </c>
      <c r="O2189" s="4" t="str">
        <f t="shared" ca="1" si="345"/>
        <v>5+ yrs</v>
      </c>
      <c r="P2189" s="4">
        <v>68</v>
      </c>
      <c r="Q2189" s="4" t="str">
        <f t="shared" si="346"/>
        <v>Excepted</v>
      </c>
      <c r="R2189" s="4">
        <v>112944</v>
      </c>
      <c r="S2189" s="4">
        <v>23802</v>
      </c>
      <c r="T2189" s="4">
        <v>3388</v>
      </c>
      <c r="U2189" s="4">
        <v>18741</v>
      </c>
      <c r="V2189" s="4">
        <v>121393</v>
      </c>
      <c r="W2189" s="4" t="str">
        <f t="shared" si="347"/>
        <v>87%</v>
      </c>
      <c r="X2189" s="4">
        <f t="shared" si="348"/>
        <v>140134</v>
      </c>
      <c r="Y2189" s="4">
        <v>64</v>
      </c>
      <c r="Z2189" s="4" t="s">
        <v>22</v>
      </c>
    </row>
    <row r="2190" spans="1:26" x14ac:dyDescent="0.3">
      <c r="A2190" s="4" t="s">
        <v>2650</v>
      </c>
      <c r="B2190" s="4" t="s">
        <v>964</v>
      </c>
      <c r="C2190" s="4" t="s">
        <v>85</v>
      </c>
      <c r="D2190" s="4" t="s">
        <v>254</v>
      </c>
      <c r="E2190" s="4">
        <f t="shared" si="341"/>
        <v>59</v>
      </c>
      <c r="F2190" s="4" t="s">
        <v>56</v>
      </c>
      <c r="G2190" s="4" t="s">
        <v>14</v>
      </c>
      <c r="H2190" s="5">
        <v>45466</v>
      </c>
      <c r="I2190" s="5" t="str">
        <f t="shared" si="349"/>
        <v>2024</v>
      </c>
      <c r="J2190" s="5" t="str">
        <f t="shared" si="342"/>
        <v>Jun</v>
      </c>
      <c r="K2190" s="5" t="str">
        <f t="shared" si="343"/>
        <v>Sun</v>
      </c>
      <c r="L2190" s="4">
        <v>48</v>
      </c>
      <c r="M2190" s="4" t="str">
        <f t="shared" si="344"/>
        <v>45-55</v>
      </c>
      <c r="N2190" s="4">
        <f t="shared" ca="1" si="350"/>
        <v>2</v>
      </c>
      <c r="O2190" s="4" t="str">
        <f t="shared" ca="1" si="345"/>
        <v>2+ yrs</v>
      </c>
      <c r="P2190" s="4">
        <v>74</v>
      </c>
      <c r="Q2190" s="4" t="str">
        <f t="shared" si="346"/>
        <v>Excepted</v>
      </c>
      <c r="R2190" s="4">
        <v>91728</v>
      </c>
      <c r="S2190" s="4">
        <v>16119</v>
      </c>
      <c r="T2190" s="4">
        <v>2751</v>
      </c>
      <c r="U2190" s="4">
        <v>7490</v>
      </c>
      <c r="V2190" s="4">
        <v>103108</v>
      </c>
      <c r="W2190" s="4" t="str">
        <f t="shared" si="347"/>
        <v>93%</v>
      </c>
      <c r="X2190" s="4">
        <f t="shared" si="348"/>
        <v>110598</v>
      </c>
      <c r="Y2190" s="4">
        <v>77</v>
      </c>
      <c r="Z2190" s="4" t="s">
        <v>22</v>
      </c>
    </row>
    <row r="2191" spans="1:26" x14ac:dyDescent="0.3">
      <c r="A2191" s="4" t="s">
        <v>2651</v>
      </c>
      <c r="B2191" s="4" t="s">
        <v>367</v>
      </c>
      <c r="C2191" s="4" t="s">
        <v>71</v>
      </c>
      <c r="D2191" s="4" t="s">
        <v>72</v>
      </c>
      <c r="E2191" s="4">
        <f t="shared" si="341"/>
        <v>59</v>
      </c>
      <c r="F2191" s="4" t="s">
        <v>89</v>
      </c>
      <c r="G2191" s="4" t="s">
        <v>14</v>
      </c>
      <c r="H2191" s="5">
        <v>45610</v>
      </c>
      <c r="I2191" s="5" t="str">
        <f t="shared" si="349"/>
        <v>2024</v>
      </c>
      <c r="J2191" s="5" t="str">
        <f t="shared" si="342"/>
        <v>Nov</v>
      </c>
      <c r="K2191" s="5" t="str">
        <f t="shared" si="343"/>
        <v>Thu</v>
      </c>
      <c r="L2191" s="4">
        <v>41</v>
      </c>
      <c r="M2191" s="4" t="str">
        <f t="shared" si="344"/>
        <v>35-45</v>
      </c>
      <c r="N2191" s="4">
        <f t="shared" ca="1" si="350"/>
        <v>1</v>
      </c>
      <c r="O2191" s="4" t="str">
        <f t="shared" ca="1" si="345"/>
        <v>1+ yrs</v>
      </c>
      <c r="P2191" s="4">
        <v>82</v>
      </c>
      <c r="Q2191" s="4" t="str">
        <f t="shared" si="346"/>
        <v>Excepted</v>
      </c>
      <c r="R2191" s="4">
        <v>75399</v>
      </c>
      <c r="S2191" s="4">
        <v>12233</v>
      </c>
      <c r="T2191" s="4">
        <v>0</v>
      </c>
      <c r="U2191" s="4">
        <v>5064</v>
      </c>
      <c r="V2191" s="4">
        <v>82568</v>
      </c>
      <c r="W2191" s="4" t="str">
        <f t="shared" si="347"/>
        <v>94%</v>
      </c>
      <c r="X2191" s="4">
        <f t="shared" si="348"/>
        <v>87632</v>
      </c>
      <c r="Y2191" s="4">
        <v>62</v>
      </c>
      <c r="Z2191" s="4" t="s">
        <v>22</v>
      </c>
    </row>
    <row r="2192" spans="1:26" x14ac:dyDescent="0.3">
      <c r="A2192" s="4" t="s">
        <v>2652</v>
      </c>
      <c r="B2192" s="4" t="s">
        <v>763</v>
      </c>
      <c r="C2192" s="4" t="s">
        <v>37</v>
      </c>
      <c r="D2192" s="4" t="s">
        <v>160</v>
      </c>
      <c r="E2192" s="4">
        <f t="shared" si="341"/>
        <v>59</v>
      </c>
      <c r="F2192" s="4" t="s">
        <v>89</v>
      </c>
      <c r="G2192" s="4" t="s">
        <v>14</v>
      </c>
      <c r="H2192" s="5">
        <v>43670</v>
      </c>
      <c r="I2192" s="5" t="str">
        <f t="shared" si="349"/>
        <v>2019</v>
      </c>
      <c r="J2192" s="5" t="str">
        <f t="shared" si="342"/>
        <v>Jul</v>
      </c>
      <c r="K2192" s="5" t="str">
        <f t="shared" si="343"/>
        <v>Wed</v>
      </c>
      <c r="L2192" s="4">
        <v>24</v>
      </c>
      <c r="M2192" s="4" t="str">
        <f t="shared" si="344"/>
        <v>&lt;25</v>
      </c>
      <c r="N2192" s="4">
        <f t="shared" ca="1" si="350"/>
        <v>7</v>
      </c>
      <c r="O2192" s="4" t="str">
        <f t="shared" ca="1" si="345"/>
        <v>5+ yrs</v>
      </c>
      <c r="P2192" s="4">
        <v>45</v>
      </c>
      <c r="Q2192" s="4" t="str">
        <f t="shared" si="346"/>
        <v>Red Alert</v>
      </c>
      <c r="R2192" s="4">
        <v>57000</v>
      </c>
      <c r="S2192" s="4">
        <v>9719</v>
      </c>
      <c r="T2192" s="4">
        <v>4560</v>
      </c>
      <c r="U2192" s="4">
        <v>5152</v>
      </c>
      <c r="V2192" s="4">
        <v>66127</v>
      </c>
      <c r="W2192" s="4" t="str">
        <f t="shared" si="347"/>
        <v>93%</v>
      </c>
      <c r="X2192" s="4">
        <f t="shared" si="348"/>
        <v>71279</v>
      </c>
      <c r="Y2192" s="4">
        <v>59</v>
      </c>
      <c r="Z2192" s="4" t="s">
        <v>15</v>
      </c>
    </row>
    <row r="2193" spans="1:26" x14ac:dyDescent="0.3">
      <c r="A2193" s="4" t="s">
        <v>2653</v>
      </c>
      <c r="B2193" s="4" t="s">
        <v>578</v>
      </c>
      <c r="C2193" s="4" t="s">
        <v>54</v>
      </c>
      <c r="D2193" s="4" t="s">
        <v>55</v>
      </c>
      <c r="E2193" s="4">
        <f t="shared" si="341"/>
        <v>59</v>
      </c>
      <c r="F2193" s="4" t="s">
        <v>56</v>
      </c>
      <c r="G2193" s="4" t="s">
        <v>152</v>
      </c>
      <c r="H2193" s="5">
        <v>45705</v>
      </c>
      <c r="I2193" s="5" t="str">
        <f t="shared" si="349"/>
        <v>2025</v>
      </c>
      <c r="J2193" s="5" t="str">
        <f t="shared" si="342"/>
        <v>Feb</v>
      </c>
      <c r="K2193" s="5" t="str">
        <f t="shared" si="343"/>
        <v>Mon</v>
      </c>
      <c r="L2193" s="4">
        <v>57</v>
      </c>
      <c r="M2193" s="4" t="str">
        <f t="shared" si="344"/>
        <v>55+</v>
      </c>
      <c r="N2193" s="4">
        <f t="shared" ca="1" si="350"/>
        <v>1</v>
      </c>
      <c r="O2193" s="4" t="str">
        <f t="shared" ca="1" si="345"/>
        <v>1+ yrs</v>
      </c>
      <c r="P2193" s="4">
        <v>98</v>
      </c>
      <c r="Q2193" s="4" t="str">
        <f t="shared" si="346"/>
        <v>Satisfied</v>
      </c>
      <c r="R2193" s="4">
        <v>15348</v>
      </c>
      <c r="S2193" s="4">
        <v>1341</v>
      </c>
      <c r="T2193" s="4">
        <v>460</v>
      </c>
      <c r="U2193" s="4">
        <v>927</v>
      </c>
      <c r="V2193" s="4">
        <v>16222</v>
      </c>
      <c r="W2193" s="4" t="str">
        <f t="shared" si="347"/>
        <v>95%</v>
      </c>
      <c r="X2193" s="4">
        <f t="shared" si="348"/>
        <v>17149</v>
      </c>
      <c r="Y2193" s="4">
        <v>67</v>
      </c>
      <c r="Z2193" s="4" t="s">
        <v>15</v>
      </c>
    </row>
    <row r="2194" spans="1:26" x14ac:dyDescent="0.3">
      <c r="A2194" s="4" t="s">
        <v>2654</v>
      </c>
      <c r="B2194" s="4" t="s">
        <v>205</v>
      </c>
      <c r="C2194" s="4" t="s">
        <v>11</v>
      </c>
      <c r="D2194" s="4" t="s">
        <v>25</v>
      </c>
      <c r="E2194" s="4">
        <f t="shared" si="341"/>
        <v>58</v>
      </c>
      <c r="F2194" s="4" t="s">
        <v>56</v>
      </c>
      <c r="G2194" s="4" t="s">
        <v>14</v>
      </c>
      <c r="H2194" s="5">
        <v>45128</v>
      </c>
      <c r="I2194" s="5" t="str">
        <f t="shared" si="349"/>
        <v>2023</v>
      </c>
      <c r="J2194" s="5" t="str">
        <f t="shared" si="342"/>
        <v>Jul</v>
      </c>
      <c r="K2194" s="5" t="str">
        <f t="shared" si="343"/>
        <v>Fri</v>
      </c>
      <c r="L2194" s="4">
        <v>45</v>
      </c>
      <c r="M2194" s="4" t="str">
        <f t="shared" si="344"/>
        <v>45-55</v>
      </c>
      <c r="N2194" s="4">
        <f t="shared" ca="1" si="350"/>
        <v>3</v>
      </c>
      <c r="O2194" s="4" t="str">
        <f t="shared" ca="1" si="345"/>
        <v>3+ yrs</v>
      </c>
      <c r="P2194" s="4">
        <v>94</v>
      </c>
      <c r="Q2194" s="4" t="str">
        <f t="shared" si="346"/>
        <v>Satisfied</v>
      </c>
      <c r="R2194" s="4">
        <v>116595</v>
      </c>
      <c r="S2194" s="4">
        <v>15029</v>
      </c>
      <c r="T2194" s="4">
        <v>3497</v>
      </c>
      <c r="U2194" s="4">
        <v>8678</v>
      </c>
      <c r="V2194" s="4">
        <v>126443</v>
      </c>
      <c r="W2194" s="4" t="str">
        <f t="shared" si="347"/>
        <v>94%</v>
      </c>
      <c r="X2194" s="4">
        <f t="shared" si="348"/>
        <v>135121</v>
      </c>
      <c r="Y2194" s="4">
        <v>97</v>
      </c>
      <c r="Z2194" s="4" t="s">
        <v>15</v>
      </c>
    </row>
    <row r="2195" spans="1:26" x14ac:dyDescent="0.3">
      <c r="A2195" s="4" t="s">
        <v>2655</v>
      </c>
      <c r="B2195" s="4" t="s">
        <v>1608</v>
      </c>
      <c r="C2195" s="4" t="s">
        <v>32</v>
      </c>
      <c r="D2195" s="4" t="s">
        <v>33</v>
      </c>
      <c r="E2195" s="4">
        <f t="shared" si="341"/>
        <v>58</v>
      </c>
      <c r="F2195" s="4" t="s">
        <v>51</v>
      </c>
      <c r="G2195" s="4" t="s">
        <v>14</v>
      </c>
      <c r="H2195" s="5">
        <v>45447</v>
      </c>
      <c r="I2195" s="5" t="str">
        <f t="shared" si="349"/>
        <v>2024</v>
      </c>
      <c r="J2195" s="5" t="str">
        <f t="shared" si="342"/>
        <v>Jun</v>
      </c>
      <c r="K2195" s="5" t="str">
        <f t="shared" si="343"/>
        <v>Tue</v>
      </c>
      <c r="L2195" s="4">
        <v>28</v>
      </c>
      <c r="M2195" s="4" t="str">
        <f t="shared" si="344"/>
        <v>25-35</v>
      </c>
      <c r="N2195" s="4">
        <f t="shared" ca="1" si="350"/>
        <v>2</v>
      </c>
      <c r="O2195" s="4" t="str">
        <f t="shared" ca="1" si="345"/>
        <v>2+ yrs</v>
      </c>
      <c r="P2195" s="4">
        <v>68</v>
      </c>
      <c r="Q2195" s="4" t="str">
        <f t="shared" si="346"/>
        <v>Excepted</v>
      </c>
      <c r="R2195" s="4">
        <v>68376</v>
      </c>
      <c r="S2195" s="4">
        <v>13746</v>
      </c>
      <c r="T2195" s="4">
        <v>0</v>
      </c>
      <c r="U2195" s="4">
        <v>7286</v>
      </c>
      <c r="V2195" s="4">
        <v>74836</v>
      </c>
      <c r="W2195" s="4" t="str">
        <f t="shared" si="347"/>
        <v>91%</v>
      </c>
      <c r="X2195" s="4">
        <f t="shared" si="348"/>
        <v>82122</v>
      </c>
      <c r="Y2195" s="4">
        <v>52</v>
      </c>
      <c r="Z2195" s="4" t="s">
        <v>22</v>
      </c>
    </row>
    <row r="2196" spans="1:26" x14ac:dyDescent="0.3">
      <c r="A2196" s="4" t="s">
        <v>2656</v>
      </c>
      <c r="B2196" s="4" t="s">
        <v>326</v>
      </c>
      <c r="C2196" s="4" t="s">
        <v>18</v>
      </c>
      <c r="D2196" s="4" t="s">
        <v>125</v>
      </c>
      <c r="E2196" s="4">
        <f t="shared" si="341"/>
        <v>58</v>
      </c>
      <c r="F2196" s="4" t="s">
        <v>20</v>
      </c>
      <c r="G2196" s="4" t="s">
        <v>14</v>
      </c>
      <c r="H2196" s="5">
        <v>42934</v>
      </c>
      <c r="I2196" s="5" t="str">
        <f t="shared" si="349"/>
        <v>2017</v>
      </c>
      <c r="J2196" s="5" t="str">
        <f t="shared" si="342"/>
        <v>Jul</v>
      </c>
      <c r="K2196" s="5" t="str">
        <f t="shared" si="343"/>
        <v>Tue</v>
      </c>
      <c r="L2196" s="4">
        <v>34</v>
      </c>
      <c r="M2196" s="4" t="str">
        <f t="shared" si="344"/>
        <v>25-35</v>
      </c>
      <c r="N2196" s="4">
        <f t="shared" ca="1" si="350"/>
        <v>9</v>
      </c>
      <c r="O2196" s="4" t="str">
        <f t="shared" ca="1" si="345"/>
        <v>5+ yrs</v>
      </c>
      <c r="P2196" s="4">
        <v>74</v>
      </c>
      <c r="Q2196" s="4" t="str">
        <f t="shared" si="346"/>
        <v>Excepted</v>
      </c>
      <c r="R2196" s="4">
        <v>77588</v>
      </c>
      <c r="S2196" s="4">
        <v>16627</v>
      </c>
      <c r="T2196" s="4">
        <v>0</v>
      </c>
      <c r="U2196" s="4">
        <v>8291</v>
      </c>
      <c r="V2196" s="4">
        <v>85924</v>
      </c>
      <c r="W2196" s="4" t="str">
        <f t="shared" si="347"/>
        <v>91%</v>
      </c>
      <c r="X2196" s="4">
        <f t="shared" si="348"/>
        <v>94215</v>
      </c>
      <c r="Y2196" s="4">
        <v>86</v>
      </c>
      <c r="Z2196" s="4" t="s">
        <v>22</v>
      </c>
    </row>
    <row r="2197" spans="1:26" x14ac:dyDescent="0.3">
      <c r="A2197" s="4" t="s">
        <v>2657</v>
      </c>
      <c r="B2197" s="4" t="s">
        <v>1130</v>
      </c>
      <c r="C2197" s="4" t="s">
        <v>32</v>
      </c>
      <c r="D2197" s="4" t="s">
        <v>33</v>
      </c>
      <c r="E2197" s="4">
        <f t="shared" si="341"/>
        <v>58</v>
      </c>
      <c r="F2197" s="4" t="s">
        <v>56</v>
      </c>
      <c r="G2197" s="4" t="s">
        <v>152</v>
      </c>
      <c r="H2197" s="5">
        <v>45766</v>
      </c>
      <c r="I2197" s="5" t="str">
        <f t="shared" si="349"/>
        <v>2025</v>
      </c>
      <c r="J2197" s="5" t="str">
        <f t="shared" si="342"/>
        <v>Apr</v>
      </c>
      <c r="K2197" s="5" t="str">
        <f t="shared" si="343"/>
        <v>Sat</v>
      </c>
      <c r="L2197" s="4">
        <v>42</v>
      </c>
      <c r="M2197" s="4" t="str">
        <f t="shared" si="344"/>
        <v>35-45</v>
      </c>
      <c r="N2197" s="4">
        <f t="shared" ca="1" si="350"/>
        <v>1</v>
      </c>
      <c r="O2197" s="4" t="str">
        <f t="shared" ca="1" si="345"/>
        <v>1+ yrs</v>
      </c>
      <c r="P2197" s="4">
        <v>81</v>
      </c>
      <c r="Q2197" s="4" t="str">
        <f t="shared" si="346"/>
        <v>Excepted</v>
      </c>
      <c r="R2197" s="4">
        <v>16321</v>
      </c>
      <c r="S2197" s="4">
        <v>2033</v>
      </c>
      <c r="T2197" s="4">
        <v>1305</v>
      </c>
      <c r="U2197" s="4">
        <v>2467</v>
      </c>
      <c r="V2197" s="4">
        <v>17192</v>
      </c>
      <c r="W2197" s="4" t="str">
        <f t="shared" si="347"/>
        <v>87%</v>
      </c>
      <c r="X2197" s="4">
        <f t="shared" si="348"/>
        <v>19659</v>
      </c>
      <c r="Y2197" s="4">
        <v>68</v>
      </c>
      <c r="Z2197" s="4" t="s">
        <v>22</v>
      </c>
    </row>
    <row r="2198" spans="1:26" x14ac:dyDescent="0.3">
      <c r="A2198" s="4" t="s">
        <v>2658</v>
      </c>
      <c r="B2198" s="4" t="s">
        <v>162</v>
      </c>
      <c r="C2198" s="4" t="s">
        <v>32</v>
      </c>
      <c r="D2198" s="4" t="s">
        <v>130</v>
      </c>
      <c r="E2198" s="4">
        <f t="shared" si="341"/>
        <v>57</v>
      </c>
      <c r="F2198" s="4" t="s">
        <v>56</v>
      </c>
      <c r="G2198" s="4" t="s">
        <v>14</v>
      </c>
      <c r="H2198" s="5">
        <v>42890</v>
      </c>
      <c r="I2198" s="5" t="str">
        <f t="shared" si="349"/>
        <v>2017</v>
      </c>
      <c r="J2198" s="5" t="str">
        <f t="shared" si="342"/>
        <v>Jun</v>
      </c>
      <c r="K2198" s="5" t="str">
        <f t="shared" si="343"/>
        <v>Sun</v>
      </c>
      <c r="L2198" s="4">
        <v>42</v>
      </c>
      <c r="M2198" s="4" t="str">
        <f t="shared" si="344"/>
        <v>35-45</v>
      </c>
      <c r="N2198" s="4">
        <f t="shared" ca="1" si="350"/>
        <v>9</v>
      </c>
      <c r="O2198" s="4" t="str">
        <f t="shared" ca="1" si="345"/>
        <v>5+ yrs</v>
      </c>
      <c r="P2198" s="4">
        <v>82</v>
      </c>
      <c r="Q2198" s="4" t="str">
        <f t="shared" si="346"/>
        <v>Excepted</v>
      </c>
      <c r="R2198" s="4">
        <v>77406</v>
      </c>
      <c r="S2198" s="4">
        <v>10597</v>
      </c>
      <c r="T2198" s="4">
        <v>0</v>
      </c>
      <c r="U2198" s="4">
        <v>11081</v>
      </c>
      <c r="V2198" s="4">
        <v>76922</v>
      </c>
      <c r="W2198" s="4" t="str">
        <f t="shared" si="347"/>
        <v>87%</v>
      </c>
      <c r="X2198" s="4">
        <f t="shared" si="348"/>
        <v>88003</v>
      </c>
      <c r="Y2198" s="4">
        <v>60</v>
      </c>
      <c r="Z2198" s="4" t="s">
        <v>15</v>
      </c>
    </row>
    <row r="2199" spans="1:26" x14ac:dyDescent="0.3">
      <c r="A2199" s="4" t="s">
        <v>2659</v>
      </c>
      <c r="B2199" s="4" t="s">
        <v>1140</v>
      </c>
      <c r="C2199" s="4" t="s">
        <v>11</v>
      </c>
      <c r="D2199" s="4" t="s">
        <v>25</v>
      </c>
      <c r="E2199" s="4">
        <f t="shared" si="341"/>
        <v>57</v>
      </c>
      <c r="F2199" s="4" t="s">
        <v>51</v>
      </c>
      <c r="G2199" s="4" t="s">
        <v>21</v>
      </c>
      <c r="H2199" s="5">
        <v>45577</v>
      </c>
      <c r="I2199" s="5" t="str">
        <f t="shared" si="349"/>
        <v>2024</v>
      </c>
      <c r="J2199" s="5" t="str">
        <f t="shared" si="342"/>
        <v>Oct</v>
      </c>
      <c r="K2199" s="5" t="str">
        <f t="shared" si="343"/>
        <v>Sat</v>
      </c>
      <c r="L2199" s="4">
        <v>20</v>
      </c>
      <c r="M2199" s="4" t="str">
        <f t="shared" si="344"/>
        <v>&lt;25</v>
      </c>
      <c r="N2199" s="4">
        <f t="shared" ca="1" si="350"/>
        <v>2</v>
      </c>
      <c r="O2199" s="4" t="str">
        <f t="shared" ca="1" si="345"/>
        <v>2+ yrs</v>
      </c>
      <c r="P2199" s="4">
        <v>73</v>
      </c>
      <c r="Q2199" s="4" t="str">
        <f t="shared" si="346"/>
        <v>Excepted</v>
      </c>
      <c r="R2199" s="4">
        <v>42140</v>
      </c>
      <c r="S2199" s="4">
        <v>4289</v>
      </c>
      <c r="T2199" s="4">
        <v>1264</v>
      </c>
      <c r="U2199" s="4">
        <v>2623</v>
      </c>
      <c r="V2199" s="4">
        <v>45070</v>
      </c>
      <c r="W2199" s="4" t="str">
        <f t="shared" si="347"/>
        <v>95%</v>
      </c>
      <c r="X2199" s="4">
        <f t="shared" si="348"/>
        <v>47693</v>
      </c>
      <c r="Y2199" s="4">
        <v>79</v>
      </c>
      <c r="Z2199" s="4" t="s">
        <v>15</v>
      </c>
    </row>
    <row r="2200" spans="1:26" x14ac:dyDescent="0.3">
      <c r="A2200" s="4" t="s">
        <v>2660</v>
      </c>
      <c r="B2200" s="4" t="s">
        <v>795</v>
      </c>
      <c r="C2200" s="4" t="s">
        <v>37</v>
      </c>
      <c r="D2200" s="4" t="s">
        <v>223</v>
      </c>
      <c r="E2200" s="4">
        <f t="shared" si="341"/>
        <v>57</v>
      </c>
      <c r="F2200" s="4" t="s">
        <v>13</v>
      </c>
      <c r="G2200" s="4" t="s">
        <v>14</v>
      </c>
      <c r="H2200" s="5">
        <v>44510</v>
      </c>
      <c r="I2200" s="5" t="str">
        <f t="shared" si="349"/>
        <v>2021</v>
      </c>
      <c r="J2200" s="5" t="str">
        <f t="shared" si="342"/>
        <v>Nov</v>
      </c>
      <c r="K2200" s="5" t="str">
        <f t="shared" si="343"/>
        <v>Wed</v>
      </c>
      <c r="L2200" s="4">
        <v>50</v>
      </c>
      <c r="M2200" s="4" t="str">
        <f t="shared" si="344"/>
        <v>45-55</v>
      </c>
      <c r="N2200" s="4">
        <f t="shared" ca="1" si="350"/>
        <v>4</v>
      </c>
      <c r="O2200" s="4" t="str">
        <f t="shared" ca="1" si="345"/>
        <v>4+ yrs</v>
      </c>
      <c r="P2200" s="4">
        <v>78</v>
      </c>
      <c r="Q2200" s="4" t="str">
        <f t="shared" si="346"/>
        <v>Excepted</v>
      </c>
      <c r="R2200" s="4">
        <v>118850</v>
      </c>
      <c r="S2200" s="4">
        <v>21138</v>
      </c>
      <c r="T2200" s="4">
        <v>3565</v>
      </c>
      <c r="U2200" s="4">
        <v>8637</v>
      </c>
      <c r="V2200" s="4">
        <v>134916</v>
      </c>
      <c r="W2200" s="4" t="str">
        <f t="shared" si="347"/>
        <v>94%</v>
      </c>
      <c r="X2200" s="4">
        <f t="shared" si="348"/>
        <v>143553</v>
      </c>
      <c r="Y2200" s="4">
        <v>67</v>
      </c>
      <c r="Z2200" s="4" t="s">
        <v>15</v>
      </c>
    </row>
    <row r="2201" spans="1:26" x14ac:dyDescent="0.3">
      <c r="A2201" s="4" t="s">
        <v>2661</v>
      </c>
      <c r="B2201" s="4" t="s">
        <v>447</v>
      </c>
      <c r="C2201" s="4" t="s">
        <v>71</v>
      </c>
      <c r="D2201" s="4" t="s">
        <v>75</v>
      </c>
      <c r="E2201" s="4">
        <f t="shared" si="341"/>
        <v>57</v>
      </c>
      <c r="F2201" s="4" t="s">
        <v>56</v>
      </c>
      <c r="G2201" s="4" t="s">
        <v>21</v>
      </c>
      <c r="H2201" s="5">
        <v>45335</v>
      </c>
      <c r="I2201" s="5" t="str">
        <f t="shared" si="349"/>
        <v>2024</v>
      </c>
      <c r="J2201" s="5" t="str">
        <f t="shared" si="342"/>
        <v>Feb</v>
      </c>
      <c r="K2201" s="5" t="str">
        <f t="shared" si="343"/>
        <v>Tue</v>
      </c>
      <c r="L2201" s="4">
        <v>42</v>
      </c>
      <c r="M2201" s="4" t="str">
        <f t="shared" si="344"/>
        <v>35-45</v>
      </c>
      <c r="N2201" s="4">
        <f t="shared" ca="1" si="350"/>
        <v>2</v>
      </c>
      <c r="O2201" s="4" t="str">
        <f t="shared" ca="1" si="345"/>
        <v>2+ yrs</v>
      </c>
      <c r="P2201" s="4">
        <v>78</v>
      </c>
      <c r="Q2201" s="4" t="str">
        <f t="shared" si="346"/>
        <v>Excepted</v>
      </c>
      <c r="R2201" s="4">
        <v>98070</v>
      </c>
      <c r="S2201" s="4">
        <v>13314</v>
      </c>
      <c r="T2201" s="4">
        <v>11768</v>
      </c>
      <c r="U2201" s="4">
        <v>9084</v>
      </c>
      <c r="V2201" s="4">
        <v>114068</v>
      </c>
      <c r="W2201" s="4" t="str">
        <f t="shared" si="347"/>
        <v>93%</v>
      </c>
      <c r="X2201" s="4">
        <f t="shared" si="348"/>
        <v>123152</v>
      </c>
      <c r="Y2201" s="4">
        <v>81</v>
      </c>
      <c r="Z2201" s="4" t="s">
        <v>22</v>
      </c>
    </row>
    <row r="2202" spans="1:26" x14ac:dyDescent="0.3">
      <c r="A2202" s="4" t="s">
        <v>2662</v>
      </c>
      <c r="B2202" s="4" t="s">
        <v>148</v>
      </c>
      <c r="C2202" s="4" t="s">
        <v>28</v>
      </c>
      <c r="D2202" s="4" t="s">
        <v>155</v>
      </c>
      <c r="E2202" s="4">
        <f t="shared" si="341"/>
        <v>57</v>
      </c>
      <c r="F2202" s="4" t="s">
        <v>89</v>
      </c>
      <c r="G2202" s="4" t="s">
        <v>14</v>
      </c>
      <c r="H2202" s="5">
        <v>43815</v>
      </c>
      <c r="I2202" s="5" t="str">
        <f t="shared" si="349"/>
        <v>2019</v>
      </c>
      <c r="J2202" s="5" t="str">
        <f t="shared" si="342"/>
        <v>Dec</v>
      </c>
      <c r="K2202" s="5" t="str">
        <f t="shared" si="343"/>
        <v>Mon</v>
      </c>
      <c r="L2202" s="4">
        <v>55</v>
      </c>
      <c r="M2202" s="4" t="str">
        <f t="shared" si="344"/>
        <v>55+</v>
      </c>
      <c r="N2202" s="4">
        <f t="shared" ca="1" si="350"/>
        <v>6</v>
      </c>
      <c r="O2202" s="4" t="str">
        <f t="shared" ca="1" si="345"/>
        <v>5+ yrs</v>
      </c>
      <c r="P2202" s="4">
        <v>75</v>
      </c>
      <c r="Q2202" s="4" t="str">
        <f t="shared" si="346"/>
        <v>Excepted</v>
      </c>
      <c r="R2202" s="4">
        <v>150315</v>
      </c>
      <c r="S2202" s="4">
        <v>28729</v>
      </c>
      <c r="T2202" s="4">
        <v>0</v>
      </c>
      <c r="U2202" s="4">
        <v>9370</v>
      </c>
      <c r="V2202" s="4">
        <v>169674</v>
      </c>
      <c r="W2202" s="4" t="str">
        <f t="shared" si="347"/>
        <v>95%</v>
      </c>
      <c r="X2202" s="4">
        <f t="shared" si="348"/>
        <v>179044</v>
      </c>
      <c r="Y2202" s="4">
        <v>64</v>
      </c>
      <c r="Z2202" s="4" t="s">
        <v>22</v>
      </c>
    </row>
    <row r="2203" spans="1:26" x14ac:dyDescent="0.3">
      <c r="A2203" s="4" t="s">
        <v>2663</v>
      </c>
      <c r="B2203" s="4" t="s">
        <v>808</v>
      </c>
      <c r="C2203" s="4" t="s">
        <v>59</v>
      </c>
      <c r="D2203" s="4" t="s">
        <v>203</v>
      </c>
      <c r="E2203" s="4">
        <f t="shared" si="341"/>
        <v>57</v>
      </c>
      <c r="F2203" s="4" t="s">
        <v>34</v>
      </c>
      <c r="G2203" s="4" t="s">
        <v>14</v>
      </c>
      <c r="H2203" s="5">
        <v>44720</v>
      </c>
      <c r="I2203" s="5" t="str">
        <f t="shared" si="349"/>
        <v>2022</v>
      </c>
      <c r="J2203" s="5" t="str">
        <f t="shared" si="342"/>
        <v>Jun</v>
      </c>
      <c r="K2203" s="5" t="str">
        <f t="shared" si="343"/>
        <v>Wed</v>
      </c>
      <c r="L2203" s="4">
        <v>45</v>
      </c>
      <c r="M2203" s="4" t="str">
        <f t="shared" si="344"/>
        <v>45-55</v>
      </c>
      <c r="N2203" s="4">
        <f t="shared" ca="1" si="350"/>
        <v>4</v>
      </c>
      <c r="O2203" s="4" t="str">
        <f t="shared" ca="1" si="345"/>
        <v>4+ yrs</v>
      </c>
      <c r="P2203" s="4">
        <v>80</v>
      </c>
      <c r="Q2203" s="4" t="str">
        <f t="shared" si="346"/>
        <v>Excepted</v>
      </c>
      <c r="R2203" s="4">
        <v>128925</v>
      </c>
      <c r="S2203" s="4">
        <v>21819</v>
      </c>
      <c r="T2203" s="4">
        <v>0</v>
      </c>
      <c r="U2203" s="4">
        <v>8679</v>
      </c>
      <c r="V2203" s="4">
        <v>142065</v>
      </c>
      <c r="W2203" s="4" t="str">
        <f t="shared" si="347"/>
        <v>94%</v>
      </c>
      <c r="X2203" s="4">
        <f t="shared" si="348"/>
        <v>150744</v>
      </c>
      <c r="Y2203" s="4">
        <v>84</v>
      </c>
      <c r="Z2203" s="4" t="s">
        <v>15</v>
      </c>
    </row>
    <row r="2204" spans="1:26" x14ac:dyDescent="0.3">
      <c r="A2204" s="4" t="s">
        <v>2664</v>
      </c>
      <c r="B2204" s="4" t="s">
        <v>488</v>
      </c>
      <c r="C2204" s="4" t="s">
        <v>59</v>
      </c>
      <c r="D2204" s="4" t="s">
        <v>60</v>
      </c>
      <c r="E2204" s="4">
        <f t="shared" si="341"/>
        <v>57</v>
      </c>
      <c r="F2204" s="4" t="s">
        <v>39</v>
      </c>
      <c r="G2204" s="4" t="s">
        <v>21</v>
      </c>
      <c r="H2204" s="5">
        <v>44946</v>
      </c>
      <c r="I2204" s="5" t="str">
        <f t="shared" si="349"/>
        <v>2023</v>
      </c>
      <c r="J2204" s="5" t="str">
        <f t="shared" si="342"/>
        <v>Jan</v>
      </c>
      <c r="K2204" s="5" t="str">
        <f t="shared" si="343"/>
        <v>Fri</v>
      </c>
      <c r="L2204" s="4">
        <v>53</v>
      </c>
      <c r="M2204" s="4" t="str">
        <f t="shared" si="344"/>
        <v>45-55</v>
      </c>
      <c r="N2204" s="4">
        <f t="shared" ca="1" si="350"/>
        <v>3</v>
      </c>
      <c r="O2204" s="4" t="str">
        <f t="shared" ca="1" si="345"/>
        <v>3+ yrs</v>
      </c>
      <c r="P2204" s="4">
        <v>55</v>
      </c>
      <c r="Q2204" s="4" t="str">
        <f t="shared" si="346"/>
        <v>Red Alert</v>
      </c>
      <c r="R2204" s="4">
        <v>117077</v>
      </c>
      <c r="S2204" s="4">
        <v>25011</v>
      </c>
      <c r="T2204" s="4">
        <v>0</v>
      </c>
      <c r="U2204" s="4">
        <v>19579</v>
      </c>
      <c r="V2204" s="4">
        <v>122509</v>
      </c>
      <c r="W2204" s="4" t="str">
        <f t="shared" si="347"/>
        <v>86%</v>
      </c>
      <c r="X2204" s="4">
        <f t="shared" si="348"/>
        <v>142088</v>
      </c>
      <c r="Y2204" s="4">
        <v>97</v>
      </c>
      <c r="Z2204" s="4" t="s">
        <v>15</v>
      </c>
    </row>
    <row r="2205" spans="1:26" x14ac:dyDescent="0.3">
      <c r="A2205" s="4" t="s">
        <v>2665</v>
      </c>
      <c r="B2205" s="4" t="s">
        <v>1781</v>
      </c>
      <c r="C2205" s="4" t="s">
        <v>85</v>
      </c>
      <c r="D2205" s="4" t="s">
        <v>254</v>
      </c>
      <c r="E2205" s="4">
        <f t="shared" si="341"/>
        <v>57</v>
      </c>
      <c r="F2205" s="4" t="s">
        <v>39</v>
      </c>
      <c r="G2205" s="4" t="s">
        <v>14</v>
      </c>
      <c r="H2205" s="5">
        <v>43047</v>
      </c>
      <c r="I2205" s="5" t="str">
        <f t="shared" si="349"/>
        <v>2017</v>
      </c>
      <c r="J2205" s="5" t="str">
        <f t="shared" si="342"/>
        <v>Nov</v>
      </c>
      <c r="K2205" s="5" t="str">
        <f t="shared" si="343"/>
        <v>Wed</v>
      </c>
      <c r="L2205" s="4">
        <v>54</v>
      </c>
      <c r="M2205" s="4" t="str">
        <f t="shared" si="344"/>
        <v>45-55</v>
      </c>
      <c r="N2205" s="4">
        <f t="shared" ca="1" si="350"/>
        <v>8</v>
      </c>
      <c r="O2205" s="4" t="str">
        <f t="shared" ca="1" si="345"/>
        <v>5+ yrs</v>
      </c>
      <c r="P2205" s="4">
        <v>82</v>
      </c>
      <c r="Q2205" s="4" t="str">
        <f t="shared" si="346"/>
        <v>Excepted</v>
      </c>
      <c r="R2205" s="4">
        <v>128196</v>
      </c>
      <c r="S2205" s="4">
        <v>19507</v>
      </c>
      <c r="T2205" s="4">
        <v>15383</v>
      </c>
      <c r="U2205" s="4">
        <v>17297</v>
      </c>
      <c r="V2205" s="4">
        <v>145789</v>
      </c>
      <c r="W2205" s="4" t="str">
        <f t="shared" si="347"/>
        <v>89%</v>
      </c>
      <c r="X2205" s="4">
        <f t="shared" si="348"/>
        <v>163086</v>
      </c>
      <c r="Y2205" s="4">
        <v>99</v>
      </c>
      <c r="Z2205" s="4" t="s">
        <v>15</v>
      </c>
    </row>
    <row r="2206" spans="1:26" x14ac:dyDescent="0.3">
      <c r="A2206" s="4" t="s">
        <v>2666</v>
      </c>
      <c r="B2206" s="4" t="s">
        <v>1011</v>
      </c>
      <c r="C2206" s="4" t="s">
        <v>11</v>
      </c>
      <c r="D2206" s="4" t="s">
        <v>25</v>
      </c>
      <c r="E2206" s="4">
        <f t="shared" si="341"/>
        <v>57</v>
      </c>
      <c r="F2206" s="4" t="s">
        <v>45</v>
      </c>
      <c r="G2206" s="4" t="s">
        <v>14</v>
      </c>
      <c r="H2206" s="5">
        <v>44399</v>
      </c>
      <c r="I2206" s="5" t="str">
        <f t="shared" si="349"/>
        <v>2021</v>
      </c>
      <c r="J2206" s="5" t="str">
        <f t="shared" si="342"/>
        <v>Jul</v>
      </c>
      <c r="K2206" s="5" t="str">
        <f t="shared" si="343"/>
        <v>Thu</v>
      </c>
      <c r="L2206" s="4">
        <v>25</v>
      </c>
      <c r="M2206" s="4" t="str">
        <f t="shared" si="344"/>
        <v>25-35</v>
      </c>
      <c r="N2206" s="4">
        <f t="shared" ca="1" si="350"/>
        <v>5</v>
      </c>
      <c r="O2206" s="4" t="str">
        <f t="shared" ca="1" si="345"/>
        <v>5+ yrs</v>
      </c>
      <c r="P2206" s="4">
        <v>74</v>
      </c>
      <c r="Q2206" s="4" t="str">
        <f t="shared" si="346"/>
        <v>Excepted</v>
      </c>
      <c r="R2206" s="4">
        <v>73450</v>
      </c>
      <c r="S2206" s="4">
        <v>6256</v>
      </c>
      <c r="T2206" s="4">
        <v>2203</v>
      </c>
      <c r="U2206" s="4">
        <v>7252</v>
      </c>
      <c r="V2206" s="4">
        <v>74657</v>
      </c>
      <c r="W2206" s="4" t="str">
        <f t="shared" si="347"/>
        <v>91%</v>
      </c>
      <c r="X2206" s="4">
        <f t="shared" si="348"/>
        <v>81909</v>
      </c>
      <c r="Y2206" s="4">
        <v>89</v>
      </c>
      <c r="Z2206" s="4" t="s">
        <v>22</v>
      </c>
    </row>
    <row r="2207" spans="1:26" x14ac:dyDescent="0.3">
      <c r="A2207" s="4" t="s">
        <v>2667</v>
      </c>
      <c r="B2207" s="4" t="s">
        <v>439</v>
      </c>
      <c r="C2207" s="4" t="s">
        <v>28</v>
      </c>
      <c r="D2207" s="4" t="s">
        <v>122</v>
      </c>
      <c r="E2207" s="4">
        <f t="shared" si="341"/>
        <v>57</v>
      </c>
      <c r="F2207" s="4" t="s">
        <v>39</v>
      </c>
      <c r="G2207" s="4" t="s">
        <v>21</v>
      </c>
      <c r="H2207" s="5">
        <v>45024</v>
      </c>
      <c r="I2207" s="5" t="str">
        <f t="shared" si="349"/>
        <v>2023</v>
      </c>
      <c r="J2207" s="5" t="str">
        <f t="shared" si="342"/>
        <v>Apr</v>
      </c>
      <c r="K2207" s="5" t="str">
        <f t="shared" si="343"/>
        <v>Sat</v>
      </c>
      <c r="L2207" s="4">
        <v>47</v>
      </c>
      <c r="M2207" s="4" t="str">
        <f t="shared" si="344"/>
        <v>45-55</v>
      </c>
      <c r="N2207" s="4">
        <f t="shared" ca="1" si="350"/>
        <v>3</v>
      </c>
      <c r="O2207" s="4" t="str">
        <f t="shared" ca="1" si="345"/>
        <v>3+ yrs</v>
      </c>
      <c r="P2207" s="4">
        <v>69</v>
      </c>
      <c r="Q2207" s="4" t="str">
        <f t="shared" si="346"/>
        <v>Excepted</v>
      </c>
      <c r="R2207" s="4">
        <v>99076</v>
      </c>
      <c r="S2207" s="4">
        <v>14673</v>
      </c>
      <c r="T2207" s="4">
        <v>2972</v>
      </c>
      <c r="U2207" s="4">
        <v>14394</v>
      </c>
      <c r="V2207" s="4">
        <v>102327</v>
      </c>
      <c r="W2207" s="4" t="str">
        <f t="shared" si="347"/>
        <v>88%</v>
      </c>
      <c r="X2207" s="4">
        <f t="shared" si="348"/>
        <v>116721</v>
      </c>
      <c r="Y2207" s="4">
        <v>84</v>
      </c>
      <c r="Z2207" s="4" t="s">
        <v>15</v>
      </c>
    </row>
    <row r="2208" spans="1:26" x14ac:dyDescent="0.3">
      <c r="A2208" s="4" t="s">
        <v>2668</v>
      </c>
      <c r="B2208" s="4" t="s">
        <v>707</v>
      </c>
      <c r="C2208" s="4" t="s">
        <v>11</v>
      </c>
      <c r="D2208" s="4" t="s">
        <v>25</v>
      </c>
      <c r="E2208" s="4">
        <f t="shared" si="341"/>
        <v>57</v>
      </c>
      <c r="F2208" s="4" t="s">
        <v>39</v>
      </c>
      <c r="G2208" s="4" t="s">
        <v>14</v>
      </c>
      <c r="H2208" s="5">
        <v>45348</v>
      </c>
      <c r="I2208" s="5" t="str">
        <f t="shared" si="349"/>
        <v>2024</v>
      </c>
      <c r="J2208" s="5" t="str">
        <f t="shared" si="342"/>
        <v>Feb</v>
      </c>
      <c r="K2208" s="5" t="str">
        <f t="shared" si="343"/>
        <v>Mon</v>
      </c>
      <c r="L2208" s="4">
        <v>36</v>
      </c>
      <c r="M2208" s="4" t="str">
        <f t="shared" si="344"/>
        <v>35-45</v>
      </c>
      <c r="N2208" s="4">
        <f t="shared" ca="1" si="350"/>
        <v>2</v>
      </c>
      <c r="O2208" s="4" t="str">
        <f t="shared" ca="1" si="345"/>
        <v>2+ yrs</v>
      </c>
      <c r="P2208" s="4">
        <v>83</v>
      </c>
      <c r="Q2208" s="4" t="str">
        <f t="shared" si="346"/>
        <v>Excepted</v>
      </c>
      <c r="R2208" s="4">
        <v>90216</v>
      </c>
      <c r="S2208" s="4">
        <v>8402</v>
      </c>
      <c r="T2208" s="4">
        <v>7217</v>
      </c>
      <c r="U2208" s="4">
        <v>10711</v>
      </c>
      <c r="V2208" s="4">
        <v>95124</v>
      </c>
      <c r="W2208" s="4" t="str">
        <f t="shared" si="347"/>
        <v>90%</v>
      </c>
      <c r="X2208" s="4">
        <f t="shared" si="348"/>
        <v>105835</v>
      </c>
      <c r="Y2208" s="4">
        <v>61</v>
      </c>
      <c r="Z2208" s="4" t="s">
        <v>22</v>
      </c>
    </row>
    <row r="2209" spans="1:26" x14ac:dyDescent="0.3">
      <c r="A2209" s="4" t="s">
        <v>2669</v>
      </c>
      <c r="B2209" s="4" t="s">
        <v>91</v>
      </c>
      <c r="C2209" s="4" t="s">
        <v>18</v>
      </c>
      <c r="D2209" s="4" t="s">
        <v>125</v>
      </c>
      <c r="E2209" s="4">
        <f t="shared" si="341"/>
        <v>57</v>
      </c>
      <c r="F2209" s="4" t="s">
        <v>39</v>
      </c>
      <c r="G2209" s="4" t="s">
        <v>21</v>
      </c>
      <c r="H2209" s="5">
        <v>42801</v>
      </c>
      <c r="I2209" s="5" t="str">
        <f t="shared" si="349"/>
        <v>2017</v>
      </c>
      <c r="J2209" s="5" t="str">
        <f t="shared" si="342"/>
        <v>Mar</v>
      </c>
      <c r="K2209" s="5" t="str">
        <f t="shared" si="343"/>
        <v>Tue</v>
      </c>
      <c r="L2209" s="4">
        <v>54</v>
      </c>
      <c r="M2209" s="4" t="str">
        <f t="shared" si="344"/>
        <v>45-55</v>
      </c>
      <c r="N2209" s="4">
        <f t="shared" ca="1" si="350"/>
        <v>9</v>
      </c>
      <c r="O2209" s="4" t="str">
        <f t="shared" ca="1" si="345"/>
        <v>5+ yrs</v>
      </c>
      <c r="P2209" s="4">
        <v>47</v>
      </c>
      <c r="Q2209" s="4" t="str">
        <f t="shared" si="346"/>
        <v>Red Alert</v>
      </c>
      <c r="R2209" s="4">
        <v>143100</v>
      </c>
      <c r="S2209" s="4">
        <v>30254</v>
      </c>
      <c r="T2209" s="4">
        <v>17172</v>
      </c>
      <c r="U2209" s="4">
        <v>13116</v>
      </c>
      <c r="V2209" s="4">
        <v>177410</v>
      </c>
      <c r="W2209" s="4" t="str">
        <f t="shared" si="347"/>
        <v>93%</v>
      </c>
      <c r="X2209" s="4">
        <f t="shared" si="348"/>
        <v>190526</v>
      </c>
      <c r="Y2209" s="4">
        <v>90</v>
      </c>
      <c r="Z2209" s="4" t="s">
        <v>22</v>
      </c>
    </row>
    <row r="2210" spans="1:26" x14ac:dyDescent="0.3">
      <c r="A2210" s="4" t="s">
        <v>2670</v>
      </c>
      <c r="B2210" s="4" t="s">
        <v>902</v>
      </c>
      <c r="C2210" s="4" t="s">
        <v>37</v>
      </c>
      <c r="D2210" s="4" t="s">
        <v>223</v>
      </c>
      <c r="E2210" s="4">
        <f t="shared" si="341"/>
        <v>57</v>
      </c>
      <c r="F2210" s="4" t="s">
        <v>39</v>
      </c>
      <c r="G2210" s="4" t="s">
        <v>14</v>
      </c>
      <c r="H2210" s="5">
        <v>45513</v>
      </c>
      <c r="I2210" s="5" t="str">
        <f t="shared" si="349"/>
        <v>2024</v>
      </c>
      <c r="J2210" s="5" t="str">
        <f t="shared" si="342"/>
        <v>Aug</v>
      </c>
      <c r="K2210" s="5" t="str">
        <f t="shared" si="343"/>
        <v>Fri</v>
      </c>
      <c r="L2210" s="4">
        <v>23</v>
      </c>
      <c r="M2210" s="4" t="str">
        <f t="shared" si="344"/>
        <v>&lt;25</v>
      </c>
      <c r="N2210" s="4">
        <f t="shared" ca="1" si="350"/>
        <v>2</v>
      </c>
      <c r="O2210" s="4" t="str">
        <f t="shared" ca="1" si="345"/>
        <v>2+ yrs</v>
      </c>
      <c r="P2210" s="4">
        <v>68</v>
      </c>
      <c r="Q2210" s="4" t="str">
        <f t="shared" si="346"/>
        <v>Excepted</v>
      </c>
      <c r="R2210" s="4">
        <v>61548</v>
      </c>
      <c r="S2210" s="4">
        <v>9178</v>
      </c>
      <c r="T2210" s="4">
        <v>7385</v>
      </c>
      <c r="U2210" s="4">
        <v>8581</v>
      </c>
      <c r="V2210" s="4">
        <v>69530</v>
      </c>
      <c r="W2210" s="4" t="str">
        <f t="shared" si="347"/>
        <v>89%</v>
      </c>
      <c r="X2210" s="4">
        <f t="shared" si="348"/>
        <v>78111</v>
      </c>
      <c r="Y2210" s="4">
        <v>75</v>
      </c>
      <c r="Z2210" s="4" t="s">
        <v>22</v>
      </c>
    </row>
    <row r="2211" spans="1:26" x14ac:dyDescent="0.3">
      <c r="A2211" s="4" t="s">
        <v>2671</v>
      </c>
      <c r="B2211" s="4" t="s">
        <v>540</v>
      </c>
      <c r="C2211" s="4" t="s">
        <v>85</v>
      </c>
      <c r="D2211" s="4" t="s">
        <v>86</v>
      </c>
      <c r="E2211" s="4">
        <f t="shared" si="341"/>
        <v>57</v>
      </c>
      <c r="F2211" s="4" t="s">
        <v>39</v>
      </c>
      <c r="G2211" s="4" t="s">
        <v>14</v>
      </c>
      <c r="H2211" s="5">
        <v>44275</v>
      </c>
      <c r="I2211" s="5" t="str">
        <f t="shared" si="349"/>
        <v>2021</v>
      </c>
      <c r="J2211" s="5" t="str">
        <f t="shared" si="342"/>
        <v>Mar</v>
      </c>
      <c r="K2211" s="5" t="str">
        <f t="shared" si="343"/>
        <v>Sat</v>
      </c>
      <c r="L2211" s="4">
        <v>43</v>
      </c>
      <c r="M2211" s="4" t="str">
        <f t="shared" si="344"/>
        <v>35-45</v>
      </c>
      <c r="N2211" s="4">
        <f t="shared" ca="1" si="350"/>
        <v>5</v>
      </c>
      <c r="O2211" s="4" t="str">
        <f t="shared" ca="1" si="345"/>
        <v>5+ yrs</v>
      </c>
      <c r="P2211" s="4">
        <v>74</v>
      </c>
      <c r="Q2211" s="4" t="str">
        <f t="shared" si="346"/>
        <v>Excepted</v>
      </c>
      <c r="R2211" s="4">
        <v>82861</v>
      </c>
      <c r="S2211" s="4">
        <v>7660</v>
      </c>
      <c r="T2211" s="4">
        <v>4143</v>
      </c>
      <c r="U2211" s="4">
        <v>11579</v>
      </c>
      <c r="V2211" s="4">
        <v>83085</v>
      </c>
      <c r="W2211" s="4" t="str">
        <f t="shared" si="347"/>
        <v>88%</v>
      </c>
      <c r="X2211" s="4">
        <f t="shared" si="348"/>
        <v>94664</v>
      </c>
      <c r="Y2211" s="4">
        <v>97</v>
      </c>
      <c r="Z2211" s="4" t="s">
        <v>22</v>
      </c>
    </row>
    <row r="2212" spans="1:26" x14ac:dyDescent="0.3">
      <c r="A2212" s="4" t="s">
        <v>2672</v>
      </c>
      <c r="B2212" s="4" t="s">
        <v>316</v>
      </c>
      <c r="C2212" s="4" t="s">
        <v>18</v>
      </c>
      <c r="D2212" s="4" t="s">
        <v>138</v>
      </c>
      <c r="E2212" s="4">
        <f t="shared" si="341"/>
        <v>57</v>
      </c>
      <c r="F2212" s="4" t="s">
        <v>51</v>
      </c>
      <c r="G2212" s="4" t="s">
        <v>14</v>
      </c>
      <c r="H2212" s="5">
        <v>42918</v>
      </c>
      <c r="I2212" s="5" t="str">
        <f t="shared" si="349"/>
        <v>2017</v>
      </c>
      <c r="J2212" s="5" t="str">
        <f t="shared" si="342"/>
        <v>Jul</v>
      </c>
      <c r="K2212" s="5" t="str">
        <f t="shared" si="343"/>
        <v>Sun</v>
      </c>
      <c r="L2212" s="4">
        <v>29</v>
      </c>
      <c r="M2212" s="4" t="str">
        <f t="shared" si="344"/>
        <v>25-35</v>
      </c>
      <c r="N2212" s="4">
        <f t="shared" ca="1" si="350"/>
        <v>9</v>
      </c>
      <c r="O2212" s="4" t="str">
        <f t="shared" ca="1" si="345"/>
        <v>5+ yrs</v>
      </c>
      <c r="P2212" s="4">
        <v>83</v>
      </c>
      <c r="Q2212" s="4" t="str">
        <f t="shared" si="346"/>
        <v>Excepted</v>
      </c>
      <c r="R2212" s="4">
        <v>75661</v>
      </c>
      <c r="S2212" s="4">
        <v>15660</v>
      </c>
      <c r="T2212" s="4">
        <v>3783</v>
      </c>
      <c r="U2212" s="4">
        <v>12261</v>
      </c>
      <c r="V2212" s="4">
        <v>82843</v>
      </c>
      <c r="W2212" s="4" t="str">
        <f t="shared" si="347"/>
        <v>87%</v>
      </c>
      <c r="X2212" s="4">
        <f t="shared" si="348"/>
        <v>95104</v>
      </c>
      <c r="Y2212" s="4">
        <v>64</v>
      </c>
      <c r="Z2212" s="4" t="s">
        <v>22</v>
      </c>
    </row>
    <row r="2213" spans="1:26" x14ac:dyDescent="0.3">
      <c r="A2213" s="4" t="s">
        <v>2673</v>
      </c>
      <c r="B2213" s="4" t="s">
        <v>594</v>
      </c>
      <c r="C2213" s="4" t="s">
        <v>63</v>
      </c>
      <c r="D2213" s="4" t="s">
        <v>64</v>
      </c>
      <c r="E2213" s="4">
        <f t="shared" si="341"/>
        <v>57</v>
      </c>
      <c r="F2213" s="4" t="s">
        <v>56</v>
      </c>
      <c r="G2213" s="4" t="s">
        <v>14</v>
      </c>
      <c r="H2213" s="5">
        <v>42958</v>
      </c>
      <c r="I2213" s="5" t="str">
        <f t="shared" si="349"/>
        <v>2017</v>
      </c>
      <c r="J2213" s="5" t="str">
        <f t="shared" si="342"/>
        <v>Aug</v>
      </c>
      <c r="K2213" s="5" t="str">
        <f t="shared" si="343"/>
        <v>Fri</v>
      </c>
      <c r="L2213" s="4">
        <v>44</v>
      </c>
      <c r="M2213" s="4" t="str">
        <f t="shared" si="344"/>
        <v>35-45</v>
      </c>
      <c r="N2213" s="4">
        <f t="shared" ca="1" si="350"/>
        <v>9</v>
      </c>
      <c r="O2213" s="4" t="str">
        <f t="shared" ca="1" si="345"/>
        <v>5+ yrs</v>
      </c>
      <c r="P2213" s="4">
        <v>82</v>
      </c>
      <c r="Q2213" s="4" t="str">
        <f t="shared" si="346"/>
        <v>Excepted</v>
      </c>
      <c r="R2213" s="4">
        <v>114840</v>
      </c>
      <c r="S2213" s="4">
        <v>24889</v>
      </c>
      <c r="T2213" s="4">
        <v>5742</v>
      </c>
      <c r="U2213" s="4">
        <v>10245</v>
      </c>
      <c r="V2213" s="4">
        <v>135226</v>
      </c>
      <c r="W2213" s="4" t="str">
        <f t="shared" si="347"/>
        <v>93%</v>
      </c>
      <c r="X2213" s="4">
        <f t="shared" si="348"/>
        <v>145471</v>
      </c>
      <c r="Y2213" s="4">
        <v>96</v>
      </c>
      <c r="Z2213" s="4" t="s">
        <v>15</v>
      </c>
    </row>
    <row r="2214" spans="1:26" x14ac:dyDescent="0.3">
      <c r="A2214" s="4" t="s">
        <v>2674</v>
      </c>
      <c r="B2214" s="4" t="s">
        <v>91</v>
      </c>
      <c r="C2214" s="4" t="s">
        <v>11</v>
      </c>
      <c r="D2214" s="4" t="s">
        <v>12</v>
      </c>
      <c r="E2214" s="4">
        <f t="shared" si="341"/>
        <v>57</v>
      </c>
      <c r="F2214" s="4" t="s">
        <v>20</v>
      </c>
      <c r="G2214" s="4" t="s">
        <v>14</v>
      </c>
      <c r="H2214" s="5">
        <v>43534</v>
      </c>
      <c r="I2214" s="5" t="str">
        <f t="shared" si="349"/>
        <v>2019</v>
      </c>
      <c r="J2214" s="5" t="str">
        <f t="shared" si="342"/>
        <v>Mar</v>
      </c>
      <c r="K2214" s="5" t="str">
        <f t="shared" si="343"/>
        <v>Sun</v>
      </c>
      <c r="L2214" s="4">
        <v>57</v>
      </c>
      <c r="M2214" s="4" t="str">
        <f t="shared" si="344"/>
        <v>55+</v>
      </c>
      <c r="N2214" s="4">
        <f t="shared" ca="1" si="350"/>
        <v>7</v>
      </c>
      <c r="O2214" s="4" t="str">
        <f t="shared" ca="1" si="345"/>
        <v>5+ yrs</v>
      </c>
      <c r="P2214" s="4">
        <v>66</v>
      </c>
      <c r="Q2214" s="4" t="str">
        <f t="shared" si="346"/>
        <v>Excepted</v>
      </c>
      <c r="R2214" s="4">
        <v>169974</v>
      </c>
      <c r="S2214" s="4">
        <v>15052</v>
      </c>
      <c r="T2214" s="4">
        <v>20396</v>
      </c>
      <c r="U2214" s="4">
        <v>13527</v>
      </c>
      <c r="V2214" s="4">
        <v>191895</v>
      </c>
      <c r="W2214" s="4" t="str">
        <f t="shared" si="347"/>
        <v>93%</v>
      </c>
      <c r="X2214" s="4">
        <f t="shared" si="348"/>
        <v>205422</v>
      </c>
      <c r="Y2214" s="4">
        <v>62</v>
      </c>
      <c r="Z2214" s="4" t="s">
        <v>22</v>
      </c>
    </row>
    <row r="2215" spans="1:26" x14ac:dyDescent="0.3">
      <c r="A2215" s="4" t="s">
        <v>2675</v>
      </c>
      <c r="B2215" s="4" t="s">
        <v>247</v>
      </c>
      <c r="C2215" s="4" t="s">
        <v>18</v>
      </c>
      <c r="D2215" s="4" t="s">
        <v>125</v>
      </c>
      <c r="E2215" s="4">
        <f t="shared" si="341"/>
        <v>57</v>
      </c>
      <c r="F2215" s="4" t="s">
        <v>39</v>
      </c>
      <c r="G2215" s="4" t="s">
        <v>21</v>
      </c>
      <c r="H2215" s="5">
        <v>45071</v>
      </c>
      <c r="I2215" s="5" t="str">
        <f t="shared" si="349"/>
        <v>2023</v>
      </c>
      <c r="J2215" s="5" t="str">
        <f t="shared" si="342"/>
        <v>May</v>
      </c>
      <c r="K2215" s="5" t="str">
        <f t="shared" si="343"/>
        <v>Thu</v>
      </c>
      <c r="L2215" s="4">
        <v>46</v>
      </c>
      <c r="M2215" s="4" t="str">
        <f t="shared" si="344"/>
        <v>45-55</v>
      </c>
      <c r="N2215" s="4">
        <f t="shared" ca="1" si="350"/>
        <v>3</v>
      </c>
      <c r="O2215" s="4" t="str">
        <f t="shared" ca="1" si="345"/>
        <v>3+ yrs</v>
      </c>
      <c r="P2215" s="4">
        <v>71</v>
      </c>
      <c r="Q2215" s="4" t="str">
        <f t="shared" si="346"/>
        <v>Excepted</v>
      </c>
      <c r="R2215" s="4">
        <v>119968</v>
      </c>
      <c r="S2215" s="4">
        <v>14272</v>
      </c>
      <c r="T2215" s="4">
        <v>9597</v>
      </c>
      <c r="U2215" s="4">
        <v>10308</v>
      </c>
      <c r="V2215" s="4">
        <v>133529</v>
      </c>
      <c r="W2215" s="4" t="str">
        <f t="shared" si="347"/>
        <v>93%</v>
      </c>
      <c r="X2215" s="4">
        <f t="shared" si="348"/>
        <v>143837</v>
      </c>
      <c r="Y2215" s="4">
        <v>78</v>
      </c>
      <c r="Z2215" s="4" t="s">
        <v>15</v>
      </c>
    </row>
    <row r="2216" spans="1:26" x14ac:dyDescent="0.3">
      <c r="A2216" s="4" t="s">
        <v>2676</v>
      </c>
      <c r="B2216" s="4" t="s">
        <v>639</v>
      </c>
      <c r="C2216" s="4" t="s">
        <v>85</v>
      </c>
      <c r="D2216" s="4" t="s">
        <v>176</v>
      </c>
      <c r="E2216" s="4">
        <f t="shared" si="341"/>
        <v>57</v>
      </c>
      <c r="F2216" s="4" t="s">
        <v>56</v>
      </c>
      <c r="G2216" s="4" t="s">
        <v>14</v>
      </c>
      <c r="H2216" s="5">
        <v>44856</v>
      </c>
      <c r="I2216" s="5" t="str">
        <f t="shared" si="349"/>
        <v>2022</v>
      </c>
      <c r="J2216" s="5" t="str">
        <f t="shared" si="342"/>
        <v>Oct</v>
      </c>
      <c r="K2216" s="5" t="str">
        <f t="shared" si="343"/>
        <v>Sat</v>
      </c>
      <c r="L2216" s="4">
        <v>24</v>
      </c>
      <c r="M2216" s="4" t="str">
        <f t="shared" si="344"/>
        <v>&lt;25</v>
      </c>
      <c r="N2216" s="4">
        <f t="shared" ca="1" si="350"/>
        <v>3</v>
      </c>
      <c r="O2216" s="4" t="str">
        <f t="shared" ca="1" si="345"/>
        <v>3+ yrs</v>
      </c>
      <c r="P2216" s="4">
        <v>48</v>
      </c>
      <c r="Q2216" s="4" t="str">
        <f t="shared" si="346"/>
        <v>Red Alert</v>
      </c>
      <c r="R2216" s="4">
        <v>64080</v>
      </c>
      <c r="S2216" s="4">
        <v>9948</v>
      </c>
      <c r="T2216" s="4">
        <v>0</v>
      </c>
      <c r="U2216" s="4">
        <v>7043</v>
      </c>
      <c r="V2216" s="4">
        <v>66985</v>
      </c>
      <c r="W2216" s="4" t="str">
        <f t="shared" si="347"/>
        <v>90%</v>
      </c>
      <c r="X2216" s="4">
        <f t="shared" si="348"/>
        <v>74028</v>
      </c>
      <c r="Y2216" s="4">
        <v>100</v>
      </c>
      <c r="Z2216" s="4" t="s">
        <v>15</v>
      </c>
    </row>
    <row r="2217" spans="1:26" x14ac:dyDescent="0.3">
      <c r="A2217" s="4" t="s">
        <v>2677</v>
      </c>
      <c r="B2217" s="4" t="s">
        <v>1969</v>
      </c>
      <c r="C2217" s="4" t="s">
        <v>28</v>
      </c>
      <c r="D2217" s="4" t="s">
        <v>155</v>
      </c>
      <c r="E2217" s="4">
        <f t="shared" si="341"/>
        <v>57</v>
      </c>
      <c r="F2217" s="4" t="s">
        <v>51</v>
      </c>
      <c r="G2217" s="4" t="s">
        <v>14</v>
      </c>
      <c r="H2217" s="5">
        <v>43741</v>
      </c>
      <c r="I2217" s="5" t="str">
        <f t="shared" si="349"/>
        <v>2019</v>
      </c>
      <c r="J2217" s="5" t="str">
        <f t="shared" si="342"/>
        <v>Oct</v>
      </c>
      <c r="K2217" s="5" t="str">
        <f t="shared" si="343"/>
        <v>Thu</v>
      </c>
      <c r="L2217" s="4">
        <v>40</v>
      </c>
      <c r="M2217" s="4" t="str">
        <f t="shared" si="344"/>
        <v>35-45</v>
      </c>
      <c r="N2217" s="4">
        <f t="shared" ca="1" si="350"/>
        <v>7</v>
      </c>
      <c r="O2217" s="4" t="str">
        <f t="shared" ca="1" si="345"/>
        <v>5+ yrs</v>
      </c>
      <c r="P2217" s="4">
        <v>76</v>
      </c>
      <c r="Q2217" s="4" t="str">
        <f t="shared" si="346"/>
        <v>Excepted</v>
      </c>
      <c r="R2217" s="4">
        <v>88840</v>
      </c>
      <c r="S2217" s="4">
        <v>18608</v>
      </c>
      <c r="T2217" s="4">
        <v>4442</v>
      </c>
      <c r="U2217" s="4">
        <v>9371</v>
      </c>
      <c r="V2217" s="4">
        <v>102519</v>
      </c>
      <c r="W2217" s="4" t="str">
        <f t="shared" si="347"/>
        <v>92%</v>
      </c>
      <c r="X2217" s="4">
        <f t="shared" si="348"/>
        <v>111890</v>
      </c>
      <c r="Y2217" s="4">
        <v>60</v>
      </c>
      <c r="Z2217" s="4" t="s">
        <v>15</v>
      </c>
    </row>
    <row r="2218" spans="1:26" x14ac:dyDescent="0.3">
      <c r="A2218" s="4" t="s">
        <v>2678</v>
      </c>
      <c r="B2218" s="4" t="s">
        <v>62</v>
      </c>
      <c r="C2218" s="4" t="s">
        <v>18</v>
      </c>
      <c r="D2218" s="4" t="s">
        <v>19</v>
      </c>
      <c r="E2218" s="4">
        <f t="shared" si="341"/>
        <v>57</v>
      </c>
      <c r="F2218" s="4" t="s">
        <v>51</v>
      </c>
      <c r="G2218" s="4" t="s">
        <v>14</v>
      </c>
      <c r="H2218" s="5">
        <v>44203</v>
      </c>
      <c r="I2218" s="5" t="str">
        <f t="shared" si="349"/>
        <v>2021</v>
      </c>
      <c r="J2218" s="5" t="str">
        <f t="shared" si="342"/>
        <v>Jan</v>
      </c>
      <c r="K2218" s="5" t="str">
        <f t="shared" si="343"/>
        <v>Thu</v>
      </c>
      <c r="L2218" s="4">
        <v>36</v>
      </c>
      <c r="M2218" s="4" t="str">
        <f t="shared" si="344"/>
        <v>35-45</v>
      </c>
      <c r="N2218" s="4">
        <f t="shared" ca="1" si="350"/>
        <v>5</v>
      </c>
      <c r="O2218" s="4" t="str">
        <f t="shared" ca="1" si="345"/>
        <v>5+ yrs</v>
      </c>
      <c r="P2218" s="4">
        <v>82</v>
      </c>
      <c r="Q2218" s="4" t="str">
        <f t="shared" si="346"/>
        <v>Excepted</v>
      </c>
      <c r="R2218" s="4">
        <v>107064</v>
      </c>
      <c r="S2218" s="4">
        <v>22449</v>
      </c>
      <c r="T2218" s="4">
        <v>5353</v>
      </c>
      <c r="U2218" s="4">
        <v>14971</v>
      </c>
      <c r="V2218" s="4">
        <v>119895</v>
      </c>
      <c r="W2218" s="4" t="str">
        <f t="shared" si="347"/>
        <v>89%</v>
      </c>
      <c r="X2218" s="4">
        <f t="shared" si="348"/>
        <v>134866</v>
      </c>
      <c r="Y2218" s="4">
        <v>78</v>
      </c>
      <c r="Z2218" s="4" t="s">
        <v>15</v>
      </c>
    </row>
    <row r="2219" spans="1:26" x14ac:dyDescent="0.3">
      <c r="A2219" s="4" t="s">
        <v>2679</v>
      </c>
      <c r="B2219" s="4" t="s">
        <v>763</v>
      </c>
      <c r="C2219" s="4" t="s">
        <v>37</v>
      </c>
      <c r="D2219" s="4" t="s">
        <v>160</v>
      </c>
      <c r="E2219" s="4">
        <f t="shared" si="341"/>
        <v>57</v>
      </c>
      <c r="F2219" s="4" t="s">
        <v>20</v>
      </c>
      <c r="G2219" s="4" t="s">
        <v>14</v>
      </c>
      <c r="H2219" s="5">
        <v>43185</v>
      </c>
      <c r="I2219" s="5" t="str">
        <f t="shared" si="349"/>
        <v>2018</v>
      </c>
      <c r="J2219" s="5" t="str">
        <f t="shared" si="342"/>
        <v>Mar</v>
      </c>
      <c r="K2219" s="5" t="str">
        <f t="shared" si="343"/>
        <v>Mon</v>
      </c>
      <c r="L2219" s="4">
        <v>48</v>
      </c>
      <c r="M2219" s="4" t="str">
        <f t="shared" si="344"/>
        <v>45-55</v>
      </c>
      <c r="N2219" s="4">
        <f t="shared" ca="1" si="350"/>
        <v>8</v>
      </c>
      <c r="O2219" s="4" t="str">
        <f t="shared" ca="1" si="345"/>
        <v>5+ yrs</v>
      </c>
      <c r="P2219" s="4">
        <v>69</v>
      </c>
      <c r="Q2219" s="4" t="str">
        <f t="shared" si="346"/>
        <v>Excepted</v>
      </c>
      <c r="R2219" s="4">
        <v>121968</v>
      </c>
      <c r="S2219" s="4">
        <v>19433</v>
      </c>
      <c r="T2219" s="4">
        <v>14636</v>
      </c>
      <c r="U2219" s="4">
        <v>7076</v>
      </c>
      <c r="V2219" s="4">
        <v>148961</v>
      </c>
      <c r="W2219" s="4" t="str">
        <f t="shared" si="347"/>
        <v>95%</v>
      </c>
      <c r="X2219" s="4">
        <f t="shared" si="348"/>
        <v>156037</v>
      </c>
      <c r="Y2219" s="4">
        <v>57</v>
      </c>
      <c r="Z2219" s="4" t="s">
        <v>15</v>
      </c>
    </row>
    <row r="2220" spans="1:26" x14ac:dyDescent="0.3">
      <c r="A2220" s="4" t="s">
        <v>2680</v>
      </c>
      <c r="B2220" s="4" t="s">
        <v>1187</v>
      </c>
      <c r="C2220" s="4" t="s">
        <v>59</v>
      </c>
      <c r="D2220" s="4" t="s">
        <v>60</v>
      </c>
      <c r="E2220" s="4">
        <f t="shared" si="341"/>
        <v>57</v>
      </c>
      <c r="F2220" s="4" t="s">
        <v>39</v>
      </c>
      <c r="G2220" s="4" t="s">
        <v>14</v>
      </c>
      <c r="H2220" s="5">
        <v>43018</v>
      </c>
      <c r="I2220" s="5" t="str">
        <f t="shared" si="349"/>
        <v>2017</v>
      </c>
      <c r="J2220" s="5" t="str">
        <f t="shared" si="342"/>
        <v>Oct</v>
      </c>
      <c r="K2220" s="5" t="str">
        <f t="shared" si="343"/>
        <v>Tue</v>
      </c>
      <c r="L2220" s="4">
        <v>57</v>
      </c>
      <c r="M2220" s="4" t="str">
        <f t="shared" si="344"/>
        <v>55+</v>
      </c>
      <c r="N2220" s="4">
        <f t="shared" ca="1" si="350"/>
        <v>9</v>
      </c>
      <c r="O2220" s="4" t="str">
        <f t="shared" ca="1" si="345"/>
        <v>5+ yrs</v>
      </c>
      <c r="P2220" s="4">
        <v>94</v>
      </c>
      <c r="Q2220" s="4" t="str">
        <f t="shared" si="346"/>
        <v>Satisfied</v>
      </c>
      <c r="R2220" s="4">
        <v>154926</v>
      </c>
      <c r="S2220" s="4">
        <v>25265</v>
      </c>
      <c r="T2220" s="4">
        <v>12394</v>
      </c>
      <c r="U2220" s="4">
        <v>23770</v>
      </c>
      <c r="V2220" s="4">
        <v>168815</v>
      </c>
      <c r="W2220" s="4" t="str">
        <f t="shared" si="347"/>
        <v>88%</v>
      </c>
      <c r="X2220" s="4">
        <f t="shared" si="348"/>
        <v>192585</v>
      </c>
      <c r="Y2220" s="4">
        <v>59</v>
      </c>
      <c r="Z2220" s="4" t="s">
        <v>15</v>
      </c>
    </row>
    <row r="2221" spans="1:26" x14ac:dyDescent="0.3">
      <c r="A2221" s="4" t="s">
        <v>2681</v>
      </c>
      <c r="B2221" s="4" t="s">
        <v>686</v>
      </c>
      <c r="C2221" s="4" t="s">
        <v>18</v>
      </c>
      <c r="D2221" s="4" t="s">
        <v>138</v>
      </c>
      <c r="E2221" s="4">
        <f t="shared" si="341"/>
        <v>57</v>
      </c>
      <c r="F2221" s="4" t="s">
        <v>89</v>
      </c>
      <c r="G2221" s="4" t="s">
        <v>14</v>
      </c>
      <c r="H2221" s="5">
        <v>44286</v>
      </c>
      <c r="I2221" s="5" t="str">
        <f t="shared" si="349"/>
        <v>2021</v>
      </c>
      <c r="J2221" s="5" t="str">
        <f t="shared" si="342"/>
        <v>Mar</v>
      </c>
      <c r="K2221" s="5" t="str">
        <f t="shared" si="343"/>
        <v>Wed</v>
      </c>
      <c r="L2221" s="4">
        <v>42</v>
      </c>
      <c r="M2221" s="4" t="str">
        <f t="shared" si="344"/>
        <v>35-45</v>
      </c>
      <c r="N2221" s="4">
        <f t="shared" ca="1" si="350"/>
        <v>5</v>
      </c>
      <c r="O2221" s="4" t="str">
        <f t="shared" ca="1" si="345"/>
        <v>5+ yrs</v>
      </c>
      <c r="P2221" s="4">
        <v>77</v>
      </c>
      <c r="Q2221" s="4" t="str">
        <f t="shared" si="346"/>
        <v>Excepted</v>
      </c>
      <c r="R2221" s="4">
        <v>81186</v>
      </c>
      <c r="S2221" s="4">
        <v>12778</v>
      </c>
      <c r="T2221" s="4">
        <v>9742</v>
      </c>
      <c r="U2221" s="4">
        <v>9470</v>
      </c>
      <c r="V2221" s="4">
        <v>94236</v>
      </c>
      <c r="W2221" s="4" t="str">
        <f t="shared" si="347"/>
        <v>91%</v>
      </c>
      <c r="X2221" s="4">
        <f t="shared" si="348"/>
        <v>103706</v>
      </c>
      <c r="Y2221" s="4">
        <v>69</v>
      </c>
      <c r="Z2221" s="4" t="s">
        <v>15</v>
      </c>
    </row>
    <row r="2222" spans="1:26" x14ac:dyDescent="0.3">
      <c r="A2222" s="4" t="s">
        <v>2682</v>
      </c>
      <c r="B2222" s="4" t="s">
        <v>707</v>
      </c>
      <c r="C2222" s="4" t="s">
        <v>63</v>
      </c>
      <c r="D2222" s="4" t="s">
        <v>329</v>
      </c>
      <c r="E2222" s="4">
        <f t="shared" si="341"/>
        <v>57</v>
      </c>
      <c r="F2222" s="4" t="s">
        <v>20</v>
      </c>
      <c r="G2222" s="4" t="s">
        <v>14</v>
      </c>
      <c r="H2222" s="5">
        <v>44123</v>
      </c>
      <c r="I2222" s="5" t="str">
        <f t="shared" si="349"/>
        <v>2020</v>
      </c>
      <c r="J2222" s="5" t="str">
        <f t="shared" si="342"/>
        <v>Oct</v>
      </c>
      <c r="K2222" s="5" t="str">
        <f t="shared" si="343"/>
        <v>Mon</v>
      </c>
      <c r="L2222" s="4">
        <v>54</v>
      </c>
      <c r="M2222" s="4" t="str">
        <f t="shared" si="344"/>
        <v>45-55</v>
      </c>
      <c r="N2222" s="4">
        <f t="shared" ca="1" si="350"/>
        <v>5</v>
      </c>
      <c r="O2222" s="4" t="str">
        <f t="shared" ca="1" si="345"/>
        <v>5+ yrs</v>
      </c>
      <c r="P2222" s="4">
        <v>93</v>
      </c>
      <c r="Q2222" s="4" t="str">
        <f t="shared" si="346"/>
        <v>Satisfied</v>
      </c>
      <c r="R2222" s="4">
        <v>106596</v>
      </c>
      <c r="S2222" s="4">
        <v>16235</v>
      </c>
      <c r="T2222" s="4">
        <v>3197</v>
      </c>
      <c r="U2222" s="4">
        <v>16098</v>
      </c>
      <c r="V2222" s="4">
        <v>109930</v>
      </c>
      <c r="W2222" s="4" t="str">
        <f t="shared" si="347"/>
        <v>87%</v>
      </c>
      <c r="X2222" s="4">
        <f t="shared" si="348"/>
        <v>126028</v>
      </c>
      <c r="Y2222" s="4">
        <v>74</v>
      </c>
      <c r="Z2222" s="4" t="s">
        <v>22</v>
      </c>
    </row>
    <row r="2223" spans="1:26" x14ac:dyDescent="0.3">
      <c r="A2223" s="4" t="s">
        <v>2683</v>
      </c>
      <c r="B2223" s="4" t="s">
        <v>328</v>
      </c>
      <c r="C2223" s="4" t="s">
        <v>54</v>
      </c>
      <c r="D2223" s="4" t="s">
        <v>55</v>
      </c>
      <c r="E2223" s="4">
        <f t="shared" si="341"/>
        <v>57</v>
      </c>
      <c r="F2223" s="4" t="s">
        <v>20</v>
      </c>
      <c r="G2223" s="4" t="s">
        <v>21</v>
      </c>
      <c r="H2223" s="5">
        <v>44430</v>
      </c>
      <c r="I2223" s="5" t="str">
        <f t="shared" si="349"/>
        <v>2021</v>
      </c>
      <c r="J2223" s="5" t="str">
        <f t="shared" si="342"/>
        <v>Aug</v>
      </c>
      <c r="K2223" s="5" t="str">
        <f t="shared" si="343"/>
        <v>Sun</v>
      </c>
      <c r="L2223" s="4">
        <v>29</v>
      </c>
      <c r="M2223" s="4" t="str">
        <f t="shared" si="344"/>
        <v>25-35</v>
      </c>
      <c r="N2223" s="4">
        <f t="shared" ca="1" si="350"/>
        <v>5</v>
      </c>
      <c r="O2223" s="4" t="str">
        <f t="shared" ca="1" si="345"/>
        <v>5+ yrs</v>
      </c>
      <c r="P2223" s="4">
        <v>74</v>
      </c>
      <c r="Q2223" s="4" t="str">
        <f t="shared" si="346"/>
        <v>Excepted</v>
      </c>
      <c r="R2223" s="4">
        <v>68237</v>
      </c>
      <c r="S2223" s="4">
        <v>12755</v>
      </c>
      <c r="T2223" s="4">
        <v>2047</v>
      </c>
      <c r="U2223" s="4">
        <v>9695</v>
      </c>
      <c r="V2223" s="4">
        <v>73344</v>
      </c>
      <c r="W2223" s="4" t="str">
        <f t="shared" si="347"/>
        <v>88%</v>
      </c>
      <c r="X2223" s="4">
        <f t="shared" si="348"/>
        <v>83039</v>
      </c>
      <c r="Y2223" s="4">
        <v>55</v>
      </c>
      <c r="Z2223" s="4" t="s">
        <v>15</v>
      </c>
    </row>
    <row r="2224" spans="1:26" x14ac:dyDescent="0.3">
      <c r="A2224" s="4" t="s">
        <v>2684</v>
      </c>
      <c r="B2224" s="4" t="s">
        <v>1011</v>
      </c>
      <c r="C2224" s="4" t="s">
        <v>59</v>
      </c>
      <c r="D2224" s="4" t="s">
        <v>203</v>
      </c>
      <c r="E2224" s="4">
        <f t="shared" si="341"/>
        <v>57</v>
      </c>
      <c r="F2224" s="4" t="s">
        <v>45</v>
      </c>
      <c r="G2224" s="4" t="s">
        <v>14</v>
      </c>
      <c r="H2224" s="5">
        <v>43397</v>
      </c>
      <c r="I2224" s="5" t="str">
        <f t="shared" si="349"/>
        <v>2018</v>
      </c>
      <c r="J2224" s="5" t="str">
        <f t="shared" si="342"/>
        <v>Oct</v>
      </c>
      <c r="K2224" s="5" t="str">
        <f t="shared" si="343"/>
        <v>Wed</v>
      </c>
      <c r="L2224" s="4">
        <v>40</v>
      </c>
      <c r="M2224" s="4" t="str">
        <f t="shared" si="344"/>
        <v>35-45</v>
      </c>
      <c r="N2224" s="4">
        <f t="shared" ca="1" si="350"/>
        <v>7</v>
      </c>
      <c r="O2224" s="4" t="str">
        <f t="shared" ca="1" si="345"/>
        <v>5+ yrs</v>
      </c>
      <c r="P2224" s="4">
        <v>77</v>
      </c>
      <c r="Q2224" s="4" t="str">
        <f t="shared" si="346"/>
        <v>Excepted</v>
      </c>
      <c r="R2224" s="4">
        <v>81640</v>
      </c>
      <c r="S2224" s="4">
        <v>11904</v>
      </c>
      <c r="T2224" s="4">
        <v>9796</v>
      </c>
      <c r="U2224" s="4">
        <v>10059</v>
      </c>
      <c r="V2224" s="4">
        <v>93281</v>
      </c>
      <c r="W2224" s="4" t="str">
        <f t="shared" si="347"/>
        <v>90%</v>
      </c>
      <c r="X2224" s="4">
        <f t="shared" si="348"/>
        <v>103340</v>
      </c>
      <c r="Y2224" s="4">
        <v>90</v>
      </c>
      <c r="Z2224" s="4" t="s">
        <v>22</v>
      </c>
    </row>
    <row r="2225" spans="1:26" x14ac:dyDescent="0.3">
      <c r="A2225" s="4" t="s">
        <v>2685</v>
      </c>
      <c r="B2225" s="4" t="s">
        <v>1091</v>
      </c>
      <c r="C2225" s="4" t="s">
        <v>59</v>
      </c>
      <c r="D2225" s="4" t="s">
        <v>203</v>
      </c>
      <c r="E2225" s="4">
        <f t="shared" si="341"/>
        <v>57</v>
      </c>
      <c r="F2225" s="4" t="s">
        <v>51</v>
      </c>
      <c r="G2225" s="4" t="s">
        <v>14</v>
      </c>
      <c r="H2225" s="5">
        <v>45372</v>
      </c>
      <c r="I2225" s="5" t="str">
        <f t="shared" si="349"/>
        <v>2024</v>
      </c>
      <c r="J2225" s="5" t="str">
        <f t="shared" si="342"/>
        <v>Mar</v>
      </c>
      <c r="K2225" s="5" t="str">
        <f t="shared" si="343"/>
        <v>Thu</v>
      </c>
      <c r="L2225" s="4">
        <v>50</v>
      </c>
      <c r="M2225" s="4" t="str">
        <f t="shared" si="344"/>
        <v>45-55</v>
      </c>
      <c r="N2225" s="4">
        <f t="shared" ca="1" si="350"/>
        <v>2</v>
      </c>
      <c r="O2225" s="4" t="str">
        <f t="shared" ca="1" si="345"/>
        <v>2+ yrs</v>
      </c>
      <c r="P2225" s="4">
        <v>78</v>
      </c>
      <c r="Q2225" s="4" t="str">
        <f t="shared" si="346"/>
        <v>Excepted</v>
      </c>
      <c r="R2225" s="4">
        <v>91250</v>
      </c>
      <c r="S2225" s="4">
        <v>19308</v>
      </c>
      <c r="T2225" s="4">
        <v>0</v>
      </c>
      <c r="U2225" s="4">
        <v>6263</v>
      </c>
      <c r="V2225" s="4">
        <v>104295</v>
      </c>
      <c r="W2225" s="4" t="str">
        <f t="shared" si="347"/>
        <v>94%</v>
      </c>
      <c r="X2225" s="4">
        <f t="shared" si="348"/>
        <v>110558</v>
      </c>
      <c r="Y2225" s="4">
        <v>80</v>
      </c>
      <c r="Z2225" s="4" t="s">
        <v>22</v>
      </c>
    </row>
    <row r="2226" spans="1:26" x14ac:dyDescent="0.3">
      <c r="A2226" s="4" t="s">
        <v>2686</v>
      </c>
      <c r="B2226" s="4" t="s">
        <v>628</v>
      </c>
      <c r="C2226" s="4" t="s">
        <v>32</v>
      </c>
      <c r="D2226" s="4" t="s">
        <v>130</v>
      </c>
      <c r="E2226" s="4">
        <f t="shared" si="341"/>
        <v>57</v>
      </c>
      <c r="F2226" s="4" t="s">
        <v>39</v>
      </c>
      <c r="G2226" s="4" t="s">
        <v>14</v>
      </c>
      <c r="H2226" s="5">
        <v>45236</v>
      </c>
      <c r="I2226" s="5" t="str">
        <f t="shared" si="349"/>
        <v>2023</v>
      </c>
      <c r="J2226" s="5" t="str">
        <f t="shared" si="342"/>
        <v>Nov</v>
      </c>
      <c r="K2226" s="5" t="str">
        <f t="shared" si="343"/>
        <v>Mon</v>
      </c>
      <c r="L2226" s="4">
        <v>41</v>
      </c>
      <c r="M2226" s="4" t="str">
        <f t="shared" si="344"/>
        <v>35-45</v>
      </c>
      <c r="N2226" s="4">
        <f t="shared" ca="1" si="350"/>
        <v>2</v>
      </c>
      <c r="O2226" s="4" t="str">
        <f t="shared" ca="1" si="345"/>
        <v>2+ yrs</v>
      </c>
      <c r="P2226" s="4">
        <v>65</v>
      </c>
      <c r="Q2226" s="4" t="str">
        <f t="shared" si="346"/>
        <v>Excepted</v>
      </c>
      <c r="R2226" s="4">
        <v>90077</v>
      </c>
      <c r="S2226" s="4">
        <v>10113</v>
      </c>
      <c r="T2226" s="4">
        <v>10809</v>
      </c>
      <c r="U2226" s="4">
        <v>5982</v>
      </c>
      <c r="V2226" s="4">
        <v>105017</v>
      </c>
      <c r="W2226" s="4" t="str">
        <f t="shared" si="347"/>
        <v>95%</v>
      </c>
      <c r="X2226" s="4">
        <f t="shared" si="348"/>
        <v>110999</v>
      </c>
      <c r="Y2226" s="4">
        <v>55</v>
      </c>
      <c r="Z2226" s="4" t="s">
        <v>22</v>
      </c>
    </row>
    <row r="2227" spans="1:26" x14ac:dyDescent="0.3">
      <c r="A2227" s="4" t="s">
        <v>2687</v>
      </c>
      <c r="B2227" s="4" t="s">
        <v>421</v>
      </c>
      <c r="C2227" s="4" t="s">
        <v>11</v>
      </c>
      <c r="D2227" s="4" t="s">
        <v>12</v>
      </c>
      <c r="E2227" s="4">
        <f t="shared" si="341"/>
        <v>57</v>
      </c>
      <c r="F2227" s="4" t="s">
        <v>45</v>
      </c>
      <c r="G2227" s="4" t="s">
        <v>14</v>
      </c>
      <c r="H2227" s="5">
        <v>44059</v>
      </c>
      <c r="I2227" s="5" t="str">
        <f t="shared" si="349"/>
        <v>2020</v>
      </c>
      <c r="J2227" s="5" t="str">
        <f t="shared" si="342"/>
        <v>Aug</v>
      </c>
      <c r="K2227" s="5" t="str">
        <f t="shared" si="343"/>
        <v>Sun</v>
      </c>
      <c r="L2227" s="4">
        <v>47</v>
      </c>
      <c r="M2227" s="4" t="str">
        <f t="shared" si="344"/>
        <v>45-55</v>
      </c>
      <c r="N2227" s="4">
        <f t="shared" ca="1" si="350"/>
        <v>6</v>
      </c>
      <c r="O2227" s="4" t="str">
        <f t="shared" ca="1" si="345"/>
        <v>5+ yrs</v>
      </c>
      <c r="P2227" s="4">
        <v>83</v>
      </c>
      <c r="Q2227" s="4" t="str">
        <f t="shared" si="346"/>
        <v>Excepted</v>
      </c>
      <c r="R2227" s="4">
        <v>122623</v>
      </c>
      <c r="S2227" s="4">
        <v>22469</v>
      </c>
      <c r="T2227" s="4">
        <v>14714</v>
      </c>
      <c r="U2227" s="4">
        <v>8661</v>
      </c>
      <c r="V2227" s="4">
        <v>151145</v>
      </c>
      <c r="W2227" s="4" t="str">
        <f t="shared" si="347"/>
        <v>95%</v>
      </c>
      <c r="X2227" s="4">
        <f t="shared" si="348"/>
        <v>159806</v>
      </c>
      <c r="Y2227" s="4">
        <v>99</v>
      </c>
      <c r="Z2227" s="4" t="s">
        <v>15</v>
      </c>
    </row>
    <row r="2228" spans="1:26" x14ac:dyDescent="0.3">
      <c r="A2228" s="4" t="s">
        <v>2688</v>
      </c>
      <c r="B2228" s="4" t="s">
        <v>211</v>
      </c>
      <c r="C2228" s="4" t="s">
        <v>37</v>
      </c>
      <c r="D2228" s="4" t="s">
        <v>160</v>
      </c>
      <c r="E2228" s="4">
        <f t="shared" si="341"/>
        <v>57</v>
      </c>
      <c r="F2228" s="4" t="s">
        <v>56</v>
      </c>
      <c r="G2228" s="4" t="s">
        <v>14</v>
      </c>
      <c r="H2228" s="5">
        <v>44059</v>
      </c>
      <c r="I2228" s="5" t="str">
        <f t="shared" si="349"/>
        <v>2020</v>
      </c>
      <c r="J2228" s="5" t="str">
        <f t="shared" si="342"/>
        <v>Aug</v>
      </c>
      <c r="K2228" s="5" t="str">
        <f t="shared" si="343"/>
        <v>Sun</v>
      </c>
      <c r="L2228" s="4">
        <v>34</v>
      </c>
      <c r="M2228" s="4" t="str">
        <f t="shared" si="344"/>
        <v>25-35</v>
      </c>
      <c r="N2228" s="4">
        <f t="shared" ca="1" si="350"/>
        <v>6</v>
      </c>
      <c r="O2228" s="4" t="str">
        <f t="shared" ca="1" si="345"/>
        <v>5+ yrs</v>
      </c>
      <c r="P2228" s="4">
        <v>68</v>
      </c>
      <c r="Q2228" s="4" t="str">
        <f t="shared" si="346"/>
        <v>Excepted</v>
      </c>
      <c r="R2228" s="4">
        <v>97648</v>
      </c>
      <c r="S2228" s="4">
        <v>8393</v>
      </c>
      <c r="T2228" s="4">
        <v>0</v>
      </c>
      <c r="U2228" s="4">
        <v>7635</v>
      </c>
      <c r="V2228" s="4">
        <v>98406</v>
      </c>
      <c r="W2228" s="4" t="str">
        <f t="shared" si="347"/>
        <v>93%</v>
      </c>
      <c r="X2228" s="4">
        <f t="shared" si="348"/>
        <v>106041</v>
      </c>
      <c r="Y2228" s="4">
        <v>67</v>
      </c>
      <c r="Z2228" s="4" t="s">
        <v>22</v>
      </c>
    </row>
    <row r="2229" spans="1:26" x14ac:dyDescent="0.3">
      <c r="A2229" s="4" t="s">
        <v>2689</v>
      </c>
      <c r="B2229" s="4" t="s">
        <v>306</v>
      </c>
      <c r="C2229" s="4" t="s">
        <v>28</v>
      </c>
      <c r="D2229" s="4" t="s">
        <v>265</v>
      </c>
      <c r="E2229" s="4">
        <f t="shared" si="341"/>
        <v>57</v>
      </c>
      <c r="F2229" s="4" t="s">
        <v>56</v>
      </c>
      <c r="G2229" s="4" t="s">
        <v>14</v>
      </c>
      <c r="H2229" s="5">
        <v>45808</v>
      </c>
      <c r="I2229" s="5" t="str">
        <f t="shared" si="349"/>
        <v>2025</v>
      </c>
      <c r="J2229" s="5" t="str">
        <f t="shared" si="342"/>
        <v>May</v>
      </c>
      <c r="K2229" s="5" t="str">
        <f t="shared" si="343"/>
        <v>Sat</v>
      </c>
      <c r="L2229" s="4">
        <v>44</v>
      </c>
      <c r="M2229" s="4" t="str">
        <f t="shared" si="344"/>
        <v>35-45</v>
      </c>
      <c r="N2229" s="4">
        <f t="shared" ca="1" si="350"/>
        <v>1</v>
      </c>
      <c r="O2229" s="4" t="str">
        <f t="shared" ca="1" si="345"/>
        <v>1+ yrs</v>
      </c>
      <c r="P2229" s="4">
        <v>76</v>
      </c>
      <c r="Q2229" s="4" t="str">
        <f t="shared" si="346"/>
        <v>Excepted</v>
      </c>
      <c r="R2229" s="4">
        <v>95788</v>
      </c>
      <c r="S2229" s="4">
        <v>9569</v>
      </c>
      <c r="T2229" s="4">
        <v>4789</v>
      </c>
      <c r="U2229" s="4">
        <v>12001</v>
      </c>
      <c r="V2229" s="4">
        <v>98145</v>
      </c>
      <c r="W2229" s="4" t="str">
        <f t="shared" si="347"/>
        <v>89%</v>
      </c>
      <c r="X2229" s="4">
        <f t="shared" si="348"/>
        <v>110146</v>
      </c>
      <c r="Y2229" s="4">
        <v>56</v>
      </c>
      <c r="Z2229" s="4" t="s">
        <v>15</v>
      </c>
    </row>
    <row r="2230" spans="1:26" x14ac:dyDescent="0.3">
      <c r="A2230" s="4" t="s">
        <v>2690</v>
      </c>
      <c r="B2230" s="4" t="s">
        <v>1153</v>
      </c>
      <c r="C2230" s="4" t="s">
        <v>11</v>
      </c>
      <c r="D2230" s="4" t="s">
        <v>48</v>
      </c>
      <c r="E2230" s="4">
        <f t="shared" si="341"/>
        <v>56</v>
      </c>
      <c r="F2230" s="4" t="s">
        <v>45</v>
      </c>
      <c r="G2230" s="4" t="s">
        <v>14</v>
      </c>
      <c r="H2230" s="5">
        <v>45415</v>
      </c>
      <c r="I2230" s="5" t="str">
        <f t="shared" si="349"/>
        <v>2024</v>
      </c>
      <c r="J2230" s="5" t="str">
        <f t="shared" si="342"/>
        <v>May</v>
      </c>
      <c r="K2230" s="5" t="str">
        <f t="shared" si="343"/>
        <v>Fri</v>
      </c>
      <c r="L2230" s="4">
        <v>24</v>
      </c>
      <c r="M2230" s="4" t="str">
        <f t="shared" si="344"/>
        <v>&lt;25</v>
      </c>
      <c r="N2230" s="4">
        <f t="shared" ca="1" si="350"/>
        <v>2</v>
      </c>
      <c r="O2230" s="4" t="str">
        <f t="shared" ca="1" si="345"/>
        <v>2+ yrs</v>
      </c>
      <c r="P2230" s="4">
        <v>69</v>
      </c>
      <c r="Q2230" s="4" t="str">
        <f t="shared" si="346"/>
        <v>Excepted</v>
      </c>
      <c r="R2230" s="4">
        <v>56760</v>
      </c>
      <c r="S2230" s="4">
        <v>9757</v>
      </c>
      <c r="T2230" s="4">
        <v>2838</v>
      </c>
      <c r="U2230" s="4">
        <v>8557</v>
      </c>
      <c r="V2230" s="4">
        <v>60798</v>
      </c>
      <c r="W2230" s="4" t="str">
        <f t="shared" si="347"/>
        <v>88%</v>
      </c>
      <c r="X2230" s="4">
        <f t="shared" si="348"/>
        <v>69355</v>
      </c>
      <c r="Y2230" s="4">
        <v>91</v>
      </c>
      <c r="Z2230" s="4" t="s">
        <v>22</v>
      </c>
    </row>
    <row r="2231" spans="1:26" x14ac:dyDescent="0.3">
      <c r="A2231" s="4" t="s">
        <v>2691</v>
      </c>
      <c r="B2231" s="4" t="s">
        <v>1383</v>
      </c>
      <c r="C2231" s="4" t="s">
        <v>32</v>
      </c>
      <c r="D2231" s="4" t="s">
        <v>44</v>
      </c>
      <c r="E2231" s="4">
        <f t="shared" si="341"/>
        <v>56</v>
      </c>
      <c r="F2231" s="4" t="s">
        <v>56</v>
      </c>
      <c r="G2231" s="4" t="s">
        <v>21</v>
      </c>
      <c r="H2231" s="5">
        <v>44410</v>
      </c>
      <c r="I2231" s="5" t="str">
        <f t="shared" si="349"/>
        <v>2021</v>
      </c>
      <c r="J2231" s="5" t="str">
        <f t="shared" si="342"/>
        <v>Aug</v>
      </c>
      <c r="K2231" s="5" t="str">
        <f t="shared" si="343"/>
        <v>Mon</v>
      </c>
      <c r="L2231" s="4">
        <v>33</v>
      </c>
      <c r="M2231" s="4" t="str">
        <f t="shared" si="344"/>
        <v>25-35</v>
      </c>
      <c r="N2231" s="4">
        <f t="shared" ca="1" si="350"/>
        <v>5</v>
      </c>
      <c r="O2231" s="4" t="str">
        <f t="shared" ca="1" si="345"/>
        <v>5+ yrs</v>
      </c>
      <c r="P2231" s="4">
        <v>75</v>
      </c>
      <c r="Q2231" s="4" t="str">
        <f t="shared" si="346"/>
        <v>Excepted</v>
      </c>
      <c r="R2231" s="4">
        <v>86658</v>
      </c>
      <c r="S2231" s="4">
        <v>13745</v>
      </c>
      <c r="T2231" s="4">
        <v>10398</v>
      </c>
      <c r="U2231" s="4">
        <v>10376</v>
      </c>
      <c r="V2231" s="4">
        <v>100425</v>
      </c>
      <c r="W2231" s="4" t="str">
        <f t="shared" si="347"/>
        <v>91%</v>
      </c>
      <c r="X2231" s="4">
        <f t="shared" si="348"/>
        <v>110801</v>
      </c>
      <c r="Y2231" s="4">
        <v>65</v>
      </c>
      <c r="Z2231" s="4" t="s">
        <v>22</v>
      </c>
    </row>
    <row r="2232" spans="1:26" x14ac:dyDescent="0.3">
      <c r="A2232" s="4" t="s">
        <v>2692</v>
      </c>
      <c r="B2232" s="4" t="s">
        <v>491</v>
      </c>
      <c r="C2232" s="4" t="s">
        <v>32</v>
      </c>
      <c r="D2232" s="4" t="s">
        <v>44</v>
      </c>
      <c r="E2232" s="4">
        <f t="shared" si="341"/>
        <v>56</v>
      </c>
      <c r="F2232" s="4" t="s">
        <v>56</v>
      </c>
      <c r="G2232" s="4" t="s">
        <v>14</v>
      </c>
      <c r="H2232" s="5">
        <v>43825</v>
      </c>
      <c r="I2232" s="5" t="str">
        <f t="shared" si="349"/>
        <v>2019</v>
      </c>
      <c r="J2232" s="5" t="str">
        <f t="shared" si="342"/>
        <v>Dec</v>
      </c>
      <c r="K2232" s="5" t="str">
        <f t="shared" si="343"/>
        <v>Thu</v>
      </c>
      <c r="L2232" s="4">
        <v>39</v>
      </c>
      <c r="M2232" s="4" t="str">
        <f t="shared" si="344"/>
        <v>35-45</v>
      </c>
      <c r="N2232" s="4">
        <f t="shared" ca="1" si="350"/>
        <v>6</v>
      </c>
      <c r="O2232" s="4" t="str">
        <f t="shared" ca="1" si="345"/>
        <v>5+ yrs</v>
      </c>
      <c r="P2232" s="4">
        <v>66</v>
      </c>
      <c r="Q2232" s="4" t="str">
        <f t="shared" si="346"/>
        <v>Excepted</v>
      </c>
      <c r="R2232" s="4">
        <v>79794</v>
      </c>
      <c r="S2232" s="4">
        <v>8680</v>
      </c>
      <c r="T2232" s="4">
        <v>9575</v>
      </c>
      <c r="U2232" s="4">
        <v>9629</v>
      </c>
      <c r="V2232" s="4">
        <v>88420</v>
      </c>
      <c r="W2232" s="4" t="str">
        <f t="shared" si="347"/>
        <v>90%</v>
      </c>
      <c r="X2232" s="4">
        <f t="shared" si="348"/>
        <v>98049</v>
      </c>
      <c r="Y2232" s="4">
        <v>87</v>
      </c>
      <c r="Z2232" s="4" t="s">
        <v>15</v>
      </c>
    </row>
    <row r="2233" spans="1:26" x14ac:dyDescent="0.3">
      <c r="A2233" s="4" t="s">
        <v>2693</v>
      </c>
      <c r="B2233" s="4" t="s">
        <v>410</v>
      </c>
      <c r="C2233" s="4" t="s">
        <v>37</v>
      </c>
      <c r="D2233" s="4" t="s">
        <v>223</v>
      </c>
      <c r="E2233" s="4">
        <f t="shared" si="341"/>
        <v>56</v>
      </c>
      <c r="F2233" s="4" t="s">
        <v>45</v>
      </c>
      <c r="G2233" s="4" t="s">
        <v>14</v>
      </c>
      <c r="H2233" s="5">
        <v>42753</v>
      </c>
      <c r="I2233" s="5" t="str">
        <f t="shared" si="349"/>
        <v>2017</v>
      </c>
      <c r="J2233" s="5" t="str">
        <f t="shared" si="342"/>
        <v>Jan</v>
      </c>
      <c r="K2233" s="5" t="str">
        <f t="shared" si="343"/>
        <v>Wed</v>
      </c>
      <c r="L2233" s="4">
        <v>27</v>
      </c>
      <c r="M2233" s="4" t="str">
        <f t="shared" si="344"/>
        <v>25-35</v>
      </c>
      <c r="N2233" s="4">
        <f t="shared" ca="1" si="350"/>
        <v>9</v>
      </c>
      <c r="O2233" s="4" t="str">
        <f t="shared" ca="1" si="345"/>
        <v>5+ yrs</v>
      </c>
      <c r="P2233" s="4">
        <v>77</v>
      </c>
      <c r="Q2233" s="4" t="str">
        <f t="shared" si="346"/>
        <v>Excepted</v>
      </c>
      <c r="R2233" s="4">
        <v>58158</v>
      </c>
      <c r="S2233" s="4">
        <v>11504</v>
      </c>
      <c r="T2233" s="4">
        <v>6978</v>
      </c>
      <c r="U2233" s="4">
        <v>5771</v>
      </c>
      <c r="V2233" s="4">
        <v>70869</v>
      </c>
      <c r="W2233" s="4" t="str">
        <f t="shared" si="347"/>
        <v>92%</v>
      </c>
      <c r="X2233" s="4">
        <f t="shared" si="348"/>
        <v>76640</v>
      </c>
      <c r="Y2233" s="4">
        <v>67</v>
      </c>
      <c r="Z2233" s="4" t="s">
        <v>15</v>
      </c>
    </row>
    <row r="2234" spans="1:26" x14ac:dyDescent="0.3">
      <c r="A2234" s="4" t="s">
        <v>2694</v>
      </c>
      <c r="B2234" s="4" t="s">
        <v>728</v>
      </c>
      <c r="C2234" s="4" t="s">
        <v>59</v>
      </c>
      <c r="D2234" s="4" t="s">
        <v>60</v>
      </c>
      <c r="E2234" s="4">
        <f t="shared" si="341"/>
        <v>56</v>
      </c>
      <c r="F2234" s="4" t="s">
        <v>51</v>
      </c>
      <c r="G2234" s="4" t="s">
        <v>14</v>
      </c>
      <c r="H2234" s="5">
        <v>43887</v>
      </c>
      <c r="I2234" s="5" t="str">
        <f t="shared" si="349"/>
        <v>2020</v>
      </c>
      <c r="J2234" s="5" t="str">
        <f t="shared" si="342"/>
        <v>Feb</v>
      </c>
      <c r="K2234" s="5" t="str">
        <f t="shared" si="343"/>
        <v>Wed</v>
      </c>
      <c r="L2234" s="4">
        <v>30</v>
      </c>
      <c r="M2234" s="4" t="str">
        <f t="shared" si="344"/>
        <v>25-35</v>
      </c>
      <c r="N2234" s="4">
        <f t="shared" ca="1" si="350"/>
        <v>6</v>
      </c>
      <c r="O2234" s="4" t="str">
        <f t="shared" ca="1" si="345"/>
        <v>5+ yrs</v>
      </c>
      <c r="P2234" s="4">
        <v>83</v>
      </c>
      <c r="Q2234" s="4" t="str">
        <f t="shared" si="346"/>
        <v>Excepted</v>
      </c>
      <c r="R2234" s="4">
        <v>84270</v>
      </c>
      <c r="S2234" s="4">
        <v>15454</v>
      </c>
      <c r="T2234" s="4">
        <v>10112</v>
      </c>
      <c r="U2234" s="4">
        <v>8372</v>
      </c>
      <c r="V2234" s="4">
        <v>101464</v>
      </c>
      <c r="W2234" s="4" t="str">
        <f t="shared" si="347"/>
        <v>92%</v>
      </c>
      <c r="X2234" s="4">
        <f t="shared" si="348"/>
        <v>109836</v>
      </c>
      <c r="Y2234" s="4">
        <v>91</v>
      </c>
      <c r="Z2234" s="4" t="s">
        <v>15</v>
      </c>
    </row>
    <row r="2235" spans="1:26" x14ac:dyDescent="0.3">
      <c r="A2235" s="4" t="s">
        <v>2695</v>
      </c>
      <c r="B2235" s="4" t="s">
        <v>1333</v>
      </c>
      <c r="C2235" s="4" t="s">
        <v>85</v>
      </c>
      <c r="D2235" s="4" t="s">
        <v>86</v>
      </c>
      <c r="E2235" s="4">
        <f t="shared" si="341"/>
        <v>56</v>
      </c>
      <c r="F2235" s="4" t="s">
        <v>13</v>
      </c>
      <c r="G2235" s="4" t="s">
        <v>14</v>
      </c>
      <c r="H2235" s="5">
        <v>43608</v>
      </c>
      <c r="I2235" s="5" t="str">
        <f t="shared" si="349"/>
        <v>2019</v>
      </c>
      <c r="J2235" s="5" t="str">
        <f t="shared" si="342"/>
        <v>May</v>
      </c>
      <c r="K2235" s="5" t="str">
        <f t="shared" si="343"/>
        <v>Thu</v>
      </c>
      <c r="L2235" s="4">
        <v>52</v>
      </c>
      <c r="M2235" s="4" t="str">
        <f t="shared" si="344"/>
        <v>45-55</v>
      </c>
      <c r="N2235" s="4">
        <f t="shared" ca="1" si="350"/>
        <v>7</v>
      </c>
      <c r="O2235" s="4" t="str">
        <f t="shared" ca="1" si="345"/>
        <v>5+ yrs</v>
      </c>
      <c r="P2235" s="4">
        <v>73</v>
      </c>
      <c r="Q2235" s="4" t="str">
        <f t="shared" si="346"/>
        <v>Excepted</v>
      </c>
      <c r="R2235" s="4">
        <v>113100</v>
      </c>
      <c r="S2235" s="4">
        <v>21149</v>
      </c>
      <c r="T2235" s="4">
        <v>9048</v>
      </c>
      <c r="U2235" s="4">
        <v>17786</v>
      </c>
      <c r="V2235" s="4">
        <v>125511</v>
      </c>
      <c r="W2235" s="4" t="str">
        <f t="shared" si="347"/>
        <v>88%</v>
      </c>
      <c r="X2235" s="4">
        <f t="shared" si="348"/>
        <v>143297</v>
      </c>
      <c r="Y2235" s="4">
        <v>80</v>
      </c>
      <c r="Z2235" s="4" t="s">
        <v>15</v>
      </c>
    </row>
    <row r="2236" spans="1:26" x14ac:dyDescent="0.3">
      <c r="A2236" s="4" t="s">
        <v>2696</v>
      </c>
      <c r="B2236" s="4" t="s">
        <v>2517</v>
      </c>
      <c r="C2236" s="4" t="s">
        <v>85</v>
      </c>
      <c r="D2236" s="4" t="s">
        <v>176</v>
      </c>
      <c r="E2236" s="4">
        <f t="shared" si="341"/>
        <v>56</v>
      </c>
      <c r="F2236" s="4" t="s">
        <v>51</v>
      </c>
      <c r="G2236" s="4" t="s">
        <v>14</v>
      </c>
      <c r="H2236" s="5">
        <v>45635</v>
      </c>
      <c r="I2236" s="5" t="str">
        <f t="shared" si="349"/>
        <v>2024</v>
      </c>
      <c r="J2236" s="5" t="str">
        <f t="shared" si="342"/>
        <v>Dec</v>
      </c>
      <c r="K2236" s="5" t="str">
        <f t="shared" si="343"/>
        <v>Mon</v>
      </c>
      <c r="L2236" s="4">
        <v>55</v>
      </c>
      <c r="M2236" s="4" t="str">
        <f t="shared" si="344"/>
        <v>55+</v>
      </c>
      <c r="N2236" s="4">
        <f t="shared" ca="1" si="350"/>
        <v>1</v>
      </c>
      <c r="O2236" s="4" t="str">
        <f t="shared" ca="1" si="345"/>
        <v>1+ yrs</v>
      </c>
      <c r="P2236" s="4">
        <v>85</v>
      </c>
      <c r="Q2236" s="4" t="str">
        <f t="shared" si="346"/>
        <v>Excepted</v>
      </c>
      <c r="R2236" s="4">
        <v>137830</v>
      </c>
      <c r="S2236" s="4">
        <v>29549</v>
      </c>
      <c r="T2236" s="4">
        <v>4134</v>
      </c>
      <c r="U2236" s="4">
        <v>13053</v>
      </c>
      <c r="V2236" s="4">
        <v>158460</v>
      </c>
      <c r="W2236" s="4" t="str">
        <f t="shared" si="347"/>
        <v>92%</v>
      </c>
      <c r="X2236" s="4">
        <f t="shared" si="348"/>
        <v>171513</v>
      </c>
      <c r="Y2236" s="4">
        <v>76</v>
      </c>
      <c r="Z2236" s="4" t="s">
        <v>15</v>
      </c>
    </row>
    <row r="2237" spans="1:26" x14ac:dyDescent="0.3">
      <c r="A2237" s="4" t="s">
        <v>2697</v>
      </c>
      <c r="B2237" s="4" t="s">
        <v>1245</v>
      </c>
      <c r="C2237" s="4" t="s">
        <v>54</v>
      </c>
      <c r="D2237" s="4" t="s">
        <v>55</v>
      </c>
      <c r="E2237" s="4">
        <f t="shared" si="341"/>
        <v>56</v>
      </c>
      <c r="F2237" s="4" t="s">
        <v>20</v>
      </c>
      <c r="G2237" s="4" t="s">
        <v>21</v>
      </c>
      <c r="H2237" s="5">
        <v>44421</v>
      </c>
      <c r="I2237" s="5" t="str">
        <f t="shared" si="349"/>
        <v>2021</v>
      </c>
      <c r="J2237" s="5" t="str">
        <f t="shared" si="342"/>
        <v>Aug</v>
      </c>
      <c r="K2237" s="5" t="str">
        <f t="shared" si="343"/>
        <v>Fri</v>
      </c>
      <c r="L2237" s="4">
        <v>53</v>
      </c>
      <c r="M2237" s="4" t="str">
        <f t="shared" si="344"/>
        <v>45-55</v>
      </c>
      <c r="N2237" s="4">
        <f t="shared" ca="1" si="350"/>
        <v>5</v>
      </c>
      <c r="O2237" s="4" t="str">
        <f t="shared" ca="1" si="345"/>
        <v>5+ yrs</v>
      </c>
      <c r="P2237" s="4">
        <v>73</v>
      </c>
      <c r="Q2237" s="4" t="str">
        <f t="shared" si="346"/>
        <v>Excepted</v>
      </c>
      <c r="R2237" s="4">
        <v>128313</v>
      </c>
      <c r="S2237" s="4">
        <v>19304</v>
      </c>
      <c r="T2237" s="4">
        <v>0</v>
      </c>
      <c r="U2237" s="4">
        <v>18657</v>
      </c>
      <c r="V2237" s="4">
        <v>128960</v>
      </c>
      <c r="W2237" s="4" t="str">
        <f t="shared" si="347"/>
        <v>87%</v>
      </c>
      <c r="X2237" s="4">
        <f t="shared" si="348"/>
        <v>147617</v>
      </c>
      <c r="Y2237" s="4">
        <v>68</v>
      </c>
      <c r="Z2237" s="4" t="s">
        <v>15</v>
      </c>
    </row>
    <row r="2238" spans="1:26" x14ac:dyDescent="0.3">
      <c r="A2238" s="4" t="s">
        <v>2698</v>
      </c>
      <c r="B2238" s="4" t="s">
        <v>410</v>
      </c>
      <c r="C2238" s="4" t="s">
        <v>63</v>
      </c>
      <c r="D2238" s="4" t="s">
        <v>64</v>
      </c>
      <c r="E2238" s="4">
        <f t="shared" si="341"/>
        <v>56</v>
      </c>
      <c r="F2238" s="4" t="s">
        <v>51</v>
      </c>
      <c r="G2238" s="4" t="s">
        <v>14</v>
      </c>
      <c r="H2238" s="5">
        <v>44863</v>
      </c>
      <c r="I2238" s="5" t="str">
        <f t="shared" si="349"/>
        <v>2022</v>
      </c>
      <c r="J2238" s="5" t="str">
        <f t="shared" si="342"/>
        <v>Oct</v>
      </c>
      <c r="K2238" s="5" t="str">
        <f t="shared" si="343"/>
        <v>Sat</v>
      </c>
      <c r="L2238" s="4">
        <v>37</v>
      </c>
      <c r="M2238" s="4" t="str">
        <f t="shared" si="344"/>
        <v>35-45</v>
      </c>
      <c r="N2238" s="4">
        <f t="shared" ca="1" si="350"/>
        <v>3</v>
      </c>
      <c r="O2238" s="4" t="str">
        <f t="shared" ca="1" si="345"/>
        <v>3+ yrs</v>
      </c>
      <c r="P2238" s="4">
        <v>71</v>
      </c>
      <c r="Q2238" s="4" t="str">
        <f t="shared" si="346"/>
        <v>Excepted</v>
      </c>
      <c r="R2238" s="4">
        <v>99271</v>
      </c>
      <c r="S2238" s="4">
        <v>10631</v>
      </c>
      <c r="T2238" s="4">
        <v>4963</v>
      </c>
      <c r="U2238" s="4">
        <v>13835</v>
      </c>
      <c r="V2238" s="4">
        <v>101030</v>
      </c>
      <c r="W2238" s="4" t="str">
        <f t="shared" si="347"/>
        <v>88%</v>
      </c>
      <c r="X2238" s="4">
        <f t="shared" si="348"/>
        <v>114865</v>
      </c>
      <c r="Y2238" s="4">
        <v>79</v>
      </c>
      <c r="Z2238" s="4" t="s">
        <v>15</v>
      </c>
    </row>
    <row r="2239" spans="1:26" x14ac:dyDescent="0.3">
      <c r="A2239" s="4" t="s">
        <v>2699</v>
      </c>
      <c r="B2239" s="4" t="s">
        <v>127</v>
      </c>
      <c r="C2239" s="4" t="s">
        <v>18</v>
      </c>
      <c r="D2239" s="4" t="s">
        <v>138</v>
      </c>
      <c r="E2239" s="4">
        <f t="shared" si="341"/>
        <v>56</v>
      </c>
      <c r="F2239" s="4" t="s">
        <v>51</v>
      </c>
      <c r="G2239" s="4" t="s">
        <v>14</v>
      </c>
      <c r="H2239" s="5">
        <v>45539</v>
      </c>
      <c r="I2239" s="5" t="str">
        <f t="shared" si="349"/>
        <v>2024</v>
      </c>
      <c r="J2239" s="5" t="str">
        <f t="shared" si="342"/>
        <v>Sep</v>
      </c>
      <c r="K2239" s="5" t="str">
        <f t="shared" si="343"/>
        <v>Wed</v>
      </c>
      <c r="L2239" s="4">
        <v>33</v>
      </c>
      <c r="M2239" s="4" t="str">
        <f t="shared" si="344"/>
        <v>25-35</v>
      </c>
      <c r="N2239" s="4">
        <f t="shared" ca="1" si="350"/>
        <v>2</v>
      </c>
      <c r="O2239" s="4" t="str">
        <f t="shared" ca="1" si="345"/>
        <v>2+ yrs</v>
      </c>
      <c r="P2239" s="4">
        <v>51</v>
      </c>
      <c r="Q2239" s="4" t="str">
        <f t="shared" si="346"/>
        <v>Red Alert</v>
      </c>
      <c r="R2239" s="4">
        <v>62535</v>
      </c>
      <c r="S2239" s="4">
        <v>11120</v>
      </c>
      <c r="T2239" s="4">
        <v>7504</v>
      </c>
      <c r="U2239" s="4">
        <v>8515</v>
      </c>
      <c r="V2239" s="4">
        <v>72644</v>
      </c>
      <c r="W2239" s="4" t="str">
        <f t="shared" si="347"/>
        <v>90%</v>
      </c>
      <c r="X2239" s="4">
        <f t="shared" si="348"/>
        <v>81159</v>
      </c>
      <c r="Y2239" s="4">
        <v>64</v>
      </c>
      <c r="Z2239" s="4" t="s">
        <v>15</v>
      </c>
    </row>
    <row r="2240" spans="1:26" x14ac:dyDescent="0.3">
      <c r="A2240" s="4" t="s">
        <v>2700</v>
      </c>
      <c r="B2240" s="4" t="s">
        <v>964</v>
      </c>
      <c r="C2240" s="4" t="s">
        <v>32</v>
      </c>
      <c r="D2240" s="4" t="s">
        <v>130</v>
      </c>
      <c r="E2240" s="4">
        <f t="shared" si="341"/>
        <v>56</v>
      </c>
      <c r="F2240" s="4" t="s">
        <v>45</v>
      </c>
      <c r="G2240" s="4" t="s">
        <v>14</v>
      </c>
      <c r="H2240" s="5">
        <v>44983</v>
      </c>
      <c r="I2240" s="5" t="str">
        <f t="shared" si="349"/>
        <v>2023</v>
      </c>
      <c r="J2240" s="5" t="str">
        <f t="shared" si="342"/>
        <v>Feb</v>
      </c>
      <c r="K2240" s="5" t="str">
        <f t="shared" si="343"/>
        <v>Sun</v>
      </c>
      <c r="L2240" s="4">
        <v>29</v>
      </c>
      <c r="M2240" s="4" t="str">
        <f t="shared" si="344"/>
        <v>25-35</v>
      </c>
      <c r="N2240" s="4">
        <f t="shared" ca="1" si="350"/>
        <v>3</v>
      </c>
      <c r="O2240" s="4" t="str">
        <f t="shared" ca="1" si="345"/>
        <v>3+ yrs</v>
      </c>
      <c r="P2240" s="4">
        <v>68</v>
      </c>
      <c r="Q2240" s="4" t="str">
        <f t="shared" si="346"/>
        <v>Excepted</v>
      </c>
      <c r="R2240" s="4">
        <v>56173</v>
      </c>
      <c r="S2240" s="4">
        <v>12087</v>
      </c>
      <c r="T2240" s="4">
        <v>0</v>
      </c>
      <c r="U2240" s="4">
        <v>5019</v>
      </c>
      <c r="V2240" s="4">
        <v>63241</v>
      </c>
      <c r="W2240" s="4" t="str">
        <f t="shared" si="347"/>
        <v>93%</v>
      </c>
      <c r="X2240" s="4">
        <f t="shared" si="348"/>
        <v>68260</v>
      </c>
      <c r="Y2240" s="4">
        <v>72</v>
      </c>
      <c r="Z2240" s="4" t="s">
        <v>15</v>
      </c>
    </row>
    <row r="2241" spans="1:26" x14ac:dyDescent="0.3">
      <c r="A2241" s="4" t="s">
        <v>2701</v>
      </c>
      <c r="B2241" s="4" t="s">
        <v>127</v>
      </c>
      <c r="C2241" s="4" t="s">
        <v>28</v>
      </c>
      <c r="D2241" s="4" t="s">
        <v>122</v>
      </c>
      <c r="E2241" s="4">
        <f t="shared" si="341"/>
        <v>56</v>
      </c>
      <c r="F2241" s="4" t="s">
        <v>89</v>
      </c>
      <c r="G2241" s="4" t="s">
        <v>14</v>
      </c>
      <c r="H2241" s="5">
        <v>43002</v>
      </c>
      <c r="I2241" s="5" t="str">
        <f t="shared" si="349"/>
        <v>2017</v>
      </c>
      <c r="J2241" s="5" t="str">
        <f t="shared" si="342"/>
        <v>Sep</v>
      </c>
      <c r="K2241" s="5" t="str">
        <f t="shared" si="343"/>
        <v>Sun</v>
      </c>
      <c r="L2241" s="4">
        <v>30</v>
      </c>
      <c r="M2241" s="4" t="str">
        <f t="shared" si="344"/>
        <v>25-35</v>
      </c>
      <c r="N2241" s="4">
        <f t="shared" ca="1" si="350"/>
        <v>9</v>
      </c>
      <c r="O2241" s="4" t="str">
        <f t="shared" ca="1" si="345"/>
        <v>5+ yrs</v>
      </c>
      <c r="P2241" s="4">
        <v>78</v>
      </c>
      <c r="Q2241" s="4" t="str">
        <f t="shared" si="346"/>
        <v>Excepted</v>
      </c>
      <c r="R2241" s="4">
        <v>69510</v>
      </c>
      <c r="S2241" s="4">
        <v>8124</v>
      </c>
      <c r="T2241" s="4">
        <v>3475</v>
      </c>
      <c r="U2241" s="4">
        <v>7167</v>
      </c>
      <c r="V2241" s="4">
        <v>73942</v>
      </c>
      <c r="W2241" s="4" t="str">
        <f t="shared" si="347"/>
        <v>91%</v>
      </c>
      <c r="X2241" s="4">
        <f t="shared" si="348"/>
        <v>81109</v>
      </c>
      <c r="Y2241" s="4">
        <v>70</v>
      </c>
      <c r="Z2241" s="4" t="s">
        <v>15</v>
      </c>
    </row>
    <row r="2242" spans="1:26" x14ac:dyDescent="0.3">
      <c r="A2242" s="4" t="s">
        <v>2702</v>
      </c>
      <c r="B2242" s="4" t="s">
        <v>211</v>
      </c>
      <c r="C2242" s="4" t="s">
        <v>11</v>
      </c>
      <c r="D2242" s="4" t="s">
        <v>12</v>
      </c>
      <c r="E2242" s="4">
        <f t="shared" si="341"/>
        <v>56</v>
      </c>
      <c r="F2242" s="4" t="s">
        <v>13</v>
      </c>
      <c r="G2242" s="4" t="s">
        <v>14</v>
      </c>
      <c r="H2242" s="5">
        <v>43482</v>
      </c>
      <c r="I2242" s="5" t="str">
        <f t="shared" si="349"/>
        <v>2019</v>
      </c>
      <c r="J2242" s="5" t="str">
        <f t="shared" si="342"/>
        <v>Jan</v>
      </c>
      <c r="K2242" s="5" t="str">
        <f t="shared" si="343"/>
        <v>Thu</v>
      </c>
      <c r="L2242" s="4">
        <v>26</v>
      </c>
      <c r="M2242" s="4" t="str">
        <f t="shared" si="344"/>
        <v>25-35</v>
      </c>
      <c r="N2242" s="4">
        <f t="shared" ca="1" si="350"/>
        <v>7</v>
      </c>
      <c r="O2242" s="4" t="str">
        <f t="shared" ca="1" si="345"/>
        <v>5+ yrs</v>
      </c>
      <c r="P2242" s="4">
        <v>65</v>
      </c>
      <c r="Q2242" s="4" t="str">
        <f t="shared" si="346"/>
        <v>Excepted</v>
      </c>
      <c r="R2242" s="4">
        <v>47190</v>
      </c>
      <c r="S2242" s="4">
        <v>5498</v>
      </c>
      <c r="T2242" s="4">
        <v>2359</v>
      </c>
      <c r="U2242" s="4">
        <v>5672</v>
      </c>
      <c r="V2242" s="4">
        <v>49375</v>
      </c>
      <c r="W2242" s="4" t="str">
        <f t="shared" si="347"/>
        <v>90%</v>
      </c>
      <c r="X2242" s="4">
        <f t="shared" si="348"/>
        <v>55047</v>
      </c>
      <c r="Y2242" s="4">
        <v>81</v>
      </c>
      <c r="Z2242" s="4" t="s">
        <v>15</v>
      </c>
    </row>
    <row r="2243" spans="1:26" x14ac:dyDescent="0.3">
      <c r="A2243" s="4" t="s">
        <v>2703</v>
      </c>
      <c r="B2243" s="4" t="s">
        <v>462</v>
      </c>
      <c r="C2243" s="4" t="s">
        <v>32</v>
      </c>
      <c r="D2243" s="4" t="s">
        <v>44</v>
      </c>
      <c r="E2243" s="4">
        <f t="shared" ref="E2243:E2306" si="351">COUNTIFS(H2243:H5242,"&gt;="&amp;DATE(2025,1,1),H2243:H5242,"&lt;" &amp; DATE(2025,12,30))</f>
        <v>56</v>
      </c>
      <c r="F2243" s="4" t="s">
        <v>45</v>
      </c>
      <c r="G2243" s="4" t="s">
        <v>21</v>
      </c>
      <c r="H2243" s="5">
        <v>45189</v>
      </c>
      <c r="I2243" s="5" t="str">
        <f t="shared" si="349"/>
        <v>2023</v>
      </c>
      <c r="J2243" s="5" t="str">
        <f t="shared" ref="J2243:J2306" si="352">TEXT(H2243,"MMM")</f>
        <v>Sep</v>
      </c>
      <c r="K2243" s="5" t="str">
        <f t="shared" ref="K2243:K2306" si="353">TEXT(H2243,"DDD")</f>
        <v>Wed</v>
      </c>
      <c r="L2243" s="4">
        <v>43</v>
      </c>
      <c r="M2243" s="4" t="str">
        <f t="shared" ref="M2243:M2306" si="354">IF(L2243&lt;25,"&lt;25",IF(L2243&lt;35,"25-35",IF(L2243&lt;45,"35-45",IF(L2243&lt;55,"45-55","55+"))))</f>
        <v>35-45</v>
      </c>
      <c r="N2243" s="4">
        <f t="shared" ca="1" si="350"/>
        <v>3</v>
      </c>
      <c r="O2243" s="4" t="str">
        <f t="shared" ref="O2243:O2306" ca="1" si="355">IF(DATEDIF(H2243,TODAY(),"Y")&gt;=5,"5+ yrs",
IF(DATEDIF(H2243,TODAY(),"Y")&gt;=4,"4+ yrs",
IF(DATEDIF(H2243,TODAY(),"Y")&gt;=3,"3+ yrs",
IF(DATEDIF(H2243,TODAY(),"Y")&gt;=2,"2+ yrs",
IF(DATEDIF(H2243,TODAY(),"Y")&gt;=1,"1+ yrs","&lt;1 yr")))))</f>
        <v>3+ yrs</v>
      </c>
      <c r="P2243" s="4">
        <v>59</v>
      </c>
      <c r="Q2243" s="4" t="str">
        <f t="shared" ref="Q2243:Q2306" si="356">IF(P2243&gt;=90,"Satisfied",IF(P2243&gt;=65,"Excepted","Red Alert"))</f>
        <v>Red Alert</v>
      </c>
      <c r="R2243" s="4">
        <v>119841</v>
      </c>
      <c r="S2243" s="4">
        <v>23295</v>
      </c>
      <c r="T2243" s="4">
        <v>0</v>
      </c>
      <c r="U2243" s="4">
        <v>8062</v>
      </c>
      <c r="V2243" s="4">
        <v>135074</v>
      </c>
      <c r="W2243" s="4" t="str">
        <f t="shared" ref="W2243:W2306" si="357">ROUND(V2243/X2243 * 100,0) &amp; "%"</f>
        <v>94%</v>
      </c>
      <c r="X2243" s="4">
        <f t="shared" ref="X2243:X2306" si="358">R2243+S2243+T2243</f>
        <v>143136</v>
      </c>
      <c r="Y2243" s="4">
        <v>56</v>
      </c>
      <c r="Z2243" s="4" t="s">
        <v>22</v>
      </c>
    </row>
    <row r="2244" spans="1:26" x14ac:dyDescent="0.3">
      <c r="A2244" s="4" t="s">
        <v>2704</v>
      </c>
      <c r="B2244" s="4" t="s">
        <v>1763</v>
      </c>
      <c r="C2244" s="4" t="s">
        <v>59</v>
      </c>
      <c r="D2244" s="4" t="s">
        <v>60</v>
      </c>
      <c r="E2244" s="4">
        <f t="shared" si="351"/>
        <v>56</v>
      </c>
      <c r="F2244" s="4" t="s">
        <v>51</v>
      </c>
      <c r="G2244" s="4" t="s">
        <v>14</v>
      </c>
      <c r="H2244" s="5">
        <v>44052</v>
      </c>
      <c r="I2244" s="5" t="str">
        <f t="shared" ref="I2244:I2307" si="359">TEXT(H2244,"yyyy")</f>
        <v>2020</v>
      </c>
      <c r="J2244" s="5" t="str">
        <f t="shared" si="352"/>
        <v>Aug</v>
      </c>
      <c r="K2244" s="5" t="str">
        <f t="shared" si="353"/>
        <v>Sun</v>
      </c>
      <c r="L2244" s="4">
        <v>36</v>
      </c>
      <c r="M2244" s="4" t="str">
        <f t="shared" si="354"/>
        <v>35-45</v>
      </c>
      <c r="N2244" s="4">
        <f t="shared" ca="1" si="350"/>
        <v>6</v>
      </c>
      <c r="O2244" s="4" t="str">
        <f t="shared" ca="1" si="355"/>
        <v>5+ yrs</v>
      </c>
      <c r="P2244" s="4">
        <v>79</v>
      </c>
      <c r="Q2244" s="4" t="str">
        <f t="shared" si="356"/>
        <v>Excepted</v>
      </c>
      <c r="R2244" s="4">
        <v>104328</v>
      </c>
      <c r="S2244" s="4">
        <v>9921</v>
      </c>
      <c r="T2244" s="4">
        <v>3129</v>
      </c>
      <c r="U2244" s="4">
        <v>13664</v>
      </c>
      <c r="V2244" s="4">
        <v>103714</v>
      </c>
      <c r="W2244" s="4" t="str">
        <f t="shared" si="357"/>
        <v>88%</v>
      </c>
      <c r="X2244" s="4">
        <f t="shared" si="358"/>
        <v>117378</v>
      </c>
      <c r="Y2244" s="4">
        <v>85</v>
      </c>
      <c r="Z2244" s="4" t="s">
        <v>22</v>
      </c>
    </row>
    <row r="2245" spans="1:26" x14ac:dyDescent="0.3">
      <c r="A2245" s="4" t="s">
        <v>2705</v>
      </c>
      <c r="B2245" s="4" t="s">
        <v>777</v>
      </c>
      <c r="C2245" s="4" t="s">
        <v>85</v>
      </c>
      <c r="D2245" s="4" t="s">
        <v>254</v>
      </c>
      <c r="E2245" s="4">
        <f t="shared" si="351"/>
        <v>56</v>
      </c>
      <c r="F2245" s="4" t="s">
        <v>39</v>
      </c>
      <c r="G2245" s="4" t="s">
        <v>14</v>
      </c>
      <c r="H2245" s="5">
        <v>44981</v>
      </c>
      <c r="I2245" s="5" t="str">
        <f t="shared" si="359"/>
        <v>2023</v>
      </c>
      <c r="J2245" s="5" t="str">
        <f t="shared" si="352"/>
        <v>Feb</v>
      </c>
      <c r="K2245" s="5" t="str">
        <f t="shared" si="353"/>
        <v>Fri</v>
      </c>
      <c r="L2245" s="4">
        <v>54</v>
      </c>
      <c r="M2245" s="4" t="str">
        <f t="shared" si="354"/>
        <v>45-55</v>
      </c>
      <c r="N2245" s="4">
        <f t="shared" ca="1" si="350"/>
        <v>3</v>
      </c>
      <c r="O2245" s="4" t="str">
        <f t="shared" ca="1" si="355"/>
        <v>3+ yrs</v>
      </c>
      <c r="P2245" s="4">
        <v>88</v>
      </c>
      <c r="Q2245" s="4" t="str">
        <f t="shared" si="356"/>
        <v>Excepted</v>
      </c>
      <c r="R2245" s="4">
        <v>131652</v>
      </c>
      <c r="S2245" s="4">
        <v>22219</v>
      </c>
      <c r="T2245" s="4">
        <v>3949</v>
      </c>
      <c r="U2245" s="4">
        <v>20189</v>
      </c>
      <c r="V2245" s="4">
        <v>137631</v>
      </c>
      <c r="W2245" s="4" t="str">
        <f t="shared" si="357"/>
        <v>87%</v>
      </c>
      <c r="X2245" s="4">
        <f t="shared" si="358"/>
        <v>157820</v>
      </c>
      <c r="Y2245" s="4">
        <v>73</v>
      </c>
      <c r="Z2245" s="4" t="s">
        <v>15</v>
      </c>
    </row>
    <row r="2246" spans="1:26" x14ac:dyDescent="0.3">
      <c r="A2246" s="4" t="s">
        <v>2706</v>
      </c>
      <c r="B2246" s="4" t="s">
        <v>299</v>
      </c>
      <c r="C2246" s="4" t="s">
        <v>37</v>
      </c>
      <c r="D2246" s="4" t="s">
        <v>160</v>
      </c>
      <c r="E2246" s="4">
        <f t="shared" si="351"/>
        <v>56</v>
      </c>
      <c r="F2246" s="4" t="s">
        <v>56</v>
      </c>
      <c r="G2246" s="4" t="s">
        <v>14</v>
      </c>
      <c r="H2246" s="5">
        <v>43549</v>
      </c>
      <c r="I2246" s="5" t="str">
        <f t="shared" si="359"/>
        <v>2019</v>
      </c>
      <c r="J2246" s="5" t="str">
        <f t="shared" si="352"/>
        <v>Mar</v>
      </c>
      <c r="K2246" s="5" t="str">
        <f t="shared" si="353"/>
        <v>Mon</v>
      </c>
      <c r="L2246" s="4">
        <v>54</v>
      </c>
      <c r="M2246" s="4" t="str">
        <f t="shared" si="354"/>
        <v>45-55</v>
      </c>
      <c r="N2246" s="4">
        <f t="shared" ca="1" si="350"/>
        <v>7</v>
      </c>
      <c r="O2246" s="4" t="str">
        <f t="shared" ca="1" si="355"/>
        <v>5+ yrs</v>
      </c>
      <c r="P2246" s="4">
        <v>70</v>
      </c>
      <c r="Q2246" s="4" t="str">
        <f t="shared" si="356"/>
        <v>Excepted</v>
      </c>
      <c r="R2246" s="4">
        <v>117720</v>
      </c>
      <c r="S2246" s="4">
        <v>20121</v>
      </c>
      <c r="T2246" s="4">
        <v>3531</v>
      </c>
      <c r="U2246" s="4">
        <v>18600</v>
      </c>
      <c r="V2246" s="4">
        <v>122772</v>
      </c>
      <c r="W2246" s="4" t="str">
        <f t="shared" si="357"/>
        <v>87%</v>
      </c>
      <c r="X2246" s="4">
        <f t="shared" si="358"/>
        <v>141372</v>
      </c>
      <c r="Y2246" s="4">
        <v>52</v>
      </c>
      <c r="Z2246" s="4" t="s">
        <v>15</v>
      </c>
    </row>
    <row r="2247" spans="1:26" x14ac:dyDescent="0.3">
      <c r="A2247" s="4" t="s">
        <v>2707</v>
      </c>
      <c r="B2247" s="4" t="s">
        <v>1485</v>
      </c>
      <c r="C2247" s="4" t="s">
        <v>85</v>
      </c>
      <c r="D2247" s="4" t="s">
        <v>86</v>
      </c>
      <c r="E2247" s="4">
        <f t="shared" si="351"/>
        <v>56</v>
      </c>
      <c r="F2247" s="4" t="s">
        <v>13</v>
      </c>
      <c r="G2247" s="4" t="s">
        <v>21</v>
      </c>
      <c r="H2247" s="5">
        <v>43542</v>
      </c>
      <c r="I2247" s="5" t="str">
        <f t="shared" si="359"/>
        <v>2019</v>
      </c>
      <c r="J2247" s="5" t="str">
        <f t="shared" si="352"/>
        <v>Mar</v>
      </c>
      <c r="K2247" s="5" t="str">
        <f t="shared" si="353"/>
        <v>Mon</v>
      </c>
      <c r="L2247" s="4">
        <v>25</v>
      </c>
      <c r="M2247" s="4" t="str">
        <f t="shared" si="354"/>
        <v>25-35</v>
      </c>
      <c r="N2247" s="4">
        <f t="shared" ca="1" si="350"/>
        <v>7</v>
      </c>
      <c r="O2247" s="4" t="str">
        <f t="shared" ca="1" si="355"/>
        <v>5+ yrs</v>
      </c>
      <c r="P2247" s="4">
        <v>65</v>
      </c>
      <c r="Q2247" s="4" t="str">
        <f t="shared" si="356"/>
        <v>Excepted</v>
      </c>
      <c r="R2247" s="4">
        <v>53225</v>
      </c>
      <c r="S2247" s="4">
        <v>8991</v>
      </c>
      <c r="T2247" s="4">
        <v>6387</v>
      </c>
      <c r="U2247" s="4">
        <v>5006</v>
      </c>
      <c r="V2247" s="4">
        <v>63597</v>
      </c>
      <c r="W2247" s="4" t="str">
        <f t="shared" si="357"/>
        <v>93%</v>
      </c>
      <c r="X2247" s="4">
        <f t="shared" si="358"/>
        <v>68603</v>
      </c>
      <c r="Y2247" s="4">
        <v>98</v>
      </c>
      <c r="Z2247" s="4" t="s">
        <v>22</v>
      </c>
    </row>
    <row r="2248" spans="1:26" x14ac:dyDescent="0.3">
      <c r="A2248" s="4" t="s">
        <v>2708</v>
      </c>
      <c r="B2248" s="4" t="s">
        <v>971</v>
      </c>
      <c r="C2248" s="4" t="s">
        <v>63</v>
      </c>
      <c r="D2248" s="4" t="s">
        <v>143</v>
      </c>
      <c r="E2248" s="4">
        <f t="shared" si="351"/>
        <v>56</v>
      </c>
      <c r="F2248" s="4" t="s">
        <v>13</v>
      </c>
      <c r="G2248" s="4" t="s">
        <v>14</v>
      </c>
      <c r="H2248" s="5">
        <v>45786</v>
      </c>
      <c r="I2248" s="5" t="str">
        <f t="shared" si="359"/>
        <v>2025</v>
      </c>
      <c r="J2248" s="5" t="str">
        <f t="shared" si="352"/>
        <v>May</v>
      </c>
      <c r="K2248" s="5" t="str">
        <f t="shared" si="353"/>
        <v>Fri</v>
      </c>
      <c r="L2248" s="4">
        <v>54</v>
      </c>
      <c r="M2248" s="4" t="str">
        <f t="shared" si="354"/>
        <v>45-55</v>
      </c>
      <c r="N2248" s="4">
        <f t="shared" ref="N2248:N2311" ca="1" si="360">ROUND(AVERAGE(DATEDIF(H2248,TODAY(),"Y")),2)</f>
        <v>1</v>
      </c>
      <c r="O2248" s="4" t="str">
        <f t="shared" ca="1" si="355"/>
        <v>1+ yrs</v>
      </c>
      <c r="P2248" s="4">
        <v>73</v>
      </c>
      <c r="Q2248" s="4" t="str">
        <f t="shared" si="356"/>
        <v>Excepted</v>
      </c>
      <c r="R2248" s="4">
        <v>155250</v>
      </c>
      <c r="S2248" s="4">
        <v>14087</v>
      </c>
      <c r="T2248" s="4">
        <v>0</v>
      </c>
      <c r="U2248" s="4">
        <v>16176</v>
      </c>
      <c r="V2248" s="4">
        <v>153161</v>
      </c>
      <c r="W2248" s="4" t="str">
        <f t="shared" si="357"/>
        <v>90%</v>
      </c>
      <c r="X2248" s="4">
        <f t="shared" si="358"/>
        <v>169337</v>
      </c>
      <c r="Y2248" s="4">
        <v>87</v>
      </c>
      <c r="Z2248" s="4" t="s">
        <v>15</v>
      </c>
    </row>
    <row r="2249" spans="1:26" x14ac:dyDescent="0.3">
      <c r="A2249" s="4" t="s">
        <v>2709</v>
      </c>
      <c r="B2249" s="4" t="s">
        <v>565</v>
      </c>
      <c r="C2249" s="4" t="s">
        <v>54</v>
      </c>
      <c r="D2249" s="4" t="s">
        <v>55</v>
      </c>
      <c r="E2249" s="4">
        <f t="shared" si="351"/>
        <v>55</v>
      </c>
      <c r="F2249" s="4" t="s">
        <v>89</v>
      </c>
      <c r="G2249" s="4" t="s">
        <v>14</v>
      </c>
      <c r="H2249" s="5">
        <v>44639</v>
      </c>
      <c r="I2249" s="5" t="str">
        <f t="shared" si="359"/>
        <v>2022</v>
      </c>
      <c r="J2249" s="5" t="str">
        <f t="shared" si="352"/>
        <v>Mar</v>
      </c>
      <c r="K2249" s="5" t="str">
        <f t="shared" si="353"/>
        <v>Sat</v>
      </c>
      <c r="L2249" s="4">
        <v>27</v>
      </c>
      <c r="M2249" s="4" t="str">
        <f t="shared" si="354"/>
        <v>25-35</v>
      </c>
      <c r="N2249" s="4">
        <f t="shared" ca="1" si="360"/>
        <v>4</v>
      </c>
      <c r="O2249" s="4" t="str">
        <f t="shared" ca="1" si="355"/>
        <v>4+ yrs</v>
      </c>
      <c r="P2249" s="4">
        <v>88</v>
      </c>
      <c r="Q2249" s="4" t="str">
        <f t="shared" si="356"/>
        <v>Excepted</v>
      </c>
      <c r="R2249" s="4">
        <v>49356</v>
      </c>
      <c r="S2249" s="4">
        <v>10514</v>
      </c>
      <c r="T2249" s="4">
        <v>0</v>
      </c>
      <c r="U2249" s="4">
        <v>6174</v>
      </c>
      <c r="V2249" s="4">
        <v>53696</v>
      </c>
      <c r="W2249" s="4" t="str">
        <f t="shared" si="357"/>
        <v>90%</v>
      </c>
      <c r="X2249" s="4">
        <f t="shared" si="358"/>
        <v>59870</v>
      </c>
      <c r="Y2249" s="4">
        <v>62</v>
      </c>
      <c r="Z2249" s="4" t="s">
        <v>15</v>
      </c>
    </row>
    <row r="2250" spans="1:26" x14ac:dyDescent="0.3">
      <c r="A2250" s="4" t="s">
        <v>2710</v>
      </c>
      <c r="B2250" s="4" t="s">
        <v>628</v>
      </c>
      <c r="C2250" s="4" t="s">
        <v>63</v>
      </c>
      <c r="D2250" s="4" t="s">
        <v>143</v>
      </c>
      <c r="E2250" s="4">
        <f t="shared" si="351"/>
        <v>55</v>
      </c>
      <c r="F2250" s="4" t="s">
        <v>51</v>
      </c>
      <c r="G2250" s="4" t="s">
        <v>14</v>
      </c>
      <c r="H2250" s="5">
        <v>45202</v>
      </c>
      <c r="I2250" s="5" t="str">
        <f t="shared" si="359"/>
        <v>2023</v>
      </c>
      <c r="J2250" s="5" t="str">
        <f t="shared" si="352"/>
        <v>Oct</v>
      </c>
      <c r="K2250" s="5" t="str">
        <f t="shared" si="353"/>
        <v>Tue</v>
      </c>
      <c r="L2250" s="4">
        <v>45</v>
      </c>
      <c r="M2250" s="4" t="str">
        <f t="shared" si="354"/>
        <v>45-55</v>
      </c>
      <c r="N2250" s="4">
        <f t="shared" ca="1" si="360"/>
        <v>3</v>
      </c>
      <c r="O2250" s="4" t="str">
        <f t="shared" ca="1" si="355"/>
        <v>3+ yrs</v>
      </c>
      <c r="P2250" s="4">
        <v>73</v>
      </c>
      <c r="Q2250" s="4" t="str">
        <f t="shared" si="356"/>
        <v>Excepted</v>
      </c>
      <c r="R2250" s="4">
        <v>111870</v>
      </c>
      <c r="S2250" s="4">
        <v>12081</v>
      </c>
      <c r="T2250" s="4">
        <v>0</v>
      </c>
      <c r="U2250" s="4">
        <v>6804</v>
      </c>
      <c r="V2250" s="4">
        <v>117147</v>
      </c>
      <c r="W2250" s="4" t="str">
        <f t="shared" si="357"/>
        <v>95%</v>
      </c>
      <c r="X2250" s="4">
        <f t="shared" si="358"/>
        <v>123951</v>
      </c>
      <c r="Y2250" s="4">
        <v>60</v>
      </c>
      <c r="Z2250" s="4" t="s">
        <v>22</v>
      </c>
    </row>
    <row r="2251" spans="1:26" x14ac:dyDescent="0.3">
      <c r="A2251" s="4" t="s">
        <v>2711</v>
      </c>
      <c r="B2251" s="4" t="s">
        <v>725</v>
      </c>
      <c r="C2251" s="4" t="s">
        <v>18</v>
      </c>
      <c r="D2251" s="4" t="s">
        <v>19</v>
      </c>
      <c r="E2251" s="4">
        <f t="shared" si="351"/>
        <v>55</v>
      </c>
      <c r="F2251" s="4" t="s">
        <v>39</v>
      </c>
      <c r="G2251" s="4" t="s">
        <v>14</v>
      </c>
      <c r="H2251" s="5">
        <v>42948</v>
      </c>
      <c r="I2251" s="5" t="str">
        <f t="shared" si="359"/>
        <v>2017</v>
      </c>
      <c r="J2251" s="5" t="str">
        <f t="shared" si="352"/>
        <v>Aug</v>
      </c>
      <c r="K2251" s="5" t="str">
        <f t="shared" si="353"/>
        <v>Tue</v>
      </c>
      <c r="L2251" s="4">
        <v>53</v>
      </c>
      <c r="M2251" s="4" t="str">
        <f t="shared" si="354"/>
        <v>45-55</v>
      </c>
      <c r="N2251" s="4">
        <f t="shared" ca="1" si="360"/>
        <v>9</v>
      </c>
      <c r="O2251" s="4" t="str">
        <f t="shared" ca="1" si="355"/>
        <v>5+ yrs</v>
      </c>
      <c r="P2251" s="4">
        <v>92</v>
      </c>
      <c r="Q2251" s="4" t="str">
        <f t="shared" si="356"/>
        <v>Satisfied</v>
      </c>
      <c r="R2251" s="4">
        <v>99322</v>
      </c>
      <c r="S2251" s="4">
        <v>20021</v>
      </c>
      <c r="T2251" s="4">
        <v>7945</v>
      </c>
      <c r="U2251" s="4">
        <v>11378</v>
      </c>
      <c r="V2251" s="4">
        <v>115910</v>
      </c>
      <c r="W2251" s="4" t="str">
        <f t="shared" si="357"/>
        <v>91%</v>
      </c>
      <c r="X2251" s="4">
        <f t="shared" si="358"/>
        <v>127288</v>
      </c>
      <c r="Y2251" s="4">
        <v>56</v>
      </c>
      <c r="Z2251" s="4" t="s">
        <v>22</v>
      </c>
    </row>
    <row r="2252" spans="1:26" x14ac:dyDescent="0.3">
      <c r="A2252" s="4" t="s">
        <v>2712</v>
      </c>
      <c r="B2252" s="4" t="s">
        <v>606</v>
      </c>
      <c r="C2252" s="4" t="s">
        <v>85</v>
      </c>
      <c r="D2252" s="4" t="s">
        <v>176</v>
      </c>
      <c r="E2252" s="4">
        <f t="shared" si="351"/>
        <v>55</v>
      </c>
      <c r="F2252" s="4" t="s">
        <v>39</v>
      </c>
      <c r="G2252" s="4" t="s">
        <v>21</v>
      </c>
      <c r="H2252" s="5">
        <v>43426</v>
      </c>
      <c r="I2252" s="5" t="str">
        <f t="shared" si="359"/>
        <v>2018</v>
      </c>
      <c r="J2252" s="5" t="str">
        <f t="shared" si="352"/>
        <v>Nov</v>
      </c>
      <c r="K2252" s="5" t="str">
        <f t="shared" si="353"/>
        <v>Thu</v>
      </c>
      <c r="L2252" s="4">
        <v>25</v>
      </c>
      <c r="M2252" s="4" t="str">
        <f t="shared" si="354"/>
        <v>25-35</v>
      </c>
      <c r="N2252" s="4">
        <f t="shared" ca="1" si="360"/>
        <v>7</v>
      </c>
      <c r="O2252" s="4" t="str">
        <f t="shared" ca="1" si="355"/>
        <v>5+ yrs</v>
      </c>
      <c r="P2252" s="4">
        <v>76</v>
      </c>
      <c r="Q2252" s="4" t="str">
        <f t="shared" si="356"/>
        <v>Excepted</v>
      </c>
      <c r="R2252" s="4">
        <v>46600</v>
      </c>
      <c r="S2252" s="4">
        <v>5131</v>
      </c>
      <c r="T2252" s="4">
        <v>1398</v>
      </c>
      <c r="U2252" s="4">
        <v>3157</v>
      </c>
      <c r="V2252" s="4">
        <v>49972</v>
      </c>
      <c r="W2252" s="4" t="str">
        <f t="shared" si="357"/>
        <v>94%</v>
      </c>
      <c r="X2252" s="4">
        <f t="shared" si="358"/>
        <v>53129</v>
      </c>
      <c r="Y2252" s="4">
        <v>59</v>
      </c>
      <c r="Z2252" s="4" t="s">
        <v>15</v>
      </c>
    </row>
    <row r="2253" spans="1:26" x14ac:dyDescent="0.3">
      <c r="A2253" s="4" t="s">
        <v>2713</v>
      </c>
      <c r="B2253" s="4" t="s">
        <v>2351</v>
      </c>
      <c r="C2253" s="4" t="s">
        <v>11</v>
      </c>
      <c r="D2253" s="4" t="s">
        <v>12</v>
      </c>
      <c r="E2253" s="4">
        <f t="shared" si="351"/>
        <v>55</v>
      </c>
      <c r="F2253" s="4" t="s">
        <v>51</v>
      </c>
      <c r="G2253" s="4" t="s">
        <v>14</v>
      </c>
      <c r="H2253" s="5">
        <v>45185</v>
      </c>
      <c r="I2253" s="5" t="str">
        <f t="shared" si="359"/>
        <v>2023</v>
      </c>
      <c r="J2253" s="5" t="str">
        <f t="shared" si="352"/>
        <v>Sep</v>
      </c>
      <c r="K2253" s="5" t="str">
        <f t="shared" si="353"/>
        <v>Sat</v>
      </c>
      <c r="L2253" s="4">
        <v>35</v>
      </c>
      <c r="M2253" s="4" t="str">
        <f t="shared" si="354"/>
        <v>35-45</v>
      </c>
      <c r="N2253" s="4">
        <f t="shared" ca="1" si="360"/>
        <v>3</v>
      </c>
      <c r="O2253" s="4" t="str">
        <f t="shared" ca="1" si="355"/>
        <v>3+ yrs</v>
      </c>
      <c r="P2253" s="4">
        <v>87</v>
      </c>
      <c r="Q2253" s="4" t="str">
        <f t="shared" si="356"/>
        <v>Excepted</v>
      </c>
      <c r="R2253" s="4">
        <v>86870</v>
      </c>
      <c r="S2253" s="4">
        <v>8889</v>
      </c>
      <c r="T2253" s="4">
        <v>2606</v>
      </c>
      <c r="U2253" s="4">
        <v>7359</v>
      </c>
      <c r="V2253" s="4">
        <v>91006</v>
      </c>
      <c r="W2253" s="4" t="str">
        <f t="shared" si="357"/>
        <v>93%</v>
      </c>
      <c r="X2253" s="4">
        <f t="shared" si="358"/>
        <v>98365</v>
      </c>
      <c r="Y2253" s="4">
        <v>82</v>
      </c>
      <c r="Z2253" s="4" t="s">
        <v>22</v>
      </c>
    </row>
    <row r="2254" spans="1:26" x14ac:dyDescent="0.3">
      <c r="A2254" s="4" t="s">
        <v>2714</v>
      </c>
      <c r="B2254" s="4" t="s">
        <v>480</v>
      </c>
      <c r="C2254" s="4" t="s">
        <v>59</v>
      </c>
      <c r="D2254" s="4" t="s">
        <v>60</v>
      </c>
      <c r="E2254" s="4">
        <f t="shared" si="351"/>
        <v>55</v>
      </c>
      <c r="F2254" s="4" t="s">
        <v>89</v>
      </c>
      <c r="G2254" s="4" t="s">
        <v>21</v>
      </c>
      <c r="H2254" s="5">
        <v>43511</v>
      </c>
      <c r="I2254" s="5" t="str">
        <f t="shared" si="359"/>
        <v>2019</v>
      </c>
      <c r="J2254" s="5" t="str">
        <f t="shared" si="352"/>
        <v>Feb</v>
      </c>
      <c r="K2254" s="5" t="str">
        <f t="shared" si="353"/>
        <v>Fri</v>
      </c>
      <c r="L2254" s="4">
        <v>30</v>
      </c>
      <c r="M2254" s="4" t="str">
        <f t="shared" si="354"/>
        <v>25-35</v>
      </c>
      <c r="N2254" s="4">
        <f t="shared" ca="1" si="360"/>
        <v>7</v>
      </c>
      <c r="O2254" s="4" t="str">
        <f t="shared" ca="1" si="355"/>
        <v>5+ yrs</v>
      </c>
      <c r="P2254" s="4">
        <v>100</v>
      </c>
      <c r="Q2254" s="4" t="str">
        <f t="shared" si="356"/>
        <v>Satisfied</v>
      </c>
      <c r="R2254" s="4">
        <v>62880</v>
      </c>
      <c r="S2254" s="4">
        <v>8063</v>
      </c>
      <c r="T2254" s="4">
        <v>0</v>
      </c>
      <c r="U2254" s="4">
        <v>5556</v>
      </c>
      <c r="V2254" s="4">
        <v>65387</v>
      </c>
      <c r="W2254" s="4" t="str">
        <f t="shared" si="357"/>
        <v>92%</v>
      </c>
      <c r="X2254" s="4">
        <f t="shared" si="358"/>
        <v>70943</v>
      </c>
      <c r="Y2254" s="4">
        <v>70</v>
      </c>
      <c r="Z2254" s="4" t="s">
        <v>22</v>
      </c>
    </row>
    <row r="2255" spans="1:26" x14ac:dyDescent="0.3">
      <c r="A2255" s="4" t="s">
        <v>2715</v>
      </c>
      <c r="B2255" s="4" t="s">
        <v>124</v>
      </c>
      <c r="C2255" s="4" t="s">
        <v>28</v>
      </c>
      <c r="D2255" s="4" t="s">
        <v>265</v>
      </c>
      <c r="E2255" s="4">
        <f t="shared" si="351"/>
        <v>55</v>
      </c>
      <c r="F2255" s="4" t="s">
        <v>34</v>
      </c>
      <c r="G2255" s="4" t="s">
        <v>21</v>
      </c>
      <c r="H2255" s="5">
        <v>42762</v>
      </c>
      <c r="I2255" s="5" t="str">
        <f t="shared" si="359"/>
        <v>2017</v>
      </c>
      <c r="J2255" s="5" t="str">
        <f t="shared" si="352"/>
        <v>Jan</v>
      </c>
      <c r="K2255" s="5" t="str">
        <f t="shared" si="353"/>
        <v>Fri</v>
      </c>
      <c r="L2255" s="4">
        <v>25</v>
      </c>
      <c r="M2255" s="4" t="str">
        <f t="shared" si="354"/>
        <v>25-35</v>
      </c>
      <c r="N2255" s="4">
        <f t="shared" ca="1" si="360"/>
        <v>9</v>
      </c>
      <c r="O2255" s="4" t="str">
        <f t="shared" ca="1" si="355"/>
        <v>5+ yrs</v>
      </c>
      <c r="P2255" s="4">
        <v>67</v>
      </c>
      <c r="Q2255" s="4" t="str">
        <f t="shared" si="356"/>
        <v>Excepted</v>
      </c>
      <c r="R2255" s="4">
        <v>66275</v>
      </c>
      <c r="S2255" s="4">
        <v>11488</v>
      </c>
      <c r="T2255" s="4">
        <v>5302</v>
      </c>
      <c r="U2255" s="4">
        <v>7973</v>
      </c>
      <c r="V2255" s="4">
        <v>75092</v>
      </c>
      <c r="W2255" s="4" t="str">
        <f t="shared" si="357"/>
        <v>90%</v>
      </c>
      <c r="X2255" s="4">
        <f t="shared" si="358"/>
        <v>83065</v>
      </c>
      <c r="Y2255" s="4">
        <v>95</v>
      </c>
      <c r="Z2255" s="4" t="s">
        <v>22</v>
      </c>
    </row>
    <row r="2256" spans="1:26" x14ac:dyDescent="0.3">
      <c r="A2256" s="4" t="s">
        <v>2716</v>
      </c>
      <c r="B2256" s="4" t="s">
        <v>896</v>
      </c>
      <c r="C2256" s="4" t="s">
        <v>63</v>
      </c>
      <c r="D2256" s="4" t="s">
        <v>64</v>
      </c>
      <c r="E2256" s="4">
        <f t="shared" si="351"/>
        <v>55</v>
      </c>
      <c r="F2256" s="4" t="s">
        <v>34</v>
      </c>
      <c r="G2256" s="4" t="s">
        <v>21</v>
      </c>
      <c r="H2256" s="5">
        <v>44635</v>
      </c>
      <c r="I2256" s="5" t="str">
        <f t="shared" si="359"/>
        <v>2022</v>
      </c>
      <c r="J2256" s="5" t="str">
        <f t="shared" si="352"/>
        <v>Mar</v>
      </c>
      <c r="K2256" s="5" t="str">
        <f t="shared" si="353"/>
        <v>Tue</v>
      </c>
      <c r="L2256" s="4">
        <v>53</v>
      </c>
      <c r="M2256" s="4" t="str">
        <f t="shared" si="354"/>
        <v>45-55</v>
      </c>
      <c r="N2256" s="4">
        <f t="shared" ca="1" si="360"/>
        <v>4</v>
      </c>
      <c r="O2256" s="4" t="str">
        <f t="shared" ca="1" si="355"/>
        <v>4+ yrs</v>
      </c>
      <c r="P2256" s="4">
        <v>66</v>
      </c>
      <c r="Q2256" s="4" t="str">
        <f t="shared" si="356"/>
        <v>Excepted</v>
      </c>
      <c r="R2256" s="4">
        <v>136528</v>
      </c>
      <c r="S2256" s="4">
        <v>20965</v>
      </c>
      <c r="T2256" s="4">
        <v>4095</v>
      </c>
      <c r="U2256" s="4">
        <v>14117</v>
      </c>
      <c r="V2256" s="4">
        <v>147471</v>
      </c>
      <c r="W2256" s="4" t="str">
        <f t="shared" si="357"/>
        <v>91%</v>
      </c>
      <c r="X2256" s="4">
        <f t="shared" si="358"/>
        <v>161588</v>
      </c>
      <c r="Y2256" s="4">
        <v>87</v>
      </c>
      <c r="Z2256" s="4" t="s">
        <v>15</v>
      </c>
    </row>
    <row r="2257" spans="1:26" x14ac:dyDescent="0.3">
      <c r="A2257" s="4" t="s">
        <v>2717</v>
      </c>
      <c r="B2257" s="4" t="s">
        <v>773</v>
      </c>
      <c r="C2257" s="4" t="s">
        <v>37</v>
      </c>
      <c r="D2257" s="4" t="s">
        <v>38</v>
      </c>
      <c r="E2257" s="4">
        <f t="shared" si="351"/>
        <v>55</v>
      </c>
      <c r="F2257" s="4" t="s">
        <v>39</v>
      </c>
      <c r="G2257" s="4" t="s">
        <v>21</v>
      </c>
      <c r="H2257" s="5">
        <v>42919</v>
      </c>
      <c r="I2257" s="5" t="str">
        <f t="shared" si="359"/>
        <v>2017</v>
      </c>
      <c r="J2257" s="5" t="str">
        <f t="shared" si="352"/>
        <v>Jul</v>
      </c>
      <c r="K2257" s="5" t="str">
        <f t="shared" si="353"/>
        <v>Mon</v>
      </c>
      <c r="L2257" s="4">
        <v>29</v>
      </c>
      <c r="M2257" s="4" t="str">
        <f t="shared" si="354"/>
        <v>25-35</v>
      </c>
      <c r="N2257" s="4">
        <f t="shared" ca="1" si="360"/>
        <v>9</v>
      </c>
      <c r="O2257" s="4" t="str">
        <f t="shared" ca="1" si="355"/>
        <v>5+ yrs</v>
      </c>
      <c r="P2257" s="4">
        <v>61</v>
      </c>
      <c r="Q2257" s="4" t="str">
        <f t="shared" si="356"/>
        <v>Red Alert</v>
      </c>
      <c r="R2257" s="4">
        <v>74211</v>
      </c>
      <c r="S2257" s="4">
        <v>13170</v>
      </c>
      <c r="T2257" s="4">
        <v>0</v>
      </c>
      <c r="U2257" s="4">
        <v>11702</v>
      </c>
      <c r="V2257" s="4">
        <v>75679</v>
      </c>
      <c r="W2257" s="4" t="str">
        <f t="shared" si="357"/>
        <v>87%</v>
      </c>
      <c r="X2257" s="4">
        <f t="shared" si="358"/>
        <v>87381</v>
      </c>
      <c r="Y2257" s="4">
        <v>65</v>
      </c>
      <c r="Z2257" s="4" t="s">
        <v>22</v>
      </c>
    </row>
    <row r="2258" spans="1:26" x14ac:dyDescent="0.3">
      <c r="A2258" s="4" t="s">
        <v>2718</v>
      </c>
      <c r="B2258" s="4" t="s">
        <v>1679</v>
      </c>
      <c r="C2258" s="4" t="s">
        <v>85</v>
      </c>
      <c r="D2258" s="4" t="s">
        <v>254</v>
      </c>
      <c r="E2258" s="4">
        <f t="shared" si="351"/>
        <v>55</v>
      </c>
      <c r="F2258" s="4" t="s">
        <v>89</v>
      </c>
      <c r="G2258" s="4" t="s">
        <v>14</v>
      </c>
      <c r="H2258" s="5">
        <v>45279</v>
      </c>
      <c r="I2258" s="5" t="str">
        <f t="shared" si="359"/>
        <v>2023</v>
      </c>
      <c r="J2258" s="5" t="str">
        <f t="shared" si="352"/>
        <v>Dec</v>
      </c>
      <c r="K2258" s="5" t="str">
        <f t="shared" si="353"/>
        <v>Tue</v>
      </c>
      <c r="L2258" s="4">
        <v>34</v>
      </c>
      <c r="M2258" s="4" t="str">
        <f t="shared" si="354"/>
        <v>25-35</v>
      </c>
      <c r="N2258" s="4">
        <f t="shared" ca="1" si="360"/>
        <v>2</v>
      </c>
      <c r="O2258" s="4" t="str">
        <f t="shared" ca="1" si="355"/>
        <v>2+ yrs</v>
      </c>
      <c r="P2258" s="4">
        <v>79</v>
      </c>
      <c r="Q2258" s="4" t="str">
        <f t="shared" si="356"/>
        <v>Excepted</v>
      </c>
      <c r="R2258" s="4">
        <v>82654</v>
      </c>
      <c r="S2258" s="4">
        <v>7653</v>
      </c>
      <c r="T2258" s="4">
        <v>0</v>
      </c>
      <c r="U2258" s="4">
        <v>10572</v>
      </c>
      <c r="V2258" s="4">
        <v>79735</v>
      </c>
      <c r="W2258" s="4" t="str">
        <f t="shared" si="357"/>
        <v>88%</v>
      </c>
      <c r="X2258" s="4">
        <f t="shared" si="358"/>
        <v>90307</v>
      </c>
      <c r="Y2258" s="4">
        <v>93</v>
      </c>
      <c r="Z2258" s="4" t="s">
        <v>15</v>
      </c>
    </row>
    <row r="2259" spans="1:26" x14ac:dyDescent="0.3">
      <c r="A2259" s="4" t="s">
        <v>2719</v>
      </c>
      <c r="B2259" s="4" t="s">
        <v>1138</v>
      </c>
      <c r="C2259" s="4" t="s">
        <v>32</v>
      </c>
      <c r="D2259" s="4" t="s">
        <v>33</v>
      </c>
      <c r="E2259" s="4">
        <f t="shared" si="351"/>
        <v>55</v>
      </c>
      <c r="F2259" s="4" t="s">
        <v>51</v>
      </c>
      <c r="G2259" s="4" t="s">
        <v>21</v>
      </c>
      <c r="H2259" s="5">
        <v>44969</v>
      </c>
      <c r="I2259" s="5" t="str">
        <f t="shared" si="359"/>
        <v>2023</v>
      </c>
      <c r="J2259" s="5" t="str">
        <f t="shared" si="352"/>
        <v>Feb</v>
      </c>
      <c r="K2259" s="5" t="str">
        <f t="shared" si="353"/>
        <v>Sun</v>
      </c>
      <c r="L2259" s="4">
        <v>47</v>
      </c>
      <c r="M2259" s="4" t="str">
        <f t="shared" si="354"/>
        <v>45-55</v>
      </c>
      <c r="N2259" s="4">
        <f t="shared" ca="1" si="360"/>
        <v>3</v>
      </c>
      <c r="O2259" s="4" t="str">
        <f t="shared" ca="1" si="355"/>
        <v>3+ yrs</v>
      </c>
      <c r="P2259" s="4">
        <v>71</v>
      </c>
      <c r="Q2259" s="4" t="str">
        <f t="shared" si="356"/>
        <v>Excepted</v>
      </c>
      <c r="R2259" s="4">
        <v>107113</v>
      </c>
      <c r="S2259" s="4">
        <v>18812</v>
      </c>
      <c r="T2259" s="4">
        <v>12853</v>
      </c>
      <c r="U2259" s="4">
        <v>14844</v>
      </c>
      <c r="V2259" s="4">
        <v>123934</v>
      </c>
      <c r="W2259" s="4" t="str">
        <f t="shared" si="357"/>
        <v>89%</v>
      </c>
      <c r="X2259" s="4">
        <f t="shared" si="358"/>
        <v>138778</v>
      </c>
      <c r="Y2259" s="4">
        <v>80</v>
      </c>
      <c r="Z2259" s="4" t="s">
        <v>22</v>
      </c>
    </row>
    <row r="2260" spans="1:26" x14ac:dyDescent="0.3">
      <c r="A2260" s="4" t="s">
        <v>2720</v>
      </c>
      <c r="B2260" s="4" t="s">
        <v>600</v>
      </c>
      <c r="C2260" s="4" t="s">
        <v>18</v>
      </c>
      <c r="D2260" s="4" t="s">
        <v>138</v>
      </c>
      <c r="E2260" s="4">
        <f t="shared" si="351"/>
        <v>55</v>
      </c>
      <c r="F2260" s="4" t="s">
        <v>45</v>
      </c>
      <c r="G2260" s="4" t="s">
        <v>21</v>
      </c>
      <c r="H2260" s="5">
        <v>45590</v>
      </c>
      <c r="I2260" s="5" t="str">
        <f t="shared" si="359"/>
        <v>2024</v>
      </c>
      <c r="J2260" s="5" t="str">
        <f t="shared" si="352"/>
        <v>Oct</v>
      </c>
      <c r="K2260" s="5" t="str">
        <f t="shared" si="353"/>
        <v>Fri</v>
      </c>
      <c r="L2260" s="4">
        <v>48</v>
      </c>
      <c r="M2260" s="4" t="str">
        <f t="shared" si="354"/>
        <v>45-55</v>
      </c>
      <c r="N2260" s="4">
        <f t="shared" ca="1" si="360"/>
        <v>1</v>
      </c>
      <c r="O2260" s="4" t="str">
        <f t="shared" ca="1" si="355"/>
        <v>1+ yrs</v>
      </c>
      <c r="P2260" s="4">
        <v>66</v>
      </c>
      <c r="Q2260" s="4" t="str">
        <f t="shared" si="356"/>
        <v>Excepted</v>
      </c>
      <c r="R2260" s="4">
        <v>99648</v>
      </c>
      <c r="S2260" s="4">
        <v>18221</v>
      </c>
      <c r="T2260" s="4">
        <v>0</v>
      </c>
      <c r="U2260" s="4">
        <v>15777</v>
      </c>
      <c r="V2260" s="4">
        <v>102092</v>
      </c>
      <c r="W2260" s="4" t="str">
        <f t="shared" si="357"/>
        <v>87%</v>
      </c>
      <c r="X2260" s="4">
        <f t="shared" si="358"/>
        <v>117869</v>
      </c>
      <c r="Y2260" s="4">
        <v>79</v>
      </c>
      <c r="Z2260" s="4" t="s">
        <v>22</v>
      </c>
    </row>
    <row r="2261" spans="1:26" x14ac:dyDescent="0.3">
      <c r="A2261" s="4" t="s">
        <v>2721</v>
      </c>
      <c r="B2261" s="4" t="s">
        <v>480</v>
      </c>
      <c r="C2261" s="4" t="s">
        <v>28</v>
      </c>
      <c r="D2261" s="4" t="s">
        <v>29</v>
      </c>
      <c r="E2261" s="4">
        <f t="shared" si="351"/>
        <v>55</v>
      </c>
      <c r="F2261" s="4" t="s">
        <v>13</v>
      </c>
      <c r="G2261" s="4" t="s">
        <v>14</v>
      </c>
      <c r="H2261" s="5">
        <v>44557</v>
      </c>
      <c r="I2261" s="5" t="str">
        <f t="shared" si="359"/>
        <v>2021</v>
      </c>
      <c r="J2261" s="5" t="str">
        <f t="shared" si="352"/>
        <v>Dec</v>
      </c>
      <c r="K2261" s="5" t="str">
        <f t="shared" si="353"/>
        <v>Mon</v>
      </c>
      <c r="L2261" s="4">
        <v>50</v>
      </c>
      <c r="M2261" s="4" t="str">
        <f t="shared" si="354"/>
        <v>45-55</v>
      </c>
      <c r="N2261" s="4">
        <f t="shared" ca="1" si="360"/>
        <v>4</v>
      </c>
      <c r="O2261" s="4" t="str">
        <f t="shared" ca="1" si="355"/>
        <v>4+ yrs</v>
      </c>
      <c r="P2261" s="4">
        <v>98</v>
      </c>
      <c r="Q2261" s="4" t="str">
        <f t="shared" si="356"/>
        <v>Satisfied</v>
      </c>
      <c r="R2261" s="4">
        <v>105250</v>
      </c>
      <c r="S2261" s="4">
        <v>20800</v>
      </c>
      <c r="T2261" s="4">
        <v>8420</v>
      </c>
      <c r="U2261" s="4">
        <v>14267</v>
      </c>
      <c r="V2261" s="4">
        <v>120203</v>
      </c>
      <c r="W2261" s="4" t="str">
        <f t="shared" si="357"/>
        <v>89%</v>
      </c>
      <c r="X2261" s="4">
        <f t="shared" si="358"/>
        <v>134470</v>
      </c>
      <c r="Y2261" s="4">
        <v>77</v>
      </c>
      <c r="Z2261" s="4" t="s">
        <v>15</v>
      </c>
    </row>
    <row r="2262" spans="1:26" x14ac:dyDescent="0.3">
      <c r="A2262" s="4" t="s">
        <v>2722</v>
      </c>
      <c r="B2262" s="4" t="s">
        <v>1026</v>
      </c>
      <c r="C2262" s="4" t="s">
        <v>32</v>
      </c>
      <c r="D2262" s="4" t="s">
        <v>44</v>
      </c>
      <c r="E2262" s="4">
        <f t="shared" si="351"/>
        <v>55</v>
      </c>
      <c r="F2262" s="4" t="s">
        <v>13</v>
      </c>
      <c r="G2262" s="4" t="s">
        <v>14</v>
      </c>
      <c r="H2262" s="5">
        <v>43861</v>
      </c>
      <c r="I2262" s="5" t="str">
        <f t="shared" si="359"/>
        <v>2020</v>
      </c>
      <c r="J2262" s="5" t="str">
        <f t="shared" si="352"/>
        <v>Jan</v>
      </c>
      <c r="K2262" s="5" t="str">
        <f t="shared" si="353"/>
        <v>Fri</v>
      </c>
      <c r="L2262" s="4">
        <v>39</v>
      </c>
      <c r="M2262" s="4" t="str">
        <f t="shared" si="354"/>
        <v>35-45</v>
      </c>
      <c r="N2262" s="4">
        <f t="shared" ca="1" si="360"/>
        <v>6</v>
      </c>
      <c r="O2262" s="4" t="str">
        <f t="shared" ca="1" si="355"/>
        <v>5+ yrs</v>
      </c>
      <c r="P2262" s="4">
        <v>67</v>
      </c>
      <c r="Q2262" s="4" t="str">
        <f t="shared" si="356"/>
        <v>Excepted</v>
      </c>
      <c r="R2262" s="4">
        <v>109746</v>
      </c>
      <c r="S2262" s="4">
        <v>9348</v>
      </c>
      <c r="T2262" s="4">
        <v>5487</v>
      </c>
      <c r="U2262" s="4">
        <v>14091</v>
      </c>
      <c r="V2262" s="4">
        <v>110490</v>
      </c>
      <c r="W2262" s="4" t="str">
        <f t="shared" si="357"/>
        <v>89%</v>
      </c>
      <c r="X2262" s="4">
        <f t="shared" si="358"/>
        <v>124581</v>
      </c>
      <c r="Y2262" s="4">
        <v>60</v>
      </c>
      <c r="Z2262" s="4" t="s">
        <v>15</v>
      </c>
    </row>
    <row r="2263" spans="1:26" x14ac:dyDescent="0.3">
      <c r="A2263" s="4" t="s">
        <v>2723</v>
      </c>
      <c r="B2263" s="4" t="s">
        <v>877</v>
      </c>
      <c r="C2263" s="4" t="s">
        <v>85</v>
      </c>
      <c r="D2263" s="4" t="s">
        <v>254</v>
      </c>
      <c r="E2263" s="4">
        <f t="shared" si="351"/>
        <v>55</v>
      </c>
      <c r="F2263" s="4" t="s">
        <v>56</v>
      </c>
      <c r="G2263" s="4" t="s">
        <v>14</v>
      </c>
      <c r="H2263" s="5">
        <v>45618</v>
      </c>
      <c r="I2263" s="5" t="str">
        <f t="shared" si="359"/>
        <v>2024</v>
      </c>
      <c r="J2263" s="5" t="str">
        <f t="shared" si="352"/>
        <v>Nov</v>
      </c>
      <c r="K2263" s="5" t="str">
        <f t="shared" si="353"/>
        <v>Fri</v>
      </c>
      <c r="L2263" s="4">
        <v>44</v>
      </c>
      <c r="M2263" s="4" t="str">
        <f t="shared" si="354"/>
        <v>35-45</v>
      </c>
      <c r="N2263" s="4">
        <f t="shared" ca="1" si="360"/>
        <v>1</v>
      </c>
      <c r="O2263" s="4" t="str">
        <f t="shared" ca="1" si="355"/>
        <v>1+ yrs</v>
      </c>
      <c r="P2263" s="4">
        <v>71</v>
      </c>
      <c r="Q2263" s="4" t="str">
        <f t="shared" si="356"/>
        <v>Excepted</v>
      </c>
      <c r="R2263" s="4">
        <v>103488</v>
      </c>
      <c r="S2263" s="4">
        <v>19758</v>
      </c>
      <c r="T2263" s="4">
        <v>5174</v>
      </c>
      <c r="U2263" s="4">
        <v>8893</v>
      </c>
      <c r="V2263" s="4">
        <v>119527</v>
      </c>
      <c r="W2263" s="4" t="str">
        <f t="shared" si="357"/>
        <v>93%</v>
      </c>
      <c r="X2263" s="4">
        <f t="shared" si="358"/>
        <v>128420</v>
      </c>
      <c r="Y2263" s="4">
        <v>94</v>
      </c>
      <c r="Z2263" s="4" t="s">
        <v>15</v>
      </c>
    </row>
    <row r="2264" spans="1:26" x14ac:dyDescent="0.3">
      <c r="A2264" s="4" t="s">
        <v>2724</v>
      </c>
      <c r="B2264" s="4" t="s">
        <v>43</v>
      </c>
      <c r="C2264" s="4" t="s">
        <v>18</v>
      </c>
      <c r="D2264" s="4" t="s">
        <v>125</v>
      </c>
      <c r="E2264" s="4">
        <f t="shared" si="351"/>
        <v>55</v>
      </c>
      <c r="F2264" s="4" t="s">
        <v>51</v>
      </c>
      <c r="G2264" s="4" t="s">
        <v>14</v>
      </c>
      <c r="H2264" s="5">
        <v>44423</v>
      </c>
      <c r="I2264" s="5" t="str">
        <f t="shared" si="359"/>
        <v>2021</v>
      </c>
      <c r="J2264" s="5" t="str">
        <f t="shared" si="352"/>
        <v>Aug</v>
      </c>
      <c r="K2264" s="5" t="str">
        <f t="shared" si="353"/>
        <v>Sun</v>
      </c>
      <c r="L2264" s="4">
        <v>41</v>
      </c>
      <c r="M2264" s="4" t="str">
        <f t="shared" si="354"/>
        <v>35-45</v>
      </c>
      <c r="N2264" s="4">
        <f t="shared" ca="1" si="360"/>
        <v>5</v>
      </c>
      <c r="O2264" s="4" t="str">
        <f t="shared" ca="1" si="355"/>
        <v>5+ yrs</v>
      </c>
      <c r="P2264" s="4">
        <v>79</v>
      </c>
      <c r="Q2264" s="4" t="str">
        <f t="shared" si="356"/>
        <v>Excepted</v>
      </c>
      <c r="R2264" s="4">
        <v>85731</v>
      </c>
      <c r="S2264" s="4">
        <v>9642</v>
      </c>
      <c r="T2264" s="4">
        <v>2571</v>
      </c>
      <c r="U2264" s="4">
        <v>12604</v>
      </c>
      <c r="V2264" s="4">
        <v>85340</v>
      </c>
      <c r="W2264" s="4" t="str">
        <f t="shared" si="357"/>
        <v>87%</v>
      </c>
      <c r="X2264" s="4">
        <f t="shared" si="358"/>
        <v>97944</v>
      </c>
      <c r="Y2264" s="4">
        <v>95</v>
      </c>
      <c r="Z2264" s="4" t="s">
        <v>22</v>
      </c>
    </row>
    <row r="2265" spans="1:26" x14ac:dyDescent="0.3">
      <c r="A2265" s="4" t="s">
        <v>2725</v>
      </c>
      <c r="B2265" s="4" t="s">
        <v>1356</v>
      </c>
      <c r="C2265" s="4" t="s">
        <v>11</v>
      </c>
      <c r="D2265" s="4" t="s">
        <v>48</v>
      </c>
      <c r="E2265" s="4">
        <f t="shared" si="351"/>
        <v>55</v>
      </c>
      <c r="F2265" s="4" t="s">
        <v>20</v>
      </c>
      <c r="G2265" s="4" t="s">
        <v>14</v>
      </c>
      <c r="H2265" s="5">
        <v>45313</v>
      </c>
      <c r="I2265" s="5" t="str">
        <f t="shared" si="359"/>
        <v>2024</v>
      </c>
      <c r="J2265" s="5" t="str">
        <f t="shared" si="352"/>
        <v>Jan</v>
      </c>
      <c r="K2265" s="5" t="str">
        <f t="shared" si="353"/>
        <v>Mon</v>
      </c>
      <c r="L2265" s="4">
        <v>23</v>
      </c>
      <c r="M2265" s="4" t="str">
        <f t="shared" si="354"/>
        <v>&lt;25</v>
      </c>
      <c r="N2265" s="4">
        <f t="shared" ca="1" si="360"/>
        <v>2</v>
      </c>
      <c r="O2265" s="4" t="str">
        <f t="shared" ca="1" si="355"/>
        <v>2+ yrs</v>
      </c>
      <c r="P2265" s="4">
        <v>73</v>
      </c>
      <c r="Q2265" s="4" t="str">
        <f t="shared" si="356"/>
        <v>Excepted</v>
      </c>
      <c r="R2265" s="4">
        <v>67022</v>
      </c>
      <c r="S2265" s="4">
        <v>8349</v>
      </c>
      <c r="T2265" s="4">
        <v>2010</v>
      </c>
      <c r="U2265" s="4">
        <v>4941</v>
      </c>
      <c r="V2265" s="4">
        <v>72440</v>
      </c>
      <c r="W2265" s="4" t="str">
        <f t="shared" si="357"/>
        <v>94%</v>
      </c>
      <c r="X2265" s="4">
        <f t="shared" si="358"/>
        <v>77381</v>
      </c>
      <c r="Y2265" s="4">
        <v>69</v>
      </c>
      <c r="Z2265" s="4" t="s">
        <v>15</v>
      </c>
    </row>
    <row r="2266" spans="1:26" x14ac:dyDescent="0.3">
      <c r="A2266" s="4" t="s">
        <v>2726</v>
      </c>
      <c r="B2266" s="4" t="s">
        <v>227</v>
      </c>
      <c r="C2266" s="4" t="s">
        <v>28</v>
      </c>
      <c r="D2266" s="4" t="s">
        <v>265</v>
      </c>
      <c r="E2266" s="4">
        <f t="shared" si="351"/>
        <v>55</v>
      </c>
      <c r="F2266" s="4" t="s">
        <v>39</v>
      </c>
      <c r="G2266" s="4" t="s">
        <v>14</v>
      </c>
      <c r="H2266" s="5">
        <v>42942</v>
      </c>
      <c r="I2266" s="5" t="str">
        <f t="shared" si="359"/>
        <v>2017</v>
      </c>
      <c r="J2266" s="5" t="str">
        <f t="shared" si="352"/>
        <v>Jul</v>
      </c>
      <c r="K2266" s="5" t="str">
        <f t="shared" si="353"/>
        <v>Wed</v>
      </c>
      <c r="L2266" s="4">
        <v>24</v>
      </c>
      <c r="M2266" s="4" t="str">
        <f t="shared" si="354"/>
        <v>&lt;25</v>
      </c>
      <c r="N2266" s="4">
        <f t="shared" ca="1" si="360"/>
        <v>9</v>
      </c>
      <c r="O2266" s="4" t="str">
        <f t="shared" ca="1" si="355"/>
        <v>5+ yrs</v>
      </c>
      <c r="P2266" s="4">
        <v>74</v>
      </c>
      <c r="Q2266" s="4" t="str">
        <f t="shared" si="356"/>
        <v>Excepted</v>
      </c>
      <c r="R2266" s="4">
        <v>46824</v>
      </c>
      <c r="S2266" s="4">
        <v>6687</v>
      </c>
      <c r="T2266" s="4">
        <v>5618</v>
      </c>
      <c r="U2266" s="4">
        <v>3320</v>
      </c>
      <c r="V2266" s="4">
        <v>55809</v>
      </c>
      <c r="W2266" s="4" t="str">
        <f t="shared" si="357"/>
        <v>94%</v>
      </c>
      <c r="X2266" s="4">
        <f t="shared" si="358"/>
        <v>59129</v>
      </c>
      <c r="Y2266" s="4">
        <v>92</v>
      </c>
      <c r="Z2266" s="4" t="s">
        <v>22</v>
      </c>
    </row>
    <row r="2267" spans="1:26" x14ac:dyDescent="0.3">
      <c r="A2267" s="4" t="s">
        <v>2727</v>
      </c>
      <c r="B2267" s="4" t="s">
        <v>1345</v>
      </c>
      <c r="C2267" s="4" t="s">
        <v>59</v>
      </c>
      <c r="D2267" s="4" t="s">
        <v>78</v>
      </c>
      <c r="E2267" s="4">
        <f t="shared" si="351"/>
        <v>55</v>
      </c>
      <c r="F2267" s="4" t="s">
        <v>20</v>
      </c>
      <c r="G2267" s="4" t="s">
        <v>21</v>
      </c>
      <c r="H2267" s="5">
        <v>45105</v>
      </c>
      <c r="I2267" s="5" t="str">
        <f t="shared" si="359"/>
        <v>2023</v>
      </c>
      <c r="J2267" s="5" t="str">
        <f t="shared" si="352"/>
        <v>Jun</v>
      </c>
      <c r="K2267" s="5" t="str">
        <f t="shared" si="353"/>
        <v>Wed</v>
      </c>
      <c r="L2267" s="4">
        <v>42</v>
      </c>
      <c r="M2267" s="4" t="str">
        <f t="shared" si="354"/>
        <v>35-45</v>
      </c>
      <c r="N2267" s="4">
        <f t="shared" ca="1" si="360"/>
        <v>3</v>
      </c>
      <c r="O2267" s="4" t="str">
        <f t="shared" ca="1" si="355"/>
        <v>3+ yrs</v>
      </c>
      <c r="P2267" s="4">
        <v>48</v>
      </c>
      <c r="Q2267" s="4" t="str">
        <f t="shared" si="356"/>
        <v>Red Alert</v>
      </c>
      <c r="R2267" s="4">
        <v>106512</v>
      </c>
      <c r="S2267" s="4">
        <v>18003</v>
      </c>
      <c r="T2267" s="4">
        <v>8520</v>
      </c>
      <c r="U2267" s="4">
        <v>15663</v>
      </c>
      <c r="V2267" s="4">
        <v>117372</v>
      </c>
      <c r="W2267" s="4" t="str">
        <f t="shared" si="357"/>
        <v>88%</v>
      </c>
      <c r="X2267" s="4">
        <f t="shared" si="358"/>
        <v>133035</v>
      </c>
      <c r="Y2267" s="4">
        <v>61</v>
      </c>
      <c r="Z2267" s="4" t="s">
        <v>22</v>
      </c>
    </row>
    <row r="2268" spans="1:26" x14ac:dyDescent="0.3">
      <c r="A2268" s="4" t="s">
        <v>2728</v>
      </c>
      <c r="B2268" s="4" t="s">
        <v>1356</v>
      </c>
      <c r="C2268" s="4" t="s">
        <v>11</v>
      </c>
      <c r="D2268" s="4" t="s">
        <v>48</v>
      </c>
      <c r="E2268" s="4">
        <f t="shared" si="351"/>
        <v>55</v>
      </c>
      <c r="F2268" s="4" t="s">
        <v>56</v>
      </c>
      <c r="G2268" s="4" t="s">
        <v>14</v>
      </c>
      <c r="H2268" s="5">
        <v>42840</v>
      </c>
      <c r="I2268" s="5" t="str">
        <f t="shared" si="359"/>
        <v>2017</v>
      </c>
      <c r="J2268" s="5" t="str">
        <f t="shared" si="352"/>
        <v>Apr</v>
      </c>
      <c r="K2268" s="5" t="str">
        <f t="shared" si="353"/>
        <v>Sat</v>
      </c>
      <c r="L2268" s="4">
        <v>34</v>
      </c>
      <c r="M2268" s="4" t="str">
        <f t="shared" si="354"/>
        <v>25-35</v>
      </c>
      <c r="N2268" s="4">
        <f t="shared" ca="1" si="360"/>
        <v>9</v>
      </c>
      <c r="O2268" s="4" t="str">
        <f t="shared" ca="1" si="355"/>
        <v>5+ yrs</v>
      </c>
      <c r="P2268" s="4">
        <v>73</v>
      </c>
      <c r="Q2268" s="4" t="str">
        <f t="shared" si="356"/>
        <v>Excepted</v>
      </c>
      <c r="R2268" s="4">
        <v>96832</v>
      </c>
      <c r="S2268" s="4">
        <v>7792</v>
      </c>
      <c r="T2268" s="4">
        <v>4841</v>
      </c>
      <c r="U2268" s="4">
        <v>6438</v>
      </c>
      <c r="V2268" s="4">
        <v>103027</v>
      </c>
      <c r="W2268" s="4" t="str">
        <f t="shared" si="357"/>
        <v>94%</v>
      </c>
      <c r="X2268" s="4">
        <f t="shared" si="358"/>
        <v>109465</v>
      </c>
      <c r="Y2268" s="4">
        <v>72</v>
      </c>
      <c r="Z2268" s="4" t="s">
        <v>22</v>
      </c>
    </row>
    <row r="2269" spans="1:26" x14ac:dyDescent="0.3">
      <c r="A2269" s="4" t="s">
        <v>2729</v>
      </c>
      <c r="B2269" s="4" t="s">
        <v>695</v>
      </c>
      <c r="C2269" s="4" t="s">
        <v>28</v>
      </c>
      <c r="D2269" s="4" t="s">
        <v>29</v>
      </c>
      <c r="E2269" s="4">
        <f t="shared" si="351"/>
        <v>55</v>
      </c>
      <c r="F2269" s="4" t="s">
        <v>20</v>
      </c>
      <c r="G2269" s="4" t="s">
        <v>14</v>
      </c>
      <c r="H2269" s="5">
        <v>45792</v>
      </c>
      <c r="I2269" s="5" t="str">
        <f t="shared" si="359"/>
        <v>2025</v>
      </c>
      <c r="J2269" s="5" t="str">
        <f t="shared" si="352"/>
        <v>May</v>
      </c>
      <c r="K2269" s="5" t="str">
        <f t="shared" si="353"/>
        <v>Thu</v>
      </c>
      <c r="L2269" s="4">
        <v>45</v>
      </c>
      <c r="M2269" s="4" t="str">
        <f t="shared" si="354"/>
        <v>45-55</v>
      </c>
      <c r="N2269" s="4">
        <f t="shared" ca="1" si="360"/>
        <v>1</v>
      </c>
      <c r="O2269" s="4" t="str">
        <f t="shared" ca="1" si="355"/>
        <v>1+ yrs</v>
      </c>
      <c r="P2269" s="4">
        <v>71</v>
      </c>
      <c r="Q2269" s="4" t="str">
        <f t="shared" si="356"/>
        <v>Excepted</v>
      </c>
      <c r="R2269" s="4">
        <v>101925</v>
      </c>
      <c r="S2269" s="4">
        <v>12295</v>
      </c>
      <c r="T2269" s="4">
        <v>8154</v>
      </c>
      <c r="U2269" s="4">
        <v>11469</v>
      </c>
      <c r="V2269" s="4">
        <v>110905</v>
      </c>
      <c r="W2269" s="4" t="str">
        <f t="shared" si="357"/>
        <v>91%</v>
      </c>
      <c r="X2269" s="4">
        <f t="shared" si="358"/>
        <v>122374</v>
      </c>
      <c r="Y2269" s="4">
        <v>78</v>
      </c>
      <c r="Z2269" s="4" t="s">
        <v>15</v>
      </c>
    </row>
    <row r="2270" spans="1:26" x14ac:dyDescent="0.3">
      <c r="A2270" s="4" t="s">
        <v>2730</v>
      </c>
      <c r="B2270" s="4" t="s">
        <v>946</v>
      </c>
      <c r="C2270" s="4" t="s">
        <v>54</v>
      </c>
      <c r="D2270" s="4" t="s">
        <v>55</v>
      </c>
      <c r="E2270" s="4">
        <f t="shared" si="351"/>
        <v>54</v>
      </c>
      <c r="F2270" s="4" t="s">
        <v>13</v>
      </c>
      <c r="G2270" s="4" t="s">
        <v>14</v>
      </c>
      <c r="H2270" s="5">
        <v>43429</v>
      </c>
      <c r="I2270" s="5" t="str">
        <f t="shared" si="359"/>
        <v>2018</v>
      </c>
      <c r="J2270" s="5" t="str">
        <f t="shared" si="352"/>
        <v>Nov</v>
      </c>
      <c r="K2270" s="5" t="str">
        <f t="shared" si="353"/>
        <v>Sun</v>
      </c>
      <c r="L2270" s="4">
        <v>48</v>
      </c>
      <c r="M2270" s="4" t="str">
        <f t="shared" si="354"/>
        <v>45-55</v>
      </c>
      <c r="N2270" s="4">
        <f t="shared" ca="1" si="360"/>
        <v>7</v>
      </c>
      <c r="O2270" s="4" t="str">
        <f t="shared" ca="1" si="355"/>
        <v>5+ yrs</v>
      </c>
      <c r="P2270" s="4">
        <v>52</v>
      </c>
      <c r="Q2270" s="4" t="str">
        <f t="shared" si="356"/>
        <v>Red Alert</v>
      </c>
      <c r="R2270" s="4">
        <v>86592</v>
      </c>
      <c r="S2270" s="4">
        <v>17395</v>
      </c>
      <c r="T2270" s="4">
        <v>6927</v>
      </c>
      <c r="U2270" s="4">
        <v>5813</v>
      </c>
      <c r="V2270" s="4">
        <v>105101</v>
      </c>
      <c r="W2270" s="4" t="str">
        <f t="shared" si="357"/>
        <v>95%</v>
      </c>
      <c r="X2270" s="4">
        <f t="shared" si="358"/>
        <v>110914</v>
      </c>
      <c r="Y2270" s="4">
        <v>63</v>
      </c>
      <c r="Z2270" s="4" t="s">
        <v>22</v>
      </c>
    </row>
    <row r="2271" spans="1:26" x14ac:dyDescent="0.3">
      <c r="A2271" s="4" t="s">
        <v>2731</v>
      </c>
      <c r="B2271" s="4" t="s">
        <v>1097</v>
      </c>
      <c r="C2271" s="4" t="s">
        <v>63</v>
      </c>
      <c r="D2271" s="4" t="s">
        <v>143</v>
      </c>
      <c r="E2271" s="4">
        <f t="shared" si="351"/>
        <v>54</v>
      </c>
      <c r="F2271" s="4" t="s">
        <v>89</v>
      </c>
      <c r="G2271" s="4" t="s">
        <v>14</v>
      </c>
      <c r="H2271" s="5">
        <v>44694</v>
      </c>
      <c r="I2271" s="5" t="str">
        <f t="shared" si="359"/>
        <v>2022</v>
      </c>
      <c r="J2271" s="5" t="str">
        <f t="shared" si="352"/>
        <v>May</v>
      </c>
      <c r="K2271" s="5" t="str">
        <f t="shared" si="353"/>
        <v>Fri</v>
      </c>
      <c r="L2271" s="4">
        <v>50</v>
      </c>
      <c r="M2271" s="4" t="str">
        <f t="shared" si="354"/>
        <v>45-55</v>
      </c>
      <c r="N2271" s="4">
        <f t="shared" ca="1" si="360"/>
        <v>4</v>
      </c>
      <c r="O2271" s="4" t="str">
        <f t="shared" ca="1" si="355"/>
        <v>4+ yrs</v>
      </c>
      <c r="P2271" s="4">
        <v>71</v>
      </c>
      <c r="Q2271" s="4" t="str">
        <f t="shared" si="356"/>
        <v>Excepted</v>
      </c>
      <c r="R2271" s="4">
        <v>124400</v>
      </c>
      <c r="S2271" s="4">
        <v>21918</v>
      </c>
      <c r="T2271" s="4">
        <v>9952</v>
      </c>
      <c r="U2271" s="4">
        <v>8219</v>
      </c>
      <c r="V2271" s="4">
        <v>148051</v>
      </c>
      <c r="W2271" s="4" t="str">
        <f t="shared" si="357"/>
        <v>95%</v>
      </c>
      <c r="X2271" s="4">
        <f t="shared" si="358"/>
        <v>156270</v>
      </c>
      <c r="Y2271" s="4">
        <v>82</v>
      </c>
      <c r="Z2271" s="4" t="s">
        <v>15</v>
      </c>
    </row>
    <row r="2272" spans="1:26" x14ac:dyDescent="0.3">
      <c r="A2272" s="4" t="s">
        <v>2732</v>
      </c>
      <c r="B2272" s="4" t="s">
        <v>671</v>
      </c>
      <c r="C2272" s="4" t="s">
        <v>28</v>
      </c>
      <c r="D2272" s="4" t="s">
        <v>265</v>
      </c>
      <c r="E2272" s="4">
        <f t="shared" si="351"/>
        <v>54</v>
      </c>
      <c r="F2272" s="4" t="s">
        <v>20</v>
      </c>
      <c r="G2272" s="4" t="s">
        <v>14</v>
      </c>
      <c r="H2272" s="5">
        <v>43252</v>
      </c>
      <c r="I2272" s="5" t="str">
        <f t="shared" si="359"/>
        <v>2018</v>
      </c>
      <c r="J2272" s="5" t="str">
        <f t="shared" si="352"/>
        <v>Jun</v>
      </c>
      <c r="K2272" s="5" t="str">
        <f t="shared" si="353"/>
        <v>Fri</v>
      </c>
      <c r="L2272" s="4">
        <v>29</v>
      </c>
      <c r="M2272" s="4" t="str">
        <f t="shared" si="354"/>
        <v>25-35</v>
      </c>
      <c r="N2272" s="4">
        <f t="shared" ca="1" si="360"/>
        <v>8</v>
      </c>
      <c r="O2272" s="4" t="str">
        <f t="shared" ca="1" si="355"/>
        <v>5+ yrs</v>
      </c>
      <c r="P2272" s="4">
        <v>82</v>
      </c>
      <c r="Q2272" s="4" t="str">
        <f t="shared" si="356"/>
        <v>Excepted</v>
      </c>
      <c r="R2272" s="4">
        <v>52229</v>
      </c>
      <c r="S2272" s="4">
        <v>10024</v>
      </c>
      <c r="T2272" s="4">
        <v>2611</v>
      </c>
      <c r="U2272" s="4">
        <v>4030</v>
      </c>
      <c r="V2272" s="4">
        <v>60834</v>
      </c>
      <c r="W2272" s="4" t="str">
        <f t="shared" si="357"/>
        <v>94%</v>
      </c>
      <c r="X2272" s="4">
        <f t="shared" si="358"/>
        <v>64864</v>
      </c>
      <c r="Y2272" s="4">
        <v>100</v>
      </c>
      <c r="Z2272" s="4" t="s">
        <v>22</v>
      </c>
    </row>
    <row r="2273" spans="1:26" x14ac:dyDescent="0.3">
      <c r="A2273" s="4" t="s">
        <v>2733</v>
      </c>
      <c r="B2273" s="4" t="s">
        <v>435</v>
      </c>
      <c r="C2273" s="4" t="s">
        <v>85</v>
      </c>
      <c r="D2273" s="4" t="s">
        <v>176</v>
      </c>
      <c r="E2273" s="4">
        <f t="shared" si="351"/>
        <v>54</v>
      </c>
      <c r="F2273" s="4" t="s">
        <v>45</v>
      </c>
      <c r="G2273" s="4" t="s">
        <v>14</v>
      </c>
      <c r="H2273" s="5">
        <v>45009</v>
      </c>
      <c r="I2273" s="5" t="str">
        <f t="shared" si="359"/>
        <v>2023</v>
      </c>
      <c r="J2273" s="5" t="str">
        <f t="shared" si="352"/>
        <v>Mar</v>
      </c>
      <c r="K2273" s="5" t="str">
        <f t="shared" si="353"/>
        <v>Fri</v>
      </c>
      <c r="L2273" s="4">
        <v>37</v>
      </c>
      <c r="M2273" s="4" t="str">
        <f t="shared" si="354"/>
        <v>35-45</v>
      </c>
      <c r="N2273" s="4">
        <f t="shared" ca="1" si="360"/>
        <v>3</v>
      </c>
      <c r="O2273" s="4" t="str">
        <f t="shared" ca="1" si="355"/>
        <v>3+ yrs</v>
      </c>
      <c r="P2273" s="4">
        <v>87</v>
      </c>
      <c r="Q2273" s="4" t="str">
        <f t="shared" si="356"/>
        <v>Excepted</v>
      </c>
      <c r="R2273" s="4">
        <v>85877</v>
      </c>
      <c r="S2273" s="4">
        <v>15819</v>
      </c>
      <c r="T2273" s="4">
        <v>6870</v>
      </c>
      <c r="U2273" s="4">
        <v>6767</v>
      </c>
      <c r="V2273" s="4">
        <v>101799</v>
      </c>
      <c r="W2273" s="4" t="str">
        <f t="shared" si="357"/>
        <v>94%</v>
      </c>
      <c r="X2273" s="4">
        <f t="shared" si="358"/>
        <v>108566</v>
      </c>
      <c r="Y2273" s="4">
        <v>84</v>
      </c>
      <c r="Z2273" s="4" t="s">
        <v>15</v>
      </c>
    </row>
    <row r="2274" spans="1:26" x14ac:dyDescent="0.3">
      <c r="A2274" s="4" t="s">
        <v>2734</v>
      </c>
      <c r="B2274" s="4" t="s">
        <v>473</v>
      </c>
      <c r="C2274" s="4" t="s">
        <v>18</v>
      </c>
      <c r="D2274" s="4" t="s">
        <v>125</v>
      </c>
      <c r="E2274" s="4">
        <f t="shared" si="351"/>
        <v>54</v>
      </c>
      <c r="F2274" s="4" t="s">
        <v>20</v>
      </c>
      <c r="G2274" s="4" t="s">
        <v>14</v>
      </c>
      <c r="H2274" s="5">
        <v>43380</v>
      </c>
      <c r="I2274" s="5" t="str">
        <f t="shared" si="359"/>
        <v>2018</v>
      </c>
      <c r="J2274" s="5" t="str">
        <f t="shared" si="352"/>
        <v>Oct</v>
      </c>
      <c r="K2274" s="5" t="str">
        <f t="shared" si="353"/>
        <v>Sun</v>
      </c>
      <c r="L2274" s="4">
        <v>21</v>
      </c>
      <c r="M2274" s="4" t="str">
        <f t="shared" si="354"/>
        <v>&lt;25</v>
      </c>
      <c r="N2274" s="4">
        <f t="shared" ca="1" si="360"/>
        <v>8</v>
      </c>
      <c r="O2274" s="4" t="str">
        <f t="shared" ca="1" si="355"/>
        <v>5+ yrs</v>
      </c>
      <c r="P2274" s="4">
        <v>65</v>
      </c>
      <c r="Q2274" s="4" t="str">
        <f t="shared" si="356"/>
        <v>Excepted</v>
      </c>
      <c r="R2274" s="4">
        <v>57876</v>
      </c>
      <c r="S2274" s="4">
        <v>7953</v>
      </c>
      <c r="T2274" s="4">
        <v>1736</v>
      </c>
      <c r="U2274" s="4">
        <v>5723</v>
      </c>
      <c r="V2274" s="4">
        <v>61842</v>
      </c>
      <c r="W2274" s="4" t="str">
        <f t="shared" si="357"/>
        <v>92%</v>
      </c>
      <c r="X2274" s="4">
        <f t="shared" si="358"/>
        <v>67565</v>
      </c>
      <c r="Y2274" s="4">
        <v>90</v>
      </c>
      <c r="Z2274" s="4" t="s">
        <v>15</v>
      </c>
    </row>
    <row r="2275" spans="1:26" x14ac:dyDescent="0.3">
      <c r="A2275" s="4" t="s">
        <v>2735</v>
      </c>
      <c r="B2275" s="4" t="s">
        <v>74</v>
      </c>
      <c r="C2275" s="4" t="s">
        <v>59</v>
      </c>
      <c r="D2275" s="4" t="s">
        <v>203</v>
      </c>
      <c r="E2275" s="4">
        <f t="shared" si="351"/>
        <v>54</v>
      </c>
      <c r="F2275" s="4" t="s">
        <v>89</v>
      </c>
      <c r="G2275" s="4" t="s">
        <v>152</v>
      </c>
      <c r="H2275" s="5">
        <v>45554</v>
      </c>
      <c r="I2275" s="5" t="str">
        <f t="shared" si="359"/>
        <v>2024</v>
      </c>
      <c r="J2275" s="5" t="str">
        <f t="shared" si="352"/>
        <v>Sep</v>
      </c>
      <c r="K2275" s="5" t="str">
        <f t="shared" si="353"/>
        <v>Thu</v>
      </c>
      <c r="L2275" s="4">
        <v>20</v>
      </c>
      <c r="M2275" s="4" t="str">
        <f t="shared" si="354"/>
        <v>&lt;25</v>
      </c>
      <c r="N2275" s="4">
        <f t="shared" ca="1" si="360"/>
        <v>2</v>
      </c>
      <c r="O2275" s="4" t="str">
        <f t="shared" ca="1" si="355"/>
        <v>2+ yrs</v>
      </c>
      <c r="P2275" s="4">
        <v>92</v>
      </c>
      <c r="Q2275" s="4" t="str">
        <f t="shared" si="356"/>
        <v>Satisfied</v>
      </c>
      <c r="R2275" s="4">
        <v>19791</v>
      </c>
      <c r="S2275" s="4">
        <v>3987</v>
      </c>
      <c r="T2275" s="4">
        <v>1583</v>
      </c>
      <c r="U2275" s="4">
        <v>1715</v>
      </c>
      <c r="V2275" s="4">
        <v>23646</v>
      </c>
      <c r="W2275" s="4" t="str">
        <f t="shared" si="357"/>
        <v>93%</v>
      </c>
      <c r="X2275" s="4">
        <f t="shared" si="358"/>
        <v>25361</v>
      </c>
      <c r="Y2275" s="4">
        <v>88</v>
      </c>
      <c r="Z2275" s="4" t="s">
        <v>15</v>
      </c>
    </row>
    <row r="2276" spans="1:26" x14ac:dyDescent="0.3">
      <c r="A2276" s="4" t="s">
        <v>2736</v>
      </c>
      <c r="B2276" s="4" t="s">
        <v>2373</v>
      </c>
      <c r="C2276" s="4" t="s">
        <v>54</v>
      </c>
      <c r="D2276" s="4" t="s">
        <v>55</v>
      </c>
      <c r="E2276" s="4">
        <f t="shared" si="351"/>
        <v>54</v>
      </c>
      <c r="F2276" s="4" t="s">
        <v>56</v>
      </c>
      <c r="G2276" s="4" t="s">
        <v>14</v>
      </c>
      <c r="H2276" s="5">
        <v>45610</v>
      </c>
      <c r="I2276" s="5" t="str">
        <f t="shared" si="359"/>
        <v>2024</v>
      </c>
      <c r="J2276" s="5" t="str">
        <f t="shared" si="352"/>
        <v>Nov</v>
      </c>
      <c r="K2276" s="5" t="str">
        <f t="shared" si="353"/>
        <v>Thu</v>
      </c>
      <c r="L2276" s="4">
        <v>45</v>
      </c>
      <c r="M2276" s="4" t="str">
        <f t="shared" si="354"/>
        <v>45-55</v>
      </c>
      <c r="N2276" s="4">
        <f t="shared" ca="1" si="360"/>
        <v>1</v>
      </c>
      <c r="O2276" s="4" t="str">
        <f t="shared" ca="1" si="355"/>
        <v>1+ yrs</v>
      </c>
      <c r="P2276" s="4">
        <v>80</v>
      </c>
      <c r="Q2276" s="4" t="str">
        <f t="shared" si="356"/>
        <v>Excepted</v>
      </c>
      <c r="R2276" s="4">
        <v>120825</v>
      </c>
      <c r="S2276" s="4">
        <v>12441</v>
      </c>
      <c r="T2276" s="4">
        <v>0</v>
      </c>
      <c r="U2276" s="4">
        <v>14718</v>
      </c>
      <c r="V2276" s="4">
        <v>118548</v>
      </c>
      <c r="W2276" s="4" t="str">
        <f t="shared" si="357"/>
        <v>89%</v>
      </c>
      <c r="X2276" s="4">
        <f t="shared" si="358"/>
        <v>133266</v>
      </c>
      <c r="Y2276" s="4">
        <v>69</v>
      </c>
      <c r="Z2276" s="4" t="s">
        <v>22</v>
      </c>
    </row>
    <row r="2277" spans="1:26" x14ac:dyDescent="0.3">
      <c r="A2277" s="4" t="s">
        <v>2737</v>
      </c>
      <c r="B2277" s="4" t="s">
        <v>435</v>
      </c>
      <c r="C2277" s="4" t="s">
        <v>63</v>
      </c>
      <c r="D2277" s="4" t="s">
        <v>64</v>
      </c>
      <c r="E2277" s="4">
        <f t="shared" si="351"/>
        <v>54</v>
      </c>
      <c r="F2277" s="4" t="s">
        <v>34</v>
      </c>
      <c r="G2277" s="4" t="s">
        <v>14</v>
      </c>
      <c r="H2277" s="5">
        <v>43228</v>
      </c>
      <c r="I2277" s="5" t="str">
        <f t="shared" si="359"/>
        <v>2018</v>
      </c>
      <c r="J2277" s="5" t="str">
        <f t="shared" si="352"/>
        <v>May</v>
      </c>
      <c r="K2277" s="5" t="str">
        <f t="shared" si="353"/>
        <v>Tue</v>
      </c>
      <c r="L2277" s="4">
        <v>44</v>
      </c>
      <c r="M2277" s="4" t="str">
        <f t="shared" si="354"/>
        <v>35-45</v>
      </c>
      <c r="N2277" s="4">
        <f t="shared" ca="1" si="360"/>
        <v>8</v>
      </c>
      <c r="O2277" s="4" t="str">
        <f t="shared" ca="1" si="355"/>
        <v>5+ yrs</v>
      </c>
      <c r="P2277" s="4">
        <v>84</v>
      </c>
      <c r="Q2277" s="4" t="str">
        <f t="shared" si="356"/>
        <v>Excepted</v>
      </c>
      <c r="R2277" s="4">
        <v>83380</v>
      </c>
      <c r="S2277" s="4">
        <v>9305</v>
      </c>
      <c r="T2277" s="4">
        <v>10005</v>
      </c>
      <c r="U2277" s="4">
        <v>12953</v>
      </c>
      <c r="V2277" s="4">
        <v>89737</v>
      </c>
      <c r="W2277" s="4" t="str">
        <f t="shared" si="357"/>
        <v>87%</v>
      </c>
      <c r="X2277" s="4">
        <f t="shared" si="358"/>
        <v>102690</v>
      </c>
      <c r="Y2277" s="4">
        <v>78</v>
      </c>
      <c r="Z2277" s="4" t="s">
        <v>15</v>
      </c>
    </row>
    <row r="2278" spans="1:26" x14ac:dyDescent="0.3">
      <c r="A2278" s="4" t="s">
        <v>2738</v>
      </c>
      <c r="B2278" s="4" t="s">
        <v>1220</v>
      </c>
      <c r="C2278" s="4" t="s">
        <v>54</v>
      </c>
      <c r="D2278" s="4" t="s">
        <v>280</v>
      </c>
      <c r="E2278" s="4">
        <f t="shared" si="351"/>
        <v>54</v>
      </c>
      <c r="F2278" s="4" t="s">
        <v>13</v>
      </c>
      <c r="G2278" s="4" t="s">
        <v>21</v>
      </c>
      <c r="H2278" s="5">
        <v>44261</v>
      </c>
      <c r="I2278" s="5" t="str">
        <f t="shared" si="359"/>
        <v>2021</v>
      </c>
      <c r="J2278" s="5" t="str">
        <f t="shared" si="352"/>
        <v>Mar</v>
      </c>
      <c r="K2278" s="5" t="str">
        <f t="shared" si="353"/>
        <v>Sat</v>
      </c>
      <c r="L2278" s="4">
        <v>34</v>
      </c>
      <c r="M2278" s="4" t="str">
        <f t="shared" si="354"/>
        <v>25-35</v>
      </c>
      <c r="N2278" s="4">
        <f t="shared" ca="1" si="360"/>
        <v>5</v>
      </c>
      <c r="O2278" s="4" t="str">
        <f t="shared" ca="1" si="355"/>
        <v>5+ yrs</v>
      </c>
      <c r="P2278" s="4">
        <v>69</v>
      </c>
      <c r="Q2278" s="4" t="str">
        <f t="shared" si="356"/>
        <v>Excepted</v>
      </c>
      <c r="R2278" s="4">
        <v>100572</v>
      </c>
      <c r="S2278" s="4">
        <v>11421</v>
      </c>
      <c r="T2278" s="4">
        <v>5028</v>
      </c>
      <c r="U2278" s="4">
        <v>13122</v>
      </c>
      <c r="V2278" s="4">
        <v>103899</v>
      </c>
      <c r="W2278" s="4" t="str">
        <f t="shared" si="357"/>
        <v>89%</v>
      </c>
      <c r="X2278" s="4">
        <f t="shared" si="358"/>
        <v>117021</v>
      </c>
      <c r="Y2278" s="4">
        <v>60</v>
      </c>
      <c r="Z2278" s="4" t="s">
        <v>15</v>
      </c>
    </row>
    <row r="2279" spans="1:26" x14ac:dyDescent="0.3">
      <c r="A2279" s="4" t="s">
        <v>2739</v>
      </c>
      <c r="B2279" s="4" t="s">
        <v>617</v>
      </c>
      <c r="C2279" s="4" t="s">
        <v>71</v>
      </c>
      <c r="D2279" s="4" t="s">
        <v>75</v>
      </c>
      <c r="E2279" s="4">
        <f t="shared" si="351"/>
        <v>54</v>
      </c>
      <c r="F2279" s="4" t="s">
        <v>89</v>
      </c>
      <c r="G2279" s="4" t="s">
        <v>14</v>
      </c>
      <c r="H2279" s="5">
        <v>43331</v>
      </c>
      <c r="I2279" s="5" t="str">
        <f t="shared" si="359"/>
        <v>2018</v>
      </c>
      <c r="J2279" s="5" t="str">
        <f t="shared" si="352"/>
        <v>Aug</v>
      </c>
      <c r="K2279" s="5" t="str">
        <f t="shared" si="353"/>
        <v>Sun</v>
      </c>
      <c r="L2279" s="4">
        <v>37</v>
      </c>
      <c r="M2279" s="4" t="str">
        <f t="shared" si="354"/>
        <v>35-45</v>
      </c>
      <c r="N2279" s="4">
        <f t="shared" ca="1" si="360"/>
        <v>8</v>
      </c>
      <c r="O2279" s="4" t="str">
        <f t="shared" ca="1" si="355"/>
        <v>5+ yrs</v>
      </c>
      <c r="P2279" s="4">
        <v>84</v>
      </c>
      <c r="Q2279" s="4" t="str">
        <f t="shared" si="356"/>
        <v>Excepted</v>
      </c>
      <c r="R2279" s="4">
        <v>81141</v>
      </c>
      <c r="S2279" s="4">
        <v>16326</v>
      </c>
      <c r="T2279" s="4">
        <v>0</v>
      </c>
      <c r="U2279" s="4">
        <v>8928</v>
      </c>
      <c r="V2279" s="4">
        <v>88539</v>
      </c>
      <c r="W2279" s="4" t="str">
        <f t="shared" si="357"/>
        <v>91%</v>
      </c>
      <c r="X2279" s="4">
        <f t="shared" si="358"/>
        <v>97467</v>
      </c>
      <c r="Y2279" s="4">
        <v>97</v>
      </c>
      <c r="Z2279" s="4" t="s">
        <v>15</v>
      </c>
    </row>
    <row r="2280" spans="1:26" x14ac:dyDescent="0.3">
      <c r="A2280" s="4" t="s">
        <v>2740</v>
      </c>
      <c r="B2280" s="4" t="s">
        <v>692</v>
      </c>
      <c r="C2280" s="4" t="s">
        <v>63</v>
      </c>
      <c r="D2280" s="4" t="s">
        <v>329</v>
      </c>
      <c r="E2280" s="4">
        <f t="shared" si="351"/>
        <v>54</v>
      </c>
      <c r="F2280" s="4" t="s">
        <v>34</v>
      </c>
      <c r="G2280" s="4" t="s">
        <v>152</v>
      </c>
      <c r="H2280" s="5">
        <v>45469</v>
      </c>
      <c r="I2280" s="5" t="str">
        <f t="shared" si="359"/>
        <v>2024</v>
      </c>
      <c r="J2280" s="5" t="str">
        <f t="shared" si="352"/>
        <v>Jun</v>
      </c>
      <c r="K2280" s="5" t="str">
        <f t="shared" si="353"/>
        <v>Wed</v>
      </c>
      <c r="L2280" s="4">
        <v>47</v>
      </c>
      <c r="M2280" s="4" t="str">
        <f t="shared" si="354"/>
        <v>45-55</v>
      </c>
      <c r="N2280" s="4">
        <f t="shared" ca="1" si="360"/>
        <v>2</v>
      </c>
      <c r="O2280" s="4" t="str">
        <f t="shared" ca="1" si="355"/>
        <v>2+ yrs</v>
      </c>
      <c r="P2280" s="4">
        <v>71</v>
      </c>
      <c r="Q2280" s="4" t="str">
        <f t="shared" si="356"/>
        <v>Excepted</v>
      </c>
      <c r="R2280" s="4">
        <v>16660</v>
      </c>
      <c r="S2280" s="4">
        <v>3073</v>
      </c>
      <c r="T2280" s="4">
        <v>1999</v>
      </c>
      <c r="U2280" s="4">
        <v>1000</v>
      </c>
      <c r="V2280" s="4">
        <v>20732</v>
      </c>
      <c r="W2280" s="4" t="str">
        <f t="shared" si="357"/>
        <v>95%</v>
      </c>
      <c r="X2280" s="4">
        <f t="shared" si="358"/>
        <v>21732</v>
      </c>
      <c r="Y2280" s="4">
        <v>54</v>
      </c>
      <c r="Z2280" s="4" t="s">
        <v>22</v>
      </c>
    </row>
    <row r="2281" spans="1:26" x14ac:dyDescent="0.3">
      <c r="A2281" s="4" t="s">
        <v>2741</v>
      </c>
      <c r="B2281" s="4" t="s">
        <v>1053</v>
      </c>
      <c r="C2281" s="4" t="s">
        <v>54</v>
      </c>
      <c r="D2281" s="4" t="s">
        <v>280</v>
      </c>
      <c r="E2281" s="4">
        <f t="shared" si="351"/>
        <v>54</v>
      </c>
      <c r="F2281" s="4" t="s">
        <v>20</v>
      </c>
      <c r="G2281" s="4" t="s">
        <v>21</v>
      </c>
      <c r="H2281" s="5">
        <v>44047</v>
      </c>
      <c r="I2281" s="5" t="str">
        <f t="shared" si="359"/>
        <v>2020</v>
      </c>
      <c r="J2281" s="5" t="str">
        <f t="shared" si="352"/>
        <v>Aug</v>
      </c>
      <c r="K2281" s="5" t="str">
        <f t="shared" si="353"/>
        <v>Tue</v>
      </c>
      <c r="L2281" s="4">
        <v>56</v>
      </c>
      <c r="M2281" s="4" t="str">
        <f t="shared" si="354"/>
        <v>55+</v>
      </c>
      <c r="N2281" s="4">
        <f t="shared" ca="1" si="360"/>
        <v>6</v>
      </c>
      <c r="O2281" s="4" t="str">
        <f t="shared" ca="1" si="355"/>
        <v>5+ yrs</v>
      </c>
      <c r="P2281" s="4">
        <v>77</v>
      </c>
      <c r="Q2281" s="4" t="str">
        <f t="shared" si="356"/>
        <v>Excepted</v>
      </c>
      <c r="R2281" s="4">
        <v>104328</v>
      </c>
      <c r="S2281" s="4">
        <v>8876</v>
      </c>
      <c r="T2281" s="4">
        <v>8346</v>
      </c>
      <c r="U2281" s="4">
        <v>8187</v>
      </c>
      <c r="V2281" s="4">
        <v>113363</v>
      </c>
      <c r="W2281" s="4" t="str">
        <f t="shared" si="357"/>
        <v>93%</v>
      </c>
      <c r="X2281" s="4">
        <f t="shared" si="358"/>
        <v>121550</v>
      </c>
      <c r="Y2281" s="4">
        <v>95</v>
      </c>
      <c r="Z2281" s="4" t="s">
        <v>22</v>
      </c>
    </row>
    <row r="2282" spans="1:26" x14ac:dyDescent="0.3">
      <c r="A2282" s="4" t="s">
        <v>2742</v>
      </c>
      <c r="B2282" s="4" t="s">
        <v>388</v>
      </c>
      <c r="C2282" s="4" t="s">
        <v>32</v>
      </c>
      <c r="D2282" s="4" t="s">
        <v>44</v>
      </c>
      <c r="E2282" s="4">
        <f t="shared" si="351"/>
        <v>54</v>
      </c>
      <c r="F2282" s="4" t="s">
        <v>89</v>
      </c>
      <c r="G2282" s="4" t="s">
        <v>14</v>
      </c>
      <c r="H2282" s="5">
        <v>42876</v>
      </c>
      <c r="I2282" s="5" t="str">
        <f t="shared" si="359"/>
        <v>2017</v>
      </c>
      <c r="J2282" s="5" t="str">
        <f t="shared" si="352"/>
        <v>May</v>
      </c>
      <c r="K2282" s="5" t="str">
        <f t="shared" si="353"/>
        <v>Sun</v>
      </c>
      <c r="L2282" s="4">
        <v>46</v>
      </c>
      <c r="M2282" s="4" t="str">
        <f t="shared" si="354"/>
        <v>45-55</v>
      </c>
      <c r="N2282" s="4">
        <f t="shared" ca="1" si="360"/>
        <v>9</v>
      </c>
      <c r="O2282" s="4" t="str">
        <f t="shared" ca="1" si="355"/>
        <v>5+ yrs</v>
      </c>
      <c r="P2282" s="4">
        <v>73</v>
      </c>
      <c r="Q2282" s="4" t="str">
        <f t="shared" si="356"/>
        <v>Excepted</v>
      </c>
      <c r="R2282" s="4">
        <v>109158</v>
      </c>
      <c r="S2282" s="4">
        <v>16353</v>
      </c>
      <c r="T2282" s="4">
        <v>13098</v>
      </c>
      <c r="U2282" s="4">
        <v>13973</v>
      </c>
      <c r="V2282" s="4">
        <v>124636</v>
      </c>
      <c r="W2282" s="4" t="str">
        <f t="shared" si="357"/>
        <v>90%</v>
      </c>
      <c r="X2282" s="4">
        <f t="shared" si="358"/>
        <v>138609</v>
      </c>
      <c r="Y2282" s="4">
        <v>57</v>
      </c>
      <c r="Z2282" s="4" t="s">
        <v>22</v>
      </c>
    </row>
    <row r="2283" spans="1:26" x14ac:dyDescent="0.3">
      <c r="A2283" s="4" t="s">
        <v>2743</v>
      </c>
      <c r="B2283" s="4" t="s">
        <v>109</v>
      </c>
      <c r="C2283" s="4" t="s">
        <v>85</v>
      </c>
      <c r="D2283" s="4" t="s">
        <v>254</v>
      </c>
      <c r="E2283" s="4">
        <f t="shared" si="351"/>
        <v>54</v>
      </c>
      <c r="F2283" s="4" t="s">
        <v>89</v>
      </c>
      <c r="G2283" s="4" t="s">
        <v>14</v>
      </c>
      <c r="H2283" s="5">
        <v>44865</v>
      </c>
      <c r="I2283" s="5" t="str">
        <f t="shared" si="359"/>
        <v>2022</v>
      </c>
      <c r="J2283" s="5" t="str">
        <f t="shared" si="352"/>
        <v>Oct</v>
      </c>
      <c r="K2283" s="5" t="str">
        <f t="shared" si="353"/>
        <v>Mon</v>
      </c>
      <c r="L2283" s="4">
        <v>49</v>
      </c>
      <c r="M2283" s="4" t="str">
        <f t="shared" si="354"/>
        <v>45-55</v>
      </c>
      <c r="N2283" s="4">
        <f t="shared" ca="1" si="360"/>
        <v>3</v>
      </c>
      <c r="O2283" s="4" t="str">
        <f t="shared" ca="1" si="355"/>
        <v>3+ yrs</v>
      </c>
      <c r="P2283" s="4">
        <v>75</v>
      </c>
      <c r="Q2283" s="4" t="str">
        <f t="shared" si="356"/>
        <v>Excepted</v>
      </c>
      <c r="R2283" s="4">
        <v>134358</v>
      </c>
      <c r="S2283" s="4">
        <v>20327</v>
      </c>
      <c r="T2283" s="4">
        <v>4030</v>
      </c>
      <c r="U2283" s="4">
        <v>10459</v>
      </c>
      <c r="V2283" s="4">
        <v>148256</v>
      </c>
      <c r="W2283" s="4" t="str">
        <f t="shared" si="357"/>
        <v>93%</v>
      </c>
      <c r="X2283" s="4">
        <f t="shared" si="358"/>
        <v>158715</v>
      </c>
      <c r="Y2283" s="4">
        <v>86</v>
      </c>
      <c r="Z2283" s="4" t="s">
        <v>22</v>
      </c>
    </row>
    <row r="2284" spans="1:26" x14ac:dyDescent="0.3">
      <c r="A2284" s="4" t="s">
        <v>2744</v>
      </c>
      <c r="B2284" s="4" t="s">
        <v>761</v>
      </c>
      <c r="C2284" s="4" t="s">
        <v>71</v>
      </c>
      <c r="D2284" s="4" t="s">
        <v>72</v>
      </c>
      <c r="E2284" s="4">
        <f t="shared" si="351"/>
        <v>54</v>
      </c>
      <c r="F2284" s="4" t="s">
        <v>51</v>
      </c>
      <c r="G2284" s="4" t="s">
        <v>14</v>
      </c>
      <c r="H2284" s="5">
        <v>44524</v>
      </c>
      <c r="I2284" s="5" t="str">
        <f t="shared" si="359"/>
        <v>2021</v>
      </c>
      <c r="J2284" s="5" t="str">
        <f t="shared" si="352"/>
        <v>Nov</v>
      </c>
      <c r="K2284" s="5" t="str">
        <f t="shared" si="353"/>
        <v>Wed</v>
      </c>
      <c r="L2284" s="4">
        <v>47</v>
      </c>
      <c r="M2284" s="4" t="str">
        <f t="shared" si="354"/>
        <v>45-55</v>
      </c>
      <c r="N2284" s="4">
        <f t="shared" ca="1" si="360"/>
        <v>4</v>
      </c>
      <c r="O2284" s="4" t="str">
        <f t="shared" ca="1" si="355"/>
        <v>4+ yrs</v>
      </c>
      <c r="P2284" s="4">
        <v>46</v>
      </c>
      <c r="Q2284" s="4" t="str">
        <f t="shared" si="356"/>
        <v>Red Alert</v>
      </c>
      <c r="R2284" s="4">
        <v>99875</v>
      </c>
      <c r="S2284" s="4">
        <v>8075</v>
      </c>
      <c r="T2284" s="4">
        <v>7990</v>
      </c>
      <c r="U2284" s="4">
        <v>8604</v>
      </c>
      <c r="V2284" s="4">
        <v>107336</v>
      </c>
      <c r="W2284" s="4" t="str">
        <f t="shared" si="357"/>
        <v>93%</v>
      </c>
      <c r="X2284" s="4">
        <f t="shared" si="358"/>
        <v>115940</v>
      </c>
      <c r="Y2284" s="4">
        <v>59</v>
      </c>
      <c r="Z2284" s="4" t="s">
        <v>22</v>
      </c>
    </row>
    <row r="2285" spans="1:26" x14ac:dyDescent="0.3">
      <c r="A2285" s="4" t="s">
        <v>2745</v>
      </c>
      <c r="B2285" s="4" t="s">
        <v>799</v>
      </c>
      <c r="C2285" s="4" t="s">
        <v>63</v>
      </c>
      <c r="D2285" s="4" t="s">
        <v>64</v>
      </c>
      <c r="E2285" s="4">
        <f t="shared" si="351"/>
        <v>54</v>
      </c>
      <c r="F2285" s="4" t="s">
        <v>89</v>
      </c>
      <c r="G2285" s="4" t="s">
        <v>14</v>
      </c>
      <c r="H2285" s="5">
        <v>43502</v>
      </c>
      <c r="I2285" s="5" t="str">
        <f t="shared" si="359"/>
        <v>2019</v>
      </c>
      <c r="J2285" s="5" t="str">
        <f t="shared" si="352"/>
        <v>Feb</v>
      </c>
      <c r="K2285" s="5" t="str">
        <f t="shared" si="353"/>
        <v>Wed</v>
      </c>
      <c r="L2285" s="4">
        <v>48</v>
      </c>
      <c r="M2285" s="4" t="str">
        <f t="shared" si="354"/>
        <v>45-55</v>
      </c>
      <c r="N2285" s="4">
        <f t="shared" ca="1" si="360"/>
        <v>7</v>
      </c>
      <c r="O2285" s="4" t="str">
        <f t="shared" ca="1" si="355"/>
        <v>5+ yrs</v>
      </c>
      <c r="P2285" s="4">
        <v>84</v>
      </c>
      <c r="Q2285" s="4" t="str">
        <f t="shared" si="356"/>
        <v>Excepted</v>
      </c>
      <c r="R2285" s="4">
        <v>111936</v>
      </c>
      <c r="S2285" s="4">
        <v>13750</v>
      </c>
      <c r="T2285" s="4">
        <v>5596</v>
      </c>
      <c r="U2285" s="4">
        <v>6423</v>
      </c>
      <c r="V2285" s="4">
        <v>124859</v>
      </c>
      <c r="W2285" s="4" t="str">
        <f t="shared" si="357"/>
        <v>95%</v>
      </c>
      <c r="X2285" s="4">
        <f t="shared" si="358"/>
        <v>131282</v>
      </c>
      <c r="Y2285" s="4">
        <v>69</v>
      </c>
      <c r="Z2285" s="4" t="s">
        <v>22</v>
      </c>
    </row>
    <row r="2286" spans="1:26" x14ac:dyDescent="0.3">
      <c r="A2286" s="4" t="s">
        <v>2746</v>
      </c>
      <c r="B2286" s="4" t="s">
        <v>896</v>
      </c>
      <c r="C2286" s="4" t="s">
        <v>54</v>
      </c>
      <c r="D2286" s="4" t="s">
        <v>55</v>
      </c>
      <c r="E2286" s="4">
        <f t="shared" si="351"/>
        <v>54</v>
      </c>
      <c r="F2286" s="4" t="s">
        <v>56</v>
      </c>
      <c r="G2286" s="4" t="s">
        <v>14</v>
      </c>
      <c r="H2286" s="5">
        <v>45446</v>
      </c>
      <c r="I2286" s="5" t="str">
        <f t="shared" si="359"/>
        <v>2024</v>
      </c>
      <c r="J2286" s="5" t="str">
        <f t="shared" si="352"/>
        <v>Jun</v>
      </c>
      <c r="K2286" s="5" t="str">
        <f t="shared" si="353"/>
        <v>Mon</v>
      </c>
      <c r="L2286" s="4">
        <v>23</v>
      </c>
      <c r="M2286" s="4" t="str">
        <f t="shared" si="354"/>
        <v>&lt;25</v>
      </c>
      <c r="N2286" s="4">
        <f t="shared" ca="1" si="360"/>
        <v>2</v>
      </c>
      <c r="O2286" s="4" t="str">
        <f t="shared" ca="1" si="355"/>
        <v>2+ yrs</v>
      </c>
      <c r="P2286" s="4">
        <v>68</v>
      </c>
      <c r="Q2286" s="4" t="str">
        <f t="shared" si="356"/>
        <v>Excepted</v>
      </c>
      <c r="R2286" s="4">
        <v>50577</v>
      </c>
      <c r="S2286" s="4">
        <v>9083</v>
      </c>
      <c r="T2286" s="4">
        <v>1517</v>
      </c>
      <c r="U2286" s="4">
        <v>4058</v>
      </c>
      <c r="V2286" s="4">
        <v>57119</v>
      </c>
      <c r="W2286" s="4" t="str">
        <f t="shared" si="357"/>
        <v>93%</v>
      </c>
      <c r="X2286" s="4">
        <f t="shared" si="358"/>
        <v>61177</v>
      </c>
      <c r="Y2286" s="4">
        <v>71</v>
      </c>
      <c r="Z2286" s="4" t="s">
        <v>22</v>
      </c>
    </row>
    <row r="2287" spans="1:26" x14ac:dyDescent="0.3">
      <c r="A2287" s="4" t="s">
        <v>2747</v>
      </c>
      <c r="B2287" s="4" t="s">
        <v>1356</v>
      </c>
      <c r="C2287" s="4" t="s">
        <v>54</v>
      </c>
      <c r="D2287" s="4" t="s">
        <v>151</v>
      </c>
      <c r="E2287" s="4">
        <f t="shared" si="351"/>
        <v>54</v>
      </c>
      <c r="F2287" s="4" t="s">
        <v>13</v>
      </c>
      <c r="G2287" s="4" t="s">
        <v>21</v>
      </c>
      <c r="H2287" s="5">
        <v>42841</v>
      </c>
      <c r="I2287" s="5" t="str">
        <f t="shared" si="359"/>
        <v>2017</v>
      </c>
      <c r="J2287" s="5" t="str">
        <f t="shared" si="352"/>
        <v>Apr</v>
      </c>
      <c r="K2287" s="5" t="str">
        <f t="shared" si="353"/>
        <v>Sun</v>
      </c>
      <c r="L2287" s="4">
        <v>27</v>
      </c>
      <c r="M2287" s="4" t="str">
        <f t="shared" si="354"/>
        <v>25-35</v>
      </c>
      <c r="N2287" s="4">
        <f t="shared" ca="1" si="360"/>
        <v>9</v>
      </c>
      <c r="O2287" s="4" t="str">
        <f t="shared" ca="1" si="355"/>
        <v>5+ yrs</v>
      </c>
      <c r="P2287" s="4">
        <v>74</v>
      </c>
      <c r="Q2287" s="4" t="str">
        <f t="shared" si="356"/>
        <v>Excepted</v>
      </c>
      <c r="R2287" s="4">
        <v>66123</v>
      </c>
      <c r="S2287" s="4">
        <v>12826</v>
      </c>
      <c r="T2287" s="4">
        <v>0</v>
      </c>
      <c r="U2287" s="4">
        <v>8273</v>
      </c>
      <c r="V2287" s="4">
        <v>70676</v>
      </c>
      <c r="W2287" s="4" t="str">
        <f t="shared" si="357"/>
        <v>90%</v>
      </c>
      <c r="X2287" s="4">
        <f t="shared" si="358"/>
        <v>78949</v>
      </c>
      <c r="Y2287" s="4">
        <v>81</v>
      </c>
      <c r="Z2287" s="4" t="s">
        <v>22</v>
      </c>
    </row>
    <row r="2288" spans="1:26" x14ac:dyDescent="0.3">
      <c r="A2288" s="4" t="s">
        <v>2748</v>
      </c>
      <c r="B2288" s="4" t="s">
        <v>310</v>
      </c>
      <c r="C2288" s="4" t="s">
        <v>28</v>
      </c>
      <c r="D2288" s="4" t="s">
        <v>29</v>
      </c>
      <c r="E2288" s="4">
        <f t="shared" si="351"/>
        <v>54</v>
      </c>
      <c r="F2288" s="4" t="s">
        <v>89</v>
      </c>
      <c r="G2288" s="4" t="s">
        <v>14</v>
      </c>
      <c r="H2288" s="5">
        <v>43701</v>
      </c>
      <c r="I2288" s="5" t="str">
        <f t="shared" si="359"/>
        <v>2019</v>
      </c>
      <c r="J2288" s="5" t="str">
        <f t="shared" si="352"/>
        <v>Aug</v>
      </c>
      <c r="K2288" s="5" t="str">
        <f t="shared" si="353"/>
        <v>Sat</v>
      </c>
      <c r="L2288" s="4">
        <v>23</v>
      </c>
      <c r="M2288" s="4" t="str">
        <f t="shared" si="354"/>
        <v>&lt;25</v>
      </c>
      <c r="N2288" s="4">
        <f t="shared" ca="1" si="360"/>
        <v>7</v>
      </c>
      <c r="O2288" s="4" t="str">
        <f t="shared" ca="1" si="355"/>
        <v>5+ yrs</v>
      </c>
      <c r="P2288" s="4">
        <v>78</v>
      </c>
      <c r="Q2288" s="4" t="str">
        <f t="shared" si="356"/>
        <v>Excepted</v>
      </c>
      <c r="R2288" s="4">
        <v>44942</v>
      </c>
      <c r="S2288" s="4">
        <v>5893</v>
      </c>
      <c r="T2288" s="4">
        <v>3595</v>
      </c>
      <c r="U2288" s="4">
        <v>6009</v>
      </c>
      <c r="V2288" s="4">
        <v>48421</v>
      </c>
      <c r="W2288" s="4" t="str">
        <f t="shared" si="357"/>
        <v>89%</v>
      </c>
      <c r="X2288" s="4">
        <f t="shared" si="358"/>
        <v>54430</v>
      </c>
      <c r="Y2288" s="4">
        <v>80</v>
      </c>
      <c r="Z2288" s="4" t="s">
        <v>22</v>
      </c>
    </row>
    <row r="2289" spans="1:26" x14ac:dyDescent="0.3">
      <c r="A2289" s="4" t="s">
        <v>2749</v>
      </c>
      <c r="B2289" s="4" t="s">
        <v>2373</v>
      </c>
      <c r="C2289" s="4" t="s">
        <v>37</v>
      </c>
      <c r="D2289" s="4" t="s">
        <v>223</v>
      </c>
      <c r="E2289" s="4">
        <f t="shared" si="351"/>
        <v>54</v>
      </c>
      <c r="F2289" s="4" t="s">
        <v>89</v>
      </c>
      <c r="G2289" s="4" t="s">
        <v>14</v>
      </c>
      <c r="H2289" s="5">
        <v>44528</v>
      </c>
      <c r="I2289" s="5" t="str">
        <f t="shared" si="359"/>
        <v>2021</v>
      </c>
      <c r="J2289" s="5" t="str">
        <f t="shared" si="352"/>
        <v>Nov</v>
      </c>
      <c r="K2289" s="5" t="str">
        <f t="shared" si="353"/>
        <v>Sun</v>
      </c>
      <c r="L2289" s="4">
        <v>38</v>
      </c>
      <c r="M2289" s="4" t="str">
        <f t="shared" si="354"/>
        <v>35-45</v>
      </c>
      <c r="N2289" s="4">
        <f t="shared" ca="1" si="360"/>
        <v>4</v>
      </c>
      <c r="O2289" s="4" t="str">
        <f t="shared" ca="1" si="355"/>
        <v>4+ yrs</v>
      </c>
      <c r="P2289" s="4">
        <v>87</v>
      </c>
      <c r="Q2289" s="4" t="str">
        <f t="shared" si="356"/>
        <v>Excepted</v>
      </c>
      <c r="R2289" s="4">
        <v>112480</v>
      </c>
      <c r="S2289" s="4">
        <v>14098</v>
      </c>
      <c r="T2289" s="4">
        <v>13497</v>
      </c>
      <c r="U2289" s="4">
        <v>12385</v>
      </c>
      <c r="V2289" s="4">
        <v>127690</v>
      </c>
      <c r="W2289" s="4" t="str">
        <f t="shared" si="357"/>
        <v>91%</v>
      </c>
      <c r="X2289" s="4">
        <f t="shared" si="358"/>
        <v>140075</v>
      </c>
      <c r="Y2289" s="4">
        <v>88</v>
      </c>
      <c r="Z2289" s="4" t="s">
        <v>22</v>
      </c>
    </row>
    <row r="2290" spans="1:26" x14ac:dyDescent="0.3">
      <c r="A2290" s="4" t="s">
        <v>2750</v>
      </c>
      <c r="B2290" s="4" t="s">
        <v>17</v>
      </c>
      <c r="C2290" s="4" t="s">
        <v>32</v>
      </c>
      <c r="D2290" s="4" t="s">
        <v>130</v>
      </c>
      <c r="E2290" s="4">
        <f t="shared" si="351"/>
        <v>54</v>
      </c>
      <c r="F2290" s="4" t="s">
        <v>39</v>
      </c>
      <c r="G2290" s="4" t="s">
        <v>14</v>
      </c>
      <c r="H2290" s="5">
        <v>44477</v>
      </c>
      <c r="I2290" s="5" t="str">
        <f t="shared" si="359"/>
        <v>2021</v>
      </c>
      <c r="J2290" s="5" t="str">
        <f t="shared" si="352"/>
        <v>Oct</v>
      </c>
      <c r="K2290" s="5" t="str">
        <f t="shared" si="353"/>
        <v>Fri</v>
      </c>
      <c r="L2290" s="4">
        <v>21</v>
      </c>
      <c r="M2290" s="4" t="str">
        <f t="shared" si="354"/>
        <v>&lt;25</v>
      </c>
      <c r="N2290" s="4">
        <f t="shared" ca="1" si="360"/>
        <v>5</v>
      </c>
      <c r="O2290" s="4" t="str">
        <f t="shared" ca="1" si="355"/>
        <v>5+ yrs</v>
      </c>
      <c r="P2290" s="4">
        <v>71</v>
      </c>
      <c r="Q2290" s="4" t="str">
        <f t="shared" si="356"/>
        <v>Excepted</v>
      </c>
      <c r="R2290" s="4">
        <v>47124</v>
      </c>
      <c r="S2290" s="4">
        <v>4215</v>
      </c>
      <c r="T2290" s="4">
        <v>5654</v>
      </c>
      <c r="U2290" s="4">
        <v>2891</v>
      </c>
      <c r="V2290" s="4">
        <v>54102</v>
      </c>
      <c r="W2290" s="4" t="str">
        <f t="shared" si="357"/>
        <v>95%</v>
      </c>
      <c r="X2290" s="4">
        <f t="shared" si="358"/>
        <v>56993</v>
      </c>
      <c r="Y2290" s="4">
        <v>76</v>
      </c>
      <c r="Z2290" s="4" t="s">
        <v>22</v>
      </c>
    </row>
    <row r="2291" spans="1:26" x14ac:dyDescent="0.3">
      <c r="A2291" s="4" t="s">
        <v>2751</v>
      </c>
      <c r="B2291" s="4" t="s">
        <v>482</v>
      </c>
      <c r="C2291" s="4" t="s">
        <v>18</v>
      </c>
      <c r="D2291" s="4" t="s">
        <v>19</v>
      </c>
      <c r="E2291" s="4">
        <f t="shared" si="351"/>
        <v>54</v>
      </c>
      <c r="F2291" s="4" t="s">
        <v>39</v>
      </c>
      <c r="G2291" s="4" t="s">
        <v>14</v>
      </c>
      <c r="H2291" s="5">
        <v>45467</v>
      </c>
      <c r="I2291" s="5" t="str">
        <f t="shared" si="359"/>
        <v>2024</v>
      </c>
      <c r="J2291" s="5" t="str">
        <f t="shared" si="352"/>
        <v>Jun</v>
      </c>
      <c r="K2291" s="5" t="str">
        <f t="shared" si="353"/>
        <v>Mon</v>
      </c>
      <c r="L2291" s="4">
        <v>24</v>
      </c>
      <c r="M2291" s="4" t="str">
        <f t="shared" si="354"/>
        <v>&lt;25</v>
      </c>
      <c r="N2291" s="4">
        <f t="shared" ca="1" si="360"/>
        <v>2</v>
      </c>
      <c r="O2291" s="4" t="str">
        <f t="shared" ca="1" si="355"/>
        <v>2+ yrs</v>
      </c>
      <c r="P2291" s="4">
        <v>69</v>
      </c>
      <c r="Q2291" s="4" t="str">
        <f t="shared" si="356"/>
        <v>Excepted</v>
      </c>
      <c r="R2291" s="4">
        <v>52248</v>
      </c>
      <c r="S2291" s="4">
        <v>5092</v>
      </c>
      <c r="T2291" s="4">
        <v>6269</v>
      </c>
      <c r="U2291" s="4">
        <v>4809</v>
      </c>
      <c r="V2291" s="4">
        <v>58800</v>
      </c>
      <c r="W2291" s="4" t="str">
        <f t="shared" si="357"/>
        <v>92%</v>
      </c>
      <c r="X2291" s="4">
        <f t="shared" si="358"/>
        <v>63609</v>
      </c>
      <c r="Y2291" s="4">
        <v>52</v>
      </c>
      <c r="Z2291" s="4" t="s">
        <v>22</v>
      </c>
    </row>
    <row r="2292" spans="1:26" x14ac:dyDescent="0.3">
      <c r="A2292" s="4" t="s">
        <v>2752</v>
      </c>
      <c r="B2292" s="4" t="s">
        <v>134</v>
      </c>
      <c r="C2292" s="4" t="s">
        <v>32</v>
      </c>
      <c r="D2292" s="4" t="s">
        <v>44</v>
      </c>
      <c r="E2292" s="4">
        <f t="shared" si="351"/>
        <v>54</v>
      </c>
      <c r="F2292" s="4" t="s">
        <v>45</v>
      </c>
      <c r="G2292" s="4" t="s">
        <v>14</v>
      </c>
      <c r="H2292" s="5">
        <v>43760</v>
      </c>
      <c r="I2292" s="5" t="str">
        <f t="shared" si="359"/>
        <v>2019</v>
      </c>
      <c r="J2292" s="5" t="str">
        <f t="shared" si="352"/>
        <v>Oct</v>
      </c>
      <c r="K2292" s="5" t="str">
        <f t="shared" si="353"/>
        <v>Tue</v>
      </c>
      <c r="L2292" s="4">
        <v>33</v>
      </c>
      <c r="M2292" s="4" t="str">
        <f t="shared" si="354"/>
        <v>25-35</v>
      </c>
      <c r="N2292" s="4">
        <f t="shared" ca="1" si="360"/>
        <v>6</v>
      </c>
      <c r="O2292" s="4" t="str">
        <f t="shared" ca="1" si="355"/>
        <v>5+ yrs</v>
      </c>
      <c r="P2292" s="4">
        <v>79</v>
      </c>
      <c r="Q2292" s="4" t="str">
        <f t="shared" si="356"/>
        <v>Excepted</v>
      </c>
      <c r="R2292" s="4">
        <v>89133</v>
      </c>
      <c r="S2292" s="4">
        <v>9879</v>
      </c>
      <c r="T2292" s="4">
        <v>7130</v>
      </c>
      <c r="U2292" s="4">
        <v>9019</v>
      </c>
      <c r="V2292" s="4">
        <v>97123</v>
      </c>
      <c r="W2292" s="4" t="str">
        <f t="shared" si="357"/>
        <v>92%</v>
      </c>
      <c r="X2292" s="4">
        <f t="shared" si="358"/>
        <v>106142</v>
      </c>
      <c r="Y2292" s="4">
        <v>99</v>
      </c>
      <c r="Z2292" s="4" t="s">
        <v>15</v>
      </c>
    </row>
    <row r="2293" spans="1:26" x14ac:dyDescent="0.3">
      <c r="A2293" s="4" t="s">
        <v>2753</v>
      </c>
      <c r="B2293" s="4" t="s">
        <v>1118</v>
      </c>
      <c r="C2293" s="4" t="s">
        <v>11</v>
      </c>
      <c r="D2293" s="4" t="s">
        <v>12</v>
      </c>
      <c r="E2293" s="4">
        <f t="shared" si="351"/>
        <v>54</v>
      </c>
      <c r="F2293" s="4" t="s">
        <v>56</v>
      </c>
      <c r="G2293" s="4" t="s">
        <v>14</v>
      </c>
      <c r="H2293" s="5">
        <v>44873</v>
      </c>
      <c r="I2293" s="5" t="str">
        <f t="shared" si="359"/>
        <v>2022</v>
      </c>
      <c r="J2293" s="5" t="str">
        <f t="shared" si="352"/>
        <v>Nov</v>
      </c>
      <c r="K2293" s="5" t="str">
        <f t="shared" si="353"/>
        <v>Tue</v>
      </c>
      <c r="L2293" s="4">
        <v>40</v>
      </c>
      <c r="M2293" s="4" t="str">
        <f t="shared" si="354"/>
        <v>35-45</v>
      </c>
      <c r="N2293" s="4">
        <f t="shared" ca="1" si="360"/>
        <v>3</v>
      </c>
      <c r="O2293" s="4" t="str">
        <f t="shared" ca="1" si="355"/>
        <v>3+ yrs</v>
      </c>
      <c r="P2293" s="4">
        <v>45</v>
      </c>
      <c r="Q2293" s="4" t="str">
        <f t="shared" si="356"/>
        <v>Red Alert</v>
      </c>
      <c r="R2293" s="4">
        <v>76320</v>
      </c>
      <c r="S2293" s="4">
        <v>15005</v>
      </c>
      <c r="T2293" s="4">
        <v>2289</v>
      </c>
      <c r="U2293" s="4">
        <v>5271</v>
      </c>
      <c r="V2293" s="4">
        <v>88343</v>
      </c>
      <c r="W2293" s="4" t="str">
        <f t="shared" si="357"/>
        <v>94%</v>
      </c>
      <c r="X2293" s="4">
        <f t="shared" si="358"/>
        <v>93614</v>
      </c>
      <c r="Y2293" s="4">
        <v>88</v>
      </c>
      <c r="Z2293" s="4" t="s">
        <v>22</v>
      </c>
    </row>
    <row r="2294" spans="1:26" x14ac:dyDescent="0.3">
      <c r="A2294" s="4" t="s">
        <v>2754</v>
      </c>
      <c r="B2294" s="4" t="s">
        <v>170</v>
      </c>
      <c r="C2294" s="4" t="s">
        <v>18</v>
      </c>
      <c r="D2294" s="4" t="s">
        <v>19</v>
      </c>
      <c r="E2294" s="4">
        <f t="shared" si="351"/>
        <v>54</v>
      </c>
      <c r="F2294" s="4" t="s">
        <v>51</v>
      </c>
      <c r="G2294" s="4" t="s">
        <v>21</v>
      </c>
      <c r="H2294" s="5">
        <v>43996</v>
      </c>
      <c r="I2294" s="5" t="str">
        <f t="shared" si="359"/>
        <v>2020</v>
      </c>
      <c r="J2294" s="5" t="str">
        <f t="shared" si="352"/>
        <v>Jun</v>
      </c>
      <c r="K2294" s="5" t="str">
        <f t="shared" si="353"/>
        <v>Sun</v>
      </c>
      <c r="L2294" s="4">
        <v>51</v>
      </c>
      <c r="M2294" s="4" t="str">
        <f t="shared" si="354"/>
        <v>45-55</v>
      </c>
      <c r="N2294" s="4">
        <f t="shared" ca="1" si="360"/>
        <v>6</v>
      </c>
      <c r="O2294" s="4" t="str">
        <f t="shared" ca="1" si="355"/>
        <v>5+ yrs</v>
      </c>
      <c r="P2294" s="4">
        <v>76</v>
      </c>
      <c r="Q2294" s="4" t="str">
        <f t="shared" si="356"/>
        <v>Excepted</v>
      </c>
      <c r="R2294" s="4">
        <v>110925</v>
      </c>
      <c r="S2294" s="4">
        <v>10039</v>
      </c>
      <c r="T2294" s="4">
        <v>8874</v>
      </c>
      <c r="U2294" s="4">
        <v>13191</v>
      </c>
      <c r="V2294" s="4">
        <v>116647</v>
      </c>
      <c r="W2294" s="4" t="str">
        <f t="shared" si="357"/>
        <v>90%</v>
      </c>
      <c r="X2294" s="4">
        <f t="shared" si="358"/>
        <v>129838</v>
      </c>
      <c r="Y2294" s="4">
        <v>57</v>
      </c>
      <c r="Z2294" s="4" t="s">
        <v>15</v>
      </c>
    </row>
    <row r="2295" spans="1:26" x14ac:dyDescent="0.3">
      <c r="A2295" s="4" t="s">
        <v>2755</v>
      </c>
      <c r="B2295" s="4" t="s">
        <v>245</v>
      </c>
      <c r="C2295" s="4" t="s">
        <v>71</v>
      </c>
      <c r="D2295" s="4" t="s">
        <v>72</v>
      </c>
      <c r="E2295" s="4">
        <f t="shared" si="351"/>
        <v>54</v>
      </c>
      <c r="F2295" s="4" t="s">
        <v>39</v>
      </c>
      <c r="G2295" s="4" t="s">
        <v>21</v>
      </c>
      <c r="H2295" s="5">
        <v>43114</v>
      </c>
      <c r="I2295" s="5" t="str">
        <f t="shared" si="359"/>
        <v>2018</v>
      </c>
      <c r="J2295" s="5" t="str">
        <f t="shared" si="352"/>
        <v>Jan</v>
      </c>
      <c r="K2295" s="5" t="str">
        <f t="shared" si="353"/>
        <v>Sun</v>
      </c>
      <c r="L2295" s="4">
        <v>22</v>
      </c>
      <c r="M2295" s="4" t="str">
        <f t="shared" si="354"/>
        <v>&lt;25</v>
      </c>
      <c r="N2295" s="4">
        <f t="shared" ca="1" si="360"/>
        <v>8</v>
      </c>
      <c r="O2295" s="4" t="str">
        <f t="shared" ca="1" si="355"/>
        <v>5+ yrs</v>
      </c>
      <c r="P2295" s="4">
        <v>77</v>
      </c>
      <c r="Q2295" s="4" t="str">
        <f t="shared" si="356"/>
        <v>Excepted</v>
      </c>
      <c r="R2295" s="4">
        <v>58366</v>
      </c>
      <c r="S2295" s="4">
        <v>10801</v>
      </c>
      <c r="T2295" s="4">
        <v>2918</v>
      </c>
      <c r="U2295" s="4">
        <v>4462</v>
      </c>
      <c r="V2295" s="4">
        <v>67623</v>
      </c>
      <c r="W2295" s="4" t="str">
        <f t="shared" si="357"/>
        <v>94%</v>
      </c>
      <c r="X2295" s="4">
        <f t="shared" si="358"/>
        <v>72085</v>
      </c>
      <c r="Y2295" s="4">
        <v>97</v>
      </c>
      <c r="Z2295" s="4" t="s">
        <v>22</v>
      </c>
    </row>
    <row r="2296" spans="1:26" x14ac:dyDescent="0.3">
      <c r="A2296" s="4" t="s">
        <v>2756</v>
      </c>
      <c r="B2296" s="4" t="s">
        <v>80</v>
      </c>
      <c r="C2296" s="4" t="s">
        <v>54</v>
      </c>
      <c r="D2296" s="4" t="s">
        <v>55</v>
      </c>
      <c r="E2296" s="4">
        <f t="shared" si="351"/>
        <v>54</v>
      </c>
      <c r="F2296" s="4" t="s">
        <v>45</v>
      </c>
      <c r="G2296" s="4" t="s">
        <v>14</v>
      </c>
      <c r="H2296" s="5">
        <v>45371</v>
      </c>
      <c r="I2296" s="5" t="str">
        <f t="shared" si="359"/>
        <v>2024</v>
      </c>
      <c r="J2296" s="5" t="str">
        <f t="shared" si="352"/>
        <v>Mar</v>
      </c>
      <c r="K2296" s="5" t="str">
        <f t="shared" si="353"/>
        <v>Wed</v>
      </c>
      <c r="L2296" s="4">
        <v>37</v>
      </c>
      <c r="M2296" s="4" t="str">
        <f t="shared" si="354"/>
        <v>35-45</v>
      </c>
      <c r="N2296" s="4">
        <f t="shared" ca="1" si="360"/>
        <v>2</v>
      </c>
      <c r="O2296" s="4" t="str">
        <f t="shared" ca="1" si="355"/>
        <v>2+ yrs</v>
      </c>
      <c r="P2296" s="4">
        <v>84</v>
      </c>
      <c r="Q2296" s="4" t="str">
        <f t="shared" si="356"/>
        <v>Excepted</v>
      </c>
      <c r="R2296" s="4">
        <v>82066</v>
      </c>
      <c r="S2296" s="4">
        <v>14857</v>
      </c>
      <c r="T2296" s="4">
        <v>9847</v>
      </c>
      <c r="U2296" s="4">
        <v>11490</v>
      </c>
      <c r="V2296" s="4">
        <v>95280</v>
      </c>
      <c r="W2296" s="4" t="str">
        <f t="shared" si="357"/>
        <v>89%</v>
      </c>
      <c r="X2296" s="4">
        <f t="shared" si="358"/>
        <v>106770</v>
      </c>
      <c r="Y2296" s="4">
        <v>90</v>
      </c>
      <c r="Z2296" s="4" t="s">
        <v>15</v>
      </c>
    </row>
    <row r="2297" spans="1:26" x14ac:dyDescent="0.3">
      <c r="A2297" s="4" t="s">
        <v>2757</v>
      </c>
      <c r="B2297" s="4" t="s">
        <v>1146</v>
      </c>
      <c r="C2297" s="4" t="s">
        <v>54</v>
      </c>
      <c r="D2297" s="4" t="s">
        <v>151</v>
      </c>
      <c r="E2297" s="4">
        <f t="shared" si="351"/>
        <v>54</v>
      </c>
      <c r="F2297" s="4" t="s">
        <v>34</v>
      </c>
      <c r="G2297" s="4" t="s">
        <v>14</v>
      </c>
      <c r="H2297" s="5">
        <v>44458</v>
      </c>
      <c r="I2297" s="5" t="str">
        <f t="shared" si="359"/>
        <v>2021</v>
      </c>
      <c r="J2297" s="5" t="str">
        <f t="shared" si="352"/>
        <v>Sep</v>
      </c>
      <c r="K2297" s="5" t="str">
        <f t="shared" si="353"/>
        <v>Sun</v>
      </c>
      <c r="L2297" s="4">
        <v>28</v>
      </c>
      <c r="M2297" s="4" t="str">
        <f t="shared" si="354"/>
        <v>25-35</v>
      </c>
      <c r="N2297" s="4">
        <f t="shared" ca="1" si="360"/>
        <v>5</v>
      </c>
      <c r="O2297" s="4" t="str">
        <f t="shared" ca="1" si="355"/>
        <v>5+ yrs</v>
      </c>
      <c r="P2297" s="4">
        <v>52</v>
      </c>
      <c r="Q2297" s="4" t="str">
        <f t="shared" si="356"/>
        <v>Red Alert</v>
      </c>
      <c r="R2297" s="4">
        <v>82880</v>
      </c>
      <c r="S2297" s="4">
        <v>13996</v>
      </c>
      <c r="T2297" s="4">
        <v>9945</v>
      </c>
      <c r="U2297" s="4">
        <v>12301</v>
      </c>
      <c r="V2297" s="4">
        <v>94520</v>
      </c>
      <c r="W2297" s="4" t="str">
        <f t="shared" si="357"/>
        <v>88%</v>
      </c>
      <c r="X2297" s="4">
        <f t="shared" si="358"/>
        <v>106821</v>
      </c>
      <c r="Y2297" s="4">
        <v>80</v>
      </c>
      <c r="Z2297" s="4" t="s">
        <v>15</v>
      </c>
    </row>
    <row r="2298" spans="1:26" x14ac:dyDescent="0.3">
      <c r="A2298" s="4" t="s">
        <v>2758</v>
      </c>
      <c r="B2298" s="4" t="s">
        <v>757</v>
      </c>
      <c r="C2298" s="4" t="s">
        <v>54</v>
      </c>
      <c r="D2298" s="4" t="s">
        <v>55</v>
      </c>
      <c r="E2298" s="4">
        <f t="shared" si="351"/>
        <v>54</v>
      </c>
      <c r="F2298" s="4" t="s">
        <v>39</v>
      </c>
      <c r="G2298" s="4" t="s">
        <v>14</v>
      </c>
      <c r="H2298" s="5">
        <v>43811</v>
      </c>
      <c r="I2298" s="5" t="str">
        <f t="shared" si="359"/>
        <v>2019</v>
      </c>
      <c r="J2298" s="5" t="str">
        <f t="shared" si="352"/>
        <v>Dec</v>
      </c>
      <c r="K2298" s="5" t="str">
        <f t="shared" si="353"/>
        <v>Thu</v>
      </c>
      <c r="L2298" s="4">
        <v>44</v>
      </c>
      <c r="M2298" s="4" t="str">
        <f t="shared" si="354"/>
        <v>35-45</v>
      </c>
      <c r="N2298" s="4">
        <f t="shared" ca="1" si="360"/>
        <v>6</v>
      </c>
      <c r="O2298" s="4" t="str">
        <f t="shared" ca="1" si="355"/>
        <v>5+ yrs</v>
      </c>
      <c r="P2298" s="4">
        <v>75</v>
      </c>
      <c r="Q2298" s="4" t="str">
        <f t="shared" si="356"/>
        <v>Excepted</v>
      </c>
      <c r="R2298" s="4">
        <v>111012</v>
      </c>
      <c r="S2298" s="4">
        <v>19416</v>
      </c>
      <c r="T2298" s="4">
        <v>13321</v>
      </c>
      <c r="U2298" s="4">
        <v>11802</v>
      </c>
      <c r="V2298" s="4">
        <v>131947</v>
      </c>
      <c r="W2298" s="4" t="str">
        <f t="shared" si="357"/>
        <v>92%</v>
      </c>
      <c r="X2298" s="4">
        <f t="shared" si="358"/>
        <v>143749</v>
      </c>
      <c r="Y2298" s="4">
        <v>65</v>
      </c>
      <c r="Z2298" s="4" t="s">
        <v>22</v>
      </c>
    </row>
    <row r="2299" spans="1:26" x14ac:dyDescent="0.3">
      <c r="A2299" s="4" t="s">
        <v>2759</v>
      </c>
      <c r="B2299" s="4" t="s">
        <v>401</v>
      </c>
      <c r="C2299" s="4" t="s">
        <v>59</v>
      </c>
      <c r="D2299" s="4" t="s">
        <v>203</v>
      </c>
      <c r="E2299" s="4">
        <f t="shared" si="351"/>
        <v>54</v>
      </c>
      <c r="F2299" s="4" t="s">
        <v>39</v>
      </c>
      <c r="G2299" s="4" t="s">
        <v>14</v>
      </c>
      <c r="H2299" s="5">
        <v>42881</v>
      </c>
      <c r="I2299" s="5" t="str">
        <f t="shared" si="359"/>
        <v>2017</v>
      </c>
      <c r="J2299" s="5" t="str">
        <f t="shared" si="352"/>
        <v>May</v>
      </c>
      <c r="K2299" s="5" t="str">
        <f t="shared" si="353"/>
        <v>Fri</v>
      </c>
      <c r="L2299" s="4">
        <v>44</v>
      </c>
      <c r="M2299" s="4" t="str">
        <f t="shared" si="354"/>
        <v>35-45</v>
      </c>
      <c r="N2299" s="4">
        <f t="shared" ca="1" si="360"/>
        <v>9</v>
      </c>
      <c r="O2299" s="4" t="str">
        <f t="shared" ca="1" si="355"/>
        <v>5+ yrs</v>
      </c>
      <c r="P2299" s="4">
        <v>67</v>
      </c>
      <c r="Q2299" s="4" t="str">
        <f t="shared" si="356"/>
        <v>Excepted</v>
      </c>
      <c r="R2299" s="4">
        <v>127952</v>
      </c>
      <c r="S2299" s="4">
        <v>24263</v>
      </c>
      <c r="T2299" s="4">
        <v>0</v>
      </c>
      <c r="U2299" s="4">
        <v>17103</v>
      </c>
      <c r="V2299" s="4">
        <v>135112</v>
      </c>
      <c r="W2299" s="4" t="str">
        <f t="shared" si="357"/>
        <v>89%</v>
      </c>
      <c r="X2299" s="4">
        <f t="shared" si="358"/>
        <v>152215</v>
      </c>
      <c r="Y2299" s="4">
        <v>78</v>
      </c>
      <c r="Z2299" s="4" t="s">
        <v>22</v>
      </c>
    </row>
    <row r="2300" spans="1:26" x14ac:dyDescent="0.3">
      <c r="A2300" s="4" t="s">
        <v>2760</v>
      </c>
      <c r="B2300" s="4" t="s">
        <v>196</v>
      </c>
      <c r="C2300" s="4" t="s">
        <v>59</v>
      </c>
      <c r="D2300" s="4" t="s">
        <v>60</v>
      </c>
      <c r="E2300" s="4">
        <f t="shared" si="351"/>
        <v>54</v>
      </c>
      <c r="F2300" s="4" t="s">
        <v>45</v>
      </c>
      <c r="G2300" s="4" t="s">
        <v>14</v>
      </c>
      <c r="H2300" s="5">
        <v>43866</v>
      </c>
      <c r="I2300" s="5" t="str">
        <f t="shared" si="359"/>
        <v>2020</v>
      </c>
      <c r="J2300" s="5" t="str">
        <f t="shared" si="352"/>
        <v>Feb</v>
      </c>
      <c r="K2300" s="5" t="str">
        <f t="shared" si="353"/>
        <v>Wed</v>
      </c>
      <c r="L2300" s="4">
        <v>43</v>
      </c>
      <c r="M2300" s="4" t="str">
        <f t="shared" si="354"/>
        <v>35-45</v>
      </c>
      <c r="N2300" s="4">
        <f t="shared" ca="1" si="360"/>
        <v>6</v>
      </c>
      <c r="O2300" s="4" t="str">
        <f t="shared" ca="1" si="355"/>
        <v>5+ yrs</v>
      </c>
      <c r="P2300" s="4">
        <v>82</v>
      </c>
      <c r="Q2300" s="4" t="str">
        <f t="shared" si="356"/>
        <v>Excepted</v>
      </c>
      <c r="R2300" s="4">
        <v>77658</v>
      </c>
      <c r="S2300" s="4">
        <v>7817</v>
      </c>
      <c r="T2300" s="4">
        <v>0</v>
      </c>
      <c r="U2300" s="4">
        <v>7841</v>
      </c>
      <c r="V2300" s="4">
        <v>77634</v>
      </c>
      <c r="W2300" s="4" t="str">
        <f t="shared" si="357"/>
        <v>91%</v>
      </c>
      <c r="X2300" s="4">
        <f t="shared" si="358"/>
        <v>85475</v>
      </c>
      <c r="Y2300" s="4">
        <v>90</v>
      </c>
      <c r="Z2300" s="4" t="s">
        <v>15</v>
      </c>
    </row>
    <row r="2301" spans="1:26" x14ac:dyDescent="0.3">
      <c r="A2301" s="4" t="s">
        <v>2761</v>
      </c>
      <c r="B2301" s="4" t="s">
        <v>287</v>
      </c>
      <c r="C2301" s="4" t="s">
        <v>71</v>
      </c>
      <c r="D2301" s="4" t="s">
        <v>110</v>
      </c>
      <c r="E2301" s="4">
        <f t="shared" si="351"/>
        <v>54</v>
      </c>
      <c r="F2301" s="4" t="s">
        <v>34</v>
      </c>
      <c r="G2301" s="4" t="s">
        <v>14</v>
      </c>
      <c r="H2301" s="5">
        <v>43101</v>
      </c>
      <c r="I2301" s="5" t="str">
        <f t="shared" si="359"/>
        <v>2018</v>
      </c>
      <c r="J2301" s="5" t="str">
        <f t="shared" si="352"/>
        <v>Jan</v>
      </c>
      <c r="K2301" s="5" t="str">
        <f t="shared" si="353"/>
        <v>Mon</v>
      </c>
      <c r="L2301" s="4">
        <v>50</v>
      </c>
      <c r="M2301" s="4" t="str">
        <f t="shared" si="354"/>
        <v>45-55</v>
      </c>
      <c r="N2301" s="4">
        <f t="shared" ca="1" si="360"/>
        <v>8</v>
      </c>
      <c r="O2301" s="4" t="str">
        <f t="shared" ca="1" si="355"/>
        <v>5+ yrs</v>
      </c>
      <c r="P2301" s="4">
        <v>77</v>
      </c>
      <c r="Q2301" s="4" t="str">
        <f t="shared" si="356"/>
        <v>Excepted</v>
      </c>
      <c r="R2301" s="4">
        <v>122650</v>
      </c>
      <c r="S2301" s="4">
        <v>23829</v>
      </c>
      <c r="T2301" s="4">
        <v>0</v>
      </c>
      <c r="U2301" s="4">
        <v>18940</v>
      </c>
      <c r="V2301" s="4">
        <v>127539</v>
      </c>
      <c r="W2301" s="4" t="str">
        <f t="shared" si="357"/>
        <v>87%</v>
      </c>
      <c r="X2301" s="4">
        <f t="shared" si="358"/>
        <v>146479</v>
      </c>
      <c r="Y2301" s="4">
        <v>76</v>
      </c>
      <c r="Z2301" s="4" t="s">
        <v>22</v>
      </c>
    </row>
    <row r="2302" spans="1:26" x14ac:dyDescent="0.3">
      <c r="A2302" s="4" t="s">
        <v>2762</v>
      </c>
      <c r="B2302" s="4" t="s">
        <v>403</v>
      </c>
      <c r="C2302" s="4" t="s">
        <v>11</v>
      </c>
      <c r="D2302" s="4" t="s">
        <v>12</v>
      </c>
      <c r="E2302" s="4">
        <f t="shared" si="351"/>
        <v>54</v>
      </c>
      <c r="F2302" s="4" t="s">
        <v>34</v>
      </c>
      <c r="G2302" s="4" t="s">
        <v>14</v>
      </c>
      <c r="H2302" s="5">
        <v>45158</v>
      </c>
      <c r="I2302" s="5" t="str">
        <f t="shared" si="359"/>
        <v>2023</v>
      </c>
      <c r="J2302" s="5" t="str">
        <f t="shared" si="352"/>
        <v>Aug</v>
      </c>
      <c r="K2302" s="5" t="str">
        <f t="shared" si="353"/>
        <v>Sun</v>
      </c>
      <c r="L2302" s="4">
        <v>53</v>
      </c>
      <c r="M2302" s="4" t="str">
        <f t="shared" si="354"/>
        <v>45-55</v>
      </c>
      <c r="N2302" s="4">
        <f t="shared" ca="1" si="360"/>
        <v>3</v>
      </c>
      <c r="O2302" s="4" t="str">
        <f t="shared" ca="1" si="355"/>
        <v>3+ yrs</v>
      </c>
      <c r="P2302" s="4">
        <v>72</v>
      </c>
      <c r="Q2302" s="4" t="str">
        <f t="shared" si="356"/>
        <v>Excepted</v>
      </c>
      <c r="R2302" s="4">
        <v>114215</v>
      </c>
      <c r="S2302" s="4">
        <v>13121</v>
      </c>
      <c r="T2302" s="4">
        <v>3426</v>
      </c>
      <c r="U2302" s="4">
        <v>6554</v>
      </c>
      <c r="V2302" s="4">
        <v>124208</v>
      </c>
      <c r="W2302" s="4" t="str">
        <f t="shared" si="357"/>
        <v>95%</v>
      </c>
      <c r="X2302" s="4">
        <f t="shared" si="358"/>
        <v>130762</v>
      </c>
      <c r="Y2302" s="4">
        <v>85</v>
      </c>
      <c r="Z2302" s="4" t="s">
        <v>15</v>
      </c>
    </row>
    <row r="2303" spans="1:26" x14ac:dyDescent="0.3">
      <c r="A2303" s="4" t="s">
        <v>2763</v>
      </c>
      <c r="B2303" s="4" t="s">
        <v>545</v>
      </c>
      <c r="C2303" s="4" t="s">
        <v>18</v>
      </c>
      <c r="D2303" s="4" t="s">
        <v>138</v>
      </c>
      <c r="E2303" s="4">
        <f t="shared" si="351"/>
        <v>54</v>
      </c>
      <c r="F2303" s="4" t="s">
        <v>34</v>
      </c>
      <c r="G2303" s="4" t="s">
        <v>14</v>
      </c>
      <c r="H2303" s="5">
        <v>44116</v>
      </c>
      <c r="I2303" s="5" t="str">
        <f t="shared" si="359"/>
        <v>2020</v>
      </c>
      <c r="J2303" s="5" t="str">
        <f t="shared" si="352"/>
        <v>Oct</v>
      </c>
      <c r="K2303" s="5" t="str">
        <f t="shared" si="353"/>
        <v>Mon</v>
      </c>
      <c r="L2303" s="4">
        <v>51</v>
      </c>
      <c r="M2303" s="4" t="str">
        <f t="shared" si="354"/>
        <v>45-55</v>
      </c>
      <c r="N2303" s="4">
        <f t="shared" ca="1" si="360"/>
        <v>6</v>
      </c>
      <c r="O2303" s="4" t="str">
        <f t="shared" ca="1" si="355"/>
        <v>5+ yrs</v>
      </c>
      <c r="P2303" s="4">
        <v>73</v>
      </c>
      <c r="Q2303" s="4" t="str">
        <f t="shared" si="356"/>
        <v>Excepted</v>
      </c>
      <c r="R2303" s="4">
        <v>149328</v>
      </c>
      <c r="S2303" s="4">
        <v>18417</v>
      </c>
      <c r="T2303" s="4">
        <v>11946</v>
      </c>
      <c r="U2303" s="4">
        <v>18211</v>
      </c>
      <c r="V2303" s="4">
        <v>161480</v>
      </c>
      <c r="W2303" s="4" t="str">
        <f t="shared" si="357"/>
        <v>90%</v>
      </c>
      <c r="X2303" s="4">
        <f t="shared" si="358"/>
        <v>179691</v>
      </c>
      <c r="Y2303" s="4">
        <v>90</v>
      </c>
      <c r="Z2303" s="4" t="s">
        <v>22</v>
      </c>
    </row>
    <row r="2304" spans="1:26" x14ac:dyDescent="0.3">
      <c r="A2304" s="4" t="s">
        <v>2764</v>
      </c>
      <c r="B2304" s="4" t="s">
        <v>1408</v>
      </c>
      <c r="C2304" s="4" t="s">
        <v>54</v>
      </c>
      <c r="D2304" s="4" t="s">
        <v>55</v>
      </c>
      <c r="E2304" s="4">
        <f t="shared" si="351"/>
        <v>54</v>
      </c>
      <c r="F2304" s="4" t="s">
        <v>13</v>
      </c>
      <c r="G2304" s="4" t="s">
        <v>14</v>
      </c>
      <c r="H2304" s="5">
        <v>43438</v>
      </c>
      <c r="I2304" s="5" t="str">
        <f t="shared" si="359"/>
        <v>2018</v>
      </c>
      <c r="J2304" s="5" t="str">
        <f t="shared" si="352"/>
        <v>Dec</v>
      </c>
      <c r="K2304" s="5" t="str">
        <f t="shared" si="353"/>
        <v>Tue</v>
      </c>
      <c r="L2304" s="4">
        <v>30</v>
      </c>
      <c r="M2304" s="4" t="str">
        <f t="shared" si="354"/>
        <v>25-35</v>
      </c>
      <c r="N2304" s="4">
        <f t="shared" ca="1" si="360"/>
        <v>7</v>
      </c>
      <c r="O2304" s="4" t="str">
        <f t="shared" ca="1" si="355"/>
        <v>5+ yrs</v>
      </c>
      <c r="P2304" s="4">
        <v>74</v>
      </c>
      <c r="Q2304" s="4" t="str">
        <f t="shared" si="356"/>
        <v>Excepted</v>
      </c>
      <c r="R2304" s="4">
        <v>66150</v>
      </c>
      <c r="S2304" s="4">
        <v>10153</v>
      </c>
      <c r="T2304" s="4">
        <v>3307</v>
      </c>
      <c r="U2304" s="4">
        <v>8503</v>
      </c>
      <c r="V2304" s="4">
        <v>71107</v>
      </c>
      <c r="W2304" s="4" t="str">
        <f t="shared" si="357"/>
        <v>89%</v>
      </c>
      <c r="X2304" s="4">
        <f t="shared" si="358"/>
        <v>79610</v>
      </c>
      <c r="Y2304" s="4">
        <v>52</v>
      </c>
      <c r="Z2304" s="4" t="s">
        <v>22</v>
      </c>
    </row>
    <row r="2305" spans="1:26" x14ac:dyDescent="0.3">
      <c r="A2305" s="4" t="s">
        <v>2765</v>
      </c>
      <c r="B2305" s="4" t="s">
        <v>370</v>
      </c>
      <c r="C2305" s="4" t="s">
        <v>59</v>
      </c>
      <c r="D2305" s="4" t="s">
        <v>60</v>
      </c>
      <c r="E2305" s="4">
        <f t="shared" si="351"/>
        <v>54</v>
      </c>
      <c r="F2305" s="4" t="s">
        <v>20</v>
      </c>
      <c r="G2305" s="4" t="s">
        <v>14</v>
      </c>
      <c r="H2305" s="5">
        <v>44889</v>
      </c>
      <c r="I2305" s="5" t="str">
        <f t="shared" si="359"/>
        <v>2022</v>
      </c>
      <c r="J2305" s="5" t="str">
        <f t="shared" si="352"/>
        <v>Nov</v>
      </c>
      <c r="K2305" s="5" t="str">
        <f t="shared" si="353"/>
        <v>Thu</v>
      </c>
      <c r="L2305" s="4">
        <v>21</v>
      </c>
      <c r="M2305" s="4" t="str">
        <f t="shared" si="354"/>
        <v>&lt;25</v>
      </c>
      <c r="N2305" s="4">
        <f t="shared" ca="1" si="360"/>
        <v>3</v>
      </c>
      <c r="O2305" s="4" t="str">
        <f t="shared" ca="1" si="355"/>
        <v>3+ yrs</v>
      </c>
      <c r="P2305" s="4">
        <v>67</v>
      </c>
      <c r="Q2305" s="4" t="str">
        <f t="shared" si="356"/>
        <v>Excepted</v>
      </c>
      <c r="R2305" s="4">
        <v>50064</v>
      </c>
      <c r="S2305" s="4">
        <v>5256</v>
      </c>
      <c r="T2305" s="4">
        <v>6007</v>
      </c>
      <c r="U2305" s="4">
        <v>4820</v>
      </c>
      <c r="V2305" s="4">
        <v>56507</v>
      </c>
      <c r="W2305" s="4" t="str">
        <f t="shared" si="357"/>
        <v>92%</v>
      </c>
      <c r="X2305" s="4">
        <f t="shared" si="358"/>
        <v>61327</v>
      </c>
      <c r="Y2305" s="4">
        <v>62</v>
      </c>
      <c r="Z2305" s="4" t="s">
        <v>15</v>
      </c>
    </row>
    <row r="2306" spans="1:26" x14ac:dyDescent="0.3">
      <c r="A2306" s="4" t="s">
        <v>2766</v>
      </c>
      <c r="B2306" s="4" t="s">
        <v>502</v>
      </c>
      <c r="C2306" s="4" t="s">
        <v>37</v>
      </c>
      <c r="D2306" s="4" t="s">
        <v>223</v>
      </c>
      <c r="E2306" s="4">
        <f t="shared" si="351"/>
        <v>54</v>
      </c>
      <c r="F2306" s="4" t="s">
        <v>20</v>
      </c>
      <c r="G2306" s="4" t="s">
        <v>14</v>
      </c>
      <c r="H2306" s="5">
        <v>42832</v>
      </c>
      <c r="I2306" s="5" t="str">
        <f t="shared" si="359"/>
        <v>2017</v>
      </c>
      <c r="J2306" s="5" t="str">
        <f t="shared" si="352"/>
        <v>Apr</v>
      </c>
      <c r="K2306" s="5" t="str">
        <f t="shared" si="353"/>
        <v>Fri</v>
      </c>
      <c r="L2306" s="4">
        <v>57</v>
      </c>
      <c r="M2306" s="4" t="str">
        <f t="shared" si="354"/>
        <v>55+</v>
      </c>
      <c r="N2306" s="4">
        <f t="shared" ca="1" si="360"/>
        <v>9</v>
      </c>
      <c r="O2306" s="4" t="str">
        <f t="shared" ca="1" si="355"/>
        <v>5+ yrs</v>
      </c>
      <c r="P2306" s="4">
        <v>73</v>
      </c>
      <c r="Q2306" s="4" t="str">
        <f t="shared" si="356"/>
        <v>Excepted</v>
      </c>
      <c r="R2306" s="4">
        <v>129618</v>
      </c>
      <c r="S2306" s="4">
        <v>21645</v>
      </c>
      <c r="T2306" s="4">
        <v>3888</v>
      </c>
      <c r="U2306" s="4">
        <v>19127</v>
      </c>
      <c r="V2306" s="4">
        <v>136024</v>
      </c>
      <c r="W2306" s="4" t="str">
        <f t="shared" si="357"/>
        <v>88%</v>
      </c>
      <c r="X2306" s="4">
        <f t="shared" si="358"/>
        <v>155151</v>
      </c>
      <c r="Y2306" s="4">
        <v>88</v>
      </c>
      <c r="Z2306" s="4" t="s">
        <v>15</v>
      </c>
    </row>
    <row r="2307" spans="1:26" x14ac:dyDescent="0.3">
      <c r="A2307" s="4" t="s">
        <v>2767</v>
      </c>
      <c r="B2307" s="4" t="s">
        <v>1187</v>
      </c>
      <c r="C2307" s="4" t="s">
        <v>85</v>
      </c>
      <c r="D2307" s="4" t="s">
        <v>176</v>
      </c>
      <c r="E2307" s="4">
        <f t="shared" ref="E2307:E2370" si="361">COUNTIFS(H2307:H5306,"&gt;="&amp;DATE(2025,1,1),H2307:H5306,"&lt;" &amp; DATE(2025,12,30))</f>
        <v>54</v>
      </c>
      <c r="F2307" s="4" t="s">
        <v>56</v>
      </c>
      <c r="G2307" s="4" t="s">
        <v>14</v>
      </c>
      <c r="H2307" s="5">
        <v>45690</v>
      </c>
      <c r="I2307" s="5" t="str">
        <f t="shared" si="359"/>
        <v>2025</v>
      </c>
      <c r="J2307" s="5" t="str">
        <f t="shared" ref="J2307:J2370" si="362">TEXT(H2307,"MMM")</f>
        <v>Feb</v>
      </c>
      <c r="K2307" s="5" t="str">
        <f t="shared" ref="K2307:K2370" si="363">TEXT(H2307,"DDD")</f>
        <v>Sun</v>
      </c>
      <c r="L2307" s="4">
        <v>53</v>
      </c>
      <c r="M2307" s="4" t="str">
        <f t="shared" ref="M2307:M2370" si="364">IF(L2307&lt;25,"&lt;25",IF(L2307&lt;35,"25-35",IF(L2307&lt;45,"35-45",IF(L2307&lt;55,"45-55","55+"))))</f>
        <v>45-55</v>
      </c>
      <c r="N2307" s="4">
        <f t="shared" ca="1" si="360"/>
        <v>1</v>
      </c>
      <c r="O2307" s="4" t="str">
        <f t="shared" ref="O2307:O2370" ca="1" si="365">IF(DATEDIF(H2307,TODAY(),"Y")&gt;=5,"5+ yrs",
IF(DATEDIF(H2307,TODAY(),"Y")&gt;=4,"4+ yrs",
IF(DATEDIF(H2307,TODAY(),"Y")&gt;=3,"3+ yrs",
IF(DATEDIF(H2307,TODAY(),"Y")&gt;=2,"2+ yrs",
IF(DATEDIF(H2307,TODAY(),"Y")&gt;=1,"1+ yrs","&lt;1 yr")))))</f>
        <v>1+ yrs</v>
      </c>
      <c r="P2307" s="4">
        <v>55</v>
      </c>
      <c r="Q2307" s="4" t="str">
        <f t="shared" ref="Q2307:Q2370" si="366">IF(P2307&gt;=90,"Satisfied",IF(P2307&gt;=65,"Excepted","Red Alert"))</f>
        <v>Red Alert</v>
      </c>
      <c r="R2307" s="4">
        <v>146704</v>
      </c>
      <c r="S2307" s="4">
        <v>32185</v>
      </c>
      <c r="T2307" s="4">
        <v>11736</v>
      </c>
      <c r="U2307" s="4">
        <v>14094</v>
      </c>
      <c r="V2307" s="4">
        <v>176531</v>
      </c>
      <c r="W2307" s="4" t="str">
        <f t="shared" ref="W2307:W2370" si="367">ROUND(V2307/X2307 * 100,0) &amp; "%"</f>
        <v>93%</v>
      </c>
      <c r="X2307" s="4">
        <f t="shared" ref="X2307:X2370" si="368">R2307+S2307+T2307</f>
        <v>190625</v>
      </c>
      <c r="Y2307" s="4">
        <v>78</v>
      </c>
      <c r="Z2307" s="4" t="s">
        <v>22</v>
      </c>
    </row>
    <row r="2308" spans="1:26" x14ac:dyDescent="0.3">
      <c r="A2308" s="4" t="s">
        <v>2768</v>
      </c>
      <c r="B2308" s="4" t="s">
        <v>1717</v>
      </c>
      <c r="C2308" s="4" t="s">
        <v>37</v>
      </c>
      <c r="D2308" s="4" t="s">
        <v>38</v>
      </c>
      <c r="E2308" s="4">
        <f t="shared" si="361"/>
        <v>53</v>
      </c>
      <c r="F2308" s="4" t="s">
        <v>34</v>
      </c>
      <c r="G2308" s="4" t="s">
        <v>14</v>
      </c>
      <c r="H2308" s="5">
        <v>43077</v>
      </c>
      <c r="I2308" s="5" t="str">
        <f t="shared" ref="I2308:I2371" si="369">TEXT(H2308,"yyyy")</f>
        <v>2017</v>
      </c>
      <c r="J2308" s="5" t="str">
        <f t="shared" si="362"/>
        <v>Dec</v>
      </c>
      <c r="K2308" s="5" t="str">
        <f t="shared" si="363"/>
        <v>Fri</v>
      </c>
      <c r="L2308" s="4">
        <v>37</v>
      </c>
      <c r="M2308" s="4" t="str">
        <f t="shared" si="364"/>
        <v>35-45</v>
      </c>
      <c r="N2308" s="4">
        <f t="shared" ca="1" si="360"/>
        <v>8</v>
      </c>
      <c r="O2308" s="4" t="str">
        <f t="shared" ca="1" si="365"/>
        <v>5+ yrs</v>
      </c>
      <c r="P2308" s="4">
        <v>66</v>
      </c>
      <c r="Q2308" s="4" t="str">
        <f t="shared" si="366"/>
        <v>Excepted</v>
      </c>
      <c r="R2308" s="4">
        <v>76183</v>
      </c>
      <c r="S2308" s="4">
        <v>13840</v>
      </c>
      <c r="T2308" s="4">
        <v>3809</v>
      </c>
      <c r="U2308" s="4">
        <v>6679</v>
      </c>
      <c r="V2308" s="4">
        <v>87153</v>
      </c>
      <c r="W2308" s="4" t="str">
        <f t="shared" si="367"/>
        <v>93%</v>
      </c>
      <c r="X2308" s="4">
        <f t="shared" si="368"/>
        <v>93832</v>
      </c>
      <c r="Y2308" s="4">
        <v>86</v>
      </c>
      <c r="Z2308" s="4" t="s">
        <v>22</v>
      </c>
    </row>
    <row r="2309" spans="1:26" x14ac:dyDescent="0.3">
      <c r="A2309" s="4" t="s">
        <v>2769</v>
      </c>
      <c r="B2309" s="4" t="s">
        <v>585</v>
      </c>
      <c r="C2309" s="4" t="s">
        <v>11</v>
      </c>
      <c r="D2309" s="4" t="s">
        <v>48</v>
      </c>
      <c r="E2309" s="4">
        <f t="shared" si="361"/>
        <v>53</v>
      </c>
      <c r="F2309" s="4" t="s">
        <v>20</v>
      </c>
      <c r="G2309" s="4" t="s">
        <v>21</v>
      </c>
      <c r="H2309" s="5">
        <v>43104</v>
      </c>
      <c r="I2309" s="5" t="str">
        <f t="shared" si="369"/>
        <v>2018</v>
      </c>
      <c r="J2309" s="5" t="str">
        <f t="shared" si="362"/>
        <v>Jan</v>
      </c>
      <c r="K2309" s="5" t="str">
        <f t="shared" si="363"/>
        <v>Thu</v>
      </c>
      <c r="L2309" s="4">
        <v>56</v>
      </c>
      <c r="M2309" s="4" t="str">
        <f t="shared" si="364"/>
        <v>55+</v>
      </c>
      <c r="N2309" s="4">
        <f t="shared" ca="1" si="360"/>
        <v>8</v>
      </c>
      <c r="O2309" s="4" t="str">
        <f t="shared" ca="1" si="365"/>
        <v>5+ yrs</v>
      </c>
      <c r="P2309" s="4">
        <v>87</v>
      </c>
      <c r="Q2309" s="4" t="str">
        <f t="shared" si="366"/>
        <v>Excepted</v>
      </c>
      <c r="R2309" s="4">
        <v>154616</v>
      </c>
      <c r="S2309" s="4">
        <v>26226</v>
      </c>
      <c r="T2309" s="4">
        <v>18553</v>
      </c>
      <c r="U2309" s="4">
        <v>14313</v>
      </c>
      <c r="V2309" s="4">
        <v>185082</v>
      </c>
      <c r="W2309" s="4" t="str">
        <f t="shared" si="367"/>
        <v>93%</v>
      </c>
      <c r="X2309" s="4">
        <f t="shared" si="368"/>
        <v>199395</v>
      </c>
      <c r="Y2309" s="4">
        <v>98</v>
      </c>
      <c r="Z2309" s="4" t="s">
        <v>22</v>
      </c>
    </row>
    <row r="2310" spans="1:26" x14ac:dyDescent="0.3">
      <c r="A2310" s="4" t="s">
        <v>2770</v>
      </c>
      <c r="B2310" s="4" t="s">
        <v>502</v>
      </c>
      <c r="C2310" s="4" t="s">
        <v>11</v>
      </c>
      <c r="D2310" s="4" t="s">
        <v>12</v>
      </c>
      <c r="E2310" s="4">
        <f t="shared" si="361"/>
        <v>53</v>
      </c>
      <c r="F2310" s="4" t="s">
        <v>56</v>
      </c>
      <c r="G2310" s="4" t="s">
        <v>14</v>
      </c>
      <c r="H2310" s="5">
        <v>44153</v>
      </c>
      <c r="I2310" s="5" t="str">
        <f t="shared" si="369"/>
        <v>2020</v>
      </c>
      <c r="J2310" s="5" t="str">
        <f t="shared" si="362"/>
        <v>Nov</v>
      </c>
      <c r="K2310" s="5" t="str">
        <f t="shared" si="363"/>
        <v>Wed</v>
      </c>
      <c r="L2310" s="4">
        <v>40</v>
      </c>
      <c r="M2310" s="4" t="str">
        <f t="shared" si="364"/>
        <v>35-45</v>
      </c>
      <c r="N2310" s="4">
        <f t="shared" ca="1" si="360"/>
        <v>5</v>
      </c>
      <c r="O2310" s="4" t="str">
        <f t="shared" ca="1" si="365"/>
        <v>5+ yrs</v>
      </c>
      <c r="P2310" s="4">
        <v>89</v>
      </c>
      <c r="Q2310" s="4" t="str">
        <f t="shared" si="366"/>
        <v>Excepted</v>
      </c>
      <c r="R2310" s="4">
        <v>82760</v>
      </c>
      <c r="S2310" s="4">
        <v>14216</v>
      </c>
      <c r="T2310" s="4">
        <v>0</v>
      </c>
      <c r="U2310" s="4">
        <v>13197</v>
      </c>
      <c r="V2310" s="4">
        <v>83779</v>
      </c>
      <c r="W2310" s="4" t="str">
        <f t="shared" si="367"/>
        <v>86%</v>
      </c>
      <c r="X2310" s="4">
        <f t="shared" si="368"/>
        <v>96976</v>
      </c>
      <c r="Y2310" s="4">
        <v>96</v>
      </c>
      <c r="Z2310" s="4" t="s">
        <v>22</v>
      </c>
    </row>
    <row r="2311" spans="1:26" x14ac:dyDescent="0.3">
      <c r="A2311" s="4" t="s">
        <v>2771</v>
      </c>
      <c r="B2311" s="4" t="s">
        <v>923</v>
      </c>
      <c r="C2311" s="4" t="s">
        <v>85</v>
      </c>
      <c r="D2311" s="4" t="s">
        <v>254</v>
      </c>
      <c r="E2311" s="4">
        <f t="shared" si="361"/>
        <v>53</v>
      </c>
      <c r="F2311" s="4" t="s">
        <v>13</v>
      </c>
      <c r="G2311" s="4" t="s">
        <v>14</v>
      </c>
      <c r="H2311" s="5">
        <v>42954</v>
      </c>
      <c r="I2311" s="5" t="str">
        <f t="shared" si="369"/>
        <v>2017</v>
      </c>
      <c r="J2311" s="5" t="str">
        <f t="shared" si="362"/>
        <v>Aug</v>
      </c>
      <c r="K2311" s="5" t="str">
        <f t="shared" si="363"/>
        <v>Mon</v>
      </c>
      <c r="L2311" s="4">
        <v>21</v>
      </c>
      <c r="M2311" s="4" t="str">
        <f t="shared" si="364"/>
        <v>&lt;25</v>
      </c>
      <c r="N2311" s="4">
        <f t="shared" ca="1" si="360"/>
        <v>9</v>
      </c>
      <c r="O2311" s="4" t="str">
        <f t="shared" ca="1" si="365"/>
        <v>5+ yrs</v>
      </c>
      <c r="P2311" s="4">
        <v>89</v>
      </c>
      <c r="Q2311" s="4" t="str">
        <f t="shared" si="366"/>
        <v>Excepted</v>
      </c>
      <c r="R2311" s="4">
        <v>62664</v>
      </c>
      <c r="S2311" s="4">
        <v>12480</v>
      </c>
      <c r="T2311" s="4">
        <v>0</v>
      </c>
      <c r="U2311" s="4">
        <v>4094</v>
      </c>
      <c r="V2311" s="4">
        <v>71050</v>
      </c>
      <c r="W2311" s="4" t="str">
        <f t="shared" si="367"/>
        <v>95%</v>
      </c>
      <c r="X2311" s="4">
        <f t="shared" si="368"/>
        <v>75144</v>
      </c>
      <c r="Y2311" s="4">
        <v>80</v>
      </c>
      <c r="Z2311" s="4" t="s">
        <v>22</v>
      </c>
    </row>
    <row r="2312" spans="1:26" x14ac:dyDescent="0.3">
      <c r="A2312" s="4" t="s">
        <v>2772</v>
      </c>
      <c r="B2312" s="4" t="s">
        <v>321</v>
      </c>
      <c r="C2312" s="4" t="s">
        <v>71</v>
      </c>
      <c r="D2312" s="4" t="s">
        <v>72</v>
      </c>
      <c r="E2312" s="4">
        <f t="shared" si="361"/>
        <v>53</v>
      </c>
      <c r="F2312" s="4" t="s">
        <v>56</v>
      </c>
      <c r="G2312" s="4" t="s">
        <v>14</v>
      </c>
      <c r="H2312" s="5">
        <v>44418</v>
      </c>
      <c r="I2312" s="5" t="str">
        <f t="shared" si="369"/>
        <v>2021</v>
      </c>
      <c r="J2312" s="5" t="str">
        <f t="shared" si="362"/>
        <v>Aug</v>
      </c>
      <c r="K2312" s="5" t="str">
        <f t="shared" si="363"/>
        <v>Tue</v>
      </c>
      <c r="L2312" s="4">
        <v>48</v>
      </c>
      <c r="M2312" s="4" t="str">
        <f t="shared" si="364"/>
        <v>45-55</v>
      </c>
      <c r="N2312" s="4">
        <f t="shared" ref="N2312:N2375" ca="1" si="370">ROUND(AVERAGE(DATEDIF(H2312,TODAY(),"Y")),2)</f>
        <v>5</v>
      </c>
      <c r="O2312" s="4" t="str">
        <f t="shared" ca="1" si="365"/>
        <v>5+ yrs</v>
      </c>
      <c r="P2312" s="4">
        <v>78</v>
      </c>
      <c r="Q2312" s="4" t="str">
        <f t="shared" si="366"/>
        <v>Excepted</v>
      </c>
      <c r="R2312" s="4">
        <v>143664</v>
      </c>
      <c r="S2312" s="4">
        <v>14257</v>
      </c>
      <c r="T2312" s="4">
        <v>0</v>
      </c>
      <c r="U2312" s="4">
        <v>17820</v>
      </c>
      <c r="V2312" s="4">
        <v>140101</v>
      </c>
      <c r="W2312" s="4" t="str">
        <f t="shared" si="367"/>
        <v>89%</v>
      </c>
      <c r="X2312" s="4">
        <f t="shared" si="368"/>
        <v>157921</v>
      </c>
      <c r="Y2312" s="4">
        <v>62</v>
      </c>
      <c r="Z2312" s="4" t="s">
        <v>22</v>
      </c>
    </row>
    <row r="2313" spans="1:26" x14ac:dyDescent="0.3">
      <c r="A2313" s="4" t="s">
        <v>2773</v>
      </c>
      <c r="B2313" s="4" t="s">
        <v>514</v>
      </c>
      <c r="C2313" s="4" t="s">
        <v>63</v>
      </c>
      <c r="D2313" s="4" t="s">
        <v>64</v>
      </c>
      <c r="E2313" s="4">
        <f t="shared" si="361"/>
        <v>53</v>
      </c>
      <c r="F2313" s="4" t="s">
        <v>39</v>
      </c>
      <c r="G2313" s="4" t="s">
        <v>14</v>
      </c>
      <c r="H2313" s="5">
        <v>45188</v>
      </c>
      <c r="I2313" s="5" t="str">
        <f t="shared" si="369"/>
        <v>2023</v>
      </c>
      <c r="J2313" s="5" t="str">
        <f t="shared" si="362"/>
        <v>Sep</v>
      </c>
      <c r="K2313" s="5" t="str">
        <f t="shared" si="363"/>
        <v>Tue</v>
      </c>
      <c r="L2313" s="4">
        <v>39</v>
      </c>
      <c r="M2313" s="4" t="str">
        <f t="shared" si="364"/>
        <v>35-45</v>
      </c>
      <c r="N2313" s="4">
        <f t="shared" ca="1" si="370"/>
        <v>3</v>
      </c>
      <c r="O2313" s="4" t="str">
        <f t="shared" ca="1" si="365"/>
        <v>3+ yrs</v>
      </c>
      <c r="P2313" s="4">
        <v>71</v>
      </c>
      <c r="Q2313" s="4" t="str">
        <f t="shared" si="366"/>
        <v>Excepted</v>
      </c>
      <c r="R2313" s="4">
        <v>108537</v>
      </c>
      <c r="S2313" s="4">
        <v>19687</v>
      </c>
      <c r="T2313" s="4">
        <v>13024</v>
      </c>
      <c r="U2313" s="4">
        <v>12561</v>
      </c>
      <c r="V2313" s="4">
        <v>128687</v>
      </c>
      <c r="W2313" s="4" t="str">
        <f t="shared" si="367"/>
        <v>91%</v>
      </c>
      <c r="X2313" s="4">
        <f t="shared" si="368"/>
        <v>141248</v>
      </c>
      <c r="Y2313" s="4">
        <v>64</v>
      </c>
      <c r="Z2313" s="4" t="s">
        <v>15</v>
      </c>
    </row>
    <row r="2314" spans="1:26" x14ac:dyDescent="0.3">
      <c r="A2314" s="4" t="s">
        <v>2774</v>
      </c>
      <c r="B2314" s="4" t="s">
        <v>237</v>
      </c>
      <c r="C2314" s="4" t="s">
        <v>11</v>
      </c>
      <c r="D2314" s="4" t="s">
        <v>12</v>
      </c>
      <c r="E2314" s="4">
        <f t="shared" si="361"/>
        <v>53</v>
      </c>
      <c r="F2314" s="4" t="s">
        <v>56</v>
      </c>
      <c r="G2314" s="4" t="s">
        <v>21</v>
      </c>
      <c r="H2314" s="5">
        <v>44355</v>
      </c>
      <c r="I2314" s="5" t="str">
        <f t="shared" si="369"/>
        <v>2021</v>
      </c>
      <c r="J2314" s="5" t="str">
        <f t="shared" si="362"/>
        <v>Jun</v>
      </c>
      <c r="K2314" s="5" t="str">
        <f t="shared" si="363"/>
        <v>Tue</v>
      </c>
      <c r="L2314" s="4">
        <v>53</v>
      </c>
      <c r="M2314" s="4" t="str">
        <f t="shared" si="364"/>
        <v>45-55</v>
      </c>
      <c r="N2314" s="4">
        <f t="shared" ca="1" si="370"/>
        <v>5</v>
      </c>
      <c r="O2314" s="4" t="str">
        <f t="shared" ca="1" si="365"/>
        <v>5+ yrs</v>
      </c>
      <c r="P2314" s="4">
        <v>70</v>
      </c>
      <c r="Q2314" s="4" t="str">
        <f t="shared" si="366"/>
        <v>Excepted</v>
      </c>
      <c r="R2314" s="4">
        <v>128525</v>
      </c>
      <c r="S2314" s="4">
        <v>22352</v>
      </c>
      <c r="T2314" s="4">
        <v>0</v>
      </c>
      <c r="U2314" s="4">
        <v>7926</v>
      </c>
      <c r="V2314" s="4">
        <v>142951</v>
      </c>
      <c r="W2314" s="4" t="str">
        <f t="shared" si="367"/>
        <v>95%</v>
      </c>
      <c r="X2314" s="4">
        <f t="shared" si="368"/>
        <v>150877</v>
      </c>
      <c r="Y2314" s="4">
        <v>85</v>
      </c>
      <c r="Z2314" s="4" t="s">
        <v>22</v>
      </c>
    </row>
    <row r="2315" spans="1:26" x14ac:dyDescent="0.3">
      <c r="A2315" s="4" t="s">
        <v>2775</v>
      </c>
      <c r="B2315" s="4" t="s">
        <v>902</v>
      </c>
      <c r="C2315" s="4" t="s">
        <v>11</v>
      </c>
      <c r="D2315" s="4" t="s">
        <v>25</v>
      </c>
      <c r="E2315" s="4">
        <f t="shared" si="361"/>
        <v>53</v>
      </c>
      <c r="F2315" s="4" t="s">
        <v>13</v>
      </c>
      <c r="G2315" s="4" t="s">
        <v>21</v>
      </c>
      <c r="H2315" s="5">
        <v>44284</v>
      </c>
      <c r="I2315" s="5" t="str">
        <f t="shared" si="369"/>
        <v>2021</v>
      </c>
      <c r="J2315" s="5" t="str">
        <f t="shared" si="362"/>
        <v>Mar</v>
      </c>
      <c r="K2315" s="5" t="str">
        <f t="shared" si="363"/>
        <v>Mon</v>
      </c>
      <c r="L2315" s="4">
        <v>41</v>
      </c>
      <c r="M2315" s="4" t="str">
        <f t="shared" si="364"/>
        <v>35-45</v>
      </c>
      <c r="N2315" s="4">
        <f t="shared" ca="1" si="370"/>
        <v>5</v>
      </c>
      <c r="O2315" s="4" t="str">
        <f t="shared" ca="1" si="365"/>
        <v>5+ yrs</v>
      </c>
      <c r="P2315" s="4">
        <v>72</v>
      </c>
      <c r="Q2315" s="4" t="str">
        <f t="shared" si="366"/>
        <v>Excepted</v>
      </c>
      <c r="R2315" s="4">
        <v>119679</v>
      </c>
      <c r="S2315" s="4">
        <v>15064</v>
      </c>
      <c r="T2315" s="4">
        <v>0</v>
      </c>
      <c r="U2315" s="4">
        <v>7619</v>
      </c>
      <c r="V2315" s="4">
        <v>127124</v>
      </c>
      <c r="W2315" s="4" t="str">
        <f t="shared" si="367"/>
        <v>94%</v>
      </c>
      <c r="X2315" s="4">
        <f t="shared" si="368"/>
        <v>134743</v>
      </c>
      <c r="Y2315" s="4">
        <v>75</v>
      </c>
      <c r="Z2315" s="4" t="s">
        <v>22</v>
      </c>
    </row>
    <row r="2316" spans="1:26" x14ac:dyDescent="0.3">
      <c r="A2316" s="4" t="s">
        <v>2776</v>
      </c>
      <c r="B2316" s="4" t="s">
        <v>447</v>
      </c>
      <c r="C2316" s="4" t="s">
        <v>11</v>
      </c>
      <c r="D2316" s="4" t="s">
        <v>12</v>
      </c>
      <c r="E2316" s="4">
        <f t="shared" si="361"/>
        <v>53</v>
      </c>
      <c r="F2316" s="4" t="s">
        <v>34</v>
      </c>
      <c r="G2316" s="4" t="s">
        <v>152</v>
      </c>
      <c r="H2316" s="5">
        <v>45330</v>
      </c>
      <c r="I2316" s="5" t="str">
        <f t="shared" si="369"/>
        <v>2024</v>
      </c>
      <c r="J2316" s="5" t="str">
        <f t="shared" si="362"/>
        <v>Feb</v>
      </c>
      <c r="K2316" s="5" t="str">
        <f t="shared" si="363"/>
        <v>Thu</v>
      </c>
      <c r="L2316" s="4">
        <v>20</v>
      </c>
      <c r="M2316" s="4" t="str">
        <f t="shared" si="364"/>
        <v>&lt;25</v>
      </c>
      <c r="N2316" s="4">
        <f t="shared" ca="1" si="370"/>
        <v>2</v>
      </c>
      <c r="O2316" s="4" t="str">
        <f t="shared" ca="1" si="365"/>
        <v>2+ yrs</v>
      </c>
      <c r="P2316" s="4">
        <v>85</v>
      </c>
      <c r="Q2316" s="4" t="str">
        <f t="shared" si="366"/>
        <v>Excepted</v>
      </c>
      <c r="R2316" s="4">
        <v>13057</v>
      </c>
      <c r="S2316" s="4">
        <v>1240</v>
      </c>
      <c r="T2316" s="4">
        <v>0</v>
      </c>
      <c r="U2316" s="4">
        <v>1944</v>
      </c>
      <c r="V2316" s="4">
        <v>12353</v>
      </c>
      <c r="W2316" s="4" t="str">
        <f t="shared" si="367"/>
        <v>86%</v>
      </c>
      <c r="X2316" s="4">
        <f t="shared" si="368"/>
        <v>14297</v>
      </c>
      <c r="Y2316" s="4">
        <v>95</v>
      </c>
      <c r="Z2316" s="4" t="s">
        <v>22</v>
      </c>
    </row>
    <row r="2317" spans="1:26" x14ac:dyDescent="0.3">
      <c r="A2317" s="4" t="s">
        <v>2777</v>
      </c>
      <c r="B2317" s="4" t="s">
        <v>540</v>
      </c>
      <c r="C2317" s="4" t="s">
        <v>28</v>
      </c>
      <c r="D2317" s="4" t="s">
        <v>155</v>
      </c>
      <c r="E2317" s="4">
        <f t="shared" si="361"/>
        <v>53</v>
      </c>
      <c r="F2317" s="4" t="s">
        <v>20</v>
      </c>
      <c r="G2317" s="4" t="s">
        <v>14</v>
      </c>
      <c r="H2317" s="5">
        <v>44171</v>
      </c>
      <c r="I2317" s="5" t="str">
        <f t="shared" si="369"/>
        <v>2020</v>
      </c>
      <c r="J2317" s="5" t="str">
        <f t="shared" si="362"/>
        <v>Dec</v>
      </c>
      <c r="K2317" s="5" t="str">
        <f t="shared" si="363"/>
        <v>Sun</v>
      </c>
      <c r="L2317" s="4">
        <v>38</v>
      </c>
      <c r="M2317" s="4" t="str">
        <f t="shared" si="364"/>
        <v>35-45</v>
      </c>
      <c r="N2317" s="4">
        <f t="shared" ca="1" si="370"/>
        <v>5</v>
      </c>
      <c r="O2317" s="4" t="str">
        <f t="shared" ca="1" si="365"/>
        <v>5+ yrs</v>
      </c>
      <c r="P2317" s="4">
        <v>73</v>
      </c>
      <c r="Q2317" s="4" t="str">
        <f t="shared" si="366"/>
        <v>Excepted</v>
      </c>
      <c r="R2317" s="4">
        <v>69692</v>
      </c>
      <c r="S2317" s="4">
        <v>7245</v>
      </c>
      <c r="T2317" s="4">
        <v>0</v>
      </c>
      <c r="U2317" s="4">
        <v>10266</v>
      </c>
      <c r="V2317" s="4">
        <v>66671</v>
      </c>
      <c r="W2317" s="4" t="str">
        <f t="shared" si="367"/>
        <v>87%</v>
      </c>
      <c r="X2317" s="4">
        <f t="shared" si="368"/>
        <v>76937</v>
      </c>
      <c r="Y2317" s="4">
        <v>88</v>
      </c>
      <c r="Z2317" s="4" t="s">
        <v>15</v>
      </c>
    </row>
    <row r="2318" spans="1:26" x14ac:dyDescent="0.3">
      <c r="A2318" s="4" t="s">
        <v>2778</v>
      </c>
      <c r="B2318" s="4" t="s">
        <v>347</v>
      </c>
      <c r="C2318" s="4" t="s">
        <v>54</v>
      </c>
      <c r="D2318" s="4" t="s">
        <v>280</v>
      </c>
      <c r="E2318" s="4">
        <f t="shared" si="361"/>
        <v>53</v>
      </c>
      <c r="F2318" s="4" t="s">
        <v>20</v>
      </c>
      <c r="G2318" s="4" t="s">
        <v>14</v>
      </c>
      <c r="H2318" s="5">
        <v>43097</v>
      </c>
      <c r="I2318" s="5" t="str">
        <f t="shared" si="369"/>
        <v>2017</v>
      </c>
      <c r="J2318" s="5" t="str">
        <f t="shared" si="362"/>
        <v>Dec</v>
      </c>
      <c r="K2318" s="5" t="str">
        <f t="shared" si="363"/>
        <v>Thu</v>
      </c>
      <c r="L2318" s="4">
        <v>40</v>
      </c>
      <c r="M2318" s="4" t="str">
        <f t="shared" si="364"/>
        <v>35-45</v>
      </c>
      <c r="N2318" s="4">
        <f t="shared" ca="1" si="370"/>
        <v>8</v>
      </c>
      <c r="O2318" s="4" t="str">
        <f t="shared" ca="1" si="365"/>
        <v>5+ yrs</v>
      </c>
      <c r="P2318" s="4">
        <v>68</v>
      </c>
      <c r="Q2318" s="4" t="str">
        <f t="shared" si="366"/>
        <v>Excepted</v>
      </c>
      <c r="R2318" s="4">
        <v>77920</v>
      </c>
      <c r="S2318" s="4">
        <v>13763</v>
      </c>
      <c r="T2318" s="4">
        <v>6233</v>
      </c>
      <c r="U2318" s="4">
        <v>10501</v>
      </c>
      <c r="V2318" s="4">
        <v>87415</v>
      </c>
      <c r="W2318" s="4" t="str">
        <f t="shared" si="367"/>
        <v>89%</v>
      </c>
      <c r="X2318" s="4">
        <f t="shared" si="368"/>
        <v>97916</v>
      </c>
      <c r="Y2318" s="4">
        <v>77</v>
      </c>
      <c r="Z2318" s="4" t="s">
        <v>22</v>
      </c>
    </row>
    <row r="2319" spans="1:26" x14ac:dyDescent="0.3">
      <c r="A2319" s="4" t="s">
        <v>2779</v>
      </c>
      <c r="B2319" s="4" t="s">
        <v>1138</v>
      </c>
      <c r="C2319" s="4" t="s">
        <v>71</v>
      </c>
      <c r="D2319" s="4" t="s">
        <v>75</v>
      </c>
      <c r="E2319" s="4">
        <f t="shared" si="361"/>
        <v>53</v>
      </c>
      <c r="F2319" s="4" t="s">
        <v>56</v>
      </c>
      <c r="G2319" s="4" t="s">
        <v>21</v>
      </c>
      <c r="H2319" s="5">
        <v>43565</v>
      </c>
      <c r="I2319" s="5" t="str">
        <f t="shared" si="369"/>
        <v>2019</v>
      </c>
      <c r="J2319" s="5" t="str">
        <f t="shared" si="362"/>
        <v>Apr</v>
      </c>
      <c r="K2319" s="5" t="str">
        <f t="shared" si="363"/>
        <v>Wed</v>
      </c>
      <c r="L2319" s="4">
        <v>48</v>
      </c>
      <c r="M2319" s="4" t="str">
        <f t="shared" si="364"/>
        <v>45-55</v>
      </c>
      <c r="N2319" s="4">
        <f t="shared" ca="1" si="370"/>
        <v>7</v>
      </c>
      <c r="O2319" s="4" t="str">
        <f t="shared" ca="1" si="365"/>
        <v>5+ yrs</v>
      </c>
      <c r="P2319" s="4">
        <v>71</v>
      </c>
      <c r="Q2319" s="4" t="str">
        <f t="shared" si="366"/>
        <v>Excepted</v>
      </c>
      <c r="R2319" s="4">
        <v>131520</v>
      </c>
      <c r="S2319" s="4">
        <v>17973</v>
      </c>
      <c r="T2319" s="4">
        <v>0</v>
      </c>
      <c r="U2319" s="4">
        <v>16802</v>
      </c>
      <c r="V2319" s="4">
        <v>132691</v>
      </c>
      <c r="W2319" s="4" t="str">
        <f t="shared" si="367"/>
        <v>89%</v>
      </c>
      <c r="X2319" s="4">
        <f t="shared" si="368"/>
        <v>149493</v>
      </c>
      <c r="Y2319" s="4">
        <v>78</v>
      </c>
      <c r="Z2319" s="4" t="s">
        <v>22</v>
      </c>
    </row>
    <row r="2320" spans="1:26" x14ac:dyDescent="0.3">
      <c r="A2320" s="4" t="s">
        <v>2780</v>
      </c>
      <c r="B2320" s="4" t="s">
        <v>1130</v>
      </c>
      <c r="C2320" s="4" t="s">
        <v>11</v>
      </c>
      <c r="D2320" s="4" t="s">
        <v>12</v>
      </c>
      <c r="E2320" s="4">
        <f t="shared" si="361"/>
        <v>53</v>
      </c>
      <c r="F2320" s="4" t="s">
        <v>13</v>
      </c>
      <c r="G2320" s="4" t="s">
        <v>14</v>
      </c>
      <c r="H2320" s="5">
        <v>43495</v>
      </c>
      <c r="I2320" s="5" t="str">
        <f t="shared" si="369"/>
        <v>2019</v>
      </c>
      <c r="J2320" s="5" t="str">
        <f t="shared" si="362"/>
        <v>Jan</v>
      </c>
      <c r="K2320" s="5" t="str">
        <f t="shared" si="363"/>
        <v>Wed</v>
      </c>
      <c r="L2320" s="4">
        <v>40</v>
      </c>
      <c r="M2320" s="4" t="str">
        <f t="shared" si="364"/>
        <v>35-45</v>
      </c>
      <c r="N2320" s="4">
        <f t="shared" ca="1" si="370"/>
        <v>7</v>
      </c>
      <c r="O2320" s="4" t="str">
        <f t="shared" ca="1" si="365"/>
        <v>5+ yrs</v>
      </c>
      <c r="P2320" s="4">
        <v>73</v>
      </c>
      <c r="Q2320" s="4" t="str">
        <f t="shared" si="366"/>
        <v>Excepted</v>
      </c>
      <c r="R2320" s="4">
        <v>116960</v>
      </c>
      <c r="S2320" s="4">
        <v>18481</v>
      </c>
      <c r="T2320" s="4">
        <v>5848</v>
      </c>
      <c r="U2320" s="4">
        <v>11749</v>
      </c>
      <c r="V2320" s="4">
        <v>129540</v>
      </c>
      <c r="W2320" s="4" t="str">
        <f t="shared" si="367"/>
        <v>92%</v>
      </c>
      <c r="X2320" s="4">
        <f t="shared" si="368"/>
        <v>141289</v>
      </c>
      <c r="Y2320" s="4">
        <v>87</v>
      </c>
      <c r="Z2320" s="4" t="s">
        <v>15</v>
      </c>
    </row>
    <row r="2321" spans="1:26" x14ac:dyDescent="0.3">
      <c r="A2321" s="4" t="s">
        <v>2781</v>
      </c>
      <c r="B2321" s="4" t="s">
        <v>217</v>
      </c>
      <c r="C2321" s="4" t="s">
        <v>18</v>
      </c>
      <c r="D2321" s="4" t="s">
        <v>125</v>
      </c>
      <c r="E2321" s="4">
        <f t="shared" si="361"/>
        <v>53</v>
      </c>
      <c r="F2321" s="4" t="s">
        <v>39</v>
      </c>
      <c r="G2321" s="4" t="s">
        <v>14</v>
      </c>
      <c r="H2321" s="5">
        <v>43506</v>
      </c>
      <c r="I2321" s="5" t="str">
        <f t="shared" si="369"/>
        <v>2019</v>
      </c>
      <c r="J2321" s="5" t="str">
        <f t="shared" si="362"/>
        <v>Feb</v>
      </c>
      <c r="K2321" s="5" t="str">
        <f t="shared" si="363"/>
        <v>Sun</v>
      </c>
      <c r="L2321" s="4">
        <v>20</v>
      </c>
      <c r="M2321" s="4" t="str">
        <f t="shared" si="364"/>
        <v>&lt;25</v>
      </c>
      <c r="N2321" s="4">
        <f t="shared" ca="1" si="370"/>
        <v>7</v>
      </c>
      <c r="O2321" s="4" t="str">
        <f t="shared" ca="1" si="365"/>
        <v>5+ yrs</v>
      </c>
      <c r="P2321" s="4">
        <v>51</v>
      </c>
      <c r="Q2321" s="4" t="str">
        <f t="shared" si="366"/>
        <v>Red Alert</v>
      </c>
      <c r="R2321" s="4">
        <v>56680</v>
      </c>
      <c r="S2321" s="4">
        <v>7908</v>
      </c>
      <c r="T2321" s="4">
        <v>6801</v>
      </c>
      <c r="U2321" s="4">
        <v>6298</v>
      </c>
      <c r="V2321" s="4">
        <v>65091</v>
      </c>
      <c r="W2321" s="4" t="str">
        <f t="shared" si="367"/>
        <v>91%</v>
      </c>
      <c r="X2321" s="4">
        <f t="shared" si="368"/>
        <v>71389</v>
      </c>
      <c r="Y2321" s="4">
        <v>70</v>
      </c>
      <c r="Z2321" s="4" t="s">
        <v>22</v>
      </c>
    </row>
    <row r="2322" spans="1:26" x14ac:dyDescent="0.3">
      <c r="A2322" s="4" t="s">
        <v>2782</v>
      </c>
      <c r="B2322" s="4" t="s">
        <v>709</v>
      </c>
      <c r="C2322" s="4" t="s">
        <v>85</v>
      </c>
      <c r="D2322" s="4" t="s">
        <v>176</v>
      </c>
      <c r="E2322" s="4">
        <f t="shared" si="361"/>
        <v>53</v>
      </c>
      <c r="F2322" s="4" t="s">
        <v>20</v>
      </c>
      <c r="G2322" s="4" t="s">
        <v>21</v>
      </c>
      <c r="H2322" s="5">
        <v>44877</v>
      </c>
      <c r="I2322" s="5" t="str">
        <f t="shared" si="369"/>
        <v>2022</v>
      </c>
      <c r="J2322" s="5" t="str">
        <f t="shared" si="362"/>
        <v>Nov</v>
      </c>
      <c r="K2322" s="5" t="str">
        <f t="shared" si="363"/>
        <v>Sat</v>
      </c>
      <c r="L2322" s="4">
        <v>25</v>
      </c>
      <c r="M2322" s="4" t="str">
        <f t="shared" si="364"/>
        <v>25-35</v>
      </c>
      <c r="N2322" s="4">
        <f t="shared" ca="1" si="370"/>
        <v>3</v>
      </c>
      <c r="O2322" s="4" t="str">
        <f t="shared" ca="1" si="365"/>
        <v>3+ yrs</v>
      </c>
      <c r="P2322" s="4">
        <v>82</v>
      </c>
      <c r="Q2322" s="4" t="str">
        <f t="shared" si="366"/>
        <v>Excepted</v>
      </c>
      <c r="R2322" s="4">
        <v>71700</v>
      </c>
      <c r="S2322" s="4">
        <v>11035</v>
      </c>
      <c r="T2322" s="4">
        <v>0</v>
      </c>
      <c r="U2322" s="4">
        <v>6715</v>
      </c>
      <c r="V2322" s="4">
        <v>76020</v>
      </c>
      <c r="W2322" s="4" t="str">
        <f t="shared" si="367"/>
        <v>92%</v>
      </c>
      <c r="X2322" s="4">
        <f t="shared" si="368"/>
        <v>82735</v>
      </c>
      <c r="Y2322" s="4">
        <v>76</v>
      </c>
      <c r="Z2322" s="4" t="s">
        <v>15</v>
      </c>
    </row>
    <row r="2323" spans="1:26" x14ac:dyDescent="0.3">
      <c r="A2323" s="4" t="s">
        <v>2783</v>
      </c>
      <c r="B2323" s="4" t="s">
        <v>62</v>
      </c>
      <c r="C2323" s="4" t="s">
        <v>37</v>
      </c>
      <c r="D2323" s="4" t="s">
        <v>38</v>
      </c>
      <c r="E2323" s="4">
        <f t="shared" si="361"/>
        <v>53</v>
      </c>
      <c r="F2323" s="4" t="s">
        <v>34</v>
      </c>
      <c r="G2323" s="4" t="s">
        <v>14</v>
      </c>
      <c r="H2323" s="5">
        <v>43409</v>
      </c>
      <c r="I2323" s="5" t="str">
        <f t="shared" si="369"/>
        <v>2018</v>
      </c>
      <c r="J2323" s="5" t="str">
        <f t="shared" si="362"/>
        <v>Nov</v>
      </c>
      <c r="K2323" s="5" t="str">
        <f t="shared" si="363"/>
        <v>Mon</v>
      </c>
      <c r="L2323" s="4">
        <v>57</v>
      </c>
      <c r="M2323" s="4" t="str">
        <f t="shared" si="364"/>
        <v>55+</v>
      </c>
      <c r="N2323" s="4">
        <f t="shared" ca="1" si="370"/>
        <v>7</v>
      </c>
      <c r="O2323" s="4" t="str">
        <f t="shared" ca="1" si="365"/>
        <v>5+ yrs</v>
      </c>
      <c r="P2323" s="4">
        <v>78</v>
      </c>
      <c r="Q2323" s="4" t="str">
        <f t="shared" si="366"/>
        <v>Excepted</v>
      </c>
      <c r="R2323" s="4">
        <v>159144</v>
      </c>
      <c r="S2323" s="4">
        <v>34645</v>
      </c>
      <c r="T2323" s="4">
        <v>12731</v>
      </c>
      <c r="U2323" s="4">
        <v>26575</v>
      </c>
      <c r="V2323" s="4">
        <v>179945</v>
      </c>
      <c r="W2323" s="4" t="str">
        <f t="shared" si="367"/>
        <v>87%</v>
      </c>
      <c r="X2323" s="4">
        <f t="shared" si="368"/>
        <v>206520</v>
      </c>
      <c r="Y2323" s="4">
        <v>70</v>
      </c>
      <c r="Z2323" s="4" t="s">
        <v>22</v>
      </c>
    </row>
    <row r="2324" spans="1:26" x14ac:dyDescent="0.3">
      <c r="A2324" s="4" t="s">
        <v>2784</v>
      </c>
      <c r="B2324" s="4" t="s">
        <v>1356</v>
      </c>
      <c r="C2324" s="4" t="s">
        <v>71</v>
      </c>
      <c r="D2324" s="4" t="s">
        <v>72</v>
      </c>
      <c r="E2324" s="4">
        <f t="shared" si="361"/>
        <v>53</v>
      </c>
      <c r="F2324" s="4" t="s">
        <v>89</v>
      </c>
      <c r="G2324" s="4" t="s">
        <v>14</v>
      </c>
      <c r="H2324" s="5">
        <v>43019</v>
      </c>
      <c r="I2324" s="5" t="str">
        <f t="shared" si="369"/>
        <v>2017</v>
      </c>
      <c r="J2324" s="5" t="str">
        <f t="shared" si="362"/>
        <v>Oct</v>
      </c>
      <c r="K2324" s="5" t="str">
        <f t="shared" si="363"/>
        <v>Wed</v>
      </c>
      <c r="L2324" s="4">
        <v>21</v>
      </c>
      <c r="M2324" s="4" t="str">
        <f t="shared" si="364"/>
        <v>&lt;25</v>
      </c>
      <c r="N2324" s="4">
        <f t="shared" ca="1" si="370"/>
        <v>9</v>
      </c>
      <c r="O2324" s="4" t="str">
        <f t="shared" ca="1" si="365"/>
        <v>5+ yrs</v>
      </c>
      <c r="P2324" s="4">
        <v>55</v>
      </c>
      <c r="Q2324" s="4" t="str">
        <f t="shared" si="366"/>
        <v>Red Alert</v>
      </c>
      <c r="R2324" s="4">
        <v>53907</v>
      </c>
      <c r="S2324" s="4">
        <v>10197</v>
      </c>
      <c r="T2324" s="4">
        <v>1617</v>
      </c>
      <c r="U2324" s="4">
        <v>4765</v>
      </c>
      <c r="V2324" s="4">
        <v>60956</v>
      </c>
      <c r="W2324" s="4" t="str">
        <f t="shared" si="367"/>
        <v>93%</v>
      </c>
      <c r="X2324" s="4">
        <f t="shared" si="368"/>
        <v>65721</v>
      </c>
      <c r="Y2324" s="4">
        <v>98</v>
      </c>
      <c r="Z2324" s="4" t="s">
        <v>15</v>
      </c>
    </row>
    <row r="2325" spans="1:26" x14ac:dyDescent="0.3">
      <c r="A2325" s="4" t="s">
        <v>2785</v>
      </c>
      <c r="B2325" s="4" t="s">
        <v>628</v>
      </c>
      <c r="C2325" s="4" t="s">
        <v>28</v>
      </c>
      <c r="D2325" s="4" t="s">
        <v>29</v>
      </c>
      <c r="E2325" s="4">
        <f t="shared" si="361"/>
        <v>53</v>
      </c>
      <c r="F2325" s="4" t="s">
        <v>89</v>
      </c>
      <c r="G2325" s="4" t="s">
        <v>14</v>
      </c>
      <c r="H2325" s="5">
        <v>43256</v>
      </c>
      <c r="I2325" s="5" t="str">
        <f t="shared" si="369"/>
        <v>2018</v>
      </c>
      <c r="J2325" s="5" t="str">
        <f t="shared" si="362"/>
        <v>Jun</v>
      </c>
      <c r="K2325" s="5" t="str">
        <f t="shared" si="363"/>
        <v>Tue</v>
      </c>
      <c r="L2325" s="4">
        <v>25</v>
      </c>
      <c r="M2325" s="4" t="str">
        <f t="shared" si="364"/>
        <v>25-35</v>
      </c>
      <c r="N2325" s="4">
        <f t="shared" ca="1" si="370"/>
        <v>8</v>
      </c>
      <c r="O2325" s="4" t="str">
        <f t="shared" ca="1" si="365"/>
        <v>5+ yrs</v>
      </c>
      <c r="P2325" s="4">
        <v>72</v>
      </c>
      <c r="Q2325" s="4" t="str">
        <f t="shared" si="366"/>
        <v>Excepted</v>
      </c>
      <c r="R2325" s="4">
        <v>45450</v>
      </c>
      <c r="S2325" s="4">
        <v>7797</v>
      </c>
      <c r="T2325" s="4">
        <v>1363</v>
      </c>
      <c r="U2325" s="4">
        <v>6023</v>
      </c>
      <c r="V2325" s="4">
        <v>48587</v>
      </c>
      <c r="W2325" s="4" t="str">
        <f t="shared" si="367"/>
        <v>89%</v>
      </c>
      <c r="X2325" s="4">
        <f t="shared" si="368"/>
        <v>54610</v>
      </c>
      <c r="Y2325" s="4">
        <v>65</v>
      </c>
      <c r="Z2325" s="4" t="s">
        <v>15</v>
      </c>
    </row>
    <row r="2326" spans="1:26" x14ac:dyDescent="0.3">
      <c r="A2326" s="4" t="s">
        <v>2786</v>
      </c>
      <c r="B2326" s="4" t="s">
        <v>1195</v>
      </c>
      <c r="C2326" s="4" t="s">
        <v>71</v>
      </c>
      <c r="D2326" s="4" t="s">
        <v>75</v>
      </c>
      <c r="E2326" s="4">
        <f t="shared" si="361"/>
        <v>53</v>
      </c>
      <c r="F2326" s="4" t="s">
        <v>56</v>
      </c>
      <c r="G2326" s="4" t="s">
        <v>14</v>
      </c>
      <c r="H2326" s="5">
        <v>45782</v>
      </c>
      <c r="I2326" s="5" t="str">
        <f t="shared" si="369"/>
        <v>2025</v>
      </c>
      <c r="J2326" s="5" t="str">
        <f t="shared" si="362"/>
        <v>May</v>
      </c>
      <c r="K2326" s="5" t="str">
        <f t="shared" si="363"/>
        <v>Mon</v>
      </c>
      <c r="L2326" s="4">
        <v>29</v>
      </c>
      <c r="M2326" s="4" t="str">
        <f t="shared" si="364"/>
        <v>25-35</v>
      </c>
      <c r="N2326" s="4">
        <f t="shared" ca="1" si="370"/>
        <v>1</v>
      </c>
      <c r="O2326" s="4" t="str">
        <f t="shared" ca="1" si="365"/>
        <v>1+ yrs</v>
      </c>
      <c r="P2326" s="4">
        <v>68</v>
      </c>
      <c r="Q2326" s="4" t="str">
        <f t="shared" si="366"/>
        <v>Excepted</v>
      </c>
      <c r="R2326" s="4">
        <v>61654</v>
      </c>
      <c r="S2326" s="4">
        <v>8350</v>
      </c>
      <c r="T2326" s="4">
        <v>7398</v>
      </c>
      <c r="U2326" s="4">
        <v>6690</v>
      </c>
      <c r="V2326" s="4">
        <v>70712</v>
      </c>
      <c r="W2326" s="4" t="str">
        <f t="shared" si="367"/>
        <v>91%</v>
      </c>
      <c r="X2326" s="4">
        <f t="shared" si="368"/>
        <v>77402</v>
      </c>
      <c r="Y2326" s="4">
        <v>86</v>
      </c>
      <c r="Z2326" s="4" t="s">
        <v>22</v>
      </c>
    </row>
    <row r="2327" spans="1:26" x14ac:dyDescent="0.3">
      <c r="A2327" s="4" t="s">
        <v>2787</v>
      </c>
      <c r="B2327" s="4" t="s">
        <v>27</v>
      </c>
      <c r="C2327" s="4" t="s">
        <v>11</v>
      </c>
      <c r="D2327" s="4" t="s">
        <v>25</v>
      </c>
      <c r="E2327" s="4">
        <f t="shared" si="361"/>
        <v>52</v>
      </c>
      <c r="F2327" s="4" t="s">
        <v>39</v>
      </c>
      <c r="G2327" s="4" t="s">
        <v>14</v>
      </c>
      <c r="H2327" s="5">
        <v>44917</v>
      </c>
      <c r="I2327" s="5" t="str">
        <f t="shared" si="369"/>
        <v>2022</v>
      </c>
      <c r="J2327" s="5" t="str">
        <f t="shared" si="362"/>
        <v>Dec</v>
      </c>
      <c r="K2327" s="5" t="str">
        <f t="shared" si="363"/>
        <v>Thu</v>
      </c>
      <c r="L2327" s="4">
        <v>28</v>
      </c>
      <c r="M2327" s="4" t="str">
        <f t="shared" si="364"/>
        <v>25-35</v>
      </c>
      <c r="N2327" s="4">
        <f t="shared" ca="1" si="370"/>
        <v>3</v>
      </c>
      <c r="O2327" s="4" t="str">
        <f t="shared" ca="1" si="365"/>
        <v>3+ yrs</v>
      </c>
      <c r="P2327" s="4">
        <v>83</v>
      </c>
      <c r="Q2327" s="4" t="str">
        <f t="shared" si="366"/>
        <v>Excepted</v>
      </c>
      <c r="R2327" s="4">
        <v>81116</v>
      </c>
      <c r="S2327" s="4">
        <v>7908</v>
      </c>
      <c r="T2327" s="4">
        <v>0</v>
      </c>
      <c r="U2327" s="4">
        <v>10772</v>
      </c>
      <c r="V2327" s="4">
        <v>78252</v>
      </c>
      <c r="W2327" s="4" t="str">
        <f t="shared" si="367"/>
        <v>88%</v>
      </c>
      <c r="X2327" s="4">
        <f t="shared" si="368"/>
        <v>89024</v>
      </c>
      <c r="Y2327" s="4">
        <v>97</v>
      </c>
      <c r="Z2327" s="4" t="s">
        <v>22</v>
      </c>
    </row>
    <row r="2328" spans="1:26" x14ac:dyDescent="0.3">
      <c r="A2328" s="4" t="s">
        <v>2788</v>
      </c>
      <c r="B2328" s="4" t="s">
        <v>191</v>
      </c>
      <c r="C2328" s="4" t="s">
        <v>37</v>
      </c>
      <c r="D2328" s="4" t="s">
        <v>160</v>
      </c>
      <c r="E2328" s="4">
        <f t="shared" si="361"/>
        <v>52</v>
      </c>
      <c r="F2328" s="4" t="s">
        <v>45</v>
      </c>
      <c r="G2328" s="4" t="s">
        <v>21</v>
      </c>
      <c r="H2328" s="5">
        <v>43753</v>
      </c>
      <c r="I2328" s="5" t="str">
        <f t="shared" si="369"/>
        <v>2019</v>
      </c>
      <c r="J2328" s="5" t="str">
        <f t="shared" si="362"/>
        <v>Oct</v>
      </c>
      <c r="K2328" s="5" t="str">
        <f t="shared" si="363"/>
        <v>Tue</v>
      </c>
      <c r="L2328" s="4">
        <v>35</v>
      </c>
      <c r="M2328" s="4" t="str">
        <f t="shared" si="364"/>
        <v>35-45</v>
      </c>
      <c r="N2328" s="4">
        <f t="shared" ca="1" si="370"/>
        <v>6</v>
      </c>
      <c r="O2328" s="4" t="str">
        <f t="shared" ca="1" si="365"/>
        <v>5+ yrs</v>
      </c>
      <c r="P2328" s="4">
        <v>67</v>
      </c>
      <c r="Q2328" s="4" t="str">
        <f t="shared" si="366"/>
        <v>Excepted</v>
      </c>
      <c r="R2328" s="4">
        <v>70490</v>
      </c>
      <c r="S2328" s="4">
        <v>9286</v>
      </c>
      <c r="T2328" s="4">
        <v>8458</v>
      </c>
      <c r="U2328" s="4">
        <v>4619</v>
      </c>
      <c r="V2328" s="4">
        <v>83615</v>
      </c>
      <c r="W2328" s="4" t="str">
        <f t="shared" si="367"/>
        <v>95%</v>
      </c>
      <c r="X2328" s="4">
        <f t="shared" si="368"/>
        <v>88234</v>
      </c>
      <c r="Y2328" s="4">
        <v>98</v>
      </c>
      <c r="Z2328" s="4" t="s">
        <v>15</v>
      </c>
    </row>
    <row r="2329" spans="1:26" x14ac:dyDescent="0.3">
      <c r="A2329" s="4" t="s">
        <v>2789</v>
      </c>
      <c r="B2329" s="4" t="s">
        <v>423</v>
      </c>
      <c r="C2329" s="4" t="s">
        <v>28</v>
      </c>
      <c r="D2329" s="4" t="s">
        <v>29</v>
      </c>
      <c r="E2329" s="4">
        <f t="shared" si="361"/>
        <v>52</v>
      </c>
      <c r="F2329" s="4" t="s">
        <v>51</v>
      </c>
      <c r="G2329" s="4" t="s">
        <v>14</v>
      </c>
      <c r="H2329" s="5">
        <v>43386</v>
      </c>
      <c r="I2329" s="5" t="str">
        <f t="shared" si="369"/>
        <v>2018</v>
      </c>
      <c r="J2329" s="5" t="str">
        <f t="shared" si="362"/>
        <v>Oct</v>
      </c>
      <c r="K2329" s="5" t="str">
        <f t="shared" si="363"/>
        <v>Sat</v>
      </c>
      <c r="L2329" s="4">
        <v>31</v>
      </c>
      <c r="M2329" s="4" t="str">
        <f t="shared" si="364"/>
        <v>25-35</v>
      </c>
      <c r="N2329" s="4">
        <f t="shared" ca="1" si="370"/>
        <v>8</v>
      </c>
      <c r="O2329" s="4" t="str">
        <f t="shared" ca="1" si="365"/>
        <v>5+ yrs</v>
      </c>
      <c r="P2329" s="4">
        <v>86</v>
      </c>
      <c r="Q2329" s="4" t="str">
        <f t="shared" si="366"/>
        <v>Excepted</v>
      </c>
      <c r="R2329" s="4">
        <v>71827</v>
      </c>
      <c r="S2329" s="4">
        <v>13046</v>
      </c>
      <c r="T2329" s="4">
        <v>5746</v>
      </c>
      <c r="U2329" s="4">
        <v>6342</v>
      </c>
      <c r="V2329" s="4">
        <v>84277</v>
      </c>
      <c r="W2329" s="4" t="str">
        <f t="shared" si="367"/>
        <v>93%</v>
      </c>
      <c r="X2329" s="4">
        <f t="shared" si="368"/>
        <v>90619</v>
      </c>
      <c r="Y2329" s="4">
        <v>57</v>
      </c>
      <c r="Z2329" s="4" t="s">
        <v>15</v>
      </c>
    </row>
    <row r="2330" spans="1:26" x14ac:dyDescent="0.3">
      <c r="A2330" s="4" t="s">
        <v>2790</v>
      </c>
      <c r="B2330" s="4" t="s">
        <v>352</v>
      </c>
      <c r="C2330" s="4" t="s">
        <v>28</v>
      </c>
      <c r="D2330" s="4" t="s">
        <v>155</v>
      </c>
      <c r="E2330" s="4">
        <f t="shared" si="361"/>
        <v>52</v>
      </c>
      <c r="F2330" s="4" t="s">
        <v>89</v>
      </c>
      <c r="G2330" s="4" t="s">
        <v>14</v>
      </c>
      <c r="H2330" s="5">
        <v>43910</v>
      </c>
      <c r="I2330" s="5" t="str">
        <f t="shared" si="369"/>
        <v>2020</v>
      </c>
      <c r="J2330" s="5" t="str">
        <f t="shared" si="362"/>
        <v>Mar</v>
      </c>
      <c r="K2330" s="5" t="str">
        <f t="shared" si="363"/>
        <v>Fri</v>
      </c>
      <c r="L2330" s="4">
        <v>31</v>
      </c>
      <c r="M2330" s="4" t="str">
        <f t="shared" si="364"/>
        <v>25-35</v>
      </c>
      <c r="N2330" s="4">
        <f t="shared" ca="1" si="370"/>
        <v>6</v>
      </c>
      <c r="O2330" s="4" t="str">
        <f t="shared" ca="1" si="365"/>
        <v>5+ yrs</v>
      </c>
      <c r="P2330" s="4">
        <v>66</v>
      </c>
      <c r="Q2330" s="4" t="str">
        <f t="shared" si="366"/>
        <v>Excepted</v>
      </c>
      <c r="R2330" s="4">
        <v>79360</v>
      </c>
      <c r="S2330" s="4">
        <v>12260</v>
      </c>
      <c r="T2330" s="4">
        <v>6348</v>
      </c>
      <c r="U2330" s="4">
        <v>12026</v>
      </c>
      <c r="V2330" s="4">
        <v>85942</v>
      </c>
      <c r="W2330" s="4" t="str">
        <f t="shared" si="367"/>
        <v>88%</v>
      </c>
      <c r="X2330" s="4">
        <f t="shared" si="368"/>
        <v>97968</v>
      </c>
      <c r="Y2330" s="4">
        <v>95</v>
      </c>
      <c r="Z2330" s="4" t="s">
        <v>22</v>
      </c>
    </row>
    <row r="2331" spans="1:26" x14ac:dyDescent="0.3">
      <c r="A2331" s="4" t="s">
        <v>2791</v>
      </c>
      <c r="B2331" s="4" t="s">
        <v>1130</v>
      </c>
      <c r="C2331" s="4" t="s">
        <v>71</v>
      </c>
      <c r="D2331" s="4" t="s">
        <v>110</v>
      </c>
      <c r="E2331" s="4">
        <f t="shared" si="361"/>
        <v>52</v>
      </c>
      <c r="F2331" s="4" t="s">
        <v>34</v>
      </c>
      <c r="G2331" s="4" t="s">
        <v>14</v>
      </c>
      <c r="H2331" s="5">
        <v>45005</v>
      </c>
      <c r="I2331" s="5" t="str">
        <f t="shared" si="369"/>
        <v>2023</v>
      </c>
      <c r="J2331" s="5" t="str">
        <f t="shared" si="362"/>
        <v>Mar</v>
      </c>
      <c r="K2331" s="5" t="str">
        <f t="shared" si="363"/>
        <v>Mon</v>
      </c>
      <c r="L2331" s="4">
        <v>41</v>
      </c>
      <c r="M2331" s="4" t="str">
        <f t="shared" si="364"/>
        <v>35-45</v>
      </c>
      <c r="N2331" s="4">
        <f t="shared" ca="1" si="370"/>
        <v>3</v>
      </c>
      <c r="O2331" s="4" t="str">
        <f t="shared" ca="1" si="365"/>
        <v>3+ yrs</v>
      </c>
      <c r="P2331" s="4">
        <v>81</v>
      </c>
      <c r="Q2331" s="4" t="str">
        <f t="shared" si="366"/>
        <v>Excepted</v>
      </c>
      <c r="R2331" s="4">
        <v>100368</v>
      </c>
      <c r="S2331" s="4">
        <v>21406</v>
      </c>
      <c r="T2331" s="4">
        <v>0</v>
      </c>
      <c r="U2331" s="4">
        <v>13504</v>
      </c>
      <c r="V2331" s="4">
        <v>108270</v>
      </c>
      <c r="W2331" s="4" t="str">
        <f t="shared" si="367"/>
        <v>89%</v>
      </c>
      <c r="X2331" s="4">
        <f t="shared" si="368"/>
        <v>121774</v>
      </c>
      <c r="Y2331" s="4">
        <v>63</v>
      </c>
      <c r="Z2331" s="4" t="s">
        <v>22</v>
      </c>
    </row>
    <row r="2332" spans="1:26" x14ac:dyDescent="0.3">
      <c r="A2332" s="4" t="s">
        <v>2792</v>
      </c>
      <c r="B2332" s="4" t="s">
        <v>1089</v>
      </c>
      <c r="C2332" s="4" t="s">
        <v>28</v>
      </c>
      <c r="D2332" s="4" t="s">
        <v>29</v>
      </c>
      <c r="E2332" s="4">
        <f t="shared" si="361"/>
        <v>52</v>
      </c>
      <c r="F2332" s="4" t="s">
        <v>39</v>
      </c>
      <c r="G2332" s="4" t="s">
        <v>152</v>
      </c>
      <c r="H2332" s="5">
        <v>43616</v>
      </c>
      <c r="I2332" s="5" t="str">
        <f t="shared" si="369"/>
        <v>2019</v>
      </c>
      <c r="J2332" s="5" t="str">
        <f t="shared" si="362"/>
        <v>May</v>
      </c>
      <c r="K2332" s="5" t="str">
        <f t="shared" si="363"/>
        <v>Fri</v>
      </c>
      <c r="L2332" s="4">
        <v>49</v>
      </c>
      <c r="M2332" s="4" t="str">
        <f t="shared" si="364"/>
        <v>45-55</v>
      </c>
      <c r="N2332" s="4">
        <f t="shared" ca="1" si="370"/>
        <v>7</v>
      </c>
      <c r="O2332" s="4" t="str">
        <f t="shared" ca="1" si="365"/>
        <v>5+ yrs</v>
      </c>
      <c r="P2332" s="4">
        <v>86</v>
      </c>
      <c r="Q2332" s="4" t="str">
        <f t="shared" si="366"/>
        <v>Excepted</v>
      </c>
      <c r="R2332" s="4">
        <v>16449</v>
      </c>
      <c r="S2332" s="4">
        <v>2495</v>
      </c>
      <c r="T2332" s="4">
        <v>0</v>
      </c>
      <c r="U2332" s="4">
        <v>2429</v>
      </c>
      <c r="V2332" s="4">
        <v>16515</v>
      </c>
      <c r="W2332" s="4" t="str">
        <f t="shared" si="367"/>
        <v>87%</v>
      </c>
      <c r="X2332" s="4">
        <f t="shared" si="368"/>
        <v>18944</v>
      </c>
      <c r="Y2332" s="4">
        <v>63</v>
      </c>
      <c r="Z2332" s="4" t="s">
        <v>22</v>
      </c>
    </row>
    <row r="2333" spans="1:26" x14ac:dyDescent="0.3">
      <c r="A2333" s="4" t="s">
        <v>2793</v>
      </c>
      <c r="B2333" s="4" t="s">
        <v>112</v>
      </c>
      <c r="C2333" s="4" t="s">
        <v>71</v>
      </c>
      <c r="D2333" s="4" t="s">
        <v>72</v>
      </c>
      <c r="E2333" s="4">
        <f t="shared" si="361"/>
        <v>52</v>
      </c>
      <c r="F2333" s="4" t="s">
        <v>39</v>
      </c>
      <c r="G2333" s="4" t="s">
        <v>21</v>
      </c>
      <c r="H2333" s="5">
        <v>42864</v>
      </c>
      <c r="I2333" s="5" t="str">
        <f t="shared" si="369"/>
        <v>2017</v>
      </c>
      <c r="J2333" s="5" t="str">
        <f t="shared" si="362"/>
        <v>May</v>
      </c>
      <c r="K2333" s="5" t="str">
        <f t="shared" si="363"/>
        <v>Tue</v>
      </c>
      <c r="L2333" s="4">
        <v>50</v>
      </c>
      <c r="M2333" s="4" t="str">
        <f t="shared" si="364"/>
        <v>45-55</v>
      </c>
      <c r="N2333" s="4">
        <f t="shared" ca="1" si="370"/>
        <v>9</v>
      </c>
      <c r="O2333" s="4" t="str">
        <f t="shared" ca="1" si="365"/>
        <v>5+ yrs</v>
      </c>
      <c r="P2333" s="4">
        <v>50</v>
      </c>
      <c r="Q2333" s="4" t="str">
        <f t="shared" si="366"/>
        <v>Red Alert</v>
      </c>
      <c r="R2333" s="4">
        <v>139800</v>
      </c>
      <c r="S2333" s="4">
        <v>22157</v>
      </c>
      <c r="T2333" s="4">
        <v>0</v>
      </c>
      <c r="U2333" s="4">
        <v>17500</v>
      </c>
      <c r="V2333" s="4">
        <v>144457</v>
      </c>
      <c r="W2333" s="4" t="str">
        <f t="shared" si="367"/>
        <v>89%</v>
      </c>
      <c r="X2333" s="4">
        <f t="shared" si="368"/>
        <v>161957</v>
      </c>
      <c r="Y2333" s="4">
        <v>93</v>
      </c>
      <c r="Z2333" s="4" t="s">
        <v>22</v>
      </c>
    </row>
    <row r="2334" spans="1:26" x14ac:dyDescent="0.3">
      <c r="A2334" s="4" t="s">
        <v>2794</v>
      </c>
      <c r="B2334" s="4" t="s">
        <v>62</v>
      </c>
      <c r="C2334" s="4" t="s">
        <v>32</v>
      </c>
      <c r="D2334" s="4" t="s">
        <v>33</v>
      </c>
      <c r="E2334" s="4">
        <f t="shared" si="361"/>
        <v>52</v>
      </c>
      <c r="F2334" s="4" t="s">
        <v>20</v>
      </c>
      <c r="G2334" s="4" t="s">
        <v>14</v>
      </c>
      <c r="H2334" s="5">
        <v>43492</v>
      </c>
      <c r="I2334" s="5" t="str">
        <f t="shared" si="369"/>
        <v>2019</v>
      </c>
      <c r="J2334" s="5" t="str">
        <f t="shared" si="362"/>
        <v>Jan</v>
      </c>
      <c r="K2334" s="5" t="str">
        <f t="shared" si="363"/>
        <v>Sun</v>
      </c>
      <c r="L2334" s="4">
        <v>33</v>
      </c>
      <c r="M2334" s="4" t="str">
        <f t="shared" si="364"/>
        <v>25-35</v>
      </c>
      <c r="N2334" s="4">
        <f t="shared" ca="1" si="370"/>
        <v>7</v>
      </c>
      <c r="O2334" s="4" t="str">
        <f t="shared" ca="1" si="365"/>
        <v>5+ yrs</v>
      </c>
      <c r="P2334" s="4">
        <v>100</v>
      </c>
      <c r="Q2334" s="4" t="str">
        <f t="shared" si="366"/>
        <v>Satisfied</v>
      </c>
      <c r="R2334" s="4">
        <v>77121</v>
      </c>
      <c r="S2334" s="4">
        <v>15880</v>
      </c>
      <c r="T2334" s="4">
        <v>2313</v>
      </c>
      <c r="U2334" s="4">
        <v>12056</v>
      </c>
      <c r="V2334" s="4">
        <v>83258</v>
      </c>
      <c r="W2334" s="4" t="str">
        <f t="shared" si="367"/>
        <v>87%</v>
      </c>
      <c r="X2334" s="4">
        <f t="shared" si="368"/>
        <v>95314</v>
      </c>
      <c r="Y2334" s="4">
        <v>83</v>
      </c>
      <c r="Z2334" s="4" t="s">
        <v>15</v>
      </c>
    </row>
    <row r="2335" spans="1:26" x14ac:dyDescent="0.3">
      <c r="A2335" s="4" t="s">
        <v>2795</v>
      </c>
      <c r="B2335" s="4" t="s">
        <v>734</v>
      </c>
      <c r="C2335" s="4" t="s">
        <v>63</v>
      </c>
      <c r="D2335" s="4" t="s">
        <v>64</v>
      </c>
      <c r="E2335" s="4">
        <f t="shared" si="361"/>
        <v>52</v>
      </c>
      <c r="F2335" s="4" t="s">
        <v>89</v>
      </c>
      <c r="G2335" s="4" t="s">
        <v>14</v>
      </c>
      <c r="H2335" s="5">
        <v>43924</v>
      </c>
      <c r="I2335" s="5" t="str">
        <f t="shared" si="369"/>
        <v>2020</v>
      </c>
      <c r="J2335" s="5" t="str">
        <f t="shared" si="362"/>
        <v>Apr</v>
      </c>
      <c r="K2335" s="5" t="str">
        <f t="shared" si="363"/>
        <v>Fri</v>
      </c>
      <c r="L2335" s="4">
        <v>40</v>
      </c>
      <c r="M2335" s="4" t="str">
        <f t="shared" si="364"/>
        <v>35-45</v>
      </c>
      <c r="N2335" s="4">
        <f t="shared" ca="1" si="370"/>
        <v>6</v>
      </c>
      <c r="O2335" s="4" t="str">
        <f t="shared" ca="1" si="365"/>
        <v>5+ yrs</v>
      </c>
      <c r="P2335" s="4">
        <v>73</v>
      </c>
      <c r="Q2335" s="4" t="str">
        <f t="shared" si="366"/>
        <v>Excepted</v>
      </c>
      <c r="R2335" s="4">
        <v>98000</v>
      </c>
      <c r="S2335" s="4">
        <v>16860</v>
      </c>
      <c r="T2335" s="4">
        <v>11760</v>
      </c>
      <c r="U2335" s="4">
        <v>13602</v>
      </c>
      <c r="V2335" s="4">
        <v>113018</v>
      </c>
      <c r="W2335" s="4" t="str">
        <f t="shared" si="367"/>
        <v>89%</v>
      </c>
      <c r="X2335" s="4">
        <f t="shared" si="368"/>
        <v>126620</v>
      </c>
      <c r="Y2335" s="4">
        <v>64</v>
      </c>
      <c r="Z2335" s="4" t="s">
        <v>15</v>
      </c>
    </row>
    <row r="2336" spans="1:26" x14ac:dyDescent="0.3">
      <c r="A2336" s="4" t="s">
        <v>2796</v>
      </c>
      <c r="B2336" s="4" t="s">
        <v>68</v>
      </c>
      <c r="C2336" s="4" t="s">
        <v>59</v>
      </c>
      <c r="D2336" s="4" t="s">
        <v>203</v>
      </c>
      <c r="E2336" s="4">
        <f t="shared" si="361"/>
        <v>52</v>
      </c>
      <c r="F2336" s="4" t="s">
        <v>20</v>
      </c>
      <c r="G2336" s="4" t="s">
        <v>14</v>
      </c>
      <c r="H2336" s="5">
        <v>45430</v>
      </c>
      <c r="I2336" s="5" t="str">
        <f t="shared" si="369"/>
        <v>2024</v>
      </c>
      <c r="J2336" s="5" t="str">
        <f t="shared" si="362"/>
        <v>May</v>
      </c>
      <c r="K2336" s="5" t="str">
        <f t="shared" si="363"/>
        <v>Sat</v>
      </c>
      <c r="L2336" s="4">
        <v>52</v>
      </c>
      <c r="M2336" s="4" t="str">
        <f t="shared" si="364"/>
        <v>45-55</v>
      </c>
      <c r="N2336" s="4">
        <f t="shared" ca="1" si="370"/>
        <v>2</v>
      </c>
      <c r="O2336" s="4" t="str">
        <f t="shared" ca="1" si="365"/>
        <v>2+ yrs</v>
      </c>
      <c r="P2336" s="4">
        <v>83</v>
      </c>
      <c r="Q2336" s="4" t="str">
        <f t="shared" si="366"/>
        <v>Excepted</v>
      </c>
      <c r="R2336" s="4">
        <v>110344</v>
      </c>
      <c r="S2336" s="4">
        <v>12326</v>
      </c>
      <c r="T2336" s="4">
        <v>8827</v>
      </c>
      <c r="U2336" s="4">
        <v>15097</v>
      </c>
      <c r="V2336" s="4">
        <v>116400</v>
      </c>
      <c r="W2336" s="4" t="str">
        <f t="shared" si="367"/>
        <v>89%</v>
      </c>
      <c r="X2336" s="4">
        <f t="shared" si="368"/>
        <v>131497</v>
      </c>
      <c r="Y2336" s="4">
        <v>81</v>
      </c>
      <c r="Z2336" s="4" t="s">
        <v>15</v>
      </c>
    </row>
    <row r="2337" spans="1:26" x14ac:dyDescent="0.3">
      <c r="A2337" s="4" t="s">
        <v>2797</v>
      </c>
      <c r="B2337" s="4" t="s">
        <v>1779</v>
      </c>
      <c r="C2337" s="4" t="s">
        <v>71</v>
      </c>
      <c r="D2337" s="4" t="s">
        <v>75</v>
      </c>
      <c r="E2337" s="4">
        <f t="shared" si="361"/>
        <v>52</v>
      </c>
      <c r="F2337" s="4" t="s">
        <v>39</v>
      </c>
      <c r="G2337" s="4" t="s">
        <v>14</v>
      </c>
      <c r="H2337" s="5">
        <v>43876</v>
      </c>
      <c r="I2337" s="5" t="str">
        <f t="shared" si="369"/>
        <v>2020</v>
      </c>
      <c r="J2337" s="5" t="str">
        <f t="shared" si="362"/>
        <v>Feb</v>
      </c>
      <c r="K2337" s="5" t="str">
        <f t="shared" si="363"/>
        <v>Sat</v>
      </c>
      <c r="L2337" s="4">
        <v>25</v>
      </c>
      <c r="M2337" s="4" t="str">
        <f t="shared" si="364"/>
        <v>25-35</v>
      </c>
      <c r="N2337" s="4">
        <f t="shared" ca="1" si="370"/>
        <v>6</v>
      </c>
      <c r="O2337" s="4" t="str">
        <f t="shared" ca="1" si="365"/>
        <v>5+ yrs</v>
      </c>
      <c r="P2337" s="4">
        <v>75</v>
      </c>
      <c r="Q2337" s="4" t="str">
        <f t="shared" si="366"/>
        <v>Excepted</v>
      </c>
      <c r="R2337" s="4">
        <v>73275</v>
      </c>
      <c r="S2337" s="4">
        <v>15867</v>
      </c>
      <c r="T2337" s="4">
        <v>8793</v>
      </c>
      <c r="U2337" s="4">
        <v>10079</v>
      </c>
      <c r="V2337" s="4">
        <v>87856</v>
      </c>
      <c r="W2337" s="4" t="str">
        <f t="shared" si="367"/>
        <v>90%</v>
      </c>
      <c r="X2337" s="4">
        <f t="shared" si="368"/>
        <v>97935</v>
      </c>
      <c r="Y2337" s="4">
        <v>54</v>
      </c>
      <c r="Z2337" s="4" t="s">
        <v>22</v>
      </c>
    </row>
    <row r="2338" spans="1:26" x14ac:dyDescent="0.3">
      <c r="A2338" s="4" t="s">
        <v>2798</v>
      </c>
      <c r="B2338" s="4" t="s">
        <v>567</v>
      </c>
      <c r="C2338" s="4" t="s">
        <v>63</v>
      </c>
      <c r="D2338" s="4" t="s">
        <v>143</v>
      </c>
      <c r="E2338" s="4">
        <f t="shared" si="361"/>
        <v>52</v>
      </c>
      <c r="F2338" s="4" t="s">
        <v>89</v>
      </c>
      <c r="G2338" s="4" t="s">
        <v>14</v>
      </c>
      <c r="H2338" s="5">
        <v>44708</v>
      </c>
      <c r="I2338" s="5" t="str">
        <f t="shared" si="369"/>
        <v>2022</v>
      </c>
      <c r="J2338" s="5" t="str">
        <f t="shared" si="362"/>
        <v>May</v>
      </c>
      <c r="K2338" s="5" t="str">
        <f t="shared" si="363"/>
        <v>Fri</v>
      </c>
      <c r="L2338" s="4">
        <v>22</v>
      </c>
      <c r="M2338" s="4" t="str">
        <f t="shared" si="364"/>
        <v>&lt;25</v>
      </c>
      <c r="N2338" s="4">
        <f t="shared" ca="1" si="370"/>
        <v>4</v>
      </c>
      <c r="O2338" s="4" t="str">
        <f t="shared" ca="1" si="365"/>
        <v>4+ yrs</v>
      </c>
      <c r="P2338" s="4">
        <v>79</v>
      </c>
      <c r="Q2338" s="4" t="str">
        <f t="shared" si="366"/>
        <v>Excepted</v>
      </c>
      <c r="R2338" s="4">
        <v>65604</v>
      </c>
      <c r="S2338" s="4">
        <v>5451</v>
      </c>
      <c r="T2338" s="4">
        <v>3280</v>
      </c>
      <c r="U2338" s="4">
        <v>4907</v>
      </c>
      <c r="V2338" s="4">
        <v>69428</v>
      </c>
      <c r="W2338" s="4" t="str">
        <f t="shared" si="367"/>
        <v>93%</v>
      </c>
      <c r="X2338" s="4">
        <f t="shared" si="368"/>
        <v>74335</v>
      </c>
      <c r="Y2338" s="4">
        <v>99</v>
      </c>
      <c r="Z2338" s="4" t="s">
        <v>15</v>
      </c>
    </row>
    <row r="2339" spans="1:26" x14ac:dyDescent="0.3">
      <c r="A2339" s="4" t="s">
        <v>2799</v>
      </c>
      <c r="B2339" s="4" t="s">
        <v>36</v>
      </c>
      <c r="C2339" s="4" t="s">
        <v>18</v>
      </c>
      <c r="D2339" s="4" t="s">
        <v>138</v>
      </c>
      <c r="E2339" s="4">
        <f t="shared" si="361"/>
        <v>52</v>
      </c>
      <c r="F2339" s="4" t="s">
        <v>34</v>
      </c>
      <c r="G2339" s="4" t="s">
        <v>14</v>
      </c>
      <c r="H2339" s="5">
        <v>43267</v>
      </c>
      <c r="I2339" s="5" t="str">
        <f t="shared" si="369"/>
        <v>2018</v>
      </c>
      <c r="J2339" s="5" t="str">
        <f t="shared" si="362"/>
        <v>Jun</v>
      </c>
      <c r="K2339" s="5" t="str">
        <f t="shared" si="363"/>
        <v>Sat</v>
      </c>
      <c r="L2339" s="4">
        <v>27</v>
      </c>
      <c r="M2339" s="4" t="str">
        <f t="shared" si="364"/>
        <v>25-35</v>
      </c>
      <c r="N2339" s="4">
        <f t="shared" ca="1" si="370"/>
        <v>8</v>
      </c>
      <c r="O2339" s="4" t="str">
        <f t="shared" ca="1" si="365"/>
        <v>5+ yrs</v>
      </c>
      <c r="P2339" s="4">
        <v>83</v>
      </c>
      <c r="Q2339" s="4" t="str">
        <f t="shared" si="366"/>
        <v>Excepted</v>
      </c>
      <c r="R2339" s="4">
        <v>75897</v>
      </c>
      <c r="S2339" s="4">
        <v>6739</v>
      </c>
      <c r="T2339" s="4">
        <v>3794</v>
      </c>
      <c r="U2339" s="4">
        <v>5044</v>
      </c>
      <c r="V2339" s="4">
        <v>81386</v>
      </c>
      <c r="W2339" s="4" t="str">
        <f t="shared" si="367"/>
        <v>94%</v>
      </c>
      <c r="X2339" s="4">
        <f t="shared" si="368"/>
        <v>86430</v>
      </c>
      <c r="Y2339" s="4">
        <v>100</v>
      </c>
      <c r="Z2339" s="4" t="s">
        <v>15</v>
      </c>
    </row>
    <row r="2340" spans="1:26" x14ac:dyDescent="0.3">
      <c r="A2340" s="4" t="s">
        <v>2800</v>
      </c>
      <c r="B2340" s="4" t="s">
        <v>291</v>
      </c>
      <c r="C2340" s="4" t="s">
        <v>59</v>
      </c>
      <c r="D2340" s="4" t="s">
        <v>203</v>
      </c>
      <c r="E2340" s="4">
        <f t="shared" si="361"/>
        <v>52</v>
      </c>
      <c r="F2340" s="4" t="s">
        <v>20</v>
      </c>
      <c r="G2340" s="4" t="s">
        <v>21</v>
      </c>
      <c r="H2340" s="5">
        <v>43605</v>
      </c>
      <c r="I2340" s="5" t="str">
        <f t="shared" si="369"/>
        <v>2019</v>
      </c>
      <c r="J2340" s="5" t="str">
        <f t="shared" si="362"/>
        <v>May</v>
      </c>
      <c r="K2340" s="5" t="str">
        <f t="shared" si="363"/>
        <v>Mon</v>
      </c>
      <c r="L2340" s="4">
        <v>36</v>
      </c>
      <c r="M2340" s="4" t="str">
        <f t="shared" si="364"/>
        <v>35-45</v>
      </c>
      <c r="N2340" s="4">
        <f t="shared" ca="1" si="370"/>
        <v>7</v>
      </c>
      <c r="O2340" s="4" t="str">
        <f t="shared" ca="1" si="365"/>
        <v>5+ yrs</v>
      </c>
      <c r="P2340" s="4">
        <v>81</v>
      </c>
      <c r="Q2340" s="4" t="str">
        <f t="shared" si="366"/>
        <v>Excepted</v>
      </c>
      <c r="R2340" s="4">
        <v>85104</v>
      </c>
      <c r="S2340" s="4">
        <v>10370</v>
      </c>
      <c r="T2340" s="4">
        <v>6808</v>
      </c>
      <c r="U2340" s="4">
        <v>12399</v>
      </c>
      <c r="V2340" s="4">
        <v>89883</v>
      </c>
      <c r="W2340" s="4" t="str">
        <f t="shared" si="367"/>
        <v>88%</v>
      </c>
      <c r="X2340" s="4">
        <f t="shared" si="368"/>
        <v>102282</v>
      </c>
      <c r="Y2340" s="4">
        <v>63</v>
      </c>
      <c r="Z2340" s="4" t="s">
        <v>15</v>
      </c>
    </row>
    <row r="2341" spans="1:26" x14ac:dyDescent="0.3">
      <c r="A2341" s="4" t="s">
        <v>2801</v>
      </c>
      <c r="B2341" s="4" t="s">
        <v>261</v>
      </c>
      <c r="C2341" s="4" t="s">
        <v>32</v>
      </c>
      <c r="D2341" s="4" t="s">
        <v>33</v>
      </c>
      <c r="E2341" s="4">
        <f t="shared" si="361"/>
        <v>52</v>
      </c>
      <c r="F2341" s="4" t="s">
        <v>34</v>
      </c>
      <c r="G2341" s="4" t="s">
        <v>14</v>
      </c>
      <c r="H2341" s="5">
        <v>43816</v>
      </c>
      <c r="I2341" s="5" t="str">
        <f t="shared" si="369"/>
        <v>2019</v>
      </c>
      <c r="J2341" s="5" t="str">
        <f t="shared" si="362"/>
        <v>Dec</v>
      </c>
      <c r="K2341" s="5" t="str">
        <f t="shared" si="363"/>
        <v>Tue</v>
      </c>
      <c r="L2341" s="4">
        <v>55</v>
      </c>
      <c r="M2341" s="4" t="str">
        <f t="shared" si="364"/>
        <v>55+</v>
      </c>
      <c r="N2341" s="4">
        <f t="shared" ca="1" si="370"/>
        <v>6</v>
      </c>
      <c r="O2341" s="4" t="str">
        <f t="shared" ca="1" si="365"/>
        <v>5+ yrs</v>
      </c>
      <c r="P2341" s="4">
        <v>68</v>
      </c>
      <c r="Q2341" s="4" t="str">
        <f t="shared" si="366"/>
        <v>Excepted</v>
      </c>
      <c r="R2341" s="4">
        <v>120230</v>
      </c>
      <c r="S2341" s="4">
        <v>16890</v>
      </c>
      <c r="T2341" s="4">
        <v>6011</v>
      </c>
      <c r="U2341" s="4">
        <v>11632</v>
      </c>
      <c r="V2341" s="4">
        <v>131499</v>
      </c>
      <c r="W2341" s="4" t="str">
        <f t="shared" si="367"/>
        <v>92%</v>
      </c>
      <c r="X2341" s="4">
        <f t="shared" si="368"/>
        <v>143131</v>
      </c>
      <c r="Y2341" s="4">
        <v>83</v>
      </c>
      <c r="Z2341" s="4" t="s">
        <v>15</v>
      </c>
    </row>
    <row r="2342" spans="1:26" x14ac:dyDescent="0.3">
      <c r="A2342" s="4" t="s">
        <v>2802</v>
      </c>
      <c r="B2342" s="4" t="s">
        <v>392</v>
      </c>
      <c r="C2342" s="4" t="s">
        <v>11</v>
      </c>
      <c r="D2342" s="4" t="s">
        <v>12</v>
      </c>
      <c r="E2342" s="4">
        <f t="shared" si="361"/>
        <v>52</v>
      </c>
      <c r="F2342" s="4" t="s">
        <v>89</v>
      </c>
      <c r="G2342" s="4" t="s">
        <v>21</v>
      </c>
      <c r="H2342" s="5">
        <v>44833</v>
      </c>
      <c r="I2342" s="5" t="str">
        <f t="shared" si="369"/>
        <v>2022</v>
      </c>
      <c r="J2342" s="5" t="str">
        <f t="shared" si="362"/>
        <v>Sep</v>
      </c>
      <c r="K2342" s="5" t="str">
        <f t="shared" si="363"/>
        <v>Thu</v>
      </c>
      <c r="L2342" s="4">
        <v>26</v>
      </c>
      <c r="M2342" s="4" t="str">
        <f t="shared" si="364"/>
        <v>25-35</v>
      </c>
      <c r="N2342" s="4">
        <f t="shared" ca="1" si="370"/>
        <v>4</v>
      </c>
      <c r="O2342" s="4" t="str">
        <f t="shared" ca="1" si="365"/>
        <v>4+ yrs</v>
      </c>
      <c r="P2342" s="4">
        <v>45</v>
      </c>
      <c r="Q2342" s="4" t="str">
        <f t="shared" si="366"/>
        <v>Red Alert</v>
      </c>
      <c r="R2342" s="4">
        <v>51584</v>
      </c>
      <c r="S2342" s="4">
        <v>8404</v>
      </c>
      <c r="T2342" s="4">
        <v>4126</v>
      </c>
      <c r="U2342" s="4">
        <v>4447</v>
      </c>
      <c r="V2342" s="4">
        <v>59667</v>
      </c>
      <c r="W2342" s="4" t="str">
        <f t="shared" si="367"/>
        <v>93%</v>
      </c>
      <c r="X2342" s="4">
        <f t="shared" si="368"/>
        <v>64114</v>
      </c>
      <c r="Y2342" s="4">
        <v>59</v>
      </c>
      <c r="Z2342" s="4" t="s">
        <v>22</v>
      </c>
    </row>
    <row r="2343" spans="1:26" x14ac:dyDescent="0.3">
      <c r="A2343" s="4" t="s">
        <v>2803</v>
      </c>
      <c r="B2343" s="4" t="s">
        <v>121</v>
      </c>
      <c r="C2343" s="4" t="s">
        <v>71</v>
      </c>
      <c r="D2343" s="4" t="s">
        <v>72</v>
      </c>
      <c r="E2343" s="4">
        <f t="shared" si="361"/>
        <v>52</v>
      </c>
      <c r="F2343" s="4" t="s">
        <v>45</v>
      </c>
      <c r="G2343" s="4" t="s">
        <v>14</v>
      </c>
      <c r="H2343" s="5">
        <v>45395</v>
      </c>
      <c r="I2343" s="5" t="str">
        <f t="shared" si="369"/>
        <v>2024</v>
      </c>
      <c r="J2343" s="5" t="str">
        <f t="shared" si="362"/>
        <v>Apr</v>
      </c>
      <c r="K2343" s="5" t="str">
        <f t="shared" si="363"/>
        <v>Sat</v>
      </c>
      <c r="L2343" s="4">
        <v>23</v>
      </c>
      <c r="M2343" s="4" t="str">
        <f t="shared" si="364"/>
        <v>&lt;25</v>
      </c>
      <c r="N2343" s="4">
        <f t="shared" ca="1" si="370"/>
        <v>2</v>
      </c>
      <c r="O2343" s="4" t="str">
        <f t="shared" ca="1" si="365"/>
        <v>2+ yrs</v>
      </c>
      <c r="P2343" s="4">
        <v>88</v>
      </c>
      <c r="Q2343" s="4" t="str">
        <f t="shared" si="366"/>
        <v>Excepted</v>
      </c>
      <c r="R2343" s="4">
        <v>43539</v>
      </c>
      <c r="S2343" s="4">
        <v>9223</v>
      </c>
      <c r="T2343" s="4">
        <v>1306</v>
      </c>
      <c r="U2343" s="4">
        <v>6310</v>
      </c>
      <c r="V2343" s="4">
        <v>47758</v>
      </c>
      <c r="W2343" s="4" t="str">
        <f t="shared" si="367"/>
        <v>88%</v>
      </c>
      <c r="X2343" s="4">
        <f t="shared" si="368"/>
        <v>54068</v>
      </c>
      <c r="Y2343" s="4">
        <v>92</v>
      </c>
      <c r="Z2343" s="4" t="s">
        <v>15</v>
      </c>
    </row>
    <row r="2344" spans="1:26" x14ac:dyDescent="0.3">
      <c r="A2344" s="4" t="s">
        <v>2804</v>
      </c>
      <c r="B2344" s="4" t="s">
        <v>335</v>
      </c>
      <c r="C2344" s="4" t="s">
        <v>85</v>
      </c>
      <c r="D2344" s="4" t="s">
        <v>86</v>
      </c>
      <c r="E2344" s="4">
        <f t="shared" si="361"/>
        <v>52</v>
      </c>
      <c r="F2344" s="4" t="s">
        <v>39</v>
      </c>
      <c r="G2344" s="4" t="s">
        <v>14</v>
      </c>
      <c r="H2344" s="5">
        <v>44291</v>
      </c>
      <c r="I2344" s="5" t="str">
        <f t="shared" si="369"/>
        <v>2021</v>
      </c>
      <c r="J2344" s="5" t="str">
        <f t="shared" si="362"/>
        <v>Apr</v>
      </c>
      <c r="K2344" s="5" t="str">
        <f t="shared" si="363"/>
        <v>Mon</v>
      </c>
      <c r="L2344" s="4">
        <v>45</v>
      </c>
      <c r="M2344" s="4" t="str">
        <f t="shared" si="364"/>
        <v>45-55</v>
      </c>
      <c r="N2344" s="4">
        <f t="shared" ca="1" si="370"/>
        <v>5</v>
      </c>
      <c r="O2344" s="4" t="str">
        <f t="shared" ca="1" si="365"/>
        <v>5+ yrs</v>
      </c>
      <c r="P2344" s="4">
        <v>68</v>
      </c>
      <c r="Q2344" s="4" t="str">
        <f t="shared" si="366"/>
        <v>Excepted</v>
      </c>
      <c r="R2344" s="4">
        <v>108585</v>
      </c>
      <c r="S2344" s="4">
        <v>14554</v>
      </c>
      <c r="T2344" s="4">
        <v>13030</v>
      </c>
      <c r="U2344" s="4">
        <v>8768</v>
      </c>
      <c r="V2344" s="4">
        <v>127401</v>
      </c>
      <c r="W2344" s="4" t="str">
        <f t="shared" si="367"/>
        <v>94%</v>
      </c>
      <c r="X2344" s="4">
        <f t="shared" si="368"/>
        <v>136169</v>
      </c>
      <c r="Y2344" s="4">
        <v>70</v>
      </c>
      <c r="Z2344" s="4" t="s">
        <v>22</v>
      </c>
    </row>
    <row r="2345" spans="1:26" x14ac:dyDescent="0.3">
      <c r="A2345" s="4" t="s">
        <v>2805</v>
      </c>
      <c r="B2345" s="4" t="s">
        <v>308</v>
      </c>
      <c r="C2345" s="4" t="s">
        <v>28</v>
      </c>
      <c r="D2345" s="4" t="s">
        <v>29</v>
      </c>
      <c r="E2345" s="4">
        <f t="shared" si="361"/>
        <v>52</v>
      </c>
      <c r="F2345" s="4" t="s">
        <v>56</v>
      </c>
      <c r="G2345" s="4" t="s">
        <v>14</v>
      </c>
      <c r="H2345" s="5">
        <v>44722</v>
      </c>
      <c r="I2345" s="5" t="str">
        <f t="shared" si="369"/>
        <v>2022</v>
      </c>
      <c r="J2345" s="5" t="str">
        <f t="shared" si="362"/>
        <v>Jun</v>
      </c>
      <c r="K2345" s="5" t="str">
        <f t="shared" si="363"/>
        <v>Fri</v>
      </c>
      <c r="L2345" s="4">
        <v>35</v>
      </c>
      <c r="M2345" s="4" t="str">
        <f t="shared" si="364"/>
        <v>35-45</v>
      </c>
      <c r="N2345" s="4">
        <f t="shared" ca="1" si="370"/>
        <v>4</v>
      </c>
      <c r="O2345" s="4" t="str">
        <f t="shared" ca="1" si="365"/>
        <v>4+ yrs</v>
      </c>
      <c r="P2345" s="4">
        <v>66</v>
      </c>
      <c r="Q2345" s="4" t="str">
        <f t="shared" si="366"/>
        <v>Excepted</v>
      </c>
      <c r="R2345" s="4">
        <v>86625</v>
      </c>
      <c r="S2345" s="4">
        <v>16868</v>
      </c>
      <c r="T2345" s="4">
        <v>10395</v>
      </c>
      <c r="U2345" s="4">
        <v>7547</v>
      </c>
      <c r="V2345" s="4">
        <v>106341</v>
      </c>
      <c r="W2345" s="4" t="str">
        <f t="shared" si="367"/>
        <v>93%</v>
      </c>
      <c r="X2345" s="4">
        <f t="shared" si="368"/>
        <v>113888</v>
      </c>
      <c r="Y2345" s="4">
        <v>62</v>
      </c>
      <c r="Z2345" s="4" t="s">
        <v>15</v>
      </c>
    </row>
    <row r="2346" spans="1:26" x14ac:dyDescent="0.3">
      <c r="A2346" s="4" t="s">
        <v>2806</v>
      </c>
      <c r="B2346" s="4" t="s">
        <v>500</v>
      </c>
      <c r="C2346" s="4" t="s">
        <v>28</v>
      </c>
      <c r="D2346" s="4" t="s">
        <v>265</v>
      </c>
      <c r="E2346" s="4">
        <f t="shared" si="361"/>
        <v>52</v>
      </c>
      <c r="F2346" s="4" t="s">
        <v>20</v>
      </c>
      <c r="G2346" s="4" t="s">
        <v>21</v>
      </c>
      <c r="H2346" s="5">
        <v>43642</v>
      </c>
      <c r="I2346" s="5" t="str">
        <f t="shared" si="369"/>
        <v>2019</v>
      </c>
      <c r="J2346" s="5" t="str">
        <f t="shared" si="362"/>
        <v>Jun</v>
      </c>
      <c r="K2346" s="5" t="str">
        <f t="shared" si="363"/>
        <v>Wed</v>
      </c>
      <c r="L2346" s="4">
        <v>21</v>
      </c>
      <c r="M2346" s="4" t="str">
        <f t="shared" si="364"/>
        <v>&lt;25</v>
      </c>
      <c r="N2346" s="4">
        <f t="shared" ca="1" si="370"/>
        <v>7</v>
      </c>
      <c r="O2346" s="4" t="str">
        <f t="shared" ca="1" si="365"/>
        <v>5+ yrs</v>
      </c>
      <c r="P2346" s="4">
        <v>82</v>
      </c>
      <c r="Q2346" s="4" t="str">
        <f t="shared" si="366"/>
        <v>Excepted</v>
      </c>
      <c r="R2346" s="4">
        <v>48783</v>
      </c>
      <c r="S2346" s="4">
        <v>8399</v>
      </c>
      <c r="T2346" s="4">
        <v>5853</v>
      </c>
      <c r="U2346" s="4">
        <v>4695</v>
      </c>
      <c r="V2346" s="4">
        <v>58340</v>
      </c>
      <c r="W2346" s="4" t="str">
        <f t="shared" si="367"/>
        <v>93%</v>
      </c>
      <c r="X2346" s="4">
        <f t="shared" si="368"/>
        <v>63035</v>
      </c>
      <c r="Y2346" s="4">
        <v>92</v>
      </c>
      <c r="Z2346" s="4" t="s">
        <v>22</v>
      </c>
    </row>
    <row r="2347" spans="1:26" x14ac:dyDescent="0.3">
      <c r="A2347" s="4" t="s">
        <v>2807</v>
      </c>
      <c r="B2347" s="4" t="s">
        <v>588</v>
      </c>
      <c r="C2347" s="4" t="s">
        <v>63</v>
      </c>
      <c r="D2347" s="4" t="s">
        <v>64</v>
      </c>
      <c r="E2347" s="4">
        <f t="shared" si="361"/>
        <v>52</v>
      </c>
      <c r="F2347" s="4" t="s">
        <v>34</v>
      </c>
      <c r="G2347" s="4" t="s">
        <v>14</v>
      </c>
      <c r="H2347" s="5">
        <v>44341</v>
      </c>
      <c r="I2347" s="5" t="str">
        <f t="shared" si="369"/>
        <v>2021</v>
      </c>
      <c r="J2347" s="5" t="str">
        <f t="shared" si="362"/>
        <v>May</v>
      </c>
      <c r="K2347" s="5" t="str">
        <f t="shared" si="363"/>
        <v>Tue</v>
      </c>
      <c r="L2347" s="4">
        <v>46</v>
      </c>
      <c r="M2347" s="4" t="str">
        <f t="shared" si="364"/>
        <v>45-55</v>
      </c>
      <c r="N2347" s="4">
        <f t="shared" ca="1" si="370"/>
        <v>5</v>
      </c>
      <c r="O2347" s="4" t="str">
        <f t="shared" ca="1" si="365"/>
        <v>5+ yrs</v>
      </c>
      <c r="P2347" s="4">
        <v>68</v>
      </c>
      <c r="Q2347" s="4" t="str">
        <f t="shared" si="366"/>
        <v>Excepted</v>
      </c>
      <c r="R2347" s="4">
        <v>95956</v>
      </c>
      <c r="S2347" s="4">
        <v>19732</v>
      </c>
      <c r="T2347" s="4">
        <v>2878</v>
      </c>
      <c r="U2347" s="4">
        <v>10994</v>
      </c>
      <c r="V2347" s="4">
        <v>107572</v>
      </c>
      <c r="W2347" s="4" t="str">
        <f t="shared" si="367"/>
        <v>91%</v>
      </c>
      <c r="X2347" s="4">
        <f t="shared" si="368"/>
        <v>118566</v>
      </c>
      <c r="Y2347" s="4">
        <v>53</v>
      </c>
      <c r="Z2347" s="4" t="s">
        <v>22</v>
      </c>
    </row>
    <row r="2348" spans="1:26" x14ac:dyDescent="0.3">
      <c r="A2348" s="4" t="s">
        <v>2808</v>
      </c>
      <c r="B2348" s="4" t="s">
        <v>1485</v>
      </c>
      <c r="C2348" s="4" t="s">
        <v>85</v>
      </c>
      <c r="D2348" s="4" t="s">
        <v>254</v>
      </c>
      <c r="E2348" s="4">
        <f t="shared" si="361"/>
        <v>52</v>
      </c>
      <c r="F2348" s="4" t="s">
        <v>45</v>
      </c>
      <c r="G2348" s="4" t="s">
        <v>152</v>
      </c>
      <c r="H2348" s="5">
        <v>43100</v>
      </c>
      <c r="I2348" s="5" t="str">
        <f t="shared" si="369"/>
        <v>2017</v>
      </c>
      <c r="J2348" s="5" t="str">
        <f t="shared" si="362"/>
        <v>Dec</v>
      </c>
      <c r="K2348" s="5" t="str">
        <f t="shared" si="363"/>
        <v>Sun</v>
      </c>
      <c r="L2348" s="4">
        <v>47</v>
      </c>
      <c r="M2348" s="4" t="str">
        <f t="shared" si="364"/>
        <v>45-55</v>
      </c>
      <c r="N2348" s="4">
        <f t="shared" ca="1" si="370"/>
        <v>8</v>
      </c>
      <c r="O2348" s="4" t="str">
        <f t="shared" ca="1" si="365"/>
        <v>5+ yrs</v>
      </c>
      <c r="P2348" s="4">
        <v>86</v>
      </c>
      <c r="Q2348" s="4" t="str">
        <f t="shared" si="366"/>
        <v>Excepted</v>
      </c>
      <c r="R2348" s="4">
        <v>14083</v>
      </c>
      <c r="S2348" s="4">
        <v>2789</v>
      </c>
      <c r="T2348" s="4">
        <v>1126</v>
      </c>
      <c r="U2348" s="4">
        <v>2351</v>
      </c>
      <c r="V2348" s="4">
        <v>15647</v>
      </c>
      <c r="W2348" s="4" t="str">
        <f t="shared" si="367"/>
        <v>87%</v>
      </c>
      <c r="X2348" s="4">
        <f t="shared" si="368"/>
        <v>17998</v>
      </c>
      <c r="Y2348" s="4">
        <v>63</v>
      </c>
      <c r="Z2348" s="4" t="s">
        <v>15</v>
      </c>
    </row>
    <row r="2349" spans="1:26" x14ac:dyDescent="0.3">
      <c r="A2349" s="4" t="s">
        <v>2809</v>
      </c>
      <c r="B2349" s="4" t="s">
        <v>1042</v>
      </c>
      <c r="C2349" s="4" t="s">
        <v>28</v>
      </c>
      <c r="D2349" s="4" t="s">
        <v>155</v>
      </c>
      <c r="E2349" s="4">
        <f t="shared" si="361"/>
        <v>52</v>
      </c>
      <c r="F2349" s="4" t="s">
        <v>34</v>
      </c>
      <c r="G2349" s="4" t="s">
        <v>14</v>
      </c>
      <c r="H2349" s="5">
        <v>45363</v>
      </c>
      <c r="I2349" s="5" t="str">
        <f t="shared" si="369"/>
        <v>2024</v>
      </c>
      <c r="J2349" s="5" t="str">
        <f t="shared" si="362"/>
        <v>Mar</v>
      </c>
      <c r="K2349" s="5" t="str">
        <f t="shared" si="363"/>
        <v>Tue</v>
      </c>
      <c r="L2349" s="4">
        <v>23</v>
      </c>
      <c r="M2349" s="4" t="str">
        <f t="shared" si="364"/>
        <v>&lt;25</v>
      </c>
      <c r="N2349" s="4">
        <f t="shared" ca="1" si="370"/>
        <v>2</v>
      </c>
      <c r="O2349" s="4" t="str">
        <f t="shared" ca="1" si="365"/>
        <v>2+ yrs</v>
      </c>
      <c r="P2349" s="4">
        <v>99</v>
      </c>
      <c r="Q2349" s="4" t="str">
        <f t="shared" si="366"/>
        <v>Satisfied</v>
      </c>
      <c r="R2349" s="4">
        <v>52624</v>
      </c>
      <c r="S2349" s="4">
        <v>8098</v>
      </c>
      <c r="T2349" s="4">
        <v>4209</v>
      </c>
      <c r="U2349" s="4">
        <v>5870</v>
      </c>
      <c r="V2349" s="4">
        <v>59061</v>
      </c>
      <c r="W2349" s="4" t="str">
        <f t="shared" si="367"/>
        <v>91%</v>
      </c>
      <c r="X2349" s="4">
        <f t="shared" si="368"/>
        <v>64931</v>
      </c>
      <c r="Y2349" s="4">
        <v>93</v>
      </c>
      <c r="Z2349" s="4" t="s">
        <v>22</v>
      </c>
    </row>
    <row r="2350" spans="1:26" x14ac:dyDescent="0.3">
      <c r="A2350" s="4" t="s">
        <v>2810</v>
      </c>
      <c r="B2350" s="4" t="s">
        <v>142</v>
      </c>
      <c r="C2350" s="4" t="s">
        <v>63</v>
      </c>
      <c r="D2350" s="4" t="s">
        <v>143</v>
      </c>
      <c r="E2350" s="4">
        <f t="shared" si="361"/>
        <v>52</v>
      </c>
      <c r="F2350" s="4" t="s">
        <v>45</v>
      </c>
      <c r="G2350" s="4" t="s">
        <v>14</v>
      </c>
      <c r="H2350" s="5">
        <v>43913</v>
      </c>
      <c r="I2350" s="5" t="str">
        <f t="shared" si="369"/>
        <v>2020</v>
      </c>
      <c r="J2350" s="5" t="str">
        <f t="shared" si="362"/>
        <v>Mar</v>
      </c>
      <c r="K2350" s="5" t="str">
        <f t="shared" si="363"/>
        <v>Mon</v>
      </c>
      <c r="L2350" s="4">
        <v>39</v>
      </c>
      <c r="M2350" s="4" t="str">
        <f t="shared" si="364"/>
        <v>35-45</v>
      </c>
      <c r="N2350" s="4">
        <f t="shared" ca="1" si="370"/>
        <v>6</v>
      </c>
      <c r="O2350" s="4" t="str">
        <f t="shared" ca="1" si="365"/>
        <v>5+ yrs</v>
      </c>
      <c r="P2350" s="4">
        <v>88</v>
      </c>
      <c r="Q2350" s="4" t="str">
        <f t="shared" si="366"/>
        <v>Excepted</v>
      </c>
      <c r="R2350" s="4">
        <v>102882</v>
      </c>
      <c r="S2350" s="4">
        <v>13978</v>
      </c>
      <c r="T2350" s="4">
        <v>12345</v>
      </c>
      <c r="U2350" s="4">
        <v>12539</v>
      </c>
      <c r="V2350" s="4">
        <v>116666</v>
      </c>
      <c r="W2350" s="4" t="str">
        <f t="shared" si="367"/>
        <v>90%</v>
      </c>
      <c r="X2350" s="4">
        <f t="shared" si="368"/>
        <v>129205</v>
      </c>
      <c r="Y2350" s="4">
        <v>78</v>
      </c>
      <c r="Z2350" s="4" t="s">
        <v>22</v>
      </c>
    </row>
    <row r="2351" spans="1:26" x14ac:dyDescent="0.3">
      <c r="A2351" s="4" t="s">
        <v>2811</v>
      </c>
      <c r="B2351" s="4" t="s">
        <v>657</v>
      </c>
      <c r="C2351" s="4" t="s">
        <v>11</v>
      </c>
      <c r="D2351" s="4" t="s">
        <v>25</v>
      </c>
      <c r="E2351" s="4">
        <f t="shared" si="361"/>
        <v>52</v>
      </c>
      <c r="F2351" s="4" t="s">
        <v>34</v>
      </c>
      <c r="G2351" s="4" t="s">
        <v>14</v>
      </c>
      <c r="H2351" s="5">
        <v>42793</v>
      </c>
      <c r="I2351" s="5" t="str">
        <f t="shared" si="369"/>
        <v>2017</v>
      </c>
      <c r="J2351" s="5" t="str">
        <f t="shared" si="362"/>
        <v>Feb</v>
      </c>
      <c r="K2351" s="5" t="str">
        <f t="shared" si="363"/>
        <v>Mon</v>
      </c>
      <c r="L2351" s="4">
        <v>29</v>
      </c>
      <c r="M2351" s="4" t="str">
        <f t="shared" si="364"/>
        <v>25-35</v>
      </c>
      <c r="N2351" s="4">
        <f t="shared" ca="1" si="370"/>
        <v>9</v>
      </c>
      <c r="O2351" s="4" t="str">
        <f t="shared" ca="1" si="365"/>
        <v>5+ yrs</v>
      </c>
      <c r="P2351" s="4">
        <v>88</v>
      </c>
      <c r="Q2351" s="4" t="str">
        <f t="shared" si="366"/>
        <v>Excepted</v>
      </c>
      <c r="R2351" s="4">
        <v>59740</v>
      </c>
      <c r="S2351" s="4">
        <v>7786</v>
      </c>
      <c r="T2351" s="4">
        <v>0</v>
      </c>
      <c r="U2351" s="4">
        <v>4075</v>
      </c>
      <c r="V2351" s="4">
        <v>63451</v>
      </c>
      <c r="W2351" s="4" t="str">
        <f t="shared" si="367"/>
        <v>94%</v>
      </c>
      <c r="X2351" s="4">
        <f t="shared" si="368"/>
        <v>67526</v>
      </c>
      <c r="Y2351" s="4">
        <v>62</v>
      </c>
      <c r="Z2351" s="4" t="s">
        <v>22</v>
      </c>
    </row>
    <row r="2352" spans="1:26" x14ac:dyDescent="0.3">
      <c r="A2352" s="4" t="s">
        <v>2812</v>
      </c>
      <c r="B2352" s="4" t="s">
        <v>1236</v>
      </c>
      <c r="C2352" s="4" t="s">
        <v>18</v>
      </c>
      <c r="D2352" s="4" t="s">
        <v>125</v>
      </c>
      <c r="E2352" s="4">
        <f t="shared" si="361"/>
        <v>52</v>
      </c>
      <c r="F2352" s="4" t="s">
        <v>34</v>
      </c>
      <c r="G2352" s="4" t="s">
        <v>14</v>
      </c>
      <c r="H2352" s="5">
        <v>44883</v>
      </c>
      <c r="I2352" s="5" t="str">
        <f t="shared" si="369"/>
        <v>2022</v>
      </c>
      <c r="J2352" s="5" t="str">
        <f t="shared" si="362"/>
        <v>Nov</v>
      </c>
      <c r="K2352" s="5" t="str">
        <f t="shared" si="363"/>
        <v>Fri</v>
      </c>
      <c r="L2352" s="4">
        <v>51</v>
      </c>
      <c r="M2352" s="4" t="str">
        <f t="shared" si="364"/>
        <v>45-55</v>
      </c>
      <c r="N2352" s="4">
        <f t="shared" ca="1" si="370"/>
        <v>3</v>
      </c>
      <c r="O2352" s="4" t="str">
        <f t="shared" ca="1" si="365"/>
        <v>3+ yrs</v>
      </c>
      <c r="P2352" s="4">
        <v>96</v>
      </c>
      <c r="Q2352" s="4" t="str">
        <f t="shared" si="366"/>
        <v>Satisfied</v>
      </c>
      <c r="R2352" s="4">
        <v>103734</v>
      </c>
      <c r="S2352" s="4">
        <v>10169</v>
      </c>
      <c r="T2352" s="4">
        <v>8298</v>
      </c>
      <c r="U2352" s="4">
        <v>14066</v>
      </c>
      <c r="V2352" s="4">
        <v>108135</v>
      </c>
      <c r="W2352" s="4" t="str">
        <f t="shared" si="367"/>
        <v>88%</v>
      </c>
      <c r="X2352" s="4">
        <f t="shared" si="368"/>
        <v>122201</v>
      </c>
      <c r="Y2352" s="4">
        <v>86</v>
      </c>
      <c r="Z2352" s="4" t="s">
        <v>15</v>
      </c>
    </row>
    <row r="2353" spans="1:26" x14ac:dyDescent="0.3">
      <c r="A2353" s="4" t="s">
        <v>2813</v>
      </c>
      <c r="B2353" s="4" t="s">
        <v>1566</v>
      </c>
      <c r="C2353" s="4" t="s">
        <v>85</v>
      </c>
      <c r="D2353" s="4" t="s">
        <v>176</v>
      </c>
      <c r="E2353" s="4">
        <f t="shared" si="361"/>
        <v>52</v>
      </c>
      <c r="F2353" s="4" t="s">
        <v>45</v>
      </c>
      <c r="G2353" s="4" t="s">
        <v>14</v>
      </c>
      <c r="H2353" s="5">
        <v>43147</v>
      </c>
      <c r="I2353" s="5" t="str">
        <f t="shared" si="369"/>
        <v>2018</v>
      </c>
      <c r="J2353" s="5" t="str">
        <f t="shared" si="362"/>
        <v>Feb</v>
      </c>
      <c r="K2353" s="5" t="str">
        <f t="shared" si="363"/>
        <v>Fri</v>
      </c>
      <c r="L2353" s="4">
        <v>26</v>
      </c>
      <c r="M2353" s="4" t="str">
        <f t="shared" si="364"/>
        <v>25-35</v>
      </c>
      <c r="N2353" s="4">
        <f t="shared" ca="1" si="370"/>
        <v>8</v>
      </c>
      <c r="O2353" s="4" t="str">
        <f t="shared" ca="1" si="365"/>
        <v>5+ yrs</v>
      </c>
      <c r="P2353" s="4">
        <v>71</v>
      </c>
      <c r="Q2353" s="4" t="str">
        <f t="shared" si="366"/>
        <v>Excepted</v>
      </c>
      <c r="R2353" s="4">
        <v>55666</v>
      </c>
      <c r="S2353" s="4">
        <v>7243</v>
      </c>
      <c r="T2353" s="4">
        <v>0</v>
      </c>
      <c r="U2353" s="4">
        <v>4925</v>
      </c>
      <c r="V2353" s="4">
        <v>57984</v>
      </c>
      <c r="W2353" s="4" t="str">
        <f t="shared" si="367"/>
        <v>92%</v>
      </c>
      <c r="X2353" s="4">
        <f t="shared" si="368"/>
        <v>62909</v>
      </c>
      <c r="Y2353" s="4">
        <v>89</v>
      </c>
      <c r="Z2353" s="4" t="s">
        <v>22</v>
      </c>
    </row>
    <row r="2354" spans="1:26" x14ac:dyDescent="0.3">
      <c r="A2354" s="4" t="s">
        <v>2814</v>
      </c>
      <c r="B2354" s="4" t="s">
        <v>310</v>
      </c>
      <c r="C2354" s="4" t="s">
        <v>59</v>
      </c>
      <c r="D2354" s="4" t="s">
        <v>60</v>
      </c>
      <c r="E2354" s="4">
        <f t="shared" si="361"/>
        <v>52</v>
      </c>
      <c r="F2354" s="4" t="s">
        <v>45</v>
      </c>
      <c r="G2354" s="4" t="s">
        <v>14</v>
      </c>
      <c r="H2354" s="5">
        <v>45278</v>
      </c>
      <c r="I2354" s="5" t="str">
        <f t="shared" si="369"/>
        <v>2023</v>
      </c>
      <c r="J2354" s="5" t="str">
        <f t="shared" si="362"/>
        <v>Dec</v>
      </c>
      <c r="K2354" s="5" t="str">
        <f t="shared" si="363"/>
        <v>Mon</v>
      </c>
      <c r="L2354" s="4">
        <v>52</v>
      </c>
      <c r="M2354" s="4" t="str">
        <f t="shared" si="364"/>
        <v>45-55</v>
      </c>
      <c r="N2354" s="4">
        <f t="shared" ca="1" si="370"/>
        <v>2</v>
      </c>
      <c r="O2354" s="4" t="str">
        <f t="shared" ca="1" si="365"/>
        <v>2+ yrs</v>
      </c>
      <c r="P2354" s="4">
        <v>79</v>
      </c>
      <c r="Q2354" s="4" t="str">
        <f t="shared" si="366"/>
        <v>Excepted</v>
      </c>
      <c r="R2354" s="4">
        <v>103948</v>
      </c>
      <c r="S2354" s="4">
        <v>13377</v>
      </c>
      <c r="T2354" s="4">
        <v>3118</v>
      </c>
      <c r="U2354" s="4">
        <v>7637</v>
      </c>
      <c r="V2354" s="4">
        <v>112806</v>
      </c>
      <c r="W2354" s="4" t="str">
        <f t="shared" si="367"/>
        <v>94%</v>
      </c>
      <c r="X2354" s="4">
        <f t="shared" si="368"/>
        <v>120443</v>
      </c>
      <c r="Y2354" s="4">
        <v>74</v>
      </c>
      <c r="Z2354" s="4" t="s">
        <v>22</v>
      </c>
    </row>
    <row r="2355" spans="1:26" x14ac:dyDescent="0.3">
      <c r="A2355" s="4" t="s">
        <v>2815</v>
      </c>
      <c r="B2355" s="4" t="s">
        <v>1173</v>
      </c>
      <c r="C2355" s="4" t="s">
        <v>32</v>
      </c>
      <c r="D2355" s="4" t="s">
        <v>130</v>
      </c>
      <c r="E2355" s="4">
        <f t="shared" si="361"/>
        <v>52</v>
      </c>
      <c r="F2355" s="4" t="s">
        <v>39</v>
      </c>
      <c r="G2355" s="4" t="s">
        <v>14</v>
      </c>
      <c r="H2355" s="5">
        <v>45484</v>
      </c>
      <c r="I2355" s="5" t="str">
        <f t="shared" si="369"/>
        <v>2024</v>
      </c>
      <c r="J2355" s="5" t="str">
        <f t="shared" si="362"/>
        <v>Jul</v>
      </c>
      <c r="K2355" s="5" t="str">
        <f t="shared" si="363"/>
        <v>Thu</v>
      </c>
      <c r="L2355" s="4">
        <v>47</v>
      </c>
      <c r="M2355" s="4" t="str">
        <f t="shared" si="364"/>
        <v>45-55</v>
      </c>
      <c r="N2355" s="4">
        <f t="shared" ca="1" si="370"/>
        <v>2</v>
      </c>
      <c r="O2355" s="4" t="str">
        <f t="shared" ca="1" si="365"/>
        <v>2+ yrs</v>
      </c>
      <c r="P2355" s="4">
        <v>51</v>
      </c>
      <c r="Q2355" s="4" t="str">
        <f t="shared" si="366"/>
        <v>Red Alert</v>
      </c>
      <c r="R2355" s="4">
        <v>128968</v>
      </c>
      <c r="S2355" s="4">
        <v>17354</v>
      </c>
      <c r="T2355" s="4">
        <v>3869</v>
      </c>
      <c r="U2355" s="4">
        <v>9666</v>
      </c>
      <c r="V2355" s="4">
        <v>140525</v>
      </c>
      <c r="W2355" s="4" t="str">
        <f t="shared" si="367"/>
        <v>94%</v>
      </c>
      <c r="X2355" s="4">
        <f t="shared" si="368"/>
        <v>150191</v>
      </c>
      <c r="Y2355" s="4">
        <v>93</v>
      </c>
      <c r="Z2355" s="4" t="s">
        <v>15</v>
      </c>
    </row>
    <row r="2356" spans="1:26" x14ac:dyDescent="0.3">
      <c r="A2356" s="4" t="s">
        <v>2816</v>
      </c>
      <c r="B2356" s="4" t="s">
        <v>308</v>
      </c>
      <c r="C2356" s="4" t="s">
        <v>32</v>
      </c>
      <c r="D2356" s="4" t="s">
        <v>44</v>
      </c>
      <c r="E2356" s="4">
        <f t="shared" si="361"/>
        <v>52</v>
      </c>
      <c r="F2356" s="4" t="s">
        <v>45</v>
      </c>
      <c r="G2356" s="4" t="s">
        <v>152</v>
      </c>
      <c r="H2356" s="5">
        <v>44227</v>
      </c>
      <c r="I2356" s="5" t="str">
        <f t="shared" si="369"/>
        <v>2021</v>
      </c>
      <c r="J2356" s="5" t="str">
        <f t="shared" si="362"/>
        <v>Jan</v>
      </c>
      <c r="K2356" s="5" t="str">
        <f t="shared" si="363"/>
        <v>Sun</v>
      </c>
      <c r="L2356" s="4">
        <v>49</v>
      </c>
      <c r="M2356" s="4" t="str">
        <f t="shared" si="364"/>
        <v>45-55</v>
      </c>
      <c r="N2356" s="4">
        <f t="shared" ca="1" si="370"/>
        <v>5</v>
      </c>
      <c r="O2356" s="4" t="str">
        <f t="shared" ca="1" si="365"/>
        <v>5+ yrs</v>
      </c>
      <c r="P2356" s="4">
        <v>85</v>
      </c>
      <c r="Q2356" s="4" t="str">
        <f t="shared" si="366"/>
        <v>Excepted</v>
      </c>
      <c r="R2356" s="4">
        <v>21359</v>
      </c>
      <c r="S2356" s="4">
        <v>2979</v>
      </c>
      <c r="T2356" s="4">
        <v>640</v>
      </c>
      <c r="U2356" s="4">
        <v>2669</v>
      </c>
      <c r="V2356" s="4">
        <v>22309</v>
      </c>
      <c r="W2356" s="4" t="str">
        <f t="shared" si="367"/>
        <v>89%</v>
      </c>
      <c r="X2356" s="4">
        <f t="shared" si="368"/>
        <v>24978</v>
      </c>
      <c r="Y2356" s="4">
        <v>90</v>
      </c>
      <c r="Z2356" s="4" t="s">
        <v>22</v>
      </c>
    </row>
    <row r="2357" spans="1:26" x14ac:dyDescent="0.3">
      <c r="A2357" s="4" t="s">
        <v>2817</v>
      </c>
      <c r="B2357" s="4" t="s">
        <v>435</v>
      </c>
      <c r="C2357" s="4" t="s">
        <v>37</v>
      </c>
      <c r="D2357" s="4" t="s">
        <v>160</v>
      </c>
      <c r="E2357" s="4">
        <f t="shared" si="361"/>
        <v>52</v>
      </c>
      <c r="F2357" s="4" t="s">
        <v>45</v>
      </c>
      <c r="G2357" s="4" t="s">
        <v>14</v>
      </c>
      <c r="H2357" s="5">
        <v>44306</v>
      </c>
      <c r="I2357" s="5" t="str">
        <f t="shared" si="369"/>
        <v>2021</v>
      </c>
      <c r="J2357" s="5" t="str">
        <f t="shared" si="362"/>
        <v>Apr</v>
      </c>
      <c r="K2357" s="5" t="str">
        <f t="shared" si="363"/>
        <v>Tue</v>
      </c>
      <c r="L2357" s="4">
        <v>29</v>
      </c>
      <c r="M2357" s="4" t="str">
        <f t="shared" si="364"/>
        <v>25-35</v>
      </c>
      <c r="N2357" s="4">
        <f t="shared" ca="1" si="370"/>
        <v>5</v>
      </c>
      <c r="O2357" s="4" t="str">
        <f t="shared" ca="1" si="365"/>
        <v>5+ yrs</v>
      </c>
      <c r="P2357" s="4">
        <v>70</v>
      </c>
      <c r="Q2357" s="4" t="str">
        <f t="shared" si="366"/>
        <v>Excepted</v>
      </c>
      <c r="R2357" s="4">
        <v>62553</v>
      </c>
      <c r="S2357" s="4">
        <v>8683</v>
      </c>
      <c r="T2357" s="4">
        <v>5004</v>
      </c>
      <c r="U2357" s="4">
        <v>7224</v>
      </c>
      <c r="V2357" s="4">
        <v>69016</v>
      </c>
      <c r="W2357" s="4" t="str">
        <f t="shared" si="367"/>
        <v>91%</v>
      </c>
      <c r="X2357" s="4">
        <f t="shared" si="368"/>
        <v>76240</v>
      </c>
      <c r="Y2357" s="4">
        <v>59</v>
      </c>
      <c r="Z2357" s="4" t="s">
        <v>15</v>
      </c>
    </row>
    <row r="2358" spans="1:26" x14ac:dyDescent="0.3">
      <c r="A2358" s="4" t="s">
        <v>2818</v>
      </c>
      <c r="B2358" s="4" t="s">
        <v>491</v>
      </c>
      <c r="C2358" s="4" t="s">
        <v>32</v>
      </c>
      <c r="D2358" s="4" t="s">
        <v>44</v>
      </c>
      <c r="E2358" s="4">
        <f t="shared" si="361"/>
        <v>52</v>
      </c>
      <c r="F2358" s="4" t="s">
        <v>20</v>
      </c>
      <c r="G2358" s="4" t="s">
        <v>14</v>
      </c>
      <c r="H2358" s="5">
        <v>45544</v>
      </c>
      <c r="I2358" s="5" t="str">
        <f t="shared" si="369"/>
        <v>2024</v>
      </c>
      <c r="J2358" s="5" t="str">
        <f t="shared" si="362"/>
        <v>Sep</v>
      </c>
      <c r="K2358" s="5" t="str">
        <f t="shared" si="363"/>
        <v>Mon</v>
      </c>
      <c r="L2358" s="4">
        <v>57</v>
      </c>
      <c r="M2358" s="4" t="str">
        <f t="shared" si="364"/>
        <v>55+</v>
      </c>
      <c r="N2358" s="4">
        <f t="shared" ca="1" si="370"/>
        <v>2</v>
      </c>
      <c r="O2358" s="4" t="str">
        <f t="shared" ca="1" si="365"/>
        <v>2+ yrs</v>
      </c>
      <c r="P2358" s="4">
        <v>59</v>
      </c>
      <c r="Q2358" s="4" t="str">
        <f t="shared" si="366"/>
        <v>Red Alert</v>
      </c>
      <c r="R2358" s="4">
        <v>106020</v>
      </c>
      <c r="S2358" s="4">
        <v>22003</v>
      </c>
      <c r="T2358" s="4">
        <v>0</v>
      </c>
      <c r="U2358" s="4">
        <v>8411</v>
      </c>
      <c r="V2358" s="4">
        <v>119612</v>
      </c>
      <c r="W2358" s="4" t="str">
        <f t="shared" si="367"/>
        <v>93%</v>
      </c>
      <c r="X2358" s="4">
        <f t="shared" si="368"/>
        <v>128023</v>
      </c>
      <c r="Y2358" s="4">
        <v>93</v>
      </c>
      <c r="Z2358" s="4" t="s">
        <v>22</v>
      </c>
    </row>
    <row r="2359" spans="1:26" x14ac:dyDescent="0.3">
      <c r="A2359" s="4" t="s">
        <v>2819</v>
      </c>
      <c r="B2359" s="4" t="s">
        <v>1146</v>
      </c>
      <c r="C2359" s="4" t="s">
        <v>37</v>
      </c>
      <c r="D2359" s="4" t="s">
        <v>38</v>
      </c>
      <c r="E2359" s="4">
        <f t="shared" si="361"/>
        <v>52</v>
      </c>
      <c r="F2359" s="4" t="s">
        <v>13</v>
      </c>
      <c r="G2359" s="4" t="s">
        <v>14</v>
      </c>
      <c r="H2359" s="5">
        <v>44856</v>
      </c>
      <c r="I2359" s="5" t="str">
        <f t="shared" si="369"/>
        <v>2022</v>
      </c>
      <c r="J2359" s="5" t="str">
        <f t="shared" si="362"/>
        <v>Oct</v>
      </c>
      <c r="K2359" s="5" t="str">
        <f t="shared" si="363"/>
        <v>Sat</v>
      </c>
      <c r="L2359" s="4">
        <v>32</v>
      </c>
      <c r="M2359" s="4" t="str">
        <f t="shared" si="364"/>
        <v>25-35</v>
      </c>
      <c r="N2359" s="4">
        <f t="shared" ca="1" si="370"/>
        <v>3</v>
      </c>
      <c r="O2359" s="4" t="str">
        <f t="shared" ca="1" si="365"/>
        <v>3+ yrs</v>
      </c>
      <c r="P2359" s="4">
        <v>79</v>
      </c>
      <c r="Q2359" s="4" t="str">
        <f t="shared" si="366"/>
        <v>Excepted</v>
      </c>
      <c r="R2359" s="4">
        <v>68000</v>
      </c>
      <c r="S2359" s="4">
        <v>9848</v>
      </c>
      <c r="T2359" s="4">
        <v>5440</v>
      </c>
      <c r="U2359" s="4">
        <v>9766</v>
      </c>
      <c r="V2359" s="4">
        <v>73522</v>
      </c>
      <c r="W2359" s="4" t="str">
        <f t="shared" si="367"/>
        <v>88%</v>
      </c>
      <c r="X2359" s="4">
        <f t="shared" si="368"/>
        <v>83288</v>
      </c>
      <c r="Y2359" s="4">
        <v>56</v>
      </c>
      <c r="Z2359" s="4" t="s">
        <v>15</v>
      </c>
    </row>
    <row r="2360" spans="1:26" x14ac:dyDescent="0.3">
      <c r="A2360" s="4" t="s">
        <v>2820</v>
      </c>
      <c r="B2360" s="4" t="s">
        <v>1277</v>
      </c>
      <c r="C2360" s="4" t="s">
        <v>85</v>
      </c>
      <c r="D2360" s="4" t="s">
        <v>176</v>
      </c>
      <c r="E2360" s="4">
        <f t="shared" si="361"/>
        <v>52</v>
      </c>
      <c r="F2360" s="4" t="s">
        <v>56</v>
      </c>
      <c r="G2360" s="4" t="s">
        <v>14</v>
      </c>
      <c r="H2360" s="5">
        <v>42759</v>
      </c>
      <c r="I2360" s="5" t="str">
        <f t="shared" si="369"/>
        <v>2017</v>
      </c>
      <c r="J2360" s="5" t="str">
        <f t="shared" si="362"/>
        <v>Jan</v>
      </c>
      <c r="K2360" s="5" t="str">
        <f t="shared" si="363"/>
        <v>Tue</v>
      </c>
      <c r="L2360" s="4">
        <v>57</v>
      </c>
      <c r="M2360" s="4" t="str">
        <f t="shared" si="364"/>
        <v>55+</v>
      </c>
      <c r="N2360" s="4">
        <f t="shared" ca="1" si="370"/>
        <v>9</v>
      </c>
      <c r="O2360" s="4" t="str">
        <f t="shared" ca="1" si="365"/>
        <v>5+ yrs</v>
      </c>
      <c r="P2360" s="4">
        <v>73</v>
      </c>
      <c r="Q2360" s="4" t="str">
        <f t="shared" si="366"/>
        <v>Excepted</v>
      </c>
      <c r="R2360" s="4">
        <v>103797</v>
      </c>
      <c r="S2360" s="4">
        <v>11121</v>
      </c>
      <c r="T2360" s="4">
        <v>5189</v>
      </c>
      <c r="U2360" s="4">
        <v>14101</v>
      </c>
      <c r="V2360" s="4">
        <v>106006</v>
      </c>
      <c r="W2360" s="4" t="str">
        <f t="shared" si="367"/>
        <v>88%</v>
      </c>
      <c r="X2360" s="4">
        <f t="shared" si="368"/>
        <v>120107</v>
      </c>
      <c r="Y2360" s="4">
        <v>55</v>
      </c>
      <c r="Z2360" s="4" t="s">
        <v>15</v>
      </c>
    </row>
    <row r="2361" spans="1:26" x14ac:dyDescent="0.3">
      <c r="A2361" s="4" t="s">
        <v>2821</v>
      </c>
      <c r="B2361" s="4" t="s">
        <v>312</v>
      </c>
      <c r="C2361" s="4" t="s">
        <v>18</v>
      </c>
      <c r="D2361" s="4" t="s">
        <v>125</v>
      </c>
      <c r="E2361" s="4">
        <f t="shared" si="361"/>
        <v>52</v>
      </c>
      <c r="F2361" s="4" t="s">
        <v>20</v>
      </c>
      <c r="G2361" s="4" t="s">
        <v>14</v>
      </c>
      <c r="H2361" s="5">
        <v>44077</v>
      </c>
      <c r="I2361" s="5" t="str">
        <f t="shared" si="369"/>
        <v>2020</v>
      </c>
      <c r="J2361" s="5" t="str">
        <f t="shared" si="362"/>
        <v>Sep</v>
      </c>
      <c r="K2361" s="5" t="str">
        <f t="shared" si="363"/>
        <v>Thu</v>
      </c>
      <c r="L2361" s="4">
        <v>53</v>
      </c>
      <c r="M2361" s="4" t="str">
        <f t="shared" si="364"/>
        <v>45-55</v>
      </c>
      <c r="N2361" s="4">
        <f t="shared" ca="1" si="370"/>
        <v>6</v>
      </c>
      <c r="O2361" s="4" t="str">
        <f t="shared" ca="1" si="365"/>
        <v>5+ yrs</v>
      </c>
      <c r="P2361" s="4">
        <v>69</v>
      </c>
      <c r="Q2361" s="4" t="str">
        <f t="shared" si="366"/>
        <v>Excepted</v>
      </c>
      <c r="R2361" s="4">
        <v>140662</v>
      </c>
      <c r="S2361" s="4">
        <v>14559</v>
      </c>
      <c r="T2361" s="4">
        <v>4219</v>
      </c>
      <c r="U2361" s="4">
        <v>19026</v>
      </c>
      <c r="V2361" s="4">
        <v>140414</v>
      </c>
      <c r="W2361" s="4" t="str">
        <f t="shared" si="367"/>
        <v>88%</v>
      </c>
      <c r="X2361" s="4">
        <f t="shared" si="368"/>
        <v>159440</v>
      </c>
      <c r="Y2361" s="4">
        <v>69</v>
      </c>
      <c r="Z2361" s="4" t="s">
        <v>15</v>
      </c>
    </row>
    <row r="2362" spans="1:26" x14ac:dyDescent="0.3">
      <c r="A2362" s="4" t="s">
        <v>2822</v>
      </c>
      <c r="B2362" s="4" t="s">
        <v>80</v>
      </c>
      <c r="C2362" s="4" t="s">
        <v>18</v>
      </c>
      <c r="D2362" s="4" t="s">
        <v>19</v>
      </c>
      <c r="E2362" s="4">
        <f t="shared" si="361"/>
        <v>52</v>
      </c>
      <c r="F2362" s="4" t="s">
        <v>39</v>
      </c>
      <c r="G2362" s="4" t="s">
        <v>14</v>
      </c>
      <c r="H2362" s="5">
        <v>42985</v>
      </c>
      <c r="I2362" s="5" t="str">
        <f t="shared" si="369"/>
        <v>2017</v>
      </c>
      <c r="J2362" s="5" t="str">
        <f t="shared" si="362"/>
        <v>Sep</v>
      </c>
      <c r="K2362" s="5" t="str">
        <f t="shared" si="363"/>
        <v>Thu</v>
      </c>
      <c r="L2362" s="4">
        <v>24</v>
      </c>
      <c r="M2362" s="4" t="str">
        <f t="shared" si="364"/>
        <v>&lt;25</v>
      </c>
      <c r="N2362" s="4">
        <f t="shared" ca="1" si="370"/>
        <v>9</v>
      </c>
      <c r="O2362" s="4" t="str">
        <f t="shared" ca="1" si="365"/>
        <v>5+ yrs</v>
      </c>
      <c r="P2362" s="4">
        <v>96</v>
      </c>
      <c r="Q2362" s="4" t="str">
        <f t="shared" si="366"/>
        <v>Satisfied</v>
      </c>
      <c r="R2362" s="4">
        <v>64608</v>
      </c>
      <c r="S2362" s="4">
        <v>11003</v>
      </c>
      <c r="T2362" s="4">
        <v>1938</v>
      </c>
      <c r="U2362" s="4">
        <v>6979</v>
      </c>
      <c r="V2362" s="4">
        <v>70570</v>
      </c>
      <c r="W2362" s="4" t="str">
        <f t="shared" si="367"/>
        <v>91%</v>
      </c>
      <c r="X2362" s="4">
        <f t="shared" si="368"/>
        <v>77549</v>
      </c>
      <c r="Y2362" s="4">
        <v>58</v>
      </c>
      <c r="Z2362" s="4" t="s">
        <v>15</v>
      </c>
    </row>
    <row r="2363" spans="1:26" x14ac:dyDescent="0.3">
      <c r="A2363" s="4" t="s">
        <v>2823</v>
      </c>
      <c r="B2363" s="4" t="s">
        <v>728</v>
      </c>
      <c r="C2363" s="4" t="s">
        <v>71</v>
      </c>
      <c r="D2363" s="4" t="s">
        <v>110</v>
      </c>
      <c r="E2363" s="4">
        <f t="shared" si="361"/>
        <v>52</v>
      </c>
      <c r="F2363" s="4" t="s">
        <v>34</v>
      </c>
      <c r="G2363" s="4" t="s">
        <v>14</v>
      </c>
      <c r="H2363" s="5">
        <v>45532</v>
      </c>
      <c r="I2363" s="5" t="str">
        <f t="shared" si="369"/>
        <v>2024</v>
      </c>
      <c r="J2363" s="5" t="str">
        <f t="shared" si="362"/>
        <v>Aug</v>
      </c>
      <c r="K2363" s="5" t="str">
        <f t="shared" si="363"/>
        <v>Wed</v>
      </c>
      <c r="L2363" s="4">
        <v>20</v>
      </c>
      <c r="M2363" s="4" t="str">
        <f t="shared" si="364"/>
        <v>&lt;25</v>
      </c>
      <c r="N2363" s="4">
        <f t="shared" ca="1" si="370"/>
        <v>2</v>
      </c>
      <c r="O2363" s="4" t="str">
        <f t="shared" ca="1" si="365"/>
        <v>2+ yrs</v>
      </c>
      <c r="P2363" s="4">
        <v>77</v>
      </c>
      <c r="Q2363" s="4" t="str">
        <f t="shared" si="366"/>
        <v>Excepted</v>
      </c>
      <c r="R2363" s="4">
        <v>46560</v>
      </c>
      <c r="S2363" s="4">
        <v>9777</v>
      </c>
      <c r="T2363" s="4">
        <v>0</v>
      </c>
      <c r="U2363" s="4">
        <v>4106</v>
      </c>
      <c r="V2363" s="4">
        <v>52231</v>
      </c>
      <c r="W2363" s="4" t="str">
        <f t="shared" si="367"/>
        <v>93%</v>
      </c>
      <c r="X2363" s="4">
        <f t="shared" si="368"/>
        <v>56337</v>
      </c>
      <c r="Y2363" s="4">
        <v>62</v>
      </c>
      <c r="Z2363" s="4" t="s">
        <v>22</v>
      </c>
    </row>
    <row r="2364" spans="1:26" x14ac:dyDescent="0.3">
      <c r="A2364" s="4" t="s">
        <v>2824</v>
      </c>
      <c r="B2364" s="4" t="s">
        <v>170</v>
      </c>
      <c r="C2364" s="4" t="s">
        <v>63</v>
      </c>
      <c r="D2364" s="4" t="s">
        <v>143</v>
      </c>
      <c r="E2364" s="4">
        <f t="shared" si="361"/>
        <v>52</v>
      </c>
      <c r="F2364" s="4" t="s">
        <v>51</v>
      </c>
      <c r="G2364" s="4" t="s">
        <v>14</v>
      </c>
      <c r="H2364" s="5">
        <v>44981</v>
      </c>
      <c r="I2364" s="5" t="str">
        <f t="shared" si="369"/>
        <v>2023</v>
      </c>
      <c r="J2364" s="5" t="str">
        <f t="shared" si="362"/>
        <v>Feb</v>
      </c>
      <c r="K2364" s="5" t="str">
        <f t="shared" si="363"/>
        <v>Fri</v>
      </c>
      <c r="L2364" s="4">
        <v>35</v>
      </c>
      <c r="M2364" s="4" t="str">
        <f t="shared" si="364"/>
        <v>35-45</v>
      </c>
      <c r="N2364" s="4">
        <f t="shared" ca="1" si="370"/>
        <v>3</v>
      </c>
      <c r="O2364" s="4" t="str">
        <f t="shared" ca="1" si="365"/>
        <v>3+ yrs</v>
      </c>
      <c r="P2364" s="4">
        <v>64</v>
      </c>
      <c r="Q2364" s="4" t="str">
        <f t="shared" si="366"/>
        <v>Red Alert</v>
      </c>
      <c r="R2364" s="4">
        <v>92610</v>
      </c>
      <c r="S2364" s="4">
        <v>18252</v>
      </c>
      <c r="T2364" s="4">
        <v>7408</v>
      </c>
      <c r="U2364" s="4">
        <v>12639</v>
      </c>
      <c r="V2364" s="4">
        <v>105631</v>
      </c>
      <c r="W2364" s="4" t="str">
        <f t="shared" si="367"/>
        <v>89%</v>
      </c>
      <c r="X2364" s="4">
        <f t="shared" si="368"/>
        <v>118270</v>
      </c>
      <c r="Y2364" s="4">
        <v>57</v>
      </c>
      <c r="Z2364" s="4" t="s">
        <v>22</v>
      </c>
    </row>
    <row r="2365" spans="1:26" x14ac:dyDescent="0.3">
      <c r="A2365" s="4" t="s">
        <v>2825</v>
      </c>
      <c r="B2365" s="4" t="s">
        <v>556</v>
      </c>
      <c r="C2365" s="4" t="s">
        <v>18</v>
      </c>
      <c r="D2365" s="4" t="s">
        <v>138</v>
      </c>
      <c r="E2365" s="4">
        <f t="shared" si="361"/>
        <v>52</v>
      </c>
      <c r="F2365" s="4" t="s">
        <v>45</v>
      </c>
      <c r="G2365" s="4" t="s">
        <v>14</v>
      </c>
      <c r="H2365" s="5">
        <v>45752</v>
      </c>
      <c r="I2365" s="5" t="str">
        <f t="shared" si="369"/>
        <v>2025</v>
      </c>
      <c r="J2365" s="5" t="str">
        <f t="shared" si="362"/>
        <v>Apr</v>
      </c>
      <c r="K2365" s="5" t="str">
        <f t="shared" si="363"/>
        <v>Sat</v>
      </c>
      <c r="L2365" s="4">
        <v>22</v>
      </c>
      <c r="M2365" s="4" t="str">
        <f t="shared" si="364"/>
        <v>&lt;25</v>
      </c>
      <c r="N2365" s="4">
        <f t="shared" ca="1" si="370"/>
        <v>1</v>
      </c>
      <c r="O2365" s="4" t="str">
        <f t="shared" ca="1" si="365"/>
        <v>1+ yrs</v>
      </c>
      <c r="P2365" s="4">
        <v>85</v>
      </c>
      <c r="Q2365" s="4" t="str">
        <f t="shared" si="366"/>
        <v>Excepted</v>
      </c>
      <c r="R2365" s="4">
        <v>64878</v>
      </c>
      <c r="S2365" s="4">
        <v>8936</v>
      </c>
      <c r="T2365" s="4">
        <v>7785</v>
      </c>
      <c r="U2365" s="4">
        <v>5889</v>
      </c>
      <c r="V2365" s="4">
        <v>75710</v>
      </c>
      <c r="W2365" s="4" t="str">
        <f t="shared" si="367"/>
        <v>93%</v>
      </c>
      <c r="X2365" s="4">
        <f t="shared" si="368"/>
        <v>81599</v>
      </c>
      <c r="Y2365" s="4">
        <v>84</v>
      </c>
      <c r="Z2365" s="4" t="s">
        <v>22</v>
      </c>
    </row>
    <row r="2366" spans="1:26" x14ac:dyDescent="0.3">
      <c r="A2366" s="4" t="s">
        <v>2826</v>
      </c>
      <c r="B2366" s="4" t="s">
        <v>923</v>
      </c>
      <c r="C2366" s="4" t="s">
        <v>18</v>
      </c>
      <c r="D2366" s="4" t="s">
        <v>138</v>
      </c>
      <c r="E2366" s="4">
        <f t="shared" si="361"/>
        <v>51</v>
      </c>
      <c r="F2366" s="4" t="s">
        <v>13</v>
      </c>
      <c r="G2366" s="4" t="s">
        <v>152</v>
      </c>
      <c r="H2366" s="5">
        <v>45416</v>
      </c>
      <c r="I2366" s="5" t="str">
        <f t="shared" si="369"/>
        <v>2024</v>
      </c>
      <c r="J2366" s="5" t="str">
        <f t="shared" si="362"/>
        <v>May</v>
      </c>
      <c r="K2366" s="5" t="str">
        <f t="shared" si="363"/>
        <v>Sat</v>
      </c>
      <c r="L2366" s="4">
        <v>20</v>
      </c>
      <c r="M2366" s="4" t="str">
        <f t="shared" si="364"/>
        <v>&lt;25</v>
      </c>
      <c r="N2366" s="4">
        <f t="shared" ca="1" si="370"/>
        <v>2</v>
      </c>
      <c r="O2366" s="4" t="str">
        <f t="shared" ca="1" si="365"/>
        <v>2+ yrs</v>
      </c>
      <c r="P2366" s="4">
        <v>53</v>
      </c>
      <c r="Q2366" s="4" t="str">
        <f t="shared" si="366"/>
        <v>Red Alert</v>
      </c>
      <c r="R2366" s="4">
        <v>12925</v>
      </c>
      <c r="S2366" s="4">
        <v>2085</v>
      </c>
      <c r="T2366" s="4">
        <v>0</v>
      </c>
      <c r="U2366" s="4">
        <v>1393</v>
      </c>
      <c r="V2366" s="4">
        <v>13617</v>
      </c>
      <c r="W2366" s="4" t="str">
        <f t="shared" si="367"/>
        <v>91%</v>
      </c>
      <c r="X2366" s="4">
        <f t="shared" si="368"/>
        <v>15010</v>
      </c>
      <c r="Y2366" s="4">
        <v>70</v>
      </c>
      <c r="Z2366" s="4" t="s">
        <v>22</v>
      </c>
    </row>
    <row r="2367" spans="1:26" x14ac:dyDescent="0.3">
      <c r="A2367" s="4" t="s">
        <v>2827</v>
      </c>
      <c r="B2367" s="4" t="s">
        <v>1040</v>
      </c>
      <c r="C2367" s="4" t="s">
        <v>59</v>
      </c>
      <c r="D2367" s="4" t="s">
        <v>60</v>
      </c>
      <c r="E2367" s="4">
        <f t="shared" si="361"/>
        <v>51</v>
      </c>
      <c r="F2367" s="4" t="s">
        <v>89</v>
      </c>
      <c r="G2367" s="4" t="s">
        <v>14</v>
      </c>
      <c r="H2367" s="5">
        <v>43740</v>
      </c>
      <c r="I2367" s="5" t="str">
        <f t="shared" si="369"/>
        <v>2019</v>
      </c>
      <c r="J2367" s="5" t="str">
        <f t="shared" si="362"/>
        <v>Oct</v>
      </c>
      <c r="K2367" s="5" t="str">
        <f t="shared" si="363"/>
        <v>Wed</v>
      </c>
      <c r="L2367" s="4">
        <v>24</v>
      </c>
      <c r="M2367" s="4" t="str">
        <f t="shared" si="364"/>
        <v>&lt;25</v>
      </c>
      <c r="N2367" s="4">
        <f t="shared" ca="1" si="370"/>
        <v>7</v>
      </c>
      <c r="O2367" s="4" t="str">
        <f t="shared" ca="1" si="365"/>
        <v>5+ yrs</v>
      </c>
      <c r="P2367" s="4">
        <v>56</v>
      </c>
      <c r="Q2367" s="4" t="str">
        <f t="shared" si="366"/>
        <v>Red Alert</v>
      </c>
      <c r="R2367" s="4">
        <v>59160</v>
      </c>
      <c r="S2367" s="4">
        <v>5102</v>
      </c>
      <c r="T2367" s="4">
        <v>2958</v>
      </c>
      <c r="U2367" s="4">
        <v>6879</v>
      </c>
      <c r="V2367" s="4">
        <v>60341</v>
      </c>
      <c r="W2367" s="4" t="str">
        <f t="shared" si="367"/>
        <v>90%</v>
      </c>
      <c r="X2367" s="4">
        <f t="shared" si="368"/>
        <v>67220</v>
      </c>
      <c r="Y2367" s="4">
        <v>57</v>
      </c>
      <c r="Z2367" s="4" t="s">
        <v>15</v>
      </c>
    </row>
    <row r="2368" spans="1:26" x14ac:dyDescent="0.3">
      <c r="A2368" s="4" t="s">
        <v>2828</v>
      </c>
      <c r="B2368" s="4" t="s">
        <v>297</v>
      </c>
      <c r="C2368" s="4" t="s">
        <v>37</v>
      </c>
      <c r="D2368" s="4" t="s">
        <v>223</v>
      </c>
      <c r="E2368" s="4">
        <f t="shared" si="361"/>
        <v>51</v>
      </c>
      <c r="F2368" s="4" t="s">
        <v>45</v>
      </c>
      <c r="G2368" s="4" t="s">
        <v>14</v>
      </c>
      <c r="H2368" s="5">
        <v>43029</v>
      </c>
      <c r="I2368" s="5" t="str">
        <f t="shared" si="369"/>
        <v>2017</v>
      </c>
      <c r="J2368" s="5" t="str">
        <f t="shared" si="362"/>
        <v>Oct</v>
      </c>
      <c r="K2368" s="5" t="str">
        <f t="shared" si="363"/>
        <v>Sat</v>
      </c>
      <c r="L2368" s="4">
        <v>29</v>
      </c>
      <c r="M2368" s="4" t="str">
        <f t="shared" si="364"/>
        <v>25-35</v>
      </c>
      <c r="N2368" s="4">
        <f t="shared" ca="1" si="370"/>
        <v>8</v>
      </c>
      <c r="O2368" s="4" t="str">
        <f t="shared" ca="1" si="365"/>
        <v>5+ yrs</v>
      </c>
      <c r="P2368" s="4">
        <v>100</v>
      </c>
      <c r="Q2368" s="4" t="str">
        <f t="shared" si="366"/>
        <v>Satisfied</v>
      </c>
      <c r="R2368" s="4">
        <v>86913</v>
      </c>
      <c r="S2368" s="4">
        <v>7391</v>
      </c>
      <c r="T2368" s="4">
        <v>2607</v>
      </c>
      <c r="U2368" s="4">
        <v>10593</v>
      </c>
      <c r="V2368" s="4">
        <v>86318</v>
      </c>
      <c r="W2368" s="4" t="str">
        <f t="shared" si="367"/>
        <v>89%</v>
      </c>
      <c r="X2368" s="4">
        <f t="shared" si="368"/>
        <v>96911</v>
      </c>
      <c r="Y2368" s="4">
        <v>73</v>
      </c>
      <c r="Z2368" s="4" t="s">
        <v>22</v>
      </c>
    </row>
    <row r="2369" spans="1:26" x14ac:dyDescent="0.3">
      <c r="A2369" s="4" t="s">
        <v>2829</v>
      </c>
      <c r="B2369" s="4" t="s">
        <v>121</v>
      </c>
      <c r="C2369" s="4" t="s">
        <v>71</v>
      </c>
      <c r="D2369" s="4" t="s">
        <v>110</v>
      </c>
      <c r="E2369" s="4">
        <f t="shared" si="361"/>
        <v>51</v>
      </c>
      <c r="F2369" s="4" t="s">
        <v>45</v>
      </c>
      <c r="G2369" s="4" t="s">
        <v>14</v>
      </c>
      <c r="H2369" s="5">
        <v>43185</v>
      </c>
      <c r="I2369" s="5" t="str">
        <f t="shared" si="369"/>
        <v>2018</v>
      </c>
      <c r="J2369" s="5" t="str">
        <f t="shared" si="362"/>
        <v>Mar</v>
      </c>
      <c r="K2369" s="5" t="str">
        <f t="shared" si="363"/>
        <v>Mon</v>
      </c>
      <c r="L2369" s="4">
        <v>52</v>
      </c>
      <c r="M2369" s="4" t="str">
        <f t="shared" si="364"/>
        <v>45-55</v>
      </c>
      <c r="N2369" s="4">
        <f t="shared" ca="1" si="370"/>
        <v>8</v>
      </c>
      <c r="O2369" s="4" t="str">
        <f t="shared" ca="1" si="365"/>
        <v>5+ yrs</v>
      </c>
      <c r="P2369" s="4">
        <v>70</v>
      </c>
      <c r="Q2369" s="4" t="str">
        <f t="shared" si="366"/>
        <v>Excepted</v>
      </c>
      <c r="R2369" s="4">
        <v>111540</v>
      </c>
      <c r="S2369" s="4">
        <v>15434</v>
      </c>
      <c r="T2369" s="4">
        <v>3346</v>
      </c>
      <c r="U2369" s="4">
        <v>7859</v>
      </c>
      <c r="V2369" s="4">
        <v>122461</v>
      </c>
      <c r="W2369" s="4" t="str">
        <f t="shared" si="367"/>
        <v>94%</v>
      </c>
      <c r="X2369" s="4">
        <f t="shared" si="368"/>
        <v>130320</v>
      </c>
      <c r="Y2369" s="4">
        <v>68</v>
      </c>
      <c r="Z2369" s="4" t="s">
        <v>22</v>
      </c>
    </row>
    <row r="2370" spans="1:26" x14ac:dyDescent="0.3">
      <c r="A2370" s="4" t="s">
        <v>2830</v>
      </c>
      <c r="B2370" s="4" t="s">
        <v>164</v>
      </c>
      <c r="C2370" s="4" t="s">
        <v>85</v>
      </c>
      <c r="D2370" s="4" t="s">
        <v>86</v>
      </c>
      <c r="E2370" s="4">
        <f t="shared" si="361"/>
        <v>51</v>
      </c>
      <c r="F2370" s="4" t="s">
        <v>39</v>
      </c>
      <c r="G2370" s="4" t="s">
        <v>14</v>
      </c>
      <c r="H2370" s="5">
        <v>43099</v>
      </c>
      <c r="I2370" s="5" t="str">
        <f t="shared" si="369"/>
        <v>2017</v>
      </c>
      <c r="J2370" s="5" t="str">
        <f t="shared" si="362"/>
        <v>Dec</v>
      </c>
      <c r="K2370" s="5" t="str">
        <f t="shared" si="363"/>
        <v>Sat</v>
      </c>
      <c r="L2370" s="4">
        <v>48</v>
      </c>
      <c r="M2370" s="4" t="str">
        <f t="shared" si="364"/>
        <v>45-55</v>
      </c>
      <c r="N2370" s="4">
        <f t="shared" ca="1" si="370"/>
        <v>8</v>
      </c>
      <c r="O2370" s="4" t="str">
        <f t="shared" ca="1" si="365"/>
        <v>5+ yrs</v>
      </c>
      <c r="P2370" s="4">
        <v>69</v>
      </c>
      <c r="Q2370" s="4" t="str">
        <f t="shared" si="366"/>
        <v>Excepted</v>
      </c>
      <c r="R2370" s="4">
        <v>129792</v>
      </c>
      <c r="S2370" s="4">
        <v>18296</v>
      </c>
      <c r="T2370" s="4">
        <v>0</v>
      </c>
      <c r="U2370" s="4">
        <v>10893</v>
      </c>
      <c r="V2370" s="4">
        <v>137195</v>
      </c>
      <c r="W2370" s="4" t="str">
        <f t="shared" si="367"/>
        <v>93%</v>
      </c>
      <c r="X2370" s="4">
        <f t="shared" si="368"/>
        <v>148088</v>
      </c>
      <c r="Y2370" s="4">
        <v>99</v>
      </c>
      <c r="Z2370" s="4" t="s">
        <v>22</v>
      </c>
    </row>
    <row r="2371" spans="1:26" x14ac:dyDescent="0.3">
      <c r="A2371" s="4" t="s">
        <v>2831</v>
      </c>
      <c r="B2371" s="4" t="s">
        <v>287</v>
      </c>
      <c r="C2371" s="4" t="s">
        <v>54</v>
      </c>
      <c r="D2371" s="4" t="s">
        <v>280</v>
      </c>
      <c r="E2371" s="4">
        <f t="shared" ref="E2371:E2434" si="371">COUNTIFS(H2371:H5370,"&gt;="&amp;DATE(2025,1,1),H2371:H5370,"&lt;" &amp; DATE(2025,12,30))</f>
        <v>51</v>
      </c>
      <c r="F2371" s="4" t="s">
        <v>34</v>
      </c>
      <c r="G2371" s="4" t="s">
        <v>14</v>
      </c>
      <c r="H2371" s="5">
        <v>43375</v>
      </c>
      <c r="I2371" s="5" t="str">
        <f t="shared" si="369"/>
        <v>2018</v>
      </c>
      <c r="J2371" s="5" t="str">
        <f t="shared" ref="J2371:J2434" si="372">TEXT(H2371,"MMM")</f>
        <v>Oct</v>
      </c>
      <c r="K2371" s="5" t="str">
        <f t="shared" ref="K2371:K2434" si="373">TEXT(H2371,"DDD")</f>
        <v>Tue</v>
      </c>
      <c r="L2371" s="4">
        <v>46</v>
      </c>
      <c r="M2371" s="4" t="str">
        <f t="shared" ref="M2371:M2434" si="374">IF(L2371&lt;25,"&lt;25",IF(L2371&lt;35,"25-35",IF(L2371&lt;45,"35-45",IF(L2371&lt;55,"45-55","55+"))))</f>
        <v>45-55</v>
      </c>
      <c r="N2371" s="4">
        <f t="shared" ca="1" si="370"/>
        <v>8</v>
      </c>
      <c r="O2371" s="4" t="str">
        <f t="shared" ref="O2371:O2434" ca="1" si="375">IF(DATEDIF(H2371,TODAY(),"Y")&gt;=5,"5+ yrs",
IF(DATEDIF(H2371,TODAY(),"Y")&gt;=4,"4+ yrs",
IF(DATEDIF(H2371,TODAY(),"Y")&gt;=3,"3+ yrs",
IF(DATEDIF(H2371,TODAY(),"Y")&gt;=2,"2+ yrs",
IF(DATEDIF(H2371,TODAY(),"Y")&gt;=1,"1+ yrs","&lt;1 yr")))))</f>
        <v>5+ yrs</v>
      </c>
      <c r="P2371" s="4">
        <v>50</v>
      </c>
      <c r="Q2371" s="4" t="str">
        <f t="shared" ref="Q2371:Q2434" si="376">IF(P2371&gt;=90,"Satisfied",IF(P2371&gt;=65,"Excepted","Red Alert"))</f>
        <v>Red Alert</v>
      </c>
      <c r="R2371" s="4">
        <v>112378</v>
      </c>
      <c r="S2371" s="4">
        <v>9118</v>
      </c>
      <c r="T2371" s="4">
        <v>3371</v>
      </c>
      <c r="U2371" s="4">
        <v>7109</v>
      </c>
      <c r="V2371" s="4">
        <v>117758</v>
      </c>
      <c r="W2371" s="4" t="str">
        <f t="shared" ref="W2371:W2434" si="377">ROUND(V2371/X2371 * 100,0) &amp; "%"</f>
        <v>94%</v>
      </c>
      <c r="X2371" s="4">
        <f t="shared" ref="X2371:X2434" si="378">R2371+S2371+T2371</f>
        <v>124867</v>
      </c>
      <c r="Y2371" s="4">
        <v>51</v>
      </c>
      <c r="Z2371" s="4" t="s">
        <v>15</v>
      </c>
    </row>
    <row r="2372" spans="1:26" x14ac:dyDescent="0.3">
      <c r="A2372" s="4" t="s">
        <v>2832</v>
      </c>
      <c r="B2372" s="4" t="s">
        <v>1333</v>
      </c>
      <c r="C2372" s="4" t="s">
        <v>11</v>
      </c>
      <c r="D2372" s="4" t="s">
        <v>48</v>
      </c>
      <c r="E2372" s="4">
        <f t="shared" si="371"/>
        <v>51</v>
      </c>
      <c r="F2372" s="4" t="s">
        <v>89</v>
      </c>
      <c r="G2372" s="4" t="s">
        <v>14</v>
      </c>
      <c r="H2372" s="5">
        <v>44894</v>
      </c>
      <c r="I2372" s="5" t="str">
        <f t="shared" ref="I2372:I2435" si="379">TEXT(H2372,"yyyy")</f>
        <v>2022</v>
      </c>
      <c r="J2372" s="5" t="str">
        <f t="shared" si="372"/>
        <v>Nov</v>
      </c>
      <c r="K2372" s="5" t="str">
        <f t="shared" si="373"/>
        <v>Tue</v>
      </c>
      <c r="L2372" s="4">
        <v>55</v>
      </c>
      <c r="M2372" s="4" t="str">
        <f t="shared" si="374"/>
        <v>55+</v>
      </c>
      <c r="N2372" s="4">
        <f t="shared" ca="1" si="370"/>
        <v>3</v>
      </c>
      <c r="O2372" s="4" t="str">
        <f t="shared" ca="1" si="375"/>
        <v>3+ yrs</v>
      </c>
      <c r="P2372" s="4">
        <v>81</v>
      </c>
      <c r="Q2372" s="4" t="str">
        <f t="shared" si="376"/>
        <v>Excepted</v>
      </c>
      <c r="R2372" s="4">
        <v>101145</v>
      </c>
      <c r="S2372" s="4">
        <v>8884</v>
      </c>
      <c r="T2372" s="4">
        <v>5057</v>
      </c>
      <c r="U2372" s="4">
        <v>8151</v>
      </c>
      <c r="V2372" s="4">
        <v>106935</v>
      </c>
      <c r="W2372" s="4" t="str">
        <f t="shared" si="377"/>
        <v>93%</v>
      </c>
      <c r="X2372" s="4">
        <f t="shared" si="378"/>
        <v>115086</v>
      </c>
      <c r="Y2372" s="4">
        <v>97</v>
      </c>
      <c r="Z2372" s="4" t="s">
        <v>15</v>
      </c>
    </row>
    <row r="2373" spans="1:26" x14ac:dyDescent="0.3">
      <c r="A2373" s="4" t="s">
        <v>2833</v>
      </c>
      <c r="B2373" s="4" t="s">
        <v>157</v>
      </c>
      <c r="C2373" s="4" t="s">
        <v>37</v>
      </c>
      <c r="D2373" s="4" t="s">
        <v>160</v>
      </c>
      <c r="E2373" s="4">
        <f t="shared" si="371"/>
        <v>51</v>
      </c>
      <c r="F2373" s="4" t="s">
        <v>39</v>
      </c>
      <c r="G2373" s="4" t="s">
        <v>21</v>
      </c>
      <c r="H2373" s="5">
        <v>44278</v>
      </c>
      <c r="I2373" s="5" t="str">
        <f t="shared" si="379"/>
        <v>2021</v>
      </c>
      <c r="J2373" s="5" t="str">
        <f t="shared" si="372"/>
        <v>Mar</v>
      </c>
      <c r="K2373" s="5" t="str">
        <f t="shared" si="373"/>
        <v>Tue</v>
      </c>
      <c r="L2373" s="4">
        <v>23</v>
      </c>
      <c r="M2373" s="4" t="str">
        <f t="shared" si="374"/>
        <v>&lt;25</v>
      </c>
      <c r="N2373" s="4">
        <f t="shared" ca="1" si="370"/>
        <v>5</v>
      </c>
      <c r="O2373" s="4" t="str">
        <f t="shared" ca="1" si="375"/>
        <v>5+ yrs</v>
      </c>
      <c r="P2373" s="4">
        <v>74</v>
      </c>
      <c r="Q2373" s="4" t="str">
        <f t="shared" si="376"/>
        <v>Excepted</v>
      </c>
      <c r="R2373" s="4">
        <v>56994</v>
      </c>
      <c r="S2373" s="4">
        <v>8492</v>
      </c>
      <c r="T2373" s="4">
        <v>0</v>
      </c>
      <c r="U2373" s="4">
        <v>5524</v>
      </c>
      <c r="V2373" s="4">
        <v>59962</v>
      </c>
      <c r="W2373" s="4" t="str">
        <f t="shared" si="377"/>
        <v>92%</v>
      </c>
      <c r="X2373" s="4">
        <f t="shared" si="378"/>
        <v>65486</v>
      </c>
      <c r="Y2373" s="4">
        <v>56</v>
      </c>
      <c r="Z2373" s="4" t="s">
        <v>22</v>
      </c>
    </row>
    <row r="2374" spans="1:26" x14ac:dyDescent="0.3">
      <c r="A2374" s="4" t="s">
        <v>2834</v>
      </c>
      <c r="B2374" s="4" t="s">
        <v>570</v>
      </c>
      <c r="C2374" s="4" t="s">
        <v>28</v>
      </c>
      <c r="D2374" s="4" t="s">
        <v>155</v>
      </c>
      <c r="E2374" s="4">
        <f t="shared" si="371"/>
        <v>51</v>
      </c>
      <c r="F2374" s="4" t="s">
        <v>20</v>
      </c>
      <c r="G2374" s="4" t="s">
        <v>14</v>
      </c>
      <c r="H2374" s="5">
        <v>45567</v>
      </c>
      <c r="I2374" s="5" t="str">
        <f t="shared" si="379"/>
        <v>2024</v>
      </c>
      <c r="J2374" s="5" t="str">
        <f t="shared" si="372"/>
        <v>Oct</v>
      </c>
      <c r="K2374" s="5" t="str">
        <f t="shared" si="373"/>
        <v>Wed</v>
      </c>
      <c r="L2374" s="4">
        <v>47</v>
      </c>
      <c r="M2374" s="4" t="str">
        <f t="shared" si="374"/>
        <v>45-55</v>
      </c>
      <c r="N2374" s="4">
        <f t="shared" ca="1" si="370"/>
        <v>2</v>
      </c>
      <c r="O2374" s="4" t="str">
        <f t="shared" ca="1" si="375"/>
        <v>2+ yrs</v>
      </c>
      <c r="P2374" s="4">
        <v>71</v>
      </c>
      <c r="Q2374" s="4" t="str">
        <f t="shared" si="376"/>
        <v>Excepted</v>
      </c>
      <c r="R2374" s="4">
        <v>113270</v>
      </c>
      <c r="S2374" s="4">
        <v>15067</v>
      </c>
      <c r="T2374" s="4">
        <v>13592</v>
      </c>
      <c r="U2374" s="4">
        <v>17076</v>
      </c>
      <c r="V2374" s="4">
        <v>124853</v>
      </c>
      <c r="W2374" s="4" t="str">
        <f t="shared" si="377"/>
        <v>88%</v>
      </c>
      <c r="X2374" s="4">
        <f t="shared" si="378"/>
        <v>141929</v>
      </c>
      <c r="Y2374" s="4">
        <v>97</v>
      </c>
      <c r="Z2374" s="4" t="s">
        <v>15</v>
      </c>
    </row>
    <row r="2375" spans="1:26" x14ac:dyDescent="0.3">
      <c r="A2375" s="4" t="s">
        <v>2835</v>
      </c>
      <c r="B2375" s="4" t="s">
        <v>335</v>
      </c>
      <c r="C2375" s="4" t="s">
        <v>54</v>
      </c>
      <c r="D2375" s="4" t="s">
        <v>151</v>
      </c>
      <c r="E2375" s="4">
        <f t="shared" si="371"/>
        <v>51</v>
      </c>
      <c r="F2375" s="4" t="s">
        <v>51</v>
      </c>
      <c r="G2375" s="4" t="s">
        <v>14</v>
      </c>
      <c r="H2375" s="5">
        <v>43663</v>
      </c>
      <c r="I2375" s="5" t="str">
        <f t="shared" si="379"/>
        <v>2019</v>
      </c>
      <c r="J2375" s="5" t="str">
        <f t="shared" si="372"/>
        <v>Jul</v>
      </c>
      <c r="K2375" s="5" t="str">
        <f t="shared" si="373"/>
        <v>Wed</v>
      </c>
      <c r="L2375" s="4">
        <v>28</v>
      </c>
      <c r="M2375" s="4" t="str">
        <f t="shared" si="374"/>
        <v>25-35</v>
      </c>
      <c r="N2375" s="4">
        <f t="shared" ca="1" si="370"/>
        <v>7</v>
      </c>
      <c r="O2375" s="4" t="str">
        <f t="shared" ca="1" si="375"/>
        <v>5+ yrs</v>
      </c>
      <c r="P2375" s="4">
        <v>94</v>
      </c>
      <c r="Q2375" s="4" t="str">
        <f t="shared" si="376"/>
        <v>Satisfied</v>
      </c>
      <c r="R2375" s="4">
        <v>74732</v>
      </c>
      <c r="S2375" s="4">
        <v>7254</v>
      </c>
      <c r="T2375" s="4">
        <v>8967</v>
      </c>
      <c r="U2375" s="4">
        <v>8421</v>
      </c>
      <c r="V2375" s="4">
        <v>82532</v>
      </c>
      <c r="W2375" s="4" t="str">
        <f t="shared" si="377"/>
        <v>91%</v>
      </c>
      <c r="X2375" s="4">
        <f t="shared" si="378"/>
        <v>90953</v>
      </c>
      <c r="Y2375" s="4">
        <v>94</v>
      </c>
      <c r="Z2375" s="4" t="s">
        <v>15</v>
      </c>
    </row>
    <row r="2376" spans="1:26" x14ac:dyDescent="0.3">
      <c r="A2376" s="4" t="s">
        <v>2836</v>
      </c>
      <c r="B2376" s="4" t="s">
        <v>1416</v>
      </c>
      <c r="C2376" s="4" t="s">
        <v>71</v>
      </c>
      <c r="D2376" s="4" t="s">
        <v>110</v>
      </c>
      <c r="E2376" s="4">
        <f t="shared" si="371"/>
        <v>51</v>
      </c>
      <c r="F2376" s="4" t="s">
        <v>13</v>
      </c>
      <c r="G2376" s="4" t="s">
        <v>14</v>
      </c>
      <c r="H2376" s="5">
        <v>45174</v>
      </c>
      <c r="I2376" s="5" t="str">
        <f t="shared" si="379"/>
        <v>2023</v>
      </c>
      <c r="J2376" s="5" t="str">
        <f t="shared" si="372"/>
        <v>Sep</v>
      </c>
      <c r="K2376" s="5" t="str">
        <f t="shared" si="373"/>
        <v>Tue</v>
      </c>
      <c r="L2376" s="4">
        <v>46</v>
      </c>
      <c r="M2376" s="4" t="str">
        <f t="shared" si="374"/>
        <v>45-55</v>
      </c>
      <c r="N2376" s="4">
        <f t="shared" ref="N2376:N2439" ca="1" si="380">ROUND(AVERAGE(DATEDIF(H2376,TODAY(),"Y")),2)</f>
        <v>3</v>
      </c>
      <c r="O2376" s="4" t="str">
        <f t="shared" ca="1" si="375"/>
        <v>3+ yrs</v>
      </c>
      <c r="P2376" s="4">
        <v>79</v>
      </c>
      <c r="Q2376" s="4" t="str">
        <f t="shared" si="376"/>
        <v>Excepted</v>
      </c>
      <c r="R2376" s="4">
        <v>125948</v>
      </c>
      <c r="S2376" s="4">
        <v>12038</v>
      </c>
      <c r="T2376" s="4">
        <v>15113</v>
      </c>
      <c r="U2376" s="4">
        <v>7679</v>
      </c>
      <c r="V2376" s="4">
        <v>145420</v>
      </c>
      <c r="W2376" s="4" t="str">
        <f t="shared" si="377"/>
        <v>95%</v>
      </c>
      <c r="X2376" s="4">
        <f t="shared" si="378"/>
        <v>153099</v>
      </c>
      <c r="Y2376" s="4">
        <v>85</v>
      </c>
      <c r="Z2376" s="4" t="s">
        <v>15</v>
      </c>
    </row>
    <row r="2377" spans="1:26" x14ac:dyDescent="0.3">
      <c r="A2377" s="4" t="s">
        <v>2837</v>
      </c>
      <c r="B2377" s="4" t="s">
        <v>1790</v>
      </c>
      <c r="C2377" s="4" t="s">
        <v>85</v>
      </c>
      <c r="D2377" s="4" t="s">
        <v>254</v>
      </c>
      <c r="E2377" s="4">
        <f t="shared" si="371"/>
        <v>51</v>
      </c>
      <c r="F2377" s="4" t="s">
        <v>39</v>
      </c>
      <c r="G2377" s="4" t="s">
        <v>14</v>
      </c>
      <c r="H2377" s="5">
        <v>44081</v>
      </c>
      <c r="I2377" s="5" t="str">
        <f t="shared" si="379"/>
        <v>2020</v>
      </c>
      <c r="J2377" s="5" t="str">
        <f t="shared" si="372"/>
        <v>Sep</v>
      </c>
      <c r="K2377" s="5" t="str">
        <f t="shared" si="373"/>
        <v>Mon</v>
      </c>
      <c r="L2377" s="4">
        <v>42</v>
      </c>
      <c r="M2377" s="4" t="str">
        <f t="shared" si="374"/>
        <v>35-45</v>
      </c>
      <c r="N2377" s="4">
        <f t="shared" ca="1" si="380"/>
        <v>6</v>
      </c>
      <c r="O2377" s="4" t="str">
        <f t="shared" ca="1" si="375"/>
        <v>5+ yrs</v>
      </c>
      <c r="P2377" s="4">
        <v>77</v>
      </c>
      <c r="Q2377" s="4" t="str">
        <f t="shared" si="376"/>
        <v>Excepted</v>
      </c>
      <c r="R2377" s="4">
        <v>77994</v>
      </c>
      <c r="S2377" s="4">
        <v>14219</v>
      </c>
      <c r="T2377" s="4">
        <v>3899</v>
      </c>
      <c r="U2377" s="4">
        <v>7240</v>
      </c>
      <c r="V2377" s="4">
        <v>88872</v>
      </c>
      <c r="W2377" s="4" t="str">
        <f t="shared" si="377"/>
        <v>92%</v>
      </c>
      <c r="X2377" s="4">
        <f t="shared" si="378"/>
        <v>96112</v>
      </c>
      <c r="Y2377" s="4">
        <v>95</v>
      </c>
      <c r="Z2377" s="4" t="s">
        <v>15</v>
      </c>
    </row>
    <row r="2378" spans="1:26" x14ac:dyDescent="0.3">
      <c r="A2378" s="4" t="s">
        <v>2838</v>
      </c>
      <c r="B2378" s="4" t="s">
        <v>861</v>
      </c>
      <c r="C2378" s="4" t="s">
        <v>63</v>
      </c>
      <c r="D2378" s="4" t="s">
        <v>329</v>
      </c>
      <c r="E2378" s="4">
        <f t="shared" si="371"/>
        <v>51</v>
      </c>
      <c r="F2378" s="4" t="s">
        <v>56</v>
      </c>
      <c r="G2378" s="4" t="s">
        <v>21</v>
      </c>
      <c r="H2378" s="5">
        <v>43805</v>
      </c>
      <c r="I2378" s="5" t="str">
        <f t="shared" si="379"/>
        <v>2019</v>
      </c>
      <c r="J2378" s="5" t="str">
        <f t="shared" si="372"/>
        <v>Dec</v>
      </c>
      <c r="K2378" s="5" t="str">
        <f t="shared" si="373"/>
        <v>Fri</v>
      </c>
      <c r="L2378" s="4">
        <v>24</v>
      </c>
      <c r="M2378" s="4" t="str">
        <f t="shared" si="374"/>
        <v>&lt;25</v>
      </c>
      <c r="N2378" s="4">
        <f t="shared" ca="1" si="380"/>
        <v>6</v>
      </c>
      <c r="O2378" s="4" t="str">
        <f t="shared" ca="1" si="375"/>
        <v>5+ yrs</v>
      </c>
      <c r="P2378" s="4">
        <v>85</v>
      </c>
      <c r="Q2378" s="4" t="str">
        <f t="shared" si="376"/>
        <v>Excepted</v>
      </c>
      <c r="R2378" s="4">
        <v>53760</v>
      </c>
      <c r="S2378" s="4">
        <v>6278</v>
      </c>
      <c r="T2378" s="4">
        <v>1612</v>
      </c>
      <c r="U2378" s="4">
        <v>5393</v>
      </c>
      <c r="V2378" s="4">
        <v>56257</v>
      </c>
      <c r="W2378" s="4" t="str">
        <f t="shared" si="377"/>
        <v>91%</v>
      </c>
      <c r="X2378" s="4">
        <f t="shared" si="378"/>
        <v>61650</v>
      </c>
      <c r="Y2378" s="4">
        <v>90</v>
      </c>
      <c r="Z2378" s="4" t="s">
        <v>15</v>
      </c>
    </row>
    <row r="2379" spans="1:26" x14ac:dyDescent="0.3">
      <c r="A2379" s="4" t="s">
        <v>2839</v>
      </c>
      <c r="B2379" s="4" t="s">
        <v>2373</v>
      </c>
      <c r="C2379" s="4" t="s">
        <v>28</v>
      </c>
      <c r="D2379" s="4" t="s">
        <v>122</v>
      </c>
      <c r="E2379" s="4">
        <f t="shared" si="371"/>
        <v>51</v>
      </c>
      <c r="F2379" s="4" t="s">
        <v>51</v>
      </c>
      <c r="G2379" s="4" t="s">
        <v>14</v>
      </c>
      <c r="H2379" s="5">
        <v>44385</v>
      </c>
      <c r="I2379" s="5" t="str">
        <f t="shared" si="379"/>
        <v>2021</v>
      </c>
      <c r="J2379" s="5" t="str">
        <f t="shared" si="372"/>
        <v>Jul</v>
      </c>
      <c r="K2379" s="5" t="str">
        <f t="shared" si="373"/>
        <v>Thu</v>
      </c>
      <c r="L2379" s="4">
        <v>57</v>
      </c>
      <c r="M2379" s="4" t="str">
        <f t="shared" si="374"/>
        <v>55+</v>
      </c>
      <c r="N2379" s="4">
        <f t="shared" ca="1" si="380"/>
        <v>5</v>
      </c>
      <c r="O2379" s="4" t="str">
        <f t="shared" ca="1" si="375"/>
        <v>5+ yrs</v>
      </c>
      <c r="P2379" s="4">
        <v>72</v>
      </c>
      <c r="Q2379" s="4" t="str">
        <f t="shared" si="376"/>
        <v>Excepted</v>
      </c>
      <c r="R2379" s="4">
        <v>106818</v>
      </c>
      <c r="S2379" s="4">
        <v>9721</v>
      </c>
      <c r="T2379" s="4">
        <v>12818</v>
      </c>
      <c r="U2379" s="4">
        <v>13890</v>
      </c>
      <c r="V2379" s="4">
        <v>115467</v>
      </c>
      <c r="W2379" s="4" t="str">
        <f t="shared" si="377"/>
        <v>89%</v>
      </c>
      <c r="X2379" s="4">
        <f t="shared" si="378"/>
        <v>129357</v>
      </c>
      <c r="Y2379" s="4">
        <v>58</v>
      </c>
      <c r="Z2379" s="4" t="s">
        <v>22</v>
      </c>
    </row>
    <row r="2380" spans="1:26" x14ac:dyDescent="0.3">
      <c r="A2380" s="4" t="s">
        <v>2840</v>
      </c>
      <c r="B2380" s="4" t="s">
        <v>347</v>
      </c>
      <c r="C2380" s="4" t="s">
        <v>59</v>
      </c>
      <c r="D2380" s="4" t="s">
        <v>203</v>
      </c>
      <c r="E2380" s="4">
        <f t="shared" si="371"/>
        <v>51</v>
      </c>
      <c r="F2380" s="4" t="s">
        <v>20</v>
      </c>
      <c r="G2380" s="4" t="s">
        <v>21</v>
      </c>
      <c r="H2380" s="5">
        <v>44248</v>
      </c>
      <c r="I2380" s="5" t="str">
        <f t="shared" si="379"/>
        <v>2021</v>
      </c>
      <c r="J2380" s="5" t="str">
        <f t="shared" si="372"/>
        <v>Feb</v>
      </c>
      <c r="K2380" s="5" t="str">
        <f t="shared" si="373"/>
        <v>Sun</v>
      </c>
      <c r="L2380" s="4">
        <v>35</v>
      </c>
      <c r="M2380" s="4" t="str">
        <f t="shared" si="374"/>
        <v>35-45</v>
      </c>
      <c r="N2380" s="4">
        <f t="shared" ca="1" si="380"/>
        <v>5</v>
      </c>
      <c r="O2380" s="4" t="str">
        <f t="shared" ca="1" si="375"/>
        <v>5+ yrs</v>
      </c>
      <c r="P2380" s="4">
        <v>56</v>
      </c>
      <c r="Q2380" s="4" t="str">
        <f t="shared" si="376"/>
        <v>Red Alert</v>
      </c>
      <c r="R2380" s="4">
        <v>80605</v>
      </c>
      <c r="S2380" s="4">
        <v>12181</v>
      </c>
      <c r="T2380" s="4">
        <v>6448</v>
      </c>
      <c r="U2380" s="4">
        <v>12703</v>
      </c>
      <c r="V2380" s="4">
        <v>86531</v>
      </c>
      <c r="W2380" s="4" t="str">
        <f t="shared" si="377"/>
        <v>87%</v>
      </c>
      <c r="X2380" s="4">
        <f t="shared" si="378"/>
        <v>99234</v>
      </c>
      <c r="Y2380" s="4">
        <v>82</v>
      </c>
      <c r="Z2380" s="4" t="s">
        <v>15</v>
      </c>
    </row>
    <row r="2381" spans="1:26" x14ac:dyDescent="0.3">
      <c r="A2381" s="4" t="s">
        <v>2841</v>
      </c>
      <c r="B2381" s="4" t="s">
        <v>646</v>
      </c>
      <c r="C2381" s="4" t="s">
        <v>71</v>
      </c>
      <c r="D2381" s="4" t="s">
        <v>72</v>
      </c>
      <c r="E2381" s="4">
        <f t="shared" si="371"/>
        <v>51</v>
      </c>
      <c r="F2381" s="4" t="s">
        <v>13</v>
      </c>
      <c r="G2381" s="4" t="s">
        <v>14</v>
      </c>
      <c r="H2381" s="5">
        <v>43975</v>
      </c>
      <c r="I2381" s="5" t="str">
        <f t="shared" si="379"/>
        <v>2020</v>
      </c>
      <c r="J2381" s="5" t="str">
        <f t="shared" si="372"/>
        <v>May</v>
      </c>
      <c r="K2381" s="5" t="str">
        <f t="shared" si="373"/>
        <v>Sun</v>
      </c>
      <c r="L2381" s="4">
        <v>28</v>
      </c>
      <c r="M2381" s="4" t="str">
        <f t="shared" si="374"/>
        <v>25-35</v>
      </c>
      <c r="N2381" s="4">
        <f t="shared" ca="1" si="380"/>
        <v>6</v>
      </c>
      <c r="O2381" s="4" t="str">
        <f t="shared" ca="1" si="375"/>
        <v>5+ yrs</v>
      </c>
      <c r="P2381" s="4">
        <v>69</v>
      </c>
      <c r="Q2381" s="4" t="str">
        <f t="shared" si="376"/>
        <v>Excepted</v>
      </c>
      <c r="R2381" s="4">
        <v>51632</v>
      </c>
      <c r="S2381" s="4">
        <v>6922</v>
      </c>
      <c r="T2381" s="4">
        <v>4130</v>
      </c>
      <c r="U2381" s="4">
        <v>6982</v>
      </c>
      <c r="V2381" s="4">
        <v>55702</v>
      </c>
      <c r="W2381" s="4" t="str">
        <f t="shared" si="377"/>
        <v>89%</v>
      </c>
      <c r="X2381" s="4">
        <f t="shared" si="378"/>
        <v>62684</v>
      </c>
      <c r="Y2381" s="4">
        <v>72</v>
      </c>
      <c r="Z2381" s="4" t="s">
        <v>22</v>
      </c>
    </row>
    <row r="2382" spans="1:26" x14ac:dyDescent="0.3">
      <c r="A2382" s="4" t="s">
        <v>2842</v>
      </c>
      <c r="B2382" s="4" t="s">
        <v>491</v>
      </c>
      <c r="C2382" s="4" t="s">
        <v>59</v>
      </c>
      <c r="D2382" s="4" t="s">
        <v>203</v>
      </c>
      <c r="E2382" s="4">
        <f t="shared" si="371"/>
        <v>51</v>
      </c>
      <c r="F2382" s="4" t="s">
        <v>51</v>
      </c>
      <c r="G2382" s="4" t="s">
        <v>21</v>
      </c>
      <c r="H2382" s="5">
        <v>45573</v>
      </c>
      <c r="I2382" s="5" t="str">
        <f t="shared" si="379"/>
        <v>2024</v>
      </c>
      <c r="J2382" s="5" t="str">
        <f t="shared" si="372"/>
        <v>Oct</v>
      </c>
      <c r="K2382" s="5" t="str">
        <f t="shared" si="373"/>
        <v>Tue</v>
      </c>
      <c r="L2382" s="4">
        <v>32</v>
      </c>
      <c r="M2382" s="4" t="str">
        <f t="shared" si="374"/>
        <v>25-35</v>
      </c>
      <c r="N2382" s="4">
        <f t="shared" ca="1" si="380"/>
        <v>2</v>
      </c>
      <c r="O2382" s="4" t="str">
        <f t="shared" ca="1" si="375"/>
        <v>2+ yrs</v>
      </c>
      <c r="P2382" s="4">
        <v>82</v>
      </c>
      <c r="Q2382" s="4" t="str">
        <f t="shared" si="376"/>
        <v>Excepted</v>
      </c>
      <c r="R2382" s="4">
        <v>75296</v>
      </c>
      <c r="S2382" s="4">
        <v>12260</v>
      </c>
      <c r="T2382" s="4">
        <v>3764</v>
      </c>
      <c r="U2382" s="4">
        <v>8501</v>
      </c>
      <c r="V2382" s="4">
        <v>82819</v>
      </c>
      <c r="W2382" s="4" t="str">
        <f t="shared" si="377"/>
        <v>91%</v>
      </c>
      <c r="X2382" s="4">
        <f t="shared" si="378"/>
        <v>91320</v>
      </c>
      <c r="Y2382" s="4">
        <v>63</v>
      </c>
      <c r="Z2382" s="4" t="s">
        <v>15</v>
      </c>
    </row>
    <row r="2383" spans="1:26" x14ac:dyDescent="0.3">
      <c r="A2383" s="4" t="s">
        <v>2843</v>
      </c>
      <c r="B2383" s="4" t="s">
        <v>1245</v>
      </c>
      <c r="C2383" s="4" t="s">
        <v>18</v>
      </c>
      <c r="D2383" s="4" t="s">
        <v>125</v>
      </c>
      <c r="E2383" s="4">
        <f t="shared" si="371"/>
        <v>51</v>
      </c>
      <c r="F2383" s="4" t="s">
        <v>56</v>
      </c>
      <c r="G2383" s="4" t="s">
        <v>14</v>
      </c>
      <c r="H2383" s="5">
        <v>44153</v>
      </c>
      <c r="I2383" s="5" t="str">
        <f t="shared" si="379"/>
        <v>2020</v>
      </c>
      <c r="J2383" s="5" t="str">
        <f t="shared" si="372"/>
        <v>Nov</v>
      </c>
      <c r="K2383" s="5" t="str">
        <f t="shared" si="373"/>
        <v>Wed</v>
      </c>
      <c r="L2383" s="4">
        <v>40</v>
      </c>
      <c r="M2383" s="4" t="str">
        <f t="shared" si="374"/>
        <v>35-45</v>
      </c>
      <c r="N2383" s="4">
        <f t="shared" ca="1" si="380"/>
        <v>5</v>
      </c>
      <c r="O2383" s="4" t="str">
        <f t="shared" ca="1" si="375"/>
        <v>5+ yrs</v>
      </c>
      <c r="P2383" s="4">
        <v>71</v>
      </c>
      <c r="Q2383" s="4" t="str">
        <f t="shared" si="376"/>
        <v>Excepted</v>
      </c>
      <c r="R2383" s="4">
        <v>95400</v>
      </c>
      <c r="S2383" s="4">
        <v>9478</v>
      </c>
      <c r="T2383" s="4">
        <v>4770</v>
      </c>
      <c r="U2383" s="4">
        <v>11903</v>
      </c>
      <c r="V2383" s="4">
        <v>97745</v>
      </c>
      <c r="W2383" s="4" t="str">
        <f t="shared" si="377"/>
        <v>89%</v>
      </c>
      <c r="X2383" s="4">
        <f t="shared" si="378"/>
        <v>109648</v>
      </c>
      <c r="Y2383" s="4">
        <v>66</v>
      </c>
      <c r="Z2383" s="4" t="s">
        <v>22</v>
      </c>
    </row>
    <row r="2384" spans="1:26" x14ac:dyDescent="0.3">
      <c r="A2384" s="4" t="s">
        <v>2844</v>
      </c>
      <c r="B2384" s="4" t="s">
        <v>384</v>
      </c>
      <c r="C2384" s="4" t="s">
        <v>59</v>
      </c>
      <c r="D2384" s="4" t="s">
        <v>60</v>
      </c>
      <c r="E2384" s="4">
        <f t="shared" si="371"/>
        <v>51</v>
      </c>
      <c r="F2384" s="4" t="s">
        <v>13</v>
      </c>
      <c r="G2384" s="4" t="s">
        <v>14</v>
      </c>
      <c r="H2384" s="5">
        <v>45531</v>
      </c>
      <c r="I2384" s="5" t="str">
        <f t="shared" si="379"/>
        <v>2024</v>
      </c>
      <c r="J2384" s="5" t="str">
        <f t="shared" si="372"/>
        <v>Aug</v>
      </c>
      <c r="K2384" s="5" t="str">
        <f t="shared" si="373"/>
        <v>Tue</v>
      </c>
      <c r="L2384" s="4">
        <v>28</v>
      </c>
      <c r="M2384" s="4" t="str">
        <f t="shared" si="374"/>
        <v>25-35</v>
      </c>
      <c r="N2384" s="4">
        <f t="shared" ca="1" si="380"/>
        <v>2</v>
      </c>
      <c r="O2384" s="4" t="str">
        <f t="shared" ca="1" si="375"/>
        <v>2+ yrs</v>
      </c>
      <c r="P2384" s="4">
        <v>82</v>
      </c>
      <c r="Q2384" s="4" t="str">
        <f t="shared" si="376"/>
        <v>Excepted</v>
      </c>
      <c r="R2384" s="4">
        <v>82208</v>
      </c>
      <c r="S2384" s="4">
        <v>16570</v>
      </c>
      <c r="T2384" s="4">
        <v>0</v>
      </c>
      <c r="U2384" s="4">
        <v>7598</v>
      </c>
      <c r="V2384" s="4">
        <v>91180</v>
      </c>
      <c r="W2384" s="4" t="str">
        <f t="shared" si="377"/>
        <v>92%</v>
      </c>
      <c r="X2384" s="4">
        <f t="shared" si="378"/>
        <v>98778</v>
      </c>
      <c r="Y2384" s="4">
        <v>76</v>
      </c>
      <c r="Z2384" s="4" t="s">
        <v>15</v>
      </c>
    </row>
    <row r="2385" spans="1:26" x14ac:dyDescent="0.3">
      <c r="A2385" s="4" t="s">
        <v>2845</v>
      </c>
      <c r="B2385" s="4" t="s">
        <v>314</v>
      </c>
      <c r="C2385" s="4" t="s">
        <v>28</v>
      </c>
      <c r="D2385" s="4" t="s">
        <v>122</v>
      </c>
      <c r="E2385" s="4">
        <f t="shared" si="371"/>
        <v>51</v>
      </c>
      <c r="F2385" s="4" t="s">
        <v>45</v>
      </c>
      <c r="G2385" s="4" t="s">
        <v>14</v>
      </c>
      <c r="H2385" s="5">
        <v>43184</v>
      </c>
      <c r="I2385" s="5" t="str">
        <f t="shared" si="379"/>
        <v>2018</v>
      </c>
      <c r="J2385" s="5" t="str">
        <f t="shared" si="372"/>
        <v>Mar</v>
      </c>
      <c r="K2385" s="5" t="str">
        <f t="shared" si="373"/>
        <v>Sun</v>
      </c>
      <c r="L2385" s="4">
        <v>55</v>
      </c>
      <c r="M2385" s="4" t="str">
        <f t="shared" si="374"/>
        <v>55+</v>
      </c>
      <c r="N2385" s="4">
        <f t="shared" ca="1" si="380"/>
        <v>8</v>
      </c>
      <c r="O2385" s="4" t="str">
        <f t="shared" ca="1" si="375"/>
        <v>5+ yrs</v>
      </c>
      <c r="P2385" s="4">
        <v>49</v>
      </c>
      <c r="Q2385" s="4" t="str">
        <f t="shared" si="376"/>
        <v>Red Alert</v>
      </c>
      <c r="R2385" s="4">
        <v>160545</v>
      </c>
      <c r="S2385" s="4">
        <v>21750</v>
      </c>
      <c r="T2385" s="4">
        <v>4816</v>
      </c>
      <c r="U2385" s="4">
        <v>17393</v>
      </c>
      <c r="V2385" s="4">
        <v>169718</v>
      </c>
      <c r="W2385" s="4" t="str">
        <f t="shared" si="377"/>
        <v>91%</v>
      </c>
      <c r="X2385" s="4">
        <f t="shared" si="378"/>
        <v>187111</v>
      </c>
      <c r="Y2385" s="4">
        <v>77</v>
      </c>
      <c r="Z2385" s="4" t="s">
        <v>15</v>
      </c>
    </row>
    <row r="2386" spans="1:26" x14ac:dyDescent="0.3">
      <c r="A2386" s="4" t="s">
        <v>2846</v>
      </c>
      <c r="B2386" s="4" t="s">
        <v>365</v>
      </c>
      <c r="C2386" s="4" t="s">
        <v>63</v>
      </c>
      <c r="D2386" s="4" t="s">
        <v>143</v>
      </c>
      <c r="E2386" s="4">
        <f t="shared" si="371"/>
        <v>51</v>
      </c>
      <c r="F2386" s="4" t="s">
        <v>34</v>
      </c>
      <c r="G2386" s="4" t="s">
        <v>14</v>
      </c>
      <c r="H2386" s="5">
        <v>43384</v>
      </c>
      <c r="I2386" s="5" t="str">
        <f t="shared" si="379"/>
        <v>2018</v>
      </c>
      <c r="J2386" s="5" t="str">
        <f t="shared" si="372"/>
        <v>Oct</v>
      </c>
      <c r="K2386" s="5" t="str">
        <f t="shared" si="373"/>
        <v>Thu</v>
      </c>
      <c r="L2386" s="4">
        <v>44</v>
      </c>
      <c r="M2386" s="4" t="str">
        <f t="shared" si="374"/>
        <v>35-45</v>
      </c>
      <c r="N2386" s="4">
        <f t="shared" ca="1" si="380"/>
        <v>8</v>
      </c>
      <c r="O2386" s="4" t="str">
        <f t="shared" ca="1" si="375"/>
        <v>5+ yrs</v>
      </c>
      <c r="P2386" s="4">
        <v>79</v>
      </c>
      <c r="Q2386" s="4" t="str">
        <f t="shared" si="376"/>
        <v>Excepted</v>
      </c>
      <c r="R2386" s="4">
        <v>124344</v>
      </c>
      <c r="S2386" s="4">
        <v>18832</v>
      </c>
      <c r="T2386" s="4">
        <v>3730</v>
      </c>
      <c r="U2386" s="4">
        <v>9579</v>
      </c>
      <c r="V2386" s="4">
        <v>137327</v>
      </c>
      <c r="W2386" s="4" t="str">
        <f t="shared" si="377"/>
        <v>93%</v>
      </c>
      <c r="X2386" s="4">
        <f t="shared" si="378"/>
        <v>146906</v>
      </c>
      <c r="Y2386" s="4">
        <v>59</v>
      </c>
      <c r="Z2386" s="4" t="s">
        <v>15</v>
      </c>
    </row>
    <row r="2387" spans="1:26" x14ac:dyDescent="0.3">
      <c r="A2387" s="4" t="s">
        <v>2847</v>
      </c>
      <c r="B2387" s="4" t="s">
        <v>473</v>
      </c>
      <c r="C2387" s="4" t="s">
        <v>54</v>
      </c>
      <c r="D2387" s="4" t="s">
        <v>55</v>
      </c>
      <c r="E2387" s="4">
        <f t="shared" si="371"/>
        <v>51</v>
      </c>
      <c r="F2387" s="4" t="s">
        <v>13</v>
      </c>
      <c r="G2387" s="4" t="s">
        <v>14</v>
      </c>
      <c r="H2387" s="5">
        <v>43787</v>
      </c>
      <c r="I2387" s="5" t="str">
        <f t="shared" si="379"/>
        <v>2019</v>
      </c>
      <c r="J2387" s="5" t="str">
        <f t="shared" si="372"/>
        <v>Nov</v>
      </c>
      <c r="K2387" s="5" t="str">
        <f t="shared" si="373"/>
        <v>Mon</v>
      </c>
      <c r="L2387" s="4">
        <v>56</v>
      </c>
      <c r="M2387" s="4" t="str">
        <f t="shared" si="374"/>
        <v>55+</v>
      </c>
      <c r="N2387" s="4">
        <f t="shared" ca="1" si="380"/>
        <v>6</v>
      </c>
      <c r="O2387" s="4" t="str">
        <f t="shared" ca="1" si="375"/>
        <v>5+ yrs</v>
      </c>
      <c r="P2387" s="4">
        <v>81</v>
      </c>
      <c r="Q2387" s="4" t="str">
        <f t="shared" si="376"/>
        <v>Excepted</v>
      </c>
      <c r="R2387" s="4">
        <v>144088</v>
      </c>
      <c r="S2387" s="4">
        <v>28776</v>
      </c>
      <c r="T2387" s="4">
        <v>4322</v>
      </c>
      <c r="U2387" s="4">
        <v>12069</v>
      </c>
      <c r="V2387" s="4">
        <v>165117</v>
      </c>
      <c r="W2387" s="4" t="str">
        <f t="shared" si="377"/>
        <v>93%</v>
      </c>
      <c r="X2387" s="4">
        <f t="shared" si="378"/>
        <v>177186</v>
      </c>
      <c r="Y2387" s="4">
        <v>95</v>
      </c>
      <c r="Z2387" s="4" t="s">
        <v>22</v>
      </c>
    </row>
    <row r="2388" spans="1:26" x14ac:dyDescent="0.3">
      <c r="A2388" s="4" t="s">
        <v>2848</v>
      </c>
      <c r="B2388" s="4" t="s">
        <v>235</v>
      </c>
      <c r="C2388" s="4" t="s">
        <v>85</v>
      </c>
      <c r="D2388" s="4" t="s">
        <v>176</v>
      </c>
      <c r="E2388" s="4">
        <f t="shared" si="371"/>
        <v>51</v>
      </c>
      <c r="F2388" s="4" t="s">
        <v>39</v>
      </c>
      <c r="G2388" s="4" t="s">
        <v>14</v>
      </c>
      <c r="H2388" s="5">
        <v>44764</v>
      </c>
      <c r="I2388" s="5" t="str">
        <f t="shared" si="379"/>
        <v>2022</v>
      </c>
      <c r="J2388" s="5" t="str">
        <f t="shared" si="372"/>
        <v>Jul</v>
      </c>
      <c r="K2388" s="5" t="str">
        <f t="shared" si="373"/>
        <v>Fri</v>
      </c>
      <c r="L2388" s="4">
        <v>36</v>
      </c>
      <c r="M2388" s="4" t="str">
        <f t="shared" si="374"/>
        <v>35-45</v>
      </c>
      <c r="N2388" s="4">
        <f t="shared" ca="1" si="380"/>
        <v>4</v>
      </c>
      <c r="O2388" s="4" t="str">
        <f t="shared" ca="1" si="375"/>
        <v>4+ yrs</v>
      </c>
      <c r="P2388" s="4">
        <v>98</v>
      </c>
      <c r="Q2388" s="4" t="str">
        <f t="shared" si="376"/>
        <v>Satisfied</v>
      </c>
      <c r="R2388" s="4">
        <v>93348</v>
      </c>
      <c r="S2388" s="4">
        <v>15049</v>
      </c>
      <c r="T2388" s="4">
        <v>4667</v>
      </c>
      <c r="U2388" s="4">
        <v>7189</v>
      </c>
      <c r="V2388" s="4">
        <v>105875</v>
      </c>
      <c r="W2388" s="4" t="str">
        <f t="shared" si="377"/>
        <v>94%</v>
      </c>
      <c r="X2388" s="4">
        <f t="shared" si="378"/>
        <v>113064</v>
      </c>
      <c r="Y2388" s="4">
        <v>54</v>
      </c>
      <c r="Z2388" s="4" t="s">
        <v>15</v>
      </c>
    </row>
    <row r="2389" spans="1:26" x14ac:dyDescent="0.3">
      <c r="A2389" s="4" t="s">
        <v>2849</v>
      </c>
      <c r="B2389" s="4" t="s">
        <v>785</v>
      </c>
      <c r="C2389" s="4" t="s">
        <v>18</v>
      </c>
      <c r="D2389" s="4" t="s">
        <v>138</v>
      </c>
      <c r="E2389" s="4">
        <f t="shared" si="371"/>
        <v>51</v>
      </c>
      <c r="F2389" s="4" t="s">
        <v>56</v>
      </c>
      <c r="G2389" s="4" t="s">
        <v>14</v>
      </c>
      <c r="H2389" s="5">
        <v>42977</v>
      </c>
      <c r="I2389" s="5" t="str">
        <f t="shared" si="379"/>
        <v>2017</v>
      </c>
      <c r="J2389" s="5" t="str">
        <f t="shared" si="372"/>
        <v>Aug</v>
      </c>
      <c r="K2389" s="5" t="str">
        <f t="shared" si="373"/>
        <v>Wed</v>
      </c>
      <c r="L2389" s="4">
        <v>42</v>
      </c>
      <c r="M2389" s="4" t="str">
        <f t="shared" si="374"/>
        <v>35-45</v>
      </c>
      <c r="N2389" s="4">
        <f t="shared" ca="1" si="380"/>
        <v>9</v>
      </c>
      <c r="O2389" s="4" t="str">
        <f t="shared" ca="1" si="375"/>
        <v>5+ yrs</v>
      </c>
      <c r="P2389" s="4">
        <v>86</v>
      </c>
      <c r="Q2389" s="4" t="str">
        <f t="shared" si="376"/>
        <v>Excepted</v>
      </c>
      <c r="R2389" s="4">
        <v>118692</v>
      </c>
      <c r="S2389" s="4">
        <v>14246</v>
      </c>
      <c r="T2389" s="4">
        <v>0</v>
      </c>
      <c r="U2389" s="4">
        <v>10454</v>
      </c>
      <c r="V2389" s="4">
        <v>122484</v>
      </c>
      <c r="W2389" s="4" t="str">
        <f t="shared" si="377"/>
        <v>92%</v>
      </c>
      <c r="X2389" s="4">
        <f t="shared" si="378"/>
        <v>132938</v>
      </c>
      <c r="Y2389" s="4">
        <v>88</v>
      </c>
      <c r="Z2389" s="4" t="s">
        <v>15</v>
      </c>
    </row>
    <row r="2390" spans="1:26" x14ac:dyDescent="0.3">
      <c r="A2390" s="4" t="s">
        <v>2850</v>
      </c>
      <c r="B2390" s="4" t="s">
        <v>2332</v>
      </c>
      <c r="C2390" s="4" t="s">
        <v>37</v>
      </c>
      <c r="D2390" s="4" t="s">
        <v>223</v>
      </c>
      <c r="E2390" s="4">
        <f t="shared" si="371"/>
        <v>51</v>
      </c>
      <c r="F2390" s="4" t="s">
        <v>51</v>
      </c>
      <c r="G2390" s="4" t="s">
        <v>14</v>
      </c>
      <c r="H2390" s="5">
        <v>43874</v>
      </c>
      <c r="I2390" s="5" t="str">
        <f t="shared" si="379"/>
        <v>2020</v>
      </c>
      <c r="J2390" s="5" t="str">
        <f t="shared" si="372"/>
        <v>Feb</v>
      </c>
      <c r="K2390" s="5" t="str">
        <f t="shared" si="373"/>
        <v>Thu</v>
      </c>
      <c r="L2390" s="4">
        <v>23</v>
      </c>
      <c r="M2390" s="4" t="str">
        <f t="shared" si="374"/>
        <v>&lt;25</v>
      </c>
      <c r="N2390" s="4">
        <f t="shared" ca="1" si="380"/>
        <v>6</v>
      </c>
      <c r="O2390" s="4" t="str">
        <f t="shared" ca="1" si="375"/>
        <v>5+ yrs</v>
      </c>
      <c r="P2390" s="4">
        <v>72</v>
      </c>
      <c r="Q2390" s="4" t="str">
        <f t="shared" si="376"/>
        <v>Excepted</v>
      </c>
      <c r="R2390" s="4">
        <v>46690</v>
      </c>
      <c r="S2390" s="4">
        <v>7905</v>
      </c>
      <c r="T2390" s="4">
        <v>2334</v>
      </c>
      <c r="U2390" s="4">
        <v>3861</v>
      </c>
      <c r="V2390" s="4">
        <v>53068</v>
      </c>
      <c r="W2390" s="4" t="str">
        <f t="shared" si="377"/>
        <v>93%</v>
      </c>
      <c r="X2390" s="4">
        <f t="shared" si="378"/>
        <v>56929</v>
      </c>
      <c r="Y2390" s="4">
        <v>80</v>
      </c>
      <c r="Z2390" s="4" t="s">
        <v>22</v>
      </c>
    </row>
    <row r="2391" spans="1:26" x14ac:dyDescent="0.3">
      <c r="A2391" s="4" t="s">
        <v>2851</v>
      </c>
      <c r="B2391" s="4" t="s">
        <v>392</v>
      </c>
      <c r="C2391" s="4" t="s">
        <v>59</v>
      </c>
      <c r="D2391" s="4" t="s">
        <v>60</v>
      </c>
      <c r="E2391" s="4">
        <f t="shared" si="371"/>
        <v>51</v>
      </c>
      <c r="F2391" s="4" t="s">
        <v>13</v>
      </c>
      <c r="G2391" s="4" t="s">
        <v>14</v>
      </c>
      <c r="H2391" s="5">
        <v>43329</v>
      </c>
      <c r="I2391" s="5" t="str">
        <f t="shared" si="379"/>
        <v>2018</v>
      </c>
      <c r="J2391" s="5" t="str">
        <f t="shared" si="372"/>
        <v>Aug</v>
      </c>
      <c r="K2391" s="5" t="str">
        <f t="shared" si="373"/>
        <v>Fri</v>
      </c>
      <c r="L2391" s="4">
        <v>45</v>
      </c>
      <c r="M2391" s="4" t="str">
        <f t="shared" si="374"/>
        <v>45-55</v>
      </c>
      <c r="N2391" s="4">
        <f t="shared" ca="1" si="380"/>
        <v>8</v>
      </c>
      <c r="O2391" s="4" t="str">
        <f t="shared" ca="1" si="375"/>
        <v>5+ yrs</v>
      </c>
      <c r="P2391" s="4">
        <v>51</v>
      </c>
      <c r="Q2391" s="4" t="str">
        <f t="shared" si="376"/>
        <v>Red Alert</v>
      </c>
      <c r="R2391" s="4">
        <v>120150</v>
      </c>
      <c r="S2391" s="4">
        <v>17596</v>
      </c>
      <c r="T2391" s="4">
        <v>3604</v>
      </c>
      <c r="U2391" s="4">
        <v>18682</v>
      </c>
      <c r="V2391" s="4">
        <v>122668</v>
      </c>
      <c r="W2391" s="4" t="str">
        <f t="shared" si="377"/>
        <v>87%</v>
      </c>
      <c r="X2391" s="4">
        <f t="shared" si="378"/>
        <v>141350</v>
      </c>
      <c r="Y2391" s="4">
        <v>92</v>
      </c>
      <c r="Z2391" s="4" t="s">
        <v>22</v>
      </c>
    </row>
    <row r="2392" spans="1:26" x14ac:dyDescent="0.3">
      <c r="A2392" s="4" t="s">
        <v>2852</v>
      </c>
      <c r="B2392" s="4" t="s">
        <v>1760</v>
      </c>
      <c r="C2392" s="4" t="s">
        <v>32</v>
      </c>
      <c r="D2392" s="4" t="s">
        <v>33</v>
      </c>
      <c r="E2392" s="4">
        <f t="shared" si="371"/>
        <v>51</v>
      </c>
      <c r="F2392" s="4" t="s">
        <v>45</v>
      </c>
      <c r="G2392" s="4" t="s">
        <v>14</v>
      </c>
      <c r="H2392" s="5">
        <v>43870</v>
      </c>
      <c r="I2392" s="5" t="str">
        <f t="shared" si="379"/>
        <v>2020</v>
      </c>
      <c r="J2392" s="5" t="str">
        <f t="shared" si="372"/>
        <v>Feb</v>
      </c>
      <c r="K2392" s="5" t="str">
        <f t="shared" si="373"/>
        <v>Sun</v>
      </c>
      <c r="L2392" s="4">
        <v>55</v>
      </c>
      <c r="M2392" s="4" t="str">
        <f t="shared" si="374"/>
        <v>55+</v>
      </c>
      <c r="N2392" s="4">
        <f t="shared" ca="1" si="380"/>
        <v>6</v>
      </c>
      <c r="O2392" s="4" t="str">
        <f t="shared" ca="1" si="375"/>
        <v>5+ yrs</v>
      </c>
      <c r="P2392" s="4">
        <v>72</v>
      </c>
      <c r="Q2392" s="4" t="str">
        <f t="shared" si="376"/>
        <v>Excepted</v>
      </c>
      <c r="R2392" s="4">
        <v>99825</v>
      </c>
      <c r="S2392" s="4">
        <v>9585</v>
      </c>
      <c r="T2392" s="4">
        <v>7986</v>
      </c>
      <c r="U2392" s="4">
        <v>6498</v>
      </c>
      <c r="V2392" s="4">
        <v>110898</v>
      </c>
      <c r="W2392" s="4" t="str">
        <f t="shared" si="377"/>
        <v>94%</v>
      </c>
      <c r="X2392" s="4">
        <f t="shared" si="378"/>
        <v>117396</v>
      </c>
      <c r="Y2392" s="4">
        <v>70</v>
      </c>
      <c r="Z2392" s="4" t="s">
        <v>22</v>
      </c>
    </row>
    <row r="2393" spans="1:26" x14ac:dyDescent="0.3">
      <c r="A2393" s="4" t="s">
        <v>2853</v>
      </c>
      <c r="B2393" s="4" t="s">
        <v>82</v>
      </c>
      <c r="C2393" s="4" t="s">
        <v>54</v>
      </c>
      <c r="D2393" s="4" t="s">
        <v>280</v>
      </c>
      <c r="E2393" s="4">
        <f t="shared" si="371"/>
        <v>51</v>
      </c>
      <c r="F2393" s="4" t="s">
        <v>45</v>
      </c>
      <c r="G2393" s="4" t="s">
        <v>14</v>
      </c>
      <c r="H2393" s="5">
        <v>43065</v>
      </c>
      <c r="I2393" s="5" t="str">
        <f t="shared" si="379"/>
        <v>2017</v>
      </c>
      <c r="J2393" s="5" t="str">
        <f t="shared" si="372"/>
        <v>Nov</v>
      </c>
      <c r="K2393" s="5" t="str">
        <f t="shared" si="373"/>
        <v>Sun</v>
      </c>
      <c r="L2393" s="4">
        <v>21</v>
      </c>
      <c r="M2393" s="4" t="str">
        <f t="shared" si="374"/>
        <v>&lt;25</v>
      </c>
      <c r="N2393" s="4">
        <f t="shared" ca="1" si="380"/>
        <v>8</v>
      </c>
      <c r="O2393" s="4" t="str">
        <f t="shared" ca="1" si="375"/>
        <v>5+ yrs</v>
      </c>
      <c r="P2393" s="4">
        <v>88</v>
      </c>
      <c r="Q2393" s="4" t="str">
        <f t="shared" si="376"/>
        <v>Excepted</v>
      </c>
      <c r="R2393" s="4">
        <v>41160</v>
      </c>
      <c r="S2393" s="4">
        <v>4482</v>
      </c>
      <c r="T2393" s="4">
        <v>4939</v>
      </c>
      <c r="U2393" s="4">
        <v>3053</v>
      </c>
      <c r="V2393" s="4">
        <v>47528</v>
      </c>
      <c r="W2393" s="4" t="str">
        <f t="shared" si="377"/>
        <v>94%</v>
      </c>
      <c r="X2393" s="4">
        <f t="shared" si="378"/>
        <v>50581</v>
      </c>
      <c r="Y2393" s="4">
        <v>66</v>
      </c>
      <c r="Z2393" s="4" t="s">
        <v>15</v>
      </c>
    </row>
    <row r="2394" spans="1:26" x14ac:dyDescent="0.3">
      <c r="A2394" s="4" t="s">
        <v>2854</v>
      </c>
      <c r="B2394" s="4" t="s">
        <v>77</v>
      </c>
      <c r="C2394" s="4" t="s">
        <v>85</v>
      </c>
      <c r="D2394" s="4" t="s">
        <v>176</v>
      </c>
      <c r="E2394" s="4">
        <f t="shared" si="371"/>
        <v>51</v>
      </c>
      <c r="F2394" s="4" t="s">
        <v>56</v>
      </c>
      <c r="G2394" s="4" t="s">
        <v>14</v>
      </c>
      <c r="H2394" s="5">
        <v>44685</v>
      </c>
      <c r="I2394" s="5" t="str">
        <f t="shared" si="379"/>
        <v>2022</v>
      </c>
      <c r="J2394" s="5" t="str">
        <f t="shared" si="372"/>
        <v>May</v>
      </c>
      <c r="K2394" s="5" t="str">
        <f t="shared" si="373"/>
        <v>Wed</v>
      </c>
      <c r="L2394" s="4">
        <v>29</v>
      </c>
      <c r="M2394" s="4" t="str">
        <f t="shared" si="374"/>
        <v>25-35</v>
      </c>
      <c r="N2394" s="4">
        <f t="shared" ca="1" si="380"/>
        <v>4</v>
      </c>
      <c r="O2394" s="4" t="str">
        <f t="shared" ca="1" si="375"/>
        <v>4+ yrs</v>
      </c>
      <c r="P2394" s="4">
        <v>88</v>
      </c>
      <c r="Q2394" s="4" t="str">
        <f t="shared" si="376"/>
        <v>Excepted</v>
      </c>
      <c r="R2394" s="4">
        <v>61480</v>
      </c>
      <c r="S2394" s="4">
        <v>8403</v>
      </c>
      <c r="T2394" s="4">
        <v>4918</v>
      </c>
      <c r="U2394" s="4">
        <v>9670</v>
      </c>
      <c r="V2394" s="4">
        <v>65131</v>
      </c>
      <c r="W2394" s="4" t="str">
        <f t="shared" si="377"/>
        <v>87%</v>
      </c>
      <c r="X2394" s="4">
        <f t="shared" si="378"/>
        <v>74801</v>
      </c>
      <c r="Y2394" s="4">
        <v>92</v>
      </c>
      <c r="Z2394" s="4" t="s">
        <v>22</v>
      </c>
    </row>
    <row r="2395" spans="1:26" x14ac:dyDescent="0.3">
      <c r="A2395" s="4" t="s">
        <v>2855</v>
      </c>
      <c r="B2395" s="4" t="s">
        <v>375</v>
      </c>
      <c r="C2395" s="4" t="s">
        <v>71</v>
      </c>
      <c r="D2395" s="4" t="s">
        <v>75</v>
      </c>
      <c r="E2395" s="4">
        <f t="shared" si="371"/>
        <v>51</v>
      </c>
      <c r="F2395" s="4" t="s">
        <v>34</v>
      </c>
      <c r="G2395" s="4" t="s">
        <v>14</v>
      </c>
      <c r="H2395" s="5">
        <v>44381</v>
      </c>
      <c r="I2395" s="5" t="str">
        <f t="shared" si="379"/>
        <v>2021</v>
      </c>
      <c r="J2395" s="5" t="str">
        <f t="shared" si="372"/>
        <v>Jul</v>
      </c>
      <c r="K2395" s="5" t="str">
        <f t="shared" si="373"/>
        <v>Sun</v>
      </c>
      <c r="L2395" s="4">
        <v>41</v>
      </c>
      <c r="M2395" s="4" t="str">
        <f t="shared" si="374"/>
        <v>35-45</v>
      </c>
      <c r="N2395" s="4">
        <f t="shared" ca="1" si="380"/>
        <v>5</v>
      </c>
      <c r="O2395" s="4" t="str">
        <f t="shared" ca="1" si="375"/>
        <v>5+ yrs</v>
      </c>
      <c r="P2395" s="4">
        <v>88</v>
      </c>
      <c r="Q2395" s="4" t="str">
        <f t="shared" si="376"/>
        <v>Excepted</v>
      </c>
      <c r="R2395" s="4">
        <v>104591</v>
      </c>
      <c r="S2395" s="4">
        <v>15942</v>
      </c>
      <c r="T2395" s="4">
        <v>5229</v>
      </c>
      <c r="U2395" s="4">
        <v>12481</v>
      </c>
      <c r="V2395" s="4">
        <v>113281</v>
      </c>
      <c r="W2395" s="4" t="str">
        <f t="shared" si="377"/>
        <v>90%</v>
      </c>
      <c r="X2395" s="4">
        <f t="shared" si="378"/>
        <v>125762</v>
      </c>
      <c r="Y2395" s="4">
        <v>96</v>
      </c>
      <c r="Z2395" s="4" t="s">
        <v>22</v>
      </c>
    </row>
    <row r="2396" spans="1:26" x14ac:dyDescent="0.3">
      <c r="A2396" s="4" t="s">
        <v>2856</v>
      </c>
      <c r="B2396" s="4" t="s">
        <v>1232</v>
      </c>
      <c r="C2396" s="4" t="s">
        <v>11</v>
      </c>
      <c r="D2396" s="4" t="s">
        <v>25</v>
      </c>
      <c r="E2396" s="4">
        <f t="shared" si="371"/>
        <v>51</v>
      </c>
      <c r="F2396" s="4" t="s">
        <v>45</v>
      </c>
      <c r="G2396" s="4" t="s">
        <v>14</v>
      </c>
      <c r="H2396" s="5">
        <v>44084</v>
      </c>
      <c r="I2396" s="5" t="str">
        <f t="shared" si="379"/>
        <v>2020</v>
      </c>
      <c r="J2396" s="5" t="str">
        <f t="shared" si="372"/>
        <v>Sep</v>
      </c>
      <c r="K2396" s="5" t="str">
        <f t="shared" si="373"/>
        <v>Thu</v>
      </c>
      <c r="L2396" s="4">
        <v>56</v>
      </c>
      <c r="M2396" s="4" t="str">
        <f t="shared" si="374"/>
        <v>55+</v>
      </c>
      <c r="N2396" s="4">
        <f t="shared" ca="1" si="380"/>
        <v>6</v>
      </c>
      <c r="O2396" s="4" t="str">
        <f t="shared" ca="1" si="375"/>
        <v>5+ yrs</v>
      </c>
      <c r="P2396" s="4">
        <v>85</v>
      </c>
      <c r="Q2396" s="4" t="str">
        <f t="shared" si="376"/>
        <v>Excepted</v>
      </c>
      <c r="R2396" s="4">
        <v>165760</v>
      </c>
      <c r="S2396" s="4">
        <v>33397</v>
      </c>
      <c r="T2396" s="4">
        <v>13260</v>
      </c>
      <c r="U2396" s="4">
        <v>25207</v>
      </c>
      <c r="V2396" s="4">
        <v>187210</v>
      </c>
      <c r="W2396" s="4" t="str">
        <f t="shared" si="377"/>
        <v>88%</v>
      </c>
      <c r="X2396" s="4">
        <f t="shared" si="378"/>
        <v>212417</v>
      </c>
      <c r="Y2396" s="4">
        <v>68</v>
      </c>
      <c r="Z2396" s="4" t="s">
        <v>15</v>
      </c>
    </row>
    <row r="2397" spans="1:26" x14ac:dyDescent="0.3">
      <c r="A2397" s="4" t="s">
        <v>2857</v>
      </c>
      <c r="B2397" s="4" t="s">
        <v>517</v>
      </c>
      <c r="C2397" s="4" t="s">
        <v>54</v>
      </c>
      <c r="D2397" s="4" t="s">
        <v>151</v>
      </c>
      <c r="E2397" s="4">
        <f t="shared" si="371"/>
        <v>51</v>
      </c>
      <c r="F2397" s="4" t="s">
        <v>13</v>
      </c>
      <c r="G2397" s="4" t="s">
        <v>14</v>
      </c>
      <c r="H2397" s="5">
        <v>42911</v>
      </c>
      <c r="I2397" s="5" t="str">
        <f t="shared" si="379"/>
        <v>2017</v>
      </c>
      <c r="J2397" s="5" t="str">
        <f t="shared" si="372"/>
        <v>Jun</v>
      </c>
      <c r="K2397" s="5" t="str">
        <f t="shared" si="373"/>
        <v>Sun</v>
      </c>
      <c r="L2397" s="4">
        <v>41</v>
      </c>
      <c r="M2397" s="4" t="str">
        <f t="shared" si="374"/>
        <v>35-45</v>
      </c>
      <c r="N2397" s="4">
        <f t="shared" ca="1" si="380"/>
        <v>9</v>
      </c>
      <c r="O2397" s="4" t="str">
        <f t="shared" ca="1" si="375"/>
        <v>5+ yrs</v>
      </c>
      <c r="P2397" s="4">
        <v>60</v>
      </c>
      <c r="Q2397" s="4" t="str">
        <f t="shared" si="376"/>
        <v>Red Alert</v>
      </c>
      <c r="R2397" s="4">
        <v>89749</v>
      </c>
      <c r="S2397" s="4">
        <v>8274</v>
      </c>
      <c r="T2397" s="4">
        <v>7179</v>
      </c>
      <c r="U2397" s="4">
        <v>5900</v>
      </c>
      <c r="V2397" s="4">
        <v>99302</v>
      </c>
      <c r="W2397" s="4" t="str">
        <f t="shared" si="377"/>
        <v>94%</v>
      </c>
      <c r="X2397" s="4">
        <f t="shared" si="378"/>
        <v>105202</v>
      </c>
      <c r="Y2397" s="4">
        <v>59</v>
      </c>
      <c r="Z2397" s="4" t="s">
        <v>15</v>
      </c>
    </row>
    <row r="2398" spans="1:26" x14ac:dyDescent="0.3">
      <c r="A2398" s="4" t="s">
        <v>2858</v>
      </c>
      <c r="B2398" s="4" t="s">
        <v>709</v>
      </c>
      <c r="C2398" s="4" t="s">
        <v>18</v>
      </c>
      <c r="D2398" s="4" t="s">
        <v>19</v>
      </c>
      <c r="E2398" s="4">
        <f t="shared" si="371"/>
        <v>51</v>
      </c>
      <c r="F2398" s="4" t="s">
        <v>56</v>
      </c>
      <c r="G2398" s="4" t="s">
        <v>14</v>
      </c>
      <c r="H2398" s="5">
        <v>44436</v>
      </c>
      <c r="I2398" s="5" t="str">
        <f t="shared" si="379"/>
        <v>2021</v>
      </c>
      <c r="J2398" s="5" t="str">
        <f t="shared" si="372"/>
        <v>Aug</v>
      </c>
      <c r="K2398" s="5" t="str">
        <f t="shared" si="373"/>
        <v>Sat</v>
      </c>
      <c r="L2398" s="4">
        <v>27</v>
      </c>
      <c r="M2398" s="4" t="str">
        <f t="shared" si="374"/>
        <v>25-35</v>
      </c>
      <c r="N2398" s="4">
        <f t="shared" ca="1" si="380"/>
        <v>5</v>
      </c>
      <c r="O2398" s="4" t="str">
        <f t="shared" ca="1" si="375"/>
        <v>5+ yrs</v>
      </c>
      <c r="P2398" s="4">
        <v>64</v>
      </c>
      <c r="Q2398" s="4" t="str">
        <f t="shared" si="376"/>
        <v>Red Alert</v>
      </c>
      <c r="R2398" s="4">
        <v>55539</v>
      </c>
      <c r="S2398" s="4">
        <v>6613</v>
      </c>
      <c r="T2398" s="4">
        <v>2776</v>
      </c>
      <c r="U2398" s="4">
        <v>7190</v>
      </c>
      <c r="V2398" s="4">
        <v>57738</v>
      </c>
      <c r="W2398" s="4" t="str">
        <f t="shared" si="377"/>
        <v>89%</v>
      </c>
      <c r="X2398" s="4">
        <f t="shared" si="378"/>
        <v>64928</v>
      </c>
      <c r="Y2398" s="4">
        <v>60</v>
      </c>
      <c r="Z2398" s="4" t="s">
        <v>15</v>
      </c>
    </row>
    <row r="2399" spans="1:26" x14ac:dyDescent="0.3">
      <c r="A2399" s="4" t="s">
        <v>2859</v>
      </c>
      <c r="B2399" s="4" t="s">
        <v>745</v>
      </c>
      <c r="C2399" s="4" t="s">
        <v>28</v>
      </c>
      <c r="D2399" s="4" t="s">
        <v>265</v>
      </c>
      <c r="E2399" s="4">
        <f t="shared" si="371"/>
        <v>51</v>
      </c>
      <c r="F2399" s="4" t="s">
        <v>34</v>
      </c>
      <c r="G2399" s="4" t="s">
        <v>14</v>
      </c>
      <c r="H2399" s="5">
        <v>44376</v>
      </c>
      <c r="I2399" s="5" t="str">
        <f t="shared" si="379"/>
        <v>2021</v>
      </c>
      <c r="J2399" s="5" t="str">
        <f t="shared" si="372"/>
        <v>Jun</v>
      </c>
      <c r="K2399" s="5" t="str">
        <f t="shared" si="373"/>
        <v>Tue</v>
      </c>
      <c r="L2399" s="4">
        <v>57</v>
      </c>
      <c r="M2399" s="4" t="str">
        <f t="shared" si="374"/>
        <v>55+</v>
      </c>
      <c r="N2399" s="4">
        <f t="shared" ca="1" si="380"/>
        <v>5</v>
      </c>
      <c r="O2399" s="4" t="str">
        <f t="shared" ca="1" si="375"/>
        <v>5+ yrs</v>
      </c>
      <c r="P2399" s="4">
        <v>86</v>
      </c>
      <c r="Q2399" s="4" t="str">
        <f t="shared" si="376"/>
        <v>Excepted</v>
      </c>
      <c r="R2399" s="4">
        <v>166497</v>
      </c>
      <c r="S2399" s="4">
        <v>27899</v>
      </c>
      <c r="T2399" s="4">
        <v>13319</v>
      </c>
      <c r="U2399" s="4">
        <v>19367</v>
      </c>
      <c r="V2399" s="4">
        <v>188348</v>
      </c>
      <c r="W2399" s="4" t="str">
        <f t="shared" si="377"/>
        <v>91%</v>
      </c>
      <c r="X2399" s="4">
        <f t="shared" si="378"/>
        <v>207715</v>
      </c>
      <c r="Y2399" s="4">
        <v>89</v>
      </c>
      <c r="Z2399" s="4" t="s">
        <v>15</v>
      </c>
    </row>
    <row r="2400" spans="1:26" x14ac:dyDescent="0.3">
      <c r="A2400" s="4" t="s">
        <v>2860</v>
      </c>
      <c r="B2400" s="4" t="s">
        <v>333</v>
      </c>
      <c r="C2400" s="4" t="s">
        <v>85</v>
      </c>
      <c r="D2400" s="4" t="s">
        <v>254</v>
      </c>
      <c r="E2400" s="4">
        <f t="shared" si="371"/>
        <v>51</v>
      </c>
      <c r="F2400" s="4" t="s">
        <v>56</v>
      </c>
      <c r="G2400" s="4" t="s">
        <v>14</v>
      </c>
      <c r="H2400" s="5">
        <v>44804</v>
      </c>
      <c r="I2400" s="5" t="str">
        <f t="shared" si="379"/>
        <v>2022</v>
      </c>
      <c r="J2400" s="5" t="str">
        <f t="shared" si="372"/>
        <v>Aug</v>
      </c>
      <c r="K2400" s="5" t="str">
        <f t="shared" si="373"/>
        <v>Wed</v>
      </c>
      <c r="L2400" s="4">
        <v>32</v>
      </c>
      <c r="M2400" s="4" t="str">
        <f t="shared" si="374"/>
        <v>25-35</v>
      </c>
      <c r="N2400" s="4">
        <f t="shared" ca="1" si="380"/>
        <v>4</v>
      </c>
      <c r="O2400" s="4" t="str">
        <f t="shared" ca="1" si="375"/>
        <v>4+ yrs</v>
      </c>
      <c r="P2400" s="4">
        <v>82</v>
      </c>
      <c r="Q2400" s="4" t="str">
        <f t="shared" si="376"/>
        <v>Excepted</v>
      </c>
      <c r="R2400" s="4">
        <v>70624</v>
      </c>
      <c r="S2400" s="4">
        <v>6948</v>
      </c>
      <c r="T2400" s="4">
        <v>8474</v>
      </c>
      <c r="U2400" s="4">
        <v>7746</v>
      </c>
      <c r="V2400" s="4">
        <v>78300</v>
      </c>
      <c r="W2400" s="4" t="str">
        <f t="shared" si="377"/>
        <v>91%</v>
      </c>
      <c r="X2400" s="4">
        <f t="shared" si="378"/>
        <v>86046</v>
      </c>
      <c r="Y2400" s="4">
        <v>50</v>
      </c>
      <c r="Z2400" s="4" t="s">
        <v>15</v>
      </c>
    </row>
    <row r="2401" spans="1:26" x14ac:dyDescent="0.3">
      <c r="A2401" s="4" t="s">
        <v>2861</v>
      </c>
      <c r="B2401" s="4" t="s">
        <v>428</v>
      </c>
      <c r="C2401" s="4" t="s">
        <v>28</v>
      </c>
      <c r="D2401" s="4" t="s">
        <v>29</v>
      </c>
      <c r="E2401" s="4">
        <f t="shared" si="371"/>
        <v>51</v>
      </c>
      <c r="F2401" s="4" t="s">
        <v>51</v>
      </c>
      <c r="G2401" s="4" t="s">
        <v>152</v>
      </c>
      <c r="H2401" s="5">
        <v>44785</v>
      </c>
      <c r="I2401" s="5" t="str">
        <f t="shared" si="379"/>
        <v>2022</v>
      </c>
      <c r="J2401" s="5" t="str">
        <f t="shared" si="372"/>
        <v>Aug</v>
      </c>
      <c r="K2401" s="5" t="str">
        <f t="shared" si="373"/>
        <v>Fri</v>
      </c>
      <c r="L2401" s="4">
        <v>55</v>
      </c>
      <c r="M2401" s="4" t="str">
        <f t="shared" si="374"/>
        <v>55+</v>
      </c>
      <c r="N2401" s="4">
        <f t="shared" ca="1" si="380"/>
        <v>4</v>
      </c>
      <c r="O2401" s="4" t="str">
        <f t="shared" ca="1" si="375"/>
        <v>4+ yrs</v>
      </c>
      <c r="P2401" s="4">
        <v>57</v>
      </c>
      <c r="Q2401" s="4" t="str">
        <f t="shared" si="376"/>
        <v>Red Alert</v>
      </c>
      <c r="R2401" s="4">
        <v>15720</v>
      </c>
      <c r="S2401" s="4">
        <v>2169</v>
      </c>
      <c r="T2401" s="4">
        <v>471</v>
      </c>
      <c r="U2401" s="4">
        <v>1452</v>
      </c>
      <c r="V2401" s="4">
        <v>16908</v>
      </c>
      <c r="W2401" s="4" t="str">
        <f t="shared" si="377"/>
        <v>92%</v>
      </c>
      <c r="X2401" s="4">
        <f t="shared" si="378"/>
        <v>18360</v>
      </c>
      <c r="Y2401" s="4">
        <v>50</v>
      </c>
      <c r="Z2401" s="4" t="s">
        <v>15</v>
      </c>
    </row>
    <row r="2402" spans="1:26" x14ac:dyDescent="0.3">
      <c r="A2402" s="4" t="s">
        <v>2862</v>
      </c>
      <c r="B2402" s="4" t="s">
        <v>745</v>
      </c>
      <c r="C2402" s="4" t="s">
        <v>37</v>
      </c>
      <c r="D2402" s="4" t="s">
        <v>38</v>
      </c>
      <c r="E2402" s="4">
        <f t="shared" si="371"/>
        <v>51</v>
      </c>
      <c r="F2402" s="4" t="s">
        <v>34</v>
      </c>
      <c r="G2402" s="4" t="s">
        <v>21</v>
      </c>
      <c r="H2402" s="5">
        <v>43960</v>
      </c>
      <c r="I2402" s="5" t="str">
        <f t="shared" si="379"/>
        <v>2020</v>
      </c>
      <c r="J2402" s="5" t="str">
        <f t="shared" si="372"/>
        <v>May</v>
      </c>
      <c r="K2402" s="5" t="str">
        <f t="shared" si="373"/>
        <v>Sat</v>
      </c>
      <c r="L2402" s="4">
        <v>31</v>
      </c>
      <c r="M2402" s="4" t="str">
        <f t="shared" si="374"/>
        <v>25-35</v>
      </c>
      <c r="N2402" s="4">
        <f t="shared" ca="1" si="380"/>
        <v>6</v>
      </c>
      <c r="O2402" s="4" t="str">
        <f t="shared" ca="1" si="375"/>
        <v>5+ yrs</v>
      </c>
      <c r="P2402" s="4">
        <v>74</v>
      </c>
      <c r="Q2402" s="4" t="str">
        <f t="shared" si="376"/>
        <v>Excepted</v>
      </c>
      <c r="R2402" s="4">
        <v>87482</v>
      </c>
      <c r="S2402" s="4">
        <v>13918</v>
      </c>
      <c r="T2402" s="4">
        <v>6998</v>
      </c>
      <c r="U2402" s="4">
        <v>12937</v>
      </c>
      <c r="V2402" s="4">
        <v>95461</v>
      </c>
      <c r="W2402" s="4" t="str">
        <f t="shared" si="377"/>
        <v>88%</v>
      </c>
      <c r="X2402" s="4">
        <f t="shared" si="378"/>
        <v>108398</v>
      </c>
      <c r="Y2402" s="4">
        <v>87</v>
      </c>
      <c r="Z2402" s="4" t="s">
        <v>15</v>
      </c>
    </row>
    <row r="2403" spans="1:26" x14ac:dyDescent="0.3">
      <c r="A2403" s="4" t="s">
        <v>2863</v>
      </c>
      <c r="B2403" s="4" t="s">
        <v>1204</v>
      </c>
      <c r="C2403" s="4" t="s">
        <v>32</v>
      </c>
      <c r="D2403" s="4" t="s">
        <v>130</v>
      </c>
      <c r="E2403" s="4">
        <f t="shared" si="371"/>
        <v>51</v>
      </c>
      <c r="F2403" s="4" t="s">
        <v>20</v>
      </c>
      <c r="G2403" s="4" t="s">
        <v>21</v>
      </c>
      <c r="H2403" s="5">
        <v>43530</v>
      </c>
      <c r="I2403" s="5" t="str">
        <f t="shared" si="379"/>
        <v>2019</v>
      </c>
      <c r="J2403" s="5" t="str">
        <f t="shared" si="372"/>
        <v>Mar</v>
      </c>
      <c r="K2403" s="5" t="str">
        <f t="shared" si="373"/>
        <v>Wed</v>
      </c>
      <c r="L2403" s="4">
        <v>47</v>
      </c>
      <c r="M2403" s="4" t="str">
        <f t="shared" si="374"/>
        <v>45-55</v>
      </c>
      <c r="N2403" s="4">
        <f t="shared" ca="1" si="380"/>
        <v>7</v>
      </c>
      <c r="O2403" s="4" t="str">
        <f t="shared" ca="1" si="375"/>
        <v>5+ yrs</v>
      </c>
      <c r="P2403" s="4">
        <v>96</v>
      </c>
      <c r="Q2403" s="4" t="str">
        <f t="shared" si="376"/>
        <v>Satisfied</v>
      </c>
      <c r="R2403" s="4">
        <v>106361</v>
      </c>
      <c r="S2403" s="4">
        <v>22858</v>
      </c>
      <c r="T2403" s="4">
        <v>12763</v>
      </c>
      <c r="U2403" s="4">
        <v>11968</v>
      </c>
      <c r="V2403" s="4">
        <v>130014</v>
      </c>
      <c r="W2403" s="4" t="str">
        <f t="shared" si="377"/>
        <v>92%</v>
      </c>
      <c r="X2403" s="4">
        <f t="shared" si="378"/>
        <v>141982</v>
      </c>
      <c r="Y2403" s="4">
        <v>86</v>
      </c>
      <c r="Z2403" s="4" t="s">
        <v>15</v>
      </c>
    </row>
    <row r="2404" spans="1:26" x14ac:dyDescent="0.3">
      <c r="A2404" s="4" t="s">
        <v>2864</v>
      </c>
      <c r="B2404" s="4" t="s">
        <v>1089</v>
      </c>
      <c r="C2404" s="4" t="s">
        <v>18</v>
      </c>
      <c r="D2404" s="4" t="s">
        <v>125</v>
      </c>
      <c r="E2404" s="4">
        <f t="shared" si="371"/>
        <v>51</v>
      </c>
      <c r="F2404" s="4" t="s">
        <v>20</v>
      </c>
      <c r="G2404" s="4" t="s">
        <v>14</v>
      </c>
      <c r="H2404" s="5">
        <v>45321</v>
      </c>
      <c r="I2404" s="5" t="str">
        <f t="shared" si="379"/>
        <v>2024</v>
      </c>
      <c r="J2404" s="5" t="str">
        <f t="shared" si="372"/>
        <v>Jan</v>
      </c>
      <c r="K2404" s="5" t="str">
        <f t="shared" si="373"/>
        <v>Tue</v>
      </c>
      <c r="L2404" s="4">
        <v>23</v>
      </c>
      <c r="M2404" s="4" t="str">
        <f t="shared" si="374"/>
        <v>&lt;25</v>
      </c>
      <c r="N2404" s="4">
        <f t="shared" ca="1" si="380"/>
        <v>2</v>
      </c>
      <c r="O2404" s="4" t="str">
        <f t="shared" ca="1" si="375"/>
        <v>2+ yrs</v>
      </c>
      <c r="P2404" s="4">
        <v>59</v>
      </c>
      <c r="Q2404" s="4" t="str">
        <f t="shared" si="376"/>
        <v>Red Alert</v>
      </c>
      <c r="R2404" s="4">
        <v>46989</v>
      </c>
      <c r="S2404" s="4">
        <v>4414</v>
      </c>
      <c r="T2404" s="4">
        <v>3759</v>
      </c>
      <c r="U2404" s="4">
        <v>3943</v>
      </c>
      <c r="V2404" s="4">
        <v>51219</v>
      </c>
      <c r="W2404" s="4" t="str">
        <f t="shared" si="377"/>
        <v>93%</v>
      </c>
      <c r="X2404" s="4">
        <f t="shared" si="378"/>
        <v>55162</v>
      </c>
      <c r="Y2404" s="4">
        <v>60</v>
      </c>
      <c r="Z2404" s="4" t="s">
        <v>15</v>
      </c>
    </row>
    <row r="2405" spans="1:26" x14ac:dyDescent="0.3">
      <c r="A2405" s="4" t="s">
        <v>2865</v>
      </c>
      <c r="B2405" s="4" t="s">
        <v>1501</v>
      </c>
      <c r="C2405" s="4" t="s">
        <v>63</v>
      </c>
      <c r="D2405" s="4" t="s">
        <v>64</v>
      </c>
      <c r="E2405" s="4">
        <f t="shared" si="371"/>
        <v>51</v>
      </c>
      <c r="F2405" s="4" t="s">
        <v>20</v>
      </c>
      <c r="G2405" s="4" t="s">
        <v>14</v>
      </c>
      <c r="H2405" s="5">
        <v>43369</v>
      </c>
      <c r="I2405" s="5" t="str">
        <f t="shared" si="379"/>
        <v>2018</v>
      </c>
      <c r="J2405" s="5" t="str">
        <f t="shared" si="372"/>
        <v>Sep</v>
      </c>
      <c r="K2405" s="5" t="str">
        <f t="shared" si="373"/>
        <v>Wed</v>
      </c>
      <c r="L2405" s="4">
        <v>20</v>
      </c>
      <c r="M2405" s="4" t="str">
        <f t="shared" si="374"/>
        <v>&lt;25</v>
      </c>
      <c r="N2405" s="4">
        <f t="shared" ca="1" si="380"/>
        <v>8</v>
      </c>
      <c r="O2405" s="4" t="str">
        <f t="shared" ca="1" si="375"/>
        <v>5+ yrs</v>
      </c>
      <c r="P2405" s="4">
        <v>66</v>
      </c>
      <c r="Q2405" s="4" t="str">
        <f t="shared" si="376"/>
        <v>Excepted</v>
      </c>
      <c r="R2405" s="4">
        <v>44640</v>
      </c>
      <c r="S2405" s="4">
        <v>5330</v>
      </c>
      <c r="T2405" s="4">
        <v>0</v>
      </c>
      <c r="U2405" s="4">
        <v>5462</v>
      </c>
      <c r="V2405" s="4">
        <v>44508</v>
      </c>
      <c r="W2405" s="4" t="str">
        <f t="shared" si="377"/>
        <v>89%</v>
      </c>
      <c r="X2405" s="4">
        <f t="shared" si="378"/>
        <v>49970</v>
      </c>
      <c r="Y2405" s="4">
        <v>87</v>
      </c>
      <c r="Z2405" s="4" t="s">
        <v>15</v>
      </c>
    </row>
    <row r="2406" spans="1:26" x14ac:dyDescent="0.3">
      <c r="A2406" s="4" t="s">
        <v>2866</v>
      </c>
      <c r="B2406" s="4" t="s">
        <v>1097</v>
      </c>
      <c r="C2406" s="4" t="s">
        <v>37</v>
      </c>
      <c r="D2406" s="4" t="s">
        <v>160</v>
      </c>
      <c r="E2406" s="4">
        <f t="shared" si="371"/>
        <v>51</v>
      </c>
      <c r="F2406" s="4" t="s">
        <v>34</v>
      </c>
      <c r="G2406" s="4" t="s">
        <v>14</v>
      </c>
      <c r="H2406" s="5">
        <v>45175</v>
      </c>
      <c r="I2406" s="5" t="str">
        <f t="shared" si="379"/>
        <v>2023</v>
      </c>
      <c r="J2406" s="5" t="str">
        <f t="shared" si="372"/>
        <v>Sep</v>
      </c>
      <c r="K2406" s="5" t="str">
        <f t="shared" si="373"/>
        <v>Wed</v>
      </c>
      <c r="L2406" s="4">
        <v>45</v>
      </c>
      <c r="M2406" s="4" t="str">
        <f t="shared" si="374"/>
        <v>45-55</v>
      </c>
      <c r="N2406" s="4">
        <f t="shared" ca="1" si="380"/>
        <v>3</v>
      </c>
      <c r="O2406" s="4" t="str">
        <f t="shared" ca="1" si="375"/>
        <v>3+ yrs</v>
      </c>
      <c r="P2406" s="4">
        <v>66</v>
      </c>
      <c r="Q2406" s="4" t="str">
        <f t="shared" si="376"/>
        <v>Excepted</v>
      </c>
      <c r="R2406" s="4">
        <v>115380</v>
      </c>
      <c r="S2406" s="4">
        <v>17610</v>
      </c>
      <c r="T2406" s="4">
        <v>9230</v>
      </c>
      <c r="U2406" s="4">
        <v>17750</v>
      </c>
      <c r="V2406" s="4">
        <v>124470</v>
      </c>
      <c r="W2406" s="4" t="str">
        <f t="shared" si="377"/>
        <v>88%</v>
      </c>
      <c r="X2406" s="4">
        <f t="shared" si="378"/>
        <v>142220</v>
      </c>
      <c r="Y2406" s="4">
        <v>73</v>
      </c>
      <c r="Z2406" s="4" t="s">
        <v>15</v>
      </c>
    </row>
    <row r="2407" spans="1:26" x14ac:dyDescent="0.3">
      <c r="A2407" s="4" t="s">
        <v>2867</v>
      </c>
      <c r="B2407" s="4" t="s">
        <v>1210</v>
      </c>
      <c r="C2407" s="4" t="s">
        <v>54</v>
      </c>
      <c r="D2407" s="4" t="s">
        <v>151</v>
      </c>
      <c r="E2407" s="4">
        <f t="shared" si="371"/>
        <v>51</v>
      </c>
      <c r="F2407" s="4" t="s">
        <v>51</v>
      </c>
      <c r="G2407" s="4" t="s">
        <v>21</v>
      </c>
      <c r="H2407" s="5">
        <v>43178</v>
      </c>
      <c r="I2407" s="5" t="str">
        <f t="shared" si="379"/>
        <v>2018</v>
      </c>
      <c r="J2407" s="5" t="str">
        <f t="shared" si="372"/>
        <v>Mar</v>
      </c>
      <c r="K2407" s="5" t="str">
        <f t="shared" si="373"/>
        <v>Mon</v>
      </c>
      <c r="L2407" s="4">
        <v>37</v>
      </c>
      <c r="M2407" s="4" t="str">
        <f t="shared" si="374"/>
        <v>35-45</v>
      </c>
      <c r="N2407" s="4">
        <f t="shared" ca="1" si="380"/>
        <v>8</v>
      </c>
      <c r="O2407" s="4" t="str">
        <f t="shared" ca="1" si="375"/>
        <v>5+ yrs</v>
      </c>
      <c r="P2407" s="4">
        <v>82</v>
      </c>
      <c r="Q2407" s="4" t="str">
        <f t="shared" si="376"/>
        <v>Excepted</v>
      </c>
      <c r="R2407" s="4">
        <v>87949</v>
      </c>
      <c r="S2407" s="4">
        <v>7931</v>
      </c>
      <c r="T2407" s="4">
        <v>0</v>
      </c>
      <c r="U2407" s="4">
        <v>10397</v>
      </c>
      <c r="V2407" s="4">
        <v>85483</v>
      </c>
      <c r="W2407" s="4" t="str">
        <f t="shared" si="377"/>
        <v>89%</v>
      </c>
      <c r="X2407" s="4">
        <f t="shared" si="378"/>
        <v>95880</v>
      </c>
      <c r="Y2407" s="4">
        <v>63</v>
      </c>
      <c r="Z2407" s="4" t="s">
        <v>22</v>
      </c>
    </row>
    <row r="2408" spans="1:26" x14ac:dyDescent="0.3">
      <c r="A2408" s="4" t="s">
        <v>2868</v>
      </c>
      <c r="B2408" s="4" t="s">
        <v>349</v>
      </c>
      <c r="C2408" s="4" t="s">
        <v>71</v>
      </c>
      <c r="D2408" s="4" t="s">
        <v>110</v>
      </c>
      <c r="E2408" s="4">
        <f t="shared" si="371"/>
        <v>51</v>
      </c>
      <c r="F2408" s="4" t="s">
        <v>34</v>
      </c>
      <c r="G2408" s="4" t="s">
        <v>21</v>
      </c>
      <c r="H2408" s="5">
        <v>43967</v>
      </c>
      <c r="I2408" s="5" t="str">
        <f t="shared" si="379"/>
        <v>2020</v>
      </c>
      <c r="J2408" s="5" t="str">
        <f t="shared" si="372"/>
        <v>May</v>
      </c>
      <c r="K2408" s="5" t="str">
        <f t="shared" si="373"/>
        <v>Sat</v>
      </c>
      <c r="L2408" s="4">
        <v>57</v>
      </c>
      <c r="M2408" s="4" t="str">
        <f t="shared" si="374"/>
        <v>55+</v>
      </c>
      <c r="N2408" s="4">
        <f t="shared" ca="1" si="380"/>
        <v>6</v>
      </c>
      <c r="O2408" s="4" t="str">
        <f t="shared" ca="1" si="375"/>
        <v>5+ yrs</v>
      </c>
      <c r="P2408" s="4">
        <v>86</v>
      </c>
      <c r="Q2408" s="4" t="str">
        <f t="shared" si="376"/>
        <v>Excepted</v>
      </c>
      <c r="R2408" s="4">
        <v>120669</v>
      </c>
      <c r="S2408" s="4">
        <v>21151</v>
      </c>
      <c r="T2408" s="4">
        <v>0</v>
      </c>
      <c r="U2408" s="4">
        <v>17807</v>
      </c>
      <c r="V2408" s="4">
        <v>124013</v>
      </c>
      <c r="W2408" s="4" t="str">
        <f t="shared" si="377"/>
        <v>87%</v>
      </c>
      <c r="X2408" s="4">
        <f t="shared" si="378"/>
        <v>141820</v>
      </c>
      <c r="Y2408" s="4">
        <v>51</v>
      </c>
      <c r="Z2408" s="4" t="s">
        <v>15</v>
      </c>
    </row>
    <row r="2409" spans="1:26" x14ac:dyDescent="0.3">
      <c r="A2409" s="4" t="s">
        <v>2869</v>
      </c>
      <c r="B2409" s="4" t="s">
        <v>196</v>
      </c>
      <c r="C2409" s="4" t="s">
        <v>28</v>
      </c>
      <c r="D2409" s="4" t="s">
        <v>122</v>
      </c>
      <c r="E2409" s="4">
        <f t="shared" si="371"/>
        <v>51</v>
      </c>
      <c r="F2409" s="4" t="s">
        <v>56</v>
      </c>
      <c r="G2409" s="4" t="s">
        <v>14</v>
      </c>
      <c r="H2409" s="5">
        <v>45323</v>
      </c>
      <c r="I2409" s="5" t="str">
        <f t="shared" si="379"/>
        <v>2024</v>
      </c>
      <c r="J2409" s="5" t="str">
        <f t="shared" si="372"/>
        <v>Feb</v>
      </c>
      <c r="K2409" s="5" t="str">
        <f t="shared" si="373"/>
        <v>Thu</v>
      </c>
      <c r="L2409" s="4">
        <v>27</v>
      </c>
      <c r="M2409" s="4" t="str">
        <f t="shared" si="374"/>
        <v>25-35</v>
      </c>
      <c r="N2409" s="4">
        <f t="shared" ca="1" si="380"/>
        <v>2</v>
      </c>
      <c r="O2409" s="4" t="str">
        <f t="shared" ca="1" si="375"/>
        <v>2+ yrs</v>
      </c>
      <c r="P2409" s="4">
        <v>90</v>
      </c>
      <c r="Q2409" s="4" t="str">
        <f t="shared" si="376"/>
        <v>Satisfied</v>
      </c>
      <c r="R2409" s="4">
        <v>67203</v>
      </c>
      <c r="S2409" s="4">
        <v>9938</v>
      </c>
      <c r="T2409" s="4">
        <v>2016</v>
      </c>
      <c r="U2409" s="4">
        <v>6853</v>
      </c>
      <c r="V2409" s="4">
        <v>72304</v>
      </c>
      <c r="W2409" s="4" t="str">
        <f t="shared" si="377"/>
        <v>91%</v>
      </c>
      <c r="X2409" s="4">
        <f t="shared" si="378"/>
        <v>79157</v>
      </c>
      <c r="Y2409" s="4">
        <v>79</v>
      </c>
      <c r="Z2409" s="4" t="s">
        <v>15</v>
      </c>
    </row>
    <row r="2410" spans="1:26" x14ac:dyDescent="0.3">
      <c r="A2410" s="4" t="s">
        <v>2870</v>
      </c>
      <c r="B2410" s="4" t="s">
        <v>559</v>
      </c>
      <c r="C2410" s="4" t="s">
        <v>54</v>
      </c>
      <c r="D2410" s="4" t="s">
        <v>280</v>
      </c>
      <c r="E2410" s="4">
        <f t="shared" si="371"/>
        <v>51</v>
      </c>
      <c r="F2410" s="4" t="s">
        <v>89</v>
      </c>
      <c r="G2410" s="4" t="s">
        <v>21</v>
      </c>
      <c r="H2410" s="5">
        <v>44633</v>
      </c>
      <c r="I2410" s="5" t="str">
        <f t="shared" si="379"/>
        <v>2022</v>
      </c>
      <c r="J2410" s="5" t="str">
        <f t="shared" si="372"/>
        <v>Mar</v>
      </c>
      <c r="K2410" s="5" t="str">
        <f t="shared" si="373"/>
        <v>Sun</v>
      </c>
      <c r="L2410" s="4">
        <v>53</v>
      </c>
      <c r="M2410" s="4" t="str">
        <f t="shared" si="374"/>
        <v>45-55</v>
      </c>
      <c r="N2410" s="4">
        <f t="shared" ca="1" si="380"/>
        <v>4</v>
      </c>
      <c r="O2410" s="4" t="str">
        <f t="shared" ca="1" si="375"/>
        <v>4+ yrs</v>
      </c>
      <c r="P2410" s="4">
        <v>87</v>
      </c>
      <c r="Q2410" s="4" t="str">
        <f t="shared" si="376"/>
        <v>Excepted</v>
      </c>
      <c r="R2410" s="4">
        <v>99428</v>
      </c>
      <c r="S2410" s="4">
        <v>10845</v>
      </c>
      <c r="T2410" s="4">
        <v>4971</v>
      </c>
      <c r="U2410" s="4">
        <v>12767</v>
      </c>
      <c r="V2410" s="4">
        <v>102477</v>
      </c>
      <c r="W2410" s="4" t="str">
        <f t="shared" si="377"/>
        <v>89%</v>
      </c>
      <c r="X2410" s="4">
        <f t="shared" si="378"/>
        <v>115244</v>
      </c>
      <c r="Y2410" s="4">
        <v>82</v>
      </c>
      <c r="Z2410" s="4" t="s">
        <v>15</v>
      </c>
    </row>
    <row r="2411" spans="1:26" x14ac:dyDescent="0.3">
      <c r="A2411" s="4" t="s">
        <v>2871</v>
      </c>
      <c r="B2411" s="4" t="s">
        <v>121</v>
      </c>
      <c r="C2411" s="4" t="s">
        <v>11</v>
      </c>
      <c r="D2411" s="4" t="s">
        <v>25</v>
      </c>
      <c r="E2411" s="4">
        <f t="shared" si="371"/>
        <v>51</v>
      </c>
      <c r="F2411" s="4" t="s">
        <v>51</v>
      </c>
      <c r="G2411" s="4" t="s">
        <v>14</v>
      </c>
      <c r="H2411" s="5">
        <v>43023</v>
      </c>
      <c r="I2411" s="5" t="str">
        <f t="shared" si="379"/>
        <v>2017</v>
      </c>
      <c r="J2411" s="5" t="str">
        <f t="shared" si="372"/>
        <v>Oct</v>
      </c>
      <c r="K2411" s="5" t="str">
        <f t="shared" si="373"/>
        <v>Sun</v>
      </c>
      <c r="L2411" s="4">
        <v>21</v>
      </c>
      <c r="M2411" s="4" t="str">
        <f t="shared" si="374"/>
        <v>&lt;25</v>
      </c>
      <c r="N2411" s="4">
        <f t="shared" ca="1" si="380"/>
        <v>8</v>
      </c>
      <c r="O2411" s="4" t="str">
        <f t="shared" ca="1" si="375"/>
        <v>5+ yrs</v>
      </c>
      <c r="P2411" s="4">
        <v>86</v>
      </c>
      <c r="Q2411" s="4" t="str">
        <f t="shared" si="376"/>
        <v>Excepted</v>
      </c>
      <c r="R2411" s="4">
        <v>60396</v>
      </c>
      <c r="S2411" s="4">
        <v>5107</v>
      </c>
      <c r="T2411" s="4">
        <v>3019</v>
      </c>
      <c r="U2411" s="4">
        <v>7081</v>
      </c>
      <c r="V2411" s="4">
        <v>61441</v>
      </c>
      <c r="W2411" s="4" t="str">
        <f t="shared" si="377"/>
        <v>90%</v>
      </c>
      <c r="X2411" s="4">
        <f t="shared" si="378"/>
        <v>68522</v>
      </c>
      <c r="Y2411" s="4">
        <v>81</v>
      </c>
      <c r="Z2411" s="4" t="s">
        <v>22</v>
      </c>
    </row>
    <row r="2412" spans="1:26" x14ac:dyDescent="0.3">
      <c r="A2412" s="4" t="s">
        <v>2872</v>
      </c>
      <c r="B2412" s="4" t="s">
        <v>1408</v>
      </c>
      <c r="C2412" s="4" t="s">
        <v>63</v>
      </c>
      <c r="D2412" s="4" t="s">
        <v>329</v>
      </c>
      <c r="E2412" s="4">
        <f t="shared" si="371"/>
        <v>51</v>
      </c>
      <c r="F2412" s="4" t="s">
        <v>39</v>
      </c>
      <c r="G2412" s="4" t="s">
        <v>21</v>
      </c>
      <c r="H2412" s="5">
        <v>44067</v>
      </c>
      <c r="I2412" s="5" t="str">
        <f t="shared" si="379"/>
        <v>2020</v>
      </c>
      <c r="J2412" s="5" t="str">
        <f t="shared" si="372"/>
        <v>Aug</v>
      </c>
      <c r="K2412" s="5" t="str">
        <f t="shared" si="373"/>
        <v>Mon</v>
      </c>
      <c r="L2412" s="4">
        <v>20</v>
      </c>
      <c r="M2412" s="4" t="str">
        <f t="shared" si="374"/>
        <v>&lt;25</v>
      </c>
      <c r="N2412" s="4">
        <f t="shared" ca="1" si="380"/>
        <v>6</v>
      </c>
      <c r="O2412" s="4" t="str">
        <f t="shared" ca="1" si="375"/>
        <v>5+ yrs</v>
      </c>
      <c r="P2412" s="4">
        <v>82</v>
      </c>
      <c r="Q2412" s="4" t="str">
        <f t="shared" si="376"/>
        <v>Excepted</v>
      </c>
      <c r="R2412" s="4">
        <v>46640</v>
      </c>
      <c r="S2412" s="4">
        <v>6667</v>
      </c>
      <c r="T2412" s="4">
        <v>5596</v>
      </c>
      <c r="U2412" s="4">
        <v>6174</v>
      </c>
      <c r="V2412" s="4">
        <v>52729</v>
      </c>
      <c r="W2412" s="4" t="str">
        <f t="shared" si="377"/>
        <v>90%</v>
      </c>
      <c r="X2412" s="4">
        <f t="shared" si="378"/>
        <v>58903</v>
      </c>
      <c r="Y2412" s="4">
        <v>84</v>
      </c>
      <c r="Z2412" s="4" t="s">
        <v>22</v>
      </c>
    </row>
    <row r="2413" spans="1:26" x14ac:dyDescent="0.3">
      <c r="A2413" s="4" t="s">
        <v>2873</v>
      </c>
      <c r="B2413" s="4" t="s">
        <v>178</v>
      </c>
      <c r="C2413" s="4" t="s">
        <v>59</v>
      </c>
      <c r="D2413" s="4" t="s">
        <v>60</v>
      </c>
      <c r="E2413" s="4">
        <f t="shared" si="371"/>
        <v>51</v>
      </c>
      <c r="F2413" s="4" t="s">
        <v>45</v>
      </c>
      <c r="G2413" s="4" t="s">
        <v>21</v>
      </c>
      <c r="H2413" s="5">
        <v>42921</v>
      </c>
      <c r="I2413" s="5" t="str">
        <f t="shared" si="379"/>
        <v>2017</v>
      </c>
      <c r="J2413" s="5" t="str">
        <f t="shared" si="372"/>
        <v>Jul</v>
      </c>
      <c r="K2413" s="5" t="str">
        <f t="shared" si="373"/>
        <v>Wed</v>
      </c>
      <c r="L2413" s="4">
        <v>29</v>
      </c>
      <c r="M2413" s="4" t="str">
        <f t="shared" si="374"/>
        <v>25-35</v>
      </c>
      <c r="N2413" s="4">
        <f t="shared" ca="1" si="380"/>
        <v>9</v>
      </c>
      <c r="O2413" s="4" t="str">
        <f t="shared" ca="1" si="375"/>
        <v>5+ yrs</v>
      </c>
      <c r="P2413" s="4">
        <v>78</v>
      </c>
      <c r="Q2413" s="4" t="str">
        <f t="shared" si="376"/>
        <v>Excepted</v>
      </c>
      <c r="R2413" s="4">
        <v>71224</v>
      </c>
      <c r="S2413" s="4">
        <v>14112</v>
      </c>
      <c r="T2413" s="4">
        <v>3561</v>
      </c>
      <c r="U2413" s="4">
        <v>11712</v>
      </c>
      <c r="V2413" s="4">
        <v>77185</v>
      </c>
      <c r="W2413" s="4" t="str">
        <f t="shared" si="377"/>
        <v>87%</v>
      </c>
      <c r="X2413" s="4">
        <f t="shared" si="378"/>
        <v>88897</v>
      </c>
      <c r="Y2413" s="4">
        <v>83</v>
      </c>
      <c r="Z2413" s="4" t="s">
        <v>22</v>
      </c>
    </row>
    <row r="2414" spans="1:26" x14ac:dyDescent="0.3">
      <c r="A2414" s="4" t="s">
        <v>2874</v>
      </c>
      <c r="B2414" s="4" t="s">
        <v>2875</v>
      </c>
      <c r="C2414" s="4" t="s">
        <v>59</v>
      </c>
      <c r="D2414" s="4" t="s">
        <v>203</v>
      </c>
      <c r="E2414" s="4">
        <f t="shared" si="371"/>
        <v>51</v>
      </c>
      <c r="F2414" s="4" t="s">
        <v>56</v>
      </c>
      <c r="G2414" s="4" t="s">
        <v>14</v>
      </c>
      <c r="H2414" s="5">
        <v>45424</v>
      </c>
      <c r="I2414" s="5" t="str">
        <f t="shared" si="379"/>
        <v>2024</v>
      </c>
      <c r="J2414" s="5" t="str">
        <f t="shared" si="372"/>
        <v>May</v>
      </c>
      <c r="K2414" s="5" t="str">
        <f t="shared" si="373"/>
        <v>Sun</v>
      </c>
      <c r="L2414" s="4">
        <v>52</v>
      </c>
      <c r="M2414" s="4" t="str">
        <f t="shared" si="374"/>
        <v>45-55</v>
      </c>
      <c r="N2414" s="4">
        <f t="shared" ca="1" si="380"/>
        <v>2</v>
      </c>
      <c r="O2414" s="4" t="str">
        <f t="shared" ca="1" si="375"/>
        <v>2+ yrs</v>
      </c>
      <c r="P2414" s="4">
        <v>73</v>
      </c>
      <c r="Q2414" s="4" t="str">
        <f t="shared" si="376"/>
        <v>Excepted</v>
      </c>
      <c r="R2414" s="4">
        <v>133848</v>
      </c>
      <c r="S2414" s="4">
        <v>23604</v>
      </c>
      <c r="T2414" s="4">
        <v>6692</v>
      </c>
      <c r="U2414" s="4">
        <v>21064</v>
      </c>
      <c r="V2414" s="4">
        <v>143080</v>
      </c>
      <c r="W2414" s="4" t="str">
        <f t="shared" si="377"/>
        <v>87%</v>
      </c>
      <c r="X2414" s="4">
        <f t="shared" si="378"/>
        <v>164144</v>
      </c>
      <c r="Y2414" s="4">
        <v>84</v>
      </c>
      <c r="Z2414" s="4" t="s">
        <v>15</v>
      </c>
    </row>
    <row r="2415" spans="1:26" x14ac:dyDescent="0.3">
      <c r="A2415" s="4" t="s">
        <v>2876</v>
      </c>
      <c r="B2415" s="4" t="s">
        <v>43</v>
      </c>
      <c r="C2415" s="4" t="s">
        <v>59</v>
      </c>
      <c r="D2415" s="4" t="s">
        <v>60</v>
      </c>
      <c r="E2415" s="4">
        <f t="shared" si="371"/>
        <v>51</v>
      </c>
      <c r="F2415" s="4" t="s">
        <v>45</v>
      </c>
      <c r="G2415" s="4" t="s">
        <v>14</v>
      </c>
      <c r="H2415" s="5">
        <v>44156</v>
      </c>
      <c r="I2415" s="5" t="str">
        <f t="shared" si="379"/>
        <v>2020</v>
      </c>
      <c r="J2415" s="5" t="str">
        <f t="shared" si="372"/>
        <v>Nov</v>
      </c>
      <c r="K2415" s="5" t="str">
        <f t="shared" si="373"/>
        <v>Sat</v>
      </c>
      <c r="L2415" s="4">
        <v>45</v>
      </c>
      <c r="M2415" s="4" t="str">
        <f t="shared" si="374"/>
        <v>45-55</v>
      </c>
      <c r="N2415" s="4">
        <f t="shared" ca="1" si="380"/>
        <v>5</v>
      </c>
      <c r="O2415" s="4" t="str">
        <f t="shared" ca="1" si="375"/>
        <v>5+ yrs</v>
      </c>
      <c r="P2415" s="4">
        <v>66</v>
      </c>
      <c r="Q2415" s="4" t="str">
        <f t="shared" si="376"/>
        <v>Excepted</v>
      </c>
      <c r="R2415" s="4">
        <v>133290</v>
      </c>
      <c r="S2415" s="4">
        <v>12587</v>
      </c>
      <c r="T2415" s="4">
        <v>6664</v>
      </c>
      <c r="U2415" s="4">
        <v>9119</v>
      </c>
      <c r="V2415" s="4">
        <v>143422</v>
      </c>
      <c r="W2415" s="4" t="str">
        <f t="shared" si="377"/>
        <v>94%</v>
      </c>
      <c r="X2415" s="4">
        <f t="shared" si="378"/>
        <v>152541</v>
      </c>
      <c r="Y2415" s="4">
        <v>56</v>
      </c>
      <c r="Z2415" s="4" t="s">
        <v>15</v>
      </c>
    </row>
    <row r="2416" spans="1:26" x14ac:dyDescent="0.3">
      <c r="A2416" s="4" t="s">
        <v>2877</v>
      </c>
      <c r="B2416" s="4" t="s">
        <v>403</v>
      </c>
      <c r="C2416" s="4" t="s">
        <v>28</v>
      </c>
      <c r="D2416" s="4" t="s">
        <v>155</v>
      </c>
      <c r="E2416" s="4">
        <f t="shared" si="371"/>
        <v>51</v>
      </c>
      <c r="F2416" s="4" t="s">
        <v>51</v>
      </c>
      <c r="G2416" s="4" t="s">
        <v>21</v>
      </c>
      <c r="H2416" s="5">
        <v>45867</v>
      </c>
      <c r="I2416" s="5" t="str">
        <f t="shared" si="379"/>
        <v>2025</v>
      </c>
      <c r="J2416" s="5" t="str">
        <f t="shared" si="372"/>
        <v>Jul</v>
      </c>
      <c r="K2416" s="5" t="str">
        <f t="shared" si="373"/>
        <v>Tue</v>
      </c>
      <c r="L2416" s="4">
        <v>47</v>
      </c>
      <c r="M2416" s="4" t="str">
        <f t="shared" si="374"/>
        <v>45-55</v>
      </c>
      <c r="N2416" s="4">
        <f t="shared" ca="1" si="380"/>
        <v>1</v>
      </c>
      <c r="O2416" s="4" t="str">
        <f t="shared" ca="1" si="375"/>
        <v>1+ yrs</v>
      </c>
      <c r="P2416" s="4">
        <v>69</v>
      </c>
      <c r="Q2416" s="4" t="str">
        <f t="shared" si="376"/>
        <v>Excepted</v>
      </c>
      <c r="R2416" s="4">
        <v>133104</v>
      </c>
      <c r="S2416" s="4">
        <v>27495</v>
      </c>
      <c r="T2416" s="4">
        <v>0</v>
      </c>
      <c r="U2416" s="4">
        <v>18361</v>
      </c>
      <c r="V2416" s="4">
        <v>142238</v>
      </c>
      <c r="W2416" s="4" t="str">
        <f t="shared" si="377"/>
        <v>89%</v>
      </c>
      <c r="X2416" s="4">
        <f t="shared" si="378"/>
        <v>160599</v>
      </c>
      <c r="Y2416" s="4">
        <v>76</v>
      </c>
      <c r="Z2416" s="4" t="s">
        <v>22</v>
      </c>
    </row>
    <row r="2417" spans="1:26" x14ac:dyDescent="0.3">
      <c r="A2417" s="4" t="s">
        <v>2878</v>
      </c>
      <c r="B2417" s="4" t="s">
        <v>354</v>
      </c>
      <c r="C2417" s="4" t="s">
        <v>54</v>
      </c>
      <c r="D2417" s="4" t="s">
        <v>55</v>
      </c>
      <c r="E2417" s="4">
        <f t="shared" si="371"/>
        <v>50</v>
      </c>
      <c r="F2417" s="4" t="s">
        <v>39</v>
      </c>
      <c r="G2417" s="4" t="s">
        <v>14</v>
      </c>
      <c r="H2417" s="5">
        <v>44972</v>
      </c>
      <c r="I2417" s="5" t="str">
        <f t="shared" si="379"/>
        <v>2023</v>
      </c>
      <c r="J2417" s="5" t="str">
        <f t="shared" si="372"/>
        <v>Feb</v>
      </c>
      <c r="K2417" s="5" t="str">
        <f t="shared" si="373"/>
        <v>Wed</v>
      </c>
      <c r="L2417" s="4">
        <v>48</v>
      </c>
      <c r="M2417" s="4" t="str">
        <f t="shared" si="374"/>
        <v>45-55</v>
      </c>
      <c r="N2417" s="4">
        <f t="shared" ca="1" si="380"/>
        <v>3</v>
      </c>
      <c r="O2417" s="4" t="str">
        <f t="shared" ca="1" si="375"/>
        <v>3+ yrs</v>
      </c>
      <c r="P2417" s="4">
        <v>82</v>
      </c>
      <c r="Q2417" s="4" t="str">
        <f t="shared" si="376"/>
        <v>Excepted</v>
      </c>
      <c r="R2417" s="4">
        <v>105216</v>
      </c>
      <c r="S2417" s="4">
        <v>11949</v>
      </c>
      <c r="T2417" s="4">
        <v>12625</v>
      </c>
      <c r="U2417" s="4">
        <v>8431</v>
      </c>
      <c r="V2417" s="4">
        <v>121359</v>
      </c>
      <c r="W2417" s="4" t="str">
        <f t="shared" si="377"/>
        <v>94%</v>
      </c>
      <c r="X2417" s="4">
        <f t="shared" si="378"/>
        <v>129790</v>
      </c>
      <c r="Y2417" s="4">
        <v>97</v>
      </c>
      <c r="Z2417" s="4" t="s">
        <v>15</v>
      </c>
    </row>
    <row r="2418" spans="1:26" x14ac:dyDescent="0.3">
      <c r="A2418" s="4" t="s">
        <v>2879</v>
      </c>
      <c r="B2418" s="4" t="s">
        <v>588</v>
      </c>
      <c r="C2418" s="4" t="s">
        <v>63</v>
      </c>
      <c r="D2418" s="4" t="s">
        <v>64</v>
      </c>
      <c r="E2418" s="4">
        <f t="shared" si="371"/>
        <v>50</v>
      </c>
      <c r="F2418" s="4" t="s">
        <v>51</v>
      </c>
      <c r="G2418" s="4" t="s">
        <v>14</v>
      </c>
      <c r="H2418" s="5">
        <v>45347</v>
      </c>
      <c r="I2418" s="5" t="str">
        <f t="shared" si="379"/>
        <v>2024</v>
      </c>
      <c r="J2418" s="5" t="str">
        <f t="shared" si="372"/>
        <v>Feb</v>
      </c>
      <c r="K2418" s="5" t="str">
        <f t="shared" si="373"/>
        <v>Sun</v>
      </c>
      <c r="L2418" s="4">
        <v>29</v>
      </c>
      <c r="M2418" s="4" t="str">
        <f t="shared" si="374"/>
        <v>25-35</v>
      </c>
      <c r="N2418" s="4">
        <f t="shared" ca="1" si="380"/>
        <v>2</v>
      </c>
      <c r="O2418" s="4" t="str">
        <f t="shared" ca="1" si="375"/>
        <v>2+ yrs</v>
      </c>
      <c r="P2418" s="4">
        <v>88</v>
      </c>
      <c r="Q2418" s="4" t="str">
        <f t="shared" si="376"/>
        <v>Excepted</v>
      </c>
      <c r="R2418" s="4">
        <v>65482</v>
      </c>
      <c r="S2418" s="4">
        <v>6323</v>
      </c>
      <c r="T2418" s="4">
        <v>7857</v>
      </c>
      <c r="U2418" s="4">
        <v>4815</v>
      </c>
      <c r="V2418" s="4">
        <v>74847</v>
      </c>
      <c r="W2418" s="4" t="str">
        <f t="shared" si="377"/>
        <v>94%</v>
      </c>
      <c r="X2418" s="4">
        <f t="shared" si="378"/>
        <v>79662</v>
      </c>
      <c r="Y2418" s="4">
        <v>89</v>
      </c>
      <c r="Z2418" s="4" t="s">
        <v>22</v>
      </c>
    </row>
    <row r="2419" spans="1:26" x14ac:dyDescent="0.3">
      <c r="A2419" s="4" t="s">
        <v>2880</v>
      </c>
      <c r="B2419" s="4" t="s">
        <v>2875</v>
      </c>
      <c r="C2419" s="4" t="s">
        <v>54</v>
      </c>
      <c r="D2419" s="4" t="s">
        <v>55</v>
      </c>
      <c r="E2419" s="4">
        <f t="shared" si="371"/>
        <v>50</v>
      </c>
      <c r="F2419" s="4" t="s">
        <v>39</v>
      </c>
      <c r="G2419" s="4" t="s">
        <v>21</v>
      </c>
      <c r="H2419" s="5">
        <v>45913</v>
      </c>
      <c r="I2419" s="5" t="str">
        <f t="shared" si="379"/>
        <v>2025</v>
      </c>
      <c r="J2419" s="5" t="str">
        <f t="shared" si="372"/>
        <v>Sep</v>
      </c>
      <c r="K2419" s="5" t="str">
        <f t="shared" si="373"/>
        <v>Sat</v>
      </c>
      <c r="L2419" s="4">
        <v>28</v>
      </c>
      <c r="M2419" s="4" t="str">
        <f t="shared" si="374"/>
        <v>25-35</v>
      </c>
      <c r="N2419" s="4">
        <f t="shared" ca="1" si="380"/>
        <v>1</v>
      </c>
      <c r="O2419" s="4" t="str">
        <f t="shared" ca="1" si="375"/>
        <v>1+ yrs</v>
      </c>
      <c r="P2419" s="4">
        <v>98</v>
      </c>
      <c r="Q2419" s="4" t="str">
        <f t="shared" si="376"/>
        <v>Satisfied</v>
      </c>
      <c r="R2419" s="4">
        <v>58128</v>
      </c>
      <c r="S2419" s="4">
        <v>7743</v>
      </c>
      <c r="T2419" s="4">
        <v>2906</v>
      </c>
      <c r="U2419" s="4">
        <v>9154</v>
      </c>
      <c r="V2419" s="4">
        <v>59623</v>
      </c>
      <c r="W2419" s="4" t="str">
        <f t="shared" si="377"/>
        <v>87%</v>
      </c>
      <c r="X2419" s="4">
        <f t="shared" si="378"/>
        <v>68777</v>
      </c>
      <c r="Y2419" s="4">
        <v>52</v>
      </c>
      <c r="Z2419" s="4" t="s">
        <v>15</v>
      </c>
    </row>
    <row r="2420" spans="1:26" x14ac:dyDescent="0.3">
      <c r="A2420" s="4" t="s">
        <v>2881</v>
      </c>
      <c r="B2420" s="4" t="s">
        <v>600</v>
      </c>
      <c r="C2420" s="4" t="s">
        <v>63</v>
      </c>
      <c r="D2420" s="4" t="s">
        <v>329</v>
      </c>
      <c r="E2420" s="4">
        <f t="shared" si="371"/>
        <v>49</v>
      </c>
      <c r="F2420" s="4" t="s">
        <v>20</v>
      </c>
      <c r="G2420" s="4" t="s">
        <v>21</v>
      </c>
      <c r="H2420" s="5">
        <v>44734</v>
      </c>
      <c r="I2420" s="5" t="str">
        <f t="shared" si="379"/>
        <v>2022</v>
      </c>
      <c r="J2420" s="5" t="str">
        <f t="shared" si="372"/>
        <v>Jun</v>
      </c>
      <c r="K2420" s="5" t="str">
        <f t="shared" si="373"/>
        <v>Wed</v>
      </c>
      <c r="L2420" s="4">
        <v>54</v>
      </c>
      <c r="M2420" s="4" t="str">
        <f t="shared" si="374"/>
        <v>45-55</v>
      </c>
      <c r="N2420" s="4">
        <f t="shared" ca="1" si="380"/>
        <v>4</v>
      </c>
      <c r="O2420" s="4" t="str">
        <f t="shared" ca="1" si="375"/>
        <v>4+ yrs</v>
      </c>
      <c r="P2420" s="4">
        <v>71</v>
      </c>
      <c r="Q2420" s="4" t="str">
        <f t="shared" si="376"/>
        <v>Excepted</v>
      </c>
      <c r="R2420" s="4">
        <v>141048</v>
      </c>
      <c r="S2420" s="4">
        <v>20897</v>
      </c>
      <c r="T2420" s="4">
        <v>0</v>
      </c>
      <c r="U2420" s="4">
        <v>19921</v>
      </c>
      <c r="V2420" s="4">
        <v>142024</v>
      </c>
      <c r="W2420" s="4" t="str">
        <f t="shared" si="377"/>
        <v>88%</v>
      </c>
      <c r="X2420" s="4">
        <f t="shared" si="378"/>
        <v>161945</v>
      </c>
      <c r="Y2420" s="4">
        <v>65</v>
      </c>
      <c r="Z2420" s="4" t="s">
        <v>15</v>
      </c>
    </row>
    <row r="2421" spans="1:26" x14ac:dyDescent="0.3">
      <c r="A2421" s="4" t="s">
        <v>2882</v>
      </c>
      <c r="B2421" s="4" t="s">
        <v>594</v>
      </c>
      <c r="C2421" s="4" t="s">
        <v>85</v>
      </c>
      <c r="D2421" s="4" t="s">
        <v>86</v>
      </c>
      <c r="E2421" s="4">
        <f t="shared" si="371"/>
        <v>49</v>
      </c>
      <c r="F2421" s="4" t="s">
        <v>89</v>
      </c>
      <c r="G2421" s="4" t="s">
        <v>21</v>
      </c>
      <c r="H2421" s="5">
        <v>43267</v>
      </c>
      <c r="I2421" s="5" t="str">
        <f t="shared" si="379"/>
        <v>2018</v>
      </c>
      <c r="J2421" s="5" t="str">
        <f t="shared" si="372"/>
        <v>Jun</v>
      </c>
      <c r="K2421" s="5" t="str">
        <f t="shared" si="373"/>
        <v>Sat</v>
      </c>
      <c r="L2421" s="4">
        <v>24</v>
      </c>
      <c r="M2421" s="4" t="str">
        <f t="shared" si="374"/>
        <v>&lt;25</v>
      </c>
      <c r="N2421" s="4">
        <f t="shared" ca="1" si="380"/>
        <v>8</v>
      </c>
      <c r="O2421" s="4" t="str">
        <f t="shared" ca="1" si="375"/>
        <v>5+ yrs</v>
      </c>
      <c r="P2421" s="4">
        <v>72</v>
      </c>
      <c r="Q2421" s="4" t="str">
        <f t="shared" si="376"/>
        <v>Excepted</v>
      </c>
      <c r="R2421" s="4">
        <v>68664</v>
      </c>
      <c r="S2421" s="4">
        <v>8032</v>
      </c>
      <c r="T2421" s="4">
        <v>8239</v>
      </c>
      <c r="U2421" s="4">
        <v>9460</v>
      </c>
      <c r="V2421" s="4">
        <v>75475</v>
      </c>
      <c r="W2421" s="4" t="str">
        <f t="shared" si="377"/>
        <v>89%</v>
      </c>
      <c r="X2421" s="4">
        <f t="shared" si="378"/>
        <v>84935</v>
      </c>
      <c r="Y2421" s="4">
        <v>99</v>
      </c>
      <c r="Z2421" s="4" t="s">
        <v>15</v>
      </c>
    </row>
    <row r="2422" spans="1:26" x14ac:dyDescent="0.3">
      <c r="A2422" s="4" t="s">
        <v>2883</v>
      </c>
      <c r="B2422" s="4" t="s">
        <v>475</v>
      </c>
      <c r="C2422" s="4" t="s">
        <v>54</v>
      </c>
      <c r="D2422" s="4" t="s">
        <v>280</v>
      </c>
      <c r="E2422" s="4">
        <f t="shared" si="371"/>
        <v>49</v>
      </c>
      <c r="F2422" s="4" t="s">
        <v>45</v>
      </c>
      <c r="G2422" s="4" t="s">
        <v>14</v>
      </c>
      <c r="H2422" s="5">
        <v>44322</v>
      </c>
      <c r="I2422" s="5" t="str">
        <f t="shared" si="379"/>
        <v>2021</v>
      </c>
      <c r="J2422" s="5" t="str">
        <f t="shared" si="372"/>
        <v>May</v>
      </c>
      <c r="K2422" s="5" t="str">
        <f t="shared" si="373"/>
        <v>Thu</v>
      </c>
      <c r="L2422" s="4">
        <v>27</v>
      </c>
      <c r="M2422" s="4" t="str">
        <f t="shared" si="374"/>
        <v>25-35</v>
      </c>
      <c r="N2422" s="4">
        <f t="shared" ca="1" si="380"/>
        <v>5</v>
      </c>
      <c r="O2422" s="4" t="str">
        <f t="shared" ca="1" si="375"/>
        <v>5+ yrs</v>
      </c>
      <c r="P2422" s="4">
        <v>88</v>
      </c>
      <c r="Q2422" s="4" t="str">
        <f t="shared" si="376"/>
        <v>Excepted</v>
      </c>
      <c r="R2422" s="4">
        <v>71388</v>
      </c>
      <c r="S2422" s="4">
        <v>13277</v>
      </c>
      <c r="T2422" s="4">
        <v>3569</v>
      </c>
      <c r="U2422" s="4">
        <v>4272</v>
      </c>
      <c r="V2422" s="4">
        <v>83962</v>
      </c>
      <c r="W2422" s="4" t="str">
        <f t="shared" si="377"/>
        <v>95%</v>
      </c>
      <c r="X2422" s="4">
        <f t="shared" si="378"/>
        <v>88234</v>
      </c>
      <c r="Y2422" s="4">
        <v>69</v>
      </c>
      <c r="Z2422" s="4" t="s">
        <v>22</v>
      </c>
    </row>
    <row r="2423" spans="1:26" x14ac:dyDescent="0.3">
      <c r="A2423" s="4" t="s">
        <v>2884</v>
      </c>
      <c r="B2423" s="4" t="s">
        <v>861</v>
      </c>
      <c r="C2423" s="4" t="s">
        <v>18</v>
      </c>
      <c r="D2423" s="4" t="s">
        <v>125</v>
      </c>
      <c r="E2423" s="4">
        <f t="shared" si="371"/>
        <v>49</v>
      </c>
      <c r="F2423" s="4" t="s">
        <v>34</v>
      </c>
      <c r="G2423" s="4" t="s">
        <v>14</v>
      </c>
      <c r="H2423" s="5">
        <v>44412</v>
      </c>
      <c r="I2423" s="5" t="str">
        <f t="shared" si="379"/>
        <v>2021</v>
      </c>
      <c r="J2423" s="5" t="str">
        <f t="shared" si="372"/>
        <v>Aug</v>
      </c>
      <c r="K2423" s="5" t="str">
        <f t="shared" si="373"/>
        <v>Wed</v>
      </c>
      <c r="L2423" s="4">
        <v>37</v>
      </c>
      <c r="M2423" s="4" t="str">
        <f t="shared" si="374"/>
        <v>35-45</v>
      </c>
      <c r="N2423" s="4">
        <f t="shared" ca="1" si="380"/>
        <v>5</v>
      </c>
      <c r="O2423" s="4" t="str">
        <f t="shared" ca="1" si="375"/>
        <v>5+ yrs</v>
      </c>
      <c r="P2423" s="4">
        <v>71</v>
      </c>
      <c r="Q2423" s="4" t="str">
        <f t="shared" si="376"/>
        <v>Excepted</v>
      </c>
      <c r="R2423" s="4">
        <v>110815</v>
      </c>
      <c r="S2423" s="4">
        <v>12926</v>
      </c>
      <c r="T2423" s="4">
        <v>5540</v>
      </c>
      <c r="U2423" s="4">
        <v>10186</v>
      </c>
      <c r="V2423" s="4">
        <v>119095</v>
      </c>
      <c r="W2423" s="4" t="str">
        <f t="shared" si="377"/>
        <v>92%</v>
      </c>
      <c r="X2423" s="4">
        <f t="shared" si="378"/>
        <v>129281</v>
      </c>
      <c r="Y2423" s="4">
        <v>56</v>
      </c>
      <c r="Z2423" s="4" t="s">
        <v>22</v>
      </c>
    </row>
    <row r="2424" spans="1:26" x14ac:dyDescent="0.3">
      <c r="A2424" s="4" t="s">
        <v>2885</v>
      </c>
      <c r="B2424" s="4" t="s">
        <v>1053</v>
      </c>
      <c r="C2424" s="4" t="s">
        <v>85</v>
      </c>
      <c r="D2424" s="4" t="s">
        <v>176</v>
      </c>
      <c r="E2424" s="4">
        <f t="shared" si="371"/>
        <v>49</v>
      </c>
      <c r="F2424" s="4" t="s">
        <v>13</v>
      </c>
      <c r="G2424" s="4" t="s">
        <v>21</v>
      </c>
      <c r="H2424" s="5">
        <v>45257</v>
      </c>
      <c r="I2424" s="5" t="str">
        <f t="shared" si="379"/>
        <v>2023</v>
      </c>
      <c r="J2424" s="5" t="str">
        <f t="shared" si="372"/>
        <v>Nov</v>
      </c>
      <c r="K2424" s="5" t="str">
        <f t="shared" si="373"/>
        <v>Mon</v>
      </c>
      <c r="L2424" s="4">
        <v>41</v>
      </c>
      <c r="M2424" s="4" t="str">
        <f t="shared" si="374"/>
        <v>35-45</v>
      </c>
      <c r="N2424" s="4">
        <f t="shared" ca="1" si="380"/>
        <v>2</v>
      </c>
      <c r="O2424" s="4" t="str">
        <f t="shared" ca="1" si="375"/>
        <v>2+ yrs</v>
      </c>
      <c r="P2424" s="4">
        <v>94</v>
      </c>
      <c r="Q2424" s="4" t="str">
        <f t="shared" si="376"/>
        <v>Satisfied</v>
      </c>
      <c r="R2424" s="4">
        <v>109429</v>
      </c>
      <c r="S2424" s="4">
        <v>18748</v>
      </c>
      <c r="T2424" s="4">
        <v>5471</v>
      </c>
      <c r="U2424" s="4">
        <v>8268</v>
      </c>
      <c r="V2424" s="4">
        <v>125380</v>
      </c>
      <c r="W2424" s="4" t="str">
        <f t="shared" si="377"/>
        <v>94%</v>
      </c>
      <c r="X2424" s="4">
        <f t="shared" si="378"/>
        <v>133648</v>
      </c>
      <c r="Y2424" s="4">
        <v>77</v>
      </c>
      <c r="Z2424" s="4" t="s">
        <v>15</v>
      </c>
    </row>
    <row r="2425" spans="1:26" x14ac:dyDescent="0.3">
      <c r="A2425" s="4" t="s">
        <v>2886</v>
      </c>
      <c r="B2425" s="4" t="s">
        <v>215</v>
      </c>
      <c r="C2425" s="4" t="s">
        <v>54</v>
      </c>
      <c r="D2425" s="4" t="s">
        <v>151</v>
      </c>
      <c r="E2425" s="4">
        <f t="shared" si="371"/>
        <v>49</v>
      </c>
      <c r="F2425" s="4" t="s">
        <v>51</v>
      </c>
      <c r="G2425" s="4" t="s">
        <v>14</v>
      </c>
      <c r="H2425" s="5">
        <v>43552</v>
      </c>
      <c r="I2425" s="5" t="str">
        <f t="shared" si="379"/>
        <v>2019</v>
      </c>
      <c r="J2425" s="5" t="str">
        <f t="shared" si="372"/>
        <v>Mar</v>
      </c>
      <c r="K2425" s="5" t="str">
        <f t="shared" si="373"/>
        <v>Thu</v>
      </c>
      <c r="L2425" s="4">
        <v>50</v>
      </c>
      <c r="M2425" s="4" t="str">
        <f t="shared" si="374"/>
        <v>45-55</v>
      </c>
      <c r="N2425" s="4">
        <f t="shared" ca="1" si="380"/>
        <v>7</v>
      </c>
      <c r="O2425" s="4" t="str">
        <f t="shared" ca="1" si="375"/>
        <v>5+ yrs</v>
      </c>
      <c r="P2425" s="4">
        <v>75</v>
      </c>
      <c r="Q2425" s="4" t="str">
        <f t="shared" si="376"/>
        <v>Excepted</v>
      </c>
      <c r="R2425" s="4">
        <v>143900</v>
      </c>
      <c r="S2425" s="4">
        <v>26794</v>
      </c>
      <c r="T2425" s="4">
        <v>7195</v>
      </c>
      <c r="U2425" s="4">
        <v>11994</v>
      </c>
      <c r="V2425" s="4">
        <v>165895</v>
      </c>
      <c r="W2425" s="4" t="str">
        <f t="shared" si="377"/>
        <v>93%</v>
      </c>
      <c r="X2425" s="4">
        <f t="shared" si="378"/>
        <v>177889</v>
      </c>
      <c r="Y2425" s="4">
        <v>93</v>
      </c>
      <c r="Z2425" s="4" t="s">
        <v>15</v>
      </c>
    </row>
    <row r="2426" spans="1:26" x14ac:dyDescent="0.3">
      <c r="A2426" s="4" t="s">
        <v>2887</v>
      </c>
      <c r="B2426" s="4" t="s">
        <v>99</v>
      </c>
      <c r="C2426" s="4" t="s">
        <v>71</v>
      </c>
      <c r="D2426" s="4" t="s">
        <v>75</v>
      </c>
      <c r="E2426" s="4">
        <f t="shared" si="371"/>
        <v>49</v>
      </c>
      <c r="F2426" s="4" t="s">
        <v>51</v>
      </c>
      <c r="G2426" s="4" t="s">
        <v>14</v>
      </c>
      <c r="H2426" s="5">
        <v>43530</v>
      </c>
      <c r="I2426" s="5" t="str">
        <f t="shared" si="379"/>
        <v>2019</v>
      </c>
      <c r="J2426" s="5" t="str">
        <f t="shared" si="372"/>
        <v>Mar</v>
      </c>
      <c r="K2426" s="5" t="str">
        <f t="shared" si="373"/>
        <v>Wed</v>
      </c>
      <c r="L2426" s="4">
        <v>51</v>
      </c>
      <c r="M2426" s="4" t="str">
        <f t="shared" si="374"/>
        <v>45-55</v>
      </c>
      <c r="N2426" s="4">
        <f t="shared" ca="1" si="380"/>
        <v>7</v>
      </c>
      <c r="O2426" s="4" t="str">
        <f t="shared" ca="1" si="375"/>
        <v>5+ yrs</v>
      </c>
      <c r="P2426" s="4">
        <v>75</v>
      </c>
      <c r="Q2426" s="4" t="str">
        <f t="shared" si="376"/>
        <v>Excepted</v>
      </c>
      <c r="R2426" s="4">
        <v>116484</v>
      </c>
      <c r="S2426" s="4">
        <v>22179</v>
      </c>
      <c r="T2426" s="4">
        <v>5824</v>
      </c>
      <c r="U2426" s="4">
        <v>9167</v>
      </c>
      <c r="V2426" s="4">
        <v>135320</v>
      </c>
      <c r="W2426" s="4" t="str">
        <f t="shared" si="377"/>
        <v>94%</v>
      </c>
      <c r="X2426" s="4">
        <f t="shared" si="378"/>
        <v>144487</v>
      </c>
      <c r="Y2426" s="4">
        <v>85</v>
      </c>
      <c r="Z2426" s="4" t="s">
        <v>22</v>
      </c>
    </row>
    <row r="2427" spans="1:26" x14ac:dyDescent="0.3">
      <c r="A2427" s="4" t="s">
        <v>2888</v>
      </c>
      <c r="B2427" s="4" t="s">
        <v>597</v>
      </c>
      <c r="C2427" s="4" t="s">
        <v>28</v>
      </c>
      <c r="D2427" s="4" t="s">
        <v>155</v>
      </c>
      <c r="E2427" s="4">
        <f t="shared" si="371"/>
        <v>49</v>
      </c>
      <c r="F2427" s="4" t="s">
        <v>56</v>
      </c>
      <c r="G2427" s="4" t="s">
        <v>14</v>
      </c>
      <c r="H2427" s="5">
        <v>45909</v>
      </c>
      <c r="I2427" s="5" t="str">
        <f t="shared" si="379"/>
        <v>2025</v>
      </c>
      <c r="J2427" s="5" t="str">
        <f t="shared" si="372"/>
        <v>Sep</v>
      </c>
      <c r="K2427" s="5" t="str">
        <f t="shared" si="373"/>
        <v>Tue</v>
      </c>
      <c r="L2427" s="4">
        <v>55</v>
      </c>
      <c r="M2427" s="4" t="str">
        <f t="shared" si="374"/>
        <v>55+</v>
      </c>
      <c r="N2427" s="4">
        <f t="shared" ca="1" si="380"/>
        <v>1</v>
      </c>
      <c r="O2427" s="4" t="str">
        <f t="shared" ca="1" si="375"/>
        <v>1+ yrs</v>
      </c>
      <c r="P2427" s="4">
        <v>82</v>
      </c>
      <c r="Q2427" s="4" t="str">
        <f t="shared" si="376"/>
        <v>Excepted</v>
      </c>
      <c r="R2427" s="4">
        <v>107140</v>
      </c>
      <c r="S2427" s="4">
        <v>22919</v>
      </c>
      <c r="T2427" s="4">
        <v>3214</v>
      </c>
      <c r="U2427" s="4">
        <v>17993</v>
      </c>
      <c r="V2427" s="4">
        <v>115280</v>
      </c>
      <c r="W2427" s="4" t="str">
        <f t="shared" si="377"/>
        <v>86%</v>
      </c>
      <c r="X2427" s="4">
        <f t="shared" si="378"/>
        <v>133273</v>
      </c>
      <c r="Y2427" s="4">
        <v>99</v>
      </c>
      <c r="Z2427" s="4" t="s">
        <v>22</v>
      </c>
    </row>
    <row r="2428" spans="1:26" x14ac:dyDescent="0.3">
      <c r="A2428" s="4" t="s">
        <v>2889</v>
      </c>
      <c r="B2428" s="4" t="s">
        <v>415</v>
      </c>
      <c r="C2428" s="4" t="s">
        <v>11</v>
      </c>
      <c r="D2428" s="4" t="s">
        <v>25</v>
      </c>
      <c r="E2428" s="4">
        <f t="shared" si="371"/>
        <v>48</v>
      </c>
      <c r="F2428" s="4" t="s">
        <v>56</v>
      </c>
      <c r="G2428" s="4" t="s">
        <v>14</v>
      </c>
      <c r="H2428" s="5">
        <v>43240</v>
      </c>
      <c r="I2428" s="5" t="str">
        <f t="shared" si="379"/>
        <v>2018</v>
      </c>
      <c r="J2428" s="5" t="str">
        <f t="shared" si="372"/>
        <v>May</v>
      </c>
      <c r="K2428" s="5" t="str">
        <f t="shared" si="373"/>
        <v>Sun</v>
      </c>
      <c r="L2428" s="4">
        <v>35</v>
      </c>
      <c r="M2428" s="4" t="str">
        <f t="shared" si="374"/>
        <v>35-45</v>
      </c>
      <c r="N2428" s="4">
        <f t="shared" ca="1" si="380"/>
        <v>8</v>
      </c>
      <c r="O2428" s="4" t="str">
        <f t="shared" ca="1" si="375"/>
        <v>5+ yrs</v>
      </c>
      <c r="P2428" s="4">
        <v>99</v>
      </c>
      <c r="Q2428" s="4" t="str">
        <f t="shared" si="376"/>
        <v>Satisfied</v>
      </c>
      <c r="R2428" s="4">
        <v>72870</v>
      </c>
      <c r="S2428" s="4">
        <v>7161</v>
      </c>
      <c r="T2428" s="4">
        <v>0</v>
      </c>
      <c r="U2428" s="4">
        <v>8901</v>
      </c>
      <c r="V2428" s="4">
        <v>71130</v>
      </c>
      <c r="W2428" s="4" t="str">
        <f t="shared" si="377"/>
        <v>89%</v>
      </c>
      <c r="X2428" s="4">
        <f t="shared" si="378"/>
        <v>80031</v>
      </c>
      <c r="Y2428" s="4">
        <v>72</v>
      </c>
      <c r="Z2428" s="4" t="s">
        <v>22</v>
      </c>
    </row>
    <row r="2429" spans="1:26" x14ac:dyDescent="0.3">
      <c r="A2429" s="4" t="s">
        <v>2890</v>
      </c>
      <c r="B2429" s="4" t="s">
        <v>646</v>
      </c>
      <c r="C2429" s="4" t="s">
        <v>11</v>
      </c>
      <c r="D2429" s="4" t="s">
        <v>25</v>
      </c>
      <c r="E2429" s="4">
        <f t="shared" si="371"/>
        <v>48</v>
      </c>
      <c r="F2429" s="4" t="s">
        <v>89</v>
      </c>
      <c r="G2429" s="4" t="s">
        <v>14</v>
      </c>
      <c r="H2429" s="5">
        <v>45523</v>
      </c>
      <c r="I2429" s="5" t="str">
        <f t="shared" si="379"/>
        <v>2024</v>
      </c>
      <c r="J2429" s="5" t="str">
        <f t="shared" si="372"/>
        <v>Aug</v>
      </c>
      <c r="K2429" s="5" t="str">
        <f t="shared" si="373"/>
        <v>Mon</v>
      </c>
      <c r="L2429" s="4">
        <v>53</v>
      </c>
      <c r="M2429" s="4" t="str">
        <f t="shared" si="374"/>
        <v>45-55</v>
      </c>
      <c r="N2429" s="4">
        <f t="shared" ca="1" si="380"/>
        <v>2</v>
      </c>
      <c r="O2429" s="4" t="str">
        <f t="shared" ca="1" si="375"/>
        <v>2+ yrs</v>
      </c>
      <c r="P2429" s="4">
        <v>68</v>
      </c>
      <c r="Q2429" s="4" t="str">
        <f t="shared" si="376"/>
        <v>Excepted</v>
      </c>
      <c r="R2429" s="4">
        <v>145379</v>
      </c>
      <c r="S2429" s="4">
        <v>21682</v>
      </c>
      <c r="T2429" s="4">
        <v>11630</v>
      </c>
      <c r="U2429" s="4">
        <v>22263</v>
      </c>
      <c r="V2429" s="4">
        <v>156428</v>
      </c>
      <c r="W2429" s="4" t="str">
        <f t="shared" si="377"/>
        <v>88%</v>
      </c>
      <c r="X2429" s="4">
        <f t="shared" si="378"/>
        <v>178691</v>
      </c>
      <c r="Y2429" s="4">
        <v>65</v>
      </c>
      <c r="Z2429" s="4" t="s">
        <v>22</v>
      </c>
    </row>
    <row r="2430" spans="1:26" x14ac:dyDescent="0.3">
      <c r="A2430" s="4" t="s">
        <v>2891</v>
      </c>
      <c r="B2430" s="4" t="s">
        <v>84</v>
      </c>
      <c r="C2430" s="4" t="s">
        <v>59</v>
      </c>
      <c r="D2430" s="4" t="s">
        <v>60</v>
      </c>
      <c r="E2430" s="4">
        <f t="shared" si="371"/>
        <v>48</v>
      </c>
      <c r="F2430" s="4" t="s">
        <v>39</v>
      </c>
      <c r="G2430" s="4" t="s">
        <v>14</v>
      </c>
      <c r="H2430" s="5">
        <v>43196</v>
      </c>
      <c r="I2430" s="5" t="str">
        <f t="shared" si="379"/>
        <v>2018</v>
      </c>
      <c r="J2430" s="5" t="str">
        <f t="shared" si="372"/>
        <v>Apr</v>
      </c>
      <c r="K2430" s="5" t="str">
        <f t="shared" si="373"/>
        <v>Fri</v>
      </c>
      <c r="L2430" s="4">
        <v>37</v>
      </c>
      <c r="M2430" s="4" t="str">
        <f t="shared" si="374"/>
        <v>35-45</v>
      </c>
      <c r="N2430" s="4">
        <f t="shared" ca="1" si="380"/>
        <v>8</v>
      </c>
      <c r="O2430" s="4" t="str">
        <f t="shared" ca="1" si="375"/>
        <v>5+ yrs</v>
      </c>
      <c r="P2430" s="4">
        <v>80</v>
      </c>
      <c r="Q2430" s="4" t="str">
        <f t="shared" si="376"/>
        <v>Excepted</v>
      </c>
      <c r="R2430" s="4">
        <v>109631</v>
      </c>
      <c r="S2430" s="4">
        <v>20991</v>
      </c>
      <c r="T2430" s="4">
        <v>13155</v>
      </c>
      <c r="U2430" s="4">
        <v>13351</v>
      </c>
      <c r="V2430" s="4">
        <v>130426</v>
      </c>
      <c r="W2430" s="4" t="str">
        <f t="shared" si="377"/>
        <v>91%</v>
      </c>
      <c r="X2430" s="4">
        <f t="shared" si="378"/>
        <v>143777</v>
      </c>
      <c r="Y2430" s="4">
        <v>50</v>
      </c>
      <c r="Z2430" s="4" t="s">
        <v>22</v>
      </c>
    </row>
    <row r="2431" spans="1:26" x14ac:dyDescent="0.3">
      <c r="A2431" s="4" t="s">
        <v>2892</v>
      </c>
      <c r="B2431" s="4" t="s">
        <v>1236</v>
      </c>
      <c r="C2431" s="4" t="s">
        <v>59</v>
      </c>
      <c r="D2431" s="4" t="s">
        <v>203</v>
      </c>
      <c r="E2431" s="4">
        <f t="shared" si="371"/>
        <v>48</v>
      </c>
      <c r="F2431" s="4" t="s">
        <v>45</v>
      </c>
      <c r="G2431" s="4" t="s">
        <v>14</v>
      </c>
      <c r="H2431" s="5">
        <v>44525</v>
      </c>
      <c r="I2431" s="5" t="str">
        <f t="shared" si="379"/>
        <v>2021</v>
      </c>
      <c r="J2431" s="5" t="str">
        <f t="shared" si="372"/>
        <v>Nov</v>
      </c>
      <c r="K2431" s="5" t="str">
        <f t="shared" si="373"/>
        <v>Thu</v>
      </c>
      <c r="L2431" s="4">
        <v>51</v>
      </c>
      <c r="M2431" s="4" t="str">
        <f t="shared" si="374"/>
        <v>45-55</v>
      </c>
      <c r="N2431" s="4">
        <f t="shared" ca="1" si="380"/>
        <v>4</v>
      </c>
      <c r="O2431" s="4" t="str">
        <f t="shared" ca="1" si="375"/>
        <v>4+ yrs</v>
      </c>
      <c r="P2431" s="4">
        <v>78</v>
      </c>
      <c r="Q2431" s="4" t="str">
        <f t="shared" si="376"/>
        <v>Excepted</v>
      </c>
      <c r="R2431" s="4">
        <v>141678</v>
      </c>
      <c r="S2431" s="4">
        <v>12827</v>
      </c>
      <c r="T2431" s="4">
        <v>0</v>
      </c>
      <c r="U2431" s="4">
        <v>14030</v>
      </c>
      <c r="V2431" s="4">
        <v>140475</v>
      </c>
      <c r="W2431" s="4" t="str">
        <f t="shared" si="377"/>
        <v>91%</v>
      </c>
      <c r="X2431" s="4">
        <f t="shared" si="378"/>
        <v>154505</v>
      </c>
      <c r="Y2431" s="4">
        <v>69</v>
      </c>
      <c r="Z2431" s="4" t="s">
        <v>22</v>
      </c>
    </row>
    <row r="2432" spans="1:26" x14ac:dyDescent="0.3">
      <c r="A2432" s="4" t="s">
        <v>2893</v>
      </c>
      <c r="B2432" s="4" t="s">
        <v>475</v>
      </c>
      <c r="C2432" s="4" t="s">
        <v>85</v>
      </c>
      <c r="D2432" s="4" t="s">
        <v>254</v>
      </c>
      <c r="E2432" s="4">
        <f t="shared" si="371"/>
        <v>48</v>
      </c>
      <c r="F2432" s="4" t="s">
        <v>51</v>
      </c>
      <c r="G2432" s="4" t="s">
        <v>14</v>
      </c>
      <c r="H2432" s="5">
        <v>42922</v>
      </c>
      <c r="I2432" s="5" t="str">
        <f t="shared" si="379"/>
        <v>2017</v>
      </c>
      <c r="J2432" s="5" t="str">
        <f t="shared" si="372"/>
        <v>Jul</v>
      </c>
      <c r="K2432" s="5" t="str">
        <f t="shared" si="373"/>
        <v>Thu</v>
      </c>
      <c r="L2432" s="4">
        <v>37</v>
      </c>
      <c r="M2432" s="4" t="str">
        <f t="shared" si="374"/>
        <v>35-45</v>
      </c>
      <c r="N2432" s="4">
        <f t="shared" ca="1" si="380"/>
        <v>9</v>
      </c>
      <c r="O2432" s="4" t="str">
        <f t="shared" ca="1" si="375"/>
        <v>5+ yrs</v>
      </c>
      <c r="P2432" s="4">
        <v>84</v>
      </c>
      <c r="Q2432" s="4" t="str">
        <f t="shared" si="376"/>
        <v>Excepted</v>
      </c>
      <c r="R2432" s="4">
        <v>98605</v>
      </c>
      <c r="S2432" s="4">
        <v>19204</v>
      </c>
      <c r="T2432" s="4">
        <v>0</v>
      </c>
      <c r="U2432" s="4">
        <v>16011</v>
      </c>
      <c r="V2432" s="4">
        <v>101798</v>
      </c>
      <c r="W2432" s="4" t="str">
        <f t="shared" si="377"/>
        <v>86%</v>
      </c>
      <c r="X2432" s="4">
        <f t="shared" si="378"/>
        <v>117809</v>
      </c>
      <c r="Y2432" s="4">
        <v>92</v>
      </c>
      <c r="Z2432" s="4" t="s">
        <v>22</v>
      </c>
    </row>
    <row r="2433" spans="1:26" x14ac:dyDescent="0.3">
      <c r="A2433" s="4" t="s">
        <v>2894</v>
      </c>
      <c r="B2433" s="4" t="s">
        <v>910</v>
      </c>
      <c r="C2433" s="4" t="s">
        <v>18</v>
      </c>
      <c r="D2433" s="4" t="s">
        <v>138</v>
      </c>
      <c r="E2433" s="4">
        <f t="shared" si="371"/>
        <v>48</v>
      </c>
      <c r="F2433" s="4" t="s">
        <v>89</v>
      </c>
      <c r="G2433" s="4" t="s">
        <v>152</v>
      </c>
      <c r="H2433" s="5">
        <v>44544</v>
      </c>
      <c r="I2433" s="5" t="str">
        <f t="shared" si="379"/>
        <v>2021</v>
      </c>
      <c r="J2433" s="5" t="str">
        <f t="shared" si="372"/>
        <v>Dec</v>
      </c>
      <c r="K2433" s="5" t="str">
        <f t="shared" si="373"/>
        <v>Tue</v>
      </c>
      <c r="L2433" s="4">
        <v>43</v>
      </c>
      <c r="M2433" s="4" t="str">
        <f t="shared" si="374"/>
        <v>35-45</v>
      </c>
      <c r="N2433" s="4">
        <f t="shared" ca="1" si="380"/>
        <v>4</v>
      </c>
      <c r="O2433" s="4" t="str">
        <f t="shared" ca="1" si="375"/>
        <v>4+ yrs</v>
      </c>
      <c r="P2433" s="4">
        <v>67</v>
      </c>
      <c r="Q2433" s="4" t="str">
        <f t="shared" si="376"/>
        <v>Excepted</v>
      </c>
      <c r="R2433" s="4">
        <v>21690</v>
      </c>
      <c r="S2433" s="4">
        <v>4214</v>
      </c>
      <c r="T2433" s="4">
        <v>0</v>
      </c>
      <c r="U2433" s="4">
        <v>3119</v>
      </c>
      <c r="V2433" s="4">
        <v>22785</v>
      </c>
      <c r="W2433" s="4" t="str">
        <f t="shared" si="377"/>
        <v>88%</v>
      </c>
      <c r="X2433" s="4">
        <f t="shared" si="378"/>
        <v>25904</v>
      </c>
      <c r="Y2433" s="4">
        <v>75</v>
      </c>
      <c r="Z2433" s="4" t="s">
        <v>22</v>
      </c>
    </row>
    <row r="2434" spans="1:26" x14ac:dyDescent="0.3">
      <c r="A2434" s="4" t="s">
        <v>2895</v>
      </c>
      <c r="B2434" s="4" t="s">
        <v>211</v>
      </c>
      <c r="C2434" s="4" t="s">
        <v>37</v>
      </c>
      <c r="D2434" s="4" t="s">
        <v>38</v>
      </c>
      <c r="E2434" s="4">
        <f t="shared" si="371"/>
        <v>48</v>
      </c>
      <c r="F2434" s="4" t="s">
        <v>13</v>
      </c>
      <c r="G2434" s="4" t="s">
        <v>14</v>
      </c>
      <c r="H2434" s="5">
        <v>43456</v>
      </c>
      <c r="I2434" s="5" t="str">
        <f t="shared" si="379"/>
        <v>2018</v>
      </c>
      <c r="J2434" s="5" t="str">
        <f t="shared" si="372"/>
        <v>Dec</v>
      </c>
      <c r="K2434" s="5" t="str">
        <f t="shared" si="373"/>
        <v>Sat</v>
      </c>
      <c r="L2434" s="4">
        <v>25</v>
      </c>
      <c r="M2434" s="4" t="str">
        <f t="shared" si="374"/>
        <v>25-35</v>
      </c>
      <c r="N2434" s="4">
        <f t="shared" ca="1" si="380"/>
        <v>7</v>
      </c>
      <c r="O2434" s="4" t="str">
        <f t="shared" ca="1" si="375"/>
        <v>5+ yrs</v>
      </c>
      <c r="P2434" s="4">
        <v>68</v>
      </c>
      <c r="Q2434" s="4" t="str">
        <f t="shared" si="376"/>
        <v>Excepted</v>
      </c>
      <c r="R2434" s="4">
        <v>57150</v>
      </c>
      <c r="S2434" s="4">
        <v>7619</v>
      </c>
      <c r="T2434" s="4">
        <v>6858</v>
      </c>
      <c r="U2434" s="4">
        <v>5661</v>
      </c>
      <c r="V2434" s="4">
        <v>65966</v>
      </c>
      <c r="W2434" s="4" t="str">
        <f t="shared" si="377"/>
        <v>92%</v>
      </c>
      <c r="X2434" s="4">
        <f t="shared" si="378"/>
        <v>71627</v>
      </c>
      <c r="Y2434" s="4">
        <v>81</v>
      </c>
      <c r="Z2434" s="4" t="s">
        <v>15</v>
      </c>
    </row>
    <row r="2435" spans="1:26" x14ac:dyDescent="0.3">
      <c r="A2435" s="4" t="s">
        <v>2896</v>
      </c>
      <c r="B2435" s="4" t="s">
        <v>572</v>
      </c>
      <c r="C2435" s="4" t="s">
        <v>71</v>
      </c>
      <c r="D2435" s="4" t="s">
        <v>72</v>
      </c>
      <c r="E2435" s="4">
        <f t="shared" ref="E2435:E2498" si="381">COUNTIFS(H2435:H5434,"&gt;="&amp;DATE(2025,1,1),H2435:H5434,"&lt;" &amp; DATE(2025,12,30))</f>
        <v>48</v>
      </c>
      <c r="F2435" s="4" t="s">
        <v>56</v>
      </c>
      <c r="G2435" s="4" t="s">
        <v>14</v>
      </c>
      <c r="H2435" s="5">
        <v>43099</v>
      </c>
      <c r="I2435" s="5" t="str">
        <f t="shared" si="379"/>
        <v>2017</v>
      </c>
      <c r="J2435" s="5" t="str">
        <f t="shared" ref="J2435:J2498" si="382">TEXT(H2435,"MMM")</f>
        <v>Dec</v>
      </c>
      <c r="K2435" s="5" t="str">
        <f t="shared" ref="K2435:K2498" si="383">TEXT(H2435,"DDD")</f>
        <v>Sat</v>
      </c>
      <c r="L2435" s="4">
        <v>47</v>
      </c>
      <c r="M2435" s="4" t="str">
        <f t="shared" ref="M2435:M2498" si="384">IF(L2435&lt;25,"&lt;25",IF(L2435&lt;35,"25-35",IF(L2435&lt;45,"35-45",IF(L2435&lt;55,"45-55","55+"))))</f>
        <v>45-55</v>
      </c>
      <c r="N2435" s="4">
        <f t="shared" ca="1" si="380"/>
        <v>8</v>
      </c>
      <c r="O2435" s="4" t="str">
        <f t="shared" ref="O2435:O2498" ca="1" si="385">IF(DATEDIF(H2435,TODAY(),"Y")&gt;=5,"5+ yrs",
IF(DATEDIF(H2435,TODAY(),"Y")&gt;=4,"4+ yrs",
IF(DATEDIF(H2435,TODAY(),"Y")&gt;=3,"3+ yrs",
IF(DATEDIF(H2435,TODAY(),"Y")&gt;=2,"2+ yrs",
IF(DATEDIF(H2435,TODAY(),"Y")&gt;=1,"1+ yrs","&lt;1 yr")))))</f>
        <v>5+ yrs</v>
      </c>
      <c r="P2435" s="4">
        <v>77</v>
      </c>
      <c r="Q2435" s="4" t="str">
        <f t="shared" ref="Q2435:Q2498" si="386">IF(P2435&gt;=90,"Satisfied",IF(P2435&gt;=65,"Excepted","Red Alert"))</f>
        <v>Excepted</v>
      </c>
      <c r="R2435" s="4">
        <v>125349</v>
      </c>
      <c r="S2435" s="4">
        <v>15540</v>
      </c>
      <c r="T2435" s="4">
        <v>10027</v>
      </c>
      <c r="U2435" s="4">
        <v>11678</v>
      </c>
      <c r="V2435" s="4">
        <v>139238</v>
      </c>
      <c r="W2435" s="4" t="str">
        <f t="shared" ref="W2435:W2498" si="387">ROUND(V2435/X2435 * 100,0) &amp; "%"</f>
        <v>92%</v>
      </c>
      <c r="X2435" s="4">
        <f t="shared" ref="X2435:X2498" si="388">R2435+S2435+T2435</f>
        <v>150916</v>
      </c>
      <c r="Y2435" s="4">
        <v>73</v>
      </c>
      <c r="Z2435" s="4" t="s">
        <v>22</v>
      </c>
    </row>
    <row r="2436" spans="1:26" x14ac:dyDescent="0.3">
      <c r="A2436" s="4" t="s">
        <v>2897</v>
      </c>
      <c r="B2436" s="4" t="s">
        <v>626</v>
      </c>
      <c r="C2436" s="4" t="s">
        <v>63</v>
      </c>
      <c r="D2436" s="4" t="s">
        <v>143</v>
      </c>
      <c r="E2436" s="4">
        <f t="shared" si="381"/>
        <v>48</v>
      </c>
      <c r="F2436" s="4" t="s">
        <v>13</v>
      </c>
      <c r="G2436" s="4" t="s">
        <v>14</v>
      </c>
      <c r="H2436" s="5">
        <v>45618</v>
      </c>
      <c r="I2436" s="5" t="str">
        <f t="shared" ref="I2436:I2499" si="389">TEXT(H2436,"yyyy")</f>
        <v>2024</v>
      </c>
      <c r="J2436" s="5" t="str">
        <f t="shared" si="382"/>
        <v>Nov</v>
      </c>
      <c r="K2436" s="5" t="str">
        <f t="shared" si="383"/>
        <v>Fri</v>
      </c>
      <c r="L2436" s="4">
        <v>27</v>
      </c>
      <c r="M2436" s="4" t="str">
        <f t="shared" si="384"/>
        <v>25-35</v>
      </c>
      <c r="N2436" s="4">
        <f t="shared" ca="1" si="380"/>
        <v>1</v>
      </c>
      <c r="O2436" s="4" t="str">
        <f t="shared" ca="1" si="385"/>
        <v>1+ yrs</v>
      </c>
      <c r="P2436" s="4">
        <v>72</v>
      </c>
      <c r="Q2436" s="4" t="str">
        <f t="shared" si="386"/>
        <v>Excepted</v>
      </c>
      <c r="R2436" s="4">
        <v>79731</v>
      </c>
      <c r="S2436" s="4">
        <v>13907</v>
      </c>
      <c r="T2436" s="4">
        <v>6378</v>
      </c>
      <c r="U2436" s="4">
        <v>9931</v>
      </c>
      <c r="V2436" s="4">
        <v>90085</v>
      </c>
      <c r="W2436" s="4" t="str">
        <f t="shared" si="387"/>
        <v>90%</v>
      </c>
      <c r="X2436" s="4">
        <f t="shared" si="388"/>
        <v>100016</v>
      </c>
      <c r="Y2436" s="4">
        <v>65</v>
      </c>
      <c r="Z2436" s="4" t="s">
        <v>15</v>
      </c>
    </row>
    <row r="2437" spans="1:26" x14ac:dyDescent="0.3">
      <c r="A2437" s="4" t="s">
        <v>2898</v>
      </c>
      <c r="B2437" s="4" t="s">
        <v>1606</v>
      </c>
      <c r="C2437" s="4" t="s">
        <v>11</v>
      </c>
      <c r="D2437" s="4" t="s">
        <v>25</v>
      </c>
      <c r="E2437" s="4">
        <f t="shared" si="381"/>
        <v>48</v>
      </c>
      <c r="F2437" s="4" t="s">
        <v>13</v>
      </c>
      <c r="G2437" s="4" t="s">
        <v>21</v>
      </c>
      <c r="H2437" s="5">
        <v>42846</v>
      </c>
      <c r="I2437" s="5" t="str">
        <f t="shared" si="389"/>
        <v>2017</v>
      </c>
      <c r="J2437" s="5" t="str">
        <f t="shared" si="382"/>
        <v>Apr</v>
      </c>
      <c r="K2437" s="5" t="str">
        <f t="shared" si="383"/>
        <v>Fri</v>
      </c>
      <c r="L2437" s="4">
        <v>22</v>
      </c>
      <c r="M2437" s="4" t="str">
        <f t="shared" si="384"/>
        <v>&lt;25</v>
      </c>
      <c r="N2437" s="4">
        <f t="shared" ca="1" si="380"/>
        <v>9</v>
      </c>
      <c r="O2437" s="4" t="str">
        <f t="shared" ca="1" si="385"/>
        <v>5+ yrs</v>
      </c>
      <c r="P2437" s="4">
        <v>87</v>
      </c>
      <c r="Q2437" s="4" t="str">
        <f t="shared" si="386"/>
        <v>Excepted</v>
      </c>
      <c r="R2437" s="4">
        <v>48818</v>
      </c>
      <c r="S2437" s="4">
        <v>4220</v>
      </c>
      <c r="T2437" s="4">
        <v>5858</v>
      </c>
      <c r="U2437" s="4">
        <v>5514</v>
      </c>
      <c r="V2437" s="4">
        <v>53382</v>
      </c>
      <c r="W2437" s="4" t="str">
        <f t="shared" si="387"/>
        <v>91%</v>
      </c>
      <c r="X2437" s="4">
        <f t="shared" si="388"/>
        <v>58896</v>
      </c>
      <c r="Y2437" s="4">
        <v>69</v>
      </c>
      <c r="Z2437" s="4" t="s">
        <v>15</v>
      </c>
    </row>
    <row r="2438" spans="1:26" x14ac:dyDescent="0.3">
      <c r="A2438" s="4" t="s">
        <v>2899</v>
      </c>
      <c r="B2438" s="4" t="s">
        <v>43</v>
      </c>
      <c r="C2438" s="4" t="s">
        <v>32</v>
      </c>
      <c r="D2438" s="4" t="s">
        <v>44</v>
      </c>
      <c r="E2438" s="4">
        <f t="shared" si="381"/>
        <v>48</v>
      </c>
      <c r="F2438" s="4" t="s">
        <v>34</v>
      </c>
      <c r="G2438" s="4" t="s">
        <v>14</v>
      </c>
      <c r="H2438" s="5">
        <v>44526</v>
      </c>
      <c r="I2438" s="5" t="str">
        <f t="shared" si="389"/>
        <v>2021</v>
      </c>
      <c r="J2438" s="5" t="str">
        <f t="shared" si="382"/>
        <v>Nov</v>
      </c>
      <c r="K2438" s="5" t="str">
        <f t="shared" si="383"/>
        <v>Fri</v>
      </c>
      <c r="L2438" s="4">
        <v>39</v>
      </c>
      <c r="M2438" s="4" t="str">
        <f t="shared" si="384"/>
        <v>35-45</v>
      </c>
      <c r="N2438" s="4">
        <f t="shared" ca="1" si="380"/>
        <v>4</v>
      </c>
      <c r="O2438" s="4" t="str">
        <f t="shared" ca="1" si="385"/>
        <v>4+ yrs</v>
      </c>
      <c r="P2438" s="4">
        <v>69</v>
      </c>
      <c r="Q2438" s="4" t="str">
        <f t="shared" si="386"/>
        <v>Excepted</v>
      </c>
      <c r="R2438" s="4">
        <v>73398</v>
      </c>
      <c r="S2438" s="4">
        <v>13171</v>
      </c>
      <c r="T2438" s="4">
        <v>3669</v>
      </c>
      <c r="U2438" s="4">
        <v>7375</v>
      </c>
      <c r="V2438" s="4">
        <v>82863</v>
      </c>
      <c r="W2438" s="4" t="str">
        <f t="shared" si="387"/>
        <v>92%</v>
      </c>
      <c r="X2438" s="4">
        <f t="shared" si="388"/>
        <v>90238</v>
      </c>
      <c r="Y2438" s="4">
        <v>99</v>
      </c>
      <c r="Z2438" s="4" t="s">
        <v>22</v>
      </c>
    </row>
    <row r="2439" spans="1:26" x14ac:dyDescent="0.3">
      <c r="A2439" s="4" t="s">
        <v>2900</v>
      </c>
      <c r="B2439" s="4" t="s">
        <v>352</v>
      </c>
      <c r="C2439" s="4" t="s">
        <v>28</v>
      </c>
      <c r="D2439" s="4" t="s">
        <v>29</v>
      </c>
      <c r="E2439" s="4">
        <f t="shared" si="381"/>
        <v>48</v>
      </c>
      <c r="F2439" s="4" t="s">
        <v>51</v>
      </c>
      <c r="G2439" s="4" t="s">
        <v>14</v>
      </c>
      <c r="H2439" s="5">
        <v>44439</v>
      </c>
      <c r="I2439" s="5" t="str">
        <f t="shared" si="389"/>
        <v>2021</v>
      </c>
      <c r="J2439" s="5" t="str">
        <f t="shared" si="382"/>
        <v>Aug</v>
      </c>
      <c r="K2439" s="5" t="str">
        <f t="shared" si="383"/>
        <v>Tue</v>
      </c>
      <c r="L2439" s="4">
        <v>45</v>
      </c>
      <c r="M2439" s="4" t="str">
        <f t="shared" si="384"/>
        <v>45-55</v>
      </c>
      <c r="N2439" s="4">
        <f t="shared" ca="1" si="380"/>
        <v>5</v>
      </c>
      <c r="O2439" s="4" t="str">
        <f t="shared" ca="1" si="385"/>
        <v>5+ yrs</v>
      </c>
      <c r="P2439" s="4">
        <v>98</v>
      </c>
      <c r="Q2439" s="4" t="str">
        <f t="shared" si="386"/>
        <v>Satisfied</v>
      </c>
      <c r="R2439" s="4">
        <v>128835</v>
      </c>
      <c r="S2439" s="4">
        <v>19943</v>
      </c>
      <c r="T2439" s="4">
        <v>15460</v>
      </c>
      <c r="U2439" s="4">
        <v>18975</v>
      </c>
      <c r="V2439" s="4">
        <v>145263</v>
      </c>
      <c r="W2439" s="4" t="str">
        <f t="shared" si="387"/>
        <v>88%</v>
      </c>
      <c r="X2439" s="4">
        <f t="shared" si="388"/>
        <v>164238</v>
      </c>
      <c r="Y2439" s="4">
        <v>72</v>
      </c>
      <c r="Z2439" s="4" t="s">
        <v>15</v>
      </c>
    </row>
    <row r="2440" spans="1:26" x14ac:dyDescent="0.3">
      <c r="A2440" s="4" t="s">
        <v>2901</v>
      </c>
      <c r="B2440" s="4" t="s">
        <v>1679</v>
      </c>
      <c r="C2440" s="4" t="s">
        <v>37</v>
      </c>
      <c r="D2440" s="4" t="s">
        <v>38</v>
      </c>
      <c r="E2440" s="4">
        <f t="shared" si="381"/>
        <v>48</v>
      </c>
      <c r="F2440" s="4" t="s">
        <v>45</v>
      </c>
      <c r="G2440" s="4" t="s">
        <v>14</v>
      </c>
      <c r="H2440" s="5">
        <v>43298</v>
      </c>
      <c r="I2440" s="5" t="str">
        <f t="shared" si="389"/>
        <v>2018</v>
      </c>
      <c r="J2440" s="5" t="str">
        <f t="shared" si="382"/>
        <v>Jul</v>
      </c>
      <c r="K2440" s="5" t="str">
        <f t="shared" si="383"/>
        <v>Tue</v>
      </c>
      <c r="L2440" s="4">
        <v>30</v>
      </c>
      <c r="M2440" s="4" t="str">
        <f t="shared" si="384"/>
        <v>25-35</v>
      </c>
      <c r="N2440" s="4">
        <f t="shared" ref="N2440:N2503" ca="1" si="390">ROUND(AVERAGE(DATEDIF(H2440,TODAY(),"Y")),2)</f>
        <v>8</v>
      </c>
      <c r="O2440" s="4" t="str">
        <f t="shared" ca="1" si="385"/>
        <v>5+ yrs</v>
      </c>
      <c r="P2440" s="4">
        <v>83</v>
      </c>
      <c r="Q2440" s="4" t="str">
        <f t="shared" si="386"/>
        <v>Excepted</v>
      </c>
      <c r="R2440" s="4">
        <v>89610</v>
      </c>
      <c r="S2440" s="4">
        <v>13112</v>
      </c>
      <c r="T2440" s="4">
        <v>4480</v>
      </c>
      <c r="U2440" s="4">
        <v>9603</v>
      </c>
      <c r="V2440" s="4">
        <v>97599</v>
      </c>
      <c r="W2440" s="4" t="str">
        <f t="shared" si="387"/>
        <v>91%</v>
      </c>
      <c r="X2440" s="4">
        <f t="shared" si="388"/>
        <v>107202</v>
      </c>
      <c r="Y2440" s="4">
        <v>59</v>
      </c>
      <c r="Z2440" s="4" t="s">
        <v>15</v>
      </c>
    </row>
    <row r="2441" spans="1:26" x14ac:dyDescent="0.3">
      <c r="A2441" s="4" t="s">
        <v>2902</v>
      </c>
      <c r="B2441" s="4" t="s">
        <v>47</v>
      </c>
      <c r="C2441" s="4" t="s">
        <v>63</v>
      </c>
      <c r="D2441" s="4" t="s">
        <v>329</v>
      </c>
      <c r="E2441" s="4">
        <f t="shared" si="381"/>
        <v>48</v>
      </c>
      <c r="F2441" s="4" t="s">
        <v>89</v>
      </c>
      <c r="G2441" s="4" t="s">
        <v>14</v>
      </c>
      <c r="H2441" s="5">
        <v>44001</v>
      </c>
      <c r="I2441" s="5" t="str">
        <f t="shared" si="389"/>
        <v>2020</v>
      </c>
      <c r="J2441" s="5" t="str">
        <f t="shared" si="382"/>
        <v>Jun</v>
      </c>
      <c r="K2441" s="5" t="str">
        <f t="shared" si="383"/>
        <v>Fri</v>
      </c>
      <c r="L2441" s="4">
        <v>45</v>
      </c>
      <c r="M2441" s="4" t="str">
        <f t="shared" si="384"/>
        <v>45-55</v>
      </c>
      <c r="N2441" s="4">
        <f t="shared" ca="1" si="390"/>
        <v>6</v>
      </c>
      <c r="O2441" s="4" t="str">
        <f t="shared" ca="1" si="385"/>
        <v>5+ yrs</v>
      </c>
      <c r="P2441" s="4">
        <v>68</v>
      </c>
      <c r="Q2441" s="4" t="str">
        <f t="shared" si="386"/>
        <v>Excepted</v>
      </c>
      <c r="R2441" s="4">
        <v>111735</v>
      </c>
      <c r="S2441" s="4">
        <v>18950</v>
      </c>
      <c r="T2441" s="4">
        <v>13408</v>
      </c>
      <c r="U2441" s="4">
        <v>16138</v>
      </c>
      <c r="V2441" s="4">
        <v>127955</v>
      </c>
      <c r="W2441" s="4" t="str">
        <f t="shared" si="387"/>
        <v>89%</v>
      </c>
      <c r="X2441" s="4">
        <f t="shared" si="388"/>
        <v>144093</v>
      </c>
      <c r="Y2441" s="4">
        <v>62</v>
      </c>
      <c r="Z2441" s="4" t="s">
        <v>22</v>
      </c>
    </row>
    <row r="2442" spans="1:26" x14ac:dyDescent="0.3">
      <c r="A2442" s="4" t="s">
        <v>2903</v>
      </c>
      <c r="B2442" s="4" t="s">
        <v>217</v>
      </c>
      <c r="C2442" s="4" t="s">
        <v>18</v>
      </c>
      <c r="D2442" s="4" t="s">
        <v>125</v>
      </c>
      <c r="E2442" s="4">
        <f t="shared" si="381"/>
        <v>48</v>
      </c>
      <c r="F2442" s="4" t="s">
        <v>89</v>
      </c>
      <c r="G2442" s="4" t="s">
        <v>14</v>
      </c>
      <c r="H2442" s="5">
        <v>42813</v>
      </c>
      <c r="I2442" s="5" t="str">
        <f t="shared" si="389"/>
        <v>2017</v>
      </c>
      <c r="J2442" s="5" t="str">
        <f t="shared" si="382"/>
        <v>Mar</v>
      </c>
      <c r="K2442" s="5" t="str">
        <f t="shared" si="383"/>
        <v>Sun</v>
      </c>
      <c r="L2442" s="4">
        <v>39</v>
      </c>
      <c r="M2442" s="4" t="str">
        <f t="shared" si="384"/>
        <v>35-45</v>
      </c>
      <c r="N2442" s="4">
        <f t="shared" ca="1" si="390"/>
        <v>9</v>
      </c>
      <c r="O2442" s="4" t="str">
        <f t="shared" ca="1" si="385"/>
        <v>5+ yrs</v>
      </c>
      <c r="P2442" s="4">
        <v>76</v>
      </c>
      <c r="Q2442" s="4" t="str">
        <f t="shared" si="386"/>
        <v>Excepted</v>
      </c>
      <c r="R2442" s="4">
        <v>94497</v>
      </c>
      <c r="S2442" s="4">
        <v>15479</v>
      </c>
      <c r="T2442" s="4">
        <v>11339</v>
      </c>
      <c r="U2442" s="4">
        <v>5781</v>
      </c>
      <c r="V2442" s="4">
        <v>115534</v>
      </c>
      <c r="W2442" s="4" t="str">
        <f t="shared" si="387"/>
        <v>95%</v>
      </c>
      <c r="X2442" s="4">
        <f t="shared" si="388"/>
        <v>121315</v>
      </c>
      <c r="Y2442" s="4">
        <v>80</v>
      </c>
      <c r="Z2442" s="4" t="s">
        <v>15</v>
      </c>
    </row>
    <row r="2443" spans="1:26" x14ac:dyDescent="0.3">
      <c r="A2443" s="4" t="s">
        <v>2904</v>
      </c>
      <c r="B2443" s="4" t="s">
        <v>1213</v>
      </c>
      <c r="C2443" s="4" t="s">
        <v>59</v>
      </c>
      <c r="D2443" s="4" t="s">
        <v>60</v>
      </c>
      <c r="E2443" s="4">
        <f t="shared" si="381"/>
        <v>48</v>
      </c>
      <c r="F2443" s="4" t="s">
        <v>56</v>
      </c>
      <c r="G2443" s="4" t="s">
        <v>21</v>
      </c>
      <c r="H2443" s="5">
        <v>44943</v>
      </c>
      <c r="I2443" s="5" t="str">
        <f t="shared" si="389"/>
        <v>2023</v>
      </c>
      <c r="J2443" s="5" t="str">
        <f t="shared" si="382"/>
        <v>Jan</v>
      </c>
      <c r="K2443" s="5" t="str">
        <f t="shared" si="383"/>
        <v>Tue</v>
      </c>
      <c r="L2443" s="4">
        <v>26</v>
      </c>
      <c r="M2443" s="4" t="str">
        <f t="shared" si="384"/>
        <v>25-35</v>
      </c>
      <c r="N2443" s="4">
        <f t="shared" ca="1" si="390"/>
        <v>3</v>
      </c>
      <c r="O2443" s="4" t="str">
        <f t="shared" ca="1" si="385"/>
        <v>3+ yrs</v>
      </c>
      <c r="P2443" s="4">
        <v>71</v>
      </c>
      <c r="Q2443" s="4" t="str">
        <f t="shared" si="386"/>
        <v>Excepted</v>
      </c>
      <c r="R2443" s="4">
        <v>56654</v>
      </c>
      <c r="S2443" s="4">
        <v>5015</v>
      </c>
      <c r="T2443" s="4">
        <v>0</v>
      </c>
      <c r="U2443" s="4">
        <v>4425</v>
      </c>
      <c r="V2443" s="4">
        <v>57244</v>
      </c>
      <c r="W2443" s="4" t="str">
        <f t="shared" si="387"/>
        <v>93%</v>
      </c>
      <c r="X2443" s="4">
        <f t="shared" si="388"/>
        <v>61669</v>
      </c>
      <c r="Y2443" s="4">
        <v>79</v>
      </c>
      <c r="Z2443" s="4" t="s">
        <v>15</v>
      </c>
    </row>
    <row r="2444" spans="1:26" x14ac:dyDescent="0.3">
      <c r="A2444" s="4" t="s">
        <v>2905</v>
      </c>
      <c r="B2444" s="4" t="s">
        <v>410</v>
      </c>
      <c r="C2444" s="4" t="s">
        <v>37</v>
      </c>
      <c r="D2444" s="4" t="s">
        <v>223</v>
      </c>
      <c r="E2444" s="4">
        <f t="shared" si="381"/>
        <v>48</v>
      </c>
      <c r="F2444" s="4" t="s">
        <v>13</v>
      </c>
      <c r="G2444" s="4" t="s">
        <v>14</v>
      </c>
      <c r="H2444" s="5">
        <v>44961</v>
      </c>
      <c r="I2444" s="5" t="str">
        <f t="shared" si="389"/>
        <v>2023</v>
      </c>
      <c r="J2444" s="5" t="str">
        <f t="shared" si="382"/>
        <v>Feb</v>
      </c>
      <c r="K2444" s="5" t="str">
        <f t="shared" si="383"/>
        <v>Sat</v>
      </c>
      <c r="L2444" s="4">
        <v>50</v>
      </c>
      <c r="M2444" s="4" t="str">
        <f t="shared" si="384"/>
        <v>45-55</v>
      </c>
      <c r="N2444" s="4">
        <f t="shared" ca="1" si="390"/>
        <v>3</v>
      </c>
      <c r="O2444" s="4" t="str">
        <f t="shared" ca="1" si="385"/>
        <v>3+ yrs</v>
      </c>
      <c r="P2444" s="4">
        <v>97</v>
      </c>
      <c r="Q2444" s="4" t="str">
        <f t="shared" si="386"/>
        <v>Satisfied</v>
      </c>
      <c r="R2444" s="4">
        <v>141350</v>
      </c>
      <c r="S2444" s="4">
        <v>22095</v>
      </c>
      <c r="T2444" s="4">
        <v>4240</v>
      </c>
      <c r="U2444" s="4">
        <v>20242</v>
      </c>
      <c r="V2444" s="4">
        <v>147443</v>
      </c>
      <c r="W2444" s="4" t="str">
        <f t="shared" si="387"/>
        <v>88%</v>
      </c>
      <c r="X2444" s="4">
        <f t="shared" si="388"/>
        <v>167685</v>
      </c>
      <c r="Y2444" s="4">
        <v>53</v>
      </c>
      <c r="Z2444" s="4" t="s">
        <v>15</v>
      </c>
    </row>
    <row r="2445" spans="1:26" x14ac:dyDescent="0.3">
      <c r="A2445" s="4" t="s">
        <v>2906</v>
      </c>
      <c r="B2445" s="4" t="s">
        <v>437</v>
      </c>
      <c r="C2445" s="4" t="s">
        <v>59</v>
      </c>
      <c r="D2445" s="4" t="s">
        <v>78</v>
      </c>
      <c r="E2445" s="4">
        <f t="shared" si="381"/>
        <v>48</v>
      </c>
      <c r="F2445" s="4" t="s">
        <v>89</v>
      </c>
      <c r="G2445" s="4" t="s">
        <v>21</v>
      </c>
      <c r="H2445" s="5">
        <v>43685</v>
      </c>
      <c r="I2445" s="5" t="str">
        <f t="shared" si="389"/>
        <v>2019</v>
      </c>
      <c r="J2445" s="5" t="str">
        <f t="shared" si="382"/>
        <v>Aug</v>
      </c>
      <c r="K2445" s="5" t="str">
        <f t="shared" si="383"/>
        <v>Thu</v>
      </c>
      <c r="L2445" s="4">
        <v>57</v>
      </c>
      <c r="M2445" s="4" t="str">
        <f t="shared" si="384"/>
        <v>55+</v>
      </c>
      <c r="N2445" s="4">
        <f t="shared" ca="1" si="390"/>
        <v>7</v>
      </c>
      <c r="O2445" s="4" t="str">
        <f t="shared" ca="1" si="385"/>
        <v>5+ yrs</v>
      </c>
      <c r="P2445" s="4">
        <v>97</v>
      </c>
      <c r="Q2445" s="4" t="str">
        <f t="shared" si="386"/>
        <v>Satisfied</v>
      </c>
      <c r="R2445" s="4">
        <v>157320</v>
      </c>
      <c r="S2445" s="4">
        <v>31202</v>
      </c>
      <c r="T2445" s="4">
        <v>7866</v>
      </c>
      <c r="U2445" s="4">
        <v>20158</v>
      </c>
      <c r="V2445" s="4">
        <v>176230</v>
      </c>
      <c r="W2445" s="4" t="str">
        <f t="shared" si="387"/>
        <v>90%</v>
      </c>
      <c r="X2445" s="4">
        <f t="shared" si="388"/>
        <v>196388</v>
      </c>
      <c r="Y2445" s="4">
        <v>69</v>
      </c>
      <c r="Z2445" s="4" t="s">
        <v>22</v>
      </c>
    </row>
    <row r="2446" spans="1:26" x14ac:dyDescent="0.3">
      <c r="A2446" s="4" t="s">
        <v>2907</v>
      </c>
      <c r="B2446" s="4" t="s">
        <v>261</v>
      </c>
      <c r="C2446" s="4" t="s">
        <v>18</v>
      </c>
      <c r="D2446" s="4" t="s">
        <v>19</v>
      </c>
      <c r="E2446" s="4">
        <f t="shared" si="381"/>
        <v>48</v>
      </c>
      <c r="F2446" s="4" t="s">
        <v>39</v>
      </c>
      <c r="G2446" s="4" t="s">
        <v>14</v>
      </c>
      <c r="H2446" s="5">
        <v>44487</v>
      </c>
      <c r="I2446" s="5" t="str">
        <f t="shared" si="389"/>
        <v>2021</v>
      </c>
      <c r="J2446" s="5" t="str">
        <f t="shared" si="382"/>
        <v>Oct</v>
      </c>
      <c r="K2446" s="5" t="str">
        <f t="shared" si="383"/>
        <v>Mon</v>
      </c>
      <c r="L2446" s="4">
        <v>34</v>
      </c>
      <c r="M2446" s="4" t="str">
        <f t="shared" si="384"/>
        <v>25-35</v>
      </c>
      <c r="N2446" s="4">
        <f t="shared" ca="1" si="390"/>
        <v>4</v>
      </c>
      <c r="O2446" s="4" t="str">
        <f t="shared" ca="1" si="385"/>
        <v>4+ yrs</v>
      </c>
      <c r="P2446" s="4">
        <v>100</v>
      </c>
      <c r="Q2446" s="4" t="str">
        <f t="shared" si="386"/>
        <v>Satisfied</v>
      </c>
      <c r="R2446" s="4">
        <v>86904</v>
      </c>
      <c r="S2446" s="4">
        <v>13691</v>
      </c>
      <c r="T2446" s="4">
        <v>4345</v>
      </c>
      <c r="U2446" s="4">
        <v>9290</v>
      </c>
      <c r="V2446" s="4">
        <v>95650</v>
      </c>
      <c r="W2446" s="4" t="str">
        <f t="shared" si="387"/>
        <v>91%</v>
      </c>
      <c r="X2446" s="4">
        <f t="shared" si="388"/>
        <v>104940</v>
      </c>
      <c r="Y2446" s="4">
        <v>84</v>
      </c>
      <c r="Z2446" s="4" t="s">
        <v>15</v>
      </c>
    </row>
    <row r="2447" spans="1:26" x14ac:dyDescent="0.3">
      <c r="A2447" s="4" t="s">
        <v>2908</v>
      </c>
      <c r="B2447" s="4" t="s">
        <v>1097</v>
      </c>
      <c r="C2447" s="4" t="s">
        <v>37</v>
      </c>
      <c r="D2447" s="4" t="s">
        <v>38</v>
      </c>
      <c r="E2447" s="4">
        <f t="shared" si="381"/>
        <v>48</v>
      </c>
      <c r="F2447" s="4" t="s">
        <v>45</v>
      </c>
      <c r="G2447" s="4" t="s">
        <v>14</v>
      </c>
      <c r="H2447" s="5">
        <v>45135</v>
      </c>
      <c r="I2447" s="5" t="str">
        <f t="shared" si="389"/>
        <v>2023</v>
      </c>
      <c r="J2447" s="5" t="str">
        <f t="shared" si="382"/>
        <v>Jul</v>
      </c>
      <c r="K2447" s="5" t="str">
        <f t="shared" si="383"/>
        <v>Fri</v>
      </c>
      <c r="L2447" s="4">
        <v>50</v>
      </c>
      <c r="M2447" s="4" t="str">
        <f t="shared" si="384"/>
        <v>45-55</v>
      </c>
      <c r="N2447" s="4">
        <f t="shared" ca="1" si="390"/>
        <v>3</v>
      </c>
      <c r="O2447" s="4" t="str">
        <f t="shared" ca="1" si="385"/>
        <v>3+ yrs</v>
      </c>
      <c r="P2447" s="4">
        <v>69</v>
      </c>
      <c r="Q2447" s="4" t="str">
        <f t="shared" si="386"/>
        <v>Excepted</v>
      </c>
      <c r="R2447" s="4">
        <v>101050</v>
      </c>
      <c r="S2447" s="4">
        <v>9220</v>
      </c>
      <c r="T2447" s="4">
        <v>5052</v>
      </c>
      <c r="U2447" s="4">
        <v>6868</v>
      </c>
      <c r="V2447" s="4">
        <v>108454</v>
      </c>
      <c r="W2447" s="4" t="str">
        <f t="shared" si="387"/>
        <v>94%</v>
      </c>
      <c r="X2447" s="4">
        <f t="shared" si="388"/>
        <v>115322</v>
      </c>
      <c r="Y2447" s="4">
        <v>55</v>
      </c>
      <c r="Z2447" s="4" t="s">
        <v>15</v>
      </c>
    </row>
    <row r="2448" spans="1:26" x14ac:dyDescent="0.3">
      <c r="A2448" s="4" t="s">
        <v>2909</v>
      </c>
      <c r="B2448" s="4" t="s">
        <v>486</v>
      </c>
      <c r="C2448" s="4" t="s">
        <v>54</v>
      </c>
      <c r="D2448" s="4" t="s">
        <v>55</v>
      </c>
      <c r="E2448" s="4">
        <f t="shared" si="381"/>
        <v>48</v>
      </c>
      <c r="F2448" s="4" t="s">
        <v>13</v>
      </c>
      <c r="G2448" s="4" t="s">
        <v>14</v>
      </c>
      <c r="H2448" s="5">
        <v>45287</v>
      </c>
      <c r="I2448" s="5" t="str">
        <f t="shared" si="389"/>
        <v>2023</v>
      </c>
      <c r="J2448" s="5" t="str">
        <f t="shared" si="382"/>
        <v>Dec</v>
      </c>
      <c r="K2448" s="5" t="str">
        <f t="shared" si="383"/>
        <v>Wed</v>
      </c>
      <c r="L2448" s="4">
        <v>34</v>
      </c>
      <c r="M2448" s="4" t="str">
        <f t="shared" si="384"/>
        <v>25-35</v>
      </c>
      <c r="N2448" s="4">
        <f t="shared" ca="1" si="390"/>
        <v>2</v>
      </c>
      <c r="O2448" s="4" t="str">
        <f t="shared" ca="1" si="385"/>
        <v>2+ yrs</v>
      </c>
      <c r="P2448" s="4">
        <v>47</v>
      </c>
      <c r="Q2448" s="4" t="str">
        <f t="shared" si="386"/>
        <v>Red Alert</v>
      </c>
      <c r="R2448" s="4">
        <v>78234</v>
      </c>
      <c r="S2448" s="4">
        <v>7120</v>
      </c>
      <c r="T2448" s="4">
        <v>9388</v>
      </c>
      <c r="U2448" s="4">
        <v>10876</v>
      </c>
      <c r="V2448" s="4">
        <v>83866</v>
      </c>
      <c r="W2448" s="4" t="str">
        <f t="shared" si="387"/>
        <v>89%</v>
      </c>
      <c r="X2448" s="4">
        <f t="shared" si="388"/>
        <v>94742</v>
      </c>
      <c r="Y2448" s="4">
        <v>100</v>
      </c>
      <c r="Z2448" s="4" t="s">
        <v>15</v>
      </c>
    </row>
    <row r="2449" spans="1:26" x14ac:dyDescent="0.3">
      <c r="A2449" s="4" t="s">
        <v>2910</v>
      </c>
      <c r="B2449" s="4" t="s">
        <v>870</v>
      </c>
      <c r="C2449" s="4" t="s">
        <v>28</v>
      </c>
      <c r="D2449" s="4" t="s">
        <v>122</v>
      </c>
      <c r="E2449" s="4">
        <f t="shared" si="381"/>
        <v>48</v>
      </c>
      <c r="F2449" s="4" t="s">
        <v>56</v>
      </c>
      <c r="G2449" s="4" t="s">
        <v>14</v>
      </c>
      <c r="H2449" s="5">
        <v>42956</v>
      </c>
      <c r="I2449" s="5" t="str">
        <f t="shared" si="389"/>
        <v>2017</v>
      </c>
      <c r="J2449" s="5" t="str">
        <f t="shared" si="382"/>
        <v>Aug</v>
      </c>
      <c r="K2449" s="5" t="str">
        <f t="shared" si="383"/>
        <v>Wed</v>
      </c>
      <c r="L2449" s="4">
        <v>26</v>
      </c>
      <c r="M2449" s="4" t="str">
        <f t="shared" si="384"/>
        <v>25-35</v>
      </c>
      <c r="N2449" s="4">
        <f t="shared" ca="1" si="390"/>
        <v>9</v>
      </c>
      <c r="O2449" s="4" t="str">
        <f t="shared" ca="1" si="385"/>
        <v>5+ yrs</v>
      </c>
      <c r="P2449" s="4">
        <v>46</v>
      </c>
      <c r="Q2449" s="4" t="str">
        <f t="shared" si="386"/>
        <v>Red Alert</v>
      </c>
      <c r="R2449" s="4">
        <v>68380</v>
      </c>
      <c r="S2449" s="4">
        <v>12489</v>
      </c>
      <c r="T2449" s="4">
        <v>5470</v>
      </c>
      <c r="U2449" s="4">
        <v>10254</v>
      </c>
      <c r="V2449" s="4">
        <v>76085</v>
      </c>
      <c r="W2449" s="4" t="str">
        <f t="shared" si="387"/>
        <v>88%</v>
      </c>
      <c r="X2449" s="4">
        <f t="shared" si="388"/>
        <v>86339</v>
      </c>
      <c r="Y2449" s="4">
        <v>72</v>
      </c>
      <c r="Z2449" s="4" t="s">
        <v>15</v>
      </c>
    </row>
    <row r="2450" spans="1:26" x14ac:dyDescent="0.3">
      <c r="A2450" s="4" t="s">
        <v>2911</v>
      </c>
      <c r="B2450" s="4" t="s">
        <v>335</v>
      </c>
      <c r="C2450" s="4" t="s">
        <v>63</v>
      </c>
      <c r="D2450" s="4" t="s">
        <v>329</v>
      </c>
      <c r="E2450" s="4">
        <f t="shared" si="381"/>
        <v>48</v>
      </c>
      <c r="F2450" s="4" t="s">
        <v>13</v>
      </c>
      <c r="G2450" s="4" t="s">
        <v>14</v>
      </c>
      <c r="H2450" s="5">
        <v>43411</v>
      </c>
      <c r="I2450" s="5" t="str">
        <f t="shared" si="389"/>
        <v>2018</v>
      </c>
      <c r="J2450" s="5" t="str">
        <f t="shared" si="382"/>
        <v>Nov</v>
      </c>
      <c r="K2450" s="5" t="str">
        <f t="shared" si="383"/>
        <v>Wed</v>
      </c>
      <c r="L2450" s="4">
        <v>48</v>
      </c>
      <c r="M2450" s="4" t="str">
        <f t="shared" si="384"/>
        <v>45-55</v>
      </c>
      <c r="N2450" s="4">
        <f t="shared" ca="1" si="390"/>
        <v>7</v>
      </c>
      <c r="O2450" s="4" t="str">
        <f t="shared" ca="1" si="385"/>
        <v>5+ yrs</v>
      </c>
      <c r="P2450" s="4">
        <v>49</v>
      </c>
      <c r="Q2450" s="4" t="str">
        <f t="shared" si="386"/>
        <v>Red Alert</v>
      </c>
      <c r="R2450" s="4">
        <v>137664</v>
      </c>
      <c r="S2450" s="4">
        <v>17210</v>
      </c>
      <c r="T2450" s="4">
        <v>0</v>
      </c>
      <c r="U2450" s="4">
        <v>14499</v>
      </c>
      <c r="V2450" s="4">
        <v>140375</v>
      </c>
      <c r="W2450" s="4" t="str">
        <f t="shared" si="387"/>
        <v>91%</v>
      </c>
      <c r="X2450" s="4">
        <f t="shared" si="388"/>
        <v>154874</v>
      </c>
      <c r="Y2450" s="4">
        <v>92</v>
      </c>
      <c r="Z2450" s="4" t="s">
        <v>15</v>
      </c>
    </row>
    <row r="2451" spans="1:26" x14ac:dyDescent="0.3">
      <c r="A2451" s="4" t="s">
        <v>2912</v>
      </c>
      <c r="B2451" s="4" t="s">
        <v>626</v>
      </c>
      <c r="C2451" s="4" t="s">
        <v>85</v>
      </c>
      <c r="D2451" s="4" t="s">
        <v>254</v>
      </c>
      <c r="E2451" s="4">
        <f t="shared" si="381"/>
        <v>48</v>
      </c>
      <c r="F2451" s="4" t="s">
        <v>45</v>
      </c>
      <c r="G2451" s="4" t="s">
        <v>21</v>
      </c>
      <c r="H2451" s="5">
        <v>43023</v>
      </c>
      <c r="I2451" s="5" t="str">
        <f t="shared" si="389"/>
        <v>2017</v>
      </c>
      <c r="J2451" s="5" t="str">
        <f t="shared" si="382"/>
        <v>Oct</v>
      </c>
      <c r="K2451" s="5" t="str">
        <f t="shared" si="383"/>
        <v>Sun</v>
      </c>
      <c r="L2451" s="4">
        <v>35</v>
      </c>
      <c r="M2451" s="4" t="str">
        <f t="shared" si="384"/>
        <v>35-45</v>
      </c>
      <c r="N2451" s="4">
        <f t="shared" ca="1" si="390"/>
        <v>8</v>
      </c>
      <c r="O2451" s="4" t="str">
        <f t="shared" ca="1" si="385"/>
        <v>5+ yrs</v>
      </c>
      <c r="P2451" s="4">
        <v>90</v>
      </c>
      <c r="Q2451" s="4" t="str">
        <f t="shared" si="386"/>
        <v>Satisfied</v>
      </c>
      <c r="R2451" s="4">
        <v>94465</v>
      </c>
      <c r="S2451" s="4">
        <v>13575</v>
      </c>
      <c r="T2451" s="4">
        <v>7557</v>
      </c>
      <c r="U2451" s="4">
        <v>8634</v>
      </c>
      <c r="V2451" s="4">
        <v>106963</v>
      </c>
      <c r="W2451" s="4" t="str">
        <f t="shared" si="387"/>
        <v>93%</v>
      </c>
      <c r="X2451" s="4">
        <f t="shared" si="388"/>
        <v>115597</v>
      </c>
      <c r="Y2451" s="4">
        <v>94</v>
      </c>
      <c r="Z2451" s="4" t="s">
        <v>22</v>
      </c>
    </row>
    <row r="2452" spans="1:26" x14ac:dyDescent="0.3">
      <c r="A2452" s="4" t="s">
        <v>2913</v>
      </c>
      <c r="B2452" s="4" t="s">
        <v>403</v>
      </c>
      <c r="C2452" s="4" t="s">
        <v>11</v>
      </c>
      <c r="D2452" s="4" t="s">
        <v>12</v>
      </c>
      <c r="E2452" s="4">
        <f t="shared" si="381"/>
        <v>48</v>
      </c>
      <c r="F2452" s="4" t="s">
        <v>56</v>
      </c>
      <c r="G2452" s="4" t="s">
        <v>14</v>
      </c>
      <c r="H2452" s="5">
        <v>44169</v>
      </c>
      <c r="I2452" s="5" t="str">
        <f t="shared" si="389"/>
        <v>2020</v>
      </c>
      <c r="J2452" s="5" t="str">
        <f t="shared" si="382"/>
        <v>Dec</v>
      </c>
      <c r="K2452" s="5" t="str">
        <f t="shared" si="383"/>
        <v>Fri</v>
      </c>
      <c r="L2452" s="4">
        <v>26</v>
      </c>
      <c r="M2452" s="4" t="str">
        <f t="shared" si="384"/>
        <v>25-35</v>
      </c>
      <c r="N2452" s="4">
        <f t="shared" ca="1" si="390"/>
        <v>5</v>
      </c>
      <c r="O2452" s="4" t="str">
        <f t="shared" ca="1" si="385"/>
        <v>5+ yrs</v>
      </c>
      <c r="P2452" s="4">
        <v>54</v>
      </c>
      <c r="Q2452" s="4" t="str">
        <f t="shared" si="386"/>
        <v>Red Alert</v>
      </c>
      <c r="R2452" s="4">
        <v>52728</v>
      </c>
      <c r="S2452" s="4">
        <v>7690</v>
      </c>
      <c r="T2452" s="4">
        <v>0</v>
      </c>
      <c r="U2452" s="4">
        <v>4599</v>
      </c>
      <c r="V2452" s="4">
        <v>55819</v>
      </c>
      <c r="W2452" s="4" t="str">
        <f t="shared" si="387"/>
        <v>92%</v>
      </c>
      <c r="X2452" s="4">
        <f t="shared" si="388"/>
        <v>60418</v>
      </c>
      <c r="Y2452" s="4">
        <v>65</v>
      </c>
      <c r="Z2452" s="4" t="s">
        <v>22</v>
      </c>
    </row>
    <row r="2453" spans="1:26" x14ac:dyDescent="0.3">
      <c r="A2453" s="4" t="s">
        <v>2914</v>
      </c>
      <c r="B2453" s="4" t="s">
        <v>642</v>
      </c>
      <c r="C2453" s="4" t="s">
        <v>28</v>
      </c>
      <c r="D2453" s="4" t="s">
        <v>29</v>
      </c>
      <c r="E2453" s="4">
        <f t="shared" si="381"/>
        <v>48</v>
      </c>
      <c r="F2453" s="4" t="s">
        <v>51</v>
      </c>
      <c r="G2453" s="4" t="s">
        <v>14</v>
      </c>
      <c r="H2453" s="5">
        <v>44506</v>
      </c>
      <c r="I2453" s="5" t="str">
        <f t="shared" si="389"/>
        <v>2021</v>
      </c>
      <c r="J2453" s="5" t="str">
        <f t="shared" si="382"/>
        <v>Nov</v>
      </c>
      <c r="K2453" s="5" t="str">
        <f t="shared" si="383"/>
        <v>Sat</v>
      </c>
      <c r="L2453" s="4">
        <v>54</v>
      </c>
      <c r="M2453" s="4" t="str">
        <f t="shared" si="384"/>
        <v>45-55</v>
      </c>
      <c r="N2453" s="4">
        <f t="shared" ca="1" si="390"/>
        <v>4</v>
      </c>
      <c r="O2453" s="4" t="str">
        <f t="shared" ca="1" si="385"/>
        <v>4+ yrs</v>
      </c>
      <c r="P2453" s="4">
        <v>82</v>
      </c>
      <c r="Q2453" s="4" t="str">
        <f t="shared" si="386"/>
        <v>Excepted</v>
      </c>
      <c r="R2453" s="4">
        <v>139320</v>
      </c>
      <c r="S2453" s="4">
        <v>19195</v>
      </c>
      <c r="T2453" s="4">
        <v>11145</v>
      </c>
      <c r="U2453" s="4">
        <v>21781</v>
      </c>
      <c r="V2453" s="4">
        <v>147879</v>
      </c>
      <c r="W2453" s="4" t="str">
        <f t="shared" si="387"/>
        <v>87%</v>
      </c>
      <c r="X2453" s="4">
        <f t="shared" si="388"/>
        <v>169660</v>
      </c>
      <c r="Y2453" s="4">
        <v>84</v>
      </c>
      <c r="Z2453" s="4" t="s">
        <v>22</v>
      </c>
    </row>
    <row r="2454" spans="1:26" x14ac:dyDescent="0.3">
      <c r="A2454" s="4" t="s">
        <v>2915</v>
      </c>
      <c r="B2454" s="4" t="s">
        <v>423</v>
      </c>
      <c r="C2454" s="4" t="s">
        <v>85</v>
      </c>
      <c r="D2454" s="4" t="s">
        <v>86</v>
      </c>
      <c r="E2454" s="4">
        <f t="shared" si="381"/>
        <v>48</v>
      </c>
      <c r="F2454" s="4" t="s">
        <v>20</v>
      </c>
      <c r="G2454" s="4" t="s">
        <v>21</v>
      </c>
      <c r="H2454" s="5">
        <v>43129</v>
      </c>
      <c r="I2454" s="5" t="str">
        <f t="shared" si="389"/>
        <v>2018</v>
      </c>
      <c r="J2454" s="5" t="str">
        <f t="shared" si="382"/>
        <v>Jan</v>
      </c>
      <c r="K2454" s="5" t="str">
        <f t="shared" si="383"/>
        <v>Mon</v>
      </c>
      <c r="L2454" s="4">
        <v>33</v>
      </c>
      <c r="M2454" s="4" t="str">
        <f t="shared" si="384"/>
        <v>25-35</v>
      </c>
      <c r="N2454" s="4">
        <f t="shared" ca="1" si="390"/>
        <v>8</v>
      </c>
      <c r="O2454" s="4" t="str">
        <f t="shared" ca="1" si="385"/>
        <v>5+ yrs</v>
      </c>
      <c r="P2454" s="4">
        <v>78</v>
      </c>
      <c r="Q2454" s="4" t="str">
        <f t="shared" si="386"/>
        <v>Excepted</v>
      </c>
      <c r="R2454" s="4">
        <v>83325</v>
      </c>
      <c r="S2454" s="4">
        <v>16468</v>
      </c>
      <c r="T2454" s="4">
        <v>0</v>
      </c>
      <c r="U2454" s="4">
        <v>9809</v>
      </c>
      <c r="V2454" s="4">
        <v>89984</v>
      </c>
      <c r="W2454" s="4" t="str">
        <f t="shared" si="387"/>
        <v>90%</v>
      </c>
      <c r="X2454" s="4">
        <f t="shared" si="388"/>
        <v>99793</v>
      </c>
      <c r="Y2454" s="4">
        <v>56</v>
      </c>
      <c r="Z2454" s="4" t="s">
        <v>22</v>
      </c>
    </row>
    <row r="2455" spans="1:26" x14ac:dyDescent="0.3">
      <c r="A2455" s="4" t="s">
        <v>2916</v>
      </c>
      <c r="B2455" s="4" t="s">
        <v>207</v>
      </c>
      <c r="C2455" s="4" t="s">
        <v>37</v>
      </c>
      <c r="D2455" s="4" t="s">
        <v>38</v>
      </c>
      <c r="E2455" s="4">
        <f t="shared" si="381"/>
        <v>48</v>
      </c>
      <c r="F2455" s="4" t="s">
        <v>89</v>
      </c>
      <c r="G2455" s="4" t="s">
        <v>152</v>
      </c>
      <c r="H2455" s="5">
        <v>42994</v>
      </c>
      <c r="I2455" s="5" t="str">
        <f t="shared" si="389"/>
        <v>2017</v>
      </c>
      <c r="J2455" s="5" t="str">
        <f t="shared" si="382"/>
        <v>Sep</v>
      </c>
      <c r="K2455" s="5" t="str">
        <f t="shared" si="383"/>
        <v>Sat</v>
      </c>
      <c r="L2455" s="4">
        <v>34</v>
      </c>
      <c r="M2455" s="4" t="str">
        <f t="shared" si="384"/>
        <v>25-35</v>
      </c>
      <c r="N2455" s="4">
        <f t="shared" ca="1" si="390"/>
        <v>9</v>
      </c>
      <c r="O2455" s="4" t="str">
        <f t="shared" ca="1" si="385"/>
        <v>5+ yrs</v>
      </c>
      <c r="P2455" s="4">
        <v>52</v>
      </c>
      <c r="Q2455" s="4" t="str">
        <f t="shared" si="386"/>
        <v>Red Alert</v>
      </c>
      <c r="R2455" s="4">
        <v>12346</v>
      </c>
      <c r="S2455" s="4">
        <v>1478</v>
      </c>
      <c r="T2455" s="4">
        <v>617</v>
      </c>
      <c r="U2455" s="4">
        <v>1734</v>
      </c>
      <c r="V2455" s="4">
        <v>12707</v>
      </c>
      <c r="W2455" s="4" t="str">
        <f t="shared" si="387"/>
        <v>88%</v>
      </c>
      <c r="X2455" s="4">
        <f t="shared" si="388"/>
        <v>14441</v>
      </c>
      <c r="Y2455" s="4">
        <v>78</v>
      </c>
      <c r="Z2455" s="4" t="s">
        <v>15</v>
      </c>
    </row>
    <row r="2456" spans="1:26" x14ac:dyDescent="0.3">
      <c r="A2456" s="4" t="s">
        <v>2917</v>
      </c>
      <c r="B2456" s="4" t="s">
        <v>527</v>
      </c>
      <c r="C2456" s="4" t="s">
        <v>85</v>
      </c>
      <c r="D2456" s="4" t="s">
        <v>176</v>
      </c>
      <c r="E2456" s="4">
        <f t="shared" si="381"/>
        <v>48</v>
      </c>
      <c r="F2456" s="4" t="s">
        <v>89</v>
      </c>
      <c r="G2456" s="4" t="s">
        <v>14</v>
      </c>
      <c r="H2456" s="5">
        <v>44331</v>
      </c>
      <c r="I2456" s="5" t="str">
        <f t="shared" si="389"/>
        <v>2021</v>
      </c>
      <c r="J2456" s="5" t="str">
        <f t="shared" si="382"/>
        <v>May</v>
      </c>
      <c r="K2456" s="5" t="str">
        <f t="shared" si="383"/>
        <v>Sat</v>
      </c>
      <c r="L2456" s="4">
        <v>47</v>
      </c>
      <c r="M2456" s="4" t="str">
        <f t="shared" si="384"/>
        <v>45-55</v>
      </c>
      <c r="N2456" s="4">
        <f t="shared" ca="1" si="390"/>
        <v>5</v>
      </c>
      <c r="O2456" s="4" t="str">
        <f t="shared" ca="1" si="385"/>
        <v>5+ yrs</v>
      </c>
      <c r="P2456" s="4">
        <v>86</v>
      </c>
      <c r="Q2456" s="4" t="str">
        <f t="shared" si="386"/>
        <v>Excepted</v>
      </c>
      <c r="R2456" s="4">
        <v>111672</v>
      </c>
      <c r="S2456" s="4">
        <v>14761</v>
      </c>
      <c r="T2456" s="4">
        <v>13400</v>
      </c>
      <c r="U2456" s="4">
        <v>12564</v>
      </c>
      <c r="V2456" s="4">
        <v>127269</v>
      </c>
      <c r="W2456" s="4" t="str">
        <f t="shared" si="387"/>
        <v>91%</v>
      </c>
      <c r="X2456" s="4">
        <f t="shared" si="388"/>
        <v>139833</v>
      </c>
      <c r="Y2456" s="4">
        <v>79</v>
      </c>
      <c r="Z2456" s="4" t="s">
        <v>22</v>
      </c>
    </row>
    <row r="2457" spans="1:26" x14ac:dyDescent="0.3">
      <c r="A2457" s="4" t="s">
        <v>2918</v>
      </c>
      <c r="B2457" s="4" t="s">
        <v>388</v>
      </c>
      <c r="C2457" s="4" t="s">
        <v>85</v>
      </c>
      <c r="D2457" s="4" t="s">
        <v>86</v>
      </c>
      <c r="E2457" s="4">
        <f t="shared" si="381"/>
        <v>48</v>
      </c>
      <c r="F2457" s="4" t="s">
        <v>20</v>
      </c>
      <c r="G2457" s="4" t="s">
        <v>14</v>
      </c>
      <c r="H2457" s="5">
        <v>45875</v>
      </c>
      <c r="I2457" s="5" t="str">
        <f t="shared" si="389"/>
        <v>2025</v>
      </c>
      <c r="J2457" s="5" t="str">
        <f t="shared" si="382"/>
        <v>Aug</v>
      </c>
      <c r="K2457" s="5" t="str">
        <f t="shared" si="383"/>
        <v>Wed</v>
      </c>
      <c r="L2457" s="4">
        <v>37</v>
      </c>
      <c r="M2457" s="4" t="str">
        <f t="shared" si="384"/>
        <v>35-45</v>
      </c>
      <c r="N2457" s="4">
        <f t="shared" ca="1" si="390"/>
        <v>1</v>
      </c>
      <c r="O2457" s="4" t="str">
        <f t="shared" ca="1" si="385"/>
        <v>1+ yrs</v>
      </c>
      <c r="P2457" s="4">
        <v>71</v>
      </c>
      <c r="Q2457" s="4" t="str">
        <f t="shared" si="386"/>
        <v>Excepted</v>
      </c>
      <c r="R2457" s="4">
        <v>81104</v>
      </c>
      <c r="S2457" s="4">
        <v>13763</v>
      </c>
      <c r="T2457" s="4">
        <v>9732</v>
      </c>
      <c r="U2457" s="4">
        <v>7706</v>
      </c>
      <c r="V2457" s="4">
        <v>96893</v>
      </c>
      <c r="W2457" s="4" t="str">
        <f t="shared" si="387"/>
        <v>93%</v>
      </c>
      <c r="X2457" s="4">
        <f t="shared" si="388"/>
        <v>104599</v>
      </c>
      <c r="Y2457" s="4">
        <v>60</v>
      </c>
      <c r="Z2457" s="4" t="s">
        <v>15</v>
      </c>
    </row>
    <row r="2458" spans="1:26" x14ac:dyDescent="0.3">
      <c r="A2458" s="4" t="s">
        <v>2919</v>
      </c>
      <c r="B2458" s="4" t="s">
        <v>74</v>
      </c>
      <c r="C2458" s="4" t="s">
        <v>28</v>
      </c>
      <c r="D2458" s="4" t="s">
        <v>155</v>
      </c>
      <c r="E2458" s="4">
        <f t="shared" si="381"/>
        <v>47</v>
      </c>
      <c r="F2458" s="4" t="s">
        <v>89</v>
      </c>
      <c r="G2458" s="4" t="s">
        <v>14</v>
      </c>
      <c r="H2458" s="5">
        <v>42859</v>
      </c>
      <c r="I2458" s="5" t="str">
        <f t="shared" si="389"/>
        <v>2017</v>
      </c>
      <c r="J2458" s="5" t="str">
        <f t="shared" si="382"/>
        <v>May</v>
      </c>
      <c r="K2458" s="5" t="str">
        <f t="shared" si="383"/>
        <v>Thu</v>
      </c>
      <c r="L2458" s="4">
        <v>25</v>
      </c>
      <c r="M2458" s="4" t="str">
        <f t="shared" si="384"/>
        <v>25-35</v>
      </c>
      <c r="N2458" s="4">
        <f t="shared" ca="1" si="390"/>
        <v>9</v>
      </c>
      <c r="O2458" s="4" t="str">
        <f t="shared" ca="1" si="385"/>
        <v>5+ yrs</v>
      </c>
      <c r="P2458" s="4">
        <v>69</v>
      </c>
      <c r="Q2458" s="4" t="str">
        <f t="shared" si="386"/>
        <v>Excepted</v>
      </c>
      <c r="R2458" s="4">
        <v>58850</v>
      </c>
      <c r="S2458" s="4">
        <v>7133</v>
      </c>
      <c r="T2458" s="4">
        <v>2942</v>
      </c>
      <c r="U2458" s="4">
        <v>6182</v>
      </c>
      <c r="V2458" s="4">
        <v>62743</v>
      </c>
      <c r="W2458" s="4" t="str">
        <f t="shared" si="387"/>
        <v>91%</v>
      </c>
      <c r="X2458" s="4">
        <f t="shared" si="388"/>
        <v>68925</v>
      </c>
      <c r="Y2458" s="4">
        <v>93</v>
      </c>
      <c r="Z2458" s="4" t="s">
        <v>22</v>
      </c>
    </row>
    <row r="2459" spans="1:26" x14ac:dyDescent="0.3">
      <c r="A2459" s="4" t="s">
        <v>2920</v>
      </c>
      <c r="B2459" s="4" t="s">
        <v>198</v>
      </c>
      <c r="C2459" s="4" t="s">
        <v>85</v>
      </c>
      <c r="D2459" s="4" t="s">
        <v>176</v>
      </c>
      <c r="E2459" s="4">
        <f t="shared" si="381"/>
        <v>47</v>
      </c>
      <c r="F2459" s="4" t="s">
        <v>45</v>
      </c>
      <c r="G2459" s="4" t="s">
        <v>14</v>
      </c>
      <c r="H2459" s="5">
        <v>45388</v>
      </c>
      <c r="I2459" s="5" t="str">
        <f t="shared" si="389"/>
        <v>2024</v>
      </c>
      <c r="J2459" s="5" t="str">
        <f t="shared" si="382"/>
        <v>Apr</v>
      </c>
      <c r="K2459" s="5" t="str">
        <f t="shared" si="383"/>
        <v>Sat</v>
      </c>
      <c r="L2459" s="4">
        <v>46</v>
      </c>
      <c r="M2459" s="4" t="str">
        <f t="shared" si="384"/>
        <v>45-55</v>
      </c>
      <c r="N2459" s="4">
        <f t="shared" ca="1" si="390"/>
        <v>2</v>
      </c>
      <c r="O2459" s="4" t="str">
        <f t="shared" ca="1" si="385"/>
        <v>2+ yrs</v>
      </c>
      <c r="P2459" s="4">
        <v>79</v>
      </c>
      <c r="Q2459" s="4" t="str">
        <f t="shared" si="386"/>
        <v>Excepted</v>
      </c>
      <c r="R2459" s="4">
        <v>97888</v>
      </c>
      <c r="S2459" s="4">
        <v>19405</v>
      </c>
      <c r="T2459" s="4">
        <v>0</v>
      </c>
      <c r="U2459" s="4">
        <v>9002</v>
      </c>
      <c r="V2459" s="4">
        <v>108291</v>
      </c>
      <c r="W2459" s="4" t="str">
        <f t="shared" si="387"/>
        <v>92%</v>
      </c>
      <c r="X2459" s="4">
        <f t="shared" si="388"/>
        <v>117293</v>
      </c>
      <c r="Y2459" s="4">
        <v>51</v>
      </c>
      <c r="Z2459" s="4" t="s">
        <v>22</v>
      </c>
    </row>
    <row r="2460" spans="1:26" x14ac:dyDescent="0.3">
      <c r="A2460" s="4" t="s">
        <v>2921</v>
      </c>
      <c r="B2460" s="4" t="s">
        <v>1969</v>
      </c>
      <c r="C2460" s="4" t="s">
        <v>28</v>
      </c>
      <c r="D2460" s="4" t="s">
        <v>155</v>
      </c>
      <c r="E2460" s="4">
        <f t="shared" si="381"/>
        <v>47</v>
      </c>
      <c r="F2460" s="4" t="s">
        <v>20</v>
      </c>
      <c r="G2460" s="4" t="s">
        <v>21</v>
      </c>
      <c r="H2460" s="5">
        <v>45764</v>
      </c>
      <c r="I2460" s="5" t="str">
        <f t="shared" si="389"/>
        <v>2025</v>
      </c>
      <c r="J2460" s="5" t="str">
        <f t="shared" si="382"/>
        <v>Apr</v>
      </c>
      <c r="K2460" s="5" t="str">
        <f t="shared" si="383"/>
        <v>Thu</v>
      </c>
      <c r="L2460" s="4">
        <v>57</v>
      </c>
      <c r="M2460" s="4" t="str">
        <f t="shared" si="384"/>
        <v>55+</v>
      </c>
      <c r="N2460" s="4">
        <f t="shared" ca="1" si="390"/>
        <v>1</v>
      </c>
      <c r="O2460" s="4" t="str">
        <f t="shared" ca="1" si="385"/>
        <v>1+ yrs</v>
      </c>
      <c r="P2460" s="4">
        <v>62</v>
      </c>
      <c r="Q2460" s="4" t="str">
        <f t="shared" si="386"/>
        <v>Red Alert</v>
      </c>
      <c r="R2460" s="4">
        <v>146319</v>
      </c>
      <c r="S2460" s="4">
        <v>24888</v>
      </c>
      <c r="T2460" s="4">
        <v>17558</v>
      </c>
      <c r="U2460" s="4">
        <v>11994</v>
      </c>
      <c r="V2460" s="4">
        <v>176771</v>
      </c>
      <c r="W2460" s="4" t="str">
        <f t="shared" si="387"/>
        <v>94%</v>
      </c>
      <c r="X2460" s="4">
        <f t="shared" si="388"/>
        <v>188765</v>
      </c>
      <c r="Y2460" s="4">
        <v>64</v>
      </c>
      <c r="Z2460" s="4" t="s">
        <v>22</v>
      </c>
    </row>
    <row r="2461" spans="1:26" x14ac:dyDescent="0.3">
      <c r="A2461" s="4" t="s">
        <v>2922</v>
      </c>
      <c r="B2461" s="4" t="s">
        <v>1095</v>
      </c>
      <c r="C2461" s="4" t="s">
        <v>85</v>
      </c>
      <c r="D2461" s="4" t="s">
        <v>254</v>
      </c>
      <c r="E2461" s="4">
        <f t="shared" si="381"/>
        <v>46</v>
      </c>
      <c r="F2461" s="4" t="s">
        <v>51</v>
      </c>
      <c r="G2461" s="4" t="s">
        <v>14</v>
      </c>
      <c r="H2461" s="5">
        <v>43460</v>
      </c>
      <c r="I2461" s="5" t="str">
        <f t="shared" si="389"/>
        <v>2018</v>
      </c>
      <c r="J2461" s="5" t="str">
        <f t="shared" si="382"/>
        <v>Dec</v>
      </c>
      <c r="K2461" s="5" t="str">
        <f t="shared" si="383"/>
        <v>Wed</v>
      </c>
      <c r="L2461" s="4">
        <v>50</v>
      </c>
      <c r="M2461" s="4" t="str">
        <f t="shared" si="384"/>
        <v>45-55</v>
      </c>
      <c r="N2461" s="4">
        <f t="shared" ca="1" si="390"/>
        <v>7</v>
      </c>
      <c r="O2461" s="4" t="str">
        <f t="shared" ca="1" si="385"/>
        <v>5+ yrs</v>
      </c>
      <c r="P2461" s="4">
        <v>95</v>
      </c>
      <c r="Q2461" s="4" t="str">
        <f t="shared" si="386"/>
        <v>Satisfied</v>
      </c>
      <c r="R2461" s="4">
        <v>133300</v>
      </c>
      <c r="S2461" s="4">
        <v>14450</v>
      </c>
      <c r="T2461" s="4">
        <v>6665</v>
      </c>
      <c r="U2461" s="4">
        <v>9049</v>
      </c>
      <c r="V2461" s="4">
        <v>145366</v>
      </c>
      <c r="W2461" s="4" t="str">
        <f t="shared" si="387"/>
        <v>94%</v>
      </c>
      <c r="X2461" s="4">
        <f t="shared" si="388"/>
        <v>154415</v>
      </c>
      <c r="Y2461" s="4">
        <v>94</v>
      </c>
      <c r="Z2461" s="4" t="s">
        <v>15</v>
      </c>
    </row>
    <row r="2462" spans="1:26" x14ac:dyDescent="0.3">
      <c r="A2462" s="4" t="s">
        <v>2923</v>
      </c>
      <c r="B2462" s="4" t="s">
        <v>819</v>
      </c>
      <c r="C2462" s="4" t="s">
        <v>18</v>
      </c>
      <c r="D2462" s="4" t="s">
        <v>138</v>
      </c>
      <c r="E2462" s="4">
        <f t="shared" si="381"/>
        <v>46</v>
      </c>
      <c r="F2462" s="4" t="s">
        <v>45</v>
      </c>
      <c r="G2462" s="4" t="s">
        <v>14</v>
      </c>
      <c r="H2462" s="5">
        <v>45125</v>
      </c>
      <c r="I2462" s="5" t="str">
        <f t="shared" si="389"/>
        <v>2023</v>
      </c>
      <c r="J2462" s="5" t="str">
        <f t="shared" si="382"/>
        <v>Jul</v>
      </c>
      <c r="K2462" s="5" t="str">
        <f t="shared" si="383"/>
        <v>Tue</v>
      </c>
      <c r="L2462" s="4">
        <v>55</v>
      </c>
      <c r="M2462" s="4" t="str">
        <f t="shared" si="384"/>
        <v>55+</v>
      </c>
      <c r="N2462" s="4">
        <f t="shared" ca="1" si="390"/>
        <v>3</v>
      </c>
      <c r="O2462" s="4" t="str">
        <f t="shared" ca="1" si="385"/>
        <v>3+ yrs</v>
      </c>
      <c r="P2462" s="4">
        <v>77</v>
      </c>
      <c r="Q2462" s="4" t="str">
        <f t="shared" si="386"/>
        <v>Excepted</v>
      </c>
      <c r="R2462" s="4">
        <v>123475</v>
      </c>
      <c r="S2462" s="4">
        <v>10180</v>
      </c>
      <c r="T2462" s="4">
        <v>3704</v>
      </c>
      <c r="U2462" s="4">
        <v>12644</v>
      </c>
      <c r="V2462" s="4">
        <v>124715</v>
      </c>
      <c r="W2462" s="4" t="str">
        <f t="shared" si="387"/>
        <v>91%</v>
      </c>
      <c r="X2462" s="4">
        <f t="shared" si="388"/>
        <v>137359</v>
      </c>
      <c r="Y2462" s="4">
        <v>54</v>
      </c>
      <c r="Z2462" s="4" t="s">
        <v>22</v>
      </c>
    </row>
    <row r="2463" spans="1:26" x14ac:dyDescent="0.3">
      <c r="A2463" s="4" t="s">
        <v>2924</v>
      </c>
      <c r="B2463" s="4" t="s">
        <v>457</v>
      </c>
      <c r="C2463" s="4" t="s">
        <v>32</v>
      </c>
      <c r="D2463" s="4" t="s">
        <v>130</v>
      </c>
      <c r="E2463" s="4">
        <f t="shared" si="381"/>
        <v>46</v>
      </c>
      <c r="F2463" s="4" t="s">
        <v>20</v>
      </c>
      <c r="G2463" s="4" t="s">
        <v>14</v>
      </c>
      <c r="H2463" s="5">
        <v>44250</v>
      </c>
      <c r="I2463" s="5" t="str">
        <f t="shared" si="389"/>
        <v>2021</v>
      </c>
      <c r="J2463" s="5" t="str">
        <f t="shared" si="382"/>
        <v>Feb</v>
      </c>
      <c r="K2463" s="5" t="str">
        <f t="shared" si="383"/>
        <v>Tue</v>
      </c>
      <c r="L2463" s="4">
        <v>45</v>
      </c>
      <c r="M2463" s="4" t="str">
        <f t="shared" si="384"/>
        <v>45-55</v>
      </c>
      <c r="N2463" s="4">
        <f t="shared" ca="1" si="390"/>
        <v>5</v>
      </c>
      <c r="O2463" s="4" t="str">
        <f t="shared" ca="1" si="385"/>
        <v>5+ yrs</v>
      </c>
      <c r="P2463" s="4">
        <v>66</v>
      </c>
      <c r="Q2463" s="4" t="str">
        <f t="shared" si="386"/>
        <v>Excepted</v>
      </c>
      <c r="R2463" s="4">
        <v>116910</v>
      </c>
      <c r="S2463" s="4">
        <v>12073</v>
      </c>
      <c r="T2463" s="4">
        <v>9352</v>
      </c>
      <c r="U2463" s="4">
        <v>10789</v>
      </c>
      <c r="V2463" s="4">
        <v>127546</v>
      </c>
      <c r="W2463" s="4" t="str">
        <f t="shared" si="387"/>
        <v>92%</v>
      </c>
      <c r="X2463" s="4">
        <f t="shared" si="388"/>
        <v>138335</v>
      </c>
      <c r="Y2463" s="4">
        <v>86</v>
      </c>
      <c r="Z2463" s="4" t="s">
        <v>15</v>
      </c>
    </row>
    <row r="2464" spans="1:26" x14ac:dyDescent="0.3">
      <c r="A2464" s="4" t="s">
        <v>2925</v>
      </c>
      <c r="B2464" s="4" t="s">
        <v>956</v>
      </c>
      <c r="C2464" s="4" t="s">
        <v>11</v>
      </c>
      <c r="D2464" s="4" t="s">
        <v>25</v>
      </c>
      <c r="E2464" s="4">
        <f t="shared" si="381"/>
        <v>46</v>
      </c>
      <c r="F2464" s="4" t="s">
        <v>20</v>
      </c>
      <c r="G2464" s="4" t="s">
        <v>14</v>
      </c>
      <c r="H2464" s="5">
        <v>44324</v>
      </c>
      <c r="I2464" s="5" t="str">
        <f t="shared" si="389"/>
        <v>2021</v>
      </c>
      <c r="J2464" s="5" t="str">
        <f t="shared" si="382"/>
        <v>May</v>
      </c>
      <c r="K2464" s="5" t="str">
        <f t="shared" si="383"/>
        <v>Sat</v>
      </c>
      <c r="L2464" s="4">
        <v>55</v>
      </c>
      <c r="M2464" s="4" t="str">
        <f t="shared" si="384"/>
        <v>55+</v>
      </c>
      <c r="N2464" s="4">
        <f t="shared" ca="1" si="390"/>
        <v>5</v>
      </c>
      <c r="O2464" s="4" t="str">
        <f t="shared" ca="1" si="385"/>
        <v>5+ yrs</v>
      </c>
      <c r="P2464" s="4">
        <v>78</v>
      </c>
      <c r="Q2464" s="4" t="str">
        <f t="shared" si="386"/>
        <v>Excepted</v>
      </c>
      <c r="R2464" s="4">
        <v>146080</v>
      </c>
      <c r="S2464" s="4">
        <v>31393</v>
      </c>
      <c r="T2464" s="4">
        <v>7304</v>
      </c>
      <c r="U2464" s="4">
        <v>9986</v>
      </c>
      <c r="V2464" s="4">
        <v>174791</v>
      </c>
      <c r="W2464" s="4" t="str">
        <f t="shared" si="387"/>
        <v>95%</v>
      </c>
      <c r="X2464" s="4">
        <f t="shared" si="388"/>
        <v>184777</v>
      </c>
      <c r="Y2464" s="4">
        <v>91</v>
      </c>
      <c r="Z2464" s="4" t="s">
        <v>22</v>
      </c>
    </row>
    <row r="2465" spans="1:26" x14ac:dyDescent="0.3">
      <c r="A2465" s="4" t="s">
        <v>2926</v>
      </c>
      <c r="B2465" s="4" t="s">
        <v>757</v>
      </c>
      <c r="C2465" s="4" t="s">
        <v>18</v>
      </c>
      <c r="D2465" s="4" t="s">
        <v>19</v>
      </c>
      <c r="E2465" s="4">
        <f t="shared" si="381"/>
        <v>46</v>
      </c>
      <c r="F2465" s="4" t="s">
        <v>34</v>
      </c>
      <c r="G2465" s="4" t="s">
        <v>14</v>
      </c>
      <c r="H2465" s="5">
        <v>43787</v>
      </c>
      <c r="I2465" s="5" t="str">
        <f t="shared" si="389"/>
        <v>2019</v>
      </c>
      <c r="J2465" s="5" t="str">
        <f t="shared" si="382"/>
        <v>Nov</v>
      </c>
      <c r="K2465" s="5" t="str">
        <f t="shared" si="383"/>
        <v>Mon</v>
      </c>
      <c r="L2465" s="4">
        <v>36</v>
      </c>
      <c r="M2465" s="4" t="str">
        <f t="shared" si="384"/>
        <v>35-45</v>
      </c>
      <c r="N2465" s="4">
        <f t="shared" ca="1" si="390"/>
        <v>6</v>
      </c>
      <c r="O2465" s="4" t="str">
        <f t="shared" ca="1" si="385"/>
        <v>5+ yrs</v>
      </c>
      <c r="P2465" s="4">
        <v>66</v>
      </c>
      <c r="Q2465" s="4" t="str">
        <f t="shared" si="386"/>
        <v>Excepted</v>
      </c>
      <c r="R2465" s="4">
        <v>95544</v>
      </c>
      <c r="S2465" s="4">
        <v>13375</v>
      </c>
      <c r="T2465" s="4">
        <v>11465</v>
      </c>
      <c r="U2465" s="4">
        <v>7559</v>
      </c>
      <c r="V2465" s="4">
        <v>112825</v>
      </c>
      <c r="W2465" s="4" t="str">
        <f t="shared" si="387"/>
        <v>94%</v>
      </c>
      <c r="X2465" s="4">
        <f t="shared" si="388"/>
        <v>120384</v>
      </c>
      <c r="Y2465" s="4">
        <v>87</v>
      </c>
      <c r="Z2465" s="4" t="s">
        <v>22</v>
      </c>
    </row>
    <row r="2466" spans="1:26" x14ac:dyDescent="0.3">
      <c r="A2466" s="4" t="s">
        <v>2927</v>
      </c>
      <c r="B2466" s="4" t="s">
        <v>795</v>
      </c>
      <c r="C2466" s="4" t="s">
        <v>11</v>
      </c>
      <c r="D2466" s="4" t="s">
        <v>12</v>
      </c>
      <c r="E2466" s="4">
        <f t="shared" si="381"/>
        <v>46</v>
      </c>
      <c r="F2466" s="4" t="s">
        <v>13</v>
      </c>
      <c r="G2466" s="4" t="s">
        <v>21</v>
      </c>
      <c r="H2466" s="5">
        <v>43355</v>
      </c>
      <c r="I2466" s="5" t="str">
        <f t="shared" si="389"/>
        <v>2018</v>
      </c>
      <c r="J2466" s="5" t="str">
        <f t="shared" si="382"/>
        <v>Sep</v>
      </c>
      <c r="K2466" s="5" t="str">
        <f t="shared" si="383"/>
        <v>Wed</v>
      </c>
      <c r="L2466" s="4">
        <v>44</v>
      </c>
      <c r="M2466" s="4" t="str">
        <f t="shared" si="384"/>
        <v>35-45</v>
      </c>
      <c r="N2466" s="4">
        <f t="shared" ca="1" si="390"/>
        <v>8</v>
      </c>
      <c r="O2466" s="4" t="str">
        <f t="shared" ca="1" si="385"/>
        <v>5+ yrs</v>
      </c>
      <c r="P2466" s="4">
        <v>59</v>
      </c>
      <c r="Q2466" s="4" t="str">
        <f t="shared" si="386"/>
        <v>Red Alert</v>
      </c>
      <c r="R2466" s="4">
        <v>118580</v>
      </c>
      <c r="S2466" s="4">
        <v>20943</v>
      </c>
      <c r="T2466" s="4">
        <v>0</v>
      </c>
      <c r="U2466" s="4">
        <v>18878</v>
      </c>
      <c r="V2466" s="4">
        <v>120645</v>
      </c>
      <c r="W2466" s="4" t="str">
        <f t="shared" si="387"/>
        <v>86%</v>
      </c>
      <c r="X2466" s="4">
        <f t="shared" si="388"/>
        <v>139523</v>
      </c>
      <c r="Y2466" s="4">
        <v>88</v>
      </c>
      <c r="Z2466" s="4" t="s">
        <v>22</v>
      </c>
    </row>
    <row r="2467" spans="1:26" x14ac:dyDescent="0.3">
      <c r="A2467" s="4" t="s">
        <v>2928</v>
      </c>
      <c r="B2467" s="4" t="s">
        <v>1118</v>
      </c>
      <c r="C2467" s="4" t="s">
        <v>71</v>
      </c>
      <c r="D2467" s="4" t="s">
        <v>75</v>
      </c>
      <c r="E2467" s="4">
        <f t="shared" si="381"/>
        <v>46</v>
      </c>
      <c r="F2467" s="4" t="s">
        <v>89</v>
      </c>
      <c r="G2467" s="4" t="s">
        <v>14</v>
      </c>
      <c r="H2467" s="5">
        <v>45176</v>
      </c>
      <c r="I2467" s="5" t="str">
        <f t="shared" si="389"/>
        <v>2023</v>
      </c>
      <c r="J2467" s="5" t="str">
        <f t="shared" si="382"/>
        <v>Sep</v>
      </c>
      <c r="K2467" s="5" t="str">
        <f t="shared" si="383"/>
        <v>Thu</v>
      </c>
      <c r="L2467" s="4">
        <v>33</v>
      </c>
      <c r="M2467" s="4" t="str">
        <f t="shared" si="384"/>
        <v>25-35</v>
      </c>
      <c r="N2467" s="4">
        <f t="shared" ca="1" si="390"/>
        <v>3</v>
      </c>
      <c r="O2467" s="4" t="str">
        <f t="shared" ca="1" si="385"/>
        <v>3+ yrs</v>
      </c>
      <c r="P2467" s="4">
        <v>92</v>
      </c>
      <c r="Q2467" s="4" t="str">
        <f t="shared" si="386"/>
        <v>Satisfied</v>
      </c>
      <c r="R2467" s="4">
        <v>98142</v>
      </c>
      <c r="S2467" s="4">
        <v>11093</v>
      </c>
      <c r="T2467" s="4">
        <v>11777</v>
      </c>
      <c r="U2467" s="4">
        <v>5551</v>
      </c>
      <c r="V2467" s="4">
        <v>115461</v>
      </c>
      <c r="W2467" s="4" t="str">
        <f t="shared" si="387"/>
        <v>95%</v>
      </c>
      <c r="X2467" s="4">
        <f t="shared" si="388"/>
        <v>121012</v>
      </c>
      <c r="Y2467" s="4">
        <v>77</v>
      </c>
      <c r="Z2467" s="4" t="s">
        <v>22</v>
      </c>
    </row>
    <row r="2468" spans="1:26" x14ac:dyDescent="0.3">
      <c r="A2468" s="4" t="s">
        <v>2929</v>
      </c>
      <c r="B2468" s="4" t="s">
        <v>594</v>
      </c>
      <c r="C2468" s="4" t="s">
        <v>71</v>
      </c>
      <c r="D2468" s="4" t="s">
        <v>75</v>
      </c>
      <c r="E2468" s="4">
        <f t="shared" si="381"/>
        <v>46</v>
      </c>
      <c r="F2468" s="4" t="s">
        <v>51</v>
      </c>
      <c r="G2468" s="4" t="s">
        <v>14</v>
      </c>
      <c r="H2468" s="5">
        <v>44551</v>
      </c>
      <c r="I2468" s="5" t="str">
        <f t="shared" si="389"/>
        <v>2021</v>
      </c>
      <c r="J2468" s="5" t="str">
        <f t="shared" si="382"/>
        <v>Dec</v>
      </c>
      <c r="K2468" s="5" t="str">
        <f t="shared" si="383"/>
        <v>Tue</v>
      </c>
      <c r="L2468" s="4">
        <v>57</v>
      </c>
      <c r="M2468" s="4" t="str">
        <f t="shared" si="384"/>
        <v>55+</v>
      </c>
      <c r="N2468" s="4">
        <f t="shared" ca="1" si="390"/>
        <v>4</v>
      </c>
      <c r="O2468" s="4" t="str">
        <f t="shared" ca="1" si="385"/>
        <v>4+ yrs</v>
      </c>
      <c r="P2468" s="4">
        <v>99</v>
      </c>
      <c r="Q2468" s="4" t="str">
        <f t="shared" si="386"/>
        <v>Satisfied</v>
      </c>
      <c r="R2468" s="4">
        <v>142557</v>
      </c>
      <c r="S2468" s="4">
        <v>28330</v>
      </c>
      <c r="T2468" s="4">
        <v>0</v>
      </c>
      <c r="U2468" s="4">
        <v>9727</v>
      </c>
      <c r="V2468" s="4">
        <v>161160</v>
      </c>
      <c r="W2468" s="4" t="str">
        <f t="shared" si="387"/>
        <v>94%</v>
      </c>
      <c r="X2468" s="4">
        <f t="shared" si="388"/>
        <v>170887</v>
      </c>
      <c r="Y2468" s="4">
        <v>79</v>
      </c>
      <c r="Z2468" s="4" t="s">
        <v>22</v>
      </c>
    </row>
    <row r="2469" spans="1:26" x14ac:dyDescent="0.3">
      <c r="A2469" s="4" t="s">
        <v>2930</v>
      </c>
      <c r="B2469" s="4" t="s">
        <v>390</v>
      </c>
      <c r="C2469" s="4" t="s">
        <v>59</v>
      </c>
      <c r="D2469" s="4" t="s">
        <v>78</v>
      </c>
      <c r="E2469" s="4">
        <f t="shared" si="381"/>
        <v>46</v>
      </c>
      <c r="F2469" s="4" t="s">
        <v>51</v>
      </c>
      <c r="G2469" s="4" t="s">
        <v>14</v>
      </c>
      <c r="H2469" s="5">
        <v>45362</v>
      </c>
      <c r="I2469" s="5" t="str">
        <f t="shared" si="389"/>
        <v>2024</v>
      </c>
      <c r="J2469" s="5" t="str">
        <f t="shared" si="382"/>
        <v>Mar</v>
      </c>
      <c r="K2469" s="5" t="str">
        <f t="shared" si="383"/>
        <v>Mon</v>
      </c>
      <c r="L2469" s="4">
        <v>41</v>
      </c>
      <c r="M2469" s="4" t="str">
        <f t="shared" si="384"/>
        <v>35-45</v>
      </c>
      <c r="N2469" s="4">
        <f t="shared" ca="1" si="390"/>
        <v>2</v>
      </c>
      <c r="O2469" s="4" t="str">
        <f t="shared" ca="1" si="385"/>
        <v>2+ yrs</v>
      </c>
      <c r="P2469" s="4">
        <v>76</v>
      </c>
      <c r="Q2469" s="4" t="str">
        <f t="shared" si="386"/>
        <v>Excepted</v>
      </c>
      <c r="R2469" s="4">
        <v>100737</v>
      </c>
      <c r="S2469" s="4">
        <v>15668</v>
      </c>
      <c r="T2469" s="4">
        <v>0</v>
      </c>
      <c r="U2469" s="4">
        <v>14507</v>
      </c>
      <c r="V2469" s="4">
        <v>101898</v>
      </c>
      <c r="W2469" s="4" t="str">
        <f t="shared" si="387"/>
        <v>88%</v>
      </c>
      <c r="X2469" s="4">
        <f t="shared" si="388"/>
        <v>116405</v>
      </c>
      <c r="Y2469" s="4">
        <v>96</v>
      </c>
      <c r="Z2469" s="4" t="s">
        <v>15</v>
      </c>
    </row>
    <row r="2470" spans="1:26" x14ac:dyDescent="0.3">
      <c r="A2470" s="4" t="s">
        <v>2931</v>
      </c>
      <c r="B2470" s="4" t="s">
        <v>731</v>
      </c>
      <c r="C2470" s="4" t="s">
        <v>37</v>
      </c>
      <c r="D2470" s="4" t="s">
        <v>38</v>
      </c>
      <c r="E2470" s="4">
        <f t="shared" si="381"/>
        <v>46</v>
      </c>
      <c r="F2470" s="4" t="s">
        <v>13</v>
      </c>
      <c r="G2470" s="4" t="s">
        <v>14</v>
      </c>
      <c r="H2470" s="5">
        <v>45022</v>
      </c>
      <c r="I2470" s="5" t="str">
        <f t="shared" si="389"/>
        <v>2023</v>
      </c>
      <c r="J2470" s="5" t="str">
        <f t="shared" si="382"/>
        <v>Apr</v>
      </c>
      <c r="K2470" s="5" t="str">
        <f t="shared" si="383"/>
        <v>Thu</v>
      </c>
      <c r="L2470" s="4">
        <v>46</v>
      </c>
      <c r="M2470" s="4" t="str">
        <f t="shared" si="384"/>
        <v>45-55</v>
      </c>
      <c r="N2470" s="4">
        <f t="shared" ca="1" si="390"/>
        <v>3</v>
      </c>
      <c r="O2470" s="4" t="str">
        <f t="shared" ca="1" si="385"/>
        <v>3+ yrs</v>
      </c>
      <c r="P2470" s="4">
        <v>89</v>
      </c>
      <c r="Q2470" s="4" t="str">
        <f t="shared" si="386"/>
        <v>Excepted</v>
      </c>
      <c r="R2470" s="4">
        <v>110952</v>
      </c>
      <c r="S2470" s="4">
        <v>14867</v>
      </c>
      <c r="T2470" s="4">
        <v>8876</v>
      </c>
      <c r="U2470" s="4">
        <v>17321</v>
      </c>
      <c r="V2470" s="4">
        <v>117374</v>
      </c>
      <c r="W2470" s="4" t="str">
        <f t="shared" si="387"/>
        <v>87%</v>
      </c>
      <c r="X2470" s="4">
        <f t="shared" si="388"/>
        <v>134695</v>
      </c>
      <c r="Y2470" s="4">
        <v>85</v>
      </c>
      <c r="Z2470" s="4" t="s">
        <v>15</v>
      </c>
    </row>
    <row r="2471" spans="1:26" x14ac:dyDescent="0.3">
      <c r="A2471" s="4" t="s">
        <v>2932</v>
      </c>
      <c r="B2471" s="4" t="s">
        <v>902</v>
      </c>
      <c r="C2471" s="4" t="s">
        <v>54</v>
      </c>
      <c r="D2471" s="4" t="s">
        <v>151</v>
      </c>
      <c r="E2471" s="4">
        <f t="shared" si="381"/>
        <v>46</v>
      </c>
      <c r="F2471" s="4" t="s">
        <v>56</v>
      </c>
      <c r="G2471" s="4" t="s">
        <v>14</v>
      </c>
      <c r="H2471" s="5">
        <v>44999</v>
      </c>
      <c r="I2471" s="5" t="str">
        <f t="shared" si="389"/>
        <v>2023</v>
      </c>
      <c r="J2471" s="5" t="str">
        <f t="shared" si="382"/>
        <v>Mar</v>
      </c>
      <c r="K2471" s="5" t="str">
        <f t="shared" si="383"/>
        <v>Tue</v>
      </c>
      <c r="L2471" s="4">
        <v>41</v>
      </c>
      <c r="M2471" s="4" t="str">
        <f t="shared" si="384"/>
        <v>35-45</v>
      </c>
      <c r="N2471" s="4">
        <f t="shared" ca="1" si="390"/>
        <v>3</v>
      </c>
      <c r="O2471" s="4" t="str">
        <f t="shared" ca="1" si="385"/>
        <v>3+ yrs</v>
      </c>
      <c r="P2471" s="4">
        <v>84</v>
      </c>
      <c r="Q2471" s="4" t="str">
        <f t="shared" si="386"/>
        <v>Excepted</v>
      </c>
      <c r="R2471" s="4">
        <v>101352</v>
      </c>
      <c r="S2471" s="4">
        <v>21686</v>
      </c>
      <c r="T2471" s="4">
        <v>5067</v>
      </c>
      <c r="U2471" s="4">
        <v>8723</v>
      </c>
      <c r="V2471" s="4">
        <v>119382</v>
      </c>
      <c r="W2471" s="4" t="str">
        <f t="shared" si="387"/>
        <v>93%</v>
      </c>
      <c r="X2471" s="4">
        <f t="shared" si="388"/>
        <v>128105</v>
      </c>
      <c r="Y2471" s="4">
        <v>74</v>
      </c>
      <c r="Z2471" s="4" t="s">
        <v>15</v>
      </c>
    </row>
    <row r="2472" spans="1:26" x14ac:dyDescent="0.3">
      <c r="A2472" s="4" t="s">
        <v>2933</v>
      </c>
      <c r="B2472" s="4" t="s">
        <v>1064</v>
      </c>
      <c r="C2472" s="4" t="s">
        <v>37</v>
      </c>
      <c r="D2472" s="4" t="s">
        <v>223</v>
      </c>
      <c r="E2472" s="4">
        <f t="shared" si="381"/>
        <v>46</v>
      </c>
      <c r="F2472" s="4" t="s">
        <v>13</v>
      </c>
      <c r="G2472" s="4" t="s">
        <v>14</v>
      </c>
      <c r="H2472" s="5">
        <v>44151</v>
      </c>
      <c r="I2472" s="5" t="str">
        <f t="shared" si="389"/>
        <v>2020</v>
      </c>
      <c r="J2472" s="5" t="str">
        <f t="shared" si="382"/>
        <v>Nov</v>
      </c>
      <c r="K2472" s="5" t="str">
        <f t="shared" si="383"/>
        <v>Mon</v>
      </c>
      <c r="L2472" s="4">
        <v>38</v>
      </c>
      <c r="M2472" s="4" t="str">
        <f t="shared" si="384"/>
        <v>35-45</v>
      </c>
      <c r="N2472" s="4">
        <f t="shared" ca="1" si="390"/>
        <v>5</v>
      </c>
      <c r="O2472" s="4" t="str">
        <f t="shared" ca="1" si="385"/>
        <v>5+ yrs</v>
      </c>
      <c r="P2472" s="4">
        <v>55</v>
      </c>
      <c r="Q2472" s="4" t="str">
        <f t="shared" si="386"/>
        <v>Red Alert</v>
      </c>
      <c r="R2472" s="4">
        <v>90782</v>
      </c>
      <c r="S2472" s="4">
        <v>15042</v>
      </c>
      <c r="T2472" s="4">
        <v>0</v>
      </c>
      <c r="U2472" s="4">
        <v>6324</v>
      </c>
      <c r="V2472" s="4">
        <v>99500</v>
      </c>
      <c r="W2472" s="4" t="str">
        <f t="shared" si="387"/>
        <v>94%</v>
      </c>
      <c r="X2472" s="4">
        <f t="shared" si="388"/>
        <v>105824</v>
      </c>
      <c r="Y2472" s="4">
        <v>66</v>
      </c>
      <c r="Z2472" s="4" t="s">
        <v>22</v>
      </c>
    </row>
    <row r="2473" spans="1:26" x14ac:dyDescent="0.3">
      <c r="A2473" s="4" t="s">
        <v>2934</v>
      </c>
      <c r="B2473" s="4" t="s">
        <v>243</v>
      </c>
      <c r="C2473" s="4" t="s">
        <v>59</v>
      </c>
      <c r="D2473" s="4" t="s">
        <v>203</v>
      </c>
      <c r="E2473" s="4">
        <f t="shared" si="381"/>
        <v>46</v>
      </c>
      <c r="F2473" s="4" t="s">
        <v>39</v>
      </c>
      <c r="G2473" s="4" t="s">
        <v>14</v>
      </c>
      <c r="H2473" s="5">
        <v>42849</v>
      </c>
      <c r="I2473" s="5" t="str">
        <f t="shared" si="389"/>
        <v>2017</v>
      </c>
      <c r="J2473" s="5" t="str">
        <f t="shared" si="382"/>
        <v>Apr</v>
      </c>
      <c r="K2473" s="5" t="str">
        <f t="shared" si="383"/>
        <v>Mon</v>
      </c>
      <c r="L2473" s="4">
        <v>33</v>
      </c>
      <c r="M2473" s="4" t="str">
        <f t="shared" si="384"/>
        <v>25-35</v>
      </c>
      <c r="N2473" s="4">
        <f t="shared" ca="1" si="390"/>
        <v>9</v>
      </c>
      <c r="O2473" s="4" t="str">
        <f t="shared" ca="1" si="385"/>
        <v>5+ yrs</v>
      </c>
      <c r="P2473" s="4">
        <v>81</v>
      </c>
      <c r="Q2473" s="4" t="str">
        <f t="shared" si="386"/>
        <v>Excepted</v>
      </c>
      <c r="R2473" s="4">
        <v>63921</v>
      </c>
      <c r="S2473" s="4">
        <v>13854</v>
      </c>
      <c r="T2473" s="4">
        <v>7670</v>
      </c>
      <c r="U2473" s="4">
        <v>4708</v>
      </c>
      <c r="V2473" s="4">
        <v>80737</v>
      </c>
      <c r="W2473" s="4" t="str">
        <f t="shared" si="387"/>
        <v>94%</v>
      </c>
      <c r="X2473" s="4">
        <f t="shared" si="388"/>
        <v>85445</v>
      </c>
      <c r="Y2473" s="4">
        <v>87</v>
      </c>
      <c r="Z2473" s="4" t="s">
        <v>22</v>
      </c>
    </row>
    <row r="2474" spans="1:26" x14ac:dyDescent="0.3">
      <c r="A2474" s="4" t="s">
        <v>2935</v>
      </c>
      <c r="B2474" s="4" t="s">
        <v>614</v>
      </c>
      <c r="C2474" s="4" t="s">
        <v>18</v>
      </c>
      <c r="D2474" s="4" t="s">
        <v>125</v>
      </c>
      <c r="E2474" s="4">
        <f t="shared" si="381"/>
        <v>46</v>
      </c>
      <c r="F2474" s="4" t="s">
        <v>45</v>
      </c>
      <c r="G2474" s="4" t="s">
        <v>14</v>
      </c>
      <c r="H2474" s="5">
        <v>44623</v>
      </c>
      <c r="I2474" s="5" t="str">
        <f t="shared" si="389"/>
        <v>2022</v>
      </c>
      <c r="J2474" s="5" t="str">
        <f t="shared" si="382"/>
        <v>Mar</v>
      </c>
      <c r="K2474" s="5" t="str">
        <f t="shared" si="383"/>
        <v>Thu</v>
      </c>
      <c r="L2474" s="4">
        <v>49</v>
      </c>
      <c r="M2474" s="4" t="str">
        <f t="shared" si="384"/>
        <v>45-55</v>
      </c>
      <c r="N2474" s="4">
        <f t="shared" ca="1" si="390"/>
        <v>4</v>
      </c>
      <c r="O2474" s="4" t="str">
        <f t="shared" ca="1" si="385"/>
        <v>4+ yrs</v>
      </c>
      <c r="P2474" s="4">
        <v>79</v>
      </c>
      <c r="Q2474" s="4" t="str">
        <f t="shared" si="386"/>
        <v>Excepted</v>
      </c>
      <c r="R2474" s="4">
        <v>141022</v>
      </c>
      <c r="S2474" s="4">
        <v>16209</v>
      </c>
      <c r="T2474" s="4">
        <v>7051</v>
      </c>
      <c r="U2474" s="4">
        <v>12040</v>
      </c>
      <c r="V2474" s="4">
        <v>152242</v>
      </c>
      <c r="W2474" s="4" t="str">
        <f t="shared" si="387"/>
        <v>93%</v>
      </c>
      <c r="X2474" s="4">
        <f t="shared" si="388"/>
        <v>164282</v>
      </c>
      <c r="Y2474" s="4">
        <v>67</v>
      </c>
      <c r="Z2474" s="4" t="s">
        <v>22</v>
      </c>
    </row>
    <row r="2475" spans="1:26" x14ac:dyDescent="0.3">
      <c r="A2475" s="4" t="s">
        <v>2936</v>
      </c>
      <c r="B2475" s="4" t="s">
        <v>200</v>
      </c>
      <c r="C2475" s="4" t="s">
        <v>54</v>
      </c>
      <c r="D2475" s="4" t="s">
        <v>280</v>
      </c>
      <c r="E2475" s="4">
        <f t="shared" si="381"/>
        <v>46</v>
      </c>
      <c r="F2475" s="4" t="s">
        <v>34</v>
      </c>
      <c r="G2475" s="4" t="s">
        <v>14</v>
      </c>
      <c r="H2475" s="5">
        <v>44245</v>
      </c>
      <c r="I2475" s="5" t="str">
        <f t="shared" si="389"/>
        <v>2021</v>
      </c>
      <c r="J2475" s="5" t="str">
        <f t="shared" si="382"/>
        <v>Feb</v>
      </c>
      <c r="K2475" s="5" t="str">
        <f t="shared" si="383"/>
        <v>Thu</v>
      </c>
      <c r="L2475" s="4">
        <v>57</v>
      </c>
      <c r="M2475" s="4" t="str">
        <f t="shared" si="384"/>
        <v>55+</v>
      </c>
      <c r="N2475" s="4">
        <f t="shared" ca="1" si="390"/>
        <v>5</v>
      </c>
      <c r="O2475" s="4" t="str">
        <f t="shared" ca="1" si="385"/>
        <v>5+ yrs</v>
      </c>
      <c r="P2475" s="4">
        <v>73</v>
      </c>
      <c r="Q2475" s="4" t="str">
        <f t="shared" si="386"/>
        <v>Excepted</v>
      </c>
      <c r="R2475" s="4">
        <v>118674</v>
      </c>
      <c r="S2475" s="4">
        <v>24457</v>
      </c>
      <c r="T2475" s="4">
        <v>14240</v>
      </c>
      <c r="U2475" s="4">
        <v>15063</v>
      </c>
      <c r="V2475" s="4">
        <v>142308</v>
      </c>
      <c r="W2475" s="4" t="str">
        <f t="shared" si="387"/>
        <v>90%</v>
      </c>
      <c r="X2475" s="4">
        <f t="shared" si="388"/>
        <v>157371</v>
      </c>
      <c r="Y2475" s="4">
        <v>56</v>
      </c>
      <c r="Z2475" s="4" t="s">
        <v>22</v>
      </c>
    </row>
    <row r="2476" spans="1:26" x14ac:dyDescent="0.3">
      <c r="A2476" s="4" t="s">
        <v>2937</v>
      </c>
      <c r="B2476" s="4" t="s">
        <v>556</v>
      </c>
      <c r="C2476" s="4" t="s">
        <v>37</v>
      </c>
      <c r="D2476" s="4" t="s">
        <v>38</v>
      </c>
      <c r="E2476" s="4">
        <f t="shared" si="381"/>
        <v>46</v>
      </c>
      <c r="F2476" s="4" t="s">
        <v>39</v>
      </c>
      <c r="G2476" s="4" t="s">
        <v>14</v>
      </c>
      <c r="H2476" s="5">
        <v>43164</v>
      </c>
      <c r="I2476" s="5" t="str">
        <f t="shared" si="389"/>
        <v>2018</v>
      </c>
      <c r="J2476" s="5" t="str">
        <f t="shared" si="382"/>
        <v>Mar</v>
      </c>
      <c r="K2476" s="5" t="str">
        <f t="shared" si="383"/>
        <v>Mon</v>
      </c>
      <c r="L2476" s="4">
        <v>48</v>
      </c>
      <c r="M2476" s="4" t="str">
        <f t="shared" si="384"/>
        <v>45-55</v>
      </c>
      <c r="N2476" s="4">
        <f t="shared" ca="1" si="390"/>
        <v>8</v>
      </c>
      <c r="O2476" s="4" t="str">
        <f t="shared" ca="1" si="385"/>
        <v>5+ yrs</v>
      </c>
      <c r="P2476" s="4">
        <v>67</v>
      </c>
      <c r="Q2476" s="4" t="str">
        <f t="shared" si="386"/>
        <v>Excepted</v>
      </c>
      <c r="R2476" s="4">
        <v>105792</v>
      </c>
      <c r="S2476" s="4">
        <v>12735</v>
      </c>
      <c r="T2476" s="4">
        <v>0</v>
      </c>
      <c r="U2476" s="4">
        <v>6247</v>
      </c>
      <c r="V2476" s="4">
        <v>112280</v>
      </c>
      <c r="W2476" s="4" t="str">
        <f t="shared" si="387"/>
        <v>95%</v>
      </c>
      <c r="X2476" s="4">
        <f t="shared" si="388"/>
        <v>118527</v>
      </c>
      <c r="Y2476" s="4">
        <v>76</v>
      </c>
      <c r="Z2476" s="4" t="s">
        <v>15</v>
      </c>
    </row>
    <row r="2477" spans="1:26" x14ac:dyDescent="0.3">
      <c r="A2477" s="4" t="s">
        <v>2938</v>
      </c>
      <c r="B2477" s="4" t="s">
        <v>1208</v>
      </c>
      <c r="C2477" s="4" t="s">
        <v>85</v>
      </c>
      <c r="D2477" s="4" t="s">
        <v>254</v>
      </c>
      <c r="E2477" s="4">
        <f t="shared" si="381"/>
        <v>46</v>
      </c>
      <c r="F2477" s="4" t="s">
        <v>39</v>
      </c>
      <c r="G2477" s="4" t="s">
        <v>21</v>
      </c>
      <c r="H2477" s="5">
        <v>43684</v>
      </c>
      <c r="I2477" s="5" t="str">
        <f t="shared" si="389"/>
        <v>2019</v>
      </c>
      <c r="J2477" s="5" t="str">
        <f t="shared" si="382"/>
        <v>Aug</v>
      </c>
      <c r="K2477" s="5" t="str">
        <f t="shared" si="383"/>
        <v>Wed</v>
      </c>
      <c r="L2477" s="4">
        <v>49</v>
      </c>
      <c r="M2477" s="4" t="str">
        <f t="shared" si="384"/>
        <v>45-55</v>
      </c>
      <c r="N2477" s="4">
        <f t="shared" ca="1" si="390"/>
        <v>7</v>
      </c>
      <c r="O2477" s="4" t="str">
        <f t="shared" ca="1" si="385"/>
        <v>5+ yrs</v>
      </c>
      <c r="P2477" s="4">
        <v>79</v>
      </c>
      <c r="Q2477" s="4" t="str">
        <f t="shared" si="386"/>
        <v>Excepted</v>
      </c>
      <c r="R2477" s="4">
        <v>95011</v>
      </c>
      <c r="S2477" s="4">
        <v>14261</v>
      </c>
      <c r="T2477" s="4">
        <v>7600</v>
      </c>
      <c r="U2477" s="4">
        <v>10005</v>
      </c>
      <c r="V2477" s="4">
        <v>106867</v>
      </c>
      <c r="W2477" s="4" t="str">
        <f t="shared" si="387"/>
        <v>91%</v>
      </c>
      <c r="X2477" s="4">
        <f t="shared" si="388"/>
        <v>116872</v>
      </c>
      <c r="Y2477" s="4">
        <v>83</v>
      </c>
      <c r="Z2477" s="4" t="s">
        <v>15</v>
      </c>
    </row>
    <row r="2478" spans="1:26" x14ac:dyDescent="0.3">
      <c r="A2478" s="4" t="s">
        <v>2939</v>
      </c>
      <c r="B2478" s="4" t="s">
        <v>449</v>
      </c>
      <c r="C2478" s="4" t="s">
        <v>37</v>
      </c>
      <c r="D2478" s="4" t="s">
        <v>223</v>
      </c>
      <c r="E2478" s="4">
        <f t="shared" si="381"/>
        <v>46</v>
      </c>
      <c r="F2478" s="4" t="s">
        <v>13</v>
      </c>
      <c r="G2478" s="4" t="s">
        <v>14</v>
      </c>
      <c r="H2478" s="5">
        <v>43191</v>
      </c>
      <c r="I2478" s="5" t="str">
        <f t="shared" si="389"/>
        <v>2018</v>
      </c>
      <c r="J2478" s="5" t="str">
        <f t="shared" si="382"/>
        <v>Apr</v>
      </c>
      <c r="K2478" s="5" t="str">
        <f t="shared" si="383"/>
        <v>Sun</v>
      </c>
      <c r="L2478" s="4">
        <v>22</v>
      </c>
      <c r="M2478" s="4" t="str">
        <f t="shared" si="384"/>
        <v>&lt;25</v>
      </c>
      <c r="N2478" s="4">
        <f t="shared" ca="1" si="390"/>
        <v>8</v>
      </c>
      <c r="O2478" s="4" t="str">
        <f t="shared" ca="1" si="385"/>
        <v>5+ yrs</v>
      </c>
      <c r="P2478" s="4">
        <v>94</v>
      </c>
      <c r="Q2478" s="4" t="str">
        <f t="shared" si="386"/>
        <v>Satisfied</v>
      </c>
      <c r="R2478" s="4">
        <v>55770</v>
      </c>
      <c r="S2478" s="4">
        <v>8161</v>
      </c>
      <c r="T2478" s="4">
        <v>1673</v>
      </c>
      <c r="U2478" s="4">
        <v>5093</v>
      </c>
      <c r="V2478" s="4">
        <v>60511</v>
      </c>
      <c r="W2478" s="4" t="str">
        <f t="shared" si="387"/>
        <v>92%</v>
      </c>
      <c r="X2478" s="4">
        <f t="shared" si="388"/>
        <v>65604</v>
      </c>
      <c r="Y2478" s="4">
        <v>94</v>
      </c>
      <c r="Z2478" s="4" t="s">
        <v>15</v>
      </c>
    </row>
    <row r="2479" spans="1:26" x14ac:dyDescent="0.3">
      <c r="A2479" s="4" t="s">
        <v>2940</v>
      </c>
      <c r="B2479" s="4" t="s">
        <v>392</v>
      </c>
      <c r="C2479" s="4" t="s">
        <v>85</v>
      </c>
      <c r="D2479" s="4" t="s">
        <v>86</v>
      </c>
      <c r="E2479" s="4">
        <f t="shared" si="381"/>
        <v>46</v>
      </c>
      <c r="F2479" s="4" t="s">
        <v>34</v>
      </c>
      <c r="G2479" s="4" t="s">
        <v>14</v>
      </c>
      <c r="H2479" s="5">
        <v>44815</v>
      </c>
      <c r="I2479" s="5" t="str">
        <f t="shared" si="389"/>
        <v>2022</v>
      </c>
      <c r="J2479" s="5" t="str">
        <f t="shared" si="382"/>
        <v>Sep</v>
      </c>
      <c r="K2479" s="5" t="str">
        <f t="shared" si="383"/>
        <v>Sun</v>
      </c>
      <c r="L2479" s="4">
        <v>54</v>
      </c>
      <c r="M2479" s="4" t="str">
        <f t="shared" si="384"/>
        <v>45-55</v>
      </c>
      <c r="N2479" s="4">
        <f t="shared" ca="1" si="390"/>
        <v>4</v>
      </c>
      <c r="O2479" s="4" t="str">
        <f t="shared" ca="1" si="385"/>
        <v>4+ yrs</v>
      </c>
      <c r="P2479" s="4">
        <v>83</v>
      </c>
      <c r="Q2479" s="4" t="str">
        <f t="shared" si="386"/>
        <v>Excepted</v>
      </c>
      <c r="R2479" s="4">
        <v>140238</v>
      </c>
      <c r="S2479" s="4">
        <v>22497</v>
      </c>
      <c r="T2479" s="4">
        <v>7011</v>
      </c>
      <c r="U2479" s="4">
        <v>20709</v>
      </c>
      <c r="V2479" s="4">
        <v>149037</v>
      </c>
      <c r="W2479" s="4" t="str">
        <f t="shared" si="387"/>
        <v>88%</v>
      </c>
      <c r="X2479" s="4">
        <f t="shared" si="388"/>
        <v>169746</v>
      </c>
      <c r="Y2479" s="4">
        <v>95</v>
      </c>
      <c r="Z2479" s="4" t="s">
        <v>15</v>
      </c>
    </row>
    <row r="2480" spans="1:26" x14ac:dyDescent="0.3">
      <c r="A2480" s="4" t="s">
        <v>2941</v>
      </c>
      <c r="B2480" s="4" t="s">
        <v>227</v>
      </c>
      <c r="C2480" s="4" t="s">
        <v>11</v>
      </c>
      <c r="D2480" s="4" t="s">
        <v>48</v>
      </c>
      <c r="E2480" s="4">
        <f t="shared" si="381"/>
        <v>46</v>
      </c>
      <c r="F2480" s="4" t="s">
        <v>13</v>
      </c>
      <c r="G2480" s="4" t="s">
        <v>152</v>
      </c>
      <c r="H2480" s="5">
        <v>44894</v>
      </c>
      <c r="I2480" s="5" t="str">
        <f t="shared" si="389"/>
        <v>2022</v>
      </c>
      <c r="J2480" s="5" t="str">
        <f t="shared" si="382"/>
        <v>Nov</v>
      </c>
      <c r="K2480" s="5" t="str">
        <f t="shared" si="383"/>
        <v>Tue</v>
      </c>
      <c r="L2480" s="4">
        <v>54</v>
      </c>
      <c r="M2480" s="4" t="str">
        <f t="shared" si="384"/>
        <v>45-55</v>
      </c>
      <c r="N2480" s="4">
        <f t="shared" ca="1" si="390"/>
        <v>3</v>
      </c>
      <c r="O2480" s="4" t="str">
        <f t="shared" ca="1" si="385"/>
        <v>3+ yrs</v>
      </c>
      <c r="P2480" s="4">
        <v>88</v>
      </c>
      <c r="Q2480" s="4" t="str">
        <f t="shared" si="386"/>
        <v>Excepted</v>
      </c>
      <c r="R2480" s="4">
        <v>17504</v>
      </c>
      <c r="S2480" s="4">
        <v>2222</v>
      </c>
      <c r="T2480" s="4">
        <v>525</v>
      </c>
      <c r="U2480" s="4">
        <v>1375</v>
      </c>
      <c r="V2480" s="4">
        <v>18876</v>
      </c>
      <c r="W2480" s="4" t="str">
        <f t="shared" si="387"/>
        <v>93%</v>
      </c>
      <c r="X2480" s="4">
        <f t="shared" si="388"/>
        <v>20251</v>
      </c>
      <c r="Y2480" s="4">
        <v>100</v>
      </c>
      <c r="Z2480" s="4" t="s">
        <v>15</v>
      </c>
    </row>
    <row r="2481" spans="1:26" x14ac:dyDescent="0.3">
      <c r="A2481" s="4" t="s">
        <v>2942</v>
      </c>
      <c r="B2481" s="4" t="s">
        <v>324</v>
      </c>
      <c r="C2481" s="4" t="s">
        <v>11</v>
      </c>
      <c r="D2481" s="4" t="s">
        <v>12</v>
      </c>
      <c r="E2481" s="4">
        <f t="shared" si="381"/>
        <v>46</v>
      </c>
      <c r="F2481" s="4" t="s">
        <v>20</v>
      </c>
      <c r="G2481" s="4" t="s">
        <v>14</v>
      </c>
      <c r="H2481" s="5">
        <v>45811</v>
      </c>
      <c r="I2481" s="5" t="str">
        <f t="shared" si="389"/>
        <v>2025</v>
      </c>
      <c r="J2481" s="5" t="str">
        <f t="shared" si="382"/>
        <v>Jun</v>
      </c>
      <c r="K2481" s="5" t="str">
        <f t="shared" si="383"/>
        <v>Tue</v>
      </c>
      <c r="L2481" s="4">
        <v>53</v>
      </c>
      <c r="M2481" s="4" t="str">
        <f t="shared" si="384"/>
        <v>45-55</v>
      </c>
      <c r="N2481" s="4">
        <f t="shared" ca="1" si="390"/>
        <v>1</v>
      </c>
      <c r="O2481" s="4" t="str">
        <f t="shared" ca="1" si="385"/>
        <v>1+ yrs</v>
      </c>
      <c r="P2481" s="4">
        <v>97</v>
      </c>
      <c r="Q2481" s="4" t="str">
        <f t="shared" si="386"/>
        <v>Satisfied</v>
      </c>
      <c r="R2481" s="4">
        <v>100753</v>
      </c>
      <c r="S2481" s="4">
        <v>9600</v>
      </c>
      <c r="T2481" s="4">
        <v>12090</v>
      </c>
      <c r="U2481" s="4">
        <v>8248</v>
      </c>
      <c r="V2481" s="4">
        <v>114195</v>
      </c>
      <c r="W2481" s="4" t="str">
        <f t="shared" si="387"/>
        <v>93%</v>
      </c>
      <c r="X2481" s="4">
        <f t="shared" si="388"/>
        <v>122443</v>
      </c>
      <c r="Y2481" s="4">
        <v>95</v>
      </c>
      <c r="Z2481" s="4" t="s">
        <v>22</v>
      </c>
    </row>
    <row r="2482" spans="1:26" x14ac:dyDescent="0.3">
      <c r="A2482" s="4" t="s">
        <v>2943</v>
      </c>
      <c r="B2482" s="4" t="s">
        <v>150</v>
      </c>
      <c r="C2482" s="4" t="s">
        <v>37</v>
      </c>
      <c r="D2482" s="4" t="s">
        <v>160</v>
      </c>
      <c r="E2482" s="4">
        <f t="shared" si="381"/>
        <v>45</v>
      </c>
      <c r="F2482" s="4" t="s">
        <v>56</v>
      </c>
      <c r="G2482" s="4" t="s">
        <v>152</v>
      </c>
      <c r="H2482" s="5">
        <v>44775</v>
      </c>
      <c r="I2482" s="5" t="str">
        <f t="shared" si="389"/>
        <v>2022</v>
      </c>
      <c r="J2482" s="5" t="str">
        <f t="shared" si="382"/>
        <v>Aug</v>
      </c>
      <c r="K2482" s="5" t="str">
        <f t="shared" si="383"/>
        <v>Tue</v>
      </c>
      <c r="L2482" s="4">
        <v>41</v>
      </c>
      <c r="M2482" s="4" t="str">
        <f t="shared" si="384"/>
        <v>35-45</v>
      </c>
      <c r="N2482" s="4">
        <f t="shared" ca="1" si="390"/>
        <v>4</v>
      </c>
      <c r="O2482" s="4" t="str">
        <f t="shared" ca="1" si="385"/>
        <v>4+ yrs</v>
      </c>
      <c r="P2482" s="4">
        <v>84</v>
      </c>
      <c r="Q2482" s="4" t="str">
        <f t="shared" si="386"/>
        <v>Excepted</v>
      </c>
      <c r="R2482" s="4">
        <v>15617</v>
      </c>
      <c r="S2482" s="4">
        <v>2788</v>
      </c>
      <c r="T2482" s="4">
        <v>1874</v>
      </c>
      <c r="U2482" s="4">
        <v>1632</v>
      </c>
      <c r="V2482" s="4">
        <v>18647</v>
      </c>
      <c r="W2482" s="4" t="str">
        <f t="shared" si="387"/>
        <v>92%</v>
      </c>
      <c r="X2482" s="4">
        <f t="shared" si="388"/>
        <v>20279</v>
      </c>
      <c r="Y2482" s="4">
        <v>76</v>
      </c>
      <c r="Z2482" s="4" t="s">
        <v>22</v>
      </c>
    </row>
    <row r="2483" spans="1:26" x14ac:dyDescent="0.3">
      <c r="A2483" s="4" t="s">
        <v>2944</v>
      </c>
      <c r="B2483" s="4" t="s">
        <v>949</v>
      </c>
      <c r="C2483" s="4" t="s">
        <v>32</v>
      </c>
      <c r="D2483" s="4" t="s">
        <v>130</v>
      </c>
      <c r="E2483" s="4">
        <f t="shared" si="381"/>
        <v>45</v>
      </c>
      <c r="F2483" s="4" t="s">
        <v>51</v>
      </c>
      <c r="G2483" s="4" t="s">
        <v>14</v>
      </c>
      <c r="H2483" s="5">
        <v>44145</v>
      </c>
      <c r="I2483" s="5" t="str">
        <f t="shared" si="389"/>
        <v>2020</v>
      </c>
      <c r="J2483" s="5" t="str">
        <f t="shared" si="382"/>
        <v>Nov</v>
      </c>
      <c r="K2483" s="5" t="str">
        <f t="shared" si="383"/>
        <v>Tue</v>
      </c>
      <c r="L2483" s="4">
        <v>57</v>
      </c>
      <c r="M2483" s="4" t="str">
        <f t="shared" si="384"/>
        <v>55+</v>
      </c>
      <c r="N2483" s="4">
        <f t="shared" ca="1" si="390"/>
        <v>5</v>
      </c>
      <c r="O2483" s="4" t="str">
        <f t="shared" ca="1" si="385"/>
        <v>5+ yrs</v>
      </c>
      <c r="P2483" s="4">
        <v>77</v>
      </c>
      <c r="Q2483" s="4" t="str">
        <f t="shared" si="386"/>
        <v>Excepted</v>
      </c>
      <c r="R2483" s="4">
        <v>107559</v>
      </c>
      <c r="S2483" s="4">
        <v>17554</v>
      </c>
      <c r="T2483" s="4">
        <v>0</v>
      </c>
      <c r="U2483" s="4">
        <v>14417</v>
      </c>
      <c r="V2483" s="4">
        <v>110696</v>
      </c>
      <c r="W2483" s="4" t="str">
        <f t="shared" si="387"/>
        <v>88%</v>
      </c>
      <c r="X2483" s="4">
        <f t="shared" si="388"/>
        <v>125113</v>
      </c>
      <c r="Y2483" s="4">
        <v>75</v>
      </c>
      <c r="Z2483" s="4" t="s">
        <v>15</v>
      </c>
    </row>
    <row r="2484" spans="1:26" x14ac:dyDescent="0.3">
      <c r="A2484" s="4" t="s">
        <v>2945</v>
      </c>
      <c r="B2484" s="4" t="s">
        <v>529</v>
      </c>
      <c r="C2484" s="4" t="s">
        <v>37</v>
      </c>
      <c r="D2484" s="4" t="s">
        <v>38</v>
      </c>
      <c r="E2484" s="4">
        <f t="shared" si="381"/>
        <v>45</v>
      </c>
      <c r="F2484" s="4" t="s">
        <v>51</v>
      </c>
      <c r="G2484" s="4" t="s">
        <v>14</v>
      </c>
      <c r="H2484" s="5">
        <v>42863</v>
      </c>
      <c r="I2484" s="5" t="str">
        <f t="shared" si="389"/>
        <v>2017</v>
      </c>
      <c r="J2484" s="5" t="str">
        <f t="shared" si="382"/>
        <v>May</v>
      </c>
      <c r="K2484" s="5" t="str">
        <f t="shared" si="383"/>
        <v>Mon</v>
      </c>
      <c r="L2484" s="4">
        <v>38</v>
      </c>
      <c r="M2484" s="4" t="str">
        <f t="shared" si="384"/>
        <v>35-45</v>
      </c>
      <c r="N2484" s="4">
        <f t="shared" ca="1" si="390"/>
        <v>9</v>
      </c>
      <c r="O2484" s="4" t="str">
        <f t="shared" ca="1" si="385"/>
        <v>5+ yrs</v>
      </c>
      <c r="P2484" s="4">
        <v>74</v>
      </c>
      <c r="Q2484" s="4" t="str">
        <f t="shared" si="386"/>
        <v>Excepted</v>
      </c>
      <c r="R2484" s="4">
        <v>74138</v>
      </c>
      <c r="S2484" s="4">
        <v>15848</v>
      </c>
      <c r="T2484" s="4">
        <v>0</v>
      </c>
      <c r="U2484" s="4">
        <v>6157</v>
      </c>
      <c r="V2484" s="4">
        <v>83829</v>
      </c>
      <c r="W2484" s="4" t="str">
        <f t="shared" si="387"/>
        <v>93%</v>
      </c>
      <c r="X2484" s="4">
        <f t="shared" si="388"/>
        <v>89986</v>
      </c>
      <c r="Y2484" s="4">
        <v>51</v>
      </c>
      <c r="Z2484" s="4" t="s">
        <v>15</v>
      </c>
    </row>
    <row r="2485" spans="1:26" x14ac:dyDescent="0.3">
      <c r="A2485" s="4" t="s">
        <v>2946</v>
      </c>
      <c r="B2485" s="4" t="s">
        <v>50</v>
      </c>
      <c r="C2485" s="4" t="s">
        <v>28</v>
      </c>
      <c r="D2485" s="4" t="s">
        <v>155</v>
      </c>
      <c r="E2485" s="4">
        <f t="shared" si="381"/>
        <v>45</v>
      </c>
      <c r="F2485" s="4" t="s">
        <v>56</v>
      </c>
      <c r="G2485" s="4" t="s">
        <v>14</v>
      </c>
      <c r="H2485" s="5">
        <v>42978</v>
      </c>
      <c r="I2485" s="5" t="str">
        <f t="shared" si="389"/>
        <v>2017</v>
      </c>
      <c r="J2485" s="5" t="str">
        <f t="shared" si="382"/>
        <v>Aug</v>
      </c>
      <c r="K2485" s="5" t="str">
        <f t="shared" si="383"/>
        <v>Thu</v>
      </c>
      <c r="L2485" s="4">
        <v>37</v>
      </c>
      <c r="M2485" s="4" t="str">
        <f t="shared" si="384"/>
        <v>35-45</v>
      </c>
      <c r="N2485" s="4">
        <f t="shared" ca="1" si="390"/>
        <v>9</v>
      </c>
      <c r="O2485" s="4" t="str">
        <f t="shared" ca="1" si="385"/>
        <v>5+ yrs</v>
      </c>
      <c r="P2485" s="4">
        <v>69</v>
      </c>
      <c r="Q2485" s="4" t="str">
        <f t="shared" si="386"/>
        <v>Excepted</v>
      </c>
      <c r="R2485" s="4">
        <v>99123</v>
      </c>
      <c r="S2485" s="4">
        <v>12146</v>
      </c>
      <c r="T2485" s="4">
        <v>2973</v>
      </c>
      <c r="U2485" s="4">
        <v>8877</v>
      </c>
      <c r="V2485" s="4">
        <v>105365</v>
      </c>
      <c r="W2485" s="4" t="str">
        <f t="shared" si="387"/>
        <v>92%</v>
      </c>
      <c r="X2485" s="4">
        <f t="shared" si="388"/>
        <v>114242</v>
      </c>
      <c r="Y2485" s="4">
        <v>83</v>
      </c>
      <c r="Z2485" s="4" t="s">
        <v>15</v>
      </c>
    </row>
    <row r="2486" spans="1:26" x14ac:dyDescent="0.3">
      <c r="A2486" s="4" t="s">
        <v>2947</v>
      </c>
      <c r="B2486" s="4" t="s">
        <v>547</v>
      </c>
      <c r="C2486" s="4" t="s">
        <v>32</v>
      </c>
      <c r="D2486" s="4" t="s">
        <v>33</v>
      </c>
      <c r="E2486" s="4">
        <f t="shared" si="381"/>
        <v>45</v>
      </c>
      <c r="F2486" s="4" t="s">
        <v>34</v>
      </c>
      <c r="G2486" s="4" t="s">
        <v>14</v>
      </c>
      <c r="H2486" s="5">
        <v>44017</v>
      </c>
      <c r="I2486" s="5" t="str">
        <f t="shared" si="389"/>
        <v>2020</v>
      </c>
      <c r="J2486" s="5" t="str">
        <f t="shared" si="382"/>
        <v>Jul</v>
      </c>
      <c r="K2486" s="5" t="str">
        <f t="shared" si="383"/>
        <v>Sun</v>
      </c>
      <c r="L2486" s="4">
        <v>43</v>
      </c>
      <c r="M2486" s="4" t="str">
        <f t="shared" si="384"/>
        <v>35-45</v>
      </c>
      <c r="N2486" s="4">
        <f t="shared" ca="1" si="390"/>
        <v>6</v>
      </c>
      <c r="O2486" s="4" t="str">
        <f t="shared" ca="1" si="385"/>
        <v>5+ yrs</v>
      </c>
      <c r="P2486" s="4">
        <v>68</v>
      </c>
      <c r="Q2486" s="4" t="str">
        <f t="shared" si="386"/>
        <v>Excepted</v>
      </c>
      <c r="R2486" s="4">
        <v>126119</v>
      </c>
      <c r="S2486" s="4">
        <v>22480</v>
      </c>
      <c r="T2486" s="4">
        <v>3783</v>
      </c>
      <c r="U2486" s="4">
        <v>19769</v>
      </c>
      <c r="V2486" s="4">
        <v>132613</v>
      </c>
      <c r="W2486" s="4" t="str">
        <f t="shared" si="387"/>
        <v>87%</v>
      </c>
      <c r="X2486" s="4">
        <f t="shared" si="388"/>
        <v>152382</v>
      </c>
      <c r="Y2486" s="4">
        <v>90</v>
      </c>
      <c r="Z2486" s="4" t="s">
        <v>15</v>
      </c>
    </row>
    <row r="2487" spans="1:26" x14ac:dyDescent="0.3">
      <c r="A2487" s="4" t="s">
        <v>2948</v>
      </c>
      <c r="B2487" s="4" t="s">
        <v>1140</v>
      </c>
      <c r="C2487" s="4" t="s">
        <v>11</v>
      </c>
      <c r="D2487" s="4" t="s">
        <v>48</v>
      </c>
      <c r="E2487" s="4">
        <f t="shared" si="381"/>
        <v>45</v>
      </c>
      <c r="F2487" s="4" t="s">
        <v>56</v>
      </c>
      <c r="G2487" s="4" t="s">
        <v>21</v>
      </c>
      <c r="H2487" s="5">
        <v>44559</v>
      </c>
      <c r="I2487" s="5" t="str">
        <f t="shared" si="389"/>
        <v>2021</v>
      </c>
      <c r="J2487" s="5" t="str">
        <f t="shared" si="382"/>
        <v>Dec</v>
      </c>
      <c r="K2487" s="5" t="str">
        <f t="shared" si="383"/>
        <v>Wed</v>
      </c>
      <c r="L2487" s="4">
        <v>23</v>
      </c>
      <c r="M2487" s="4" t="str">
        <f t="shared" si="384"/>
        <v>&lt;25</v>
      </c>
      <c r="N2487" s="4">
        <f t="shared" ca="1" si="390"/>
        <v>4</v>
      </c>
      <c r="O2487" s="4" t="str">
        <f t="shared" ca="1" si="385"/>
        <v>4+ yrs</v>
      </c>
      <c r="P2487" s="4">
        <v>75</v>
      </c>
      <c r="Q2487" s="4" t="str">
        <f t="shared" si="386"/>
        <v>Excepted</v>
      </c>
      <c r="R2487" s="4">
        <v>59225</v>
      </c>
      <c r="S2487" s="4">
        <v>4820</v>
      </c>
      <c r="T2487" s="4">
        <v>1776</v>
      </c>
      <c r="U2487" s="4">
        <v>4679</v>
      </c>
      <c r="V2487" s="4">
        <v>61142</v>
      </c>
      <c r="W2487" s="4" t="str">
        <f t="shared" si="387"/>
        <v>93%</v>
      </c>
      <c r="X2487" s="4">
        <f t="shared" si="388"/>
        <v>65821</v>
      </c>
      <c r="Y2487" s="4">
        <v>50</v>
      </c>
      <c r="Z2487" s="4" t="s">
        <v>15</v>
      </c>
    </row>
    <row r="2488" spans="1:26" x14ac:dyDescent="0.3">
      <c r="A2488" s="4" t="s">
        <v>2949</v>
      </c>
      <c r="B2488" s="4" t="s">
        <v>1763</v>
      </c>
      <c r="C2488" s="4" t="s">
        <v>18</v>
      </c>
      <c r="D2488" s="4" t="s">
        <v>138</v>
      </c>
      <c r="E2488" s="4">
        <f t="shared" si="381"/>
        <v>45</v>
      </c>
      <c r="F2488" s="4" t="s">
        <v>51</v>
      </c>
      <c r="G2488" s="4" t="s">
        <v>14</v>
      </c>
      <c r="H2488" s="5">
        <v>43797</v>
      </c>
      <c r="I2488" s="5" t="str">
        <f t="shared" si="389"/>
        <v>2019</v>
      </c>
      <c r="J2488" s="5" t="str">
        <f t="shared" si="382"/>
        <v>Nov</v>
      </c>
      <c r="K2488" s="5" t="str">
        <f t="shared" si="383"/>
        <v>Thu</v>
      </c>
      <c r="L2488" s="4">
        <v>49</v>
      </c>
      <c r="M2488" s="4" t="str">
        <f t="shared" si="384"/>
        <v>45-55</v>
      </c>
      <c r="N2488" s="4">
        <f t="shared" ca="1" si="390"/>
        <v>6</v>
      </c>
      <c r="O2488" s="4" t="str">
        <f t="shared" ca="1" si="385"/>
        <v>5+ yrs</v>
      </c>
      <c r="P2488" s="4">
        <v>67</v>
      </c>
      <c r="Q2488" s="4" t="str">
        <f t="shared" si="386"/>
        <v>Excepted</v>
      </c>
      <c r="R2488" s="4">
        <v>96432</v>
      </c>
      <c r="S2488" s="4">
        <v>14334</v>
      </c>
      <c r="T2488" s="4">
        <v>4821</v>
      </c>
      <c r="U2488" s="4">
        <v>9261</v>
      </c>
      <c r="V2488" s="4">
        <v>106326</v>
      </c>
      <c r="W2488" s="4" t="str">
        <f t="shared" si="387"/>
        <v>92%</v>
      </c>
      <c r="X2488" s="4">
        <f t="shared" si="388"/>
        <v>115587</v>
      </c>
      <c r="Y2488" s="4">
        <v>88</v>
      </c>
      <c r="Z2488" s="4" t="s">
        <v>15</v>
      </c>
    </row>
    <row r="2489" spans="1:26" x14ac:dyDescent="0.3">
      <c r="A2489" s="4" t="s">
        <v>2950</v>
      </c>
      <c r="B2489" s="4" t="s">
        <v>27</v>
      </c>
      <c r="C2489" s="4" t="s">
        <v>37</v>
      </c>
      <c r="D2489" s="4" t="s">
        <v>160</v>
      </c>
      <c r="E2489" s="4">
        <f t="shared" si="381"/>
        <v>45</v>
      </c>
      <c r="F2489" s="4" t="s">
        <v>89</v>
      </c>
      <c r="G2489" s="4" t="s">
        <v>14</v>
      </c>
      <c r="H2489" s="5">
        <v>45149</v>
      </c>
      <c r="I2489" s="5" t="str">
        <f t="shared" si="389"/>
        <v>2023</v>
      </c>
      <c r="J2489" s="5" t="str">
        <f t="shared" si="382"/>
        <v>Aug</v>
      </c>
      <c r="K2489" s="5" t="str">
        <f t="shared" si="383"/>
        <v>Fri</v>
      </c>
      <c r="L2489" s="4">
        <v>42</v>
      </c>
      <c r="M2489" s="4" t="str">
        <f t="shared" si="384"/>
        <v>35-45</v>
      </c>
      <c r="N2489" s="4">
        <f t="shared" ca="1" si="390"/>
        <v>3</v>
      </c>
      <c r="O2489" s="4" t="str">
        <f t="shared" ca="1" si="385"/>
        <v>3+ yrs</v>
      </c>
      <c r="P2489" s="4">
        <v>74</v>
      </c>
      <c r="Q2489" s="4" t="str">
        <f t="shared" si="386"/>
        <v>Excepted</v>
      </c>
      <c r="R2489" s="4">
        <v>91392</v>
      </c>
      <c r="S2489" s="4">
        <v>8862</v>
      </c>
      <c r="T2489" s="4">
        <v>0</v>
      </c>
      <c r="U2489" s="4">
        <v>6249</v>
      </c>
      <c r="V2489" s="4">
        <v>94005</v>
      </c>
      <c r="W2489" s="4" t="str">
        <f t="shared" si="387"/>
        <v>94%</v>
      </c>
      <c r="X2489" s="4">
        <f t="shared" si="388"/>
        <v>100254</v>
      </c>
      <c r="Y2489" s="4">
        <v>94</v>
      </c>
      <c r="Z2489" s="4" t="s">
        <v>22</v>
      </c>
    </row>
    <row r="2490" spans="1:26" x14ac:dyDescent="0.3">
      <c r="A2490" s="4" t="s">
        <v>2951</v>
      </c>
      <c r="B2490" s="4" t="s">
        <v>235</v>
      </c>
      <c r="C2490" s="4" t="s">
        <v>37</v>
      </c>
      <c r="D2490" s="4" t="s">
        <v>38</v>
      </c>
      <c r="E2490" s="4">
        <f t="shared" si="381"/>
        <v>45</v>
      </c>
      <c r="F2490" s="4" t="s">
        <v>56</v>
      </c>
      <c r="G2490" s="4" t="s">
        <v>14</v>
      </c>
      <c r="H2490" s="5">
        <v>44097</v>
      </c>
      <c r="I2490" s="5" t="str">
        <f t="shared" si="389"/>
        <v>2020</v>
      </c>
      <c r="J2490" s="5" t="str">
        <f t="shared" si="382"/>
        <v>Sep</v>
      </c>
      <c r="K2490" s="5" t="str">
        <f t="shared" si="383"/>
        <v>Wed</v>
      </c>
      <c r="L2490" s="4">
        <v>34</v>
      </c>
      <c r="M2490" s="4" t="str">
        <f t="shared" si="384"/>
        <v>25-35</v>
      </c>
      <c r="N2490" s="4">
        <f t="shared" ca="1" si="390"/>
        <v>6</v>
      </c>
      <c r="O2490" s="4" t="str">
        <f t="shared" ca="1" si="385"/>
        <v>5+ yrs</v>
      </c>
      <c r="P2490" s="4">
        <v>83</v>
      </c>
      <c r="Q2490" s="4" t="str">
        <f t="shared" si="386"/>
        <v>Excepted</v>
      </c>
      <c r="R2490" s="4">
        <v>83232</v>
      </c>
      <c r="S2490" s="4">
        <v>14101</v>
      </c>
      <c r="T2490" s="4">
        <v>6658</v>
      </c>
      <c r="U2490" s="4">
        <v>5466</v>
      </c>
      <c r="V2490" s="4">
        <v>98525</v>
      </c>
      <c r="W2490" s="4" t="str">
        <f t="shared" si="387"/>
        <v>95%</v>
      </c>
      <c r="X2490" s="4">
        <f t="shared" si="388"/>
        <v>103991</v>
      </c>
      <c r="Y2490" s="4">
        <v>97</v>
      </c>
      <c r="Z2490" s="4" t="s">
        <v>15</v>
      </c>
    </row>
    <row r="2491" spans="1:26" x14ac:dyDescent="0.3">
      <c r="A2491" s="4" t="s">
        <v>2952</v>
      </c>
      <c r="B2491" s="4" t="s">
        <v>121</v>
      </c>
      <c r="C2491" s="4" t="s">
        <v>32</v>
      </c>
      <c r="D2491" s="4" t="s">
        <v>33</v>
      </c>
      <c r="E2491" s="4">
        <f t="shared" si="381"/>
        <v>45</v>
      </c>
      <c r="F2491" s="4" t="s">
        <v>39</v>
      </c>
      <c r="G2491" s="4" t="s">
        <v>14</v>
      </c>
      <c r="H2491" s="5">
        <v>45685</v>
      </c>
      <c r="I2491" s="5" t="str">
        <f t="shared" si="389"/>
        <v>2025</v>
      </c>
      <c r="J2491" s="5" t="str">
        <f t="shared" si="382"/>
        <v>Jan</v>
      </c>
      <c r="K2491" s="5" t="str">
        <f t="shared" si="383"/>
        <v>Tue</v>
      </c>
      <c r="L2491" s="4">
        <v>52</v>
      </c>
      <c r="M2491" s="4" t="str">
        <f t="shared" si="384"/>
        <v>45-55</v>
      </c>
      <c r="N2491" s="4">
        <f t="shared" ca="1" si="390"/>
        <v>1</v>
      </c>
      <c r="O2491" s="4" t="str">
        <f t="shared" ca="1" si="385"/>
        <v>1+ yrs</v>
      </c>
      <c r="P2491" s="4">
        <v>75</v>
      </c>
      <c r="Q2491" s="4" t="str">
        <f t="shared" si="386"/>
        <v>Excepted</v>
      </c>
      <c r="R2491" s="4">
        <v>140712</v>
      </c>
      <c r="S2491" s="4">
        <v>24537</v>
      </c>
      <c r="T2491" s="4">
        <v>4221</v>
      </c>
      <c r="U2491" s="4">
        <v>20493</v>
      </c>
      <c r="V2491" s="4">
        <v>148977</v>
      </c>
      <c r="W2491" s="4" t="str">
        <f t="shared" si="387"/>
        <v>88%</v>
      </c>
      <c r="X2491" s="4">
        <f t="shared" si="388"/>
        <v>169470</v>
      </c>
      <c r="Y2491" s="4">
        <v>91</v>
      </c>
      <c r="Z2491" s="4" t="s">
        <v>15</v>
      </c>
    </row>
    <row r="2492" spans="1:26" x14ac:dyDescent="0.3">
      <c r="A2492" s="4" t="s">
        <v>2953</v>
      </c>
      <c r="B2492" s="4" t="s">
        <v>295</v>
      </c>
      <c r="C2492" s="4" t="s">
        <v>71</v>
      </c>
      <c r="D2492" s="4" t="s">
        <v>72</v>
      </c>
      <c r="E2492" s="4">
        <f t="shared" si="381"/>
        <v>44</v>
      </c>
      <c r="F2492" s="4" t="s">
        <v>89</v>
      </c>
      <c r="G2492" s="4" t="s">
        <v>14</v>
      </c>
      <c r="H2492" s="5">
        <v>43708</v>
      </c>
      <c r="I2492" s="5" t="str">
        <f t="shared" si="389"/>
        <v>2019</v>
      </c>
      <c r="J2492" s="5" t="str">
        <f t="shared" si="382"/>
        <v>Aug</v>
      </c>
      <c r="K2492" s="5" t="str">
        <f t="shared" si="383"/>
        <v>Sat</v>
      </c>
      <c r="L2492" s="4">
        <v>24</v>
      </c>
      <c r="M2492" s="4" t="str">
        <f t="shared" si="384"/>
        <v>&lt;25</v>
      </c>
      <c r="N2492" s="4">
        <f t="shared" ca="1" si="390"/>
        <v>7</v>
      </c>
      <c r="O2492" s="4" t="str">
        <f t="shared" ca="1" si="385"/>
        <v>5+ yrs</v>
      </c>
      <c r="P2492" s="4">
        <v>67</v>
      </c>
      <c r="Q2492" s="4" t="str">
        <f t="shared" si="386"/>
        <v>Excepted</v>
      </c>
      <c r="R2492" s="4">
        <v>58392</v>
      </c>
      <c r="S2492" s="4">
        <v>6500</v>
      </c>
      <c r="T2492" s="4">
        <v>0</v>
      </c>
      <c r="U2492" s="4">
        <v>5184</v>
      </c>
      <c r="V2492" s="4">
        <v>59708</v>
      </c>
      <c r="W2492" s="4" t="str">
        <f t="shared" si="387"/>
        <v>92%</v>
      </c>
      <c r="X2492" s="4">
        <f t="shared" si="388"/>
        <v>64892</v>
      </c>
      <c r="Y2492" s="4">
        <v>88</v>
      </c>
      <c r="Z2492" s="4" t="s">
        <v>15</v>
      </c>
    </row>
    <row r="2493" spans="1:26" x14ac:dyDescent="0.3">
      <c r="A2493" s="4" t="s">
        <v>2954</v>
      </c>
      <c r="B2493" s="4" t="s">
        <v>1144</v>
      </c>
      <c r="C2493" s="4" t="s">
        <v>28</v>
      </c>
      <c r="D2493" s="4" t="s">
        <v>155</v>
      </c>
      <c r="E2493" s="4">
        <f t="shared" si="381"/>
        <v>44</v>
      </c>
      <c r="F2493" s="4" t="s">
        <v>20</v>
      </c>
      <c r="G2493" s="4" t="s">
        <v>14</v>
      </c>
      <c r="H2493" s="5">
        <v>44035</v>
      </c>
      <c r="I2493" s="5" t="str">
        <f t="shared" si="389"/>
        <v>2020</v>
      </c>
      <c r="J2493" s="5" t="str">
        <f t="shared" si="382"/>
        <v>Jul</v>
      </c>
      <c r="K2493" s="5" t="str">
        <f t="shared" si="383"/>
        <v>Thu</v>
      </c>
      <c r="L2493" s="4">
        <v>57</v>
      </c>
      <c r="M2493" s="4" t="str">
        <f t="shared" si="384"/>
        <v>55+</v>
      </c>
      <c r="N2493" s="4">
        <f t="shared" ca="1" si="390"/>
        <v>6</v>
      </c>
      <c r="O2493" s="4" t="str">
        <f t="shared" ca="1" si="385"/>
        <v>5+ yrs</v>
      </c>
      <c r="P2493" s="4">
        <v>47</v>
      </c>
      <c r="Q2493" s="4" t="str">
        <f t="shared" si="386"/>
        <v>Red Alert</v>
      </c>
      <c r="R2493" s="4">
        <v>139308</v>
      </c>
      <c r="S2493" s="4">
        <v>25137</v>
      </c>
      <c r="T2493" s="4">
        <v>6965</v>
      </c>
      <c r="U2493" s="4">
        <v>15836</v>
      </c>
      <c r="V2493" s="4">
        <v>155574</v>
      </c>
      <c r="W2493" s="4" t="str">
        <f t="shared" si="387"/>
        <v>91%</v>
      </c>
      <c r="X2493" s="4">
        <f t="shared" si="388"/>
        <v>171410</v>
      </c>
      <c r="Y2493" s="4">
        <v>59</v>
      </c>
      <c r="Z2493" s="4" t="s">
        <v>15</v>
      </c>
    </row>
    <row r="2494" spans="1:26" x14ac:dyDescent="0.3">
      <c r="A2494" s="4" t="s">
        <v>2955</v>
      </c>
      <c r="B2494" s="4" t="s">
        <v>157</v>
      </c>
      <c r="C2494" s="4" t="s">
        <v>71</v>
      </c>
      <c r="D2494" s="4" t="s">
        <v>110</v>
      </c>
      <c r="E2494" s="4">
        <f t="shared" si="381"/>
        <v>44</v>
      </c>
      <c r="F2494" s="4" t="s">
        <v>56</v>
      </c>
      <c r="G2494" s="4" t="s">
        <v>14</v>
      </c>
      <c r="H2494" s="5">
        <v>42978</v>
      </c>
      <c r="I2494" s="5" t="str">
        <f t="shared" si="389"/>
        <v>2017</v>
      </c>
      <c r="J2494" s="5" t="str">
        <f t="shared" si="382"/>
        <v>Aug</v>
      </c>
      <c r="K2494" s="5" t="str">
        <f t="shared" si="383"/>
        <v>Thu</v>
      </c>
      <c r="L2494" s="4">
        <v>31</v>
      </c>
      <c r="M2494" s="4" t="str">
        <f t="shared" si="384"/>
        <v>25-35</v>
      </c>
      <c r="N2494" s="4">
        <f t="shared" ca="1" si="390"/>
        <v>9</v>
      </c>
      <c r="O2494" s="4" t="str">
        <f t="shared" ca="1" si="385"/>
        <v>5+ yrs</v>
      </c>
      <c r="P2494" s="4">
        <v>65</v>
      </c>
      <c r="Q2494" s="4" t="str">
        <f t="shared" si="386"/>
        <v>Excepted</v>
      </c>
      <c r="R2494" s="4">
        <v>90644</v>
      </c>
      <c r="S2494" s="4">
        <v>13794</v>
      </c>
      <c r="T2494" s="4">
        <v>7251</v>
      </c>
      <c r="U2494" s="4">
        <v>5818</v>
      </c>
      <c r="V2494" s="4">
        <v>105871</v>
      </c>
      <c r="W2494" s="4" t="str">
        <f t="shared" si="387"/>
        <v>95%</v>
      </c>
      <c r="X2494" s="4">
        <f t="shared" si="388"/>
        <v>111689</v>
      </c>
      <c r="Y2494" s="4">
        <v>86</v>
      </c>
      <c r="Z2494" s="4" t="s">
        <v>22</v>
      </c>
    </row>
    <row r="2495" spans="1:26" x14ac:dyDescent="0.3">
      <c r="A2495" s="4" t="s">
        <v>2956</v>
      </c>
      <c r="B2495" s="4" t="s">
        <v>84</v>
      </c>
      <c r="C2495" s="4" t="s">
        <v>54</v>
      </c>
      <c r="D2495" s="4" t="s">
        <v>280</v>
      </c>
      <c r="E2495" s="4">
        <f t="shared" si="381"/>
        <v>44</v>
      </c>
      <c r="F2495" s="4" t="s">
        <v>51</v>
      </c>
      <c r="G2495" s="4" t="s">
        <v>14</v>
      </c>
      <c r="H2495" s="5">
        <v>43899</v>
      </c>
      <c r="I2495" s="5" t="str">
        <f t="shared" si="389"/>
        <v>2020</v>
      </c>
      <c r="J2495" s="5" t="str">
        <f t="shared" si="382"/>
        <v>Mar</v>
      </c>
      <c r="K2495" s="5" t="str">
        <f t="shared" si="383"/>
        <v>Mon</v>
      </c>
      <c r="L2495" s="4">
        <v>39</v>
      </c>
      <c r="M2495" s="4" t="str">
        <f t="shared" si="384"/>
        <v>35-45</v>
      </c>
      <c r="N2495" s="4">
        <f t="shared" ca="1" si="390"/>
        <v>6</v>
      </c>
      <c r="O2495" s="4" t="str">
        <f t="shared" ca="1" si="385"/>
        <v>5+ yrs</v>
      </c>
      <c r="P2495" s="4">
        <v>75</v>
      </c>
      <c r="Q2495" s="4" t="str">
        <f t="shared" si="386"/>
        <v>Excepted</v>
      </c>
      <c r="R2495" s="4">
        <v>72228</v>
      </c>
      <c r="S2495" s="4">
        <v>11638</v>
      </c>
      <c r="T2495" s="4">
        <v>5778</v>
      </c>
      <c r="U2495" s="4">
        <v>6348</v>
      </c>
      <c r="V2495" s="4">
        <v>83296</v>
      </c>
      <c r="W2495" s="4" t="str">
        <f t="shared" si="387"/>
        <v>93%</v>
      </c>
      <c r="X2495" s="4">
        <f t="shared" si="388"/>
        <v>89644</v>
      </c>
      <c r="Y2495" s="4">
        <v>86</v>
      </c>
      <c r="Z2495" s="4" t="s">
        <v>22</v>
      </c>
    </row>
    <row r="2496" spans="1:26" x14ac:dyDescent="0.3">
      <c r="A2496" s="4" t="s">
        <v>2957</v>
      </c>
      <c r="B2496" s="4" t="s">
        <v>31</v>
      </c>
      <c r="C2496" s="4" t="s">
        <v>37</v>
      </c>
      <c r="D2496" s="4" t="s">
        <v>223</v>
      </c>
      <c r="E2496" s="4">
        <f t="shared" si="381"/>
        <v>44</v>
      </c>
      <c r="F2496" s="4" t="s">
        <v>45</v>
      </c>
      <c r="G2496" s="4" t="s">
        <v>14</v>
      </c>
      <c r="H2496" s="5">
        <v>45460</v>
      </c>
      <c r="I2496" s="5" t="str">
        <f t="shared" si="389"/>
        <v>2024</v>
      </c>
      <c r="J2496" s="5" t="str">
        <f t="shared" si="382"/>
        <v>Jun</v>
      </c>
      <c r="K2496" s="5" t="str">
        <f t="shared" si="383"/>
        <v>Mon</v>
      </c>
      <c r="L2496" s="4">
        <v>32</v>
      </c>
      <c r="M2496" s="4" t="str">
        <f t="shared" si="384"/>
        <v>25-35</v>
      </c>
      <c r="N2496" s="4">
        <f t="shared" ca="1" si="390"/>
        <v>2</v>
      </c>
      <c r="O2496" s="4" t="str">
        <f t="shared" ca="1" si="385"/>
        <v>2+ yrs</v>
      </c>
      <c r="P2496" s="4">
        <v>78</v>
      </c>
      <c r="Q2496" s="4" t="str">
        <f t="shared" si="386"/>
        <v>Excepted</v>
      </c>
      <c r="R2496" s="4">
        <v>85504</v>
      </c>
      <c r="S2496" s="4">
        <v>10594</v>
      </c>
      <c r="T2496" s="4">
        <v>10260</v>
      </c>
      <c r="U2496" s="4">
        <v>8974</v>
      </c>
      <c r="V2496" s="4">
        <v>97384</v>
      </c>
      <c r="W2496" s="4" t="str">
        <f t="shared" si="387"/>
        <v>92%</v>
      </c>
      <c r="X2496" s="4">
        <f t="shared" si="388"/>
        <v>106358</v>
      </c>
      <c r="Y2496" s="4">
        <v>59</v>
      </c>
      <c r="Z2496" s="4" t="s">
        <v>22</v>
      </c>
    </row>
    <row r="2497" spans="1:26" x14ac:dyDescent="0.3">
      <c r="A2497" s="4" t="s">
        <v>2958</v>
      </c>
      <c r="B2497" s="4" t="s">
        <v>74</v>
      </c>
      <c r="C2497" s="4" t="s">
        <v>18</v>
      </c>
      <c r="D2497" s="4" t="s">
        <v>19</v>
      </c>
      <c r="E2497" s="4">
        <f t="shared" si="381"/>
        <v>44</v>
      </c>
      <c r="F2497" s="4" t="s">
        <v>51</v>
      </c>
      <c r="G2497" s="4" t="s">
        <v>21</v>
      </c>
      <c r="H2497" s="5">
        <v>44856</v>
      </c>
      <c r="I2497" s="5" t="str">
        <f t="shared" si="389"/>
        <v>2022</v>
      </c>
      <c r="J2497" s="5" t="str">
        <f t="shared" si="382"/>
        <v>Oct</v>
      </c>
      <c r="K2497" s="5" t="str">
        <f t="shared" si="383"/>
        <v>Sat</v>
      </c>
      <c r="L2497" s="4">
        <v>49</v>
      </c>
      <c r="M2497" s="4" t="str">
        <f t="shared" si="384"/>
        <v>45-55</v>
      </c>
      <c r="N2497" s="4">
        <f t="shared" ca="1" si="390"/>
        <v>3</v>
      </c>
      <c r="O2497" s="4" t="str">
        <f t="shared" ca="1" si="385"/>
        <v>3+ yrs</v>
      </c>
      <c r="P2497" s="4">
        <v>69</v>
      </c>
      <c r="Q2497" s="4" t="str">
        <f t="shared" si="386"/>
        <v>Excepted</v>
      </c>
      <c r="R2497" s="4">
        <v>108976</v>
      </c>
      <c r="S2497" s="4">
        <v>19789</v>
      </c>
      <c r="T2497" s="4">
        <v>3269</v>
      </c>
      <c r="U2497" s="4">
        <v>13608</v>
      </c>
      <c r="V2497" s="4">
        <v>118426</v>
      </c>
      <c r="W2497" s="4" t="str">
        <f t="shared" si="387"/>
        <v>90%</v>
      </c>
      <c r="X2497" s="4">
        <f t="shared" si="388"/>
        <v>132034</v>
      </c>
      <c r="Y2497" s="4">
        <v>91</v>
      </c>
      <c r="Z2497" s="4" t="s">
        <v>15</v>
      </c>
    </row>
    <row r="2498" spans="1:26" x14ac:dyDescent="0.3">
      <c r="A2498" s="4" t="s">
        <v>2959</v>
      </c>
      <c r="B2498" s="4" t="s">
        <v>447</v>
      </c>
      <c r="C2498" s="4" t="s">
        <v>71</v>
      </c>
      <c r="D2498" s="4" t="s">
        <v>72</v>
      </c>
      <c r="E2498" s="4">
        <f t="shared" si="381"/>
        <v>44</v>
      </c>
      <c r="F2498" s="4" t="s">
        <v>56</v>
      </c>
      <c r="G2498" s="4" t="s">
        <v>152</v>
      </c>
      <c r="H2498" s="5">
        <v>43002</v>
      </c>
      <c r="I2498" s="5" t="str">
        <f t="shared" si="389"/>
        <v>2017</v>
      </c>
      <c r="J2498" s="5" t="str">
        <f t="shared" si="382"/>
        <v>Sep</v>
      </c>
      <c r="K2498" s="5" t="str">
        <f t="shared" si="383"/>
        <v>Sun</v>
      </c>
      <c r="L2498" s="4">
        <v>25</v>
      </c>
      <c r="M2498" s="4" t="str">
        <f t="shared" si="384"/>
        <v>25-35</v>
      </c>
      <c r="N2498" s="4">
        <f t="shared" ca="1" si="390"/>
        <v>9</v>
      </c>
      <c r="O2498" s="4" t="str">
        <f t="shared" ca="1" si="385"/>
        <v>5+ yrs</v>
      </c>
      <c r="P2498" s="4">
        <v>75</v>
      </c>
      <c r="Q2498" s="4" t="str">
        <f t="shared" si="386"/>
        <v>Excepted</v>
      </c>
      <c r="R2498" s="4">
        <v>16557</v>
      </c>
      <c r="S2498" s="4">
        <v>1821</v>
      </c>
      <c r="T2498" s="4">
        <v>1324</v>
      </c>
      <c r="U2498" s="4">
        <v>1509</v>
      </c>
      <c r="V2498" s="4">
        <v>18193</v>
      </c>
      <c r="W2498" s="4" t="str">
        <f t="shared" si="387"/>
        <v>92%</v>
      </c>
      <c r="X2498" s="4">
        <f t="shared" si="388"/>
        <v>19702</v>
      </c>
      <c r="Y2498" s="4">
        <v>96</v>
      </c>
      <c r="Z2498" s="4" t="s">
        <v>22</v>
      </c>
    </row>
    <row r="2499" spans="1:26" x14ac:dyDescent="0.3">
      <c r="A2499" s="4" t="s">
        <v>2960</v>
      </c>
      <c r="B2499" s="4" t="s">
        <v>180</v>
      </c>
      <c r="C2499" s="4" t="s">
        <v>32</v>
      </c>
      <c r="D2499" s="4" t="s">
        <v>130</v>
      </c>
      <c r="E2499" s="4">
        <f t="shared" ref="E2499:E2562" si="391">COUNTIFS(H2499:H5498,"&gt;="&amp;DATE(2025,1,1),H2499:H5498,"&lt;" &amp; DATE(2025,12,30))</f>
        <v>44</v>
      </c>
      <c r="F2499" s="4" t="s">
        <v>20</v>
      </c>
      <c r="G2499" s="4" t="s">
        <v>14</v>
      </c>
      <c r="H2499" s="5">
        <v>45329</v>
      </c>
      <c r="I2499" s="5" t="str">
        <f t="shared" si="389"/>
        <v>2024</v>
      </c>
      <c r="J2499" s="5" t="str">
        <f t="shared" ref="J2499:J2562" si="392">TEXT(H2499,"MMM")</f>
        <v>Feb</v>
      </c>
      <c r="K2499" s="5" t="str">
        <f t="shared" ref="K2499:K2562" si="393">TEXT(H2499,"DDD")</f>
        <v>Wed</v>
      </c>
      <c r="L2499" s="4">
        <v>39</v>
      </c>
      <c r="M2499" s="4" t="str">
        <f t="shared" ref="M2499:M2562" si="394">IF(L2499&lt;25,"&lt;25",IF(L2499&lt;35,"25-35",IF(L2499&lt;45,"35-45",IF(L2499&lt;55,"45-55","55+"))))</f>
        <v>35-45</v>
      </c>
      <c r="N2499" s="4">
        <f t="shared" ca="1" si="390"/>
        <v>2</v>
      </c>
      <c r="O2499" s="4" t="str">
        <f t="shared" ref="O2499:O2562" ca="1" si="395">IF(DATEDIF(H2499,TODAY(),"Y")&gt;=5,"5+ yrs",
IF(DATEDIF(H2499,TODAY(),"Y")&gt;=4,"4+ yrs",
IF(DATEDIF(H2499,TODAY(),"Y")&gt;=3,"3+ yrs",
IF(DATEDIF(H2499,TODAY(),"Y")&gt;=2,"2+ yrs",
IF(DATEDIF(H2499,TODAY(),"Y")&gt;=1,"1+ yrs","&lt;1 yr")))))</f>
        <v>2+ yrs</v>
      </c>
      <c r="P2499" s="4">
        <v>77</v>
      </c>
      <c r="Q2499" s="4" t="str">
        <f t="shared" ref="Q2499:Q2562" si="396">IF(P2499&gt;=90,"Satisfied",IF(P2499&gt;=65,"Excepted","Red Alert"))</f>
        <v>Excepted</v>
      </c>
      <c r="R2499" s="4">
        <v>79677</v>
      </c>
      <c r="S2499" s="4">
        <v>13570</v>
      </c>
      <c r="T2499" s="4">
        <v>9561</v>
      </c>
      <c r="U2499" s="4">
        <v>10657</v>
      </c>
      <c r="V2499" s="4">
        <v>92151</v>
      </c>
      <c r="W2499" s="4" t="str">
        <f t="shared" ref="W2499:W2562" si="397">ROUND(V2499/X2499 * 100,0) &amp; "%"</f>
        <v>90%</v>
      </c>
      <c r="X2499" s="4">
        <f t="shared" ref="X2499:X2562" si="398">R2499+S2499+T2499</f>
        <v>102808</v>
      </c>
      <c r="Y2499" s="4">
        <v>58</v>
      </c>
      <c r="Z2499" s="4" t="s">
        <v>22</v>
      </c>
    </row>
    <row r="2500" spans="1:26" x14ac:dyDescent="0.3">
      <c r="A2500" s="4" t="s">
        <v>2961</v>
      </c>
      <c r="B2500" s="4" t="s">
        <v>745</v>
      </c>
      <c r="C2500" s="4" t="s">
        <v>71</v>
      </c>
      <c r="D2500" s="4" t="s">
        <v>75</v>
      </c>
      <c r="E2500" s="4">
        <f t="shared" si="391"/>
        <v>44</v>
      </c>
      <c r="F2500" s="4" t="s">
        <v>34</v>
      </c>
      <c r="G2500" s="4" t="s">
        <v>152</v>
      </c>
      <c r="H2500" s="5">
        <v>44609</v>
      </c>
      <c r="I2500" s="5" t="str">
        <f t="shared" ref="I2500:I2563" si="399">TEXT(H2500,"yyyy")</f>
        <v>2022</v>
      </c>
      <c r="J2500" s="5" t="str">
        <f t="shared" si="392"/>
        <v>Feb</v>
      </c>
      <c r="K2500" s="5" t="str">
        <f t="shared" si="393"/>
        <v>Thu</v>
      </c>
      <c r="L2500" s="4">
        <v>21</v>
      </c>
      <c r="M2500" s="4" t="str">
        <f t="shared" si="394"/>
        <v>&lt;25</v>
      </c>
      <c r="N2500" s="4">
        <f t="shared" ca="1" si="390"/>
        <v>4</v>
      </c>
      <c r="O2500" s="4" t="str">
        <f t="shared" ca="1" si="395"/>
        <v>4+ yrs</v>
      </c>
      <c r="P2500" s="4">
        <v>67</v>
      </c>
      <c r="Q2500" s="4" t="str">
        <f t="shared" si="396"/>
        <v>Excepted</v>
      </c>
      <c r="R2500" s="4">
        <v>18286</v>
      </c>
      <c r="S2500" s="4">
        <v>2858</v>
      </c>
      <c r="T2500" s="4">
        <v>548</v>
      </c>
      <c r="U2500" s="4">
        <v>1576</v>
      </c>
      <c r="V2500" s="4">
        <v>20116</v>
      </c>
      <c r="W2500" s="4" t="str">
        <f t="shared" si="397"/>
        <v>93%</v>
      </c>
      <c r="X2500" s="4">
        <f t="shared" si="398"/>
        <v>21692</v>
      </c>
      <c r="Y2500" s="4">
        <v>82</v>
      </c>
      <c r="Z2500" s="4" t="s">
        <v>15</v>
      </c>
    </row>
    <row r="2501" spans="1:26" x14ac:dyDescent="0.3">
      <c r="A2501" s="4" t="s">
        <v>2962</v>
      </c>
      <c r="B2501" s="4" t="s">
        <v>1271</v>
      </c>
      <c r="C2501" s="4" t="s">
        <v>85</v>
      </c>
      <c r="D2501" s="4" t="s">
        <v>86</v>
      </c>
      <c r="E2501" s="4">
        <f t="shared" si="391"/>
        <v>44</v>
      </c>
      <c r="F2501" s="4" t="s">
        <v>13</v>
      </c>
      <c r="G2501" s="4" t="s">
        <v>14</v>
      </c>
      <c r="H2501" s="5">
        <v>43042</v>
      </c>
      <c r="I2501" s="5" t="str">
        <f t="shared" si="399"/>
        <v>2017</v>
      </c>
      <c r="J2501" s="5" t="str">
        <f t="shared" si="392"/>
        <v>Nov</v>
      </c>
      <c r="K2501" s="5" t="str">
        <f t="shared" si="393"/>
        <v>Fri</v>
      </c>
      <c r="L2501" s="4">
        <v>44</v>
      </c>
      <c r="M2501" s="4" t="str">
        <f t="shared" si="394"/>
        <v>35-45</v>
      </c>
      <c r="N2501" s="4">
        <f t="shared" ca="1" si="390"/>
        <v>8</v>
      </c>
      <c r="O2501" s="4" t="str">
        <f t="shared" ca="1" si="395"/>
        <v>5+ yrs</v>
      </c>
      <c r="P2501" s="4">
        <v>87</v>
      </c>
      <c r="Q2501" s="4" t="str">
        <f t="shared" si="396"/>
        <v>Excepted</v>
      </c>
      <c r="R2501" s="4">
        <v>104280</v>
      </c>
      <c r="S2501" s="4">
        <v>16114</v>
      </c>
      <c r="T2501" s="4">
        <v>3128</v>
      </c>
      <c r="U2501" s="4">
        <v>10352</v>
      </c>
      <c r="V2501" s="4">
        <v>113170</v>
      </c>
      <c r="W2501" s="4" t="str">
        <f t="shared" si="397"/>
        <v>92%</v>
      </c>
      <c r="X2501" s="4">
        <f t="shared" si="398"/>
        <v>123522</v>
      </c>
      <c r="Y2501" s="4">
        <v>93</v>
      </c>
      <c r="Z2501" s="4" t="s">
        <v>15</v>
      </c>
    </row>
    <row r="2502" spans="1:26" x14ac:dyDescent="0.3">
      <c r="A2502" s="4" t="s">
        <v>2963</v>
      </c>
      <c r="B2502" s="4" t="s">
        <v>2351</v>
      </c>
      <c r="C2502" s="4" t="s">
        <v>32</v>
      </c>
      <c r="D2502" s="4" t="s">
        <v>44</v>
      </c>
      <c r="E2502" s="4">
        <f t="shared" si="391"/>
        <v>44</v>
      </c>
      <c r="F2502" s="4" t="s">
        <v>39</v>
      </c>
      <c r="G2502" s="4" t="s">
        <v>14</v>
      </c>
      <c r="H2502" s="5">
        <v>45527</v>
      </c>
      <c r="I2502" s="5" t="str">
        <f t="shared" si="399"/>
        <v>2024</v>
      </c>
      <c r="J2502" s="5" t="str">
        <f t="shared" si="392"/>
        <v>Aug</v>
      </c>
      <c r="K2502" s="5" t="str">
        <f t="shared" si="393"/>
        <v>Fri</v>
      </c>
      <c r="L2502" s="4">
        <v>24</v>
      </c>
      <c r="M2502" s="4" t="str">
        <f t="shared" si="394"/>
        <v>&lt;25</v>
      </c>
      <c r="N2502" s="4">
        <f t="shared" ca="1" si="390"/>
        <v>2</v>
      </c>
      <c r="O2502" s="4" t="str">
        <f t="shared" ca="1" si="395"/>
        <v>2+ yrs</v>
      </c>
      <c r="P2502" s="4">
        <v>70</v>
      </c>
      <c r="Q2502" s="4" t="str">
        <f t="shared" si="396"/>
        <v>Excepted</v>
      </c>
      <c r="R2502" s="4">
        <v>55560</v>
      </c>
      <c r="S2502" s="4">
        <v>5563</v>
      </c>
      <c r="T2502" s="4">
        <v>1666</v>
      </c>
      <c r="U2502" s="4">
        <v>7408</v>
      </c>
      <c r="V2502" s="4">
        <v>55381</v>
      </c>
      <c r="W2502" s="4" t="str">
        <f t="shared" si="397"/>
        <v>88%</v>
      </c>
      <c r="X2502" s="4">
        <f t="shared" si="398"/>
        <v>62789</v>
      </c>
      <c r="Y2502" s="4">
        <v>72</v>
      </c>
      <c r="Z2502" s="4" t="s">
        <v>22</v>
      </c>
    </row>
    <row r="2503" spans="1:26" x14ac:dyDescent="0.3">
      <c r="A2503" s="4" t="s">
        <v>2964</v>
      </c>
      <c r="B2503" s="4" t="s">
        <v>2340</v>
      </c>
      <c r="C2503" s="4" t="s">
        <v>63</v>
      </c>
      <c r="D2503" s="4" t="s">
        <v>329</v>
      </c>
      <c r="E2503" s="4">
        <f t="shared" si="391"/>
        <v>44</v>
      </c>
      <c r="F2503" s="4" t="s">
        <v>39</v>
      </c>
      <c r="G2503" s="4" t="s">
        <v>14</v>
      </c>
      <c r="H2503" s="5">
        <v>45226</v>
      </c>
      <c r="I2503" s="5" t="str">
        <f t="shared" si="399"/>
        <v>2023</v>
      </c>
      <c r="J2503" s="5" t="str">
        <f t="shared" si="392"/>
        <v>Oct</v>
      </c>
      <c r="K2503" s="5" t="str">
        <f t="shared" si="393"/>
        <v>Fri</v>
      </c>
      <c r="L2503" s="4">
        <v>26</v>
      </c>
      <c r="M2503" s="4" t="str">
        <f t="shared" si="394"/>
        <v>25-35</v>
      </c>
      <c r="N2503" s="4">
        <f t="shared" ca="1" si="390"/>
        <v>2</v>
      </c>
      <c r="O2503" s="4" t="str">
        <f t="shared" ca="1" si="395"/>
        <v>2+ yrs</v>
      </c>
      <c r="P2503" s="4">
        <v>63</v>
      </c>
      <c r="Q2503" s="4" t="str">
        <f t="shared" si="396"/>
        <v>Red Alert</v>
      </c>
      <c r="R2503" s="4">
        <v>48802</v>
      </c>
      <c r="S2503" s="4">
        <v>6662</v>
      </c>
      <c r="T2503" s="4">
        <v>5856</v>
      </c>
      <c r="U2503" s="4">
        <v>4370</v>
      </c>
      <c r="V2503" s="4">
        <v>56950</v>
      </c>
      <c r="W2503" s="4" t="str">
        <f t="shared" si="397"/>
        <v>93%</v>
      </c>
      <c r="X2503" s="4">
        <f t="shared" si="398"/>
        <v>61320</v>
      </c>
      <c r="Y2503" s="4">
        <v>60</v>
      </c>
      <c r="Z2503" s="4" t="s">
        <v>15</v>
      </c>
    </row>
    <row r="2504" spans="1:26" x14ac:dyDescent="0.3">
      <c r="A2504" s="4" t="s">
        <v>2965</v>
      </c>
      <c r="B2504" s="4" t="s">
        <v>788</v>
      </c>
      <c r="C2504" s="4" t="s">
        <v>63</v>
      </c>
      <c r="D2504" s="4" t="s">
        <v>329</v>
      </c>
      <c r="E2504" s="4">
        <f t="shared" si="391"/>
        <v>44</v>
      </c>
      <c r="F2504" s="4" t="s">
        <v>34</v>
      </c>
      <c r="G2504" s="4" t="s">
        <v>14</v>
      </c>
      <c r="H2504" s="5">
        <v>43443</v>
      </c>
      <c r="I2504" s="5" t="str">
        <f t="shared" si="399"/>
        <v>2018</v>
      </c>
      <c r="J2504" s="5" t="str">
        <f t="shared" si="392"/>
        <v>Dec</v>
      </c>
      <c r="K2504" s="5" t="str">
        <f t="shared" si="393"/>
        <v>Sun</v>
      </c>
      <c r="L2504" s="4">
        <v>22</v>
      </c>
      <c r="M2504" s="4" t="str">
        <f t="shared" si="394"/>
        <v>&lt;25</v>
      </c>
      <c r="N2504" s="4">
        <f t="shared" ref="N2504:N2567" ca="1" si="400">ROUND(AVERAGE(DATEDIF(H2504,TODAY(),"Y")),2)</f>
        <v>7</v>
      </c>
      <c r="O2504" s="4" t="str">
        <f t="shared" ca="1" si="395"/>
        <v>5+ yrs</v>
      </c>
      <c r="P2504" s="4">
        <v>74</v>
      </c>
      <c r="Q2504" s="4" t="str">
        <f t="shared" si="396"/>
        <v>Excepted</v>
      </c>
      <c r="R2504" s="4">
        <v>51040</v>
      </c>
      <c r="S2504" s="4">
        <v>5663</v>
      </c>
      <c r="T2504" s="4">
        <v>1531</v>
      </c>
      <c r="U2504" s="4">
        <v>2957</v>
      </c>
      <c r="V2504" s="4">
        <v>55277</v>
      </c>
      <c r="W2504" s="4" t="str">
        <f t="shared" si="397"/>
        <v>95%</v>
      </c>
      <c r="X2504" s="4">
        <f t="shared" si="398"/>
        <v>58234</v>
      </c>
      <c r="Y2504" s="4">
        <v>51</v>
      </c>
      <c r="Z2504" s="4" t="s">
        <v>22</v>
      </c>
    </row>
    <row r="2505" spans="1:26" x14ac:dyDescent="0.3">
      <c r="A2505" s="4" t="s">
        <v>2966</v>
      </c>
      <c r="B2505" s="4" t="s">
        <v>1671</v>
      </c>
      <c r="C2505" s="4" t="s">
        <v>18</v>
      </c>
      <c r="D2505" s="4" t="s">
        <v>19</v>
      </c>
      <c r="E2505" s="4">
        <f t="shared" si="391"/>
        <v>44</v>
      </c>
      <c r="F2505" s="4" t="s">
        <v>89</v>
      </c>
      <c r="G2505" s="4" t="s">
        <v>14</v>
      </c>
      <c r="H2505" s="5">
        <v>42972</v>
      </c>
      <c r="I2505" s="5" t="str">
        <f t="shared" si="399"/>
        <v>2017</v>
      </c>
      <c r="J2505" s="5" t="str">
        <f t="shared" si="392"/>
        <v>Aug</v>
      </c>
      <c r="K2505" s="5" t="str">
        <f t="shared" si="393"/>
        <v>Fri</v>
      </c>
      <c r="L2505" s="4">
        <v>28</v>
      </c>
      <c r="M2505" s="4" t="str">
        <f t="shared" si="394"/>
        <v>25-35</v>
      </c>
      <c r="N2505" s="4">
        <f t="shared" ca="1" si="400"/>
        <v>9</v>
      </c>
      <c r="O2505" s="4" t="str">
        <f t="shared" ca="1" si="395"/>
        <v>5+ yrs</v>
      </c>
      <c r="P2505" s="4">
        <v>75</v>
      </c>
      <c r="Q2505" s="4" t="str">
        <f t="shared" si="396"/>
        <v>Excepted</v>
      </c>
      <c r="R2505" s="4">
        <v>77868</v>
      </c>
      <c r="S2505" s="4">
        <v>11733</v>
      </c>
      <c r="T2505" s="4">
        <v>2336</v>
      </c>
      <c r="U2505" s="4">
        <v>5399</v>
      </c>
      <c r="V2505" s="4">
        <v>86538</v>
      </c>
      <c r="W2505" s="4" t="str">
        <f t="shared" si="397"/>
        <v>94%</v>
      </c>
      <c r="X2505" s="4">
        <f t="shared" si="398"/>
        <v>91937</v>
      </c>
      <c r="Y2505" s="4">
        <v>92</v>
      </c>
      <c r="Z2505" s="4" t="s">
        <v>15</v>
      </c>
    </row>
    <row r="2506" spans="1:26" x14ac:dyDescent="0.3">
      <c r="A2506" s="4" t="s">
        <v>2967</v>
      </c>
      <c r="B2506" s="4" t="s">
        <v>183</v>
      </c>
      <c r="C2506" s="4" t="s">
        <v>28</v>
      </c>
      <c r="D2506" s="4" t="s">
        <v>155</v>
      </c>
      <c r="E2506" s="4">
        <f t="shared" si="391"/>
        <v>44</v>
      </c>
      <c r="F2506" s="4" t="s">
        <v>20</v>
      </c>
      <c r="G2506" s="4" t="s">
        <v>14</v>
      </c>
      <c r="H2506" s="5">
        <v>45018</v>
      </c>
      <c r="I2506" s="5" t="str">
        <f t="shared" si="399"/>
        <v>2023</v>
      </c>
      <c r="J2506" s="5" t="str">
        <f t="shared" si="392"/>
        <v>Apr</v>
      </c>
      <c r="K2506" s="5" t="str">
        <f t="shared" si="393"/>
        <v>Sun</v>
      </c>
      <c r="L2506" s="4">
        <v>20</v>
      </c>
      <c r="M2506" s="4" t="str">
        <f t="shared" si="394"/>
        <v>&lt;25</v>
      </c>
      <c r="N2506" s="4">
        <f t="shared" ca="1" si="400"/>
        <v>3</v>
      </c>
      <c r="O2506" s="4" t="str">
        <f t="shared" ca="1" si="395"/>
        <v>3+ yrs</v>
      </c>
      <c r="P2506" s="4">
        <v>72</v>
      </c>
      <c r="Q2506" s="4" t="str">
        <f t="shared" si="396"/>
        <v>Excepted</v>
      </c>
      <c r="R2506" s="4">
        <v>39560</v>
      </c>
      <c r="S2506" s="4">
        <v>8203</v>
      </c>
      <c r="T2506" s="4">
        <v>1978</v>
      </c>
      <c r="U2506" s="4">
        <v>5826</v>
      </c>
      <c r="V2506" s="4">
        <v>43915</v>
      </c>
      <c r="W2506" s="4" t="str">
        <f t="shared" si="397"/>
        <v>88%</v>
      </c>
      <c r="X2506" s="4">
        <f t="shared" si="398"/>
        <v>49741</v>
      </c>
      <c r="Y2506" s="4">
        <v>78</v>
      </c>
      <c r="Z2506" s="4" t="s">
        <v>22</v>
      </c>
    </row>
    <row r="2507" spans="1:26" x14ac:dyDescent="0.3">
      <c r="A2507" s="4" t="s">
        <v>2968</v>
      </c>
      <c r="B2507" s="4" t="s">
        <v>886</v>
      </c>
      <c r="C2507" s="4" t="s">
        <v>71</v>
      </c>
      <c r="D2507" s="4" t="s">
        <v>72</v>
      </c>
      <c r="E2507" s="4">
        <f t="shared" si="391"/>
        <v>44</v>
      </c>
      <c r="F2507" s="4" t="s">
        <v>20</v>
      </c>
      <c r="G2507" s="4" t="s">
        <v>14</v>
      </c>
      <c r="H2507" s="5">
        <v>45332</v>
      </c>
      <c r="I2507" s="5" t="str">
        <f t="shared" si="399"/>
        <v>2024</v>
      </c>
      <c r="J2507" s="5" t="str">
        <f t="shared" si="392"/>
        <v>Feb</v>
      </c>
      <c r="K2507" s="5" t="str">
        <f t="shared" si="393"/>
        <v>Sat</v>
      </c>
      <c r="L2507" s="4">
        <v>48</v>
      </c>
      <c r="M2507" s="4" t="str">
        <f t="shared" si="394"/>
        <v>45-55</v>
      </c>
      <c r="N2507" s="4">
        <f t="shared" ca="1" si="400"/>
        <v>2</v>
      </c>
      <c r="O2507" s="4" t="str">
        <f t="shared" ca="1" si="395"/>
        <v>2+ yrs</v>
      </c>
      <c r="P2507" s="4">
        <v>54</v>
      </c>
      <c r="Q2507" s="4" t="str">
        <f t="shared" si="396"/>
        <v>Red Alert</v>
      </c>
      <c r="R2507" s="4">
        <v>142704</v>
      </c>
      <c r="S2507" s="4">
        <v>30546</v>
      </c>
      <c r="T2507" s="4">
        <v>0</v>
      </c>
      <c r="U2507" s="4">
        <v>10420</v>
      </c>
      <c r="V2507" s="4">
        <v>162830</v>
      </c>
      <c r="W2507" s="4" t="str">
        <f t="shared" si="397"/>
        <v>94%</v>
      </c>
      <c r="X2507" s="4">
        <f t="shared" si="398"/>
        <v>173250</v>
      </c>
      <c r="Y2507" s="4">
        <v>75</v>
      </c>
      <c r="Z2507" s="4" t="s">
        <v>15</v>
      </c>
    </row>
    <row r="2508" spans="1:26" x14ac:dyDescent="0.3">
      <c r="A2508" s="4" t="s">
        <v>2969</v>
      </c>
      <c r="B2508" s="4" t="s">
        <v>1674</v>
      </c>
      <c r="C2508" s="4" t="s">
        <v>28</v>
      </c>
      <c r="D2508" s="4" t="s">
        <v>265</v>
      </c>
      <c r="E2508" s="4">
        <f t="shared" si="391"/>
        <v>44</v>
      </c>
      <c r="F2508" s="4" t="s">
        <v>20</v>
      </c>
      <c r="G2508" s="4" t="s">
        <v>14</v>
      </c>
      <c r="H2508" s="5">
        <v>45595</v>
      </c>
      <c r="I2508" s="5" t="str">
        <f t="shared" si="399"/>
        <v>2024</v>
      </c>
      <c r="J2508" s="5" t="str">
        <f t="shared" si="392"/>
        <v>Oct</v>
      </c>
      <c r="K2508" s="5" t="str">
        <f t="shared" si="393"/>
        <v>Wed</v>
      </c>
      <c r="L2508" s="4">
        <v>39</v>
      </c>
      <c r="M2508" s="4" t="str">
        <f t="shared" si="394"/>
        <v>35-45</v>
      </c>
      <c r="N2508" s="4">
        <f t="shared" ca="1" si="400"/>
        <v>1</v>
      </c>
      <c r="O2508" s="4" t="str">
        <f t="shared" ca="1" si="395"/>
        <v>1+ yrs</v>
      </c>
      <c r="P2508" s="4">
        <v>77</v>
      </c>
      <c r="Q2508" s="4" t="str">
        <f t="shared" si="396"/>
        <v>Excepted</v>
      </c>
      <c r="R2508" s="4">
        <v>94263</v>
      </c>
      <c r="S2508" s="4">
        <v>19731</v>
      </c>
      <c r="T2508" s="4">
        <v>11311</v>
      </c>
      <c r="U2508" s="4">
        <v>5740</v>
      </c>
      <c r="V2508" s="4">
        <v>119565</v>
      </c>
      <c r="W2508" s="4" t="str">
        <f t="shared" si="397"/>
        <v>95%</v>
      </c>
      <c r="X2508" s="4">
        <f t="shared" si="398"/>
        <v>125305</v>
      </c>
      <c r="Y2508" s="4">
        <v>84</v>
      </c>
      <c r="Z2508" s="4" t="s">
        <v>15</v>
      </c>
    </row>
    <row r="2509" spans="1:26" x14ac:dyDescent="0.3">
      <c r="A2509" s="4" t="s">
        <v>2970</v>
      </c>
      <c r="B2509" s="4" t="s">
        <v>390</v>
      </c>
      <c r="C2509" s="4" t="s">
        <v>54</v>
      </c>
      <c r="D2509" s="4" t="s">
        <v>55</v>
      </c>
      <c r="E2509" s="4">
        <f t="shared" si="391"/>
        <v>44</v>
      </c>
      <c r="F2509" s="4" t="s">
        <v>56</v>
      </c>
      <c r="G2509" s="4" t="s">
        <v>14</v>
      </c>
      <c r="H2509" s="5">
        <v>43401</v>
      </c>
      <c r="I2509" s="5" t="str">
        <f t="shared" si="399"/>
        <v>2018</v>
      </c>
      <c r="J2509" s="5" t="str">
        <f t="shared" si="392"/>
        <v>Oct</v>
      </c>
      <c r="K2509" s="5" t="str">
        <f t="shared" si="393"/>
        <v>Sun</v>
      </c>
      <c r="L2509" s="4">
        <v>38</v>
      </c>
      <c r="M2509" s="4" t="str">
        <f t="shared" si="394"/>
        <v>35-45</v>
      </c>
      <c r="N2509" s="4">
        <f t="shared" ca="1" si="400"/>
        <v>7</v>
      </c>
      <c r="O2509" s="4" t="str">
        <f t="shared" ca="1" si="395"/>
        <v>5+ yrs</v>
      </c>
      <c r="P2509" s="4">
        <v>83</v>
      </c>
      <c r="Q2509" s="4" t="str">
        <f t="shared" si="396"/>
        <v>Excepted</v>
      </c>
      <c r="R2509" s="4">
        <v>69198</v>
      </c>
      <c r="S2509" s="4">
        <v>13992</v>
      </c>
      <c r="T2509" s="4">
        <v>2075</v>
      </c>
      <c r="U2509" s="4">
        <v>10734</v>
      </c>
      <c r="V2509" s="4">
        <v>74531</v>
      </c>
      <c r="W2509" s="4" t="str">
        <f t="shared" si="397"/>
        <v>87%</v>
      </c>
      <c r="X2509" s="4">
        <f t="shared" si="398"/>
        <v>85265</v>
      </c>
      <c r="Y2509" s="4">
        <v>81</v>
      </c>
      <c r="Z2509" s="4" t="s">
        <v>22</v>
      </c>
    </row>
    <row r="2510" spans="1:26" x14ac:dyDescent="0.3">
      <c r="A2510" s="4" t="s">
        <v>2971</v>
      </c>
      <c r="B2510" s="4" t="s">
        <v>247</v>
      </c>
      <c r="C2510" s="4" t="s">
        <v>71</v>
      </c>
      <c r="D2510" s="4" t="s">
        <v>75</v>
      </c>
      <c r="E2510" s="4">
        <f t="shared" si="391"/>
        <v>44</v>
      </c>
      <c r="F2510" s="4" t="s">
        <v>51</v>
      </c>
      <c r="G2510" s="4" t="s">
        <v>14</v>
      </c>
      <c r="H2510" s="5">
        <v>43956</v>
      </c>
      <c r="I2510" s="5" t="str">
        <f t="shared" si="399"/>
        <v>2020</v>
      </c>
      <c r="J2510" s="5" t="str">
        <f t="shared" si="392"/>
        <v>May</v>
      </c>
      <c r="K2510" s="5" t="str">
        <f t="shared" si="393"/>
        <v>Tue</v>
      </c>
      <c r="L2510" s="4">
        <v>34</v>
      </c>
      <c r="M2510" s="4" t="str">
        <f t="shared" si="394"/>
        <v>25-35</v>
      </c>
      <c r="N2510" s="4">
        <f t="shared" ca="1" si="400"/>
        <v>6</v>
      </c>
      <c r="O2510" s="4" t="str">
        <f t="shared" ca="1" si="395"/>
        <v>5+ yrs</v>
      </c>
      <c r="P2510" s="4">
        <v>81</v>
      </c>
      <c r="Q2510" s="4" t="str">
        <f t="shared" si="396"/>
        <v>Excepted</v>
      </c>
      <c r="R2510" s="4">
        <v>88978</v>
      </c>
      <c r="S2510" s="4">
        <v>9923</v>
      </c>
      <c r="T2510" s="4">
        <v>2669</v>
      </c>
      <c r="U2510" s="4">
        <v>5576</v>
      </c>
      <c r="V2510" s="4">
        <v>95994</v>
      </c>
      <c r="W2510" s="4" t="str">
        <f t="shared" si="397"/>
        <v>95%</v>
      </c>
      <c r="X2510" s="4">
        <f t="shared" si="398"/>
        <v>101570</v>
      </c>
      <c r="Y2510" s="4">
        <v>83</v>
      </c>
      <c r="Z2510" s="4" t="s">
        <v>22</v>
      </c>
    </row>
    <row r="2511" spans="1:26" x14ac:dyDescent="0.3">
      <c r="A2511" s="4" t="s">
        <v>2972</v>
      </c>
      <c r="B2511" s="4" t="s">
        <v>375</v>
      </c>
      <c r="C2511" s="4" t="s">
        <v>63</v>
      </c>
      <c r="D2511" s="4" t="s">
        <v>64</v>
      </c>
      <c r="E2511" s="4">
        <f t="shared" si="391"/>
        <v>44</v>
      </c>
      <c r="F2511" s="4" t="s">
        <v>20</v>
      </c>
      <c r="G2511" s="4" t="s">
        <v>14</v>
      </c>
      <c r="H2511" s="5">
        <v>44292</v>
      </c>
      <c r="I2511" s="5" t="str">
        <f t="shared" si="399"/>
        <v>2021</v>
      </c>
      <c r="J2511" s="5" t="str">
        <f t="shared" si="392"/>
        <v>Apr</v>
      </c>
      <c r="K2511" s="5" t="str">
        <f t="shared" si="393"/>
        <v>Tue</v>
      </c>
      <c r="L2511" s="4">
        <v>47</v>
      </c>
      <c r="M2511" s="4" t="str">
        <f t="shared" si="394"/>
        <v>45-55</v>
      </c>
      <c r="N2511" s="4">
        <f t="shared" ca="1" si="400"/>
        <v>5</v>
      </c>
      <c r="O2511" s="4" t="str">
        <f t="shared" ca="1" si="395"/>
        <v>5+ yrs</v>
      </c>
      <c r="P2511" s="4">
        <v>54</v>
      </c>
      <c r="Q2511" s="4" t="str">
        <f t="shared" si="396"/>
        <v>Red Alert</v>
      </c>
      <c r="R2511" s="4">
        <v>132869</v>
      </c>
      <c r="S2511" s="4">
        <v>24004</v>
      </c>
      <c r="T2511" s="4">
        <v>3986</v>
      </c>
      <c r="U2511" s="4">
        <v>19899</v>
      </c>
      <c r="V2511" s="4">
        <v>140960</v>
      </c>
      <c r="W2511" s="4" t="str">
        <f t="shared" si="397"/>
        <v>88%</v>
      </c>
      <c r="X2511" s="4">
        <f t="shared" si="398"/>
        <v>160859</v>
      </c>
      <c r="Y2511" s="4">
        <v>80</v>
      </c>
      <c r="Z2511" s="4" t="s">
        <v>15</v>
      </c>
    </row>
    <row r="2512" spans="1:26" x14ac:dyDescent="0.3">
      <c r="A2512" s="4" t="s">
        <v>2973</v>
      </c>
      <c r="B2512" s="4" t="s">
        <v>482</v>
      </c>
      <c r="C2512" s="4" t="s">
        <v>63</v>
      </c>
      <c r="D2512" s="4" t="s">
        <v>329</v>
      </c>
      <c r="E2512" s="4">
        <f t="shared" si="391"/>
        <v>44</v>
      </c>
      <c r="F2512" s="4" t="s">
        <v>89</v>
      </c>
      <c r="G2512" s="4" t="s">
        <v>14</v>
      </c>
      <c r="H2512" s="5">
        <v>44500</v>
      </c>
      <c r="I2512" s="5" t="str">
        <f t="shared" si="399"/>
        <v>2021</v>
      </c>
      <c r="J2512" s="5" t="str">
        <f t="shared" si="392"/>
        <v>Oct</v>
      </c>
      <c r="K2512" s="5" t="str">
        <f t="shared" si="393"/>
        <v>Sun</v>
      </c>
      <c r="L2512" s="4">
        <v>56</v>
      </c>
      <c r="M2512" s="4" t="str">
        <f t="shared" si="394"/>
        <v>55+</v>
      </c>
      <c r="N2512" s="4">
        <f t="shared" ca="1" si="400"/>
        <v>4</v>
      </c>
      <c r="O2512" s="4" t="str">
        <f t="shared" ca="1" si="395"/>
        <v>4+ yrs</v>
      </c>
      <c r="P2512" s="4">
        <v>76</v>
      </c>
      <c r="Q2512" s="4" t="str">
        <f t="shared" si="396"/>
        <v>Excepted</v>
      </c>
      <c r="R2512" s="4">
        <v>111496</v>
      </c>
      <c r="S2512" s="4">
        <v>15447</v>
      </c>
      <c r="T2512" s="4">
        <v>0</v>
      </c>
      <c r="U2512" s="4">
        <v>15839</v>
      </c>
      <c r="V2512" s="4">
        <v>111104</v>
      </c>
      <c r="W2512" s="4" t="str">
        <f t="shared" si="397"/>
        <v>88%</v>
      </c>
      <c r="X2512" s="4">
        <f t="shared" si="398"/>
        <v>126943</v>
      </c>
      <c r="Y2512" s="4">
        <v>60</v>
      </c>
      <c r="Z2512" s="4" t="s">
        <v>15</v>
      </c>
    </row>
    <row r="2513" spans="1:26" x14ac:dyDescent="0.3">
      <c r="A2513" s="4" t="s">
        <v>2974</v>
      </c>
      <c r="B2513" s="4" t="s">
        <v>1217</v>
      </c>
      <c r="C2513" s="4" t="s">
        <v>11</v>
      </c>
      <c r="D2513" s="4" t="s">
        <v>12</v>
      </c>
      <c r="E2513" s="4">
        <f t="shared" si="391"/>
        <v>44</v>
      </c>
      <c r="F2513" s="4" t="s">
        <v>39</v>
      </c>
      <c r="G2513" s="4" t="s">
        <v>14</v>
      </c>
      <c r="H2513" s="5">
        <v>44758</v>
      </c>
      <c r="I2513" s="5" t="str">
        <f t="shared" si="399"/>
        <v>2022</v>
      </c>
      <c r="J2513" s="5" t="str">
        <f t="shared" si="392"/>
        <v>Jul</v>
      </c>
      <c r="K2513" s="5" t="str">
        <f t="shared" si="393"/>
        <v>Sat</v>
      </c>
      <c r="L2513" s="4">
        <v>31</v>
      </c>
      <c r="M2513" s="4" t="str">
        <f t="shared" si="394"/>
        <v>25-35</v>
      </c>
      <c r="N2513" s="4">
        <f t="shared" ca="1" si="400"/>
        <v>4</v>
      </c>
      <c r="O2513" s="4" t="str">
        <f t="shared" ca="1" si="395"/>
        <v>4+ yrs</v>
      </c>
      <c r="P2513" s="4">
        <v>81</v>
      </c>
      <c r="Q2513" s="4" t="str">
        <f t="shared" si="396"/>
        <v>Excepted</v>
      </c>
      <c r="R2513" s="4">
        <v>70649</v>
      </c>
      <c r="S2513" s="4">
        <v>14066</v>
      </c>
      <c r="T2513" s="4">
        <v>5651</v>
      </c>
      <c r="U2513" s="4">
        <v>11328</v>
      </c>
      <c r="V2513" s="4">
        <v>79038</v>
      </c>
      <c r="W2513" s="4" t="str">
        <f t="shared" si="397"/>
        <v>87%</v>
      </c>
      <c r="X2513" s="4">
        <f t="shared" si="398"/>
        <v>90366</v>
      </c>
      <c r="Y2513" s="4">
        <v>63</v>
      </c>
      <c r="Z2513" s="4" t="s">
        <v>22</v>
      </c>
    </row>
    <row r="2514" spans="1:26" x14ac:dyDescent="0.3">
      <c r="A2514" s="4" t="s">
        <v>2975</v>
      </c>
      <c r="B2514" s="4" t="s">
        <v>421</v>
      </c>
      <c r="C2514" s="4" t="s">
        <v>11</v>
      </c>
      <c r="D2514" s="4" t="s">
        <v>25</v>
      </c>
      <c r="E2514" s="4">
        <f t="shared" si="391"/>
        <v>44</v>
      </c>
      <c r="F2514" s="4" t="s">
        <v>34</v>
      </c>
      <c r="G2514" s="4" t="s">
        <v>14</v>
      </c>
      <c r="H2514" s="5">
        <v>44473</v>
      </c>
      <c r="I2514" s="5" t="str">
        <f t="shared" si="399"/>
        <v>2021</v>
      </c>
      <c r="J2514" s="5" t="str">
        <f t="shared" si="392"/>
        <v>Oct</v>
      </c>
      <c r="K2514" s="5" t="str">
        <f t="shared" si="393"/>
        <v>Mon</v>
      </c>
      <c r="L2514" s="4">
        <v>41</v>
      </c>
      <c r="M2514" s="4" t="str">
        <f t="shared" si="394"/>
        <v>35-45</v>
      </c>
      <c r="N2514" s="4">
        <f t="shared" ca="1" si="400"/>
        <v>5</v>
      </c>
      <c r="O2514" s="4" t="str">
        <f t="shared" ca="1" si="395"/>
        <v>5+ yrs</v>
      </c>
      <c r="P2514" s="4">
        <v>80</v>
      </c>
      <c r="Q2514" s="4" t="str">
        <f t="shared" si="396"/>
        <v>Excepted</v>
      </c>
      <c r="R2514" s="4">
        <v>79827</v>
      </c>
      <c r="S2514" s="4">
        <v>15111</v>
      </c>
      <c r="T2514" s="4">
        <v>9579</v>
      </c>
      <c r="U2514" s="4">
        <v>9756</v>
      </c>
      <c r="V2514" s="4">
        <v>94761</v>
      </c>
      <c r="W2514" s="4" t="str">
        <f t="shared" si="397"/>
        <v>91%</v>
      </c>
      <c r="X2514" s="4">
        <f t="shared" si="398"/>
        <v>104517</v>
      </c>
      <c r="Y2514" s="4">
        <v>74</v>
      </c>
      <c r="Z2514" s="4" t="s">
        <v>15</v>
      </c>
    </row>
    <row r="2515" spans="1:26" x14ac:dyDescent="0.3">
      <c r="A2515" s="4" t="s">
        <v>2976</v>
      </c>
      <c r="B2515" s="4" t="s">
        <v>415</v>
      </c>
      <c r="C2515" s="4" t="s">
        <v>85</v>
      </c>
      <c r="D2515" s="4" t="s">
        <v>176</v>
      </c>
      <c r="E2515" s="4">
        <f t="shared" si="391"/>
        <v>44</v>
      </c>
      <c r="F2515" s="4" t="s">
        <v>51</v>
      </c>
      <c r="G2515" s="4" t="s">
        <v>21</v>
      </c>
      <c r="H2515" s="5">
        <v>43740</v>
      </c>
      <c r="I2515" s="5" t="str">
        <f t="shared" si="399"/>
        <v>2019</v>
      </c>
      <c r="J2515" s="5" t="str">
        <f t="shared" si="392"/>
        <v>Oct</v>
      </c>
      <c r="K2515" s="5" t="str">
        <f t="shared" si="393"/>
        <v>Wed</v>
      </c>
      <c r="L2515" s="4">
        <v>36</v>
      </c>
      <c r="M2515" s="4" t="str">
        <f t="shared" si="394"/>
        <v>35-45</v>
      </c>
      <c r="N2515" s="4">
        <f t="shared" ca="1" si="400"/>
        <v>7</v>
      </c>
      <c r="O2515" s="4" t="str">
        <f t="shared" ca="1" si="395"/>
        <v>5+ yrs</v>
      </c>
      <c r="P2515" s="4">
        <v>88</v>
      </c>
      <c r="Q2515" s="4" t="str">
        <f t="shared" si="396"/>
        <v>Excepted</v>
      </c>
      <c r="R2515" s="4">
        <v>76248</v>
      </c>
      <c r="S2515" s="4">
        <v>15293</v>
      </c>
      <c r="T2515" s="4">
        <v>2287</v>
      </c>
      <c r="U2515" s="4">
        <v>11342</v>
      </c>
      <c r="V2515" s="4">
        <v>82486</v>
      </c>
      <c r="W2515" s="4" t="str">
        <f t="shared" si="397"/>
        <v>88%</v>
      </c>
      <c r="X2515" s="4">
        <f t="shared" si="398"/>
        <v>93828</v>
      </c>
      <c r="Y2515" s="4">
        <v>73</v>
      </c>
      <c r="Z2515" s="4" t="s">
        <v>15</v>
      </c>
    </row>
    <row r="2516" spans="1:26" x14ac:dyDescent="0.3">
      <c r="A2516" s="4" t="s">
        <v>2977</v>
      </c>
      <c r="B2516" s="4" t="s">
        <v>447</v>
      </c>
      <c r="C2516" s="4" t="s">
        <v>54</v>
      </c>
      <c r="D2516" s="4" t="s">
        <v>151</v>
      </c>
      <c r="E2516" s="4">
        <f t="shared" si="391"/>
        <v>44</v>
      </c>
      <c r="F2516" s="4" t="s">
        <v>45</v>
      </c>
      <c r="G2516" s="4" t="s">
        <v>14</v>
      </c>
      <c r="H2516" s="5">
        <v>44320</v>
      </c>
      <c r="I2516" s="5" t="str">
        <f t="shared" si="399"/>
        <v>2021</v>
      </c>
      <c r="J2516" s="5" t="str">
        <f t="shared" si="392"/>
        <v>May</v>
      </c>
      <c r="K2516" s="5" t="str">
        <f t="shared" si="393"/>
        <v>Tue</v>
      </c>
      <c r="L2516" s="4">
        <v>23</v>
      </c>
      <c r="M2516" s="4" t="str">
        <f t="shared" si="394"/>
        <v>&lt;25</v>
      </c>
      <c r="N2516" s="4">
        <f t="shared" ca="1" si="400"/>
        <v>5</v>
      </c>
      <c r="O2516" s="4" t="str">
        <f t="shared" ca="1" si="395"/>
        <v>5+ yrs</v>
      </c>
      <c r="P2516" s="4">
        <v>85</v>
      </c>
      <c r="Q2516" s="4" t="str">
        <f t="shared" si="396"/>
        <v>Excepted</v>
      </c>
      <c r="R2516" s="4">
        <v>54809</v>
      </c>
      <c r="S2516" s="4">
        <v>10610</v>
      </c>
      <c r="T2516" s="4">
        <v>2740</v>
      </c>
      <c r="U2516" s="4">
        <v>5562</v>
      </c>
      <c r="V2516" s="4">
        <v>62597</v>
      </c>
      <c r="W2516" s="4" t="str">
        <f t="shared" si="397"/>
        <v>92%</v>
      </c>
      <c r="X2516" s="4">
        <f t="shared" si="398"/>
        <v>68159</v>
      </c>
      <c r="Y2516" s="4">
        <v>51</v>
      </c>
      <c r="Z2516" s="4" t="s">
        <v>15</v>
      </c>
    </row>
    <row r="2517" spans="1:26" x14ac:dyDescent="0.3">
      <c r="A2517" s="4" t="s">
        <v>2978</v>
      </c>
      <c r="B2517" s="4" t="s">
        <v>423</v>
      </c>
      <c r="C2517" s="4" t="s">
        <v>28</v>
      </c>
      <c r="D2517" s="4" t="s">
        <v>122</v>
      </c>
      <c r="E2517" s="4">
        <f t="shared" si="391"/>
        <v>44</v>
      </c>
      <c r="F2517" s="4" t="s">
        <v>39</v>
      </c>
      <c r="G2517" s="4" t="s">
        <v>152</v>
      </c>
      <c r="H2517" s="5">
        <v>44659</v>
      </c>
      <c r="I2517" s="5" t="str">
        <f t="shared" si="399"/>
        <v>2022</v>
      </c>
      <c r="J2517" s="5" t="str">
        <f t="shared" si="392"/>
        <v>Apr</v>
      </c>
      <c r="K2517" s="5" t="str">
        <f t="shared" si="393"/>
        <v>Fri</v>
      </c>
      <c r="L2517" s="4">
        <v>37</v>
      </c>
      <c r="M2517" s="4" t="str">
        <f t="shared" si="394"/>
        <v>35-45</v>
      </c>
      <c r="N2517" s="4">
        <f t="shared" ca="1" si="400"/>
        <v>4</v>
      </c>
      <c r="O2517" s="4" t="str">
        <f t="shared" ca="1" si="395"/>
        <v>4+ yrs</v>
      </c>
      <c r="P2517" s="4">
        <v>77</v>
      </c>
      <c r="Q2517" s="4" t="str">
        <f t="shared" si="396"/>
        <v>Excepted</v>
      </c>
      <c r="R2517" s="4">
        <v>16777</v>
      </c>
      <c r="S2517" s="4">
        <v>2569</v>
      </c>
      <c r="T2517" s="4">
        <v>2013</v>
      </c>
      <c r="U2517" s="4">
        <v>1991</v>
      </c>
      <c r="V2517" s="4">
        <v>19368</v>
      </c>
      <c r="W2517" s="4" t="str">
        <f t="shared" si="397"/>
        <v>91%</v>
      </c>
      <c r="X2517" s="4">
        <f t="shared" si="398"/>
        <v>21359</v>
      </c>
      <c r="Y2517" s="4">
        <v>100</v>
      </c>
      <c r="Z2517" s="4" t="s">
        <v>22</v>
      </c>
    </row>
    <row r="2518" spans="1:26" x14ac:dyDescent="0.3">
      <c r="A2518" s="4" t="s">
        <v>2979</v>
      </c>
      <c r="B2518" s="4" t="s">
        <v>185</v>
      </c>
      <c r="C2518" s="4" t="s">
        <v>28</v>
      </c>
      <c r="D2518" s="4" t="s">
        <v>122</v>
      </c>
      <c r="E2518" s="4">
        <f t="shared" si="391"/>
        <v>44</v>
      </c>
      <c r="F2518" s="4" t="s">
        <v>89</v>
      </c>
      <c r="G2518" s="4" t="s">
        <v>21</v>
      </c>
      <c r="H2518" s="5">
        <v>43812</v>
      </c>
      <c r="I2518" s="5" t="str">
        <f t="shared" si="399"/>
        <v>2019</v>
      </c>
      <c r="J2518" s="5" t="str">
        <f t="shared" si="392"/>
        <v>Dec</v>
      </c>
      <c r="K2518" s="5" t="str">
        <f t="shared" si="393"/>
        <v>Fri</v>
      </c>
      <c r="L2518" s="4">
        <v>44</v>
      </c>
      <c r="M2518" s="4" t="str">
        <f t="shared" si="394"/>
        <v>35-45</v>
      </c>
      <c r="N2518" s="4">
        <f t="shared" ca="1" si="400"/>
        <v>6</v>
      </c>
      <c r="O2518" s="4" t="str">
        <f t="shared" ca="1" si="395"/>
        <v>5+ yrs</v>
      </c>
      <c r="P2518" s="4">
        <v>58</v>
      </c>
      <c r="Q2518" s="4" t="str">
        <f t="shared" si="396"/>
        <v>Red Alert</v>
      </c>
      <c r="R2518" s="4">
        <v>101596</v>
      </c>
      <c r="S2518" s="4">
        <v>9696</v>
      </c>
      <c r="T2518" s="4">
        <v>5079</v>
      </c>
      <c r="U2518" s="4">
        <v>12885</v>
      </c>
      <c r="V2518" s="4">
        <v>103486</v>
      </c>
      <c r="W2518" s="4" t="str">
        <f t="shared" si="397"/>
        <v>89%</v>
      </c>
      <c r="X2518" s="4">
        <f t="shared" si="398"/>
        <v>116371</v>
      </c>
      <c r="Y2518" s="4">
        <v>63</v>
      </c>
      <c r="Z2518" s="4" t="s">
        <v>15</v>
      </c>
    </row>
    <row r="2519" spans="1:26" x14ac:dyDescent="0.3">
      <c r="A2519" s="4" t="s">
        <v>2980</v>
      </c>
      <c r="B2519" s="4" t="s">
        <v>1250</v>
      </c>
      <c r="C2519" s="4" t="s">
        <v>32</v>
      </c>
      <c r="D2519" s="4" t="s">
        <v>44</v>
      </c>
      <c r="E2519" s="4">
        <f t="shared" si="391"/>
        <v>44</v>
      </c>
      <c r="F2519" s="4" t="s">
        <v>51</v>
      </c>
      <c r="G2519" s="4" t="s">
        <v>14</v>
      </c>
      <c r="H2519" s="5">
        <v>43844</v>
      </c>
      <c r="I2519" s="5" t="str">
        <f t="shared" si="399"/>
        <v>2020</v>
      </c>
      <c r="J2519" s="5" t="str">
        <f t="shared" si="392"/>
        <v>Jan</v>
      </c>
      <c r="K2519" s="5" t="str">
        <f t="shared" si="393"/>
        <v>Tue</v>
      </c>
      <c r="L2519" s="4">
        <v>45</v>
      </c>
      <c r="M2519" s="4" t="str">
        <f t="shared" si="394"/>
        <v>45-55</v>
      </c>
      <c r="N2519" s="4">
        <f t="shared" ca="1" si="400"/>
        <v>6</v>
      </c>
      <c r="O2519" s="4" t="str">
        <f t="shared" ca="1" si="395"/>
        <v>5+ yrs</v>
      </c>
      <c r="P2519" s="4">
        <v>81</v>
      </c>
      <c r="Q2519" s="4" t="str">
        <f t="shared" si="396"/>
        <v>Excepted</v>
      </c>
      <c r="R2519" s="4">
        <v>88290</v>
      </c>
      <c r="S2519" s="4">
        <v>17286</v>
      </c>
      <c r="T2519" s="4">
        <v>0</v>
      </c>
      <c r="U2519" s="4">
        <v>14270</v>
      </c>
      <c r="V2519" s="4">
        <v>91306</v>
      </c>
      <c r="W2519" s="4" t="str">
        <f t="shared" si="397"/>
        <v>86%</v>
      </c>
      <c r="X2519" s="4">
        <f t="shared" si="398"/>
        <v>105576</v>
      </c>
      <c r="Y2519" s="4">
        <v>72</v>
      </c>
      <c r="Z2519" s="4" t="s">
        <v>15</v>
      </c>
    </row>
    <row r="2520" spans="1:26" x14ac:dyDescent="0.3">
      <c r="A2520" s="4" t="s">
        <v>2981</v>
      </c>
      <c r="B2520" s="4" t="s">
        <v>97</v>
      </c>
      <c r="C2520" s="4" t="s">
        <v>11</v>
      </c>
      <c r="D2520" s="4" t="s">
        <v>25</v>
      </c>
      <c r="E2520" s="4">
        <f t="shared" si="391"/>
        <v>44</v>
      </c>
      <c r="F2520" s="4" t="s">
        <v>20</v>
      </c>
      <c r="G2520" s="4" t="s">
        <v>14</v>
      </c>
      <c r="H2520" s="5">
        <v>45877</v>
      </c>
      <c r="I2520" s="5" t="str">
        <f t="shared" si="399"/>
        <v>2025</v>
      </c>
      <c r="J2520" s="5" t="str">
        <f t="shared" si="392"/>
        <v>Aug</v>
      </c>
      <c r="K2520" s="5" t="str">
        <f t="shared" si="393"/>
        <v>Fri</v>
      </c>
      <c r="L2520" s="4">
        <v>48</v>
      </c>
      <c r="M2520" s="4" t="str">
        <f t="shared" si="394"/>
        <v>45-55</v>
      </c>
      <c r="N2520" s="4">
        <f t="shared" ca="1" si="400"/>
        <v>1</v>
      </c>
      <c r="O2520" s="4" t="str">
        <f t="shared" ca="1" si="395"/>
        <v>1+ yrs</v>
      </c>
      <c r="P2520" s="4">
        <v>71</v>
      </c>
      <c r="Q2520" s="4" t="str">
        <f t="shared" si="396"/>
        <v>Excepted</v>
      </c>
      <c r="R2520" s="4">
        <v>121152</v>
      </c>
      <c r="S2520" s="4">
        <v>17763</v>
      </c>
      <c r="T2520" s="4">
        <v>14538</v>
      </c>
      <c r="U2520" s="4">
        <v>10773</v>
      </c>
      <c r="V2520" s="4">
        <v>142680</v>
      </c>
      <c r="W2520" s="4" t="str">
        <f t="shared" si="397"/>
        <v>93%</v>
      </c>
      <c r="X2520" s="4">
        <f t="shared" si="398"/>
        <v>153453</v>
      </c>
      <c r="Y2520" s="4">
        <v>59</v>
      </c>
      <c r="Z2520" s="4" t="s">
        <v>15</v>
      </c>
    </row>
    <row r="2521" spans="1:26" x14ac:dyDescent="0.3">
      <c r="A2521" s="4" t="s">
        <v>2982</v>
      </c>
      <c r="B2521" s="4" t="s">
        <v>974</v>
      </c>
      <c r="C2521" s="4" t="s">
        <v>71</v>
      </c>
      <c r="D2521" s="4" t="s">
        <v>72</v>
      </c>
      <c r="E2521" s="4">
        <f t="shared" si="391"/>
        <v>43</v>
      </c>
      <c r="F2521" s="4" t="s">
        <v>89</v>
      </c>
      <c r="G2521" s="4" t="s">
        <v>21</v>
      </c>
      <c r="H2521" s="5">
        <v>45803</v>
      </c>
      <c r="I2521" s="5" t="str">
        <f t="shared" si="399"/>
        <v>2025</v>
      </c>
      <c r="J2521" s="5" t="str">
        <f t="shared" si="392"/>
        <v>May</v>
      </c>
      <c r="K2521" s="5" t="str">
        <f t="shared" si="393"/>
        <v>Mon</v>
      </c>
      <c r="L2521" s="4">
        <v>27</v>
      </c>
      <c r="M2521" s="4" t="str">
        <f t="shared" si="394"/>
        <v>25-35</v>
      </c>
      <c r="N2521" s="4">
        <f t="shared" ca="1" si="400"/>
        <v>1</v>
      </c>
      <c r="O2521" s="4" t="str">
        <f t="shared" ca="1" si="395"/>
        <v>1+ yrs</v>
      </c>
      <c r="P2521" s="4">
        <v>73</v>
      </c>
      <c r="Q2521" s="4" t="str">
        <f t="shared" si="396"/>
        <v>Excepted</v>
      </c>
      <c r="R2521" s="4">
        <v>63126</v>
      </c>
      <c r="S2521" s="4">
        <v>13727</v>
      </c>
      <c r="T2521" s="4">
        <v>3156</v>
      </c>
      <c r="U2521" s="4">
        <v>8204</v>
      </c>
      <c r="V2521" s="4">
        <v>71805</v>
      </c>
      <c r="W2521" s="4" t="str">
        <f t="shared" si="397"/>
        <v>90%</v>
      </c>
      <c r="X2521" s="4">
        <f t="shared" si="398"/>
        <v>80009</v>
      </c>
      <c r="Y2521" s="4">
        <v>51</v>
      </c>
      <c r="Z2521" s="4" t="s">
        <v>22</v>
      </c>
    </row>
    <row r="2522" spans="1:26" x14ac:dyDescent="0.3">
      <c r="A2522" s="4" t="s">
        <v>2983</v>
      </c>
      <c r="B2522" s="4" t="s">
        <v>1504</v>
      </c>
      <c r="C2522" s="4" t="s">
        <v>18</v>
      </c>
      <c r="D2522" s="4" t="s">
        <v>138</v>
      </c>
      <c r="E2522" s="4">
        <f t="shared" si="391"/>
        <v>42</v>
      </c>
      <c r="F2522" s="4" t="s">
        <v>89</v>
      </c>
      <c r="G2522" s="4" t="s">
        <v>14</v>
      </c>
      <c r="H2522" s="5">
        <v>43400</v>
      </c>
      <c r="I2522" s="5" t="str">
        <f t="shared" si="399"/>
        <v>2018</v>
      </c>
      <c r="J2522" s="5" t="str">
        <f t="shared" si="392"/>
        <v>Oct</v>
      </c>
      <c r="K2522" s="5" t="str">
        <f t="shared" si="393"/>
        <v>Sat</v>
      </c>
      <c r="L2522" s="4">
        <v>51</v>
      </c>
      <c r="M2522" s="4" t="str">
        <f t="shared" si="394"/>
        <v>45-55</v>
      </c>
      <c r="N2522" s="4">
        <f t="shared" ca="1" si="400"/>
        <v>7</v>
      </c>
      <c r="O2522" s="4" t="str">
        <f t="shared" ca="1" si="395"/>
        <v>5+ yrs</v>
      </c>
      <c r="P2522" s="4">
        <v>81</v>
      </c>
      <c r="Q2522" s="4" t="str">
        <f t="shared" si="396"/>
        <v>Excepted</v>
      </c>
      <c r="R2522" s="4">
        <v>149175</v>
      </c>
      <c r="S2522" s="4">
        <v>29120</v>
      </c>
      <c r="T2522" s="4">
        <v>4475</v>
      </c>
      <c r="U2522" s="4">
        <v>19009</v>
      </c>
      <c r="V2522" s="4">
        <v>163761</v>
      </c>
      <c r="W2522" s="4" t="str">
        <f t="shared" si="397"/>
        <v>90%</v>
      </c>
      <c r="X2522" s="4">
        <f t="shared" si="398"/>
        <v>182770</v>
      </c>
      <c r="Y2522" s="4">
        <v>70</v>
      </c>
      <c r="Z2522" s="4" t="s">
        <v>22</v>
      </c>
    </row>
    <row r="2523" spans="1:26" x14ac:dyDescent="0.3">
      <c r="A2523" s="4" t="s">
        <v>2984</v>
      </c>
      <c r="B2523" s="4" t="s">
        <v>522</v>
      </c>
      <c r="C2523" s="4" t="s">
        <v>59</v>
      </c>
      <c r="D2523" s="4" t="s">
        <v>78</v>
      </c>
      <c r="E2523" s="4">
        <f t="shared" si="391"/>
        <v>42</v>
      </c>
      <c r="F2523" s="4" t="s">
        <v>51</v>
      </c>
      <c r="G2523" s="4" t="s">
        <v>14</v>
      </c>
      <c r="H2523" s="5">
        <v>44023</v>
      </c>
      <c r="I2523" s="5" t="str">
        <f t="shared" si="399"/>
        <v>2020</v>
      </c>
      <c r="J2523" s="5" t="str">
        <f t="shared" si="392"/>
        <v>Jul</v>
      </c>
      <c r="K2523" s="5" t="str">
        <f t="shared" si="393"/>
        <v>Sat</v>
      </c>
      <c r="L2523" s="4">
        <v>21</v>
      </c>
      <c r="M2523" s="4" t="str">
        <f t="shared" si="394"/>
        <v>&lt;25</v>
      </c>
      <c r="N2523" s="4">
        <f t="shared" ca="1" si="400"/>
        <v>6</v>
      </c>
      <c r="O2523" s="4" t="str">
        <f t="shared" ca="1" si="395"/>
        <v>5+ yrs</v>
      </c>
      <c r="P2523" s="4">
        <v>78</v>
      </c>
      <c r="Q2523" s="4" t="str">
        <f t="shared" si="396"/>
        <v>Excepted</v>
      </c>
      <c r="R2523" s="4">
        <v>46095</v>
      </c>
      <c r="S2523" s="4">
        <v>7954</v>
      </c>
      <c r="T2523" s="4">
        <v>1382</v>
      </c>
      <c r="U2523" s="4">
        <v>4248</v>
      </c>
      <c r="V2523" s="4">
        <v>51183</v>
      </c>
      <c r="W2523" s="4" t="str">
        <f t="shared" si="397"/>
        <v>92%</v>
      </c>
      <c r="X2523" s="4">
        <f t="shared" si="398"/>
        <v>55431</v>
      </c>
      <c r="Y2523" s="4">
        <v>58</v>
      </c>
      <c r="Z2523" s="4" t="s">
        <v>15</v>
      </c>
    </row>
    <row r="2524" spans="1:26" x14ac:dyDescent="0.3">
      <c r="A2524" s="4" t="s">
        <v>2985</v>
      </c>
      <c r="B2524" s="4" t="s">
        <v>1277</v>
      </c>
      <c r="C2524" s="4" t="s">
        <v>11</v>
      </c>
      <c r="D2524" s="4" t="s">
        <v>48</v>
      </c>
      <c r="E2524" s="4">
        <f t="shared" si="391"/>
        <v>42</v>
      </c>
      <c r="F2524" s="4" t="s">
        <v>89</v>
      </c>
      <c r="G2524" s="4" t="s">
        <v>21</v>
      </c>
      <c r="H2524" s="5">
        <v>45398</v>
      </c>
      <c r="I2524" s="5" t="str">
        <f t="shared" si="399"/>
        <v>2024</v>
      </c>
      <c r="J2524" s="5" t="str">
        <f t="shared" si="392"/>
        <v>Apr</v>
      </c>
      <c r="K2524" s="5" t="str">
        <f t="shared" si="393"/>
        <v>Tue</v>
      </c>
      <c r="L2524" s="4">
        <v>20</v>
      </c>
      <c r="M2524" s="4" t="str">
        <f t="shared" si="394"/>
        <v>&lt;25</v>
      </c>
      <c r="N2524" s="4">
        <f t="shared" ca="1" si="400"/>
        <v>2</v>
      </c>
      <c r="O2524" s="4" t="str">
        <f t="shared" ca="1" si="395"/>
        <v>2+ yrs</v>
      </c>
      <c r="P2524" s="4">
        <v>79</v>
      </c>
      <c r="Q2524" s="4" t="str">
        <f t="shared" si="396"/>
        <v>Excepted</v>
      </c>
      <c r="R2524" s="4">
        <v>47880</v>
      </c>
      <c r="S2524" s="4">
        <v>3961</v>
      </c>
      <c r="T2524" s="4">
        <v>2394</v>
      </c>
      <c r="U2524" s="4">
        <v>6584</v>
      </c>
      <c r="V2524" s="4">
        <v>47651</v>
      </c>
      <c r="W2524" s="4" t="str">
        <f t="shared" si="397"/>
        <v>88%</v>
      </c>
      <c r="X2524" s="4">
        <f t="shared" si="398"/>
        <v>54235</v>
      </c>
      <c r="Y2524" s="4">
        <v>91</v>
      </c>
      <c r="Z2524" s="4" t="s">
        <v>22</v>
      </c>
    </row>
    <row r="2525" spans="1:26" x14ac:dyDescent="0.3">
      <c r="A2525" s="4" t="s">
        <v>2986</v>
      </c>
      <c r="B2525" s="4" t="s">
        <v>797</v>
      </c>
      <c r="C2525" s="4" t="s">
        <v>59</v>
      </c>
      <c r="D2525" s="4" t="s">
        <v>60</v>
      </c>
      <c r="E2525" s="4">
        <f t="shared" si="391"/>
        <v>42</v>
      </c>
      <c r="F2525" s="4" t="s">
        <v>20</v>
      </c>
      <c r="G2525" s="4" t="s">
        <v>14</v>
      </c>
      <c r="H2525" s="5">
        <v>45266</v>
      </c>
      <c r="I2525" s="5" t="str">
        <f t="shared" si="399"/>
        <v>2023</v>
      </c>
      <c r="J2525" s="5" t="str">
        <f t="shared" si="392"/>
        <v>Dec</v>
      </c>
      <c r="K2525" s="5" t="str">
        <f t="shared" si="393"/>
        <v>Wed</v>
      </c>
      <c r="L2525" s="4">
        <v>54</v>
      </c>
      <c r="M2525" s="4" t="str">
        <f t="shared" si="394"/>
        <v>45-55</v>
      </c>
      <c r="N2525" s="4">
        <f t="shared" ca="1" si="400"/>
        <v>2</v>
      </c>
      <c r="O2525" s="4" t="str">
        <f t="shared" ca="1" si="395"/>
        <v>2+ yrs</v>
      </c>
      <c r="P2525" s="4">
        <v>70</v>
      </c>
      <c r="Q2525" s="4" t="str">
        <f t="shared" si="396"/>
        <v>Excepted</v>
      </c>
      <c r="R2525" s="4">
        <v>100008</v>
      </c>
      <c r="S2525" s="4">
        <v>10231</v>
      </c>
      <c r="T2525" s="4">
        <v>8000</v>
      </c>
      <c r="U2525" s="4">
        <v>9779</v>
      </c>
      <c r="V2525" s="4">
        <v>108460</v>
      </c>
      <c r="W2525" s="4" t="str">
        <f t="shared" si="397"/>
        <v>92%</v>
      </c>
      <c r="X2525" s="4">
        <f t="shared" si="398"/>
        <v>118239</v>
      </c>
      <c r="Y2525" s="4">
        <v>73</v>
      </c>
      <c r="Z2525" s="4" t="s">
        <v>15</v>
      </c>
    </row>
    <row r="2526" spans="1:26" x14ac:dyDescent="0.3">
      <c r="A2526" s="4" t="s">
        <v>2987</v>
      </c>
      <c r="B2526" s="4" t="s">
        <v>339</v>
      </c>
      <c r="C2526" s="4" t="s">
        <v>37</v>
      </c>
      <c r="D2526" s="4" t="s">
        <v>223</v>
      </c>
      <c r="E2526" s="4">
        <f t="shared" si="391"/>
        <v>42</v>
      </c>
      <c r="F2526" s="4" t="s">
        <v>45</v>
      </c>
      <c r="G2526" s="4" t="s">
        <v>21</v>
      </c>
      <c r="H2526" s="5">
        <v>44068</v>
      </c>
      <c r="I2526" s="5" t="str">
        <f t="shared" si="399"/>
        <v>2020</v>
      </c>
      <c r="J2526" s="5" t="str">
        <f t="shared" si="392"/>
        <v>Aug</v>
      </c>
      <c r="K2526" s="5" t="str">
        <f t="shared" si="393"/>
        <v>Tue</v>
      </c>
      <c r="L2526" s="4">
        <v>34</v>
      </c>
      <c r="M2526" s="4" t="str">
        <f t="shared" si="394"/>
        <v>25-35</v>
      </c>
      <c r="N2526" s="4">
        <f t="shared" ca="1" si="400"/>
        <v>6</v>
      </c>
      <c r="O2526" s="4" t="str">
        <f t="shared" ca="1" si="395"/>
        <v>5+ yrs</v>
      </c>
      <c r="P2526" s="4">
        <v>86</v>
      </c>
      <c r="Q2526" s="4" t="str">
        <f t="shared" si="396"/>
        <v>Excepted</v>
      </c>
      <c r="R2526" s="4">
        <v>79866</v>
      </c>
      <c r="S2526" s="4">
        <v>11897</v>
      </c>
      <c r="T2526" s="4">
        <v>9583</v>
      </c>
      <c r="U2526" s="4">
        <v>8805</v>
      </c>
      <c r="V2526" s="4">
        <v>92541</v>
      </c>
      <c r="W2526" s="4" t="str">
        <f t="shared" si="397"/>
        <v>91%</v>
      </c>
      <c r="X2526" s="4">
        <f t="shared" si="398"/>
        <v>101346</v>
      </c>
      <c r="Y2526" s="4">
        <v>55</v>
      </c>
      <c r="Z2526" s="4" t="s">
        <v>15</v>
      </c>
    </row>
    <row r="2527" spans="1:26" x14ac:dyDescent="0.3">
      <c r="A2527" s="4" t="s">
        <v>2988</v>
      </c>
      <c r="B2527" s="4" t="s">
        <v>1204</v>
      </c>
      <c r="C2527" s="4" t="s">
        <v>28</v>
      </c>
      <c r="D2527" s="4" t="s">
        <v>155</v>
      </c>
      <c r="E2527" s="4">
        <f t="shared" si="391"/>
        <v>42</v>
      </c>
      <c r="F2527" s="4" t="s">
        <v>45</v>
      </c>
      <c r="G2527" s="4" t="s">
        <v>14</v>
      </c>
      <c r="H2527" s="5">
        <v>45419</v>
      </c>
      <c r="I2527" s="5" t="str">
        <f t="shared" si="399"/>
        <v>2024</v>
      </c>
      <c r="J2527" s="5" t="str">
        <f t="shared" si="392"/>
        <v>May</v>
      </c>
      <c r="K2527" s="5" t="str">
        <f t="shared" si="393"/>
        <v>Tue</v>
      </c>
      <c r="L2527" s="4">
        <v>31</v>
      </c>
      <c r="M2527" s="4" t="str">
        <f t="shared" si="394"/>
        <v>25-35</v>
      </c>
      <c r="N2527" s="4">
        <f t="shared" ca="1" si="400"/>
        <v>2</v>
      </c>
      <c r="O2527" s="4" t="str">
        <f t="shared" ca="1" si="395"/>
        <v>2+ yrs</v>
      </c>
      <c r="P2527" s="4">
        <v>89</v>
      </c>
      <c r="Q2527" s="4" t="str">
        <f t="shared" si="396"/>
        <v>Excepted</v>
      </c>
      <c r="R2527" s="4">
        <v>87699</v>
      </c>
      <c r="S2527" s="4">
        <v>12170</v>
      </c>
      <c r="T2527" s="4">
        <v>0</v>
      </c>
      <c r="U2527" s="4">
        <v>5230</v>
      </c>
      <c r="V2527" s="4">
        <v>94639</v>
      </c>
      <c r="W2527" s="4" t="str">
        <f t="shared" si="397"/>
        <v>95%</v>
      </c>
      <c r="X2527" s="4">
        <f t="shared" si="398"/>
        <v>99869</v>
      </c>
      <c r="Y2527" s="4">
        <v>97</v>
      </c>
      <c r="Z2527" s="4" t="s">
        <v>22</v>
      </c>
    </row>
    <row r="2528" spans="1:26" x14ac:dyDescent="0.3">
      <c r="A2528" s="4" t="s">
        <v>2989</v>
      </c>
      <c r="B2528" s="4" t="s">
        <v>150</v>
      </c>
      <c r="C2528" s="4" t="s">
        <v>54</v>
      </c>
      <c r="D2528" s="4" t="s">
        <v>151</v>
      </c>
      <c r="E2528" s="4">
        <f t="shared" si="391"/>
        <v>42</v>
      </c>
      <c r="F2528" s="4" t="s">
        <v>89</v>
      </c>
      <c r="G2528" s="4" t="s">
        <v>14</v>
      </c>
      <c r="H2528" s="5">
        <v>44732</v>
      </c>
      <c r="I2528" s="5" t="str">
        <f t="shared" si="399"/>
        <v>2022</v>
      </c>
      <c r="J2528" s="5" t="str">
        <f t="shared" si="392"/>
        <v>Jun</v>
      </c>
      <c r="K2528" s="5" t="str">
        <f t="shared" si="393"/>
        <v>Mon</v>
      </c>
      <c r="L2528" s="4">
        <v>37</v>
      </c>
      <c r="M2528" s="4" t="str">
        <f t="shared" si="394"/>
        <v>35-45</v>
      </c>
      <c r="N2528" s="4">
        <f t="shared" ca="1" si="400"/>
        <v>4</v>
      </c>
      <c r="O2528" s="4" t="str">
        <f t="shared" ca="1" si="395"/>
        <v>4+ yrs</v>
      </c>
      <c r="P2528" s="4">
        <v>86</v>
      </c>
      <c r="Q2528" s="4" t="str">
        <f t="shared" si="396"/>
        <v>Excepted</v>
      </c>
      <c r="R2528" s="4">
        <v>102823</v>
      </c>
      <c r="S2528" s="4">
        <v>17177</v>
      </c>
      <c r="T2528" s="4">
        <v>3084</v>
      </c>
      <c r="U2528" s="4">
        <v>15745</v>
      </c>
      <c r="V2528" s="4">
        <v>107339</v>
      </c>
      <c r="W2528" s="4" t="str">
        <f t="shared" si="397"/>
        <v>87%</v>
      </c>
      <c r="X2528" s="4">
        <f t="shared" si="398"/>
        <v>123084</v>
      </c>
      <c r="Y2528" s="4">
        <v>51</v>
      </c>
      <c r="Z2528" s="4" t="s">
        <v>22</v>
      </c>
    </row>
    <row r="2529" spans="1:26" x14ac:dyDescent="0.3">
      <c r="A2529" s="4" t="s">
        <v>2990</v>
      </c>
      <c r="B2529" s="4" t="s">
        <v>1173</v>
      </c>
      <c r="C2529" s="4" t="s">
        <v>54</v>
      </c>
      <c r="D2529" s="4" t="s">
        <v>55</v>
      </c>
      <c r="E2529" s="4">
        <f t="shared" si="391"/>
        <v>42</v>
      </c>
      <c r="F2529" s="4" t="s">
        <v>20</v>
      </c>
      <c r="G2529" s="4" t="s">
        <v>14</v>
      </c>
      <c r="H2529" s="5">
        <v>44808</v>
      </c>
      <c r="I2529" s="5" t="str">
        <f t="shared" si="399"/>
        <v>2022</v>
      </c>
      <c r="J2529" s="5" t="str">
        <f t="shared" si="392"/>
        <v>Sep</v>
      </c>
      <c r="K2529" s="5" t="str">
        <f t="shared" si="393"/>
        <v>Sun</v>
      </c>
      <c r="L2529" s="4">
        <v>22</v>
      </c>
      <c r="M2529" s="4" t="str">
        <f t="shared" si="394"/>
        <v>&lt;25</v>
      </c>
      <c r="N2529" s="4">
        <f t="shared" ca="1" si="400"/>
        <v>4</v>
      </c>
      <c r="O2529" s="4" t="str">
        <f t="shared" ca="1" si="395"/>
        <v>4+ yrs</v>
      </c>
      <c r="P2529" s="4">
        <v>73</v>
      </c>
      <c r="Q2529" s="4" t="str">
        <f t="shared" si="396"/>
        <v>Excepted</v>
      </c>
      <c r="R2529" s="4">
        <v>47190</v>
      </c>
      <c r="S2529" s="4">
        <v>7827</v>
      </c>
      <c r="T2529" s="4">
        <v>3775</v>
      </c>
      <c r="U2529" s="4">
        <v>2980</v>
      </c>
      <c r="V2529" s="4">
        <v>55812</v>
      </c>
      <c r="W2529" s="4" t="str">
        <f t="shared" si="397"/>
        <v>95%</v>
      </c>
      <c r="X2529" s="4">
        <f t="shared" si="398"/>
        <v>58792</v>
      </c>
      <c r="Y2529" s="4">
        <v>82</v>
      </c>
      <c r="Z2529" s="4" t="s">
        <v>22</v>
      </c>
    </row>
    <row r="2530" spans="1:26" x14ac:dyDescent="0.3">
      <c r="A2530" s="4" t="s">
        <v>2991</v>
      </c>
      <c r="B2530" s="4" t="s">
        <v>757</v>
      </c>
      <c r="C2530" s="4" t="s">
        <v>18</v>
      </c>
      <c r="D2530" s="4" t="s">
        <v>125</v>
      </c>
      <c r="E2530" s="4">
        <f t="shared" si="391"/>
        <v>42</v>
      </c>
      <c r="F2530" s="4" t="s">
        <v>56</v>
      </c>
      <c r="G2530" s="4" t="s">
        <v>14</v>
      </c>
      <c r="H2530" s="5">
        <v>45591</v>
      </c>
      <c r="I2530" s="5" t="str">
        <f t="shared" si="399"/>
        <v>2024</v>
      </c>
      <c r="J2530" s="5" t="str">
        <f t="shared" si="392"/>
        <v>Oct</v>
      </c>
      <c r="K2530" s="5" t="str">
        <f t="shared" si="393"/>
        <v>Sat</v>
      </c>
      <c r="L2530" s="4">
        <v>23</v>
      </c>
      <c r="M2530" s="4" t="str">
        <f t="shared" si="394"/>
        <v>&lt;25</v>
      </c>
      <c r="N2530" s="4">
        <f t="shared" ca="1" si="400"/>
        <v>1</v>
      </c>
      <c r="O2530" s="4" t="str">
        <f t="shared" ca="1" si="395"/>
        <v>1+ yrs</v>
      </c>
      <c r="P2530" s="4">
        <v>78</v>
      </c>
      <c r="Q2530" s="4" t="str">
        <f t="shared" si="396"/>
        <v>Excepted</v>
      </c>
      <c r="R2530" s="4">
        <v>44229</v>
      </c>
      <c r="S2530" s="4">
        <v>8816</v>
      </c>
      <c r="T2530" s="4">
        <v>2211</v>
      </c>
      <c r="U2530" s="4">
        <v>2771</v>
      </c>
      <c r="V2530" s="4">
        <v>52485</v>
      </c>
      <c r="W2530" s="4" t="str">
        <f t="shared" si="397"/>
        <v>95%</v>
      </c>
      <c r="X2530" s="4">
        <f t="shared" si="398"/>
        <v>55256</v>
      </c>
      <c r="Y2530" s="4">
        <v>81</v>
      </c>
      <c r="Z2530" s="4" t="s">
        <v>22</v>
      </c>
    </row>
    <row r="2531" spans="1:26" x14ac:dyDescent="0.3">
      <c r="A2531" s="4" t="s">
        <v>2992</v>
      </c>
      <c r="B2531" s="4" t="s">
        <v>2332</v>
      </c>
      <c r="C2531" s="4" t="s">
        <v>11</v>
      </c>
      <c r="D2531" s="4" t="s">
        <v>25</v>
      </c>
      <c r="E2531" s="4">
        <f t="shared" si="391"/>
        <v>42</v>
      </c>
      <c r="F2531" s="4" t="s">
        <v>45</v>
      </c>
      <c r="G2531" s="4" t="s">
        <v>14</v>
      </c>
      <c r="H2531" s="5">
        <v>42798</v>
      </c>
      <c r="I2531" s="5" t="str">
        <f t="shared" si="399"/>
        <v>2017</v>
      </c>
      <c r="J2531" s="5" t="str">
        <f t="shared" si="392"/>
        <v>Mar</v>
      </c>
      <c r="K2531" s="5" t="str">
        <f t="shared" si="393"/>
        <v>Sat</v>
      </c>
      <c r="L2531" s="4">
        <v>36</v>
      </c>
      <c r="M2531" s="4" t="str">
        <f t="shared" si="394"/>
        <v>35-45</v>
      </c>
      <c r="N2531" s="4">
        <f t="shared" ca="1" si="400"/>
        <v>9</v>
      </c>
      <c r="O2531" s="4" t="str">
        <f t="shared" ca="1" si="395"/>
        <v>5+ yrs</v>
      </c>
      <c r="P2531" s="4">
        <v>74</v>
      </c>
      <c r="Q2531" s="4" t="str">
        <f t="shared" si="396"/>
        <v>Excepted</v>
      </c>
      <c r="R2531" s="4">
        <v>103752</v>
      </c>
      <c r="S2531" s="4">
        <v>20952</v>
      </c>
      <c r="T2531" s="4">
        <v>5187</v>
      </c>
      <c r="U2531" s="4">
        <v>15265</v>
      </c>
      <c r="V2531" s="4">
        <v>114626</v>
      </c>
      <c r="W2531" s="4" t="str">
        <f t="shared" si="397"/>
        <v>88%</v>
      </c>
      <c r="X2531" s="4">
        <f t="shared" si="398"/>
        <v>129891</v>
      </c>
      <c r="Y2531" s="4">
        <v>76</v>
      </c>
      <c r="Z2531" s="4" t="s">
        <v>22</v>
      </c>
    </row>
    <row r="2532" spans="1:26" x14ac:dyDescent="0.3">
      <c r="A2532" s="4" t="s">
        <v>2993</v>
      </c>
      <c r="B2532" s="4" t="s">
        <v>1007</v>
      </c>
      <c r="C2532" s="4" t="s">
        <v>32</v>
      </c>
      <c r="D2532" s="4" t="s">
        <v>44</v>
      </c>
      <c r="E2532" s="4">
        <f t="shared" si="391"/>
        <v>42</v>
      </c>
      <c r="F2532" s="4" t="s">
        <v>20</v>
      </c>
      <c r="G2532" s="4" t="s">
        <v>21</v>
      </c>
      <c r="H2532" s="5">
        <v>44056</v>
      </c>
      <c r="I2532" s="5" t="str">
        <f t="shared" si="399"/>
        <v>2020</v>
      </c>
      <c r="J2532" s="5" t="str">
        <f t="shared" si="392"/>
        <v>Aug</v>
      </c>
      <c r="K2532" s="5" t="str">
        <f t="shared" si="393"/>
        <v>Thu</v>
      </c>
      <c r="L2532" s="4">
        <v>37</v>
      </c>
      <c r="M2532" s="4" t="str">
        <f t="shared" si="394"/>
        <v>35-45</v>
      </c>
      <c r="N2532" s="4">
        <f t="shared" ca="1" si="400"/>
        <v>6</v>
      </c>
      <c r="O2532" s="4" t="str">
        <f t="shared" ca="1" si="395"/>
        <v>5+ yrs</v>
      </c>
      <c r="P2532" s="4">
        <v>84</v>
      </c>
      <c r="Q2532" s="4" t="str">
        <f t="shared" si="396"/>
        <v>Excepted</v>
      </c>
      <c r="R2532" s="4">
        <v>74259</v>
      </c>
      <c r="S2532" s="4">
        <v>9452</v>
      </c>
      <c r="T2532" s="4">
        <v>0</v>
      </c>
      <c r="U2532" s="4">
        <v>9009</v>
      </c>
      <c r="V2532" s="4">
        <v>74702</v>
      </c>
      <c r="W2532" s="4" t="str">
        <f t="shared" si="397"/>
        <v>89%</v>
      </c>
      <c r="X2532" s="4">
        <f t="shared" si="398"/>
        <v>83711</v>
      </c>
      <c r="Y2532" s="4">
        <v>53</v>
      </c>
      <c r="Z2532" s="4" t="s">
        <v>22</v>
      </c>
    </row>
    <row r="2533" spans="1:26" x14ac:dyDescent="0.3">
      <c r="A2533" s="4" t="s">
        <v>2994</v>
      </c>
      <c r="B2533" s="4" t="s">
        <v>662</v>
      </c>
      <c r="C2533" s="4" t="s">
        <v>32</v>
      </c>
      <c r="D2533" s="4" t="s">
        <v>130</v>
      </c>
      <c r="E2533" s="4">
        <f t="shared" si="391"/>
        <v>42</v>
      </c>
      <c r="F2533" s="4" t="s">
        <v>89</v>
      </c>
      <c r="G2533" s="4" t="s">
        <v>14</v>
      </c>
      <c r="H2533" s="5">
        <v>44014</v>
      </c>
      <c r="I2533" s="5" t="str">
        <f t="shared" si="399"/>
        <v>2020</v>
      </c>
      <c r="J2533" s="5" t="str">
        <f t="shared" si="392"/>
        <v>Jul</v>
      </c>
      <c r="K2533" s="5" t="str">
        <f t="shared" si="393"/>
        <v>Thu</v>
      </c>
      <c r="L2533" s="4">
        <v>54</v>
      </c>
      <c r="M2533" s="4" t="str">
        <f t="shared" si="394"/>
        <v>45-55</v>
      </c>
      <c r="N2533" s="4">
        <f t="shared" ca="1" si="400"/>
        <v>6</v>
      </c>
      <c r="O2533" s="4" t="str">
        <f t="shared" ca="1" si="395"/>
        <v>5+ yrs</v>
      </c>
      <c r="P2533" s="4">
        <v>81</v>
      </c>
      <c r="Q2533" s="4" t="str">
        <f t="shared" si="396"/>
        <v>Excepted</v>
      </c>
      <c r="R2533" s="4">
        <v>102654</v>
      </c>
      <c r="S2533" s="4">
        <v>8623</v>
      </c>
      <c r="T2533" s="4">
        <v>12318</v>
      </c>
      <c r="U2533" s="4">
        <v>12832</v>
      </c>
      <c r="V2533" s="4">
        <v>110763</v>
      </c>
      <c r="W2533" s="4" t="str">
        <f t="shared" si="397"/>
        <v>90%</v>
      </c>
      <c r="X2533" s="4">
        <f t="shared" si="398"/>
        <v>123595</v>
      </c>
      <c r="Y2533" s="4">
        <v>93</v>
      </c>
      <c r="Z2533" s="4" t="s">
        <v>15</v>
      </c>
    </row>
    <row r="2534" spans="1:26" x14ac:dyDescent="0.3">
      <c r="A2534" s="4" t="s">
        <v>2995</v>
      </c>
      <c r="B2534" s="4" t="s">
        <v>1187</v>
      </c>
      <c r="C2534" s="4" t="s">
        <v>59</v>
      </c>
      <c r="D2534" s="4" t="s">
        <v>203</v>
      </c>
      <c r="E2534" s="4">
        <f t="shared" si="391"/>
        <v>42</v>
      </c>
      <c r="F2534" s="4" t="s">
        <v>56</v>
      </c>
      <c r="G2534" s="4" t="s">
        <v>14</v>
      </c>
      <c r="H2534" s="5">
        <v>42954</v>
      </c>
      <c r="I2534" s="5" t="str">
        <f t="shared" si="399"/>
        <v>2017</v>
      </c>
      <c r="J2534" s="5" t="str">
        <f t="shared" si="392"/>
        <v>Aug</v>
      </c>
      <c r="K2534" s="5" t="str">
        <f t="shared" si="393"/>
        <v>Mon</v>
      </c>
      <c r="L2534" s="4">
        <v>54</v>
      </c>
      <c r="M2534" s="4" t="str">
        <f t="shared" si="394"/>
        <v>45-55</v>
      </c>
      <c r="N2534" s="4">
        <f t="shared" ca="1" si="400"/>
        <v>9</v>
      </c>
      <c r="O2534" s="4" t="str">
        <f t="shared" ca="1" si="395"/>
        <v>5+ yrs</v>
      </c>
      <c r="P2534" s="4">
        <v>85</v>
      </c>
      <c r="Q2534" s="4" t="str">
        <f t="shared" si="396"/>
        <v>Excepted</v>
      </c>
      <c r="R2534" s="4">
        <v>131868</v>
      </c>
      <c r="S2534" s="4">
        <v>12333</v>
      </c>
      <c r="T2534" s="4">
        <v>3956</v>
      </c>
      <c r="U2534" s="4">
        <v>7706</v>
      </c>
      <c r="V2534" s="4">
        <v>140451</v>
      </c>
      <c r="W2534" s="4" t="str">
        <f t="shared" si="397"/>
        <v>95%</v>
      </c>
      <c r="X2534" s="4">
        <f t="shared" si="398"/>
        <v>148157</v>
      </c>
      <c r="Y2534" s="4">
        <v>95</v>
      </c>
      <c r="Z2534" s="4" t="s">
        <v>22</v>
      </c>
    </row>
    <row r="2535" spans="1:26" x14ac:dyDescent="0.3">
      <c r="A2535" s="4" t="s">
        <v>2996</v>
      </c>
      <c r="B2535" s="4" t="s">
        <v>974</v>
      </c>
      <c r="C2535" s="4" t="s">
        <v>28</v>
      </c>
      <c r="D2535" s="4" t="s">
        <v>29</v>
      </c>
      <c r="E2535" s="4">
        <f t="shared" si="391"/>
        <v>42</v>
      </c>
      <c r="F2535" s="4" t="s">
        <v>34</v>
      </c>
      <c r="G2535" s="4" t="s">
        <v>14</v>
      </c>
      <c r="H2535" s="5">
        <v>44575</v>
      </c>
      <c r="I2535" s="5" t="str">
        <f t="shared" si="399"/>
        <v>2022</v>
      </c>
      <c r="J2535" s="5" t="str">
        <f t="shared" si="392"/>
        <v>Jan</v>
      </c>
      <c r="K2535" s="5" t="str">
        <f t="shared" si="393"/>
        <v>Fri</v>
      </c>
      <c r="L2535" s="4">
        <v>35</v>
      </c>
      <c r="M2535" s="4" t="str">
        <f t="shared" si="394"/>
        <v>35-45</v>
      </c>
      <c r="N2535" s="4">
        <f t="shared" ca="1" si="400"/>
        <v>4</v>
      </c>
      <c r="O2535" s="4" t="str">
        <f t="shared" ca="1" si="395"/>
        <v>4+ yrs</v>
      </c>
      <c r="P2535" s="4">
        <v>48</v>
      </c>
      <c r="Q2535" s="4" t="str">
        <f t="shared" si="396"/>
        <v>Red Alert</v>
      </c>
      <c r="R2535" s="4">
        <v>98700</v>
      </c>
      <c r="S2535" s="4">
        <v>18569</v>
      </c>
      <c r="T2535" s="4">
        <v>2961</v>
      </c>
      <c r="U2535" s="4">
        <v>14381</v>
      </c>
      <c r="V2535" s="4">
        <v>105849</v>
      </c>
      <c r="W2535" s="4" t="str">
        <f t="shared" si="397"/>
        <v>88%</v>
      </c>
      <c r="X2535" s="4">
        <f t="shared" si="398"/>
        <v>120230</v>
      </c>
      <c r="Y2535" s="4">
        <v>68</v>
      </c>
      <c r="Z2535" s="4" t="s">
        <v>15</v>
      </c>
    </row>
    <row r="2536" spans="1:26" x14ac:dyDescent="0.3">
      <c r="A2536" s="4" t="s">
        <v>2997</v>
      </c>
      <c r="B2536" s="4" t="s">
        <v>1011</v>
      </c>
      <c r="C2536" s="4" t="s">
        <v>28</v>
      </c>
      <c r="D2536" s="4" t="s">
        <v>122</v>
      </c>
      <c r="E2536" s="4">
        <f t="shared" si="391"/>
        <v>42</v>
      </c>
      <c r="F2536" s="4" t="s">
        <v>45</v>
      </c>
      <c r="G2536" s="4" t="s">
        <v>21</v>
      </c>
      <c r="H2536" s="5">
        <v>45056</v>
      </c>
      <c r="I2536" s="5" t="str">
        <f t="shared" si="399"/>
        <v>2023</v>
      </c>
      <c r="J2536" s="5" t="str">
        <f t="shared" si="392"/>
        <v>May</v>
      </c>
      <c r="K2536" s="5" t="str">
        <f t="shared" si="393"/>
        <v>Wed</v>
      </c>
      <c r="L2536" s="4">
        <v>28</v>
      </c>
      <c r="M2536" s="4" t="str">
        <f t="shared" si="394"/>
        <v>25-35</v>
      </c>
      <c r="N2536" s="4">
        <f t="shared" ca="1" si="400"/>
        <v>3</v>
      </c>
      <c r="O2536" s="4" t="str">
        <f t="shared" ca="1" si="395"/>
        <v>3+ yrs</v>
      </c>
      <c r="P2536" s="4">
        <v>80</v>
      </c>
      <c r="Q2536" s="4" t="str">
        <f t="shared" si="396"/>
        <v>Excepted</v>
      </c>
      <c r="R2536" s="4">
        <v>76076</v>
      </c>
      <c r="S2536" s="4">
        <v>11708</v>
      </c>
      <c r="T2536" s="4">
        <v>2282</v>
      </c>
      <c r="U2536" s="4">
        <v>6474</v>
      </c>
      <c r="V2536" s="4">
        <v>83592</v>
      </c>
      <c r="W2536" s="4" t="str">
        <f t="shared" si="397"/>
        <v>93%</v>
      </c>
      <c r="X2536" s="4">
        <f t="shared" si="398"/>
        <v>90066</v>
      </c>
      <c r="Y2536" s="4">
        <v>74</v>
      </c>
      <c r="Z2536" s="4" t="s">
        <v>22</v>
      </c>
    </row>
    <row r="2537" spans="1:26" x14ac:dyDescent="0.3">
      <c r="A2537" s="4" t="s">
        <v>2998</v>
      </c>
      <c r="B2537" s="4" t="s">
        <v>191</v>
      </c>
      <c r="C2537" s="4" t="s">
        <v>37</v>
      </c>
      <c r="D2537" s="4" t="s">
        <v>38</v>
      </c>
      <c r="E2537" s="4">
        <f t="shared" si="391"/>
        <v>42</v>
      </c>
      <c r="F2537" s="4" t="s">
        <v>39</v>
      </c>
      <c r="G2537" s="4" t="s">
        <v>14</v>
      </c>
      <c r="H2537" s="5">
        <v>44194</v>
      </c>
      <c r="I2537" s="5" t="str">
        <f t="shared" si="399"/>
        <v>2020</v>
      </c>
      <c r="J2537" s="5" t="str">
        <f t="shared" si="392"/>
        <v>Dec</v>
      </c>
      <c r="K2537" s="5" t="str">
        <f t="shared" si="393"/>
        <v>Tue</v>
      </c>
      <c r="L2537" s="4">
        <v>26</v>
      </c>
      <c r="M2537" s="4" t="str">
        <f t="shared" si="394"/>
        <v>25-35</v>
      </c>
      <c r="N2537" s="4">
        <f t="shared" ca="1" si="400"/>
        <v>5</v>
      </c>
      <c r="O2537" s="4" t="str">
        <f t="shared" ca="1" si="395"/>
        <v>5+ yrs</v>
      </c>
      <c r="P2537" s="4">
        <v>71</v>
      </c>
      <c r="Q2537" s="4" t="str">
        <f t="shared" si="396"/>
        <v>Excepted</v>
      </c>
      <c r="R2537" s="4">
        <v>47814</v>
      </c>
      <c r="S2537" s="4">
        <v>10077</v>
      </c>
      <c r="T2537" s="4">
        <v>3825</v>
      </c>
      <c r="U2537" s="4">
        <v>3369</v>
      </c>
      <c r="V2537" s="4">
        <v>58347</v>
      </c>
      <c r="W2537" s="4" t="str">
        <f t="shared" si="397"/>
        <v>95%</v>
      </c>
      <c r="X2537" s="4">
        <f t="shared" si="398"/>
        <v>61716</v>
      </c>
      <c r="Y2537" s="4">
        <v>51</v>
      </c>
      <c r="Z2537" s="4" t="s">
        <v>22</v>
      </c>
    </row>
    <row r="2538" spans="1:26" x14ac:dyDescent="0.3">
      <c r="A2538" s="4" t="s">
        <v>2999</v>
      </c>
      <c r="B2538" s="4" t="s">
        <v>508</v>
      </c>
      <c r="C2538" s="4" t="s">
        <v>63</v>
      </c>
      <c r="D2538" s="4" t="s">
        <v>64</v>
      </c>
      <c r="E2538" s="4">
        <f t="shared" si="391"/>
        <v>42</v>
      </c>
      <c r="F2538" s="4" t="s">
        <v>13</v>
      </c>
      <c r="G2538" s="4" t="s">
        <v>14</v>
      </c>
      <c r="H2538" s="5">
        <v>45839</v>
      </c>
      <c r="I2538" s="5" t="str">
        <f t="shared" si="399"/>
        <v>2025</v>
      </c>
      <c r="J2538" s="5" t="str">
        <f t="shared" si="392"/>
        <v>Jul</v>
      </c>
      <c r="K2538" s="5" t="str">
        <f t="shared" si="393"/>
        <v>Tue</v>
      </c>
      <c r="L2538" s="4">
        <v>54</v>
      </c>
      <c r="M2538" s="4" t="str">
        <f t="shared" si="394"/>
        <v>45-55</v>
      </c>
      <c r="N2538" s="4">
        <f t="shared" ca="1" si="400"/>
        <v>1</v>
      </c>
      <c r="O2538" s="4" t="str">
        <f t="shared" ca="1" si="395"/>
        <v>1+ yrs</v>
      </c>
      <c r="P2538" s="4">
        <v>78</v>
      </c>
      <c r="Q2538" s="4" t="str">
        <f t="shared" si="396"/>
        <v>Excepted</v>
      </c>
      <c r="R2538" s="4">
        <v>99846</v>
      </c>
      <c r="S2538" s="4">
        <v>15419</v>
      </c>
      <c r="T2538" s="4">
        <v>2995</v>
      </c>
      <c r="U2538" s="4">
        <v>9134</v>
      </c>
      <c r="V2538" s="4">
        <v>109126</v>
      </c>
      <c r="W2538" s="4" t="str">
        <f t="shared" si="397"/>
        <v>92%</v>
      </c>
      <c r="X2538" s="4">
        <f t="shared" si="398"/>
        <v>118260</v>
      </c>
      <c r="Y2538" s="4">
        <v>72</v>
      </c>
      <c r="Z2538" s="4" t="s">
        <v>22</v>
      </c>
    </row>
    <row r="2539" spans="1:26" x14ac:dyDescent="0.3">
      <c r="A2539" s="4" t="s">
        <v>3000</v>
      </c>
      <c r="B2539" s="4" t="s">
        <v>547</v>
      </c>
      <c r="C2539" s="4" t="s">
        <v>85</v>
      </c>
      <c r="D2539" s="4" t="s">
        <v>176</v>
      </c>
      <c r="E2539" s="4">
        <f t="shared" si="391"/>
        <v>41</v>
      </c>
      <c r="F2539" s="4" t="s">
        <v>89</v>
      </c>
      <c r="G2539" s="4" t="s">
        <v>14</v>
      </c>
      <c r="H2539" s="5">
        <v>43839</v>
      </c>
      <c r="I2539" s="5" t="str">
        <f t="shared" si="399"/>
        <v>2020</v>
      </c>
      <c r="J2539" s="5" t="str">
        <f t="shared" si="392"/>
        <v>Jan</v>
      </c>
      <c r="K2539" s="5" t="str">
        <f t="shared" si="393"/>
        <v>Thu</v>
      </c>
      <c r="L2539" s="4">
        <v>56</v>
      </c>
      <c r="M2539" s="4" t="str">
        <f t="shared" si="394"/>
        <v>55+</v>
      </c>
      <c r="N2539" s="4">
        <f t="shared" ca="1" si="400"/>
        <v>6</v>
      </c>
      <c r="O2539" s="4" t="str">
        <f t="shared" ca="1" si="395"/>
        <v>5+ yrs</v>
      </c>
      <c r="P2539" s="4">
        <v>78</v>
      </c>
      <c r="Q2539" s="4" t="str">
        <f t="shared" si="396"/>
        <v>Excepted</v>
      </c>
      <c r="R2539" s="4">
        <v>116648</v>
      </c>
      <c r="S2539" s="4">
        <v>13895</v>
      </c>
      <c r="T2539" s="4">
        <v>3499</v>
      </c>
      <c r="U2539" s="4">
        <v>9468</v>
      </c>
      <c r="V2539" s="4">
        <v>124574</v>
      </c>
      <c r="W2539" s="4" t="str">
        <f t="shared" si="397"/>
        <v>93%</v>
      </c>
      <c r="X2539" s="4">
        <f t="shared" si="398"/>
        <v>134042</v>
      </c>
      <c r="Y2539" s="4">
        <v>52</v>
      </c>
      <c r="Z2539" s="4" t="s">
        <v>22</v>
      </c>
    </row>
    <row r="2540" spans="1:26" x14ac:dyDescent="0.3">
      <c r="A2540" s="4" t="s">
        <v>3001</v>
      </c>
      <c r="B2540" s="4" t="s">
        <v>449</v>
      </c>
      <c r="C2540" s="4" t="s">
        <v>18</v>
      </c>
      <c r="D2540" s="4" t="s">
        <v>19</v>
      </c>
      <c r="E2540" s="4">
        <f t="shared" si="391"/>
        <v>41</v>
      </c>
      <c r="F2540" s="4" t="s">
        <v>39</v>
      </c>
      <c r="G2540" s="4" t="s">
        <v>21</v>
      </c>
      <c r="H2540" s="5">
        <v>43865</v>
      </c>
      <c r="I2540" s="5" t="str">
        <f t="shared" si="399"/>
        <v>2020</v>
      </c>
      <c r="J2540" s="5" t="str">
        <f t="shared" si="392"/>
        <v>Feb</v>
      </c>
      <c r="K2540" s="5" t="str">
        <f t="shared" si="393"/>
        <v>Tue</v>
      </c>
      <c r="L2540" s="4">
        <v>46</v>
      </c>
      <c r="M2540" s="4" t="str">
        <f t="shared" si="394"/>
        <v>45-55</v>
      </c>
      <c r="N2540" s="4">
        <f t="shared" ca="1" si="400"/>
        <v>6</v>
      </c>
      <c r="O2540" s="4" t="str">
        <f t="shared" ca="1" si="395"/>
        <v>5+ yrs</v>
      </c>
      <c r="P2540" s="4">
        <v>48</v>
      </c>
      <c r="Q2540" s="4" t="str">
        <f t="shared" si="396"/>
        <v>Red Alert</v>
      </c>
      <c r="R2540" s="4">
        <v>84962</v>
      </c>
      <c r="S2540" s="4">
        <v>15913</v>
      </c>
      <c r="T2540" s="4">
        <v>0</v>
      </c>
      <c r="U2540" s="4">
        <v>6536</v>
      </c>
      <c r="V2540" s="4">
        <v>94339</v>
      </c>
      <c r="W2540" s="4" t="str">
        <f t="shared" si="397"/>
        <v>94%</v>
      </c>
      <c r="X2540" s="4">
        <f t="shared" si="398"/>
        <v>100875</v>
      </c>
      <c r="Y2540" s="4">
        <v>55</v>
      </c>
      <c r="Z2540" s="4" t="s">
        <v>15</v>
      </c>
    </row>
    <row r="2541" spans="1:26" x14ac:dyDescent="0.3">
      <c r="A2541" s="4" t="s">
        <v>3002</v>
      </c>
      <c r="B2541" s="4" t="s">
        <v>275</v>
      </c>
      <c r="C2541" s="4" t="s">
        <v>11</v>
      </c>
      <c r="D2541" s="4" t="s">
        <v>12</v>
      </c>
      <c r="E2541" s="4">
        <f t="shared" si="391"/>
        <v>41</v>
      </c>
      <c r="F2541" s="4" t="s">
        <v>34</v>
      </c>
      <c r="G2541" s="4" t="s">
        <v>14</v>
      </c>
      <c r="H2541" s="5">
        <v>45610</v>
      </c>
      <c r="I2541" s="5" t="str">
        <f t="shared" si="399"/>
        <v>2024</v>
      </c>
      <c r="J2541" s="5" t="str">
        <f t="shared" si="392"/>
        <v>Nov</v>
      </c>
      <c r="K2541" s="5" t="str">
        <f t="shared" si="393"/>
        <v>Thu</v>
      </c>
      <c r="L2541" s="4">
        <v>31</v>
      </c>
      <c r="M2541" s="4" t="str">
        <f t="shared" si="394"/>
        <v>25-35</v>
      </c>
      <c r="N2541" s="4">
        <f t="shared" ca="1" si="400"/>
        <v>1</v>
      </c>
      <c r="O2541" s="4" t="str">
        <f t="shared" ca="1" si="395"/>
        <v>1+ yrs</v>
      </c>
      <c r="P2541" s="4">
        <v>66</v>
      </c>
      <c r="Q2541" s="4" t="str">
        <f t="shared" si="396"/>
        <v>Excepted</v>
      </c>
      <c r="R2541" s="4">
        <v>80011</v>
      </c>
      <c r="S2541" s="4">
        <v>17438</v>
      </c>
      <c r="T2541" s="4">
        <v>4000</v>
      </c>
      <c r="U2541" s="4">
        <v>9592</v>
      </c>
      <c r="V2541" s="4">
        <v>91857</v>
      </c>
      <c r="W2541" s="4" t="str">
        <f t="shared" si="397"/>
        <v>91%</v>
      </c>
      <c r="X2541" s="4">
        <f t="shared" si="398"/>
        <v>101449</v>
      </c>
      <c r="Y2541" s="4">
        <v>99</v>
      </c>
      <c r="Z2541" s="4" t="s">
        <v>15</v>
      </c>
    </row>
    <row r="2542" spans="1:26" x14ac:dyDescent="0.3">
      <c r="A2542" s="4" t="s">
        <v>3003</v>
      </c>
      <c r="B2542" s="4" t="s">
        <v>572</v>
      </c>
      <c r="C2542" s="4" t="s">
        <v>85</v>
      </c>
      <c r="D2542" s="4" t="s">
        <v>254</v>
      </c>
      <c r="E2542" s="4">
        <f t="shared" si="391"/>
        <v>41</v>
      </c>
      <c r="F2542" s="4" t="s">
        <v>13</v>
      </c>
      <c r="G2542" s="4" t="s">
        <v>21</v>
      </c>
      <c r="H2542" s="5">
        <v>45052</v>
      </c>
      <c r="I2542" s="5" t="str">
        <f t="shared" si="399"/>
        <v>2023</v>
      </c>
      <c r="J2542" s="5" t="str">
        <f t="shared" si="392"/>
        <v>May</v>
      </c>
      <c r="K2542" s="5" t="str">
        <f t="shared" si="393"/>
        <v>Sat</v>
      </c>
      <c r="L2542" s="4">
        <v>22</v>
      </c>
      <c r="M2542" s="4" t="str">
        <f t="shared" si="394"/>
        <v>&lt;25</v>
      </c>
      <c r="N2542" s="4">
        <f t="shared" ca="1" si="400"/>
        <v>3</v>
      </c>
      <c r="O2542" s="4" t="str">
        <f t="shared" ca="1" si="395"/>
        <v>3+ yrs</v>
      </c>
      <c r="P2542" s="4">
        <v>70</v>
      </c>
      <c r="Q2542" s="4" t="str">
        <f t="shared" si="396"/>
        <v>Excepted</v>
      </c>
      <c r="R2542" s="4">
        <v>55440</v>
      </c>
      <c r="S2542" s="4">
        <v>6511</v>
      </c>
      <c r="T2542" s="4">
        <v>4435</v>
      </c>
      <c r="U2542" s="4">
        <v>4882</v>
      </c>
      <c r="V2542" s="4">
        <v>61504</v>
      </c>
      <c r="W2542" s="4" t="str">
        <f t="shared" si="397"/>
        <v>93%</v>
      </c>
      <c r="X2542" s="4">
        <f t="shared" si="398"/>
        <v>66386</v>
      </c>
      <c r="Y2542" s="4">
        <v>69</v>
      </c>
      <c r="Z2542" s="4" t="s">
        <v>22</v>
      </c>
    </row>
    <row r="2543" spans="1:26" x14ac:dyDescent="0.3">
      <c r="A2543" s="4" t="s">
        <v>3004</v>
      </c>
      <c r="B2543" s="4" t="s">
        <v>1271</v>
      </c>
      <c r="C2543" s="4" t="s">
        <v>71</v>
      </c>
      <c r="D2543" s="4" t="s">
        <v>110</v>
      </c>
      <c r="E2543" s="4">
        <f t="shared" si="391"/>
        <v>41</v>
      </c>
      <c r="F2543" s="4" t="s">
        <v>34</v>
      </c>
      <c r="G2543" s="4" t="s">
        <v>21</v>
      </c>
      <c r="H2543" s="5">
        <v>43569</v>
      </c>
      <c r="I2543" s="5" t="str">
        <f t="shared" si="399"/>
        <v>2019</v>
      </c>
      <c r="J2543" s="5" t="str">
        <f t="shared" si="392"/>
        <v>Apr</v>
      </c>
      <c r="K2543" s="5" t="str">
        <f t="shared" si="393"/>
        <v>Sun</v>
      </c>
      <c r="L2543" s="4">
        <v>52</v>
      </c>
      <c r="M2543" s="4" t="str">
        <f t="shared" si="394"/>
        <v>45-55</v>
      </c>
      <c r="N2543" s="4">
        <f t="shared" ca="1" si="400"/>
        <v>7</v>
      </c>
      <c r="O2543" s="4" t="str">
        <f t="shared" ca="1" si="395"/>
        <v>5+ yrs</v>
      </c>
      <c r="P2543" s="4">
        <v>99</v>
      </c>
      <c r="Q2543" s="4" t="str">
        <f t="shared" si="396"/>
        <v>Satisfied</v>
      </c>
      <c r="R2543" s="4">
        <v>105248</v>
      </c>
      <c r="S2543" s="4">
        <v>19759</v>
      </c>
      <c r="T2543" s="4">
        <v>0</v>
      </c>
      <c r="U2543" s="4">
        <v>16348</v>
      </c>
      <c r="V2543" s="4">
        <v>108659</v>
      </c>
      <c r="W2543" s="4" t="str">
        <f t="shared" si="397"/>
        <v>87%</v>
      </c>
      <c r="X2543" s="4">
        <f t="shared" si="398"/>
        <v>125007</v>
      </c>
      <c r="Y2543" s="4">
        <v>62</v>
      </c>
      <c r="Z2543" s="4" t="s">
        <v>15</v>
      </c>
    </row>
    <row r="2544" spans="1:26" x14ac:dyDescent="0.3">
      <c r="A2544" s="4" t="s">
        <v>3005</v>
      </c>
      <c r="B2544" s="4" t="s">
        <v>1167</v>
      </c>
      <c r="C2544" s="4" t="s">
        <v>11</v>
      </c>
      <c r="D2544" s="4" t="s">
        <v>48</v>
      </c>
      <c r="E2544" s="4">
        <f t="shared" si="391"/>
        <v>41</v>
      </c>
      <c r="F2544" s="4" t="s">
        <v>13</v>
      </c>
      <c r="G2544" s="4" t="s">
        <v>14</v>
      </c>
      <c r="H2544" s="5">
        <v>43675</v>
      </c>
      <c r="I2544" s="5" t="str">
        <f t="shared" si="399"/>
        <v>2019</v>
      </c>
      <c r="J2544" s="5" t="str">
        <f t="shared" si="392"/>
        <v>Jul</v>
      </c>
      <c r="K2544" s="5" t="str">
        <f t="shared" si="393"/>
        <v>Mon</v>
      </c>
      <c r="L2544" s="4">
        <v>22</v>
      </c>
      <c r="M2544" s="4" t="str">
        <f t="shared" si="394"/>
        <v>&lt;25</v>
      </c>
      <c r="N2544" s="4">
        <f t="shared" ca="1" si="400"/>
        <v>7</v>
      </c>
      <c r="O2544" s="4" t="str">
        <f t="shared" ca="1" si="395"/>
        <v>5+ yrs</v>
      </c>
      <c r="P2544" s="4">
        <v>72</v>
      </c>
      <c r="Q2544" s="4" t="str">
        <f t="shared" si="396"/>
        <v>Excepted</v>
      </c>
      <c r="R2544" s="4">
        <v>47850</v>
      </c>
      <c r="S2544" s="4">
        <v>5803</v>
      </c>
      <c r="T2544" s="4">
        <v>2392</v>
      </c>
      <c r="U2544" s="4">
        <v>4940</v>
      </c>
      <c r="V2544" s="4">
        <v>51105</v>
      </c>
      <c r="W2544" s="4" t="str">
        <f t="shared" si="397"/>
        <v>91%</v>
      </c>
      <c r="X2544" s="4">
        <f t="shared" si="398"/>
        <v>56045</v>
      </c>
      <c r="Y2544" s="4">
        <v>92</v>
      </c>
      <c r="Z2544" s="4" t="s">
        <v>22</v>
      </c>
    </row>
    <row r="2545" spans="1:26" x14ac:dyDescent="0.3">
      <c r="A2545" s="4" t="s">
        <v>3006</v>
      </c>
      <c r="B2545" s="4" t="s">
        <v>1356</v>
      </c>
      <c r="C2545" s="4" t="s">
        <v>18</v>
      </c>
      <c r="D2545" s="4" t="s">
        <v>19</v>
      </c>
      <c r="E2545" s="4">
        <f t="shared" si="391"/>
        <v>41</v>
      </c>
      <c r="F2545" s="4" t="s">
        <v>45</v>
      </c>
      <c r="G2545" s="4" t="s">
        <v>14</v>
      </c>
      <c r="H2545" s="5">
        <v>43427</v>
      </c>
      <c r="I2545" s="5" t="str">
        <f t="shared" si="399"/>
        <v>2018</v>
      </c>
      <c r="J2545" s="5" t="str">
        <f t="shared" si="392"/>
        <v>Nov</v>
      </c>
      <c r="K2545" s="5" t="str">
        <f t="shared" si="393"/>
        <v>Fri</v>
      </c>
      <c r="L2545" s="4">
        <v>57</v>
      </c>
      <c r="M2545" s="4" t="str">
        <f t="shared" si="394"/>
        <v>55+</v>
      </c>
      <c r="N2545" s="4">
        <f t="shared" ca="1" si="400"/>
        <v>7</v>
      </c>
      <c r="O2545" s="4" t="str">
        <f t="shared" ca="1" si="395"/>
        <v>5+ yrs</v>
      </c>
      <c r="P2545" s="4">
        <v>60</v>
      </c>
      <c r="Q2545" s="4" t="str">
        <f t="shared" si="396"/>
        <v>Red Alert</v>
      </c>
      <c r="R2545" s="4">
        <v>156237</v>
      </c>
      <c r="S2545" s="4">
        <v>13827</v>
      </c>
      <c r="T2545" s="4">
        <v>12498</v>
      </c>
      <c r="U2545" s="4">
        <v>8537</v>
      </c>
      <c r="V2545" s="4">
        <v>174025</v>
      </c>
      <c r="W2545" s="4" t="str">
        <f t="shared" si="397"/>
        <v>95%</v>
      </c>
      <c r="X2545" s="4">
        <f t="shared" si="398"/>
        <v>182562</v>
      </c>
      <c r="Y2545" s="4">
        <v>56</v>
      </c>
      <c r="Z2545" s="4" t="s">
        <v>22</v>
      </c>
    </row>
    <row r="2546" spans="1:26" x14ac:dyDescent="0.3">
      <c r="A2546" s="4" t="s">
        <v>3007</v>
      </c>
      <c r="B2546" s="4" t="s">
        <v>565</v>
      </c>
      <c r="C2546" s="4" t="s">
        <v>11</v>
      </c>
      <c r="D2546" s="4" t="s">
        <v>25</v>
      </c>
      <c r="E2546" s="4">
        <f t="shared" si="391"/>
        <v>41</v>
      </c>
      <c r="F2546" s="4" t="s">
        <v>20</v>
      </c>
      <c r="G2546" s="4" t="s">
        <v>14</v>
      </c>
      <c r="H2546" s="5">
        <v>43582</v>
      </c>
      <c r="I2546" s="5" t="str">
        <f t="shared" si="399"/>
        <v>2019</v>
      </c>
      <c r="J2546" s="5" t="str">
        <f t="shared" si="392"/>
        <v>Apr</v>
      </c>
      <c r="K2546" s="5" t="str">
        <f t="shared" si="393"/>
        <v>Sat</v>
      </c>
      <c r="L2546" s="4">
        <v>40</v>
      </c>
      <c r="M2546" s="4" t="str">
        <f t="shared" si="394"/>
        <v>35-45</v>
      </c>
      <c r="N2546" s="4">
        <f t="shared" ca="1" si="400"/>
        <v>7</v>
      </c>
      <c r="O2546" s="4" t="str">
        <f t="shared" ca="1" si="395"/>
        <v>5+ yrs</v>
      </c>
      <c r="P2546" s="4">
        <v>85</v>
      </c>
      <c r="Q2546" s="4" t="str">
        <f t="shared" si="396"/>
        <v>Excepted</v>
      </c>
      <c r="R2546" s="4">
        <v>113400</v>
      </c>
      <c r="S2546" s="4">
        <v>10604</v>
      </c>
      <c r="T2546" s="4">
        <v>3402</v>
      </c>
      <c r="U2546" s="4">
        <v>14555</v>
      </c>
      <c r="V2546" s="4">
        <v>112851</v>
      </c>
      <c r="W2546" s="4" t="str">
        <f t="shared" si="397"/>
        <v>89%</v>
      </c>
      <c r="X2546" s="4">
        <f t="shared" si="398"/>
        <v>127406</v>
      </c>
      <c r="Y2546" s="4">
        <v>84</v>
      </c>
      <c r="Z2546" s="4" t="s">
        <v>22</v>
      </c>
    </row>
    <row r="2547" spans="1:26" x14ac:dyDescent="0.3">
      <c r="A2547" s="4" t="s">
        <v>3008</v>
      </c>
      <c r="B2547" s="4" t="s">
        <v>498</v>
      </c>
      <c r="C2547" s="4" t="s">
        <v>63</v>
      </c>
      <c r="D2547" s="4" t="s">
        <v>329</v>
      </c>
      <c r="E2547" s="4">
        <f t="shared" si="391"/>
        <v>41</v>
      </c>
      <c r="F2547" s="4" t="s">
        <v>13</v>
      </c>
      <c r="G2547" s="4" t="s">
        <v>14</v>
      </c>
      <c r="H2547" s="5">
        <v>43036</v>
      </c>
      <c r="I2547" s="5" t="str">
        <f t="shared" si="399"/>
        <v>2017</v>
      </c>
      <c r="J2547" s="5" t="str">
        <f t="shared" si="392"/>
        <v>Oct</v>
      </c>
      <c r="K2547" s="5" t="str">
        <f t="shared" si="393"/>
        <v>Sat</v>
      </c>
      <c r="L2547" s="4">
        <v>46</v>
      </c>
      <c r="M2547" s="4" t="str">
        <f t="shared" si="394"/>
        <v>45-55</v>
      </c>
      <c r="N2547" s="4">
        <f t="shared" ca="1" si="400"/>
        <v>8</v>
      </c>
      <c r="O2547" s="4" t="str">
        <f t="shared" ca="1" si="395"/>
        <v>5+ yrs</v>
      </c>
      <c r="P2547" s="4">
        <v>68</v>
      </c>
      <c r="Q2547" s="4" t="str">
        <f t="shared" si="396"/>
        <v>Excepted</v>
      </c>
      <c r="R2547" s="4">
        <v>102856</v>
      </c>
      <c r="S2547" s="4">
        <v>18624</v>
      </c>
      <c r="T2547" s="4">
        <v>12342</v>
      </c>
      <c r="U2547" s="4">
        <v>7093</v>
      </c>
      <c r="V2547" s="4">
        <v>126729</v>
      </c>
      <c r="W2547" s="4" t="str">
        <f t="shared" si="397"/>
        <v>95%</v>
      </c>
      <c r="X2547" s="4">
        <f t="shared" si="398"/>
        <v>133822</v>
      </c>
      <c r="Y2547" s="4">
        <v>94</v>
      </c>
      <c r="Z2547" s="4" t="s">
        <v>15</v>
      </c>
    </row>
    <row r="2548" spans="1:26" x14ac:dyDescent="0.3">
      <c r="A2548" s="4" t="s">
        <v>3009</v>
      </c>
      <c r="B2548" s="4" t="s">
        <v>894</v>
      </c>
      <c r="C2548" s="4" t="s">
        <v>32</v>
      </c>
      <c r="D2548" s="4" t="s">
        <v>130</v>
      </c>
      <c r="E2548" s="4">
        <f t="shared" si="391"/>
        <v>41</v>
      </c>
      <c r="F2548" s="4" t="s">
        <v>45</v>
      </c>
      <c r="G2548" s="4" t="s">
        <v>14</v>
      </c>
      <c r="H2548" s="5">
        <v>43968</v>
      </c>
      <c r="I2548" s="5" t="str">
        <f t="shared" si="399"/>
        <v>2020</v>
      </c>
      <c r="J2548" s="5" t="str">
        <f t="shared" si="392"/>
        <v>May</v>
      </c>
      <c r="K2548" s="5" t="str">
        <f t="shared" si="393"/>
        <v>Sun</v>
      </c>
      <c r="L2548" s="4">
        <v>36</v>
      </c>
      <c r="M2548" s="4" t="str">
        <f t="shared" si="394"/>
        <v>35-45</v>
      </c>
      <c r="N2548" s="4">
        <f t="shared" ca="1" si="400"/>
        <v>6</v>
      </c>
      <c r="O2548" s="4" t="str">
        <f t="shared" ca="1" si="395"/>
        <v>5+ yrs</v>
      </c>
      <c r="P2548" s="4">
        <v>84</v>
      </c>
      <c r="Q2548" s="4" t="str">
        <f t="shared" si="396"/>
        <v>Excepted</v>
      </c>
      <c r="R2548" s="4">
        <v>85320</v>
      </c>
      <c r="S2548" s="4">
        <v>13263</v>
      </c>
      <c r="T2548" s="4">
        <v>2559</v>
      </c>
      <c r="U2548" s="4">
        <v>10903</v>
      </c>
      <c r="V2548" s="4">
        <v>90239</v>
      </c>
      <c r="W2548" s="4" t="str">
        <f t="shared" si="397"/>
        <v>89%</v>
      </c>
      <c r="X2548" s="4">
        <f t="shared" si="398"/>
        <v>101142</v>
      </c>
      <c r="Y2548" s="4">
        <v>56</v>
      </c>
      <c r="Z2548" s="4" t="s">
        <v>15</v>
      </c>
    </row>
    <row r="2549" spans="1:26" x14ac:dyDescent="0.3">
      <c r="A2549" s="4" t="s">
        <v>3010</v>
      </c>
      <c r="B2549" s="4" t="s">
        <v>1275</v>
      </c>
      <c r="C2549" s="4" t="s">
        <v>28</v>
      </c>
      <c r="D2549" s="4" t="s">
        <v>265</v>
      </c>
      <c r="E2549" s="4">
        <f t="shared" si="391"/>
        <v>41</v>
      </c>
      <c r="F2549" s="4" t="s">
        <v>89</v>
      </c>
      <c r="G2549" s="4" t="s">
        <v>14</v>
      </c>
      <c r="H2549" s="5">
        <v>42778</v>
      </c>
      <c r="I2549" s="5" t="str">
        <f t="shared" si="399"/>
        <v>2017</v>
      </c>
      <c r="J2549" s="5" t="str">
        <f t="shared" si="392"/>
        <v>Feb</v>
      </c>
      <c r="K2549" s="5" t="str">
        <f t="shared" si="393"/>
        <v>Sun</v>
      </c>
      <c r="L2549" s="4">
        <v>27</v>
      </c>
      <c r="M2549" s="4" t="str">
        <f t="shared" si="394"/>
        <v>25-35</v>
      </c>
      <c r="N2549" s="4">
        <f t="shared" ca="1" si="400"/>
        <v>9</v>
      </c>
      <c r="O2549" s="4" t="str">
        <f t="shared" ca="1" si="395"/>
        <v>5+ yrs</v>
      </c>
      <c r="P2549" s="4">
        <v>79</v>
      </c>
      <c r="Q2549" s="4" t="str">
        <f t="shared" si="396"/>
        <v>Excepted</v>
      </c>
      <c r="R2549" s="4">
        <v>77328</v>
      </c>
      <c r="S2549" s="4">
        <v>8560</v>
      </c>
      <c r="T2549" s="4">
        <v>3866</v>
      </c>
      <c r="U2549" s="4">
        <v>10794</v>
      </c>
      <c r="V2549" s="4">
        <v>78960</v>
      </c>
      <c r="W2549" s="4" t="str">
        <f t="shared" si="397"/>
        <v>88%</v>
      </c>
      <c r="X2549" s="4">
        <f t="shared" si="398"/>
        <v>89754</v>
      </c>
      <c r="Y2549" s="4">
        <v>67</v>
      </c>
      <c r="Z2549" s="4" t="s">
        <v>15</v>
      </c>
    </row>
    <row r="2550" spans="1:26" x14ac:dyDescent="0.3">
      <c r="A2550" s="4" t="s">
        <v>3011</v>
      </c>
      <c r="B2550" s="4" t="s">
        <v>178</v>
      </c>
      <c r="C2550" s="4" t="s">
        <v>32</v>
      </c>
      <c r="D2550" s="4" t="s">
        <v>130</v>
      </c>
      <c r="E2550" s="4">
        <f t="shared" si="391"/>
        <v>41</v>
      </c>
      <c r="F2550" s="4" t="s">
        <v>56</v>
      </c>
      <c r="G2550" s="4" t="s">
        <v>14</v>
      </c>
      <c r="H2550" s="5">
        <v>45033</v>
      </c>
      <c r="I2550" s="5" t="str">
        <f t="shared" si="399"/>
        <v>2023</v>
      </c>
      <c r="J2550" s="5" t="str">
        <f t="shared" si="392"/>
        <v>Apr</v>
      </c>
      <c r="K2550" s="5" t="str">
        <f t="shared" si="393"/>
        <v>Mon</v>
      </c>
      <c r="L2550" s="4">
        <v>47</v>
      </c>
      <c r="M2550" s="4" t="str">
        <f t="shared" si="394"/>
        <v>45-55</v>
      </c>
      <c r="N2550" s="4">
        <f t="shared" ca="1" si="400"/>
        <v>3</v>
      </c>
      <c r="O2550" s="4" t="str">
        <f t="shared" ca="1" si="395"/>
        <v>3+ yrs</v>
      </c>
      <c r="P2550" s="4">
        <v>85</v>
      </c>
      <c r="Q2550" s="4" t="str">
        <f t="shared" si="396"/>
        <v>Excepted</v>
      </c>
      <c r="R2550" s="4">
        <v>87044</v>
      </c>
      <c r="S2550" s="4">
        <v>11689</v>
      </c>
      <c r="T2550" s="4">
        <v>10445</v>
      </c>
      <c r="U2550" s="4">
        <v>10767</v>
      </c>
      <c r="V2550" s="4">
        <v>98411</v>
      </c>
      <c r="W2550" s="4" t="str">
        <f t="shared" si="397"/>
        <v>90%</v>
      </c>
      <c r="X2550" s="4">
        <f t="shared" si="398"/>
        <v>109178</v>
      </c>
      <c r="Y2550" s="4">
        <v>71</v>
      </c>
      <c r="Z2550" s="4" t="s">
        <v>22</v>
      </c>
    </row>
    <row r="2551" spans="1:26" x14ac:dyDescent="0.3">
      <c r="A2551" s="4" t="s">
        <v>3012</v>
      </c>
      <c r="B2551" s="4" t="s">
        <v>1164</v>
      </c>
      <c r="C2551" s="4" t="s">
        <v>11</v>
      </c>
      <c r="D2551" s="4" t="s">
        <v>48</v>
      </c>
      <c r="E2551" s="4">
        <f t="shared" si="391"/>
        <v>41</v>
      </c>
      <c r="F2551" s="4" t="s">
        <v>39</v>
      </c>
      <c r="G2551" s="4" t="s">
        <v>14</v>
      </c>
      <c r="H2551" s="5">
        <v>45370</v>
      </c>
      <c r="I2551" s="5" t="str">
        <f t="shared" si="399"/>
        <v>2024</v>
      </c>
      <c r="J2551" s="5" t="str">
        <f t="shared" si="392"/>
        <v>Mar</v>
      </c>
      <c r="K2551" s="5" t="str">
        <f t="shared" si="393"/>
        <v>Tue</v>
      </c>
      <c r="L2551" s="4">
        <v>29</v>
      </c>
      <c r="M2551" s="4" t="str">
        <f t="shared" si="394"/>
        <v>25-35</v>
      </c>
      <c r="N2551" s="4">
        <f t="shared" ca="1" si="400"/>
        <v>2</v>
      </c>
      <c r="O2551" s="4" t="str">
        <f t="shared" ca="1" si="395"/>
        <v>2+ yrs</v>
      </c>
      <c r="P2551" s="4">
        <v>76</v>
      </c>
      <c r="Q2551" s="4" t="str">
        <f t="shared" si="396"/>
        <v>Excepted</v>
      </c>
      <c r="R2551" s="4">
        <v>61306</v>
      </c>
      <c r="S2551" s="4">
        <v>5651</v>
      </c>
      <c r="T2551" s="4">
        <v>1839</v>
      </c>
      <c r="U2551" s="4">
        <v>5519</v>
      </c>
      <c r="V2551" s="4">
        <v>63277</v>
      </c>
      <c r="W2551" s="4" t="str">
        <f t="shared" si="397"/>
        <v>92%</v>
      </c>
      <c r="X2551" s="4">
        <f t="shared" si="398"/>
        <v>68796</v>
      </c>
      <c r="Y2551" s="4">
        <v>91</v>
      </c>
      <c r="Z2551" s="4" t="s">
        <v>22</v>
      </c>
    </row>
    <row r="2552" spans="1:26" x14ac:dyDescent="0.3">
      <c r="A2552" s="4" t="s">
        <v>3013</v>
      </c>
      <c r="B2552" s="4" t="s">
        <v>180</v>
      </c>
      <c r="C2552" s="4" t="s">
        <v>28</v>
      </c>
      <c r="D2552" s="4" t="s">
        <v>122</v>
      </c>
      <c r="E2552" s="4">
        <f t="shared" si="391"/>
        <v>41</v>
      </c>
      <c r="F2552" s="4" t="s">
        <v>89</v>
      </c>
      <c r="G2552" s="4" t="s">
        <v>14</v>
      </c>
      <c r="H2552" s="5">
        <v>45919</v>
      </c>
      <c r="I2552" s="5" t="str">
        <f t="shared" si="399"/>
        <v>2025</v>
      </c>
      <c r="J2552" s="5" t="str">
        <f t="shared" si="392"/>
        <v>Sep</v>
      </c>
      <c r="K2552" s="5" t="str">
        <f t="shared" si="393"/>
        <v>Fri</v>
      </c>
      <c r="L2552" s="4">
        <v>42</v>
      </c>
      <c r="M2552" s="4" t="str">
        <f t="shared" si="394"/>
        <v>35-45</v>
      </c>
      <c r="N2552" s="4">
        <f t="shared" ca="1" si="400"/>
        <v>1</v>
      </c>
      <c r="O2552" s="4" t="str">
        <f t="shared" ca="1" si="395"/>
        <v>1+ yrs</v>
      </c>
      <c r="P2552" s="4">
        <v>72</v>
      </c>
      <c r="Q2552" s="4" t="str">
        <f t="shared" si="396"/>
        <v>Excepted</v>
      </c>
      <c r="R2552" s="4">
        <v>102018</v>
      </c>
      <c r="S2552" s="4">
        <v>21382</v>
      </c>
      <c r="T2552" s="4">
        <v>8161</v>
      </c>
      <c r="U2552" s="4">
        <v>10734</v>
      </c>
      <c r="V2552" s="4">
        <v>120827</v>
      </c>
      <c r="W2552" s="4" t="str">
        <f t="shared" si="397"/>
        <v>92%</v>
      </c>
      <c r="X2552" s="4">
        <f t="shared" si="398"/>
        <v>131561</v>
      </c>
      <c r="Y2552" s="4">
        <v>78</v>
      </c>
      <c r="Z2552" s="4" t="s">
        <v>15</v>
      </c>
    </row>
    <row r="2553" spans="1:26" x14ac:dyDescent="0.3">
      <c r="A2553" s="4" t="s">
        <v>3014</v>
      </c>
      <c r="B2553" s="4" t="s">
        <v>101</v>
      </c>
      <c r="C2553" s="4" t="s">
        <v>18</v>
      </c>
      <c r="D2553" s="4" t="s">
        <v>19</v>
      </c>
      <c r="E2553" s="4">
        <f t="shared" si="391"/>
        <v>40</v>
      </c>
      <c r="F2553" s="4" t="s">
        <v>56</v>
      </c>
      <c r="G2553" s="4" t="s">
        <v>152</v>
      </c>
      <c r="H2553" s="5">
        <v>42864</v>
      </c>
      <c r="I2553" s="5" t="str">
        <f t="shared" si="399"/>
        <v>2017</v>
      </c>
      <c r="J2553" s="5" t="str">
        <f t="shared" si="392"/>
        <v>May</v>
      </c>
      <c r="K2553" s="5" t="str">
        <f t="shared" si="393"/>
        <v>Tue</v>
      </c>
      <c r="L2553" s="4">
        <v>21</v>
      </c>
      <c r="M2553" s="4" t="str">
        <f t="shared" si="394"/>
        <v>&lt;25</v>
      </c>
      <c r="N2553" s="4">
        <f t="shared" ca="1" si="400"/>
        <v>9</v>
      </c>
      <c r="O2553" s="4" t="str">
        <f t="shared" ca="1" si="395"/>
        <v>5+ yrs</v>
      </c>
      <c r="P2553" s="4">
        <v>70</v>
      </c>
      <c r="Q2553" s="4" t="str">
        <f t="shared" si="396"/>
        <v>Excepted</v>
      </c>
      <c r="R2553" s="4">
        <v>15324</v>
      </c>
      <c r="S2553" s="4">
        <v>3271</v>
      </c>
      <c r="T2553" s="4">
        <v>766</v>
      </c>
      <c r="U2553" s="4">
        <v>1315</v>
      </c>
      <c r="V2553" s="4">
        <v>18046</v>
      </c>
      <c r="W2553" s="4" t="str">
        <f t="shared" si="397"/>
        <v>93%</v>
      </c>
      <c r="X2553" s="4">
        <f t="shared" si="398"/>
        <v>19361</v>
      </c>
      <c r="Y2553" s="4">
        <v>55</v>
      </c>
      <c r="Z2553" s="4" t="s">
        <v>15</v>
      </c>
    </row>
    <row r="2554" spans="1:26" x14ac:dyDescent="0.3">
      <c r="A2554" s="4" t="s">
        <v>3015</v>
      </c>
      <c r="B2554" s="4" t="s">
        <v>788</v>
      </c>
      <c r="C2554" s="4" t="s">
        <v>18</v>
      </c>
      <c r="D2554" s="4" t="s">
        <v>125</v>
      </c>
      <c r="E2554" s="4">
        <f t="shared" si="391"/>
        <v>40</v>
      </c>
      <c r="F2554" s="4" t="s">
        <v>39</v>
      </c>
      <c r="G2554" s="4" t="s">
        <v>152</v>
      </c>
      <c r="H2554" s="5">
        <v>44643</v>
      </c>
      <c r="I2554" s="5" t="str">
        <f t="shared" si="399"/>
        <v>2022</v>
      </c>
      <c r="J2554" s="5" t="str">
        <f t="shared" si="392"/>
        <v>Mar</v>
      </c>
      <c r="K2554" s="5" t="str">
        <f t="shared" si="393"/>
        <v>Wed</v>
      </c>
      <c r="L2554" s="4">
        <v>36</v>
      </c>
      <c r="M2554" s="4" t="str">
        <f t="shared" si="394"/>
        <v>35-45</v>
      </c>
      <c r="N2554" s="4">
        <f t="shared" ca="1" si="400"/>
        <v>4</v>
      </c>
      <c r="O2554" s="4" t="str">
        <f t="shared" ca="1" si="395"/>
        <v>4+ yrs</v>
      </c>
      <c r="P2554" s="4">
        <v>70</v>
      </c>
      <c r="Q2554" s="4" t="str">
        <f t="shared" si="396"/>
        <v>Excepted</v>
      </c>
      <c r="R2554" s="4">
        <v>15991</v>
      </c>
      <c r="S2554" s="4">
        <v>2589</v>
      </c>
      <c r="T2554" s="4">
        <v>479</v>
      </c>
      <c r="U2554" s="4">
        <v>1985</v>
      </c>
      <c r="V2554" s="4">
        <v>17074</v>
      </c>
      <c r="W2554" s="4" t="str">
        <f t="shared" si="397"/>
        <v>90%</v>
      </c>
      <c r="X2554" s="4">
        <f t="shared" si="398"/>
        <v>19059</v>
      </c>
      <c r="Y2554" s="4">
        <v>97</v>
      </c>
      <c r="Z2554" s="4" t="s">
        <v>15</v>
      </c>
    </row>
    <row r="2555" spans="1:26" x14ac:dyDescent="0.3">
      <c r="A2555" s="4" t="s">
        <v>3016</v>
      </c>
      <c r="B2555" s="4" t="s">
        <v>442</v>
      </c>
      <c r="C2555" s="4" t="s">
        <v>71</v>
      </c>
      <c r="D2555" s="4" t="s">
        <v>72</v>
      </c>
      <c r="E2555" s="4">
        <f t="shared" si="391"/>
        <v>40</v>
      </c>
      <c r="F2555" s="4" t="s">
        <v>89</v>
      </c>
      <c r="G2555" s="4" t="s">
        <v>21</v>
      </c>
      <c r="H2555" s="5">
        <v>45922</v>
      </c>
      <c r="I2555" s="5" t="str">
        <f t="shared" si="399"/>
        <v>2025</v>
      </c>
      <c r="J2555" s="5" t="str">
        <f t="shared" si="392"/>
        <v>Sep</v>
      </c>
      <c r="K2555" s="5" t="str">
        <f t="shared" si="393"/>
        <v>Mon</v>
      </c>
      <c r="L2555" s="4">
        <v>53</v>
      </c>
      <c r="M2555" s="4" t="str">
        <f t="shared" si="394"/>
        <v>45-55</v>
      </c>
      <c r="N2555" s="4">
        <f t="shared" ca="1" si="400"/>
        <v>1</v>
      </c>
      <c r="O2555" s="4" t="str">
        <f t="shared" ca="1" si="395"/>
        <v>1+ yrs</v>
      </c>
      <c r="P2555" s="4">
        <v>77</v>
      </c>
      <c r="Q2555" s="4" t="str">
        <f t="shared" si="396"/>
        <v>Excepted</v>
      </c>
      <c r="R2555" s="4">
        <v>153594</v>
      </c>
      <c r="S2555" s="4">
        <v>26724</v>
      </c>
      <c r="T2555" s="4">
        <v>7679</v>
      </c>
      <c r="U2555" s="4">
        <v>18643</v>
      </c>
      <c r="V2555" s="4">
        <v>169354</v>
      </c>
      <c r="W2555" s="4" t="str">
        <f t="shared" si="397"/>
        <v>90%</v>
      </c>
      <c r="X2555" s="4">
        <f t="shared" si="398"/>
        <v>187997</v>
      </c>
      <c r="Y2555" s="4">
        <v>89</v>
      </c>
      <c r="Z2555" s="4" t="s">
        <v>15</v>
      </c>
    </row>
    <row r="2556" spans="1:26" x14ac:dyDescent="0.3">
      <c r="A2556" s="4" t="s">
        <v>3017</v>
      </c>
      <c r="B2556" s="4" t="s">
        <v>1969</v>
      </c>
      <c r="C2556" s="4" t="s">
        <v>11</v>
      </c>
      <c r="D2556" s="4" t="s">
        <v>48</v>
      </c>
      <c r="E2556" s="4">
        <f t="shared" si="391"/>
        <v>39</v>
      </c>
      <c r="F2556" s="4" t="s">
        <v>89</v>
      </c>
      <c r="G2556" s="4" t="s">
        <v>14</v>
      </c>
      <c r="H2556" s="5">
        <v>45555</v>
      </c>
      <c r="I2556" s="5" t="str">
        <f t="shared" si="399"/>
        <v>2024</v>
      </c>
      <c r="J2556" s="5" t="str">
        <f t="shared" si="392"/>
        <v>Sep</v>
      </c>
      <c r="K2556" s="5" t="str">
        <f t="shared" si="393"/>
        <v>Fri</v>
      </c>
      <c r="L2556" s="4">
        <v>25</v>
      </c>
      <c r="M2556" s="4" t="str">
        <f t="shared" si="394"/>
        <v>25-35</v>
      </c>
      <c r="N2556" s="4">
        <f t="shared" ca="1" si="400"/>
        <v>2</v>
      </c>
      <c r="O2556" s="4" t="str">
        <f t="shared" ca="1" si="395"/>
        <v>2+ yrs</v>
      </c>
      <c r="P2556" s="4">
        <v>89</v>
      </c>
      <c r="Q2556" s="4" t="str">
        <f t="shared" si="396"/>
        <v>Excepted</v>
      </c>
      <c r="R2556" s="4">
        <v>71925</v>
      </c>
      <c r="S2556" s="4">
        <v>7136</v>
      </c>
      <c r="T2556" s="4">
        <v>3596</v>
      </c>
      <c r="U2556" s="4">
        <v>10975</v>
      </c>
      <c r="V2556" s="4">
        <v>71682</v>
      </c>
      <c r="W2556" s="4" t="str">
        <f t="shared" si="397"/>
        <v>87%</v>
      </c>
      <c r="X2556" s="4">
        <f t="shared" si="398"/>
        <v>82657</v>
      </c>
      <c r="Y2556" s="4">
        <v>99</v>
      </c>
      <c r="Z2556" s="4" t="s">
        <v>15</v>
      </c>
    </row>
    <row r="2557" spans="1:26" x14ac:dyDescent="0.3">
      <c r="A2557" s="4" t="s">
        <v>3018</v>
      </c>
      <c r="B2557" s="4" t="s">
        <v>140</v>
      </c>
      <c r="C2557" s="4" t="s">
        <v>71</v>
      </c>
      <c r="D2557" s="4" t="s">
        <v>72</v>
      </c>
      <c r="E2557" s="4">
        <f t="shared" si="391"/>
        <v>39</v>
      </c>
      <c r="F2557" s="4" t="s">
        <v>34</v>
      </c>
      <c r="G2557" s="4" t="s">
        <v>21</v>
      </c>
      <c r="H2557" s="5">
        <v>43661</v>
      </c>
      <c r="I2557" s="5" t="str">
        <f t="shared" si="399"/>
        <v>2019</v>
      </c>
      <c r="J2557" s="5" t="str">
        <f t="shared" si="392"/>
        <v>Jul</v>
      </c>
      <c r="K2557" s="5" t="str">
        <f t="shared" si="393"/>
        <v>Mon</v>
      </c>
      <c r="L2557" s="4">
        <v>53</v>
      </c>
      <c r="M2557" s="4" t="str">
        <f t="shared" si="394"/>
        <v>45-55</v>
      </c>
      <c r="N2557" s="4">
        <f t="shared" ca="1" si="400"/>
        <v>7</v>
      </c>
      <c r="O2557" s="4" t="str">
        <f t="shared" ca="1" si="395"/>
        <v>5+ yrs</v>
      </c>
      <c r="P2557" s="4">
        <v>79</v>
      </c>
      <c r="Q2557" s="4" t="str">
        <f t="shared" si="396"/>
        <v>Excepted</v>
      </c>
      <c r="R2557" s="4">
        <v>141828</v>
      </c>
      <c r="S2557" s="4">
        <v>25906</v>
      </c>
      <c r="T2557" s="4">
        <v>4254</v>
      </c>
      <c r="U2557" s="4">
        <v>10316</v>
      </c>
      <c r="V2557" s="4">
        <v>161672</v>
      </c>
      <c r="W2557" s="4" t="str">
        <f t="shared" si="397"/>
        <v>94%</v>
      </c>
      <c r="X2557" s="4">
        <f t="shared" si="398"/>
        <v>171988</v>
      </c>
      <c r="Y2557" s="4">
        <v>82</v>
      </c>
      <c r="Z2557" s="4" t="s">
        <v>15</v>
      </c>
    </row>
    <row r="2558" spans="1:26" x14ac:dyDescent="0.3">
      <c r="A2558" s="4" t="s">
        <v>3019</v>
      </c>
      <c r="B2558" s="4" t="s">
        <v>127</v>
      </c>
      <c r="C2558" s="4" t="s">
        <v>11</v>
      </c>
      <c r="D2558" s="4" t="s">
        <v>12</v>
      </c>
      <c r="E2558" s="4">
        <f t="shared" si="391"/>
        <v>39</v>
      </c>
      <c r="F2558" s="4" t="s">
        <v>51</v>
      </c>
      <c r="G2558" s="4" t="s">
        <v>14</v>
      </c>
      <c r="H2558" s="5">
        <v>43569</v>
      </c>
      <c r="I2558" s="5" t="str">
        <f t="shared" si="399"/>
        <v>2019</v>
      </c>
      <c r="J2558" s="5" t="str">
        <f t="shared" si="392"/>
        <v>Apr</v>
      </c>
      <c r="K2558" s="5" t="str">
        <f t="shared" si="393"/>
        <v>Sun</v>
      </c>
      <c r="L2558" s="4">
        <v>24</v>
      </c>
      <c r="M2558" s="4" t="str">
        <f t="shared" si="394"/>
        <v>&lt;25</v>
      </c>
      <c r="N2558" s="4">
        <f t="shared" ca="1" si="400"/>
        <v>7</v>
      </c>
      <c r="O2558" s="4" t="str">
        <f t="shared" ca="1" si="395"/>
        <v>5+ yrs</v>
      </c>
      <c r="P2558" s="4">
        <v>88</v>
      </c>
      <c r="Q2558" s="4" t="str">
        <f t="shared" si="396"/>
        <v>Excepted</v>
      </c>
      <c r="R2558" s="4">
        <v>66552</v>
      </c>
      <c r="S2558" s="4">
        <v>6838</v>
      </c>
      <c r="T2558" s="4">
        <v>0</v>
      </c>
      <c r="U2558" s="4">
        <v>8313</v>
      </c>
      <c r="V2558" s="4">
        <v>65077</v>
      </c>
      <c r="W2558" s="4" t="str">
        <f t="shared" si="397"/>
        <v>89%</v>
      </c>
      <c r="X2558" s="4">
        <f t="shared" si="398"/>
        <v>73390</v>
      </c>
      <c r="Y2558" s="4">
        <v>88</v>
      </c>
      <c r="Z2558" s="4" t="s">
        <v>15</v>
      </c>
    </row>
    <row r="2559" spans="1:26" x14ac:dyDescent="0.3">
      <c r="A2559" s="4" t="s">
        <v>3020</v>
      </c>
      <c r="B2559" s="4" t="s">
        <v>392</v>
      </c>
      <c r="C2559" s="4" t="s">
        <v>32</v>
      </c>
      <c r="D2559" s="4" t="s">
        <v>130</v>
      </c>
      <c r="E2559" s="4">
        <f t="shared" si="391"/>
        <v>39</v>
      </c>
      <c r="F2559" s="4" t="s">
        <v>56</v>
      </c>
      <c r="G2559" s="4" t="s">
        <v>14</v>
      </c>
      <c r="H2559" s="5">
        <v>43753</v>
      </c>
      <c r="I2559" s="5" t="str">
        <f t="shared" si="399"/>
        <v>2019</v>
      </c>
      <c r="J2559" s="5" t="str">
        <f t="shared" si="392"/>
        <v>Oct</v>
      </c>
      <c r="K2559" s="5" t="str">
        <f t="shared" si="393"/>
        <v>Tue</v>
      </c>
      <c r="L2559" s="4">
        <v>50</v>
      </c>
      <c r="M2559" s="4" t="str">
        <f t="shared" si="394"/>
        <v>45-55</v>
      </c>
      <c r="N2559" s="4">
        <f t="shared" ca="1" si="400"/>
        <v>6</v>
      </c>
      <c r="O2559" s="4" t="str">
        <f t="shared" ca="1" si="395"/>
        <v>5+ yrs</v>
      </c>
      <c r="P2559" s="4">
        <v>84</v>
      </c>
      <c r="Q2559" s="4" t="str">
        <f t="shared" si="396"/>
        <v>Excepted</v>
      </c>
      <c r="R2559" s="4">
        <v>136550</v>
      </c>
      <c r="S2559" s="4">
        <v>17667</v>
      </c>
      <c r="T2559" s="4">
        <v>4096</v>
      </c>
      <c r="U2559" s="4">
        <v>8368</v>
      </c>
      <c r="V2559" s="4">
        <v>149945</v>
      </c>
      <c r="W2559" s="4" t="str">
        <f t="shared" si="397"/>
        <v>95%</v>
      </c>
      <c r="X2559" s="4">
        <f t="shared" si="398"/>
        <v>158313</v>
      </c>
      <c r="Y2559" s="4">
        <v>83</v>
      </c>
      <c r="Z2559" s="4" t="s">
        <v>22</v>
      </c>
    </row>
    <row r="2560" spans="1:26" x14ac:dyDescent="0.3">
      <c r="A2560" s="4" t="s">
        <v>3021</v>
      </c>
      <c r="B2560" s="4" t="s">
        <v>68</v>
      </c>
      <c r="C2560" s="4" t="s">
        <v>63</v>
      </c>
      <c r="D2560" s="4" t="s">
        <v>143</v>
      </c>
      <c r="E2560" s="4">
        <f t="shared" si="391"/>
        <v>39</v>
      </c>
      <c r="F2560" s="4" t="s">
        <v>51</v>
      </c>
      <c r="G2560" s="4" t="s">
        <v>152</v>
      </c>
      <c r="H2560" s="5">
        <v>44880</v>
      </c>
      <c r="I2560" s="5" t="str">
        <f t="shared" si="399"/>
        <v>2022</v>
      </c>
      <c r="J2560" s="5" t="str">
        <f t="shared" si="392"/>
        <v>Nov</v>
      </c>
      <c r="K2560" s="5" t="str">
        <f t="shared" si="393"/>
        <v>Tue</v>
      </c>
      <c r="L2560" s="4">
        <v>26</v>
      </c>
      <c r="M2560" s="4" t="str">
        <f t="shared" si="394"/>
        <v>25-35</v>
      </c>
      <c r="N2560" s="4">
        <f t="shared" ca="1" si="400"/>
        <v>3</v>
      </c>
      <c r="O2560" s="4" t="str">
        <f t="shared" ca="1" si="395"/>
        <v>3+ yrs</v>
      </c>
      <c r="P2560" s="4">
        <v>91</v>
      </c>
      <c r="Q2560" s="4" t="str">
        <f t="shared" si="396"/>
        <v>Satisfied</v>
      </c>
      <c r="R2560" s="4">
        <v>18939</v>
      </c>
      <c r="S2560" s="4">
        <v>3350</v>
      </c>
      <c r="T2560" s="4">
        <v>946</v>
      </c>
      <c r="U2560" s="4">
        <v>1436</v>
      </c>
      <c r="V2560" s="4">
        <v>21799</v>
      </c>
      <c r="W2560" s="4" t="str">
        <f t="shared" si="397"/>
        <v>94%</v>
      </c>
      <c r="X2560" s="4">
        <f t="shared" si="398"/>
        <v>23235</v>
      </c>
      <c r="Y2560" s="4">
        <v>94</v>
      </c>
      <c r="Z2560" s="4" t="s">
        <v>22</v>
      </c>
    </row>
    <row r="2561" spans="1:26" x14ac:dyDescent="0.3">
      <c r="A2561" s="4" t="s">
        <v>3022</v>
      </c>
      <c r="B2561" s="4" t="s">
        <v>275</v>
      </c>
      <c r="C2561" s="4" t="s">
        <v>71</v>
      </c>
      <c r="D2561" s="4" t="s">
        <v>75</v>
      </c>
      <c r="E2561" s="4">
        <f t="shared" si="391"/>
        <v>39</v>
      </c>
      <c r="F2561" s="4" t="s">
        <v>39</v>
      </c>
      <c r="G2561" s="4" t="s">
        <v>14</v>
      </c>
      <c r="H2561" s="5">
        <v>45072</v>
      </c>
      <c r="I2561" s="5" t="str">
        <f t="shared" si="399"/>
        <v>2023</v>
      </c>
      <c r="J2561" s="5" t="str">
        <f t="shared" si="392"/>
        <v>May</v>
      </c>
      <c r="K2561" s="5" t="str">
        <f t="shared" si="393"/>
        <v>Fri</v>
      </c>
      <c r="L2561" s="4">
        <v>50</v>
      </c>
      <c r="M2561" s="4" t="str">
        <f t="shared" si="394"/>
        <v>45-55</v>
      </c>
      <c r="N2561" s="4">
        <f t="shared" ca="1" si="400"/>
        <v>3</v>
      </c>
      <c r="O2561" s="4" t="str">
        <f t="shared" ca="1" si="395"/>
        <v>3+ yrs</v>
      </c>
      <c r="P2561" s="4">
        <v>77</v>
      </c>
      <c r="Q2561" s="4" t="str">
        <f t="shared" si="396"/>
        <v>Excepted</v>
      </c>
      <c r="R2561" s="4">
        <v>137750</v>
      </c>
      <c r="S2561" s="4">
        <v>21247</v>
      </c>
      <c r="T2561" s="4">
        <v>0</v>
      </c>
      <c r="U2561" s="4">
        <v>11980</v>
      </c>
      <c r="V2561" s="4">
        <v>147017</v>
      </c>
      <c r="W2561" s="4" t="str">
        <f t="shared" si="397"/>
        <v>92%</v>
      </c>
      <c r="X2561" s="4">
        <f t="shared" si="398"/>
        <v>158997</v>
      </c>
      <c r="Y2561" s="4">
        <v>78</v>
      </c>
      <c r="Z2561" s="4" t="s">
        <v>15</v>
      </c>
    </row>
    <row r="2562" spans="1:26" x14ac:dyDescent="0.3">
      <c r="A2562" s="4" t="s">
        <v>3023</v>
      </c>
      <c r="B2562" s="4" t="s">
        <v>600</v>
      </c>
      <c r="C2562" s="4" t="s">
        <v>37</v>
      </c>
      <c r="D2562" s="4" t="s">
        <v>38</v>
      </c>
      <c r="E2562" s="4">
        <f t="shared" si="391"/>
        <v>39</v>
      </c>
      <c r="F2562" s="4" t="s">
        <v>45</v>
      </c>
      <c r="G2562" s="4" t="s">
        <v>14</v>
      </c>
      <c r="H2562" s="5">
        <v>43759</v>
      </c>
      <c r="I2562" s="5" t="str">
        <f t="shared" si="399"/>
        <v>2019</v>
      </c>
      <c r="J2562" s="5" t="str">
        <f t="shared" si="392"/>
        <v>Oct</v>
      </c>
      <c r="K2562" s="5" t="str">
        <f t="shared" si="393"/>
        <v>Mon</v>
      </c>
      <c r="L2562" s="4">
        <v>37</v>
      </c>
      <c r="M2562" s="4" t="str">
        <f t="shared" si="394"/>
        <v>35-45</v>
      </c>
      <c r="N2562" s="4">
        <f t="shared" ca="1" si="400"/>
        <v>6</v>
      </c>
      <c r="O2562" s="4" t="str">
        <f t="shared" ca="1" si="395"/>
        <v>5+ yrs</v>
      </c>
      <c r="P2562" s="4">
        <v>79</v>
      </c>
      <c r="Q2562" s="4" t="str">
        <f t="shared" si="396"/>
        <v>Excepted</v>
      </c>
      <c r="R2562" s="4">
        <v>72224</v>
      </c>
      <c r="S2562" s="4">
        <v>13487</v>
      </c>
      <c r="T2562" s="4">
        <v>3611</v>
      </c>
      <c r="U2562" s="4">
        <v>11665</v>
      </c>
      <c r="V2562" s="4">
        <v>77657</v>
      </c>
      <c r="W2562" s="4" t="str">
        <f t="shared" si="397"/>
        <v>87%</v>
      </c>
      <c r="X2562" s="4">
        <f t="shared" si="398"/>
        <v>89322</v>
      </c>
      <c r="Y2562" s="4">
        <v>86</v>
      </c>
      <c r="Z2562" s="4" t="s">
        <v>22</v>
      </c>
    </row>
    <row r="2563" spans="1:26" x14ac:dyDescent="0.3">
      <c r="A2563" s="4" t="s">
        <v>3024</v>
      </c>
      <c r="B2563" s="4" t="s">
        <v>174</v>
      </c>
      <c r="C2563" s="4" t="s">
        <v>18</v>
      </c>
      <c r="D2563" s="4" t="s">
        <v>19</v>
      </c>
      <c r="E2563" s="4">
        <f t="shared" ref="E2563:E2626" si="401">COUNTIFS(H2563:H5562,"&gt;="&amp;DATE(2025,1,1),H2563:H5562,"&lt;" &amp; DATE(2025,12,30))</f>
        <v>39</v>
      </c>
      <c r="F2563" s="4" t="s">
        <v>13</v>
      </c>
      <c r="G2563" s="4" t="s">
        <v>14</v>
      </c>
      <c r="H2563" s="5">
        <v>45841</v>
      </c>
      <c r="I2563" s="5" t="str">
        <f t="shared" si="399"/>
        <v>2025</v>
      </c>
      <c r="J2563" s="5" t="str">
        <f t="shared" ref="J2563:J2626" si="402">TEXT(H2563,"MMM")</f>
        <v>Jul</v>
      </c>
      <c r="K2563" s="5" t="str">
        <f t="shared" ref="K2563:K2626" si="403">TEXT(H2563,"DDD")</f>
        <v>Thu</v>
      </c>
      <c r="L2563" s="4">
        <v>41</v>
      </c>
      <c r="M2563" s="4" t="str">
        <f t="shared" ref="M2563:M2626" si="404">IF(L2563&lt;25,"&lt;25",IF(L2563&lt;35,"25-35",IF(L2563&lt;45,"35-45",IF(L2563&lt;55,"45-55","55+"))))</f>
        <v>35-45</v>
      </c>
      <c r="N2563" s="4">
        <f t="shared" ca="1" si="400"/>
        <v>1</v>
      </c>
      <c r="O2563" s="4" t="str">
        <f t="shared" ref="O2563:O2626" ca="1" si="405">IF(DATEDIF(H2563,TODAY(),"Y")&gt;=5,"5+ yrs",
IF(DATEDIF(H2563,TODAY(),"Y")&gt;=4,"4+ yrs",
IF(DATEDIF(H2563,TODAY(),"Y")&gt;=3,"3+ yrs",
IF(DATEDIF(H2563,TODAY(),"Y")&gt;=2,"2+ yrs",
IF(DATEDIF(H2563,TODAY(),"Y")&gt;=1,"1+ yrs","&lt;1 yr")))))</f>
        <v>1+ yrs</v>
      </c>
      <c r="P2563" s="4">
        <v>100</v>
      </c>
      <c r="Q2563" s="4" t="str">
        <f t="shared" ref="Q2563:Q2626" si="406">IF(P2563&gt;=90,"Satisfied",IF(P2563&gt;=65,"Excepted","Red Alert"))</f>
        <v>Satisfied</v>
      </c>
      <c r="R2563" s="4">
        <v>104099</v>
      </c>
      <c r="S2563" s="4">
        <v>8793</v>
      </c>
      <c r="T2563" s="4">
        <v>8327</v>
      </c>
      <c r="U2563" s="4">
        <v>15310</v>
      </c>
      <c r="V2563" s="4">
        <v>105909</v>
      </c>
      <c r="W2563" s="4" t="str">
        <f t="shared" ref="W2563:W2626" si="407">ROUND(V2563/X2563 * 100,0) &amp; "%"</f>
        <v>87%</v>
      </c>
      <c r="X2563" s="4">
        <f t="shared" ref="X2563:X2626" si="408">R2563+S2563+T2563</f>
        <v>121219</v>
      </c>
      <c r="Y2563" s="4">
        <v>50</v>
      </c>
      <c r="Z2563" s="4" t="s">
        <v>22</v>
      </c>
    </row>
    <row r="2564" spans="1:26" x14ac:dyDescent="0.3">
      <c r="A2564" s="4" t="s">
        <v>3025</v>
      </c>
      <c r="B2564" s="4" t="s">
        <v>410</v>
      </c>
      <c r="C2564" s="4" t="s">
        <v>59</v>
      </c>
      <c r="D2564" s="4" t="s">
        <v>203</v>
      </c>
      <c r="E2564" s="4">
        <f t="shared" si="401"/>
        <v>38</v>
      </c>
      <c r="F2564" s="4" t="s">
        <v>51</v>
      </c>
      <c r="G2564" s="4" t="s">
        <v>14</v>
      </c>
      <c r="H2564" s="5">
        <v>43592</v>
      </c>
      <c r="I2564" s="5" t="str">
        <f t="shared" ref="I2564:I2627" si="409">TEXT(H2564,"yyyy")</f>
        <v>2019</v>
      </c>
      <c r="J2564" s="5" t="str">
        <f t="shared" si="402"/>
        <v>May</v>
      </c>
      <c r="K2564" s="5" t="str">
        <f t="shared" si="403"/>
        <v>Tue</v>
      </c>
      <c r="L2564" s="4">
        <v>20</v>
      </c>
      <c r="M2564" s="4" t="str">
        <f t="shared" si="404"/>
        <v>&lt;25</v>
      </c>
      <c r="N2564" s="4">
        <f t="shared" ca="1" si="400"/>
        <v>7</v>
      </c>
      <c r="O2564" s="4" t="str">
        <f t="shared" ca="1" si="405"/>
        <v>5+ yrs</v>
      </c>
      <c r="P2564" s="4">
        <v>79</v>
      </c>
      <c r="Q2564" s="4" t="str">
        <f t="shared" si="406"/>
        <v>Excepted</v>
      </c>
      <c r="R2564" s="4">
        <v>41440</v>
      </c>
      <c r="S2564" s="4">
        <v>6994</v>
      </c>
      <c r="T2564" s="4">
        <v>0</v>
      </c>
      <c r="U2564" s="4">
        <v>3032</v>
      </c>
      <c r="V2564" s="4">
        <v>45402</v>
      </c>
      <c r="W2564" s="4" t="str">
        <f t="shared" si="407"/>
        <v>94%</v>
      </c>
      <c r="X2564" s="4">
        <f t="shared" si="408"/>
        <v>48434</v>
      </c>
      <c r="Y2564" s="4">
        <v>77</v>
      </c>
      <c r="Z2564" s="4" t="s">
        <v>22</v>
      </c>
    </row>
    <row r="2565" spans="1:26" x14ac:dyDescent="0.3">
      <c r="A2565" s="4" t="s">
        <v>3026</v>
      </c>
      <c r="B2565" s="4" t="s">
        <v>421</v>
      </c>
      <c r="C2565" s="4" t="s">
        <v>11</v>
      </c>
      <c r="D2565" s="4" t="s">
        <v>25</v>
      </c>
      <c r="E2565" s="4">
        <f t="shared" si="401"/>
        <v>38</v>
      </c>
      <c r="F2565" s="4" t="s">
        <v>39</v>
      </c>
      <c r="G2565" s="4" t="s">
        <v>21</v>
      </c>
      <c r="H2565" s="5">
        <v>42826</v>
      </c>
      <c r="I2565" s="5" t="str">
        <f t="shared" si="409"/>
        <v>2017</v>
      </c>
      <c r="J2565" s="5" t="str">
        <f t="shared" si="402"/>
        <v>Apr</v>
      </c>
      <c r="K2565" s="5" t="str">
        <f t="shared" si="403"/>
        <v>Sat</v>
      </c>
      <c r="L2565" s="4">
        <v>54</v>
      </c>
      <c r="M2565" s="4" t="str">
        <f t="shared" si="404"/>
        <v>45-55</v>
      </c>
      <c r="N2565" s="4">
        <f t="shared" ca="1" si="400"/>
        <v>9</v>
      </c>
      <c r="O2565" s="4" t="str">
        <f t="shared" ca="1" si="405"/>
        <v>5+ yrs</v>
      </c>
      <c r="P2565" s="4">
        <v>69</v>
      </c>
      <c r="Q2565" s="4" t="str">
        <f t="shared" si="406"/>
        <v>Excepted</v>
      </c>
      <c r="R2565" s="4">
        <v>160974</v>
      </c>
      <c r="S2565" s="4">
        <v>33259</v>
      </c>
      <c r="T2565" s="4">
        <v>8048</v>
      </c>
      <c r="U2565" s="4">
        <v>24933</v>
      </c>
      <c r="V2565" s="4">
        <v>177348</v>
      </c>
      <c r="W2565" s="4" t="str">
        <f t="shared" si="407"/>
        <v>88%</v>
      </c>
      <c r="X2565" s="4">
        <f t="shared" si="408"/>
        <v>202281</v>
      </c>
      <c r="Y2565" s="4">
        <v>100</v>
      </c>
      <c r="Z2565" s="4" t="s">
        <v>15</v>
      </c>
    </row>
    <row r="2566" spans="1:26" x14ac:dyDescent="0.3">
      <c r="A2566" s="4" t="s">
        <v>3027</v>
      </c>
      <c r="B2566" s="4" t="s">
        <v>1260</v>
      </c>
      <c r="C2566" s="4" t="s">
        <v>32</v>
      </c>
      <c r="D2566" s="4" t="s">
        <v>130</v>
      </c>
      <c r="E2566" s="4">
        <f t="shared" si="401"/>
        <v>38</v>
      </c>
      <c r="F2566" s="4" t="s">
        <v>45</v>
      </c>
      <c r="G2566" s="4" t="s">
        <v>21</v>
      </c>
      <c r="H2566" s="5">
        <v>44220</v>
      </c>
      <c r="I2566" s="5" t="str">
        <f t="shared" si="409"/>
        <v>2021</v>
      </c>
      <c r="J2566" s="5" t="str">
        <f t="shared" si="402"/>
        <v>Jan</v>
      </c>
      <c r="K2566" s="5" t="str">
        <f t="shared" si="403"/>
        <v>Sun</v>
      </c>
      <c r="L2566" s="4">
        <v>52</v>
      </c>
      <c r="M2566" s="4" t="str">
        <f t="shared" si="404"/>
        <v>45-55</v>
      </c>
      <c r="N2566" s="4">
        <f t="shared" ca="1" si="400"/>
        <v>5</v>
      </c>
      <c r="O2566" s="4" t="str">
        <f t="shared" ca="1" si="405"/>
        <v>5+ yrs</v>
      </c>
      <c r="P2566" s="4">
        <v>85</v>
      </c>
      <c r="Q2566" s="4" t="str">
        <f t="shared" si="406"/>
        <v>Excepted</v>
      </c>
      <c r="R2566" s="4">
        <v>105196</v>
      </c>
      <c r="S2566" s="4">
        <v>21556</v>
      </c>
      <c r="T2566" s="4">
        <v>0</v>
      </c>
      <c r="U2566" s="4">
        <v>12294</v>
      </c>
      <c r="V2566" s="4">
        <v>114458</v>
      </c>
      <c r="W2566" s="4" t="str">
        <f t="shared" si="407"/>
        <v>90%</v>
      </c>
      <c r="X2566" s="4">
        <f t="shared" si="408"/>
        <v>126752</v>
      </c>
      <c r="Y2566" s="4">
        <v>71</v>
      </c>
      <c r="Z2566" s="4" t="s">
        <v>15</v>
      </c>
    </row>
    <row r="2567" spans="1:26" x14ac:dyDescent="0.3">
      <c r="A2567" s="4" t="s">
        <v>3028</v>
      </c>
      <c r="B2567" s="4" t="s">
        <v>1016</v>
      </c>
      <c r="C2567" s="4" t="s">
        <v>32</v>
      </c>
      <c r="D2567" s="4" t="s">
        <v>33</v>
      </c>
      <c r="E2567" s="4">
        <f t="shared" si="401"/>
        <v>38</v>
      </c>
      <c r="F2567" s="4" t="s">
        <v>51</v>
      </c>
      <c r="G2567" s="4" t="s">
        <v>14</v>
      </c>
      <c r="H2567" s="5">
        <v>45741</v>
      </c>
      <c r="I2567" s="5" t="str">
        <f t="shared" si="409"/>
        <v>2025</v>
      </c>
      <c r="J2567" s="5" t="str">
        <f t="shared" si="402"/>
        <v>Mar</v>
      </c>
      <c r="K2567" s="5" t="str">
        <f t="shared" si="403"/>
        <v>Tue</v>
      </c>
      <c r="L2567" s="4">
        <v>46</v>
      </c>
      <c r="M2567" s="4" t="str">
        <f t="shared" si="404"/>
        <v>45-55</v>
      </c>
      <c r="N2567" s="4">
        <f t="shared" ca="1" si="400"/>
        <v>1</v>
      </c>
      <c r="O2567" s="4" t="str">
        <f t="shared" ca="1" si="405"/>
        <v>1+ yrs</v>
      </c>
      <c r="P2567" s="4">
        <v>73</v>
      </c>
      <c r="Q2567" s="4" t="str">
        <f t="shared" si="406"/>
        <v>Excepted</v>
      </c>
      <c r="R2567" s="4">
        <v>92966</v>
      </c>
      <c r="S2567" s="4">
        <v>9565</v>
      </c>
      <c r="T2567" s="4">
        <v>7437</v>
      </c>
      <c r="U2567" s="4">
        <v>12098</v>
      </c>
      <c r="V2567" s="4">
        <v>97870</v>
      </c>
      <c r="W2567" s="4" t="str">
        <f t="shared" si="407"/>
        <v>89%</v>
      </c>
      <c r="X2567" s="4">
        <f t="shared" si="408"/>
        <v>109968</v>
      </c>
      <c r="Y2567" s="4">
        <v>84</v>
      </c>
      <c r="Z2567" s="4" t="s">
        <v>15</v>
      </c>
    </row>
    <row r="2568" spans="1:26" x14ac:dyDescent="0.3">
      <c r="A2568" s="4" t="s">
        <v>3029</v>
      </c>
      <c r="B2568" s="4" t="s">
        <v>628</v>
      </c>
      <c r="C2568" s="4" t="s">
        <v>11</v>
      </c>
      <c r="D2568" s="4" t="s">
        <v>12</v>
      </c>
      <c r="E2568" s="4">
        <f t="shared" si="401"/>
        <v>37</v>
      </c>
      <c r="F2568" s="4" t="s">
        <v>20</v>
      </c>
      <c r="G2568" s="4" t="s">
        <v>14</v>
      </c>
      <c r="H2568" s="5">
        <v>45809</v>
      </c>
      <c r="I2568" s="5" t="str">
        <f t="shared" si="409"/>
        <v>2025</v>
      </c>
      <c r="J2568" s="5" t="str">
        <f t="shared" si="402"/>
        <v>Jun</v>
      </c>
      <c r="K2568" s="5" t="str">
        <f t="shared" si="403"/>
        <v>Sun</v>
      </c>
      <c r="L2568" s="4">
        <v>51</v>
      </c>
      <c r="M2568" s="4" t="str">
        <f t="shared" si="404"/>
        <v>45-55</v>
      </c>
      <c r="N2568" s="4">
        <f t="shared" ref="N2568:N2631" ca="1" si="410">ROUND(AVERAGE(DATEDIF(H2568,TODAY(),"Y")),2)</f>
        <v>1</v>
      </c>
      <c r="O2568" s="4" t="str">
        <f t="shared" ca="1" si="405"/>
        <v>1+ yrs</v>
      </c>
      <c r="P2568" s="4">
        <v>76</v>
      </c>
      <c r="Q2568" s="4" t="str">
        <f t="shared" si="406"/>
        <v>Excepted</v>
      </c>
      <c r="R2568" s="4">
        <v>151266</v>
      </c>
      <c r="S2568" s="4">
        <v>22254</v>
      </c>
      <c r="T2568" s="4">
        <v>4537</v>
      </c>
      <c r="U2568" s="4">
        <v>19604</v>
      </c>
      <c r="V2568" s="4">
        <v>158453</v>
      </c>
      <c r="W2568" s="4" t="str">
        <f t="shared" si="407"/>
        <v>89%</v>
      </c>
      <c r="X2568" s="4">
        <f t="shared" si="408"/>
        <v>178057</v>
      </c>
      <c r="Y2568" s="4">
        <v>63</v>
      </c>
      <c r="Z2568" s="4" t="s">
        <v>22</v>
      </c>
    </row>
    <row r="2569" spans="1:26" x14ac:dyDescent="0.3">
      <c r="A2569" s="4" t="s">
        <v>3030</v>
      </c>
      <c r="B2569" s="4" t="s">
        <v>506</v>
      </c>
      <c r="C2569" s="4" t="s">
        <v>37</v>
      </c>
      <c r="D2569" s="4" t="s">
        <v>223</v>
      </c>
      <c r="E2569" s="4">
        <f t="shared" si="401"/>
        <v>36</v>
      </c>
      <c r="F2569" s="4" t="s">
        <v>45</v>
      </c>
      <c r="G2569" s="4" t="s">
        <v>14</v>
      </c>
      <c r="H2569" s="5">
        <v>45920</v>
      </c>
      <c r="I2569" s="5" t="str">
        <f t="shared" si="409"/>
        <v>2025</v>
      </c>
      <c r="J2569" s="5" t="str">
        <f t="shared" si="402"/>
        <v>Sep</v>
      </c>
      <c r="K2569" s="5" t="str">
        <f t="shared" si="403"/>
        <v>Sat</v>
      </c>
      <c r="L2569" s="4">
        <v>35</v>
      </c>
      <c r="M2569" s="4" t="str">
        <f t="shared" si="404"/>
        <v>35-45</v>
      </c>
      <c r="N2569" s="4">
        <f t="shared" ca="1" si="410"/>
        <v>1</v>
      </c>
      <c r="O2569" s="4" t="str">
        <f t="shared" ca="1" si="405"/>
        <v>1+ yrs</v>
      </c>
      <c r="P2569" s="4">
        <v>81</v>
      </c>
      <c r="Q2569" s="4" t="str">
        <f t="shared" si="406"/>
        <v>Excepted</v>
      </c>
      <c r="R2569" s="4">
        <v>80745</v>
      </c>
      <c r="S2569" s="4">
        <v>14192</v>
      </c>
      <c r="T2569" s="4">
        <v>9689</v>
      </c>
      <c r="U2569" s="4">
        <v>10904</v>
      </c>
      <c r="V2569" s="4">
        <v>93722</v>
      </c>
      <c r="W2569" s="4" t="str">
        <f t="shared" si="407"/>
        <v>90%</v>
      </c>
      <c r="X2569" s="4">
        <f t="shared" si="408"/>
        <v>104626</v>
      </c>
      <c r="Y2569" s="4">
        <v>67</v>
      </c>
      <c r="Z2569" s="4" t="s">
        <v>22</v>
      </c>
    </row>
    <row r="2570" spans="1:26" x14ac:dyDescent="0.3">
      <c r="A2570" s="4" t="s">
        <v>3031</v>
      </c>
      <c r="B2570" s="4" t="s">
        <v>785</v>
      </c>
      <c r="C2570" s="4" t="s">
        <v>71</v>
      </c>
      <c r="D2570" s="4" t="s">
        <v>72</v>
      </c>
      <c r="E2570" s="4">
        <f t="shared" si="401"/>
        <v>35</v>
      </c>
      <c r="F2570" s="4" t="s">
        <v>34</v>
      </c>
      <c r="G2570" s="4" t="s">
        <v>21</v>
      </c>
      <c r="H2570" s="5">
        <v>42998</v>
      </c>
      <c r="I2570" s="5" t="str">
        <f t="shared" si="409"/>
        <v>2017</v>
      </c>
      <c r="J2570" s="5" t="str">
        <f t="shared" si="402"/>
        <v>Sep</v>
      </c>
      <c r="K2570" s="5" t="str">
        <f t="shared" si="403"/>
        <v>Wed</v>
      </c>
      <c r="L2570" s="4">
        <v>48</v>
      </c>
      <c r="M2570" s="4" t="str">
        <f t="shared" si="404"/>
        <v>45-55</v>
      </c>
      <c r="N2570" s="4">
        <f t="shared" ca="1" si="410"/>
        <v>9</v>
      </c>
      <c r="O2570" s="4" t="str">
        <f t="shared" ca="1" si="405"/>
        <v>5+ yrs</v>
      </c>
      <c r="P2570" s="4">
        <v>71</v>
      </c>
      <c r="Q2570" s="4" t="str">
        <f t="shared" si="406"/>
        <v>Excepted</v>
      </c>
      <c r="R2570" s="4">
        <v>119424</v>
      </c>
      <c r="S2570" s="4">
        <v>13226</v>
      </c>
      <c r="T2570" s="4">
        <v>14330</v>
      </c>
      <c r="U2570" s="4">
        <v>17089</v>
      </c>
      <c r="V2570" s="4">
        <v>129891</v>
      </c>
      <c r="W2570" s="4" t="str">
        <f t="shared" si="407"/>
        <v>88%</v>
      </c>
      <c r="X2570" s="4">
        <f t="shared" si="408"/>
        <v>146980</v>
      </c>
      <c r="Y2570" s="4">
        <v>96</v>
      </c>
      <c r="Z2570" s="4" t="s">
        <v>15</v>
      </c>
    </row>
    <row r="2571" spans="1:26" x14ac:dyDescent="0.3">
      <c r="A2571" s="4" t="s">
        <v>3032</v>
      </c>
      <c r="B2571" s="4" t="s">
        <v>757</v>
      </c>
      <c r="C2571" s="4" t="s">
        <v>71</v>
      </c>
      <c r="D2571" s="4" t="s">
        <v>72</v>
      </c>
      <c r="E2571" s="4">
        <f t="shared" si="401"/>
        <v>35</v>
      </c>
      <c r="F2571" s="4" t="s">
        <v>45</v>
      </c>
      <c r="G2571" s="4" t="s">
        <v>21</v>
      </c>
      <c r="H2571" s="5">
        <v>43117</v>
      </c>
      <c r="I2571" s="5" t="str">
        <f t="shared" si="409"/>
        <v>2018</v>
      </c>
      <c r="J2571" s="5" t="str">
        <f t="shared" si="402"/>
        <v>Jan</v>
      </c>
      <c r="K2571" s="5" t="str">
        <f t="shared" si="403"/>
        <v>Wed</v>
      </c>
      <c r="L2571" s="4">
        <v>31</v>
      </c>
      <c r="M2571" s="4" t="str">
        <f t="shared" si="404"/>
        <v>25-35</v>
      </c>
      <c r="N2571" s="4">
        <f t="shared" ca="1" si="410"/>
        <v>8</v>
      </c>
      <c r="O2571" s="4" t="str">
        <f t="shared" ca="1" si="405"/>
        <v>5+ yrs</v>
      </c>
      <c r="P2571" s="4">
        <v>73</v>
      </c>
      <c r="Q2571" s="4" t="str">
        <f t="shared" si="406"/>
        <v>Excepted</v>
      </c>
      <c r="R2571" s="4">
        <v>62062</v>
      </c>
      <c r="S2571" s="4">
        <v>6149</v>
      </c>
      <c r="T2571" s="4">
        <v>4964</v>
      </c>
      <c r="U2571" s="4">
        <v>8656</v>
      </c>
      <c r="V2571" s="4">
        <v>64519</v>
      </c>
      <c r="W2571" s="4" t="str">
        <f t="shared" si="407"/>
        <v>88%</v>
      </c>
      <c r="X2571" s="4">
        <f t="shared" si="408"/>
        <v>73175</v>
      </c>
      <c r="Y2571" s="4">
        <v>51</v>
      </c>
      <c r="Z2571" s="4" t="s">
        <v>15</v>
      </c>
    </row>
    <row r="2572" spans="1:26" x14ac:dyDescent="0.3">
      <c r="A2572" s="4" t="s">
        <v>3033</v>
      </c>
      <c r="B2572" s="4" t="s">
        <v>720</v>
      </c>
      <c r="C2572" s="4" t="s">
        <v>63</v>
      </c>
      <c r="D2572" s="4" t="s">
        <v>64</v>
      </c>
      <c r="E2572" s="4">
        <f t="shared" si="401"/>
        <v>35</v>
      </c>
      <c r="F2572" s="4" t="s">
        <v>45</v>
      </c>
      <c r="G2572" s="4" t="s">
        <v>14</v>
      </c>
      <c r="H2572" s="5">
        <v>45419</v>
      </c>
      <c r="I2572" s="5" t="str">
        <f t="shared" si="409"/>
        <v>2024</v>
      </c>
      <c r="J2572" s="5" t="str">
        <f t="shared" si="402"/>
        <v>May</v>
      </c>
      <c r="K2572" s="5" t="str">
        <f t="shared" si="403"/>
        <v>Tue</v>
      </c>
      <c r="L2572" s="4">
        <v>43</v>
      </c>
      <c r="M2572" s="4" t="str">
        <f t="shared" si="404"/>
        <v>35-45</v>
      </c>
      <c r="N2572" s="4">
        <f t="shared" ca="1" si="410"/>
        <v>2</v>
      </c>
      <c r="O2572" s="4" t="str">
        <f t="shared" ca="1" si="405"/>
        <v>2+ yrs</v>
      </c>
      <c r="P2572" s="4">
        <v>74</v>
      </c>
      <c r="Q2572" s="4" t="str">
        <f t="shared" si="406"/>
        <v>Excepted</v>
      </c>
      <c r="R2572" s="4">
        <v>91719</v>
      </c>
      <c r="S2572" s="4">
        <v>16436</v>
      </c>
      <c r="T2572" s="4">
        <v>11006</v>
      </c>
      <c r="U2572" s="4">
        <v>9624</v>
      </c>
      <c r="V2572" s="4">
        <v>109537</v>
      </c>
      <c r="W2572" s="4" t="str">
        <f t="shared" si="407"/>
        <v>92%</v>
      </c>
      <c r="X2572" s="4">
        <f t="shared" si="408"/>
        <v>119161</v>
      </c>
      <c r="Y2572" s="4">
        <v>97</v>
      </c>
      <c r="Z2572" s="4" t="s">
        <v>22</v>
      </c>
    </row>
    <row r="2573" spans="1:26" x14ac:dyDescent="0.3">
      <c r="A2573" s="4" t="s">
        <v>3034</v>
      </c>
      <c r="B2573" s="4" t="s">
        <v>282</v>
      </c>
      <c r="C2573" s="4" t="s">
        <v>54</v>
      </c>
      <c r="D2573" s="4" t="s">
        <v>55</v>
      </c>
      <c r="E2573" s="4">
        <f t="shared" si="401"/>
        <v>35</v>
      </c>
      <c r="F2573" s="4" t="s">
        <v>45</v>
      </c>
      <c r="G2573" s="4" t="s">
        <v>14</v>
      </c>
      <c r="H2573" s="5">
        <v>43481</v>
      </c>
      <c r="I2573" s="5" t="str">
        <f t="shared" si="409"/>
        <v>2019</v>
      </c>
      <c r="J2573" s="5" t="str">
        <f t="shared" si="402"/>
        <v>Jan</v>
      </c>
      <c r="K2573" s="5" t="str">
        <f t="shared" si="403"/>
        <v>Wed</v>
      </c>
      <c r="L2573" s="4">
        <v>56</v>
      </c>
      <c r="M2573" s="4" t="str">
        <f t="shared" si="404"/>
        <v>55+</v>
      </c>
      <c r="N2573" s="4">
        <f t="shared" ca="1" si="410"/>
        <v>7</v>
      </c>
      <c r="O2573" s="4" t="str">
        <f t="shared" ca="1" si="405"/>
        <v>5+ yrs</v>
      </c>
      <c r="P2573" s="4">
        <v>78</v>
      </c>
      <c r="Q2573" s="4" t="str">
        <f t="shared" si="406"/>
        <v>Excepted</v>
      </c>
      <c r="R2573" s="4">
        <v>120232</v>
      </c>
      <c r="S2573" s="4">
        <v>17889</v>
      </c>
      <c r="T2573" s="4">
        <v>3606</v>
      </c>
      <c r="U2573" s="4">
        <v>17554</v>
      </c>
      <c r="V2573" s="4">
        <v>124173</v>
      </c>
      <c r="W2573" s="4" t="str">
        <f t="shared" si="407"/>
        <v>88%</v>
      </c>
      <c r="X2573" s="4">
        <f t="shared" si="408"/>
        <v>141727</v>
      </c>
      <c r="Y2573" s="4">
        <v>94</v>
      </c>
      <c r="Z2573" s="4" t="s">
        <v>22</v>
      </c>
    </row>
    <row r="2574" spans="1:26" x14ac:dyDescent="0.3">
      <c r="A2574" s="4" t="s">
        <v>3035</v>
      </c>
      <c r="B2574" s="4" t="s">
        <v>251</v>
      </c>
      <c r="C2574" s="4" t="s">
        <v>37</v>
      </c>
      <c r="D2574" s="4" t="s">
        <v>223</v>
      </c>
      <c r="E2574" s="4">
        <f t="shared" si="401"/>
        <v>35</v>
      </c>
      <c r="F2574" s="4" t="s">
        <v>89</v>
      </c>
      <c r="G2574" s="4" t="s">
        <v>21</v>
      </c>
      <c r="H2574" s="5">
        <v>43210</v>
      </c>
      <c r="I2574" s="5" t="str">
        <f t="shared" si="409"/>
        <v>2018</v>
      </c>
      <c r="J2574" s="5" t="str">
        <f t="shared" si="402"/>
        <v>Apr</v>
      </c>
      <c r="K2574" s="5" t="str">
        <f t="shared" si="403"/>
        <v>Fri</v>
      </c>
      <c r="L2574" s="4">
        <v>41</v>
      </c>
      <c r="M2574" s="4" t="str">
        <f t="shared" si="404"/>
        <v>35-45</v>
      </c>
      <c r="N2574" s="4">
        <f t="shared" ca="1" si="410"/>
        <v>8</v>
      </c>
      <c r="O2574" s="4" t="str">
        <f t="shared" ca="1" si="405"/>
        <v>5+ yrs</v>
      </c>
      <c r="P2574" s="4">
        <v>86</v>
      </c>
      <c r="Q2574" s="4" t="str">
        <f t="shared" si="406"/>
        <v>Excepted</v>
      </c>
      <c r="R2574" s="4">
        <v>97375</v>
      </c>
      <c r="S2574" s="4">
        <v>19429</v>
      </c>
      <c r="T2574" s="4">
        <v>4868</v>
      </c>
      <c r="U2574" s="4">
        <v>11404</v>
      </c>
      <c r="V2574" s="4">
        <v>110268</v>
      </c>
      <c r="W2574" s="4" t="str">
        <f t="shared" si="407"/>
        <v>91%</v>
      </c>
      <c r="X2574" s="4">
        <f t="shared" si="408"/>
        <v>121672</v>
      </c>
      <c r="Y2574" s="4">
        <v>54</v>
      </c>
      <c r="Z2574" s="4" t="s">
        <v>22</v>
      </c>
    </row>
    <row r="2575" spans="1:26" x14ac:dyDescent="0.3">
      <c r="A2575" s="4" t="s">
        <v>3036</v>
      </c>
      <c r="B2575" s="4" t="s">
        <v>1271</v>
      </c>
      <c r="C2575" s="4" t="s">
        <v>63</v>
      </c>
      <c r="D2575" s="4" t="s">
        <v>143</v>
      </c>
      <c r="E2575" s="4">
        <f t="shared" si="401"/>
        <v>35</v>
      </c>
      <c r="F2575" s="4" t="s">
        <v>34</v>
      </c>
      <c r="G2575" s="4" t="s">
        <v>21</v>
      </c>
      <c r="H2575" s="5">
        <v>42782</v>
      </c>
      <c r="I2575" s="5" t="str">
        <f t="shared" si="409"/>
        <v>2017</v>
      </c>
      <c r="J2575" s="5" t="str">
        <f t="shared" si="402"/>
        <v>Feb</v>
      </c>
      <c r="K2575" s="5" t="str">
        <f t="shared" si="403"/>
        <v>Thu</v>
      </c>
      <c r="L2575" s="4">
        <v>42</v>
      </c>
      <c r="M2575" s="4" t="str">
        <f t="shared" si="404"/>
        <v>35-45</v>
      </c>
      <c r="N2575" s="4">
        <f t="shared" ca="1" si="410"/>
        <v>9</v>
      </c>
      <c r="O2575" s="4" t="str">
        <f t="shared" ca="1" si="405"/>
        <v>5+ yrs</v>
      </c>
      <c r="P2575" s="4">
        <v>82</v>
      </c>
      <c r="Q2575" s="4" t="str">
        <f t="shared" si="406"/>
        <v>Excepted</v>
      </c>
      <c r="R2575" s="4">
        <v>91224</v>
      </c>
      <c r="S2575" s="4">
        <v>16102</v>
      </c>
      <c r="T2575" s="4">
        <v>7297</v>
      </c>
      <c r="U2575" s="4">
        <v>10721</v>
      </c>
      <c r="V2575" s="4">
        <v>103902</v>
      </c>
      <c r="W2575" s="4" t="str">
        <f t="shared" si="407"/>
        <v>91%</v>
      </c>
      <c r="X2575" s="4">
        <f t="shared" si="408"/>
        <v>114623</v>
      </c>
      <c r="Y2575" s="4">
        <v>77</v>
      </c>
      <c r="Z2575" s="4" t="s">
        <v>22</v>
      </c>
    </row>
    <row r="2576" spans="1:26" x14ac:dyDescent="0.3">
      <c r="A2576" s="4" t="s">
        <v>3037</v>
      </c>
      <c r="B2576" s="4" t="s">
        <v>251</v>
      </c>
      <c r="C2576" s="4" t="s">
        <v>11</v>
      </c>
      <c r="D2576" s="4" t="s">
        <v>12</v>
      </c>
      <c r="E2576" s="4">
        <f t="shared" si="401"/>
        <v>35</v>
      </c>
      <c r="F2576" s="4" t="s">
        <v>13</v>
      </c>
      <c r="G2576" s="4" t="s">
        <v>14</v>
      </c>
      <c r="H2576" s="5">
        <v>44748</v>
      </c>
      <c r="I2576" s="5" t="str">
        <f t="shared" si="409"/>
        <v>2022</v>
      </c>
      <c r="J2576" s="5" t="str">
        <f t="shared" si="402"/>
        <v>Jul</v>
      </c>
      <c r="K2576" s="5" t="str">
        <f t="shared" si="403"/>
        <v>Wed</v>
      </c>
      <c r="L2576" s="4">
        <v>54</v>
      </c>
      <c r="M2576" s="4" t="str">
        <f t="shared" si="404"/>
        <v>45-55</v>
      </c>
      <c r="N2576" s="4">
        <f t="shared" ca="1" si="410"/>
        <v>4</v>
      </c>
      <c r="O2576" s="4" t="str">
        <f t="shared" ca="1" si="405"/>
        <v>4+ yrs</v>
      </c>
      <c r="P2576" s="4">
        <v>47</v>
      </c>
      <c r="Q2576" s="4" t="str">
        <f t="shared" si="406"/>
        <v>Red Alert</v>
      </c>
      <c r="R2576" s="4">
        <v>104166</v>
      </c>
      <c r="S2576" s="4">
        <v>13533</v>
      </c>
      <c r="T2576" s="4">
        <v>0</v>
      </c>
      <c r="U2576" s="4">
        <v>15058</v>
      </c>
      <c r="V2576" s="4">
        <v>102641</v>
      </c>
      <c r="W2576" s="4" t="str">
        <f t="shared" si="407"/>
        <v>87%</v>
      </c>
      <c r="X2576" s="4">
        <f t="shared" si="408"/>
        <v>117699</v>
      </c>
      <c r="Y2576" s="4">
        <v>80</v>
      </c>
      <c r="Z2576" s="4" t="s">
        <v>22</v>
      </c>
    </row>
    <row r="2577" spans="1:26" x14ac:dyDescent="0.3">
      <c r="A2577" s="4" t="s">
        <v>3038</v>
      </c>
      <c r="B2577" s="4" t="s">
        <v>699</v>
      </c>
      <c r="C2577" s="4" t="s">
        <v>85</v>
      </c>
      <c r="D2577" s="4" t="s">
        <v>254</v>
      </c>
      <c r="E2577" s="4">
        <f t="shared" si="401"/>
        <v>35</v>
      </c>
      <c r="F2577" s="4" t="s">
        <v>20</v>
      </c>
      <c r="G2577" s="4" t="s">
        <v>21</v>
      </c>
      <c r="H2577" s="5">
        <v>43140</v>
      </c>
      <c r="I2577" s="5" t="str">
        <f t="shared" si="409"/>
        <v>2018</v>
      </c>
      <c r="J2577" s="5" t="str">
        <f t="shared" si="402"/>
        <v>Feb</v>
      </c>
      <c r="K2577" s="5" t="str">
        <f t="shared" si="403"/>
        <v>Fri</v>
      </c>
      <c r="L2577" s="4">
        <v>32</v>
      </c>
      <c r="M2577" s="4" t="str">
        <f t="shared" si="404"/>
        <v>25-35</v>
      </c>
      <c r="N2577" s="4">
        <f t="shared" ca="1" si="410"/>
        <v>8</v>
      </c>
      <c r="O2577" s="4" t="str">
        <f t="shared" ca="1" si="405"/>
        <v>5+ yrs</v>
      </c>
      <c r="P2577" s="4">
        <v>78</v>
      </c>
      <c r="Q2577" s="4" t="str">
        <f t="shared" si="406"/>
        <v>Excepted</v>
      </c>
      <c r="R2577" s="4">
        <v>61216</v>
      </c>
      <c r="S2577" s="4">
        <v>8903</v>
      </c>
      <c r="T2577" s="4">
        <v>1836</v>
      </c>
      <c r="U2577" s="4">
        <v>8327</v>
      </c>
      <c r="V2577" s="4">
        <v>63628</v>
      </c>
      <c r="W2577" s="4" t="str">
        <f t="shared" si="407"/>
        <v>88%</v>
      </c>
      <c r="X2577" s="4">
        <f t="shared" si="408"/>
        <v>71955</v>
      </c>
      <c r="Y2577" s="4">
        <v>98</v>
      </c>
      <c r="Z2577" s="4" t="s">
        <v>22</v>
      </c>
    </row>
    <row r="2578" spans="1:26" x14ac:dyDescent="0.3">
      <c r="A2578" s="4" t="s">
        <v>3039</v>
      </c>
      <c r="B2578" s="4" t="s">
        <v>293</v>
      </c>
      <c r="C2578" s="4" t="s">
        <v>18</v>
      </c>
      <c r="D2578" s="4" t="s">
        <v>138</v>
      </c>
      <c r="E2578" s="4">
        <f t="shared" si="401"/>
        <v>35</v>
      </c>
      <c r="F2578" s="4" t="s">
        <v>20</v>
      </c>
      <c r="G2578" s="4" t="s">
        <v>152</v>
      </c>
      <c r="H2578" s="5">
        <v>44663</v>
      </c>
      <c r="I2578" s="5" t="str">
        <f t="shared" si="409"/>
        <v>2022</v>
      </c>
      <c r="J2578" s="5" t="str">
        <f t="shared" si="402"/>
        <v>Apr</v>
      </c>
      <c r="K2578" s="5" t="str">
        <f t="shared" si="403"/>
        <v>Tue</v>
      </c>
      <c r="L2578" s="4">
        <v>44</v>
      </c>
      <c r="M2578" s="4" t="str">
        <f t="shared" si="404"/>
        <v>35-45</v>
      </c>
      <c r="N2578" s="4">
        <f t="shared" ca="1" si="410"/>
        <v>4</v>
      </c>
      <c r="O2578" s="4" t="str">
        <f t="shared" ca="1" si="405"/>
        <v>4+ yrs</v>
      </c>
      <c r="P2578" s="4">
        <v>79</v>
      </c>
      <c r="Q2578" s="4" t="str">
        <f t="shared" si="406"/>
        <v>Excepted</v>
      </c>
      <c r="R2578" s="4">
        <v>12915</v>
      </c>
      <c r="S2578" s="4">
        <v>2502</v>
      </c>
      <c r="T2578" s="4">
        <v>1033</v>
      </c>
      <c r="U2578" s="4">
        <v>1822</v>
      </c>
      <c r="V2578" s="4">
        <v>14628</v>
      </c>
      <c r="W2578" s="4" t="str">
        <f t="shared" si="407"/>
        <v>89%</v>
      </c>
      <c r="X2578" s="4">
        <f t="shared" si="408"/>
        <v>16450</v>
      </c>
      <c r="Y2578" s="4">
        <v>95</v>
      </c>
      <c r="Z2578" s="4" t="s">
        <v>15</v>
      </c>
    </row>
    <row r="2579" spans="1:26" x14ac:dyDescent="0.3">
      <c r="A2579" s="4" t="s">
        <v>3040</v>
      </c>
      <c r="B2579" s="4" t="s">
        <v>799</v>
      </c>
      <c r="C2579" s="4" t="s">
        <v>54</v>
      </c>
      <c r="D2579" s="4" t="s">
        <v>55</v>
      </c>
      <c r="E2579" s="4">
        <f t="shared" si="401"/>
        <v>35</v>
      </c>
      <c r="F2579" s="4" t="s">
        <v>13</v>
      </c>
      <c r="G2579" s="4" t="s">
        <v>14</v>
      </c>
      <c r="H2579" s="5">
        <v>45648</v>
      </c>
      <c r="I2579" s="5" t="str">
        <f t="shared" si="409"/>
        <v>2024</v>
      </c>
      <c r="J2579" s="5" t="str">
        <f t="shared" si="402"/>
        <v>Dec</v>
      </c>
      <c r="K2579" s="5" t="str">
        <f t="shared" si="403"/>
        <v>Sun</v>
      </c>
      <c r="L2579" s="4">
        <v>54</v>
      </c>
      <c r="M2579" s="4" t="str">
        <f t="shared" si="404"/>
        <v>45-55</v>
      </c>
      <c r="N2579" s="4">
        <f t="shared" ca="1" si="410"/>
        <v>1</v>
      </c>
      <c r="O2579" s="4" t="str">
        <f t="shared" ca="1" si="405"/>
        <v>1+ yrs</v>
      </c>
      <c r="P2579" s="4">
        <v>90</v>
      </c>
      <c r="Q2579" s="4" t="str">
        <f t="shared" si="406"/>
        <v>Satisfied</v>
      </c>
      <c r="R2579" s="4">
        <v>118152</v>
      </c>
      <c r="S2579" s="4">
        <v>20600</v>
      </c>
      <c r="T2579" s="4">
        <v>3544</v>
      </c>
      <c r="U2579" s="4">
        <v>13590</v>
      </c>
      <c r="V2579" s="4">
        <v>128706</v>
      </c>
      <c r="W2579" s="4" t="str">
        <f t="shared" si="407"/>
        <v>90%</v>
      </c>
      <c r="X2579" s="4">
        <f t="shared" si="408"/>
        <v>142296</v>
      </c>
      <c r="Y2579" s="4">
        <v>80</v>
      </c>
      <c r="Z2579" s="4" t="s">
        <v>15</v>
      </c>
    </row>
    <row r="2580" spans="1:26" x14ac:dyDescent="0.3">
      <c r="A2580" s="4" t="s">
        <v>3041</v>
      </c>
      <c r="B2580" s="4" t="s">
        <v>235</v>
      </c>
      <c r="C2580" s="4" t="s">
        <v>32</v>
      </c>
      <c r="D2580" s="4" t="s">
        <v>44</v>
      </c>
      <c r="E2580" s="4">
        <f t="shared" si="401"/>
        <v>35</v>
      </c>
      <c r="F2580" s="4" t="s">
        <v>39</v>
      </c>
      <c r="G2580" s="4" t="s">
        <v>14</v>
      </c>
      <c r="H2580" s="5">
        <v>45721</v>
      </c>
      <c r="I2580" s="5" t="str">
        <f t="shared" si="409"/>
        <v>2025</v>
      </c>
      <c r="J2580" s="5" t="str">
        <f t="shared" si="402"/>
        <v>Mar</v>
      </c>
      <c r="K2580" s="5" t="str">
        <f t="shared" si="403"/>
        <v>Wed</v>
      </c>
      <c r="L2580" s="4">
        <v>23</v>
      </c>
      <c r="M2580" s="4" t="str">
        <f t="shared" si="404"/>
        <v>&lt;25</v>
      </c>
      <c r="N2580" s="4">
        <f t="shared" ca="1" si="410"/>
        <v>1</v>
      </c>
      <c r="O2580" s="4" t="str">
        <f t="shared" ca="1" si="405"/>
        <v>1+ yrs</v>
      </c>
      <c r="P2580" s="4">
        <v>82</v>
      </c>
      <c r="Q2580" s="4" t="str">
        <f t="shared" si="406"/>
        <v>Excepted</v>
      </c>
      <c r="R2580" s="4">
        <v>65067</v>
      </c>
      <c r="S2580" s="4">
        <v>14304</v>
      </c>
      <c r="T2580" s="4">
        <v>0</v>
      </c>
      <c r="U2580" s="4">
        <v>10798</v>
      </c>
      <c r="V2580" s="4">
        <v>68573</v>
      </c>
      <c r="W2580" s="4" t="str">
        <f t="shared" si="407"/>
        <v>86%</v>
      </c>
      <c r="X2580" s="4">
        <f t="shared" si="408"/>
        <v>79371</v>
      </c>
      <c r="Y2580" s="4">
        <v>58</v>
      </c>
      <c r="Z2580" s="4" t="s">
        <v>15</v>
      </c>
    </row>
    <row r="2581" spans="1:26" x14ac:dyDescent="0.3">
      <c r="A2581" s="4" t="s">
        <v>3042</v>
      </c>
      <c r="B2581" s="4" t="s">
        <v>606</v>
      </c>
      <c r="C2581" s="4" t="s">
        <v>37</v>
      </c>
      <c r="D2581" s="4" t="s">
        <v>223</v>
      </c>
      <c r="E2581" s="4">
        <f t="shared" si="401"/>
        <v>34</v>
      </c>
      <c r="F2581" s="4" t="s">
        <v>13</v>
      </c>
      <c r="G2581" s="4" t="s">
        <v>14</v>
      </c>
      <c r="H2581" s="5">
        <v>45905</v>
      </c>
      <c r="I2581" s="5" t="str">
        <f t="shared" si="409"/>
        <v>2025</v>
      </c>
      <c r="J2581" s="5" t="str">
        <f t="shared" si="402"/>
        <v>Sep</v>
      </c>
      <c r="K2581" s="5" t="str">
        <f t="shared" si="403"/>
        <v>Fri</v>
      </c>
      <c r="L2581" s="4">
        <v>25</v>
      </c>
      <c r="M2581" s="4" t="str">
        <f t="shared" si="404"/>
        <v>25-35</v>
      </c>
      <c r="N2581" s="4">
        <f t="shared" ca="1" si="410"/>
        <v>1</v>
      </c>
      <c r="O2581" s="4" t="str">
        <f t="shared" ca="1" si="405"/>
        <v>1+ yrs</v>
      </c>
      <c r="P2581" s="4">
        <v>77</v>
      </c>
      <c r="Q2581" s="4" t="str">
        <f t="shared" si="406"/>
        <v>Excepted</v>
      </c>
      <c r="R2581" s="4">
        <v>67600</v>
      </c>
      <c r="S2581" s="4">
        <v>12846</v>
      </c>
      <c r="T2581" s="4">
        <v>5408</v>
      </c>
      <c r="U2581" s="4">
        <v>5632</v>
      </c>
      <c r="V2581" s="4">
        <v>80222</v>
      </c>
      <c r="W2581" s="4" t="str">
        <f t="shared" si="407"/>
        <v>93%</v>
      </c>
      <c r="X2581" s="4">
        <f t="shared" si="408"/>
        <v>85854</v>
      </c>
      <c r="Y2581" s="4">
        <v>90</v>
      </c>
      <c r="Z2581" s="4" t="s">
        <v>22</v>
      </c>
    </row>
    <row r="2582" spans="1:26" x14ac:dyDescent="0.3">
      <c r="A2582" s="4" t="s">
        <v>3043</v>
      </c>
      <c r="B2582" s="4" t="s">
        <v>352</v>
      </c>
      <c r="C2582" s="4" t="s">
        <v>63</v>
      </c>
      <c r="D2582" s="4" t="s">
        <v>329</v>
      </c>
      <c r="E2582" s="4">
        <f t="shared" si="401"/>
        <v>33</v>
      </c>
      <c r="F2582" s="4" t="s">
        <v>51</v>
      </c>
      <c r="G2582" s="4" t="s">
        <v>152</v>
      </c>
      <c r="H2582" s="5">
        <v>43648</v>
      </c>
      <c r="I2582" s="5" t="str">
        <f t="shared" si="409"/>
        <v>2019</v>
      </c>
      <c r="J2582" s="5" t="str">
        <f t="shared" si="402"/>
        <v>Jul</v>
      </c>
      <c r="K2582" s="5" t="str">
        <f t="shared" si="403"/>
        <v>Tue</v>
      </c>
      <c r="L2582" s="4">
        <v>50</v>
      </c>
      <c r="M2582" s="4" t="str">
        <f t="shared" si="404"/>
        <v>45-55</v>
      </c>
      <c r="N2582" s="4">
        <f t="shared" ca="1" si="410"/>
        <v>7</v>
      </c>
      <c r="O2582" s="4" t="str">
        <f t="shared" ca="1" si="405"/>
        <v>5+ yrs</v>
      </c>
      <c r="P2582" s="4">
        <v>66</v>
      </c>
      <c r="Q2582" s="4" t="str">
        <f t="shared" si="406"/>
        <v>Excepted</v>
      </c>
      <c r="R2582" s="4">
        <v>20675</v>
      </c>
      <c r="S2582" s="4">
        <v>4547</v>
      </c>
      <c r="T2582" s="4">
        <v>1033</v>
      </c>
      <c r="U2582" s="4">
        <v>1349</v>
      </c>
      <c r="V2582" s="4">
        <v>24906</v>
      </c>
      <c r="W2582" s="4" t="str">
        <f t="shared" si="407"/>
        <v>95%</v>
      </c>
      <c r="X2582" s="4">
        <f t="shared" si="408"/>
        <v>26255</v>
      </c>
      <c r="Y2582" s="4">
        <v>54</v>
      </c>
      <c r="Z2582" s="4" t="s">
        <v>22</v>
      </c>
    </row>
    <row r="2583" spans="1:26" x14ac:dyDescent="0.3">
      <c r="A2583" s="4" t="s">
        <v>3044</v>
      </c>
      <c r="B2583" s="4" t="s">
        <v>715</v>
      </c>
      <c r="C2583" s="4" t="s">
        <v>11</v>
      </c>
      <c r="D2583" s="4" t="s">
        <v>48</v>
      </c>
      <c r="E2583" s="4">
        <f t="shared" si="401"/>
        <v>33</v>
      </c>
      <c r="F2583" s="4" t="s">
        <v>13</v>
      </c>
      <c r="G2583" s="4" t="s">
        <v>14</v>
      </c>
      <c r="H2583" s="5">
        <v>43135</v>
      </c>
      <c r="I2583" s="5" t="str">
        <f t="shared" si="409"/>
        <v>2018</v>
      </c>
      <c r="J2583" s="5" t="str">
        <f t="shared" si="402"/>
        <v>Feb</v>
      </c>
      <c r="K2583" s="5" t="str">
        <f t="shared" si="403"/>
        <v>Sun</v>
      </c>
      <c r="L2583" s="4">
        <v>40</v>
      </c>
      <c r="M2583" s="4" t="str">
        <f t="shared" si="404"/>
        <v>35-45</v>
      </c>
      <c r="N2583" s="4">
        <f t="shared" ca="1" si="410"/>
        <v>8</v>
      </c>
      <c r="O2583" s="4" t="str">
        <f t="shared" ca="1" si="405"/>
        <v>5+ yrs</v>
      </c>
      <c r="P2583" s="4">
        <v>58</v>
      </c>
      <c r="Q2583" s="4" t="str">
        <f t="shared" si="406"/>
        <v>Red Alert</v>
      </c>
      <c r="R2583" s="4">
        <v>109880</v>
      </c>
      <c r="S2583" s="4">
        <v>12261</v>
      </c>
      <c r="T2583" s="4">
        <v>5494</v>
      </c>
      <c r="U2583" s="4">
        <v>16226</v>
      </c>
      <c r="V2583" s="4">
        <v>111409</v>
      </c>
      <c r="W2583" s="4" t="str">
        <f t="shared" si="407"/>
        <v>87%</v>
      </c>
      <c r="X2583" s="4">
        <f t="shared" si="408"/>
        <v>127635</v>
      </c>
      <c r="Y2583" s="4">
        <v>88</v>
      </c>
      <c r="Z2583" s="4" t="s">
        <v>22</v>
      </c>
    </row>
    <row r="2584" spans="1:26" x14ac:dyDescent="0.3">
      <c r="A2584" s="4" t="s">
        <v>3045</v>
      </c>
      <c r="B2584" s="4" t="s">
        <v>356</v>
      </c>
      <c r="C2584" s="4" t="s">
        <v>54</v>
      </c>
      <c r="D2584" s="4" t="s">
        <v>280</v>
      </c>
      <c r="E2584" s="4">
        <f t="shared" si="401"/>
        <v>33</v>
      </c>
      <c r="F2584" s="4" t="s">
        <v>89</v>
      </c>
      <c r="G2584" s="4" t="s">
        <v>152</v>
      </c>
      <c r="H2584" s="5">
        <v>44432</v>
      </c>
      <c r="I2584" s="5" t="str">
        <f t="shared" si="409"/>
        <v>2021</v>
      </c>
      <c r="J2584" s="5" t="str">
        <f t="shared" si="402"/>
        <v>Aug</v>
      </c>
      <c r="K2584" s="5" t="str">
        <f t="shared" si="403"/>
        <v>Tue</v>
      </c>
      <c r="L2584" s="4">
        <v>27</v>
      </c>
      <c r="M2584" s="4" t="str">
        <f t="shared" si="404"/>
        <v>25-35</v>
      </c>
      <c r="N2584" s="4">
        <f t="shared" ca="1" si="410"/>
        <v>5</v>
      </c>
      <c r="O2584" s="4" t="str">
        <f t="shared" ca="1" si="405"/>
        <v>5+ yrs</v>
      </c>
      <c r="P2584" s="4">
        <v>82</v>
      </c>
      <c r="Q2584" s="4" t="str">
        <f t="shared" si="406"/>
        <v>Excepted</v>
      </c>
      <c r="R2584" s="4">
        <v>12422</v>
      </c>
      <c r="S2584" s="4">
        <v>1838</v>
      </c>
      <c r="T2584" s="4">
        <v>993</v>
      </c>
      <c r="U2584" s="4">
        <v>982</v>
      </c>
      <c r="V2584" s="4">
        <v>14271</v>
      </c>
      <c r="W2584" s="4" t="str">
        <f t="shared" si="407"/>
        <v>94%</v>
      </c>
      <c r="X2584" s="4">
        <f t="shared" si="408"/>
        <v>15253</v>
      </c>
      <c r="Y2584" s="4">
        <v>99</v>
      </c>
      <c r="Z2584" s="4" t="s">
        <v>22</v>
      </c>
    </row>
    <row r="2585" spans="1:26" x14ac:dyDescent="0.3">
      <c r="A2585" s="4" t="s">
        <v>3046</v>
      </c>
      <c r="B2585" s="4" t="s">
        <v>375</v>
      </c>
      <c r="C2585" s="4" t="s">
        <v>11</v>
      </c>
      <c r="D2585" s="4" t="s">
        <v>25</v>
      </c>
      <c r="E2585" s="4">
        <f t="shared" si="401"/>
        <v>33</v>
      </c>
      <c r="F2585" s="4" t="s">
        <v>39</v>
      </c>
      <c r="G2585" s="4" t="s">
        <v>152</v>
      </c>
      <c r="H2585" s="5">
        <v>44161</v>
      </c>
      <c r="I2585" s="5" t="str">
        <f t="shared" si="409"/>
        <v>2020</v>
      </c>
      <c r="J2585" s="5" t="str">
        <f t="shared" si="402"/>
        <v>Nov</v>
      </c>
      <c r="K2585" s="5" t="str">
        <f t="shared" si="403"/>
        <v>Thu</v>
      </c>
      <c r="L2585" s="4">
        <v>42</v>
      </c>
      <c r="M2585" s="4" t="str">
        <f t="shared" si="404"/>
        <v>35-45</v>
      </c>
      <c r="N2585" s="4">
        <f t="shared" ca="1" si="410"/>
        <v>5</v>
      </c>
      <c r="O2585" s="4" t="str">
        <f t="shared" ca="1" si="405"/>
        <v>5+ yrs</v>
      </c>
      <c r="P2585" s="4">
        <v>82</v>
      </c>
      <c r="Q2585" s="4" t="str">
        <f t="shared" si="406"/>
        <v>Excepted</v>
      </c>
      <c r="R2585" s="4">
        <v>14920</v>
      </c>
      <c r="S2585" s="4">
        <v>2464</v>
      </c>
      <c r="T2585" s="4">
        <v>447</v>
      </c>
      <c r="U2585" s="4">
        <v>2196</v>
      </c>
      <c r="V2585" s="4">
        <v>15635</v>
      </c>
      <c r="W2585" s="4" t="str">
        <f t="shared" si="407"/>
        <v>88%</v>
      </c>
      <c r="X2585" s="4">
        <f t="shared" si="408"/>
        <v>17831</v>
      </c>
      <c r="Y2585" s="4">
        <v>50</v>
      </c>
      <c r="Z2585" s="4" t="s">
        <v>15</v>
      </c>
    </row>
    <row r="2586" spans="1:26" x14ac:dyDescent="0.3">
      <c r="A2586" s="4" t="s">
        <v>3047</v>
      </c>
      <c r="B2586" s="4" t="s">
        <v>498</v>
      </c>
      <c r="C2586" s="4" t="s">
        <v>28</v>
      </c>
      <c r="D2586" s="4" t="s">
        <v>29</v>
      </c>
      <c r="E2586" s="4">
        <f t="shared" si="401"/>
        <v>33</v>
      </c>
      <c r="F2586" s="4" t="s">
        <v>51</v>
      </c>
      <c r="G2586" s="4" t="s">
        <v>21</v>
      </c>
      <c r="H2586" s="5">
        <v>45457</v>
      </c>
      <c r="I2586" s="5" t="str">
        <f t="shared" si="409"/>
        <v>2024</v>
      </c>
      <c r="J2586" s="5" t="str">
        <f t="shared" si="402"/>
        <v>Jun</v>
      </c>
      <c r="K2586" s="5" t="str">
        <f t="shared" si="403"/>
        <v>Fri</v>
      </c>
      <c r="L2586" s="4">
        <v>57</v>
      </c>
      <c r="M2586" s="4" t="str">
        <f t="shared" si="404"/>
        <v>55+</v>
      </c>
      <c r="N2586" s="4">
        <f t="shared" ca="1" si="410"/>
        <v>2</v>
      </c>
      <c r="O2586" s="4" t="str">
        <f t="shared" ca="1" si="405"/>
        <v>2+ yrs</v>
      </c>
      <c r="P2586" s="4">
        <v>58</v>
      </c>
      <c r="Q2586" s="4" t="str">
        <f t="shared" si="406"/>
        <v>Red Alert</v>
      </c>
      <c r="R2586" s="4">
        <v>127053</v>
      </c>
      <c r="S2586" s="4">
        <v>12706</v>
      </c>
      <c r="T2586" s="4">
        <v>15246</v>
      </c>
      <c r="U2586" s="4">
        <v>16699</v>
      </c>
      <c r="V2586" s="4">
        <v>138306</v>
      </c>
      <c r="W2586" s="4" t="str">
        <f t="shared" si="407"/>
        <v>89%</v>
      </c>
      <c r="X2586" s="4">
        <f t="shared" si="408"/>
        <v>155005</v>
      </c>
      <c r="Y2586" s="4">
        <v>54</v>
      </c>
      <c r="Z2586" s="4" t="s">
        <v>15</v>
      </c>
    </row>
    <row r="2587" spans="1:26" x14ac:dyDescent="0.3">
      <c r="A2587" s="4" t="s">
        <v>3048</v>
      </c>
      <c r="B2587" s="4" t="s">
        <v>349</v>
      </c>
      <c r="C2587" s="4" t="s">
        <v>85</v>
      </c>
      <c r="D2587" s="4" t="s">
        <v>254</v>
      </c>
      <c r="E2587" s="4">
        <f t="shared" si="401"/>
        <v>33</v>
      </c>
      <c r="F2587" s="4" t="s">
        <v>89</v>
      </c>
      <c r="G2587" s="4" t="s">
        <v>14</v>
      </c>
      <c r="H2587" s="5">
        <v>44535</v>
      </c>
      <c r="I2587" s="5" t="str">
        <f t="shared" si="409"/>
        <v>2021</v>
      </c>
      <c r="J2587" s="5" t="str">
        <f t="shared" si="402"/>
        <v>Dec</v>
      </c>
      <c r="K2587" s="5" t="str">
        <f t="shared" si="403"/>
        <v>Sun</v>
      </c>
      <c r="L2587" s="4">
        <v>30</v>
      </c>
      <c r="M2587" s="4" t="str">
        <f t="shared" si="404"/>
        <v>25-35</v>
      </c>
      <c r="N2587" s="4">
        <f t="shared" ca="1" si="410"/>
        <v>4</v>
      </c>
      <c r="O2587" s="4" t="str">
        <f t="shared" ca="1" si="405"/>
        <v>4+ yrs</v>
      </c>
      <c r="P2587" s="4">
        <v>65</v>
      </c>
      <c r="Q2587" s="4" t="str">
        <f t="shared" si="406"/>
        <v>Excepted</v>
      </c>
      <c r="R2587" s="4">
        <v>78300</v>
      </c>
      <c r="S2587" s="4">
        <v>8584</v>
      </c>
      <c r="T2587" s="4">
        <v>6264</v>
      </c>
      <c r="U2587" s="4">
        <v>4944</v>
      </c>
      <c r="V2587" s="4">
        <v>88204</v>
      </c>
      <c r="W2587" s="4" t="str">
        <f t="shared" si="407"/>
        <v>95%</v>
      </c>
      <c r="X2587" s="4">
        <f t="shared" si="408"/>
        <v>93148</v>
      </c>
      <c r="Y2587" s="4">
        <v>85</v>
      </c>
      <c r="Z2587" s="4" t="s">
        <v>22</v>
      </c>
    </row>
    <row r="2588" spans="1:26" x14ac:dyDescent="0.3">
      <c r="A2588" s="4" t="s">
        <v>3049</v>
      </c>
      <c r="B2588" s="4" t="s">
        <v>187</v>
      </c>
      <c r="C2588" s="4" t="s">
        <v>11</v>
      </c>
      <c r="D2588" s="4" t="s">
        <v>25</v>
      </c>
      <c r="E2588" s="4">
        <f t="shared" si="401"/>
        <v>33</v>
      </c>
      <c r="F2588" s="4" t="s">
        <v>34</v>
      </c>
      <c r="G2588" s="4" t="s">
        <v>21</v>
      </c>
      <c r="H2588" s="5">
        <v>43183</v>
      </c>
      <c r="I2588" s="5" t="str">
        <f t="shared" si="409"/>
        <v>2018</v>
      </c>
      <c r="J2588" s="5" t="str">
        <f t="shared" si="402"/>
        <v>Mar</v>
      </c>
      <c r="K2588" s="5" t="str">
        <f t="shared" si="403"/>
        <v>Sat</v>
      </c>
      <c r="L2588" s="4">
        <v>31</v>
      </c>
      <c r="M2588" s="4" t="str">
        <f t="shared" si="404"/>
        <v>25-35</v>
      </c>
      <c r="N2588" s="4">
        <f t="shared" ca="1" si="410"/>
        <v>8</v>
      </c>
      <c r="O2588" s="4" t="str">
        <f t="shared" ca="1" si="405"/>
        <v>5+ yrs</v>
      </c>
      <c r="P2588" s="4">
        <v>75</v>
      </c>
      <c r="Q2588" s="4" t="str">
        <f t="shared" si="406"/>
        <v>Excepted</v>
      </c>
      <c r="R2588" s="4">
        <v>81995</v>
      </c>
      <c r="S2588" s="4">
        <v>16450</v>
      </c>
      <c r="T2588" s="4">
        <v>4099</v>
      </c>
      <c r="U2588" s="4">
        <v>9190</v>
      </c>
      <c r="V2588" s="4">
        <v>93354</v>
      </c>
      <c r="W2588" s="4" t="str">
        <f t="shared" si="407"/>
        <v>91%</v>
      </c>
      <c r="X2588" s="4">
        <f t="shared" si="408"/>
        <v>102544</v>
      </c>
      <c r="Y2588" s="4">
        <v>88</v>
      </c>
      <c r="Z2588" s="4" t="s">
        <v>15</v>
      </c>
    </row>
    <row r="2589" spans="1:26" x14ac:dyDescent="0.3">
      <c r="A2589" s="4" t="s">
        <v>3050</v>
      </c>
      <c r="B2589" s="4" t="s">
        <v>692</v>
      </c>
      <c r="C2589" s="4" t="s">
        <v>37</v>
      </c>
      <c r="D2589" s="4" t="s">
        <v>160</v>
      </c>
      <c r="E2589" s="4">
        <f t="shared" si="401"/>
        <v>33</v>
      </c>
      <c r="F2589" s="4" t="s">
        <v>56</v>
      </c>
      <c r="G2589" s="4" t="s">
        <v>14</v>
      </c>
      <c r="H2589" s="5">
        <v>45323</v>
      </c>
      <c r="I2589" s="5" t="str">
        <f t="shared" si="409"/>
        <v>2024</v>
      </c>
      <c r="J2589" s="5" t="str">
        <f t="shared" si="402"/>
        <v>Feb</v>
      </c>
      <c r="K2589" s="5" t="str">
        <f t="shared" si="403"/>
        <v>Thu</v>
      </c>
      <c r="L2589" s="4">
        <v>48</v>
      </c>
      <c r="M2589" s="4" t="str">
        <f t="shared" si="404"/>
        <v>45-55</v>
      </c>
      <c r="N2589" s="4">
        <f t="shared" ca="1" si="410"/>
        <v>2</v>
      </c>
      <c r="O2589" s="4" t="str">
        <f t="shared" ca="1" si="405"/>
        <v>2+ yrs</v>
      </c>
      <c r="P2589" s="4">
        <v>51</v>
      </c>
      <c r="Q2589" s="4" t="str">
        <f t="shared" si="406"/>
        <v>Red Alert</v>
      </c>
      <c r="R2589" s="4">
        <v>104928</v>
      </c>
      <c r="S2589" s="4">
        <v>21057</v>
      </c>
      <c r="T2589" s="4">
        <v>5246</v>
      </c>
      <c r="U2589" s="4">
        <v>15691</v>
      </c>
      <c r="V2589" s="4">
        <v>115540</v>
      </c>
      <c r="W2589" s="4" t="str">
        <f t="shared" si="407"/>
        <v>88%</v>
      </c>
      <c r="X2589" s="4">
        <f t="shared" si="408"/>
        <v>131231</v>
      </c>
      <c r="Y2589" s="4">
        <v>92</v>
      </c>
      <c r="Z2589" s="4" t="s">
        <v>15</v>
      </c>
    </row>
    <row r="2590" spans="1:26" x14ac:dyDescent="0.3">
      <c r="A2590" s="4" t="s">
        <v>3051</v>
      </c>
      <c r="B2590" s="4" t="s">
        <v>514</v>
      </c>
      <c r="C2590" s="4" t="s">
        <v>59</v>
      </c>
      <c r="D2590" s="4" t="s">
        <v>203</v>
      </c>
      <c r="E2590" s="4">
        <f t="shared" si="401"/>
        <v>33</v>
      </c>
      <c r="F2590" s="4" t="s">
        <v>20</v>
      </c>
      <c r="G2590" s="4" t="s">
        <v>14</v>
      </c>
      <c r="H2590" s="5">
        <v>43507</v>
      </c>
      <c r="I2590" s="5" t="str">
        <f t="shared" si="409"/>
        <v>2019</v>
      </c>
      <c r="J2590" s="5" t="str">
        <f t="shared" si="402"/>
        <v>Feb</v>
      </c>
      <c r="K2590" s="5" t="str">
        <f t="shared" si="403"/>
        <v>Mon</v>
      </c>
      <c r="L2590" s="4">
        <v>23</v>
      </c>
      <c r="M2590" s="4" t="str">
        <f t="shared" si="404"/>
        <v>&lt;25</v>
      </c>
      <c r="N2590" s="4">
        <f t="shared" ca="1" si="410"/>
        <v>7</v>
      </c>
      <c r="O2590" s="4" t="str">
        <f t="shared" ca="1" si="405"/>
        <v>5+ yrs</v>
      </c>
      <c r="P2590" s="4">
        <v>83</v>
      </c>
      <c r="Q2590" s="4" t="str">
        <f t="shared" si="406"/>
        <v>Excepted</v>
      </c>
      <c r="R2590" s="4">
        <v>51175</v>
      </c>
      <c r="S2590" s="4">
        <v>9399</v>
      </c>
      <c r="T2590" s="4">
        <v>6141</v>
      </c>
      <c r="U2590" s="4">
        <v>6118</v>
      </c>
      <c r="V2590" s="4">
        <v>60597</v>
      </c>
      <c r="W2590" s="4" t="str">
        <f t="shared" si="407"/>
        <v>91%</v>
      </c>
      <c r="X2590" s="4">
        <f t="shared" si="408"/>
        <v>66715</v>
      </c>
      <c r="Y2590" s="4">
        <v>99</v>
      </c>
      <c r="Z2590" s="4" t="s">
        <v>22</v>
      </c>
    </row>
    <row r="2591" spans="1:26" x14ac:dyDescent="0.3">
      <c r="A2591" s="4" t="s">
        <v>3052</v>
      </c>
      <c r="B2591" s="4" t="s">
        <v>543</v>
      </c>
      <c r="C2591" s="4" t="s">
        <v>32</v>
      </c>
      <c r="D2591" s="4" t="s">
        <v>130</v>
      </c>
      <c r="E2591" s="4">
        <f t="shared" si="401"/>
        <v>33</v>
      </c>
      <c r="F2591" s="4" t="s">
        <v>45</v>
      </c>
      <c r="G2591" s="4" t="s">
        <v>14</v>
      </c>
      <c r="H2591" s="5">
        <v>45825</v>
      </c>
      <c r="I2591" s="5" t="str">
        <f t="shared" si="409"/>
        <v>2025</v>
      </c>
      <c r="J2591" s="5" t="str">
        <f t="shared" si="402"/>
        <v>Jun</v>
      </c>
      <c r="K2591" s="5" t="str">
        <f t="shared" si="403"/>
        <v>Tue</v>
      </c>
      <c r="L2591" s="4">
        <v>40</v>
      </c>
      <c r="M2591" s="4" t="str">
        <f t="shared" si="404"/>
        <v>35-45</v>
      </c>
      <c r="N2591" s="4">
        <f t="shared" ca="1" si="410"/>
        <v>1</v>
      </c>
      <c r="O2591" s="4" t="str">
        <f t="shared" ca="1" si="405"/>
        <v>1+ yrs</v>
      </c>
      <c r="P2591" s="4">
        <v>69</v>
      </c>
      <c r="Q2591" s="4" t="str">
        <f t="shared" si="406"/>
        <v>Excepted</v>
      </c>
      <c r="R2591" s="4">
        <v>96600</v>
      </c>
      <c r="S2591" s="4">
        <v>10163</v>
      </c>
      <c r="T2591" s="4">
        <v>11592</v>
      </c>
      <c r="U2591" s="4">
        <v>14274</v>
      </c>
      <c r="V2591" s="4">
        <v>104081</v>
      </c>
      <c r="W2591" s="4" t="str">
        <f t="shared" si="407"/>
        <v>88%</v>
      </c>
      <c r="X2591" s="4">
        <f t="shared" si="408"/>
        <v>118355</v>
      </c>
      <c r="Y2591" s="4">
        <v>84</v>
      </c>
      <c r="Z2591" s="4" t="s">
        <v>15</v>
      </c>
    </row>
    <row r="2592" spans="1:26" x14ac:dyDescent="0.3">
      <c r="A2592" s="4" t="s">
        <v>3053</v>
      </c>
      <c r="B2592" s="4" t="s">
        <v>193</v>
      </c>
      <c r="C2592" s="4" t="s">
        <v>37</v>
      </c>
      <c r="D2592" s="4" t="s">
        <v>223</v>
      </c>
      <c r="E2592" s="4">
        <f t="shared" si="401"/>
        <v>32</v>
      </c>
      <c r="F2592" s="4" t="s">
        <v>13</v>
      </c>
      <c r="G2592" s="4" t="s">
        <v>21</v>
      </c>
      <c r="H2592" s="5">
        <v>45449</v>
      </c>
      <c r="I2592" s="5" t="str">
        <f t="shared" si="409"/>
        <v>2024</v>
      </c>
      <c r="J2592" s="5" t="str">
        <f t="shared" si="402"/>
        <v>Jun</v>
      </c>
      <c r="K2592" s="5" t="str">
        <f t="shared" si="403"/>
        <v>Thu</v>
      </c>
      <c r="L2592" s="4">
        <v>25</v>
      </c>
      <c r="M2592" s="4" t="str">
        <f t="shared" si="404"/>
        <v>25-35</v>
      </c>
      <c r="N2592" s="4">
        <f t="shared" ca="1" si="410"/>
        <v>2</v>
      </c>
      <c r="O2592" s="4" t="str">
        <f t="shared" ca="1" si="405"/>
        <v>2+ yrs</v>
      </c>
      <c r="P2592" s="4">
        <v>86</v>
      </c>
      <c r="Q2592" s="4" t="str">
        <f t="shared" si="406"/>
        <v>Excepted</v>
      </c>
      <c r="R2592" s="4">
        <v>47200</v>
      </c>
      <c r="S2592" s="4">
        <v>9021</v>
      </c>
      <c r="T2592" s="4">
        <v>2360</v>
      </c>
      <c r="U2592" s="4">
        <v>2853</v>
      </c>
      <c r="V2592" s="4">
        <v>55728</v>
      </c>
      <c r="W2592" s="4" t="str">
        <f t="shared" si="407"/>
        <v>95%</v>
      </c>
      <c r="X2592" s="4">
        <f t="shared" si="408"/>
        <v>58581</v>
      </c>
      <c r="Y2592" s="4">
        <v>50</v>
      </c>
      <c r="Z2592" s="4" t="s">
        <v>15</v>
      </c>
    </row>
    <row r="2593" spans="1:26" x14ac:dyDescent="0.3">
      <c r="A2593" s="4" t="s">
        <v>3054</v>
      </c>
      <c r="B2593" s="4" t="s">
        <v>10</v>
      </c>
      <c r="C2593" s="4" t="s">
        <v>63</v>
      </c>
      <c r="D2593" s="4" t="s">
        <v>329</v>
      </c>
      <c r="E2593" s="4">
        <f t="shared" si="401"/>
        <v>32</v>
      </c>
      <c r="F2593" s="4" t="s">
        <v>56</v>
      </c>
      <c r="G2593" s="4" t="s">
        <v>14</v>
      </c>
      <c r="H2593" s="5">
        <v>45845</v>
      </c>
      <c r="I2593" s="5" t="str">
        <f t="shared" si="409"/>
        <v>2025</v>
      </c>
      <c r="J2593" s="5" t="str">
        <f t="shared" si="402"/>
        <v>Jul</v>
      </c>
      <c r="K2593" s="5" t="str">
        <f t="shared" si="403"/>
        <v>Mon</v>
      </c>
      <c r="L2593" s="4">
        <v>32</v>
      </c>
      <c r="M2593" s="4" t="str">
        <f t="shared" si="404"/>
        <v>25-35</v>
      </c>
      <c r="N2593" s="4">
        <f t="shared" ca="1" si="410"/>
        <v>1</v>
      </c>
      <c r="O2593" s="4" t="str">
        <f t="shared" ca="1" si="405"/>
        <v>1+ yrs</v>
      </c>
      <c r="P2593" s="4">
        <v>90</v>
      </c>
      <c r="Q2593" s="4" t="str">
        <f t="shared" si="406"/>
        <v>Satisfied</v>
      </c>
      <c r="R2593" s="4">
        <v>92256</v>
      </c>
      <c r="S2593" s="4">
        <v>12574</v>
      </c>
      <c r="T2593" s="4">
        <v>0</v>
      </c>
      <c r="U2593" s="4">
        <v>9961</v>
      </c>
      <c r="V2593" s="4">
        <v>94869</v>
      </c>
      <c r="W2593" s="4" t="str">
        <f t="shared" si="407"/>
        <v>90%</v>
      </c>
      <c r="X2593" s="4">
        <f t="shared" si="408"/>
        <v>104830</v>
      </c>
      <c r="Y2593" s="4">
        <v>63</v>
      </c>
      <c r="Z2593" s="4" t="s">
        <v>22</v>
      </c>
    </row>
    <row r="2594" spans="1:26" x14ac:dyDescent="0.3">
      <c r="A2594" s="4" t="s">
        <v>3055</v>
      </c>
      <c r="B2594" s="4" t="s">
        <v>529</v>
      </c>
      <c r="C2594" s="4" t="s">
        <v>54</v>
      </c>
      <c r="D2594" s="4" t="s">
        <v>151</v>
      </c>
      <c r="E2594" s="4">
        <f t="shared" si="401"/>
        <v>31</v>
      </c>
      <c r="F2594" s="4" t="s">
        <v>51</v>
      </c>
      <c r="G2594" s="4" t="s">
        <v>14</v>
      </c>
      <c r="H2594" s="5">
        <v>45478</v>
      </c>
      <c r="I2594" s="5" t="str">
        <f t="shared" si="409"/>
        <v>2024</v>
      </c>
      <c r="J2594" s="5" t="str">
        <f t="shared" si="402"/>
        <v>Jul</v>
      </c>
      <c r="K2594" s="5" t="str">
        <f t="shared" si="403"/>
        <v>Fri</v>
      </c>
      <c r="L2594" s="4">
        <v>20</v>
      </c>
      <c r="M2594" s="4" t="str">
        <f t="shared" si="404"/>
        <v>&lt;25</v>
      </c>
      <c r="N2594" s="4">
        <f t="shared" ca="1" si="410"/>
        <v>2</v>
      </c>
      <c r="O2594" s="4" t="str">
        <f t="shared" ca="1" si="405"/>
        <v>2+ yrs</v>
      </c>
      <c r="P2594" s="4">
        <v>76</v>
      </c>
      <c r="Q2594" s="4" t="str">
        <f t="shared" si="406"/>
        <v>Excepted</v>
      </c>
      <c r="R2594" s="4">
        <v>52380</v>
      </c>
      <c r="S2594" s="4">
        <v>8574</v>
      </c>
      <c r="T2594" s="4">
        <v>2619</v>
      </c>
      <c r="U2594" s="4">
        <v>3333</v>
      </c>
      <c r="V2594" s="4">
        <v>60240</v>
      </c>
      <c r="W2594" s="4" t="str">
        <f t="shared" si="407"/>
        <v>95%</v>
      </c>
      <c r="X2594" s="4">
        <f t="shared" si="408"/>
        <v>63573</v>
      </c>
      <c r="Y2594" s="4">
        <v>61</v>
      </c>
      <c r="Z2594" s="4" t="s">
        <v>22</v>
      </c>
    </row>
    <row r="2595" spans="1:26" x14ac:dyDescent="0.3">
      <c r="A2595" s="4" t="s">
        <v>3056</v>
      </c>
      <c r="B2595" s="4" t="s">
        <v>870</v>
      </c>
      <c r="C2595" s="4" t="s">
        <v>63</v>
      </c>
      <c r="D2595" s="4" t="s">
        <v>143</v>
      </c>
      <c r="E2595" s="4">
        <f t="shared" si="401"/>
        <v>31</v>
      </c>
      <c r="F2595" s="4" t="s">
        <v>39</v>
      </c>
      <c r="G2595" s="4" t="s">
        <v>21</v>
      </c>
      <c r="H2595" s="5">
        <v>42748</v>
      </c>
      <c r="I2595" s="5" t="str">
        <f t="shared" si="409"/>
        <v>2017</v>
      </c>
      <c r="J2595" s="5" t="str">
        <f t="shared" si="402"/>
        <v>Jan</v>
      </c>
      <c r="K2595" s="5" t="str">
        <f t="shared" si="403"/>
        <v>Fri</v>
      </c>
      <c r="L2595" s="4">
        <v>57</v>
      </c>
      <c r="M2595" s="4" t="str">
        <f t="shared" si="404"/>
        <v>55+</v>
      </c>
      <c r="N2595" s="4">
        <f t="shared" ca="1" si="410"/>
        <v>9</v>
      </c>
      <c r="O2595" s="4" t="str">
        <f t="shared" ca="1" si="405"/>
        <v>5+ yrs</v>
      </c>
      <c r="P2595" s="4">
        <v>70</v>
      </c>
      <c r="Q2595" s="4" t="str">
        <f t="shared" si="406"/>
        <v>Excepted</v>
      </c>
      <c r="R2595" s="4">
        <v>142899</v>
      </c>
      <c r="S2595" s="4">
        <v>23311</v>
      </c>
      <c r="T2595" s="4">
        <v>4286</v>
      </c>
      <c r="U2595" s="4">
        <v>12520</v>
      </c>
      <c r="V2595" s="4">
        <v>157976</v>
      </c>
      <c r="W2595" s="4" t="str">
        <f t="shared" si="407"/>
        <v>93%</v>
      </c>
      <c r="X2595" s="4">
        <f t="shared" si="408"/>
        <v>170496</v>
      </c>
      <c r="Y2595" s="4">
        <v>98</v>
      </c>
      <c r="Z2595" s="4" t="s">
        <v>15</v>
      </c>
    </row>
    <row r="2596" spans="1:26" x14ac:dyDescent="0.3">
      <c r="A2596" s="4" t="s">
        <v>3057</v>
      </c>
      <c r="B2596" s="4" t="s">
        <v>666</v>
      </c>
      <c r="C2596" s="4" t="s">
        <v>85</v>
      </c>
      <c r="D2596" s="4" t="s">
        <v>176</v>
      </c>
      <c r="E2596" s="4">
        <f t="shared" si="401"/>
        <v>31</v>
      </c>
      <c r="F2596" s="4" t="s">
        <v>20</v>
      </c>
      <c r="G2596" s="4" t="s">
        <v>14</v>
      </c>
      <c r="H2596" s="5">
        <v>45139</v>
      </c>
      <c r="I2596" s="5" t="str">
        <f t="shared" si="409"/>
        <v>2023</v>
      </c>
      <c r="J2596" s="5" t="str">
        <f t="shared" si="402"/>
        <v>Aug</v>
      </c>
      <c r="K2596" s="5" t="str">
        <f t="shared" si="403"/>
        <v>Tue</v>
      </c>
      <c r="L2596" s="4">
        <v>48</v>
      </c>
      <c r="M2596" s="4" t="str">
        <f t="shared" si="404"/>
        <v>45-55</v>
      </c>
      <c r="N2596" s="4">
        <f t="shared" ca="1" si="410"/>
        <v>3</v>
      </c>
      <c r="O2596" s="4" t="str">
        <f t="shared" ca="1" si="405"/>
        <v>3+ yrs</v>
      </c>
      <c r="P2596" s="4">
        <v>74</v>
      </c>
      <c r="Q2596" s="4" t="str">
        <f t="shared" si="406"/>
        <v>Excepted</v>
      </c>
      <c r="R2596" s="4">
        <v>94080</v>
      </c>
      <c r="S2596" s="4">
        <v>10873</v>
      </c>
      <c r="T2596" s="4">
        <v>2822</v>
      </c>
      <c r="U2596" s="4">
        <v>10068</v>
      </c>
      <c r="V2596" s="4">
        <v>97707</v>
      </c>
      <c r="W2596" s="4" t="str">
        <f t="shared" si="407"/>
        <v>91%</v>
      </c>
      <c r="X2596" s="4">
        <f t="shared" si="408"/>
        <v>107775</v>
      </c>
      <c r="Y2596" s="4">
        <v>60</v>
      </c>
      <c r="Z2596" s="4" t="s">
        <v>15</v>
      </c>
    </row>
    <row r="2597" spans="1:26" x14ac:dyDescent="0.3">
      <c r="A2597" s="4" t="s">
        <v>3058</v>
      </c>
      <c r="B2597" s="4" t="s">
        <v>559</v>
      </c>
      <c r="C2597" s="4" t="s">
        <v>59</v>
      </c>
      <c r="D2597" s="4" t="s">
        <v>78</v>
      </c>
      <c r="E2597" s="4">
        <f t="shared" si="401"/>
        <v>31</v>
      </c>
      <c r="F2597" s="4" t="s">
        <v>20</v>
      </c>
      <c r="G2597" s="4" t="s">
        <v>14</v>
      </c>
      <c r="H2597" s="5">
        <v>44462</v>
      </c>
      <c r="I2597" s="5" t="str">
        <f t="shared" si="409"/>
        <v>2021</v>
      </c>
      <c r="J2597" s="5" t="str">
        <f t="shared" si="402"/>
        <v>Sep</v>
      </c>
      <c r="K2597" s="5" t="str">
        <f t="shared" si="403"/>
        <v>Thu</v>
      </c>
      <c r="L2597" s="4">
        <v>41</v>
      </c>
      <c r="M2597" s="4" t="str">
        <f t="shared" si="404"/>
        <v>35-45</v>
      </c>
      <c r="N2597" s="4">
        <f t="shared" ca="1" si="410"/>
        <v>5</v>
      </c>
      <c r="O2597" s="4" t="str">
        <f t="shared" ca="1" si="405"/>
        <v>5+ yrs</v>
      </c>
      <c r="P2597" s="4">
        <v>60</v>
      </c>
      <c r="Q2597" s="4" t="str">
        <f t="shared" si="406"/>
        <v>Red Alert</v>
      </c>
      <c r="R2597" s="4">
        <v>103935</v>
      </c>
      <c r="S2597" s="4">
        <v>10563</v>
      </c>
      <c r="T2597" s="4">
        <v>8314</v>
      </c>
      <c r="U2597" s="4">
        <v>12324</v>
      </c>
      <c r="V2597" s="4">
        <v>110488</v>
      </c>
      <c r="W2597" s="4" t="str">
        <f t="shared" si="407"/>
        <v>90%</v>
      </c>
      <c r="X2597" s="4">
        <f t="shared" si="408"/>
        <v>122812</v>
      </c>
      <c r="Y2597" s="4">
        <v>79</v>
      </c>
      <c r="Z2597" s="4" t="s">
        <v>15</v>
      </c>
    </row>
    <row r="2598" spans="1:26" x14ac:dyDescent="0.3">
      <c r="A2598" s="4" t="s">
        <v>3059</v>
      </c>
      <c r="B2598" s="4" t="s">
        <v>500</v>
      </c>
      <c r="C2598" s="4" t="s">
        <v>37</v>
      </c>
      <c r="D2598" s="4" t="s">
        <v>160</v>
      </c>
      <c r="E2598" s="4">
        <f t="shared" si="401"/>
        <v>31</v>
      </c>
      <c r="F2598" s="4" t="s">
        <v>51</v>
      </c>
      <c r="G2598" s="4" t="s">
        <v>14</v>
      </c>
      <c r="H2598" s="5">
        <v>45461</v>
      </c>
      <c r="I2598" s="5" t="str">
        <f t="shared" si="409"/>
        <v>2024</v>
      </c>
      <c r="J2598" s="5" t="str">
        <f t="shared" si="402"/>
        <v>Jun</v>
      </c>
      <c r="K2598" s="5" t="str">
        <f t="shared" si="403"/>
        <v>Tue</v>
      </c>
      <c r="L2598" s="4">
        <v>56</v>
      </c>
      <c r="M2598" s="4" t="str">
        <f t="shared" si="404"/>
        <v>55+</v>
      </c>
      <c r="N2598" s="4">
        <f t="shared" ca="1" si="410"/>
        <v>2</v>
      </c>
      <c r="O2598" s="4" t="str">
        <f t="shared" ca="1" si="405"/>
        <v>2+ yrs</v>
      </c>
      <c r="P2598" s="4">
        <v>70</v>
      </c>
      <c r="Q2598" s="4" t="str">
        <f t="shared" si="406"/>
        <v>Excepted</v>
      </c>
      <c r="R2598" s="4">
        <v>116368</v>
      </c>
      <c r="S2598" s="4">
        <v>21892</v>
      </c>
      <c r="T2598" s="4">
        <v>0</v>
      </c>
      <c r="U2598" s="4">
        <v>9071</v>
      </c>
      <c r="V2598" s="4">
        <v>129189</v>
      </c>
      <c r="W2598" s="4" t="str">
        <f t="shared" si="407"/>
        <v>93%</v>
      </c>
      <c r="X2598" s="4">
        <f t="shared" si="408"/>
        <v>138260</v>
      </c>
      <c r="Y2598" s="4">
        <v>72</v>
      </c>
      <c r="Z2598" s="4" t="s">
        <v>22</v>
      </c>
    </row>
    <row r="2599" spans="1:26" x14ac:dyDescent="0.3">
      <c r="A2599" s="4" t="s">
        <v>3060</v>
      </c>
      <c r="B2599" s="4" t="s">
        <v>243</v>
      </c>
      <c r="C2599" s="4" t="s">
        <v>63</v>
      </c>
      <c r="D2599" s="4" t="s">
        <v>64</v>
      </c>
      <c r="E2599" s="4">
        <f t="shared" si="401"/>
        <v>31</v>
      </c>
      <c r="F2599" s="4" t="s">
        <v>20</v>
      </c>
      <c r="G2599" s="4" t="s">
        <v>14</v>
      </c>
      <c r="H2599" s="5">
        <v>44895</v>
      </c>
      <c r="I2599" s="5" t="str">
        <f t="shared" si="409"/>
        <v>2022</v>
      </c>
      <c r="J2599" s="5" t="str">
        <f t="shared" si="402"/>
        <v>Nov</v>
      </c>
      <c r="K2599" s="5" t="str">
        <f t="shared" si="403"/>
        <v>Wed</v>
      </c>
      <c r="L2599" s="4">
        <v>51</v>
      </c>
      <c r="M2599" s="4" t="str">
        <f t="shared" si="404"/>
        <v>45-55</v>
      </c>
      <c r="N2599" s="4">
        <f t="shared" ca="1" si="410"/>
        <v>3</v>
      </c>
      <c r="O2599" s="4" t="str">
        <f t="shared" ca="1" si="405"/>
        <v>3+ yrs</v>
      </c>
      <c r="P2599" s="4">
        <v>60</v>
      </c>
      <c r="Q2599" s="4" t="str">
        <f t="shared" si="406"/>
        <v>Red Alert</v>
      </c>
      <c r="R2599" s="4">
        <v>105774</v>
      </c>
      <c r="S2599" s="4">
        <v>16648</v>
      </c>
      <c r="T2599" s="4">
        <v>12692</v>
      </c>
      <c r="U2599" s="4">
        <v>9535</v>
      </c>
      <c r="V2599" s="4">
        <v>125579</v>
      </c>
      <c r="W2599" s="4" t="str">
        <f t="shared" si="407"/>
        <v>93%</v>
      </c>
      <c r="X2599" s="4">
        <f t="shared" si="408"/>
        <v>135114</v>
      </c>
      <c r="Y2599" s="4">
        <v>55</v>
      </c>
      <c r="Z2599" s="4" t="s">
        <v>22</v>
      </c>
    </row>
    <row r="2600" spans="1:26" x14ac:dyDescent="0.3">
      <c r="A2600" s="4" t="s">
        <v>3061</v>
      </c>
      <c r="B2600" s="4" t="s">
        <v>58</v>
      </c>
      <c r="C2600" s="4" t="s">
        <v>18</v>
      </c>
      <c r="D2600" s="4" t="s">
        <v>125</v>
      </c>
      <c r="E2600" s="4">
        <f t="shared" si="401"/>
        <v>31</v>
      </c>
      <c r="F2600" s="4" t="s">
        <v>20</v>
      </c>
      <c r="G2600" s="4" t="s">
        <v>14</v>
      </c>
      <c r="H2600" s="5">
        <v>44490</v>
      </c>
      <c r="I2600" s="5" t="str">
        <f t="shared" si="409"/>
        <v>2021</v>
      </c>
      <c r="J2600" s="5" t="str">
        <f t="shared" si="402"/>
        <v>Oct</v>
      </c>
      <c r="K2600" s="5" t="str">
        <f t="shared" si="403"/>
        <v>Thu</v>
      </c>
      <c r="L2600" s="4">
        <v>30</v>
      </c>
      <c r="M2600" s="4" t="str">
        <f t="shared" si="404"/>
        <v>25-35</v>
      </c>
      <c r="N2600" s="4">
        <f t="shared" ca="1" si="410"/>
        <v>4</v>
      </c>
      <c r="O2600" s="4" t="str">
        <f t="shared" ca="1" si="405"/>
        <v>4+ yrs</v>
      </c>
      <c r="P2600" s="4">
        <v>69</v>
      </c>
      <c r="Q2600" s="4" t="str">
        <f t="shared" si="406"/>
        <v>Excepted</v>
      </c>
      <c r="R2600" s="4">
        <v>73980</v>
      </c>
      <c r="S2600" s="4">
        <v>13988</v>
      </c>
      <c r="T2600" s="4">
        <v>8877</v>
      </c>
      <c r="U2600" s="4">
        <v>8830</v>
      </c>
      <c r="V2600" s="4">
        <v>88015</v>
      </c>
      <c r="W2600" s="4" t="str">
        <f t="shared" si="407"/>
        <v>91%</v>
      </c>
      <c r="X2600" s="4">
        <f t="shared" si="408"/>
        <v>96845</v>
      </c>
      <c r="Y2600" s="4">
        <v>81</v>
      </c>
      <c r="Z2600" s="4" t="s">
        <v>22</v>
      </c>
    </row>
    <row r="2601" spans="1:26" x14ac:dyDescent="0.3">
      <c r="A2601" s="4" t="s">
        <v>3062</v>
      </c>
      <c r="B2601" s="4" t="s">
        <v>112</v>
      </c>
      <c r="C2601" s="4" t="s">
        <v>54</v>
      </c>
      <c r="D2601" s="4" t="s">
        <v>280</v>
      </c>
      <c r="E2601" s="4">
        <f t="shared" si="401"/>
        <v>31</v>
      </c>
      <c r="F2601" s="4" t="s">
        <v>39</v>
      </c>
      <c r="G2601" s="4" t="s">
        <v>21</v>
      </c>
      <c r="H2601" s="5">
        <v>44724</v>
      </c>
      <c r="I2601" s="5" t="str">
        <f t="shared" si="409"/>
        <v>2022</v>
      </c>
      <c r="J2601" s="5" t="str">
        <f t="shared" si="402"/>
        <v>Jun</v>
      </c>
      <c r="K2601" s="5" t="str">
        <f t="shared" si="403"/>
        <v>Sun</v>
      </c>
      <c r="L2601" s="4">
        <v>38</v>
      </c>
      <c r="M2601" s="4" t="str">
        <f t="shared" si="404"/>
        <v>35-45</v>
      </c>
      <c r="N2601" s="4">
        <f t="shared" ca="1" si="410"/>
        <v>4</v>
      </c>
      <c r="O2601" s="4" t="str">
        <f t="shared" ca="1" si="405"/>
        <v>4+ yrs</v>
      </c>
      <c r="P2601" s="4">
        <v>65</v>
      </c>
      <c r="Q2601" s="4" t="str">
        <f t="shared" si="406"/>
        <v>Excepted</v>
      </c>
      <c r="R2601" s="4">
        <v>72276</v>
      </c>
      <c r="S2601" s="4">
        <v>12888</v>
      </c>
      <c r="T2601" s="4">
        <v>2168</v>
      </c>
      <c r="U2601" s="4">
        <v>5926</v>
      </c>
      <c r="V2601" s="4">
        <v>81406</v>
      </c>
      <c r="W2601" s="4" t="str">
        <f t="shared" si="407"/>
        <v>93%</v>
      </c>
      <c r="X2601" s="4">
        <f t="shared" si="408"/>
        <v>87332</v>
      </c>
      <c r="Y2601" s="4">
        <v>62</v>
      </c>
      <c r="Z2601" s="4" t="s">
        <v>15</v>
      </c>
    </row>
    <row r="2602" spans="1:26" x14ac:dyDescent="0.3">
      <c r="A2602" s="4" t="s">
        <v>3063</v>
      </c>
      <c r="B2602" s="4" t="s">
        <v>263</v>
      </c>
      <c r="C2602" s="4" t="s">
        <v>28</v>
      </c>
      <c r="D2602" s="4" t="s">
        <v>155</v>
      </c>
      <c r="E2602" s="4">
        <f t="shared" si="401"/>
        <v>31</v>
      </c>
      <c r="F2602" s="4" t="s">
        <v>51</v>
      </c>
      <c r="G2602" s="4" t="s">
        <v>14</v>
      </c>
      <c r="H2602" s="5">
        <v>44227</v>
      </c>
      <c r="I2602" s="5" t="str">
        <f t="shared" si="409"/>
        <v>2021</v>
      </c>
      <c r="J2602" s="5" t="str">
        <f t="shared" si="402"/>
        <v>Jan</v>
      </c>
      <c r="K2602" s="5" t="str">
        <f t="shared" si="403"/>
        <v>Sun</v>
      </c>
      <c r="L2602" s="4">
        <v>38</v>
      </c>
      <c r="M2602" s="4" t="str">
        <f t="shared" si="404"/>
        <v>35-45</v>
      </c>
      <c r="N2602" s="4">
        <f t="shared" ca="1" si="410"/>
        <v>5</v>
      </c>
      <c r="O2602" s="4" t="str">
        <f t="shared" ca="1" si="405"/>
        <v>5+ yrs</v>
      </c>
      <c r="P2602" s="4">
        <v>55</v>
      </c>
      <c r="Q2602" s="4" t="str">
        <f t="shared" si="406"/>
        <v>Red Alert</v>
      </c>
      <c r="R2602" s="4">
        <v>101878</v>
      </c>
      <c r="S2602" s="4">
        <v>13998</v>
      </c>
      <c r="T2602" s="4">
        <v>0</v>
      </c>
      <c r="U2602" s="4">
        <v>13466</v>
      </c>
      <c r="V2602" s="4">
        <v>102410</v>
      </c>
      <c r="W2602" s="4" t="str">
        <f t="shared" si="407"/>
        <v>88%</v>
      </c>
      <c r="X2602" s="4">
        <f t="shared" si="408"/>
        <v>115876</v>
      </c>
      <c r="Y2602" s="4">
        <v>62</v>
      </c>
      <c r="Z2602" s="4" t="s">
        <v>22</v>
      </c>
    </row>
    <row r="2603" spans="1:26" x14ac:dyDescent="0.3">
      <c r="A2603" s="4" t="s">
        <v>3064</v>
      </c>
      <c r="B2603" s="4" t="s">
        <v>1026</v>
      </c>
      <c r="C2603" s="4" t="s">
        <v>28</v>
      </c>
      <c r="D2603" s="4" t="s">
        <v>265</v>
      </c>
      <c r="E2603" s="4">
        <f t="shared" si="401"/>
        <v>31</v>
      </c>
      <c r="F2603" s="4" t="s">
        <v>34</v>
      </c>
      <c r="G2603" s="4" t="s">
        <v>14</v>
      </c>
      <c r="H2603" s="5">
        <v>44719</v>
      </c>
      <c r="I2603" s="5" t="str">
        <f t="shared" si="409"/>
        <v>2022</v>
      </c>
      <c r="J2603" s="5" t="str">
        <f t="shared" si="402"/>
        <v>Jun</v>
      </c>
      <c r="K2603" s="5" t="str">
        <f t="shared" si="403"/>
        <v>Tue</v>
      </c>
      <c r="L2603" s="4">
        <v>36</v>
      </c>
      <c r="M2603" s="4" t="str">
        <f t="shared" si="404"/>
        <v>35-45</v>
      </c>
      <c r="N2603" s="4">
        <f t="shared" ca="1" si="410"/>
        <v>4</v>
      </c>
      <c r="O2603" s="4" t="str">
        <f t="shared" ca="1" si="405"/>
        <v>4+ yrs</v>
      </c>
      <c r="P2603" s="4">
        <v>89</v>
      </c>
      <c r="Q2603" s="4" t="str">
        <f t="shared" si="406"/>
        <v>Excepted</v>
      </c>
      <c r="R2603" s="4">
        <v>88416</v>
      </c>
      <c r="S2603" s="4">
        <v>8746</v>
      </c>
      <c r="T2603" s="4">
        <v>2652</v>
      </c>
      <c r="U2603" s="4">
        <v>10380</v>
      </c>
      <c r="V2603" s="4">
        <v>89434</v>
      </c>
      <c r="W2603" s="4" t="str">
        <f t="shared" si="407"/>
        <v>90%</v>
      </c>
      <c r="X2603" s="4">
        <f t="shared" si="408"/>
        <v>99814</v>
      </c>
      <c r="Y2603" s="4">
        <v>56</v>
      </c>
      <c r="Z2603" s="4" t="s">
        <v>22</v>
      </c>
    </row>
    <row r="2604" spans="1:26" x14ac:dyDescent="0.3">
      <c r="A2604" s="4" t="s">
        <v>3065</v>
      </c>
      <c r="B2604" s="4" t="s">
        <v>981</v>
      </c>
      <c r="C2604" s="4" t="s">
        <v>11</v>
      </c>
      <c r="D2604" s="4" t="s">
        <v>48</v>
      </c>
      <c r="E2604" s="4">
        <f t="shared" si="401"/>
        <v>31</v>
      </c>
      <c r="F2604" s="4" t="s">
        <v>51</v>
      </c>
      <c r="G2604" s="4" t="s">
        <v>14</v>
      </c>
      <c r="H2604" s="5">
        <v>43572</v>
      </c>
      <c r="I2604" s="5" t="str">
        <f t="shared" si="409"/>
        <v>2019</v>
      </c>
      <c r="J2604" s="5" t="str">
        <f t="shared" si="402"/>
        <v>Apr</v>
      </c>
      <c r="K2604" s="5" t="str">
        <f t="shared" si="403"/>
        <v>Wed</v>
      </c>
      <c r="L2604" s="4">
        <v>27</v>
      </c>
      <c r="M2604" s="4" t="str">
        <f t="shared" si="404"/>
        <v>25-35</v>
      </c>
      <c r="N2604" s="4">
        <f t="shared" ca="1" si="410"/>
        <v>7</v>
      </c>
      <c r="O2604" s="4" t="str">
        <f t="shared" ca="1" si="405"/>
        <v>5+ yrs</v>
      </c>
      <c r="P2604" s="4">
        <v>78</v>
      </c>
      <c r="Q2604" s="4" t="str">
        <f t="shared" si="406"/>
        <v>Excepted</v>
      </c>
      <c r="R2604" s="4">
        <v>76059</v>
      </c>
      <c r="S2604" s="4">
        <v>8789</v>
      </c>
      <c r="T2604" s="4">
        <v>3802</v>
      </c>
      <c r="U2604" s="4">
        <v>9313</v>
      </c>
      <c r="V2604" s="4">
        <v>79337</v>
      </c>
      <c r="W2604" s="4" t="str">
        <f t="shared" si="407"/>
        <v>89%</v>
      </c>
      <c r="X2604" s="4">
        <f t="shared" si="408"/>
        <v>88650</v>
      </c>
      <c r="Y2604" s="4">
        <v>96</v>
      </c>
      <c r="Z2604" s="4" t="s">
        <v>22</v>
      </c>
    </row>
    <row r="2605" spans="1:26" x14ac:dyDescent="0.3">
      <c r="A2605" s="4" t="s">
        <v>3066</v>
      </c>
      <c r="B2605" s="4" t="s">
        <v>791</v>
      </c>
      <c r="C2605" s="4" t="s">
        <v>59</v>
      </c>
      <c r="D2605" s="4" t="s">
        <v>78</v>
      </c>
      <c r="E2605" s="4">
        <f t="shared" si="401"/>
        <v>31</v>
      </c>
      <c r="F2605" s="4" t="s">
        <v>34</v>
      </c>
      <c r="G2605" s="4" t="s">
        <v>14</v>
      </c>
      <c r="H2605" s="5">
        <v>45107</v>
      </c>
      <c r="I2605" s="5" t="str">
        <f t="shared" si="409"/>
        <v>2023</v>
      </c>
      <c r="J2605" s="5" t="str">
        <f t="shared" si="402"/>
        <v>Jun</v>
      </c>
      <c r="K2605" s="5" t="str">
        <f t="shared" si="403"/>
        <v>Fri</v>
      </c>
      <c r="L2605" s="4">
        <v>30</v>
      </c>
      <c r="M2605" s="4" t="str">
        <f t="shared" si="404"/>
        <v>25-35</v>
      </c>
      <c r="N2605" s="4">
        <f t="shared" ca="1" si="410"/>
        <v>3</v>
      </c>
      <c r="O2605" s="4" t="str">
        <f t="shared" ca="1" si="405"/>
        <v>3+ yrs</v>
      </c>
      <c r="P2605" s="4">
        <v>89</v>
      </c>
      <c r="Q2605" s="4" t="str">
        <f t="shared" si="406"/>
        <v>Excepted</v>
      </c>
      <c r="R2605" s="4">
        <v>87270</v>
      </c>
      <c r="S2605" s="4">
        <v>16369</v>
      </c>
      <c r="T2605" s="4">
        <v>2618</v>
      </c>
      <c r="U2605" s="4">
        <v>12503</v>
      </c>
      <c r="V2605" s="4">
        <v>93754</v>
      </c>
      <c r="W2605" s="4" t="str">
        <f t="shared" si="407"/>
        <v>88%</v>
      </c>
      <c r="X2605" s="4">
        <f t="shared" si="408"/>
        <v>106257</v>
      </c>
      <c r="Y2605" s="4">
        <v>89</v>
      </c>
      <c r="Z2605" s="4" t="s">
        <v>15</v>
      </c>
    </row>
    <row r="2606" spans="1:26" x14ac:dyDescent="0.3">
      <c r="A2606" s="4" t="s">
        <v>3067</v>
      </c>
      <c r="B2606" s="4" t="s">
        <v>235</v>
      </c>
      <c r="C2606" s="4" t="s">
        <v>54</v>
      </c>
      <c r="D2606" s="4" t="s">
        <v>55</v>
      </c>
      <c r="E2606" s="4">
        <f t="shared" si="401"/>
        <v>31</v>
      </c>
      <c r="F2606" s="4" t="s">
        <v>51</v>
      </c>
      <c r="G2606" s="4" t="s">
        <v>152</v>
      </c>
      <c r="H2606" s="5">
        <v>44162</v>
      </c>
      <c r="I2606" s="5" t="str">
        <f t="shared" si="409"/>
        <v>2020</v>
      </c>
      <c r="J2606" s="5" t="str">
        <f t="shared" si="402"/>
        <v>Nov</v>
      </c>
      <c r="K2606" s="5" t="str">
        <f t="shared" si="403"/>
        <v>Fri</v>
      </c>
      <c r="L2606" s="4">
        <v>48</v>
      </c>
      <c r="M2606" s="4" t="str">
        <f t="shared" si="404"/>
        <v>45-55</v>
      </c>
      <c r="N2606" s="4">
        <f t="shared" ca="1" si="410"/>
        <v>5</v>
      </c>
      <c r="O2606" s="4" t="str">
        <f t="shared" ca="1" si="405"/>
        <v>5+ yrs</v>
      </c>
      <c r="P2606" s="4">
        <v>72</v>
      </c>
      <c r="Q2606" s="4" t="str">
        <f t="shared" si="406"/>
        <v>Excepted</v>
      </c>
      <c r="R2606" s="4">
        <v>14140</v>
      </c>
      <c r="S2606" s="4">
        <v>1513</v>
      </c>
      <c r="T2606" s="4">
        <v>424</v>
      </c>
      <c r="U2606" s="4">
        <v>2130</v>
      </c>
      <c r="V2606" s="4">
        <v>13947</v>
      </c>
      <c r="W2606" s="4" t="str">
        <f t="shared" si="407"/>
        <v>87%</v>
      </c>
      <c r="X2606" s="4">
        <f t="shared" si="408"/>
        <v>16077</v>
      </c>
      <c r="Y2606" s="4">
        <v>83</v>
      </c>
      <c r="Z2606" s="4" t="s">
        <v>22</v>
      </c>
    </row>
    <row r="2607" spans="1:26" x14ac:dyDescent="0.3">
      <c r="A2607" s="4" t="s">
        <v>3068</v>
      </c>
      <c r="B2607" s="4" t="s">
        <v>720</v>
      </c>
      <c r="C2607" s="4" t="s">
        <v>59</v>
      </c>
      <c r="D2607" s="4" t="s">
        <v>60</v>
      </c>
      <c r="E2607" s="4">
        <f t="shared" si="401"/>
        <v>31</v>
      </c>
      <c r="F2607" s="4" t="s">
        <v>51</v>
      </c>
      <c r="G2607" s="4" t="s">
        <v>14</v>
      </c>
      <c r="H2607" s="5">
        <v>44031</v>
      </c>
      <c r="I2607" s="5" t="str">
        <f t="shared" si="409"/>
        <v>2020</v>
      </c>
      <c r="J2607" s="5" t="str">
        <f t="shared" si="402"/>
        <v>Jul</v>
      </c>
      <c r="K2607" s="5" t="str">
        <f t="shared" si="403"/>
        <v>Sun</v>
      </c>
      <c r="L2607" s="4">
        <v>47</v>
      </c>
      <c r="M2607" s="4" t="str">
        <f t="shared" si="404"/>
        <v>45-55</v>
      </c>
      <c r="N2607" s="4">
        <f t="shared" ca="1" si="410"/>
        <v>6</v>
      </c>
      <c r="O2607" s="4" t="str">
        <f t="shared" ca="1" si="405"/>
        <v>5+ yrs</v>
      </c>
      <c r="P2607" s="4">
        <v>79</v>
      </c>
      <c r="Q2607" s="4" t="str">
        <f t="shared" si="406"/>
        <v>Excepted</v>
      </c>
      <c r="R2607" s="4">
        <v>88078</v>
      </c>
      <c r="S2607" s="4">
        <v>8197</v>
      </c>
      <c r="T2607" s="4">
        <v>10569</v>
      </c>
      <c r="U2607" s="4">
        <v>12557</v>
      </c>
      <c r="V2607" s="4">
        <v>94287</v>
      </c>
      <c r="W2607" s="4" t="str">
        <f t="shared" si="407"/>
        <v>88%</v>
      </c>
      <c r="X2607" s="4">
        <f t="shared" si="408"/>
        <v>106844</v>
      </c>
      <c r="Y2607" s="4">
        <v>62</v>
      </c>
      <c r="Z2607" s="4" t="s">
        <v>15</v>
      </c>
    </row>
    <row r="2608" spans="1:26" x14ac:dyDescent="0.3">
      <c r="A2608" s="4" t="s">
        <v>3069</v>
      </c>
      <c r="B2608" s="4" t="s">
        <v>567</v>
      </c>
      <c r="C2608" s="4" t="s">
        <v>63</v>
      </c>
      <c r="D2608" s="4" t="s">
        <v>329</v>
      </c>
      <c r="E2608" s="4">
        <f t="shared" si="401"/>
        <v>31</v>
      </c>
      <c r="F2608" s="4" t="s">
        <v>39</v>
      </c>
      <c r="G2608" s="4" t="s">
        <v>14</v>
      </c>
      <c r="H2608" s="5">
        <v>45470</v>
      </c>
      <c r="I2608" s="5" t="str">
        <f t="shared" si="409"/>
        <v>2024</v>
      </c>
      <c r="J2608" s="5" t="str">
        <f t="shared" si="402"/>
        <v>Jun</v>
      </c>
      <c r="K2608" s="5" t="str">
        <f t="shared" si="403"/>
        <v>Thu</v>
      </c>
      <c r="L2608" s="4">
        <v>42</v>
      </c>
      <c r="M2608" s="4" t="str">
        <f t="shared" si="404"/>
        <v>35-45</v>
      </c>
      <c r="N2608" s="4">
        <f t="shared" ca="1" si="410"/>
        <v>2</v>
      </c>
      <c r="O2608" s="4" t="str">
        <f t="shared" ca="1" si="405"/>
        <v>2+ yrs</v>
      </c>
      <c r="P2608" s="4">
        <v>76</v>
      </c>
      <c r="Q2608" s="4" t="str">
        <f t="shared" si="406"/>
        <v>Excepted</v>
      </c>
      <c r="R2608" s="4">
        <v>112140</v>
      </c>
      <c r="S2608" s="4">
        <v>14025</v>
      </c>
      <c r="T2608" s="4">
        <v>0</v>
      </c>
      <c r="U2608" s="4">
        <v>8732</v>
      </c>
      <c r="V2608" s="4">
        <v>117433</v>
      </c>
      <c r="W2608" s="4" t="str">
        <f t="shared" si="407"/>
        <v>93%</v>
      </c>
      <c r="X2608" s="4">
        <f t="shared" si="408"/>
        <v>126165</v>
      </c>
      <c r="Y2608" s="4">
        <v>98</v>
      </c>
      <c r="Z2608" s="4" t="s">
        <v>15</v>
      </c>
    </row>
    <row r="2609" spans="1:26" x14ac:dyDescent="0.3">
      <c r="A2609" s="4" t="s">
        <v>3070</v>
      </c>
      <c r="B2609" s="4" t="s">
        <v>261</v>
      </c>
      <c r="C2609" s="4" t="s">
        <v>54</v>
      </c>
      <c r="D2609" s="4" t="s">
        <v>55</v>
      </c>
      <c r="E2609" s="4">
        <f t="shared" si="401"/>
        <v>31</v>
      </c>
      <c r="F2609" s="4" t="s">
        <v>20</v>
      </c>
      <c r="G2609" s="4" t="s">
        <v>14</v>
      </c>
      <c r="H2609" s="5">
        <v>44488</v>
      </c>
      <c r="I2609" s="5" t="str">
        <f t="shared" si="409"/>
        <v>2021</v>
      </c>
      <c r="J2609" s="5" t="str">
        <f t="shared" si="402"/>
        <v>Oct</v>
      </c>
      <c r="K2609" s="5" t="str">
        <f t="shared" si="403"/>
        <v>Tue</v>
      </c>
      <c r="L2609" s="4">
        <v>26</v>
      </c>
      <c r="M2609" s="4" t="str">
        <f t="shared" si="404"/>
        <v>25-35</v>
      </c>
      <c r="N2609" s="4">
        <f t="shared" ca="1" si="410"/>
        <v>4</v>
      </c>
      <c r="O2609" s="4" t="str">
        <f t="shared" ca="1" si="405"/>
        <v>4+ yrs</v>
      </c>
      <c r="P2609" s="4">
        <v>83</v>
      </c>
      <c r="Q2609" s="4" t="str">
        <f t="shared" si="406"/>
        <v>Excepted</v>
      </c>
      <c r="R2609" s="4">
        <v>60554</v>
      </c>
      <c r="S2609" s="4">
        <v>11963</v>
      </c>
      <c r="T2609" s="4">
        <v>0</v>
      </c>
      <c r="U2609" s="4">
        <v>5080</v>
      </c>
      <c r="V2609" s="4">
        <v>67437</v>
      </c>
      <c r="W2609" s="4" t="str">
        <f t="shared" si="407"/>
        <v>93%</v>
      </c>
      <c r="X2609" s="4">
        <f t="shared" si="408"/>
        <v>72517</v>
      </c>
      <c r="Y2609" s="4">
        <v>52</v>
      </c>
      <c r="Z2609" s="4" t="s">
        <v>22</v>
      </c>
    </row>
    <row r="2610" spans="1:26" x14ac:dyDescent="0.3">
      <c r="A2610" s="4" t="s">
        <v>3071</v>
      </c>
      <c r="B2610" s="4" t="s">
        <v>253</v>
      </c>
      <c r="C2610" s="4" t="s">
        <v>37</v>
      </c>
      <c r="D2610" s="4" t="s">
        <v>223</v>
      </c>
      <c r="E2610" s="4">
        <f t="shared" si="401"/>
        <v>31</v>
      </c>
      <c r="F2610" s="4" t="s">
        <v>89</v>
      </c>
      <c r="G2610" s="4" t="s">
        <v>14</v>
      </c>
      <c r="H2610" s="5">
        <v>43482</v>
      </c>
      <c r="I2610" s="5" t="str">
        <f t="shared" si="409"/>
        <v>2019</v>
      </c>
      <c r="J2610" s="5" t="str">
        <f t="shared" si="402"/>
        <v>Jan</v>
      </c>
      <c r="K2610" s="5" t="str">
        <f t="shared" si="403"/>
        <v>Thu</v>
      </c>
      <c r="L2610" s="4">
        <v>50</v>
      </c>
      <c r="M2610" s="4" t="str">
        <f t="shared" si="404"/>
        <v>45-55</v>
      </c>
      <c r="N2610" s="4">
        <f t="shared" ca="1" si="410"/>
        <v>7</v>
      </c>
      <c r="O2610" s="4" t="str">
        <f t="shared" ca="1" si="405"/>
        <v>5+ yrs</v>
      </c>
      <c r="P2610" s="4">
        <v>70</v>
      </c>
      <c r="Q2610" s="4" t="str">
        <f t="shared" si="406"/>
        <v>Excepted</v>
      </c>
      <c r="R2610" s="4">
        <v>146000</v>
      </c>
      <c r="S2610" s="4">
        <v>19921</v>
      </c>
      <c r="T2610" s="4">
        <v>4380</v>
      </c>
      <c r="U2610" s="4">
        <v>12240</v>
      </c>
      <c r="V2610" s="4">
        <v>158061</v>
      </c>
      <c r="W2610" s="4" t="str">
        <f t="shared" si="407"/>
        <v>93%</v>
      </c>
      <c r="X2610" s="4">
        <f t="shared" si="408"/>
        <v>170301</v>
      </c>
      <c r="Y2610" s="4">
        <v>96</v>
      </c>
      <c r="Z2610" s="4" t="s">
        <v>15</v>
      </c>
    </row>
    <row r="2611" spans="1:26" x14ac:dyDescent="0.3">
      <c r="A2611" s="4" t="s">
        <v>3072</v>
      </c>
      <c r="B2611" s="4" t="s">
        <v>77</v>
      </c>
      <c r="C2611" s="4" t="s">
        <v>63</v>
      </c>
      <c r="D2611" s="4" t="s">
        <v>329</v>
      </c>
      <c r="E2611" s="4">
        <f t="shared" si="401"/>
        <v>31</v>
      </c>
      <c r="F2611" s="4" t="s">
        <v>20</v>
      </c>
      <c r="G2611" s="4" t="s">
        <v>14</v>
      </c>
      <c r="H2611" s="5">
        <v>43036</v>
      </c>
      <c r="I2611" s="5" t="str">
        <f t="shared" si="409"/>
        <v>2017</v>
      </c>
      <c r="J2611" s="5" t="str">
        <f t="shared" si="402"/>
        <v>Oct</v>
      </c>
      <c r="K2611" s="5" t="str">
        <f t="shared" si="403"/>
        <v>Sat</v>
      </c>
      <c r="L2611" s="4">
        <v>43</v>
      </c>
      <c r="M2611" s="4" t="str">
        <f t="shared" si="404"/>
        <v>35-45</v>
      </c>
      <c r="N2611" s="4">
        <f t="shared" ca="1" si="410"/>
        <v>8</v>
      </c>
      <c r="O2611" s="4" t="str">
        <f t="shared" ca="1" si="405"/>
        <v>5+ yrs</v>
      </c>
      <c r="P2611" s="4">
        <v>97</v>
      </c>
      <c r="Q2611" s="4" t="str">
        <f t="shared" si="406"/>
        <v>Satisfied</v>
      </c>
      <c r="R2611" s="4">
        <v>94557</v>
      </c>
      <c r="S2611" s="4">
        <v>10193</v>
      </c>
      <c r="T2611" s="4">
        <v>0</v>
      </c>
      <c r="U2611" s="4">
        <v>11299</v>
      </c>
      <c r="V2611" s="4">
        <v>93451</v>
      </c>
      <c r="W2611" s="4" t="str">
        <f t="shared" si="407"/>
        <v>89%</v>
      </c>
      <c r="X2611" s="4">
        <f t="shared" si="408"/>
        <v>104750</v>
      </c>
      <c r="Y2611" s="4">
        <v>67</v>
      </c>
      <c r="Z2611" s="4" t="s">
        <v>15</v>
      </c>
    </row>
    <row r="2612" spans="1:26" x14ac:dyDescent="0.3">
      <c r="A2612" s="4" t="s">
        <v>3073</v>
      </c>
      <c r="B2612" s="4" t="s">
        <v>91</v>
      </c>
      <c r="C2612" s="4" t="s">
        <v>11</v>
      </c>
      <c r="D2612" s="4" t="s">
        <v>12</v>
      </c>
      <c r="E2612" s="4">
        <f t="shared" si="401"/>
        <v>31</v>
      </c>
      <c r="F2612" s="4" t="s">
        <v>45</v>
      </c>
      <c r="G2612" s="4" t="s">
        <v>14</v>
      </c>
      <c r="H2612" s="5">
        <v>43107</v>
      </c>
      <c r="I2612" s="5" t="str">
        <f t="shared" si="409"/>
        <v>2018</v>
      </c>
      <c r="J2612" s="5" t="str">
        <f t="shared" si="402"/>
        <v>Jan</v>
      </c>
      <c r="K2612" s="5" t="str">
        <f t="shared" si="403"/>
        <v>Sun</v>
      </c>
      <c r="L2612" s="4">
        <v>28</v>
      </c>
      <c r="M2612" s="4" t="str">
        <f t="shared" si="404"/>
        <v>25-35</v>
      </c>
      <c r="N2612" s="4">
        <f t="shared" ca="1" si="410"/>
        <v>8</v>
      </c>
      <c r="O2612" s="4" t="str">
        <f t="shared" ca="1" si="405"/>
        <v>5+ yrs</v>
      </c>
      <c r="P2612" s="4">
        <v>84</v>
      </c>
      <c r="Q2612" s="4" t="str">
        <f t="shared" si="406"/>
        <v>Excepted</v>
      </c>
      <c r="R2612" s="4">
        <v>53816</v>
      </c>
      <c r="S2612" s="4">
        <v>11736</v>
      </c>
      <c r="T2612" s="4">
        <v>0</v>
      </c>
      <c r="U2612" s="4">
        <v>6628</v>
      </c>
      <c r="V2612" s="4">
        <v>58924</v>
      </c>
      <c r="W2612" s="4" t="str">
        <f t="shared" si="407"/>
        <v>90%</v>
      </c>
      <c r="X2612" s="4">
        <f t="shared" si="408"/>
        <v>65552</v>
      </c>
      <c r="Y2612" s="4">
        <v>85</v>
      </c>
      <c r="Z2612" s="4" t="s">
        <v>15</v>
      </c>
    </row>
    <row r="2613" spans="1:26" x14ac:dyDescent="0.3">
      <c r="A2613" s="4" t="s">
        <v>3074</v>
      </c>
      <c r="B2613" s="4" t="s">
        <v>508</v>
      </c>
      <c r="C2613" s="4" t="s">
        <v>18</v>
      </c>
      <c r="D2613" s="4" t="s">
        <v>138</v>
      </c>
      <c r="E2613" s="4">
        <f t="shared" si="401"/>
        <v>31</v>
      </c>
      <c r="F2613" s="4" t="s">
        <v>34</v>
      </c>
      <c r="G2613" s="4" t="s">
        <v>14</v>
      </c>
      <c r="H2613" s="5">
        <v>43300</v>
      </c>
      <c r="I2613" s="5" t="str">
        <f t="shared" si="409"/>
        <v>2018</v>
      </c>
      <c r="J2613" s="5" t="str">
        <f t="shared" si="402"/>
        <v>Jul</v>
      </c>
      <c r="K2613" s="5" t="str">
        <f t="shared" si="403"/>
        <v>Thu</v>
      </c>
      <c r="L2613" s="4">
        <v>28</v>
      </c>
      <c r="M2613" s="4" t="str">
        <f t="shared" si="404"/>
        <v>25-35</v>
      </c>
      <c r="N2613" s="4">
        <f t="shared" ca="1" si="410"/>
        <v>8</v>
      </c>
      <c r="O2613" s="4" t="str">
        <f t="shared" ca="1" si="405"/>
        <v>5+ yrs</v>
      </c>
      <c r="P2613" s="4">
        <v>70</v>
      </c>
      <c r="Q2613" s="4" t="str">
        <f t="shared" si="406"/>
        <v>Excepted</v>
      </c>
      <c r="R2613" s="4">
        <v>72828</v>
      </c>
      <c r="S2613" s="4">
        <v>9805</v>
      </c>
      <c r="T2613" s="4">
        <v>5826</v>
      </c>
      <c r="U2613" s="4">
        <v>8782</v>
      </c>
      <c r="V2613" s="4">
        <v>79677</v>
      </c>
      <c r="W2613" s="4" t="str">
        <f t="shared" si="407"/>
        <v>90%</v>
      </c>
      <c r="X2613" s="4">
        <f t="shared" si="408"/>
        <v>88459</v>
      </c>
      <c r="Y2613" s="4">
        <v>53</v>
      </c>
      <c r="Z2613" s="4" t="s">
        <v>22</v>
      </c>
    </row>
    <row r="2614" spans="1:26" x14ac:dyDescent="0.3">
      <c r="A2614" s="4" t="s">
        <v>3075</v>
      </c>
      <c r="B2614" s="4" t="s">
        <v>1504</v>
      </c>
      <c r="C2614" s="4" t="s">
        <v>71</v>
      </c>
      <c r="D2614" s="4" t="s">
        <v>72</v>
      </c>
      <c r="E2614" s="4">
        <f t="shared" si="401"/>
        <v>31</v>
      </c>
      <c r="F2614" s="4" t="s">
        <v>51</v>
      </c>
      <c r="G2614" s="4" t="s">
        <v>21</v>
      </c>
      <c r="H2614" s="5">
        <v>42751</v>
      </c>
      <c r="I2614" s="5" t="str">
        <f t="shared" si="409"/>
        <v>2017</v>
      </c>
      <c r="J2614" s="5" t="str">
        <f t="shared" si="402"/>
        <v>Jan</v>
      </c>
      <c r="K2614" s="5" t="str">
        <f t="shared" si="403"/>
        <v>Mon</v>
      </c>
      <c r="L2614" s="4">
        <v>38</v>
      </c>
      <c r="M2614" s="4" t="str">
        <f t="shared" si="404"/>
        <v>35-45</v>
      </c>
      <c r="N2614" s="4">
        <f t="shared" ca="1" si="410"/>
        <v>9</v>
      </c>
      <c r="O2614" s="4" t="str">
        <f t="shared" ca="1" si="405"/>
        <v>5+ yrs</v>
      </c>
      <c r="P2614" s="4">
        <v>72</v>
      </c>
      <c r="Q2614" s="4" t="str">
        <f t="shared" si="406"/>
        <v>Excepted</v>
      </c>
      <c r="R2614" s="4">
        <v>69312</v>
      </c>
      <c r="S2614" s="4">
        <v>6929</v>
      </c>
      <c r="T2614" s="4">
        <v>0</v>
      </c>
      <c r="U2614" s="4">
        <v>4544</v>
      </c>
      <c r="V2614" s="4">
        <v>71697</v>
      </c>
      <c r="W2614" s="4" t="str">
        <f t="shared" si="407"/>
        <v>94%</v>
      </c>
      <c r="X2614" s="4">
        <f t="shared" si="408"/>
        <v>76241</v>
      </c>
      <c r="Y2614" s="4">
        <v>64</v>
      </c>
      <c r="Z2614" s="4" t="s">
        <v>15</v>
      </c>
    </row>
    <row r="2615" spans="1:26" x14ac:dyDescent="0.3">
      <c r="A2615" s="4" t="s">
        <v>3076</v>
      </c>
      <c r="B2615" s="4" t="s">
        <v>1504</v>
      </c>
      <c r="C2615" s="4" t="s">
        <v>28</v>
      </c>
      <c r="D2615" s="4" t="s">
        <v>29</v>
      </c>
      <c r="E2615" s="4">
        <f t="shared" si="401"/>
        <v>31</v>
      </c>
      <c r="F2615" s="4" t="s">
        <v>51</v>
      </c>
      <c r="G2615" s="4" t="s">
        <v>14</v>
      </c>
      <c r="H2615" s="5">
        <v>42880</v>
      </c>
      <c r="I2615" s="5" t="str">
        <f t="shared" si="409"/>
        <v>2017</v>
      </c>
      <c r="J2615" s="5" t="str">
        <f t="shared" si="402"/>
        <v>May</v>
      </c>
      <c r="K2615" s="5" t="str">
        <f t="shared" si="403"/>
        <v>Thu</v>
      </c>
      <c r="L2615" s="4">
        <v>22</v>
      </c>
      <c r="M2615" s="4" t="str">
        <f t="shared" si="404"/>
        <v>&lt;25</v>
      </c>
      <c r="N2615" s="4">
        <f t="shared" ca="1" si="410"/>
        <v>9</v>
      </c>
      <c r="O2615" s="4" t="str">
        <f t="shared" ca="1" si="405"/>
        <v>5+ yrs</v>
      </c>
      <c r="P2615" s="4">
        <v>81</v>
      </c>
      <c r="Q2615" s="4" t="str">
        <f t="shared" si="406"/>
        <v>Excepted</v>
      </c>
      <c r="R2615" s="4">
        <v>42482</v>
      </c>
      <c r="S2615" s="4">
        <v>3623</v>
      </c>
      <c r="T2615" s="4">
        <v>5097</v>
      </c>
      <c r="U2615" s="4">
        <v>5236</v>
      </c>
      <c r="V2615" s="4">
        <v>45966</v>
      </c>
      <c r="W2615" s="4" t="str">
        <f t="shared" si="407"/>
        <v>90%</v>
      </c>
      <c r="X2615" s="4">
        <f t="shared" si="408"/>
        <v>51202</v>
      </c>
      <c r="Y2615" s="4">
        <v>91</v>
      </c>
      <c r="Z2615" s="4" t="s">
        <v>15</v>
      </c>
    </row>
    <row r="2616" spans="1:26" x14ac:dyDescent="0.3">
      <c r="A2616" s="4" t="s">
        <v>3077</v>
      </c>
      <c r="B2616" s="4" t="s">
        <v>326</v>
      </c>
      <c r="C2616" s="4" t="s">
        <v>32</v>
      </c>
      <c r="D2616" s="4" t="s">
        <v>44</v>
      </c>
      <c r="E2616" s="4">
        <f t="shared" si="401"/>
        <v>31</v>
      </c>
      <c r="F2616" s="4" t="s">
        <v>13</v>
      </c>
      <c r="G2616" s="4" t="s">
        <v>14</v>
      </c>
      <c r="H2616" s="5">
        <v>43667</v>
      </c>
      <c r="I2616" s="5" t="str">
        <f t="shared" si="409"/>
        <v>2019</v>
      </c>
      <c r="J2616" s="5" t="str">
        <f t="shared" si="402"/>
        <v>Jul</v>
      </c>
      <c r="K2616" s="5" t="str">
        <f t="shared" si="403"/>
        <v>Sun</v>
      </c>
      <c r="L2616" s="4">
        <v>49</v>
      </c>
      <c r="M2616" s="4" t="str">
        <f t="shared" si="404"/>
        <v>45-55</v>
      </c>
      <c r="N2616" s="4">
        <f t="shared" ca="1" si="410"/>
        <v>7</v>
      </c>
      <c r="O2616" s="4" t="str">
        <f t="shared" ca="1" si="405"/>
        <v>5+ yrs</v>
      </c>
      <c r="P2616" s="4">
        <v>75</v>
      </c>
      <c r="Q2616" s="4" t="str">
        <f t="shared" si="406"/>
        <v>Excepted</v>
      </c>
      <c r="R2616" s="4">
        <v>135583</v>
      </c>
      <c r="S2616" s="4">
        <v>11682</v>
      </c>
      <c r="T2616" s="4">
        <v>4067</v>
      </c>
      <c r="U2616" s="4">
        <v>11072</v>
      </c>
      <c r="V2616" s="4">
        <v>140260</v>
      </c>
      <c r="W2616" s="4" t="str">
        <f t="shared" si="407"/>
        <v>93%</v>
      </c>
      <c r="X2616" s="4">
        <f t="shared" si="408"/>
        <v>151332</v>
      </c>
      <c r="Y2616" s="4">
        <v>100</v>
      </c>
      <c r="Z2616" s="4" t="s">
        <v>22</v>
      </c>
    </row>
    <row r="2617" spans="1:26" x14ac:dyDescent="0.3">
      <c r="A2617" s="4" t="s">
        <v>3078</v>
      </c>
      <c r="B2617" s="4" t="s">
        <v>183</v>
      </c>
      <c r="C2617" s="4" t="s">
        <v>63</v>
      </c>
      <c r="D2617" s="4" t="s">
        <v>329</v>
      </c>
      <c r="E2617" s="4">
        <f t="shared" si="401"/>
        <v>31</v>
      </c>
      <c r="F2617" s="4" t="s">
        <v>89</v>
      </c>
      <c r="G2617" s="4" t="s">
        <v>14</v>
      </c>
      <c r="H2617" s="5">
        <v>43025</v>
      </c>
      <c r="I2617" s="5" t="str">
        <f t="shared" si="409"/>
        <v>2017</v>
      </c>
      <c r="J2617" s="5" t="str">
        <f t="shared" si="402"/>
        <v>Oct</v>
      </c>
      <c r="K2617" s="5" t="str">
        <f t="shared" si="403"/>
        <v>Tue</v>
      </c>
      <c r="L2617" s="4">
        <v>31</v>
      </c>
      <c r="M2617" s="4" t="str">
        <f t="shared" si="404"/>
        <v>25-35</v>
      </c>
      <c r="N2617" s="4">
        <f t="shared" ca="1" si="410"/>
        <v>8</v>
      </c>
      <c r="O2617" s="4" t="str">
        <f t="shared" ca="1" si="405"/>
        <v>5+ yrs</v>
      </c>
      <c r="P2617" s="4">
        <v>95</v>
      </c>
      <c r="Q2617" s="4" t="str">
        <f t="shared" si="406"/>
        <v>Satisfied</v>
      </c>
      <c r="R2617" s="4">
        <v>91853</v>
      </c>
      <c r="S2617" s="4">
        <v>8068</v>
      </c>
      <c r="T2617" s="4">
        <v>11022</v>
      </c>
      <c r="U2617" s="4">
        <v>5509</v>
      </c>
      <c r="V2617" s="4">
        <v>105434</v>
      </c>
      <c r="W2617" s="4" t="str">
        <f t="shared" si="407"/>
        <v>95%</v>
      </c>
      <c r="X2617" s="4">
        <f t="shared" si="408"/>
        <v>110943</v>
      </c>
      <c r="Y2617" s="4">
        <v>58</v>
      </c>
      <c r="Z2617" s="4" t="s">
        <v>15</v>
      </c>
    </row>
    <row r="2618" spans="1:26" x14ac:dyDescent="0.3">
      <c r="A2618" s="4" t="s">
        <v>3079</v>
      </c>
      <c r="B2618" s="4" t="s">
        <v>150</v>
      </c>
      <c r="C2618" s="4" t="s">
        <v>11</v>
      </c>
      <c r="D2618" s="4" t="s">
        <v>12</v>
      </c>
      <c r="E2618" s="4">
        <f t="shared" si="401"/>
        <v>31</v>
      </c>
      <c r="F2618" s="4" t="s">
        <v>13</v>
      </c>
      <c r="G2618" s="4" t="s">
        <v>14</v>
      </c>
      <c r="H2618" s="5">
        <v>42828</v>
      </c>
      <c r="I2618" s="5" t="str">
        <f t="shared" si="409"/>
        <v>2017</v>
      </c>
      <c r="J2618" s="5" t="str">
        <f t="shared" si="402"/>
        <v>Apr</v>
      </c>
      <c r="K2618" s="5" t="str">
        <f t="shared" si="403"/>
        <v>Mon</v>
      </c>
      <c r="L2618" s="4">
        <v>54</v>
      </c>
      <c r="M2618" s="4" t="str">
        <f t="shared" si="404"/>
        <v>45-55</v>
      </c>
      <c r="N2618" s="4">
        <f t="shared" ca="1" si="410"/>
        <v>9</v>
      </c>
      <c r="O2618" s="4" t="str">
        <f t="shared" ca="1" si="405"/>
        <v>5+ yrs</v>
      </c>
      <c r="P2618" s="4">
        <v>93</v>
      </c>
      <c r="Q2618" s="4" t="str">
        <f t="shared" si="406"/>
        <v>Satisfied</v>
      </c>
      <c r="R2618" s="4">
        <v>141210</v>
      </c>
      <c r="S2618" s="4">
        <v>12763</v>
      </c>
      <c r="T2618" s="4">
        <v>4236</v>
      </c>
      <c r="U2618" s="4">
        <v>15016</v>
      </c>
      <c r="V2618" s="4">
        <v>143193</v>
      </c>
      <c r="W2618" s="4" t="str">
        <f t="shared" si="407"/>
        <v>91%</v>
      </c>
      <c r="X2618" s="4">
        <f t="shared" si="408"/>
        <v>158209</v>
      </c>
      <c r="Y2618" s="4">
        <v>70</v>
      </c>
      <c r="Z2618" s="4" t="s">
        <v>15</v>
      </c>
    </row>
    <row r="2619" spans="1:26" x14ac:dyDescent="0.3">
      <c r="A2619" s="4" t="s">
        <v>3080</v>
      </c>
      <c r="B2619" s="4" t="s">
        <v>1016</v>
      </c>
      <c r="C2619" s="4" t="s">
        <v>18</v>
      </c>
      <c r="D2619" s="4" t="s">
        <v>19</v>
      </c>
      <c r="E2619" s="4">
        <f t="shared" si="401"/>
        <v>31</v>
      </c>
      <c r="F2619" s="4" t="s">
        <v>51</v>
      </c>
      <c r="G2619" s="4" t="s">
        <v>14</v>
      </c>
      <c r="H2619" s="5">
        <v>42980</v>
      </c>
      <c r="I2619" s="5" t="str">
        <f t="shared" si="409"/>
        <v>2017</v>
      </c>
      <c r="J2619" s="5" t="str">
        <f t="shared" si="402"/>
        <v>Sep</v>
      </c>
      <c r="K2619" s="5" t="str">
        <f t="shared" si="403"/>
        <v>Sat</v>
      </c>
      <c r="L2619" s="4">
        <v>36</v>
      </c>
      <c r="M2619" s="4" t="str">
        <f t="shared" si="404"/>
        <v>35-45</v>
      </c>
      <c r="N2619" s="4">
        <f t="shared" ca="1" si="410"/>
        <v>9</v>
      </c>
      <c r="O2619" s="4" t="str">
        <f t="shared" ca="1" si="405"/>
        <v>5+ yrs</v>
      </c>
      <c r="P2619" s="4">
        <v>86</v>
      </c>
      <c r="Q2619" s="4" t="str">
        <f t="shared" si="406"/>
        <v>Excepted</v>
      </c>
      <c r="R2619" s="4">
        <v>65412</v>
      </c>
      <c r="S2619" s="4">
        <v>6853</v>
      </c>
      <c r="T2619" s="4">
        <v>7849</v>
      </c>
      <c r="U2619" s="4">
        <v>6819</v>
      </c>
      <c r="V2619" s="4">
        <v>73295</v>
      </c>
      <c r="W2619" s="4" t="str">
        <f t="shared" si="407"/>
        <v>91%</v>
      </c>
      <c r="X2619" s="4">
        <f t="shared" si="408"/>
        <v>80114</v>
      </c>
      <c r="Y2619" s="4">
        <v>53</v>
      </c>
      <c r="Z2619" s="4" t="s">
        <v>15</v>
      </c>
    </row>
    <row r="2620" spans="1:26" x14ac:dyDescent="0.3">
      <c r="A2620" s="4" t="s">
        <v>3081</v>
      </c>
      <c r="B2620" s="4" t="s">
        <v>1042</v>
      </c>
      <c r="C2620" s="4" t="s">
        <v>11</v>
      </c>
      <c r="D2620" s="4" t="s">
        <v>48</v>
      </c>
      <c r="E2620" s="4">
        <f t="shared" si="401"/>
        <v>31</v>
      </c>
      <c r="F2620" s="4" t="s">
        <v>45</v>
      </c>
      <c r="G2620" s="4" t="s">
        <v>21</v>
      </c>
      <c r="H2620" s="5">
        <v>45092</v>
      </c>
      <c r="I2620" s="5" t="str">
        <f t="shared" si="409"/>
        <v>2023</v>
      </c>
      <c r="J2620" s="5" t="str">
        <f t="shared" si="402"/>
        <v>Jun</v>
      </c>
      <c r="K2620" s="5" t="str">
        <f t="shared" si="403"/>
        <v>Thu</v>
      </c>
      <c r="L2620" s="4">
        <v>38</v>
      </c>
      <c r="M2620" s="4" t="str">
        <f t="shared" si="404"/>
        <v>35-45</v>
      </c>
      <c r="N2620" s="4">
        <f t="shared" ca="1" si="410"/>
        <v>3</v>
      </c>
      <c r="O2620" s="4" t="str">
        <f t="shared" ca="1" si="405"/>
        <v>3+ yrs</v>
      </c>
      <c r="P2620" s="4">
        <v>75</v>
      </c>
      <c r="Q2620" s="4" t="str">
        <f t="shared" si="406"/>
        <v>Excepted</v>
      </c>
      <c r="R2620" s="4">
        <v>95760</v>
      </c>
      <c r="S2620" s="4">
        <v>13339</v>
      </c>
      <c r="T2620" s="4">
        <v>2872</v>
      </c>
      <c r="U2620" s="4">
        <v>6807</v>
      </c>
      <c r="V2620" s="4">
        <v>105164</v>
      </c>
      <c r="W2620" s="4" t="str">
        <f t="shared" si="407"/>
        <v>94%</v>
      </c>
      <c r="X2620" s="4">
        <f t="shared" si="408"/>
        <v>111971</v>
      </c>
      <c r="Y2620" s="4">
        <v>67</v>
      </c>
      <c r="Z2620" s="4" t="s">
        <v>15</v>
      </c>
    </row>
    <row r="2621" spans="1:26" x14ac:dyDescent="0.3">
      <c r="A2621" s="4" t="s">
        <v>3082</v>
      </c>
      <c r="B2621" s="4" t="s">
        <v>725</v>
      </c>
      <c r="C2621" s="4" t="s">
        <v>71</v>
      </c>
      <c r="D2621" s="4" t="s">
        <v>75</v>
      </c>
      <c r="E2621" s="4">
        <f t="shared" si="401"/>
        <v>31</v>
      </c>
      <c r="F2621" s="4" t="s">
        <v>51</v>
      </c>
      <c r="G2621" s="4" t="s">
        <v>14</v>
      </c>
      <c r="H2621" s="5">
        <v>44215</v>
      </c>
      <c r="I2621" s="5" t="str">
        <f t="shared" si="409"/>
        <v>2021</v>
      </c>
      <c r="J2621" s="5" t="str">
        <f t="shared" si="402"/>
        <v>Jan</v>
      </c>
      <c r="K2621" s="5" t="str">
        <f t="shared" si="403"/>
        <v>Tue</v>
      </c>
      <c r="L2621" s="4">
        <v>22</v>
      </c>
      <c r="M2621" s="4" t="str">
        <f t="shared" si="404"/>
        <v>&lt;25</v>
      </c>
      <c r="N2621" s="4">
        <f t="shared" ca="1" si="410"/>
        <v>5</v>
      </c>
      <c r="O2621" s="4" t="str">
        <f t="shared" ca="1" si="405"/>
        <v>5+ yrs</v>
      </c>
      <c r="P2621" s="4">
        <v>59</v>
      </c>
      <c r="Q2621" s="4" t="str">
        <f t="shared" si="406"/>
        <v>Red Alert</v>
      </c>
      <c r="R2621" s="4">
        <v>39842</v>
      </c>
      <c r="S2621" s="4">
        <v>6552</v>
      </c>
      <c r="T2621" s="4">
        <v>4781</v>
      </c>
      <c r="U2621" s="4">
        <v>3258</v>
      </c>
      <c r="V2621" s="4">
        <v>47917</v>
      </c>
      <c r="W2621" s="4" t="str">
        <f t="shared" si="407"/>
        <v>94%</v>
      </c>
      <c r="X2621" s="4">
        <f t="shared" si="408"/>
        <v>51175</v>
      </c>
      <c r="Y2621" s="4">
        <v>65</v>
      </c>
      <c r="Z2621" s="4" t="s">
        <v>15</v>
      </c>
    </row>
    <row r="2622" spans="1:26" x14ac:dyDescent="0.3">
      <c r="A2622" s="4" t="s">
        <v>3083</v>
      </c>
      <c r="B2622" s="4" t="s">
        <v>894</v>
      </c>
      <c r="C2622" s="4" t="s">
        <v>54</v>
      </c>
      <c r="D2622" s="4" t="s">
        <v>55</v>
      </c>
      <c r="E2622" s="4">
        <f t="shared" si="401"/>
        <v>31</v>
      </c>
      <c r="F2622" s="4" t="s">
        <v>56</v>
      </c>
      <c r="G2622" s="4" t="s">
        <v>152</v>
      </c>
      <c r="H2622" s="5">
        <v>43992</v>
      </c>
      <c r="I2622" s="5" t="str">
        <f t="shared" si="409"/>
        <v>2020</v>
      </c>
      <c r="J2622" s="5" t="str">
        <f t="shared" si="402"/>
        <v>Jun</v>
      </c>
      <c r="K2622" s="5" t="str">
        <f t="shared" si="403"/>
        <v>Wed</v>
      </c>
      <c r="L2622" s="4">
        <v>32</v>
      </c>
      <c r="M2622" s="4" t="str">
        <f t="shared" si="404"/>
        <v>25-35</v>
      </c>
      <c r="N2622" s="4">
        <f t="shared" ca="1" si="410"/>
        <v>6</v>
      </c>
      <c r="O2622" s="4" t="str">
        <f t="shared" ca="1" si="405"/>
        <v>5+ yrs</v>
      </c>
      <c r="P2622" s="4">
        <v>88</v>
      </c>
      <c r="Q2622" s="4" t="str">
        <f t="shared" si="406"/>
        <v>Excepted</v>
      </c>
      <c r="R2622" s="4">
        <v>13739</v>
      </c>
      <c r="S2622" s="4">
        <v>2858</v>
      </c>
      <c r="T2622" s="4">
        <v>412</v>
      </c>
      <c r="U2622" s="4">
        <v>1257</v>
      </c>
      <c r="V2622" s="4">
        <v>15752</v>
      </c>
      <c r="W2622" s="4" t="str">
        <f t="shared" si="407"/>
        <v>93%</v>
      </c>
      <c r="X2622" s="4">
        <f t="shared" si="408"/>
        <v>17009</v>
      </c>
      <c r="Y2622" s="4">
        <v>97</v>
      </c>
      <c r="Z2622" s="4" t="s">
        <v>22</v>
      </c>
    </row>
    <row r="2623" spans="1:26" x14ac:dyDescent="0.3">
      <c r="A2623" s="4" t="s">
        <v>3084</v>
      </c>
      <c r="B2623" s="4" t="s">
        <v>527</v>
      </c>
      <c r="C2623" s="4" t="s">
        <v>18</v>
      </c>
      <c r="D2623" s="4" t="s">
        <v>138</v>
      </c>
      <c r="E2623" s="4">
        <f t="shared" si="401"/>
        <v>31</v>
      </c>
      <c r="F2623" s="4" t="s">
        <v>89</v>
      </c>
      <c r="G2623" s="4" t="s">
        <v>14</v>
      </c>
      <c r="H2623" s="5">
        <v>45798</v>
      </c>
      <c r="I2623" s="5" t="str">
        <f t="shared" si="409"/>
        <v>2025</v>
      </c>
      <c r="J2623" s="5" t="str">
        <f t="shared" si="402"/>
        <v>May</v>
      </c>
      <c r="K2623" s="5" t="str">
        <f t="shared" si="403"/>
        <v>Wed</v>
      </c>
      <c r="L2623" s="4">
        <v>22</v>
      </c>
      <c r="M2623" s="4" t="str">
        <f t="shared" si="404"/>
        <v>&lt;25</v>
      </c>
      <c r="N2623" s="4">
        <f t="shared" ca="1" si="410"/>
        <v>1</v>
      </c>
      <c r="O2623" s="4" t="str">
        <f t="shared" ca="1" si="405"/>
        <v>1+ yrs</v>
      </c>
      <c r="P2623" s="4">
        <v>72</v>
      </c>
      <c r="Q2623" s="4" t="str">
        <f t="shared" si="406"/>
        <v>Excepted</v>
      </c>
      <c r="R2623" s="4">
        <v>58982</v>
      </c>
      <c r="S2623" s="4">
        <v>9821</v>
      </c>
      <c r="T2623" s="4">
        <v>1769</v>
      </c>
      <c r="U2623" s="4">
        <v>3568</v>
      </c>
      <c r="V2623" s="4">
        <v>67004</v>
      </c>
      <c r="W2623" s="4" t="str">
        <f t="shared" si="407"/>
        <v>95%</v>
      </c>
      <c r="X2623" s="4">
        <f t="shared" si="408"/>
        <v>70572</v>
      </c>
      <c r="Y2623" s="4">
        <v>76</v>
      </c>
      <c r="Z2623" s="4" t="s">
        <v>22</v>
      </c>
    </row>
    <row r="2624" spans="1:26" x14ac:dyDescent="0.3">
      <c r="A2624" s="4" t="s">
        <v>3085</v>
      </c>
      <c r="B2624" s="4" t="s">
        <v>1485</v>
      </c>
      <c r="C2624" s="4" t="s">
        <v>85</v>
      </c>
      <c r="D2624" s="4" t="s">
        <v>176</v>
      </c>
      <c r="E2624" s="4">
        <f t="shared" si="401"/>
        <v>30</v>
      </c>
      <c r="F2624" s="4" t="s">
        <v>56</v>
      </c>
      <c r="G2624" s="4" t="s">
        <v>14</v>
      </c>
      <c r="H2624" s="5">
        <v>44008</v>
      </c>
      <c r="I2624" s="5" t="str">
        <f t="shared" si="409"/>
        <v>2020</v>
      </c>
      <c r="J2624" s="5" t="str">
        <f t="shared" si="402"/>
        <v>Jun</v>
      </c>
      <c r="K2624" s="5" t="str">
        <f t="shared" si="403"/>
        <v>Fri</v>
      </c>
      <c r="L2624" s="4">
        <v>50</v>
      </c>
      <c r="M2624" s="4" t="str">
        <f t="shared" si="404"/>
        <v>45-55</v>
      </c>
      <c r="N2624" s="4">
        <f t="shared" ca="1" si="410"/>
        <v>6</v>
      </c>
      <c r="O2624" s="4" t="str">
        <f t="shared" ca="1" si="405"/>
        <v>5+ yrs</v>
      </c>
      <c r="P2624" s="4">
        <v>66</v>
      </c>
      <c r="Q2624" s="4" t="str">
        <f t="shared" si="406"/>
        <v>Excepted</v>
      </c>
      <c r="R2624" s="4">
        <v>122650</v>
      </c>
      <c r="S2624" s="4">
        <v>15378</v>
      </c>
      <c r="T2624" s="4">
        <v>9812</v>
      </c>
      <c r="U2624" s="4">
        <v>13461</v>
      </c>
      <c r="V2624" s="4">
        <v>134379</v>
      </c>
      <c r="W2624" s="4" t="str">
        <f t="shared" si="407"/>
        <v>91%</v>
      </c>
      <c r="X2624" s="4">
        <f t="shared" si="408"/>
        <v>147840</v>
      </c>
      <c r="Y2624" s="4">
        <v>90</v>
      </c>
      <c r="Z2624" s="4" t="s">
        <v>15</v>
      </c>
    </row>
    <row r="2625" spans="1:26" x14ac:dyDescent="0.3">
      <c r="A2625" s="4" t="s">
        <v>3086</v>
      </c>
      <c r="B2625" s="4" t="s">
        <v>1042</v>
      </c>
      <c r="C2625" s="4" t="s">
        <v>54</v>
      </c>
      <c r="D2625" s="4" t="s">
        <v>151</v>
      </c>
      <c r="E2625" s="4">
        <f t="shared" si="401"/>
        <v>30</v>
      </c>
      <c r="F2625" s="4" t="s">
        <v>34</v>
      </c>
      <c r="G2625" s="4" t="s">
        <v>152</v>
      </c>
      <c r="H2625" s="5">
        <v>44928</v>
      </c>
      <c r="I2625" s="5" t="str">
        <f t="shared" si="409"/>
        <v>2023</v>
      </c>
      <c r="J2625" s="5" t="str">
        <f t="shared" si="402"/>
        <v>Jan</v>
      </c>
      <c r="K2625" s="5" t="str">
        <f t="shared" si="403"/>
        <v>Mon</v>
      </c>
      <c r="L2625" s="4">
        <v>28</v>
      </c>
      <c r="M2625" s="4" t="str">
        <f t="shared" si="404"/>
        <v>25-35</v>
      </c>
      <c r="N2625" s="4">
        <f t="shared" ca="1" si="410"/>
        <v>3</v>
      </c>
      <c r="O2625" s="4" t="str">
        <f t="shared" ca="1" si="405"/>
        <v>3+ yrs</v>
      </c>
      <c r="P2625" s="4">
        <v>78</v>
      </c>
      <c r="Q2625" s="4" t="str">
        <f t="shared" si="406"/>
        <v>Excepted</v>
      </c>
      <c r="R2625" s="4">
        <v>14894</v>
      </c>
      <c r="S2625" s="4">
        <v>1264</v>
      </c>
      <c r="T2625" s="4">
        <v>1191</v>
      </c>
      <c r="U2625" s="4">
        <v>1440</v>
      </c>
      <c r="V2625" s="4">
        <v>15909</v>
      </c>
      <c r="W2625" s="4" t="str">
        <f t="shared" si="407"/>
        <v>92%</v>
      </c>
      <c r="X2625" s="4">
        <f t="shared" si="408"/>
        <v>17349</v>
      </c>
      <c r="Y2625" s="4">
        <v>56</v>
      </c>
      <c r="Z2625" s="4" t="s">
        <v>22</v>
      </c>
    </row>
    <row r="2626" spans="1:26" x14ac:dyDescent="0.3">
      <c r="A2626" s="4" t="s">
        <v>3087</v>
      </c>
      <c r="B2626" s="4" t="s">
        <v>514</v>
      </c>
      <c r="C2626" s="4" t="s">
        <v>11</v>
      </c>
      <c r="D2626" s="4" t="s">
        <v>48</v>
      </c>
      <c r="E2626" s="4">
        <f t="shared" si="401"/>
        <v>30</v>
      </c>
      <c r="F2626" s="4" t="s">
        <v>34</v>
      </c>
      <c r="G2626" s="4" t="s">
        <v>21</v>
      </c>
      <c r="H2626" s="5">
        <v>45097</v>
      </c>
      <c r="I2626" s="5" t="str">
        <f t="shared" si="409"/>
        <v>2023</v>
      </c>
      <c r="J2626" s="5" t="str">
        <f t="shared" si="402"/>
        <v>Jun</v>
      </c>
      <c r="K2626" s="5" t="str">
        <f t="shared" si="403"/>
        <v>Tue</v>
      </c>
      <c r="L2626" s="4">
        <v>32</v>
      </c>
      <c r="M2626" s="4" t="str">
        <f t="shared" si="404"/>
        <v>25-35</v>
      </c>
      <c r="N2626" s="4">
        <f t="shared" ca="1" si="410"/>
        <v>3</v>
      </c>
      <c r="O2626" s="4" t="str">
        <f t="shared" ca="1" si="405"/>
        <v>3+ yrs</v>
      </c>
      <c r="P2626" s="4">
        <v>67</v>
      </c>
      <c r="Q2626" s="4" t="str">
        <f t="shared" si="406"/>
        <v>Excepted</v>
      </c>
      <c r="R2626" s="4">
        <v>64544</v>
      </c>
      <c r="S2626" s="4">
        <v>13005</v>
      </c>
      <c r="T2626" s="4">
        <v>7745</v>
      </c>
      <c r="U2626" s="4">
        <v>7237</v>
      </c>
      <c r="V2626" s="4">
        <v>78057</v>
      </c>
      <c r="W2626" s="4" t="str">
        <f t="shared" si="407"/>
        <v>92%</v>
      </c>
      <c r="X2626" s="4">
        <f t="shared" si="408"/>
        <v>85294</v>
      </c>
      <c r="Y2626" s="4">
        <v>62</v>
      </c>
      <c r="Z2626" s="4" t="s">
        <v>22</v>
      </c>
    </row>
    <row r="2627" spans="1:26" x14ac:dyDescent="0.3">
      <c r="A2627" s="4" t="s">
        <v>3088</v>
      </c>
      <c r="B2627" s="4" t="s">
        <v>894</v>
      </c>
      <c r="C2627" s="4" t="s">
        <v>28</v>
      </c>
      <c r="D2627" s="4" t="s">
        <v>155</v>
      </c>
      <c r="E2627" s="4">
        <f t="shared" ref="E2627:E2690" si="411">COUNTIFS(H2627:H5626,"&gt;="&amp;DATE(2025,1,1),H2627:H5626,"&lt;" &amp; DATE(2025,12,30))</f>
        <v>30</v>
      </c>
      <c r="F2627" s="4" t="s">
        <v>20</v>
      </c>
      <c r="G2627" s="4" t="s">
        <v>14</v>
      </c>
      <c r="H2627" s="5">
        <v>44419</v>
      </c>
      <c r="I2627" s="5" t="str">
        <f t="shared" si="409"/>
        <v>2021</v>
      </c>
      <c r="J2627" s="5" t="str">
        <f t="shared" ref="J2627:J2690" si="412">TEXT(H2627,"MMM")</f>
        <v>Aug</v>
      </c>
      <c r="K2627" s="5" t="str">
        <f t="shared" ref="K2627:K2690" si="413">TEXT(H2627,"DDD")</f>
        <v>Wed</v>
      </c>
      <c r="L2627" s="4">
        <v>22</v>
      </c>
      <c r="M2627" s="4" t="str">
        <f t="shared" ref="M2627:M2690" si="414">IF(L2627&lt;25,"&lt;25",IF(L2627&lt;35,"25-35",IF(L2627&lt;45,"35-45",IF(L2627&lt;55,"45-55","55+"))))</f>
        <v>&lt;25</v>
      </c>
      <c r="N2627" s="4">
        <f t="shared" ca="1" si="410"/>
        <v>5</v>
      </c>
      <c r="O2627" s="4" t="str">
        <f t="shared" ref="O2627:O2690" ca="1" si="415">IF(DATEDIF(H2627,TODAY(),"Y")&gt;=5,"5+ yrs",
IF(DATEDIF(H2627,TODAY(),"Y")&gt;=4,"4+ yrs",
IF(DATEDIF(H2627,TODAY(),"Y")&gt;=3,"3+ yrs",
IF(DATEDIF(H2627,TODAY(),"Y")&gt;=2,"2+ yrs",
IF(DATEDIF(H2627,TODAY(),"Y")&gt;=1,"1+ yrs","&lt;1 yr")))))</f>
        <v>5+ yrs</v>
      </c>
      <c r="P2627" s="4">
        <v>72</v>
      </c>
      <c r="Q2627" s="4" t="str">
        <f t="shared" ref="Q2627:Q2690" si="416">IF(P2627&gt;=90,"Satisfied",IF(P2627&gt;=65,"Excepted","Red Alert"))</f>
        <v>Excepted</v>
      </c>
      <c r="R2627" s="4">
        <v>53460</v>
      </c>
      <c r="S2627" s="4">
        <v>7417</v>
      </c>
      <c r="T2627" s="4">
        <v>2673</v>
      </c>
      <c r="U2627" s="4">
        <v>4456</v>
      </c>
      <c r="V2627" s="4">
        <v>59094</v>
      </c>
      <c r="W2627" s="4" t="str">
        <f t="shared" ref="W2627:W2690" si="417">ROUND(V2627/X2627 * 100,0) &amp; "%"</f>
        <v>93%</v>
      </c>
      <c r="X2627" s="4">
        <f t="shared" ref="X2627:X2690" si="418">R2627+S2627+T2627</f>
        <v>63550</v>
      </c>
      <c r="Y2627" s="4">
        <v>100</v>
      </c>
      <c r="Z2627" s="4" t="s">
        <v>15</v>
      </c>
    </row>
    <row r="2628" spans="1:26" x14ac:dyDescent="0.3">
      <c r="A2628" s="4" t="s">
        <v>3089</v>
      </c>
      <c r="B2628" s="4" t="s">
        <v>121</v>
      </c>
      <c r="C2628" s="4" t="s">
        <v>11</v>
      </c>
      <c r="D2628" s="4" t="s">
        <v>12</v>
      </c>
      <c r="E2628" s="4">
        <f t="shared" si="411"/>
        <v>30</v>
      </c>
      <c r="F2628" s="4" t="s">
        <v>13</v>
      </c>
      <c r="G2628" s="4" t="s">
        <v>14</v>
      </c>
      <c r="H2628" s="5">
        <v>43922</v>
      </c>
      <c r="I2628" s="5" t="str">
        <f t="shared" ref="I2628:I2691" si="419">TEXT(H2628,"yyyy")</f>
        <v>2020</v>
      </c>
      <c r="J2628" s="5" t="str">
        <f t="shared" si="412"/>
        <v>Apr</v>
      </c>
      <c r="K2628" s="5" t="str">
        <f t="shared" si="413"/>
        <v>Wed</v>
      </c>
      <c r="L2628" s="4">
        <v>49</v>
      </c>
      <c r="M2628" s="4" t="str">
        <f t="shared" si="414"/>
        <v>45-55</v>
      </c>
      <c r="N2628" s="4">
        <f t="shared" ca="1" si="410"/>
        <v>6</v>
      </c>
      <c r="O2628" s="4" t="str">
        <f t="shared" ca="1" si="415"/>
        <v>5+ yrs</v>
      </c>
      <c r="P2628" s="4">
        <v>75</v>
      </c>
      <c r="Q2628" s="4" t="str">
        <f t="shared" si="416"/>
        <v>Excepted</v>
      </c>
      <c r="R2628" s="4">
        <v>132986</v>
      </c>
      <c r="S2628" s="4">
        <v>17571</v>
      </c>
      <c r="T2628" s="4">
        <v>0</v>
      </c>
      <c r="U2628" s="4">
        <v>17086</v>
      </c>
      <c r="V2628" s="4">
        <v>133471</v>
      </c>
      <c r="W2628" s="4" t="str">
        <f t="shared" si="417"/>
        <v>89%</v>
      </c>
      <c r="X2628" s="4">
        <f t="shared" si="418"/>
        <v>150557</v>
      </c>
      <c r="Y2628" s="4">
        <v>62</v>
      </c>
      <c r="Z2628" s="4" t="s">
        <v>15</v>
      </c>
    </row>
    <row r="2629" spans="1:26" x14ac:dyDescent="0.3">
      <c r="A2629" s="4" t="s">
        <v>3090</v>
      </c>
      <c r="B2629" s="4" t="s">
        <v>43</v>
      </c>
      <c r="C2629" s="4" t="s">
        <v>32</v>
      </c>
      <c r="D2629" s="4" t="s">
        <v>44</v>
      </c>
      <c r="E2629" s="4">
        <f t="shared" si="411"/>
        <v>30</v>
      </c>
      <c r="F2629" s="4" t="s">
        <v>45</v>
      </c>
      <c r="G2629" s="4" t="s">
        <v>14</v>
      </c>
      <c r="H2629" s="5">
        <v>42953</v>
      </c>
      <c r="I2629" s="5" t="str">
        <f t="shared" si="419"/>
        <v>2017</v>
      </c>
      <c r="J2629" s="5" t="str">
        <f t="shared" si="412"/>
        <v>Aug</v>
      </c>
      <c r="K2629" s="5" t="str">
        <f t="shared" si="413"/>
        <v>Sun</v>
      </c>
      <c r="L2629" s="4">
        <v>43</v>
      </c>
      <c r="M2629" s="4" t="str">
        <f t="shared" si="414"/>
        <v>35-45</v>
      </c>
      <c r="N2629" s="4">
        <f t="shared" ca="1" si="410"/>
        <v>9</v>
      </c>
      <c r="O2629" s="4" t="str">
        <f t="shared" ca="1" si="415"/>
        <v>5+ yrs</v>
      </c>
      <c r="P2629" s="4">
        <v>80</v>
      </c>
      <c r="Q2629" s="4" t="str">
        <f t="shared" si="416"/>
        <v>Excepted</v>
      </c>
      <c r="R2629" s="4">
        <v>88623</v>
      </c>
      <c r="S2629" s="4">
        <v>10970</v>
      </c>
      <c r="T2629" s="4">
        <v>10634</v>
      </c>
      <c r="U2629" s="4">
        <v>12539</v>
      </c>
      <c r="V2629" s="4">
        <v>97688</v>
      </c>
      <c r="W2629" s="4" t="str">
        <f t="shared" si="417"/>
        <v>89%</v>
      </c>
      <c r="X2629" s="4">
        <f t="shared" si="418"/>
        <v>110227</v>
      </c>
      <c r="Y2629" s="4">
        <v>87</v>
      </c>
      <c r="Z2629" s="4" t="s">
        <v>15</v>
      </c>
    </row>
    <row r="2630" spans="1:26" x14ac:dyDescent="0.3">
      <c r="A2630" s="4" t="s">
        <v>3091</v>
      </c>
      <c r="B2630" s="4" t="s">
        <v>561</v>
      </c>
      <c r="C2630" s="4" t="s">
        <v>63</v>
      </c>
      <c r="D2630" s="4" t="s">
        <v>143</v>
      </c>
      <c r="E2630" s="4">
        <f t="shared" si="411"/>
        <v>30</v>
      </c>
      <c r="F2630" s="4" t="s">
        <v>39</v>
      </c>
      <c r="G2630" s="4" t="s">
        <v>152</v>
      </c>
      <c r="H2630" s="5">
        <v>45220</v>
      </c>
      <c r="I2630" s="5" t="str">
        <f t="shared" si="419"/>
        <v>2023</v>
      </c>
      <c r="J2630" s="5" t="str">
        <f t="shared" si="412"/>
        <v>Oct</v>
      </c>
      <c r="K2630" s="5" t="str">
        <f t="shared" si="413"/>
        <v>Sat</v>
      </c>
      <c r="L2630" s="4">
        <v>39</v>
      </c>
      <c r="M2630" s="4" t="str">
        <f t="shared" si="414"/>
        <v>35-45</v>
      </c>
      <c r="N2630" s="4">
        <f t="shared" ca="1" si="410"/>
        <v>2</v>
      </c>
      <c r="O2630" s="4" t="str">
        <f t="shared" ca="1" si="415"/>
        <v>2+ yrs</v>
      </c>
      <c r="P2630" s="4">
        <v>86</v>
      </c>
      <c r="Q2630" s="4" t="str">
        <f t="shared" si="416"/>
        <v>Excepted</v>
      </c>
      <c r="R2630" s="4">
        <v>14036</v>
      </c>
      <c r="S2630" s="4">
        <v>2246</v>
      </c>
      <c r="T2630" s="4">
        <v>421</v>
      </c>
      <c r="U2630" s="4">
        <v>1172</v>
      </c>
      <c r="V2630" s="4">
        <v>15531</v>
      </c>
      <c r="W2630" s="4" t="str">
        <f t="shared" si="417"/>
        <v>93%</v>
      </c>
      <c r="X2630" s="4">
        <f t="shared" si="418"/>
        <v>16703</v>
      </c>
      <c r="Y2630" s="4">
        <v>75</v>
      </c>
      <c r="Z2630" s="4" t="s">
        <v>22</v>
      </c>
    </row>
    <row r="2631" spans="1:26" x14ac:dyDescent="0.3">
      <c r="A2631" s="4" t="s">
        <v>3092</v>
      </c>
      <c r="B2631" s="4" t="s">
        <v>217</v>
      </c>
      <c r="C2631" s="4" t="s">
        <v>32</v>
      </c>
      <c r="D2631" s="4" t="s">
        <v>130</v>
      </c>
      <c r="E2631" s="4">
        <f t="shared" si="411"/>
        <v>30</v>
      </c>
      <c r="F2631" s="4" t="s">
        <v>13</v>
      </c>
      <c r="G2631" s="4" t="s">
        <v>14</v>
      </c>
      <c r="H2631" s="5">
        <v>42843</v>
      </c>
      <c r="I2631" s="5" t="str">
        <f t="shared" si="419"/>
        <v>2017</v>
      </c>
      <c r="J2631" s="5" t="str">
        <f t="shared" si="412"/>
        <v>Apr</v>
      </c>
      <c r="K2631" s="5" t="str">
        <f t="shared" si="413"/>
        <v>Tue</v>
      </c>
      <c r="L2631" s="4">
        <v>53</v>
      </c>
      <c r="M2631" s="4" t="str">
        <f t="shared" si="414"/>
        <v>45-55</v>
      </c>
      <c r="N2631" s="4">
        <f t="shared" ca="1" si="410"/>
        <v>9</v>
      </c>
      <c r="O2631" s="4" t="str">
        <f t="shared" ca="1" si="415"/>
        <v>5+ yrs</v>
      </c>
      <c r="P2631" s="4">
        <v>81</v>
      </c>
      <c r="Q2631" s="4" t="str">
        <f t="shared" si="416"/>
        <v>Excepted</v>
      </c>
      <c r="R2631" s="4">
        <v>145432</v>
      </c>
      <c r="S2631" s="4">
        <v>14806</v>
      </c>
      <c r="T2631" s="4">
        <v>11634</v>
      </c>
      <c r="U2631" s="4">
        <v>20606</v>
      </c>
      <c r="V2631" s="4">
        <v>151266</v>
      </c>
      <c r="W2631" s="4" t="str">
        <f t="shared" si="417"/>
        <v>88%</v>
      </c>
      <c r="X2631" s="4">
        <f t="shared" si="418"/>
        <v>171872</v>
      </c>
      <c r="Y2631" s="4">
        <v>59</v>
      </c>
      <c r="Z2631" s="4" t="s">
        <v>15</v>
      </c>
    </row>
    <row r="2632" spans="1:26" x14ac:dyDescent="0.3">
      <c r="A2632" s="4" t="s">
        <v>3093</v>
      </c>
      <c r="B2632" s="4" t="s">
        <v>646</v>
      </c>
      <c r="C2632" s="4" t="s">
        <v>85</v>
      </c>
      <c r="D2632" s="4" t="s">
        <v>176</v>
      </c>
      <c r="E2632" s="4">
        <f t="shared" si="411"/>
        <v>30</v>
      </c>
      <c r="F2632" s="4" t="s">
        <v>51</v>
      </c>
      <c r="G2632" s="4" t="s">
        <v>21</v>
      </c>
      <c r="H2632" s="5">
        <v>44326</v>
      </c>
      <c r="I2632" s="5" t="str">
        <f t="shared" si="419"/>
        <v>2021</v>
      </c>
      <c r="J2632" s="5" t="str">
        <f t="shared" si="412"/>
        <v>May</v>
      </c>
      <c r="K2632" s="5" t="str">
        <f t="shared" si="413"/>
        <v>Mon</v>
      </c>
      <c r="L2632" s="4">
        <v>47</v>
      </c>
      <c r="M2632" s="4" t="str">
        <f t="shared" si="414"/>
        <v>45-55</v>
      </c>
      <c r="N2632" s="4">
        <f t="shared" ref="N2632:N2695" ca="1" si="420">ROUND(AVERAGE(DATEDIF(H2632,TODAY(),"Y")),2)</f>
        <v>5</v>
      </c>
      <c r="O2632" s="4" t="str">
        <f t="shared" ca="1" si="415"/>
        <v>5+ yrs</v>
      </c>
      <c r="P2632" s="4">
        <v>99</v>
      </c>
      <c r="Q2632" s="4" t="str">
        <f t="shared" si="416"/>
        <v>Satisfied</v>
      </c>
      <c r="R2632" s="4">
        <v>92308</v>
      </c>
      <c r="S2632" s="4">
        <v>15738</v>
      </c>
      <c r="T2632" s="4">
        <v>7384</v>
      </c>
      <c r="U2632" s="4">
        <v>11783</v>
      </c>
      <c r="V2632" s="4">
        <v>103647</v>
      </c>
      <c r="W2632" s="4" t="str">
        <f t="shared" si="417"/>
        <v>90%</v>
      </c>
      <c r="X2632" s="4">
        <f t="shared" si="418"/>
        <v>115430</v>
      </c>
      <c r="Y2632" s="4">
        <v>73</v>
      </c>
      <c r="Z2632" s="4" t="s">
        <v>15</v>
      </c>
    </row>
    <row r="2633" spans="1:26" x14ac:dyDescent="0.3">
      <c r="A2633" s="4" t="s">
        <v>3094</v>
      </c>
      <c r="B2633" s="4" t="s">
        <v>475</v>
      </c>
      <c r="C2633" s="4" t="s">
        <v>37</v>
      </c>
      <c r="D2633" s="4" t="s">
        <v>160</v>
      </c>
      <c r="E2633" s="4">
        <f t="shared" si="411"/>
        <v>30</v>
      </c>
      <c r="F2633" s="4" t="s">
        <v>89</v>
      </c>
      <c r="G2633" s="4" t="s">
        <v>14</v>
      </c>
      <c r="H2633" s="5">
        <v>45535</v>
      </c>
      <c r="I2633" s="5" t="str">
        <f t="shared" si="419"/>
        <v>2024</v>
      </c>
      <c r="J2633" s="5" t="str">
        <f t="shared" si="412"/>
        <v>Aug</v>
      </c>
      <c r="K2633" s="5" t="str">
        <f t="shared" si="413"/>
        <v>Sat</v>
      </c>
      <c r="L2633" s="4">
        <v>53</v>
      </c>
      <c r="M2633" s="4" t="str">
        <f t="shared" si="414"/>
        <v>45-55</v>
      </c>
      <c r="N2633" s="4">
        <f t="shared" ca="1" si="420"/>
        <v>2</v>
      </c>
      <c r="O2633" s="4" t="str">
        <f t="shared" ca="1" si="415"/>
        <v>2+ yrs</v>
      </c>
      <c r="P2633" s="4">
        <v>88</v>
      </c>
      <c r="Q2633" s="4" t="str">
        <f t="shared" si="416"/>
        <v>Excepted</v>
      </c>
      <c r="R2633" s="4">
        <v>139019</v>
      </c>
      <c r="S2633" s="4">
        <v>15740</v>
      </c>
      <c r="T2633" s="4">
        <v>16682</v>
      </c>
      <c r="U2633" s="4">
        <v>17193</v>
      </c>
      <c r="V2633" s="4">
        <v>154248</v>
      </c>
      <c r="W2633" s="4" t="str">
        <f t="shared" si="417"/>
        <v>90%</v>
      </c>
      <c r="X2633" s="4">
        <f t="shared" si="418"/>
        <v>171441</v>
      </c>
      <c r="Y2633" s="4">
        <v>72</v>
      </c>
      <c r="Z2633" s="4" t="s">
        <v>22</v>
      </c>
    </row>
    <row r="2634" spans="1:26" x14ac:dyDescent="0.3">
      <c r="A2634" s="4" t="s">
        <v>3095</v>
      </c>
      <c r="B2634" s="4" t="s">
        <v>189</v>
      </c>
      <c r="C2634" s="4" t="s">
        <v>18</v>
      </c>
      <c r="D2634" s="4" t="s">
        <v>19</v>
      </c>
      <c r="E2634" s="4">
        <f t="shared" si="411"/>
        <v>30</v>
      </c>
      <c r="F2634" s="4" t="s">
        <v>51</v>
      </c>
      <c r="G2634" s="4" t="s">
        <v>21</v>
      </c>
      <c r="H2634" s="5">
        <v>42864</v>
      </c>
      <c r="I2634" s="5" t="str">
        <f t="shared" si="419"/>
        <v>2017</v>
      </c>
      <c r="J2634" s="5" t="str">
        <f t="shared" si="412"/>
        <v>May</v>
      </c>
      <c r="K2634" s="5" t="str">
        <f t="shared" si="413"/>
        <v>Tue</v>
      </c>
      <c r="L2634" s="4">
        <v>50</v>
      </c>
      <c r="M2634" s="4" t="str">
        <f t="shared" si="414"/>
        <v>45-55</v>
      </c>
      <c r="N2634" s="4">
        <f t="shared" ca="1" si="420"/>
        <v>9</v>
      </c>
      <c r="O2634" s="4" t="str">
        <f t="shared" ca="1" si="415"/>
        <v>5+ yrs</v>
      </c>
      <c r="P2634" s="4">
        <v>65</v>
      </c>
      <c r="Q2634" s="4" t="str">
        <f t="shared" si="416"/>
        <v>Excepted</v>
      </c>
      <c r="R2634" s="4">
        <v>119200</v>
      </c>
      <c r="S2634" s="4">
        <v>19043</v>
      </c>
      <c r="T2634" s="4">
        <v>14304</v>
      </c>
      <c r="U2634" s="4">
        <v>9344</v>
      </c>
      <c r="V2634" s="4">
        <v>143203</v>
      </c>
      <c r="W2634" s="4" t="str">
        <f t="shared" si="417"/>
        <v>94%</v>
      </c>
      <c r="X2634" s="4">
        <f t="shared" si="418"/>
        <v>152547</v>
      </c>
      <c r="Y2634" s="4">
        <v>55</v>
      </c>
      <c r="Z2634" s="4" t="s">
        <v>22</v>
      </c>
    </row>
    <row r="2635" spans="1:26" x14ac:dyDescent="0.3">
      <c r="A2635" s="4" t="s">
        <v>3096</v>
      </c>
      <c r="B2635" s="4" t="s">
        <v>611</v>
      </c>
      <c r="C2635" s="4" t="s">
        <v>18</v>
      </c>
      <c r="D2635" s="4" t="s">
        <v>138</v>
      </c>
      <c r="E2635" s="4">
        <f t="shared" si="411"/>
        <v>30</v>
      </c>
      <c r="F2635" s="4" t="s">
        <v>39</v>
      </c>
      <c r="G2635" s="4" t="s">
        <v>14</v>
      </c>
      <c r="H2635" s="5">
        <v>44110</v>
      </c>
      <c r="I2635" s="5" t="str">
        <f t="shared" si="419"/>
        <v>2020</v>
      </c>
      <c r="J2635" s="5" t="str">
        <f t="shared" si="412"/>
        <v>Oct</v>
      </c>
      <c r="K2635" s="5" t="str">
        <f t="shared" si="413"/>
        <v>Tue</v>
      </c>
      <c r="L2635" s="4">
        <v>38</v>
      </c>
      <c r="M2635" s="4" t="str">
        <f t="shared" si="414"/>
        <v>35-45</v>
      </c>
      <c r="N2635" s="4">
        <f t="shared" ca="1" si="420"/>
        <v>6</v>
      </c>
      <c r="O2635" s="4" t="str">
        <f t="shared" ca="1" si="415"/>
        <v>5+ yrs</v>
      </c>
      <c r="P2635" s="4">
        <v>66</v>
      </c>
      <c r="Q2635" s="4" t="str">
        <f t="shared" si="416"/>
        <v>Excepted</v>
      </c>
      <c r="R2635" s="4">
        <v>88464</v>
      </c>
      <c r="S2635" s="4">
        <v>14732</v>
      </c>
      <c r="T2635" s="4">
        <v>2653</v>
      </c>
      <c r="U2635" s="4">
        <v>8131</v>
      </c>
      <c r="V2635" s="4">
        <v>97718</v>
      </c>
      <c r="W2635" s="4" t="str">
        <f t="shared" si="417"/>
        <v>92%</v>
      </c>
      <c r="X2635" s="4">
        <f t="shared" si="418"/>
        <v>105849</v>
      </c>
      <c r="Y2635" s="4">
        <v>76</v>
      </c>
      <c r="Z2635" s="4" t="s">
        <v>15</v>
      </c>
    </row>
    <row r="2636" spans="1:26" x14ac:dyDescent="0.3">
      <c r="A2636" s="4" t="s">
        <v>3097</v>
      </c>
      <c r="B2636" s="4" t="s">
        <v>247</v>
      </c>
      <c r="C2636" s="4" t="s">
        <v>71</v>
      </c>
      <c r="D2636" s="4" t="s">
        <v>72</v>
      </c>
      <c r="E2636" s="4">
        <f t="shared" si="411"/>
        <v>30</v>
      </c>
      <c r="F2636" s="4" t="s">
        <v>34</v>
      </c>
      <c r="G2636" s="4" t="s">
        <v>14</v>
      </c>
      <c r="H2636" s="5">
        <v>44573</v>
      </c>
      <c r="I2636" s="5" t="str">
        <f t="shared" si="419"/>
        <v>2022</v>
      </c>
      <c r="J2636" s="5" t="str">
        <f t="shared" si="412"/>
        <v>Jan</v>
      </c>
      <c r="K2636" s="5" t="str">
        <f t="shared" si="413"/>
        <v>Wed</v>
      </c>
      <c r="L2636" s="4">
        <v>40</v>
      </c>
      <c r="M2636" s="4" t="str">
        <f t="shared" si="414"/>
        <v>35-45</v>
      </c>
      <c r="N2636" s="4">
        <f t="shared" ca="1" si="420"/>
        <v>4</v>
      </c>
      <c r="O2636" s="4" t="str">
        <f t="shared" ca="1" si="415"/>
        <v>4+ yrs</v>
      </c>
      <c r="P2636" s="4">
        <v>71</v>
      </c>
      <c r="Q2636" s="4" t="str">
        <f t="shared" si="416"/>
        <v>Excepted</v>
      </c>
      <c r="R2636" s="4">
        <v>117360</v>
      </c>
      <c r="S2636" s="4">
        <v>12312</v>
      </c>
      <c r="T2636" s="4">
        <v>5868</v>
      </c>
      <c r="U2636" s="4">
        <v>15616</v>
      </c>
      <c r="V2636" s="4">
        <v>119924</v>
      </c>
      <c r="W2636" s="4" t="str">
        <f t="shared" si="417"/>
        <v>88%</v>
      </c>
      <c r="X2636" s="4">
        <f t="shared" si="418"/>
        <v>135540</v>
      </c>
      <c r="Y2636" s="4">
        <v>53</v>
      </c>
      <c r="Z2636" s="4" t="s">
        <v>22</v>
      </c>
    </row>
    <row r="2637" spans="1:26" x14ac:dyDescent="0.3">
      <c r="A2637" s="4" t="s">
        <v>3098</v>
      </c>
      <c r="B2637" s="4" t="s">
        <v>1053</v>
      </c>
      <c r="C2637" s="4" t="s">
        <v>59</v>
      </c>
      <c r="D2637" s="4" t="s">
        <v>60</v>
      </c>
      <c r="E2637" s="4">
        <f t="shared" si="411"/>
        <v>30</v>
      </c>
      <c r="F2637" s="4" t="s">
        <v>34</v>
      </c>
      <c r="G2637" s="4" t="s">
        <v>14</v>
      </c>
      <c r="H2637" s="5">
        <v>44180</v>
      </c>
      <c r="I2637" s="5" t="str">
        <f t="shared" si="419"/>
        <v>2020</v>
      </c>
      <c r="J2637" s="5" t="str">
        <f t="shared" si="412"/>
        <v>Dec</v>
      </c>
      <c r="K2637" s="5" t="str">
        <f t="shared" si="413"/>
        <v>Tue</v>
      </c>
      <c r="L2637" s="4">
        <v>31</v>
      </c>
      <c r="M2637" s="4" t="str">
        <f t="shared" si="414"/>
        <v>25-35</v>
      </c>
      <c r="N2637" s="4">
        <f t="shared" ca="1" si="420"/>
        <v>5</v>
      </c>
      <c r="O2637" s="4" t="str">
        <f t="shared" ca="1" si="415"/>
        <v>5+ yrs</v>
      </c>
      <c r="P2637" s="4">
        <v>78</v>
      </c>
      <c r="Q2637" s="4" t="str">
        <f t="shared" si="416"/>
        <v>Excepted</v>
      </c>
      <c r="R2637" s="4">
        <v>79639</v>
      </c>
      <c r="S2637" s="4">
        <v>6420</v>
      </c>
      <c r="T2637" s="4">
        <v>0</v>
      </c>
      <c r="U2637" s="4">
        <v>6236</v>
      </c>
      <c r="V2637" s="4">
        <v>79823</v>
      </c>
      <c r="W2637" s="4" t="str">
        <f t="shared" si="417"/>
        <v>93%</v>
      </c>
      <c r="X2637" s="4">
        <f t="shared" si="418"/>
        <v>86059</v>
      </c>
      <c r="Y2637" s="4">
        <v>81</v>
      </c>
      <c r="Z2637" s="4" t="s">
        <v>15</v>
      </c>
    </row>
    <row r="2638" spans="1:26" x14ac:dyDescent="0.3">
      <c r="A2638" s="4" t="s">
        <v>3099</v>
      </c>
      <c r="B2638" s="4" t="s">
        <v>347</v>
      </c>
      <c r="C2638" s="4" t="s">
        <v>11</v>
      </c>
      <c r="D2638" s="4" t="s">
        <v>12</v>
      </c>
      <c r="E2638" s="4">
        <f t="shared" si="411"/>
        <v>30</v>
      </c>
      <c r="F2638" s="4" t="s">
        <v>89</v>
      </c>
      <c r="G2638" s="4" t="s">
        <v>21</v>
      </c>
      <c r="H2638" s="5">
        <v>43317</v>
      </c>
      <c r="I2638" s="5" t="str">
        <f t="shared" si="419"/>
        <v>2018</v>
      </c>
      <c r="J2638" s="5" t="str">
        <f t="shared" si="412"/>
        <v>Aug</v>
      </c>
      <c r="K2638" s="5" t="str">
        <f t="shared" si="413"/>
        <v>Sun</v>
      </c>
      <c r="L2638" s="4">
        <v>45</v>
      </c>
      <c r="M2638" s="4" t="str">
        <f t="shared" si="414"/>
        <v>45-55</v>
      </c>
      <c r="N2638" s="4">
        <f t="shared" ca="1" si="420"/>
        <v>8</v>
      </c>
      <c r="O2638" s="4" t="str">
        <f t="shared" ca="1" si="415"/>
        <v>5+ yrs</v>
      </c>
      <c r="P2638" s="4">
        <v>80</v>
      </c>
      <c r="Q2638" s="4" t="str">
        <f t="shared" si="416"/>
        <v>Excepted</v>
      </c>
      <c r="R2638" s="4">
        <v>84690</v>
      </c>
      <c r="S2638" s="4">
        <v>15530</v>
      </c>
      <c r="T2638" s="4">
        <v>10162</v>
      </c>
      <c r="U2638" s="4">
        <v>12304</v>
      </c>
      <c r="V2638" s="4">
        <v>98078</v>
      </c>
      <c r="W2638" s="4" t="str">
        <f t="shared" si="417"/>
        <v>89%</v>
      </c>
      <c r="X2638" s="4">
        <f t="shared" si="418"/>
        <v>110382</v>
      </c>
      <c r="Y2638" s="4">
        <v>95</v>
      </c>
      <c r="Z2638" s="4" t="s">
        <v>15</v>
      </c>
    </row>
    <row r="2639" spans="1:26" x14ac:dyDescent="0.3">
      <c r="A2639" s="4" t="s">
        <v>3100</v>
      </c>
      <c r="B2639" s="4" t="s">
        <v>628</v>
      </c>
      <c r="C2639" s="4" t="s">
        <v>71</v>
      </c>
      <c r="D2639" s="4" t="s">
        <v>110</v>
      </c>
      <c r="E2639" s="4">
        <f t="shared" si="411"/>
        <v>30</v>
      </c>
      <c r="F2639" s="4" t="s">
        <v>45</v>
      </c>
      <c r="G2639" s="4" t="s">
        <v>14</v>
      </c>
      <c r="H2639" s="5">
        <v>45702</v>
      </c>
      <c r="I2639" s="5" t="str">
        <f t="shared" si="419"/>
        <v>2025</v>
      </c>
      <c r="J2639" s="5" t="str">
        <f t="shared" si="412"/>
        <v>Feb</v>
      </c>
      <c r="K2639" s="5" t="str">
        <f t="shared" si="413"/>
        <v>Fri</v>
      </c>
      <c r="L2639" s="4">
        <v>22</v>
      </c>
      <c r="M2639" s="4" t="str">
        <f t="shared" si="414"/>
        <v>&lt;25</v>
      </c>
      <c r="N2639" s="4">
        <f t="shared" ca="1" si="420"/>
        <v>1</v>
      </c>
      <c r="O2639" s="4" t="str">
        <f t="shared" ca="1" si="415"/>
        <v>1+ yrs</v>
      </c>
      <c r="P2639" s="4">
        <v>80</v>
      </c>
      <c r="Q2639" s="4" t="str">
        <f t="shared" si="416"/>
        <v>Excepted</v>
      </c>
      <c r="R2639" s="4">
        <v>44176</v>
      </c>
      <c r="S2639" s="4">
        <v>5858</v>
      </c>
      <c r="T2639" s="4">
        <v>1325</v>
      </c>
      <c r="U2639" s="4">
        <v>6294</v>
      </c>
      <c r="V2639" s="4">
        <v>45065</v>
      </c>
      <c r="W2639" s="4" t="str">
        <f t="shared" si="417"/>
        <v>88%</v>
      </c>
      <c r="X2639" s="4">
        <f t="shared" si="418"/>
        <v>51359</v>
      </c>
      <c r="Y2639" s="4">
        <v>51</v>
      </c>
      <c r="Z2639" s="4" t="s">
        <v>22</v>
      </c>
    </row>
    <row r="2640" spans="1:26" x14ac:dyDescent="0.3">
      <c r="A2640" s="4" t="s">
        <v>3101</v>
      </c>
      <c r="B2640" s="4" t="s">
        <v>435</v>
      </c>
      <c r="C2640" s="4" t="s">
        <v>71</v>
      </c>
      <c r="D2640" s="4" t="s">
        <v>72</v>
      </c>
      <c r="E2640" s="4">
        <f t="shared" si="411"/>
        <v>29</v>
      </c>
      <c r="F2640" s="4" t="s">
        <v>34</v>
      </c>
      <c r="G2640" s="4" t="s">
        <v>21</v>
      </c>
      <c r="H2640" s="5">
        <v>43644</v>
      </c>
      <c r="I2640" s="5" t="str">
        <f t="shared" si="419"/>
        <v>2019</v>
      </c>
      <c r="J2640" s="5" t="str">
        <f t="shared" si="412"/>
        <v>Jun</v>
      </c>
      <c r="K2640" s="5" t="str">
        <f t="shared" si="413"/>
        <v>Fri</v>
      </c>
      <c r="L2640" s="4">
        <v>40</v>
      </c>
      <c r="M2640" s="4" t="str">
        <f t="shared" si="414"/>
        <v>35-45</v>
      </c>
      <c r="N2640" s="4">
        <f t="shared" ca="1" si="420"/>
        <v>7</v>
      </c>
      <c r="O2640" s="4" t="str">
        <f t="shared" ca="1" si="415"/>
        <v>5+ yrs</v>
      </c>
      <c r="P2640" s="4">
        <v>56</v>
      </c>
      <c r="Q2640" s="4" t="str">
        <f t="shared" si="416"/>
        <v>Red Alert</v>
      </c>
      <c r="R2640" s="4">
        <v>110280</v>
      </c>
      <c r="S2640" s="4">
        <v>9015</v>
      </c>
      <c r="T2640" s="4">
        <v>3308</v>
      </c>
      <c r="U2640" s="4">
        <v>6249</v>
      </c>
      <c r="V2640" s="4">
        <v>116354</v>
      </c>
      <c r="W2640" s="4" t="str">
        <f t="shared" si="417"/>
        <v>95%</v>
      </c>
      <c r="X2640" s="4">
        <f t="shared" si="418"/>
        <v>122603</v>
      </c>
      <c r="Y2640" s="4">
        <v>80</v>
      </c>
      <c r="Z2640" s="4" t="s">
        <v>15</v>
      </c>
    </row>
    <row r="2641" spans="1:26" x14ac:dyDescent="0.3">
      <c r="A2641" s="4" t="s">
        <v>3102</v>
      </c>
      <c r="B2641" s="4" t="s">
        <v>324</v>
      </c>
      <c r="C2641" s="4" t="s">
        <v>28</v>
      </c>
      <c r="D2641" s="4" t="s">
        <v>122</v>
      </c>
      <c r="E2641" s="4">
        <f t="shared" si="411"/>
        <v>29</v>
      </c>
      <c r="F2641" s="4" t="s">
        <v>34</v>
      </c>
      <c r="G2641" s="4" t="s">
        <v>21</v>
      </c>
      <c r="H2641" s="5">
        <v>44307</v>
      </c>
      <c r="I2641" s="5" t="str">
        <f t="shared" si="419"/>
        <v>2021</v>
      </c>
      <c r="J2641" s="5" t="str">
        <f t="shared" si="412"/>
        <v>Apr</v>
      </c>
      <c r="K2641" s="5" t="str">
        <f t="shared" si="413"/>
        <v>Wed</v>
      </c>
      <c r="L2641" s="4">
        <v>39</v>
      </c>
      <c r="M2641" s="4" t="str">
        <f t="shared" si="414"/>
        <v>35-45</v>
      </c>
      <c r="N2641" s="4">
        <f t="shared" ca="1" si="420"/>
        <v>5</v>
      </c>
      <c r="O2641" s="4" t="str">
        <f t="shared" ca="1" si="415"/>
        <v>5+ yrs</v>
      </c>
      <c r="P2641" s="4">
        <v>79</v>
      </c>
      <c r="Q2641" s="4" t="str">
        <f t="shared" si="416"/>
        <v>Excepted</v>
      </c>
      <c r="R2641" s="4">
        <v>77220</v>
      </c>
      <c r="S2641" s="4">
        <v>15828</v>
      </c>
      <c r="T2641" s="4">
        <v>6177</v>
      </c>
      <c r="U2641" s="4">
        <v>4791</v>
      </c>
      <c r="V2641" s="4">
        <v>94434</v>
      </c>
      <c r="W2641" s="4" t="str">
        <f t="shared" si="417"/>
        <v>95%</v>
      </c>
      <c r="X2641" s="4">
        <f t="shared" si="418"/>
        <v>99225</v>
      </c>
      <c r="Y2641" s="4">
        <v>65</v>
      </c>
      <c r="Z2641" s="4" t="s">
        <v>22</v>
      </c>
    </row>
    <row r="2642" spans="1:26" x14ac:dyDescent="0.3">
      <c r="A2642" s="4" t="s">
        <v>3103</v>
      </c>
      <c r="B2642" s="4" t="s">
        <v>145</v>
      </c>
      <c r="C2642" s="4" t="s">
        <v>59</v>
      </c>
      <c r="D2642" s="4" t="s">
        <v>78</v>
      </c>
      <c r="E2642" s="4">
        <f t="shared" si="411"/>
        <v>29</v>
      </c>
      <c r="F2642" s="4" t="s">
        <v>45</v>
      </c>
      <c r="G2642" s="4" t="s">
        <v>14</v>
      </c>
      <c r="H2642" s="5">
        <v>43534</v>
      </c>
      <c r="I2642" s="5" t="str">
        <f t="shared" si="419"/>
        <v>2019</v>
      </c>
      <c r="J2642" s="5" t="str">
        <f t="shared" si="412"/>
        <v>Mar</v>
      </c>
      <c r="K2642" s="5" t="str">
        <f t="shared" si="413"/>
        <v>Sun</v>
      </c>
      <c r="L2642" s="4">
        <v>24</v>
      </c>
      <c r="M2642" s="4" t="str">
        <f t="shared" si="414"/>
        <v>&lt;25</v>
      </c>
      <c r="N2642" s="4">
        <f t="shared" ca="1" si="420"/>
        <v>7</v>
      </c>
      <c r="O2642" s="4" t="str">
        <f t="shared" ca="1" si="415"/>
        <v>5+ yrs</v>
      </c>
      <c r="P2642" s="4">
        <v>77</v>
      </c>
      <c r="Q2642" s="4" t="str">
        <f t="shared" si="416"/>
        <v>Excepted</v>
      </c>
      <c r="R2642" s="4">
        <v>50040</v>
      </c>
      <c r="S2642" s="4">
        <v>4068</v>
      </c>
      <c r="T2642" s="4">
        <v>2502</v>
      </c>
      <c r="U2642" s="4">
        <v>4017</v>
      </c>
      <c r="V2642" s="4">
        <v>52593</v>
      </c>
      <c r="W2642" s="4" t="str">
        <f t="shared" si="417"/>
        <v>93%</v>
      </c>
      <c r="X2642" s="4">
        <f t="shared" si="418"/>
        <v>56610</v>
      </c>
      <c r="Y2642" s="4">
        <v>82</v>
      </c>
      <c r="Z2642" s="4" t="s">
        <v>22</v>
      </c>
    </row>
    <row r="2643" spans="1:26" x14ac:dyDescent="0.3">
      <c r="A2643" s="4" t="s">
        <v>3104</v>
      </c>
      <c r="B2643" s="4" t="s">
        <v>1042</v>
      </c>
      <c r="C2643" s="4" t="s">
        <v>11</v>
      </c>
      <c r="D2643" s="4" t="s">
        <v>25</v>
      </c>
      <c r="E2643" s="4">
        <f t="shared" si="411"/>
        <v>29</v>
      </c>
      <c r="F2643" s="4" t="s">
        <v>34</v>
      </c>
      <c r="G2643" s="4" t="s">
        <v>21</v>
      </c>
      <c r="H2643" s="5">
        <v>45396</v>
      </c>
      <c r="I2643" s="5" t="str">
        <f t="shared" si="419"/>
        <v>2024</v>
      </c>
      <c r="J2643" s="5" t="str">
        <f t="shared" si="412"/>
        <v>Apr</v>
      </c>
      <c r="K2643" s="5" t="str">
        <f t="shared" si="413"/>
        <v>Sun</v>
      </c>
      <c r="L2643" s="4">
        <v>34</v>
      </c>
      <c r="M2643" s="4" t="str">
        <f t="shared" si="414"/>
        <v>25-35</v>
      </c>
      <c r="N2643" s="4">
        <f t="shared" ca="1" si="420"/>
        <v>2</v>
      </c>
      <c r="O2643" s="4" t="str">
        <f t="shared" ca="1" si="415"/>
        <v>2+ yrs</v>
      </c>
      <c r="P2643" s="4">
        <v>50</v>
      </c>
      <c r="Q2643" s="4" t="str">
        <f t="shared" si="416"/>
        <v>Red Alert</v>
      </c>
      <c r="R2643" s="4">
        <v>84286</v>
      </c>
      <c r="S2643" s="4">
        <v>14529</v>
      </c>
      <c r="T2643" s="4">
        <v>4214</v>
      </c>
      <c r="U2643" s="4">
        <v>5544</v>
      </c>
      <c r="V2643" s="4">
        <v>97485</v>
      </c>
      <c r="W2643" s="4" t="str">
        <f t="shared" si="417"/>
        <v>95%</v>
      </c>
      <c r="X2643" s="4">
        <f t="shared" si="418"/>
        <v>103029</v>
      </c>
      <c r="Y2643" s="4">
        <v>86</v>
      </c>
      <c r="Z2643" s="4" t="s">
        <v>22</v>
      </c>
    </row>
    <row r="2644" spans="1:26" x14ac:dyDescent="0.3">
      <c r="A2644" s="4" t="s">
        <v>3105</v>
      </c>
      <c r="B2644" s="4" t="s">
        <v>347</v>
      </c>
      <c r="C2644" s="4" t="s">
        <v>85</v>
      </c>
      <c r="D2644" s="4" t="s">
        <v>176</v>
      </c>
      <c r="E2644" s="4">
        <f t="shared" si="411"/>
        <v>29</v>
      </c>
      <c r="F2644" s="4" t="s">
        <v>34</v>
      </c>
      <c r="G2644" s="4" t="s">
        <v>14</v>
      </c>
      <c r="H2644" s="5">
        <v>43155</v>
      </c>
      <c r="I2644" s="5" t="str">
        <f t="shared" si="419"/>
        <v>2018</v>
      </c>
      <c r="J2644" s="5" t="str">
        <f t="shared" si="412"/>
        <v>Feb</v>
      </c>
      <c r="K2644" s="5" t="str">
        <f t="shared" si="413"/>
        <v>Sat</v>
      </c>
      <c r="L2644" s="4">
        <v>50</v>
      </c>
      <c r="M2644" s="4" t="str">
        <f t="shared" si="414"/>
        <v>45-55</v>
      </c>
      <c r="N2644" s="4">
        <f t="shared" ca="1" si="420"/>
        <v>8</v>
      </c>
      <c r="O2644" s="4" t="str">
        <f t="shared" ca="1" si="415"/>
        <v>5+ yrs</v>
      </c>
      <c r="P2644" s="4">
        <v>58</v>
      </c>
      <c r="Q2644" s="4" t="str">
        <f t="shared" si="416"/>
        <v>Red Alert</v>
      </c>
      <c r="R2644" s="4">
        <v>130300</v>
      </c>
      <c r="S2644" s="4">
        <v>17419</v>
      </c>
      <c r="T2644" s="4">
        <v>0</v>
      </c>
      <c r="U2644" s="4">
        <v>13397</v>
      </c>
      <c r="V2644" s="4">
        <v>134322</v>
      </c>
      <c r="W2644" s="4" t="str">
        <f t="shared" si="417"/>
        <v>91%</v>
      </c>
      <c r="X2644" s="4">
        <f t="shared" si="418"/>
        <v>147719</v>
      </c>
      <c r="Y2644" s="4">
        <v>91</v>
      </c>
      <c r="Z2644" s="4" t="s">
        <v>15</v>
      </c>
    </row>
    <row r="2645" spans="1:26" x14ac:dyDescent="0.3">
      <c r="A2645" s="4" t="s">
        <v>3106</v>
      </c>
      <c r="B2645" s="4" t="s">
        <v>751</v>
      </c>
      <c r="C2645" s="4" t="s">
        <v>32</v>
      </c>
      <c r="D2645" s="4" t="s">
        <v>33</v>
      </c>
      <c r="E2645" s="4">
        <f t="shared" si="411"/>
        <v>29</v>
      </c>
      <c r="F2645" s="4" t="s">
        <v>20</v>
      </c>
      <c r="G2645" s="4" t="s">
        <v>14</v>
      </c>
      <c r="H2645" s="5">
        <v>45879</v>
      </c>
      <c r="I2645" s="5" t="str">
        <f t="shared" si="419"/>
        <v>2025</v>
      </c>
      <c r="J2645" s="5" t="str">
        <f t="shared" si="412"/>
        <v>Aug</v>
      </c>
      <c r="K2645" s="5" t="str">
        <f t="shared" si="413"/>
        <v>Sun</v>
      </c>
      <c r="L2645" s="4">
        <v>35</v>
      </c>
      <c r="M2645" s="4" t="str">
        <f t="shared" si="414"/>
        <v>35-45</v>
      </c>
      <c r="N2645" s="4">
        <f t="shared" ca="1" si="420"/>
        <v>1</v>
      </c>
      <c r="O2645" s="4" t="str">
        <f t="shared" ca="1" si="415"/>
        <v>1+ yrs</v>
      </c>
      <c r="P2645" s="4">
        <v>71</v>
      </c>
      <c r="Q2645" s="4" t="str">
        <f t="shared" si="416"/>
        <v>Excepted</v>
      </c>
      <c r="R2645" s="4">
        <v>83300</v>
      </c>
      <c r="S2645" s="4">
        <v>13335</v>
      </c>
      <c r="T2645" s="4">
        <v>0</v>
      </c>
      <c r="U2645" s="4">
        <v>8275</v>
      </c>
      <c r="V2645" s="4">
        <v>88360</v>
      </c>
      <c r="W2645" s="4" t="str">
        <f t="shared" si="417"/>
        <v>91%</v>
      </c>
      <c r="X2645" s="4">
        <f t="shared" si="418"/>
        <v>96635</v>
      </c>
      <c r="Y2645" s="4">
        <v>65</v>
      </c>
      <c r="Z2645" s="4" t="s">
        <v>22</v>
      </c>
    </row>
    <row r="2646" spans="1:26" x14ac:dyDescent="0.3">
      <c r="A2646" s="4" t="s">
        <v>3107</v>
      </c>
      <c r="B2646" s="4" t="s">
        <v>148</v>
      </c>
      <c r="C2646" s="4" t="s">
        <v>18</v>
      </c>
      <c r="D2646" s="4" t="s">
        <v>138</v>
      </c>
      <c r="E2646" s="4">
        <f t="shared" si="411"/>
        <v>28</v>
      </c>
      <c r="F2646" s="4" t="s">
        <v>45</v>
      </c>
      <c r="G2646" s="4" t="s">
        <v>14</v>
      </c>
      <c r="H2646" s="5">
        <v>44616</v>
      </c>
      <c r="I2646" s="5" t="str">
        <f t="shared" si="419"/>
        <v>2022</v>
      </c>
      <c r="J2646" s="5" t="str">
        <f t="shared" si="412"/>
        <v>Feb</v>
      </c>
      <c r="K2646" s="5" t="str">
        <f t="shared" si="413"/>
        <v>Thu</v>
      </c>
      <c r="L2646" s="4">
        <v>46</v>
      </c>
      <c r="M2646" s="4" t="str">
        <f t="shared" si="414"/>
        <v>45-55</v>
      </c>
      <c r="N2646" s="4">
        <f t="shared" ca="1" si="420"/>
        <v>4</v>
      </c>
      <c r="O2646" s="4" t="str">
        <f t="shared" ca="1" si="415"/>
        <v>4+ yrs</v>
      </c>
      <c r="P2646" s="4">
        <v>76</v>
      </c>
      <c r="Q2646" s="4" t="str">
        <f t="shared" si="416"/>
        <v>Excepted</v>
      </c>
      <c r="R2646" s="4">
        <v>85698</v>
      </c>
      <c r="S2646" s="4">
        <v>12888</v>
      </c>
      <c r="T2646" s="4">
        <v>0</v>
      </c>
      <c r="U2646" s="4">
        <v>9497</v>
      </c>
      <c r="V2646" s="4">
        <v>89089</v>
      </c>
      <c r="W2646" s="4" t="str">
        <f t="shared" si="417"/>
        <v>90%</v>
      </c>
      <c r="X2646" s="4">
        <f t="shared" si="418"/>
        <v>98586</v>
      </c>
      <c r="Y2646" s="4">
        <v>52</v>
      </c>
      <c r="Z2646" s="4" t="s">
        <v>15</v>
      </c>
    </row>
    <row r="2647" spans="1:26" x14ac:dyDescent="0.3">
      <c r="A2647" s="4" t="s">
        <v>3108</v>
      </c>
      <c r="B2647" s="4" t="s">
        <v>671</v>
      </c>
      <c r="C2647" s="4" t="s">
        <v>11</v>
      </c>
      <c r="D2647" s="4" t="s">
        <v>25</v>
      </c>
      <c r="E2647" s="4">
        <f t="shared" si="411"/>
        <v>28</v>
      </c>
      <c r="F2647" s="4" t="s">
        <v>89</v>
      </c>
      <c r="G2647" s="4" t="s">
        <v>14</v>
      </c>
      <c r="H2647" s="5">
        <v>43316</v>
      </c>
      <c r="I2647" s="5" t="str">
        <f t="shared" si="419"/>
        <v>2018</v>
      </c>
      <c r="J2647" s="5" t="str">
        <f t="shared" si="412"/>
        <v>Aug</v>
      </c>
      <c r="K2647" s="5" t="str">
        <f t="shared" si="413"/>
        <v>Sat</v>
      </c>
      <c r="L2647" s="4">
        <v>24</v>
      </c>
      <c r="M2647" s="4" t="str">
        <f t="shared" si="414"/>
        <v>&lt;25</v>
      </c>
      <c r="N2647" s="4">
        <f t="shared" ca="1" si="420"/>
        <v>8</v>
      </c>
      <c r="O2647" s="4" t="str">
        <f t="shared" ca="1" si="415"/>
        <v>5+ yrs</v>
      </c>
      <c r="P2647" s="4">
        <v>74</v>
      </c>
      <c r="Q2647" s="4" t="str">
        <f t="shared" si="416"/>
        <v>Excepted</v>
      </c>
      <c r="R2647" s="4">
        <v>53712</v>
      </c>
      <c r="S2647" s="4">
        <v>9238</v>
      </c>
      <c r="T2647" s="4">
        <v>6445</v>
      </c>
      <c r="U2647" s="4">
        <v>4416</v>
      </c>
      <c r="V2647" s="4">
        <v>64979</v>
      </c>
      <c r="W2647" s="4" t="str">
        <f t="shared" si="417"/>
        <v>94%</v>
      </c>
      <c r="X2647" s="4">
        <f t="shared" si="418"/>
        <v>69395</v>
      </c>
      <c r="Y2647" s="4">
        <v>89</v>
      </c>
      <c r="Z2647" s="4" t="s">
        <v>22</v>
      </c>
    </row>
    <row r="2648" spans="1:26" x14ac:dyDescent="0.3">
      <c r="A2648" s="4" t="s">
        <v>3109</v>
      </c>
      <c r="B2648" s="4" t="s">
        <v>239</v>
      </c>
      <c r="C2648" s="4" t="s">
        <v>37</v>
      </c>
      <c r="D2648" s="4" t="s">
        <v>160</v>
      </c>
      <c r="E2648" s="4">
        <f t="shared" si="411"/>
        <v>28</v>
      </c>
      <c r="F2648" s="4" t="s">
        <v>89</v>
      </c>
      <c r="G2648" s="4" t="s">
        <v>14</v>
      </c>
      <c r="H2648" s="5">
        <v>45833</v>
      </c>
      <c r="I2648" s="5" t="str">
        <f t="shared" si="419"/>
        <v>2025</v>
      </c>
      <c r="J2648" s="5" t="str">
        <f t="shared" si="412"/>
        <v>Jun</v>
      </c>
      <c r="K2648" s="5" t="str">
        <f t="shared" si="413"/>
        <v>Wed</v>
      </c>
      <c r="L2648" s="4">
        <v>37</v>
      </c>
      <c r="M2648" s="4" t="str">
        <f t="shared" si="414"/>
        <v>35-45</v>
      </c>
      <c r="N2648" s="4">
        <f t="shared" ca="1" si="420"/>
        <v>1</v>
      </c>
      <c r="O2648" s="4" t="str">
        <f t="shared" ca="1" si="415"/>
        <v>1+ yrs</v>
      </c>
      <c r="P2648" s="4">
        <v>89</v>
      </c>
      <c r="Q2648" s="4" t="str">
        <f t="shared" si="416"/>
        <v>Excepted</v>
      </c>
      <c r="R2648" s="4">
        <v>82473</v>
      </c>
      <c r="S2648" s="4">
        <v>11689</v>
      </c>
      <c r="T2648" s="4">
        <v>2474</v>
      </c>
      <c r="U2648" s="4">
        <v>5359</v>
      </c>
      <c r="V2648" s="4">
        <v>91277</v>
      </c>
      <c r="W2648" s="4" t="str">
        <f t="shared" si="417"/>
        <v>94%</v>
      </c>
      <c r="X2648" s="4">
        <f t="shared" si="418"/>
        <v>96636</v>
      </c>
      <c r="Y2648" s="4">
        <v>63</v>
      </c>
      <c r="Z2648" s="4" t="s">
        <v>22</v>
      </c>
    </row>
    <row r="2649" spans="1:26" x14ac:dyDescent="0.3">
      <c r="A2649" s="4" t="s">
        <v>3110</v>
      </c>
      <c r="B2649" s="4" t="s">
        <v>673</v>
      </c>
      <c r="C2649" s="4" t="s">
        <v>28</v>
      </c>
      <c r="D2649" s="4" t="s">
        <v>265</v>
      </c>
      <c r="E2649" s="4">
        <f t="shared" si="411"/>
        <v>27</v>
      </c>
      <c r="F2649" s="4" t="s">
        <v>45</v>
      </c>
      <c r="G2649" s="4" t="s">
        <v>14</v>
      </c>
      <c r="H2649" s="5">
        <v>44373</v>
      </c>
      <c r="I2649" s="5" t="str">
        <f t="shared" si="419"/>
        <v>2021</v>
      </c>
      <c r="J2649" s="5" t="str">
        <f t="shared" si="412"/>
        <v>Jun</v>
      </c>
      <c r="K2649" s="5" t="str">
        <f t="shared" si="413"/>
        <v>Sat</v>
      </c>
      <c r="L2649" s="4">
        <v>55</v>
      </c>
      <c r="M2649" s="4" t="str">
        <f t="shared" si="414"/>
        <v>55+</v>
      </c>
      <c r="N2649" s="4">
        <f t="shared" ca="1" si="420"/>
        <v>5</v>
      </c>
      <c r="O2649" s="4" t="str">
        <f t="shared" ca="1" si="415"/>
        <v>5+ yrs</v>
      </c>
      <c r="P2649" s="4">
        <v>89</v>
      </c>
      <c r="Q2649" s="4" t="str">
        <f t="shared" si="416"/>
        <v>Excepted</v>
      </c>
      <c r="R2649" s="4">
        <v>112970</v>
      </c>
      <c r="S2649" s="4">
        <v>21303</v>
      </c>
      <c r="T2649" s="4">
        <v>13556</v>
      </c>
      <c r="U2649" s="4">
        <v>18582</v>
      </c>
      <c r="V2649" s="4">
        <v>129247</v>
      </c>
      <c r="W2649" s="4" t="str">
        <f t="shared" si="417"/>
        <v>87%</v>
      </c>
      <c r="X2649" s="4">
        <f t="shared" si="418"/>
        <v>147829</v>
      </c>
      <c r="Y2649" s="4">
        <v>64</v>
      </c>
      <c r="Z2649" s="4" t="s">
        <v>15</v>
      </c>
    </row>
    <row r="2650" spans="1:26" x14ac:dyDescent="0.3">
      <c r="A2650" s="4" t="s">
        <v>3111</v>
      </c>
      <c r="B2650" s="4" t="s">
        <v>82</v>
      </c>
      <c r="C2650" s="4" t="s">
        <v>85</v>
      </c>
      <c r="D2650" s="4" t="s">
        <v>176</v>
      </c>
      <c r="E2650" s="4">
        <f t="shared" si="411"/>
        <v>27</v>
      </c>
      <c r="F2650" s="4" t="s">
        <v>51</v>
      </c>
      <c r="G2650" s="4" t="s">
        <v>14</v>
      </c>
      <c r="H2650" s="5">
        <v>44198</v>
      </c>
      <c r="I2650" s="5" t="str">
        <f t="shared" si="419"/>
        <v>2021</v>
      </c>
      <c r="J2650" s="5" t="str">
        <f t="shared" si="412"/>
        <v>Jan</v>
      </c>
      <c r="K2650" s="5" t="str">
        <f t="shared" si="413"/>
        <v>Sat</v>
      </c>
      <c r="L2650" s="4">
        <v>21</v>
      </c>
      <c r="M2650" s="4" t="str">
        <f t="shared" si="414"/>
        <v>&lt;25</v>
      </c>
      <c r="N2650" s="4">
        <f t="shared" ca="1" si="420"/>
        <v>5</v>
      </c>
      <c r="O2650" s="4" t="str">
        <f t="shared" ca="1" si="415"/>
        <v>5+ yrs</v>
      </c>
      <c r="P2650" s="4">
        <v>79</v>
      </c>
      <c r="Q2650" s="4" t="str">
        <f t="shared" si="416"/>
        <v>Excepted</v>
      </c>
      <c r="R2650" s="4">
        <v>60942</v>
      </c>
      <c r="S2650" s="4">
        <v>12432</v>
      </c>
      <c r="T2650" s="4">
        <v>4875</v>
      </c>
      <c r="U2650" s="4">
        <v>8264</v>
      </c>
      <c r="V2650" s="4">
        <v>69985</v>
      </c>
      <c r="W2650" s="4" t="str">
        <f t="shared" si="417"/>
        <v>89%</v>
      </c>
      <c r="X2650" s="4">
        <f t="shared" si="418"/>
        <v>78249</v>
      </c>
      <c r="Y2650" s="4">
        <v>59</v>
      </c>
      <c r="Z2650" s="4" t="s">
        <v>22</v>
      </c>
    </row>
    <row r="2651" spans="1:26" x14ac:dyDescent="0.3">
      <c r="A2651" s="4" t="s">
        <v>3112</v>
      </c>
      <c r="B2651" s="4" t="s">
        <v>117</v>
      </c>
      <c r="C2651" s="4" t="s">
        <v>11</v>
      </c>
      <c r="D2651" s="4" t="s">
        <v>25</v>
      </c>
      <c r="E2651" s="4">
        <f t="shared" si="411"/>
        <v>27</v>
      </c>
      <c r="F2651" s="4" t="s">
        <v>45</v>
      </c>
      <c r="G2651" s="4" t="s">
        <v>14</v>
      </c>
      <c r="H2651" s="5">
        <v>43659</v>
      </c>
      <c r="I2651" s="5" t="str">
        <f t="shared" si="419"/>
        <v>2019</v>
      </c>
      <c r="J2651" s="5" t="str">
        <f t="shared" si="412"/>
        <v>Jul</v>
      </c>
      <c r="K2651" s="5" t="str">
        <f t="shared" si="413"/>
        <v>Sat</v>
      </c>
      <c r="L2651" s="4">
        <v>35</v>
      </c>
      <c r="M2651" s="4" t="str">
        <f t="shared" si="414"/>
        <v>35-45</v>
      </c>
      <c r="N2651" s="4">
        <f t="shared" ca="1" si="420"/>
        <v>7</v>
      </c>
      <c r="O2651" s="4" t="str">
        <f t="shared" ca="1" si="415"/>
        <v>5+ yrs</v>
      </c>
      <c r="P2651" s="4">
        <v>55</v>
      </c>
      <c r="Q2651" s="4" t="str">
        <f t="shared" si="416"/>
        <v>Red Alert</v>
      </c>
      <c r="R2651" s="4">
        <v>70280</v>
      </c>
      <c r="S2651" s="4">
        <v>11170</v>
      </c>
      <c r="T2651" s="4">
        <v>0</v>
      </c>
      <c r="U2651" s="4">
        <v>6297</v>
      </c>
      <c r="V2651" s="4">
        <v>75153</v>
      </c>
      <c r="W2651" s="4" t="str">
        <f t="shared" si="417"/>
        <v>92%</v>
      </c>
      <c r="X2651" s="4">
        <f t="shared" si="418"/>
        <v>81450</v>
      </c>
      <c r="Y2651" s="4">
        <v>76</v>
      </c>
      <c r="Z2651" s="4" t="s">
        <v>15</v>
      </c>
    </row>
    <row r="2652" spans="1:26" x14ac:dyDescent="0.3">
      <c r="A2652" s="4" t="s">
        <v>3113</v>
      </c>
      <c r="B2652" s="4" t="s">
        <v>101</v>
      </c>
      <c r="C2652" s="4" t="s">
        <v>37</v>
      </c>
      <c r="D2652" s="4" t="s">
        <v>160</v>
      </c>
      <c r="E2652" s="4">
        <f t="shared" si="411"/>
        <v>27</v>
      </c>
      <c r="F2652" s="4" t="s">
        <v>51</v>
      </c>
      <c r="G2652" s="4" t="s">
        <v>14</v>
      </c>
      <c r="H2652" s="5">
        <v>45328</v>
      </c>
      <c r="I2652" s="5" t="str">
        <f t="shared" si="419"/>
        <v>2024</v>
      </c>
      <c r="J2652" s="5" t="str">
        <f t="shared" si="412"/>
        <v>Feb</v>
      </c>
      <c r="K2652" s="5" t="str">
        <f t="shared" si="413"/>
        <v>Tue</v>
      </c>
      <c r="L2652" s="4">
        <v>26</v>
      </c>
      <c r="M2652" s="4" t="str">
        <f t="shared" si="414"/>
        <v>25-35</v>
      </c>
      <c r="N2652" s="4">
        <f t="shared" ca="1" si="420"/>
        <v>2</v>
      </c>
      <c r="O2652" s="4" t="str">
        <f t="shared" ca="1" si="415"/>
        <v>2+ yrs</v>
      </c>
      <c r="P2652" s="4">
        <v>68</v>
      </c>
      <c r="Q2652" s="4" t="str">
        <f t="shared" si="416"/>
        <v>Excepted</v>
      </c>
      <c r="R2652" s="4">
        <v>68484</v>
      </c>
      <c r="S2652" s="4">
        <v>6204</v>
      </c>
      <c r="T2652" s="4">
        <v>5478</v>
      </c>
      <c r="U2652" s="4">
        <v>6323</v>
      </c>
      <c r="V2652" s="4">
        <v>73843</v>
      </c>
      <c r="W2652" s="4" t="str">
        <f t="shared" si="417"/>
        <v>92%</v>
      </c>
      <c r="X2652" s="4">
        <f t="shared" si="418"/>
        <v>80166</v>
      </c>
      <c r="Y2652" s="4">
        <v>78</v>
      </c>
      <c r="Z2652" s="4" t="s">
        <v>15</v>
      </c>
    </row>
    <row r="2653" spans="1:26" x14ac:dyDescent="0.3">
      <c r="A2653" s="4" t="s">
        <v>3114</v>
      </c>
      <c r="B2653" s="4" t="s">
        <v>1164</v>
      </c>
      <c r="C2653" s="4" t="s">
        <v>37</v>
      </c>
      <c r="D2653" s="4" t="s">
        <v>160</v>
      </c>
      <c r="E2653" s="4">
        <f t="shared" si="411"/>
        <v>27</v>
      </c>
      <c r="F2653" s="4" t="s">
        <v>39</v>
      </c>
      <c r="G2653" s="4" t="s">
        <v>21</v>
      </c>
      <c r="H2653" s="5">
        <v>43324</v>
      </c>
      <c r="I2653" s="5" t="str">
        <f t="shared" si="419"/>
        <v>2018</v>
      </c>
      <c r="J2653" s="5" t="str">
        <f t="shared" si="412"/>
        <v>Aug</v>
      </c>
      <c r="K2653" s="5" t="str">
        <f t="shared" si="413"/>
        <v>Sun</v>
      </c>
      <c r="L2653" s="4">
        <v>25</v>
      </c>
      <c r="M2653" s="4" t="str">
        <f t="shared" si="414"/>
        <v>25-35</v>
      </c>
      <c r="N2653" s="4">
        <f t="shared" ca="1" si="420"/>
        <v>8</v>
      </c>
      <c r="O2653" s="4" t="str">
        <f t="shared" ca="1" si="415"/>
        <v>5+ yrs</v>
      </c>
      <c r="P2653" s="4">
        <v>78</v>
      </c>
      <c r="Q2653" s="4" t="str">
        <f t="shared" si="416"/>
        <v>Excepted</v>
      </c>
      <c r="R2653" s="4">
        <v>56625</v>
      </c>
      <c r="S2653" s="4">
        <v>4540</v>
      </c>
      <c r="T2653" s="4">
        <v>1698</v>
      </c>
      <c r="U2653" s="4">
        <v>5400</v>
      </c>
      <c r="V2653" s="4">
        <v>57463</v>
      </c>
      <c r="W2653" s="4" t="str">
        <f t="shared" si="417"/>
        <v>91%</v>
      </c>
      <c r="X2653" s="4">
        <f t="shared" si="418"/>
        <v>62863</v>
      </c>
      <c r="Y2653" s="4">
        <v>86</v>
      </c>
      <c r="Z2653" s="4" t="s">
        <v>15</v>
      </c>
    </row>
    <row r="2654" spans="1:26" x14ac:dyDescent="0.3">
      <c r="A2654" s="4" t="s">
        <v>3115</v>
      </c>
      <c r="B2654" s="4" t="s">
        <v>777</v>
      </c>
      <c r="C2654" s="4" t="s">
        <v>11</v>
      </c>
      <c r="D2654" s="4" t="s">
        <v>25</v>
      </c>
      <c r="E2654" s="4">
        <f t="shared" si="411"/>
        <v>27</v>
      </c>
      <c r="F2654" s="4" t="s">
        <v>89</v>
      </c>
      <c r="G2654" s="4" t="s">
        <v>14</v>
      </c>
      <c r="H2654" s="5">
        <v>45629</v>
      </c>
      <c r="I2654" s="5" t="str">
        <f t="shared" si="419"/>
        <v>2024</v>
      </c>
      <c r="J2654" s="5" t="str">
        <f t="shared" si="412"/>
        <v>Dec</v>
      </c>
      <c r="K2654" s="5" t="str">
        <f t="shared" si="413"/>
        <v>Tue</v>
      </c>
      <c r="L2654" s="4">
        <v>20</v>
      </c>
      <c r="M2654" s="4" t="str">
        <f t="shared" si="414"/>
        <v>&lt;25</v>
      </c>
      <c r="N2654" s="4">
        <f t="shared" ca="1" si="420"/>
        <v>1</v>
      </c>
      <c r="O2654" s="4" t="str">
        <f t="shared" ca="1" si="415"/>
        <v>1+ yrs</v>
      </c>
      <c r="P2654" s="4">
        <v>65</v>
      </c>
      <c r="Q2654" s="4" t="str">
        <f t="shared" si="416"/>
        <v>Excepted</v>
      </c>
      <c r="R2654" s="4">
        <v>51100</v>
      </c>
      <c r="S2654" s="4">
        <v>7860</v>
      </c>
      <c r="T2654" s="4">
        <v>1533</v>
      </c>
      <c r="U2654" s="4">
        <v>4799</v>
      </c>
      <c r="V2654" s="4">
        <v>55694</v>
      </c>
      <c r="W2654" s="4" t="str">
        <f t="shared" si="417"/>
        <v>92%</v>
      </c>
      <c r="X2654" s="4">
        <f t="shared" si="418"/>
        <v>60493</v>
      </c>
      <c r="Y2654" s="4">
        <v>54</v>
      </c>
      <c r="Z2654" s="4" t="s">
        <v>15</v>
      </c>
    </row>
    <row r="2655" spans="1:26" x14ac:dyDescent="0.3">
      <c r="A2655" s="4" t="s">
        <v>3116</v>
      </c>
      <c r="B2655" s="4" t="s">
        <v>394</v>
      </c>
      <c r="C2655" s="4" t="s">
        <v>54</v>
      </c>
      <c r="D2655" s="4" t="s">
        <v>151</v>
      </c>
      <c r="E2655" s="4">
        <f t="shared" si="411"/>
        <v>27</v>
      </c>
      <c r="F2655" s="4" t="s">
        <v>89</v>
      </c>
      <c r="G2655" s="4" t="s">
        <v>14</v>
      </c>
      <c r="H2655" s="5">
        <v>43397</v>
      </c>
      <c r="I2655" s="5" t="str">
        <f t="shared" si="419"/>
        <v>2018</v>
      </c>
      <c r="J2655" s="5" t="str">
        <f t="shared" si="412"/>
        <v>Oct</v>
      </c>
      <c r="K2655" s="5" t="str">
        <f t="shared" si="413"/>
        <v>Wed</v>
      </c>
      <c r="L2655" s="4">
        <v>50</v>
      </c>
      <c r="M2655" s="4" t="str">
        <f t="shared" si="414"/>
        <v>45-55</v>
      </c>
      <c r="N2655" s="4">
        <f t="shared" ca="1" si="420"/>
        <v>7</v>
      </c>
      <c r="O2655" s="4" t="str">
        <f t="shared" ca="1" si="415"/>
        <v>5+ yrs</v>
      </c>
      <c r="P2655" s="4">
        <v>79</v>
      </c>
      <c r="Q2655" s="4" t="str">
        <f t="shared" si="416"/>
        <v>Excepted</v>
      </c>
      <c r="R2655" s="4">
        <v>136900</v>
      </c>
      <c r="S2655" s="4">
        <v>23964</v>
      </c>
      <c r="T2655" s="4">
        <v>6845</v>
      </c>
      <c r="U2655" s="4">
        <v>16905</v>
      </c>
      <c r="V2655" s="4">
        <v>150804</v>
      </c>
      <c r="W2655" s="4" t="str">
        <f t="shared" si="417"/>
        <v>90%</v>
      </c>
      <c r="X2655" s="4">
        <f t="shared" si="418"/>
        <v>167709</v>
      </c>
      <c r="Y2655" s="4">
        <v>81</v>
      </c>
      <c r="Z2655" s="4" t="s">
        <v>15</v>
      </c>
    </row>
    <row r="2656" spans="1:26" x14ac:dyDescent="0.3">
      <c r="A2656" s="4" t="s">
        <v>3117</v>
      </c>
      <c r="B2656" s="4" t="s">
        <v>249</v>
      </c>
      <c r="C2656" s="4" t="s">
        <v>11</v>
      </c>
      <c r="D2656" s="4" t="s">
        <v>25</v>
      </c>
      <c r="E2656" s="4">
        <f t="shared" si="411"/>
        <v>27</v>
      </c>
      <c r="F2656" s="4" t="s">
        <v>13</v>
      </c>
      <c r="G2656" s="4" t="s">
        <v>21</v>
      </c>
      <c r="H2656" s="5">
        <v>44620</v>
      </c>
      <c r="I2656" s="5" t="str">
        <f t="shared" si="419"/>
        <v>2022</v>
      </c>
      <c r="J2656" s="5" t="str">
        <f t="shared" si="412"/>
        <v>Feb</v>
      </c>
      <c r="K2656" s="5" t="str">
        <f t="shared" si="413"/>
        <v>Mon</v>
      </c>
      <c r="L2656" s="4">
        <v>28</v>
      </c>
      <c r="M2656" s="4" t="str">
        <f t="shared" si="414"/>
        <v>25-35</v>
      </c>
      <c r="N2656" s="4">
        <f t="shared" ca="1" si="420"/>
        <v>4</v>
      </c>
      <c r="O2656" s="4" t="str">
        <f t="shared" ca="1" si="415"/>
        <v>4+ yrs</v>
      </c>
      <c r="P2656" s="4">
        <v>91</v>
      </c>
      <c r="Q2656" s="4" t="str">
        <f t="shared" si="416"/>
        <v>Satisfied</v>
      </c>
      <c r="R2656" s="4">
        <v>65772</v>
      </c>
      <c r="S2656" s="4">
        <v>13561</v>
      </c>
      <c r="T2656" s="4">
        <v>1973</v>
      </c>
      <c r="U2656" s="4">
        <v>10532</v>
      </c>
      <c r="V2656" s="4">
        <v>70774</v>
      </c>
      <c r="W2656" s="4" t="str">
        <f t="shared" si="417"/>
        <v>87%</v>
      </c>
      <c r="X2656" s="4">
        <f t="shared" si="418"/>
        <v>81306</v>
      </c>
      <c r="Y2656" s="4">
        <v>61</v>
      </c>
      <c r="Z2656" s="4" t="s">
        <v>22</v>
      </c>
    </row>
    <row r="2657" spans="1:26" x14ac:dyDescent="0.3">
      <c r="A2657" s="4" t="s">
        <v>3118</v>
      </c>
      <c r="B2657" s="4" t="s">
        <v>491</v>
      </c>
      <c r="C2657" s="4" t="s">
        <v>54</v>
      </c>
      <c r="D2657" s="4" t="s">
        <v>151</v>
      </c>
      <c r="E2657" s="4">
        <f t="shared" si="411"/>
        <v>27</v>
      </c>
      <c r="F2657" s="4" t="s">
        <v>56</v>
      </c>
      <c r="G2657" s="4" t="s">
        <v>14</v>
      </c>
      <c r="H2657" s="5">
        <v>44120</v>
      </c>
      <c r="I2657" s="5" t="str">
        <f t="shared" si="419"/>
        <v>2020</v>
      </c>
      <c r="J2657" s="5" t="str">
        <f t="shared" si="412"/>
        <v>Oct</v>
      </c>
      <c r="K2657" s="5" t="str">
        <f t="shared" si="413"/>
        <v>Fri</v>
      </c>
      <c r="L2657" s="4">
        <v>32</v>
      </c>
      <c r="M2657" s="4" t="str">
        <f t="shared" si="414"/>
        <v>25-35</v>
      </c>
      <c r="N2657" s="4">
        <f t="shared" ca="1" si="420"/>
        <v>5</v>
      </c>
      <c r="O2657" s="4" t="str">
        <f t="shared" ca="1" si="415"/>
        <v>5+ yrs</v>
      </c>
      <c r="P2657" s="4">
        <v>76</v>
      </c>
      <c r="Q2657" s="4" t="str">
        <f t="shared" si="416"/>
        <v>Excepted</v>
      </c>
      <c r="R2657" s="4">
        <v>73408</v>
      </c>
      <c r="S2657" s="4">
        <v>13436</v>
      </c>
      <c r="T2657" s="4">
        <v>2202</v>
      </c>
      <c r="U2657" s="4">
        <v>9357</v>
      </c>
      <c r="V2657" s="4">
        <v>79689</v>
      </c>
      <c r="W2657" s="4" t="str">
        <f t="shared" si="417"/>
        <v>89%</v>
      </c>
      <c r="X2657" s="4">
        <f t="shared" si="418"/>
        <v>89046</v>
      </c>
      <c r="Y2657" s="4">
        <v>66</v>
      </c>
      <c r="Z2657" s="4" t="s">
        <v>15</v>
      </c>
    </row>
    <row r="2658" spans="1:26" x14ac:dyDescent="0.3">
      <c r="A2658" s="4" t="s">
        <v>3119</v>
      </c>
      <c r="B2658" s="4" t="s">
        <v>232</v>
      </c>
      <c r="C2658" s="4" t="s">
        <v>71</v>
      </c>
      <c r="D2658" s="4" t="s">
        <v>75</v>
      </c>
      <c r="E2658" s="4">
        <f t="shared" si="411"/>
        <v>27</v>
      </c>
      <c r="F2658" s="4" t="s">
        <v>39</v>
      </c>
      <c r="G2658" s="4" t="s">
        <v>14</v>
      </c>
      <c r="H2658" s="5">
        <v>42802</v>
      </c>
      <c r="I2658" s="5" t="str">
        <f t="shared" si="419"/>
        <v>2017</v>
      </c>
      <c r="J2658" s="5" t="str">
        <f t="shared" si="412"/>
        <v>Mar</v>
      </c>
      <c r="K2658" s="5" t="str">
        <f t="shared" si="413"/>
        <v>Wed</v>
      </c>
      <c r="L2658" s="4">
        <v>45</v>
      </c>
      <c r="M2658" s="4" t="str">
        <f t="shared" si="414"/>
        <v>45-55</v>
      </c>
      <c r="N2658" s="4">
        <f t="shared" ca="1" si="420"/>
        <v>9</v>
      </c>
      <c r="O2658" s="4" t="str">
        <f t="shared" ca="1" si="415"/>
        <v>5+ yrs</v>
      </c>
      <c r="P2658" s="4">
        <v>78</v>
      </c>
      <c r="Q2658" s="4" t="str">
        <f t="shared" si="416"/>
        <v>Excepted</v>
      </c>
      <c r="R2658" s="4">
        <v>117000</v>
      </c>
      <c r="S2658" s="4">
        <v>14942</v>
      </c>
      <c r="T2658" s="4">
        <v>5850</v>
      </c>
      <c r="U2658" s="4">
        <v>13658</v>
      </c>
      <c r="V2658" s="4">
        <v>124134</v>
      </c>
      <c r="W2658" s="4" t="str">
        <f t="shared" si="417"/>
        <v>90%</v>
      </c>
      <c r="X2658" s="4">
        <f t="shared" si="418"/>
        <v>137792</v>
      </c>
      <c r="Y2658" s="4">
        <v>66</v>
      </c>
      <c r="Z2658" s="4" t="s">
        <v>15</v>
      </c>
    </row>
    <row r="2659" spans="1:26" x14ac:dyDescent="0.3">
      <c r="A2659" s="4" t="s">
        <v>3120</v>
      </c>
      <c r="B2659" s="4" t="s">
        <v>413</v>
      </c>
      <c r="C2659" s="4" t="s">
        <v>18</v>
      </c>
      <c r="D2659" s="4" t="s">
        <v>19</v>
      </c>
      <c r="E2659" s="4">
        <f t="shared" si="411"/>
        <v>27</v>
      </c>
      <c r="F2659" s="4" t="s">
        <v>13</v>
      </c>
      <c r="G2659" s="4" t="s">
        <v>21</v>
      </c>
      <c r="H2659" s="5">
        <v>45549</v>
      </c>
      <c r="I2659" s="5" t="str">
        <f t="shared" si="419"/>
        <v>2024</v>
      </c>
      <c r="J2659" s="5" t="str">
        <f t="shared" si="412"/>
        <v>Sep</v>
      </c>
      <c r="K2659" s="5" t="str">
        <f t="shared" si="413"/>
        <v>Sat</v>
      </c>
      <c r="L2659" s="4">
        <v>29</v>
      </c>
      <c r="M2659" s="4" t="str">
        <f t="shared" si="414"/>
        <v>25-35</v>
      </c>
      <c r="N2659" s="4">
        <f t="shared" ca="1" si="420"/>
        <v>2</v>
      </c>
      <c r="O2659" s="4" t="str">
        <f t="shared" ca="1" si="415"/>
        <v>2+ yrs</v>
      </c>
      <c r="P2659" s="4">
        <v>73</v>
      </c>
      <c r="Q2659" s="4" t="str">
        <f t="shared" si="416"/>
        <v>Excepted</v>
      </c>
      <c r="R2659" s="4">
        <v>62263</v>
      </c>
      <c r="S2659" s="4">
        <v>5599</v>
      </c>
      <c r="T2659" s="4">
        <v>0</v>
      </c>
      <c r="U2659" s="4">
        <v>3440</v>
      </c>
      <c r="V2659" s="4">
        <v>64422</v>
      </c>
      <c r="W2659" s="4" t="str">
        <f t="shared" si="417"/>
        <v>95%</v>
      </c>
      <c r="X2659" s="4">
        <f t="shared" si="418"/>
        <v>67862</v>
      </c>
      <c r="Y2659" s="4">
        <v>80</v>
      </c>
      <c r="Z2659" s="4" t="s">
        <v>15</v>
      </c>
    </row>
    <row r="2660" spans="1:26" x14ac:dyDescent="0.3">
      <c r="A2660" s="4" t="s">
        <v>3121</v>
      </c>
      <c r="B2660" s="4" t="s">
        <v>1760</v>
      </c>
      <c r="C2660" s="4" t="s">
        <v>18</v>
      </c>
      <c r="D2660" s="4" t="s">
        <v>138</v>
      </c>
      <c r="E2660" s="4">
        <f t="shared" si="411"/>
        <v>27</v>
      </c>
      <c r="F2660" s="4" t="s">
        <v>89</v>
      </c>
      <c r="G2660" s="4" t="s">
        <v>14</v>
      </c>
      <c r="H2660" s="5">
        <v>44243</v>
      </c>
      <c r="I2660" s="5" t="str">
        <f t="shared" si="419"/>
        <v>2021</v>
      </c>
      <c r="J2660" s="5" t="str">
        <f t="shared" si="412"/>
        <v>Feb</v>
      </c>
      <c r="K2660" s="5" t="str">
        <f t="shared" si="413"/>
        <v>Tue</v>
      </c>
      <c r="L2660" s="4">
        <v>27</v>
      </c>
      <c r="M2660" s="4" t="str">
        <f t="shared" si="414"/>
        <v>25-35</v>
      </c>
      <c r="N2660" s="4">
        <f t="shared" ca="1" si="420"/>
        <v>5</v>
      </c>
      <c r="O2660" s="4" t="str">
        <f t="shared" ca="1" si="415"/>
        <v>5+ yrs</v>
      </c>
      <c r="P2660" s="4">
        <v>74</v>
      </c>
      <c r="Q2660" s="4" t="str">
        <f t="shared" si="416"/>
        <v>Excepted</v>
      </c>
      <c r="R2660" s="4">
        <v>63855</v>
      </c>
      <c r="S2660" s="4">
        <v>9165</v>
      </c>
      <c r="T2660" s="4">
        <v>5108</v>
      </c>
      <c r="U2660" s="4">
        <v>3838</v>
      </c>
      <c r="V2660" s="4">
        <v>74290</v>
      </c>
      <c r="W2660" s="4" t="str">
        <f t="shared" si="417"/>
        <v>95%</v>
      </c>
      <c r="X2660" s="4">
        <f t="shared" si="418"/>
        <v>78128</v>
      </c>
      <c r="Y2660" s="4">
        <v>71</v>
      </c>
      <c r="Z2660" s="4" t="s">
        <v>22</v>
      </c>
    </row>
    <row r="2661" spans="1:26" x14ac:dyDescent="0.3">
      <c r="A2661" s="4" t="s">
        <v>3122</v>
      </c>
      <c r="B2661" s="4" t="s">
        <v>870</v>
      </c>
      <c r="C2661" s="4" t="s">
        <v>54</v>
      </c>
      <c r="D2661" s="4" t="s">
        <v>55</v>
      </c>
      <c r="E2661" s="4">
        <f t="shared" si="411"/>
        <v>27</v>
      </c>
      <c r="F2661" s="4" t="s">
        <v>89</v>
      </c>
      <c r="G2661" s="4" t="s">
        <v>21</v>
      </c>
      <c r="H2661" s="5">
        <v>45544</v>
      </c>
      <c r="I2661" s="5" t="str">
        <f t="shared" si="419"/>
        <v>2024</v>
      </c>
      <c r="J2661" s="5" t="str">
        <f t="shared" si="412"/>
        <v>Sep</v>
      </c>
      <c r="K2661" s="5" t="str">
        <f t="shared" si="413"/>
        <v>Mon</v>
      </c>
      <c r="L2661" s="4">
        <v>43</v>
      </c>
      <c r="M2661" s="4" t="str">
        <f t="shared" si="414"/>
        <v>35-45</v>
      </c>
      <c r="N2661" s="4">
        <f t="shared" ca="1" si="420"/>
        <v>2</v>
      </c>
      <c r="O2661" s="4" t="str">
        <f t="shared" ca="1" si="415"/>
        <v>2+ yrs</v>
      </c>
      <c r="P2661" s="4">
        <v>61</v>
      </c>
      <c r="Q2661" s="4" t="str">
        <f t="shared" si="416"/>
        <v>Red Alert</v>
      </c>
      <c r="R2661" s="4">
        <v>121647</v>
      </c>
      <c r="S2661" s="4">
        <v>22998</v>
      </c>
      <c r="T2661" s="4">
        <v>6082</v>
      </c>
      <c r="U2661" s="4">
        <v>15429</v>
      </c>
      <c r="V2661" s="4">
        <v>135298</v>
      </c>
      <c r="W2661" s="4" t="str">
        <f t="shared" si="417"/>
        <v>90%</v>
      </c>
      <c r="X2661" s="4">
        <f t="shared" si="418"/>
        <v>150727</v>
      </c>
      <c r="Y2661" s="4">
        <v>59</v>
      </c>
      <c r="Z2661" s="4" t="s">
        <v>15</v>
      </c>
    </row>
    <row r="2662" spans="1:26" x14ac:dyDescent="0.3">
      <c r="A2662" s="4" t="s">
        <v>3123</v>
      </c>
      <c r="B2662" s="4" t="s">
        <v>200</v>
      </c>
      <c r="C2662" s="4" t="s">
        <v>18</v>
      </c>
      <c r="D2662" s="4" t="s">
        <v>19</v>
      </c>
      <c r="E2662" s="4">
        <f t="shared" si="411"/>
        <v>27</v>
      </c>
      <c r="F2662" s="4" t="s">
        <v>45</v>
      </c>
      <c r="G2662" s="4" t="s">
        <v>14</v>
      </c>
      <c r="H2662" s="5">
        <v>42863</v>
      </c>
      <c r="I2662" s="5" t="str">
        <f t="shared" si="419"/>
        <v>2017</v>
      </c>
      <c r="J2662" s="5" t="str">
        <f t="shared" si="412"/>
        <v>May</v>
      </c>
      <c r="K2662" s="5" t="str">
        <f t="shared" si="413"/>
        <v>Mon</v>
      </c>
      <c r="L2662" s="4">
        <v>54</v>
      </c>
      <c r="M2662" s="4" t="str">
        <f t="shared" si="414"/>
        <v>45-55</v>
      </c>
      <c r="N2662" s="4">
        <f t="shared" ca="1" si="420"/>
        <v>9</v>
      </c>
      <c r="O2662" s="4" t="str">
        <f t="shared" ca="1" si="415"/>
        <v>5+ yrs</v>
      </c>
      <c r="P2662" s="4">
        <v>70</v>
      </c>
      <c r="Q2662" s="4" t="str">
        <f t="shared" si="416"/>
        <v>Excepted</v>
      </c>
      <c r="R2662" s="4">
        <v>97848</v>
      </c>
      <c r="S2662" s="4">
        <v>9955</v>
      </c>
      <c r="T2662" s="4">
        <v>4892</v>
      </c>
      <c r="U2662" s="4">
        <v>13717</v>
      </c>
      <c r="V2662" s="4">
        <v>98978</v>
      </c>
      <c r="W2662" s="4" t="str">
        <f t="shared" si="417"/>
        <v>88%</v>
      </c>
      <c r="X2662" s="4">
        <f t="shared" si="418"/>
        <v>112695</v>
      </c>
      <c r="Y2662" s="4">
        <v>86</v>
      </c>
      <c r="Z2662" s="4" t="s">
        <v>15</v>
      </c>
    </row>
    <row r="2663" spans="1:26" x14ac:dyDescent="0.3">
      <c r="A2663" s="4" t="s">
        <v>3124</v>
      </c>
      <c r="B2663" s="4" t="s">
        <v>356</v>
      </c>
      <c r="C2663" s="4" t="s">
        <v>63</v>
      </c>
      <c r="D2663" s="4" t="s">
        <v>143</v>
      </c>
      <c r="E2663" s="4">
        <f t="shared" si="411"/>
        <v>27</v>
      </c>
      <c r="F2663" s="4" t="s">
        <v>56</v>
      </c>
      <c r="G2663" s="4" t="s">
        <v>21</v>
      </c>
      <c r="H2663" s="5">
        <v>45913</v>
      </c>
      <c r="I2663" s="5" t="str">
        <f t="shared" si="419"/>
        <v>2025</v>
      </c>
      <c r="J2663" s="5" t="str">
        <f t="shared" si="412"/>
        <v>Sep</v>
      </c>
      <c r="K2663" s="5" t="str">
        <f t="shared" si="413"/>
        <v>Sat</v>
      </c>
      <c r="L2663" s="4">
        <v>23</v>
      </c>
      <c r="M2663" s="4" t="str">
        <f t="shared" si="414"/>
        <v>&lt;25</v>
      </c>
      <c r="N2663" s="4">
        <f t="shared" ca="1" si="420"/>
        <v>1</v>
      </c>
      <c r="O2663" s="4" t="str">
        <f t="shared" ca="1" si="415"/>
        <v>1+ yrs</v>
      </c>
      <c r="P2663" s="4">
        <v>65</v>
      </c>
      <c r="Q2663" s="4" t="str">
        <f t="shared" si="416"/>
        <v>Excepted</v>
      </c>
      <c r="R2663" s="4">
        <v>42688</v>
      </c>
      <c r="S2663" s="4">
        <v>5457</v>
      </c>
      <c r="T2663" s="4">
        <v>1280</v>
      </c>
      <c r="U2663" s="4">
        <v>6069</v>
      </c>
      <c r="V2663" s="4">
        <v>43356</v>
      </c>
      <c r="W2663" s="4" t="str">
        <f t="shared" si="417"/>
        <v>88%</v>
      </c>
      <c r="X2663" s="4">
        <f t="shared" si="418"/>
        <v>49425</v>
      </c>
      <c r="Y2663" s="4">
        <v>59</v>
      </c>
      <c r="Z2663" s="4" t="s">
        <v>15</v>
      </c>
    </row>
    <row r="2664" spans="1:26" x14ac:dyDescent="0.3">
      <c r="A2664" s="4" t="s">
        <v>3125</v>
      </c>
      <c r="B2664" s="4" t="s">
        <v>766</v>
      </c>
      <c r="C2664" s="4" t="s">
        <v>11</v>
      </c>
      <c r="D2664" s="4" t="s">
        <v>48</v>
      </c>
      <c r="E2664" s="4">
        <f t="shared" si="411"/>
        <v>26</v>
      </c>
      <c r="F2664" s="4" t="s">
        <v>45</v>
      </c>
      <c r="G2664" s="4" t="s">
        <v>14</v>
      </c>
      <c r="H2664" s="5">
        <v>43486</v>
      </c>
      <c r="I2664" s="5" t="str">
        <f t="shared" si="419"/>
        <v>2019</v>
      </c>
      <c r="J2664" s="5" t="str">
        <f t="shared" si="412"/>
        <v>Jan</v>
      </c>
      <c r="K2664" s="5" t="str">
        <f t="shared" si="413"/>
        <v>Mon</v>
      </c>
      <c r="L2664" s="4">
        <v>41</v>
      </c>
      <c r="M2664" s="4" t="str">
        <f t="shared" si="414"/>
        <v>35-45</v>
      </c>
      <c r="N2664" s="4">
        <f t="shared" ca="1" si="420"/>
        <v>7</v>
      </c>
      <c r="O2664" s="4" t="str">
        <f t="shared" ca="1" si="415"/>
        <v>5+ yrs</v>
      </c>
      <c r="P2664" s="4">
        <v>100</v>
      </c>
      <c r="Q2664" s="4" t="str">
        <f t="shared" si="416"/>
        <v>Satisfied</v>
      </c>
      <c r="R2664" s="4">
        <v>92004</v>
      </c>
      <c r="S2664" s="4">
        <v>17460</v>
      </c>
      <c r="T2664" s="4">
        <v>2760</v>
      </c>
      <c r="U2664" s="4">
        <v>12521</v>
      </c>
      <c r="V2664" s="4">
        <v>99703</v>
      </c>
      <c r="W2664" s="4" t="str">
        <f t="shared" si="417"/>
        <v>89%</v>
      </c>
      <c r="X2664" s="4">
        <f t="shared" si="418"/>
        <v>112224</v>
      </c>
      <c r="Y2664" s="4">
        <v>73</v>
      </c>
      <c r="Z2664" s="4" t="s">
        <v>15</v>
      </c>
    </row>
    <row r="2665" spans="1:26" x14ac:dyDescent="0.3">
      <c r="A2665" s="4" t="s">
        <v>3126</v>
      </c>
      <c r="B2665" s="4" t="s">
        <v>1790</v>
      </c>
      <c r="C2665" s="4" t="s">
        <v>59</v>
      </c>
      <c r="D2665" s="4" t="s">
        <v>203</v>
      </c>
      <c r="E2665" s="4">
        <f t="shared" si="411"/>
        <v>26</v>
      </c>
      <c r="F2665" s="4" t="s">
        <v>34</v>
      </c>
      <c r="G2665" s="4" t="s">
        <v>14</v>
      </c>
      <c r="H2665" s="5">
        <v>45324</v>
      </c>
      <c r="I2665" s="5" t="str">
        <f t="shared" si="419"/>
        <v>2024</v>
      </c>
      <c r="J2665" s="5" t="str">
        <f t="shared" si="412"/>
        <v>Feb</v>
      </c>
      <c r="K2665" s="5" t="str">
        <f t="shared" si="413"/>
        <v>Fri</v>
      </c>
      <c r="L2665" s="4">
        <v>33</v>
      </c>
      <c r="M2665" s="4" t="str">
        <f t="shared" si="414"/>
        <v>25-35</v>
      </c>
      <c r="N2665" s="4">
        <f t="shared" ca="1" si="420"/>
        <v>2</v>
      </c>
      <c r="O2665" s="4" t="str">
        <f t="shared" ca="1" si="415"/>
        <v>2+ yrs</v>
      </c>
      <c r="P2665" s="4">
        <v>79</v>
      </c>
      <c r="Q2665" s="4" t="str">
        <f t="shared" si="416"/>
        <v>Excepted</v>
      </c>
      <c r="R2665" s="4">
        <v>96591</v>
      </c>
      <c r="S2665" s="4">
        <v>16652</v>
      </c>
      <c r="T2665" s="4">
        <v>7727</v>
      </c>
      <c r="U2665" s="4">
        <v>10405</v>
      </c>
      <c r="V2665" s="4">
        <v>110565</v>
      </c>
      <c r="W2665" s="4" t="str">
        <f t="shared" si="417"/>
        <v>91%</v>
      </c>
      <c r="X2665" s="4">
        <f t="shared" si="418"/>
        <v>120970</v>
      </c>
      <c r="Y2665" s="4">
        <v>60</v>
      </c>
      <c r="Z2665" s="4" t="s">
        <v>22</v>
      </c>
    </row>
    <row r="2666" spans="1:26" x14ac:dyDescent="0.3">
      <c r="A2666" s="4" t="s">
        <v>3127</v>
      </c>
      <c r="B2666" s="4" t="s">
        <v>1038</v>
      </c>
      <c r="C2666" s="4" t="s">
        <v>59</v>
      </c>
      <c r="D2666" s="4" t="s">
        <v>60</v>
      </c>
      <c r="E2666" s="4">
        <f t="shared" si="411"/>
        <v>26</v>
      </c>
      <c r="F2666" s="4" t="s">
        <v>20</v>
      </c>
      <c r="G2666" s="4" t="s">
        <v>14</v>
      </c>
      <c r="H2666" s="5">
        <v>45470</v>
      </c>
      <c r="I2666" s="5" t="str">
        <f t="shared" si="419"/>
        <v>2024</v>
      </c>
      <c r="J2666" s="5" t="str">
        <f t="shared" si="412"/>
        <v>Jun</v>
      </c>
      <c r="K2666" s="5" t="str">
        <f t="shared" si="413"/>
        <v>Thu</v>
      </c>
      <c r="L2666" s="4">
        <v>55</v>
      </c>
      <c r="M2666" s="4" t="str">
        <f t="shared" si="414"/>
        <v>55+</v>
      </c>
      <c r="N2666" s="4">
        <f t="shared" ca="1" si="420"/>
        <v>2</v>
      </c>
      <c r="O2666" s="4" t="str">
        <f t="shared" ca="1" si="415"/>
        <v>2+ yrs</v>
      </c>
      <c r="P2666" s="4">
        <v>70</v>
      </c>
      <c r="Q2666" s="4" t="str">
        <f t="shared" si="416"/>
        <v>Excepted</v>
      </c>
      <c r="R2666" s="4">
        <v>102520</v>
      </c>
      <c r="S2666" s="4">
        <v>14206</v>
      </c>
      <c r="T2666" s="4">
        <v>3075</v>
      </c>
      <c r="U2666" s="4">
        <v>8566</v>
      </c>
      <c r="V2666" s="4">
        <v>111235</v>
      </c>
      <c r="W2666" s="4" t="str">
        <f t="shared" si="417"/>
        <v>93%</v>
      </c>
      <c r="X2666" s="4">
        <f t="shared" si="418"/>
        <v>119801</v>
      </c>
      <c r="Y2666" s="4">
        <v>82</v>
      </c>
      <c r="Z2666" s="4" t="s">
        <v>15</v>
      </c>
    </row>
    <row r="2667" spans="1:26" x14ac:dyDescent="0.3">
      <c r="A2667" s="4" t="s">
        <v>3128</v>
      </c>
      <c r="B2667" s="4" t="s">
        <v>31</v>
      </c>
      <c r="C2667" s="4" t="s">
        <v>85</v>
      </c>
      <c r="D2667" s="4" t="s">
        <v>176</v>
      </c>
      <c r="E2667" s="4">
        <f t="shared" si="411"/>
        <v>26</v>
      </c>
      <c r="F2667" s="4" t="s">
        <v>39</v>
      </c>
      <c r="G2667" s="4" t="s">
        <v>14</v>
      </c>
      <c r="H2667" s="5">
        <v>44193</v>
      </c>
      <c r="I2667" s="5" t="str">
        <f t="shared" si="419"/>
        <v>2020</v>
      </c>
      <c r="J2667" s="5" t="str">
        <f t="shared" si="412"/>
        <v>Dec</v>
      </c>
      <c r="K2667" s="5" t="str">
        <f t="shared" si="413"/>
        <v>Mon</v>
      </c>
      <c r="L2667" s="4">
        <v>54</v>
      </c>
      <c r="M2667" s="4" t="str">
        <f t="shared" si="414"/>
        <v>45-55</v>
      </c>
      <c r="N2667" s="4">
        <f t="shared" ca="1" si="420"/>
        <v>5</v>
      </c>
      <c r="O2667" s="4" t="str">
        <f t="shared" ca="1" si="415"/>
        <v>5+ yrs</v>
      </c>
      <c r="P2667" s="4">
        <v>65</v>
      </c>
      <c r="Q2667" s="4" t="str">
        <f t="shared" si="416"/>
        <v>Excepted</v>
      </c>
      <c r="R2667" s="4">
        <v>117504</v>
      </c>
      <c r="S2667" s="4">
        <v>11325</v>
      </c>
      <c r="T2667" s="4">
        <v>5875</v>
      </c>
      <c r="U2667" s="4">
        <v>17969</v>
      </c>
      <c r="V2667" s="4">
        <v>116735</v>
      </c>
      <c r="W2667" s="4" t="str">
        <f t="shared" si="417"/>
        <v>87%</v>
      </c>
      <c r="X2667" s="4">
        <f t="shared" si="418"/>
        <v>134704</v>
      </c>
      <c r="Y2667" s="4">
        <v>74</v>
      </c>
      <c r="Z2667" s="4" t="s">
        <v>15</v>
      </c>
    </row>
    <row r="2668" spans="1:26" x14ac:dyDescent="0.3">
      <c r="A2668" s="4" t="s">
        <v>3129</v>
      </c>
      <c r="B2668" s="4" t="s">
        <v>150</v>
      </c>
      <c r="C2668" s="4" t="s">
        <v>32</v>
      </c>
      <c r="D2668" s="4" t="s">
        <v>130</v>
      </c>
      <c r="E2668" s="4">
        <f t="shared" si="411"/>
        <v>26</v>
      </c>
      <c r="F2668" s="4" t="s">
        <v>56</v>
      </c>
      <c r="G2668" s="4" t="s">
        <v>14</v>
      </c>
      <c r="H2668" s="5">
        <v>44424</v>
      </c>
      <c r="I2668" s="5" t="str">
        <f t="shared" si="419"/>
        <v>2021</v>
      </c>
      <c r="J2668" s="5" t="str">
        <f t="shared" si="412"/>
        <v>Aug</v>
      </c>
      <c r="K2668" s="5" t="str">
        <f t="shared" si="413"/>
        <v>Mon</v>
      </c>
      <c r="L2668" s="4">
        <v>47</v>
      </c>
      <c r="M2668" s="4" t="str">
        <f t="shared" si="414"/>
        <v>45-55</v>
      </c>
      <c r="N2668" s="4">
        <f t="shared" ca="1" si="420"/>
        <v>5</v>
      </c>
      <c r="O2668" s="4" t="str">
        <f t="shared" ca="1" si="415"/>
        <v>5+ yrs</v>
      </c>
      <c r="P2668" s="4">
        <v>78</v>
      </c>
      <c r="Q2668" s="4" t="str">
        <f t="shared" si="416"/>
        <v>Excepted</v>
      </c>
      <c r="R2668" s="4">
        <v>100627</v>
      </c>
      <c r="S2668" s="4">
        <v>20969</v>
      </c>
      <c r="T2668" s="4">
        <v>3018</v>
      </c>
      <c r="U2668" s="4">
        <v>13979</v>
      </c>
      <c r="V2668" s="4">
        <v>110635</v>
      </c>
      <c r="W2668" s="4" t="str">
        <f t="shared" si="417"/>
        <v>89%</v>
      </c>
      <c r="X2668" s="4">
        <f t="shared" si="418"/>
        <v>124614</v>
      </c>
      <c r="Y2668" s="4">
        <v>59</v>
      </c>
      <c r="Z2668" s="4" t="s">
        <v>15</v>
      </c>
    </row>
    <row r="2669" spans="1:26" x14ac:dyDescent="0.3">
      <c r="A2669" s="4" t="s">
        <v>3130</v>
      </c>
      <c r="B2669" s="4" t="s">
        <v>314</v>
      </c>
      <c r="C2669" s="4" t="s">
        <v>71</v>
      </c>
      <c r="D2669" s="4" t="s">
        <v>110</v>
      </c>
      <c r="E2669" s="4">
        <f t="shared" si="411"/>
        <v>26</v>
      </c>
      <c r="F2669" s="4" t="s">
        <v>13</v>
      </c>
      <c r="G2669" s="4" t="s">
        <v>14</v>
      </c>
      <c r="H2669" s="5">
        <v>45377</v>
      </c>
      <c r="I2669" s="5" t="str">
        <f t="shared" si="419"/>
        <v>2024</v>
      </c>
      <c r="J2669" s="5" t="str">
        <f t="shared" si="412"/>
        <v>Mar</v>
      </c>
      <c r="K2669" s="5" t="str">
        <f t="shared" si="413"/>
        <v>Tue</v>
      </c>
      <c r="L2669" s="4">
        <v>52</v>
      </c>
      <c r="M2669" s="4" t="str">
        <f t="shared" si="414"/>
        <v>45-55</v>
      </c>
      <c r="N2669" s="4">
        <f t="shared" ca="1" si="420"/>
        <v>2</v>
      </c>
      <c r="O2669" s="4" t="str">
        <f t="shared" ca="1" si="415"/>
        <v>2+ yrs</v>
      </c>
      <c r="P2669" s="4">
        <v>89</v>
      </c>
      <c r="Q2669" s="4" t="str">
        <f t="shared" si="416"/>
        <v>Excepted</v>
      </c>
      <c r="R2669" s="4">
        <v>121316</v>
      </c>
      <c r="S2669" s="4">
        <v>13097</v>
      </c>
      <c r="T2669" s="4">
        <v>0</v>
      </c>
      <c r="U2669" s="4">
        <v>8486</v>
      </c>
      <c r="V2669" s="4">
        <v>125927</v>
      </c>
      <c r="W2669" s="4" t="str">
        <f t="shared" si="417"/>
        <v>94%</v>
      </c>
      <c r="X2669" s="4">
        <f t="shared" si="418"/>
        <v>134413</v>
      </c>
      <c r="Y2669" s="4">
        <v>78</v>
      </c>
      <c r="Z2669" s="4" t="s">
        <v>22</v>
      </c>
    </row>
    <row r="2670" spans="1:26" x14ac:dyDescent="0.3">
      <c r="A2670" s="4" t="s">
        <v>3131</v>
      </c>
      <c r="B2670" s="4" t="s">
        <v>646</v>
      </c>
      <c r="C2670" s="4" t="s">
        <v>37</v>
      </c>
      <c r="D2670" s="4" t="s">
        <v>38</v>
      </c>
      <c r="E2670" s="4">
        <f t="shared" si="411"/>
        <v>26</v>
      </c>
      <c r="F2670" s="4" t="s">
        <v>56</v>
      </c>
      <c r="G2670" s="4" t="s">
        <v>14</v>
      </c>
      <c r="H2670" s="5">
        <v>44799</v>
      </c>
      <c r="I2670" s="5" t="str">
        <f t="shared" si="419"/>
        <v>2022</v>
      </c>
      <c r="J2670" s="5" t="str">
        <f t="shared" si="412"/>
        <v>Aug</v>
      </c>
      <c r="K2670" s="5" t="str">
        <f t="shared" si="413"/>
        <v>Fri</v>
      </c>
      <c r="L2670" s="4">
        <v>42</v>
      </c>
      <c r="M2670" s="4" t="str">
        <f t="shared" si="414"/>
        <v>35-45</v>
      </c>
      <c r="N2670" s="4">
        <f t="shared" ca="1" si="420"/>
        <v>4</v>
      </c>
      <c r="O2670" s="4" t="str">
        <f t="shared" ca="1" si="415"/>
        <v>4+ yrs</v>
      </c>
      <c r="P2670" s="4">
        <v>78</v>
      </c>
      <c r="Q2670" s="4" t="str">
        <f t="shared" si="416"/>
        <v>Excepted</v>
      </c>
      <c r="R2670" s="4">
        <v>111132</v>
      </c>
      <c r="S2670" s="4">
        <v>15102</v>
      </c>
      <c r="T2670" s="4">
        <v>13335</v>
      </c>
      <c r="U2670" s="4">
        <v>10870</v>
      </c>
      <c r="V2670" s="4">
        <v>128699</v>
      </c>
      <c r="W2670" s="4" t="str">
        <f t="shared" si="417"/>
        <v>92%</v>
      </c>
      <c r="X2670" s="4">
        <f t="shared" si="418"/>
        <v>139569</v>
      </c>
      <c r="Y2670" s="4">
        <v>61</v>
      </c>
      <c r="Z2670" s="4" t="s">
        <v>22</v>
      </c>
    </row>
    <row r="2671" spans="1:26" x14ac:dyDescent="0.3">
      <c r="A2671" s="4" t="s">
        <v>3132</v>
      </c>
      <c r="B2671" s="4" t="s">
        <v>990</v>
      </c>
      <c r="C2671" s="4" t="s">
        <v>71</v>
      </c>
      <c r="D2671" s="4" t="s">
        <v>110</v>
      </c>
      <c r="E2671" s="4">
        <f t="shared" si="411"/>
        <v>26</v>
      </c>
      <c r="F2671" s="4" t="s">
        <v>39</v>
      </c>
      <c r="G2671" s="4" t="s">
        <v>14</v>
      </c>
      <c r="H2671" s="5">
        <v>44852</v>
      </c>
      <c r="I2671" s="5" t="str">
        <f t="shared" si="419"/>
        <v>2022</v>
      </c>
      <c r="J2671" s="5" t="str">
        <f t="shared" si="412"/>
        <v>Oct</v>
      </c>
      <c r="K2671" s="5" t="str">
        <f t="shared" si="413"/>
        <v>Tue</v>
      </c>
      <c r="L2671" s="4">
        <v>55</v>
      </c>
      <c r="M2671" s="4" t="str">
        <f t="shared" si="414"/>
        <v>55+</v>
      </c>
      <c r="N2671" s="4">
        <f t="shared" ca="1" si="420"/>
        <v>3</v>
      </c>
      <c r="O2671" s="4" t="str">
        <f t="shared" ca="1" si="415"/>
        <v>3+ yrs</v>
      </c>
      <c r="P2671" s="4">
        <v>75</v>
      </c>
      <c r="Q2671" s="4" t="str">
        <f t="shared" si="416"/>
        <v>Excepted</v>
      </c>
      <c r="R2671" s="4">
        <v>124575</v>
      </c>
      <c r="S2671" s="4">
        <v>25254</v>
      </c>
      <c r="T2671" s="4">
        <v>14949</v>
      </c>
      <c r="U2671" s="4">
        <v>13092</v>
      </c>
      <c r="V2671" s="4">
        <v>151686</v>
      </c>
      <c r="W2671" s="4" t="str">
        <f t="shared" si="417"/>
        <v>92%</v>
      </c>
      <c r="X2671" s="4">
        <f t="shared" si="418"/>
        <v>164778</v>
      </c>
      <c r="Y2671" s="4">
        <v>55</v>
      </c>
      <c r="Z2671" s="4" t="s">
        <v>22</v>
      </c>
    </row>
    <row r="2672" spans="1:26" x14ac:dyDescent="0.3">
      <c r="A2672" s="4" t="s">
        <v>3133</v>
      </c>
      <c r="B2672" s="4" t="s">
        <v>2517</v>
      </c>
      <c r="C2672" s="4" t="s">
        <v>18</v>
      </c>
      <c r="D2672" s="4" t="s">
        <v>19</v>
      </c>
      <c r="E2672" s="4">
        <f t="shared" si="411"/>
        <v>26</v>
      </c>
      <c r="F2672" s="4" t="s">
        <v>20</v>
      </c>
      <c r="G2672" s="4" t="s">
        <v>152</v>
      </c>
      <c r="H2672" s="5">
        <v>45382</v>
      </c>
      <c r="I2672" s="5" t="str">
        <f t="shared" si="419"/>
        <v>2024</v>
      </c>
      <c r="J2672" s="5" t="str">
        <f t="shared" si="412"/>
        <v>Mar</v>
      </c>
      <c r="K2672" s="5" t="str">
        <f t="shared" si="413"/>
        <v>Sun</v>
      </c>
      <c r="L2672" s="4">
        <v>29</v>
      </c>
      <c r="M2672" s="4" t="str">
        <f t="shared" si="414"/>
        <v>25-35</v>
      </c>
      <c r="N2672" s="4">
        <f t="shared" ca="1" si="420"/>
        <v>2</v>
      </c>
      <c r="O2672" s="4" t="str">
        <f t="shared" ca="1" si="415"/>
        <v>2+ yrs</v>
      </c>
      <c r="P2672" s="4">
        <v>72</v>
      </c>
      <c r="Q2672" s="4" t="str">
        <f t="shared" si="416"/>
        <v>Excepted</v>
      </c>
      <c r="R2672" s="4">
        <v>17361</v>
      </c>
      <c r="S2672" s="4">
        <v>2279</v>
      </c>
      <c r="T2672" s="4">
        <v>0</v>
      </c>
      <c r="U2672" s="4">
        <v>1012</v>
      </c>
      <c r="V2672" s="4">
        <v>18628</v>
      </c>
      <c r="W2672" s="4" t="str">
        <f t="shared" si="417"/>
        <v>95%</v>
      </c>
      <c r="X2672" s="4">
        <f t="shared" si="418"/>
        <v>19640</v>
      </c>
      <c r="Y2672" s="4">
        <v>72</v>
      </c>
      <c r="Z2672" s="4" t="s">
        <v>22</v>
      </c>
    </row>
    <row r="2673" spans="1:26" x14ac:dyDescent="0.3">
      <c r="A2673" s="4" t="s">
        <v>3134</v>
      </c>
      <c r="B2673" s="4" t="s">
        <v>1969</v>
      </c>
      <c r="C2673" s="4" t="s">
        <v>71</v>
      </c>
      <c r="D2673" s="4" t="s">
        <v>75</v>
      </c>
      <c r="E2673" s="4">
        <f t="shared" si="411"/>
        <v>26</v>
      </c>
      <c r="F2673" s="4" t="s">
        <v>89</v>
      </c>
      <c r="G2673" s="4" t="s">
        <v>14</v>
      </c>
      <c r="H2673" s="5">
        <v>45904</v>
      </c>
      <c r="I2673" s="5" t="str">
        <f t="shared" si="419"/>
        <v>2025</v>
      </c>
      <c r="J2673" s="5" t="str">
        <f t="shared" si="412"/>
        <v>Sep</v>
      </c>
      <c r="K2673" s="5" t="str">
        <f t="shared" si="413"/>
        <v>Thu</v>
      </c>
      <c r="L2673" s="4">
        <v>49</v>
      </c>
      <c r="M2673" s="4" t="str">
        <f t="shared" si="414"/>
        <v>45-55</v>
      </c>
      <c r="N2673" s="4">
        <f t="shared" ca="1" si="420"/>
        <v>1</v>
      </c>
      <c r="O2673" s="4" t="str">
        <f t="shared" ca="1" si="415"/>
        <v>1+ yrs</v>
      </c>
      <c r="P2673" s="4">
        <v>89</v>
      </c>
      <c r="Q2673" s="4" t="str">
        <f t="shared" si="416"/>
        <v>Excepted</v>
      </c>
      <c r="R2673" s="4">
        <v>128772</v>
      </c>
      <c r="S2673" s="4">
        <v>23738</v>
      </c>
      <c r="T2673" s="4">
        <v>10301</v>
      </c>
      <c r="U2673" s="4">
        <v>12728</v>
      </c>
      <c r="V2673" s="4">
        <v>150083</v>
      </c>
      <c r="W2673" s="4" t="str">
        <f t="shared" si="417"/>
        <v>92%</v>
      </c>
      <c r="X2673" s="4">
        <f t="shared" si="418"/>
        <v>162811</v>
      </c>
      <c r="Y2673" s="4">
        <v>73</v>
      </c>
      <c r="Z2673" s="4" t="s">
        <v>15</v>
      </c>
    </row>
    <row r="2674" spans="1:26" x14ac:dyDescent="0.3">
      <c r="A2674" s="4" t="s">
        <v>3135</v>
      </c>
      <c r="B2674" s="4" t="s">
        <v>597</v>
      </c>
      <c r="C2674" s="4" t="s">
        <v>63</v>
      </c>
      <c r="D2674" s="4" t="s">
        <v>143</v>
      </c>
      <c r="E2674" s="4">
        <f t="shared" si="411"/>
        <v>25</v>
      </c>
      <c r="F2674" s="4" t="s">
        <v>45</v>
      </c>
      <c r="G2674" s="4" t="s">
        <v>14</v>
      </c>
      <c r="H2674" s="5">
        <v>44622</v>
      </c>
      <c r="I2674" s="5" t="str">
        <f t="shared" si="419"/>
        <v>2022</v>
      </c>
      <c r="J2674" s="5" t="str">
        <f t="shared" si="412"/>
        <v>Mar</v>
      </c>
      <c r="K2674" s="5" t="str">
        <f t="shared" si="413"/>
        <v>Wed</v>
      </c>
      <c r="L2674" s="4">
        <v>49</v>
      </c>
      <c r="M2674" s="4" t="str">
        <f t="shared" si="414"/>
        <v>45-55</v>
      </c>
      <c r="N2674" s="4">
        <f t="shared" ca="1" si="420"/>
        <v>4</v>
      </c>
      <c r="O2674" s="4" t="str">
        <f t="shared" ca="1" si="415"/>
        <v>4+ yrs</v>
      </c>
      <c r="P2674" s="4">
        <v>75</v>
      </c>
      <c r="Q2674" s="4" t="str">
        <f t="shared" si="416"/>
        <v>Excepted</v>
      </c>
      <c r="R2674" s="4">
        <v>144648</v>
      </c>
      <c r="S2674" s="4">
        <v>14586</v>
      </c>
      <c r="T2674" s="4">
        <v>4339</v>
      </c>
      <c r="U2674" s="4">
        <v>22196</v>
      </c>
      <c r="V2674" s="4">
        <v>141377</v>
      </c>
      <c r="W2674" s="4" t="str">
        <f t="shared" si="417"/>
        <v>86%</v>
      </c>
      <c r="X2674" s="4">
        <f t="shared" si="418"/>
        <v>163573</v>
      </c>
      <c r="Y2674" s="4">
        <v>75</v>
      </c>
      <c r="Z2674" s="4" t="s">
        <v>22</v>
      </c>
    </row>
    <row r="2675" spans="1:26" x14ac:dyDescent="0.3">
      <c r="A2675" s="4" t="s">
        <v>3136</v>
      </c>
      <c r="B2675" s="4" t="s">
        <v>1790</v>
      </c>
      <c r="C2675" s="4" t="s">
        <v>59</v>
      </c>
      <c r="D2675" s="4" t="s">
        <v>203</v>
      </c>
      <c r="E2675" s="4">
        <f t="shared" si="411"/>
        <v>25</v>
      </c>
      <c r="F2675" s="4" t="s">
        <v>89</v>
      </c>
      <c r="G2675" s="4" t="s">
        <v>21</v>
      </c>
      <c r="H2675" s="5">
        <v>43617</v>
      </c>
      <c r="I2675" s="5" t="str">
        <f t="shared" si="419"/>
        <v>2019</v>
      </c>
      <c r="J2675" s="5" t="str">
        <f t="shared" si="412"/>
        <v>Jun</v>
      </c>
      <c r="K2675" s="5" t="str">
        <f t="shared" si="413"/>
        <v>Sat</v>
      </c>
      <c r="L2675" s="4">
        <v>23</v>
      </c>
      <c r="M2675" s="4" t="str">
        <f t="shared" si="414"/>
        <v>&lt;25</v>
      </c>
      <c r="N2675" s="4">
        <f t="shared" ca="1" si="420"/>
        <v>7</v>
      </c>
      <c r="O2675" s="4" t="str">
        <f t="shared" ca="1" si="415"/>
        <v>5+ yrs</v>
      </c>
      <c r="P2675" s="4">
        <v>66</v>
      </c>
      <c r="Q2675" s="4" t="str">
        <f t="shared" si="416"/>
        <v>Excepted</v>
      </c>
      <c r="R2675" s="4">
        <v>58811</v>
      </c>
      <c r="S2675" s="4">
        <v>6779</v>
      </c>
      <c r="T2675" s="4">
        <v>4704</v>
      </c>
      <c r="U2675" s="4">
        <v>5349</v>
      </c>
      <c r="V2675" s="4">
        <v>64945</v>
      </c>
      <c r="W2675" s="4" t="str">
        <f t="shared" si="417"/>
        <v>92%</v>
      </c>
      <c r="X2675" s="4">
        <f t="shared" si="418"/>
        <v>70294</v>
      </c>
      <c r="Y2675" s="4">
        <v>95</v>
      </c>
      <c r="Z2675" s="4" t="s">
        <v>22</v>
      </c>
    </row>
    <row r="2676" spans="1:26" x14ac:dyDescent="0.3">
      <c r="A2676" s="4" t="s">
        <v>3137</v>
      </c>
      <c r="B2676" s="4" t="s">
        <v>902</v>
      </c>
      <c r="C2676" s="4" t="s">
        <v>11</v>
      </c>
      <c r="D2676" s="4" t="s">
        <v>48</v>
      </c>
      <c r="E2676" s="4">
        <f t="shared" si="411"/>
        <v>25</v>
      </c>
      <c r="F2676" s="4" t="s">
        <v>51</v>
      </c>
      <c r="G2676" s="4" t="s">
        <v>21</v>
      </c>
      <c r="H2676" s="5">
        <v>44114</v>
      </c>
      <c r="I2676" s="5" t="str">
        <f t="shared" si="419"/>
        <v>2020</v>
      </c>
      <c r="J2676" s="5" t="str">
        <f t="shared" si="412"/>
        <v>Oct</v>
      </c>
      <c r="K2676" s="5" t="str">
        <f t="shared" si="413"/>
        <v>Sat</v>
      </c>
      <c r="L2676" s="4">
        <v>57</v>
      </c>
      <c r="M2676" s="4" t="str">
        <f t="shared" si="414"/>
        <v>55+</v>
      </c>
      <c r="N2676" s="4">
        <f t="shared" ca="1" si="420"/>
        <v>6</v>
      </c>
      <c r="O2676" s="4" t="str">
        <f t="shared" ca="1" si="415"/>
        <v>5+ yrs</v>
      </c>
      <c r="P2676" s="4">
        <v>79</v>
      </c>
      <c r="Q2676" s="4" t="str">
        <f t="shared" si="416"/>
        <v>Excepted</v>
      </c>
      <c r="R2676" s="4">
        <v>109041</v>
      </c>
      <c r="S2676" s="4">
        <v>17664</v>
      </c>
      <c r="T2676" s="4">
        <v>8723</v>
      </c>
      <c r="U2676" s="4">
        <v>11966</v>
      </c>
      <c r="V2676" s="4">
        <v>123462</v>
      </c>
      <c r="W2676" s="4" t="str">
        <f t="shared" si="417"/>
        <v>91%</v>
      </c>
      <c r="X2676" s="4">
        <f t="shared" si="418"/>
        <v>135428</v>
      </c>
      <c r="Y2676" s="4">
        <v>59</v>
      </c>
      <c r="Z2676" s="4" t="s">
        <v>15</v>
      </c>
    </row>
    <row r="2677" spans="1:26" x14ac:dyDescent="0.3">
      <c r="A2677" s="4" t="s">
        <v>3138</v>
      </c>
      <c r="B2677" s="4" t="s">
        <v>519</v>
      </c>
      <c r="C2677" s="4" t="s">
        <v>63</v>
      </c>
      <c r="D2677" s="4" t="s">
        <v>143</v>
      </c>
      <c r="E2677" s="4">
        <f t="shared" si="411"/>
        <v>25</v>
      </c>
      <c r="F2677" s="4" t="s">
        <v>51</v>
      </c>
      <c r="G2677" s="4" t="s">
        <v>14</v>
      </c>
      <c r="H2677" s="5">
        <v>42739</v>
      </c>
      <c r="I2677" s="5" t="str">
        <f t="shared" si="419"/>
        <v>2017</v>
      </c>
      <c r="J2677" s="5" t="str">
        <f t="shared" si="412"/>
        <v>Jan</v>
      </c>
      <c r="K2677" s="5" t="str">
        <f t="shared" si="413"/>
        <v>Wed</v>
      </c>
      <c r="L2677" s="4">
        <v>56</v>
      </c>
      <c r="M2677" s="4" t="str">
        <f t="shared" si="414"/>
        <v>55+</v>
      </c>
      <c r="N2677" s="4">
        <f t="shared" ca="1" si="420"/>
        <v>9</v>
      </c>
      <c r="O2677" s="4" t="str">
        <f t="shared" ca="1" si="415"/>
        <v>5+ yrs</v>
      </c>
      <c r="P2677" s="4">
        <v>66</v>
      </c>
      <c r="Q2677" s="4" t="str">
        <f t="shared" si="416"/>
        <v>Excepted</v>
      </c>
      <c r="R2677" s="4">
        <v>104496</v>
      </c>
      <c r="S2677" s="4">
        <v>13727</v>
      </c>
      <c r="T2677" s="4">
        <v>3134</v>
      </c>
      <c r="U2677" s="4">
        <v>7122</v>
      </c>
      <c r="V2677" s="4">
        <v>114235</v>
      </c>
      <c r="W2677" s="4" t="str">
        <f t="shared" si="417"/>
        <v>94%</v>
      </c>
      <c r="X2677" s="4">
        <f t="shared" si="418"/>
        <v>121357</v>
      </c>
      <c r="Y2677" s="4">
        <v>90</v>
      </c>
      <c r="Z2677" s="4" t="s">
        <v>15</v>
      </c>
    </row>
    <row r="2678" spans="1:26" x14ac:dyDescent="0.3">
      <c r="A2678" s="4" t="s">
        <v>3139</v>
      </c>
      <c r="B2678" s="4" t="s">
        <v>314</v>
      </c>
      <c r="C2678" s="4" t="s">
        <v>37</v>
      </c>
      <c r="D2678" s="4" t="s">
        <v>38</v>
      </c>
      <c r="E2678" s="4">
        <f t="shared" si="411"/>
        <v>25</v>
      </c>
      <c r="F2678" s="4" t="s">
        <v>56</v>
      </c>
      <c r="G2678" s="4" t="s">
        <v>152</v>
      </c>
      <c r="H2678" s="5">
        <v>43511</v>
      </c>
      <c r="I2678" s="5" t="str">
        <f t="shared" si="419"/>
        <v>2019</v>
      </c>
      <c r="J2678" s="5" t="str">
        <f t="shared" si="412"/>
        <v>Feb</v>
      </c>
      <c r="K2678" s="5" t="str">
        <f t="shared" si="413"/>
        <v>Fri</v>
      </c>
      <c r="L2678" s="4">
        <v>20</v>
      </c>
      <c r="M2678" s="4" t="str">
        <f t="shared" si="414"/>
        <v>&lt;25</v>
      </c>
      <c r="N2678" s="4">
        <f t="shared" ca="1" si="420"/>
        <v>7</v>
      </c>
      <c r="O2678" s="4" t="str">
        <f t="shared" ca="1" si="415"/>
        <v>5+ yrs</v>
      </c>
      <c r="P2678" s="4">
        <v>74</v>
      </c>
      <c r="Q2678" s="4" t="str">
        <f t="shared" si="416"/>
        <v>Excepted</v>
      </c>
      <c r="R2678" s="4">
        <v>15228</v>
      </c>
      <c r="S2678" s="4">
        <v>1353</v>
      </c>
      <c r="T2678" s="4">
        <v>456</v>
      </c>
      <c r="U2678" s="4">
        <v>887</v>
      </c>
      <c r="V2678" s="4">
        <v>16150</v>
      </c>
      <c r="W2678" s="4" t="str">
        <f t="shared" si="417"/>
        <v>95%</v>
      </c>
      <c r="X2678" s="4">
        <f t="shared" si="418"/>
        <v>17037</v>
      </c>
      <c r="Y2678" s="4">
        <v>85</v>
      </c>
      <c r="Z2678" s="4" t="s">
        <v>22</v>
      </c>
    </row>
    <row r="2679" spans="1:26" x14ac:dyDescent="0.3">
      <c r="A2679" s="4" t="s">
        <v>3140</v>
      </c>
      <c r="B2679" s="4" t="s">
        <v>1277</v>
      </c>
      <c r="C2679" s="4" t="s">
        <v>11</v>
      </c>
      <c r="D2679" s="4" t="s">
        <v>25</v>
      </c>
      <c r="E2679" s="4">
        <f t="shared" si="411"/>
        <v>25</v>
      </c>
      <c r="F2679" s="4" t="s">
        <v>13</v>
      </c>
      <c r="G2679" s="4" t="s">
        <v>14</v>
      </c>
      <c r="H2679" s="5">
        <v>45260</v>
      </c>
      <c r="I2679" s="5" t="str">
        <f t="shared" si="419"/>
        <v>2023</v>
      </c>
      <c r="J2679" s="5" t="str">
        <f t="shared" si="412"/>
        <v>Nov</v>
      </c>
      <c r="K2679" s="5" t="str">
        <f t="shared" si="413"/>
        <v>Thu</v>
      </c>
      <c r="L2679" s="4">
        <v>55</v>
      </c>
      <c r="M2679" s="4" t="str">
        <f t="shared" si="414"/>
        <v>55+</v>
      </c>
      <c r="N2679" s="4">
        <f t="shared" ca="1" si="420"/>
        <v>2</v>
      </c>
      <c r="O2679" s="4" t="str">
        <f t="shared" ca="1" si="415"/>
        <v>2+ yrs</v>
      </c>
      <c r="P2679" s="4">
        <v>65</v>
      </c>
      <c r="Q2679" s="4" t="str">
        <f t="shared" si="416"/>
        <v>Excepted</v>
      </c>
      <c r="R2679" s="4">
        <v>158125</v>
      </c>
      <c r="S2679" s="4">
        <v>29726</v>
      </c>
      <c r="T2679" s="4">
        <v>18975</v>
      </c>
      <c r="U2679" s="4">
        <v>16653</v>
      </c>
      <c r="V2679" s="4">
        <v>190173</v>
      </c>
      <c r="W2679" s="4" t="str">
        <f t="shared" si="417"/>
        <v>92%</v>
      </c>
      <c r="X2679" s="4">
        <f t="shared" si="418"/>
        <v>206826</v>
      </c>
      <c r="Y2679" s="4">
        <v>54</v>
      </c>
      <c r="Z2679" s="4" t="s">
        <v>22</v>
      </c>
    </row>
    <row r="2680" spans="1:26" x14ac:dyDescent="0.3">
      <c r="A2680" s="4" t="s">
        <v>3141</v>
      </c>
      <c r="B2680" s="4" t="s">
        <v>462</v>
      </c>
      <c r="C2680" s="4" t="s">
        <v>32</v>
      </c>
      <c r="D2680" s="4" t="s">
        <v>44</v>
      </c>
      <c r="E2680" s="4">
        <f t="shared" si="411"/>
        <v>25</v>
      </c>
      <c r="F2680" s="4" t="s">
        <v>39</v>
      </c>
      <c r="G2680" s="4" t="s">
        <v>14</v>
      </c>
      <c r="H2680" s="5">
        <v>44230</v>
      </c>
      <c r="I2680" s="5" t="str">
        <f t="shared" si="419"/>
        <v>2021</v>
      </c>
      <c r="J2680" s="5" t="str">
        <f t="shared" si="412"/>
        <v>Feb</v>
      </c>
      <c r="K2680" s="5" t="str">
        <f t="shared" si="413"/>
        <v>Wed</v>
      </c>
      <c r="L2680" s="4">
        <v>54</v>
      </c>
      <c r="M2680" s="4" t="str">
        <f t="shared" si="414"/>
        <v>45-55</v>
      </c>
      <c r="N2680" s="4">
        <f t="shared" ca="1" si="420"/>
        <v>5</v>
      </c>
      <c r="O2680" s="4" t="str">
        <f t="shared" ca="1" si="415"/>
        <v>5+ yrs</v>
      </c>
      <c r="P2680" s="4">
        <v>87</v>
      </c>
      <c r="Q2680" s="4" t="str">
        <f t="shared" si="416"/>
        <v>Excepted</v>
      </c>
      <c r="R2680" s="4">
        <v>153684</v>
      </c>
      <c r="S2680" s="4">
        <v>27438</v>
      </c>
      <c r="T2680" s="4">
        <v>12294</v>
      </c>
      <c r="U2680" s="4">
        <v>12239</v>
      </c>
      <c r="V2680" s="4">
        <v>181177</v>
      </c>
      <c r="W2680" s="4" t="str">
        <f t="shared" si="417"/>
        <v>94%</v>
      </c>
      <c r="X2680" s="4">
        <f t="shared" si="418"/>
        <v>193416</v>
      </c>
      <c r="Y2680" s="4">
        <v>100</v>
      </c>
      <c r="Z2680" s="4" t="s">
        <v>22</v>
      </c>
    </row>
    <row r="2681" spans="1:26" x14ac:dyDescent="0.3">
      <c r="A2681" s="4" t="s">
        <v>3142</v>
      </c>
      <c r="B2681" s="4" t="s">
        <v>642</v>
      </c>
      <c r="C2681" s="4" t="s">
        <v>37</v>
      </c>
      <c r="D2681" s="4" t="s">
        <v>223</v>
      </c>
      <c r="E2681" s="4">
        <f t="shared" si="411"/>
        <v>25</v>
      </c>
      <c r="F2681" s="4" t="s">
        <v>56</v>
      </c>
      <c r="G2681" s="4" t="s">
        <v>152</v>
      </c>
      <c r="H2681" s="5">
        <v>43613</v>
      </c>
      <c r="I2681" s="5" t="str">
        <f t="shared" si="419"/>
        <v>2019</v>
      </c>
      <c r="J2681" s="5" t="str">
        <f t="shared" si="412"/>
        <v>May</v>
      </c>
      <c r="K2681" s="5" t="str">
        <f t="shared" si="413"/>
        <v>Tue</v>
      </c>
      <c r="L2681" s="4">
        <v>35</v>
      </c>
      <c r="M2681" s="4" t="str">
        <f t="shared" si="414"/>
        <v>35-45</v>
      </c>
      <c r="N2681" s="4">
        <f t="shared" ca="1" si="420"/>
        <v>7</v>
      </c>
      <c r="O2681" s="4" t="str">
        <f t="shared" ca="1" si="415"/>
        <v>5+ yrs</v>
      </c>
      <c r="P2681" s="4">
        <v>74</v>
      </c>
      <c r="Q2681" s="4" t="str">
        <f t="shared" si="416"/>
        <v>Excepted</v>
      </c>
      <c r="R2681" s="4">
        <v>12926</v>
      </c>
      <c r="S2681" s="4">
        <v>1682</v>
      </c>
      <c r="T2681" s="4">
        <v>1551</v>
      </c>
      <c r="U2681" s="4">
        <v>1300</v>
      </c>
      <c r="V2681" s="4">
        <v>14859</v>
      </c>
      <c r="W2681" s="4" t="str">
        <f t="shared" si="417"/>
        <v>92%</v>
      </c>
      <c r="X2681" s="4">
        <f t="shared" si="418"/>
        <v>16159</v>
      </c>
      <c r="Y2681" s="4">
        <v>52</v>
      </c>
      <c r="Z2681" s="4" t="s">
        <v>22</v>
      </c>
    </row>
    <row r="2682" spans="1:26" x14ac:dyDescent="0.3">
      <c r="A2682" s="4" t="s">
        <v>3143</v>
      </c>
      <c r="B2682" s="4" t="s">
        <v>543</v>
      </c>
      <c r="C2682" s="4" t="s">
        <v>59</v>
      </c>
      <c r="D2682" s="4" t="s">
        <v>78</v>
      </c>
      <c r="E2682" s="4">
        <f t="shared" si="411"/>
        <v>25</v>
      </c>
      <c r="F2682" s="4" t="s">
        <v>39</v>
      </c>
      <c r="G2682" s="4" t="s">
        <v>14</v>
      </c>
      <c r="H2682" s="5">
        <v>44640</v>
      </c>
      <c r="I2682" s="5" t="str">
        <f t="shared" si="419"/>
        <v>2022</v>
      </c>
      <c r="J2682" s="5" t="str">
        <f t="shared" si="412"/>
        <v>Mar</v>
      </c>
      <c r="K2682" s="5" t="str">
        <f t="shared" si="413"/>
        <v>Sun</v>
      </c>
      <c r="L2682" s="4">
        <v>49</v>
      </c>
      <c r="M2682" s="4" t="str">
        <f t="shared" si="414"/>
        <v>45-55</v>
      </c>
      <c r="N2682" s="4">
        <f t="shared" ca="1" si="420"/>
        <v>4</v>
      </c>
      <c r="O2682" s="4" t="str">
        <f t="shared" ca="1" si="415"/>
        <v>4+ yrs</v>
      </c>
      <c r="P2682" s="4">
        <v>66</v>
      </c>
      <c r="Q2682" s="4" t="str">
        <f t="shared" si="416"/>
        <v>Excepted</v>
      </c>
      <c r="R2682" s="4">
        <v>133525</v>
      </c>
      <c r="S2682" s="4">
        <v>11221</v>
      </c>
      <c r="T2682" s="4">
        <v>10682</v>
      </c>
      <c r="U2682" s="4">
        <v>13033</v>
      </c>
      <c r="V2682" s="4">
        <v>142395</v>
      </c>
      <c r="W2682" s="4" t="str">
        <f t="shared" si="417"/>
        <v>92%</v>
      </c>
      <c r="X2682" s="4">
        <f t="shared" si="418"/>
        <v>155428</v>
      </c>
      <c r="Y2682" s="4">
        <v>57</v>
      </c>
      <c r="Z2682" s="4" t="s">
        <v>15</v>
      </c>
    </row>
    <row r="2683" spans="1:26" x14ac:dyDescent="0.3">
      <c r="A2683" s="4" t="s">
        <v>3144</v>
      </c>
      <c r="B2683" s="4" t="s">
        <v>486</v>
      </c>
      <c r="C2683" s="4" t="s">
        <v>63</v>
      </c>
      <c r="D2683" s="4" t="s">
        <v>64</v>
      </c>
      <c r="E2683" s="4">
        <f t="shared" si="411"/>
        <v>25</v>
      </c>
      <c r="F2683" s="4" t="s">
        <v>34</v>
      </c>
      <c r="G2683" s="4" t="s">
        <v>14</v>
      </c>
      <c r="H2683" s="5">
        <v>43175</v>
      </c>
      <c r="I2683" s="5" t="str">
        <f t="shared" si="419"/>
        <v>2018</v>
      </c>
      <c r="J2683" s="5" t="str">
        <f t="shared" si="412"/>
        <v>Mar</v>
      </c>
      <c r="K2683" s="5" t="str">
        <f t="shared" si="413"/>
        <v>Fri</v>
      </c>
      <c r="L2683" s="4">
        <v>28</v>
      </c>
      <c r="M2683" s="4" t="str">
        <f t="shared" si="414"/>
        <v>25-35</v>
      </c>
      <c r="N2683" s="4">
        <f t="shared" ca="1" si="420"/>
        <v>8</v>
      </c>
      <c r="O2683" s="4" t="str">
        <f t="shared" ca="1" si="415"/>
        <v>5+ yrs</v>
      </c>
      <c r="P2683" s="4">
        <v>66</v>
      </c>
      <c r="Q2683" s="4" t="str">
        <f t="shared" si="416"/>
        <v>Excepted</v>
      </c>
      <c r="R2683" s="4">
        <v>80192</v>
      </c>
      <c r="S2683" s="4">
        <v>14313</v>
      </c>
      <c r="T2683" s="4">
        <v>9623</v>
      </c>
      <c r="U2683" s="4">
        <v>5517</v>
      </c>
      <c r="V2683" s="4">
        <v>98611</v>
      </c>
      <c r="W2683" s="4" t="str">
        <f t="shared" si="417"/>
        <v>95%</v>
      </c>
      <c r="X2683" s="4">
        <f t="shared" si="418"/>
        <v>104128</v>
      </c>
      <c r="Y2683" s="4">
        <v>63</v>
      </c>
      <c r="Z2683" s="4" t="s">
        <v>22</v>
      </c>
    </row>
    <row r="2684" spans="1:26" x14ac:dyDescent="0.3">
      <c r="A2684" s="4" t="s">
        <v>3145</v>
      </c>
      <c r="B2684" s="4" t="s">
        <v>337</v>
      </c>
      <c r="C2684" s="4" t="s">
        <v>37</v>
      </c>
      <c r="D2684" s="4" t="s">
        <v>38</v>
      </c>
      <c r="E2684" s="4">
        <f t="shared" si="411"/>
        <v>25</v>
      </c>
      <c r="F2684" s="4" t="s">
        <v>39</v>
      </c>
      <c r="G2684" s="4" t="s">
        <v>21</v>
      </c>
      <c r="H2684" s="5">
        <v>45400</v>
      </c>
      <c r="I2684" s="5" t="str">
        <f t="shared" si="419"/>
        <v>2024</v>
      </c>
      <c r="J2684" s="5" t="str">
        <f t="shared" si="412"/>
        <v>Apr</v>
      </c>
      <c r="K2684" s="5" t="str">
        <f t="shared" si="413"/>
        <v>Thu</v>
      </c>
      <c r="L2684" s="4">
        <v>47</v>
      </c>
      <c r="M2684" s="4" t="str">
        <f t="shared" si="414"/>
        <v>45-55</v>
      </c>
      <c r="N2684" s="4">
        <f t="shared" ca="1" si="420"/>
        <v>2</v>
      </c>
      <c r="O2684" s="4" t="str">
        <f t="shared" ca="1" si="415"/>
        <v>2+ yrs</v>
      </c>
      <c r="P2684" s="4">
        <v>86</v>
      </c>
      <c r="Q2684" s="4" t="str">
        <f t="shared" si="416"/>
        <v>Excepted</v>
      </c>
      <c r="R2684" s="4">
        <v>137287</v>
      </c>
      <c r="S2684" s="4">
        <v>27604</v>
      </c>
      <c r="T2684" s="4">
        <v>6864</v>
      </c>
      <c r="U2684" s="4">
        <v>13286</v>
      </c>
      <c r="V2684" s="4">
        <v>158469</v>
      </c>
      <c r="W2684" s="4" t="str">
        <f t="shared" si="417"/>
        <v>92%</v>
      </c>
      <c r="X2684" s="4">
        <f t="shared" si="418"/>
        <v>171755</v>
      </c>
      <c r="Y2684" s="4">
        <v>55</v>
      </c>
      <c r="Z2684" s="4" t="s">
        <v>22</v>
      </c>
    </row>
    <row r="2685" spans="1:26" x14ac:dyDescent="0.3">
      <c r="A2685" s="4" t="s">
        <v>3146</v>
      </c>
      <c r="B2685" s="4" t="s">
        <v>1109</v>
      </c>
      <c r="C2685" s="4" t="s">
        <v>18</v>
      </c>
      <c r="D2685" s="4" t="s">
        <v>138</v>
      </c>
      <c r="E2685" s="4">
        <f t="shared" si="411"/>
        <v>25</v>
      </c>
      <c r="F2685" s="4" t="s">
        <v>20</v>
      </c>
      <c r="G2685" s="4" t="s">
        <v>14</v>
      </c>
      <c r="H2685" s="5">
        <v>43934</v>
      </c>
      <c r="I2685" s="5" t="str">
        <f t="shared" si="419"/>
        <v>2020</v>
      </c>
      <c r="J2685" s="5" t="str">
        <f t="shared" si="412"/>
        <v>Apr</v>
      </c>
      <c r="K2685" s="5" t="str">
        <f t="shared" si="413"/>
        <v>Mon</v>
      </c>
      <c r="L2685" s="4">
        <v>38</v>
      </c>
      <c r="M2685" s="4" t="str">
        <f t="shared" si="414"/>
        <v>35-45</v>
      </c>
      <c r="N2685" s="4">
        <f t="shared" ca="1" si="420"/>
        <v>6</v>
      </c>
      <c r="O2685" s="4" t="str">
        <f t="shared" ca="1" si="415"/>
        <v>5+ yrs</v>
      </c>
      <c r="P2685" s="4">
        <v>65</v>
      </c>
      <c r="Q2685" s="4" t="str">
        <f t="shared" si="416"/>
        <v>Excepted</v>
      </c>
      <c r="R2685" s="4">
        <v>97812</v>
      </c>
      <c r="S2685" s="4">
        <v>11256</v>
      </c>
      <c r="T2685" s="4">
        <v>7824</v>
      </c>
      <c r="U2685" s="4">
        <v>10324</v>
      </c>
      <c r="V2685" s="4">
        <v>106568</v>
      </c>
      <c r="W2685" s="4" t="str">
        <f t="shared" si="417"/>
        <v>91%</v>
      </c>
      <c r="X2685" s="4">
        <f t="shared" si="418"/>
        <v>116892</v>
      </c>
      <c r="Y2685" s="4">
        <v>75</v>
      </c>
      <c r="Z2685" s="4" t="s">
        <v>15</v>
      </c>
    </row>
    <row r="2686" spans="1:26" x14ac:dyDescent="0.3">
      <c r="A2686" s="4" t="s">
        <v>3147</v>
      </c>
      <c r="B2686" s="4" t="s">
        <v>1779</v>
      </c>
      <c r="C2686" s="4" t="s">
        <v>37</v>
      </c>
      <c r="D2686" s="4" t="s">
        <v>160</v>
      </c>
      <c r="E2686" s="4">
        <f t="shared" si="411"/>
        <v>25</v>
      </c>
      <c r="F2686" s="4" t="s">
        <v>45</v>
      </c>
      <c r="G2686" s="4" t="s">
        <v>152</v>
      </c>
      <c r="H2686" s="5">
        <v>42824</v>
      </c>
      <c r="I2686" s="5" t="str">
        <f t="shared" si="419"/>
        <v>2017</v>
      </c>
      <c r="J2686" s="5" t="str">
        <f t="shared" si="412"/>
        <v>Mar</v>
      </c>
      <c r="K2686" s="5" t="str">
        <f t="shared" si="413"/>
        <v>Thu</v>
      </c>
      <c r="L2686" s="4">
        <v>46</v>
      </c>
      <c r="M2686" s="4" t="str">
        <f t="shared" si="414"/>
        <v>45-55</v>
      </c>
      <c r="N2686" s="4">
        <f t="shared" ca="1" si="420"/>
        <v>9</v>
      </c>
      <c r="O2686" s="4" t="str">
        <f t="shared" ca="1" si="415"/>
        <v>5+ yrs</v>
      </c>
      <c r="P2686" s="4">
        <v>73</v>
      </c>
      <c r="Q2686" s="4" t="str">
        <f t="shared" si="416"/>
        <v>Excepted</v>
      </c>
      <c r="R2686" s="4">
        <v>17780</v>
      </c>
      <c r="S2686" s="4">
        <v>2941</v>
      </c>
      <c r="T2686" s="4">
        <v>889</v>
      </c>
      <c r="U2686" s="4">
        <v>1207</v>
      </c>
      <c r="V2686" s="4">
        <v>20403</v>
      </c>
      <c r="W2686" s="4" t="str">
        <f t="shared" si="417"/>
        <v>94%</v>
      </c>
      <c r="X2686" s="4">
        <f t="shared" si="418"/>
        <v>21610</v>
      </c>
      <c r="Y2686" s="4">
        <v>83</v>
      </c>
      <c r="Z2686" s="4" t="s">
        <v>15</v>
      </c>
    </row>
    <row r="2687" spans="1:26" x14ac:dyDescent="0.3">
      <c r="A2687" s="4" t="s">
        <v>3148</v>
      </c>
      <c r="B2687" s="4" t="s">
        <v>379</v>
      </c>
      <c r="C2687" s="4" t="s">
        <v>71</v>
      </c>
      <c r="D2687" s="4" t="s">
        <v>110</v>
      </c>
      <c r="E2687" s="4">
        <f t="shared" si="411"/>
        <v>25</v>
      </c>
      <c r="F2687" s="4" t="s">
        <v>89</v>
      </c>
      <c r="G2687" s="4" t="s">
        <v>14</v>
      </c>
      <c r="H2687" s="5">
        <v>43913</v>
      </c>
      <c r="I2687" s="5" t="str">
        <f t="shared" si="419"/>
        <v>2020</v>
      </c>
      <c r="J2687" s="5" t="str">
        <f t="shared" si="412"/>
        <v>Mar</v>
      </c>
      <c r="K2687" s="5" t="str">
        <f t="shared" si="413"/>
        <v>Mon</v>
      </c>
      <c r="L2687" s="4">
        <v>28</v>
      </c>
      <c r="M2687" s="4" t="str">
        <f t="shared" si="414"/>
        <v>25-35</v>
      </c>
      <c r="N2687" s="4">
        <f t="shared" ca="1" si="420"/>
        <v>6</v>
      </c>
      <c r="O2687" s="4" t="str">
        <f t="shared" ca="1" si="415"/>
        <v>5+ yrs</v>
      </c>
      <c r="P2687" s="4">
        <v>65</v>
      </c>
      <c r="Q2687" s="4" t="str">
        <f t="shared" si="416"/>
        <v>Excepted</v>
      </c>
      <c r="R2687" s="4">
        <v>58660</v>
      </c>
      <c r="S2687" s="4">
        <v>10415</v>
      </c>
      <c r="T2687" s="4">
        <v>0</v>
      </c>
      <c r="U2687" s="4">
        <v>6180</v>
      </c>
      <c r="V2687" s="4">
        <v>62895</v>
      </c>
      <c r="W2687" s="4" t="str">
        <f t="shared" si="417"/>
        <v>91%</v>
      </c>
      <c r="X2687" s="4">
        <f t="shared" si="418"/>
        <v>69075</v>
      </c>
      <c r="Y2687" s="4">
        <v>80</v>
      </c>
      <c r="Z2687" s="4" t="s">
        <v>22</v>
      </c>
    </row>
    <row r="2688" spans="1:26" x14ac:dyDescent="0.3">
      <c r="A2688" s="4" t="s">
        <v>3149</v>
      </c>
      <c r="B2688" s="4" t="s">
        <v>1053</v>
      </c>
      <c r="C2688" s="4" t="s">
        <v>11</v>
      </c>
      <c r="D2688" s="4" t="s">
        <v>48</v>
      </c>
      <c r="E2688" s="4">
        <f t="shared" si="411"/>
        <v>25</v>
      </c>
      <c r="F2688" s="4" t="s">
        <v>51</v>
      </c>
      <c r="G2688" s="4" t="s">
        <v>14</v>
      </c>
      <c r="H2688" s="5">
        <v>43383</v>
      </c>
      <c r="I2688" s="5" t="str">
        <f t="shared" si="419"/>
        <v>2018</v>
      </c>
      <c r="J2688" s="5" t="str">
        <f t="shared" si="412"/>
        <v>Oct</v>
      </c>
      <c r="K2688" s="5" t="str">
        <f t="shared" si="413"/>
        <v>Wed</v>
      </c>
      <c r="L2688" s="4">
        <v>51</v>
      </c>
      <c r="M2688" s="4" t="str">
        <f t="shared" si="414"/>
        <v>45-55</v>
      </c>
      <c r="N2688" s="4">
        <f t="shared" ca="1" si="420"/>
        <v>8</v>
      </c>
      <c r="O2688" s="4" t="str">
        <f t="shared" ca="1" si="415"/>
        <v>5+ yrs</v>
      </c>
      <c r="P2688" s="4">
        <v>95</v>
      </c>
      <c r="Q2688" s="4" t="str">
        <f t="shared" si="416"/>
        <v>Satisfied</v>
      </c>
      <c r="R2688" s="4">
        <v>94656</v>
      </c>
      <c r="S2688" s="4">
        <v>15284</v>
      </c>
      <c r="T2688" s="4">
        <v>0</v>
      </c>
      <c r="U2688" s="4">
        <v>6442</v>
      </c>
      <c r="V2688" s="4">
        <v>103498</v>
      </c>
      <c r="W2688" s="4" t="str">
        <f t="shared" si="417"/>
        <v>94%</v>
      </c>
      <c r="X2688" s="4">
        <f t="shared" si="418"/>
        <v>109940</v>
      </c>
      <c r="Y2688" s="4">
        <v>58</v>
      </c>
      <c r="Z2688" s="4" t="s">
        <v>15</v>
      </c>
    </row>
    <row r="2689" spans="1:26" x14ac:dyDescent="0.3">
      <c r="A2689" s="4" t="s">
        <v>3150</v>
      </c>
      <c r="B2689" s="4" t="s">
        <v>2053</v>
      </c>
      <c r="C2689" s="4" t="s">
        <v>18</v>
      </c>
      <c r="D2689" s="4" t="s">
        <v>138</v>
      </c>
      <c r="E2689" s="4">
        <f t="shared" si="411"/>
        <v>25</v>
      </c>
      <c r="F2689" s="4" t="s">
        <v>45</v>
      </c>
      <c r="G2689" s="4" t="s">
        <v>14</v>
      </c>
      <c r="H2689" s="5">
        <v>44759</v>
      </c>
      <c r="I2689" s="5" t="str">
        <f t="shared" si="419"/>
        <v>2022</v>
      </c>
      <c r="J2689" s="5" t="str">
        <f t="shared" si="412"/>
        <v>Jul</v>
      </c>
      <c r="K2689" s="5" t="str">
        <f t="shared" si="413"/>
        <v>Sun</v>
      </c>
      <c r="L2689" s="4">
        <v>37</v>
      </c>
      <c r="M2689" s="4" t="str">
        <f t="shared" si="414"/>
        <v>35-45</v>
      </c>
      <c r="N2689" s="4">
        <f t="shared" ca="1" si="420"/>
        <v>4</v>
      </c>
      <c r="O2689" s="4" t="str">
        <f t="shared" ca="1" si="415"/>
        <v>4+ yrs</v>
      </c>
      <c r="P2689" s="4">
        <v>74</v>
      </c>
      <c r="Q2689" s="4" t="str">
        <f t="shared" si="416"/>
        <v>Excepted</v>
      </c>
      <c r="R2689" s="4">
        <v>108225</v>
      </c>
      <c r="S2689" s="4">
        <v>14227</v>
      </c>
      <c r="T2689" s="4">
        <v>8658</v>
      </c>
      <c r="U2689" s="4">
        <v>10460</v>
      </c>
      <c r="V2689" s="4">
        <v>120650</v>
      </c>
      <c r="W2689" s="4" t="str">
        <f t="shared" si="417"/>
        <v>92%</v>
      </c>
      <c r="X2689" s="4">
        <f t="shared" si="418"/>
        <v>131110</v>
      </c>
      <c r="Y2689" s="4">
        <v>66</v>
      </c>
      <c r="Z2689" s="4" t="s">
        <v>15</v>
      </c>
    </row>
    <row r="2690" spans="1:26" x14ac:dyDescent="0.3">
      <c r="A2690" s="4" t="s">
        <v>3151</v>
      </c>
      <c r="B2690" s="4" t="s">
        <v>576</v>
      </c>
      <c r="C2690" s="4" t="s">
        <v>37</v>
      </c>
      <c r="D2690" s="4" t="s">
        <v>38</v>
      </c>
      <c r="E2690" s="4">
        <f t="shared" si="411"/>
        <v>25</v>
      </c>
      <c r="F2690" s="4" t="s">
        <v>13</v>
      </c>
      <c r="G2690" s="4" t="s">
        <v>14</v>
      </c>
      <c r="H2690" s="5">
        <v>44384</v>
      </c>
      <c r="I2690" s="5" t="str">
        <f t="shared" si="419"/>
        <v>2021</v>
      </c>
      <c r="J2690" s="5" t="str">
        <f t="shared" si="412"/>
        <v>Jul</v>
      </c>
      <c r="K2690" s="5" t="str">
        <f t="shared" si="413"/>
        <v>Wed</v>
      </c>
      <c r="L2690" s="4">
        <v>57</v>
      </c>
      <c r="M2690" s="4" t="str">
        <f t="shared" si="414"/>
        <v>55+</v>
      </c>
      <c r="N2690" s="4">
        <f t="shared" ca="1" si="420"/>
        <v>5</v>
      </c>
      <c r="O2690" s="4" t="str">
        <f t="shared" ca="1" si="415"/>
        <v>5+ yrs</v>
      </c>
      <c r="P2690" s="4">
        <v>78</v>
      </c>
      <c r="Q2690" s="4" t="str">
        <f t="shared" si="416"/>
        <v>Excepted</v>
      </c>
      <c r="R2690" s="4">
        <v>162222</v>
      </c>
      <c r="S2690" s="4">
        <v>19024</v>
      </c>
      <c r="T2690" s="4">
        <v>0</v>
      </c>
      <c r="U2690" s="4">
        <v>11226</v>
      </c>
      <c r="V2690" s="4">
        <v>170020</v>
      </c>
      <c r="W2690" s="4" t="str">
        <f t="shared" si="417"/>
        <v>94%</v>
      </c>
      <c r="X2690" s="4">
        <f t="shared" si="418"/>
        <v>181246</v>
      </c>
      <c r="Y2690" s="4">
        <v>69</v>
      </c>
      <c r="Z2690" s="4" t="s">
        <v>15</v>
      </c>
    </row>
    <row r="2691" spans="1:26" x14ac:dyDescent="0.3">
      <c r="A2691" s="4" t="s">
        <v>3152</v>
      </c>
      <c r="B2691" s="4" t="s">
        <v>105</v>
      </c>
      <c r="C2691" s="4" t="s">
        <v>32</v>
      </c>
      <c r="D2691" s="4" t="s">
        <v>130</v>
      </c>
      <c r="E2691" s="4">
        <f t="shared" ref="E2691:E2754" si="421">COUNTIFS(H2691:H5690,"&gt;="&amp;DATE(2025,1,1),H2691:H5690,"&lt;" &amp; DATE(2025,12,30))</f>
        <v>25</v>
      </c>
      <c r="F2691" s="4" t="s">
        <v>89</v>
      </c>
      <c r="G2691" s="4" t="s">
        <v>14</v>
      </c>
      <c r="H2691" s="5">
        <v>43659</v>
      </c>
      <c r="I2691" s="5" t="str">
        <f t="shared" si="419"/>
        <v>2019</v>
      </c>
      <c r="J2691" s="5" t="str">
        <f t="shared" ref="J2691:J2754" si="422">TEXT(H2691,"MMM")</f>
        <v>Jul</v>
      </c>
      <c r="K2691" s="5" t="str">
        <f t="shared" ref="K2691:K2754" si="423">TEXT(H2691,"DDD")</f>
        <v>Sat</v>
      </c>
      <c r="L2691" s="4">
        <v>38</v>
      </c>
      <c r="M2691" s="4" t="str">
        <f t="shared" ref="M2691:M2754" si="424">IF(L2691&lt;25,"&lt;25",IF(L2691&lt;35,"25-35",IF(L2691&lt;45,"35-45",IF(L2691&lt;55,"45-55","55+"))))</f>
        <v>35-45</v>
      </c>
      <c r="N2691" s="4">
        <f t="shared" ca="1" si="420"/>
        <v>7</v>
      </c>
      <c r="O2691" s="4" t="str">
        <f t="shared" ref="O2691:O2754" ca="1" si="425">IF(DATEDIF(H2691,TODAY(),"Y")&gt;=5,"5+ yrs",
IF(DATEDIF(H2691,TODAY(),"Y")&gt;=4,"4+ yrs",
IF(DATEDIF(H2691,TODAY(),"Y")&gt;=3,"3+ yrs",
IF(DATEDIF(H2691,TODAY(),"Y")&gt;=2,"2+ yrs",
IF(DATEDIF(H2691,TODAY(),"Y")&gt;=1,"1+ yrs","&lt;1 yr")))))</f>
        <v>5+ yrs</v>
      </c>
      <c r="P2691" s="4">
        <v>66</v>
      </c>
      <c r="Q2691" s="4" t="str">
        <f t="shared" ref="Q2691:Q2754" si="426">IF(P2691&gt;=90,"Satisfied",IF(P2691&gt;=65,"Excepted","Red Alert"))</f>
        <v>Excepted</v>
      </c>
      <c r="R2691" s="4">
        <v>69996</v>
      </c>
      <c r="S2691" s="4">
        <v>14901</v>
      </c>
      <c r="T2691" s="4">
        <v>5599</v>
      </c>
      <c r="U2691" s="4">
        <v>11037</v>
      </c>
      <c r="V2691" s="4">
        <v>79459</v>
      </c>
      <c r="W2691" s="4" t="str">
        <f t="shared" ref="W2691:W2754" si="427">ROUND(V2691/X2691 * 100,0) &amp; "%"</f>
        <v>88%</v>
      </c>
      <c r="X2691" s="4">
        <f t="shared" ref="X2691:X2754" si="428">R2691+S2691+T2691</f>
        <v>90496</v>
      </c>
      <c r="Y2691" s="4">
        <v>68</v>
      </c>
      <c r="Z2691" s="4" t="s">
        <v>22</v>
      </c>
    </row>
    <row r="2692" spans="1:26" x14ac:dyDescent="0.3">
      <c r="A2692" s="4" t="s">
        <v>3153</v>
      </c>
      <c r="B2692" s="4" t="s">
        <v>84</v>
      </c>
      <c r="C2692" s="4" t="s">
        <v>54</v>
      </c>
      <c r="D2692" s="4" t="s">
        <v>280</v>
      </c>
      <c r="E2692" s="4">
        <f t="shared" si="421"/>
        <v>25</v>
      </c>
      <c r="F2692" s="4" t="s">
        <v>39</v>
      </c>
      <c r="G2692" s="4" t="s">
        <v>14</v>
      </c>
      <c r="H2692" s="5">
        <v>43816</v>
      </c>
      <c r="I2692" s="5" t="str">
        <f t="shared" ref="I2692:I2755" si="429">TEXT(H2692,"yyyy")</f>
        <v>2019</v>
      </c>
      <c r="J2692" s="5" t="str">
        <f t="shared" si="422"/>
        <v>Dec</v>
      </c>
      <c r="K2692" s="5" t="str">
        <f t="shared" si="423"/>
        <v>Tue</v>
      </c>
      <c r="L2692" s="4">
        <v>23</v>
      </c>
      <c r="M2692" s="4" t="str">
        <f t="shared" si="424"/>
        <v>&lt;25</v>
      </c>
      <c r="N2692" s="4">
        <f t="shared" ca="1" si="420"/>
        <v>6</v>
      </c>
      <c r="O2692" s="4" t="str">
        <f t="shared" ca="1" si="425"/>
        <v>5+ yrs</v>
      </c>
      <c r="P2692" s="4">
        <v>67</v>
      </c>
      <c r="Q2692" s="4" t="str">
        <f t="shared" si="426"/>
        <v>Excepted</v>
      </c>
      <c r="R2692" s="4">
        <v>64354</v>
      </c>
      <c r="S2692" s="4">
        <v>6815</v>
      </c>
      <c r="T2692" s="4">
        <v>7722</v>
      </c>
      <c r="U2692" s="4">
        <v>6915</v>
      </c>
      <c r="V2692" s="4">
        <v>71976</v>
      </c>
      <c r="W2692" s="4" t="str">
        <f t="shared" si="427"/>
        <v>91%</v>
      </c>
      <c r="X2692" s="4">
        <f t="shared" si="428"/>
        <v>78891</v>
      </c>
      <c r="Y2692" s="4">
        <v>83</v>
      </c>
      <c r="Z2692" s="4" t="s">
        <v>22</v>
      </c>
    </row>
    <row r="2693" spans="1:26" x14ac:dyDescent="0.3">
      <c r="A2693" s="4" t="s">
        <v>3154</v>
      </c>
      <c r="B2693" s="4" t="s">
        <v>825</v>
      </c>
      <c r="C2693" s="4" t="s">
        <v>71</v>
      </c>
      <c r="D2693" s="4" t="s">
        <v>75</v>
      </c>
      <c r="E2693" s="4">
        <f t="shared" si="421"/>
        <v>25</v>
      </c>
      <c r="F2693" s="4" t="s">
        <v>56</v>
      </c>
      <c r="G2693" s="4" t="s">
        <v>14</v>
      </c>
      <c r="H2693" s="5">
        <v>45191</v>
      </c>
      <c r="I2693" s="5" t="str">
        <f t="shared" si="429"/>
        <v>2023</v>
      </c>
      <c r="J2693" s="5" t="str">
        <f t="shared" si="422"/>
        <v>Sep</v>
      </c>
      <c r="K2693" s="5" t="str">
        <f t="shared" si="423"/>
        <v>Fri</v>
      </c>
      <c r="L2693" s="4">
        <v>22</v>
      </c>
      <c r="M2693" s="4" t="str">
        <f t="shared" si="424"/>
        <v>&lt;25</v>
      </c>
      <c r="N2693" s="4">
        <f t="shared" ca="1" si="420"/>
        <v>3</v>
      </c>
      <c r="O2693" s="4" t="str">
        <f t="shared" ca="1" si="425"/>
        <v>3+ yrs</v>
      </c>
      <c r="P2693" s="4">
        <v>70</v>
      </c>
      <c r="Q2693" s="4" t="str">
        <f t="shared" si="426"/>
        <v>Excepted</v>
      </c>
      <c r="R2693" s="4">
        <v>56628</v>
      </c>
      <c r="S2693" s="4">
        <v>8114</v>
      </c>
      <c r="T2693" s="4">
        <v>0</v>
      </c>
      <c r="U2693" s="4">
        <v>7125</v>
      </c>
      <c r="V2693" s="4">
        <v>57617</v>
      </c>
      <c r="W2693" s="4" t="str">
        <f t="shared" si="427"/>
        <v>89%</v>
      </c>
      <c r="X2693" s="4">
        <f t="shared" si="428"/>
        <v>64742</v>
      </c>
      <c r="Y2693" s="4">
        <v>70</v>
      </c>
      <c r="Z2693" s="4" t="s">
        <v>22</v>
      </c>
    </row>
    <row r="2694" spans="1:26" x14ac:dyDescent="0.3">
      <c r="A2694" s="4" t="s">
        <v>3155</v>
      </c>
      <c r="B2694" s="4" t="s">
        <v>170</v>
      </c>
      <c r="C2694" s="4" t="s">
        <v>18</v>
      </c>
      <c r="D2694" s="4" t="s">
        <v>19</v>
      </c>
      <c r="E2694" s="4">
        <f t="shared" si="421"/>
        <v>25</v>
      </c>
      <c r="F2694" s="4" t="s">
        <v>34</v>
      </c>
      <c r="G2694" s="4" t="s">
        <v>21</v>
      </c>
      <c r="H2694" s="5">
        <v>45516</v>
      </c>
      <c r="I2694" s="5" t="str">
        <f t="shared" si="429"/>
        <v>2024</v>
      </c>
      <c r="J2694" s="5" t="str">
        <f t="shared" si="422"/>
        <v>Aug</v>
      </c>
      <c r="K2694" s="5" t="str">
        <f t="shared" si="423"/>
        <v>Mon</v>
      </c>
      <c r="L2694" s="4">
        <v>39</v>
      </c>
      <c r="M2694" s="4" t="str">
        <f t="shared" si="424"/>
        <v>35-45</v>
      </c>
      <c r="N2694" s="4">
        <f t="shared" ca="1" si="420"/>
        <v>2</v>
      </c>
      <c r="O2694" s="4" t="str">
        <f t="shared" ca="1" si="425"/>
        <v>2+ yrs</v>
      </c>
      <c r="P2694" s="4">
        <v>84</v>
      </c>
      <c r="Q2694" s="4" t="str">
        <f t="shared" si="426"/>
        <v>Excepted</v>
      </c>
      <c r="R2694" s="4">
        <v>110565</v>
      </c>
      <c r="S2694" s="4">
        <v>11090</v>
      </c>
      <c r="T2694" s="4">
        <v>5528</v>
      </c>
      <c r="U2694" s="4">
        <v>7347</v>
      </c>
      <c r="V2694" s="4">
        <v>119836</v>
      </c>
      <c r="W2694" s="4" t="str">
        <f t="shared" si="427"/>
        <v>94%</v>
      </c>
      <c r="X2694" s="4">
        <f t="shared" si="428"/>
        <v>127183</v>
      </c>
      <c r="Y2694" s="4">
        <v>82</v>
      </c>
      <c r="Z2694" s="4" t="s">
        <v>22</v>
      </c>
    </row>
    <row r="2695" spans="1:26" x14ac:dyDescent="0.3">
      <c r="A2695" s="4" t="s">
        <v>3156</v>
      </c>
      <c r="B2695" s="4" t="s">
        <v>1679</v>
      </c>
      <c r="C2695" s="4" t="s">
        <v>28</v>
      </c>
      <c r="D2695" s="4" t="s">
        <v>155</v>
      </c>
      <c r="E2695" s="4">
        <f t="shared" si="421"/>
        <v>25</v>
      </c>
      <c r="F2695" s="4" t="s">
        <v>45</v>
      </c>
      <c r="G2695" s="4" t="s">
        <v>21</v>
      </c>
      <c r="H2695" s="5">
        <v>44142</v>
      </c>
      <c r="I2695" s="5" t="str">
        <f t="shared" si="429"/>
        <v>2020</v>
      </c>
      <c r="J2695" s="5" t="str">
        <f t="shared" si="422"/>
        <v>Nov</v>
      </c>
      <c r="K2695" s="5" t="str">
        <f t="shared" si="423"/>
        <v>Sat</v>
      </c>
      <c r="L2695" s="4">
        <v>45</v>
      </c>
      <c r="M2695" s="4" t="str">
        <f t="shared" si="424"/>
        <v>45-55</v>
      </c>
      <c r="N2695" s="4">
        <f t="shared" ca="1" si="420"/>
        <v>5</v>
      </c>
      <c r="O2695" s="4" t="str">
        <f t="shared" ca="1" si="425"/>
        <v>5+ yrs</v>
      </c>
      <c r="P2695" s="4">
        <v>79</v>
      </c>
      <c r="Q2695" s="4" t="str">
        <f t="shared" si="426"/>
        <v>Excepted</v>
      </c>
      <c r="R2695" s="4">
        <v>87570</v>
      </c>
      <c r="S2695" s="4">
        <v>14311</v>
      </c>
      <c r="T2695" s="4">
        <v>4378</v>
      </c>
      <c r="U2695" s="4">
        <v>11722</v>
      </c>
      <c r="V2695" s="4">
        <v>94537</v>
      </c>
      <c r="W2695" s="4" t="str">
        <f t="shared" si="427"/>
        <v>89%</v>
      </c>
      <c r="X2695" s="4">
        <f t="shared" si="428"/>
        <v>106259</v>
      </c>
      <c r="Y2695" s="4">
        <v>68</v>
      </c>
      <c r="Z2695" s="4" t="s">
        <v>22</v>
      </c>
    </row>
    <row r="2696" spans="1:26" x14ac:dyDescent="0.3">
      <c r="A2696" s="4" t="s">
        <v>3157</v>
      </c>
      <c r="B2696" s="4" t="s">
        <v>314</v>
      </c>
      <c r="C2696" s="4" t="s">
        <v>11</v>
      </c>
      <c r="D2696" s="4" t="s">
        <v>25</v>
      </c>
      <c r="E2696" s="4">
        <f t="shared" si="421"/>
        <v>25</v>
      </c>
      <c r="F2696" s="4" t="s">
        <v>89</v>
      </c>
      <c r="G2696" s="4" t="s">
        <v>14</v>
      </c>
      <c r="H2696" s="5">
        <v>44710</v>
      </c>
      <c r="I2696" s="5" t="str">
        <f t="shared" si="429"/>
        <v>2022</v>
      </c>
      <c r="J2696" s="5" t="str">
        <f t="shared" si="422"/>
        <v>May</v>
      </c>
      <c r="K2696" s="5" t="str">
        <f t="shared" si="423"/>
        <v>Sun</v>
      </c>
      <c r="L2696" s="4">
        <v>50</v>
      </c>
      <c r="M2696" s="4" t="str">
        <f t="shared" si="424"/>
        <v>45-55</v>
      </c>
      <c r="N2696" s="4">
        <f t="shared" ref="N2696:N2759" ca="1" si="430">ROUND(AVERAGE(DATEDIF(H2696,TODAY(),"Y")),2)</f>
        <v>4</v>
      </c>
      <c r="O2696" s="4" t="str">
        <f t="shared" ca="1" si="425"/>
        <v>4+ yrs</v>
      </c>
      <c r="P2696" s="4">
        <v>73</v>
      </c>
      <c r="Q2696" s="4" t="str">
        <f t="shared" si="426"/>
        <v>Excepted</v>
      </c>
      <c r="R2696" s="4">
        <v>118800</v>
      </c>
      <c r="S2696" s="4">
        <v>21962</v>
      </c>
      <c r="T2696" s="4">
        <v>3564</v>
      </c>
      <c r="U2696" s="4">
        <v>17957</v>
      </c>
      <c r="V2696" s="4">
        <v>126369</v>
      </c>
      <c r="W2696" s="4" t="str">
        <f t="shared" si="427"/>
        <v>88%</v>
      </c>
      <c r="X2696" s="4">
        <f t="shared" si="428"/>
        <v>144326</v>
      </c>
      <c r="Y2696" s="4">
        <v>63</v>
      </c>
      <c r="Z2696" s="4" t="s">
        <v>22</v>
      </c>
    </row>
    <row r="2697" spans="1:26" x14ac:dyDescent="0.3">
      <c r="A2697" s="4" t="s">
        <v>3158</v>
      </c>
      <c r="B2697" s="4" t="s">
        <v>1144</v>
      </c>
      <c r="C2697" s="4" t="s">
        <v>85</v>
      </c>
      <c r="D2697" s="4" t="s">
        <v>176</v>
      </c>
      <c r="E2697" s="4">
        <f t="shared" si="421"/>
        <v>25</v>
      </c>
      <c r="F2697" s="4" t="s">
        <v>39</v>
      </c>
      <c r="G2697" s="4" t="s">
        <v>21</v>
      </c>
      <c r="H2697" s="5">
        <v>42755</v>
      </c>
      <c r="I2697" s="5" t="str">
        <f t="shared" si="429"/>
        <v>2017</v>
      </c>
      <c r="J2697" s="5" t="str">
        <f t="shared" si="422"/>
        <v>Jan</v>
      </c>
      <c r="K2697" s="5" t="str">
        <f t="shared" si="423"/>
        <v>Fri</v>
      </c>
      <c r="L2697" s="4">
        <v>36</v>
      </c>
      <c r="M2697" s="4" t="str">
        <f t="shared" si="424"/>
        <v>35-45</v>
      </c>
      <c r="N2697" s="4">
        <f t="shared" ca="1" si="430"/>
        <v>9</v>
      </c>
      <c r="O2697" s="4" t="str">
        <f t="shared" ca="1" si="425"/>
        <v>5+ yrs</v>
      </c>
      <c r="P2697" s="4">
        <v>84</v>
      </c>
      <c r="Q2697" s="4" t="str">
        <f t="shared" si="426"/>
        <v>Excepted</v>
      </c>
      <c r="R2697" s="4">
        <v>97308</v>
      </c>
      <c r="S2697" s="4">
        <v>13004</v>
      </c>
      <c r="T2697" s="4">
        <v>7784</v>
      </c>
      <c r="U2697" s="4">
        <v>5761</v>
      </c>
      <c r="V2697" s="4">
        <v>112335</v>
      </c>
      <c r="W2697" s="4" t="str">
        <f t="shared" si="427"/>
        <v>95%</v>
      </c>
      <c r="X2697" s="4">
        <f t="shared" si="428"/>
        <v>118096</v>
      </c>
      <c r="Y2697" s="4">
        <v>69</v>
      </c>
      <c r="Z2697" s="4" t="s">
        <v>15</v>
      </c>
    </row>
    <row r="2698" spans="1:26" x14ac:dyDescent="0.3">
      <c r="A2698" s="4" t="s">
        <v>3159</v>
      </c>
      <c r="B2698" s="4" t="s">
        <v>168</v>
      </c>
      <c r="C2698" s="4" t="s">
        <v>18</v>
      </c>
      <c r="D2698" s="4" t="s">
        <v>125</v>
      </c>
      <c r="E2698" s="4">
        <f t="shared" si="421"/>
        <v>25</v>
      </c>
      <c r="F2698" s="4" t="s">
        <v>89</v>
      </c>
      <c r="G2698" s="4" t="s">
        <v>21</v>
      </c>
      <c r="H2698" s="5">
        <v>43278</v>
      </c>
      <c r="I2698" s="5" t="str">
        <f t="shared" si="429"/>
        <v>2018</v>
      </c>
      <c r="J2698" s="5" t="str">
        <f t="shared" si="422"/>
        <v>Jun</v>
      </c>
      <c r="K2698" s="5" t="str">
        <f t="shared" si="423"/>
        <v>Wed</v>
      </c>
      <c r="L2698" s="4">
        <v>27</v>
      </c>
      <c r="M2698" s="4" t="str">
        <f t="shared" si="424"/>
        <v>25-35</v>
      </c>
      <c r="N2698" s="4">
        <f t="shared" ca="1" si="430"/>
        <v>8</v>
      </c>
      <c r="O2698" s="4" t="str">
        <f t="shared" ca="1" si="425"/>
        <v>5+ yrs</v>
      </c>
      <c r="P2698" s="4">
        <v>77</v>
      </c>
      <c r="Q2698" s="4" t="str">
        <f t="shared" si="426"/>
        <v>Excepted</v>
      </c>
      <c r="R2698" s="4">
        <v>72090</v>
      </c>
      <c r="S2698" s="4">
        <v>8457</v>
      </c>
      <c r="T2698" s="4">
        <v>3604</v>
      </c>
      <c r="U2698" s="4">
        <v>10482</v>
      </c>
      <c r="V2698" s="4">
        <v>73669</v>
      </c>
      <c r="W2698" s="4" t="str">
        <f t="shared" si="427"/>
        <v>88%</v>
      </c>
      <c r="X2698" s="4">
        <f t="shared" si="428"/>
        <v>84151</v>
      </c>
      <c r="Y2698" s="4">
        <v>64</v>
      </c>
      <c r="Z2698" s="4" t="s">
        <v>22</v>
      </c>
    </row>
    <row r="2699" spans="1:26" x14ac:dyDescent="0.3">
      <c r="A2699" s="4" t="s">
        <v>3160</v>
      </c>
      <c r="B2699" s="4" t="s">
        <v>459</v>
      </c>
      <c r="C2699" s="4" t="s">
        <v>37</v>
      </c>
      <c r="D2699" s="4" t="s">
        <v>38</v>
      </c>
      <c r="E2699" s="4">
        <f t="shared" si="421"/>
        <v>25</v>
      </c>
      <c r="F2699" s="4" t="s">
        <v>39</v>
      </c>
      <c r="G2699" s="4" t="s">
        <v>21</v>
      </c>
      <c r="H2699" s="5">
        <v>44493</v>
      </c>
      <c r="I2699" s="5" t="str">
        <f t="shared" si="429"/>
        <v>2021</v>
      </c>
      <c r="J2699" s="5" t="str">
        <f t="shared" si="422"/>
        <v>Oct</v>
      </c>
      <c r="K2699" s="5" t="str">
        <f t="shared" si="423"/>
        <v>Sun</v>
      </c>
      <c r="L2699" s="4">
        <v>31</v>
      </c>
      <c r="M2699" s="4" t="str">
        <f t="shared" si="424"/>
        <v>25-35</v>
      </c>
      <c r="N2699" s="4">
        <f t="shared" ca="1" si="430"/>
        <v>4</v>
      </c>
      <c r="O2699" s="4" t="str">
        <f t="shared" ca="1" si="425"/>
        <v>4+ yrs</v>
      </c>
      <c r="P2699" s="4">
        <v>71</v>
      </c>
      <c r="Q2699" s="4" t="str">
        <f t="shared" si="426"/>
        <v>Excepted</v>
      </c>
      <c r="R2699" s="4">
        <v>75020</v>
      </c>
      <c r="S2699" s="4">
        <v>11308</v>
      </c>
      <c r="T2699" s="4">
        <v>0</v>
      </c>
      <c r="U2699" s="4">
        <v>4457</v>
      </c>
      <c r="V2699" s="4">
        <v>81871</v>
      </c>
      <c r="W2699" s="4" t="str">
        <f t="shared" si="427"/>
        <v>95%</v>
      </c>
      <c r="X2699" s="4">
        <f t="shared" si="428"/>
        <v>86328</v>
      </c>
      <c r="Y2699" s="4">
        <v>65</v>
      </c>
      <c r="Z2699" s="4" t="s">
        <v>15</v>
      </c>
    </row>
    <row r="2700" spans="1:26" x14ac:dyDescent="0.3">
      <c r="A2700" s="4" t="s">
        <v>3161</v>
      </c>
      <c r="B2700" s="4" t="s">
        <v>449</v>
      </c>
      <c r="C2700" s="4" t="s">
        <v>71</v>
      </c>
      <c r="D2700" s="4" t="s">
        <v>110</v>
      </c>
      <c r="E2700" s="4">
        <f t="shared" si="421"/>
        <v>25</v>
      </c>
      <c r="F2700" s="4" t="s">
        <v>45</v>
      </c>
      <c r="G2700" s="4" t="s">
        <v>14</v>
      </c>
      <c r="H2700" s="5">
        <v>42781</v>
      </c>
      <c r="I2700" s="5" t="str">
        <f t="shared" si="429"/>
        <v>2017</v>
      </c>
      <c r="J2700" s="5" t="str">
        <f t="shared" si="422"/>
        <v>Feb</v>
      </c>
      <c r="K2700" s="5" t="str">
        <f t="shared" si="423"/>
        <v>Wed</v>
      </c>
      <c r="L2700" s="4">
        <v>55</v>
      </c>
      <c r="M2700" s="4" t="str">
        <f t="shared" si="424"/>
        <v>55+</v>
      </c>
      <c r="N2700" s="4">
        <f t="shared" ca="1" si="430"/>
        <v>9</v>
      </c>
      <c r="O2700" s="4" t="str">
        <f t="shared" ca="1" si="425"/>
        <v>5+ yrs</v>
      </c>
      <c r="P2700" s="4">
        <v>79</v>
      </c>
      <c r="Q2700" s="4" t="str">
        <f t="shared" si="426"/>
        <v>Excepted</v>
      </c>
      <c r="R2700" s="4">
        <v>148775</v>
      </c>
      <c r="S2700" s="4">
        <v>30878</v>
      </c>
      <c r="T2700" s="4">
        <v>17853</v>
      </c>
      <c r="U2700" s="4">
        <v>21787</v>
      </c>
      <c r="V2700" s="4">
        <v>175719</v>
      </c>
      <c r="W2700" s="4" t="str">
        <f t="shared" si="427"/>
        <v>89%</v>
      </c>
      <c r="X2700" s="4">
        <f t="shared" si="428"/>
        <v>197506</v>
      </c>
      <c r="Y2700" s="4">
        <v>53</v>
      </c>
      <c r="Z2700" s="4" t="s">
        <v>15</v>
      </c>
    </row>
    <row r="2701" spans="1:26" x14ac:dyDescent="0.3">
      <c r="A2701" s="4" t="s">
        <v>3162</v>
      </c>
      <c r="B2701" s="4" t="s">
        <v>1296</v>
      </c>
      <c r="C2701" s="4" t="s">
        <v>32</v>
      </c>
      <c r="D2701" s="4" t="s">
        <v>44</v>
      </c>
      <c r="E2701" s="4">
        <f t="shared" si="421"/>
        <v>25</v>
      </c>
      <c r="F2701" s="4" t="s">
        <v>13</v>
      </c>
      <c r="G2701" s="4" t="s">
        <v>21</v>
      </c>
      <c r="H2701" s="5">
        <v>45245</v>
      </c>
      <c r="I2701" s="5" t="str">
        <f t="shared" si="429"/>
        <v>2023</v>
      </c>
      <c r="J2701" s="5" t="str">
        <f t="shared" si="422"/>
        <v>Nov</v>
      </c>
      <c r="K2701" s="5" t="str">
        <f t="shared" si="423"/>
        <v>Wed</v>
      </c>
      <c r="L2701" s="4">
        <v>41</v>
      </c>
      <c r="M2701" s="4" t="str">
        <f t="shared" si="424"/>
        <v>35-45</v>
      </c>
      <c r="N2701" s="4">
        <f t="shared" ca="1" si="430"/>
        <v>2</v>
      </c>
      <c r="O2701" s="4" t="str">
        <f t="shared" ca="1" si="425"/>
        <v>2+ yrs</v>
      </c>
      <c r="P2701" s="4">
        <v>97</v>
      </c>
      <c r="Q2701" s="4" t="str">
        <f t="shared" si="426"/>
        <v>Satisfied</v>
      </c>
      <c r="R2701" s="4">
        <v>94177</v>
      </c>
      <c r="S2701" s="4">
        <v>17706</v>
      </c>
      <c r="T2701" s="4">
        <v>4708</v>
      </c>
      <c r="U2701" s="4">
        <v>12990</v>
      </c>
      <c r="V2701" s="4">
        <v>103601</v>
      </c>
      <c r="W2701" s="4" t="str">
        <f t="shared" si="427"/>
        <v>89%</v>
      </c>
      <c r="X2701" s="4">
        <f t="shared" si="428"/>
        <v>116591</v>
      </c>
      <c r="Y2701" s="4">
        <v>98</v>
      </c>
      <c r="Z2701" s="4" t="s">
        <v>22</v>
      </c>
    </row>
    <row r="2702" spans="1:26" x14ac:dyDescent="0.3">
      <c r="A2702" s="4" t="s">
        <v>3163</v>
      </c>
      <c r="B2702" s="4" t="s">
        <v>324</v>
      </c>
      <c r="C2702" s="4" t="s">
        <v>18</v>
      </c>
      <c r="D2702" s="4" t="s">
        <v>19</v>
      </c>
      <c r="E2702" s="4">
        <f t="shared" si="421"/>
        <v>25</v>
      </c>
      <c r="F2702" s="4" t="s">
        <v>20</v>
      </c>
      <c r="G2702" s="4" t="s">
        <v>14</v>
      </c>
      <c r="H2702" s="5">
        <v>45278</v>
      </c>
      <c r="I2702" s="5" t="str">
        <f t="shared" si="429"/>
        <v>2023</v>
      </c>
      <c r="J2702" s="5" t="str">
        <f t="shared" si="422"/>
        <v>Dec</v>
      </c>
      <c r="K2702" s="5" t="str">
        <f t="shared" si="423"/>
        <v>Mon</v>
      </c>
      <c r="L2702" s="4">
        <v>51</v>
      </c>
      <c r="M2702" s="4" t="str">
        <f t="shared" si="424"/>
        <v>45-55</v>
      </c>
      <c r="N2702" s="4">
        <f t="shared" ca="1" si="430"/>
        <v>2</v>
      </c>
      <c r="O2702" s="4" t="str">
        <f t="shared" ca="1" si="425"/>
        <v>2+ yrs</v>
      </c>
      <c r="P2702" s="4">
        <v>78</v>
      </c>
      <c r="Q2702" s="4" t="str">
        <f t="shared" si="426"/>
        <v>Excepted</v>
      </c>
      <c r="R2702" s="4">
        <v>100878</v>
      </c>
      <c r="S2702" s="4">
        <v>20125</v>
      </c>
      <c r="T2702" s="4">
        <v>12105</v>
      </c>
      <c r="U2702" s="4">
        <v>16748</v>
      </c>
      <c r="V2702" s="4">
        <v>116360</v>
      </c>
      <c r="W2702" s="4" t="str">
        <f t="shared" si="427"/>
        <v>87%</v>
      </c>
      <c r="X2702" s="4">
        <f t="shared" si="428"/>
        <v>133108</v>
      </c>
      <c r="Y2702" s="4">
        <v>85</v>
      </c>
      <c r="Z2702" s="4" t="s">
        <v>22</v>
      </c>
    </row>
    <row r="2703" spans="1:26" x14ac:dyDescent="0.3">
      <c r="A2703" s="4" t="s">
        <v>3164</v>
      </c>
      <c r="B2703" s="4" t="s">
        <v>2040</v>
      </c>
      <c r="C2703" s="4" t="s">
        <v>71</v>
      </c>
      <c r="D2703" s="4" t="s">
        <v>110</v>
      </c>
      <c r="E2703" s="4">
        <f t="shared" si="421"/>
        <v>25</v>
      </c>
      <c r="F2703" s="4" t="s">
        <v>89</v>
      </c>
      <c r="G2703" s="4" t="s">
        <v>14</v>
      </c>
      <c r="H2703" s="5">
        <v>45691</v>
      </c>
      <c r="I2703" s="5" t="str">
        <f t="shared" si="429"/>
        <v>2025</v>
      </c>
      <c r="J2703" s="5" t="str">
        <f t="shared" si="422"/>
        <v>Feb</v>
      </c>
      <c r="K2703" s="5" t="str">
        <f t="shared" si="423"/>
        <v>Mon</v>
      </c>
      <c r="L2703" s="4">
        <v>39</v>
      </c>
      <c r="M2703" s="4" t="str">
        <f t="shared" si="424"/>
        <v>35-45</v>
      </c>
      <c r="N2703" s="4">
        <f t="shared" ca="1" si="430"/>
        <v>1</v>
      </c>
      <c r="O2703" s="4" t="str">
        <f t="shared" ca="1" si="425"/>
        <v>1+ yrs</v>
      </c>
      <c r="P2703" s="4">
        <v>84</v>
      </c>
      <c r="Q2703" s="4" t="str">
        <f t="shared" si="426"/>
        <v>Excepted</v>
      </c>
      <c r="R2703" s="4">
        <v>99450</v>
      </c>
      <c r="S2703" s="4">
        <v>9101</v>
      </c>
      <c r="T2703" s="4">
        <v>4972</v>
      </c>
      <c r="U2703" s="4">
        <v>10430</v>
      </c>
      <c r="V2703" s="4">
        <v>103093</v>
      </c>
      <c r="W2703" s="4" t="str">
        <f t="shared" si="427"/>
        <v>91%</v>
      </c>
      <c r="X2703" s="4">
        <f t="shared" si="428"/>
        <v>113523</v>
      </c>
      <c r="Y2703" s="4">
        <v>82</v>
      </c>
      <c r="Z2703" s="4" t="s">
        <v>22</v>
      </c>
    </row>
    <row r="2704" spans="1:26" x14ac:dyDescent="0.3">
      <c r="A2704" s="4" t="s">
        <v>3165</v>
      </c>
      <c r="B2704" s="4" t="s">
        <v>1329</v>
      </c>
      <c r="C2704" s="4" t="s">
        <v>32</v>
      </c>
      <c r="D2704" s="4" t="s">
        <v>33</v>
      </c>
      <c r="E2704" s="4">
        <f t="shared" si="421"/>
        <v>24</v>
      </c>
      <c r="F2704" s="4" t="s">
        <v>51</v>
      </c>
      <c r="G2704" s="4" t="s">
        <v>14</v>
      </c>
      <c r="H2704" s="5">
        <v>44871</v>
      </c>
      <c r="I2704" s="5" t="str">
        <f t="shared" si="429"/>
        <v>2022</v>
      </c>
      <c r="J2704" s="5" t="str">
        <f t="shared" si="422"/>
        <v>Nov</v>
      </c>
      <c r="K2704" s="5" t="str">
        <f t="shared" si="423"/>
        <v>Sun</v>
      </c>
      <c r="L2704" s="4">
        <v>39</v>
      </c>
      <c r="M2704" s="4" t="str">
        <f t="shared" si="424"/>
        <v>35-45</v>
      </c>
      <c r="N2704" s="4">
        <f t="shared" ca="1" si="430"/>
        <v>3</v>
      </c>
      <c r="O2704" s="4" t="str">
        <f t="shared" ca="1" si="425"/>
        <v>3+ yrs</v>
      </c>
      <c r="P2704" s="4">
        <v>77</v>
      </c>
      <c r="Q2704" s="4" t="str">
        <f t="shared" si="426"/>
        <v>Excepted</v>
      </c>
      <c r="R2704" s="4">
        <v>99489</v>
      </c>
      <c r="S2704" s="4">
        <v>15869</v>
      </c>
      <c r="T2704" s="4">
        <v>2984</v>
      </c>
      <c r="U2704" s="4">
        <v>6062</v>
      </c>
      <c r="V2704" s="4">
        <v>112280</v>
      </c>
      <c r="W2704" s="4" t="str">
        <f t="shared" si="427"/>
        <v>95%</v>
      </c>
      <c r="X2704" s="4">
        <f t="shared" si="428"/>
        <v>118342</v>
      </c>
      <c r="Y2704" s="4">
        <v>84</v>
      </c>
      <c r="Z2704" s="4" t="s">
        <v>22</v>
      </c>
    </row>
    <row r="2705" spans="1:26" x14ac:dyDescent="0.3">
      <c r="A2705" s="4" t="s">
        <v>3166</v>
      </c>
      <c r="B2705" s="4" t="s">
        <v>488</v>
      </c>
      <c r="C2705" s="4" t="s">
        <v>59</v>
      </c>
      <c r="D2705" s="4" t="s">
        <v>203</v>
      </c>
      <c r="E2705" s="4">
        <f t="shared" si="421"/>
        <v>24</v>
      </c>
      <c r="F2705" s="4" t="s">
        <v>13</v>
      </c>
      <c r="G2705" s="4" t="s">
        <v>14</v>
      </c>
      <c r="H2705" s="5">
        <v>44342</v>
      </c>
      <c r="I2705" s="5" t="str">
        <f t="shared" si="429"/>
        <v>2021</v>
      </c>
      <c r="J2705" s="5" t="str">
        <f t="shared" si="422"/>
        <v>May</v>
      </c>
      <c r="K2705" s="5" t="str">
        <f t="shared" si="423"/>
        <v>Wed</v>
      </c>
      <c r="L2705" s="4">
        <v>43</v>
      </c>
      <c r="M2705" s="4" t="str">
        <f t="shared" si="424"/>
        <v>35-45</v>
      </c>
      <c r="N2705" s="4">
        <f t="shared" ca="1" si="430"/>
        <v>5</v>
      </c>
      <c r="O2705" s="4" t="str">
        <f t="shared" ca="1" si="425"/>
        <v>5+ yrs</v>
      </c>
      <c r="P2705" s="4">
        <v>85</v>
      </c>
      <c r="Q2705" s="4" t="str">
        <f t="shared" si="426"/>
        <v>Excepted</v>
      </c>
      <c r="R2705" s="4">
        <v>124915</v>
      </c>
      <c r="S2705" s="4">
        <v>23855</v>
      </c>
      <c r="T2705" s="4">
        <v>6245</v>
      </c>
      <c r="U2705" s="4">
        <v>12069</v>
      </c>
      <c r="V2705" s="4">
        <v>142946</v>
      </c>
      <c r="W2705" s="4" t="str">
        <f t="shared" si="427"/>
        <v>92%</v>
      </c>
      <c r="X2705" s="4">
        <f t="shared" si="428"/>
        <v>155015</v>
      </c>
      <c r="Y2705" s="4">
        <v>81</v>
      </c>
      <c r="Z2705" s="4" t="s">
        <v>15</v>
      </c>
    </row>
    <row r="2706" spans="1:26" x14ac:dyDescent="0.3">
      <c r="A2706" s="4" t="s">
        <v>3167</v>
      </c>
      <c r="B2706" s="4" t="s">
        <v>1608</v>
      </c>
      <c r="C2706" s="4" t="s">
        <v>37</v>
      </c>
      <c r="D2706" s="4" t="s">
        <v>223</v>
      </c>
      <c r="E2706" s="4">
        <f t="shared" si="421"/>
        <v>24</v>
      </c>
      <c r="F2706" s="4" t="s">
        <v>39</v>
      </c>
      <c r="G2706" s="4" t="s">
        <v>14</v>
      </c>
      <c r="H2706" s="5">
        <v>44229</v>
      </c>
      <c r="I2706" s="5" t="str">
        <f t="shared" si="429"/>
        <v>2021</v>
      </c>
      <c r="J2706" s="5" t="str">
        <f t="shared" si="422"/>
        <v>Feb</v>
      </c>
      <c r="K2706" s="5" t="str">
        <f t="shared" si="423"/>
        <v>Tue</v>
      </c>
      <c r="L2706" s="4">
        <v>45</v>
      </c>
      <c r="M2706" s="4" t="str">
        <f t="shared" si="424"/>
        <v>45-55</v>
      </c>
      <c r="N2706" s="4">
        <f t="shared" ca="1" si="430"/>
        <v>5</v>
      </c>
      <c r="O2706" s="4" t="str">
        <f t="shared" ca="1" si="425"/>
        <v>5+ yrs</v>
      </c>
      <c r="P2706" s="4">
        <v>81</v>
      </c>
      <c r="Q2706" s="4" t="str">
        <f t="shared" si="426"/>
        <v>Excepted</v>
      </c>
      <c r="R2706" s="4">
        <v>132165</v>
      </c>
      <c r="S2706" s="4">
        <v>16217</v>
      </c>
      <c r="T2706" s="4">
        <v>10573</v>
      </c>
      <c r="U2706" s="4">
        <v>16568</v>
      </c>
      <c r="V2706" s="4">
        <v>142387</v>
      </c>
      <c r="W2706" s="4" t="str">
        <f t="shared" si="427"/>
        <v>90%</v>
      </c>
      <c r="X2706" s="4">
        <f t="shared" si="428"/>
        <v>158955</v>
      </c>
      <c r="Y2706" s="4">
        <v>64</v>
      </c>
      <c r="Z2706" s="4" t="s">
        <v>22</v>
      </c>
    </row>
    <row r="2707" spans="1:26" x14ac:dyDescent="0.3">
      <c r="A2707" s="4" t="s">
        <v>3168</v>
      </c>
      <c r="B2707" s="4" t="s">
        <v>284</v>
      </c>
      <c r="C2707" s="4" t="s">
        <v>18</v>
      </c>
      <c r="D2707" s="4" t="s">
        <v>125</v>
      </c>
      <c r="E2707" s="4">
        <f t="shared" si="421"/>
        <v>24</v>
      </c>
      <c r="F2707" s="4" t="s">
        <v>45</v>
      </c>
      <c r="G2707" s="4" t="s">
        <v>14</v>
      </c>
      <c r="H2707" s="5">
        <v>44842</v>
      </c>
      <c r="I2707" s="5" t="str">
        <f t="shared" si="429"/>
        <v>2022</v>
      </c>
      <c r="J2707" s="5" t="str">
        <f t="shared" si="422"/>
        <v>Oct</v>
      </c>
      <c r="K2707" s="5" t="str">
        <f t="shared" si="423"/>
        <v>Sat</v>
      </c>
      <c r="L2707" s="4">
        <v>25</v>
      </c>
      <c r="M2707" s="4" t="str">
        <f t="shared" si="424"/>
        <v>25-35</v>
      </c>
      <c r="N2707" s="4">
        <f t="shared" ca="1" si="430"/>
        <v>4</v>
      </c>
      <c r="O2707" s="4" t="str">
        <f t="shared" ca="1" si="425"/>
        <v>4+ yrs</v>
      </c>
      <c r="P2707" s="4">
        <v>66</v>
      </c>
      <c r="Q2707" s="4" t="str">
        <f t="shared" si="426"/>
        <v>Excepted</v>
      </c>
      <c r="R2707" s="4">
        <v>57050</v>
      </c>
      <c r="S2707" s="4">
        <v>9083</v>
      </c>
      <c r="T2707" s="4">
        <v>1711</v>
      </c>
      <c r="U2707" s="4">
        <v>7744</v>
      </c>
      <c r="V2707" s="4">
        <v>60100</v>
      </c>
      <c r="W2707" s="4" t="str">
        <f t="shared" si="427"/>
        <v>89%</v>
      </c>
      <c r="X2707" s="4">
        <f t="shared" si="428"/>
        <v>67844</v>
      </c>
      <c r="Y2707" s="4">
        <v>70</v>
      </c>
      <c r="Z2707" s="4" t="s">
        <v>22</v>
      </c>
    </row>
    <row r="2708" spans="1:26" x14ac:dyDescent="0.3">
      <c r="A2708" s="4" t="s">
        <v>3169</v>
      </c>
      <c r="B2708" s="4" t="s">
        <v>439</v>
      </c>
      <c r="C2708" s="4" t="s">
        <v>63</v>
      </c>
      <c r="D2708" s="4" t="s">
        <v>64</v>
      </c>
      <c r="E2708" s="4">
        <f t="shared" si="421"/>
        <v>24</v>
      </c>
      <c r="F2708" s="4" t="s">
        <v>56</v>
      </c>
      <c r="G2708" s="4" t="s">
        <v>152</v>
      </c>
      <c r="H2708" s="5">
        <v>43201</v>
      </c>
      <c r="I2708" s="5" t="str">
        <f t="shared" si="429"/>
        <v>2018</v>
      </c>
      <c r="J2708" s="5" t="str">
        <f t="shared" si="422"/>
        <v>Apr</v>
      </c>
      <c r="K2708" s="5" t="str">
        <f t="shared" si="423"/>
        <v>Wed</v>
      </c>
      <c r="L2708" s="4">
        <v>23</v>
      </c>
      <c r="M2708" s="4" t="str">
        <f t="shared" si="424"/>
        <v>&lt;25</v>
      </c>
      <c r="N2708" s="4">
        <f t="shared" ca="1" si="430"/>
        <v>8</v>
      </c>
      <c r="O2708" s="4" t="str">
        <f t="shared" ca="1" si="425"/>
        <v>5+ yrs</v>
      </c>
      <c r="P2708" s="4">
        <v>65</v>
      </c>
      <c r="Q2708" s="4" t="str">
        <f t="shared" si="426"/>
        <v>Excepted</v>
      </c>
      <c r="R2708" s="4">
        <v>14208</v>
      </c>
      <c r="S2708" s="4">
        <v>2492</v>
      </c>
      <c r="T2708" s="4">
        <v>0</v>
      </c>
      <c r="U2708" s="4">
        <v>1974</v>
      </c>
      <c r="V2708" s="4">
        <v>14726</v>
      </c>
      <c r="W2708" s="4" t="str">
        <f t="shared" si="427"/>
        <v>88%</v>
      </c>
      <c r="X2708" s="4">
        <f t="shared" si="428"/>
        <v>16700</v>
      </c>
      <c r="Y2708" s="4">
        <v>57</v>
      </c>
      <c r="Z2708" s="4" t="s">
        <v>22</v>
      </c>
    </row>
    <row r="2709" spans="1:26" x14ac:dyDescent="0.3">
      <c r="A2709" s="4" t="s">
        <v>3170</v>
      </c>
      <c r="B2709" s="4" t="s">
        <v>291</v>
      </c>
      <c r="C2709" s="4" t="s">
        <v>37</v>
      </c>
      <c r="D2709" s="4" t="s">
        <v>160</v>
      </c>
      <c r="E2709" s="4">
        <f t="shared" si="421"/>
        <v>24</v>
      </c>
      <c r="F2709" s="4" t="s">
        <v>89</v>
      </c>
      <c r="G2709" s="4" t="s">
        <v>14</v>
      </c>
      <c r="H2709" s="5">
        <v>43893</v>
      </c>
      <c r="I2709" s="5" t="str">
        <f t="shared" si="429"/>
        <v>2020</v>
      </c>
      <c r="J2709" s="5" t="str">
        <f t="shared" si="422"/>
        <v>Mar</v>
      </c>
      <c r="K2709" s="5" t="str">
        <f t="shared" si="423"/>
        <v>Tue</v>
      </c>
      <c r="L2709" s="4">
        <v>47</v>
      </c>
      <c r="M2709" s="4" t="str">
        <f t="shared" si="424"/>
        <v>45-55</v>
      </c>
      <c r="N2709" s="4">
        <f t="shared" ca="1" si="430"/>
        <v>6</v>
      </c>
      <c r="O2709" s="4" t="str">
        <f t="shared" ca="1" si="425"/>
        <v>5+ yrs</v>
      </c>
      <c r="P2709" s="4">
        <v>86</v>
      </c>
      <c r="Q2709" s="4" t="str">
        <f t="shared" si="426"/>
        <v>Excepted</v>
      </c>
      <c r="R2709" s="4">
        <v>125208</v>
      </c>
      <c r="S2709" s="4">
        <v>16434</v>
      </c>
      <c r="T2709" s="4">
        <v>15024</v>
      </c>
      <c r="U2709" s="4">
        <v>19353</v>
      </c>
      <c r="V2709" s="4">
        <v>137313</v>
      </c>
      <c r="W2709" s="4" t="str">
        <f t="shared" si="427"/>
        <v>88%</v>
      </c>
      <c r="X2709" s="4">
        <f t="shared" si="428"/>
        <v>156666</v>
      </c>
      <c r="Y2709" s="4">
        <v>98</v>
      </c>
      <c r="Z2709" s="4" t="s">
        <v>22</v>
      </c>
    </row>
    <row r="2710" spans="1:26" x14ac:dyDescent="0.3">
      <c r="A2710" s="4" t="s">
        <v>3171</v>
      </c>
      <c r="B2710" s="4" t="s">
        <v>314</v>
      </c>
      <c r="C2710" s="4" t="s">
        <v>71</v>
      </c>
      <c r="D2710" s="4" t="s">
        <v>75</v>
      </c>
      <c r="E2710" s="4">
        <f t="shared" si="421"/>
        <v>24</v>
      </c>
      <c r="F2710" s="4" t="s">
        <v>13</v>
      </c>
      <c r="G2710" s="4" t="s">
        <v>14</v>
      </c>
      <c r="H2710" s="5">
        <v>45570</v>
      </c>
      <c r="I2710" s="5" t="str">
        <f t="shared" si="429"/>
        <v>2024</v>
      </c>
      <c r="J2710" s="5" t="str">
        <f t="shared" si="422"/>
        <v>Oct</v>
      </c>
      <c r="K2710" s="5" t="str">
        <f t="shared" si="423"/>
        <v>Sat</v>
      </c>
      <c r="L2710" s="4">
        <v>50</v>
      </c>
      <c r="M2710" s="4" t="str">
        <f t="shared" si="424"/>
        <v>45-55</v>
      </c>
      <c r="N2710" s="4">
        <f t="shared" ca="1" si="430"/>
        <v>2</v>
      </c>
      <c r="O2710" s="4" t="str">
        <f t="shared" ca="1" si="425"/>
        <v>2+ yrs</v>
      </c>
      <c r="P2710" s="4">
        <v>73</v>
      </c>
      <c r="Q2710" s="4" t="str">
        <f t="shared" si="426"/>
        <v>Excepted</v>
      </c>
      <c r="R2710" s="4">
        <v>112050</v>
      </c>
      <c r="S2710" s="4">
        <v>15866</v>
      </c>
      <c r="T2710" s="4">
        <v>8964</v>
      </c>
      <c r="U2710" s="4">
        <v>11043</v>
      </c>
      <c r="V2710" s="4">
        <v>125837</v>
      </c>
      <c r="W2710" s="4" t="str">
        <f t="shared" si="427"/>
        <v>92%</v>
      </c>
      <c r="X2710" s="4">
        <f t="shared" si="428"/>
        <v>136880</v>
      </c>
      <c r="Y2710" s="4">
        <v>50</v>
      </c>
      <c r="Z2710" s="4" t="s">
        <v>22</v>
      </c>
    </row>
    <row r="2711" spans="1:26" x14ac:dyDescent="0.3">
      <c r="A2711" s="4" t="s">
        <v>3172</v>
      </c>
      <c r="B2711" s="4" t="s">
        <v>66</v>
      </c>
      <c r="C2711" s="4" t="s">
        <v>85</v>
      </c>
      <c r="D2711" s="4" t="s">
        <v>86</v>
      </c>
      <c r="E2711" s="4">
        <f t="shared" si="421"/>
        <v>24</v>
      </c>
      <c r="F2711" s="4" t="s">
        <v>89</v>
      </c>
      <c r="G2711" s="4" t="s">
        <v>14</v>
      </c>
      <c r="H2711" s="5">
        <v>43621</v>
      </c>
      <c r="I2711" s="5" t="str">
        <f t="shared" si="429"/>
        <v>2019</v>
      </c>
      <c r="J2711" s="5" t="str">
        <f t="shared" si="422"/>
        <v>Jun</v>
      </c>
      <c r="K2711" s="5" t="str">
        <f t="shared" si="423"/>
        <v>Wed</v>
      </c>
      <c r="L2711" s="4">
        <v>42</v>
      </c>
      <c r="M2711" s="4" t="str">
        <f t="shared" si="424"/>
        <v>35-45</v>
      </c>
      <c r="N2711" s="4">
        <f t="shared" ca="1" si="430"/>
        <v>7</v>
      </c>
      <c r="O2711" s="4" t="str">
        <f t="shared" ca="1" si="425"/>
        <v>5+ yrs</v>
      </c>
      <c r="P2711" s="4">
        <v>73</v>
      </c>
      <c r="Q2711" s="4" t="str">
        <f t="shared" si="426"/>
        <v>Excepted</v>
      </c>
      <c r="R2711" s="4">
        <v>120498</v>
      </c>
      <c r="S2711" s="4">
        <v>10494</v>
      </c>
      <c r="T2711" s="4">
        <v>14459</v>
      </c>
      <c r="U2711" s="4">
        <v>18333</v>
      </c>
      <c r="V2711" s="4">
        <v>127118</v>
      </c>
      <c r="W2711" s="4" t="str">
        <f t="shared" si="427"/>
        <v>87%</v>
      </c>
      <c r="X2711" s="4">
        <f t="shared" si="428"/>
        <v>145451</v>
      </c>
      <c r="Y2711" s="4">
        <v>75</v>
      </c>
      <c r="Z2711" s="4" t="s">
        <v>22</v>
      </c>
    </row>
    <row r="2712" spans="1:26" x14ac:dyDescent="0.3">
      <c r="A2712" s="4" t="s">
        <v>3173</v>
      </c>
      <c r="B2712" s="4" t="s">
        <v>1095</v>
      </c>
      <c r="C2712" s="4" t="s">
        <v>63</v>
      </c>
      <c r="D2712" s="4" t="s">
        <v>143</v>
      </c>
      <c r="E2712" s="4">
        <f t="shared" si="421"/>
        <v>24</v>
      </c>
      <c r="F2712" s="4" t="s">
        <v>45</v>
      </c>
      <c r="G2712" s="4" t="s">
        <v>21</v>
      </c>
      <c r="H2712" s="5">
        <v>43791</v>
      </c>
      <c r="I2712" s="5" t="str">
        <f t="shared" si="429"/>
        <v>2019</v>
      </c>
      <c r="J2712" s="5" t="str">
        <f t="shared" si="422"/>
        <v>Nov</v>
      </c>
      <c r="K2712" s="5" t="str">
        <f t="shared" si="423"/>
        <v>Fri</v>
      </c>
      <c r="L2712" s="4">
        <v>50</v>
      </c>
      <c r="M2712" s="4" t="str">
        <f t="shared" si="424"/>
        <v>45-55</v>
      </c>
      <c r="N2712" s="4">
        <f t="shared" ca="1" si="430"/>
        <v>6</v>
      </c>
      <c r="O2712" s="4" t="str">
        <f t="shared" ca="1" si="425"/>
        <v>5+ yrs</v>
      </c>
      <c r="P2712" s="4">
        <v>71</v>
      </c>
      <c r="Q2712" s="4" t="str">
        <f t="shared" si="426"/>
        <v>Excepted</v>
      </c>
      <c r="R2712" s="4">
        <v>122600</v>
      </c>
      <c r="S2712" s="4">
        <v>17441</v>
      </c>
      <c r="T2712" s="4">
        <v>0</v>
      </c>
      <c r="U2712" s="4">
        <v>11030</v>
      </c>
      <c r="V2712" s="4">
        <v>129011</v>
      </c>
      <c r="W2712" s="4" t="str">
        <f t="shared" si="427"/>
        <v>92%</v>
      </c>
      <c r="X2712" s="4">
        <f t="shared" si="428"/>
        <v>140041</v>
      </c>
      <c r="Y2712" s="4">
        <v>85</v>
      </c>
      <c r="Z2712" s="4" t="s">
        <v>22</v>
      </c>
    </row>
    <row r="2713" spans="1:26" x14ac:dyDescent="0.3">
      <c r="A2713" s="4" t="s">
        <v>3174</v>
      </c>
      <c r="B2713" s="4" t="s">
        <v>825</v>
      </c>
      <c r="C2713" s="4" t="s">
        <v>11</v>
      </c>
      <c r="D2713" s="4" t="s">
        <v>48</v>
      </c>
      <c r="E2713" s="4">
        <f t="shared" si="421"/>
        <v>24</v>
      </c>
      <c r="F2713" s="4" t="s">
        <v>39</v>
      </c>
      <c r="G2713" s="4" t="s">
        <v>14</v>
      </c>
      <c r="H2713" s="5">
        <v>42742</v>
      </c>
      <c r="I2713" s="5" t="str">
        <f t="shared" si="429"/>
        <v>2017</v>
      </c>
      <c r="J2713" s="5" t="str">
        <f t="shared" si="422"/>
        <v>Jan</v>
      </c>
      <c r="K2713" s="5" t="str">
        <f t="shared" si="423"/>
        <v>Sat</v>
      </c>
      <c r="L2713" s="4">
        <v>23</v>
      </c>
      <c r="M2713" s="4" t="str">
        <f t="shared" si="424"/>
        <v>&lt;25</v>
      </c>
      <c r="N2713" s="4">
        <f t="shared" ca="1" si="430"/>
        <v>9</v>
      </c>
      <c r="O2713" s="4" t="str">
        <f t="shared" ca="1" si="425"/>
        <v>5+ yrs</v>
      </c>
      <c r="P2713" s="4">
        <v>66</v>
      </c>
      <c r="Q2713" s="4" t="str">
        <f t="shared" si="426"/>
        <v>Excepted</v>
      </c>
      <c r="R2713" s="4">
        <v>46460</v>
      </c>
      <c r="S2713" s="4">
        <v>6472</v>
      </c>
      <c r="T2713" s="4">
        <v>0</v>
      </c>
      <c r="U2713" s="4">
        <v>5442</v>
      </c>
      <c r="V2713" s="4">
        <v>47490</v>
      </c>
      <c r="W2713" s="4" t="str">
        <f t="shared" si="427"/>
        <v>90%</v>
      </c>
      <c r="X2713" s="4">
        <f t="shared" si="428"/>
        <v>52932</v>
      </c>
      <c r="Y2713" s="4">
        <v>52</v>
      </c>
      <c r="Z2713" s="4" t="s">
        <v>15</v>
      </c>
    </row>
    <row r="2714" spans="1:26" x14ac:dyDescent="0.3">
      <c r="A2714" s="4" t="s">
        <v>3175</v>
      </c>
      <c r="B2714" s="4" t="s">
        <v>825</v>
      </c>
      <c r="C2714" s="4" t="s">
        <v>28</v>
      </c>
      <c r="D2714" s="4" t="s">
        <v>155</v>
      </c>
      <c r="E2714" s="4">
        <f t="shared" si="421"/>
        <v>24</v>
      </c>
      <c r="F2714" s="4" t="s">
        <v>45</v>
      </c>
      <c r="G2714" s="4" t="s">
        <v>152</v>
      </c>
      <c r="H2714" s="5">
        <v>45062</v>
      </c>
      <c r="I2714" s="5" t="str">
        <f t="shared" si="429"/>
        <v>2023</v>
      </c>
      <c r="J2714" s="5" t="str">
        <f t="shared" si="422"/>
        <v>May</v>
      </c>
      <c r="K2714" s="5" t="str">
        <f t="shared" si="423"/>
        <v>Tue</v>
      </c>
      <c r="L2714" s="4">
        <v>34</v>
      </c>
      <c r="M2714" s="4" t="str">
        <f t="shared" si="424"/>
        <v>25-35</v>
      </c>
      <c r="N2714" s="4">
        <f t="shared" ca="1" si="430"/>
        <v>3</v>
      </c>
      <c r="O2714" s="4" t="str">
        <f t="shared" ca="1" si="425"/>
        <v>3+ yrs</v>
      </c>
      <c r="P2714" s="4">
        <v>81</v>
      </c>
      <c r="Q2714" s="4" t="str">
        <f t="shared" si="426"/>
        <v>Excepted</v>
      </c>
      <c r="R2714" s="4">
        <v>12573</v>
      </c>
      <c r="S2714" s="4">
        <v>1291</v>
      </c>
      <c r="T2714" s="4">
        <v>1005</v>
      </c>
      <c r="U2714" s="4">
        <v>1289</v>
      </c>
      <c r="V2714" s="4">
        <v>13580</v>
      </c>
      <c r="W2714" s="4" t="str">
        <f t="shared" si="427"/>
        <v>91%</v>
      </c>
      <c r="X2714" s="4">
        <f t="shared" si="428"/>
        <v>14869</v>
      </c>
      <c r="Y2714" s="4">
        <v>88</v>
      </c>
      <c r="Z2714" s="4" t="s">
        <v>22</v>
      </c>
    </row>
    <row r="2715" spans="1:26" x14ac:dyDescent="0.3">
      <c r="A2715" s="4" t="s">
        <v>3176</v>
      </c>
      <c r="B2715" s="4" t="s">
        <v>58</v>
      </c>
      <c r="C2715" s="4" t="s">
        <v>28</v>
      </c>
      <c r="D2715" s="4" t="s">
        <v>29</v>
      </c>
      <c r="E2715" s="4">
        <f t="shared" si="421"/>
        <v>24</v>
      </c>
      <c r="F2715" s="4" t="s">
        <v>45</v>
      </c>
      <c r="G2715" s="4" t="s">
        <v>14</v>
      </c>
      <c r="H2715" s="5">
        <v>44946</v>
      </c>
      <c r="I2715" s="5" t="str">
        <f t="shared" si="429"/>
        <v>2023</v>
      </c>
      <c r="J2715" s="5" t="str">
        <f t="shared" si="422"/>
        <v>Jan</v>
      </c>
      <c r="K2715" s="5" t="str">
        <f t="shared" si="423"/>
        <v>Fri</v>
      </c>
      <c r="L2715" s="4">
        <v>46</v>
      </c>
      <c r="M2715" s="4" t="str">
        <f t="shared" si="424"/>
        <v>45-55</v>
      </c>
      <c r="N2715" s="4">
        <f t="shared" ca="1" si="430"/>
        <v>3</v>
      </c>
      <c r="O2715" s="4" t="str">
        <f t="shared" ca="1" si="425"/>
        <v>3+ yrs</v>
      </c>
      <c r="P2715" s="4">
        <v>65</v>
      </c>
      <c r="Q2715" s="4" t="str">
        <f t="shared" si="426"/>
        <v>Excepted</v>
      </c>
      <c r="R2715" s="4">
        <v>128018</v>
      </c>
      <c r="S2715" s="4">
        <v>18664</v>
      </c>
      <c r="T2715" s="4">
        <v>0</v>
      </c>
      <c r="U2715" s="4">
        <v>12359</v>
      </c>
      <c r="V2715" s="4">
        <v>134323</v>
      </c>
      <c r="W2715" s="4" t="str">
        <f t="shared" si="427"/>
        <v>92%</v>
      </c>
      <c r="X2715" s="4">
        <f t="shared" si="428"/>
        <v>146682</v>
      </c>
      <c r="Y2715" s="4">
        <v>64</v>
      </c>
      <c r="Z2715" s="4" t="s">
        <v>15</v>
      </c>
    </row>
    <row r="2716" spans="1:26" x14ac:dyDescent="0.3">
      <c r="A2716" s="4" t="s">
        <v>3177</v>
      </c>
      <c r="B2716" s="4" t="s">
        <v>62</v>
      </c>
      <c r="C2716" s="4" t="s">
        <v>18</v>
      </c>
      <c r="D2716" s="4" t="s">
        <v>125</v>
      </c>
      <c r="E2716" s="4">
        <f t="shared" si="421"/>
        <v>24</v>
      </c>
      <c r="F2716" s="4" t="s">
        <v>51</v>
      </c>
      <c r="G2716" s="4" t="s">
        <v>14</v>
      </c>
      <c r="H2716" s="5">
        <v>44115</v>
      </c>
      <c r="I2716" s="5" t="str">
        <f t="shared" si="429"/>
        <v>2020</v>
      </c>
      <c r="J2716" s="5" t="str">
        <f t="shared" si="422"/>
        <v>Oct</v>
      </c>
      <c r="K2716" s="5" t="str">
        <f t="shared" si="423"/>
        <v>Sun</v>
      </c>
      <c r="L2716" s="4">
        <v>24</v>
      </c>
      <c r="M2716" s="4" t="str">
        <f t="shared" si="424"/>
        <v>&lt;25</v>
      </c>
      <c r="N2716" s="4">
        <f t="shared" ca="1" si="430"/>
        <v>6</v>
      </c>
      <c r="O2716" s="4" t="str">
        <f t="shared" ca="1" si="425"/>
        <v>5+ yrs</v>
      </c>
      <c r="P2716" s="4">
        <v>74</v>
      </c>
      <c r="Q2716" s="4" t="str">
        <f t="shared" si="426"/>
        <v>Excepted</v>
      </c>
      <c r="R2716" s="4">
        <v>51048</v>
      </c>
      <c r="S2716" s="4">
        <v>11063</v>
      </c>
      <c r="T2716" s="4">
        <v>2552</v>
      </c>
      <c r="U2716" s="4">
        <v>5409</v>
      </c>
      <c r="V2716" s="4">
        <v>59254</v>
      </c>
      <c r="W2716" s="4" t="str">
        <f t="shared" si="427"/>
        <v>92%</v>
      </c>
      <c r="X2716" s="4">
        <f t="shared" si="428"/>
        <v>64663</v>
      </c>
      <c r="Y2716" s="4">
        <v>97</v>
      </c>
      <c r="Z2716" s="4" t="s">
        <v>22</v>
      </c>
    </row>
    <row r="2717" spans="1:26" x14ac:dyDescent="0.3">
      <c r="A2717" s="4" t="s">
        <v>3178</v>
      </c>
      <c r="B2717" s="4" t="s">
        <v>1195</v>
      </c>
      <c r="C2717" s="4" t="s">
        <v>28</v>
      </c>
      <c r="D2717" s="4" t="s">
        <v>155</v>
      </c>
      <c r="E2717" s="4">
        <f t="shared" si="421"/>
        <v>24</v>
      </c>
      <c r="F2717" s="4" t="s">
        <v>20</v>
      </c>
      <c r="G2717" s="4" t="s">
        <v>14</v>
      </c>
      <c r="H2717" s="5">
        <v>44202</v>
      </c>
      <c r="I2717" s="5" t="str">
        <f t="shared" si="429"/>
        <v>2021</v>
      </c>
      <c r="J2717" s="5" t="str">
        <f t="shared" si="422"/>
        <v>Jan</v>
      </c>
      <c r="K2717" s="5" t="str">
        <f t="shared" si="423"/>
        <v>Wed</v>
      </c>
      <c r="L2717" s="4">
        <v>41</v>
      </c>
      <c r="M2717" s="4" t="str">
        <f t="shared" si="424"/>
        <v>35-45</v>
      </c>
      <c r="N2717" s="4">
        <f t="shared" ca="1" si="430"/>
        <v>5</v>
      </c>
      <c r="O2717" s="4" t="str">
        <f t="shared" ca="1" si="425"/>
        <v>5+ yrs</v>
      </c>
      <c r="P2717" s="4">
        <v>71</v>
      </c>
      <c r="Q2717" s="4" t="str">
        <f t="shared" si="426"/>
        <v>Excepted</v>
      </c>
      <c r="R2717" s="4">
        <v>89626</v>
      </c>
      <c r="S2717" s="4">
        <v>18040</v>
      </c>
      <c r="T2717" s="4">
        <v>2688</v>
      </c>
      <c r="U2717" s="4">
        <v>11385</v>
      </c>
      <c r="V2717" s="4">
        <v>98969</v>
      </c>
      <c r="W2717" s="4" t="str">
        <f t="shared" si="427"/>
        <v>90%</v>
      </c>
      <c r="X2717" s="4">
        <f t="shared" si="428"/>
        <v>110354</v>
      </c>
      <c r="Y2717" s="4">
        <v>79</v>
      </c>
      <c r="Z2717" s="4" t="s">
        <v>15</v>
      </c>
    </row>
    <row r="2718" spans="1:26" x14ac:dyDescent="0.3">
      <c r="A2718" s="4" t="s">
        <v>3179</v>
      </c>
      <c r="B2718" s="4" t="s">
        <v>423</v>
      </c>
      <c r="C2718" s="4" t="s">
        <v>37</v>
      </c>
      <c r="D2718" s="4" t="s">
        <v>223</v>
      </c>
      <c r="E2718" s="4">
        <f t="shared" si="421"/>
        <v>24</v>
      </c>
      <c r="F2718" s="4" t="s">
        <v>13</v>
      </c>
      <c r="G2718" s="4" t="s">
        <v>14</v>
      </c>
      <c r="H2718" s="5">
        <v>42952</v>
      </c>
      <c r="I2718" s="5" t="str">
        <f t="shared" si="429"/>
        <v>2017</v>
      </c>
      <c r="J2718" s="5" t="str">
        <f t="shared" si="422"/>
        <v>Aug</v>
      </c>
      <c r="K2718" s="5" t="str">
        <f t="shared" si="423"/>
        <v>Sat</v>
      </c>
      <c r="L2718" s="4">
        <v>42</v>
      </c>
      <c r="M2718" s="4" t="str">
        <f t="shared" si="424"/>
        <v>35-45</v>
      </c>
      <c r="N2718" s="4">
        <f t="shared" ca="1" si="430"/>
        <v>9</v>
      </c>
      <c r="O2718" s="4" t="str">
        <f t="shared" ca="1" si="425"/>
        <v>5+ yrs</v>
      </c>
      <c r="P2718" s="4">
        <v>75</v>
      </c>
      <c r="Q2718" s="4" t="str">
        <f t="shared" si="426"/>
        <v>Excepted</v>
      </c>
      <c r="R2718" s="4">
        <v>104076</v>
      </c>
      <c r="S2718" s="4">
        <v>19431</v>
      </c>
      <c r="T2718" s="4">
        <v>5203</v>
      </c>
      <c r="U2718" s="4">
        <v>12005</v>
      </c>
      <c r="V2718" s="4">
        <v>116705</v>
      </c>
      <c r="W2718" s="4" t="str">
        <f t="shared" si="427"/>
        <v>91%</v>
      </c>
      <c r="X2718" s="4">
        <f t="shared" si="428"/>
        <v>128710</v>
      </c>
      <c r="Y2718" s="4">
        <v>99</v>
      </c>
      <c r="Z2718" s="4" t="s">
        <v>22</v>
      </c>
    </row>
    <row r="2719" spans="1:26" x14ac:dyDescent="0.3">
      <c r="A2719" s="4" t="s">
        <v>3180</v>
      </c>
      <c r="B2719" s="4" t="s">
        <v>365</v>
      </c>
      <c r="C2719" s="4" t="s">
        <v>32</v>
      </c>
      <c r="D2719" s="4" t="s">
        <v>44</v>
      </c>
      <c r="E2719" s="4">
        <f t="shared" si="421"/>
        <v>24</v>
      </c>
      <c r="F2719" s="4" t="s">
        <v>13</v>
      </c>
      <c r="G2719" s="4" t="s">
        <v>14</v>
      </c>
      <c r="H2719" s="5">
        <v>43456</v>
      </c>
      <c r="I2719" s="5" t="str">
        <f t="shared" si="429"/>
        <v>2018</v>
      </c>
      <c r="J2719" s="5" t="str">
        <f t="shared" si="422"/>
        <v>Dec</v>
      </c>
      <c r="K2719" s="5" t="str">
        <f t="shared" si="423"/>
        <v>Sat</v>
      </c>
      <c r="L2719" s="4">
        <v>56</v>
      </c>
      <c r="M2719" s="4" t="str">
        <f t="shared" si="424"/>
        <v>55+</v>
      </c>
      <c r="N2719" s="4">
        <f t="shared" ca="1" si="430"/>
        <v>7</v>
      </c>
      <c r="O2719" s="4" t="str">
        <f t="shared" ca="1" si="425"/>
        <v>5+ yrs</v>
      </c>
      <c r="P2719" s="4">
        <v>70</v>
      </c>
      <c r="Q2719" s="4" t="str">
        <f t="shared" si="426"/>
        <v>Excepted</v>
      </c>
      <c r="R2719" s="4">
        <v>155960</v>
      </c>
      <c r="S2719" s="4">
        <v>22569</v>
      </c>
      <c r="T2719" s="4">
        <v>7798</v>
      </c>
      <c r="U2719" s="4">
        <v>15388</v>
      </c>
      <c r="V2719" s="4">
        <v>170939</v>
      </c>
      <c r="W2719" s="4" t="str">
        <f t="shared" si="427"/>
        <v>92%</v>
      </c>
      <c r="X2719" s="4">
        <f t="shared" si="428"/>
        <v>186327</v>
      </c>
      <c r="Y2719" s="4">
        <v>90</v>
      </c>
      <c r="Z2719" s="4" t="s">
        <v>15</v>
      </c>
    </row>
    <row r="2720" spans="1:26" x14ac:dyDescent="0.3">
      <c r="A2720" s="4" t="s">
        <v>3181</v>
      </c>
      <c r="B2720" s="4" t="s">
        <v>426</v>
      </c>
      <c r="C2720" s="4" t="s">
        <v>59</v>
      </c>
      <c r="D2720" s="4" t="s">
        <v>203</v>
      </c>
      <c r="E2720" s="4">
        <f t="shared" si="421"/>
        <v>24</v>
      </c>
      <c r="F2720" s="4" t="s">
        <v>45</v>
      </c>
      <c r="G2720" s="4" t="s">
        <v>14</v>
      </c>
      <c r="H2720" s="5">
        <v>45893</v>
      </c>
      <c r="I2720" s="5" t="str">
        <f t="shared" si="429"/>
        <v>2025</v>
      </c>
      <c r="J2720" s="5" t="str">
        <f t="shared" si="422"/>
        <v>Aug</v>
      </c>
      <c r="K2720" s="5" t="str">
        <f t="shared" si="423"/>
        <v>Sun</v>
      </c>
      <c r="L2720" s="4">
        <v>56</v>
      </c>
      <c r="M2720" s="4" t="str">
        <f t="shared" si="424"/>
        <v>55+</v>
      </c>
      <c r="N2720" s="4">
        <f t="shared" ca="1" si="430"/>
        <v>1</v>
      </c>
      <c r="O2720" s="4" t="str">
        <f t="shared" ca="1" si="425"/>
        <v>1+ yrs</v>
      </c>
      <c r="P2720" s="4">
        <v>84</v>
      </c>
      <c r="Q2720" s="4" t="str">
        <f t="shared" si="426"/>
        <v>Excepted</v>
      </c>
      <c r="R2720" s="4">
        <v>123872</v>
      </c>
      <c r="S2720" s="4">
        <v>21655</v>
      </c>
      <c r="T2720" s="4">
        <v>3716</v>
      </c>
      <c r="U2720" s="4">
        <v>12949</v>
      </c>
      <c r="V2720" s="4">
        <v>136294</v>
      </c>
      <c r="W2720" s="4" t="str">
        <f t="shared" si="427"/>
        <v>91%</v>
      </c>
      <c r="X2720" s="4">
        <f t="shared" si="428"/>
        <v>149243</v>
      </c>
      <c r="Y2720" s="4">
        <v>73</v>
      </c>
      <c r="Z2720" s="4" t="s">
        <v>22</v>
      </c>
    </row>
    <row r="2721" spans="1:26" x14ac:dyDescent="0.3">
      <c r="A2721" s="4" t="s">
        <v>3182</v>
      </c>
      <c r="B2721" s="4" t="s">
        <v>2373</v>
      </c>
      <c r="C2721" s="4" t="s">
        <v>37</v>
      </c>
      <c r="D2721" s="4" t="s">
        <v>223</v>
      </c>
      <c r="E2721" s="4">
        <f t="shared" si="421"/>
        <v>23</v>
      </c>
      <c r="F2721" s="4" t="s">
        <v>39</v>
      </c>
      <c r="G2721" s="4" t="s">
        <v>14</v>
      </c>
      <c r="H2721" s="5">
        <v>43024</v>
      </c>
      <c r="I2721" s="5" t="str">
        <f t="shared" si="429"/>
        <v>2017</v>
      </c>
      <c r="J2721" s="5" t="str">
        <f t="shared" si="422"/>
        <v>Oct</v>
      </c>
      <c r="K2721" s="5" t="str">
        <f t="shared" si="423"/>
        <v>Mon</v>
      </c>
      <c r="L2721" s="4">
        <v>57</v>
      </c>
      <c r="M2721" s="4" t="str">
        <f t="shared" si="424"/>
        <v>55+</v>
      </c>
      <c r="N2721" s="4">
        <f t="shared" ca="1" si="430"/>
        <v>8</v>
      </c>
      <c r="O2721" s="4" t="str">
        <f t="shared" ca="1" si="425"/>
        <v>5+ yrs</v>
      </c>
      <c r="P2721" s="4">
        <v>83</v>
      </c>
      <c r="Q2721" s="4" t="str">
        <f t="shared" si="426"/>
        <v>Excepted</v>
      </c>
      <c r="R2721" s="4">
        <v>126027</v>
      </c>
      <c r="S2721" s="4">
        <v>26921</v>
      </c>
      <c r="T2721" s="4">
        <v>15123</v>
      </c>
      <c r="U2721" s="4">
        <v>15762</v>
      </c>
      <c r="V2721" s="4">
        <v>152309</v>
      </c>
      <c r="W2721" s="4" t="str">
        <f t="shared" si="427"/>
        <v>91%</v>
      </c>
      <c r="X2721" s="4">
        <f t="shared" si="428"/>
        <v>168071</v>
      </c>
      <c r="Y2721" s="4">
        <v>50</v>
      </c>
      <c r="Z2721" s="4" t="s">
        <v>22</v>
      </c>
    </row>
    <row r="2722" spans="1:26" x14ac:dyDescent="0.3">
      <c r="A2722" s="4" t="s">
        <v>3183</v>
      </c>
      <c r="B2722" s="4" t="s">
        <v>405</v>
      </c>
      <c r="C2722" s="4" t="s">
        <v>37</v>
      </c>
      <c r="D2722" s="4" t="s">
        <v>160</v>
      </c>
      <c r="E2722" s="4">
        <f t="shared" si="421"/>
        <v>23</v>
      </c>
      <c r="F2722" s="4" t="s">
        <v>39</v>
      </c>
      <c r="G2722" s="4" t="s">
        <v>14</v>
      </c>
      <c r="H2722" s="5">
        <v>44106</v>
      </c>
      <c r="I2722" s="5" t="str">
        <f t="shared" si="429"/>
        <v>2020</v>
      </c>
      <c r="J2722" s="5" t="str">
        <f t="shared" si="422"/>
        <v>Oct</v>
      </c>
      <c r="K2722" s="5" t="str">
        <f t="shared" si="423"/>
        <v>Fri</v>
      </c>
      <c r="L2722" s="4">
        <v>53</v>
      </c>
      <c r="M2722" s="4" t="str">
        <f t="shared" si="424"/>
        <v>45-55</v>
      </c>
      <c r="N2722" s="4">
        <f t="shared" ca="1" si="430"/>
        <v>6</v>
      </c>
      <c r="O2722" s="4" t="str">
        <f t="shared" ca="1" si="425"/>
        <v>5+ yrs</v>
      </c>
      <c r="P2722" s="4">
        <v>72</v>
      </c>
      <c r="Q2722" s="4" t="str">
        <f t="shared" si="426"/>
        <v>Excepted</v>
      </c>
      <c r="R2722" s="4">
        <v>155979</v>
      </c>
      <c r="S2722" s="4">
        <v>15799</v>
      </c>
      <c r="T2722" s="4">
        <v>18717</v>
      </c>
      <c r="U2722" s="4">
        <v>16908</v>
      </c>
      <c r="V2722" s="4">
        <v>173587</v>
      </c>
      <c r="W2722" s="4" t="str">
        <f t="shared" si="427"/>
        <v>91%</v>
      </c>
      <c r="X2722" s="4">
        <f t="shared" si="428"/>
        <v>190495</v>
      </c>
      <c r="Y2722" s="4">
        <v>62</v>
      </c>
      <c r="Z2722" s="4" t="s">
        <v>22</v>
      </c>
    </row>
    <row r="2723" spans="1:26" x14ac:dyDescent="0.3">
      <c r="A2723" s="4" t="s">
        <v>3184</v>
      </c>
      <c r="B2723" s="4" t="s">
        <v>375</v>
      </c>
      <c r="C2723" s="4" t="s">
        <v>18</v>
      </c>
      <c r="D2723" s="4" t="s">
        <v>19</v>
      </c>
      <c r="E2723" s="4">
        <f t="shared" si="421"/>
        <v>23</v>
      </c>
      <c r="F2723" s="4" t="s">
        <v>20</v>
      </c>
      <c r="G2723" s="4" t="s">
        <v>14</v>
      </c>
      <c r="H2723" s="5">
        <v>44374</v>
      </c>
      <c r="I2723" s="5" t="str">
        <f t="shared" si="429"/>
        <v>2021</v>
      </c>
      <c r="J2723" s="5" t="str">
        <f t="shared" si="422"/>
        <v>Jun</v>
      </c>
      <c r="K2723" s="5" t="str">
        <f t="shared" si="423"/>
        <v>Sun</v>
      </c>
      <c r="L2723" s="4">
        <v>50</v>
      </c>
      <c r="M2723" s="4" t="str">
        <f t="shared" si="424"/>
        <v>45-55</v>
      </c>
      <c r="N2723" s="4">
        <f t="shared" ca="1" si="430"/>
        <v>5</v>
      </c>
      <c r="O2723" s="4" t="str">
        <f t="shared" ca="1" si="425"/>
        <v>5+ yrs</v>
      </c>
      <c r="P2723" s="4">
        <v>77</v>
      </c>
      <c r="Q2723" s="4" t="str">
        <f t="shared" si="426"/>
        <v>Excepted</v>
      </c>
      <c r="R2723" s="4">
        <v>115150</v>
      </c>
      <c r="S2723" s="4">
        <v>13819</v>
      </c>
      <c r="T2723" s="4">
        <v>3454</v>
      </c>
      <c r="U2723" s="4">
        <v>17447</v>
      </c>
      <c r="V2723" s="4">
        <v>114976</v>
      </c>
      <c r="W2723" s="4" t="str">
        <f t="shared" si="427"/>
        <v>87%</v>
      </c>
      <c r="X2723" s="4">
        <f t="shared" si="428"/>
        <v>132423</v>
      </c>
      <c r="Y2723" s="4">
        <v>65</v>
      </c>
      <c r="Z2723" s="4" t="s">
        <v>15</v>
      </c>
    </row>
    <row r="2724" spans="1:26" x14ac:dyDescent="0.3">
      <c r="A2724" s="4" t="s">
        <v>3185</v>
      </c>
      <c r="B2724" s="4" t="s">
        <v>1611</v>
      </c>
      <c r="C2724" s="4" t="s">
        <v>37</v>
      </c>
      <c r="D2724" s="4" t="s">
        <v>160</v>
      </c>
      <c r="E2724" s="4">
        <f t="shared" si="421"/>
        <v>23</v>
      </c>
      <c r="F2724" s="4" t="s">
        <v>34</v>
      </c>
      <c r="G2724" s="4" t="s">
        <v>14</v>
      </c>
      <c r="H2724" s="5">
        <v>43502</v>
      </c>
      <c r="I2724" s="5" t="str">
        <f t="shared" si="429"/>
        <v>2019</v>
      </c>
      <c r="J2724" s="5" t="str">
        <f t="shared" si="422"/>
        <v>Feb</v>
      </c>
      <c r="K2724" s="5" t="str">
        <f t="shared" si="423"/>
        <v>Wed</v>
      </c>
      <c r="L2724" s="4">
        <v>42</v>
      </c>
      <c r="M2724" s="4" t="str">
        <f t="shared" si="424"/>
        <v>35-45</v>
      </c>
      <c r="N2724" s="4">
        <f t="shared" ca="1" si="430"/>
        <v>7</v>
      </c>
      <c r="O2724" s="4" t="str">
        <f t="shared" ca="1" si="425"/>
        <v>5+ yrs</v>
      </c>
      <c r="P2724" s="4">
        <v>76</v>
      </c>
      <c r="Q2724" s="4" t="str">
        <f t="shared" si="426"/>
        <v>Excepted</v>
      </c>
      <c r="R2724" s="4">
        <v>92778</v>
      </c>
      <c r="S2724" s="4">
        <v>12725</v>
      </c>
      <c r="T2724" s="4">
        <v>2783</v>
      </c>
      <c r="U2724" s="4">
        <v>13245</v>
      </c>
      <c r="V2724" s="4">
        <v>95041</v>
      </c>
      <c r="W2724" s="4" t="str">
        <f t="shared" si="427"/>
        <v>88%</v>
      </c>
      <c r="X2724" s="4">
        <f t="shared" si="428"/>
        <v>108286</v>
      </c>
      <c r="Y2724" s="4">
        <v>75</v>
      </c>
      <c r="Z2724" s="4" t="s">
        <v>22</v>
      </c>
    </row>
    <row r="2725" spans="1:26" x14ac:dyDescent="0.3">
      <c r="A2725" s="4" t="s">
        <v>3186</v>
      </c>
      <c r="B2725" s="4" t="s">
        <v>1210</v>
      </c>
      <c r="C2725" s="4" t="s">
        <v>63</v>
      </c>
      <c r="D2725" s="4" t="s">
        <v>64</v>
      </c>
      <c r="E2725" s="4">
        <f t="shared" si="421"/>
        <v>23</v>
      </c>
      <c r="F2725" s="4" t="s">
        <v>13</v>
      </c>
      <c r="G2725" s="4" t="s">
        <v>21</v>
      </c>
      <c r="H2725" s="5">
        <v>44570</v>
      </c>
      <c r="I2725" s="5" t="str">
        <f t="shared" si="429"/>
        <v>2022</v>
      </c>
      <c r="J2725" s="5" t="str">
        <f t="shared" si="422"/>
        <v>Jan</v>
      </c>
      <c r="K2725" s="5" t="str">
        <f t="shared" si="423"/>
        <v>Sun</v>
      </c>
      <c r="L2725" s="4">
        <v>47</v>
      </c>
      <c r="M2725" s="4" t="str">
        <f t="shared" si="424"/>
        <v>45-55</v>
      </c>
      <c r="N2725" s="4">
        <f t="shared" ca="1" si="430"/>
        <v>4</v>
      </c>
      <c r="O2725" s="4" t="str">
        <f t="shared" ca="1" si="425"/>
        <v>4+ yrs</v>
      </c>
      <c r="P2725" s="4">
        <v>65</v>
      </c>
      <c r="Q2725" s="4" t="str">
        <f t="shared" si="426"/>
        <v>Excepted</v>
      </c>
      <c r="R2725" s="4">
        <v>85305</v>
      </c>
      <c r="S2725" s="4">
        <v>10494</v>
      </c>
      <c r="T2725" s="4">
        <v>0</v>
      </c>
      <c r="U2725" s="4">
        <v>6102</v>
      </c>
      <c r="V2725" s="4">
        <v>89697</v>
      </c>
      <c r="W2725" s="4" t="str">
        <f t="shared" si="427"/>
        <v>94%</v>
      </c>
      <c r="X2725" s="4">
        <f t="shared" si="428"/>
        <v>95799</v>
      </c>
      <c r="Y2725" s="4">
        <v>50</v>
      </c>
      <c r="Z2725" s="4" t="s">
        <v>22</v>
      </c>
    </row>
    <row r="2726" spans="1:26" x14ac:dyDescent="0.3">
      <c r="A2726" s="4" t="s">
        <v>3187</v>
      </c>
      <c r="B2726" s="4" t="s">
        <v>1087</v>
      </c>
      <c r="C2726" s="4" t="s">
        <v>37</v>
      </c>
      <c r="D2726" s="4" t="s">
        <v>223</v>
      </c>
      <c r="E2726" s="4">
        <f t="shared" si="421"/>
        <v>23</v>
      </c>
      <c r="F2726" s="4" t="s">
        <v>20</v>
      </c>
      <c r="G2726" s="4" t="s">
        <v>14</v>
      </c>
      <c r="H2726" s="5">
        <v>43073</v>
      </c>
      <c r="I2726" s="5" t="str">
        <f t="shared" si="429"/>
        <v>2017</v>
      </c>
      <c r="J2726" s="5" t="str">
        <f t="shared" si="422"/>
        <v>Dec</v>
      </c>
      <c r="K2726" s="5" t="str">
        <f t="shared" si="423"/>
        <v>Mon</v>
      </c>
      <c r="L2726" s="4">
        <v>49</v>
      </c>
      <c r="M2726" s="4" t="str">
        <f t="shared" si="424"/>
        <v>45-55</v>
      </c>
      <c r="N2726" s="4">
        <f t="shared" ca="1" si="430"/>
        <v>8</v>
      </c>
      <c r="O2726" s="4" t="str">
        <f t="shared" ca="1" si="425"/>
        <v>5+ yrs</v>
      </c>
      <c r="P2726" s="4">
        <v>78</v>
      </c>
      <c r="Q2726" s="4" t="str">
        <f t="shared" si="426"/>
        <v>Excepted</v>
      </c>
      <c r="R2726" s="4">
        <v>99372</v>
      </c>
      <c r="S2726" s="4">
        <v>20732</v>
      </c>
      <c r="T2726" s="4">
        <v>2981</v>
      </c>
      <c r="U2726" s="4">
        <v>8826</v>
      </c>
      <c r="V2726" s="4">
        <v>114259</v>
      </c>
      <c r="W2726" s="4" t="str">
        <f t="shared" si="427"/>
        <v>93%</v>
      </c>
      <c r="X2726" s="4">
        <f t="shared" si="428"/>
        <v>123085</v>
      </c>
      <c r="Y2726" s="4">
        <v>88</v>
      </c>
      <c r="Z2726" s="4" t="s">
        <v>22</v>
      </c>
    </row>
    <row r="2727" spans="1:26" x14ac:dyDescent="0.3">
      <c r="A2727" s="4" t="s">
        <v>3188</v>
      </c>
      <c r="B2727" s="4" t="s">
        <v>462</v>
      </c>
      <c r="C2727" s="4" t="s">
        <v>85</v>
      </c>
      <c r="D2727" s="4" t="s">
        <v>86</v>
      </c>
      <c r="E2727" s="4">
        <f t="shared" si="421"/>
        <v>23</v>
      </c>
      <c r="F2727" s="4" t="s">
        <v>56</v>
      </c>
      <c r="G2727" s="4" t="s">
        <v>14</v>
      </c>
      <c r="H2727" s="5">
        <v>45385</v>
      </c>
      <c r="I2727" s="5" t="str">
        <f t="shared" si="429"/>
        <v>2024</v>
      </c>
      <c r="J2727" s="5" t="str">
        <f t="shared" si="422"/>
        <v>Apr</v>
      </c>
      <c r="K2727" s="5" t="str">
        <f t="shared" si="423"/>
        <v>Wed</v>
      </c>
      <c r="L2727" s="4">
        <v>24</v>
      </c>
      <c r="M2727" s="4" t="str">
        <f t="shared" si="424"/>
        <v>&lt;25</v>
      </c>
      <c r="N2727" s="4">
        <f t="shared" ca="1" si="430"/>
        <v>2</v>
      </c>
      <c r="O2727" s="4" t="str">
        <f t="shared" ca="1" si="425"/>
        <v>2+ yrs</v>
      </c>
      <c r="P2727" s="4">
        <v>57</v>
      </c>
      <c r="Q2727" s="4" t="str">
        <f t="shared" si="426"/>
        <v>Red Alert</v>
      </c>
      <c r="R2727" s="4">
        <v>69528</v>
      </c>
      <c r="S2727" s="4">
        <v>9267</v>
      </c>
      <c r="T2727" s="4">
        <v>8343</v>
      </c>
      <c r="U2727" s="4">
        <v>9617</v>
      </c>
      <c r="V2727" s="4">
        <v>77521</v>
      </c>
      <c r="W2727" s="4" t="str">
        <f t="shared" si="427"/>
        <v>89%</v>
      </c>
      <c r="X2727" s="4">
        <f t="shared" si="428"/>
        <v>87138</v>
      </c>
      <c r="Y2727" s="4">
        <v>86</v>
      </c>
      <c r="Z2727" s="4" t="s">
        <v>22</v>
      </c>
    </row>
    <row r="2728" spans="1:26" x14ac:dyDescent="0.3">
      <c r="A2728" s="4" t="s">
        <v>3189</v>
      </c>
      <c r="B2728" s="4" t="s">
        <v>272</v>
      </c>
      <c r="C2728" s="4" t="s">
        <v>54</v>
      </c>
      <c r="D2728" s="4" t="s">
        <v>55</v>
      </c>
      <c r="E2728" s="4">
        <f t="shared" si="421"/>
        <v>23</v>
      </c>
      <c r="F2728" s="4" t="s">
        <v>89</v>
      </c>
      <c r="G2728" s="4" t="s">
        <v>14</v>
      </c>
      <c r="H2728" s="5">
        <v>45202</v>
      </c>
      <c r="I2728" s="5" t="str">
        <f t="shared" si="429"/>
        <v>2023</v>
      </c>
      <c r="J2728" s="5" t="str">
        <f t="shared" si="422"/>
        <v>Oct</v>
      </c>
      <c r="K2728" s="5" t="str">
        <f t="shared" si="423"/>
        <v>Tue</v>
      </c>
      <c r="L2728" s="4">
        <v>23</v>
      </c>
      <c r="M2728" s="4" t="str">
        <f t="shared" si="424"/>
        <v>&lt;25</v>
      </c>
      <c r="N2728" s="4">
        <f t="shared" ca="1" si="430"/>
        <v>3</v>
      </c>
      <c r="O2728" s="4" t="str">
        <f t="shared" ca="1" si="425"/>
        <v>3+ yrs</v>
      </c>
      <c r="P2728" s="4">
        <v>76</v>
      </c>
      <c r="Q2728" s="4" t="str">
        <f t="shared" si="426"/>
        <v>Excepted</v>
      </c>
      <c r="R2728" s="4">
        <v>55361</v>
      </c>
      <c r="S2728" s="4">
        <v>11381</v>
      </c>
      <c r="T2728" s="4">
        <v>1660</v>
      </c>
      <c r="U2728" s="4">
        <v>5254</v>
      </c>
      <c r="V2728" s="4">
        <v>63148</v>
      </c>
      <c r="W2728" s="4" t="str">
        <f t="shared" si="427"/>
        <v>92%</v>
      </c>
      <c r="X2728" s="4">
        <f t="shared" si="428"/>
        <v>68402</v>
      </c>
      <c r="Y2728" s="4">
        <v>90</v>
      </c>
      <c r="Z2728" s="4" t="s">
        <v>15</v>
      </c>
    </row>
    <row r="2729" spans="1:26" x14ac:dyDescent="0.3">
      <c r="A2729" s="4" t="s">
        <v>3190</v>
      </c>
      <c r="B2729" s="4" t="s">
        <v>2373</v>
      </c>
      <c r="C2729" s="4" t="s">
        <v>63</v>
      </c>
      <c r="D2729" s="4" t="s">
        <v>329</v>
      </c>
      <c r="E2729" s="4">
        <f t="shared" si="421"/>
        <v>23</v>
      </c>
      <c r="F2729" s="4" t="s">
        <v>20</v>
      </c>
      <c r="G2729" s="4" t="s">
        <v>14</v>
      </c>
      <c r="H2729" s="5">
        <v>43343</v>
      </c>
      <c r="I2729" s="5" t="str">
        <f t="shared" si="429"/>
        <v>2018</v>
      </c>
      <c r="J2729" s="5" t="str">
        <f t="shared" si="422"/>
        <v>Aug</v>
      </c>
      <c r="K2729" s="5" t="str">
        <f t="shared" si="423"/>
        <v>Fri</v>
      </c>
      <c r="L2729" s="4">
        <v>41</v>
      </c>
      <c r="M2729" s="4" t="str">
        <f t="shared" si="424"/>
        <v>35-45</v>
      </c>
      <c r="N2729" s="4">
        <f t="shared" ca="1" si="430"/>
        <v>8</v>
      </c>
      <c r="O2729" s="4" t="str">
        <f t="shared" ca="1" si="425"/>
        <v>5+ yrs</v>
      </c>
      <c r="P2729" s="4">
        <v>85</v>
      </c>
      <c r="Q2729" s="4" t="str">
        <f t="shared" si="426"/>
        <v>Excepted</v>
      </c>
      <c r="R2729" s="4">
        <v>116030</v>
      </c>
      <c r="S2729" s="4">
        <v>21026</v>
      </c>
      <c r="T2729" s="4">
        <v>9282</v>
      </c>
      <c r="U2729" s="4">
        <v>10725</v>
      </c>
      <c r="V2729" s="4">
        <v>135613</v>
      </c>
      <c r="W2729" s="4" t="str">
        <f t="shared" si="427"/>
        <v>93%</v>
      </c>
      <c r="X2729" s="4">
        <f t="shared" si="428"/>
        <v>146338</v>
      </c>
      <c r="Y2729" s="4">
        <v>64</v>
      </c>
      <c r="Z2729" s="4" t="s">
        <v>15</v>
      </c>
    </row>
    <row r="2730" spans="1:26" x14ac:dyDescent="0.3">
      <c r="A2730" s="4" t="s">
        <v>3191</v>
      </c>
      <c r="B2730" s="4" t="s">
        <v>101</v>
      </c>
      <c r="C2730" s="4" t="s">
        <v>28</v>
      </c>
      <c r="D2730" s="4" t="s">
        <v>265</v>
      </c>
      <c r="E2730" s="4">
        <f t="shared" si="421"/>
        <v>23</v>
      </c>
      <c r="F2730" s="4" t="s">
        <v>20</v>
      </c>
      <c r="G2730" s="4" t="s">
        <v>21</v>
      </c>
      <c r="H2730" s="5">
        <v>42796</v>
      </c>
      <c r="I2730" s="5" t="str">
        <f t="shared" si="429"/>
        <v>2017</v>
      </c>
      <c r="J2730" s="5" t="str">
        <f t="shared" si="422"/>
        <v>Mar</v>
      </c>
      <c r="K2730" s="5" t="str">
        <f t="shared" si="423"/>
        <v>Thu</v>
      </c>
      <c r="L2730" s="4">
        <v>40</v>
      </c>
      <c r="M2730" s="4" t="str">
        <f t="shared" si="424"/>
        <v>35-45</v>
      </c>
      <c r="N2730" s="4">
        <f t="shared" ca="1" si="430"/>
        <v>9</v>
      </c>
      <c r="O2730" s="4" t="str">
        <f t="shared" ca="1" si="425"/>
        <v>5+ yrs</v>
      </c>
      <c r="P2730" s="4">
        <v>82</v>
      </c>
      <c r="Q2730" s="4" t="str">
        <f t="shared" si="426"/>
        <v>Excepted</v>
      </c>
      <c r="R2730" s="4">
        <v>73960</v>
      </c>
      <c r="S2730" s="4">
        <v>15254</v>
      </c>
      <c r="T2730" s="4">
        <v>3698</v>
      </c>
      <c r="U2730" s="4">
        <v>7054</v>
      </c>
      <c r="V2730" s="4">
        <v>85858</v>
      </c>
      <c r="W2730" s="4" t="str">
        <f t="shared" si="427"/>
        <v>92%</v>
      </c>
      <c r="X2730" s="4">
        <f t="shared" si="428"/>
        <v>92912</v>
      </c>
      <c r="Y2730" s="4">
        <v>73</v>
      </c>
      <c r="Z2730" s="4" t="s">
        <v>22</v>
      </c>
    </row>
    <row r="2731" spans="1:26" x14ac:dyDescent="0.3">
      <c r="A2731" s="4" t="s">
        <v>3192</v>
      </c>
      <c r="B2731" s="4" t="s">
        <v>819</v>
      </c>
      <c r="C2731" s="4" t="s">
        <v>28</v>
      </c>
      <c r="D2731" s="4" t="s">
        <v>265</v>
      </c>
      <c r="E2731" s="4">
        <f t="shared" si="421"/>
        <v>23</v>
      </c>
      <c r="F2731" s="4" t="s">
        <v>34</v>
      </c>
      <c r="G2731" s="4" t="s">
        <v>14</v>
      </c>
      <c r="H2731" s="5">
        <v>43555</v>
      </c>
      <c r="I2731" s="5" t="str">
        <f t="shared" si="429"/>
        <v>2019</v>
      </c>
      <c r="J2731" s="5" t="str">
        <f t="shared" si="422"/>
        <v>Mar</v>
      </c>
      <c r="K2731" s="5" t="str">
        <f t="shared" si="423"/>
        <v>Sun</v>
      </c>
      <c r="L2731" s="4">
        <v>38</v>
      </c>
      <c r="M2731" s="4" t="str">
        <f t="shared" si="424"/>
        <v>35-45</v>
      </c>
      <c r="N2731" s="4">
        <f t="shared" ca="1" si="430"/>
        <v>7</v>
      </c>
      <c r="O2731" s="4" t="str">
        <f t="shared" ca="1" si="425"/>
        <v>5+ yrs</v>
      </c>
      <c r="P2731" s="4">
        <v>100</v>
      </c>
      <c r="Q2731" s="4" t="str">
        <f t="shared" si="426"/>
        <v>Satisfied</v>
      </c>
      <c r="R2731" s="4">
        <v>99066</v>
      </c>
      <c r="S2731" s="4">
        <v>15137</v>
      </c>
      <c r="T2731" s="4">
        <v>7925</v>
      </c>
      <c r="U2731" s="4">
        <v>10007</v>
      </c>
      <c r="V2731" s="4">
        <v>112121</v>
      </c>
      <c r="W2731" s="4" t="str">
        <f t="shared" si="427"/>
        <v>92%</v>
      </c>
      <c r="X2731" s="4">
        <f t="shared" si="428"/>
        <v>122128</v>
      </c>
      <c r="Y2731" s="4">
        <v>95</v>
      </c>
      <c r="Z2731" s="4" t="s">
        <v>22</v>
      </c>
    </row>
    <row r="2732" spans="1:26" x14ac:dyDescent="0.3">
      <c r="A2732" s="4" t="s">
        <v>3193</v>
      </c>
      <c r="B2732" s="4" t="s">
        <v>117</v>
      </c>
      <c r="C2732" s="4" t="s">
        <v>63</v>
      </c>
      <c r="D2732" s="4" t="s">
        <v>64</v>
      </c>
      <c r="E2732" s="4">
        <f t="shared" si="421"/>
        <v>23</v>
      </c>
      <c r="F2732" s="4" t="s">
        <v>13</v>
      </c>
      <c r="G2732" s="4" t="s">
        <v>14</v>
      </c>
      <c r="H2732" s="5">
        <v>45191</v>
      </c>
      <c r="I2732" s="5" t="str">
        <f t="shared" si="429"/>
        <v>2023</v>
      </c>
      <c r="J2732" s="5" t="str">
        <f t="shared" si="422"/>
        <v>Sep</v>
      </c>
      <c r="K2732" s="5" t="str">
        <f t="shared" si="423"/>
        <v>Fri</v>
      </c>
      <c r="L2732" s="4">
        <v>53</v>
      </c>
      <c r="M2732" s="4" t="str">
        <f t="shared" si="424"/>
        <v>45-55</v>
      </c>
      <c r="N2732" s="4">
        <f t="shared" ca="1" si="430"/>
        <v>3</v>
      </c>
      <c r="O2732" s="4" t="str">
        <f t="shared" ca="1" si="425"/>
        <v>3+ yrs</v>
      </c>
      <c r="P2732" s="4">
        <v>89</v>
      </c>
      <c r="Q2732" s="4" t="str">
        <f t="shared" si="426"/>
        <v>Excepted</v>
      </c>
      <c r="R2732" s="4">
        <v>108862</v>
      </c>
      <c r="S2732" s="4">
        <v>20858</v>
      </c>
      <c r="T2732" s="4">
        <v>8708</v>
      </c>
      <c r="U2732" s="4">
        <v>11694</v>
      </c>
      <c r="V2732" s="4">
        <v>126734</v>
      </c>
      <c r="W2732" s="4" t="str">
        <f t="shared" si="427"/>
        <v>92%</v>
      </c>
      <c r="X2732" s="4">
        <f t="shared" si="428"/>
        <v>138428</v>
      </c>
      <c r="Y2732" s="4">
        <v>83</v>
      </c>
      <c r="Z2732" s="4" t="s">
        <v>15</v>
      </c>
    </row>
    <row r="2733" spans="1:26" x14ac:dyDescent="0.3">
      <c r="A2733" s="4" t="s">
        <v>3194</v>
      </c>
      <c r="B2733" s="4" t="s">
        <v>718</v>
      </c>
      <c r="C2733" s="4" t="s">
        <v>63</v>
      </c>
      <c r="D2733" s="4" t="s">
        <v>329</v>
      </c>
      <c r="E2733" s="4">
        <f t="shared" si="421"/>
        <v>23</v>
      </c>
      <c r="F2733" s="4" t="s">
        <v>51</v>
      </c>
      <c r="G2733" s="4" t="s">
        <v>14</v>
      </c>
      <c r="H2733" s="5">
        <v>43036</v>
      </c>
      <c r="I2733" s="5" t="str">
        <f t="shared" si="429"/>
        <v>2017</v>
      </c>
      <c r="J2733" s="5" t="str">
        <f t="shared" si="422"/>
        <v>Oct</v>
      </c>
      <c r="K2733" s="5" t="str">
        <f t="shared" si="423"/>
        <v>Sat</v>
      </c>
      <c r="L2733" s="4">
        <v>49</v>
      </c>
      <c r="M2733" s="4" t="str">
        <f t="shared" si="424"/>
        <v>45-55</v>
      </c>
      <c r="N2733" s="4">
        <f t="shared" ca="1" si="430"/>
        <v>8</v>
      </c>
      <c r="O2733" s="4" t="str">
        <f t="shared" ca="1" si="425"/>
        <v>5+ yrs</v>
      </c>
      <c r="P2733" s="4">
        <v>70</v>
      </c>
      <c r="Q2733" s="4" t="str">
        <f t="shared" si="426"/>
        <v>Excepted</v>
      </c>
      <c r="R2733" s="4">
        <v>97265</v>
      </c>
      <c r="S2733" s="4">
        <v>16188</v>
      </c>
      <c r="T2733" s="4">
        <v>4863</v>
      </c>
      <c r="U2733" s="4">
        <v>8142</v>
      </c>
      <c r="V2733" s="4">
        <v>110174</v>
      </c>
      <c r="W2733" s="4" t="str">
        <f t="shared" si="427"/>
        <v>93%</v>
      </c>
      <c r="X2733" s="4">
        <f t="shared" si="428"/>
        <v>118316</v>
      </c>
      <c r="Y2733" s="4">
        <v>96</v>
      </c>
      <c r="Z2733" s="4" t="s">
        <v>15</v>
      </c>
    </row>
    <row r="2734" spans="1:26" x14ac:dyDescent="0.3">
      <c r="A2734" s="4" t="s">
        <v>3195</v>
      </c>
      <c r="B2734" s="4" t="s">
        <v>217</v>
      </c>
      <c r="C2734" s="4" t="s">
        <v>54</v>
      </c>
      <c r="D2734" s="4" t="s">
        <v>151</v>
      </c>
      <c r="E2734" s="4">
        <f t="shared" si="421"/>
        <v>23</v>
      </c>
      <c r="F2734" s="4" t="s">
        <v>89</v>
      </c>
      <c r="G2734" s="4" t="s">
        <v>14</v>
      </c>
      <c r="H2734" s="5">
        <v>45521</v>
      </c>
      <c r="I2734" s="5" t="str">
        <f t="shared" si="429"/>
        <v>2024</v>
      </c>
      <c r="J2734" s="5" t="str">
        <f t="shared" si="422"/>
        <v>Aug</v>
      </c>
      <c r="K2734" s="5" t="str">
        <f t="shared" si="423"/>
        <v>Sat</v>
      </c>
      <c r="L2734" s="4">
        <v>52</v>
      </c>
      <c r="M2734" s="4" t="str">
        <f t="shared" si="424"/>
        <v>45-55</v>
      </c>
      <c r="N2734" s="4">
        <f t="shared" ca="1" si="430"/>
        <v>2</v>
      </c>
      <c r="O2734" s="4" t="str">
        <f t="shared" ca="1" si="425"/>
        <v>2+ yrs</v>
      </c>
      <c r="P2734" s="4">
        <v>82</v>
      </c>
      <c r="Q2734" s="4" t="str">
        <f t="shared" si="426"/>
        <v>Excepted</v>
      </c>
      <c r="R2734" s="4">
        <v>119548</v>
      </c>
      <c r="S2734" s="4">
        <v>18965</v>
      </c>
      <c r="T2734" s="4">
        <v>9563</v>
      </c>
      <c r="U2734" s="4">
        <v>9098</v>
      </c>
      <c r="V2734" s="4">
        <v>138978</v>
      </c>
      <c r="W2734" s="4" t="str">
        <f t="shared" si="427"/>
        <v>94%</v>
      </c>
      <c r="X2734" s="4">
        <f t="shared" si="428"/>
        <v>148076</v>
      </c>
      <c r="Y2734" s="4">
        <v>84</v>
      </c>
      <c r="Z2734" s="4" t="s">
        <v>22</v>
      </c>
    </row>
    <row r="2735" spans="1:26" x14ac:dyDescent="0.3">
      <c r="A2735" s="4" t="s">
        <v>3196</v>
      </c>
      <c r="B2735" s="4" t="s">
        <v>392</v>
      </c>
      <c r="C2735" s="4" t="s">
        <v>37</v>
      </c>
      <c r="D2735" s="4" t="s">
        <v>223</v>
      </c>
      <c r="E2735" s="4">
        <f t="shared" si="421"/>
        <v>23</v>
      </c>
      <c r="F2735" s="4" t="s">
        <v>39</v>
      </c>
      <c r="G2735" s="4" t="s">
        <v>152</v>
      </c>
      <c r="H2735" s="5">
        <v>44392</v>
      </c>
      <c r="I2735" s="5" t="str">
        <f t="shared" si="429"/>
        <v>2021</v>
      </c>
      <c r="J2735" s="5" t="str">
        <f t="shared" si="422"/>
        <v>Jul</v>
      </c>
      <c r="K2735" s="5" t="str">
        <f t="shared" si="423"/>
        <v>Thu</v>
      </c>
      <c r="L2735" s="4">
        <v>32</v>
      </c>
      <c r="M2735" s="4" t="str">
        <f t="shared" si="424"/>
        <v>25-35</v>
      </c>
      <c r="N2735" s="4">
        <f t="shared" ca="1" si="430"/>
        <v>5</v>
      </c>
      <c r="O2735" s="4" t="str">
        <f t="shared" ca="1" si="425"/>
        <v>5+ yrs</v>
      </c>
      <c r="P2735" s="4">
        <v>70</v>
      </c>
      <c r="Q2735" s="4" t="str">
        <f t="shared" si="426"/>
        <v>Excepted</v>
      </c>
      <c r="R2735" s="4">
        <v>20554</v>
      </c>
      <c r="S2735" s="4">
        <v>4046</v>
      </c>
      <c r="T2735" s="4">
        <v>0</v>
      </c>
      <c r="U2735" s="4">
        <v>1852</v>
      </c>
      <c r="V2735" s="4">
        <v>22748</v>
      </c>
      <c r="W2735" s="4" t="str">
        <f t="shared" si="427"/>
        <v>92%</v>
      </c>
      <c r="X2735" s="4">
        <f t="shared" si="428"/>
        <v>24600</v>
      </c>
      <c r="Y2735" s="4">
        <v>92</v>
      </c>
      <c r="Z2735" s="4" t="s">
        <v>15</v>
      </c>
    </row>
    <row r="2736" spans="1:26" x14ac:dyDescent="0.3">
      <c r="A2736" s="4" t="s">
        <v>3197</v>
      </c>
      <c r="B2736" s="4" t="s">
        <v>469</v>
      </c>
      <c r="C2736" s="4" t="s">
        <v>85</v>
      </c>
      <c r="D2736" s="4" t="s">
        <v>176</v>
      </c>
      <c r="E2736" s="4">
        <f t="shared" si="421"/>
        <v>23</v>
      </c>
      <c r="F2736" s="4" t="s">
        <v>51</v>
      </c>
      <c r="G2736" s="4" t="s">
        <v>14</v>
      </c>
      <c r="H2736" s="5">
        <v>43630</v>
      </c>
      <c r="I2736" s="5" t="str">
        <f t="shared" si="429"/>
        <v>2019</v>
      </c>
      <c r="J2736" s="5" t="str">
        <f t="shared" si="422"/>
        <v>Jun</v>
      </c>
      <c r="K2736" s="5" t="str">
        <f t="shared" si="423"/>
        <v>Fri</v>
      </c>
      <c r="L2736" s="4">
        <v>38</v>
      </c>
      <c r="M2736" s="4" t="str">
        <f t="shared" si="424"/>
        <v>35-45</v>
      </c>
      <c r="N2736" s="4">
        <f t="shared" ca="1" si="430"/>
        <v>7</v>
      </c>
      <c r="O2736" s="4" t="str">
        <f t="shared" ca="1" si="425"/>
        <v>5+ yrs</v>
      </c>
      <c r="P2736" s="4">
        <v>76</v>
      </c>
      <c r="Q2736" s="4" t="str">
        <f t="shared" si="426"/>
        <v>Excepted</v>
      </c>
      <c r="R2736" s="4">
        <v>105526</v>
      </c>
      <c r="S2736" s="4">
        <v>22291</v>
      </c>
      <c r="T2736" s="4">
        <v>12663</v>
      </c>
      <c r="U2736" s="4">
        <v>17054</v>
      </c>
      <c r="V2736" s="4">
        <v>123426</v>
      </c>
      <c r="W2736" s="4" t="str">
        <f t="shared" si="427"/>
        <v>88%</v>
      </c>
      <c r="X2736" s="4">
        <f t="shared" si="428"/>
        <v>140480</v>
      </c>
      <c r="Y2736" s="4">
        <v>67</v>
      </c>
      <c r="Z2736" s="4" t="s">
        <v>22</v>
      </c>
    </row>
    <row r="2737" spans="1:26" x14ac:dyDescent="0.3">
      <c r="A2737" s="4" t="s">
        <v>3198</v>
      </c>
      <c r="B2737" s="4" t="s">
        <v>695</v>
      </c>
      <c r="C2737" s="4" t="s">
        <v>85</v>
      </c>
      <c r="D2737" s="4" t="s">
        <v>86</v>
      </c>
      <c r="E2737" s="4">
        <f t="shared" si="421"/>
        <v>23</v>
      </c>
      <c r="F2737" s="4" t="s">
        <v>13</v>
      </c>
      <c r="G2737" s="4" t="s">
        <v>14</v>
      </c>
      <c r="H2737" s="5">
        <v>44382</v>
      </c>
      <c r="I2737" s="5" t="str">
        <f t="shared" si="429"/>
        <v>2021</v>
      </c>
      <c r="J2737" s="5" t="str">
        <f t="shared" si="422"/>
        <v>Jul</v>
      </c>
      <c r="K2737" s="5" t="str">
        <f t="shared" si="423"/>
        <v>Mon</v>
      </c>
      <c r="L2737" s="4">
        <v>45</v>
      </c>
      <c r="M2737" s="4" t="str">
        <f t="shared" si="424"/>
        <v>45-55</v>
      </c>
      <c r="N2737" s="4">
        <f t="shared" ca="1" si="430"/>
        <v>5</v>
      </c>
      <c r="O2737" s="4" t="str">
        <f t="shared" ca="1" si="425"/>
        <v>5+ yrs</v>
      </c>
      <c r="P2737" s="4">
        <v>65</v>
      </c>
      <c r="Q2737" s="4" t="str">
        <f t="shared" si="426"/>
        <v>Excepted</v>
      </c>
      <c r="R2737" s="4">
        <v>104220</v>
      </c>
      <c r="S2737" s="4">
        <v>18085</v>
      </c>
      <c r="T2737" s="4">
        <v>8337</v>
      </c>
      <c r="U2737" s="4">
        <v>13476</v>
      </c>
      <c r="V2737" s="4">
        <v>117166</v>
      </c>
      <c r="W2737" s="4" t="str">
        <f t="shared" si="427"/>
        <v>90%</v>
      </c>
      <c r="X2737" s="4">
        <f t="shared" si="428"/>
        <v>130642</v>
      </c>
      <c r="Y2737" s="4">
        <v>67</v>
      </c>
      <c r="Z2737" s="4" t="s">
        <v>22</v>
      </c>
    </row>
    <row r="2738" spans="1:26" x14ac:dyDescent="0.3">
      <c r="A2738" s="4" t="s">
        <v>3199</v>
      </c>
      <c r="B2738" s="4" t="s">
        <v>1696</v>
      </c>
      <c r="C2738" s="4" t="s">
        <v>54</v>
      </c>
      <c r="D2738" s="4" t="s">
        <v>151</v>
      </c>
      <c r="E2738" s="4">
        <f t="shared" si="421"/>
        <v>23</v>
      </c>
      <c r="F2738" s="4" t="s">
        <v>56</v>
      </c>
      <c r="G2738" s="4" t="s">
        <v>14</v>
      </c>
      <c r="H2738" s="5">
        <v>44440</v>
      </c>
      <c r="I2738" s="5" t="str">
        <f t="shared" si="429"/>
        <v>2021</v>
      </c>
      <c r="J2738" s="5" t="str">
        <f t="shared" si="422"/>
        <v>Sep</v>
      </c>
      <c r="K2738" s="5" t="str">
        <f t="shared" si="423"/>
        <v>Wed</v>
      </c>
      <c r="L2738" s="4">
        <v>24</v>
      </c>
      <c r="M2738" s="4" t="str">
        <f t="shared" si="424"/>
        <v>&lt;25</v>
      </c>
      <c r="N2738" s="4">
        <f t="shared" ca="1" si="430"/>
        <v>5</v>
      </c>
      <c r="O2738" s="4" t="str">
        <f t="shared" ca="1" si="425"/>
        <v>5+ yrs</v>
      </c>
      <c r="P2738" s="4">
        <v>86</v>
      </c>
      <c r="Q2738" s="4" t="str">
        <f t="shared" si="426"/>
        <v>Excepted</v>
      </c>
      <c r="R2738" s="4">
        <v>50592</v>
      </c>
      <c r="S2738" s="4">
        <v>4128</v>
      </c>
      <c r="T2738" s="4">
        <v>1517</v>
      </c>
      <c r="U2738" s="4">
        <v>5919</v>
      </c>
      <c r="V2738" s="4">
        <v>50318</v>
      </c>
      <c r="W2738" s="4" t="str">
        <f t="shared" si="427"/>
        <v>89%</v>
      </c>
      <c r="X2738" s="4">
        <f t="shared" si="428"/>
        <v>56237</v>
      </c>
      <c r="Y2738" s="4">
        <v>58</v>
      </c>
      <c r="Z2738" s="4" t="s">
        <v>22</v>
      </c>
    </row>
    <row r="2739" spans="1:26" x14ac:dyDescent="0.3">
      <c r="A2739" s="4" t="s">
        <v>3200</v>
      </c>
      <c r="B2739" s="4" t="s">
        <v>1263</v>
      </c>
      <c r="C2739" s="4" t="s">
        <v>37</v>
      </c>
      <c r="D2739" s="4" t="s">
        <v>38</v>
      </c>
      <c r="E2739" s="4">
        <f t="shared" si="421"/>
        <v>23</v>
      </c>
      <c r="F2739" s="4" t="s">
        <v>13</v>
      </c>
      <c r="G2739" s="4" t="s">
        <v>14</v>
      </c>
      <c r="H2739" s="5">
        <v>43862</v>
      </c>
      <c r="I2739" s="5" t="str">
        <f t="shared" si="429"/>
        <v>2020</v>
      </c>
      <c r="J2739" s="5" t="str">
        <f t="shared" si="422"/>
        <v>Feb</v>
      </c>
      <c r="K2739" s="5" t="str">
        <f t="shared" si="423"/>
        <v>Sat</v>
      </c>
      <c r="L2739" s="4">
        <v>57</v>
      </c>
      <c r="M2739" s="4" t="str">
        <f t="shared" si="424"/>
        <v>55+</v>
      </c>
      <c r="N2739" s="4">
        <f t="shared" ca="1" si="430"/>
        <v>6</v>
      </c>
      <c r="O2739" s="4" t="str">
        <f t="shared" ca="1" si="425"/>
        <v>5+ yrs</v>
      </c>
      <c r="P2739" s="4">
        <v>77</v>
      </c>
      <c r="Q2739" s="4" t="str">
        <f t="shared" si="426"/>
        <v>Excepted</v>
      </c>
      <c r="R2739" s="4">
        <v>128820</v>
      </c>
      <c r="S2739" s="4">
        <v>14280</v>
      </c>
      <c r="T2739" s="4">
        <v>3864</v>
      </c>
      <c r="U2739" s="4">
        <v>13989</v>
      </c>
      <c r="V2739" s="4">
        <v>132975</v>
      </c>
      <c r="W2739" s="4" t="str">
        <f t="shared" si="427"/>
        <v>90%</v>
      </c>
      <c r="X2739" s="4">
        <f t="shared" si="428"/>
        <v>146964</v>
      </c>
      <c r="Y2739" s="4">
        <v>72</v>
      </c>
      <c r="Z2739" s="4" t="s">
        <v>22</v>
      </c>
    </row>
    <row r="2740" spans="1:26" x14ac:dyDescent="0.3">
      <c r="A2740" s="4" t="s">
        <v>3201</v>
      </c>
      <c r="B2740" s="4" t="s">
        <v>261</v>
      </c>
      <c r="C2740" s="4" t="s">
        <v>28</v>
      </c>
      <c r="D2740" s="4" t="s">
        <v>155</v>
      </c>
      <c r="E2740" s="4">
        <f t="shared" si="421"/>
        <v>23</v>
      </c>
      <c r="F2740" s="4" t="s">
        <v>20</v>
      </c>
      <c r="G2740" s="4" t="s">
        <v>14</v>
      </c>
      <c r="H2740" s="5">
        <v>43375</v>
      </c>
      <c r="I2740" s="5" t="str">
        <f t="shared" si="429"/>
        <v>2018</v>
      </c>
      <c r="J2740" s="5" t="str">
        <f t="shared" si="422"/>
        <v>Oct</v>
      </c>
      <c r="K2740" s="5" t="str">
        <f t="shared" si="423"/>
        <v>Tue</v>
      </c>
      <c r="L2740" s="4">
        <v>27</v>
      </c>
      <c r="M2740" s="4" t="str">
        <f t="shared" si="424"/>
        <v>25-35</v>
      </c>
      <c r="N2740" s="4">
        <f t="shared" ca="1" si="430"/>
        <v>8</v>
      </c>
      <c r="O2740" s="4" t="str">
        <f t="shared" ca="1" si="425"/>
        <v>5+ yrs</v>
      </c>
      <c r="P2740" s="4">
        <v>72</v>
      </c>
      <c r="Q2740" s="4" t="str">
        <f t="shared" si="426"/>
        <v>Excepted</v>
      </c>
      <c r="R2740" s="4">
        <v>73305</v>
      </c>
      <c r="S2740" s="4">
        <v>11875</v>
      </c>
      <c r="T2740" s="4">
        <v>8796</v>
      </c>
      <c r="U2740" s="4">
        <v>8855</v>
      </c>
      <c r="V2740" s="4">
        <v>85121</v>
      </c>
      <c r="W2740" s="4" t="str">
        <f t="shared" si="427"/>
        <v>91%</v>
      </c>
      <c r="X2740" s="4">
        <f t="shared" si="428"/>
        <v>93976</v>
      </c>
      <c r="Y2740" s="4">
        <v>80</v>
      </c>
      <c r="Z2740" s="4" t="s">
        <v>15</v>
      </c>
    </row>
    <row r="2741" spans="1:26" x14ac:dyDescent="0.3">
      <c r="A2741" s="4" t="s">
        <v>3202</v>
      </c>
      <c r="B2741" s="4" t="s">
        <v>200</v>
      </c>
      <c r="C2741" s="4" t="s">
        <v>54</v>
      </c>
      <c r="D2741" s="4" t="s">
        <v>55</v>
      </c>
      <c r="E2741" s="4">
        <f t="shared" si="421"/>
        <v>23</v>
      </c>
      <c r="F2741" s="4" t="s">
        <v>51</v>
      </c>
      <c r="G2741" s="4" t="s">
        <v>14</v>
      </c>
      <c r="H2741" s="5">
        <v>45402</v>
      </c>
      <c r="I2741" s="5" t="str">
        <f t="shared" si="429"/>
        <v>2024</v>
      </c>
      <c r="J2741" s="5" t="str">
        <f t="shared" si="422"/>
        <v>Apr</v>
      </c>
      <c r="K2741" s="5" t="str">
        <f t="shared" si="423"/>
        <v>Sat</v>
      </c>
      <c r="L2741" s="4">
        <v>55</v>
      </c>
      <c r="M2741" s="4" t="str">
        <f t="shared" si="424"/>
        <v>55+</v>
      </c>
      <c r="N2741" s="4">
        <f t="shared" ca="1" si="430"/>
        <v>2</v>
      </c>
      <c r="O2741" s="4" t="str">
        <f t="shared" ca="1" si="425"/>
        <v>2+ yrs</v>
      </c>
      <c r="P2741" s="4">
        <v>76</v>
      </c>
      <c r="Q2741" s="4" t="str">
        <f t="shared" si="426"/>
        <v>Excepted</v>
      </c>
      <c r="R2741" s="4">
        <v>101365</v>
      </c>
      <c r="S2741" s="4">
        <v>12079</v>
      </c>
      <c r="T2741" s="4">
        <v>0</v>
      </c>
      <c r="U2741" s="4">
        <v>6829</v>
      </c>
      <c r="V2741" s="4">
        <v>106615</v>
      </c>
      <c r="W2741" s="4" t="str">
        <f t="shared" si="427"/>
        <v>94%</v>
      </c>
      <c r="X2741" s="4">
        <f t="shared" si="428"/>
        <v>113444</v>
      </c>
      <c r="Y2741" s="4">
        <v>96</v>
      </c>
      <c r="Z2741" s="4" t="s">
        <v>15</v>
      </c>
    </row>
    <row r="2742" spans="1:26" x14ac:dyDescent="0.3">
      <c r="A2742" s="4" t="s">
        <v>3203</v>
      </c>
      <c r="B2742" s="4" t="s">
        <v>1696</v>
      </c>
      <c r="C2742" s="4" t="s">
        <v>63</v>
      </c>
      <c r="D2742" s="4" t="s">
        <v>64</v>
      </c>
      <c r="E2742" s="4">
        <f t="shared" si="421"/>
        <v>23</v>
      </c>
      <c r="F2742" s="4" t="s">
        <v>34</v>
      </c>
      <c r="G2742" s="4" t="s">
        <v>21</v>
      </c>
      <c r="H2742" s="5">
        <v>43404</v>
      </c>
      <c r="I2742" s="5" t="str">
        <f t="shared" si="429"/>
        <v>2018</v>
      </c>
      <c r="J2742" s="5" t="str">
        <f t="shared" si="422"/>
        <v>Oct</v>
      </c>
      <c r="K2742" s="5" t="str">
        <f t="shared" si="423"/>
        <v>Wed</v>
      </c>
      <c r="L2742" s="4">
        <v>27</v>
      </c>
      <c r="M2742" s="4" t="str">
        <f t="shared" si="424"/>
        <v>25-35</v>
      </c>
      <c r="N2742" s="4">
        <f t="shared" ca="1" si="430"/>
        <v>7</v>
      </c>
      <c r="O2742" s="4" t="str">
        <f t="shared" ca="1" si="425"/>
        <v>5+ yrs</v>
      </c>
      <c r="P2742" s="4">
        <v>74</v>
      </c>
      <c r="Q2742" s="4" t="str">
        <f t="shared" si="426"/>
        <v>Excepted</v>
      </c>
      <c r="R2742" s="4">
        <v>52029</v>
      </c>
      <c r="S2742" s="4">
        <v>6305</v>
      </c>
      <c r="T2742" s="4">
        <v>1560</v>
      </c>
      <c r="U2742" s="4">
        <v>3167</v>
      </c>
      <c r="V2742" s="4">
        <v>56727</v>
      </c>
      <c r="W2742" s="4" t="str">
        <f t="shared" si="427"/>
        <v>95%</v>
      </c>
      <c r="X2742" s="4">
        <f t="shared" si="428"/>
        <v>59894</v>
      </c>
      <c r="Y2742" s="4">
        <v>70</v>
      </c>
      <c r="Z2742" s="4" t="s">
        <v>22</v>
      </c>
    </row>
    <row r="2743" spans="1:26" x14ac:dyDescent="0.3">
      <c r="A2743" s="4" t="s">
        <v>3204</v>
      </c>
      <c r="B2743" s="4" t="s">
        <v>462</v>
      </c>
      <c r="C2743" s="4" t="s">
        <v>71</v>
      </c>
      <c r="D2743" s="4" t="s">
        <v>110</v>
      </c>
      <c r="E2743" s="4">
        <f t="shared" si="421"/>
        <v>23</v>
      </c>
      <c r="F2743" s="4" t="s">
        <v>56</v>
      </c>
      <c r="G2743" s="4" t="s">
        <v>14</v>
      </c>
      <c r="H2743" s="5">
        <v>43297</v>
      </c>
      <c r="I2743" s="5" t="str">
        <f t="shared" si="429"/>
        <v>2018</v>
      </c>
      <c r="J2743" s="5" t="str">
        <f t="shared" si="422"/>
        <v>Jul</v>
      </c>
      <c r="K2743" s="5" t="str">
        <f t="shared" si="423"/>
        <v>Mon</v>
      </c>
      <c r="L2743" s="4">
        <v>41</v>
      </c>
      <c r="M2743" s="4" t="str">
        <f t="shared" si="424"/>
        <v>35-45</v>
      </c>
      <c r="N2743" s="4">
        <f t="shared" ca="1" si="430"/>
        <v>8</v>
      </c>
      <c r="O2743" s="4" t="str">
        <f t="shared" ca="1" si="425"/>
        <v>5+ yrs</v>
      </c>
      <c r="P2743" s="4">
        <v>56</v>
      </c>
      <c r="Q2743" s="4" t="str">
        <f t="shared" si="426"/>
        <v>Red Alert</v>
      </c>
      <c r="R2743" s="4">
        <v>120622</v>
      </c>
      <c r="S2743" s="4">
        <v>17017</v>
      </c>
      <c r="T2743" s="4">
        <v>6031</v>
      </c>
      <c r="U2743" s="4">
        <v>12928</v>
      </c>
      <c r="V2743" s="4">
        <v>130742</v>
      </c>
      <c r="W2743" s="4" t="str">
        <f t="shared" si="427"/>
        <v>91%</v>
      </c>
      <c r="X2743" s="4">
        <f t="shared" si="428"/>
        <v>143670</v>
      </c>
      <c r="Y2743" s="4">
        <v>52</v>
      </c>
      <c r="Z2743" s="4" t="s">
        <v>22</v>
      </c>
    </row>
    <row r="2744" spans="1:26" x14ac:dyDescent="0.3">
      <c r="A2744" s="4" t="s">
        <v>3205</v>
      </c>
      <c r="B2744" s="4" t="s">
        <v>630</v>
      </c>
      <c r="C2744" s="4" t="s">
        <v>85</v>
      </c>
      <c r="D2744" s="4" t="s">
        <v>86</v>
      </c>
      <c r="E2744" s="4">
        <f t="shared" si="421"/>
        <v>23</v>
      </c>
      <c r="F2744" s="4" t="s">
        <v>51</v>
      </c>
      <c r="G2744" s="4" t="s">
        <v>14</v>
      </c>
      <c r="H2744" s="5">
        <v>43997</v>
      </c>
      <c r="I2744" s="5" t="str">
        <f t="shared" si="429"/>
        <v>2020</v>
      </c>
      <c r="J2744" s="5" t="str">
        <f t="shared" si="422"/>
        <v>Jun</v>
      </c>
      <c r="K2744" s="5" t="str">
        <f t="shared" si="423"/>
        <v>Mon</v>
      </c>
      <c r="L2744" s="4">
        <v>22</v>
      </c>
      <c r="M2744" s="4" t="str">
        <f t="shared" si="424"/>
        <v>&lt;25</v>
      </c>
      <c r="N2744" s="4">
        <f t="shared" ca="1" si="430"/>
        <v>6</v>
      </c>
      <c r="O2744" s="4" t="str">
        <f t="shared" ca="1" si="425"/>
        <v>5+ yrs</v>
      </c>
      <c r="P2744" s="4">
        <v>80</v>
      </c>
      <c r="Q2744" s="4" t="str">
        <f t="shared" si="426"/>
        <v>Excepted</v>
      </c>
      <c r="R2744" s="4">
        <v>45364</v>
      </c>
      <c r="S2744" s="4">
        <v>7262</v>
      </c>
      <c r="T2744" s="4">
        <v>3629</v>
      </c>
      <c r="U2744" s="4">
        <v>3179</v>
      </c>
      <c r="V2744" s="4">
        <v>53076</v>
      </c>
      <c r="W2744" s="4" t="str">
        <f t="shared" si="427"/>
        <v>94%</v>
      </c>
      <c r="X2744" s="4">
        <f t="shared" si="428"/>
        <v>56255</v>
      </c>
      <c r="Y2744" s="4">
        <v>94</v>
      </c>
      <c r="Z2744" s="4" t="s">
        <v>15</v>
      </c>
    </row>
    <row r="2745" spans="1:26" x14ac:dyDescent="0.3">
      <c r="A2745" s="4" t="s">
        <v>3206</v>
      </c>
      <c r="B2745" s="4" t="s">
        <v>552</v>
      </c>
      <c r="C2745" s="4" t="s">
        <v>59</v>
      </c>
      <c r="D2745" s="4" t="s">
        <v>78</v>
      </c>
      <c r="E2745" s="4">
        <f t="shared" si="421"/>
        <v>23</v>
      </c>
      <c r="F2745" s="4" t="s">
        <v>45</v>
      </c>
      <c r="G2745" s="4" t="s">
        <v>14</v>
      </c>
      <c r="H2745" s="5">
        <v>45134</v>
      </c>
      <c r="I2745" s="5" t="str">
        <f t="shared" si="429"/>
        <v>2023</v>
      </c>
      <c r="J2745" s="5" t="str">
        <f t="shared" si="422"/>
        <v>Jul</v>
      </c>
      <c r="K2745" s="5" t="str">
        <f t="shared" si="423"/>
        <v>Thu</v>
      </c>
      <c r="L2745" s="4">
        <v>49</v>
      </c>
      <c r="M2745" s="4" t="str">
        <f t="shared" si="424"/>
        <v>45-55</v>
      </c>
      <c r="N2745" s="4">
        <f t="shared" ca="1" si="430"/>
        <v>3</v>
      </c>
      <c r="O2745" s="4" t="str">
        <f t="shared" ca="1" si="425"/>
        <v>3+ yrs</v>
      </c>
      <c r="P2745" s="4">
        <v>76</v>
      </c>
      <c r="Q2745" s="4" t="str">
        <f t="shared" si="426"/>
        <v>Excepted</v>
      </c>
      <c r="R2745" s="4">
        <v>104909</v>
      </c>
      <c r="S2745" s="4">
        <v>11451</v>
      </c>
      <c r="T2745" s="4">
        <v>3147</v>
      </c>
      <c r="U2745" s="4">
        <v>9741</v>
      </c>
      <c r="V2745" s="4">
        <v>109766</v>
      </c>
      <c r="W2745" s="4" t="str">
        <f t="shared" si="427"/>
        <v>92%</v>
      </c>
      <c r="X2745" s="4">
        <f t="shared" si="428"/>
        <v>119507</v>
      </c>
      <c r="Y2745" s="4">
        <v>82</v>
      </c>
      <c r="Z2745" s="4" t="s">
        <v>15</v>
      </c>
    </row>
    <row r="2746" spans="1:26" x14ac:dyDescent="0.3">
      <c r="A2746" s="4" t="s">
        <v>3207</v>
      </c>
      <c r="B2746" s="4" t="s">
        <v>198</v>
      </c>
      <c r="C2746" s="4" t="s">
        <v>63</v>
      </c>
      <c r="D2746" s="4" t="s">
        <v>64</v>
      </c>
      <c r="E2746" s="4">
        <f t="shared" si="421"/>
        <v>23</v>
      </c>
      <c r="F2746" s="4" t="s">
        <v>56</v>
      </c>
      <c r="G2746" s="4" t="s">
        <v>14</v>
      </c>
      <c r="H2746" s="5">
        <v>43302</v>
      </c>
      <c r="I2746" s="5" t="str">
        <f t="shared" si="429"/>
        <v>2018</v>
      </c>
      <c r="J2746" s="5" t="str">
        <f t="shared" si="422"/>
        <v>Jul</v>
      </c>
      <c r="K2746" s="5" t="str">
        <f t="shared" si="423"/>
        <v>Sat</v>
      </c>
      <c r="L2746" s="4">
        <v>57</v>
      </c>
      <c r="M2746" s="4" t="str">
        <f t="shared" si="424"/>
        <v>55+</v>
      </c>
      <c r="N2746" s="4">
        <f t="shared" ca="1" si="430"/>
        <v>8</v>
      </c>
      <c r="O2746" s="4" t="str">
        <f t="shared" ca="1" si="425"/>
        <v>5+ yrs</v>
      </c>
      <c r="P2746" s="4">
        <v>68</v>
      </c>
      <c r="Q2746" s="4" t="str">
        <f t="shared" si="426"/>
        <v>Excepted</v>
      </c>
      <c r="R2746" s="4">
        <v>129219</v>
      </c>
      <c r="S2746" s="4">
        <v>11768</v>
      </c>
      <c r="T2746" s="4">
        <v>6460</v>
      </c>
      <c r="U2746" s="4">
        <v>16794</v>
      </c>
      <c r="V2746" s="4">
        <v>130653</v>
      </c>
      <c r="W2746" s="4" t="str">
        <f t="shared" si="427"/>
        <v>89%</v>
      </c>
      <c r="X2746" s="4">
        <f t="shared" si="428"/>
        <v>147447</v>
      </c>
      <c r="Y2746" s="4">
        <v>89</v>
      </c>
      <c r="Z2746" s="4" t="s">
        <v>15</v>
      </c>
    </row>
    <row r="2747" spans="1:26" x14ac:dyDescent="0.3">
      <c r="A2747" s="4" t="s">
        <v>3208</v>
      </c>
      <c r="B2747" s="4" t="s">
        <v>1109</v>
      </c>
      <c r="C2747" s="4" t="s">
        <v>28</v>
      </c>
      <c r="D2747" s="4" t="s">
        <v>265</v>
      </c>
      <c r="E2747" s="4">
        <f t="shared" si="421"/>
        <v>23</v>
      </c>
      <c r="F2747" s="4" t="s">
        <v>20</v>
      </c>
      <c r="G2747" s="4" t="s">
        <v>152</v>
      </c>
      <c r="H2747" s="5">
        <v>44771</v>
      </c>
      <c r="I2747" s="5" t="str">
        <f t="shared" si="429"/>
        <v>2022</v>
      </c>
      <c r="J2747" s="5" t="str">
        <f t="shared" si="422"/>
        <v>Jul</v>
      </c>
      <c r="K2747" s="5" t="str">
        <f t="shared" si="423"/>
        <v>Fri</v>
      </c>
      <c r="L2747" s="4">
        <v>51</v>
      </c>
      <c r="M2747" s="4" t="str">
        <f t="shared" si="424"/>
        <v>45-55</v>
      </c>
      <c r="N2747" s="4">
        <f t="shared" ca="1" si="430"/>
        <v>4</v>
      </c>
      <c r="O2747" s="4" t="str">
        <f t="shared" ca="1" si="425"/>
        <v>4+ yrs</v>
      </c>
      <c r="P2747" s="4">
        <v>73</v>
      </c>
      <c r="Q2747" s="4" t="str">
        <f t="shared" si="426"/>
        <v>Excepted</v>
      </c>
      <c r="R2747" s="4">
        <v>15811</v>
      </c>
      <c r="S2747" s="4">
        <v>1810</v>
      </c>
      <c r="T2747" s="4">
        <v>0</v>
      </c>
      <c r="U2747" s="4">
        <v>1236</v>
      </c>
      <c r="V2747" s="4">
        <v>16385</v>
      </c>
      <c r="W2747" s="4" t="str">
        <f t="shared" si="427"/>
        <v>93%</v>
      </c>
      <c r="X2747" s="4">
        <f t="shared" si="428"/>
        <v>17621</v>
      </c>
      <c r="Y2747" s="4">
        <v>79</v>
      </c>
      <c r="Z2747" s="4" t="s">
        <v>15</v>
      </c>
    </row>
    <row r="2748" spans="1:26" x14ac:dyDescent="0.3">
      <c r="A2748" s="4" t="s">
        <v>3209</v>
      </c>
      <c r="B2748" s="4" t="s">
        <v>608</v>
      </c>
      <c r="C2748" s="4" t="s">
        <v>32</v>
      </c>
      <c r="D2748" s="4" t="s">
        <v>33</v>
      </c>
      <c r="E2748" s="4">
        <f t="shared" si="421"/>
        <v>23</v>
      </c>
      <c r="F2748" s="4" t="s">
        <v>45</v>
      </c>
      <c r="G2748" s="4" t="s">
        <v>14</v>
      </c>
      <c r="H2748" s="5">
        <v>43930</v>
      </c>
      <c r="I2748" s="5" t="str">
        <f t="shared" si="429"/>
        <v>2020</v>
      </c>
      <c r="J2748" s="5" t="str">
        <f t="shared" si="422"/>
        <v>Apr</v>
      </c>
      <c r="K2748" s="5" t="str">
        <f t="shared" si="423"/>
        <v>Thu</v>
      </c>
      <c r="L2748" s="4">
        <v>44</v>
      </c>
      <c r="M2748" s="4" t="str">
        <f t="shared" si="424"/>
        <v>35-45</v>
      </c>
      <c r="N2748" s="4">
        <f t="shared" ca="1" si="430"/>
        <v>6</v>
      </c>
      <c r="O2748" s="4" t="str">
        <f t="shared" ca="1" si="425"/>
        <v>5+ yrs</v>
      </c>
      <c r="P2748" s="4">
        <v>65</v>
      </c>
      <c r="Q2748" s="4" t="str">
        <f t="shared" si="426"/>
        <v>Excepted</v>
      </c>
      <c r="R2748" s="4">
        <v>79684</v>
      </c>
      <c r="S2748" s="4">
        <v>9078</v>
      </c>
      <c r="T2748" s="4">
        <v>3984</v>
      </c>
      <c r="U2748" s="4">
        <v>5879</v>
      </c>
      <c r="V2748" s="4">
        <v>86867</v>
      </c>
      <c r="W2748" s="4" t="str">
        <f t="shared" si="427"/>
        <v>94%</v>
      </c>
      <c r="X2748" s="4">
        <f t="shared" si="428"/>
        <v>92746</v>
      </c>
      <c r="Y2748" s="4">
        <v>62</v>
      </c>
      <c r="Z2748" s="4" t="s">
        <v>15</v>
      </c>
    </row>
    <row r="2749" spans="1:26" x14ac:dyDescent="0.3">
      <c r="A2749" s="4" t="s">
        <v>3210</v>
      </c>
      <c r="B2749" s="4" t="s">
        <v>150</v>
      </c>
      <c r="C2749" s="4" t="s">
        <v>32</v>
      </c>
      <c r="D2749" s="4" t="s">
        <v>44</v>
      </c>
      <c r="E2749" s="4">
        <f t="shared" si="421"/>
        <v>23</v>
      </c>
      <c r="F2749" s="4" t="s">
        <v>89</v>
      </c>
      <c r="G2749" s="4" t="s">
        <v>21</v>
      </c>
      <c r="H2749" s="5">
        <v>43103</v>
      </c>
      <c r="I2749" s="5" t="str">
        <f t="shared" si="429"/>
        <v>2018</v>
      </c>
      <c r="J2749" s="5" t="str">
        <f t="shared" si="422"/>
        <v>Jan</v>
      </c>
      <c r="K2749" s="5" t="str">
        <f t="shared" si="423"/>
        <v>Wed</v>
      </c>
      <c r="L2749" s="4">
        <v>57</v>
      </c>
      <c r="M2749" s="4" t="str">
        <f t="shared" si="424"/>
        <v>55+</v>
      </c>
      <c r="N2749" s="4">
        <f t="shared" ca="1" si="430"/>
        <v>8</v>
      </c>
      <c r="O2749" s="4" t="str">
        <f t="shared" ca="1" si="425"/>
        <v>5+ yrs</v>
      </c>
      <c r="P2749" s="4">
        <v>78</v>
      </c>
      <c r="Q2749" s="4" t="str">
        <f t="shared" si="426"/>
        <v>Excepted</v>
      </c>
      <c r="R2749" s="4">
        <v>105792</v>
      </c>
      <c r="S2749" s="4">
        <v>20524</v>
      </c>
      <c r="T2749" s="4">
        <v>5289</v>
      </c>
      <c r="U2749" s="4">
        <v>6952</v>
      </c>
      <c r="V2749" s="4">
        <v>124653</v>
      </c>
      <c r="W2749" s="4" t="str">
        <f t="shared" si="427"/>
        <v>95%</v>
      </c>
      <c r="X2749" s="4">
        <f t="shared" si="428"/>
        <v>131605</v>
      </c>
      <c r="Y2749" s="4">
        <v>85</v>
      </c>
      <c r="Z2749" s="4" t="s">
        <v>22</v>
      </c>
    </row>
    <row r="2750" spans="1:26" x14ac:dyDescent="0.3">
      <c r="A2750" s="4" t="s">
        <v>3211</v>
      </c>
      <c r="B2750" s="4" t="s">
        <v>166</v>
      </c>
      <c r="C2750" s="4" t="s">
        <v>59</v>
      </c>
      <c r="D2750" s="4" t="s">
        <v>60</v>
      </c>
      <c r="E2750" s="4">
        <f t="shared" si="421"/>
        <v>23</v>
      </c>
      <c r="F2750" s="4" t="s">
        <v>20</v>
      </c>
      <c r="G2750" s="4" t="s">
        <v>14</v>
      </c>
      <c r="H2750" s="5">
        <v>45342</v>
      </c>
      <c r="I2750" s="5" t="str">
        <f t="shared" si="429"/>
        <v>2024</v>
      </c>
      <c r="J2750" s="5" t="str">
        <f t="shared" si="422"/>
        <v>Feb</v>
      </c>
      <c r="K2750" s="5" t="str">
        <f t="shared" si="423"/>
        <v>Tue</v>
      </c>
      <c r="L2750" s="4">
        <v>55</v>
      </c>
      <c r="M2750" s="4" t="str">
        <f t="shared" si="424"/>
        <v>55+</v>
      </c>
      <c r="N2750" s="4">
        <f t="shared" ca="1" si="430"/>
        <v>2</v>
      </c>
      <c r="O2750" s="4" t="str">
        <f t="shared" ca="1" si="425"/>
        <v>2+ yrs</v>
      </c>
      <c r="P2750" s="4">
        <v>75</v>
      </c>
      <c r="Q2750" s="4" t="str">
        <f t="shared" si="426"/>
        <v>Excepted</v>
      </c>
      <c r="R2750" s="4">
        <v>162085</v>
      </c>
      <c r="S2750" s="4">
        <v>23171</v>
      </c>
      <c r="T2750" s="4">
        <v>4862</v>
      </c>
      <c r="U2750" s="4">
        <v>10477</v>
      </c>
      <c r="V2750" s="4">
        <v>179641</v>
      </c>
      <c r="W2750" s="4" t="str">
        <f t="shared" si="427"/>
        <v>94%</v>
      </c>
      <c r="X2750" s="4">
        <f t="shared" si="428"/>
        <v>190118</v>
      </c>
      <c r="Y2750" s="4">
        <v>78</v>
      </c>
      <c r="Z2750" s="4" t="s">
        <v>22</v>
      </c>
    </row>
    <row r="2751" spans="1:26" x14ac:dyDescent="0.3">
      <c r="A2751" s="4" t="s">
        <v>3212</v>
      </c>
      <c r="B2751" s="4" t="s">
        <v>1327</v>
      </c>
      <c r="C2751" s="4" t="s">
        <v>71</v>
      </c>
      <c r="D2751" s="4" t="s">
        <v>75</v>
      </c>
      <c r="E2751" s="4">
        <f t="shared" si="421"/>
        <v>23</v>
      </c>
      <c r="F2751" s="4" t="s">
        <v>56</v>
      </c>
      <c r="G2751" s="4" t="s">
        <v>14</v>
      </c>
      <c r="H2751" s="5">
        <v>45776</v>
      </c>
      <c r="I2751" s="5" t="str">
        <f t="shared" si="429"/>
        <v>2025</v>
      </c>
      <c r="J2751" s="5" t="str">
        <f t="shared" si="422"/>
        <v>Apr</v>
      </c>
      <c r="K2751" s="5" t="str">
        <f t="shared" si="423"/>
        <v>Tue</v>
      </c>
      <c r="L2751" s="4">
        <v>52</v>
      </c>
      <c r="M2751" s="4" t="str">
        <f t="shared" si="424"/>
        <v>45-55</v>
      </c>
      <c r="N2751" s="4">
        <f t="shared" ca="1" si="430"/>
        <v>1</v>
      </c>
      <c r="O2751" s="4" t="str">
        <f t="shared" ca="1" si="425"/>
        <v>1+ yrs</v>
      </c>
      <c r="P2751" s="4">
        <v>66</v>
      </c>
      <c r="Q2751" s="4" t="str">
        <f t="shared" si="426"/>
        <v>Excepted</v>
      </c>
      <c r="R2751" s="4">
        <v>118612</v>
      </c>
      <c r="S2751" s="4">
        <v>25237</v>
      </c>
      <c r="T2751" s="4">
        <v>9488</v>
      </c>
      <c r="U2751" s="4">
        <v>20030</v>
      </c>
      <c r="V2751" s="4">
        <v>133307</v>
      </c>
      <c r="W2751" s="4" t="str">
        <f t="shared" si="427"/>
        <v>87%</v>
      </c>
      <c r="X2751" s="4">
        <f t="shared" si="428"/>
        <v>153337</v>
      </c>
      <c r="Y2751" s="4">
        <v>87</v>
      </c>
      <c r="Z2751" s="4" t="s">
        <v>15</v>
      </c>
    </row>
    <row r="2752" spans="1:26" x14ac:dyDescent="0.3">
      <c r="A2752" s="4" t="s">
        <v>3213</v>
      </c>
      <c r="B2752" s="4" t="s">
        <v>205</v>
      </c>
      <c r="C2752" s="4" t="s">
        <v>54</v>
      </c>
      <c r="D2752" s="4" t="s">
        <v>151</v>
      </c>
      <c r="E2752" s="4">
        <f t="shared" si="421"/>
        <v>22</v>
      </c>
      <c r="F2752" s="4" t="s">
        <v>39</v>
      </c>
      <c r="G2752" s="4" t="s">
        <v>14</v>
      </c>
      <c r="H2752" s="5">
        <v>44351</v>
      </c>
      <c r="I2752" s="5" t="str">
        <f t="shared" si="429"/>
        <v>2021</v>
      </c>
      <c r="J2752" s="5" t="str">
        <f t="shared" si="422"/>
        <v>Jun</v>
      </c>
      <c r="K2752" s="5" t="str">
        <f t="shared" si="423"/>
        <v>Fri</v>
      </c>
      <c r="L2752" s="4">
        <v>34</v>
      </c>
      <c r="M2752" s="4" t="str">
        <f t="shared" si="424"/>
        <v>25-35</v>
      </c>
      <c r="N2752" s="4">
        <f t="shared" ca="1" si="430"/>
        <v>5</v>
      </c>
      <c r="O2752" s="4" t="str">
        <f t="shared" ca="1" si="425"/>
        <v>5+ yrs</v>
      </c>
      <c r="P2752" s="4">
        <v>80</v>
      </c>
      <c r="Q2752" s="4" t="str">
        <f t="shared" si="426"/>
        <v>Excepted</v>
      </c>
      <c r="R2752" s="4">
        <v>91630</v>
      </c>
      <c r="S2752" s="4">
        <v>18482</v>
      </c>
      <c r="T2752" s="4">
        <v>2748</v>
      </c>
      <c r="U2752" s="4">
        <v>9302</v>
      </c>
      <c r="V2752" s="4">
        <v>103558</v>
      </c>
      <c r="W2752" s="4" t="str">
        <f t="shared" si="427"/>
        <v>92%</v>
      </c>
      <c r="X2752" s="4">
        <f t="shared" si="428"/>
        <v>112860</v>
      </c>
      <c r="Y2752" s="4">
        <v>89</v>
      </c>
      <c r="Z2752" s="4" t="s">
        <v>22</v>
      </c>
    </row>
    <row r="2753" spans="1:26" x14ac:dyDescent="0.3">
      <c r="A2753" s="4" t="s">
        <v>3214</v>
      </c>
      <c r="B2753" s="4" t="s">
        <v>74</v>
      </c>
      <c r="C2753" s="4" t="s">
        <v>18</v>
      </c>
      <c r="D2753" s="4" t="s">
        <v>19</v>
      </c>
      <c r="E2753" s="4">
        <f t="shared" si="421"/>
        <v>22</v>
      </c>
      <c r="F2753" s="4" t="s">
        <v>45</v>
      </c>
      <c r="G2753" s="4" t="s">
        <v>21</v>
      </c>
      <c r="H2753" s="5">
        <v>45087</v>
      </c>
      <c r="I2753" s="5" t="str">
        <f t="shared" si="429"/>
        <v>2023</v>
      </c>
      <c r="J2753" s="5" t="str">
        <f t="shared" si="422"/>
        <v>Jun</v>
      </c>
      <c r="K2753" s="5" t="str">
        <f t="shared" si="423"/>
        <v>Sat</v>
      </c>
      <c r="L2753" s="4">
        <v>54</v>
      </c>
      <c r="M2753" s="4" t="str">
        <f t="shared" si="424"/>
        <v>45-55</v>
      </c>
      <c r="N2753" s="4">
        <f t="shared" ca="1" si="430"/>
        <v>3</v>
      </c>
      <c r="O2753" s="4" t="str">
        <f t="shared" ca="1" si="425"/>
        <v>3+ yrs</v>
      </c>
      <c r="P2753" s="4">
        <v>46</v>
      </c>
      <c r="Q2753" s="4" t="str">
        <f t="shared" si="426"/>
        <v>Red Alert</v>
      </c>
      <c r="R2753" s="4">
        <v>152496</v>
      </c>
      <c r="S2753" s="4">
        <v>14794</v>
      </c>
      <c r="T2753" s="4">
        <v>0</v>
      </c>
      <c r="U2753" s="4">
        <v>12422</v>
      </c>
      <c r="V2753" s="4">
        <v>154868</v>
      </c>
      <c r="W2753" s="4" t="str">
        <f t="shared" si="427"/>
        <v>93%</v>
      </c>
      <c r="X2753" s="4">
        <f t="shared" si="428"/>
        <v>167290</v>
      </c>
      <c r="Y2753" s="4">
        <v>98</v>
      </c>
      <c r="Z2753" s="4" t="s">
        <v>15</v>
      </c>
    </row>
    <row r="2754" spans="1:26" x14ac:dyDescent="0.3">
      <c r="A2754" s="4" t="s">
        <v>3215</v>
      </c>
      <c r="B2754" s="4" t="s">
        <v>375</v>
      </c>
      <c r="C2754" s="4" t="s">
        <v>85</v>
      </c>
      <c r="D2754" s="4" t="s">
        <v>86</v>
      </c>
      <c r="E2754" s="4">
        <f t="shared" si="421"/>
        <v>22</v>
      </c>
      <c r="F2754" s="4" t="s">
        <v>89</v>
      </c>
      <c r="G2754" s="4" t="s">
        <v>14</v>
      </c>
      <c r="H2754" s="5">
        <v>45408</v>
      </c>
      <c r="I2754" s="5" t="str">
        <f t="shared" si="429"/>
        <v>2024</v>
      </c>
      <c r="J2754" s="5" t="str">
        <f t="shared" si="422"/>
        <v>Apr</v>
      </c>
      <c r="K2754" s="5" t="str">
        <f t="shared" si="423"/>
        <v>Fri</v>
      </c>
      <c r="L2754" s="4">
        <v>38</v>
      </c>
      <c r="M2754" s="4" t="str">
        <f t="shared" si="424"/>
        <v>35-45</v>
      </c>
      <c r="N2754" s="4">
        <f t="shared" ca="1" si="430"/>
        <v>2</v>
      </c>
      <c r="O2754" s="4" t="str">
        <f t="shared" ca="1" si="425"/>
        <v>2+ yrs</v>
      </c>
      <c r="P2754" s="4">
        <v>86</v>
      </c>
      <c r="Q2754" s="4" t="str">
        <f t="shared" si="426"/>
        <v>Excepted</v>
      </c>
      <c r="R2754" s="4">
        <v>109060</v>
      </c>
      <c r="S2754" s="4">
        <v>19789</v>
      </c>
      <c r="T2754" s="4">
        <v>3271</v>
      </c>
      <c r="U2754" s="4">
        <v>10163</v>
      </c>
      <c r="V2754" s="4">
        <v>121957</v>
      </c>
      <c r="W2754" s="4" t="str">
        <f t="shared" si="427"/>
        <v>92%</v>
      </c>
      <c r="X2754" s="4">
        <f t="shared" si="428"/>
        <v>132120</v>
      </c>
      <c r="Y2754" s="4">
        <v>83</v>
      </c>
      <c r="Z2754" s="4" t="s">
        <v>22</v>
      </c>
    </row>
    <row r="2755" spans="1:26" x14ac:dyDescent="0.3">
      <c r="A2755" s="4" t="s">
        <v>3216</v>
      </c>
      <c r="B2755" s="4" t="s">
        <v>2340</v>
      </c>
      <c r="C2755" s="4" t="s">
        <v>11</v>
      </c>
      <c r="D2755" s="4" t="s">
        <v>12</v>
      </c>
      <c r="E2755" s="4">
        <f t="shared" ref="E2755:E2818" si="431">COUNTIFS(H2755:H5754,"&gt;="&amp;DATE(2025,1,1),H2755:H5754,"&lt;" &amp; DATE(2025,12,30))</f>
        <v>22</v>
      </c>
      <c r="F2755" s="4" t="s">
        <v>13</v>
      </c>
      <c r="G2755" s="4" t="s">
        <v>14</v>
      </c>
      <c r="H2755" s="5">
        <v>45099</v>
      </c>
      <c r="I2755" s="5" t="str">
        <f t="shared" si="429"/>
        <v>2023</v>
      </c>
      <c r="J2755" s="5" t="str">
        <f t="shared" ref="J2755:J2818" si="432">TEXT(H2755,"MMM")</f>
        <v>Jun</v>
      </c>
      <c r="K2755" s="5" t="str">
        <f t="shared" ref="K2755:K2818" si="433">TEXT(H2755,"DDD")</f>
        <v>Thu</v>
      </c>
      <c r="L2755" s="4">
        <v>30</v>
      </c>
      <c r="M2755" s="4" t="str">
        <f t="shared" ref="M2755:M2818" si="434">IF(L2755&lt;25,"&lt;25",IF(L2755&lt;35,"25-35",IF(L2755&lt;45,"35-45",IF(L2755&lt;55,"45-55","55+"))))</f>
        <v>25-35</v>
      </c>
      <c r="N2755" s="4">
        <f t="shared" ca="1" si="430"/>
        <v>3</v>
      </c>
      <c r="O2755" s="4" t="str">
        <f t="shared" ref="O2755:O2818" ca="1" si="435">IF(DATEDIF(H2755,TODAY(),"Y")&gt;=5,"5+ yrs",
IF(DATEDIF(H2755,TODAY(),"Y")&gt;=4,"4+ yrs",
IF(DATEDIF(H2755,TODAY(),"Y")&gt;=3,"3+ yrs",
IF(DATEDIF(H2755,TODAY(),"Y")&gt;=2,"2+ yrs",
IF(DATEDIF(H2755,TODAY(),"Y")&gt;=1,"1+ yrs","&lt;1 yr")))))</f>
        <v>3+ yrs</v>
      </c>
      <c r="P2755" s="4">
        <v>80</v>
      </c>
      <c r="Q2755" s="4" t="str">
        <f t="shared" ref="Q2755:Q2818" si="436">IF(P2755&gt;=90,"Satisfied",IF(P2755&gt;=65,"Excepted","Red Alert"))</f>
        <v>Excepted</v>
      </c>
      <c r="R2755" s="4">
        <v>60750</v>
      </c>
      <c r="S2755" s="4">
        <v>7012</v>
      </c>
      <c r="T2755" s="4">
        <v>1822</v>
      </c>
      <c r="U2755" s="4">
        <v>5764</v>
      </c>
      <c r="V2755" s="4">
        <v>63820</v>
      </c>
      <c r="W2755" s="4" t="str">
        <f t="shared" ref="W2755:W2818" si="437">ROUND(V2755/X2755 * 100,0) &amp; "%"</f>
        <v>92%</v>
      </c>
      <c r="X2755" s="4">
        <f t="shared" ref="X2755:X2818" si="438">R2755+S2755+T2755</f>
        <v>69584</v>
      </c>
      <c r="Y2755" s="4">
        <v>58</v>
      </c>
      <c r="Z2755" s="4" t="s">
        <v>22</v>
      </c>
    </row>
    <row r="2756" spans="1:26" x14ac:dyDescent="0.3">
      <c r="A2756" s="4" t="s">
        <v>3217</v>
      </c>
      <c r="B2756" s="4" t="s">
        <v>447</v>
      </c>
      <c r="C2756" s="4" t="s">
        <v>37</v>
      </c>
      <c r="D2756" s="4" t="s">
        <v>223</v>
      </c>
      <c r="E2756" s="4">
        <f t="shared" si="431"/>
        <v>22</v>
      </c>
      <c r="F2756" s="4" t="s">
        <v>13</v>
      </c>
      <c r="G2756" s="4" t="s">
        <v>21</v>
      </c>
      <c r="H2756" s="5">
        <v>44770</v>
      </c>
      <c r="I2756" s="5" t="str">
        <f t="shared" ref="I2756:I2819" si="439">TEXT(H2756,"yyyy")</f>
        <v>2022</v>
      </c>
      <c r="J2756" s="5" t="str">
        <f t="shared" si="432"/>
        <v>Jul</v>
      </c>
      <c r="K2756" s="5" t="str">
        <f t="shared" si="433"/>
        <v>Thu</v>
      </c>
      <c r="L2756" s="4">
        <v>49</v>
      </c>
      <c r="M2756" s="4" t="str">
        <f t="shared" si="434"/>
        <v>45-55</v>
      </c>
      <c r="N2756" s="4">
        <f t="shared" ca="1" si="430"/>
        <v>4</v>
      </c>
      <c r="O2756" s="4" t="str">
        <f t="shared" ca="1" si="435"/>
        <v>4+ yrs</v>
      </c>
      <c r="P2756" s="4">
        <v>76</v>
      </c>
      <c r="Q2756" s="4" t="str">
        <f t="shared" si="436"/>
        <v>Excepted</v>
      </c>
      <c r="R2756" s="4">
        <v>116963</v>
      </c>
      <c r="S2756" s="4">
        <v>21047</v>
      </c>
      <c r="T2756" s="4">
        <v>9357</v>
      </c>
      <c r="U2756" s="4">
        <v>16406</v>
      </c>
      <c r="V2756" s="4">
        <v>130961</v>
      </c>
      <c r="W2756" s="4" t="str">
        <f t="shared" si="437"/>
        <v>89%</v>
      </c>
      <c r="X2756" s="4">
        <f t="shared" si="438"/>
        <v>147367</v>
      </c>
      <c r="Y2756" s="4">
        <v>70</v>
      </c>
      <c r="Z2756" s="4" t="s">
        <v>15</v>
      </c>
    </row>
    <row r="2757" spans="1:26" x14ac:dyDescent="0.3">
      <c r="A2757" s="4" t="s">
        <v>3218</v>
      </c>
      <c r="B2757" s="4" t="s">
        <v>342</v>
      </c>
      <c r="C2757" s="4" t="s">
        <v>63</v>
      </c>
      <c r="D2757" s="4" t="s">
        <v>64</v>
      </c>
      <c r="E2757" s="4">
        <f t="shared" si="431"/>
        <v>22</v>
      </c>
      <c r="F2757" s="4" t="s">
        <v>34</v>
      </c>
      <c r="G2757" s="4" t="s">
        <v>14</v>
      </c>
      <c r="H2757" s="5">
        <v>45846</v>
      </c>
      <c r="I2757" s="5" t="str">
        <f t="shared" si="439"/>
        <v>2025</v>
      </c>
      <c r="J2757" s="5" t="str">
        <f t="shared" si="432"/>
        <v>Jul</v>
      </c>
      <c r="K2757" s="5" t="str">
        <f t="shared" si="433"/>
        <v>Tue</v>
      </c>
      <c r="L2757" s="4">
        <v>54</v>
      </c>
      <c r="M2757" s="4" t="str">
        <f t="shared" si="434"/>
        <v>45-55</v>
      </c>
      <c r="N2757" s="4">
        <f t="shared" ca="1" si="430"/>
        <v>1</v>
      </c>
      <c r="O2757" s="4" t="str">
        <f t="shared" ca="1" si="435"/>
        <v>1+ yrs</v>
      </c>
      <c r="P2757" s="4">
        <v>81</v>
      </c>
      <c r="Q2757" s="4" t="str">
        <f t="shared" si="436"/>
        <v>Excepted</v>
      </c>
      <c r="R2757" s="4">
        <v>130356</v>
      </c>
      <c r="S2757" s="4">
        <v>16422</v>
      </c>
      <c r="T2757" s="4">
        <v>6517</v>
      </c>
      <c r="U2757" s="4">
        <v>13168</v>
      </c>
      <c r="V2757" s="4">
        <v>140127</v>
      </c>
      <c r="W2757" s="4" t="str">
        <f t="shared" si="437"/>
        <v>91%</v>
      </c>
      <c r="X2757" s="4">
        <f t="shared" si="438"/>
        <v>153295</v>
      </c>
      <c r="Y2757" s="4">
        <v>63</v>
      </c>
      <c r="Z2757" s="4" t="s">
        <v>22</v>
      </c>
    </row>
    <row r="2758" spans="1:26" x14ac:dyDescent="0.3">
      <c r="A2758" s="4" t="s">
        <v>3219</v>
      </c>
      <c r="B2758" s="4" t="s">
        <v>187</v>
      </c>
      <c r="C2758" s="4" t="s">
        <v>37</v>
      </c>
      <c r="D2758" s="4" t="s">
        <v>160</v>
      </c>
      <c r="E2758" s="4">
        <f t="shared" si="431"/>
        <v>21</v>
      </c>
      <c r="F2758" s="4" t="s">
        <v>20</v>
      </c>
      <c r="G2758" s="4" t="s">
        <v>14</v>
      </c>
      <c r="H2758" s="5">
        <v>45655</v>
      </c>
      <c r="I2758" s="5" t="str">
        <f t="shared" si="439"/>
        <v>2024</v>
      </c>
      <c r="J2758" s="5" t="str">
        <f t="shared" si="432"/>
        <v>Dec</v>
      </c>
      <c r="K2758" s="5" t="str">
        <f t="shared" si="433"/>
        <v>Sun</v>
      </c>
      <c r="L2758" s="4">
        <v>26</v>
      </c>
      <c r="M2758" s="4" t="str">
        <f t="shared" si="434"/>
        <v>25-35</v>
      </c>
      <c r="N2758" s="4">
        <f t="shared" ca="1" si="430"/>
        <v>1</v>
      </c>
      <c r="O2758" s="4" t="str">
        <f t="shared" ca="1" si="435"/>
        <v>1+ yrs</v>
      </c>
      <c r="P2758" s="4">
        <v>72</v>
      </c>
      <c r="Q2758" s="4" t="str">
        <f t="shared" si="436"/>
        <v>Excepted</v>
      </c>
      <c r="R2758" s="4">
        <v>65286</v>
      </c>
      <c r="S2758" s="4">
        <v>10183</v>
      </c>
      <c r="T2758" s="4">
        <v>0</v>
      </c>
      <c r="U2758" s="4">
        <v>7175</v>
      </c>
      <c r="V2758" s="4">
        <v>68294</v>
      </c>
      <c r="W2758" s="4" t="str">
        <f t="shared" si="437"/>
        <v>90%</v>
      </c>
      <c r="X2758" s="4">
        <f t="shared" si="438"/>
        <v>75469</v>
      </c>
      <c r="Y2758" s="4">
        <v>99</v>
      </c>
      <c r="Z2758" s="4" t="s">
        <v>15</v>
      </c>
    </row>
    <row r="2759" spans="1:26" x14ac:dyDescent="0.3">
      <c r="A2759" s="4" t="s">
        <v>3220</v>
      </c>
      <c r="B2759" s="4" t="s">
        <v>77</v>
      </c>
      <c r="C2759" s="4" t="s">
        <v>54</v>
      </c>
      <c r="D2759" s="4" t="s">
        <v>151</v>
      </c>
      <c r="E2759" s="4">
        <f t="shared" si="431"/>
        <v>21</v>
      </c>
      <c r="F2759" s="4" t="s">
        <v>51</v>
      </c>
      <c r="G2759" s="4" t="s">
        <v>21</v>
      </c>
      <c r="H2759" s="5">
        <v>44783</v>
      </c>
      <c r="I2759" s="5" t="str">
        <f t="shared" si="439"/>
        <v>2022</v>
      </c>
      <c r="J2759" s="5" t="str">
        <f t="shared" si="432"/>
        <v>Aug</v>
      </c>
      <c r="K2759" s="5" t="str">
        <f t="shared" si="433"/>
        <v>Wed</v>
      </c>
      <c r="L2759" s="4">
        <v>45</v>
      </c>
      <c r="M2759" s="4" t="str">
        <f t="shared" si="434"/>
        <v>45-55</v>
      </c>
      <c r="N2759" s="4">
        <f t="shared" ca="1" si="430"/>
        <v>4</v>
      </c>
      <c r="O2759" s="4" t="str">
        <f t="shared" ca="1" si="435"/>
        <v>4+ yrs</v>
      </c>
      <c r="P2759" s="4">
        <v>68</v>
      </c>
      <c r="Q2759" s="4" t="str">
        <f t="shared" si="436"/>
        <v>Excepted</v>
      </c>
      <c r="R2759" s="4">
        <v>92745</v>
      </c>
      <c r="S2759" s="4">
        <v>13946</v>
      </c>
      <c r="T2759" s="4">
        <v>2782</v>
      </c>
      <c r="U2759" s="4">
        <v>6940</v>
      </c>
      <c r="V2759" s="4">
        <v>102533</v>
      </c>
      <c r="W2759" s="4" t="str">
        <f t="shared" si="437"/>
        <v>94%</v>
      </c>
      <c r="X2759" s="4">
        <f t="shared" si="438"/>
        <v>109473</v>
      </c>
      <c r="Y2759" s="4">
        <v>99</v>
      </c>
      <c r="Z2759" s="4" t="s">
        <v>15</v>
      </c>
    </row>
    <row r="2760" spans="1:26" x14ac:dyDescent="0.3">
      <c r="A2760" s="4" t="s">
        <v>3221</v>
      </c>
      <c r="B2760" s="4" t="s">
        <v>459</v>
      </c>
      <c r="C2760" s="4" t="s">
        <v>71</v>
      </c>
      <c r="D2760" s="4" t="s">
        <v>110</v>
      </c>
      <c r="E2760" s="4">
        <f t="shared" si="431"/>
        <v>21</v>
      </c>
      <c r="F2760" s="4" t="s">
        <v>13</v>
      </c>
      <c r="G2760" s="4" t="s">
        <v>14</v>
      </c>
      <c r="H2760" s="5">
        <v>42810</v>
      </c>
      <c r="I2760" s="5" t="str">
        <f t="shared" si="439"/>
        <v>2017</v>
      </c>
      <c r="J2760" s="5" t="str">
        <f t="shared" si="432"/>
        <v>Mar</v>
      </c>
      <c r="K2760" s="5" t="str">
        <f t="shared" si="433"/>
        <v>Thu</v>
      </c>
      <c r="L2760" s="4">
        <v>57</v>
      </c>
      <c r="M2760" s="4" t="str">
        <f t="shared" si="434"/>
        <v>55+</v>
      </c>
      <c r="N2760" s="4">
        <f t="shared" ref="N2760:N2823" ca="1" si="440">ROUND(AVERAGE(DATEDIF(H2760,TODAY(),"Y")),2)</f>
        <v>9</v>
      </c>
      <c r="O2760" s="4" t="str">
        <f t="shared" ca="1" si="435"/>
        <v>5+ yrs</v>
      </c>
      <c r="P2760" s="4">
        <v>83</v>
      </c>
      <c r="Q2760" s="4" t="str">
        <f t="shared" si="436"/>
        <v>Excepted</v>
      </c>
      <c r="R2760" s="4">
        <v>109782</v>
      </c>
      <c r="S2760" s="4">
        <v>17845</v>
      </c>
      <c r="T2760" s="4">
        <v>13173</v>
      </c>
      <c r="U2760" s="4">
        <v>15921</v>
      </c>
      <c r="V2760" s="4">
        <v>124879</v>
      </c>
      <c r="W2760" s="4" t="str">
        <f t="shared" si="437"/>
        <v>89%</v>
      </c>
      <c r="X2760" s="4">
        <f t="shared" si="438"/>
        <v>140800</v>
      </c>
      <c r="Y2760" s="4">
        <v>50</v>
      </c>
      <c r="Z2760" s="4" t="s">
        <v>15</v>
      </c>
    </row>
    <row r="2761" spans="1:26" x14ac:dyDescent="0.3">
      <c r="A2761" s="4" t="s">
        <v>3222</v>
      </c>
      <c r="B2761" s="4" t="s">
        <v>140</v>
      </c>
      <c r="C2761" s="4" t="s">
        <v>18</v>
      </c>
      <c r="D2761" s="4" t="s">
        <v>138</v>
      </c>
      <c r="E2761" s="4">
        <f t="shared" si="431"/>
        <v>21</v>
      </c>
      <c r="F2761" s="4" t="s">
        <v>20</v>
      </c>
      <c r="G2761" s="4" t="s">
        <v>21</v>
      </c>
      <c r="H2761" s="5">
        <v>44737</v>
      </c>
      <c r="I2761" s="5" t="str">
        <f t="shared" si="439"/>
        <v>2022</v>
      </c>
      <c r="J2761" s="5" t="str">
        <f t="shared" si="432"/>
        <v>Jun</v>
      </c>
      <c r="K2761" s="5" t="str">
        <f t="shared" si="433"/>
        <v>Sat</v>
      </c>
      <c r="L2761" s="4">
        <v>21</v>
      </c>
      <c r="M2761" s="4" t="str">
        <f t="shared" si="434"/>
        <v>&lt;25</v>
      </c>
      <c r="N2761" s="4">
        <f t="shared" ca="1" si="440"/>
        <v>4</v>
      </c>
      <c r="O2761" s="4" t="str">
        <f t="shared" ca="1" si="435"/>
        <v>4+ yrs</v>
      </c>
      <c r="P2761" s="4">
        <v>47</v>
      </c>
      <c r="Q2761" s="4" t="str">
        <f t="shared" si="436"/>
        <v>Red Alert</v>
      </c>
      <c r="R2761" s="4">
        <v>47985</v>
      </c>
      <c r="S2761" s="4">
        <v>10412</v>
      </c>
      <c r="T2761" s="4">
        <v>1439</v>
      </c>
      <c r="U2761" s="4">
        <v>7065</v>
      </c>
      <c r="V2761" s="4">
        <v>52771</v>
      </c>
      <c r="W2761" s="4" t="str">
        <f t="shared" si="437"/>
        <v>88%</v>
      </c>
      <c r="X2761" s="4">
        <f t="shared" si="438"/>
        <v>59836</v>
      </c>
      <c r="Y2761" s="4">
        <v>71</v>
      </c>
      <c r="Z2761" s="4" t="s">
        <v>15</v>
      </c>
    </row>
    <row r="2762" spans="1:26" x14ac:dyDescent="0.3">
      <c r="A2762" s="4" t="s">
        <v>3223</v>
      </c>
      <c r="B2762" s="4" t="s">
        <v>27</v>
      </c>
      <c r="C2762" s="4" t="s">
        <v>32</v>
      </c>
      <c r="D2762" s="4" t="s">
        <v>130</v>
      </c>
      <c r="E2762" s="4">
        <f t="shared" si="431"/>
        <v>21</v>
      </c>
      <c r="F2762" s="4" t="s">
        <v>34</v>
      </c>
      <c r="G2762" s="4" t="s">
        <v>14</v>
      </c>
      <c r="H2762" s="5">
        <v>43366</v>
      </c>
      <c r="I2762" s="5" t="str">
        <f t="shared" si="439"/>
        <v>2018</v>
      </c>
      <c r="J2762" s="5" t="str">
        <f t="shared" si="432"/>
        <v>Sep</v>
      </c>
      <c r="K2762" s="5" t="str">
        <f t="shared" si="433"/>
        <v>Sun</v>
      </c>
      <c r="L2762" s="4">
        <v>41</v>
      </c>
      <c r="M2762" s="4" t="str">
        <f t="shared" si="434"/>
        <v>35-45</v>
      </c>
      <c r="N2762" s="4">
        <f t="shared" ca="1" si="440"/>
        <v>8</v>
      </c>
      <c r="O2762" s="4" t="str">
        <f t="shared" ca="1" si="435"/>
        <v>5+ yrs</v>
      </c>
      <c r="P2762" s="4">
        <v>74</v>
      </c>
      <c r="Q2762" s="4" t="str">
        <f t="shared" si="436"/>
        <v>Excepted</v>
      </c>
      <c r="R2762" s="4">
        <v>117465</v>
      </c>
      <c r="S2762" s="4">
        <v>15075</v>
      </c>
      <c r="T2762" s="4">
        <v>3523</v>
      </c>
      <c r="U2762" s="4">
        <v>17161</v>
      </c>
      <c r="V2762" s="4">
        <v>118902</v>
      </c>
      <c r="W2762" s="4" t="str">
        <f t="shared" si="437"/>
        <v>87%</v>
      </c>
      <c r="X2762" s="4">
        <f t="shared" si="438"/>
        <v>136063</v>
      </c>
      <c r="Y2762" s="4">
        <v>52</v>
      </c>
      <c r="Z2762" s="4" t="s">
        <v>15</v>
      </c>
    </row>
    <row r="2763" spans="1:26" x14ac:dyDescent="0.3">
      <c r="A2763" s="4" t="s">
        <v>3224</v>
      </c>
      <c r="B2763" s="4" t="s">
        <v>1679</v>
      </c>
      <c r="C2763" s="4" t="s">
        <v>28</v>
      </c>
      <c r="D2763" s="4" t="s">
        <v>122</v>
      </c>
      <c r="E2763" s="4">
        <f t="shared" si="431"/>
        <v>21</v>
      </c>
      <c r="F2763" s="4" t="s">
        <v>20</v>
      </c>
      <c r="G2763" s="4" t="s">
        <v>14</v>
      </c>
      <c r="H2763" s="5">
        <v>42864</v>
      </c>
      <c r="I2763" s="5" t="str">
        <f t="shared" si="439"/>
        <v>2017</v>
      </c>
      <c r="J2763" s="5" t="str">
        <f t="shared" si="432"/>
        <v>May</v>
      </c>
      <c r="K2763" s="5" t="str">
        <f t="shared" si="433"/>
        <v>Tue</v>
      </c>
      <c r="L2763" s="4">
        <v>34</v>
      </c>
      <c r="M2763" s="4" t="str">
        <f t="shared" si="434"/>
        <v>25-35</v>
      </c>
      <c r="N2763" s="4">
        <f t="shared" ca="1" si="440"/>
        <v>9</v>
      </c>
      <c r="O2763" s="4" t="str">
        <f t="shared" ca="1" si="435"/>
        <v>5+ yrs</v>
      </c>
      <c r="P2763" s="4">
        <v>78</v>
      </c>
      <c r="Q2763" s="4" t="str">
        <f t="shared" si="436"/>
        <v>Excepted</v>
      </c>
      <c r="R2763" s="4">
        <v>87142</v>
      </c>
      <c r="S2763" s="4">
        <v>12523</v>
      </c>
      <c r="T2763" s="4">
        <v>0</v>
      </c>
      <c r="U2763" s="4">
        <v>11208</v>
      </c>
      <c r="V2763" s="4">
        <v>88457</v>
      </c>
      <c r="W2763" s="4" t="str">
        <f t="shared" si="437"/>
        <v>89%</v>
      </c>
      <c r="X2763" s="4">
        <f t="shared" si="438"/>
        <v>99665</v>
      </c>
      <c r="Y2763" s="4">
        <v>83</v>
      </c>
      <c r="Z2763" s="4" t="s">
        <v>15</v>
      </c>
    </row>
    <row r="2764" spans="1:26" x14ac:dyDescent="0.3">
      <c r="A2764" s="4" t="s">
        <v>3225</v>
      </c>
      <c r="B2764" s="4" t="s">
        <v>1236</v>
      </c>
      <c r="C2764" s="4" t="s">
        <v>18</v>
      </c>
      <c r="D2764" s="4" t="s">
        <v>125</v>
      </c>
      <c r="E2764" s="4">
        <f t="shared" si="431"/>
        <v>21</v>
      </c>
      <c r="F2764" s="4" t="s">
        <v>34</v>
      </c>
      <c r="G2764" s="4" t="s">
        <v>14</v>
      </c>
      <c r="H2764" s="5">
        <v>45490</v>
      </c>
      <c r="I2764" s="5" t="str">
        <f t="shared" si="439"/>
        <v>2024</v>
      </c>
      <c r="J2764" s="5" t="str">
        <f t="shared" si="432"/>
        <v>Jul</v>
      </c>
      <c r="K2764" s="5" t="str">
        <f t="shared" si="433"/>
        <v>Wed</v>
      </c>
      <c r="L2764" s="4">
        <v>29</v>
      </c>
      <c r="M2764" s="4" t="str">
        <f t="shared" si="434"/>
        <v>25-35</v>
      </c>
      <c r="N2764" s="4">
        <f t="shared" ca="1" si="440"/>
        <v>2</v>
      </c>
      <c r="O2764" s="4" t="str">
        <f t="shared" ca="1" si="435"/>
        <v>2+ yrs</v>
      </c>
      <c r="P2764" s="4">
        <v>85</v>
      </c>
      <c r="Q2764" s="4" t="str">
        <f t="shared" si="436"/>
        <v>Excepted</v>
      </c>
      <c r="R2764" s="4">
        <v>70354</v>
      </c>
      <c r="S2764" s="4">
        <v>6134</v>
      </c>
      <c r="T2764" s="4">
        <v>3517</v>
      </c>
      <c r="U2764" s="4">
        <v>7370</v>
      </c>
      <c r="V2764" s="4">
        <v>72635</v>
      </c>
      <c r="W2764" s="4" t="str">
        <f t="shared" si="437"/>
        <v>91%</v>
      </c>
      <c r="X2764" s="4">
        <f t="shared" si="438"/>
        <v>80005</v>
      </c>
      <c r="Y2764" s="4">
        <v>92</v>
      </c>
      <c r="Z2764" s="4" t="s">
        <v>22</v>
      </c>
    </row>
    <row r="2765" spans="1:26" x14ac:dyDescent="0.3">
      <c r="A2765" s="4" t="s">
        <v>3226</v>
      </c>
      <c r="B2765" s="4" t="s">
        <v>1423</v>
      </c>
      <c r="C2765" s="4" t="s">
        <v>11</v>
      </c>
      <c r="D2765" s="4" t="s">
        <v>12</v>
      </c>
      <c r="E2765" s="4">
        <f t="shared" si="431"/>
        <v>21</v>
      </c>
      <c r="F2765" s="4" t="s">
        <v>45</v>
      </c>
      <c r="G2765" s="4" t="s">
        <v>14</v>
      </c>
      <c r="H2765" s="5">
        <v>44811</v>
      </c>
      <c r="I2765" s="5" t="str">
        <f t="shared" si="439"/>
        <v>2022</v>
      </c>
      <c r="J2765" s="5" t="str">
        <f t="shared" si="432"/>
        <v>Sep</v>
      </c>
      <c r="K2765" s="5" t="str">
        <f t="shared" si="433"/>
        <v>Wed</v>
      </c>
      <c r="L2765" s="4">
        <v>28</v>
      </c>
      <c r="M2765" s="4" t="str">
        <f t="shared" si="434"/>
        <v>25-35</v>
      </c>
      <c r="N2765" s="4">
        <f t="shared" ca="1" si="440"/>
        <v>4</v>
      </c>
      <c r="O2765" s="4" t="str">
        <f t="shared" ca="1" si="435"/>
        <v>4+ yrs</v>
      </c>
      <c r="P2765" s="4">
        <v>85</v>
      </c>
      <c r="Q2765" s="4" t="str">
        <f t="shared" si="436"/>
        <v>Excepted</v>
      </c>
      <c r="R2765" s="4">
        <v>81144</v>
      </c>
      <c r="S2765" s="4">
        <v>16916</v>
      </c>
      <c r="T2765" s="4">
        <v>2434</v>
      </c>
      <c r="U2765" s="4">
        <v>12186</v>
      </c>
      <c r="V2765" s="4">
        <v>88308</v>
      </c>
      <c r="W2765" s="4" t="str">
        <f t="shared" si="437"/>
        <v>88%</v>
      </c>
      <c r="X2765" s="4">
        <f t="shared" si="438"/>
        <v>100494</v>
      </c>
      <c r="Y2765" s="4">
        <v>59</v>
      </c>
      <c r="Z2765" s="4" t="s">
        <v>15</v>
      </c>
    </row>
    <row r="2766" spans="1:26" x14ac:dyDescent="0.3">
      <c r="A2766" s="4" t="s">
        <v>3227</v>
      </c>
      <c r="B2766" s="4" t="s">
        <v>339</v>
      </c>
      <c r="C2766" s="4" t="s">
        <v>59</v>
      </c>
      <c r="D2766" s="4" t="s">
        <v>203</v>
      </c>
      <c r="E2766" s="4">
        <f t="shared" si="431"/>
        <v>21</v>
      </c>
      <c r="F2766" s="4" t="s">
        <v>51</v>
      </c>
      <c r="G2766" s="4" t="s">
        <v>14</v>
      </c>
      <c r="H2766" s="5">
        <v>45703</v>
      </c>
      <c r="I2766" s="5" t="str">
        <f t="shared" si="439"/>
        <v>2025</v>
      </c>
      <c r="J2766" s="5" t="str">
        <f t="shared" si="432"/>
        <v>Feb</v>
      </c>
      <c r="K2766" s="5" t="str">
        <f t="shared" si="433"/>
        <v>Sat</v>
      </c>
      <c r="L2766" s="4">
        <v>47</v>
      </c>
      <c r="M2766" s="4" t="str">
        <f t="shared" si="434"/>
        <v>45-55</v>
      </c>
      <c r="N2766" s="4">
        <f t="shared" ca="1" si="440"/>
        <v>1</v>
      </c>
      <c r="O2766" s="4" t="str">
        <f t="shared" ca="1" si="435"/>
        <v>1+ yrs</v>
      </c>
      <c r="P2766" s="4">
        <v>86</v>
      </c>
      <c r="Q2766" s="4" t="str">
        <f t="shared" si="436"/>
        <v>Excepted</v>
      </c>
      <c r="R2766" s="4">
        <v>138321</v>
      </c>
      <c r="S2766" s="4">
        <v>13072</v>
      </c>
      <c r="T2766" s="4">
        <v>16598</v>
      </c>
      <c r="U2766" s="4">
        <v>20444</v>
      </c>
      <c r="V2766" s="4">
        <v>147547</v>
      </c>
      <c r="W2766" s="4" t="str">
        <f t="shared" si="437"/>
        <v>88%</v>
      </c>
      <c r="X2766" s="4">
        <f t="shared" si="438"/>
        <v>167991</v>
      </c>
      <c r="Y2766" s="4">
        <v>60</v>
      </c>
      <c r="Z2766" s="4" t="s">
        <v>22</v>
      </c>
    </row>
    <row r="2767" spans="1:26" x14ac:dyDescent="0.3">
      <c r="A2767" s="4" t="s">
        <v>3228</v>
      </c>
      <c r="B2767" s="4" t="s">
        <v>725</v>
      </c>
      <c r="C2767" s="4" t="s">
        <v>32</v>
      </c>
      <c r="D2767" s="4" t="s">
        <v>44</v>
      </c>
      <c r="E2767" s="4">
        <f t="shared" si="431"/>
        <v>20</v>
      </c>
      <c r="F2767" s="4" t="s">
        <v>56</v>
      </c>
      <c r="G2767" s="4" t="s">
        <v>14</v>
      </c>
      <c r="H2767" s="5">
        <v>43992</v>
      </c>
      <c r="I2767" s="5" t="str">
        <f t="shared" si="439"/>
        <v>2020</v>
      </c>
      <c r="J2767" s="5" t="str">
        <f t="shared" si="432"/>
        <v>Jun</v>
      </c>
      <c r="K2767" s="5" t="str">
        <f t="shared" si="433"/>
        <v>Wed</v>
      </c>
      <c r="L2767" s="4">
        <v>48</v>
      </c>
      <c r="M2767" s="4" t="str">
        <f t="shared" si="434"/>
        <v>45-55</v>
      </c>
      <c r="N2767" s="4">
        <f t="shared" ca="1" si="440"/>
        <v>6</v>
      </c>
      <c r="O2767" s="4" t="str">
        <f t="shared" ca="1" si="435"/>
        <v>5+ yrs</v>
      </c>
      <c r="P2767" s="4">
        <v>82</v>
      </c>
      <c r="Q2767" s="4" t="str">
        <f t="shared" si="436"/>
        <v>Excepted</v>
      </c>
      <c r="R2767" s="4">
        <v>108096</v>
      </c>
      <c r="S2767" s="4">
        <v>12602</v>
      </c>
      <c r="T2767" s="4">
        <v>12971</v>
      </c>
      <c r="U2767" s="4">
        <v>14355</v>
      </c>
      <c r="V2767" s="4">
        <v>119314</v>
      </c>
      <c r="W2767" s="4" t="str">
        <f t="shared" si="437"/>
        <v>89%</v>
      </c>
      <c r="X2767" s="4">
        <f t="shared" si="438"/>
        <v>133669</v>
      </c>
      <c r="Y2767" s="4">
        <v>53</v>
      </c>
      <c r="Z2767" s="4" t="s">
        <v>15</v>
      </c>
    </row>
    <row r="2768" spans="1:26" x14ac:dyDescent="0.3">
      <c r="A2768" s="4" t="s">
        <v>3229</v>
      </c>
      <c r="B2768" s="4" t="s">
        <v>1091</v>
      </c>
      <c r="C2768" s="4" t="s">
        <v>63</v>
      </c>
      <c r="D2768" s="4" t="s">
        <v>143</v>
      </c>
      <c r="E2768" s="4">
        <f t="shared" si="431"/>
        <v>20</v>
      </c>
      <c r="F2768" s="4" t="s">
        <v>13</v>
      </c>
      <c r="G2768" s="4" t="s">
        <v>14</v>
      </c>
      <c r="H2768" s="5">
        <v>43289</v>
      </c>
      <c r="I2768" s="5" t="str">
        <f t="shared" si="439"/>
        <v>2018</v>
      </c>
      <c r="J2768" s="5" t="str">
        <f t="shared" si="432"/>
        <v>Jul</v>
      </c>
      <c r="K2768" s="5" t="str">
        <f t="shared" si="433"/>
        <v>Sun</v>
      </c>
      <c r="L2768" s="4">
        <v>44</v>
      </c>
      <c r="M2768" s="4" t="str">
        <f t="shared" si="434"/>
        <v>35-45</v>
      </c>
      <c r="N2768" s="4">
        <f t="shared" ca="1" si="440"/>
        <v>8</v>
      </c>
      <c r="O2768" s="4" t="str">
        <f t="shared" ca="1" si="435"/>
        <v>5+ yrs</v>
      </c>
      <c r="P2768" s="4">
        <v>83</v>
      </c>
      <c r="Q2768" s="4" t="str">
        <f t="shared" si="436"/>
        <v>Excepted</v>
      </c>
      <c r="R2768" s="4">
        <v>91212</v>
      </c>
      <c r="S2768" s="4">
        <v>19731</v>
      </c>
      <c r="T2768" s="4">
        <v>7296</v>
      </c>
      <c r="U2768" s="4">
        <v>10879</v>
      </c>
      <c r="V2768" s="4">
        <v>107360</v>
      </c>
      <c r="W2768" s="4" t="str">
        <f t="shared" si="437"/>
        <v>91%</v>
      </c>
      <c r="X2768" s="4">
        <f t="shared" si="438"/>
        <v>118239</v>
      </c>
      <c r="Y2768" s="4">
        <v>92</v>
      </c>
      <c r="Z2768" s="4" t="s">
        <v>22</v>
      </c>
    </row>
    <row r="2769" spans="1:26" x14ac:dyDescent="0.3">
      <c r="A2769" s="4" t="s">
        <v>3230</v>
      </c>
      <c r="B2769" s="4" t="s">
        <v>1031</v>
      </c>
      <c r="C2769" s="4" t="s">
        <v>11</v>
      </c>
      <c r="D2769" s="4" t="s">
        <v>48</v>
      </c>
      <c r="E2769" s="4">
        <f t="shared" si="431"/>
        <v>20</v>
      </c>
      <c r="F2769" s="4" t="s">
        <v>39</v>
      </c>
      <c r="G2769" s="4" t="s">
        <v>14</v>
      </c>
      <c r="H2769" s="5">
        <v>45402</v>
      </c>
      <c r="I2769" s="5" t="str">
        <f t="shared" si="439"/>
        <v>2024</v>
      </c>
      <c r="J2769" s="5" t="str">
        <f t="shared" si="432"/>
        <v>Apr</v>
      </c>
      <c r="K2769" s="5" t="str">
        <f t="shared" si="433"/>
        <v>Sat</v>
      </c>
      <c r="L2769" s="4">
        <v>24</v>
      </c>
      <c r="M2769" s="4" t="str">
        <f t="shared" si="434"/>
        <v>&lt;25</v>
      </c>
      <c r="N2769" s="4">
        <f t="shared" ca="1" si="440"/>
        <v>2</v>
      </c>
      <c r="O2769" s="4" t="str">
        <f t="shared" ca="1" si="435"/>
        <v>2+ yrs</v>
      </c>
      <c r="P2769" s="4">
        <v>69</v>
      </c>
      <c r="Q2769" s="4" t="str">
        <f t="shared" si="436"/>
        <v>Excepted</v>
      </c>
      <c r="R2769" s="4">
        <v>54120</v>
      </c>
      <c r="S2769" s="4">
        <v>11894</v>
      </c>
      <c r="T2769" s="4">
        <v>1623</v>
      </c>
      <c r="U2769" s="4">
        <v>6597</v>
      </c>
      <c r="V2769" s="4">
        <v>61040</v>
      </c>
      <c r="W2769" s="4" t="str">
        <f t="shared" si="437"/>
        <v>90%</v>
      </c>
      <c r="X2769" s="4">
        <f t="shared" si="438"/>
        <v>67637</v>
      </c>
      <c r="Y2769" s="4">
        <v>52</v>
      </c>
      <c r="Z2769" s="4" t="s">
        <v>22</v>
      </c>
    </row>
    <row r="2770" spans="1:26" x14ac:dyDescent="0.3">
      <c r="A2770" s="4" t="s">
        <v>3231</v>
      </c>
      <c r="B2770" s="4" t="s">
        <v>166</v>
      </c>
      <c r="C2770" s="4" t="s">
        <v>63</v>
      </c>
      <c r="D2770" s="4" t="s">
        <v>329</v>
      </c>
      <c r="E2770" s="4">
        <f t="shared" si="431"/>
        <v>20</v>
      </c>
      <c r="F2770" s="4" t="s">
        <v>56</v>
      </c>
      <c r="G2770" s="4" t="s">
        <v>152</v>
      </c>
      <c r="H2770" s="5">
        <v>43708</v>
      </c>
      <c r="I2770" s="5" t="str">
        <f t="shared" si="439"/>
        <v>2019</v>
      </c>
      <c r="J2770" s="5" t="str">
        <f t="shared" si="432"/>
        <v>Aug</v>
      </c>
      <c r="K2770" s="5" t="str">
        <f t="shared" si="433"/>
        <v>Sat</v>
      </c>
      <c r="L2770" s="4">
        <v>42</v>
      </c>
      <c r="M2770" s="4" t="str">
        <f t="shared" si="434"/>
        <v>35-45</v>
      </c>
      <c r="N2770" s="4">
        <f t="shared" ca="1" si="440"/>
        <v>7</v>
      </c>
      <c r="O2770" s="4" t="str">
        <f t="shared" ca="1" si="435"/>
        <v>5+ yrs</v>
      </c>
      <c r="P2770" s="4">
        <v>72</v>
      </c>
      <c r="Q2770" s="4" t="str">
        <f t="shared" si="436"/>
        <v>Excepted</v>
      </c>
      <c r="R2770" s="4">
        <v>15117</v>
      </c>
      <c r="S2770" s="4">
        <v>2522</v>
      </c>
      <c r="T2770" s="4">
        <v>0</v>
      </c>
      <c r="U2770" s="4">
        <v>1894</v>
      </c>
      <c r="V2770" s="4">
        <v>15745</v>
      </c>
      <c r="W2770" s="4" t="str">
        <f t="shared" si="437"/>
        <v>89%</v>
      </c>
      <c r="X2770" s="4">
        <f t="shared" si="438"/>
        <v>17639</v>
      </c>
      <c r="Y2770" s="4">
        <v>95</v>
      </c>
      <c r="Z2770" s="4" t="s">
        <v>15</v>
      </c>
    </row>
    <row r="2771" spans="1:26" x14ac:dyDescent="0.3">
      <c r="A2771" s="4" t="s">
        <v>3232</v>
      </c>
      <c r="B2771" s="4" t="s">
        <v>392</v>
      </c>
      <c r="C2771" s="4" t="s">
        <v>54</v>
      </c>
      <c r="D2771" s="4" t="s">
        <v>151</v>
      </c>
      <c r="E2771" s="4">
        <f t="shared" si="431"/>
        <v>20</v>
      </c>
      <c r="F2771" s="4" t="s">
        <v>45</v>
      </c>
      <c r="G2771" s="4" t="s">
        <v>21</v>
      </c>
      <c r="H2771" s="5">
        <v>45197</v>
      </c>
      <c r="I2771" s="5" t="str">
        <f t="shared" si="439"/>
        <v>2023</v>
      </c>
      <c r="J2771" s="5" t="str">
        <f t="shared" si="432"/>
        <v>Sep</v>
      </c>
      <c r="K2771" s="5" t="str">
        <f t="shared" si="433"/>
        <v>Thu</v>
      </c>
      <c r="L2771" s="4">
        <v>38</v>
      </c>
      <c r="M2771" s="4" t="str">
        <f t="shared" si="434"/>
        <v>35-45</v>
      </c>
      <c r="N2771" s="4">
        <f t="shared" ca="1" si="440"/>
        <v>3</v>
      </c>
      <c r="O2771" s="4" t="str">
        <f t="shared" ca="1" si="435"/>
        <v>3+ yrs</v>
      </c>
      <c r="P2771" s="4">
        <v>78</v>
      </c>
      <c r="Q2771" s="4" t="str">
        <f t="shared" si="436"/>
        <v>Excepted</v>
      </c>
      <c r="R2771" s="4">
        <v>89832</v>
      </c>
      <c r="S2771" s="4">
        <v>7359</v>
      </c>
      <c r="T2771" s="4">
        <v>7186</v>
      </c>
      <c r="U2771" s="4">
        <v>6475</v>
      </c>
      <c r="V2771" s="4">
        <v>97902</v>
      </c>
      <c r="W2771" s="4" t="str">
        <f t="shared" si="437"/>
        <v>94%</v>
      </c>
      <c r="X2771" s="4">
        <f t="shared" si="438"/>
        <v>104377</v>
      </c>
      <c r="Y2771" s="4">
        <v>58</v>
      </c>
      <c r="Z2771" s="4" t="s">
        <v>22</v>
      </c>
    </row>
    <row r="2772" spans="1:26" x14ac:dyDescent="0.3">
      <c r="A2772" s="4" t="s">
        <v>3233</v>
      </c>
      <c r="B2772" s="4" t="s">
        <v>646</v>
      </c>
      <c r="C2772" s="4" t="s">
        <v>63</v>
      </c>
      <c r="D2772" s="4" t="s">
        <v>143</v>
      </c>
      <c r="E2772" s="4">
        <f t="shared" si="431"/>
        <v>20</v>
      </c>
      <c r="F2772" s="4" t="s">
        <v>20</v>
      </c>
      <c r="G2772" s="4" t="s">
        <v>14</v>
      </c>
      <c r="H2772" s="5">
        <v>45602</v>
      </c>
      <c r="I2772" s="5" t="str">
        <f t="shared" si="439"/>
        <v>2024</v>
      </c>
      <c r="J2772" s="5" t="str">
        <f t="shared" si="432"/>
        <v>Nov</v>
      </c>
      <c r="K2772" s="5" t="str">
        <f t="shared" si="433"/>
        <v>Wed</v>
      </c>
      <c r="L2772" s="4">
        <v>37</v>
      </c>
      <c r="M2772" s="4" t="str">
        <f t="shared" si="434"/>
        <v>35-45</v>
      </c>
      <c r="N2772" s="4">
        <f t="shared" ca="1" si="440"/>
        <v>1</v>
      </c>
      <c r="O2772" s="4" t="str">
        <f t="shared" ca="1" si="435"/>
        <v>1+ yrs</v>
      </c>
      <c r="P2772" s="4">
        <v>73</v>
      </c>
      <c r="Q2772" s="4" t="str">
        <f t="shared" si="436"/>
        <v>Excepted</v>
      </c>
      <c r="R2772" s="4">
        <v>88393</v>
      </c>
      <c r="S2772" s="4">
        <v>13001</v>
      </c>
      <c r="T2772" s="4">
        <v>7071</v>
      </c>
      <c r="U2772" s="4">
        <v>5234</v>
      </c>
      <c r="V2772" s="4">
        <v>103231</v>
      </c>
      <c r="W2772" s="4" t="str">
        <f t="shared" si="437"/>
        <v>95%</v>
      </c>
      <c r="X2772" s="4">
        <f t="shared" si="438"/>
        <v>108465</v>
      </c>
      <c r="Y2772" s="4">
        <v>67</v>
      </c>
      <c r="Z2772" s="4" t="s">
        <v>22</v>
      </c>
    </row>
    <row r="2773" spans="1:26" x14ac:dyDescent="0.3">
      <c r="A2773" s="4" t="s">
        <v>3234</v>
      </c>
      <c r="B2773" s="4" t="s">
        <v>419</v>
      </c>
      <c r="C2773" s="4" t="s">
        <v>59</v>
      </c>
      <c r="D2773" s="4" t="s">
        <v>78</v>
      </c>
      <c r="E2773" s="4">
        <f t="shared" si="431"/>
        <v>20</v>
      </c>
      <c r="F2773" s="4" t="s">
        <v>45</v>
      </c>
      <c r="G2773" s="4" t="s">
        <v>14</v>
      </c>
      <c r="H2773" s="5">
        <v>45147</v>
      </c>
      <c r="I2773" s="5" t="str">
        <f t="shared" si="439"/>
        <v>2023</v>
      </c>
      <c r="J2773" s="5" t="str">
        <f t="shared" si="432"/>
        <v>Aug</v>
      </c>
      <c r="K2773" s="5" t="str">
        <f t="shared" si="433"/>
        <v>Wed</v>
      </c>
      <c r="L2773" s="4">
        <v>28</v>
      </c>
      <c r="M2773" s="4" t="str">
        <f t="shared" si="434"/>
        <v>25-35</v>
      </c>
      <c r="N2773" s="4">
        <f t="shared" ca="1" si="440"/>
        <v>3</v>
      </c>
      <c r="O2773" s="4" t="str">
        <f t="shared" ca="1" si="435"/>
        <v>3+ yrs</v>
      </c>
      <c r="P2773" s="4">
        <v>66</v>
      </c>
      <c r="Q2773" s="4" t="str">
        <f t="shared" si="436"/>
        <v>Excepted</v>
      </c>
      <c r="R2773" s="4">
        <v>54908</v>
      </c>
      <c r="S2773" s="4">
        <v>8153</v>
      </c>
      <c r="T2773" s="4">
        <v>6588</v>
      </c>
      <c r="U2773" s="4">
        <v>6090</v>
      </c>
      <c r="V2773" s="4">
        <v>63559</v>
      </c>
      <c r="W2773" s="4" t="str">
        <f t="shared" si="437"/>
        <v>91%</v>
      </c>
      <c r="X2773" s="4">
        <f t="shared" si="438"/>
        <v>69649</v>
      </c>
      <c r="Y2773" s="4">
        <v>99</v>
      </c>
      <c r="Z2773" s="4" t="s">
        <v>22</v>
      </c>
    </row>
    <row r="2774" spans="1:26" x14ac:dyDescent="0.3">
      <c r="A2774" s="4" t="s">
        <v>3235</v>
      </c>
      <c r="B2774" s="4" t="s">
        <v>211</v>
      </c>
      <c r="C2774" s="4" t="s">
        <v>59</v>
      </c>
      <c r="D2774" s="4" t="s">
        <v>203</v>
      </c>
      <c r="E2774" s="4">
        <f t="shared" si="431"/>
        <v>20</v>
      </c>
      <c r="F2774" s="4" t="s">
        <v>89</v>
      </c>
      <c r="G2774" s="4" t="s">
        <v>14</v>
      </c>
      <c r="H2774" s="5">
        <v>43870</v>
      </c>
      <c r="I2774" s="5" t="str">
        <f t="shared" si="439"/>
        <v>2020</v>
      </c>
      <c r="J2774" s="5" t="str">
        <f t="shared" si="432"/>
        <v>Feb</v>
      </c>
      <c r="K2774" s="5" t="str">
        <f t="shared" si="433"/>
        <v>Sun</v>
      </c>
      <c r="L2774" s="4">
        <v>36</v>
      </c>
      <c r="M2774" s="4" t="str">
        <f t="shared" si="434"/>
        <v>35-45</v>
      </c>
      <c r="N2774" s="4">
        <f t="shared" ca="1" si="440"/>
        <v>6</v>
      </c>
      <c r="O2774" s="4" t="str">
        <f t="shared" ca="1" si="435"/>
        <v>5+ yrs</v>
      </c>
      <c r="P2774" s="4">
        <v>89</v>
      </c>
      <c r="Q2774" s="4" t="str">
        <f t="shared" si="436"/>
        <v>Excepted</v>
      </c>
      <c r="R2774" s="4">
        <v>70200</v>
      </c>
      <c r="S2774" s="4">
        <v>7563</v>
      </c>
      <c r="T2774" s="4">
        <v>8424</v>
      </c>
      <c r="U2774" s="4">
        <v>9347</v>
      </c>
      <c r="V2774" s="4">
        <v>76840</v>
      </c>
      <c r="W2774" s="4" t="str">
        <f t="shared" si="437"/>
        <v>89%</v>
      </c>
      <c r="X2774" s="4">
        <f t="shared" si="438"/>
        <v>86187</v>
      </c>
      <c r="Y2774" s="4">
        <v>83</v>
      </c>
      <c r="Z2774" s="4" t="s">
        <v>15</v>
      </c>
    </row>
    <row r="2775" spans="1:26" x14ac:dyDescent="0.3">
      <c r="A2775" s="4" t="s">
        <v>3236</v>
      </c>
      <c r="B2775" s="4" t="s">
        <v>232</v>
      </c>
      <c r="C2775" s="4" t="s">
        <v>54</v>
      </c>
      <c r="D2775" s="4" t="s">
        <v>55</v>
      </c>
      <c r="E2775" s="4">
        <f t="shared" si="431"/>
        <v>20</v>
      </c>
      <c r="F2775" s="4" t="s">
        <v>13</v>
      </c>
      <c r="G2775" s="4" t="s">
        <v>14</v>
      </c>
      <c r="H2775" s="5">
        <v>42946</v>
      </c>
      <c r="I2775" s="5" t="str">
        <f t="shared" si="439"/>
        <v>2017</v>
      </c>
      <c r="J2775" s="5" t="str">
        <f t="shared" si="432"/>
        <v>Jul</v>
      </c>
      <c r="K2775" s="5" t="str">
        <f t="shared" si="433"/>
        <v>Sun</v>
      </c>
      <c r="L2775" s="4">
        <v>54</v>
      </c>
      <c r="M2775" s="4" t="str">
        <f t="shared" si="434"/>
        <v>45-55</v>
      </c>
      <c r="N2775" s="4">
        <f t="shared" ca="1" si="440"/>
        <v>9</v>
      </c>
      <c r="O2775" s="4" t="str">
        <f t="shared" ca="1" si="435"/>
        <v>5+ yrs</v>
      </c>
      <c r="P2775" s="4">
        <v>80</v>
      </c>
      <c r="Q2775" s="4" t="str">
        <f t="shared" si="436"/>
        <v>Excepted</v>
      </c>
      <c r="R2775" s="4">
        <v>146934</v>
      </c>
      <c r="S2775" s="4">
        <v>21264</v>
      </c>
      <c r="T2775" s="4">
        <v>11754</v>
      </c>
      <c r="U2775" s="4">
        <v>22455</v>
      </c>
      <c r="V2775" s="4">
        <v>157497</v>
      </c>
      <c r="W2775" s="4" t="str">
        <f t="shared" si="437"/>
        <v>88%</v>
      </c>
      <c r="X2775" s="4">
        <f t="shared" si="438"/>
        <v>179952</v>
      </c>
      <c r="Y2775" s="4">
        <v>76</v>
      </c>
      <c r="Z2775" s="4" t="s">
        <v>22</v>
      </c>
    </row>
    <row r="2776" spans="1:26" x14ac:dyDescent="0.3">
      <c r="A2776" s="4" t="s">
        <v>3237</v>
      </c>
      <c r="B2776" s="4" t="s">
        <v>751</v>
      </c>
      <c r="C2776" s="4" t="s">
        <v>59</v>
      </c>
      <c r="D2776" s="4" t="s">
        <v>78</v>
      </c>
      <c r="E2776" s="4">
        <f t="shared" si="431"/>
        <v>20</v>
      </c>
      <c r="F2776" s="4" t="s">
        <v>89</v>
      </c>
      <c r="G2776" s="4" t="s">
        <v>14</v>
      </c>
      <c r="H2776" s="5">
        <v>43913</v>
      </c>
      <c r="I2776" s="5" t="str">
        <f t="shared" si="439"/>
        <v>2020</v>
      </c>
      <c r="J2776" s="5" t="str">
        <f t="shared" si="432"/>
        <v>Mar</v>
      </c>
      <c r="K2776" s="5" t="str">
        <f t="shared" si="433"/>
        <v>Mon</v>
      </c>
      <c r="L2776" s="4">
        <v>29</v>
      </c>
      <c r="M2776" s="4" t="str">
        <f t="shared" si="434"/>
        <v>25-35</v>
      </c>
      <c r="N2776" s="4">
        <f t="shared" ca="1" si="440"/>
        <v>6</v>
      </c>
      <c r="O2776" s="4" t="str">
        <f t="shared" ca="1" si="435"/>
        <v>5+ yrs</v>
      </c>
      <c r="P2776" s="4">
        <v>78</v>
      </c>
      <c r="Q2776" s="4" t="str">
        <f t="shared" si="436"/>
        <v>Excepted</v>
      </c>
      <c r="R2776" s="4">
        <v>55216</v>
      </c>
      <c r="S2776" s="4">
        <v>11414</v>
      </c>
      <c r="T2776" s="4">
        <v>1656</v>
      </c>
      <c r="U2776" s="4">
        <v>7348</v>
      </c>
      <c r="V2776" s="4">
        <v>60938</v>
      </c>
      <c r="W2776" s="4" t="str">
        <f t="shared" si="437"/>
        <v>89%</v>
      </c>
      <c r="X2776" s="4">
        <f t="shared" si="438"/>
        <v>68286</v>
      </c>
      <c r="Y2776" s="4">
        <v>52</v>
      </c>
      <c r="Z2776" s="4" t="s">
        <v>15</v>
      </c>
    </row>
    <row r="2777" spans="1:26" x14ac:dyDescent="0.3">
      <c r="A2777" s="4" t="s">
        <v>3238</v>
      </c>
      <c r="B2777" s="4" t="s">
        <v>514</v>
      </c>
      <c r="C2777" s="4" t="s">
        <v>18</v>
      </c>
      <c r="D2777" s="4" t="s">
        <v>19</v>
      </c>
      <c r="E2777" s="4">
        <f t="shared" si="431"/>
        <v>20</v>
      </c>
      <c r="F2777" s="4" t="s">
        <v>39</v>
      </c>
      <c r="G2777" s="4" t="s">
        <v>14</v>
      </c>
      <c r="H2777" s="5">
        <v>43079</v>
      </c>
      <c r="I2777" s="5" t="str">
        <f t="shared" si="439"/>
        <v>2017</v>
      </c>
      <c r="J2777" s="5" t="str">
        <f t="shared" si="432"/>
        <v>Dec</v>
      </c>
      <c r="K2777" s="5" t="str">
        <f t="shared" si="433"/>
        <v>Sun</v>
      </c>
      <c r="L2777" s="4">
        <v>55</v>
      </c>
      <c r="M2777" s="4" t="str">
        <f t="shared" si="434"/>
        <v>55+</v>
      </c>
      <c r="N2777" s="4">
        <f t="shared" ca="1" si="440"/>
        <v>8</v>
      </c>
      <c r="O2777" s="4" t="str">
        <f t="shared" ca="1" si="435"/>
        <v>5+ yrs</v>
      </c>
      <c r="P2777" s="4">
        <v>78</v>
      </c>
      <c r="Q2777" s="4" t="str">
        <f t="shared" si="436"/>
        <v>Excepted</v>
      </c>
      <c r="R2777" s="4">
        <v>116930</v>
      </c>
      <c r="S2777" s="4">
        <v>15155</v>
      </c>
      <c r="T2777" s="4">
        <v>14031</v>
      </c>
      <c r="U2777" s="4">
        <v>7351</v>
      </c>
      <c r="V2777" s="4">
        <v>138765</v>
      </c>
      <c r="W2777" s="4" t="str">
        <f t="shared" si="437"/>
        <v>95%</v>
      </c>
      <c r="X2777" s="4">
        <f t="shared" si="438"/>
        <v>146116</v>
      </c>
      <c r="Y2777" s="4">
        <v>90</v>
      </c>
      <c r="Z2777" s="4" t="s">
        <v>15</v>
      </c>
    </row>
    <row r="2778" spans="1:26" x14ac:dyDescent="0.3">
      <c r="A2778" s="4" t="s">
        <v>3239</v>
      </c>
      <c r="B2778" s="4" t="s">
        <v>662</v>
      </c>
      <c r="C2778" s="4" t="s">
        <v>71</v>
      </c>
      <c r="D2778" s="4" t="s">
        <v>110</v>
      </c>
      <c r="E2778" s="4">
        <f t="shared" si="431"/>
        <v>20</v>
      </c>
      <c r="F2778" s="4" t="s">
        <v>51</v>
      </c>
      <c r="G2778" s="4" t="s">
        <v>14</v>
      </c>
      <c r="H2778" s="5">
        <v>43526</v>
      </c>
      <c r="I2778" s="5" t="str">
        <f t="shared" si="439"/>
        <v>2019</v>
      </c>
      <c r="J2778" s="5" t="str">
        <f t="shared" si="432"/>
        <v>Mar</v>
      </c>
      <c r="K2778" s="5" t="str">
        <f t="shared" si="433"/>
        <v>Sat</v>
      </c>
      <c r="L2778" s="4">
        <v>38</v>
      </c>
      <c r="M2778" s="4" t="str">
        <f t="shared" si="434"/>
        <v>35-45</v>
      </c>
      <c r="N2778" s="4">
        <f t="shared" ca="1" si="440"/>
        <v>7</v>
      </c>
      <c r="O2778" s="4" t="str">
        <f t="shared" ca="1" si="435"/>
        <v>5+ yrs</v>
      </c>
      <c r="P2778" s="4">
        <v>46</v>
      </c>
      <c r="Q2778" s="4" t="str">
        <f t="shared" si="436"/>
        <v>Red Alert</v>
      </c>
      <c r="R2778" s="4">
        <v>113658</v>
      </c>
      <c r="S2778" s="4">
        <v>10463</v>
      </c>
      <c r="T2778" s="4">
        <v>13638</v>
      </c>
      <c r="U2778" s="4">
        <v>10968</v>
      </c>
      <c r="V2778" s="4">
        <v>126791</v>
      </c>
      <c r="W2778" s="4" t="str">
        <f t="shared" si="437"/>
        <v>92%</v>
      </c>
      <c r="X2778" s="4">
        <f t="shared" si="438"/>
        <v>137759</v>
      </c>
      <c r="Y2778" s="4">
        <v>56</v>
      </c>
      <c r="Z2778" s="4" t="s">
        <v>15</v>
      </c>
    </row>
    <row r="2779" spans="1:26" x14ac:dyDescent="0.3">
      <c r="A2779" s="4" t="s">
        <v>3240</v>
      </c>
      <c r="B2779" s="4" t="s">
        <v>788</v>
      </c>
      <c r="C2779" s="4" t="s">
        <v>63</v>
      </c>
      <c r="D2779" s="4" t="s">
        <v>329</v>
      </c>
      <c r="E2779" s="4">
        <f t="shared" si="431"/>
        <v>20</v>
      </c>
      <c r="F2779" s="4" t="s">
        <v>20</v>
      </c>
      <c r="G2779" s="4" t="s">
        <v>14</v>
      </c>
      <c r="H2779" s="5">
        <v>44392</v>
      </c>
      <c r="I2779" s="5" t="str">
        <f t="shared" si="439"/>
        <v>2021</v>
      </c>
      <c r="J2779" s="5" t="str">
        <f t="shared" si="432"/>
        <v>Jul</v>
      </c>
      <c r="K2779" s="5" t="str">
        <f t="shared" si="433"/>
        <v>Thu</v>
      </c>
      <c r="L2779" s="4">
        <v>20</v>
      </c>
      <c r="M2779" s="4" t="str">
        <f t="shared" si="434"/>
        <v>&lt;25</v>
      </c>
      <c r="N2779" s="4">
        <f t="shared" ca="1" si="440"/>
        <v>5</v>
      </c>
      <c r="O2779" s="4" t="str">
        <f t="shared" ca="1" si="435"/>
        <v>5+ yrs</v>
      </c>
      <c r="P2779" s="4">
        <v>49</v>
      </c>
      <c r="Q2779" s="4" t="str">
        <f t="shared" si="436"/>
        <v>Red Alert</v>
      </c>
      <c r="R2779" s="4">
        <v>57040</v>
      </c>
      <c r="S2779" s="4">
        <v>7441</v>
      </c>
      <c r="T2779" s="4">
        <v>1711</v>
      </c>
      <c r="U2779" s="4">
        <v>6882</v>
      </c>
      <c r="V2779" s="4">
        <v>59310</v>
      </c>
      <c r="W2779" s="4" t="str">
        <f t="shared" si="437"/>
        <v>90%</v>
      </c>
      <c r="X2779" s="4">
        <f t="shared" si="438"/>
        <v>66192</v>
      </c>
      <c r="Y2779" s="4">
        <v>56</v>
      </c>
      <c r="Z2779" s="4" t="s">
        <v>22</v>
      </c>
    </row>
    <row r="2780" spans="1:26" x14ac:dyDescent="0.3">
      <c r="A2780" s="4" t="s">
        <v>3241</v>
      </c>
      <c r="B2780" s="4" t="s">
        <v>185</v>
      </c>
      <c r="C2780" s="4" t="s">
        <v>18</v>
      </c>
      <c r="D2780" s="4" t="s">
        <v>125</v>
      </c>
      <c r="E2780" s="4">
        <f t="shared" si="431"/>
        <v>20</v>
      </c>
      <c r="F2780" s="4" t="s">
        <v>13</v>
      </c>
      <c r="G2780" s="4" t="s">
        <v>14</v>
      </c>
      <c r="H2780" s="5">
        <v>45009</v>
      </c>
      <c r="I2780" s="5" t="str">
        <f t="shared" si="439"/>
        <v>2023</v>
      </c>
      <c r="J2780" s="5" t="str">
        <f t="shared" si="432"/>
        <v>Mar</v>
      </c>
      <c r="K2780" s="5" t="str">
        <f t="shared" si="433"/>
        <v>Fri</v>
      </c>
      <c r="L2780" s="4">
        <v>52</v>
      </c>
      <c r="M2780" s="4" t="str">
        <f t="shared" si="434"/>
        <v>45-55</v>
      </c>
      <c r="N2780" s="4">
        <f t="shared" ca="1" si="440"/>
        <v>3</v>
      </c>
      <c r="O2780" s="4" t="str">
        <f t="shared" ca="1" si="435"/>
        <v>3+ yrs</v>
      </c>
      <c r="P2780" s="4">
        <v>65</v>
      </c>
      <c r="Q2780" s="4" t="str">
        <f t="shared" si="436"/>
        <v>Excepted</v>
      </c>
      <c r="R2780" s="4">
        <v>103272</v>
      </c>
      <c r="S2780" s="4">
        <v>10890</v>
      </c>
      <c r="T2780" s="4">
        <v>5163</v>
      </c>
      <c r="U2780" s="4">
        <v>12614</v>
      </c>
      <c r="V2780" s="4">
        <v>106711</v>
      </c>
      <c r="W2780" s="4" t="str">
        <f t="shared" si="437"/>
        <v>89%</v>
      </c>
      <c r="X2780" s="4">
        <f t="shared" si="438"/>
        <v>119325</v>
      </c>
      <c r="Y2780" s="4">
        <v>53</v>
      </c>
      <c r="Z2780" s="4" t="s">
        <v>15</v>
      </c>
    </row>
    <row r="2781" spans="1:26" x14ac:dyDescent="0.3">
      <c r="A2781" s="4" t="s">
        <v>3242</v>
      </c>
      <c r="B2781" s="4" t="s">
        <v>1064</v>
      </c>
      <c r="C2781" s="4" t="s">
        <v>85</v>
      </c>
      <c r="D2781" s="4" t="s">
        <v>86</v>
      </c>
      <c r="E2781" s="4">
        <f t="shared" si="431"/>
        <v>20</v>
      </c>
      <c r="F2781" s="4" t="s">
        <v>39</v>
      </c>
      <c r="G2781" s="4" t="s">
        <v>14</v>
      </c>
      <c r="H2781" s="5">
        <v>43713</v>
      </c>
      <c r="I2781" s="5" t="str">
        <f t="shared" si="439"/>
        <v>2019</v>
      </c>
      <c r="J2781" s="5" t="str">
        <f t="shared" si="432"/>
        <v>Sep</v>
      </c>
      <c r="K2781" s="5" t="str">
        <f t="shared" si="433"/>
        <v>Thu</v>
      </c>
      <c r="L2781" s="4">
        <v>33</v>
      </c>
      <c r="M2781" s="4" t="str">
        <f t="shared" si="434"/>
        <v>25-35</v>
      </c>
      <c r="N2781" s="4">
        <f t="shared" ca="1" si="440"/>
        <v>7</v>
      </c>
      <c r="O2781" s="4" t="str">
        <f t="shared" ca="1" si="435"/>
        <v>5+ yrs</v>
      </c>
      <c r="P2781" s="4">
        <v>68</v>
      </c>
      <c r="Q2781" s="4" t="str">
        <f t="shared" si="436"/>
        <v>Excepted</v>
      </c>
      <c r="R2781" s="4">
        <v>95601</v>
      </c>
      <c r="S2781" s="4">
        <v>7762</v>
      </c>
      <c r="T2781" s="4">
        <v>0</v>
      </c>
      <c r="U2781" s="4">
        <v>6853</v>
      </c>
      <c r="V2781" s="4">
        <v>96510</v>
      </c>
      <c r="W2781" s="4" t="str">
        <f t="shared" si="437"/>
        <v>93%</v>
      </c>
      <c r="X2781" s="4">
        <f t="shared" si="438"/>
        <v>103363</v>
      </c>
      <c r="Y2781" s="4">
        <v>98</v>
      </c>
      <c r="Z2781" s="4" t="s">
        <v>15</v>
      </c>
    </row>
    <row r="2782" spans="1:26" x14ac:dyDescent="0.3">
      <c r="A2782" s="4" t="s">
        <v>3243</v>
      </c>
      <c r="B2782" s="4" t="s">
        <v>1566</v>
      </c>
      <c r="C2782" s="4" t="s">
        <v>18</v>
      </c>
      <c r="D2782" s="4" t="s">
        <v>19</v>
      </c>
      <c r="E2782" s="4">
        <f t="shared" si="431"/>
        <v>20</v>
      </c>
      <c r="F2782" s="4" t="s">
        <v>89</v>
      </c>
      <c r="G2782" s="4" t="s">
        <v>14</v>
      </c>
      <c r="H2782" s="5">
        <v>42817</v>
      </c>
      <c r="I2782" s="5" t="str">
        <f t="shared" si="439"/>
        <v>2017</v>
      </c>
      <c r="J2782" s="5" t="str">
        <f t="shared" si="432"/>
        <v>Mar</v>
      </c>
      <c r="K2782" s="5" t="str">
        <f t="shared" si="433"/>
        <v>Thu</v>
      </c>
      <c r="L2782" s="4">
        <v>36</v>
      </c>
      <c r="M2782" s="4" t="str">
        <f t="shared" si="434"/>
        <v>35-45</v>
      </c>
      <c r="N2782" s="4">
        <f t="shared" ca="1" si="440"/>
        <v>9</v>
      </c>
      <c r="O2782" s="4" t="str">
        <f t="shared" ca="1" si="435"/>
        <v>5+ yrs</v>
      </c>
      <c r="P2782" s="4">
        <v>84</v>
      </c>
      <c r="Q2782" s="4" t="str">
        <f t="shared" si="436"/>
        <v>Excepted</v>
      </c>
      <c r="R2782" s="4">
        <v>67068</v>
      </c>
      <c r="S2782" s="4">
        <v>7969</v>
      </c>
      <c r="T2782" s="4">
        <v>8048</v>
      </c>
      <c r="U2782" s="4">
        <v>8779</v>
      </c>
      <c r="V2782" s="4">
        <v>74306</v>
      </c>
      <c r="W2782" s="4" t="str">
        <f t="shared" si="437"/>
        <v>89%</v>
      </c>
      <c r="X2782" s="4">
        <f t="shared" si="438"/>
        <v>83085</v>
      </c>
      <c r="Y2782" s="4">
        <v>72</v>
      </c>
      <c r="Z2782" s="4" t="s">
        <v>22</v>
      </c>
    </row>
    <row r="2783" spans="1:26" x14ac:dyDescent="0.3">
      <c r="A2783" s="4" t="s">
        <v>3244</v>
      </c>
      <c r="B2783" s="4" t="s">
        <v>124</v>
      </c>
      <c r="C2783" s="4" t="s">
        <v>54</v>
      </c>
      <c r="D2783" s="4" t="s">
        <v>151</v>
      </c>
      <c r="E2783" s="4">
        <f t="shared" si="431"/>
        <v>20</v>
      </c>
      <c r="F2783" s="4" t="s">
        <v>39</v>
      </c>
      <c r="G2783" s="4" t="s">
        <v>21</v>
      </c>
      <c r="H2783" s="5">
        <v>44919</v>
      </c>
      <c r="I2783" s="5" t="str">
        <f t="shared" si="439"/>
        <v>2022</v>
      </c>
      <c r="J2783" s="5" t="str">
        <f t="shared" si="432"/>
        <v>Dec</v>
      </c>
      <c r="K2783" s="5" t="str">
        <f t="shared" si="433"/>
        <v>Sat</v>
      </c>
      <c r="L2783" s="4">
        <v>31</v>
      </c>
      <c r="M2783" s="4" t="str">
        <f t="shared" si="434"/>
        <v>25-35</v>
      </c>
      <c r="N2783" s="4">
        <f t="shared" ca="1" si="440"/>
        <v>3</v>
      </c>
      <c r="O2783" s="4" t="str">
        <f t="shared" ca="1" si="435"/>
        <v>3+ yrs</v>
      </c>
      <c r="P2783" s="4">
        <v>68</v>
      </c>
      <c r="Q2783" s="4" t="str">
        <f t="shared" si="436"/>
        <v>Excepted</v>
      </c>
      <c r="R2783" s="4">
        <v>69254</v>
      </c>
      <c r="S2783" s="4">
        <v>10721</v>
      </c>
      <c r="T2783" s="4">
        <v>0</v>
      </c>
      <c r="U2783" s="4">
        <v>9840</v>
      </c>
      <c r="V2783" s="4">
        <v>70135</v>
      </c>
      <c r="W2783" s="4" t="str">
        <f t="shared" si="437"/>
        <v>88%</v>
      </c>
      <c r="X2783" s="4">
        <f t="shared" si="438"/>
        <v>79975</v>
      </c>
      <c r="Y2783" s="4">
        <v>99</v>
      </c>
      <c r="Z2783" s="4" t="s">
        <v>15</v>
      </c>
    </row>
    <row r="2784" spans="1:26" x14ac:dyDescent="0.3">
      <c r="A2784" s="4" t="s">
        <v>3245</v>
      </c>
      <c r="B2784" s="4" t="s">
        <v>699</v>
      </c>
      <c r="C2784" s="4" t="s">
        <v>63</v>
      </c>
      <c r="D2784" s="4" t="s">
        <v>329</v>
      </c>
      <c r="E2784" s="4">
        <f t="shared" si="431"/>
        <v>20</v>
      </c>
      <c r="F2784" s="4" t="s">
        <v>56</v>
      </c>
      <c r="G2784" s="4" t="s">
        <v>14</v>
      </c>
      <c r="H2784" s="5">
        <v>45208</v>
      </c>
      <c r="I2784" s="5" t="str">
        <f t="shared" si="439"/>
        <v>2023</v>
      </c>
      <c r="J2784" s="5" t="str">
        <f t="shared" si="432"/>
        <v>Oct</v>
      </c>
      <c r="K2784" s="5" t="str">
        <f t="shared" si="433"/>
        <v>Mon</v>
      </c>
      <c r="L2784" s="4">
        <v>42</v>
      </c>
      <c r="M2784" s="4" t="str">
        <f t="shared" si="434"/>
        <v>35-45</v>
      </c>
      <c r="N2784" s="4">
        <f t="shared" ca="1" si="440"/>
        <v>3</v>
      </c>
      <c r="O2784" s="4" t="str">
        <f t="shared" ca="1" si="435"/>
        <v>3+ yrs</v>
      </c>
      <c r="P2784" s="4">
        <v>50</v>
      </c>
      <c r="Q2784" s="4" t="str">
        <f t="shared" si="436"/>
        <v>Red Alert</v>
      </c>
      <c r="R2784" s="4">
        <v>100758</v>
      </c>
      <c r="S2784" s="4">
        <v>8252</v>
      </c>
      <c r="T2784" s="4">
        <v>5037</v>
      </c>
      <c r="U2784" s="4">
        <v>10286</v>
      </c>
      <c r="V2784" s="4">
        <v>103761</v>
      </c>
      <c r="W2784" s="4" t="str">
        <f t="shared" si="437"/>
        <v>91%</v>
      </c>
      <c r="X2784" s="4">
        <f t="shared" si="438"/>
        <v>114047</v>
      </c>
      <c r="Y2784" s="4">
        <v>67</v>
      </c>
      <c r="Z2784" s="4" t="s">
        <v>15</v>
      </c>
    </row>
    <row r="2785" spans="1:26" x14ac:dyDescent="0.3">
      <c r="A2785" s="4" t="s">
        <v>3246</v>
      </c>
      <c r="B2785" s="4" t="s">
        <v>614</v>
      </c>
      <c r="C2785" s="4" t="s">
        <v>11</v>
      </c>
      <c r="D2785" s="4" t="s">
        <v>25</v>
      </c>
      <c r="E2785" s="4">
        <f t="shared" si="431"/>
        <v>20</v>
      </c>
      <c r="F2785" s="4" t="s">
        <v>20</v>
      </c>
      <c r="G2785" s="4" t="s">
        <v>14</v>
      </c>
      <c r="H2785" s="5">
        <v>42772</v>
      </c>
      <c r="I2785" s="5" t="str">
        <f t="shared" si="439"/>
        <v>2017</v>
      </c>
      <c r="J2785" s="5" t="str">
        <f t="shared" si="432"/>
        <v>Feb</v>
      </c>
      <c r="K2785" s="5" t="str">
        <f t="shared" si="433"/>
        <v>Mon</v>
      </c>
      <c r="L2785" s="4">
        <v>24</v>
      </c>
      <c r="M2785" s="4" t="str">
        <f t="shared" si="434"/>
        <v>&lt;25</v>
      </c>
      <c r="N2785" s="4">
        <f t="shared" ca="1" si="440"/>
        <v>9</v>
      </c>
      <c r="O2785" s="4" t="str">
        <f t="shared" ca="1" si="435"/>
        <v>5+ yrs</v>
      </c>
      <c r="P2785" s="4">
        <v>68</v>
      </c>
      <c r="Q2785" s="4" t="str">
        <f t="shared" si="436"/>
        <v>Excepted</v>
      </c>
      <c r="R2785" s="4">
        <v>66888</v>
      </c>
      <c r="S2785" s="4">
        <v>6747</v>
      </c>
      <c r="T2785" s="4">
        <v>3344</v>
      </c>
      <c r="U2785" s="4">
        <v>10274</v>
      </c>
      <c r="V2785" s="4">
        <v>66705</v>
      </c>
      <c r="W2785" s="4" t="str">
        <f t="shared" si="437"/>
        <v>87%</v>
      </c>
      <c r="X2785" s="4">
        <f t="shared" si="438"/>
        <v>76979</v>
      </c>
      <c r="Y2785" s="4">
        <v>59</v>
      </c>
      <c r="Z2785" s="4" t="s">
        <v>15</v>
      </c>
    </row>
    <row r="2786" spans="1:26" x14ac:dyDescent="0.3">
      <c r="A2786" s="4" t="s">
        <v>3247</v>
      </c>
      <c r="B2786" s="4" t="s">
        <v>170</v>
      </c>
      <c r="C2786" s="4" t="s">
        <v>54</v>
      </c>
      <c r="D2786" s="4" t="s">
        <v>280</v>
      </c>
      <c r="E2786" s="4">
        <f t="shared" si="431"/>
        <v>20</v>
      </c>
      <c r="F2786" s="4" t="s">
        <v>20</v>
      </c>
      <c r="G2786" s="4" t="s">
        <v>14</v>
      </c>
      <c r="H2786" s="5">
        <v>45065</v>
      </c>
      <c r="I2786" s="5" t="str">
        <f t="shared" si="439"/>
        <v>2023</v>
      </c>
      <c r="J2786" s="5" t="str">
        <f t="shared" si="432"/>
        <v>May</v>
      </c>
      <c r="K2786" s="5" t="str">
        <f t="shared" si="433"/>
        <v>Fri</v>
      </c>
      <c r="L2786" s="4">
        <v>38</v>
      </c>
      <c r="M2786" s="4" t="str">
        <f t="shared" si="434"/>
        <v>35-45</v>
      </c>
      <c r="N2786" s="4">
        <f t="shared" ca="1" si="440"/>
        <v>3</v>
      </c>
      <c r="O2786" s="4" t="str">
        <f t="shared" ca="1" si="435"/>
        <v>3+ yrs</v>
      </c>
      <c r="P2786" s="4">
        <v>49</v>
      </c>
      <c r="Q2786" s="4" t="str">
        <f t="shared" si="436"/>
        <v>Red Alert</v>
      </c>
      <c r="R2786" s="4">
        <v>83524</v>
      </c>
      <c r="S2786" s="4">
        <v>17531</v>
      </c>
      <c r="T2786" s="4">
        <v>10022</v>
      </c>
      <c r="U2786" s="4">
        <v>9500</v>
      </c>
      <c r="V2786" s="4">
        <v>101577</v>
      </c>
      <c r="W2786" s="4" t="str">
        <f t="shared" si="437"/>
        <v>91%</v>
      </c>
      <c r="X2786" s="4">
        <f t="shared" si="438"/>
        <v>111077</v>
      </c>
      <c r="Y2786" s="4">
        <v>90</v>
      </c>
      <c r="Z2786" s="4" t="s">
        <v>22</v>
      </c>
    </row>
    <row r="2787" spans="1:26" x14ac:dyDescent="0.3">
      <c r="A2787" s="4" t="s">
        <v>3248</v>
      </c>
      <c r="B2787" s="4" t="s">
        <v>1245</v>
      </c>
      <c r="C2787" s="4" t="s">
        <v>63</v>
      </c>
      <c r="D2787" s="4" t="s">
        <v>64</v>
      </c>
      <c r="E2787" s="4">
        <f t="shared" si="431"/>
        <v>20</v>
      </c>
      <c r="F2787" s="4" t="s">
        <v>56</v>
      </c>
      <c r="G2787" s="4" t="s">
        <v>21</v>
      </c>
      <c r="H2787" s="5">
        <v>44080</v>
      </c>
      <c r="I2787" s="5" t="str">
        <f t="shared" si="439"/>
        <v>2020</v>
      </c>
      <c r="J2787" s="5" t="str">
        <f t="shared" si="432"/>
        <v>Sep</v>
      </c>
      <c r="K2787" s="5" t="str">
        <f t="shared" si="433"/>
        <v>Sun</v>
      </c>
      <c r="L2787" s="4">
        <v>32</v>
      </c>
      <c r="M2787" s="4" t="str">
        <f t="shared" si="434"/>
        <v>25-35</v>
      </c>
      <c r="N2787" s="4">
        <f t="shared" ca="1" si="440"/>
        <v>6</v>
      </c>
      <c r="O2787" s="4" t="str">
        <f t="shared" ca="1" si="435"/>
        <v>5+ yrs</v>
      </c>
      <c r="P2787" s="4">
        <v>94</v>
      </c>
      <c r="Q2787" s="4" t="str">
        <f t="shared" si="436"/>
        <v>Satisfied</v>
      </c>
      <c r="R2787" s="4">
        <v>85472</v>
      </c>
      <c r="S2787" s="4">
        <v>11315</v>
      </c>
      <c r="T2787" s="4">
        <v>10256</v>
      </c>
      <c r="U2787" s="4">
        <v>5852</v>
      </c>
      <c r="V2787" s="4">
        <v>101191</v>
      </c>
      <c r="W2787" s="4" t="str">
        <f t="shared" si="437"/>
        <v>95%</v>
      </c>
      <c r="X2787" s="4">
        <f t="shared" si="438"/>
        <v>107043</v>
      </c>
      <c r="Y2787" s="4">
        <v>63</v>
      </c>
      <c r="Z2787" s="4" t="s">
        <v>15</v>
      </c>
    </row>
    <row r="2788" spans="1:26" x14ac:dyDescent="0.3">
      <c r="A2788" s="4" t="s">
        <v>3249</v>
      </c>
      <c r="B2788" s="4" t="s">
        <v>2340</v>
      </c>
      <c r="C2788" s="4" t="s">
        <v>59</v>
      </c>
      <c r="D2788" s="4" t="s">
        <v>78</v>
      </c>
      <c r="E2788" s="4">
        <f t="shared" si="431"/>
        <v>20</v>
      </c>
      <c r="F2788" s="4" t="s">
        <v>20</v>
      </c>
      <c r="G2788" s="4" t="s">
        <v>14</v>
      </c>
      <c r="H2788" s="5">
        <v>43038</v>
      </c>
      <c r="I2788" s="5" t="str">
        <f t="shared" si="439"/>
        <v>2017</v>
      </c>
      <c r="J2788" s="5" t="str">
        <f t="shared" si="432"/>
        <v>Oct</v>
      </c>
      <c r="K2788" s="5" t="str">
        <f t="shared" si="433"/>
        <v>Mon</v>
      </c>
      <c r="L2788" s="4">
        <v>51</v>
      </c>
      <c r="M2788" s="4" t="str">
        <f t="shared" si="434"/>
        <v>45-55</v>
      </c>
      <c r="N2788" s="4">
        <f t="shared" ca="1" si="440"/>
        <v>8</v>
      </c>
      <c r="O2788" s="4" t="str">
        <f t="shared" ca="1" si="435"/>
        <v>5+ yrs</v>
      </c>
      <c r="P2788" s="4">
        <v>64</v>
      </c>
      <c r="Q2788" s="4" t="str">
        <f t="shared" si="436"/>
        <v>Red Alert</v>
      </c>
      <c r="R2788" s="4">
        <v>147798</v>
      </c>
      <c r="S2788" s="4">
        <v>19388</v>
      </c>
      <c r="T2788" s="4">
        <v>17735</v>
      </c>
      <c r="U2788" s="4">
        <v>18907</v>
      </c>
      <c r="V2788" s="4">
        <v>166014</v>
      </c>
      <c r="W2788" s="4" t="str">
        <f t="shared" si="437"/>
        <v>90%</v>
      </c>
      <c r="X2788" s="4">
        <f t="shared" si="438"/>
        <v>184921</v>
      </c>
      <c r="Y2788" s="4">
        <v>82</v>
      </c>
      <c r="Z2788" s="4" t="s">
        <v>15</v>
      </c>
    </row>
    <row r="2789" spans="1:26" x14ac:dyDescent="0.3">
      <c r="A2789" s="4" t="s">
        <v>3250</v>
      </c>
      <c r="B2789" s="4" t="s">
        <v>293</v>
      </c>
      <c r="C2789" s="4" t="s">
        <v>28</v>
      </c>
      <c r="D2789" s="4" t="s">
        <v>265</v>
      </c>
      <c r="E2789" s="4">
        <f t="shared" si="431"/>
        <v>20</v>
      </c>
      <c r="F2789" s="4" t="s">
        <v>34</v>
      </c>
      <c r="G2789" s="4" t="s">
        <v>14</v>
      </c>
      <c r="H2789" s="5">
        <v>45308</v>
      </c>
      <c r="I2789" s="5" t="str">
        <f t="shared" si="439"/>
        <v>2024</v>
      </c>
      <c r="J2789" s="5" t="str">
        <f t="shared" si="432"/>
        <v>Jan</v>
      </c>
      <c r="K2789" s="5" t="str">
        <f t="shared" si="433"/>
        <v>Wed</v>
      </c>
      <c r="L2789" s="4">
        <v>45</v>
      </c>
      <c r="M2789" s="4" t="str">
        <f t="shared" si="434"/>
        <v>45-55</v>
      </c>
      <c r="N2789" s="4">
        <f t="shared" ca="1" si="440"/>
        <v>2</v>
      </c>
      <c r="O2789" s="4" t="str">
        <f t="shared" ca="1" si="435"/>
        <v>2+ yrs</v>
      </c>
      <c r="P2789" s="4">
        <v>96</v>
      </c>
      <c r="Q2789" s="4" t="str">
        <f t="shared" si="436"/>
        <v>Satisfied</v>
      </c>
      <c r="R2789" s="4">
        <v>98550</v>
      </c>
      <c r="S2789" s="4">
        <v>8269</v>
      </c>
      <c r="T2789" s="4">
        <v>11826</v>
      </c>
      <c r="U2789" s="4">
        <v>5381</v>
      </c>
      <c r="V2789" s="4">
        <v>113264</v>
      </c>
      <c r="W2789" s="4" t="str">
        <f t="shared" si="437"/>
        <v>95%</v>
      </c>
      <c r="X2789" s="4">
        <f t="shared" si="438"/>
        <v>118645</v>
      </c>
      <c r="Y2789" s="4">
        <v>66</v>
      </c>
      <c r="Z2789" s="4" t="s">
        <v>15</v>
      </c>
    </row>
    <row r="2790" spans="1:26" x14ac:dyDescent="0.3">
      <c r="A2790" s="4" t="s">
        <v>3251</v>
      </c>
      <c r="B2790" s="4" t="s">
        <v>132</v>
      </c>
      <c r="C2790" s="4" t="s">
        <v>32</v>
      </c>
      <c r="D2790" s="4" t="s">
        <v>130</v>
      </c>
      <c r="E2790" s="4">
        <f t="shared" si="431"/>
        <v>20</v>
      </c>
      <c r="F2790" s="4" t="s">
        <v>39</v>
      </c>
      <c r="G2790" s="4" t="s">
        <v>14</v>
      </c>
      <c r="H2790" s="5">
        <v>42932</v>
      </c>
      <c r="I2790" s="5" t="str">
        <f t="shared" si="439"/>
        <v>2017</v>
      </c>
      <c r="J2790" s="5" t="str">
        <f t="shared" si="432"/>
        <v>Jul</v>
      </c>
      <c r="K2790" s="5" t="str">
        <f t="shared" si="433"/>
        <v>Sun</v>
      </c>
      <c r="L2790" s="4">
        <v>22</v>
      </c>
      <c r="M2790" s="4" t="str">
        <f t="shared" si="434"/>
        <v>&lt;25</v>
      </c>
      <c r="N2790" s="4">
        <f t="shared" ca="1" si="440"/>
        <v>9</v>
      </c>
      <c r="O2790" s="4" t="str">
        <f t="shared" ca="1" si="435"/>
        <v>5+ yrs</v>
      </c>
      <c r="P2790" s="4">
        <v>47</v>
      </c>
      <c r="Q2790" s="4" t="str">
        <f t="shared" si="436"/>
        <v>Red Alert</v>
      </c>
      <c r="R2790" s="4">
        <v>53306</v>
      </c>
      <c r="S2790" s="4">
        <v>11379</v>
      </c>
      <c r="T2790" s="4">
        <v>2665</v>
      </c>
      <c r="U2790" s="4">
        <v>7412</v>
      </c>
      <c r="V2790" s="4">
        <v>59938</v>
      </c>
      <c r="W2790" s="4" t="str">
        <f t="shared" si="437"/>
        <v>89%</v>
      </c>
      <c r="X2790" s="4">
        <f t="shared" si="438"/>
        <v>67350</v>
      </c>
      <c r="Y2790" s="4">
        <v>87</v>
      </c>
      <c r="Z2790" s="4" t="s">
        <v>22</v>
      </c>
    </row>
    <row r="2791" spans="1:26" x14ac:dyDescent="0.3">
      <c r="A2791" s="4" t="s">
        <v>3252</v>
      </c>
      <c r="B2791" s="4" t="s">
        <v>423</v>
      </c>
      <c r="C2791" s="4" t="s">
        <v>28</v>
      </c>
      <c r="D2791" s="4" t="s">
        <v>122</v>
      </c>
      <c r="E2791" s="4">
        <f t="shared" si="431"/>
        <v>20</v>
      </c>
      <c r="F2791" s="4" t="s">
        <v>39</v>
      </c>
      <c r="G2791" s="4" t="s">
        <v>14</v>
      </c>
      <c r="H2791" s="5">
        <v>42780</v>
      </c>
      <c r="I2791" s="5" t="str">
        <f t="shared" si="439"/>
        <v>2017</v>
      </c>
      <c r="J2791" s="5" t="str">
        <f t="shared" si="432"/>
        <v>Feb</v>
      </c>
      <c r="K2791" s="5" t="str">
        <f t="shared" si="433"/>
        <v>Tue</v>
      </c>
      <c r="L2791" s="4">
        <v>43</v>
      </c>
      <c r="M2791" s="4" t="str">
        <f t="shared" si="434"/>
        <v>35-45</v>
      </c>
      <c r="N2791" s="4">
        <f t="shared" ca="1" si="440"/>
        <v>9</v>
      </c>
      <c r="O2791" s="4" t="str">
        <f t="shared" ca="1" si="435"/>
        <v>5+ yrs</v>
      </c>
      <c r="P2791" s="4">
        <v>82</v>
      </c>
      <c r="Q2791" s="4" t="str">
        <f t="shared" si="436"/>
        <v>Excepted</v>
      </c>
      <c r="R2791" s="4">
        <v>116100</v>
      </c>
      <c r="S2791" s="4">
        <v>13422</v>
      </c>
      <c r="T2791" s="4">
        <v>0</v>
      </c>
      <c r="U2791" s="4">
        <v>10265</v>
      </c>
      <c r="V2791" s="4">
        <v>119257</v>
      </c>
      <c r="W2791" s="4" t="str">
        <f t="shared" si="437"/>
        <v>92%</v>
      </c>
      <c r="X2791" s="4">
        <f t="shared" si="438"/>
        <v>129522</v>
      </c>
      <c r="Y2791" s="4">
        <v>99</v>
      </c>
      <c r="Z2791" s="4" t="s">
        <v>22</v>
      </c>
    </row>
    <row r="2792" spans="1:26" x14ac:dyDescent="0.3">
      <c r="A2792" s="4" t="s">
        <v>3253</v>
      </c>
      <c r="B2792" s="4" t="s">
        <v>473</v>
      </c>
      <c r="C2792" s="4" t="s">
        <v>18</v>
      </c>
      <c r="D2792" s="4" t="s">
        <v>125</v>
      </c>
      <c r="E2792" s="4">
        <f t="shared" si="431"/>
        <v>20</v>
      </c>
      <c r="F2792" s="4" t="s">
        <v>89</v>
      </c>
      <c r="G2792" s="4" t="s">
        <v>21</v>
      </c>
      <c r="H2792" s="5">
        <v>45934</v>
      </c>
      <c r="I2792" s="5" t="str">
        <f t="shared" si="439"/>
        <v>2025</v>
      </c>
      <c r="J2792" s="5" t="str">
        <f t="shared" si="432"/>
        <v>Oct</v>
      </c>
      <c r="K2792" s="5" t="str">
        <f t="shared" si="433"/>
        <v>Sat</v>
      </c>
      <c r="L2792" s="4">
        <v>44</v>
      </c>
      <c r="M2792" s="4" t="str">
        <f t="shared" si="434"/>
        <v>35-45</v>
      </c>
      <c r="N2792" s="4">
        <f t="shared" ca="1" si="440"/>
        <v>1</v>
      </c>
      <c r="O2792" s="4" t="str">
        <f t="shared" ca="1" si="435"/>
        <v>1+ yrs</v>
      </c>
      <c r="P2792" s="4">
        <v>92</v>
      </c>
      <c r="Q2792" s="4" t="str">
        <f t="shared" si="436"/>
        <v>Satisfied</v>
      </c>
      <c r="R2792" s="4">
        <v>128964</v>
      </c>
      <c r="S2792" s="4">
        <v>14315</v>
      </c>
      <c r="T2792" s="4">
        <v>3868</v>
      </c>
      <c r="U2792" s="4">
        <v>13298</v>
      </c>
      <c r="V2792" s="4">
        <v>133849</v>
      </c>
      <c r="W2792" s="4" t="str">
        <f t="shared" si="437"/>
        <v>91%</v>
      </c>
      <c r="X2792" s="4">
        <f t="shared" si="438"/>
        <v>147147</v>
      </c>
      <c r="Y2792" s="4">
        <v>59</v>
      </c>
      <c r="Z2792" s="4" t="s">
        <v>22</v>
      </c>
    </row>
    <row r="2793" spans="1:26" x14ac:dyDescent="0.3">
      <c r="A2793" s="4" t="s">
        <v>3254</v>
      </c>
      <c r="B2793" s="4" t="s">
        <v>630</v>
      </c>
      <c r="C2793" s="4" t="s">
        <v>54</v>
      </c>
      <c r="D2793" s="4" t="s">
        <v>280</v>
      </c>
      <c r="E2793" s="4">
        <f t="shared" si="431"/>
        <v>19</v>
      </c>
      <c r="F2793" s="4" t="s">
        <v>20</v>
      </c>
      <c r="G2793" s="4" t="s">
        <v>14</v>
      </c>
      <c r="H2793" s="5">
        <v>45386</v>
      </c>
      <c r="I2793" s="5" t="str">
        <f t="shared" si="439"/>
        <v>2024</v>
      </c>
      <c r="J2793" s="5" t="str">
        <f t="shared" si="432"/>
        <v>Apr</v>
      </c>
      <c r="K2793" s="5" t="str">
        <f t="shared" si="433"/>
        <v>Thu</v>
      </c>
      <c r="L2793" s="4">
        <v>29</v>
      </c>
      <c r="M2793" s="4" t="str">
        <f t="shared" si="434"/>
        <v>25-35</v>
      </c>
      <c r="N2793" s="4">
        <f t="shared" ca="1" si="440"/>
        <v>2</v>
      </c>
      <c r="O2793" s="4" t="str">
        <f t="shared" ca="1" si="435"/>
        <v>2+ yrs</v>
      </c>
      <c r="P2793" s="4">
        <v>75</v>
      </c>
      <c r="Q2793" s="4" t="str">
        <f t="shared" si="436"/>
        <v>Excepted</v>
      </c>
      <c r="R2793" s="4">
        <v>53853</v>
      </c>
      <c r="S2793" s="4">
        <v>6499</v>
      </c>
      <c r="T2793" s="4">
        <v>0</v>
      </c>
      <c r="U2793" s="4">
        <v>4674</v>
      </c>
      <c r="V2793" s="4">
        <v>55678</v>
      </c>
      <c r="W2793" s="4" t="str">
        <f t="shared" si="437"/>
        <v>92%</v>
      </c>
      <c r="X2793" s="4">
        <f t="shared" si="438"/>
        <v>60352</v>
      </c>
      <c r="Y2793" s="4">
        <v>86</v>
      </c>
      <c r="Z2793" s="4" t="s">
        <v>22</v>
      </c>
    </row>
    <row r="2794" spans="1:26" x14ac:dyDescent="0.3">
      <c r="A2794" s="4" t="s">
        <v>3255</v>
      </c>
      <c r="B2794" s="4" t="s">
        <v>1213</v>
      </c>
      <c r="C2794" s="4" t="s">
        <v>18</v>
      </c>
      <c r="D2794" s="4" t="s">
        <v>19</v>
      </c>
      <c r="E2794" s="4">
        <f t="shared" si="431"/>
        <v>19</v>
      </c>
      <c r="F2794" s="4" t="s">
        <v>13</v>
      </c>
      <c r="G2794" s="4" t="s">
        <v>21</v>
      </c>
      <c r="H2794" s="5">
        <v>45571</v>
      </c>
      <c r="I2794" s="5" t="str">
        <f t="shared" si="439"/>
        <v>2024</v>
      </c>
      <c r="J2794" s="5" t="str">
        <f t="shared" si="432"/>
        <v>Oct</v>
      </c>
      <c r="K2794" s="5" t="str">
        <f t="shared" si="433"/>
        <v>Sun</v>
      </c>
      <c r="L2794" s="4">
        <v>38</v>
      </c>
      <c r="M2794" s="4" t="str">
        <f t="shared" si="434"/>
        <v>35-45</v>
      </c>
      <c r="N2794" s="4">
        <f t="shared" ca="1" si="440"/>
        <v>2</v>
      </c>
      <c r="O2794" s="4" t="str">
        <f t="shared" ca="1" si="435"/>
        <v>2+ yrs</v>
      </c>
      <c r="P2794" s="4">
        <v>78</v>
      </c>
      <c r="Q2794" s="4" t="str">
        <f t="shared" si="436"/>
        <v>Excepted</v>
      </c>
      <c r="R2794" s="4">
        <v>100434</v>
      </c>
      <c r="S2794" s="4">
        <v>17660</v>
      </c>
      <c r="T2794" s="4">
        <v>8034</v>
      </c>
      <c r="U2794" s="4">
        <v>6199</v>
      </c>
      <c r="V2794" s="4">
        <v>119929</v>
      </c>
      <c r="W2794" s="4" t="str">
        <f t="shared" si="437"/>
        <v>95%</v>
      </c>
      <c r="X2794" s="4">
        <f t="shared" si="438"/>
        <v>126128</v>
      </c>
      <c r="Y2794" s="4">
        <v>57</v>
      </c>
      <c r="Z2794" s="4" t="s">
        <v>22</v>
      </c>
    </row>
    <row r="2795" spans="1:26" x14ac:dyDescent="0.3">
      <c r="A2795" s="4" t="s">
        <v>3256</v>
      </c>
      <c r="B2795" s="4" t="s">
        <v>620</v>
      </c>
      <c r="C2795" s="4" t="s">
        <v>37</v>
      </c>
      <c r="D2795" s="4" t="s">
        <v>38</v>
      </c>
      <c r="E2795" s="4">
        <f t="shared" si="431"/>
        <v>19</v>
      </c>
      <c r="F2795" s="4" t="s">
        <v>56</v>
      </c>
      <c r="G2795" s="4" t="s">
        <v>21</v>
      </c>
      <c r="H2795" s="5">
        <v>43577</v>
      </c>
      <c r="I2795" s="5" t="str">
        <f t="shared" si="439"/>
        <v>2019</v>
      </c>
      <c r="J2795" s="5" t="str">
        <f t="shared" si="432"/>
        <v>Apr</v>
      </c>
      <c r="K2795" s="5" t="str">
        <f t="shared" si="433"/>
        <v>Mon</v>
      </c>
      <c r="L2795" s="4">
        <v>42</v>
      </c>
      <c r="M2795" s="4" t="str">
        <f t="shared" si="434"/>
        <v>35-45</v>
      </c>
      <c r="N2795" s="4">
        <f t="shared" ca="1" si="440"/>
        <v>7</v>
      </c>
      <c r="O2795" s="4" t="str">
        <f t="shared" ca="1" si="435"/>
        <v>5+ yrs</v>
      </c>
      <c r="P2795" s="4">
        <v>49</v>
      </c>
      <c r="Q2795" s="4" t="str">
        <f t="shared" si="436"/>
        <v>Red Alert</v>
      </c>
      <c r="R2795" s="4">
        <v>111468</v>
      </c>
      <c r="S2795" s="4">
        <v>12338</v>
      </c>
      <c r="T2795" s="4">
        <v>0</v>
      </c>
      <c r="U2795" s="4">
        <v>16213</v>
      </c>
      <c r="V2795" s="4">
        <v>107593</v>
      </c>
      <c r="W2795" s="4" t="str">
        <f t="shared" si="437"/>
        <v>87%</v>
      </c>
      <c r="X2795" s="4">
        <f t="shared" si="438"/>
        <v>123806</v>
      </c>
      <c r="Y2795" s="4">
        <v>50</v>
      </c>
      <c r="Z2795" s="4" t="s">
        <v>22</v>
      </c>
    </row>
    <row r="2796" spans="1:26" x14ac:dyDescent="0.3">
      <c r="A2796" s="4" t="s">
        <v>3257</v>
      </c>
      <c r="B2796" s="4" t="s">
        <v>27</v>
      </c>
      <c r="C2796" s="4" t="s">
        <v>54</v>
      </c>
      <c r="D2796" s="4" t="s">
        <v>280</v>
      </c>
      <c r="E2796" s="4">
        <f t="shared" si="431"/>
        <v>19</v>
      </c>
      <c r="F2796" s="4" t="s">
        <v>89</v>
      </c>
      <c r="G2796" s="4" t="s">
        <v>152</v>
      </c>
      <c r="H2796" s="5">
        <v>45518</v>
      </c>
      <c r="I2796" s="5" t="str">
        <f t="shared" si="439"/>
        <v>2024</v>
      </c>
      <c r="J2796" s="5" t="str">
        <f t="shared" si="432"/>
        <v>Aug</v>
      </c>
      <c r="K2796" s="5" t="str">
        <f t="shared" si="433"/>
        <v>Wed</v>
      </c>
      <c r="L2796" s="4">
        <v>53</v>
      </c>
      <c r="M2796" s="4" t="str">
        <f t="shared" si="434"/>
        <v>45-55</v>
      </c>
      <c r="N2796" s="4">
        <f t="shared" ca="1" si="440"/>
        <v>2</v>
      </c>
      <c r="O2796" s="4" t="str">
        <f t="shared" ca="1" si="435"/>
        <v>2+ yrs</v>
      </c>
      <c r="P2796" s="4">
        <v>99</v>
      </c>
      <c r="Q2796" s="4" t="str">
        <f t="shared" si="436"/>
        <v>Satisfied</v>
      </c>
      <c r="R2796" s="4">
        <v>15017</v>
      </c>
      <c r="S2796" s="4">
        <v>1819</v>
      </c>
      <c r="T2796" s="4">
        <v>1802</v>
      </c>
      <c r="U2796" s="4">
        <v>868</v>
      </c>
      <c r="V2796" s="4">
        <v>17770</v>
      </c>
      <c r="W2796" s="4" t="str">
        <f t="shared" si="437"/>
        <v>95%</v>
      </c>
      <c r="X2796" s="4">
        <f t="shared" si="438"/>
        <v>18638</v>
      </c>
      <c r="Y2796" s="4">
        <v>88</v>
      </c>
      <c r="Z2796" s="4" t="s">
        <v>15</v>
      </c>
    </row>
    <row r="2797" spans="1:26" x14ac:dyDescent="0.3">
      <c r="A2797" s="4" t="s">
        <v>3258</v>
      </c>
      <c r="B2797" s="4" t="s">
        <v>442</v>
      </c>
      <c r="C2797" s="4" t="s">
        <v>32</v>
      </c>
      <c r="D2797" s="4" t="s">
        <v>33</v>
      </c>
      <c r="E2797" s="4">
        <f t="shared" si="431"/>
        <v>19</v>
      </c>
      <c r="F2797" s="4" t="s">
        <v>34</v>
      </c>
      <c r="G2797" s="4" t="s">
        <v>152</v>
      </c>
      <c r="H2797" s="5">
        <v>44934</v>
      </c>
      <c r="I2797" s="5" t="str">
        <f t="shared" si="439"/>
        <v>2023</v>
      </c>
      <c r="J2797" s="5" t="str">
        <f t="shared" si="432"/>
        <v>Jan</v>
      </c>
      <c r="K2797" s="5" t="str">
        <f t="shared" si="433"/>
        <v>Sun</v>
      </c>
      <c r="L2797" s="4">
        <v>48</v>
      </c>
      <c r="M2797" s="4" t="str">
        <f t="shared" si="434"/>
        <v>45-55</v>
      </c>
      <c r="N2797" s="4">
        <f t="shared" ca="1" si="440"/>
        <v>3</v>
      </c>
      <c r="O2797" s="4" t="str">
        <f t="shared" ca="1" si="435"/>
        <v>3+ yrs</v>
      </c>
      <c r="P2797" s="4">
        <v>94</v>
      </c>
      <c r="Q2797" s="4" t="str">
        <f t="shared" si="436"/>
        <v>Satisfied</v>
      </c>
      <c r="R2797" s="4">
        <v>19990</v>
      </c>
      <c r="S2797" s="4">
        <v>2952</v>
      </c>
      <c r="T2797" s="4">
        <v>1599</v>
      </c>
      <c r="U2797" s="4">
        <v>2265</v>
      </c>
      <c r="V2797" s="4">
        <v>22276</v>
      </c>
      <c r="W2797" s="4" t="str">
        <f t="shared" si="437"/>
        <v>91%</v>
      </c>
      <c r="X2797" s="4">
        <f t="shared" si="438"/>
        <v>24541</v>
      </c>
      <c r="Y2797" s="4">
        <v>81</v>
      </c>
      <c r="Z2797" s="4" t="s">
        <v>22</v>
      </c>
    </row>
    <row r="2798" spans="1:26" x14ac:dyDescent="0.3">
      <c r="A2798" s="4" t="s">
        <v>3259</v>
      </c>
      <c r="B2798" s="4" t="s">
        <v>394</v>
      </c>
      <c r="C2798" s="4" t="s">
        <v>63</v>
      </c>
      <c r="D2798" s="4" t="s">
        <v>143</v>
      </c>
      <c r="E2798" s="4">
        <f t="shared" si="431"/>
        <v>19</v>
      </c>
      <c r="F2798" s="4" t="s">
        <v>51</v>
      </c>
      <c r="G2798" s="4" t="s">
        <v>14</v>
      </c>
      <c r="H2798" s="5">
        <v>44989</v>
      </c>
      <c r="I2798" s="5" t="str">
        <f t="shared" si="439"/>
        <v>2023</v>
      </c>
      <c r="J2798" s="5" t="str">
        <f t="shared" si="432"/>
        <v>Mar</v>
      </c>
      <c r="K2798" s="5" t="str">
        <f t="shared" si="433"/>
        <v>Sat</v>
      </c>
      <c r="L2798" s="4">
        <v>49</v>
      </c>
      <c r="M2798" s="4" t="str">
        <f t="shared" si="434"/>
        <v>45-55</v>
      </c>
      <c r="N2798" s="4">
        <f t="shared" ca="1" si="440"/>
        <v>3</v>
      </c>
      <c r="O2798" s="4" t="str">
        <f t="shared" ca="1" si="435"/>
        <v>3+ yrs</v>
      </c>
      <c r="P2798" s="4">
        <v>78</v>
      </c>
      <c r="Q2798" s="4" t="str">
        <f t="shared" si="436"/>
        <v>Excepted</v>
      </c>
      <c r="R2798" s="4">
        <v>135632</v>
      </c>
      <c r="S2798" s="4">
        <v>28449</v>
      </c>
      <c r="T2798" s="4">
        <v>4068</v>
      </c>
      <c r="U2798" s="4">
        <v>8581</v>
      </c>
      <c r="V2798" s="4">
        <v>159568</v>
      </c>
      <c r="W2798" s="4" t="str">
        <f t="shared" si="437"/>
        <v>95%</v>
      </c>
      <c r="X2798" s="4">
        <f t="shared" si="438"/>
        <v>168149</v>
      </c>
      <c r="Y2798" s="4">
        <v>51</v>
      </c>
      <c r="Z2798" s="4" t="s">
        <v>22</v>
      </c>
    </row>
    <row r="2799" spans="1:26" x14ac:dyDescent="0.3">
      <c r="A2799" s="4" t="s">
        <v>3260</v>
      </c>
      <c r="B2799" s="4" t="s">
        <v>662</v>
      </c>
      <c r="C2799" s="4" t="s">
        <v>63</v>
      </c>
      <c r="D2799" s="4" t="s">
        <v>329</v>
      </c>
      <c r="E2799" s="4">
        <f t="shared" si="431"/>
        <v>19</v>
      </c>
      <c r="F2799" s="4" t="s">
        <v>13</v>
      </c>
      <c r="G2799" s="4" t="s">
        <v>21</v>
      </c>
      <c r="H2799" s="5">
        <v>43488</v>
      </c>
      <c r="I2799" s="5" t="str">
        <f t="shared" si="439"/>
        <v>2019</v>
      </c>
      <c r="J2799" s="5" t="str">
        <f t="shared" si="432"/>
        <v>Jan</v>
      </c>
      <c r="K2799" s="5" t="str">
        <f t="shared" si="433"/>
        <v>Wed</v>
      </c>
      <c r="L2799" s="4">
        <v>33</v>
      </c>
      <c r="M2799" s="4" t="str">
        <f t="shared" si="434"/>
        <v>25-35</v>
      </c>
      <c r="N2799" s="4">
        <f t="shared" ca="1" si="440"/>
        <v>7</v>
      </c>
      <c r="O2799" s="4" t="str">
        <f t="shared" ca="1" si="435"/>
        <v>5+ yrs</v>
      </c>
      <c r="P2799" s="4">
        <v>72</v>
      </c>
      <c r="Q2799" s="4" t="str">
        <f t="shared" si="436"/>
        <v>Excepted</v>
      </c>
      <c r="R2799" s="4">
        <v>77352</v>
      </c>
      <c r="S2799" s="4">
        <v>15211</v>
      </c>
      <c r="T2799" s="4">
        <v>2320</v>
      </c>
      <c r="U2799" s="4">
        <v>8323</v>
      </c>
      <c r="V2799" s="4">
        <v>86560</v>
      </c>
      <c r="W2799" s="4" t="str">
        <f t="shared" si="437"/>
        <v>91%</v>
      </c>
      <c r="X2799" s="4">
        <f t="shared" si="438"/>
        <v>94883</v>
      </c>
      <c r="Y2799" s="4">
        <v>90</v>
      </c>
      <c r="Z2799" s="4" t="s">
        <v>15</v>
      </c>
    </row>
    <row r="2800" spans="1:26" x14ac:dyDescent="0.3">
      <c r="A2800" s="4" t="s">
        <v>3261</v>
      </c>
      <c r="B2800" s="4" t="s">
        <v>202</v>
      </c>
      <c r="C2800" s="4" t="s">
        <v>28</v>
      </c>
      <c r="D2800" s="4" t="s">
        <v>155</v>
      </c>
      <c r="E2800" s="4">
        <f t="shared" si="431"/>
        <v>19</v>
      </c>
      <c r="F2800" s="4" t="s">
        <v>51</v>
      </c>
      <c r="G2800" s="4" t="s">
        <v>14</v>
      </c>
      <c r="H2800" s="5">
        <v>45286</v>
      </c>
      <c r="I2800" s="5" t="str">
        <f t="shared" si="439"/>
        <v>2023</v>
      </c>
      <c r="J2800" s="5" t="str">
        <f t="shared" si="432"/>
        <v>Dec</v>
      </c>
      <c r="K2800" s="5" t="str">
        <f t="shared" si="433"/>
        <v>Tue</v>
      </c>
      <c r="L2800" s="4">
        <v>41</v>
      </c>
      <c r="M2800" s="4" t="str">
        <f t="shared" si="434"/>
        <v>35-45</v>
      </c>
      <c r="N2800" s="4">
        <f t="shared" ca="1" si="440"/>
        <v>2</v>
      </c>
      <c r="O2800" s="4" t="str">
        <f t="shared" ca="1" si="435"/>
        <v>2+ yrs</v>
      </c>
      <c r="P2800" s="4">
        <v>86</v>
      </c>
      <c r="Q2800" s="4" t="str">
        <f t="shared" si="436"/>
        <v>Excepted</v>
      </c>
      <c r="R2800" s="4">
        <v>97826</v>
      </c>
      <c r="S2800" s="4">
        <v>15863</v>
      </c>
      <c r="T2800" s="4">
        <v>7826</v>
      </c>
      <c r="U2800" s="4">
        <v>6500</v>
      </c>
      <c r="V2800" s="4">
        <v>115015</v>
      </c>
      <c r="W2800" s="4" t="str">
        <f t="shared" si="437"/>
        <v>95%</v>
      </c>
      <c r="X2800" s="4">
        <f t="shared" si="438"/>
        <v>121515</v>
      </c>
      <c r="Y2800" s="4">
        <v>87</v>
      </c>
      <c r="Z2800" s="4" t="s">
        <v>15</v>
      </c>
    </row>
    <row r="2801" spans="1:26" x14ac:dyDescent="0.3">
      <c r="A2801" s="4" t="s">
        <v>3262</v>
      </c>
      <c r="B2801" s="4" t="s">
        <v>508</v>
      </c>
      <c r="C2801" s="4" t="s">
        <v>71</v>
      </c>
      <c r="D2801" s="4" t="s">
        <v>75</v>
      </c>
      <c r="E2801" s="4">
        <f t="shared" si="431"/>
        <v>19</v>
      </c>
      <c r="F2801" s="4" t="s">
        <v>89</v>
      </c>
      <c r="G2801" s="4" t="s">
        <v>152</v>
      </c>
      <c r="H2801" s="5">
        <v>44961</v>
      </c>
      <c r="I2801" s="5" t="str">
        <f t="shared" si="439"/>
        <v>2023</v>
      </c>
      <c r="J2801" s="5" t="str">
        <f t="shared" si="432"/>
        <v>Feb</v>
      </c>
      <c r="K2801" s="5" t="str">
        <f t="shared" si="433"/>
        <v>Sat</v>
      </c>
      <c r="L2801" s="4">
        <v>45</v>
      </c>
      <c r="M2801" s="4" t="str">
        <f t="shared" si="434"/>
        <v>45-55</v>
      </c>
      <c r="N2801" s="4">
        <f t="shared" ca="1" si="440"/>
        <v>3</v>
      </c>
      <c r="O2801" s="4" t="str">
        <f t="shared" ca="1" si="435"/>
        <v>3+ yrs</v>
      </c>
      <c r="P2801" s="4">
        <v>97</v>
      </c>
      <c r="Q2801" s="4" t="str">
        <f t="shared" si="436"/>
        <v>Satisfied</v>
      </c>
      <c r="R2801" s="4">
        <v>14635</v>
      </c>
      <c r="S2801" s="4">
        <v>1804</v>
      </c>
      <c r="T2801" s="4">
        <v>0</v>
      </c>
      <c r="U2801" s="4">
        <v>1436</v>
      </c>
      <c r="V2801" s="4">
        <v>15003</v>
      </c>
      <c r="W2801" s="4" t="str">
        <f t="shared" si="437"/>
        <v>91%</v>
      </c>
      <c r="X2801" s="4">
        <f t="shared" si="438"/>
        <v>16439</v>
      </c>
      <c r="Y2801" s="4">
        <v>61</v>
      </c>
      <c r="Z2801" s="4" t="s">
        <v>22</v>
      </c>
    </row>
    <row r="2802" spans="1:26" x14ac:dyDescent="0.3">
      <c r="A2802" s="4" t="s">
        <v>3263</v>
      </c>
      <c r="B2802" s="4" t="s">
        <v>183</v>
      </c>
      <c r="C2802" s="4" t="s">
        <v>32</v>
      </c>
      <c r="D2802" s="4" t="s">
        <v>33</v>
      </c>
      <c r="E2802" s="4">
        <f t="shared" si="431"/>
        <v>19</v>
      </c>
      <c r="F2802" s="4" t="s">
        <v>56</v>
      </c>
      <c r="G2802" s="4" t="s">
        <v>14</v>
      </c>
      <c r="H2802" s="5">
        <v>42761</v>
      </c>
      <c r="I2802" s="5" t="str">
        <f t="shared" si="439"/>
        <v>2017</v>
      </c>
      <c r="J2802" s="5" t="str">
        <f t="shared" si="432"/>
        <v>Jan</v>
      </c>
      <c r="K2802" s="5" t="str">
        <f t="shared" si="433"/>
        <v>Thu</v>
      </c>
      <c r="L2802" s="4">
        <v>27</v>
      </c>
      <c r="M2802" s="4" t="str">
        <f t="shared" si="434"/>
        <v>25-35</v>
      </c>
      <c r="N2802" s="4">
        <f t="shared" ca="1" si="440"/>
        <v>9</v>
      </c>
      <c r="O2802" s="4" t="str">
        <f t="shared" ca="1" si="435"/>
        <v>5+ yrs</v>
      </c>
      <c r="P2802" s="4">
        <v>83</v>
      </c>
      <c r="Q2802" s="4" t="str">
        <f t="shared" si="436"/>
        <v>Excepted</v>
      </c>
      <c r="R2802" s="4">
        <v>66879</v>
      </c>
      <c r="S2802" s="4">
        <v>8303</v>
      </c>
      <c r="T2802" s="4">
        <v>3343</v>
      </c>
      <c r="U2802" s="4">
        <v>8568</v>
      </c>
      <c r="V2802" s="4">
        <v>69957</v>
      </c>
      <c r="W2802" s="4" t="str">
        <f t="shared" si="437"/>
        <v>89%</v>
      </c>
      <c r="X2802" s="4">
        <f t="shared" si="438"/>
        <v>78525</v>
      </c>
      <c r="Y2802" s="4">
        <v>93</v>
      </c>
      <c r="Z2802" s="4" t="s">
        <v>22</v>
      </c>
    </row>
    <row r="2803" spans="1:26" x14ac:dyDescent="0.3">
      <c r="A2803" s="4" t="s">
        <v>3264</v>
      </c>
      <c r="B2803" s="4" t="s">
        <v>259</v>
      </c>
      <c r="C2803" s="4" t="s">
        <v>28</v>
      </c>
      <c r="D2803" s="4" t="s">
        <v>265</v>
      </c>
      <c r="E2803" s="4">
        <f t="shared" si="431"/>
        <v>19</v>
      </c>
      <c r="F2803" s="4" t="s">
        <v>51</v>
      </c>
      <c r="G2803" s="4" t="s">
        <v>21</v>
      </c>
      <c r="H2803" s="5">
        <v>45411</v>
      </c>
      <c r="I2803" s="5" t="str">
        <f t="shared" si="439"/>
        <v>2024</v>
      </c>
      <c r="J2803" s="5" t="str">
        <f t="shared" si="432"/>
        <v>Apr</v>
      </c>
      <c r="K2803" s="5" t="str">
        <f t="shared" si="433"/>
        <v>Mon</v>
      </c>
      <c r="L2803" s="4">
        <v>36</v>
      </c>
      <c r="M2803" s="4" t="str">
        <f t="shared" si="434"/>
        <v>35-45</v>
      </c>
      <c r="N2803" s="4">
        <f t="shared" ca="1" si="440"/>
        <v>2</v>
      </c>
      <c r="O2803" s="4" t="str">
        <f t="shared" ca="1" si="435"/>
        <v>2+ yrs</v>
      </c>
      <c r="P2803" s="4">
        <v>67</v>
      </c>
      <c r="Q2803" s="4" t="str">
        <f t="shared" si="436"/>
        <v>Excepted</v>
      </c>
      <c r="R2803" s="4">
        <v>65052</v>
      </c>
      <c r="S2803" s="4">
        <v>11286</v>
      </c>
      <c r="T2803" s="4">
        <v>7806</v>
      </c>
      <c r="U2803" s="4">
        <v>10652</v>
      </c>
      <c r="V2803" s="4">
        <v>73492</v>
      </c>
      <c r="W2803" s="4" t="str">
        <f t="shared" si="437"/>
        <v>87%</v>
      </c>
      <c r="X2803" s="4">
        <f t="shared" si="438"/>
        <v>84144</v>
      </c>
      <c r="Y2803" s="4">
        <v>88</v>
      </c>
      <c r="Z2803" s="4" t="s">
        <v>15</v>
      </c>
    </row>
    <row r="2804" spans="1:26" x14ac:dyDescent="0.3">
      <c r="A2804" s="4" t="s">
        <v>3265</v>
      </c>
      <c r="B2804" s="4" t="s">
        <v>867</v>
      </c>
      <c r="C2804" s="4" t="s">
        <v>28</v>
      </c>
      <c r="D2804" s="4" t="s">
        <v>29</v>
      </c>
      <c r="E2804" s="4">
        <f t="shared" si="431"/>
        <v>19</v>
      </c>
      <c r="F2804" s="4" t="s">
        <v>13</v>
      </c>
      <c r="G2804" s="4" t="s">
        <v>14</v>
      </c>
      <c r="H2804" s="5">
        <v>44499</v>
      </c>
      <c r="I2804" s="5" t="str">
        <f t="shared" si="439"/>
        <v>2021</v>
      </c>
      <c r="J2804" s="5" t="str">
        <f t="shared" si="432"/>
        <v>Oct</v>
      </c>
      <c r="K2804" s="5" t="str">
        <f t="shared" si="433"/>
        <v>Sat</v>
      </c>
      <c r="L2804" s="4">
        <v>38</v>
      </c>
      <c r="M2804" s="4" t="str">
        <f t="shared" si="434"/>
        <v>35-45</v>
      </c>
      <c r="N2804" s="4">
        <f t="shared" ca="1" si="440"/>
        <v>4</v>
      </c>
      <c r="O2804" s="4" t="str">
        <f t="shared" ca="1" si="435"/>
        <v>4+ yrs</v>
      </c>
      <c r="P2804" s="4">
        <v>66</v>
      </c>
      <c r="Q2804" s="4" t="str">
        <f t="shared" si="436"/>
        <v>Excepted</v>
      </c>
      <c r="R2804" s="4">
        <v>111112</v>
      </c>
      <c r="S2804" s="4">
        <v>8934</v>
      </c>
      <c r="T2804" s="4">
        <v>5555</v>
      </c>
      <c r="U2804" s="4">
        <v>16319</v>
      </c>
      <c r="V2804" s="4">
        <v>109282</v>
      </c>
      <c r="W2804" s="4" t="str">
        <f t="shared" si="437"/>
        <v>87%</v>
      </c>
      <c r="X2804" s="4">
        <f t="shared" si="438"/>
        <v>125601</v>
      </c>
      <c r="Y2804" s="4">
        <v>92</v>
      </c>
      <c r="Z2804" s="4" t="s">
        <v>22</v>
      </c>
    </row>
    <row r="2805" spans="1:26" x14ac:dyDescent="0.3">
      <c r="A2805" s="4" t="s">
        <v>3266</v>
      </c>
      <c r="B2805" s="4" t="s">
        <v>1167</v>
      </c>
      <c r="C2805" s="4" t="s">
        <v>54</v>
      </c>
      <c r="D2805" s="4" t="s">
        <v>151</v>
      </c>
      <c r="E2805" s="4">
        <f t="shared" si="431"/>
        <v>19</v>
      </c>
      <c r="F2805" s="4" t="s">
        <v>89</v>
      </c>
      <c r="G2805" s="4" t="s">
        <v>21</v>
      </c>
      <c r="H2805" s="5">
        <v>43316</v>
      </c>
      <c r="I2805" s="5" t="str">
        <f t="shared" si="439"/>
        <v>2018</v>
      </c>
      <c r="J2805" s="5" t="str">
        <f t="shared" si="432"/>
        <v>Aug</v>
      </c>
      <c r="K2805" s="5" t="str">
        <f t="shared" si="433"/>
        <v>Sat</v>
      </c>
      <c r="L2805" s="4">
        <v>38</v>
      </c>
      <c r="M2805" s="4" t="str">
        <f t="shared" si="434"/>
        <v>35-45</v>
      </c>
      <c r="N2805" s="4">
        <f t="shared" ca="1" si="440"/>
        <v>8</v>
      </c>
      <c r="O2805" s="4" t="str">
        <f t="shared" ca="1" si="435"/>
        <v>5+ yrs</v>
      </c>
      <c r="P2805" s="4">
        <v>88</v>
      </c>
      <c r="Q2805" s="4" t="str">
        <f t="shared" si="436"/>
        <v>Excepted</v>
      </c>
      <c r="R2805" s="4">
        <v>99484</v>
      </c>
      <c r="S2805" s="4">
        <v>11555</v>
      </c>
      <c r="T2805" s="4">
        <v>7958</v>
      </c>
      <c r="U2805" s="4">
        <v>10136</v>
      </c>
      <c r="V2805" s="4">
        <v>108861</v>
      </c>
      <c r="W2805" s="4" t="str">
        <f t="shared" si="437"/>
        <v>91%</v>
      </c>
      <c r="X2805" s="4">
        <f t="shared" si="438"/>
        <v>118997</v>
      </c>
      <c r="Y2805" s="4">
        <v>62</v>
      </c>
      <c r="Z2805" s="4" t="s">
        <v>15</v>
      </c>
    </row>
    <row r="2806" spans="1:26" x14ac:dyDescent="0.3">
      <c r="A2806" s="4" t="s">
        <v>3267</v>
      </c>
      <c r="B2806" s="4" t="s">
        <v>527</v>
      </c>
      <c r="C2806" s="4" t="s">
        <v>37</v>
      </c>
      <c r="D2806" s="4" t="s">
        <v>223</v>
      </c>
      <c r="E2806" s="4">
        <f t="shared" si="431"/>
        <v>19</v>
      </c>
      <c r="F2806" s="4" t="s">
        <v>39</v>
      </c>
      <c r="G2806" s="4" t="s">
        <v>14</v>
      </c>
      <c r="H2806" s="5">
        <v>43450</v>
      </c>
      <c r="I2806" s="5" t="str">
        <f t="shared" si="439"/>
        <v>2018</v>
      </c>
      <c r="J2806" s="5" t="str">
        <f t="shared" si="432"/>
        <v>Dec</v>
      </c>
      <c r="K2806" s="5" t="str">
        <f t="shared" si="433"/>
        <v>Sun</v>
      </c>
      <c r="L2806" s="4">
        <v>33</v>
      </c>
      <c r="M2806" s="4" t="str">
        <f t="shared" si="434"/>
        <v>25-35</v>
      </c>
      <c r="N2806" s="4">
        <f t="shared" ca="1" si="440"/>
        <v>7</v>
      </c>
      <c r="O2806" s="4" t="str">
        <f t="shared" ca="1" si="435"/>
        <v>5+ yrs</v>
      </c>
      <c r="P2806" s="4">
        <v>73</v>
      </c>
      <c r="Q2806" s="4" t="str">
        <f t="shared" si="436"/>
        <v>Excepted</v>
      </c>
      <c r="R2806" s="4">
        <v>98307</v>
      </c>
      <c r="S2806" s="4">
        <v>8670</v>
      </c>
      <c r="T2806" s="4">
        <v>2949</v>
      </c>
      <c r="U2806" s="4">
        <v>5992</v>
      </c>
      <c r="V2806" s="4">
        <v>103934</v>
      </c>
      <c r="W2806" s="4" t="str">
        <f t="shared" si="437"/>
        <v>95%</v>
      </c>
      <c r="X2806" s="4">
        <f t="shared" si="438"/>
        <v>109926</v>
      </c>
      <c r="Y2806" s="4">
        <v>97</v>
      </c>
      <c r="Z2806" s="4" t="s">
        <v>22</v>
      </c>
    </row>
    <row r="2807" spans="1:26" x14ac:dyDescent="0.3">
      <c r="A2807" s="4" t="s">
        <v>3268</v>
      </c>
      <c r="B2807" s="4" t="s">
        <v>349</v>
      </c>
      <c r="C2807" s="4" t="s">
        <v>32</v>
      </c>
      <c r="D2807" s="4" t="s">
        <v>33</v>
      </c>
      <c r="E2807" s="4">
        <f t="shared" si="431"/>
        <v>19</v>
      </c>
      <c r="F2807" s="4" t="s">
        <v>89</v>
      </c>
      <c r="G2807" s="4" t="s">
        <v>14</v>
      </c>
      <c r="H2807" s="5">
        <v>43784</v>
      </c>
      <c r="I2807" s="5" t="str">
        <f t="shared" si="439"/>
        <v>2019</v>
      </c>
      <c r="J2807" s="5" t="str">
        <f t="shared" si="432"/>
        <v>Nov</v>
      </c>
      <c r="K2807" s="5" t="str">
        <f t="shared" si="433"/>
        <v>Fri</v>
      </c>
      <c r="L2807" s="4">
        <v>52</v>
      </c>
      <c r="M2807" s="4" t="str">
        <f t="shared" si="434"/>
        <v>45-55</v>
      </c>
      <c r="N2807" s="4">
        <f t="shared" ca="1" si="440"/>
        <v>6</v>
      </c>
      <c r="O2807" s="4" t="str">
        <f t="shared" ca="1" si="435"/>
        <v>5+ yrs</v>
      </c>
      <c r="P2807" s="4">
        <v>65</v>
      </c>
      <c r="Q2807" s="4" t="str">
        <f t="shared" si="436"/>
        <v>Excepted</v>
      </c>
      <c r="R2807" s="4">
        <v>136500</v>
      </c>
      <c r="S2807" s="4">
        <v>25164</v>
      </c>
      <c r="T2807" s="4">
        <v>0</v>
      </c>
      <c r="U2807" s="4">
        <v>9421</v>
      </c>
      <c r="V2807" s="4">
        <v>152243</v>
      </c>
      <c r="W2807" s="4" t="str">
        <f t="shared" si="437"/>
        <v>94%</v>
      </c>
      <c r="X2807" s="4">
        <f t="shared" si="438"/>
        <v>161664</v>
      </c>
      <c r="Y2807" s="4">
        <v>78</v>
      </c>
      <c r="Z2807" s="4" t="s">
        <v>22</v>
      </c>
    </row>
    <row r="2808" spans="1:26" x14ac:dyDescent="0.3">
      <c r="A2808" s="4" t="s">
        <v>3269</v>
      </c>
      <c r="B2808" s="4" t="s">
        <v>243</v>
      </c>
      <c r="C2808" s="4" t="s">
        <v>32</v>
      </c>
      <c r="D2808" s="4" t="s">
        <v>33</v>
      </c>
      <c r="E2808" s="4">
        <f t="shared" si="431"/>
        <v>19</v>
      </c>
      <c r="F2808" s="4" t="s">
        <v>39</v>
      </c>
      <c r="G2808" s="4" t="s">
        <v>14</v>
      </c>
      <c r="H2808" s="5">
        <v>44818</v>
      </c>
      <c r="I2808" s="5" t="str">
        <f t="shared" si="439"/>
        <v>2022</v>
      </c>
      <c r="J2808" s="5" t="str">
        <f t="shared" si="432"/>
        <v>Sep</v>
      </c>
      <c r="K2808" s="5" t="str">
        <f t="shared" si="433"/>
        <v>Wed</v>
      </c>
      <c r="L2808" s="4">
        <v>20</v>
      </c>
      <c r="M2808" s="4" t="str">
        <f t="shared" si="434"/>
        <v>&lt;25</v>
      </c>
      <c r="N2808" s="4">
        <f t="shared" ca="1" si="440"/>
        <v>4</v>
      </c>
      <c r="O2808" s="4" t="str">
        <f t="shared" ca="1" si="435"/>
        <v>4+ yrs</v>
      </c>
      <c r="P2808" s="4">
        <v>69</v>
      </c>
      <c r="Q2808" s="4" t="str">
        <f t="shared" si="436"/>
        <v>Excepted</v>
      </c>
      <c r="R2808" s="4">
        <v>57260</v>
      </c>
      <c r="S2808" s="4">
        <v>10374</v>
      </c>
      <c r="T2808" s="4">
        <v>6871</v>
      </c>
      <c r="U2808" s="4">
        <v>5757</v>
      </c>
      <c r="V2808" s="4">
        <v>68748</v>
      </c>
      <c r="W2808" s="4" t="str">
        <f t="shared" si="437"/>
        <v>92%</v>
      </c>
      <c r="X2808" s="4">
        <f t="shared" si="438"/>
        <v>74505</v>
      </c>
      <c r="Y2808" s="4">
        <v>60</v>
      </c>
      <c r="Z2808" s="4" t="s">
        <v>15</v>
      </c>
    </row>
    <row r="2809" spans="1:26" x14ac:dyDescent="0.3">
      <c r="A2809" s="4" t="s">
        <v>3270</v>
      </c>
      <c r="B2809" s="4" t="s">
        <v>196</v>
      </c>
      <c r="C2809" s="4" t="s">
        <v>32</v>
      </c>
      <c r="D2809" s="4" t="s">
        <v>130</v>
      </c>
      <c r="E2809" s="4">
        <f t="shared" si="431"/>
        <v>19</v>
      </c>
      <c r="F2809" s="4" t="s">
        <v>34</v>
      </c>
      <c r="G2809" s="4" t="s">
        <v>21</v>
      </c>
      <c r="H2809" s="5">
        <v>44902</v>
      </c>
      <c r="I2809" s="5" t="str">
        <f t="shared" si="439"/>
        <v>2022</v>
      </c>
      <c r="J2809" s="5" t="str">
        <f t="shared" si="432"/>
        <v>Dec</v>
      </c>
      <c r="K2809" s="5" t="str">
        <f t="shared" si="433"/>
        <v>Wed</v>
      </c>
      <c r="L2809" s="4">
        <v>25</v>
      </c>
      <c r="M2809" s="4" t="str">
        <f t="shared" si="434"/>
        <v>25-35</v>
      </c>
      <c r="N2809" s="4">
        <f t="shared" ca="1" si="440"/>
        <v>3</v>
      </c>
      <c r="O2809" s="4" t="str">
        <f t="shared" ca="1" si="435"/>
        <v>3+ yrs</v>
      </c>
      <c r="P2809" s="4">
        <v>66</v>
      </c>
      <c r="Q2809" s="4" t="str">
        <f t="shared" si="436"/>
        <v>Excepted</v>
      </c>
      <c r="R2809" s="4">
        <v>74550</v>
      </c>
      <c r="S2809" s="4">
        <v>11665</v>
      </c>
      <c r="T2809" s="4">
        <v>2236</v>
      </c>
      <c r="U2809" s="4">
        <v>8085</v>
      </c>
      <c r="V2809" s="4">
        <v>80366</v>
      </c>
      <c r="W2809" s="4" t="str">
        <f t="shared" si="437"/>
        <v>91%</v>
      </c>
      <c r="X2809" s="4">
        <f t="shared" si="438"/>
        <v>88451</v>
      </c>
      <c r="Y2809" s="4">
        <v>69</v>
      </c>
      <c r="Z2809" s="4" t="s">
        <v>15</v>
      </c>
    </row>
    <row r="2810" spans="1:26" x14ac:dyDescent="0.3">
      <c r="A2810" s="4" t="s">
        <v>3271</v>
      </c>
      <c r="B2810" s="4" t="s">
        <v>725</v>
      </c>
      <c r="C2810" s="4" t="s">
        <v>63</v>
      </c>
      <c r="D2810" s="4" t="s">
        <v>329</v>
      </c>
      <c r="E2810" s="4">
        <f t="shared" si="431"/>
        <v>19</v>
      </c>
      <c r="F2810" s="4" t="s">
        <v>13</v>
      </c>
      <c r="G2810" s="4" t="s">
        <v>14</v>
      </c>
      <c r="H2810" s="5">
        <v>45342</v>
      </c>
      <c r="I2810" s="5" t="str">
        <f t="shared" si="439"/>
        <v>2024</v>
      </c>
      <c r="J2810" s="5" t="str">
        <f t="shared" si="432"/>
        <v>Feb</v>
      </c>
      <c r="K2810" s="5" t="str">
        <f t="shared" si="433"/>
        <v>Tue</v>
      </c>
      <c r="L2810" s="4">
        <v>48</v>
      </c>
      <c r="M2810" s="4" t="str">
        <f t="shared" si="434"/>
        <v>45-55</v>
      </c>
      <c r="N2810" s="4">
        <f t="shared" ca="1" si="440"/>
        <v>2</v>
      </c>
      <c r="O2810" s="4" t="str">
        <f t="shared" ca="1" si="435"/>
        <v>2+ yrs</v>
      </c>
      <c r="P2810" s="4">
        <v>88</v>
      </c>
      <c r="Q2810" s="4" t="str">
        <f t="shared" si="436"/>
        <v>Excepted</v>
      </c>
      <c r="R2810" s="4">
        <v>89376</v>
      </c>
      <c r="S2810" s="4">
        <v>14546</v>
      </c>
      <c r="T2810" s="4">
        <v>2681</v>
      </c>
      <c r="U2810" s="4">
        <v>8740</v>
      </c>
      <c r="V2810" s="4">
        <v>97863</v>
      </c>
      <c r="W2810" s="4" t="str">
        <f t="shared" si="437"/>
        <v>92%</v>
      </c>
      <c r="X2810" s="4">
        <f t="shared" si="438"/>
        <v>106603</v>
      </c>
      <c r="Y2810" s="4">
        <v>72</v>
      </c>
      <c r="Z2810" s="4" t="s">
        <v>15</v>
      </c>
    </row>
    <row r="2811" spans="1:26" x14ac:dyDescent="0.3">
      <c r="A2811" s="4" t="s">
        <v>3272</v>
      </c>
      <c r="B2811" s="4" t="s">
        <v>293</v>
      </c>
      <c r="C2811" s="4" t="s">
        <v>11</v>
      </c>
      <c r="D2811" s="4" t="s">
        <v>25</v>
      </c>
      <c r="E2811" s="4">
        <f t="shared" si="431"/>
        <v>19</v>
      </c>
      <c r="F2811" s="4" t="s">
        <v>39</v>
      </c>
      <c r="G2811" s="4" t="s">
        <v>14</v>
      </c>
      <c r="H2811" s="5">
        <v>45350</v>
      </c>
      <c r="I2811" s="5" t="str">
        <f t="shared" si="439"/>
        <v>2024</v>
      </c>
      <c r="J2811" s="5" t="str">
        <f t="shared" si="432"/>
        <v>Feb</v>
      </c>
      <c r="K2811" s="5" t="str">
        <f t="shared" si="433"/>
        <v>Wed</v>
      </c>
      <c r="L2811" s="4">
        <v>56</v>
      </c>
      <c r="M2811" s="4" t="str">
        <f t="shared" si="434"/>
        <v>55+</v>
      </c>
      <c r="N2811" s="4">
        <f t="shared" ca="1" si="440"/>
        <v>2</v>
      </c>
      <c r="O2811" s="4" t="str">
        <f t="shared" ca="1" si="435"/>
        <v>2+ yrs</v>
      </c>
      <c r="P2811" s="4">
        <v>66</v>
      </c>
      <c r="Q2811" s="4" t="str">
        <f t="shared" si="436"/>
        <v>Excepted</v>
      </c>
      <c r="R2811" s="4">
        <v>152880</v>
      </c>
      <c r="S2811" s="4">
        <v>21552</v>
      </c>
      <c r="T2811" s="4">
        <v>0</v>
      </c>
      <c r="U2811" s="4">
        <v>11662</v>
      </c>
      <c r="V2811" s="4">
        <v>162770</v>
      </c>
      <c r="W2811" s="4" t="str">
        <f t="shared" si="437"/>
        <v>93%</v>
      </c>
      <c r="X2811" s="4">
        <f t="shared" si="438"/>
        <v>174432</v>
      </c>
      <c r="Y2811" s="4">
        <v>98</v>
      </c>
      <c r="Z2811" s="4" t="s">
        <v>22</v>
      </c>
    </row>
    <row r="2812" spans="1:26" x14ac:dyDescent="0.3">
      <c r="A2812" s="4" t="s">
        <v>3273</v>
      </c>
      <c r="B2812" s="4" t="s">
        <v>2332</v>
      </c>
      <c r="C2812" s="4" t="s">
        <v>32</v>
      </c>
      <c r="D2812" s="4" t="s">
        <v>33</v>
      </c>
      <c r="E2812" s="4">
        <f t="shared" si="431"/>
        <v>19</v>
      </c>
      <c r="F2812" s="4" t="s">
        <v>34</v>
      </c>
      <c r="G2812" s="4" t="s">
        <v>14</v>
      </c>
      <c r="H2812" s="5">
        <v>44634</v>
      </c>
      <c r="I2812" s="5" t="str">
        <f t="shared" si="439"/>
        <v>2022</v>
      </c>
      <c r="J2812" s="5" t="str">
        <f t="shared" si="432"/>
        <v>Mar</v>
      </c>
      <c r="K2812" s="5" t="str">
        <f t="shared" si="433"/>
        <v>Mon</v>
      </c>
      <c r="L2812" s="4">
        <v>39</v>
      </c>
      <c r="M2812" s="4" t="str">
        <f t="shared" si="434"/>
        <v>35-45</v>
      </c>
      <c r="N2812" s="4">
        <f t="shared" ca="1" si="440"/>
        <v>4</v>
      </c>
      <c r="O2812" s="4" t="str">
        <f t="shared" ca="1" si="435"/>
        <v>4+ yrs</v>
      </c>
      <c r="P2812" s="4">
        <v>66</v>
      </c>
      <c r="Q2812" s="4" t="str">
        <f t="shared" si="436"/>
        <v>Excepted</v>
      </c>
      <c r="R2812" s="4">
        <v>95745</v>
      </c>
      <c r="S2812" s="4">
        <v>14794</v>
      </c>
      <c r="T2812" s="4">
        <v>7659</v>
      </c>
      <c r="U2812" s="4">
        <v>8951</v>
      </c>
      <c r="V2812" s="4">
        <v>109247</v>
      </c>
      <c r="W2812" s="4" t="str">
        <f t="shared" si="437"/>
        <v>92%</v>
      </c>
      <c r="X2812" s="4">
        <f t="shared" si="438"/>
        <v>118198</v>
      </c>
      <c r="Y2812" s="4">
        <v>83</v>
      </c>
      <c r="Z2812" s="4" t="s">
        <v>15</v>
      </c>
    </row>
    <row r="2813" spans="1:26" x14ac:dyDescent="0.3">
      <c r="A2813" s="4" t="s">
        <v>3274</v>
      </c>
      <c r="B2813" s="4" t="s">
        <v>53</v>
      </c>
      <c r="C2813" s="4" t="s">
        <v>63</v>
      </c>
      <c r="D2813" s="4" t="s">
        <v>64</v>
      </c>
      <c r="E2813" s="4">
        <f t="shared" si="431"/>
        <v>19</v>
      </c>
      <c r="F2813" s="4" t="s">
        <v>39</v>
      </c>
      <c r="G2813" s="4" t="s">
        <v>14</v>
      </c>
      <c r="H2813" s="5">
        <v>43731</v>
      </c>
      <c r="I2813" s="5" t="str">
        <f t="shared" si="439"/>
        <v>2019</v>
      </c>
      <c r="J2813" s="5" t="str">
        <f t="shared" si="432"/>
        <v>Sep</v>
      </c>
      <c r="K2813" s="5" t="str">
        <f t="shared" si="433"/>
        <v>Mon</v>
      </c>
      <c r="L2813" s="4">
        <v>50</v>
      </c>
      <c r="M2813" s="4" t="str">
        <f t="shared" si="434"/>
        <v>45-55</v>
      </c>
      <c r="N2813" s="4">
        <f t="shared" ca="1" si="440"/>
        <v>7</v>
      </c>
      <c r="O2813" s="4" t="str">
        <f t="shared" ca="1" si="435"/>
        <v>5+ yrs</v>
      </c>
      <c r="P2813" s="4">
        <v>67</v>
      </c>
      <c r="Q2813" s="4" t="str">
        <f t="shared" si="436"/>
        <v>Excepted</v>
      </c>
      <c r="R2813" s="4">
        <v>97650</v>
      </c>
      <c r="S2813" s="4">
        <v>18776</v>
      </c>
      <c r="T2813" s="4">
        <v>7812</v>
      </c>
      <c r="U2813" s="4">
        <v>15341</v>
      </c>
      <c r="V2813" s="4">
        <v>108897</v>
      </c>
      <c r="W2813" s="4" t="str">
        <f t="shared" si="437"/>
        <v>88%</v>
      </c>
      <c r="X2813" s="4">
        <f t="shared" si="438"/>
        <v>124238</v>
      </c>
      <c r="Y2813" s="4">
        <v>76</v>
      </c>
      <c r="Z2813" s="4" t="s">
        <v>15</v>
      </c>
    </row>
    <row r="2814" spans="1:26" x14ac:dyDescent="0.3">
      <c r="A2814" s="4" t="s">
        <v>3275</v>
      </c>
      <c r="B2814" s="4" t="s">
        <v>543</v>
      </c>
      <c r="C2814" s="4" t="s">
        <v>28</v>
      </c>
      <c r="D2814" s="4" t="s">
        <v>29</v>
      </c>
      <c r="E2814" s="4">
        <f t="shared" si="431"/>
        <v>19</v>
      </c>
      <c r="F2814" s="4" t="s">
        <v>20</v>
      </c>
      <c r="G2814" s="4" t="s">
        <v>14</v>
      </c>
      <c r="H2814" s="5">
        <v>44862</v>
      </c>
      <c r="I2814" s="5" t="str">
        <f t="shared" si="439"/>
        <v>2022</v>
      </c>
      <c r="J2814" s="5" t="str">
        <f t="shared" si="432"/>
        <v>Oct</v>
      </c>
      <c r="K2814" s="5" t="str">
        <f t="shared" si="433"/>
        <v>Fri</v>
      </c>
      <c r="L2814" s="4">
        <v>23</v>
      </c>
      <c r="M2814" s="4" t="str">
        <f t="shared" si="434"/>
        <v>&lt;25</v>
      </c>
      <c r="N2814" s="4">
        <f t="shared" ca="1" si="440"/>
        <v>3</v>
      </c>
      <c r="O2814" s="4" t="str">
        <f t="shared" ca="1" si="435"/>
        <v>3+ yrs</v>
      </c>
      <c r="P2814" s="4">
        <v>84</v>
      </c>
      <c r="Q2814" s="4" t="str">
        <f t="shared" si="436"/>
        <v>Excepted</v>
      </c>
      <c r="R2814" s="4">
        <v>65044</v>
      </c>
      <c r="S2814" s="4">
        <v>12661</v>
      </c>
      <c r="T2814" s="4">
        <v>0</v>
      </c>
      <c r="U2814" s="4">
        <v>3943</v>
      </c>
      <c r="V2814" s="4">
        <v>73762</v>
      </c>
      <c r="W2814" s="4" t="str">
        <f t="shared" si="437"/>
        <v>95%</v>
      </c>
      <c r="X2814" s="4">
        <f t="shared" si="438"/>
        <v>77705</v>
      </c>
      <c r="Y2814" s="4">
        <v>90</v>
      </c>
      <c r="Z2814" s="4" t="s">
        <v>22</v>
      </c>
    </row>
    <row r="2815" spans="1:26" x14ac:dyDescent="0.3">
      <c r="A2815" s="4" t="s">
        <v>3276</v>
      </c>
      <c r="B2815" s="4" t="s">
        <v>547</v>
      </c>
      <c r="C2815" s="4" t="s">
        <v>11</v>
      </c>
      <c r="D2815" s="4" t="s">
        <v>12</v>
      </c>
      <c r="E2815" s="4">
        <f t="shared" si="431"/>
        <v>19</v>
      </c>
      <c r="F2815" s="4" t="s">
        <v>34</v>
      </c>
      <c r="G2815" s="4" t="s">
        <v>14</v>
      </c>
      <c r="H2815" s="5">
        <v>42816</v>
      </c>
      <c r="I2815" s="5" t="str">
        <f t="shared" si="439"/>
        <v>2017</v>
      </c>
      <c r="J2815" s="5" t="str">
        <f t="shared" si="432"/>
        <v>Mar</v>
      </c>
      <c r="K2815" s="5" t="str">
        <f t="shared" si="433"/>
        <v>Wed</v>
      </c>
      <c r="L2815" s="4">
        <v>56</v>
      </c>
      <c r="M2815" s="4" t="str">
        <f t="shared" si="434"/>
        <v>55+</v>
      </c>
      <c r="N2815" s="4">
        <f t="shared" ca="1" si="440"/>
        <v>9</v>
      </c>
      <c r="O2815" s="4" t="str">
        <f t="shared" ca="1" si="435"/>
        <v>5+ yrs</v>
      </c>
      <c r="P2815" s="4">
        <v>66</v>
      </c>
      <c r="Q2815" s="4" t="str">
        <f t="shared" si="436"/>
        <v>Excepted</v>
      </c>
      <c r="R2815" s="4">
        <v>104440</v>
      </c>
      <c r="S2815" s="4">
        <v>18681</v>
      </c>
      <c r="T2815" s="4">
        <v>3133</v>
      </c>
      <c r="U2815" s="4">
        <v>9512</v>
      </c>
      <c r="V2815" s="4">
        <v>116742</v>
      </c>
      <c r="W2815" s="4" t="str">
        <f t="shared" si="437"/>
        <v>92%</v>
      </c>
      <c r="X2815" s="4">
        <f t="shared" si="438"/>
        <v>126254</v>
      </c>
      <c r="Y2815" s="4">
        <v>76</v>
      </c>
      <c r="Z2815" s="4" t="s">
        <v>22</v>
      </c>
    </row>
    <row r="2816" spans="1:26" x14ac:dyDescent="0.3">
      <c r="A2816" s="4" t="s">
        <v>3277</v>
      </c>
      <c r="B2816" s="4" t="s">
        <v>326</v>
      </c>
      <c r="C2816" s="4" t="s">
        <v>11</v>
      </c>
      <c r="D2816" s="4" t="s">
        <v>48</v>
      </c>
      <c r="E2816" s="4">
        <f t="shared" si="431"/>
        <v>19</v>
      </c>
      <c r="F2816" s="4" t="s">
        <v>89</v>
      </c>
      <c r="G2816" s="4" t="s">
        <v>14</v>
      </c>
      <c r="H2816" s="5">
        <v>43911</v>
      </c>
      <c r="I2816" s="5" t="str">
        <f t="shared" si="439"/>
        <v>2020</v>
      </c>
      <c r="J2816" s="5" t="str">
        <f t="shared" si="432"/>
        <v>Mar</v>
      </c>
      <c r="K2816" s="5" t="str">
        <f t="shared" si="433"/>
        <v>Sat</v>
      </c>
      <c r="L2816" s="4">
        <v>38</v>
      </c>
      <c r="M2816" s="4" t="str">
        <f t="shared" si="434"/>
        <v>35-45</v>
      </c>
      <c r="N2816" s="4">
        <f t="shared" ca="1" si="440"/>
        <v>6</v>
      </c>
      <c r="O2816" s="4" t="str">
        <f t="shared" ca="1" si="435"/>
        <v>5+ yrs</v>
      </c>
      <c r="P2816" s="4">
        <v>75</v>
      </c>
      <c r="Q2816" s="4" t="str">
        <f t="shared" si="436"/>
        <v>Excepted</v>
      </c>
      <c r="R2816" s="4">
        <v>105032</v>
      </c>
      <c r="S2816" s="4">
        <v>8987</v>
      </c>
      <c r="T2816" s="4">
        <v>0</v>
      </c>
      <c r="U2816" s="4">
        <v>14649</v>
      </c>
      <c r="V2816" s="4">
        <v>99370</v>
      </c>
      <c r="W2816" s="4" t="str">
        <f t="shared" si="437"/>
        <v>87%</v>
      </c>
      <c r="X2816" s="4">
        <f t="shared" si="438"/>
        <v>114019</v>
      </c>
      <c r="Y2816" s="4">
        <v>62</v>
      </c>
      <c r="Z2816" s="4" t="s">
        <v>15</v>
      </c>
    </row>
    <row r="2817" spans="1:26" x14ac:dyDescent="0.3">
      <c r="A2817" s="4" t="s">
        <v>3278</v>
      </c>
      <c r="B2817" s="4" t="s">
        <v>734</v>
      </c>
      <c r="C2817" s="4" t="s">
        <v>18</v>
      </c>
      <c r="D2817" s="4" t="s">
        <v>125</v>
      </c>
      <c r="E2817" s="4">
        <f t="shared" si="431"/>
        <v>19</v>
      </c>
      <c r="F2817" s="4" t="s">
        <v>89</v>
      </c>
      <c r="G2817" s="4" t="s">
        <v>14</v>
      </c>
      <c r="H2817" s="5">
        <v>43597</v>
      </c>
      <c r="I2817" s="5" t="str">
        <f t="shared" si="439"/>
        <v>2019</v>
      </c>
      <c r="J2817" s="5" t="str">
        <f t="shared" si="432"/>
        <v>May</v>
      </c>
      <c r="K2817" s="5" t="str">
        <f t="shared" si="433"/>
        <v>Sun</v>
      </c>
      <c r="L2817" s="4">
        <v>21</v>
      </c>
      <c r="M2817" s="4" t="str">
        <f t="shared" si="434"/>
        <v>&lt;25</v>
      </c>
      <c r="N2817" s="4">
        <f t="shared" ca="1" si="440"/>
        <v>7</v>
      </c>
      <c r="O2817" s="4" t="str">
        <f t="shared" ca="1" si="435"/>
        <v>5+ yrs</v>
      </c>
      <c r="P2817" s="4">
        <v>88</v>
      </c>
      <c r="Q2817" s="4" t="str">
        <f t="shared" si="436"/>
        <v>Excepted</v>
      </c>
      <c r="R2817" s="4">
        <v>60354</v>
      </c>
      <c r="S2817" s="4">
        <v>6384</v>
      </c>
      <c r="T2817" s="4">
        <v>7242</v>
      </c>
      <c r="U2817" s="4">
        <v>4669</v>
      </c>
      <c r="V2817" s="4">
        <v>69311</v>
      </c>
      <c r="W2817" s="4" t="str">
        <f t="shared" si="437"/>
        <v>94%</v>
      </c>
      <c r="X2817" s="4">
        <f t="shared" si="438"/>
        <v>73980</v>
      </c>
      <c r="Y2817" s="4">
        <v>84</v>
      </c>
      <c r="Z2817" s="4" t="s">
        <v>15</v>
      </c>
    </row>
    <row r="2818" spans="1:26" x14ac:dyDescent="0.3">
      <c r="A2818" s="4" t="s">
        <v>3279</v>
      </c>
      <c r="B2818" s="4" t="s">
        <v>921</v>
      </c>
      <c r="C2818" s="4" t="s">
        <v>54</v>
      </c>
      <c r="D2818" s="4" t="s">
        <v>55</v>
      </c>
      <c r="E2818" s="4">
        <f t="shared" si="431"/>
        <v>19</v>
      </c>
      <c r="F2818" s="4" t="s">
        <v>45</v>
      </c>
      <c r="G2818" s="4" t="s">
        <v>14</v>
      </c>
      <c r="H2818" s="5">
        <v>44997</v>
      </c>
      <c r="I2818" s="5" t="str">
        <f t="shared" si="439"/>
        <v>2023</v>
      </c>
      <c r="J2818" s="5" t="str">
        <f t="shared" si="432"/>
        <v>Mar</v>
      </c>
      <c r="K2818" s="5" t="str">
        <f t="shared" si="433"/>
        <v>Sun</v>
      </c>
      <c r="L2818" s="4">
        <v>35</v>
      </c>
      <c r="M2818" s="4" t="str">
        <f t="shared" si="434"/>
        <v>35-45</v>
      </c>
      <c r="N2818" s="4">
        <f t="shared" ca="1" si="440"/>
        <v>3</v>
      </c>
      <c r="O2818" s="4" t="str">
        <f t="shared" ca="1" si="435"/>
        <v>3+ yrs</v>
      </c>
      <c r="P2818" s="4">
        <v>93</v>
      </c>
      <c r="Q2818" s="4" t="str">
        <f t="shared" si="436"/>
        <v>Satisfied</v>
      </c>
      <c r="R2818" s="4">
        <v>83825</v>
      </c>
      <c r="S2818" s="4">
        <v>11117</v>
      </c>
      <c r="T2818" s="4">
        <v>2514</v>
      </c>
      <c r="U2818" s="4">
        <v>7080</v>
      </c>
      <c r="V2818" s="4">
        <v>90376</v>
      </c>
      <c r="W2818" s="4" t="str">
        <f t="shared" si="437"/>
        <v>93%</v>
      </c>
      <c r="X2818" s="4">
        <f t="shared" si="438"/>
        <v>97456</v>
      </c>
      <c r="Y2818" s="4">
        <v>60</v>
      </c>
      <c r="Z2818" s="4" t="s">
        <v>22</v>
      </c>
    </row>
    <row r="2819" spans="1:26" x14ac:dyDescent="0.3">
      <c r="A2819" s="4" t="s">
        <v>3280</v>
      </c>
      <c r="B2819" s="4" t="s">
        <v>304</v>
      </c>
      <c r="C2819" s="4" t="s">
        <v>32</v>
      </c>
      <c r="D2819" s="4" t="s">
        <v>44</v>
      </c>
      <c r="E2819" s="4">
        <f t="shared" ref="E2819:E2882" si="441">COUNTIFS(H2819:H5818,"&gt;="&amp;DATE(2025,1,1),H2819:H5818,"&lt;" &amp; DATE(2025,12,30))</f>
        <v>19</v>
      </c>
      <c r="F2819" s="4" t="s">
        <v>51</v>
      </c>
      <c r="G2819" s="4" t="s">
        <v>14</v>
      </c>
      <c r="H2819" s="5">
        <v>45808</v>
      </c>
      <c r="I2819" s="5" t="str">
        <f t="shared" si="439"/>
        <v>2025</v>
      </c>
      <c r="J2819" s="5" t="str">
        <f t="shared" ref="J2819:J2882" si="442">TEXT(H2819,"MMM")</f>
        <v>May</v>
      </c>
      <c r="K2819" s="5" t="str">
        <f t="shared" ref="K2819:K2882" si="443">TEXT(H2819,"DDD")</f>
        <v>Sat</v>
      </c>
      <c r="L2819" s="4">
        <v>53</v>
      </c>
      <c r="M2819" s="4" t="str">
        <f t="shared" ref="M2819:M2882" si="444">IF(L2819&lt;25,"&lt;25",IF(L2819&lt;35,"25-35",IF(L2819&lt;45,"35-45",IF(L2819&lt;55,"45-55","55+"))))</f>
        <v>45-55</v>
      </c>
      <c r="N2819" s="4">
        <f t="shared" ca="1" si="440"/>
        <v>1</v>
      </c>
      <c r="O2819" s="4" t="str">
        <f t="shared" ref="O2819:O2882" ca="1" si="445">IF(DATEDIF(H2819,TODAY(),"Y")&gt;=5,"5+ yrs",
IF(DATEDIF(H2819,TODAY(),"Y")&gt;=4,"4+ yrs",
IF(DATEDIF(H2819,TODAY(),"Y")&gt;=3,"3+ yrs",
IF(DATEDIF(H2819,TODAY(),"Y")&gt;=2,"2+ yrs",
IF(DATEDIF(H2819,TODAY(),"Y")&gt;=1,"1+ yrs","&lt;1 yr")))))</f>
        <v>1+ yrs</v>
      </c>
      <c r="P2819" s="4">
        <v>78</v>
      </c>
      <c r="Q2819" s="4" t="str">
        <f t="shared" ref="Q2819:Q2882" si="446">IF(P2819&gt;=90,"Satisfied",IF(P2819&gt;=65,"Excepted","Red Alert"))</f>
        <v>Excepted</v>
      </c>
      <c r="R2819" s="4">
        <v>103085</v>
      </c>
      <c r="S2819" s="4">
        <v>8374</v>
      </c>
      <c r="T2819" s="4">
        <v>0</v>
      </c>
      <c r="U2819" s="4">
        <v>10703</v>
      </c>
      <c r="V2819" s="4">
        <v>100756</v>
      </c>
      <c r="W2819" s="4" t="str">
        <f t="shared" ref="W2819:W2882" si="447">ROUND(V2819/X2819 * 100,0) &amp; "%"</f>
        <v>90%</v>
      </c>
      <c r="X2819" s="4">
        <f t="shared" ref="X2819:X2882" si="448">R2819+S2819+T2819</f>
        <v>111459</v>
      </c>
      <c r="Y2819" s="4">
        <v>67</v>
      </c>
      <c r="Z2819" s="4" t="s">
        <v>22</v>
      </c>
    </row>
    <row r="2820" spans="1:26" x14ac:dyDescent="0.3">
      <c r="A2820" s="4" t="s">
        <v>3281</v>
      </c>
      <c r="B2820" s="4" t="s">
        <v>617</v>
      </c>
      <c r="C2820" s="4" t="s">
        <v>37</v>
      </c>
      <c r="D2820" s="4" t="s">
        <v>223</v>
      </c>
      <c r="E2820" s="4">
        <f t="shared" si="441"/>
        <v>18</v>
      </c>
      <c r="F2820" s="4" t="s">
        <v>20</v>
      </c>
      <c r="G2820" s="4" t="s">
        <v>14</v>
      </c>
      <c r="H2820" s="5">
        <v>42988</v>
      </c>
      <c r="I2820" s="5" t="str">
        <f t="shared" ref="I2820:I2883" si="449">TEXT(H2820,"yyyy")</f>
        <v>2017</v>
      </c>
      <c r="J2820" s="5" t="str">
        <f t="shared" si="442"/>
        <v>Sep</v>
      </c>
      <c r="K2820" s="5" t="str">
        <f t="shared" si="443"/>
        <v>Sun</v>
      </c>
      <c r="L2820" s="4">
        <v>47</v>
      </c>
      <c r="M2820" s="4" t="str">
        <f t="shared" si="444"/>
        <v>45-55</v>
      </c>
      <c r="N2820" s="4">
        <f t="shared" ca="1" si="440"/>
        <v>9</v>
      </c>
      <c r="O2820" s="4" t="str">
        <f t="shared" ca="1" si="445"/>
        <v>5+ yrs</v>
      </c>
      <c r="P2820" s="4">
        <v>84</v>
      </c>
      <c r="Q2820" s="4" t="str">
        <f t="shared" si="446"/>
        <v>Excepted</v>
      </c>
      <c r="R2820" s="4">
        <v>121401</v>
      </c>
      <c r="S2820" s="4">
        <v>12180</v>
      </c>
      <c r="T2820" s="4">
        <v>6070</v>
      </c>
      <c r="U2820" s="4">
        <v>10454</v>
      </c>
      <c r="V2820" s="4">
        <v>129197</v>
      </c>
      <c r="W2820" s="4" t="str">
        <f t="shared" si="447"/>
        <v>93%</v>
      </c>
      <c r="X2820" s="4">
        <f t="shared" si="448"/>
        <v>139651</v>
      </c>
      <c r="Y2820" s="4">
        <v>75</v>
      </c>
      <c r="Z2820" s="4" t="s">
        <v>22</v>
      </c>
    </row>
    <row r="2821" spans="1:26" x14ac:dyDescent="0.3">
      <c r="A2821" s="4" t="s">
        <v>3282</v>
      </c>
      <c r="B2821" s="4" t="s">
        <v>854</v>
      </c>
      <c r="C2821" s="4" t="s">
        <v>85</v>
      </c>
      <c r="D2821" s="4" t="s">
        <v>254</v>
      </c>
      <c r="E2821" s="4">
        <f t="shared" si="441"/>
        <v>18</v>
      </c>
      <c r="F2821" s="4" t="s">
        <v>89</v>
      </c>
      <c r="G2821" s="4" t="s">
        <v>14</v>
      </c>
      <c r="H2821" s="5">
        <v>42797</v>
      </c>
      <c r="I2821" s="5" t="str">
        <f t="shared" si="449"/>
        <v>2017</v>
      </c>
      <c r="J2821" s="5" t="str">
        <f t="shared" si="442"/>
        <v>Mar</v>
      </c>
      <c r="K2821" s="5" t="str">
        <f t="shared" si="443"/>
        <v>Fri</v>
      </c>
      <c r="L2821" s="4">
        <v>30</v>
      </c>
      <c r="M2821" s="4" t="str">
        <f t="shared" si="444"/>
        <v>25-35</v>
      </c>
      <c r="N2821" s="4">
        <f t="shared" ca="1" si="440"/>
        <v>9</v>
      </c>
      <c r="O2821" s="4" t="str">
        <f t="shared" ca="1" si="445"/>
        <v>5+ yrs</v>
      </c>
      <c r="P2821" s="4">
        <v>85</v>
      </c>
      <c r="Q2821" s="4" t="str">
        <f t="shared" si="446"/>
        <v>Excepted</v>
      </c>
      <c r="R2821" s="4">
        <v>76230</v>
      </c>
      <c r="S2821" s="4">
        <v>7278</v>
      </c>
      <c r="T2821" s="4">
        <v>9147</v>
      </c>
      <c r="U2821" s="4">
        <v>10205</v>
      </c>
      <c r="V2821" s="4">
        <v>82450</v>
      </c>
      <c r="W2821" s="4" t="str">
        <f t="shared" si="447"/>
        <v>89%</v>
      </c>
      <c r="X2821" s="4">
        <f t="shared" si="448"/>
        <v>92655</v>
      </c>
      <c r="Y2821" s="4">
        <v>54</v>
      </c>
      <c r="Z2821" s="4" t="s">
        <v>15</v>
      </c>
    </row>
    <row r="2822" spans="1:26" x14ac:dyDescent="0.3">
      <c r="A2822" s="4" t="s">
        <v>3283</v>
      </c>
      <c r="B2822" s="4" t="s">
        <v>324</v>
      </c>
      <c r="C2822" s="4" t="s">
        <v>54</v>
      </c>
      <c r="D2822" s="4" t="s">
        <v>280</v>
      </c>
      <c r="E2822" s="4">
        <f t="shared" si="441"/>
        <v>18</v>
      </c>
      <c r="F2822" s="4" t="s">
        <v>89</v>
      </c>
      <c r="G2822" s="4" t="s">
        <v>14</v>
      </c>
      <c r="H2822" s="5">
        <v>45085</v>
      </c>
      <c r="I2822" s="5" t="str">
        <f t="shared" si="449"/>
        <v>2023</v>
      </c>
      <c r="J2822" s="5" t="str">
        <f t="shared" si="442"/>
        <v>Jun</v>
      </c>
      <c r="K2822" s="5" t="str">
        <f t="shared" si="443"/>
        <v>Thu</v>
      </c>
      <c r="L2822" s="4">
        <v>20</v>
      </c>
      <c r="M2822" s="4" t="str">
        <f t="shared" si="444"/>
        <v>&lt;25</v>
      </c>
      <c r="N2822" s="4">
        <f t="shared" ca="1" si="440"/>
        <v>3</v>
      </c>
      <c r="O2822" s="4" t="str">
        <f t="shared" ca="1" si="445"/>
        <v>3+ yrs</v>
      </c>
      <c r="P2822" s="4">
        <v>88</v>
      </c>
      <c r="Q2822" s="4" t="str">
        <f t="shared" si="446"/>
        <v>Excepted</v>
      </c>
      <c r="R2822" s="4">
        <v>48940</v>
      </c>
      <c r="S2822" s="4">
        <v>4745</v>
      </c>
      <c r="T2822" s="4">
        <v>3915</v>
      </c>
      <c r="U2822" s="4">
        <v>7370</v>
      </c>
      <c r="V2822" s="4">
        <v>50230</v>
      </c>
      <c r="W2822" s="4" t="str">
        <f t="shared" si="447"/>
        <v>87%</v>
      </c>
      <c r="X2822" s="4">
        <f t="shared" si="448"/>
        <v>57600</v>
      </c>
      <c r="Y2822" s="4">
        <v>62</v>
      </c>
      <c r="Z2822" s="4" t="s">
        <v>22</v>
      </c>
    </row>
    <row r="2823" spans="1:26" x14ac:dyDescent="0.3">
      <c r="A2823" s="4" t="s">
        <v>3284</v>
      </c>
      <c r="B2823" s="4" t="s">
        <v>36</v>
      </c>
      <c r="C2823" s="4" t="s">
        <v>11</v>
      </c>
      <c r="D2823" s="4" t="s">
        <v>12</v>
      </c>
      <c r="E2823" s="4">
        <f t="shared" si="441"/>
        <v>18</v>
      </c>
      <c r="F2823" s="4" t="s">
        <v>20</v>
      </c>
      <c r="G2823" s="4" t="s">
        <v>152</v>
      </c>
      <c r="H2823" s="5">
        <v>43158</v>
      </c>
      <c r="I2823" s="5" t="str">
        <f t="shared" si="449"/>
        <v>2018</v>
      </c>
      <c r="J2823" s="5" t="str">
        <f t="shared" si="442"/>
        <v>Feb</v>
      </c>
      <c r="K2823" s="5" t="str">
        <f t="shared" si="443"/>
        <v>Tue</v>
      </c>
      <c r="L2823" s="4">
        <v>42</v>
      </c>
      <c r="M2823" s="4" t="str">
        <f t="shared" si="444"/>
        <v>35-45</v>
      </c>
      <c r="N2823" s="4">
        <f t="shared" ca="1" si="440"/>
        <v>8</v>
      </c>
      <c r="O2823" s="4" t="str">
        <f t="shared" ca="1" si="445"/>
        <v>5+ yrs</v>
      </c>
      <c r="P2823" s="4">
        <v>82</v>
      </c>
      <c r="Q2823" s="4" t="str">
        <f t="shared" si="446"/>
        <v>Excepted</v>
      </c>
      <c r="R2823" s="4">
        <v>16882</v>
      </c>
      <c r="S2823" s="4">
        <v>2820</v>
      </c>
      <c r="T2823" s="4">
        <v>1350</v>
      </c>
      <c r="U2823" s="4">
        <v>1164</v>
      </c>
      <c r="V2823" s="4">
        <v>19888</v>
      </c>
      <c r="W2823" s="4" t="str">
        <f t="shared" si="447"/>
        <v>94%</v>
      </c>
      <c r="X2823" s="4">
        <f t="shared" si="448"/>
        <v>21052</v>
      </c>
      <c r="Y2823" s="4">
        <v>58</v>
      </c>
      <c r="Z2823" s="4" t="s">
        <v>22</v>
      </c>
    </row>
    <row r="2824" spans="1:26" x14ac:dyDescent="0.3">
      <c r="A2824" s="4" t="s">
        <v>3285</v>
      </c>
      <c r="B2824" s="4" t="s">
        <v>628</v>
      </c>
      <c r="C2824" s="4" t="s">
        <v>85</v>
      </c>
      <c r="D2824" s="4" t="s">
        <v>176</v>
      </c>
      <c r="E2824" s="4">
        <f t="shared" si="441"/>
        <v>18</v>
      </c>
      <c r="F2824" s="4" t="s">
        <v>34</v>
      </c>
      <c r="G2824" s="4" t="s">
        <v>21</v>
      </c>
      <c r="H2824" s="5">
        <v>43096</v>
      </c>
      <c r="I2824" s="5" t="str">
        <f t="shared" si="449"/>
        <v>2017</v>
      </c>
      <c r="J2824" s="5" t="str">
        <f t="shared" si="442"/>
        <v>Dec</v>
      </c>
      <c r="K2824" s="5" t="str">
        <f t="shared" si="443"/>
        <v>Wed</v>
      </c>
      <c r="L2824" s="4">
        <v>25</v>
      </c>
      <c r="M2824" s="4" t="str">
        <f t="shared" si="444"/>
        <v>25-35</v>
      </c>
      <c r="N2824" s="4">
        <f t="shared" ref="N2824:N2887" ca="1" si="450">ROUND(AVERAGE(DATEDIF(H2824,TODAY(),"Y")),2)</f>
        <v>8</v>
      </c>
      <c r="O2824" s="4" t="str">
        <f t="shared" ca="1" si="445"/>
        <v>5+ yrs</v>
      </c>
      <c r="P2824" s="4">
        <v>83</v>
      </c>
      <c r="Q2824" s="4" t="str">
        <f t="shared" si="446"/>
        <v>Excepted</v>
      </c>
      <c r="R2824" s="4">
        <v>49400</v>
      </c>
      <c r="S2824" s="4">
        <v>7661</v>
      </c>
      <c r="T2824" s="4">
        <v>2470</v>
      </c>
      <c r="U2824" s="4">
        <v>4004</v>
      </c>
      <c r="V2824" s="4">
        <v>55527</v>
      </c>
      <c r="W2824" s="4" t="str">
        <f t="shared" si="447"/>
        <v>93%</v>
      </c>
      <c r="X2824" s="4">
        <f t="shared" si="448"/>
        <v>59531</v>
      </c>
      <c r="Y2824" s="4">
        <v>91</v>
      </c>
      <c r="Z2824" s="4" t="s">
        <v>22</v>
      </c>
    </row>
    <row r="2825" spans="1:26" x14ac:dyDescent="0.3">
      <c r="A2825" s="4" t="s">
        <v>3286</v>
      </c>
      <c r="B2825" s="4" t="s">
        <v>1089</v>
      </c>
      <c r="C2825" s="4" t="s">
        <v>11</v>
      </c>
      <c r="D2825" s="4" t="s">
        <v>48</v>
      </c>
      <c r="E2825" s="4">
        <f t="shared" si="441"/>
        <v>18</v>
      </c>
      <c r="F2825" s="4" t="s">
        <v>89</v>
      </c>
      <c r="G2825" s="4" t="s">
        <v>152</v>
      </c>
      <c r="H2825" s="5">
        <v>43590</v>
      </c>
      <c r="I2825" s="5" t="str">
        <f t="shared" si="449"/>
        <v>2019</v>
      </c>
      <c r="J2825" s="5" t="str">
        <f t="shared" si="442"/>
        <v>May</v>
      </c>
      <c r="K2825" s="5" t="str">
        <f t="shared" si="443"/>
        <v>Sun</v>
      </c>
      <c r="L2825" s="4">
        <v>40</v>
      </c>
      <c r="M2825" s="4" t="str">
        <f t="shared" si="444"/>
        <v>35-45</v>
      </c>
      <c r="N2825" s="4">
        <f t="shared" ca="1" si="450"/>
        <v>7</v>
      </c>
      <c r="O2825" s="4" t="str">
        <f t="shared" ca="1" si="445"/>
        <v>5+ yrs</v>
      </c>
      <c r="P2825" s="4">
        <v>84</v>
      </c>
      <c r="Q2825" s="4" t="str">
        <f t="shared" si="446"/>
        <v>Excepted</v>
      </c>
      <c r="R2825" s="4">
        <v>19724</v>
      </c>
      <c r="S2825" s="4">
        <v>4102</v>
      </c>
      <c r="T2825" s="4">
        <v>1577</v>
      </c>
      <c r="U2825" s="4">
        <v>3181</v>
      </c>
      <c r="V2825" s="4">
        <v>22222</v>
      </c>
      <c r="W2825" s="4" t="str">
        <f t="shared" si="447"/>
        <v>87%</v>
      </c>
      <c r="X2825" s="4">
        <f t="shared" si="448"/>
        <v>25403</v>
      </c>
      <c r="Y2825" s="4">
        <v>77</v>
      </c>
      <c r="Z2825" s="4" t="s">
        <v>22</v>
      </c>
    </row>
    <row r="2826" spans="1:26" x14ac:dyDescent="0.3">
      <c r="A2826" s="4" t="s">
        <v>3287</v>
      </c>
      <c r="B2826" s="4" t="s">
        <v>82</v>
      </c>
      <c r="C2826" s="4" t="s">
        <v>11</v>
      </c>
      <c r="D2826" s="4" t="s">
        <v>25</v>
      </c>
      <c r="E2826" s="4">
        <f t="shared" si="441"/>
        <v>18</v>
      </c>
      <c r="F2826" s="4" t="s">
        <v>20</v>
      </c>
      <c r="G2826" s="4" t="s">
        <v>21</v>
      </c>
      <c r="H2826" s="5">
        <v>44428</v>
      </c>
      <c r="I2826" s="5" t="str">
        <f t="shared" si="449"/>
        <v>2021</v>
      </c>
      <c r="J2826" s="5" t="str">
        <f t="shared" si="442"/>
        <v>Aug</v>
      </c>
      <c r="K2826" s="5" t="str">
        <f t="shared" si="443"/>
        <v>Fri</v>
      </c>
      <c r="L2826" s="4">
        <v>41</v>
      </c>
      <c r="M2826" s="4" t="str">
        <f t="shared" si="444"/>
        <v>35-45</v>
      </c>
      <c r="N2826" s="4">
        <f t="shared" ca="1" si="450"/>
        <v>5</v>
      </c>
      <c r="O2826" s="4" t="str">
        <f t="shared" ca="1" si="445"/>
        <v>5+ yrs</v>
      </c>
      <c r="P2826" s="4">
        <v>50</v>
      </c>
      <c r="Q2826" s="4" t="str">
        <f t="shared" si="446"/>
        <v>Red Alert</v>
      </c>
      <c r="R2826" s="4">
        <v>122385</v>
      </c>
      <c r="S2826" s="4">
        <v>26220</v>
      </c>
      <c r="T2826" s="4">
        <v>3671</v>
      </c>
      <c r="U2826" s="4">
        <v>8230</v>
      </c>
      <c r="V2826" s="4">
        <v>144046</v>
      </c>
      <c r="W2826" s="4" t="str">
        <f t="shared" si="447"/>
        <v>95%</v>
      </c>
      <c r="X2826" s="4">
        <f t="shared" si="448"/>
        <v>152276</v>
      </c>
      <c r="Y2826" s="4">
        <v>87</v>
      </c>
      <c r="Z2826" s="4" t="s">
        <v>15</v>
      </c>
    </row>
    <row r="2827" spans="1:26" x14ac:dyDescent="0.3">
      <c r="A2827" s="4" t="s">
        <v>3288</v>
      </c>
      <c r="B2827" s="4" t="s">
        <v>642</v>
      </c>
      <c r="C2827" s="4" t="s">
        <v>37</v>
      </c>
      <c r="D2827" s="4" t="s">
        <v>223</v>
      </c>
      <c r="E2827" s="4">
        <f t="shared" si="441"/>
        <v>18</v>
      </c>
      <c r="F2827" s="4" t="s">
        <v>56</v>
      </c>
      <c r="G2827" s="4" t="s">
        <v>14</v>
      </c>
      <c r="H2827" s="5">
        <v>43828</v>
      </c>
      <c r="I2827" s="5" t="str">
        <f t="shared" si="449"/>
        <v>2019</v>
      </c>
      <c r="J2827" s="5" t="str">
        <f t="shared" si="442"/>
        <v>Dec</v>
      </c>
      <c r="K2827" s="5" t="str">
        <f t="shared" si="443"/>
        <v>Sun</v>
      </c>
      <c r="L2827" s="4">
        <v>33</v>
      </c>
      <c r="M2827" s="4" t="str">
        <f t="shared" si="444"/>
        <v>25-35</v>
      </c>
      <c r="N2827" s="4">
        <f t="shared" ca="1" si="450"/>
        <v>6</v>
      </c>
      <c r="O2827" s="4" t="str">
        <f t="shared" ca="1" si="445"/>
        <v>5+ yrs</v>
      </c>
      <c r="P2827" s="4">
        <v>72</v>
      </c>
      <c r="Q2827" s="4" t="str">
        <f t="shared" si="446"/>
        <v>Excepted</v>
      </c>
      <c r="R2827" s="4">
        <v>71577</v>
      </c>
      <c r="S2827" s="4">
        <v>15341</v>
      </c>
      <c r="T2827" s="4">
        <v>3578</v>
      </c>
      <c r="U2827" s="4">
        <v>8026</v>
      </c>
      <c r="V2827" s="4">
        <v>82470</v>
      </c>
      <c r="W2827" s="4" t="str">
        <f t="shared" si="447"/>
        <v>91%</v>
      </c>
      <c r="X2827" s="4">
        <f t="shared" si="448"/>
        <v>90496</v>
      </c>
      <c r="Y2827" s="4">
        <v>87</v>
      </c>
      <c r="Z2827" s="4" t="s">
        <v>15</v>
      </c>
    </row>
    <row r="2828" spans="1:26" x14ac:dyDescent="0.3">
      <c r="A2828" s="4" t="s">
        <v>3289</v>
      </c>
      <c r="B2828" s="4" t="s">
        <v>183</v>
      </c>
      <c r="C2828" s="4" t="s">
        <v>37</v>
      </c>
      <c r="D2828" s="4" t="s">
        <v>160</v>
      </c>
      <c r="E2828" s="4">
        <f t="shared" si="441"/>
        <v>18</v>
      </c>
      <c r="F2828" s="4" t="s">
        <v>39</v>
      </c>
      <c r="G2828" s="4" t="s">
        <v>21</v>
      </c>
      <c r="H2828" s="5">
        <v>43482</v>
      </c>
      <c r="I2828" s="5" t="str">
        <f t="shared" si="449"/>
        <v>2019</v>
      </c>
      <c r="J2828" s="5" t="str">
        <f t="shared" si="442"/>
        <v>Jan</v>
      </c>
      <c r="K2828" s="5" t="str">
        <f t="shared" si="443"/>
        <v>Thu</v>
      </c>
      <c r="L2828" s="4">
        <v>50</v>
      </c>
      <c r="M2828" s="4" t="str">
        <f t="shared" si="444"/>
        <v>45-55</v>
      </c>
      <c r="N2828" s="4">
        <f t="shared" ca="1" si="450"/>
        <v>7</v>
      </c>
      <c r="O2828" s="4" t="str">
        <f t="shared" ca="1" si="445"/>
        <v>5+ yrs</v>
      </c>
      <c r="P2828" s="4">
        <v>66</v>
      </c>
      <c r="Q2828" s="4" t="str">
        <f t="shared" si="446"/>
        <v>Excepted</v>
      </c>
      <c r="R2828" s="4">
        <v>143000</v>
      </c>
      <c r="S2828" s="4">
        <v>28810</v>
      </c>
      <c r="T2828" s="4">
        <v>11440</v>
      </c>
      <c r="U2828" s="4">
        <v>14411</v>
      </c>
      <c r="V2828" s="4">
        <v>168839</v>
      </c>
      <c r="W2828" s="4" t="str">
        <f t="shared" si="447"/>
        <v>92%</v>
      </c>
      <c r="X2828" s="4">
        <f t="shared" si="448"/>
        <v>183250</v>
      </c>
      <c r="Y2828" s="4">
        <v>72</v>
      </c>
      <c r="Z2828" s="4" t="s">
        <v>15</v>
      </c>
    </row>
    <row r="2829" spans="1:26" x14ac:dyDescent="0.3">
      <c r="A2829" s="4" t="s">
        <v>3290</v>
      </c>
      <c r="B2829" s="4" t="s">
        <v>946</v>
      </c>
      <c r="C2829" s="4" t="s">
        <v>37</v>
      </c>
      <c r="D2829" s="4" t="s">
        <v>160</v>
      </c>
      <c r="E2829" s="4">
        <f t="shared" si="441"/>
        <v>18</v>
      </c>
      <c r="F2829" s="4" t="s">
        <v>45</v>
      </c>
      <c r="G2829" s="4" t="s">
        <v>14</v>
      </c>
      <c r="H2829" s="5">
        <v>45206</v>
      </c>
      <c r="I2829" s="5" t="str">
        <f t="shared" si="449"/>
        <v>2023</v>
      </c>
      <c r="J2829" s="5" t="str">
        <f t="shared" si="442"/>
        <v>Oct</v>
      </c>
      <c r="K2829" s="5" t="str">
        <f t="shared" si="443"/>
        <v>Sat</v>
      </c>
      <c r="L2829" s="4">
        <v>23</v>
      </c>
      <c r="M2829" s="4" t="str">
        <f t="shared" si="444"/>
        <v>&lt;25</v>
      </c>
      <c r="N2829" s="4">
        <f t="shared" ca="1" si="450"/>
        <v>3</v>
      </c>
      <c r="O2829" s="4" t="str">
        <f t="shared" ca="1" si="445"/>
        <v>3+ yrs</v>
      </c>
      <c r="P2829" s="4">
        <v>56</v>
      </c>
      <c r="Q2829" s="4" t="str">
        <f t="shared" si="446"/>
        <v>Red Alert</v>
      </c>
      <c r="R2829" s="4">
        <v>61456</v>
      </c>
      <c r="S2829" s="4">
        <v>10097</v>
      </c>
      <c r="T2829" s="4">
        <v>3072</v>
      </c>
      <c r="U2829" s="4">
        <v>8771</v>
      </c>
      <c r="V2829" s="4">
        <v>65854</v>
      </c>
      <c r="W2829" s="4" t="str">
        <f t="shared" si="447"/>
        <v>88%</v>
      </c>
      <c r="X2829" s="4">
        <f t="shared" si="448"/>
        <v>74625</v>
      </c>
      <c r="Y2829" s="4">
        <v>60</v>
      </c>
      <c r="Z2829" s="4" t="s">
        <v>22</v>
      </c>
    </row>
    <row r="2830" spans="1:26" x14ac:dyDescent="0.3">
      <c r="A2830" s="4" t="s">
        <v>3291</v>
      </c>
      <c r="B2830" s="4" t="s">
        <v>1611</v>
      </c>
      <c r="C2830" s="4" t="s">
        <v>71</v>
      </c>
      <c r="D2830" s="4" t="s">
        <v>75</v>
      </c>
      <c r="E2830" s="4">
        <f t="shared" si="441"/>
        <v>18</v>
      </c>
      <c r="F2830" s="4" t="s">
        <v>51</v>
      </c>
      <c r="G2830" s="4" t="s">
        <v>14</v>
      </c>
      <c r="H2830" s="5">
        <v>43495</v>
      </c>
      <c r="I2830" s="5" t="str">
        <f t="shared" si="449"/>
        <v>2019</v>
      </c>
      <c r="J2830" s="5" t="str">
        <f t="shared" si="442"/>
        <v>Jan</v>
      </c>
      <c r="K2830" s="5" t="str">
        <f t="shared" si="443"/>
        <v>Wed</v>
      </c>
      <c r="L2830" s="4">
        <v>57</v>
      </c>
      <c r="M2830" s="4" t="str">
        <f t="shared" si="444"/>
        <v>55+</v>
      </c>
      <c r="N2830" s="4">
        <f t="shared" ca="1" si="450"/>
        <v>7</v>
      </c>
      <c r="O2830" s="4" t="str">
        <f t="shared" ca="1" si="445"/>
        <v>5+ yrs</v>
      </c>
      <c r="P2830" s="4">
        <v>78</v>
      </c>
      <c r="Q2830" s="4" t="str">
        <f t="shared" si="446"/>
        <v>Excepted</v>
      </c>
      <c r="R2830" s="4">
        <v>149910</v>
      </c>
      <c r="S2830" s="4">
        <v>25075</v>
      </c>
      <c r="T2830" s="4">
        <v>0</v>
      </c>
      <c r="U2830" s="4">
        <v>22774</v>
      </c>
      <c r="V2830" s="4">
        <v>152211</v>
      </c>
      <c r="W2830" s="4" t="str">
        <f t="shared" si="447"/>
        <v>87%</v>
      </c>
      <c r="X2830" s="4">
        <f t="shared" si="448"/>
        <v>174985</v>
      </c>
      <c r="Y2830" s="4">
        <v>91</v>
      </c>
      <c r="Z2830" s="4" t="s">
        <v>22</v>
      </c>
    </row>
    <row r="2831" spans="1:26" x14ac:dyDescent="0.3">
      <c r="A2831" s="4" t="s">
        <v>3292</v>
      </c>
      <c r="B2831" s="4" t="s">
        <v>602</v>
      </c>
      <c r="C2831" s="4" t="s">
        <v>63</v>
      </c>
      <c r="D2831" s="4" t="s">
        <v>64</v>
      </c>
      <c r="E2831" s="4">
        <f t="shared" si="441"/>
        <v>18</v>
      </c>
      <c r="F2831" s="4" t="s">
        <v>39</v>
      </c>
      <c r="G2831" s="4" t="s">
        <v>14</v>
      </c>
      <c r="H2831" s="5">
        <v>44065</v>
      </c>
      <c r="I2831" s="5" t="str">
        <f t="shared" si="449"/>
        <v>2020</v>
      </c>
      <c r="J2831" s="5" t="str">
        <f t="shared" si="442"/>
        <v>Aug</v>
      </c>
      <c r="K2831" s="5" t="str">
        <f t="shared" si="443"/>
        <v>Sat</v>
      </c>
      <c r="L2831" s="4">
        <v>20</v>
      </c>
      <c r="M2831" s="4" t="str">
        <f t="shared" si="444"/>
        <v>&lt;25</v>
      </c>
      <c r="N2831" s="4">
        <f t="shared" ca="1" si="450"/>
        <v>6</v>
      </c>
      <c r="O2831" s="4" t="str">
        <f t="shared" ca="1" si="445"/>
        <v>5+ yrs</v>
      </c>
      <c r="P2831" s="4">
        <v>51</v>
      </c>
      <c r="Q2831" s="4" t="str">
        <f t="shared" si="446"/>
        <v>Red Alert</v>
      </c>
      <c r="R2831" s="4">
        <v>38340</v>
      </c>
      <c r="S2831" s="4">
        <v>3856</v>
      </c>
      <c r="T2831" s="4">
        <v>0</v>
      </c>
      <c r="U2831" s="4">
        <v>5298</v>
      </c>
      <c r="V2831" s="4">
        <v>36898</v>
      </c>
      <c r="W2831" s="4" t="str">
        <f t="shared" si="447"/>
        <v>87%</v>
      </c>
      <c r="X2831" s="4">
        <f t="shared" si="448"/>
        <v>42196</v>
      </c>
      <c r="Y2831" s="4">
        <v>97</v>
      </c>
      <c r="Z2831" s="4" t="s">
        <v>15</v>
      </c>
    </row>
    <row r="2832" spans="1:26" x14ac:dyDescent="0.3">
      <c r="A2832" s="4" t="s">
        <v>3293</v>
      </c>
      <c r="B2832" s="4" t="s">
        <v>639</v>
      </c>
      <c r="C2832" s="4" t="s">
        <v>59</v>
      </c>
      <c r="D2832" s="4" t="s">
        <v>78</v>
      </c>
      <c r="E2832" s="4">
        <f t="shared" si="441"/>
        <v>18</v>
      </c>
      <c r="F2832" s="4" t="s">
        <v>39</v>
      </c>
      <c r="G2832" s="4" t="s">
        <v>14</v>
      </c>
      <c r="H2832" s="5">
        <v>45775</v>
      </c>
      <c r="I2832" s="5" t="str">
        <f t="shared" si="449"/>
        <v>2025</v>
      </c>
      <c r="J2832" s="5" t="str">
        <f t="shared" si="442"/>
        <v>Apr</v>
      </c>
      <c r="K2832" s="5" t="str">
        <f t="shared" si="443"/>
        <v>Mon</v>
      </c>
      <c r="L2832" s="4">
        <v>43</v>
      </c>
      <c r="M2832" s="4" t="str">
        <f t="shared" si="444"/>
        <v>35-45</v>
      </c>
      <c r="N2832" s="4">
        <f t="shared" ca="1" si="450"/>
        <v>1</v>
      </c>
      <c r="O2832" s="4" t="str">
        <f t="shared" ca="1" si="445"/>
        <v>1+ yrs</v>
      </c>
      <c r="P2832" s="4">
        <v>68</v>
      </c>
      <c r="Q2832" s="4" t="str">
        <f t="shared" si="446"/>
        <v>Excepted</v>
      </c>
      <c r="R2832" s="4">
        <v>104705</v>
      </c>
      <c r="S2832" s="4">
        <v>13478</v>
      </c>
      <c r="T2832" s="4">
        <v>12564</v>
      </c>
      <c r="U2832" s="4">
        <v>11924</v>
      </c>
      <c r="V2832" s="4">
        <v>118823</v>
      </c>
      <c r="W2832" s="4" t="str">
        <f t="shared" si="447"/>
        <v>91%</v>
      </c>
      <c r="X2832" s="4">
        <f t="shared" si="448"/>
        <v>130747</v>
      </c>
      <c r="Y2832" s="4">
        <v>100</v>
      </c>
      <c r="Z2832" s="4" t="s">
        <v>22</v>
      </c>
    </row>
    <row r="2833" spans="1:26" x14ac:dyDescent="0.3">
      <c r="A2833" s="4" t="s">
        <v>3294</v>
      </c>
      <c r="B2833" s="4" t="s">
        <v>74</v>
      </c>
      <c r="C2833" s="4" t="s">
        <v>59</v>
      </c>
      <c r="D2833" s="4" t="s">
        <v>60</v>
      </c>
      <c r="E2833" s="4">
        <f t="shared" si="441"/>
        <v>17</v>
      </c>
      <c r="F2833" s="4" t="s">
        <v>56</v>
      </c>
      <c r="G2833" s="4" t="s">
        <v>14</v>
      </c>
      <c r="H2833" s="5">
        <v>44309</v>
      </c>
      <c r="I2833" s="5" t="str">
        <f t="shared" si="449"/>
        <v>2021</v>
      </c>
      <c r="J2833" s="5" t="str">
        <f t="shared" si="442"/>
        <v>Apr</v>
      </c>
      <c r="K2833" s="5" t="str">
        <f t="shared" si="443"/>
        <v>Fri</v>
      </c>
      <c r="L2833" s="4">
        <v>41</v>
      </c>
      <c r="M2833" s="4" t="str">
        <f t="shared" si="444"/>
        <v>35-45</v>
      </c>
      <c r="N2833" s="4">
        <f t="shared" ca="1" si="450"/>
        <v>5</v>
      </c>
      <c r="O2833" s="4" t="str">
        <f t="shared" ca="1" si="445"/>
        <v>5+ yrs</v>
      </c>
      <c r="P2833" s="4">
        <v>72</v>
      </c>
      <c r="Q2833" s="4" t="str">
        <f t="shared" si="446"/>
        <v>Excepted</v>
      </c>
      <c r="R2833" s="4">
        <v>113775</v>
      </c>
      <c r="S2833" s="4">
        <v>21963</v>
      </c>
      <c r="T2833" s="4">
        <v>13653</v>
      </c>
      <c r="U2833" s="4">
        <v>10776</v>
      </c>
      <c r="V2833" s="4">
        <v>138615</v>
      </c>
      <c r="W2833" s="4" t="str">
        <f t="shared" si="447"/>
        <v>93%</v>
      </c>
      <c r="X2833" s="4">
        <f t="shared" si="448"/>
        <v>149391</v>
      </c>
      <c r="Y2833" s="4">
        <v>78</v>
      </c>
      <c r="Z2833" s="4" t="s">
        <v>15</v>
      </c>
    </row>
    <row r="2834" spans="1:26" x14ac:dyDescent="0.3">
      <c r="A2834" s="4" t="s">
        <v>3295</v>
      </c>
      <c r="B2834" s="4" t="s">
        <v>10</v>
      </c>
      <c r="C2834" s="4" t="s">
        <v>59</v>
      </c>
      <c r="D2834" s="4" t="s">
        <v>60</v>
      </c>
      <c r="E2834" s="4">
        <f t="shared" si="441"/>
        <v>17</v>
      </c>
      <c r="F2834" s="4" t="s">
        <v>39</v>
      </c>
      <c r="G2834" s="4" t="s">
        <v>14</v>
      </c>
      <c r="H2834" s="5">
        <v>43047</v>
      </c>
      <c r="I2834" s="5" t="str">
        <f t="shared" si="449"/>
        <v>2017</v>
      </c>
      <c r="J2834" s="5" t="str">
        <f t="shared" si="442"/>
        <v>Nov</v>
      </c>
      <c r="K2834" s="5" t="str">
        <f t="shared" si="443"/>
        <v>Wed</v>
      </c>
      <c r="L2834" s="4">
        <v>28</v>
      </c>
      <c r="M2834" s="4" t="str">
        <f t="shared" si="444"/>
        <v>25-35</v>
      </c>
      <c r="N2834" s="4">
        <f t="shared" ca="1" si="450"/>
        <v>8</v>
      </c>
      <c r="O2834" s="4" t="str">
        <f t="shared" ca="1" si="445"/>
        <v>5+ yrs</v>
      </c>
      <c r="P2834" s="4">
        <v>86</v>
      </c>
      <c r="Q2834" s="4" t="str">
        <f t="shared" si="446"/>
        <v>Excepted</v>
      </c>
      <c r="R2834" s="4">
        <v>51044</v>
      </c>
      <c r="S2834" s="4">
        <v>11007</v>
      </c>
      <c r="T2834" s="4">
        <v>1531</v>
      </c>
      <c r="U2834" s="4">
        <v>3340</v>
      </c>
      <c r="V2834" s="4">
        <v>60242</v>
      </c>
      <c r="W2834" s="4" t="str">
        <f t="shared" si="447"/>
        <v>95%</v>
      </c>
      <c r="X2834" s="4">
        <f t="shared" si="448"/>
        <v>63582</v>
      </c>
      <c r="Y2834" s="4">
        <v>59</v>
      </c>
      <c r="Z2834" s="4" t="s">
        <v>15</v>
      </c>
    </row>
    <row r="2835" spans="1:26" x14ac:dyDescent="0.3">
      <c r="A2835" s="4" t="s">
        <v>3296</v>
      </c>
      <c r="B2835" s="4" t="s">
        <v>316</v>
      </c>
      <c r="C2835" s="4" t="s">
        <v>32</v>
      </c>
      <c r="D2835" s="4" t="s">
        <v>44</v>
      </c>
      <c r="E2835" s="4">
        <f t="shared" si="441"/>
        <v>17</v>
      </c>
      <c r="F2835" s="4" t="s">
        <v>39</v>
      </c>
      <c r="G2835" s="4" t="s">
        <v>14</v>
      </c>
      <c r="H2835" s="5">
        <v>43339</v>
      </c>
      <c r="I2835" s="5" t="str">
        <f t="shared" si="449"/>
        <v>2018</v>
      </c>
      <c r="J2835" s="5" t="str">
        <f t="shared" si="442"/>
        <v>Aug</v>
      </c>
      <c r="K2835" s="5" t="str">
        <f t="shared" si="443"/>
        <v>Mon</v>
      </c>
      <c r="L2835" s="4">
        <v>52</v>
      </c>
      <c r="M2835" s="4" t="str">
        <f t="shared" si="444"/>
        <v>45-55</v>
      </c>
      <c r="N2835" s="4">
        <f t="shared" ca="1" si="450"/>
        <v>8</v>
      </c>
      <c r="O2835" s="4" t="str">
        <f t="shared" ca="1" si="445"/>
        <v>5+ yrs</v>
      </c>
      <c r="P2835" s="4">
        <v>84</v>
      </c>
      <c r="Q2835" s="4" t="str">
        <f t="shared" si="446"/>
        <v>Excepted</v>
      </c>
      <c r="R2835" s="4">
        <v>135720</v>
      </c>
      <c r="S2835" s="4">
        <v>27932</v>
      </c>
      <c r="T2835" s="4">
        <v>6786</v>
      </c>
      <c r="U2835" s="4">
        <v>11433</v>
      </c>
      <c r="V2835" s="4">
        <v>159005</v>
      </c>
      <c r="W2835" s="4" t="str">
        <f t="shared" si="447"/>
        <v>93%</v>
      </c>
      <c r="X2835" s="4">
        <f t="shared" si="448"/>
        <v>170438</v>
      </c>
      <c r="Y2835" s="4">
        <v>99</v>
      </c>
      <c r="Z2835" s="4" t="s">
        <v>22</v>
      </c>
    </row>
    <row r="2836" spans="1:26" x14ac:dyDescent="0.3">
      <c r="A2836" s="4" t="s">
        <v>3297</v>
      </c>
      <c r="B2836" s="4" t="s">
        <v>1749</v>
      </c>
      <c r="C2836" s="4" t="s">
        <v>28</v>
      </c>
      <c r="D2836" s="4" t="s">
        <v>155</v>
      </c>
      <c r="E2836" s="4">
        <f t="shared" si="441"/>
        <v>17</v>
      </c>
      <c r="F2836" s="4" t="s">
        <v>56</v>
      </c>
      <c r="G2836" s="4" t="s">
        <v>14</v>
      </c>
      <c r="H2836" s="5">
        <v>45931</v>
      </c>
      <c r="I2836" s="5" t="str">
        <f t="shared" si="449"/>
        <v>2025</v>
      </c>
      <c r="J2836" s="5" t="str">
        <f t="shared" si="442"/>
        <v>Oct</v>
      </c>
      <c r="K2836" s="5" t="str">
        <f t="shared" si="443"/>
        <v>Wed</v>
      </c>
      <c r="L2836" s="4">
        <v>23</v>
      </c>
      <c r="M2836" s="4" t="str">
        <f t="shared" si="444"/>
        <v>&lt;25</v>
      </c>
      <c r="N2836" s="4">
        <f t="shared" ca="1" si="450"/>
        <v>1</v>
      </c>
      <c r="O2836" s="4" t="str">
        <f t="shared" ca="1" si="445"/>
        <v>1+ yrs</v>
      </c>
      <c r="P2836" s="4">
        <v>85</v>
      </c>
      <c r="Q2836" s="4" t="str">
        <f t="shared" si="446"/>
        <v>Excepted</v>
      </c>
      <c r="R2836" s="4">
        <v>54556</v>
      </c>
      <c r="S2836" s="4">
        <v>9358</v>
      </c>
      <c r="T2836" s="4">
        <v>2727</v>
      </c>
      <c r="U2836" s="4">
        <v>6339</v>
      </c>
      <c r="V2836" s="4">
        <v>60302</v>
      </c>
      <c r="W2836" s="4" t="str">
        <f t="shared" si="447"/>
        <v>90%</v>
      </c>
      <c r="X2836" s="4">
        <f t="shared" si="448"/>
        <v>66641</v>
      </c>
      <c r="Y2836" s="4">
        <v>99</v>
      </c>
      <c r="Z2836" s="4" t="s">
        <v>22</v>
      </c>
    </row>
    <row r="2837" spans="1:26" x14ac:dyDescent="0.3">
      <c r="A2837" s="4" t="s">
        <v>3298</v>
      </c>
      <c r="B2837" s="4" t="s">
        <v>588</v>
      </c>
      <c r="C2837" s="4" t="s">
        <v>37</v>
      </c>
      <c r="D2837" s="4" t="s">
        <v>160</v>
      </c>
      <c r="E2837" s="4">
        <f t="shared" si="441"/>
        <v>16</v>
      </c>
      <c r="F2837" s="4" t="s">
        <v>39</v>
      </c>
      <c r="G2837" s="4" t="s">
        <v>14</v>
      </c>
      <c r="H2837" s="5">
        <v>44576</v>
      </c>
      <c r="I2837" s="5" t="str">
        <f t="shared" si="449"/>
        <v>2022</v>
      </c>
      <c r="J2837" s="5" t="str">
        <f t="shared" si="442"/>
        <v>Jan</v>
      </c>
      <c r="K2837" s="5" t="str">
        <f t="shared" si="443"/>
        <v>Sat</v>
      </c>
      <c r="L2837" s="4">
        <v>35</v>
      </c>
      <c r="M2837" s="4" t="str">
        <f t="shared" si="444"/>
        <v>35-45</v>
      </c>
      <c r="N2837" s="4">
        <f t="shared" ca="1" si="450"/>
        <v>4</v>
      </c>
      <c r="O2837" s="4" t="str">
        <f t="shared" ca="1" si="445"/>
        <v>4+ yrs</v>
      </c>
      <c r="P2837" s="4">
        <v>79</v>
      </c>
      <c r="Q2837" s="4" t="str">
        <f t="shared" si="446"/>
        <v>Excepted</v>
      </c>
      <c r="R2837" s="4">
        <v>64365</v>
      </c>
      <c r="S2837" s="4">
        <v>11705</v>
      </c>
      <c r="T2837" s="4">
        <v>3218</v>
      </c>
      <c r="U2837" s="4">
        <v>3965</v>
      </c>
      <c r="V2837" s="4">
        <v>75323</v>
      </c>
      <c r="W2837" s="4" t="str">
        <f t="shared" si="447"/>
        <v>95%</v>
      </c>
      <c r="X2837" s="4">
        <f t="shared" si="448"/>
        <v>79288</v>
      </c>
      <c r="Y2837" s="4">
        <v>84</v>
      </c>
      <c r="Z2837" s="4" t="s">
        <v>22</v>
      </c>
    </row>
    <row r="2838" spans="1:26" x14ac:dyDescent="0.3">
      <c r="A2838" s="4" t="s">
        <v>3299</v>
      </c>
      <c r="B2838" s="4" t="s">
        <v>449</v>
      </c>
      <c r="C2838" s="4" t="s">
        <v>54</v>
      </c>
      <c r="D2838" s="4" t="s">
        <v>280</v>
      </c>
      <c r="E2838" s="4">
        <f t="shared" si="441"/>
        <v>16</v>
      </c>
      <c r="F2838" s="4" t="s">
        <v>20</v>
      </c>
      <c r="G2838" s="4" t="s">
        <v>14</v>
      </c>
      <c r="H2838" s="5">
        <v>45124</v>
      </c>
      <c r="I2838" s="5" t="str">
        <f t="shared" si="449"/>
        <v>2023</v>
      </c>
      <c r="J2838" s="5" t="str">
        <f t="shared" si="442"/>
        <v>Jul</v>
      </c>
      <c r="K2838" s="5" t="str">
        <f t="shared" si="443"/>
        <v>Mon</v>
      </c>
      <c r="L2838" s="4">
        <v>47</v>
      </c>
      <c r="M2838" s="4" t="str">
        <f t="shared" si="444"/>
        <v>45-55</v>
      </c>
      <c r="N2838" s="4">
        <f t="shared" ca="1" si="450"/>
        <v>3</v>
      </c>
      <c r="O2838" s="4" t="str">
        <f t="shared" ca="1" si="445"/>
        <v>3+ yrs</v>
      </c>
      <c r="P2838" s="4">
        <v>47</v>
      </c>
      <c r="Q2838" s="4" t="str">
        <f t="shared" si="446"/>
        <v>Red Alert</v>
      </c>
      <c r="R2838" s="4">
        <v>89817</v>
      </c>
      <c r="S2838" s="4">
        <v>16911</v>
      </c>
      <c r="T2838" s="4">
        <v>7185</v>
      </c>
      <c r="U2838" s="4">
        <v>12471</v>
      </c>
      <c r="V2838" s="4">
        <v>101442</v>
      </c>
      <c r="W2838" s="4" t="str">
        <f t="shared" si="447"/>
        <v>89%</v>
      </c>
      <c r="X2838" s="4">
        <f t="shared" si="448"/>
        <v>113913</v>
      </c>
      <c r="Y2838" s="4">
        <v>61</v>
      </c>
      <c r="Z2838" s="4" t="s">
        <v>22</v>
      </c>
    </row>
    <row r="2839" spans="1:26" x14ac:dyDescent="0.3">
      <c r="A2839" s="4" t="s">
        <v>3300</v>
      </c>
      <c r="B2839" s="4" t="s">
        <v>695</v>
      </c>
      <c r="C2839" s="4" t="s">
        <v>37</v>
      </c>
      <c r="D2839" s="4" t="s">
        <v>38</v>
      </c>
      <c r="E2839" s="4">
        <f t="shared" si="441"/>
        <v>16</v>
      </c>
      <c r="F2839" s="4" t="s">
        <v>45</v>
      </c>
      <c r="G2839" s="4" t="s">
        <v>14</v>
      </c>
      <c r="H2839" s="5">
        <v>43208</v>
      </c>
      <c r="I2839" s="5" t="str">
        <f t="shared" si="449"/>
        <v>2018</v>
      </c>
      <c r="J2839" s="5" t="str">
        <f t="shared" si="442"/>
        <v>Apr</v>
      </c>
      <c r="K2839" s="5" t="str">
        <f t="shared" si="443"/>
        <v>Wed</v>
      </c>
      <c r="L2839" s="4">
        <v>27</v>
      </c>
      <c r="M2839" s="4" t="str">
        <f t="shared" si="444"/>
        <v>25-35</v>
      </c>
      <c r="N2839" s="4">
        <f t="shared" ca="1" si="450"/>
        <v>8</v>
      </c>
      <c r="O2839" s="4" t="str">
        <f t="shared" ca="1" si="445"/>
        <v>5+ yrs</v>
      </c>
      <c r="P2839" s="4">
        <v>78</v>
      </c>
      <c r="Q2839" s="4" t="str">
        <f t="shared" si="446"/>
        <v>Excepted</v>
      </c>
      <c r="R2839" s="4">
        <v>70335</v>
      </c>
      <c r="S2839" s="4">
        <v>13960</v>
      </c>
      <c r="T2839" s="4">
        <v>5626</v>
      </c>
      <c r="U2839" s="4">
        <v>9184</v>
      </c>
      <c r="V2839" s="4">
        <v>80737</v>
      </c>
      <c r="W2839" s="4" t="str">
        <f t="shared" si="447"/>
        <v>90%</v>
      </c>
      <c r="X2839" s="4">
        <f t="shared" si="448"/>
        <v>89921</v>
      </c>
      <c r="Y2839" s="4">
        <v>76</v>
      </c>
      <c r="Z2839" s="4" t="s">
        <v>15</v>
      </c>
    </row>
    <row r="2840" spans="1:26" x14ac:dyDescent="0.3">
      <c r="A2840" s="4" t="s">
        <v>3301</v>
      </c>
      <c r="B2840" s="4" t="s">
        <v>1443</v>
      </c>
      <c r="C2840" s="4" t="s">
        <v>59</v>
      </c>
      <c r="D2840" s="4" t="s">
        <v>203</v>
      </c>
      <c r="E2840" s="4">
        <f t="shared" si="441"/>
        <v>16</v>
      </c>
      <c r="F2840" s="4" t="s">
        <v>20</v>
      </c>
      <c r="G2840" s="4" t="s">
        <v>14</v>
      </c>
      <c r="H2840" s="5">
        <v>44072</v>
      </c>
      <c r="I2840" s="5" t="str">
        <f t="shared" si="449"/>
        <v>2020</v>
      </c>
      <c r="J2840" s="5" t="str">
        <f t="shared" si="442"/>
        <v>Aug</v>
      </c>
      <c r="K2840" s="5" t="str">
        <f t="shared" si="443"/>
        <v>Sat</v>
      </c>
      <c r="L2840" s="4">
        <v>45</v>
      </c>
      <c r="M2840" s="4" t="str">
        <f t="shared" si="444"/>
        <v>45-55</v>
      </c>
      <c r="N2840" s="4">
        <f t="shared" ca="1" si="450"/>
        <v>6</v>
      </c>
      <c r="O2840" s="4" t="str">
        <f t="shared" ca="1" si="445"/>
        <v>5+ yrs</v>
      </c>
      <c r="P2840" s="4">
        <v>73</v>
      </c>
      <c r="Q2840" s="4" t="str">
        <f t="shared" si="446"/>
        <v>Excepted</v>
      </c>
      <c r="R2840" s="4">
        <v>81765</v>
      </c>
      <c r="S2840" s="4">
        <v>13563</v>
      </c>
      <c r="T2840" s="4">
        <v>6541</v>
      </c>
      <c r="U2840" s="4">
        <v>7764</v>
      </c>
      <c r="V2840" s="4">
        <v>94105</v>
      </c>
      <c r="W2840" s="4" t="str">
        <f t="shared" si="447"/>
        <v>92%</v>
      </c>
      <c r="X2840" s="4">
        <f t="shared" si="448"/>
        <v>101869</v>
      </c>
      <c r="Y2840" s="4">
        <v>97</v>
      </c>
      <c r="Z2840" s="4" t="s">
        <v>22</v>
      </c>
    </row>
    <row r="2841" spans="1:26" x14ac:dyDescent="0.3">
      <c r="A2841" s="4" t="s">
        <v>3302</v>
      </c>
      <c r="B2841" s="4" t="s">
        <v>354</v>
      </c>
      <c r="C2841" s="4" t="s">
        <v>18</v>
      </c>
      <c r="D2841" s="4" t="s">
        <v>19</v>
      </c>
      <c r="E2841" s="4">
        <f t="shared" si="441"/>
        <v>16</v>
      </c>
      <c r="F2841" s="4" t="s">
        <v>89</v>
      </c>
      <c r="G2841" s="4" t="s">
        <v>14</v>
      </c>
      <c r="H2841" s="5">
        <v>45600</v>
      </c>
      <c r="I2841" s="5" t="str">
        <f t="shared" si="449"/>
        <v>2024</v>
      </c>
      <c r="J2841" s="5" t="str">
        <f t="shared" si="442"/>
        <v>Nov</v>
      </c>
      <c r="K2841" s="5" t="str">
        <f t="shared" si="443"/>
        <v>Mon</v>
      </c>
      <c r="L2841" s="4">
        <v>34</v>
      </c>
      <c r="M2841" s="4" t="str">
        <f t="shared" si="444"/>
        <v>25-35</v>
      </c>
      <c r="N2841" s="4">
        <f t="shared" ca="1" si="450"/>
        <v>1</v>
      </c>
      <c r="O2841" s="4" t="str">
        <f t="shared" ca="1" si="445"/>
        <v>1+ yrs</v>
      </c>
      <c r="P2841" s="4">
        <v>70</v>
      </c>
      <c r="Q2841" s="4" t="str">
        <f t="shared" si="446"/>
        <v>Excepted</v>
      </c>
      <c r="R2841" s="4">
        <v>78982</v>
      </c>
      <c r="S2841" s="4">
        <v>11580</v>
      </c>
      <c r="T2841" s="4">
        <v>0</v>
      </c>
      <c r="U2841" s="4">
        <v>8117</v>
      </c>
      <c r="V2841" s="4">
        <v>82445</v>
      </c>
      <c r="W2841" s="4" t="str">
        <f t="shared" si="447"/>
        <v>91%</v>
      </c>
      <c r="X2841" s="4">
        <f t="shared" si="448"/>
        <v>90562</v>
      </c>
      <c r="Y2841" s="4">
        <v>91</v>
      </c>
      <c r="Z2841" s="4" t="s">
        <v>15</v>
      </c>
    </row>
    <row r="2842" spans="1:26" x14ac:dyDescent="0.3">
      <c r="A2842" s="4" t="s">
        <v>3303</v>
      </c>
      <c r="B2842" s="4" t="s">
        <v>877</v>
      </c>
      <c r="C2842" s="4" t="s">
        <v>18</v>
      </c>
      <c r="D2842" s="4" t="s">
        <v>19</v>
      </c>
      <c r="E2842" s="4">
        <f t="shared" si="441"/>
        <v>16</v>
      </c>
      <c r="F2842" s="4" t="s">
        <v>45</v>
      </c>
      <c r="G2842" s="4" t="s">
        <v>21</v>
      </c>
      <c r="H2842" s="5">
        <v>45891</v>
      </c>
      <c r="I2842" s="5" t="str">
        <f t="shared" si="449"/>
        <v>2025</v>
      </c>
      <c r="J2842" s="5" t="str">
        <f t="shared" si="442"/>
        <v>Aug</v>
      </c>
      <c r="K2842" s="5" t="str">
        <f t="shared" si="443"/>
        <v>Fri</v>
      </c>
      <c r="L2842" s="4">
        <v>28</v>
      </c>
      <c r="M2842" s="4" t="str">
        <f t="shared" si="444"/>
        <v>25-35</v>
      </c>
      <c r="N2842" s="4">
        <f t="shared" ca="1" si="450"/>
        <v>1</v>
      </c>
      <c r="O2842" s="4" t="str">
        <f t="shared" ca="1" si="445"/>
        <v>1+ yrs</v>
      </c>
      <c r="P2842" s="4">
        <v>87</v>
      </c>
      <c r="Q2842" s="4" t="str">
        <f t="shared" si="446"/>
        <v>Excepted</v>
      </c>
      <c r="R2842" s="4">
        <v>61068</v>
      </c>
      <c r="S2842" s="4">
        <v>5307</v>
      </c>
      <c r="T2842" s="4">
        <v>1832</v>
      </c>
      <c r="U2842" s="4">
        <v>6290</v>
      </c>
      <c r="V2842" s="4">
        <v>61917</v>
      </c>
      <c r="W2842" s="4" t="str">
        <f t="shared" si="447"/>
        <v>91%</v>
      </c>
      <c r="X2842" s="4">
        <f t="shared" si="448"/>
        <v>68207</v>
      </c>
      <c r="Y2842" s="4">
        <v>62</v>
      </c>
      <c r="Z2842" s="4" t="s">
        <v>15</v>
      </c>
    </row>
    <row r="2843" spans="1:26" x14ac:dyDescent="0.3">
      <c r="A2843" s="4" t="s">
        <v>3304</v>
      </c>
      <c r="B2843" s="4" t="s">
        <v>964</v>
      </c>
      <c r="C2843" s="4" t="s">
        <v>28</v>
      </c>
      <c r="D2843" s="4" t="s">
        <v>122</v>
      </c>
      <c r="E2843" s="4">
        <f t="shared" si="441"/>
        <v>15</v>
      </c>
      <c r="F2843" s="4" t="s">
        <v>20</v>
      </c>
      <c r="G2843" s="4" t="s">
        <v>14</v>
      </c>
      <c r="H2843" s="5">
        <v>44237</v>
      </c>
      <c r="I2843" s="5" t="str">
        <f t="shared" si="449"/>
        <v>2021</v>
      </c>
      <c r="J2843" s="5" t="str">
        <f t="shared" si="442"/>
        <v>Feb</v>
      </c>
      <c r="K2843" s="5" t="str">
        <f t="shared" si="443"/>
        <v>Wed</v>
      </c>
      <c r="L2843" s="4">
        <v>54</v>
      </c>
      <c r="M2843" s="4" t="str">
        <f t="shared" si="444"/>
        <v>45-55</v>
      </c>
      <c r="N2843" s="4">
        <f t="shared" ca="1" si="450"/>
        <v>5</v>
      </c>
      <c r="O2843" s="4" t="str">
        <f t="shared" ca="1" si="445"/>
        <v>5+ yrs</v>
      </c>
      <c r="P2843" s="4">
        <v>80</v>
      </c>
      <c r="Q2843" s="4" t="str">
        <f t="shared" si="446"/>
        <v>Excepted</v>
      </c>
      <c r="R2843" s="4">
        <v>141534</v>
      </c>
      <c r="S2843" s="4">
        <v>28782</v>
      </c>
      <c r="T2843" s="4">
        <v>0</v>
      </c>
      <c r="U2843" s="4">
        <v>21664</v>
      </c>
      <c r="V2843" s="4">
        <v>148652</v>
      </c>
      <c r="W2843" s="4" t="str">
        <f t="shared" si="447"/>
        <v>87%</v>
      </c>
      <c r="X2843" s="4">
        <f t="shared" si="448"/>
        <v>170316</v>
      </c>
      <c r="Y2843" s="4">
        <v>77</v>
      </c>
      <c r="Z2843" s="4" t="s">
        <v>15</v>
      </c>
    </row>
    <row r="2844" spans="1:26" x14ac:dyDescent="0.3">
      <c r="A2844" s="4" t="s">
        <v>3305</v>
      </c>
      <c r="B2844" s="4" t="s">
        <v>66</v>
      </c>
      <c r="C2844" s="4" t="s">
        <v>63</v>
      </c>
      <c r="D2844" s="4" t="s">
        <v>329</v>
      </c>
      <c r="E2844" s="4">
        <f t="shared" si="441"/>
        <v>15</v>
      </c>
      <c r="F2844" s="4" t="s">
        <v>39</v>
      </c>
      <c r="G2844" s="4" t="s">
        <v>152</v>
      </c>
      <c r="H2844" s="5">
        <v>44488</v>
      </c>
      <c r="I2844" s="5" t="str">
        <f t="shared" si="449"/>
        <v>2021</v>
      </c>
      <c r="J2844" s="5" t="str">
        <f t="shared" si="442"/>
        <v>Oct</v>
      </c>
      <c r="K2844" s="5" t="str">
        <f t="shared" si="443"/>
        <v>Tue</v>
      </c>
      <c r="L2844" s="4">
        <v>46</v>
      </c>
      <c r="M2844" s="4" t="str">
        <f t="shared" si="444"/>
        <v>45-55</v>
      </c>
      <c r="N2844" s="4">
        <f t="shared" ca="1" si="450"/>
        <v>4</v>
      </c>
      <c r="O2844" s="4" t="str">
        <f t="shared" ca="1" si="445"/>
        <v>4+ yrs</v>
      </c>
      <c r="P2844" s="4">
        <v>84</v>
      </c>
      <c r="Q2844" s="4" t="str">
        <f t="shared" si="446"/>
        <v>Excepted</v>
      </c>
      <c r="R2844" s="4">
        <v>14700</v>
      </c>
      <c r="S2844" s="4">
        <v>2662</v>
      </c>
      <c r="T2844" s="4">
        <v>1764</v>
      </c>
      <c r="U2844" s="4">
        <v>1762</v>
      </c>
      <c r="V2844" s="4">
        <v>17364</v>
      </c>
      <c r="W2844" s="4" t="str">
        <f t="shared" si="447"/>
        <v>91%</v>
      </c>
      <c r="X2844" s="4">
        <f t="shared" si="448"/>
        <v>19126</v>
      </c>
      <c r="Y2844" s="4">
        <v>93</v>
      </c>
      <c r="Z2844" s="4" t="s">
        <v>22</v>
      </c>
    </row>
    <row r="2845" spans="1:26" x14ac:dyDescent="0.3">
      <c r="A2845" s="4" t="s">
        <v>3306</v>
      </c>
      <c r="B2845" s="4" t="s">
        <v>554</v>
      </c>
      <c r="C2845" s="4" t="s">
        <v>85</v>
      </c>
      <c r="D2845" s="4" t="s">
        <v>176</v>
      </c>
      <c r="E2845" s="4">
        <f t="shared" si="441"/>
        <v>15</v>
      </c>
      <c r="F2845" s="4" t="s">
        <v>51</v>
      </c>
      <c r="G2845" s="4" t="s">
        <v>14</v>
      </c>
      <c r="H2845" s="5">
        <v>45408</v>
      </c>
      <c r="I2845" s="5" t="str">
        <f t="shared" si="449"/>
        <v>2024</v>
      </c>
      <c r="J2845" s="5" t="str">
        <f t="shared" si="442"/>
        <v>Apr</v>
      </c>
      <c r="K2845" s="5" t="str">
        <f t="shared" si="443"/>
        <v>Fri</v>
      </c>
      <c r="L2845" s="4">
        <v>26</v>
      </c>
      <c r="M2845" s="4" t="str">
        <f t="shared" si="444"/>
        <v>25-35</v>
      </c>
      <c r="N2845" s="4">
        <f t="shared" ca="1" si="450"/>
        <v>2</v>
      </c>
      <c r="O2845" s="4" t="str">
        <f t="shared" ca="1" si="445"/>
        <v>2+ yrs</v>
      </c>
      <c r="P2845" s="4">
        <v>95</v>
      </c>
      <c r="Q2845" s="4" t="str">
        <f t="shared" si="446"/>
        <v>Satisfied</v>
      </c>
      <c r="R2845" s="4">
        <v>58266</v>
      </c>
      <c r="S2845" s="4">
        <v>7325</v>
      </c>
      <c r="T2845" s="4">
        <v>6991</v>
      </c>
      <c r="U2845" s="4">
        <v>3747</v>
      </c>
      <c r="V2845" s="4">
        <v>68835</v>
      </c>
      <c r="W2845" s="4" t="str">
        <f t="shared" si="447"/>
        <v>95%</v>
      </c>
      <c r="X2845" s="4">
        <f t="shared" si="448"/>
        <v>72582</v>
      </c>
      <c r="Y2845" s="4">
        <v>78</v>
      </c>
      <c r="Z2845" s="4" t="s">
        <v>15</v>
      </c>
    </row>
    <row r="2846" spans="1:26" x14ac:dyDescent="0.3">
      <c r="A2846" s="4" t="s">
        <v>3307</v>
      </c>
      <c r="B2846" s="4" t="s">
        <v>1763</v>
      </c>
      <c r="C2846" s="4" t="s">
        <v>63</v>
      </c>
      <c r="D2846" s="4" t="s">
        <v>143</v>
      </c>
      <c r="E2846" s="4">
        <f t="shared" si="441"/>
        <v>15</v>
      </c>
      <c r="F2846" s="4" t="s">
        <v>45</v>
      </c>
      <c r="G2846" s="4" t="s">
        <v>14</v>
      </c>
      <c r="H2846" s="5">
        <v>45550</v>
      </c>
      <c r="I2846" s="5" t="str">
        <f t="shared" si="449"/>
        <v>2024</v>
      </c>
      <c r="J2846" s="5" t="str">
        <f t="shared" si="442"/>
        <v>Sep</v>
      </c>
      <c r="K2846" s="5" t="str">
        <f t="shared" si="443"/>
        <v>Sun</v>
      </c>
      <c r="L2846" s="4">
        <v>57</v>
      </c>
      <c r="M2846" s="4" t="str">
        <f t="shared" si="444"/>
        <v>55+</v>
      </c>
      <c r="N2846" s="4">
        <f t="shared" ca="1" si="450"/>
        <v>2</v>
      </c>
      <c r="O2846" s="4" t="str">
        <f t="shared" ca="1" si="445"/>
        <v>2+ yrs</v>
      </c>
      <c r="P2846" s="4">
        <v>81</v>
      </c>
      <c r="Q2846" s="4" t="str">
        <f t="shared" si="446"/>
        <v>Excepted</v>
      </c>
      <c r="R2846" s="4">
        <v>147288</v>
      </c>
      <c r="S2846" s="4">
        <v>19424</v>
      </c>
      <c r="T2846" s="4">
        <v>17674</v>
      </c>
      <c r="U2846" s="4">
        <v>20476</v>
      </c>
      <c r="V2846" s="4">
        <v>163910</v>
      </c>
      <c r="W2846" s="4" t="str">
        <f t="shared" si="447"/>
        <v>89%</v>
      </c>
      <c r="X2846" s="4">
        <f t="shared" si="448"/>
        <v>184386</v>
      </c>
      <c r="Y2846" s="4">
        <v>51</v>
      </c>
      <c r="Z2846" s="4" t="s">
        <v>22</v>
      </c>
    </row>
    <row r="2847" spans="1:26" x14ac:dyDescent="0.3">
      <c r="A2847" s="4" t="s">
        <v>3308</v>
      </c>
      <c r="B2847" s="4" t="s">
        <v>1329</v>
      </c>
      <c r="C2847" s="4" t="s">
        <v>18</v>
      </c>
      <c r="D2847" s="4" t="s">
        <v>138</v>
      </c>
      <c r="E2847" s="4">
        <f t="shared" si="441"/>
        <v>15</v>
      </c>
      <c r="F2847" s="4" t="s">
        <v>20</v>
      </c>
      <c r="G2847" s="4" t="s">
        <v>152</v>
      </c>
      <c r="H2847" s="5">
        <v>44495</v>
      </c>
      <c r="I2847" s="5" t="str">
        <f t="shared" si="449"/>
        <v>2021</v>
      </c>
      <c r="J2847" s="5" t="str">
        <f t="shared" si="442"/>
        <v>Oct</v>
      </c>
      <c r="K2847" s="5" t="str">
        <f t="shared" si="443"/>
        <v>Tue</v>
      </c>
      <c r="L2847" s="4">
        <v>45</v>
      </c>
      <c r="M2847" s="4" t="str">
        <f t="shared" si="444"/>
        <v>45-55</v>
      </c>
      <c r="N2847" s="4">
        <f t="shared" ca="1" si="450"/>
        <v>4</v>
      </c>
      <c r="O2847" s="4" t="str">
        <f t="shared" ca="1" si="445"/>
        <v>4+ yrs</v>
      </c>
      <c r="P2847" s="4">
        <v>86</v>
      </c>
      <c r="Q2847" s="4" t="str">
        <f t="shared" si="446"/>
        <v>Excepted</v>
      </c>
      <c r="R2847" s="4">
        <v>21610</v>
      </c>
      <c r="S2847" s="4">
        <v>1838</v>
      </c>
      <c r="T2847" s="4">
        <v>0</v>
      </c>
      <c r="U2847" s="4">
        <v>1930</v>
      </c>
      <c r="V2847" s="4">
        <v>21518</v>
      </c>
      <c r="W2847" s="4" t="str">
        <f t="shared" si="447"/>
        <v>92%</v>
      </c>
      <c r="X2847" s="4">
        <f t="shared" si="448"/>
        <v>23448</v>
      </c>
      <c r="Y2847" s="4">
        <v>77</v>
      </c>
      <c r="Z2847" s="4" t="s">
        <v>15</v>
      </c>
    </row>
    <row r="2848" spans="1:26" x14ac:dyDescent="0.3">
      <c r="A2848" s="4" t="s">
        <v>3309</v>
      </c>
      <c r="B2848" s="4" t="s">
        <v>547</v>
      </c>
      <c r="C2848" s="4" t="s">
        <v>59</v>
      </c>
      <c r="D2848" s="4" t="s">
        <v>78</v>
      </c>
      <c r="E2848" s="4">
        <f t="shared" si="441"/>
        <v>15</v>
      </c>
      <c r="F2848" s="4" t="s">
        <v>34</v>
      </c>
      <c r="G2848" s="4" t="s">
        <v>14</v>
      </c>
      <c r="H2848" s="5">
        <v>43841</v>
      </c>
      <c r="I2848" s="5" t="str">
        <f t="shared" si="449"/>
        <v>2020</v>
      </c>
      <c r="J2848" s="5" t="str">
        <f t="shared" si="442"/>
        <v>Jan</v>
      </c>
      <c r="K2848" s="5" t="str">
        <f t="shared" si="443"/>
        <v>Sat</v>
      </c>
      <c r="L2848" s="4">
        <v>55</v>
      </c>
      <c r="M2848" s="4" t="str">
        <f t="shared" si="444"/>
        <v>55+</v>
      </c>
      <c r="N2848" s="4">
        <f t="shared" ca="1" si="450"/>
        <v>6</v>
      </c>
      <c r="O2848" s="4" t="str">
        <f t="shared" ca="1" si="445"/>
        <v>5+ yrs</v>
      </c>
      <c r="P2848" s="4">
        <v>79</v>
      </c>
      <c r="Q2848" s="4" t="str">
        <f t="shared" si="446"/>
        <v>Excepted</v>
      </c>
      <c r="R2848" s="4">
        <v>133595</v>
      </c>
      <c r="S2848" s="4">
        <v>18623</v>
      </c>
      <c r="T2848" s="4">
        <v>6679</v>
      </c>
      <c r="U2848" s="4">
        <v>11231</v>
      </c>
      <c r="V2848" s="4">
        <v>147666</v>
      </c>
      <c r="W2848" s="4" t="str">
        <f t="shared" si="447"/>
        <v>93%</v>
      </c>
      <c r="X2848" s="4">
        <f t="shared" si="448"/>
        <v>158897</v>
      </c>
      <c r="Y2848" s="4">
        <v>85</v>
      </c>
      <c r="Z2848" s="4" t="s">
        <v>22</v>
      </c>
    </row>
    <row r="2849" spans="1:26" x14ac:dyDescent="0.3">
      <c r="A2849" s="4" t="s">
        <v>3310</v>
      </c>
      <c r="B2849" s="4" t="s">
        <v>1263</v>
      </c>
      <c r="C2849" s="4" t="s">
        <v>11</v>
      </c>
      <c r="D2849" s="4" t="s">
        <v>12</v>
      </c>
      <c r="E2849" s="4">
        <f t="shared" si="441"/>
        <v>15</v>
      </c>
      <c r="F2849" s="4" t="s">
        <v>89</v>
      </c>
      <c r="G2849" s="4" t="s">
        <v>14</v>
      </c>
      <c r="H2849" s="5">
        <v>44527</v>
      </c>
      <c r="I2849" s="5" t="str">
        <f t="shared" si="449"/>
        <v>2021</v>
      </c>
      <c r="J2849" s="5" t="str">
        <f t="shared" si="442"/>
        <v>Nov</v>
      </c>
      <c r="K2849" s="5" t="str">
        <f t="shared" si="443"/>
        <v>Sat</v>
      </c>
      <c r="L2849" s="4">
        <v>20</v>
      </c>
      <c r="M2849" s="4" t="str">
        <f t="shared" si="444"/>
        <v>&lt;25</v>
      </c>
      <c r="N2849" s="4">
        <f t="shared" ca="1" si="450"/>
        <v>4</v>
      </c>
      <c r="O2849" s="4" t="str">
        <f t="shared" ca="1" si="445"/>
        <v>4+ yrs</v>
      </c>
      <c r="P2849" s="4">
        <v>70</v>
      </c>
      <c r="Q2849" s="4" t="str">
        <f t="shared" si="446"/>
        <v>Excepted</v>
      </c>
      <c r="R2849" s="4">
        <v>42000</v>
      </c>
      <c r="S2849" s="4">
        <v>3382</v>
      </c>
      <c r="T2849" s="4">
        <v>0</v>
      </c>
      <c r="U2849" s="4">
        <v>4364</v>
      </c>
      <c r="V2849" s="4">
        <v>41018</v>
      </c>
      <c r="W2849" s="4" t="str">
        <f t="shared" si="447"/>
        <v>90%</v>
      </c>
      <c r="X2849" s="4">
        <f t="shared" si="448"/>
        <v>45382</v>
      </c>
      <c r="Y2849" s="4">
        <v>95</v>
      </c>
      <c r="Z2849" s="4" t="s">
        <v>22</v>
      </c>
    </row>
    <row r="2850" spans="1:26" x14ac:dyDescent="0.3">
      <c r="A2850" s="4" t="s">
        <v>3311</v>
      </c>
      <c r="B2850" s="4" t="s">
        <v>614</v>
      </c>
      <c r="C2850" s="4" t="s">
        <v>18</v>
      </c>
      <c r="D2850" s="4" t="s">
        <v>138</v>
      </c>
      <c r="E2850" s="4">
        <f t="shared" si="441"/>
        <v>15</v>
      </c>
      <c r="F2850" s="4" t="s">
        <v>89</v>
      </c>
      <c r="G2850" s="4" t="s">
        <v>14</v>
      </c>
      <c r="H2850" s="5">
        <v>44077</v>
      </c>
      <c r="I2850" s="5" t="str">
        <f t="shared" si="449"/>
        <v>2020</v>
      </c>
      <c r="J2850" s="5" t="str">
        <f t="shared" si="442"/>
        <v>Sep</v>
      </c>
      <c r="K2850" s="5" t="str">
        <f t="shared" si="443"/>
        <v>Thu</v>
      </c>
      <c r="L2850" s="4">
        <v>28</v>
      </c>
      <c r="M2850" s="4" t="str">
        <f t="shared" si="444"/>
        <v>25-35</v>
      </c>
      <c r="N2850" s="4">
        <f t="shared" ca="1" si="450"/>
        <v>6</v>
      </c>
      <c r="O2850" s="4" t="str">
        <f t="shared" ca="1" si="445"/>
        <v>5+ yrs</v>
      </c>
      <c r="P2850" s="4">
        <v>89</v>
      </c>
      <c r="Q2850" s="4" t="str">
        <f t="shared" si="446"/>
        <v>Excepted</v>
      </c>
      <c r="R2850" s="4">
        <v>72576</v>
      </c>
      <c r="S2850" s="4">
        <v>9300</v>
      </c>
      <c r="T2850" s="4">
        <v>5806</v>
      </c>
      <c r="U2850" s="4">
        <v>6547</v>
      </c>
      <c r="V2850" s="4">
        <v>81135</v>
      </c>
      <c r="W2850" s="4" t="str">
        <f t="shared" si="447"/>
        <v>93%</v>
      </c>
      <c r="X2850" s="4">
        <f t="shared" si="448"/>
        <v>87682</v>
      </c>
      <c r="Y2850" s="4">
        <v>64</v>
      </c>
      <c r="Z2850" s="4" t="s">
        <v>15</v>
      </c>
    </row>
    <row r="2851" spans="1:26" x14ac:dyDescent="0.3">
      <c r="A2851" s="4" t="s">
        <v>3312</v>
      </c>
      <c r="B2851" s="4" t="s">
        <v>550</v>
      </c>
      <c r="C2851" s="4" t="s">
        <v>18</v>
      </c>
      <c r="D2851" s="4" t="s">
        <v>19</v>
      </c>
      <c r="E2851" s="4">
        <f t="shared" si="441"/>
        <v>15</v>
      </c>
      <c r="F2851" s="4" t="s">
        <v>20</v>
      </c>
      <c r="G2851" s="4" t="s">
        <v>14</v>
      </c>
      <c r="H2851" s="5">
        <v>42794</v>
      </c>
      <c r="I2851" s="5" t="str">
        <f t="shared" si="449"/>
        <v>2017</v>
      </c>
      <c r="J2851" s="5" t="str">
        <f t="shared" si="442"/>
        <v>Feb</v>
      </c>
      <c r="K2851" s="5" t="str">
        <f t="shared" si="443"/>
        <v>Tue</v>
      </c>
      <c r="L2851" s="4">
        <v>54</v>
      </c>
      <c r="M2851" s="4" t="str">
        <f t="shared" si="444"/>
        <v>45-55</v>
      </c>
      <c r="N2851" s="4">
        <f t="shared" ca="1" si="450"/>
        <v>9</v>
      </c>
      <c r="O2851" s="4" t="str">
        <f t="shared" ca="1" si="445"/>
        <v>5+ yrs</v>
      </c>
      <c r="P2851" s="4">
        <v>68</v>
      </c>
      <c r="Q2851" s="4" t="str">
        <f t="shared" si="446"/>
        <v>Excepted</v>
      </c>
      <c r="R2851" s="4">
        <v>138618</v>
      </c>
      <c r="S2851" s="4">
        <v>22548</v>
      </c>
      <c r="T2851" s="4">
        <v>6930</v>
      </c>
      <c r="U2851" s="4">
        <v>10108</v>
      </c>
      <c r="V2851" s="4">
        <v>157988</v>
      </c>
      <c r="W2851" s="4" t="str">
        <f t="shared" si="447"/>
        <v>94%</v>
      </c>
      <c r="X2851" s="4">
        <f t="shared" si="448"/>
        <v>168096</v>
      </c>
      <c r="Y2851" s="4">
        <v>73</v>
      </c>
      <c r="Z2851" s="4" t="s">
        <v>22</v>
      </c>
    </row>
    <row r="2852" spans="1:26" x14ac:dyDescent="0.3">
      <c r="A2852" s="4" t="s">
        <v>3313</v>
      </c>
      <c r="B2852" s="4" t="s">
        <v>282</v>
      </c>
      <c r="C2852" s="4" t="s">
        <v>18</v>
      </c>
      <c r="D2852" s="4" t="s">
        <v>19</v>
      </c>
      <c r="E2852" s="4">
        <f t="shared" si="441"/>
        <v>15</v>
      </c>
      <c r="F2852" s="4" t="s">
        <v>34</v>
      </c>
      <c r="G2852" s="4" t="s">
        <v>14</v>
      </c>
      <c r="H2852" s="5">
        <v>45555</v>
      </c>
      <c r="I2852" s="5" t="str">
        <f t="shared" si="449"/>
        <v>2024</v>
      </c>
      <c r="J2852" s="5" t="str">
        <f t="shared" si="442"/>
        <v>Sep</v>
      </c>
      <c r="K2852" s="5" t="str">
        <f t="shared" si="443"/>
        <v>Fri</v>
      </c>
      <c r="L2852" s="4">
        <v>56</v>
      </c>
      <c r="M2852" s="4" t="str">
        <f t="shared" si="444"/>
        <v>55+</v>
      </c>
      <c r="N2852" s="4">
        <f t="shared" ca="1" si="450"/>
        <v>2</v>
      </c>
      <c r="O2852" s="4" t="str">
        <f t="shared" ca="1" si="445"/>
        <v>2+ yrs</v>
      </c>
      <c r="P2852" s="4">
        <v>68</v>
      </c>
      <c r="Q2852" s="4" t="str">
        <f t="shared" si="446"/>
        <v>Excepted</v>
      </c>
      <c r="R2852" s="4">
        <v>149576</v>
      </c>
      <c r="S2852" s="4">
        <v>23453</v>
      </c>
      <c r="T2852" s="4">
        <v>0</v>
      </c>
      <c r="U2852" s="4">
        <v>17532</v>
      </c>
      <c r="V2852" s="4">
        <v>155497</v>
      </c>
      <c r="W2852" s="4" t="str">
        <f t="shared" si="447"/>
        <v>90%</v>
      </c>
      <c r="X2852" s="4">
        <f t="shared" si="448"/>
        <v>173029</v>
      </c>
      <c r="Y2852" s="4">
        <v>88</v>
      </c>
      <c r="Z2852" s="4" t="s">
        <v>22</v>
      </c>
    </row>
    <row r="2853" spans="1:26" x14ac:dyDescent="0.3">
      <c r="A2853" s="4" t="s">
        <v>3314</v>
      </c>
      <c r="B2853" s="4" t="s">
        <v>196</v>
      </c>
      <c r="C2853" s="4" t="s">
        <v>54</v>
      </c>
      <c r="D2853" s="4" t="s">
        <v>280</v>
      </c>
      <c r="E2853" s="4">
        <f t="shared" si="441"/>
        <v>15</v>
      </c>
      <c r="F2853" s="4" t="s">
        <v>13</v>
      </c>
      <c r="G2853" s="4" t="s">
        <v>14</v>
      </c>
      <c r="H2853" s="5">
        <v>42995</v>
      </c>
      <c r="I2853" s="5" t="str">
        <f t="shared" si="449"/>
        <v>2017</v>
      </c>
      <c r="J2853" s="5" t="str">
        <f t="shared" si="442"/>
        <v>Sep</v>
      </c>
      <c r="K2853" s="5" t="str">
        <f t="shared" si="443"/>
        <v>Sun</v>
      </c>
      <c r="L2853" s="4">
        <v>23</v>
      </c>
      <c r="M2853" s="4" t="str">
        <f t="shared" si="444"/>
        <v>&lt;25</v>
      </c>
      <c r="N2853" s="4">
        <f t="shared" ca="1" si="450"/>
        <v>9</v>
      </c>
      <c r="O2853" s="4" t="str">
        <f t="shared" ca="1" si="445"/>
        <v>5+ yrs</v>
      </c>
      <c r="P2853" s="4">
        <v>45</v>
      </c>
      <c r="Q2853" s="4" t="str">
        <f t="shared" si="446"/>
        <v>Red Alert</v>
      </c>
      <c r="R2853" s="4">
        <v>41584</v>
      </c>
      <c r="S2853" s="4">
        <v>7780</v>
      </c>
      <c r="T2853" s="4">
        <v>3326</v>
      </c>
      <c r="U2853" s="4">
        <v>2598</v>
      </c>
      <c r="V2853" s="4">
        <v>50092</v>
      </c>
      <c r="W2853" s="4" t="str">
        <f t="shared" si="447"/>
        <v>95%</v>
      </c>
      <c r="X2853" s="4">
        <f t="shared" si="448"/>
        <v>52690</v>
      </c>
      <c r="Y2853" s="4">
        <v>75</v>
      </c>
      <c r="Z2853" s="4" t="s">
        <v>15</v>
      </c>
    </row>
    <row r="2854" spans="1:26" x14ac:dyDescent="0.3">
      <c r="A2854" s="4" t="s">
        <v>3315</v>
      </c>
      <c r="B2854" s="4" t="s">
        <v>68</v>
      </c>
      <c r="C2854" s="4" t="s">
        <v>59</v>
      </c>
      <c r="D2854" s="4" t="s">
        <v>203</v>
      </c>
      <c r="E2854" s="4">
        <f t="shared" si="441"/>
        <v>15</v>
      </c>
      <c r="F2854" s="4" t="s">
        <v>45</v>
      </c>
      <c r="G2854" s="4" t="s">
        <v>14</v>
      </c>
      <c r="H2854" s="5">
        <v>44033</v>
      </c>
      <c r="I2854" s="5" t="str">
        <f t="shared" si="449"/>
        <v>2020</v>
      </c>
      <c r="J2854" s="5" t="str">
        <f t="shared" si="442"/>
        <v>Jul</v>
      </c>
      <c r="K2854" s="5" t="str">
        <f t="shared" si="443"/>
        <v>Tue</v>
      </c>
      <c r="L2854" s="4">
        <v>44</v>
      </c>
      <c r="M2854" s="4" t="str">
        <f t="shared" si="444"/>
        <v>35-45</v>
      </c>
      <c r="N2854" s="4">
        <f t="shared" ca="1" si="450"/>
        <v>6</v>
      </c>
      <c r="O2854" s="4" t="str">
        <f t="shared" ca="1" si="445"/>
        <v>5+ yrs</v>
      </c>
      <c r="P2854" s="4">
        <v>76</v>
      </c>
      <c r="Q2854" s="4" t="str">
        <f t="shared" si="446"/>
        <v>Excepted</v>
      </c>
      <c r="R2854" s="4">
        <v>80124</v>
      </c>
      <c r="S2854" s="4">
        <v>15580</v>
      </c>
      <c r="T2854" s="4">
        <v>0</v>
      </c>
      <c r="U2854" s="4">
        <v>9376</v>
      </c>
      <c r="V2854" s="4">
        <v>86328</v>
      </c>
      <c r="W2854" s="4" t="str">
        <f t="shared" si="447"/>
        <v>90%</v>
      </c>
      <c r="X2854" s="4">
        <f t="shared" si="448"/>
        <v>95704</v>
      </c>
      <c r="Y2854" s="4">
        <v>62</v>
      </c>
      <c r="Z2854" s="4" t="s">
        <v>22</v>
      </c>
    </row>
    <row r="2855" spans="1:26" x14ac:dyDescent="0.3">
      <c r="A2855" s="4" t="s">
        <v>3316</v>
      </c>
      <c r="B2855" s="4" t="s">
        <v>459</v>
      </c>
      <c r="C2855" s="4" t="s">
        <v>85</v>
      </c>
      <c r="D2855" s="4" t="s">
        <v>254</v>
      </c>
      <c r="E2855" s="4">
        <f t="shared" si="441"/>
        <v>15</v>
      </c>
      <c r="F2855" s="4" t="s">
        <v>34</v>
      </c>
      <c r="G2855" s="4" t="s">
        <v>21</v>
      </c>
      <c r="H2855" s="5">
        <v>43571</v>
      </c>
      <c r="I2855" s="5" t="str">
        <f t="shared" si="449"/>
        <v>2019</v>
      </c>
      <c r="J2855" s="5" t="str">
        <f t="shared" si="442"/>
        <v>Apr</v>
      </c>
      <c r="K2855" s="5" t="str">
        <f t="shared" si="443"/>
        <v>Tue</v>
      </c>
      <c r="L2855" s="4">
        <v>55</v>
      </c>
      <c r="M2855" s="4" t="str">
        <f t="shared" si="444"/>
        <v>55+</v>
      </c>
      <c r="N2855" s="4">
        <f t="shared" ca="1" si="450"/>
        <v>7</v>
      </c>
      <c r="O2855" s="4" t="str">
        <f t="shared" ca="1" si="445"/>
        <v>5+ yrs</v>
      </c>
      <c r="P2855" s="4">
        <v>70</v>
      </c>
      <c r="Q2855" s="4" t="str">
        <f t="shared" si="446"/>
        <v>Excepted</v>
      </c>
      <c r="R2855" s="4">
        <v>143385</v>
      </c>
      <c r="S2855" s="4">
        <v>28168</v>
      </c>
      <c r="T2855" s="4">
        <v>11470</v>
      </c>
      <c r="U2855" s="4">
        <v>11169</v>
      </c>
      <c r="V2855" s="4">
        <v>171854</v>
      </c>
      <c r="W2855" s="4" t="str">
        <f t="shared" si="447"/>
        <v>94%</v>
      </c>
      <c r="X2855" s="4">
        <f t="shared" si="448"/>
        <v>183023</v>
      </c>
      <c r="Y2855" s="4">
        <v>89</v>
      </c>
      <c r="Z2855" s="4" t="s">
        <v>22</v>
      </c>
    </row>
    <row r="2856" spans="1:26" x14ac:dyDescent="0.3">
      <c r="A2856" s="4" t="s">
        <v>3317</v>
      </c>
      <c r="B2856" s="4" t="s">
        <v>971</v>
      </c>
      <c r="C2856" s="4" t="s">
        <v>54</v>
      </c>
      <c r="D2856" s="4" t="s">
        <v>55</v>
      </c>
      <c r="E2856" s="4">
        <f t="shared" si="441"/>
        <v>15</v>
      </c>
      <c r="F2856" s="4" t="s">
        <v>56</v>
      </c>
      <c r="G2856" s="4" t="s">
        <v>14</v>
      </c>
      <c r="H2856" s="5">
        <v>45451</v>
      </c>
      <c r="I2856" s="5" t="str">
        <f t="shared" si="449"/>
        <v>2024</v>
      </c>
      <c r="J2856" s="5" t="str">
        <f t="shared" si="442"/>
        <v>Jun</v>
      </c>
      <c r="K2856" s="5" t="str">
        <f t="shared" si="443"/>
        <v>Sat</v>
      </c>
      <c r="L2856" s="4">
        <v>31</v>
      </c>
      <c r="M2856" s="4" t="str">
        <f t="shared" si="444"/>
        <v>25-35</v>
      </c>
      <c r="N2856" s="4">
        <f t="shared" ca="1" si="450"/>
        <v>2</v>
      </c>
      <c r="O2856" s="4" t="str">
        <f t="shared" ca="1" si="445"/>
        <v>2+ yrs</v>
      </c>
      <c r="P2856" s="4">
        <v>70</v>
      </c>
      <c r="Q2856" s="4" t="str">
        <f t="shared" si="446"/>
        <v>Excepted</v>
      </c>
      <c r="R2856" s="4">
        <v>74772</v>
      </c>
      <c r="S2856" s="4">
        <v>13082</v>
      </c>
      <c r="T2856" s="4">
        <v>0</v>
      </c>
      <c r="U2856" s="4">
        <v>7158</v>
      </c>
      <c r="V2856" s="4">
        <v>80696</v>
      </c>
      <c r="W2856" s="4" t="str">
        <f t="shared" si="447"/>
        <v>92%</v>
      </c>
      <c r="X2856" s="4">
        <f t="shared" si="448"/>
        <v>87854</v>
      </c>
      <c r="Y2856" s="4">
        <v>59</v>
      </c>
      <c r="Z2856" s="4" t="s">
        <v>15</v>
      </c>
    </row>
    <row r="2857" spans="1:26" x14ac:dyDescent="0.3">
      <c r="A2857" s="4" t="s">
        <v>3318</v>
      </c>
      <c r="B2857" s="4" t="s">
        <v>326</v>
      </c>
      <c r="C2857" s="4" t="s">
        <v>71</v>
      </c>
      <c r="D2857" s="4" t="s">
        <v>75</v>
      </c>
      <c r="E2857" s="4">
        <f t="shared" si="441"/>
        <v>15</v>
      </c>
      <c r="F2857" s="4" t="s">
        <v>89</v>
      </c>
      <c r="G2857" s="4" t="s">
        <v>14</v>
      </c>
      <c r="H2857" s="5">
        <v>44120</v>
      </c>
      <c r="I2857" s="5" t="str">
        <f t="shared" si="449"/>
        <v>2020</v>
      </c>
      <c r="J2857" s="5" t="str">
        <f t="shared" si="442"/>
        <v>Oct</v>
      </c>
      <c r="K2857" s="5" t="str">
        <f t="shared" si="443"/>
        <v>Fri</v>
      </c>
      <c r="L2857" s="4">
        <v>32</v>
      </c>
      <c r="M2857" s="4" t="str">
        <f t="shared" si="444"/>
        <v>25-35</v>
      </c>
      <c r="N2857" s="4">
        <f t="shared" ca="1" si="450"/>
        <v>5</v>
      </c>
      <c r="O2857" s="4" t="str">
        <f t="shared" ca="1" si="445"/>
        <v>5+ yrs</v>
      </c>
      <c r="P2857" s="4">
        <v>74</v>
      </c>
      <c r="Q2857" s="4" t="str">
        <f t="shared" si="446"/>
        <v>Excepted</v>
      </c>
      <c r="R2857" s="4">
        <v>88608</v>
      </c>
      <c r="S2857" s="4">
        <v>19329</v>
      </c>
      <c r="T2857" s="4">
        <v>4430</v>
      </c>
      <c r="U2857" s="4">
        <v>6779</v>
      </c>
      <c r="V2857" s="4">
        <v>105588</v>
      </c>
      <c r="W2857" s="4" t="str">
        <f t="shared" si="447"/>
        <v>94%</v>
      </c>
      <c r="X2857" s="4">
        <f t="shared" si="448"/>
        <v>112367</v>
      </c>
      <c r="Y2857" s="4">
        <v>56</v>
      </c>
      <c r="Z2857" s="4" t="s">
        <v>22</v>
      </c>
    </row>
    <row r="2858" spans="1:26" x14ac:dyDescent="0.3">
      <c r="A2858" s="4" t="s">
        <v>3319</v>
      </c>
      <c r="B2858" s="4" t="s">
        <v>797</v>
      </c>
      <c r="C2858" s="4" t="s">
        <v>37</v>
      </c>
      <c r="D2858" s="4" t="s">
        <v>160</v>
      </c>
      <c r="E2858" s="4">
        <f t="shared" si="441"/>
        <v>15</v>
      </c>
      <c r="F2858" s="4" t="s">
        <v>13</v>
      </c>
      <c r="G2858" s="4" t="s">
        <v>14</v>
      </c>
      <c r="H2858" s="5">
        <v>44828</v>
      </c>
      <c r="I2858" s="5" t="str">
        <f t="shared" si="449"/>
        <v>2022</v>
      </c>
      <c r="J2858" s="5" t="str">
        <f t="shared" si="442"/>
        <v>Sep</v>
      </c>
      <c r="K2858" s="5" t="str">
        <f t="shared" si="443"/>
        <v>Sat</v>
      </c>
      <c r="L2858" s="4">
        <v>25</v>
      </c>
      <c r="M2858" s="4" t="str">
        <f t="shared" si="444"/>
        <v>25-35</v>
      </c>
      <c r="N2858" s="4">
        <f t="shared" ca="1" si="450"/>
        <v>4</v>
      </c>
      <c r="O2858" s="4" t="str">
        <f t="shared" ca="1" si="445"/>
        <v>4+ yrs</v>
      </c>
      <c r="P2858" s="4">
        <v>52</v>
      </c>
      <c r="Q2858" s="4" t="str">
        <f t="shared" si="446"/>
        <v>Red Alert</v>
      </c>
      <c r="R2858" s="4">
        <v>54125</v>
      </c>
      <c r="S2858" s="4">
        <v>5119</v>
      </c>
      <c r="T2858" s="4">
        <v>0</v>
      </c>
      <c r="U2858" s="4">
        <v>7194</v>
      </c>
      <c r="V2858" s="4">
        <v>52050</v>
      </c>
      <c r="W2858" s="4" t="str">
        <f t="shared" si="447"/>
        <v>88%</v>
      </c>
      <c r="X2858" s="4">
        <f t="shared" si="448"/>
        <v>59244</v>
      </c>
      <c r="Y2858" s="4">
        <v>82</v>
      </c>
      <c r="Z2858" s="4" t="s">
        <v>22</v>
      </c>
    </row>
    <row r="2859" spans="1:26" x14ac:dyDescent="0.3">
      <c r="A2859" s="4" t="s">
        <v>3320</v>
      </c>
      <c r="B2859" s="4" t="s">
        <v>462</v>
      </c>
      <c r="C2859" s="4" t="s">
        <v>28</v>
      </c>
      <c r="D2859" s="4" t="s">
        <v>29</v>
      </c>
      <c r="E2859" s="4">
        <f t="shared" si="441"/>
        <v>15</v>
      </c>
      <c r="F2859" s="4" t="s">
        <v>89</v>
      </c>
      <c r="G2859" s="4" t="s">
        <v>21</v>
      </c>
      <c r="H2859" s="5">
        <v>44038</v>
      </c>
      <c r="I2859" s="5" t="str">
        <f t="shared" si="449"/>
        <v>2020</v>
      </c>
      <c r="J2859" s="5" t="str">
        <f t="shared" si="442"/>
        <v>Jul</v>
      </c>
      <c r="K2859" s="5" t="str">
        <f t="shared" si="443"/>
        <v>Sun</v>
      </c>
      <c r="L2859" s="4">
        <v>22</v>
      </c>
      <c r="M2859" s="4" t="str">
        <f t="shared" si="444"/>
        <v>&lt;25</v>
      </c>
      <c r="N2859" s="4">
        <f t="shared" ca="1" si="450"/>
        <v>6</v>
      </c>
      <c r="O2859" s="4" t="str">
        <f t="shared" ca="1" si="445"/>
        <v>5+ yrs</v>
      </c>
      <c r="P2859" s="4">
        <v>71</v>
      </c>
      <c r="Q2859" s="4" t="str">
        <f t="shared" si="446"/>
        <v>Excepted</v>
      </c>
      <c r="R2859" s="4">
        <v>49698</v>
      </c>
      <c r="S2859" s="4">
        <v>6267</v>
      </c>
      <c r="T2859" s="4">
        <v>2484</v>
      </c>
      <c r="U2859" s="4">
        <v>6127</v>
      </c>
      <c r="V2859" s="4">
        <v>52322</v>
      </c>
      <c r="W2859" s="4" t="str">
        <f t="shared" si="447"/>
        <v>90%</v>
      </c>
      <c r="X2859" s="4">
        <f t="shared" si="448"/>
        <v>58449</v>
      </c>
      <c r="Y2859" s="4">
        <v>100</v>
      </c>
      <c r="Z2859" s="4" t="s">
        <v>22</v>
      </c>
    </row>
    <row r="2860" spans="1:26" x14ac:dyDescent="0.3">
      <c r="A2860" s="4" t="s">
        <v>3321</v>
      </c>
      <c r="B2860" s="4" t="s">
        <v>600</v>
      </c>
      <c r="C2860" s="4" t="s">
        <v>63</v>
      </c>
      <c r="D2860" s="4" t="s">
        <v>329</v>
      </c>
      <c r="E2860" s="4">
        <f t="shared" si="441"/>
        <v>15</v>
      </c>
      <c r="F2860" s="4" t="s">
        <v>20</v>
      </c>
      <c r="G2860" s="4" t="s">
        <v>14</v>
      </c>
      <c r="H2860" s="5">
        <v>45077</v>
      </c>
      <c r="I2860" s="5" t="str">
        <f t="shared" si="449"/>
        <v>2023</v>
      </c>
      <c r="J2860" s="5" t="str">
        <f t="shared" si="442"/>
        <v>May</v>
      </c>
      <c r="K2860" s="5" t="str">
        <f t="shared" si="443"/>
        <v>Wed</v>
      </c>
      <c r="L2860" s="4">
        <v>42</v>
      </c>
      <c r="M2860" s="4" t="str">
        <f t="shared" si="444"/>
        <v>35-45</v>
      </c>
      <c r="N2860" s="4">
        <f t="shared" ca="1" si="450"/>
        <v>3</v>
      </c>
      <c r="O2860" s="4" t="str">
        <f t="shared" ca="1" si="445"/>
        <v>3+ yrs</v>
      </c>
      <c r="P2860" s="4">
        <v>88</v>
      </c>
      <c r="Q2860" s="4" t="str">
        <f t="shared" si="446"/>
        <v>Excepted</v>
      </c>
      <c r="R2860" s="4">
        <v>102984</v>
      </c>
      <c r="S2860" s="4">
        <v>11102</v>
      </c>
      <c r="T2860" s="4">
        <v>0</v>
      </c>
      <c r="U2860" s="4">
        <v>11032</v>
      </c>
      <c r="V2860" s="4">
        <v>103054</v>
      </c>
      <c r="W2860" s="4" t="str">
        <f t="shared" si="447"/>
        <v>90%</v>
      </c>
      <c r="X2860" s="4">
        <f t="shared" si="448"/>
        <v>114086</v>
      </c>
      <c r="Y2860" s="4">
        <v>71</v>
      </c>
      <c r="Z2860" s="4" t="s">
        <v>22</v>
      </c>
    </row>
    <row r="2861" spans="1:26" x14ac:dyDescent="0.3">
      <c r="A2861" s="4" t="s">
        <v>3322</v>
      </c>
      <c r="B2861" s="4" t="s">
        <v>314</v>
      </c>
      <c r="C2861" s="4" t="s">
        <v>54</v>
      </c>
      <c r="D2861" s="4" t="s">
        <v>151</v>
      </c>
      <c r="E2861" s="4">
        <f t="shared" si="441"/>
        <v>15</v>
      </c>
      <c r="F2861" s="4" t="s">
        <v>39</v>
      </c>
      <c r="G2861" s="4" t="s">
        <v>14</v>
      </c>
      <c r="H2861" s="5">
        <v>45060</v>
      </c>
      <c r="I2861" s="5" t="str">
        <f t="shared" si="449"/>
        <v>2023</v>
      </c>
      <c r="J2861" s="5" t="str">
        <f t="shared" si="442"/>
        <v>May</v>
      </c>
      <c r="K2861" s="5" t="str">
        <f t="shared" si="443"/>
        <v>Sun</v>
      </c>
      <c r="L2861" s="4">
        <v>41</v>
      </c>
      <c r="M2861" s="4" t="str">
        <f t="shared" si="444"/>
        <v>35-45</v>
      </c>
      <c r="N2861" s="4">
        <f t="shared" ca="1" si="450"/>
        <v>3</v>
      </c>
      <c r="O2861" s="4" t="str">
        <f t="shared" ca="1" si="445"/>
        <v>3+ yrs</v>
      </c>
      <c r="P2861" s="4">
        <v>66</v>
      </c>
      <c r="Q2861" s="4" t="str">
        <f t="shared" si="446"/>
        <v>Excepted</v>
      </c>
      <c r="R2861" s="4">
        <v>110782</v>
      </c>
      <c r="S2861" s="4">
        <v>18385</v>
      </c>
      <c r="T2861" s="4">
        <v>13293</v>
      </c>
      <c r="U2861" s="4">
        <v>9993</v>
      </c>
      <c r="V2861" s="4">
        <v>132467</v>
      </c>
      <c r="W2861" s="4" t="str">
        <f t="shared" si="447"/>
        <v>93%</v>
      </c>
      <c r="X2861" s="4">
        <f t="shared" si="448"/>
        <v>142460</v>
      </c>
      <c r="Y2861" s="4">
        <v>92</v>
      </c>
      <c r="Z2861" s="4" t="s">
        <v>15</v>
      </c>
    </row>
    <row r="2862" spans="1:26" x14ac:dyDescent="0.3">
      <c r="A2862" s="4" t="s">
        <v>3323</v>
      </c>
      <c r="B2862" s="4" t="s">
        <v>547</v>
      </c>
      <c r="C2862" s="4" t="s">
        <v>71</v>
      </c>
      <c r="D2862" s="4" t="s">
        <v>110</v>
      </c>
      <c r="E2862" s="4">
        <f t="shared" si="441"/>
        <v>15</v>
      </c>
      <c r="F2862" s="4" t="s">
        <v>34</v>
      </c>
      <c r="G2862" s="4" t="s">
        <v>14</v>
      </c>
      <c r="H2862" s="5">
        <v>44205</v>
      </c>
      <c r="I2862" s="5" t="str">
        <f t="shared" si="449"/>
        <v>2021</v>
      </c>
      <c r="J2862" s="5" t="str">
        <f t="shared" si="442"/>
        <v>Jan</v>
      </c>
      <c r="K2862" s="5" t="str">
        <f t="shared" si="443"/>
        <v>Sat</v>
      </c>
      <c r="L2862" s="4">
        <v>22</v>
      </c>
      <c r="M2862" s="4" t="str">
        <f t="shared" si="444"/>
        <v>&lt;25</v>
      </c>
      <c r="N2862" s="4">
        <f t="shared" ca="1" si="450"/>
        <v>5</v>
      </c>
      <c r="O2862" s="4" t="str">
        <f t="shared" ca="1" si="445"/>
        <v>5+ yrs</v>
      </c>
      <c r="P2862" s="4">
        <v>75</v>
      </c>
      <c r="Q2862" s="4" t="str">
        <f t="shared" si="446"/>
        <v>Excepted</v>
      </c>
      <c r="R2862" s="4">
        <v>40524</v>
      </c>
      <c r="S2862" s="4">
        <v>5126</v>
      </c>
      <c r="T2862" s="4">
        <v>1215</v>
      </c>
      <c r="U2862" s="4">
        <v>4226</v>
      </c>
      <c r="V2862" s="4">
        <v>42639</v>
      </c>
      <c r="W2862" s="4" t="str">
        <f t="shared" si="447"/>
        <v>91%</v>
      </c>
      <c r="X2862" s="4">
        <f t="shared" si="448"/>
        <v>46865</v>
      </c>
      <c r="Y2862" s="4">
        <v>62</v>
      </c>
      <c r="Z2862" s="4" t="s">
        <v>15</v>
      </c>
    </row>
    <row r="2863" spans="1:26" x14ac:dyDescent="0.3">
      <c r="A2863" s="4" t="s">
        <v>3324</v>
      </c>
      <c r="B2863" s="4" t="s">
        <v>377</v>
      </c>
      <c r="C2863" s="4" t="s">
        <v>85</v>
      </c>
      <c r="D2863" s="4" t="s">
        <v>254</v>
      </c>
      <c r="E2863" s="4">
        <f t="shared" si="441"/>
        <v>15</v>
      </c>
      <c r="F2863" s="4" t="s">
        <v>39</v>
      </c>
      <c r="G2863" s="4" t="s">
        <v>14</v>
      </c>
      <c r="H2863" s="5">
        <v>45796</v>
      </c>
      <c r="I2863" s="5" t="str">
        <f t="shared" si="449"/>
        <v>2025</v>
      </c>
      <c r="J2863" s="5" t="str">
        <f t="shared" si="442"/>
        <v>May</v>
      </c>
      <c r="K2863" s="5" t="str">
        <f t="shared" si="443"/>
        <v>Mon</v>
      </c>
      <c r="L2863" s="4">
        <v>32</v>
      </c>
      <c r="M2863" s="4" t="str">
        <f t="shared" si="444"/>
        <v>25-35</v>
      </c>
      <c r="N2863" s="4">
        <f t="shared" ca="1" si="450"/>
        <v>1</v>
      </c>
      <c r="O2863" s="4" t="str">
        <f t="shared" ca="1" si="445"/>
        <v>1+ yrs</v>
      </c>
      <c r="P2863" s="4">
        <v>99</v>
      </c>
      <c r="Q2863" s="4" t="str">
        <f t="shared" si="446"/>
        <v>Satisfied</v>
      </c>
      <c r="R2863" s="4">
        <v>87392</v>
      </c>
      <c r="S2863" s="4">
        <v>10511</v>
      </c>
      <c r="T2863" s="4">
        <v>10487</v>
      </c>
      <c r="U2863" s="4">
        <v>6980</v>
      </c>
      <c r="V2863" s="4">
        <v>101410</v>
      </c>
      <c r="W2863" s="4" t="str">
        <f t="shared" si="447"/>
        <v>94%</v>
      </c>
      <c r="X2863" s="4">
        <f t="shared" si="448"/>
        <v>108390</v>
      </c>
      <c r="Y2863" s="4">
        <v>66</v>
      </c>
      <c r="Z2863" s="4" t="s">
        <v>15</v>
      </c>
    </row>
    <row r="2864" spans="1:26" x14ac:dyDescent="0.3">
      <c r="A2864" s="4" t="s">
        <v>3325</v>
      </c>
      <c r="B2864" s="4" t="s">
        <v>517</v>
      </c>
      <c r="C2864" s="4" t="s">
        <v>85</v>
      </c>
      <c r="D2864" s="4" t="s">
        <v>176</v>
      </c>
      <c r="E2864" s="4">
        <f t="shared" si="441"/>
        <v>14</v>
      </c>
      <c r="F2864" s="4" t="s">
        <v>34</v>
      </c>
      <c r="G2864" s="4" t="s">
        <v>14</v>
      </c>
      <c r="H2864" s="5">
        <v>44155</v>
      </c>
      <c r="I2864" s="5" t="str">
        <f t="shared" si="449"/>
        <v>2020</v>
      </c>
      <c r="J2864" s="5" t="str">
        <f t="shared" si="442"/>
        <v>Nov</v>
      </c>
      <c r="K2864" s="5" t="str">
        <f t="shared" si="443"/>
        <v>Fri</v>
      </c>
      <c r="L2864" s="4">
        <v>52</v>
      </c>
      <c r="M2864" s="4" t="str">
        <f t="shared" si="444"/>
        <v>45-55</v>
      </c>
      <c r="N2864" s="4">
        <f t="shared" ca="1" si="450"/>
        <v>5</v>
      </c>
      <c r="O2864" s="4" t="str">
        <f t="shared" ca="1" si="445"/>
        <v>5+ yrs</v>
      </c>
      <c r="P2864" s="4">
        <v>81</v>
      </c>
      <c r="Q2864" s="4" t="str">
        <f t="shared" si="446"/>
        <v>Excepted</v>
      </c>
      <c r="R2864" s="4">
        <v>129948</v>
      </c>
      <c r="S2864" s="4">
        <v>11641</v>
      </c>
      <c r="T2864" s="4">
        <v>0</v>
      </c>
      <c r="U2864" s="4">
        <v>9684</v>
      </c>
      <c r="V2864" s="4">
        <v>131905</v>
      </c>
      <c r="W2864" s="4" t="str">
        <f t="shared" si="447"/>
        <v>93%</v>
      </c>
      <c r="X2864" s="4">
        <f t="shared" si="448"/>
        <v>141589</v>
      </c>
      <c r="Y2864" s="4">
        <v>51</v>
      </c>
      <c r="Z2864" s="4" t="s">
        <v>22</v>
      </c>
    </row>
    <row r="2865" spans="1:26" x14ac:dyDescent="0.3">
      <c r="A2865" s="4" t="s">
        <v>3326</v>
      </c>
      <c r="B2865" s="4" t="s">
        <v>278</v>
      </c>
      <c r="C2865" s="4" t="s">
        <v>85</v>
      </c>
      <c r="D2865" s="4" t="s">
        <v>176</v>
      </c>
      <c r="E2865" s="4">
        <f t="shared" si="441"/>
        <v>14</v>
      </c>
      <c r="F2865" s="4" t="s">
        <v>20</v>
      </c>
      <c r="G2865" s="4" t="s">
        <v>14</v>
      </c>
      <c r="H2865" s="5">
        <v>43195</v>
      </c>
      <c r="I2865" s="5" t="str">
        <f t="shared" si="449"/>
        <v>2018</v>
      </c>
      <c r="J2865" s="5" t="str">
        <f t="shared" si="442"/>
        <v>Apr</v>
      </c>
      <c r="K2865" s="5" t="str">
        <f t="shared" si="443"/>
        <v>Thu</v>
      </c>
      <c r="L2865" s="4">
        <v>57</v>
      </c>
      <c r="M2865" s="4" t="str">
        <f t="shared" si="444"/>
        <v>55+</v>
      </c>
      <c r="N2865" s="4">
        <f t="shared" ca="1" si="450"/>
        <v>8</v>
      </c>
      <c r="O2865" s="4" t="str">
        <f t="shared" ca="1" si="445"/>
        <v>5+ yrs</v>
      </c>
      <c r="P2865" s="4">
        <v>77</v>
      </c>
      <c r="Q2865" s="4" t="str">
        <f t="shared" si="446"/>
        <v>Excepted</v>
      </c>
      <c r="R2865" s="4">
        <v>122835</v>
      </c>
      <c r="S2865" s="4">
        <v>13563</v>
      </c>
      <c r="T2865" s="4">
        <v>3685</v>
      </c>
      <c r="U2865" s="4">
        <v>18174</v>
      </c>
      <c r="V2865" s="4">
        <v>121909</v>
      </c>
      <c r="W2865" s="4" t="str">
        <f t="shared" si="447"/>
        <v>87%</v>
      </c>
      <c r="X2865" s="4">
        <f t="shared" si="448"/>
        <v>140083</v>
      </c>
      <c r="Y2865" s="4">
        <v>50</v>
      </c>
      <c r="Z2865" s="4" t="s">
        <v>15</v>
      </c>
    </row>
    <row r="2866" spans="1:26" x14ac:dyDescent="0.3">
      <c r="A2866" s="4" t="s">
        <v>3327</v>
      </c>
      <c r="B2866" s="4" t="s">
        <v>877</v>
      </c>
      <c r="C2866" s="4" t="s">
        <v>28</v>
      </c>
      <c r="D2866" s="4" t="s">
        <v>155</v>
      </c>
      <c r="E2866" s="4">
        <f t="shared" si="441"/>
        <v>14</v>
      </c>
      <c r="F2866" s="4" t="s">
        <v>56</v>
      </c>
      <c r="G2866" s="4" t="s">
        <v>14</v>
      </c>
      <c r="H2866" s="5">
        <v>43194</v>
      </c>
      <c r="I2866" s="5" t="str">
        <f t="shared" si="449"/>
        <v>2018</v>
      </c>
      <c r="J2866" s="5" t="str">
        <f t="shared" si="442"/>
        <v>Apr</v>
      </c>
      <c r="K2866" s="5" t="str">
        <f t="shared" si="443"/>
        <v>Wed</v>
      </c>
      <c r="L2866" s="4">
        <v>39</v>
      </c>
      <c r="M2866" s="4" t="str">
        <f t="shared" si="444"/>
        <v>35-45</v>
      </c>
      <c r="N2866" s="4">
        <f t="shared" ca="1" si="450"/>
        <v>8</v>
      </c>
      <c r="O2866" s="4" t="str">
        <f t="shared" ca="1" si="445"/>
        <v>5+ yrs</v>
      </c>
      <c r="P2866" s="4">
        <v>65</v>
      </c>
      <c r="Q2866" s="4" t="str">
        <f t="shared" si="446"/>
        <v>Excepted</v>
      </c>
      <c r="R2866" s="4">
        <v>71643</v>
      </c>
      <c r="S2866" s="4">
        <v>10272</v>
      </c>
      <c r="T2866" s="4">
        <v>3582</v>
      </c>
      <c r="U2866" s="4">
        <v>11241</v>
      </c>
      <c r="V2866" s="4">
        <v>74256</v>
      </c>
      <c r="W2866" s="4" t="str">
        <f t="shared" si="447"/>
        <v>87%</v>
      </c>
      <c r="X2866" s="4">
        <f t="shared" si="448"/>
        <v>85497</v>
      </c>
      <c r="Y2866" s="4">
        <v>50</v>
      </c>
      <c r="Z2866" s="4" t="s">
        <v>22</v>
      </c>
    </row>
    <row r="2867" spans="1:26" x14ac:dyDescent="0.3">
      <c r="A2867" s="4" t="s">
        <v>3328</v>
      </c>
      <c r="B2867" s="4" t="s">
        <v>1130</v>
      </c>
      <c r="C2867" s="4" t="s">
        <v>71</v>
      </c>
      <c r="D2867" s="4" t="s">
        <v>75</v>
      </c>
      <c r="E2867" s="4">
        <f t="shared" si="441"/>
        <v>14</v>
      </c>
      <c r="F2867" s="4" t="s">
        <v>34</v>
      </c>
      <c r="G2867" s="4" t="s">
        <v>14</v>
      </c>
      <c r="H2867" s="5">
        <v>43230</v>
      </c>
      <c r="I2867" s="5" t="str">
        <f t="shared" si="449"/>
        <v>2018</v>
      </c>
      <c r="J2867" s="5" t="str">
        <f t="shared" si="442"/>
        <v>May</v>
      </c>
      <c r="K2867" s="5" t="str">
        <f t="shared" si="443"/>
        <v>Thu</v>
      </c>
      <c r="L2867" s="4">
        <v>42</v>
      </c>
      <c r="M2867" s="4" t="str">
        <f t="shared" si="444"/>
        <v>35-45</v>
      </c>
      <c r="N2867" s="4">
        <f t="shared" ca="1" si="450"/>
        <v>8</v>
      </c>
      <c r="O2867" s="4" t="str">
        <f t="shared" ca="1" si="445"/>
        <v>5+ yrs</v>
      </c>
      <c r="P2867" s="4">
        <v>87</v>
      </c>
      <c r="Q2867" s="4" t="str">
        <f t="shared" si="446"/>
        <v>Excepted</v>
      </c>
      <c r="R2867" s="4">
        <v>76356</v>
      </c>
      <c r="S2867" s="4">
        <v>15703</v>
      </c>
      <c r="T2867" s="4">
        <v>2290</v>
      </c>
      <c r="U2867" s="4">
        <v>11364</v>
      </c>
      <c r="V2867" s="4">
        <v>82985</v>
      </c>
      <c r="W2867" s="4" t="str">
        <f t="shared" si="447"/>
        <v>88%</v>
      </c>
      <c r="X2867" s="4">
        <f t="shared" si="448"/>
        <v>94349</v>
      </c>
      <c r="Y2867" s="4">
        <v>84</v>
      </c>
      <c r="Z2867" s="4" t="s">
        <v>15</v>
      </c>
    </row>
    <row r="2868" spans="1:26" x14ac:dyDescent="0.3">
      <c r="A2868" s="4" t="s">
        <v>3329</v>
      </c>
      <c r="B2868" s="4" t="s">
        <v>498</v>
      </c>
      <c r="C2868" s="4" t="s">
        <v>85</v>
      </c>
      <c r="D2868" s="4" t="s">
        <v>176</v>
      </c>
      <c r="E2868" s="4">
        <f t="shared" si="441"/>
        <v>14</v>
      </c>
      <c r="F2868" s="4" t="s">
        <v>89</v>
      </c>
      <c r="G2868" s="4" t="s">
        <v>14</v>
      </c>
      <c r="H2868" s="5">
        <v>43247</v>
      </c>
      <c r="I2868" s="5" t="str">
        <f t="shared" si="449"/>
        <v>2018</v>
      </c>
      <c r="J2868" s="5" t="str">
        <f t="shared" si="442"/>
        <v>May</v>
      </c>
      <c r="K2868" s="5" t="str">
        <f t="shared" si="443"/>
        <v>Sun</v>
      </c>
      <c r="L2868" s="4">
        <v>34</v>
      </c>
      <c r="M2868" s="4" t="str">
        <f t="shared" si="444"/>
        <v>25-35</v>
      </c>
      <c r="N2868" s="4">
        <f t="shared" ca="1" si="450"/>
        <v>8</v>
      </c>
      <c r="O2868" s="4" t="str">
        <f t="shared" ca="1" si="445"/>
        <v>5+ yrs</v>
      </c>
      <c r="P2868" s="4">
        <v>79</v>
      </c>
      <c r="Q2868" s="4" t="str">
        <f t="shared" si="446"/>
        <v>Excepted</v>
      </c>
      <c r="R2868" s="4">
        <v>92820</v>
      </c>
      <c r="S2868" s="4">
        <v>19247</v>
      </c>
      <c r="T2868" s="4">
        <v>7425</v>
      </c>
      <c r="U2868" s="4">
        <v>10687</v>
      </c>
      <c r="V2868" s="4">
        <v>108805</v>
      </c>
      <c r="W2868" s="4" t="str">
        <f t="shared" si="447"/>
        <v>91%</v>
      </c>
      <c r="X2868" s="4">
        <f t="shared" si="448"/>
        <v>119492</v>
      </c>
      <c r="Y2868" s="4">
        <v>93</v>
      </c>
      <c r="Z2868" s="4" t="s">
        <v>22</v>
      </c>
    </row>
    <row r="2869" spans="1:26" x14ac:dyDescent="0.3">
      <c r="A2869" s="4" t="s">
        <v>3330</v>
      </c>
      <c r="B2869" s="4" t="s">
        <v>297</v>
      </c>
      <c r="C2869" s="4" t="s">
        <v>18</v>
      </c>
      <c r="D2869" s="4" t="s">
        <v>138</v>
      </c>
      <c r="E2869" s="4">
        <f t="shared" si="441"/>
        <v>14</v>
      </c>
      <c r="F2869" s="4" t="s">
        <v>39</v>
      </c>
      <c r="G2869" s="4" t="s">
        <v>14</v>
      </c>
      <c r="H2869" s="5">
        <v>44785</v>
      </c>
      <c r="I2869" s="5" t="str">
        <f t="shared" si="449"/>
        <v>2022</v>
      </c>
      <c r="J2869" s="5" t="str">
        <f t="shared" si="442"/>
        <v>Aug</v>
      </c>
      <c r="K2869" s="5" t="str">
        <f t="shared" si="443"/>
        <v>Fri</v>
      </c>
      <c r="L2869" s="4">
        <v>57</v>
      </c>
      <c r="M2869" s="4" t="str">
        <f t="shared" si="444"/>
        <v>55+</v>
      </c>
      <c r="N2869" s="4">
        <f t="shared" ca="1" si="450"/>
        <v>4</v>
      </c>
      <c r="O2869" s="4" t="str">
        <f t="shared" ca="1" si="445"/>
        <v>4+ yrs</v>
      </c>
      <c r="P2869" s="4">
        <v>90</v>
      </c>
      <c r="Q2869" s="4" t="str">
        <f t="shared" si="446"/>
        <v>Satisfied</v>
      </c>
      <c r="R2869" s="4">
        <v>106020</v>
      </c>
      <c r="S2869" s="4">
        <v>18414</v>
      </c>
      <c r="T2869" s="4">
        <v>0</v>
      </c>
      <c r="U2869" s="4">
        <v>6227</v>
      </c>
      <c r="V2869" s="4">
        <v>118207</v>
      </c>
      <c r="W2869" s="4" t="str">
        <f t="shared" si="447"/>
        <v>95%</v>
      </c>
      <c r="X2869" s="4">
        <f t="shared" si="448"/>
        <v>124434</v>
      </c>
      <c r="Y2869" s="4">
        <v>52</v>
      </c>
      <c r="Z2869" s="4" t="s">
        <v>15</v>
      </c>
    </row>
    <row r="2870" spans="1:26" x14ac:dyDescent="0.3">
      <c r="A2870" s="4" t="s">
        <v>3331</v>
      </c>
      <c r="B2870" s="4" t="s">
        <v>251</v>
      </c>
      <c r="C2870" s="4" t="s">
        <v>11</v>
      </c>
      <c r="D2870" s="4" t="s">
        <v>25</v>
      </c>
      <c r="E2870" s="4">
        <f t="shared" si="441"/>
        <v>14</v>
      </c>
      <c r="F2870" s="4" t="s">
        <v>45</v>
      </c>
      <c r="G2870" s="4" t="s">
        <v>14</v>
      </c>
      <c r="H2870" s="5">
        <v>45486</v>
      </c>
      <c r="I2870" s="5" t="str">
        <f t="shared" si="449"/>
        <v>2024</v>
      </c>
      <c r="J2870" s="5" t="str">
        <f t="shared" si="442"/>
        <v>Jul</v>
      </c>
      <c r="K2870" s="5" t="str">
        <f t="shared" si="443"/>
        <v>Sat</v>
      </c>
      <c r="L2870" s="4">
        <v>21</v>
      </c>
      <c r="M2870" s="4" t="str">
        <f t="shared" si="444"/>
        <v>&lt;25</v>
      </c>
      <c r="N2870" s="4">
        <f t="shared" ca="1" si="450"/>
        <v>2</v>
      </c>
      <c r="O2870" s="4" t="str">
        <f t="shared" ca="1" si="445"/>
        <v>2+ yrs</v>
      </c>
      <c r="P2870" s="4">
        <v>65</v>
      </c>
      <c r="Q2870" s="4" t="str">
        <f t="shared" si="446"/>
        <v>Excepted</v>
      </c>
      <c r="R2870" s="4">
        <v>38157</v>
      </c>
      <c r="S2870" s="4">
        <v>3554</v>
      </c>
      <c r="T2870" s="4">
        <v>3052</v>
      </c>
      <c r="U2870" s="4">
        <v>3977</v>
      </c>
      <c r="V2870" s="4">
        <v>40786</v>
      </c>
      <c r="W2870" s="4" t="str">
        <f t="shared" si="447"/>
        <v>91%</v>
      </c>
      <c r="X2870" s="4">
        <f t="shared" si="448"/>
        <v>44763</v>
      </c>
      <c r="Y2870" s="4">
        <v>100</v>
      </c>
      <c r="Z2870" s="4" t="s">
        <v>22</v>
      </c>
    </row>
    <row r="2871" spans="1:26" x14ac:dyDescent="0.3">
      <c r="A2871" s="4" t="s">
        <v>3332</v>
      </c>
      <c r="B2871" s="4" t="s">
        <v>547</v>
      </c>
      <c r="C2871" s="4" t="s">
        <v>71</v>
      </c>
      <c r="D2871" s="4" t="s">
        <v>75</v>
      </c>
      <c r="E2871" s="4">
        <f t="shared" si="441"/>
        <v>14</v>
      </c>
      <c r="F2871" s="4" t="s">
        <v>45</v>
      </c>
      <c r="G2871" s="4" t="s">
        <v>14</v>
      </c>
      <c r="H2871" s="5">
        <v>43233</v>
      </c>
      <c r="I2871" s="5" t="str">
        <f t="shared" si="449"/>
        <v>2018</v>
      </c>
      <c r="J2871" s="5" t="str">
        <f t="shared" si="442"/>
        <v>May</v>
      </c>
      <c r="K2871" s="5" t="str">
        <f t="shared" si="443"/>
        <v>Sun</v>
      </c>
      <c r="L2871" s="4">
        <v>47</v>
      </c>
      <c r="M2871" s="4" t="str">
        <f t="shared" si="444"/>
        <v>45-55</v>
      </c>
      <c r="N2871" s="4">
        <f t="shared" ca="1" si="450"/>
        <v>8</v>
      </c>
      <c r="O2871" s="4" t="str">
        <f t="shared" ca="1" si="445"/>
        <v>5+ yrs</v>
      </c>
      <c r="P2871" s="4">
        <v>70</v>
      </c>
      <c r="Q2871" s="4" t="str">
        <f t="shared" si="446"/>
        <v>Excepted</v>
      </c>
      <c r="R2871" s="4">
        <v>90381</v>
      </c>
      <c r="S2871" s="4">
        <v>14732</v>
      </c>
      <c r="T2871" s="4">
        <v>7230</v>
      </c>
      <c r="U2871" s="4">
        <v>12611</v>
      </c>
      <c r="V2871" s="4">
        <v>99732</v>
      </c>
      <c r="W2871" s="4" t="str">
        <f t="shared" si="447"/>
        <v>89%</v>
      </c>
      <c r="X2871" s="4">
        <f t="shared" si="448"/>
        <v>112343</v>
      </c>
      <c r="Y2871" s="4">
        <v>67</v>
      </c>
      <c r="Z2871" s="4" t="s">
        <v>15</v>
      </c>
    </row>
    <row r="2872" spans="1:26" x14ac:dyDescent="0.3">
      <c r="A2872" s="4" t="s">
        <v>3333</v>
      </c>
      <c r="B2872" s="4" t="s">
        <v>253</v>
      </c>
      <c r="C2872" s="4" t="s">
        <v>37</v>
      </c>
      <c r="D2872" s="4" t="s">
        <v>223</v>
      </c>
      <c r="E2872" s="4">
        <f t="shared" si="441"/>
        <v>14</v>
      </c>
      <c r="F2872" s="4" t="s">
        <v>89</v>
      </c>
      <c r="G2872" s="4" t="s">
        <v>14</v>
      </c>
      <c r="H2872" s="5">
        <v>45563</v>
      </c>
      <c r="I2872" s="5" t="str">
        <f t="shared" si="449"/>
        <v>2024</v>
      </c>
      <c r="J2872" s="5" t="str">
        <f t="shared" si="442"/>
        <v>Sep</v>
      </c>
      <c r="K2872" s="5" t="str">
        <f t="shared" si="443"/>
        <v>Sat</v>
      </c>
      <c r="L2872" s="4">
        <v>28</v>
      </c>
      <c r="M2872" s="4" t="str">
        <f t="shared" si="444"/>
        <v>25-35</v>
      </c>
      <c r="N2872" s="4">
        <f t="shared" ca="1" si="450"/>
        <v>2</v>
      </c>
      <c r="O2872" s="4" t="str">
        <f t="shared" ca="1" si="445"/>
        <v>2+ yrs</v>
      </c>
      <c r="P2872" s="4">
        <v>70</v>
      </c>
      <c r="Q2872" s="4" t="str">
        <f t="shared" si="446"/>
        <v>Excepted</v>
      </c>
      <c r="R2872" s="4">
        <v>82488</v>
      </c>
      <c r="S2872" s="4">
        <v>8195</v>
      </c>
      <c r="T2872" s="4">
        <v>4124</v>
      </c>
      <c r="U2872" s="4">
        <v>6536</v>
      </c>
      <c r="V2872" s="4">
        <v>88271</v>
      </c>
      <c r="W2872" s="4" t="str">
        <f t="shared" si="447"/>
        <v>93%</v>
      </c>
      <c r="X2872" s="4">
        <f t="shared" si="448"/>
        <v>94807</v>
      </c>
      <c r="Y2872" s="4">
        <v>60</v>
      </c>
      <c r="Z2872" s="4" t="s">
        <v>15</v>
      </c>
    </row>
    <row r="2873" spans="1:26" x14ac:dyDescent="0.3">
      <c r="A2873" s="4" t="s">
        <v>3334</v>
      </c>
      <c r="B2873" s="4" t="s">
        <v>537</v>
      </c>
      <c r="C2873" s="4" t="s">
        <v>54</v>
      </c>
      <c r="D2873" s="4" t="s">
        <v>55</v>
      </c>
      <c r="E2873" s="4">
        <f t="shared" si="441"/>
        <v>14</v>
      </c>
      <c r="F2873" s="4" t="s">
        <v>56</v>
      </c>
      <c r="G2873" s="4" t="s">
        <v>152</v>
      </c>
      <c r="H2873" s="5">
        <v>42756</v>
      </c>
      <c r="I2873" s="5" t="str">
        <f t="shared" si="449"/>
        <v>2017</v>
      </c>
      <c r="J2873" s="5" t="str">
        <f t="shared" si="442"/>
        <v>Jan</v>
      </c>
      <c r="K2873" s="5" t="str">
        <f t="shared" si="443"/>
        <v>Sat</v>
      </c>
      <c r="L2873" s="4">
        <v>37</v>
      </c>
      <c r="M2873" s="4" t="str">
        <f t="shared" si="444"/>
        <v>35-45</v>
      </c>
      <c r="N2873" s="4">
        <f t="shared" ca="1" si="450"/>
        <v>9</v>
      </c>
      <c r="O2873" s="4" t="str">
        <f t="shared" ca="1" si="445"/>
        <v>5+ yrs</v>
      </c>
      <c r="P2873" s="4">
        <v>77</v>
      </c>
      <c r="Q2873" s="4" t="str">
        <f t="shared" si="446"/>
        <v>Excepted</v>
      </c>
      <c r="R2873" s="4">
        <v>18548</v>
      </c>
      <c r="S2873" s="4">
        <v>1491</v>
      </c>
      <c r="T2873" s="4">
        <v>927</v>
      </c>
      <c r="U2873" s="4">
        <v>1072</v>
      </c>
      <c r="V2873" s="4">
        <v>19894</v>
      </c>
      <c r="W2873" s="4" t="str">
        <f t="shared" si="447"/>
        <v>95%</v>
      </c>
      <c r="X2873" s="4">
        <f t="shared" si="448"/>
        <v>20966</v>
      </c>
      <c r="Y2873" s="4">
        <v>91</v>
      </c>
      <c r="Z2873" s="4" t="s">
        <v>15</v>
      </c>
    </row>
    <row r="2874" spans="1:26" x14ac:dyDescent="0.3">
      <c r="A2874" s="4" t="s">
        <v>3335</v>
      </c>
      <c r="B2874" s="4" t="s">
        <v>148</v>
      </c>
      <c r="C2874" s="4" t="s">
        <v>59</v>
      </c>
      <c r="D2874" s="4" t="s">
        <v>78</v>
      </c>
      <c r="E2874" s="4">
        <f t="shared" si="441"/>
        <v>14</v>
      </c>
      <c r="F2874" s="4" t="s">
        <v>13</v>
      </c>
      <c r="G2874" s="4" t="s">
        <v>21</v>
      </c>
      <c r="H2874" s="5">
        <v>44010</v>
      </c>
      <c r="I2874" s="5" t="str">
        <f t="shared" si="449"/>
        <v>2020</v>
      </c>
      <c r="J2874" s="5" t="str">
        <f t="shared" si="442"/>
        <v>Jun</v>
      </c>
      <c r="K2874" s="5" t="str">
        <f t="shared" si="443"/>
        <v>Sun</v>
      </c>
      <c r="L2874" s="4">
        <v>57</v>
      </c>
      <c r="M2874" s="4" t="str">
        <f t="shared" si="444"/>
        <v>55+</v>
      </c>
      <c r="N2874" s="4">
        <f t="shared" ca="1" si="450"/>
        <v>6</v>
      </c>
      <c r="O2874" s="4" t="str">
        <f t="shared" ca="1" si="445"/>
        <v>5+ yrs</v>
      </c>
      <c r="P2874" s="4">
        <v>88</v>
      </c>
      <c r="Q2874" s="4" t="str">
        <f t="shared" si="446"/>
        <v>Excepted</v>
      </c>
      <c r="R2874" s="4">
        <v>107103</v>
      </c>
      <c r="S2874" s="4">
        <v>18739</v>
      </c>
      <c r="T2874" s="4">
        <v>12852</v>
      </c>
      <c r="U2874" s="4">
        <v>11034</v>
      </c>
      <c r="V2874" s="4">
        <v>127660</v>
      </c>
      <c r="W2874" s="4" t="str">
        <f t="shared" si="447"/>
        <v>92%</v>
      </c>
      <c r="X2874" s="4">
        <f t="shared" si="448"/>
        <v>138694</v>
      </c>
      <c r="Y2874" s="4">
        <v>75</v>
      </c>
      <c r="Z2874" s="4" t="s">
        <v>22</v>
      </c>
    </row>
    <row r="2875" spans="1:26" x14ac:dyDescent="0.3">
      <c r="A2875" s="4" t="s">
        <v>3336</v>
      </c>
      <c r="B2875" s="4" t="s">
        <v>70</v>
      </c>
      <c r="C2875" s="4" t="s">
        <v>85</v>
      </c>
      <c r="D2875" s="4" t="s">
        <v>254</v>
      </c>
      <c r="E2875" s="4">
        <f t="shared" si="441"/>
        <v>14</v>
      </c>
      <c r="F2875" s="4" t="s">
        <v>13</v>
      </c>
      <c r="G2875" s="4" t="s">
        <v>14</v>
      </c>
      <c r="H2875" s="5">
        <v>45376</v>
      </c>
      <c r="I2875" s="5" t="str">
        <f t="shared" si="449"/>
        <v>2024</v>
      </c>
      <c r="J2875" s="5" t="str">
        <f t="shared" si="442"/>
        <v>Mar</v>
      </c>
      <c r="K2875" s="5" t="str">
        <f t="shared" si="443"/>
        <v>Mon</v>
      </c>
      <c r="L2875" s="4">
        <v>49</v>
      </c>
      <c r="M2875" s="4" t="str">
        <f t="shared" si="444"/>
        <v>45-55</v>
      </c>
      <c r="N2875" s="4">
        <f t="shared" ca="1" si="450"/>
        <v>2</v>
      </c>
      <c r="O2875" s="4" t="str">
        <f t="shared" ca="1" si="445"/>
        <v>2+ yrs</v>
      </c>
      <c r="P2875" s="4">
        <v>71</v>
      </c>
      <c r="Q2875" s="4" t="str">
        <f t="shared" si="446"/>
        <v>Excepted</v>
      </c>
      <c r="R2875" s="4">
        <v>100352</v>
      </c>
      <c r="S2875" s="4">
        <v>20088</v>
      </c>
      <c r="T2875" s="4">
        <v>3010</v>
      </c>
      <c r="U2875" s="4">
        <v>14466</v>
      </c>
      <c r="V2875" s="4">
        <v>108984</v>
      </c>
      <c r="W2875" s="4" t="str">
        <f t="shared" si="447"/>
        <v>88%</v>
      </c>
      <c r="X2875" s="4">
        <f t="shared" si="448"/>
        <v>123450</v>
      </c>
      <c r="Y2875" s="4">
        <v>98</v>
      </c>
      <c r="Z2875" s="4" t="s">
        <v>15</v>
      </c>
    </row>
    <row r="2876" spans="1:26" x14ac:dyDescent="0.3">
      <c r="A2876" s="4" t="s">
        <v>3337</v>
      </c>
      <c r="B2876" s="4" t="s">
        <v>278</v>
      </c>
      <c r="C2876" s="4" t="s">
        <v>59</v>
      </c>
      <c r="D2876" s="4" t="s">
        <v>60</v>
      </c>
      <c r="E2876" s="4">
        <f t="shared" si="441"/>
        <v>14</v>
      </c>
      <c r="F2876" s="4" t="s">
        <v>34</v>
      </c>
      <c r="G2876" s="4" t="s">
        <v>14</v>
      </c>
      <c r="H2876" s="5">
        <v>44320</v>
      </c>
      <c r="I2876" s="5" t="str">
        <f t="shared" si="449"/>
        <v>2021</v>
      </c>
      <c r="J2876" s="5" t="str">
        <f t="shared" si="442"/>
        <v>May</v>
      </c>
      <c r="K2876" s="5" t="str">
        <f t="shared" si="443"/>
        <v>Tue</v>
      </c>
      <c r="L2876" s="4">
        <v>37</v>
      </c>
      <c r="M2876" s="4" t="str">
        <f t="shared" si="444"/>
        <v>35-45</v>
      </c>
      <c r="N2876" s="4">
        <f t="shared" ca="1" si="450"/>
        <v>5</v>
      </c>
      <c r="O2876" s="4" t="str">
        <f t="shared" ca="1" si="445"/>
        <v>5+ yrs</v>
      </c>
      <c r="P2876" s="4">
        <v>74</v>
      </c>
      <c r="Q2876" s="4" t="str">
        <f t="shared" si="446"/>
        <v>Excepted</v>
      </c>
      <c r="R2876" s="4">
        <v>106708</v>
      </c>
      <c r="S2876" s="4">
        <v>19801</v>
      </c>
      <c r="T2876" s="4">
        <v>8536</v>
      </c>
      <c r="U2876" s="4">
        <v>10532</v>
      </c>
      <c r="V2876" s="4">
        <v>124513</v>
      </c>
      <c r="W2876" s="4" t="str">
        <f t="shared" si="447"/>
        <v>92%</v>
      </c>
      <c r="X2876" s="4">
        <f t="shared" si="448"/>
        <v>135045</v>
      </c>
      <c r="Y2876" s="4">
        <v>66</v>
      </c>
      <c r="Z2876" s="4" t="s">
        <v>22</v>
      </c>
    </row>
    <row r="2877" spans="1:26" x14ac:dyDescent="0.3">
      <c r="A2877" s="4" t="s">
        <v>3338</v>
      </c>
      <c r="B2877" s="4" t="s">
        <v>2517</v>
      </c>
      <c r="C2877" s="4" t="s">
        <v>54</v>
      </c>
      <c r="D2877" s="4" t="s">
        <v>55</v>
      </c>
      <c r="E2877" s="4">
        <f t="shared" si="441"/>
        <v>14</v>
      </c>
      <c r="F2877" s="4" t="s">
        <v>45</v>
      </c>
      <c r="G2877" s="4" t="s">
        <v>14</v>
      </c>
      <c r="H2877" s="5">
        <v>45796</v>
      </c>
      <c r="I2877" s="5" t="str">
        <f t="shared" si="449"/>
        <v>2025</v>
      </c>
      <c r="J2877" s="5" t="str">
        <f t="shared" si="442"/>
        <v>May</v>
      </c>
      <c r="K2877" s="5" t="str">
        <f t="shared" si="443"/>
        <v>Mon</v>
      </c>
      <c r="L2877" s="4">
        <v>50</v>
      </c>
      <c r="M2877" s="4" t="str">
        <f t="shared" si="444"/>
        <v>45-55</v>
      </c>
      <c r="N2877" s="4">
        <f t="shared" ca="1" si="450"/>
        <v>1</v>
      </c>
      <c r="O2877" s="4" t="str">
        <f t="shared" ca="1" si="445"/>
        <v>1+ yrs</v>
      </c>
      <c r="P2877" s="4">
        <v>83</v>
      </c>
      <c r="Q2877" s="4" t="str">
        <f t="shared" si="446"/>
        <v>Excepted</v>
      </c>
      <c r="R2877" s="4">
        <v>142300</v>
      </c>
      <c r="S2877" s="4">
        <v>11628</v>
      </c>
      <c r="T2877" s="4">
        <v>11384</v>
      </c>
      <c r="U2877" s="4">
        <v>17673</v>
      </c>
      <c r="V2877" s="4">
        <v>147639</v>
      </c>
      <c r="W2877" s="4" t="str">
        <f t="shared" si="447"/>
        <v>89%</v>
      </c>
      <c r="X2877" s="4">
        <f t="shared" si="448"/>
        <v>165312</v>
      </c>
      <c r="Y2877" s="4">
        <v>93</v>
      </c>
      <c r="Z2877" s="4" t="s">
        <v>22</v>
      </c>
    </row>
    <row r="2878" spans="1:26" x14ac:dyDescent="0.3">
      <c r="A2878" s="4" t="s">
        <v>3339</v>
      </c>
      <c r="B2878" s="4" t="s">
        <v>766</v>
      </c>
      <c r="C2878" s="4" t="s">
        <v>18</v>
      </c>
      <c r="D2878" s="4" t="s">
        <v>138</v>
      </c>
      <c r="E2878" s="4">
        <f t="shared" si="441"/>
        <v>13</v>
      </c>
      <c r="F2878" s="4" t="s">
        <v>45</v>
      </c>
      <c r="G2878" s="4" t="s">
        <v>21</v>
      </c>
      <c r="H2878" s="5">
        <v>45030</v>
      </c>
      <c r="I2878" s="5" t="str">
        <f t="shared" si="449"/>
        <v>2023</v>
      </c>
      <c r="J2878" s="5" t="str">
        <f t="shared" si="442"/>
        <v>Apr</v>
      </c>
      <c r="K2878" s="5" t="str">
        <f t="shared" si="443"/>
        <v>Fri</v>
      </c>
      <c r="L2878" s="4">
        <v>38</v>
      </c>
      <c r="M2878" s="4" t="str">
        <f t="shared" si="444"/>
        <v>35-45</v>
      </c>
      <c r="N2878" s="4">
        <f t="shared" ca="1" si="450"/>
        <v>3</v>
      </c>
      <c r="O2878" s="4" t="str">
        <f t="shared" ca="1" si="445"/>
        <v>3+ yrs</v>
      </c>
      <c r="P2878" s="4">
        <v>71</v>
      </c>
      <c r="Q2878" s="4" t="str">
        <f t="shared" si="446"/>
        <v>Excepted</v>
      </c>
      <c r="R2878" s="4">
        <v>77596</v>
      </c>
      <c r="S2878" s="4">
        <v>9796</v>
      </c>
      <c r="T2878" s="4">
        <v>2327</v>
      </c>
      <c r="U2878" s="4">
        <v>11799</v>
      </c>
      <c r="V2878" s="4">
        <v>77920</v>
      </c>
      <c r="W2878" s="4" t="str">
        <f t="shared" si="447"/>
        <v>87%</v>
      </c>
      <c r="X2878" s="4">
        <f t="shared" si="448"/>
        <v>89719</v>
      </c>
      <c r="Y2878" s="4">
        <v>98</v>
      </c>
      <c r="Z2878" s="4" t="s">
        <v>15</v>
      </c>
    </row>
    <row r="2879" spans="1:26" x14ac:dyDescent="0.3">
      <c r="A2879" s="4" t="s">
        <v>3340</v>
      </c>
      <c r="B2879" s="4" t="s">
        <v>442</v>
      </c>
      <c r="C2879" s="4" t="s">
        <v>11</v>
      </c>
      <c r="D2879" s="4" t="s">
        <v>48</v>
      </c>
      <c r="E2879" s="4">
        <f t="shared" si="441"/>
        <v>13</v>
      </c>
      <c r="F2879" s="4" t="s">
        <v>89</v>
      </c>
      <c r="G2879" s="4" t="s">
        <v>14</v>
      </c>
      <c r="H2879" s="5">
        <v>42797</v>
      </c>
      <c r="I2879" s="5" t="str">
        <f t="shared" si="449"/>
        <v>2017</v>
      </c>
      <c r="J2879" s="5" t="str">
        <f t="shared" si="442"/>
        <v>Mar</v>
      </c>
      <c r="K2879" s="5" t="str">
        <f t="shared" si="443"/>
        <v>Fri</v>
      </c>
      <c r="L2879" s="4">
        <v>39</v>
      </c>
      <c r="M2879" s="4" t="str">
        <f t="shared" si="444"/>
        <v>35-45</v>
      </c>
      <c r="N2879" s="4">
        <f t="shared" ca="1" si="450"/>
        <v>9</v>
      </c>
      <c r="O2879" s="4" t="str">
        <f t="shared" ca="1" si="445"/>
        <v>5+ yrs</v>
      </c>
      <c r="P2879" s="4">
        <v>92</v>
      </c>
      <c r="Q2879" s="4" t="str">
        <f t="shared" si="446"/>
        <v>Satisfied</v>
      </c>
      <c r="R2879" s="4">
        <v>90597</v>
      </c>
      <c r="S2879" s="4">
        <v>19667</v>
      </c>
      <c r="T2879" s="4">
        <v>2717</v>
      </c>
      <c r="U2879" s="4">
        <v>10535</v>
      </c>
      <c r="V2879" s="4">
        <v>102446</v>
      </c>
      <c r="W2879" s="4" t="str">
        <f t="shared" si="447"/>
        <v>91%</v>
      </c>
      <c r="X2879" s="4">
        <f t="shared" si="448"/>
        <v>112981</v>
      </c>
      <c r="Y2879" s="4">
        <v>70</v>
      </c>
      <c r="Z2879" s="4" t="s">
        <v>15</v>
      </c>
    </row>
    <row r="2880" spans="1:26" x14ac:dyDescent="0.3">
      <c r="A2880" s="4" t="s">
        <v>3341</v>
      </c>
      <c r="B2880" s="4" t="s">
        <v>1195</v>
      </c>
      <c r="C2880" s="4" t="s">
        <v>59</v>
      </c>
      <c r="D2880" s="4" t="s">
        <v>60</v>
      </c>
      <c r="E2880" s="4">
        <f t="shared" si="441"/>
        <v>13</v>
      </c>
      <c r="F2880" s="4" t="s">
        <v>39</v>
      </c>
      <c r="G2880" s="4" t="s">
        <v>14</v>
      </c>
      <c r="H2880" s="5">
        <v>45060</v>
      </c>
      <c r="I2880" s="5" t="str">
        <f t="shared" si="449"/>
        <v>2023</v>
      </c>
      <c r="J2880" s="5" t="str">
        <f t="shared" si="442"/>
        <v>May</v>
      </c>
      <c r="K2880" s="5" t="str">
        <f t="shared" si="443"/>
        <v>Sun</v>
      </c>
      <c r="L2880" s="4">
        <v>29</v>
      </c>
      <c r="M2880" s="4" t="str">
        <f t="shared" si="444"/>
        <v>25-35</v>
      </c>
      <c r="N2880" s="4">
        <f t="shared" ca="1" si="450"/>
        <v>3</v>
      </c>
      <c r="O2880" s="4" t="str">
        <f t="shared" ca="1" si="445"/>
        <v>3+ yrs</v>
      </c>
      <c r="P2880" s="4">
        <v>66</v>
      </c>
      <c r="Q2880" s="4" t="str">
        <f t="shared" si="446"/>
        <v>Excepted</v>
      </c>
      <c r="R2880" s="4">
        <v>59827</v>
      </c>
      <c r="S2880" s="4">
        <v>6447</v>
      </c>
      <c r="T2880" s="4">
        <v>4786</v>
      </c>
      <c r="U2880" s="4">
        <v>9060</v>
      </c>
      <c r="V2880" s="4">
        <v>62000</v>
      </c>
      <c r="W2880" s="4" t="str">
        <f t="shared" si="447"/>
        <v>87%</v>
      </c>
      <c r="X2880" s="4">
        <f t="shared" si="448"/>
        <v>71060</v>
      </c>
      <c r="Y2880" s="4">
        <v>69</v>
      </c>
      <c r="Z2880" s="4" t="s">
        <v>15</v>
      </c>
    </row>
    <row r="2881" spans="1:26" x14ac:dyDescent="0.3">
      <c r="A2881" s="4" t="s">
        <v>3342</v>
      </c>
      <c r="B2881" s="4" t="s">
        <v>1356</v>
      </c>
      <c r="C2881" s="4" t="s">
        <v>59</v>
      </c>
      <c r="D2881" s="4" t="s">
        <v>78</v>
      </c>
      <c r="E2881" s="4">
        <f t="shared" si="441"/>
        <v>13</v>
      </c>
      <c r="F2881" s="4" t="s">
        <v>89</v>
      </c>
      <c r="G2881" s="4" t="s">
        <v>14</v>
      </c>
      <c r="H2881" s="5">
        <v>43412</v>
      </c>
      <c r="I2881" s="5" t="str">
        <f t="shared" si="449"/>
        <v>2018</v>
      </c>
      <c r="J2881" s="5" t="str">
        <f t="shared" si="442"/>
        <v>Nov</v>
      </c>
      <c r="K2881" s="5" t="str">
        <f t="shared" si="443"/>
        <v>Thu</v>
      </c>
      <c r="L2881" s="4">
        <v>52</v>
      </c>
      <c r="M2881" s="4" t="str">
        <f t="shared" si="444"/>
        <v>45-55</v>
      </c>
      <c r="N2881" s="4">
        <f t="shared" ca="1" si="450"/>
        <v>7</v>
      </c>
      <c r="O2881" s="4" t="str">
        <f t="shared" ca="1" si="445"/>
        <v>5+ yrs</v>
      </c>
      <c r="P2881" s="4">
        <v>84</v>
      </c>
      <c r="Q2881" s="4" t="str">
        <f t="shared" si="446"/>
        <v>Excepted</v>
      </c>
      <c r="R2881" s="4">
        <v>141284</v>
      </c>
      <c r="S2881" s="4">
        <v>28071</v>
      </c>
      <c r="T2881" s="4">
        <v>7064</v>
      </c>
      <c r="U2881" s="4">
        <v>20586</v>
      </c>
      <c r="V2881" s="4">
        <v>155833</v>
      </c>
      <c r="W2881" s="4" t="str">
        <f t="shared" si="447"/>
        <v>88%</v>
      </c>
      <c r="X2881" s="4">
        <f t="shared" si="448"/>
        <v>176419</v>
      </c>
      <c r="Y2881" s="4">
        <v>93</v>
      </c>
      <c r="Z2881" s="4" t="s">
        <v>22</v>
      </c>
    </row>
    <row r="2882" spans="1:26" x14ac:dyDescent="0.3">
      <c r="A2882" s="4" t="s">
        <v>3343</v>
      </c>
      <c r="B2882" s="4" t="s">
        <v>91</v>
      </c>
      <c r="C2882" s="4" t="s">
        <v>37</v>
      </c>
      <c r="D2882" s="4" t="s">
        <v>223</v>
      </c>
      <c r="E2882" s="4">
        <f t="shared" si="441"/>
        <v>13</v>
      </c>
      <c r="F2882" s="4" t="s">
        <v>45</v>
      </c>
      <c r="G2882" s="4" t="s">
        <v>14</v>
      </c>
      <c r="H2882" s="5">
        <v>44384</v>
      </c>
      <c r="I2882" s="5" t="str">
        <f t="shared" si="449"/>
        <v>2021</v>
      </c>
      <c r="J2882" s="5" t="str">
        <f t="shared" si="442"/>
        <v>Jul</v>
      </c>
      <c r="K2882" s="5" t="str">
        <f t="shared" si="443"/>
        <v>Wed</v>
      </c>
      <c r="L2882" s="4">
        <v>31</v>
      </c>
      <c r="M2882" s="4" t="str">
        <f t="shared" si="444"/>
        <v>25-35</v>
      </c>
      <c r="N2882" s="4">
        <f t="shared" ca="1" si="450"/>
        <v>5</v>
      </c>
      <c r="O2882" s="4" t="str">
        <f t="shared" ca="1" si="445"/>
        <v>5+ yrs</v>
      </c>
      <c r="P2882" s="4">
        <v>66</v>
      </c>
      <c r="Q2882" s="4" t="str">
        <f t="shared" si="446"/>
        <v>Excepted</v>
      </c>
      <c r="R2882" s="4">
        <v>85932</v>
      </c>
      <c r="S2882" s="4">
        <v>18223</v>
      </c>
      <c r="T2882" s="4">
        <v>10311</v>
      </c>
      <c r="U2882" s="4">
        <v>6279</v>
      </c>
      <c r="V2882" s="4">
        <v>108187</v>
      </c>
      <c r="W2882" s="4" t="str">
        <f t="shared" si="447"/>
        <v>95%</v>
      </c>
      <c r="X2882" s="4">
        <f t="shared" si="448"/>
        <v>114466</v>
      </c>
      <c r="Y2882" s="4">
        <v>61</v>
      </c>
      <c r="Z2882" s="4" t="s">
        <v>22</v>
      </c>
    </row>
    <row r="2883" spans="1:26" x14ac:dyDescent="0.3">
      <c r="A2883" s="4" t="s">
        <v>3344</v>
      </c>
      <c r="B2883" s="4" t="s">
        <v>1213</v>
      </c>
      <c r="C2883" s="4" t="s">
        <v>85</v>
      </c>
      <c r="D2883" s="4" t="s">
        <v>254</v>
      </c>
      <c r="E2883" s="4">
        <f t="shared" ref="E2883:E2946" si="451">COUNTIFS(H2883:H5882,"&gt;="&amp;DATE(2025,1,1),H2883:H5882,"&lt;" &amp; DATE(2025,12,30))</f>
        <v>13</v>
      </c>
      <c r="F2883" s="4" t="s">
        <v>51</v>
      </c>
      <c r="G2883" s="4" t="s">
        <v>14</v>
      </c>
      <c r="H2883" s="5">
        <v>43210</v>
      </c>
      <c r="I2883" s="5" t="str">
        <f t="shared" si="449"/>
        <v>2018</v>
      </c>
      <c r="J2883" s="5" t="str">
        <f t="shared" ref="J2883:J2946" si="452">TEXT(H2883,"MMM")</f>
        <v>Apr</v>
      </c>
      <c r="K2883" s="5" t="str">
        <f t="shared" ref="K2883:K2946" si="453">TEXT(H2883,"DDD")</f>
        <v>Fri</v>
      </c>
      <c r="L2883" s="4">
        <v>40</v>
      </c>
      <c r="M2883" s="4" t="str">
        <f t="shared" ref="M2883:M2946" si="454">IF(L2883&lt;25,"&lt;25",IF(L2883&lt;35,"25-35",IF(L2883&lt;45,"35-45",IF(L2883&lt;55,"45-55","55+"))))</f>
        <v>35-45</v>
      </c>
      <c r="N2883" s="4">
        <f t="shared" ca="1" si="450"/>
        <v>8</v>
      </c>
      <c r="O2883" s="4" t="str">
        <f t="shared" ref="O2883:O2946" ca="1" si="455">IF(DATEDIF(H2883,TODAY(),"Y")&gt;=5,"5+ yrs",
IF(DATEDIF(H2883,TODAY(),"Y")&gt;=4,"4+ yrs",
IF(DATEDIF(H2883,TODAY(),"Y")&gt;=3,"3+ yrs",
IF(DATEDIF(H2883,TODAY(),"Y")&gt;=2,"2+ yrs",
IF(DATEDIF(H2883,TODAY(),"Y")&gt;=1,"1+ yrs","&lt;1 yr")))))</f>
        <v>5+ yrs</v>
      </c>
      <c r="P2883" s="4">
        <v>69</v>
      </c>
      <c r="Q2883" s="4" t="str">
        <f t="shared" ref="Q2883:Q2946" si="456">IF(P2883&gt;=90,"Satisfied",IF(P2883&gt;=65,"Excepted","Red Alert"))</f>
        <v>Excepted</v>
      </c>
      <c r="R2883" s="4">
        <v>113760</v>
      </c>
      <c r="S2883" s="4">
        <v>10516</v>
      </c>
      <c r="T2883" s="4">
        <v>13651</v>
      </c>
      <c r="U2883" s="4">
        <v>16408</v>
      </c>
      <c r="V2883" s="4">
        <v>121519</v>
      </c>
      <c r="W2883" s="4" t="str">
        <f t="shared" ref="W2883:W2946" si="457">ROUND(V2883/X2883 * 100,0) &amp; "%"</f>
        <v>88%</v>
      </c>
      <c r="X2883" s="4">
        <f t="shared" ref="X2883:X2946" si="458">R2883+S2883+T2883</f>
        <v>137927</v>
      </c>
      <c r="Y2883" s="4">
        <v>89</v>
      </c>
      <c r="Z2883" s="4" t="s">
        <v>22</v>
      </c>
    </row>
    <row r="2884" spans="1:26" x14ac:dyDescent="0.3">
      <c r="A2884" s="4" t="s">
        <v>3345</v>
      </c>
      <c r="B2884" s="4" t="s">
        <v>367</v>
      </c>
      <c r="C2884" s="4" t="s">
        <v>37</v>
      </c>
      <c r="D2884" s="4" t="s">
        <v>160</v>
      </c>
      <c r="E2884" s="4">
        <f t="shared" si="451"/>
        <v>13</v>
      </c>
      <c r="F2884" s="4" t="s">
        <v>13</v>
      </c>
      <c r="G2884" s="4" t="s">
        <v>14</v>
      </c>
      <c r="H2884" s="5">
        <v>43624</v>
      </c>
      <c r="I2884" s="5" t="str">
        <f t="shared" ref="I2884:I2947" si="459">TEXT(H2884,"yyyy")</f>
        <v>2019</v>
      </c>
      <c r="J2884" s="5" t="str">
        <f t="shared" si="452"/>
        <v>Jun</v>
      </c>
      <c r="K2884" s="5" t="str">
        <f t="shared" si="453"/>
        <v>Sat</v>
      </c>
      <c r="L2884" s="4">
        <v>30</v>
      </c>
      <c r="M2884" s="4" t="str">
        <f t="shared" si="454"/>
        <v>25-35</v>
      </c>
      <c r="N2884" s="4">
        <f t="shared" ca="1" si="450"/>
        <v>7</v>
      </c>
      <c r="O2884" s="4" t="str">
        <f t="shared" ca="1" si="455"/>
        <v>5+ yrs</v>
      </c>
      <c r="P2884" s="4">
        <v>60</v>
      </c>
      <c r="Q2884" s="4" t="str">
        <f t="shared" si="456"/>
        <v>Red Alert</v>
      </c>
      <c r="R2884" s="4">
        <v>56160</v>
      </c>
      <c r="S2884" s="4">
        <v>5704</v>
      </c>
      <c r="T2884" s="4">
        <v>1684</v>
      </c>
      <c r="U2884" s="4">
        <v>4446</v>
      </c>
      <c r="V2884" s="4">
        <v>59102</v>
      </c>
      <c r="W2884" s="4" t="str">
        <f t="shared" si="457"/>
        <v>93%</v>
      </c>
      <c r="X2884" s="4">
        <f t="shared" si="458"/>
        <v>63548</v>
      </c>
      <c r="Y2884" s="4">
        <v>78</v>
      </c>
      <c r="Z2884" s="4" t="s">
        <v>22</v>
      </c>
    </row>
    <row r="2885" spans="1:26" x14ac:dyDescent="0.3">
      <c r="A2885" s="4" t="s">
        <v>3346</v>
      </c>
      <c r="B2885" s="4" t="s">
        <v>370</v>
      </c>
      <c r="C2885" s="4" t="s">
        <v>32</v>
      </c>
      <c r="D2885" s="4" t="s">
        <v>33</v>
      </c>
      <c r="E2885" s="4">
        <f t="shared" si="451"/>
        <v>13</v>
      </c>
      <c r="F2885" s="4" t="s">
        <v>34</v>
      </c>
      <c r="G2885" s="4" t="s">
        <v>14</v>
      </c>
      <c r="H2885" s="5">
        <v>43509</v>
      </c>
      <c r="I2885" s="5" t="str">
        <f t="shared" si="459"/>
        <v>2019</v>
      </c>
      <c r="J2885" s="5" t="str">
        <f t="shared" si="452"/>
        <v>Feb</v>
      </c>
      <c r="K2885" s="5" t="str">
        <f t="shared" si="453"/>
        <v>Wed</v>
      </c>
      <c r="L2885" s="4">
        <v>37</v>
      </c>
      <c r="M2885" s="4" t="str">
        <f t="shared" si="454"/>
        <v>35-45</v>
      </c>
      <c r="N2885" s="4">
        <f t="shared" ca="1" si="450"/>
        <v>7</v>
      </c>
      <c r="O2885" s="4" t="str">
        <f t="shared" ca="1" si="455"/>
        <v>5+ yrs</v>
      </c>
      <c r="P2885" s="4">
        <v>88</v>
      </c>
      <c r="Q2885" s="4" t="str">
        <f t="shared" si="456"/>
        <v>Excepted</v>
      </c>
      <c r="R2885" s="4">
        <v>74518</v>
      </c>
      <c r="S2885" s="4">
        <v>10692</v>
      </c>
      <c r="T2885" s="4">
        <v>2235</v>
      </c>
      <c r="U2885" s="4">
        <v>10847</v>
      </c>
      <c r="V2885" s="4">
        <v>76598</v>
      </c>
      <c r="W2885" s="4" t="str">
        <f t="shared" si="457"/>
        <v>88%</v>
      </c>
      <c r="X2885" s="4">
        <f t="shared" si="458"/>
        <v>87445</v>
      </c>
      <c r="Y2885" s="4">
        <v>75</v>
      </c>
      <c r="Z2885" s="4" t="s">
        <v>22</v>
      </c>
    </row>
    <row r="2886" spans="1:26" x14ac:dyDescent="0.3">
      <c r="A2886" s="4" t="s">
        <v>3347</v>
      </c>
      <c r="B2886" s="4" t="s">
        <v>185</v>
      </c>
      <c r="C2886" s="4" t="s">
        <v>85</v>
      </c>
      <c r="D2886" s="4" t="s">
        <v>86</v>
      </c>
      <c r="E2886" s="4">
        <f t="shared" si="451"/>
        <v>13</v>
      </c>
      <c r="F2886" s="4" t="s">
        <v>51</v>
      </c>
      <c r="G2886" s="4" t="s">
        <v>21</v>
      </c>
      <c r="H2886" s="5">
        <v>44204</v>
      </c>
      <c r="I2886" s="5" t="str">
        <f t="shared" si="459"/>
        <v>2021</v>
      </c>
      <c r="J2886" s="5" t="str">
        <f t="shared" si="452"/>
        <v>Jan</v>
      </c>
      <c r="K2886" s="5" t="str">
        <f t="shared" si="453"/>
        <v>Fri</v>
      </c>
      <c r="L2886" s="4">
        <v>24</v>
      </c>
      <c r="M2886" s="4" t="str">
        <f t="shared" si="454"/>
        <v>&lt;25</v>
      </c>
      <c r="N2886" s="4">
        <f t="shared" ca="1" si="450"/>
        <v>5</v>
      </c>
      <c r="O2886" s="4" t="str">
        <f t="shared" ca="1" si="455"/>
        <v>5+ yrs</v>
      </c>
      <c r="P2886" s="4">
        <v>73</v>
      </c>
      <c r="Q2886" s="4" t="str">
        <f t="shared" si="456"/>
        <v>Excepted</v>
      </c>
      <c r="R2886" s="4">
        <v>46632</v>
      </c>
      <c r="S2886" s="4">
        <v>7273</v>
      </c>
      <c r="T2886" s="4">
        <v>0</v>
      </c>
      <c r="U2886" s="4">
        <v>5910</v>
      </c>
      <c r="V2886" s="4">
        <v>47995</v>
      </c>
      <c r="W2886" s="4" t="str">
        <f t="shared" si="457"/>
        <v>89%</v>
      </c>
      <c r="X2886" s="4">
        <f t="shared" si="458"/>
        <v>53905</v>
      </c>
      <c r="Y2886" s="4">
        <v>78</v>
      </c>
      <c r="Z2886" s="4" t="s">
        <v>15</v>
      </c>
    </row>
    <row r="2887" spans="1:26" x14ac:dyDescent="0.3">
      <c r="A2887" s="4" t="s">
        <v>3348</v>
      </c>
      <c r="B2887" s="4" t="s">
        <v>981</v>
      </c>
      <c r="C2887" s="4" t="s">
        <v>71</v>
      </c>
      <c r="D2887" s="4" t="s">
        <v>75</v>
      </c>
      <c r="E2887" s="4">
        <f t="shared" si="451"/>
        <v>13</v>
      </c>
      <c r="F2887" s="4" t="s">
        <v>45</v>
      </c>
      <c r="G2887" s="4" t="s">
        <v>21</v>
      </c>
      <c r="H2887" s="5">
        <v>45000</v>
      </c>
      <c r="I2887" s="5" t="str">
        <f t="shared" si="459"/>
        <v>2023</v>
      </c>
      <c r="J2887" s="5" t="str">
        <f t="shared" si="452"/>
        <v>Mar</v>
      </c>
      <c r="K2887" s="5" t="str">
        <f t="shared" si="453"/>
        <v>Wed</v>
      </c>
      <c r="L2887" s="4">
        <v>40</v>
      </c>
      <c r="M2887" s="4" t="str">
        <f t="shared" si="454"/>
        <v>35-45</v>
      </c>
      <c r="N2887" s="4">
        <f t="shared" ca="1" si="450"/>
        <v>3</v>
      </c>
      <c r="O2887" s="4" t="str">
        <f t="shared" ca="1" si="455"/>
        <v>3+ yrs</v>
      </c>
      <c r="P2887" s="4">
        <v>65</v>
      </c>
      <c r="Q2887" s="4" t="str">
        <f t="shared" si="456"/>
        <v>Excepted</v>
      </c>
      <c r="R2887" s="4">
        <v>93760</v>
      </c>
      <c r="S2887" s="4">
        <v>16041</v>
      </c>
      <c r="T2887" s="4">
        <v>7500</v>
      </c>
      <c r="U2887" s="4">
        <v>13302</v>
      </c>
      <c r="V2887" s="4">
        <v>103999</v>
      </c>
      <c r="W2887" s="4" t="str">
        <f t="shared" si="457"/>
        <v>89%</v>
      </c>
      <c r="X2887" s="4">
        <f t="shared" si="458"/>
        <v>117301</v>
      </c>
      <c r="Y2887" s="4">
        <v>81</v>
      </c>
      <c r="Z2887" s="4" t="s">
        <v>15</v>
      </c>
    </row>
    <row r="2888" spans="1:26" x14ac:dyDescent="0.3">
      <c r="A2888" s="4" t="s">
        <v>3349</v>
      </c>
      <c r="B2888" s="4" t="s">
        <v>1443</v>
      </c>
      <c r="C2888" s="4" t="s">
        <v>28</v>
      </c>
      <c r="D2888" s="4" t="s">
        <v>29</v>
      </c>
      <c r="E2888" s="4">
        <f t="shared" si="451"/>
        <v>13</v>
      </c>
      <c r="F2888" s="4" t="s">
        <v>20</v>
      </c>
      <c r="G2888" s="4" t="s">
        <v>14</v>
      </c>
      <c r="H2888" s="5">
        <v>44035</v>
      </c>
      <c r="I2888" s="5" t="str">
        <f t="shared" si="459"/>
        <v>2020</v>
      </c>
      <c r="J2888" s="5" t="str">
        <f t="shared" si="452"/>
        <v>Jul</v>
      </c>
      <c r="K2888" s="5" t="str">
        <f t="shared" si="453"/>
        <v>Thu</v>
      </c>
      <c r="L2888" s="4">
        <v>51</v>
      </c>
      <c r="M2888" s="4" t="str">
        <f t="shared" si="454"/>
        <v>45-55</v>
      </c>
      <c r="N2888" s="4">
        <f t="shared" ref="N2888:N2951" ca="1" si="460">ROUND(AVERAGE(DATEDIF(H2888,TODAY(),"Y")),2)</f>
        <v>6</v>
      </c>
      <c r="O2888" s="4" t="str">
        <f t="shared" ca="1" si="455"/>
        <v>5+ yrs</v>
      </c>
      <c r="P2888" s="4">
        <v>100</v>
      </c>
      <c r="Q2888" s="4" t="str">
        <f t="shared" si="456"/>
        <v>Satisfied</v>
      </c>
      <c r="R2888" s="4">
        <v>95676</v>
      </c>
      <c r="S2888" s="4">
        <v>10424</v>
      </c>
      <c r="T2888" s="4">
        <v>11481</v>
      </c>
      <c r="U2888" s="4">
        <v>6351</v>
      </c>
      <c r="V2888" s="4">
        <v>111230</v>
      </c>
      <c r="W2888" s="4" t="str">
        <f t="shared" si="457"/>
        <v>95%</v>
      </c>
      <c r="X2888" s="4">
        <f t="shared" si="458"/>
        <v>117581</v>
      </c>
      <c r="Y2888" s="4">
        <v>52</v>
      </c>
      <c r="Z2888" s="4" t="s">
        <v>22</v>
      </c>
    </row>
    <row r="2889" spans="1:26" x14ac:dyDescent="0.3">
      <c r="A2889" s="4" t="s">
        <v>3350</v>
      </c>
      <c r="B2889" s="4" t="s">
        <v>512</v>
      </c>
      <c r="C2889" s="4" t="s">
        <v>32</v>
      </c>
      <c r="D2889" s="4" t="s">
        <v>130</v>
      </c>
      <c r="E2889" s="4">
        <f t="shared" si="451"/>
        <v>13</v>
      </c>
      <c r="F2889" s="4" t="s">
        <v>20</v>
      </c>
      <c r="G2889" s="4" t="s">
        <v>14</v>
      </c>
      <c r="H2889" s="5">
        <v>43995</v>
      </c>
      <c r="I2889" s="5" t="str">
        <f t="shared" si="459"/>
        <v>2020</v>
      </c>
      <c r="J2889" s="5" t="str">
        <f t="shared" si="452"/>
        <v>Jun</v>
      </c>
      <c r="K2889" s="5" t="str">
        <f t="shared" si="453"/>
        <v>Sat</v>
      </c>
      <c r="L2889" s="4">
        <v>55</v>
      </c>
      <c r="M2889" s="4" t="str">
        <f t="shared" si="454"/>
        <v>55+</v>
      </c>
      <c r="N2889" s="4">
        <f t="shared" ca="1" si="460"/>
        <v>6</v>
      </c>
      <c r="O2889" s="4" t="str">
        <f t="shared" ca="1" si="455"/>
        <v>5+ yrs</v>
      </c>
      <c r="P2889" s="4">
        <v>89</v>
      </c>
      <c r="Q2889" s="4" t="str">
        <f t="shared" si="456"/>
        <v>Excepted</v>
      </c>
      <c r="R2889" s="4">
        <v>162855</v>
      </c>
      <c r="S2889" s="4">
        <v>26416</v>
      </c>
      <c r="T2889" s="4">
        <v>19542</v>
      </c>
      <c r="U2889" s="4">
        <v>15669</v>
      </c>
      <c r="V2889" s="4">
        <v>193144</v>
      </c>
      <c r="W2889" s="4" t="str">
        <f t="shared" si="457"/>
        <v>92%</v>
      </c>
      <c r="X2889" s="4">
        <f t="shared" si="458"/>
        <v>208813</v>
      </c>
      <c r="Y2889" s="4">
        <v>96</v>
      </c>
      <c r="Z2889" s="4" t="s">
        <v>15</v>
      </c>
    </row>
    <row r="2890" spans="1:26" x14ac:dyDescent="0.3">
      <c r="A2890" s="4" t="s">
        <v>3351</v>
      </c>
      <c r="B2890" s="4" t="s">
        <v>185</v>
      </c>
      <c r="C2890" s="4" t="s">
        <v>85</v>
      </c>
      <c r="D2890" s="4" t="s">
        <v>176</v>
      </c>
      <c r="E2890" s="4">
        <f t="shared" si="451"/>
        <v>13</v>
      </c>
      <c r="F2890" s="4" t="s">
        <v>20</v>
      </c>
      <c r="G2890" s="4" t="s">
        <v>14</v>
      </c>
      <c r="H2890" s="5">
        <v>43082</v>
      </c>
      <c r="I2890" s="5" t="str">
        <f t="shared" si="459"/>
        <v>2017</v>
      </c>
      <c r="J2890" s="5" t="str">
        <f t="shared" si="452"/>
        <v>Dec</v>
      </c>
      <c r="K2890" s="5" t="str">
        <f t="shared" si="453"/>
        <v>Wed</v>
      </c>
      <c r="L2890" s="4">
        <v>56</v>
      </c>
      <c r="M2890" s="4" t="str">
        <f t="shared" si="454"/>
        <v>55+</v>
      </c>
      <c r="N2890" s="4">
        <f t="shared" ca="1" si="460"/>
        <v>8</v>
      </c>
      <c r="O2890" s="4" t="str">
        <f t="shared" ca="1" si="455"/>
        <v>5+ yrs</v>
      </c>
      <c r="P2890" s="4">
        <v>93</v>
      </c>
      <c r="Q2890" s="4" t="str">
        <f t="shared" si="456"/>
        <v>Satisfied</v>
      </c>
      <c r="R2890" s="4">
        <v>107912</v>
      </c>
      <c r="S2890" s="4">
        <v>10739</v>
      </c>
      <c r="T2890" s="4">
        <v>12949</v>
      </c>
      <c r="U2890" s="4">
        <v>14979</v>
      </c>
      <c r="V2890" s="4">
        <v>116621</v>
      </c>
      <c r="W2890" s="4" t="str">
        <f t="shared" si="457"/>
        <v>89%</v>
      </c>
      <c r="X2890" s="4">
        <f t="shared" si="458"/>
        <v>131600</v>
      </c>
      <c r="Y2890" s="4">
        <v>68</v>
      </c>
      <c r="Z2890" s="4" t="s">
        <v>22</v>
      </c>
    </row>
    <row r="2891" spans="1:26" x14ac:dyDescent="0.3">
      <c r="A2891" s="4" t="s">
        <v>3352</v>
      </c>
      <c r="B2891" s="4" t="s">
        <v>921</v>
      </c>
      <c r="C2891" s="4" t="s">
        <v>37</v>
      </c>
      <c r="D2891" s="4" t="s">
        <v>160</v>
      </c>
      <c r="E2891" s="4">
        <f t="shared" si="451"/>
        <v>13</v>
      </c>
      <c r="F2891" s="4" t="s">
        <v>89</v>
      </c>
      <c r="G2891" s="4" t="s">
        <v>14</v>
      </c>
      <c r="H2891" s="5">
        <v>43313</v>
      </c>
      <c r="I2891" s="5" t="str">
        <f t="shared" si="459"/>
        <v>2018</v>
      </c>
      <c r="J2891" s="5" t="str">
        <f t="shared" si="452"/>
        <v>Aug</v>
      </c>
      <c r="K2891" s="5" t="str">
        <f t="shared" si="453"/>
        <v>Wed</v>
      </c>
      <c r="L2891" s="4">
        <v>37</v>
      </c>
      <c r="M2891" s="4" t="str">
        <f t="shared" si="454"/>
        <v>35-45</v>
      </c>
      <c r="N2891" s="4">
        <f t="shared" ca="1" si="460"/>
        <v>8</v>
      </c>
      <c r="O2891" s="4" t="str">
        <f t="shared" ca="1" si="455"/>
        <v>5+ yrs</v>
      </c>
      <c r="P2891" s="4">
        <v>77</v>
      </c>
      <c r="Q2891" s="4" t="str">
        <f t="shared" si="456"/>
        <v>Excepted</v>
      </c>
      <c r="R2891" s="4">
        <v>82251</v>
      </c>
      <c r="S2891" s="4">
        <v>9215</v>
      </c>
      <c r="T2891" s="4">
        <v>4112</v>
      </c>
      <c r="U2891" s="4">
        <v>7081</v>
      </c>
      <c r="V2891" s="4">
        <v>88497</v>
      </c>
      <c r="W2891" s="4" t="str">
        <f t="shared" si="457"/>
        <v>93%</v>
      </c>
      <c r="X2891" s="4">
        <f t="shared" si="458"/>
        <v>95578</v>
      </c>
      <c r="Y2891" s="4">
        <v>84</v>
      </c>
      <c r="Z2891" s="4" t="s">
        <v>22</v>
      </c>
    </row>
    <row r="2892" spans="1:26" x14ac:dyDescent="0.3">
      <c r="A2892" s="4" t="s">
        <v>3353</v>
      </c>
      <c r="B2892" s="4" t="s">
        <v>394</v>
      </c>
      <c r="C2892" s="4" t="s">
        <v>18</v>
      </c>
      <c r="D2892" s="4" t="s">
        <v>19</v>
      </c>
      <c r="E2892" s="4">
        <f t="shared" si="451"/>
        <v>13</v>
      </c>
      <c r="F2892" s="4" t="s">
        <v>13</v>
      </c>
      <c r="G2892" s="4" t="s">
        <v>14</v>
      </c>
      <c r="H2892" s="5">
        <v>44237</v>
      </c>
      <c r="I2892" s="5" t="str">
        <f t="shared" si="459"/>
        <v>2021</v>
      </c>
      <c r="J2892" s="5" t="str">
        <f t="shared" si="452"/>
        <v>Feb</v>
      </c>
      <c r="K2892" s="5" t="str">
        <f t="shared" si="453"/>
        <v>Wed</v>
      </c>
      <c r="L2892" s="4">
        <v>45</v>
      </c>
      <c r="M2892" s="4" t="str">
        <f t="shared" si="454"/>
        <v>45-55</v>
      </c>
      <c r="N2892" s="4">
        <f t="shared" ca="1" si="460"/>
        <v>5</v>
      </c>
      <c r="O2892" s="4" t="str">
        <f t="shared" ca="1" si="455"/>
        <v>5+ yrs</v>
      </c>
      <c r="P2892" s="4">
        <v>91</v>
      </c>
      <c r="Q2892" s="4" t="str">
        <f t="shared" si="456"/>
        <v>Satisfied</v>
      </c>
      <c r="R2892" s="4">
        <v>96750</v>
      </c>
      <c r="S2892" s="4">
        <v>7960</v>
      </c>
      <c r="T2892" s="4">
        <v>7740</v>
      </c>
      <c r="U2892" s="4">
        <v>13628</v>
      </c>
      <c r="V2892" s="4">
        <v>98822</v>
      </c>
      <c r="W2892" s="4" t="str">
        <f t="shared" si="457"/>
        <v>88%</v>
      </c>
      <c r="X2892" s="4">
        <f t="shared" si="458"/>
        <v>112450</v>
      </c>
      <c r="Y2892" s="4">
        <v>85</v>
      </c>
      <c r="Z2892" s="4" t="s">
        <v>22</v>
      </c>
    </row>
    <row r="2893" spans="1:26" x14ac:dyDescent="0.3">
      <c r="A2893" s="4" t="s">
        <v>3354</v>
      </c>
      <c r="B2893" s="4" t="s">
        <v>718</v>
      </c>
      <c r="C2893" s="4" t="s">
        <v>59</v>
      </c>
      <c r="D2893" s="4" t="s">
        <v>78</v>
      </c>
      <c r="E2893" s="4">
        <f t="shared" si="451"/>
        <v>13</v>
      </c>
      <c r="F2893" s="4" t="s">
        <v>89</v>
      </c>
      <c r="G2893" s="4" t="s">
        <v>21</v>
      </c>
      <c r="H2893" s="5">
        <v>43679</v>
      </c>
      <c r="I2893" s="5" t="str">
        <f t="shared" si="459"/>
        <v>2019</v>
      </c>
      <c r="J2893" s="5" t="str">
        <f t="shared" si="452"/>
        <v>Aug</v>
      </c>
      <c r="K2893" s="5" t="str">
        <f t="shared" si="453"/>
        <v>Fri</v>
      </c>
      <c r="L2893" s="4">
        <v>36</v>
      </c>
      <c r="M2893" s="4" t="str">
        <f t="shared" si="454"/>
        <v>35-45</v>
      </c>
      <c r="N2893" s="4">
        <f t="shared" ca="1" si="460"/>
        <v>7</v>
      </c>
      <c r="O2893" s="4" t="str">
        <f t="shared" ca="1" si="455"/>
        <v>5+ yrs</v>
      </c>
      <c r="P2893" s="4">
        <v>73</v>
      </c>
      <c r="Q2893" s="4" t="str">
        <f t="shared" si="456"/>
        <v>Excepted</v>
      </c>
      <c r="R2893" s="4">
        <v>107244</v>
      </c>
      <c r="S2893" s="4">
        <v>20075</v>
      </c>
      <c r="T2893" s="4">
        <v>0</v>
      </c>
      <c r="U2893" s="4">
        <v>14794</v>
      </c>
      <c r="V2893" s="4">
        <v>112525</v>
      </c>
      <c r="W2893" s="4" t="str">
        <f t="shared" si="457"/>
        <v>88%</v>
      </c>
      <c r="X2893" s="4">
        <f t="shared" si="458"/>
        <v>127319</v>
      </c>
      <c r="Y2893" s="4">
        <v>60</v>
      </c>
      <c r="Z2893" s="4" t="s">
        <v>15</v>
      </c>
    </row>
    <row r="2894" spans="1:26" x14ac:dyDescent="0.3">
      <c r="A2894" s="4" t="s">
        <v>3355</v>
      </c>
      <c r="B2894" s="4" t="s">
        <v>753</v>
      </c>
      <c r="C2894" s="4" t="s">
        <v>32</v>
      </c>
      <c r="D2894" s="4" t="s">
        <v>33</v>
      </c>
      <c r="E2894" s="4">
        <f t="shared" si="451"/>
        <v>13</v>
      </c>
      <c r="F2894" s="4" t="s">
        <v>34</v>
      </c>
      <c r="G2894" s="4" t="s">
        <v>21</v>
      </c>
      <c r="H2894" s="5">
        <v>45730</v>
      </c>
      <c r="I2894" s="5" t="str">
        <f t="shared" si="459"/>
        <v>2025</v>
      </c>
      <c r="J2894" s="5" t="str">
        <f t="shared" si="452"/>
        <v>Mar</v>
      </c>
      <c r="K2894" s="5" t="str">
        <f t="shared" si="453"/>
        <v>Fri</v>
      </c>
      <c r="L2894" s="4">
        <v>37</v>
      </c>
      <c r="M2894" s="4" t="str">
        <f t="shared" si="454"/>
        <v>35-45</v>
      </c>
      <c r="N2894" s="4">
        <f t="shared" ca="1" si="460"/>
        <v>1</v>
      </c>
      <c r="O2894" s="4" t="str">
        <f t="shared" ca="1" si="455"/>
        <v>1+ yrs</v>
      </c>
      <c r="P2894" s="4">
        <v>80</v>
      </c>
      <c r="Q2894" s="4" t="str">
        <f t="shared" si="456"/>
        <v>Excepted</v>
      </c>
      <c r="R2894" s="4">
        <v>95164</v>
      </c>
      <c r="S2894" s="4">
        <v>18662</v>
      </c>
      <c r="T2894" s="4">
        <v>2854</v>
      </c>
      <c r="U2894" s="4">
        <v>13759</v>
      </c>
      <c r="V2894" s="4">
        <v>102921</v>
      </c>
      <c r="W2894" s="4" t="str">
        <f t="shared" si="457"/>
        <v>88%</v>
      </c>
      <c r="X2894" s="4">
        <f t="shared" si="458"/>
        <v>116680</v>
      </c>
      <c r="Y2894" s="4">
        <v>99</v>
      </c>
      <c r="Z2894" s="4" t="s">
        <v>15</v>
      </c>
    </row>
    <row r="2895" spans="1:26" x14ac:dyDescent="0.3">
      <c r="A2895" s="4" t="s">
        <v>3356</v>
      </c>
      <c r="B2895" s="4" t="s">
        <v>623</v>
      </c>
      <c r="C2895" s="4" t="s">
        <v>37</v>
      </c>
      <c r="D2895" s="4" t="s">
        <v>160</v>
      </c>
      <c r="E2895" s="4">
        <f t="shared" si="451"/>
        <v>12</v>
      </c>
      <c r="F2895" s="4" t="s">
        <v>13</v>
      </c>
      <c r="G2895" s="4" t="s">
        <v>14</v>
      </c>
      <c r="H2895" s="5">
        <v>44872</v>
      </c>
      <c r="I2895" s="5" t="str">
        <f t="shared" si="459"/>
        <v>2022</v>
      </c>
      <c r="J2895" s="5" t="str">
        <f t="shared" si="452"/>
        <v>Nov</v>
      </c>
      <c r="K2895" s="5" t="str">
        <f t="shared" si="453"/>
        <v>Mon</v>
      </c>
      <c r="L2895" s="4">
        <v>36</v>
      </c>
      <c r="M2895" s="4" t="str">
        <f t="shared" si="454"/>
        <v>35-45</v>
      </c>
      <c r="N2895" s="4">
        <f t="shared" ca="1" si="460"/>
        <v>3</v>
      </c>
      <c r="O2895" s="4" t="str">
        <f t="shared" ca="1" si="455"/>
        <v>3+ yrs</v>
      </c>
      <c r="P2895" s="4">
        <v>62</v>
      </c>
      <c r="Q2895" s="4" t="str">
        <f t="shared" si="456"/>
        <v>Red Alert</v>
      </c>
      <c r="R2895" s="4">
        <v>91908</v>
      </c>
      <c r="S2895" s="4">
        <v>20152</v>
      </c>
      <c r="T2895" s="4">
        <v>11028</v>
      </c>
      <c r="U2895" s="4">
        <v>13767</v>
      </c>
      <c r="V2895" s="4">
        <v>109321</v>
      </c>
      <c r="W2895" s="4" t="str">
        <f t="shared" si="457"/>
        <v>89%</v>
      </c>
      <c r="X2895" s="4">
        <f t="shared" si="458"/>
        <v>123088</v>
      </c>
      <c r="Y2895" s="4">
        <v>64</v>
      </c>
      <c r="Z2895" s="4" t="s">
        <v>15</v>
      </c>
    </row>
    <row r="2896" spans="1:26" x14ac:dyDescent="0.3">
      <c r="A2896" s="4" t="s">
        <v>3357</v>
      </c>
      <c r="B2896" s="4" t="s">
        <v>608</v>
      </c>
      <c r="C2896" s="4" t="s">
        <v>85</v>
      </c>
      <c r="D2896" s="4" t="s">
        <v>86</v>
      </c>
      <c r="E2896" s="4">
        <f t="shared" si="451"/>
        <v>12</v>
      </c>
      <c r="F2896" s="4" t="s">
        <v>34</v>
      </c>
      <c r="G2896" s="4" t="s">
        <v>14</v>
      </c>
      <c r="H2896" s="5">
        <v>43724</v>
      </c>
      <c r="I2896" s="5" t="str">
        <f t="shared" si="459"/>
        <v>2019</v>
      </c>
      <c r="J2896" s="5" t="str">
        <f t="shared" si="452"/>
        <v>Sep</v>
      </c>
      <c r="K2896" s="5" t="str">
        <f t="shared" si="453"/>
        <v>Mon</v>
      </c>
      <c r="L2896" s="4">
        <v>42</v>
      </c>
      <c r="M2896" s="4" t="str">
        <f t="shared" si="454"/>
        <v>35-45</v>
      </c>
      <c r="N2896" s="4">
        <f t="shared" ca="1" si="460"/>
        <v>7</v>
      </c>
      <c r="O2896" s="4" t="str">
        <f t="shared" ca="1" si="455"/>
        <v>5+ yrs</v>
      </c>
      <c r="P2896" s="4">
        <v>79</v>
      </c>
      <c r="Q2896" s="4" t="str">
        <f t="shared" si="456"/>
        <v>Excepted</v>
      </c>
      <c r="R2896" s="4">
        <v>110208</v>
      </c>
      <c r="S2896" s="4">
        <v>17758</v>
      </c>
      <c r="T2896" s="4">
        <v>0</v>
      </c>
      <c r="U2896" s="4">
        <v>16354</v>
      </c>
      <c r="V2896" s="4">
        <v>111612</v>
      </c>
      <c r="W2896" s="4" t="str">
        <f t="shared" si="457"/>
        <v>87%</v>
      </c>
      <c r="X2896" s="4">
        <f t="shared" si="458"/>
        <v>127966</v>
      </c>
      <c r="Y2896" s="4">
        <v>62</v>
      </c>
      <c r="Z2896" s="4" t="s">
        <v>22</v>
      </c>
    </row>
    <row r="2897" spans="1:26" x14ac:dyDescent="0.3">
      <c r="A2897" s="4" t="s">
        <v>3358</v>
      </c>
      <c r="B2897" s="4" t="s">
        <v>611</v>
      </c>
      <c r="C2897" s="4" t="s">
        <v>28</v>
      </c>
      <c r="D2897" s="4" t="s">
        <v>155</v>
      </c>
      <c r="E2897" s="4">
        <f t="shared" si="451"/>
        <v>12</v>
      </c>
      <c r="F2897" s="4" t="s">
        <v>56</v>
      </c>
      <c r="G2897" s="4" t="s">
        <v>14</v>
      </c>
      <c r="H2897" s="5">
        <v>45782</v>
      </c>
      <c r="I2897" s="5" t="str">
        <f t="shared" si="459"/>
        <v>2025</v>
      </c>
      <c r="J2897" s="5" t="str">
        <f t="shared" si="452"/>
        <v>May</v>
      </c>
      <c r="K2897" s="5" t="str">
        <f t="shared" si="453"/>
        <v>Mon</v>
      </c>
      <c r="L2897" s="4">
        <v>44</v>
      </c>
      <c r="M2897" s="4" t="str">
        <f t="shared" si="454"/>
        <v>35-45</v>
      </c>
      <c r="N2897" s="4">
        <f t="shared" ca="1" si="460"/>
        <v>1</v>
      </c>
      <c r="O2897" s="4" t="str">
        <f t="shared" ca="1" si="455"/>
        <v>1+ yrs</v>
      </c>
      <c r="P2897" s="4">
        <v>81</v>
      </c>
      <c r="Q2897" s="4" t="str">
        <f t="shared" si="456"/>
        <v>Excepted</v>
      </c>
      <c r="R2897" s="4">
        <v>89584</v>
      </c>
      <c r="S2897" s="4">
        <v>17287</v>
      </c>
      <c r="T2897" s="4">
        <v>10750</v>
      </c>
      <c r="U2897" s="4">
        <v>8580</v>
      </c>
      <c r="V2897" s="4">
        <v>109041</v>
      </c>
      <c r="W2897" s="4" t="str">
        <f t="shared" si="457"/>
        <v>93%</v>
      </c>
      <c r="X2897" s="4">
        <f t="shared" si="458"/>
        <v>117621</v>
      </c>
      <c r="Y2897" s="4">
        <v>94</v>
      </c>
      <c r="Z2897" s="4" t="s">
        <v>15</v>
      </c>
    </row>
    <row r="2898" spans="1:26" x14ac:dyDescent="0.3">
      <c r="A2898" s="4" t="s">
        <v>3359</v>
      </c>
      <c r="B2898" s="4" t="s">
        <v>43</v>
      </c>
      <c r="C2898" s="4" t="s">
        <v>85</v>
      </c>
      <c r="D2898" s="4" t="s">
        <v>86</v>
      </c>
      <c r="E2898" s="4">
        <f t="shared" si="451"/>
        <v>11</v>
      </c>
      <c r="F2898" s="4" t="s">
        <v>20</v>
      </c>
      <c r="G2898" s="4" t="s">
        <v>14</v>
      </c>
      <c r="H2898" s="5">
        <v>45920</v>
      </c>
      <c r="I2898" s="5" t="str">
        <f t="shared" si="459"/>
        <v>2025</v>
      </c>
      <c r="J2898" s="5" t="str">
        <f t="shared" si="452"/>
        <v>Sep</v>
      </c>
      <c r="K2898" s="5" t="str">
        <f t="shared" si="453"/>
        <v>Sat</v>
      </c>
      <c r="L2898" s="4">
        <v>55</v>
      </c>
      <c r="M2898" s="4" t="str">
        <f t="shared" si="454"/>
        <v>55+</v>
      </c>
      <c r="N2898" s="4">
        <f t="shared" ca="1" si="460"/>
        <v>1</v>
      </c>
      <c r="O2898" s="4" t="str">
        <f t="shared" ca="1" si="455"/>
        <v>1+ yrs</v>
      </c>
      <c r="P2898" s="4">
        <v>95</v>
      </c>
      <c r="Q2898" s="4" t="str">
        <f t="shared" si="456"/>
        <v>Satisfied</v>
      </c>
      <c r="R2898" s="4">
        <v>145915</v>
      </c>
      <c r="S2898" s="4">
        <v>20646</v>
      </c>
      <c r="T2898" s="4">
        <v>11673</v>
      </c>
      <c r="U2898" s="4">
        <v>9869</v>
      </c>
      <c r="V2898" s="4">
        <v>168365</v>
      </c>
      <c r="W2898" s="4" t="str">
        <f t="shared" si="457"/>
        <v>94%</v>
      </c>
      <c r="X2898" s="4">
        <f t="shared" si="458"/>
        <v>178234</v>
      </c>
      <c r="Y2898" s="4">
        <v>62</v>
      </c>
      <c r="Z2898" s="4" t="s">
        <v>15</v>
      </c>
    </row>
    <row r="2899" spans="1:26" x14ac:dyDescent="0.3">
      <c r="A2899" s="4" t="s">
        <v>3360</v>
      </c>
      <c r="B2899" s="4" t="s">
        <v>2340</v>
      </c>
      <c r="C2899" s="4" t="s">
        <v>28</v>
      </c>
      <c r="D2899" s="4" t="s">
        <v>29</v>
      </c>
      <c r="E2899" s="4">
        <f t="shared" si="451"/>
        <v>10</v>
      </c>
      <c r="F2899" s="4" t="s">
        <v>56</v>
      </c>
      <c r="G2899" s="4" t="s">
        <v>152</v>
      </c>
      <c r="H2899" s="5">
        <v>44026</v>
      </c>
      <c r="I2899" s="5" t="str">
        <f t="shared" si="459"/>
        <v>2020</v>
      </c>
      <c r="J2899" s="5" t="str">
        <f t="shared" si="452"/>
        <v>Jul</v>
      </c>
      <c r="K2899" s="5" t="str">
        <f t="shared" si="453"/>
        <v>Tue</v>
      </c>
      <c r="L2899" s="4">
        <v>25</v>
      </c>
      <c r="M2899" s="4" t="str">
        <f t="shared" si="454"/>
        <v>25-35</v>
      </c>
      <c r="N2899" s="4">
        <f t="shared" ca="1" si="460"/>
        <v>6</v>
      </c>
      <c r="O2899" s="4" t="str">
        <f t="shared" ca="1" si="455"/>
        <v>5+ yrs</v>
      </c>
      <c r="P2899" s="4">
        <v>71</v>
      </c>
      <c r="Q2899" s="4" t="str">
        <f t="shared" si="456"/>
        <v>Excepted</v>
      </c>
      <c r="R2899" s="4">
        <v>16595</v>
      </c>
      <c r="S2899" s="4">
        <v>1381</v>
      </c>
      <c r="T2899" s="4">
        <v>1991</v>
      </c>
      <c r="U2899" s="4">
        <v>2304</v>
      </c>
      <c r="V2899" s="4">
        <v>17663</v>
      </c>
      <c r="W2899" s="4" t="str">
        <f t="shared" si="457"/>
        <v>88%</v>
      </c>
      <c r="X2899" s="4">
        <f t="shared" si="458"/>
        <v>19967</v>
      </c>
      <c r="Y2899" s="4">
        <v>69</v>
      </c>
      <c r="Z2899" s="4" t="s">
        <v>15</v>
      </c>
    </row>
    <row r="2900" spans="1:26" x14ac:dyDescent="0.3">
      <c r="A2900" s="4" t="s">
        <v>3361</v>
      </c>
      <c r="B2900" s="4" t="s">
        <v>419</v>
      </c>
      <c r="C2900" s="4" t="s">
        <v>28</v>
      </c>
      <c r="D2900" s="4" t="s">
        <v>265</v>
      </c>
      <c r="E2900" s="4">
        <f t="shared" si="451"/>
        <v>10</v>
      </c>
      <c r="F2900" s="4" t="s">
        <v>89</v>
      </c>
      <c r="G2900" s="4" t="s">
        <v>14</v>
      </c>
      <c r="H2900" s="5">
        <v>45054</v>
      </c>
      <c r="I2900" s="5" t="str">
        <f t="shared" si="459"/>
        <v>2023</v>
      </c>
      <c r="J2900" s="5" t="str">
        <f t="shared" si="452"/>
        <v>May</v>
      </c>
      <c r="K2900" s="5" t="str">
        <f t="shared" si="453"/>
        <v>Mon</v>
      </c>
      <c r="L2900" s="4">
        <v>38</v>
      </c>
      <c r="M2900" s="4" t="str">
        <f t="shared" si="454"/>
        <v>35-45</v>
      </c>
      <c r="N2900" s="4">
        <f t="shared" ca="1" si="460"/>
        <v>3</v>
      </c>
      <c r="O2900" s="4" t="str">
        <f t="shared" ca="1" si="455"/>
        <v>3+ yrs</v>
      </c>
      <c r="P2900" s="4">
        <v>78</v>
      </c>
      <c r="Q2900" s="4" t="str">
        <f t="shared" si="456"/>
        <v>Excepted</v>
      </c>
      <c r="R2900" s="4">
        <v>73492</v>
      </c>
      <c r="S2900" s="4">
        <v>14147</v>
      </c>
      <c r="T2900" s="4">
        <v>2204</v>
      </c>
      <c r="U2900" s="4">
        <v>10904</v>
      </c>
      <c r="V2900" s="4">
        <v>78939</v>
      </c>
      <c r="W2900" s="4" t="str">
        <f t="shared" si="457"/>
        <v>88%</v>
      </c>
      <c r="X2900" s="4">
        <f t="shared" si="458"/>
        <v>89843</v>
      </c>
      <c r="Y2900" s="4">
        <v>84</v>
      </c>
      <c r="Z2900" s="4" t="s">
        <v>22</v>
      </c>
    </row>
    <row r="2901" spans="1:26" x14ac:dyDescent="0.3">
      <c r="A2901" s="4" t="s">
        <v>3362</v>
      </c>
      <c r="B2901" s="4" t="s">
        <v>673</v>
      </c>
      <c r="C2901" s="4" t="s">
        <v>11</v>
      </c>
      <c r="D2901" s="4" t="s">
        <v>48</v>
      </c>
      <c r="E2901" s="4">
        <f t="shared" si="451"/>
        <v>10</v>
      </c>
      <c r="F2901" s="4" t="s">
        <v>56</v>
      </c>
      <c r="G2901" s="4" t="s">
        <v>152</v>
      </c>
      <c r="H2901" s="5">
        <v>44119</v>
      </c>
      <c r="I2901" s="5" t="str">
        <f t="shared" si="459"/>
        <v>2020</v>
      </c>
      <c r="J2901" s="5" t="str">
        <f t="shared" si="452"/>
        <v>Oct</v>
      </c>
      <c r="K2901" s="5" t="str">
        <f t="shared" si="453"/>
        <v>Thu</v>
      </c>
      <c r="L2901" s="4">
        <v>53</v>
      </c>
      <c r="M2901" s="4" t="str">
        <f t="shared" si="454"/>
        <v>45-55</v>
      </c>
      <c r="N2901" s="4">
        <f t="shared" ca="1" si="460"/>
        <v>5</v>
      </c>
      <c r="O2901" s="4" t="str">
        <f t="shared" ca="1" si="455"/>
        <v>5+ yrs</v>
      </c>
      <c r="P2901" s="4">
        <v>69</v>
      </c>
      <c r="Q2901" s="4" t="str">
        <f t="shared" si="456"/>
        <v>Excepted</v>
      </c>
      <c r="R2901" s="4">
        <v>15578</v>
      </c>
      <c r="S2901" s="4">
        <v>2399</v>
      </c>
      <c r="T2901" s="4">
        <v>467</v>
      </c>
      <c r="U2901" s="4">
        <v>1872</v>
      </c>
      <c r="V2901" s="4">
        <v>16572</v>
      </c>
      <c r="W2901" s="4" t="str">
        <f t="shared" si="457"/>
        <v>90%</v>
      </c>
      <c r="X2901" s="4">
        <f t="shared" si="458"/>
        <v>18444</v>
      </c>
      <c r="Y2901" s="4">
        <v>100</v>
      </c>
      <c r="Z2901" s="4" t="s">
        <v>22</v>
      </c>
    </row>
    <row r="2902" spans="1:26" x14ac:dyDescent="0.3">
      <c r="A2902" s="4" t="s">
        <v>3363</v>
      </c>
      <c r="B2902" s="4" t="s">
        <v>312</v>
      </c>
      <c r="C2902" s="4" t="s">
        <v>54</v>
      </c>
      <c r="D2902" s="4" t="s">
        <v>55</v>
      </c>
      <c r="E2902" s="4">
        <f t="shared" si="451"/>
        <v>10</v>
      </c>
      <c r="F2902" s="4" t="s">
        <v>56</v>
      </c>
      <c r="G2902" s="4" t="s">
        <v>14</v>
      </c>
      <c r="H2902" s="5">
        <v>42879</v>
      </c>
      <c r="I2902" s="5" t="str">
        <f t="shared" si="459"/>
        <v>2017</v>
      </c>
      <c r="J2902" s="5" t="str">
        <f t="shared" si="452"/>
        <v>May</v>
      </c>
      <c r="K2902" s="5" t="str">
        <f t="shared" si="453"/>
        <v>Wed</v>
      </c>
      <c r="L2902" s="4">
        <v>55</v>
      </c>
      <c r="M2902" s="4" t="str">
        <f t="shared" si="454"/>
        <v>55+</v>
      </c>
      <c r="N2902" s="4">
        <f t="shared" ca="1" si="460"/>
        <v>9</v>
      </c>
      <c r="O2902" s="4" t="str">
        <f t="shared" ca="1" si="455"/>
        <v>5+ yrs</v>
      </c>
      <c r="P2902" s="4">
        <v>77</v>
      </c>
      <c r="Q2902" s="4" t="str">
        <f t="shared" si="456"/>
        <v>Excepted</v>
      </c>
      <c r="R2902" s="4">
        <v>110055</v>
      </c>
      <c r="S2902" s="4">
        <v>21406</v>
      </c>
      <c r="T2902" s="4">
        <v>13206</v>
      </c>
      <c r="U2902" s="4">
        <v>12709</v>
      </c>
      <c r="V2902" s="4">
        <v>131958</v>
      </c>
      <c r="W2902" s="4" t="str">
        <f t="shared" si="457"/>
        <v>91%</v>
      </c>
      <c r="X2902" s="4">
        <f t="shared" si="458"/>
        <v>144667</v>
      </c>
      <c r="Y2902" s="4">
        <v>98</v>
      </c>
      <c r="Z2902" s="4" t="s">
        <v>15</v>
      </c>
    </row>
    <row r="2903" spans="1:26" x14ac:dyDescent="0.3">
      <c r="A2903" s="4" t="s">
        <v>3364</v>
      </c>
      <c r="B2903" s="4" t="s">
        <v>259</v>
      </c>
      <c r="C2903" s="4" t="s">
        <v>11</v>
      </c>
      <c r="D2903" s="4" t="s">
        <v>12</v>
      </c>
      <c r="E2903" s="4">
        <f t="shared" si="451"/>
        <v>10</v>
      </c>
      <c r="F2903" s="4" t="s">
        <v>39</v>
      </c>
      <c r="G2903" s="4" t="s">
        <v>14</v>
      </c>
      <c r="H2903" s="5">
        <v>42774</v>
      </c>
      <c r="I2903" s="5" t="str">
        <f t="shared" si="459"/>
        <v>2017</v>
      </c>
      <c r="J2903" s="5" t="str">
        <f t="shared" si="452"/>
        <v>Feb</v>
      </c>
      <c r="K2903" s="5" t="str">
        <f t="shared" si="453"/>
        <v>Wed</v>
      </c>
      <c r="L2903" s="4">
        <v>42</v>
      </c>
      <c r="M2903" s="4" t="str">
        <f t="shared" si="454"/>
        <v>35-45</v>
      </c>
      <c r="N2903" s="4">
        <f t="shared" ca="1" si="460"/>
        <v>9</v>
      </c>
      <c r="O2903" s="4" t="str">
        <f t="shared" ca="1" si="455"/>
        <v>5+ yrs</v>
      </c>
      <c r="P2903" s="4">
        <v>76</v>
      </c>
      <c r="Q2903" s="4" t="str">
        <f t="shared" si="456"/>
        <v>Excepted</v>
      </c>
      <c r="R2903" s="4">
        <v>88284</v>
      </c>
      <c r="S2903" s="4">
        <v>8287</v>
      </c>
      <c r="T2903" s="4">
        <v>7062</v>
      </c>
      <c r="U2903" s="4">
        <v>11453</v>
      </c>
      <c r="V2903" s="4">
        <v>92180</v>
      </c>
      <c r="W2903" s="4" t="str">
        <f t="shared" si="457"/>
        <v>89%</v>
      </c>
      <c r="X2903" s="4">
        <f t="shared" si="458"/>
        <v>103633</v>
      </c>
      <c r="Y2903" s="4">
        <v>57</v>
      </c>
      <c r="Z2903" s="4" t="s">
        <v>22</v>
      </c>
    </row>
    <row r="2904" spans="1:26" x14ac:dyDescent="0.3">
      <c r="A2904" s="4" t="s">
        <v>3365</v>
      </c>
      <c r="B2904" s="4" t="s">
        <v>299</v>
      </c>
      <c r="C2904" s="4" t="s">
        <v>11</v>
      </c>
      <c r="D2904" s="4" t="s">
        <v>48</v>
      </c>
      <c r="E2904" s="4">
        <f t="shared" si="451"/>
        <v>10</v>
      </c>
      <c r="F2904" s="4" t="s">
        <v>56</v>
      </c>
      <c r="G2904" s="4" t="s">
        <v>14</v>
      </c>
      <c r="H2904" s="5">
        <v>45563</v>
      </c>
      <c r="I2904" s="5" t="str">
        <f t="shared" si="459"/>
        <v>2024</v>
      </c>
      <c r="J2904" s="5" t="str">
        <f t="shared" si="452"/>
        <v>Sep</v>
      </c>
      <c r="K2904" s="5" t="str">
        <f t="shared" si="453"/>
        <v>Sat</v>
      </c>
      <c r="L2904" s="4">
        <v>29</v>
      </c>
      <c r="M2904" s="4" t="str">
        <f t="shared" si="454"/>
        <v>25-35</v>
      </c>
      <c r="N2904" s="4">
        <f t="shared" ca="1" si="460"/>
        <v>2</v>
      </c>
      <c r="O2904" s="4" t="str">
        <f t="shared" ca="1" si="455"/>
        <v>2+ yrs</v>
      </c>
      <c r="P2904" s="4">
        <v>86</v>
      </c>
      <c r="Q2904" s="4" t="str">
        <f t="shared" si="456"/>
        <v>Excepted</v>
      </c>
      <c r="R2904" s="4">
        <v>61277</v>
      </c>
      <c r="S2904" s="4">
        <v>5303</v>
      </c>
      <c r="T2904" s="4">
        <v>3063</v>
      </c>
      <c r="U2904" s="4">
        <v>5463</v>
      </c>
      <c r="V2904" s="4">
        <v>64180</v>
      </c>
      <c r="W2904" s="4" t="str">
        <f t="shared" si="457"/>
        <v>92%</v>
      </c>
      <c r="X2904" s="4">
        <f t="shared" si="458"/>
        <v>69643</v>
      </c>
      <c r="Y2904" s="4">
        <v>74</v>
      </c>
      <c r="Z2904" s="4" t="s">
        <v>22</v>
      </c>
    </row>
    <row r="2905" spans="1:26" x14ac:dyDescent="0.3">
      <c r="A2905" s="4" t="s">
        <v>3366</v>
      </c>
      <c r="B2905" s="4" t="s">
        <v>295</v>
      </c>
      <c r="C2905" s="4" t="s">
        <v>32</v>
      </c>
      <c r="D2905" s="4" t="s">
        <v>44</v>
      </c>
      <c r="E2905" s="4">
        <f t="shared" si="451"/>
        <v>10</v>
      </c>
      <c r="F2905" s="4" t="s">
        <v>39</v>
      </c>
      <c r="G2905" s="4" t="s">
        <v>14</v>
      </c>
      <c r="H2905" s="5">
        <v>44260</v>
      </c>
      <c r="I2905" s="5" t="str">
        <f t="shared" si="459"/>
        <v>2021</v>
      </c>
      <c r="J2905" s="5" t="str">
        <f t="shared" si="452"/>
        <v>Mar</v>
      </c>
      <c r="K2905" s="5" t="str">
        <f t="shared" si="453"/>
        <v>Fri</v>
      </c>
      <c r="L2905" s="4">
        <v>53</v>
      </c>
      <c r="M2905" s="4" t="str">
        <f t="shared" si="454"/>
        <v>45-55</v>
      </c>
      <c r="N2905" s="4">
        <f t="shared" ca="1" si="460"/>
        <v>5</v>
      </c>
      <c r="O2905" s="4" t="str">
        <f t="shared" ca="1" si="455"/>
        <v>5+ yrs</v>
      </c>
      <c r="P2905" s="4">
        <v>68</v>
      </c>
      <c r="Q2905" s="4" t="str">
        <f t="shared" si="456"/>
        <v>Excepted</v>
      </c>
      <c r="R2905" s="4">
        <v>155078</v>
      </c>
      <c r="S2905" s="4">
        <v>30166</v>
      </c>
      <c r="T2905" s="4">
        <v>0</v>
      </c>
      <c r="U2905" s="4">
        <v>22823</v>
      </c>
      <c r="V2905" s="4">
        <v>162421</v>
      </c>
      <c r="W2905" s="4" t="str">
        <f t="shared" si="457"/>
        <v>88%</v>
      </c>
      <c r="X2905" s="4">
        <f t="shared" si="458"/>
        <v>185244</v>
      </c>
      <c r="Y2905" s="4">
        <v>56</v>
      </c>
      <c r="Z2905" s="4" t="s">
        <v>22</v>
      </c>
    </row>
    <row r="2906" spans="1:26" x14ac:dyDescent="0.3">
      <c r="A2906" s="4" t="s">
        <v>3367</v>
      </c>
      <c r="B2906" s="4" t="s">
        <v>1007</v>
      </c>
      <c r="C2906" s="4" t="s">
        <v>32</v>
      </c>
      <c r="D2906" s="4" t="s">
        <v>44</v>
      </c>
      <c r="E2906" s="4">
        <f t="shared" si="451"/>
        <v>10</v>
      </c>
      <c r="F2906" s="4" t="s">
        <v>45</v>
      </c>
      <c r="G2906" s="4" t="s">
        <v>14</v>
      </c>
      <c r="H2906" s="5">
        <v>43146</v>
      </c>
      <c r="I2906" s="5" t="str">
        <f t="shared" si="459"/>
        <v>2018</v>
      </c>
      <c r="J2906" s="5" t="str">
        <f t="shared" si="452"/>
        <v>Feb</v>
      </c>
      <c r="K2906" s="5" t="str">
        <f t="shared" si="453"/>
        <v>Thu</v>
      </c>
      <c r="L2906" s="4">
        <v>52</v>
      </c>
      <c r="M2906" s="4" t="str">
        <f t="shared" si="454"/>
        <v>45-55</v>
      </c>
      <c r="N2906" s="4">
        <f t="shared" ca="1" si="460"/>
        <v>8</v>
      </c>
      <c r="O2906" s="4" t="str">
        <f t="shared" ca="1" si="455"/>
        <v>5+ yrs</v>
      </c>
      <c r="P2906" s="4">
        <v>88</v>
      </c>
      <c r="Q2906" s="4" t="str">
        <f t="shared" si="456"/>
        <v>Excepted</v>
      </c>
      <c r="R2906" s="4">
        <v>113412</v>
      </c>
      <c r="S2906" s="4">
        <v>17056</v>
      </c>
      <c r="T2906" s="4">
        <v>3402</v>
      </c>
      <c r="U2906" s="4">
        <v>7897</v>
      </c>
      <c r="V2906" s="4">
        <v>125973</v>
      </c>
      <c r="W2906" s="4" t="str">
        <f t="shared" si="457"/>
        <v>94%</v>
      </c>
      <c r="X2906" s="4">
        <f t="shared" si="458"/>
        <v>133870</v>
      </c>
      <c r="Y2906" s="4">
        <v>61</v>
      </c>
      <c r="Z2906" s="4" t="s">
        <v>15</v>
      </c>
    </row>
    <row r="2907" spans="1:26" x14ac:dyDescent="0.3">
      <c r="A2907" s="4" t="s">
        <v>3368</v>
      </c>
      <c r="B2907" s="4" t="s">
        <v>1674</v>
      </c>
      <c r="C2907" s="4" t="s">
        <v>37</v>
      </c>
      <c r="D2907" s="4" t="s">
        <v>160</v>
      </c>
      <c r="E2907" s="4">
        <f t="shared" si="451"/>
        <v>10</v>
      </c>
      <c r="F2907" s="4" t="s">
        <v>51</v>
      </c>
      <c r="G2907" s="4" t="s">
        <v>14</v>
      </c>
      <c r="H2907" s="5">
        <v>45739</v>
      </c>
      <c r="I2907" s="5" t="str">
        <f t="shared" si="459"/>
        <v>2025</v>
      </c>
      <c r="J2907" s="5" t="str">
        <f t="shared" si="452"/>
        <v>Mar</v>
      </c>
      <c r="K2907" s="5" t="str">
        <f t="shared" si="453"/>
        <v>Sun</v>
      </c>
      <c r="L2907" s="4">
        <v>50</v>
      </c>
      <c r="M2907" s="4" t="str">
        <f t="shared" si="454"/>
        <v>45-55</v>
      </c>
      <c r="N2907" s="4">
        <f t="shared" ca="1" si="460"/>
        <v>1</v>
      </c>
      <c r="O2907" s="4" t="str">
        <f t="shared" ca="1" si="455"/>
        <v>1+ yrs</v>
      </c>
      <c r="P2907" s="4">
        <v>73</v>
      </c>
      <c r="Q2907" s="4" t="str">
        <f t="shared" si="456"/>
        <v>Excepted</v>
      </c>
      <c r="R2907" s="4">
        <v>102600</v>
      </c>
      <c r="S2907" s="4">
        <v>14248</v>
      </c>
      <c r="T2907" s="4">
        <v>12312</v>
      </c>
      <c r="U2907" s="4">
        <v>10480</v>
      </c>
      <c r="V2907" s="4">
        <v>118680</v>
      </c>
      <c r="W2907" s="4" t="str">
        <f t="shared" si="457"/>
        <v>92%</v>
      </c>
      <c r="X2907" s="4">
        <f t="shared" si="458"/>
        <v>129160</v>
      </c>
      <c r="Y2907" s="4">
        <v>51</v>
      </c>
      <c r="Z2907" s="4" t="s">
        <v>22</v>
      </c>
    </row>
    <row r="2908" spans="1:26" x14ac:dyDescent="0.3">
      <c r="A2908" s="4" t="s">
        <v>3369</v>
      </c>
      <c r="B2908" s="4" t="s">
        <v>1187</v>
      </c>
      <c r="C2908" s="4" t="s">
        <v>28</v>
      </c>
      <c r="D2908" s="4" t="s">
        <v>155</v>
      </c>
      <c r="E2908" s="4">
        <f t="shared" si="451"/>
        <v>9</v>
      </c>
      <c r="F2908" s="4" t="s">
        <v>56</v>
      </c>
      <c r="G2908" s="4" t="s">
        <v>14</v>
      </c>
      <c r="H2908" s="5">
        <v>43122</v>
      </c>
      <c r="I2908" s="5" t="str">
        <f t="shared" si="459"/>
        <v>2018</v>
      </c>
      <c r="J2908" s="5" t="str">
        <f t="shared" si="452"/>
        <v>Jan</v>
      </c>
      <c r="K2908" s="5" t="str">
        <f t="shared" si="453"/>
        <v>Mon</v>
      </c>
      <c r="L2908" s="4">
        <v>24</v>
      </c>
      <c r="M2908" s="4" t="str">
        <f t="shared" si="454"/>
        <v>&lt;25</v>
      </c>
      <c r="N2908" s="4">
        <f t="shared" ca="1" si="460"/>
        <v>8</v>
      </c>
      <c r="O2908" s="4" t="str">
        <f t="shared" ca="1" si="455"/>
        <v>5+ yrs</v>
      </c>
      <c r="P2908" s="4">
        <v>77</v>
      </c>
      <c r="Q2908" s="4" t="str">
        <f t="shared" si="456"/>
        <v>Excepted</v>
      </c>
      <c r="R2908" s="4">
        <v>52344</v>
      </c>
      <c r="S2908" s="4">
        <v>9647</v>
      </c>
      <c r="T2908" s="4">
        <v>6281</v>
      </c>
      <c r="U2908" s="4">
        <v>6144</v>
      </c>
      <c r="V2908" s="4">
        <v>62128</v>
      </c>
      <c r="W2908" s="4" t="str">
        <f t="shared" si="457"/>
        <v>91%</v>
      </c>
      <c r="X2908" s="4">
        <f t="shared" si="458"/>
        <v>68272</v>
      </c>
      <c r="Y2908" s="4">
        <v>89</v>
      </c>
      <c r="Z2908" s="4" t="s">
        <v>15</v>
      </c>
    </row>
    <row r="2909" spans="1:26" x14ac:dyDescent="0.3">
      <c r="A2909" s="4" t="s">
        <v>3370</v>
      </c>
      <c r="B2909" s="4" t="s">
        <v>1164</v>
      </c>
      <c r="C2909" s="4" t="s">
        <v>59</v>
      </c>
      <c r="D2909" s="4" t="s">
        <v>60</v>
      </c>
      <c r="E2909" s="4">
        <f t="shared" si="451"/>
        <v>9</v>
      </c>
      <c r="F2909" s="4" t="s">
        <v>51</v>
      </c>
      <c r="G2909" s="4" t="s">
        <v>152</v>
      </c>
      <c r="H2909" s="5">
        <v>42956</v>
      </c>
      <c r="I2909" s="5" t="str">
        <f t="shared" si="459"/>
        <v>2017</v>
      </c>
      <c r="J2909" s="5" t="str">
        <f t="shared" si="452"/>
        <v>Aug</v>
      </c>
      <c r="K2909" s="5" t="str">
        <f t="shared" si="453"/>
        <v>Wed</v>
      </c>
      <c r="L2909" s="4">
        <v>53</v>
      </c>
      <c r="M2909" s="4" t="str">
        <f t="shared" si="454"/>
        <v>45-55</v>
      </c>
      <c r="N2909" s="4">
        <f t="shared" ca="1" si="460"/>
        <v>9</v>
      </c>
      <c r="O2909" s="4" t="str">
        <f t="shared" ca="1" si="455"/>
        <v>5+ yrs</v>
      </c>
      <c r="P2909" s="4">
        <v>79</v>
      </c>
      <c r="Q2909" s="4" t="str">
        <f t="shared" si="456"/>
        <v>Excepted</v>
      </c>
      <c r="R2909" s="4">
        <v>15611</v>
      </c>
      <c r="S2909" s="4">
        <v>2035</v>
      </c>
      <c r="T2909" s="4">
        <v>468</v>
      </c>
      <c r="U2909" s="4">
        <v>1437</v>
      </c>
      <c r="V2909" s="4">
        <v>16677</v>
      </c>
      <c r="W2909" s="4" t="str">
        <f t="shared" si="457"/>
        <v>92%</v>
      </c>
      <c r="X2909" s="4">
        <f t="shared" si="458"/>
        <v>18114</v>
      </c>
      <c r="Y2909" s="4">
        <v>85</v>
      </c>
      <c r="Z2909" s="4" t="s">
        <v>22</v>
      </c>
    </row>
    <row r="2910" spans="1:26" x14ac:dyDescent="0.3">
      <c r="A2910" s="4" t="s">
        <v>3371</v>
      </c>
      <c r="B2910" s="4" t="s">
        <v>1423</v>
      </c>
      <c r="C2910" s="4" t="s">
        <v>32</v>
      </c>
      <c r="D2910" s="4" t="s">
        <v>33</v>
      </c>
      <c r="E2910" s="4">
        <f t="shared" si="451"/>
        <v>9</v>
      </c>
      <c r="F2910" s="4" t="s">
        <v>39</v>
      </c>
      <c r="G2910" s="4" t="s">
        <v>14</v>
      </c>
      <c r="H2910" s="5">
        <v>44974</v>
      </c>
      <c r="I2910" s="5" t="str">
        <f t="shared" si="459"/>
        <v>2023</v>
      </c>
      <c r="J2910" s="5" t="str">
        <f t="shared" si="452"/>
        <v>Feb</v>
      </c>
      <c r="K2910" s="5" t="str">
        <f t="shared" si="453"/>
        <v>Fri</v>
      </c>
      <c r="L2910" s="4">
        <v>53</v>
      </c>
      <c r="M2910" s="4" t="str">
        <f t="shared" si="454"/>
        <v>45-55</v>
      </c>
      <c r="N2910" s="4">
        <f t="shared" ca="1" si="460"/>
        <v>3</v>
      </c>
      <c r="O2910" s="4" t="str">
        <f t="shared" ca="1" si="455"/>
        <v>3+ yrs</v>
      </c>
      <c r="P2910" s="4">
        <v>49</v>
      </c>
      <c r="Q2910" s="4" t="str">
        <f t="shared" si="456"/>
        <v>Red Alert</v>
      </c>
      <c r="R2910" s="4">
        <v>99110</v>
      </c>
      <c r="S2910" s="4">
        <v>19814</v>
      </c>
      <c r="T2910" s="4">
        <v>4955</v>
      </c>
      <c r="U2910" s="4">
        <v>8954</v>
      </c>
      <c r="V2910" s="4">
        <v>114925</v>
      </c>
      <c r="W2910" s="4" t="str">
        <f t="shared" si="457"/>
        <v>93%</v>
      </c>
      <c r="X2910" s="4">
        <f t="shared" si="458"/>
        <v>123879</v>
      </c>
      <c r="Y2910" s="4">
        <v>78</v>
      </c>
      <c r="Z2910" s="4" t="s">
        <v>15</v>
      </c>
    </row>
    <row r="2911" spans="1:26" x14ac:dyDescent="0.3">
      <c r="A2911" s="4" t="s">
        <v>3372</v>
      </c>
      <c r="B2911" s="4" t="s">
        <v>614</v>
      </c>
      <c r="C2911" s="4" t="s">
        <v>18</v>
      </c>
      <c r="D2911" s="4" t="s">
        <v>19</v>
      </c>
      <c r="E2911" s="4">
        <f t="shared" si="451"/>
        <v>9</v>
      </c>
      <c r="F2911" s="4" t="s">
        <v>20</v>
      </c>
      <c r="G2911" s="4" t="s">
        <v>152</v>
      </c>
      <c r="H2911" s="5">
        <v>45150</v>
      </c>
      <c r="I2911" s="5" t="str">
        <f t="shared" si="459"/>
        <v>2023</v>
      </c>
      <c r="J2911" s="5" t="str">
        <f t="shared" si="452"/>
        <v>Aug</v>
      </c>
      <c r="K2911" s="5" t="str">
        <f t="shared" si="453"/>
        <v>Sat</v>
      </c>
      <c r="L2911" s="4">
        <v>49</v>
      </c>
      <c r="M2911" s="4" t="str">
        <f t="shared" si="454"/>
        <v>45-55</v>
      </c>
      <c r="N2911" s="4">
        <f t="shared" ca="1" si="460"/>
        <v>3</v>
      </c>
      <c r="O2911" s="4" t="str">
        <f t="shared" ca="1" si="455"/>
        <v>3+ yrs</v>
      </c>
      <c r="P2911" s="4">
        <v>74</v>
      </c>
      <c r="Q2911" s="4" t="str">
        <f t="shared" si="456"/>
        <v>Excepted</v>
      </c>
      <c r="R2911" s="4">
        <v>21200</v>
      </c>
      <c r="S2911" s="4">
        <v>2330</v>
      </c>
      <c r="T2911" s="4">
        <v>0</v>
      </c>
      <c r="U2911" s="4">
        <v>1950</v>
      </c>
      <c r="V2911" s="4">
        <v>21580</v>
      </c>
      <c r="W2911" s="4" t="str">
        <f t="shared" si="457"/>
        <v>92%</v>
      </c>
      <c r="X2911" s="4">
        <f t="shared" si="458"/>
        <v>23530</v>
      </c>
      <c r="Y2911" s="4">
        <v>90</v>
      </c>
      <c r="Z2911" s="4" t="s">
        <v>22</v>
      </c>
    </row>
    <row r="2912" spans="1:26" x14ac:dyDescent="0.3">
      <c r="A2912" s="4" t="s">
        <v>3373</v>
      </c>
      <c r="B2912" s="4" t="s">
        <v>753</v>
      </c>
      <c r="C2912" s="4" t="s">
        <v>11</v>
      </c>
      <c r="D2912" s="4" t="s">
        <v>12</v>
      </c>
      <c r="E2912" s="4">
        <f t="shared" si="451"/>
        <v>9</v>
      </c>
      <c r="F2912" s="4" t="s">
        <v>56</v>
      </c>
      <c r="G2912" s="4" t="s">
        <v>14</v>
      </c>
      <c r="H2912" s="5">
        <v>43309</v>
      </c>
      <c r="I2912" s="5" t="str">
        <f t="shared" si="459"/>
        <v>2018</v>
      </c>
      <c r="J2912" s="5" t="str">
        <f t="shared" si="452"/>
        <v>Jul</v>
      </c>
      <c r="K2912" s="5" t="str">
        <f t="shared" si="453"/>
        <v>Sat</v>
      </c>
      <c r="L2912" s="4">
        <v>32</v>
      </c>
      <c r="M2912" s="4" t="str">
        <f t="shared" si="454"/>
        <v>25-35</v>
      </c>
      <c r="N2912" s="4">
        <f t="shared" ca="1" si="460"/>
        <v>8</v>
      </c>
      <c r="O2912" s="4" t="str">
        <f t="shared" ca="1" si="455"/>
        <v>5+ yrs</v>
      </c>
      <c r="P2912" s="4">
        <v>73</v>
      </c>
      <c r="Q2912" s="4" t="str">
        <f t="shared" si="456"/>
        <v>Excepted</v>
      </c>
      <c r="R2912" s="4">
        <v>70272</v>
      </c>
      <c r="S2912" s="4">
        <v>9671</v>
      </c>
      <c r="T2912" s="4">
        <v>8432</v>
      </c>
      <c r="U2912" s="4">
        <v>8497</v>
      </c>
      <c r="V2912" s="4">
        <v>79878</v>
      </c>
      <c r="W2912" s="4" t="str">
        <f t="shared" si="457"/>
        <v>90%</v>
      </c>
      <c r="X2912" s="4">
        <f t="shared" si="458"/>
        <v>88375</v>
      </c>
      <c r="Y2912" s="4">
        <v>52</v>
      </c>
      <c r="Z2912" s="4" t="s">
        <v>22</v>
      </c>
    </row>
    <row r="2913" spans="1:26" x14ac:dyDescent="0.3">
      <c r="A2913" s="4" t="s">
        <v>3374</v>
      </c>
      <c r="B2913" s="4" t="s">
        <v>1031</v>
      </c>
      <c r="C2913" s="4" t="s">
        <v>37</v>
      </c>
      <c r="D2913" s="4" t="s">
        <v>38</v>
      </c>
      <c r="E2913" s="4">
        <f t="shared" si="451"/>
        <v>9</v>
      </c>
      <c r="F2913" s="4" t="s">
        <v>51</v>
      </c>
      <c r="G2913" s="4" t="s">
        <v>14</v>
      </c>
      <c r="H2913" s="5">
        <v>43774</v>
      </c>
      <c r="I2913" s="5" t="str">
        <f t="shared" si="459"/>
        <v>2019</v>
      </c>
      <c r="J2913" s="5" t="str">
        <f t="shared" si="452"/>
        <v>Nov</v>
      </c>
      <c r="K2913" s="5" t="str">
        <f t="shared" si="453"/>
        <v>Tue</v>
      </c>
      <c r="L2913" s="4">
        <v>45</v>
      </c>
      <c r="M2913" s="4" t="str">
        <f t="shared" si="454"/>
        <v>45-55</v>
      </c>
      <c r="N2913" s="4">
        <f t="shared" ca="1" si="460"/>
        <v>6</v>
      </c>
      <c r="O2913" s="4" t="str">
        <f t="shared" ca="1" si="455"/>
        <v>5+ yrs</v>
      </c>
      <c r="P2913" s="4">
        <v>69</v>
      </c>
      <c r="Q2913" s="4" t="str">
        <f t="shared" si="456"/>
        <v>Excepted</v>
      </c>
      <c r="R2913" s="4">
        <v>90720</v>
      </c>
      <c r="S2913" s="4">
        <v>11340</v>
      </c>
      <c r="T2913" s="4">
        <v>7257</v>
      </c>
      <c r="U2913" s="4">
        <v>5114</v>
      </c>
      <c r="V2913" s="4">
        <v>104203</v>
      </c>
      <c r="W2913" s="4" t="str">
        <f t="shared" si="457"/>
        <v>95%</v>
      </c>
      <c r="X2913" s="4">
        <f t="shared" si="458"/>
        <v>109317</v>
      </c>
      <c r="Y2913" s="4">
        <v>71</v>
      </c>
      <c r="Z2913" s="4" t="s">
        <v>15</v>
      </c>
    </row>
    <row r="2914" spans="1:26" x14ac:dyDescent="0.3">
      <c r="A2914" s="4" t="s">
        <v>3375</v>
      </c>
      <c r="B2914" s="4" t="s">
        <v>2373</v>
      </c>
      <c r="C2914" s="4" t="s">
        <v>71</v>
      </c>
      <c r="D2914" s="4" t="s">
        <v>72</v>
      </c>
      <c r="E2914" s="4">
        <f t="shared" si="451"/>
        <v>9</v>
      </c>
      <c r="F2914" s="4" t="s">
        <v>45</v>
      </c>
      <c r="G2914" s="4" t="s">
        <v>21</v>
      </c>
      <c r="H2914" s="5">
        <v>44474</v>
      </c>
      <c r="I2914" s="5" t="str">
        <f t="shared" si="459"/>
        <v>2021</v>
      </c>
      <c r="J2914" s="5" t="str">
        <f t="shared" si="452"/>
        <v>Oct</v>
      </c>
      <c r="K2914" s="5" t="str">
        <f t="shared" si="453"/>
        <v>Tue</v>
      </c>
      <c r="L2914" s="4">
        <v>46</v>
      </c>
      <c r="M2914" s="4" t="str">
        <f t="shared" si="454"/>
        <v>45-55</v>
      </c>
      <c r="N2914" s="4">
        <f t="shared" ca="1" si="460"/>
        <v>5</v>
      </c>
      <c r="O2914" s="4" t="str">
        <f t="shared" ca="1" si="455"/>
        <v>5+ yrs</v>
      </c>
      <c r="P2914" s="4">
        <v>82</v>
      </c>
      <c r="Q2914" s="4" t="str">
        <f t="shared" si="456"/>
        <v>Excepted</v>
      </c>
      <c r="R2914" s="4">
        <v>98302</v>
      </c>
      <c r="S2914" s="4">
        <v>14598</v>
      </c>
      <c r="T2914" s="4">
        <v>7864</v>
      </c>
      <c r="U2914" s="4">
        <v>6137</v>
      </c>
      <c r="V2914" s="4">
        <v>114627</v>
      </c>
      <c r="W2914" s="4" t="str">
        <f t="shared" si="457"/>
        <v>95%</v>
      </c>
      <c r="X2914" s="4">
        <f t="shared" si="458"/>
        <v>120764</v>
      </c>
      <c r="Y2914" s="4">
        <v>71</v>
      </c>
      <c r="Z2914" s="4" t="s">
        <v>22</v>
      </c>
    </row>
    <row r="2915" spans="1:26" x14ac:dyDescent="0.3">
      <c r="A2915" s="4" t="s">
        <v>3376</v>
      </c>
      <c r="B2915" s="4" t="s">
        <v>31</v>
      </c>
      <c r="C2915" s="4" t="s">
        <v>59</v>
      </c>
      <c r="D2915" s="4" t="s">
        <v>203</v>
      </c>
      <c r="E2915" s="4">
        <f t="shared" si="451"/>
        <v>9</v>
      </c>
      <c r="F2915" s="4" t="s">
        <v>20</v>
      </c>
      <c r="G2915" s="4" t="s">
        <v>14</v>
      </c>
      <c r="H2915" s="5">
        <v>45898</v>
      </c>
      <c r="I2915" s="5" t="str">
        <f t="shared" si="459"/>
        <v>2025</v>
      </c>
      <c r="J2915" s="5" t="str">
        <f t="shared" si="452"/>
        <v>Aug</v>
      </c>
      <c r="K2915" s="5" t="str">
        <f t="shared" si="453"/>
        <v>Fri</v>
      </c>
      <c r="L2915" s="4">
        <v>28</v>
      </c>
      <c r="M2915" s="4" t="str">
        <f t="shared" si="454"/>
        <v>25-35</v>
      </c>
      <c r="N2915" s="4">
        <f t="shared" ca="1" si="460"/>
        <v>1</v>
      </c>
      <c r="O2915" s="4" t="str">
        <f t="shared" ca="1" si="455"/>
        <v>1+ yrs</v>
      </c>
      <c r="P2915" s="4">
        <v>83</v>
      </c>
      <c r="Q2915" s="4" t="str">
        <f t="shared" si="456"/>
        <v>Excepted</v>
      </c>
      <c r="R2915" s="4">
        <v>81536</v>
      </c>
      <c r="S2915" s="4">
        <v>12074</v>
      </c>
      <c r="T2915" s="4">
        <v>0</v>
      </c>
      <c r="U2915" s="4">
        <v>5922</v>
      </c>
      <c r="V2915" s="4">
        <v>87688</v>
      </c>
      <c r="W2915" s="4" t="str">
        <f t="shared" si="457"/>
        <v>94%</v>
      </c>
      <c r="X2915" s="4">
        <f t="shared" si="458"/>
        <v>93610</v>
      </c>
      <c r="Y2915" s="4">
        <v>65</v>
      </c>
      <c r="Z2915" s="4" t="s">
        <v>15</v>
      </c>
    </row>
    <row r="2916" spans="1:26" x14ac:dyDescent="0.3">
      <c r="A2916" s="4" t="s">
        <v>3377</v>
      </c>
      <c r="B2916" s="4" t="s">
        <v>413</v>
      </c>
      <c r="C2916" s="4" t="s">
        <v>59</v>
      </c>
      <c r="D2916" s="4" t="s">
        <v>60</v>
      </c>
      <c r="E2916" s="4">
        <f t="shared" si="451"/>
        <v>8</v>
      </c>
      <c r="F2916" s="4" t="s">
        <v>56</v>
      </c>
      <c r="G2916" s="4" t="s">
        <v>14</v>
      </c>
      <c r="H2916" s="5">
        <v>42830</v>
      </c>
      <c r="I2916" s="5" t="str">
        <f t="shared" si="459"/>
        <v>2017</v>
      </c>
      <c r="J2916" s="5" t="str">
        <f t="shared" si="452"/>
        <v>Apr</v>
      </c>
      <c r="K2916" s="5" t="str">
        <f t="shared" si="453"/>
        <v>Wed</v>
      </c>
      <c r="L2916" s="4">
        <v>45</v>
      </c>
      <c r="M2916" s="4" t="str">
        <f t="shared" si="454"/>
        <v>45-55</v>
      </c>
      <c r="N2916" s="4">
        <f t="shared" ca="1" si="460"/>
        <v>9</v>
      </c>
      <c r="O2916" s="4" t="str">
        <f t="shared" ca="1" si="455"/>
        <v>5+ yrs</v>
      </c>
      <c r="P2916" s="4">
        <v>48</v>
      </c>
      <c r="Q2916" s="4" t="str">
        <f t="shared" si="456"/>
        <v>Red Alert</v>
      </c>
      <c r="R2916" s="4">
        <v>99360</v>
      </c>
      <c r="S2916" s="4">
        <v>20711</v>
      </c>
      <c r="T2916" s="4">
        <v>2980</v>
      </c>
      <c r="U2916" s="4">
        <v>10002</v>
      </c>
      <c r="V2916" s="4">
        <v>113049</v>
      </c>
      <c r="W2916" s="4" t="str">
        <f t="shared" si="457"/>
        <v>92%</v>
      </c>
      <c r="X2916" s="4">
        <f t="shared" si="458"/>
        <v>123051</v>
      </c>
      <c r="Y2916" s="4">
        <v>55</v>
      </c>
      <c r="Z2916" s="4" t="s">
        <v>15</v>
      </c>
    </row>
    <row r="2917" spans="1:26" x14ac:dyDescent="0.3">
      <c r="A2917" s="4" t="s">
        <v>3378</v>
      </c>
      <c r="B2917" s="4" t="s">
        <v>1232</v>
      </c>
      <c r="C2917" s="4" t="s">
        <v>63</v>
      </c>
      <c r="D2917" s="4" t="s">
        <v>64</v>
      </c>
      <c r="E2917" s="4">
        <f t="shared" si="451"/>
        <v>8</v>
      </c>
      <c r="F2917" s="4" t="s">
        <v>45</v>
      </c>
      <c r="G2917" s="4" t="s">
        <v>21</v>
      </c>
      <c r="H2917" s="5">
        <v>43507</v>
      </c>
      <c r="I2917" s="5" t="str">
        <f t="shared" si="459"/>
        <v>2019</v>
      </c>
      <c r="J2917" s="5" t="str">
        <f t="shared" si="452"/>
        <v>Feb</v>
      </c>
      <c r="K2917" s="5" t="str">
        <f t="shared" si="453"/>
        <v>Mon</v>
      </c>
      <c r="L2917" s="4">
        <v>23</v>
      </c>
      <c r="M2917" s="4" t="str">
        <f t="shared" si="454"/>
        <v>&lt;25</v>
      </c>
      <c r="N2917" s="4">
        <f t="shared" ca="1" si="460"/>
        <v>7</v>
      </c>
      <c r="O2917" s="4" t="str">
        <f t="shared" ca="1" si="455"/>
        <v>5+ yrs</v>
      </c>
      <c r="P2917" s="4">
        <v>66</v>
      </c>
      <c r="Q2917" s="4" t="str">
        <f t="shared" si="456"/>
        <v>Excepted</v>
      </c>
      <c r="R2917" s="4">
        <v>42619</v>
      </c>
      <c r="S2917" s="4">
        <v>4949</v>
      </c>
      <c r="T2917" s="4">
        <v>5114</v>
      </c>
      <c r="U2917" s="4">
        <v>4546</v>
      </c>
      <c r="V2917" s="4">
        <v>48136</v>
      </c>
      <c r="W2917" s="4" t="str">
        <f t="shared" si="457"/>
        <v>91%</v>
      </c>
      <c r="X2917" s="4">
        <f t="shared" si="458"/>
        <v>52682</v>
      </c>
      <c r="Y2917" s="4">
        <v>64</v>
      </c>
      <c r="Z2917" s="4" t="s">
        <v>22</v>
      </c>
    </row>
    <row r="2918" spans="1:26" x14ac:dyDescent="0.3">
      <c r="A2918" s="4" t="s">
        <v>3379</v>
      </c>
      <c r="B2918" s="4" t="s">
        <v>842</v>
      </c>
      <c r="C2918" s="4" t="s">
        <v>85</v>
      </c>
      <c r="D2918" s="4" t="s">
        <v>176</v>
      </c>
      <c r="E2918" s="4">
        <f t="shared" si="451"/>
        <v>8</v>
      </c>
      <c r="F2918" s="4" t="s">
        <v>56</v>
      </c>
      <c r="G2918" s="4" t="s">
        <v>21</v>
      </c>
      <c r="H2918" s="5">
        <v>45750</v>
      </c>
      <c r="I2918" s="5" t="str">
        <f t="shared" si="459"/>
        <v>2025</v>
      </c>
      <c r="J2918" s="5" t="str">
        <f t="shared" si="452"/>
        <v>Apr</v>
      </c>
      <c r="K2918" s="5" t="str">
        <f t="shared" si="453"/>
        <v>Thu</v>
      </c>
      <c r="L2918" s="4">
        <v>41</v>
      </c>
      <c r="M2918" s="4" t="str">
        <f t="shared" si="454"/>
        <v>35-45</v>
      </c>
      <c r="N2918" s="4">
        <f t="shared" ca="1" si="460"/>
        <v>1</v>
      </c>
      <c r="O2918" s="4" t="str">
        <f t="shared" ca="1" si="455"/>
        <v>1+ yrs</v>
      </c>
      <c r="P2918" s="4">
        <v>81</v>
      </c>
      <c r="Q2918" s="4" t="str">
        <f t="shared" si="456"/>
        <v>Excepted</v>
      </c>
      <c r="R2918" s="4">
        <v>114636</v>
      </c>
      <c r="S2918" s="4">
        <v>21270</v>
      </c>
      <c r="T2918" s="4">
        <v>0</v>
      </c>
      <c r="U2918" s="4">
        <v>18306</v>
      </c>
      <c r="V2918" s="4">
        <v>117600</v>
      </c>
      <c r="W2918" s="4" t="str">
        <f t="shared" si="457"/>
        <v>87%</v>
      </c>
      <c r="X2918" s="4">
        <f t="shared" si="458"/>
        <v>135906</v>
      </c>
      <c r="Y2918" s="4">
        <v>76</v>
      </c>
      <c r="Z2918" s="4" t="s">
        <v>22</v>
      </c>
    </row>
    <row r="2919" spans="1:26" x14ac:dyDescent="0.3">
      <c r="A2919" s="4" t="s">
        <v>3380</v>
      </c>
      <c r="B2919" s="4" t="s">
        <v>954</v>
      </c>
      <c r="C2919" s="4" t="s">
        <v>28</v>
      </c>
      <c r="D2919" s="4" t="s">
        <v>265</v>
      </c>
      <c r="E2919" s="4">
        <f t="shared" si="451"/>
        <v>7</v>
      </c>
      <c r="F2919" s="4" t="s">
        <v>89</v>
      </c>
      <c r="G2919" s="4" t="s">
        <v>14</v>
      </c>
      <c r="H2919" s="5">
        <v>42939</v>
      </c>
      <c r="I2919" s="5" t="str">
        <f t="shared" si="459"/>
        <v>2017</v>
      </c>
      <c r="J2919" s="5" t="str">
        <f t="shared" si="452"/>
        <v>Jul</v>
      </c>
      <c r="K2919" s="5" t="str">
        <f t="shared" si="453"/>
        <v>Sun</v>
      </c>
      <c r="L2919" s="4">
        <v>38</v>
      </c>
      <c r="M2919" s="4" t="str">
        <f t="shared" si="454"/>
        <v>35-45</v>
      </c>
      <c r="N2919" s="4">
        <f t="shared" ca="1" si="460"/>
        <v>9</v>
      </c>
      <c r="O2919" s="4" t="str">
        <f t="shared" ca="1" si="455"/>
        <v>5+ yrs</v>
      </c>
      <c r="P2919" s="4">
        <v>97</v>
      </c>
      <c r="Q2919" s="4" t="str">
        <f t="shared" si="456"/>
        <v>Satisfied</v>
      </c>
      <c r="R2919" s="4">
        <v>100206</v>
      </c>
      <c r="S2919" s="4">
        <v>14176</v>
      </c>
      <c r="T2919" s="4">
        <v>3006</v>
      </c>
      <c r="U2919" s="4">
        <v>11984</v>
      </c>
      <c r="V2919" s="4">
        <v>105404</v>
      </c>
      <c r="W2919" s="4" t="str">
        <f t="shared" si="457"/>
        <v>90%</v>
      </c>
      <c r="X2919" s="4">
        <f t="shared" si="458"/>
        <v>117388</v>
      </c>
      <c r="Y2919" s="4">
        <v>88</v>
      </c>
      <c r="Z2919" s="4" t="s">
        <v>22</v>
      </c>
    </row>
    <row r="2920" spans="1:26" x14ac:dyDescent="0.3">
      <c r="A2920" s="4" t="s">
        <v>3381</v>
      </c>
      <c r="B2920" s="4" t="s">
        <v>552</v>
      </c>
      <c r="C2920" s="4" t="s">
        <v>37</v>
      </c>
      <c r="D2920" s="4" t="s">
        <v>38</v>
      </c>
      <c r="E2920" s="4">
        <f t="shared" si="451"/>
        <v>7</v>
      </c>
      <c r="F2920" s="4" t="s">
        <v>89</v>
      </c>
      <c r="G2920" s="4" t="s">
        <v>21</v>
      </c>
      <c r="H2920" s="5">
        <v>42793</v>
      </c>
      <c r="I2920" s="5" t="str">
        <f t="shared" si="459"/>
        <v>2017</v>
      </c>
      <c r="J2920" s="5" t="str">
        <f t="shared" si="452"/>
        <v>Feb</v>
      </c>
      <c r="K2920" s="5" t="str">
        <f t="shared" si="453"/>
        <v>Mon</v>
      </c>
      <c r="L2920" s="4">
        <v>45</v>
      </c>
      <c r="M2920" s="4" t="str">
        <f t="shared" si="454"/>
        <v>45-55</v>
      </c>
      <c r="N2920" s="4">
        <f t="shared" ca="1" si="460"/>
        <v>9</v>
      </c>
      <c r="O2920" s="4" t="str">
        <f t="shared" ca="1" si="455"/>
        <v>5+ yrs</v>
      </c>
      <c r="P2920" s="4">
        <v>87</v>
      </c>
      <c r="Q2920" s="4" t="str">
        <f t="shared" si="456"/>
        <v>Excepted</v>
      </c>
      <c r="R2920" s="4">
        <v>85230</v>
      </c>
      <c r="S2920" s="4">
        <v>10413</v>
      </c>
      <c r="T2920" s="4">
        <v>10227</v>
      </c>
      <c r="U2920" s="4">
        <v>10659</v>
      </c>
      <c r="V2920" s="4">
        <v>95211</v>
      </c>
      <c r="W2920" s="4" t="str">
        <f t="shared" si="457"/>
        <v>90%</v>
      </c>
      <c r="X2920" s="4">
        <f t="shared" si="458"/>
        <v>105870</v>
      </c>
      <c r="Y2920" s="4">
        <v>76</v>
      </c>
      <c r="Z2920" s="4" t="s">
        <v>15</v>
      </c>
    </row>
    <row r="2921" spans="1:26" x14ac:dyDescent="0.3">
      <c r="A2921" s="4" t="s">
        <v>3382</v>
      </c>
      <c r="B2921" s="4" t="s">
        <v>299</v>
      </c>
      <c r="C2921" s="4" t="s">
        <v>37</v>
      </c>
      <c r="D2921" s="4" t="s">
        <v>38</v>
      </c>
      <c r="E2921" s="4">
        <f t="shared" si="451"/>
        <v>7</v>
      </c>
      <c r="F2921" s="4" t="s">
        <v>13</v>
      </c>
      <c r="G2921" s="4" t="s">
        <v>14</v>
      </c>
      <c r="H2921" s="5">
        <v>43612</v>
      </c>
      <c r="I2921" s="5" t="str">
        <f t="shared" si="459"/>
        <v>2019</v>
      </c>
      <c r="J2921" s="5" t="str">
        <f t="shared" si="452"/>
        <v>May</v>
      </c>
      <c r="K2921" s="5" t="str">
        <f t="shared" si="453"/>
        <v>Mon</v>
      </c>
      <c r="L2921" s="4">
        <v>29</v>
      </c>
      <c r="M2921" s="4" t="str">
        <f t="shared" si="454"/>
        <v>25-35</v>
      </c>
      <c r="N2921" s="4">
        <f t="shared" ca="1" si="460"/>
        <v>7</v>
      </c>
      <c r="O2921" s="4" t="str">
        <f t="shared" ca="1" si="455"/>
        <v>5+ yrs</v>
      </c>
      <c r="P2921" s="4">
        <v>86</v>
      </c>
      <c r="Q2921" s="4" t="str">
        <f t="shared" si="456"/>
        <v>Excepted</v>
      </c>
      <c r="R2921" s="4">
        <v>55854</v>
      </c>
      <c r="S2921" s="4">
        <v>10184</v>
      </c>
      <c r="T2921" s="4">
        <v>1675</v>
      </c>
      <c r="U2921" s="4">
        <v>6183</v>
      </c>
      <c r="V2921" s="4">
        <v>61530</v>
      </c>
      <c r="W2921" s="4" t="str">
        <f t="shared" si="457"/>
        <v>91%</v>
      </c>
      <c r="X2921" s="4">
        <f t="shared" si="458"/>
        <v>67713</v>
      </c>
      <c r="Y2921" s="4">
        <v>90</v>
      </c>
      <c r="Z2921" s="4" t="s">
        <v>22</v>
      </c>
    </row>
    <row r="2922" spans="1:26" x14ac:dyDescent="0.3">
      <c r="A2922" s="4" t="s">
        <v>3383</v>
      </c>
      <c r="B2922" s="4" t="s">
        <v>1011</v>
      </c>
      <c r="C2922" s="4" t="s">
        <v>59</v>
      </c>
      <c r="D2922" s="4" t="s">
        <v>203</v>
      </c>
      <c r="E2922" s="4">
        <f t="shared" si="451"/>
        <v>7</v>
      </c>
      <c r="F2922" s="4" t="s">
        <v>45</v>
      </c>
      <c r="G2922" s="4" t="s">
        <v>21</v>
      </c>
      <c r="H2922" s="5">
        <v>44302</v>
      </c>
      <c r="I2922" s="5" t="str">
        <f t="shared" si="459"/>
        <v>2021</v>
      </c>
      <c r="J2922" s="5" t="str">
        <f t="shared" si="452"/>
        <v>Apr</v>
      </c>
      <c r="K2922" s="5" t="str">
        <f t="shared" si="453"/>
        <v>Fri</v>
      </c>
      <c r="L2922" s="4">
        <v>54</v>
      </c>
      <c r="M2922" s="4" t="str">
        <f t="shared" si="454"/>
        <v>45-55</v>
      </c>
      <c r="N2922" s="4">
        <f t="shared" ca="1" si="460"/>
        <v>5</v>
      </c>
      <c r="O2922" s="4" t="str">
        <f t="shared" ca="1" si="455"/>
        <v>5+ yrs</v>
      </c>
      <c r="P2922" s="4">
        <v>68</v>
      </c>
      <c r="Q2922" s="4" t="str">
        <f t="shared" si="456"/>
        <v>Excepted</v>
      </c>
      <c r="R2922" s="4">
        <v>138024</v>
      </c>
      <c r="S2922" s="4">
        <v>17850</v>
      </c>
      <c r="T2922" s="4">
        <v>4140</v>
      </c>
      <c r="U2922" s="4">
        <v>15373</v>
      </c>
      <c r="V2922" s="4">
        <v>144641</v>
      </c>
      <c r="W2922" s="4" t="str">
        <f t="shared" si="457"/>
        <v>90%</v>
      </c>
      <c r="X2922" s="4">
        <f t="shared" si="458"/>
        <v>160014</v>
      </c>
      <c r="Y2922" s="4">
        <v>70</v>
      </c>
      <c r="Z2922" s="4" t="s">
        <v>15</v>
      </c>
    </row>
    <row r="2923" spans="1:26" x14ac:dyDescent="0.3">
      <c r="A2923" s="4" t="s">
        <v>3384</v>
      </c>
      <c r="B2923" s="4" t="s">
        <v>545</v>
      </c>
      <c r="C2923" s="4" t="s">
        <v>32</v>
      </c>
      <c r="D2923" s="4" t="s">
        <v>33</v>
      </c>
      <c r="E2923" s="4">
        <f t="shared" si="451"/>
        <v>7</v>
      </c>
      <c r="F2923" s="4" t="s">
        <v>39</v>
      </c>
      <c r="G2923" s="4" t="s">
        <v>21</v>
      </c>
      <c r="H2923" s="5">
        <v>44106</v>
      </c>
      <c r="I2923" s="5" t="str">
        <f t="shared" si="459"/>
        <v>2020</v>
      </c>
      <c r="J2923" s="5" t="str">
        <f t="shared" si="452"/>
        <v>Oct</v>
      </c>
      <c r="K2923" s="5" t="str">
        <f t="shared" si="453"/>
        <v>Fri</v>
      </c>
      <c r="L2923" s="4">
        <v>53</v>
      </c>
      <c r="M2923" s="4" t="str">
        <f t="shared" si="454"/>
        <v>45-55</v>
      </c>
      <c r="N2923" s="4">
        <f t="shared" ca="1" si="460"/>
        <v>6</v>
      </c>
      <c r="O2923" s="4" t="str">
        <f t="shared" ca="1" si="455"/>
        <v>5+ yrs</v>
      </c>
      <c r="P2923" s="4">
        <v>89</v>
      </c>
      <c r="Q2923" s="4" t="str">
        <f t="shared" si="456"/>
        <v>Excepted</v>
      </c>
      <c r="R2923" s="4">
        <v>158894</v>
      </c>
      <c r="S2923" s="4">
        <v>28889</v>
      </c>
      <c r="T2923" s="4">
        <v>12711</v>
      </c>
      <c r="U2923" s="4">
        <v>13837</v>
      </c>
      <c r="V2923" s="4">
        <v>186657</v>
      </c>
      <c r="W2923" s="4" t="str">
        <f t="shared" si="457"/>
        <v>93%</v>
      </c>
      <c r="X2923" s="4">
        <f t="shared" si="458"/>
        <v>200494</v>
      </c>
      <c r="Y2923" s="4">
        <v>72</v>
      </c>
      <c r="Z2923" s="4" t="s">
        <v>22</v>
      </c>
    </row>
    <row r="2924" spans="1:26" x14ac:dyDescent="0.3">
      <c r="A2924" s="4" t="s">
        <v>3385</v>
      </c>
      <c r="B2924" s="4" t="s">
        <v>289</v>
      </c>
      <c r="C2924" s="4" t="s">
        <v>11</v>
      </c>
      <c r="D2924" s="4" t="s">
        <v>25</v>
      </c>
      <c r="E2924" s="4">
        <f t="shared" si="451"/>
        <v>7</v>
      </c>
      <c r="F2924" s="4" t="s">
        <v>56</v>
      </c>
      <c r="G2924" s="4" t="s">
        <v>14</v>
      </c>
      <c r="H2924" s="5">
        <v>45267</v>
      </c>
      <c r="I2924" s="5" t="str">
        <f t="shared" si="459"/>
        <v>2023</v>
      </c>
      <c r="J2924" s="5" t="str">
        <f t="shared" si="452"/>
        <v>Dec</v>
      </c>
      <c r="K2924" s="5" t="str">
        <f t="shared" si="453"/>
        <v>Thu</v>
      </c>
      <c r="L2924" s="4">
        <v>33</v>
      </c>
      <c r="M2924" s="4" t="str">
        <f t="shared" si="454"/>
        <v>25-35</v>
      </c>
      <c r="N2924" s="4">
        <f t="shared" ca="1" si="460"/>
        <v>2</v>
      </c>
      <c r="O2924" s="4" t="str">
        <f t="shared" ca="1" si="455"/>
        <v>2+ yrs</v>
      </c>
      <c r="P2924" s="4">
        <v>81</v>
      </c>
      <c r="Q2924" s="4" t="str">
        <f t="shared" si="456"/>
        <v>Excepted</v>
      </c>
      <c r="R2924" s="4">
        <v>92301</v>
      </c>
      <c r="S2924" s="4">
        <v>13999</v>
      </c>
      <c r="T2924" s="4">
        <v>7384</v>
      </c>
      <c r="U2924" s="4">
        <v>14133</v>
      </c>
      <c r="V2924" s="4">
        <v>99551</v>
      </c>
      <c r="W2924" s="4" t="str">
        <f t="shared" si="457"/>
        <v>88%</v>
      </c>
      <c r="X2924" s="4">
        <f t="shared" si="458"/>
        <v>113684</v>
      </c>
      <c r="Y2924" s="4">
        <v>85</v>
      </c>
      <c r="Z2924" s="4" t="s">
        <v>22</v>
      </c>
    </row>
    <row r="2925" spans="1:26" x14ac:dyDescent="0.3">
      <c r="A2925" s="4" t="s">
        <v>3386</v>
      </c>
      <c r="B2925" s="4" t="s">
        <v>263</v>
      </c>
      <c r="C2925" s="4" t="s">
        <v>54</v>
      </c>
      <c r="D2925" s="4" t="s">
        <v>151</v>
      </c>
      <c r="E2925" s="4">
        <f t="shared" si="451"/>
        <v>7</v>
      </c>
      <c r="F2925" s="4" t="s">
        <v>39</v>
      </c>
      <c r="G2925" s="4" t="s">
        <v>14</v>
      </c>
      <c r="H2925" s="5">
        <v>44172</v>
      </c>
      <c r="I2925" s="5" t="str">
        <f t="shared" si="459"/>
        <v>2020</v>
      </c>
      <c r="J2925" s="5" t="str">
        <f t="shared" si="452"/>
        <v>Dec</v>
      </c>
      <c r="K2925" s="5" t="str">
        <f t="shared" si="453"/>
        <v>Mon</v>
      </c>
      <c r="L2925" s="4">
        <v>33</v>
      </c>
      <c r="M2925" s="4" t="str">
        <f t="shared" si="454"/>
        <v>25-35</v>
      </c>
      <c r="N2925" s="4">
        <f t="shared" ca="1" si="460"/>
        <v>5</v>
      </c>
      <c r="O2925" s="4" t="str">
        <f t="shared" ca="1" si="455"/>
        <v>5+ yrs</v>
      </c>
      <c r="P2925" s="4">
        <v>69</v>
      </c>
      <c r="Q2925" s="4" t="str">
        <f t="shared" si="456"/>
        <v>Excepted</v>
      </c>
      <c r="R2925" s="4">
        <v>87087</v>
      </c>
      <c r="S2925" s="4">
        <v>9550</v>
      </c>
      <c r="T2925" s="4">
        <v>10450</v>
      </c>
      <c r="U2925" s="4">
        <v>12489</v>
      </c>
      <c r="V2925" s="4">
        <v>94598</v>
      </c>
      <c r="W2925" s="4" t="str">
        <f t="shared" si="457"/>
        <v>88%</v>
      </c>
      <c r="X2925" s="4">
        <f t="shared" si="458"/>
        <v>107087</v>
      </c>
      <c r="Y2925" s="4">
        <v>53</v>
      </c>
      <c r="Z2925" s="4" t="s">
        <v>22</v>
      </c>
    </row>
    <row r="2926" spans="1:26" x14ac:dyDescent="0.3">
      <c r="A2926" s="4" t="s">
        <v>3387</v>
      </c>
      <c r="B2926" s="4" t="s">
        <v>347</v>
      </c>
      <c r="C2926" s="4" t="s">
        <v>85</v>
      </c>
      <c r="D2926" s="4" t="s">
        <v>176</v>
      </c>
      <c r="E2926" s="4">
        <f t="shared" si="451"/>
        <v>7</v>
      </c>
      <c r="F2926" s="4" t="s">
        <v>13</v>
      </c>
      <c r="G2926" s="4" t="s">
        <v>14</v>
      </c>
      <c r="H2926" s="5">
        <v>43279</v>
      </c>
      <c r="I2926" s="5" t="str">
        <f t="shared" si="459"/>
        <v>2018</v>
      </c>
      <c r="J2926" s="5" t="str">
        <f t="shared" si="452"/>
        <v>Jun</v>
      </c>
      <c r="K2926" s="5" t="str">
        <f t="shared" si="453"/>
        <v>Thu</v>
      </c>
      <c r="L2926" s="4">
        <v>46</v>
      </c>
      <c r="M2926" s="4" t="str">
        <f t="shared" si="454"/>
        <v>45-55</v>
      </c>
      <c r="N2926" s="4">
        <f t="shared" ca="1" si="460"/>
        <v>8</v>
      </c>
      <c r="O2926" s="4" t="str">
        <f t="shared" ca="1" si="455"/>
        <v>5+ yrs</v>
      </c>
      <c r="P2926" s="4">
        <v>87</v>
      </c>
      <c r="Q2926" s="4" t="str">
        <f t="shared" si="456"/>
        <v>Excepted</v>
      </c>
      <c r="R2926" s="4">
        <v>134964</v>
      </c>
      <c r="S2926" s="4">
        <v>24449</v>
      </c>
      <c r="T2926" s="4">
        <v>16195</v>
      </c>
      <c r="U2926" s="4">
        <v>8489</v>
      </c>
      <c r="V2926" s="4">
        <v>167119</v>
      </c>
      <c r="W2926" s="4" t="str">
        <f t="shared" si="457"/>
        <v>95%</v>
      </c>
      <c r="X2926" s="4">
        <f t="shared" si="458"/>
        <v>175608</v>
      </c>
      <c r="Y2926" s="4">
        <v>85</v>
      </c>
      <c r="Z2926" s="4" t="s">
        <v>22</v>
      </c>
    </row>
    <row r="2927" spans="1:26" x14ac:dyDescent="0.3">
      <c r="A2927" s="4" t="s">
        <v>3388</v>
      </c>
      <c r="B2927" s="4" t="s">
        <v>211</v>
      </c>
      <c r="C2927" s="4" t="s">
        <v>59</v>
      </c>
      <c r="D2927" s="4" t="s">
        <v>60</v>
      </c>
      <c r="E2927" s="4">
        <f t="shared" si="451"/>
        <v>7</v>
      </c>
      <c r="F2927" s="4" t="s">
        <v>20</v>
      </c>
      <c r="G2927" s="4" t="s">
        <v>21</v>
      </c>
      <c r="H2927" s="5">
        <v>43521</v>
      </c>
      <c r="I2927" s="5" t="str">
        <f t="shared" si="459"/>
        <v>2019</v>
      </c>
      <c r="J2927" s="5" t="str">
        <f t="shared" si="452"/>
        <v>Feb</v>
      </c>
      <c r="K2927" s="5" t="str">
        <f t="shared" si="453"/>
        <v>Mon</v>
      </c>
      <c r="L2927" s="4">
        <v>29</v>
      </c>
      <c r="M2927" s="4" t="str">
        <f t="shared" si="454"/>
        <v>25-35</v>
      </c>
      <c r="N2927" s="4">
        <f t="shared" ca="1" si="460"/>
        <v>7</v>
      </c>
      <c r="O2927" s="4" t="str">
        <f t="shared" ca="1" si="455"/>
        <v>5+ yrs</v>
      </c>
      <c r="P2927" s="4">
        <v>72</v>
      </c>
      <c r="Q2927" s="4" t="str">
        <f t="shared" si="456"/>
        <v>Excepted</v>
      </c>
      <c r="R2927" s="4">
        <v>79170</v>
      </c>
      <c r="S2927" s="4">
        <v>15877</v>
      </c>
      <c r="T2927" s="4">
        <v>6333</v>
      </c>
      <c r="U2927" s="4">
        <v>8416</v>
      </c>
      <c r="V2927" s="4">
        <v>92964</v>
      </c>
      <c r="W2927" s="4" t="str">
        <f t="shared" si="457"/>
        <v>92%</v>
      </c>
      <c r="X2927" s="4">
        <f t="shared" si="458"/>
        <v>101380</v>
      </c>
      <c r="Y2927" s="4">
        <v>72</v>
      </c>
      <c r="Z2927" s="4" t="s">
        <v>15</v>
      </c>
    </row>
    <row r="2928" spans="1:26" x14ac:dyDescent="0.3">
      <c r="A2928" s="4" t="s">
        <v>3389</v>
      </c>
      <c r="B2928" s="4" t="s">
        <v>239</v>
      </c>
      <c r="C2928" s="4" t="s">
        <v>54</v>
      </c>
      <c r="D2928" s="4" t="s">
        <v>280</v>
      </c>
      <c r="E2928" s="4">
        <f t="shared" si="451"/>
        <v>7</v>
      </c>
      <c r="F2928" s="4" t="s">
        <v>51</v>
      </c>
      <c r="G2928" s="4" t="s">
        <v>14</v>
      </c>
      <c r="H2928" s="5">
        <v>45611</v>
      </c>
      <c r="I2928" s="5" t="str">
        <f t="shared" si="459"/>
        <v>2024</v>
      </c>
      <c r="J2928" s="5" t="str">
        <f t="shared" si="452"/>
        <v>Nov</v>
      </c>
      <c r="K2928" s="5" t="str">
        <f t="shared" si="453"/>
        <v>Fri</v>
      </c>
      <c r="L2928" s="4">
        <v>21</v>
      </c>
      <c r="M2928" s="4" t="str">
        <f t="shared" si="454"/>
        <v>&lt;25</v>
      </c>
      <c r="N2928" s="4">
        <f t="shared" ca="1" si="460"/>
        <v>1</v>
      </c>
      <c r="O2928" s="4" t="str">
        <f t="shared" ca="1" si="455"/>
        <v>1+ yrs</v>
      </c>
      <c r="P2928" s="4">
        <v>89</v>
      </c>
      <c r="Q2928" s="4" t="str">
        <f t="shared" si="456"/>
        <v>Excepted</v>
      </c>
      <c r="R2928" s="4">
        <v>49182</v>
      </c>
      <c r="S2928" s="4">
        <v>10714</v>
      </c>
      <c r="T2928" s="4">
        <v>2459</v>
      </c>
      <c r="U2928" s="4">
        <v>4625</v>
      </c>
      <c r="V2928" s="4">
        <v>57730</v>
      </c>
      <c r="W2928" s="4" t="str">
        <f t="shared" si="457"/>
        <v>93%</v>
      </c>
      <c r="X2928" s="4">
        <f t="shared" si="458"/>
        <v>62355</v>
      </c>
      <c r="Y2928" s="4">
        <v>72</v>
      </c>
      <c r="Z2928" s="4" t="s">
        <v>15</v>
      </c>
    </row>
    <row r="2929" spans="1:26" x14ac:dyDescent="0.3">
      <c r="A2929" s="4" t="s">
        <v>3390</v>
      </c>
      <c r="B2929" s="4" t="s">
        <v>284</v>
      </c>
      <c r="C2929" s="4" t="s">
        <v>54</v>
      </c>
      <c r="D2929" s="4" t="s">
        <v>151</v>
      </c>
      <c r="E2929" s="4">
        <f t="shared" si="451"/>
        <v>7</v>
      </c>
      <c r="F2929" s="4" t="s">
        <v>20</v>
      </c>
      <c r="G2929" s="4" t="s">
        <v>152</v>
      </c>
      <c r="H2929" s="5">
        <v>43055</v>
      </c>
      <c r="I2929" s="5" t="str">
        <f t="shared" si="459"/>
        <v>2017</v>
      </c>
      <c r="J2929" s="5" t="str">
        <f t="shared" si="452"/>
        <v>Nov</v>
      </c>
      <c r="K2929" s="5" t="str">
        <f t="shared" si="453"/>
        <v>Thu</v>
      </c>
      <c r="L2929" s="4">
        <v>20</v>
      </c>
      <c r="M2929" s="4" t="str">
        <f t="shared" si="454"/>
        <v>&lt;25</v>
      </c>
      <c r="N2929" s="4">
        <f t="shared" ca="1" si="460"/>
        <v>8</v>
      </c>
      <c r="O2929" s="4" t="str">
        <f t="shared" ca="1" si="455"/>
        <v>5+ yrs</v>
      </c>
      <c r="P2929" s="4">
        <v>88</v>
      </c>
      <c r="Q2929" s="4" t="str">
        <f t="shared" si="456"/>
        <v>Excepted</v>
      </c>
      <c r="R2929" s="4">
        <v>15517</v>
      </c>
      <c r="S2929" s="4">
        <v>2828</v>
      </c>
      <c r="T2929" s="4">
        <v>1241</v>
      </c>
      <c r="U2929" s="4">
        <v>967</v>
      </c>
      <c r="V2929" s="4">
        <v>18619</v>
      </c>
      <c r="W2929" s="4" t="str">
        <f t="shared" si="457"/>
        <v>95%</v>
      </c>
      <c r="X2929" s="4">
        <f t="shared" si="458"/>
        <v>19586</v>
      </c>
      <c r="Y2929" s="4">
        <v>72</v>
      </c>
      <c r="Z2929" s="4" t="s">
        <v>22</v>
      </c>
    </row>
    <row r="2930" spans="1:26" x14ac:dyDescent="0.3">
      <c r="A2930" s="4" t="s">
        <v>3391</v>
      </c>
      <c r="B2930" s="4" t="s">
        <v>403</v>
      </c>
      <c r="C2930" s="4" t="s">
        <v>54</v>
      </c>
      <c r="D2930" s="4" t="s">
        <v>280</v>
      </c>
      <c r="E2930" s="4">
        <f t="shared" si="451"/>
        <v>7</v>
      </c>
      <c r="F2930" s="4" t="s">
        <v>13</v>
      </c>
      <c r="G2930" s="4" t="s">
        <v>14</v>
      </c>
      <c r="H2930" s="5">
        <v>45130</v>
      </c>
      <c r="I2930" s="5" t="str">
        <f t="shared" si="459"/>
        <v>2023</v>
      </c>
      <c r="J2930" s="5" t="str">
        <f t="shared" si="452"/>
        <v>Jul</v>
      </c>
      <c r="K2930" s="5" t="str">
        <f t="shared" si="453"/>
        <v>Sun</v>
      </c>
      <c r="L2930" s="4">
        <v>56</v>
      </c>
      <c r="M2930" s="4" t="str">
        <f t="shared" si="454"/>
        <v>55+</v>
      </c>
      <c r="N2930" s="4">
        <f t="shared" ca="1" si="460"/>
        <v>3</v>
      </c>
      <c r="O2930" s="4" t="str">
        <f t="shared" ca="1" si="455"/>
        <v>3+ yrs</v>
      </c>
      <c r="P2930" s="4">
        <v>72</v>
      </c>
      <c r="Q2930" s="4" t="str">
        <f t="shared" si="456"/>
        <v>Excepted</v>
      </c>
      <c r="R2930" s="4">
        <v>112896</v>
      </c>
      <c r="S2930" s="4">
        <v>16784</v>
      </c>
      <c r="T2930" s="4">
        <v>9031</v>
      </c>
      <c r="U2930" s="4">
        <v>8872</v>
      </c>
      <c r="V2930" s="4">
        <v>129839</v>
      </c>
      <c r="W2930" s="4" t="str">
        <f t="shared" si="457"/>
        <v>94%</v>
      </c>
      <c r="X2930" s="4">
        <f t="shared" si="458"/>
        <v>138711</v>
      </c>
      <c r="Y2930" s="4">
        <v>53</v>
      </c>
      <c r="Z2930" s="4" t="s">
        <v>15</v>
      </c>
    </row>
    <row r="2931" spans="1:26" x14ac:dyDescent="0.3">
      <c r="A2931" s="4" t="s">
        <v>3392</v>
      </c>
      <c r="B2931" s="4" t="s">
        <v>219</v>
      </c>
      <c r="C2931" s="4" t="s">
        <v>63</v>
      </c>
      <c r="D2931" s="4" t="s">
        <v>64</v>
      </c>
      <c r="E2931" s="4">
        <f t="shared" si="451"/>
        <v>7</v>
      </c>
      <c r="F2931" s="4" t="s">
        <v>20</v>
      </c>
      <c r="G2931" s="4" t="s">
        <v>14</v>
      </c>
      <c r="H2931" s="5">
        <v>43589</v>
      </c>
      <c r="I2931" s="5" t="str">
        <f t="shared" si="459"/>
        <v>2019</v>
      </c>
      <c r="J2931" s="5" t="str">
        <f t="shared" si="452"/>
        <v>May</v>
      </c>
      <c r="K2931" s="5" t="str">
        <f t="shared" si="453"/>
        <v>Sat</v>
      </c>
      <c r="L2931" s="4">
        <v>20</v>
      </c>
      <c r="M2931" s="4" t="str">
        <f t="shared" si="454"/>
        <v>&lt;25</v>
      </c>
      <c r="N2931" s="4">
        <f t="shared" ca="1" si="460"/>
        <v>7</v>
      </c>
      <c r="O2931" s="4" t="str">
        <f t="shared" ca="1" si="455"/>
        <v>5+ yrs</v>
      </c>
      <c r="P2931" s="4">
        <v>77</v>
      </c>
      <c r="Q2931" s="4" t="str">
        <f t="shared" si="456"/>
        <v>Excepted</v>
      </c>
      <c r="R2931" s="4">
        <v>53800</v>
      </c>
      <c r="S2931" s="4">
        <v>9295</v>
      </c>
      <c r="T2931" s="4">
        <v>6456</v>
      </c>
      <c r="U2931" s="4">
        <v>3340</v>
      </c>
      <c r="V2931" s="4">
        <v>66211</v>
      </c>
      <c r="W2931" s="4" t="str">
        <f t="shared" si="457"/>
        <v>95%</v>
      </c>
      <c r="X2931" s="4">
        <f t="shared" si="458"/>
        <v>69551</v>
      </c>
      <c r="Y2931" s="4">
        <v>74</v>
      </c>
      <c r="Z2931" s="4" t="s">
        <v>15</v>
      </c>
    </row>
    <row r="2932" spans="1:26" x14ac:dyDescent="0.3">
      <c r="A2932" s="4" t="s">
        <v>3393</v>
      </c>
      <c r="B2932" s="4" t="s">
        <v>401</v>
      </c>
      <c r="C2932" s="4" t="s">
        <v>18</v>
      </c>
      <c r="D2932" s="4" t="s">
        <v>19</v>
      </c>
      <c r="E2932" s="4">
        <f t="shared" si="451"/>
        <v>7</v>
      </c>
      <c r="F2932" s="4" t="s">
        <v>20</v>
      </c>
      <c r="G2932" s="4" t="s">
        <v>14</v>
      </c>
      <c r="H2932" s="5">
        <v>45159</v>
      </c>
      <c r="I2932" s="5" t="str">
        <f t="shared" si="459"/>
        <v>2023</v>
      </c>
      <c r="J2932" s="5" t="str">
        <f t="shared" si="452"/>
        <v>Aug</v>
      </c>
      <c r="K2932" s="5" t="str">
        <f t="shared" si="453"/>
        <v>Mon</v>
      </c>
      <c r="L2932" s="4">
        <v>42</v>
      </c>
      <c r="M2932" s="4" t="str">
        <f t="shared" si="454"/>
        <v>35-45</v>
      </c>
      <c r="N2932" s="4">
        <f t="shared" ca="1" si="460"/>
        <v>3</v>
      </c>
      <c r="O2932" s="4" t="str">
        <f t="shared" ca="1" si="455"/>
        <v>3+ yrs</v>
      </c>
      <c r="P2932" s="4">
        <v>83</v>
      </c>
      <c r="Q2932" s="4" t="str">
        <f t="shared" si="456"/>
        <v>Excepted</v>
      </c>
      <c r="R2932" s="4">
        <v>78078</v>
      </c>
      <c r="S2932" s="4">
        <v>10192</v>
      </c>
      <c r="T2932" s="4">
        <v>0</v>
      </c>
      <c r="U2932" s="4">
        <v>6509</v>
      </c>
      <c r="V2932" s="4">
        <v>81761</v>
      </c>
      <c r="W2932" s="4" t="str">
        <f t="shared" si="457"/>
        <v>93%</v>
      </c>
      <c r="X2932" s="4">
        <f t="shared" si="458"/>
        <v>88270</v>
      </c>
      <c r="Y2932" s="4">
        <v>83</v>
      </c>
      <c r="Z2932" s="4" t="s">
        <v>22</v>
      </c>
    </row>
    <row r="2933" spans="1:26" x14ac:dyDescent="0.3">
      <c r="A2933" s="4" t="s">
        <v>3394</v>
      </c>
      <c r="B2933" s="4" t="s">
        <v>241</v>
      </c>
      <c r="C2933" s="4" t="s">
        <v>11</v>
      </c>
      <c r="D2933" s="4" t="s">
        <v>25</v>
      </c>
      <c r="E2933" s="4">
        <f t="shared" si="451"/>
        <v>7</v>
      </c>
      <c r="F2933" s="4" t="s">
        <v>39</v>
      </c>
      <c r="G2933" s="4" t="s">
        <v>14</v>
      </c>
      <c r="H2933" s="5">
        <v>44035</v>
      </c>
      <c r="I2933" s="5" t="str">
        <f t="shared" si="459"/>
        <v>2020</v>
      </c>
      <c r="J2933" s="5" t="str">
        <f t="shared" si="452"/>
        <v>Jul</v>
      </c>
      <c r="K2933" s="5" t="str">
        <f t="shared" si="453"/>
        <v>Thu</v>
      </c>
      <c r="L2933" s="4">
        <v>22</v>
      </c>
      <c r="M2933" s="4" t="str">
        <f t="shared" si="454"/>
        <v>&lt;25</v>
      </c>
      <c r="N2933" s="4">
        <f t="shared" ca="1" si="460"/>
        <v>6</v>
      </c>
      <c r="O2933" s="4" t="str">
        <f t="shared" ca="1" si="455"/>
        <v>5+ yrs</v>
      </c>
      <c r="P2933" s="4">
        <v>77</v>
      </c>
      <c r="Q2933" s="4" t="str">
        <f t="shared" si="456"/>
        <v>Excepted</v>
      </c>
      <c r="R2933" s="4">
        <v>48312</v>
      </c>
      <c r="S2933" s="4">
        <v>5768</v>
      </c>
      <c r="T2933" s="4">
        <v>0</v>
      </c>
      <c r="U2933" s="4">
        <v>7419</v>
      </c>
      <c r="V2933" s="4">
        <v>46661</v>
      </c>
      <c r="W2933" s="4" t="str">
        <f t="shared" si="457"/>
        <v>86%</v>
      </c>
      <c r="X2933" s="4">
        <f t="shared" si="458"/>
        <v>54080</v>
      </c>
      <c r="Y2933" s="4">
        <v>63</v>
      </c>
      <c r="Z2933" s="4" t="s">
        <v>15</v>
      </c>
    </row>
    <row r="2934" spans="1:26" x14ac:dyDescent="0.3">
      <c r="A2934" s="4" t="s">
        <v>3395</v>
      </c>
      <c r="B2934" s="4" t="s">
        <v>1566</v>
      </c>
      <c r="C2934" s="4" t="s">
        <v>85</v>
      </c>
      <c r="D2934" s="4" t="s">
        <v>254</v>
      </c>
      <c r="E2934" s="4">
        <f t="shared" si="451"/>
        <v>7</v>
      </c>
      <c r="F2934" s="4" t="s">
        <v>13</v>
      </c>
      <c r="G2934" s="4" t="s">
        <v>21</v>
      </c>
      <c r="H2934" s="5">
        <v>44237</v>
      </c>
      <c r="I2934" s="5" t="str">
        <f t="shared" si="459"/>
        <v>2021</v>
      </c>
      <c r="J2934" s="5" t="str">
        <f t="shared" si="452"/>
        <v>Feb</v>
      </c>
      <c r="K2934" s="5" t="str">
        <f t="shared" si="453"/>
        <v>Wed</v>
      </c>
      <c r="L2934" s="4">
        <v>26</v>
      </c>
      <c r="M2934" s="4" t="str">
        <f t="shared" si="454"/>
        <v>25-35</v>
      </c>
      <c r="N2934" s="4">
        <f t="shared" ca="1" si="460"/>
        <v>5</v>
      </c>
      <c r="O2934" s="4" t="str">
        <f t="shared" ca="1" si="455"/>
        <v>5+ yrs</v>
      </c>
      <c r="P2934" s="4">
        <v>81</v>
      </c>
      <c r="Q2934" s="4" t="str">
        <f t="shared" si="456"/>
        <v>Excepted</v>
      </c>
      <c r="R2934" s="4">
        <v>62686</v>
      </c>
      <c r="S2934" s="4">
        <v>11920</v>
      </c>
      <c r="T2934" s="4">
        <v>1880</v>
      </c>
      <c r="U2934" s="4">
        <v>7634</v>
      </c>
      <c r="V2934" s="4">
        <v>68852</v>
      </c>
      <c r="W2934" s="4" t="str">
        <f t="shared" si="457"/>
        <v>90%</v>
      </c>
      <c r="X2934" s="4">
        <f t="shared" si="458"/>
        <v>76486</v>
      </c>
      <c r="Y2934" s="4">
        <v>75</v>
      </c>
      <c r="Z2934" s="4" t="s">
        <v>15</v>
      </c>
    </row>
    <row r="2935" spans="1:26" x14ac:dyDescent="0.3">
      <c r="A2935" s="4" t="s">
        <v>3396</v>
      </c>
      <c r="B2935" s="4" t="s">
        <v>751</v>
      </c>
      <c r="C2935" s="4" t="s">
        <v>63</v>
      </c>
      <c r="D2935" s="4" t="s">
        <v>329</v>
      </c>
      <c r="E2935" s="4">
        <f t="shared" si="451"/>
        <v>7</v>
      </c>
      <c r="F2935" s="4" t="s">
        <v>34</v>
      </c>
      <c r="G2935" s="4" t="s">
        <v>14</v>
      </c>
      <c r="H2935" s="5">
        <v>43634</v>
      </c>
      <c r="I2935" s="5" t="str">
        <f t="shared" si="459"/>
        <v>2019</v>
      </c>
      <c r="J2935" s="5" t="str">
        <f t="shared" si="452"/>
        <v>Jun</v>
      </c>
      <c r="K2935" s="5" t="str">
        <f t="shared" si="453"/>
        <v>Tue</v>
      </c>
      <c r="L2935" s="4">
        <v>49</v>
      </c>
      <c r="M2935" s="4" t="str">
        <f t="shared" si="454"/>
        <v>45-55</v>
      </c>
      <c r="N2935" s="4">
        <f t="shared" ca="1" si="460"/>
        <v>7</v>
      </c>
      <c r="O2935" s="4" t="str">
        <f t="shared" ca="1" si="455"/>
        <v>5+ yrs</v>
      </c>
      <c r="P2935" s="4">
        <v>65</v>
      </c>
      <c r="Q2935" s="4" t="str">
        <f t="shared" si="456"/>
        <v>Excepted</v>
      </c>
      <c r="R2935" s="4">
        <v>142590</v>
      </c>
      <c r="S2935" s="4">
        <v>20374</v>
      </c>
      <c r="T2935" s="4">
        <v>7129</v>
      </c>
      <c r="U2935" s="4">
        <v>15673</v>
      </c>
      <c r="V2935" s="4">
        <v>154420</v>
      </c>
      <c r="W2935" s="4" t="str">
        <f t="shared" si="457"/>
        <v>91%</v>
      </c>
      <c r="X2935" s="4">
        <f t="shared" si="458"/>
        <v>170093</v>
      </c>
      <c r="Y2935" s="4">
        <v>65</v>
      </c>
      <c r="Z2935" s="4" t="s">
        <v>15</v>
      </c>
    </row>
    <row r="2936" spans="1:26" x14ac:dyDescent="0.3">
      <c r="A2936" s="4" t="s">
        <v>3397</v>
      </c>
      <c r="B2936" s="4" t="s">
        <v>287</v>
      </c>
      <c r="C2936" s="4" t="s">
        <v>71</v>
      </c>
      <c r="D2936" s="4" t="s">
        <v>72</v>
      </c>
      <c r="E2936" s="4">
        <f t="shared" si="451"/>
        <v>7</v>
      </c>
      <c r="F2936" s="4" t="s">
        <v>89</v>
      </c>
      <c r="G2936" s="4" t="s">
        <v>14</v>
      </c>
      <c r="H2936" s="5">
        <v>44590</v>
      </c>
      <c r="I2936" s="5" t="str">
        <f t="shared" si="459"/>
        <v>2022</v>
      </c>
      <c r="J2936" s="5" t="str">
        <f t="shared" si="452"/>
        <v>Jan</v>
      </c>
      <c r="K2936" s="5" t="str">
        <f t="shared" si="453"/>
        <v>Sat</v>
      </c>
      <c r="L2936" s="4">
        <v>34</v>
      </c>
      <c r="M2936" s="4" t="str">
        <f t="shared" si="454"/>
        <v>25-35</v>
      </c>
      <c r="N2936" s="4">
        <f t="shared" ca="1" si="460"/>
        <v>4</v>
      </c>
      <c r="O2936" s="4" t="str">
        <f t="shared" ca="1" si="455"/>
        <v>4+ yrs</v>
      </c>
      <c r="P2936" s="4">
        <v>66</v>
      </c>
      <c r="Q2936" s="4" t="str">
        <f t="shared" si="456"/>
        <v>Excepted</v>
      </c>
      <c r="R2936" s="4">
        <v>99790</v>
      </c>
      <c r="S2936" s="4">
        <v>20109</v>
      </c>
      <c r="T2936" s="4">
        <v>2993</v>
      </c>
      <c r="U2936" s="4">
        <v>15062</v>
      </c>
      <c r="V2936" s="4">
        <v>107830</v>
      </c>
      <c r="W2936" s="4" t="str">
        <f t="shared" si="457"/>
        <v>88%</v>
      </c>
      <c r="X2936" s="4">
        <f t="shared" si="458"/>
        <v>122892</v>
      </c>
      <c r="Y2936" s="4">
        <v>61</v>
      </c>
      <c r="Z2936" s="4" t="s">
        <v>22</v>
      </c>
    </row>
    <row r="2937" spans="1:26" x14ac:dyDescent="0.3">
      <c r="A2937" s="4" t="s">
        <v>3398</v>
      </c>
      <c r="B2937" s="4" t="s">
        <v>766</v>
      </c>
      <c r="C2937" s="4" t="s">
        <v>59</v>
      </c>
      <c r="D2937" s="4" t="s">
        <v>203</v>
      </c>
      <c r="E2937" s="4">
        <f t="shared" si="451"/>
        <v>7</v>
      </c>
      <c r="F2937" s="4" t="s">
        <v>39</v>
      </c>
      <c r="G2937" s="4" t="s">
        <v>14</v>
      </c>
      <c r="H2937" s="5">
        <v>43837</v>
      </c>
      <c r="I2937" s="5" t="str">
        <f t="shared" si="459"/>
        <v>2020</v>
      </c>
      <c r="J2937" s="5" t="str">
        <f t="shared" si="452"/>
        <v>Jan</v>
      </c>
      <c r="K2937" s="5" t="str">
        <f t="shared" si="453"/>
        <v>Tue</v>
      </c>
      <c r="L2937" s="4">
        <v>48</v>
      </c>
      <c r="M2937" s="4" t="str">
        <f t="shared" si="454"/>
        <v>45-55</v>
      </c>
      <c r="N2937" s="4">
        <f t="shared" ca="1" si="460"/>
        <v>6</v>
      </c>
      <c r="O2937" s="4" t="str">
        <f t="shared" ca="1" si="455"/>
        <v>5+ yrs</v>
      </c>
      <c r="P2937" s="4">
        <v>80</v>
      </c>
      <c r="Q2937" s="4" t="str">
        <f t="shared" si="456"/>
        <v>Excepted</v>
      </c>
      <c r="R2937" s="4">
        <v>120336</v>
      </c>
      <c r="S2937" s="4">
        <v>20691</v>
      </c>
      <c r="T2937" s="4">
        <v>9626</v>
      </c>
      <c r="U2937" s="4">
        <v>18057</v>
      </c>
      <c r="V2937" s="4">
        <v>132596</v>
      </c>
      <c r="W2937" s="4" t="str">
        <f t="shared" si="457"/>
        <v>88%</v>
      </c>
      <c r="X2937" s="4">
        <f t="shared" si="458"/>
        <v>150653</v>
      </c>
      <c r="Y2937" s="4">
        <v>70</v>
      </c>
      <c r="Z2937" s="4" t="s">
        <v>22</v>
      </c>
    </row>
    <row r="2938" spans="1:26" x14ac:dyDescent="0.3">
      <c r="A2938" s="4" t="s">
        <v>3399</v>
      </c>
      <c r="B2938" s="4" t="s">
        <v>1220</v>
      </c>
      <c r="C2938" s="4" t="s">
        <v>71</v>
      </c>
      <c r="D2938" s="4" t="s">
        <v>72</v>
      </c>
      <c r="E2938" s="4">
        <f t="shared" si="451"/>
        <v>7</v>
      </c>
      <c r="F2938" s="4" t="s">
        <v>13</v>
      </c>
      <c r="G2938" s="4" t="s">
        <v>14</v>
      </c>
      <c r="H2938" s="5">
        <v>43750</v>
      </c>
      <c r="I2938" s="5" t="str">
        <f t="shared" si="459"/>
        <v>2019</v>
      </c>
      <c r="J2938" s="5" t="str">
        <f t="shared" si="452"/>
        <v>Oct</v>
      </c>
      <c r="K2938" s="5" t="str">
        <f t="shared" si="453"/>
        <v>Sat</v>
      </c>
      <c r="L2938" s="4">
        <v>28</v>
      </c>
      <c r="M2938" s="4" t="str">
        <f t="shared" si="454"/>
        <v>25-35</v>
      </c>
      <c r="N2938" s="4">
        <f t="shared" ca="1" si="460"/>
        <v>7</v>
      </c>
      <c r="O2938" s="4" t="str">
        <f t="shared" ca="1" si="455"/>
        <v>5+ yrs</v>
      </c>
      <c r="P2938" s="4">
        <v>70</v>
      </c>
      <c r="Q2938" s="4" t="str">
        <f t="shared" si="456"/>
        <v>Excepted</v>
      </c>
      <c r="R2938" s="4">
        <v>81704</v>
      </c>
      <c r="S2938" s="4">
        <v>15313</v>
      </c>
      <c r="T2938" s="4">
        <v>4085</v>
      </c>
      <c r="U2938" s="4">
        <v>9286</v>
      </c>
      <c r="V2938" s="4">
        <v>91816</v>
      </c>
      <c r="W2938" s="4" t="str">
        <f t="shared" si="457"/>
        <v>91%</v>
      </c>
      <c r="X2938" s="4">
        <f t="shared" si="458"/>
        <v>101102</v>
      </c>
      <c r="Y2938" s="4">
        <v>60</v>
      </c>
      <c r="Z2938" s="4" t="s">
        <v>15</v>
      </c>
    </row>
    <row r="2939" spans="1:26" x14ac:dyDescent="0.3">
      <c r="A2939" s="4" t="s">
        <v>3400</v>
      </c>
      <c r="B2939" s="4" t="s">
        <v>84</v>
      </c>
      <c r="C2939" s="4" t="s">
        <v>85</v>
      </c>
      <c r="D2939" s="4" t="s">
        <v>86</v>
      </c>
      <c r="E2939" s="4">
        <f t="shared" si="451"/>
        <v>7</v>
      </c>
      <c r="F2939" s="4" t="s">
        <v>56</v>
      </c>
      <c r="G2939" s="4" t="s">
        <v>21</v>
      </c>
      <c r="H2939" s="5">
        <v>43572</v>
      </c>
      <c r="I2939" s="5" t="str">
        <f t="shared" si="459"/>
        <v>2019</v>
      </c>
      <c r="J2939" s="5" t="str">
        <f t="shared" si="452"/>
        <v>Apr</v>
      </c>
      <c r="K2939" s="5" t="str">
        <f t="shared" si="453"/>
        <v>Wed</v>
      </c>
      <c r="L2939" s="4">
        <v>41</v>
      </c>
      <c r="M2939" s="4" t="str">
        <f t="shared" si="454"/>
        <v>35-45</v>
      </c>
      <c r="N2939" s="4">
        <f t="shared" ca="1" si="460"/>
        <v>7</v>
      </c>
      <c r="O2939" s="4" t="str">
        <f t="shared" ca="1" si="455"/>
        <v>5+ yrs</v>
      </c>
      <c r="P2939" s="4">
        <v>69</v>
      </c>
      <c r="Q2939" s="4" t="str">
        <f t="shared" si="456"/>
        <v>Excepted</v>
      </c>
      <c r="R2939" s="4">
        <v>91389</v>
      </c>
      <c r="S2939" s="4">
        <v>7860</v>
      </c>
      <c r="T2939" s="4">
        <v>4569</v>
      </c>
      <c r="U2939" s="4">
        <v>11476</v>
      </c>
      <c r="V2939" s="4">
        <v>92342</v>
      </c>
      <c r="W2939" s="4" t="str">
        <f t="shared" si="457"/>
        <v>89%</v>
      </c>
      <c r="X2939" s="4">
        <f t="shared" si="458"/>
        <v>103818</v>
      </c>
      <c r="Y2939" s="4">
        <v>52</v>
      </c>
      <c r="Z2939" s="4" t="s">
        <v>22</v>
      </c>
    </row>
    <row r="2940" spans="1:26" x14ac:dyDescent="0.3">
      <c r="A2940" s="4" t="s">
        <v>3401</v>
      </c>
      <c r="B2940" s="4" t="s">
        <v>788</v>
      </c>
      <c r="C2940" s="4" t="s">
        <v>11</v>
      </c>
      <c r="D2940" s="4" t="s">
        <v>48</v>
      </c>
      <c r="E2940" s="4">
        <f t="shared" si="451"/>
        <v>7</v>
      </c>
      <c r="F2940" s="4" t="s">
        <v>51</v>
      </c>
      <c r="G2940" s="4" t="s">
        <v>14</v>
      </c>
      <c r="H2940" s="5">
        <v>45313</v>
      </c>
      <c r="I2940" s="5" t="str">
        <f t="shared" si="459"/>
        <v>2024</v>
      </c>
      <c r="J2940" s="5" t="str">
        <f t="shared" si="452"/>
        <v>Jan</v>
      </c>
      <c r="K2940" s="5" t="str">
        <f t="shared" si="453"/>
        <v>Mon</v>
      </c>
      <c r="L2940" s="4">
        <v>44</v>
      </c>
      <c r="M2940" s="4" t="str">
        <f t="shared" si="454"/>
        <v>35-45</v>
      </c>
      <c r="N2940" s="4">
        <f t="shared" ca="1" si="460"/>
        <v>2</v>
      </c>
      <c r="O2940" s="4" t="str">
        <f t="shared" ca="1" si="455"/>
        <v>2+ yrs</v>
      </c>
      <c r="P2940" s="4">
        <v>79</v>
      </c>
      <c r="Q2940" s="4" t="str">
        <f t="shared" si="456"/>
        <v>Excepted</v>
      </c>
      <c r="R2940" s="4">
        <v>120956</v>
      </c>
      <c r="S2940" s="4">
        <v>9769</v>
      </c>
      <c r="T2940" s="4">
        <v>3628</v>
      </c>
      <c r="U2940" s="4">
        <v>11993</v>
      </c>
      <c r="V2940" s="4">
        <v>122360</v>
      </c>
      <c r="W2940" s="4" t="str">
        <f t="shared" si="457"/>
        <v>91%</v>
      </c>
      <c r="X2940" s="4">
        <f t="shared" si="458"/>
        <v>134353</v>
      </c>
      <c r="Y2940" s="4">
        <v>86</v>
      </c>
      <c r="Z2940" s="4" t="s">
        <v>22</v>
      </c>
    </row>
    <row r="2941" spans="1:26" x14ac:dyDescent="0.3">
      <c r="A2941" s="4" t="s">
        <v>3402</v>
      </c>
      <c r="B2941" s="4" t="s">
        <v>620</v>
      </c>
      <c r="C2941" s="4" t="s">
        <v>54</v>
      </c>
      <c r="D2941" s="4" t="s">
        <v>151</v>
      </c>
      <c r="E2941" s="4">
        <f t="shared" si="451"/>
        <v>7</v>
      </c>
      <c r="F2941" s="4" t="s">
        <v>34</v>
      </c>
      <c r="G2941" s="4" t="s">
        <v>152</v>
      </c>
      <c r="H2941" s="5">
        <v>45272</v>
      </c>
      <c r="I2941" s="5" t="str">
        <f t="shared" si="459"/>
        <v>2023</v>
      </c>
      <c r="J2941" s="5" t="str">
        <f t="shared" si="452"/>
        <v>Dec</v>
      </c>
      <c r="K2941" s="5" t="str">
        <f t="shared" si="453"/>
        <v>Tue</v>
      </c>
      <c r="L2941" s="4">
        <v>37</v>
      </c>
      <c r="M2941" s="4" t="str">
        <f t="shared" si="454"/>
        <v>35-45</v>
      </c>
      <c r="N2941" s="4">
        <f t="shared" ca="1" si="460"/>
        <v>2</v>
      </c>
      <c r="O2941" s="4" t="str">
        <f t="shared" ca="1" si="455"/>
        <v>2+ yrs</v>
      </c>
      <c r="P2941" s="4">
        <v>75</v>
      </c>
      <c r="Q2941" s="4" t="str">
        <f t="shared" si="456"/>
        <v>Excepted</v>
      </c>
      <c r="R2941" s="4">
        <v>17153</v>
      </c>
      <c r="S2941" s="4">
        <v>3773</v>
      </c>
      <c r="T2941" s="4">
        <v>1372</v>
      </c>
      <c r="U2941" s="4">
        <v>1332</v>
      </c>
      <c r="V2941" s="4">
        <v>20966</v>
      </c>
      <c r="W2941" s="4" t="str">
        <f t="shared" si="457"/>
        <v>94%</v>
      </c>
      <c r="X2941" s="4">
        <f t="shared" si="458"/>
        <v>22298</v>
      </c>
      <c r="Y2941" s="4">
        <v>63</v>
      </c>
      <c r="Z2941" s="4" t="s">
        <v>22</v>
      </c>
    </row>
    <row r="2942" spans="1:26" x14ac:dyDescent="0.3">
      <c r="A2942" s="4" t="s">
        <v>3403</v>
      </c>
      <c r="B2942" s="4" t="s">
        <v>259</v>
      </c>
      <c r="C2942" s="4" t="s">
        <v>85</v>
      </c>
      <c r="D2942" s="4" t="s">
        <v>86</v>
      </c>
      <c r="E2942" s="4">
        <f t="shared" si="451"/>
        <v>7</v>
      </c>
      <c r="F2942" s="4" t="s">
        <v>34</v>
      </c>
      <c r="G2942" s="4" t="s">
        <v>21</v>
      </c>
      <c r="H2942" s="5">
        <v>44977</v>
      </c>
      <c r="I2942" s="5" t="str">
        <f t="shared" si="459"/>
        <v>2023</v>
      </c>
      <c r="J2942" s="5" t="str">
        <f t="shared" si="452"/>
        <v>Feb</v>
      </c>
      <c r="K2942" s="5" t="str">
        <f t="shared" si="453"/>
        <v>Mon</v>
      </c>
      <c r="L2942" s="4">
        <v>29</v>
      </c>
      <c r="M2942" s="4" t="str">
        <f t="shared" si="454"/>
        <v>25-35</v>
      </c>
      <c r="N2942" s="4">
        <f t="shared" ca="1" si="460"/>
        <v>3</v>
      </c>
      <c r="O2942" s="4" t="str">
        <f t="shared" ca="1" si="455"/>
        <v>3+ yrs</v>
      </c>
      <c r="P2942" s="4">
        <v>71</v>
      </c>
      <c r="Q2942" s="4" t="str">
        <f t="shared" si="456"/>
        <v>Excepted</v>
      </c>
      <c r="R2942" s="4">
        <v>52287</v>
      </c>
      <c r="S2942" s="4">
        <v>6982</v>
      </c>
      <c r="T2942" s="4">
        <v>0</v>
      </c>
      <c r="U2942" s="4">
        <v>5313</v>
      </c>
      <c r="V2942" s="4">
        <v>53956</v>
      </c>
      <c r="W2942" s="4" t="str">
        <f t="shared" si="457"/>
        <v>91%</v>
      </c>
      <c r="X2942" s="4">
        <f t="shared" si="458"/>
        <v>59269</v>
      </c>
      <c r="Y2942" s="4">
        <v>52</v>
      </c>
      <c r="Z2942" s="4" t="s">
        <v>15</v>
      </c>
    </row>
    <row r="2943" spans="1:26" x14ac:dyDescent="0.3">
      <c r="A2943" s="4" t="s">
        <v>3404</v>
      </c>
      <c r="B2943" s="4" t="s">
        <v>119</v>
      </c>
      <c r="C2943" s="4" t="s">
        <v>32</v>
      </c>
      <c r="D2943" s="4" t="s">
        <v>130</v>
      </c>
      <c r="E2943" s="4">
        <f t="shared" si="451"/>
        <v>7</v>
      </c>
      <c r="F2943" s="4" t="s">
        <v>45</v>
      </c>
      <c r="G2943" s="4" t="s">
        <v>21</v>
      </c>
      <c r="H2943" s="5">
        <v>45239</v>
      </c>
      <c r="I2943" s="5" t="str">
        <f t="shared" si="459"/>
        <v>2023</v>
      </c>
      <c r="J2943" s="5" t="str">
        <f t="shared" si="452"/>
        <v>Nov</v>
      </c>
      <c r="K2943" s="5" t="str">
        <f t="shared" si="453"/>
        <v>Thu</v>
      </c>
      <c r="L2943" s="4">
        <v>38</v>
      </c>
      <c r="M2943" s="4" t="str">
        <f t="shared" si="454"/>
        <v>35-45</v>
      </c>
      <c r="N2943" s="4">
        <f t="shared" ca="1" si="460"/>
        <v>2</v>
      </c>
      <c r="O2943" s="4" t="str">
        <f t="shared" ca="1" si="455"/>
        <v>2+ yrs</v>
      </c>
      <c r="P2943" s="4">
        <v>67</v>
      </c>
      <c r="Q2943" s="4" t="str">
        <f t="shared" si="456"/>
        <v>Excepted</v>
      </c>
      <c r="R2943" s="4">
        <v>88236</v>
      </c>
      <c r="S2943" s="4">
        <v>10274</v>
      </c>
      <c r="T2943" s="4">
        <v>2647</v>
      </c>
      <c r="U2943" s="4">
        <v>12892</v>
      </c>
      <c r="V2943" s="4">
        <v>88265</v>
      </c>
      <c r="W2943" s="4" t="str">
        <f t="shared" si="457"/>
        <v>87%</v>
      </c>
      <c r="X2943" s="4">
        <f t="shared" si="458"/>
        <v>101157</v>
      </c>
      <c r="Y2943" s="4">
        <v>90</v>
      </c>
      <c r="Z2943" s="4" t="s">
        <v>15</v>
      </c>
    </row>
    <row r="2944" spans="1:26" x14ac:dyDescent="0.3">
      <c r="A2944" s="4" t="s">
        <v>3405</v>
      </c>
      <c r="B2944" s="4" t="s">
        <v>2373</v>
      </c>
      <c r="C2944" s="4" t="s">
        <v>18</v>
      </c>
      <c r="D2944" s="4" t="s">
        <v>138</v>
      </c>
      <c r="E2944" s="4">
        <f t="shared" si="451"/>
        <v>7</v>
      </c>
      <c r="F2944" s="4" t="s">
        <v>13</v>
      </c>
      <c r="G2944" s="4" t="s">
        <v>21</v>
      </c>
      <c r="H2944" s="5">
        <v>44834</v>
      </c>
      <c r="I2944" s="5" t="str">
        <f t="shared" si="459"/>
        <v>2022</v>
      </c>
      <c r="J2944" s="5" t="str">
        <f t="shared" si="452"/>
        <v>Sep</v>
      </c>
      <c r="K2944" s="5" t="str">
        <f t="shared" si="453"/>
        <v>Fri</v>
      </c>
      <c r="L2944" s="4">
        <v>49</v>
      </c>
      <c r="M2944" s="4" t="str">
        <f t="shared" si="454"/>
        <v>45-55</v>
      </c>
      <c r="N2944" s="4">
        <f t="shared" ca="1" si="460"/>
        <v>4</v>
      </c>
      <c r="O2944" s="4" t="str">
        <f t="shared" ca="1" si="455"/>
        <v>4+ yrs</v>
      </c>
      <c r="P2944" s="4">
        <v>77</v>
      </c>
      <c r="Q2944" s="4" t="str">
        <f t="shared" si="456"/>
        <v>Excepted</v>
      </c>
      <c r="R2944" s="4">
        <v>98343</v>
      </c>
      <c r="S2944" s="4">
        <v>16360</v>
      </c>
      <c r="T2944" s="4">
        <v>4917</v>
      </c>
      <c r="U2944" s="4">
        <v>10885</v>
      </c>
      <c r="V2944" s="4">
        <v>108735</v>
      </c>
      <c r="W2944" s="4" t="str">
        <f t="shared" si="457"/>
        <v>91%</v>
      </c>
      <c r="X2944" s="4">
        <f t="shared" si="458"/>
        <v>119620</v>
      </c>
      <c r="Y2944" s="4">
        <v>91</v>
      </c>
      <c r="Z2944" s="4" t="s">
        <v>22</v>
      </c>
    </row>
    <row r="2945" spans="1:26" x14ac:dyDescent="0.3">
      <c r="A2945" s="4" t="s">
        <v>3406</v>
      </c>
      <c r="B2945" s="4" t="s">
        <v>363</v>
      </c>
      <c r="C2945" s="4" t="s">
        <v>11</v>
      </c>
      <c r="D2945" s="4" t="s">
        <v>12</v>
      </c>
      <c r="E2945" s="4">
        <f t="shared" si="451"/>
        <v>7</v>
      </c>
      <c r="F2945" s="4" t="s">
        <v>56</v>
      </c>
      <c r="G2945" s="4" t="s">
        <v>14</v>
      </c>
      <c r="H2945" s="5">
        <v>43258</v>
      </c>
      <c r="I2945" s="5" t="str">
        <f t="shared" si="459"/>
        <v>2018</v>
      </c>
      <c r="J2945" s="5" t="str">
        <f t="shared" si="452"/>
        <v>Jun</v>
      </c>
      <c r="K2945" s="5" t="str">
        <f t="shared" si="453"/>
        <v>Thu</v>
      </c>
      <c r="L2945" s="4">
        <v>53</v>
      </c>
      <c r="M2945" s="4" t="str">
        <f t="shared" si="454"/>
        <v>45-55</v>
      </c>
      <c r="N2945" s="4">
        <f t="shared" ca="1" si="460"/>
        <v>8</v>
      </c>
      <c r="O2945" s="4" t="str">
        <f t="shared" ca="1" si="455"/>
        <v>5+ yrs</v>
      </c>
      <c r="P2945" s="4">
        <v>90</v>
      </c>
      <c r="Q2945" s="4" t="str">
        <f t="shared" si="456"/>
        <v>Satisfied</v>
      </c>
      <c r="R2945" s="4">
        <v>140132</v>
      </c>
      <c r="S2945" s="4">
        <v>16924</v>
      </c>
      <c r="T2945" s="4">
        <v>7006</v>
      </c>
      <c r="U2945" s="4">
        <v>21226</v>
      </c>
      <c r="V2945" s="4">
        <v>142836</v>
      </c>
      <c r="W2945" s="4" t="str">
        <f t="shared" si="457"/>
        <v>87%</v>
      </c>
      <c r="X2945" s="4">
        <f t="shared" si="458"/>
        <v>164062</v>
      </c>
      <c r="Y2945" s="4">
        <v>93</v>
      </c>
      <c r="Z2945" s="4" t="s">
        <v>22</v>
      </c>
    </row>
    <row r="2946" spans="1:26" x14ac:dyDescent="0.3">
      <c r="A2946" s="4" t="s">
        <v>3407</v>
      </c>
      <c r="B2946" s="4" t="s">
        <v>112</v>
      </c>
      <c r="C2946" s="4" t="s">
        <v>54</v>
      </c>
      <c r="D2946" s="4" t="s">
        <v>55</v>
      </c>
      <c r="E2946" s="4">
        <f t="shared" si="451"/>
        <v>7</v>
      </c>
      <c r="F2946" s="4" t="s">
        <v>13</v>
      </c>
      <c r="G2946" s="4" t="s">
        <v>21</v>
      </c>
      <c r="H2946" s="5">
        <v>42865</v>
      </c>
      <c r="I2946" s="5" t="str">
        <f t="shared" si="459"/>
        <v>2017</v>
      </c>
      <c r="J2946" s="5" t="str">
        <f t="shared" si="452"/>
        <v>May</v>
      </c>
      <c r="K2946" s="5" t="str">
        <f t="shared" si="453"/>
        <v>Wed</v>
      </c>
      <c r="L2946" s="4">
        <v>51</v>
      </c>
      <c r="M2946" s="4" t="str">
        <f t="shared" si="454"/>
        <v>45-55</v>
      </c>
      <c r="N2946" s="4">
        <f t="shared" ca="1" si="460"/>
        <v>9</v>
      </c>
      <c r="O2946" s="4" t="str">
        <f t="shared" ca="1" si="455"/>
        <v>5+ yrs</v>
      </c>
      <c r="P2946" s="4">
        <v>77</v>
      </c>
      <c r="Q2946" s="4" t="str">
        <f t="shared" si="456"/>
        <v>Excepted</v>
      </c>
      <c r="R2946" s="4">
        <v>135507</v>
      </c>
      <c r="S2946" s="4">
        <v>15609</v>
      </c>
      <c r="T2946" s="4">
        <v>6775</v>
      </c>
      <c r="U2946" s="4">
        <v>12541</v>
      </c>
      <c r="V2946" s="4">
        <v>145350</v>
      </c>
      <c r="W2946" s="4" t="str">
        <f t="shared" si="457"/>
        <v>92%</v>
      </c>
      <c r="X2946" s="4">
        <f t="shared" si="458"/>
        <v>157891</v>
      </c>
      <c r="Y2946" s="4">
        <v>87</v>
      </c>
      <c r="Z2946" s="4" t="s">
        <v>22</v>
      </c>
    </row>
    <row r="2947" spans="1:26" x14ac:dyDescent="0.3">
      <c r="A2947" s="4" t="s">
        <v>3408</v>
      </c>
      <c r="B2947" s="4" t="s">
        <v>561</v>
      </c>
      <c r="C2947" s="4" t="s">
        <v>37</v>
      </c>
      <c r="D2947" s="4" t="s">
        <v>160</v>
      </c>
      <c r="E2947" s="4">
        <f t="shared" ref="E2947:E3001" si="461">COUNTIFS(H2947:H5946,"&gt;="&amp;DATE(2025,1,1),H2947:H5946,"&lt;" &amp; DATE(2025,12,30))</f>
        <v>7</v>
      </c>
      <c r="F2947" s="4" t="s">
        <v>51</v>
      </c>
      <c r="G2947" s="4" t="s">
        <v>14</v>
      </c>
      <c r="H2947" s="5">
        <v>42924</v>
      </c>
      <c r="I2947" s="5" t="str">
        <f t="shared" si="459"/>
        <v>2017</v>
      </c>
      <c r="J2947" s="5" t="str">
        <f t="shared" ref="J2947:J3001" si="462">TEXT(H2947,"MMM")</f>
        <v>Jul</v>
      </c>
      <c r="K2947" s="5" t="str">
        <f t="shared" ref="K2947:K3001" si="463">TEXT(H2947,"DDD")</f>
        <v>Sat</v>
      </c>
      <c r="L2947" s="4">
        <v>51</v>
      </c>
      <c r="M2947" s="4" t="str">
        <f t="shared" ref="M2947:M3001" si="464">IF(L2947&lt;25,"&lt;25",IF(L2947&lt;35,"25-35",IF(L2947&lt;45,"35-45",IF(L2947&lt;55,"45-55","55+"))))</f>
        <v>45-55</v>
      </c>
      <c r="N2947" s="4">
        <f t="shared" ca="1" si="460"/>
        <v>9</v>
      </c>
      <c r="O2947" s="4" t="str">
        <f t="shared" ref="O2947:O3001" ca="1" si="465">IF(DATEDIF(H2947,TODAY(),"Y")&gt;=5,"5+ yrs",
IF(DATEDIF(H2947,TODAY(),"Y")&gt;=4,"4+ yrs",
IF(DATEDIF(H2947,TODAY(),"Y")&gt;=3,"3+ yrs",
IF(DATEDIF(H2947,TODAY(),"Y")&gt;=2,"2+ yrs",
IF(DATEDIF(H2947,TODAY(),"Y")&gt;=1,"1+ yrs","&lt;1 yr")))))</f>
        <v>5+ yrs</v>
      </c>
      <c r="P2947" s="4">
        <v>100</v>
      </c>
      <c r="Q2947" s="4" t="str">
        <f t="shared" ref="Q2947:Q3001" si="466">IF(P2947&gt;=90,"Satisfied",IF(P2947&gt;=65,"Excepted","Red Alert"))</f>
        <v>Satisfied</v>
      </c>
      <c r="R2947" s="4">
        <v>149787</v>
      </c>
      <c r="S2947" s="4">
        <v>22872</v>
      </c>
      <c r="T2947" s="4">
        <v>11982</v>
      </c>
      <c r="U2947" s="4">
        <v>17136</v>
      </c>
      <c r="V2947" s="4">
        <v>167505</v>
      </c>
      <c r="W2947" s="4" t="str">
        <f t="shared" ref="W2947:W3001" si="467">ROUND(V2947/X2947 * 100,0) &amp; "%"</f>
        <v>91%</v>
      </c>
      <c r="X2947" s="4">
        <f t="shared" ref="X2947:X3001" si="468">R2947+S2947+T2947</f>
        <v>184641</v>
      </c>
      <c r="Y2947" s="4">
        <v>84</v>
      </c>
      <c r="Z2947" s="4" t="s">
        <v>15</v>
      </c>
    </row>
    <row r="2948" spans="1:26" x14ac:dyDescent="0.3">
      <c r="A2948" s="4" t="s">
        <v>3409</v>
      </c>
      <c r="B2948" s="4" t="s">
        <v>633</v>
      </c>
      <c r="C2948" s="4" t="s">
        <v>18</v>
      </c>
      <c r="D2948" s="4" t="s">
        <v>19</v>
      </c>
      <c r="E2948" s="4">
        <f t="shared" si="461"/>
        <v>7</v>
      </c>
      <c r="F2948" s="4" t="s">
        <v>39</v>
      </c>
      <c r="G2948" s="4" t="s">
        <v>14</v>
      </c>
      <c r="H2948" s="5">
        <v>45817</v>
      </c>
      <c r="I2948" s="5" t="str">
        <f t="shared" ref="I2948:I3001" si="469">TEXT(H2948,"yyyy")</f>
        <v>2025</v>
      </c>
      <c r="J2948" s="5" t="str">
        <f t="shared" si="462"/>
        <v>Jun</v>
      </c>
      <c r="K2948" s="5" t="str">
        <f t="shared" si="463"/>
        <v>Mon</v>
      </c>
      <c r="L2948" s="4">
        <v>34</v>
      </c>
      <c r="M2948" s="4" t="str">
        <f t="shared" si="464"/>
        <v>25-35</v>
      </c>
      <c r="N2948" s="4">
        <f t="shared" ca="1" si="460"/>
        <v>1</v>
      </c>
      <c r="O2948" s="4" t="str">
        <f t="shared" ca="1" si="465"/>
        <v>1+ yrs</v>
      </c>
      <c r="P2948" s="4">
        <v>50</v>
      </c>
      <c r="Q2948" s="4" t="str">
        <f t="shared" si="466"/>
        <v>Red Alert</v>
      </c>
      <c r="R2948" s="4">
        <v>81804</v>
      </c>
      <c r="S2948" s="4">
        <v>16261</v>
      </c>
      <c r="T2948" s="4">
        <v>0</v>
      </c>
      <c r="U2948" s="4">
        <v>10003</v>
      </c>
      <c r="V2948" s="4">
        <v>88062</v>
      </c>
      <c r="W2948" s="4" t="str">
        <f t="shared" si="467"/>
        <v>90%</v>
      </c>
      <c r="X2948" s="4">
        <f t="shared" si="468"/>
        <v>98065</v>
      </c>
      <c r="Y2948" s="4">
        <v>87</v>
      </c>
      <c r="Z2948" s="4" t="s">
        <v>22</v>
      </c>
    </row>
    <row r="2949" spans="1:26" x14ac:dyDescent="0.3">
      <c r="A2949" s="4" t="s">
        <v>3410</v>
      </c>
      <c r="B2949" s="4" t="s">
        <v>229</v>
      </c>
      <c r="C2949" s="4" t="s">
        <v>37</v>
      </c>
      <c r="D2949" s="4" t="s">
        <v>160</v>
      </c>
      <c r="E2949" s="4">
        <f t="shared" si="461"/>
        <v>6</v>
      </c>
      <c r="F2949" s="4" t="s">
        <v>39</v>
      </c>
      <c r="G2949" s="4" t="s">
        <v>21</v>
      </c>
      <c r="H2949" s="5">
        <v>45741</v>
      </c>
      <c r="I2949" s="5" t="str">
        <f t="shared" si="469"/>
        <v>2025</v>
      </c>
      <c r="J2949" s="5" t="str">
        <f t="shared" si="462"/>
        <v>Mar</v>
      </c>
      <c r="K2949" s="5" t="str">
        <f t="shared" si="463"/>
        <v>Tue</v>
      </c>
      <c r="L2949" s="4">
        <v>34</v>
      </c>
      <c r="M2949" s="4" t="str">
        <f t="shared" si="464"/>
        <v>25-35</v>
      </c>
      <c r="N2949" s="4">
        <f t="shared" ca="1" si="460"/>
        <v>1</v>
      </c>
      <c r="O2949" s="4" t="str">
        <f t="shared" ca="1" si="465"/>
        <v>1+ yrs</v>
      </c>
      <c r="P2949" s="4">
        <v>74</v>
      </c>
      <c r="Q2949" s="4" t="str">
        <f t="shared" si="466"/>
        <v>Excepted</v>
      </c>
      <c r="R2949" s="4">
        <v>69360</v>
      </c>
      <c r="S2949" s="4">
        <v>14335</v>
      </c>
      <c r="T2949" s="4">
        <v>3468</v>
      </c>
      <c r="U2949" s="4">
        <v>8493</v>
      </c>
      <c r="V2949" s="4">
        <v>78670</v>
      </c>
      <c r="W2949" s="4" t="str">
        <f t="shared" si="467"/>
        <v>90%</v>
      </c>
      <c r="X2949" s="4">
        <f t="shared" si="468"/>
        <v>87163</v>
      </c>
      <c r="Y2949" s="4">
        <v>76</v>
      </c>
      <c r="Z2949" s="4" t="s">
        <v>22</v>
      </c>
    </row>
    <row r="2950" spans="1:26" x14ac:dyDescent="0.3">
      <c r="A2950" s="4" t="s">
        <v>3411</v>
      </c>
      <c r="B2950" s="4" t="s">
        <v>532</v>
      </c>
      <c r="C2950" s="4" t="s">
        <v>85</v>
      </c>
      <c r="D2950" s="4" t="s">
        <v>86</v>
      </c>
      <c r="E2950" s="4">
        <f t="shared" si="461"/>
        <v>5</v>
      </c>
      <c r="F2950" s="4" t="s">
        <v>34</v>
      </c>
      <c r="G2950" s="4" t="s">
        <v>14</v>
      </c>
      <c r="H2950" s="5">
        <v>45914</v>
      </c>
      <c r="I2950" s="5" t="str">
        <f t="shared" si="469"/>
        <v>2025</v>
      </c>
      <c r="J2950" s="5" t="str">
        <f t="shared" si="462"/>
        <v>Sep</v>
      </c>
      <c r="K2950" s="5" t="str">
        <f t="shared" si="463"/>
        <v>Sun</v>
      </c>
      <c r="L2950" s="4">
        <v>30</v>
      </c>
      <c r="M2950" s="4" t="str">
        <f t="shared" si="464"/>
        <v>25-35</v>
      </c>
      <c r="N2950" s="4">
        <f t="shared" ca="1" si="460"/>
        <v>1</v>
      </c>
      <c r="O2950" s="4" t="str">
        <f t="shared" ca="1" si="465"/>
        <v>1+ yrs</v>
      </c>
      <c r="P2950" s="4">
        <v>55</v>
      </c>
      <c r="Q2950" s="4" t="str">
        <f t="shared" si="466"/>
        <v>Red Alert</v>
      </c>
      <c r="R2950" s="4">
        <v>69270</v>
      </c>
      <c r="S2950" s="4">
        <v>13501</v>
      </c>
      <c r="T2950" s="4">
        <v>0</v>
      </c>
      <c r="U2950" s="4">
        <v>7123</v>
      </c>
      <c r="V2950" s="4">
        <v>75648</v>
      </c>
      <c r="W2950" s="4" t="str">
        <f t="shared" si="467"/>
        <v>91%</v>
      </c>
      <c r="X2950" s="4">
        <f t="shared" si="468"/>
        <v>82771</v>
      </c>
      <c r="Y2950" s="4">
        <v>70</v>
      </c>
      <c r="Z2950" s="4" t="s">
        <v>22</v>
      </c>
    </row>
    <row r="2951" spans="1:26" x14ac:dyDescent="0.3">
      <c r="A2951" s="4" t="s">
        <v>3412</v>
      </c>
      <c r="B2951" s="4" t="s">
        <v>761</v>
      </c>
      <c r="C2951" s="4" t="s">
        <v>59</v>
      </c>
      <c r="D2951" s="4" t="s">
        <v>203</v>
      </c>
      <c r="E2951" s="4">
        <f t="shared" si="461"/>
        <v>4</v>
      </c>
      <c r="F2951" s="4" t="s">
        <v>39</v>
      </c>
      <c r="G2951" s="4" t="s">
        <v>14</v>
      </c>
      <c r="H2951" s="5">
        <v>43415</v>
      </c>
      <c r="I2951" s="5" t="str">
        <f t="shared" si="469"/>
        <v>2018</v>
      </c>
      <c r="J2951" s="5" t="str">
        <f t="shared" si="462"/>
        <v>Nov</v>
      </c>
      <c r="K2951" s="5" t="str">
        <f t="shared" si="463"/>
        <v>Sun</v>
      </c>
      <c r="L2951" s="4">
        <v>26</v>
      </c>
      <c r="M2951" s="4" t="str">
        <f t="shared" si="464"/>
        <v>25-35</v>
      </c>
      <c r="N2951" s="4">
        <f t="shared" ca="1" si="460"/>
        <v>7</v>
      </c>
      <c r="O2951" s="4" t="str">
        <f t="shared" ca="1" si="465"/>
        <v>5+ yrs</v>
      </c>
      <c r="P2951" s="4">
        <v>77</v>
      </c>
      <c r="Q2951" s="4" t="str">
        <f t="shared" si="466"/>
        <v>Excepted</v>
      </c>
      <c r="R2951" s="4">
        <v>70954</v>
      </c>
      <c r="S2951" s="4">
        <v>7286</v>
      </c>
      <c r="T2951" s="4">
        <v>5676</v>
      </c>
      <c r="U2951" s="4">
        <v>6654</v>
      </c>
      <c r="V2951" s="4">
        <v>77262</v>
      </c>
      <c r="W2951" s="4" t="str">
        <f t="shared" si="467"/>
        <v>92%</v>
      </c>
      <c r="X2951" s="4">
        <f t="shared" si="468"/>
        <v>83916</v>
      </c>
      <c r="Y2951" s="4">
        <v>69</v>
      </c>
      <c r="Z2951" s="4" t="s">
        <v>22</v>
      </c>
    </row>
    <row r="2952" spans="1:26" x14ac:dyDescent="0.3">
      <c r="A2952" s="4" t="s">
        <v>3413</v>
      </c>
      <c r="B2952" s="4" t="s">
        <v>1140</v>
      </c>
      <c r="C2952" s="4" t="s">
        <v>32</v>
      </c>
      <c r="D2952" s="4" t="s">
        <v>44</v>
      </c>
      <c r="E2952" s="4">
        <f t="shared" si="461"/>
        <v>4</v>
      </c>
      <c r="F2952" s="4" t="s">
        <v>51</v>
      </c>
      <c r="G2952" s="4" t="s">
        <v>14</v>
      </c>
      <c r="H2952" s="5">
        <v>42966</v>
      </c>
      <c r="I2952" s="5" t="str">
        <f t="shared" si="469"/>
        <v>2017</v>
      </c>
      <c r="J2952" s="5" t="str">
        <f t="shared" si="462"/>
        <v>Aug</v>
      </c>
      <c r="K2952" s="5" t="str">
        <f t="shared" si="463"/>
        <v>Sat</v>
      </c>
      <c r="L2952" s="4">
        <v>57</v>
      </c>
      <c r="M2952" s="4" t="str">
        <f t="shared" si="464"/>
        <v>55+</v>
      </c>
      <c r="N2952" s="4">
        <f t="shared" ref="N2952:N3001" ca="1" si="470">ROUND(AVERAGE(DATEDIF(H2952,TODAY(),"Y")),2)</f>
        <v>9</v>
      </c>
      <c r="O2952" s="4" t="str">
        <f t="shared" ca="1" si="465"/>
        <v>5+ yrs</v>
      </c>
      <c r="P2952" s="4">
        <v>76</v>
      </c>
      <c r="Q2952" s="4" t="str">
        <f t="shared" si="466"/>
        <v>Excepted</v>
      </c>
      <c r="R2952" s="4">
        <v>154869</v>
      </c>
      <c r="S2952" s="4">
        <v>14219</v>
      </c>
      <c r="T2952" s="4">
        <v>0</v>
      </c>
      <c r="U2952" s="4">
        <v>12773</v>
      </c>
      <c r="V2952" s="4">
        <v>156315</v>
      </c>
      <c r="W2952" s="4" t="str">
        <f t="shared" si="467"/>
        <v>92%</v>
      </c>
      <c r="X2952" s="4">
        <f t="shared" si="468"/>
        <v>169088</v>
      </c>
      <c r="Y2952" s="4">
        <v>64</v>
      </c>
      <c r="Z2952" s="4" t="s">
        <v>15</v>
      </c>
    </row>
    <row r="2953" spans="1:26" x14ac:dyDescent="0.3">
      <c r="A2953" s="4" t="s">
        <v>3414</v>
      </c>
      <c r="B2953" s="4" t="s">
        <v>162</v>
      </c>
      <c r="C2953" s="4" t="s">
        <v>37</v>
      </c>
      <c r="D2953" s="4" t="s">
        <v>223</v>
      </c>
      <c r="E2953" s="4">
        <f t="shared" si="461"/>
        <v>4</v>
      </c>
      <c r="F2953" s="4" t="s">
        <v>39</v>
      </c>
      <c r="G2953" s="4" t="s">
        <v>14</v>
      </c>
      <c r="H2953" s="5">
        <v>44904</v>
      </c>
      <c r="I2953" s="5" t="str">
        <f t="shared" si="469"/>
        <v>2022</v>
      </c>
      <c r="J2953" s="5" t="str">
        <f t="shared" si="462"/>
        <v>Dec</v>
      </c>
      <c r="K2953" s="5" t="str">
        <f t="shared" si="463"/>
        <v>Fri</v>
      </c>
      <c r="L2953" s="4">
        <v>43</v>
      </c>
      <c r="M2953" s="4" t="str">
        <f t="shared" si="464"/>
        <v>35-45</v>
      </c>
      <c r="N2953" s="4">
        <f t="shared" ca="1" si="470"/>
        <v>3</v>
      </c>
      <c r="O2953" s="4" t="str">
        <f t="shared" ca="1" si="465"/>
        <v>3+ yrs</v>
      </c>
      <c r="P2953" s="4">
        <v>76</v>
      </c>
      <c r="Q2953" s="4" t="str">
        <f t="shared" si="466"/>
        <v>Excepted</v>
      </c>
      <c r="R2953" s="4">
        <v>90214</v>
      </c>
      <c r="S2953" s="4">
        <v>19788</v>
      </c>
      <c r="T2953" s="4">
        <v>4510</v>
      </c>
      <c r="U2953" s="4">
        <v>6646</v>
      </c>
      <c r="V2953" s="4">
        <v>107866</v>
      </c>
      <c r="W2953" s="4" t="str">
        <f t="shared" si="467"/>
        <v>94%</v>
      </c>
      <c r="X2953" s="4">
        <f t="shared" si="468"/>
        <v>114512</v>
      </c>
      <c r="Y2953" s="4">
        <v>66</v>
      </c>
      <c r="Z2953" s="4" t="s">
        <v>15</v>
      </c>
    </row>
    <row r="2954" spans="1:26" x14ac:dyDescent="0.3">
      <c r="A2954" s="4" t="s">
        <v>3415</v>
      </c>
      <c r="B2954" s="4" t="s">
        <v>891</v>
      </c>
      <c r="C2954" s="4" t="s">
        <v>18</v>
      </c>
      <c r="D2954" s="4" t="s">
        <v>138</v>
      </c>
      <c r="E2954" s="4">
        <f t="shared" si="461"/>
        <v>4</v>
      </c>
      <c r="F2954" s="4" t="s">
        <v>20</v>
      </c>
      <c r="G2954" s="4" t="s">
        <v>14</v>
      </c>
      <c r="H2954" s="5">
        <v>45038</v>
      </c>
      <c r="I2954" s="5" t="str">
        <f t="shared" si="469"/>
        <v>2023</v>
      </c>
      <c r="J2954" s="5" t="str">
        <f t="shared" si="462"/>
        <v>Apr</v>
      </c>
      <c r="K2954" s="5" t="str">
        <f t="shared" si="463"/>
        <v>Sat</v>
      </c>
      <c r="L2954" s="4">
        <v>48</v>
      </c>
      <c r="M2954" s="4" t="str">
        <f t="shared" si="464"/>
        <v>45-55</v>
      </c>
      <c r="N2954" s="4">
        <f t="shared" ca="1" si="470"/>
        <v>3</v>
      </c>
      <c r="O2954" s="4" t="str">
        <f t="shared" ca="1" si="465"/>
        <v>3+ yrs</v>
      </c>
      <c r="P2954" s="4">
        <v>67</v>
      </c>
      <c r="Q2954" s="4" t="str">
        <f t="shared" si="466"/>
        <v>Excepted</v>
      </c>
      <c r="R2954" s="4">
        <v>100752</v>
      </c>
      <c r="S2954" s="4">
        <v>21739</v>
      </c>
      <c r="T2954" s="4">
        <v>12090</v>
      </c>
      <c r="U2954" s="4">
        <v>8683</v>
      </c>
      <c r="V2954" s="4">
        <v>125898</v>
      </c>
      <c r="W2954" s="4" t="str">
        <f t="shared" si="467"/>
        <v>94%</v>
      </c>
      <c r="X2954" s="4">
        <f t="shared" si="468"/>
        <v>134581</v>
      </c>
      <c r="Y2954" s="4">
        <v>76</v>
      </c>
      <c r="Z2954" s="4" t="s">
        <v>22</v>
      </c>
    </row>
    <row r="2955" spans="1:26" x14ac:dyDescent="0.3">
      <c r="A2955" s="4" t="s">
        <v>3416</v>
      </c>
      <c r="B2955" s="4" t="s">
        <v>263</v>
      </c>
      <c r="C2955" s="4" t="s">
        <v>11</v>
      </c>
      <c r="D2955" s="4" t="s">
        <v>25</v>
      </c>
      <c r="E2955" s="4">
        <f t="shared" si="461"/>
        <v>4</v>
      </c>
      <c r="F2955" s="4" t="s">
        <v>20</v>
      </c>
      <c r="G2955" s="4" t="s">
        <v>152</v>
      </c>
      <c r="H2955" s="5">
        <v>45266</v>
      </c>
      <c r="I2955" s="5" t="str">
        <f t="shared" si="469"/>
        <v>2023</v>
      </c>
      <c r="J2955" s="5" t="str">
        <f t="shared" si="462"/>
        <v>Dec</v>
      </c>
      <c r="K2955" s="5" t="str">
        <f t="shared" si="463"/>
        <v>Wed</v>
      </c>
      <c r="L2955" s="4">
        <v>21</v>
      </c>
      <c r="M2955" s="4" t="str">
        <f t="shared" si="464"/>
        <v>&lt;25</v>
      </c>
      <c r="N2955" s="4">
        <f t="shared" ca="1" si="470"/>
        <v>2</v>
      </c>
      <c r="O2955" s="4" t="str">
        <f t="shared" ca="1" si="465"/>
        <v>2+ yrs</v>
      </c>
      <c r="P2955" s="4">
        <v>67</v>
      </c>
      <c r="Q2955" s="4" t="str">
        <f t="shared" si="466"/>
        <v>Excepted</v>
      </c>
      <c r="R2955" s="4">
        <v>12241</v>
      </c>
      <c r="S2955" s="4">
        <v>1100</v>
      </c>
      <c r="T2955" s="4">
        <v>367</v>
      </c>
      <c r="U2955" s="4">
        <v>936</v>
      </c>
      <c r="V2955" s="4">
        <v>12772</v>
      </c>
      <c r="W2955" s="4" t="str">
        <f t="shared" si="467"/>
        <v>93%</v>
      </c>
      <c r="X2955" s="4">
        <f t="shared" si="468"/>
        <v>13708</v>
      </c>
      <c r="Y2955" s="4">
        <v>70</v>
      </c>
      <c r="Z2955" s="4" t="s">
        <v>15</v>
      </c>
    </row>
    <row r="2956" spans="1:26" x14ac:dyDescent="0.3">
      <c r="A2956" s="4" t="s">
        <v>3417</v>
      </c>
      <c r="B2956" s="4" t="s">
        <v>728</v>
      </c>
      <c r="C2956" s="4" t="s">
        <v>54</v>
      </c>
      <c r="D2956" s="4" t="s">
        <v>55</v>
      </c>
      <c r="E2956" s="4">
        <f t="shared" si="461"/>
        <v>4</v>
      </c>
      <c r="F2956" s="4" t="s">
        <v>89</v>
      </c>
      <c r="G2956" s="4" t="s">
        <v>14</v>
      </c>
      <c r="H2956" s="5">
        <v>44046</v>
      </c>
      <c r="I2956" s="5" t="str">
        <f t="shared" si="469"/>
        <v>2020</v>
      </c>
      <c r="J2956" s="5" t="str">
        <f t="shared" si="462"/>
        <v>Aug</v>
      </c>
      <c r="K2956" s="5" t="str">
        <f t="shared" si="463"/>
        <v>Mon</v>
      </c>
      <c r="L2956" s="4">
        <v>40</v>
      </c>
      <c r="M2956" s="4" t="str">
        <f t="shared" si="464"/>
        <v>35-45</v>
      </c>
      <c r="N2956" s="4">
        <f t="shared" ca="1" si="470"/>
        <v>6</v>
      </c>
      <c r="O2956" s="4" t="str">
        <f t="shared" ca="1" si="465"/>
        <v>5+ yrs</v>
      </c>
      <c r="P2956" s="4">
        <v>86</v>
      </c>
      <c r="Q2956" s="4" t="str">
        <f t="shared" si="466"/>
        <v>Excepted</v>
      </c>
      <c r="R2956" s="4">
        <v>97320</v>
      </c>
      <c r="S2956" s="4">
        <v>19896</v>
      </c>
      <c r="T2956" s="4">
        <v>4866</v>
      </c>
      <c r="U2956" s="4">
        <v>8239</v>
      </c>
      <c r="V2956" s="4">
        <v>113843</v>
      </c>
      <c r="W2956" s="4" t="str">
        <f t="shared" si="467"/>
        <v>93%</v>
      </c>
      <c r="X2956" s="4">
        <f t="shared" si="468"/>
        <v>122082</v>
      </c>
      <c r="Y2956" s="4">
        <v>90</v>
      </c>
      <c r="Z2956" s="4" t="s">
        <v>15</v>
      </c>
    </row>
    <row r="2957" spans="1:26" x14ac:dyDescent="0.3">
      <c r="A2957" s="4" t="s">
        <v>3418</v>
      </c>
      <c r="B2957" s="4" t="s">
        <v>486</v>
      </c>
      <c r="C2957" s="4" t="s">
        <v>28</v>
      </c>
      <c r="D2957" s="4" t="s">
        <v>265</v>
      </c>
      <c r="E2957" s="4">
        <f t="shared" si="461"/>
        <v>4</v>
      </c>
      <c r="F2957" s="4" t="s">
        <v>20</v>
      </c>
      <c r="G2957" s="4" t="s">
        <v>14</v>
      </c>
      <c r="H2957" s="5">
        <v>45389</v>
      </c>
      <c r="I2957" s="5" t="str">
        <f t="shared" si="469"/>
        <v>2024</v>
      </c>
      <c r="J2957" s="5" t="str">
        <f t="shared" si="462"/>
        <v>Apr</v>
      </c>
      <c r="K2957" s="5" t="str">
        <f t="shared" si="463"/>
        <v>Sun</v>
      </c>
      <c r="L2957" s="4">
        <v>36</v>
      </c>
      <c r="M2957" s="4" t="str">
        <f t="shared" si="464"/>
        <v>35-45</v>
      </c>
      <c r="N2957" s="4">
        <f t="shared" ca="1" si="470"/>
        <v>2</v>
      </c>
      <c r="O2957" s="4" t="str">
        <f t="shared" ca="1" si="465"/>
        <v>2+ yrs</v>
      </c>
      <c r="P2957" s="4">
        <v>72</v>
      </c>
      <c r="Q2957" s="4" t="str">
        <f t="shared" si="466"/>
        <v>Excepted</v>
      </c>
      <c r="R2957" s="4">
        <v>93636</v>
      </c>
      <c r="S2957" s="4">
        <v>15127</v>
      </c>
      <c r="T2957" s="4">
        <v>0</v>
      </c>
      <c r="U2957" s="4">
        <v>8395</v>
      </c>
      <c r="V2957" s="4">
        <v>100368</v>
      </c>
      <c r="W2957" s="4" t="str">
        <f t="shared" si="467"/>
        <v>92%</v>
      </c>
      <c r="X2957" s="4">
        <f t="shared" si="468"/>
        <v>108763</v>
      </c>
      <c r="Y2957" s="4">
        <v>80</v>
      </c>
      <c r="Z2957" s="4" t="s">
        <v>22</v>
      </c>
    </row>
    <row r="2958" spans="1:26" x14ac:dyDescent="0.3">
      <c r="A2958" s="4" t="s">
        <v>3419</v>
      </c>
      <c r="B2958" s="4" t="s">
        <v>527</v>
      </c>
      <c r="C2958" s="4" t="s">
        <v>59</v>
      </c>
      <c r="D2958" s="4" t="s">
        <v>203</v>
      </c>
      <c r="E2958" s="4">
        <f t="shared" si="461"/>
        <v>4</v>
      </c>
      <c r="F2958" s="4" t="s">
        <v>20</v>
      </c>
      <c r="G2958" s="4" t="s">
        <v>14</v>
      </c>
      <c r="H2958" s="5">
        <v>45865</v>
      </c>
      <c r="I2958" s="5" t="str">
        <f t="shared" si="469"/>
        <v>2025</v>
      </c>
      <c r="J2958" s="5" t="str">
        <f t="shared" si="462"/>
        <v>Jul</v>
      </c>
      <c r="K2958" s="5" t="str">
        <f t="shared" si="463"/>
        <v>Sun</v>
      </c>
      <c r="L2958" s="4">
        <v>21</v>
      </c>
      <c r="M2958" s="4" t="str">
        <f t="shared" si="464"/>
        <v>&lt;25</v>
      </c>
      <c r="N2958" s="4">
        <f t="shared" ca="1" si="470"/>
        <v>1</v>
      </c>
      <c r="O2958" s="4" t="str">
        <f t="shared" ca="1" si="465"/>
        <v>1+ yrs</v>
      </c>
      <c r="P2958" s="4">
        <v>76</v>
      </c>
      <c r="Q2958" s="4" t="str">
        <f t="shared" si="466"/>
        <v>Excepted</v>
      </c>
      <c r="R2958" s="4">
        <v>46095</v>
      </c>
      <c r="S2958" s="4">
        <v>9774</v>
      </c>
      <c r="T2958" s="4">
        <v>0</v>
      </c>
      <c r="U2958" s="4">
        <v>7821</v>
      </c>
      <c r="V2958" s="4">
        <v>48048</v>
      </c>
      <c r="W2958" s="4" t="str">
        <f t="shared" si="467"/>
        <v>86%</v>
      </c>
      <c r="X2958" s="4">
        <f t="shared" si="468"/>
        <v>55869</v>
      </c>
      <c r="Y2958" s="4">
        <v>83</v>
      </c>
      <c r="Z2958" s="4" t="s">
        <v>22</v>
      </c>
    </row>
    <row r="2959" spans="1:26" x14ac:dyDescent="0.3">
      <c r="A2959" s="4" t="s">
        <v>3420</v>
      </c>
      <c r="B2959" s="4" t="s">
        <v>471</v>
      </c>
      <c r="C2959" s="4" t="s">
        <v>32</v>
      </c>
      <c r="D2959" s="4" t="s">
        <v>33</v>
      </c>
      <c r="E2959" s="4">
        <f t="shared" si="461"/>
        <v>3</v>
      </c>
      <c r="F2959" s="4" t="s">
        <v>13</v>
      </c>
      <c r="G2959" s="4" t="s">
        <v>21</v>
      </c>
      <c r="H2959" s="5">
        <v>44565</v>
      </c>
      <c r="I2959" s="5" t="str">
        <f t="shared" si="469"/>
        <v>2022</v>
      </c>
      <c r="J2959" s="5" t="str">
        <f t="shared" si="462"/>
        <v>Jan</v>
      </c>
      <c r="K2959" s="5" t="str">
        <f t="shared" si="463"/>
        <v>Tue</v>
      </c>
      <c r="L2959" s="4">
        <v>31</v>
      </c>
      <c r="M2959" s="4" t="str">
        <f t="shared" si="464"/>
        <v>25-35</v>
      </c>
      <c r="N2959" s="4">
        <f t="shared" ca="1" si="470"/>
        <v>4</v>
      </c>
      <c r="O2959" s="4" t="str">
        <f t="shared" ca="1" si="465"/>
        <v>4+ yrs</v>
      </c>
      <c r="P2959" s="4">
        <v>79</v>
      </c>
      <c r="Q2959" s="4" t="str">
        <f t="shared" si="466"/>
        <v>Excepted</v>
      </c>
      <c r="R2959" s="4">
        <v>91233</v>
      </c>
      <c r="S2959" s="4">
        <v>16587</v>
      </c>
      <c r="T2959" s="4">
        <v>0</v>
      </c>
      <c r="U2959" s="4">
        <v>10394</v>
      </c>
      <c r="V2959" s="4">
        <v>97426</v>
      </c>
      <c r="W2959" s="4" t="str">
        <f t="shared" si="467"/>
        <v>90%</v>
      </c>
      <c r="X2959" s="4">
        <f t="shared" si="468"/>
        <v>107820</v>
      </c>
      <c r="Y2959" s="4">
        <v>78</v>
      </c>
      <c r="Z2959" s="4" t="s">
        <v>22</v>
      </c>
    </row>
    <row r="2960" spans="1:26" x14ac:dyDescent="0.3">
      <c r="A2960" s="4" t="s">
        <v>3421</v>
      </c>
      <c r="B2960" s="4" t="s">
        <v>1180</v>
      </c>
      <c r="C2960" s="4" t="s">
        <v>63</v>
      </c>
      <c r="D2960" s="4" t="s">
        <v>329</v>
      </c>
      <c r="E2960" s="4">
        <f t="shared" si="461"/>
        <v>3</v>
      </c>
      <c r="F2960" s="4" t="s">
        <v>45</v>
      </c>
      <c r="G2960" s="4" t="s">
        <v>14</v>
      </c>
      <c r="H2960" s="5">
        <v>44165</v>
      </c>
      <c r="I2960" s="5" t="str">
        <f t="shared" si="469"/>
        <v>2020</v>
      </c>
      <c r="J2960" s="5" t="str">
        <f t="shared" si="462"/>
        <v>Nov</v>
      </c>
      <c r="K2960" s="5" t="str">
        <f t="shared" si="463"/>
        <v>Mon</v>
      </c>
      <c r="L2960" s="4">
        <v>30</v>
      </c>
      <c r="M2960" s="4" t="str">
        <f t="shared" si="464"/>
        <v>25-35</v>
      </c>
      <c r="N2960" s="4">
        <f t="shared" ca="1" si="470"/>
        <v>5</v>
      </c>
      <c r="O2960" s="4" t="str">
        <f t="shared" ca="1" si="465"/>
        <v>5+ yrs</v>
      </c>
      <c r="P2960" s="4">
        <v>69</v>
      </c>
      <c r="Q2960" s="4" t="str">
        <f t="shared" si="466"/>
        <v>Excepted</v>
      </c>
      <c r="R2960" s="4">
        <v>62400</v>
      </c>
      <c r="S2960" s="4">
        <v>10527</v>
      </c>
      <c r="T2960" s="4">
        <v>4992</v>
      </c>
      <c r="U2960" s="4">
        <v>6312</v>
      </c>
      <c r="V2960" s="4">
        <v>71607</v>
      </c>
      <c r="W2960" s="4" t="str">
        <f t="shared" si="467"/>
        <v>92%</v>
      </c>
      <c r="X2960" s="4">
        <f t="shared" si="468"/>
        <v>77919</v>
      </c>
      <c r="Y2960" s="4">
        <v>83</v>
      </c>
      <c r="Z2960" s="4" t="s">
        <v>22</v>
      </c>
    </row>
    <row r="2961" spans="1:26" x14ac:dyDescent="0.3">
      <c r="A2961" s="4" t="s">
        <v>3422</v>
      </c>
      <c r="B2961" s="4" t="s">
        <v>894</v>
      </c>
      <c r="C2961" s="4" t="s">
        <v>63</v>
      </c>
      <c r="D2961" s="4" t="s">
        <v>143</v>
      </c>
      <c r="E2961" s="4">
        <f t="shared" si="461"/>
        <v>3</v>
      </c>
      <c r="F2961" s="4" t="s">
        <v>45</v>
      </c>
      <c r="G2961" s="4" t="s">
        <v>21</v>
      </c>
      <c r="H2961" s="5">
        <v>45100</v>
      </c>
      <c r="I2961" s="5" t="str">
        <f t="shared" si="469"/>
        <v>2023</v>
      </c>
      <c r="J2961" s="5" t="str">
        <f t="shared" si="462"/>
        <v>Jun</v>
      </c>
      <c r="K2961" s="5" t="str">
        <f t="shared" si="463"/>
        <v>Fri</v>
      </c>
      <c r="L2961" s="4">
        <v>51</v>
      </c>
      <c r="M2961" s="4" t="str">
        <f t="shared" si="464"/>
        <v>45-55</v>
      </c>
      <c r="N2961" s="4">
        <f t="shared" ca="1" si="470"/>
        <v>3</v>
      </c>
      <c r="O2961" s="4" t="str">
        <f t="shared" ca="1" si="465"/>
        <v>3+ yrs</v>
      </c>
      <c r="P2961" s="4">
        <v>58</v>
      </c>
      <c r="Q2961" s="4" t="str">
        <f t="shared" si="466"/>
        <v>Red Alert</v>
      </c>
      <c r="R2961" s="4">
        <v>142137</v>
      </c>
      <c r="S2961" s="4">
        <v>14155</v>
      </c>
      <c r="T2961" s="4">
        <v>7106</v>
      </c>
      <c r="U2961" s="4">
        <v>21073</v>
      </c>
      <c r="V2961" s="4">
        <v>142325</v>
      </c>
      <c r="W2961" s="4" t="str">
        <f t="shared" si="467"/>
        <v>87%</v>
      </c>
      <c r="X2961" s="4">
        <f t="shared" si="468"/>
        <v>163398</v>
      </c>
      <c r="Y2961" s="4">
        <v>60</v>
      </c>
      <c r="Z2961" s="4" t="s">
        <v>22</v>
      </c>
    </row>
    <row r="2962" spans="1:26" x14ac:dyDescent="0.3">
      <c r="A2962" s="4" t="s">
        <v>3423</v>
      </c>
      <c r="B2962" s="4" t="s">
        <v>239</v>
      </c>
      <c r="C2962" s="4" t="s">
        <v>37</v>
      </c>
      <c r="D2962" s="4" t="s">
        <v>223</v>
      </c>
      <c r="E2962" s="4">
        <f t="shared" si="461"/>
        <v>3</v>
      </c>
      <c r="F2962" s="4" t="s">
        <v>34</v>
      </c>
      <c r="G2962" s="4" t="s">
        <v>14</v>
      </c>
      <c r="H2962" s="5">
        <v>44238</v>
      </c>
      <c r="I2962" s="5" t="str">
        <f t="shared" si="469"/>
        <v>2021</v>
      </c>
      <c r="J2962" s="5" t="str">
        <f t="shared" si="462"/>
        <v>Feb</v>
      </c>
      <c r="K2962" s="5" t="str">
        <f t="shared" si="463"/>
        <v>Thu</v>
      </c>
      <c r="L2962" s="4">
        <v>28</v>
      </c>
      <c r="M2962" s="4" t="str">
        <f t="shared" si="464"/>
        <v>25-35</v>
      </c>
      <c r="N2962" s="4">
        <f t="shared" ca="1" si="470"/>
        <v>5</v>
      </c>
      <c r="O2962" s="4" t="str">
        <f t="shared" ca="1" si="465"/>
        <v>5+ yrs</v>
      </c>
      <c r="P2962" s="4">
        <v>77</v>
      </c>
      <c r="Q2962" s="4" t="str">
        <f t="shared" si="466"/>
        <v>Excepted</v>
      </c>
      <c r="R2962" s="4">
        <v>50764</v>
      </c>
      <c r="S2962" s="4">
        <v>10012</v>
      </c>
      <c r="T2962" s="4">
        <v>1522</v>
      </c>
      <c r="U2962" s="4">
        <v>5843</v>
      </c>
      <c r="V2962" s="4">
        <v>56455</v>
      </c>
      <c r="W2962" s="4" t="str">
        <f t="shared" si="467"/>
        <v>91%</v>
      </c>
      <c r="X2962" s="4">
        <f t="shared" si="468"/>
        <v>62298</v>
      </c>
      <c r="Y2962" s="4">
        <v>83</v>
      </c>
      <c r="Z2962" s="4" t="s">
        <v>15</v>
      </c>
    </row>
    <row r="2963" spans="1:26" x14ac:dyDescent="0.3">
      <c r="A2963" s="4" t="s">
        <v>3424</v>
      </c>
      <c r="B2963" s="4" t="s">
        <v>137</v>
      </c>
      <c r="C2963" s="4" t="s">
        <v>11</v>
      </c>
      <c r="D2963" s="4" t="s">
        <v>25</v>
      </c>
      <c r="E2963" s="4">
        <f t="shared" si="461"/>
        <v>3</v>
      </c>
      <c r="F2963" s="4" t="s">
        <v>13</v>
      </c>
      <c r="G2963" s="4" t="s">
        <v>14</v>
      </c>
      <c r="H2963" s="5">
        <v>44101</v>
      </c>
      <c r="I2963" s="5" t="str">
        <f t="shared" si="469"/>
        <v>2020</v>
      </c>
      <c r="J2963" s="5" t="str">
        <f t="shared" si="462"/>
        <v>Sep</v>
      </c>
      <c r="K2963" s="5" t="str">
        <f t="shared" si="463"/>
        <v>Sun</v>
      </c>
      <c r="L2963" s="4">
        <v>22</v>
      </c>
      <c r="M2963" s="4" t="str">
        <f t="shared" si="464"/>
        <v>&lt;25</v>
      </c>
      <c r="N2963" s="4">
        <f t="shared" ca="1" si="470"/>
        <v>6</v>
      </c>
      <c r="O2963" s="4" t="str">
        <f t="shared" ca="1" si="465"/>
        <v>5+ yrs</v>
      </c>
      <c r="P2963" s="4">
        <v>72</v>
      </c>
      <c r="Q2963" s="4" t="str">
        <f t="shared" si="466"/>
        <v>Excepted</v>
      </c>
      <c r="R2963" s="4">
        <v>50842</v>
      </c>
      <c r="S2963" s="4">
        <v>7113</v>
      </c>
      <c r="T2963" s="4">
        <v>6101</v>
      </c>
      <c r="U2963" s="4">
        <v>3150</v>
      </c>
      <c r="V2963" s="4">
        <v>60906</v>
      </c>
      <c r="W2963" s="4" t="str">
        <f t="shared" si="467"/>
        <v>95%</v>
      </c>
      <c r="X2963" s="4">
        <f t="shared" si="468"/>
        <v>64056</v>
      </c>
      <c r="Y2963" s="4">
        <v>54</v>
      </c>
      <c r="Z2963" s="4" t="s">
        <v>15</v>
      </c>
    </row>
    <row r="2964" spans="1:26" x14ac:dyDescent="0.3">
      <c r="A2964" s="4" t="s">
        <v>3425</v>
      </c>
      <c r="B2964" s="4" t="s">
        <v>349</v>
      </c>
      <c r="C2964" s="4" t="s">
        <v>85</v>
      </c>
      <c r="D2964" s="4" t="s">
        <v>86</v>
      </c>
      <c r="E2964" s="4">
        <f t="shared" si="461"/>
        <v>3</v>
      </c>
      <c r="F2964" s="4" t="s">
        <v>20</v>
      </c>
      <c r="G2964" s="4" t="s">
        <v>14</v>
      </c>
      <c r="H2964" s="5">
        <v>44675</v>
      </c>
      <c r="I2964" s="5" t="str">
        <f t="shared" si="469"/>
        <v>2022</v>
      </c>
      <c r="J2964" s="5" t="str">
        <f t="shared" si="462"/>
        <v>Apr</v>
      </c>
      <c r="K2964" s="5" t="str">
        <f t="shared" si="463"/>
        <v>Sun</v>
      </c>
      <c r="L2964" s="4">
        <v>37</v>
      </c>
      <c r="M2964" s="4" t="str">
        <f t="shared" si="464"/>
        <v>35-45</v>
      </c>
      <c r="N2964" s="4">
        <f t="shared" ca="1" si="470"/>
        <v>4</v>
      </c>
      <c r="O2964" s="4" t="str">
        <f t="shared" ca="1" si="465"/>
        <v>4+ yrs</v>
      </c>
      <c r="P2964" s="4">
        <v>56</v>
      </c>
      <c r="Q2964" s="4" t="str">
        <f t="shared" si="466"/>
        <v>Red Alert</v>
      </c>
      <c r="R2964" s="4">
        <v>87431</v>
      </c>
      <c r="S2964" s="4">
        <v>10560</v>
      </c>
      <c r="T2964" s="4">
        <v>2622</v>
      </c>
      <c r="U2964" s="4">
        <v>12529</v>
      </c>
      <c r="V2964" s="4">
        <v>88084</v>
      </c>
      <c r="W2964" s="4" t="str">
        <f t="shared" si="467"/>
        <v>88%</v>
      </c>
      <c r="X2964" s="4">
        <f t="shared" si="468"/>
        <v>100613</v>
      </c>
      <c r="Y2964" s="4">
        <v>79</v>
      </c>
      <c r="Z2964" s="4" t="s">
        <v>22</v>
      </c>
    </row>
    <row r="2965" spans="1:26" x14ac:dyDescent="0.3">
      <c r="A2965" s="4" t="s">
        <v>3426</v>
      </c>
      <c r="B2965" s="4" t="s">
        <v>423</v>
      </c>
      <c r="C2965" s="4" t="s">
        <v>32</v>
      </c>
      <c r="D2965" s="4" t="s">
        <v>130</v>
      </c>
      <c r="E2965" s="4">
        <f t="shared" si="461"/>
        <v>3</v>
      </c>
      <c r="F2965" s="4" t="s">
        <v>20</v>
      </c>
      <c r="G2965" s="4" t="s">
        <v>14</v>
      </c>
      <c r="H2965" s="5">
        <v>44620</v>
      </c>
      <c r="I2965" s="5" t="str">
        <f t="shared" si="469"/>
        <v>2022</v>
      </c>
      <c r="J2965" s="5" t="str">
        <f t="shared" si="462"/>
        <v>Feb</v>
      </c>
      <c r="K2965" s="5" t="str">
        <f t="shared" si="463"/>
        <v>Mon</v>
      </c>
      <c r="L2965" s="4">
        <v>37</v>
      </c>
      <c r="M2965" s="4" t="str">
        <f t="shared" si="464"/>
        <v>35-45</v>
      </c>
      <c r="N2965" s="4">
        <f t="shared" ca="1" si="470"/>
        <v>4</v>
      </c>
      <c r="O2965" s="4" t="str">
        <f t="shared" ca="1" si="465"/>
        <v>4+ yrs</v>
      </c>
      <c r="P2965" s="4">
        <v>79</v>
      </c>
      <c r="Q2965" s="4" t="str">
        <f t="shared" si="466"/>
        <v>Excepted</v>
      </c>
      <c r="R2965" s="4">
        <v>74407</v>
      </c>
      <c r="S2965" s="4">
        <v>8646</v>
      </c>
      <c r="T2965" s="4">
        <v>8928</v>
      </c>
      <c r="U2965" s="4">
        <v>7469</v>
      </c>
      <c r="V2965" s="4">
        <v>84512</v>
      </c>
      <c r="W2965" s="4" t="str">
        <f t="shared" si="467"/>
        <v>92%</v>
      </c>
      <c r="X2965" s="4">
        <f t="shared" si="468"/>
        <v>91981</v>
      </c>
      <c r="Y2965" s="4">
        <v>83</v>
      </c>
      <c r="Z2965" s="4" t="s">
        <v>22</v>
      </c>
    </row>
    <row r="2966" spans="1:26" x14ac:dyDescent="0.3">
      <c r="A2966" s="4" t="s">
        <v>3427</v>
      </c>
      <c r="B2966" s="4" t="s">
        <v>639</v>
      </c>
      <c r="C2966" s="4" t="s">
        <v>28</v>
      </c>
      <c r="D2966" s="4" t="s">
        <v>29</v>
      </c>
      <c r="E2966" s="4">
        <f t="shared" si="461"/>
        <v>3</v>
      </c>
      <c r="F2966" s="4" t="s">
        <v>34</v>
      </c>
      <c r="G2966" s="4" t="s">
        <v>14</v>
      </c>
      <c r="H2966" s="5">
        <v>44147</v>
      </c>
      <c r="I2966" s="5" t="str">
        <f t="shared" si="469"/>
        <v>2020</v>
      </c>
      <c r="J2966" s="5" t="str">
        <f t="shared" si="462"/>
        <v>Nov</v>
      </c>
      <c r="K2966" s="5" t="str">
        <f t="shared" si="463"/>
        <v>Thu</v>
      </c>
      <c r="L2966" s="4">
        <v>57</v>
      </c>
      <c r="M2966" s="4" t="str">
        <f t="shared" si="464"/>
        <v>55+</v>
      </c>
      <c r="N2966" s="4">
        <f t="shared" ca="1" si="470"/>
        <v>5</v>
      </c>
      <c r="O2966" s="4" t="str">
        <f t="shared" ca="1" si="465"/>
        <v>5+ yrs</v>
      </c>
      <c r="P2966" s="4">
        <v>78</v>
      </c>
      <c r="Q2966" s="4" t="str">
        <f t="shared" si="466"/>
        <v>Excepted</v>
      </c>
      <c r="R2966" s="4">
        <v>158460</v>
      </c>
      <c r="S2966" s="4">
        <v>26724</v>
      </c>
      <c r="T2966" s="4">
        <v>4753</v>
      </c>
      <c r="U2966" s="4">
        <v>13482</v>
      </c>
      <c r="V2966" s="4">
        <v>176455</v>
      </c>
      <c r="W2966" s="4" t="str">
        <f t="shared" si="467"/>
        <v>93%</v>
      </c>
      <c r="X2966" s="4">
        <f t="shared" si="468"/>
        <v>189937</v>
      </c>
      <c r="Y2966" s="4">
        <v>52</v>
      </c>
      <c r="Z2966" s="4" t="s">
        <v>22</v>
      </c>
    </row>
    <row r="2967" spans="1:26" x14ac:dyDescent="0.3">
      <c r="A2967" s="4" t="s">
        <v>3428</v>
      </c>
      <c r="B2967" s="4" t="s">
        <v>1130</v>
      </c>
      <c r="C2967" s="4" t="s">
        <v>59</v>
      </c>
      <c r="D2967" s="4" t="s">
        <v>60</v>
      </c>
      <c r="E2967" s="4">
        <f t="shared" si="461"/>
        <v>3</v>
      </c>
      <c r="F2967" s="4" t="s">
        <v>89</v>
      </c>
      <c r="G2967" s="4" t="s">
        <v>14</v>
      </c>
      <c r="H2967" s="5">
        <v>43165</v>
      </c>
      <c r="I2967" s="5" t="str">
        <f t="shared" si="469"/>
        <v>2018</v>
      </c>
      <c r="J2967" s="5" t="str">
        <f t="shared" si="462"/>
        <v>Mar</v>
      </c>
      <c r="K2967" s="5" t="str">
        <f t="shared" si="463"/>
        <v>Tue</v>
      </c>
      <c r="L2967" s="4">
        <v>48</v>
      </c>
      <c r="M2967" s="4" t="str">
        <f t="shared" si="464"/>
        <v>45-55</v>
      </c>
      <c r="N2967" s="4">
        <f t="shared" ca="1" si="470"/>
        <v>8</v>
      </c>
      <c r="O2967" s="4" t="str">
        <f t="shared" ca="1" si="465"/>
        <v>5+ yrs</v>
      </c>
      <c r="P2967" s="4">
        <v>73</v>
      </c>
      <c r="Q2967" s="4" t="str">
        <f t="shared" si="466"/>
        <v>Excepted</v>
      </c>
      <c r="R2967" s="4">
        <v>122112</v>
      </c>
      <c r="S2967" s="4">
        <v>10781</v>
      </c>
      <c r="T2967" s="4">
        <v>14653</v>
      </c>
      <c r="U2967" s="4">
        <v>13608</v>
      </c>
      <c r="V2967" s="4">
        <v>133938</v>
      </c>
      <c r="W2967" s="4" t="str">
        <f t="shared" si="467"/>
        <v>91%</v>
      </c>
      <c r="X2967" s="4">
        <f t="shared" si="468"/>
        <v>147546</v>
      </c>
      <c r="Y2967" s="4">
        <v>68</v>
      </c>
      <c r="Z2967" s="4" t="s">
        <v>22</v>
      </c>
    </row>
    <row r="2968" spans="1:26" x14ac:dyDescent="0.3">
      <c r="A2968" s="4" t="s">
        <v>3429</v>
      </c>
      <c r="B2968" s="4" t="s">
        <v>398</v>
      </c>
      <c r="C2968" s="4" t="s">
        <v>11</v>
      </c>
      <c r="D2968" s="4" t="s">
        <v>25</v>
      </c>
      <c r="E2968" s="4">
        <f t="shared" si="461"/>
        <v>3</v>
      </c>
      <c r="F2968" s="4" t="s">
        <v>39</v>
      </c>
      <c r="G2968" s="4" t="s">
        <v>14</v>
      </c>
      <c r="H2968" s="5">
        <v>42990</v>
      </c>
      <c r="I2968" s="5" t="str">
        <f t="shared" si="469"/>
        <v>2017</v>
      </c>
      <c r="J2968" s="5" t="str">
        <f t="shared" si="462"/>
        <v>Sep</v>
      </c>
      <c r="K2968" s="5" t="str">
        <f t="shared" si="463"/>
        <v>Tue</v>
      </c>
      <c r="L2968" s="4">
        <v>20</v>
      </c>
      <c r="M2968" s="4" t="str">
        <f t="shared" si="464"/>
        <v>&lt;25</v>
      </c>
      <c r="N2968" s="4">
        <f t="shared" ca="1" si="470"/>
        <v>9</v>
      </c>
      <c r="O2968" s="4" t="str">
        <f t="shared" ca="1" si="465"/>
        <v>5+ yrs</v>
      </c>
      <c r="P2968" s="4">
        <v>79</v>
      </c>
      <c r="Q2968" s="4" t="str">
        <f t="shared" si="466"/>
        <v>Excepted</v>
      </c>
      <c r="R2968" s="4">
        <v>42340</v>
      </c>
      <c r="S2968" s="4">
        <v>6117</v>
      </c>
      <c r="T2968" s="4">
        <v>0</v>
      </c>
      <c r="U2968" s="4">
        <v>5989</v>
      </c>
      <c r="V2968" s="4">
        <v>42468</v>
      </c>
      <c r="W2968" s="4" t="str">
        <f t="shared" si="467"/>
        <v>88%</v>
      </c>
      <c r="X2968" s="4">
        <f t="shared" si="468"/>
        <v>48457</v>
      </c>
      <c r="Y2968" s="4">
        <v>67</v>
      </c>
      <c r="Z2968" s="4" t="s">
        <v>15</v>
      </c>
    </row>
    <row r="2969" spans="1:26" x14ac:dyDescent="0.3">
      <c r="A2969" s="4" t="s">
        <v>3430</v>
      </c>
      <c r="B2969" s="4" t="s">
        <v>1779</v>
      </c>
      <c r="C2969" s="4" t="s">
        <v>85</v>
      </c>
      <c r="D2969" s="4" t="s">
        <v>86</v>
      </c>
      <c r="E2969" s="4">
        <f t="shared" si="461"/>
        <v>3</v>
      </c>
      <c r="F2969" s="4" t="s">
        <v>51</v>
      </c>
      <c r="G2969" s="4" t="s">
        <v>14</v>
      </c>
      <c r="H2969" s="5">
        <v>45681</v>
      </c>
      <c r="I2969" s="5" t="str">
        <f t="shared" si="469"/>
        <v>2025</v>
      </c>
      <c r="J2969" s="5" t="str">
        <f t="shared" si="462"/>
        <v>Jan</v>
      </c>
      <c r="K2969" s="5" t="str">
        <f t="shared" si="463"/>
        <v>Fri</v>
      </c>
      <c r="L2969" s="4">
        <v>31</v>
      </c>
      <c r="M2969" s="4" t="str">
        <f t="shared" si="464"/>
        <v>25-35</v>
      </c>
      <c r="N2969" s="4">
        <f t="shared" ca="1" si="470"/>
        <v>1</v>
      </c>
      <c r="O2969" s="4" t="str">
        <f t="shared" ca="1" si="465"/>
        <v>1+ yrs</v>
      </c>
      <c r="P2969" s="4">
        <v>74</v>
      </c>
      <c r="Q2969" s="4" t="str">
        <f t="shared" si="466"/>
        <v>Excepted</v>
      </c>
      <c r="R2969" s="4">
        <v>63302</v>
      </c>
      <c r="S2969" s="4">
        <v>6905</v>
      </c>
      <c r="T2969" s="4">
        <v>7596</v>
      </c>
      <c r="U2969" s="4">
        <v>6181</v>
      </c>
      <c r="V2969" s="4">
        <v>71622</v>
      </c>
      <c r="W2969" s="4" t="str">
        <f t="shared" si="467"/>
        <v>92%</v>
      </c>
      <c r="X2969" s="4">
        <f t="shared" si="468"/>
        <v>77803</v>
      </c>
      <c r="Y2969" s="4">
        <v>54</v>
      </c>
      <c r="Z2969" s="4" t="s">
        <v>22</v>
      </c>
    </row>
    <row r="2970" spans="1:26" x14ac:dyDescent="0.3">
      <c r="A2970" s="4" t="s">
        <v>3431</v>
      </c>
      <c r="B2970" s="4" t="s">
        <v>498</v>
      </c>
      <c r="C2970" s="4" t="s">
        <v>18</v>
      </c>
      <c r="D2970" s="4" t="s">
        <v>19</v>
      </c>
      <c r="E2970" s="4">
        <f t="shared" si="461"/>
        <v>2</v>
      </c>
      <c r="F2970" s="4" t="s">
        <v>51</v>
      </c>
      <c r="G2970" s="4" t="s">
        <v>14</v>
      </c>
      <c r="H2970" s="5">
        <v>42996</v>
      </c>
      <c r="I2970" s="5" t="str">
        <f t="shared" si="469"/>
        <v>2017</v>
      </c>
      <c r="J2970" s="5" t="str">
        <f t="shared" si="462"/>
        <v>Sep</v>
      </c>
      <c r="K2970" s="5" t="str">
        <f t="shared" si="463"/>
        <v>Mon</v>
      </c>
      <c r="L2970" s="4">
        <v>43</v>
      </c>
      <c r="M2970" s="4" t="str">
        <f t="shared" si="464"/>
        <v>35-45</v>
      </c>
      <c r="N2970" s="4">
        <f t="shared" ca="1" si="470"/>
        <v>9</v>
      </c>
      <c r="O2970" s="4" t="str">
        <f t="shared" ca="1" si="465"/>
        <v>5+ yrs</v>
      </c>
      <c r="P2970" s="4">
        <v>75</v>
      </c>
      <c r="Q2970" s="4" t="str">
        <f t="shared" si="466"/>
        <v>Excepted</v>
      </c>
      <c r="R2970" s="4">
        <v>80539</v>
      </c>
      <c r="S2970" s="4">
        <v>9531</v>
      </c>
      <c r="T2970" s="4">
        <v>2416</v>
      </c>
      <c r="U2970" s="4">
        <v>11479</v>
      </c>
      <c r="V2970" s="4">
        <v>81007</v>
      </c>
      <c r="W2970" s="4" t="str">
        <f t="shared" si="467"/>
        <v>88%</v>
      </c>
      <c r="X2970" s="4">
        <f t="shared" si="468"/>
        <v>92486</v>
      </c>
      <c r="Y2970" s="4">
        <v>63</v>
      </c>
      <c r="Z2970" s="4" t="s">
        <v>22</v>
      </c>
    </row>
    <row r="2971" spans="1:26" x14ac:dyDescent="0.3">
      <c r="A2971" s="4" t="s">
        <v>3432</v>
      </c>
      <c r="B2971" s="4" t="s">
        <v>642</v>
      </c>
      <c r="C2971" s="4" t="s">
        <v>28</v>
      </c>
      <c r="D2971" s="4" t="s">
        <v>29</v>
      </c>
      <c r="E2971" s="4">
        <f t="shared" si="461"/>
        <v>2</v>
      </c>
      <c r="F2971" s="4" t="s">
        <v>13</v>
      </c>
      <c r="G2971" s="4" t="s">
        <v>14</v>
      </c>
      <c r="H2971" s="5">
        <v>44004</v>
      </c>
      <c r="I2971" s="5" t="str">
        <f t="shared" si="469"/>
        <v>2020</v>
      </c>
      <c r="J2971" s="5" t="str">
        <f t="shared" si="462"/>
        <v>Jun</v>
      </c>
      <c r="K2971" s="5" t="str">
        <f t="shared" si="463"/>
        <v>Mon</v>
      </c>
      <c r="L2971" s="4">
        <v>42</v>
      </c>
      <c r="M2971" s="4" t="str">
        <f t="shared" si="464"/>
        <v>35-45</v>
      </c>
      <c r="N2971" s="4">
        <f t="shared" ca="1" si="470"/>
        <v>6</v>
      </c>
      <c r="O2971" s="4" t="str">
        <f t="shared" ca="1" si="465"/>
        <v>5+ yrs</v>
      </c>
      <c r="P2971" s="4">
        <v>74</v>
      </c>
      <c r="Q2971" s="4" t="str">
        <f t="shared" si="466"/>
        <v>Excepted</v>
      </c>
      <c r="R2971" s="4">
        <v>99204</v>
      </c>
      <c r="S2971" s="4">
        <v>10691</v>
      </c>
      <c r="T2971" s="4">
        <v>2976</v>
      </c>
      <c r="U2971" s="4">
        <v>10298</v>
      </c>
      <c r="V2971" s="4">
        <v>102573</v>
      </c>
      <c r="W2971" s="4" t="str">
        <f t="shared" si="467"/>
        <v>91%</v>
      </c>
      <c r="X2971" s="4">
        <f t="shared" si="468"/>
        <v>112871</v>
      </c>
      <c r="Y2971" s="4">
        <v>51</v>
      </c>
      <c r="Z2971" s="4" t="s">
        <v>15</v>
      </c>
    </row>
    <row r="2972" spans="1:26" x14ac:dyDescent="0.3">
      <c r="A2972" s="4" t="s">
        <v>3433</v>
      </c>
      <c r="B2972" s="4" t="s">
        <v>547</v>
      </c>
      <c r="C2972" s="4" t="s">
        <v>11</v>
      </c>
      <c r="D2972" s="4" t="s">
        <v>25</v>
      </c>
      <c r="E2972" s="4">
        <f t="shared" si="461"/>
        <v>2</v>
      </c>
      <c r="F2972" s="4" t="s">
        <v>56</v>
      </c>
      <c r="G2972" s="4" t="s">
        <v>14</v>
      </c>
      <c r="H2972" s="5">
        <v>44018</v>
      </c>
      <c r="I2972" s="5" t="str">
        <f t="shared" si="469"/>
        <v>2020</v>
      </c>
      <c r="J2972" s="5" t="str">
        <f t="shared" si="462"/>
        <v>Jul</v>
      </c>
      <c r="K2972" s="5" t="str">
        <f t="shared" si="463"/>
        <v>Mon</v>
      </c>
      <c r="L2972" s="4">
        <v>21</v>
      </c>
      <c r="M2972" s="4" t="str">
        <f t="shared" si="464"/>
        <v>&lt;25</v>
      </c>
      <c r="N2972" s="4">
        <f t="shared" ca="1" si="470"/>
        <v>6</v>
      </c>
      <c r="O2972" s="4" t="str">
        <f t="shared" ca="1" si="465"/>
        <v>5+ yrs</v>
      </c>
      <c r="P2972" s="4">
        <v>78</v>
      </c>
      <c r="Q2972" s="4" t="str">
        <f t="shared" si="466"/>
        <v>Excepted</v>
      </c>
      <c r="R2972" s="4">
        <v>59514</v>
      </c>
      <c r="S2972" s="4">
        <v>12284</v>
      </c>
      <c r="T2972" s="4">
        <v>2975</v>
      </c>
      <c r="U2972" s="4">
        <v>7939</v>
      </c>
      <c r="V2972" s="4">
        <v>66834</v>
      </c>
      <c r="W2972" s="4" t="str">
        <f t="shared" si="467"/>
        <v>89%</v>
      </c>
      <c r="X2972" s="4">
        <f t="shared" si="468"/>
        <v>74773</v>
      </c>
      <c r="Y2972" s="4">
        <v>67</v>
      </c>
      <c r="Z2972" s="4" t="s">
        <v>15</v>
      </c>
    </row>
    <row r="2973" spans="1:26" x14ac:dyDescent="0.3">
      <c r="A2973" s="4" t="s">
        <v>3434</v>
      </c>
      <c r="B2973" s="4" t="s">
        <v>95</v>
      </c>
      <c r="C2973" s="4" t="s">
        <v>59</v>
      </c>
      <c r="D2973" s="4" t="s">
        <v>60</v>
      </c>
      <c r="E2973" s="4">
        <f t="shared" si="461"/>
        <v>2</v>
      </c>
      <c r="F2973" s="4" t="s">
        <v>39</v>
      </c>
      <c r="G2973" s="4" t="s">
        <v>21</v>
      </c>
      <c r="H2973" s="5">
        <v>44444</v>
      </c>
      <c r="I2973" s="5" t="str">
        <f t="shared" si="469"/>
        <v>2021</v>
      </c>
      <c r="J2973" s="5" t="str">
        <f t="shared" si="462"/>
        <v>Sep</v>
      </c>
      <c r="K2973" s="5" t="str">
        <f t="shared" si="463"/>
        <v>Sun</v>
      </c>
      <c r="L2973" s="4">
        <v>30</v>
      </c>
      <c r="M2973" s="4" t="str">
        <f t="shared" si="464"/>
        <v>25-35</v>
      </c>
      <c r="N2973" s="4">
        <f t="shared" ca="1" si="470"/>
        <v>5</v>
      </c>
      <c r="O2973" s="4" t="str">
        <f t="shared" ca="1" si="465"/>
        <v>5+ yrs</v>
      </c>
      <c r="P2973" s="4">
        <v>84</v>
      </c>
      <c r="Q2973" s="4" t="str">
        <f t="shared" si="466"/>
        <v>Excepted</v>
      </c>
      <c r="R2973" s="4">
        <v>57510</v>
      </c>
      <c r="S2973" s="4">
        <v>9084</v>
      </c>
      <c r="T2973" s="4">
        <v>4600</v>
      </c>
      <c r="U2973" s="4">
        <v>8309</v>
      </c>
      <c r="V2973" s="4">
        <v>62885</v>
      </c>
      <c r="W2973" s="4" t="str">
        <f t="shared" si="467"/>
        <v>88%</v>
      </c>
      <c r="X2973" s="4">
        <f t="shared" si="468"/>
        <v>71194</v>
      </c>
      <c r="Y2973" s="4">
        <v>69</v>
      </c>
      <c r="Z2973" s="4" t="s">
        <v>22</v>
      </c>
    </row>
    <row r="2974" spans="1:26" x14ac:dyDescent="0.3">
      <c r="A2974" s="4" t="s">
        <v>3435</v>
      </c>
      <c r="B2974" s="4" t="s">
        <v>508</v>
      </c>
      <c r="C2974" s="4" t="s">
        <v>37</v>
      </c>
      <c r="D2974" s="4" t="s">
        <v>223</v>
      </c>
      <c r="E2974" s="4">
        <f t="shared" si="461"/>
        <v>2</v>
      </c>
      <c r="F2974" s="4" t="s">
        <v>13</v>
      </c>
      <c r="G2974" s="4" t="s">
        <v>14</v>
      </c>
      <c r="H2974" s="5">
        <v>44493</v>
      </c>
      <c r="I2974" s="5" t="str">
        <f t="shared" si="469"/>
        <v>2021</v>
      </c>
      <c r="J2974" s="5" t="str">
        <f t="shared" si="462"/>
        <v>Oct</v>
      </c>
      <c r="K2974" s="5" t="str">
        <f t="shared" si="463"/>
        <v>Sun</v>
      </c>
      <c r="L2974" s="4">
        <v>28</v>
      </c>
      <c r="M2974" s="4" t="str">
        <f t="shared" si="464"/>
        <v>25-35</v>
      </c>
      <c r="N2974" s="4">
        <f t="shared" ca="1" si="470"/>
        <v>4</v>
      </c>
      <c r="O2974" s="4" t="str">
        <f t="shared" ca="1" si="465"/>
        <v>4+ yrs</v>
      </c>
      <c r="P2974" s="4">
        <v>77</v>
      </c>
      <c r="Q2974" s="4" t="str">
        <f t="shared" si="466"/>
        <v>Excepted</v>
      </c>
      <c r="R2974" s="4">
        <v>76328</v>
      </c>
      <c r="S2974" s="4">
        <v>16175</v>
      </c>
      <c r="T2974" s="4">
        <v>6106</v>
      </c>
      <c r="U2974" s="4">
        <v>7160</v>
      </c>
      <c r="V2974" s="4">
        <v>91449</v>
      </c>
      <c r="W2974" s="4" t="str">
        <f t="shared" si="467"/>
        <v>93%</v>
      </c>
      <c r="X2974" s="4">
        <f t="shared" si="468"/>
        <v>98609</v>
      </c>
      <c r="Y2974" s="4">
        <v>86</v>
      </c>
      <c r="Z2974" s="4" t="s">
        <v>15</v>
      </c>
    </row>
    <row r="2975" spans="1:26" x14ac:dyDescent="0.3">
      <c r="A2975" s="4" t="s">
        <v>3436</v>
      </c>
      <c r="B2975" s="4" t="s">
        <v>310</v>
      </c>
      <c r="C2975" s="4" t="s">
        <v>71</v>
      </c>
      <c r="D2975" s="4" t="s">
        <v>75</v>
      </c>
      <c r="E2975" s="4">
        <f t="shared" si="461"/>
        <v>2</v>
      </c>
      <c r="F2975" s="4" t="s">
        <v>56</v>
      </c>
      <c r="G2975" s="4" t="s">
        <v>14</v>
      </c>
      <c r="H2975" s="5">
        <v>42957</v>
      </c>
      <c r="I2975" s="5" t="str">
        <f t="shared" si="469"/>
        <v>2017</v>
      </c>
      <c r="J2975" s="5" t="str">
        <f t="shared" si="462"/>
        <v>Aug</v>
      </c>
      <c r="K2975" s="5" t="str">
        <f t="shared" si="463"/>
        <v>Thu</v>
      </c>
      <c r="L2975" s="4">
        <v>40</v>
      </c>
      <c r="M2975" s="4" t="str">
        <f t="shared" si="464"/>
        <v>35-45</v>
      </c>
      <c r="N2975" s="4">
        <f t="shared" ca="1" si="470"/>
        <v>9</v>
      </c>
      <c r="O2975" s="4" t="str">
        <f t="shared" ca="1" si="465"/>
        <v>5+ yrs</v>
      </c>
      <c r="P2975" s="4">
        <v>80</v>
      </c>
      <c r="Q2975" s="4" t="str">
        <f t="shared" si="466"/>
        <v>Excepted</v>
      </c>
      <c r="R2975" s="4">
        <v>118560</v>
      </c>
      <c r="S2975" s="4">
        <v>16890</v>
      </c>
      <c r="T2975" s="4">
        <v>5928</v>
      </c>
      <c r="U2975" s="4">
        <v>16815</v>
      </c>
      <c r="V2975" s="4">
        <v>124563</v>
      </c>
      <c r="W2975" s="4" t="str">
        <f t="shared" si="467"/>
        <v>88%</v>
      </c>
      <c r="X2975" s="4">
        <f t="shared" si="468"/>
        <v>141378</v>
      </c>
      <c r="Y2975" s="4">
        <v>75</v>
      </c>
      <c r="Z2975" s="4" t="s">
        <v>15</v>
      </c>
    </row>
    <row r="2976" spans="1:26" x14ac:dyDescent="0.3">
      <c r="A2976" s="4" t="s">
        <v>3437</v>
      </c>
      <c r="B2976" s="4" t="s">
        <v>1790</v>
      </c>
      <c r="C2976" s="4" t="s">
        <v>11</v>
      </c>
      <c r="D2976" s="4" t="s">
        <v>25</v>
      </c>
      <c r="E2976" s="4">
        <f t="shared" si="461"/>
        <v>2</v>
      </c>
      <c r="F2976" s="4" t="s">
        <v>13</v>
      </c>
      <c r="G2976" s="4" t="s">
        <v>14</v>
      </c>
      <c r="H2976" s="5">
        <v>45587</v>
      </c>
      <c r="I2976" s="5" t="str">
        <f t="shared" si="469"/>
        <v>2024</v>
      </c>
      <c r="J2976" s="5" t="str">
        <f t="shared" si="462"/>
        <v>Oct</v>
      </c>
      <c r="K2976" s="5" t="str">
        <f t="shared" si="463"/>
        <v>Tue</v>
      </c>
      <c r="L2976" s="4">
        <v>21</v>
      </c>
      <c r="M2976" s="4" t="str">
        <f t="shared" si="464"/>
        <v>&lt;25</v>
      </c>
      <c r="N2976" s="4">
        <f t="shared" ca="1" si="470"/>
        <v>1</v>
      </c>
      <c r="O2976" s="4" t="str">
        <f t="shared" ca="1" si="465"/>
        <v>1+ yrs</v>
      </c>
      <c r="P2976" s="4">
        <v>76</v>
      </c>
      <c r="Q2976" s="4" t="str">
        <f t="shared" si="466"/>
        <v>Excepted</v>
      </c>
      <c r="R2976" s="4">
        <v>42798</v>
      </c>
      <c r="S2976" s="4">
        <v>4556</v>
      </c>
      <c r="T2976" s="4">
        <v>1283</v>
      </c>
      <c r="U2976" s="4">
        <v>6420</v>
      </c>
      <c r="V2976" s="4">
        <v>42217</v>
      </c>
      <c r="W2976" s="4" t="str">
        <f t="shared" si="467"/>
        <v>87%</v>
      </c>
      <c r="X2976" s="4">
        <f t="shared" si="468"/>
        <v>48637</v>
      </c>
      <c r="Y2976" s="4">
        <v>79</v>
      </c>
      <c r="Z2976" s="4" t="s">
        <v>22</v>
      </c>
    </row>
    <row r="2977" spans="1:26" x14ac:dyDescent="0.3">
      <c r="A2977" s="4" t="s">
        <v>3438</v>
      </c>
      <c r="B2977" s="4" t="s">
        <v>349</v>
      </c>
      <c r="C2977" s="4" t="s">
        <v>11</v>
      </c>
      <c r="D2977" s="4" t="s">
        <v>25</v>
      </c>
      <c r="E2977" s="4">
        <f t="shared" si="461"/>
        <v>2</v>
      </c>
      <c r="F2977" s="4" t="s">
        <v>20</v>
      </c>
      <c r="G2977" s="4" t="s">
        <v>14</v>
      </c>
      <c r="H2977" s="5">
        <v>44616</v>
      </c>
      <c r="I2977" s="5" t="str">
        <f t="shared" si="469"/>
        <v>2022</v>
      </c>
      <c r="J2977" s="5" t="str">
        <f t="shared" si="462"/>
        <v>Feb</v>
      </c>
      <c r="K2977" s="5" t="str">
        <f t="shared" si="463"/>
        <v>Thu</v>
      </c>
      <c r="L2977" s="4">
        <v>43</v>
      </c>
      <c r="M2977" s="4" t="str">
        <f t="shared" si="464"/>
        <v>35-45</v>
      </c>
      <c r="N2977" s="4">
        <f t="shared" ca="1" si="470"/>
        <v>4</v>
      </c>
      <c r="O2977" s="4" t="str">
        <f t="shared" ca="1" si="465"/>
        <v>4+ yrs</v>
      </c>
      <c r="P2977" s="4">
        <v>70</v>
      </c>
      <c r="Q2977" s="4" t="str">
        <f t="shared" si="466"/>
        <v>Excepted</v>
      </c>
      <c r="R2977" s="4">
        <v>120701</v>
      </c>
      <c r="S2977" s="4">
        <v>22177</v>
      </c>
      <c r="T2977" s="4">
        <v>0</v>
      </c>
      <c r="U2977" s="4">
        <v>16327</v>
      </c>
      <c r="V2977" s="4">
        <v>126551</v>
      </c>
      <c r="W2977" s="4" t="str">
        <f t="shared" si="467"/>
        <v>89%</v>
      </c>
      <c r="X2977" s="4">
        <f t="shared" si="468"/>
        <v>142878</v>
      </c>
      <c r="Y2977" s="4">
        <v>62</v>
      </c>
      <c r="Z2977" s="4" t="s">
        <v>15</v>
      </c>
    </row>
    <row r="2978" spans="1:26" x14ac:dyDescent="0.3">
      <c r="A2978" s="4" t="s">
        <v>3439</v>
      </c>
      <c r="B2978" s="4" t="s">
        <v>375</v>
      </c>
      <c r="C2978" s="4" t="s">
        <v>11</v>
      </c>
      <c r="D2978" s="4" t="s">
        <v>48</v>
      </c>
      <c r="E2978" s="4">
        <f t="shared" si="461"/>
        <v>2</v>
      </c>
      <c r="F2978" s="4" t="s">
        <v>39</v>
      </c>
      <c r="G2978" s="4" t="s">
        <v>14</v>
      </c>
      <c r="H2978" s="5">
        <v>43384</v>
      </c>
      <c r="I2978" s="5" t="str">
        <f t="shared" si="469"/>
        <v>2018</v>
      </c>
      <c r="J2978" s="5" t="str">
        <f t="shared" si="462"/>
        <v>Oct</v>
      </c>
      <c r="K2978" s="5" t="str">
        <f t="shared" si="463"/>
        <v>Thu</v>
      </c>
      <c r="L2978" s="4">
        <v>28</v>
      </c>
      <c r="M2978" s="4" t="str">
        <f t="shared" si="464"/>
        <v>25-35</v>
      </c>
      <c r="N2978" s="4">
        <f t="shared" ca="1" si="470"/>
        <v>8</v>
      </c>
      <c r="O2978" s="4" t="str">
        <f t="shared" ca="1" si="465"/>
        <v>5+ yrs</v>
      </c>
      <c r="P2978" s="4">
        <v>71</v>
      </c>
      <c r="Q2978" s="4" t="str">
        <f t="shared" si="466"/>
        <v>Excepted</v>
      </c>
      <c r="R2978" s="4">
        <v>54964</v>
      </c>
      <c r="S2978" s="4">
        <v>10434</v>
      </c>
      <c r="T2978" s="4">
        <v>1648</v>
      </c>
      <c r="U2978" s="4">
        <v>9075</v>
      </c>
      <c r="V2978" s="4">
        <v>57971</v>
      </c>
      <c r="W2978" s="4" t="str">
        <f t="shared" si="467"/>
        <v>86%</v>
      </c>
      <c r="X2978" s="4">
        <f t="shared" si="468"/>
        <v>67046</v>
      </c>
      <c r="Y2978" s="4">
        <v>60</v>
      </c>
      <c r="Z2978" s="4" t="s">
        <v>15</v>
      </c>
    </row>
    <row r="2979" spans="1:26" x14ac:dyDescent="0.3">
      <c r="A2979" s="4" t="s">
        <v>3440</v>
      </c>
      <c r="B2979" s="4" t="s">
        <v>308</v>
      </c>
      <c r="C2979" s="4" t="s">
        <v>71</v>
      </c>
      <c r="D2979" s="4" t="s">
        <v>75</v>
      </c>
      <c r="E2979" s="4">
        <f t="shared" si="461"/>
        <v>2</v>
      </c>
      <c r="F2979" s="4" t="s">
        <v>89</v>
      </c>
      <c r="G2979" s="4" t="s">
        <v>14</v>
      </c>
      <c r="H2979" s="5">
        <v>44149</v>
      </c>
      <c r="I2979" s="5" t="str">
        <f t="shared" si="469"/>
        <v>2020</v>
      </c>
      <c r="J2979" s="5" t="str">
        <f t="shared" si="462"/>
        <v>Nov</v>
      </c>
      <c r="K2979" s="5" t="str">
        <f t="shared" si="463"/>
        <v>Sat</v>
      </c>
      <c r="L2979" s="4">
        <v>21</v>
      </c>
      <c r="M2979" s="4" t="str">
        <f t="shared" si="464"/>
        <v>&lt;25</v>
      </c>
      <c r="N2979" s="4">
        <f t="shared" ca="1" si="470"/>
        <v>5</v>
      </c>
      <c r="O2979" s="4" t="str">
        <f t="shared" ca="1" si="465"/>
        <v>5+ yrs</v>
      </c>
      <c r="P2979" s="4">
        <v>80</v>
      </c>
      <c r="Q2979" s="4" t="str">
        <f t="shared" si="466"/>
        <v>Excepted</v>
      </c>
      <c r="R2979" s="4">
        <v>62937</v>
      </c>
      <c r="S2979" s="4">
        <v>6949</v>
      </c>
      <c r="T2979" s="4">
        <v>7552</v>
      </c>
      <c r="U2979" s="4">
        <v>7129</v>
      </c>
      <c r="V2979" s="4">
        <v>70309</v>
      </c>
      <c r="W2979" s="4" t="str">
        <f t="shared" si="467"/>
        <v>91%</v>
      </c>
      <c r="X2979" s="4">
        <f t="shared" si="468"/>
        <v>77438</v>
      </c>
      <c r="Y2979" s="4">
        <v>77</v>
      </c>
      <c r="Z2979" s="4" t="s">
        <v>22</v>
      </c>
    </row>
    <row r="2980" spans="1:26" x14ac:dyDescent="0.3">
      <c r="A2980" s="4" t="s">
        <v>3441</v>
      </c>
      <c r="B2980" s="4" t="s">
        <v>606</v>
      </c>
      <c r="C2980" s="4" t="s">
        <v>54</v>
      </c>
      <c r="D2980" s="4" t="s">
        <v>280</v>
      </c>
      <c r="E2980" s="4">
        <f t="shared" si="461"/>
        <v>2</v>
      </c>
      <c r="F2980" s="4" t="s">
        <v>89</v>
      </c>
      <c r="G2980" s="4" t="s">
        <v>14</v>
      </c>
      <c r="H2980" s="5">
        <v>44331</v>
      </c>
      <c r="I2980" s="5" t="str">
        <f t="shared" si="469"/>
        <v>2021</v>
      </c>
      <c r="J2980" s="5" t="str">
        <f t="shared" si="462"/>
        <v>May</v>
      </c>
      <c r="K2980" s="5" t="str">
        <f t="shared" si="463"/>
        <v>Sat</v>
      </c>
      <c r="L2980" s="4">
        <v>39</v>
      </c>
      <c r="M2980" s="4" t="str">
        <f t="shared" si="464"/>
        <v>35-45</v>
      </c>
      <c r="N2980" s="4">
        <f t="shared" ca="1" si="470"/>
        <v>5</v>
      </c>
      <c r="O2980" s="4" t="str">
        <f t="shared" ca="1" si="465"/>
        <v>5+ yrs</v>
      </c>
      <c r="P2980" s="4">
        <v>81</v>
      </c>
      <c r="Q2980" s="4" t="str">
        <f t="shared" si="466"/>
        <v>Excepted</v>
      </c>
      <c r="R2980" s="4">
        <v>112788</v>
      </c>
      <c r="S2980" s="4">
        <v>12122</v>
      </c>
      <c r="T2980" s="4">
        <v>9023</v>
      </c>
      <c r="U2980" s="4">
        <v>12545</v>
      </c>
      <c r="V2980" s="4">
        <v>121388</v>
      </c>
      <c r="W2980" s="4" t="str">
        <f t="shared" si="467"/>
        <v>91%</v>
      </c>
      <c r="X2980" s="4">
        <f t="shared" si="468"/>
        <v>133933</v>
      </c>
      <c r="Y2980" s="4">
        <v>82</v>
      </c>
      <c r="Z2980" s="4" t="s">
        <v>15</v>
      </c>
    </row>
    <row r="2981" spans="1:26" x14ac:dyDescent="0.3">
      <c r="A2981" s="4" t="s">
        <v>3442</v>
      </c>
      <c r="B2981" s="4" t="s">
        <v>308</v>
      </c>
      <c r="C2981" s="4" t="s">
        <v>71</v>
      </c>
      <c r="D2981" s="4" t="s">
        <v>110</v>
      </c>
      <c r="E2981" s="4">
        <f t="shared" si="461"/>
        <v>2</v>
      </c>
      <c r="F2981" s="4" t="s">
        <v>56</v>
      </c>
      <c r="G2981" s="4" t="s">
        <v>14</v>
      </c>
      <c r="H2981" s="5">
        <v>43329</v>
      </c>
      <c r="I2981" s="5" t="str">
        <f t="shared" si="469"/>
        <v>2018</v>
      </c>
      <c r="J2981" s="5" t="str">
        <f t="shared" si="462"/>
        <v>Aug</v>
      </c>
      <c r="K2981" s="5" t="str">
        <f t="shared" si="463"/>
        <v>Fri</v>
      </c>
      <c r="L2981" s="4">
        <v>26</v>
      </c>
      <c r="M2981" s="4" t="str">
        <f t="shared" si="464"/>
        <v>25-35</v>
      </c>
      <c r="N2981" s="4">
        <f t="shared" ca="1" si="470"/>
        <v>8</v>
      </c>
      <c r="O2981" s="4" t="str">
        <f t="shared" ca="1" si="465"/>
        <v>5+ yrs</v>
      </c>
      <c r="P2981" s="4">
        <v>94</v>
      </c>
      <c r="Q2981" s="4" t="str">
        <f t="shared" si="466"/>
        <v>Satisfied</v>
      </c>
      <c r="R2981" s="4">
        <v>47762</v>
      </c>
      <c r="S2981" s="4">
        <v>5408</v>
      </c>
      <c r="T2981" s="4">
        <v>0</v>
      </c>
      <c r="U2981" s="4">
        <v>5934</v>
      </c>
      <c r="V2981" s="4">
        <v>47236</v>
      </c>
      <c r="W2981" s="4" t="str">
        <f t="shared" si="467"/>
        <v>89%</v>
      </c>
      <c r="X2981" s="4">
        <f t="shared" si="468"/>
        <v>53170</v>
      </c>
      <c r="Y2981" s="4">
        <v>64</v>
      </c>
      <c r="Z2981" s="4" t="s">
        <v>22</v>
      </c>
    </row>
    <row r="2982" spans="1:26" x14ac:dyDescent="0.3">
      <c r="A2982" s="4" t="s">
        <v>3443</v>
      </c>
      <c r="B2982" s="4" t="s">
        <v>759</v>
      </c>
      <c r="C2982" s="4" t="s">
        <v>32</v>
      </c>
      <c r="D2982" s="4" t="s">
        <v>33</v>
      </c>
      <c r="E2982" s="4">
        <f t="shared" si="461"/>
        <v>2</v>
      </c>
      <c r="F2982" s="4" t="s">
        <v>45</v>
      </c>
      <c r="G2982" s="4" t="s">
        <v>14</v>
      </c>
      <c r="H2982" s="5">
        <v>45326</v>
      </c>
      <c r="I2982" s="5" t="str">
        <f t="shared" si="469"/>
        <v>2024</v>
      </c>
      <c r="J2982" s="5" t="str">
        <f t="shared" si="462"/>
        <v>Feb</v>
      </c>
      <c r="K2982" s="5" t="str">
        <f t="shared" si="463"/>
        <v>Sun</v>
      </c>
      <c r="L2982" s="4">
        <v>51</v>
      </c>
      <c r="M2982" s="4" t="str">
        <f t="shared" si="464"/>
        <v>45-55</v>
      </c>
      <c r="N2982" s="4">
        <f t="shared" ca="1" si="470"/>
        <v>2</v>
      </c>
      <c r="O2982" s="4" t="str">
        <f t="shared" ca="1" si="465"/>
        <v>2+ yrs</v>
      </c>
      <c r="P2982" s="4">
        <v>75</v>
      </c>
      <c r="Q2982" s="4" t="str">
        <f t="shared" si="466"/>
        <v>Excepted</v>
      </c>
      <c r="R2982" s="4">
        <v>96033</v>
      </c>
      <c r="S2982" s="4">
        <v>15397</v>
      </c>
      <c r="T2982" s="4">
        <v>7682</v>
      </c>
      <c r="U2982" s="4">
        <v>14927</v>
      </c>
      <c r="V2982" s="4">
        <v>104185</v>
      </c>
      <c r="W2982" s="4" t="str">
        <f t="shared" si="467"/>
        <v>87%</v>
      </c>
      <c r="X2982" s="4">
        <f t="shared" si="468"/>
        <v>119112</v>
      </c>
      <c r="Y2982" s="4">
        <v>80</v>
      </c>
      <c r="Z2982" s="4" t="s">
        <v>22</v>
      </c>
    </row>
    <row r="2983" spans="1:26" x14ac:dyDescent="0.3">
      <c r="A2983" s="4" t="s">
        <v>3444</v>
      </c>
      <c r="B2983" s="4" t="s">
        <v>854</v>
      </c>
      <c r="C2983" s="4" t="s">
        <v>59</v>
      </c>
      <c r="D2983" s="4" t="s">
        <v>60</v>
      </c>
      <c r="E2983" s="4">
        <f t="shared" si="461"/>
        <v>2</v>
      </c>
      <c r="F2983" s="4" t="s">
        <v>39</v>
      </c>
      <c r="G2983" s="4" t="s">
        <v>14</v>
      </c>
      <c r="H2983" s="5">
        <v>45762</v>
      </c>
      <c r="I2983" s="5" t="str">
        <f t="shared" si="469"/>
        <v>2025</v>
      </c>
      <c r="J2983" s="5" t="str">
        <f t="shared" si="462"/>
        <v>Apr</v>
      </c>
      <c r="K2983" s="5" t="str">
        <f t="shared" si="463"/>
        <v>Tue</v>
      </c>
      <c r="L2983" s="4">
        <v>29</v>
      </c>
      <c r="M2983" s="4" t="str">
        <f t="shared" si="464"/>
        <v>25-35</v>
      </c>
      <c r="N2983" s="4">
        <f t="shared" ca="1" si="470"/>
        <v>1</v>
      </c>
      <c r="O2983" s="4" t="str">
        <f t="shared" ca="1" si="465"/>
        <v>1+ yrs</v>
      </c>
      <c r="P2983" s="4">
        <v>87</v>
      </c>
      <c r="Q2983" s="4" t="str">
        <f t="shared" si="466"/>
        <v>Excepted</v>
      </c>
      <c r="R2983" s="4">
        <v>60726</v>
      </c>
      <c r="S2983" s="4">
        <v>11763</v>
      </c>
      <c r="T2983" s="4">
        <v>1821</v>
      </c>
      <c r="U2983" s="4">
        <v>9437</v>
      </c>
      <c r="V2983" s="4">
        <v>64873</v>
      </c>
      <c r="W2983" s="4" t="str">
        <f t="shared" si="467"/>
        <v>87%</v>
      </c>
      <c r="X2983" s="4">
        <f t="shared" si="468"/>
        <v>74310</v>
      </c>
      <c r="Y2983" s="4">
        <v>84</v>
      </c>
      <c r="Z2983" s="4" t="s">
        <v>15</v>
      </c>
    </row>
    <row r="2984" spans="1:26" x14ac:dyDescent="0.3">
      <c r="A2984" s="4" t="s">
        <v>3445</v>
      </c>
      <c r="B2984" s="4" t="s">
        <v>321</v>
      </c>
      <c r="C2984" s="4" t="s">
        <v>59</v>
      </c>
      <c r="D2984" s="4" t="s">
        <v>203</v>
      </c>
      <c r="E2984" s="4">
        <f t="shared" si="461"/>
        <v>1</v>
      </c>
      <c r="F2984" s="4" t="s">
        <v>89</v>
      </c>
      <c r="G2984" s="4" t="s">
        <v>14</v>
      </c>
      <c r="H2984" s="5">
        <v>44593</v>
      </c>
      <c r="I2984" s="5" t="str">
        <f t="shared" si="469"/>
        <v>2022</v>
      </c>
      <c r="J2984" s="5" t="str">
        <f t="shared" si="462"/>
        <v>Feb</v>
      </c>
      <c r="K2984" s="5" t="str">
        <f t="shared" si="463"/>
        <v>Tue</v>
      </c>
      <c r="L2984" s="4">
        <v>49</v>
      </c>
      <c r="M2984" s="4" t="str">
        <f t="shared" si="464"/>
        <v>45-55</v>
      </c>
      <c r="N2984" s="4">
        <f t="shared" ca="1" si="470"/>
        <v>4</v>
      </c>
      <c r="O2984" s="4" t="str">
        <f t="shared" ca="1" si="465"/>
        <v>4+ yrs</v>
      </c>
      <c r="P2984" s="4">
        <v>74</v>
      </c>
      <c r="Q2984" s="4" t="str">
        <f t="shared" si="466"/>
        <v>Excepted</v>
      </c>
      <c r="R2984" s="4">
        <v>119266</v>
      </c>
      <c r="S2984" s="4">
        <v>18909</v>
      </c>
      <c r="T2984" s="4">
        <v>0</v>
      </c>
      <c r="U2984" s="4">
        <v>10431</v>
      </c>
      <c r="V2984" s="4">
        <v>127744</v>
      </c>
      <c r="W2984" s="4" t="str">
        <f t="shared" si="467"/>
        <v>92%</v>
      </c>
      <c r="X2984" s="4">
        <f t="shared" si="468"/>
        <v>138175</v>
      </c>
      <c r="Y2984" s="4">
        <v>67</v>
      </c>
      <c r="Z2984" s="4" t="s">
        <v>15</v>
      </c>
    </row>
    <row r="2985" spans="1:26" x14ac:dyDescent="0.3">
      <c r="A2985" s="4" t="s">
        <v>3446</v>
      </c>
      <c r="B2985" s="4" t="s">
        <v>469</v>
      </c>
      <c r="C2985" s="4" t="s">
        <v>37</v>
      </c>
      <c r="D2985" s="4" t="s">
        <v>223</v>
      </c>
      <c r="E2985" s="4">
        <f t="shared" si="461"/>
        <v>1</v>
      </c>
      <c r="F2985" s="4" t="s">
        <v>13</v>
      </c>
      <c r="G2985" s="4" t="s">
        <v>14</v>
      </c>
      <c r="H2985" s="5">
        <v>43100</v>
      </c>
      <c r="I2985" s="5" t="str">
        <f t="shared" si="469"/>
        <v>2017</v>
      </c>
      <c r="J2985" s="5" t="str">
        <f t="shared" si="462"/>
        <v>Dec</v>
      </c>
      <c r="K2985" s="5" t="str">
        <f t="shared" si="463"/>
        <v>Sun</v>
      </c>
      <c r="L2985" s="4">
        <v>48</v>
      </c>
      <c r="M2985" s="4" t="str">
        <f t="shared" si="464"/>
        <v>45-55</v>
      </c>
      <c r="N2985" s="4">
        <f t="shared" ca="1" si="470"/>
        <v>8</v>
      </c>
      <c r="O2985" s="4" t="str">
        <f t="shared" ca="1" si="465"/>
        <v>5+ yrs</v>
      </c>
      <c r="P2985" s="4">
        <v>95</v>
      </c>
      <c r="Q2985" s="4" t="str">
        <f t="shared" si="466"/>
        <v>Satisfied</v>
      </c>
      <c r="R2985" s="4">
        <v>139296</v>
      </c>
      <c r="S2985" s="4">
        <v>20384</v>
      </c>
      <c r="T2985" s="4">
        <v>6964</v>
      </c>
      <c r="U2985" s="4">
        <v>11940</v>
      </c>
      <c r="V2985" s="4">
        <v>154704</v>
      </c>
      <c r="W2985" s="4" t="str">
        <f t="shared" si="467"/>
        <v>93%</v>
      </c>
      <c r="X2985" s="4">
        <f t="shared" si="468"/>
        <v>166644</v>
      </c>
      <c r="Y2985" s="4">
        <v>58</v>
      </c>
      <c r="Z2985" s="4" t="s">
        <v>22</v>
      </c>
    </row>
    <row r="2986" spans="1:26" x14ac:dyDescent="0.3">
      <c r="A2986" s="4" t="s">
        <v>3447</v>
      </c>
      <c r="B2986" s="4" t="s">
        <v>312</v>
      </c>
      <c r="C2986" s="4" t="s">
        <v>85</v>
      </c>
      <c r="D2986" s="4" t="s">
        <v>86</v>
      </c>
      <c r="E2986" s="4">
        <f t="shared" si="461"/>
        <v>1</v>
      </c>
      <c r="F2986" s="4" t="s">
        <v>39</v>
      </c>
      <c r="G2986" s="4" t="s">
        <v>14</v>
      </c>
      <c r="H2986" s="5">
        <v>43778</v>
      </c>
      <c r="I2986" s="5" t="str">
        <f t="shared" si="469"/>
        <v>2019</v>
      </c>
      <c r="J2986" s="5" t="str">
        <f t="shared" si="462"/>
        <v>Nov</v>
      </c>
      <c r="K2986" s="5" t="str">
        <f t="shared" si="463"/>
        <v>Sat</v>
      </c>
      <c r="L2986" s="4">
        <v>23</v>
      </c>
      <c r="M2986" s="4" t="str">
        <f t="shared" si="464"/>
        <v>&lt;25</v>
      </c>
      <c r="N2986" s="4">
        <f t="shared" ca="1" si="470"/>
        <v>6</v>
      </c>
      <c r="O2986" s="4" t="str">
        <f t="shared" ca="1" si="465"/>
        <v>5+ yrs</v>
      </c>
      <c r="P2986" s="4">
        <v>65</v>
      </c>
      <c r="Q2986" s="4" t="str">
        <f t="shared" si="466"/>
        <v>Excepted</v>
      </c>
      <c r="R2986" s="4">
        <v>64906</v>
      </c>
      <c r="S2986" s="4">
        <v>5985</v>
      </c>
      <c r="T2986" s="4">
        <v>5192</v>
      </c>
      <c r="U2986" s="4">
        <v>9059</v>
      </c>
      <c r="V2986" s="4">
        <v>67024</v>
      </c>
      <c r="W2986" s="4" t="str">
        <f t="shared" si="467"/>
        <v>88%</v>
      </c>
      <c r="X2986" s="4">
        <f t="shared" si="468"/>
        <v>76083</v>
      </c>
      <c r="Y2986" s="4">
        <v>92</v>
      </c>
      <c r="Z2986" s="4" t="s">
        <v>15</v>
      </c>
    </row>
    <row r="2987" spans="1:26" x14ac:dyDescent="0.3">
      <c r="A2987" s="4" t="s">
        <v>3448</v>
      </c>
      <c r="B2987" s="4" t="s">
        <v>225</v>
      </c>
      <c r="C2987" s="4" t="s">
        <v>71</v>
      </c>
      <c r="D2987" s="4" t="s">
        <v>72</v>
      </c>
      <c r="E2987" s="4">
        <f t="shared" si="461"/>
        <v>1</v>
      </c>
      <c r="F2987" s="4" t="s">
        <v>51</v>
      </c>
      <c r="G2987" s="4" t="s">
        <v>21</v>
      </c>
      <c r="H2987" s="5">
        <v>44162</v>
      </c>
      <c r="I2987" s="5" t="str">
        <f t="shared" si="469"/>
        <v>2020</v>
      </c>
      <c r="J2987" s="5" t="str">
        <f t="shared" si="462"/>
        <v>Nov</v>
      </c>
      <c r="K2987" s="5" t="str">
        <f t="shared" si="463"/>
        <v>Fri</v>
      </c>
      <c r="L2987" s="4">
        <v>32</v>
      </c>
      <c r="M2987" s="4" t="str">
        <f t="shared" si="464"/>
        <v>25-35</v>
      </c>
      <c r="N2987" s="4">
        <f t="shared" ca="1" si="470"/>
        <v>5</v>
      </c>
      <c r="O2987" s="4" t="str">
        <f t="shared" ca="1" si="465"/>
        <v>5+ yrs</v>
      </c>
      <c r="P2987" s="4">
        <v>88</v>
      </c>
      <c r="Q2987" s="4" t="str">
        <f t="shared" si="466"/>
        <v>Excepted</v>
      </c>
      <c r="R2987" s="4">
        <v>71392</v>
      </c>
      <c r="S2987" s="4">
        <v>8130</v>
      </c>
      <c r="T2987" s="4">
        <v>0</v>
      </c>
      <c r="U2987" s="4">
        <v>4715</v>
      </c>
      <c r="V2987" s="4">
        <v>74807</v>
      </c>
      <c r="W2987" s="4" t="str">
        <f t="shared" si="467"/>
        <v>94%</v>
      </c>
      <c r="X2987" s="4">
        <f t="shared" si="468"/>
        <v>79522</v>
      </c>
      <c r="Y2987" s="4">
        <v>84</v>
      </c>
      <c r="Z2987" s="4" t="s">
        <v>22</v>
      </c>
    </row>
    <row r="2988" spans="1:26" x14ac:dyDescent="0.3">
      <c r="A2988" s="4" t="s">
        <v>3449</v>
      </c>
      <c r="B2988" s="4" t="s">
        <v>316</v>
      </c>
      <c r="C2988" s="4" t="s">
        <v>85</v>
      </c>
      <c r="D2988" s="4" t="s">
        <v>86</v>
      </c>
      <c r="E2988" s="4">
        <f t="shared" si="461"/>
        <v>1</v>
      </c>
      <c r="F2988" s="4" t="s">
        <v>51</v>
      </c>
      <c r="G2988" s="4" t="s">
        <v>14</v>
      </c>
      <c r="H2988" s="5">
        <v>44369</v>
      </c>
      <c r="I2988" s="5" t="str">
        <f t="shared" si="469"/>
        <v>2021</v>
      </c>
      <c r="J2988" s="5" t="str">
        <f t="shared" si="462"/>
        <v>Jun</v>
      </c>
      <c r="K2988" s="5" t="str">
        <f t="shared" si="463"/>
        <v>Tue</v>
      </c>
      <c r="L2988" s="4">
        <v>55</v>
      </c>
      <c r="M2988" s="4" t="str">
        <f t="shared" si="464"/>
        <v>55+</v>
      </c>
      <c r="N2988" s="4">
        <f t="shared" ca="1" si="470"/>
        <v>5</v>
      </c>
      <c r="O2988" s="4" t="str">
        <f t="shared" ca="1" si="465"/>
        <v>5+ yrs</v>
      </c>
      <c r="P2988" s="4">
        <v>86</v>
      </c>
      <c r="Q2988" s="4" t="str">
        <f t="shared" si="466"/>
        <v>Excepted</v>
      </c>
      <c r="R2988" s="4">
        <v>106095</v>
      </c>
      <c r="S2988" s="4">
        <v>12244</v>
      </c>
      <c r="T2988" s="4">
        <v>12731</v>
      </c>
      <c r="U2988" s="4">
        <v>16381</v>
      </c>
      <c r="V2988" s="4">
        <v>114689</v>
      </c>
      <c r="W2988" s="4" t="str">
        <f t="shared" si="467"/>
        <v>88%</v>
      </c>
      <c r="X2988" s="4">
        <f t="shared" si="468"/>
        <v>131070</v>
      </c>
      <c r="Y2988" s="4">
        <v>67</v>
      </c>
      <c r="Z2988" s="4" t="s">
        <v>22</v>
      </c>
    </row>
    <row r="2989" spans="1:26" x14ac:dyDescent="0.3">
      <c r="A2989" s="4" t="s">
        <v>3450</v>
      </c>
      <c r="B2989" s="4" t="s">
        <v>473</v>
      </c>
      <c r="C2989" s="4" t="s">
        <v>85</v>
      </c>
      <c r="D2989" s="4" t="s">
        <v>86</v>
      </c>
      <c r="E2989" s="4">
        <f t="shared" si="461"/>
        <v>1</v>
      </c>
      <c r="F2989" s="4" t="s">
        <v>56</v>
      </c>
      <c r="G2989" s="4" t="s">
        <v>14</v>
      </c>
      <c r="H2989" s="5">
        <v>44699</v>
      </c>
      <c r="I2989" s="5" t="str">
        <f t="shared" si="469"/>
        <v>2022</v>
      </c>
      <c r="J2989" s="5" t="str">
        <f t="shared" si="462"/>
        <v>May</v>
      </c>
      <c r="K2989" s="5" t="str">
        <f t="shared" si="463"/>
        <v>Wed</v>
      </c>
      <c r="L2989" s="4">
        <v>24</v>
      </c>
      <c r="M2989" s="4" t="str">
        <f t="shared" si="464"/>
        <v>&lt;25</v>
      </c>
      <c r="N2989" s="4">
        <f t="shared" ca="1" si="470"/>
        <v>4</v>
      </c>
      <c r="O2989" s="4" t="str">
        <f t="shared" ca="1" si="465"/>
        <v>4+ yrs</v>
      </c>
      <c r="P2989" s="4">
        <v>74</v>
      </c>
      <c r="Q2989" s="4" t="str">
        <f t="shared" si="466"/>
        <v>Excepted</v>
      </c>
      <c r="R2989" s="4">
        <v>51864</v>
      </c>
      <c r="S2989" s="4">
        <v>11213</v>
      </c>
      <c r="T2989" s="4">
        <v>6223</v>
      </c>
      <c r="U2989" s="4">
        <v>3541</v>
      </c>
      <c r="V2989" s="4">
        <v>65759</v>
      </c>
      <c r="W2989" s="4" t="str">
        <f t="shared" si="467"/>
        <v>95%</v>
      </c>
      <c r="X2989" s="4">
        <f t="shared" si="468"/>
        <v>69300</v>
      </c>
      <c r="Y2989" s="4">
        <v>62</v>
      </c>
      <c r="Z2989" s="4" t="s">
        <v>22</v>
      </c>
    </row>
    <row r="2990" spans="1:26" x14ac:dyDescent="0.3">
      <c r="A2990" s="4" t="s">
        <v>3451</v>
      </c>
      <c r="B2990" s="4" t="s">
        <v>221</v>
      </c>
      <c r="C2990" s="4" t="s">
        <v>32</v>
      </c>
      <c r="D2990" s="4" t="s">
        <v>33</v>
      </c>
      <c r="E2990" s="4">
        <f t="shared" si="461"/>
        <v>1</v>
      </c>
      <c r="F2990" s="4" t="s">
        <v>51</v>
      </c>
      <c r="G2990" s="4" t="s">
        <v>21</v>
      </c>
      <c r="H2990" s="5">
        <v>43772</v>
      </c>
      <c r="I2990" s="5" t="str">
        <f t="shared" si="469"/>
        <v>2019</v>
      </c>
      <c r="J2990" s="5" t="str">
        <f t="shared" si="462"/>
        <v>Nov</v>
      </c>
      <c r="K2990" s="5" t="str">
        <f t="shared" si="463"/>
        <v>Sun</v>
      </c>
      <c r="L2990" s="4">
        <v>50</v>
      </c>
      <c r="M2990" s="4" t="str">
        <f t="shared" si="464"/>
        <v>45-55</v>
      </c>
      <c r="N2990" s="4">
        <f t="shared" ca="1" si="470"/>
        <v>6</v>
      </c>
      <c r="O2990" s="4" t="str">
        <f t="shared" ca="1" si="465"/>
        <v>5+ yrs</v>
      </c>
      <c r="P2990" s="4">
        <v>62</v>
      </c>
      <c r="Q2990" s="4" t="str">
        <f t="shared" si="466"/>
        <v>Red Alert</v>
      </c>
      <c r="R2990" s="4">
        <v>111000</v>
      </c>
      <c r="S2990" s="4">
        <v>18818</v>
      </c>
      <c r="T2990" s="4">
        <v>0</v>
      </c>
      <c r="U2990" s="4">
        <v>9984</v>
      </c>
      <c r="V2990" s="4">
        <v>119834</v>
      </c>
      <c r="W2990" s="4" t="str">
        <f t="shared" si="467"/>
        <v>92%</v>
      </c>
      <c r="X2990" s="4">
        <f t="shared" si="468"/>
        <v>129818</v>
      </c>
      <c r="Y2990" s="4">
        <v>66</v>
      </c>
      <c r="Z2990" s="4" t="s">
        <v>22</v>
      </c>
    </row>
    <row r="2991" spans="1:26" x14ac:dyDescent="0.3">
      <c r="A2991" s="4" t="s">
        <v>3452</v>
      </c>
      <c r="B2991" s="4" t="s">
        <v>761</v>
      </c>
      <c r="C2991" s="4" t="s">
        <v>54</v>
      </c>
      <c r="D2991" s="4" t="s">
        <v>280</v>
      </c>
      <c r="E2991" s="4">
        <f t="shared" si="461"/>
        <v>1</v>
      </c>
      <c r="F2991" s="4" t="s">
        <v>56</v>
      </c>
      <c r="G2991" s="4" t="s">
        <v>14</v>
      </c>
      <c r="H2991" s="5">
        <v>44910</v>
      </c>
      <c r="I2991" s="5" t="str">
        <f t="shared" si="469"/>
        <v>2022</v>
      </c>
      <c r="J2991" s="5" t="str">
        <f t="shared" si="462"/>
        <v>Dec</v>
      </c>
      <c r="K2991" s="5" t="str">
        <f t="shared" si="463"/>
        <v>Thu</v>
      </c>
      <c r="L2991" s="4">
        <v>40</v>
      </c>
      <c r="M2991" s="4" t="str">
        <f t="shared" si="464"/>
        <v>35-45</v>
      </c>
      <c r="N2991" s="4">
        <f t="shared" ca="1" si="470"/>
        <v>3</v>
      </c>
      <c r="O2991" s="4" t="str">
        <f t="shared" ca="1" si="465"/>
        <v>3+ yrs</v>
      </c>
      <c r="P2991" s="4">
        <v>77</v>
      </c>
      <c r="Q2991" s="4" t="str">
        <f t="shared" si="466"/>
        <v>Excepted</v>
      </c>
      <c r="R2991" s="4">
        <v>111440</v>
      </c>
      <c r="S2991" s="4">
        <v>9644</v>
      </c>
      <c r="T2991" s="4">
        <v>0</v>
      </c>
      <c r="U2991" s="4">
        <v>11644</v>
      </c>
      <c r="V2991" s="4">
        <v>109440</v>
      </c>
      <c r="W2991" s="4" t="str">
        <f t="shared" si="467"/>
        <v>90%</v>
      </c>
      <c r="X2991" s="4">
        <f t="shared" si="468"/>
        <v>121084</v>
      </c>
      <c r="Y2991" s="4">
        <v>71</v>
      </c>
      <c r="Z2991" s="4" t="s">
        <v>22</v>
      </c>
    </row>
    <row r="2992" spans="1:26" x14ac:dyDescent="0.3">
      <c r="A2992" s="4" t="s">
        <v>3453</v>
      </c>
      <c r="B2992" s="4" t="s">
        <v>196</v>
      </c>
      <c r="C2992" s="4" t="s">
        <v>71</v>
      </c>
      <c r="D2992" s="4" t="s">
        <v>72</v>
      </c>
      <c r="E2992" s="4">
        <f t="shared" si="461"/>
        <v>1</v>
      </c>
      <c r="F2992" s="4" t="s">
        <v>20</v>
      </c>
      <c r="G2992" s="4" t="s">
        <v>14</v>
      </c>
      <c r="H2992" s="5">
        <v>43743</v>
      </c>
      <c r="I2992" s="5" t="str">
        <f t="shared" si="469"/>
        <v>2019</v>
      </c>
      <c r="J2992" s="5" t="str">
        <f t="shared" si="462"/>
        <v>Oct</v>
      </c>
      <c r="K2992" s="5" t="str">
        <f t="shared" si="463"/>
        <v>Sat</v>
      </c>
      <c r="L2992" s="4">
        <v>24</v>
      </c>
      <c r="M2992" s="4" t="str">
        <f t="shared" si="464"/>
        <v>&lt;25</v>
      </c>
      <c r="N2992" s="4">
        <f t="shared" ca="1" si="470"/>
        <v>7</v>
      </c>
      <c r="O2992" s="4" t="str">
        <f t="shared" ca="1" si="465"/>
        <v>5+ yrs</v>
      </c>
      <c r="P2992" s="4">
        <v>84</v>
      </c>
      <c r="Q2992" s="4" t="str">
        <f t="shared" si="466"/>
        <v>Excepted</v>
      </c>
      <c r="R2992" s="4">
        <v>49248</v>
      </c>
      <c r="S2992" s="4">
        <v>10331</v>
      </c>
      <c r="T2992" s="4">
        <v>3939</v>
      </c>
      <c r="U2992" s="4">
        <v>6651</v>
      </c>
      <c r="V2992" s="4">
        <v>56867</v>
      </c>
      <c r="W2992" s="4" t="str">
        <f t="shared" si="467"/>
        <v>90%</v>
      </c>
      <c r="X2992" s="4">
        <f t="shared" si="468"/>
        <v>63518</v>
      </c>
      <c r="Y2992" s="4">
        <v>83</v>
      </c>
      <c r="Z2992" s="4" t="s">
        <v>22</v>
      </c>
    </row>
    <row r="2993" spans="1:26" x14ac:dyDescent="0.3">
      <c r="A2993" s="4" t="s">
        <v>3454</v>
      </c>
      <c r="B2993" s="4" t="s">
        <v>1118</v>
      </c>
      <c r="C2993" s="4" t="s">
        <v>28</v>
      </c>
      <c r="D2993" s="4" t="s">
        <v>265</v>
      </c>
      <c r="E2993" s="4">
        <f t="shared" si="461"/>
        <v>1</v>
      </c>
      <c r="F2993" s="4" t="s">
        <v>89</v>
      </c>
      <c r="G2993" s="4" t="s">
        <v>14</v>
      </c>
      <c r="H2993" s="5">
        <v>45733</v>
      </c>
      <c r="I2993" s="5" t="str">
        <f t="shared" si="469"/>
        <v>2025</v>
      </c>
      <c r="J2993" s="5" t="str">
        <f t="shared" si="462"/>
        <v>Mar</v>
      </c>
      <c r="K2993" s="5" t="str">
        <f t="shared" si="463"/>
        <v>Mon</v>
      </c>
      <c r="L2993" s="4">
        <v>34</v>
      </c>
      <c r="M2993" s="4" t="str">
        <f t="shared" si="464"/>
        <v>25-35</v>
      </c>
      <c r="N2993" s="4">
        <f t="shared" ca="1" si="470"/>
        <v>1</v>
      </c>
      <c r="O2993" s="4" t="str">
        <f t="shared" ca="1" si="465"/>
        <v>1+ yrs</v>
      </c>
      <c r="P2993" s="4">
        <v>87</v>
      </c>
      <c r="Q2993" s="4" t="str">
        <f t="shared" si="466"/>
        <v>Excepted</v>
      </c>
      <c r="R2993" s="4">
        <v>62526</v>
      </c>
      <c r="S2993" s="4">
        <v>12237</v>
      </c>
      <c r="T2993" s="4">
        <v>1875</v>
      </c>
      <c r="U2993" s="4">
        <v>10083</v>
      </c>
      <c r="V2993" s="4">
        <v>66555</v>
      </c>
      <c r="W2993" s="4" t="str">
        <f t="shared" si="467"/>
        <v>87%</v>
      </c>
      <c r="X2993" s="4">
        <f t="shared" si="468"/>
        <v>76638</v>
      </c>
      <c r="Y2993" s="4">
        <v>68</v>
      </c>
      <c r="Z2993" s="4" t="s">
        <v>15</v>
      </c>
    </row>
    <row r="2994" spans="1:26" x14ac:dyDescent="0.3">
      <c r="A2994" s="4" t="s">
        <v>3455</v>
      </c>
      <c r="B2994" s="4" t="s">
        <v>766</v>
      </c>
      <c r="C2994" s="4" t="s">
        <v>85</v>
      </c>
      <c r="D2994" s="4" t="s">
        <v>86</v>
      </c>
      <c r="E2994" s="4">
        <f t="shared" si="461"/>
        <v>0</v>
      </c>
      <c r="F2994" s="4" t="s">
        <v>51</v>
      </c>
      <c r="G2994" s="4" t="s">
        <v>14</v>
      </c>
      <c r="H2994" s="5">
        <v>43148</v>
      </c>
      <c r="I2994" s="5" t="str">
        <f t="shared" si="469"/>
        <v>2018</v>
      </c>
      <c r="J2994" s="5" t="str">
        <f t="shared" si="462"/>
        <v>Feb</v>
      </c>
      <c r="K2994" s="5" t="str">
        <f t="shared" si="463"/>
        <v>Sat</v>
      </c>
      <c r="L2994" s="4">
        <v>46</v>
      </c>
      <c r="M2994" s="4" t="str">
        <f t="shared" si="464"/>
        <v>45-55</v>
      </c>
      <c r="N2994" s="4">
        <f t="shared" ca="1" si="470"/>
        <v>8</v>
      </c>
      <c r="O2994" s="4" t="str">
        <f t="shared" ca="1" si="465"/>
        <v>5+ yrs</v>
      </c>
      <c r="P2994" s="4">
        <v>73</v>
      </c>
      <c r="Q2994" s="4" t="str">
        <f t="shared" si="466"/>
        <v>Excepted</v>
      </c>
      <c r="R2994" s="4">
        <v>122498</v>
      </c>
      <c r="S2994" s="4">
        <v>10759</v>
      </c>
      <c r="T2994" s="4">
        <v>3674</v>
      </c>
      <c r="U2994" s="4">
        <v>12208</v>
      </c>
      <c r="V2994" s="4">
        <v>124723</v>
      </c>
      <c r="W2994" s="4" t="str">
        <f t="shared" si="467"/>
        <v>91%</v>
      </c>
      <c r="X2994" s="4">
        <f t="shared" si="468"/>
        <v>136931</v>
      </c>
      <c r="Y2994" s="4">
        <v>77</v>
      </c>
      <c r="Z2994" s="4" t="s">
        <v>15</v>
      </c>
    </row>
    <row r="2995" spans="1:26" x14ac:dyDescent="0.3">
      <c r="A2995" s="4" t="s">
        <v>3456</v>
      </c>
      <c r="B2995" s="4" t="s">
        <v>1153</v>
      </c>
      <c r="C2995" s="4" t="s">
        <v>54</v>
      </c>
      <c r="D2995" s="4" t="s">
        <v>151</v>
      </c>
      <c r="E2995" s="4">
        <f t="shared" si="461"/>
        <v>0</v>
      </c>
      <c r="F2995" s="4" t="s">
        <v>20</v>
      </c>
      <c r="G2995" s="4" t="s">
        <v>14</v>
      </c>
      <c r="H2995" s="5">
        <v>44700</v>
      </c>
      <c r="I2995" s="5" t="str">
        <f t="shared" si="469"/>
        <v>2022</v>
      </c>
      <c r="J2995" s="5" t="str">
        <f t="shared" si="462"/>
        <v>May</v>
      </c>
      <c r="K2995" s="5" t="str">
        <f t="shared" si="463"/>
        <v>Thu</v>
      </c>
      <c r="L2995" s="4">
        <v>27</v>
      </c>
      <c r="M2995" s="4" t="str">
        <f t="shared" si="464"/>
        <v>25-35</v>
      </c>
      <c r="N2995" s="4">
        <f t="shared" ca="1" si="470"/>
        <v>4</v>
      </c>
      <c r="O2995" s="4" t="str">
        <f t="shared" ca="1" si="465"/>
        <v>4+ yrs</v>
      </c>
      <c r="P2995" s="4">
        <v>84</v>
      </c>
      <c r="Q2995" s="4" t="str">
        <f t="shared" si="466"/>
        <v>Excepted</v>
      </c>
      <c r="R2995" s="4">
        <v>77274</v>
      </c>
      <c r="S2995" s="4">
        <v>7592</v>
      </c>
      <c r="T2995" s="4">
        <v>6181</v>
      </c>
      <c r="U2995" s="4">
        <v>5397</v>
      </c>
      <c r="V2995" s="4">
        <v>85650</v>
      </c>
      <c r="W2995" s="4" t="str">
        <f t="shared" si="467"/>
        <v>94%</v>
      </c>
      <c r="X2995" s="4">
        <f t="shared" si="468"/>
        <v>91047</v>
      </c>
      <c r="Y2995" s="4">
        <v>51</v>
      </c>
      <c r="Z2995" s="4" t="s">
        <v>15</v>
      </c>
    </row>
    <row r="2996" spans="1:26" x14ac:dyDescent="0.3">
      <c r="A2996" s="4" t="s">
        <v>3457</v>
      </c>
      <c r="B2996" s="4" t="s">
        <v>552</v>
      </c>
      <c r="C2996" s="4" t="s">
        <v>18</v>
      </c>
      <c r="D2996" s="4" t="s">
        <v>138</v>
      </c>
      <c r="E2996" s="4">
        <f t="shared" si="461"/>
        <v>0</v>
      </c>
      <c r="F2996" s="4" t="s">
        <v>20</v>
      </c>
      <c r="G2996" s="4" t="s">
        <v>14</v>
      </c>
      <c r="H2996" s="5">
        <v>45545</v>
      </c>
      <c r="I2996" s="5" t="str">
        <f t="shared" si="469"/>
        <v>2024</v>
      </c>
      <c r="J2996" s="5" t="str">
        <f t="shared" si="462"/>
        <v>Sep</v>
      </c>
      <c r="K2996" s="5" t="str">
        <f t="shared" si="463"/>
        <v>Tue</v>
      </c>
      <c r="L2996" s="4">
        <v>23</v>
      </c>
      <c r="M2996" s="4" t="str">
        <f t="shared" si="464"/>
        <v>&lt;25</v>
      </c>
      <c r="N2996" s="4">
        <f t="shared" ca="1" si="470"/>
        <v>2</v>
      </c>
      <c r="O2996" s="4" t="str">
        <f t="shared" ca="1" si="465"/>
        <v>2+ yrs</v>
      </c>
      <c r="P2996" s="4">
        <v>80</v>
      </c>
      <c r="Q2996" s="4" t="str">
        <f t="shared" si="466"/>
        <v>Excepted</v>
      </c>
      <c r="R2996" s="4">
        <v>46368</v>
      </c>
      <c r="S2996" s="4">
        <v>6992</v>
      </c>
      <c r="T2996" s="4">
        <v>1391</v>
      </c>
      <c r="U2996" s="4">
        <v>5871</v>
      </c>
      <c r="V2996" s="4">
        <v>48880</v>
      </c>
      <c r="W2996" s="4" t="str">
        <f t="shared" si="467"/>
        <v>89%</v>
      </c>
      <c r="X2996" s="4">
        <f t="shared" si="468"/>
        <v>54751</v>
      </c>
      <c r="Y2996" s="4">
        <v>80</v>
      </c>
      <c r="Z2996" s="4" t="s">
        <v>22</v>
      </c>
    </row>
    <row r="2997" spans="1:26" x14ac:dyDescent="0.3">
      <c r="A2997" s="4" t="s">
        <v>3458</v>
      </c>
      <c r="B2997" s="4" t="s">
        <v>164</v>
      </c>
      <c r="C2997" s="4" t="s">
        <v>85</v>
      </c>
      <c r="D2997" s="4" t="s">
        <v>176</v>
      </c>
      <c r="E2997" s="4">
        <f t="shared" si="461"/>
        <v>0</v>
      </c>
      <c r="F2997" s="4" t="s">
        <v>13</v>
      </c>
      <c r="G2997" s="4" t="s">
        <v>14</v>
      </c>
      <c r="H2997" s="5">
        <v>44643</v>
      </c>
      <c r="I2997" s="5" t="str">
        <f t="shared" si="469"/>
        <v>2022</v>
      </c>
      <c r="J2997" s="5" t="str">
        <f t="shared" si="462"/>
        <v>Mar</v>
      </c>
      <c r="K2997" s="5" t="str">
        <f t="shared" si="463"/>
        <v>Wed</v>
      </c>
      <c r="L2997" s="4">
        <v>42</v>
      </c>
      <c r="M2997" s="4" t="str">
        <f t="shared" si="464"/>
        <v>35-45</v>
      </c>
      <c r="N2997" s="4">
        <f t="shared" ca="1" si="470"/>
        <v>4</v>
      </c>
      <c r="O2997" s="4" t="str">
        <f t="shared" ca="1" si="465"/>
        <v>4+ yrs</v>
      </c>
      <c r="P2997" s="4">
        <v>74</v>
      </c>
      <c r="Q2997" s="4" t="str">
        <f t="shared" si="466"/>
        <v>Excepted</v>
      </c>
      <c r="R2997" s="4">
        <v>82824</v>
      </c>
      <c r="S2997" s="4">
        <v>8738</v>
      </c>
      <c r="T2997" s="4">
        <v>9938</v>
      </c>
      <c r="U2997" s="4">
        <v>12806</v>
      </c>
      <c r="V2997" s="4">
        <v>88694</v>
      </c>
      <c r="W2997" s="4" t="str">
        <f t="shared" si="467"/>
        <v>87%</v>
      </c>
      <c r="X2997" s="4">
        <f t="shared" si="468"/>
        <v>101500</v>
      </c>
      <c r="Y2997" s="4">
        <v>67</v>
      </c>
      <c r="Z2997" s="4" t="s">
        <v>15</v>
      </c>
    </row>
    <row r="2998" spans="1:26" x14ac:dyDescent="0.3">
      <c r="A2998" s="4" t="s">
        <v>3459</v>
      </c>
      <c r="B2998" s="4" t="s">
        <v>1245</v>
      </c>
      <c r="C2998" s="4" t="s">
        <v>59</v>
      </c>
      <c r="D2998" s="4" t="s">
        <v>60</v>
      </c>
      <c r="E2998" s="4">
        <f t="shared" si="461"/>
        <v>0</v>
      </c>
      <c r="F2998" s="4" t="s">
        <v>51</v>
      </c>
      <c r="G2998" s="4" t="s">
        <v>14</v>
      </c>
      <c r="H2998" s="5">
        <v>44030</v>
      </c>
      <c r="I2998" s="5" t="str">
        <f t="shared" si="469"/>
        <v>2020</v>
      </c>
      <c r="J2998" s="5" t="str">
        <f t="shared" si="462"/>
        <v>Jul</v>
      </c>
      <c r="K2998" s="5" t="str">
        <f t="shared" si="463"/>
        <v>Sat</v>
      </c>
      <c r="L2998" s="4">
        <v>21</v>
      </c>
      <c r="M2998" s="4" t="str">
        <f t="shared" si="464"/>
        <v>&lt;25</v>
      </c>
      <c r="N2998" s="4">
        <f t="shared" ca="1" si="470"/>
        <v>6</v>
      </c>
      <c r="O2998" s="4" t="str">
        <f t="shared" ca="1" si="465"/>
        <v>5+ yrs</v>
      </c>
      <c r="P2998" s="4">
        <v>76</v>
      </c>
      <c r="Q2998" s="4" t="str">
        <f t="shared" si="466"/>
        <v>Excepted</v>
      </c>
      <c r="R2998" s="4">
        <v>60984</v>
      </c>
      <c r="S2998" s="4">
        <v>12894</v>
      </c>
      <c r="T2998" s="4">
        <v>3049</v>
      </c>
      <c r="U2998" s="4">
        <v>6409</v>
      </c>
      <c r="V2998" s="4">
        <v>70518</v>
      </c>
      <c r="W2998" s="4" t="str">
        <f t="shared" si="467"/>
        <v>92%</v>
      </c>
      <c r="X2998" s="4">
        <f t="shared" si="468"/>
        <v>76927</v>
      </c>
      <c r="Y2998" s="4">
        <v>55</v>
      </c>
      <c r="Z2998" s="4" t="s">
        <v>22</v>
      </c>
    </row>
    <row r="2999" spans="1:26" x14ac:dyDescent="0.3">
      <c r="A2999" s="4" t="s">
        <v>3460</v>
      </c>
      <c r="B2999" s="4" t="s">
        <v>187</v>
      </c>
      <c r="C2999" s="4" t="s">
        <v>63</v>
      </c>
      <c r="D2999" s="4" t="s">
        <v>329</v>
      </c>
      <c r="E2999" s="4">
        <f t="shared" si="461"/>
        <v>0</v>
      </c>
      <c r="F2999" s="4" t="s">
        <v>56</v>
      </c>
      <c r="G2999" s="4" t="s">
        <v>14</v>
      </c>
      <c r="H2999" s="5">
        <v>44382</v>
      </c>
      <c r="I2999" s="5" t="str">
        <f t="shared" si="469"/>
        <v>2021</v>
      </c>
      <c r="J2999" s="5" t="str">
        <f t="shared" si="462"/>
        <v>Jul</v>
      </c>
      <c r="K2999" s="5" t="str">
        <f t="shared" si="463"/>
        <v>Mon</v>
      </c>
      <c r="L2999" s="4">
        <v>48</v>
      </c>
      <c r="M2999" s="4" t="str">
        <f t="shared" si="464"/>
        <v>45-55</v>
      </c>
      <c r="N2999" s="4">
        <f t="shared" ca="1" si="470"/>
        <v>5</v>
      </c>
      <c r="O2999" s="4" t="str">
        <f t="shared" ca="1" si="465"/>
        <v>5+ yrs</v>
      </c>
      <c r="P2999" s="4">
        <v>79</v>
      </c>
      <c r="Q2999" s="4" t="str">
        <f t="shared" si="466"/>
        <v>Excepted</v>
      </c>
      <c r="R2999" s="4">
        <v>126768</v>
      </c>
      <c r="S2999" s="4">
        <v>24480</v>
      </c>
      <c r="T2999" s="4">
        <v>6338</v>
      </c>
      <c r="U2999" s="4">
        <v>15275</v>
      </c>
      <c r="V2999" s="4">
        <v>142311</v>
      </c>
      <c r="W2999" s="4" t="str">
        <f t="shared" si="467"/>
        <v>90%</v>
      </c>
      <c r="X2999" s="4">
        <f t="shared" si="468"/>
        <v>157586</v>
      </c>
      <c r="Y2999" s="4">
        <v>79</v>
      </c>
      <c r="Z2999" s="4" t="s">
        <v>22</v>
      </c>
    </row>
    <row r="3000" spans="1:26" x14ac:dyDescent="0.3">
      <c r="A3000" s="4" t="s">
        <v>3461</v>
      </c>
      <c r="B3000" s="4" t="s">
        <v>1146</v>
      </c>
      <c r="C3000" s="4" t="s">
        <v>37</v>
      </c>
      <c r="D3000" s="4" t="s">
        <v>38</v>
      </c>
      <c r="E3000" s="4">
        <f t="shared" si="461"/>
        <v>0</v>
      </c>
      <c r="F3000" s="4" t="s">
        <v>34</v>
      </c>
      <c r="G3000" s="4" t="s">
        <v>14</v>
      </c>
      <c r="H3000" s="5">
        <v>43840</v>
      </c>
      <c r="I3000" s="5" t="str">
        <f t="shared" si="469"/>
        <v>2020</v>
      </c>
      <c r="J3000" s="5" t="str">
        <f t="shared" si="462"/>
        <v>Jan</v>
      </c>
      <c r="K3000" s="5" t="str">
        <f t="shared" si="463"/>
        <v>Fri</v>
      </c>
      <c r="L3000" s="4">
        <v>49</v>
      </c>
      <c r="M3000" s="4" t="str">
        <f t="shared" si="464"/>
        <v>45-55</v>
      </c>
      <c r="N3000" s="4">
        <f t="shared" ca="1" si="470"/>
        <v>6</v>
      </c>
      <c r="O3000" s="4" t="str">
        <f t="shared" ca="1" si="465"/>
        <v>5+ yrs</v>
      </c>
      <c r="P3000" s="4">
        <v>76</v>
      </c>
      <c r="Q3000" s="4" t="str">
        <f t="shared" si="466"/>
        <v>Excepted</v>
      </c>
      <c r="R3000" s="4">
        <v>146951</v>
      </c>
      <c r="S3000" s="4">
        <v>22721</v>
      </c>
      <c r="T3000" s="4">
        <v>17634</v>
      </c>
      <c r="U3000" s="4">
        <v>14182</v>
      </c>
      <c r="V3000" s="4">
        <v>173124</v>
      </c>
      <c r="W3000" s="4" t="str">
        <f t="shared" si="467"/>
        <v>92%</v>
      </c>
      <c r="X3000" s="4">
        <f t="shared" si="468"/>
        <v>187306</v>
      </c>
      <c r="Y3000" s="4">
        <v>63</v>
      </c>
      <c r="Z3000" s="4" t="s">
        <v>22</v>
      </c>
    </row>
    <row r="3001" spans="1:26" x14ac:dyDescent="0.3">
      <c r="A3001" s="4" t="s">
        <v>3462</v>
      </c>
      <c r="B3001" s="4" t="s">
        <v>1671</v>
      </c>
      <c r="C3001" s="4" t="s">
        <v>85</v>
      </c>
      <c r="D3001" s="4" t="s">
        <v>86</v>
      </c>
      <c r="E3001" s="4">
        <f t="shared" si="461"/>
        <v>0</v>
      </c>
      <c r="F3001" s="4" t="s">
        <v>45</v>
      </c>
      <c r="G3001" s="4" t="s">
        <v>14</v>
      </c>
      <c r="H3001" s="5">
        <v>43989</v>
      </c>
      <c r="I3001" s="5" t="str">
        <f t="shared" si="469"/>
        <v>2020</v>
      </c>
      <c r="J3001" s="5" t="str">
        <f t="shared" si="462"/>
        <v>Jun</v>
      </c>
      <c r="K3001" s="5" t="str">
        <f t="shared" si="463"/>
        <v>Sun</v>
      </c>
      <c r="L3001" s="4">
        <v>34</v>
      </c>
      <c r="M3001" s="4" t="str">
        <f t="shared" si="464"/>
        <v>25-35</v>
      </c>
      <c r="N3001" s="4">
        <f t="shared" ca="1" si="470"/>
        <v>6</v>
      </c>
      <c r="O3001" s="4" t="str">
        <f t="shared" ca="1" si="465"/>
        <v>5+ yrs</v>
      </c>
      <c r="P3001" s="4">
        <v>80</v>
      </c>
      <c r="Q3001" s="4" t="str">
        <f t="shared" si="466"/>
        <v>Excepted</v>
      </c>
      <c r="R3001" s="4">
        <v>86564</v>
      </c>
      <c r="S3001" s="4">
        <v>14406</v>
      </c>
      <c r="T3001" s="4">
        <v>6925</v>
      </c>
      <c r="U3001" s="4">
        <v>10934</v>
      </c>
      <c r="V3001" s="4">
        <v>96961</v>
      </c>
      <c r="W3001" s="4" t="str">
        <f t="shared" si="467"/>
        <v>90%</v>
      </c>
      <c r="X3001" s="4">
        <f t="shared" si="468"/>
        <v>107895</v>
      </c>
      <c r="Y3001" s="4">
        <v>87</v>
      </c>
      <c r="Z3001" s="4" t="s">
        <v>15</v>
      </c>
    </row>
  </sheetData>
  <autoFilter ref="A1:Z3001" xr:uid="{00000000-0009-0000-0000-000000000000}"/>
  <conditionalFormatting sqref="G2">
    <cfRule type="containsText" dxfId="5" priority="1" operator="containsText" text="permanent ">
      <formula>NOT(ISERROR(SEARCH("permanent ",G2)))</formula>
    </cfRule>
  </conditionalFormatting>
  <conditionalFormatting sqref="Q2:Q3001">
    <cfRule type="containsText" dxfId="4" priority="4" operator="containsText" text="Excepted">
      <formula>NOT(ISERROR(SEARCH("Excepted",Q2)))</formula>
    </cfRule>
    <cfRule type="containsText" dxfId="3" priority="5" operator="containsText" text="Excepted ">
      <formula>NOT(ISERROR(SEARCH("Excepted ",Q2)))</formula>
    </cfRule>
    <cfRule type="containsText" dxfId="2" priority="6" operator="containsText" text="Red Alert">
      <formula>NOT(ISERROR(SEARCH("Red Alert",Q2)))</formula>
    </cfRule>
  </conditionalFormatting>
  <conditionalFormatting sqref="Q11:Q3001">
    <cfRule type="containsText" dxfId="1" priority="3" operator="containsText" text="Satisfied">
      <formula>NOT(ISERROR(SEARCH("Satisfied",Q11)))</formula>
    </cfRule>
  </conditionalFormatting>
  <conditionalFormatting sqref="V2987">
    <cfRule type="containsText" dxfId="0" priority="2" operator="containsText" text="Pe">
      <formula>NOT(ISERROR(SEARCH("Pe",V2987)))</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H36001"/>
  <sheetViews>
    <sheetView showGridLines="0" workbookViewId="0">
      <pane ySplit="1" topLeftCell="A2" activePane="bottomLeft" state="frozen"/>
      <selection pane="bottomLeft" activeCell="C35997" sqref="C35997"/>
    </sheetView>
  </sheetViews>
  <sheetFormatPr defaultRowHeight="14.4" x14ac:dyDescent="0.3"/>
  <cols>
    <col min="2" max="2" width="13" customWidth="1"/>
    <col min="3" max="3" width="21" customWidth="1"/>
    <col min="4" max="5" width="14" customWidth="1"/>
    <col min="6" max="6" width="13" customWidth="1"/>
    <col min="7" max="7" width="11" customWidth="1"/>
    <col min="8" max="8" width="16" customWidth="1"/>
  </cols>
  <sheetData>
    <row r="1" spans="2:8" x14ac:dyDescent="0.3">
      <c r="B1" s="1" t="s">
        <v>0</v>
      </c>
      <c r="C1" s="1" t="s">
        <v>3463</v>
      </c>
      <c r="D1" s="1" t="s">
        <v>3464</v>
      </c>
      <c r="E1" s="1" t="s">
        <v>3465</v>
      </c>
      <c r="F1" s="1" t="s">
        <v>3466</v>
      </c>
      <c r="G1" s="1" t="s">
        <v>3467</v>
      </c>
      <c r="H1" s="1" t="s">
        <v>3468</v>
      </c>
    </row>
    <row r="2" spans="2:8" x14ac:dyDescent="0.3">
      <c r="B2" t="s">
        <v>9</v>
      </c>
      <c r="C2" s="2">
        <v>45658</v>
      </c>
      <c r="D2">
        <v>20</v>
      </c>
      <c r="E2">
        <v>18</v>
      </c>
      <c r="F2">
        <v>2</v>
      </c>
      <c r="G2">
        <v>1</v>
      </c>
      <c r="H2">
        <v>6</v>
      </c>
    </row>
    <row r="3" spans="2:8" x14ac:dyDescent="0.3">
      <c r="B3" t="s">
        <v>9</v>
      </c>
      <c r="C3" s="2">
        <v>45689</v>
      </c>
      <c r="D3">
        <v>22</v>
      </c>
      <c r="E3">
        <v>19</v>
      </c>
      <c r="F3">
        <v>3</v>
      </c>
      <c r="G3">
        <v>0</v>
      </c>
      <c r="H3">
        <v>4</v>
      </c>
    </row>
    <row r="4" spans="2:8" x14ac:dyDescent="0.3">
      <c r="B4" t="s">
        <v>9</v>
      </c>
      <c r="C4" s="2">
        <v>45717</v>
      </c>
      <c r="D4">
        <v>20</v>
      </c>
      <c r="E4">
        <v>19</v>
      </c>
      <c r="F4">
        <v>1</v>
      </c>
      <c r="G4">
        <v>1</v>
      </c>
      <c r="H4">
        <v>12</v>
      </c>
    </row>
    <row r="5" spans="2:8" x14ac:dyDescent="0.3">
      <c r="B5" t="s">
        <v>9</v>
      </c>
      <c r="C5" s="2">
        <v>45748</v>
      </c>
      <c r="D5">
        <v>21</v>
      </c>
      <c r="E5">
        <v>17</v>
      </c>
      <c r="F5">
        <v>4</v>
      </c>
      <c r="G5">
        <v>1</v>
      </c>
      <c r="H5">
        <v>0</v>
      </c>
    </row>
    <row r="6" spans="2:8" x14ac:dyDescent="0.3">
      <c r="B6" t="s">
        <v>9</v>
      </c>
      <c r="C6" s="2">
        <v>45778</v>
      </c>
      <c r="D6">
        <v>23</v>
      </c>
      <c r="E6">
        <v>19</v>
      </c>
      <c r="F6">
        <v>4</v>
      </c>
      <c r="G6">
        <v>3</v>
      </c>
      <c r="H6">
        <v>4</v>
      </c>
    </row>
    <row r="7" spans="2:8" x14ac:dyDescent="0.3">
      <c r="B7" t="s">
        <v>9</v>
      </c>
      <c r="C7" s="2">
        <v>45809</v>
      </c>
      <c r="D7">
        <v>20</v>
      </c>
      <c r="E7">
        <v>19</v>
      </c>
      <c r="F7">
        <v>1</v>
      </c>
      <c r="G7">
        <v>3</v>
      </c>
      <c r="H7">
        <v>0</v>
      </c>
    </row>
    <row r="8" spans="2:8" x14ac:dyDescent="0.3">
      <c r="B8" t="s">
        <v>9</v>
      </c>
      <c r="C8" s="2">
        <v>45839</v>
      </c>
      <c r="D8">
        <v>23</v>
      </c>
      <c r="E8">
        <v>23</v>
      </c>
      <c r="F8">
        <v>0</v>
      </c>
      <c r="G8">
        <v>4</v>
      </c>
      <c r="H8">
        <v>6</v>
      </c>
    </row>
    <row r="9" spans="2:8" x14ac:dyDescent="0.3">
      <c r="B9" t="s">
        <v>9</v>
      </c>
      <c r="C9" s="2">
        <v>45870</v>
      </c>
      <c r="D9">
        <v>23</v>
      </c>
      <c r="E9">
        <v>19</v>
      </c>
      <c r="F9">
        <v>4</v>
      </c>
      <c r="G9">
        <v>3</v>
      </c>
      <c r="H9">
        <v>10</v>
      </c>
    </row>
    <row r="10" spans="2:8" x14ac:dyDescent="0.3">
      <c r="B10" t="s">
        <v>9</v>
      </c>
      <c r="C10" s="2">
        <v>45901</v>
      </c>
      <c r="D10">
        <v>23</v>
      </c>
      <c r="E10">
        <v>21</v>
      </c>
      <c r="F10">
        <v>2</v>
      </c>
      <c r="G10">
        <v>2</v>
      </c>
      <c r="H10">
        <v>6</v>
      </c>
    </row>
    <row r="11" spans="2:8" x14ac:dyDescent="0.3">
      <c r="B11" t="s">
        <v>9</v>
      </c>
      <c r="C11" s="2">
        <v>45931</v>
      </c>
      <c r="D11">
        <v>21</v>
      </c>
      <c r="E11">
        <v>18</v>
      </c>
      <c r="F11">
        <v>3</v>
      </c>
      <c r="G11">
        <v>1</v>
      </c>
      <c r="H11">
        <v>0</v>
      </c>
    </row>
    <row r="12" spans="2:8" x14ac:dyDescent="0.3">
      <c r="B12" t="s">
        <v>9</v>
      </c>
      <c r="C12" s="2">
        <v>45962</v>
      </c>
      <c r="D12">
        <v>21</v>
      </c>
      <c r="E12">
        <v>19</v>
      </c>
      <c r="F12">
        <v>2</v>
      </c>
      <c r="G12">
        <v>1</v>
      </c>
      <c r="H12">
        <v>2</v>
      </c>
    </row>
    <row r="13" spans="2:8" x14ac:dyDescent="0.3">
      <c r="B13" t="s">
        <v>9</v>
      </c>
      <c r="C13" s="2">
        <v>45992</v>
      </c>
      <c r="D13">
        <v>22</v>
      </c>
      <c r="E13">
        <v>19</v>
      </c>
      <c r="F13">
        <v>3</v>
      </c>
      <c r="G13">
        <v>1</v>
      </c>
      <c r="H13">
        <v>10</v>
      </c>
    </row>
    <row r="14" spans="2:8" x14ac:dyDescent="0.3">
      <c r="B14" t="s">
        <v>16</v>
      </c>
      <c r="C14" s="2">
        <v>45658</v>
      </c>
      <c r="D14">
        <v>22</v>
      </c>
      <c r="E14">
        <v>18</v>
      </c>
      <c r="F14">
        <v>4</v>
      </c>
      <c r="G14">
        <v>1</v>
      </c>
      <c r="H14">
        <v>6</v>
      </c>
    </row>
    <row r="15" spans="2:8" x14ac:dyDescent="0.3">
      <c r="B15" t="s">
        <v>16</v>
      </c>
      <c r="C15" s="2">
        <v>45689</v>
      </c>
      <c r="D15">
        <v>20</v>
      </c>
      <c r="E15">
        <v>18</v>
      </c>
      <c r="F15">
        <v>2</v>
      </c>
      <c r="G15">
        <v>4</v>
      </c>
      <c r="H15">
        <v>2</v>
      </c>
    </row>
    <row r="16" spans="2:8" x14ac:dyDescent="0.3">
      <c r="B16" t="s">
        <v>16</v>
      </c>
      <c r="C16" s="2">
        <v>45717</v>
      </c>
      <c r="D16">
        <v>20</v>
      </c>
      <c r="E16">
        <v>18</v>
      </c>
      <c r="F16">
        <v>2</v>
      </c>
      <c r="G16">
        <v>0</v>
      </c>
      <c r="H16">
        <v>2</v>
      </c>
    </row>
    <row r="17" spans="2:8" x14ac:dyDescent="0.3">
      <c r="B17" t="s">
        <v>16</v>
      </c>
      <c r="C17" s="2">
        <v>45748</v>
      </c>
      <c r="D17">
        <v>20</v>
      </c>
      <c r="E17">
        <v>16</v>
      </c>
      <c r="F17">
        <v>4</v>
      </c>
      <c r="G17">
        <v>4</v>
      </c>
      <c r="H17">
        <v>16</v>
      </c>
    </row>
    <row r="18" spans="2:8" x14ac:dyDescent="0.3">
      <c r="B18" t="s">
        <v>16</v>
      </c>
      <c r="C18" s="2">
        <v>45778</v>
      </c>
      <c r="D18">
        <v>20</v>
      </c>
      <c r="E18">
        <v>17</v>
      </c>
      <c r="F18">
        <v>3</v>
      </c>
      <c r="G18">
        <v>2</v>
      </c>
      <c r="H18">
        <v>8</v>
      </c>
    </row>
    <row r="19" spans="2:8" x14ac:dyDescent="0.3">
      <c r="B19" t="s">
        <v>16</v>
      </c>
      <c r="C19" s="2">
        <v>45809</v>
      </c>
      <c r="D19">
        <v>23</v>
      </c>
      <c r="E19">
        <v>19</v>
      </c>
      <c r="F19">
        <v>4</v>
      </c>
      <c r="G19">
        <v>3</v>
      </c>
      <c r="H19">
        <v>10</v>
      </c>
    </row>
    <row r="20" spans="2:8" x14ac:dyDescent="0.3">
      <c r="B20" t="s">
        <v>16</v>
      </c>
      <c r="C20" s="2">
        <v>45839</v>
      </c>
      <c r="D20">
        <v>21</v>
      </c>
      <c r="E20">
        <v>17</v>
      </c>
      <c r="F20">
        <v>4</v>
      </c>
      <c r="G20">
        <v>4</v>
      </c>
      <c r="H20">
        <v>6</v>
      </c>
    </row>
    <row r="21" spans="2:8" x14ac:dyDescent="0.3">
      <c r="B21" t="s">
        <v>16</v>
      </c>
      <c r="C21" s="2">
        <v>45870</v>
      </c>
      <c r="D21">
        <v>23</v>
      </c>
      <c r="E21">
        <v>21</v>
      </c>
      <c r="F21">
        <v>2</v>
      </c>
      <c r="G21">
        <v>0</v>
      </c>
      <c r="H21">
        <v>16</v>
      </c>
    </row>
    <row r="22" spans="2:8" x14ac:dyDescent="0.3">
      <c r="B22" t="s">
        <v>16</v>
      </c>
      <c r="C22" s="2">
        <v>45901</v>
      </c>
      <c r="D22">
        <v>22</v>
      </c>
      <c r="E22">
        <v>21</v>
      </c>
      <c r="F22">
        <v>1</v>
      </c>
      <c r="G22">
        <v>3</v>
      </c>
      <c r="H22">
        <v>0</v>
      </c>
    </row>
    <row r="23" spans="2:8" x14ac:dyDescent="0.3">
      <c r="B23" t="s">
        <v>16</v>
      </c>
      <c r="C23" s="2">
        <v>45931</v>
      </c>
      <c r="D23">
        <v>23</v>
      </c>
      <c r="E23">
        <v>21</v>
      </c>
      <c r="F23">
        <v>2</v>
      </c>
      <c r="G23">
        <v>2</v>
      </c>
      <c r="H23">
        <v>6</v>
      </c>
    </row>
    <row r="24" spans="2:8" x14ac:dyDescent="0.3">
      <c r="B24" t="s">
        <v>16</v>
      </c>
      <c r="C24" s="2">
        <v>45962</v>
      </c>
      <c r="D24">
        <v>23</v>
      </c>
      <c r="E24">
        <v>23</v>
      </c>
      <c r="F24">
        <v>0</v>
      </c>
      <c r="G24">
        <v>0</v>
      </c>
      <c r="H24">
        <v>16</v>
      </c>
    </row>
    <row r="25" spans="2:8" x14ac:dyDescent="0.3">
      <c r="B25" t="s">
        <v>16</v>
      </c>
      <c r="C25" s="2">
        <v>45992</v>
      </c>
      <c r="D25">
        <v>21</v>
      </c>
      <c r="E25">
        <v>21</v>
      </c>
      <c r="F25">
        <v>0</v>
      </c>
      <c r="G25">
        <v>1</v>
      </c>
      <c r="H25">
        <v>6</v>
      </c>
    </row>
    <row r="26" spans="2:8" x14ac:dyDescent="0.3">
      <c r="B26" t="s">
        <v>23</v>
      </c>
      <c r="C26" s="2">
        <v>45658</v>
      </c>
      <c r="D26">
        <v>22</v>
      </c>
      <c r="E26">
        <v>22</v>
      </c>
      <c r="F26">
        <v>0</v>
      </c>
      <c r="G26">
        <v>4</v>
      </c>
      <c r="H26">
        <v>4</v>
      </c>
    </row>
    <row r="27" spans="2:8" x14ac:dyDescent="0.3">
      <c r="B27" t="s">
        <v>23</v>
      </c>
      <c r="C27" s="2">
        <v>45689</v>
      </c>
      <c r="D27">
        <v>23</v>
      </c>
      <c r="E27">
        <v>23</v>
      </c>
      <c r="F27">
        <v>0</v>
      </c>
      <c r="G27">
        <v>1</v>
      </c>
      <c r="H27">
        <v>8</v>
      </c>
    </row>
    <row r="28" spans="2:8" x14ac:dyDescent="0.3">
      <c r="B28" t="s">
        <v>23</v>
      </c>
      <c r="C28" s="2">
        <v>45717</v>
      </c>
      <c r="D28">
        <v>22</v>
      </c>
      <c r="E28">
        <v>20</v>
      </c>
      <c r="F28">
        <v>2</v>
      </c>
      <c r="G28">
        <v>3</v>
      </c>
      <c r="H28">
        <v>16</v>
      </c>
    </row>
    <row r="29" spans="2:8" x14ac:dyDescent="0.3">
      <c r="B29" t="s">
        <v>23</v>
      </c>
      <c r="C29" s="2">
        <v>45748</v>
      </c>
      <c r="D29">
        <v>22</v>
      </c>
      <c r="E29">
        <v>18</v>
      </c>
      <c r="F29">
        <v>4</v>
      </c>
      <c r="G29">
        <v>3</v>
      </c>
      <c r="H29">
        <v>10</v>
      </c>
    </row>
    <row r="30" spans="2:8" x14ac:dyDescent="0.3">
      <c r="B30" t="s">
        <v>23</v>
      </c>
      <c r="C30" s="2">
        <v>45778</v>
      </c>
      <c r="D30">
        <v>23</v>
      </c>
      <c r="E30">
        <v>20</v>
      </c>
      <c r="F30">
        <v>3</v>
      </c>
      <c r="G30">
        <v>3</v>
      </c>
      <c r="H30">
        <v>10</v>
      </c>
    </row>
    <row r="31" spans="2:8" x14ac:dyDescent="0.3">
      <c r="B31" t="s">
        <v>23</v>
      </c>
      <c r="C31" s="2">
        <v>45809</v>
      </c>
      <c r="D31">
        <v>21</v>
      </c>
      <c r="E31">
        <v>17</v>
      </c>
      <c r="F31">
        <v>4</v>
      </c>
      <c r="G31">
        <v>2</v>
      </c>
      <c r="H31">
        <v>8</v>
      </c>
    </row>
    <row r="32" spans="2:8" x14ac:dyDescent="0.3">
      <c r="B32" t="s">
        <v>23</v>
      </c>
      <c r="C32" s="2">
        <v>45839</v>
      </c>
      <c r="D32">
        <v>20</v>
      </c>
      <c r="E32">
        <v>19</v>
      </c>
      <c r="F32">
        <v>1</v>
      </c>
      <c r="G32">
        <v>1</v>
      </c>
      <c r="H32">
        <v>2</v>
      </c>
    </row>
    <row r="33" spans="2:8" x14ac:dyDescent="0.3">
      <c r="B33" t="s">
        <v>23</v>
      </c>
      <c r="C33" s="2">
        <v>45870</v>
      </c>
      <c r="D33">
        <v>22</v>
      </c>
      <c r="E33">
        <v>18</v>
      </c>
      <c r="F33">
        <v>4</v>
      </c>
      <c r="G33">
        <v>1</v>
      </c>
      <c r="H33">
        <v>0</v>
      </c>
    </row>
    <row r="34" spans="2:8" x14ac:dyDescent="0.3">
      <c r="B34" t="s">
        <v>23</v>
      </c>
      <c r="C34" s="2">
        <v>45901</v>
      </c>
      <c r="D34">
        <v>23</v>
      </c>
      <c r="E34">
        <v>23</v>
      </c>
      <c r="F34">
        <v>0</v>
      </c>
      <c r="G34">
        <v>4</v>
      </c>
      <c r="H34">
        <v>4</v>
      </c>
    </row>
    <row r="35" spans="2:8" x14ac:dyDescent="0.3">
      <c r="B35" t="s">
        <v>23</v>
      </c>
      <c r="C35" s="2">
        <v>45931</v>
      </c>
      <c r="D35">
        <v>20</v>
      </c>
      <c r="E35">
        <v>19</v>
      </c>
      <c r="F35">
        <v>1</v>
      </c>
      <c r="G35">
        <v>4</v>
      </c>
      <c r="H35">
        <v>4</v>
      </c>
    </row>
    <row r="36" spans="2:8" x14ac:dyDescent="0.3">
      <c r="B36" t="s">
        <v>23</v>
      </c>
      <c r="C36" s="2">
        <v>45962</v>
      </c>
      <c r="D36">
        <v>20</v>
      </c>
      <c r="E36">
        <v>18</v>
      </c>
      <c r="F36">
        <v>2</v>
      </c>
      <c r="G36">
        <v>1</v>
      </c>
      <c r="H36">
        <v>4</v>
      </c>
    </row>
    <row r="37" spans="2:8" x14ac:dyDescent="0.3">
      <c r="B37" t="s">
        <v>23</v>
      </c>
      <c r="C37" s="2">
        <v>45992</v>
      </c>
      <c r="D37">
        <v>22</v>
      </c>
      <c r="E37">
        <v>21</v>
      </c>
      <c r="F37">
        <v>1</v>
      </c>
      <c r="G37">
        <v>1</v>
      </c>
      <c r="H37">
        <v>2</v>
      </c>
    </row>
    <row r="38" spans="2:8" x14ac:dyDescent="0.3">
      <c r="B38" t="s">
        <v>26</v>
      </c>
      <c r="C38" s="2">
        <v>45658</v>
      </c>
      <c r="D38">
        <v>20</v>
      </c>
      <c r="E38">
        <v>17</v>
      </c>
      <c r="F38">
        <v>3</v>
      </c>
      <c r="G38">
        <v>2</v>
      </c>
      <c r="H38">
        <v>10</v>
      </c>
    </row>
    <row r="39" spans="2:8" x14ac:dyDescent="0.3">
      <c r="B39" t="s">
        <v>26</v>
      </c>
      <c r="C39" s="2">
        <v>45689</v>
      </c>
      <c r="D39">
        <v>23</v>
      </c>
      <c r="E39">
        <v>21</v>
      </c>
      <c r="F39">
        <v>2</v>
      </c>
      <c r="G39">
        <v>3</v>
      </c>
      <c r="H39">
        <v>4</v>
      </c>
    </row>
    <row r="40" spans="2:8" x14ac:dyDescent="0.3">
      <c r="B40" t="s">
        <v>26</v>
      </c>
      <c r="C40" s="2">
        <v>45717</v>
      </c>
      <c r="D40">
        <v>21</v>
      </c>
      <c r="E40">
        <v>19</v>
      </c>
      <c r="F40">
        <v>2</v>
      </c>
      <c r="G40">
        <v>0</v>
      </c>
      <c r="H40">
        <v>4</v>
      </c>
    </row>
    <row r="41" spans="2:8" x14ac:dyDescent="0.3">
      <c r="B41" t="s">
        <v>26</v>
      </c>
      <c r="C41" s="2">
        <v>45748</v>
      </c>
      <c r="D41">
        <v>23</v>
      </c>
      <c r="E41">
        <v>23</v>
      </c>
      <c r="F41">
        <v>0</v>
      </c>
      <c r="G41">
        <v>3</v>
      </c>
      <c r="H41">
        <v>2</v>
      </c>
    </row>
    <row r="42" spans="2:8" x14ac:dyDescent="0.3">
      <c r="B42" t="s">
        <v>26</v>
      </c>
      <c r="C42" s="2">
        <v>45778</v>
      </c>
      <c r="D42">
        <v>23</v>
      </c>
      <c r="E42">
        <v>22</v>
      </c>
      <c r="F42">
        <v>1</v>
      </c>
      <c r="G42">
        <v>0</v>
      </c>
      <c r="H42">
        <v>12</v>
      </c>
    </row>
    <row r="43" spans="2:8" x14ac:dyDescent="0.3">
      <c r="B43" t="s">
        <v>26</v>
      </c>
      <c r="C43" s="2">
        <v>45809</v>
      </c>
      <c r="D43">
        <v>21</v>
      </c>
      <c r="E43">
        <v>19</v>
      </c>
      <c r="F43">
        <v>2</v>
      </c>
      <c r="G43">
        <v>3</v>
      </c>
      <c r="H43">
        <v>6</v>
      </c>
    </row>
    <row r="44" spans="2:8" x14ac:dyDescent="0.3">
      <c r="B44" t="s">
        <v>26</v>
      </c>
      <c r="C44" s="2">
        <v>45839</v>
      </c>
      <c r="D44">
        <v>22</v>
      </c>
      <c r="E44">
        <v>19</v>
      </c>
      <c r="F44">
        <v>3</v>
      </c>
      <c r="G44">
        <v>4</v>
      </c>
      <c r="H44">
        <v>10</v>
      </c>
    </row>
    <row r="45" spans="2:8" x14ac:dyDescent="0.3">
      <c r="B45" t="s">
        <v>26</v>
      </c>
      <c r="C45" s="2">
        <v>45870</v>
      </c>
      <c r="D45">
        <v>22</v>
      </c>
      <c r="E45">
        <v>21</v>
      </c>
      <c r="F45">
        <v>1</v>
      </c>
      <c r="G45">
        <v>0</v>
      </c>
      <c r="H45">
        <v>4</v>
      </c>
    </row>
    <row r="46" spans="2:8" x14ac:dyDescent="0.3">
      <c r="B46" t="s">
        <v>26</v>
      </c>
      <c r="C46" s="2">
        <v>45901</v>
      </c>
      <c r="D46">
        <v>20</v>
      </c>
      <c r="E46">
        <v>19</v>
      </c>
      <c r="F46">
        <v>1</v>
      </c>
      <c r="G46">
        <v>1</v>
      </c>
      <c r="H46">
        <v>4</v>
      </c>
    </row>
    <row r="47" spans="2:8" x14ac:dyDescent="0.3">
      <c r="B47" t="s">
        <v>26</v>
      </c>
      <c r="C47" s="2">
        <v>45931</v>
      </c>
      <c r="D47">
        <v>21</v>
      </c>
      <c r="E47">
        <v>19</v>
      </c>
      <c r="F47">
        <v>2</v>
      </c>
      <c r="G47">
        <v>1</v>
      </c>
      <c r="H47">
        <v>10</v>
      </c>
    </row>
    <row r="48" spans="2:8" x14ac:dyDescent="0.3">
      <c r="B48" t="s">
        <v>26</v>
      </c>
      <c r="C48" s="2">
        <v>45962</v>
      </c>
      <c r="D48">
        <v>23</v>
      </c>
      <c r="E48">
        <v>23</v>
      </c>
      <c r="F48">
        <v>0</v>
      </c>
      <c r="G48">
        <v>2</v>
      </c>
      <c r="H48">
        <v>0</v>
      </c>
    </row>
    <row r="49" spans="2:8" x14ac:dyDescent="0.3">
      <c r="B49" t="s">
        <v>26</v>
      </c>
      <c r="C49" s="2">
        <v>45992</v>
      </c>
      <c r="D49">
        <v>23</v>
      </c>
      <c r="E49">
        <v>20</v>
      </c>
      <c r="F49">
        <v>3</v>
      </c>
      <c r="G49">
        <v>2</v>
      </c>
      <c r="H49">
        <v>0</v>
      </c>
    </row>
    <row r="50" spans="2:8" x14ac:dyDescent="0.3">
      <c r="B50" t="s">
        <v>30</v>
      </c>
      <c r="C50" s="2">
        <v>45658</v>
      </c>
      <c r="D50">
        <v>20</v>
      </c>
      <c r="E50">
        <v>20</v>
      </c>
      <c r="F50">
        <v>0</v>
      </c>
      <c r="G50">
        <v>3</v>
      </c>
      <c r="H50">
        <v>8</v>
      </c>
    </row>
    <row r="51" spans="2:8" x14ac:dyDescent="0.3">
      <c r="B51" t="s">
        <v>30</v>
      </c>
      <c r="C51" s="2">
        <v>45689</v>
      </c>
      <c r="D51">
        <v>20</v>
      </c>
      <c r="E51">
        <v>20</v>
      </c>
      <c r="F51">
        <v>0</v>
      </c>
      <c r="G51">
        <v>2</v>
      </c>
      <c r="H51">
        <v>6</v>
      </c>
    </row>
    <row r="52" spans="2:8" x14ac:dyDescent="0.3">
      <c r="B52" t="s">
        <v>30</v>
      </c>
      <c r="C52" s="2">
        <v>45717</v>
      </c>
      <c r="D52">
        <v>22</v>
      </c>
      <c r="E52">
        <v>18</v>
      </c>
      <c r="F52">
        <v>4</v>
      </c>
      <c r="G52">
        <v>3</v>
      </c>
      <c r="H52">
        <v>2</v>
      </c>
    </row>
    <row r="53" spans="2:8" x14ac:dyDescent="0.3">
      <c r="B53" t="s">
        <v>30</v>
      </c>
      <c r="C53" s="2">
        <v>45748</v>
      </c>
      <c r="D53">
        <v>20</v>
      </c>
      <c r="E53">
        <v>19</v>
      </c>
      <c r="F53">
        <v>1</v>
      </c>
      <c r="G53">
        <v>3</v>
      </c>
      <c r="H53">
        <v>8</v>
      </c>
    </row>
    <row r="54" spans="2:8" x14ac:dyDescent="0.3">
      <c r="B54" t="s">
        <v>30</v>
      </c>
      <c r="C54" s="2">
        <v>45778</v>
      </c>
      <c r="D54">
        <v>22</v>
      </c>
      <c r="E54">
        <v>21</v>
      </c>
      <c r="F54">
        <v>1</v>
      </c>
      <c r="G54">
        <v>2</v>
      </c>
      <c r="H54">
        <v>4</v>
      </c>
    </row>
    <row r="55" spans="2:8" x14ac:dyDescent="0.3">
      <c r="B55" t="s">
        <v>30</v>
      </c>
      <c r="C55" s="2">
        <v>45809</v>
      </c>
      <c r="D55">
        <v>21</v>
      </c>
      <c r="E55">
        <v>19</v>
      </c>
      <c r="F55">
        <v>2</v>
      </c>
      <c r="G55">
        <v>2</v>
      </c>
      <c r="H55">
        <v>8</v>
      </c>
    </row>
    <row r="56" spans="2:8" x14ac:dyDescent="0.3">
      <c r="B56" t="s">
        <v>30</v>
      </c>
      <c r="C56" s="2">
        <v>45839</v>
      </c>
      <c r="D56">
        <v>20</v>
      </c>
      <c r="E56">
        <v>16</v>
      </c>
      <c r="F56">
        <v>4</v>
      </c>
      <c r="G56">
        <v>0</v>
      </c>
      <c r="H56">
        <v>12</v>
      </c>
    </row>
    <row r="57" spans="2:8" x14ac:dyDescent="0.3">
      <c r="B57" t="s">
        <v>30</v>
      </c>
      <c r="C57" s="2">
        <v>45870</v>
      </c>
      <c r="D57">
        <v>22</v>
      </c>
      <c r="E57">
        <v>20</v>
      </c>
      <c r="F57">
        <v>2</v>
      </c>
      <c r="G57">
        <v>1</v>
      </c>
      <c r="H57">
        <v>10</v>
      </c>
    </row>
    <row r="58" spans="2:8" x14ac:dyDescent="0.3">
      <c r="B58" t="s">
        <v>30</v>
      </c>
      <c r="C58" s="2">
        <v>45901</v>
      </c>
      <c r="D58">
        <v>21</v>
      </c>
      <c r="E58">
        <v>21</v>
      </c>
      <c r="F58">
        <v>0</v>
      </c>
      <c r="G58">
        <v>0</v>
      </c>
      <c r="H58">
        <v>10</v>
      </c>
    </row>
    <row r="59" spans="2:8" x14ac:dyDescent="0.3">
      <c r="B59" t="s">
        <v>30</v>
      </c>
      <c r="C59" s="2">
        <v>45931</v>
      </c>
      <c r="D59">
        <v>20</v>
      </c>
      <c r="E59">
        <v>17</v>
      </c>
      <c r="F59">
        <v>3</v>
      </c>
      <c r="G59">
        <v>0</v>
      </c>
      <c r="H59">
        <v>2</v>
      </c>
    </row>
    <row r="60" spans="2:8" x14ac:dyDescent="0.3">
      <c r="B60" t="s">
        <v>30</v>
      </c>
      <c r="C60" s="2">
        <v>45962</v>
      </c>
      <c r="D60">
        <v>20</v>
      </c>
      <c r="E60">
        <v>19</v>
      </c>
      <c r="F60">
        <v>1</v>
      </c>
      <c r="G60">
        <v>3</v>
      </c>
      <c r="H60">
        <v>2</v>
      </c>
    </row>
    <row r="61" spans="2:8" x14ac:dyDescent="0.3">
      <c r="B61" t="s">
        <v>30</v>
      </c>
      <c r="C61" s="2">
        <v>45992</v>
      </c>
      <c r="D61">
        <v>21</v>
      </c>
      <c r="E61">
        <v>20</v>
      </c>
      <c r="F61">
        <v>1</v>
      </c>
      <c r="G61">
        <v>4</v>
      </c>
      <c r="H61">
        <v>8</v>
      </c>
    </row>
    <row r="62" spans="2:8" x14ac:dyDescent="0.3">
      <c r="B62" t="s">
        <v>35</v>
      </c>
      <c r="C62" s="2">
        <v>45658</v>
      </c>
      <c r="D62">
        <v>22</v>
      </c>
      <c r="E62">
        <v>19</v>
      </c>
      <c r="F62">
        <v>3</v>
      </c>
      <c r="G62">
        <v>2</v>
      </c>
      <c r="H62">
        <v>4</v>
      </c>
    </row>
    <row r="63" spans="2:8" x14ac:dyDescent="0.3">
      <c r="B63" t="s">
        <v>35</v>
      </c>
      <c r="C63" s="2">
        <v>45689</v>
      </c>
      <c r="D63">
        <v>21</v>
      </c>
      <c r="E63">
        <v>21</v>
      </c>
      <c r="F63">
        <v>0</v>
      </c>
      <c r="G63">
        <v>4</v>
      </c>
      <c r="H63">
        <v>0</v>
      </c>
    </row>
    <row r="64" spans="2:8" x14ac:dyDescent="0.3">
      <c r="B64" t="s">
        <v>35</v>
      </c>
      <c r="C64" s="2">
        <v>45717</v>
      </c>
      <c r="D64">
        <v>20</v>
      </c>
      <c r="E64">
        <v>18</v>
      </c>
      <c r="F64">
        <v>2</v>
      </c>
      <c r="G64">
        <v>4</v>
      </c>
      <c r="H64">
        <v>10</v>
      </c>
    </row>
    <row r="65" spans="2:8" x14ac:dyDescent="0.3">
      <c r="B65" t="s">
        <v>35</v>
      </c>
      <c r="C65" s="2">
        <v>45748</v>
      </c>
      <c r="D65">
        <v>21</v>
      </c>
      <c r="E65">
        <v>17</v>
      </c>
      <c r="F65">
        <v>4</v>
      </c>
      <c r="G65">
        <v>2</v>
      </c>
      <c r="H65">
        <v>2</v>
      </c>
    </row>
    <row r="66" spans="2:8" x14ac:dyDescent="0.3">
      <c r="B66" t="s">
        <v>35</v>
      </c>
      <c r="C66" s="2">
        <v>45778</v>
      </c>
      <c r="D66">
        <v>21</v>
      </c>
      <c r="E66">
        <v>21</v>
      </c>
      <c r="F66">
        <v>0</v>
      </c>
      <c r="G66">
        <v>1</v>
      </c>
      <c r="H66">
        <v>4</v>
      </c>
    </row>
    <row r="67" spans="2:8" x14ac:dyDescent="0.3">
      <c r="B67" t="s">
        <v>35</v>
      </c>
      <c r="C67" s="2">
        <v>45809</v>
      </c>
      <c r="D67">
        <v>20</v>
      </c>
      <c r="E67">
        <v>17</v>
      </c>
      <c r="F67">
        <v>3</v>
      </c>
      <c r="G67">
        <v>4</v>
      </c>
      <c r="H67">
        <v>0</v>
      </c>
    </row>
    <row r="68" spans="2:8" x14ac:dyDescent="0.3">
      <c r="B68" t="s">
        <v>35</v>
      </c>
      <c r="C68" s="2">
        <v>45839</v>
      </c>
      <c r="D68">
        <v>22</v>
      </c>
      <c r="E68">
        <v>18</v>
      </c>
      <c r="F68">
        <v>4</v>
      </c>
      <c r="G68">
        <v>3</v>
      </c>
      <c r="H68">
        <v>0</v>
      </c>
    </row>
    <row r="69" spans="2:8" x14ac:dyDescent="0.3">
      <c r="B69" t="s">
        <v>35</v>
      </c>
      <c r="C69" s="2">
        <v>45870</v>
      </c>
      <c r="D69">
        <v>23</v>
      </c>
      <c r="E69">
        <v>21</v>
      </c>
      <c r="F69">
        <v>2</v>
      </c>
      <c r="G69">
        <v>4</v>
      </c>
      <c r="H69">
        <v>6</v>
      </c>
    </row>
    <row r="70" spans="2:8" x14ac:dyDescent="0.3">
      <c r="B70" t="s">
        <v>35</v>
      </c>
      <c r="C70" s="2">
        <v>45901</v>
      </c>
      <c r="D70">
        <v>20</v>
      </c>
      <c r="E70">
        <v>20</v>
      </c>
      <c r="F70">
        <v>0</v>
      </c>
      <c r="G70">
        <v>4</v>
      </c>
      <c r="H70">
        <v>0</v>
      </c>
    </row>
    <row r="71" spans="2:8" x14ac:dyDescent="0.3">
      <c r="B71" t="s">
        <v>35</v>
      </c>
      <c r="C71" s="2">
        <v>45931</v>
      </c>
      <c r="D71">
        <v>21</v>
      </c>
      <c r="E71">
        <v>19</v>
      </c>
      <c r="F71">
        <v>2</v>
      </c>
      <c r="G71">
        <v>0</v>
      </c>
      <c r="H71">
        <v>2</v>
      </c>
    </row>
    <row r="72" spans="2:8" x14ac:dyDescent="0.3">
      <c r="B72" t="s">
        <v>35</v>
      </c>
      <c r="C72" s="2">
        <v>45962</v>
      </c>
      <c r="D72">
        <v>22</v>
      </c>
      <c r="E72">
        <v>19</v>
      </c>
      <c r="F72">
        <v>3</v>
      </c>
      <c r="G72">
        <v>0</v>
      </c>
      <c r="H72">
        <v>2</v>
      </c>
    </row>
    <row r="73" spans="2:8" x14ac:dyDescent="0.3">
      <c r="B73" t="s">
        <v>35</v>
      </c>
      <c r="C73" s="2">
        <v>45992</v>
      </c>
      <c r="D73">
        <v>22</v>
      </c>
      <c r="E73">
        <v>20</v>
      </c>
      <c r="F73">
        <v>2</v>
      </c>
      <c r="G73">
        <v>3</v>
      </c>
      <c r="H73">
        <v>4</v>
      </c>
    </row>
    <row r="74" spans="2:8" x14ac:dyDescent="0.3">
      <c r="B74" t="s">
        <v>40</v>
      </c>
      <c r="C74" s="2">
        <v>45658</v>
      </c>
      <c r="D74">
        <v>23</v>
      </c>
      <c r="E74">
        <v>21</v>
      </c>
      <c r="F74">
        <v>2</v>
      </c>
      <c r="G74">
        <v>0</v>
      </c>
      <c r="H74">
        <v>4</v>
      </c>
    </row>
    <row r="75" spans="2:8" x14ac:dyDescent="0.3">
      <c r="B75" t="s">
        <v>40</v>
      </c>
      <c r="C75" s="2">
        <v>45689</v>
      </c>
      <c r="D75">
        <v>23</v>
      </c>
      <c r="E75">
        <v>23</v>
      </c>
      <c r="F75">
        <v>0</v>
      </c>
      <c r="G75">
        <v>3</v>
      </c>
      <c r="H75">
        <v>6</v>
      </c>
    </row>
    <row r="76" spans="2:8" x14ac:dyDescent="0.3">
      <c r="B76" t="s">
        <v>40</v>
      </c>
      <c r="C76" s="2">
        <v>45717</v>
      </c>
      <c r="D76">
        <v>22</v>
      </c>
      <c r="E76">
        <v>22</v>
      </c>
      <c r="F76">
        <v>0</v>
      </c>
      <c r="G76">
        <v>0</v>
      </c>
      <c r="H76">
        <v>6</v>
      </c>
    </row>
    <row r="77" spans="2:8" x14ac:dyDescent="0.3">
      <c r="B77" t="s">
        <v>40</v>
      </c>
      <c r="C77" s="2">
        <v>45748</v>
      </c>
      <c r="D77">
        <v>21</v>
      </c>
      <c r="E77">
        <v>21</v>
      </c>
      <c r="F77">
        <v>0</v>
      </c>
      <c r="G77">
        <v>0</v>
      </c>
      <c r="H77">
        <v>16</v>
      </c>
    </row>
    <row r="78" spans="2:8" x14ac:dyDescent="0.3">
      <c r="B78" t="s">
        <v>40</v>
      </c>
      <c r="C78" s="2">
        <v>45778</v>
      </c>
      <c r="D78">
        <v>23</v>
      </c>
      <c r="E78">
        <v>23</v>
      </c>
      <c r="F78">
        <v>0</v>
      </c>
      <c r="G78">
        <v>4</v>
      </c>
      <c r="H78">
        <v>12</v>
      </c>
    </row>
    <row r="79" spans="2:8" x14ac:dyDescent="0.3">
      <c r="B79" t="s">
        <v>40</v>
      </c>
      <c r="C79" s="2">
        <v>45809</v>
      </c>
      <c r="D79">
        <v>23</v>
      </c>
      <c r="E79">
        <v>21</v>
      </c>
      <c r="F79">
        <v>2</v>
      </c>
      <c r="G79">
        <v>2</v>
      </c>
      <c r="H79">
        <v>8</v>
      </c>
    </row>
    <row r="80" spans="2:8" x14ac:dyDescent="0.3">
      <c r="B80" t="s">
        <v>40</v>
      </c>
      <c r="C80" s="2">
        <v>45839</v>
      </c>
      <c r="D80">
        <v>21</v>
      </c>
      <c r="E80">
        <v>18</v>
      </c>
      <c r="F80">
        <v>3</v>
      </c>
      <c r="G80">
        <v>0</v>
      </c>
      <c r="H80">
        <v>4</v>
      </c>
    </row>
    <row r="81" spans="2:8" x14ac:dyDescent="0.3">
      <c r="B81" t="s">
        <v>40</v>
      </c>
      <c r="C81" s="2">
        <v>45870</v>
      </c>
      <c r="D81">
        <v>21</v>
      </c>
      <c r="E81">
        <v>18</v>
      </c>
      <c r="F81">
        <v>3</v>
      </c>
      <c r="G81">
        <v>3</v>
      </c>
      <c r="H81">
        <v>4</v>
      </c>
    </row>
    <row r="82" spans="2:8" x14ac:dyDescent="0.3">
      <c r="B82" t="s">
        <v>40</v>
      </c>
      <c r="C82" s="2">
        <v>45901</v>
      </c>
      <c r="D82">
        <v>20</v>
      </c>
      <c r="E82">
        <v>17</v>
      </c>
      <c r="F82">
        <v>3</v>
      </c>
      <c r="G82">
        <v>0</v>
      </c>
      <c r="H82">
        <v>0</v>
      </c>
    </row>
    <row r="83" spans="2:8" x14ac:dyDescent="0.3">
      <c r="B83" t="s">
        <v>40</v>
      </c>
      <c r="C83" s="2">
        <v>45931</v>
      </c>
      <c r="D83">
        <v>21</v>
      </c>
      <c r="E83">
        <v>17</v>
      </c>
      <c r="F83">
        <v>4</v>
      </c>
      <c r="G83">
        <v>0</v>
      </c>
      <c r="H83">
        <v>16</v>
      </c>
    </row>
    <row r="84" spans="2:8" x14ac:dyDescent="0.3">
      <c r="B84" t="s">
        <v>40</v>
      </c>
      <c r="C84" s="2">
        <v>45962</v>
      </c>
      <c r="D84">
        <v>21</v>
      </c>
      <c r="E84">
        <v>21</v>
      </c>
      <c r="F84">
        <v>0</v>
      </c>
      <c r="G84">
        <v>3</v>
      </c>
      <c r="H84">
        <v>4</v>
      </c>
    </row>
    <row r="85" spans="2:8" x14ac:dyDescent="0.3">
      <c r="B85" t="s">
        <v>40</v>
      </c>
      <c r="C85" s="2">
        <v>45992</v>
      </c>
      <c r="D85">
        <v>22</v>
      </c>
      <c r="E85">
        <v>22</v>
      </c>
      <c r="F85">
        <v>0</v>
      </c>
      <c r="G85">
        <v>3</v>
      </c>
      <c r="H85">
        <v>8</v>
      </c>
    </row>
    <row r="86" spans="2:8" x14ac:dyDescent="0.3">
      <c r="B86" t="s">
        <v>42</v>
      </c>
      <c r="C86" s="2">
        <v>45658</v>
      </c>
      <c r="D86">
        <v>23</v>
      </c>
      <c r="E86">
        <v>19</v>
      </c>
      <c r="F86">
        <v>4</v>
      </c>
      <c r="G86">
        <v>4</v>
      </c>
      <c r="H86">
        <v>12</v>
      </c>
    </row>
    <row r="87" spans="2:8" x14ac:dyDescent="0.3">
      <c r="B87" t="s">
        <v>42</v>
      </c>
      <c r="C87" s="2">
        <v>45689</v>
      </c>
      <c r="D87">
        <v>20</v>
      </c>
      <c r="E87">
        <v>19</v>
      </c>
      <c r="F87">
        <v>1</v>
      </c>
      <c r="G87">
        <v>4</v>
      </c>
      <c r="H87">
        <v>10</v>
      </c>
    </row>
    <row r="88" spans="2:8" x14ac:dyDescent="0.3">
      <c r="B88" t="s">
        <v>42</v>
      </c>
      <c r="C88" s="2">
        <v>45717</v>
      </c>
      <c r="D88">
        <v>23</v>
      </c>
      <c r="E88">
        <v>22</v>
      </c>
      <c r="F88">
        <v>1</v>
      </c>
      <c r="G88">
        <v>2</v>
      </c>
      <c r="H88">
        <v>10</v>
      </c>
    </row>
    <row r="89" spans="2:8" x14ac:dyDescent="0.3">
      <c r="B89" t="s">
        <v>42</v>
      </c>
      <c r="C89" s="2">
        <v>45748</v>
      </c>
      <c r="D89">
        <v>23</v>
      </c>
      <c r="E89">
        <v>20</v>
      </c>
      <c r="F89">
        <v>3</v>
      </c>
      <c r="G89">
        <v>3</v>
      </c>
      <c r="H89">
        <v>4</v>
      </c>
    </row>
    <row r="90" spans="2:8" x14ac:dyDescent="0.3">
      <c r="B90" t="s">
        <v>42</v>
      </c>
      <c r="C90" s="2">
        <v>45778</v>
      </c>
      <c r="D90">
        <v>22</v>
      </c>
      <c r="E90">
        <v>18</v>
      </c>
      <c r="F90">
        <v>4</v>
      </c>
      <c r="G90">
        <v>1</v>
      </c>
      <c r="H90">
        <v>10</v>
      </c>
    </row>
    <row r="91" spans="2:8" x14ac:dyDescent="0.3">
      <c r="B91" t="s">
        <v>42</v>
      </c>
      <c r="C91" s="2">
        <v>45809</v>
      </c>
      <c r="D91">
        <v>20</v>
      </c>
      <c r="E91">
        <v>18</v>
      </c>
      <c r="F91">
        <v>2</v>
      </c>
      <c r="G91">
        <v>2</v>
      </c>
      <c r="H91">
        <v>4</v>
      </c>
    </row>
    <row r="92" spans="2:8" x14ac:dyDescent="0.3">
      <c r="B92" t="s">
        <v>42</v>
      </c>
      <c r="C92" s="2">
        <v>45839</v>
      </c>
      <c r="D92">
        <v>21</v>
      </c>
      <c r="E92">
        <v>21</v>
      </c>
      <c r="F92">
        <v>0</v>
      </c>
      <c r="G92">
        <v>2</v>
      </c>
      <c r="H92">
        <v>0</v>
      </c>
    </row>
    <row r="93" spans="2:8" x14ac:dyDescent="0.3">
      <c r="B93" t="s">
        <v>42</v>
      </c>
      <c r="C93" s="2">
        <v>45870</v>
      </c>
      <c r="D93">
        <v>21</v>
      </c>
      <c r="E93">
        <v>17</v>
      </c>
      <c r="F93">
        <v>4</v>
      </c>
      <c r="G93">
        <v>2</v>
      </c>
      <c r="H93">
        <v>0</v>
      </c>
    </row>
    <row r="94" spans="2:8" x14ac:dyDescent="0.3">
      <c r="B94" t="s">
        <v>42</v>
      </c>
      <c r="C94" s="2">
        <v>45901</v>
      </c>
      <c r="D94">
        <v>22</v>
      </c>
      <c r="E94">
        <v>21</v>
      </c>
      <c r="F94">
        <v>1</v>
      </c>
      <c r="G94">
        <v>4</v>
      </c>
      <c r="H94">
        <v>10</v>
      </c>
    </row>
    <row r="95" spans="2:8" x14ac:dyDescent="0.3">
      <c r="B95" t="s">
        <v>42</v>
      </c>
      <c r="C95" s="2">
        <v>45931</v>
      </c>
      <c r="D95">
        <v>20</v>
      </c>
      <c r="E95">
        <v>19</v>
      </c>
      <c r="F95">
        <v>1</v>
      </c>
      <c r="G95">
        <v>3</v>
      </c>
      <c r="H95">
        <v>0</v>
      </c>
    </row>
    <row r="96" spans="2:8" x14ac:dyDescent="0.3">
      <c r="B96" t="s">
        <v>42</v>
      </c>
      <c r="C96" s="2">
        <v>45962</v>
      </c>
      <c r="D96">
        <v>21</v>
      </c>
      <c r="E96">
        <v>19</v>
      </c>
      <c r="F96">
        <v>2</v>
      </c>
      <c r="G96">
        <v>0</v>
      </c>
      <c r="H96">
        <v>8</v>
      </c>
    </row>
    <row r="97" spans="2:8" x14ac:dyDescent="0.3">
      <c r="B97" t="s">
        <v>42</v>
      </c>
      <c r="C97" s="2">
        <v>45992</v>
      </c>
      <c r="D97">
        <v>22</v>
      </c>
      <c r="E97">
        <v>18</v>
      </c>
      <c r="F97">
        <v>4</v>
      </c>
      <c r="G97">
        <v>4</v>
      </c>
      <c r="H97">
        <v>6</v>
      </c>
    </row>
    <row r="98" spans="2:8" x14ac:dyDescent="0.3">
      <c r="B98" t="s">
        <v>46</v>
      </c>
      <c r="C98" s="2">
        <v>45658</v>
      </c>
      <c r="D98">
        <v>22</v>
      </c>
      <c r="E98">
        <v>20</v>
      </c>
      <c r="F98">
        <v>2</v>
      </c>
      <c r="G98">
        <v>2</v>
      </c>
      <c r="H98">
        <v>12</v>
      </c>
    </row>
    <row r="99" spans="2:8" x14ac:dyDescent="0.3">
      <c r="B99" t="s">
        <v>46</v>
      </c>
      <c r="C99" s="2">
        <v>45689</v>
      </c>
      <c r="D99">
        <v>20</v>
      </c>
      <c r="E99">
        <v>17</v>
      </c>
      <c r="F99">
        <v>3</v>
      </c>
      <c r="G99">
        <v>1</v>
      </c>
      <c r="H99">
        <v>8</v>
      </c>
    </row>
    <row r="100" spans="2:8" x14ac:dyDescent="0.3">
      <c r="B100" t="s">
        <v>46</v>
      </c>
      <c r="C100" s="2">
        <v>45717</v>
      </c>
      <c r="D100">
        <v>20</v>
      </c>
      <c r="E100">
        <v>19</v>
      </c>
      <c r="F100">
        <v>1</v>
      </c>
      <c r="G100">
        <v>0</v>
      </c>
      <c r="H100">
        <v>12</v>
      </c>
    </row>
    <row r="101" spans="2:8" x14ac:dyDescent="0.3">
      <c r="B101" t="s">
        <v>46</v>
      </c>
      <c r="C101" s="2">
        <v>45748</v>
      </c>
      <c r="D101">
        <v>23</v>
      </c>
      <c r="E101">
        <v>21</v>
      </c>
      <c r="F101">
        <v>2</v>
      </c>
      <c r="G101">
        <v>0</v>
      </c>
      <c r="H101">
        <v>16</v>
      </c>
    </row>
    <row r="102" spans="2:8" x14ac:dyDescent="0.3">
      <c r="B102" t="s">
        <v>46</v>
      </c>
      <c r="C102" s="2">
        <v>45778</v>
      </c>
      <c r="D102">
        <v>23</v>
      </c>
      <c r="E102">
        <v>20</v>
      </c>
      <c r="F102">
        <v>3</v>
      </c>
      <c r="G102">
        <v>0</v>
      </c>
      <c r="H102">
        <v>8</v>
      </c>
    </row>
    <row r="103" spans="2:8" x14ac:dyDescent="0.3">
      <c r="B103" t="s">
        <v>46</v>
      </c>
      <c r="C103" s="2">
        <v>45809</v>
      </c>
      <c r="D103">
        <v>23</v>
      </c>
      <c r="E103">
        <v>22</v>
      </c>
      <c r="F103">
        <v>1</v>
      </c>
      <c r="G103">
        <v>0</v>
      </c>
      <c r="H103">
        <v>2</v>
      </c>
    </row>
    <row r="104" spans="2:8" x14ac:dyDescent="0.3">
      <c r="B104" t="s">
        <v>46</v>
      </c>
      <c r="C104" s="2">
        <v>45839</v>
      </c>
      <c r="D104">
        <v>21</v>
      </c>
      <c r="E104">
        <v>17</v>
      </c>
      <c r="F104">
        <v>4</v>
      </c>
      <c r="G104">
        <v>1</v>
      </c>
      <c r="H104">
        <v>6</v>
      </c>
    </row>
    <row r="105" spans="2:8" x14ac:dyDescent="0.3">
      <c r="B105" t="s">
        <v>46</v>
      </c>
      <c r="C105" s="2">
        <v>45870</v>
      </c>
      <c r="D105">
        <v>21</v>
      </c>
      <c r="E105">
        <v>21</v>
      </c>
      <c r="F105">
        <v>0</v>
      </c>
      <c r="G105">
        <v>3</v>
      </c>
      <c r="H105">
        <v>6</v>
      </c>
    </row>
    <row r="106" spans="2:8" x14ac:dyDescent="0.3">
      <c r="B106" t="s">
        <v>46</v>
      </c>
      <c r="C106" s="2">
        <v>45901</v>
      </c>
      <c r="D106">
        <v>23</v>
      </c>
      <c r="E106">
        <v>22</v>
      </c>
      <c r="F106">
        <v>1</v>
      </c>
      <c r="G106">
        <v>0</v>
      </c>
      <c r="H106">
        <v>4</v>
      </c>
    </row>
    <row r="107" spans="2:8" x14ac:dyDescent="0.3">
      <c r="B107" t="s">
        <v>46</v>
      </c>
      <c r="C107" s="2">
        <v>45931</v>
      </c>
      <c r="D107">
        <v>20</v>
      </c>
      <c r="E107">
        <v>18</v>
      </c>
      <c r="F107">
        <v>2</v>
      </c>
      <c r="G107">
        <v>3</v>
      </c>
      <c r="H107">
        <v>6</v>
      </c>
    </row>
    <row r="108" spans="2:8" x14ac:dyDescent="0.3">
      <c r="B108" t="s">
        <v>46</v>
      </c>
      <c r="C108" s="2">
        <v>45962</v>
      </c>
      <c r="D108">
        <v>20</v>
      </c>
      <c r="E108">
        <v>18</v>
      </c>
      <c r="F108">
        <v>2</v>
      </c>
      <c r="G108">
        <v>4</v>
      </c>
      <c r="H108">
        <v>4</v>
      </c>
    </row>
    <row r="109" spans="2:8" x14ac:dyDescent="0.3">
      <c r="B109" t="s">
        <v>46</v>
      </c>
      <c r="C109" s="2">
        <v>45992</v>
      </c>
      <c r="D109">
        <v>22</v>
      </c>
      <c r="E109">
        <v>20</v>
      </c>
      <c r="F109">
        <v>2</v>
      </c>
      <c r="G109">
        <v>0</v>
      </c>
      <c r="H109">
        <v>12</v>
      </c>
    </row>
    <row r="110" spans="2:8" x14ac:dyDescent="0.3">
      <c r="B110" t="s">
        <v>49</v>
      </c>
      <c r="C110" s="2">
        <v>45658</v>
      </c>
      <c r="D110">
        <v>21</v>
      </c>
      <c r="E110">
        <v>18</v>
      </c>
      <c r="F110">
        <v>3</v>
      </c>
      <c r="G110">
        <v>4</v>
      </c>
      <c r="H110">
        <v>8</v>
      </c>
    </row>
    <row r="111" spans="2:8" x14ac:dyDescent="0.3">
      <c r="B111" t="s">
        <v>49</v>
      </c>
      <c r="C111" s="2">
        <v>45689</v>
      </c>
      <c r="D111">
        <v>23</v>
      </c>
      <c r="E111">
        <v>23</v>
      </c>
      <c r="F111">
        <v>0</v>
      </c>
      <c r="G111">
        <v>2</v>
      </c>
      <c r="H111">
        <v>0</v>
      </c>
    </row>
    <row r="112" spans="2:8" x14ac:dyDescent="0.3">
      <c r="B112" t="s">
        <v>49</v>
      </c>
      <c r="C112" s="2">
        <v>45717</v>
      </c>
      <c r="D112">
        <v>20</v>
      </c>
      <c r="E112">
        <v>19</v>
      </c>
      <c r="F112">
        <v>1</v>
      </c>
      <c r="G112">
        <v>1</v>
      </c>
      <c r="H112">
        <v>4</v>
      </c>
    </row>
    <row r="113" spans="2:8" x14ac:dyDescent="0.3">
      <c r="B113" t="s">
        <v>49</v>
      </c>
      <c r="C113" s="2">
        <v>45748</v>
      </c>
      <c r="D113">
        <v>22</v>
      </c>
      <c r="E113">
        <v>21</v>
      </c>
      <c r="F113">
        <v>1</v>
      </c>
      <c r="G113">
        <v>4</v>
      </c>
      <c r="H113">
        <v>6</v>
      </c>
    </row>
    <row r="114" spans="2:8" x14ac:dyDescent="0.3">
      <c r="B114" t="s">
        <v>49</v>
      </c>
      <c r="C114" s="2">
        <v>45778</v>
      </c>
      <c r="D114">
        <v>20</v>
      </c>
      <c r="E114">
        <v>16</v>
      </c>
      <c r="F114">
        <v>4</v>
      </c>
      <c r="G114">
        <v>3</v>
      </c>
      <c r="H114">
        <v>0</v>
      </c>
    </row>
    <row r="115" spans="2:8" x14ac:dyDescent="0.3">
      <c r="B115" t="s">
        <v>49</v>
      </c>
      <c r="C115" s="2">
        <v>45809</v>
      </c>
      <c r="D115">
        <v>22</v>
      </c>
      <c r="E115">
        <v>22</v>
      </c>
      <c r="F115">
        <v>0</v>
      </c>
      <c r="G115">
        <v>0</v>
      </c>
      <c r="H115">
        <v>10</v>
      </c>
    </row>
    <row r="116" spans="2:8" x14ac:dyDescent="0.3">
      <c r="B116" t="s">
        <v>49</v>
      </c>
      <c r="C116" s="2">
        <v>45839</v>
      </c>
      <c r="D116">
        <v>23</v>
      </c>
      <c r="E116">
        <v>19</v>
      </c>
      <c r="F116">
        <v>4</v>
      </c>
      <c r="G116">
        <v>0</v>
      </c>
      <c r="H116">
        <v>8</v>
      </c>
    </row>
    <row r="117" spans="2:8" x14ac:dyDescent="0.3">
      <c r="B117" t="s">
        <v>49</v>
      </c>
      <c r="C117" s="2">
        <v>45870</v>
      </c>
      <c r="D117">
        <v>20</v>
      </c>
      <c r="E117">
        <v>20</v>
      </c>
      <c r="F117">
        <v>0</v>
      </c>
      <c r="G117">
        <v>1</v>
      </c>
      <c r="H117">
        <v>2</v>
      </c>
    </row>
    <row r="118" spans="2:8" x14ac:dyDescent="0.3">
      <c r="B118" t="s">
        <v>49</v>
      </c>
      <c r="C118" s="2">
        <v>45901</v>
      </c>
      <c r="D118">
        <v>23</v>
      </c>
      <c r="E118">
        <v>23</v>
      </c>
      <c r="F118">
        <v>0</v>
      </c>
      <c r="G118">
        <v>1</v>
      </c>
      <c r="H118">
        <v>6</v>
      </c>
    </row>
    <row r="119" spans="2:8" x14ac:dyDescent="0.3">
      <c r="B119" t="s">
        <v>49</v>
      </c>
      <c r="C119" s="2">
        <v>45931</v>
      </c>
      <c r="D119">
        <v>22</v>
      </c>
      <c r="E119">
        <v>21</v>
      </c>
      <c r="F119">
        <v>1</v>
      </c>
      <c r="G119">
        <v>3</v>
      </c>
      <c r="H119">
        <v>0</v>
      </c>
    </row>
    <row r="120" spans="2:8" x14ac:dyDescent="0.3">
      <c r="B120" t="s">
        <v>49</v>
      </c>
      <c r="C120" s="2">
        <v>45962</v>
      </c>
      <c r="D120">
        <v>23</v>
      </c>
      <c r="E120">
        <v>23</v>
      </c>
      <c r="F120">
        <v>0</v>
      </c>
      <c r="G120">
        <v>1</v>
      </c>
      <c r="H120">
        <v>10</v>
      </c>
    </row>
    <row r="121" spans="2:8" x14ac:dyDescent="0.3">
      <c r="B121" t="s">
        <v>49</v>
      </c>
      <c r="C121" s="2">
        <v>45992</v>
      </c>
      <c r="D121">
        <v>22</v>
      </c>
      <c r="E121">
        <v>20</v>
      </c>
      <c r="F121">
        <v>2</v>
      </c>
      <c r="G121">
        <v>1</v>
      </c>
      <c r="H121">
        <v>8</v>
      </c>
    </row>
    <row r="122" spans="2:8" x14ac:dyDescent="0.3">
      <c r="B122" t="s">
        <v>52</v>
      </c>
      <c r="C122" s="2">
        <v>45658</v>
      </c>
      <c r="D122">
        <v>21</v>
      </c>
      <c r="E122">
        <v>21</v>
      </c>
      <c r="F122">
        <v>0</v>
      </c>
      <c r="G122">
        <v>0</v>
      </c>
      <c r="H122">
        <v>6</v>
      </c>
    </row>
    <row r="123" spans="2:8" x14ac:dyDescent="0.3">
      <c r="B123" t="s">
        <v>52</v>
      </c>
      <c r="C123" s="2">
        <v>45689</v>
      </c>
      <c r="D123">
        <v>23</v>
      </c>
      <c r="E123">
        <v>23</v>
      </c>
      <c r="F123">
        <v>0</v>
      </c>
      <c r="G123">
        <v>2</v>
      </c>
      <c r="H123">
        <v>8</v>
      </c>
    </row>
    <row r="124" spans="2:8" x14ac:dyDescent="0.3">
      <c r="B124" t="s">
        <v>52</v>
      </c>
      <c r="C124" s="2">
        <v>45717</v>
      </c>
      <c r="D124">
        <v>22</v>
      </c>
      <c r="E124">
        <v>18</v>
      </c>
      <c r="F124">
        <v>4</v>
      </c>
      <c r="G124">
        <v>1</v>
      </c>
      <c r="H124">
        <v>4</v>
      </c>
    </row>
    <row r="125" spans="2:8" x14ac:dyDescent="0.3">
      <c r="B125" t="s">
        <v>52</v>
      </c>
      <c r="C125" s="2">
        <v>45748</v>
      </c>
      <c r="D125">
        <v>20</v>
      </c>
      <c r="E125">
        <v>20</v>
      </c>
      <c r="F125">
        <v>0</v>
      </c>
      <c r="G125">
        <v>1</v>
      </c>
      <c r="H125">
        <v>2</v>
      </c>
    </row>
    <row r="126" spans="2:8" x14ac:dyDescent="0.3">
      <c r="B126" t="s">
        <v>52</v>
      </c>
      <c r="C126" s="2">
        <v>45778</v>
      </c>
      <c r="D126">
        <v>23</v>
      </c>
      <c r="E126">
        <v>19</v>
      </c>
      <c r="F126">
        <v>4</v>
      </c>
      <c r="G126">
        <v>3</v>
      </c>
      <c r="H126">
        <v>8</v>
      </c>
    </row>
    <row r="127" spans="2:8" x14ac:dyDescent="0.3">
      <c r="B127" t="s">
        <v>52</v>
      </c>
      <c r="C127" s="2">
        <v>45809</v>
      </c>
      <c r="D127">
        <v>23</v>
      </c>
      <c r="E127">
        <v>20</v>
      </c>
      <c r="F127">
        <v>3</v>
      </c>
      <c r="G127">
        <v>1</v>
      </c>
      <c r="H127">
        <v>0</v>
      </c>
    </row>
    <row r="128" spans="2:8" x14ac:dyDescent="0.3">
      <c r="B128" t="s">
        <v>52</v>
      </c>
      <c r="C128" s="2">
        <v>45839</v>
      </c>
      <c r="D128">
        <v>21</v>
      </c>
      <c r="E128">
        <v>20</v>
      </c>
      <c r="F128">
        <v>1</v>
      </c>
      <c r="G128">
        <v>1</v>
      </c>
      <c r="H128">
        <v>0</v>
      </c>
    </row>
    <row r="129" spans="2:8" x14ac:dyDescent="0.3">
      <c r="B129" t="s">
        <v>52</v>
      </c>
      <c r="C129" s="2">
        <v>45870</v>
      </c>
      <c r="D129">
        <v>22</v>
      </c>
      <c r="E129">
        <v>18</v>
      </c>
      <c r="F129">
        <v>4</v>
      </c>
      <c r="G129">
        <v>0</v>
      </c>
      <c r="H129">
        <v>0</v>
      </c>
    </row>
    <row r="130" spans="2:8" x14ac:dyDescent="0.3">
      <c r="B130" t="s">
        <v>52</v>
      </c>
      <c r="C130" s="2">
        <v>45901</v>
      </c>
      <c r="D130">
        <v>20</v>
      </c>
      <c r="E130">
        <v>17</v>
      </c>
      <c r="F130">
        <v>3</v>
      </c>
      <c r="G130">
        <v>3</v>
      </c>
      <c r="H130">
        <v>8</v>
      </c>
    </row>
    <row r="131" spans="2:8" x14ac:dyDescent="0.3">
      <c r="B131" t="s">
        <v>52</v>
      </c>
      <c r="C131" s="2">
        <v>45931</v>
      </c>
      <c r="D131">
        <v>21</v>
      </c>
      <c r="E131">
        <v>20</v>
      </c>
      <c r="F131">
        <v>1</v>
      </c>
      <c r="G131">
        <v>2</v>
      </c>
      <c r="H131">
        <v>8</v>
      </c>
    </row>
    <row r="132" spans="2:8" x14ac:dyDescent="0.3">
      <c r="B132" t="s">
        <v>52</v>
      </c>
      <c r="C132" s="2">
        <v>45962</v>
      </c>
      <c r="D132">
        <v>22</v>
      </c>
      <c r="E132">
        <v>20</v>
      </c>
      <c r="F132">
        <v>2</v>
      </c>
      <c r="G132">
        <v>4</v>
      </c>
      <c r="H132">
        <v>2</v>
      </c>
    </row>
    <row r="133" spans="2:8" x14ac:dyDescent="0.3">
      <c r="B133" t="s">
        <v>52</v>
      </c>
      <c r="C133" s="2">
        <v>45992</v>
      </c>
      <c r="D133">
        <v>22</v>
      </c>
      <c r="E133">
        <v>19</v>
      </c>
      <c r="F133">
        <v>3</v>
      </c>
      <c r="G133">
        <v>3</v>
      </c>
      <c r="H133">
        <v>6</v>
      </c>
    </row>
    <row r="134" spans="2:8" x14ac:dyDescent="0.3">
      <c r="B134" t="s">
        <v>57</v>
      </c>
      <c r="C134" s="2">
        <v>45658</v>
      </c>
      <c r="D134">
        <v>20</v>
      </c>
      <c r="E134">
        <v>17</v>
      </c>
      <c r="F134">
        <v>3</v>
      </c>
      <c r="G134">
        <v>2</v>
      </c>
      <c r="H134">
        <v>4</v>
      </c>
    </row>
    <row r="135" spans="2:8" x14ac:dyDescent="0.3">
      <c r="B135" t="s">
        <v>57</v>
      </c>
      <c r="C135" s="2">
        <v>45689</v>
      </c>
      <c r="D135">
        <v>21</v>
      </c>
      <c r="E135">
        <v>17</v>
      </c>
      <c r="F135">
        <v>4</v>
      </c>
      <c r="G135">
        <v>0</v>
      </c>
      <c r="H135">
        <v>10</v>
      </c>
    </row>
    <row r="136" spans="2:8" x14ac:dyDescent="0.3">
      <c r="B136" t="s">
        <v>57</v>
      </c>
      <c r="C136" s="2">
        <v>45717</v>
      </c>
      <c r="D136">
        <v>22</v>
      </c>
      <c r="E136">
        <v>19</v>
      </c>
      <c r="F136">
        <v>3</v>
      </c>
      <c r="G136">
        <v>4</v>
      </c>
      <c r="H136">
        <v>8</v>
      </c>
    </row>
    <row r="137" spans="2:8" x14ac:dyDescent="0.3">
      <c r="B137" t="s">
        <v>57</v>
      </c>
      <c r="C137" s="2">
        <v>45748</v>
      </c>
      <c r="D137">
        <v>20</v>
      </c>
      <c r="E137">
        <v>20</v>
      </c>
      <c r="F137">
        <v>0</v>
      </c>
      <c r="G137">
        <v>3</v>
      </c>
      <c r="H137">
        <v>8</v>
      </c>
    </row>
    <row r="138" spans="2:8" x14ac:dyDescent="0.3">
      <c r="B138" t="s">
        <v>57</v>
      </c>
      <c r="C138" s="2">
        <v>45778</v>
      </c>
      <c r="D138">
        <v>20</v>
      </c>
      <c r="E138">
        <v>18</v>
      </c>
      <c r="F138">
        <v>2</v>
      </c>
      <c r="G138">
        <v>0</v>
      </c>
      <c r="H138">
        <v>4</v>
      </c>
    </row>
    <row r="139" spans="2:8" x14ac:dyDescent="0.3">
      <c r="B139" t="s">
        <v>57</v>
      </c>
      <c r="C139" s="2">
        <v>45809</v>
      </c>
      <c r="D139">
        <v>22</v>
      </c>
      <c r="E139">
        <v>18</v>
      </c>
      <c r="F139">
        <v>4</v>
      </c>
      <c r="G139">
        <v>0</v>
      </c>
      <c r="H139">
        <v>16</v>
      </c>
    </row>
    <row r="140" spans="2:8" x14ac:dyDescent="0.3">
      <c r="B140" t="s">
        <v>57</v>
      </c>
      <c r="C140" s="2">
        <v>45839</v>
      </c>
      <c r="D140">
        <v>22</v>
      </c>
      <c r="E140">
        <v>20</v>
      </c>
      <c r="F140">
        <v>2</v>
      </c>
      <c r="G140">
        <v>2</v>
      </c>
      <c r="H140">
        <v>6</v>
      </c>
    </row>
    <row r="141" spans="2:8" x14ac:dyDescent="0.3">
      <c r="B141" t="s">
        <v>57</v>
      </c>
      <c r="C141" s="2">
        <v>45870</v>
      </c>
      <c r="D141">
        <v>21</v>
      </c>
      <c r="E141">
        <v>19</v>
      </c>
      <c r="F141">
        <v>2</v>
      </c>
      <c r="G141">
        <v>3</v>
      </c>
      <c r="H141">
        <v>0</v>
      </c>
    </row>
    <row r="142" spans="2:8" x14ac:dyDescent="0.3">
      <c r="B142" t="s">
        <v>57</v>
      </c>
      <c r="C142" s="2">
        <v>45901</v>
      </c>
      <c r="D142">
        <v>22</v>
      </c>
      <c r="E142">
        <v>19</v>
      </c>
      <c r="F142">
        <v>3</v>
      </c>
      <c r="G142">
        <v>3</v>
      </c>
      <c r="H142">
        <v>4</v>
      </c>
    </row>
    <row r="143" spans="2:8" x14ac:dyDescent="0.3">
      <c r="B143" t="s">
        <v>57</v>
      </c>
      <c r="C143" s="2">
        <v>45931</v>
      </c>
      <c r="D143">
        <v>20</v>
      </c>
      <c r="E143">
        <v>17</v>
      </c>
      <c r="F143">
        <v>3</v>
      </c>
      <c r="G143">
        <v>4</v>
      </c>
      <c r="H143">
        <v>10</v>
      </c>
    </row>
    <row r="144" spans="2:8" x14ac:dyDescent="0.3">
      <c r="B144" t="s">
        <v>57</v>
      </c>
      <c r="C144" s="2">
        <v>45962</v>
      </c>
      <c r="D144">
        <v>23</v>
      </c>
      <c r="E144">
        <v>20</v>
      </c>
      <c r="F144">
        <v>3</v>
      </c>
      <c r="G144">
        <v>3</v>
      </c>
      <c r="H144">
        <v>2</v>
      </c>
    </row>
    <row r="145" spans="2:8" x14ac:dyDescent="0.3">
      <c r="B145" t="s">
        <v>57</v>
      </c>
      <c r="C145" s="2">
        <v>45992</v>
      </c>
      <c r="D145">
        <v>20</v>
      </c>
      <c r="E145">
        <v>17</v>
      </c>
      <c r="F145">
        <v>3</v>
      </c>
      <c r="G145">
        <v>2</v>
      </c>
      <c r="H145">
        <v>8</v>
      </c>
    </row>
    <row r="146" spans="2:8" x14ac:dyDescent="0.3">
      <c r="B146" t="s">
        <v>61</v>
      </c>
      <c r="C146" s="2">
        <v>45658</v>
      </c>
      <c r="D146">
        <v>21</v>
      </c>
      <c r="E146">
        <v>21</v>
      </c>
      <c r="F146">
        <v>0</v>
      </c>
      <c r="G146">
        <v>1</v>
      </c>
      <c r="H146">
        <v>16</v>
      </c>
    </row>
    <row r="147" spans="2:8" x14ac:dyDescent="0.3">
      <c r="B147" t="s">
        <v>61</v>
      </c>
      <c r="C147" s="2">
        <v>45689</v>
      </c>
      <c r="D147">
        <v>23</v>
      </c>
      <c r="E147">
        <v>23</v>
      </c>
      <c r="F147">
        <v>0</v>
      </c>
      <c r="G147">
        <v>3</v>
      </c>
      <c r="H147">
        <v>8</v>
      </c>
    </row>
    <row r="148" spans="2:8" x14ac:dyDescent="0.3">
      <c r="B148" t="s">
        <v>61</v>
      </c>
      <c r="C148" s="2">
        <v>45717</v>
      </c>
      <c r="D148">
        <v>21</v>
      </c>
      <c r="E148">
        <v>17</v>
      </c>
      <c r="F148">
        <v>4</v>
      </c>
      <c r="G148">
        <v>2</v>
      </c>
      <c r="H148">
        <v>2</v>
      </c>
    </row>
    <row r="149" spans="2:8" x14ac:dyDescent="0.3">
      <c r="B149" t="s">
        <v>61</v>
      </c>
      <c r="C149" s="2">
        <v>45748</v>
      </c>
      <c r="D149">
        <v>23</v>
      </c>
      <c r="E149">
        <v>19</v>
      </c>
      <c r="F149">
        <v>4</v>
      </c>
      <c r="G149">
        <v>1</v>
      </c>
      <c r="H149">
        <v>0</v>
      </c>
    </row>
    <row r="150" spans="2:8" x14ac:dyDescent="0.3">
      <c r="B150" t="s">
        <v>61</v>
      </c>
      <c r="C150" s="2">
        <v>45778</v>
      </c>
      <c r="D150">
        <v>21</v>
      </c>
      <c r="E150">
        <v>21</v>
      </c>
      <c r="F150">
        <v>0</v>
      </c>
      <c r="G150">
        <v>4</v>
      </c>
      <c r="H150">
        <v>6</v>
      </c>
    </row>
    <row r="151" spans="2:8" x14ac:dyDescent="0.3">
      <c r="B151" t="s">
        <v>61</v>
      </c>
      <c r="C151" s="2">
        <v>45809</v>
      </c>
      <c r="D151">
        <v>20</v>
      </c>
      <c r="E151">
        <v>20</v>
      </c>
      <c r="F151">
        <v>0</v>
      </c>
      <c r="G151">
        <v>2</v>
      </c>
      <c r="H151">
        <v>0</v>
      </c>
    </row>
    <row r="152" spans="2:8" x14ac:dyDescent="0.3">
      <c r="B152" t="s">
        <v>61</v>
      </c>
      <c r="C152" s="2">
        <v>45839</v>
      </c>
      <c r="D152">
        <v>21</v>
      </c>
      <c r="E152">
        <v>17</v>
      </c>
      <c r="F152">
        <v>4</v>
      </c>
      <c r="G152">
        <v>1</v>
      </c>
      <c r="H152">
        <v>6</v>
      </c>
    </row>
    <row r="153" spans="2:8" x14ac:dyDescent="0.3">
      <c r="B153" t="s">
        <v>61</v>
      </c>
      <c r="C153" s="2">
        <v>45870</v>
      </c>
      <c r="D153">
        <v>23</v>
      </c>
      <c r="E153">
        <v>20</v>
      </c>
      <c r="F153">
        <v>3</v>
      </c>
      <c r="G153">
        <v>4</v>
      </c>
      <c r="H153">
        <v>2</v>
      </c>
    </row>
    <row r="154" spans="2:8" x14ac:dyDescent="0.3">
      <c r="B154" t="s">
        <v>61</v>
      </c>
      <c r="C154" s="2">
        <v>45901</v>
      </c>
      <c r="D154">
        <v>22</v>
      </c>
      <c r="E154">
        <v>20</v>
      </c>
      <c r="F154">
        <v>2</v>
      </c>
      <c r="G154">
        <v>0</v>
      </c>
      <c r="H154">
        <v>0</v>
      </c>
    </row>
    <row r="155" spans="2:8" x14ac:dyDescent="0.3">
      <c r="B155" t="s">
        <v>61</v>
      </c>
      <c r="C155" s="2">
        <v>45931</v>
      </c>
      <c r="D155">
        <v>20</v>
      </c>
      <c r="E155">
        <v>17</v>
      </c>
      <c r="F155">
        <v>3</v>
      </c>
      <c r="G155">
        <v>2</v>
      </c>
      <c r="H155">
        <v>2</v>
      </c>
    </row>
    <row r="156" spans="2:8" x14ac:dyDescent="0.3">
      <c r="B156" t="s">
        <v>61</v>
      </c>
      <c r="C156" s="2">
        <v>45962</v>
      </c>
      <c r="D156">
        <v>21</v>
      </c>
      <c r="E156">
        <v>21</v>
      </c>
      <c r="F156">
        <v>0</v>
      </c>
      <c r="G156">
        <v>3</v>
      </c>
      <c r="H156">
        <v>4</v>
      </c>
    </row>
    <row r="157" spans="2:8" x14ac:dyDescent="0.3">
      <c r="B157" t="s">
        <v>61</v>
      </c>
      <c r="C157" s="2">
        <v>45992</v>
      </c>
      <c r="D157">
        <v>23</v>
      </c>
      <c r="E157">
        <v>23</v>
      </c>
      <c r="F157">
        <v>0</v>
      </c>
      <c r="G157">
        <v>2</v>
      </c>
      <c r="H157">
        <v>16</v>
      </c>
    </row>
    <row r="158" spans="2:8" x14ac:dyDescent="0.3">
      <c r="B158" t="s">
        <v>65</v>
      </c>
      <c r="C158" s="2">
        <v>45658</v>
      </c>
      <c r="D158">
        <v>22</v>
      </c>
      <c r="E158">
        <v>22</v>
      </c>
      <c r="F158">
        <v>0</v>
      </c>
      <c r="G158">
        <v>2</v>
      </c>
      <c r="H158">
        <v>2</v>
      </c>
    </row>
    <row r="159" spans="2:8" x14ac:dyDescent="0.3">
      <c r="B159" t="s">
        <v>65</v>
      </c>
      <c r="C159" s="2">
        <v>45689</v>
      </c>
      <c r="D159">
        <v>21</v>
      </c>
      <c r="E159">
        <v>17</v>
      </c>
      <c r="F159">
        <v>4</v>
      </c>
      <c r="G159">
        <v>0</v>
      </c>
      <c r="H159">
        <v>2</v>
      </c>
    </row>
    <row r="160" spans="2:8" x14ac:dyDescent="0.3">
      <c r="B160" t="s">
        <v>65</v>
      </c>
      <c r="C160" s="2">
        <v>45717</v>
      </c>
      <c r="D160">
        <v>20</v>
      </c>
      <c r="E160">
        <v>16</v>
      </c>
      <c r="F160">
        <v>4</v>
      </c>
      <c r="G160">
        <v>4</v>
      </c>
      <c r="H160">
        <v>8</v>
      </c>
    </row>
    <row r="161" spans="2:8" x14ac:dyDescent="0.3">
      <c r="B161" t="s">
        <v>65</v>
      </c>
      <c r="C161" s="2">
        <v>45748</v>
      </c>
      <c r="D161">
        <v>22</v>
      </c>
      <c r="E161">
        <v>19</v>
      </c>
      <c r="F161">
        <v>3</v>
      </c>
      <c r="G161">
        <v>3</v>
      </c>
      <c r="H161">
        <v>6</v>
      </c>
    </row>
    <row r="162" spans="2:8" x14ac:dyDescent="0.3">
      <c r="B162" t="s">
        <v>65</v>
      </c>
      <c r="C162" s="2">
        <v>45778</v>
      </c>
      <c r="D162">
        <v>23</v>
      </c>
      <c r="E162">
        <v>21</v>
      </c>
      <c r="F162">
        <v>2</v>
      </c>
      <c r="G162">
        <v>0</v>
      </c>
      <c r="H162">
        <v>4</v>
      </c>
    </row>
    <row r="163" spans="2:8" x14ac:dyDescent="0.3">
      <c r="B163" t="s">
        <v>65</v>
      </c>
      <c r="C163" s="2">
        <v>45809</v>
      </c>
      <c r="D163">
        <v>22</v>
      </c>
      <c r="E163">
        <v>18</v>
      </c>
      <c r="F163">
        <v>4</v>
      </c>
      <c r="G163">
        <v>4</v>
      </c>
      <c r="H163">
        <v>4</v>
      </c>
    </row>
    <row r="164" spans="2:8" x14ac:dyDescent="0.3">
      <c r="B164" t="s">
        <v>65</v>
      </c>
      <c r="C164" s="2">
        <v>45839</v>
      </c>
      <c r="D164">
        <v>23</v>
      </c>
      <c r="E164">
        <v>21</v>
      </c>
      <c r="F164">
        <v>2</v>
      </c>
      <c r="G164">
        <v>2</v>
      </c>
      <c r="H164">
        <v>12</v>
      </c>
    </row>
    <row r="165" spans="2:8" x14ac:dyDescent="0.3">
      <c r="B165" t="s">
        <v>65</v>
      </c>
      <c r="C165" s="2">
        <v>45870</v>
      </c>
      <c r="D165">
        <v>20</v>
      </c>
      <c r="E165">
        <v>20</v>
      </c>
      <c r="F165">
        <v>0</v>
      </c>
      <c r="G165">
        <v>4</v>
      </c>
      <c r="H165">
        <v>2</v>
      </c>
    </row>
    <row r="166" spans="2:8" x14ac:dyDescent="0.3">
      <c r="B166" t="s">
        <v>65</v>
      </c>
      <c r="C166" s="2">
        <v>45901</v>
      </c>
      <c r="D166">
        <v>21</v>
      </c>
      <c r="E166">
        <v>18</v>
      </c>
      <c r="F166">
        <v>3</v>
      </c>
      <c r="G166">
        <v>2</v>
      </c>
      <c r="H166">
        <v>4</v>
      </c>
    </row>
    <row r="167" spans="2:8" x14ac:dyDescent="0.3">
      <c r="B167" t="s">
        <v>65</v>
      </c>
      <c r="C167" s="2">
        <v>45931</v>
      </c>
      <c r="D167">
        <v>21</v>
      </c>
      <c r="E167">
        <v>17</v>
      </c>
      <c r="F167">
        <v>4</v>
      </c>
      <c r="G167">
        <v>3</v>
      </c>
      <c r="H167">
        <v>2</v>
      </c>
    </row>
    <row r="168" spans="2:8" x14ac:dyDescent="0.3">
      <c r="B168" t="s">
        <v>65</v>
      </c>
      <c r="C168" s="2">
        <v>45962</v>
      </c>
      <c r="D168">
        <v>22</v>
      </c>
      <c r="E168">
        <v>21</v>
      </c>
      <c r="F168">
        <v>1</v>
      </c>
      <c r="G168">
        <v>1</v>
      </c>
      <c r="H168">
        <v>8</v>
      </c>
    </row>
    <row r="169" spans="2:8" x14ac:dyDescent="0.3">
      <c r="B169" t="s">
        <v>65</v>
      </c>
      <c r="C169" s="2">
        <v>45992</v>
      </c>
      <c r="D169">
        <v>20</v>
      </c>
      <c r="E169">
        <v>16</v>
      </c>
      <c r="F169">
        <v>4</v>
      </c>
      <c r="G169">
        <v>3</v>
      </c>
      <c r="H169">
        <v>16</v>
      </c>
    </row>
    <row r="170" spans="2:8" x14ac:dyDescent="0.3">
      <c r="B170" t="s">
        <v>67</v>
      </c>
      <c r="C170" s="2">
        <v>45658</v>
      </c>
      <c r="D170">
        <v>22</v>
      </c>
      <c r="E170">
        <v>21</v>
      </c>
      <c r="F170">
        <v>1</v>
      </c>
      <c r="G170">
        <v>4</v>
      </c>
      <c r="H170">
        <v>6</v>
      </c>
    </row>
    <row r="171" spans="2:8" x14ac:dyDescent="0.3">
      <c r="B171" t="s">
        <v>67</v>
      </c>
      <c r="C171" s="2">
        <v>45689</v>
      </c>
      <c r="D171">
        <v>20</v>
      </c>
      <c r="E171">
        <v>19</v>
      </c>
      <c r="F171">
        <v>1</v>
      </c>
      <c r="G171">
        <v>0</v>
      </c>
      <c r="H171">
        <v>8</v>
      </c>
    </row>
    <row r="172" spans="2:8" x14ac:dyDescent="0.3">
      <c r="B172" t="s">
        <v>67</v>
      </c>
      <c r="C172" s="2">
        <v>45717</v>
      </c>
      <c r="D172">
        <v>22</v>
      </c>
      <c r="E172">
        <v>22</v>
      </c>
      <c r="F172">
        <v>0</v>
      </c>
      <c r="G172">
        <v>0</v>
      </c>
      <c r="H172">
        <v>0</v>
      </c>
    </row>
    <row r="173" spans="2:8" x14ac:dyDescent="0.3">
      <c r="B173" t="s">
        <v>67</v>
      </c>
      <c r="C173" s="2">
        <v>45748</v>
      </c>
      <c r="D173">
        <v>22</v>
      </c>
      <c r="E173">
        <v>18</v>
      </c>
      <c r="F173">
        <v>4</v>
      </c>
      <c r="G173">
        <v>0</v>
      </c>
      <c r="H173">
        <v>0</v>
      </c>
    </row>
    <row r="174" spans="2:8" x14ac:dyDescent="0.3">
      <c r="B174" t="s">
        <v>67</v>
      </c>
      <c r="C174" s="2">
        <v>45778</v>
      </c>
      <c r="D174">
        <v>20</v>
      </c>
      <c r="E174">
        <v>19</v>
      </c>
      <c r="F174">
        <v>1</v>
      </c>
      <c r="G174">
        <v>0</v>
      </c>
      <c r="H174">
        <v>0</v>
      </c>
    </row>
    <row r="175" spans="2:8" x14ac:dyDescent="0.3">
      <c r="B175" t="s">
        <v>67</v>
      </c>
      <c r="C175" s="2">
        <v>45809</v>
      </c>
      <c r="D175">
        <v>22</v>
      </c>
      <c r="E175">
        <v>21</v>
      </c>
      <c r="F175">
        <v>1</v>
      </c>
      <c r="G175">
        <v>1</v>
      </c>
      <c r="H175">
        <v>6</v>
      </c>
    </row>
    <row r="176" spans="2:8" x14ac:dyDescent="0.3">
      <c r="B176" t="s">
        <v>67</v>
      </c>
      <c r="C176" s="2">
        <v>45839</v>
      </c>
      <c r="D176">
        <v>23</v>
      </c>
      <c r="E176">
        <v>20</v>
      </c>
      <c r="F176">
        <v>3</v>
      </c>
      <c r="G176">
        <v>1</v>
      </c>
      <c r="H176">
        <v>6</v>
      </c>
    </row>
    <row r="177" spans="2:8" x14ac:dyDescent="0.3">
      <c r="B177" t="s">
        <v>67</v>
      </c>
      <c r="C177" s="2">
        <v>45870</v>
      </c>
      <c r="D177">
        <v>21</v>
      </c>
      <c r="E177">
        <v>19</v>
      </c>
      <c r="F177">
        <v>2</v>
      </c>
      <c r="G177">
        <v>1</v>
      </c>
      <c r="H177">
        <v>4</v>
      </c>
    </row>
    <row r="178" spans="2:8" x14ac:dyDescent="0.3">
      <c r="B178" t="s">
        <v>67</v>
      </c>
      <c r="C178" s="2">
        <v>45901</v>
      </c>
      <c r="D178">
        <v>22</v>
      </c>
      <c r="E178">
        <v>18</v>
      </c>
      <c r="F178">
        <v>4</v>
      </c>
      <c r="G178">
        <v>2</v>
      </c>
      <c r="H178">
        <v>8</v>
      </c>
    </row>
    <row r="179" spans="2:8" x14ac:dyDescent="0.3">
      <c r="B179" t="s">
        <v>67</v>
      </c>
      <c r="C179" s="2">
        <v>45931</v>
      </c>
      <c r="D179">
        <v>22</v>
      </c>
      <c r="E179">
        <v>22</v>
      </c>
      <c r="F179">
        <v>0</v>
      </c>
      <c r="G179">
        <v>0</v>
      </c>
      <c r="H179">
        <v>0</v>
      </c>
    </row>
    <row r="180" spans="2:8" x14ac:dyDescent="0.3">
      <c r="B180" t="s">
        <v>67</v>
      </c>
      <c r="C180" s="2">
        <v>45962</v>
      </c>
      <c r="D180">
        <v>22</v>
      </c>
      <c r="E180">
        <v>18</v>
      </c>
      <c r="F180">
        <v>4</v>
      </c>
      <c r="G180">
        <v>1</v>
      </c>
      <c r="H180">
        <v>4</v>
      </c>
    </row>
    <row r="181" spans="2:8" x14ac:dyDescent="0.3">
      <c r="B181" t="s">
        <v>67</v>
      </c>
      <c r="C181" s="2">
        <v>45992</v>
      </c>
      <c r="D181">
        <v>22</v>
      </c>
      <c r="E181">
        <v>19</v>
      </c>
      <c r="F181">
        <v>3</v>
      </c>
      <c r="G181">
        <v>4</v>
      </c>
      <c r="H181">
        <v>4</v>
      </c>
    </row>
    <row r="182" spans="2:8" x14ac:dyDescent="0.3">
      <c r="B182" t="s">
        <v>69</v>
      </c>
      <c r="C182" s="2">
        <v>45658</v>
      </c>
      <c r="D182">
        <v>23</v>
      </c>
      <c r="E182">
        <v>23</v>
      </c>
      <c r="F182">
        <v>0</v>
      </c>
      <c r="G182">
        <v>3</v>
      </c>
      <c r="H182">
        <v>4</v>
      </c>
    </row>
    <row r="183" spans="2:8" x14ac:dyDescent="0.3">
      <c r="B183" t="s">
        <v>69</v>
      </c>
      <c r="C183" s="2">
        <v>45689</v>
      </c>
      <c r="D183">
        <v>22</v>
      </c>
      <c r="E183">
        <v>22</v>
      </c>
      <c r="F183">
        <v>0</v>
      </c>
      <c r="G183">
        <v>2</v>
      </c>
      <c r="H183">
        <v>12</v>
      </c>
    </row>
    <row r="184" spans="2:8" x14ac:dyDescent="0.3">
      <c r="B184" t="s">
        <v>69</v>
      </c>
      <c r="C184" s="2">
        <v>45717</v>
      </c>
      <c r="D184">
        <v>20</v>
      </c>
      <c r="E184">
        <v>16</v>
      </c>
      <c r="F184">
        <v>4</v>
      </c>
      <c r="G184">
        <v>2</v>
      </c>
      <c r="H184">
        <v>0</v>
      </c>
    </row>
    <row r="185" spans="2:8" x14ac:dyDescent="0.3">
      <c r="B185" t="s">
        <v>69</v>
      </c>
      <c r="C185" s="2">
        <v>45748</v>
      </c>
      <c r="D185">
        <v>23</v>
      </c>
      <c r="E185">
        <v>21</v>
      </c>
      <c r="F185">
        <v>2</v>
      </c>
      <c r="G185">
        <v>4</v>
      </c>
      <c r="H185">
        <v>2</v>
      </c>
    </row>
    <row r="186" spans="2:8" x14ac:dyDescent="0.3">
      <c r="B186" t="s">
        <v>69</v>
      </c>
      <c r="C186" s="2">
        <v>45778</v>
      </c>
      <c r="D186">
        <v>22</v>
      </c>
      <c r="E186">
        <v>22</v>
      </c>
      <c r="F186">
        <v>0</v>
      </c>
      <c r="G186">
        <v>0</v>
      </c>
      <c r="H186">
        <v>6</v>
      </c>
    </row>
    <row r="187" spans="2:8" x14ac:dyDescent="0.3">
      <c r="B187" t="s">
        <v>69</v>
      </c>
      <c r="C187" s="2">
        <v>45809</v>
      </c>
      <c r="D187">
        <v>23</v>
      </c>
      <c r="E187">
        <v>23</v>
      </c>
      <c r="F187">
        <v>0</v>
      </c>
      <c r="G187">
        <v>4</v>
      </c>
      <c r="H187">
        <v>0</v>
      </c>
    </row>
    <row r="188" spans="2:8" x14ac:dyDescent="0.3">
      <c r="B188" t="s">
        <v>69</v>
      </c>
      <c r="C188" s="2">
        <v>45839</v>
      </c>
      <c r="D188">
        <v>21</v>
      </c>
      <c r="E188">
        <v>18</v>
      </c>
      <c r="F188">
        <v>3</v>
      </c>
      <c r="G188">
        <v>1</v>
      </c>
      <c r="H188">
        <v>6</v>
      </c>
    </row>
    <row r="189" spans="2:8" x14ac:dyDescent="0.3">
      <c r="B189" t="s">
        <v>69</v>
      </c>
      <c r="C189" s="2">
        <v>45870</v>
      </c>
      <c r="D189">
        <v>22</v>
      </c>
      <c r="E189">
        <v>21</v>
      </c>
      <c r="F189">
        <v>1</v>
      </c>
      <c r="G189">
        <v>3</v>
      </c>
      <c r="H189">
        <v>0</v>
      </c>
    </row>
    <row r="190" spans="2:8" x14ac:dyDescent="0.3">
      <c r="B190" t="s">
        <v>69</v>
      </c>
      <c r="C190" s="2">
        <v>45901</v>
      </c>
      <c r="D190">
        <v>23</v>
      </c>
      <c r="E190">
        <v>19</v>
      </c>
      <c r="F190">
        <v>4</v>
      </c>
      <c r="G190">
        <v>4</v>
      </c>
      <c r="H190">
        <v>2</v>
      </c>
    </row>
    <row r="191" spans="2:8" x14ac:dyDescent="0.3">
      <c r="B191" t="s">
        <v>69</v>
      </c>
      <c r="C191" s="2">
        <v>45931</v>
      </c>
      <c r="D191">
        <v>23</v>
      </c>
      <c r="E191">
        <v>20</v>
      </c>
      <c r="F191">
        <v>3</v>
      </c>
      <c r="G191">
        <v>0</v>
      </c>
      <c r="H191">
        <v>4</v>
      </c>
    </row>
    <row r="192" spans="2:8" x14ac:dyDescent="0.3">
      <c r="B192" t="s">
        <v>69</v>
      </c>
      <c r="C192" s="2">
        <v>45962</v>
      </c>
      <c r="D192">
        <v>23</v>
      </c>
      <c r="E192">
        <v>23</v>
      </c>
      <c r="F192">
        <v>0</v>
      </c>
      <c r="G192">
        <v>3</v>
      </c>
      <c r="H192">
        <v>8</v>
      </c>
    </row>
    <row r="193" spans="2:8" x14ac:dyDescent="0.3">
      <c r="B193" t="s">
        <v>69</v>
      </c>
      <c r="C193" s="2">
        <v>45992</v>
      </c>
      <c r="D193">
        <v>21</v>
      </c>
      <c r="E193">
        <v>19</v>
      </c>
      <c r="F193">
        <v>2</v>
      </c>
      <c r="G193">
        <v>0</v>
      </c>
      <c r="H193">
        <v>4</v>
      </c>
    </row>
    <row r="194" spans="2:8" x14ac:dyDescent="0.3">
      <c r="B194" t="s">
        <v>73</v>
      </c>
      <c r="C194" s="2">
        <v>45658</v>
      </c>
      <c r="D194">
        <v>22</v>
      </c>
      <c r="E194">
        <v>20</v>
      </c>
      <c r="F194">
        <v>2</v>
      </c>
      <c r="G194">
        <v>3</v>
      </c>
      <c r="H194">
        <v>2</v>
      </c>
    </row>
    <row r="195" spans="2:8" x14ac:dyDescent="0.3">
      <c r="B195" t="s">
        <v>73</v>
      </c>
      <c r="C195" s="2">
        <v>45689</v>
      </c>
      <c r="D195">
        <v>21</v>
      </c>
      <c r="E195">
        <v>20</v>
      </c>
      <c r="F195">
        <v>1</v>
      </c>
      <c r="G195">
        <v>2</v>
      </c>
      <c r="H195">
        <v>0</v>
      </c>
    </row>
    <row r="196" spans="2:8" x14ac:dyDescent="0.3">
      <c r="B196" t="s">
        <v>73</v>
      </c>
      <c r="C196" s="2">
        <v>45717</v>
      </c>
      <c r="D196">
        <v>22</v>
      </c>
      <c r="E196">
        <v>20</v>
      </c>
      <c r="F196">
        <v>2</v>
      </c>
      <c r="G196">
        <v>3</v>
      </c>
      <c r="H196">
        <v>0</v>
      </c>
    </row>
    <row r="197" spans="2:8" x14ac:dyDescent="0.3">
      <c r="B197" t="s">
        <v>73</v>
      </c>
      <c r="C197" s="2">
        <v>45748</v>
      </c>
      <c r="D197">
        <v>21</v>
      </c>
      <c r="E197">
        <v>21</v>
      </c>
      <c r="F197">
        <v>0</v>
      </c>
      <c r="G197">
        <v>1</v>
      </c>
      <c r="H197">
        <v>6</v>
      </c>
    </row>
    <row r="198" spans="2:8" x14ac:dyDescent="0.3">
      <c r="B198" t="s">
        <v>73</v>
      </c>
      <c r="C198" s="2">
        <v>45778</v>
      </c>
      <c r="D198">
        <v>22</v>
      </c>
      <c r="E198">
        <v>18</v>
      </c>
      <c r="F198">
        <v>4</v>
      </c>
      <c r="G198">
        <v>0</v>
      </c>
      <c r="H198">
        <v>4</v>
      </c>
    </row>
    <row r="199" spans="2:8" x14ac:dyDescent="0.3">
      <c r="B199" t="s">
        <v>73</v>
      </c>
      <c r="C199" s="2">
        <v>45809</v>
      </c>
      <c r="D199">
        <v>23</v>
      </c>
      <c r="E199">
        <v>21</v>
      </c>
      <c r="F199">
        <v>2</v>
      </c>
      <c r="G199">
        <v>4</v>
      </c>
      <c r="H199">
        <v>4</v>
      </c>
    </row>
    <row r="200" spans="2:8" x14ac:dyDescent="0.3">
      <c r="B200" t="s">
        <v>73</v>
      </c>
      <c r="C200" s="2">
        <v>45839</v>
      </c>
      <c r="D200">
        <v>23</v>
      </c>
      <c r="E200">
        <v>20</v>
      </c>
      <c r="F200">
        <v>3</v>
      </c>
      <c r="G200">
        <v>0</v>
      </c>
      <c r="H200">
        <v>4</v>
      </c>
    </row>
    <row r="201" spans="2:8" x14ac:dyDescent="0.3">
      <c r="B201" t="s">
        <v>73</v>
      </c>
      <c r="C201" s="2">
        <v>45870</v>
      </c>
      <c r="D201">
        <v>21</v>
      </c>
      <c r="E201">
        <v>17</v>
      </c>
      <c r="F201">
        <v>4</v>
      </c>
      <c r="G201">
        <v>4</v>
      </c>
      <c r="H201">
        <v>0</v>
      </c>
    </row>
    <row r="202" spans="2:8" x14ac:dyDescent="0.3">
      <c r="B202" t="s">
        <v>73</v>
      </c>
      <c r="C202" s="2">
        <v>45901</v>
      </c>
      <c r="D202">
        <v>20</v>
      </c>
      <c r="E202">
        <v>18</v>
      </c>
      <c r="F202">
        <v>2</v>
      </c>
      <c r="G202">
        <v>1</v>
      </c>
      <c r="H202">
        <v>6</v>
      </c>
    </row>
    <row r="203" spans="2:8" x14ac:dyDescent="0.3">
      <c r="B203" t="s">
        <v>73</v>
      </c>
      <c r="C203" s="2">
        <v>45931</v>
      </c>
      <c r="D203">
        <v>21</v>
      </c>
      <c r="E203">
        <v>18</v>
      </c>
      <c r="F203">
        <v>3</v>
      </c>
      <c r="G203">
        <v>4</v>
      </c>
      <c r="H203">
        <v>12</v>
      </c>
    </row>
    <row r="204" spans="2:8" x14ac:dyDescent="0.3">
      <c r="B204" t="s">
        <v>73</v>
      </c>
      <c r="C204" s="2">
        <v>45962</v>
      </c>
      <c r="D204">
        <v>21</v>
      </c>
      <c r="E204">
        <v>21</v>
      </c>
      <c r="F204">
        <v>0</v>
      </c>
      <c r="G204">
        <v>0</v>
      </c>
      <c r="H204">
        <v>2</v>
      </c>
    </row>
    <row r="205" spans="2:8" x14ac:dyDescent="0.3">
      <c r="B205" t="s">
        <v>73</v>
      </c>
      <c r="C205" s="2">
        <v>45992</v>
      </c>
      <c r="D205">
        <v>23</v>
      </c>
      <c r="E205">
        <v>21</v>
      </c>
      <c r="F205">
        <v>2</v>
      </c>
      <c r="G205">
        <v>4</v>
      </c>
      <c r="H205">
        <v>0</v>
      </c>
    </row>
    <row r="206" spans="2:8" x14ac:dyDescent="0.3">
      <c r="B206" t="s">
        <v>76</v>
      </c>
      <c r="C206" s="2">
        <v>45658</v>
      </c>
      <c r="D206">
        <v>20</v>
      </c>
      <c r="E206">
        <v>20</v>
      </c>
      <c r="F206">
        <v>0</v>
      </c>
      <c r="G206">
        <v>2</v>
      </c>
      <c r="H206">
        <v>16</v>
      </c>
    </row>
    <row r="207" spans="2:8" x14ac:dyDescent="0.3">
      <c r="B207" t="s">
        <v>76</v>
      </c>
      <c r="C207" s="2">
        <v>45689</v>
      </c>
      <c r="D207">
        <v>23</v>
      </c>
      <c r="E207">
        <v>21</v>
      </c>
      <c r="F207">
        <v>2</v>
      </c>
      <c r="G207">
        <v>2</v>
      </c>
      <c r="H207">
        <v>4</v>
      </c>
    </row>
    <row r="208" spans="2:8" x14ac:dyDescent="0.3">
      <c r="B208" t="s">
        <v>76</v>
      </c>
      <c r="C208" s="2">
        <v>45717</v>
      </c>
      <c r="D208">
        <v>23</v>
      </c>
      <c r="E208">
        <v>22</v>
      </c>
      <c r="F208">
        <v>1</v>
      </c>
      <c r="G208">
        <v>0</v>
      </c>
      <c r="H208">
        <v>2</v>
      </c>
    </row>
    <row r="209" spans="2:8" x14ac:dyDescent="0.3">
      <c r="B209" t="s">
        <v>76</v>
      </c>
      <c r="C209" s="2">
        <v>45748</v>
      </c>
      <c r="D209">
        <v>22</v>
      </c>
      <c r="E209">
        <v>18</v>
      </c>
      <c r="F209">
        <v>4</v>
      </c>
      <c r="G209">
        <v>2</v>
      </c>
      <c r="H209">
        <v>8</v>
      </c>
    </row>
    <row r="210" spans="2:8" x14ac:dyDescent="0.3">
      <c r="B210" t="s">
        <v>76</v>
      </c>
      <c r="C210" s="2">
        <v>45778</v>
      </c>
      <c r="D210">
        <v>20</v>
      </c>
      <c r="E210">
        <v>19</v>
      </c>
      <c r="F210">
        <v>1</v>
      </c>
      <c r="G210">
        <v>1</v>
      </c>
      <c r="H210">
        <v>16</v>
      </c>
    </row>
    <row r="211" spans="2:8" x14ac:dyDescent="0.3">
      <c r="B211" t="s">
        <v>76</v>
      </c>
      <c r="C211" s="2">
        <v>45809</v>
      </c>
      <c r="D211">
        <v>20</v>
      </c>
      <c r="E211">
        <v>16</v>
      </c>
      <c r="F211">
        <v>4</v>
      </c>
      <c r="G211">
        <v>4</v>
      </c>
      <c r="H211">
        <v>0</v>
      </c>
    </row>
    <row r="212" spans="2:8" x14ac:dyDescent="0.3">
      <c r="B212" t="s">
        <v>76</v>
      </c>
      <c r="C212" s="2">
        <v>45839</v>
      </c>
      <c r="D212">
        <v>20</v>
      </c>
      <c r="E212">
        <v>18</v>
      </c>
      <c r="F212">
        <v>2</v>
      </c>
      <c r="G212">
        <v>3</v>
      </c>
      <c r="H212">
        <v>6</v>
      </c>
    </row>
    <row r="213" spans="2:8" x14ac:dyDescent="0.3">
      <c r="B213" t="s">
        <v>76</v>
      </c>
      <c r="C213" s="2">
        <v>45870</v>
      </c>
      <c r="D213">
        <v>23</v>
      </c>
      <c r="E213">
        <v>19</v>
      </c>
      <c r="F213">
        <v>4</v>
      </c>
      <c r="G213">
        <v>2</v>
      </c>
      <c r="H213">
        <v>0</v>
      </c>
    </row>
    <row r="214" spans="2:8" x14ac:dyDescent="0.3">
      <c r="B214" t="s">
        <v>76</v>
      </c>
      <c r="C214" s="2">
        <v>45901</v>
      </c>
      <c r="D214">
        <v>20</v>
      </c>
      <c r="E214">
        <v>16</v>
      </c>
      <c r="F214">
        <v>4</v>
      </c>
      <c r="G214">
        <v>4</v>
      </c>
      <c r="H214">
        <v>6</v>
      </c>
    </row>
    <row r="215" spans="2:8" x14ac:dyDescent="0.3">
      <c r="B215" t="s">
        <v>76</v>
      </c>
      <c r="C215" s="2">
        <v>45931</v>
      </c>
      <c r="D215">
        <v>23</v>
      </c>
      <c r="E215">
        <v>20</v>
      </c>
      <c r="F215">
        <v>3</v>
      </c>
      <c r="G215">
        <v>3</v>
      </c>
      <c r="H215">
        <v>12</v>
      </c>
    </row>
    <row r="216" spans="2:8" x14ac:dyDescent="0.3">
      <c r="B216" t="s">
        <v>76</v>
      </c>
      <c r="C216" s="2">
        <v>45962</v>
      </c>
      <c r="D216">
        <v>23</v>
      </c>
      <c r="E216">
        <v>19</v>
      </c>
      <c r="F216">
        <v>4</v>
      </c>
      <c r="G216">
        <v>4</v>
      </c>
      <c r="H216">
        <v>10</v>
      </c>
    </row>
    <row r="217" spans="2:8" x14ac:dyDescent="0.3">
      <c r="B217" t="s">
        <v>76</v>
      </c>
      <c r="C217" s="2">
        <v>45992</v>
      </c>
      <c r="D217">
        <v>22</v>
      </c>
      <c r="E217">
        <v>19</v>
      </c>
      <c r="F217">
        <v>3</v>
      </c>
      <c r="G217">
        <v>1</v>
      </c>
      <c r="H217">
        <v>12</v>
      </c>
    </row>
    <row r="218" spans="2:8" x14ac:dyDescent="0.3">
      <c r="B218" t="s">
        <v>79</v>
      </c>
      <c r="C218" s="2">
        <v>45658</v>
      </c>
      <c r="D218">
        <v>21</v>
      </c>
      <c r="E218">
        <v>18</v>
      </c>
      <c r="F218">
        <v>3</v>
      </c>
      <c r="G218">
        <v>4</v>
      </c>
      <c r="H218">
        <v>0</v>
      </c>
    </row>
    <row r="219" spans="2:8" x14ac:dyDescent="0.3">
      <c r="B219" t="s">
        <v>79</v>
      </c>
      <c r="C219" s="2">
        <v>45689</v>
      </c>
      <c r="D219">
        <v>20</v>
      </c>
      <c r="E219">
        <v>20</v>
      </c>
      <c r="F219">
        <v>0</v>
      </c>
      <c r="G219">
        <v>2</v>
      </c>
      <c r="H219">
        <v>4</v>
      </c>
    </row>
    <row r="220" spans="2:8" x14ac:dyDescent="0.3">
      <c r="B220" t="s">
        <v>79</v>
      </c>
      <c r="C220" s="2">
        <v>45717</v>
      </c>
      <c r="D220">
        <v>23</v>
      </c>
      <c r="E220">
        <v>19</v>
      </c>
      <c r="F220">
        <v>4</v>
      </c>
      <c r="G220">
        <v>0</v>
      </c>
      <c r="H220">
        <v>6</v>
      </c>
    </row>
    <row r="221" spans="2:8" x14ac:dyDescent="0.3">
      <c r="B221" t="s">
        <v>79</v>
      </c>
      <c r="C221" s="2">
        <v>45748</v>
      </c>
      <c r="D221">
        <v>23</v>
      </c>
      <c r="E221">
        <v>23</v>
      </c>
      <c r="F221">
        <v>0</v>
      </c>
      <c r="G221">
        <v>4</v>
      </c>
      <c r="H221">
        <v>8</v>
      </c>
    </row>
    <row r="222" spans="2:8" x14ac:dyDescent="0.3">
      <c r="B222" t="s">
        <v>79</v>
      </c>
      <c r="C222" s="2">
        <v>45778</v>
      </c>
      <c r="D222">
        <v>23</v>
      </c>
      <c r="E222">
        <v>23</v>
      </c>
      <c r="F222">
        <v>0</v>
      </c>
      <c r="G222">
        <v>4</v>
      </c>
      <c r="H222">
        <v>10</v>
      </c>
    </row>
    <row r="223" spans="2:8" x14ac:dyDescent="0.3">
      <c r="B223" t="s">
        <v>79</v>
      </c>
      <c r="C223" s="2">
        <v>45809</v>
      </c>
      <c r="D223">
        <v>20</v>
      </c>
      <c r="E223">
        <v>20</v>
      </c>
      <c r="F223">
        <v>0</v>
      </c>
      <c r="G223">
        <v>2</v>
      </c>
      <c r="H223">
        <v>2</v>
      </c>
    </row>
    <row r="224" spans="2:8" x14ac:dyDescent="0.3">
      <c r="B224" t="s">
        <v>79</v>
      </c>
      <c r="C224" s="2">
        <v>45839</v>
      </c>
      <c r="D224">
        <v>20</v>
      </c>
      <c r="E224">
        <v>17</v>
      </c>
      <c r="F224">
        <v>3</v>
      </c>
      <c r="G224">
        <v>4</v>
      </c>
      <c r="H224">
        <v>8</v>
      </c>
    </row>
    <row r="225" spans="2:8" x14ac:dyDescent="0.3">
      <c r="B225" t="s">
        <v>79</v>
      </c>
      <c r="C225" s="2">
        <v>45870</v>
      </c>
      <c r="D225">
        <v>20</v>
      </c>
      <c r="E225">
        <v>17</v>
      </c>
      <c r="F225">
        <v>3</v>
      </c>
      <c r="G225">
        <v>0</v>
      </c>
      <c r="H225">
        <v>4</v>
      </c>
    </row>
    <row r="226" spans="2:8" x14ac:dyDescent="0.3">
      <c r="B226" t="s">
        <v>79</v>
      </c>
      <c r="C226" s="2">
        <v>45901</v>
      </c>
      <c r="D226">
        <v>22</v>
      </c>
      <c r="E226">
        <v>19</v>
      </c>
      <c r="F226">
        <v>3</v>
      </c>
      <c r="G226">
        <v>2</v>
      </c>
      <c r="H226">
        <v>8</v>
      </c>
    </row>
    <row r="227" spans="2:8" x14ac:dyDescent="0.3">
      <c r="B227" t="s">
        <v>79</v>
      </c>
      <c r="C227" s="2">
        <v>45931</v>
      </c>
      <c r="D227">
        <v>21</v>
      </c>
      <c r="E227">
        <v>19</v>
      </c>
      <c r="F227">
        <v>2</v>
      </c>
      <c r="G227">
        <v>1</v>
      </c>
      <c r="H227">
        <v>6</v>
      </c>
    </row>
    <row r="228" spans="2:8" x14ac:dyDescent="0.3">
      <c r="B228" t="s">
        <v>79</v>
      </c>
      <c r="C228" s="2">
        <v>45962</v>
      </c>
      <c r="D228">
        <v>21</v>
      </c>
      <c r="E228">
        <v>20</v>
      </c>
      <c r="F228">
        <v>1</v>
      </c>
      <c r="G228">
        <v>1</v>
      </c>
      <c r="H228">
        <v>12</v>
      </c>
    </row>
    <row r="229" spans="2:8" x14ac:dyDescent="0.3">
      <c r="B229" t="s">
        <v>79</v>
      </c>
      <c r="C229" s="2">
        <v>45992</v>
      </c>
      <c r="D229">
        <v>23</v>
      </c>
      <c r="E229">
        <v>22</v>
      </c>
      <c r="F229">
        <v>1</v>
      </c>
      <c r="G229">
        <v>4</v>
      </c>
      <c r="H229">
        <v>6</v>
      </c>
    </row>
    <row r="230" spans="2:8" x14ac:dyDescent="0.3">
      <c r="B230" t="s">
        <v>81</v>
      </c>
      <c r="C230" s="2">
        <v>45658</v>
      </c>
      <c r="D230">
        <v>23</v>
      </c>
      <c r="E230">
        <v>21</v>
      </c>
      <c r="F230">
        <v>2</v>
      </c>
      <c r="G230">
        <v>2</v>
      </c>
      <c r="H230">
        <v>16</v>
      </c>
    </row>
    <row r="231" spans="2:8" x14ac:dyDescent="0.3">
      <c r="B231" t="s">
        <v>81</v>
      </c>
      <c r="C231" s="2">
        <v>45689</v>
      </c>
      <c r="D231">
        <v>23</v>
      </c>
      <c r="E231">
        <v>21</v>
      </c>
      <c r="F231">
        <v>2</v>
      </c>
      <c r="G231">
        <v>2</v>
      </c>
      <c r="H231">
        <v>4</v>
      </c>
    </row>
    <row r="232" spans="2:8" x14ac:dyDescent="0.3">
      <c r="B232" t="s">
        <v>81</v>
      </c>
      <c r="C232" s="2">
        <v>45717</v>
      </c>
      <c r="D232">
        <v>20</v>
      </c>
      <c r="E232">
        <v>19</v>
      </c>
      <c r="F232">
        <v>1</v>
      </c>
      <c r="G232">
        <v>4</v>
      </c>
      <c r="H232">
        <v>4</v>
      </c>
    </row>
    <row r="233" spans="2:8" x14ac:dyDescent="0.3">
      <c r="B233" t="s">
        <v>81</v>
      </c>
      <c r="C233" s="2">
        <v>45748</v>
      </c>
      <c r="D233">
        <v>23</v>
      </c>
      <c r="E233">
        <v>19</v>
      </c>
      <c r="F233">
        <v>4</v>
      </c>
      <c r="G233">
        <v>2</v>
      </c>
      <c r="H233">
        <v>4</v>
      </c>
    </row>
    <row r="234" spans="2:8" x14ac:dyDescent="0.3">
      <c r="B234" t="s">
        <v>81</v>
      </c>
      <c r="C234" s="2">
        <v>45778</v>
      </c>
      <c r="D234">
        <v>22</v>
      </c>
      <c r="E234">
        <v>20</v>
      </c>
      <c r="F234">
        <v>2</v>
      </c>
      <c r="G234">
        <v>4</v>
      </c>
      <c r="H234">
        <v>6</v>
      </c>
    </row>
    <row r="235" spans="2:8" x14ac:dyDescent="0.3">
      <c r="B235" t="s">
        <v>81</v>
      </c>
      <c r="C235" s="2">
        <v>45809</v>
      </c>
      <c r="D235">
        <v>23</v>
      </c>
      <c r="E235">
        <v>19</v>
      </c>
      <c r="F235">
        <v>4</v>
      </c>
      <c r="G235">
        <v>4</v>
      </c>
      <c r="H235">
        <v>0</v>
      </c>
    </row>
    <row r="236" spans="2:8" x14ac:dyDescent="0.3">
      <c r="B236" t="s">
        <v>81</v>
      </c>
      <c r="C236" s="2">
        <v>45839</v>
      </c>
      <c r="D236">
        <v>21</v>
      </c>
      <c r="E236">
        <v>19</v>
      </c>
      <c r="F236">
        <v>2</v>
      </c>
      <c r="G236">
        <v>2</v>
      </c>
      <c r="H236">
        <v>4</v>
      </c>
    </row>
    <row r="237" spans="2:8" x14ac:dyDescent="0.3">
      <c r="B237" t="s">
        <v>81</v>
      </c>
      <c r="C237" s="2">
        <v>45870</v>
      </c>
      <c r="D237">
        <v>23</v>
      </c>
      <c r="E237">
        <v>19</v>
      </c>
      <c r="F237">
        <v>4</v>
      </c>
      <c r="G237">
        <v>2</v>
      </c>
      <c r="H237">
        <v>8</v>
      </c>
    </row>
    <row r="238" spans="2:8" x14ac:dyDescent="0.3">
      <c r="B238" t="s">
        <v>81</v>
      </c>
      <c r="C238" s="2">
        <v>45901</v>
      </c>
      <c r="D238">
        <v>22</v>
      </c>
      <c r="E238">
        <v>19</v>
      </c>
      <c r="F238">
        <v>3</v>
      </c>
      <c r="G238">
        <v>4</v>
      </c>
      <c r="H238">
        <v>16</v>
      </c>
    </row>
    <row r="239" spans="2:8" x14ac:dyDescent="0.3">
      <c r="B239" t="s">
        <v>81</v>
      </c>
      <c r="C239" s="2">
        <v>45931</v>
      </c>
      <c r="D239">
        <v>23</v>
      </c>
      <c r="E239">
        <v>19</v>
      </c>
      <c r="F239">
        <v>4</v>
      </c>
      <c r="G239">
        <v>0</v>
      </c>
      <c r="H239">
        <v>8</v>
      </c>
    </row>
    <row r="240" spans="2:8" x14ac:dyDescent="0.3">
      <c r="B240" t="s">
        <v>81</v>
      </c>
      <c r="C240" s="2">
        <v>45962</v>
      </c>
      <c r="D240">
        <v>23</v>
      </c>
      <c r="E240">
        <v>20</v>
      </c>
      <c r="F240">
        <v>3</v>
      </c>
      <c r="G240">
        <v>2</v>
      </c>
      <c r="H240">
        <v>0</v>
      </c>
    </row>
    <row r="241" spans="2:8" x14ac:dyDescent="0.3">
      <c r="B241" t="s">
        <v>81</v>
      </c>
      <c r="C241" s="2">
        <v>45992</v>
      </c>
      <c r="D241">
        <v>22</v>
      </c>
      <c r="E241">
        <v>18</v>
      </c>
      <c r="F241">
        <v>4</v>
      </c>
      <c r="G241">
        <v>3</v>
      </c>
      <c r="H241">
        <v>6</v>
      </c>
    </row>
    <row r="242" spans="2:8" x14ac:dyDescent="0.3">
      <c r="B242" t="s">
        <v>83</v>
      </c>
      <c r="C242" s="2">
        <v>45658</v>
      </c>
      <c r="D242">
        <v>23</v>
      </c>
      <c r="E242">
        <v>19</v>
      </c>
      <c r="F242">
        <v>4</v>
      </c>
      <c r="G242">
        <v>1</v>
      </c>
      <c r="H242">
        <v>8</v>
      </c>
    </row>
    <row r="243" spans="2:8" x14ac:dyDescent="0.3">
      <c r="B243" t="s">
        <v>83</v>
      </c>
      <c r="C243" s="2">
        <v>45689</v>
      </c>
      <c r="D243">
        <v>22</v>
      </c>
      <c r="E243">
        <v>18</v>
      </c>
      <c r="F243">
        <v>4</v>
      </c>
      <c r="G243">
        <v>2</v>
      </c>
      <c r="H243">
        <v>0</v>
      </c>
    </row>
    <row r="244" spans="2:8" x14ac:dyDescent="0.3">
      <c r="B244" t="s">
        <v>83</v>
      </c>
      <c r="C244" s="2">
        <v>45717</v>
      </c>
      <c r="D244">
        <v>20</v>
      </c>
      <c r="E244">
        <v>20</v>
      </c>
      <c r="F244">
        <v>0</v>
      </c>
      <c r="G244">
        <v>0</v>
      </c>
      <c r="H244">
        <v>4</v>
      </c>
    </row>
    <row r="245" spans="2:8" x14ac:dyDescent="0.3">
      <c r="B245" t="s">
        <v>83</v>
      </c>
      <c r="C245" s="2">
        <v>45748</v>
      </c>
      <c r="D245">
        <v>23</v>
      </c>
      <c r="E245">
        <v>23</v>
      </c>
      <c r="F245">
        <v>0</v>
      </c>
      <c r="G245">
        <v>1</v>
      </c>
      <c r="H245">
        <v>8</v>
      </c>
    </row>
    <row r="246" spans="2:8" x14ac:dyDescent="0.3">
      <c r="B246" t="s">
        <v>83</v>
      </c>
      <c r="C246" s="2">
        <v>45778</v>
      </c>
      <c r="D246">
        <v>20</v>
      </c>
      <c r="E246">
        <v>18</v>
      </c>
      <c r="F246">
        <v>2</v>
      </c>
      <c r="G246">
        <v>0</v>
      </c>
      <c r="H246">
        <v>6</v>
      </c>
    </row>
    <row r="247" spans="2:8" x14ac:dyDescent="0.3">
      <c r="B247" t="s">
        <v>83</v>
      </c>
      <c r="C247" s="2">
        <v>45809</v>
      </c>
      <c r="D247">
        <v>23</v>
      </c>
      <c r="E247">
        <v>21</v>
      </c>
      <c r="F247">
        <v>2</v>
      </c>
      <c r="G247">
        <v>0</v>
      </c>
      <c r="H247">
        <v>0</v>
      </c>
    </row>
    <row r="248" spans="2:8" x14ac:dyDescent="0.3">
      <c r="B248" t="s">
        <v>83</v>
      </c>
      <c r="C248" s="2">
        <v>45839</v>
      </c>
      <c r="D248">
        <v>22</v>
      </c>
      <c r="E248">
        <v>21</v>
      </c>
      <c r="F248">
        <v>1</v>
      </c>
      <c r="G248">
        <v>2</v>
      </c>
      <c r="H248">
        <v>0</v>
      </c>
    </row>
    <row r="249" spans="2:8" x14ac:dyDescent="0.3">
      <c r="B249" t="s">
        <v>83</v>
      </c>
      <c r="C249" s="2">
        <v>45870</v>
      </c>
      <c r="D249">
        <v>21</v>
      </c>
      <c r="E249">
        <v>17</v>
      </c>
      <c r="F249">
        <v>4</v>
      </c>
      <c r="G249">
        <v>3</v>
      </c>
      <c r="H249">
        <v>8</v>
      </c>
    </row>
    <row r="250" spans="2:8" x14ac:dyDescent="0.3">
      <c r="B250" t="s">
        <v>83</v>
      </c>
      <c r="C250" s="2">
        <v>45901</v>
      </c>
      <c r="D250">
        <v>20</v>
      </c>
      <c r="E250">
        <v>19</v>
      </c>
      <c r="F250">
        <v>1</v>
      </c>
      <c r="G250">
        <v>1</v>
      </c>
      <c r="H250">
        <v>0</v>
      </c>
    </row>
    <row r="251" spans="2:8" x14ac:dyDescent="0.3">
      <c r="B251" t="s">
        <v>83</v>
      </c>
      <c r="C251" s="2">
        <v>45931</v>
      </c>
      <c r="D251">
        <v>22</v>
      </c>
      <c r="E251">
        <v>19</v>
      </c>
      <c r="F251">
        <v>3</v>
      </c>
      <c r="G251">
        <v>4</v>
      </c>
      <c r="H251">
        <v>0</v>
      </c>
    </row>
    <row r="252" spans="2:8" x14ac:dyDescent="0.3">
      <c r="B252" t="s">
        <v>83</v>
      </c>
      <c r="C252" s="2">
        <v>45962</v>
      </c>
      <c r="D252">
        <v>23</v>
      </c>
      <c r="E252">
        <v>20</v>
      </c>
      <c r="F252">
        <v>3</v>
      </c>
      <c r="G252">
        <v>3</v>
      </c>
      <c r="H252">
        <v>8</v>
      </c>
    </row>
    <row r="253" spans="2:8" x14ac:dyDescent="0.3">
      <c r="B253" t="s">
        <v>83</v>
      </c>
      <c r="C253" s="2">
        <v>45992</v>
      </c>
      <c r="D253">
        <v>20</v>
      </c>
      <c r="E253">
        <v>17</v>
      </c>
      <c r="F253">
        <v>3</v>
      </c>
      <c r="G253">
        <v>1</v>
      </c>
      <c r="H253">
        <v>0</v>
      </c>
    </row>
    <row r="254" spans="2:8" x14ac:dyDescent="0.3">
      <c r="B254" t="s">
        <v>87</v>
      </c>
      <c r="C254" s="2">
        <v>45658</v>
      </c>
      <c r="D254">
        <v>22</v>
      </c>
      <c r="E254">
        <v>19</v>
      </c>
      <c r="F254">
        <v>3</v>
      </c>
      <c r="G254">
        <v>1</v>
      </c>
      <c r="H254">
        <v>12</v>
      </c>
    </row>
    <row r="255" spans="2:8" x14ac:dyDescent="0.3">
      <c r="B255" t="s">
        <v>87</v>
      </c>
      <c r="C255" s="2">
        <v>45689</v>
      </c>
      <c r="D255">
        <v>23</v>
      </c>
      <c r="E255">
        <v>21</v>
      </c>
      <c r="F255">
        <v>2</v>
      </c>
      <c r="G255">
        <v>4</v>
      </c>
      <c r="H255">
        <v>6</v>
      </c>
    </row>
    <row r="256" spans="2:8" x14ac:dyDescent="0.3">
      <c r="B256" t="s">
        <v>87</v>
      </c>
      <c r="C256" s="2">
        <v>45717</v>
      </c>
      <c r="D256">
        <v>22</v>
      </c>
      <c r="E256">
        <v>20</v>
      </c>
      <c r="F256">
        <v>2</v>
      </c>
      <c r="G256">
        <v>3</v>
      </c>
      <c r="H256">
        <v>4</v>
      </c>
    </row>
    <row r="257" spans="2:8" x14ac:dyDescent="0.3">
      <c r="B257" t="s">
        <v>87</v>
      </c>
      <c r="C257" s="2">
        <v>45748</v>
      </c>
      <c r="D257">
        <v>20</v>
      </c>
      <c r="E257">
        <v>19</v>
      </c>
      <c r="F257">
        <v>1</v>
      </c>
      <c r="G257">
        <v>0</v>
      </c>
      <c r="H257">
        <v>2</v>
      </c>
    </row>
    <row r="258" spans="2:8" x14ac:dyDescent="0.3">
      <c r="B258" t="s">
        <v>87</v>
      </c>
      <c r="C258" s="2">
        <v>45778</v>
      </c>
      <c r="D258">
        <v>23</v>
      </c>
      <c r="E258">
        <v>20</v>
      </c>
      <c r="F258">
        <v>3</v>
      </c>
      <c r="G258">
        <v>3</v>
      </c>
      <c r="H258">
        <v>8</v>
      </c>
    </row>
    <row r="259" spans="2:8" x14ac:dyDescent="0.3">
      <c r="B259" t="s">
        <v>87</v>
      </c>
      <c r="C259" s="2">
        <v>45809</v>
      </c>
      <c r="D259">
        <v>23</v>
      </c>
      <c r="E259">
        <v>22</v>
      </c>
      <c r="F259">
        <v>1</v>
      </c>
      <c r="G259">
        <v>2</v>
      </c>
      <c r="H259">
        <v>8</v>
      </c>
    </row>
    <row r="260" spans="2:8" x14ac:dyDescent="0.3">
      <c r="B260" t="s">
        <v>87</v>
      </c>
      <c r="C260" s="2">
        <v>45839</v>
      </c>
      <c r="D260">
        <v>22</v>
      </c>
      <c r="E260">
        <v>18</v>
      </c>
      <c r="F260">
        <v>4</v>
      </c>
      <c r="G260">
        <v>4</v>
      </c>
      <c r="H260">
        <v>10</v>
      </c>
    </row>
    <row r="261" spans="2:8" x14ac:dyDescent="0.3">
      <c r="B261" t="s">
        <v>87</v>
      </c>
      <c r="C261" s="2">
        <v>45870</v>
      </c>
      <c r="D261">
        <v>22</v>
      </c>
      <c r="E261">
        <v>22</v>
      </c>
      <c r="F261">
        <v>0</v>
      </c>
      <c r="G261">
        <v>3</v>
      </c>
      <c r="H261">
        <v>6</v>
      </c>
    </row>
    <row r="262" spans="2:8" x14ac:dyDescent="0.3">
      <c r="B262" t="s">
        <v>87</v>
      </c>
      <c r="C262" s="2">
        <v>45901</v>
      </c>
      <c r="D262">
        <v>20</v>
      </c>
      <c r="E262">
        <v>20</v>
      </c>
      <c r="F262">
        <v>0</v>
      </c>
      <c r="G262">
        <v>0</v>
      </c>
      <c r="H262">
        <v>2</v>
      </c>
    </row>
    <row r="263" spans="2:8" x14ac:dyDescent="0.3">
      <c r="B263" t="s">
        <v>87</v>
      </c>
      <c r="C263" s="2">
        <v>45931</v>
      </c>
      <c r="D263">
        <v>22</v>
      </c>
      <c r="E263">
        <v>18</v>
      </c>
      <c r="F263">
        <v>4</v>
      </c>
      <c r="G263">
        <v>2</v>
      </c>
      <c r="H263">
        <v>6</v>
      </c>
    </row>
    <row r="264" spans="2:8" x14ac:dyDescent="0.3">
      <c r="B264" t="s">
        <v>87</v>
      </c>
      <c r="C264" s="2">
        <v>45962</v>
      </c>
      <c r="D264">
        <v>20</v>
      </c>
      <c r="E264">
        <v>17</v>
      </c>
      <c r="F264">
        <v>3</v>
      </c>
      <c r="G264">
        <v>3</v>
      </c>
      <c r="H264">
        <v>2</v>
      </c>
    </row>
    <row r="265" spans="2:8" x14ac:dyDescent="0.3">
      <c r="B265" t="s">
        <v>87</v>
      </c>
      <c r="C265" s="2">
        <v>45992</v>
      </c>
      <c r="D265">
        <v>22</v>
      </c>
      <c r="E265">
        <v>21</v>
      </c>
      <c r="F265">
        <v>1</v>
      </c>
      <c r="G265">
        <v>1</v>
      </c>
      <c r="H265">
        <v>0</v>
      </c>
    </row>
    <row r="266" spans="2:8" x14ac:dyDescent="0.3">
      <c r="B266" t="s">
        <v>90</v>
      </c>
      <c r="C266" s="2">
        <v>45658</v>
      </c>
      <c r="D266">
        <v>21</v>
      </c>
      <c r="E266">
        <v>19</v>
      </c>
      <c r="F266">
        <v>2</v>
      </c>
      <c r="G266">
        <v>2</v>
      </c>
      <c r="H266">
        <v>2</v>
      </c>
    </row>
    <row r="267" spans="2:8" x14ac:dyDescent="0.3">
      <c r="B267" t="s">
        <v>90</v>
      </c>
      <c r="C267" s="2">
        <v>45689</v>
      </c>
      <c r="D267">
        <v>22</v>
      </c>
      <c r="E267">
        <v>20</v>
      </c>
      <c r="F267">
        <v>2</v>
      </c>
      <c r="G267">
        <v>1</v>
      </c>
      <c r="H267">
        <v>10</v>
      </c>
    </row>
    <row r="268" spans="2:8" x14ac:dyDescent="0.3">
      <c r="B268" t="s">
        <v>90</v>
      </c>
      <c r="C268" s="2">
        <v>45717</v>
      </c>
      <c r="D268">
        <v>20</v>
      </c>
      <c r="E268">
        <v>16</v>
      </c>
      <c r="F268">
        <v>4</v>
      </c>
      <c r="G268">
        <v>0</v>
      </c>
      <c r="H268">
        <v>10</v>
      </c>
    </row>
    <row r="269" spans="2:8" x14ac:dyDescent="0.3">
      <c r="B269" t="s">
        <v>90</v>
      </c>
      <c r="C269" s="2">
        <v>45748</v>
      </c>
      <c r="D269">
        <v>21</v>
      </c>
      <c r="E269">
        <v>18</v>
      </c>
      <c r="F269">
        <v>3</v>
      </c>
      <c r="G269">
        <v>4</v>
      </c>
      <c r="H269">
        <v>2</v>
      </c>
    </row>
    <row r="270" spans="2:8" x14ac:dyDescent="0.3">
      <c r="B270" t="s">
        <v>90</v>
      </c>
      <c r="C270" s="2">
        <v>45778</v>
      </c>
      <c r="D270">
        <v>20</v>
      </c>
      <c r="E270">
        <v>16</v>
      </c>
      <c r="F270">
        <v>4</v>
      </c>
      <c r="G270">
        <v>0</v>
      </c>
      <c r="H270">
        <v>2</v>
      </c>
    </row>
    <row r="271" spans="2:8" x14ac:dyDescent="0.3">
      <c r="B271" t="s">
        <v>90</v>
      </c>
      <c r="C271" s="2">
        <v>45809</v>
      </c>
      <c r="D271">
        <v>21</v>
      </c>
      <c r="E271">
        <v>20</v>
      </c>
      <c r="F271">
        <v>1</v>
      </c>
      <c r="G271">
        <v>0</v>
      </c>
      <c r="H271">
        <v>8</v>
      </c>
    </row>
    <row r="272" spans="2:8" x14ac:dyDescent="0.3">
      <c r="B272" t="s">
        <v>90</v>
      </c>
      <c r="C272" s="2">
        <v>45839</v>
      </c>
      <c r="D272">
        <v>20</v>
      </c>
      <c r="E272">
        <v>16</v>
      </c>
      <c r="F272">
        <v>4</v>
      </c>
      <c r="G272">
        <v>1</v>
      </c>
      <c r="H272">
        <v>6</v>
      </c>
    </row>
    <row r="273" spans="2:8" x14ac:dyDescent="0.3">
      <c r="B273" t="s">
        <v>90</v>
      </c>
      <c r="C273" s="2">
        <v>45870</v>
      </c>
      <c r="D273">
        <v>22</v>
      </c>
      <c r="E273">
        <v>18</v>
      </c>
      <c r="F273">
        <v>4</v>
      </c>
      <c r="G273">
        <v>1</v>
      </c>
      <c r="H273">
        <v>6</v>
      </c>
    </row>
    <row r="274" spans="2:8" x14ac:dyDescent="0.3">
      <c r="B274" t="s">
        <v>90</v>
      </c>
      <c r="C274" s="2">
        <v>45901</v>
      </c>
      <c r="D274">
        <v>23</v>
      </c>
      <c r="E274">
        <v>23</v>
      </c>
      <c r="F274">
        <v>0</v>
      </c>
      <c r="G274">
        <v>3</v>
      </c>
      <c r="H274">
        <v>10</v>
      </c>
    </row>
    <row r="275" spans="2:8" x14ac:dyDescent="0.3">
      <c r="B275" t="s">
        <v>90</v>
      </c>
      <c r="C275" s="2">
        <v>45931</v>
      </c>
      <c r="D275">
        <v>20</v>
      </c>
      <c r="E275">
        <v>18</v>
      </c>
      <c r="F275">
        <v>2</v>
      </c>
      <c r="G275">
        <v>1</v>
      </c>
      <c r="H275">
        <v>12</v>
      </c>
    </row>
    <row r="276" spans="2:8" x14ac:dyDescent="0.3">
      <c r="B276" t="s">
        <v>90</v>
      </c>
      <c r="C276" s="2">
        <v>45962</v>
      </c>
      <c r="D276">
        <v>23</v>
      </c>
      <c r="E276">
        <v>19</v>
      </c>
      <c r="F276">
        <v>4</v>
      </c>
      <c r="G276">
        <v>3</v>
      </c>
      <c r="H276">
        <v>4</v>
      </c>
    </row>
    <row r="277" spans="2:8" x14ac:dyDescent="0.3">
      <c r="B277" t="s">
        <v>90</v>
      </c>
      <c r="C277" s="2">
        <v>45992</v>
      </c>
      <c r="D277">
        <v>20</v>
      </c>
      <c r="E277">
        <v>20</v>
      </c>
      <c r="F277">
        <v>0</v>
      </c>
      <c r="G277">
        <v>2</v>
      </c>
      <c r="H277">
        <v>2</v>
      </c>
    </row>
    <row r="278" spans="2:8" x14ac:dyDescent="0.3">
      <c r="B278" t="s">
        <v>92</v>
      </c>
      <c r="C278" s="2">
        <v>45658</v>
      </c>
      <c r="D278">
        <v>20</v>
      </c>
      <c r="E278">
        <v>18</v>
      </c>
      <c r="F278">
        <v>2</v>
      </c>
      <c r="G278">
        <v>2</v>
      </c>
      <c r="H278">
        <v>2</v>
      </c>
    </row>
    <row r="279" spans="2:8" x14ac:dyDescent="0.3">
      <c r="B279" t="s">
        <v>92</v>
      </c>
      <c r="C279" s="2">
        <v>45689</v>
      </c>
      <c r="D279">
        <v>20</v>
      </c>
      <c r="E279">
        <v>17</v>
      </c>
      <c r="F279">
        <v>3</v>
      </c>
      <c r="G279">
        <v>1</v>
      </c>
      <c r="H279">
        <v>4</v>
      </c>
    </row>
    <row r="280" spans="2:8" x14ac:dyDescent="0.3">
      <c r="B280" t="s">
        <v>92</v>
      </c>
      <c r="C280" s="2">
        <v>45717</v>
      </c>
      <c r="D280">
        <v>21</v>
      </c>
      <c r="E280">
        <v>18</v>
      </c>
      <c r="F280">
        <v>3</v>
      </c>
      <c r="G280">
        <v>3</v>
      </c>
      <c r="H280">
        <v>6</v>
      </c>
    </row>
    <row r="281" spans="2:8" x14ac:dyDescent="0.3">
      <c r="B281" t="s">
        <v>92</v>
      </c>
      <c r="C281" s="2">
        <v>45748</v>
      </c>
      <c r="D281">
        <v>21</v>
      </c>
      <c r="E281">
        <v>19</v>
      </c>
      <c r="F281">
        <v>2</v>
      </c>
      <c r="G281">
        <v>4</v>
      </c>
      <c r="H281">
        <v>4</v>
      </c>
    </row>
    <row r="282" spans="2:8" x14ac:dyDescent="0.3">
      <c r="B282" t="s">
        <v>92</v>
      </c>
      <c r="C282" s="2">
        <v>45778</v>
      </c>
      <c r="D282">
        <v>22</v>
      </c>
      <c r="E282">
        <v>19</v>
      </c>
      <c r="F282">
        <v>3</v>
      </c>
      <c r="G282">
        <v>1</v>
      </c>
      <c r="H282">
        <v>0</v>
      </c>
    </row>
    <row r="283" spans="2:8" x14ac:dyDescent="0.3">
      <c r="B283" t="s">
        <v>92</v>
      </c>
      <c r="C283" s="2">
        <v>45809</v>
      </c>
      <c r="D283">
        <v>22</v>
      </c>
      <c r="E283">
        <v>18</v>
      </c>
      <c r="F283">
        <v>4</v>
      </c>
      <c r="G283">
        <v>2</v>
      </c>
      <c r="H283">
        <v>6</v>
      </c>
    </row>
    <row r="284" spans="2:8" x14ac:dyDescent="0.3">
      <c r="B284" t="s">
        <v>92</v>
      </c>
      <c r="C284" s="2">
        <v>45839</v>
      </c>
      <c r="D284">
        <v>21</v>
      </c>
      <c r="E284">
        <v>18</v>
      </c>
      <c r="F284">
        <v>3</v>
      </c>
      <c r="G284">
        <v>3</v>
      </c>
      <c r="H284">
        <v>12</v>
      </c>
    </row>
    <row r="285" spans="2:8" x14ac:dyDescent="0.3">
      <c r="B285" t="s">
        <v>92</v>
      </c>
      <c r="C285" s="2">
        <v>45870</v>
      </c>
      <c r="D285">
        <v>20</v>
      </c>
      <c r="E285">
        <v>16</v>
      </c>
      <c r="F285">
        <v>4</v>
      </c>
      <c r="G285">
        <v>0</v>
      </c>
      <c r="H285">
        <v>2</v>
      </c>
    </row>
    <row r="286" spans="2:8" x14ac:dyDescent="0.3">
      <c r="B286" t="s">
        <v>92</v>
      </c>
      <c r="C286" s="2">
        <v>45901</v>
      </c>
      <c r="D286">
        <v>23</v>
      </c>
      <c r="E286">
        <v>20</v>
      </c>
      <c r="F286">
        <v>3</v>
      </c>
      <c r="G286">
        <v>1</v>
      </c>
      <c r="H286">
        <v>10</v>
      </c>
    </row>
    <row r="287" spans="2:8" x14ac:dyDescent="0.3">
      <c r="B287" t="s">
        <v>92</v>
      </c>
      <c r="C287" s="2">
        <v>45931</v>
      </c>
      <c r="D287">
        <v>21</v>
      </c>
      <c r="E287">
        <v>21</v>
      </c>
      <c r="F287">
        <v>0</v>
      </c>
      <c r="G287">
        <v>0</v>
      </c>
      <c r="H287">
        <v>4</v>
      </c>
    </row>
    <row r="288" spans="2:8" x14ac:dyDescent="0.3">
      <c r="B288" t="s">
        <v>92</v>
      </c>
      <c r="C288" s="2">
        <v>45962</v>
      </c>
      <c r="D288">
        <v>21</v>
      </c>
      <c r="E288">
        <v>18</v>
      </c>
      <c r="F288">
        <v>3</v>
      </c>
      <c r="G288">
        <v>4</v>
      </c>
      <c r="H288">
        <v>0</v>
      </c>
    </row>
    <row r="289" spans="2:8" x14ac:dyDescent="0.3">
      <c r="B289" t="s">
        <v>92</v>
      </c>
      <c r="C289" s="2">
        <v>45992</v>
      </c>
      <c r="D289">
        <v>20</v>
      </c>
      <c r="E289">
        <v>18</v>
      </c>
      <c r="F289">
        <v>2</v>
      </c>
      <c r="G289">
        <v>0</v>
      </c>
      <c r="H289">
        <v>12</v>
      </c>
    </row>
    <row r="290" spans="2:8" x14ac:dyDescent="0.3">
      <c r="B290" t="s">
        <v>94</v>
      </c>
      <c r="C290" s="2">
        <v>45658</v>
      </c>
      <c r="D290">
        <v>20</v>
      </c>
      <c r="E290">
        <v>18</v>
      </c>
      <c r="F290">
        <v>2</v>
      </c>
      <c r="G290">
        <v>1</v>
      </c>
      <c r="H290">
        <v>6</v>
      </c>
    </row>
    <row r="291" spans="2:8" x14ac:dyDescent="0.3">
      <c r="B291" t="s">
        <v>94</v>
      </c>
      <c r="C291" s="2">
        <v>45689</v>
      </c>
      <c r="D291">
        <v>21</v>
      </c>
      <c r="E291">
        <v>21</v>
      </c>
      <c r="F291">
        <v>0</v>
      </c>
      <c r="G291">
        <v>2</v>
      </c>
      <c r="H291">
        <v>0</v>
      </c>
    </row>
    <row r="292" spans="2:8" x14ac:dyDescent="0.3">
      <c r="B292" t="s">
        <v>94</v>
      </c>
      <c r="C292" s="2">
        <v>45717</v>
      </c>
      <c r="D292">
        <v>22</v>
      </c>
      <c r="E292">
        <v>18</v>
      </c>
      <c r="F292">
        <v>4</v>
      </c>
      <c r="G292">
        <v>2</v>
      </c>
      <c r="H292">
        <v>0</v>
      </c>
    </row>
    <row r="293" spans="2:8" x14ac:dyDescent="0.3">
      <c r="B293" t="s">
        <v>94</v>
      </c>
      <c r="C293" s="2">
        <v>45748</v>
      </c>
      <c r="D293">
        <v>23</v>
      </c>
      <c r="E293">
        <v>20</v>
      </c>
      <c r="F293">
        <v>3</v>
      </c>
      <c r="G293">
        <v>4</v>
      </c>
      <c r="H293">
        <v>4</v>
      </c>
    </row>
    <row r="294" spans="2:8" x14ac:dyDescent="0.3">
      <c r="B294" t="s">
        <v>94</v>
      </c>
      <c r="C294" s="2">
        <v>45778</v>
      </c>
      <c r="D294">
        <v>22</v>
      </c>
      <c r="E294">
        <v>21</v>
      </c>
      <c r="F294">
        <v>1</v>
      </c>
      <c r="G294">
        <v>4</v>
      </c>
      <c r="H294">
        <v>6</v>
      </c>
    </row>
    <row r="295" spans="2:8" x14ac:dyDescent="0.3">
      <c r="B295" t="s">
        <v>94</v>
      </c>
      <c r="C295" s="2">
        <v>45809</v>
      </c>
      <c r="D295">
        <v>21</v>
      </c>
      <c r="E295">
        <v>21</v>
      </c>
      <c r="F295">
        <v>0</v>
      </c>
      <c r="G295">
        <v>0</v>
      </c>
      <c r="H295">
        <v>0</v>
      </c>
    </row>
    <row r="296" spans="2:8" x14ac:dyDescent="0.3">
      <c r="B296" t="s">
        <v>94</v>
      </c>
      <c r="C296" s="2">
        <v>45839</v>
      </c>
      <c r="D296">
        <v>23</v>
      </c>
      <c r="E296">
        <v>20</v>
      </c>
      <c r="F296">
        <v>3</v>
      </c>
      <c r="G296">
        <v>2</v>
      </c>
      <c r="H296">
        <v>12</v>
      </c>
    </row>
    <row r="297" spans="2:8" x14ac:dyDescent="0.3">
      <c r="B297" t="s">
        <v>94</v>
      </c>
      <c r="C297" s="2">
        <v>45870</v>
      </c>
      <c r="D297">
        <v>22</v>
      </c>
      <c r="E297">
        <v>21</v>
      </c>
      <c r="F297">
        <v>1</v>
      </c>
      <c r="G297">
        <v>2</v>
      </c>
      <c r="H297">
        <v>2</v>
      </c>
    </row>
    <row r="298" spans="2:8" x14ac:dyDescent="0.3">
      <c r="B298" t="s">
        <v>94</v>
      </c>
      <c r="C298" s="2">
        <v>45901</v>
      </c>
      <c r="D298">
        <v>22</v>
      </c>
      <c r="E298">
        <v>21</v>
      </c>
      <c r="F298">
        <v>1</v>
      </c>
      <c r="G298">
        <v>4</v>
      </c>
      <c r="H298">
        <v>8</v>
      </c>
    </row>
    <row r="299" spans="2:8" x14ac:dyDescent="0.3">
      <c r="B299" t="s">
        <v>94</v>
      </c>
      <c r="C299" s="2">
        <v>45931</v>
      </c>
      <c r="D299">
        <v>21</v>
      </c>
      <c r="E299">
        <v>21</v>
      </c>
      <c r="F299">
        <v>0</v>
      </c>
      <c r="G299">
        <v>2</v>
      </c>
      <c r="H299">
        <v>0</v>
      </c>
    </row>
    <row r="300" spans="2:8" x14ac:dyDescent="0.3">
      <c r="B300" t="s">
        <v>94</v>
      </c>
      <c r="C300" s="2">
        <v>45962</v>
      </c>
      <c r="D300">
        <v>22</v>
      </c>
      <c r="E300">
        <v>18</v>
      </c>
      <c r="F300">
        <v>4</v>
      </c>
      <c r="G300">
        <v>2</v>
      </c>
      <c r="H300">
        <v>6</v>
      </c>
    </row>
    <row r="301" spans="2:8" x14ac:dyDescent="0.3">
      <c r="B301" t="s">
        <v>94</v>
      </c>
      <c r="C301" s="2">
        <v>45992</v>
      </c>
      <c r="D301">
        <v>21</v>
      </c>
      <c r="E301">
        <v>18</v>
      </c>
      <c r="F301">
        <v>3</v>
      </c>
      <c r="G301">
        <v>0</v>
      </c>
      <c r="H301">
        <v>16</v>
      </c>
    </row>
    <row r="302" spans="2:8" x14ac:dyDescent="0.3">
      <c r="B302" t="s">
        <v>96</v>
      </c>
      <c r="C302" s="2">
        <v>45658</v>
      </c>
      <c r="D302">
        <v>21</v>
      </c>
      <c r="E302">
        <v>21</v>
      </c>
      <c r="F302">
        <v>0</v>
      </c>
      <c r="G302">
        <v>2</v>
      </c>
      <c r="H302">
        <v>6</v>
      </c>
    </row>
    <row r="303" spans="2:8" x14ac:dyDescent="0.3">
      <c r="B303" t="s">
        <v>96</v>
      </c>
      <c r="C303" s="2">
        <v>45689</v>
      </c>
      <c r="D303">
        <v>22</v>
      </c>
      <c r="E303">
        <v>18</v>
      </c>
      <c r="F303">
        <v>4</v>
      </c>
      <c r="G303">
        <v>0</v>
      </c>
      <c r="H303">
        <v>10</v>
      </c>
    </row>
    <row r="304" spans="2:8" x14ac:dyDescent="0.3">
      <c r="B304" t="s">
        <v>96</v>
      </c>
      <c r="C304" s="2">
        <v>45717</v>
      </c>
      <c r="D304">
        <v>21</v>
      </c>
      <c r="E304">
        <v>20</v>
      </c>
      <c r="F304">
        <v>1</v>
      </c>
      <c r="G304">
        <v>3</v>
      </c>
      <c r="H304">
        <v>2</v>
      </c>
    </row>
    <row r="305" spans="2:8" x14ac:dyDescent="0.3">
      <c r="B305" t="s">
        <v>96</v>
      </c>
      <c r="C305" s="2">
        <v>45748</v>
      </c>
      <c r="D305">
        <v>23</v>
      </c>
      <c r="E305">
        <v>22</v>
      </c>
      <c r="F305">
        <v>1</v>
      </c>
      <c r="G305">
        <v>1</v>
      </c>
      <c r="H305">
        <v>6</v>
      </c>
    </row>
    <row r="306" spans="2:8" x14ac:dyDescent="0.3">
      <c r="B306" t="s">
        <v>96</v>
      </c>
      <c r="C306" s="2">
        <v>45778</v>
      </c>
      <c r="D306">
        <v>20</v>
      </c>
      <c r="E306">
        <v>20</v>
      </c>
      <c r="F306">
        <v>0</v>
      </c>
      <c r="G306">
        <v>4</v>
      </c>
      <c r="H306">
        <v>4</v>
      </c>
    </row>
    <row r="307" spans="2:8" x14ac:dyDescent="0.3">
      <c r="B307" t="s">
        <v>96</v>
      </c>
      <c r="C307" s="2">
        <v>45809</v>
      </c>
      <c r="D307">
        <v>22</v>
      </c>
      <c r="E307">
        <v>22</v>
      </c>
      <c r="F307">
        <v>0</v>
      </c>
      <c r="G307">
        <v>4</v>
      </c>
      <c r="H307">
        <v>8</v>
      </c>
    </row>
    <row r="308" spans="2:8" x14ac:dyDescent="0.3">
      <c r="B308" t="s">
        <v>96</v>
      </c>
      <c r="C308" s="2">
        <v>45839</v>
      </c>
      <c r="D308">
        <v>20</v>
      </c>
      <c r="E308">
        <v>19</v>
      </c>
      <c r="F308">
        <v>1</v>
      </c>
      <c r="G308">
        <v>1</v>
      </c>
      <c r="H308">
        <v>8</v>
      </c>
    </row>
    <row r="309" spans="2:8" x14ac:dyDescent="0.3">
      <c r="B309" t="s">
        <v>96</v>
      </c>
      <c r="C309" s="2">
        <v>45870</v>
      </c>
      <c r="D309">
        <v>23</v>
      </c>
      <c r="E309">
        <v>22</v>
      </c>
      <c r="F309">
        <v>1</v>
      </c>
      <c r="G309">
        <v>3</v>
      </c>
      <c r="H309">
        <v>12</v>
      </c>
    </row>
    <row r="310" spans="2:8" x14ac:dyDescent="0.3">
      <c r="B310" t="s">
        <v>96</v>
      </c>
      <c r="C310" s="2">
        <v>45901</v>
      </c>
      <c r="D310">
        <v>23</v>
      </c>
      <c r="E310">
        <v>21</v>
      </c>
      <c r="F310">
        <v>2</v>
      </c>
      <c r="G310">
        <v>4</v>
      </c>
      <c r="H310">
        <v>8</v>
      </c>
    </row>
    <row r="311" spans="2:8" x14ac:dyDescent="0.3">
      <c r="B311" t="s">
        <v>96</v>
      </c>
      <c r="C311" s="2">
        <v>45931</v>
      </c>
      <c r="D311">
        <v>21</v>
      </c>
      <c r="E311">
        <v>20</v>
      </c>
      <c r="F311">
        <v>1</v>
      </c>
      <c r="G311">
        <v>3</v>
      </c>
      <c r="H311">
        <v>2</v>
      </c>
    </row>
    <row r="312" spans="2:8" x14ac:dyDescent="0.3">
      <c r="B312" t="s">
        <v>96</v>
      </c>
      <c r="C312" s="2">
        <v>45962</v>
      </c>
      <c r="D312">
        <v>20</v>
      </c>
      <c r="E312">
        <v>20</v>
      </c>
      <c r="F312">
        <v>0</v>
      </c>
      <c r="G312">
        <v>4</v>
      </c>
      <c r="H312">
        <v>2</v>
      </c>
    </row>
    <row r="313" spans="2:8" x14ac:dyDescent="0.3">
      <c r="B313" t="s">
        <v>96</v>
      </c>
      <c r="C313" s="2">
        <v>45992</v>
      </c>
      <c r="D313">
        <v>21</v>
      </c>
      <c r="E313">
        <v>21</v>
      </c>
      <c r="F313">
        <v>0</v>
      </c>
      <c r="G313">
        <v>0</v>
      </c>
      <c r="H313">
        <v>0</v>
      </c>
    </row>
    <row r="314" spans="2:8" x14ac:dyDescent="0.3">
      <c r="B314" t="s">
        <v>98</v>
      </c>
      <c r="C314" s="2">
        <v>45658</v>
      </c>
      <c r="D314">
        <v>23</v>
      </c>
      <c r="E314">
        <v>22</v>
      </c>
      <c r="F314">
        <v>1</v>
      </c>
      <c r="G314">
        <v>3</v>
      </c>
      <c r="H314">
        <v>10</v>
      </c>
    </row>
    <row r="315" spans="2:8" x14ac:dyDescent="0.3">
      <c r="B315" t="s">
        <v>98</v>
      </c>
      <c r="C315" s="2">
        <v>45689</v>
      </c>
      <c r="D315">
        <v>20</v>
      </c>
      <c r="E315">
        <v>17</v>
      </c>
      <c r="F315">
        <v>3</v>
      </c>
      <c r="G315">
        <v>2</v>
      </c>
      <c r="H315">
        <v>12</v>
      </c>
    </row>
    <row r="316" spans="2:8" x14ac:dyDescent="0.3">
      <c r="B316" t="s">
        <v>98</v>
      </c>
      <c r="C316" s="2">
        <v>45717</v>
      </c>
      <c r="D316">
        <v>22</v>
      </c>
      <c r="E316">
        <v>21</v>
      </c>
      <c r="F316">
        <v>1</v>
      </c>
      <c r="G316">
        <v>4</v>
      </c>
      <c r="H316">
        <v>12</v>
      </c>
    </row>
    <row r="317" spans="2:8" x14ac:dyDescent="0.3">
      <c r="B317" t="s">
        <v>98</v>
      </c>
      <c r="C317" s="2">
        <v>45748</v>
      </c>
      <c r="D317">
        <v>21</v>
      </c>
      <c r="E317">
        <v>21</v>
      </c>
      <c r="F317">
        <v>0</v>
      </c>
      <c r="G317">
        <v>0</v>
      </c>
      <c r="H317">
        <v>10</v>
      </c>
    </row>
    <row r="318" spans="2:8" x14ac:dyDescent="0.3">
      <c r="B318" t="s">
        <v>98</v>
      </c>
      <c r="C318" s="2">
        <v>45778</v>
      </c>
      <c r="D318">
        <v>21</v>
      </c>
      <c r="E318">
        <v>20</v>
      </c>
      <c r="F318">
        <v>1</v>
      </c>
      <c r="G318">
        <v>0</v>
      </c>
      <c r="H318">
        <v>2</v>
      </c>
    </row>
    <row r="319" spans="2:8" x14ac:dyDescent="0.3">
      <c r="B319" t="s">
        <v>98</v>
      </c>
      <c r="C319" s="2">
        <v>45809</v>
      </c>
      <c r="D319">
        <v>20</v>
      </c>
      <c r="E319">
        <v>20</v>
      </c>
      <c r="F319">
        <v>0</v>
      </c>
      <c r="G319">
        <v>1</v>
      </c>
      <c r="H319">
        <v>4</v>
      </c>
    </row>
    <row r="320" spans="2:8" x14ac:dyDescent="0.3">
      <c r="B320" t="s">
        <v>98</v>
      </c>
      <c r="C320" s="2">
        <v>45839</v>
      </c>
      <c r="D320">
        <v>22</v>
      </c>
      <c r="E320">
        <v>21</v>
      </c>
      <c r="F320">
        <v>1</v>
      </c>
      <c r="G320">
        <v>1</v>
      </c>
      <c r="H320">
        <v>0</v>
      </c>
    </row>
    <row r="321" spans="2:8" x14ac:dyDescent="0.3">
      <c r="B321" t="s">
        <v>98</v>
      </c>
      <c r="C321" s="2">
        <v>45870</v>
      </c>
      <c r="D321">
        <v>23</v>
      </c>
      <c r="E321">
        <v>19</v>
      </c>
      <c r="F321">
        <v>4</v>
      </c>
      <c r="G321">
        <v>4</v>
      </c>
      <c r="H321">
        <v>4</v>
      </c>
    </row>
    <row r="322" spans="2:8" x14ac:dyDescent="0.3">
      <c r="B322" t="s">
        <v>98</v>
      </c>
      <c r="C322" s="2">
        <v>45901</v>
      </c>
      <c r="D322">
        <v>21</v>
      </c>
      <c r="E322">
        <v>21</v>
      </c>
      <c r="F322">
        <v>0</v>
      </c>
      <c r="G322">
        <v>4</v>
      </c>
      <c r="H322">
        <v>8</v>
      </c>
    </row>
    <row r="323" spans="2:8" x14ac:dyDescent="0.3">
      <c r="B323" t="s">
        <v>98</v>
      </c>
      <c r="C323" s="2">
        <v>45931</v>
      </c>
      <c r="D323">
        <v>22</v>
      </c>
      <c r="E323">
        <v>19</v>
      </c>
      <c r="F323">
        <v>3</v>
      </c>
      <c r="G323">
        <v>3</v>
      </c>
      <c r="H323">
        <v>6</v>
      </c>
    </row>
    <row r="324" spans="2:8" x14ac:dyDescent="0.3">
      <c r="B324" t="s">
        <v>98</v>
      </c>
      <c r="C324" s="2">
        <v>45962</v>
      </c>
      <c r="D324">
        <v>20</v>
      </c>
      <c r="E324">
        <v>18</v>
      </c>
      <c r="F324">
        <v>2</v>
      </c>
      <c r="G324">
        <v>1</v>
      </c>
      <c r="H324">
        <v>6</v>
      </c>
    </row>
    <row r="325" spans="2:8" x14ac:dyDescent="0.3">
      <c r="B325" t="s">
        <v>98</v>
      </c>
      <c r="C325" s="2">
        <v>45992</v>
      </c>
      <c r="D325">
        <v>20</v>
      </c>
      <c r="E325">
        <v>20</v>
      </c>
      <c r="F325">
        <v>0</v>
      </c>
      <c r="G325">
        <v>0</v>
      </c>
      <c r="H325">
        <v>0</v>
      </c>
    </row>
    <row r="326" spans="2:8" x14ac:dyDescent="0.3">
      <c r="B326" t="s">
        <v>100</v>
      </c>
      <c r="C326" s="2">
        <v>45658</v>
      </c>
      <c r="D326">
        <v>23</v>
      </c>
      <c r="E326">
        <v>20</v>
      </c>
      <c r="F326">
        <v>3</v>
      </c>
      <c r="G326">
        <v>4</v>
      </c>
      <c r="H326">
        <v>0</v>
      </c>
    </row>
    <row r="327" spans="2:8" x14ac:dyDescent="0.3">
      <c r="B327" t="s">
        <v>100</v>
      </c>
      <c r="C327" s="2">
        <v>45689</v>
      </c>
      <c r="D327">
        <v>22</v>
      </c>
      <c r="E327">
        <v>22</v>
      </c>
      <c r="F327">
        <v>0</v>
      </c>
      <c r="G327">
        <v>2</v>
      </c>
      <c r="H327">
        <v>2</v>
      </c>
    </row>
    <row r="328" spans="2:8" x14ac:dyDescent="0.3">
      <c r="B328" t="s">
        <v>100</v>
      </c>
      <c r="C328" s="2">
        <v>45717</v>
      </c>
      <c r="D328">
        <v>23</v>
      </c>
      <c r="E328">
        <v>19</v>
      </c>
      <c r="F328">
        <v>4</v>
      </c>
      <c r="G328">
        <v>4</v>
      </c>
      <c r="H328">
        <v>0</v>
      </c>
    </row>
    <row r="329" spans="2:8" x14ac:dyDescent="0.3">
      <c r="B329" t="s">
        <v>100</v>
      </c>
      <c r="C329" s="2">
        <v>45748</v>
      </c>
      <c r="D329">
        <v>23</v>
      </c>
      <c r="E329">
        <v>22</v>
      </c>
      <c r="F329">
        <v>1</v>
      </c>
      <c r="G329">
        <v>2</v>
      </c>
      <c r="H329">
        <v>4</v>
      </c>
    </row>
    <row r="330" spans="2:8" x14ac:dyDescent="0.3">
      <c r="B330" t="s">
        <v>100</v>
      </c>
      <c r="C330" s="2">
        <v>45778</v>
      </c>
      <c r="D330">
        <v>20</v>
      </c>
      <c r="E330">
        <v>19</v>
      </c>
      <c r="F330">
        <v>1</v>
      </c>
      <c r="G330">
        <v>3</v>
      </c>
      <c r="H330">
        <v>0</v>
      </c>
    </row>
    <row r="331" spans="2:8" x14ac:dyDescent="0.3">
      <c r="B331" t="s">
        <v>100</v>
      </c>
      <c r="C331" s="2">
        <v>45809</v>
      </c>
      <c r="D331">
        <v>20</v>
      </c>
      <c r="E331">
        <v>20</v>
      </c>
      <c r="F331">
        <v>0</v>
      </c>
      <c r="G331">
        <v>2</v>
      </c>
      <c r="H331">
        <v>2</v>
      </c>
    </row>
    <row r="332" spans="2:8" x14ac:dyDescent="0.3">
      <c r="B332" t="s">
        <v>100</v>
      </c>
      <c r="C332" s="2">
        <v>45839</v>
      </c>
      <c r="D332">
        <v>23</v>
      </c>
      <c r="E332">
        <v>22</v>
      </c>
      <c r="F332">
        <v>1</v>
      </c>
      <c r="G332">
        <v>3</v>
      </c>
      <c r="H332">
        <v>4</v>
      </c>
    </row>
    <row r="333" spans="2:8" x14ac:dyDescent="0.3">
      <c r="B333" t="s">
        <v>100</v>
      </c>
      <c r="C333" s="2">
        <v>45870</v>
      </c>
      <c r="D333">
        <v>21</v>
      </c>
      <c r="E333">
        <v>19</v>
      </c>
      <c r="F333">
        <v>2</v>
      </c>
      <c r="G333">
        <v>3</v>
      </c>
      <c r="H333">
        <v>6</v>
      </c>
    </row>
    <row r="334" spans="2:8" x14ac:dyDescent="0.3">
      <c r="B334" t="s">
        <v>100</v>
      </c>
      <c r="C334" s="2">
        <v>45901</v>
      </c>
      <c r="D334">
        <v>21</v>
      </c>
      <c r="E334">
        <v>18</v>
      </c>
      <c r="F334">
        <v>3</v>
      </c>
      <c r="G334">
        <v>3</v>
      </c>
      <c r="H334">
        <v>0</v>
      </c>
    </row>
    <row r="335" spans="2:8" x14ac:dyDescent="0.3">
      <c r="B335" t="s">
        <v>100</v>
      </c>
      <c r="C335" s="2">
        <v>45931</v>
      </c>
      <c r="D335">
        <v>22</v>
      </c>
      <c r="E335">
        <v>21</v>
      </c>
      <c r="F335">
        <v>1</v>
      </c>
      <c r="G335">
        <v>3</v>
      </c>
      <c r="H335">
        <v>4</v>
      </c>
    </row>
    <row r="336" spans="2:8" x14ac:dyDescent="0.3">
      <c r="B336" t="s">
        <v>100</v>
      </c>
      <c r="C336" s="2">
        <v>45962</v>
      </c>
      <c r="D336">
        <v>23</v>
      </c>
      <c r="E336">
        <v>20</v>
      </c>
      <c r="F336">
        <v>3</v>
      </c>
      <c r="G336">
        <v>4</v>
      </c>
      <c r="H336">
        <v>2</v>
      </c>
    </row>
    <row r="337" spans="2:8" x14ac:dyDescent="0.3">
      <c r="B337" t="s">
        <v>100</v>
      </c>
      <c r="C337" s="2">
        <v>45992</v>
      </c>
      <c r="D337">
        <v>22</v>
      </c>
      <c r="E337">
        <v>18</v>
      </c>
      <c r="F337">
        <v>4</v>
      </c>
      <c r="G337">
        <v>3</v>
      </c>
      <c r="H337">
        <v>6</v>
      </c>
    </row>
    <row r="338" spans="2:8" x14ac:dyDescent="0.3">
      <c r="B338" t="s">
        <v>102</v>
      </c>
      <c r="C338" s="2">
        <v>45658</v>
      </c>
      <c r="D338">
        <v>22</v>
      </c>
      <c r="E338">
        <v>21</v>
      </c>
      <c r="F338">
        <v>1</v>
      </c>
      <c r="G338">
        <v>2</v>
      </c>
      <c r="H338">
        <v>0</v>
      </c>
    </row>
    <row r="339" spans="2:8" x14ac:dyDescent="0.3">
      <c r="B339" t="s">
        <v>102</v>
      </c>
      <c r="C339" s="2">
        <v>45689</v>
      </c>
      <c r="D339">
        <v>20</v>
      </c>
      <c r="E339">
        <v>18</v>
      </c>
      <c r="F339">
        <v>2</v>
      </c>
      <c r="G339">
        <v>2</v>
      </c>
      <c r="H339">
        <v>8</v>
      </c>
    </row>
    <row r="340" spans="2:8" x14ac:dyDescent="0.3">
      <c r="B340" t="s">
        <v>102</v>
      </c>
      <c r="C340" s="2">
        <v>45717</v>
      </c>
      <c r="D340">
        <v>21</v>
      </c>
      <c r="E340">
        <v>17</v>
      </c>
      <c r="F340">
        <v>4</v>
      </c>
      <c r="G340">
        <v>1</v>
      </c>
      <c r="H340">
        <v>10</v>
      </c>
    </row>
    <row r="341" spans="2:8" x14ac:dyDescent="0.3">
      <c r="B341" t="s">
        <v>102</v>
      </c>
      <c r="C341" s="2">
        <v>45748</v>
      </c>
      <c r="D341">
        <v>20</v>
      </c>
      <c r="E341">
        <v>19</v>
      </c>
      <c r="F341">
        <v>1</v>
      </c>
      <c r="G341">
        <v>3</v>
      </c>
      <c r="H341">
        <v>6</v>
      </c>
    </row>
    <row r="342" spans="2:8" x14ac:dyDescent="0.3">
      <c r="B342" t="s">
        <v>102</v>
      </c>
      <c r="C342" s="2">
        <v>45778</v>
      </c>
      <c r="D342">
        <v>20</v>
      </c>
      <c r="E342">
        <v>16</v>
      </c>
      <c r="F342">
        <v>4</v>
      </c>
      <c r="G342">
        <v>2</v>
      </c>
      <c r="H342">
        <v>0</v>
      </c>
    </row>
    <row r="343" spans="2:8" x14ac:dyDescent="0.3">
      <c r="B343" t="s">
        <v>102</v>
      </c>
      <c r="C343" s="2">
        <v>45809</v>
      </c>
      <c r="D343">
        <v>23</v>
      </c>
      <c r="E343">
        <v>23</v>
      </c>
      <c r="F343">
        <v>0</v>
      </c>
      <c r="G343">
        <v>4</v>
      </c>
      <c r="H343">
        <v>4</v>
      </c>
    </row>
    <row r="344" spans="2:8" x14ac:dyDescent="0.3">
      <c r="B344" t="s">
        <v>102</v>
      </c>
      <c r="C344" s="2">
        <v>45839</v>
      </c>
      <c r="D344">
        <v>21</v>
      </c>
      <c r="E344">
        <v>17</v>
      </c>
      <c r="F344">
        <v>4</v>
      </c>
      <c r="G344">
        <v>4</v>
      </c>
      <c r="H344">
        <v>0</v>
      </c>
    </row>
    <row r="345" spans="2:8" x14ac:dyDescent="0.3">
      <c r="B345" t="s">
        <v>102</v>
      </c>
      <c r="C345" s="2">
        <v>45870</v>
      </c>
      <c r="D345">
        <v>23</v>
      </c>
      <c r="E345">
        <v>19</v>
      </c>
      <c r="F345">
        <v>4</v>
      </c>
      <c r="G345">
        <v>3</v>
      </c>
      <c r="H345">
        <v>8</v>
      </c>
    </row>
    <row r="346" spans="2:8" x14ac:dyDescent="0.3">
      <c r="B346" t="s">
        <v>102</v>
      </c>
      <c r="C346" s="2">
        <v>45901</v>
      </c>
      <c r="D346">
        <v>21</v>
      </c>
      <c r="E346">
        <v>19</v>
      </c>
      <c r="F346">
        <v>2</v>
      </c>
      <c r="G346">
        <v>2</v>
      </c>
      <c r="H346">
        <v>6</v>
      </c>
    </row>
    <row r="347" spans="2:8" x14ac:dyDescent="0.3">
      <c r="B347" t="s">
        <v>102</v>
      </c>
      <c r="C347" s="2">
        <v>45931</v>
      </c>
      <c r="D347">
        <v>22</v>
      </c>
      <c r="E347">
        <v>19</v>
      </c>
      <c r="F347">
        <v>3</v>
      </c>
      <c r="G347">
        <v>2</v>
      </c>
      <c r="H347">
        <v>10</v>
      </c>
    </row>
    <row r="348" spans="2:8" x14ac:dyDescent="0.3">
      <c r="B348" t="s">
        <v>102</v>
      </c>
      <c r="C348" s="2">
        <v>45962</v>
      </c>
      <c r="D348">
        <v>23</v>
      </c>
      <c r="E348">
        <v>22</v>
      </c>
      <c r="F348">
        <v>1</v>
      </c>
      <c r="G348">
        <v>0</v>
      </c>
      <c r="H348">
        <v>4</v>
      </c>
    </row>
    <row r="349" spans="2:8" x14ac:dyDescent="0.3">
      <c r="B349" t="s">
        <v>102</v>
      </c>
      <c r="C349" s="2">
        <v>45992</v>
      </c>
      <c r="D349">
        <v>21</v>
      </c>
      <c r="E349">
        <v>18</v>
      </c>
      <c r="F349">
        <v>3</v>
      </c>
      <c r="G349">
        <v>3</v>
      </c>
      <c r="H349">
        <v>2</v>
      </c>
    </row>
    <row r="350" spans="2:8" x14ac:dyDescent="0.3">
      <c r="B350" t="s">
        <v>104</v>
      </c>
      <c r="C350" s="2">
        <v>45658</v>
      </c>
      <c r="D350">
        <v>23</v>
      </c>
      <c r="E350">
        <v>22</v>
      </c>
      <c r="F350">
        <v>1</v>
      </c>
      <c r="G350">
        <v>2</v>
      </c>
      <c r="H350">
        <v>4</v>
      </c>
    </row>
    <row r="351" spans="2:8" x14ac:dyDescent="0.3">
      <c r="B351" t="s">
        <v>104</v>
      </c>
      <c r="C351" s="2">
        <v>45689</v>
      </c>
      <c r="D351">
        <v>20</v>
      </c>
      <c r="E351">
        <v>16</v>
      </c>
      <c r="F351">
        <v>4</v>
      </c>
      <c r="G351">
        <v>3</v>
      </c>
      <c r="H351">
        <v>8</v>
      </c>
    </row>
    <row r="352" spans="2:8" x14ac:dyDescent="0.3">
      <c r="B352" t="s">
        <v>104</v>
      </c>
      <c r="C352" s="2">
        <v>45717</v>
      </c>
      <c r="D352">
        <v>23</v>
      </c>
      <c r="E352">
        <v>23</v>
      </c>
      <c r="F352">
        <v>0</v>
      </c>
      <c r="G352">
        <v>2</v>
      </c>
      <c r="H352">
        <v>2</v>
      </c>
    </row>
    <row r="353" spans="2:8" x14ac:dyDescent="0.3">
      <c r="B353" t="s">
        <v>104</v>
      </c>
      <c r="C353" s="2">
        <v>45748</v>
      </c>
      <c r="D353">
        <v>22</v>
      </c>
      <c r="E353">
        <v>21</v>
      </c>
      <c r="F353">
        <v>1</v>
      </c>
      <c r="G353">
        <v>0</v>
      </c>
      <c r="H353">
        <v>12</v>
      </c>
    </row>
    <row r="354" spans="2:8" x14ac:dyDescent="0.3">
      <c r="B354" t="s">
        <v>104</v>
      </c>
      <c r="C354" s="2">
        <v>45778</v>
      </c>
      <c r="D354">
        <v>21</v>
      </c>
      <c r="E354">
        <v>21</v>
      </c>
      <c r="F354">
        <v>0</v>
      </c>
      <c r="G354">
        <v>4</v>
      </c>
      <c r="H354">
        <v>16</v>
      </c>
    </row>
    <row r="355" spans="2:8" x14ac:dyDescent="0.3">
      <c r="B355" t="s">
        <v>104</v>
      </c>
      <c r="C355" s="2">
        <v>45809</v>
      </c>
      <c r="D355">
        <v>21</v>
      </c>
      <c r="E355">
        <v>19</v>
      </c>
      <c r="F355">
        <v>2</v>
      </c>
      <c r="G355">
        <v>0</v>
      </c>
      <c r="H355">
        <v>6</v>
      </c>
    </row>
    <row r="356" spans="2:8" x14ac:dyDescent="0.3">
      <c r="B356" t="s">
        <v>104</v>
      </c>
      <c r="C356" s="2">
        <v>45839</v>
      </c>
      <c r="D356">
        <v>22</v>
      </c>
      <c r="E356">
        <v>19</v>
      </c>
      <c r="F356">
        <v>3</v>
      </c>
      <c r="G356">
        <v>0</v>
      </c>
      <c r="H356">
        <v>2</v>
      </c>
    </row>
    <row r="357" spans="2:8" x14ac:dyDescent="0.3">
      <c r="B357" t="s">
        <v>104</v>
      </c>
      <c r="C357" s="2">
        <v>45870</v>
      </c>
      <c r="D357">
        <v>20</v>
      </c>
      <c r="E357">
        <v>16</v>
      </c>
      <c r="F357">
        <v>4</v>
      </c>
      <c r="G357">
        <v>0</v>
      </c>
      <c r="H357">
        <v>8</v>
      </c>
    </row>
    <row r="358" spans="2:8" x14ac:dyDescent="0.3">
      <c r="B358" t="s">
        <v>104</v>
      </c>
      <c r="C358" s="2">
        <v>45901</v>
      </c>
      <c r="D358">
        <v>21</v>
      </c>
      <c r="E358">
        <v>20</v>
      </c>
      <c r="F358">
        <v>1</v>
      </c>
      <c r="G358">
        <v>1</v>
      </c>
      <c r="H358">
        <v>0</v>
      </c>
    </row>
    <row r="359" spans="2:8" x14ac:dyDescent="0.3">
      <c r="B359" t="s">
        <v>104</v>
      </c>
      <c r="C359" s="2">
        <v>45931</v>
      </c>
      <c r="D359">
        <v>21</v>
      </c>
      <c r="E359">
        <v>19</v>
      </c>
      <c r="F359">
        <v>2</v>
      </c>
      <c r="G359">
        <v>4</v>
      </c>
      <c r="H359">
        <v>10</v>
      </c>
    </row>
    <row r="360" spans="2:8" x14ac:dyDescent="0.3">
      <c r="B360" t="s">
        <v>104</v>
      </c>
      <c r="C360" s="2">
        <v>45962</v>
      </c>
      <c r="D360">
        <v>22</v>
      </c>
      <c r="E360">
        <v>18</v>
      </c>
      <c r="F360">
        <v>4</v>
      </c>
      <c r="G360">
        <v>0</v>
      </c>
      <c r="H360">
        <v>4</v>
      </c>
    </row>
    <row r="361" spans="2:8" x14ac:dyDescent="0.3">
      <c r="B361" t="s">
        <v>104</v>
      </c>
      <c r="C361" s="2">
        <v>45992</v>
      </c>
      <c r="D361">
        <v>20</v>
      </c>
      <c r="E361">
        <v>19</v>
      </c>
      <c r="F361">
        <v>1</v>
      </c>
      <c r="G361">
        <v>2</v>
      </c>
      <c r="H361">
        <v>8</v>
      </c>
    </row>
    <row r="362" spans="2:8" x14ac:dyDescent="0.3">
      <c r="B362" t="s">
        <v>106</v>
      </c>
      <c r="C362" s="2">
        <v>45658</v>
      </c>
      <c r="D362">
        <v>22</v>
      </c>
      <c r="E362">
        <v>22</v>
      </c>
      <c r="F362">
        <v>0</v>
      </c>
      <c r="G362">
        <v>4</v>
      </c>
      <c r="H362">
        <v>10</v>
      </c>
    </row>
    <row r="363" spans="2:8" x14ac:dyDescent="0.3">
      <c r="B363" t="s">
        <v>106</v>
      </c>
      <c r="C363" s="2">
        <v>45689</v>
      </c>
      <c r="D363">
        <v>21</v>
      </c>
      <c r="E363">
        <v>20</v>
      </c>
      <c r="F363">
        <v>1</v>
      </c>
      <c r="G363">
        <v>2</v>
      </c>
      <c r="H363">
        <v>2</v>
      </c>
    </row>
    <row r="364" spans="2:8" x14ac:dyDescent="0.3">
      <c r="B364" t="s">
        <v>106</v>
      </c>
      <c r="C364" s="2">
        <v>45717</v>
      </c>
      <c r="D364">
        <v>23</v>
      </c>
      <c r="E364">
        <v>19</v>
      </c>
      <c r="F364">
        <v>4</v>
      </c>
      <c r="G364">
        <v>4</v>
      </c>
      <c r="H364">
        <v>0</v>
      </c>
    </row>
    <row r="365" spans="2:8" x14ac:dyDescent="0.3">
      <c r="B365" t="s">
        <v>106</v>
      </c>
      <c r="C365" s="2">
        <v>45748</v>
      </c>
      <c r="D365">
        <v>23</v>
      </c>
      <c r="E365">
        <v>19</v>
      </c>
      <c r="F365">
        <v>4</v>
      </c>
      <c r="G365">
        <v>0</v>
      </c>
      <c r="H365">
        <v>10</v>
      </c>
    </row>
    <row r="366" spans="2:8" x14ac:dyDescent="0.3">
      <c r="B366" t="s">
        <v>106</v>
      </c>
      <c r="C366" s="2">
        <v>45778</v>
      </c>
      <c r="D366">
        <v>23</v>
      </c>
      <c r="E366">
        <v>21</v>
      </c>
      <c r="F366">
        <v>2</v>
      </c>
      <c r="G366">
        <v>3</v>
      </c>
      <c r="H366">
        <v>2</v>
      </c>
    </row>
    <row r="367" spans="2:8" x14ac:dyDescent="0.3">
      <c r="B367" t="s">
        <v>106</v>
      </c>
      <c r="C367" s="2">
        <v>45809</v>
      </c>
      <c r="D367">
        <v>21</v>
      </c>
      <c r="E367">
        <v>18</v>
      </c>
      <c r="F367">
        <v>3</v>
      </c>
      <c r="G367">
        <v>2</v>
      </c>
      <c r="H367">
        <v>4</v>
      </c>
    </row>
    <row r="368" spans="2:8" x14ac:dyDescent="0.3">
      <c r="B368" t="s">
        <v>106</v>
      </c>
      <c r="C368" s="2">
        <v>45839</v>
      </c>
      <c r="D368">
        <v>20</v>
      </c>
      <c r="E368">
        <v>20</v>
      </c>
      <c r="F368">
        <v>0</v>
      </c>
      <c r="G368">
        <v>0</v>
      </c>
      <c r="H368">
        <v>0</v>
      </c>
    </row>
    <row r="369" spans="2:8" x14ac:dyDescent="0.3">
      <c r="B369" t="s">
        <v>106</v>
      </c>
      <c r="C369" s="2">
        <v>45870</v>
      </c>
      <c r="D369">
        <v>22</v>
      </c>
      <c r="E369">
        <v>20</v>
      </c>
      <c r="F369">
        <v>2</v>
      </c>
      <c r="G369">
        <v>0</v>
      </c>
      <c r="H369">
        <v>6</v>
      </c>
    </row>
    <row r="370" spans="2:8" x14ac:dyDescent="0.3">
      <c r="B370" t="s">
        <v>106</v>
      </c>
      <c r="C370" s="2">
        <v>45901</v>
      </c>
      <c r="D370">
        <v>23</v>
      </c>
      <c r="E370">
        <v>19</v>
      </c>
      <c r="F370">
        <v>4</v>
      </c>
      <c r="G370">
        <v>2</v>
      </c>
      <c r="H370">
        <v>0</v>
      </c>
    </row>
    <row r="371" spans="2:8" x14ac:dyDescent="0.3">
      <c r="B371" t="s">
        <v>106</v>
      </c>
      <c r="C371" s="2">
        <v>45931</v>
      </c>
      <c r="D371">
        <v>21</v>
      </c>
      <c r="E371">
        <v>19</v>
      </c>
      <c r="F371">
        <v>2</v>
      </c>
      <c r="G371">
        <v>3</v>
      </c>
      <c r="H371">
        <v>6</v>
      </c>
    </row>
    <row r="372" spans="2:8" x14ac:dyDescent="0.3">
      <c r="B372" t="s">
        <v>106</v>
      </c>
      <c r="C372" s="2">
        <v>45962</v>
      </c>
      <c r="D372">
        <v>20</v>
      </c>
      <c r="E372">
        <v>18</v>
      </c>
      <c r="F372">
        <v>2</v>
      </c>
      <c r="G372">
        <v>3</v>
      </c>
      <c r="H372">
        <v>10</v>
      </c>
    </row>
    <row r="373" spans="2:8" x14ac:dyDescent="0.3">
      <c r="B373" t="s">
        <v>106</v>
      </c>
      <c r="C373" s="2">
        <v>45992</v>
      </c>
      <c r="D373">
        <v>21</v>
      </c>
      <c r="E373">
        <v>18</v>
      </c>
      <c r="F373">
        <v>3</v>
      </c>
      <c r="G373">
        <v>0</v>
      </c>
      <c r="H373">
        <v>10</v>
      </c>
    </row>
    <row r="374" spans="2:8" x14ac:dyDescent="0.3">
      <c r="B374" t="s">
        <v>108</v>
      </c>
      <c r="C374" s="2">
        <v>45658</v>
      </c>
      <c r="D374">
        <v>23</v>
      </c>
      <c r="E374">
        <v>22</v>
      </c>
      <c r="F374">
        <v>1</v>
      </c>
      <c r="G374">
        <v>3</v>
      </c>
      <c r="H374">
        <v>6</v>
      </c>
    </row>
    <row r="375" spans="2:8" x14ac:dyDescent="0.3">
      <c r="B375" t="s">
        <v>108</v>
      </c>
      <c r="C375" s="2">
        <v>45689</v>
      </c>
      <c r="D375">
        <v>20</v>
      </c>
      <c r="E375">
        <v>20</v>
      </c>
      <c r="F375">
        <v>0</v>
      </c>
      <c r="G375">
        <v>3</v>
      </c>
      <c r="H375">
        <v>6</v>
      </c>
    </row>
    <row r="376" spans="2:8" x14ac:dyDescent="0.3">
      <c r="B376" t="s">
        <v>108</v>
      </c>
      <c r="C376" s="2">
        <v>45717</v>
      </c>
      <c r="D376">
        <v>21</v>
      </c>
      <c r="E376">
        <v>21</v>
      </c>
      <c r="F376">
        <v>0</v>
      </c>
      <c r="G376">
        <v>2</v>
      </c>
      <c r="H376">
        <v>8</v>
      </c>
    </row>
    <row r="377" spans="2:8" x14ac:dyDescent="0.3">
      <c r="B377" t="s">
        <v>108</v>
      </c>
      <c r="C377" s="2">
        <v>45748</v>
      </c>
      <c r="D377">
        <v>21</v>
      </c>
      <c r="E377">
        <v>18</v>
      </c>
      <c r="F377">
        <v>3</v>
      </c>
      <c r="G377">
        <v>4</v>
      </c>
      <c r="H377">
        <v>0</v>
      </c>
    </row>
    <row r="378" spans="2:8" x14ac:dyDescent="0.3">
      <c r="B378" t="s">
        <v>108</v>
      </c>
      <c r="C378" s="2">
        <v>45778</v>
      </c>
      <c r="D378">
        <v>22</v>
      </c>
      <c r="E378">
        <v>21</v>
      </c>
      <c r="F378">
        <v>1</v>
      </c>
      <c r="G378">
        <v>3</v>
      </c>
      <c r="H378">
        <v>10</v>
      </c>
    </row>
    <row r="379" spans="2:8" x14ac:dyDescent="0.3">
      <c r="B379" t="s">
        <v>108</v>
      </c>
      <c r="C379" s="2">
        <v>45809</v>
      </c>
      <c r="D379">
        <v>23</v>
      </c>
      <c r="E379">
        <v>21</v>
      </c>
      <c r="F379">
        <v>2</v>
      </c>
      <c r="G379">
        <v>2</v>
      </c>
      <c r="H379">
        <v>12</v>
      </c>
    </row>
    <row r="380" spans="2:8" x14ac:dyDescent="0.3">
      <c r="B380" t="s">
        <v>108</v>
      </c>
      <c r="C380" s="2">
        <v>45839</v>
      </c>
      <c r="D380">
        <v>21</v>
      </c>
      <c r="E380">
        <v>18</v>
      </c>
      <c r="F380">
        <v>3</v>
      </c>
      <c r="G380">
        <v>2</v>
      </c>
      <c r="H380">
        <v>4</v>
      </c>
    </row>
    <row r="381" spans="2:8" x14ac:dyDescent="0.3">
      <c r="B381" t="s">
        <v>108</v>
      </c>
      <c r="C381" s="2">
        <v>45870</v>
      </c>
      <c r="D381">
        <v>20</v>
      </c>
      <c r="E381">
        <v>17</v>
      </c>
      <c r="F381">
        <v>3</v>
      </c>
      <c r="G381">
        <v>3</v>
      </c>
      <c r="H381">
        <v>8</v>
      </c>
    </row>
    <row r="382" spans="2:8" x14ac:dyDescent="0.3">
      <c r="B382" t="s">
        <v>108</v>
      </c>
      <c r="C382" s="2">
        <v>45901</v>
      </c>
      <c r="D382">
        <v>23</v>
      </c>
      <c r="E382">
        <v>22</v>
      </c>
      <c r="F382">
        <v>1</v>
      </c>
      <c r="G382">
        <v>2</v>
      </c>
      <c r="H382">
        <v>0</v>
      </c>
    </row>
    <row r="383" spans="2:8" x14ac:dyDescent="0.3">
      <c r="B383" t="s">
        <v>108</v>
      </c>
      <c r="C383" s="2">
        <v>45931</v>
      </c>
      <c r="D383">
        <v>20</v>
      </c>
      <c r="E383">
        <v>17</v>
      </c>
      <c r="F383">
        <v>3</v>
      </c>
      <c r="G383">
        <v>3</v>
      </c>
      <c r="H383">
        <v>8</v>
      </c>
    </row>
    <row r="384" spans="2:8" x14ac:dyDescent="0.3">
      <c r="B384" t="s">
        <v>108</v>
      </c>
      <c r="C384" s="2">
        <v>45962</v>
      </c>
      <c r="D384">
        <v>22</v>
      </c>
      <c r="E384">
        <v>19</v>
      </c>
      <c r="F384">
        <v>3</v>
      </c>
      <c r="G384">
        <v>1</v>
      </c>
      <c r="H384">
        <v>4</v>
      </c>
    </row>
    <row r="385" spans="2:8" x14ac:dyDescent="0.3">
      <c r="B385" t="s">
        <v>108</v>
      </c>
      <c r="C385" s="2">
        <v>45992</v>
      </c>
      <c r="D385">
        <v>23</v>
      </c>
      <c r="E385">
        <v>21</v>
      </c>
      <c r="F385">
        <v>2</v>
      </c>
      <c r="G385">
        <v>3</v>
      </c>
      <c r="H385">
        <v>0</v>
      </c>
    </row>
    <row r="386" spans="2:8" x14ac:dyDescent="0.3">
      <c r="B386" t="s">
        <v>111</v>
      </c>
      <c r="C386" s="2">
        <v>45658</v>
      </c>
      <c r="D386">
        <v>22</v>
      </c>
      <c r="E386">
        <v>20</v>
      </c>
      <c r="F386">
        <v>2</v>
      </c>
      <c r="G386">
        <v>0</v>
      </c>
      <c r="H386">
        <v>6</v>
      </c>
    </row>
    <row r="387" spans="2:8" x14ac:dyDescent="0.3">
      <c r="B387" t="s">
        <v>111</v>
      </c>
      <c r="C387" s="2">
        <v>45689</v>
      </c>
      <c r="D387">
        <v>20</v>
      </c>
      <c r="E387">
        <v>19</v>
      </c>
      <c r="F387">
        <v>1</v>
      </c>
      <c r="G387">
        <v>3</v>
      </c>
      <c r="H387">
        <v>0</v>
      </c>
    </row>
    <row r="388" spans="2:8" x14ac:dyDescent="0.3">
      <c r="B388" t="s">
        <v>111</v>
      </c>
      <c r="C388" s="2">
        <v>45717</v>
      </c>
      <c r="D388">
        <v>21</v>
      </c>
      <c r="E388">
        <v>21</v>
      </c>
      <c r="F388">
        <v>0</v>
      </c>
      <c r="G388">
        <v>4</v>
      </c>
      <c r="H388">
        <v>6</v>
      </c>
    </row>
    <row r="389" spans="2:8" x14ac:dyDescent="0.3">
      <c r="B389" t="s">
        <v>111</v>
      </c>
      <c r="C389" s="2">
        <v>45748</v>
      </c>
      <c r="D389">
        <v>22</v>
      </c>
      <c r="E389">
        <v>18</v>
      </c>
      <c r="F389">
        <v>4</v>
      </c>
      <c r="G389">
        <v>4</v>
      </c>
      <c r="H389">
        <v>0</v>
      </c>
    </row>
    <row r="390" spans="2:8" x14ac:dyDescent="0.3">
      <c r="B390" t="s">
        <v>111</v>
      </c>
      <c r="C390" s="2">
        <v>45778</v>
      </c>
      <c r="D390">
        <v>21</v>
      </c>
      <c r="E390">
        <v>18</v>
      </c>
      <c r="F390">
        <v>3</v>
      </c>
      <c r="G390">
        <v>3</v>
      </c>
      <c r="H390">
        <v>0</v>
      </c>
    </row>
    <row r="391" spans="2:8" x14ac:dyDescent="0.3">
      <c r="B391" t="s">
        <v>111</v>
      </c>
      <c r="C391" s="2">
        <v>45809</v>
      </c>
      <c r="D391">
        <v>22</v>
      </c>
      <c r="E391">
        <v>18</v>
      </c>
      <c r="F391">
        <v>4</v>
      </c>
      <c r="G391">
        <v>4</v>
      </c>
      <c r="H391">
        <v>0</v>
      </c>
    </row>
    <row r="392" spans="2:8" x14ac:dyDescent="0.3">
      <c r="B392" t="s">
        <v>111</v>
      </c>
      <c r="C392" s="2">
        <v>45839</v>
      </c>
      <c r="D392">
        <v>23</v>
      </c>
      <c r="E392">
        <v>23</v>
      </c>
      <c r="F392">
        <v>0</v>
      </c>
      <c r="G392">
        <v>0</v>
      </c>
      <c r="H392">
        <v>0</v>
      </c>
    </row>
    <row r="393" spans="2:8" x14ac:dyDescent="0.3">
      <c r="B393" t="s">
        <v>111</v>
      </c>
      <c r="C393" s="2">
        <v>45870</v>
      </c>
      <c r="D393">
        <v>22</v>
      </c>
      <c r="E393">
        <v>19</v>
      </c>
      <c r="F393">
        <v>3</v>
      </c>
      <c r="G393">
        <v>4</v>
      </c>
      <c r="H393">
        <v>12</v>
      </c>
    </row>
    <row r="394" spans="2:8" x14ac:dyDescent="0.3">
      <c r="B394" t="s">
        <v>111</v>
      </c>
      <c r="C394" s="2">
        <v>45901</v>
      </c>
      <c r="D394">
        <v>21</v>
      </c>
      <c r="E394">
        <v>17</v>
      </c>
      <c r="F394">
        <v>4</v>
      </c>
      <c r="G394">
        <v>3</v>
      </c>
      <c r="H394">
        <v>0</v>
      </c>
    </row>
    <row r="395" spans="2:8" x14ac:dyDescent="0.3">
      <c r="B395" t="s">
        <v>111</v>
      </c>
      <c r="C395" s="2">
        <v>45931</v>
      </c>
      <c r="D395">
        <v>23</v>
      </c>
      <c r="E395">
        <v>21</v>
      </c>
      <c r="F395">
        <v>2</v>
      </c>
      <c r="G395">
        <v>0</v>
      </c>
      <c r="H395">
        <v>2</v>
      </c>
    </row>
    <row r="396" spans="2:8" x14ac:dyDescent="0.3">
      <c r="B396" t="s">
        <v>111</v>
      </c>
      <c r="C396" s="2">
        <v>45962</v>
      </c>
      <c r="D396">
        <v>22</v>
      </c>
      <c r="E396">
        <v>22</v>
      </c>
      <c r="F396">
        <v>0</v>
      </c>
      <c r="G396">
        <v>3</v>
      </c>
      <c r="H396">
        <v>8</v>
      </c>
    </row>
    <row r="397" spans="2:8" x14ac:dyDescent="0.3">
      <c r="B397" t="s">
        <v>111</v>
      </c>
      <c r="C397" s="2">
        <v>45992</v>
      </c>
      <c r="D397">
        <v>22</v>
      </c>
      <c r="E397">
        <v>21</v>
      </c>
      <c r="F397">
        <v>1</v>
      </c>
      <c r="G397">
        <v>0</v>
      </c>
      <c r="H397">
        <v>8</v>
      </c>
    </row>
    <row r="398" spans="2:8" x14ac:dyDescent="0.3">
      <c r="B398" t="s">
        <v>113</v>
      </c>
      <c r="C398" s="2">
        <v>45658</v>
      </c>
      <c r="D398">
        <v>22</v>
      </c>
      <c r="E398">
        <v>19</v>
      </c>
      <c r="F398">
        <v>3</v>
      </c>
      <c r="G398">
        <v>3</v>
      </c>
      <c r="H398">
        <v>8</v>
      </c>
    </row>
    <row r="399" spans="2:8" x14ac:dyDescent="0.3">
      <c r="B399" t="s">
        <v>113</v>
      </c>
      <c r="C399" s="2">
        <v>45689</v>
      </c>
      <c r="D399">
        <v>22</v>
      </c>
      <c r="E399">
        <v>21</v>
      </c>
      <c r="F399">
        <v>1</v>
      </c>
      <c r="G399">
        <v>4</v>
      </c>
      <c r="H399">
        <v>12</v>
      </c>
    </row>
    <row r="400" spans="2:8" x14ac:dyDescent="0.3">
      <c r="B400" t="s">
        <v>113</v>
      </c>
      <c r="C400" s="2">
        <v>45717</v>
      </c>
      <c r="D400">
        <v>23</v>
      </c>
      <c r="E400">
        <v>20</v>
      </c>
      <c r="F400">
        <v>3</v>
      </c>
      <c r="G400">
        <v>0</v>
      </c>
      <c r="H400">
        <v>0</v>
      </c>
    </row>
    <row r="401" spans="2:8" x14ac:dyDescent="0.3">
      <c r="B401" t="s">
        <v>113</v>
      </c>
      <c r="C401" s="2">
        <v>45748</v>
      </c>
      <c r="D401">
        <v>23</v>
      </c>
      <c r="E401">
        <v>23</v>
      </c>
      <c r="F401">
        <v>0</v>
      </c>
      <c r="G401">
        <v>2</v>
      </c>
      <c r="H401">
        <v>4</v>
      </c>
    </row>
    <row r="402" spans="2:8" x14ac:dyDescent="0.3">
      <c r="B402" t="s">
        <v>113</v>
      </c>
      <c r="C402" s="2">
        <v>45778</v>
      </c>
      <c r="D402">
        <v>22</v>
      </c>
      <c r="E402">
        <v>18</v>
      </c>
      <c r="F402">
        <v>4</v>
      </c>
      <c r="G402">
        <v>3</v>
      </c>
      <c r="H402">
        <v>12</v>
      </c>
    </row>
    <row r="403" spans="2:8" x14ac:dyDescent="0.3">
      <c r="B403" t="s">
        <v>113</v>
      </c>
      <c r="C403" s="2">
        <v>45809</v>
      </c>
      <c r="D403">
        <v>20</v>
      </c>
      <c r="E403">
        <v>19</v>
      </c>
      <c r="F403">
        <v>1</v>
      </c>
      <c r="G403">
        <v>1</v>
      </c>
      <c r="H403">
        <v>6</v>
      </c>
    </row>
    <row r="404" spans="2:8" x14ac:dyDescent="0.3">
      <c r="B404" t="s">
        <v>113</v>
      </c>
      <c r="C404" s="2">
        <v>45839</v>
      </c>
      <c r="D404">
        <v>21</v>
      </c>
      <c r="E404">
        <v>19</v>
      </c>
      <c r="F404">
        <v>2</v>
      </c>
      <c r="G404">
        <v>0</v>
      </c>
      <c r="H404">
        <v>0</v>
      </c>
    </row>
    <row r="405" spans="2:8" x14ac:dyDescent="0.3">
      <c r="B405" t="s">
        <v>113</v>
      </c>
      <c r="C405" s="2">
        <v>45870</v>
      </c>
      <c r="D405">
        <v>23</v>
      </c>
      <c r="E405">
        <v>21</v>
      </c>
      <c r="F405">
        <v>2</v>
      </c>
      <c r="G405">
        <v>3</v>
      </c>
      <c r="H405">
        <v>6</v>
      </c>
    </row>
    <row r="406" spans="2:8" x14ac:dyDescent="0.3">
      <c r="B406" t="s">
        <v>113</v>
      </c>
      <c r="C406" s="2">
        <v>45901</v>
      </c>
      <c r="D406">
        <v>21</v>
      </c>
      <c r="E406">
        <v>19</v>
      </c>
      <c r="F406">
        <v>2</v>
      </c>
      <c r="G406">
        <v>3</v>
      </c>
      <c r="H406">
        <v>8</v>
      </c>
    </row>
    <row r="407" spans="2:8" x14ac:dyDescent="0.3">
      <c r="B407" t="s">
        <v>113</v>
      </c>
      <c r="C407" s="2">
        <v>45931</v>
      </c>
      <c r="D407">
        <v>23</v>
      </c>
      <c r="E407">
        <v>19</v>
      </c>
      <c r="F407">
        <v>4</v>
      </c>
      <c r="G407">
        <v>4</v>
      </c>
      <c r="H407">
        <v>8</v>
      </c>
    </row>
    <row r="408" spans="2:8" x14ac:dyDescent="0.3">
      <c r="B408" t="s">
        <v>113</v>
      </c>
      <c r="C408" s="2">
        <v>45962</v>
      </c>
      <c r="D408">
        <v>23</v>
      </c>
      <c r="E408">
        <v>22</v>
      </c>
      <c r="F408">
        <v>1</v>
      </c>
      <c r="G408">
        <v>3</v>
      </c>
      <c r="H408">
        <v>4</v>
      </c>
    </row>
    <row r="409" spans="2:8" x14ac:dyDescent="0.3">
      <c r="B409" t="s">
        <v>113</v>
      </c>
      <c r="C409" s="2">
        <v>45992</v>
      </c>
      <c r="D409">
        <v>23</v>
      </c>
      <c r="E409">
        <v>20</v>
      </c>
      <c r="F409">
        <v>3</v>
      </c>
      <c r="G409">
        <v>1</v>
      </c>
      <c r="H409">
        <v>10</v>
      </c>
    </row>
    <row r="410" spans="2:8" x14ac:dyDescent="0.3">
      <c r="B410" t="s">
        <v>114</v>
      </c>
      <c r="C410" s="2">
        <v>45658</v>
      </c>
      <c r="D410">
        <v>22</v>
      </c>
      <c r="E410">
        <v>21</v>
      </c>
      <c r="F410">
        <v>1</v>
      </c>
      <c r="G410">
        <v>1</v>
      </c>
      <c r="H410">
        <v>4</v>
      </c>
    </row>
    <row r="411" spans="2:8" x14ac:dyDescent="0.3">
      <c r="B411" t="s">
        <v>114</v>
      </c>
      <c r="C411" s="2">
        <v>45689</v>
      </c>
      <c r="D411">
        <v>21</v>
      </c>
      <c r="E411">
        <v>21</v>
      </c>
      <c r="F411">
        <v>0</v>
      </c>
      <c r="G411">
        <v>4</v>
      </c>
      <c r="H411">
        <v>0</v>
      </c>
    </row>
    <row r="412" spans="2:8" x14ac:dyDescent="0.3">
      <c r="B412" t="s">
        <v>114</v>
      </c>
      <c r="C412" s="2">
        <v>45717</v>
      </c>
      <c r="D412">
        <v>20</v>
      </c>
      <c r="E412">
        <v>19</v>
      </c>
      <c r="F412">
        <v>1</v>
      </c>
      <c r="G412">
        <v>4</v>
      </c>
      <c r="H412">
        <v>0</v>
      </c>
    </row>
    <row r="413" spans="2:8" x14ac:dyDescent="0.3">
      <c r="B413" t="s">
        <v>114</v>
      </c>
      <c r="C413" s="2">
        <v>45748</v>
      </c>
      <c r="D413">
        <v>22</v>
      </c>
      <c r="E413">
        <v>18</v>
      </c>
      <c r="F413">
        <v>4</v>
      </c>
      <c r="G413">
        <v>3</v>
      </c>
      <c r="H413">
        <v>0</v>
      </c>
    </row>
    <row r="414" spans="2:8" x14ac:dyDescent="0.3">
      <c r="B414" t="s">
        <v>114</v>
      </c>
      <c r="C414" s="2">
        <v>45778</v>
      </c>
      <c r="D414">
        <v>20</v>
      </c>
      <c r="E414">
        <v>17</v>
      </c>
      <c r="F414">
        <v>3</v>
      </c>
      <c r="G414">
        <v>3</v>
      </c>
      <c r="H414">
        <v>2</v>
      </c>
    </row>
    <row r="415" spans="2:8" x14ac:dyDescent="0.3">
      <c r="B415" t="s">
        <v>114</v>
      </c>
      <c r="C415" s="2">
        <v>45809</v>
      </c>
      <c r="D415">
        <v>20</v>
      </c>
      <c r="E415">
        <v>18</v>
      </c>
      <c r="F415">
        <v>2</v>
      </c>
      <c r="G415">
        <v>1</v>
      </c>
      <c r="H415">
        <v>16</v>
      </c>
    </row>
    <row r="416" spans="2:8" x14ac:dyDescent="0.3">
      <c r="B416" t="s">
        <v>114</v>
      </c>
      <c r="C416" s="2">
        <v>45839</v>
      </c>
      <c r="D416">
        <v>20</v>
      </c>
      <c r="E416">
        <v>18</v>
      </c>
      <c r="F416">
        <v>2</v>
      </c>
      <c r="G416">
        <v>3</v>
      </c>
      <c r="H416">
        <v>2</v>
      </c>
    </row>
    <row r="417" spans="2:8" x14ac:dyDescent="0.3">
      <c r="B417" t="s">
        <v>114</v>
      </c>
      <c r="C417" s="2">
        <v>45870</v>
      </c>
      <c r="D417">
        <v>21</v>
      </c>
      <c r="E417">
        <v>19</v>
      </c>
      <c r="F417">
        <v>2</v>
      </c>
      <c r="G417">
        <v>4</v>
      </c>
      <c r="H417">
        <v>6</v>
      </c>
    </row>
    <row r="418" spans="2:8" x14ac:dyDescent="0.3">
      <c r="B418" t="s">
        <v>114</v>
      </c>
      <c r="C418" s="2">
        <v>45901</v>
      </c>
      <c r="D418">
        <v>20</v>
      </c>
      <c r="E418">
        <v>18</v>
      </c>
      <c r="F418">
        <v>2</v>
      </c>
      <c r="G418">
        <v>3</v>
      </c>
      <c r="H418">
        <v>8</v>
      </c>
    </row>
    <row r="419" spans="2:8" x14ac:dyDescent="0.3">
      <c r="B419" t="s">
        <v>114</v>
      </c>
      <c r="C419" s="2">
        <v>45931</v>
      </c>
      <c r="D419">
        <v>22</v>
      </c>
      <c r="E419">
        <v>21</v>
      </c>
      <c r="F419">
        <v>1</v>
      </c>
      <c r="G419">
        <v>4</v>
      </c>
      <c r="H419">
        <v>10</v>
      </c>
    </row>
    <row r="420" spans="2:8" x14ac:dyDescent="0.3">
      <c r="B420" t="s">
        <v>114</v>
      </c>
      <c r="C420" s="2">
        <v>45962</v>
      </c>
      <c r="D420">
        <v>20</v>
      </c>
      <c r="E420">
        <v>18</v>
      </c>
      <c r="F420">
        <v>2</v>
      </c>
      <c r="G420">
        <v>4</v>
      </c>
      <c r="H420">
        <v>2</v>
      </c>
    </row>
    <row r="421" spans="2:8" x14ac:dyDescent="0.3">
      <c r="B421" t="s">
        <v>114</v>
      </c>
      <c r="C421" s="2">
        <v>45992</v>
      </c>
      <c r="D421">
        <v>23</v>
      </c>
      <c r="E421">
        <v>22</v>
      </c>
      <c r="F421">
        <v>1</v>
      </c>
      <c r="G421">
        <v>1</v>
      </c>
      <c r="H421">
        <v>4</v>
      </c>
    </row>
    <row r="422" spans="2:8" x14ac:dyDescent="0.3">
      <c r="B422" t="s">
        <v>116</v>
      </c>
      <c r="C422" s="2">
        <v>45658</v>
      </c>
      <c r="D422">
        <v>22</v>
      </c>
      <c r="E422">
        <v>20</v>
      </c>
      <c r="F422">
        <v>2</v>
      </c>
      <c r="G422">
        <v>4</v>
      </c>
      <c r="H422">
        <v>16</v>
      </c>
    </row>
    <row r="423" spans="2:8" x14ac:dyDescent="0.3">
      <c r="B423" t="s">
        <v>116</v>
      </c>
      <c r="C423" s="2">
        <v>45689</v>
      </c>
      <c r="D423">
        <v>22</v>
      </c>
      <c r="E423">
        <v>18</v>
      </c>
      <c r="F423">
        <v>4</v>
      </c>
      <c r="G423">
        <v>4</v>
      </c>
      <c r="H423">
        <v>8</v>
      </c>
    </row>
    <row r="424" spans="2:8" x14ac:dyDescent="0.3">
      <c r="B424" t="s">
        <v>116</v>
      </c>
      <c r="C424" s="2">
        <v>45717</v>
      </c>
      <c r="D424">
        <v>20</v>
      </c>
      <c r="E424">
        <v>18</v>
      </c>
      <c r="F424">
        <v>2</v>
      </c>
      <c r="G424">
        <v>4</v>
      </c>
      <c r="H424">
        <v>12</v>
      </c>
    </row>
    <row r="425" spans="2:8" x14ac:dyDescent="0.3">
      <c r="B425" t="s">
        <v>116</v>
      </c>
      <c r="C425" s="2">
        <v>45748</v>
      </c>
      <c r="D425">
        <v>22</v>
      </c>
      <c r="E425">
        <v>22</v>
      </c>
      <c r="F425">
        <v>0</v>
      </c>
      <c r="G425">
        <v>0</v>
      </c>
      <c r="H425">
        <v>0</v>
      </c>
    </row>
    <row r="426" spans="2:8" x14ac:dyDescent="0.3">
      <c r="B426" t="s">
        <v>116</v>
      </c>
      <c r="C426" s="2">
        <v>45778</v>
      </c>
      <c r="D426">
        <v>23</v>
      </c>
      <c r="E426">
        <v>19</v>
      </c>
      <c r="F426">
        <v>4</v>
      </c>
      <c r="G426">
        <v>1</v>
      </c>
      <c r="H426">
        <v>2</v>
      </c>
    </row>
    <row r="427" spans="2:8" x14ac:dyDescent="0.3">
      <c r="B427" t="s">
        <v>116</v>
      </c>
      <c r="C427" s="2">
        <v>45809</v>
      </c>
      <c r="D427">
        <v>22</v>
      </c>
      <c r="E427">
        <v>22</v>
      </c>
      <c r="F427">
        <v>0</v>
      </c>
      <c r="G427">
        <v>0</v>
      </c>
      <c r="H427">
        <v>4</v>
      </c>
    </row>
    <row r="428" spans="2:8" x14ac:dyDescent="0.3">
      <c r="B428" t="s">
        <v>116</v>
      </c>
      <c r="C428" s="2">
        <v>45839</v>
      </c>
      <c r="D428">
        <v>23</v>
      </c>
      <c r="E428">
        <v>19</v>
      </c>
      <c r="F428">
        <v>4</v>
      </c>
      <c r="G428">
        <v>1</v>
      </c>
      <c r="H428">
        <v>8</v>
      </c>
    </row>
    <row r="429" spans="2:8" x14ac:dyDescent="0.3">
      <c r="B429" t="s">
        <v>116</v>
      </c>
      <c r="C429" s="2">
        <v>45870</v>
      </c>
      <c r="D429">
        <v>21</v>
      </c>
      <c r="E429">
        <v>21</v>
      </c>
      <c r="F429">
        <v>0</v>
      </c>
      <c r="G429">
        <v>3</v>
      </c>
      <c r="H429">
        <v>10</v>
      </c>
    </row>
    <row r="430" spans="2:8" x14ac:dyDescent="0.3">
      <c r="B430" t="s">
        <v>116</v>
      </c>
      <c r="C430" s="2">
        <v>45901</v>
      </c>
      <c r="D430">
        <v>21</v>
      </c>
      <c r="E430">
        <v>19</v>
      </c>
      <c r="F430">
        <v>2</v>
      </c>
      <c r="G430">
        <v>4</v>
      </c>
      <c r="H430">
        <v>6</v>
      </c>
    </row>
    <row r="431" spans="2:8" x14ac:dyDescent="0.3">
      <c r="B431" t="s">
        <v>116</v>
      </c>
      <c r="C431" s="2">
        <v>45931</v>
      </c>
      <c r="D431">
        <v>22</v>
      </c>
      <c r="E431">
        <v>20</v>
      </c>
      <c r="F431">
        <v>2</v>
      </c>
      <c r="G431">
        <v>2</v>
      </c>
      <c r="H431">
        <v>8</v>
      </c>
    </row>
    <row r="432" spans="2:8" x14ac:dyDescent="0.3">
      <c r="B432" t="s">
        <v>116</v>
      </c>
      <c r="C432" s="2">
        <v>45962</v>
      </c>
      <c r="D432">
        <v>22</v>
      </c>
      <c r="E432">
        <v>20</v>
      </c>
      <c r="F432">
        <v>2</v>
      </c>
      <c r="G432">
        <v>1</v>
      </c>
      <c r="H432">
        <v>10</v>
      </c>
    </row>
    <row r="433" spans="2:8" x14ac:dyDescent="0.3">
      <c r="B433" t="s">
        <v>116</v>
      </c>
      <c r="C433" s="2">
        <v>45992</v>
      </c>
      <c r="D433">
        <v>20</v>
      </c>
      <c r="E433">
        <v>17</v>
      </c>
      <c r="F433">
        <v>3</v>
      </c>
      <c r="G433">
        <v>2</v>
      </c>
      <c r="H433">
        <v>6</v>
      </c>
    </row>
    <row r="434" spans="2:8" x14ac:dyDescent="0.3">
      <c r="B434" t="s">
        <v>118</v>
      </c>
      <c r="C434" s="2">
        <v>45658</v>
      </c>
      <c r="D434">
        <v>22</v>
      </c>
      <c r="E434">
        <v>22</v>
      </c>
      <c r="F434">
        <v>0</v>
      </c>
      <c r="G434">
        <v>4</v>
      </c>
      <c r="H434">
        <v>16</v>
      </c>
    </row>
    <row r="435" spans="2:8" x14ac:dyDescent="0.3">
      <c r="B435" t="s">
        <v>118</v>
      </c>
      <c r="C435" s="2">
        <v>45689</v>
      </c>
      <c r="D435">
        <v>23</v>
      </c>
      <c r="E435">
        <v>23</v>
      </c>
      <c r="F435">
        <v>0</v>
      </c>
      <c r="G435">
        <v>2</v>
      </c>
      <c r="H435">
        <v>0</v>
      </c>
    </row>
    <row r="436" spans="2:8" x14ac:dyDescent="0.3">
      <c r="B436" t="s">
        <v>118</v>
      </c>
      <c r="C436" s="2">
        <v>45717</v>
      </c>
      <c r="D436">
        <v>22</v>
      </c>
      <c r="E436">
        <v>20</v>
      </c>
      <c r="F436">
        <v>2</v>
      </c>
      <c r="G436">
        <v>4</v>
      </c>
      <c r="H436">
        <v>6</v>
      </c>
    </row>
    <row r="437" spans="2:8" x14ac:dyDescent="0.3">
      <c r="B437" t="s">
        <v>118</v>
      </c>
      <c r="C437" s="2">
        <v>45748</v>
      </c>
      <c r="D437">
        <v>22</v>
      </c>
      <c r="E437">
        <v>21</v>
      </c>
      <c r="F437">
        <v>1</v>
      </c>
      <c r="G437">
        <v>1</v>
      </c>
      <c r="H437">
        <v>4</v>
      </c>
    </row>
    <row r="438" spans="2:8" x14ac:dyDescent="0.3">
      <c r="B438" t="s">
        <v>118</v>
      </c>
      <c r="C438" s="2">
        <v>45778</v>
      </c>
      <c r="D438">
        <v>22</v>
      </c>
      <c r="E438">
        <v>21</v>
      </c>
      <c r="F438">
        <v>1</v>
      </c>
      <c r="G438">
        <v>1</v>
      </c>
      <c r="H438">
        <v>10</v>
      </c>
    </row>
    <row r="439" spans="2:8" x14ac:dyDescent="0.3">
      <c r="B439" t="s">
        <v>118</v>
      </c>
      <c r="C439" s="2">
        <v>45809</v>
      </c>
      <c r="D439">
        <v>22</v>
      </c>
      <c r="E439">
        <v>19</v>
      </c>
      <c r="F439">
        <v>3</v>
      </c>
      <c r="G439">
        <v>0</v>
      </c>
      <c r="H439">
        <v>0</v>
      </c>
    </row>
    <row r="440" spans="2:8" x14ac:dyDescent="0.3">
      <c r="B440" t="s">
        <v>118</v>
      </c>
      <c r="C440" s="2">
        <v>45839</v>
      </c>
      <c r="D440">
        <v>22</v>
      </c>
      <c r="E440">
        <v>20</v>
      </c>
      <c r="F440">
        <v>2</v>
      </c>
      <c r="G440">
        <v>0</v>
      </c>
      <c r="H440">
        <v>2</v>
      </c>
    </row>
    <row r="441" spans="2:8" x14ac:dyDescent="0.3">
      <c r="B441" t="s">
        <v>118</v>
      </c>
      <c r="C441" s="2">
        <v>45870</v>
      </c>
      <c r="D441">
        <v>23</v>
      </c>
      <c r="E441">
        <v>21</v>
      </c>
      <c r="F441">
        <v>2</v>
      </c>
      <c r="G441">
        <v>3</v>
      </c>
      <c r="H441">
        <v>6</v>
      </c>
    </row>
    <row r="442" spans="2:8" x14ac:dyDescent="0.3">
      <c r="B442" t="s">
        <v>118</v>
      </c>
      <c r="C442" s="2">
        <v>45901</v>
      </c>
      <c r="D442">
        <v>21</v>
      </c>
      <c r="E442">
        <v>17</v>
      </c>
      <c r="F442">
        <v>4</v>
      </c>
      <c r="G442">
        <v>1</v>
      </c>
      <c r="H442">
        <v>4</v>
      </c>
    </row>
    <row r="443" spans="2:8" x14ac:dyDescent="0.3">
      <c r="B443" t="s">
        <v>118</v>
      </c>
      <c r="C443" s="2">
        <v>45931</v>
      </c>
      <c r="D443">
        <v>20</v>
      </c>
      <c r="E443">
        <v>20</v>
      </c>
      <c r="F443">
        <v>0</v>
      </c>
      <c r="G443">
        <v>4</v>
      </c>
      <c r="H443">
        <v>6</v>
      </c>
    </row>
    <row r="444" spans="2:8" x14ac:dyDescent="0.3">
      <c r="B444" t="s">
        <v>118</v>
      </c>
      <c r="C444" s="2">
        <v>45962</v>
      </c>
      <c r="D444">
        <v>23</v>
      </c>
      <c r="E444">
        <v>19</v>
      </c>
      <c r="F444">
        <v>4</v>
      </c>
      <c r="G444">
        <v>2</v>
      </c>
      <c r="H444">
        <v>6</v>
      </c>
    </row>
    <row r="445" spans="2:8" x14ac:dyDescent="0.3">
      <c r="B445" t="s">
        <v>118</v>
      </c>
      <c r="C445" s="2">
        <v>45992</v>
      </c>
      <c r="D445">
        <v>21</v>
      </c>
      <c r="E445">
        <v>17</v>
      </c>
      <c r="F445">
        <v>4</v>
      </c>
      <c r="G445">
        <v>2</v>
      </c>
      <c r="H445">
        <v>2</v>
      </c>
    </row>
    <row r="446" spans="2:8" x14ac:dyDescent="0.3">
      <c r="B446" t="s">
        <v>120</v>
      </c>
      <c r="C446" s="2">
        <v>45658</v>
      </c>
      <c r="D446">
        <v>22</v>
      </c>
      <c r="E446">
        <v>21</v>
      </c>
      <c r="F446">
        <v>1</v>
      </c>
      <c r="G446">
        <v>3</v>
      </c>
      <c r="H446">
        <v>6</v>
      </c>
    </row>
    <row r="447" spans="2:8" x14ac:dyDescent="0.3">
      <c r="B447" t="s">
        <v>120</v>
      </c>
      <c r="C447" s="2">
        <v>45689</v>
      </c>
      <c r="D447">
        <v>23</v>
      </c>
      <c r="E447">
        <v>20</v>
      </c>
      <c r="F447">
        <v>3</v>
      </c>
      <c r="G447">
        <v>2</v>
      </c>
      <c r="H447">
        <v>6</v>
      </c>
    </row>
    <row r="448" spans="2:8" x14ac:dyDescent="0.3">
      <c r="B448" t="s">
        <v>120</v>
      </c>
      <c r="C448" s="2">
        <v>45717</v>
      </c>
      <c r="D448">
        <v>22</v>
      </c>
      <c r="E448">
        <v>19</v>
      </c>
      <c r="F448">
        <v>3</v>
      </c>
      <c r="G448">
        <v>3</v>
      </c>
      <c r="H448">
        <v>4</v>
      </c>
    </row>
    <row r="449" spans="2:8" x14ac:dyDescent="0.3">
      <c r="B449" t="s">
        <v>120</v>
      </c>
      <c r="C449" s="2">
        <v>45748</v>
      </c>
      <c r="D449">
        <v>21</v>
      </c>
      <c r="E449">
        <v>21</v>
      </c>
      <c r="F449">
        <v>0</v>
      </c>
      <c r="G449">
        <v>0</v>
      </c>
      <c r="H449">
        <v>4</v>
      </c>
    </row>
    <row r="450" spans="2:8" x14ac:dyDescent="0.3">
      <c r="B450" t="s">
        <v>120</v>
      </c>
      <c r="C450" s="2">
        <v>45778</v>
      </c>
      <c r="D450">
        <v>23</v>
      </c>
      <c r="E450">
        <v>23</v>
      </c>
      <c r="F450">
        <v>0</v>
      </c>
      <c r="G450">
        <v>2</v>
      </c>
      <c r="H450">
        <v>10</v>
      </c>
    </row>
    <row r="451" spans="2:8" x14ac:dyDescent="0.3">
      <c r="B451" t="s">
        <v>120</v>
      </c>
      <c r="C451" s="2">
        <v>45809</v>
      </c>
      <c r="D451">
        <v>20</v>
      </c>
      <c r="E451">
        <v>17</v>
      </c>
      <c r="F451">
        <v>3</v>
      </c>
      <c r="G451">
        <v>1</v>
      </c>
      <c r="H451">
        <v>10</v>
      </c>
    </row>
    <row r="452" spans="2:8" x14ac:dyDescent="0.3">
      <c r="B452" t="s">
        <v>120</v>
      </c>
      <c r="C452" s="2">
        <v>45839</v>
      </c>
      <c r="D452">
        <v>22</v>
      </c>
      <c r="E452">
        <v>20</v>
      </c>
      <c r="F452">
        <v>2</v>
      </c>
      <c r="G452">
        <v>3</v>
      </c>
      <c r="H452">
        <v>0</v>
      </c>
    </row>
    <row r="453" spans="2:8" x14ac:dyDescent="0.3">
      <c r="B453" t="s">
        <v>120</v>
      </c>
      <c r="C453" s="2">
        <v>45870</v>
      </c>
      <c r="D453">
        <v>21</v>
      </c>
      <c r="E453">
        <v>20</v>
      </c>
      <c r="F453">
        <v>1</v>
      </c>
      <c r="G453">
        <v>1</v>
      </c>
      <c r="H453">
        <v>2</v>
      </c>
    </row>
    <row r="454" spans="2:8" x14ac:dyDescent="0.3">
      <c r="B454" t="s">
        <v>120</v>
      </c>
      <c r="C454" s="2">
        <v>45901</v>
      </c>
      <c r="D454">
        <v>23</v>
      </c>
      <c r="E454">
        <v>20</v>
      </c>
      <c r="F454">
        <v>3</v>
      </c>
      <c r="G454">
        <v>4</v>
      </c>
      <c r="H454">
        <v>8</v>
      </c>
    </row>
    <row r="455" spans="2:8" x14ac:dyDescent="0.3">
      <c r="B455" t="s">
        <v>120</v>
      </c>
      <c r="C455" s="2">
        <v>45931</v>
      </c>
      <c r="D455">
        <v>20</v>
      </c>
      <c r="E455">
        <v>20</v>
      </c>
      <c r="F455">
        <v>0</v>
      </c>
      <c r="G455">
        <v>3</v>
      </c>
      <c r="H455">
        <v>10</v>
      </c>
    </row>
    <row r="456" spans="2:8" x14ac:dyDescent="0.3">
      <c r="B456" t="s">
        <v>120</v>
      </c>
      <c r="C456" s="2">
        <v>45962</v>
      </c>
      <c r="D456">
        <v>22</v>
      </c>
      <c r="E456">
        <v>19</v>
      </c>
      <c r="F456">
        <v>3</v>
      </c>
      <c r="G456">
        <v>2</v>
      </c>
      <c r="H456">
        <v>10</v>
      </c>
    </row>
    <row r="457" spans="2:8" x14ac:dyDescent="0.3">
      <c r="B457" t="s">
        <v>120</v>
      </c>
      <c r="C457" s="2">
        <v>45992</v>
      </c>
      <c r="D457">
        <v>23</v>
      </c>
      <c r="E457">
        <v>22</v>
      </c>
      <c r="F457">
        <v>1</v>
      </c>
      <c r="G457">
        <v>0</v>
      </c>
      <c r="H457">
        <v>16</v>
      </c>
    </row>
    <row r="458" spans="2:8" x14ac:dyDescent="0.3">
      <c r="B458" t="s">
        <v>123</v>
      </c>
      <c r="C458" s="2">
        <v>45658</v>
      </c>
      <c r="D458">
        <v>20</v>
      </c>
      <c r="E458">
        <v>16</v>
      </c>
      <c r="F458">
        <v>4</v>
      </c>
      <c r="G458">
        <v>2</v>
      </c>
      <c r="H458">
        <v>10</v>
      </c>
    </row>
    <row r="459" spans="2:8" x14ac:dyDescent="0.3">
      <c r="B459" t="s">
        <v>123</v>
      </c>
      <c r="C459" s="2">
        <v>45689</v>
      </c>
      <c r="D459">
        <v>21</v>
      </c>
      <c r="E459">
        <v>21</v>
      </c>
      <c r="F459">
        <v>0</v>
      </c>
      <c r="G459">
        <v>4</v>
      </c>
      <c r="H459">
        <v>0</v>
      </c>
    </row>
    <row r="460" spans="2:8" x14ac:dyDescent="0.3">
      <c r="B460" t="s">
        <v>123</v>
      </c>
      <c r="C460" s="2">
        <v>45717</v>
      </c>
      <c r="D460">
        <v>23</v>
      </c>
      <c r="E460">
        <v>19</v>
      </c>
      <c r="F460">
        <v>4</v>
      </c>
      <c r="G460">
        <v>2</v>
      </c>
      <c r="H460">
        <v>4</v>
      </c>
    </row>
    <row r="461" spans="2:8" x14ac:dyDescent="0.3">
      <c r="B461" t="s">
        <v>123</v>
      </c>
      <c r="C461" s="2">
        <v>45748</v>
      </c>
      <c r="D461">
        <v>22</v>
      </c>
      <c r="E461">
        <v>20</v>
      </c>
      <c r="F461">
        <v>2</v>
      </c>
      <c r="G461">
        <v>4</v>
      </c>
      <c r="H461">
        <v>8</v>
      </c>
    </row>
    <row r="462" spans="2:8" x14ac:dyDescent="0.3">
      <c r="B462" t="s">
        <v>123</v>
      </c>
      <c r="C462" s="2">
        <v>45778</v>
      </c>
      <c r="D462">
        <v>23</v>
      </c>
      <c r="E462">
        <v>22</v>
      </c>
      <c r="F462">
        <v>1</v>
      </c>
      <c r="G462">
        <v>3</v>
      </c>
      <c r="H462">
        <v>10</v>
      </c>
    </row>
    <row r="463" spans="2:8" x14ac:dyDescent="0.3">
      <c r="B463" t="s">
        <v>123</v>
      </c>
      <c r="C463" s="2">
        <v>45809</v>
      </c>
      <c r="D463">
        <v>22</v>
      </c>
      <c r="E463">
        <v>19</v>
      </c>
      <c r="F463">
        <v>3</v>
      </c>
      <c r="G463">
        <v>2</v>
      </c>
      <c r="H463">
        <v>2</v>
      </c>
    </row>
    <row r="464" spans="2:8" x14ac:dyDescent="0.3">
      <c r="B464" t="s">
        <v>123</v>
      </c>
      <c r="C464" s="2">
        <v>45839</v>
      </c>
      <c r="D464">
        <v>23</v>
      </c>
      <c r="E464">
        <v>20</v>
      </c>
      <c r="F464">
        <v>3</v>
      </c>
      <c r="G464">
        <v>2</v>
      </c>
      <c r="H464">
        <v>4</v>
      </c>
    </row>
    <row r="465" spans="2:8" x14ac:dyDescent="0.3">
      <c r="B465" t="s">
        <v>123</v>
      </c>
      <c r="C465" s="2">
        <v>45870</v>
      </c>
      <c r="D465">
        <v>21</v>
      </c>
      <c r="E465">
        <v>18</v>
      </c>
      <c r="F465">
        <v>3</v>
      </c>
      <c r="G465">
        <v>3</v>
      </c>
      <c r="H465">
        <v>0</v>
      </c>
    </row>
    <row r="466" spans="2:8" x14ac:dyDescent="0.3">
      <c r="B466" t="s">
        <v>123</v>
      </c>
      <c r="C466" s="2">
        <v>45901</v>
      </c>
      <c r="D466">
        <v>22</v>
      </c>
      <c r="E466">
        <v>21</v>
      </c>
      <c r="F466">
        <v>1</v>
      </c>
      <c r="G466">
        <v>1</v>
      </c>
      <c r="H466">
        <v>2</v>
      </c>
    </row>
    <row r="467" spans="2:8" x14ac:dyDescent="0.3">
      <c r="B467" t="s">
        <v>123</v>
      </c>
      <c r="C467" s="2">
        <v>45931</v>
      </c>
      <c r="D467">
        <v>22</v>
      </c>
      <c r="E467">
        <v>18</v>
      </c>
      <c r="F467">
        <v>4</v>
      </c>
      <c r="G467">
        <v>3</v>
      </c>
      <c r="H467">
        <v>8</v>
      </c>
    </row>
    <row r="468" spans="2:8" x14ac:dyDescent="0.3">
      <c r="B468" t="s">
        <v>123</v>
      </c>
      <c r="C468" s="2">
        <v>45962</v>
      </c>
      <c r="D468">
        <v>21</v>
      </c>
      <c r="E468">
        <v>18</v>
      </c>
      <c r="F468">
        <v>3</v>
      </c>
      <c r="G468">
        <v>1</v>
      </c>
      <c r="H468">
        <v>4</v>
      </c>
    </row>
    <row r="469" spans="2:8" x14ac:dyDescent="0.3">
      <c r="B469" t="s">
        <v>123</v>
      </c>
      <c r="C469" s="2">
        <v>45992</v>
      </c>
      <c r="D469">
        <v>23</v>
      </c>
      <c r="E469">
        <v>19</v>
      </c>
      <c r="F469">
        <v>4</v>
      </c>
      <c r="G469">
        <v>3</v>
      </c>
      <c r="H469">
        <v>0</v>
      </c>
    </row>
    <row r="470" spans="2:8" x14ac:dyDescent="0.3">
      <c r="B470" t="s">
        <v>126</v>
      </c>
      <c r="C470" s="2">
        <v>45658</v>
      </c>
      <c r="D470">
        <v>20</v>
      </c>
      <c r="E470">
        <v>18</v>
      </c>
      <c r="F470">
        <v>2</v>
      </c>
      <c r="G470">
        <v>0</v>
      </c>
      <c r="H470">
        <v>2</v>
      </c>
    </row>
    <row r="471" spans="2:8" x14ac:dyDescent="0.3">
      <c r="B471" t="s">
        <v>126</v>
      </c>
      <c r="C471" s="2">
        <v>45689</v>
      </c>
      <c r="D471">
        <v>20</v>
      </c>
      <c r="E471">
        <v>17</v>
      </c>
      <c r="F471">
        <v>3</v>
      </c>
      <c r="G471">
        <v>2</v>
      </c>
      <c r="H471">
        <v>12</v>
      </c>
    </row>
    <row r="472" spans="2:8" x14ac:dyDescent="0.3">
      <c r="B472" t="s">
        <v>126</v>
      </c>
      <c r="C472" s="2">
        <v>45717</v>
      </c>
      <c r="D472">
        <v>21</v>
      </c>
      <c r="E472">
        <v>20</v>
      </c>
      <c r="F472">
        <v>1</v>
      </c>
      <c r="G472">
        <v>4</v>
      </c>
      <c r="H472">
        <v>16</v>
      </c>
    </row>
    <row r="473" spans="2:8" x14ac:dyDescent="0.3">
      <c r="B473" t="s">
        <v>126</v>
      </c>
      <c r="C473" s="2">
        <v>45748</v>
      </c>
      <c r="D473">
        <v>21</v>
      </c>
      <c r="E473">
        <v>19</v>
      </c>
      <c r="F473">
        <v>2</v>
      </c>
      <c r="G473">
        <v>4</v>
      </c>
      <c r="H473">
        <v>6</v>
      </c>
    </row>
    <row r="474" spans="2:8" x14ac:dyDescent="0.3">
      <c r="B474" t="s">
        <v>126</v>
      </c>
      <c r="C474" s="2">
        <v>45778</v>
      </c>
      <c r="D474">
        <v>21</v>
      </c>
      <c r="E474">
        <v>18</v>
      </c>
      <c r="F474">
        <v>3</v>
      </c>
      <c r="G474">
        <v>0</v>
      </c>
      <c r="H474">
        <v>0</v>
      </c>
    </row>
    <row r="475" spans="2:8" x14ac:dyDescent="0.3">
      <c r="B475" t="s">
        <v>126</v>
      </c>
      <c r="C475" s="2">
        <v>45809</v>
      </c>
      <c r="D475">
        <v>23</v>
      </c>
      <c r="E475">
        <v>23</v>
      </c>
      <c r="F475">
        <v>0</v>
      </c>
      <c r="G475">
        <v>4</v>
      </c>
      <c r="H475">
        <v>0</v>
      </c>
    </row>
    <row r="476" spans="2:8" x14ac:dyDescent="0.3">
      <c r="B476" t="s">
        <v>126</v>
      </c>
      <c r="C476" s="2">
        <v>45839</v>
      </c>
      <c r="D476">
        <v>21</v>
      </c>
      <c r="E476">
        <v>21</v>
      </c>
      <c r="F476">
        <v>0</v>
      </c>
      <c r="G476">
        <v>3</v>
      </c>
      <c r="H476">
        <v>10</v>
      </c>
    </row>
    <row r="477" spans="2:8" x14ac:dyDescent="0.3">
      <c r="B477" t="s">
        <v>126</v>
      </c>
      <c r="C477" s="2">
        <v>45870</v>
      </c>
      <c r="D477">
        <v>23</v>
      </c>
      <c r="E477">
        <v>23</v>
      </c>
      <c r="F477">
        <v>0</v>
      </c>
      <c r="G477">
        <v>0</v>
      </c>
      <c r="H477">
        <v>6</v>
      </c>
    </row>
    <row r="478" spans="2:8" x14ac:dyDescent="0.3">
      <c r="B478" t="s">
        <v>126</v>
      </c>
      <c r="C478" s="2">
        <v>45901</v>
      </c>
      <c r="D478">
        <v>21</v>
      </c>
      <c r="E478">
        <v>20</v>
      </c>
      <c r="F478">
        <v>1</v>
      </c>
      <c r="G478">
        <v>0</v>
      </c>
      <c r="H478">
        <v>8</v>
      </c>
    </row>
    <row r="479" spans="2:8" x14ac:dyDescent="0.3">
      <c r="B479" t="s">
        <v>126</v>
      </c>
      <c r="C479" s="2">
        <v>45931</v>
      </c>
      <c r="D479">
        <v>23</v>
      </c>
      <c r="E479">
        <v>22</v>
      </c>
      <c r="F479">
        <v>1</v>
      </c>
      <c r="G479">
        <v>0</v>
      </c>
      <c r="H479">
        <v>0</v>
      </c>
    </row>
    <row r="480" spans="2:8" x14ac:dyDescent="0.3">
      <c r="B480" t="s">
        <v>126</v>
      </c>
      <c r="C480" s="2">
        <v>45962</v>
      </c>
      <c r="D480">
        <v>22</v>
      </c>
      <c r="E480">
        <v>20</v>
      </c>
      <c r="F480">
        <v>2</v>
      </c>
      <c r="G480">
        <v>3</v>
      </c>
      <c r="H480">
        <v>6</v>
      </c>
    </row>
    <row r="481" spans="2:8" x14ac:dyDescent="0.3">
      <c r="B481" t="s">
        <v>126</v>
      </c>
      <c r="C481" s="2">
        <v>45992</v>
      </c>
      <c r="D481">
        <v>22</v>
      </c>
      <c r="E481">
        <v>18</v>
      </c>
      <c r="F481">
        <v>4</v>
      </c>
      <c r="G481">
        <v>4</v>
      </c>
      <c r="H481">
        <v>10</v>
      </c>
    </row>
    <row r="482" spans="2:8" x14ac:dyDescent="0.3">
      <c r="B482" t="s">
        <v>128</v>
      </c>
      <c r="C482" s="2">
        <v>45658</v>
      </c>
      <c r="D482">
        <v>21</v>
      </c>
      <c r="E482">
        <v>17</v>
      </c>
      <c r="F482">
        <v>4</v>
      </c>
      <c r="G482">
        <v>0</v>
      </c>
      <c r="H482">
        <v>4</v>
      </c>
    </row>
    <row r="483" spans="2:8" x14ac:dyDescent="0.3">
      <c r="B483" t="s">
        <v>128</v>
      </c>
      <c r="C483" s="2">
        <v>45689</v>
      </c>
      <c r="D483">
        <v>21</v>
      </c>
      <c r="E483">
        <v>20</v>
      </c>
      <c r="F483">
        <v>1</v>
      </c>
      <c r="G483">
        <v>1</v>
      </c>
      <c r="H483">
        <v>6</v>
      </c>
    </row>
    <row r="484" spans="2:8" x14ac:dyDescent="0.3">
      <c r="B484" t="s">
        <v>128</v>
      </c>
      <c r="C484" s="2">
        <v>45717</v>
      </c>
      <c r="D484">
        <v>21</v>
      </c>
      <c r="E484">
        <v>18</v>
      </c>
      <c r="F484">
        <v>3</v>
      </c>
      <c r="G484">
        <v>1</v>
      </c>
      <c r="H484">
        <v>10</v>
      </c>
    </row>
    <row r="485" spans="2:8" x14ac:dyDescent="0.3">
      <c r="B485" t="s">
        <v>128</v>
      </c>
      <c r="C485" s="2">
        <v>45748</v>
      </c>
      <c r="D485">
        <v>22</v>
      </c>
      <c r="E485">
        <v>20</v>
      </c>
      <c r="F485">
        <v>2</v>
      </c>
      <c r="G485">
        <v>0</v>
      </c>
      <c r="H485">
        <v>2</v>
      </c>
    </row>
    <row r="486" spans="2:8" x14ac:dyDescent="0.3">
      <c r="B486" t="s">
        <v>128</v>
      </c>
      <c r="C486" s="2">
        <v>45778</v>
      </c>
      <c r="D486">
        <v>22</v>
      </c>
      <c r="E486">
        <v>22</v>
      </c>
      <c r="F486">
        <v>0</v>
      </c>
      <c r="G486">
        <v>3</v>
      </c>
      <c r="H486">
        <v>2</v>
      </c>
    </row>
    <row r="487" spans="2:8" x14ac:dyDescent="0.3">
      <c r="B487" t="s">
        <v>128</v>
      </c>
      <c r="C487" s="2">
        <v>45809</v>
      </c>
      <c r="D487">
        <v>21</v>
      </c>
      <c r="E487">
        <v>17</v>
      </c>
      <c r="F487">
        <v>4</v>
      </c>
      <c r="G487">
        <v>3</v>
      </c>
      <c r="H487">
        <v>2</v>
      </c>
    </row>
    <row r="488" spans="2:8" x14ac:dyDescent="0.3">
      <c r="B488" t="s">
        <v>128</v>
      </c>
      <c r="C488" s="2">
        <v>45839</v>
      </c>
      <c r="D488">
        <v>23</v>
      </c>
      <c r="E488">
        <v>23</v>
      </c>
      <c r="F488">
        <v>0</v>
      </c>
      <c r="G488">
        <v>0</v>
      </c>
      <c r="H488">
        <v>4</v>
      </c>
    </row>
    <row r="489" spans="2:8" x14ac:dyDescent="0.3">
      <c r="B489" t="s">
        <v>128</v>
      </c>
      <c r="C489" s="2">
        <v>45870</v>
      </c>
      <c r="D489">
        <v>21</v>
      </c>
      <c r="E489">
        <v>17</v>
      </c>
      <c r="F489">
        <v>4</v>
      </c>
      <c r="G489">
        <v>2</v>
      </c>
      <c r="H489">
        <v>8</v>
      </c>
    </row>
    <row r="490" spans="2:8" x14ac:dyDescent="0.3">
      <c r="B490" t="s">
        <v>128</v>
      </c>
      <c r="C490" s="2">
        <v>45901</v>
      </c>
      <c r="D490">
        <v>20</v>
      </c>
      <c r="E490">
        <v>19</v>
      </c>
      <c r="F490">
        <v>1</v>
      </c>
      <c r="G490">
        <v>0</v>
      </c>
      <c r="H490">
        <v>6</v>
      </c>
    </row>
    <row r="491" spans="2:8" x14ac:dyDescent="0.3">
      <c r="B491" t="s">
        <v>128</v>
      </c>
      <c r="C491" s="2">
        <v>45931</v>
      </c>
      <c r="D491">
        <v>21</v>
      </c>
      <c r="E491">
        <v>18</v>
      </c>
      <c r="F491">
        <v>3</v>
      </c>
      <c r="G491">
        <v>2</v>
      </c>
      <c r="H491">
        <v>0</v>
      </c>
    </row>
    <row r="492" spans="2:8" x14ac:dyDescent="0.3">
      <c r="B492" t="s">
        <v>128</v>
      </c>
      <c r="C492" s="2">
        <v>45962</v>
      </c>
      <c r="D492">
        <v>20</v>
      </c>
      <c r="E492">
        <v>18</v>
      </c>
      <c r="F492">
        <v>2</v>
      </c>
      <c r="G492">
        <v>1</v>
      </c>
      <c r="H492">
        <v>4</v>
      </c>
    </row>
    <row r="493" spans="2:8" x14ac:dyDescent="0.3">
      <c r="B493" t="s">
        <v>128</v>
      </c>
      <c r="C493" s="2">
        <v>45992</v>
      </c>
      <c r="D493">
        <v>23</v>
      </c>
      <c r="E493">
        <v>20</v>
      </c>
      <c r="F493">
        <v>3</v>
      </c>
      <c r="G493">
        <v>3</v>
      </c>
      <c r="H493">
        <v>8</v>
      </c>
    </row>
    <row r="494" spans="2:8" x14ac:dyDescent="0.3">
      <c r="B494" t="s">
        <v>131</v>
      </c>
      <c r="C494" s="2">
        <v>45658</v>
      </c>
      <c r="D494">
        <v>22</v>
      </c>
      <c r="E494">
        <v>18</v>
      </c>
      <c r="F494">
        <v>4</v>
      </c>
      <c r="G494">
        <v>0</v>
      </c>
      <c r="H494">
        <v>4</v>
      </c>
    </row>
    <row r="495" spans="2:8" x14ac:dyDescent="0.3">
      <c r="B495" t="s">
        <v>131</v>
      </c>
      <c r="C495" s="2">
        <v>45689</v>
      </c>
      <c r="D495">
        <v>22</v>
      </c>
      <c r="E495">
        <v>19</v>
      </c>
      <c r="F495">
        <v>3</v>
      </c>
      <c r="G495">
        <v>2</v>
      </c>
      <c r="H495">
        <v>4</v>
      </c>
    </row>
    <row r="496" spans="2:8" x14ac:dyDescent="0.3">
      <c r="B496" t="s">
        <v>131</v>
      </c>
      <c r="C496" s="2">
        <v>45717</v>
      </c>
      <c r="D496">
        <v>22</v>
      </c>
      <c r="E496">
        <v>19</v>
      </c>
      <c r="F496">
        <v>3</v>
      </c>
      <c r="G496">
        <v>3</v>
      </c>
      <c r="H496">
        <v>4</v>
      </c>
    </row>
    <row r="497" spans="2:8" x14ac:dyDescent="0.3">
      <c r="B497" t="s">
        <v>131</v>
      </c>
      <c r="C497" s="2">
        <v>45748</v>
      </c>
      <c r="D497">
        <v>22</v>
      </c>
      <c r="E497">
        <v>21</v>
      </c>
      <c r="F497">
        <v>1</v>
      </c>
      <c r="G497">
        <v>0</v>
      </c>
      <c r="H497">
        <v>6</v>
      </c>
    </row>
    <row r="498" spans="2:8" x14ac:dyDescent="0.3">
      <c r="B498" t="s">
        <v>131</v>
      </c>
      <c r="C498" s="2">
        <v>45778</v>
      </c>
      <c r="D498">
        <v>22</v>
      </c>
      <c r="E498">
        <v>20</v>
      </c>
      <c r="F498">
        <v>2</v>
      </c>
      <c r="G498">
        <v>2</v>
      </c>
      <c r="H498">
        <v>10</v>
      </c>
    </row>
    <row r="499" spans="2:8" x14ac:dyDescent="0.3">
      <c r="B499" t="s">
        <v>131</v>
      </c>
      <c r="C499" s="2">
        <v>45809</v>
      </c>
      <c r="D499">
        <v>21</v>
      </c>
      <c r="E499">
        <v>20</v>
      </c>
      <c r="F499">
        <v>1</v>
      </c>
      <c r="G499">
        <v>0</v>
      </c>
      <c r="H499">
        <v>10</v>
      </c>
    </row>
    <row r="500" spans="2:8" x14ac:dyDescent="0.3">
      <c r="B500" t="s">
        <v>131</v>
      </c>
      <c r="C500" s="2">
        <v>45839</v>
      </c>
      <c r="D500">
        <v>21</v>
      </c>
      <c r="E500">
        <v>18</v>
      </c>
      <c r="F500">
        <v>3</v>
      </c>
      <c r="G500">
        <v>1</v>
      </c>
      <c r="H500">
        <v>0</v>
      </c>
    </row>
    <row r="501" spans="2:8" x14ac:dyDescent="0.3">
      <c r="B501" t="s">
        <v>131</v>
      </c>
      <c r="C501" s="2">
        <v>45870</v>
      </c>
      <c r="D501">
        <v>22</v>
      </c>
      <c r="E501">
        <v>19</v>
      </c>
      <c r="F501">
        <v>3</v>
      </c>
      <c r="G501">
        <v>0</v>
      </c>
      <c r="H501">
        <v>4</v>
      </c>
    </row>
    <row r="502" spans="2:8" x14ac:dyDescent="0.3">
      <c r="B502" t="s">
        <v>131</v>
      </c>
      <c r="C502" s="2">
        <v>45901</v>
      </c>
      <c r="D502">
        <v>21</v>
      </c>
      <c r="E502">
        <v>21</v>
      </c>
      <c r="F502">
        <v>0</v>
      </c>
      <c r="G502">
        <v>4</v>
      </c>
      <c r="H502">
        <v>6</v>
      </c>
    </row>
    <row r="503" spans="2:8" x14ac:dyDescent="0.3">
      <c r="B503" t="s">
        <v>131</v>
      </c>
      <c r="C503" s="2">
        <v>45931</v>
      </c>
      <c r="D503">
        <v>21</v>
      </c>
      <c r="E503">
        <v>20</v>
      </c>
      <c r="F503">
        <v>1</v>
      </c>
      <c r="G503">
        <v>0</v>
      </c>
      <c r="H503">
        <v>2</v>
      </c>
    </row>
    <row r="504" spans="2:8" x14ac:dyDescent="0.3">
      <c r="B504" t="s">
        <v>131</v>
      </c>
      <c r="C504" s="2">
        <v>45962</v>
      </c>
      <c r="D504">
        <v>21</v>
      </c>
      <c r="E504">
        <v>19</v>
      </c>
      <c r="F504">
        <v>2</v>
      </c>
      <c r="G504">
        <v>0</v>
      </c>
      <c r="H504">
        <v>16</v>
      </c>
    </row>
    <row r="505" spans="2:8" x14ac:dyDescent="0.3">
      <c r="B505" t="s">
        <v>131</v>
      </c>
      <c r="C505" s="2">
        <v>45992</v>
      </c>
      <c r="D505">
        <v>22</v>
      </c>
      <c r="E505">
        <v>21</v>
      </c>
      <c r="F505">
        <v>1</v>
      </c>
      <c r="G505">
        <v>4</v>
      </c>
      <c r="H505">
        <v>8</v>
      </c>
    </row>
    <row r="506" spans="2:8" x14ac:dyDescent="0.3">
      <c r="B506" t="s">
        <v>133</v>
      </c>
      <c r="C506" s="2">
        <v>45658</v>
      </c>
      <c r="D506">
        <v>21</v>
      </c>
      <c r="E506">
        <v>21</v>
      </c>
      <c r="F506">
        <v>0</v>
      </c>
      <c r="G506">
        <v>4</v>
      </c>
      <c r="H506">
        <v>0</v>
      </c>
    </row>
    <row r="507" spans="2:8" x14ac:dyDescent="0.3">
      <c r="B507" t="s">
        <v>133</v>
      </c>
      <c r="C507" s="2">
        <v>45689</v>
      </c>
      <c r="D507">
        <v>22</v>
      </c>
      <c r="E507">
        <v>18</v>
      </c>
      <c r="F507">
        <v>4</v>
      </c>
      <c r="G507">
        <v>0</v>
      </c>
      <c r="H507">
        <v>6</v>
      </c>
    </row>
    <row r="508" spans="2:8" x14ac:dyDescent="0.3">
      <c r="B508" t="s">
        <v>133</v>
      </c>
      <c r="C508" s="2">
        <v>45717</v>
      </c>
      <c r="D508">
        <v>23</v>
      </c>
      <c r="E508">
        <v>21</v>
      </c>
      <c r="F508">
        <v>2</v>
      </c>
      <c r="G508">
        <v>2</v>
      </c>
      <c r="H508">
        <v>12</v>
      </c>
    </row>
    <row r="509" spans="2:8" x14ac:dyDescent="0.3">
      <c r="B509" t="s">
        <v>133</v>
      </c>
      <c r="C509" s="2">
        <v>45748</v>
      </c>
      <c r="D509">
        <v>22</v>
      </c>
      <c r="E509">
        <v>22</v>
      </c>
      <c r="F509">
        <v>0</v>
      </c>
      <c r="G509">
        <v>1</v>
      </c>
      <c r="H509">
        <v>4</v>
      </c>
    </row>
    <row r="510" spans="2:8" x14ac:dyDescent="0.3">
      <c r="B510" t="s">
        <v>133</v>
      </c>
      <c r="C510" s="2">
        <v>45778</v>
      </c>
      <c r="D510">
        <v>21</v>
      </c>
      <c r="E510">
        <v>19</v>
      </c>
      <c r="F510">
        <v>2</v>
      </c>
      <c r="G510">
        <v>3</v>
      </c>
      <c r="H510">
        <v>16</v>
      </c>
    </row>
    <row r="511" spans="2:8" x14ac:dyDescent="0.3">
      <c r="B511" t="s">
        <v>133</v>
      </c>
      <c r="C511" s="2">
        <v>45809</v>
      </c>
      <c r="D511">
        <v>22</v>
      </c>
      <c r="E511">
        <v>19</v>
      </c>
      <c r="F511">
        <v>3</v>
      </c>
      <c r="G511">
        <v>0</v>
      </c>
      <c r="H511">
        <v>4</v>
      </c>
    </row>
    <row r="512" spans="2:8" x14ac:dyDescent="0.3">
      <c r="B512" t="s">
        <v>133</v>
      </c>
      <c r="C512" s="2">
        <v>45839</v>
      </c>
      <c r="D512">
        <v>20</v>
      </c>
      <c r="E512">
        <v>17</v>
      </c>
      <c r="F512">
        <v>3</v>
      </c>
      <c r="G512">
        <v>1</v>
      </c>
      <c r="H512">
        <v>4</v>
      </c>
    </row>
    <row r="513" spans="2:8" x14ac:dyDescent="0.3">
      <c r="B513" t="s">
        <v>133</v>
      </c>
      <c r="C513" s="2">
        <v>45870</v>
      </c>
      <c r="D513">
        <v>23</v>
      </c>
      <c r="E513">
        <v>23</v>
      </c>
      <c r="F513">
        <v>0</v>
      </c>
      <c r="G513">
        <v>2</v>
      </c>
      <c r="H513">
        <v>6</v>
      </c>
    </row>
    <row r="514" spans="2:8" x14ac:dyDescent="0.3">
      <c r="B514" t="s">
        <v>133</v>
      </c>
      <c r="C514" s="2">
        <v>45901</v>
      </c>
      <c r="D514">
        <v>23</v>
      </c>
      <c r="E514">
        <v>23</v>
      </c>
      <c r="F514">
        <v>0</v>
      </c>
      <c r="G514">
        <v>4</v>
      </c>
      <c r="H514">
        <v>4</v>
      </c>
    </row>
    <row r="515" spans="2:8" x14ac:dyDescent="0.3">
      <c r="B515" t="s">
        <v>133</v>
      </c>
      <c r="C515" s="2">
        <v>45931</v>
      </c>
      <c r="D515">
        <v>21</v>
      </c>
      <c r="E515">
        <v>19</v>
      </c>
      <c r="F515">
        <v>2</v>
      </c>
      <c r="G515">
        <v>0</v>
      </c>
      <c r="H515">
        <v>8</v>
      </c>
    </row>
    <row r="516" spans="2:8" x14ac:dyDescent="0.3">
      <c r="B516" t="s">
        <v>133</v>
      </c>
      <c r="C516" s="2">
        <v>45962</v>
      </c>
      <c r="D516">
        <v>22</v>
      </c>
      <c r="E516">
        <v>18</v>
      </c>
      <c r="F516">
        <v>4</v>
      </c>
      <c r="G516">
        <v>4</v>
      </c>
      <c r="H516">
        <v>6</v>
      </c>
    </row>
    <row r="517" spans="2:8" x14ac:dyDescent="0.3">
      <c r="B517" t="s">
        <v>133</v>
      </c>
      <c r="C517" s="2">
        <v>45992</v>
      </c>
      <c r="D517">
        <v>20</v>
      </c>
      <c r="E517">
        <v>17</v>
      </c>
      <c r="F517">
        <v>3</v>
      </c>
      <c r="G517">
        <v>2</v>
      </c>
      <c r="H517">
        <v>12</v>
      </c>
    </row>
    <row r="518" spans="2:8" x14ac:dyDescent="0.3">
      <c r="B518" t="s">
        <v>135</v>
      </c>
      <c r="C518" s="2">
        <v>45658</v>
      </c>
      <c r="D518">
        <v>21</v>
      </c>
      <c r="E518">
        <v>21</v>
      </c>
      <c r="F518">
        <v>0</v>
      </c>
      <c r="G518">
        <v>0</v>
      </c>
      <c r="H518">
        <v>4</v>
      </c>
    </row>
    <row r="519" spans="2:8" x14ac:dyDescent="0.3">
      <c r="B519" t="s">
        <v>135</v>
      </c>
      <c r="C519" s="2">
        <v>45689</v>
      </c>
      <c r="D519">
        <v>22</v>
      </c>
      <c r="E519">
        <v>19</v>
      </c>
      <c r="F519">
        <v>3</v>
      </c>
      <c r="G519">
        <v>3</v>
      </c>
      <c r="H519">
        <v>2</v>
      </c>
    </row>
    <row r="520" spans="2:8" x14ac:dyDescent="0.3">
      <c r="B520" t="s">
        <v>135</v>
      </c>
      <c r="C520" s="2">
        <v>45717</v>
      </c>
      <c r="D520">
        <v>22</v>
      </c>
      <c r="E520">
        <v>21</v>
      </c>
      <c r="F520">
        <v>1</v>
      </c>
      <c r="G520">
        <v>4</v>
      </c>
      <c r="H520">
        <v>10</v>
      </c>
    </row>
    <row r="521" spans="2:8" x14ac:dyDescent="0.3">
      <c r="B521" t="s">
        <v>135</v>
      </c>
      <c r="C521" s="2">
        <v>45748</v>
      </c>
      <c r="D521">
        <v>22</v>
      </c>
      <c r="E521">
        <v>19</v>
      </c>
      <c r="F521">
        <v>3</v>
      </c>
      <c r="G521">
        <v>4</v>
      </c>
      <c r="H521">
        <v>10</v>
      </c>
    </row>
    <row r="522" spans="2:8" x14ac:dyDescent="0.3">
      <c r="B522" t="s">
        <v>135</v>
      </c>
      <c r="C522" s="2">
        <v>45778</v>
      </c>
      <c r="D522">
        <v>21</v>
      </c>
      <c r="E522">
        <v>17</v>
      </c>
      <c r="F522">
        <v>4</v>
      </c>
      <c r="G522">
        <v>0</v>
      </c>
      <c r="H522">
        <v>0</v>
      </c>
    </row>
    <row r="523" spans="2:8" x14ac:dyDescent="0.3">
      <c r="B523" t="s">
        <v>135</v>
      </c>
      <c r="C523" s="2">
        <v>45809</v>
      </c>
      <c r="D523">
        <v>22</v>
      </c>
      <c r="E523">
        <v>21</v>
      </c>
      <c r="F523">
        <v>1</v>
      </c>
      <c r="G523">
        <v>2</v>
      </c>
      <c r="H523">
        <v>6</v>
      </c>
    </row>
    <row r="524" spans="2:8" x14ac:dyDescent="0.3">
      <c r="B524" t="s">
        <v>135</v>
      </c>
      <c r="C524" s="2">
        <v>45839</v>
      </c>
      <c r="D524">
        <v>23</v>
      </c>
      <c r="E524">
        <v>21</v>
      </c>
      <c r="F524">
        <v>2</v>
      </c>
      <c r="G524">
        <v>3</v>
      </c>
      <c r="H524">
        <v>16</v>
      </c>
    </row>
    <row r="525" spans="2:8" x14ac:dyDescent="0.3">
      <c r="B525" t="s">
        <v>135</v>
      </c>
      <c r="C525" s="2">
        <v>45870</v>
      </c>
      <c r="D525">
        <v>23</v>
      </c>
      <c r="E525">
        <v>19</v>
      </c>
      <c r="F525">
        <v>4</v>
      </c>
      <c r="G525">
        <v>1</v>
      </c>
      <c r="H525">
        <v>0</v>
      </c>
    </row>
    <row r="526" spans="2:8" x14ac:dyDescent="0.3">
      <c r="B526" t="s">
        <v>135</v>
      </c>
      <c r="C526" s="2">
        <v>45901</v>
      </c>
      <c r="D526">
        <v>22</v>
      </c>
      <c r="E526">
        <v>22</v>
      </c>
      <c r="F526">
        <v>0</v>
      </c>
      <c r="G526">
        <v>3</v>
      </c>
      <c r="H526">
        <v>4</v>
      </c>
    </row>
    <row r="527" spans="2:8" x14ac:dyDescent="0.3">
      <c r="B527" t="s">
        <v>135</v>
      </c>
      <c r="C527" s="2">
        <v>45931</v>
      </c>
      <c r="D527">
        <v>21</v>
      </c>
      <c r="E527">
        <v>21</v>
      </c>
      <c r="F527">
        <v>0</v>
      </c>
      <c r="G527">
        <v>0</v>
      </c>
      <c r="H527">
        <v>0</v>
      </c>
    </row>
    <row r="528" spans="2:8" x14ac:dyDescent="0.3">
      <c r="B528" t="s">
        <v>135</v>
      </c>
      <c r="C528" s="2">
        <v>45962</v>
      </c>
      <c r="D528">
        <v>22</v>
      </c>
      <c r="E528">
        <v>21</v>
      </c>
      <c r="F528">
        <v>1</v>
      </c>
      <c r="G528">
        <v>4</v>
      </c>
      <c r="H528">
        <v>6</v>
      </c>
    </row>
    <row r="529" spans="2:8" x14ac:dyDescent="0.3">
      <c r="B529" t="s">
        <v>135</v>
      </c>
      <c r="C529" s="2">
        <v>45992</v>
      </c>
      <c r="D529">
        <v>21</v>
      </c>
      <c r="E529">
        <v>18</v>
      </c>
      <c r="F529">
        <v>3</v>
      </c>
      <c r="G529">
        <v>3</v>
      </c>
      <c r="H529">
        <v>16</v>
      </c>
    </row>
    <row r="530" spans="2:8" x14ac:dyDescent="0.3">
      <c r="B530" t="s">
        <v>136</v>
      </c>
      <c r="C530" s="2">
        <v>45658</v>
      </c>
      <c r="D530">
        <v>21</v>
      </c>
      <c r="E530">
        <v>17</v>
      </c>
      <c r="F530">
        <v>4</v>
      </c>
      <c r="G530">
        <v>2</v>
      </c>
      <c r="H530">
        <v>4</v>
      </c>
    </row>
    <row r="531" spans="2:8" x14ac:dyDescent="0.3">
      <c r="B531" t="s">
        <v>136</v>
      </c>
      <c r="C531" s="2">
        <v>45689</v>
      </c>
      <c r="D531">
        <v>22</v>
      </c>
      <c r="E531">
        <v>20</v>
      </c>
      <c r="F531">
        <v>2</v>
      </c>
      <c r="G531">
        <v>2</v>
      </c>
      <c r="H531">
        <v>0</v>
      </c>
    </row>
    <row r="532" spans="2:8" x14ac:dyDescent="0.3">
      <c r="B532" t="s">
        <v>136</v>
      </c>
      <c r="C532" s="2">
        <v>45717</v>
      </c>
      <c r="D532">
        <v>21</v>
      </c>
      <c r="E532">
        <v>20</v>
      </c>
      <c r="F532">
        <v>1</v>
      </c>
      <c r="G532">
        <v>4</v>
      </c>
      <c r="H532">
        <v>6</v>
      </c>
    </row>
    <row r="533" spans="2:8" x14ac:dyDescent="0.3">
      <c r="B533" t="s">
        <v>136</v>
      </c>
      <c r="C533" s="2">
        <v>45748</v>
      </c>
      <c r="D533">
        <v>20</v>
      </c>
      <c r="E533">
        <v>19</v>
      </c>
      <c r="F533">
        <v>1</v>
      </c>
      <c r="G533">
        <v>1</v>
      </c>
      <c r="H533">
        <v>4</v>
      </c>
    </row>
    <row r="534" spans="2:8" x14ac:dyDescent="0.3">
      <c r="B534" t="s">
        <v>136</v>
      </c>
      <c r="C534" s="2">
        <v>45778</v>
      </c>
      <c r="D534">
        <v>20</v>
      </c>
      <c r="E534">
        <v>18</v>
      </c>
      <c r="F534">
        <v>2</v>
      </c>
      <c r="G534">
        <v>4</v>
      </c>
      <c r="H534">
        <v>2</v>
      </c>
    </row>
    <row r="535" spans="2:8" x14ac:dyDescent="0.3">
      <c r="B535" t="s">
        <v>136</v>
      </c>
      <c r="C535" s="2">
        <v>45809</v>
      </c>
      <c r="D535">
        <v>21</v>
      </c>
      <c r="E535">
        <v>20</v>
      </c>
      <c r="F535">
        <v>1</v>
      </c>
      <c r="G535">
        <v>2</v>
      </c>
      <c r="H535">
        <v>4</v>
      </c>
    </row>
    <row r="536" spans="2:8" x14ac:dyDescent="0.3">
      <c r="B536" t="s">
        <v>136</v>
      </c>
      <c r="C536" s="2">
        <v>45839</v>
      </c>
      <c r="D536">
        <v>20</v>
      </c>
      <c r="E536">
        <v>16</v>
      </c>
      <c r="F536">
        <v>4</v>
      </c>
      <c r="G536">
        <v>0</v>
      </c>
      <c r="H536">
        <v>8</v>
      </c>
    </row>
    <row r="537" spans="2:8" x14ac:dyDescent="0.3">
      <c r="B537" t="s">
        <v>136</v>
      </c>
      <c r="C537" s="2">
        <v>45870</v>
      </c>
      <c r="D537">
        <v>23</v>
      </c>
      <c r="E537">
        <v>21</v>
      </c>
      <c r="F537">
        <v>2</v>
      </c>
      <c r="G537">
        <v>0</v>
      </c>
      <c r="H537">
        <v>0</v>
      </c>
    </row>
    <row r="538" spans="2:8" x14ac:dyDescent="0.3">
      <c r="B538" t="s">
        <v>136</v>
      </c>
      <c r="C538" s="2">
        <v>45901</v>
      </c>
      <c r="D538">
        <v>21</v>
      </c>
      <c r="E538">
        <v>19</v>
      </c>
      <c r="F538">
        <v>2</v>
      </c>
      <c r="G538">
        <v>3</v>
      </c>
      <c r="H538">
        <v>0</v>
      </c>
    </row>
    <row r="539" spans="2:8" x14ac:dyDescent="0.3">
      <c r="B539" t="s">
        <v>136</v>
      </c>
      <c r="C539" s="2">
        <v>45931</v>
      </c>
      <c r="D539">
        <v>20</v>
      </c>
      <c r="E539">
        <v>17</v>
      </c>
      <c r="F539">
        <v>3</v>
      </c>
      <c r="G539">
        <v>4</v>
      </c>
      <c r="H539">
        <v>6</v>
      </c>
    </row>
    <row r="540" spans="2:8" x14ac:dyDescent="0.3">
      <c r="B540" t="s">
        <v>136</v>
      </c>
      <c r="C540" s="2">
        <v>45962</v>
      </c>
      <c r="D540">
        <v>21</v>
      </c>
      <c r="E540">
        <v>21</v>
      </c>
      <c r="F540">
        <v>0</v>
      </c>
      <c r="G540">
        <v>2</v>
      </c>
      <c r="H540">
        <v>6</v>
      </c>
    </row>
    <row r="541" spans="2:8" x14ac:dyDescent="0.3">
      <c r="B541" t="s">
        <v>136</v>
      </c>
      <c r="C541" s="2">
        <v>45992</v>
      </c>
      <c r="D541">
        <v>21</v>
      </c>
      <c r="E541">
        <v>18</v>
      </c>
      <c r="F541">
        <v>3</v>
      </c>
      <c r="G541">
        <v>3</v>
      </c>
      <c r="H541">
        <v>4</v>
      </c>
    </row>
    <row r="542" spans="2:8" x14ac:dyDescent="0.3">
      <c r="B542" t="s">
        <v>139</v>
      </c>
      <c r="C542" s="2">
        <v>45658</v>
      </c>
      <c r="D542">
        <v>22</v>
      </c>
      <c r="E542">
        <v>20</v>
      </c>
      <c r="F542">
        <v>2</v>
      </c>
      <c r="G542">
        <v>1</v>
      </c>
      <c r="H542">
        <v>6</v>
      </c>
    </row>
    <row r="543" spans="2:8" x14ac:dyDescent="0.3">
      <c r="B543" t="s">
        <v>139</v>
      </c>
      <c r="C543" s="2">
        <v>45689</v>
      </c>
      <c r="D543">
        <v>21</v>
      </c>
      <c r="E543">
        <v>18</v>
      </c>
      <c r="F543">
        <v>3</v>
      </c>
      <c r="G543">
        <v>1</v>
      </c>
      <c r="H543">
        <v>10</v>
      </c>
    </row>
    <row r="544" spans="2:8" x14ac:dyDescent="0.3">
      <c r="B544" t="s">
        <v>139</v>
      </c>
      <c r="C544" s="2">
        <v>45717</v>
      </c>
      <c r="D544">
        <v>23</v>
      </c>
      <c r="E544">
        <v>21</v>
      </c>
      <c r="F544">
        <v>2</v>
      </c>
      <c r="G544">
        <v>4</v>
      </c>
      <c r="H544">
        <v>4</v>
      </c>
    </row>
    <row r="545" spans="2:8" x14ac:dyDescent="0.3">
      <c r="B545" t="s">
        <v>139</v>
      </c>
      <c r="C545" s="2">
        <v>45748</v>
      </c>
      <c r="D545">
        <v>21</v>
      </c>
      <c r="E545">
        <v>20</v>
      </c>
      <c r="F545">
        <v>1</v>
      </c>
      <c r="G545">
        <v>2</v>
      </c>
      <c r="H545">
        <v>10</v>
      </c>
    </row>
    <row r="546" spans="2:8" x14ac:dyDescent="0.3">
      <c r="B546" t="s">
        <v>139</v>
      </c>
      <c r="C546" s="2">
        <v>45778</v>
      </c>
      <c r="D546">
        <v>21</v>
      </c>
      <c r="E546">
        <v>19</v>
      </c>
      <c r="F546">
        <v>2</v>
      </c>
      <c r="G546">
        <v>4</v>
      </c>
      <c r="H546">
        <v>4</v>
      </c>
    </row>
    <row r="547" spans="2:8" x14ac:dyDescent="0.3">
      <c r="B547" t="s">
        <v>139</v>
      </c>
      <c r="C547" s="2">
        <v>45809</v>
      </c>
      <c r="D547">
        <v>22</v>
      </c>
      <c r="E547">
        <v>22</v>
      </c>
      <c r="F547">
        <v>0</v>
      </c>
      <c r="G547">
        <v>4</v>
      </c>
      <c r="H547">
        <v>2</v>
      </c>
    </row>
    <row r="548" spans="2:8" x14ac:dyDescent="0.3">
      <c r="B548" t="s">
        <v>139</v>
      </c>
      <c r="C548" s="2">
        <v>45839</v>
      </c>
      <c r="D548">
        <v>23</v>
      </c>
      <c r="E548">
        <v>22</v>
      </c>
      <c r="F548">
        <v>1</v>
      </c>
      <c r="G548">
        <v>3</v>
      </c>
      <c r="H548">
        <v>10</v>
      </c>
    </row>
    <row r="549" spans="2:8" x14ac:dyDescent="0.3">
      <c r="B549" t="s">
        <v>139</v>
      </c>
      <c r="C549" s="2">
        <v>45870</v>
      </c>
      <c r="D549">
        <v>22</v>
      </c>
      <c r="E549">
        <v>22</v>
      </c>
      <c r="F549">
        <v>0</v>
      </c>
      <c r="G549">
        <v>0</v>
      </c>
      <c r="H549">
        <v>6</v>
      </c>
    </row>
    <row r="550" spans="2:8" x14ac:dyDescent="0.3">
      <c r="B550" t="s">
        <v>139</v>
      </c>
      <c r="C550" s="2">
        <v>45901</v>
      </c>
      <c r="D550">
        <v>22</v>
      </c>
      <c r="E550">
        <v>21</v>
      </c>
      <c r="F550">
        <v>1</v>
      </c>
      <c r="G550">
        <v>3</v>
      </c>
      <c r="H550">
        <v>10</v>
      </c>
    </row>
    <row r="551" spans="2:8" x14ac:dyDescent="0.3">
      <c r="B551" t="s">
        <v>139</v>
      </c>
      <c r="C551" s="2">
        <v>45931</v>
      </c>
      <c r="D551">
        <v>21</v>
      </c>
      <c r="E551">
        <v>18</v>
      </c>
      <c r="F551">
        <v>3</v>
      </c>
      <c r="G551">
        <v>0</v>
      </c>
      <c r="H551">
        <v>4</v>
      </c>
    </row>
    <row r="552" spans="2:8" x14ac:dyDescent="0.3">
      <c r="B552" t="s">
        <v>139</v>
      </c>
      <c r="C552" s="2">
        <v>45962</v>
      </c>
      <c r="D552">
        <v>21</v>
      </c>
      <c r="E552">
        <v>21</v>
      </c>
      <c r="F552">
        <v>0</v>
      </c>
      <c r="G552">
        <v>0</v>
      </c>
      <c r="H552">
        <v>0</v>
      </c>
    </row>
    <row r="553" spans="2:8" x14ac:dyDescent="0.3">
      <c r="B553" t="s">
        <v>139</v>
      </c>
      <c r="C553" s="2">
        <v>45992</v>
      </c>
      <c r="D553">
        <v>20</v>
      </c>
      <c r="E553">
        <v>16</v>
      </c>
      <c r="F553">
        <v>4</v>
      </c>
      <c r="G553">
        <v>4</v>
      </c>
      <c r="H553">
        <v>10</v>
      </c>
    </row>
    <row r="554" spans="2:8" x14ac:dyDescent="0.3">
      <c r="B554" t="s">
        <v>141</v>
      </c>
      <c r="C554" s="2">
        <v>45658</v>
      </c>
      <c r="D554">
        <v>20</v>
      </c>
      <c r="E554">
        <v>19</v>
      </c>
      <c r="F554">
        <v>1</v>
      </c>
      <c r="G554">
        <v>1</v>
      </c>
      <c r="H554">
        <v>10</v>
      </c>
    </row>
    <row r="555" spans="2:8" x14ac:dyDescent="0.3">
      <c r="B555" t="s">
        <v>141</v>
      </c>
      <c r="C555" s="2">
        <v>45689</v>
      </c>
      <c r="D555">
        <v>21</v>
      </c>
      <c r="E555">
        <v>21</v>
      </c>
      <c r="F555">
        <v>0</v>
      </c>
      <c r="G555">
        <v>4</v>
      </c>
      <c r="H555">
        <v>16</v>
      </c>
    </row>
    <row r="556" spans="2:8" x14ac:dyDescent="0.3">
      <c r="B556" t="s">
        <v>141</v>
      </c>
      <c r="C556" s="2">
        <v>45717</v>
      </c>
      <c r="D556">
        <v>20</v>
      </c>
      <c r="E556">
        <v>16</v>
      </c>
      <c r="F556">
        <v>4</v>
      </c>
      <c r="G556">
        <v>4</v>
      </c>
      <c r="H556">
        <v>0</v>
      </c>
    </row>
    <row r="557" spans="2:8" x14ac:dyDescent="0.3">
      <c r="B557" t="s">
        <v>141</v>
      </c>
      <c r="C557" s="2">
        <v>45748</v>
      </c>
      <c r="D557">
        <v>23</v>
      </c>
      <c r="E557">
        <v>22</v>
      </c>
      <c r="F557">
        <v>1</v>
      </c>
      <c r="G557">
        <v>3</v>
      </c>
      <c r="H557">
        <v>2</v>
      </c>
    </row>
    <row r="558" spans="2:8" x14ac:dyDescent="0.3">
      <c r="B558" t="s">
        <v>141</v>
      </c>
      <c r="C558" s="2">
        <v>45778</v>
      </c>
      <c r="D558">
        <v>23</v>
      </c>
      <c r="E558">
        <v>23</v>
      </c>
      <c r="F558">
        <v>0</v>
      </c>
      <c r="G558">
        <v>3</v>
      </c>
      <c r="H558">
        <v>6</v>
      </c>
    </row>
    <row r="559" spans="2:8" x14ac:dyDescent="0.3">
      <c r="B559" t="s">
        <v>141</v>
      </c>
      <c r="C559" s="2">
        <v>45809</v>
      </c>
      <c r="D559">
        <v>23</v>
      </c>
      <c r="E559">
        <v>22</v>
      </c>
      <c r="F559">
        <v>1</v>
      </c>
      <c r="G559">
        <v>0</v>
      </c>
      <c r="H559">
        <v>8</v>
      </c>
    </row>
    <row r="560" spans="2:8" x14ac:dyDescent="0.3">
      <c r="B560" t="s">
        <v>141</v>
      </c>
      <c r="C560" s="2">
        <v>45839</v>
      </c>
      <c r="D560">
        <v>22</v>
      </c>
      <c r="E560">
        <v>22</v>
      </c>
      <c r="F560">
        <v>0</v>
      </c>
      <c r="G560">
        <v>2</v>
      </c>
      <c r="H560">
        <v>0</v>
      </c>
    </row>
    <row r="561" spans="2:8" x14ac:dyDescent="0.3">
      <c r="B561" t="s">
        <v>141</v>
      </c>
      <c r="C561" s="2">
        <v>45870</v>
      </c>
      <c r="D561">
        <v>22</v>
      </c>
      <c r="E561">
        <v>21</v>
      </c>
      <c r="F561">
        <v>1</v>
      </c>
      <c r="G561">
        <v>1</v>
      </c>
      <c r="H561">
        <v>2</v>
      </c>
    </row>
    <row r="562" spans="2:8" x14ac:dyDescent="0.3">
      <c r="B562" t="s">
        <v>141</v>
      </c>
      <c r="C562" s="2">
        <v>45901</v>
      </c>
      <c r="D562">
        <v>21</v>
      </c>
      <c r="E562">
        <v>20</v>
      </c>
      <c r="F562">
        <v>1</v>
      </c>
      <c r="G562">
        <v>0</v>
      </c>
      <c r="H562">
        <v>4</v>
      </c>
    </row>
    <row r="563" spans="2:8" x14ac:dyDescent="0.3">
      <c r="B563" t="s">
        <v>141</v>
      </c>
      <c r="C563" s="2">
        <v>45931</v>
      </c>
      <c r="D563">
        <v>22</v>
      </c>
      <c r="E563">
        <v>21</v>
      </c>
      <c r="F563">
        <v>1</v>
      </c>
      <c r="G563">
        <v>1</v>
      </c>
      <c r="H563">
        <v>8</v>
      </c>
    </row>
    <row r="564" spans="2:8" x14ac:dyDescent="0.3">
      <c r="B564" t="s">
        <v>141</v>
      </c>
      <c r="C564" s="2">
        <v>45962</v>
      </c>
      <c r="D564">
        <v>22</v>
      </c>
      <c r="E564">
        <v>19</v>
      </c>
      <c r="F564">
        <v>3</v>
      </c>
      <c r="G564">
        <v>2</v>
      </c>
      <c r="H564">
        <v>4</v>
      </c>
    </row>
    <row r="565" spans="2:8" x14ac:dyDescent="0.3">
      <c r="B565" t="s">
        <v>141</v>
      </c>
      <c r="C565" s="2">
        <v>45992</v>
      </c>
      <c r="D565">
        <v>23</v>
      </c>
      <c r="E565">
        <v>20</v>
      </c>
      <c r="F565">
        <v>3</v>
      </c>
      <c r="G565">
        <v>3</v>
      </c>
      <c r="H565">
        <v>0</v>
      </c>
    </row>
    <row r="566" spans="2:8" x14ac:dyDescent="0.3">
      <c r="B566" t="s">
        <v>144</v>
      </c>
      <c r="C566" s="2">
        <v>45658</v>
      </c>
      <c r="D566">
        <v>23</v>
      </c>
      <c r="E566">
        <v>19</v>
      </c>
      <c r="F566">
        <v>4</v>
      </c>
      <c r="G566">
        <v>4</v>
      </c>
      <c r="H566">
        <v>12</v>
      </c>
    </row>
    <row r="567" spans="2:8" x14ac:dyDescent="0.3">
      <c r="B567" t="s">
        <v>144</v>
      </c>
      <c r="C567" s="2">
        <v>45689</v>
      </c>
      <c r="D567">
        <v>23</v>
      </c>
      <c r="E567">
        <v>20</v>
      </c>
      <c r="F567">
        <v>3</v>
      </c>
      <c r="G567">
        <v>1</v>
      </c>
      <c r="H567">
        <v>8</v>
      </c>
    </row>
    <row r="568" spans="2:8" x14ac:dyDescent="0.3">
      <c r="B568" t="s">
        <v>144</v>
      </c>
      <c r="C568" s="2">
        <v>45717</v>
      </c>
      <c r="D568">
        <v>21</v>
      </c>
      <c r="E568">
        <v>20</v>
      </c>
      <c r="F568">
        <v>1</v>
      </c>
      <c r="G568">
        <v>3</v>
      </c>
      <c r="H568">
        <v>0</v>
      </c>
    </row>
    <row r="569" spans="2:8" x14ac:dyDescent="0.3">
      <c r="B569" t="s">
        <v>144</v>
      </c>
      <c r="C569" s="2">
        <v>45748</v>
      </c>
      <c r="D569">
        <v>23</v>
      </c>
      <c r="E569">
        <v>19</v>
      </c>
      <c r="F569">
        <v>4</v>
      </c>
      <c r="G569">
        <v>3</v>
      </c>
      <c r="H569">
        <v>10</v>
      </c>
    </row>
    <row r="570" spans="2:8" x14ac:dyDescent="0.3">
      <c r="B570" t="s">
        <v>144</v>
      </c>
      <c r="C570" s="2">
        <v>45778</v>
      </c>
      <c r="D570">
        <v>21</v>
      </c>
      <c r="E570">
        <v>20</v>
      </c>
      <c r="F570">
        <v>1</v>
      </c>
      <c r="G570">
        <v>0</v>
      </c>
      <c r="H570">
        <v>8</v>
      </c>
    </row>
    <row r="571" spans="2:8" x14ac:dyDescent="0.3">
      <c r="B571" t="s">
        <v>144</v>
      </c>
      <c r="C571" s="2">
        <v>45809</v>
      </c>
      <c r="D571">
        <v>20</v>
      </c>
      <c r="E571">
        <v>19</v>
      </c>
      <c r="F571">
        <v>1</v>
      </c>
      <c r="G571">
        <v>1</v>
      </c>
      <c r="H571">
        <v>4</v>
      </c>
    </row>
    <row r="572" spans="2:8" x14ac:dyDescent="0.3">
      <c r="B572" t="s">
        <v>144</v>
      </c>
      <c r="C572" s="2">
        <v>45839</v>
      </c>
      <c r="D572">
        <v>21</v>
      </c>
      <c r="E572">
        <v>20</v>
      </c>
      <c r="F572">
        <v>1</v>
      </c>
      <c r="G572">
        <v>0</v>
      </c>
      <c r="H572">
        <v>8</v>
      </c>
    </row>
    <row r="573" spans="2:8" x14ac:dyDescent="0.3">
      <c r="B573" t="s">
        <v>144</v>
      </c>
      <c r="C573" s="2">
        <v>45870</v>
      </c>
      <c r="D573">
        <v>20</v>
      </c>
      <c r="E573">
        <v>16</v>
      </c>
      <c r="F573">
        <v>4</v>
      </c>
      <c r="G573">
        <v>1</v>
      </c>
      <c r="H573">
        <v>2</v>
      </c>
    </row>
    <row r="574" spans="2:8" x14ac:dyDescent="0.3">
      <c r="B574" t="s">
        <v>144</v>
      </c>
      <c r="C574" s="2">
        <v>45901</v>
      </c>
      <c r="D574">
        <v>20</v>
      </c>
      <c r="E574">
        <v>16</v>
      </c>
      <c r="F574">
        <v>4</v>
      </c>
      <c r="G574">
        <v>3</v>
      </c>
      <c r="H574">
        <v>6</v>
      </c>
    </row>
    <row r="575" spans="2:8" x14ac:dyDescent="0.3">
      <c r="B575" t="s">
        <v>144</v>
      </c>
      <c r="C575" s="2">
        <v>45931</v>
      </c>
      <c r="D575">
        <v>22</v>
      </c>
      <c r="E575">
        <v>21</v>
      </c>
      <c r="F575">
        <v>1</v>
      </c>
      <c r="G575">
        <v>2</v>
      </c>
      <c r="H575">
        <v>8</v>
      </c>
    </row>
    <row r="576" spans="2:8" x14ac:dyDescent="0.3">
      <c r="B576" t="s">
        <v>144</v>
      </c>
      <c r="C576" s="2">
        <v>45962</v>
      </c>
      <c r="D576">
        <v>21</v>
      </c>
      <c r="E576">
        <v>18</v>
      </c>
      <c r="F576">
        <v>3</v>
      </c>
      <c r="G576">
        <v>1</v>
      </c>
      <c r="H576">
        <v>10</v>
      </c>
    </row>
    <row r="577" spans="2:8" x14ac:dyDescent="0.3">
      <c r="B577" t="s">
        <v>144</v>
      </c>
      <c r="C577" s="2">
        <v>45992</v>
      </c>
      <c r="D577">
        <v>22</v>
      </c>
      <c r="E577">
        <v>22</v>
      </c>
      <c r="F577">
        <v>0</v>
      </c>
      <c r="G577">
        <v>4</v>
      </c>
      <c r="H577">
        <v>12</v>
      </c>
    </row>
    <row r="578" spans="2:8" x14ac:dyDescent="0.3">
      <c r="B578" t="s">
        <v>146</v>
      </c>
      <c r="C578" s="2">
        <v>45658</v>
      </c>
      <c r="D578">
        <v>23</v>
      </c>
      <c r="E578">
        <v>20</v>
      </c>
      <c r="F578">
        <v>3</v>
      </c>
      <c r="G578">
        <v>0</v>
      </c>
      <c r="H578">
        <v>4</v>
      </c>
    </row>
    <row r="579" spans="2:8" x14ac:dyDescent="0.3">
      <c r="B579" t="s">
        <v>146</v>
      </c>
      <c r="C579" s="2">
        <v>45689</v>
      </c>
      <c r="D579">
        <v>23</v>
      </c>
      <c r="E579">
        <v>21</v>
      </c>
      <c r="F579">
        <v>2</v>
      </c>
      <c r="G579">
        <v>0</v>
      </c>
      <c r="H579">
        <v>8</v>
      </c>
    </row>
    <row r="580" spans="2:8" x14ac:dyDescent="0.3">
      <c r="B580" t="s">
        <v>146</v>
      </c>
      <c r="C580" s="2">
        <v>45717</v>
      </c>
      <c r="D580">
        <v>21</v>
      </c>
      <c r="E580">
        <v>18</v>
      </c>
      <c r="F580">
        <v>3</v>
      </c>
      <c r="G580">
        <v>0</v>
      </c>
      <c r="H580">
        <v>4</v>
      </c>
    </row>
    <row r="581" spans="2:8" x14ac:dyDescent="0.3">
      <c r="B581" t="s">
        <v>146</v>
      </c>
      <c r="C581" s="2">
        <v>45748</v>
      </c>
      <c r="D581">
        <v>23</v>
      </c>
      <c r="E581">
        <v>19</v>
      </c>
      <c r="F581">
        <v>4</v>
      </c>
      <c r="G581">
        <v>3</v>
      </c>
      <c r="H581">
        <v>0</v>
      </c>
    </row>
    <row r="582" spans="2:8" x14ac:dyDescent="0.3">
      <c r="B582" t="s">
        <v>146</v>
      </c>
      <c r="C582" s="2">
        <v>45778</v>
      </c>
      <c r="D582">
        <v>21</v>
      </c>
      <c r="E582">
        <v>21</v>
      </c>
      <c r="F582">
        <v>0</v>
      </c>
      <c r="G582">
        <v>3</v>
      </c>
      <c r="H582">
        <v>4</v>
      </c>
    </row>
    <row r="583" spans="2:8" x14ac:dyDescent="0.3">
      <c r="B583" t="s">
        <v>146</v>
      </c>
      <c r="C583" s="2">
        <v>45809</v>
      </c>
      <c r="D583">
        <v>21</v>
      </c>
      <c r="E583">
        <v>18</v>
      </c>
      <c r="F583">
        <v>3</v>
      </c>
      <c r="G583">
        <v>3</v>
      </c>
      <c r="H583">
        <v>10</v>
      </c>
    </row>
    <row r="584" spans="2:8" x14ac:dyDescent="0.3">
      <c r="B584" t="s">
        <v>146</v>
      </c>
      <c r="C584" s="2">
        <v>45839</v>
      </c>
      <c r="D584">
        <v>22</v>
      </c>
      <c r="E584">
        <v>20</v>
      </c>
      <c r="F584">
        <v>2</v>
      </c>
      <c r="G584">
        <v>0</v>
      </c>
      <c r="H584">
        <v>0</v>
      </c>
    </row>
    <row r="585" spans="2:8" x14ac:dyDescent="0.3">
      <c r="B585" t="s">
        <v>146</v>
      </c>
      <c r="C585" s="2">
        <v>45870</v>
      </c>
      <c r="D585">
        <v>21</v>
      </c>
      <c r="E585">
        <v>21</v>
      </c>
      <c r="F585">
        <v>0</v>
      </c>
      <c r="G585">
        <v>1</v>
      </c>
      <c r="H585">
        <v>10</v>
      </c>
    </row>
    <row r="586" spans="2:8" x14ac:dyDescent="0.3">
      <c r="B586" t="s">
        <v>146</v>
      </c>
      <c r="C586" s="2">
        <v>45901</v>
      </c>
      <c r="D586">
        <v>21</v>
      </c>
      <c r="E586">
        <v>18</v>
      </c>
      <c r="F586">
        <v>3</v>
      </c>
      <c r="G586">
        <v>3</v>
      </c>
      <c r="H586">
        <v>6</v>
      </c>
    </row>
    <row r="587" spans="2:8" x14ac:dyDescent="0.3">
      <c r="B587" t="s">
        <v>146</v>
      </c>
      <c r="C587" s="2">
        <v>45931</v>
      </c>
      <c r="D587">
        <v>21</v>
      </c>
      <c r="E587">
        <v>19</v>
      </c>
      <c r="F587">
        <v>2</v>
      </c>
      <c r="G587">
        <v>3</v>
      </c>
      <c r="H587">
        <v>4</v>
      </c>
    </row>
    <row r="588" spans="2:8" x14ac:dyDescent="0.3">
      <c r="B588" t="s">
        <v>146</v>
      </c>
      <c r="C588" s="2">
        <v>45962</v>
      </c>
      <c r="D588">
        <v>21</v>
      </c>
      <c r="E588">
        <v>17</v>
      </c>
      <c r="F588">
        <v>4</v>
      </c>
      <c r="G588">
        <v>0</v>
      </c>
      <c r="H588">
        <v>0</v>
      </c>
    </row>
    <row r="589" spans="2:8" x14ac:dyDescent="0.3">
      <c r="B589" t="s">
        <v>146</v>
      </c>
      <c r="C589" s="2">
        <v>45992</v>
      </c>
      <c r="D589">
        <v>21</v>
      </c>
      <c r="E589">
        <v>21</v>
      </c>
      <c r="F589">
        <v>0</v>
      </c>
      <c r="G589">
        <v>4</v>
      </c>
      <c r="H589">
        <v>8</v>
      </c>
    </row>
    <row r="590" spans="2:8" x14ac:dyDescent="0.3">
      <c r="B590" t="s">
        <v>147</v>
      </c>
      <c r="C590" s="2">
        <v>45658</v>
      </c>
      <c r="D590">
        <v>20</v>
      </c>
      <c r="E590">
        <v>18</v>
      </c>
      <c r="F590">
        <v>2</v>
      </c>
      <c r="G590">
        <v>4</v>
      </c>
      <c r="H590">
        <v>2</v>
      </c>
    </row>
    <row r="591" spans="2:8" x14ac:dyDescent="0.3">
      <c r="B591" t="s">
        <v>147</v>
      </c>
      <c r="C591" s="2">
        <v>45689</v>
      </c>
      <c r="D591">
        <v>22</v>
      </c>
      <c r="E591">
        <v>22</v>
      </c>
      <c r="F591">
        <v>0</v>
      </c>
      <c r="G591">
        <v>1</v>
      </c>
      <c r="H591">
        <v>6</v>
      </c>
    </row>
    <row r="592" spans="2:8" x14ac:dyDescent="0.3">
      <c r="B592" t="s">
        <v>147</v>
      </c>
      <c r="C592" s="2">
        <v>45717</v>
      </c>
      <c r="D592">
        <v>22</v>
      </c>
      <c r="E592">
        <v>18</v>
      </c>
      <c r="F592">
        <v>4</v>
      </c>
      <c r="G592">
        <v>2</v>
      </c>
      <c r="H592">
        <v>12</v>
      </c>
    </row>
    <row r="593" spans="2:8" x14ac:dyDescent="0.3">
      <c r="B593" t="s">
        <v>147</v>
      </c>
      <c r="C593" s="2">
        <v>45748</v>
      </c>
      <c r="D593">
        <v>21</v>
      </c>
      <c r="E593">
        <v>21</v>
      </c>
      <c r="F593">
        <v>0</v>
      </c>
      <c r="G593">
        <v>4</v>
      </c>
      <c r="H593">
        <v>0</v>
      </c>
    </row>
    <row r="594" spans="2:8" x14ac:dyDescent="0.3">
      <c r="B594" t="s">
        <v>147</v>
      </c>
      <c r="C594" s="2">
        <v>45778</v>
      </c>
      <c r="D594">
        <v>21</v>
      </c>
      <c r="E594">
        <v>19</v>
      </c>
      <c r="F594">
        <v>2</v>
      </c>
      <c r="G594">
        <v>2</v>
      </c>
      <c r="H594">
        <v>4</v>
      </c>
    </row>
    <row r="595" spans="2:8" x14ac:dyDescent="0.3">
      <c r="B595" t="s">
        <v>147</v>
      </c>
      <c r="C595" s="2">
        <v>45809</v>
      </c>
      <c r="D595">
        <v>23</v>
      </c>
      <c r="E595">
        <v>20</v>
      </c>
      <c r="F595">
        <v>3</v>
      </c>
      <c r="G595">
        <v>3</v>
      </c>
      <c r="H595">
        <v>0</v>
      </c>
    </row>
    <row r="596" spans="2:8" x14ac:dyDescent="0.3">
      <c r="B596" t="s">
        <v>147</v>
      </c>
      <c r="C596" s="2">
        <v>45839</v>
      </c>
      <c r="D596">
        <v>20</v>
      </c>
      <c r="E596">
        <v>16</v>
      </c>
      <c r="F596">
        <v>4</v>
      </c>
      <c r="G596">
        <v>2</v>
      </c>
      <c r="H596">
        <v>2</v>
      </c>
    </row>
    <row r="597" spans="2:8" x14ac:dyDescent="0.3">
      <c r="B597" t="s">
        <v>147</v>
      </c>
      <c r="C597" s="2">
        <v>45870</v>
      </c>
      <c r="D597">
        <v>20</v>
      </c>
      <c r="E597">
        <v>20</v>
      </c>
      <c r="F597">
        <v>0</v>
      </c>
      <c r="G597">
        <v>2</v>
      </c>
      <c r="H597">
        <v>12</v>
      </c>
    </row>
    <row r="598" spans="2:8" x14ac:dyDescent="0.3">
      <c r="B598" t="s">
        <v>147</v>
      </c>
      <c r="C598" s="2">
        <v>45901</v>
      </c>
      <c r="D598">
        <v>20</v>
      </c>
      <c r="E598">
        <v>16</v>
      </c>
      <c r="F598">
        <v>4</v>
      </c>
      <c r="G598">
        <v>1</v>
      </c>
      <c r="H598">
        <v>10</v>
      </c>
    </row>
    <row r="599" spans="2:8" x14ac:dyDescent="0.3">
      <c r="B599" t="s">
        <v>147</v>
      </c>
      <c r="C599" s="2">
        <v>45931</v>
      </c>
      <c r="D599">
        <v>22</v>
      </c>
      <c r="E599">
        <v>22</v>
      </c>
      <c r="F599">
        <v>0</v>
      </c>
      <c r="G599">
        <v>1</v>
      </c>
      <c r="H599">
        <v>0</v>
      </c>
    </row>
    <row r="600" spans="2:8" x14ac:dyDescent="0.3">
      <c r="B600" t="s">
        <v>147</v>
      </c>
      <c r="C600" s="2">
        <v>45962</v>
      </c>
      <c r="D600">
        <v>23</v>
      </c>
      <c r="E600">
        <v>21</v>
      </c>
      <c r="F600">
        <v>2</v>
      </c>
      <c r="G600">
        <v>1</v>
      </c>
      <c r="H600">
        <v>16</v>
      </c>
    </row>
    <row r="601" spans="2:8" x14ac:dyDescent="0.3">
      <c r="B601" t="s">
        <v>147</v>
      </c>
      <c r="C601" s="2">
        <v>45992</v>
      </c>
      <c r="D601">
        <v>23</v>
      </c>
      <c r="E601">
        <v>21</v>
      </c>
      <c r="F601">
        <v>2</v>
      </c>
      <c r="G601">
        <v>0</v>
      </c>
      <c r="H601">
        <v>6</v>
      </c>
    </row>
    <row r="602" spans="2:8" x14ac:dyDescent="0.3">
      <c r="B602" t="s">
        <v>149</v>
      </c>
      <c r="C602" s="2">
        <v>45658</v>
      </c>
      <c r="D602">
        <v>20</v>
      </c>
      <c r="E602">
        <v>20</v>
      </c>
      <c r="F602">
        <v>0</v>
      </c>
      <c r="G602">
        <v>4</v>
      </c>
      <c r="H602">
        <v>8</v>
      </c>
    </row>
    <row r="603" spans="2:8" x14ac:dyDescent="0.3">
      <c r="B603" t="s">
        <v>149</v>
      </c>
      <c r="C603" s="2">
        <v>45689</v>
      </c>
      <c r="D603">
        <v>23</v>
      </c>
      <c r="E603">
        <v>21</v>
      </c>
      <c r="F603">
        <v>2</v>
      </c>
      <c r="G603">
        <v>3</v>
      </c>
      <c r="H603">
        <v>8</v>
      </c>
    </row>
    <row r="604" spans="2:8" x14ac:dyDescent="0.3">
      <c r="B604" t="s">
        <v>149</v>
      </c>
      <c r="C604" s="2">
        <v>45717</v>
      </c>
      <c r="D604">
        <v>21</v>
      </c>
      <c r="E604">
        <v>18</v>
      </c>
      <c r="F604">
        <v>3</v>
      </c>
      <c r="G604">
        <v>4</v>
      </c>
      <c r="H604">
        <v>4</v>
      </c>
    </row>
    <row r="605" spans="2:8" x14ac:dyDescent="0.3">
      <c r="B605" t="s">
        <v>149</v>
      </c>
      <c r="C605" s="2">
        <v>45748</v>
      </c>
      <c r="D605">
        <v>20</v>
      </c>
      <c r="E605">
        <v>19</v>
      </c>
      <c r="F605">
        <v>1</v>
      </c>
      <c r="G605">
        <v>4</v>
      </c>
      <c r="H605">
        <v>4</v>
      </c>
    </row>
    <row r="606" spans="2:8" x14ac:dyDescent="0.3">
      <c r="B606" t="s">
        <v>149</v>
      </c>
      <c r="C606" s="2">
        <v>45778</v>
      </c>
      <c r="D606">
        <v>22</v>
      </c>
      <c r="E606">
        <v>20</v>
      </c>
      <c r="F606">
        <v>2</v>
      </c>
      <c r="G606">
        <v>1</v>
      </c>
      <c r="H606">
        <v>8</v>
      </c>
    </row>
    <row r="607" spans="2:8" x14ac:dyDescent="0.3">
      <c r="B607" t="s">
        <v>149</v>
      </c>
      <c r="C607" s="2">
        <v>45809</v>
      </c>
      <c r="D607">
        <v>21</v>
      </c>
      <c r="E607">
        <v>19</v>
      </c>
      <c r="F607">
        <v>2</v>
      </c>
      <c r="G607">
        <v>4</v>
      </c>
      <c r="H607">
        <v>0</v>
      </c>
    </row>
    <row r="608" spans="2:8" x14ac:dyDescent="0.3">
      <c r="B608" t="s">
        <v>149</v>
      </c>
      <c r="C608" s="2">
        <v>45839</v>
      </c>
      <c r="D608">
        <v>21</v>
      </c>
      <c r="E608">
        <v>19</v>
      </c>
      <c r="F608">
        <v>2</v>
      </c>
      <c r="G608">
        <v>1</v>
      </c>
      <c r="H608">
        <v>10</v>
      </c>
    </row>
    <row r="609" spans="2:8" x14ac:dyDescent="0.3">
      <c r="B609" t="s">
        <v>149</v>
      </c>
      <c r="C609" s="2">
        <v>45870</v>
      </c>
      <c r="D609">
        <v>21</v>
      </c>
      <c r="E609">
        <v>20</v>
      </c>
      <c r="F609">
        <v>1</v>
      </c>
      <c r="G609">
        <v>0</v>
      </c>
      <c r="H609">
        <v>4</v>
      </c>
    </row>
    <row r="610" spans="2:8" x14ac:dyDescent="0.3">
      <c r="B610" t="s">
        <v>149</v>
      </c>
      <c r="C610" s="2">
        <v>45901</v>
      </c>
      <c r="D610">
        <v>22</v>
      </c>
      <c r="E610">
        <v>22</v>
      </c>
      <c r="F610">
        <v>0</v>
      </c>
      <c r="G610">
        <v>1</v>
      </c>
      <c r="H610">
        <v>2</v>
      </c>
    </row>
    <row r="611" spans="2:8" x14ac:dyDescent="0.3">
      <c r="B611" t="s">
        <v>149</v>
      </c>
      <c r="C611" s="2">
        <v>45931</v>
      </c>
      <c r="D611">
        <v>22</v>
      </c>
      <c r="E611">
        <v>19</v>
      </c>
      <c r="F611">
        <v>3</v>
      </c>
      <c r="G611">
        <v>0</v>
      </c>
      <c r="H611">
        <v>12</v>
      </c>
    </row>
    <row r="612" spans="2:8" x14ac:dyDescent="0.3">
      <c r="B612" t="s">
        <v>149</v>
      </c>
      <c r="C612" s="2">
        <v>45962</v>
      </c>
      <c r="D612">
        <v>20</v>
      </c>
      <c r="E612">
        <v>18</v>
      </c>
      <c r="F612">
        <v>2</v>
      </c>
      <c r="G612">
        <v>3</v>
      </c>
      <c r="H612">
        <v>16</v>
      </c>
    </row>
    <row r="613" spans="2:8" x14ac:dyDescent="0.3">
      <c r="B613" t="s">
        <v>149</v>
      </c>
      <c r="C613" s="2">
        <v>45992</v>
      </c>
      <c r="D613">
        <v>22</v>
      </c>
      <c r="E613">
        <v>18</v>
      </c>
      <c r="F613">
        <v>4</v>
      </c>
      <c r="G613">
        <v>4</v>
      </c>
      <c r="H613">
        <v>4</v>
      </c>
    </row>
    <row r="614" spans="2:8" x14ac:dyDescent="0.3">
      <c r="B614" t="s">
        <v>153</v>
      </c>
      <c r="C614" s="2">
        <v>45658</v>
      </c>
      <c r="D614">
        <v>20</v>
      </c>
      <c r="E614">
        <v>17</v>
      </c>
      <c r="F614">
        <v>3</v>
      </c>
      <c r="G614">
        <v>4</v>
      </c>
      <c r="H614">
        <v>2</v>
      </c>
    </row>
    <row r="615" spans="2:8" x14ac:dyDescent="0.3">
      <c r="B615" t="s">
        <v>153</v>
      </c>
      <c r="C615" s="2">
        <v>45689</v>
      </c>
      <c r="D615">
        <v>21</v>
      </c>
      <c r="E615">
        <v>18</v>
      </c>
      <c r="F615">
        <v>3</v>
      </c>
      <c r="G615">
        <v>2</v>
      </c>
      <c r="H615">
        <v>0</v>
      </c>
    </row>
    <row r="616" spans="2:8" x14ac:dyDescent="0.3">
      <c r="B616" t="s">
        <v>153</v>
      </c>
      <c r="C616" s="2">
        <v>45717</v>
      </c>
      <c r="D616">
        <v>23</v>
      </c>
      <c r="E616">
        <v>20</v>
      </c>
      <c r="F616">
        <v>3</v>
      </c>
      <c r="G616">
        <v>4</v>
      </c>
      <c r="H616">
        <v>12</v>
      </c>
    </row>
    <row r="617" spans="2:8" x14ac:dyDescent="0.3">
      <c r="B617" t="s">
        <v>153</v>
      </c>
      <c r="C617" s="2">
        <v>45748</v>
      </c>
      <c r="D617">
        <v>20</v>
      </c>
      <c r="E617">
        <v>17</v>
      </c>
      <c r="F617">
        <v>3</v>
      </c>
      <c r="G617">
        <v>1</v>
      </c>
      <c r="H617">
        <v>6</v>
      </c>
    </row>
    <row r="618" spans="2:8" x14ac:dyDescent="0.3">
      <c r="B618" t="s">
        <v>153</v>
      </c>
      <c r="C618" s="2">
        <v>45778</v>
      </c>
      <c r="D618">
        <v>23</v>
      </c>
      <c r="E618">
        <v>23</v>
      </c>
      <c r="F618">
        <v>0</v>
      </c>
      <c r="G618">
        <v>2</v>
      </c>
      <c r="H618">
        <v>16</v>
      </c>
    </row>
    <row r="619" spans="2:8" x14ac:dyDescent="0.3">
      <c r="B619" t="s">
        <v>153</v>
      </c>
      <c r="C619" s="2">
        <v>45809</v>
      </c>
      <c r="D619">
        <v>20</v>
      </c>
      <c r="E619">
        <v>18</v>
      </c>
      <c r="F619">
        <v>2</v>
      </c>
      <c r="G619">
        <v>4</v>
      </c>
      <c r="H619">
        <v>6</v>
      </c>
    </row>
    <row r="620" spans="2:8" x14ac:dyDescent="0.3">
      <c r="B620" t="s">
        <v>153</v>
      </c>
      <c r="C620" s="2">
        <v>45839</v>
      </c>
      <c r="D620">
        <v>21</v>
      </c>
      <c r="E620">
        <v>21</v>
      </c>
      <c r="F620">
        <v>0</v>
      </c>
      <c r="G620">
        <v>4</v>
      </c>
      <c r="H620">
        <v>8</v>
      </c>
    </row>
    <row r="621" spans="2:8" x14ac:dyDescent="0.3">
      <c r="B621" t="s">
        <v>153</v>
      </c>
      <c r="C621" s="2">
        <v>45870</v>
      </c>
      <c r="D621">
        <v>20</v>
      </c>
      <c r="E621">
        <v>19</v>
      </c>
      <c r="F621">
        <v>1</v>
      </c>
      <c r="G621">
        <v>3</v>
      </c>
      <c r="H621">
        <v>2</v>
      </c>
    </row>
    <row r="622" spans="2:8" x14ac:dyDescent="0.3">
      <c r="B622" t="s">
        <v>153</v>
      </c>
      <c r="C622" s="2">
        <v>45901</v>
      </c>
      <c r="D622">
        <v>21</v>
      </c>
      <c r="E622">
        <v>20</v>
      </c>
      <c r="F622">
        <v>1</v>
      </c>
      <c r="G622">
        <v>0</v>
      </c>
      <c r="H622">
        <v>0</v>
      </c>
    </row>
    <row r="623" spans="2:8" x14ac:dyDescent="0.3">
      <c r="B623" t="s">
        <v>153</v>
      </c>
      <c r="C623" s="2">
        <v>45931</v>
      </c>
      <c r="D623">
        <v>23</v>
      </c>
      <c r="E623">
        <v>21</v>
      </c>
      <c r="F623">
        <v>2</v>
      </c>
      <c r="G623">
        <v>1</v>
      </c>
      <c r="H623">
        <v>10</v>
      </c>
    </row>
    <row r="624" spans="2:8" x14ac:dyDescent="0.3">
      <c r="B624" t="s">
        <v>153</v>
      </c>
      <c r="C624" s="2">
        <v>45962</v>
      </c>
      <c r="D624">
        <v>20</v>
      </c>
      <c r="E624">
        <v>20</v>
      </c>
      <c r="F624">
        <v>0</v>
      </c>
      <c r="G624">
        <v>0</v>
      </c>
      <c r="H624">
        <v>4</v>
      </c>
    </row>
    <row r="625" spans="2:8" x14ac:dyDescent="0.3">
      <c r="B625" t="s">
        <v>153</v>
      </c>
      <c r="C625" s="2">
        <v>45992</v>
      </c>
      <c r="D625">
        <v>21</v>
      </c>
      <c r="E625">
        <v>18</v>
      </c>
      <c r="F625">
        <v>3</v>
      </c>
      <c r="G625">
        <v>1</v>
      </c>
      <c r="H625">
        <v>6</v>
      </c>
    </row>
    <row r="626" spans="2:8" x14ac:dyDescent="0.3">
      <c r="B626" t="s">
        <v>156</v>
      </c>
      <c r="C626" s="2">
        <v>45658</v>
      </c>
      <c r="D626">
        <v>23</v>
      </c>
      <c r="E626">
        <v>23</v>
      </c>
      <c r="F626">
        <v>0</v>
      </c>
      <c r="G626">
        <v>2</v>
      </c>
      <c r="H626">
        <v>10</v>
      </c>
    </row>
    <row r="627" spans="2:8" x14ac:dyDescent="0.3">
      <c r="B627" t="s">
        <v>156</v>
      </c>
      <c r="C627" s="2">
        <v>45689</v>
      </c>
      <c r="D627">
        <v>23</v>
      </c>
      <c r="E627">
        <v>23</v>
      </c>
      <c r="F627">
        <v>0</v>
      </c>
      <c r="G627">
        <v>3</v>
      </c>
      <c r="H627">
        <v>4</v>
      </c>
    </row>
    <row r="628" spans="2:8" x14ac:dyDescent="0.3">
      <c r="B628" t="s">
        <v>156</v>
      </c>
      <c r="C628" s="2">
        <v>45717</v>
      </c>
      <c r="D628">
        <v>21</v>
      </c>
      <c r="E628">
        <v>18</v>
      </c>
      <c r="F628">
        <v>3</v>
      </c>
      <c r="G628">
        <v>0</v>
      </c>
      <c r="H628">
        <v>6</v>
      </c>
    </row>
    <row r="629" spans="2:8" x14ac:dyDescent="0.3">
      <c r="B629" t="s">
        <v>156</v>
      </c>
      <c r="C629" s="2">
        <v>45748</v>
      </c>
      <c r="D629">
        <v>20</v>
      </c>
      <c r="E629">
        <v>19</v>
      </c>
      <c r="F629">
        <v>1</v>
      </c>
      <c r="G629">
        <v>4</v>
      </c>
      <c r="H629">
        <v>6</v>
      </c>
    </row>
    <row r="630" spans="2:8" x14ac:dyDescent="0.3">
      <c r="B630" t="s">
        <v>156</v>
      </c>
      <c r="C630" s="2">
        <v>45778</v>
      </c>
      <c r="D630">
        <v>22</v>
      </c>
      <c r="E630">
        <v>22</v>
      </c>
      <c r="F630">
        <v>0</v>
      </c>
      <c r="G630">
        <v>1</v>
      </c>
      <c r="H630">
        <v>6</v>
      </c>
    </row>
    <row r="631" spans="2:8" x14ac:dyDescent="0.3">
      <c r="B631" t="s">
        <v>156</v>
      </c>
      <c r="C631" s="2">
        <v>45809</v>
      </c>
      <c r="D631">
        <v>23</v>
      </c>
      <c r="E631">
        <v>21</v>
      </c>
      <c r="F631">
        <v>2</v>
      </c>
      <c r="G631">
        <v>0</v>
      </c>
      <c r="H631">
        <v>2</v>
      </c>
    </row>
    <row r="632" spans="2:8" x14ac:dyDescent="0.3">
      <c r="B632" t="s">
        <v>156</v>
      </c>
      <c r="C632" s="2">
        <v>45839</v>
      </c>
      <c r="D632">
        <v>21</v>
      </c>
      <c r="E632">
        <v>21</v>
      </c>
      <c r="F632">
        <v>0</v>
      </c>
      <c r="G632">
        <v>3</v>
      </c>
      <c r="H632">
        <v>0</v>
      </c>
    </row>
    <row r="633" spans="2:8" x14ac:dyDescent="0.3">
      <c r="B633" t="s">
        <v>156</v>
      </c>
      <c r="C633" s="2">
        <v>45870</v>
      </c>
      <c r="D633">
        <v>21</v>
      </c>
      <c r="E633">
        <v>18</v>
      </c>
      <c r="F633">
        <v>3</v>
      </c>
      <c r="G633">
        <v>2</v>
      </c>
      <c r="H633">
        <v>10</v>
      </c>
    </row>
    <row r="634" spans="2:8" x14ac:dyDescent="0.3">
      <c r="B634" t="s">
        <v>156</v>
      </c>
      <c r="C634" s="2">
        <v>45901</v>
      </c>
      <c r="D634">
        <v>20</v>
      </c>
      <c r="E634">
        <v>20</v>
      </c>
      <c r="F634">
        <v>0</v>
      </c>
      <c r="G634">
        <v>2</v>
      </c>
      <c r="H634">
        <v>6</v>
      </c>
    </row>
    <row r="635" spans="2:8" x14ac:dyDescent="0.3">
      <c r="B635" t="s">
        <v>156</v>
      </c>
      <c r="C635" s="2">
        <v>45931</v>
      </c>
      <c r="D635">
        <v>21</v>
      </c>
      <c r="E635">
        <v>19</v>
      </c>
      <c r="F635">
        <v>2</v>
      </c>
      <c r="G635">
        <v>3</v>
      </c>
      <c r="H635">
        <v>6</v>
      </c>
    </row>
    <row r="636" spans="2:8" x14ac:dyDescent="0.3">
      <c r="B636" t="s">
        <v>156</v>
      </c>
      <c r="C636" s="2">
        <v>45962</v>
      </c>
      <c r="D636">
        <v>22</v>
      </c>
      <c r="E636">
        <v>18</v>
      </c>
      <c r="F636">
        <v>4</v>
      </c>
      <c r="G636">
        <v>1</v>
      </c>
      <c r="H636">
        <v>8</v>
      </c>
    </row>
    <row r="637" spans="2:8" x14ac:dyDescent="0.3">
      <c r="B637" t="s">
        <v>156</v>
      </c>
      <c r="C637" s="2">
        <v>45992</v>
      </c>
      <c r="D637">
        <v>21</v>
      </c>
      <c r="E637">
        <v>18</v>
      </c>
      <c r="F637">
        <v>3</v>
      </c>
      <c r="G637">
        <v>2</v>
      </c>
      <c r="H637">
        <v>4</v>
      </c>
    </row>
    <row r="638" spans="2:8" x14ac:dyDescent="0.3">
      <c r="B638" t="s">
        <v>158</v>
      </c>
      <c r="C638" s="2">
        <v>45658</v>
      </c>
      <c r="D638">
        <v>22</v>
      </c>
      <c r="E638">
        <v>18</v>
      </c>
      <c r="F638">
        <v>4</v>
      </c>
      <c r="G638">
        <v>3</v>
      </c>
      <c r="H638">
        <v>4</v>
      </c>
    </row>
    <row r="639" spans="2:8" x14ac:dyDescent="0.3">
      <c r="B639" t="s">
        <v>158</v>
      </c>
      <c r="C639" s="2">
        <v>45689</v>
      </c>
      <c r="D639">
        <v>22</v>
      </c>
      <c r="E639">
        <v>22</v>
      </c>
      <c r="F639">
        <v>0</v>
      </c>
      <c r="G639">
        <v>1</v>
      </c>
      <c r="H639">
        <v>2</v>
      </c>
    </row>
    <row r="640" spans="2:8" x14ac:dyDescent="0.3">
      <c r="B640" t="s">
        <v>158</v>
      </c>
      <c r="C640" s="2">
        <v>45717</v>
      </c>
      <c r="D640">
        <v>21</v>
      </c>
      <c r="E640">
        <v>21</v>
      </c>
      <c r="F640">
        <v>0</v>
      </c>
      <c r="G640">
        <v>0</v>
      </c>
      <c r="H640">
        <v>0</v>
      </c>
    </row>
    <row r="641" spans="2:8" x14ac:dyDescent="0.3">
      <c r="B641" t="s">
        <v>158</v>
      </c>
      <c r="C641" s="2">
        <v>45748</v>
      </c>
      <c r="D641">
        <v>20</v>
      </c>
      <c r="E641">
        <v>17</v>
      </c>
      <c r="F641">
        <v>3</v>
      </c>
      <c r="G641">
        <v>3</v>
      </c>
      <c r="H641">
        <v>10</v>
      </c>
    </row>
    <row r="642" spans="2:8" x14ac:dyDescent="0.3">
      <c r="B642" t="s">
        <v>158</v>
      </c>
      <c r="C642" s="2">
        <v>45778</v>
      </c>
      <c r="D642">
        <v>23</v>
      </c>
      <c r="E642">
        <v>21</v>
      </c>
      <c r="F642">
        <v>2</v>
      </c>
      <c r="G642">
        <v>4</v>
      </c>
      <c r="H642">
        <v>4</v>
      </c>
    </row>
    <row r="643" spans="2:8" x14ac:dyDescent="0.3">
      <c r="B643" t="s">
        <v>158</v>
      </c>
      <c r="C643" s="2">
        <v>45809</v>
      </c>
      <c r="D643">
        <v>23</v>
      </c>
      <c r="E643">
        <v>22</v>
      </c>
      <c r="F643">
        <v>1</v>
      </c>
      <c r="G643">
        <v>2</v>
      </c>
      <c r="H643">
        <v>16</v>
      </c>
    </row>
    <row r="644" spans="2:8" x14ac:dyDescent="0.3">
      <c r="B644" t="s">
        <v>158</v>
      </c>
      <c r="C644" s="2">
        <v>45839</v>
      </c>
      <c r="D644">
        <v>21</v>
      </c>
      <c r="E644">
        <v>18</v>
      </c>
      <c r="F644">
        <v>3</v>
      </c>
      <c r="G644">
        <v>1</v>
      </c>
      <c r="H644">
        <v>8</v>
      </c>
    </row>
    <row r="645" spans="2:8" x14ac:dyDescent="0.3">
      <c r="B645" t="s">
        <v>158</v>
      </c>
      <c r="C645" s="2">
        <v>45870</v>
      </c>
      <c r="D645">
        <v>20</v>
      </c>
      <c r="E645">
        <v>18</v>
      </c>
      <c r="F645">
        <v>2</v>
      </c>
      <c r="G645">
        <v>4</v>
      </c>
      <c r="H645">
        <v>8</v>
      </c>
    </row>
    <row r="646" spans="2:8" x14ac:dyDescent="0.3">
      <c r="B646" t="s">
        <v>158</v>
      </c>
      <c r="C646" s="2">
        <v>45901</v>
      </c>
      <c r="D646">
        <v>23</v>
      </c>
      <c r="E646">
        <v>23</v>
      </c>
      <c r="F646">
        <v>0</v>
      </c>
      <c r="G646">
        <v>4</v>
      </c>
      <c r="H646">
        <v>6</v>
      </c>
    </row>
    <row r="647" spans="2:8" x14ac:dyDescent="0.3">
      <c r="B647" t="s">
        <v>158</v>
      </c>
      <c r="C647" s="2">
        <v>45931</v>
      </c>
      <c r="D647">
        <v>22</v>
      </c>
      <c r="E647">
        <v>19</v>
      </c>
      <c r="F647">
        <v>3</v>
      </c>
      <c r="G647">
        <v>0</v>
      </c>
      <c r="H647">
        <v>4</v>
      </c>
    </row>
    <row r="648" spans="2:8" x14ac:dyDescent="0.3">
      <c r="B648" t="s">
        <v>158</v>
      </c>
      <c r="C648" s="2">
        <v>45962</v>
      </c>
      <c r="D648">
        <v>22</v>
      </c>
      <c r="E648">
        <v>21</v>
      </c>
      <c r="F648">
        <v>1</v>
      </c>
      <c r="G648">
        <v>0</v>
      </c>
      <c r="H648">
        <v>0</v>
      </c>
    </row>
    <row r="649" spans="2:8" x14ac:dyDescent="0.3">
      <c r="B649" t="s">
        <v>158</v>
      </c>
      <c r="C649" s="2">
        <v>45992</v>
      </c>
      <c r="D649">
        <v>23</v>
      </c>
      <c r="E649">
        <v>19</v>
      </c>
      <c r="F649">
        <v>4</v>
      </c>
      <c r="G649">
        <v>2</v>
      </c>
      <c r="H649">
        <v>8</v>
      </c>
    </row>
    <row r="650" spans="2:8" x14ac:dyDescent="0.3">
      <c r="B650" t="s">
        <v>161</v>
      </c>
      <c r="C650" s="2">
        <v>45658</v>
      </c>
      <c r="D650">
        <v>22</v>
      </c>
      <c r="E650">
        <v>20</v>
      </c>
      <c r="F650">
        <v>2</v>
      </c>
      <c r="G650">
        <v>2</v>
      </c>
      <c r="H650">
        <v>4</v>
      </c>
    </row>
    <row r="651" spans="2:8" x14ac:dyDescent="0.3">
      <c r="B651" t="s">
        <v>161</v>
      </c>
      <c r="C651" s="2">
        <v>45689</v>
      </c>
      <c r="D651">
        <v>20</v>
      </c>
      <c r="E651">
        <v>18</v>
      </c>
      <c r="F651">
        <v>2</v>
      </c>
      <c r="G651">
        <v>0</v>
      </c>
      <c r="H651">
        <v>8</v>
      </c>
    </row>
    <row r="652" spans="2:8" x14ac:dyDescent="0.3">
      <c r="B652" t="s">
        <v>161</v>
      </c>
      <c r="C652" s="2">
        <v>45717</v>
      </c>
      <c r="D652">
        <v>20</v>
      </c>
      <c r="E652">
        <v>18</v>
      </c>
      <c r="F652">
        <v>2</v>
      </c>
      <c r="G652">
        <v>3</v>
      </c>
      <c r="H652">
        <v>8</v>
      </c>
    </row>
    <row r="653" spans="2:8" x14ac:dyDescent="0.3">
      <c r="B653" t="s">
        <v>161</v>
      </c>
      <c r="C653" s="2">
        <v>45748</v>
      </c>
      <c r="D653">
        <v>21</v>
      </c>
      <c r="E653">
        <v>19</v>
      </c>
      <c r="F653">
        <v>2</v>
      </c>
      <c r="G653">
        <v>0</v>
      </c>
      <c r="H653">
        <v>16</v>
      </c>
    </row>
    <row r="654" spans="2:8" x14ac:dyDescent="0.3">
      <c r="B654" t="s">
        <v>161</v>
      </c>
      <c r="C654" s="2">
        <v>45778</v>
      </c>
      <c r="D654">
        <v>23</v>
      </c>
      <c r="E654">
        <v>22</v>
      </c>
      <c r="F654">
        <v>1</v>
      </c>
      <c r="G654">
        <v>0</v>
      </c>
      <c r="H654">
        <v>2</v>
      </c>
    </row>
    <row r="655" spans="2:8" x14ac:dyDescent="0.3">
      <c r="B655" t="s">
        <v>161</v>
      </c>
      <c r="C655" s="2">
        <v>45809</v>
      </c>
      <c r="D655">
        <v>21</v>
      </c>
      <c r="E655">
        <v>18</v>
      </c>
      <c r="F655">
        <v>3</v>
      </c>
      <c r="G655">
        <v>3</v>
      </c>
      <c r="H655">
        <v>2</v>
      </c>
    </row>
    <row r="656" spans="2:8" x14ac:dyDescent="0.3">
      <c r="B656" t="s">
        <v>161</v>
      </c>
      <c r="C656" s="2">
        <v>45839</v>
      </c>
      <c r="D656">
        <v>22</v>
      </c>
      <c r="E656">
        <v>18</v>
      </c>
      <c r="F656">
        <v>4</v>
      </c>
      <c r="G656">
        <v>0</v>
      </c>
      <c r="H656">
        <v>4</v>
      </c>
    </row>
    <row r="657" spans="2:8" x14ac:dyDescent="0.3">
      <c r="B657" t="s">
        <v>161</v>
      </c>
      <c r="C657" s="2">
        <v>45870</v>
      </c>
      <c r="D657">
        <v>21</v>
      </c>
      <c r="E657">
        <v>21</v>
      </c>
      <c r="F657">
        <v>0</v>
      </c>
      <c r="G657">
        <v>4</v>
      </c>
      <c r="H657">
        <v>10</v>
      </c>
    </row>
    <row r="658" spans="2:8" x14ac:dyDescent="0.3">
      <c r="B658" t="s">
        <v>161</v>
      </c>
      <c r="C658" s="2">
        <v>45901</v>
      </c>
      <c r="D658">
        <v>20</v>
      </c>
      <c r="E658">
        <v>18</v>
      </c>
      <c r="F658">
        <v>2</v>
      </c>
      <c r="G658">
        <v>1</v>
      </c>
      <c r="H658">
        <v>16</v>
      </c>
    </row>
    <row r="659" spans="2:8" x14ac:dyDescent="0.3">
      <c r="B659" t="s">
        <v>161</v>
      </c>
      <c r="C659" s="2">
        <v>45931</v>
      </c>
      <c r="D659">
        <v>20</v>
      </c>
      <c r="E659">
        <v>17</v>
      </c>
      <c r="F659">
        <v>3</v>
      </c>
      <c r="G659">
        <v>3</v>
      </c>
      <c r="H659">
        <v>4</v>
      </c>
    </row>
    <row r="660" spans="2:8" x14ac:dyDescent="0.3">
      <c r="B660" t="s">
        <v>161</v>
      </c>
      <c r="C660" s="2">
        <v>45962</v>
      </c>
      <c r="D660">
        <v>22</v>
      </c>
      <c r="E660">
        <v>22</v>
      </c>
      <c r="F660">
        <v>0</v>
      </c>
      <c r="G660">
        <v>0</v>
      </c>
      <c r="H660">
        <v>8</v>
      </c>
    </row>
    <row r="661" spans="2:8" x14ac:dyDescent="0.3">
      <c r="B661" t="s">
        <v>161</v>
      </c>
      <c r="C661" s="2">
        <v>45992</v>
      </c>
      <c r="D661">
        <v>23</v>
      </c>
      <c r="E661">
        <v>22</v>
      </c>
      <c r="F661">
        <v>1</v>
      </c>
      <c r="G661">
        <v>0</v>
      </c>
      <c r="H661">
        <v>8</v>
      </c>
    </row>
    <row r="662" spans="2:8" x14ac:dyDescent="0.3">
      <c r="B662" t="s">
        <v>163</v>
      </c>
      <c r="C662" s="2">
        <v>45658</v>
      </c>
      <c r="D662">
        <v>23</v>
      </c>
      <c r="E662">
        <v>21</v>
      </c>
      <c r="F662">
        <v>2</v>
      </c>
      <c r="G662">
        <v>3</v>
      </c>
      <c r="H662">
        <v>6</v>
      </c>
    </row>
    <row r="663" spans="2:8" x14ac:dyDescent="0.3">
      <c r="B663" t="s">
        <v>163</v>
      </c>
      <c r="C663" s="2">
        <v>45689</v>
      </c>
      <c r="D663">
        <v>22</v>
      </c>
      <c r="E663">
        <v>22</v>
      </c>
      <c r="F663">
        <v>0</v>
      </c>
      <c r="G663">
        <v>4</v>
      </c>
      <c r="H663">
        <v>4</v>
      </c>
    </row>
    <row r="664" spans="2:8" x14ac:dyDescent="0.3">
      <c r="B664" t="s">
        <v>163</v>
      </c>
      <c r="C664" s="2">
        <v>45717</v>
      </c>
      <c r="D664">
        <v>23</v>
      </c>
      <c r="E664">
        <v>22</v>
      </c>
      <c r="F664">
        <v>1</v>
      </c>
      <c r="G664">
        <v>3</v>
      </c>
      <c r="H664">
        <v>16</v>
      </c>
    </row>
    <row r="665" spans="2:8" x14ac:dyDescent="0.3">
      <c r="B665" t="s">
        <v>163</v>
      </c>
      <c r="C665" s="2">
        <v>45748</v>
      </c>
      <c r="D665">
        <v>20</v>
      </c>
      <c r="E665">
        <v>20</v>
      </c>
      <c r="F665">
        <v>0</v>
      </c>
      <c r="G665">
        <v>1</v>
      </c>
      <c r="H665">
        <v>8</v>
      </c>
    </row>
    <row r="666" spans="2:8" x14ac:dyDescent="0.3">
      <c r="B666" t="s">
        <v>163</v>
      </c>
      <c r="C666" s="2">
        <v>45778</v>
      </c>
      <c r="D666">
        <v>20</v>
      </c>
      <c r="E666">
        <v>20</v>
      </c>
      <c r="F666">
        <v>0</v>
      </c>
      <c r="G666">
        <v>3</v>
      </c>
      <c r="H666">
        <v>0</v>
      </c>
    </row>
    <row r="667" spans="2:8" x14ac:dyDescent="0.3">
      <c r="B667" t="s">
        <v>163</v>
      </c>
      <c r="C667" s="2">
        <v>45809</v>
      </c>
      <c r="D667">
        <v>23</v>
      </c>
      <c r="E667">
        <v>21</v>
      </c>
      <c r="F667">
        <v>2</v>
      </c>
      <c r="G667">
        <v>2</v>
      </c>
      <c r="H667">
        <v>2</v>
      </c>
    </row>
    <row r="668" spans="2:8" x14ac:dyDescent="0.3">
      <c r="B668" t="s">
        <v>163</v>
      </c>
      <c r="C668" s="2">
        <v>45839</v>
      </c>
      <c r="D668">
        <v>20</v>
      </c>
      <c r="E668">
        <v>18</v>
      </c>
      <c r="F668">
        <v>2</v>
      </c>
      <c r="G668">
        <v>2</v>
      </c>
      <c r="H668">
        <v>8</v>
      </c>
    </row>
    <row r="669" spans="2:8" x14ac:dyDescent="0.3">
      <c r="B669" t="s">
        <v>163</v>
      </c>
      <c r="C669" s="2">
        <v>45870</v>
      </c>
      <c r="D669">
        <v>23</v>
      </c>
      <c r="E669">
        <v>20</v>
      </c>
      <c r="F669">
        <v>3</v>
      </c>
      <c r="G669">
        <v>1</v>
      </c>
      <c r="H669">
        <v>2</v>
      </c>
    </row>
    <row r="670" spans="2:8" x14ac:dyDescent="0.3">
      <c r="B670" t="s">
        <v>163</v>
      </c>
      <c r="C670" s="2">
        <v>45901</v>
      </c>
      <c r="D670">
        <v>23</v>
      </c>
      <c r="E670">
        <v>23</v>
      </c>
      <c r="F670">
        <v>0</v>
      </c>
      <c r="G670">
        <v>3</v>
      </c>
      <c r="H670">
        <v>10</v>
      </c>
    </row>
    <row r="671" spans="2:8" x14ac:dyDescent="0.3">
      <c r="B671" t="s">
        <v>163</v>
      </c>
      <c r="C671" s="2">
        <v>45931</v>
      </c>
      <c r="D671">
        <v>21</v>
      </c>
      <c r="E671">
        <v>21</v>
      </c>
      <c r="F671">
        <v>0</v>
      </c>
      <c r="G671">
        <v>3</v>
      </c>
      <c r="H671">
        <v>6</v>
      </c>
    </row>
    <row r="672" spans="2:8" x14ac:dyDescent="0.3">
      <c r="B672" t="s">
        <v>163</v>
      </c>
      <c r="C672" s="2">
        <v>45962</v>
      </c>
      <c r="D672">
        <v>22</v>
      </c>
      <c r="E672">
        <v>22</v>
      </c>
      <c r="F672">
        <v>0</v>
      </c>
      <c r="G672">
        <v>4</v>
      </c>
      <c r="H672">
        <v>6</v>
      </c>
    </row>
    <row r="673" spans="2:8" x14ac:dyDescent="0.3">
      <c r="B673" t="s">
        <v>163</v>
      </c>
      <c r="C673" s="2">
        <v>45992</v>
      </c>
      <c r="D673">
        <v>20</v>
      </c>
      <c r="E673">
        <v>19</v>
      </c>
      <c r="F673">
        <v>1</v>
      </c>
      <c r="G673">
        <v>0</v>
      </c>
      <c r="H673">
        <v>8</v>
      </c>
    </row>
    <row r="674" spans="2:8" x14ac:dyDescent="0.3">
      <c r="B674" t="s">
        <v>165</v>
      </c>
      <c r="C674" s="2">
        <v>45658</v>
      </c>
      <c r="D674">
        <v>20</v>
      </c>
      <c r="E674">
        <v>20</v>
      </c>
      <c r="F674">
        <v>0</v>
      </c>
      <c r="G674">
        <v>4</v>
      </c>
      <c r="H674">
        <v>4</v>
      </c>
    </row>
    <row r="675" spans="2:8" x14ac:dyDescent="0.3">
      <c r="B675" t="s">
        <v>165</v>
      </c>
      <c r="C675" s="2">
        <v>45689</v>
      </c>
      <c r="D675">
        <v>22</v>
      </c>
      <c r="E675">
        <v>21</v>
      </c>
      <c r="F675">
        <v>1</v>
      </c>
      <c r="G675">
        <v>1</v>
      </c>
      <c r="H675">
        <v>6</v>
      </c>
    </row>
    <row r="676" spans="2:8" x14ac:dyDescent="0.3">
      <c r="B676" t="s">
        <v>165</v>
      </c>
      <c r="C676" s="2">
        <v>45717</v>
      </c>
      <c r="D676">
        <v>20</v>
      </c>
      <c r="E676">
        <v>17</v>
      </c>
      <c r="F676">
        <v>3</v>
      </c>
      <c r="G676">
        <v>1</v>
      </c>
      <c r="H676">
        <v>12</v>
      </c>
    </row>
    <row r="677" spans="2:8" x14ac:dyDescent="0.3">
      <c r="B677" t="s">
        <v>165</v>
      </c>
      <c r="C677" s="2">
        <v>45748</v>
      </c>
      <c r="D677">
        <v>21</v>
      </c>
      <c r="E677">
        <v>18</v>
      </c>
      <c r="F677">
        <v>3</v>
      </c>
      <c r="G677">
        <v>1</v>
      </c>
      <c r="H677">
        <v>6</v>
      </c>
    </row>
    <row r="678" spans="2:8" x14ac:dyDescent="0.3">
      <c r="B678" t="s">
        <v>165</v>
      </c>
      <c r="C678" s="2">
        <v>45778</v>
      </c>
      <c r="D678">
        <v>20</v>
      </c>
      <c r="E678">
        <v>20</v>
      </c>
      <c r="F678">
        <v>0</v>
      </c>
      <c r="G678">
        <v>4</v>
      </c>
      <c r="H678">
        <v>6</v>
      </c>
    </row>
    <row r="679" spans="2:8" x14ac:dyDescent="0.3">
      <c r="B679" t="s">
        <v>165</v>
      </c>
      <c r="C679" s="2">
        <v>45809</v>
      </c>
      <c r="D679">
        <v>20</v>
      </c>
      <c r="E679">
        <v>17</v>
      </c>
      <c r="F679">
        <v>3</v>
      </c>
      <c r="G679">
        <v>2</v>
      </c>
      <c r="H679">
        <v>4</v>
      </c>
    </row>
    <row r="680" spans="2:8" x14ac:dyDescent="0.3">
      <c r="B680" t="s">
        <v>165</v>
      </c>
      <c r="C680" s="2">
        <v>45839</v>
      </c>
      <c r="D680">
        <v>21</v>
      </c>
      <c r="E680">
        <v>19</v>
      </c>
      <c r="F680">
        <v>2</v>
      </c>
      <c r="G680">
        <v>4</v>
      </c>
      <c r="H680">
        <v>10</v>
      </c>
    </row>
    <row r="681" spans="2:8" x14ac:dyDescent="0.3">
      <c r="B681" t="s">
        <v>165</v>
      </c>
      <c r="C681" s="2">
        <v>45870</v>
      </c>
      <c r="D681">
        <v>22</v>
      </c>
      <c r="E681">
        <v>21</v>
      </c>
      <c r="F681">
        <v>1</v>
      </c>
      <c r="G681">
        <v>4</v>
      </c>
      <c r="H681">
        <v>10</v>
      </c>
    </row>
    <row r="682" spans="2:8" x14ac:dyDescent="0.3">
      <c r="B682" t="s">
        <v>165</v>
      </c>
      <c r="C682" s="2">
        <v>45901</v>
      </c>
      <c r="D682">
        <v>22</v>
      </c>
      <c r="E682">
        <v>22</v>
      </c>
      <c r="F682">
        <v>0</v>
      </c>
      <c r="G682">
        <v>2</v>
      </c>
      <c r="H682">
        <v>6</v>
      </c>
    </row>
    <row r="683" spans="2:8" x14ac:dyDescent="0.3">
      <c r="B683" t="s">
        <v>165</v>
      </c>
      <c r="C683" s="2">
        <v>45931</v>
      </c>
      <c r="D683">
        <v>20</v>
      </c>
      <c r="E683">
        <v>17</v>
      </c>
      <c r="F683">
        <v>3</v>
      </c>
      <c r="G683">
        <v>3</v>
      </c>
      <c r="H683">
        <v>0</v>
      </c>
    </row>
    <row r="684" spans="2:8" x14ac:dyDescent="0.3">
      <c r="B684" t="s">
        <v>165</v>
      </c>
      <c r="C684" s="2">
        <v>45962</v>
      </c>
      <c r="D684">
        <v>23</v>
      </c>
      <c r="E684">
        <v>21</v>
      </c>
      <c r="F684">
        <v>2</v>
      </c>
      <c r="G684">
        <v>0</v>
      </c>
      <c r="H684">
        <v>4</v>
      </c>
    </row>
    <row r="685" spans="2:8" x14ac:dyDescent="0.3">
      <c r="B685" t="s">
        <v>165</v>
      </c>
      <c r="C685" s="2">
        <v>45992</v>
      </c>
      <c r="D685">
        <v>22</v>
      </c>
      <c r="E685">
        <v>22</v>
      </c>
      <c r="F685">
        <v>0</v>
      </c>
      <c r="G685">
        <v>0</v>
      </c>
      <c r="H685">
        <v>10</v>
      </c>
    </row>
    <row r="686" spans="2:8" x14ac:dyDescent="0.3">
      <c r="B686" t="s">
        <v>167</v>
      </c>
      <c r="C686" s="2">
        <v>45658</v>
      </c>
      <c r="D686">
        <v>21</v>
      </c>
      <c r="E686">
        <v>18</v>
      </c>
      <c r="F686">
        <v>3</v>
      </c>
      <c r="G686">
        <v>0</v>
      </c>
      <c r="H686">
        <v>6</v>
      </c>
    </row>
    <row r="687" spans="2:8" x14ac:dyDescent="0.3">
      <c r="B687" t="s">
        <v>167</v>
      </c>
      <c r="C687" s="2">
        <v>45689</v>
      </c>
      <c r="D687">
        <v>23</v>
      </c>
      <c r="E687">
        <v>21</v>
      </c>
      <c r="F687">
        <v>2</v>
      </c>
      <c r="G687">
        <v>1</v>
      </c>
      <c r="H687">
        <v>8</v>
      </c>
    </row>
    <row r="688" spans="2:8" x14ac:dyDescent="0.3">
      <c r="B688" t="s">
        <v>167</v>
      </c>
      <c r="C688" s="2">
        <v>45717</v>
      </c>
      <c r="D688">
        <v>20</v>
      </c>
      <c r="E688">
        <v>16</v>
      </c>
      <c r="F688">
        <v>4</v>
      </c>
      <c r="G688">
        <v>0</v>
      </c>
      <c r="H688">
        <v>6</v>
      </c>
    </row>
    <row r="689" spans="2:8" x14ac:dyDescent="0.3">
      <c r="B689" t="s">
        <v>167</v>
      </c>
      <c r="C689" s="2">
        <v>45748</v>
      </c>
      <c r="D689">
        <v>20</v>
      </c>
      <c r="E689">
        <v>17</v>
      </c>
      <c r="F689">
        <v>3</v>
      </c>
      <c r="G689">
        <v>4</v>
      </c>
      <c r="H689">
        <v>10</v>
      </c>
    </row>
    <row r="690" spans="2:8" x14ac:dyDescent="0.3">
      <c r="B690" t="s">
        <v>167</v>
      </c>
      <c r="C690" s="2">
        <v>45778</v>
      </c>
      <c r="D690">
        <v>22</v>
      </c>
      <c r="E690">
        <v>22</v>
      </c>
      <c r="F690">
        <v>0</v>
      </c>
      <c r="G690">
        <v>4</v>
      </c>
      <c r="H690">
        <v>10</v>
      </c>
    </row>
    <row r="691" spans="2:8" x14ac:dyDescent="0.3">
      <c r="B691" t="s">
        <v>167</v>
      </c>
      <c r="C691" s="2">
        <v>45809</v>
      </c>
      <c r="D691">
        <v>23</v>
      </c>
      <c r="E691">
        <v>23</v>
      </c>
      <c r="F691">
        <v>0</v>
      </c>
      <c r="G691">
        <v>2</v>
      </c>
      <c r="H691">
        <v>6</v>
      </c>
    </row>
    <row r="692" spans="2:8" x14ac:dyDescent="0.3">
      <c r="B692" t="s">
        <v>167</v>
      </c>
      <c r="C692" s="2">
        <v>45839</v>
      </c>
      <c r="D692">
        <v>22</v>
      </c>
      <c r="E692">
        <v>19</v>
      </c>
      <c r="F692">
        <v>3</v>
      </c>
      <c r="G692">
        <v>4</v>
      </c>
      <c r="H692">
        <v>10</v>
      </c>
    </row>
    <row r="693" spans="2:8" x14ac:dyDescent="0.3">
      <c r="B693" t="s">
        <v>167</v>
      </c>
      <c r="C693" s="2">
        <v>45870</v>
      </c>
      <c r="D693">
        <v>20</v>
      </c>
      <c r="E693">
        <v>20</v>
      </c>
      <c r="F693">
        <v>0</v>
      </c>
      <c r="G693">
        <v>4</v>
      </c>
      <c r="H693">
        <v>2</v>
      </c>
    </row>
    <row r="694" spans="2:8" x14ac:dyDescent="0.3">
      <c r="B694" t="s">
        <v>167</v>
      </c>
      <c r="C694" s="2">
        <v>45901</v>
      </c>
      <c r="D694">
        <v>23</v>
      </c>
      <c r="E694">
        <v>20</v>
      </c>
      <c r="F694">
        <v>3</v>
      </c>
      <c r="G694">
        <v>1</v>
      </c>
      <c r="H694">
        <v>4</v>
      </c>
    </row>
    <row r="695" spans="2:8" x14ac:dyDescent="0.3">
      <c r="B695" t="s">
        <v>167</v>
      </c>
      <c r="C695" s="2">
        <v>45931</v>
      </c>
      <c r="D695">
        <v>21</v>
      </c>
      <c r="E695">
        <v>20</v>
      </c>
      <c r="F695">
        <v>1</v>
      </c>
      <c r="G695">
        <v>0</v>
      </c>
      <c r="H695">
        <v>10</v>
      </c>
    </row>
    <row r="696" spans="2:8" x14ac:dyDescent="0.3">
      <c r="B696" t="s">
        <v>167</v>
      </c>
      <c r="C696" s="2">
        <v>45962</v>
      </c>
      <c r="D696">
        <v>21</v>
      </c>
      <c r="E696">
        <v>20</v>
      </c>
      <c r="F696">
        <v>1</v>
      </c>
      <c r="G696">
        <v>1</v>
      </c>
      <c r="H696">
        <v>10</v>
      </c>
    </row>
    <row r="697" spans="2:8" x14ac:dyDescent="0.3">
      <c r="B697" t="s">
        <v>167</v>
      </c>
      <c r="C697" s="2">
        <v>45992</v>
      </c>
      <c r="D697">
        <v>22</v>
      </c>
      <c r="E697">
        <v>21</v>
      </c>
      <c r="F697">
        <v>1</v>
      </c>
      <c r="G697">
        <v>0</v>
      </c>
      <c r="H697">
        <v>16</v>
      </c>
    </row>
    <row r="698" spans="2:8" x14ac:dyDescent="0.3">
      <c r="B698" t="s">
        <v>169</v>
      </c>
      <c r="C698" s="2">
        <v>45658</v>
      </c>
      <c r="D698">
        <v>22</v>
      </c>
      <c r="E698">
        <v>21</v>
      </c>
      <c r="F698">
        <v>1</v>
      </c>
      <c r="G698">
        <v>3</v>
      </c>
      <c r="H698">
        <v>4</v>
      </c>
    </row>
    <row r="699" spans="2:8" x14ac:dyDescent="0.3">
      <c r="B699" t="s">
        <v>169</v>
      </c>
      <c r="C699" s="2">
        <v>45689</v>
      </c>
      <c r="D699">
        <v>21</v>
      </c>
      <c r="E699">
        <v>18</v>
      </c>
      <c r="F699">
        <v>3</v>
      </c>
      <c r="G699">
        <v>4</v>
      </c>
      <c r="H699">
        <v>2</v>
      </c>
    </row>
    <row r="700" spans="2:8" x14ac:dyDescent="0.3">
      <c r="B700" t="s">
        <v>169</v>
      </c>
      <c r="C700" s="2">
        <v>45717</v>
      </c>
      <c r="D700">
        <v>23</v>
      </c>
      <c r="E700">
        <v>21</v>
      </c>
      <c r="F700">
        <v>2</v>
      </c>
      <c r="G700">
        <v>2</v>
      </c>
      <c r="H700">
        <v>4</v>
      </c>
    </row>
    <row r="701" spans="2:8" x14ac:dyDescent="0.3">
      <c r="B701" t="s">
        <v>169</v>
      </c>
      <c r="C701" s="2">
        <v>45748</v>
      </c>
      <c r="D701">
        <v>20</v>
      </c>
      <c r="E701">
        <v>19</v>
      </c>
      <c r="F701">
        <v>1</v>
      </c>
      <c r="G701">
        <v>2</v>
      </c>
      <c r="H701">
        <v>2</v>
      </c>
    </row>
    <row r="702" spans="2:8" x14ac:dyDescent="0.3">
      <c r="B702" t="s">
        <v>169</v>
      </c>
      <c r="C702" s="2">
        <v>45778</v>
      </c>
      <c r="D702">
        <v>23</v>
      </c>
      <c r="E702">
        <v>20</v>
      </c>
      <c r="F702">
        <v>3</v>
      </c>
      <c r="G702">
        <v>2</v>
      </c>
      <c r="H702">
        <v>0</v>
      </c>
    </row>
    <row r="703" spans="2:8" x14ac:dyDescent="0.3">
      <c r="B703" t="s">
        <v>169</v>
      </c>
      <c r="C703" s="2">
        <v>45809</v>
      </c>
      <c r="D703">
        <v>23</v>
      </c>
      <c r="E703">
        <v>20</v>
      </c>
      <c r="F703">
        <v>3</v>
      </c>
      <c r="G703">
        <v>0</v>
      </c>
      <c r="H703">
        <v>0</v>
      </c>
    </row>
    <row r="704" spans="2:8" x14ac:dyDescent="0.3">
      <c r="B704" t="s">
        <v>169</v>
      </c>
      <c r="C704" s="2">
        <v>45839</v>
      </c>
      <c r="D704">
        <v>23</v>
      </c>
      <c r="E704">
        <v>20</v>
      </c>
      <c r="F704">
        <v>3</v>
      </c>
      <c r="G704">
        <v>0</v>
      </c>
      <c r="H704">
        <v>4</v>
      </c>
    </row>
    <row r="705" spans="2:8" x14ac:dyDescent="0.3">
      <c r="B705" t="s">
        <v>169</v>
      </c>
      <c r="C705" s="2">
        <v>45870</v>
      </c>
      <c r="D705">
        <v>22</v>
      </c>
      <c r="E705">
        <v>18</v>
      </c>
      <c r="F705">
        <v>4</v>
      </c>
      <c r="G705">
        <v>2</v>
      </c>
      <c r="H705">
        <v>8</v>
      </c>
    </row>
    <row r="706" spans="2:8" x14ac:dyDescent="0.3">
      <c r="B706" t="s">
        <v>169</v>
      </c>
      <c r="C706" s="2">
        <v>45901</v>
      </c>
      <c r="D706">
        <v>20</v>
      </c>
      <c r="E706">
        <v>20</v>
      </c>
      <c r="F706">
        <v>0</v>
      </c>
      <c r="G706">
        <v>0</v>
      </c>
      <c r="H706">
        <v>4</v>
      </c>
    </row>
    <row r="707" spans="2:8" x14ac:dyDescent="0.3">
      <c r="B707" t="s">
        <v>169</v>
      </c>
      <c r="C707" s="2">
        <v>45931</v>
      </c>
      <c r="D707">
        <v>23</v>
      </c>
      <c r="E707">
        <v>20</v>
      </c>
      <c r="F707">
        <v>3</v>
      </c>
      <c r="G707">
        <v>0</v>
      </c>
      <c r="H707">
        <v>8</v>
      </c>
    </row>
    <row r="708" spans="2:8" x14ac:dyDescent="0.3">
      <c r="B708" t="s">
        <v>169</v>
      </c>
      <c r="C708" s="2">
        <v>45962</v>
      </c>
      <c r="D708">
        <v>23</v>
      </c>
      <c r="E708">
        <v>23</v>
      </c>
      <c r="F708">
        <v>0</v>
      </c>
      <c r="G708">
        <v>1</v>
      </c>
      <c r="H708">
        <v>8</v>
      </c>
    </row>
    <row r="709" spans="2:8" x14ac:dyDescent="0.3">
      <c r="B709" t="s">
        <v>169</v>
      </c>
      <c r="C709" s="2">
        <v>45992</v>
      </c>
      <c r="D709">
        <v>20</v>
      </c>
      <c r="E709">
        <v>20</v>
      </c>
      <c r="F709">
        <v>0</v>
      </c>
      <c r="G709">
        <v>3</v>
      </c>
      <c r="H709">
        <v>4</v>
      </c>
    </row>
    <row r="710" spans="2:8" x14ac:dyDescent="0.3">
      <c r="B710" t="s">
        <v>171</v>
      </c>
      <c r="C710" s="2">
        <v>45658</v>
      </c>
      <c r="D710">
        <v>22</v>
      </c>
      <c r="E710">
        <v>19</v>
      </c>
      <c r="F710">
        <v>3</v>
      </c>
      <c r="G710">
        <v>4</v>
      </c>
      <c r="H710">
        <v>2</v>
      </c>
    </row>
    <row r="711" spans="2:8" x14ac:dyDescent="0.3">
      <c r="B711" t="s">
        <v>171</v>
      </c>
      <c r="C711" s="2">
        <v>45689</v>
      </c>
      <c r="D711">
        <v>20</v>
      </c>
      <c r="E711">
        <v>17</v>
      </c>
      <c r="F711">
        <v>3</v>
      </c>
      <c r="G711">
        <v>0</v>
      </c>
      <c r="H711">
        <v>8</v>
      </c>
    </row>
    <row r="712" spans="2:8" x14ac:dyDescent="0.3">
      <c r="B712" t="s">
        <v>171</v>
      </c>
      <c r="C712" s="2">
        <v>45717</v>
      </c>
      <c r="D712">
        <v>23</v>
      </c>
      <c r="E712">
        <v>21</v>
      </c>
      <c r="F712">
        <v>2</v>
      </c>
      <c r="G712">
        <v>2</v>
      </c>
      <c r="H712">
        <v>8</v>
      </c>
    </row>
    <row r="713" spans="2:8" x14ac:dyDescent="0.3">
      <c r="B713" t="s">
        <v>171</v>
      </c>
      <c r="C713" s="2">
        <v>45748</v>
      </c>
      <c r="D713">
        <v>22</v>
      </c>
      <c r="E713">
        <v>19</v>
      </c>
      <c r="F713">
        <v>3</v>
      </c>
      <c r="G713">
        <v>0</v>
      </c>
      <c r="H713">
        <v>16</v>
      </c>
    </row>
    <row r="714" spans="2:8" x14ac:dyDescent="0.3">
      <c r="B714" t="s">
        <v>171</v>
      </c>
      <c r="C714" s="2">
        <v>45778</v>
      </c>
      <c r="D714">
        <v>23</v>
      </c>
      <c r="E714">
        <v>20</v>
      </c>
      <c r="F714">
        <v>3</v>
      </c>
      <c r="G714">
        <v>1</v>
      </c>
      <c r="H714">
        <v>0</v>
      </c>
    </row>
    <row r="715" spans="2:8" x14ac:dyDescent="0.3">
      <c r="B715" t="s">
        <v>171</v>
      </c>
      <c r="C715" s="2">
        <v>45809</v>
      </c>
      <c r="D715">
        <v>20</v>
      </c>
      <c r="E715">
        <v>19</v>
      </c>
      <c r="F715">
        <v>1</v>
      </c>
      <c r="G715">
        <v>2</v>
      </c>
      <c r="H715">
        <v>6</v>
      </c>
    </row>
    <row r="716" spans="2:8" x14ac:dyDescent="0.3">
      <c r="B716" t="s">
        <v>171</v>
      </c>
      <c r="C716" s="2">
        <v>45839</v>
      </c>
      <c r="D716">
        <v>20</v>
      </c>
      <c r="E716">
        <v>18</v>
      </c>
      <c r="F716">
        <v>2</v>
      </c>
      <c r="G716">
        <v>2</v>
      </c>
      <c r="H716">
        <v>2</v>
      </c>
    </row>
    <row r="717" spans="2:8" x14ac:dyDescent="0.3">
      <c r="B717" t="s">
        <v>171</v>
      </c>
      <c r="C717" s="2">
        <v>45870</v>
      </c>
      <c r="D717">
        <v>22</v>
      </c>
      <c r="E717">
        <v>21</v>
      </c>
      <c r="F717">
        <v>1</v>
      </c>
      <c r="G717">
        <v>4</v>
      </c>
      <c r="H717">
        <v>0</v>
      </c>
    </row>
    <row r="718" spans="2:8" x14ac:dyDescent="0.3">
      <c r="B718" t="s">
        <v>171</v>
      </c>
      <c r="C718" s="2">
        <v>45901</v>
      </c>
      <c r="D718">
        <v>21</v>
      </c>
      <c r="E718">
        <v>20</v>
      </c>
      <c r="F718">
        <v>1</v>
      </c>
      <c r="G718">
        <v>4</v>
      </c>
      <c r="H718">
        <v>2</v>
      </c>
    </row>
    <row r="719" spans="2:8" x14ac:dyDescent="0.3">
      <c r="B719" t="s">
        <v>171</v>
      </c>
      <c r="C719" s="2">
        <v>45931</v>
      </c>
      <c r="D719">
        <v>23</v>
      </c>
      <c r="E719">
        <v>23</v>
      </c>
      <c r="F719">
        <v>0</v>
      </c>
      <c r="G719">
        <v>0</v>
      </c>
      <c r="H719">
        <v>2</v>
      </c>
    </row>
    <row r="720" spans="2:8" x14ac:dyDescent="0.3">
      <c r="B720" t="s">
        <v>171</v>
      </c>
      <c r="C720" s="2">
        <v>45962</v>
      </c>
      <c r="D720">
        <v>22</v>
      </c>
      <c r="E720">
        <v>19</v>
      </c>
      <c r="F720">
        <v>3</v>
      </c>
      <c r="G720">
        <v>0</v>
      </c>
      <c r="H720">
        <v>4</v>
      </c>
    </row>
    <row r="721" spans="2:8" x14ac:dyDescent="0.3">
      <c r="B721" t="s">
        <v>171</v>
      </c>
      <c r="C721" s="2">
        <v>45992</v>
      </c>
      <c r="D721">
        <v>20</v>
      </c>
      <c r="E721">
        <v>18</v>
      </c>
      <c r="F721">
        <v>2</v>
      </c>
      <c r="G721">
        <v>4</v>
      </c>
      <c r="H721">
        <v>6</v>
      </c>
    </row>
    <row r="722" spans="2:8" x14ac:dyDescent="0.3">
      <c r="B722" t="s">
        <v>173</v>
      </c>
      <c r="C722" s="2">
        <v>45658</v>
      </c>
      <c r="D722">
        <v>21</v>
      </c>
      <c r="E722">
        <v>21</v>
      </c>
      <c r="F722">
        <v>0</v>
      </c>
      <c r="G722">
        <v>3</v>
      </c>
      <c r="H722">
        <v>2</v>
      </c>
    </row>
    <row r="723" spans="2:8" x14ac:dyDescent="0.3">
      <c r="B723" t="s">
        <v>173</v>
      </c>
      <c r="C723" s="2">
        <v>45689</v>
      </c>
      <c r="D723">
        <v>22</v>
      </c>
      <c r="E723">
        <v>20</v>
      </c>
      <c r="F723">
        <v>2</v>
      </c>
      <c r="G723">
        <v>4</v>
      </c>
      <c r="H723">
        <v>6</v>
      </c>
    </row>
    <row r="724" spans="2:8" x14ac:dyDescent="0.3">
      <c r="B724" t="s">
        <v>173</v>
      </c>
      <c r="C724" s="2">
        <v>45717</v>
      </c>
      <c r="D724">
        <v>22</v>
      </c>
      <c r="E724">
        <v>21</v>
      </c>
      <c r="F724">
        <v>1</v>
      </c>
      <c r="G724">
        <v>3</v>
      </c>
      <c r="H724">
        <v>0</v>
      </c>
    </row>
    <row r="725" spans="2:8" x14ac:dyDescent="0.3">
      <c r="B725" t="s">
        <v>173</v>
      </c>
      <c r="C725" s="2">
        <v>45748</v>
      </c>
      <c r="D725">
        <v>23</v>
      </c>
      <c r="E725">
        <v>20</v>
      </c>
      <c r="F725">
        <v>3</v>
      </c>
      <c r="G725">
        <v>4</v>
      </c>
      <c r="H725">
        <v>0</v>
      </c>
    </row>
    <row r="726" spans="2:8" x14ac:dyDescent="0.3">
      <c r="B726" t="s">
        <v>173</v>
      </c>
      <c r="C726" s="2">
        <v>45778</v>
      </c>
      <c r="D726">
        <v>23</v>
      </c>
      <c r="E726">
        <v>20</v>
      </c>
      <c r="F726">
        <v>3</v>
      </c>
      <c r="G726">
        <v>2</v>
      </c>
      <c r="H726">
        <v>12</v>
      </c>
    </row>
    <row r="727" spans="2:8" x14ac:dyDescent="0.3">
      <c r="B727" t="s">
        <v>173</v>
      </c>
      <c r="C727" s="2">
        <v>45809</v>
      </c>
      <c r="D727">
        <v>21</v>
      </c>
      <c r="E727">
        <v>17</v>
      </c>
      <c r="F727">
        <v>4</v>
      </c>
      <c r="G727">
        <v>0</v>
      </c>
      <c r="H727">
        <v>0</v>
      </c>
    </row>
    <row r="728" spans="2:8" x14ac:dyDescent="0.3">
      <c r="B728" t="s">
        <v>173</v>
      </c>
      <c r="C728" s="2">
        <v>45839</v>
      </c>
      <c r="D728">
        <v>22</v>
      </c>
      <c r="E728">
        <v>19</v>
      </c>
      <c r="F728">
        <v>3</v>
      </c>
      <c r="G728">
        <v>1</v>
      </c>
      <c r="H728">
        <v>10</v>
      </c>
    </row>
    <row r="729" spans="2:8" x14ac:dyDescent="0.3">
      <c r="B729" t="s">
        <v>173</v>
      </c>
      <c r="C729" s="2">
        <v>45870</v>
      </c>
      <c r="D729">
        <v>21</v>
      </c>
      <c r="E729">
        <v>17</v>
      </c>
      <c r="F729">
        <v>4</v>
      </c>
      <c r="G729">
        <v>2</v>
      </c>
      <c r="H729">
        <v>10</v>
      </c>
    </row>
    <row r="730" spans="2:8" x14ac:dyDescent="0.3">
      <c r="B730" t="s">
        <v>173</v>
      </c>
      <c r="C730" s="2">
        <v>45901</v>
      </c>
      <c r="D730">
        <v>22</v>
      </c>
      <c r="E730">
        <v>21</v>
      </c>
      <c r="F730">
        <v>1</v>
      </c>
      <c r="G730">
        <v>2</v>
      </c>
      <c r="H730">
        <v>4</v>
      </c>
    </row>
    <row r="731" spans="2:8" x14ac:dyDescent="0.3">
      <c r="B731" t="s">
        <v>173</v>
      </c>
      <c r="C731" s="2">
        <v>45931</v>
      </c>
      <c r="D731">
        <v>22</v>
      </c>
      <c r="E731">
        <v>19</v>
      </c>
      <c r="F731">
        <v>3</v>
      </c>
      <c r="G731">
        <v>0</v>
      </c>
      <c r="H731">
        <v>8</v>
      </c>
    </row>
    <row r="732" spans="2:8" x14ac:dyDescent="0.3">
      <c r="B732" t="s">
        <v>173</v>
      </c>
      <c r="C732" s="2">
        <v>45962</v>
      </c>
      <c r="D732">
        <v>22</v>
      </c>
      <c r="E732">
        <v>20</v>
      </c>
      <c r="F732">
        <v>2</v>
      </c>
      <c r="G732">
        <v>0</v>
      </c>
      <c r="H732">
        <v>12</v>
      </c>
    </row>
    <row r="733" spans="2:8" x14ac:dyDescent="0.3">
      <c r="B733" t="s">
        <v>173</v>
      </c>
      <c r="C733" s="2">
        <v>45992</v>
      </c>
      <c r="D733">
        <v>20</v>
      </c>
      <c r="E733">
        <v>16</v>
      </c>
      <c r="F733">
        <v>4</v>
      </c>
      <c r="G733">
        <v>3</v>
      </c>
      <c r="H733">
        <v>4</v>
      </c>
    </row>
    <row r="734" spans="2:8" x14ac:dyDescent="0.3">
      <c r="B734" t="s">
        <v>175</v>
      </c>
      <c r="C734" s="2">
        <v>45658</v>
      </c>
      <c r="D734">
        <v>20</v>
      </c>
      <c r="E734">
        <v>18</v>
      </c>
      <c r="F734">
        <v>2</v>
      </c>
      <c r="G734">
        <v>2</v>
      </c>
      <c r="H734">
        <v>10</v>
      </c>
    </row>
    <row r="735" spans="2:8" x14ac:dyDescent="0.3">
      <c r="B735" t="s">
        <v>175</v>
      </c>
      <c r="C735" s="2">
        <v>45689</v>
      </c>
      <c r="D735">
        <v>21</v>
      </c>
      <c r="E735">
        <v>17</v>
      </c>
      <c r="F735">
        <v>4</v>
      </c>
      <c r="G735">
        <v>4</v>
      </c>
      <c r="H735">
        <v>4</v>
      </c>
    </row>
    <row r="736" spans="2:8" x14ac:dyDescent="0.3">
      <c r="B736" t="s">
        <v>175</v>
      </c>
      <c r="C736" s="2">
        <v>45717</v>
      </c>
      <c r="D736">
        <v>23</v>
      </c>
      <c r="E736">
        <v>22</v>
      </c>
      <c r="F736">
        <v>1</v>
      </c>
      <c r="G736">
        <v>1</v>
      </c>
      <c r="H736">
        <v>0</v>
      </c>
    </row>
    <row r="737" spans="2:8" x14ac:dyDescent="0.3">
      <c r="B737" t="s">
        <v>175</v>
      </c>
      <c r="C737" s="2">
        <v>45748</v>
      </c>
      <c r="D737">
        <v>22</v>
      </c>
      <c r="E737">
        <v>21</v>
      </c>
      <c r="F737">
        <v>1</v>
      </c>
      <c r="G737">
        <v>0</v>
      </c>
      <c r="H737">
        <v>4</v>
      </c>
    </row>
    <row r="738" spans="2:8" x14ac:dyDescent="0.3">
      <c r="B738" t="s">
        <v>175</v>
      </c>
      <c r="C738" s="2">
        <v>45778</v>
      </c>
      <c r="D738">
        <v>23</v>
      </c>
      <c r="E738">
        <v>19</v>
      </c>
      <c r="F738">
        <v>4</v>
      </c>
      <c r="G738">
        <v>4</v>
      </c>
      <c r="H738">
        <v>12</v>
      </c>
    </row>
    <row r="739" spans="2:8" x14ac:dyDescent="0.3">
      <c r="B739" t="s">
        <v>175</v>
      </c>
      <c r="C739" s="2">
        <v>45809</v>
      </c>
      <c r="D739">
        <v>22</v>
      </c>
      <c r="E739">
        <v>22</v>
      </c>
      <c r="F739">
        <v>0</v>
      </c>
      <c r="G739">
        <v>3</v>
      </c>
      <c r="H739">
        <v>10</v>
      </c>
    </row>
    <row r="740" spans="2:8" x14ac:dyDescent="0.3">
      <c r="B740" t="s">
        <v>175</v>
      </c>
      <c r="C740" s="2">
        <v>45839</v>
      </c>
      <c r="D740">
        <v>23</v>
      </c>
      <c r="E740">
        <v>21</v>
      </c>
      <c r="F740">
        <v>2</v>
      </c>
      <c r="G740">
        <v>1</v>
      </c>
      <c r="H740">
        <v>6</v>
      </c>
    </row>
    <row r="741" spans="2:8" x14ac:dyDescent="0.3">
      <c r="B741" t="s">
        <v>175</v>
      </c>
      <c r="C741" s="2">
        <v>45870</v>
      </c>
      <c r="D741">
        <v>20</v>
      </c>
      <c r="E741">
        <v>20</v>
      </c>
      <c r="F741">
        <v>0</v>
      </c>
      <c r="G741">
        <v>2</v>
      </c>
      <c r="H741">
        <v>0</v>
      </c>
    </row>
    <row r="742" spans="2:8" x14ac:dyDescent="0.3">
      <c r="B742" t="s">
        <v>175</v>
      </c>
      <c r="C742" s="2">
        <v>45901</v>
      </c>
      <c r="D742">
        <v>22</v>
      </c>
      <c r="E742">
        <v>18</v>
      </c>
      <c r="F742">
        <v>4</v>
      </c>
      <c r="G742">
        <v>4</v>
      </c>
      <c r="H742">
        <v>0</v>
      </c>
    </row>
    <row r="743" spans="2:8" x14ac:dyDescent="0.3">
      <c r="B743" t="s">
        <v>175</v>
      </c>
      <c r="C743" s="2">
        <v>45931</v>
      </c>
      <c r="D743">
        <v>23</v>
      </c>
      <c r="E743">
        <v>19</v>
      </c>
      <c r="F743">
        <v>4</v>
      </c>
      <c r="G743">
        <v>1</v>
      </c>
      <c r="H743">
        <v>8</v>
      </c>
    </row>
    <row r="744" spans="2:8" x14ac:dyDescent="0.3">
      <c r="B744" t="s">
        <v>175</v>
      </c>
      <c r="C744" s="2">
        <v>45962</v>
      </c>
      <c r="D744">
        <v>22</v>
      </c>
      <c r="E744">
        <v>20</v>
      </c>
      <c r="F744">
        <v>2</v>
      </c>
      <c r="G744">
        <v>3</v>
      </c>
      <c r="H744">
        <v>4</v>
      </c>
    </row>
    <row r="745" spans="2:8" x14ac:dyDescent="0.3">
      <c r="B745" t="s">
        <v>175</v>
      </c>
      <c r="C745" s="2">
        <v>45992</v>
      </c>
      <c r="D745">
        <v>21</v>
      </c>
      <c r="E745">
        <v>19</v>
      </c>
      <c r="F745">
        <v>2</v>
      </c>
      <c r="G745">
        <v>2</v>
      </c>
      <c r="H745">
        <v>0</v>
      </c>
    </row>
    <row r="746" spans="2:8" x14ac:dyDescent="0.3">
      <c r="B746" t="s">
        <v>177</v>
      </c>
      <c r="C746" s="2">
        <v>45658</v>
      </c>
      <c r="D746">
        <v>20</v>
      </c>
      <c r="E746">
        <v>16</v>
      </c>
      <c r="F746">
        <v>4</v>
      </c>
      <c r="G746">
        <v>4</v>
      </c>
      <c r="H746">
        <v>8</v>
      </c>
    </row>
    <row r="747" spans="2:8" x14ac:dyDescent="0.3">
      <c r="B747" t="s">
        <v>177</v>
      </c>
      <c r="C747" s="2">
        <v>45689</v>
      </c>
      <c r="D747">
        <v>23</v>
      </c>
      <c r="E747">
        <v>20</v>
      </c>
      <c r="F747">
        <v>3</v>
      </c>
      <c r="G747">
        <v>3</v>
      </c>
      <c r="H747">
        <v>0</v>
      </c>
    </row>
    <row r="748" spans="2:8" x14ac:dyDescent="0.3">
      <c r="B748" t="s">
        <v>177</v>
      </c>
      <c r="C748" s="2">
        <v>45717</v>
      </c>
      <c r="D748">
        <v>22</v>
      </c>
      <c r="E748">
        <v>20</v>
      </c>
      <c r="F748">
        <v>2</v>
      </c>
      <c r="G748">
        <v>0</v>
      </c>
      <c r="H748">
        <v>4</v>
      </c>
    </row>
    <row r="749" spans="2:8" x14ac:dyDescent="0.3">
      <c r="B749" t="s">
        <v>177</v>
      </c>
      <c r="C749" s="2">
        <v>45748</v>
      </c>
      <c r="D749">
        <v>20</v>
      </c>
      <c r="E749">
        <v>17</v>
      </c>
      <c r="F749">
        <v>3</v>
      </c>
      <c r="G749">
        <v>2</v>
      </c>
      <c r="H749">
        <v>8</v>
      </c>
    </row>
    <row r="750" spans="2:8" x14ac:dyDescent="0.3">
      <c r="B750" t="s">
        <v>177</v>
      </c>
      <c r="C750" s="2">
        <v>45778</v>
      </c>
      <c r="D750">
        <v>22</v>
      </c>
      <c r="E750">
        <v>22</v>
      </c>
      <c r="F750">
        <v>0</v>
      </c>
      <c r="G750">
        <v>0</v>
      </c>
      <c r="H750">
        <v>10</v>
      </c>
    </row>
    <row r="751" spans="2:8" x14ac:dyDescent="0.3">
      <c r="B751" t="s">
        <v>177</v>
      </c>
      <c r="C751" s="2">
        <v>45809</v>
      </c>
      <c r="D751">
        <v>22</v>
      </c>
      <c r="E751">
        <v>20</v>
      </c>
      <c r="F751">
        <v>2</v>
      </c>
      <c r="G751">
        <v>4</v>
      </c>
      <c r="H751">
        <v>0</v>
      </c>
    </row>
    <row r="752" spans="2:8" x14ac:dyDescent="0.3">
      <c r="B752" t="s">
        <v>177</v>
      </c>
      <c r="C752" s="2">
        <v>45839</v>
      </c>
      <c r="D752">
        <v>20</v>
      </c>
      <c r="E752">
        <v>19</v>
      </c>
      <c r="F752">
        <v>1</v>
      </c>
      <c r="G752">
        <v>3</v>
      </c>
      <c r="H752">
        <v>10</v>
      </c>
    </row>
    <row r="753" spans="2:8" x14ac:dyDescent="0.3">
      <c r="B753" t="s">
        <v>177</v>
      </c>
      <c r="C753" s="2">
        <v>45870</v>
      </c>
      <c r="D753">
        <v>21</v>
      </c>
      <c r="E753">
        <v>20</v>
      </c>
      <c r="F753">
        <v>1</v>
      </c>
      <c r="G753">
        <v>2</v>
      </c>
      <c r="H753">
        <v>16</v>
      </c>
    </row>
    <row r="754" spans="2:8" x14ac:dyDescent="0.3">
      <c r="B754" t="s">
        <v>177</v>
      </c>
      <c r="C754" s="2">
        <v>45901</v>
      </c>
      <c r="D754">
        <v>20</v>
      </c>
      <c r="E754">
        <v>18</v>
      </c>
      <c r="F754">
        <v>2</v>
      </c>
      <c r="G754">
        <v>4</v>
      </c>
      <c r="H754">
        <v>0</v>
      </c>
    </row>
    <row r="755" spans="2:8" x14ac:dyDescent="0.3">
      <c r="B755" t="s">
        <v>177</v>
      </c>
      <c r="C755" s="2">
        <v>45931</v>
      </c>
      <c r="D755">
        <v>22</v>
      </c>
      <c r="E755">
        <v>19</v>
      </c>
      <c r="F755">
        <v>3</v>
      </c>
      <c r="G755">
        <v>2</v>
      </c>
      <c r="H755">
        <v>12</v>
      </c>
    </row>
    <row r="756" spans="2:8" x14ac:dyDescent="0.3">
      <c r="B756" t="s">
        <v>177</v>
      </c>
      <c r="C756" s="2">
        <v>45962</v>
      </c>
      <c r="D756">
        <v>20</v>
      </c>
      <c r="E756">
        <v>17</v>
      </c>
      <c r="F756">
        <v>3</v>
      </c>
      <c r="G756">
        <v>2</v>
      </c>
      <c r="H756">
        <v>8</v>
      </c>
    </row>
    <row r="757" spans="2:8" x14ac:dyDescent="0.3">
      <c r="B757" t="s">
        <v>177</v>
      </c>
      <c r="C757" s="2">
        <v>45992</v>
      </c>
      <c r="D757">
        <v>23</v>
      </c>
      <c r="E757">
        <v>21</v>
      </c>
      <c r="F757">
        <v>2</v>
      </c>
      <c r="G757">
        <v>2</v>
      </c>
      <c r="H757">
        <v>10</v>
      </c>
    </row>
    <row r="758" spans="2:8" x14ac:dyDescent="0.3">
      <c r="B758" t="s">
        <v>179</v>
      </c>
      <c r="C758" s="2">
        <v>45658</v>
      </c>
      <c r="D758">
        <v>21</v>
      </c>
      <c r="E758">
        <v>19</v>
      </c>
      <c r="F758">
        <v>2</v>
      </c>
      <c r="G758">
        <v>0</v>
      </c>
      <c r="H758">
        <v>2</v>
      </c>
    </row>
    <row r="759" spans="2:8" x14ac:dyDescent="0.3">
      <c r="B759" t="s">
        <v>179</v>
      </c>
      <c r="C759" s="2">
        <v>45689</v>
      </c>
      <c r="D759">
        <v>21</v>
      </c>
      <c r="E759">
        <v>21</v>
      </c>
      <c r="F759">
        <v>0</v>
      </c>
      <c r="G759">
        <v>1</v>
      </c>
      <c r="H759">
        <v>6</v>
      </c>
    </row>
    <row r="760" spans="2:8" x14ac:dyDescent="0.3">
      <c r="B760" t="s">
        <v>179</v>
      </c>
      <c r="C760" s="2">
        <v>45717</v>
      </c>
      <c r="D760">
        <v>22</v>
      </c>
      <c r="E760">
        <v>22</v>
      </c>
      <c r="F760">
        <v>0</v>
      </c>
      <c r="G760">
        <v>0</v>
      </c>
      <c r="H760">
        <v>4</v>
      </c>
    </row>
    <row r="761" spans="2:8" x14ac:dyDescent="0.3">
      <c r="B761" t="s">
        <v>179</v>
      </c>
      <c r="C761" s="2">
        <v>45748</v>
      </c>
      <c r="D761">
        <v>20</v>
      </c>
      <c r="E761">
        <v>16</v>
      </c>
      <c r="F761">
        <v>4</v>
      </c>
      <c r="G761">
        <v>2</v>
      </c>
      <c r="H761">
        <v>0</v>
      </c>
    </row>
    <row r="762" spans="2:8" x14ac:dyDescent="0.3">
      <c r="B762" t="s">
        <v>179</v>
      </c>
      <c r="C762" s="2">
        <v>45778</v>
      </c>
      <c r="D762">
        <v>21</v>
      </c>
      <c r="E762">
        <v>20</v>
      </c>
      <c r="F762">
        <v>1</v>
      </c>
      <c r="G762">
        <v>2</v>
      </c>
      <c r="H762">
        <v>6</v>
      </c>
    </row>
    <row r="763" spans="2:8" x14ac:dyDescent="0.3">
      <c r="B763" t="s">
        <v>179</v>
      </c>
      <c r="C763" s="2">
        <v>45809</v>
      </c>
      <c r="D763">
        <v>20</v>
      </c>
      <c r="E763">
        <v>17</v>
      </c>
      <c r="F763">
        <v>3</v>
      </c>
      <c r="G763">
        <v>4</v>
      </c>
      <c r="H763">
        <v>6</v>
      </c>
    </row>
    <row r="764" spans="2:8" x14ac:dyDescent="0.3">
      <c r="B764" t="s">
        <v>179</v>
      </c>
      <c r="C764" s="2">
        <v>45839</v>
      </c>
      <c r="D764">
        <v>22</v>
      </c>
      <c r="E764">
        <v>22</v>
      </c>
      <c r="F764">
        <v>0</v>
      </c>
      <c r="G764">
        <v>0</v>
      </c>
      <c r="H764">
        <v>16</v>
      </c>
    </row>
    <row r="765" spans="2:8" x14ac:dyDescent="0.3">
      <c r="B765" t="s">
        <v>179</v>
      </c>
      <c r="C765" s="2">
        <v>45870</v>
      </c>
      <c r="D765">
        <v>21</v>
      </c>
      <c r="E765">
        <v>19</v>
      </c>
      <c r="F765">
        <v>2</v>
      </c>
      <c r="G765">
        <v>4</v>
      </c>
      <c r="H765">
        <v>10</v>
      </c>
    </row>
    <row r="766" spans="2:8" x14ac:dyDescent="0.3">
      <c r="B766" t="s">
        <v>179</v>
      </c>
      <c r="C766" s="2">
        <v>45901</v>
      </c>
      <c r="D766">
        <v>23</v>
      </c>
      <c r="E766">
        <v>23</v>
      </c>
      <c r="F766">
        <v>0</v>
      </c>
      <c r="G766">
        <v>0</v>
      </c>
      <c r="H766">
        <v>0</v>
      </c>
    </row>
    <row r="767" spans="2:8" x14ac:dyDescent="0.3">
      <c r="B767" t="s">
        <v>179</v>
      </c>
      <c r="C767" s="2">
        <v>45931</v>
      </c>
      <c r="D767">
        <v>23</v>
      </c>
      <c r="E767">
        <v>19</v>
      </c>
      <c r="F767">
        <v>4</v>
      </c>
      <c r="G767">
        <v>0</v>
      </c>
      <c r="H767">
        <v>0</v>
      </c>
    </row>
    <row r="768" spans="2:8" x14ac:dyDescent="0.3">
      <c r="B768" t="s">
        <v>179</v>
      </c>
      <c r="C768" s="2">
        <v>45962</v>
      </c>
      <c r="D768">
        <v>20</v>
      </c>
      <c r="E768">
        <v>17</v>
      </c>
      <c r="F768">
        <v>3</v>
      </c>
      <c r="G768">
        <v>2</v>
      </c>
      <c r="H768">
        <v>0</v>
      </c>
    </row>
    <row r="769" spans="2:8" x14ac:dyDescent="0.3">
      <c r="B769" t="s">
        <v>179</v>
      </c>
      <c r="C769" s="2">
        <v>45992</v>
      </c>
      <c r="D769">
        <v>22</v>
      </c>
      <c r="E769">
        <v>19</v>
      </c>
      <c r="F769">
        <v>3</v>
      </c>
      <c r="G769">
        <v>3</v>
      </c>
      <c r="H769">
        <v>6</v>
      </c>
    </row>
    <row r="770" spans="2:8" x14ac:dyDescent="0.3">
      <c r="B770" t="s">
        <v>181</v>
      </c>
      <c r="C770" s="2">
        <v>45658</v>
      </c>
      <c r="D770">
        <v>20</v>
      </c>
      <c r="E770">
        <v>17</v>
      </c>
      <c r="F770">
        <v>3</v>
      </c>
      <c r="G770">
        <v>1</v>
      </c>
      <c r="H770">
        <v>4</v>
      </c>
    </row>
    <row r="771" spans="2:8" x14ac:dyDescent="0.3">
      <c r="B771" t="s">
        <v>181</v>
      </c>
      <c r="C771" s="2">
        <v>45689</v>
      </c>
      <c r="D771">
        <v>20</v>
      </c>
      <c r="E771">
        <v>18</v>
      </c>
      <c r="F771">
        <v>2</v>
      </c>
      <c r="G771">
        <v>2</v>
      </c>
      <c r="H771">
        <v>4</v>
      </c>
    </row>
    <row r="772" spans="2:8" x14ac:dyDescent="0.3">
      <c r="B772" t="s">
        <v>181</v>
      </c>
      <c r="C772" s="2">
        <v>45717</v>
      </c>
      <c r="D772">
        <v>21</v>
      </c>
      <c r="E772">
        <v>20</v>
      </c>
      <c r="F772">
        <v>1</v>
      </c>
      <c r="G772">
        <v>3</v>
      </c>
      <c r="H772">
        <v>0</v>
      </c>
    </row>
    <row r="773" spans="2:8" x14ac:dyDescent="0.3">
      <c r="B773" t="s">
        <v>181</v>
      </c>
      <c r="C773" s="2">
        <v>45748</v>
      </c>
      <c r="D773">
        <v>21</v>
      </c>
      <c r="E773">
        <v>19</v>
      </c>
      <c r="F773">
        <v>2</v>
      </c>
      <c r="G773">
        <v>3</v>
      </c>
      <c r="H773">
        <v>16</v>
      </c>
    </row>
    <row r="774" spans="2:8" x14ac:dyDescent="0.3">
      <c r="B774" t="s">
        <v>181</v>
      </c>
      <c r="C774" s="2">
        <v>45778</v>
      </c>
      <c r="D774">
        <v>21</v>
      </c>
      <c r="E774">
        <v>21</v>
      </c>
      <c r="F774">
        <v>0</v>
      </c>
      <c r="G774">
        <v>4</v>
      </c>
      <c r="H774">
        <v>8</v>
      </c>
    </row>
    <row r="775" spans="2:8" x14ac:dyDescent="0.3">
      <c r="B775" t="s">
        <v>181</v>
      </c>
      <c r="C775" s="2">
        <v>45809</v>
      </c>
      <c r="D775">
        <v>20</v>
      </c>
      <c r="E775">
        <v>18</v>
      </c>
      <c r="F775">
        <v>2</v>
      </c>
      <c r="G775">
        <v>4</v>
      </c>
      <c r="H775">
        <v>8</v>
      </c>
    </row>
    <row r="776" spans="2:8" x14ac:dyDescent="0.3">
      <c r="B776" t="s">
        <v>181</v>
      </c>
      <c r="C776" s="2">
        <v>45839</v>
      </c>
      <c r="D776">
        <v>21</v>
      </c>
      <c r="E776">
        <v>18</v>
      </c>
      <c r="F776">
        <v>3</v>
      </c>
      <c r="G776">
        <v>2</v>
      </c>
      <c r="H776">
        <v>4</v>
      </c>
    </row>
    <row r="777" spans="2:8" x14ac:dyDescent="0.3">
      <c r="B777" t="s">
        <v>181</v>
      </c>
      <c r="C777" s="2">
        <v>45870</v>
      </c>
      <c r="D777">
        <v>20</v>
      </c>
      <c r="E777">
        <v>16</v>
      </c>
      <c r="F777">
        <v>4</v>
      </c>
      <c r="G777">
        <v>1</v>
      </c>
      <c r="H777">
        <v>6</v>
      </c>
    </row>
    <row r="778" spans="2:8" x14ac:dyDescent="0.3">
      <c r="B778" t="s">
        <v>181</v>
      </c>
      <c r="C778" s="2">
        <v>45901</v>
      </c>
      <c r="D778">
        <v>20</v>
      </c>
      <c r="E778">
        <v>18</v>
      </c>
      <c r="F778">
        <v>2</v>
      </c>
      <c r="G778">
        <v>0</v>
      </c>
      <c r="H778">
        <v>0</v>
      </c>
    </row>
    <row r="779" spans="2:8" x14ac:dyDescent="0.3">
      <c r="B779" t="s">
        <v>181</v>
      </c>
      <c r="C779" s="2">
        <v>45931</v>
      </c>
      <c r="D779">
        <v>23</v>
      </c>
      <c r="E779">
        <v>22</v>
      </c>
      <c r="F779">
        <v>1</v>
      </c>
      <c r="G779">
        <v>0</v>
      </c>
      <c r="H779">
        <v>0</v>
      </c>
    </row>
    <row r="780" spans="2:8" x14ac:dyDescent="0.3">
      <c r="B780" t="s">
        <v>181</v>
      </c>
      <c r="C780" s="2">
        <v>45962</v>
      </c>
      <c r="D780">
        <v>23</v>
      </c>
      <c r="E780">
        <v>21</v>
      </c>
      <c r="F780">
        <v>2</v>
      </c>
      <c r="G780">
        <v>4</v>
      </c>
      <c r="H780">
        <v>8</v>
      </c>
    </row>
    <row r="781" spans="2:8" x14ac:dyDescent="0.3">
      <c r="B781" t="s">
        <v>181</v>
      </c>
      <c r="C781" s="2">
        <v>45992</v>
      </c>
      <c r="D781">
        <v>20</v>
      </c>
      <c r="E781">
        <v>17</v>
      </c>
      <c r="F781">
        <v>3</v>
      </c>
      <c r="G781">
        <v>2</v>
      </c>
      <c r="H781">
        <v>4</v>
      </c>
    </row>
    <row r="782" spans="2:8" x14ac:dyDescent="0.3">
      <c r="B782" t="s">
        <v>182</v>
      </c>
      <c r="C782" s="2">
        <v>45658</v>
      </c>
      <c r="D782">
        <v>23</v>
      </c>
      <c r="E782">
        <v>23</v>
      </c>
      <c r="F782">
        <v>0</v>
      </c>
      <c r="G782">
        <v>3</v>
      </c>
      <c r="H782">
        <v>2</v>
      </c>
    </row>
    <row r="783" spans="2:8" x14ac:dyDescent="0.3">
      <c r="B783" t="s">
        <v>182</v>
      </c>
      <c r="C783" s="2">
        <v>45689</v>
      </c>
      <c r="D783">
        <v>22</v>
      </c>
      <c r="E783">
        <v>22</v>
      </c>
      <c r="F783">
        <v>0</v>
      </c>
      <c r="G783">
        <v>3</v>
      </c>
      <c r="H783">
        <v>10</v>
      </c>
    </row>
    <row r="784" spans="2:8" x14ac:dyDescent="0.3">
      <c r="B784" t="s">
        <v>182</v>
      </c>
      <c r="C784" s="2">
        <v>45717</v>
      </c>
      <c r="D784">
        <v>21</v>
      </c>
      <c r="E784">
        <v>17</v>
      </c>
      <c r="F784">
        <v>4</v>
      </c>
      <c r="G784">
        <v>0</v>
      </c>
      <c r="H784">
        <v>8</v>
      </c>
    </row>
    <row r="785" spans="2:8" x14ac:dyDescent="0.3">
      <c r="B785" t="s">
        <v>182</v>
      </c>
      <c r="C785" s="2">
        <v>45748</v>
      </c>
      <c r="D785">
        <v>22</v>
      </c>
      <c r="E785">
        <v>21</v>
      </c>
      <c r="F785">
        <v>1</v>
      </c>
      <c r="G785">
        <v>0</v>
      </c>
      <c r="H785">
        <v>6</v>
      </c>
    </row>
    <row r="786" spans="2:8" x14ac:dyDescent="0.3">
      <c r="B786" t="s">
        <v>182</v>
      </c>
      <c r="C786" s="2">
        <v>45778</v>
      </c>
      <c r="D786">
        <v>23</v>
      </c>
      <c r="E786">
        <v>21</v>
      </c>
      <c r="F786">
        <v>2</v>
      </c>
      <c r="G786">
        <v>2</v>
      </c>
      <c r="H786">
        <v>6</v>
      </c>
    </row>
    <row r="787" spans="2:8" x14ac:dyDescent="0.3">
      <c r="B787" t="s">
        <v>182</v>
      </c>
      <c r="C787" s="2">
        <v>45809</v>
      </c>
      <c r="D787">
        <v>21</v>
      </c>
      <c r="E787">
        <v>19</v>
      </c>
      <c r="F787">
        <v>2</v>
      </c>
      <c r="G787">
        <v>2</v>
      </c>
      <c r="H787">
        <v>4</v>
      </c>
    </row>
    <row r="788" spans="2:8" x14ac:dyDescent="0.3">
      <c r="B788" t="s">
        <v>182</v>
      </c>
      <c r="C788" s="2">
        <v>45839</v>
      </c>
      <c r="D788">
        <v>21</v>
      </c>
      <c r="E788">
        <v>17</v>
      </c>
      <c r="F788">
        <v>4</v>
      </c>
      <c r="G788">
        <v>2</v>
      </c>
      <c r="H788">
        <v>12</v>
      </c>
    </row>
    <row r="789" spans="2:8" x14ac:dyDescent="0.3">
      <c r="B789" t="s">
        <v>182</v>
      </c>
      <c r="C789" s="2">
        <v>45870</v>
      </c>
      <c r="D789">
        <v>20</v>
      </c>
      <c r="E789">
        <v>17</v>
      </c>
      <c r="F789">
        <v>3</v>
      </c>
      <c r="G789">
        <v>0</v>
      </c>
      <c r="H789">
        <v>12</v>
      </c>
    </row>
    <row r="790" spans="2:8" x14ac:dyDescent="0.3">
      <c r="B790" t="s">
        <v>182</v>
      </c>
      <c r="C790" s="2">
        <v>45901</v>
      </c>
      <c r="D790">
        <v>23</v>
      </c>
      <c r="E790">
        <v>23</v>
      </c>
      <c r="F790">
        <v>0</v>
      </c>
      <c r="G790">
        <v>1</v>
      </c>
      <c r="H790">
        <v>4</v>
      </c>
    </row>
    <row r="791" spans="2:8" x14ac:dyDescent="0.3">
      <c r="B791" t="s">
        <v>182</v>
      </c>
      <c r="C791" s="2">
        <v>45931</v>
      </c>
      <c r="D791">
        <v>20</v>
      </c>
      <c r="E791">
        <v>20</v>
      </c>
      <c r="F791">
        <v>0</v>
      </c>
      <c r="G791">
        <v>1</v>
      </c>
      <c r="H791">
        <v>4</v>
      </c>
    </row>
    <row r="792" spans="2:8" x14ac:dyDescent="0.3">
      <c r="B792" t="s">
        <v>182</v>
      </c>
      <c r="C792" s="2">
        <v>45962</v>
      </c>
      <c r="D792">
        <v>21</v>
      </c>
      <c r="E792">
        <v>19</v>
      </c>
      <c r="F792">
        <v>2</v>
      </c>
      <c r="G792">
        <v>1</v>
      </c>
      <c r="H792">
        <v>4</v>
      </c>
    </row>
    <row r="793" spans="2:8" x14ac:dyDescent="0.3">
      <c r="B793" t="s">
        <v>182</v>
      </c>
      <c r="C793" s="2">
        <v>45992</v>
      </c>
      <c r="D793">
        <v>23</v>
      </c>
      <c r="E793">
        <v>20</v>
      </c>
      <c r="F793">
        <v>3</v>
      </c>
      <c r="G793">
        <v>4</v>
      </c>
      <c r="H793">
        <v>0</v>
      </c>
    </row>
    <row r="794" spans="2:8" x14ac:dyDescent="0.3">
      <c r="B794" t="s">
        <v>184</v>
      </c>
      <c r="C794" s="2">
        <v>45658</v>
      </c>
      <c r="D794">
        <v>21</v>
      </c>
      <c r="E794">
        <v>20</v>
      </c>
      <c r="F794">
        <v>1</v>
      </c>
      <c r="G794">
        <v>2</v>
      </c>
      <c r="H794">
        <v>2</v>
      </c>
    </row>
    <row r="795" spans="2:8" x14ac:dyDescent="0.3">
      <c r="B795" t="s">
        <v>184</v>
      </c>
      <c r="C795" s="2">
        <v>45689</v>
      </c>
      <c r="D795">
        <v>22</v>
      </c>
      <c r="E795">
        <v>19</v>
      </c>
      <c r="F795">
        <v>3</v>
      </c>
      <c r="G795">
        <v>1</v>
      </c>
      <c r="H795">
        <v>6</v>
      </c>
    </row>
    <row r="796" spans="2:8" x14ac:dyDescent="0.3">
      <c r="B796" t="s">
        <v>184</v>
      </c>
      <c r="C796" s="2">
        <v>45717</v>
      </c>
      <c r="D796">
        <v>20</v>
      </c>
      <c r="E796">
        <v>17</v>
      </c>
      <c r="F796">
        <v>3</v>
      </c>
      <c r="G796">
        <v>1</v>
      </c>
      <c r="H796">
        <v>6</v>
      </c>
    </row>
    <row r="797" spans="2:8" x14ac:dyDescent="0.3">
      <c r="B797" t="s">
        <v>184</v>
      </c>
      <c r="C797" s="2">
        <v>45748</v>
      </c>
      <c r="D797">
        <v>20</v>
      </c>
      <c r="E797">
        <v>20</v>
      </c>
      <c r="F797">
        <v>0</v>
      </c>
      <c r="G797">
        <v>1</v>
      </c>
      <c r="H797">
        <v>8</v>
      </c>
    </row>
    <row r="798" spans="2:8" x14ac:dyDescent="0.3">
      <c r="B798" t="s">
        <v>184</v>
      </c>
      <c r="C798" s="2">
        <v>45778</v>
      </c>
      <c r="D798">
        <v>23</v>
      </c>
      <c r="E798">
        <v>19</v>
      </c>
      <c r="F798">
        <v>4</v>
      </c>
      <c r="G798">
        <v>4</v>
      </c>
      <c r="H798">
        <v>8</v>
      </c>
    </row>
    <row r="799" spans="2:8" x14ac:dyDescent="0.3">
      <c r="B799" t="s">
        <v>184</v>
      </c>
      <c r="C799" s="2">
        <v>45809</v>
      </c>
      <c r="D799">
        <v>20</v>
      </c>
      <c r="E799">
        <v>17</v>
      </c>
      <c r="F799">
        <v>3</v>
      </c>
      <c r="G799">
        <v>0</v>
      </c>
      <c r="H799">
        <v>6</v>
      </c>
    </row>
    <row r="800" spans="2:8" x14ac:dyDescent="0.3">
      <c r="B800" t="s">
        <v>184</v>
      </c>
      <c r="C800" s="2">
        <v>45839</v>
      </c>
      <c r="D800">
        <v>22</v>
      </c>
      <c r="E800">
        <v>20</v>
      </c>
      <c r="F800">
        <v>2</v>
      </c>
      <c r="G800">
        <v>4</v>
      </c>
      <c r="H800">
        <v>6</v>
      </c>
    </row>
    <row r="801" spans="2:8" x14ac:dyDescent="0.3">
      <c r="B801" t="s">
        <v>184</v>
      </c>
      <c r="C801" s="2">
        <v>45870</v>
      </c>
      <c r="D801">
        <v>23</v>
      </c>
      <c r="E801">
        <v>21</v>
      </c>
      <c r="F801">
        <v>2</v>
      </c>
      <c r="G801">
        <v>4</v>
      </c>
      <c r="H801">
        <v>2</v>
      </c>
    </row>
    <row r="802" spans="2:8" x14ac:dyDescent="0.3">
      <c r="B802" t="s">
        <v>184</v>
      </c>
      <c r="C802" s="2">
        <v>45901</v>
      </c>
      <c r="D802">
        <v>22</v>
      </c>
      <c r="E802">
        <v>18</v>
      </c>
      <c r="F802">
        <v>4</v>
      </c>
      <c r="G802">
        <v>0</v>
      </c>
      <c r="H802">
        <v>0</v>
      </c>
    </row>
    <row r="803" spans="2:8" x14ac:dyDescent="0.3">
      <c r="B803" t="s">
        <v>184</v>
      </c>
      <c r="C803" s="2">
        <v>45931</v>
      </c>
      <c r="D803">
        <v>22</v>
      </c>
      <c r="E803">
        <v>21</v>
      </c>
      <c r="F803">
        <v>1</v>
      </c>
      <c r="G803">
        <v>1</v>
      </c>
      <c r="H803">
        <v>0</v>
      </c>
    </row>
    <row r="804" spans="2:8" x14ac:dyDescent="0.3">
      <c r="B804" t="s">
        <v>184</v>
      </c>
      <c r="C804" s="2">
        <v>45962</v>
      </c>
      <c r="D804">
        <v>23</v>
      </c>
      <c r="E804">
        <v>23</v>
      </c>
      <c r="F804">
        <v>0</v>
      </c>
      <c r="G804">
        <v>3</v>
      </c>
      <c r="H804">
        <v>0</v>
      </c>
    </row>
    <row r="805" spans="2:8" x14ac:dyDescent="0.3">
      <c r="B805" t="s">
        <v>184</v>
      </c>
      <c r="C805" s="2">
        <v>45992</v>
      </c>
      <c r="D805">
        <v>21</v>
      </c>
      <c r="E805">
        <v>17</v>
      </c>
      <c r="F805">
        <v>4</v>
      </c>
      <c r="G805">
        <v>3</v>
      </c>
      <c r="H805">
        <v>10</v>
      </c>
    </row>
    <row r="806" spans="2:8" x14ac:dyDescent="0.3">
      <c r="B806" t="s">
        <v>186</v>
      </c>
      <c r="C806" s="2">
        <v>45658</v>
      </c>
      <c r="D806">
        <v>20</v>
      </c>
      <c r="E806">
        <v>19</v>
      </c>
      <c r="F806">
        <v>1</v>
      </c>
      <c r="G806">
        <v>3</v>
      </c>
      <c r="H806">
        <v>6</v>
      </c>
    </row>
    <row r="807" spans="2:8" x14ac:dyDescent="0.3">
      <c r="B807" t="s">
        <v>186</v>
      </c>
      <c r="C807" s="2">
        <v>45689</v>
      </c>
      <c r="D807">
        <v>22</v>
      </c>
      <c r="E807">
        <v>21</v>
      </c>
      <c r="F807">
        <v>1</v>
      </c>
      <c r="G807">
        <v>2</v>
      </c>
      <c r="H807">
        <v>2</v>
      </c>
    </row>
    <row r="808" spans="2:8" x14ac:dyDescent="0.3">
      <c r="B808" t="s">
        <v>186</v>
      </c>
      <c r="C808" s="2">
        <v>45717</v>
      </c>
      <c r="D808">
        <v>21</v>
      </c>
      <c r="E808">
        <v>21</v>
      </c>
      <c r="F808">
        <v>0</v>
      </c>
      <c r="G808">
        <v>2</v>
      </c>
      <c r="H808">
        <v>12</v>
      </c>
    </row>
    <row r="809" spans="2:8" x14ac:dyDescent="0.3">
      <c r="B809" t="s">
        <v>186</v>
      </c>
      <c r="C809" s="2">
        <v>45748</v>
      </c>
      <c r="D809">
        <v>20</v>
      </c>
      <c r="E809">
        <v>19</v>
      </c>
      <c r="F809">
        <v>1</v>
      </c>
      <c r="G809">
        <v>0</v>
      </c>
      <c r="H809">
        <v>0</v>
      </c>
    </row>
    <row r="810" spans="2:8" x14ac:dyDescent="0.3">
      <c r="B810" t="s">
        <v>186</v>
      </c>
      <c r="C810" s="2">
        <v>45778</v>
      </c>
      <c r="D810">
        <v>23</v>
      </c>
      <c r="E810">
        <v>20</v>
      </c>
      <c r="F810">
        <v>3</v>
      </c>
      <c r="G810">
        <v>1</v>
      </c>
      <c r="H810">
        <v>8</v>
      </c>
    </row>
    <row r="811" spans="2:8" x14ac:dyDescent="0.3">
      <c r="B811" t="s">
        <v>186</v>
      </c>
      <c r="C811" s="2">
        <v>45809</v>
      </c>
      <c r="D811">
        <v>20</v>
      </c>
      <c r="E811">
        <v>18</v>
      </c>
      <c r="F811">
        <v>2</v>
      </c>
      <c r="G811">
        <v>3</v>
      </c>
      <c r="H811">
        <v>6</v>
      </c>
    </row>
    <row r="812" spans="2:8" x14ac:dyDescent="0.3">
      <c r="B812" t="s">
        <v>186</v>
      </c>
      <c r="C812" s="2">
        <v>45839</v>
      </c>
      <c r="D812">
        <v>23</v>
      </c>
      <c r="E812">
        <v>22</v>
      </c>
      <c r="F812">
        <v>1</v>
      </c>
      <c r="G812">
        <v>3</v>
      </c>
      <c r="H812">
        <v>4</v>
      </c>
    </row>
    <row r="813" spans="2:8" x14ac:dyDescent="0.3">
      <c r="B813" t="s">
        <v>186</v>
      </c>
      <c r="C813" s="2">
        <v>45870</v>
      </c>
      <c r="D813">
        <v>20</v>
      </c>
      <c r="E813">
        <v>17</v>
      </c>
      <c r="F813">
        <v>3</v>
      </c>
      <c r="G813">
        <v>1</v>
      </c>
      <c r="H813">
        <v>0</v>
      </c>
    </row>
    <row r="814" spans="2:8" x14ac:dyDescent="0.3">
      <c r="B814" t="s">
        <v>186</v>
      </c>
      <c r="C814" s="2">
        <v>45901</v>
      </c>
      <c r="D814">
        <v>22</v>
      </c>
      <c r="E814">
        <v>21</v>
      </c>
      <c r="F814">
        <v>1</v>
      </c>
      <c r="G814">
        <v>1</v>
      </c>
      <c r="H814">
        <v>8</v>
      </c>
    </row>
    <row r="815" spans="2:8" x14ac:dyDescent="0.3">
      <c r="B815" t="s">
        <v>186</v>
      </c>
      <c r="C815" s="2">
        <v>45931</v>
      </c>
      <c r="D815">
        <v>22</v>
      </c>
      <c r="E815">
        <v>20</v>
      </c>
      <c r="F815">
        <v>2</v>
      </c>
      <c r="G815">
        <v>0</v>
      </c>
      <c r="H815">
        <v>12</v>
      </c>
    </row>
    <row r="816" spans="2:8" x14ac:dyDescent="0.3">
      <c r="B816" t="s">
        <v>186</v>
      </c>
      <c r="C816" s="2">
        <v>45962</v>
      </c>
      <c r="D816">
        <v>21</v>
      </c>
      <c r="E816">
        <v>19</v>
      </c>
      <c r="F816">
        <v>2</v>
      </c>
      <c r="G816">
        <v>4</v>
      </c>
      <c r="H816">
        <v>4</v>
      </c>
    </row>
    <row r="817" spans="2:8" x14ac:dyDescent="0.3">
      <c r="B817" t="s">
        <v>186</v>
      </c>
      <c r="C817" s="2">
        <v>45992</v>
      </c>
      <c r="D817">
        <v>21</v>
      </c>
      <c r="E817">
        <v>17</v>
      </c>
      <c r="F817">
        <v>4</v>
      </c>
      <c r="G817">
        <v>2</v>
      </c>
      <c r="H817">
        <v>2</v>
      </c>
    </row>
    <row r="818" spans="2:8" x14ac:dyDescent="0.3">
      <c r="B818" t="s">
        <v>188</v>
      </c>
      <c r="C818" s="2">
        <v>45658</v>
      </c>
      <c r="D818">
        <v>20</v>
      </c>
      <c r="E818">
        <v>18</v>
      </c>
      <c r="F818">
        <v>2</v>
      </c>
      <c r="G818">
        <v>3</v>
      </c>
      <c r="H818">
        <v>16</v>
      </c>
    </row>
    <row r="819" spans="2:8" x14ac:dyDescent="0.3">
      <c r="B819" t="s">
        <v>188</v>
      </c>
      <c r="C819" s="2">
        <v>45689</v>
      </c>
      <c r="D819">
        <v>22</v>
      </c>
      <c r="E819">
        <v>22</v>
      </c>
      <c r="F819">
        <v>0</v>
      </c>
      <c r="G819">
        <v>3</v>
      </c>
      <c r="H819">
        <v>4</v>
      </c>
    </row>
    <row r="820" spans="2:8" x14ac:dyDescent="0.3">
      <c r="B820" t="s">
        <v>188</v>
      </c>
      <c r="C820" s="2">
        <v>45717</v>
      </c>
      <c r="D820">
        <v>22</v>
      </c>
      <c r="E820">
        <v>18</v>
      </c>
      <c r="F820">
        <v>4</v>
      </c>
      <c r="G820">
        <v>1</v>
      </c>
      <c r="H820">
        <v>6</v>
      </c>
    </row>
    <row r="821" spans="2:8" x14ac:dyDescent="0.3">
      <c r="B821" t="s">
        <v>188</v>
      </c>
      <c r="C821" s="2">
        <v>45748</v>
      </c>
      <c r="D821">
        <v>21</v>
      </c>
      <c r="E821">
        <v>20</v>
      </c>
      <c r="F821">
        <v>1</v>
      </c>
      <c r="G821">
        <v>4</v>
      </c>
      <c r="H821">
        <v>12</v>
      </c>
    </row>
    <row r="822" spans="2:8" x14ac:dyDescent="0.3">
      <c r="B822" t="s">
        <v>188</v>
      </c>
      <c r="C822" s="2">
        <v>45778</v>
      </c>
      <c r="D822">
        <v>23</v>
      </c>
      <c r="E822">
        <v>20</v>
      </c>
      <c r="F822">
        <v>3</v>
      </c>
      <c r="G822">
        <v>4</v>
      </c>
      <c r="H822">
        <v>16</v>
      </c>
    </row>
    <row r="823" spans="2:8" x14ac:dyDescent="0.3">
      <c r="B823" t="s">
        <v>188</v>
      </c>
      <c r="C823" s="2">
        <v>45809</v>
      </c>
      <c r="D823">
        <v>20</v>
      </c>
      <c r="E823">
        <v>19</v>
      </c>
      <c r="F823">
        <v>1</v>
      </c>
      <c r="G823">
        <v>0</v>
      </c>
      <c r="H823">
        <v>4</v>
      </c>
    </row>
    <row r="824" spans="2:8" x14ac:dyDescent="0.3">
      <c r="B824" t="s">
        <v>188</v>
      </c>
      <c r="C824" s="2">
        <v>45839</v>
      </c>
      <c r="D824">
        <v>23</v>
      </c>
      <c r="E824">
        <v>21</v>
      </c>
      <c r="F824">
        <v>2</v>
      </c>
      <c r="G824">
        <v>0</v>
      </c>
      <c r="H824">
        <v>0</v>
      </c>
    </row>
    <row r="825" spans="2:8" x14ac:dyDescent="0.3">
      <c r="B825" t="s">
        <v>188</v>
      </c>
      <c r="C825" s="2">
        <v>45870</v>
      </c>
      <c r="D825">
        <v>21</v>
      </c>
      <c r="E825">
        <v>18</v>
      </c>
      <c r="F825">
        <v>3</v>
      </c>
      <c r="G825">
        <v>4</v>
      </c>
      <c r="H825">
        <v>4</v>
      </c>
    </row>
    <row r="826" spans="2:8" x14ac:dyDescent="0.3">
      <c r="B826" t="s">
        <v>188</v>
      </c>
      <c r="C826" s="2">
        <v>45901</v>
      </c>
      <c r="D826">
        <v>22</v>
      </c>
      <c r="E826">
        <v>18</v>
      </c>
      <c r="F826">
        <v>4</v>
      </c>
      <c r="G826">
        <v>4</v>
      </c>
      <c r="H826">
        <v>0</v>
      </c>
    </row>
    <row r="827" spans="2:8" x14ac:dyDescent="0.3">
      <c r="B827" t="s">
        <v>188</v>
      </c>
      <c r="C827" s="2">
        <v>45931</v>
      </c>
      <c r="D827">
        <v>21</v>
      </c>
      <c r="E827">
        <v>19</v>
      </c>
      <c r="F827">
        <v>2</v>
      </c>
      <c r="G827">
        <v>1</v>
      </c>
      <c r="H827">
        <v>6</v>
      </c>
    </row>
    <row r="828" spans="2:8" x14ac:dyDescent="0.3">
      <c r="B828" t="s">
        <v>188</v>
      </c>
      <c r="C828" s="2">
        <v>45962</v>
      </c>
      <c r="D828">
        <v>21</v>
      </c>
      <c r="E828">
        <v>20</v>
      </c>
      <c r="F828">
        <v>1</v>
      </c>
      <c r="G828">
        <v>0</v>
      </c>
      <c r="H828">
        <v>10</v>
      </c>
    </row>
    <row r="829" spans="2:8" x14ac:dyDescent="0.3">
      <c r="B829" t="s">
        <v>188</v>
      </c>
      <c r="C829" s="2">
        <v>45992</v>
      </c>
      <c r="D829">
        <v>21</v>
      </c>
      <c r="E829">
        <v>20</v>
      </c>
      <c r="F829">
        <v>1</v>
      </c>
      <c r="G829">
        <v>4</v>
      </c>
      <c r="H829">
        <v>4</v>
      </c>
    </row>
    <row r="830" spans="2:8" x14ac:dyDescent="0.3">
      <c r="B830" t="s">
        <v>190</v>
      </c>
      <c r="C830" s="2">
        <v>45658</v>
      </c>
      <c r="D830">
        <v>23</v>
      </c>
      <c r="E830">
        <v>21</v>
      </c>
      <c r="F830">
        <v>2</v>
      </c>
      <c r="G830">
        <v>1</v>
      </c>
      <c r="H830">
        <v>10</v>
      </c>
    </row>
    <row r="831" spans="2:8" x14ac:dyDescent="0.3">
      <c r="B831" t="s">
        <v>190</v>
      </c>
      <c r="C831" s="2">
        <v>45689</v>
      </c>
      <c r="D831">
        <v>21</v>
      </c>
      <c r="E831">
        <v>17</v>
      </c>
      <c r="F831">
        <v>4</v>
      </c>
      <c r="G831">
        <v>3</v>
      </c>
      <c r="H831">
        <v>12</v>
      </c>
    </row>
    <row r="832" spans="2:8" x14ac:dyDescent="0.3">
      <c r="B832" t="s">
        <v>190</v>
      </c>
      <c r="C832" s="2">
        <v>45717</v>
      </c>
      <c r="D832">
        <v>23</v>
      </c>
      <c r="E832">
        <v>19</v>
      </c>
      <c r="F832">
        <v>4</v>
      </c>
      <c r="G832">
        <v>0</v>
      </c>
      <c r="H832">
        <v>4</v>
      </c>
    </row>
    <row r="833" spans="2:8" x14ac:dyDescent="0.3">
      <c r="B833" t="s">
        <v>190</v>
      </c>
      <c r="C833" s="2">
        <v>45748</v>
      </c>
      <c r="D833">
        <v>22</v>
      </c>
      <c r="E833">
        <v>21</v>
      </c>
      <c r="F833">
        <v>1</v>
      </c>
      <c r="G833">
        <v>1</v>
      </c>
      <c r="H833">
        <v>8</v>
      </c>
    </row>
    <row r="834" spans="2:8" x14ac:dyDescent="0.3">
      <c r="B834" t="s">
        <v>190</v>
      </c>
      <c r="C834" s="2">
        <v>45778</v>
      </c>
      <c r="D834">
        <v>22</v>
      </c>
      <c r="E834">
        <v>19</v>
      </c>
      <c r="F834">
        <v>3</v>
      </c>
      <c r="G834">
        <v>2</v>
      </c>
      <c r="H834">
        <v>6</v>
      </c>
    </row>
    <row r="835" spans="2:8" x14ac:dyDescent="0.3">
      <c r="B835" t="s">
        <v>190</v>
      </c>
      <c r="C835" s="2">
        <v>45809</v>
      </c>
      <c r="D835">
        <v>20</v>
      </c>
      <c r="E835">
        <v>18</v>
      </c>
      <c r="F835">
        <v>2</v>
      </c>
      <c r="G835">
        <v>4</v>
      </c>
      <c r="H835">
        <v>4</v>
      </c>
    </row>
    <row r="836" spans="2:8" x14ac:dyDescent="0.3">
      <c r="B836" t="s">
        <v>190</v>
      </c>
      <c r="C836" s="2">
        <v>45839</v>
      </c>
      <c r="D836">
        <v>20</v>
      </c>
      <c r="E836">
        <v>20</v>
      </c>
      <c r="F836">
        <v>0</v>
      </c>
      <c r="G836">
        <v>4</v>
      </c>
      <c r="H836">
        <v>4</v>
      </c>
    </row>
    <row r="837" spans="2:8" x14ac:dyDescent="0.3">
      <c r="B837" t="s">
        <v>190</v>
      </c>
      <c r="C837" s="2">
        <v>45870</v>
      </c>
      <c r="D837">
        <v>20</v>
      </c>
      <c r="E837">
        <v>20</v>
      </c>
      <c r="F837">
        <v>0</v>
      </c>
      <c r="G837">
        <v>1</v>
      </c>
      <c r="H837">
        <v>12</v>
      </c>
    </row>
    <row r="838" spans="2:8" x14ac:dyDescent="0.3">
      <c r="B838" t="s">
        <v>190</v>
      </c>
      <c r="C838" s="2">
        <v>45901</v>
      </c>
      <c r="D838">
        <v>23</v>
      </c>
      <c r="E838">
        <v>20</v>
      </c>
      <c r="F838">
        <v>3</v>
      </c>
      <c r="G838">
        <v>2</v>
      </c>
      <c r="H838">
        <v>0</v>
      </c>
    </row>
    <row r="839" spans="2:8" x14ac:dyDescent="0.3">
      <c r="B839" t="s">
        <v>190</v>
      </c>
      <c r="C839" s="2">
        <v>45931</v>
      </c>
      <c r="D839">
        <v>22</v>
      </c>
      <c r="E839">
        <v>22</v>
      </c>
      <c r="F839">
        <v>0</v>
      </c>
      <c r="G839">
        <v>4</v>
      </c>
      <c r="H839">
        <v>2</v>
      </c>
    </row>
    <row r="840" spans="2:8" x14ac:dyDescent="0.3">
      <c r="B840" t="s">
        <v>190</v>
      </c>
      <c r="C840" s="2">
        <v>45962</v>
      </c>
      <c r="D840">
        <v>20</v>
      </c>
      <c r="E840">
        <v>17</v>
      </c>
      <c r="F840">
        <v>3</v>
      </c>
      <c r="G840">
        <v>4</v>
      </c>
      <c r="H840">
        <v>8</v>
      </c>
    </row>
    <row r="841" spans="2:8" x14ac:dyDescent="0.3">
      <c r="B841" t="s">
        <v>190</v>
      </c>
      <c r="C841" s="2">
        <v>45992</v>
      </c>
      <c r="D841">
        <v>21</v>
      </c>
      <c r="E841">
        <v>21</v>
      </c>
      <c r="F841">
        <v>0</v>
      </c>
      <c r="G841">
        <v>0</v>
      </c>
      <c r="H841">
        <v>10</v>
      </c>
    </row>
    <row r="842" spans="2:8" x14ac:dyDescent="0.3">
      <c r="B842" t="s">
        <v>192</v>
      </c>
      <c r="C842" s="2">
        <v>45658</v>
      </c>
      <c r="D842">
        <v>20</v>
      </c>
      <c r="E842">
        <v>17</v>
      </c>
      <c r="F842">
        <v>3</v>
      </c>
      <c r="G842">
        <v>2</v>
      </c>
      <c r="H842">
        <v>6</v>
      </c>
    </row>
    <row r="843" spans="2:8" x14ac:dyDescent="0.3">
      <c r="B843" t="s">
        <v>192</v>
      </c>
      <c r="C843" s="2">
        <v>45689</v>
      </c>
      <c r="D843">
        <v>22</v>
      </c>
      <c r="E843">
        <v>22</v>
      </c>
      <c r="F843">
        <v>0</v>
      </c>
      <c r="G843">
        <v>4</v>
      </c>
      <c r="H843">
        <v>6</v>
      </c>
    </row>
    <row r="844" spans="2:8" x14ac:dyDescent="0.3">
      <c r="B844" t="s">
        <v>192</v>
      </c>
      <c r="C844" s="2">
        <v>45717</v>
      </c>
      <c r="D844">
        <v>22</v>
      </c>
      <c r="E844">
        <v>21</v>
      </c>
      <c r="F844">
        <v>1</v>
      </c>
      <c r="G844">
        <v>2</v>
      </c>
      <c r="H844">
        <v>0</v>
      </c>
    </row>
    <row r="845" spans="2:8" x14ac:dyDescent="0.3">
      <c r="B845" t="s">
        <v>192</v>
      </c>
      <c r="C845" s="2">
        <v>45748</v>
      </c>
      <c r="D845">
        <v>22</v>
      </c>
      <c r="E845">
        <v>21</v>
      </c>
      <c r="F845">
        <v>1</v>
      </c>
      <c r="G845">
        <v>0</v>
      </c>
      <c r="H845">
        <v>0</v>
      </c>
    </row>
    <row r="846" spans="2:8" x14ac:dyDescent="0.3">
      <c r="B846" t="s">
        <v>192</v>
      </c>
      <c r="C846" s="2">
        <v>45778</v>
      </c>
      <c r="D846">
        <v>23</v>
      </c>
      <c r="E846">
        <v>20</v>
      </c>
      <c r="F846">
        <v>3</v>
      </c>
      <c r="G846">
        <v>4</v>
      </c>
      <c r="H846">
        <v>2</v>
      </c>
    </row>
    <row r="847" spans="2:8" x14ac:dyDescent="0.3">
      <c r="B847" t="s">
        <v>192</v>
      </c>
      <c r="C847" s="2">
        <v>45809</v>
      </c>
      <c r="D847">
        <v>23</v>
      </c>
      <c r="E847">
        <v>21</v>
      </c>
      <c r="F847">
        <v>2</v>
      </c>
      <c r="G847">
        <v>1</v>
      </c>
      <c r="H847">
        <v>4</v>
      </c>
    </row>
    <row r="848" spans="2:8" x14ac:dyDescent="0.3">
      <c r="B848" t="s">
        <v>192</v>
      </c>
      <c r="C848" s="2">
        <v>45839</v>
      </c>
      <c r="D848">
        <v>20</v>
      </c>
      <c r="E848">
        <v>17</v>
      </c>
      <c r="F848">
        <v>3</v>
      </c>
      <c r="G848">
        <v>2</v>
      </c>
      <c r="H848">
        <v>0</v>
      </c>
    </row>
    <row r="849" spans="2:8" x14ac:dyDescent="0.3">
      <c r="B849" t="s">
        <v>192</v>
      </c>
      <c r="C849" s="2">
        <v>45870</v>
      </c>
      <c r="D849">
        <v>23</v>
      </c>
      <c r="E849">
        <v>19</v>
      </c>
      <c r="F849">
        <v>4</v>
      </c>
      <c r="G849">
        <v>1</v>
      </c>
      <c r="H849">
        <v>0</v>
      </c>
    </row>
    <row r="850" spans="2:8" x14ac:dyDescent="0.3">
      <c r="B850" t="s">
        <v>192</v>
      </c>
      <c r="C850" s="2">
        <v>45901</v>
      </c>
      <c r="D850">
        <v>20</v>
      </c>
      <c r="E850">
        <v>16</v>
      </c>
      <c r="F850">
        <v>4</v>
      </c>
      <c r="G850">
        <v>1</v>
      </c>
      <c r="H850">
        <v>0</v>
      </c>
    </row>
    <row r="851" spans="2:8" x14ac:dyDescent="0.3">
      <c r="B851" t="s">
        <v>192</v>
      </c>
      <c r="C851" s="2">
        <v>45931</v>
      </c>
      <c r="D851">
        <v>20</v>
      </c>
      <c r="E851">
        <v>20</v>
      </c>
      <c r="F851">
        <v>0</v>
      </c>
      <c r="G851">
        <v>4</v>
      </c>
      <c r="H851">
        <v>4</v>
      </c>
    </row>
    <row r="852" spans="2:8" x14ac:dyDescent="0.3">
      <c r="B852" t="s">
        <v>192</v>
      </c>
      <c r="C852" s="2">
        <v>45962</v>
      </c>
      <c r="D852">
        <v>22</v>
      </c>
      <c r="E852">
        <v>19</v>
      </c>
      <c r="F852">
        <v>3</v>
      </c>
      <c r="G852">
        <v>3</v>
      </c>
      <c r="H852">
        <v>4</v>
      </c>
    </row>
    <row r="853" spans="2:8" x14ac:dyDescent="0.3">
      <c r="B853" t="s">
        <v>192</v>
      </c>
      <c r="C853" s="2">
        <v>45992</v>
      </c>
      <c r="D853">
        <v>22</v>
      </c>
      <c r="E853">
        <v>21</v>
      </c>
      <c r="F853">
        <v>1</v>
      </c>
      <c r="G853">
        <v>4</v>
      </c>
      <c r="H853">
        <v>6</v>
      </c>
    </row>
    <row r="854" spans="2:8" x14ac:dyDescent="0.3">
      <c r="B854" t="s">
        <v>194</v>
      </c>
      <c r="C854" s="2">
        <v>45658</v>
      </c>
      <c r="D854">
        <v>20</v>
      </c>
      <c r="E854">
        <v>17</v>
      </c>
      <c r="F854">
        <v>3</v>
      </c>
      <c r="G854">
        <v>3</v>
      </c>
      <c r="H854">
        <v>0</v>
      </c>
    </row>
    <row r="855" spans="2:8" x14ac:dyDescent="0.3">
      <c r="B855" t="s">
        <v>194</v>
      </c>
      <c r="C855" s="2">
        <v>45689</v>
      </c>
      <c r="D855">
        <v>22</v>
      </c>
      <c r="E855">
        <v>21</v>
      </c>
      <c r="F855">
        <v>1</v>
      </c>
      <c r="G855">
        <v>4</v>
      </c>
      <c r="H855">
        <v>8</v>
      </c>
    </row>
    <row r="856" spans="2:8" x14ac:dyDescent="0.3">
      <c r="B856" t="s">
        <v>194</v>
      </c>
      <c r="C856" s="2">
        <v>45717</v>
      </c>
      <c r="D856">
        <v>22</v>
      </c>
      <c r="E856">
        <v>18</v>
      </c>
      <c r="F856">
        <v>4</v>
      </c>
      <c r="G856">
        <v>4</v>
      </c>
      <c r="H856">
        <v>8</v>
      </c>
    </row>
    <row r="857" spans="2:8" x14ac:dyDescent="0.3">
      <c r="B857" t="s">
        <v>194</v>
      </c>
      <c r="C857" s="2">
        <v>45748</v>
      </c>
      <c r="D857">
        <v>22</v>
      </c>
      <c r="E857">
        <v>22</v>
      </c>
      <c r="F857">
        <v>0</v>
      </c>
      <c r="G857">
        <v>2</v>
      </c>
      <c r="H857">
        <v>6</v>
      </c>
    </row>
    <row r="858" spans="2:8" x14ac:dyDescent="0.3">
      <c r="B858" t="s">
        <v>194</v>
      </c>
      <c r="C858" s="2">
        <v>45778</v>
      </c>
      <c r="D858">
        <v>23</v>
      </c>
      <c r="E858">
        <v>23</v>
      </c>
      <c r="F858">
        <v>0</v>
      </c>
      <c r="G858">
        <v>0</v>
      </c>
      <c r="H858">
        <v>4</v>
      </c>
    </row>
    <row r="859" spans="2:8" x14ac:dyDescent="0.3">
      <c r="B859" t="s">
        <v>194</v>
      </c>
      <c r="C859" s="2">
        <v>45809</v>
      </c>
      <c r="D859">
        <v>23</v>
      </c>
      <c r="E859">
        <v>23</v>
      </c>
      <c r="F859">
        <v>0</v>
      </c>
      <c r="G859">
        <v>0</v>
      </c>
      <c r="H859">
        <v>0</v>
      </c>
    </row>
    <row r="860" spans="2:8" x14ac:dyDescent="0.3">
      <c r="B860" t="s">
        <v>194</v>
      </c>
      <c r="C860" s="2">
        <v>45839</v>
      </c>
      <c r="D860">
        <v>22</v>
      </c>
      <c r="E860">
        <v>19</v>
      </c>
      <c r="F860">
        <v>3</v>
      </c>
      <c r="G860">
        <v>1</v>
      </c>
      <c r="H860">
        <v>6</v>
      </c>
    </row>
    <row r="861" spans="2:8" x14ac:dyDescent="0.3">
      <c r="B861" t="s">
        <v>194</v>
      </c>
      <c r="C861" s="2">
        <v>45870</v>
      </c>
      <c r="D861">
        <v>23</v>
      </c>
      <c r="E861">
        <v>21</v>
      </c>
      <c r="F861">
        <v>2</v>
      </c>
      <c r="G861">
        <v>4</v>
      </c>
      <c r="H861">
        <v>2</v>
      </c>
    </row>
    <row r="862" spans="2:8" x14ac:dyDescent="0.3">
      <c r="B862" t="s">
        <v>194</v>
      </c>
      <c r="C862" s="2">
        <v>45901</v>
      </c>
      <c r="D862">
        <v>23</v>
      </c>
      <c r="E862">
        <v>20</v>
      </c>
      <c r="F862">
        <v>3</v>
      </c>
      <c r="G862">
        <v>1</v>
      </c>
      <c r="H862">
        <v>4</v>
      </c>
    </row>
    <row r="863" spans="2:8" x14ac:dyDescent="0.3">
      <c r="B863" t="s">
        <v>194</v>
      </c>
      <c r="C863" s="2">
        <v>45931</v>
      </c>
      <c r="D863">
        <v>20</v>
      </c>
      <c r="E863">
        <v>16</v>
      </c>
      <c r="F863">
        <v>4</v>
      </c>
      <c r="G863">
        <v>4</v>
      </c>
      <c r="H863">
        <v>6</v>
      </c>
    </row>
    <row r="864" spans="2:8" x14ac:dyDescent="0.3">
      <c r="B864" t="s">
        <v>194</v>
      </c>
      <c r="C864" s="2">
        <v>45962</v>
      </c>
      <c r="D864">
        <v>22</v>
      </c>
      <c r="E864">
        <v>18</v>
      </c>
      <c r="F864">
        <v>4</v>
      </c>
      <c r="G864">
        <v>4</v>
      </c>
      <c r="H864">
        <v>10</v>
      </c>
    </row>
    <row r="865" spans="2:8" x14ac:dyDescent="0.3">
      <c r="B865" t="s">
        <v>194</v>
      </c>
      <c r="C865" s="2">
        <v>45992</v>
      </c>
      <c r="D865">
        <v>20</v>
      </c>
      <c r="E865">
        <v>17</v>
      </c>
      <c r="F865">
        <v>3</v>
      </c>
      <c r="G865">
        <v>3</v>
      </c>
      <c r="H865">
        <v>6</v>
      </c>
    </row>
    <row r="866" spans="2:8" x14ac:dyDescent="0.3">
      <c r="B866" t="s">
        <v>195</v>
      </c>
      <c r="C866" s="2">
        <v>45658</v>
      </c>
      <c r="D866">
        <v>22</v>
      </c>
      <c r="E866">
        <v>21</v>
      </c>
      <c r="F866">
        <v>1</v>
      </c>
      <c r="G866">
        <v>3</v>
      </c>
      <c r="H866">
        <v>10</v>
      </c>
    </row>
    <row r="867" spans="2:8" x14ac:dyDescent="0.3">
      <c r="B867" t="s">
        <v>195</v>
      </c>
      <c r="C867" s="2">
        <v>45689</v>
      </c>
      <c r="D867">
        <v>22</v>
      </c>
      <c r="E867">
        <v>19</v>
      </c>
      <c r="F867">
        <v>3</v>
      </c>
      <c r="G867">
        <v>1</v>
      </c>
      <c r="H867">
        <v>6</v>
      </c>
    </row>
    <row r="868" spans="2:8" x14ac:dyDescent="0.3">
      <c r="B868" t="s">
        <v>195</v>
      </c>
      <c r="C868" s="2">
        <v>45717</v>
      </c>
      <c r="D868">
        <v>23</v>
      </c>
      <c r="E868">
        <v>22</v>
      </c>
      <c r="F868">
        <v>1</v>
      </c>
      <c r="G868">
        <v>4</v>
      </c>
      <c r="H868">
        <v>0</v>
      </c>
    </row>
    <row r="869" spans="2:8" x14ac:dyDescent="0.3">
      <c r="B869" t="s">
        <v>195</v>
      </c>
      <c r="C869" s="2">
        <v>45748</v>
      </c>
      <c r="D869">
        <v>23</v>
      </c>
      <c r="E869">
        <v>21</v>
      </c>
      <c r="F869">
        <v>2</v>
      </c>
      <c r="G869">
        <v>4</v>
      </c>
      <c r="H869">
        <v>0</v>
      </c>
    </row>
    <row r="870" spans="2:8" x14ac:dyDescent="0.3">
      <c r="B870" t="s">
        <v>195</v>
      </c>
      <c r="C870" s="2">
        <v>45778</v>
      </c>
      <c r="D870">
        <v>23</v>
      </c>
      <c r="E870">
        <v>20</v>
      </c>
      <c r="F870">
        <v>3</v>
      </c>
      <c r="G870">
        <v>4</v>
      </c>
      <c r="H870">
        <v>4</v>
      </c>
    </row>
    <row r="871" spans="2:8" x14ac:dyDescent="0.3">
      <c r="B871" t="s">
        <v>195</v>
      </c>
      <c r="C871" s="2">
        <v>45809</v>
      </c>
      <c r="D871">
        <v>23</v>
      </c>
      <c r="E871">
        <v>22</v>
      </c>
      <c r="F871">
        <v>1</v>
      </c>
      <c r="G871">
        <v>4</v>
      </c>
      <c r="H871">
        <v>2</v>
      </c>
    </row>
    <row r="872" spans="2:8" x14ac:dyDescent="0.3">
      <c r="B872" t="s">
        <v>195</v>
      </c>
      <c r="C872" s="2">
        <v>45839</v>
      </c>
      <c r="D872">
        <v>23</v>
      </c>
      <c r="E872">
        <v>20</v>
      </c>
      <c r="F872">
        <v>3</v>
      </c>
      <c r="G872">
        <v>2</v>
      </c>
      <c r="H872">
        <v>8</v>
      </c>
    </row>
    <row r="873" spans="2:8" x14ac:dyDescent="0.3">
      <c r="B873" t="s">
        <v>195</v>
      </c>
      <c r="C873" s="2">
        <v>45870</v>
      </c>
      <c r="D873">
        <v>23</v>
      </c>
      <c r="E873">
        <v>22</v>
      </c>
      <c r="F873">
        <v>1</v>
      </c>
      <c r="G873">
        <v>3</v>
      </c>
      <c r="H873">
        <v>12</v>
      </c>
    </row>
    <row r="874" spans="2:8" x14ac:dyDescent="0.3">
      <c r="B874" t="s">
        <v>195</v>
      </c>
      <c r="C874" s="2">
        <v>45901</v>
      </c>
      <c r="D874">
        <v>22</v>
      </c>
      <c r="E874">
        <v>22</v>
      </c>
      <c r="F874">
        <v>0</v>
      </c>
      <c r="G874">
        <v>3</v>
      </c>
      <c r="H874">
        <v>10</v>
      </c>
    </row>
    <row r="875" spans="2:8" x14ac:dyDescent="0.3">
      <c r="B875" t="s">
        <v>195</v>
      </c>
      <c r="C875" s="2">
        <v>45931</v>
      </c>
      <c r="D875">
        <v>22</v>
      </c>
      <c r="E875">
        <v>20</v>
      </c>
      <c r="F875">
        <v>2</v>
      </c>
      <c r="G875">
        <v>3</v>
      </c>
      <c r="H875">
        <v>4</v>
      </c>
    </row>
    <row r="876" spans="2:8" x14ac:dyDescent="0.3">
      <c r="B876" t="s">
        <v>195</v>
      </c>
      <c r="C876" s="2">
        <v>45962</v>
      </c>
      <c r="D876">
        <v>23</v>
      </c>
      <c r="E876">
        <v>21</v>
      </c>
      <c r="F876">
        <v>2</v>
      </c>
      <c r="G876">
        <v>4</v>
      </c>
      <c r="H876">
        <v>6</v>
      </c>
    </row>
    <row r="877" spans="2:8" x14ac:dyDescent="0.3">
      <c r="B877" t="s">
        <v>195</v>
      </c>
      <c r="C877" s="2">
        <v>45992</v>
      </c>
      <c r="D877">
        <v>23</v>
      </c>
      <c r="E877">
        <v>21</v>
      </c>
      <c r="F877">
        <v>2</v>
      </c>
      <c r="G877">
        <v>2</v>
      </c>
      <c r="H877">
        <v>16</v>
      </c>
    </row>
    <row r="878" spans="2:8" x14ac:dyDescent="0.3">
      <c r="B878" t="s">
        <v>197</v>
      </c>
      <c r="C878" s="2">
        <v>45658</v>
      </c>
      <c r="D878">
        <v>20</v>
      </c>
      <c r="E878">
        <v>17</v>
      </c>
      <c r="F878">
        <v>3</v>
      </c>
      <c r="G878">
        <v>4</v>
      </c>
      <c r="H878">
        <v>4</v>
      </c>
    </row>
    <row r="879" spans="2:8" x14ac:dyDescent="0.3">
      <c r="B879" t="s">
        <v>197</v>
      </c>
      <c r="C879" s="2">
        <v>45689</v>
      </c>
      <c r="D879">
        <v>22</v>
      </c>
      <c r="E879">
        <v>22</v>
      </c>
      <c r="F879">
        <v>0</v>
      </c>
      <c r="G879">
        <v>3</v>
      </c>
      <c r="H879">
        <v>2</v>
      </c>
    </row>
    <row r="880" spans="2:8" x14ac:dyDescent="0.3">
      <c r="B880" t="s">
        <v>197</v>
      </c>
      <c r="C880" s="2">
        <v>45717</v>
      </c>
      <c r="D880">
        <v>23</v>
      </c>
      <c r="E880">
        <v>22</v>
      </c>
      <c r="F880">
        <v>1</v>
      </c>
      <c r="G880">
        <v>0</v>
      </c>
      <c r="H880">
        <v>8</v>
      </c>
    </row>
    <row r="881" spans="2:8" x14ac:dyDescent="0.3">
      <c r="B881" t="s">
        <v>197</v>
      </c>
      <c r="C881" s="2">
        <v>45748</v>
      </c>
      <c r="D881">
        <v>20</v>
      </c>
      <c r="E881">
        <v>17</v>
      </c>
      <c r="F881">
        <v>3</v>
      </c>
      <c r="G881">
        <v>0</v>
      </c>
      <c r="H881">
        <v>2</v>
      </c>
    </row>
    <row r="882" spans="2:8" x14ac:dyDescent="0.3">
      <c r="B882" t="s">
        <v>197</v>
      </c>
      <c r="C882" s="2">
        <v>45778</v>
      </c>
      <c r="D882">
        <v>21</v>
      </c>
      <c r="E882">
        <v>18</v>
      </c>
      <c r="F882">
        <v>3</v>
      </c>
      <c r="G882">
        <v>4</v>
      </c>
      <c r="H882">
        <v>6</v>
      </c>
    </row>
    <row r="883" spans="2:8" x14ac:dyDescent="0.3">
      <c r="B883" t="s">
        <v>197</v>
      </c>
      <c r="C883" s="2">
        <v>45809</v>
      </c>
      <c r="D883">
        <v>20</v>
      </c>
      <c r="E883">
        <v>18</v>
      </c>
      <c r="F883">
        <v>2</v>
      </c>
      <c r="G883">
        <v>1</v>
      </c>
      <c r="H883">
        <v>6</v>
      </c>
    </row>
    <row r="884" spans="2:8" x14ac:dyDescent="0.3">
      <c r="B884" t="s">
        <v>197</v>
      </c>
      <c r="C884" s="2">
        <v>45839</v>
      </c>
      <c r="D884">
        <v>23</v>
      </c>
      <c r="E884">
        <v>19</v>
      </c>
      <c r="F884">
        <v>4</v>
      </c>
      <c r="G884">
        <v>0</v>
      </c>
      <c r="H884">
        <v>8</v>
      </c>
    </row>
    <row r="885" spans="2:8" x14ac:dyDescent="0.3">
      <c r="B885" t="s">
        <v>197</v>
      </c>
      <c r="C885" s="2">
        <v>45870</v>
      </c>
      <c r="D885">
        <v>22</v>
      </c>
      <c r="E885">
        <v>20</v>
      </c>
      <c r="F885">
        <v>2</v>
      </c>
      <c r="G885">
        <v>0</v>
      </c>
      <c r="H885">
        <v>10</v>
      </c>
    </row>
    <row r="886" spans="2:8" x14ac:dyDescent="0.3">
      <c r="B886" t="s">
        <v>197</v>
      </c>
      <c r="C886" s="2">
        <v>45901</v>
      </c>
      <c r="D886">
        <v>21</v>
      </c>
      <c r="E886">
        <v>21</v>
      </c>
      <c r="F886">
        <v>0</v>
      </c>
      <c r="G886">
        <v>4</v>
      </c>
      <c r="H886">
        <v>8</v>
      </c>
    </row>
    <row r="887" spans="2:8" x14ac:dyDescent="0.3">
      <c r="B887" t="s">
        <v>197</v>
      </c>
      <c r="C887" s="2">
        <v>45931</v>
      </c>
      <c r="D887">
        <v>21</v>
      </c>
      <c r="E887">
        <v>17</v>
      </c>
      <c r="F887">
        <v>4</v>
      </c>
      <c r="G887">
        <v>2</v>
      </c>
      <c r="H887">
        <v>2</v>
      </c>
    </row>
    <row r="888" spans="2:8" x14ac:dyDescent="0.3">
      <c r="B888" t="s">
        <v>197</v>
      </c>
      <c r="C888" s="2">
        <v>45962</v>
      </c>
      <c r="D888">
        <v>23</v>
      </c>
      <c r="E888">
        <v>21</v>
      </c>
      <c r="F888">
        <v>2</v>
      </c>
      <c r="G888">
        <v>2</v>
      </c>
      <c r="H888">
        <v>10</v>
      </c>
    </row>
    <row r="889" spans="2:8" x14ac:dyDescent="0.3">
      <c r="B889" t="s">
        <v>197</v>
      </c>
      <c r="C889" s="2">
        <v>45992</v>
      </c>
      <c r="D889">
        <v>20</v>
      </c>
      <c r="E889">
        <v>18</v>
      </c>
      <c r="F889">
        <v>2</v>
      </c>
      <c r="G889">
        <v>2</v>
      </c>
      <c r="H889">
        <v>8</v>
      </c>
    </row>
    <row r="890" spans="2:8" x14ac:dyDescent="0.3">
      <c r="B890" t="s">
        <v>199</v>
      </c>
      <c r="C890" s="2">
        <v>45658</v>
      </c>
      <c r="D890">
        <v>20</v>
      </c>
      <c r="E890">
        <v>19</v>
      </c>
      <c r="F890">
        <v>1</v>
      </c>
      <c r="G890">
        <v>0</v>
      </c>
      <c r="H890">
        <v>0</v>
      </c>
    </row>
    <row r="891" spans="2:8" x14ac:dyDescent="0.3">
      <c r="B891" t="s">
        <v>199</v>
      </c>
      <c r="C891" s="2">
        <v>45689</v>
      </c>
      <c r="D891">
        <v>22</v>
      </c>
      <c r="E891">
        <v>18</v>
      </c>
      <c r="F891">
        <v>4</v>
      </c>
      <c r="G891">
        <v>3</v>
      </c>
      <c r="H891">
        <v>4</v>
      </c>
    </row>
    <row r="892" spans="2:8" x14ac:dyDescent="0.3">
      <c r="B892" t="s">
        <v>199</v>
      </c>
      <c r="C892" s="2">
        <v>45717</v>
      </c>
      <c r="D892">
        <v>20</v>
      </c>
      <c r="E892">
        <v>18</v>
      </c>
      <c r="F892">
        <v>2</v>
      </c>
      <c r="G892">
        <v>4</v>
      </c>
      <c r="H892">
        <v>2</v>
      </c>
    </row>
    <row r="893" spans="2:8" x14ac:dyDescent="0.3">
      <c r="B893" t="s">
        <v>199</v>
      </c>
      <c r="C893" s="2">
        <v>45748</v>
      </c>
      <c r="D893">
        <v>21</v>
      </c>
      <c r="E893">
        <v>18</v>
      </c>
      <c r="F893">
        <v>3</v>
      </c>
      <c r="G893">
        <v>4</v>
      </c>
      <c r="H893">
        <v>0</v>
      </c>
    </row>
    <row r="894" spans="2:8" x14ac:dyDescent="0.3">
      <c r="B894" t="s">
        <v>199</v>
      </c>
      <c r="C894" s="2">
        <v>45778</v>
      </c>
      <c r="D894">
        <v>22</v>
      </c>
      <c r="E894">
        <v>19</v>
      </c>
      <c r="F894">
        <v>3</v>
      </c>
      <c r="G894">
        <v>3</v>
      </c>
      <c r="H894">
        <v>8</v>
      </c>
    </row>
    <row r="895" spans="2:8" x14ac:dyDescent="0.3">
      <c r="B895" t="s">
        <v>199</v>
      </c>
      <c r="C895" s="2">
        <v>45809</v>
      </c>
      <c r="D895">
        <v>23</v>
      </c>
      <c r="E895">
        <v>20</v>
      </c>
      <c r="F895">
        <v>3</v>
      </c>
      <c r="G895">
        <v>1</v>
      </c>
      <c r="H895">
        <v>0</v>
      </c>
    </row>
    <row r="896" spans="2:8" x14ac:dyDescent="0.3">
      <c r="B896" t="s">
        <v>199</v>
      </c>
      <c r="C896" s="2">
        <v>45839</v>
      </c>
      <c r="D896">
        <v>23</v>
      </c>
      <c r="E896">
        <v>22</v>
      </c>
      <c r="F896">
        <v>1</v>
      </c>
      <c r="G896">
        <v>3</v>
      </c>
      <c r="H896">
        <v>10</v>
      </c>
    </row>
    <row r="897" spans="2:8" x14ac:dyDescent="0.3">
      <c r="B897" t="s">
        <v>199</v>
      </c>
      <c r="C897" s="2">
        <v>45870</v>
      </c>
      <c r="D897">
        <v>22</v>
      </c>
      <c r="E897">
        <v>18</v>
      </c>
      <c r="F897">
        <v>4</v>
      </c>
      <c r="G897">
        <v>1</v>
      </c>
      <c r="H897">
        <v>2</v>
      </c>
    </row>
    <row r="898" spans="2:8" x14ac:dyDescent="0.3">
      <c r="B898" t="s">
        <v>199</v>
      </c>
      <c r="C898" s="2">
        <v>45901</v>
      </c>
      <c r="D898">
        <v>23</v>
      </c>
      <c r="E898">
        <v>21</v>
      </c>
      <c r="F898">
        <v>2</v>
      </c>
      <c r="G898">
        <v>3</v>
      </c>
      <c r="H898">
        <v>10</v>
      </c>
    </row>
    <row r="899" spans="2:8" x14ac:dyDescent="0.3">
      <c r="B899" t="s">
        <v>199</v>
      </c>
      <c r="C899" s="2">
        <v>45931</v>
      </c>
      <c r="D899">
        <v>21</v>
      </c>
      <c r="E899">
        <v>19</v>
      </c>
      <c r="F899">
        <v>2</v>
      </c>
      <c r="G899">
        <v>3</v>
      </c>
      <c r="H899">
        <v>10</v>
      </c>
    </row>
    <row r="900" spans="2:8" x14ac:dyDescent="0.3">
      <c r="B900" t="s">
        <v>199</v>
      </c>
      <c r="C900" s="2">
        <v>45962</v>
      </c>
      <c r="D900">
        <v>23</v>
      </c>
      <c r="E900">
        <v>22</v>
      </c>
      <c r="F900">
        <v>1</v>
      </c>
      <c r="G900">
        <v>2</v>
      </c>
      <c r="H900">
        <v>2</v>
      </c>
    </row>
    <row r="901" spans="2:8" x14ac:dyDescent="0.3">
      <c r="B901" t="s">
        <v>199</v>
      </c>
      <c r="C901" s="2">
        <v>45992</v>
      </c>
      <c r="D901">
        <v>22</v>
      </c>
      <c r="E901">
        <v>19</v>
      </c>
      <c r="F901">
        <v>3</v>
      </c>
      <c r="G901">
        <v>0</v>
      </c>
      <c r="H901">
        <v>6</v>
      </c>
    </row>
    <row r="902" spans="2:8" x14ac:dyDescent="0.3">
      <c r="B902" t="s">
        <v>201</v>
      </c>
      <c r="C902" s="2">
        <v>45658</v>
      </c>
      <c r="D902">
        <v>20</v>
      </c>
      <c r="E902">
        <v>20</v>
      </c>
      <c r="F902">
        <v>0</v>
      </c>
      <c r="G902">
        <v>0</v>
      </c>
      <c r="H902">
        <v>10</v>
      </c>
    </row>
    <row r="903" spans="2:8" x14ac:dyDescent="0.3">
      <c r="B903" t="s">
        <v>201</v>
      </c>
      <c r="C903" s="2">
        <v>45689</v>
      </c>
      <c r="D903">
        <v>20</v>
      </c>
      <c r="E903">
        <v>18</v>
      </c>
      <c r="F903">
        <v>2</v>
      </c>
      <c r="G903">
        <v>4</v>
      </c>
      <c r="H903">
        <v>16</v>
      </c>
    </row>
    <row r="904" spans="2:8" x14ac:dyDescent="0.3">
      <c r="B904" t="s">
        <v>201</v>
      </c>
      <c r="C904" s="2">
        <v>45717</v>
      </c>
      <c r="D904">
        <v>20</v>
      </c>
      <c r="E904">
        <v>19</v>
      </c>
      <c r="F904">
        <v>1</v>
      </c>
      <c r="G904">
        <v>3</v>
      </c>
      <c r="H904">
        <v>4</v>
      </c>
    </row>
    <row r="905" spans="2:8" x14ac:dyDescent="0.3">
      <c r="B905" t="s">
        <v>201</v>
      </c>
      <c r="C905" s="2">
        <v>45748</v>
      </c>
      <c r="D905">
        <v>20</v>
      </c>
      <c r="E905">
        <v>18</v>
      </c>
      <c r="F905">
        <v>2</v>
      </c>
      <c r="G905">
        <v>2</v>
      </c>
      <c r="H905">
        <v>4</v>
      </c>
    </row>
    <row r="906" spans="2:8" x14ac:dyDescent="0.3">
      <c r="B906" t="s">
        <v>201</v>
      </c>
      <c r="C906" s="2">
        <v>45778</v>
      </c>
      <c r="D906">
        <v>21</v>
      </c>
      <c r="E906">
        <v>19</v>
      </c>
      <c r="F906">
        <v>2</v>
      </c>
      <c r="G906">
        <v>0</v>
      </c>
      <c r="H906">
        <v>6</v>
      </c>
    </row>
    <row r="907" spans="2:8" x14ac:dyDescent="0.3">
      <c r="B907" t="s">
        <v>201</v>
      </c>
      <c r="C907" s="2">
        <v>45809</v>
      </c>
      <c r="D907">
        <v>23</v>
      </c>
      <c r="E907">
        <v>23</v>
      </c>
      <c r="F907">
        <v>0</v>
      </c>
      <c r="G907">
        <v>3</v>
      </c>
      <c r="H907">
        <v>8</v>
      </c>
    </row>
    <row r="908" spans="2:8" x14ac:dyDescent="0.3">
      <c r="B908" t="s">
        <v>201</v>
      </c>
      <c r="C908" s="2">
        <v>45839</v>
      </c>
      <c r="D908">
        <v>21</v>
      </c>
      <c r="E908">
        <v>17</v>
      </c>
      <c r="F908">
        <v>4</v>
      </c>
      <c r="G908">
        <v>4</v>
      </c>
      <c r="H908">
        <v>4</v>
      </c>
    </row>
    <row r="909" spans="2:8" x14ac:dyDescent="0.3">
      <c r="B909" t="s">
        <v>201</v>
      </c>
      <c r="C909" s="2">
        <v>45870</v>
      </c>
      <c r="D909">
        <v>20</v>
      </c>
      <c r="E909">
        <v>16</v>
      </c>
      <c r="F909">
        <v>4</v>
      </c>
      <c r="G909">
        <v>3</v>
      </c>
      <c r="H909">
        <v>0</v>
      </c>
    </row>
    <row r="910" spans="2:8" x14ac:dyDescent="0.3">
      <c r="B910" t="s">
        <v>201</v>
      </c>
      <c r="C910" s="2">
        <v>45901</v>
      </c>
      <c r="D910">
        <v>21</v>
      </c>
      <c r="E910">
        <v>18</v>
      </c>
      <c r="F910">
        <v>3</v>
      </c>
      <c r="G910">
        <v>1</v>
      </c>
      <c r="H910">
        <v>4</v>
      </c>
    </row>
    <row r="911" spans="2:8" x14ac:dyDescent="0.3">
      <c r="B911" t="s">
        <v>201</v>
      </c>
      <c r="C911" s="2">
        <v>45931</v>
      </c>
      <c r="D911">
        <v>22</v>
      </c>
      <c r="E911">
        <v>19</v>
      </c>
      <c r="F911">
        <v>3</v>
      </c>
      <c r="G911">
        <v>1</v>
      </c>
      <c r="H911">
        <v>4</v>
      </c>
    </row>
    <row r="912" spans="2:8" x14ac:dyDescent="0.3">
      <c r="B912" t="s">
        <v>201</v>
      </c>
      <c r="C912" s="2">
        <v>45962</v>
      </c>
      <c r="D912">
        <v>21</v>
      </c>
      <c r="E912">
        <v>20</v>
      </c>
      <c r="F912">
        <v>1</v>
      </c>
      <c r="G912">
        <v>2</v>
      </c>
      <c r="H912">
        <v>0</v>
      </c>
    </row>
    <row r="913" spans="2:8" x14ac:dyDescent="0.3">
      <c r="B913" t="s">
        <v>201</v>
      </c>
      <c r="C913" s="2">
        <v>45992</v>
      </c>
      <c r="D913">
        <v>21</v>
      </c>
      <c r="E913">
        <v>17</v>
      </c>
      <c r="F913">
        <v>4</v>
      </c>
      <c r="G913">
        <v>2</v>
      </c>
      <c r="H913">
        <v>2</v>
      </c>
    </row>
    <row r="914" spans="2:8" x14ac:dyDescent="0.3">
      <c r="B914" t="s">
        <v>204</v>
      </c>
      <c r="C914" s="2">
        <v>45658</v>
      </c>
      <c r="D914">
        <v>23</v>
      </c>
      <c r="E914">
        <v>21</v>
      </c>
      <c r="F914">
        <v>2</v>
      </c>
      <c r="G914">
        <v>4</v>
      </c>
      <c r="H914">
        <v>12</v>
      </c>
    </row>
    <row r="915" spans="2:8" x14ac:dyDescent="0.3">
      <c r="B915" t="s">
        <v>204</v>
      </c>
      <c r="C915" s="2">
        <v>45689</v>
      </c>
      <c r="D915">
        <v>22</v>
      </c>
      <c r="E915">
        <v>20</v>
      </c>
      <c r="F915">
        <v>2</v>
      </c>
      <c r="G915">
        <v>3</v>
      </c>
      <c r="H915">
        <v>16</v>
      </c>
    </row>
    <row r="916" spans="2:8" x14ac:dyDescent="0.3">
      <c r="B916" t="s">
        <v>204</v>
      </c>
      <c r="C916" s="2">
        <v>45717</v>
      </c>
      <c r="D916">
        <v>21</v>
      </c>
      <c r="E916">
        <v>19</v>
      </c>
      <c r="F916">
        <v>2</v>
      </c>
      <c r="G916">
        <v>3</v>
      </c>
      <c r="H916">
        <v>10</v>
      </c>
    </row>
    <row r="917" spans="2:8" x14ac:dyDescent="0.3">
      <c r="B917" t="s">
        <v>204</v>
      </c>
      <c r="C917" s="2">
        <v>45748</v>
      </c>
      <c r="D917">
        <v>23</v>
      </c>
      <c r="E917">
        <v>21</v>
      </c>
      <c r="F917">
        <v>2</v>
      </c>
      <c r="G917">
        <v>1</v>
      </c>
      <c r="H917">
        <v>6</v>
      </c>
    </row>
    <row r="918" spans="2:8" x14ac:dyDescent="0.3">
      <c r="B918" t="s">
        <v>204</v>
      </c>
      <c r="C918" s="2">
        <v>45778</v>
      </c>
      <c r="D918">
        <v>20</v>
      </c>
      <c r="E918">
        <v>19</v>
      </c>
      <c r="F918">
        <v>1</v>
      </c>
      <c r="G918">
        <v>1</v>
      </c>
      <c r="H918">
        <v>8</v>
      </c>
    </row>
    <row r="919" spans="2:8" x14ac:dyDescent="0.3">
      <c r="B919" t="s">
        <v>204</v>
      </c>
      <c r="C919" s="2">
        <v>45809</v>
      </c>
      <c r="D919">
        <v>23</v>
      </c>
      <c r="E919">
        <v>22</v>
      </c>
      <c r="F919">
        <v>1</v>
      </c>
      <c r="G919">
        <v>1</v>
      </c>
      <c r="H919">
        <v>2</v>
      </c>
    </row>
    <row r="920" spans="2:8" x14ac:dyDescent="0.3">
      <c r="B920" t="s">
        <v>204</v>
      </c>
      <c r="C920" s="2">
        <v>45839</v>
      </c>
      <c r="D920">
        <v>20</v>
      </c>
      <c r="E920">
        <v>20</v>
      </c>
      <c r="F920">
        <v>0</v>
      </c>
      <c r="G920">
        <v>3</v>
      </c>
      <c r="H920">
        <v>2</v>
      </c>
    </row>
    <row r="921" spans="2:8" x14ac:dyDescent="0.3">
      <c r="B921" t="s">
        <v>204</v>
      </c>
      <c r="C921" s="2">
        <v>45870</v>
      </c>
      <c r="D921">
        <v>22</v>
      </c>
      <c r="E921">
        <v>18</v>
      </c>
      <c r="F921">
        <v>4</v>
      </c>
      <c r="G921">
        <v>4</v>
      </c>
      <c r="H921">
        <v>12</v>
      </c>
    </row>
    <row r="922" spans="2:8" x14ac:dyDescent="0.3">
      <c r="B922" t="s">
        <v>204</v>
      </c>
      <c r="C922" s="2">
        <v>45901</v>
      </c>
      <c r="D922">
        <v>22</v>
      </c>
      <c r="E922">
        <v>18</v>
      </c>
      <c r="F922">
        <v>4</v>
      </c>
      <c r="G922">
        <v>3</v>
      </c>
      <c r="H922">
        <v>2</v>
      </c>
    </row>
    <row r="923" spans="2:8" x14ac:dyDescent="0.3">
      <c r="B923" t="s">
        <v>204</v>
      </c>
      <c r="C923" s="2">
        <v>45931</v>
      </c>
      <c r="D923">
        <v>23</v>
      </c>
      <c r="E923">
        <v>19</v>
      </c>
      <c r="F923">
        <v>4</v>
      </c>
      <c r="G923">
        <v>4</v>
      </c>
      <c r="H923">
        <v>4</v>
      </c>
    </row>
    <row r="924" spans="2:8" x14ac:dyDescent="0.3">
      <c r="B924" t="s">
        <v>204</v>
      </c>
      <c r="C924" s="2">
        <v>45962</v>
      </c>
      <c r="D924">
        <v>21</v>
      </c>
      <c r="E924">
        <v>18</v>
      </c>
      <c r="F924">
        <v>3</v>
      </c>
      <c r="G924">
        <v>0</v>
      </c>
      <c r="H924">
        <v>2</v>
      </c>
    </row>
    <row r="925" spans="2:8" x14ac:dyDescent="0.3">
      <c r="B925" t="s">
        <v>204</v>
      </c>
      <c r="C925" s="2">
        <v>45992</v>
      </c>
      <c r="D925">
        <v>20</v>
      </c>
      <c r="E925">
        <v>18</v>
      </c>
      <c r="F925">
        <v>2</v>
      </c>
      <c r="G925">
        <v>4</v>
      </c>
      <c r="H925">
        <v>10</v>
      </c>
    </row>
    <row r="926" spans="2:8" x14ac:dyDescent="0.3">
      <c r="B926" t="s">
        <v>206</v>
      </c>
      <c r="C926" s="2">
        <v>45658</v>
      </c>
      <c r="D926">
        <v>22</v>
      </c>
      <c r="E926">
        <v>20</v>
      </c>
      <c r="F926">
        <v>2</v>
      </c>
      <c r="G926">
        <v>4</v>
      </c>
      <c r="H926">
        <v>6</v>
      </c>
    </row>
    <row r="927" spans="2:8" x14ac:dyDescent="0.3">
      <c r="B927" t="s">
        <v>206</v>
      </c>
      <c r="C927" s="2">
        <v>45689</v>
      </c>
      <c r="D927">
        <v>20</v>
      </c>
      <c r="E927">
        <v>17</v>
      </c>
      <c r="F927">
        <v>3</v>
      </c>
      <c r="G927">
        <v>4</v>
      </c>
      <c r="H927">
        <v>4</v>
      </c>
    </row>
    <row r="928" spans="2:8" x14ac:dyDescent="0.3">
      <c r="B928" t="s">
        <v>206</v>
      </c>
      <c r="C928" s="2">
        <v>45717</v>
      </c>
      <c r="D928">
        <v>23</v>
      </c>
      <c r="E928">
        <v>19</v>
      </c>
      <c r="F928">
        <v>4</v>
      </c>
      <c r="G928">
        <v>0</v>
      </c>
      <c r="H928">
        <v>8</v>
      </c>
    </row>
    <row r="929" spans="2:8" x14ac:dyDescent="0.3">
      <c r="B929" t="s">
        <v>206</v>
      </c>
      <c r="C929" s="2">
        <v>45748</v>
      </c>
      <c r="D929">
        <v>20</v>
      </c>
      <c r="E929">
        <v>17</v>
      </c>
      <c r="F929">
        <v>3</v>
      </c>
      <c r="G929">
        <v>3</v>
      </c>
      <c r="H929">
        <v>6</v>
      </c>
    </row>
    <row r="930" spans="2:8" x14ac:dyDescent="0.3">
      <c r="B930" t="s">
        <v>206</v>
      </c>
      <c r="C930" s="2">
        <v>45778</v>
      </c>
      <c r="D930">
        <v>21</v>
      </c>
      <c r="E930">
        <v>19</v>
      </c>
      <c r="F930">
        <v>2</v>
      </c>
      <c r="G930">
        <v>1</v>
      </c>
      <c r="H930">
        <v>0</v>
      </c>
    </row>
    <row r="931" spans="2:8" x14ac:dyDescent="0.3">
      <c r="B931" t="s">
        <v>206</v>
      </c>
      <c r="C931" s="2">
        <v>45809</v>
      </c>
      <c r="D931">
        <v>23</v>
      </c>
      <c r="E931">
        <v>21</v>
      </c>
      <c r="F931">
        <v>2</v>
      </c>
      <c r="G931">
        <v>3</v>
      </c>
      <c r="H931">
        <v>10</v>
      </c>
    </row>
    <row r="932" spans="2:8" x14ac:dyDescent="0.3">
      <c r="B932" t="s">
        <v>206</v>
      </c>
      <c r="C932" s="2">
        <v>45839</v>
      </c>
      <c r="D932">
        <v>20</v>
      </c>
      <c r="E932">
        <v>19</v>
      </c>
      <c r="F932">
        <v>1</v>
      </c>
      <c r="G932">
        <v>2</v>
      </c>
      <c r="H932">
        <v>4</v>
      </c>
    </row>
    <row r="933" spans="2:8" x14ac:dyDescent="0.3">
      <c r="B933" t="s">
        <v>206</v>
      </c>
      <c r="C933" s="2">
        <v>45870</v>
      </c>
      <c r="D933">
        <v>22</v>
      </c>
      <c r="E933">
        <v>18</v>
      </c>
      <c r="F933">
        <v>4</v>
      </c>
      <c r="G933">
        <v>2</v>
      </c>
      <c r="H933">
        <v>4</v>
      </c>
    </row>
    <row r="934" spans="2:8" x14ac:dyDescent="0.3">
      <c r="B934" t="s">
        <v>206</v>
      </c>
      <c r="C934" s="2">
        <v>45901</v>
      </c>
      <c r="D934">
        <v>20</v>
      </c>
      <c r="E934">
        <v>16</v>
      </c>
      <c r="F934">
        <v>4</v>
      </c>
      <c r="G934">
        <v>3</v>
      </c>
      <c r="H934">
        <v>6</v>
      </c>
    </row>
    <row r="935" spans="2:8" x14ac:dyDescent="0.3">
      <c r="B935" t="s">
        <v>206</v>
      </c>
      <c r="C935" s="2">
        <v>45931</v>
      </c>
      <c r="D935">
        <v>21</v>
      </c>
      <c r="E935">
        <v>19</v>
      </c>
      <c r="F935">
        <v>2</v>
      </c>
      <c r="G935">
        <v>0</v>
      </c>
      <c r="H935">
        <v>0</v>
      </c>
    </row>
    <row r="936" spans="2:8" x14ac:dyDescent="0.3">
      <c r="B936" t="s">
        <v>206</v>
      </c>
      <c r="C936" s="2">
        <v>45962</v>
      </c>
      <c r="D936">
        <v>20</v>
      </c>
      <c r="E936">
        <v>17</v>
      </c>
      <c r="F936">
        <v>3</v>
      </c>
      <c r="G936">
        <v>4</v>
      </c>
      <c r="H936">
        <v>2</v>
      </c>
    </row>
    <row r="937" spans="2:8" x14ac:dyDescent="0.3">
      <c r="B937" t="s">
        <v>206</v>
      </c>
      <c r="C937" s="2">
        <v>45992</v>
      </c>
      <c r="D937">
        <v>23</v>
      </c>
      <c r="E937">
        <v>21</v>
      </c>
      <c r="F937">
        <v>2</v>
      </c>
      <c r="G937">
        <v>1</v>
      </c>
      <c r="H937">
        <v>4</v>
      </c>
    </row>
    <row r="938" spans="2:8" x14ac:dyDescent="0.3">
      <c r="B938" t="s">
        <v>208</v>
      </c>
      <c r="C938" s="2">
        <v>45658</v>
      </c>
      <c r="D938">
        <v>23</v>
      </c>
      <c r="E938">
        <v>19</v>
      </c>
      <c r="F938">
        <v>4</v>
      </c>
      <c r="G938">
        <v>2</v>
      </c>
      <c r="H938">
        <v>12</v>
      </c>
    </row>
    <row r="939" spans="2:8" x14ac:dyDescent="0.3">
      <c r="B939" t="s">
        <v>208</v>
      </c>
      <c r="C939" s="2">
        <v>45689</v>
      </c>
      <c r="D939">
        <v>21</v>
      </c>
      <c r="E939">
        <v>19</v>
      </c>
      <c r="F939">
        <v>2</v>
      </c>
      <c r="G939">
        <v>2</v>
      </c>
      <c r="H939">
        <v>12</v>
      </c>
    </row>
    <row r="940" spans="2:8" x14ac:dyDescent="0.3">
      <c r="B940" t="s">
        <v>208</v>
      </c>
      <c r="C940" s="2">
        <v>45717</v>
      </c>
      <c r="D940">
        <v>20</v>
      </c>
      <c r="E940">
        <v>20</v>
      </c>
      <c r="F940">
        <v>0</v>
      </c>
      <c r="G940">
        <v>0</v>
      </c>
      <c r="H940">
        <v>0</v>
      </c>
    </row>
    <row r="941" spans="2:8" x14ac:dyDescent="0.3">
      <c r="B941" t="s">
        <v>208</v>
      </c>
      <c r="C941" s="2">
        <v>45748</v>
      </c>
      <c r="D941">
        <v>20</v>
      </c>
      <c r="E941">
        <v>20</v>
      </c>
      <c r="F941">
        <v>0</v>
      </c>
      <c r="G941">
        <v>3</v>
      </c>
      <c r="H941">
        <v>0</v>
      </c>
    </row>
    <row r="942" spans="2:8" x14ac:dyDescent="0.3">
      <c r="B942" t="s">
        <v>208</v>
      </c>
      <c r="C942" s="2">
        <v>45778</v>
      </c>
      <c r="D942">
        <v>23</v>
      </c>
      <c r="E942">
        <v>21</v>
      </c>
      <c r="F942">
        <v>2</v>
      </c>
      <c r="G942">
        <v>3</v>
      </c>
      <c r="H942">
        <v>8</v>
      </c>
    </row>
    <row r="943" spans="2:8" x14ac:dyDescent="0.3">
      <c r="B943" t="s">
        <v>208</v>
      </c>
      <c r="C943" s="2">
        <v>45809</v>
      </c>
      <c r="D943">
        <v>21</v>
      </c>
      <c r="E943">
        <v>20</v>
      </c>
      <c r="F943">
        <v>1</v>
      </c>
      <c r="G943">
        <v>4</v>
      </c>
      <c r="H943">
        <v>12</v>
      </c>
    </row>
    <row r="944" spans="2:8" x14ac:dyDescent="0.3">
      <c r="B944" t="s">
        <v>208</v>
      </c>
      <c r="C944" s="2">
        <v>45839</v>
      </c>
      <c r="D944">
        <v>22</v>
      </c>
      <c r="E944">
        <v>22</v>
      </c>
      <c r="F944">
        <v>0</v>
      </c>
      <c r="G944">
        <v>2</v>
      </c>
      <c r="H944">
        <v>10</v>
      </c>
    </row>
    <row r="945" spans="2:8" x14ac:dyDescent="0.3">
      <c r="B945" t="s">
        <v>208</v>
      </c>
      <c r="C945" s="2">
        <v>45870</v>
      </c>
      <c r="D945">
        <v>20</v>
      </c>
      <c r="E945">
        <v>17</v>
      </c>
      <c r="F945">
        <v>3</v>
      </c>
      <c r="G945">
        <v>3</v>
      </c>
      <c r="H945">
        <v>0</v>
      </c>
    </row>
    <row r="946" spans="2:8" x14ac:dyDescent="0.3">
      <c r="B946" t="s">
        <v>208</v>
      </c>
      <c r="C946" s="2">
        <v>45901</v>
      </c>
      <c r="D946">
        <v>23</v>
      </c>
      <c r="E946">
        <v>19</v>
      </c>
      <c r="F946">
        <v>4</v>
      </c>
      <c r="G946">
        <v>1</v>
      </c>
      <c r="H946">
        <v>8</v>
      </c>
    </row>
    <row r="947" spans="2:8" x14ac:dyDescent="0.3">
      <c r="B947" t="s">
        <v>208</v>
      </c>
      <c r="C947" s="2">
        <v>45931</v>
      </c>
      <c r="D947">
        <v>21</v>
      </c>
      <c r="E947">
        <v>19</v>
      </c>
      <c r="F947">
        <v>2</v>
      </c>
      <c r="G947">
        <v>2</v>
      </c>
      <c r="H947">
        <v>4</v>
      </c>
    </row>
    <row r="948" spans="2:8" x14ac:dyDescent="0.3">
      <c r="B948" t="s">
        <v>208</v>
      </c>
      <c r="C948" s="2">
        <v>45962</v>
      </c>
      <c r="D948">
        <v>23</v>
      </c>
      <c r="E948">
        <v>23</v>
      </c>
      <c r="F948">
        <v>0</v>
      </c>
      <c r="G948">
        <v>2</v>
      </c>
      <c r="H948">
        <v>4</v>
      </c>
    </row>
    <row r="949" spans="2:8" x14ac:dyDescent="0.3">
      <c r="B949" t="s">
        <v>208</v>
      </c>
      <c r="C949" s="2">
        <v>45992</v>
      </c>
      <c r="D949">
        <v>21</v>
      </c>
      <c r="E949">
        <v>19</v>
      </c>
      <c r="F949">
        <v>2</v>
      </c>
      <c r="G949">
        <v>2</v>
      </c>
      <c r="H949">
        <v>6</v>
      </c>
    </row>
    <row r="950" spans="2:8" x14ac:dyDescent="0.3">
      <c r="B950" t="s">
        <v>210</v>
      </c>
      <c r="C950" s="2">
        <v>45658</v>
      </c>
      <c r="D950">
        <v>20</v>
      </c>
      <c r="E950">
        <v>20</v>
      </c>
      <c r="F950">
        <v>0</v>
      </c>
      <c r="G950">
        <v>1</v>
      </c>
      <c r="H950">
        <v>0</v>
      </c>
    </row>
    <row r="951" spans="2:8" x14ac:dyDescent="0.3">
      <c r="B951" t="s">
        <v>210</v>
      </c>
      <c r="C951" s="2">
        <v>45689</v>
      </c>
      <c r="D951">
        <v>23</v>
      </c>
      <c r="E951">
        <v>20</v>
      </c>
      <c r="F951">
        <v>3</v>
      </c>
      <c r="G951">
        <v>2</v>
      </c>
      <c r="H951">
        <v>6</v>
      </c>
    </row>
    <row r="952" spans="2:8" x14ac:dyDescent="0.3">
      <c r="B952" t="s">
        <v>210</v>
      </c>
      <c r="C952" s="2">
        <v>45717</v>
      </c>
      <c r="D952">
        <v>22</v>
      </c>
      <c r="E952">
        <v>18</v>
      </c>
      <c r="F952">
        <v>4</v>
      </c>
      <c r="G952">
        <v>4</v>
      </c>
      <c r="H952">
        <v>4</v>
      </c>
    </row>
    <row r="953" spans="2:8" x14ac:dyDescent="0.3">
      <c r="B953" t="s">
        <v>210</v>
      </c>
      <c r="C953" s="2">
        <v>45748</v>
      </c>
      <c r="D953">
        <v>20</v>
      </c>
      <c r="E953">
        <v>20</v>
      </c>
      <c r="F953">
        <v>0</v>
      </c>
      <c r="G953">
        <v>1</v>
      </c>
      <c r="H953">
        <v>4</v>
      </c>
    </row>
    <row r="954" spans="2:8" x14ac:dyDescent="0.3">
      <c r="B954" t="s">
        <v>210</v>
      </c>
      <c r="C954" s="2">
        <v>45778</v>
      </c>
      <c r="D954">
        <v>20</v>
      </c>
      <c r="E954">
        <v>16</v>
      </c>
      <c r="F954">
        <v>4</v>
      </c>
      <c r="G954">
        <v>3</v>
      </c>
      <c r="H954">
        <v>0</v>
      </c>
    </row>
    <row r="955" spans="2:8" x14ac:dyDescent="0.3">
      <c r="B955" t="s">
        <v>210</v>
      </c>
      <c r="C955" s="2">
        <v>45809</v>
      </c>
      <c r="D955">
        <v>22</v>
      </c>
      <c r="E955">
        <v>19</v>
      </c>
      <c r="F955">
        <v>3</v>
      </c>
      <c r="G955">
        <v>4</v>
      </c>
      <c r="H955">
        <v>4</v>
      </c>
    </row>
    <row r="956" spans="2:8" x14ac:dyDescent="0.3">
      <c r="B956" t="s">
        <v>210</v>
      </c>
      <c r="C956" s="2">
        <v>45839</v>
      </c>
      <c r="D956">
        <v>22</v>
      </c>
      <c r="E956">
        <v>18</v>
      </c>
      <c r="F956">
        <v>4</v>
      </c>
      <c r="G956">
        <v>0</v>
      </c>
      <c r="H956">
        <v>6</v>
      </c>
    </row>
    <row r="957" spans="2:8" x14ac:dyDescent="0.3">
      <c r="B957" t="s">
        <v>210</v>
      </c>
      <c r="C957" s="2">
        <v>45870</v>
      </c>
      <c r="D957">
        <v>22</v>
      </c>
      <c r="E957">
        <v>22</v>
      </c>
      <c r="F957">
        <v>0</v>
      </c>
      <c r="G957">
        <v>4</v>
      </c>
      <c r="H957">
        <v>16</v>
      </c>
    </row>
    <row r="958" spans="2:8" x14ac:dyDescent="0.3">
      <c r="B958" t="s">
        <v>210</v>
      </c>
      <c r="C958" s="2">
        <v>45901</v>
      </c>
      <c r="D958">
        <v>22</v>
      </c>
      <c r="E958">
        <v>18</v>
      </c>
      <c r="F958">
        <v>4</v>
      </c>
      <c r="G958">
        <v>4</v>
      </c>
      <c r="H958">
        <v>8</v>
      </c>
    </row>
    <row r="959" spans="2:8" x14ac:dyDescent="0.3">
      <c r="B959" t="s">
        <v>210</v>
      </c>
      <c r="C959" s="2">
        <v>45931</v>
      </c>
      <c r="D959">
        <v>20</v>
      </c>
      <c r="E959">
        <v>19</v>
      </c>
      <c r="F959">
        <v>1</v>
      </c>
      <c r="G959">
        <v>1</v>
      </c>
      <c r="H959">
        <v>2</v>
      </c>
    </row>
    <row r="960" spans="2:8" x14ac:dyDescent="0.3">
      <c r="B960" t="s">
        <v>210</v>
      </c>
      <c r="C960" s="2">
        <v>45962</v>
      </c>
      <c r="D960">
        <v>22</v>
      </c>
      <c r="E960">
        <v>18</v>
      </c>
      <c r="F960">
        <v>4</v>
      </c>
      <c r="G960">
        <v>0</v>
      </c>
      <c r="H960">
        <v>0</v>
      </c>
    </row>
    <row r="961" spans="2:8" x14ac:dyDescent="0.3">
      <c r="B961" t="s">
        <v>210</v>
      </c>
      <c r="C961" s="2">
        <v>45992</v>
      </c>
      <c r="D961">
        <v>22</v>
      </c>
      <c r="E961">
        <v>20</v>
      </c>
      <c r="F961">
        <v>2</v>
      </c>
      <c r="G961">
        <v>3</v>
      </c>
      <c r="H961">
        <v>12</v>
      </c>
    </row>
    <row r="962" spans="2:8" x14ac:dyDescent="0.3">
      <c r="B962" t="s">
        <v>212</v>
      </c>
      <c r="C962" s="2">
        <v>45658</v>
      </c>
      <c r="D962">
        <v>22</v>
      </c>
      <c r="E962">
        <v>18</v>
      </c>
      <c r="F962">
        <v>4</v>
      </c>
      <c r="G962">
        <v>2</v>
      </c>
      <c r="H962">
        <v>0</v>
      </c>
    </row>
    <row r="963" spans="2:8" x14ac:dyDescent="0.3">
      <c r="B963" t="s">
        <v>212</v>
      </c>
      <c r="C963" s="2">
        <v>45689</v>
      </c>
      <c r="D963">
        <v>20</v>
      </c>
      <c r="E963">
        <v>18</v>
      </c>
      <c r="F963">
        <v>2</v>
      </c>
      <c r="G963">
        <v>4</v>
      </c>
      <c r="H963">
        <v>6</v>
      </c>
    </row>
    <row r="964" spans="2:8" x14ac:dyDescent="0.3">
      <c r="B964" t="s">
        <v>212</v>
      </c>
      <c r="C964" s="2">
        <v>45717</v>
      </c>
      <c r="D964">
        <v>20</v>
      </c>
      <c r="E964">
        <v>17</v>
      </c>
      <c r="F964">
        <v>3</v>
      </c>
      <c r="G964">
        <v>0</v>
      </c>
      <c r="H964">
        <v>10</v>
      </c>
    </row>
    <row r="965" spans="2:8" x14ac:dyDescent="0.3">
      <c r="B965" t="s">
        <v>212</v>
      </c>
      <c r="C965" s="2">
        <v>45748</v>
      </c>
      <c r="D965">
        <v>23</v>
      </c>
      <c r="E965">
        <v>21</v>
      </c>
      <c r="F965">
        <v>2</v>
      </c>
      <c r="G965">
        <v>0</v>
      </c>
      <c r="H965">
        <v>6</v>
      </c>
    </row>
    <row r="966" spans="2:8" x14ac:dyDescent="0.3">
      <c r="B966" t="s">
        <v>212</v>
      </c>
      <c r="C966" s="2">
        <v>45778</v>
      </c>
      <c r="D966">
        <v>20</v>
      </c>
      <c r="E966">
        <v>16</v>
      </c>
      <c r="F966">
        <v>4</v>
      </c>
      <c r="G966">
        <v>3</v>
      </c>
      <c r="H966">
        <v>10</v>
      </c>
    </row>
    <row r="967" spans="2:8" x14ac:dyDescent="0.3">
      <c r="B967" t="s">
        <v>212</v>
      </c>
      <c r="C967" s="2">
        <v>45809</v>
      </c>
      <c r="D967">
        <v>22</v>
      </c>
      <c r="E967">
        <v>20</v>
      </c>
      <c r="F967">
        <v>2</v>
      </c>
      <c r="G967">
        <v>0</v>
      </c>
      <c r="H967">
        <v>2</v>
      </c>
    </row>
    <row r="968" spans="2:8" x14ac:dyDescent="0.3">
      <c r="B968" t="s">
        <v>212</v>
      </c>
      <c r="C968" s="2">
        <v>45839</v>
      </c>
      <c r="D968">
        <v>22</v>
      </c>
      <c r="E968">
        <v>22</v>
      </c>
      <c r="F968">
        <v>0</v>
      </c>
      <c r="G968">
        <v>3</v>
      </c>
      <c r="H968">
        <v>12</v>
      </c>
    </row>
    <row r="969" spans="2:8" x14ac:dyDescent="0.3">
      <c r="B969" t="s">
        <v>212</v>
      </c>
      <c r="C969" s="2">
        <v>45870</v>
      </c>
      <c r="D969">
        <v>23</v>
      </c>
      <c r="E969">
        <v>19</v>
      </c>
      <c r="F969">
        <v>4</v>
      </c>
      <c r="G969">
        <v>1</v>
      </c>
      <c r="H969">
        <v>4</v>
      </c>
    </row>
    <row r="970" spans="2:8" x14ac:dyDescent="0.3">
      <c r="B970" t="s">
        <v>212</v>
      </c>
      <c r="C970" s="2">
        <v>45901</v>
      </c>
      <c r="D970">
        <v>22</v>
      </c>
      <c r="E970">
        <v>21</v>
      </c>
      <c r="F970">
        <v>1</v>
      </c>
      <c r="G970">
        <v>3</v>
      </c>
      <c r="H970">
        <v>4</v>
      </c>
    </row>
    <row r="971" spans="2:8" x14ac:dyDescent="0.3">
      <c r="B971" t="s">
        <v>212</v>
      </c>
      <c r="C971" s="2">
        <v>45931</v>
      </c>
      <c r="D971">
        <v>22</v>
      </c>
      <c r="E971">
        <v>21</v>
      </c>
      <c r="F971">
        <v>1</v>
      </c>
      <c r="G971">
        <v>0</v>
      </c>
      <c r="H971">
        <v>6</v>
      </c>
    </row>
    <row r="972" spans="2:8" x14ac:dyDescent="0.3">
      <c r="B972" t="s">
        <v>212</v>
      </c>
      <c r="C972" s="2">
        <v>45962</v>
      </c>
      <c r="D972">
        <v>21</v>
      </c>
      <c r="E972">
        <v>19</v>
      </c>
      <c r="F972">
        <v>2</v>
      </c>
      <c r="G972">
        <v>3</v>
      </c>
      <c r="H972">
        <v>8</v>
      </c>
    </row>
    <row r="973" spans="2:8" x14ac:dyDescent="0.3">
      <c r="B973" t="s">
        <v>212</v>
      </c>
      <c r="C973" s="2">
        <v>45992</v>
      </c>
      <c r="D973">
        <v>21</v>
      </c>
      <c r="E973">
        <v>19</v>
      </c>
      <c r="F973">
        <v>2</v>
      </c>
      <c r="G973">
        <v>4</v>
      </c>
      <c r="H973">
        <v>10</v>
      </c>
    </row>
    <row r="974" spans="2:8" x14ac:dyDescent="0.3">
      <c r="B974" t="s">
        <v>214</v>
      </c>
      <c r="C974" s="2">
        <v>45658</v>
      </c>
      <c r="D974">
        <v>20</v>
      </c>
      <c r="E974">
        <v>19</v>
      </c>
      <c r="F974">
        <v>1</v>
      </c>
      <c r="G974">
        <v>3</v>
      </c>
      <c r="H974">
        <v>10</v>
      </c>
    </row>
    <row r="975" spans="2:8" x14ac:dyDescent="0.3">
      <c r="B975" t="s">
        <v>214</v>
      </c>
      <c r="C975" s="2">
        <v>45689</v>
      </c>
      <c r="D975">
        <v>23</v>
      </c>
      <c r="E975">
        <v>20</v>
      </c>
      <c r="F975">
        <v>3</v>
      </c>
      <c r="G975">
        <v>2</v>
      </c>
      <c r="H975">
        <v>2</v>
      </c>
    </row>
    <row r="976" spans="2:8" x14ac:dyDescent="0.3">
      <c r="B976" t="s">
        <v>214</v>
      </c>
      <c r="C976" s="2">
        <v>45717</v>
      </c>
      <c r="D976">
        <v>23</v>
      </c>
      <c r="E976">
        <v>23</v>
      </c>
      <c r="F976">
        <v>0</v>
      </c>
      <c r="G976">
        <v>3</v>
      </c>
      <c r="H976">
        <v>6</v>
      </c>
    </row>
    <row r="977" spans="2:8" x14ac:dyDescent="0.3">
      <c r="B977" t="s">
        <v>214</v>
      </c>
      <c r="C977" s="2">
        <v>45748</v>
      </c>
      <c r="D977">
        <v>20</v>
      </c>
      <c r="E977">
        <v>17</v>
      </c>
      <c r="F977">
        <v>3</v>
      </c>
      <c r="G977">
        <v>3</v>
      </c>
      <c r="H977">
        <v>4</v>
      </c>
    </row>
    <row r="978" spans="2:8" x14ac:dyDescent="0.3">
      <c r="B978" t="s">
        <v>214</v>
      </c>
      <c r="C978" s="2">
        <v>45778</v>
      </c>
      <c r="D978">
        <v>20</v>
      </c>
      <c r="E978">
        <v>17</v>
      </c>
      <c r="F978">
        <v>3</v>
      </c>
      <c r="G978">
        <v>4</v>
      </c>
      <c r="H978">
        <v>0</v>
      </c>
    </row>
    <row r="979" spans="2:8" x14ac:dyDescent="0.3">
      <c r="B979" t="s">
        <v>214</v>
      </c>
      <c r="C979" s="2">
        <v>45809</v>
      </c>
      <c r="D979">
        <v>23</v>
      </c>
      <c r="E979">
        <v>19</v>
      </c>
      <c r="F979">
        <v>4</v>
      </c>
      <c r="G979">
        <v>3</v>
      </c>
      <c r="H979">
        <v>12</v>
      </c>
    </row>
    <row r="980" spans="2:8" x14ac:dyDescent="0.3">
      <c r="B980" t="s">
        <v>214</v>
      </c>
      <c r="C980" s="2">
        <v>45839</v>
      </c>
      <c r="D980">
        <v>23</v>
      </c>
      <c r="E980">
        <v>23</v>
      </c>
      <c r="F980">
        <v>0</v>
      </c>
      <c r="G980">
        <v>0</v>
      </c>
      <c r="H980">
        <v>0</v>
      </c>
    </row>
    <row r="981" spans="2:8" x14ac:dyDescent="0.3">
      <c r="B981" t="s">
        <v>214</v>
      </c>
      <c r="C981" s="2">
        <v>45870</v>
      </c>
      <c r="D981">
        <v>22</v>
      </c>
      <c r="E981">
        <v>19</v>
      </c>
      <c r="F981">
        <v>3</v>
      </c>
      <c r="G981">
        <v>1</v>
      </c>
      <c r="H981">
        <v>0</v>
      </c>
    </row>
    <row r="982" spans="2:8" x14ac:dyDescent="0.3">
      <c r="B982" t="s">
        <v>214</v>
      </c>
      <c r="C982" s="2">
        <v>45901</v>
      </c>
      <c r="D982">
        <v>20</v>
      </c>
      <c r="E982">
        <v>18</v>
      </c>
      <c r="F982">
        <v>2</v>
      </c>
      <c r="G982">
        <v>3</v>
      </c>
      <c r="H982">
        <v>0</v>
      </c>
    </row>
    <row r="983" spans="2:8" x14ac:dyDescent="0.3">
      <c r="B983" t="s">
        <v>214</v>
      </c>
      <c r="C983" s="2">
        <v>45931</v>
      </c>
      <c r="D983">
        <v>20</v>
      </c>
      <c r="E983">
        <v>18</v>
      </c>
      <c r="F983">
        <v>2</v>
      </c>
      <c r="G983">
        <v>4</v>
      </c>
      <c r="H983">
        <v>0</v>
      </c>
    </row>
    <row r="984" spans="2:8" x14ac:dyDescent="0.3">
      <c r="B984" t="s">
        <v>214</v>
      </c>
      <c r="C984" s="2">
        <v>45962</v>
      </c>
      <c r="D984">
        <v>20</v>
      </c>
      <c r="E984">
        <v>19</v>
      </c>
      <c r="F984">
        <v>1</v>
      </c>
      <c r="G984">
        <v>0</v>
      </c>
      <c r="H984">
        <v>4</v>
      </c>
    </row>
    <row r="985" spans="2:8" x14ac:dyDescent="0.3">
      <c r="B985" t="s">
        <v>214</v>
      </c>
      <c r="C985" s="2">
        <v>45992</v>
      </c>
      <c r="D985">
        <v>23</v>
      </c>
      <c r="E985">
        <v>23</v>
      </c>
      <c r="F985">
        <v>0</v>
      </c>
      <c r="G985">
        <v>1</v>
      </c>
      <c r="H985">
        <v>0</v>
      </c>
    </row>
    <row r="986" spans="2:8" x14ac:dyDescent="0.3">
      <c r="B986" t="s">
        <v>216</v>
      </c>
      <c r="C986" s="2">
        <v>45658</v>
      </c>
      <c r="D986">
        <v>22</v>
      </c>
      <c r="E986">
        <v>22</v>
      </c>
      <c r="F986">
        <v>0</v>
      </c>
      <c r="G986">
        <v>1</v>
      </c>
      <c r="H986">
        <v>4</v>
      </c>
    </row>
    <row r="987" spans="2:8" x14ac:dyDescent="0.3">
      <c r="B987" t="s">
        <v>216</v>
      </c>
      <c r="C987" s="2">
        <v>45689</v>
      </c>
      <c r="D987">
        <v>22</v>
      </c>
      <c r="E987">
        <v>22</v>
      </c>
      <c r="F987">
        <v>0</v>
      </c>
      <c r="G987">
        <v>0</v>
      </c>
      <c r="H987">
        <v>8</v>
      </c>
    </row>
    <row r="988" spans="2:8" x14ac:dyDescent="0.3">
      <c r="B988" t="s">
        <v>216</v>
      </c>
      <c r="C988" s="2">
        <v>45717</v>
      </c>
      <c r="D988">
        <v>20</v>
      </c>
      <c r="E988">
        <v>20</v>
      </c>
      <c r="F988">
        <v>0</v>
      </c>
      <c r="G988">
        <v>2</v>
      </c>
      <c r="H988">
        <v>2</v>
      </c>
    </row>
    <row r="989" spans="2:8" x14ac:dyDescent="0.3">
      <c r="B989" t="s">
        <v>216</v>
      </c>
      <c r="C989" s="2">
        <v>45748</v>
      </c>
      <c r="D989">
        <v>23</v>
      </c>
      <c r="E989">
        <v>22</v>
      </c>
      <c r="F989">
        <v>1</v>
      </c>
      <c r="G989">
        <v>2</v>
      </c>
      <c r="H989">
        <v>6</v>
      </c>
    </row>
    <row r="990" spans="2:8" x14ac:dyDescent="0.3">
      <c r="B990" t="s">
        <v>216</v>
      </c>
      <c r="C990" s="2">
        <v>45778</v>
      </c>
      <c r="D990">
        <v>20</v>
      </c>
      <c r="E990">
        <v>16</v>
      </c>
      <c r="F990">
        <v>4</v>
      </c>
      <c r="G990">
        <v>0</v>
      </c>
      <c r="H990">
        <v>8</v>
      </c>
    </row>
    <row r="991" spans="2:8" x14ac:dyDescent="0.3">
      <c r="B991" t="s">
        <v>216</v>
      </c>
      <c r="C991" s="2">
        <v>45809</v>
      </c>
      <c r="D991">
        <v>21</v>
      </c>
      <c r="E991">
        <v>18</v>
      </c>
      <c r="F991">
        <v>3</v>
      </c>
      <c r="G991">
        <v>4</v>
      </c>
      <c r="H991">
        <v>4</v>
      </c>
    </row>
    <row r="992" spans="2:8" x14ac:dyDescent="0.3">
      <c r="B992" t="s">
        <v>216</v>
      </c>
      <c r="C992" s="2">
        <v>45839</v>
      </c>
      <c r="D992">
        <v>20</v>
      </c>
      <c r="E992">
        <v>20</v>
      </c>
      <c r="F992">
        <v>0</v>
      </c>
      <c r="G992">
        <v>1</v>
      </c>
      <c r="H992">
        <v>2</v>
      </c>
    </row>
    <row r="993" spans="2:8" x14ac:dyDescent="0.3">
      <c r="B993" t="s">
        <v>216</v>
      </c>
      <c r="C993" s="2">
        <v>45870</v>
      </c>
      <c r="D993">
        <v>21</v>
      </c>
      <c r="E993">
        <v>17</v>
      </c>
      <c r="F993">
        <v>4</v>
      </c>
      <c r="G993">
        <v>3</v>
      </c>
      <c r="H993">
        <v>8</v>
      </c>
    </row>
    <row r="994" spans="2:8" x14ac:dyDescent="0.3">
      <c r="B994" t="s">
        <v>216</v>
      </c>
      <c r="C994" s="2">
        <v>45901</v>
      </c>
      <c r="D994">
        <v>21</v>
      </c>
      <c r="E994">
        <v>18</v>
      </c>
      <c r="F994">
        <v>3</v>
      </c>
      <c r="G994">
        <v>1</v>
      </c>
      <c r="H994">
        <v>10</v>
      </c>
    </row>
    <row r="995" spans="2:8" x14ac:dyDescent="0.3">
      <c r="B995" t="s">
        <v>216</v>
      </c>
      <c r="C995" s="2">
        <v>45931</v>
      </c>
      <c r="D995">
        <v>21</v>
      </c>
      <c r="E995">
        <v>17</v>
      </c>
      <c r="F995">
        <v>4</v>
      </c>
      <c r="G995">
        <v>3</v>
      </c>
      <c r="H995">
        <v>10</v>
      </c>
    </row>
    <row r="996" spans="2:8" x14ac:dyDescent="0.3">
      <c r="B996" t="s">
        <v>216</v>
      </c>
      <c r="C996" s="2">
        <v>45962</v>
      </c>
      <c r="D996">
        <v>21</v>
      </c>
      <c r="E996">
        <v>21</v>
      </c>
      <c r="F996">
        <v>0</v>
      </c>
      <c r="G996">
        <v>0</v>
      </c>
      <c r="H996">
        <v>4</v>
      </c>
    </row>
    <row r="997" spans="2:8" x14ac:dyDescent="0.3">
      <c r="B997" t="s">
        <v>216</v>
      </c>
      <c r="C997" s="2">
        <v>45992</v>
      </c>
      <c r="D997">
        <v>22</v>
      </c>
      <c r="E997">
        <v>18</v>
      </c>
      <c r="F997">
        <v>4</v>
      </c>
      <c r="G997">
        <v>3</v>
      </c>
      <c r="H997">
        <v>10</v>
      </c>
    </row>
    <row r="998" spans="2:8" x14ac:dyDescent="0.3">
      <c r="B998" t="s">
        <v>218</v>
      </c>
      <c r="C998" s="2">
        <v>45658</v>
      </c>
      <c r="D998">
        <v>21</v>
      </c>
      <c r="E998">
        <v>21</v>
      </c>
      <c r="F998">
        <v>0</v>
      </c>
      <c r="G998">
        <v>1</v>
      </c>
      <c r="H998">
        <v>12</v>
      </c>
    </row>
    <row r="999" spans="2:8" x14ac:dyDescent="0.3">
      <c r="B999" t="s">
        <v>218</v>
      </c>
      <c r="C999" s="2">
        <v>45689</v>
      </c>
      <c r="D999">
        <v>21</v>
      </c>
      <c r="E999">
        <v>20</v>
      </c>
      <c r="F999">
        <v>1</v>
      </c>
      <c r="G999">
        <v>2</v>
      </c>
      <c r="H999">
        <v>6</v>
      </c>
    </row>
    <row r="1000" spans="2:8" x14ac:dyDescent="0.3">
      <c r="B1000" t="s">
        <v>218</v>
      </c>
      <c r="C1000" s="2">
        <v>45717</v>
      </c>
      <c r="D1000">
        <v>23</v>
      </c>
      <c r="E1000">
        <v>20</v>
      </c>
      <c r="F1000">
        <v>3</v>
      </c>
      <c r="G1000">
        <v>4</v>
      </c>
      <c r="H1000">
        <v>8</v>
      </c>
    </row>
    <row r="1001" spans="2:8" x14ac:dyDescent="0.3">
      <c r="B1001" t="s">
        <v>218</v>
      </c>
      <c r="C1001" s="2">
        <v>45748</v>
      </c>
      <c r="D1001">
        <v>21</v>
      </c>
      <c r="E1001">
        <v>17</v>
      </c>
      <c r="F1001">
        <v>4</v>
      </c>
      <c r="G1001">
        <v>1</v>
      </c>
      <c r="H1001">
        <v>4</v>
      </c>
    </row>
    <row r="1002" spans="2:8" x14ac:dyDescent="0.3">
      <c r="B1002" t="s">
        <v>218</v>
      </c>
      <c r="C1002" s="2">
        <v>45778</v>
      </c>
      <c r="D1002">
        <v>21</v>
      </c>
      <c r="E1002">
        <v>21</v>
      </c>
      <c r="F1002">
        <v>0</v>
      </c>
      <c r="G1002">
        <v>4</v>
      </c>
      <c r="H1002">
        <v>0</v>
      </c>
    </row>
    <row r="1003" spans="2:8" x14ac:dyDescent="0.3">
      <c r="B1003" t="s">
        <v>218</v>
      </c>
      <c r="C1003" s="2">
        <v>45809</v>
      </c>
      <c r="D1003">
        <v>23</v>
      </c>
      <c r="E1003">
        <v>21</v>
      </c>
      <c r="F1003">
        <v>2</v>
      </c>
      <c r="G1003">
        <v>0</v>
      </c>
      <c r="H1003">
        <v>4</v>
      </c>
    </row>
    <row r="1004" spans="2:8" x14ac:dyDescent="0.3">
      <c r="B1004" t="s">
        <v>218</v>
      </c>
      <c r="C1004" s="2">
        <v>45839</v>
      </c>
      <c r="D1004">
        <v>21</v>
      </c>
      <c r="E1004">
        <v>20</v>
      </c>
      <c r="F1004">
        <v>1</v>
      </c>
      <c r="G1004">
        <v>1</v>
      </c>
      <c r="H1004">
        <v>6</v>
      </c>
    </row>
    <row r="1005" spans="2:8" x14ac:dyDescent="0.3">
      <c r="B1005" t="s">
        <v>218</v>
      </c>
      <c r="C1005" s="2">
        <v>45870</v>
      </c>
      <c r="D1005">
        <v>23</v>
      </c>
      <c r="E1005">
        <v>23</v>
      </c>
      <c r="F1005">
        <v>0</v>
      </c>
      <c r="G1005">
        <v>4</v>
      </c>
      <c r="H1005">
        <v>6</v>
      </c>
    </row>
    <row r="1006" spans="2:8" x14ac:dyDescent="0.3">
      <c r="B1006" t="s">
        <v>218</v>
      </c>
      <c r="C1006" s="2">
        <v>45901</v>
      </c>
      <c r="D1006">
        <v>23</v>
      </c>
      <c r="E1006">
        <v>23</v>
      </c>
      <c r="F1006">
        <v>0</v>
      </c>
      <c r="G1006">
        <v>0</v>
      </c>
      <c r="H1006">
        <v>8</v>
      </c>
    </row>
    <row r="1007" spans="2:8" x14ac:dyDescent="0.3">
      <c r="B1007" t="s">
        <v>218</v>
      </c>
      <c r="C1007" s="2">
        <v>45931</v>
      </c>
      <c r="D1007">
        <v>21</v>
      </c>
      <c r="E1007">
        <v>21</v>
      </c>
      <c r="F1007">
        <v>0</v>
      </c>
      <c r="G1007">
        <v>0</v>
      </c>
      <c r="H1007">
        <v>0</v>
      </c>
    </row>
    <row r="1008" spans="2:8" x14ac:dyDescent="0.3">
      <c r="B1008" t="s">
        <v>218</v>
      </c>
      <c r="C1008" s="2">
        <v>45962</v>
      </c>
      <c r="D1008">
        <v>20</v>
      </c>
      <c r="E1008">
        <v>16</v>
      </c>
      <c r="F1008">
        <v>4</v>
      </c>
      <c r="G1008">
        <v>0</v>
      </c>
      <c r="H1008">
        <v>10</v>
      </c>
    </row>
    <row r="1009" spans="2:8" x14ac:dyDescent="0.3">
      <c r="B1009" t="s">
        <v>218</v>
      </c>
      <c r="C1009" s="2">
        <v>45992</v>
      </c>
      <c r="D1009">
        <v>20</v>
      </c>
      <c r="E1009">
        <v>16</v>
      </c>
      <c r="F1009">
        <v>4</v>
      </c>
      <c r="G1009">
        <v>3</v>
      </c>
      <c r="H1009">
        <v>4</v>
      </c>
    </row>
    <row r="1010" spans="2:8" x14ac:dyDescent="0.3">
      <c r="B1010" t="s">
        <v>220</v>
      </c>
      <c r="C1010" s="2">
        <v>45658</v>
      </c>
      <c r="D1010">
        <v>22</v>
      </c>
      <c r="E1010">
        <v>19</v>
      </c>
      <c r="F1010">
        <v>3</v>
      </c>
      <c r="G1010">
        <v>2</v>
      </c>
      <c r="H1010">
        <v>10</v>
      </c>
    </row>
    <row r="1011" spans="2:8" x14ac:dyDescent="0.3">
      <c r="B1011" t="s">
        <v>220</v>
      </c>
      <c r="C1011" s="2">
        <v>45689</v>
      </c>
      <c r="D1011">
        <v>20</v>
      </c>
      <c r="E1011">
        <v>19</v>
      </c>
      <c r="F1011">
        <v>1</v>
      </c>
      <c r="G1011">
        <v>1</v>
      </c>
      <c r="H1011">
        <v>8</v>
      </c>
    </row>
    <row r="1012" spans="2:8" x14ac:dyDescent="0.3">
      <c r="B1012" t="s">
        <v>220</v>
      </c>
      <c r="C1012" s="2">
        <v>45717</v>
      </c>
      <c r="D1012">
        <v>21</v>
      </c>
      <c r="E1012">
        <v>21</v>
      </c>
      <c r="F1012">
        <v>0</v>
      </c>
      <c r="G1012">
        <v>0</v>
      </c>
      <c r="H1012">
        <v>6</v>
      </c>
    </row>
    <row r="1013" spans="2:8" x14ac:dyDescent="0.3">
      <c r="B1013" t="s">
        <v>220</v>
      </c>
      <c r="C1013" s="2">
        <v>45748</v>
      </c>
      <c r="D1013">
        <v>20</v>
      </c>
      <c r="E1013">
        <v>16</v>
      </c>
      <c r="F1013">
        <v>4</v>
      </c>
      <c r="G1013">
        <v>0</v>
      </c>
      <c r="H1013">
        <v>10</v>
      </c>
    </row>
    <row r="1014" spans="2:8" x14ac:dyDescent="0.3">
      <c r="B1014" t="s">
        <v>220</v>
      </c>
      <c r="C1014" s="2">
        <v>45778</v>
      </c>
      <c r="D1014">
        <v>21</v>
      </c>
      <c r="E1014">
        <v>19</v>
      </c>
      <c r="F1014">
        <v>2</v>
      </c>
      <c r="G1014">
        <v>4</v>
      </c>
      <c r="H1014">
        <v>2</v>
      </c>
    </row>
    <row r="1015" spans="2:8" x14ac:dyDescent="0.3">
      <c r="B1015" t="s">
        <v>220</v>
      </c>
      <c r="C1015" s="2">
        <v>45809</v>
      </c>
      <c r="D1015">
        <v>22</v>
      </c>
      <c r="E1015">
        <v>22</v>
      </c>
      <c r="F1015">
        <v>0</v>
      </c>
      <c r="G1015">
        <v>1</v>
      </c>
      <c r="H1015">
        <v>6</v>
      </c>
    </row>
    <row r="1016" spans="2:8" x14ac:dyDescent="0.3">
      <c r="B1016" t="s">
        <v>220</v>
      </c>
      <c r="C1016" s="2">
        <v>45839</v>
      </c>
      <c r="D1016">
        <v>22</v>
      </c>
      <c r="E1016">
        <v>19</v>
      </c>
      <c r="F1016">
        <v>3</v>
      </c>
      <c r="G1016">
        <v>0</v>
      </c>
      <c r="H1016">
        <v>0</v>
      </c>
    </row>
    <row r="1017" spans="2:8" x14ac:dyDescent="0.3">
      <c r="B1017" t="s">
        <v>220</v>
      </c>
      <c r="C1017" s="2">
        <v>45870</v>
      </c>
      <c r="D1017">
        <v>20</v>
      </c>
      <c r="E1017">
        <v>17</v>
      </c>
      <c r="F1017">
        <v>3</v>
      </c>
      <c r="G1017">
        <v>3</v>
      </c>
      <c r="H1017">
        <v>4</v>
      </c>
    </row>
    <row r="1018" spans="2:8" x14ac:dyDescent="0.3">
      <c r="B1018" t="s">
        <v>220</v>
      </c>
      <c r="C1018" s="2">
        <v>45901</v>
      </c>
      <c r="D1018">
        <v>23</v>
      </c>
      <c r="E1018">
        <v>23</v>
      </c>
      <c r="F1018">
        <v>0</v>
      </c>
      <c r="G1018">
        <v>4</v>
      </c>
      <c r="H1018">
        <v>0</v>
      </c>
    </row>
    <row r="1019" spans="2:8" x14ac:dyDescent="0.3">
      <c r="B1019" t="s">
        <v>220</v>
      </c>
      <c r="C1019" s="2">
        <v>45931</v>
      </c>
      <c r="D1019">
        <v>22</v>
      </c>
      <c r="E1019">
        <v>19</v>
      </c>
      <c r="F1019">
        <v>3</v>
      </c>
      <c r="G1019">
        <v>2</v>
      </c>
      <c r="H1019">
        <v>2</v>
      </c>
    </row>
    <row r="1020" spans="2:8" x14ac:dyDescent="0.3">
      <c r="B1020" t="s">
        <v>220</v>
      </c>
      <c r="C1020" s="2">
        <v>45962</v>
      </c>
      <c r="D1020">
        <v>20</v>
      </c>
      <c r="E1020">
        <v>19</v>
      </c>
      <c r="F1020">
        <v>1</v>
      </c>
      <c r="G1020">
        <v>1</v>
      </c>
      <c r="H1020">
        <v>2</v>
      </c>
    </row>
    <row r="1021" spans="2:8" x14ac:dyDescent="0.3">
      <c r="B1021" t="s">
        <v>220</v>
      </c>
      <c r="C1021" s="2">
        <v>45992</v>
      </c>
      <c r="D1021">
        <v>23</v>
      </c>
      <c r="E1021">
        <v>20</v>
      </c>
      <c r="F1021">
        <v>3</v>
      </c>
      <c r="G1021">
        <v>3</v>
      </c>
      <c r="H1021">
        <v>6</v>
      </c>
    </row>
    <row r="1022" spans="2:8" x14ac:dyDescent="0.3">
      <c r="B1022" t="s">
        <v>222</v>
      </c>
      <c r="C1022" s="2">
        <v>45658</v>
      </c>
      <c r="D1022">
        <v>20</v>
      </c>
      <c r="E1022">
        <v>17</v>
      </c>
      <c r="F1022">
        <v>3</v>
      </c>
      <c r="G1022">
        <v>3</v>
      </c>
      <c r="H1022">
        <v>4</v>
      </c>
    </row>
    <row r="1023" spans="2:8" x14ac:dyDescent="0.3">
      <c r="B1023" t="s">
        <v>222</v>
      </c>
      <c r="C1023" s="2">
        <v>45689</v>
      </c>
      <c r="D1023">
        <v>23</v>
      </c>
      <c r="E1023">
        <v>21</v>
      </c>
      <c r="F1023">
        <v>2</v>
      </c>
      <c r="G1023">
        <v>0</v>
      </c>
      <c r="H1023">
        <v>8</v>
      </c>
    </row>
    <row r="1024" spans="2:8" x14ac:dyDescent="0.3">
      <c r="B1024" t="s">
        <v>222</v>
      </c>
      <c r="C1024" s="2">
        <v>45717</v>
      </c>
      <c r="D1024">
        <v>21</v>
      </c>
      <c r="E1024">
        <v>21</v>
      </c>
      <c r="F1024">
        <v>0</v>
      </c>
      <c r="G1024">
        <v>1</v>
      </c>
      <c r="H1024">
        <v>4</v>
      </c>
    </row>
    <row r="1025" spans="2:8" x14ac:dyDescent="0.3">
      <c r="B1025" t="s">
        <v>222</v>
      </c>
      <c r="C1025" s="2">
        <v>45748</v>
      </c>
      <c r="D1025">
        <v>22</v>
      </c>
      <c r="E1025">
        <v>20</v>
      </c>
      <c r="F1025">
        <v>2</v>
      </c>
      <c r="G1025">
        <v>2</v>
      </c>
      <c r="H1025">
        <v>0</v>
      </c>
    </row>
    <row r="1026" spans="2:8" x14ac:dyDescent="0.3">
      <c r="B1026" t="s">
        <v>222</v>
      </c>
      <c r="C1026" s="2">
        <v>45778</v>
      </c>
      <c r="D1026">
        <v>21</v>
      </c>
      <c r="E1026">
        <v>20</v>
      </c>
      <c r="F1026">
        <v>1</v>
      </c>
      <c r="G1026">
        <v>4</v>
      </c>
      <c r="H1026">
        <v>6</v>
      </c>
    </row>
    <row r="1027" spans="2:8" x14ac:dyDescent="0.3">
      <c r="B1027" t="s">
        <v>222</v>
      </c>
      <c r="C1027" s="2">
        <v>45809</v>
      </c>
      <c r="D1027">
        <v>22</v>
      </c>
      <c r="E1027">
        <v>19</v>
      </c>
      <c r="F1027">
        <v>3</v>
      </c>
      <c r="G1027">
        <v>0</v>
      </c>
      <c r="H1027">
        <v>10</v>
      </c>
    </row>
    <row r="1028" spans="2:8" x14ac:dyDescent="0.3">
      <c r="B1028" t="s">
        <v>222</v>
      </c>
      <c r="C1028" s="2">
        <v>45839</v>
      </c>
      <c r="D1028">
        <v>21</v>
      </c>
      <c r="E1028">
        <v>19</v>
      </c>
      <c r="F1028">
        <v>2</v>
      </c>
      <c r="G1028">
        <v>1</v>
      </c>
      <c r="H1028">
        <v>2</v>
      </c>
    </row>
    <row r="1029" spans="2:8" x14ac:dyDescent="0.3">
      <c r="B1029" t="s">
        <v>222</v>
      </c>
      <c r="C1029" s="2">
        <v>45870</v>
      </c>
      <c r="D1029">
        <v>22</v>
      </c>
      <c r="E1029">
        <v>18</v>
      </c>
      <c r="F1029">
        <v>4</v>
      </c>
      <c r="G1029">
        <v>3</v>
      </c>
      <c r="H1029">
        <v>6</v>
      </c>
    </row>
    <row r="1030" spans="2:8" x14ac:dyDescent="0.3">
      <c r="B1030" t="s">
        <v>222</v>
      </c>
      <c r="C1030" s="2">
        <v>45901</v>
      </c>
      <c r="D1030">
        <v>20</v>
      </c>
      <c r="E1030">
        <v>20</v>
      </c>
      <c r="F1030">
        <v>0</v>
      </c>
      <c r="G1030">
        <v>3</v>
      </c>
      <c r="H1030">
        <v>8</v>
      </c>
    </row>
    <row r="1031" spans="2:8" x14ac:dyDescent="0.3">
      <c r="B1031" t="s">
        <v>222</v>
      </c>
      <c r="C1031" s="2">
        <v>45931</v>
      </c>
      <c r="D1031">
        <v>22</v>
      </c>
      <c r="E1031">
        <v>19</v>
      </c>
      <c r="F1031">
        <v>3</v>
      </c>
      <c r="G1031">
        <v>2</v>
      </c>
      <c r="H1031">
        <v>6</v>
      </c>
    </row>
    <row r="1032" spans="2:8" x14ac:dyDescent="0.3">
      <c r="B1032" t="s">
        <v>222</v>
      </c>
      <c r="C1032" s="2">
        <v>45962</v>
      </c>
      <c r="D1032">
        <v>20</v>
      </c>
      <c r="E1032">
        <v>17</v>
      </c>
      <c r="F1032">
        <v>3</v>
      </c>
      <c r="G1032">
        <v>2</v>
      </c>
      <c r="H1032">
        <v>2</v>
      </c>
    </row>
    <row r="1033" spans="2:8" x14ac:dyDescent="0.3">
      <c r="B1033" t="s">
        <v>222</v>
      </c>
      <c r="C1033" s="2">
        <v>45992</v>
      </c>
      <c r="D1033">
        <v>20</v>
      </c>
      <c r="E1033">
        <v>18</v>
      </c>
      <c r="F1033">
        <v>2</v>
      </c>
      <c r="G1033">
        <v>0</v>
      </c>
      <c r="H1033">
        <v>10</v>
      </c>
    </row>
    <row r="1034" spans="2:8" x14ac:dyDescent="0.3">
      <c r="B1034" t="s">
        <v>224</v>
      </c>
      <c r="C1034" s="2">
        <v>45658</v>
      </c>
      <c r="D1034">
        <v>21</v>
      </c>
      <c r="E1034">
        <v>17</v>
      </c>
      <c r="F1034">
        <v>4</v>
      </c>
      <c r="G1034">
        <v>1</v>
      </c>
      <c r="H1034">
        <v>2</v>
      </c>
    </row>
    <row r="1035" spans="2:8" x14ac:dyDescent="0.3">
      <c r="B1035" t="s">
        <v>224</v>
      </c>
      <c r="C1035" s="2">
        <v>45689</v>
      </c>
      <c r="D1035">
        <v>21</v>
      </c>
      <c r="E1035">
        <v>20</v>
      </c>
      <c r="F1035">
        <v>1</v>
      </c>
      <c r="G1035">
        <v>3</v>
      </c>
      <c r="H1035">
        <v>8</v>
      </c>
    </row>
    <row r="1036" spans="2:8" x14ac:dyDescent="0.3">
      <c r="B1036" t="s">
        <v>224</v>
      </c>
      <c r="C1036" s="2">
        <v>45717</v>
      </c>
      <c r="D1036">
        <v>22</v>
      </c>
      <c r="E1036">
        <v>18</v>
      </c>
      <c r="F1036">
        <v>4</v>
      </c>
      <c r="G1036">
        <v>2</v>
      </c>
      <c r="H1036">
        <v>6</v>
      </c>
    </row>
    <row r="1037" spans="2:8" x14ac:dyDescent="0.3">
      <c r="B1037" t="s">
        <v>224</v>
      </c>
      <c r="C1037" s="2">
        <v>45748</v>
      </c>
      <c r="D1037">
        <v>21</v>
      </c>
      <c r="E1037">
        <v>20</v>
      </c>
      <c r="F1037">
        <v>1</v>
      </c>
      <c r="G1037">
        <v>3</v>
      </c>
      <c r="H1037">
        <v>12</v>
      </c>
    </row>
    <row r="1038" spans="2:8" x14ac:dyDescent="0.3">
      <c r="B1038" t="s">
        <v>224</v>
      </c>
      <c r="C1038" s="2">
        <v>45778</v>
      </c>
      <c r="D1038">
        <v>21</v>
      </c>
      <c r="E1038">
        <v>19</v>
      </c>
      <c r="F1038">
        <v>2</v>
      </c>
      <c r="G1038">
        <v>1</v>
      </c>
      <c r="H1038">
        <v>2</v>
      </c>
    </row>
    <row r="1039" spans="2:8" x14ac:dyDescent="0.3">
      <c r="B1039" t="s">
        <v>224</v>
      </c>
      <c r="C1039" s="2">
        <v>45809</v>
      </c>
      <c r="D1039">
        <v>23</v>
      </c>
      <c r="E1039">
        <v>19</v>
      </c>
      <c r="F1039">
        <v>4</v>
      </c>
      <c r="G1039">
        <v>1</v>
      </c>
      <c r="H1039">
        <v>2</v>
      </c>
    </row>
    <row r="1040" spans="2:8" x14ac:dyDescent="0.3">
      <c r="B1040" t="s">
        <v>224</v>
      </c>
      <c r="C1040" s="2">
        <v>45839</v>
      </c>
      <c r="D1040">
        <v>20</v>
      </c>
      <c r="E1040">
        <v>18</v>
      </c>
      <c r="F1040">
        <v>2</v>
      </c>
      <c r="G1040">
        <v>3</v>
      </c>
      <c r="H1040">
        <v>6</v>
      </c>
    </row>
    <row r="1041" spans="2:8" x14ac:dyDescent="0.3">
      <c r="B1041" t="s">
        <v>224</v>
      </c>
      <c r="C1041" s="2">
        <v>45870</v>
      </c>
      <c r="D1041">
        <v>21</v>
      </c>
      <c r="E1041">
        <v>17</v>
      </c>
      <c r="F1041">
        <v>4</v>
      </c>
      <c r="G1041">
        <v>0</v>
      </c>
      <c r="H1041">
        <v>6</v>
      </c>
    </row>
    <row r="1042" spans="2:8" x14ac:dyDescent="0.3">
      <c r="B1042" t="s">
        <v>224</v>
      </c>
      <c r="C1042" s="2">
        <v>45901</v>
      </c>
      <c r="D1042">
        <v>20</v>
      </c>
      <c r="E1042">
        <v>20</v>
      </c>
      <c r="F1042">
        <v>0</v>
      </c>
      <c r="G1042">
        <v>3</v>
      </c>
      <c r="H1042">
        <v>2</v>
      </c>
    </row>
    <row r="1043" spans="2:8" x14ac:dyDescent="0.3">
      <c r="B1043" t="s">
        <v>224</v>
      </c>
      <c r="C1043" s="2">
        <v>45931</v>
      </c>
      <c r="D1043">
        <v>22</v>
      </c>
      <c r="E1043">
        <v>19</v>
      </c>
      <c r="F1043">
        <v>3</v>
      </c>
      <c r="G1043">
        <v>4</v>
      </c>
      <c r="H1043">
        <v>10</v>
      </c>
    </row>
    <row r="1044" spans="2:8" x14ac:dyDescent="0.3">
      <c r="B1044" t="s">
        <v>224</v>
      </c>
      <c r="C1044" s="2">
        <v>45962</v>
      </c>
      <c r="D1044">
        <v>20</v>
      </c>
      <c r="E1044">
        <v>19</v>
      </c>
      <c r="F1044">
        <v>1</v>
      </c>
      <c r="G1044">
        <v>0</v>
      </c>
      <c r="H1044">
        <v>2</v>
      </c>
    </row>
    <row r="1045" spans="2:8" x14ac:dyDescent="0.3">
      <c r="B1045" t="s">
        <v>224</v>
      </c>
      <c r="C1045" s="2">
        <v>45992</v>
      </c>
      <c r="D1045">
        <v>23</v>
      </c>
      <c r="E1045">
        <v>21</v>
      </c>
      <c r="F1045">
        <v>2</v>
      </c>
      <c r="G1045">
        <v>1</v>
      </c>
      <c r="H1045">
        <v>2</v>
      </c>
    </row>
    <row r="1046" spans="2:8" x14ac:dyDescent="0.3">
      <c r="B1046" t="s">
        <v>226</v>
      </c>
      <c r="C1046" s="2">
        <v>45658</v>
      </c>
      <c r="D1046">
        <v>23</v>
      </c>
      <c r="E1046">
        <v>19</v>
      </c>
      <c r="F1046">
        <v>4</v>
      </c>
      <c r="G1046">
        <v>4</v>
      </c>
      <c r="H1046">
        <v>0</v>
      </c>
    </row>
    <row r="1047" spans="2:8" x14ac:dyDescent="0.3">
      <c r="B1047" t="s">
        <v>226</v>
      </c>
      <c r="C1047" s="2">
        <v>45689</v>
      </c>
      <c r="D1047">
        <v>20</v>
      </c>
      <c r="E1047">
        <v>16</v>
      </c>
      <c r="F1047">
        <v>4</v>
      </c>
      <c r="G1047">
        <v>3</v>
      </c>
      <c r="H1047">
        <v>0</v>
      </c>
    </row>
    <row r="1048" spans="2:8" x14ac:dyDescent="0.3">
      <c r="B1048" t="s">
        <v>226</v>
      </c>
      <c r="C1048" s="2">
        <v>45717</v>
      </c>
      <c r="D1048">
        <v>21</v>
      </c>
      <c r="E1048">
        <v>17</v>
      </c>
      <c r="F1048">
        <v>4</v>
      </c>
      <c r="G1048">
        <v>0</v>
      </c>
      <c r="H1048">
        <v>0</v>
      </c>
    </row>
    <row r="1049" spans="2:8" x14ac:dyDescent="0.3">
      <c r="B1049" t="s">
        <v>226</v>
      </c>
      <c r="C1049" s="2">
        <v>45748</v>
      </c>
      <c r="D1049">
        <v>21</v>
      </c>
      <c r="E1049">
        <v>20</v>
      </c>
      <c r="F1049">
        <v>1</v>
      </c>
      <c r="G1049">
        <v>3</v>
      </c>
      <c r="H1049">
        <v>8</v>
      </c>
    </row>
    <row r="1050" spans="2:8" x14ac:dyDescent="0.3">
      <c r="B1050" t="s">
        <v>226</v>
      </c>
      <c r="C1050" s="2">
        <v>45778</v>
      </c>
      <c r="D1050">
        <v>20</v>
      </c>
      <c r="E1050">
        <v>20</v>
      </c>
      <c r="F1050">
        <v>0</v>
      </c>
      <c r="G1050">
        <v>0</v>
      </c>
      <c r="H1050">
        <v>4</v>
      </c>
    </row>
    <row r="1051" spans="2:8" x14ac:dyDescent="0.3">
      <c r="B1051" t="s">
        <v>226</v>
      </c>
      <c r="C1051" s="2">
        <v>45809</v>
      </c>
      <c r="D1051">
        <v>22</v>
      </c>
      <c r="E1051">
        <v>19</v>
      </c>
      <c r="F1051">
        <v>3</v>
      </c>
      <c r="G1051">
        <v>2</v>
      </c>
      <c r="H1051">
        <v>10</v>
      </c>
    </row>
    <row r="1052" spans="2:8" x14ac:dyDescent="0.3">
      <c r="B1052" t="s">
        <v>226</v>
      </c>
      <c r="C1052" s="2">
        <v>45839</v>
      </c>
      <c r="D1052">
        <v>20</v>
      </c>
      <c r="E1052">
        <v>16</v>
      </c>
      <c r="F1052">
        <v>4</v>
      </c>
      <c r="G1052">
        <v>0</v>
      </c>
      <c r="H1052">
        <v>4</v>
      </c>
    </row>
    <row r="1053" spans="2:8" x14ac:dyDescent="0.3">
      <c r="B1053" t="s">
        <v>226</v>
      </c>
      <c r="C1053" s="2">
        <v>45870</v>
      </c>
      <c r="D1053">
        <v>22</v>
      </c>
      <c r="E1053">
        <v>22</v>
      </c>
      <c r="F1053">
        <v>0</v>
      </c>
      <c r="G1053">
        <v>0</v>
      </c>
      <c r="H1053">
        <v>4</v>
      </c>
    </row>
    <row r="1054" spans="2:8" x14ac:dyDescent="0.3">
      <c r="B1054" t="s">
        <v>226</v>
      </c>
      <c r="C1054" s="2">
        <v>45901</v>
      </c>
      <c r="D1054">
        <v>20</v>
      </c>
      <c r="E1054">
        <v>18</v>
      </c>
      <c r="F1054">
        <v>2</v>
      </c>
      <c r="G1054">
        <v>4</v>
      </c>
      <c r="H1054">
        <v>0</v>
      </c>
    </row>
    <row r="1055" spans="2:8" x14ac:dyDescent="0.3">
      <c r="B1055" t="s">
        <v>226</v>
      </c>
      <c r="C1055" s="2">
        <v>45931</v>
      </c>
      <c r="D1055">
        <v>22</v>
      </c>
      <c r="E1055">
        <v>22</v>
      </c>
      <c r="F1055">
        <v>0</v>
      </c>
      <c r="G1055">
        <v>1</v>
      </c>
      <c r="H1055">
        <v>10</v>
      </c>
    </row>
    <row r="1056" spans="2:8" x14ac:dyDescent="0.3">
      <c r="B1056" t="s">
        <v>226</v>
      </c>
      <c r="C1056" s="2">
        <v>45962</v>
      </c>
      <c r="D1056">
        <v>21</v>
      </c>
      <c r="E1056">
        <v>18</v>
      </c>
      <c r="F1056">
        <v>3</v>
      </c>
      <c r="G1056">
        <v>0</v>
      </c>
      <c r="H1056">
        <v>8</v>
      </c>
    </row>
    <row r="1057" spans="2:8" x14ac:dyDescent="0.3">
      <c r="B1057" t="s">
        <v>226</v>
      </c>
      <c r="C1057" s="2">
        <v>45992</v>
      </c>
      <c r="D1057">
        <v>21</v>
      </c>
      <c r="E1057">
        <v>19</v>
      </c>
      <c r="F1057">
        <v>2</v>
      </c>
      <c r="G1057">
        <v>3</v>
      </c>
      <c r="H1057">
        <v>2</v>
      </c>
    </row>
    <row r="1058" spans="2:8" x14ac:dyDescent="0.3">
      <c r="B1058" t="s">
        <v>228</v>
      </c>
      <c r="C1058" s="2">
        <v>45658</v>
      </c>
      <c r="D1058">
        <v>23</v>
      </c>
      <c r="E1058">
        <v>22</v>
      </c>
      <c r="F1058">
        <v>1</v>
      </c>
      <c r="G1058">
        <v>2</v>
      </c>
      <c r="H1058">
        <v>8</v>
      </c>
    </row>
    <row r="1059" spans="2:8" x14ac:dyDescent="0.3">
      <c r="B1059" t="s">
        <v>228</v>
      </c>
      <c r="C1059" s="2">
        <v>45689</v>
      </c>
      <c r="D1059">
        <v>22</v>
      </c>
      <c r="E1059">
        <v>18</v>
      </c>
      <c r="F1059">
        <v>4</v>
      </c>
      <c r="G1059">
        <v>0</v>
      </c>
      <c r="H1059">
        <v>4</v>
      </c>
    </row>
    <row r="1060" spans="2:8" x14ac:dyDescent="0.3">
      <c r="B1060" t="s">
        <v>228</v>
      </c>
      <c r="C1060" s="2">
        <v>45717</v>
      </c>
      <c r="D1060">
        <v>23</v>
      </c>
      <c r="E1060">
        <v>23</v>
      </c>
      <c r="F1060">
        <v>0</v>
      </c>
      <c r="G1060">
        <v>3</v>
      </c>
      <c r="H1060">
        <v>4</v>
      </c>
    </row>
    <row r="1061" spans="2:8" x14ac:dyDescent="0.3">
      <c r="B1061" t="s">
        <v>228</v>
      </c>
      <c r="C1061" s="2">
        <v>45748</v>
      </c>
      <c r="D1061">
        <v>22</v>
      </c>
      <c r="E1061">
        <v>19</v>
      </c>
      <c r="F1061">
        <v>3</v>
      </c>
      <c r="G1061">
        <v>2</v>
      </c>
      <c r="H1061">
        <v>10</v>
      </c>
    </row>
    <row r="1062" spans="2:8" x14ac:dyDescent="0.3">
      <c r="B1062" t="s">
        <v>228</v>
      </c>
      <c r="C1062" s="2">
        <v>45778</v>
      </c>
      <c r="D1062">
        <v>21</v>
      </c>
      <c r="E1062">
        <v>21</v>
      </c>
      <c r="F1062">
        <v>0</v>
      </c>
      <c r="G1062">
        <v>4</v>
      </c>
      <c r="H1062">
        <v>10</v>
      </c>
    </row>
    <row r="1063" spans="2:8" x14ac:dyDescent="0.3">
      <c r="B1063" t="s">
        <v>228</v>
      </c>
      <c r="C1063" s="2">
        <v>45809</v>
      </c>
      <c r="D1063">
        <v>22</v>
      </c>
      <c r="E1063">
        <v>18</v>
      </c>
      <c r="F1063">
        <v>4</v>
      </c>
      <c r="G1063">
        <v>2</v>
      </c>
      <c r="H1063">
        <v>0</v>
      </c>
    </row>
    <row r="1064" spans="2:8" x14ac:dyDescent="0.3">
      <c r="B1064" t="s">
        <v>228</v>
      </c>
      <c r="C1064" s="2">
        <v>45839</v>
      </c>
      <c r="D1064">
        <v>22</v>
      </c>
      <c r="E1064">
        <v>20</v>
      </c>
      <c r="F1064">
        <v>2</v>
      </c>
      <c r="G1064">
        <v>1</v>
      </c>
      <c r="H1064">
        <v>2</v>
      </c>
    </row>
    <row r="1065" spans="2:8" x14ac:dyDescent="0.3">
      <c r="B1065" t="s">
        <v>228</v>
      </c>
      <c r="C1065" s="2">
        <v>45870</v>
      </c>
      <c r="D1065">
        <v>23</v>
      </c>
      <c r="E1065">
        <v>22</v>
      </c>
      <c r="F1065">
        <v>1</v>
      </c>
      <c r="G1065">
        <v>4</v>
      </c>
      <c r="H1065">
        <v>6</v>
      </c>
    </row>
    <row r="1066" spans="2:8" x14ac:dyDescent="0.3">
      <c r="B1066" t="s">
        <v>228</v>
      </c>
      <c r="C1066" s="2">
        <v>45901</v>
      </c>
      <c r="D1066">
        <v>23</v>
      </c>
      <c r="E1066">
        <v>21</v>
      </c>
      <c r="F1066">
        <v>2</v>
      </c>
      <c r="G1066">
        <v>3</v>
      </c>
      <c r="H1066">
        <v>6</v>
      </c>
    </row>
    <row r="1067" spans="2:8" x14ac:dyDescent="0.3">
      <c r="B1067" t="s">
        <v>228</v>
      </c>
      <c r="C1067" s="2">
        <v>45931</v>
      </c>
      <c r="D1067">
        <v>22</v>
      </c>
      <c r="E1067">
        <v>21</v>
      </c>
      <c r="F1067">
        <v>1</v>
      </c>
      <c r="G1067">
        <v>4</v>
      </c>
      <c r="H1067">
        <v>0</v>
      </c>
    </row>
    <row r="1068" spans="2:8" x14ac:dyDescent="0.3">
      <c r="B1068" t="s">
        <v>228</v>
      </c>
      <c r="C1068" s="2">
        <v>45962</v>
      </c>
      <c r="D1068">
        <v>23</v>
      </c>
      <c r="E1068">
        <v>20</v>
      </c>
      <c r="F1068">
        <v>3</v>
      </c>
      <c r="G1068">
        <v>4</v>
      </c>
      <c r="H1068">
        <v>2</v>
      </c>
    </row>
    <row r="1069" spans="2:8" x14ac:dyDescent="0.3">
      <c r="B1069" t="s">
        <v>228</v>
      </c>
      <c r="C1069" s="2">
        <v>45992</v>
      </c>
      <c r="D1069">
        <v>20</v>
      </c>
      <c r="E1069">
        <v>16</v>
      </c>
      <c r="F1069">
        <v>4</v>
      </c>
      <c r="G1069">
        <v>2</v>
      </c>
      <c r="H1069">
        <v>2</v>
      </c>
    </row>
    <row r="1070" spans="2:8" x14ac:dyDescent="0.3">
      <c r="B1070" t="s">
        <v>230</v>
      </c>
      <c r="C1070" s="2">
        <v>45658</v>
      </c>
      <c r="D1070">
        <v>23</v>
      </c>
      <c r="E1070">
        <v>21</v>
      </c>
      <c r="F1070">
        <v>2</v>
      </c>
      <c r="G1070">
        <v>1</v>
      </c>
      <c r="H1070">
        <v>6</v>
      </c>
    </row>
    <row r="1071" spans="2:8" x14ac:dyDescent="0.3">
      <c r="B1071" t="s">
        <v>230</v>
      </c>
      <c r="C1071" s="2">
        <v>45689</v>
      </c>
      <c r="D1071">
        <v>22</v>
      </c>
      <c r="E1071">
        <v>21</v>
      </c>
      <c r="F1071">
        <v>1</v>
      </c>
      <c r="G1071">
        <v>1</v>
      </c>
      <c r="H1071">
        <v>0</v>
      </c>
    </row>
    <row r="1072" spans="2:8" x14ac:dyDescent="0.3">
      <c r="B1072" t="s">
        <v>230</v>
      </c>
      <c r="C1072" s="2">
        <v>45717</v>
      </c>
      <c r="D1072">
        <v>20</v>
      </c>
      <c r="E1072">
        <v>17</v>
      </c>
      <c r="F1072">
        <v>3</v>
      </c>
      <c r="G1072">
        <v>1</v>
      </c>
      <c r="H1072">
        <v>6</v>
      </c>
    </row>
    <row r="1073" spans="2:8" x14ac:dyDescent="0.3">
      <c r="B1073" t="s">
        <v>230</v>
      </c>
      <c r="C1073" s="2">
        <v>45748</v>
      </c>
      <c r="D1073">
        <v>23</v>
      </c>
      <c r="E1073">
        <v>22</v>
      </c>
      <c r="F1073">
        <v>1</v>
      </c>
      <c r="G1073">
        <v>4</v>
      </c>
      <c r="H1073">
        <v>6</v>
      </c>
    </row>
    <row r="1074" spans="2:8" x14ac:dyDescent="0.3">
      <c r="B1074" t="s">
        <v>230</v>
      </c>
      <c r="C1074" s="2">
        <v>45778</v>
      </c>
      <c r="D1074">
        <v>23</v>
      </c>
      <c r="E1074">
        <v>21</v>
      </c>
      <c r="F1074">
        <v>2</v>
      </c>
      <c r="G1074">
        <v>3</v>
      </c>
      <c r="H1074">
        <v>10</v>
      </c>
    </row>
    <row r="1075" spans="2:8" x14ac:dyDescent="0.3">
      <c r="B1075" t="s">
        <v>230</v>
      </c>
      <c r="C1075" s="2">
        <v>45809</v>
      </c>
      <c r="D1075">
        <v>22</v>
      </c>
      <c r="E1075">
        <v>20</v>
      </c>
      <c r="F1075">
        <v>2</v>
      </c>
      <c r="G1075">
        <v>4</v>
      </c>
      <c r="H1075">
        <v>10</v>
      </c>
    </row>
    <row r="1076" spans="2:8" x14ac:dyDescent="0.3">
      <c r="B1076" t="s">
        <v>230</v>
      </c>
      <c r="C1076" s="2">
        <v>45839</v>
      </c>
      <c r="D1076">
        <v>21</v>
      </c>
      <c r="E1076">
        <v>21</v>
      </c>
      <c r="F1076">
        <v>0</v>
      </c>
      <c r="G1076">
        <v>3</v>
      </c>
      <c r="H1076">
        <v>0</v>
      </c>
    </row>
    <row r="1077" spans="2:8" x14ac:dyDescent="0.3">
      <c r="B1077" t="s">
        <v>230</v>
      </c>
      <c r="C1077" s="2">
        <v>45870</v>
      </c>
      <c r="D1077">
        <v>20</v>
      </c>
      <c r="E1077">
        <v>16</v>
      </c>
      <c r="F1077">
        <v>4</v>
      </c>
      <c r="G1077">
        <v>4</v>
      </c>
      <c r="H1077">
        <v>8</v>
      </c>
    </row>
    <row r="1078" spans="2:8" x14ac:dyDescent="0.3">
      <c r="B1078" t="s">
        <v>230</v>
      </c>
      <c r="C1078" s="2">
        <v>45901</v>
      </c>
      <c r="D1078">
        <v>22</v>
      </c>
      <c r="E1078">
        <v>19</v>
      </c>
      <c r="F1078">
        <v>3</v>
      </c>
      <c r="G1078">
        <v>3</v>
      </c>
      <c r="H1078">
        <v>6</v>
      </c>
    </row>
    <row r="1079" spans="2:8" x14ac:dyDescent="0.3">
      <c r="B1079" t="s">
        <v>230</v>
      </c>
      <c r="C1079" s="2">
        <v>45931</v>
      </c>
      <c r="D1079">
        <v>21</v>
      </c>
      <c r="E1079">
        <v>20</v>
      </c>
      <c r="F1079">
        <v>1</v>
      </c>
      <c r="G1079">
        <v>4</v>
      </c>
      <c r="H1079">
        <v>12</v>
      </c>
    </row>
    <row r="1080" spans="2:8" x14ac:dyDescent="0.3">
      <c r="B1080" t="s">
        <v>230</v>
      </c>
      <c r="C1080" s="2">
        <v>45962</v>
      </c>
      <c r="D1080">
        <v>23</v>
      </c>
      <c r="E1080">
        <v>20</v>
      </c>
      <c r="F1080">
        <v>3</v>
      </c>
      <c r="G1080">
        <v>4</v>
      </c>
      <c r="H1080">
        <v>2</v>
      </c>
    </row>
    <row r="1081" spans="2:8" x14ac:dyDescent="0.3">
      <c r="B1081" t="s">
        <v>230</v>
      </c>
      <c r="C1081" s="2">
        <v>45992</v>
      </c>
      <c r="D1081">
        <v>23</v>
      </c>
      <c r="E1081">
        <v>22</v>
      </c>
      <c r="F1081">
        <v>1</v>
      </c>
      <c r="G1081">
        <v>0</v>
      </c>
      <c r="H1081">
        <v>4</v>
      </c>
    </row>
    <row r="1082" spans="2:8" x14ac:dyDescent="0.3">
      <c r="B1082" t="s">
        <v>231</v>
      </c>
      <c r="C1082" s="2">
        <v>45658</v>
      </c>
      <c r="D1082">
        <v>21</v>
      </c>
      <c r="E1082">
        <v>18</v>
      </c>
      <c r="F1082">
        <v>3</v>
      </c>
      <c r="G1082">
        <v>4</v>
      </c>
      <c r="H1082">
        <v>2</v>
      </c>
    </row>
    <row r="1083" spans="2:8" x14ac:dyDescent="0.3">
      <c r="B1083" t="s">
        <v>231</v>
      </c>
      <c r="C1083" s="2">
        <v>45689</v>
      </c>
      <c r="D1083">
        <v>21</v>
      </c>
      <c r="E1083">
        <v>20</v>
      </c>
      <c r="F1083">
        <v>1</v>
      </c>
      <c r="G1083">
        <v>3</v>
      </c>
      <c r="H1083">
        <v>0</v>
      </c>
    </row>
    <row r="1084" spans="2:8" x14ac:dyDescent="0.3">
      <c r="B1084" t="s">
        <v>231</v>
      </c>
      <c r="C1084" s="2">
        <v>45717</v>
      </c>
      <c r="D1084">
        <v>21</v>
      </c>
      <c r="E1084">
        <v>17</v>
      </c>
      <c r="F1084">
        <v>4</v>
      </c>
      <c r="G1084">
        <v>0</v>
      </c>
      <c r="H1084">
        <v>6</v>
      </c>
    </row>
    <row r="1085" spans="2:8" x14ac:dyDescent="0.3">
      <c r="B1085" t="s">
        <v>231</v>
      </c>
      <c r="C1085" s="2">
        <v>45748</v>
      </c>
      <c r="D1085">
        <v>23</v>
      </c>
      <c r="E1085">
        <v>22</v>
      </c>
      <c r="F1085">
        <v>1</v>
      </c>
      <c r="G1085">
        <v>1</v>
      </c>
      <c r="H1085">
        <v>10</v>
      </c>
    </row>
    <row r="1086" spans="2:8" x14ac:dyDescent="0.3">
      <c r="B1086" t="s">
        <v>231</v>
      </c>
      <c r="C1086" s="2">
        <v>45778</v>
      </c>
      <c r="D1086">
        <v>20</v>
      </c>
      <c r="E1086">
        <v>16</v>
      </c>
      <c r="F1086">
        <v>4</v>
      </c>
      <c r="G1086">
        <v>1</v>
      </c>
      <c r="H1086">
        <v>6</v>
      </c>
    </row>
    <row r="1087" spans="2:8" x14ac:dyDescent="0.3">
      <c r="B1087" t="s">
        <v>231</v>
      </c>
      <c r="C1087" s="2">
        <v>45809</v>
      </c>
      <c r="D1087">
        <v>21</v>
      </c>
      <c r="E1087">
        <v>20</v>
      </c>
      <c r="F1087">
        <v>1</v>
      </c>
      <c r="G1087">
        <v>4</v>
      </c>
      <c r="H1087">
        <v>8</v>
      </c>
    </row>
    <row r="1088" spans="2:8" x14ac:dyDescent="0.3">
      <c r="B1088" t="s">
        <v>231</v>
      </c>
      <c r="C1088" s="2">
        <v>45839</v>
      </c>
      <c r="D1088">
        <v>22</v>
      </c>
      <c r="E1088">
        <v>18</v>
      </c>
      <c r="F1088">
        <v>4</v>
      </c>
      <c r="G1088">
        <v>0</v>
      </c>
      <c r="H1088">
        <v>0</v>
      </c>
    </row>
    <row r="1089" spans="2:8" x14ac:dyDescent="0.3">
      <c r="B1089" t="s">
        <v>231</v>
      </c>
      <c r="C1089" s="2">
        <v>45870</v>
      </c>
      <c r="D1089">
        <v>20</v>
      </c>
      <c r="E1089">
        <v>16</v>
      </c>
      <c r="F1089">
        <v>4</v>
      </c>
      <c r="G1089">
        <v>4</v>
      </c>
      <c r="H1089">
        <v>0</v>
      </c>
    </row>
    <row r="1090" spans="2:8" x14ac:dyDescent="0.3">
      <c r="B1090" t="s">
        <v>231</v>
      </c>
      <c r="C1090" s="2">
        <v>45901</v>
      </c>
      <c r="D1090">
        <v>20</v>
      </c>
      <c r="E1090">
        <v>20</v>
      </c>
      <c r="F1090">
        <v>0</v>
      </c>
      <c r="G1090">
        <v>0</v>
      </c>
      <c r="H1090">
        <v>0</v>
      </c>
    </row>
    <row r="1091" spans="2:8" x14ac:dyDescent="0.3">
      <c r="B1091" t="s">
        <v>231</v>
      </c>
      <c r="C1091" s="2">
        <v>45931</v>
      </c>
      <c r="D1091">
        <v>23</v>
      </c>
      <c r="E1091">
        <v>19</v>
      </c>
      <c r="F1091">
        <v>4</v>
      </c>
      <c r="G1091">
        <v>3</v>
      </c>
      <c r="H1091">
        <v>6</v>
      </c>
    </row>
    <row r="1092" spans="2:8" x14ac:dyDescent="0.3">
      <c r="B1092" t="s">
        <v>231</v>
      </c>
      <c r="C1092" s="2">
        <v>45962</v>
      </c>
      <c r="D1092">
        <v>20</v>
      </c>
      <c r="E1092">
        <v>19</v>
      </c>
      <c r="F1092">
        <v>1</v>
      </c>
      <c r="G1092">
        <v>3</v>
      </c>
      <c r="H1092">
        <v>0</v>
      </c>
    </row>
    <row r="1093" spans="2:8" x14ac:dyDescent="0.3">
      <c r="B1093" t="s">
        <v>231</v>
      </c>
      <c r="C1093" s="2">
        <v>45992</v>
      </c>
      <c r="D1093">
        <v>23</v>
      </c>
      <c r="E1093">
        <v>23</v>
      </c>
      <c r="F1093">
        <v>0</v>
      </c>
      <c r="G1093">
        <v>1</v>
      </c>
      <c r="H1093">
        <v>10</v>
      </c>
    </row>
    <row r="1094" spans="2:8" x14ac:dyDescent="0.3">
      <c r="B1094" t="s">
        <v>233</v>
      </c>
      <c r="C1094" s="2">
        <v>45658</v>
      </c>
      <c r="D1094">
        <v>23</v>
      </c>
      <c r="E1094">
        <v>20</v>
      </c>
      <c r="F1094">
        <v>3</v>
      </c>
      <c r="G1094">
        <v>0</v>
      </c>
      <c r="H1094">
        <v>2</v>
      </c>
    </row>
    <row r="1095" spans="2:8" x14ac:dyDescent="0.3">
      <c r="B1095" t="s">
        <v>233</v>
      </c>
      <c r="C1095" s="2">
        <v>45689</v>
      </c>
      <c r="D1095">
        <v>20</v>
      </c>
      <c r="E1095">
        <v>19</v>
      </c>
      <c r="F1095">
        <v>1</v>
      </c>
      <c r="G1095">
        <v>4</v>
      </c>
      <c r="H1095">
        <v>0</v>
      </c>
    </row>
    <row r="1096" spans="2:8" x14ac:dyDescent="0.3">
      <c r="B1096" t="s">
        <v>233</v>
      </c>
      <c r="C1096" s="2">
        <v>45717</v>
      </c>
      <c r="D1096">
        <v>22</v>
      </c>
      <c r="E1096">
        <v>20</v>
      </c>
      <c r="F1096">
        <v>2</v>
      </c>
      <c r="G1096">
        <v>0</v>
      </c>
      <c r="H1096">
        <v>0</v>
      </c>
    </row>
    <row r="1097" spans="2:8" x14ac:dyDescent="0.3">
      <c r="B1097" t="s">
        <v>233</v>
      </c>
      <c r="C1097" s="2">
        <v>45748</v>
      </c>
      <c r="D1097">
        <v>23</v>
      </c>
      <c r="E1097">
        <v>20</v>
      </c>
      <c r="F1097">
        <v>3</v>
      </c>
      <c r="G1097">
        <v>4</v>
      </c>
      <c r="H1097">
        <v>10</v>
      </c>
    </row>
    <row r="1098" spans="2:8" x14ac:dyDescent="0.3">
      <c r="B1098" t="s">
        <v>233</v>
      </c>
      <c r="C1098" s="2">
        <v>45778</v>
      </c>
      <c r="D1098">
        <v>23</v>
      </c>
      <c r="E1098">
        <v>22</v>
      </c>
      <c r="F1098">
        <v>1</v>
      </c>
      <c r="G1098">
        <v>3</v>
      </c>
      <c r="H1098">
        <v>4</v>
      </c>
    </row>
    <row r="1099" spans="2:8" x14ac:dyDescent="0.3">
      <c r="B1099" t="s">
        <v>233</v>
      </c>
      <c r="C1099" s="2">
        <v>45809</v>
      </c>
      <c r="D1099">
        <v>23</v>
      </c>
      <c r="E1099">
        <v>20</v>
      </c>
      <c r="F1099">
        <v>3</v>
      </c>
      <c r="G1099">
        <v>4</v>
      </c>
      <c r="H1099">
        <v>2</v>
      </c>
    </row>
    <row r="1100" spans="2:8" x14ac:dyDescent="0.3">
      <c r="B1100" t="s">
        <v>233</v>
      </c>
      <c r="C1100" s="2">
        <v>45839</v>
      </c>
      <c r="D1100">
        <v>22</v>
      </c>
      <c r="E1100">
        <v>19</v>
      </c>
      <c r="F1100">
        <v>3</v>
      </c>
      <c r="G1100">
        <v>2</v>
      </c>
      <c r="H1100">
        <v>6</v>
      </c>
    </row>
    <row r="1101" spans="2:8" x14ac:dyDescent="0.3">
      <c r="B1101" t="s">
        <v>233</v>
      </c>
      <c r="C1101" s="2">
        <v>45870</v>
      </c>
      <c r="D1101">
        <v>20</v>
      </c>
      <c r="E1101">
        <v>18</v>
      </c>
      <c r="F1101">
        <v>2</v>
      </c>
      <c r="G1101">
        <v>0</v>
      </c>
      <c r="H1101">
        <v>6</v>
      </c>
    </row>
    <row r="1102" spans="2:8" x14ac:dyDescent="0.3">
      <c r="B1102" t="s">
        <v>233</v>
      </c>
      <c r="C1102" s="2">
        <v>45901</v>
      </c>
      <c r="D1102">
        <v>21</v>
      </c>
      <c r="E1102">
        <v>19</v>
      </c>
      <c r="F1102">
        <v>2</v>
      </c>
      <c r="G1102">
        <v>1</v>
      </c>
      <c r="H1102">
        <v>4</v>
      </c>
    </row>
    <row r="1103" spans="2:8" x14ac:dyDescent="0.3">
      <c r="B1103" t="s">
        <v>233</v>
      </c>
      <c r="C1103" s="2">
        <v>45931</v>
      </c>
      <c r="D1103">
        <v>20</v>
      </c>
      <c r="E1103">
        <v>18</v>
      </c>
      <c r="F1103">
        <v>2</v>
      </c>
      <c r="G1103">
        <v>0</v>
      </c>
      <c r="H1103">
        <v>0</v>
      </c>
    </row>
    <row r="1104" spans="2:8" x14ac:dyDescent="0.3">
      <c r="B1104" t="s">
        <v>233</v>
      </c>
      <c r="C1104" s="2">
        <v>45962</v>
      </c>
      <c r="D1104">
        <v>21</v>
      </c>
      <c r="E1104">
        <v>21</v>
      </c>
      <c r="F1104">
        <v>0</v>
      </c>
      <c r="G1104">
        <v>4</v>
      </c>
      <c r="H1104">
        <v>8</v>
      </c>
    </row>
    <row r="1105" spans="2:8" x14ac:dyDescent="0.3">
      <c r="B1105" t="s">
        <v>233</v>
      </c>
      <c r="C1105" s="2">
        <v>45992</v>
      </c>
      <c r="D1105">
        <v>20</v>
      </c>
      <c r="E1105">
        <v>18</v>
      </c>
      <c r="F1105">
        <v>2</v>
      </c>
      <c r="G1105">
        <v>4</v>
      </c>
      <c r="H1105">
        <v>10</v>
      </c>
    </row>
    <row r="1106" spans="2:8" x14ac:dyDescent="0.3">
      <c r="B1106" t="s">
        <v>234</v>
      </c>
      <c r="C1106" s="2">
        <v>45658</v>
      </c>
      <c r="D1106">
        <v>22</v>
      </c>
      <c r="E1106">
        <v>22</v>
      </c>
      <c r="F1106">
        <v>0</v>
      </c>
      <c r="G1106">
        <v>2</v>
      </c>
      <c r="H1106">
        <v>8</v>
      </c>
    </row>
    <row r="1107" spans="2:8" x14ac:dyDescent="0.3">
      <c r="B1107" t="s">
        <v>234</v>
      </c>
      <c r="C1107" s="2">
        <v>45689</v>
      </c>
      <c r="D1107">
        <v>22</v>
      </c>
      <c r="E1107">
        <v>21</v>
      </c>
      <c r="F1107">
        <v>1</v>
      </c>
      <c r="G1107">
        <v>1</v>
      </c>
      <c r="H1107">
        <v>2</v>
      </c>
    </row>
    <row r="1108" spans="2:8" x14ac:dyDescent="0.3">
      <c r="B1108" t="s">
        <v>234</v>
      </c>
      <c r="C1108" s="2">
        <v>45717</v>
      </c>
      <c r="D1108">
        <v>22</v>
      </c>
      <c r="E1108">
        <v>22</v>
      </c>
      <c r="F1108">
        <v>0</v>
      </c>
      <c r="G1108">
        <v>2</v>
      </c>
      <c r="H1108">
        <v>4</v>
      </c>
    </row>
    <row r="1109" spans="2:8" x14ac:dyDescent="0.3">
      <c r="B1109" t="s">
        <v>234</v>
      </c>
      <c r="C1109" s="2">
        <v>45748</v>
      </c>
      <c r="D1109">
        <v>20</v>
      </c>
      <c r="E1109">
        <v>16</v>
      </c>
      <c r="F1109">
        <v>4</v>
      </c>
      <c r="G1109">
        <v>3</v>
      </c>
      <c r="H1109">
        <v>6</v>
      </c>
    </row>
    <row r="1110" spans="2:8" x14ac:dyDescent="0.3">
      <c r="B1110" t="s">
        <v>234</v>
      </c>
      <c r="C1110" s="2">
        <v>45778</v>
      </c>
      <c r="D1110">
        <v>21</v>
      </c>
      <c r="E1110">
        <v>19</v>
      </c>
      <c r="F1110">
        <v>2</v>
      </c>
      <c r="G1110">
        <v>1</v>
      </c>
      <c r="H1110">
        <v>10</v>
      </c>
    </row>
    <row r="1111" spans="2:8" x14ac:dyDescent="0.3">
      <c r="B1111" t="s">
        <v>234</v>
      </c>
      <c r="C1111" s="2">
        <v>45809</v>
      </c>
      <c r="D1111">
        <v>22</v>
      </c>
      <c r="E1111">
        <v>19</v>
      </c>
      <c r="F1111">
        <v>3</v>
      </c>
      <c r="G1111">
        <v>2</v>
      </c>
      <c r="H1111">
        <v>8</v>
      </c>
    </row>
    <row r="1112" spans="2:8" x14ac:dyDescent="0.3">
      <c r="B1112" t="s">
        <v>234</v>
      </c>
      <c r="C1112" s="2">
        <v>45839</v>
      </c>
      <c r="D1112">
        <v>23</v>
      </c>
      <c r="E1112">
        <v>19</v>
      </c>
      <c r="F1112">
        <v>4</v>
      </c>
      <c r="G1112">
        <v>4</v>
      </c>
      <c r="H1112">
        <v>6</v>
      </c>
    </row>
    <row r="1113" spans="2:8" x14ac:dyDescent="0.3">
      <c r="B1113" t="s">
        <v>234</v>
      </c>
      <c r="C1113" s="2">
        <v>45870</v>
      </c>
      <c r="D1113">
        <v>22</v>
      </c>
      <c r="E1113">
        <v>18</v>
      </c>
      <c r="F1113">
        <v>4</v>
      </c>
      <c r="G1113">
        <v>4</v>
      </c>
      <c r="H1113">
        <v>2</v>
      </c>
    </row>
    <row r="1114" spans="2:8" x14ac:dyDescent="0.3">
      <c r="B1114" t="s">
        <v>234</v>
      </c>
      <c r="C1114" s="2">
        <v>45901</v>
      </c>
      <c r="D1114">
        <v>23</v>
      </c>
      <c r="E1114">
        <v>23</v>
      </c>
      <c r="F1114">
        <v>0</v>
      </c>
      <c r="G1114">
        <v>1</v>
      </c>
      <c r="H1114">
        <v>6</v>
      </c>
    </row>
    <row r="1115" spans="2:8" x14ac:dyDescent="0.3">
      <c r="B1115" t="s">
        <v>234</v>
      </c>
      <c r="C1115" s="2">
        <v>45931</v>
      </c>
      <c r="D1115">
        <v>22</v>
      </c>
      <c r="E1115">
        <v>22</v>
      </c>
      <c r="F1115">
        <v>0</v>
      </c>
      <c r="G1115">
        <v>0</v>
      </c>
      <c r="H1115">
        <v>10</v>
      </c>
    </row>
    <row r="1116" spans="2:8" x14ac:dyDescent="0.3">
      <c r="B1116" t="s">
        <v>234</v>
      </c>
      <c r="C1116" s="2">
        <v>45962</v>
      </c>
      <c r="D1116">
        <v>21</v>
      </c>
      <c r="E1116">
        <v>19</v>
      </c>
      <c r="F1116">
        <v>2</v>
      </c>
      <c r="G1116">
        <v>1</v>
      </c>
      <c r="H1116">
        <v>6</v>
      </c>
    </row>
    <row r="1117" spans="2:8" x14ac:dyDescent="0.3">
      <c r="B1117" t="s">
        <v>234</v>
      </c>
      <c r="C1117" s="2">
        <v>45992</v>
      </c>
      <c r="D1117">
        <v>21</v>
      </c>
      <c r="E1117">
        <v>17</v>
      </c>
      <c r="F1117">
        <v>4</v>
      </c>
      <c r="G1117">
        <v>2</v>
      </c>
      <c r="H1117">
        <v>4</v>
      </c>
    </row>
    <row r="1118" spans="2:8" x14ac:dyDescent="0.3">
      <c r="B1118" t="s">
        <v>236</v>
      </c>
      <c r="C1118" s="2">
        <v>45658</v>
      </c>
      <c r="D1118">
        <v>20</v>
      </c>
      <c r="E1118">
        <v>16</v>
      </c>
      <c r="F1118">
        <v>4</v>
      </c>
      <c r="G1118">
        <v>2</v>
      </c>
      <c r="H1118">
        <v>2</v>
      </c>
    </row>
    <row r="1119" spans="2:8" x14ac:dyDescent="0.3">
      <c r="B1119" t="s">
        <v>236</v>
      </c>
      <c r="C1119" s="2">
        <v>45689</v>
      </c>
      <c r="D1119">
        <v>21</v>
      </c>
      <c r="E1119">
        <v>19</v>
      </c>
      <c r="F1119">
        <v>2</v>
      </c>
      <c r="G1119">
        <v>0</v>
      </c>
      <c r="H1119">
        <v>2</v>
      </c>
    </row>
    <row r="1120" spans="2:8" x14ac:dyDescent="0.3">
      <c r="B1120" t="s">
        <v>236</v>
      </c>
      <c r="C1120" s="2">
        <v>45717</v>
      </c>
      <c r="D1120">
        <v>21</v>
      </c>
      <c r="E1120">
        <v>19</v>
      </c>
      <c r="F1120">
        <v>2</v>
      </c>
      <c r="G1120">
        <v>0</v>
      </c>
      <c r="H1120">
        <v>10</v>
      </c>
    </row>
    <row r="1121" spans="2:8" x14ac:dyDescent="0.3">
      <c r="B1121" t="s">
        <v>236</v>
      </c>
      <c r="C1121" s="2">
        <v>45748</v>
      </c>
      <c r="D1121">
        <v>23</v>
      </c>
      <c r="E1121">
        <v>19</v>
      </c>
      <c r="F1121">
        <v>4</v>
      </c>
      <c r="G1121">
        <v>1</v>
      </c>
      <c r="H1121">
        <v>2</v>
      </c>
    </row>
    <row r="1122" spans="2:8" x14ac:dyDescent="0.3">
      <c r="B1122" t="s">
        <v>236</v>
      </c>
      <c r="C1122" s="2">
        <v>45778</v>
      </c>
      <c r="D1122">
        <v>23</v>
      </c>
      <c r="E1122">
        <v>22</v>
      </c>
      <c r="F1122">
        <v>1</v>
      </c>
      <c r="G1122">
        <v>1</v>
      </c>
      <c r="H1122">
        <v>10</v>
      </c>
    </row>
    <row r="1123" spans="2:8" x14ac:dyDescent="0.3">
      <c r="B1123" t="s">
        <v>236</v>
      </c>
      <c r="C1123" s="2">
        <v>45809</v>
      </c>
      <c r="D1123">
        <v>20</v>
      </c>
      <c r="E1123">
        <v>17</v>
      </c>
      <c r="F1123">
        <v>3</v>
      </c>
      <c r="G1123">
        <v>2</v>
      </c>
      <c r="H1123">
        <v>0</v>
      </c>
    </row>
    <row r="1124" spans="2:8" x14ac:dyDescent="0.3">
      <c r="B1124" t="s">
        <v>236</v>
      </c>
      <c r="C1124" s="2">
        <v>45839</v>
      </c>
      <c r="D1124">
        <v>20</v>
      </c>
      <c r="E1124">
        <v>16</v>
      </c>
      <c r="F1124">
        <v>4</v>
      </c>
      <c r="G1124">
        <v>3</v>
      </c>
      <c r="H1124">
        <v>10</v>
      </c>
    </row>
    <row r="1125" spans="2:8" x14ac:dyDescent="0.3">
      <c r="B1125" t="s">
        <v>236</v>
      </c>
      <c r="C1125" s="2">
        <v>45870</v>
      </c>
      <c r="D1125">
        <v>20</v>
      </c>
      <c r="E1125">
        <v>18</v>
      </c>
      <c r="F1125">
        <v>2</v>
      </c>
      <c r="G1125">
        <v>0</v>
      </c>
      <c r="H1125">
        <v>8</v>
      </c>
    </row>
    <row r="1126" spans="2:8" x14ac:dyDescent="0.3">
      <c r="B1126" t="s">
        <v>236</v>
      </c>
      <c r="C1126" s="2">
        <v>45901</v>
      </c>
      <c r="D1126">
        <v>22</v>
      </c>
      <c r="E1126">
        <v>21</v>
      </c>
      <c r="F1126">
        <v>1</v>
      </c>
      <c r="G1126">
        <v>3</v>
      </c>
      <c r="H1126">
        <v>4</v>
      </c>
    </row>
    <row r="1127" spans="2:8" x14ac:dyDescent="0.3">
      <c r="B1127" t="s">
        <v>236</v>
      </c>
      <c r="C1127" s="2">
        <v>45931</v>
      </c>
      <c r="D1127">
        <v>21</v>
      </c>
      <c r="E1127">
        <v>21</v>
      </c>
      <c r="F1127">
        <v>0</v>
      </c>
      <c r="G1127">
        <v>3</v>
      </c>
      <c r="H1127">
        <v>10</v>
      </c>
    </row>
    <row r="1128" spans="2:8" x14ac:dyDescent="0.3">
      <c r="B1128" t="s">
        <v>236</v>
      </c>
      <c r="C1128" s="2">
        <v>45962</v>
      </c>
      <c r="D1128">
        <v>22</v>
      </c>
      <c r="E1128">
        <v>20</v>
      </c>
      <c r="F1128">
        <v>2</v>
      </c>
      <c r="G1128">
        <v>4</v>
      </c>
      <c r="H1128">
        <v>10</v>
      </c>
    </row>
    <row r="1129" spans="2:8" x14ac:dyDescent="0.3">
      <c r="B1129" t="s">
        <v>236</v>
      </c>
      <c r="C1129" s="2">
        <v>45992</v>
      </c>
      <c r="D1129">
        <v>20</v>
      </c>
      <c r="E1129">
        <v>19</v>
      </c>
      <c r="F1129">
        <v>1</v>
      </c>
      <c r="G1129">
        <v>4</v>
      </c>
      <c r="H1129">
        <v>0</v>
      </c>
    </row>
    <row r="1130" spans="2:8" x14ac:dyDescent="0.3">
      <c r="B1130" t="s">
        <v>238</v>
      </c>
      <c r="C1130" s="2">
        <v>45658</v>
      </c>
      <c r="D1130">
        <v>20</v>
      </c>
      <c r="E1130">
        <v>20</v>
      </c>
      <c r="F1130">
        <v>0</v>
      </c>
      <c r="G1130">
        <v>3</v>
      </c>
      <c r="H1130">
        <v>10</v>
      </c>
    </row>
    <row r="1131" spans="2:8" x14ac:dyDescent="0.3">
      <c r="B1131" t="s">
        <v>238</v>
      </c>
      <c r="C1131" s="2">
        <v>45689</v>
      </c>
      <c r="D1131">
        <v>20</v>
      </c>
      <c r="E1131">
        <v>20</v>
      </c>
      <c r="F1131">
        <v>0</v>
      </c>
      <c r="G1131">
        <v>4</v>
      </c>
      <c r="H1131">
        <v>6</v>
      </c>
    </row>
    <row r="1132" spans="2:8" x14ac:dyDescent="0.3">
      <c r="B1132" t="s">
        <v>238</v>
      </c>
      <c r="C1132" s="2">
        <v>45717</v>
      </c>
      <c r="D1132">
        <v>23</v>
      </c>
      <c r="E1132">
        <v>20</v>
      </c>
      <c r="F1132">
        <v>3</v>
      </c>
      <c r="G1132">
        <v>2</v>
      </c>
      <c r="H1132">
        <v>6</v>
      </c>
    </row>
    <row r="1133" spans="2:8" x14ac:dyDescent="0.3">
      <c r="B1133" t="s">
        <v>238</v>
      </c>
      <c r="C1133" s="2">
        <v>45748</v>
      </c>
      <c r="D1133">
        <v>23</v>
      </c>
      <c r="E1133">
        <v>23</v>
      </c>
      <c r="F1133">
        <v>0</v>
      </c>
      <c r="G1133">
        <v>0</v>
      </c>
      <c r="H1133">
        <v>10</v>
      </c>
    </row>
    <row r="1134" spans="2:8" x14ac:dyDescent="0.3">
      <c r="B1134" t="s">
        <v>238</v>
      </c>
      <c r="C1134" s="2">
        <v>45778</v>
      </c>
      <c r="D1134">
        <v>23</v>
      </c>
      <c r="E1134">
        <v>21</v>
      </c>
      <c r="F1134">
        <v>2</v>
      </c>
      <c r="G1134">
        <v>1</v>
      </c>
      <c r="H1134">
        <v>6</v>
      </c>
    </row>
    <row r="1135" spans="2:8" x14ac:dyDescent="0.3">
      <c r="B1135" t="s">
        <v>238</v>
      </c>
      <c r="C1135" s="2">
        <v>45809</v>
      </c>
      <c r="D1135">
        <v>20</v>
      </c>
      <c r="E1135">
        <v>19</v>
      </c>
      <c r="F1135">
        <v>1</v>
      </c>
      <c r="G1135">
        <v>0</v>
      </c>
      <c r="H1135">
        <v>8</v>
      </c>
    </row>
    <row r="1136" spans="2:8" x14ac:dyDescent="0.3">
      <c r="B1136" t="s">
        <v>238</v>
      </c>
      <c r="C1136" s="2">
        <v>45839</v>
      </c>
      <c r="D1136">
        <v>23</v>
      </c>
      <c r="E1136">
        <v>21</v>
      </c>
      <c r="F1136">
        <v>2</v>
      </c>
      <c r="G1136">
        <v>3</v>
      </c>
      <c r="H1136">
        <v>4</v>
      </c>
    </row>
    <row r="1137" spans="2:8" x14ac:dyDescent="0.3">
      <c r="B1137" t="s">
        <v>238</v>
      </c>
      <c r="C1137" s="2">
        <v>45870</v>
      </c>
      <c r="D1137">
        <v>23</v>
      </c>
      <c r="E1137">
        <v>19</v>
      </c>
      <c r="F1137">
        <v>4</v>
      </c>
      <c r="G1137">
        <v>3</v>
      </c>
      <c r="H1137">
        <v>6</v>
      </c>
    </row>
    <row r="1138" spans="2:8" x14ac:dyDescent="0.3">
      <c r="B1138" t="s">
        <v>238</v>
      </c>
      <c r="C1138" s="2">
        <v>45901</v>
      </c>
      <c r="D1138">
        <v>20</v>
      </c>
      <c r="E1138">
        <v>19</v>
      </c>
      <c r="F1138">
        <v>1</v>
      </c>
      <c r="G1138">
        <v>1</v>
      </c>
      <c r="H1138">
        <v>4</v>
      </c>
    </row>
    <row r="1139" spans="2:8" x14ac:dyDescent="0.3">
      <c r="B1139" t="s">
        <v>238</v>
      </c>
      <c r="C1139" s="2">
        <v>45931</v>
      </c>
      <c r="D1139">
        <v>23</v>
      </c>
      <c r="E1139">
        <v>19</v>
      </c>
      <c r="F1139">
        <v>4</v>
      </c>
      <c r="G1139">
        <v>3</v>
      </c>
      <c r="H1139">
        <v>8</v>
      </c>
    </row>
    <row r="1140" spans="2:8" x14ac:dyDescent="0.3">
      <c r="B1140" t="s">
        <v>238</v>
      </c>
      <c r="C1140" s="2">
        <v>45962</v>
      </c>
      <c r="D1140">
        <v>23</v>
      </c>
      <c r="E1140">
        <v>23</v>
      </c>
      <c r="F1140">
        <v>0</v>
      </c>
      <c r="G1140">
        <v>3</v>
      </c>
      <c r="H1140">
        <v>16</v>
      </c>
    </row>
    <row r="1141" spans="2:8" x14ac:dyDescent="0.3">
      <c r="B1141" t="s">
        <v>238</v>
      </c>
      <c r="C1141" s="2">
        <v>45992</v>
      </c>
      <c r="D1141">
        <v>23</v>
      </c>
      <c r="E1141">
        <v>19</v>
      </c>
      <c r="F1141">
        <v>4</v>
      </c>
      <c r="G1141">
        <v>0</v>
      </c>
      <c r="H1141">
        <v>4</v>
      </c>
    </row>
    <row r="1142" spans="2:8" x14ac:dyDescent="0.3">
      <c r="B1142" t="s">
        <v>240</v>
      </c>
      <c r="C1142" s="2">
        <v>45658</v>
      </c>
      <c r="D1142">
        <v>21</v>
      </c>
      <c r="E1142">
        <v>21</v>
      </c>
      <c r="F1142">
        <v>0</v>
      </c>
      <c r="G1142">
        <v>1</v>
      </c>
      <c r="H1142">
        <v>4</v>
      </c>
    </row>
    <row r="1143" spans="2:8" x14ac:dyDescent="0.3">
      <c r="B1143" t="s">
        <v>240</v>
      </c>
      <c r="C1143" s="2">
        <v>45689</v>
      </c>
      <c r="D1143">
        <v>22</v>
      </c>
      <c r="E1143">
        <v>21</v>
      </c>
      <c r="F1143">
        <v>1</v>
      </c>
      <c r="G1143">
        <v>2</v>
      </c>
      <c r="H1143">
        <v>4</v>
      </c>
    </row>
    <row r="1144" spans="2:8" x14ac:dyDescent="0.3">
      <c r="B1144" t="s">
        <v>240</v>
      </c>
      <c r="C1144" s="2">
        <v>45717</v>
      </c>
      <c r="D1144">
        <v>22</v>
      </c>
      <c r="E1144">
        <v>21</v>
      </c>
      <c r="F1144">
        <v>1</v>
      </c>
      <c r="G1144">
        <v>0</v>
      </c>
      <c r="H1144">
        <v>8</v>
      </c>
    </row>
    <row r="1145" spans="2:8" x14ac:dyDescent="0.3">
      <c r="B1145" t="s">
        <v>240</v>
      </c>
      <c r="C1145" s="2">
        <v>45748</v>
      </c>
      <c r="D1145">
        <v>20</v>
      </c>
      <c r="E1145">
        <v>17</v>
      </c>
      <c r="F1145">
        <v>3</v>
      </c>
      <c r="G1145">
        <v>2</v>
      </c>
      <c r="H1145">
        <v>4</v>
      </c>
    </row>
    <row r="1146" spans="2:8" x14ac:dyDescent="0.3">
      <c r="B1146" t="s">
        <v>240</v>
      </c>
      <c r="C1146" s="2">
        <v>45778</v>
      </c>
      <c r="D1146">
        <v>20</v>
      </c>
      <c r="E1146">
        <v>18</v>
      </c>
      <c r="F1146">
        <v>2</v>
      </c>
      <c r="G1146">
        <v>0</v>
      </c>
      <c r="H1146">
        <v>6</v>
      </c>
    </row>
    <row r="1147" spans="2:8" x14ac:dyDescent="0.3">
      <c r="B1147" t="s">
        <v>240</v>
      </c>
      <c r="C1147" s="2">
        <v>45809</v>
      </c>
      <c r="D1147">
        <v>22</v>
      </c>
      <c r="E1147">
        <v>19</v>
      </c>
      <c r="F1147">
        <v>3</v>
      </c>
      <c r="G1147">
        <v>0</v>
      </c>
      <c r="H1147">
        <v>6</v>
      </c>
    </row>
    <row r="1148" spans="2:8" x14ac:dyDescent="0.3">
      <c r="B1148" t="s">
        <v>240</v>
      </c>
      <c r="C1148" s="2">
        <v>45839</v>
      </c>
      <c r="D1148">
        <v>22</v>
      </c>
      <c r="E1148">
        <v>18</v>
      </c>
      <c r="F1148">
        <v>4</v>
      </c>
      <c r="G1148">
        <v>0</v>
      </c>
      <c r="H1148">
        <v>0</v>
      </c>
    </row>
    <row r="1149" spans="2:8" x14ac:dyDescent="0.3">
      <c r="B1149" t="s">
        <v>240</v>
      </c>
      <c r="C1149" s="2">
        <v>45870</v>
      </c>
      <c r="D1149">
        <v>21</v>
      </c>
      <c r="E1149">
        <v>20</v>
      </c>
      <c r="F1149">
        <v>1</v>
      </c>
      <c r="G1149">
        <v>2</v>
      </c>
      <c r="H1149">
        <v>10</v>
      </c>
    </row>
    <row r="1150" spans="2:8" x14ac:dyDescent="0.3">
      <c r="B1150" t="s">
        <v>240</v>
      </c>
      <c r="C1150" s="2">
        <v>45901</v>
      </c>
      <c r="D1150">
        <v>20</v>
      </c>
      <c r="E1150">
        <v>20</v>
      </c>
      <c r="F1150">
        <v>0</v>
      </c>
      <c r="G1150">
        <v>1</v>
      </c>
      <c r="H1150">
        <v>12</v>
      </c>
    </row>
    <row r="1151" spans="2:8" x14ac:dyDescent="0.3">
      <c r="B1151" t="s">
        <v>240</v>
      </c>
      <c r="C1151" s="2">
        <v>45931</v>
      </c>
      <c r="D1151">
        <v>20</v>
      </c>
      <c r="E1151">
        <v>18</v>
      </c>
      <c r="F1151">
        <v>2</v>
      </c>
      <c r="G1151">
        <v>2</v>
      </c>
      <c r="H1151">
        <v>16</v>
      </c>
    </row>
    <row r="1152" spans="2:8" x14ac:dyDescent="0.3">
      <c r="B1152" t="s">
        <v>240</v>
      </c>
      <c r="C1152" s="2">
        <v>45962</v>
      </c>
      <c r="D1152">
        <v>22</v>
      </c>
      <c r="E1152">
        <v>19</v>
      </c>
      <c r="F1152">
        <v>3</v>
      </c>
      <c r="G1152">
        <v>1</v>
      </c>
      <c r="H1152">
        <v>0</v>
      </c>
    </row>
    <row r="1153" spans="2:8" x14ac:dyDescent="0.3">
      <c r="B1153" t="s">
        <v>240</v>
      </c>
      <c r="C1153" s="2">
        <v>45992</v>
      </c>
      <c r="D1153">
        <v>20</v>
      </c>
      <c r="E1153">
        <v>17</v>
      </c>
      <c r="F1153">
        <v>3</v>
      </c>
      <c r="G1153">
        <v>0</v>
      </c>
      <c r="H1153">
        <v>2</v>
      </c>
    </row>
    <row r="1154" spans="2:8" x14ac:dyDescent="0.3">
      <c r="B1154" t="s">
        <v>242</v>
      </c>
      <c r="C1154" s="2">
        <v>45658</v>
      </c>
      <c r="D1154">
        <v>20</v>
      </c>
      <c r="E1154">
        <v>18</v>
      </c>
      <c r="F1154">
        <v>2</v>
      </c>
      <c r="G1154">
        <v>2</v>
      </c>
      <c r="H1154">
        <v>10</v>
      </c>
    </row>
    <row r="1155" spans="2:8" x14ac:dyDescent="0.3">
      <c r="B1155" t="s">
        <v>242</v>
      </c>
      <c r="C1155" s="2">
        <v>45689</v>
      </c>
      <c r="D1155">
        <v>22</v>
      </c>
      <c r="E1155">
        <v>18</v>
      </c>
      <c r="F1155">
        <v>4</v>
      </c>
      <c r="G1155">
        <v>2</v>
      </c>
      <c r="H1155">
        <v>6</v>
      </c>
    </row>
    <row r="1156" spans="2:8" x14ac:dyDescent="0.3">
      <c r="B1156" t="s">
        <v>242</v>
      </c>
      <c r="C1156" s="2">
        <v>45717</v>
      </c>
      <c r="D1156">
        <v>22</v>
      </c>
      <c r="E1156">
        <v>20</v>
      </c>
      <c r="F1156">
        <v>2</v>
      </c>
      <c r="G1156">
        <v>0</v>
      </c>
      <c r="H1156">
        <v>8</v>
      </c>
    </row>
    <row r="1157" spans="2:8" x14ac:dyDescent="0.3">
      <c r="B1157" t="s">
        <v>242</v>
      </c>
      <c r="C1157" s="2">
        <v>45748</v>
      </c>
      <c r="D1157">
        <v>21</v>
      </c>
      <c r="E1157">
        <v>20</v>
      </c>
      <c r="F1157">
        <v>1</v>
      </c>
      <c r="G1157">
        <v>4</v>
      </c>
      <c r="H1157">
        <v>2</v>
      </c>
    </row>
    <row r="1158" spans="2:8" x14ac:dyDescent="0.3">
      <c r="B1158" t="s">
        <v>242</v>
      </c>
      <c r="C1158" s="2">
        <v>45778</v>
      </c>
      <c r="D1158">
        <v>21</v>
      </c>
      <c r="E1158">
        <v>18</v>
      </c>
      <c r="F1158">
        <v>3</v>
      </c>
      <c r="G1158">
        <v>4</v>
      </c>
      <c r="H1158">
        <v>6</v>
      </c>
    </row>
    <row r="1159" spans="2:8" x14ac:dyDescent="0.3">
      <c r="B1159" t="s">
        <v>242</v>
      </c>
      <c r="C1159" s="2">
        <v>45809</v>
      </c>
      <c r="D1159">
        <v>20</v>
      </c>
      <c r="E1159">
        <v>20</v>
      </c>
      <c r="F1159">
        <v>0</v>
      </c>
      <c r="G1159">
        <v>4</v>
      </c>
      <c r="H1159">
        <v>10</v>
      </c>
    </row>
    <row r="1160" spans="2:8" x14ac:dyDescent="0.3">
      <c r="B1160" t="s">
        <v>242</v>
      </c>
      <c r="C1160" s="2">
        <v>45839</v>
      </c>
      <c r="D1160">
        <v>20</v>
      </c>
      <c r="E1160">
        <v>19</v>
      </c>
      <c r="F1160">
        <v>1</v>
      </c>
      <c r="G1160">
        <v>1</v>
      </c>
      <c r="H1160">
        <v>12</v>
      </c>
    </row>
    <row r="1161" spans="2:8" x14ac:dyDescent="0.3">
      <c r="B1161" t="s">
        <v>242</v>
      </c>
      <c r="C1161" s="2">
        <v>45870</v>
      </c>
      <c r="D1161">
        <v>20</v>
      </c>
      <c r="E1161">
        <v>16</v>
      </c>
      <c r="F1161">
        <v>4</v>
      </c>
      <c r="G1161">
        <v>0</v>
      </c>
      <c r="H1161">
        <v>0</v>
      </c>
    </row>
    <row r="1162" spans="2:8" x14ac:dyDescent="0.3">
      <c r="B1162" t="s">
        <v>242</v>
      </c>
      <c r="C1162" s="2">
        <v>45901</v>
      </c>
      <c r="D1162">
        <v>21</v>
      </c>
      <c r="E1162">
        <v>21</v>
      </c>
      <c r="F1162">
        <v>0</v>
      </c>
      <c r="G1162">
        <v>2</v>
      </c>
      <c r="H1162">
        <v>8</v>
      </c>
    </row>
    <row r="1163" spans="2:8" x14ac:dyDescent="0.3">
      <c r="B1163" t="s">
        <v>242</v>
      </c>
      <c r="C1163" s="2">
        <v>45931</v>
      </c>
      <c r="D1163">
        <v>21</v>
      </c>
      <c r="E1163">
        <v>20</v>
      </c>
      <c r="F1163">
        <v>1</v>
      </c>
      <c r="G1163">
        <v>2</v>
      </c>
      <c r="H1163">
        <v>6</v>
      </c>
    </row>
    <row r="1164" spans="2:8" x14ac:dyDescent="0.3">
      <c r="B1164" t="s">
        <v>242</v>
      </c>
      <c r="C1164" s="2">
        <v>45962</v>
      </c>
      <c r="D1164">
        <v>23</v>
      </c>
      <c r="E1164">
        <v>20</v>
      </c>
      <c r="F1164">
        <v>3</v>
      </c>
      <c r="G1164">
        <v>4</v>
      </c>
      <c r="H1164">
        <v>4</v>
      </c>
    </row>
    <row r="1165" spans="2:8" x14ac:dyDescent="0.3">
      <c r="B1165" t="s">
        <v>242</v>
      </c>
      <c r="C1165" s="2">
        <v>45992</v>
      </c>
      <c r="D1165">
        <v>22</v>
      </c>
      <c r="E1165">
        <v>18</v>
      </c>
      <c r="F1165">
        <v>4</v>
      </c>
      <c r="G1165">
        <v>1</v>
      </c>
      <c r="H1165">
        <v>8</v>
      </c>
    </row>
    <row r="1166" spans="2:8" x14ac:dyDescent="0.3">
      <c r="B1166" t="s">
        <v>244</v>
      </c>
      <c r="C1166" s="2">
        <v>45658</v>
      </c>
      <c r="D1166">
        <v>23</v>
      </c>
      <c r="E1166">
        <v>19</v>
      </c>
      <c r="F1166">
        <v>4</v>
      </c>
      <c r="G1166">
        <v>2</v>
      </c>
      <c r="H1166">
        <v>8</v>
      </c>
    </row>
    <row r="1167" spans="2:8" x14ac:dyDescent="0.3">
      <c r="B1167" t="s">
        <v>244</v>
      </c>
      <c r="C1167" s="2">
        <v>45689</v>
      </c>
      <c r="D1167">
        <v>23</v>
      </c>
      <c r="E1167">
        <v>20</v>
      </c>
      <c r="F1167">
        <v>3</v>
      </c>
      <c r="G1167">
        <v>2</v>
      </c>
      <c r="H1167">
        <v>6</v>
      </c>
    </row>
    <row r="1168" spans="2:8" x14ac:dyDescent="0.3">
      <c r="B1168" t="s">
        <v>244</v>
      </c>
      <c r="C1168" s="2">
        <v>45717</v>
      </c>
      <c r="D1168">
        <v>22</v>
      </c>
      <c r="E1168">
        <v>19</v>
      </c>
      <c r="F1168">
        <v>3</v>
      </c>
      <c r="G1168">
        <v>1</v>
      </c>
      <c r="H1168">
        <v>6</v>
      </c>
    </row>
    <row r="1169" spans="2:8" x14ac:dyDescent="0.3">
      <c r="B1169" t="s">
        <v>244</v>
      </c>
      <c r="C1169" s="2">
        <v>45748</v>
      </c>
      <c r="D1169">
        <v>20</v>
      </c>
      <c r="E1169">
        <v>18</v>
      </c>
      <c r="F1169">
        <v>2</v>
      </c>
      <c r="G1169">
        <v>1</v>
      </c>
      <c r="H1169">
        <v>2</v>
      </c>
    </row>
    <row r="1170" spans="2:8" x14ac:dyDescent="0.3">
      <c r="B1170" t="s">
        <v>244</v>
      </c>
      <c r="C1170" s="2">
        <v>45778</v>
      </c>
      <c r="D1170">
        <v>23</v>
      </c>
      <c r="E1170">
        <v>21</v>
      </c>
      <c r="F1170">
        <v>2</v>
      </c>
      <c r="G1170">
        <v>1</v>
      </c>
      <c r="H1170">
        <v>2</v>
      </c>
    </row>
    <row r="1171" spans="2:8" x14ac:dyDescent="0.3">
      <c r="B1171" t="s">
        <v>244</v>
      </c>
      <c r="C1171" s="2">
        <v>45809</v>
      </c>
      <c r="D1171">
        <v>21</v>
      </c>
      <c r="E1171">
        <v>21</v>
      </c>
      <c r="F1171">
        <v>0</v>
      </c>
      <c r="G1171">
        <v>3</v>
      </c>
      <c r="H1171">
        <v>0</v>
      </c>
    </row>
    <row r="1172" spans="2:8" x14ac:dyDescent="0.3">
      <c r="B1172" t="s">
        <v>244</v>
      </c>
      <c r="C1172" s="2">
        <v>45839</v>
      </c>
      <c r="D1172">
        <v>21</v>
      </c>
      <c r="E1172">
        <v>20</v>
      </c>
      <c r="F1172">
        <v>1</v>
      </c>
      <c r="G1172">
        <v>1</v>
      </c>
      <c r="H1172">
        <v>10</v>
      </c>
    </row>
    <row r="1173" spans="2:8" x14ac:dyDescent="0.3">
      <c r="B1173" t="s">
        <v>244</v>
      </c>
      <c r="C1173" s="2">
        <v>45870</v>
      </c>
      <c r="D1173">
        <v>23</v>
      </c>
      <c r="E1173">
        <v>22</v>
      </c>
      <c r="F1173">
        <v>1</v>
      </c>
      <c r="G1173">
        <v>0</v>
      </c>
      <c r="H1173">
        <v>12</v>
      </c>
    </row>
    <row r="1174" spans="2:8" x14ac:dyDescent="0.3">
      <c r="B1174" t="s">
        <v>244</v>
      </c>
      <c r="C1174" s="2">
        <v>45901</v>
      </c>
      <c r="D1174">
        <v>22</v>
      </c>
      <c r="E1174">
        <v>18</v>
      </c>
      <c r="F1174">
        <v>4</v>
      </c>
      <c r="G1174">
        <v>3</v>
      </c>
      <c r="H1174">
        <v>4</v>
      </c>
    </row>
    <row r="1175" spans="2:8" x14ac:dyDescent="0.3">
      <c r="B1175" t="s">
        <v>244</v>
      </c>
      <c r="C1175" s="2">
        <v>45931</v>
      </c>
      <c r="D1175">
        <v>23</v>
      </c>
      <c r="E1175">
        <v>19</v>
      </c>
      <c r="F1175">
        <v>4</v>
      </c>
      <c r="G1175">
        <v>3</v>
      </c>
      <c r="H1175">
        <v>4</v>
      </c>
    </row>
    <row r="1176" spans="2:8" x14ac:dyDescent="0.3">
      <c r="B1176" t="s">
        <v>244</v>
      </c>
      <c r="C1176" s="2">
        <v>45962</v>
      </c>
      <c r="D1176">
        <v>23</v>
      </c>
      <c r="E1176">
        <v>23</v>
      </c>
      <c r="F1176">
        <v>0</v>
      </c>
      <c r="G1176">
        <v>0</v>
      </c>
      <c r="H1176">
        <v>0</v>
      </c>
    </row>
    <row r="1177" spans="2:8" x14ac:dyDescent="0.3">
      <c r="B1177" t="s">
        <v>244</v>
      </c>
      <c r="C1177" s="2">
        <v>45992</v>
      </c>
      <c r="D1177">
        <v>21</v>
      </c>
      <c r="E1177">
        <v>19</v>
      </c>
      <c r="F1177">
        <v>2</v>
      </c>
      <c r="G1177">
        <v>1</v>
      </c>
      <c r="H1177">
        <v>6</v>
      </c>
    </row>
    <row r="1178" spans="2:8" x14ac:dyDescent="0.3">
      <c r="B1178" t="s">
        <v>246</v>
      </c>
      <c r="C1178" s="2">
        <v>45658</v>
      </c>
      <c r="D1178">
        <v>23</v>
      </c>
      <c r="E1178">
        <v>21</v>
      </c>
      <c r="F1178">
        <v>2</v>
      </c>
      <c r="G1178">
        <v>0</v>
      </c>
      <c r="H1178">
        <v>4</v>
      </c>
    </row>
    <row r="1179" spans="2:8" x14ac:dyDescent="0.3">
      <c r="B1179" t="s">
        <v>246</v>
      </c>
      <c r="C1179" s="2">
        <v>45689</v>
      </c>
      <c r="D1179">
        <v>20</v>
      </c>
      <c r="E1179">
        <v>19</v>
      </c>
      <c r="F1179">
        <v>1</v>
      </c>
      <c r="G1179">
        <v>4</v>
      </c>
      <c r="H1179">
        <v>4</v>
      </c>
    </row>
    <row r="1180" spans="2:8" x14ac:dyDescent="0.3">
      <c r="B1180" t="s">
        <v>246</v>
      </c>
      <c r="C1180" s="2">
        <v>45717</v>
      </c>
      <c r="D1180">
        <v>20</v>
      </c>
      <c r="E1180">
        <v>16</v>
      </c>
      <c r="F1180">
        <v>4</v>
      </c>
      <c r="G1180">
        <v>2</v>
      </c>
      <c r="H1180">
        <v>16</v>
      </c>
    </row>
    <row r="1181" spans="2:8" x14ac:dyDescent="0.3">
      <c r="B1181" t="s">
        <v>246</v>
      </c>
      <c r="C1181" s="2">
        <v>45748</v>
      </c>
      <c r="D1181">
        <v>22</v>
      </c>
      <c r="E1181">
        <v>19</v>
      </c>
      <c r="F1181">
        <v>3</v>
      </c>
      <c r="G1181">
        <v>0</v>
      </c>
      <c r="H1181">
        <v>0</v>
      </c>
    </row>
    <row r="1182" spans="2:8" x14ac:dyDescent="0.3">
      <c r="B1182" t="s">
        <v>246</v>
      </c>
      <c r="C1182" s="2">
        <v>45778</v>
      </c>
      <c r="D1182">
        <v>20</v>
      </c>
      <c r="E1182">
        <v>20</v>
      </c>
      <c r="F1182">
        <v>0</v>
      </c>
      <c r="G1182">
        <v>4</v>
      </c>
      <c r="H1182">
        <v>0</v>
      </c>
    </row>
    <row r="1183" spans="2:8" x14ac:dyDescent="0.3">
      <c r="B1183" t="s">
        <v>246</v>
      </c>
      <c r="C1183" s="2">
        <v>45809</v>
      </c>
      <c r="D1183">
        <v>20</v>
      </c>
      <c r="E1183">
        <v>18</v>
      </c>
      <c r="F1183">
        <v>2</v>
      </c>
      <c r="G1183">
        <v>4</v>
      </c>
      <c r="H1183">
        <v>2</v>
      </c>
    </row>
    <row r="1184" spans="2:8" x14ac:dyDescent="0.3">
      <c r="B1184" t="s">
        <v>246</v>
      </c>
      <c r="C1184" s="2">
        <v>45839</v>
      </c>
      <c r="D1184">
        <v>21</v>
      </c>
      <c r="E1184">
        <v>21</v>
      </c>
      <c r="F1184">
        <v>0</v>
      </c>
      <c r="G1184">
        <v>0</v>
      </c>
      <c r="H1184">
        <v>0</v>
      </c>
    </row>
    <row r="1185" spans="2:8" x14ac:dyDescent="0.3">
      <c r="B1185" t="s">
        <v>246</v>
      </c>
      <c r="C1185" s="2">
        <v>45870</v>
      </c>
      <c r="D1185">
        <v>20</v>
      </c>
      <c r="E1185">
        <v>19</v>
      </c>
      <c r="F1185">
        <v>1</v>
      </c>
      <c r="G1185">
        <v>3</v>
      </c>
      <c r="H1185">
        <v>2</v>
      </c>
    </row>
    <row r="1186" spans="2:8" x14ac:dyDescent="0.3">
      <c r="B1186" t="s">
        <v>246</v>
      </c>
      <c r="C1186" s="2">
        <v>45901</v>
      </c>
      <c r="D1186">
        <v>22</v>
      </c>
      <c r="E1186">
        <v>19</v>
      </c>
      <c r="F1186">
        <v>3</v>
      </c>
      <c r="G1186">
        <v>0</v>
      </c>
      <c r="H1186">
        <v>0</v>
      </c>
    </row>
    <row r="1187" spans="2:8" x14ac:dyDescent="0.3">
      <c r="B1187" t="s">
        <v>246</v>
      </c>
      <c r="C1187" s="2">
        <v>45931</v>
      </c>
      <c r="D1187">
        <v>23</v>
      </c>
      <c r="E1187">
        <v>22</v>
      </c>
      <c r="F1187">
        <v>1</v>
      </c>
      <c r="G1187">
        <v>0</v>
      </c>
      <c r="H1187">
        <v>12</v>
      </c>
    </row>
    <row r="1188" spans="2:8" x14ac:dyDescent="0.3">
      <c r="B1188" t="s">
        <v>246</v>
      </c>
      <c r="C1188" s="2">
        <v>45962</v>
      </c>
      <c r="D1188">
        <v>22</v>
      </c>
      <c r="E1188">
        <v>22</v>
      </c>
      <c r="F1188">
        <v>0</v>
      </c>
      <c r="G1188">
        <v>3</v>
      </c>
      <c r="H1188">
        <v>12</v>
      </c>
    </row>
    <row r="1189" spans="2:8" x14ac:dyDescent="0.3">
      <c r="B1189" t="s">
        <v>246</v>
      </c>
      <c r="C1189" s="2">
        <v>45992</v>
      </c>
      <c r="D1189">
        <v>21</v>
      </c>
      <c r="E1189">
        <v>20</v>
      </c>
      <c r="F1189">
        <v>1</v>
      </c>
      <c r="G1189">
        <v>0</v>
      </c>
      <c r="H1189">
        <v>10</v>
      </c>
    </row>
    <row r="1190" spans="2:8" x14ac:dyDescent="0.3">
      <c r="B1190" t="s">
        <v>248</v>
      </c>
      <c r="C1190" s="2">
        <v>45658</v>
      </c>
      <c r="D1190">
        <v>23</v>
      </c>
      <c r="E1190">
        <v>19</v>
      </c>
      <c r="F1190">
        <v>4</v>
      </c>
      <c r="G1190">
        <v>2</v>
      </c>
      <c r="H1190">
        <v>10</v>
      </c>
    </row>
    <row r="1191" spans="2:8" x14ac:dyDescent="0.3">
      <c r="B1191" t="s">
        <v>248</v>
      </c>
      <c r="C1191" s="2">
        <v>45689</v>
      </c>
      <c r="D1191">
        <v>22</v>
      </c>
      <c r="E1191">
        <v>22</v>
      </c>
      <c r="F1191">
        <v>0</v>
      </c>
      <c r="G1191">
        <v>1</v>
      </c>
      <c r="H1191">
        <v>8</v>
      </c>
    </row>
    <row r="1192" spans="2:8" x14ac:dyDescent="0.3">
      <c r="B1192" t="s">
        <v>248</v>
      </c>
      <c r="C1192" s="2">
        <v>45717</v>
      </c>
      <c r="D1192">
        <v>23</v>
      </c>
      <c r="E1192">
        <v>22</v>
      </c>
      <c r="F1192">
        <v>1</v>
      </c>
      <c r="G1192">
        <v>1</v>
      </c>
      <c r="H1192">
        <v>0</v>
      </c>
    </row>
    <row r="1193" spans="2:8" x14ac:dyDescent="0.3">
      <c r="B1193" t="s">
        <v>248</v>
      </c>
      <c r="C1193" s="2">
        <v>45748</v>
      </c>
      <c r="D1193">
        <v>22</v>
      </c>
      <c r="E1193">
        <v>22</v>
      </c>
      <c r="F1193">
        <v>0</v>
      </c>
      <c r="G1193">
        <v>1</v>
      </c>
      <c r="H1193">
        <v>10</v>
      </c>
    </row>
    <row r="1194" spans="2:8" x14ac:dyDescent="0.3">
      <c r="B1194" t="s">
        <v>248</v>
      </c>
      <c r="C1194" s="2">
        <v>45778</v>
      </c>
      <c r="D1194">
        <v>22</v>
      </c>
      <c r="E1194">
        <v>19</v>
      </c>
      <c r="F1194">
        <v>3</v>
      </c>
      <c r="G1194">
        <v>3</v>
      </c>
      <c r="H1194">
        <v>0</v>
      </c>
    </row>
    <row r="1195" spans="2:8" x14ac:dyDescent="0.3">
      <c r="B1195" t="s">
        <v>248</v>
      </c>
      <c r="C1195" s="2">
        <v>45809</v>
      </c>
      <c r="D1195">
        <v>20</v>
      </c>
      <c r="E1195">
        <v>19</v>
      </c>
      <c r="F1195">
        <v>1</v>
      </c>
      <c r="G1195">
        <v>3</v>
      </c>
      <c r="H1195">
        <v>0</v>
      </c>
    </row>
    <row r="1196" spans="2:8" x14ac:dyDescent="0.3">
      <c r="B1196" t="s">
        <v>248</v>
      </c>
      <c r="C1196" s="2">
        <v>45839</v>
      </c>
      <c r="D1196">
        <v>21</v>
      </c>
      <c r="E1196">
        <v>17</v>
      </c>
      <c r="F1196">
        <v>4</v>
      </c>
      <c r="G1196">
        <v>2</v>
      </c>
      <c r="H1196">
        <v>10</v>
      </c>
    </row>
    <row r="1197" spans="2:8" x14ac:dyDescent="0.3">
      <c r="B1197" t="s">
        <v>248</v>
      </c>
      <c r="C1197" s="2">
        <v>45870</v>
      </c>
      <c r="D1197">
        <v>21</v>
      </c>
      <c r="E1197">
        <v>17</v>
      </c>
      <c r="F1197">
        <v>4</v>
      </c>
      <c r="G1197">
        <v>3</v>
      </c>
      <c r="H1197">
        <v>12</v>
      </c>
    </row>
    <row r="1198" spans="2:8" x14ac:dyDescent="0.3">
      <c r="B1198" t="s">
        <v>248</v>
      </c>
      <c r="C1198" s="2">
        <v>45901</v>
      </c>
      <c r="D1198">
        <v>20</v>
      </c>
      <c r="E1198">
        <v>17</v>
      </c>
      <c r="F1198">
        <v>3</v>
      </c>
      <c r="G1198">
        <v>2</v>
      </c>
      <c r="H1198">
        <v>12</v>
      </c>
    </row>
    <row r="1199" spans="2:8" x14ac:dyDescent="0.3">
      <c r="B1199" t="s">
        <v>248</v>
      </c>
      <c r="C1199" s="2">
        <v>45931</v>
      </c>
      <c r="D1199">
        <v>21</v>
      </c>
      <c r="E1199">
        <v>18</v>
      </c>
      <c r="F1199">
        <v>3</v>
      </c>
      <c r="G1199">
        <v>1</v>
      </c>
      <c r="H1199">
        <v>8</v>
      </c>
    </row>
    <row r="1200" spans="2:8" x14ac:dyDescent="0.3">
      <c r="B1200" t="s">
        <v>248</v>
      </c>
      <c r="C1200" s="2">
        <v>45962</v>
      </c>
      <c r="D1200">
        <v>20</v>
      </c>
      <c r="E1200">
        <v>18</v>
      </c>
      <c r="F1200">
        <v>2</v>
      </c>
      <c r="G1200">
        <v>0</v>
      </c>
      <c r="H1200">
        <v>6</v>
      </c>
    </row>
    <row r="1201" spans="2:8" x14ac:dyDescent="0.3">
      <c r="B1201" t="s">
        <v>248</v>
      </c>
      <c r="C1201" s="2">
        <v>45992</v>
      </c>
      <c r="D1201">
        <v>20</v>
      </c>
      <c r="E1201">
        <v>18</v>
      </c>
      <c r="F1201">
        <v>2</v>
      </c>
      <c r="G1201">
        <v>2</v>
      </c>
      <c r="H1201">
        <v>0</v>
      </c>
    </row>
    <row r="1202" spans="2:8" x14ac:dyDescent="0.3">
      <c r="B1202" t="s">
        <v>250</v>
      </c>
      <c r="C1202" s="2">
        <v>45658</v>
      </c>
      <c r="D1202">
        <v>22</v>
      </c>
      <c r="E1202">
        <v>21</v>
      </c>
      <c r="F1202">
        <v>1</v>
      </c>
      <c r="G1202">
        <v>3</v>
      </c>
      <c r="H1202">
        <v>2</v>
      </c>
    </row>
    <row r="1203" spans="2:8" x14ac:dyDescent="0.3">
      <c r="B1203" t="s">
        <v>250</v>
      </c>
      <c r="C1203" s="2">
        <v>45689</v>
      </c>
      <c r="D1203">
        <v>21</v>
      </c>
      <c r="E1203">
        <v>17</v>
      </c>
      <c r="F1203">
        <v>4</v>
      </c>
      <c r="G1203">
        <v>1</v>
      </c>
      <c r="H1203">
        <v>10</v>
      </c>
    </row>
    <row r="1204" spans="2:8" x14ac:dyDescent="0.3">
      <c r="B1204" t="s">
        <v>250</v>
      </c>
      <c r="C1204" s="2">
        <v>45717</v>
      </c>
      <c r="D1204">
        <v>22</v>
      </c>
      <c r="E1204">
        <v>21</v>
      </c>
      <c r="F1204">
        <v>1</v>
      </c>
      <c r="G1204">
        <v>3</v>
      </c>
      <c r="H1204">
        <v>0</v>
      </c>
    </row>
    <row r="1205" spans="2:8" x14ac:dyDescent="0.3">
      <c r="B1205" t="s">
        <v>250</v>
      </c>
      <c r="C1205" s="2">
        <v>45748</v>
      </c>
      <c r="D1205">
        <v>20</v>
      </c>
      <c r="E1205">
        <v>20</v>
      </c>
      <c r="F1205">
        <v>0</v>
      </c>
      <c r="G1205">
        <v>0</v>
      </c>
      <c r="H1205">
        <v>6</v>
      </c>
    </row>
    <row r="1206" spans="2:8" x14ac:dyDescent="0.3">
      <c r="B1206" t="s">
        <v>250</v>
      </c>
      <c r="C1206" s="2">
        <v>45778</v>
      </c>
      <c r="D1206">
        <v>23</v>
      </c>
      <c r="E1206">
        <v>19</v>
      </c>
      <c r="F1206">
        <v>4</v>
      </c>
      <c r="G1206">
        <v>1</v>
      </c>
      <c r="H1206">
        <v>10</v>
      </c>
    </row>
    <row r="1207" spans="2:8" x14ac:dyDescent="0.3">
      <c r="B1207" t="s">
        <v>250</v>
      </c>
      <c r="C1207" s="2">
        <v>45809</v>
      </c>
      <c r="D1207">
        <v>22</v>
      </c>
      <c r="E1207">
        <v>21</v>
      </c>
      <c r="F1207">
        <v>1</v>
      </c>
      <c r="G1207">
        <v>2</v>
      </c>
      <c r="H1207">
        <v>8</v>
      </c>
    </row>
    <row r="1208" spans="2:8" x14ac:dyDescent="0.3">
      <c r="B1208" t="s">
        <v>250</v>
      </c>
      <c r="C1208" s="2">
        <v>45839</v>
      </c>
      <c r="D1208">
        <v>21</v>
      </c>
      <c r="E1208">
        <v>17</v>
      </c>
      <c r="F1208">
        <v>4</v>
      </c>
      <c r="G1208">
        <v>4</v>
      </c>
      <c r="H1208">
        <v>8</v>
      </c>
    </row>
    <row r="1209" spans="2:8" x14ac:dyDescent="0.3">
      <c r="B1209" t="s">
        <v>250</v>
      </c>
      <c r="C1209" s="2">
        <v>45870</v>
      </c>
      <c r="D1209">
        <v>21</v>
      </c>
      <c r="E1209">
        <v>21</v>
      </c>
      <c r="F1209">
        <v>0</v>
      </c>
      <c r="G1209">
        <v>4</v>
      </c>
      <c r="H1209">
        <v>2</v>
      </c>
    </row>
    <row r="1210" spans="2:8" x14ac:dyDescent="0.3">
      <c r="B1210" t="s">
        <v>250</v>
      </c>
      <c r="C1210" s="2">
        <v>45901</v>
      </c>
      <c r="D1210">
        <v>20</v>
      </c>
      <c r="E1210">
        <v>19</v>
      </c>
      <c r="F1210">
        <v>1</v>
      </c>
      <c r="G1210">
        <v>4</v>
      </c>
      <c r="H1210">
        <v>4</v>
      </c>
    </row>
    <row r="1211" spans="2:8" x14ac:dyDescent="0.3">
      <c r="B1211" t="s">
        <v>250</v>
      </c>
      <c r="C1211" s="2">
        <v>45931</v>
      </c>
      <c r="D1211">
        <v>23</v>
      </c>
      <c r="E1211">
        <v>19</v>
      </c>
      <c r="F1211">
        <v>4</v>
      </c>
      <c r="G1211">
        <v>3</v>
      </c>
      <c r="H1211">
        <v>0</v>
      </c>
    </row>
    <row r="1212" spans="2:8" x14ac:dyDescent="0.3">
      <c r="B1212" t="s">
        <v>250</v>
      </c>
      <c r="C1212" s="2">
        <v>45962</v>
      </c>
      <c r="D1212">
        <v>20</v>
      </c>
      <c r="E1212">
        <v>20</v>
      </c>
      <c r="F1212">
        <v>0</v>
      </c>
      <c r="G1212">
        <v>3</v>
      </c>
      <c r="H1212">
        <v>16</v>
      </c>
    </row>
    <row r="1213" spans="2:8" x14ac:dyDescent="0.3">
      <c r="B1213" t="s">
        <v>250</v>
      </c>
      <c r="C1213" s="2">
        <v>45992</v>
      </c>
      <c r="D1213">
        <v>22</v>
      </c>
      <c r="E1213">
        <v>18</v>
      </c>
      <c r="F1213">
        <v>4</v>
      </c>
      <c r="G1213">
        <v>3</v>
      </c>
      <c r="H1213">
        <v>4</v>
      </c>
    </row>
    <row r="1214" spans="2:8" x14ac:dyDescent="0.3">
      <c r="B1214" t="s">
        <v>252</v>
      </c>
      <c r="C1214" s="2">
        <v>45658</v>
      </c>
      <c r="D1214">
        <v>20</v>
      </c>
      <c r="E1214">
        <v>19</v>
      </c>
      <c r="F1214">
        <v>1</v>
      </c>
      <c r="G1214">
        <v>3</v>
      </c>
      <c r="H1214">
        <v>0</v>
      </c>
    </row>
    <row r="1215" spans="2:8" x14ac:dyDescent="0.3">
      <c r="B1215" t="s">
        <v>252</v>
      </c>
      <c r="C1215" s="2">
        <v>45689</v>
      </c>
      <c r="D1215">
        <v>20</v>
      </c>
      <c r="E1215">
        <v>18</v>
      </c>
      <c r="F1215">
        <v>2</v>
      </c>
      <c r="G1215">
        <v>4</v>
      </c>
      <c r="H1215">
        <v>4</v>
      </c>
    </row>
    <row r="1216" spans="2:8" x14ac:dyDescent="0.3">
      <c r="B1216" t="s">
        <v>252</v>
      </c>
      <c r="C1216" s="2">
        <v>45717</v>
      </c>
      <c r="D1216">
        <v>21</v>
      </c>
      <c r="E1216">
        <v>18</v>
      </c>
      <c r="F1216">
        <v>3</v>
      </c>
      <c r="G1216">
        <v>1</v>
      </c>
      <c r="H1216">
        <v>6</v>
      </c>
    </row>
    <row r="1217" spans="2:8" x14ac:dyDescent="0.3">
      <c r="B1217" t="s">
        <v>252</v>
      </c>
      <c r="C1217" s="2">
        <v>45748</v>
      </c>
      <c r="D1217">
        <v>23</v>
      </c>
      <c r="E1217">
        <v>19</v>
      </c>
      <c r="F1217">
        <v>4</v>
      </c>
      <c r="G1217">
        <v>4</v>
      </c>
      <c r="H1217">
        <v>6</v>
      </c>
    </row>
    <row r="1218" spans="2:8" x14ac:dyDescent="0.3">
      <c r="B1218" t="s">
        <v>252</v>
      </c>
      <c r="C1218" s="2">
        <v>45778</v>
      </c>
      <c r="D1218">
        <v>20</v>
      </c>
      <c r="E1218">
        <v>20</v>
      </c>
      <c r="F1218">
        <v>0</v>
      </c>
      <c r="G1218">
        <v>3</v>
      </c>
      <c r="H1218">
        <v>4</v>
      </c>
    </row>
    <row r="1219" spans="2:8" x14ac:dyDescent="0.3">
      <c r="B1219" t="s">
        <v>252</v>
      </c>
      <c r="C1219" s="2">
        <v>45809</v>
      </c>
      <c r="D1219">
        <v>20</v>
      </c>
      <c r="E1219">
        <v>20</v>
      </c>
      <c r="F1219">
        <v>0</v>
      </c>
      <c r="G1219">
        <v>4</v>
      </c>
      <c r="H1219">
        <v>4</v>
      </c>
    </row>
    <row r="1220" spans="2:8" x14ac:dyDescent="0.3">
      <c r="B1220" t="s">
        <v>252</v>
      </c>
      <c r="C1220" s="2">
        <v>45839</v>
      </c>
      <c r="D1220">
        <v>22</v>
      </c>
      <c r="E1220">
        <v>22</v>
      </c>
      <c r="F1220">
        <v>0</v>
      </c>
      <c r="G1220">
        <v>0</v>
      </c>
      <c r="H1220">
        <v>0</v>
      </c>
    </row>
    <row r="1221" spans="2:8" x14ac:dyDescent="0.3">
      <c r="B1221" t="s">
        <v>252</v>
      </c>
      <c r="C1221" s="2">
        <v>45870</v>
      </c>
      <c r="D1221">
        <v>21</v>
      </c>
      <c r="E1221">
        <v>19</v>
      </c>
      <c r="F1221">
        <v>2</v>
      </c>
      <c r="G1221">
        <v>3</v>
      </c>
      <c r="H1221">
        <v>12</v>
      </c>
    </row>
    <row r="1222" spans="2:8" x14ac:dyDescent="0.3">
      <c r="B1222" t="s">
        <v>252</v>
      </c>
      <c r="C1222" s="2">
        <v>45901</v>
      </c>
      <c r="D1222">
        <v>21</v>
      </c>
      <c r="E1222">
        <v>19</v>
      </c>
      <c r="F1222">
        <v>2</v>
      </c>
      <c r="G1222">
        <v>4</v>
      </c>
      <c r="H1222">
        <v>16</v>
      </c>
    </row>
    <row r="1223" spans="2:8" x14ac:dyDescent="0.3">
      <c r="B1223" t="s">
        <v>252</v>
      </c>
      <c r="C1223" s="2">
        <v>45931</v>
      </c>
      <c r="D1223">
        <v>22</v>
      </c>
      <c r="E1223">
        <v>19</v>
      </c>
      <c r="F1223">
        <v>3</v>
      </c>
      <c r="G1223">
        <v>0</v>
      </c>
      <c r="H1223">
        <v>10</v>
      </c>
    </row>
    <row r="1224" spans="2:8" x14ac:dyDescent="0.3">
      <c r="B1224" t="s">
        <v>252</v>
      </c>
      <c r="C1224" s="2">
        <v>45962</v>
      </c>
      <c r="D1224">
        <v>23</v>
      </c>
      <c r="E1224">
        <v>23</v>
      </c>
      <c r="F1224">
        <v>0</v>
      </c>
      <c r="G1224">
        <v>1</v>
      </c>
      <c r="H1224">
        <v>0</v>
      </c>
    </row>
    <row r="1225" spans="2:8" x14ac:dyDescent="0.3">
      <c r="B1225" t="s">
        <v>252</v>
      </c>
      <c r="C1225" s="2">
        <v>45992</v>
      </c>
      <c r="D1225">
        <v>22</v>
      </c>
      <c r="E1225">
        <v>20</v>
      </c>
      <c r="F1225">
        <v>2</v>
      </c>
      <c r="G1225">
        <v>2</v>
      </c>
      <c r="H1225">
        <v>4</v>
      </c>
    </row>
    <row r="1226" spans="2:8" x14ac:dyDescent="0.3">
      <c r="B1226" t="s">
        <v>255</v>
      </c>
      <c r="C1226" s="2">
        <v>45658</v>
      </c>
      <c r="D1226">
        <v>20</v>
      </c>
      <c r="E1226">
        <v>19</v>
      </c>
      <c r="F1226">
        <v>1</v>
      </c>
      <c r="G1226">
        <v>1</v>
      </c>
      <c r="H1226">
        <v>6</v>
      </c>
    </row>
    <row r="1227" spans="2:8" x14ac:dyDescent="0.3">
      <c r="B1227" t="s">
        <v>255</v>
      </c>
      <c r="C1227" s="2">
        <v>45689</v>
      </c>
      <c r="D1227">
        <v>21</v>
      </c>
      <c r="E1227">
        <v>20</v>
      </c>
      <c r="F1227">
        <v>1</v>
      </c>
      <c r="G1227">
        <v>3</v>
      </c>
      <c r="H1227">
        <v>4</v>
      </c>
    </row>
    <row r="1228" spans="2:8" x14ac:dyDescent="0.3">
      <c r="B1228" t="s">
        <v>255</v>
      </c>
      <c r="C1228" s="2">
        <v>45717</v>
      </c>
      <c r="D1228">
        <v>20</v>
      </c>
      <c r="E1228">
        <v>18</v>
      </c>
      <c r="F1228">
        <v>2</v>
      </c>
      <c r="G1228">
        <v>1</v>
      </c>
      <c r="H1228">
        <v>0</v>
      </c>
    </row>
    <row r="1229" spans="2:8" x14ac:dyDescent="0.3">
      <c r="B1229" t="s">
        <v>255</v>
      </c>
      <c r="C1229" s="2">
        <v>45748</v>
      </c>
      <c r="D1229">
        <v>22</v>
      </c>
      <c r="E1229">
        <v>22</v>
      </c>
      <c r="F1229">
        <v>0</v>
      </c>
      <c r="G1229">
        <v>4</v>
      </c>
      <c r="H1229">
        <v>4</v>
      </c>
    </row>
    <row r="1230" spans="2:8" x14ac:dyDescent="0.3">
      <c r="B1230" t="s">
        <v>255</v>
      </c>
      <c r="C1230" s="2">
        <v>45778</v>
      </c>
      <c r="D1230">
        <v>22</v>
      </c>
      <c r="E1230">
        <v>22</v>
      </c>
      <c r="F1230">
        <v>0</v>
      </c>
      <c r="G1230">
        <v>1</v>
      </c>
      <c r="H1230">
        <v>8</v>
      </c>
    </row>
    <row r="1231" spans="2:8" x14ac:dyDescent="0.3">
      <c r="B1231" t="s">
        <v>255</v>
      </c>
      <c r="C1231" s="2">
        <v>45809</v>
      </c>
      <c r="D1231">
        <v>20</v>
      </c>
      <c r="E1231">
        <v>18</v>
      </c>
      <c r="F1231">
        <v>2</v>
      </c>
      <c r="G1231">
        <v>3</v>
      </c>
      <c r="H1231">
        <v>4</v>
      </c>
    </row>
    <row r="1232" spans="2:8" x14ac:dyDescent="0.3">
      <c r="B1232" t="s">
        <v>255</v>
      </c>
      <c r="C1232" s="2">
        <v>45839</v>
      </c>
      <c r="D1232">
        <v>20</v>
      </c>
      <c r="E1232">
        <v>20</v>
      </c>
      <c r="F1232">
        <v>0</v>
      </c>
      <c r="G1232">
        <v>2</v>
      </c>
      <c r="H1232">
        <v>12</v>
      </c>
    </row>
    <row r="1233" spans="2:8" x14ac:dyDescent="0.3">
      <c r="B1233" t="s">
        <v>255</v>
      </c>
      <c r="C1233" s="2">
        <v>45870</v>
      </c>
      <c r="D1233">
        <v>23</v>
      </c>
      <c r="E1233">
        <v>21</v>
      </c>
      <c r="F1233">
        <v>2</v>
      </c>
      <c r="G1233">
        <v>3</v>
      </c>
      <c r="H1233">
        <v>2</v>
      </c>
    </row>
    <row r="1234" spans="2:8" x14ac:dyDescent="0.3">
      <c r="B1234" t="s">
        <v>255</v>
      </c>
      <c r="C1234" s="2">
        <v>45901</v>
      </c>
      <c r="D1234">
        <v>21</v>
      </c>
      <c r="E1234">
        <v>20</v>
      </c>
      <c r="F1234">
        <v>1</v>
      </c>
      <c r="G1234">
        <v>1</v>
      </c>
      <c r="H1234">
        <v>2</v>
      </c>
    </row>
    <row r="1235" spans="2:8" x14ac:dyDescent="0.3">
      <c r="B1235" t="s">
        <v>255</v>
      </c>
      <c r="C1235" s="2">
        <v>45931</v>
      </c>
      <c r="D1235">
        <v>23</v>
      </c>
      <c r="E1235">
        <v>20</v>
      </c>
      <c r="F1235">
        <v>3</v>
      </c>
      <c r="G1235">
        <v>0</v>
      </c>
      <c r="H1235">
        <v>16</v>
      </c>
    </row>
    <row r="1236" spans="2:8" x14ac:dyDescent="0.3">
      <c r="B1236" t="s">
        <v>255</v>
      </c>
      <c r="C1236" s="2">
        <v>45962</v>
      </c>
      <c r="D1236">
        <v>22</v>
      </c>
      <c r="E1236">
        <v>20</v>
      </c>
      <c r="F1236">
        <v>2</v>
      </c>
      <c r="G1236">
        <v>1</v>
      </c>
      <c r="H1236">
        <v>10</v>
      </c>
    </row>
    <row r="1237" spans="2:8" x14ac:dyDescent="0.3">
      <c r="B1237" t="s">
        <v>255</v>
      </c>
      <c r="C1237" s="2">
        <v>45992</v>
      </c>
      <c r="D1237">
        <v>23</v>
      </c>
      <c r="E1237">
        <v>23</v>
      </c>
      <c r="F1237">
        <v>0</v>
      </c>
      <c r="G1237">
        <v>2</v>
      </c>
      <c r="H1237">
        <v>10</v>
      </c>
    </row>
    <row r="1238" spans="2:8" x14ac:dyDescent="0.3">
      <c r="B1238" t="s">
        <v>256</v>
      </c>
      <c r="C1238" s="2">
        <v>45658</v>
      </c>
      <c r="D1238">
        <v>20</v>
      </c>
      <c r="E1238">
        <v>18</v>
      </c>
      <c r="F1238">
        <v>2</v>
      </c>
      <c r="G1238">
        <v>2</v>
      </c>
      <c r="H1238">
        <v>2</v>
      </c>
    </row>
    <row r="1239" spans="2:8" x14ac:dyDescent="0.3">
      <c r="B1239" t="s">
        <v>256</v>
      </c>
      <c r="C1239" s="2">
        <v>45689</v>
      </c>
      <c r="D1239">
        <v>22</v>
      </c>
      <c r="E1239">
        <v>18</v>
      </c>
      <c r="F1239">
        <v>4</v>
      </c>
      <c r="G1239">
        <v>1</v>
      </c>
      <c r="H1239">
        <v>2</v>
      </c>
    </row>
    <row r="1240" spans="2:8" x14ac:dyDescent="0.3">
      <c r="B1240" t="s">
        <v>256</v>
      </c>
      <c r="C1240" s="2">
        <v>45717</v>
      </c>
      <c r="D1240">
        <v>21</v>
      </c>
      <c r="E1240">
        <v>21</v>
      </c>
      <c r="F1240">
        <v>0</v>
      </c>
      <c r="G1240">
        <v>2</v>
      </c>
      <c r="H1240">
        <v>2</v>
      </c>
    </row>
    <row r="1241" spans="2:8" x14ac:dyDescent="0.3">
      <c r="B1241" t="s">
        <v>256</v>
      </c>
      <c r="C1241" s="2">
        <v>45748</v>
      </c>
      <c r="D1241">
        <v>23</v>
      </c>
      <c r="E1241">
        <v>20</v>
      </c>
      <c r="F1241">
        <v>3</v>
      </c>
      <c r="G1241">
        <v>3</v>
      </c>
      <c r="H1241">
        <v>16</v>
      </c>
    </row>
    <row r="1242" spans="2:8" x14ac:dyDescent="0.3">
      <c r="B1242" t="s">
        <v>256</v>
      </c>
      <c r="C1242" s="2">
        <v>45778</v>
      </c>
      <c r="D1242">
        <v>23</v>
      </c>
      <c r="E1242">
        <v>20</v>
      </c>
      <c r="F1242">
        <v>3</v>
      </c>
      <c r="G1242">
        <v>2</v>
      </c>
      <c r="H1242">
        <v>4</v>
      </c>
    </row>
    <row r="1243" spans="2:8" x14ac:dyDescent="0.3">
      <c r="B1243" t="s">
        <v>256</v>
      </c>
      <c r="C1243" s="2">
        <v>45809</v>
      </c>
      <c r="D1243">
        <v>23</v>
      </c>
      <c r="E1243">
        <v>19</v>
      </c>
      <c r="F1243">
        <v>4</v>
      </c>
      <c r="G1243">
        <v>2</v>
      </c>
      <c r="H1243">
        <v>10</v>
      </c>
    </row>
    <row r="1244" spans="2:8" x14ac:dyDescent="0.3">
      <c r="B1244" t="s">
        <v>256</v>
      </c>
      <c r="C1244" s="2">
        <v>45839</v>
      </c>
      <c r="D1244">
        <v>22</v>
      </c>
      <c r="E1244">
        <v>20</v>
      </c>
      <c r="F1244">
        <v>2</v>
      </c>
      <c r="G1244">
        <v>3</v>
      </c>
      <c r="H1244">
        <v>4</v>
      </c>
    </row>
    <row r="1245" spans="2:8" x14ac:dyDescent="0.3">
      <c r="B1245" t="s">
        <v>256</v>
      </c>
      <c r="C1245" s="2">
        <v>45870</v>
      </c>
      <c r="D1245">
        <v>23</v>
      </c>
      <c r="E1245">
        <v>22</v>
      </c>
      <c r="F1245">
        <v>1</v>
      </c>
      <c r="G1245">
        <v>1</v>
      </c>
      <c r="H1245">
        <v>2</v>
      </c>
    </row>
    <row r="1246" spans="2:8" x14ac:dyDescent="0.3">
      <c r="B1246" t="s">
        <v>256</v>
      </c>
      <c r="C1246" s="2">
        <v>45901</v>
      </c>
      <c r="D1246">
        <v>22</v>
      </c>
      <c r="E1246">
        <v>20</v>
      </c>
      <c r="F1246">
        <v>2</v>
      </c>
      <c r="G1246">
        <v>1</v>
      </c>
      <c r="H1246">
        <v>6</v>
      </c>
    </row>
    <row r="1247" spans="2:8" x14ac:dyDescent="0.3">
      <c r="B1247" t="s">
        <v>256</v>
      </c>
      <c r="C1247" s="2">
        <v>45931</v>
      </c>
      <c r="D1247">
        <v>21</v>
      </c>
      <c r="E1247">
        <v>19</v>
      </c>
      <c r="F1247">
        <v>2</v>
      </c>
      <c r="G1247">
        <v>0</v>
      </c>
      <c r="H1247">
        <v>0</v>
      </c>
    </row>
    <row r="1248" spans="2:8" x14ac:dyDescent="0.3">
      <c r="B1248" t="s">
        <v>256</v>
      </c>
      <c r="C1248" s="2">
        <v>45962</v>
      </c>
      <c r="D1248">
        <v>20</v>
      </c>
      <c r="E1248">
        <v>16</v>
      </c>
      <c r="F1248">
        <v>4</v>
      </c>
      <c r="G1248">
        <v>3</v>
      </c>
      <c r="H1248">
        <v>0</v>
      </c>
    </row>
    <row r="1249" spans="2:8" x14ac:dyDescent="0.3">
      <c r="B1249" t="s">
        <v>256</v>
      </c>
      <c r="C1249" s="2">
        <v>45992</v>
      </c>
      <c r="D1249">
        <v>23</v>
      </c>
      <c r="E1249">
        <v>19</v>
      </c>
      <c r="F1249">
        <v>4</v>
      </c>
      <c r="G1249">
        <v>3</v>
      </c>
      <c r="H1249">
        <v>0</v>
      </c>
    </row>
    <row r="1250" spans="2:8" x14ac:dyDescent="0.3">
      <c r="B1250" t="s">
        <v>257</v>
      </c>
      <c r="C1250" s="2">
        <v>45658</v>
      </c>
      <c r="D1250">
        <v>21</v>
      </c>
      <c r="E1250">
        <v>18</v>
      </c>
      <c r="F1250">
        <v>3</v>
      </c>
      <c r="G1250">
        <v>2</v>
      </c>
      <c r="H1250">
        <v>6</v>
      </c>
    </row>
    <row r="1251" spans="2:8" x14ac:dyDescent="0.3">
      <c r="B1251" t="s">
        <v>257</v>
      </c>
      <c r="C1251" s="2">
        <v>45689</v>
      </c>
      <c r="D1251">
        <v>23</v>
      </c>
      <c r="E1251">
        <v>22</v>
      </c>
      <c r="F1251">
        <v>1</v>
      </c>
      <c r="G1251">
        <v>3</v>
      </c>
      <c r="H1251">
        <v>2</v>
      </c>
    </row>
    <row r="1252" spans="2:8" x14ac:dyDescent="0.3">
      <c r="B1252" t="s">
        <v>257</v>
      </c>
      <c r="C1252" s="2">
        <v>45717</v>
      </c>
      <c r="D1252">
        <v>23</v>
      </c>
      <c r="E1252">
        <v>21</v>
      </c>
      <c r="F1252">
        <v>2</v>
      </c>
      <c r="G1252">
        <v>1</v>
      </c>
      <c r="H1252">
        <v>6</v>
      </c>
    </row>
    <row r="1253" spans="2:8" x14ac:dyDescent="0.3">
      <c r="B1253" t="s">
        <v>257</v>
      </c>
      <c r="C1253" s="2">
        <v>45748</v>
      </c>
      <c r="D1253">
        <v>22</v>
      </c>
      <c r="E1253">
        <v>22</v>
      </c>
      <c r="F1253">
        <v>0</v>
      </c>
      <c r="G1253">
        <v>1</v>
      </c>
      <c r="H1253">
        <v>0</v>
      </c>
    </row>
    <row r="1254" spans="2:8" x14ac:dyDescent="0.3">
      <c r="B1254" t="s">
        <v>257</v>
      </c>
      <c r="C1254" s="2">
        <v>45778</v>
      </c>
      <c r="D1254">
        <v>22</v>
      </c>
      <c r="E1254">
        <v>20</v>
      </c>
      <c r="F1254">
        <v>2</v>
      </c>
      <c r="G1254">
        <v>3</v>
      </c>
      <c r="H1254">
        <v>2</v>
      </c>
    </row>
    <row r="1255" spans="2:8" x14ac:dyDescent="0.3">
      <c r="B1255" t="s">
        <v>257</v>
      </c>
      <c r="C1255" s="2">
        <v>45809</v>
      </c>
      <c r="D1255">
        <v>23</v>
      </c>
      <c r="E1255">
        <v>21</v>
      </c>
      <c r="F1255">
        <v>2</v>
      </c>
      <c r="G1255">
        <v>2</v>
      </c>
      <c r="H1255">
        <v>0</v>
      </c>
    </row>
    <row r="1256" spans="2:8" x14ac:dyDescent="0.3">
      <c r="B1256" t="s">
        <v>257</v>
      </c>
      <c r="C1256" s="2">
        <v>45839</v>
      </c>
      <c r="D1256">
        <v>20</v>
      </c>
      <c r="E1256">
        <v>17</v>
      </c>
      <c r="F1256">
        <v>3</v>
      </c>
      <c r="G1256">
        <v>4</v>
      </c>
      <c r="H1256">
        <v>4</v>
      </c>
    </row>
    <row r="1257" spans="2:8" x14ac:dyDescent="0.3">
      <c r="B1257" t="s">
        <v>257</v>
      </c>
      <c r="C1257" s="2">
        <v>45870</v>
      </c>
      <c r="D1257">
        <v>22</v>
      </c>
      <c r="E1257">
        <v>19</v>
      </c>
      <c r="F1257">
        <v>3</v>
      </c>
      <c r="G1257">
        <v>4</v>
      </c>
      <c r="H1257">
        <v>0</v>
      </c>
    </row>
    <row r="1258" spans="2:8" x14ac:dyDescent="0.3">
      <c r="B1258" t="s">
        <v>257</v>
      </c>
      <c r="C1258" s="2">
        <v>45901</v>
      </c>
      <c r="D1258">
        <v>22</v>
      </c>
      <c r="E1258">
        <v>20</v>
      </c>
      <c r="F1258">
        <v>2</v>
      </c>
      <c r="G1258">
        <v>1</v>
      </c>
      <c r="H1258">
        <v>8</v>
      </c>
    </row>
    <row r="1259" spans="2:8" x14ac:dyDescent="0.3">
      <c r="B1259" t="s">
        <v>257</v>
      </c>
      <c r="C1259" s="2">
        <v>45931</v>
      </c>
      <c r="D1259">
        <v>21</v>
      </c>
      <c r="E1259">
        <v>21</v>
      </c>
      <c r="F1259">
        <v>0</v>
      </c>
      <c r="G1259">
        <v>2</v>
      </c>
      <c r="H1259">
        <v>12</v>
      </c>
    </row>
    <row r="1260" spans="2:8" x14ac:dyDescent="0.3">
      <c r="B1260" t="s">
        <v>257</v>
      </c>
      <c r="C1260" s="2">
        <v>45962</v>
      </c>
      <c r="D1260">
        <v>21</v>
      </c>
      <c r="E1260">
        <v>18</v>
      </c>
      <c r="F1260">
        <v>3</v>
      </c>
      <c r="G1260">
        <v>4</v>
      </c>
      <c r="H1260">
        <v>6</v>
      </c>
    </row>
    <row r="1261" spans="2:8" x14ac:dyDescent="0.3">
      <c r="B1261" t="s">
        <v>257</v>
      </c>
      <c r="C1261" s="2">
        <v>45992</v>
      </c>
      <c r="D1261">
        <v>22</v>
      </c>
      <c r="E1261">
        <v>20</v>
      </c>
      <c r="F1261">
        <v>2</v>
      </c>
      <c r="G1261">
        <v>1</v>
      </c>
      <c r="H1261">
        <v>2</v>
      </c>
    </row>
    <row r="1262" spans="2:8" x14ac:dyDescent="0.3">
      <c r="B1262" t="s">
        <v>258</v>
      </c>
      <c r="C1262" s="2">
        <v>45658</v>
      </c>
      <c r="D1262">
        <v>23</v>
      </c>
      <c r="E1262">
        <v>21</v>
      </c>
      <c r="F1262">
        <v>2</v>
      </c>
      <c r="G1262">
        <v>2</v>
      </c>
      <c r="H1262">
        <v>0</v>
      </c>
    </row>
    <row r="1263" spans="2:8" x14ac:dyDescent="0.3">
      <c r="B1263" t="s">
        <v>258</v>
      </c>
      <c r="C1263" s="2">
        <v>45689</v>
      </c>
      <c r="D1263">
        <v>23</v>
      </c>
      <c r="E1263">
        <v>20</v>
      </c>
      <c r="F1263">
        <v>3</v>
      </c>
      <c r="G1263">
        <v>2</v>
      </c>
      <c r="H1263">
        <v>4</v>
      </c>
    </row>
    <row r="1264" spans="2:8" x14ac:dyDescent="0.3">
      <c r="B1264" t="s">
        <v>258</v>
      </c>
      <c r="C1264" s="2">
        <v>45717</v>
      </c>
      <c r="D1264">
        <v>22</v>
      </c>
      <c r="E1264">
        <v>21</v>
      </c>
      <c r="F1264">
        <v>1</v>
      </c>
      <c r="G1264">
        <v>3</v>
      </c>
      <c r="H1264">
        <v>0</v>
      </c>
    </row>
    <row r="1265" spans="2:8" x14ac:dyDescent="0.3">
      <c r="B1265" t="s">
        <v>258</v>
      </c>
      <c r="C1265" s="2">
        <v>45748</v>
      </c>
      <c r="D1265">
        <v>20</v>
      </c>
      <c r="E1265">
        <v>18</v>
      </c>
      <c r="F1265">
        <v>2</v>
      </c>
      <c r="G1265">
        <v>1</v>
      </c>
      <c r="H1265">
        <v>16</v>
      </c>
    </row>
    <row r="1266" spans="2:8" x14ac:dyDescent="0.3">
      <c r="B1266" t="s">
        <v>258</v>
      </c>
      <c r="C1266" s="2">
        <v>45778</v>
      </c>
      <c r="D1266">
        <v>22</v>
      </c>
      <c r="E1266">
        <v>20</v>
      </c>
      <c r="F1266">
        <v>2</v>
      </c>
      <c r="G1266">
        <v>3</v>
      </c>
      <c r="H1266">
        <v>4</v>
      </c>
    </row>
    <row r="1267" spans="2:8" x14ac:dyDescent="0.3">
      <c r="B1267" t="s">
        <v>258</v>
      </c>
      <c r="C1267" s="2">
        <v>45809</v>
      </c>
      <c r="D1267">
        <v>20</v>
      </c>
      <c r="E1267">
        <v>16</v>
      </c>
      <c r="F1267">
        <v>4</v>
      </c>
      <c r="G1267">
        <v>2</v>
      </c>
      <c r="H1267">
        <v>4</v>
      </c>
    </row>
    <row r="1268" spans="2:8" x14ac:dyDescent="0.3">
      <c r="B1268" t="s">
        <v>258</v>
      </c>
      <c r="C1268" s="2">
        <v>45839</v>
      </c>
      <c r="D1268">
        <v>21</v>
      </c>
      <c r="E1268">
        <v>19</v>
      </c>
      <c r="F1268">
        <v>2</v>
      </c>
      <c r="G1268">
        <v>4</v>
      </c>
      <c r="H1268">
        <v>10</v>
      </c>
    </row>
    <row r="1269" spans="2:8" x14ac:dyDescent="0.3">
      <c r="B1269" t="s">
        <v>258</v>
      </c>
      <c r="C1269" s="2">
        <v>45870</v>
      </c>
      <c r="D1269">
        <v>21</v>
      </c>
      <c r="E1269">
        <v>19</v>
      </c>
      <c r="F1269">
        <v>2</v>
      </c>
      <c r="G1269">
        <v>2</v>
      </c>
      <c r="H1269">
        <v>6</v>
      </c>
    </row>
    <row r="1270" spans="2:8" x14ac:dyDescent="0.3">
      <c r="B1270" t="s">
        <v>258</v>
      </c>
      <c r="C1270" s="2">
        <v>45901</v>
      </c>
      <c r="D1270">
        <v>22</v>
      </c>
      <c r="E1270">
        <v>18</v>
      </c>
      <c r="F1270">
        <v>4</v>
      </c>
      <c r="G1270">
        <v>2</v>
      </c>
      <c r="H1270">
        <v>2</v>
      </c>
    </row>
    <row r="1271" spans="2:8" x14ac:dyDescent="0.3">
      <c r="B1271" t="s">
        <v>258</v>
      </c>
      <c r="C1271" s="2">
        <v>45931</v>
      </c>
      <c r="D1271">
        <v>23</v>
      </c>
      <c r="E1271">
        <v>23</v>
      </c>
      <c r="F1271">
        <v>0</v>
      </c>
      <c r="G1271">
        <v>2</v>
      </c>
      <c r="H1271">
        <v>6</v>
      </c>
    </row>
    <row r="1272" spans="2:8" x14ac:dyDescent="0.3">
      <c r="B1272" t="s">
        <v>258</v>
      </c>
      <c r="C1272" s="2">
        <v>45962</v>
      </c>
      <c r="D1272">
        <v>22</v>
      </c>
      <c r="E1272">
        <v>22</v>
      </c>
      <c r="F1272">
        <v>0</v>
      </c>
      <c r="G1272">
        <v>0</v>
      </c>
      <c r="H1272">
        <v>8</v>
      </c>
    </row>
    <row r="1273" spans="2:8" x14ac:dyDescent="0.3">
      <c r="B1273" t="s">
        <v>258</v>
      </c>
      <c r="C1273" s="2">
        <v>45992</v>
      </c>
      <c r="D1273">
        <v>20</v>
      </c>
      <c r="E1273">
        <v>19</v>
      </c>
      <c r="F1273">
        <v>1</v>
      </c>
      <c r="G1273">
        <v>1</v>
      </c>
      <c r="H1273">
        <v>10</v>
      </c>
    </row>
    <row r="1274" spans="2:8" x14ac:dyDescent="0.3">
      <c r="B1274" t="s">
        <v>260</v>
      </c>
      <c r="C1274" s="2">
        <v>45658</v>
      </c>
      <c r="D1274">
        <v>21</v>
      </c>
      <c r="E1274">
        <v>19</v>
      </c>
      <c r="F1274">
        <v>2</v>
      </c>
      <c r="G1274">
        <v>0</v>
      </c>
      <c r="H1274">
        <v>4</v>
      </c>
    </row>
    <row r="1275" spans="2:8" x14ac:dyDescent="0.3">
      <c r="B1275" t="s">
        <v>260</v>
      </c>
      <c r="C1275" s="2">
        <v>45689</v>
      </c>
      <c r="D1275">
        <v>22</v>
      </c>
      <c r="E1275">
        <v>21</v>
      </c>
      <c r="F1275">
        <v>1</v>
      </c>
      <c r="G1275">
        <v>4</v>
      </c>
      <c r="H1275">
        <v>16</v>
      </c>
    </row>
    <row r="1276" spans="2:8" x14ac:dyDescent="0.3">
      <c r="B1276" t="s">
        <v>260</v>
      </c>
      <c r="C1276" s="2">
        <v>45717</v>
      </c>
      <c r="D1276">
        <v>22</v>
      </c>
      <c r="E1276">
        <v>21</v>
      </c>
      <c r="F1276">
        <v>1</v>
      </c>
      <c r="G1276">
        <v>2</v>
      </c>
      <c r="H1276">
        <v>6</v>
      </c>
    </row>
    <row r="1277" spans="2:8" x14ac:dyDescent="0.3">
      <c r="B1277" t="s">
        <v>260</v>
      </c>
      <c r="C1277" s="2">
        <v>45748</v>
      </c>
      <c r="D1277">
        <v>20</v>
      </c>
      <c r="E1277">
        <v>18</v>
      </c>
      <c r="F1277">
        <v>2</v>
      </c>
      <c r="G1277">
        <v>2</v>
      </c>
      <c r="H1277">
        <v>10</v>
      </c>
    </row>
    <row r="1278" spans="2:8" x14ac:dyDescent="0.3">
      <c r="B1278" t="s">
        <v>260</v>
      </c>
      <c r="C1278" s="2">
        <v>45778</v>
      </c>
      <c r="D1278">
        <v>22</v>
      </c>
      <c r="E1278">
        <v>21</v>
      </c>
      <c r="F1278">
        <v>1</v>
      </c>
      <c r="G1278">
        <v>4</v>
      </c>
      <c r="H1278">
        <v>4</v>
      </c>
    </row>
    <row r="1279" spans="2:8" x14ac:dyDescent="0.3">
      <c r="B1279" t="s">
        <v>260</v>
      </c>
      <c r="C1279" s="2">
        <v>45809</v>
      </c>
      <c r="D1279">
        <v>23</v>
      </c>
      <c r="E1279">
        <v>23</v>
      </c>
      <c r="F1279">
        <v>0</v>
      </c>
      <c r="G1279">
        <v>3</v>
      </c>
      <c r="H1279">
        <v>4</v>
      </c>
    </row>
    <row r="1280" spans="2:8" x14ac:dyDescent="0.3">
      <c r="B1280" t="s">
        <v>260</v>
      </c>
      <c r="C1280" s="2">
        <v>45839</v>
      </c>
      <c r="D1280">
        <v>22</v>
      </c>
      <c r="E1280">
        <v>19</v>
      </c>
      <c r="F1280">
        <v>3</v>
      </c>
      <c r="G1280">
        <v>3</v>
      </c>
      <c r="H1280">
        <v>10</v>
      </c>
    </row>
    <row r="1281" spans="2:8" x14ac:dyDescent="0.3">
      <c r="B1281" t="s">
        <v>260</v>
      </c>
      <c r="C1281" s="2">
        <v>45870</v>
      </c>
      <c r="D1281">
        <v>20</v>
      </c>
      <c r="E1281">
        <v>17</v>
      </c>
      <c r="F1281">
        <v>3</v>
      </c>
      <c r="G1281">
        <v>4</v>
      </c>
      <c r="H1281">
        <v>6</v>
      </c>
    </row>
    <row r="1282" spans="2:8" x14ac:dyDescent="0.3">
      <c r="B1282" t="s">
        <v>260</v>
      </c>
      <c r="C1282" s="2">
        <v>45901</v>
      </c>
      <c r="D1282">
        <v>21</v>
      </c>
      <c r="E1282">
        <v>19</v>
      </c>
      <c r="F1282">
        <v>2</v>
      </c>
      <c r="G1282">
        <v>2</v>
      </c>
      <c r="H1282">
        <v>2</v>
      </c>
    </row>
    <row r="1283" spans="2:8" x14ac:dyDescent="0.3">
      <c r="B1283" t="s">
        <v>260</v>
      </c>
      <c r="C1283" s="2">
        <v>45931</v>
      </c>
      <c r="D1283">
        <v>22</v>
      </c>
      <c r="E1283">
        <v>19</v>
      </c>
      <c r="F1283">
        <v>3</v>
      </c>
      <c r="G1283">
        <v>0</v>
      </c>
      <c r="H1283">
        <v>12</v>
      </c>
    </row>
    <row r="1284" spans="2:8" x14ac:dyDescent="0.3">
      <c r="B1284" t="s">
        <v>260</v>
      </c>
      <c r="C1284" s="2">
        <v>45962</v>
      </c>
      <c r="D1284">
        <v>21</v>
      </c>
      <c r="E1284">
        <v>19</v>
      </c>
      <c r="F1284">
        <v>2</v>
      </c>
      <c r="G1284">
        <v>1</v>
      </c>
      <c r="H1284">
        <v>6</v>
      </c>
    </row>
    <row r="1285" spans="2:8" x14ac:dyDescent="0.3">
      <c r="B1285" t="s">
        <v>260</v>
      </c>
      <c r="C1285" s="2">
        <v>45992</v>
      </c>
      <c r="D1285">
        <v>21</v>
      </c>
      <c r="E1285">
        <v>19</v>
      </c>
      <c r="F1285">
        <v>2</v>
      </c>
      <c r="G1285">
        <v>4</v>
      </c>
      <c r="H1285">
        <v>4</v>
      </c>
    </row>
    <row r="1286" spans="2:8" x14ac:dyDescent="0.3">
      <c r="B1286" t="s">
        <v>262</v>
      </c>
      <c r="C1286" s="2">
        <v>45658</v>
      </c>
      <c r="D1286">
        <v>22</v>
      </c>
      <c r="E1286">
        <v>20</v>
      </c>
      <c r="F1286">
        <v>2</v>
      </c>
      <c r="G1286">
        <v>1</v>
      </c>
      <c r="H1286">
        <v>2</v>
      </c>
    </row>
    <row r="1287" spans="2:8" x14ac:dyDescent="0.3">
      <c r="B1287" t="s">
        <v>262</v>
      </c>
      <c r="C1287" s="2">
        <v>45689</v>
      </c>
      <c r="D1287">
        <v>21</v>
      </c>
      <c r="E1287">
        <v>19</v>
      </c>
      <c r="F1287">
        <v>2</v>
      </c>
      <c r="G1287">
        <v>0</v>
      </c>
      <c r="H1287">
        <v>0</v>
      </c>
    </row>
    <row r="1288" spans="2:8" x14ac:dyDescent="0.3">
      <c r="B1288" t="s">
        <v>262</v>
      </c>
      <c r="C1288" s="2">
        <v>45717</v>
      </c>
      <c r="D1288">
        <v>20</v>
      </c>
      <c r="E1288">
        <v>18</v>
      </c>
      <c r="F1288">
        <v>2</v>
      </c>
      <c r="G1288">
        <v>3</v>
      </c>
      <c r="H1288">
        <v>6</v>
      </c>
    </row>
    <row r="1289" spans="2:8" x14ac:dyDescent="0.3">
      <c r="B1289" t="s">
        <v>262</v>
      </c>
      <c r="C1289" s="2">
        <v>45748</v>
      </c>
      <c r="D1289">
        <v>20</v>
      </c>
      <c r="E1289">
        <v>20</v>
      </c>
      <c r="F1289">
        <v>0</v>
      </c>
      <c r="G1289">
        <v>2</v>
      </c>
      <c r="H1289">
        <v>12</v>
      </c>
    </row>
    <row r="1290" spans="2:8" x14ac:dyDescent="0.3">
      <c r="B1290" t="s">
        <v>262</v>
      </c>
      <c r="C1290" s="2">
        <v>45778</v>
      </c>
      <c r="D1290">
        <v>20</v>
      </c>
      <c r="E1290">
        <v>20</v>
      </c>
      <c r="F1290">
        <v>0</v>
      </c>
      <c r="G1290">
        <v>3</v>
      </c>
      <c r="H1290">
        <v>6</v>
      </c>
    </row>
    <row r="1291" spans="2:8" x14ac:dyDescent="0.3">
      <c r="B1291" t="s">
        <v>262</v>
      </c>
      <c r="C1291" s="2">
        <v>45809</v>
      </c>
      <c r="D1291">
        <v>23</v>
      </c>
      <c r="E1291">
        <v>19</v>
      </c>
      <c r="F1291">
        <v>4</v>
      </c>
      <c r="G1291">
        <v>0</v>
      </c>
      <c r="H1291">
        <v>0</v>
      </c>
    </row>
    <row r="1292" spans="2:8" x14ac:dyDescent="0.3">
      <c r="B1292" t="s">
        <v>262</v>
      </c>
      <c r="C1292" s="2">
        <v>45839</v>
      </c>
      <c r="D1292">
        <v>23</v>
      </c>
      <c r="E1292">
        <v>20</v>
      </c>
      <c r="F1292">
        <v>3</v>
      </c>
      <c r="G1292">
        <v>3</v>
      </c>
      <c r="H1292">
        <v>8</v>
      </c>
    </row>
    <row r="1293" spans="2:8" x14ac:dyDescent="0.3">
      <c r="B1293" t="s">
        <v>262</v>
      </c>
      <c r="C1293" s="2">
        <v>45870</v>
      </c>
      <c r="D1293">
        <v>22</v>
      </c>
      <c r="E1293">
        <v>18</v>
      </c>
      <c r="F1293">
        <v>4</v>
      </c>
      <c r="G1293">
        <v>0</v>
      </c>
      <c r="H1293">
        <v>16</v>
      </c>
    </row>
    <row r="1294" spans="2:8" x14ac:dyDescent="0.3">
      <c r="B1294" t="s">
        <v>262</v>
      </c>
      <c r="C1294" s="2">
        <v>45901</v>
      </c>
      <c r="D1294">
        <v>20</v>
      </c>
      <c r="E1294">
        <v>17</v>
      </c>
      <c r="F1294">
        <v>3</v>
      </c>
      <c r="G1294">
        <v>4</v>
      </c>
      <c r="H1294">
        <v>10</v>
      </c>
    </row>
    <row r="1295" spans="2:8" x14ac:dyDescent="0.3">
      <c r="B1295" t="s">
        <v>262</v>
      </c>
      <c r="C1295" s="2">
        <v>45931</v>
      </c>
      <c r="D1295">
        <v>20</v>
      </c>
      <c r="E1295">
        <v>16</v>
      </c>
      <c r="F1295">
        <v>4</v>
      </c>
      <c r="G1295">
        <v>3</v>
      </c>
      <c r="H1295">
        <v>2</v>
      </c>
    </row>
    <row r="1296" spans="2:8" x14ac:dyDescent="0.3">
      <c r="B1296" t="s">
        <v>262</v>
      </c>
      <c r="C1296" s="2">
        <v>45962</v>
      </c>
      <c r="D1296">
        <v>22</v>
      </c>
      <c r="E1296">
        <v>21</v>
      </c>
      <c r="F1296">
        <v>1</v>
      </c>
      <c r="G1296">
        <v>4</v>
      </c>
      <c r="H1296">
        <v>0</v>
      </c>
    </row>
    <row r="1297" spans="2:8" x14ac:dyDescent="0.3">
      <c r="B1297" t="s">
        <v>262</v>
      </c>
      <c r="C1297" s="2">
        <v>45992</v>
      </c>
      <c r="D1297">
        <v>20</v>
      </c>
      <c r="E1297">
        <v>20</v>
      </c>
      <c r="F1297">
        <v>0</v>
      </c>
      <c r="G1297">
        <v>0</v>
      </c>
      <c r="H1297">
        <v>6</v>
      </c>
    </row>
    <row r="1298" spans="2:8" x14ac:dyDescent="0.3">
      <c r="B1298" t="s">
        <v>264</v>
      </c>
      <c r="C1298" s="2">
        <v>45658</v>
      </c>
      <c r="D1298">
        <v>22</v>
      </c>
      <c r="E1298">
        <v>18</v>
      </c>
      <c r="F1298">
        <v>4</v>
      </c>
      <c r="G1298">
        <v>1</v>
      </c>
      <c r="H1298">
        <v>4</v>
      </c>
    </row>
    <row r="1299" spans="2:8" x14ac:dyDescent="0.3">
      <c r="B1299" t="s">
        <v>264</v>
      </c>
      <c r="C1299" s="2">
        <v>45689</v>
      </c>
      <c r="D1299">
        <v>23</v>
      </c>
      <c r="E1299">
        <v>20</v>
      </c>
      <c r="F1299">
        <v>3</v>
      </c>
      <c r="G1299">
        <v>2</v>
      </c>
      <c r="H1299">
        <v>0</v>
      </c>
    </row>
    <row r="1300" spans="2:8" x14ac:dyDescent="0.3">
      <c r="B1300" t="s">
        <v>264</v>
      </c>
      <c r="C1300" s="2">
        <v>45717</v>
      </c>
      <c r="D1300">
        <v>21</v>
      </c>
      <c r="E1300">
        <v>18</v>
      </c>
      <c r="F1300">
        <v>3</v>
      </c>
      <c r="G1300">
        <v>1</v>
      </c>
      <c r="H1300">
        <v>16</v>
      </c>
    </row>
    <row r="1301" spans="2:8" x14ac:dyDescent="0.3">
      <c r="B1301" t="s">
        <v>264</v>
      </c>
      <c r="C1301" s="2">
        <v>45748</v>
      </c>
      <c r="D1301">
        <v>20</v>
      </c>
      <c r="E1301">
        <v>17</v>
      </c>
      <c r="F1301">
        <v>3</v>
      </c>
      <c r="G1301">
        <v>3</v>
      </c>
      <c r="H1301">
        <v>6</v>
      </c>
    </row>
    <row r="1302" spans="2:8" x14ac:dyDescent="0.3">
      <c r="B1302" t="s">
        <v>264</v>
      </c>
      <c r="C1302" s="2">
        <v>45778</v>
      </c>
      <c r="D1302">
        <v>20</v>
      </c>
      <c r="E1302">
        <v>18</v>
      </c>
      <c r="F1302">
        <v>2</v>
      </c>
      <c r="G1302">
        <v>3</v>
      </c>
      <c r="H1302">
        <v>6</v>
      </c>
    </row>
    <row r="1303" spans="2:8" x14ac:dyDescent="0.3">
      <c r="B1303" t="s">
        <v>264</v>
      </c>
      <c r="C1303" s="2">
        <v>45809</v>
      </c>
      <c r="D1303">
        <v>23</v>
      </c>
      <c r="E1303">
        <v>22</v>
      </c>
      <c r="F1303">
        <v>1</v>
      </c>
      <c r="G1303">
        <v>0</v>
      </c>
      <c r="H1303">
        <v>4</v>
      </c>
    </row>
    <row r="1304" spans="2:8" x14ac:dyDescent="0.3">
      <c r="B1304" t="s">
        <v>264</v>
      </c>
      <c r="C1304" s="2">
        <v>45839</v>
      </c>
      <c r="D1304">
        <v>23</v>
      </c>
      <c r="E1304">
        <v>23</v>
      </c>
      <c r="F1304">
        <v>0</v>
      </c>
      <c r="G1304">
        <v>3</v>
      </c>
      <c r="H1304">
        <v>0</v>
      </c>
    </row>
    <row r="1305" spans="2:8" x14ac:dyDescent="0.3">
      <c r="B1305" t="s">
        <v>264</v>
      </c>
      <c r="C1305" s="2">
        <v>45870</v>
      </c>
      <c r="D1305">
        <v>21</v>
      </c>
      <c r="E1305">
        <v>21</v>
      </c>
      <c r="F1305">
        <v>0</v>
      </c>
      <c r="G1305">
        <v>1</v>
      </c>
      <c r="H1305">
        <v>8</v>
      </c>
    </row>
    <row r="1306" spans="2:8" x14ac:dyDescent="0.3">
      <c r="B1306" t="s">
        <v>264</v>
      </c>
      <c r="C1306" s="2">
        <v>45901</v>
      </c>
      <c r="D1306">
        <v>20</v>
      </c>
      <c r="E1306">
        <v>20</v>
      </c>
      <c r="F1306">
        <v>0</v>
      </c>
      <c r="G1306">
        <v>2</v>
      </c>
      <c r="H1306">
        <v>10</v>
      </c>
    </row>
    <row r="1307" spans="2:8" x14ac:dyDescent="0.3">
      <c r="B1307" t="s">
        <v>264</v>
      </c>
      <c r="C1307" s="2">
        <v>45931</v>
      </c>
      <c r="D1307">
        <v>20</v>
      </c>
      <c r="E1307">
        <v>18</v>
      </c>
      <c r="F1307">
        <v>2</v>
      </c>
      <c r="G1307">
        <v>1</v>
      </c>
      <c r="H1307">
        <v>0</v>
      </c>
    </row>
    <row r="1308" spans="2:8" x14ac:dyDescent="0.3">
      <c r="B1308" t="s">
        <v>264</v>
      </c>
      <c r="C1308" s="2">
        <v>45962</v>
      </c>
      <c r="D1308">
        <v>21</v>
      </c>
      <c r="E1308">
        <v>20</v>
      </c>
      <c r="F1308">
        <v>1</v>
      </c>
      <c r="G1308">
        <v>4</v>
      </c>
      <c r="H1308">
        <v>16</v>
      </c>
    </row>
    <row r="1309" spans="2:8" x14ac:dyDescent="0.3">
      <c r="B1309" t="s">
        <v>264</v>
      </c>
      <c r="C1309" s="2">
        <v>45992</v>
      </c>
      <c r="D1309">
        <v>22</v>
      </c>
      <c r="E1309">
        <v>18</v>
      </c>
      <c r="F1309">
        <v>4</v>
      </c>
      <c r="G1309">
        <v>3</v>
      </c>
      <c r="H1309">
        <v>10</v>
      </c>
    </row>
    <row r="1310" spans="2:8" x14ac:dyDescent="0.3">
      <c r="B1310" t="s">
        <v>266</v>
      </c>
      <c r="C1310" s="2">
        <v>45658</v>
      </c>
      <c r="D1310">
        <v>20</v>
      </c>
      <c r="E1310">
        <v>20</v>
      </c>
      <c r="F1310">
        <v>0</v>
      </c>
      <c r="G1310">
        <v>0</v>
      </c>
      <c r="H1310">
        <v>2</v>
      </c>
    </row>
    <row r="1311" spans="2:8" x14ac:dyDescent="0.3">
      <c r="B1311" t="s">
        <v>266</v>
      </c>
      <c r="C1311" s="2">
        <v>45689</v>
      </c>
      <c r="D1311">
        <v>20</v>
      </c>
      <c r="E1311">
        <v>20</v>
      </c>
      <c r="F1311">
        <v>0</v>
      </c>
      <c r="G1311">
        <v>2</v>
      </c>
      <c r="H1311">
        <v>0</v>
      </c>
    </row>
    <row r="1312" spans="2:8" x14ac:dyDescent="0.3">
      <c r="B1312" t="s">
        <v>266</v>
      </c>
      <c r="C1312" s="2">
        <v>45717</v>
      </c>
      <c r="D1312">
        <v>22</v>
      </c>
      <c r="E1312">
        <v>21</v>
      </c>
      <c r="F1312">
        <v>1</v>
      </c>
      <c r="G1312">
        <v>3</v>
      </c>
      <c r="H1312">
        <v>0</v>
      </c>
    </row>
    <row r="1313" spans="2:8" x14ac:dyDescent="0.3">
      <c r="B1313" t="s">
        <v>266</v>
      </c>
      <c r="C1313" s="2">
        <v>45748</v>
      </c>
      <c r="D1313">
        <v>22</v>
      </c>
      <c r="E1313">
        <v>21</v>
      </c>
      <c r="F1313">
        <v>1</v>
      </c>
      <c r="G1313">
        <v>3</v>
      </c>
      <c r="H1313">
        <v>0</v>
      </c>
    </row>
    <row r="1314" spans="2:8" x14ac:dyDescent="0.3">
      <c r="B1314" t="s">
        <v>266</v>
      </c>
      <c r="C1314" s="2">
        <v>45778</v>
      </c>
      <c r="D1314">
        <v>23</v>
      </c>
      <c r="E1314">
        <v>23</v>
      </c>
      <c r="F1314">
        <v>0</v>
      </c>
      <c r="G1314">
        <v>3</v>
      </c>
      <c r="H1314">
        <v>0</v>
      </c>
    </row>
    <row r="1315" spans="2:8" x14ac:dyDescent="0.3">
      <c r="B1315" t="s">
        <v>266</v>
      </c>
      <c r="C1315" s="2">
        <v>45809</v>
      </c>
      <c r="D1315">
        <v>23</v>
      </c>
      <c r="E1315">
        <v>22</v>
      </c>
      <c r="F1315">
        <v>1</v>
      </c>
      <c r="G1315">
        <v>2</v>
      </c>
      <c r="H1315">
        <v>4</v>
      </c>
    </row>
    <row r="1316" spans="2:8" x14ac:dyDescent="0.3">
      <c r="B1316" t="s">
        <v>266</v>
      </c>
      <c r="C1316" s="2">
        <v>45839</v>
      </c>
      <c r="D1316">
        <v>23</v>
      </c>
      <c r="E1316">
        <v>20</v>
      </c>
      <c r="F1316">
        <v>3</v>
      </c>
      <c r="G1316">
        <v>4</v>
      </c>
      <c r="H1316">
        <v>10</v>
      </c>
    </row>
    <row r="1317" spans="2:8" x14ac:dyDescent="0.3">
      <c r="B1317" t="s">
        <v>266</v>
      </c>
      <c r="C1317" s="2">
        <v>45870</v>
      </c>
      <c r="D1317">
        <v>20</v>
      </c>
      <c r="E1317">
        <v>16</v>
      </c>
      <c r="F1317">
        <v>4</v>
      </c>
      <c r="G1317">
        <v>2</v>
      </c>
      <c r="H1317">
        <v>0</v>
      </c>
    </row>
    <row r="1318" spans="2:8" x14ac:dyDescent="0.3">
      <c r="B1318" t="s">
        <v>266</v>
      </c>
      <c r="C1318" s="2">
        <v>45901</v>
      </c>
      <c r="D1318">
        <v>23</v>
      </c>
      <c r="E1318">
        <v>20</v>
      </c>
      <c r="F1318">
        <v>3</v>
      </c>
      <c r="G1318">
        <v>3</v>
      </c>
      <c r="H1318">
        <v>4</v>
      </c>
    </row>
    <row r="1319" spans="2:8" x14ac:dyDescent="0.3">
      <c r="B1319" t="s">
        <v>266</v>
      </c>
      <c r="C1319" s="2">
        <v>45931</v>
      </c>
      <c r="D1319">
        <v>22</v>
      </c>
      <c r="E1319">
        <v>22</v>
      </c>
      <c r="F1319">
        <v>0</v>
      </c>
      <c r="G1319">
        <v>3</v>
      </c>
      <c r="H1319">
        <v>0</v>
      </c>
    </row>
    <row r="1320" spans="2:8" x14ac:dyDescent="0.3">
      <c r="B1320" t="s">
        <v>266</v>
      </c>
      <c r="C1320" s="2">
        <v>45962</v>
      </c>
      <c r="D1320">
        <v>23</v>
      </c>
      <c r="E1320">
        <v>19</v>
      </c>
      <c r="F1320">
        <v>4</v>
      </c>
      <c r="G1320">
        <v>0</v>
      </c>
      <c r="H1320">
        <v>0</v>
      </c>
    </row>
    <row r="1321" spans="2:8" x14ac:dyDescent="0.3">
      <c r="B1321" t="s">
        <v>266</v>
      </c>
      <c r="C1321" s="2">
        <v>45992</v>
      </c>
      <c r="D1321">
        <v>22</v>
      </c>
      <c r="E1321">
        <v>19</v>
      </c>
      <c r="F1321">
        <v>3</v>
      </c>
      <c r="G1321">
        <v>3</v>
      </c>
      <c r="H1321">
        <v>0</v>
      </c>
    </row>
    <row r="1322" spans="2:8" x14ac:dyDescent="0.3">
      <c r="B1322" t="s">
        <v>267</v>
      </c>
      <c r="C1322" s="2">
        <v>45658</v>
      </c>
      <c r="D1322">
        <v>21</v>
      </c>
      <c r="E1322">
        <v>19</v>
      </c>
      <c r="F1322">
        <v>2</v>
      </c>
      <c r="G1322">
        <v>4</v>
      </c>
      <c r="H1322">
        <v>0</v>
      </c>
    </row>
    <row r="1323" spans="2:8" x14ac:dyDescent="0.3">
      <c r="B1323" t="s">
        <v>267</v>
      </c>
      <c r="C1323" s="2">
        <v>45689</v>
      </c>
      <c r="D1323">
        <v>23</v>
      </c>
      <c r="E1323">
        <v>19</v>
      </c>
      <c r="F1323">
        <v>4</v>
      </c>
      <c r="G1323">
        <v>0</v>
      </c>
      <c r="H1323">
        <v>6</v>
      </c>
    </row>
    <row r="1324" spans="2:8" x14ac:dyDescent="0.3">
      <c r="B1324" t="s">
        <v>267</v>
      </c>
      <c r="C1324" s="2">
        <v>45717</v>
      </c>
      <c r="D1324">
        <v>20</v>
      </c>
      <c r="E1324">
        <v>17</v>
      </c>
      <c r="F1324">
        <v>3</v>
      </c>
      <c r="G1324">
        <v>2</v>
      </c>
      <c r="H1324">
        <v>8</v>
      </c>
    </row>
    <row r="1325" spans="2:8" x14ac:dyDescent="0.3">
      <c r="B1325" t="s">
        <v>267</v>
      </c>
      <c r="C1325" s="2">
        <v>45748</v>
      </c>
      <c r="D1325">
        <v>20</v>
      </c>
      <c r="E1325">
        <v>16</v>
      </c>
      <c r="F1325">
        <v>4</v>
      </c>
      <c r="G1325">
        <v>0</v>
      </c>
      <c r="H1325">
        <v>0</v>
      </c>
    </row>
    <row r="1326" spans="2:8" x14ac:dyDescent="0.3">
      <c r="B1326" t="s">
        <v>267</v>
      </c>
      <c r="C1326" s="2">
        <v>45778</v>
      </c>
      <c r="D1326">
        <v>21</v>
      </c>
      <c r="E1326">
        <v>21</v>
      </c>
      <c r="F1326">
        <v>0</v>
      </c>
      <c r="G1326">
        <v>0</v>
      </c>
      <c r="H1326">
        <v>16</v>
      </c>
    </row>
    <row r="1327" spans="2:8" x14ac:dyDescent="0.3">
      <c r="B1327" t="s">
        <v>267</v>
      </c>
      <c r="C1327" s="2">
        <v>45809</v>
      </c>
      <c r="D1327">
        <v>21</v>
      </c>
      <c r="E1327">
        <v>19</v>
      </c>
      <c r="F1327">
        <v>2</v>
      </c>
      <c r="G1327">
        <v>4</v>
      </c>
      <c r="H1327">
        <v>0</v>
      </c>
    </row>
    <row r="1328" spans="2:8" x14ac:dyDescent="0.3">
      <c r="B1328" t="s">
        <v>267</v>
      </c>
      <c r="C1328" s="2">
        <v>45839</v>
      </c>
      <c r="D1328">
        <v>22</v>
      </c>
      <c r="E1328">
        <v>21</v>
      </c>
      <c r="F1328">
        <v>1</v>
      </c>
      <c r="G1328">
        <v>4</v>
      </c>
      <c r="H1328">
        <v>8</v>
      </c>
    </row>
    <row r="1329" spans="2:8" x14ac:dyDescent="0.3">
      <c r="B1329" t="s">
        <v>267</v>
      </c>
      <c r="C1329" s="2">
        <v>45870</v>
      </c>
      <c r="D1329">
        <v>22</v>
      </c>
      <c r="E1329">
        <v>20</v>
      </c>
      <c r="F1329">
        <v>2</v>
      </c>
      <c r="G1329">
        <v>3</v>
      </c>
      <c r="H1329">
        <v>8</v>
      </c>
    </row>
    <row r="1330" spans="2:8" x14ac:dyDescent="0.3">
      <c r="B1330" t="s">
        <v>267</v>
      </c>
      <c r="C1330" s="2">
        <v>45901</v>
      </c>
      <c r="D1330">
        <v>23</v>
      </c>
      <c r="E1330">
        <v>19</v>
      </c>
      <c r="F1330">
        <v>4</v>
      </c>
      <c r="G1330">
        <v>0</v>
      </c>
      <c r="H1330">
        <v>6</v>
      </c>
    </row>
    <row r="1331" spans="2:8" x14ac:dyDescent="0.3">
      <c r="B1331" t="s">
        <v>267</v>
      </c>
      <c r="C1331" s="2">
        <v>45931</v>
      </c>
      <c r="D1331">
        <v>22</v>
      </c>
      <c r="E1331">
        <v>20</v>
      </c>
      <c r="F1331">
        <v>2</v>
      </c>
      <c r="G1331">
        <v>4</v>
      </c>
      <c r="H1331">
        <v>6</v>
      </c>
    </row>
    <row r="1332" spans="2:8" x14ac:dyDescent="0.3">
      <c r="B1332" t="s">
        <v>267</v>
      </c>
      <c r="C1332" s="2">
        <v>45962</v>
      </c>
      <c r="D1332">
        <v>20</v>
      </c>
      <c r="E1332">
        <v>18</v>
      </c>
      <c r="F1332">
        <v>2</v>
      </c>
      <c r="G1332">
        <v>1</v>
      </c>
      <c r="H1332">
        <v>6</v>
      </c>
    </row>
    <row r="1333" spans="2:8" x14ac:dyDescent="0.3">
      <c r="B1333" t="s">
        <v>267</v>
      </c>
      <c r="C1333" s="2">
        <v>45992</v>
      </c>
      <c r="D1333">
        <v>21</v>
      </c>
      <c r="E1333">
        <v>17</v>
      </c>
      <c r="F1333">
        <v>4</v>
      </c>
      <c r="G1333">
        <v>1</v>
      </c>
      <c r="H1333">
        <v>10</v>
      </c>
    </row>
    <row r="1334" spans="2:8" x14ac:dyDescent="0.3">
      <c r="B1334" t="s">
        <v>269</v>
      </c>
      <c r="C1334" s="2">
        <v>45658</v>
      </c>
      <c r="D1334">
        <v>21</v>
      </c>
      <c r="E1334">
        <v>17</v>
      </c>
      <c r="F1334">
        <v>4</v>
      </c>
      <c r="G1334">
        <v>3</v>
      </c>
      <c r="H1334">
        <v>6</v>
      </c>
    </row>
    <row r="1335" spans="2:8" x14ac:dyDescent="0.3">
      <c r="B1335" t="s">
        <v>269</v>
      </c>
      <c r="C1335" s="2">
        <v>45689</v>
      </c>
      <c r="D1335">
        <v>20</v>
      </c>
      <c r="E1335">
        <v>18</v>
      </c>
      <c r="F1335">
        <v>2</v>
      </c>
      <c r="G1335">
        <v>0</v>
      </c>
      <c r="H1335">
        <v>6</v>
      </c>
    </row>
    <row r="1336" spans="2:8" x14ac:dyDescent="0.3">
      <c r="B1336" t="s">
        <v>269</v>
      </c>
      <c r="C1336" s="2">
        <v>45717</v>
      </c>
      <c r="D1336">
        <v>21</v>
      </c>
      <c r="E1336">
        <v>19</v>
      </c>
      <c r="F1336">
        <v>2</v>
      </c>
      <c r="G1336">
        <v>1</v>
      </c>
      <c r="H1336">
        <v>2</v>
      </c>
    </row>
    <row r="1337" spans="2:8" x14ac:dyDescent="0.3">
      <c r="B1337" t="s">
        <v>269</v>
      </c>
      <c r="C1337" s="2">
        <v>45748</v>
      </c>
      <c r="D1337">
        <v>23</v>
      </c>
      <c r="E1337">
        <v>21</v>
      </c>
      <c r="F1337">
        <v>2</v>
      </c>
      <c r="G1337">
        <v>3</v>
      </c>
      <c r="H1337">
        <v>10</v>
      </c>
    </row>
    <row r="1338" spans="2:8" x14ac:dyDescent="0.3">
      <c r="B1338" t="s">
        <v>269</v>
      </c>
      <c r="C1338" s="2">
        <v>45778</v>
      </c>
      <c r="D1338">
        <v>22</v>
      </c>
      <c r="E1338">
        <v>18</v>
      </c>
      <c r="F1338">
        <v>4</v>
      </c>
      <c r="G1338">
        <v>3</v>
      </c>
      <c r="H1338">
        <v>6</v>
      </c>
    </row>
    <row r="1339" spans="2:8" x14ac:dyDescent="0.3">
      <c r="B1339" t="s">
        <v>269</v>
      </c>
      <c r="C1339" s="2">
        <v>45809</v>
      </c>
      <c r="D1339">
        <v>22</v>
      </c>
      <c r="E1339">
        <v>20</v>
      </c>
      <c r="F1339">
        <v>2</v>
      </c>
      <c r="G1339">
        <v>1</v>
      </c>
      <c r="H1339">
        <v>6</v>
      </c>
    </row>
    <row r="1340" spans="2:8" x14ac:dyDescent="0.3">
      <c r="B1340" t="s">
        <v>269</v>
      </c>
      <c r="C1340" s="2">
        <v>45839</v>
      </c>
      <c r="D1340">
        <v>23</v>
      </c>
      <c r="E1340">
        <v>23</v>
      </c>
      <c r="F1340">
        <v>0</v>
      </c>
      <c r="G1340">
        <v>3</v>
      </c>
      <c r="H1340">
        <v>6</v>
      </c>
    </row>
    <row r="1341" spans="2:8" x14ac:dyDescent="0.3">
      <c r="B1341" t="s">
        <v>269</v>
      </c>
      <c r="C1341" s="2">
        <v>45870</v>
      </c>
      <c r="D1341">
        <v>21</v>
      </c>
      <c r="E1341">
        <v>20</v>
      </c>
      <c r="F1341">
        <v>1</v>
      </c>
      <c r="G1341">
        <v>3</v>
      </c>
      <c r="H1341">
        <v>16</v>
      </c>
    </row>
    <row r="1342" spans="2:8" x14ac:dyDescent="0.3">
      <c r="B1342" t="s">
        <v>269</v>
      </c>
      <c r="C1342" s="2">
        <v>45901</v>
      </c>
      <c r="D1342">
        <v>23</v>
      </c>
      <c r="E1342">
        <v>22</v>
      </c>
      <c r="F1342">
        <v>1</v>
      </c>
      <c r="G1342">
        <v>3</v>
      </c>
      <c r="H1342">
        <v>0</v>
      </c>
    </row>
    <row r="1343" spans="2:8" x14ac:dyDescent="0.3">
      <c r="B1343" t="s">
        <v>269</v>
      </c>
      <c r="C1343" s="2">
        <v>45931</v>
      </c>
      <c r="D1343">
        <v>20</v>
      </c>
      <c r="E1343">
        <v>16</v>
      </c>
      <c r="F1343">
        <v>4</v>
      </c>
      <c r="G1343">
        <v>0</v>
      </c>
      <c r="H1343">
        <v>0</v>
      </c>
    </row>
    <row r="1344" spans="2:8" x14ac:dyDescent="0.3">
      <c r="B1344" t="s">
        <v>269</v>
      </c>
      <c r="C1344" s="2">
        <v>45962</v>
      </c>
      <c r="D1344">
        <v>22</v>
      </c>
      <c r="E1344">
        <v>19</v>
      </c>
      <c r="F1344">
        <v>3</v>
      </c>
      <c r="G1344">
        <v>1</v>
      </c>
      <c r="H1344">
        <v>10</v>
      </c>
    </row>
    <row r="1345" spans="2:8" x14ac:dyDescent="0.3">
      <c r="B1345" t="s">
        <v>269</v>
      </c>
      <c r="C1345" s="2">
        <v>45992</v>
      </c>
      <c r="D1345">
        <v>23</v>
      </c>
      <c r="E1345">
        <v>21</v>
      </c>
      <c r="F1345">
        <v>2</v>
      </c>
      <c r="G1345">
        <v>4</v>
      </c>
      <c r="H1345">
        <v>10</v>
      </c>
    </row>
    <row r="1346" spans="2:8" x14ac:dyDescent="0.3">
      <c r="B1346" t="s">
        <v>270</v>
      </c>
      <c r="C1346" s="2">
        <v>45658</v>
      </c>
      <c r="D1346">
        <v>21</v>
      </c>
      <c r="E1346">
        <v>21</v>
      </c>
      <c r="F1346">
        <v>0</v>
      </c>
      <c r="G1346">
        <v>1</v>
      </c>
      <c r="H1346">
        <v>0</v>
      </c>
    </row>
    <row r="1347" spans="2:8" x14ac:dyDescent="0.3">
      <c r="B1347" t="s">
        <v>270</v>
      </c>
      <c r="C1347" s="2">
        <v>45689</v>
      </c>
      <c r="D1347">
        <v>23</v>
      </c>
      <c r="E1347">
        <v>23</v>
      </c>
      <c r="F1347">
        <v>0</v>
      </c>
      <c r="G1347">
        <v>4</v>
      </c>
      <c r="H1347">
        <v>6</v>
      </c>
    </row>
    <row r="1348" spans="2:8" x14ac:dyDescent="0.3">
      <c r="B1348" t="s">
        <v>270</v>
      </c>
      <c r="C1348" s="2">
        <v>45717</v>
      </c>
      <c r="D1348">
        <v>22</v>
      </c>
      <c r="E1348">
        <v>19</v>
      </c>
      <c r="F1348">
        <v>3</v>
      </c>
      <c r="G1348">
        <v>3</v>
      </c>
      <c r="H1348">
        <v>4</v>
      </c>
    </row>
    <row r="1349" spans="2:8" x14ac:dyDescent="0.3">
      <c r="B1349" t="s">
        <v>270</v>
      </c>
      <c r="C1349" s="2">
        <v>45748</v>
      </c>
      <c r="D1349">
        <v>22</v>
      </c>
      <c r="E1349">
        <v>20</v>
      </c>
      <c r="F1349">
        <v>2</v>
      </c>
      <c r="G1349">
        <v>1</v>
      </c>
      <c r="H1349">
        <v>10</v>
      </c>
    </row>
    <row r="1350" spans="2:8" x14ac:dyDescent="0.3">
      <c r="B1350" t="s">
        <v>270</v>
      </c>
      <c r="C1350" s="2">
        <v>45778</v>
      </c>
      <c r="D1350">
        <v>23</v>
      </c>
      <c r="E1350">
        <v>23</v>
      </c>
      <c r="F1350">
        <v>0</v>
      </c>
      <c r="G1350">
        <v>3</v>
      </c>
      <c r="H1350">
        <v>0</v>
      </c>
    </row>
    <row r="1351" spans="2:8" x14ac:dyDescent="0.3">
      <c r="B1351" t="s">
        <v>270</v>
      </c>
      <c r="C1351" s="2">
        <v>45809</v>
      </c>
      <c r="D1351">
        <v>23</v>
      </c>
      <c r="E1351">
        <v>19</v>
      </c>
      <c r="F1351">
        <v>4</v>
      </c>
      <c r="G1351">
        <v>0</v>
      </c>
      <c r="H1351">
        <v>10</v>
      </c>
    </row>
    <row r="1352" spans="2:8" x14ac:dyDescent="0.3">
      <c r="B1352" t="s">
        <v>270</v>
      </c>
      <c r="C1352" s="2">
        <v>45839</v>
      </c>
      <c r="D1352">
        <v>21</v>
      </c>
      <c r="E1352">
        <v>21</v>
      </c>
      <c r="F1352">
        <v>0</v>
      </c>
      <c r="G1352">
        <v>4</v>
      </c>
      <c r="H1352">
        <v>4</v>
      </c>
    </row>
    <row r="1353" spans="2:8" x14ac:dyDescent="0.3">
      <c r="B1353" t="s">
        <v>270</v>
      </c>
      <c r="C1353" s="2">
        <v>45870</v>
      </c>
      <c r="D1353">
        <v>22</v>
      </c>
      <c r="E1353">
        <v>21</v>
      </c>
      <c r="F1353">
        <v>1</v>
      </c>
      <c r="G1353">
        <v>2</v>
      </c>
      <c r="H1353">
        <v>0</v>
      </c>
    </row>
    <row r="1354" spans="2:8" x14ac:dyDescent="0.3">
      <c r="B1354" t="s">
        <v>270</v>
      </c>
      <c r="C1354" s="2">
        <v>45901</v>
      </c>
      <c r="D1354">
        <v>23</v>
      </c>
      <c r="E1354">
        <v>22</v>
      </c>
      <c r="F1354">
        <v>1</v>
      </c>
      <c r="G1354">
        <v>0</v>
      </c>
      <c r="H1354">
        <v>6</v>
      </c>
    </row>
    <row r="1355" spans="2:8" x14ac:dyDescent="0.3">
      <c r="B1355" t="s">
        <v>270</v>
      </c>
      <c r="C1355" s="2">
        <v>45931</v>
      </c>
      <c r="D1355">
        <v>20</v>
      </c>
      <c r="E1355">
        <v>17</v>
      </c>
      <c r="F1355">
        <v>3</v>
      </c>
      <c r="G1355">
        <v>1</v>
      </c>
      <c r="H1355">
        <v>4</v>
      </c>
    </row>
    <row r="1356" spans="2:8" x14ac:dyDescent="0.3">
      <c r="B1356" t="s">
        <v>270</v>
      </c>
      <c r="C1356" s="2">
        <v>45962</v>
      </c>
      <c r="D1356">
        <v>21</v>
      </c>
      <c r="E1356">
        <v>17</v>
      </c>
      <c r="F1356">
        <v>4</v>
      </c>
      <c r="G1356">
        <v>2</v>
      </c>
      <c r="H1356">
        <v>6</v>
      </c>
    </row>
    <row r="1357" spans="2:8" x14ac:dyDescent="0.3">
      <c r="B1357" t="s">
        <v>270</v>
      </c>
      <c r="C1357" s="2">
        <v>45992</v>
      </c>
      <c r="D1357">
        <v>20</v>
      </c>
      <c r="E1357">
        <v>19</v>
      </c>
      <c r="F1357">
        <v>1</v>
      </c>
      <c r="G1357">
        <v>0</v>
      </c>
      <c r="H1357">
        <v>0</v>
      </c>
    </row>
    <row r="1358" spans="2:8" x14ac:dyDescent="0.3">
      <c r="B1358" t="s">
        <v>271</v>
      </c>
      <c r="C1358" s="2">
        <v>45658</v>
      </c>
      <c r="D1358">
        <v>22</v>
      </c>
      <c r="E1358">
        <v>21</v>
      </c>
      <c r="F1358">
        <v>1</v>
      </c>
      <c r="G1358">
        <v>4</v>
      </c>
      <c r="H1358">
        <v>0</v>
      </c>
    </row>
    <row r="1359" spans="2:8" x14ac:dyDescent="0.3">
      <c r="B1359" t="s">
        <v>271</v>
      </c>
      <c r="C1359" s="2">
        <v>45689</v>
      </c>
      <c r="D1359">
        <v>23</v>
      </c>
      <c r="E1359">
        <v>20</v>
      </c>
      <c r="F1359">
        <v>3</v>
      </c>
      <c r="G1359">
        <v>1</v>
      </c>
      <c r="H1359">
        <v>6</v>
      </c>
    </row>
    <row r="1360" spans="2:8" x14ac:dyDescent="0.3">
      <c r="B1360" t="s">
        <v>271</v>
      </c>
      <c r="C1360" s="2">
        <v>45717</v>
      </c>
      <c r="D1360">
        <v>20</v>
      </c>
      <c r="E1360">
        <v>16</v>
      </c>
      <c r="F1360">
        <v>4</v>
      </c>
      <c r="G1360">
        <v>2</v>
      </c>
      <c r="H1360">
        <v>4</v>
      </c>
    </row>
    <row r="1361" spans="2:8" x14ac:dyDescent="0.3">
      <c r="B1361" t="s">
        <v>271</v>
      </c>
      <c r="C1361" s="2">
        <v>45748</v>
      </c>
      <c r="D1361">
        <v>21</v>
      </c>
      <c r="E1361">
        <v>20</v>
      </c>
      <c r="F1361">
        <v>1</v>
      </c>
      <c r="G1361">
        <v>2</v>
      </c>
      <c r="H1361">
        <v>4</v>
      </c>
    </row>
    <row r="1362" spans="2:8" x14ac:dyDescent="0.3">
      <c r="B1362" t="s">
        <v>271</v>
      </c>
      <c r="C1362" s="2">
        <v>45778</v>
      </c>
      <c r="D1362">
        <v>23</v>
      </c>
      <c r="E1362">
        <v>19</v>
      </c>
      <c r="F1362">
        <v>4</v>
      </c>
      <c r="G1362">
        <v>4</v>
      </c>
      <c r="H1362">
        <v>4</v>
      </c>
    </row>
    <row r="1363" spans="2:8" x14ac:dyDescent="0.3">
      <c r="B1363" t="s">
        <v>271</v>
      </c>
      <c r="C1363" s="2">
        <v>45809</v>
      </c>
      <c r="D1363">
        <v>22</v>
      </c>
      <c r="E1363">
        <v>21</v>
      </c>
      <c r="F1363">
        <v>1</v>
      </c>
      <c r="G1363">
        <v>1</v>
      </c>
      <c r="H1363">
        <v>2</v>
      </c>
    </row>
    <row r="1364" spans="2:8" x14ac:dyDescent="0.3">
      <c r="B1364" t="s">
        <v>271</v>
      </c>
      <c r="C1364" s="2">
        <v>45839</v>
      </c>
      <c r="D1364">
        <v>23</v>
      </c>
      <c r="E1364">
        <v>21</v>
      </c>
      <c r="F1364">
        <v>2</v>
      </c>
      <c r="G1364">
        <v>3</v>
      </c>
      <c r="H1364">
        <v>8</v>
      </c>
    </row>
    <row r="1365" spans="2:8" x14ac:dyDescent="0.3">
      <c r="B1365" t="s">
        <v>271</v>
      </c>
      <c r="C1365" s="2">
        <v>45870</v>
      </c>
      <c r="D1365">
        <v>21</v>
      </c>
      <c r="E1365">
        <v>20</v>
      </c>
      <c r="F1365">
        <v>1</v>
      </c>
      <c r="G1365">
        <v>0</v>
      </c>
      <c r="H1365">
        <v>0</v>
      </c>
    </row>
    <row r="1366" spans="2:8" x14ac:dyDescent="0.3">
      <c r="B1366" t="s">
        <v>271</v>
      </c>
      <c r="C1366" s="2">
        <v>45901</v>
      </c>
      <c r="D1366">
        <v>21</v>
      </c>
      <c r="E1366">
        <v>19</v>
      </c>
      <c r="F1366">
        <v>2</v>
      </c>
      <c r="G1366">
        <v>2</v>
      </c>
      <c r="H1366">
        <v>8</v>
      </c>
    </row>
    <row r="1367" spans="2:8" x14ac:dyDescent="0.3">
      <c r="B1367" t="s">
        <v>271</v>
      </c>
      <c r="C1367" s="2">
        <v>45931</v>
      </c>
      <c r="D1367">
        <v>22</v>
      </c>
      <c r="E1367">
        <v>20</v>
      </c>
      <c r="F1367">
        <v>2</v>
      </c>
      <c r="G1367">
        <v>0</v>
      </c>
      <c r="H1367">
        <v>4</v>
      </c>
    </row>
    <row r="1368" spans="2:8" x14ac:dyDescent="0.3">
      <c r="B1368" t="s">
        <v>271</v>
      </c>
      <c r="C1368" s="2">
        <v>45962</v>
      </c>
      <c r="D1368">
        <v>21</v>
      </c>
      <c r="E1368">
        <v>17</v>
      </c>
      <c r="F1368">
        <v>4</v>
      </c>
      <c r="G1368">
        <v>3</v>
      </c>
      <c r="H1368">
        <v>8</v>
      </c>
    </row>
    <row r="1369" spans="2:8" x14ac:dyDescent="0.3">
      <c r="B1369" t="s">
        <v>271</v>
      </c>
      <c r="C1369" s="2">
        <v>45992</v>
      </c>
      <c r="D1369">
        <v>22</v>
      </c>
      <c r="E1369">
        <v>18</v>
      </c>
      <c r="F1369">
        <v>4</v>
      </c>
      <c r="G1369">
        <v>1</v>
      </c>
      <c r="H1369">
        <v>8</v>
      </c>
    </row>
    <row r="1370" spans="2:8" x14ac:dyDescent="0.3">
      <c r="B1370" t="s">
        <v>273</v>
      </c>
      <c r="C1370" s="2">
        <v>45658</v>
      </c>
      <c r="D1370">
        <v>23</v>
      </c>
      <c r="E1370">
        <v>23</v>
      </c>
      <c r="F1370">
        <v>0</v>
      </c>
      <c r="G1370">
        <v>4</v>
      </c>
      <c r="H1370">
        <v>2</v>
      </c>
    </row>
    <row r="1371" spans="2:8" x14ac:dyDescent="0.3">
      <c r="B1371" t="s">
        <v>273</v>
      </c>
      <c r="C1371" s="2">
        <v>45689</v>
      </c>
      <c r="D1371">
        <v>23</v>
      </c>
      <c r="E1371">
        <v>21</v>
      </c>
      <c r="F1371">
        <v>2</v>
      </c>
      <c r="G1371">
        <v>3</v>
      </c>
      <c r="H1371">
        <v>2</v>
      </c>
    </row>
    <row r="1372" spans="2:8" x14ac:dyDescent="0.3">
      <c r="B1372" t="s">
        <v>273</v>
      </c>
      <c r="C1372" s="2">
        <v>45717</v>
      </c>
      <c r="D1372">
        <v>22</v>
      </c>
      <c r="E1372">
        <v>18</v>
      </c>
      <c r="F1372">
        <v>4</v>
      </c>
      <c r="G1372">
        <v>1</v>
      </c>
      <c r="H1372">
        <v>0</v>
      </c>
    </row>
    <row r="1373" spans="2:8" x14ac:dyDescent="0.3">
      <c r="B1373" t="s">
        <v>273</v>
      </c>
      <c r="C1373" s="2">
        <v>45748</v>
      </c>
      <c r="D1373">
        <v>23</v>
      </c>
      <c r="E1373">
        <v>19</v>
      </c>
      <c r="F1373">
        <v>4</v>
      </c>
      <c r="G1373">
        <v>3</v>
      </c>
      <c r="H1373">
        <v>2</v>
      </c>
    </row>
    <row r="1374" spans="2:8" x14ac:dyDescent="0.3">
      <c r="B1374" t="s">
        <v>273</v>
      </c>
      <c r="C1374" s="2">
        <v>45778</v>
      </c>
      <c r="D1374">
        <v>20</v>
      </c>
      <c r="E1374">
        <v>16</v>
      </c>
      <c r="F1374">
        <v>4</v>
      </c>
      <c r="G1374">
        <v>3</v>
      </c>
      <c r="H1374">
        <v>0</v>
      </c>
    </row>
    <row r="1375" spans="2:8" x14ac:dyDescent="0.3">
      <c r="B1375" t="s">
        <v>273</v>
      </c>
      <c r="C1375" s="2">
        <v>45809</v>
      </c>
      <c r="D1375">
        <v>20</v>
      </c>
      <c r="E1375">
        <v>16</v>
      </c>
      <c r="F1375">
        <v>4</v>
      </c>
      <c r="G1375">
        <v>1</v>
      </c>
      <c r="H1375">
        <v>0</v>
      </c>
    </row>
    <row r="1376" spans="2:8" x14ac:dyDescent="0.3">
      <c r="B1376" t="s">
        <v>273</v>
      </c>
      <c r="C1376" s="2">
        <v>45839</v>
      </c>
      <c r="D1376">
        <v>20</v>
      </c>
      <c r="E1376">
        <v>16</v>
      </c>
      <c r="F1376">
        <v>4</v>
      </c>
      <c r="G1376">
        <v>4</v>
      </c>
      <c r="H1376">
        <v>8</v>
      </c>
    </row>
    <row r="1377" spans="2:8" x14ac:dyDescent="0.3">
      <c r="B1377" t="s">
        <v>273</v>
      </c>
      <c r="C1377" s="2">
        <v>45870</v>
      </c>
      <c r="D1377">
        <v>23</v>
      </c>
      <c r="E1377">
        <v>20</v>
      </c>
      <c r="F1377">
        <v>3</v>
      </c>
      <c r="G1377">
        <v>2</v>
      </c>
      <c r="H1377">
        <v>2</v>
      </c>
    </row>
    <row r="1378" spans="2:8" x14ac:dyDescent="0.3">
      <c r="B1378" t="s">
        <v>273</v>
      </c>
      <c r="C1378" s="2">
        <v>45901</v>
      </c>
      <c r="D1378">
        <v>20</v>
      </c>
      <c r="E1378">
        <v>16</v>
      </c>
      <c r="F1378">
        <v>4</v>
      </c>
      <c r="G1378">
        <v>4</v>
      </c>
      <c r="H1378">
        <v>6</v>
      </c>
    </row>
    <row r="1379" spans="2:8" x14ac:dyDescent="0.3">
      <c r="B1379" t="s">
        <v>273</v>
      </c>
      <c r="C1379" s="2">
        <v>45931</v>
      </c>
      <c r="D1379">
        <v>20</v>
      </c>
      <c r="E1379">
        <v>16</v>
      </c>
      <c r="F1379">
        <v>4</v>
      </c>
      <c r="G1379">
        <v>4</v>
      </c>
      <c r="H1379">
        <v>0</v>
      </c>
    </row>
    <row r="1380" spans="2:8" x14ac:dyDescent="0.3">
      <c r="B1380" t="s">
        <v>273</v>
      </c>
      <c r="C1380" s="2">
        <v>45962</v>
      </c>
      <c r="D1380">
        <v>20</v>
      </c>
      <c r="E1380">
        <v>19</v>
      </c>
      <c r="F1380">
        <v>1</v>
      </c>
      <c r="G1380">
        <v>2</v>
      </c>
      <c r="H1380">
        <v>6</v>
      </c>
    </row>
    <row r="1381" spans="2:8" x14ac:dyDescent="0.3">
      <c r="B1381" t="s">
        <v>273</v>
      </c>
      <c r="C1381" s="2">
        <v>45992</v>
      </c>
      <c r="D1381">
        <v>23</v>
      </c>
      <c r="E1381">
        <v>22</v>
      </c>
      <c r="F1381">
        <v>1</v>
      </c>
      <c r="G1381">
        <v>0</v>
      </c>
      <c r="H1381">
        <v>12</v>
      </c>
    </row>
    <row r="1382" spans="2:8" x14ac:dyDescent="0.3">
      <c r="B1382" t="s">
        <v>274</v>
      </c>
      <c r="C1382" s="2">
        <v>45658</v>
      </c>
      <c r="D1382">
        <v>20</v>
      </c>
      <c r="E1382">
        <v>19</v>
      </c>
      <c r="F1382">
        <v>1</v>
      </c>
      <c r="G1382">
        <v>2</v>
      </c>
      <c r="H1382">
        <v>8</v>
      </c>
    </row>
    <row r="1383" spans="2:8" x14ac:dyDescent="0.3">
      <c r="B1383" t="s">
        <v>274</v>
      </c>
      <c r="C1383" s="2">
        <v>45689</v>
      </c>
      <c r="D1383">
        <v>20</v>
      </c>
      <c r="E1383">
        <v>19</v>
      </c>
      <c r="F1383">
        <v>1</v>
      </c>
      <c r="G1383">
        <v>1</v>
      </c>
      <c r="H1383">
        <v>2</v>
      </c>
    </row>
    <row r="1384" spans="2:8" x14ac:dyDescent="0.3">
      <c r="B1384" t="s">
        <v>274</v>
      </c>
      <c r="C1384" s="2">
        <v>45717</v>
      </c>
      <c r="D1384">
        <v>22</v>
      </c>
      <c r="E1384">
        <v>19</v>
      </c>
      <c r="F1384">
        <v>3</v>
      </c>
      <c r="G1384">
        <v>4</v>
      </c>
      <c r="H1384">
        <v>8</v>
      </c>
    </row>
    <row r="1385" spans="2:8" x14ac:dyDescent="0.3">
      <c r="B1385" t="s">
        <v>274</v>
      </c>
      <c r="C1385" s="2">
        <v>45748</v>
      </c>
      <c r="D1385">
        <v>21</v>
      </c>
      <c r="E1385">
        <v>18</v>
      </c>
      <c r="F1385">
        <v>3</v>
      </c>
      <c r="G1385">
        <v>0</v>
      </c>
      <c r="H1385">
        <v>8</v>
      </c>
    </row>
    <row r="1386" spans="2:8" x14ac:dyDescent="0.3">
      <c r="B1386" t="s">
        <v>274</v>
      </c>
      <c r="C1386" s="2">
        <v>45778</v>
      </c>
      <c r="D1386">
        <v>22</v>
      </c>
      <c r="E1386">
        <v>20</v>
      </c>
      <c r="F1386">
        <v>2</v>
      </c>
      <c r="G1386">
        <v>2</v>
      </c>
      <c r="H1386">
        <v>2</v>
      </c>
    </row>
    <row r="1387" spans="2:8" x14ac:dyDescent="0.3">
      <c r="B1387" t="s">
        <v>274</v>
      </c>
      <c r="C1387" s="2">
        <v>45809</v>
      </c>
      <c r="D1387">
        <v>21</v>
      </c>
      <c r="E1387">
        <v>17</v>
      </c>
      <c r="F1387">
        <v>4</v>
      </c>
      <c r="G1387">
        <v>1</v>
      </c>
      <c r="H1387">
        <v>8</v>
      </c>
    </row>
    <row r="1388" spans="2:8" x14ac:dyDescent="0.3">
      <c r="B1388" t="s">
        <v>274</v>
      </c>
      <c r="C1388" s="2">
        <v>45839</v>
      </c>
      <c r="D1388">
        <v>23</v>
      </c>
      <c r="E1388">
        <v>21</v>
      </c>
      <c r="F1388">
        <v>2</v>
      </c>
      <c r="G1388">
        <v>4</v>
      </c>
      <c r="H1388">
        <v>2</v>
      </c>
    </row>
    <row r="1389" spans="2:8" x14ac:dyDescent="0.3">
      <c r="B1389" t="s">
        <v>274</v>
      </c>
      <c r="C1389" s="2">
        <v>45870</v>
      </c>
      <c r="D1389">
        <v>21</v>
      </c>
      <c r="E1389">
        <v>17</v>
      </c>
      <c r="F1389">
        <v>4</v>
      </c>
      <c r="G1389">
        <v>0</v>
      </c>
      <c r="H1389">
        <v>0</v>
      </c>
    </row>
    <row r="1390" spans="2:8" x14ac:dyDescent="0.3">
      <c r="B1390" t="s">
        <v>274</v>
      </c>
      <c r="C1390" s="2">
        <v>45901</v>
      </c>
      <c r="D1390">
        <v>22</v>
      </c>
      <c r="E1390">
        <v>21</v>
      </c>
      <c r="F1390">
        <v>1</v>
      </c>
      <c r="G1390">
        <v>2</v>
      </c>
      <c r="H1390">
        <v>6</v>
      </c>
    </row>
    <row r="1391" spans="2:8" x14ac:dyDescent="0.3">
      <c r="B1391" t="s">
        <v>274</v>
      </c>
      <c r="C1391" s="2">
        <v>45931</v>
      </c>
      <c r="D1391">
        <v>21</v>
      </c>
      <c r="E1391">
        <v>18</v>
      </c>
      <c r="F1391">
        <v>3</v>
      </c>
      <c r="G1391">
        <v>4</v>
      </c>
      <c r="H1391">
        <v>8</v>
      </c>
    </row>
    <row r="1392" spans="2:8" x14ac:dyDescent="0.3">
      <c r="B1392" t="s">
        <v>274</v>
      </c>
      <c r="C1392" s="2">
        <v>45962</v>
      </c>
      <c r="D1392">
        <v>21</v>
      </c>
      <c r="E1392">
        <v>17</v>
      </c>
      <c r="F1392">
        <v>4</v>
      </c>
      <c r="G1392">
        <v>0</v>
      </c>
      <c r="H1392">
        <v>6</v>
      </c>
    </row>
    <row r="1393" spans="2:8" x14ac:dyDescent="0.3">
      <c r="B1393" t="s">
        <v>274</v>
      </c>
      <c r="C1393" s="2">
        <v>45992</v>
      </c>
      <c r="D1393">
        <v>23</v>
      </c>
      <c r="E1393">
        <v>23</v>
      </c>
      <c r="F1393">
        <v>0</v>
      </c>
      <c r="G1393">
        <v>2</v>
      </c>
      <c r="H1393">
        <v>0</v>
      </c>
    </row>
    <row r="1394" spans="2:8" x14ac:dyDescent="0.3">
      <c r="B1394" t="s">
        <v>276</v>
      </c>
      <c r="C1394" s="2">
        <v>45658</v>
      </c>
      <c r="D1394">
        <v>20</v>
      </c>
      <c r="E1394">
        <v>16</v>
      </c>
      <c r="F1394">
        <v>4</v>
      </c>
      <c r="G1394">
        <v>2</v>
      </c>
      <c r="H1394">
        <v>10</v>
      </c>
    </row>
    <row r="1395" spans="2:8" x14ac:dyDescent="0.3">
      <c r="B1395" t="s">
        <v>276</v>
      </c>
      <c r="C1395" s="2">
        <v>45689</v>
      </c>
      <c r="D1395">
        <v>23</v>
      </c>
      <c r="E1395">
        <v>23</v>
      </c>
      <c r="F1395">
        <v>0</v>
      </c>
      <c r="G1395">
        <v>3</v>
      </c>
      <c r="H1395">
        <v>8</v>
      </c>
    </row>
    <row r="1396" spans="2:8" x14ac:dyDescent="0.3">
      <c r="B1396" t="s">
        <v>276</v>
      </c>
      <c r="C1396" s="2">
        <v>45717</v>
      </c>
      <c r="D1396">
        <v>23</v>
      </c>
      <c r="E1396">
        <v>21</v>
      </c>
      <c r="F1396">
        <v>2</v>
      </c>
      <c r="G1396">
        <v>0</v>
      </c>
      <c r="H1396">
        <v>8</v>
      </c>
    </row>
    <row r="1397" spans="2:8" x14ac:dyDescent="0.3">
      <c r="B1397" t="s">
        <v>276</v>
      </c>
      <c r="C1397" s="2">
        <v>45748</v>
      </c>
      <c r="D1397">
        <v>21</v>
      </c>
      <c r="E1397">
        <v>17</v>
      </c>
      <c r="F1397">
        <v>4</v>
      </c>
      <c r="G1397">
        <v>3</v>
      </c>
      <c r="H1397">
        <v>0</v>
      </c>
    </row>
    <row r="1398" spans="2:8" x14ac:dyDescent="0.3">
      <c r="B1398" t="s">
        <v>276</v>
      </c>
      <c r="C1398" s="2">
        <v>45778</v>
      </c>
      <c r="D1398">
        <v>21</v>
      </c>
      <c r="E1398">
        <v>18</v>
      </c>
      <c r="F1398">
        <v>3</v>
      </c>
      <c r="G1398">
        <v>2</v>
      </c>
      <c r="H1398">
        <v>12</v>
      </c>
    </row>
    <row r="1399" spans="2:8" x14ac:dyDescent="0.3">
      <c r="B1399" t="s">
        <v>276</v>
      </c>
      <c r="C1399" s="2">
        <v>45809</v>
      </c>
      <c r="D1399">
        <v>22</v>
      </c>
      <c r="E1399">
        <v>18</v>
      </c>
      <c r="F1399">
        <v>4</v>
      </c>
      <c r="G1399">
        <v>0</v>
      </c>
      <c r="H1399">
        <v>4</v>
      </c>
    </row>
    <row r="1400" spans="2:8" x14ac:dyDescent="0.3">
      <c r="B1400" t="s">
        <v>276</v>
      </c>
      <c r="C1400" s="2">
        <v>45839</v>
      </c>
      <c r="D1400">
        <v>21</v>
      </c>
      <c r="E1400">
        <v>18</v>
      </c>
      <c r="F1400">
        <v>3</v>
      </c>
      <c r="G1400">
        <v>2</v>
      </c>
      <c r="H1400">
        <v>6</v>
      </c>
    </row>
    <row r="1401" spans="2:8" x14ac:dyDescent="0.3">
      <c r="B1401" t="s">
        <v>276</v>
      </c>
      <c r="C1401" s="2">
        <v>45870</v>
      </c>
      <c r="D1401">
        <v>23</v>
      </c>
      <c r="E1401">
        <v>23</v>
      </c>
      <c r="F1401">
        <v>0</v>
      </c>
      <c r="G1401">
        <v>0</v>
      </c>
      <c r="H1401">
        <v>4</v>
      </c>
    </row>
    <row r="1402" spans="2:8" x14ac:dyDescent="0.3">
      <c r="B1402" t="s">
        <v>276</v>
      </c>
      <c r="C1402" s="2">
        <v>45901</v>
      </c>
      <c r="D1402">
        <v>21</v>
      </c>
      <c r="E1402">
        <v>20</v>
      </c>
      <c r="F1402">
        <v>1</v>
      </c>
      <c r="G1402">
        <v>0</v>
      </c>
      <c r="H1402">
        <v>0</v>
      </c>
    </row>
    <row r="1403" spans="2:8" x14ac:dyDescent="0.3">
      <c r="B1403" t="s">
        <v>276</v>
      </c>
      <c r="C1403" s="2">
        <v>45931</v>
      </c>
      <c r="D1403">
        <v>22</v>
      </c>
      <c r="E1403">
        <v>22</v>
      </c>
      <c r="F1403">
        <v>0</v>
      </c>
      <c r="G1403">
        <v>2</v>
      </c>
      <c r="H1403">
        <v>8</v>
      </c>
    </row>
    <row r="1404" spans="2:8" x14ac:dyDescent="0.3">
      <c r="B1404" t="s">
        <v>276</v>
      </c>
      <c r="C1404" s="2">
        <v>45962</v>
      </c>
      <c r="D1404">
        <v>21</v>
      </c>
      <c r="E1404">
        <v>19</v>
      </c>
      <c r="F1404">
        <v>2</v>
      </c>
      <c r="G1404">
        <v>1</v>
      </c>
      <c r="H1404">
        <v>0</v>
      </c>
    </row>
    <row r="1405" spans="2:8" x14ac:dyDescent="0.3">
      <c r="B1405" t="s">
        <v>276</v>
      </c>
      <c r="C1405" s="2">
        <v>45992</v>
      </c>
      <c r="D1405">
        <v>22</v>
      </c>
      <c r="E1405">
        <v>18</v>
      </c>
      <c r="F1405">
        <v>4</v>
      </c>
      <c r="G1405">
        <v>0</v>
      </c>
      <c r="H1405">
        <v>0</v>
      </c>
    </row>
    <row r="1406" spans="2:8" x14ac:dyDescent="0.3">
      <c r="B1406" t="s">
        <v>277</v>
      </c>
      <c r="C1406" s="2">
        <v>45658</v>
      </c>
      <c r="D1406">
        <v>22</v>
      </c>
      <c r="E1406">
        <v>21</v>
      </c>
      <c r="F1406">
        <v>1</v>
      </c>
      <c r="G1406">
        <v>4</v>
      </c>
      <c r="H1406">
        <v>0</v>
      </c>
    </row>
    <row r="1407" spans="2:8" x14ac:dyDescent="0.3">
      <c r="B1407" t="s">
        <v>277</v>
      </c>
      <c r="C1407" s="2">
        <v>45689</v>
      </c>
      <c r="D1407">
        <v>21</v>
      </c>
      <c r="E1407">
        <v>20</v>
      </c>
      <c r="F1407">
        <v>1</v>
      </c>
      <c r="G1407">
        <v>4</v>
      </c>
      <c r="H1407">
        <v>2</v>
      </c>
    </row>
    <row r="1408" spans="2:8" x14ac:dyDescent="0.3">
      <c r="B1408" t="s">
        <v>277</v>
      </c>
      <c r="C1408" s="2">
        <v>45717</v>
      </c>
      <c r="D1408">
        <v>22</v>
      </c>
      <c r="E1408">
        <v>18</v>
      </c>
      <c r="F1408">
        <v>4</v>
      </c>
      <c r="G1408">
        <v>4</v>
      </c>
      <c r="H1408">
        <v>6</v>
      </c>
    </row>
    <row r="1409" spans="2:8" x14ac:dyDescent="0.3">
      <c r="B1409" t="s">
        <v>277</v>
      </c>
      <c r="C1409" s="2">
        <v>45748</v>
      </c>
      <c r="D1409">
        <v>21</v>
      </c>
      <c r="E1409">
        <v>17</v>
      </c>
      <c r="F1409">
        <v>4</v>
      </c>
      <c r="G1409">
        <v>1</v>
      </c>
      <c r="H1409">
        <v>0</v>
      </c>
    </row>
    <row r="1410" spans="2:8" x14ac:dyDescent="0.3">
      <c r="B1410" t="s">
        <v>277</v>
      </c>
      <c r="C1410" s="2">
        <v>45778</v>
      </c>
      <c r="D1410">
        <v>22</v>
      </c>
      <c r="E1410">
        <v>19</v>
      </c>
      <c r="F1410">
        <v>3</v>
      </c>
      <c r="G1410">
        <v>2</v>
      </c>
      <c r="H1410">
        <v>2</v>
      </c>
    </row>
    <row r="1411" spans="2:8" x14ac:dyDescent="0.3">
      <c r="B1411" t="s">
        <v>277</v>
      </c>
      <c r="C1411" s="2">
        <v>45809</v>
      </c>
      <c r="D1411">
        <v>20</v>
      </c>
      <c r="E1411">
        <v>17</v>
      </c>
      <c r="F1411">
        <v>3</v>
      </c>
      <c r="G1411">
        <v>2</v>
      </c>
      <c r="H1411">
        <v>0</v>
      </c>
    </row>
    <row r="1412" spans="2:8" x14ac:dyDescent="0.3">
      <c r="B1412" t="s">
        <v>277</v>
      </c>
      <c r="C1412" s="2">
        <v>45839</v>
      </c>
      <c r="D1412">
        <v>21</v>
      </c>
      <c r="E1412">
        <v>18</v>
      </c>
      <c r="F1412">
        <v>3</v>
      </c>
      <c r="G1412">
        <v>4</v>
      </c>
      <c r="H1412">
        <v>0</v>
      </c>
    </row>
    <row r="1413" spans="2:8" x14ac:dyDescent="0.3">
      <c r="B1413" t="s">
        <v>277</v>
      </c>
      <c r="C1413" s="2">
        <v>45870</v>
      </c>
      <c r="D1413">
        <v>22</v>
      </c>
      <c r="E1413">
        <v>20</v>
      </c>
      <c r="F1413">
        <v>2</v>
      </c>
      <c r="G1413">
        <v>4</v>
      </c>
      <c r="H1413">
        <v>4</v>
      </c>
    </row>
    <row r="1414" spans="2:8" x14ac:dyDescent="0.3">
      <c r="B1414" t="s">
        <v>277</v>
      </c>
      <c r="C1414" s="2">
        <v>45901</v>
      </c>
      <c r="D1414">
        <v>21</v>
      </c>
      <c r="E1414">
        <v>17</v>
      </c>
      <c r="F1414">
        <v>4</v>
      </c>
      <c r="G1414">
        <v>4</v>
      </c>
      <c r="H1414">
        <v>4</v>
      </c>
    </row>
    <row r="1415" spans="2:8" x14ac:dyDescent="0.3">
      <c r="B1415" t="s">
        <v>277</v>
      </c>
      <c r="C1415" s="2">
        <v>45931</v>
      </c>
      <c r="D1415">
        <v>22</v>
      </c>
      <c r="E1415">
        <v>19</v>
      </c>
      <c r="F1415">
        <v>3</v>
      </c>
      <c r="G1415">
        <v>4</v>
      </c>
      <c r="H1415">
        <v>4</v>
      </c>
    </row>
    <row r="1416" spans="2:8" x14ac:dyDescent="0.3">
      <c r="B1416" t="s">
        <v>277</v>
      </c>
      <c r="C1416" s="2">
        <v>45962</v>
      </c>
      <c r="D1416">
        <v>22</v>
      </c>
      <c r="E1416">
        <v>22</v>
      </c>
      <c r="F1416">
        <v>0</v>
      </c>
      <c r="G1416">
        <v>4</v>
      </c>
      <c r="H1416">
        <v>6</v>
      </c>
    </row>
    <row r="1417" spans="2:8" x14ac:dyDescent="0.3">
      <c r="B1417" t="s">
        <v>277</v>
      </c>
      <c r="C1417" s="2">
        <v>45992</v>
      </c>
      <c r="D1417">
        <v>22</v>
      </c>
      <c r="E1417">
        <v>19</v>
      </c>
      <c r="F1417">
        <v>3</v>
      </c>
      <c r="G1417">
        <v>1</v>
      </c>
      <c r="H1417">
        <v>4</v>
      </c>
    </row>
    <row r="1418" spans="2:8" x14ac:dyDescent="0.3">
      <c r="B1418" t="s">
        <v>279</v>
      </c>
      <c r="C1418" s="2">
        <v>45658</v>
      </c>
      <c r="D1418">
        <v>22</v>
      </c>
      <c r="E1418">
        <v>19</v>
      </c>
      <c r="F1418">
        <v>3</v>
      </c>
      <c r="G1418">
        <v>2</v>
      </c>
      <c r="H1418">
        <v>0</v>
      </c>
    </row>
    <row r="1419" spans="2:8" x14ac:dyDescent="0.3">
      <c r="B1419" t="s">
        <v>279</v>
      </c>
      <c r="C1419" s="2">
        <v>45689</v>
      </c>
      <c r="D1419">
        <v>22</v>
      </c>
      <c r="E1419">
        <v>19</v>
      </c>
      <c r="F1419">
        <v>3</v>
      </c>
      <c r="G1419">
        <v>1</v>
      </c>
      <c r="H1419">
        <v>4</v>
      </c>
    </row>
    <row r="1420" spans="2:8" x14ac:dyDescent="0.3">
      <c r="B1420" t="s">
        <v>279</v>
      </c>
      <c r="C1420" s="2">
        <v>45717</v>
      </c>
      <c r="D1420">
        <v>23</v>
      </c>
      <c r="E1420">
        <v>19</v>
      </c>
      <c r="F1420">
        <v>4</v>
      </c>
      <c r="G1420">
        <v>0</v>
      </c>
      <c r="H1420">
        <v>8</v>
      </c>
    </row>
    <row r="1421" spans="2:8" x14ac:dyDescent="0.3">
      <c r="B1421" t="s">
        <v>279</v>
      </c>
      <c r="C1421" s="2">
        <v>45748</v>
      </c>
      <c r="D1421">
        <v>20</v>
      </c>
      <c r="E1421">
        <v>16</v>
      </c>
      <c r="F1421">
        <v>4</v>
      </c>
      <c r="G1421">
        <v>2</v>
      </c>
      <c r="H1421">
        <v>2</v>
      </c>
    </row>
    <row r="1422" spans="2:8" x14ac:dyDescent="0.3">
      <c r="B1422" t="s">
        <v>279</v>
      </c>
      <c r="C1422" s="2">
        <v>45778</v>
      </c>
      <c r="D1422">
        <v>23</v>
      </c>
      <c r="E1422">
        <v>23</v>
      </c>
      <c r="F1422">
        <v>0</v>
      </c>
      <c r="G1422">
        <v>1</v>
      </c>
      <c r="H1422">
        <v>6</v>
      </c>
    </row>
    <row r="1423" spans="2:8" x14ac:dyDescent="0.3">
      <c r="B1423" t="s">
        <v>279</v>
      </c>
      <c r="C1423" s="2">
        <v>45809</v>
      </c>
      <c r="D1423">
        <v>21</v>
      </c>
      <c r="E1423">
        <v>19</v>
      </c>
      <c r="F1423">
        <v>2</v>
      </c>
      <c r="G1423">
        <v>0</v>
      </c>
      <c r="H1423">
        <v>4</v>
      </c>
    </row>
    <row r="1424" spans="2:8" x14ac:dyDescent="0.3">
      <c r="B1424" t="s">
        <v>279</v>
      </c>
      <c r="C1424" s="2">
        <v>45839</v>
      </c>
      <c r="D1424">
        <v>20</v>
      </c>
      <c r="E1424">
        <v>20</v>
      </c>
      <c r="F1424">
        <v>0</v>
      </c>
      <c r="G1424">
        <v>0</v>
      </c>
      <c r="H1424">
        <v>8</v>
      </c>
    </row>
    <row r="1425" spans="2:8" x14ac:dyDescent="0.3">
      <c r="B1425" t="s">
        <v>279</v>
      </c>
      <c r="C1425" s="2">
        <v>45870</v>
      </c>
      <c r="D1425">
        <v>20</v>
      </c>
      <c r="E1425">
        <v>20</v>
      </c>
      <c r="F1425">
        <v>0</v>
      </c>
      <c r="G1425">
        <v>3</v>
      </c>
      <c r="H1425">
        <v>10</v>
      </c>
    </row>
    <row r="1426" spans="2:8" x14ac:dyDescent="0.3">
      <c r="B1426" t="s">
        <v>279</v>
      </c>
      <c r="C1426" s="2">
        <v>45901</v>
      </c>
      <c r="D1426">
        <v>22</v>
      </c>
      <c r="E1426">
        <v>21</v>
      </c>
      <c r="F1426">
        <v>1</v>
      </c>
      <c r="G1426">
        <v>0</v>
      </c>
      <c r="H1426">
        <v>10</v>
      </c>
    </row>
    <row r="1427" spans="2:8" x14ac:dyDescent="0.3">
      <c r="B1427" t="s">
        <v>279</v>
      </c>
      <c r="C1427" s="2">
        <v>45931</v>
      </c>
      <c r="D1427">
        <v>21</v>
      </c>
      <c r="E1427">
        <v>18</v>
      </c>
      <c r="F1427">
        <v>3</v>
      </c>
      <c r="G1427">
        <v>3</v>
      </c>
      <c r="H1427">
        <v>10</v>
      </c>
    </row>
    <row r="1428" spans="2:8" x14ac:dyDescent="0.3">
      <c r="B1428" t="s">
        <v>279</v>
      </c>
      <c r="C1428" s="2">
        <v>45962</v>
      </c>
      <c r="D1428">
        <v>21</v>
      </c>
      <c r="E1428">
        <v>20</v>
      </c>
      <c r="F1428">
        <v>1</v>
      </c>
      <c r="G1428">
        <v>0</v>
      </c>
      <c r="H1428">
        <v>8</v>
      </c>
    </row>
    <row r="1429" spans="2:8" x14ac:dyDescent="0.3">
      <c r="B1429" t="s">
        <v>279</v>
      </c>
      <c r="C1429" s="2">
        <v>45992</v>
      </c>
      <c r="D1429">
        <v>22</v>
      </c>
      <c r="E1429">
        <v>20</v>
      </c>
      <c r="F1429">
        <v>2</v>
      </c>
      <c r="G1429">
        <v>0</v>
      </c>
      <c r="H1429">
        <v>4</v>
      </c>
    </row>
    <row r="1430" spans="2:8" x14ac:dyDescent="0.3">
      <c r="B1430" t="s">
        <v>281</v>
      </c>
      <c r="C1430" s="2">
        <v>45658</v>
      </c>
      <c r="D1430">
        <v>20</v>
      </c>
      <c r="E1430">
        <v>20</v>
      </c>
      <c r="F1430">
        <v>0</v>
      </c>
      <c r="G1430">
        <v>2</v>
      </c>
      <c r="H1430">
        <v>6</v>
      </c>
    </row>
    <row r="1431" spans="2:8" x14ac:dyDescent="0.3">
      <c r="B1431" t="s">
        <v>281</v>
      </c>
      <c r="C1431" s="2">
        <v>45689</v>
      </c>
      <c r="D1431">
        <v>22</v>
      </c>
      <c r="E1431">
        <v>19</v>
      </c>
      <c r="F1431">
        <v>3</v>
      </c>
      <c r="G1431">
        <v>0</v>
      </c>
      <c r="H1431">
        <v>4</v>
      </c>
    </row>
    <row r="1432" spans="2:8" x14ac:dyDescent="0.3">
      <c r="B1432" t="s">
        <v>281</v>
      </c>
      <c r="C1432" s="2">
        <v>45717</v>
      </c>
      <c r="D1432">
        <v>21</v>
      </c>
      <c r="E1432">
        <v>19</v>
      </c>
      <c r="F1432">
        <v>2</v>
      </c>
      <c r="G1432">
        <v>4</v>
      </c>
      <c r="H1432">
        <v>6</v>
      </c>
    </row>
    <row r="1433" spans="2:8" x14ac:dyDescent="0.3">
      <c r="B1433" t="s">
        <v>281</v>
      </c>
      <c r="C1433" s="2">
        <v>45748</v>
      </c>
      <c r="D1433">
        <v>21</v>
      </c>
      <c r="E1433">
        <v>21</v>
      </c>
      <c r="F1433">
        <v>0</v>
      </c>
      <c r="G1433">
        <v>0</v>
      </c>
      <c r="H1433">
        <v>12</v>
      </c>
    </row>
    <row r="1434" spans="2:8" x14ac:dyDescent="0.3">
      <c r="B1434" t="s">
        <v>281</v>
      </c>
      <c r="C1434" s="2">
        <v>45778</v>
      </c>
      <c r="D1434">
        <v>23</v>
      </c>
      <c r="E1434">
        <v>21</v>
      </c>
      <c r="F1434">
        <v>2</v>
      </c>
      <c r="G1434">
        <v>3</v>
      </c>
      <c r="H1434">
        <v>10</v>
      </c>
    </row>
    <row r="1435" spans="2:8" x14ac:dyDescent="0.3">
      <c r="B1435" t="s">
        <v>281</v>
      </c>
      <c r="C1435" s="2">
        <v>45809</v>
      </c>
      <c r="D1435">
        <v>23</v>
      </c>
      <c r="E1435">
        <v>21</v>
      </c>
      <c r="F1435">
        <v>2</v>
      </c>
      <c r="G1435">
        <v>1</v>
      </c>
      <c r="H1435">
        <v>12</v>
      </c>
    </row>
    <row r="1436" spans="2:8" x14ac:dyDescent="0.3">
      <c r="B1436" t="s">
        <v>281</v>
      </c>
      <c r="C1436" s="2">
        <v>45839</v>
      </c>
      <c r="D1436">
        <v>20</v>
      </c>
      <c r="E1436">
        <v>18</v>
      </c>
      <c r="F1436">
        <v>2</v>
      </c>
      <c r="G1436">
        <v>3</v>
      </c>
      <c r="H1436">
        <v>6</v>
      </c>
    </row>
    <row r="1437" spans="2:8" x14ac:dyDescent="0.3">
      <c r="B1437" t="s">
        <v>281</v>
      </c>
      <c r="C1437" s="2">
        <v>45870</v>
      </c>
      <c r="D1437">
        <v>22</v>
      </c>
      <c r="E1437">
        <v>18</v>
      </c>
      <c r="F1437">
        <v>4</v>
      </c>
      <c r="G1437">
        <v>3</v>
      </c>
      <c r="H1437">
        <v>10</v>
      </c>
    </row>
    <row r="1438" spans="2:8" x14ac:dyDescent="0.3">
      <c r="B1438" t="s">
        <v>281</v>
      </c>
      <c r="C1438" s="2">
        <v>45901</v>
      </c>
      <c r="D1438">
        <v>20</v>
      </c>
      <c r="E1438">
        <v>18</v>
      </c>
      <c r="F1438">
        <v>2</v>
      </c>
      <c r="G1438">
        <v>3</v>
      </c>
      <c r="H1438">
        <v>6</v>
      </c>
    </row>
    <row r="1439" spans="2:8" x14ac:dyDescent="0.3">
      <c r="B1439" t="s">
        <v>281</v>
      </c>
      <c r="C1439" s="2">
        <v>45931</v>
      </c>
      <c r="D1439">
        <v>22</v>
      </c>
      <c r="E1439">
        <v>19</v>
      </c>
      <c r="F1439">
        <v>3</v>
      </c>
      <c r="G1439">
        <v>2</v>
      </c>
      <c r="H1439">
        <v>4</v>
      </c>
    </row>
    <row r="1440" spans="2:8" x14ac:dyDescent="0.3">
      <c r="B1440" t="s">
        <v>281</v>
      </c>
      <c r="C1440" s="2">
        <v>45962</v>
      </c>
      <c r="D1440">
        <v>22</v>
      </c>
      <c r="E1440">
        <v>21</v>
      </c>
      <c r="F1440">
        <v>1</v>
      </c>
      <c r="G1440">
        <v>0</v>
      </c>
      <c r="H1440">
        <v>2</v>
      </c>
    </row>
    <row r="1441" spans="2:8" x14ac:dyDescent="0.3">
      <c r="B1441" t="s">
        <v>281</v>
      </c>
      <c r="C1441" s="2">
        <v>45992</v>
      </c>
      <c r="D1441">
        <v>21</v>
      </c>
      <c r="E1441">
        <v>21</v>
      </c>
      <c r="F1441">
        <v>0</v>
      </c>
      <c r="G1441">
        <v>4</v>
      </c>
      <c r="H1441">
        <v>6</v>
      </c>
    </row>
    <row r="1442" spans="2:8" x14ac:dyDescent="0.3">
      <c r="B1442" t="s">
        <v>283</v>
      </c>
      <c r="C1442" s="2">
        <v>45658</v>
      </c>
      <c r="D1442">
        <v>20</v>
      </c>
      <c r="E1442">
        <v>20</v>
      </c>
      <c r="F1442">
        <v>0</v>
      </c>
      <c r="G1442">
        <v>3</v>
      </c>
      <c r="H1442">
        <v>4</v>
      </c>
    </row>
    <row r="1443" spans="2:8" x14ac:dyDescent="0.3">
      <c r="B1443" t="s">
        <v>283</v>
      </c>
      <c r="C1443" s="2">
        <v>45689</v>
      </c>
      <c r="D1443">
        <v>23</v>
      </c>
      <c r="E1443">
        <v>21</v>
      </c>
      <c r="F1443">
        <v>2</v>
      </c>
      <c r="G1443">
        <v>3</v>
      </c>
      <c r="H1443">
        <v>4</v>
      </c>
    </row>
    <row r="1444" spans="2:8" x14ac:dyDescent="0.3">
      <c r="B1444" t="s">
        <v>283</v>
      </c>
      <c r="C1444" s="2">
        <v>45717</v>
      </c>
      <c r="D1444">
        <v>23</v>
      </c>
      <c r="E1444">
        <v>20</v>
      </c>
      <c r="F1444">
        <v>3</v>
      </c>
      <c r="G1444">
        <v>4</v>
      </c>
      <c r="H1444">
        <v>4</v>
      </c>
    </row>
    <row r="1445" spans="2:8" x14ac:dyDescent="0.3">
      <c r="B1445" t="s">
        <v>283</v>
      </c>
      <c r="C1445" s="2">
        <v>45748</v>
      </c>
      <c r="D1445">
        <v>22</v>
      </c>
      <c r="E1445">
        <v>20</v>
      </c>
      <c r="F1445">
        <v>2</v>
      </c>
      <c r="G1445">
        <v>2</v>
      </c>
      <c r="H1445">
        <v>4</v>
      </c>
    </row>
    <row r="1446" spans="2:8" x14ac:dyDescent="0.3">
      <c r="B1446" t="s">
        <v>283</v>
      </c>
      <c r="C1446" s="2">
        <v>45778</v>
      </c>
      <c r="D1446">
        <v>22</v>
      </c>
      <c r="E1446">
        <v>18</v>
      </c>
      <c r="F1446">
        <v>4</v>
      </c>
      <c r="G1446">
        <v>1</v>
      </c>
      <c r="H1446">
        <v>6</v>
      </c>
    </row>
    <row r="1447" spans="2:8" x14ac:dyDescent="0.3">
      <c r="B1447" t="s">
        <v>283</v>
      </c>
      <c r="C1447" s="2">
        <v>45809</v>
      </c>
      <c r="D1447">
        <v>20</v>
      </c>
      <c r="E1447">
        <v>20</v>
      </c>
      <c r="F1447">
        <v>0</v>
      </c>
      <c r="G1447">
        <v>2</v>
      </c>
      <c r="H1447">
        <v>8</v>
      </c>
    </row>
    <row r="1448" spans="2:8" x14ac:dyDescent="0.3">
      <c r="B1448" t="s">
        <v>283</v>
      </c>
      <c r="C1448" s="2">
        <v>45839</v>
      </c>
      <c r="D1448">
        <v>21</v>
      </c>
      <c r="E1448">
        <v>18</v>
      </c>
      <c r="F1448">
        <v>3</v>
      </c>
      <c r="G1448">
        <v>4</v>
      </c>
      <c r="H1448">
        <v>4</v>
      </c>
    </row>
    <row r="1449" spans="2:8" x14ac:dyDescent="0.3">
      <c r="B1449" t="s">
        <v>283</v>
      </c>
      <c r="C1449" s="2">
        <v>45870</v>
      </c>
      <c r="D1449">
        <v>22</v>
      </c>
      <c r="E1449">
        <v>18</v>
      </c>
      <c r="F1449">
        <v>4</v>
      </c>
      <c r="G1449">
        <v>4</v>
      </c>
      <c r="H1449">
        <v>4</v>
      </c>
    </row>
    <row r="1450" spans="2:8" x14ac:dyDescent="0.3">
      <c r="B1450" t="s">
        <v>283</v>
      </c>
      <c r="C1450" s="2">
        <v>45901</v>
      </c>
      <c r="D1450">
        <v>20</v>
      </c>
      <c r="E1450">
        <v>19</v>
      </c>
      <c r="F1450">
        <v>1</v>
      </c>
      <c r="G1450">
        <v>1</v>
      </c>
      <c r="H1450">
        <v>6</v>
      </c>
    </row>
    <row r="1451" spans="2:8" x14ac:dyDescent="0.3">
      <c r="B1451" t="s">
        <v>283</v>
      </c>
      <c r="C1451" s="2">
        <v>45931</v>
      </c>
      <c r="D1451">
        <v>20</v>
      </c>
      <c r="E1451">
        <v>18</v>
      </c>
      <c r="F1451">
        <v>2</v>
      </c>
      <c r="G1451">
        <v>0</v>
      </c>
      <c r="H1451">
        <v>2</v>
      </c>
    </row>
    <row r="1452" spans="2:8" x14ac:dyDescent="0.3">
      <c r="B1452" t="s">
        <v>283</v>
      </c>
      <c r="C1452" s="2">
        <v>45962</v>
      </c>
      <c r="D1452">
        <v>21</v>
      </c>
      <c r="E1452">
        <v>21</v>
      </c>
      <c r="F1452">
        <v>0</v>
      </c>
      <c r="G1452">
        <v>1</v>
      </c>
      <c r="H1452">
        <v>2</v>
      </c>
    </row>
    <row r="1453" spans="2:8" x14ac:dyDescent="0.3">
      <c r="B1453" t="s">
        <v>283</v>
      </c>
      <c r="C1453" s="2">
        <v>45992</v>
      </c>
      <c r="D1453">
        <v>21</v>
      </c>
      <c r="E1453">
        <v>21</v>
      </c>
      <c r="F1453">
        <v>0</v>
      </c>
      <c r="G1453">
        <v>3</v>
      </c>
      <c r="H1453">
        <v>8</v>
      </c>
    </row>
    <row r="1454" spans="2:8" x14ac:dyDescent="0.3">
      <c r="B1454" t="s">
        <v>285</v>
      </c>
      <c r="C1454" s="2">
        <v>45658</v>
      </c>
      <c r="D1454">
        <v>23</v>
      </c>
      <c r="E1454">
        <v>20</v>
      </c>
      <c r="F1454">
        <v>3</v>
      </c>
      <c r="G1454">
        <v>2</v>
      </c>
      <c r="H1454">
        <v>4</v>
      </c>
    </row>
    <row r="1455" spans="2:8" x14ac:dyDescent="0.3">
      <c r="B1455" t="s">
        <v>285</v>
      </c>
      <c r="C1455" s="2">
        <v>45689</v>
      </c>
      <c r="D1455">
        <v>22</v>
      </c>
      <c r="E1455">
        <v>21</v>
      </c>
      <c r="F1455">
        <v>1</v>
      </c>
      <c r="G1455">
        <v>0</v>
      </c>
      <c r="H1455">
        <v>10</v>
      </c>
    </row>
    <row r="1456" spans="2:8" x14ac:dyDescent="0.3">
      <c r="B1456" t="s">
        <v>285</v>
      </c>
      <c r="C1456" s="2">
        <v>45717</v>
      </c>
      <c r="D1456">
        <v>23</v>
      </c>
      <c r="E1456">
        <v>19</v>
      </c>
      <c r="F1456">
        <v>4</v>
      </c>
      <c r="G1456">
        <v>2</v>
      </c>
      <c r="H1456">
        <v>4</v>
      </c>
    </row>
    <row r="1457" spans="2:8" x14ac:dyDescent="0.3">
      <c r="B1457" t="s">
        <v>285</v>
      </c>
      <c r="C1457" s="2">
        <v>45748</v>
      </c>
      <c r="D1457">
        <v>21</v>
      </c>
      <c r="E1457">
        <v>20</v>
      </c>
      <c r="F1457">
        <v>1</v>
      </c>
      <c r="G1457">
        <v>4</v>
      </c>
      <c r="H1457">
        <v>6</v>
      </c>
    </row>
    <row r="1458" spans="2:8" x14ac:dyDescent="0.3">
      <c r="B1458" t="s">
        <v>285</v>
      </c>
      <c r="C1458" s="2">
        <v>45778</v>
      </c>
      <c r="D1458">
        <v>23</v>
      </c>
      <c r="E1458">
        <v>19</v>
      </c>
      <c r="F1458">
        <v>4</v>
      </c>
      <c r="G1458">
        <v>3</v>
      </c>
      <c r="H1458">
        <v>8</v>
      </c>
    </row>
    <row r="1459" spans="2:8" x14ac:dyDescent="0.3">
      <c r="B1459" t="s">
        <v>285</v>
      </c>
      <c r="C1459" s="2">
        <v>45809</v>
      </c>
      <c r="D1459">
        <v>21</v>
      </c>
      <c r="E1459">
        <v>18</v>
      </c>
      <c r="F1459">
        <v>3</v>
      </c>
      <c r="G1459">
        <v>3</v>
      </c>
      <c r="H1459">
        <v>2</v>
      </c>
    </row>
    <row r="1460" spans="2:8" x14ac:dyDescent="0.3">
      <c r="B1460" t="s">
        <v>285</v>
      </c>
      <c r="C1460" s="2">
        <v>45839</v>
      </c>
      <c r="D1460">
        <v>23</v>
      </c>
      <c r="E1460">
        <v>21</v>
      </c>
      <c r="F1460">
        <v>2</v>
      </c>
      <c r="G1460">
        <v>3</v>
      </c>
      <c r="H1460">
        <v>4</v>
      </c>
    </row>
    <row r="1461" spans="2:8" x14ac:dyDescent="0.3">
      <c r="B1461" t="s">
        <v>285</v>
      </c>
      <c r="C1461" s="2">
        <v>45870</v>
      </c>
      <c r="D1461">
        <v>22</v>
      </c>
      <c r="E1461">
        <v>18</v>
      </c>
      <c r="F1461">
        <v>4</v>
      </c>
      <c r="G1461">
        <v>1</v>
      </c>
      <c r="H1461">
        <v>8</v>
      </c>
    </row>
    <row r="1462" spans="2:8" x14ac:dyDescent="0.3">
      <c r="B1462" t="s">
        <v>285</v>
      </c>
      <c r="C1462" s="2">
        <v>45901</v>
      </c>
      <c r="D1462">
        <v>21</v>
      </c>
      <c r="E1462">
        <v>18</v>
      </c>
      <c r="F1462">
        <v>3</v>
      </c>
      <c r="G1462">
        <v>3</v>
      </c>
      <c r="H1462">
        <v>8</v>
      </c>
    </row>
    <row r="1463" spans="2:8" x14ac:dyDescent="0.3">
      <c r="B1463" t="s">
        <v>285</v>
      </c>
      <c r="C1463" s="2">
        <v>45931</v>
      </c>
      <c r="D1463">
        <v>20</v>
      </c>
      <c r="E1463">
        <v>19</v>
      </c>
      <c r="F1463">
        <v>1</v>
      </c>
      <c r="G1463">
        <v>3</v>
      </c>
      <c r="H1463">
        <v>8</v>
      </c>
    </row>
    <row r="1464" spans="2:8" x14ac:dyDescent="0.3">
      <c r="B1464" t="s">
        <v>285</v>
      </c>
      <c r="C1464" s="2">
        <v>45962</v>
      </c>
      <c r="D1464">
        <v>21</v>
      </c>
      <c r="E1464">
        <v>20</v>
      </c>
      <c r="F1464">
        <v>1</v>
      </c>
      <c r="G1464">
        <v>1</v>
      </c>
      <c r="H1464">
        <v>10</v>
      </c>
    </row>
    <row r="1465" spans="2:8" x14ac:dyDescent="0.3">
      <c r="B1465" t="s">
        <v>285</v>
      </c>
      <c r="C1465" s="2">
        <v>45992</v>
      </c>
      <c r="D1465">
        <v>20</v>
      </c>
      <c r="E1465">
        <v>19</v>
      </c>
      <c r="F1465">
        <v>1</v>
      </c>
      <c r="G1465">
        <v>1</v>
      </c>
      <c r="H1465">
        <v>12</v>
      </c>
    </row>
    <row r="1466" spans="2:8" x14ac:dyDescent="0.3">
      <c r="B1466" t="s">
        <v>286</v>
      </c>
      <c r="C1466" s="2">
        <v>45658</v>
      </c>
      <c r="D1466">
        <v>23</v>
      </c>
      <c r="E1466">
        <v>22</v>
      </c>
      <c r="F1466">
        <v>1</v>
      </c>
      <c r="G1466">
        <v>0</v>
      </c>
      <c r="H1466">
        <v>4</v>
      </c>
    </row>
    <row r="1467" spans="2:8" x14ac:dyDescent="0.3">
      <c r="B1467" t="s">
        <v>286</v>
      </c>
      <c r="C1467" s="2">
        <v>45689</v>
      </c>
      <c r="D1467">
        <v>20</v>
      </c>
      <c r="E1467">
        <v>20</v>
      </c>
      <c r="F1467">
        <v>0</v>
      </c>
      <c r="G1467">
        <v>0</v>
      </c>
      <c r="H1467">
        <v>6</v>
      </c>
    </row>
    <row r="1468" spans="2:8" x14ac:dyDescent="0.3">
      <c r="B1468" t="s">
        <v>286</v>
      </c>
      <c r="C1468" s="2">
        <v>45717</v>
      </c>
      <c r="D1468">
        <v>21</v>
      </c>
      <c r="E1468">
        <v>20</v>
      </c>
      <c r="F1468">
        <v>1</v>
      </c>
      <c r="G1468">
        <v>2</v>
      </c>
      <c r="H1468">
        <v>10</v>
      </c>
    </row>
    <row r="1469" spans="2:8" x14ac:dyDescent="0.3">
      <c r="B1469" t="s">
        <v>286</v>
      </c>
      <c r="C1469" s="2">
        <v>45748</v>
      </c>
      <c r="D1469">
        <v>21</v>
      </c>
      <c r="E1469">
        <v>19</v>
      </c>
      <c r="F1469">
        <v>2</v>
      </c>
      <c r="G1469">
        <v>3</v>
      </c>
      <c r="H1469">
        <v>10</v>
      </c>
    </row>
    <row r="1470" spans="2:8" x14ac:dyDescent="0.3">
      <c r="B1470" t="s">
        <v>286</v>
      </c>
      <c r="C1470" s="2">
        <v>45778</v>
      </c>
      <c r="D1470">
        <v>21</v>
      </c>
      <c r="E1470">
        <v>21</v>
      </c>
      <c r="F1470">
        <v>0</v>
      </c>
      <c r="G1470">
        <v>3</v>
      </c>
      <c r="H1470">
        <v>10</v>
      </c>
    </row>
    <row r="1471" spans="2:8" x14ac:dyDescent="0.3">
      <c r="B1471" t="s">
        <v>286</v>
      </c>
      <c r="C1471" s="2">
        <v>45809</v>
      </c>
      <c r="D1471">
        <v>22</v>
      </c>
      <c r="E1471">
        <v>18</v>
      </c>
      <c r="F1471">
        <v>4</v>
      </c>
      <c r="G1471">
        <v>3</v>
      </c>
      <c r="H1471">
        <v>0</v>
      </c>
    </row>
    <row r="1472" spans="2:8" x14ac:dyDescent="0.3">
      <c r="B1472" t="s">
        <v>286</v>
      </c>
      <c r="C1472" s="2">
        <v>45839</v>
      </c>
      <c r="D1472">
        <v>21</v>
      </c>
      <c r="E1472">
        <v>17</v>
      </c>
      <c r="F1472">
        <v>4</v>
      </c>
      <c r="G1472">
        <v>0</v>
      </c>
      <c r="H1472">
        <v>10</v>
      </c>
    </row>
    <row r="1473" spans="2:8" x14ac:dyDescent="0.3">
      <c r="B1473" t="s">
        <v>286</v>
      </c>
      <c r="C1473" s="2">
        <v>45870</v>
      </c>
      <c r="D1473">
        <v>21</v>
      </c>
      <c r="E1473">
        <v>21</v>
      </c>
      <c r="F1473">
        <v>0</v>
      </c>
      <c r="G1473">
        <v>0</v>
      </c>
      <c r="H1473">
        <v>4</v>
      </c>
    </row>
    <row r="1474" spans="2:8" x14ac:dyDescent="0.3">
      <c r="B1474" t="s">
        <v>286</v>
      </c>
      <c r="C1474" s="2">
        <v>45901</v>
      </c>
      <c r="D1474">
        <v>21</v>
      </c>
      <c r="E1474">
        <v>19</v>
      </c>
      <c r="F1474">
        <v>2</v>
      </c>
      <c r="G1474">
        <v>2</v>
      </c>
      <c r="H1474">
        <v>12</v>
      </c>
    </row>
    <row r="1475" spans="2:8" x14ac:dyDescent="0.3">
      <c r="B1475" t="s">
        <v>286</v>
      </c>
      <c r="C1475" s="2">
        <v>45931</v>
      </c>
      <c r="D1475">
        <v>21</v>
      </c>
      <c r="E1475">
        <v>18</v>
      </c>
      <c r="F1475">
        <v>3</v>
      </c>
      <c r="G1475">
        <v>0</v>
      </c>
      <c r="H1475">
        <v>12</v>
      </c>
    </row>
    <row r="1476" spans="2:8" x14ac:dyDescent="0.3">
      <c r="B1476" t="s">
        <v>286</v>
      </c>
      <c r="C1476" s="2">
        <v>45962</v>
      </c>
      <c r="D1476">
        <v>21</v>
      </c>
      <c r="E1476">
        <v>21</v>
      </c>
      <c r="F1476">
        <v>0</v>
      </c>
      <c r="G1476">
        <v>0</v>
      </c>
      <c r="H1476">
        <v>8</v>
      </c>
    </row>
    <row r="1477" spans="2:8" x14ac:dyDescent="0.3">
      <c r="B1477" t="s">
        <v>286</v>
      </c>
      <c r="C1477" s="2">
        <v>45992</v>
      </c>
      <c r="D1477">
        <v>22</v>
      </c>
      <c r="E1477">
        <v>20</v>
      </c>
      <c r="F1477">
        <v>2</v>
      </c>
      <c r="G1477">
        <v>4</v>
      </c>
      <c r="H1477">
        <v>10</v>
      </c>
    </row>
    <row r="1478" spans="2:8" x14ac:dyDescent="0.3">
      <c r="B1478" t="s">
        <v>288</v>
      </c>
      <c r="C1478" s="2">
        <v>45658</v>
      </c>
      <c r="D1478">
        <v>23</v>
      </c>
      <c r="E1478">
        <v>20</v>
      </c>
      <c r="F1478">
        <v>3</v>
      </c>
      <c r="G1478">
        <v>3</v>
      </c>
      <c r="H1478">
        <v>0</v>
      </c>
    </row>
    <row r="1479" spans="2:8" x14ac:dyDescent="0.3">
      <c r="B1479" t="s">
        <v>288</v>
      </c>
      <c r="C1479" s="2">
        <v>45689</v>
      </c>
      <c r="D1479">
        <v>22</v>
      </c>
      <c r="E1479">
        <v>19</v>
      </c>
      <c r="F1479">
        <v>3</v>
      </c>
      <c r="G1479">
        <v>3</v>
      </c>
      <c r="H1479">
        <v>0</v>
      </c>
    </row>
    <row r="1480" spans="2:8" x14ac:dyDescent="0.3">
      <c r="B1480" t="s">
        <v>288</v>
      </c>
      <c r="C1480" s="2">
        <v>45717</v>
      </c>
      <c r="D1480">
        <v>21</v>
      </c>
      <c r="E1480">
        <v>19</v>
      </c>
      <c r="F1480">
        <v>2</v>
      </c>
      <c r="G1480">
        <v>4</v>
      </c>
      <c r="H1480">
        <v>0</v>
      </c>
    </row>
    <row r="1481" spans="2:8" x14ac:dyDescent="0.3">
      <c r="B1481" t="s">
        <v>288</v>
      </c>
      <c r="C1481" s="2">
        <v>45748</v>
      </c>
      <c r="D1481">
        <v>22</v>
      </c>
      <c r="E1481">
        <v>18</v>
      </c>
      <c r="F1481">
        <v>4</v>
      </c>
      <c r="G1481">
        <v>2</v>
      </c>
      <c r="H1481">
        <v>0</v>
      </c>
    </row>
    <row r="1482" spans="2:8" x14ac:dyDescent="0.3">
      <c r="B1482" t="s">
        <v>288</v>
      </c>
      <c r="C1482" s="2">
        <v>45778</v>
      </c>
      <c r="D1482">
        <v>21</v>
      </c>
      <c r="E1482">
        <v>18</v>
      </c>
      <c r="F1482">
        <v>3</v>
      </c>
      <c r="G1482">
        <v>3</v>
      </c>
      <c r="H1482">
        <v>10</v>
      </c>
    </row>
    <row r="1483" spans="2:8" x14ac:dyDescent="0.3">
      <c r="B1483" t="s">
        <v>288</v>
      </c>
      <c r="C1483" s="2">
        <v>45809</v>
      </c>
      <c r="D1483">
        <v>21</v>
      </c>
      <c r="E1483">
        <v>18</v>
      </c>
      <c r="F1483">
        <v>3</v>
      </c>
      <c r="G1483">
        <v>4</v>
      </c>
      <c r="H1483">
        <v>6</v>
      </c>
    </row>
    <row r="1484" spans="2:8" x14ac:dyDescent="0.3">
      <c r="B1484" t="s">
        <v>288</v>
      </c>
      <c r="C1484" s="2">
        <v>45839</v>
      </c>
      <c r="D1484">
        <v>20</v>
      </c>
      <c r="E1484">
        <v>18</v>
      </c>
      <c r="F1484">
        <v>2</v>
      </c>
      <c r="G1484">
        <v>1</v>
      </c>
      <c r="H1484">
        <v>6</v>
      </c>
    </row>
    <row r="1485" spans="2:8" x14ac:dyDescent="0.3">
      <c r="B1485" t="s">
        <v>288</v>
      </c>
      <c r="C1485" s="2">
        <v>45870</v>
      </c>
      <c r="D1485">
        <v>21</v>
      </c>
      <c r="E1485">
        <v>17</v>
      </c>
      <c r="F1485">
        <v>4</v>
      </c>
      <c r="G1485">
        <v>2</v>
      </c>
      <c r="H1485">
        <v>2</v>
      </c>
    </row>
    <row r="1486" spans="2:8" x14ac:dyDescent="0.3">
      <c r="B1486" t="s">
        <v>288</v>
      </c>
      <c r="C1486" s="2">
        <v>45901</v>
      </c>
      <c r="D1486">
        <v>23</v>
      </c>
      <c r="E1486">
        <v>19</v>
      </c>
      <c r="F1486">
        <v>4</v>
      </c>
      <c r="G1486">
        <v>3</v>
      </c>
      <c r="H1486">
        <v>6</v>
      </c>
    </row>
    <row r="1487" spans="2:8" x14ac:dyDescent="0.3">
      <c r="B1487" t="s">
        <v>288</v>
      </c>
      <c r="C1487" s="2">
        <v>45931</v>
      </c>
      <c r="D1487">
        <v>23</v>
      </c>
      <c r="E1487">
        <v>21</v>
      </c>
      <c r="F1487">
        <v>2</v>
      </c>
      <c r="G1487">
        <v>2</v>
      </c>
      <c r="H1487">
        <v>12</v>
      </c>
    </row>
    <row r="1488" spans="2:8" x14ac:dyDescent="0.3">
      <c r="B1488" t="s">
        <v>288</v>
      </c>
      <c r="C1488" s="2">
        <v>45962</v>
      </c>
      <c r="D1488">
        <v>22</v>
      </c>
      <c r="E1488">
        <v>19</v>
      </c>
      <c r="F1488">
        <v>3</v>
      </c>
      <c r="G1488">
        <v>1</v>
      </c>
      <c r="H1488">
        <v>4</v>
      </c>
    </row>
    <row r="1489" spans="2:8" x14ac:dyDescent="0.3">
      <c r="B1489" t="s">
        <v>288</v>
      </c>
      <c r="C1489" s="2">
        <v>45992</v>
      </c>
      <c r="D1489">
        <v>23</v>
      </c>
      <c r="E1489">
        <v>22</v>
      </c>
      <c r="F1489">
        <v>1</v>
      </c>
      <c r="G1489">
        <v>2</v>
      </c>
      <c r="H1489">
        <v>4</v>
      </c>
    </row>
    <row r="1490" spans="2:8" x14ac:dyDescent="0.3">
      <c r="B1490" t="s">
        <v>290</v>
      </c>
      <c r="C1490" s="2">
        <v>45658</v>
      </c>
      <c r="D1490">
        <v>23</v>
      </c>
      <c r="E1490">
        <v>23</v>
      </c>
      <c r="F1490">
        <v>0</v>
      </c>
      <c r="G1490">
        <v>1</v>
      </c>
      <c r="H1490">
        <v>12</v>
      </c>
    </row>
    <row r="1491" spans="2:8" x14ac:dyDescent="0.3">
      <c r="B1491" t="s">
        <v>290</v>
      </c>
      <c r="C1491" s="2">
        <v>45689</v>
      </c>
      <c r="D1491">
        <v>23</v>
      </c>
      <c r="E1491">
        <v>19</v>
      </c>
      <c r="F1491">
        <v>4</v>
      </c>
      <c r="G1491">
        <v>3</v>
      </c>
      <c r="H1491">
        <v>10</v>
      </c>
    </row>
    <row r="1492" spans="2:8" x14ac:dyDescent="0.3">
      <c r="B1492" t="s">
        <v>290</v>
      </c>
      <c r="C1492" s="2">
        <v>45717</v>
      </c>
      <c r="D1492">
        <v>22</v>
      </c>
      <c r="E1492">
        <v>18</v>
      </c>
      <c r="F1492">
        <v>4</v>
      </c>
      <c r="G1492">
        <v>2</v>
      </c>
      <c r="H1492">
        <v>4</v>
      </c>
    </row>
    <row r="1493" spans="2:8" x14ac:dyDescent="0.3">
      <c r="B1493" t="s">
        <v>290</v>
      </c>
      <c r="C1493" s="2">
        <v>45748</v>
      </c>
      <c r="D1493">
        <v>20</v>
      </c>
      <c r="E1493">
        <v>16</v>
      </c>
      <c r="F1493">
        <v>4</v>
      </c>
      <c r="G1493">
        <v>2</v>
      </c>
      <c r="H1493">
        <v>8</v>
      </c>
    </row>
    <row r="1494" spans="2:8" x14ac:dyDescent="0.3">
      <c r="B1494" t="s">
        <v>290</v>
      </c>
      <c r="C1494" s="2">
        <v>45778</v>
      </c>
      <c r="D1494">
        <v>20</v>
      </c>
      <c r="E1494">
        <v>19</v>
      </c>
      <c r="F1494">
        <v>1</v>
      </c>
      <c r="G1494">
        <v>2</v>
      </c>
      <c r="H1494">
        <v>10</v>
      </c>
    </row>
    <row r="1495" spans="2:8" x14ac:dyDescent="0.3">
      <c r="B1495" t="s">
        <v>290</v>
      </c>
      <c r="C1495" s="2">
        <v>45809</v>
      </c>
      <c r="D1495">
        <v>22</v>
      </c>
      <c r="E1495">
        <v>20</v>
      </c>
      <c r="F1495">
        <v>2</v>
      </c>
      <c r="G1495">
        <v>1</v>
      </c>
      <c r="H1495">
        <v>10</v>
      </c>
    </row>
    <row r="1496" spans="2:8" x14ac:dyDescent="0.3">
      <c r="B1496" t="s">
        <v>290</v>
      </c>
      <c r="C1496" s="2">
        <v>45839</v>
      </c>
      <c r="D1496">
        <v>21</v>
      </c>
      <c r="E1496">
        <v>21</v>
      </c>
      <c r="F1496">
        <v>0</v>
      </c>
      <c r="G1496">
        <v>3</v>
      </c>
      <c r="H1496">
        <v>0</v>
      </c>
    </row>
    <row r="1497" spans="2:8" x14ac:dyDescent="0.3">
      <c r="B1497" t="s">
        <v>290</v>
      </c>
      <c r="C1497" s="2">
        <v>45870</v>
      </c>
      <c r="D1497">
        <v>21</v>
      </c>
      <c r="E1497">
        <v>18</v>
      </c>
      <c r="F1497">
        <v>3</v>
      </c>
      <c r="G1497">
        <v>2</v>
      </c>
      <c r="H1497">
        <v>6</v>
      </c>
    </row>
    <row r="1498" spans="2:8" x14ac:dyDescent="0.3">
      <c r="B1498" t="s">
        <v>290</v>
      </c>
      <c r="C1498" s="2">
        <v>45901</v>
      </c>
      <c r="D1498">
        <v>20</v>
      </c>
      <c r="E1498">
        <v>16</v>
      </c>
      <c r="F1498">
        <v>4</v>
      </c>
      <c r="G1498">
        <v>4</v>
      </c>
      <c r="H1498">
        <v>4</v>
      </c>
    </row>
    <row r="1499" spans="2:8" x14ac:dyDescent="0.3">
      <c r="B1499" t="s">
        <v>290</v>
      </c>
      <c r="C1499" s="2">
        <v>45931</v>
      </c>
      <c r="D1499">
        <v>22</v>
      </c>
      <c r="E1499">
        <v>21</v>
      </c>
      <c r="F1499">
        <v>1</v>
      </c>
      <c r="G1499">
        <v>0</v>
      </c>
      <c r="H1499">
        <v>4</v>
      </c>
    </row>
    <row r="1500" spans="2:8" x14ac:dyDescent="0.3">
      <c r="B1500" t="s">
        <v>290</v>
      </c>
      <c r="C1500" s="2">
        <v>45962</v>
      </c>
      <c r="D1500">
        <v>23</v>
      </c>
      <c r="E1500">
        <v>21</v>
      </c>
      <c r="F1500">
        <v>2</v>
      </c>
      <c r="G1500">
        <v>4</v>
      </c>
      <c r="H1500">
        <v>0</v>
      </c>
    </row>
    <row r="1501" spans="2:8" x14ac:dyDescent="0.3">
      <c r="B1501" t="s">
        <v>290</v>
      </c>
      <c r="C1501" s="2">
        <v>45992</v>
      </c>
      <c r="D1501">
        <v>21</v>
      </c>
      <c r="E1501">
        <v>20</v>
      </c>
      <c r="F1501">
        <v>1</v>
      </c>
      <c r="G1501">
        <v>2</v>
      </c>
      <c r="H1501">
        <v>2</v>
      </c>
    </row>
    <row r="1502" spans="2:8" x14ac:dyDescent="0.3">
      <c r="B1502" t="s">
        <v>292</v>
      </c>
      <c r="C1502" s="2">
        <v>45658</v>
      </c>
      <c r="D1502">
        <v>22</v>
      </c>
      <c r="E1502">
        <v>21</v>
      </c>
      <c r="F1502">
        <v>1</v>
      </c>
      <c r="G1502">
        <v>4</v>
      </c>
      <c r="H1502">
        <v>12</v>
      </c>
    </row>
    <row r="1503" spans="2:8" x14ac:dyDescent="0.3">
      <c r="B1503" t="s">
        <v>292</v>
      </c>
      <c r="C1503" s="2">
        <v>45689</v>
      </c>
      <c r="D1503">
        <v>23</v>
      </c>
      <c r="E1503">
        <v>19</v>
      </c>
      <c r="F1503">
        <v>4</v>
      </c>
      <c r="G1503">
        <v>2</v>
      </c>
      <c r="H1503">
        <v>10</v>
      </c>
    </row>
    <row r="1504" spans="2:8" x14ac:dyDescent="0.3">
      <c r="B1504" t="s">
        <v>292</v>
      </c>
      <c r="C1504" s="2">
        <v>45717</v>
      </c>
      <c r="D1504">
        <v>21</v>
      </c>
      <c r="E1504">
        <v>19</v>
      </c>
      <c r="F1504">
        <v>2</v>
      </c>
      <c r="G1504">
        <v>0</v>
      </c>
      <c r="H1504">
        <v>8</v>
      </c>
    </row>
    <row r="1505" spans="2:8" x14ac:dyDescent="0.3">
      <c r="B1505" t="s">
        <v>292</v>
      </c>
      <c r="C1505" s="2">
        <v>45748</v>
      </c>
      <c r="D1505">
        <v>23</v>
      </c>
      <c r="E1505">
        <v>21</v>
      </c>
      <c r="F1505">
        <v>2</v>
      </c>
      <c r="G1505">
        <v>3</v>
      </c>
      <c r="H1505">
        <v>2</v>
      </c>
    </row>
    <row r="1506" spans="2:8" x14ac:dyDescent="0.3">
      <c r="B1506" t="s">
        <v>292</v>
      </c>
      <c r="C1506" s="2">
        <v>45778</v>
      </c>
      <c r="D1506">
        <v>21</v>
      </c>
      <c r="E1506">
        <v>21</v>
      </c>
      <c r="F1506">
        <v>0</v>
      </c>
      <c r="G1506">
        <v>3</v>
      </c>
      <c r="H1506">
        <v>10</v>
      </c>
    </row>
    <row r="1507" spans="2:8" x14ac:dyDescent="0.3">
      <c r="B1507" t="s">
        <v>292</v>
      </c>
      <c r="C1507" s="2">
        <v>45809</v>
      </c>
      <c r="D1507">
        <v>23</v>
      </c>
      <c r="E1507">
        <v>20</v>
      </c>
      <c r="F1507">
        <v>3</v>
      </c>
      <c r="G1507">
        <v>4</v>
      </c>
      <c r="H1507">
        <v>6</v>
      </c>
    </row>
    <row r="1508" spans="2:8" x14ac:dyDescent="0.3">
      <c r="B1508" t="s">
        <v>292</v>
      </c>
      <c r="C1508" s="2">
        <v>45839</v>
      </c>
      <c r="D1508">
        <v>21</v>
      </c>
      <c r="E1508">
        <v>18</v>
      </c>
      <c r="F1508">
        <v>3</v>
      </c>
      <c r="G1508">
        <v>3</v>
      </c>
      <c r="H1508">
        <v>6</v>
      </c>
    </row>
    <row r="1509" spans="2:8" x14ac:dyDescent="0.3">
      <c r="B1509" t="s">
        <v>292</v>
      </c>
      <c r="C1509" s="2">
        <v>45870</v>
      </c>
      <c r="D1509">
        <v>22</v>
      </c>
      <c r="E1509">
        <v>22</v>
      </c>
      <c r="F1509">
        <v>0</v>
      </c>
      <c r="G1509">
        <v>2</v>
      </c>
      <c r="H1509">
        <v>10</v>
      </c>
    </row>
    <row r="1510" spans="2:8" x14ac:dyDescent="0.3">
      <c r="B1510" t="s">
        <v>292</v>
      </c>
      <c r="C1510" s="2">
        <v>45901</v>
      </c>
      <c r="D1510">
        <v>22</v>
      </c>
      <c r="E1510">
        <v>19</v>
      </c>
      <c r="F1510">
        <v>3</v>
      </c>
      <c r="G1510">
        <v>2</v>
      </c>
      <c r="H1510">
        <v>12</v>
      </c>
    </row>
    <row r="1511" spans="2:8" x14ac:dyDescent="0.3">
      <c r="B1511" t="s">
        <v>292</v>
      </c>
      <c r="C1511" s="2">
        <v>45931</v>
      </c>
      <c r="D1511">
        <v>21</v>
      </c>
      <c r="E1511">
        <v>17</v>
      </c>
      <c r="F1511">
        <v>4</v>
      </c>
      <c r="G1511">
        <v>3</v>
      </c>
      <c r="H1511">
        <v>8</v>
      </c>
    </row>
    <row r="1512" spans="2:8" x14ac:dyDescent="0.3">
      <c r="B1512" t="s">
        <v>292</v>
      </c>
      <c r="C1512" s="2">
        <v>45962</v>
      </c>
      <c r="D1512">
        <v>21</v>
      </c>
      <c r="E1512">
        <v>19</v>
      </c>
      <c r="F1512">
        <v>2</v>
      </c>
      <c r="G1512">
        <v>1</v>
      </c>
      <c r="H1512">
        <v>12</v>
      </c>
    </row>
    <row r="1513" spans="2:8" x14ac:dyDescent="0.3">
      <c r="B1513" t="s">
        <v>292</v>
      </c>
      <c r="C1513" s="2">
        <v>45992</v>
      </c>
      <c r="D1513">
        <v>20</v>
      </c>
      <c r="E1513">
        <v>20</v>
      </c>
      <c r="F1513">
        <v>0</v>
      </c>
      <c r="G1513">
        <v>3</v>
      </c>
      <c r="H1513">
        <v>6</v>
      </c>
    </row>
    <row r="1514" spans="2:8" x14ac:dyDescent="0.3">
      <c r="B1514" t="s">
        <v>294</v>
      </c>
      <c r="C1514" s="2">
        <v>45658</v>
      </c>
      <c r="D1514">
        <v>20</v>
      </c>
      <c r="E1514">
        <v>17</v>
      </c>
      <c r="F1514">
        <v>3</v>
      </c>
      <c r="G1514">
        <v>3</v>
      </c>
      <c r="H1514">
        <v>2</v>
      </c>
    </row>
    <row r="1515" spans="2:8" x14ac:dyDescent="0.3">
      <c r="B1515" t="s">
        <v>294</v>
      </c>
      <c r="C1515" s="2">
        <v>45689</v>
      </c>
      <c r="D1515">
        <v>20</v>
      </c>
      <c r="E1515">
        <v>17</v>
      </c>
      <c r="F1515">
        <v>3</v>
      </c>
      <c r="G1515">
        <v>0</v>
      </c>
      <c r="H1515">
        <v>0</v>
      </c>
    </row>
    <row r="1516" spans="2:8" x14ac:dyDescent="0.3">
      <c r="B1516" t="s">
        <v>294</v>
      </c>
      <c r="C1516" s="2">
        <v>45717</v>
      </c>
      <c r="D1516">
        <v>23</v>
      </c>
      <c r="E1516">
        <v>19</v>
      </c>
      <c r="F1516">
        <v>4</v>
      </c>
      <c r="G1516">
        <v>1</v>
      </c>
      <c r="H1516">
        <v>6</v>
      </c>
    </row>
    <row r="1517" spans="2:8" x14ac:dyDescent="0.3">
      <c r="B1517" t="s">
        <v>294</v>
      </c>
      <c r="C1517" s="2">
        <v>45748</v>
      </c>
      <c r="D1517">
        <v>20</v>
      </c>
      <c r="E1517">
        <v>17</v>
      </c>
      <c r="F1517">
        <v>3</v>
      </c>
      <c r="G1517">
        <v>3</v>
      </c>
      <c r="H1517">
        <v>2</v>
      </c>
    </row>
    <row r="1518" spans="2:8" x14ac:dyDescent="0.3">
      <c r="B1518" t="s">
        <v>294</v>
      </c>
      <c r="C1518" s="2">
        <v>45778</v>
      </c>
      <c r="D1518">
        <v>23</v>
      </c>
      <c r="E1518">
        <v>23</v>
      </c>
      <c r="F1518">
        <v>0</v>
      </c>
      <c r="G1518">
        <v>2</v>
      </c>
      <c r="H1518">
        <v>2</v>
      </c>
    </row>
    <row r="1519" spans="2:8" x14ac:dyDescent="0.3">
      <c r="B1519" t="s">
        <v>294</v>
      </c>
      <c r="C1519" s="2">
        <v>45809</v>
      </c>
      <c r="D1519">
        <v>22</v>
      </c>
      <c r="E1519">
        <v>19</v>
      </c>
      <c r="F1519">
        <v>3</v>
      </c>
      <c r="G1519">
        <v>1</v>
      </c>
      <c r="H1519">
        <v>6</v>
      </c>
    </row>
    <row r="1520" spans="2:8" x14ac:dyDescent="0.3">
      <c r="B1520" t="s">
        <v>294</v>
      </c>
      <c r="C1520" s="2">
        <v>45839</v>
      </c>
      <c r="D1520">
        <v>20</v>
      </c>
      <c r="E1520">
        <v>20</v>
      </c>
      <c r="F1520">
        <v>0</v>
      </c>
      <c r="G1520">
        <v>1</v>
      </c>
      <c r="H1520">
        <v>10</v>
      </c>
    </row>
    <row r="1521" spans="2:8" x14ac:dyDescent="0.3">
      <c r="B1521" t="s">
        <v>294</v>
      </c>
      <c r="C1521" s="2">
        <v>45870</v>
      </c>
      <c r="D1521">
        <v>20</v>
      </c>
      <c r="E1521">
        <v>20</v>
      </c>
      <c r="F1521">
        <v>0</v>
      </c>
      <c r="G1521">
        <v>0</v>
      </c>
      <c r="H1521">
        <v>6</v>
      </c>
    </row>
    <row r="1522" spans="2:8" x14ac:dyDescent="0.3">
      <c r="B1522" t="s">
        <v>294</v>
      </c>
      <c r="C1522" s="2">
        <v>45901</v>
      </c>
      <c r="D1522">
        <v>23</v>
      </c>
      <c r="E1522">
        <v>20</v>
      </c>
      <c r="F1522">
        <v>3</v>
      </c>
      <c r="G1522">
        <v>4</v>
      </c>
      <c r="H1522">
        <v>6</v>
      </c>
    </row>
    <row r="1523" spans="2:8" x14ac:dyDescent="0.3">
      <c r="B1523" t="s">
        <v>294</v>
      </c>
      <c r="C1523" s="2">
        <v>45931</v>
      </c>
      <c r="D1523">
        <v>23</v>
      </c>
      <c r="E1523">
        <v>20</v>
      </c>
      <c r="F1523">
        <v>3</v>
      </c>
      <c r="G1523">
        <v>1</v>
      </c>
      <c r="H1523">
        <v>16</v>
      </c>
    </row>
    <row r="1524" spans="2:8" x14ac:dyDescent="0.3">
      <c r="B1524" t="s">
        <v>294</v>
      </c>
      <c r="C1524" s="2">
        <v>45962</v>
      </c>
      <c r="D1524">
        <v>23</v>
      </c>
      <c r="E1524">
        <v>23</v>
      </c>
      <c r="F1524">
        <v>0</v>
      </c>
      <c r="G1524">
        <v>4</v>
      </c>
      <c r="H1524">
        <v>4</v>
      </c>
    </row>
    <row r="1525" spans="2:8" x14ac:dyDescent="0.3">
      <c r="B1525" t="s">
        <v>294</v>
      </c>
      <c r="C1525" s="2">
        <v>45992</v>
      </c>
      <c r="D1525">
        <v>23</v>
      </c>
      <c r="E1525">
        <v>20</v>
      </c>
      <c r="F1525">
        <v>3</v>
      </c>
      <c r="G1525">
        <v>4</v>
      </c>
      <c r="H1525">
        <v>0</v>
      </c>
    </row>
    <row r="1526" spans="2:8" x14ac:dyDescent="0.3">
      <c r="B1526" t="s">
        <v>296</v>
      </c>
      <c r="C1526" s="2">
        <v>45658</v>
      </c>
      <c r="D1526">
        <v>23</v>
      </c>
      <c r="E1526">
        <v>19</v>
      </c>
      <c r="F1526">
        <v>4</v>
      </c>
      <c r="G1526">
        <v>4</v>
      </c>
      <c r="H1526">
        <v>4</v>
      </c>
    </row>
    <row r="1527" spans="2:8" x14ac:dyDescent="0.3">
      <c r="B1527" t="s">
        <v>296</v>
      </c>
      <c r="C1527" s="2">
        <v>45689</v>
      </c>
      <c r="D1527">
        <v>21</v>
      </c>
      <c r="E1527">
        <v>20</v>
      </c>
      <c r="F1527">
        <v>1</v>
      </c>
      <c r="G1527">
        <v>0</v>
      </c>
      <c r="H1527">
        <v>10</v>
      </c>
    </row>
    <row r="1528" spans="2:8" x14ac:dyDescent="0.3">
      <c r="B1528" t="s">
        <v>296</v>
      </c>
      <c r="C1528" s="2">
        <v>45717</v>
      </c>
      <c r="D1528">
        <v>21</v>
      </c>
      <c r="E1528">
        <v>20</v>
      </c>
      <c r="F1528">
        <v>1</v>
      </c>
      <c r="G1528">
        <v>0</v>
      </c>
      <c r="H1528">
        <v>2</v>
      </c>
    </row>
    <row r="1529" spans="2:8" x14ac:dyDescent="0.3">
      <c r="B1529" t="s">
        <v>296</v>
      </c>
      <c r="C1529" s="2">
        <v>45748</v>
      </c>
      <c r="D1529">
        <v>20</v>
      </c>
      <c r="E1529">
        <v>19</v>
      </c>
      <c r="F1529">
        <v>1</v>
      </c>
      <c r="G1529">
        <v>4</v>
      </c>
      <c r="H1529">
        <v>4</v>
      </c>
    </row>
    <row r="1530" spans="2:8" x14ac:dyDescent="0.3">
      <c r="B1530" t="s">
        <v>296</v>
      </c>
      <c r="C1530" s="2">
        <v>45778</v>
      </c>
      <c r="D1530">
        <v>20</v>
      </c>
      <c r="E1530">
        <v>18</v>
      </c>
      <c r="F1530">
        <v>2</v>
      </c>
      <c r="G1530">
        <v>2</v>
      </c>
      <c r="H1530">
        <v>2</v>
      </c>
    </row>
    <row r="1531" spans="2:8" x14ac:dyDescent="0.3">
      <c r="B1531" t="s">
        <v>296</v>
      </c>
      <c r="C1531" s="2">
        <v>45809</v>
      </c>
      <c r="D1531">
        <v>21</v>
      </c>
      <c r="E1531">
        <v>20</v>
      </c>
      <c r="F1531">
        <v>1</v>
      </c>
      <c r="G1531">
        <v>0</v>
      </c>
      <c r="H1531">
        <v>4</v>
      </c>
    </row>
    <row r="1532" spans="2:8" x14ac:dyDescent="0.3">
      <c r="B1532" t="s">
        <v>296</v>
      </c>
      <c r="C1532" s="2">
        <v>45839</v>
      </c>
      <c r="D1532">
        <v>22</v>
      </c>
      <c r="E1532">
        <v>20</v>
      </c>
      <c r="F1532">
        <v>2</v>
      </c>
      <c r="G1532">
        <v>1</v>
      </c>
      <c r="H1532">
        <v>6</v>
      </c>
    </row>
    <row r="1533" spans="2:8" x14ac:dyDescent="0.3">
      <c r="B1533" t="s">
        <v>296</v>
      </c>
      <c r="C1533" s="2">
        <v>45870</v>
      </c>
      <c r="D1533">
        <v>23</v>
      </c>
      <c r="E1533">
        <v>21</v>
      </c>
      <c r="F1533">
        <v>2</v>
      </c>
      <c r="G1533">
        <v>2</v>
      </c>
      <c r="H1533">
        <v>8</v>
      </c>
    </row>
    <row r="1534" spans="2:8" x14ac:dyDescent="0.3">
      <c r="B1534" t="s">
        <v>296</v>
      </c>
      <c r="C1534" s="2">
        <v>45901</v>
      </c>
      <c r="D1534">
        <v>21</v>
      </c>
      <c r="E1534">
        <v>18</v>
      </c>
      <c r="F1534">
        <v>3</v>
      </c>
      <c r="G1534">
        <v>2</v>
      </c>
      <c r="H1534">
        <v>6</v>
      </c>
    </row>
    <row r="1535" spans="2:8" x14ac:dyDescent="0.3">
      <c r="B1535" t="s">
        <v>296</v>
      </c>
      <c r="C1535" s="2">
        <v>45931</v>
      </c>
      <c r="D1535">
        <v>22</v>
      </c>
      <c r="E1535">
        <v>20</v>
      </c>
      <c r="F1535">
        <v>2</v>
      </c>
      <c r="G1535">
        <v>4</v>
      </c>
      <c r="H1535">
        <v>2</v>
      </c>
    </row>
    <row r="1536" spans="2:8" x14ac:dyDescent="0.3">
      <c r="B1536" t="s">
        <v>296</v>
      </c>
      <c r="C1536" s="2">
        <v>45962</v>
      </c>
      <c r="D1536">
        <v>22</v>
      </c>
      <c r="E1536">
        <v>21</v>
      </c>
      <c r="F1536">
        <v>1</v>
      </c>
      <c r="G1536">
        <v>1</v>
      </c>
      <c r="H1536">
        <v>6</v>
      </c>
    </row>
    <row r="1537" spans="2:8" x14ac:dyDescent="0.3">
      <c r="B1537" t="s">
        <v>296</v>
      </c>
      <c r="C1537" s="2">
        <v>45992</v>
      </c>
      <c r="D1537">
        <v>22</v>
      </c>
      <c r="E1537">
        <v>21</v>
      </c>
      <c r="F1537">
        <v>1</v>
      </c>
      <c r="G1537">
        <v>0</v>
      </c>
      <c r="H1537">
        <v>0</v>
      </c>
    </row>
    <row r="1538" spans="2:8" x14ac:dyDescent="0.3">
      <c r="B1538" t="s">
        <v>298</v>
      </c>
      <c r="C1538" s="2">
        <v>45658</v>
      </c>
      <c r="D1538">
        <v>21</v>
      </c>
      <c r="E1538">
        <v>20</v>
      </c>
      <c r="F1538">
        <v>1</v>
      </c>
      <c r="G1538">
        <v>3</v>
      </c>
      <c r="H1538">
        <v>0</v>
      </c>
    </row>
    <row r="1539" spans="2:8" x14ac:dyDescent="0.3">
      <c r="B1539" t="s">
        <v>298</v>
      </c>
      <c r="C1539" s="2">
        <v>45689</v>
      </c>
      <c r="D1539">
        <v>22</v>
      </c>
      <c r="E1539">
        <v>20</v>
      </c>
      <c r="F1539">
        <v>2</v>
      </c>
      <c r="G1539">
        <v>2</v>
      </c>
      <c r="H1539">
        <v>8</v>
      </c>
    </row>
    <row r="1540" spans="2:8" x14ac:dyDescent="0.3">
      <c r="B1540" t="s">
        <v>298</v>
      </c>
      <c r="C1540" s="2">
        <v>45717</v>
      </c>
      <c r="D1540">
        <v>20</v>
      </c>
      <c r="E1540">
        <v>16</v>
      </c>
      <c r="F1540">
        <v>4</v>
      </c>
      <c r="G1540">
        <v>2</v>
      </c>
      <c r="H1540">
        <v>6</v>
      </c>
    </row>
    <row r="1541" spans="2:8" x14ac:dyDescent="0.3">
      <c r="B1541" t="s">
        <v>298</v>
      </c>
      <c r="C1541" s="2">
        <v>45748</v>
      </c>
      <c r="D1541">
        <v>22</v>
      </c>
      <c r="E1541">
        <v>21</v>
      </c>
      <c r="F1541">
        <v>1</v>
      </c>
      <c r="G1541">
        <v>0</v>
      </c>
      <c r="H1541">
        <v>2</v>
      </c>
    </row>
    <row r="1542" spans="2:8" x14ac:dyDescent="0.3">
      <c r="B1542" t="s">
        <v>298</v>
      </c>
      <c r="C1542" s="2">
        <v>45778</v>
      </c>
      <c r="D1542">
        <v>23</v>
      </c>
      <c r="E1542">
        <v>20</v>
      </c>
      <c r="F1542">
        <v>3</v>
      </c>
      <c r="G1542">
        <v>2</v>
      </c>
      <c r="H1542">
        <v>6</v>
      </c>
    </row>
    <row r="1543" spans="2:8" x14ac:dyDescent="0.3">
      <c r="B1543" t="s">
        <v>298</v>
      </c>
      <c r="C1543" s="2">
        <v>45809</v>
      </c>
      <c r="D1543">
        <v>22</v>
      </c>
      <c r="E1543">
        <v>18</v>
      </c>
      <c r="F1543">
        <v>4</v>
      </c>
      <c r="G1543">
        <v>2</v>
      </c>
      <c r="H1543">
        <v>8</v>
      </c>
    </row>
    <row r="1544" spans="2:8" x14ac:dyDescent="0.3">
      <c r="B1544" t="s">
        <v>298</v>
      </c>
      <c r="C1544" s="2">
        <v>45839</v>
      </c>
      <c r="D1544">
        <v>23</v>
      </c>
      <c r="E1544">
        <v>23</v>
      </c>
      <c r="F1544">
        <v>0</v>
      </c>
      <c r="G1544">
        <v>0</v>
      </c>
      <c r="H1544">
        <v>4</v>
      </c>
    </row>
    <row r="1545" spans="2:8" x14ac:dyDescent="0.3">
      <c r="B1545" t="s">
        <v>298</v>
      </c>
      <c r="C1545" s="2">
        <v>45870</v>
      </c>
      <c r="D1545">
        <v>23</v>
      </c>
      <c r="E1545">
        <v>21</v>
      </c>
      <c r="F1545">
        <v>2</v>
      </c>
      <c r="G1545">
        <v>3</v>
      </c>
      <c r="H1545">
        <v>16</v>
      </c>
    </row>
    <row r="1546" spans="2:8" x14ac:dyDescent="0.3">
      <c r="B1546" t="s">
        <v>298</v>
      </c>
      <c r="C1546" s="2">
        <v>45901</v>
      </c>
      <c r="D1546">
        <v>20</v>
      </c>
      <c r="E1546">
        <v>17</v>
      </c>
      <c r="F1546">
        <v>3</v>
      </c>
      <c r="G1546">
        <v>3</v>
      </c>
      <c r="H1546">
        <v>0</v>
      </c>
    </row>
    <row r="1547" spans="2:8" x14ac:dyDescent="0.3">
      <c r="B1547" t="s">
        <v>298</v>
      </c>
      <c r="C1547" s="2">
        <v>45931</v>
      </c>
      <c r="D1547">
        <v>21</v>
      </c>
      <c r="E1547">
        <v>21</v>
      </c>
      <c r="F1547">
        <v>0</v>
      </c>
      <c r="G1547">
        <v>4</v>
      </c>
      <c r="H1547">
        <v>12</v>
      </c>
    </row>
    <row r="1548" spans="2:8" x14ac:dyDescent="0.3">
      <c r="B1548" t="s">
        <v>298</v>
      </c>
      <c r="C1548" s="2">
        <v>45962</v>
      </c>
      <c r="D1548">
        <v>23</v>
      </c>
      <c r="E1548">
        <v>20</v>
      </c>
      <c r="F1548">
        <v>3</v>
      </c>
      <c r="G1548">
        <v>0</v>
      </c>
      <c r="H1548">
        <v>0</v>
      </c>
    </row>
    <row r="1549" spans="2:8" x14ac:dyDescent="0.3">
      <c r="B1549" t="s">
        <v>298</v>
      </c>
      <c r="C1549" s="2">
        <v>45992</v>
      </c>
      <c r="D1549">
        <v>23</v>
      </c>
      <c r="E1549">
        <v>20</v>
      </c>
      <c r="F1549">
        <v>3</v>
      </c>
      <c r="G1549">
        <v>2</v>
      </c>
      <c r="H1549">
        <v>10</v>
      </c>
    </row>
    <row r="1550" spans="2:8" x14ac:dyDescent="0.3">
      <c r="B1550" t="s">
        <v>300</v>
      </c>
      <c r="C1550" s="2">
        <v>45658</v>
      </c>
      <c r="D1550">
        <v>22</v>
      </c>
      <c r="E1550">
        <v>19</v>
      </c>
      <c r="F1550">
        <v>3</v>
      </c>
      <c r="G1550">
        <v>3</v>
      </c>
      <c r="H1550">
        <v>6</v>
      </c>
    </row>
    <row r="1551" spans="2:8" x14ac:dyDescent="0.3">
      <c r="B1551" t="s">
        <v>300</v>
      </c>
      <c r="C1551" s="2">
        <v>45689</v>
      </c>
      <c r="D1551">
        <v>22</v>
      </c>
      <c r="E1551">
        <v>18</v>
      </c>
      <c r="F1551">
        <v>4</v>
      </c>
      <c r="G1551">
        <v>3</v>
      </c>
      <c r="H1551">
        <v>0</v>
      </c>
    </row>
    <row r="1552" spans="2:8" x14ac:dyDescent="0.3">
      <c r="B1552" t="s">
        <v>300</v>
      </c>
      <c r="C1552" s="2">
        <v>45717</v>
      </c>
      <c r="D1552">
        <v>21</v>
      </c>
      <c r="E1552">
        <v>18</v>
      </c>
      <c r="F1552">
        <v>3</v>
      </c>
      <c r="G1552">
        <v>1</v>
      </c>
      <c r="H1552">
        <v>8</v>
      </c>
    </row>
    <row r="1553" spans="2:8" x14ac:dyDescent="0.3">
      <c r="B1553" t="s">
        <v>300</v>
      </c>
      <c r="C1553" s="2">
        <v>45748</v>
      </c>
      <c r="D1553">
        <v>22</v>
      </c>
      <c r="E1553">
        <v>22</v>
      </c>
      <c r="F1553">
        <v>0</v>
      </c>
      <c r="G1553">
        <v>4</v>
      </c>
      <c r="H1553">
        <v>4</v>
      </c>
    </row>
    <row r="1554" spans="2:8" x14ac:dyDescent="0.3">
      <c r="B1554" t="s">
        <v>300</v>
      </c>
      <c r="C1554" s="2">
        <v>45778</v>
      </c>
      <c r="D1554">
        <v>21</v>
      </c>
      <c r="E1554">
        <v>21</v>
      </c>
      <c r="F1554">
        <v>0</v>
      </c>
      <c r="G1554">
        <v>0</v>
      </c>
      <c r="H1554">
        <v>6</v>
      </c>
    </row>
    <row r="1555" spans="2:8" x14ac:dyDescent="0.3">
      <c r="B1555" t="s">
        <v>300</v>
      </c>
      <c r="C1555" s="2">
        <v>45809</v>
      </c>
      <c r="D1555">
        <v>21</v>
      </c>
      <c r="E1555">
        <v>20</v>
      </c>
      <c r="F1555">
        <v>1</v>
      </c>
      <c r="G1555">
        <v>4</v>
      </c>
      <c r="H1555">
        <v>0</v>
      </c>
    </row>
    <row r="1556" spans="2:8" x14ac:dyDescent="0.3">
      <c r="B1556" t="s">
        <v>300</v>
      </c>
      <c r="C1556" s="2">
        <v>45839</v>
      </c>
      <c r="D1556">
        <v>22</v>
      </c>
      <c r="E1556">
        <v>22</v>
      </c>
      <c r="F1556">
        <v>0</v>
      </c>
      <c r="G1556">
        <v>2</v>
      </c>
      <c r="H1556">
        <v>2</v>
      </c>
    </row>
    <row r="1557" spans="2:8" x14ac:dyDescent="0.3">
      <c r="B1557" t="s">
        <v>300</v>
      </c>
      <c r="C1557" s="2">
        <v>45870</v>
      </c>
      <c r="D1557">
        <v>21</v>
      </c>
      <c r="E1557">
        <v>19</v>
      </c>
      <c r="F1557">
        <v>2</v>
      </c>
      <c r="G1557">
        <v>3</v>
      </c>
      <c r="H1557">
        <v>6</v>
      </c>
    </row>
    <row r="1558" spans="2:8" x14ac:dyDescent="0.3">
      <c r="B1558" t="s">
        <v>300</v>
      </c>
      <c r="C1558" s="2">
        <v>45901</v>
      </c>
      <c r="D1558">
        <v>21</v>
      </c>
      <c r="E1558">
        <v>17</v>
      </c>
      <c r="F1558">
        <v>4</v>
      </c>
      <c r="G1558">
        <v>0</v>
      </c>
      <c r="H1558">
        <v>6</v>
      </c>
    </row>
    <row r="1559" spans="2:8" x14ac:dyDescent="0.3">
      <c r="B1559" t="s">
        <v>300</v>
      </c>
      <c r="C1559" s="2">
        <v>45931</v>
      </c>
      <c r="D1559">
        <v>23</v>
      </c>
      <c r="E1559">
        <v>22</v>
      </c>
      <c r="F1559">
        <v>1</v>
      </c>
      <c r="G1559">
        <v>0</v>
      </c>
      <c r="H1559">
        <v>2</v>
      </c>
    </row>
    <row r="1560" spans="2:8" x14ac:dyDescent="0.3">
      <c r="B1560" t="s">
        <v>300</v>
      </c>
      <c r="C1560" s="2">
        <v>45962</v>
      </c>
      <c r="D1560">
        <v>23</v>
      </c>
      <c r="E1560">
        <v>20</v>
      </c>
      <c r="F1560">
        <v>3</v>
      </c>
      <c r="G1560">
        <v>1</v>
      </c>
      <c r="H1560">
        <v>8</v>
      </c>
    </row>
    <row r="1561" spans="2:8" x14ac:dyDescent="0.3">
      <c r="B1561" t="s">
        <v>300</v>
      </c>
      <c r="C1561" s="2">
        <v>45992</v>
      </c>
      <c r="D1561">
        <v>23</v>
      </c>
      <c r="E1561">
        <v>21</v>
      </c>
      <c r="F1561">
        <v>2</v>
      </c>
      <c r="G1561">
        <v>3</v>
      </c>
      <c r="H1561">
        <v>0</v>
      </c>
    </row>
    <row r="1562" spans="2:8" x14ac:dyDescent="0.3">
      <c r="B1562" t="s">
        <v>302</v>
      </c>
      <c r="C1562" s="2">
        <v>45658</v>
      </c>
      <c r="D1562">
        <v>20</v>
      </c>
      <c r="E1562">
        <v>18</v>
      </c>
      <c r="F1562">
        <v>2</v>
      </c>
      <c r="G1562">
        <v>2</v>
      </c>
      <c r="H1562">
        <v>0</v>
      </c>
    </row>
    <row r="1563" spans="2:8" x14ac:dyDescent="0.3">
      <c r="B1563" t="s">
        <v>302</v>
      </c>
      <c r="C1563" s="2">
        <v>45689</v>
      </c>
      <c r="D1563">
        <v>23</v>
      </c>
      <c r="E1563">
        <v>20</v>
      </c>
      <c r="F1563">
        <v>3</v>
      </c>
      <c r="G1563">
        <v>4</v>
      </c>
      <c r="H1563">
        <v>16</v>
      </c>
    </row>
    <row r="1564" spans="2:8" x14ac:dyDescent="0.3">
      <c r="B1564" t="s">
        <v>302</v>
      </c>
      <c r="C1564" s="2">
        <v>45717</v>
      </c>
      <c r="D1564">
        <v>22</v>
      </c>
      <c r="E1564">
        <v>21</v>
      </c>
      <c r="F1564">
        <v>1</v>
      </c>
      <c r="G1564">
        <v>2</v>
      </c>
      <c r="H1564">
        <v>10</v>
      </c>
    </row>
    <row r="1565" spans="2:8" x14ac:dyDescent="0.3">
      <c r="B1565" t="s">
        <v>302</v>
      </c>
      <c r="C1565" s="2">
        <v>45748</v>
      </c>
      <c r="D1565">
        <v>21</v>
      </c>
      <c r="E1565">
        <v>17</v>
      </c>
      <c r="F1565">
        <v>4</v>
      </c>
      <c r="G1565">
        <v>1</v>
      </c>
      <c r="H1565">
        <v>0</v>
      </c>
    </row>
    <row r="1566" spans="2:8" x14ac:dyDescent="0.3">
      <c r="B1566" t="s">
        <v>302</v>
      </c>
      <c r="C1566" s="2">
        <v>45778</v>
      </c>
      <c r="D1566">
        <v>23</v>
      </c>
      <c r="E1566">
        <v>20</v>
      </c>
      <c r="F1566">
        <v>3</v>
      </c>
      <c r="G1566">
        <v>3</v>
      </c>
      <c r="H1566">
        <v>0</v>
      </c>
    </row>
    <row r="1567" spans="2:8" x14ac:dyDescent="0.3">
      <c r="B1567" t="s">
        <v>302</v>
      </c>
      <c r="C1567" s="2">
        <v>45809</v>
      </c>
      <c r="D1567">
        <v>22</v>
      </c>
      <c r="E1567">
        <v>22</v>
      </c>
      <c r="F1567">
        <v>0</v>
      </c>
      <c r="G1567">
        <v>4</v>
      </c>
      <c r="H1567">
        <v>4</v>
      </c>
    </row>
    <row r="1568" spans="2:8" x14ac:dyDescent="0.3">
      <c r="B1568" t="s">
        <v>302</v>
      </c>
      <c r="C1568" s="2">
        <v>45839</v>
      </c>
      <c r="D1568">
        <v>21</v>
      </c>
      <c r="E1568">
        <v>19</v>
      </c>
      <c r="F1568">
        <v>2</v>
      </c>
      <c r="G1568">
        <v>0</v>
      </c>
      <c r="H1568">
        <v>10</v>
      </c>
    </row>
    <row r="1569" spans="2:8" x14ac:dyDescent="0.3">
      <c r="B1569" t="s">
        <v>302</v>
      </c>
      <c r="C1569" s="2">
        <v>45870</v>
      </c>
      <c r="D1569">
        <v>23</v>
      </c>
      <c r="E1569">
        <v>22</v>
      </c>
      <c r="F1569">
        <v>1</v>
      </c>
      <c r="G1569">
        <v>1</v>
      </c>
      <c r="H1569">
        <v>0</v>
      </c>
    </row>
    <row r="1570" spans="2:8" x14ac:dyDescent="0.3">
      <c r="B1570" t="s">
        <v>302</v>
      </c>
      <c r="C1570" s="2">
        <v>45901</v>
      </c>
      <c r="D1570">
        <v>22</v>
      </c>
      <c r="E1570">
        <v>21</v>
      </c>
      <c r="F1570">
        <v>1</v>
      </c>
      <c r="G1570">
        <v>1</v>
      </c>
      <c r="H1570">
        <v>6</v>
      </c>
    </row>
    <row r="1571" spans="2:8" x14ac:dyDescent="0.3">
      <c r="B1571" t="s">
        <v>302</v>
      </c>
      <c r="C1571" s="2">
        <v>45931</v>
      </c>
      <c r="D1571">
        <v>23</v>
      </c>
      <c r="E1571">
        <v>21</v>
      </c>
      <c r="F1571">
        <v>2</v>
      </c>
      <c r="G1571">
        <v>4</v>
      </c>
      <c r="H1571">
        <v>12</v>
      </c>
    </row>
    <row r="1572" spans="2:8" x14ac:dyDescent="0.3">
      <c r="B1572" t="s">
        <v>302</v>
      </c>
      <c r="C1572" s="2">
        <v>45962</v>
      </c>
      <c r="D1572">
        <v>23</v>
      </c>
      <c r="E1572">
        <v>20</v>
      </c>
      <c r="F1572">
        <v>3</v>
      </c>
      <c r="G1572">
        <v>2</v>
      </c>
      <c r="H1572">
        <v>10</v>
      </c>
    </row>
    <row r="1573" spans="2:8" x14ac:dyDescent="0.3">
      <c r="B1573" t="s">
        <v>302</v>
      </c>
      <c r="C1573" s="2">
        <v>45992</v>
      </c>
      <c r="D1573">
        <v>20</v>
      </c>
      <c r="E1573">
        <v>19</v>
      </c>
      <c r="F1573">
        <v>1</v>
      </c>
      <c r="G1573">
        <v>4</v>
      </c>
      <c r="H1573">
        <v>8</v>
      </c>
    </row>
    <row r="1574" spans="2:8" x14ac:dyDescent="0.3">
      <c r="B1574" t="s">
        <v>303</v>
      </c>
      <c r="C1574" s="2">
        <v>45658</v>
      </c>
      <c r="D1574">
        <v>22</v>
      </c>
      <c r="E1574">
        <v>18</v>
      </c>
      <c r="F1574">
        <v>4</v>
      </c>
      <c r="G1574">
        <v>4</v>
      </c>
      <c r="H1574">
        <v>2</v>
      </c>
    </row>
    <row r="1575" spans="2:8" x14ac:dyDescent="0.3">
      <c r="B1575" t="s">
        <v>303</v>
      </c>
      <c r="C1575" s="2">
        <v>45689</v>
      </c>
      <c r="D1575">
        <v>21</v>
      </c>
      <c r="E1575">
        <v>17</v>
      </c>
      <c r="F1575">
        <v>4</v>
      </c>
      <c r="G1575">
        <v>3</v>
      </c>
      <c r="H1575">
        <v>0</v>
      </c>
    </row>
    <row r="1576" spans="2:8" x14ac:dyDescent="0.3">
      <c r="B1576" t="s">
        <v>303</v>
      </c>
      <c r="C1576" s="2">
        <v>45717</v>
      </c>
      <c r="D1576">
        <v>21</v>
      </c>
      <c r="E1576">
        <v>20</v>
      </c>
      <c r="F1576">
        <v>1</v>
      </c>
      <c r="G1576">
        <v>4</v>
      </c>
      <c r="H1576">
        <v>8</v>
      </c>
    </row>
    <row r="1577" spans="2:8" x14ac:dyDescent="0.3">
      <c r="B1577" t="s">
        <v>303</v>
      </c>
      <c r="C1577" s="2">
        <v>45748</v>
      </c>
      <c r="D1577">
        <v>23</v>
      </c>
      <c r="E1577">
        <v>22</v>
      </c>
      <c r="F1577">
        <v>1</v>
      </c>
      <c r="G1577">
        <v>0</v>
      </c>
      <c r="H1577">
        <v>8</v>
      </c>
    </row>
    <row r="1578" spans="2:8" x14ac:dyDescent="0.3">
      <c r="B1578" t="s">
        <v>303</v>
      </c>
      <c r="C1578" s="2">
        <v>45778</v>
      </c>
      <c r="D1578">
        <v>22</v>
      </c>
      <c r="E1578">
        <v>18</v>
      </c>
      <c r="F1578">
        <v>4</v>
      </c>
      <c r="G1578">
        <v>3</v>
      </c>
      <c r="H1578">
        <v>8</v>
      </c>
    </row>
    <row r="1579" spans="2:8" x14ac:dyDescent="0.3">
      <c r="B1579" t="s">
        <v>303</v>
      </c>
      <c r="C1579" s="2">
        <v>45809</v>
      </c>
      <c r="D1579">
        <v>21</v>
      </c>
      <c r="E1579">
        <v>21</v>
      </c>
      <c r="F1579">
        <v>0</v>
      </c>
      <c r="G1579">
        <v>1</v>
      </c>
      <c r="H1579">
        <v>4</v>
      </c>
    </row>
    <row r="1580" spans="2:8" x14ac:dyDescent="0.3">
      <c r="B1580" t="s">
        <v>303</v>
      </c>
      <c r="C1580" s="2">
        <v>45839</v>
      </c>
      <c r="D1580">
        <v>23</v>
      </c>
      <c r="E1580">
        <v>23</v>
      </c>
      <c r="F1580">
        <v>0</v>
      </c>
      <c r="G1580">
        <v>4</v>
      </c>
      <c r="H1580">
        <v>10</v>
      </c>
    </row>
    <row r="1581" spans="2:8" x14ac:dyDescent="0.3">
      <c r="B1581" t="s">
        <v>303</v>
      </c>
      <c r="C1581" s="2">
        <v>45870</v>
      </c>
      <c r="D1581">
        <v>21</v>
      </c>
      <c r="E1581">
        <v>17</v>
      </c>
      <c r="F1581">
        <v>4</v>
      </c>
      <c r="G1581">
        <v>2</v>
      </c>
      <c r="H1581">
        <v>8</v>
      </c>
    </row>
    <row r="1582" spans="2:8" x14ac:dyDescent="0.3">
      <c r="B1582" t="s">
        <v>303</v>
      </c>
      <c r="C1582" s="2">
        <v>45901</v>
      </c>
      <c r="D1582">
        <v>22</v>
      </c>
      <c r="E1582">
        <v>22</v>
      </c>
      <c r="F1582">
        <v>0</v>
      </c>
      <c r="G1582">
        <v>0</v>
      </c>
      <c r="H1582">
        <v>6</v>
      </c>
    </row>
    <row r="1583" spans="2:8" x14ac:dyDescent="0.3">
      <c r="B1583" t="s">
        <v>303</v>
      </c>
      <c r="C1583" s="2">
        <v>45931</v>
      </c>
      <c r="D1583">
        <v>21</v>
      </c>
      <c r="E1583">
        <v>20</v>
      </c>
      <c r="F1583">
        <v>1</v>
      </c>
      <c r="G1583">
        <v>0</v>
      </c>
      <c r="H1583">
        <v>6</v>
      </c>
    </row>
    <row r="1584" spans="2:8" x14ac:dyDescent="0.3">
      <c r="B1584" t="s">
        <v>303</v>
      </c>
      <c r="C1584" s="2">
        <v>45962</v>
      </c>
      <c r="D1584">
        <v>21</v>
      </c>
      <c r="E1584">
        <v>17</v>
      </c>
      <c r="F1584">
        <v>4</v>
      </c>
      <c r="G1584">
        <v>3</v>
      </c>
      <c r="H1584">
        <v>8</v>
      </c>
    </row>
    <row r="1585" spans="2:8" x14ac:dyDescent="0.3">
      <c r="B1585" t="s">
        <v>303</v>
      </c>
      <c r="C1585" s="2">
        <v>45992</v>
      </c>
      <c r="D1585">
        <v>21</v>
      </c>
      <c r="E1585">
        <v>18</v>
      </c>
      <c r="F1585">
        <v>3</v>
      </c>
      <c r="G1585">
        <v>2</v>
      </c>
      <c r="H1585">
        <v>2</v>
      </c>
    </row>
    <row r="1586" spans="2:8" x14ac:dyDescent="0.3">
      <c r="B1586" t="s">
        <v>305</v>
      </c>
      <c r="C1586" s="2">
        <v>45658</v>
      </c>
      <c r="D1586">
        <v>22</v>
      </c>
      <c r="E1586">
        <v>21</v>
      </c>
      <c r="F1586">
        <v>1</v>
      </c>
      <c r="G1586">
        <v>2</v>
      </c>
      <c r="H1586">
        <v>8</v>
      </c>
    </row>
    <row r="1587" spans="2:8" x14ac:dyDescent="0.3">
      <c r="B1587" t="s">
        <v>305</v>
      </c>
      <c r="C1587" s="2">
        <v>45689</v>
      </c>
      <c r="D1587">
        <v>22</v>
      </c>
      <c r="E1587">
        <v>19</v>
      </c>
      <c r="F1587">
        <v>3</v>
      </c>
      <c r="G1587">
        <v>4</v>
      </c>
      <c r="H1587">
        <v>0</v>
      </c>
    </row>
    <row r="1588" spans="2:8" x14ac:dyDescent="0.3">
      <c r="B1588" t="s">
        <v>305</v>
      </c>
      <c r="C1588" s="2">
        <v>45717</v>
      </c>
      <c r="D1588">
        <v>23</v>
      </c>
      <c r="E1588">
        <v>22</v>
      </c>
      <c r="F1588">
        <v>1</v>
      </c>
      <c r="G1588">
        <v>4</v>
      </c>
      <c r="H1588">
        <v>12</v>
      </c>
    </row>
    <row r="1589" spans="2:8" x14ac:dyDescent="0.3">
      <c r="B1589" t="s">
        <v>305</v>
      </c>
      <c r="C1589" s="2">
        <v>45748</v>
      </c>
      <c r="D1589">
        <v>20</v>
      </c>
      <c r="E1589">
        <v>16</v>
      </c>
      <c r="F1589">
        <v>4</v>
      </c>
      <c r="G1589">
        <v>0</v>
      </c>
      <c r="H1589">
        <v>0</v>
      </c>
    </row>
    <row r="1590" spans="2:8" x14ac:dyDescent="0.3">
      <c r="B1590" t="s">
        <v>305</v>
      </c>
      <c r="C1590" s="2">
        <v>45778</v>
      </c>
      <c r="D1590">
        <v>22</v>
      </c>
      <c r="E1590">
        <v>21</v>
      </c>
      <c r="F1590">
        <v>1</v>
      </c>
      <c r="G1590">
        <v>4</v>
      </c>
      <c r="H1590">
        <v>4</v>
      </c>
    </row>
    <row r="1591" spans="2:8" x14ac:dyDescent="0.3">
      <c r="B1591" t="s">
        <v>305</v>
      </c>
      <c r="C1591" s="2">
        <v>45809</v>
      </c>
      <c r="D1591">
        <v>23</v>
      </c>
      <c r="E1591">
        <v>22</v>
      </c>
      <c r="F1591">
        <v>1</v>
      </c>
      <c r="G1591">
        <v>4</v>
      </c>
      <c r="H1591">
        <v>4</v>
      </c>
    </row>
    <row r="1592" spans="2:8" x14ac:dyDescent="0.3">
      <c r="B1592" t="s">
        <v>305</v>
      </c>
      <c r="C1592" s="2">
        <v>45839</v>
      </c>
      <c r="D1592">
        <v>20</v>
      </c>
      <c r="E1592">
        <v>16</v>
      </c>
      <c r="F1592">
        <v>4</v>
      </c>
      <c r="G1592">
        <v>3</v>
      </c>
      <c r="H1592">
        <v>10</v>
      </c>
    </row>
    <row r="1593" spans="2:8" x14ac:dyDescent="0.3">
      <c r="B1593" t="s">
        <v>305</v>
      </c>
      <c r="C1593" s="2">
        <v>45870</v>
      </c>
      <c r="D1593">
        <v>21</v>
      </c>
      <c r="E1593">
        <v>18</v>
      </c>
      <c r="F1593">
        <v>3</v>
      </c>
      <c r="G1593">
        <v>0</v>
      </c>
      <c r="H1593">
        <v>8</v>
      </c>
    </row>
    <row r="1594" spans="2:8" x14ac:dyDescent="0.3">
      <c r="B1594" t="s">
        <v>305</v>
      </c>
      <c r="C1594" s="2">
        <v>45901</v>
      </c>
      <c r="D1594">
        <v>22</v>
      </c>
      <c r="E1594">
        <v>20</v>
      </c>
      <c r="F1594">
        <v>2</v>
      </c>
      <c r="G1594">
        <v>1</v>
      </c>
      <c r="H1594">
        <v>2</v>
      </c>
    </row>
    <row r="1595" spans="2:8" x14ac:dyDescent="0.3">
      <c r="B1595" t="s">
        <v>305</v>
      </c>
      <c r="C1595" s="2">
        <v>45931</v>
      </c>
      <c r="D1595">
        <v>23</v>
      </c>
      <c r="E1595">
        <v>19</v>
      </c>
      <c r="F1595">
        <v>4</v>
      </c>
      <c r="G1595">
        <v>0</v>
      </c>
      <c r="H1595">
        <v>6</v>
      </c>
    </row>
    <row r="1596" spans="2:8" x14ac:dyDescent="0.3">
      <c r="B1596" t="s">
        <v>305</v>
      </c>
      <c r="C1596" s="2">
        <v>45962</v>
      </c>
      <c r="D1596">
        <v>23</v>
      </c>
      <c r="E1596">
        <v>23</v>
      </c>
      <c r="F1596">
        <v>0</v>
      </c>
      <c r="G1596">
        <v>3</v>
      </c>
      <c r="H1596">
        <v>4</v>
      </c>
    </row>
    <row r="1597" spans="2:8" x14ac:dyDescent="0.3">
      <c r="B1597" t="s">
        <v>305</v>
      </c>
      <c r="C1597" s="2">
        <v>45992</v>
      </c>
      <c r="D1597">
        <v>22</v>
      </c>
      <c r="E1597">
        <v>19</v>
      </c>
      <c r="F1597">
        <v>3</v>
      </c>
      <c r="G1597">
        <v>1</v>
      </c>
      <c r="H1597">
        <v>6</v>
      </c>
    </row>
    <row r="1598" spans="2:8" x14ac:dyDescent="0.3">
      <c r="B1598" t="s">
        <v>307</v>
      </c>
      <c r="C1598" s="2">
        <v>45658</v>
      </c>
      <c r="D1598">
        <v>22</v>
      </c>
      <c r="E1598">
        <v>22</v>
      </c>
      <c r="F1598">
        <v>0</v>
      </c>
      <c r="G1598">
        <v>4</v>
      </c>
      <c r="H1598">
        <v>0</v>
      </c>
    </row>
    <row r="1599" spans="2:8" x14ac:dyDescent="0.3">
      <c r="B1599" t="s">
        <v>307</v>
      </c>
      <c r="C1599" s="2">
        <v>45689</v>
      </c>
      <c r="D1599">
        <v>20</v>
      </c>
      <c r="E1599">
        <v>16</v>
      </c>
      <c r="F1599">
        <v>4</v>
      </c>
      <c r="G1599">
        <v>2</v>
      </c>
      <c r="H1599">
        <v>4</v>
      </c>
    </row>
    <row r="1600" spans="2:8" x14ac:dyDescent="0.3">
      <c r="B1600" t="s">
        <v>307</v>
      </c>
      <c r="C1600" s="2">
        <v>45717</v>
      </c>
      <c r="D1600">
        <v>22</v>
      </c>
      <c r="E1600">
        <v>19</v>
      </c>
      <c r="F1600">
        <v>3</v>
      </c>
      <c r="G1600">
        <v>4</v>
      </c>
      <c r="H1600">
        <v>6</v>
      </c>
    </row>
    <row r="1601" spans="2:8" x14ac:dyDescent="0.3">
      <c r="B1601" t="s">
        <v>307</v>
      </c>
      <c r="C1601" s="2">
        <v>45748</v>
      </c>
      <c r="D1601">
        <v>20</v>
      </c>
      <c r="E1601">
        <v>16</v>
      </c>
      <c r="F1601">
        <v>4</v>
      </c>
      <c r="G1601">
        <v>0</v>
      </c>
      <c r="H1601">
        <v>4</v>
      </c>
    </row>
    <row r="1602" spans="2:8" x14ac:dyDescent="0.3">
      <c r="B1602" t="s">
        <v>307</v>
      </c>
      <c r="C1602" s="2">
        <v>45778</v>
      </c>
      <c r="D1602">
        <v>20</v>
      </c>
      <c r="E1602">
        <v>16</v>
      </c>
      <c r="F1602">
        <v>4</v>
      </c>
      <c r="G1602">
        <v>2</v>
      </c>
      <c r="H1602">
        <v>4</v>
      </c>
    </row>
    <row r="1603" spans="2:8" x14ac:dyDescent="0.3">
      <c r="B1603" t="s">
        <v>307</v>
      </c>
      <c r="C1603" s="2">
        <v>45809</v>
      </c>
      <c r="D1603">
        <v>20</v>
      </c>
      <c r="E1603">
        <v>16</v>
      </c>
      <c r="F1603">
        <v>4</v>
      </c>
      <c r="G1603">
        <v>3</v>
      </c>
      <c r="H1603">
        <v>6</v>
      </c>
    </row>
    <row r="1604" spans="2:8" x14ac:dyDescent="0.3">
      <c r="B1604" t="s">
        <v>307</v>
      </c>
      <c r="C1604" s="2">
        <v>45839</v>
      </c>
      <c r="D1604">
        <v>20</v>
      </c>
      <c r="E1604">
        <v>17</v>
      </c>
      <c r="F1604">
        <v>3</v>
      </c>
      <c r="G1604">
        <v>3</v>
      </c>
      <c r="H1604">
        <v>6</v>
      </c>
    </row>
    <row r="1605" spans="2:8" x14ac:dyDescent="0.3">
      <c r="B1605" t="s">
        <v>307</v>
      </c>
      <c r="C1605" s="2">
        <v>45870</v>
      </c>
      <c r="D1605">
        <v>21</v>
      </c>
      <c r="E1605">
        <v>21</v>
      </c>
      <c r="F1605">
        <v>0</v>
      </c>
      <c r="G1605">
        <v>1</v>
      </c>
      <c r="H1605">
        <v>8</v>
      </c>
    </row>
    <row r="1606" spans="2:8" x14ac:dyDescent="0.3">
      <c r="B1606" t="s">
        <v>307</v>
      </c>
      <c r="C1606" s="2">
        <v>45901</v>
      </c>
      <c r="D1606">
        <v>20</v>
      </c>
      <c r="E1606">
        <v>19</v>
      </c>
      <c r="F1606">
        <v>1</v>
      </c>
      <c r="G1606">
        <v>3</v>
      </c>
      <c r="H1606">
        <v>6</v>
      </c>
    </row>
    <row r="1607" spans="2:8" x14ac:dyDescent="0.3">
      <c r="B1607" t="s">
        <v>307</v>
      </c>
      <c r="C1607" s="2">
        <v>45931</v>
      </c>
      <c r="D1607">
        <v>22</v>
      </c>
      <c r="E1607">
        <v>19</v>
      </c>
      <c r="F1607">
        <v>3</v>
      </c>
      <c r="G1607">
        <v>4</v>
      </c>
      <c r="H1607">
        <v>2</v>
      </c>
    </row>
    <row r="1608" spans="2:8" x14ac:dyDescent="0.3">
      <c r="B1608" t="s">
        <v>307</v>
      </c>
      <c r="C1608" s="2">
        <v>45962</v>
      </c>
      <c r="D1608">
        <v>22</v>
      </c>
      <c r="E1608">
        <v>19</v>
      </c>
      <c r="F1608">
        <v>3</v>
      </c>
      <c r="G1608">
        <v>1</v>
      </c>
      <c r="H1608">
        <v>6</v>
      </c>
    </row>
    <row r="1609" spans="2:8" x14ac:dyDescent="0.3">
      <c r="B1609" t="s">
        <v>307</v>
      </c>
      <c r="C1609" s="2">
        <v>45992</v>
      </c>
      <c r="D1609">
        <v>20</v>
      </c>
      <c r="E1609">
        <v>19</v>
      </c>
      <c r="F1609">
        <v>1</v>
      </c>
      <c r="G1609">
        <v>3</v>
      </c>
      <c r="H1609">
        <v>2</v>
      </c>
    </row>
    <row r="1610" spans="2:8" x14ac:dyDescent="0.3">
      <c r="B1610" t="s">
        <v>309</v>
      </c>
      <c r="C1610" s="2">
        <v>45658</v>
      </c>
      <c r="D1610">
        <v>22</v>
      </c>
      <c r="E1610">
        <v>21</v>
      </c>
      <c r="F1610">
        <v>1</v>
      </c>
      <c r="G1610">
        <v>4</v>
      </c>
      <c r="H1610">
        <v>0</v>
      </c>
    </row>
    <row r="1611" spans="2:8" x14ac:dyDescent="0.3">
      <c r="B1611" t="s">
        <v>309</v>
      </c>
      <c r="C1611" s="2">
        <v>45689</v>
      </c>
      <c r="D1611">
        <v>21</v>
      </c>
      <c r="E1611">
        <v>18</v>
      </c>
      <c r="F1611">
        <v>3</v>
      </c>
      <c r="G1611">
        <v>2</v>
      </c>
      <c r="H1611">
        <v>6</v>
      </c>
    </row>
    <row r="1612" spans="2:8" x14ac:dyDescent="0.3">
      <c r="B1612" t="s">
        <v>309</v>
      </c>
      <c r="C1612" s="2">
        <v>45717</v>
      </c>
      <c r="D1612">
        <v>21</v>
      </c>
      <c r="E1612">
        <v>20</v>
      </c>
      <c r="F1612">
        <v>1</v>
      </c>
      <c r="G1612">
        <v>2</v>
      </c>
      <c r="H1612">
        <v>8</v>
      </c>
    </row>
    <row r="1613" spans="2:8" x14ac:dyDescent="0.3">
      <c r="B1613" t="s">
        <v>309</v>
      </c>
      <c r="C1613" s="2">
        <v>45748</v>
      </c>
      <c r="D1613">
        <v>22</v>
      </c>
      <c r="E1613">
        <v>20</v>
      </c>
      <c r="F1613">
        <v>2</v>
      </c>
      <c r="G1613">
        <v>0</v>
      </c>
      <c r="H1613">
        <v>4</v>
      </c>
    </row>
    <row r="1614" spans="2:8" x14ac:dyDescent="0.3">
      <c r="B1614" t="s">
        <v>309</v>
      </c>
      <c r="C1614" s="2">
        <v>45778</v>
      </c>
      <c r="D1614">
        <v>20</v>
      </c>
      <c r="E1614">
        <v>19</v>
      </c>
      <c r="F1614">
        <v>1</v>
      </c>
      <c r="G1614">
        <v>4</v>
      </c>
      <c r="H1614">
        <v>6</v>
      </c>
    </row>
    <row r="1615" spans="2:8" x14ac:dyDescent="0.3">
      <c r="B1615" t="s">
        <v>309</v>
      </c>
      <c r="C1615" s="2">
        <v>45809</v>
      </c>
      <c r="D1615">
        <v>20</v>
      </c>
      <c r="E1615">
        <v>18</v>
      </c>
      <c r="F1615">
        <v>2</v>
      </c>
      <c r="G1615">
        <v>4</v>
      </c>
      <c r="H1615">
        <v>0</v>
      </c>
    </row>
    <row r="1616" spans="2:8" x14ac:dyDescent="0.3">
      <c r="B1616" t="s">
        <v>309</v>
      </c>
      <c r="C1616" s="2">
        <v>45839</v>
      </c>
      <c r="D1616">
        <v>23</v>
      </c>
      <c r="E1616">
        <v>23</v>
      </c>
      <c r="F1616">
        <v>0</v>
      </c>
      <c r="G1616">
        <v>0</v>
      </c>
      <c r="H1616">
        <v>8</v>
      </c>
    </row>
    <row r="1617" spans="2:8" x14ac:dyDescent="0.3">
      <c r="B1617" t="s">
        <v>309</v>
      </c>
      <c r="C1617" s="2">
        <v>45870</v>
      </c>
      <c r="D1617">
        <v>20</v>
      </c>
      <c r="E1617">
        <v>18</v>
      </c>
      <c r="F1617">
        <v>2</v>
      </c>
      <c r="G1617">
        <v>1</v>
      </c>
      <c r="H1617">
        <v>4</v>
      </c>
    </row>
    <row r="1618" spans="2:8" x14ac:dyDescent="0.3">
      <c r="B1618" t="s">
        <v>309</v>
      </c>
      <c r="C1618" s="2">
        <v>45901</v>
      </c>
      <c r="D1618">
        <v>22</v>
      </c>
      <c r="E1618">
        <v>21</v>
      </c>
      <c r="F1618">
        <v>1</v>
      </c>
      <c r="G1618">
        <v>4</v>
      </c>
      <c r="H1618">
        <v>0</v>
      </c>
    </row>
    <row r="1619" spans="2:8" x14ac:dyDescent="0.3">
      <c r="B1619" t="s">
        <v>309</v>
      </c>
      <c r="C1619" s="2">
        <v>45931</v>
      </c>
      <c r="D1619">
        <v>20</v>
      </c>
      <c r="E1619">
        <v>17</v>
      </c>
      <c r="F1619">
        <v>3</v>
      </c>
      <c r="G1619">
        <v>4</v>
      </c>
      <c r="H1619">
        <v>8</v>
      </c>
    </row>
    <row r="1620" spans="2:8" x14ac:dyDescent="0.3">
      <c r="B1620" t="s">
        <v>309</v>
      </c>
      <c r="C1620" s="2">
        <v>45962</v>
      </c>
      <c r="D1620">
        <v>21</v>
      </c>
      <c r="E1620">
        <v>17</v>
      </c>
      <c r="F1620">
        <v>4</v>
      </c>
      <c r="G1620">
        <v>2</v>
      </c>
      <c r="H1620">
        <v>0</v>
      </c>
    </row>
    <row r="1621" spans="2:8" x14ac:dyDescent="0.3">
      <c r="B1621" t="s">
        <v>309</v>
      </c>
      <c r="C1621" s="2">
        <v>45992</v>
      </c>
      <c r="D1621">
        <v>23</v>
      </c>
      <c r="E1621">
        <v>21</v>
      </c>
      <c r="F1621">
        <v>2</v>
      </c>
      <c r="G1621">
        <v>0</v>
      </c>
      <c r="H1621">
        <v>2</v>
      </c>
    </row>
    <row r="1622" spans="2:8" x14ac:dyDescent="0.3">
      <c r="B1622" t="s">
        <v>311</v>
      </c>
      <c r="C1622" s="2">
        <v>45658</v>
      </c>
      <c r="D1622">
        <v>21</v>
      </c>
      <c r="E1622">
        <v>20</v>
      </c>
      <c r="F1622">
        <v>1</v>
      </c>
      <c r="G1622">
        <v>1</v>
      </c>
      <c r="H1622">
        <v>2</v>
      </c>
    </row>
    <row r="1623" spans="2:8" x14ac:dyDescent="0.3">
      <c r="B1623" t="s">
        <v>311</v>
      </c>
      <c r="C1623" s="2">
        <v>45689</v>
      </c>
      <c r="D1623">
        <v>23</v>
      </c>
      <c r="E1623">
        <v>19</v>
      </c>
      <c r="F1623">
        <v>4</v>
      </c>
      <c r="G1623">
        <v>2</v>
      </c>
      <c r="H1623">
        <v>10</v>
      </c>
    </row>
    <row r="1624" spans="2:8" x14ac:dyDescent="0.3">
      <c r="B1624" t="s">
        <v>311</v>
      </c>
      <c r="C1624" s="2">
        <v>45717</v>
      </c>
      <c r="D1624">
        <v>22</v>
      </c>
      <c r="E1624">
        <v>18</v>
      </c>
      <c r="F1624">
        <v>4</v>
      </c>
      <c r="G1624">
        <v>4</v>
      </c>
      <c r="H1624">
        <v>6</v>
      </c>
    </row>
    <row r="1625" spans="2:8" x14ac:dyDescent="0.3">
      <c r="B1625" t="s">
        <v>311</v>
      </c>
      <c r="C1625" s="2">
        <v>45748</v>
      </c>
      <c r="D1625">
        <v>23</v>
      </c>
      <c r="E1625">
        <v>23</v>
      </c>
      <c r="F1625">
        <v>0</v>
      </c>
      <c r="G1625">
        <v>1</v>
      </c>
      <c r="H1625">
        <v>2</v>
      </c>
    </row>
    <row r="1626" spans="2:8" x14ac:dyDescent="0.3">
      <c r="B1626" t="s">
        <v>311</v>
      </c>
      <c r="C1626" s="2">
        <v>45778</v>
      </c>
      <c r="D1626">
        <v>21</v>
      </c>
      <c r="E1626">
        <v>19</v>
      </c>
      <c r="F1626">
        <v>2</v>
      </c>
      <c r="G1626">
        <v>1</v>
      </c>
      <c r="H1626">
        <v>4</v>
      </c>
    </row>
    <row r="1627" spans="2:8" x14ac:dyDescent="0.3">
      <c r="B1627" t="s">
        <v>311</v>
      </c>
      <c r="C1627" s="2">
        <v>45809</v>
      </c>
      <c r="D1627">
        <v>22</v>
      </c>
      <c r="E1627">
        <v>21</v>
      </c>
      <c r="F1627">
        <v>1</v>
      </c>
      <c r="G1627">
        <v>3</v>
      </c>
      <c r="H1627">
        <v>6</v>
      </c>
    </row>
    <row r="1628" spans="2:8" x14ac:dyDescent="0.3">
      <c r="B1628" t="s">
        <v>311</v>
      </c>
      <c r="C1628" s="2">
        <v>45839</v>
      </c>
      <c r="D1628">
        <v>22</v>
      </c>
      <c r="E1628">
        <v>20</v>
      </c>
      <c r="F1628">
        <v>2</v>
      </c>
      <c r="G1628">
        <v>0</v>
      </c>
      <c r="H1628">
        <v>16</v>
      </c>
    </row>
    <row r="1629" spans="2:8" x14ac:dyDescent="0.3">
      <c r="B1629" t="s">
        <v>311</v>
      </c>
      <c r="C1629" s="2">
        <v>45870</v>
      </c>
      <c r="D1629">
        <v>21</v>
      </c>
      <c r="E1629">
        <v>20</v>
      </c>
      <c r="F1629">
        <v>1</v>
      </c>
      <c r="G1629">
        <v>3</v>
      </c>
      <c r="H1629">
        <v>4</v>
      </c>
    </row>
    <row r="1630" spans="2:8" x14ac:dyDescent="0.3">
      <c r="B1630" t="s">
        <v>311</v>
      </c>
      <c r="C1630" s="2">
        <v>45901</v>
      </c>
      <c r="D1630">
        <v>22</v>
      </c>
      <c r="E1630">
        <v>18</v>
      </c>
      <c r="F1630">
        <v>4</v>
      </c>
      <c r="G1630">
        <v>0</v>
      </c>
      <c r="H1630">
        <v>4</v>
      </c>
    </row>
    <row r="1631" spans="2:8" x14ac:dyDescent="0.3">
      <c r="B1631" t="s">
        <v>311</v>
      </c>
      <c r="C1631" s="2">
        <v>45931</v>
      </c>
      <c r="D1631">
        <v>20</v>
      </c>
      <c r="E1631">
        <v>19</v>
      </c>
      <c r="F1631">
        <v>1</v>
      </c>
      <c r="G1631">
        <v>0</v>
      </c>
      <c r="H1631">
        <v>10</v>
      </c>
    </row>
    <row r="1632" spans="2:8" x14ac:dyDescent="0.3">
      <c r="B1632" t="s">
        <v>311</v>
      </c>
      <c r="C1632" s="2">
        <v>45962</v>
      </c>
      <c r="D1632">
        <v>22</v>
      </c>
      <c r="E1632">
        <v>19</v>
      </c>
      <c r="F1632">
        <v>3</v>
      </c>
      <c r="G1632">
        <v>1</v>
      </c>
      <c r="H1632">
        <v>4</v>
      </c>
    </row>
    <row r="1633" spans="2:8" x14ac:dyDescent="0.3">
      <c r="B1633" t="s">
        <v>311</v>
      </c>
      <c r="C1633" s="2">
        <v>45992</v>
      </c>
      <c r="D1633">
        <v>23</v>
      </c>
      <c r="E1633">
        <v>20</v>
      </c>
      <c r="F1633">
        <v>3</v>
      </c>
      <c r="G1633">
        <v>3</v>
      </c>
      <c r="H1633">
        <v>4</v>
      </c>
    </row>
    <row r="1634" spans="2:8" x14ac:dyDescent="0.3">
      <c r="B1634" t="s">
        <v>313</v>
      </c>
      <c r="C1634" s="2">
        <v>45658</v>
      </c>
      <c r="D1634">
        <v>21</v>
      </c>
      <c r="E1634">
        <v>21</v>
      </c>
      <c r="F1634">
        <v>0</v>
      </c>
      <c r="G1634">
        <v>4</v>
      </c>
      <c r="H1634">
        <v>4</v>
      </c>
    </row>
    <row r="1635" spans="2:8" x14ac:dyDescent="0.3">
      <c r="B1635" t="s">
        <v>313</v>
      </c>
      <c r="C1635" s="2">
        <v>45689</v>
      </c>
      <c r="D1635">
        <v>20</v>
      </c>
      <c r="E1635">
        <v>19</v>
      </c>
      <c r="F1635">
        <v>1</v>
      </c>
      <c r="G1635">
        <v>3</v>
      </c>
      <c r="H1635">
        <v>8</v>
      </c>
    </row>
    <row r="1636" spans="2:8" x14ac:dyDescent="0.3">
      <c r="B1636" t="s">
        <v>313</v>
      </c>
      <c r="C1636" s="2">
        <v>45717</v>
      </c>
      <c r="D1636">
        <v>20</v>
      </c>
      <c r="E1636">
        <v>19</v>
      </c>
      <c r="F1636">
        <v>1</v>
      </c>
      <c r="G1636">
        <v>1</v>
      </c>
      <c r="H1636">
        <v>10</v>
      </c>
    </row>
    <row r="1637" spans="2:8" x14ac:dyDescent="0.3">
      <c r="B1637" t="s">
        <v>313</v>
      </c>
      <c r="C1637" s="2">
        <v>45748</v>
      </c>
      <c r="D1637">
        <v>23</v>
      </c>
      <c r="E1637">
        <v>19</v>
      </c>
      <c r="F1637">
        <v>4</v>
      </c>
      <c r="G1637">
        <v>3</v>
      </c>
      <c r="H1637">
        <v>8</v>
      </c>
    </row>
    <row r="1638" spans="2:8" x14ac:dyDescent="0.3">
      <c r="B1638" t="s">
        <v>313</v>
      </c>
      <c r="C1638" s="2">
        <v>45778</v>
      </c>
      <c r="D1638">
        <v>23</v>
      </c>
      <c r="E1638">
        <v>21</v>
      </c>
      <c r="F1638">
        <v>2</v>
      </c>
      <c r="G1638">
        <v>3</v>
      </c>
      <c r="H1638">
        <v>0</v>
      </c>
    </row>
    <row r="1639" spans="2:8" x14ac:dyDescent="0.3">
      <c r="B1639" t="s">
        <v>313</v>
      </c>
      <c r="C1639" s="2">
        <v>45809</v>
      </c>
      <c r="D1639">
        <v>23</v>
      </c>
      <c r="E1639">
        <v>22</v>
      </c>
      <c r="F1639">
        <v>1</v>
      </c>
      <c r="G1639">
        <v>4</v>
      </c>
      <c r="H1639">
        <v>0</v>
      </c>
    </row>
    <row r="1640" spans="2:8" x14ac:dyDescent="0.3">
      <c r="B1640" t="s">
        <v>313</v>
      </c>
      <c r="C1640" s="2">
        <v>45839</v>
      </c>
      <c r="D1640">
        <v>22</v>
      </c>
      <c r="E1640">
        <v>20</v>
      </c>
      <c r="F1640">
        <v>2</v>
      </c>
      <c r="G1640">
        <v>4</v>
      </c>
      <c r="H1640">
        <v>2</v>
      </c>
    </row>
    <row r="1641" spans="2:8" x14ac:dyDescent="0.3">
      <c r="B1641" t="s">
        <v>313</v>
      </c>
      <c r="C1641" s="2">
        <v>45870</v>
      </c>
      <c r="D1641">
        <v>23</v>
      </c>
      <c r="E1641">
        <v>22</v>
      </c>
      <c r="F1641">
        <v>1</v>
      </c>
      <c r="G1641">
        <v>2</v>
      </c>
      <c r="H1641">
        <v>0</v>
      </c>
    </row>
    <row r="1642" spans="2:8" x14ac:dyDescent="0.3">
      <c r="B1642" t="s">
        <v>313</v>
      </c>
      <c r="C1642" s="2">
        <v>45901</v>
      </c>
      <c r="D1642">
        <v>23</v>
      </c>
      <c r="E1642">
        <v>22</v>
      </c>
      <c r="F1642">
        <v>1</v>
      </c>
      <c r="G1642">
        <v>2</v>
      </c>
      <c r="H1642">
        <v>8</v>
      </c>
    </row>
    <row r="1643" spans="2:8" x14ac:dyDescent="0.3">
      <c r="B1643" t="s">
        <v>313</v>
      </c>
      <c r="C1643" s="2">
        <v>45931</v>
      </c>
      <c r="D1643">
        <v>23</v>
      </c>
      <c r="E1643">
        <v>22</v>
      </c>
      <c r="F1643">
        <v>1</v>
      </c>
      <c r="G1643">
        <v>3</v>
      </c>
      <c r="H1643">
        <v>10</v>
      </c>
    </row>
    <row r="1644" spans="2:8" x14ac:dyDescent="0.3">
      <c r="B1644" t="s">
        <v>313</v>
      </c>
      <c r="C1644" s="2">
        <v>45962</v>
      </c>
      <c r="D1644">
        <v>23</v>
      </c>
      <c r="E1644">
        <v>20</v>
      </c>
      <c r="F1644">
        <v>3</v>
      </c>
      <c r="G1644">
        <v>3</v>
      </c>
      <c r="H1644">
        <v>4</v>
      </c>
    </row>
    <row r="1645" spans="2:8" x14ac:dyDescent="0.3">
      <c r="B1645" t="s">
        <v>313</v>
      </c>
      <c r="C1645" s="2">
        <v>45992</v>
      </c>
      <c r="D1645">
        <v>22</v>
      </c>
      <c r="E1645">
        <v>18</v>
      </c>
      <c r="F1645">
        <v>4</v>
      </c>
      <c r="G1645">
        <v>2</v>
      </c>
      <c r="H1645">
        <v>2</v>
      </c>
    </row>
    <row r="1646" spans="2:8" x14ac:dyDescent="0.3">
      <c r="B1646" t="s">
        <v>315</v>
      </c>
      <c r="C1646" s="2">
        <v>45658</v>
      </c>
      <c r="D1646">
        <v>22</v>
      </c>
      <c r="E1646">
        <v>20</v>
      </c>
      <c r="F1646">
        <v>2</v>
      </c>
      <c r="G1646">
        <v>1</v>
      </c>
      <c r="H1646">
        <v>4</v>
      </c>
    </row>
    <row r="1647" spans="2:8" x14ac:dyDescent="0.3">
      <c r="B1647" t="s">
        <v>315</v>
      </c>
      <c r="C1647" s="2">
        <v>45689</v>
      </c>
      <c r="D1647">
        <v>22</v>
      </c>
      <c r="E1647">
        <v>21</v>
      </c>
      <c r="F1647">
        <v>1</v>
      </c>
      <c r="G1647">
        <v>2</v>
      </c>
      <c r="H1647">
        <v>6</v>
      </c>
    </row>
    <row r="1648" spans="2:8" x14ac:dyDescent="0.3">
      <c r="B1648" t="s">
        <v>315</v>
      </c>
      <c r="C1648" s="2">
        <v>45717</v>
      </c>
      <c r="D1648">
        <v>23</v>
      </c>
      <c r="E1648">
        <v>21</v>
      </c>
      <c r="F1648">
        <v>2</v>
      </c>
      <c r="G1648">
        <v>3</v>
      </c>
      <c r="H1648">
        <v>4</v>
      </c>
    </row>
    <row r="1649" spans="2:8" x14ac:dyDescent="0.3">
      <c r="B1649" t="s">
        <v>315</v>
      </c>
      <c r="C1649" s="2">
        <v>45748</v>
      </c>
      <c r="D1649">
        <v>21</v>
      </c>
      <c r="E1649">
        <v>20</v>
      </c>
      <c r="F1649">
        <v>1</v>
      </c>
      <c r="G1649">
        <v>0</v>
      </c>
      <c r="H1649">
        <v>6</v>
      </c>
    </row>
    <row r="1650" spans="2:8" x14ac:dyDescent="0.3">
      <c r="B1650" t="s">
        <v>315</v>
      </c>
      <c r="C1650" s="2">
        <v>45778</v>
      </c>
      <c r="D1650">
        <v>20</v>
      </c>
      <c r="E1650">
        <v>16</v>
      </c>
      <c r="F1650">
        <v>4</v>
      </c>
      <c r="G1650">
        <v>1</v>
      </c>
      <c r="H1650">
        <v>2</v>
      </c>
    </row>
    <row r="1651" spans="2:8" x14ac:dyDescent="0.3">
      <c r="B1651" t="s">
        <v>315</v>
      </c>
      <c r="C1651" s="2">
        <v>45809</v>
      </c>
      <c r="D1651">
        <v>23</v>
      </c>
      <c r="E1651">
        <v>21</v>
      </c>
      <c r="F1651">
        <v>2</v>
      </c>
      <c r="G1651">
        <v>4</v>
      </c>
      <c r="H1651">
        <v>2</v>
      </c>
    </row>
    <row r="1652" spans="2:8" x14ac:dyDescent="0.3">
      <c r="B1652" t="s">
        <v>315</v>
      </c>
      <c r="C1652" s="2">
        <v>45839</v>
      </c>
      <c r="D1652">
        <v>23</v>
      </c>
      <c r="E1652">
        <v>19</v>
      </c>
      <c r="F1652">
        <v>4</v>
      </c>
      <c r="G1652">
        <v>3</v>
      </c>
      <c r="H1652">
        <v>2</v>
      </c>
    </row>
    <row r="1653" spans="2:8" x14ac:dyDescent="0.3">
      <c r="B1653" t="s">
        <v>315</v>
      </c>
      <c r="C1653" s="2">
        <v>45870</v>
      </c>
      <c r="D1653">
        <v>23</v>
      </c>
      <c r="E1653">
        <v>22</v>
      </c>
      <c r="F1653">
        <v>1</v>
      </c>
      <c r="G1653">
        <v>3</v>
      </c>
      <c r="H1653">
        <v>0</v>
      </c>
    </row>
    <row r="1654" spans="2:8" x14ac:dyDescent="0.3">
      <c r="B1654" t="s">
        <v>315</v>
      </c>
      <c r="C1654" s="2">
        <v>45901</v>
      </c>
      <c r="D1654">
        <v>22</v>
      </c>
      <c r="E1654">
        <v>21</v>
      </c>
      <c r="F1654">
        <v>1</v>
      </c>
      <c r="G1654">
        <v>4</v>
      </c>
      <c r="H1654">
        <v>6</v>
      </c>
    </row>
    <row r="1655" spans="2:8" x14ac:dyDescent="0.3">
      <c r="B1655" t="s">
        <v>315</v>
      </c>
      <c r="C1655" s="2">
        <v>45931</v>
      </c>
      <c r="D1655">
        <v>22</v>
      </c>
      <c r="E1655">
        <v>19</v>
      </c>
      <c r="F1655">
        <v>3</v>
      </c>
      <c r="G1655">
        <v>0</v>
      </c>
      <c r="H1655">
        <v>2</v>
      </c>
    </row>
    <row r="1656" spans="2:8" x14ac:dyDescent="0.3">
      <c r="B1656" t="s">
        <v>315</v>
      </c>
      <c r="C1656" s="2">
        <v>45962</v>
      </c>
      <c r="D1656">
        <v>22</v>
      </c>
      <c r="E1656">
        <v>22</v>
      </c>
      <c r="F1656">
        <v>0</v>
      </c>
      <c r="G1656">
        <v>0</v>
      </c>
      <c r="H1656">
        <v>2</v>
      </c>
    </row>
    <row r="1657" spans="2:8" x14ac:dyDescent="0.3">
      <c r="B1657" t="s">
        <v>315</v>
      </c>
      <c r="C1657" s="2">
        <v>45992</v>
      </c>
      <c r="D1657">
        <v>23</v>
      </c>
      <c r="E1657">
        <v>22</v>
      </c>
      <c r="F1657">
        <v>1</v>
      </c>
      <c r="G1657">
        <v>0</v>
      </c>
      <c r="H1657">
        <v>10</v>
      </c>
    </row>
    <row r="1658" spans="2:8" x14ac:dyDescent="0.3">
      <c r="B1658" t="s">
        <v>317</v>
      </c>
      <c r="C1658" s="2">
        <v>45658</v>
      </c>
      <c r="D1658">
        <v>22</v>
      </c>
      <c r="E1658">
        <v>19</v>
      </c>
      <c r="F1658">
        <v>3</v>
      </c>
      <c r="G1658">
        <v>3</v>
      </c>
      <c r="H1658">
        <v>6</v>
      </c>
    </row>
    <row r="1659" spans="2:8" x14ac:dyDescent="0.3">
      <c r="B1659" t="s">
        <v>317</v>
      </c>
      <c r="C1659" s="2">
        <v>45689</v>
      </c>
      <c r="D1659">
        <v>22</v>
      </c>
      <c r="E1659">
        <v>19</v>
      </c>
      <c r="F1659">
        <v>3</v>
      </c>
      <c r="G1659">
        <v>1</v>
      </c>
      <c r="H1659">
        <v>4</v>
      </c>
    </row>
    <row r="1660" spans="2:8" x14ac:dyDescent="0.3">
      <c r="B1660" t="s">
        <v>317</v>
      </c>
      <c r="C1660" s="2">
        <v>45717</v>
      </c>
      <c r="D1660">
        <v>21</v>
      </c>
      <c r="E1660">
        <v>18</v>
      </c>
      <c r="F1660">
        <v>3</v>
      </c>
      <c r="G1660">
        <v>0</v>
      </c>
      <c r="H1660">
        <v>0</v>
      </c>
    </row>
    <row r="1661" spans="2:8" x14ac:dyDescent="0.3">
      <c r="B1661" t="s">
        <v>317</v>
      </c>
      <c r="C1661" s="2">
        <v>45748</v>
      </c>
      <c r="D1661">
        <v>20</v>
      </c>
      <c r="E1661">
        <v>16</v>
      </c>
      <c r="F1661">
        <v>4</v>
      </c>
      <c r="G1661">
        <v>3</v>
      </c>
      <c r="H1661">
        <v>4</v>
      </c>
    </row>
    <row r="1662" spans="2:8" x14ac:dyDescent="0.3">
      <c r="B1662" t="s">
        <v>317</v>
      </c>
      <c r="C1662" s="2">
        <v>45778</v>
      </c>
      <c r="D1662">
        <v>21</v>
      </c>
      <c r="E1662">
        <v>19</v>
      </c>
      <c r="F1662">
        <v>2</v>
      </c>
      <c r="G1662">
        <v>3</v>
      </c>
      <c r="H1662">
        <v>4</v>
      </c>
    </row>
    <row r="1663" spans="2:8" x14ac:dyDescent="0.3">
      <c r="B1663" t="s">
        <v>317</v>
      </c>
      <c r="C1663" s="2">
        <v>45809</v>
      </c>
      <c r="D1663">
        <v>20</v>
      </c>
      <c r="E1663">
        <v>18</v>
      </c>
      <c r="F1663">
        <v>2</v>
      </c>
      <c r="G1663">
        <v>1</v>
      </c>
      <c r="H1663">
        <v>10</v>
      </c>
    </row>
    <row r="1664" spans="2:8" x14ac:dyDescent="0.3">
      <c r="B1664" t="s">
        <v>317</v>
      </c>
      <c r="C1664" s="2">
        <v>45839</v>
      </c>
      <c r="D1664">
        <v>23</v>
      </c>
      <c r="E1664">
        <v>21</v>
      </c>
      <c r="F1664">
        <v>2</v>
      </c>
      <c r="G1664">
        <v>2</v>
      </c>
      <c r="H1664">
        <v>12</v>
      </c>
    </row>
    <row r="1665" spans="2:8" x14ac:dyDescent="0.3">
      <c r="B1665" t="s">
        <v>317</v>
      </c>
      <c r="C1665" s="2">
        <v>45870</v>
      </c>
      <c r="D1665">
        <v>23</v>
      </c>
      <c r="E1665">
        <v>23</v>
      </c>
      <c r="F1665">
        <v>0</v>
      </c>
      <c r="G1665">
        <v>2</v>
      </c>
      <c r="H1665">
        <v>4</v>
      </c>
    </row>
    <row r="1666" spans="2:8" x14ac:dyDescent="0.3">
      <c r="B1666" t="s">
        <v>317</v>
      </c>
      <c r="C1666" s="2">
        <v>45901</v>
      </c>
      <c r="D1666">
        <v>23</v>
      </c>
      <c r="E1666">
        <v>22</v>
      </c>
      <c r="F1666">
        <v>1</v>
      </c>
      <c r="G1666">
        <v>4</v>
      </c>
      <c r="H1666">
        <v>4</v>
      </c>
    </row>
    <row r="1667" spans="2:8" x14ac:dyDescent="0.3">
      <c r="B1667" t="s">
        <v>317</v>
      </c>
      <c r="C1667" s="2">
        <v>45931</v>
      </c>
      <c r="D1667">
        <v>21</v>
      </c>
      <c r="E1667">
        <v>18</v>
      </c>
      <c r="F1667">
        <v>3</v>
      </c>
      <c r="G1667">
        <v>1</v>
      </c>
      <c r="H1667">
        <v>8</v>
      </c>
    </row>
    <row r="1668" spans="2:8" x14ac:dyDescent="0.3">
      <c r="B1668" t="s">
        <v>317</v>
      </c>
      <c r="C1668" s="2">
        <v>45962</v>
      </c>
      <c r="D1668">
        <v>21</v>
      </c>
      <c r="E1668">
        <v>18</v>
      </c>
      <c r="F1668">
        <v>3</v>
      </c>
      <c r="G1668">
        <v>1</v>
      </c>
      <c r="H1668">
        <v>4</v>
      </c>
    </row>
    <row r="1669" spans="2:8" x14ac:dyDescent="0.3">
      <c r="B1669" t="s">
        <v>317</v>
      </c>
      <c r="C1669" s="2">
        <v>45992</v>
      </c>
      <c r="D1669">
        <v>23</v>
      </c>
      <c r="E1669">
        <v>20</v>
      </c>
      <c r="F1669">
        <v>3</v>
      </c>
      <c r="G1669">
        <v>3</v>
      </c>
      <c r="H1669">
        <v>6</v>
      </c>
    </row>
    <row r="1670" spans="2:8" x14ac:dyDescent="0.3">
      <c r="B1670" t="s">
        <v>319</v>
      </c>
      <c r="C1670" s="2">
        <v>45658</v>
      </c>
      <c r="D1670">
        <v>21</v>
      </c>
      <c r="E1670">
        <v>17</v>
      </c>
      <c r="F1670">
        <v>4</v>
      </c>
      <c r="G1670">
        <v>2</v>
      </c>
      <c r="H1670">
        <v>2</v>
      </c>
    </row>
    <row r="1671" spans="2:8" x14ac:dyDescent="0.3">
      <c r="B1671" t="s">
        <v>319</v>
      </c>
      <c r="C1671" s="2">
        <v>45689</v>
      </c>
      <c r="D1671">
        <v>21</v>
      </c>
      <c r="E1671">
        <v>18</v>
      </c>
      <c r="F1671">
        <v>3</v>
      </c>
      <c r="G1671">
        <v>0</v>
      </c>
      <c r="H1671">
        <v>4</v>
      </c>
    </row>
    <row r="1672" spans="2:8" x14ac:dyDescent="0.3">
      <c r="B1672" t="s">
        <v>319</v>
      </c>
      <c r="C1672" s="2">
        <v>45717</v>
      </c>
      <c r="D1672">
        <v>23</v>
      </c>
      <c r="E1672">
        <v>21</v>
      </c>
      <c r="F1672">
        <v>2</v>
      </c>
      <c r="G1672">
        <v>4</v>
      </c>
      <c r="H1672">
        <v>6</v>
      </c>
    </row>
    <row r="1673" spans="2:8" x14ac:dyDescent="0.3">
      <c r="B1673" t="s">
        <v>319</v>
      </c>
      <c r="C1673" s="2">
        <v>45748</v>
      </c>
      <c r="D1673">
        <v>20</v>
      </c>
      <c r="E1673">
        <v>16</v>
      </c>
      <c r="F1673">
        <v>4</v>
      </c>
      <c r="G1673">
        <v>2</v>
      </c>
      <c r="H1673">
        <v>6</v>
      </c>
    </row>
    <row r="1674" spans="2:8" x14ac:dyDescent="0.3">
      <c r="B1674" t="s">
        <v>319</v>
      </c>
      <c r="C1674" s="2">
        <v>45778</v>
      </c>
      <c r="D1674">
        <v>21</v>
      </c>
      <c r="E1674">
        <v>21</v>
      </c>
      <c r="F1674">
        <v>0</v>
      </c>
      <c r="G1674">
        <v>2</v>
      </c>
      <c r="H1674">
        <v>4</v>
      </c>
    </row>
    <row r="1675" spans="2:8" x14ac:dyDescent="0.3">
      <c r="B1675" t="s">
        <v>319</v>
      </c>
      <c r="C1675" s="2">
        <v>45809</v>
      </c>
      <c r="D1675">
        <v>22</v>
      </c>
      <c r="E1675">
        <v>20</v>
      </c>
      <c r="F1675">
        <v>2</v>
      </c>
      <c r="G1675">
        <v>1</v>
      </c>
      <c r="H1675">
        <v>6</v>
      </c>
    </row>
    <row r="1676" spans="2:8" x14ac:dyDescent="0.3">
      <c r="B1676" t="s">
        <v>319</v>
      </c>
      <c r="C1676" s="2">
        <v>45839</v>
      </c>
      <c r="D1676">
        <v>20</v>
      </c>
      <c r="E1676">
        <v>19</v>
      </c>
      <c r="F1676">
        <v>1</v>
      </c>
      <c r="G1676">
        <v>0</v>
      </c>
      <c r="H1676">
        <v>4</v>
      </c>
    </row>
    <row r="1677" spans="2:8" x14ac:dyDescent="0.3">
      <c r="B1677" t="s">
        <v>319</v>
      </c>
      <c r="C1677" s="2">
        <v>45870</v>
      </c>
      <c r="D1677">
        <v>22</v>
      </c>
      <c r="E1677">
        <v>18</v>
      </c>
      <c r="F1677">
        <v>4</v>
      </c>
      <c r="G1677">
        <v>4</v>
      </c>
      <c r="H1677">
        <v>10</v>
      </c>
    </row>
    <row r="1678" spans="2:8" x14ac:dyDescent="0.3">
      <c r="B1678" t="s">
        <v>319</v>
      </c>
      <c r="C1678" s="2">
        <v>45901</v>
      </c>
      <c r="D1678">
        <v>20</v>
      </c>
      <c r="E1678">
        <v>16</v>
      </c>
      <c r="F1678">
        <v>4</v>
      </c>
      <c r="G1678">
        <v>3</v>
      </c>
      <c r="H1678">
        <v>0</v>
      </c>
    </row>
    <row r="1679" spans="2:8" x14ac:dyDescent="0.3">
      <c r="B1679" t="s">
        <v>319</v>
      </c>
      <c r="C1679" s="2">
        <v>45931</v>
      </c>
      <c r="D1679">
        <v>20</v>
      </c>
      <c r="E1679">
        <v>19</v>
      </c>
      <c r="F1679">
        <v>1</v>
      </c>
      <c r="G1679">
        <v>0</v>
      </c>
      <c r="H1679">
        <v>2</v>
      </c>
    </row>
    <row r="1680" spans="2:8" x14ac:dyDescent="0.3">
      <c r="B1680" t="s">
        <v>319</v>
      </c>
      <c r="C1680" s="2">
        <v>45962</v>
      </c>
      <c r="D1680">
        <v>21</v>
      </c>
      <c r="E1680">
        <v>18</v>
      </c>
      <c r="F1680">
        <v>3</v>
      </c>
      <c r="G1680">
        <v>1</v>
      </c>
      <c r="H1680">
        <v>2</v>
      </c>
    </row>
    <row r="1681" spans="2:8" x14ac:dyDescent="0.3">
      <c r="B1681" t="s">
        <v>319</v>
      </c>
      <c r="C1681" s="2">
        <v>45992</v>
      </c>
      <c r="D1681">
        <v>20</v>
      </c>
      <c r="E1681">
        <v>19</v>
      </c>
      <c r="F1681">
        <v>1</v>
      </c>
      <c r="G1681">
        <v>3</v>
      </c>
      <c r="H1681">
        <v>6</v>
      </c>
    </row>
    <row r="1682" spans="2:8" x14ac:dyDescent="0.3">
      <c r="B1682" t="s">
        <v>320</v>
      </c>
      <c r="C1682" s="2">
        <v>45658</v>
      </c>
      <c r="D1682">
        <v>21</v>
      </c>
      <c r="E1682">
        <v>21</v>
      </c>
      <c r="F1682">
        <v>0</v>
      </c>
      <c r="G1682">
        <v>4</v>
      </c>
      <c r="H1682">
        <v>10</v>
      </c>
    </row>
    <row r="1683" spans="2:8" x14ac:dyDescent="0.3">
      <c r="B1683" t="s">
        <v>320</v>
      </c>
      <c r="C1683" s="2">
        <v>45689</v>
      </c>
      <c r="D1683">
        <v>22</v>
      </c>
      <c r="E1683">
        <v>20</v>
      </c>
      <c r="F1683">
        <v>2</v>
      </c>
      <c r="G1683">
        <v>0</v>
      </c>
      <c r="H1683">
        <v>4</v>
      </c>
    </row>
    <row r="1684" spans="2:8" x14ac:dyDescent="0.3">
      <c r="B1684" t="s">
        <v>320</v>
      </c>
      <c r="C1684" s="2">
        <v>45717</v>
      </c>
      <c r="D1684">
        <v>21</v>
      </c>
      <c r="E1684">
        <v>20</v>
      </c>
      <c r="F1684">
        <v>1</v>
      </c>
      <c r="G1684">
        <v>4</v>
      </c>
      <c r="H1684">
        <v>8</v>
      </c>
    </row>
    <row r="1685" spans="2:8" x14ac:dyDescent="0.3">
      <c r="B1685" t="s">
        <v>320</v>
      </c>
      <c r="C1685" s="2">
        <v>45748</v>
      </c>
      <c r="D1685">
        <v>21</v>
      </c>
      <c r="E1685">
        <v>19</v>
      </c>
      <c r="F1685">
        <v>2</v>
      </c>
      <c r="G1685">
        <v>3</v>
      </c>
      <c r="H1685">
        <v>8</v>
      </c>
    </row>
    <row r="1686" spans="2:8" x14ac:dyDescent="0.3">
      <c r="B1686" t="s">
        <v>320</v>
      </c>
      <c r="C1686" s="2">
        <v>45778</v>
      </c>
      <c r="D1686">
        <v>23</v>
      </c>
      <c r="E1686">
        <v>22</v>
      </c>
      <c r="F1686">
        <v>1</v>
      </c>
      <c r="G1686">
        <v>4</v>
      </c>
      <c r="H1686">
        <v>16</v>
      </c>
    </row>
    <row r="1687" spans="2:8" x14ac:dyDescent="0.3">
      <c r="B1687" t="s">
        <v>320</v>
      </c>
      <c r="C1687" s="2">
        <v>45809</v>
      </c>
      <c r="D1687">
        <v>23</v>
      </c>
      <c r="E1687">
        <v>21</v>
      </c>
      <c r="F1687">
        <v>2</v>
      </c>
      <c r="G1687">
        <v>4</v>
      </c>
      <c r="H1687">
        <v>4</v>
      </c>
    </row>
    <row r="1688" spans="2:8" x14ac:dyDescent="0.3">
      <c r="B1688" t="s">
        <v>320</v>
      </c>
      <c r="C1688" s="2">
        <v>45839</v>
      </c>
      <c r="D1688">
        <v>21</v>
      </c>
      <c r="E1688">
        <v>20</v>
      </c>
      <c r="F1688">
        <v>1</v>
      </c>
      <c r="G1688">
        <v>0</v>
      </c>
      <c r="H1688">
        <v>4</v>
      </c>
    </row>
    <row r="1689" spans="2:8" x14ac:dyDescent="0.3">
      <c r="B1689" t="s">
        <v>320</v>
      </c>
      <c r="C1689" s="2">
        <v>45870</v>
      </c>
      <c r="D1689">
        <v>20</v>
      </c>
      <c r="E1689">
        <v>16</v>
      </c>
      <c r="F1689">
        <v>4</v>
      </c>
      <c r="G1689">
        <v>0</v>
      </c>
      <c r="H1689">
        <v>6</v>
      </c>
    </row>
    <row r="1690" spans="2:8" x14ac:dyDescent="0.3">
      <c r="B1690" t="s">
        <v>320</v>
      </c>
      <c r="C1690" s="2">
        <v>45901</v>
      </c>
      <c r="D1690">
        <v>22</v>
      </c>
      <c r="E1690">
        <v>22</v>
      </c>
      <c r="F1690">
        <v>0</v>
      </c>
      <c r="G1690">
        <v>3</v>
      </c>
      <c r="H1690">
        <v>8</v>
      </c>
    </row>
    <row r="1691" spans="2:8" x14ac:dyDescent="0.3">
      <c r="B1691" t="s">
        <v>320</v>
      </c>
      <c r="C1691" s="2">
        <v>45931</v>
      </c>
      <c r="D1691">
        <v>20</v>
      </c>
      <c r="E1691">
        <v>20</v>
      </c>
      <c r="F1691">
        <v>0</v>
      </c>
      <c r="G1691">
        <v>3</v>
      </c>
      <c r="H1691">
        <v>6</v>
      </c>
    </row>
    <row r="1692" spans="2:8" x14ac:dyDescent="0.3">
      <c r="B1692" t="s">
        <v>320</v>
      </c>
      <c r="C1692" s="2">
        <v>45962</v>
      </c>
      <c r="D1692">
        <v>23</v>
      </c>
      <c r="E1692">
        <v>20</v>
      </c>
      <c r="F1692">
        <v>3</v>
      </c>
      <c r="G1692">
        <v>2</v>
      </c>
      <c r="H1692">
        <v>2</v>
      </c>
    </row>
    <row r="1693" spans="2:8" x14ac:dyDescent="0.3">
      <c r="B1693" t="s">
        <v>320</v>
      </c>
      <c r="C1693" s="2">
        <v>45992</v>
      </c>
      <c r="D1693">
        <v>20</v>
      </c>
      <c r="E1693">
        <v>18</v>
      </c>
      <c r="F1693">
        <v>2</v>
      </c>
      <c r="G1693">
        <v>3</v>
      </c>
      <c r="H1693">
        <v>0</v>
      </c>
    </row>
    <row r="1694" spans="2:8" x14ac:dyDescent="0.3">
      <c r="B1694" t="s">
        <v>322</v>
      </c>
      <c r="C1694" s="2">
        <v>45658</v>
      </c>
      <c r="D1694">
        <v>20</v>
      </c>
      <c r="E1694">
        <v>19</v>
      </c>
      <c r="F1694">
        <v>1</v>
      </c>
      <c r="G1694">
        <v>3</v>
      </c>
      <c r="H1694">
        <v>10</v>
      </c>
    </row>
    <row r="1695" spans="2:8" x14ac:dyDescent="0.3">
      <c r="B1695" t="s">
        <v>322</v>
      </c>
      <c r="C1695" s="2">
        <v>45689</v>
      </c>
      <c r="D1695">
        <v>23</v>
      </c>
      <c r="E1695">
        <v>21</v>
      </c>
      <c r="F1695">
        <v>2</v>
      </c>
      <c r="G1695">
        <v>1</v>
      </c>
      <c r="H1695">
        <v>6</v>
      </c>
    </row>
    <row r="1696" spans="2:8" x14ac:dyDescent="0.3">
      <c r="B1696" t="s">
        <v>322</v>
      </c>
      <c r="C1696" s="2">
        <v>45717</v>
      </c>
      <c r="D1696">
        <v>22</v>
      </c>
      <c r="E1696">
        <v>18</v>
      </c>
      <c r="F1696">
        <v>4</v>
      </c>
      <c r="G1696">
        <v>0</v>
      </c>
      <c r="H1696">
        <v>8</v>
      </c>
    </row>
    <row r="1697" spans="2:8" x14ac:dyDescent="0.3">
      <c r="B1697" t="s">
        <v>322</v>
      </c>
      <c r="C1697" s="2">
        <v>45748</v>
      </c>
      <c r="D1697">
        <v>21</v>
      </c>
      <c r="E1697">
        <v>19</v>
      </c>
      <c r="F1697">
        <v>2</v>
      </c>
      <c r="G1697">
        <v>4</v>
      </c>
      <c r="H1697">
        <v>16</v>
      </c>
    </row>
    <row r="1698" spans="2:8" x14ac:dyDescent="0.3">
      <c r="B1698" t="s">
        <v>322</v>
      </c>
      <c r="C1698" s="2">
        <v>45778</v>
      </c>
      <c r="D1698">
        <v>23</v>
      </c>
      <c r="E1698">
        <v>19</v>
      </c>
      <c r="F1698">
        <v>4</v>
      </c>
      <c r="G1698">
        <v>0</v>
      </c>
      <c r="H1698">
        <v>8</v>
      </c>
    </row>
    <row r="1699" spans="2:8" x14ac:dyDescent="0.3">
      <c r="B1699" t="s">
        <v>322</v>
      </c>
      <c r="C1699" s="2">
        <v>45809</v>
      </c>
      <c r="D1699">
        <v>22</v>
      </c>
      <c r="E1699">
        <v>20</v>
      </c>
      <c r="F1699">
        <v>2</v>
      </c>
      <c r="G1699">
        <v>4</v>
      </c>
      <c r="H1699">
        <v>4</v>
      </c>
    </row>
    <row r="1700" spans="2:8" x14ac:dyDescent="0.3">
      <c r="B1700" t="s">
        <v>322</v>
      </c>
      <c r="C1700" s="2">
        <v>45839</v>
      </c>
      <c r="D1700">
        <v>22</v>
      </c>
      <c r="E1700">
        <v>20</v>
      </c>
      <c r="F1700">
        <v>2</v>
      </c>
      <c r="G1700">
        <v>4</v>
      </c>
      <c r="H1700">
        <v>10</v>
      </c>
    </row>
    <row r="1701" spans="2:8" x14ac:dyDescent="0.3">
      <c r="B1701" t="s">
        <v>322</v>
      </c>
      <c r="C1701" s="2">
        <v>45870</v>
      </c>
      <c r="D1701">
        <v>23</v>
      </c>
      <c r="E1701">
        <v>23</v>
      </c>
      <c r="F1701">
        <v>0</v>
      </c>
      <c r="G1701">
        <v>4</v>
      </c>
      <c r="H1701">
        <v>4</v>
      </c>
    </row>
    <row r="1702" spans="2:8" x14ac:dyDescent="0.3">
      <c r="B1702" t="s">
        <v>322</v>
      </c>
      <c r="C1702" s="2">
        <v>45901</v>
      </c>
      <c r="D1702">
        <v>20</v>
      </c>
      <c r="E1702">
        <v>20</v>
      </c>
      <c r="F1702">
        <v>0</v>
      </c>
      <c r="G1702">
        <v>1</v>
      </c>
      <c r="H1702">
        <v>8</v>
      </c>
    </row>
    <row r="1703" spans="2:8" x14ac:dyDescent="0.3">
      <c r="B1703" t="s">
        <v>322</v>
      </c>
      <c r="C1703" s="2">
        <v>45931</v>
      </c>
      <c r="D1703">
        <v>22</v>
      </c>
      <c r="E1703">
        <v>20</v>
      </c>
      <c r="F1703">
        <v>2</v>
      </c>
      <c r="G1703">
        <v>3</v>
      </c>
      <c r="H1703">
        <v>6</v>
      </c>
    </row>
    <row r="1704" spans="2:8" x14ac:dyDescent="0.3">
      <c r="B1704" t="s">
        <v>322</v>
      </c>
      <c r="C1704" s="2">
        <v>45962</v>
      </c>
      <c r="D1704">
        <v>22</v>
      </c>
      <c r="E1704">
        <v>20</v>
      </c>
      <c r="F1704">
        <v>2</v>
      </c>
      <c r="G1704">
        <v>1</v>
      </c>
      <c r="H1704">
        <v>4</v>
      </c>
    </row>
    <row r="1705" spans="2:8" x14ac:dyDescent="0.3">
      <c r="B1705" t="s">
        <v>322</v>
      </c>
      <c r="C1705" s="2">
        <v>45992</v>
      </c>
      <c r="D1705">
        <v>21</v>
      </c>
      <c r="E1705">
        <v>19</v>
      </c>
      <c r="F1705">
        <v>2</v>
      </c>
      <c r="G1705">
        <v>2</v>
      </c>
      <c r="H1705">
        <v>4</v>
      </c>
    </row>
    <row r="1706" spans="2:8" x14ac:dyDescent="0.3">
      <c r="B1706" t="s">
        <v>323</v>
      </c>
      <c r="C1706" s="2">
        <v>45658</v>
      </c>
      <c r="D1706">
        <v>22</v>
      </c>
      <c r="E1706">
        <v>22</v>
      </c>
      <c r="F1706">
        <v>0</v>
      </c>
      <c r="G1706">
        <v>2</v>
      </c>
      <c r="H1706">
        <v>10</v>
      </c>
    </row>
    <row r="1707" spans="2:8" x14ac:dyDescent="0.3">
      <c r="B1707" t="s">
        <v>323</v>
      </c>
      <c r="C1707" s="2">
        <v>45689</v>
      </c>
      <c r="D1707">
        <v>23</v>
      </c>
      <c r="E1707">
        <v>21</v>
      </c>
      <c r="F1707">
        <v>2</v>
      </c>
      <c r="G1707">
        <v>3</v>
      </c>
      <c r="H1707">
        <v>0</v>
      </c>
    </row>
    <row r="1708" spans="2:8" x14ac:dyDescent="0.3">
      <c r="B1708" t="s">
        <v>323</v>
      </c>
      <c r="C1708" s="2">
        <v>45717</v>
      </c>
      <c r="D1708">
        <v>23</v>
      </c>
      <c r="E1708">
        <v>19</v>
      </c>
      <c r="F1708">
        <v>4</v>
      </c>
      <c r="G1708">
        <v>3</v>
      </c>
      <c r="H1708">
        <v>16</v>
      </c>
    </row>
    <row r="1709" spans="2:8" x14ac:dyDescent="0.3">
      <c r="B1709" t="s">
        <v>323</v>
      </c>
      <c r="C1709" s="2">
        <v>45748</v>
      </c>
      <c r="D1709">
        <v>21</v>
      </c>
      <c r="E1709">
        <v>20</v>
      </c>
      <c r="F1709">
        <v>1</v>
      </c>
      <c r="G1709">
        <v>0</v>
      </c>
      <c r="H1709">
        <v>8</v>
      </c>
    </row>
    <row r="1710" spans="2:8" x14ac:dyDescent="0.3">
      <c r="B1710" t="s">
        <v>323</v>
      </c>
      <c r="C1710" s="2">
        <v>45778</v>
      </c>
      <c r="D1710">
        <v>22</v>
      </c>
      <c r="E1710">
        <v>20</v>
      </c>
      <c r="F1710">
        <v>2</v>
      </c>
      <c r="G1710">
        <v>3</v>
      </c>
      <c r="H1710">
        <v>6</v>
      </c>
    </row>
    <row r="1711" spans="2:8" x14ac:dyDescent="0.3">
      <c r="B1711" t="s">
        <v>323</v>
      </c>
      <c r="C1711" s="2">
        <v>45809</v>
      </c>
      <c r="D1711">
        <v>22</v>
      </c>
      <c r="E1711">
        <v>18</v>
      </c>
      <c r="F1711">
        <v>4</v>
      </c>
      <c r="G1711">
        <v>0</v>
      </c>
      <c r="H1711">
        <v>0</v>
      </c>
    </row>
    <row r="1712" spans="2:8" x14ac:dyDescent="0.3">
      <c r="B1712" t="s">
        <v>323</v>
      </c>
      <c r="C1712" s="2">
        <v>45839</v>
      </c>
      <c r="D1712">
        <v>22</v>
      </c>
      <c r="E1712">
        <v>18</v>
      </c>
      <c r="F1712">
        <v>4</v>
      </c>
      <c r="G1712">
        <v>1</v>
      </c>
      <c r="H1712">
        <v>10</v>
      </c>
    </row>
    <row r="1713" spans="2:8" x14ac:dyDescent="0.3">
      <c r="B1713" t="s">
        <v>323</v>
      </c>
      <c r="C1713" s="2">
        <v>45870</v>
      </c>
      <c r="D1713">
        <v>20</v>
      </c>
      <c r="E1713">
        <v>20</v>
      </c>
      <c r="F1713">
        <v>0</v>
      </c>
      <c r="G1713">
        <v>1</v>
      </c>
      <c r="H1713">
        <v>2</v>
      </c>
    </row>
    <row r="1714" spans="2:8" x14ac:dyDescent="0.3">
      <c r="B1714" t="s">
        <v>323</v>
      </c>
      <c r="C1714" s="2">
        <v>45901</v>
      </c>
      <c r="D1714">
        <v>21</v>
      </c>
      <c r="E1714">
        <v>21</v>
      </c>
      <c r="F1714">
        <v>0</v>
      </c>
      <c r="G1714">
        <v>4</v>
      </c>
      <c r="H1714">
        <v>0</v>
      </c>
    </row>
    <row r="1715" spans="2:8" x14ac:dyDescent="0.3">
      <c r="B1715" t="s">
        <v>323</v>
      </c>
      <c r="C1715" s="2">
        <v>45931</v>
      </c>
      <c r="D1715">
        <v>20</v>
      </c>
      <c r="E1715">
        <v>17</v>
      </c>
      <c r="F1715">
        <v>3</v>
      </c>
      <c r="G1715">
        <v>2</v>
      </c>
      <c r="H1715">
        <v>12</v>
      </c>
    </row>
    <row r="1716" spans="2:8" x14ac:dyDescent="0.3">
      <c r="B1716" t="s">
        <v>323</v>
      </c>
      <c r="C1716" s="2">
        <v>45962</v>
      </c>
      <c r="D1716">
        <v>23</v>
      </c>
      <c r="E1716">
        <v>22</v>
      </c>
      <c r="F1716">
        <v>1</v>
      </c>
      <c r="G1716">
        <v>3</v>
      </c>
      <c r="H1716">
        <v>4</v>
      </c>
    </row>
    <row r="1717" spans="2:8" x14ac:dyDescent="0.3">
      <c r="B1717" t="s">
        <v>323</v>
      </c>
      <c r="C1717" s="2">
        <v>45992</v>
      </c>
      <c r="D1717">
        <v>23</v>
      </c>
      <c r="E1717">
        <v>21</v>
      </c>
      <c r="F1717">
        <v>2</v>
      </c>
      <c r="G1717">
        <v>0</v>
      </c>
      <c r="H1717">
        <v>6</v>
      </c>
    </row>
    <row r="1718" spans="2:8" x14ac:dyDescent="0.3">
      <c r="B1718" t="s">
        <v>325</v>
      </c>
      <c r="C1718" s="2">
        <v>45658</v>
      </c>
      <c r="D1718">
        <v>23</v>
      </c>
      <c r="E1718">
        <v>21</v>
      </c>
      <c r="F1718">
        <v>2</v>
      </c>
      <c r="G1718">
        <v>4</v>
      </c>
      <c r="H1718">
        <v>2</v>
      </c>
    </row>
    <row r="1719" spans="2:8" x14ac:dyDescent="0.3">
      <c r="B1719" t="s">
        <v>325</v>
      </c>
      <c r="C1719" s="2">
        <v>45689</v>
      </c>
      <c r="D1719">
        <v>20</v>
      </c>
      <c r="E1719">
        <v>20</v>
      </c>
      <c r="F1719">
        <v>0</v>
      </c>
      <c r="G1719">
        <v>1</v>
      </c>
      <c r="H1719">
        <v>6</v>
      </c>
    </row>
    <row r="1720" spans="2:8" x14ac:dyDescent="0.3">
      <c r="B1720" t="s">
        <v>325</v>
      </c>
      <c r="C1720" s="2">
        <v>45717</v>
      </c>
      <c r="D1720">
        <v>22</v>
      </c>
      <c r="E1720">
        <v>18</v>
      </c>
      <c r="F1720">
        <v>4</v>
      </c>
      <c r="G1720">
        <v>2</v>
      </c>
      <c r="H1720">
        <v>2</v>
      </c>
    </row>
    <row r="1721" spans="2:8" x14ac:dyDescent="0.3">
      <c r="B1721" t="s">
        <v>325</v>
      </c>
      <c r="C1721" s="2">
        <v>45748</v>
      </c>
      <c r="D1721">
        <v>21</v>
      </c>
      <c r="E1721">
        <v>19</v>
      </c>
      <c r="F1721">
        <v>2</v>
      </c>
      <c r="G1721">
        <v>3</v>
      </c>
      <c r="H1721">
        <v>0</v>
      </c>
    </row>
    <row r="1722" spans="2:8" x14ac:dyDescent="0.3">
      <c r="B1722" t="s">
        <v>325</v>
      </c>
      <c r="C1722" s="2">
        <v>45778</v>
      </c>
      <c r="D1722">
        <v>23</v>
      </c>
      <c r="E1722">
        <v>23</v>
      </c>
      <c r="F1722">
        <v>0</v>
      </c>
      <c r="G1722">
        <v>4</v>
      </c>
      <c r="H1722">
        <v>4</v>
      </c>
    </row>
    <row r="1723" spans="2:8" x14ac:dyDescent="0.3">
      <c r="B1723" t="s">
        <v>325</v>
      </c>
      <c r="C1723" s="2">
        <v>45809</v>
      </c>
      <c r="D1723">
        <v>22</v>
      </c>
      <c r="E1723">
        <v>22</v>
      </c>
      <c r="F1723">
        <v>0</v>
      </c>
      <c r="G1723">
        <v>3</v>
      </c>
      <c r="H1723">
        <v>2</v>
      </c>
    </row>
    <row r="1724" spans="2:8" x14ac:dyDescent="0.3">
      <c r="B1724" t="s">
        <v>325</v>
      </c>
      <c r="C1724" s="2">
        <v>45839</v>
      </c>
      <c r="D1724">
        <v>21</v>
      </c>
      <c r="E1724">
        <v>20</v>
      </c>
      <c r="F1724">
        <v>1</v>
      </c>
      <c r="G1724">
        <v>4</v>
      </c>
      <c r="H1724">
        <v>0</v>
      </c>
    </row>
    <row r="1725" spans="2:8" x14ac:dyDescent="0.3">
      <c r="B1725" t="s">
        <v>325</v>
      </c>
      <c r="C1725" s="2">
        <v>45870</v>
      </c>
      <c r="D1725">
        <v>23</v>
      </c>
      <c r="E1725">
        <v>19</v>
      </c>
      <c r="F1725">
        <v>4</v>
      </c>
      <c r="G1725">
        <v>4</v>
      </c>
      <c r="H1725">
        <v>12</v>
      </c>
    </row>
    <row r="1726" spans="2:8" x14ac:dyDescent="0.3">
      <c r="B1726" t="s">
        <v>325</v>
      </c>
      <c r="C1726" s="2">
        <v>45901</v>
      </c>
      <c r="D1726">
        <v>22</v>
      </c>
      <c r="E1726">
        <v>20</v>
      </c>
      <c r="F1726">
        <v>2</v>
      </c>
      <c r="G1726">
        <v>1</v>
      </c>
      <c r="H1726">
        <v>4</v>
      </c>
    </row>
    <row r="1727" spans="2:8" x14ac:dyDescent="0.3">
      <c r="B1727" t="s">
        <v>325</v>
      </c>
      <c r="C1727" s="2">
        <v>45931</v>
      </c>
      <c r="D1727">
        <v>21</v>
      </c>
      <c r="E1727">
        <v>17</v>
      </c>
      <c r="F1727">
        <v>4</v>
      </c>
      <c r="G1727">
        <v>3</v>
      </c>
      <c r="H1727">
        <v>2</v>
      </c>
    </row>
    <row r="1728" spans="2:8" x14ac:dyDescent="0.3">
      <c r="B1728" t="s">
        <v>325</v>
      </c>
      <c r="C1728" s="2">
        <v>45962</v>
      </c>
      <c r="D1728">
        <v>21</v>
      </c>
      <c r="E1728">
        <v>21</v>
      </c>
      <c r="F1728">
        <v>0</v>
      </c>
      <c r="G1728">
        <v>2</v>
      </c>
      <c r="H1728">
        <v>4</v>
      </c>
    </row>
    <row r="1729" spans="2:8" x14ac:dyDescent="0.3">
      <c r="B1729" t="s">
        <v>325</v>
      </c>
      <c r="C1729" s="2">
        <v>45992</v>
      </c>
      <c r="D1729">
        <v>21</v>
      </c>
      <c r="E1729">
        <v>21</v>
      </c>
      <c r="F1729">
        <v>0</v>
      </c>
      <c r="G1729">
        <v>1</v>
      </c>
      <c r="H1729">
        <v>8</v>
      </c>
    </row>
    <row r="1730" spans="2:8" x14ac:dyDescent="0.3">
      <c r="B1730" t="s">
        <v>327</v>
      </c>
      <c r="C1730" s="2">
        <v>45658</v>
      </c>
      <c r="D1730">
        <v>20</v>
      </c>
      <c r="E1730">
        <v>17</v>
      </c>
      <c r="F1730">
        <v>3</v>
      </c>
      <c r="G1730">
        <v>0</v>
      </c>
      <c r="H1730">
        <v>4</v>
      </c>
    </row>
    <row r="1731" spans="2:8" x14ac:dyDescent="0.3">
      <c r="B1731" t="s">
        <v>327</v>
      </c>
      <c r="C1731" s="2">
        <v>45689</v>
      </c>
      <c r="D1731">
        <v>21</v>
      </c>
      <c r="E1731">
        <v>20</v>
      </c>
      <c r="F1731">
        <v>1</v>
      </c>
      <c r="G1731">
        <v>0</v>
      </c>
      <c r="H1731">
        <v>8</v>
      </c>
    </row>
    <row r="1732" spans="2:8" x14ac:dyDescent="0.3">
      <c r="B1732" t="s">
        <v>327</v>
      </c>
      <c r="C1732" s="2">
        <v>45717</v>
      </c>
      <c r="D1732">
        <v>21</v>
      </c>
      <c r="E1732">
        <v>20</v>
      </c>
      <c r="F1732">
        <v>1</v>
      </c>
      <c r="G1732">
        <v>0</v>
      </c>
      <c r="H1732">
        <v>12</v>
      </c>
    </row>
    <row r="1733" spans="2:8" x14ac:dyDescent="0.3">
      <c r="B1733" t="s">
        <v>327</v>
      </c>
      <c r="C1733" s="2">
        <v>45748</v>
      </c>
      <c r="D1733">
        <v>23</v>
      </c>
      <c r="E1733">
        <v>19</v>
      </c>
      <c r="F1733">
        <v>4</v>
      </c>
      <c r="G1733">
        <v>3</v>
      </c>
      <c r="H1733">
        <v>0</v>
      </c>
    </row>
    <row r="1734" spans="2:8" x14ac:dyDescent="0.3">
      <c r="B1734" t="s">
        <v>327</v>
      </c>
      <c r="C1734" s="2">
        <v>45778</v>
      </c>
      <c r="D1734">
        <v>22</v>
      </c>
      <c r="E1734">
        <v>18</v>
      </c>
      <c r="F1734">
        <v>4</v>
      </c>
      <c r="G1734">
        <v>2</v>
      </c>
      <c r="H1734">
        <v>4</v>
      </c>
    </row>
    <row r="1735" spans="2:8" x14ac:dyDescent="0.3">
      <c r="B1735" t="s">
        <v>327</v>
      </c>
      <c r="C1735" s="2">
        <v>45809</v>
      </c>
      <c r="D1735">
        <v>23</v>
      </c>
      <c r="E1735">
        <v>22</v>
      </c>
      <c r="F1735">
        <v>1</v>
      </c>
      <c r="G1735">
        <v>0</v>
      </c>
      <c r="H1735">
        <v>4</v>
      </c>
    </row>
    <row r="1736" spans="2:8" x14ac:dyDescent="0.3">
      <c r="B1736" t="s">
        <v>327</v>
      </c>
      <c r="C1736" s="2">
        <v>45839</v>
      </c>
      <c r="D1736">
        <v>23</v>
      </c>
      <c r="E1736">
        <v>23</v>
      </c>
      <c r="F1736">
        <v>0</v>
      </c>
      <c r="G1736">
        <v>4</v>
      </c>
      <c r="H1736">
        <v>6</v>
      </c>
    </row>
    <row r="1737" spans="2:8" x14ac:dyDescent="0.3">
      <c r="B1737" t="s">
        <v>327</v>
      </c>
      <c r="C1737" s="2">
        <v>45870</v>
      </c>
      <c r="D1737">
        <v>23</v>
      </c>
      <c r="E1737">
        <v>19</v>
      </c>
      <c r="F1737">
        <v>4</v>
      </c>
      <c r="G1737">
        <v>4</v>
      </c>
      <c r="H1737">
        <v>10</v>
      </c>
    </row>
    <row r="1738" spans="2:8" x14ac:dyDescent="0.3">
      <c r="B1738" t="s">
        <v>327</v>
      </c>
      <c r="C1738" s="2">
        <v>45901</v>
      </c>
      <c r="D1738">
        <v>22</v>
      </c>
      <c r="E1738">
        <v>22</v>
      </c>
      <c r="F1738">
        <v>0</v>
      </c>
      <c r="G1738">
        <v>1</v>
      </c>
      <c r="H1738">
        <v>0</v>
      </c>
    </row>
    <row r="1739" spans="2:8" x14ac:dyDescent="0.3">
      <c r="B1739" t="s">
        <v>327</v>
      </c>
      <c r="C1739" s="2">
        <v>45931</v>
      </c>
      <c r="D1739">
        <v>23</v>
      </c>
      <c r="E1739">
        <v>23</v>
      </c>
      <c r="F1739">
        <v>0</v>
      </c>
      <c r="G1739">
        <v>0</v>
      </c>
      <c r="H1739">
        <v>6</v>
      </c>
    </row>
    <row r="1740" spans="2:8" x14ac:dyDescent="0.3">
      <c r="B1740" t="s">
        <v>327</v>
      </c>
      <c r="C1740" s="2">
        <v>45962</v>
      </c>
      <c r="D1740">
        <v>22</v>
      </c>
      <c r="E1740">
        <v>22</v>
      </c>
      <c r="F1740">
        <v>0</v>
      </c>
      <c r="G1740">
        <v>2</v>
      </c>
      <c r="H1740">
        <v>8</v>
      </c>
    </row>
    <row r="1741" spans="2:8" x14ac:dyDescent="0.3">
      <c r="B1741" t="s">
        <v>327</v>
      </c>
      <c r="C1741" s="2">
        <v>45992</v>
      </c>
      <c r="D1741">
        <v>20</v>
      </c>
      <c r="E1741">
        <v>19</v>
      </c>
      <c r="F1741">
        <v>1</v>
      </c>
      <c r="G1741">
        <v>1</v>
      </c>
      <c r="H1741">
        <v>0</v>
      </c>
    </row>
    <row r="1742" spans="2:8" x14ac:dyDescent="0.3">
      <c r="B1742" t="s">
        <v>330</v>
      </c>
      <c r="C1742" s="2">
        <v>45658</v>
      </c>
      <c r="D1742">
        <v>21</v>
      </c>
      <c r="E1742">
        <v>18</v>
      </c>
      <c r="F1742">
        <v>3</v>
      </c>
      <c r="G1742">
        <v>0</v>
      </c>
      <c r="H1742">
        <v>8</v>
      </c>
    </row>
    <row r="1743" spans="2:8" x14ac:dyDescent="0.3">
      <c r="B1743" t="s">
        <v>330</v>
      </c>
      <c r="C1743" s="2">
        <v>45689</v>
      </c>
      <c r="D1743">
        <v>22</v>
      </c>
      <c r="E1743">
        <v>21</v>
      </c>
      <c r="F1743">
        <v>1</v>
      </c>
      <c r="G1743">
        <v>1</v>
      </c>
      <c r="H1743">
        <v>6</v>
      </c>
    </row>
    <row r="1744" spans="2:8" x14ac:dyDescent="0.3">
      <c r="B1744" t="s">
        <v>330</v>
      </c>
      <c r="C1744" s="2">
        <v>45717</v>
      </c>
      <c r="D1744">
        <v>20</v>
      </c>
      <c r="E1744">
        <v>20</v>
      </c>
      <c r="F1744">
        <v>0</v>
      </c>
      <c r="G1744">
        <v>2</v>
      </c>
      <c r="H1744">
        <v>4</v>
      </c>
    </row>
    <row r="1745" spans="2:8" x14ac:dyDescent="0.3">
      <c r="B1745" t="s">
        <v>330</v>
      </c>
      <c r="C1745" s="2">
        <v>45748</v>
      </c>
      <c r="D1745">
        <v>20</v>
      </c>
      <c r="E1745">
        <v>19</v>
      </c>
      <c r="F1745">
        <v>1</v>
      </c>
      <c r="G1745">
        <v>4</v>
      </c>
      <c r="H1745">
        <v>10</v>
      </c>
    </row>
    <row r="1746" spans="2:8" x14ac:dyDescent="0.3">
      <c r="B1746" t="s">
        <v>330</v>
      </c>
      <c r="C1746" s="2">
        <v>45778</v>
      </c>
      <c r="D1746">
        <v>21</v>
      </c>
      <c r="E1746">
        <v>20</v>
      </c>
      <c r="F1746">
        <v>1</v>
      </c>
      <c r="G1746">
        <v>3</v>
      </c>
      <c r="H1746">
        <v>16</v>
      </c>
    </row>
    <row r="1747" spans="2:8" x14ac:dyDescent="0.3">
      <c r="B1747" t="s">
        <v>330</v>
      </c>
      <c r="C1747" s="2">
        <v>45809</v>
      </c>
      <c r="D1747">
        <v>22</v>
      </c>
      <c r="E1747">
        <v>20</v>
      </c>
      <c r="F1747">
        <v>2</v>
      </c>
      <c r="G1747">
        <v>2</v>
      </c>
      <c r="H1747">
        <v>16</v>
      </c>
    </row>
    <row r="1748" spans="2:8" x14ac:dyDescent="0.3">
      <c r="B1748" t="s">
        <v>330</v>
      </c>
      <c r="C1748" s="2">
        <v>45839</v>
      </c>
      <c r="D1748">
        <v>23</v>
      </c>
      <c r="E1748">
        <v>23</v>
      </c>
      <c r="F1748">
        <v>0</v>
      </c>
      <c r="G1748">
        <v>3</v>
      </c>
      <c r="H1748">
        <v>8</v>
      </c>
    </row>
    <row r="1749" spans="2:8" x14ac:dyDescent="0.3">
      <c r="B1749" t="s">
        <v>330</v>
      </c>
      <c r="C1749" s="2">
        <v>45870</v>
      </c>
      <c r="D1749">
        <v>21</v>
      </c>
      <c r="E1749">
        <v>20</v>
      </c>
      <c r="F1749">
        <v>1</v>
      </c>
      <c r="G1749">
        <v>2</v>
      </c>
      <c r="H1749">
        <v>0</v>
      </c>
    </row>
    <row r="1750" spans="2:8" x14ac:dyDescent="0.3">
      <c r="B1750" t="s">
        <v>330</v>
      </c>
      <c r="C1750" s="2">
        <v>45901</v>
      </c>
      <c r="D1750">
        <v>21</v>
      </c>
      <c r="E1750">
        <v>18</v>
      </c>
      <c r="F1750">
        <v>3</v>
      </c>
      <c r="G1750">
        <v>4</v>
      </c>
      <c r="H1750">
        <v>0</v>
      </c>
    </row>
    <row r="1751" spans="2:8" x14ac:dyDescent="0.3">
      <c r="B1751" t="s">
        <v>330</v>
      </c>
      <c r="C1751" s="2">
        <v>45931</v>
      </c>
      <c r="D1751">
        <v>22</v>
      </c>
      <c r="E1751">
        <v>21</v>
      </c>
      <c r="F1751">
        <v>1</v>
      </c>
      <c r="G1751">
        <v>1</v>
      </c>
      <c r="H1751">
        <v>10</v>
      </c>
    </row>
    <row r="1752" spans="2:8" x14ac:dyDescent="0.3">
      <c r="B1752" t="s">
        <v>330</v>
      </c>
      <c r="C1752" s="2">
        <v>45962</v>
      </c>
      <c r="D1752">
        <v>22</v>
      </c>
      <c r="E1752">
        <v>20</v>
      </c>
      <c r="F1752">
        <v>2</v>
      </c>
      <c r="G1752">
        <v>2</v>
      </c>
      <c r="H1752">
        <v>2</v>
      </c>
    </row>
    <row r="1753" spans="2:8" x14ac:dyDescent="0.3">
      <c r="B1753" t="s">
        <v>330</v>
      </c>
      <c r="C1753" s="2">
        <v>45992</v>
      </c>
      <c r="D1753">
        <v>21</v>
      </c>
      <c r="E1753">
        <v>19</v>
      </c>
      <c r="F1753">
        <v>2</v>
      </c>
      <c r="G1753">
        <v>1</v>
      </c>
      <c r="H1753">
        <v>8</v>
      </c>
    </row>
    <row r="1754" spans="2:8" x14ac:dyDescent="0.3">
      <c r="B1754" t="s">
        <v>332</v>
      </c>
      <c r="C1754" s="2">
        <v>45658</v>
      </c>
      <c r="D1754">
        <v>23</v>
      </c>
      <c r="E1754">
        <v>21</v>
      </c>
      <c r="F1754">
        <v>2</v>
      </c>
      <c r="G1754">
        <v>0</v>
      </c>
      <c r="H1754">
        <v>6</v>
      </c>
    </row>
    <row r="1755" spans="2:8" x14ac:dyDescent="0.3">
      <c r="B1755" t="s">
        <v>332</v>
      </c>
      <c r="C1755" s="2">
        <v>45689</v>
      </c>
      <c r="D1755">
        <v>20</v>
      </c>
      <c r="E1755">
        <v>16</v>
      </c>
      <c r="F1755">
        <v>4</v>
      </c>
      <c r="G1755">
        <v>1</v>
      </c>
      <c r="H1755">
        <v>8</v>
      </c>
    </row>
    <row r="1756" spans="2:8" x14ac:dyDescent="0.3">
      <c r="B1756" t="s">
        <v>332</v>
      </c>
      <c r="C1756" s="2">
        <v>45717</v>
      </c>
      <c r="D1756">
        <v>21</v>
      </c>
      <c r="E1756">
        <v>19</v>
      </c>
      <c r="F1756">
        <v>2</v>
      </c>
      <c r="G1756">
        <v>2</v>
      </c>
      <c r="H1756">
        <v>2</v>
      </c>
    </row>
    <row r="1757" spans="2:8" x14ac:dyDescent="0.3">
      <c r="B1757" t="s">
        <v>332</v>
      </c>
      <c r="C1757" s="2">
        <v>45748</v>
      </c>
      <c r="D1757">
        <v>22</v>
      </c>
      <c r="E1757">
        <v>22</v>
      </c>
      <c r="F1757">
        <v>0</v>
      </c>
      <c r="G1757">
        <v>1</v>
      </c>
      <c r="H1757">
        <v>4</v>
      </c>
    </row>
    <row r="1758" spans="2:8" x14ac:dyDescent="0.3">
      <c r="B1758" t="s">
        <v>332</v>
      </c>
      <c r="C1758" s="2">
        <v>45778</v>
      </c>
      <c r="D1758">
        <v>21</v>
      </c>
      <c r="E1758">
        <v>21</v>
      </c>
      <c r="F1758">
        <v>0</v>
      </c>
      <c r="G1758">
        <v>4</v>
      </c>
      <c r="H1758">
        <v>6</v>
      </c>
    </row>
    <row r="1759" spans="2:8" x14ac:dyDescent="0.3">
      <c r="B1759" t="s">
        <v>332</v>
      </c>
      <c r="C1759" s="2">
        <v>45809</v>
      </c>
      <c r="D1759">
        <v>20</v>
      </c>
      <c r="E1759">
        <v>16</v>
      </c>
      <c r="F1759">
        <v>4</v>
      </c>
      <c r="G1759">
        <v>0</v>
      </c>
      <c r="H1759">
        <v>10</v>
      </c>
    </row>
    <row r="1760" spans="2:8" x14ac:dyDescent="0.3">
      <c r="B1760" t="s">
        <v>332</v>
      </c>
      <c r="C1760" s="2">
        <v>45839</v>
      </c>
      <c r="D1760">
        <v>22</v>
      </c>
      <c r="E1760">
        <v>20</v>
      </c>
      <c r="F1760">
        <v>2</v>
      </c>
      <c r="G1760">
        <v>1</v>
      </c>
      <c r="H1760">
        <v>6</v>
      </c>
    </row>
    <row r="1761" spans="2:8" x14ac:dyDescent="0.3">
      <c r="B1761" t="s">
        <v>332</v>
      </c>
      <c r="C1761" s="2">
        <v>45870</v>
      </c>
      <c r="D1761">
        <v>20</v>
      </c>
      <c r="E1761">
        <v>18</v>
      </c>
      <c r="F1761">
        <v>2</v>
      </c>
      <c r="G1761">
        <v>3</v>
      </c>
      <c r="H1761">
        <v>0</v>
      </c>
    </row>
    <row r="1762" spans="2:8" x14ac:dyDescent="0.3">
      <c r="B1762" t="s">
        <v>332</v>
      </c>
      <c r="C1762" s="2">
        <v>45901</v>
      </c>
      <c r="D1762">
        <v>21</v>
      </c>
      <c r="E1762">
        <v>18</v>
      </c>
      <c r="F1762">
        <v>3</v>
      </c>
      <c r="G1762">
        <v>1</v>
      </c>
      <c r="H1762">
        <v>12</v>
      </c>
    </row>
    <row r="1763" spans="2:8" x14ac:dyDescent="0.3">
      <c r="B1763" t="s">
        <v>332</v>
      </c>
      <c r="C1763" s="2">
        <v>45931</v>
      </c>
      <c r="D1763">
        <v>22</v>
      </c>
      <c r="E1763">
        <v>18</v>
      </c>
      <c r="F1763">
        <v>4</v>
      </c>
      <c r="G1763">
        <v>3</v>
      </c>
      <c r="H1763">
        <v>0</v>
      </c>
    </row>
    <row r="1764" spans="2:8" x14ac:dyDescent="0.3">
      <c r="B1764" t="s">
        <v>332</v>
      </c>
      <c r="C1764" s="2">
        <v>45962</v>
      </c>
      <c r="D1764">
        <v>23</v>
      </c>
      <c r="E1764">
        <v>19</v>
      </c>
      <c r="F1764">
        <v>4</v>
      </c>
      <c r="G1764">
        <v>0</v>
      </c>
      <c r="H1764">
        <v>16</v>
      </c>
    </row>
    <row r="1765" spans="2:8" x14ac:dyDescent="0.3">
      <c r="B1765" t="s">
        <v>332</v>
      </c>
      <c r="C1765" s="2">
        <v>45992</v>
      </c>
      <c r="D1765">
        <v>23</v>
      </c>
      <c r="E1765">
        <v>19</v>
      </c>
      <c r="F1765">
        <v>4</v>
      </c>
      <c r="G1765">
        <v>2</v>
      </c>
      <c r="H1765">
        <v>0</v>
      </c>
    </row>
    <row r="1766" spans="2:8" x14ac:dyDescent="0.3">
      <c r="B1766" t="s">
        <v>334</v>
      </c>
      <c r="C1766" s="2">
        <v>45658</v>
      </c>
      <c r="D1766">
        <v>23</v>
      </c>
      <c r="E1766">
        <v>22</v>
      </c>
      <c r="F1766">
        <v>1</v>
      </c>
      <c r="G1766">
        <v>0</v>
      </c>
      <c r="H1766">
        <v>0</v>
      </c>
    </row>
    <row r="1767" spans="2:8" x14ac:dyDescent="0.3">
      <c r="B1767" t="s">
        <v>334</v>
      </c>
      <c r="C1767" s="2">
        <v>45689</v>
      </c>
      <c r="D1767">
        <v>20</v>
      </c>
      <c r="E1767">
        <v>19</v>
      </c>
      <c r="F1767">
        <v>1</v>
      </c>
      <c r="G1767">
        <v>0</v>
      </c>
      <c r="H1767">
        <v>2</v>
      </c>
    </row>
    <row r="1768" spans="2:8" x14ac:dyDescent="0.3">
      <c r="B1768" t="s">
        <v>334</v>
      </c>
      <c r="C1768" s="2">
        <v>45717</v>
      </c>
      <c r="D1768">
        <v>21</v>
      </c>
      <c r="E1768">
        <v>20</v>
      </c>
      <c r="F1768">
        <v>1</v>
      </c>
      <c r="G1768">
        <v>2</v>
      </c>
      <c r="H1768">
        <v>12</v>
      </c>
    </row>
    <row r="1769" spans="2:8" x14ac:dyDescent="0.3">
      <c r="B1769" t="s">
        <v>334</v>
      </c>
      <c r="C1769" s="2">
        <v>45748</v>
      </c>
      <c r="D1769">
        <v>20</v>
      </c>
      <c r="E1769">
        <v>19</v>
      </c>
      <c r="F1769">
        <v>1</v>
      </c>
      <c r="G1769">
        <v>2</v>
      </c>
      <c r="H1769">
        <v>6</v>
      </c>
    </row>
    <row r="1770" spans="2:8" x14ac:dyDescent="0.3">
      <c r="B1770" t="s">
        <v>334</v>
      </c>
      <c r="C1770" s="2">
        <v>45778</v>
      </c>
      <c r="D1770">
        <v>23</v>
      </c>
      <c r="E1770">
        <v>20</v>
      </c>
      <c r="F1770">
        <v>3</v>
      </c>
      <c r="G1770">
        <v>1</v>
      </c>
      <c r="H1770">
        <v>4</v>
      </c>
    </row>
    <row r="1771" spans="2:8" x14ac:dyDescent="0.3">
      <c r="B1771" t="s">
        <v>334</v>
      </c>
      <c r="C1771" s="2">
        <v>45809</v>
      </c>
      <c r="D1771">
        <v>22</v>
      </c>
      <c r="E1771">
        <v>21</v>
      </c>
      <c r="F1771">
        <v>1</v>
      </c>
      <c r="G1771">
        <v>1</v>
      </c>
      <c r="H1771">
        <v>0</v>
      </c>
    </row>
    <row r="1772" spans="2:8" x14ac:dyDescent="0.3">
      <c r="B1772" t="s">
        <v>334</v>
      </c>
      <c r="C1772" s="2">
        <v>45839</v>
      </c>
      <c r="D1772">
        <v>20</v>
      </c>
      <c r="E1772">
        <v>16</v>
      </c>
      <c r="F1772">
        <v>4</v>
      </c>
      <c r="G1772">
        <v>2</v>
      </c>
      <c r="H1772">
        <v>4</v>
      </c>
    </row>
    <row r="1773" spans="2:8" x14ac:dyDescent="0.3">
      <c r="B1773" t="s">
        <v>334</v>
      </c>
      <c r="C1773" s="2">
        <v>45870</v>
      </c>
      <c r="D1773">
        <v>22</v>
      </c>
      <c r="E1773">
        <v>22</v>
      </c>
      <c r="F1773">
        <v>0</v>
      </c>
      <c r="G1773">
        <v>2</v>
      </c>
      <c r="H1773">
        <v>6</v>
      </c>
    </row>
    <row r="1774" spans="2:8" x14ac:dyDescent="0.3">
      <c r="B1774" t="s">
        <v>334</v>
      </c>
      <c r="C1774" s="2">
        <v>45901</v>
      </c>
      <c r="D1774">
        <v>20</v>
      </c>
      <c r="E1774">
        <v>18</v>
      </c>
      <c r="F1774">
        <v>2</v>
      </c>
      <c r="G1774">
        <v>1</v>
      </c>
      <c r="H1774">
        <v>0</v>
      </c>
    </row>
    <row r="1775" spans="2:8" x14ac:dyDescent="0.3">
      <c r="B1775" t="s">
        <v>334</v>
      </c>
      <c r="C1775" s="2">
        <v>45931</v>
      </c>
      <c r="D1775">
        <v>22</v>
      </c>
      <c r="E1775">
        <v>21</v>
      </c>
      <c r="F1775">
        <v>1</v>
      </c>
      <c r="G1775">
        <v>3</v>
      </c>
      <c r="H1775">
        <v>6</v>
      </c>
    </row>
    <row r="1776" spans="2:8" x14ac:dyDescent="0.3">
      <c r="B1776" t="s">
        <v>334</v>
      </c>
      <c r="C1776" s="2">
        <v>45962</v>
      </c>
      <c r="D1776">
        <v>22</v>
      </c>
      <c r="E1776">
        <v>18</v>
      </c>
      <c r="F1776">
        <v>4</v>
      </c>
      <c r="G1776">
        <v>2</v>
      </c>
      <c r="H1776">
        <v>0</v>
      </c>
    </row>
    <row r="1777" spans="2:8" x14ac:dyDescent="0.3">
      <c r="B1777" t="s">
        <v>334</v>
      </c>
      <c r="C1777" s="2">
        <v>45992</v>
      </c>
      <c r="D1777">
        <v>21</v>
      </c>
      <c r="E1777">
        <v>18</v>
      </c>
      <c r="F1777">
        <v>3</v>
      </c>
      <c r="G1777">
        <v>3</v>
      </c>
      <c r="H1777">
        <v>6</v>
      </c>
    </row>
    <row r="1778" spans="2:8" x14ac:dyDescent="0.3">
      <c r="B1778" t="s">
        <v>336</v>
      </c>
      <c r="C1778" s="2">
        <v>45658</v>
      </c>
      <c r="D1778">
        <v>23</v>
      </c>
      <c r="E1778">
        <v>21</v>
      </c>
      <c r="F1778">
        <v>2</v>
      </c>
      <c r="G1778">
        <v>3</v>
      </c>
      <c r="H1778">
        <v>8</v>
      </c>
    </row>
    <row r="1779" spans="2:8" x14ac:dyDescent="0.3">
      <c r="B1779" t="s">
        <v>336</v>
      </c>
      <c r="C1779" s="2">
        <v>45689</v>
      </c>
      <c r="D1779">
        <v>21</v>
      </c>
      <c r="E1779">
        <v>19</v>
      </c>
      <c r="F1779">
        <v>2</v>
      </c>
      <c r="G1779">
        <v>2</v>
      </c>
      <c r="H1779">
        <v>4</v>
      </c>
    </row>
    <row r="1780" spans="2:8" x14ac:dyDescent="0.3">
      <c r="B1780" t="s">
        <v>336</v>
      </c>
      <c r="C1780" s="2">
        <v>45717</v>
      </c>
      <c r="D1780">
        <v>22</v>
      </c>
      <c r="E1780">
        <v>21</v>
      </c>
      <c r="F1780">
        <v>1</v>
      </c>
      <c r="G1780">
        <v>0</v>
      </c>
      <c r="H1780">
        <v>4</v>
      </c>
    </row>
    <row r="1781" spans="2:8" x14ac:dyDescent="0.3">
      <c r="B1781" t="s">
        <v>336</v>
      </c>
      <c r="C1781" s="2">
        <v>45748</v>
      </c>
      <c r="D1781">
        <v>23</v>
      </c>
      <c r="E1781">
        <v>20</v>
      </c>
      <c r="F1781">
        <v>3</v>
      </c>
      <c r="G1781">
        <v>1</v>
      </c>
      <c r="H1781">
        <v>8</v>
      </c>
    </row>
    <row r="1782" spans="2:8" x14ac:dyDescent="0.3">
      <c r="B1782" t="s">
        <v>336</v>
      </c>
      <c r="C1782" s="2">
        <v>45778</v>
      </c>
      <c r="D1782">
        <v>22</v>
      </c>
      <c r="E1782">
        <v>19</v>
      </c>
      <c r="F1782">
        <v>3</v>
      </c>
      <c r="G1782">
        <v>0</v>
      </c>
      <c r="H1782">
        <v>2</v>
      </c>
    </row>
    <row r="1783" spans="2:8" x14ac:dyDescent="0.3">
      <c r="B1783" t="s">
        <v>336</v>
      </c>
      <c r="C1783" s="2">
        <v>45809</v>
      </c>
      <c r="D1783">
        <v>20</v>
      </c>
      <c r="E1783">
        <v>17</v>
      </c>
      <c r="F1783">
        <v>3</v>
      </c>
      <c r="G1783">
        <v>4</v>
      </c>
      <c r="H1783">
        <v>6</v>
      </c>
    </row>
    <row r="1784" spans="2:8" x14ac:dyDescent="0.3">
      <c r="B1784" t="s">
        <v>336</v>
      </c>
      <c r="C1784" s="2">
        <v>45839</v>
      </c>
      <c r="D1784">
        <v>23</v>
      </c>
      <c r="E1784">
        <v>20</v>
      </c>
      <c r="F1784">
        <v>3</v>
      </c>
      <c r="G1784">
        <v>2</v>
      </c>
      <c r="H1784">
        <v>6</v>
      </c>
    </row>
    <row r="1785" spans="2:8" x14ac:dyDescent="0.3">
      <c r="B1785" t="s">
        <v>336</v>
      </c>
      <c r="C1785" s="2">
        <v>45870</v>
      </c>
      <c r="D1785">
        <v>22</v>
      </c>
      <c r="E1785">
        <v>20</v>
      </c>
      <c r="F1785">
        <v>2</v>
      </c>
      <c r="G1785">
        <v>2</v>
      </c>
      <c r="H1785">
        <v>0</v>
      </c>
    </row>
    <row r="1786" spans="2:8" x14ac:dyDescent="0.3">
      <c r="B1786" t="s">
        <v>336</v>
      </c>
      <c r="C1786" s="2">
        <v>45901</v>
      </c>
      <c r="D1786">
        <v>23</v>
      </c>
      <c r="E1786">
        <v>21</v>
      </c>
      <c r="F1786">
        <v>2</v>
      </c>
      <c r="G1786">
        <v>1</v>
      </c>
      <c r="H1786">
        <v>4</v>
      </c>
    </row>
    <row r="1787" spans="2:8" x14ac:dyDescent="0.3">
      <c r="B1787" t="s">
        <v>336</v>
      </c>
      <c r="C1787" s="2">
        <v>45931</v>
      </c>
      <c r="D1787">
        <v>22</v>
      </c>
      <c r="E1787">
        <v>21</v>
      </c>
      <c r="F1787">
        <v>1</v>
      </c>
      <c r="G1787">
        <v>1</v>
      </c>
      <c r="H1787">
        <v>10</v>
      </c>
    </row>
    <row r="1788" spans="2:8" x14ac:dyDescent="0.3">
      <c r="B1788" t="s">
        <v>336</v>
      </c>
      <c r="C1788" s="2">
        <v>45962</v>
      </c>
      <c r="D1788">
        <v>21</v>
      </c>
      <c r="E1788">
        <v>18</v>
      </c>
      <c r="F1788">
        <v>3</v>
      </c>
      <c r="G1788">
        <v>2</v>
      </c>
      <c r="H1788">
        <v>4</v>
      </c>
    </row>
    <row r="1789" spans="2:8" x14ac:dyDescent="0.3">
      <c r="B1789" t="s">
        <v>336</v>
      </c>
      <c r="C1789" s="2">
        <v>45992</v>
      </c>
      <c r="D1789">
        <v>20</v>
      </c>
      <c r="E1789">
        <v>20</v>
      </c>
      <c r="F1789">
        <v>0</v>
      </c>
      <c r="G1789">
        <v>0</v>
      </c>
      <c r="H1789">
        <v>0</v>
      </c>
    </row>
    <row r="1790" spans="2:8" x14ac:dyDescent="0.3">
      <c r="B1790" t="s">
        <v>338</v>
      </c>
      <c r="C1790" s="2">
        <v>45658</v>
      </c>
      <c r="D1790">
        <v>20</v>
      </c>
      <c r="E1790">
        <v>16</v>
      </c>
      <c r="F1790">
        <v>4</v>
      </c>
      <c r="G1790">
        <v>1</v>
      </c>
      <c r="H1790">
        <v>6</v>
      </c>
    </row>
    <row r="1791" spans="2:8" x14ac:dyDescent="0.3">
      <c r="B1791" t="s">
        <v>338</v>
      </c>
      <c r="C1791" s="2">
        <v>45689</v>
      </c>
      <c r="D1791">
        <v>21</v>
      </c>
      <c r="E1791">
        <v>19</v>
      </c>
      <c r="F1791">
        <v>2</v>
      </c>
      <c r="G1791">
        <v>4</v>
      </c>
      <c r="H1791">
        <v>2</v>
      </c>
    </row>
    <row r="1792" spans="2:8" x14ac:dyDescent="0.3">
      <c r="B1792" t="s">
        <v>338</v>
      </c>
      <c r="C1792" s="2">
        <v>45717</v>
      </c>
      <c r="D1792">
        <v>22</v>
      </c>
      <c r="E1792">
        <v>18</v>
      </c>
      <c r="F1792">
        <v>4</v>
      </c>
      <c r="G1792">
        <v>3</v>
      </c>
      <c r="H1792">
        <v>2</v>
      </c>
    </row>
    <row r="1793" spans="2:8" x14ac:dyDescent="0.3">
      <c r="B1793" t="s">
        <v>338</v>
      </c>
      <c r="C1793" s="2">
        <v>45748</v>
      </c>
      <c r="D1793">
        <v>23</v>
      </c>
      <c r="E1793">
        <v>22</v>
      </c>
      <c r="F1793">
        <v>1</v>
      </c>
      <c r="G1793">
        <v>0</v>
      </c>
      <c r="H1793">
        <v>0</v>
      </c>
    </row>
    <row r="1794" spans="2:8" x14ac:dyDescent="0.3">
      <c r="B1794" t="s">
        <v>338</v>
      </c>
      <c r="C1794" s="2">
        <v>45778</v>
      </c>
      <c r="D1794">
        <v>20</v>
      </c>
      <c r="E1794">
        <v>17</v>
      </c>
      <c r="F1794">
        <v>3</v>
      </c>
      <c r="G1794">
        <v>3</v>
      </c>
      <c r="H1794">
        <v>6</v>
      </c>
    </row>
    <row r="1795" spans="2:8" x14ac:dyDescent="0.3">
      <c r="B1795" t="s">
        <v>338</v>
      </c>
      <c r="C1795" s="2">
        <v>45809</v>
      </c>
      <c r="D1795">
        <v>20</v>
      </c>
      <c r="E1795">
        <v>16</v>
      </c>
      <c r="F1795">
        <v>4</v>
      </c>
      <c r="G1795">
        <v>4</v>
      </c>
      <c r="H1795">
        <v>4</v>
      </c>
    </row>
    <row r="1796" spans="2:8" x14ac:dyDescent="0.3">
      <c r="B1796" t="s">
        <v>338</v>
      </c>
      <c r="C1796" s="2">
        <v>45839</v>
      </c>
      <c r="D1796">
        <v>20</v>
      </c>
      <c r="E1796">
        <v>16</v>
      </c>
      <c r="F1796">
        <v>4</v>
      </c>
      <c r="G1796">
        <v>4</v>
      </c>
      <c r="H1796">
        <v>4</v>
      </c>
    </row>
    <row r="1797" spans="2:8" x14ac:dyDescent="0.3">
      <c r="B1797" t="s">
        <v>338</v>
      </c>
      <c r="C1797" s="2">
        <v>45870</v>
      </c>
      <c r="D1797">
        <v>20</v>
      </c>
      <c r="E1797">
        <v>16</v>
      </c>
      <c r="F1797">
        <v>4</v>
      </c>
      <c r="G1797">
        <v>2</v>
      </c>
      <c r="H1797">
        <v>4</v>
      </c>
    </row>
    <row r="1798" spans="2:8" x14ac:dyDescent="0.3">
      <c r="B1798" t="s">
        <v>338</v>
      </c>
      <c r="C1798" s="2">
        <v>45901</v>
      </c>
      <c r="D1798">
        <v>21</v>
      </c>
      <c r="E1798">
        <v>17</v>
      </c>
      <c r="F1798">
        <v>4</v>
      </c>
      <c r="G1798">
        <v>1</v>
      </c>
      <c r="H1798">
        <v>4</v>
      </c>
    </row>
    <row r="1799" spans="2:8" x14ac:dyDescent="0.3">
      <c r="B1799" t="s">
        <v>338</v>
      </c>
      <c r="C1799" s="2">
        <v>45931</v>
      </c>
      <c r="D1799">
        <v>20</v>
      </c>
      <c r="E1799">
        <v>16</v>
      </c>
      <c r="F1799">
        <v>4</v>
      </c>
      <c r="G1799">
        <v>2</v>
      </c>
      <c r="H1799">
        <v>6</v>
      </c>
    </row>
    <row r="1800" spans="2:8" x14ac:dyDescent="0.3">
      <c r="B1800" t="s">
        <v>338</v>
      </c>
      <c r="C1800" s="2">
        <v>45962</v>
      </c>
      <c r="D1800">
        <v>22</v>
      </c>
      <c r="E1800">
        <v>20</v>
      </c>
      <c r="F1800">
        <v>2</v>
      </c>
      <c r="G1800">
        <v>4</v>
      </c>
      <c r="H1800">
        <v>0</v>
      </c>
    </row>
    <row r="1801" spans="2:8" x14ac:dyDescent="0.3">
      <c r="B1801" t="s">
        <v>338</v>
      </c>
      <c r="C1801" s="2">
        <v>45992</v>
      </c>
      <c r="D1801">
        <v>23</v>
      </c>
      <c r="E1801">
        <v>19</v>
      </c>
      <c r="F1801">
        <v>4</v>
      </c>
      <c r="G1801">
        <v>2</v>
      </c>
      <c r="H1801">
        <v>12</v>
      </c>
    </row>
    <row r="1802" spans="2:8" x14ac:dyDescent="0.3">
      <c r="B1802" t="s">
        <v>340</v>
      </c>
      <c r="C1802" s="2">
        <v>45658</v>
      </c>
      <c r="D1802">
        <v>23</v>
      </c>
      <c r="E1802">
        <v>23</v>
      </c>
      <c r="F1802">
        <v>0</v>
      </c>
      <c r="G1802">
        <v>1</v>
      </c>
      <c r="H1802">
        <v>10</v>
      </c>
    </row>
    <row r="1803" spans="2:8" x14ac:dyDescent="0.3">
      <c r="B1803" t="s">
        <v>340</v>
      </c>
      <c r="C1803" s="2">
        <v>45689</v>
      </c>
      <c r="D1803">
        <v>22</v>
      </c>
      <c r="E1803">
        <v>19</v>
      </c>
      <c r="F1803">
        <v>3</v>
      </c>
      <c r="G1803">
        <v>2</v>
      </c>
      <c r="H1803">
        <v>6</v>
      </c>
    </row>
    <row r="1804" spans="2:8" x14ac:dyDescent="0.3">
      <c r="B1804" t="s">
        <v>340</v>
      </c>
      <c r="C1804" s="2">
        <v>45717</v>
      </c>
      <c r="D1804">
        <v>21</v>
      </c>
      <c r="E1804">
        <v>20</v>
      </c>
      <c r="F1804">
        <v>1</v>
      </c>
      <c r="G1804">
        <v>0</v>
      </c>
      <c r="H1804">
        <v>8</v>
      </c>
    </row>
    <row r="1805" spans="2:8" x14ac:dyDescent="0.3">
      <c r="B1805" t="s">
        <v>340</v>
      </c>
      <c r="C1805" s="2">
        <v>45748</v>
      </c>
      <c r="D1805">
        <v>22</v>
      </c>
      <c r="E1805">
        <v>22</v>
      </c>
      <c r="F1805">
        <v>0</v>
      </c>
      <c r="G1805">
        <v>4</v>
      </c>
      <c r="H1805">
        <v>6</v>
      </c>
    </row>
    <row r="1806" spans="2:8" x14ac:dyDescent="0.3">
      <c r="B1806" t="s">
        <v>340</v>
      </c>
      <c r="C1806" s="2">
        <v>45778</v>
      </c>
      <c r="D1806">
        <v>23</v>
      </c>
      <c r="E1806">
        <v>19</v>
      </c>
      <c r="F1806">
        <v>4</v>
      </c>
      <c r="G1806">
        <v>2</v>
      </c>
      <c r="H1806">
        <v>8</v>
      </c>
    </row>
    <row r="1807" spans="2:8" x14ac:dyDescent="0.3">
      <c r="B1807" t="s">
        <v>340</v>
      </c>
      <c r="C1807" s="2">
        <v>45809</v>
      </c>
      <c r="D1807">
        <v>23</v>
      </c>
      <c r="E1807">
        <v>20</v>
      </c>
      <c r="F1807">
        <v>3</v>
      </c>
      <c r="G1807">
        <v>1</v>
      </c>
      <c r="H1807">
        <v>6</v>
      </c>
    </row>
    <row r="1808" spans="2:8" x14ac:dyDescent="0.3">
      <c r="B1808" t="s">
        <v>340</v>
      </c>
      <c r="C1808" s="2">
        <v>45839</v>
      </c>
      <c r="D1808">
        <v>21</v>
      </c>
      <c r="E1808">
        <v>20</v>
      </c>
      <c r="F1808">
        <v>1</v>
      </c>
      <c r="G1808">
        <v>3</v>
      </c>
      <c r="H1808">
        <v>6</v>
      </c>
    </row>
    <row r="1809" spans="2:8" x14ac:dyDescent="0.3">
      <c r="B1809" t="s">
        <v>340</v>
      </c>
      <c r="C1809" s="2">
        <v>45870</v>
      </c>
      <c r="D1809">
        <v>21</v>
      </c>
      <c r="E1809">
        <v>19</v>
      </c>
      <c r="F1809">
        <v>2</v>
      </c>
      <c r="G1809">
        <v>0</v>
      </c>
      <c r="H1809">
        <v>4</v>
      </c>
    </row>
    <row r="1810" spans="2:8" x14ac:dyDescent="0.3">
      <c r="B1810" t="s">
        <v>340</v>
      </c>
      <c r="C1810" s="2">
        <v>45901</v>
      </c>
      <c r="D1810">
        <v>23</v>
      </c>
      <c r="E1810">
        <v>22</v>
      </c>
      <c r="F1810">
        <v>1</v>
      </c>
      <c r="G1810">
        <v>1</v>
      </c>
      <c r="H1810">
        <v>0</v>
      </c>
    </row>
    <row r="1811" spans="2:8" x14ac:dyDescent="0.3">
      <c r="B1811" t="s">
        <v>340</v>
      </c>
      <c r="C1811" s="2">
        <v>45931</v>
      </c>
      <c r="D1811">
        <v>23</v>
      </c>
      <c r="E1811">
        <v>19</v>
      </c>
      <c r="F1811">
        <v>4</v>
      </c>
      <c r="G1811">
        <v>3</v>
      </c>
      <c r="H1811">
        <v>2</v>
      </c>
    </row>
    <row r="1812" spans="2:8" x14ac:dyDescent="0.3">
      <c r="B1812" t="s">
        <v>340</v>
      </c>
      <c r="C1812" s="2">
        <v>45962</v>
      </c>
      <c r="D1812">
        <v>21</v>
      </c>
      <c r="E1812">
        <v>18</v>
      </c>
      <c r="F1812">
        <v>3</v>
      </c>
      <c r="G1812">
        <v>1</v>
      </c>
      <c r="H1812">
        <v>6</v>
      </c>
    </row>
    <row r="1813" spans="2:8" x14ac:dyDescent="0.3">
      <c r="B1813" t="s">
        <v>340</v>
      </c>
      <c r="C1813" s="2">
        <v>45992</v>
      </c>
      <c r="D1813">
        <v>23</v>
      </c>
      <c r="E1813">
        <v>19</v>
      </c>
      <c r="F1813">
        <v>4</v>
      </c>
      <c r="G1813">
        <v>4</v>
      </c>
      <c r="H1813">
        <v>2</v>
      </c>
    </row>
    <row r="1814" spans="2:8" x14ac:dyDescent="0.3">
      <c r="B1814" t="s">
        <v>341</v>
      </c>
      <c r="C1814" s="2">
        <v>45658</v>
      </c>
      <c r="D1814">
        <v>20</v>
      </c>
      <c r="E1814">
        <v>17</v>
      </c>
      <c r="F1814">
        <v>3</v>
      </c>
      <c r="G1814">
        <v>2</v>
      </c>
      <c r="H1814">
        <v>10</v>
      </c>
    </row>
    <row r="1815" spans="2:8" x14ac:dyDescent="0.3">
      <c r="B1815" t="s">
        <v>341</v>
      </c>
      <c r="C1815" s="2">
        <v>45689</v>
      </c>
      <c r="D1815">
        <v>20</v>
      </c>
      <c r="E1815">
        <v>20</v>
      </c>
      <c r="F1815">
        <v>0</v>
      </c>
      <c r="G1815">
        <v>4</v>
      </c>
      <c r="H1815">
        <v>8</v>
      </c>
    </row>
    <row r="1816" spans="2:8" x14ac:dyDescent="0.3">
      <c r="B1816" t="s">
        <v>341</v>
      </c>
      <c r="C1816" s="2">
        <v>45717</v>
      </c>
      <c r="D1816">
        <v>22</v>
      </c>
      <c r="E1816">
        <v>19</v>
      </c>
      <c r="F1816">
        <v>3</v>
      </c>
      <c r="G1816">
        <v>2</v>
      </c>
      <c r="H1816">
        <v>2</v>
      </c>
    </row>
    <row r="1817" spans="2:8" x14ac:dyDescent="0.3">
      <c r="B1817" t="s">
        <v>341</v>
      </c>
      <c r="C1817" s="2">
        <v>45748</v>
      </c>
      <c r="D1817">
        <v>21</v>
      </c>
      <c r="E1817">
        <v>18</v>
      </c>
      <c r="F1817">
        <v>3</v>
      </c>
      <c r="G1817">
        <v>0</v>
      </c>
      <c r="H1817">
        <v>6</v>
      </c>
    </row>
    <row r="1818" spans="2:8" x14ac:dyDescent="0.3">
      <c r="B1818" t="s">
        <v>341</v>
      </c>
      <c r="C1818" s="2">
        <v>45778</v>
      </c>
      <c r="D1818">
        <v>22</v>
      </c>
      <c r="E1818">
        <v>19</v>
      </c>
      <c r="F1818">
        <v>3</v>
      </c>
      <c r="G1818">
        <v>0</v>
      </c>
      <c r="H1818">
        <v>4</v>
      </c>
    </row>
    <row r="1819" spans="2:8" x14ac:dyDescent="0.3">
      <c r="B1819" t="s">
        <v>341</v>
      </c>
      <c r="C1819" s="2">
        <v>45809</v>
      </c>
      <c r="D1819">
        <v>20</v>
      </c>
      <c r="E1819">
        <v>17</v>
      </c>
      <c r="F1819">
        <v>3</v>
      </c>
      <c r="G1819">
        <v>0</v>
      </c>
      <c r="H1819">
        <v>6</v>
      </c>
    </row>
    <row r="1820" spans="2:8" x14ac:dyDescent="0.3">
      <c r="B1820" t="s">
        <v>341</v>
      </c>
      <c r="C1820" s="2">
        <v>45839</v>
      </c>
      <c r="D1820">
        <v>22</v>
      </c>
      <c r="E1820">
        <v>20</v>
      </c>
      <c r="F1820">
        <v>2</v>
      </c>
      <c r="G1820">
        <v>0</v>
      </c>
      <c r="H1820">
        <v>12</v>
      </c>
    </row>
    <row r="1821" spans="2:8" x14ac:dyDescent="0.3">
      <c r="B1821" t="s">
        <v>341</v>
      </c>
      <c r="C1821" s="2">
        <v>45870</v>
      </c>
      <c r="D1821">
        <v>23</v>
      </c>
      <c r="E1821">
        <v>21</v>
      </c>
      <c r="F1821">
        <v>2</v>
      </c>
      <c r="G1821">
        <v>2</v>
      </c>
      <c r="H1821">
        <v>6</v>
      </c>
    </row>
    <row r="1822" spans="2:8" x14ac:dyDescent="0.3">
      <c r="B1822" t="s">
        <v>341</v>
      </c>
      <c r="C1822" s="2">
        <v>45901</v>
      </c>
      <c r="D1822">
        <v>21</v>
      </c>
      <c r="E1822">
        <v>19</v>
      </c>
      <c r="F1822">
        <v>2</v>
      </c>
      <c r="G1822">
        <v>1</v>
      </c>
      <c r="H1822">
        <v>10</v>
      </c>
    </row>
    <row r="1823" spans="2:8" x14ac:dyDescent="0.3">
      <c r="B1823" t="s">
        <v>341</v>
      </c>
      <c r="C1823" s="2">
        <v>45931</v>
      </c>
      <c r="D1823">
        <v>22</v>
      </c>
      <c r="E1823">
        <v>20</v>
      </c>
      <c r="F1823">
        <v>2</v>
      </c>
      <c r="G1823">
        <v>4</v>
      </c>
      <c r="H1823">
        <v>4</v>
      </c>
    </row>
    <row r="1824" spans="2:8" x14ac:dyDescent="0.3">
      <c r="B1824" t="s">
        <v>341</v>
      </c>
      <c r="C1824" s="2">
        <v>45962</v>
      </c>
      <c r="D1824">
        <v>21</v>
      </c>
      <c r="E1824">
        <v>18</v>
      </c>
      <c r="F1824">
        <v>3</v>
      </c>
      <c r="G1824">
        <v>2</v>
      </c>
      <c r="H1824">
        <v>2</v>
      </c>
    </row>
    <row r="1825" spans="2:8" x14ac:dyDescent="0.3">
      <c r="B1825" t="s">
        <v>341</v>
      </c>
      <c r="C1825" s="2">
        <v>45992</v>
      </c>
      <c r="D1825">
        <v>20</v>
      </c>
      <c r="E1825">
        <v>20</v>
      </c>
      <c r="F1825">
        <v>0</v>
      </c>
      <c r="G1825">
        <v>4</v>
      </c>
      <c r="H1825">
        <v>6</v>
      </c>
    </row>
    <row r="1826" spans="2:8" x14ac:dyDescent="0.3">
      <c r="B1826" t="s">
        <v>343</v>
      </c>
      <c r="C1826" s="2">
        <v>45658</v>
      </c>
      <c r="D1826">
        <v>23</v>
      </c>
      <c r="E1826">
        <v>20</v>
      </c>
      <c r="F1826">
        <v>3</v>
      </c>
      <c r="G1826">
        <v>0</v>
      </c>
      <c r="H1826">
        <v>8</v>
      </c>
    </row>
    <row r="1827" spans="2:8" x14ac:dyDescent="0.3">
      <c r="B1827" t="s">
        <v>343</v>
      </c>
      <c r="C1827" s="2">
        <v>45689</v>
      </c>
      <c r="D1827">
        <v>23</v>
      </c>
      <c r="E1827">
        <v>22</v>
      </c>
      <c r="F1827">
        <v>1</v>
      </c>
      <c r="G1827">
        <v>0</v>
      </c>
      <c r="H1827">
        <v>6</v>
      </c>
    </row>
    <row r="1828" spans="2:8" x14ac:dyDescent="0.3">
      <c r="B1828" t="s">
        <v>343</v>
      </c>
      <c r="C1828" s="2">
        <v>45717</v>
      </c>
      <c r="D1828">
        <v>22</v>
      </c>
      <c r="E1828">
        <v>19</v>
      </c>
      <c r="F1828">
        <v>3</v>
      </c>
      <c r="G1828">
        <v>3</v>
      </c>
      <c r="H1828">
        <v>4</v>
      </c>
    </row>
    <row r="1829" spans="2:8" x14ac:dyDescent="0.3">
      <c r="B1829" t="s">
        <v>343</v>
      </c>
      <c r="C1829" s="2">
        <v>45748</v>
      </c>
      <c r="D1829">
        <v>22</v>
      </c>
      <c r="E1829">
        <v>18</v>
      </c>
      <c r="F1829">
        <v>4</v>
      </c>
      <c r="G1829">
        <v>1</v>
      </c>
      <c r="H1829">
        <v>4</v>
      </c>
    </row>
    <row r="1830" spans="2:8" x14ac:dyDescent="0.3">
      <c r="B1830" t="s">
        <v>343</v>
      </c>
      <c r="C1830" s="2">
        <v>45778</v>
      </c>
      <c r="D1830">
        <v>23</v>
      </c>
      <c r="E1830">
        <v>19</v>
      </c>
      <c r="F1830">
        <v>4</v>
      </c>
      <c r="G1830">
        <v>0</v>
      </c>
      <c r="H1830">
        <v>4</v>
      </c>
    </row>
    <row r="1831" spans="2:8" x14ac:dyDescent="0.3">
      <c r="B1831" t="s">
        <v>343</v>
      </c>
      <c r="C1831" s="2">
        <v>45809</v>
      </c>
      <c r="D1831">
        <v>20</v>
      </c>
      <c r="E1831">
        <v>17</v>
      </c>
      <c r="F1831">
        <v>3</v>
      </c>
      <c r="G1831">
        <v>4</v>
      </c>
      <c r="H1831">
        <v>6</v>
      </c>
    </row>
    <row r="1832" spans="2:8" x14ac:dyDescent="0.3">
      <c r="B1832" t="s">
        <v>343</v>
      </c>
      <c r="C1832" s="2">
        <v>45839</v>
      </c>
      <c r="D1832">
        <v>21</v>
      </c>
      <c r="E1832">
        <v>17</v>
      </c>
      <c r="F1832">
        <v>4</v>
      </c>
      <c r="G1832">
        <v>1</v>
      </c>
      <c r="H1832">
        <v>4</v>
      </c>
    </row>
    <row r="1833" spans="2:8" x14ac:dyDescent="0.3">
      <c r="B1833" t="s">
        <v>343</v>
      </c>
      <c r="C1833" s="2">
        <v>45870</v>
      </c>
      <c r="D1833">
        <v>21</v>
      </c>
      <c r="E1833">
        <v>18</v>
      </c>
      <c r="F1833">
        <v>3</v>
      </c>
      <c r="G1833">
        <v>1</v>
      </c>
      <c r="H1833">
        <v>8</v>
      </c>
    </row>
    <row r="1834" spans="2:8" x14ac:dyDescent="0.3">
      <c r="B1834" t="s">
        <v>343</v>
      </c>
      <c r="C1834" s="2">
        <v>45901</v>
      </c>
      <c r="D1834">
        <v>23</v>
      </c>
      <c r="E1834">
        <v>23</v>
      </c>
      <c r="F1834">
        <v>0</v>
      </c>
      <c r="G1834">
        <v>2</v>
      </c>
      <c r="H1834">
        <v>16</v>
      </c>
    </row>
    <row r="1835" spans="2:8" x14ac:dyDescent="0.3">
      <c r="B1835" t="s">
        <v>343</v>
      </c>
      <c r="C1835" s="2">
        <v>45931</v>
      </c>
      <c r="D1835">
        <v>21</v>
      </c>
      <c r="E1835">
        <v>19</v>
      </c>
      <c r="F1835">
        <v>2</v>
      </c>
      <c r="G1835">
        <v>2</v>
      </c>
      <c r="H1835">
        <v>0</v>
      </c>
    </row>
    <row r="1836" spans="2:8" x14ac:dyDescent="0.3">
      <c r="B1836" t="s">
        <v>343</v>
      </c>
      <c r="C1836" s="2">
        <v>45962</v>
      </c>
      <c r="D1836">
        <v>23</v>
      </c>
      <c r="E1836">
        <v>21</v>
      </c>
      <c r="F1836">
        <v>2</v>
      </c>
      <c r="G1836">
        <v>3</v>
      </c>
      <c r="H1836">
        <v>8</v>
      </c>
    </row>
    <row r="1837" spans="2:8" x14ac:dyDescent="0.3">
      <c r="B1837" t="s">
        <v>343</v>
      </c>
      <c r="C1837" s="2">
        <v>45992</v>
      </c>
      <c r="D1837">
        <v>21</v>
      </c>
      <c r="E1837">
        <v>19</v>
      </c>
      <c r="F1837">
        <v>2</v>
      </c>
      <c r="G1837">
        <v>3</v>
      </c>
      <c r="H1837">
        <v>0</v>
      </c>
    </row>
    <row r="1838" spans="2:8" x14ac:dyDescent="0.3">
      <c r="B1838" t="s">
        <v>345</v>
      </c>
      <c r="C1838" s="2">
        <v>45658</v>
      </c>
      <c r="D1838">
        <v>21</v>
      </c>
      <c r="E1838">
        <v>18</v>
      </c>
      <c r="F1838">
        <v>3</v>
      </c>
      <c r="G1838">
        <v>3</v>
      </c>
      <c r="H1838">
        <v>12</v>
      </c>
    </row>
    <row r="1839" spans="2:8" x14ac:dyDescent="0.3">
      <c r="B1839" t="s">
        <v>345</v>
      </c>
      <c r="C1839" s="2">
        <v>45689</v>
      </c>
      <c r="D1839">
        <v>21</v>
      </c>
      <c r="E1839">
        <v>19</v>
      </c>
      <c r="F1839">
        <v>2</v>
      </c>
      <c r="G1839">
        <v>1</v>
      </c>
      <c r="H1839">
        <v>8</v>
      </c>
    </row>
    <row r="1840" spans="2:8" x14ac:dyDescent="0.3">
      <c r="B1840" t="s">
        <v>345</v>
      </c>
      <c r="C1840" s="2">
        <v>45717</v>
      </c>
      <c r="D1840">
        <v>21</v>
      </c>
      <c r="E1840">
        <v>17</v>
      </c>
      <c r="F1840">
        <v>4</v>
      </c>
      <c r="G1840">
        <v>1</v>
      </c>
      <c r="H1840">
        <v>0</v>
      </c>
    </row>
    <row r="1841" spans="2:8" x14ac:dyDescent="0.3">
      <c r="B1841" t="s">
        <v>345</v>
      </c>
      <c r="C1841" s="2">
        <v>45748</v>
      </c>
      <c r="D1841">
        <v>20</v>
      </c>
      <c r="E1841">
        <v>19</v>
      </c>
      <c r="F1841">
        <v>1</v>
      </c>
      <c r="G1841">
        <v>2</v>
      </c>
      <c r="H1841">
        <v>12</v>
      </c>
    </row>
    <row r="1842" spans="2:8" x14ac:dyDescent="0.3">
      <c r="B1842" t="s">
        <v>345</v>
      </c>
      <c r="C1842" s="2">
        <v>45778</v>
      </c>
      <c r="D1842">
        <v>21</v>
      </c>
      <c r="E1842">
        <v>18</v>
      </c>
      <c r="F1842">
        <v>3</v>
      </c>
      <c r="G1842">
        <v>4</v>
      </c>
      <c r="H1842">
        <v>8</v>
      </c>
    </row>
    <row r="1843" spans="2:8" x14ac:dyDescent="0.3">
      <c r="B1843" t="s">
        <v>345</v>
      </c>
      <c r="C1843" s="2">
        <v>45809</v>
      </c>
      <c r="D1843">
        <v>22</v>
      </c>
      <c r="E1843">
        <v>18</v>
      </c>
      <c r="F1843">
        <v>4</v>
      </c>
      <c r="G1843">
        <v>2</v>
      </c>
      <c r="H1843">
        <v>2</v>
      </c>
    </row>
    <row r="1844" spans="2:8" x14ac:dyDescent="0.3">
      <c r="B1844" t="s">
        <v>345</v>
      </c>
      <c r="C1844" s="2">
        <v>45839</v>
      </c>
      <c r="D1844">
        <v>20</v>
      </c>
      <c r="E1844">
        <v>17</v>
      </c>
      <c r="F1844">
        <v>3</v>
      </c>
      <c r="G1844">
        <v>4</v>
      </c>
      <c r="H1844">
        <v>10</v>
      </c>
    </row>
    <row r="1845" spans="2:8" x14ac:dyDescent="0.3">
      <c r="B1845" t="s">
        <v>345</v>
      </c>
      <c r="C1845" s="2">
        <v>45870</v>
      </c>
      <c r="D1845">
        <v>22</v>
      </c>
      <c r="E1845">
        <v>20</v>
      </c>
      <c r="F1845">
        <v>2</v>
      </c>
      <c r="G1845">
        <v>0</v>
      </c>
      <c r="H1845">
        <v>8</v>
      </c>
    </row>
    <row r="1846" spans="2:8" x14ac:dyDescent="0.3">
      <c r="B1846" t="s">
        <v>345</v>
      </c>
      <c r="C1846" s="2">
        <v>45901</v>
      </c>
      <c r="D1846">
        <v>22</v>
      </c>
      <c r="E1846">
        <v>18</v>
      </c>
      <c r="F1846">
        <v>4</v>
      </c>
      <c r="G1846">
        <v>2</v>
      </c>
      <c r="H1846">
        <v>2</v>
      </c>
    </row>
    <row r="1847" spans="2:8" x14ac:dyDescent="0.3">
      <c r="B1847" t="s">
        <v>345</v>
      </c>
      <c r="C1847" s="2">
        <v>45931</v>
      </c>
      <c r="D1847">
        <v>20</v>
      </c>
      <c r="E1847">
        <v>20</v>
      </c>
      <c r="F1847">
        <v>0</v>
      </c>
      <c r="G1847">
        <v>3</v>
      </c>
      <c r="H1847">
        <v>12</v>
      </c>
    </row>
    <row r="1848" spans="2:8" x14ac:dyDescent="0.3">
      <c r="B1848" t="s">
        <v>345</v>
      </c>
      <c r="C1848" s="2">
        <v>45962</v>
      </c>
      <c r="D1848">
        <v>20</v>
      </c>
      <c r="E1848">
        <v>16</v>
      </c>
      <c r="F1848">
        <v>4</v>
      </c>
      <c r="G1848">
        <v>1</v>
      </c>
      <c r="H1848">
        <v>2</v>
      </c>
    </row>
    <row r="1849" spans="2:8" x14ac:dyDescent="0.3">
      <c r="B1849" t="s">
        <v>345</v>
      </c>
      <c r="C1849" s="2">
        <v>45992</v>
      </c>
      <c r="D1849">
        <v>21</v>
      </c>
      <c r="E1849">
        <v>19</v>
      </c>
      <c r="F1849">
        <v>2</v>
      </c>
      <c r="G1849">
        <v>0</v>
      </c>
      <c r="H1849">
        <v>8</v>
      </c>
    </row>
    <row r="1850" spans="2:8" x14ac:dyDescent="0.3">
      <c r="B1850" t="s">
        <v>346</v>
      </c>
      <c r="C1850" s="2">
        <v>45658</v>
      </c>
      <c r="D1850">
        <v>22</v>
      </c>
      <c r="E1850">
        <v>20</v>
      </c>
      <c r="F1850">
        <v>2</v>
      </c>
      <c r="G1850">
        <v>2</v>
      </c>
      <c r="H1850">
        <v>4</v>
      </c>
    </row>
    <row r="1851" spans="2:8" x14ac:dyDescent="0.3">
      <c r="B1851" t="s">
        <v>346</v>
      </c>
      <c r="C1851" s="2">
        <v>45689</v>
      </c>
      <c r="D1851">
        <v>23</v>
      </c>
      <c r="E1851">
        <v>21</v>
      </c>
      <c r="F1851">
        <v>2</v>
      </c>
      <c r="G1851">
        <v>3</v>
      </c>
      <c r="H1851">
        <v>6</v>
      </c>
    </row>
    <row r="1852" spans="2:8" x14ac:dyDescent="0.3">
      <c r="B1852" t="s">
        <v>346</v>
      </c>
      <c r="C1852" s="2">
        <v>45717</v>
      </c>
      <c r="D1852">
        <v>22</v>
      </c>
      <c r="E1852">
        <v>18</v>
      </c>
      <c r="F1852">
        <v>4</v>
      </c>
      <c r="G1852">
        <v>1</v>
      </c>
      <c r="H1852">
        <v>0</v>
      </c>
    </row>
    <row r="1853" spans="2:8" x14ac:dyDescent="0.3">
      <c r="B1853" t="s">
        <v>346</v>
      </c>
      <c r="C1853" s="2">
        <v>45748</v>
      </c>
      <c r="D1853">
        <v>22</v>
      </c>
      <c r="E1853">
        <v>21</v>
      </c>
      <c r="F1853">
        <v>1</v>
      </c>
      <c r="G1853">
        <v>1</v>
      </c>
      <c r="H1853">
        <v>6</v>
      </c>
    </row>
    <row r="1854" spans="2:8" x14ac:dyDescent="0.3">
      <c r="B1854" t="s">
        <v>346</v>
      </c>
      <c r="C1854" s="2">
        <v>45778</v>
      </c>
      <c r="D1854">
        <v>20</v>
      </c>
      <c r="E1854">
        <v>20</v>
      </c>
      <c r="F1854">
        <v>0</v>
      </c>
      <c r="G1854">
        <v>0</v>
      </c>
      <c r="H1854">
        <v>6</v>
      </c>
    </row>
    <row r="1855" spans="2:8" x14ac:dyDescent="0.3">
      <c r="B1855" t="s">
        <v>346</v>
      </c>
      <c r="C1855" s="2">
        <v>45809</v>
      </c>
      <c r="D1855">
        <v>23</v>
      </c>
      <c r="E1855">
        <v>20</v>
      </c>
      <c r="F1855">
        <v>3</v>
      </c>
      <c r="G1855">
        <v>4</v>
      </c>
      <c r="H1855">
        <v>8</v>
      </c>
    </row>
    <row r="1856" spans="2:8" x14ac:dyDescent="0.3">
      <c r="B1856" t="s">
        <v>346</v>
      </c>
      <c r="C1856" s="2">
        <v>45839</v>
      </c>
      <c r="D1856">
        <v>22</v>
      </c>
      <c r="E1856">
        <v>19</v>
      </c>
      <c r="F1856">
        <v>3</v>
      </c>
      <c r="G1856">
        <v>0</v>
      </c>
      <c r="H1856">
        <v>10</v>
      </c>
    </row>
    <row r="1857" spans="2:8" x14ac:dyDescent="0.3">
      <c r="B1857" t="s">
        <v>346</v>
      </c>
      <c r="C1857" s="2">
        <v>45870</v>
      </c>
      <c r="D1857">
        <v>22</v>
      </c>
      <c r="E1857">
        <v>22</v>
      </c>
      <c r="F1857">
        <v>0</v>
      </c>
      <c r="G1857">
        <v>2</v>
      </c>
      <c r="H1857">
        <v>6</v>
      </c>
    </row>
    <row r="1858" spans="2:8" x14ac:dyDescent="0.3">
      <c r="B1858" t="s">
        <v>346</v>
      </c>
      <c r="C1858" s="2">
        <v>45901</v>
      </c>
      <c r="D1858">
        <v>20</v>
      </c>
      <c r="E1858">
        <v>17</v>
      </c>
      <c r="F1858">
        <v>3</v>
      </c>
      <c r="G1858">
        <v>4</v>
      </c>
      <c r="H1858">
        <v>4</v>
      </c>
    </row>
    <row r="1859" spans="2:8" x14ac:dyDescent="0.3">
      <c r="B1859" t="s">
        <v>346</v>
      </c>
      <c r="C1859" s="2">
        <v>45931</v>
      </c>
      <c r="D1859">
        <v>21</v>
      </c>
      <c r="E1859">
        <v>19</v>
      </c>
      <c r="F1859">
        <v>2</v>
      </c>
      <c r="G1859">
        <v>0</v>
      </c>
      <c r="H1859">
        <v>16</v>
      </c>
    </row>
    <row r="1860" spans="2:8" x14ac:dyDescent="0.3">
      <c r="B1860" t="s">
        <v>346</v>
      </c>
      <c r="C1860" s="2">
        <v>45962</v>
      </c>
      <c r="D1860">
        <v>22</v>
      </c>
      <c r="E1860">
        <v>21</v>
      </c>
      <c r="F1860">
        <v>1</v>
      </c>
      <c r="G1860">
        <v>0</v>
      </c>
      <c r="H1860">
        <v>4</v>
      </c>
    </row>
    <row r="1861" spans="2:8" x14ac:dyDescent="0.3">
      <c r="B1861" t="s">
        <v>346</v>
      </c>
      <c r="C1861" s="2">
        <v>45992</v>
      </c>
      <c r="D1861">
        <v>23</v>
      </c>
      <c r="E1861">
        <v>21</v>
      </c>
      <c r="F1861">
        <v>2</v>
      </c>
      <c r="G1861">
        <v>3</v>
      </c>
      <c r="H1861">
        <v>12</v>
      </c>
    </row>
    <row r="1862" spans="2:8" x14ac:dyDescent="0.3">
      <c r="B1862" t="s">
        <v>348</v>
      </c>
      <c r="C1862" s="2">
        <v>45658</v>
      </c>
      <c r="D1862">
        <v>21</v>
      </c>
      <c r="E1862">
        <v>19</v>
      </c>
      <c r="F1862">
        <v>2</v>
      </c>
      <c r="G1862">
        <v>2</v>
      </c>
      <c r="H1862">
        <v>16</v>
      </c>
    </row>
    <row r="1863" spans="2:8" x14ac:dyDescent="0.3">
      <c r="B1863" t="s">
        <v>348</v>
      </c>
      <c r="C1863" s="2">
        <v>45689</v>
      </c>
      <c r="D1863">
        <v>21</v>
      </c>
      <c r="E1863">
        <v>19</v>
      </c>
      <c r="F1863">
        <v>2</v>
      </c>
      <c r="G1863">
        <v>1</v>
      </c>
      <c r="H1863">
        <v>6</v>
      </c>
    </row>
    <row r="1864" spans="2:8" x14ac:dyDescent="0.3">
      <c r="B1864" t="s">
        <v>348</v>
      </c>
      <c r="C1864" s="2">
        <v>45717</v>
      </c>
      <c r="D1864">
        <v>23</v>
      </c>
      <c r="E1864">
        <v>22</v>
      </c>
      <c r="F1864">
        <v>1</v>
      </c>
      <c r="G1864">
        <v>1</v>
      </c>
      <c r="H1864">
        <v>4</v>
      </c>
    </row>
    <row r="1865" spans="2:8" x14ac:dyDescent="0.3">
      <c r="B1865" t="s">
        <v>348</v>
      </c>
      <c r="C1865" s="2">
        <v>45748</v>
      </c>
      <c r="D1865">
        <v>21</v>
      </c>
      <c r="E1865">
        <v>21</v>
      </c>
      <c r="F1865">
        <v>0</v>
      </c>
      <c r="G1865">
        <v>0</v>
      </c>
      <c r="H1865">
        <v>10</v>
      </c>
    </row>
    <row r="1866" spans="2:8" x14ac:dyDescent="0.3">
      <c r="B1866" t="s">
        <v>348</v>
      </c>
      <c r="C1866" s="2">
        <v>45778</v>
      </c>
      <c r="D1866">
        <v>21</v>
      </c>
      <c r="E1866">
        <v>21</v>
      </c>
      <c r="F1866">
        <v>0</v>
      </c>
      <c r="G1866">
        <v>0</v>
      </c>
      <c r="H1866">
        <v>0</v>
      </c>
    </row>
    <row r="1867" spans="2:8" x14ac:dyDescent="0.3">
      <c r="B1867" t="s">
        <v>348</v>
      </c>
      <c r="C1867" s="2">
        <v>45809</v>
      </c>
      <c r="D1867">
        <v>23</v>
      </c>
      <c r="E1867">
        <v>19</v>
      </c>
      <c r="F1867">
        <v>4</v>
      </c>
      <c r="G1867">
        <v>3</v>
      </c>
      <c r="H1867">
        <v>0</v>
      </c>
    </row>
    <row r="1868" spans="2:8" x14ac:dyDescent="0.3">
      <c r="B1868" t="s">
        <v>348</v>
      </c>
      <c r="C1868" s="2">
        <v>45839</v>
      </c>
      <c r="D1868">
        <v>21</v>
      </c>
      <c r="E1868">
        <v>19</v>
      </c>
      <c r="F1868">
        <v>2</v>
      </c>
      <c r="G1868">
        <v>0</v>
      </c>
      <c r="H1868">
        <v>16</v>
      </c>
    </row>
    <row r="1869" spans="2:8" x14ac:dyDescent="0.3">
      <c r="B1869" t="s">
        <v>348</v>
      </c>
      <c r="C1869" s="2">
        <v>45870</v>
      </c>
      <c r="D1869">
        <v>23</v>
      </c>
      <c r="E1869">
        <v>20</v>
      </c>
      <c r="F1869">
        <v>3</v>
      </c>
      <c r="G1869">
        <v>2</v>
      </c>
      <c r="H1869">
        <v>8</v>
      </c>
    </row>
    <row r="1870" spans="2:8" x14ac:dyDescent="0.3">
      <c r="B1870" t="s">
        <v>348</v>
      </c>
      <c r="C1870" s="2">
        <v>45901</v>
      </c>
      <c r="D1870">
        <v>23</v>
      </c>
      <c r="E1870">
        <v>19</v>
      </c>
      <c r="F1870">
        <v>4</v>
      </c>
      <c r="G1870">
        <v>1</v>
      </c>
      <c r="H1870">
        <v>8</v>
      </c>
    </row>
    <row r="1871" spans="2:8" x14ac:dyDescent="0.3">
      <c r="B1871" t="s">
        <v>348</v>
      </c>
      <c r="C1871" s="2">
        <v>45931</v>
      </c>
      <c r="D1871">
        <v>22</v>
      </c>
      <c r="E1871">
        <v>22</v>
      </c>
      <c r="F1871">
        <v>0</v>
      </c>
      <c r="G1871">
        <v>1</v>
      </c>
      <c r="H1871">
        <v>4</v>
      </c>
    </row>
    <row r="1872" spans="2:8" x14ac:dyDescent="0.3">
      <c r="B1872" t="s">
        <v>348</v>
      </c>
      <c r="C1872" s="2">
        <v>45962</v>
      </c>
      <c r="D1872">
        <v>20</v>
      </c>
      <c r="E1872">
        <v>20</v>
      </c>
      <c r="F1872">
        <v>0</v>
      </c>
      <c r="G1872">
        <v>0</v>
      </c>
      <c r="H1872">
        <v>12</v>
      </c>
    </row>
    <row r="1873" spans="2:8" x14ac:dyDescent="0.3">
      <c r="B1873" t="s">
        <v>348</v>
      </c>
      <c r="C1873" s="2">
        <v>45992</v>
      </c>
      <c r="D1873">
        <v>20</v>
      </c>
      <c r="E1873">
        <v>19</v>
      </c>
      <c r="F1873">
        <v>1</v>
      </c>
      <c r="G1873">
        <v>0</v>
      </c>
      <c r="H1873">
        <v>6</v>
      </c>
    </row>
    <row r="1874" spans="2:8" x14ac:dyDescent="0.3">
      <c r="B1874" t="s">
        <v>350</v>
      </c>
      <c r="C1874" s="2">
        <v>45658</v>
      </c>
      <c r="D1874">
        <v>23</v>
      </c>
      <c r="E1874">
        <v>22</v>
      </c>
      <c r="F1874">
        <v>1</v>
      </c>
      <c r="G1874">
        <v>0</v>
      </c>
      <c r="H1874">
        <v>8</v>
      </c>
    </row>
    <row r="1875" spans="2:8" x14ac:dyDescent="0.3">
      <c r="B1875" t="s">
        <v>350</v>
      </c>
      <c r="C1875" s="2">
        <v>45689</v>
      </c>
      <c r="D1875">
        <v>20</v>
      </c>
      <c r="E1875">
        <v>17</v>
      </c>
      <c r="F1875">
        <v>3</v>
      </c>
      <c r="G1875">
        <v>3</v>
      </c>
      <c r="H1875">
        <v>6</v>
      </c>
    </row>
    <row r="1876" spans="2:8" x14ac:dyDescent="0.3">
      <c r="B1876" t="s">
        <v>350</v>
      </c>
      <c r="C1876" s="2">
        <v>45717</v>
      </c>
      <c r="D1876">
        <v>23</v>
      </c>
      <c r="E1876">
        <v>23</v>
      </c>
      <c r="F1876">
        <v>0</v>
      </c>
      <c r="G1876">
        <v>3</v>
      </c>
      <c r="H1876">
        <v>4</v>
      </c>
    </row>
    <row r="1877" spans="2:8" x14ac:dyDescent="0.3">
      <c r="B1877" t="s">
        <v>350</v>
      </c>
      <c r="C1877" s="2">
        <v>45748</v>
      </c>
      <c r="D1877">
        <v>20</v>
      </c>
      <c r="E1877">
        <v>16</v>
      </c>
      <c r="F1877">
        <v>4</v>
      </c>
      <c r="G1877">
        <v>3</v>
      </c>
      <c r="H1877">
        <v>4</v>
      </c>
    </row>
    <row r="1878" spans="2:8" x14ac:dyDescent="0.3">
      <c r="B1878" t="s">
        <v>350</v>
      </c>
      <c r="C1878" s="2">
        <v>45778</v>
      </c>
      <c r="D1878">
        <v>22</v>
      </c>
      <c r="E1878">
        <v>21</v>
      </c>
      <c r="F1878">
        <v>1</v>
      </c>
      <c r="G1878">
        <v>1</v>
      </c>
      <c r="H1878">
        <v>0</v>
      </c>
    </row>
    <row r="1879" spans="2:8" x14ac:dyDescent="0.3">
      <c r="B1879" t="s">
        <v>350</v>
      </c>
      <c r="C1879" s="2">
        <v>45809</v>
      </c>
      <c r="D1879">
        <v>21</v>
      </c>
      <c r="E1879">
        <v>21</v>
      </c>
      <c r="F1879">
        <v>0</v>
      </c>
      <c r="G1879">
        <v>1</v>
      </c>
      <c r="H1879">
        <v>0</v>
      </c>
    </row>
    <row r="1880" spans="2:8" x14ac:dyDescent="0.3">
      <c r="B1880" t="s">
        <v>350</v>
      </c>
      <c r="C1880" s="2">
        <v>45839</v>
      </c>
      <c r="D1880">
        <v>21</v>
      </c>
      <c r="E1880">
        <v>17</v>
      </c>
      <c r="F1880">
        <v>4</v>
      </c>
      <c r="G1880">
        <v>2</v>
      </c>
      <c r="H1880">
        <v>0</v>
      </c>
    </row>
    <row r="1881" spans="2:8" x14ac:dyDescent="0.3">
      <c r="B1881" t="s">
        <v>350</v>
      </c>
      <c r="C1881" s="2">
        <v>45870</v>
      </c>
      <c r="D1881">
        <v>23</v>
      </c>
      <c r="E1881">
        <v>20</v>
      </c>
      <c r="F1881">
        <v>3</v>
      </c>
      <c r="G1881">
        <v>4</v>
      </c>
      <c r="H1881">
        <v>2</v>
      </c>
    </row>
    <row r="1882" spans="2:8" x14ac:dyDescent="0.3">
      <c r="B1882" t="s">
        <v>350</v>
      </c>
      <c r="C1882" s="2">
        <v>45901</v>
      </c>
      <c r="D1882">
        <v>20</v>
      </c>
      <c r="E1882">
        <v>18</v>
      </c>
      <c r="F1882">
        <v>2</v>
      </c>
      <c r="G1882">
        <v>3</v>
      </c>
      <c r="H1882">
        <v>0</v>
      </c>
    </row>
    <row r="1883" spans="2:8" x14ac:dyDescent="0.3">
      <c r="B1883" t="s">
        <v>350</v>
      </c>
      <c r="C1883" s="2">
        <v>45931</v>
      </c>
      <c r="D1883">
        <v>22</v>
      </c>
      <c r="E1883">
        <v>22</v>
      </c>
      <c r="F1883">
        <v>0</v>
      </c>
      <c r="G1883">
        <v>1</v>
      </c>
      <c r="H1883">
        <v>2</v>
      </c>
    </row>
    <row r="1884" spans="2:8" x14ac:dyDescent="0.3">
      <c r="B1884" t="s">
        <v>350</v>
      </c>
      <c r="C1884" s="2">
        <v>45962</v>
      </c>
      <c r="D1884">
        <v>20</v>
      </c>
      <c r="E1884">
        <v>20</v>
      </c>
      <c r="F1884">
        <v>0</v>
      </c>
      <c r="G1884">
        <v>2</v>
      </c>
      <c r="H1884">
        <v>6</v>
      </c>
    </row>
    <row r="1885" spans="2:8" x14ac:dyDescent="0.3">
      <c r="B1885" t="s">
        <v>350</v>
      </c>
      <c r="C1885" s="2">
        <v>45992</v>
      </c>
      <c r="D1885">
        <v>22</v>
      </c>
      <c r="E1885">
        <v>18</v>
      </c>
      <c r="F1885">
        <v>4</v>
      </c>
      <c r="G1885">
        <v>2</v>
      </c>
      <c r="H1885">
        <v>16</v>
      </c>
    </row>
    <row r="1886" spans="2:8" x14ac:dyDescent="0.3">
      <c r="B1886" t="s">
        <v>351</v>
      </c>
      <c r="C1886" s="2">
        <v>45658</v>
      </c>
      <c r="D1886">
        <v>21</v>
      </c>
      <c r="E1886">
        <v>17</v>
      </c>
      <c r="F1886">
        <v>4</v>
      </c>
      <c r="G1886">
        <v>3</v>
      </c>
      <c r="H1886">
        <v>0</v>
      </c>
    </row>
    <row r="1887" spans="2:8" x14ac:dyDescent="0.3">
      <c r="B1887" t="s">
        <v>351</v>
      </c>
      <c r="C1887" s="2">
        <v>45689</v>
      </c>
      <c r="D1887">
        <v>20</v>
      </c>
      <c r="E1887">
        <v>17</v>
      </c>
      <c r="F1887">
        <v>3</v>
      </c>
      <c r="G1887">
        <v>4</v>
      </c>
      <c r="H1887">
        <v>10</v>
      </c>
    </row>
    <row r="1888" spans="2:8" x14ac:dyDescent="0.3">
      <c r="B1888" t="s">
        <v>351</v>
      </c>
      <c r="C1888" s="2">
        <v>45717</v>
      </c>
      <c r="D1888">
        <v>20</v>
      </c>
      <c r="E1888">
        <v>16</v>
      </c>
      <c r="F1888">
        <v>4</v>
      </c>
      <c r="G1888">
        <v>1</v>
      </c>
      <c r="H1888">
        <v>16</v>
      </c>
    </row>
    <row r="1889" spans="2:8" x14ac:dyDescent="0.3">
      <c r="B1889" t="s">
        <v>351</v>
      </c>
      <c r="C1889" s="2">
        <v>45748</v>
      </c>
      <c r="D1889">
        <v>22</v>
      </c>
      <c r="E1889">
        <v>21</v>
      </c>
      <c r="F1889">
        <v>1</v>
      </c>
      <c r="G1889">
        <v>0</v>
      </c>
      <c r="H1889">
        <v>8</v>
      </c>
    </row>
    <row r="1890" spans="2:8" x14ac:dyDescent="0.3">
      <c r="B1890" t="s">
        <v>351</v>
      </c>
      <c r="C1890" s="2">
        <v>45778</v>
      </c>
      <c r="D1890">
        <v>20</v>
      </c>
      <c r="E1890">
        <v>18</v>
      </c>
      <c r="F1890">
        <v>2</v>
      </c>
      <c r="G1890">
        <v>4</v>
      </c>
      <c r="H1890">
        <v>0</v>
      </c>
    </row>
    <row r="1891" spans="2:8" x14ac:dyDescent="0.3">
      <c r="B1891" t="s">
        <v>351</v>
      </c>
      <c r="C1891" s="2">
        <v>45809</v>
      </c>
      <c r="D1891">
        <v>20</v>
      </c>
      <c r="E1891">
        <v>16</v>
      </c>
      <c r="F1891">
        <v>4</v>
      </c>
      <c r="G1891">
        <v>3</v>
      </c>
      <c r="H1891">
        <v>8</v>
      </c>
    </row>
    <row r="1892" spans="2:8" x14ac:dyDescent="0.3">
      <c r="B1892" t="s">
        <v>351</v>
      </c>
      <c r="C1892" s="2">
        <v>45839</v>
      </c>
      <c r="D1892">
        <v>23</v>
      </c>
      <c r="E1892">
        <v>20</v>
      </c>
      <c r="F1892">
        <v>3</v>
      </c>
      <c r="G1892">
        <v>1</v>
      </c>
      <c r="H1892">
        <v>8</v>
      </c>
    </row>
    <row r="1893" spans="2:8" x14ac:dyDescent="0.3">
      <c r="B1893" t="s">
        <v>351</v>
      </c>
      <c r="C1893" s="2">
        <v>45870</v>
      </c>
      <c r="D1893">
        <v>21</v>
      </c>
      <c r="E1893">
        <v>20</v>
      </c>
      <c r="F1893">
        <v>1</v>
      </c>
      <c r="G1893">
        <v>4</v>
      </c>
      <c r="H1893">
        <v>12</v>
      </c>
    </row>
    <row r="1894" spans="2:8" x14ac:dyDescent="0.3">
      <c r="B1894" t="s">
        <v>351</v>
      </c>
      <c r="C1894" s="2">
        <v>45901</v>
      </c>
      <c r="D1894">
        <v>21</v>
      </c>
      <c r="E1894">
        <v>17</v>
      </c>
      <c r="F1894">
        <v>4</v>
      </c>
      <c r="G1894">
        <v>3</v>
      </c>
      <c r="H1894">
        <v>2</v>
      </c>
    </row>
    <row r="1895" spans="2:8" x14ac:dyDescent="0.3">
      <c r="B1895" t="s">
        <v>351</v>
      </c>
      <c r="C1895" s="2">
        <v>45931</v>
      </c>
      <c r="D1895">
        <v>23</v>
      </c>
      <c r="E1895">
        <v>23</v>
      </c>
      <c r="F1895">
        <v>0</v>
      </c>
      <c r="G1895">
        <v>1</v>
      </c>
      <c r="H1895">
        <v>0</v>
      </c>
    </row>
    <row r="1896" spans="2:8" x14ac:dyDescent="0.3">
      <c r="B1896" t="s">
        <v>351</v>
      </c>
      <c r="C1896" s="2">
        <v>45962</v>
      </c>
      <c r="D1896">
        <v>20</v>
      </c>
      <c r="E1896">
        <v>18</v>
      </c>
      <c r="F1896">
        <v>2</v>
      </c>
      <c r="G1896">
        <v>0</v>
      </c>
      <c r="H1896">
        <v>4</v>
      </c>
    </row>
    <row r="1897" spans="2:8" x14ac:dyDescent="0.3">
      <c r="B1897" t="s">
        <v>351</v>
      </c>
      <c r="C1897" s="2">
        <v>45992</v>
      </c>
      <c r="D1897">
        <v>22</v>
      </c>
      <c r="E1897">
        <v>19</v>
      </c>
      <c r="F1897">
        <v>3</v>
      </c>
      <c r="G1897">
        <v>0</v>
      </c>
      <c r="H1897">
        <v>12</v>
      </c>
    </row>
    <row r="1898" spans="2:8" x14ac:dyDescent="0.3">
      <c r="B1898" t="s">
        <v>353</v>
      </c>
      <c r="C1898" s="2">
        <v>45658</v>
      </c>
      <c r="D1898">
        <v>21</v>
      </c>
      <c r="E1898">
        <v>21</v>
      </c>
      <c r="F1898">
        <v>0</v>
      </c>
      <c r="G1898">
        <v>4</v>
      </c>
      <c r="H1898">
        <v>2</v>
      </c>
    </row>
    <row r="1899" spans="2:8" x14ac:dyDescent="0.3">
      <c r="B1899" t="s">
        <v>353</v>
      </c>
      <c r="C1899" s="2">
        <v>45689</v>
      </c>
      <c r="D1899">
        <v>21</v>
      </c>
      <c r="E1899">
        <v>21</v>
      </c>
      <c r="F1899">
        <v>0</v>
      </c>
      <c r="G1899">
        <v>4</v>
      </c>
      <c r="H1899">
        <v>8</v>
      </c>
    </row>
    <row r="1900" spans="2:8" x14ac:dyDescent="0.3">
      <c r="B1900" t="s">
        <v>353</v>
      </c>
      <c r="C1900" s="2">
        <v>45717</v>
      </c>
      <c r="D1900">
        <v>23</v>
      </c>
      <c r="E1900">
        <v>19</v>
      </c>
      <c r="F1900">
        <v>4</v>
      </c>
      <c r="G1900">
        <v>3</v>
      </c>
      <c r="H1900">
        <v>8</v>
      </c>
    </row>
    <row r="1901" spans="2:8" x14ac:dyDescent="0.3">
      <c r="B1901" t="s">
        <v>353</v>
      </c>
      <c r="C1901" s="2">
        <v>45748</v>
      </c>
      <c r="D1901">
        <v>22</v>
      </c>
      <c r="E1901">
        <v>18</v>
      </c>
      <c r="F1901">
        <v>4</v>
      </c>
      <c r="G1901">
        <v>3</v>
      </c>
      <c r="H1901">
        <v>2</v>
      </c>
    </row>
    <row r="1902" spans="2:8" x14ac:dyDescent="0.3">
      <c r="B1902" t="s">
        <v>353</v>
      </c>
      <c r="C1902" s="2">
        <v>45778</v>
      </c>
      <c r="D1902">
        <v>23</v>
      </c>
      <c r="E1902">
        <v>19</v>
      </c>
      <c r="F1902">
        <v>4</v>
      </c>
      <c r="G1902">
        <v>3</v>
      </c>
      <c r="H1902">
        <v>2</v>
      </c>
    </row>
    <row r="1903" spans="2:8" x14ac:dyDescent="0.3">
      <c r="B1903" t="s">
        <v>353</v>
      </c>
      <c r="C1903" s="2">
        <v>45809</v>
      </c>
      <c r="D1903">
        <v>21</v>
      </c>
      <c r="E1903">
        <v>19</v>
      </c>
      <c r="F1903">
        <v>2</v>
      </c>
      <c r="G1903">
        <v>2</v>
      </c>
      <c r="H1903">
        <v>6</v>
      </c>
    </row>
    <row r="1904" spans="2:8" x14ac:dyDescent="0.3">
      <c r="B1904" t="s">
        <v>353</v>
      </c>
      <c r="C1904" s="2">
        <v>45839</v>
      </c>
      <c r="D1904">
        <v>22</v>
      </c>
      <c r="E1904">
        <v>21</v>
      </c>
      <c r="F1904">
        <v>1</v>
      </c>
      <c r="G1904">
        <v>0</v>
      </c>
      <c r="H1904">
        <v>0</v>
      </c>
    </row>
    <row r="1905" spans="2:8" x14ac:dyDescent="0.3">
      <c r="B1905" t="s">
        <v>353</v>
      </c>
      <c r="C1905" s="2">
        <v>45870</v>
      </c>
      <c r="D1905">
        <v>20</v>
      </c>
      <c r="E1905">
        <v>20</v>
      </c>
      <c r="F1905">
        <v>0</v>
      </c>
      <c r="G1905">
        <v>3</v>
      </c>
      <c r="H1905">
        <v>4</v>
      </c>
    </row>
    <row r="1906" spans="2:8" x14ac:dyDescent="0.3">
      <c r="B1906" t="s">
        <v>353</v>
      </c>
      <c r="C1906" s="2">
        <v>45901</v>
      </c>
      <c r="D1906">
        <v>20</v>
      </c>
      <c r="E1906">
        <v>20</v>
      </c>
      <c r="F1906">
        <v>0</v>
      </c>
      <c r="G1906">
        <v>3</v>
      </c>
      <c r="H1906">
        <v>4</v>
      </c>
    </row>
    <row r="1907" spans="2:8" x14ac:dyDescent="0.3">
      <c r="B1907" t="s">
        <v>353</v>
      </c>
      <c r="C1907" s="2">
        <v>45931</v>
      </c>
      <c r="D1907">
        <v>23</v>
      </c>
      <c r="E1907">
        <v>20</v>
      </c>
      <c r="F1907">
        <v>3</v>
      </c>
      <c r="G1907">
        <v>4</v>
      </c>
      <c r="H1907">
        <v>4</v>
      </c>
    </row>
    <row r="1908" spans="2:8" x14ac:dyDescent="0.3">
      <c r="B1908" t="s">
        <v>353</v>
      </c>
      <c r="C1908" s="2">
        <v>45962</v>
      </c>
      <c r="D1908">
        <v>20</v>
      </c>
      <c r="E1908">
        <v>19</v>
      </c>
      <c r="F1908">
        <v>1</v>
      </c>
      <c r="G1908">
        <v>0</v>
      </c>
      <c r="H1908">
        <v>2</v>
      </c>
    </row>
    <row r="1909" spans="2:8" x14ac:dyDescent="0.3">
      <c r="B1909" t="s">
        <v>353</v>
      </c>
      <c r="C1909" s="2">
        <v>45992</v>
      </c>
      <c r="D1909">
        <v>22</v>
      </c>
      <c r="E1909">
        <v>22</v>
      </c>
      <c r="F1909">
        <v>0</v>
      </c>
      <c r="G1909">
        <v>3</v>
      </c>
      <c r="H1909">
        <v>12</v>
      </c>
    </row>
    <row r="1910" spans="2:8" x14ac:dyDescent="0.3">
      <c r="B1910" t="s">
        <v>355</v>
      </c>
      <c r="C1910" s="2">
        <v>45658</v>
      </c>
      <c r="D1910">
        <v>20</v>
      </c>
      <c r="E1910">
        <v>17</v>
      </c>
      <c r="F1910">
        <v>3</v>
      </c>
      <c r="G1910">
        <v>4</v>
      </c>
      <c r="H1910">
        <v>8</v>
      </c>
    </row>
    <row r="1911" spans="2:8" x14ac:dyDescent="0.3">
      <c r="B1911" t="s">
        <v>355</v>
      </c>
      <c r="C1911" s="2">
        <v>45689</v>
      </c>
      <c r="D1911">
        <v>22</v>
      </c>
      <c r="E1911">
        <v>20</v>
      </c>
      <c r="F1911">
        <v>2</v>
      </c>
      <c r="G1911">
        <v>2</v>
      </c>
      <c r="H1911">
        <v>0</v>
      </c>
    </row>
    <row r="1912" spans="2:8" x14ac:dyDescent="0.3">
      <c r="B1912" t="s">
        <v>355</v>
      </c>
      <c r="C1912" s="2">
        <v>45717</v>
      </c>
      <c r="D1912">
        <v>20</v>
      </c>
      <c r="E1912">
        <v>18</v>
      </c>
      <c r="F1912">
        <v>2</v>
      </c>
      <c r="G1912">
        <v>1</v>
      </c>
      <c r="H1912">
        <v>4</v>
      </c>
    </row>
    <row r="1913" spans="2:8" x14ac:dyDescent="0.3">
      <c r="B1913" t="s">
        <v>355</v>
      </c>
      <c r="C1913" s="2">
        <v>45748</v>
      </c>
      <c r="D1913">
        <v>23</v>
      </c>
      <c r="E1913">
        <v>21</v>
      </c>
      <c r="F1913">
        <v>2</v>
      </c>
      <c r="G1913">
        <v>0</v>
      </c>
      <c r="H1913">
        <v>6</v>
      </c>
    </row>
    <row r="1914" spans="2:8" x14ac:dyDescent="0.3">
      <c r="B1914" t="s">
        <v>355</v>
      </c>
      <c r="C1914" s="2">
        <v>45778</v>
      </c>
      <c r="D1914">
        <v>22</v>
      </c>
      <c r="E1914">
        <v>21</v>
      </c>
      <c r="F1914">
        <v>1</v>
      </c>
      <c r="G1914">
        <v>0</v>
      </c>
      <c r="H1914">
        <v>4</v>
      </c>
    </row>
    <row r="1915" spans="2:8" x14ac:dyDescent="0.3">
      <c r="B1915" t="s">
        <v>355</v>
      </c>
      <c r="C1915" s="2">
        <v>45809</v>
      </c>
      <c r="D1915">
        <v>20</v>
      </c>
      <c r="E1915">
        <v>16</v>
      </c>
      <c r="F1915">
        <v>4</v>
      </c>
      <c r="G1915">
        <v>0</v>
      </c>
      <c r="H1915">
        <v>4</v>
      </c>
    </row>
    <row r="1916" spans="2:8" x14ac:dyDescent="0.3">
      <c r="B1916" t="s">
        <v>355</v>
      </c>
      <c r="C1916" s="2">
        <v>45839</v>
      </c>
      <c r="D1916">
        <v>20</v>
      </c>
      <c r="E1916">
        <v>18</v>
      </c>
      <c r="F1916">
        <v>2</v>
      </c>
      <c r="G1916">
        <v>4</v>
      </c>
      <c r="H1916">
        <v>10</v>
      </c>
    </row>
    <row r="1917" spans="2:8" x14ac:dyDescent="0.3">
      <c r="B1917" t="s">
        <v>355</v>
      </c>
      <c r="C1917" s="2">
        <v>45870</v>
      </c>
      <c r="D1917">
        <v>23</v>
      </c>
      <c r="E1917">
        <v>23</v>
      </c>
      <c r="F1917">
        <v>0</v>
      </c>
      <c r="G1917">
        <v>1</v>
      </c>
      <c r="H1917">
        <v>8</v>
      </c>
    </row>
    <row r="1918" spans="2:8" x14ac:dyDescent="0.3">
      <c r="B1918" t="s">
        <v>355</v>
      </c>
      <c r="C1918" s="2">
        <v>45901</v>
      </c>
      <c r="D1918">
        <v>22</v>
      </c>
      <c r="E1918">
        <v>19</v>
      </c>
      <c r="F1918">
        <v>3</v>
      </c>
      <c r="G1918">
        <v>3</v>
      </c>
      <c r="H1918">
        <v>4</v>
      </c>
    </row>
    <row r="1919" spans="2:8" x14ac:dyDescent="0.3">
      <c r="B1919" t="s">
        <v>355</v>
      </c>
      <c r="C1919" s="2">
        <v>45931</v>
      </c>
      <c r="D1919">
        <v>23</v>
      </c>
      <c r="E1919">
        <v>21</v>
      </c>
      <c r="F1919">
        <v>2</v>
      </c>
      <c r="G1919">
        <v>3</v>
      </c>
      <c r="H1919">
        <v>8</v>
      </c>
    </row>
    <row r="1920" spans="2:8" x14ac:dyDescent="0.3">
      <c r="B1920" t="s">
        <v>355</v>
      </c>
      <c r="C1920" s="2">
        <v>45962</v>
      </c>
      <c r="D1920">
        <v>20</v>
      </c>
      <c r="E1920">
        <v>17</v>
      </c>
      <c r="F1920">
        <v>3</v>
      </c>
      <c r="G1920">
        <v>2</v>
      </c>
      <c r="H1920">
        <v>4</v>
      </c>
    </row>
    <row r="1921" spans="2:8" x14ac:dyDescent="0.3">
      <c r="B1921" t="s">
        <v>355</v>
      </c>
      <c r="C1921" s="2">
        <v>45992</v>
      </c>
      <c r="D1921">
        <v>21</v>
      </c>
      <c r="E1921">
        <v>20</v>
      </c>
      <c r="F1921">
        <v>1</v>
      </c>
      <c r="G1921">
        <v>2</v>
      </c>
      <c r="H1921">
        <v>6</v>
      </c>
    </row>
    <row r="1922" spans="2:8" x14ac:dyDescent="0.3">
      <c r="B1922" t="s">
        <v>357</v>
      </c>
      <c r="C1922" s="2">
        <v>45658</v>
      </c>
      <c r="D1922">
        <v>22</v>
      </c>
      <c r="E1922">
        <v>18</v>
      </c>
      <c r="F1922">
        <v>4</v>
      </c>
      <c r="G1922">
        <v>0</v>
      </c>
      <c r="H1922">
        <v>6</v>
      </c>
    </row>
    <row r="1923" spans="2:8" x14ac:dyDescent="0.3">
      <c r="B1923" t="s">
        <v>357</v>
      </c>
      <c r="C1923" s="2">
        <v>45689</v>
      </c>
      <c r="D1923">
        <v>21</v>
      </c>
      <c r="E1923">
        <v>17</v>
      </c>
      <c r="F1923">
        <v>4</v>
      </c>
      <c r="G1923">
        <v>1</v>
      </c>
      <c r="H1923">
        <v>10</v>
      </c>
    </row>
    <row r="1924" spans="2:8" x14ac:dyDescent="0.3">
      <c r="B1924" t="s">
        <v>357</v>
      </c>
      <c r="C1924" s="2">
        <v>45717</v>
      </c>
      <c r="D1924">
        <v>20</v>
      </c>
      <c r="E1924">
        <v>18</v>
      </c>
      <c r="F1924">
        <v>2</v>
      </c>
      <c r="G1924">
        <v>0</v>
      </c>
      <c r="H1924">
        <v>12</v>
      </c>
    </row>
    <row r="1925" spans="2:8" x14ac:dyDescent="0.3">
      <c r="B1925" t="s">
        <v>357</v>
      </c>
      <c r="C1925" s="2">
        <v>45748</v>
      </c>
      <c r="D1925">
        <v>22</v>
      </c>
      <c r="E1925">
        <v>19</v>
      </c>
      <c r="F1925">
        <v>3</v>
      </c>
      <c r="G1925">
        <v>3</v>
      </c>
      <c r="H1925">
        <v>8</v>
      </c>
    </row>
    <row r="1926" spans="2:8" x14ac:dyDescent="0.3">
      <c r="B1926" t="s">
        <v>357</v>
      </c>
      <c r="C1926" s="2">
        <v>45778</v>
      </c>
      <c r="D1926">
        <v>21</v>
      </c>
      <c r="E1926">
        <v>18</v>
      </c>
      <c r="F1926">
        <v>3</v>
      </c>
      <c r="G1926">
        <v>3</v>
      </c>
      <c r="H1926">
        <v>0</v>
      </c>
    </row>
    <row r="1927" spans="2:8" x14ac:dyDescent="0.3">
      <c r="B1927" t="s">
        <v>357</v>
      </c>
      <c r="C1927" s="2">
        <v>45809</v>
      </c>
      <c r="D1927">
        <v>23</v>
      </c>
      <c r="E1927">
        <v>23</v>
      </c>
      <c r="F1927">
        <v>0</v>
      </c>
      <c r="G1927">
        <v>4</v>
      </c>
      <c r="H1927">
        <v>10</v>
      </c>
    </row>
    <row r="1928" spans="2:8" x14ac:dyDescent="0.3">
      <c r="B1928" t="s">
        <v>357</v>
      </c>
      <c r="C1928" s="2">
        <v>45839</v>
      </c>
      <c r="D1928">
        <v>21</v>
      </c>
      <c r="E1928">
        <v>21</v>
      </c>
      <c r="F1928">
        <v>0</v>
      </c>
      <c r="G1928">
        <v>0</v>
      </c>
      <c r="H1928">
        <v>6</v>
      </c>
    </row>
    <row r="1929" spans="2:8" x14ac:dyDescent="0.3">
      <c r="B1929" t="s">
        <v>357</v>
      </c>
      <c r="C1929" s="2">
        <v>45870</v>
      </c>
      <c r="D1929">
        <v>22</v>
      </c>
      <c r="E1929">
        <v>20</v>
      </c>
      <c r="F1929">
        <v>2</v>
      </c>
      <c r="G1929">
        <v>0</v>
      </c>
      <c r="H1929">
        <v>6</v>
      </c>
    </row>
    <row r="1930" spans="2:8" x14ac:dyDescent="0.3">
      <c r="B1930" t="s">
        <v>357</v>
      </c>
      <c r="C1930" s="2">
        <v>45901</v>
      </c>
      <c r="D1930">
        <v>22</v>
      </c>
      <c r="E1930">
        <v>21</v>
      </c>
      <c r="F1930">
        <v>1</v>
      </c>
      <c r="G1930">
        <v>4</v>
      </c>
      <c r="H1930">
        <v>10</v>
      </c>
    </row>
    <row r="1931" spans="2:8" x14ac:dyDescent="0.3">
      <c r="B1931" t="s">
        <v>357</v>
      </c>
      <c r="C1931" s="2">
        <v>45931</v>
      </c>
      <c r="D1931">
        <v>23</v>
      </c>
      <c r="E1931">
        <v>19</v>
      </c>
      <c r="F1931">
        <v>4</v>
      </c>
      <c r="G1931">
        <v>0</v>
      </c>
      <c r="H1931">
        <v>4</v>
      </c>
    </row>
    <row r="1932" spans="2:8" x14ac:dyDescent="0.3">
      <c r="B1932" t="s">
        <v>357</v>
      </c>
      <c r="C1932" s="2">
        <v>45962</v>
      </c>
      <c r="D1932">
        <v>23</v>
      </c>
      <c r="E1932">
        <v>21</v>
      </c>
      <c r="F1932">
        <v>2</v>
      </c>
      <c r="G1932">
        <v>0</v>
      </c>
      <c r="H1932">
        <v>0</v>
      </c>
    </row>
    <row r="1933" spans="2:8" x14ac:dyDescent="0.3">
      <c r="B1933" t="s">
        <v>357</v>
      </c>
      <c r="C1933" s="2">
        <v>45992</v>
      </c>
      <c r="D1933">
        <v>22</v>
      </c>
      <c r="E1933">
        <v>22</v>
      </c>
      <c r="F1933">
        <v>0</v>
      </c>
      <c r="G1933">
        <v>0</v>
      </c>
      <c r="H1933">
        <v>8</v>
      </c>
    </row>
    <row r="1934" spans="2:8" x14ac:dyDescent="0.3">
      <c r="B1934" t="s">
        <v>358</v>
      </c>
      <c r="C1934" s="2">
        <v>45658</v>
      </c>
      <c r="D1934">
        <v>20</v>
      </c>
      <c r="E1934">
        <v>20</v>
      </c>
      <c r="F1934">
        <v>0</v>
      </c>
      <c r="G1934">
        <v>1</v>
      </c>
      <c r="H1934">
        <v>4</v>
      </c>
    </row>
    <row r="1935" spans="2:8" x14ac:dyDescent="0.3">
      <c r="B1935" t="s">
        <v>358</v>
      </c>
      <c r="C1935" s="2">
        <v>45689</v>
      </c>
      <c r="D1935">
        <v>22</v>
      </c>
      <c r="E1935">
        <v>22</v>
      </c>
      <c r="F1935">
        <v>0</v>
      </c>
      <c r="G1935">
        <v>0</v>
      </c>
      <c r="H1935">
        <v>10</v>
      </c>
    </row>
    <row r="1936" spans="2:8" x14ac:dyDescent="0.3">
      <c r="B1936" t="s">
        <v>358</v>
      </c>
      <c r="C1936" s="2">
        <v>45717</v>
      </c>
      <c r="D1936">
        <v>21</v>
      </c>
      <c r="E1936">
        <v>19</v>
      </c>
      <c r="F1936">
        <v>2</v>
      </c>
      <c r="G1936">
        <v>1</v>
      </c>
      <c r="H1936">
        <v>10</v>
      </c>
    </row>
    <row r="1937" spans="2:8" x14ac:dyDescent="0.3">
      <c r="B1937" t="s">
        <v>358</v>
      </c>
      <c r="C1937" s="2">
        <v>45748</v>
      </c>
      <c r="D1937">
        <v>21</v>
      </c>
      <c r="E1937">
        <v>19</v>
      </c>
      <c r="F1937">
        <v>2</v>
      </c>
      <c r="G1937">
        <v>1</v>
      </c>
      <c r="H1937">
        <v>4</v>
      </c>
    </row>
    <row r="1938" spans="2:8" x14ac:dyDescent="0.3">
      <c r="B1938" t="s">
        <v>358</v>
      </c>
      <c r="C1938" s="2">
        <v>45778</v>
      </c>
      <c r="D1938">
        <v>21</v>
      </c>
      <c r="E1938">
        <v>18</v>
      </c>
      <c r="F1938">
        <v>3</v>
      </c>
      <c r="G1938">
        <v>0</v>
      </c>
      <c r="H1938">
        <v>6</v>
      </c>
    </row>
    <row r="1939" spans="2:8" x14ac:dyDescent="0.3">
      <c r="B1939" t="s">
        <v>358</v>
      </c>
      <c r="C1939" s="2">
        <v>45809</v>
      </c>
      <c r="D1939">
        <v>23</v>
      </c>
      <c r="E1939">
        <v>20</v>
      </c>
      <c r="F1939">
        <v>3</v>
      </c>
      <c r="G1939">
        <v>1</v>
      </c>
      <c r="H1939">
        <v>2</v>
      </c>
    </row>
    <row r="1940" spans="2:8" x14ac:dyDescent="0.3">
      <c r="B1940" t="s">
        <v>358</v>
      </c>
      <c r="C1940" s="2">
        <v>45839</v>
      </c>
      <c r="D1940">
        <v>22</v>
      </c>
      <c r="E1940">
        <v>22</v>
      </c>
      <c r="F1940">
        <v>0</v>
      </c>
      <c r="G1940">
        <v>3</v>
      </c>
      <c r="H1940">
        <v>6</v>
      </c>
    </row>
    <row r="1941" spans="2:8" x14ac:dyDescent="0.3">
      <c r="B1941" t="s">
        <v>358</v>
      </c>
      <c r="C1941" s="2">
        <v>45870</v>
      </c>
      <c r="D1941">
        <v>22</v>
      </c>
      <c r="E1941">
        <v>19</v>
      </c>
      <c r="F1941">
        <v>3</v>
      </c>
      <c r="G1941">
        <v>2</v>
      </c>
      <c r="H1941">
        <v>0</v>
      </c>
    </row>
    <row r="1942" spans="2:8" x14ac:dyDescent="0.3">
      <c r="B1942" t="s">
        <v>358</v>
      </c>
      <c r="C1942" s="2">
        <v>45901</v>
      </c>
      <c r="D1942">
        <v>22</v>
      </c>
      <c r="E1942">
        <v>18</v>
      </c>
      <c r="F1942">
        <v>4</v>
      </c>
      <c r="G1942">
        <v>0</v>
      </c>
      <c r="H1942">
        <v>16</v>
      </c>
    </row>
    <row r="1943" spans="2:8" x14ac:dyDescent="0.3">
      <c r="B1943" t="s">
        <v>358</v>
      </c>
      <c r="C1943" s="2">
        <v>45931</v>
      </c>
      <c r="D1943">
        <v>22</v>
      </c>
      <c r="E1943">
        <v>20</v>
      </c>
      <c r="F1943">
        <v>2</v>
      </c>
      <c r="G1943">
        <v>0</v>
      </c>
      <c r="H1943">
        <v>6</v>
      </c>
    </row>
    <row r="1944" spans="2:8" x14ac:dyDescent="0.3">
      <c r="B1944" t="s">
        <v>358</v>
      </c>
      <c r="C1944" s="2">
        <v>45962</v>
      </c>
      <c r="D1944">
        <v>21</v>
      </c>
      <c r="E1944">
        <v>18</v>
      </c>
      <c r="F1944">
        <v>3</v>
      </c>
      <c r="G1944">
        <v>4</v>
      </c>
      <c r="H1944">
        <v>4</v>
      </c>
    </row>
    <row r="1945" spans="2:8" x14ac:dyDescent="0.3">
      <c r="B1945" t="s">
        <v>358</v>
      </c>
      <c r="C1945" s="2">
        <v>45992</v>
      </c>
      <c r="D1945">
        <v>20</v>
      </c>
      <c r="E1945">
        <v>16</v>
      </c>
      <c r="F1945">
        <v>4</v>
      </c>
      <c r="G1945">
        <v>3</v>
      </c>
      <c r="H1945">
        <v>4</v>
      </c>
    </row>
    <row r="1946" spans="2:8" x14ac:dyDescent="0.3">
      <c r="B1946" t="s">
        <v>359</v>
      </c>
      <c r="C1946" s="2">
        <v>45658</v>
      </c>
      <c r="D1946">
        <v>20</v>
      </c>
      <c r="E1946">
        <v>17</v>
      </c>
      <c r="F1946">
        <v>3</v>
      </c>
      <c r="G1946">
        <v>0</v>
      </c>
      <c r="H1946">
        <v>4</v>
      </c>
    </row>
    <row r="1947" spans="2:8" x14ac:dyDescent="0.3">
      <c r="B1947" t="s">
        <v>359</v>
      </c>
      <c r="C1947" s="2">
        <v>45689</v>
      </c>
      <c r="D1947">
        <v>21</v>
      </c>
      <c r="E1947">
        <v>19</v>
      </c>
      <c r="F1947">
        <v>2</v>
      </c>
      <c r="G1947">
        <v>0</v>
      </c>
      <c r="H1947">
        <v>4</v>
      </c>
    </row>
    <row r="1948" spans="2:8" x14ac:dyDescent="0.3">
      <c r="B1948" t="s">
        <v>359</v>
      </c>
      <c r="C1948" s="2">
        <v>45717</v>
      </c>
      <c r="D1948">
        <v>22</v>
      </c>
      <c r="E1948">
        <v>22</v>
      </c>
      <c r="F1948">
        <v>0</v>
      </c>
      <c r="G1948">
        <v>0</v>
      </c>
      <c r="H1948">
        <v>8</v>
      </c>
    </row>
    <row r="1949" spans="2:8" x14ac:dyDescent="0.3">
      <c r="B1949" t="s">
        <v>359</v>
      </c>
      <c r="C1949" s="2">
        <v>45748</v>
      </c>
      <c r="D1949">
        <v>22</v>
      </c>
      <c r="E1949">
        <v>20</v>
      </c>
      <c r="F1949">
        <v>2</v>
      </c>
      <c r="G1949">
        <v>0</v>
      </c>
      <c r="H1949">
        <v>2</v>
      </c>
    </row>
    <row r="1950" spans="2:8" x14ac:dyDescent="0.3">
      <c r="B1950" t="s">
        <v>359</v>
      </c>
      <c r="C1950" s="2">
        <v>45778</v>
      </c>
      <c r="D1950">
        <v>22</v>
      </c>
      <c r="E1950">
        <v>18</v>
      </c>
      <c r="F1950">
        <v>4</v>
      </c>
      <c r="G1950">
        <v>4</v>
      </c>
      <c r="H1950">
        <v>8</v>
      </c>
    </row>
    <row r="1951" spans="2:8" x14ac:dyDescent="0.3">
      <c r="B1951" t="s">
        <v>359</v>
      </c>
      <c r="C1951" s="2">
        <v>45809</v>
      </c>
      <c r="D1951">
        <v>20</v>
      </c>
      <c r="E1951">
        <v>18</v>
      </c>
      <c r="F1951">
        <v>2</v>
      </c>
      <c r="G1951">
        <v>3</v>
      </c>
      <c r="H1951">
        <v>12</v>
      </c>
    </row>
    <row r="1952" spans="2:8" x14ac:dyDescent="0.3">
      <c r="B1952" t="s">
        <v>359</v>
      </c>
      <c r="C1952" s="2">
        <v>45839</v>
      </c>
      <c r="D1952">
        <v>23</v>
      </c>
      <c r="E1952">
        <v>20</v>
      </c>
      <c r="F1952">
        <v>3</v>
      </c>
      <c r="G1952">
        <v>3</v>
      </c>
      <c r="H1952">
        <v>10</v>
      </c>
    </row>
    <row r="1953" spans="2:8" x14ac:dyDescent="0.3">
      <c r="B1953" t="s">
        <v>359</v>
      </c>
      <c r="C1953" s="2">
        <v>45870</v>
      </c>
      <c r="D1953">
        <v>22</v>
      </c>
      <c r="E1953">
        <v>19</v>
      </c>
      <c r="F1953">
        <v>3</v>
      </c>
      <c r="G1953">
        <v>3</v>
      </c>
      <c r="H1953">
        <v>0</v>
      </c>
    </row>
    <row r="1954" spans="2:8" x14ac:dyDescent="0.3">
      <c r="B1954" t="s">
        <v>359</v>
      </c>
      <c r="C1954" s="2">
        <v>45901</v>
      </c>
      <c r="D1954">
        <v>20</v>
      </c>
      <c r="E1954">
        <v>18</v>
      </c>
      <c r="F1954">
        <v>2</v>
      </c>
      <c r="G1954">
        <v>1</v>
      </c>
      <c r="H1954">
        <v>12</v>
      </c>
    </row>
    <row r="1955" spans="2:8" x14ac:dyDescent="0.3">
      <c r="B1955" t="s">
        <v>359</v>
      </c>
      <c r="C1955" s="2">
        <v>45931</v>
      </c>
      <c r="D1955">
        <v>21</v>
      </c>
      <c r="E1955">
        <v>17</v>
      </c>
      <c r="F1955">
        <v>4</v>
      </c>
      <c r="G1955">
        <v>3</v>
      </c>
      <c r="H1955">
        <v>6</v>
      </c>
    </row>
    <row r="1956" spans="2:8" x14ac:dyDescent="0.3">
      <c r="B1956" t="s">
        <v>359</v>
      </c>
      <c r="C1956" s="2">
        <v>45962</v>
      </c>
      <c r="D1956">
        <v>20</v>
      </c>
      <c r="E1956">
        <v>19</v>
      </c>
      <c r="F1956">
        <v>1</v>
      </c>
      <c r="G1956">
        <v>4</v>
      </c>
      <c r="H1956">
        <v>8</v>
      </c>
    </row>
    <row r="1957" spans="2:8" x14ac:dyDescent="0.3">
      <c r="B1957" t="s">
        <v>359</v>
      </c>
      <c r="C1957" s="2">
        <v>45992</v>
      </c>
      <c r="D1957">
        <v>22</v>
      </c>
      <c r="E1957">
        <v>21</v>
      </c>
      <c r="F1957">
        <v>1</v>
      </c>
      <c r="G1957">
        <v>1</v>
      </c>
      <c r="H1957">
        <v>2</v>
      </c>
    </row>
    <row r="1958" spans="2:8" x14ac:dyDescent="0.3">
      <c r="B1958" t="s">
        <v>360</v>
      </c>
      <c r="C1958" s="2">
        <v>45658</v>
      </c>
      <c r="D1958">
        <v>22</v>
      </c>
      <c r="E1958">
        <v>22</v>
      </c>
      <c r="F1958">
        <v>0</v>
      </c>
      <c r="G1958">
        <v>0</v>
      </c>
      <c r="H1958">
        <v>4</v>
      </c>
    </row>
    <row r="1959" spans="2:8" x14ac:dyDescent="0.3">
      <c r="B1959" t="s">
        <v>360</v>
      </c>
      <c r="C1959" s="2">
        <v>45689</v>
      </c>
      <c r="D1959">
        <v>22</v>
      </c>
      <c r="E1959">
        <v>22</v>
      </c>
      <c r="F1959">
        <v>0</v>
      </c>
      <c r="G1959">
        <v>4</v>
      </c>
      <c r="H1959">
        <v>4</v>
      </c>
    </row>
    <row r="1960" spans="2:8" x14ac:dyDescent="0.3">
      <c r="B1960" t="s">
        <v>360</v>
      </c>
      <c r="C1960" s="2">
        <v>45717</v>
      </c>
      <c r="D1960">
        <v>22</v>
      </c>
      <c r="E1960">
        <v>21</v>
      </c>
      <c r="F1960">
        <v>1</v>
      </c>
      <c r="G1960">
        <v>3</v>
      </c>
      <c r="H1960">
        <v>8</v>
      </c>
    </row>
    <row r="1961" spans="2:8" x14ac:dyDescent="0.3">
      <c r="B1961" t="s">
        <v>360</v>
      </c>
      <c r="C1961" s="2">
        <v>45748</v>
      </c>
      <c r="D1961">
        <v>21</v>
      </c>
      <c r="E1961">
        <v>21</v>
      </c>
      <c r="F1961">
        <v>0</v>
      </c>
      <c r="G1961">
        <v>0</v>
      </c>
      <c r="H1961">
        <v>2</v>
      </c>
    </row>
    <row r="1962" spans="2:8" x14ac:dyDescent="0.3">
      <c r="B1962" t="s">
        <v>360</v>
      </c>
      <c r="C1962" s="2">
        <v>45778</v>
      </c>
      <c r="D1962">
        <v>22</v>
      </c>
      <c r="E1962">
        <v>19</v>
      </c>
      <c r="F1962">
        <v>3</v>
      </c>
      <c r="G1962">
        <v>1</v>
      </c>
      <c r="H1962">
        <v>2</v>
      </c>
    </row>
    <row r="1963" spans="2:8" x14ac:dyDescent="0.3">
      <c r="B1963" t="s">
        <v>360</v>
      </c>
      <c r="C1963" s="2">
        <v>45809</v>
      </c>
      <c r="D1963">
        <v>20</v>
      </c>
      <c r="E1963">
        <v>16</v>
      </c>
      <c r="F1963">
        <v>4</v>
      </c>
      <c r="G1963">
        <v>4</v>
      </c>
      <c r="H1963">
        <v>2</v>
      </c>
    </row>
    <row r="1964" spans="2:8" x14ac:dyDescent="0.3">
      <c r="B1964" t="s">
        <v>360</v>
      </c>
      <c r="C1964" s="2">
        <v>45839</v>
      </c>
      <c r="D1964">
        <v>21</v>
      </c>
      <c r="E1964">
        <v>18</v>
      </c>
      <c r="F1964">
        <v>3</v>
      </c>
      <c r="G1964">
        <v>2</v>
      </c>
      <c r="H1964">
        <v>4</v>
      </c>
    </row>
    <row r="1965" spans="2:8" x14ac:dyDescent="0.3">
      <c r="B1965" t="s">
        <v>360</v>
      </c>
      <c r="C1965" s="2">
        <v>45870</v>
      </c>
      <c r="D1965">
        <v>22</v>
      </c>
      <c r="E1965">
        <v>19</v>
      </c>
      <c r="F1965">
        <v>3</v>
      </c>
      <c r="G1965">
        <v>0</v>
      </c>
      <c r="H1965">
        <v>8</v>
      </c>
    </row>
    <row r="1966" spans="2:8" x14ac:dyDescent="0.3">
      <c r="B1966" t="s">
        <v>360</v>
      </c>
      <c r="C1966" s="2">
        <v>45901</v>
      </c>
      <c r="D1966">
        <v>22</v>
      </c>
      <c r="E1966">
        <v>22</v>
      </c>
      <c r="F1966">
        <v>0</v>
      </c>
      <c r="G1966">
        <v>4</v>
      </c>
      <c r="H1966">
        <v>6</v>
      </c>
    </row>
    <row r="1967" spans="2:8" x14ac:dyDescent="0.3">
      <c r="B1967" t="s">
        <v>360</v>
      </c>
      <c r="C1967" s="2">
        <v>45931</v>
      </c>
      <c r="D1967">
        <v>23</v>
      </c>
      <c r="E1967">
        <v>20</v>
      </c>
      <c r="F1967">
        <v>3</v>
      </c>
      <c r="G1967">
        <v>1</v>
      </c>
      <c r="H1967">
        <v>10</v>
      </c>
    </row>
    <row r="1968" spans="2:8" x14ac:dyDescent="0.3">
      <c r="B1968" t="s">
        <v>360</v>
      </c>
      <c r="C1968" s="2">
        <v>45962</v>
      </c>
      <c r="D1968">
        <v>22</v>
      </c>
      <c r="E1968">
        <v>19</v>
      </c>
      <c r="F1968">
        <v>3</v>
      </c>
      <c r="G1968">
        <v>2</v>
      </c>
      <c r="H1968">
        <v>0</v>
      </c>
    </row>
    <row r="1969" spans="2:8" x14ac:dyDescent="0.3">
      <c r="B1969" t="s">
        <v>360</v>
      </c>
      <c r="C1969" s="2">
        <v>45992</v>
      </c>
      <c r="D1969">
        <v>23</v>
      </c>
      <c r="E1969">
        <v>22</v>
      </c>
      <c r="F1969">
        <v>1</v>
      </c>
      <c r="G1969">
        <v>1</v>
      </c>
      <c r="H1969">
        <v>4</v>
      </c>
    </row>
    <row r="1970" spans="2:8" x14ac:dyDescent="0.3">
      <c r="B1970" t="s">
        <v>362</v>
      </c>
      <c r="C1970" s="2">
        <v>45658</v>
      </c>
      <c r="D1970">
        <v>23</v>
      </c>
      <c r="E1970">
        <v>22</v>
      </c>
      <c r="F1970">
        <v>1</v>
      </c>
      <c r="G1970">
        <v>1</v>
      </c>
      <c r="H1970">
        <v>0</v>
      </c>
    </row>
    <row r="1971" spans="2:8" x14ac:dyDescent="0.3">
      <c r="B1971" t="s">
        <v>362</v>
      </c>
      <c r="C1971" s="2">
        <v>45689</v>
      </c>
      <c r="D1971">
        <v>20</v>
      </c>
      <c r="E1971">
        <v>17</v>
      </c>
      <c r="F1971">
        <v>3</v>
      </c>
      <c r="G1971">
        <v>0</v>
      </c>
      <c r="H1971">
        <v>6</v>
      </c>
    </row>
    <row r="1972" spans="2:8" x14ac:dyDescent="0.3">
      <c r="B1972" t="s">
        <v>362</v>
      </c>
      <c r="C1972" s="2">
        <v>45717</v>
      </c>
      <c r="D1972">
        <v>22</v>
      </c>
      <c r="E1972">
        <v>20</v>
      </c>
      <c r="F1972">
        <v>2</v>
      </c>
      <c r="G1972">
        <v>0</v>
      </c>
      <c r="H1972">
        <v>2</v>
      </c>
    </row>
    <row r="1973" spans="2:8" x14ac:dyDescent="0.3">
      <c r="B1973" t="s">
        <v>362</v>
      </c>
      <c r="C1973" s="2">
        <v>45748</v>
      </c>
      <c r="D1973">
        <v>22</v>
      </c>
      <c r="E1973">
        <v>22</v>
      </c>
      <c r="F1973">
        <v>0</v>
      </c>
      <c r="G1973">
        <v>1</v>
      </c>
      <c r="H1973">
        <v>10</v>
      </c>
    </row>
    <row r="1974" spans="2:8" x14ac:dyDescent="0.3">
      <c r="B1974" t="s">
        <v>362</v>
      </c>
      <c r="C1974" s="2">
        <v>45778</v>
      </c>
      <c r="D1974">
        <v>20</v>
      </c>
      <c r="E1974">
        <v>17</v>
      </c>
      <c r="F1974">
        <v>3</v>
      </c>
      <c r="G1974">
        <v>2</v>
      </c>
      <c r="H1974">
        <v>8</v>
      </c>
    </row>
    <row r="1975" spans="2:8" x14ac:dyDescent="0.3">
      <c r="B1975" t="s">
        <v>362</v>
      </c>
      <c r="C1975" s="2">
        <v>45809</v>
      </c>
      <c r="D1975">
        <v>20</v>
      </c>
      <c r="E1975">
        <v>19</v>
      </c>
      <c r="F1975">
        <v>1</v>
      </c>
      <c r="G1975">
        <v>4</v>
      </c>
      <c r="H1975">
        <v>4</v>
      </c>
    </row>
    <row r="1976" spans="2:8" x14ac:dyDescent="0.3">
      <c r="B1976" t="s">
        <v>362</v>
      </c>
      <c r="C1976" s="2">
        <v>45839</v>
      </c>
      <c r="D1976">
        <v>23</v>
      </c>
      <c r="E1976">
        <v>23</v>
      </c>
      <c r="F1976">
        <v>0</v>
      </c>
      <c r="G1976">
        <v>4</v>
      </c>
      <c r="H1976">
        <v>6</v>
      </c>
    </row>
    <row r="1977" spans="2:8" x14ac:dyDescent="0.3">
      <c r="B1977" t="s">
        <v>362</v>
      </c>
      <c r="C1977" s="2">
        <v>45870</v>
      </c>
      <c r="D1977">
        <v>21</v>
      </c>
      <c r="E1977">
        <v>17</v>
      </c>
      <c r="F1977">
        <v>4</v>
      </c>
      <c r="G1977">
        <v>2</v>
      </c>
      <c r="H1977">
        <v>10</v>
      </c>
    </row>
    <row r="1978" spans="2:8" x14ac:dyDescent="0.3">
      <c r="B1978" t="s">
        <v>362</v>
      </c>
      <c r="C1978" s="2">
        <v>45901</v>
      </c>
      <c r="D1978">
        <v>22</v>
      </c>
      <c r="E1978">
        <v>19</v>
      </c>
      <c r="F1978">
        <v>3</v>
      </c>
      <c r="G1978">
        <v>3</v>
      </c>
      <c r="H1978">
        <v>0</v>
      </c>
    </row>
    <row r="1979" spans="2:8" x14ac:dyDescent="0.3">
      <c r="B1979" t="s">
        <v>362</v>
      </c>
      <c r="C1979" s="2">
        <v>45931</v>
      </c>
      <c r="D1979">
        <v>23</v>
      </c>
      <c r="E1979">
        <v>19</v>
      </c>
      <c r="F1979">
        <v>4</v>
      </c>
      <c r="G1979">
        <v>2</v>
      </c>
      <c r="H1979">
        <v>4</v>
      </c>
    </row>
    <row r="1980" spans="2:8" x14ac:dyDescent="0.3">
      <c r="B1980" t="s">
        <v>362</v>
      </c>
      <c r="C1980" s="2">
        <v>45962</v>
      </c>
      <c r="D1980">
        <v>20</v>
      </c>
      <c r="E1980">
        <v>20</v>
      </c>
      <c r="F1980">
        <v>0</v>
      </c>
      <c r="G1980">
        <v>1</v>
      </c>
      <c r="H1980">
        <v>4</v>
      </c>
    </row>
    <row r="1981" spans="2:8" x14ac:dyDescent="0.3">
      <c r="B1981" t="s">
        <v>362</v>
      </c>
      <c r="C1981" s="2">
        <v>45992</v>
      </c>
      <c r="D1981">
        <v>22</v>
      </c>
      <c r="E1981">
        <v>19</v>
      </c>
      <c r="F1981">
        <v>3</v>
      </c>
      <c r="G1981">
        <v>1</v>
      </c>
      <c r="H1981">
        <v>2</v>
      </c>
    </row>
    <row r="1982" spans="2:8" x14ac:dyDescent="0.3">
      <c r="B1982" t="s">
        <v>364</v>
      </c>
      <c r="C1982" s="2">
        <v>45658</v>
      </c>
      <c r="D1982">
        <v>21</v>
      </c>
      <c r="E1982">
        <v>18</v>
      </c>
      <c r="F1982">
        <v>3</v>
      </c>
      <c r="G1982">
        <v>0</v>
      </c>
      <c r="H1982">
        <v>4</v>
      </c>
    </row>
    <row r="1983" spans="2:8" x14ac:dyDescent="0.3">
      <c r="B1983" t="s">
        <v>364</v>
      </c>
      <c r="C1983" s="2">
        <v>45689</v>
      </c>
      <c r="D1983">
        <v>22</v>
      </c>
      <c r="E1983">
        <v>22</v>
      </c>
      <c r="F1983">
        <v>0</v>
      </c>
      <c r="G1983">
        <v>0</v>
      </c>
      <c r="H1983">
        <v>0</v>
      </c>
    </row>
    <row r="1984" spans="2:8" x14ac:dyDescent="0.3">
      <c r="B1984" t="s">
        <v>364</v>
      </c>
      <c r="C1984" s="2">
        <v>45717</v>
      </c>
      <c r="D1984">
        <v>21</v>
      </c>
      <c r="E1984">
        <v>18</v>
      </c>
      <c r="F1984">
        <v>3</v>
      </c>
      <c r="G1984">
        <v>2</v>
      </c>
      <c r="H1984">
        <v>16</v>
      </c>
    </row>
    <row r="1985" spans="2:8" x14ac:dyDescent="0.3">
      <c r="B1985" t="s">
        <v>364</v>
      </c>
      <c r="C1985" s="2">
        <v>45748</v>
      </c>
      <c r="D1985">
        <v>20</v>
      </c>
      <c r="E1985">
        <v>19</v>
      </c>
      <c r="F1985">
        <v>1</v>
      </c>
      <c r="G1985">
        <v>1</v>
      </c>
      <c r="H1985">
        <v>2</v>
      </c>
    </row>
    <row r="1986" spans="2:8" x14ac:dyDescent="0.3">
      <c r="B1986" t="s">
        <v>364</v>
      </c>
      <c r="C1986" s="2">
        <v>45778</v>
      </c>
      <c r="D1986">
        <v>22</v>
      </c>
      <c r="E1986">
        <v>18</v>
      </c>
      <c r="F1986">
        <v>4</v>
      </c>
      <c r="G1986">
        <v>2</v>
      </c>
      <c r="H1986">
        <v>6</v>
      </c>
    </row>
    <row r="1987" spans="2:8" x14ac:dyDescent="0.3">
      <c r="B1987" t="s">
        <v>364</v>
      </c>
      <c r="C1987" s="2">
        <v>45809</v>
      </c>
      <c r="D1987">
        <v>21</v>
      </c>
      <c r="E1987">
        <v>17</v>
      </c>
      <c r="F1987">
        <v>4</v>
      </c>
      <c r="G1987">
        <v>2</v>
      </c>
      <c r="H1987">
        <v>12</v>
      </c>
    </row>
    <row r="1988" spans="2:8" x14ac:dyDescent="0.3">
      <c r="B1988" t="s">
        <v>364</v>
      </c>
      <c r="C1988" s="2">
        <v>45839</v>
      </c>
      <c r="D1988">
        <v>22</v>
      </c>
      <c r="E1988">
        <v>21</v>
      </c>
      <c r="F1988">
        <v>1</v>
      </c>
      <c r="G1988">
        <v>3</v>
      </c>
      <c r="H1988">
        <v>6</v>
      </c>
    </row>
    <row r="1989" spans="2:8" x14ac:dyDescent="0.3">
      <c r="B1989" t="s">
        <v>364</v>
      </c>
      <c r="C1989" s="2">
        <v>45870</v>
      </c>
      <c r="D1989">
        <v>20</v>
      </c>
      <c r="E1989">
        <v>16</v>
      </c>
      <c r="F1989">
        <v>4</v>
      </c>
      <c r="G1989">
        <v>1</v>
      </c>
      <c r="H1989">
        <v>6</v>
      </c>
    </row>
    <row r="1990" spans="2:8" x14ac:dyDescent="0.3">
      <c r="B1990" t="s">
        <v>364</v>
      </c>
      <c r="C1990" s="2">
        <v>45901</v>
      </c>
      <c r="D1990">
        <v>21</v>
      </c>
      <c r="E1990">
        <v>17</v>
      </c>
      <c r="F1990">
        <v>4</v>
      </c>
      <c r="G1990">
        <v>4</v>
      </c>
      <c r="H1990">
        <v>4</v>
      </c>
    </row>
    <row r="1991" spans="2:8" x14ac:dyDescent="0.3">
      <c r="B1991" t="s">
        <v>364</v>
      </c>
      <c r="C1991" s="2">
        <v>45931</v>
      </c>
      <c r="D1991">
        <v>21</v>
      </c>
      <c r="E1991">
        <v>20</v>
      </c>
      <c r="F1991">
        <v>1</v>
      </c>
      <c r="G1991">
        <v>1</v>
      </c>
      <c r="H1991">
        <v>0</v>
      </c>
    </row>
    <row r="1992" spans="2:8" x14ac:dyDescent="0.3">
      <c r="B1992" t="s">
        <v>364</v>
      </c>
      <c r="C1992" s="2">
        <v>45962</v>
      </c>
      <c r="D1992">
        <v>20</v>
      </c>
      <c r="E1992">
        <v>19</v>
      </c>
      <c r="F1992">
        <v>1</v>
      </c>
      <c r="G1992">
        <v>0</v>
      </c>
      <c r="H1992">
        <v>4</v>
      </c>
    </row>
    <row r="1993" spans="2:8" x14ac:dyDescent="0.3">
      <c r="B1993" t="s">
        <v>364</v>
      </c>
      <c r="C1993" s="2">
        <v>45992</v>
      </c>
      <c r="D1993">
        <v>22</v>
      </c>
      <c r="E1993">
        <v>21</v>
      </c>
      <c r="F1993">
        <v>1</v>
      </c>
      <c r="G1993">
        <v>2</v>
      </c>
      <c r="H1993">
        <v>8</v>
      </c>
    </row>
    <row r="1994" spans="2:8" x14ac:dyDescent="0.3">
      <c r="B1994" t="s">
        <v>366</v>
      </c>
      <c r="C1994" s="2">
        <v>45658</v>
      </c>
      <c r="D1994">
        <v>23</v>
      </c>
      <c r="E1994">
        <v>22</v>
      </c>
      <c r="F1994">
        <v>1</v>
      </c>
      <c r="G1994">
        <v>1</v>
      </c>
      <c r="H1994">
        <v>0</v>
      </c>
    </row>
    <row r="1995" spans="2:8" x14ac:dyDescent="0.3">
      <c r="B1995" t="s">
        <v>366</v>
      </c>
      <c r="C1995" s="2">
        <v>45689</v>
      </c>
      <c r="D1995">
        <v>23</v>
      </c>
      <c r="E1995">
        <v>21</v>
      </c>
      <c r="F1995">
        <v>2</v>
      </c>
      <c r="G1995">
        <v>1</v>
      </c>
      <c r="H1995">
        <v>4</v>
      </c>
    </row>
    <row r="1996" spans="2:8" x14ac:dyDescent="0.3">
      <c r="B1996" t="s">
        <v>366</v>
      </c>
      <c r="C1996" s="2">
        <v>45717</v>
      </c>
      <c r="D1996">
        <v>22</v>
      </c>
      <c r="E1996">
        <v>19</v>
      </c>
      <c r="F1996">
        <v>3</v>
      </c>
      <c r="G1996">
        <v>0</v>
      </c>
      <c r="H1996">
        <v>8</v>
      </c>
    </row>
    <row r="1997" spans="2:8" x14ac:dyDescent="0.3">
      <c r="B1997" t="s">
        <v>366</v>
      </c>
      <c r="C1997" s="2">
        <v>45748</v>
      </c>
      <c r="D1997">
        <v>21</v>
      </c>
      <c r="E1997">
        <v>21</v>
      </c>
      <c r="F1997">
        <v>0</v>
      </c>
      <c r="G1997">
        <v>2</v>
      </c>
      <c r="H1997">
        <v>6</v>
      </c>
    </row>
    <row r="1998" spans="2:8" x14ac:dyDescent="0.3">
      <c r="B1998" t="s">
        <v>366</v>
      </c>
      <c r="C1998" s="2">
        <v>45778</v>
      </c>
      <c r="D1998">
        <v>20</v>
      </c>
      <c r="E1998">
        <v>19</v>
      </c>
      <c r="F1998">
        <v>1</v>
      </c>
      <c r="G1998">
        <v>2</v>
      </c>
      <c r="H1998">
        <v>6</v>
      </c>
    </row>
    <row r="1999" spans="2:8" x14ac:dyDescent="0.3">
      <c r="B1999" t="s">
        <v>366</v>
      </c>
      <c r="C1999" s="2">
        <v>45809</v>
      </c>
      <c r="D1999">
        <v>20</v>
      </c>
      <c r="E1999">
        <v>16</v>
      </c>
      <c r="F1999">
        <v>4</v>
      </c>
      <c r="G1999">
        <v>1</v>
      </c>
      <c r="H1999">
        <v>2</v>
      </c>
    </row>
    <row r="2000" spans="2:8" x14ac:dyDescent="0.3">
      <c r="B2000" t="s">
        <v>366</v>
      </c>
      <c r="C2000" s="2">
        <v>45839</v>
      </c>
      <c r="D2000">
        <v>21</v>
      </c>
      <c r="E2000">
        <v>20</v>
      </c>
      <c r="F2000">
        <v>1</v>
      </c>
      <c r="G2000">
        <v>2</v>
      </c>
      <c r="H2000">
        <v>12</v>
      </c>
    </row>
    <row r="2001" spans="2:8" x14ac:dyDescent="0.3">
      <c r="B2001" t="s">
        <v>366</v>
      </c>
      <c r="C2001" s="2">
        <v>45870</v>
      </c>
      <c r="D2001">
        <v>20</v>
      </c>
      <c r="E2001">
        <v>17</v>
      </c>
      <c r="F2001">
        <v>3</v>
      </c>
      <c r="G2001">
        <v>3</v>
      </c>
      <c r="H2001">
        <v>2</v>
      </c>
    </row>
    <row r="2002" spans="2:8" x14ac:dyDescent="0.3">
      <c r="B2002" t="s">
        <v>366</v>
      </c>
      <c r="C2002" s="2">
        <v>45901</v>
      </c>
      <c r="D2002">
        <v>22</v>
      </c>
      <c r="E2002">
        <v>20</v>
      </c>
      <c r="F2002">
        <v>2</v>
      </c>
      <c r="G2002">
        <v>1</v>
      </c>
      <c r="H2002">
        <v>6</v>
      </c>
    </row>
    <row r="2003" spans="2:8" x14ac:dyDescent="0.3">
      <c r="B2003" t="s">
        <v>366</v>
      </c>
      <c r="C2003" s="2">
        <v>45931</v>
      </c>
      <c r="D2003">
        <v>22</v>
      </c>
      <c r="E2003">
        <v>19</v>
      </c>
      <c r="F2003">
        <v>3</v>
      </c>
      <c r="G2003">
        <v>1</v>
      </c>
      <c r="H2003">
        <v>0</v>
      </c>
    </row>
    <row r="2004" spans="2:8" x14ac:dyDescent="0.3">
      <c r="B2004" t="s">
        <v>366</v>
      </c>
      <c r="C2004" s="2">
        <v>45962</v>
      </c>
      <c r="D2004">
        <v>20</v>
      </c>
      <c r="E2004">
        <v>17</v>
      </c>
      <c r="F2004">
        <v>3</v>
      </c>
      <c r="G2004">
        <v>1</v>
      </c>
      <c r="H2004">
        <v>6</v>
      </c>
    </row>
    <row r="2005" spans="2:8" x14ac:dyDescent="0.3">
      <c r="B2005" t="s">
        <v>366</v>
      </c>
      <c r="C2005" s="2">
        <v>45992</v>
      </c>
      <c r="D2005">
        <v>21</v>
      </c>
      <c r="E2005">
        <v>17</v>
      </c>
      <c r="F2005">
        <v>4</v>
      </c>
      <c r="G2005">
        <v>1</v>
      </c>
      <c r="H2005">
        <v>6</v>
      </c>
    </row>
    <row r="2006" spans="2:8" x14ac:dyDescent="0.3">
      <c r="B2006" t="s">
        <v>368</v>
      </c>
      <c r="C2006" s="2">
        <v>45658</v>
      </c>
      <c r="D2006">
        <v>23</v>
      </c>
      <c r="E2006">
        <v>19</v>
      </c>
      <c r="F2006">
        <v>4</v>
      </c>
      <c r="G2006">
        <v>3</v>
      </c>
      <c r="H2006">
        <v>0</v>
      </c>
    </row>
    <row r="2007" spans="2:8" x14ac:dyDescent="0.3">
      <c r="B2007" t="s">
        <v>368</v>
      </c>
      <c r="C2007" s="2">
        <v>45689</v>
      </c>
      <c r="D2007">
        <v>20</v>
      </c>
      <c r="E2007">
        <v>19</v>
      </c>
      <c r="F2007">
        <v>1</v>
      </c>
      <c r="G2007">
        <v>1</v>
      </c>
      <c r="H2007">
        <v>4</v>
      </c>
    </row>
    <row r="2008" spans="2:8" x14ac:dyDescent="0.3">
      <c r="B2008" t="s">
        <v>368</v>
      </c>
      <c r="C2008" s="2">
        <v>45717</v>
      </c>
      <c r="D2008">
        <v>22</v>
      </c>
      <c r="E2008">
        <v>21</v>
      </c>
      <c r="F2008">
        <v>1</v>
      </c>
      <c r="G2008">
        <v>3</v>
      </c>
      <c r="H2008">
        <v>10</v>
      </c>
    </row>
    <row r="2009" spans="2:8" x14ac:dyDescent="0.3">
      <c r="B2009" t="s">
        <v>368</v>
      </c>
      <c r="C2009" s="2">
        <v>45748</v>
      </c>
      <c r="D2009">
        <v>22</v>
      </c>
      <c r="E2009">
        <v>20</v>
      </c>
      <c r="F2009">
        <v>2</v>
      </c>
      <c r="G2009">
        <v>4</v>
      </c>
      <c r="H2009">
        <v>10</v>
      </c>
    </row>
    <row r="2010" spans="2:8" x14ac:dyDescent="0.3">
      <c r="B2010" t="s">
        <v>368</v>
      </c>
      <c r="C2010" s="2">
        <v>45778</v>
      </c>
      <c r="D2010">
        <v>22</v>
      </c>
      <c r="E2010">
        <v>20</v>
      </c>
      <c r="F2010">
        <v>2</v>
      </c>
      <c r="G2010">
        <v>3</v>
      </c>
      <c r="H2010">
        <v>2</v>
      </c>
    </row>
    <row r="2011" spans="2:8" x14ac:dyDescent="0.3">
      <c r="B2011" t="s">
        <v>368</v>
      </c>
      <c r="C2011" s="2">
        <v>45809</v>
      </c>
      <c r="D2011">
        <v>22</v>
      </c>
      <c r="E2011">
        <v>19</v>
      </c>
      <c r="F2011">
        <v>3</v>
      </c>
      <c r="G2011">
        <v>2</v>
      </c>
      <c r="H2011">
        <v>8</v>
      </c>
    </row>
    <row r="2012" spans="2:8" x14ac:dyDescent="0.3">
      <c r="B2012" t="s">
        <v>368</v>
      </c>
      <c r="C2012" s="2">
        <v>45839</v>
      </c>
      <c r="D2012">
        <v>21</v>
      </c>
      <c r="E2012">
        <v>17</v>
      </c>
      <c r="F2012">
        <v>4</v>
      </c>
      <c r="G2012">
        <v>1</v>
      </c>
      <c r="H2012">
        <v>4</v>
      </c>
    </row>
    <row r="2013" spans="2:8" x14ac:dyDescent="0.3">
      <c r="B2013" t="s">
        <v>368</v>
      </c>
      <c r="C2013" s="2">
        <v>45870</v>
      </c>
      <c r="D2013">
        <v>23</v>
      </c>
      <c r="E2013">
        <v>23</v>
      </c>
      <c r="F2013">
        <v>0</v>
      </c>
      <c r="G2013">
        <v>4</v>
      </c>
      <c r="H2013">
        <v>12</v>
      </c>
    </row>
    <row r="2014" spans="2:8" x14ac:dyDescent="0.3">
      <c r="B2014" t="s">
        <v>368</v>
      </c>
      <c r="C2014" s="2">
        <v>45901</v>
      </c>
      <c r="D2014">
        <v>21</v>
      </c>
      <c r="E2014">
        <v>20</v>
      </c>
      <c r="F2014">
        <v>1</v>
      </c>
      <c r="G2014">
        <v>0</v>
      </c>
      <c r="H2014">
        <v>10</v>
      </c>
    </row>
    <row r="2015" spans="2:8" x14ac:dyDescent="0.3">
      <c r="B2015" t="s">
        <v>368</v>
      </c>
      <c r="C2015" s="2">
        <v>45931</v>
      </c>
      <c r="D2015">
        <v>23</v>
      </c>
      <c r="E2015">
        <v>23</v>
      </c>
      <c r="F2015">
        <v>0</v>
      </c>
      <c r="G2015">
        <v>3</v>
      </c>
      <c r="H2015">
        <v>0</v>
      </c>
    </row>
    <row r="2016" spans="2:8" x14ac:dyDescent="0.3">
      <c r="B2016" t="s">
        <v>368</v>
      </c>
      <c r="C2016" s="2">
        <v>45962</v>
      </c>
      <c r="D2016">
        <v>20</v>
      </c>
      <c r="E2016">
        <v>16</v>
      </c>
      <c r="F2016">
        <v>4</v>
      </c>
      <c r="G2016">
        <v>0</v>
      </c>
      <c r="H2016">
        <v>4</v>
      </c>
    </row>
    <row r="2017" spans="2:8" x14ac:dyDescent="0.3">
      <c r="B2017" t="s">
        <v>368</v>
      </c>
      <c r="C2017" s="2">
        <v>45992</v>
      </c>
      <c r="D2017">
        <v>21</v>
      </c>
      <c r="E2017">
        <v>19</v>
      </c>
      <c r="F2017">
        <v>2</v>
      </c>
      <c r="G2017">
        <v>1</v>
      </c>
      <c r="H2017">
        <v>4</v>
      </c>
    </row>
    <row r="2018" spans="2:8" x14ac:dyDescent="0.3">
      <c r="B2018" t="s">
        <v>369</v>
      </c>
      <c r="C2018" s="2">
        <v>45658</v>
      </c>
      <c r="D2018">
        <v>21</v>
      </c>
      <c r="E2018">
        <v>19</v>
      </c>
      <c r="F2018">
        <v>2</v>
      </c>
      <c r="G2018">
        <v>0</v>
      </c>
      <c r="H2018">
        <v>4</v>
      </c>
    </row>
    <row r="2019" spans="2:8" x14ac:dyDescent="0.3">
      <c r="B2019" t="s">
        <v>369</v>
      </c>
      <c r="C2019" s="2">
        <v>45689</v>
      </c>
      <c r="D2019">
        <v>20</v>
      </c>
      <c r="E2019">
        <v>18</v>
      </c>
      <c r="F2019">
        <v>2</v>
      </c>
      <c r="G2019">
        <v>2</v>
      </c>
      <c r="H2019">
        <v>4</v>
      </c>
    </row>
    <row r="2020" spans="2:8" x14ac:dyDescent="0.3">
      <c r="B2020" t="s">
        <v>369</v>
      </c>
      <c r="C2020" s="2">
        <v>45717</v>
      </c>
      <c r="D2020">
        <v>20</v>
      </c>
      <c r="E2020">
        <v>19</v>
      </c>
      <c r="F2020">
        <v>1</v>
      </c>
      <c r="G2020">
        <v>1</v>
      </c>
      <c r="H2020">
        <v>2</v>
      </c>
    </row>
    <row r="2021" spans="2:8" x14ac:dyDescent="0.3">
      <c r="B2021" t="s">
        <v>369</v>
      </c>
      <c r="C2021" s="2">
        <v>45748</v>
      </c>
      <c r="D2021">
        <v>23</v>
      </c>
      <c r="E2021">
        <v>20</v>
      </c>
      <c r="F2021">
        <v>3</v>
      </c>
      <c r="G2021">
        <v>4</v>
      </c>
      <c r="H2021">
        <v>10</v>
      </c>
    </row>
    <row r="2022" spans="2:8" x14ac:dyDescent="0.3">
      <c r="B2022" t="s">
        <v>369</v>
      </c>
      <c r="C2022" s="2">
        <v>45778</v>
      </c>
      <c r="D2022">
        <v>22</v>
      </c>
      <c r="E2022">
        <v>22</v>
      </c>
      <c r="F2022">
        <v>0</v>
      </c>
      <c r="G2022">
        <v>3</v>
      </c>
      <c r="H2022">
        <v>16</v>
      </c>
    </row>
    <row r="2023" spans="2:8" x14ac:dyDescent="0.3">
      <c r="B2023" t="s">
        <v>369</v>
      </c>
      <c r="C2023" s="2">
        <v>45809</v>
      </c>
      <c r="D2023">
        <v>20</v>
      </c>
      <c r="E2023">
        <v>17</v>
      </c>
      <c r="F2023">
        <v>3</v>
      </c>
      <c r="G2023">
        <v>4</v>
      </c>
      <c r="H2023">
        <v>4</v>
      </c>
    </row>
    <row r="2024" spans="2:8" x14ac:dyDescent="0.3">
      <c r="B2024" t="s">
        <v>369</v>
      </c>
      <c r="C2024" s="2">
        <v>45839</v>
      </c>
      <c r="D2024">
        <v>22</v>
      </c>
      <c r="E2024">
        <v>19</v>
      </c>
      <c r="F2024">
        <v>3</v>
      </c>
      <c r="G2024">
        <v>3</v>
      </c>
      <c r="H2024">
        <v>6</v>
      </c>
    </row>
    <row r="2025" spans="2:8" x14ac:dyDescent="0.3">
      <c r="B2025" t="s">
        <v>369</v>
      </c>
      <c r="C2025" s="2">
        <v>45870</v>
      </c>
      <c r="D2025">
        <v>23</v>
      </c>
      <c r="E2025">
        <v>21</v>
      </c>
      <c r="F2025">
        <v>2</v>
      </c>
      <c r="G2025">
        <v>4</v>
      </c>
      <c r="H2025">
        <v>6</v>
      </c>
    </row>
    <row r="2026" spans="2:8" x14ac:dyDescent="0.3">
      <c r="B2026" t="s">
        <v>369</v>
      </c>
      <c r="C2026" s="2">
        <v>45901</v>
      </c>
      <c r="D2026">
        <v>22</v>
      </c>
      <c r="E2026">
        <v>18</v>
      </c>
      <c r="F2026">
        <v>4</v>
      </c>
      <c r="G2026">
        <v>0</v>
      </c>
      <c r="H2026">
        <v>0</v>
      </c>
    </row>
    <row r="2027" spans="2:8" x14ac:dyDescent="0.3">
      <c r="B2027" t="s">
        <v>369</v>
      </c>
      <c r="C2027" s="2">
        <v>45931</v>
      </c>
      <c r="D2027">
        <v>23</v>
      </c>
      <c r="E2027">
        <v>21</v>
      </c>
      <c r="F2027">
        <v>2</v>
      </c>
      <c r="G2027">
        <v>3</v>
      </c>
      <c r="H2027">
        <v>6</v>
      </c>
    </row>
    <row r="2028" spans="2:8" x14ac:dyDescent="0.3">
      <c r="B2028" t="s">
        <v>369</v>
      </c>
      <c r="C2028" s="2">
        <v>45962</v>
      </c>
      <c r="D2028">
        <v>21</v>
      </c>
      <c r="E2028">
        <v>18</v>
      </c>
      <c r="F2028">
        <v>3</v>
      </c>
      <c r="G2028">
        <v>3</v>
      </c>
      <c r="H2028">
        <v>6</v>
      </c>
    </row>
    <row r="2029" spans="2:8" x14ac:dyDescent="0.3">
      <c r="B2029" t="s">
        <v>369</v>
      </c>
      <c r="C2029" s="2">
        <v>45992</v>
      </c>
      <c r="D2029">
        <v>21</v>
      </c>
      <c r="E2029">
        <v>21</v>
      </c>
      <c r="F2029">
        <v>0</v>
      </c>
      <c r="G2029">
        <v>0</v>
      </c>
      <c r="H2029">
        <v>10</v>
      </c>
    </row>
    <row r="2030" spans="2:8" x14ac:dyDescent="0.3">
      <c r="B2030" t="s">
        <v>371</v>
      </c>
      <c r="C2030" s="2">
        <v>45658</v>
      </c>
      <c r="D2030">
        <v>20</v>
      </c>
      <c r="E2030">
        <v>19</v>
      </c>
      <c r="F2030">
        <v>1</v>
      </c>
      <c r="G2030">
        <v>4</v>
      </c>
      <c r="H2030">
        <v>10</v>
      </c>
    </row>
    <row r="2031" spans="2:8" x14ac:dyDescent="0.3">
      <c r="B2031" t="s">
        <v>371</v>
      </c>
      <c r="C2031" s="2">
        <v>45689</v>
      </c>
      <c r="D2031">
        <v>22</v>
      </c>
      <c r="E2031">
        <v>19</v>
      </c>
      <c r="F2031">
        <v>3</v>
      </c>
      <c r="G2031">
        <v>3</v>
      </c>
      <c r="H2031">
        <v>16</v>
      </c>
    </row>
    <row r="2032" spans="2:8" x14ac:dyDescent="0.3">
      <c r="B2032" t="s">
        <v>371</v>
      </c>
      <c r="C2032" s="2">
        <v>45717</v>
      </c>
      <c r="D2032">
        <v>21</v>
      </c>
      <c r="E2032">
        <v>19</v>
      </c>
      <c r="F2032">
        <v>2</v>
      </c>
      <c r="G2032">
        <v>0</v>
      </c>
      <c r="H2032">
        <v>10</v>
      </c>
    </row>
    <row r="2033" spans="2:8" x14ac:dyDescent="0.3">
      <c r="B2033" t="s">
        <v>371</v>
      </c>
      <c r="C2033" s="2">
        <v>45748</v>
      </c>
      <c r="D2033">
        <v>20</v>
      </c>
      <c r="E2033">
        <v>18</v>
      </c>
      <c r="F2033">
        <v>2</v>
      </c>
      <c r="G2033">
        <v>0</v>
      </c>
      <c r="H2033">
        <v>2</v>
      </c>
    </row>
    <row r="2034" spans="2:8" x14ac:dyDescent="0.3">
      <c r="B2034" t="s">
        <v>371</v>
      </c>
      <c r="C2034" s="2">
        <v>45778</v>
      </c>
      <c r="D2034">
        <v>20</v>
      </c>
      <c r="E2034">
        <v>18</v>
      </c>
      <c r="F2034">
        <v>2</v>
      </c>
      <c r="G2034">
        <v>2</v>
      </c>
      <c r="H2034">
        <v>8</v>
      </c>
    </row>
    <row r="2035" spans="2:8" x14ac:dyDescent="0.3">
      <c r="B2035" t="s">
        <v>371</v>
      </c>
      <c r="C2035" s="2">
        <v>45809</v>
      </c>
      <c r="D2035">
        <v>23</v>
      </c>
      <c r="E2035">
        <v>19</v>
      </c>
      <c r="F2035">
        <v>4</v>
      </c>
      <c r="G2035">
        <v>4</v>
      </c>
      <c r="H2035">
        <v>8</v>
      </c>
    </row>
    <row r="2036" spans="2:8" x14ac:dyDescent="0.3">
      <c r="B2036" t="s">
        <v>371</v>
      </c>
      <c r="C2036" s="2">
        <v>45839</v>
      </c>
      <c r="D2036">
        <v>21</v>
      </c>
      <c r="E2036">
        <v>20</v>
      </c>
      <c r="F2036">
        <v>1</v>
      </c>
      <c r="G2036">
        <v>2</v>
      </c>
      <c r="H2036">
        <v>6</v>
      </c>
    </row>
    <row r="2037" spans="2:8" x14ac:dyDescent="0.3">
      <c r="B2037" t="s">
        <v>371</v>
      </c>
      <c r="C2037" s="2">
        <v>45870</v>
      </c>
      <c r="D2037">
        <v>22</v>
      </c>
      <c r="E2037">
        <v>21</v>
      </c>
      <c r="F2037">
        <v>1</v>
      </c>
      <c r="G2037">
        <v>1</v>
      </c>
      <c r="H2037">
        <v>6</v>
      </c>
    </row>
    <row r="2038" spans="2:8" x14ac:dyDescent="0.3">
      <c r="B2038" t="s">
        <v>371</v>
      </c>
      <c r="C2038" s="2">
        <v>45901</v>
      </c>
      <c r="D2038">
        <v>21</v>
      </c>
      <c r="E2038">
        <v>18</v>
      </c>
      <c r="F2038">
        <v>3</v>
      </c>
      <c r="G2038">
        <v>3</v>
      </c>
      <c r="H2038">
        <v>10</v>
      </c>
    </row>
    <row r="2039" spans="2:8" x14ac:dyDescent="0.3">
      <c r="B2039" t="s">
        <v>371</v>
      </c>
      <c r="C2039" s="2">
        <v>45931</v>
      </c>
      <c r="D2039">
        <v>21</v>
      </c>
      <c r="E2039">
        <v>20</v>
      </c>
      <c r="F2039">
        <v>1</v>
      </c>
      <c r="G2039">
        <v>3</v>
      </c>
      <c r="H2039">
        <v>8</v>
      </c>
    </row>
    <row r="2040" spans="2:8" x14ac:dyDescent="0.3">
      <c r="B2040" t="s">
        <v>371</v>
      </c>
      <c r="C2040" s="2">
        <v>45962</v>
      </c>
      <c r="D2040">
        <v>20</v>
      </c>
      <c r="E2040">
        <v>19</v>
      </c>
      <c r="F2040">
        <v>1</v>
      </c>
      <c r="G2040">
        <v>0</v>
      </c>
      <c r="H2040">
        <v>0</v>
      </c>
    </row>
    <row r="2041" spans="2:8" x14ac:dyDescent="0.3">
      <c r="B2041" t="s">
        <v>371</v>
      </c>
      <c r="C2041" s="2">
        <v>45992</v>
      </c>
      <c r="D2041">
        <v>22</v>
      </c>
      <c r="E2041">
        <v>18</v>
      </c>
      <c r="F2041">
        <v>4</v>
      </c>
      <c r="G2041">
        <v>1</v>
      </c>
      <c r="H2041">
        <v>4</v>
      </c>
    </row>
    <row r="2042" spans="2:8" x14ac:dyDescent="0.3">
      <c r="B2042" t="s">
        <v>372</v>
      </c>
      <c r="C2042" s="2">
        <v>45658</v>
      </c>
      <c r="D2042">
        <v>22</v>
      </c>
      <c r="E2042">
        <v>19</v>
      </c>
      <c r="F2042">
        <v>3</v>
      </c>
      <c r="G2042">
        <v>4</v>
      </c>
      <c r="H2042">
        <v>4</v>
      </c>
    </row>
    <row r="2043" spans="2:8" x14ac:dyDescent="0.3">
      <c r="B2043" t="s">
        <v>372</v>
      </c>
      <c r="C2043" s="2">
        <v>45689</v>
      </c>
      <c r="D2043">
        <v>20</v>
      </c>
      <c r="E2043">
        <v>20</v>
      </c>
      <c r="F2043">
        <v>0</v>
      </c>
      <c r="G2043">
        <v>4</v>
      </c>
      <c r="H2043">
        <v>4</v>
      </c>
    </row>
    <row r="2044" spans="2:8" x14ac:dyDescent="0.3">
      <c r="B2044" t="s">
        <v>372</v>
      </c>
      <c r="C2044" s="2">
        <v>45717</v>
      </c>
      <c r="D2044">
        <v>21</v>
      </c>
      <c r="E2044">
        <v>18</v>
      </c>
      <c r="F2044">
        <v>3</v>
      </c>
      <c r="G2044">
        <v>4</v>
      </c>
      <c r="H2044">
        <v>4</v>
      </c>
    </row>
    <row r="2045" spans="2:8" x14ac:dyDescent="0.3">
      <c r="B2045" t="s">
        <v>372</v>
      </c>
      <c r="C2045" s="2">
        <v>45748</v>
      </c>
      <c r="D2045">
        <v>22</v>
      </c>
      <c r="E2045">
        <v>21</v>
      </c>
      <c r="F2045">
        <v>1</v>
      </c>
      <c r="G2045">
        <v>0</v>
      </c>
      <c r="H2045">
        <v>0</v>
      </c>
    </row>
    <row r="2046" spans="2:8" x14ac:dyDescent="0.3">
      <c r="B2046" t="s">
        <v>372</v>
      </c>
      <c r="C2046" s="2">
        <v>45778</v>
      </c>
      <c r="D2046">
        <v>23</v>
      </c>
      <c r="E2046">
        <v>20</v>
      </c>
      <c r="F2046">
        <v>3</v>
      </c>
      <c r="G2046">
        <v>1</v>
      </c>
      <c r="H2046">
        <v>2</v>
      </c>
    </row>
    <row r="2047" spans="2:8" x14ac:dyDescent="0.3">
      <c r="B2047" t="s">
        <v>372</v>
      </c>
      <c r="C2047" s="2">
        <v>45809</v>
      </c>
      <c r="D2047">
        <v>20</v>
      </c>
      <c r="E2047">
        <v>17</v>
      </c>
      <c r="F2047">
        <v>3</v>
      </c>
      <c r="G2047">
        <v>1</v>
      </c>
      <c r="H2047">
        <v>6</v>
      </c>
    </row>
    <row r="2048" spans="2:8" x14ac:dyDescent="0.3">
      <c r="B2048" t="s">
        <v>372</v>
      </c>
      <c r="C2048" s="2">
        <v>45839</v>
      </c>
      <c r="D2048">
        <v>22</v>
      </c>
      <c r="E2048">
        <v>21</v>
      </c>
      <c r="F2048">
        <v>1</v>
      </c>
      <c r="G2048">
        <v>0</v>
      </c>
      <c r="H2048">
        <v>2</v>
      </c>
    </row>
    <row r="2049" spans="2:8" x14ac:dyDescent="0.3">
      <c r="B2049" t="s">
        <v>372</v>
      </c>
      <c r="C2049" s="2">
        <v>45870</v>
      </c>
      <c r="D2049">
        <v>21</v>
      </c>
      <c r="E2049">
        <v>17</v>
      </c>
      <c r="F2049">
        <v>4</v>
      </c>
      <c r="G2049">
        <v>3</v>
      </c>
      <c r="H2049">
        <v>0</v>
      </c>
    </row>
    <row r="2050" spans="2:8" x14ac:dyDescent="0.3">
      <c r="B2050" t="s">
        <v>372</v>
      </c>
      <c r="C2050" s="2">
        <v>45901</v>
      </c>
      <c r="D2050">
        <v>20</v>
      </c>
      <c r="E2050">
        <v>17</v>
      </c>
      <c r="F2050">
        <v>3</v>
      </c>
      <c r="G2050">
        <v>1</v>
      </c>
      <c r="H2050">
        <v>0</v>
      </c>
    </row>
    <row r="2051" spans="2:8" x14ac:dyDescent="0.3">
      <c r="B2051" t="s">
        <v>372</v>
      </c>
      <c r="C2051" s="2">
        <v>45931</v>
      </c>
      <c r="D2051">
        <v>21</v>
      </c>
      <c r="E2051">
        <v>19</v>
      </c>
      <c r="F2051">
        <v>2</v>
      </c>
      <c r="G2051">
        <v>2</v>
      </c>
      <c r="H2051">
        <v>0</v>
      </c>
    </row>
    <row r="2052" spans="2:8" x14ac:dyDescent="0.3">
      <c r="B2052" t="s">
        <v>372</v>
      </c>
      <c r="C2052" s="2">
        <v>45962</v>
      </c>
      <c r="D2052">
        <v>23</v>
      </c>
      <c r="E2052">
        <v>20</v>
      </c>
      <c r="F2052">
        <v>3</v>
      </c>
      <c r="G2052">
        <v>1</v>
      </c>
      <c r="H2052">
        <v>8</v>
      </c>
    </row>
    <row r="2053" spans="2:8" x14ac:dyDescent="0.3">
      <c r="B2053" t="s">
        <v>372</v>
      </c>
      <c r="C2053" s="2">
        <v>45992</v>
      </c>
      <c r="D2053">
        <v>23</v>
      </c>
      <c r="E2053">
        <v>21</v>
      </c>
      <c r="F2053">
        <v>2</v>
      </c>
      <c r="G2053">
        <v>3</v>
      </c>
      <c r="H2053">
        <v>4</v>
      </c>
    </row>
    <row r="2054" spans="2:8" x14ac:dyDescent="0.3">
      <c r="B2054" t="s">
        <v>374</v>
      </c>
      <c r="C2054" s="2">
        <v>45658</v>
      </c>
      <c r="D2054">
        <v>21</v>
      </c>
      <c r="E2054">
        <v>17</v>
      </c>
      <c r="F2054">
        <v>4</v>
      </c>
      <c r="G2054">
        <v>3</v>
      </c>
      <c r="H2054">
        <v>2</v>
      </c>
    </row>
    <row r="2055" spans="2:8" x14ac:dyDescent="0.3">
      <c r="B2055" t="s">
        <v>374</v>
      </c>
      <c r="C2055" s="2">
        <v>45689</v>
      </c>
      <c r="D2055">
        <v>22</v>
      </c>
      <c r="E2055">
        <v>20</v>
      </c>
      <c r="F2055">
        <v>2</v>
      </c>
      <c r="G2055">
        <v>3</v>
      </c>
      <c r="H2055">
        <v>2</v>
      </c>
    </row>
    <row r="2056" spans="2:8" x14ac:dyDescent="0.3">
      <c r="B2056" t="s">
        <v>374</v>
      </c>
      <c r="C2056" s="2">
        <v>45717</v>
      </c>
      <c r="D2056">
        <v>23</v>
      </c>
      <c r="E2056">
        <v>20</v>
      </c>
      <c r="F2056">
        <v>3</v>
      </c>
      <c r="G2056">
        <v>1</v>
      </c>
      <c r="H2056">
        <v>0</v>
      </c>
    </row>
    <row r="2057" spans="2:8" x14ac:dyDescent="0.3">
      <c r="B2057" t="s">
        <v>374</v>
      </c>
      <c r="C2057" s="2">
        <v>45748</v>
      </c>
      <c r="D2057">
        <v>20</v>
      </c>
      <c r="E2057">
        <v>18</v>
      </c>
      <c r="F2057">
        <v>2</v>
      </c>
      <c r="G2057">
        <v>4</v>
      </c>
      <c r="H2057">
        <v>6</v>
      </c>
    </row>
    <row r="2058" spans="2:8" x14ac:dyDescent="0.3">
      <c r="B2058" t="s">
        <v>374</v>
      </c>
      <c r="C2058" s="2">
        <v>45778</v>
      </c>
      <c r="D2058">
        <v>23</v>
      </c>
      <c r="E2058">
        <v>19</v>
      </c>
      <c r="F2058">
        <v>4</v>
      </c>
      <c r="G2058">
        <v>1</v>
      </c>
      <c r="H2058">
        <v>8</v>
      </c>
    </row>
    <row r="2059" spans="2:8" x14ac:dyDescent="0.3">
      <c r="B2059" t="s">
        <v>374</v>
      </c>
      <c r="C2059" s="2">
        <v>45809</v>
      </c>
      <c r="D2059">
        <v>20</v>
      </c>
      <c r="E2059">
        <v>16</v>
      </c>
      <c r="F2059">
        <v>4</v>
      </c>
      <c r="G2059">
        <v>3</v>
      </c>
      <c r="H2059">
        <v>4</v>
      </c>
    </row>
    <row r="2060" spans="2:8" x14ac:dyDescent="0.3">
      <c r="B2060" t="s">
        <v>374</v>
      </c>
      <c r="C2060" s="2">
        <v>45839</v>
      </c>
      <c r="D2060">
        <v>21</v>
      </c>
      <c r="E2060">
        <v>18</v>
      </c>
      <c r="F2060">
        <v>3</v>
      </c>
      <c r="G2060">
        <v>1</v>
      </c>
      <c r="H2060">
        <v>0</v>
      </c>
    </row>
    <row r="2061" spans="2:8" x14ac:dyDescent="0.3">
      <c r="B2061" t="s">
        <v>374</v>
      </c>
      <c r="C2061" s="2">
        <v>45870</v>
      </c>
      <c r="D2061">
        <v>20</v>
      </c>
      <c r="E2061">
        <v>20</v>
      </c>
      <c r="F2061">
        <v>0</v>
      </c>
      <c r="G2061">
        <v>1</v>
      </c>
      <c r="H2061">
        <v>6</v>
      </c>
    </row>
    <row r="2062" spans="2:8" x14ac:dyDescent="0.3">
      <c r="B2062" t="s">
        <v>374</v>
      </c>
      <c r="C2062" s="2">
        <v>45901</v>
      </c>
      <c r="D2062">
        <v>23</v>
      </c>
      <c r="E2062">
        <v>19</v>
      </c>
      <c r="F2062">
        <v>4</v>
      </c>
      <c r="G2062">
        <v>1</v>
      </c>
      <c r="H2062">
        <v>6</v>
      </c>
    </row>
    <row r="2063" spans="2:8" x14ac:dyDescent="0.3">
      <c r="B2063" t="s">
        <v>374</v>
      </c>
      <c r="C2063" s="2">
        <v>45931</v>
      </c>
      <c r="D2063">
        <v>20</v>
      </c>
      <c r="E2063">
        <v>16</v>
      </c>
      <c r="F2063">
        <v>4</v>
      </c>
      <c r="G2063">
        <v>1</v>
      </c>
      <c r="H2063">
        <v>12</v>
      </c>
    </row>
    <row r="2064" spans="2:8" x14ac:dyDescent="0.3">
      <c r="B2064" t="s">
        <v>374</v>
      </c>
      <c r="C2064" s="2">
        <v>45962</v>
      </c>
      <c r="D2064">
        <v>22</v>
      </c>
      <c r="E2064">
        <v>20</v>
      </c>
      <c r="F2064">
        <v>2</v>
      </c>
      <c r="G2064">
        <v>2</v>
      </c>
      <c r="H2064">
        <v>6</v>
      </c>
    </row>
    <row r="2065" spans="2:8" x14ac:dyDescent="0.3">
      <c r="B2065" t="s">
        <v>374</v>
      </c>
      <c r="C2065" s="2">
        <v>45992</v>
      </c>
      <c r="D2065">
        <v>23</v>
      </c>
      <c r="E2065">
        <v>22</v>
      </c>
      <c r="F2065">
        <v>1</v>
      </c>
      <c r="G2065">
        <v>2</v>
      </c>
      <c r="H2065">
        <v>6</v>
      </c>
    </row>
    <row r="2066" spans="2:8" x14ac:dyDescent="0.3">
      <c r="B2066" t="s">
        <v>376</v>
      </c>
      <c r="C2066" s="2">
        <v>45658</v>
      </c>
      <c r="D2066">
        <v>22</v>
      </c>
      <c r="E2066">
        <v>22</v>
      </c>
      <c r="F2066">
        <v>0</v>
      </c>
      <c r="G2066">
        <v>0</v>
      </c>
      <c r="H2066">
        <v>2</v>
      </c>
    </row>
    <row r="2067" spans="2:8" x14ac:dyDescent="0.3">
      <c r="B2067" t="s">
        <v>376</v>
      </c>
      <c r="C2067" s="2">
        <v>45689</v>
      </c>
      <c r="D2067">
        <v>20</v>
      </c>
      <c r="E2067">
        <v>19</v>
      </c>
      <c r="F2067">
        <v>1</v>
      </c>
      <c r="G2067">
        <v>1</v>
      </c>
      <c r="H2067">
        <v>2</v>
      </c>
    </row>
    <row r="2068" spans="2:8" x14ac:dyDescent="0.3">
      <c r="B2068" t="s">
        <v>376</v>
      </c>
      <c r="C2068" s="2">
        <v>45717</v>
      </c>
      <c r="D2068">
        <v>22</v>
      </c>
      <c r="E2068">
        <v>19</v>
      </c>
      <c r="F2068">
        <v>3</v>
      </c>
      <c r="G2068">
        <v>1</v>
      </c>
      <c r="H2068">
        <v>2</v>
      </c>
    </row>
    <row r="2069" spans="2:8" x14ac:dyDescent="0.3">
      <c r="B2069" t="s">
        <v>376</v>
      </c>
      <c r="C2069" s="2">
        <v>45748</v>
      </c>
      <c r="D2069">
        <v>22</v>
      </c>
      <c r="E2069">
        <v>21</v>
      </c>
      <c r="F2069">
        <v>1</v>
      </c>
      <c r="G2069">
        <v>2</v>
      </c>
      <c r="H2069">
        <v>2</v>
      </c>
    </row>
    <row r="2070" spans="2:8" x14ac:dyDescent="0.3">
      <c r="B2070" t="s">
        <v>376</v>
      </c>
      <c r="C2070" s="2">
        <v>45778</v>
      </c>
      <c r="D2070">
        <v>22</v>
      </c>
      <c r="E2070">
        <v>22</v>
      </c>
      <c r="F2070">
        <v>0</v>
      </c>
      <c r="G2070">
        <v>3</v>
      </c>
      <c r="H2070">
        <v>4</v>
      </c>
    </row>
    <row r="2071" spans="2:8" x14ac:dyDescent="0.3">
      <c r="B2071" t="s">
        <v>376</v>
      </c>
      <c r="C2071" s="2">
        <v>45809</v>
      </c>
      <c r="D2071">
        <v>20</v>
      </c>
      <c r="E2071">
        <v>20</v>
      </c>
      <c r="F2071">
        <v>0</v>
      </c>
      <c r="G2071">
        <v>3</v>
      </c>
      <c r="H2071">
        <v>16</v>
      </c>
    </row>
    <row r="2072" spans="2:8" x14ac:dyDescent="0.3">
      <c r="B2072" t="s">
        <v>376</v>
      </c>
      <c r="C2072" s="2">
        <v>45839</v>
      </c>
      <c r="D2072">
        <v>20</v>
      </c>
      <c r="E2072">
        <v>20</v>
      </c>
      <c r="F2072">
        <v>0</v>
      </c>
      <c r="G2072">
        <v>2</v>
      </c>
      <c r="H2072">
        <v>12</v>
      </c>
    </row>
    <row r="2073" spans="2:8" x14ac:dyDescent="0.3">
      <c r="B2073" t="s">
        <v>376</v>
      </c>
      <c r="C2073" s="2">
        <v>45870</v>
      </c>
      <c r="D2073">
        <v>22</v>
      </c>
      <c r="E2073">
        <v>22</v>
      </c>
      <c r="F2073">
        <v>0</v>
      </c>
      <c r="G2073">
        <v>2</v>
      </c>
      <c r="H2073">
        <v>6</v>
      </c>
    </row>
    <row r="2074" spans="2:8" x14ac:dyDescent="0.3">
      <c r="B2074" t="s">
        <v>376</v>
      </c>
      <c r="C2074" s="2">
        <v>45901</v>
      </c>
      <c r="D2074">
        <v>23</v>
      </c>
      <c r="E2074">
        <v>19</v>
      </c>
      <c r="F2074">
        <v>4</v>
      </c>
      <c r="G2074">
        <v>2</v>
      </c>
      <c r="H2074">
        <v>4</v>
      </c>
    </row>
    <row r="2075" spans="2:8" x14ac:dyDescent="0.3">
      <c r="B2075" t="s">
        <v>376</v>
      </c>
      <c r="C2075" s="2">
        <v>45931</v>
      </c>
      <c r="D2075">
        <v>23</v>
      </c>
      <c r="E2075">
        <v>23</v>
      </c>
      <c r="F2075">
        <v>0</v>
      </c>
      <c r="G2075">
        <v>0</v>
      </c>
      <c r="H2075">
        <v>4</v>
      </c>
    </row>
    <row r="2076" spans="2:8" x14ac:dyDescent="0.3">
      <c r="B2076" t="s">
        <v>376</v>
      </c>
      <c r="C2076" s="2">
        <v>45962</v>
      </c>
      <c r="D2076">
        <v>20</v>
      </c>
      <c r="E2076">
        <v>17</v>
      </c>
      <c r="F2076">
        <v>3</v>
      </c>
      <c r="G2076">
        <v>4</v>
      </c>
      <c r="H2076">
        <v>0</v>
      </c>
    </row>
    <row r="2077" spans="2:8" x14ac:dyDescent="0.3">
      <c r="B2077" t="s">
        <v>376</v>
      </c>
      <c r="C2077" s="2">
        <v>45992</v>
      </c>
      <c r="D2077">
        <v>21</v>
      </c>
      <c r="E2077">
        <v>17</v>
      </c>
      <c r="F2077">
        <v>4</v>
      </c>
      <c r="G2077">
        <v>3</v>
      </c>
      <c r="H2077">
        <v>6</v>
      </c>
    </row>
    <row r="2078" spans="2:8" x14ac:dyDescent="0.3">
      <c r="B2078" t="s">
        <v>378</v>
      </c>
      <c r="C2078" s="2">
        <v>45658</v>
      </c>
      <c r="D2078">
        <v>21</v>
      </c>
      <c r="E2078">
        <v>19</v>
      </c>
      <c r="F2078">
        <v>2</v>
      </c>
      <c r="G2078">
        <v>0</v>
      </c>
      <c r="H2078">
        <v>2</v>
      </c>
    </row>
    <row r="2079" spans="2:8" x14ac:dyDescent="0.3">
      <c r="B2079" t="s">
        <v>378</v>
      </c>
      <c r="C2079" s="2">
        <v>45689</v>
      </c>
      <c r="D2079">
        <v>20</v>
      </c>
      <c r="E2079">
        <v>20</v>
      </c>
      <c r="F2079">
        <v>0</v>
      </c>
      <c r="G2079">
        <v>0</v>
      </c>
      <c r="H2079">
        <v>8</v>
      </c>
    </row>
    <row r="2080" spans="2:8" x14ac:dyDescent="0.3">
      <c r="B2080" t="s">
        <v>378</v>
      </c>
      <c r="C2080" s="2">
        <v>45717</v>
      </c>
      <c r="D2080">
        <v>23</v>
      </c>
      <c r="E2080">
        <v>22</v>
      </c>
      <c r="F2080">
        <v>1</v>
      </c>
      <c r="G2080">
        <v>2</v>
      </c>
      <c r="H2080">
        <v>2</v>
      </c>
    </row>
    <row r="2081" spans="2:8" x14ac:dyDescent="0.3">
      <c r="B2081" t="s">
        <v>378</v>
      </c>
      <c r="C2081" s="2">
        <v>45748</v>
      </c>
      <c r="D2081">
        <v>22</v>
      </c>
      <c r="E2081">
        <v>20</v>
      </c>
      <c r="F2081">
        <v>2</v>
      </c>
      <c r="G2081">
        <v>1</v>
      </c>
      <c r="H2081">
        <v>8</v>
      </c>
    </row>
    <row r="2082" spans="2:8" x14ac:dyDescent="0.3">
      <c r="B2082" t="s">
        <v>378</v>
      </c>
      <c r="C2082" s="2">
        <v>45778</v>
      </c>
      <c r="D2082">
        <v>20</v>
      </c>
      <c r="E2082">
        <v>19</v>
      </c>
      <c r="F2082">
        <v>1</v>
      </c>
      <c r="G2082">
        <v>4</v>
      </c>
      <c r="H2082">
        <v>8</v>
      </c>
    </row>
    <row r="2083" spans="2:8" x14ac:dyDescent="0.3">
      <c r="B2083" t="s">
        <v>378</v>
      </c>
      <c r="C2083" s="2">
        <v>45809</v>
      </c>
      <c r="D2083">
        <v>20</v>
      </c>
      <c r="E2083">
        <v>19</v>
      </c>
      <c r="F2083">
        <v>1</v>
      </c>
      <c r="G2083">
        <v>0</v>
      </c>
      <c r="H2083">
        <v>12</v>
      </c>
    </row>
    <row r="2084" spans="2:8" x14ac:dyDescent="0.3">
      <c r="B2084" t="s">
        <v>378</v>
      </c>
      <c r="C2084" s="2">
        <v>45839</v>
      </c>
      <c r="D2084">
        <v>22</v>
      </c>
      <c r="E2084">
        <v>19</v>
      </c>
      <c r="F2084">
        <v>3</v>
      </c>
      <c r="G2084">
        <v>1</v>
      </c>
      <c r="H2084">
        <v>2</v>
      </c>
    </row>
    <row r="2085" spans="2:8" x14ac:dyDescent="0.3">
      <c r="B2085" t="s">
        <v>378</v>
      </c>
      <c r="C2085" s="2">
        <v>45870</v>
      </c>
      <c r="D2085">
        <v>21</v>
      </c>
      <c r="E2085">
        <v>20</v>
      </c>
      <c r="F2085">
        <v>1</v>
      </c>
      <c r="G2085">
        <v>1</v>
      </c>
      <c r="H2085">
        <v>0</v>
      </c>
    </row>
    <row r="2086" spans="2:8" x14ac:dyDescent="0.3">
      <c r="B2086" t="s">
        <v>378</v>
      </c>
      <c r="C2086" s="2">
        <v>45901</v>
      </c>
      <c r="D2086">
        <v>23</v>
      </c>
      <c r="E2086">
        <v>21</v>
      </c>
      <c r="F2086">
        <v>2</v>
      </c>
      <c r="G2086">
        <v>3</v>
      </c>
      <c r="H2086">
        <v>0</v>
      </c>
    </row>
    <row r="2087" spans="2:8" x14ac:dyDescent="0.3">
      <c r="B2087" t="s">
        <v>378</v>
      </c>
      <c r="C2087" s="2">
        <v>45931</v>
      </c>
      <c r="D2087">
        <v>21</v>
      </c>
      <c r="E2087">
        <v>18</v>
      </c>
      <c r="F2087">
        <v>3</v>
      </c>
      <c r="G2087">
        <v>0</v>
      </c>
      <c r="H2087">
        <v>10</v>
      </c>
    </row>
    <row r="2088" spans="2:8" x14ac:dyDescent="0.3">
      <c r="B2088" t="s">
        <v>378</v>
      </c>
      <c r="C2088" s="2">
        <v>45962</v>
      </c>
      <c r="D2088">
        <v>21</v>
      </c>
      <c r="E2088">
        <v>18</v>
      </c>
      <c r="F2088">
        <v>3</v>
      </c>
      <c r="G2088">
        <v>2</v>
      </c>
      <c r="H2088">
        <v>4</v>
      </c>
    </row>
    <row r="2089" spans="2:8" x14ac:dyDescent="0.3">
      <c r="B2089" t="s">
        <v>378</v>
      </c>
      <c r="C2089" s="2">
        <v>45992</v>
      </c>
      <c r="D2089">
        <v>23</v>
      </c>
      <c r="E2089">
        <v>23</v>
      </c>
      <c r="F2089">
        <v>0</v>
      </c>
      <c r="G2089">
        <v>3</v>
      </c>
      <c r="H2089">
        <v>2</v>
      </c>
    </row>
    <row r="2090" spans="2:8" x14ac:dyDescent="0.3">
      <c r="B2090" t="s">
        <v>380</v>
      </c>
      <c r="C2090" s="2">
        <v>45658</v>
      </c>
      <c r="D2090">
        <v>23</v>
      </c>
      <c r="E2090">
        <v>19</v>
      </c>
      <c r="F2090">
        <v>4</v>
      </c>
      <c r="G2090">
        <v>3</v>
      </c>
      <c r="H2090">
        <v>16</v>
      </c>
    </row>
    <row r="2091" spans="2:8" x14ac:dyDescent="0.3">
      <c r="B2091" t="s">
        <v>380</v>
      </c>
      <c r="C2091" s="2">
        <v>45689</v>
      </c>
      <c r="D2091">
        <v>22</v>
      </c>
      <c r="E2091">
        <v>21</v>
      </c>
      <c r="F2091">
        <v>1</v>
      </c>
      <c r="G2091">
        <v>4</v>
      </c>
      <c r="H2091">
        <v>0</v>
      </c>
    </row>
    <row r="2092" spans="2:8" x14ac:dyDescent="0.3">
      <c r="B2092" t="s">
        <v>380</v>
      </c>
      <c r="C2092" s="2">
        <v>45717</v>
      </c>
      <c r="D2092">
        <v>20</v>
      </c>
      <c r="E2092">
        <v>19</v>
      </c>
      <c r="F2092">
        <v>1</v>
      </c>
      <c r="G2092">
        <v>0</v>
      </c>
      <c r="H2092">
        <v>16</v>
      </c>
    </row>
    <row r="2093" spans="2:8" x14ac:dyDescent="0.3">
      <c r="B2093" t="s">
        <v>380</v>
      </c>
      <c r="C2093" s="2">
        <v>45748</v>
      </c>
      <c r="D2093">
        <v>21</v>
      </c>
      <c r="E2093">
        <v>20</v>
      </c>
      <c r="F2093">
        <v>1</v>
      </c>
      <c r="G2093">
        <v>0</v>
      </c>
      <c r="H2093">
        <v>16</v>
      </c>
    </row>
    <row r="2094" spans="2:8" x14ac:dyDescent="0.3">
      <c r="B2094" t="s">
        <v>380</v>
      </c>
      <c r="C2094" s="2">
        <v>45778</v>
      </c>
      <c r="D2094">
        <v>23</v>
      </c>
      <c r="E2094">
        <v>23</v>
      </c>
      <c r="F2094">
        <v>0</v>
      </c>
      <c r="G2094">
        <v>3</v>
      </c>
      <c r="H2094">
        <v>6</v>
      </c>
    </row>
    <row r="2095" spans="2:8" x14ac:dyDescent="0.3">
      <c r="B2095" t="s">
        <v>380</v>
      </c>
      <c r="C2095" s="2">
        <v>45809</v>
      </c>
      <c r="D2095">
        <v>20</v>
      </c>
      <c r="E2095">
        <v>18</v>
      </c>
      <c r="F2095">
        <v>2</v>
      </c>
      <c r="G2095">
        <v>3</v>
      </c>
      <c r="H2095">
        <v>6</v>
      </c>
    </row>
    <row r="2096" spans="2:8" x14ac:dyDescent="0.3">
      <c r="B2096" t="s">
        <v>380</v>
      </c>
      <c r="C2096" s="2">
        <v>45839</v>
      </c>
      <c r="D2096">
        <v>23</v>
      </c>
      <c r="E2096">
        <v>20</v>
      </c>
      <c r="F2096">
        <v>3</v>
      </c>
      <c r="G2096">
        <v>3</v>
      </c>
      <c r="H2096">
        <v>6</v>
      </c>
    </row>
    <row r="2097" spans="2:8" x14ac:dyDescent="0.3">
      <c r="B2097" t="s">
        <v>380</v>
      </c>
      <c r="C2097" s="2">
        <v>45870</v>
      </c>
      <c r="D2097">
        <v>20</v>
      </c>
      <c r="E2097">
        <v>19</v>
      </c>
      <c r="F2097">
        <v>1</v>
      </c>
      <c r="G2097">
        <v>1</v>
      </c>
      <c r="H2097">
        <v>8</v>
      </c>
    </row>
    <row r="2098" spans="2:8" x14ac:dyDescent="0.3">
      <c r="B2098" t="s">
        <v>380</v>
      </c>
      <c r="C2098" s="2">
        <v>45901</v>
      </c>
      <c r="D2098">
        <v>22</v>
      </c>
      <c r="E2098">
        <v>20</v>
      </c>
      <c r="F2098">
        <v>2</v>
      </c>
      <c r="G2098">
        <v>1</v>
      </c>
      <c r="H2098">
        <v>12</v>
      </c>
    </row>
    <row r="2099" spans="2:8" x14ac:dyDescent="0.3">
      <c r="B2099" t="s">
        <v>380</v>
      </c>
      <c r="C2099" s="2">
        <v>45931</v>
      </c>
      <c r="D2099">
        <v>20</v>
      </c>
      <c r="E2099">
        <v>20</v>
      </c>
      <c r="F2099">
        <v>0</v>
      </c>
      <c r="G2099">
        <v>2</v>
      </c>
      <c r="H2099">
        <v>6</v>
      </c>
    </row>
    <row r="2100" spans="2:8" x14ac:dyDescent="0.3">
      <c r="B2100" t="s">
        <v>380</v>
      </c>
      <c r="C2100" s="2">
        <v>45962</v>
      </c>
      <c r="D2100">
        <v>20</v>
      </c>
      <c r="E2100">
        <v>16</v>
      </c>
      <c r="F2100">
        <v>4</v>
      </c>
      <c r="G2100">
        <v>3</v>
      </c>
      <c r="H2100">
        <v>8</v>
      </c>
    </row>
    <row r="2101" spans="2:8" x14ac:dyDescent="0.3">
      <c r="B2101" t="s">
        <v>380</v>
      </c>
      <c r="C2101" s="2">
        <v>45992</v>
      </c>
      <c r="D2101">
        <v>20</v>
      </c>
      <c r="E2101">
        <v>20</v>
      </c>
      <c r="F2101">
        <v>0</v>
      </c>
      <c r="G2101">
        <v>0</v>
      </c>
      <c r="H2101">
        <v>10</v>
      </c>
    </row>
    <row r="2102" spans="2:8" x14ac:dyDescent="0.3">
      <c r="B2102" t="s">
        <v>381</v>
      </c>
      <c r="C2102" s="2">
        <v>45658</v>
      </c>
      <c r="D2102">
        <v>22</v>
      </c>
      <c r="E2102">
        <v>22</v>
      </c>
      <c r="F2102">
        <v>0</v>
      </c>
      <c r="G2102">
        <v>2</v>
      </c>
      <c r="H2102">
        <v>12</v>
      </c>
    </row>
    <row r="2103" spans="2:8" x14ac:dyDescent="0.3">
      <c r="B2103" t="s">
        <v>381</v>
      </c>
      <c r="C2103" s="2">
        <v>45689</v>
      </c>
      <c r="D2103">
        <v>21</v>
      </c>
      <c r="E2103">
        <v>19</v>
      </c>
      <c r="F2103">
        <v>2</v>
      </c>
      <c r="G2103">
        <v>3</v>
      </c>
      <c r="H2103">
        <v>10</v>
      </c>
    </row>
    <row r="2104" spans="2:8" x14ac:dyDescent="0.3">
      <c r="B2104" t="s">
        <v>381</v>
      </c>
      <c r="C2104" s="2">
        <v>45717</v>
      </c>
      <c r="D2104">
        <v>23</v>
      </c>
      <c r="E2104">
        <v>19</v>
      </c>
      <c r="F2104">
        <v>4</v>
      </c>
      <c r="G2104">
        <v>1</v>
      </c>
      <c r="H2104">
        <v>12</v>
      </c>
    </row>
    <row r="2105" spans="2:8" x14ac:dyDescent="0.3">
      <c r="B2105" t="s">
        <v>381</v>
      </c>
      <c r="C2105" s="2">
        <v>45748</v>
      </c>
      <c r="D2105">
        <v>22</v>
      </c>
      <c r="E2105">
        <v>18</v>
      </c>
      <c r="F2105">
        <v>4</v>
      </c>
      <c r="G2105">
        <v>0</v>
      </c>
      <c r="H2105">
        <v>12</v>
      </c>
    </row>
    <row r="2106" spans="2:8" x14ac:dyDescent="0.3">
      <c r="B2106" t="s">
        <v>381</v>
      </c>
      <c r="C2106" s="2">
        <v>45778</v>
      </c>
      <c r="D2106">
        <v>22</v>
      </c>
      <c r="E2106">
        <v>20</v>
      </c>
      <c r="F2106">
        <v>2</v>
      </c>
      <c r="G2106">
        <v>0</v>
      </c>
      <c r="H2106">
        <v>6</v>
      </c>
    </row>
    <row r="2107" spans="2:8" x14ac:dyDescent="0.3">
      <c r="B2107" t="s">
        <v>381</v>
      </c>
      <c r="C2107" s="2">
        <v>45809</v>
      </c>
      <c r="D2107">
        <v>20</v>
      </c>
      <c r="E2107">
        <v>20</v>
      </c>
      <c r="F2107">
        <v>0</v>
      </c>
      <c r="G2107">
        <v>3</v>
      </c>
      <c r="H2107">
        <v>4</v>
      </c>
    </row>
    <row r="2108" spans="2:8" x14ac:dyDescent="0.3">
      <c r="B2108" t="s">
        <v>381</v>
      </c>
      <c r="C2108" s="2">
        <v>45839</v>
      </c>
      <c r="D2108">
        <v>22</v>
      </c>
      <c r="E2108">
        <v>19</v>
      </c>
      <c r="F2108">
        <v>3</v>
      </c>
      <c r="G2108">
        <v>0</v>
      </c>
      <c r="H2108">
        <v>16</v>
      </c>
    </row>
    <row r="2109" spans="2:8" x14ac:dyDescent="0.3">
      <c r="B2109" t="s">
        <v>381</v>
      </c>
      <c r="C2109" s="2">
        <v>45870</v>
      </c>
      <c r="D2109">
        <v>23</v>
      </c>
      <c r="E2109">
        <v>21</v>
      </c>
      <c r="F2109">
        <v>2</v>
      </c>
      <c r="G2109">
        <v>0</v>
      </c>
      <c r="H2109">
        <v>2</v>
      </c>
    </row>
    <row r="2110" spans="2:8" x14ac:dyDescent="0.3">
      <c r="B2110" t="s">
        <v>381</v>
      </c>
      <c r="C2110" s="2">
        <v>45901</v>
      </c>
      <c r="D2110">
        <v>21</v>
      </c>
      <c r="E2110">
        <v>19</v>
      </c>
      <c r="F2110">
        <v>2</v>
      </c>
      <c r="G2110">
        <v>0</v>
      </c>
      <c r="H2110">
        <v>8</v>
      </c>
    </row>
    <row r="2111" spans="2:8" x14ac:dyDescent="0.3">
      <c r="B2111" t="s">
        <v>381</v>
      </c>
      <c r="C2111" s="2">
        <v>45931</v>
      </c>
      <c r="D2111">
        <v>20</v>
      </c>
      <c r="E2111">
        <v>19</v>
      </c>
      <c r="F2111">
        <v>1</v>
      </c>
      <c r="G2111">
        <v>0</v>
      </c>
      <c r="H2111">
        <v>6</v>
      </c>
    </row>
    <row r="2112" spans="2:8" x14ac:dyDescent="0.3">
      <c r="B2112" t="s">
        <v>381</v>
      </c>
      <c r="C2112" s="2">
        <v>45962</v>
      </c>
      <c r="D2112">
        <v>21</v>
      </c>
      <c r="E2112">
        <v>20</v>
      </c>
      <c r="F2112">
        <v>1</v>
      </c>
      <c r="G2112">
        <v>4</v>
      </c>
      <c r="H2112">
        <v>6</v>
      </c>
    </row>
    <row r="2113" spans="2:8" x14ac:dyDescent="0.3">
      <c r="B2113" t="s">
        <v>381</v>
      </c>
      <c r="C2113" s="2">
        <v>45992</v>
      </c>
      <c r="D2113">
        <v>20</v>
      </c>
      <c r="E2113">
        <v>17</v>
      </c>
      <c r="F2113">
        <v>3</v>
      </c>
      <c r="G2113">
        <v>0</v>
      </c>
      <c r="H2113">
        <v>16</v>
      </c>
    </row>
    <row r="2114" spans="2:8" x14ac:dyDescent="0.3">
      <c r="B2114" t="s">
        <v>382</v>
      </c>
      <c r="C2114" s="2">
        <v>45658</v>
      </c>
      <c r="D2114">
        <v>21</v>
      </c>
      <c r="E2114">
        <v>21</v>
      </c>
      <c r="F2114">
        <v>0</v>
      </c>
      <c r="G2114">
        <v>4</v>
      </c>
      <c r="H2114">
        <v>6</v>
      </c>
    </row>
    <row r="2115" spans="2:8" x14ac:dyDescent="0.3">
      <c r="B2115" t="s">
        <v>382</v>
      </c>
      <c r="C2115" s="2">
        <v>45689</v>
      </c>
      <c r="D2115">
        <v>22</v>
      </c>
      <c r="E2115">
        <v>18</v>
      </c>
      <c r="F2115">
        <v>4</v>
      </c>
      <c r="G2115">
        <v>2</v>
      </c>
      <c r="H2115">
        <v>10</v>
      </c>
    </row>
    <row r="2116" spans="2:8" x14ac:dyDescent="0.3">
      <c r="B2116" t="s">
        <v>382</v>
      </c>
      <c r="C2116" s="2">
        <v>45717</v>
      </c>
      <c r="D2116">
        <v>21</v>
      </c>
      <c r="E2116">
        <v>18</v>
      </c>
      <c r="F2116">
        <v>3</v>
      </c>
      <c r="G2116">
        <v>3</v>
      </c>
      <c r="H2116">
        <v>2</v>
      </c>
    </row>
    <row r="2117" spans="2:8" x14ac:dyDescent="0.3">
      <c r="B2117" t="s">
        <v>382</v>
      </c>
      <c r="C2117" s="2">
        <v>45748</v>
      </c>
      <c r="D2117">
        <v>22</v>
      </c>
      <c r="E2117">
        <v>21</v>
      </c>
      <c r="F2117">
        <v>1</v>
      </c>
      <c r="G2117">
        <v>4</v>
      </c>
      <c r="H2117">
        <v>4</v>
      </c>
    </row>
    <row r="2118" spans="2:8" x14ac:dyDescent="0.3">
      <c r="B2118" t="s">
        <v>382</v>
      </c>
      <c r="C2118" s="2">
        <v>45778</v>
      </c>
      <c r="D2118">
        <v>22</v>
      </c>
      <c r="E2118">
        <v>18</v>
      </c>
      <c r="F2118">
        <v>4</v>
      </c>
      <c r="G2118">
        <v>3</v>
      </c>
      <c r="H2118">
        <v>6</v>
      </c>
    </row>
    <row r="2119" spans="2:8" x14ac:dyDescent="0.3">
      <c r="B2119" t="s">
        <v>382</v>
      </c>
      <c r="C2119" s="2">
        <v>45809</v>
      </c>
      <c r="D2119">
        <v>22</v>
      </c>
      <c r="E2119">
        <v>20</v>
      </c>
      <c r="F2119">
        <v>2</v>
      </c>
      <c r="G2119">
        <v>0</v>
      </c>
      <c r="H2119">
        <v>4</v>
      </c>
    </row>
    <row r="2120" spans="2:8" x14ac:dyDescent="0.3">
      <c r="B2120" t="s">
        <v>382</v>
      </c>
      <c r="C2120" s="2">
        <v>45839</v>
      </c>
      <c r="D2120">
        <v>20</v>
      </c>
      <c r="E2120">
        <v>16</v>
      </c>
      <c r="F2120">
        <v>4</v>
      </c>
      <c r="G2120">
        <v>2</v>
      </c>
      <c r="H2120">
        <v>4</v>
      </c>
    </row>
    <row r="2121" spans="2:8" x14ac:dyDescent="0.3">
      <c r="B2121" t="s">
        <v>382</v>
      </c>
      <c r="C2121" s="2">
        <v>45870</v>
      </c>
      <c r="D2121">
        <v>21</v>
      </c>
      <c r="E2121">
        <v>21</v>
      </c>
      <c r="F2121">
        <v>0</v>
      </c>
      <c r="G2121">
        <v>2</v>
      </c>
      <c r="H2121">
        <v>2</v>
      </c>
    </row>
    <row r="2122" spans="2:8" x14ac:dyDescent="0.3">
      <c r="B2122" t="s">
        <v>382</v>
      </c>
      <c r="C2122" s="2">
        <v>45901</v>
      </c>
      <c r="D2122">
        <v>21</v>
      </c>
      <c r="E2122">
        <v>18</v>
      </c>
      <c r="F2122">
        <v>3</v>
      </c>
      <c r="G2122">
        <v>4</v>
      </c>
      <c r="H2122">
        <v>8</v>
      </c>
    </row>
    <row r="2123" spans="2:8" x14ac:dyDescent="0.3">
      <c r="B2123" t="s">
        <v>382</v>
      </c>
      <c r="C2123" s="2">
        <v>45931</v>
      </c>
      <c r="D2123">
        <v>21</v>
      </c>
      <c r="E2123">
        <v>17</v>
      </c>
      <c r="F2123">
        <v>4</v>
      </c>
      <c r="G2123">
        <v>1</v>
      </c>
      <c r="H2123">
        <v>6</v>
      </c>
    </row>
    <row r="2124" spans="2:8" x14ac:dyDescent="0.3">
      <c r="B2124" t="s">
        <v>382</v>
      </c>
      <c r="C2124" s="2">
        <v>45962</v>
      </c>
      <c r="D2124">
        <v>22</v>
      </c>
      <c r="E2124">
        <v>18</v>
      </c>
      <c r="F2124">
        <v>4</v>
      </c>
      <c r="G2124">
        <v>3</v>
      </c>
      <c r="H2124">
        <v>10</v>
      </c>
    </row>
    <row r="2125" spans="2:8" x14ac:dyDescent="0.3">
      <c r="B2125" t="s">
        <v>382</v>
      </c>
      <c r="C2125" s="2">
        <v>45992</v>
      </c>
      <c r="D2125">
        <v>20</v>
      </c>
      <c r="E2125">
        <v>18</v>
      </c>
      <c r="F2125">
        <v>2</v>
      </c>
      <c r="G2125">
        <v>3</v>
      </c>
      <c r="H2125">
        <v>4</v>
      </c>
    </row>
    <row r="2126" spans="2:8" x14ac:dyDescent="0.3">
      <c r="B2126" t="s">
        <v>383</v>
      </c>
      <c r="C2126" s="2">
        <v>45658</v>
      </c>
      <c r="D2126">
        <v>22</v>
      </c>
      <c r="E2126">
        <v>18</v>
      </c>
      <c r="F2126">
        <v>4</v>
      </c>
      <c r="G2126">
        <v>3</v>
      </c>
      <c r="H2126">
        <v>10</v>
      </c>
    </row>
    <row r="2127" spans="2:8" x14ac:dyDescent="0.3">
      <c r="B2127" t="s">
        <v>383</v>
      </c>
      <c r="C2127" s="2">
        <v>45689</v>
      </c>
      <c r="D2127">
        <v>20</v>
      </c>
      <c r="E2127">
        <v>20</v>
      </c>
      <c r="F2127">
        <v>0</v>
      </c>
      <c r="G2127">
        <v>3</v>
      </c>
      <c r="H2127">
        <v>0</v>
      </c>
    </row>
    <row r="2128" spans="2:8" x14ac:dyDescent="0.3">
      <c r="B2128" t="s">
        <v>383</v>
      </c>
      <c r="C2128" s="2">
        <v>45717</v>
      </c>
      <c r="D2128">
        <v>20</v>
      </c>
      <c r="E2128">
        <v>17</v>
      </c>
      <c r="F2128">
        <v>3</v>
      </c>
      <c r="G2128">
        <v>1</v>
      </c>
      <c r="H2128">
        <v>10</v>
      </c>
    </row>
    <row r="2129" spans="2:8" x14ac:dyDescent="0.3">
      <c r="B2129" t="s">
        <v>383</v>
      </c>
      <c r="C2129" s="2">
        <v>45748</v>
      </c>
      <c r="D2129">
        <v>23</v>
      </c>
      <c r="E2129">
        <v>20</v>
      </c>
      <c r="F2129">
        <v>3</v>
      </c>
      <c r="G2129">
        <v>3</v>
      </c>
      <c r="H2129">
        <v>0</v>
      </c>
    </row>
    <row r="2130" spans="2:8" x14ac:dyDescent="0.3">
      <c r="B2130" t="s">
        <v>383</v>
      </c>
      <c r="C2130" s="2">
        <v>45778</v>
      </c>
      <c r="D2130">
        <v>21</v>
      </c>
      <c r="E2130">
        <v>20</v>
      </c>
      <c r="F2130">
        <v>1</v>
      </c>
      <c r="G2130">
        <v>1</v>
      </c>
      <c r="H2130">
        <v>0</v>
      </c>
    </row>
    <row r="2131" spans="2:8" x14ac:dyDescent="0.3">
      <c r="B2131" t="s">
        <v>383</v>
      </c>
      <c r="C2131" s="2">
        <v>45809</v>
      </c>
      <c r="D2131">
        <v>23</v>
      </c>
      <c r="E2131">
        <v>20</v>
      </c>
      <c r="F2131">
        <v>3</v>
      </c>
      <c r="G2131">
        <v>2</v>
      </c>
      <c r="H2131">
        <v>4</v>
      </c>
    </row>
    <row r="2132" spans="2:8" x14ac:dyDescent="0.3">
      <c r="B2132" t="s">
        <v>383</v>
      </c>
      <c r="C2132" s="2">
        <v>45839</v>
      </c>
      <c r="D2132">
        <v>22</v>
      </c>
      <c r="E2132">
        <v>21</v>
      </c>
      <c r="F2132">
        <v>1</v>
      </c>
      <c r="G2132">
        <v>1</v>
      </c>
      <c r="H2132">
        <v>8</v>
      </c>
    </row>
    <row r="2133" spans="2:8" x14ac:dyDescent="0.3">
      <c r="B2133" t="s">
        <v>383</v>
      </c>
      <c r="C2133" s="2">
        <v>45870</v>
      </c>
      <c r="D2133">
        <v>23</v>
      </c>
      <c r="E2133">
        <v>22</v>
      </c>
      <c r="F2133">
        <v>1</v>
      </c>
      <c r="G2133">
        <v>4</v>
      </c>
      <c r="H2133">
        <v>4</v>
      </c>
    </row>
    <row r="2134" spans="2:8" x14ac:dyDescent="0.3">
      <c r="B2134" t="s">
        <v>383</v>
      </c>
      <c r="C2134" s="2">
        <v>45901</v>
      </c>
      <c r="D2134">
        <v>23</v>
      </c>
      <c r="E2134">
        <v>23</v>
      </c>
      <c r="F2134">
        <v>0</v>
      </c>
      <c r="G2134">
        <v>2</v>
      </c>
      <c r="H2134">
        <v>8</v>
      </c>
    </row>
    <row r="2135" spans="2:8" x14ac:dyDescent="0.3">
      <c r="B2135" t="s">
        <v>383</v>
      </c>
      <c r="C2135" s="2">
        <v>45931</v>
      </c>
      <c r="D2135">
        <v>22</v>
      </c>
      <c r="E2135">
        <v>19</v>
      </c>
      <c r="F2135">
        <v>3</v>
      </c>
      <c r="G2135">
        <v>3</v>
      </c>
      <c r="H2135">
        <v>2</v>
      </c>
    </row>
    <row r="2136" spans="2:8" x14ac:dyDescent="0.3">
      <c r="B2136" t="s">
        <v>383</v>
      </c>
      <c r="C2136" s="2">
        <v>45962</v>
      </c>
      <c r="D2136">
        <v>20</v>
      </c>
      <c r="E2136">
        <v>17</v>
      </c>
      <c r="F2136">
        <v>3</v>
      </c>
      <c r="G2136">
        <v>1</v>
      </c>
      <c r="H2136">
        <v>16</v>
      </c>
    </row>
    <row r="2137" spans="2:8" x14ac:dyDescent="0.3">
      <c r="B2137" t="s">
        <v>383</v>
      </c>
      <c r="C2137" s="2">
        <v>45992</v>
      </c>
      <c r="D2137">
        <v>20</v>
      </c>
      <c r="E2137">
        <v>20</v>
      </c>
      <c r="F2137">
        <v>0</v>
      </c>
      <c r="G2137">
        <v>1</v>
      </c>
      <c r="H2137">
        <v>6</v>
      </c>
    </row>
    <row r="2138" spans="2:8" x14ac:dyDescent="0.3">
      <c r="B2138" t="s">
        <v>385</v>
      </c>
      <c r="C2138" s="2">
        <v>45658</v>
      </c>
      <c r="D2138">
        <v>23</v>
      </c>
      <c r="E2138">
        <v>21</v>
      </c>
      <c r="F2138">
        <v>2</v>
      </c>
      <c r="G2138">
        <v>0</v>
      </c>
      <c r="H2138">
        <v>8</v>
      </c>
    </row>
    <row r="2139" spans="2:8" x14ac:dyDescent="0.3">
      <c r="B2139" t="s">
        <v>385</v>
      </c>
      <c r="C2139" s="2">
        <v>45689</v>
      </c>
      <c r="D2139">
        <v>23</v>
      </c>
      <c r="E2139">
        <v>19</v>
      </c>
      <c r="F2139">
        <v>4</v>
      </c>
      <c r="G2139">
        <v>3</v>
      </c>
      <c r="H2139">
        <v>8</v>
      </c>
    </row>
    <row r="2140" spans="2:8" x14ac:dyDescent="0.3">
      <c r="B2140" t="s">
        <v>385</v>
      </c>
      <c r="C2140" s="2">
        <v>45717</v>
      </c>
      <c r="D2140">
        <v>21</v>
      </c>
      <c r="E2140">
        <v>18</v>
      </c>
      <c r="F2140">
        <v>3</v>
      </c>
      <c r="G2140">
        <v>4</v>
      </c>
      <c r="H2140">
        <v>0</v>
      </c>
    </row>
    <row r="2141" spans="2:8" x14ac:dyDescent="0.3">
      <c r="B2141" t="s">
        <v>385</v>
      </c>
      <c r="C2141" s="2">
        <v>45748</v>
      </c>
      <c r="D2141">
        <v>20</v>
      </c>
      <c r="E2141">
        <v>19</v>
      </c>
      <c r="F2141">
        <v>1</v>
      </c>
      <c r="G2141">
        <v>3</v>
      </c>
      <c r="H2141">
        <v>4</v>
      </c>
    </row>
    <row r="2142" spans="2:8" x14ac:dyDescent="0.3">
      <c r="B2142" t="s">
        <v>385</v>
      </c>
      <c r="C2142" s="2">
        <v>45778</v>
      </c>
      <c r="D2142">
        <v>23</v>
      </c>
      <c r="E2142">
        <v>23</v>
      </c>
      <c r="F2142">
        <v>0</v>
      </c>
      <c r="G2142">
        <v>1</v>
      </c>
      <c r="H2142">
        <v>0</v>
      </c>
    </row>
    <row r="2143" spans="2:8" x14ac:dyDescent="0.3">
      <c r="B2143" t="s">
        <v>385</v>
      </c>
      <c r="C2143" s="2">
        <v>45809</v>
      </c>
      <c r="D2143">
        <v>23</v>
      </c>
      <c r="E2143">
        <v>21</v>
      </c>
      <c r="F2143">
        <v>2</v>
      </c>
      <c r="G2143">
        <v>1</v>
      </c>
      <c r="H2143">
        <v>10</v>
      </c>
    </row>
    <row r="2144" spans="2:8" x14ac:dyDescent="0.3">
      <c r="B2144" t="s">
        <v>385</v>
      </c>
      <c r="C2144" s="2">
        <v>45839</v>
      </c>
      <c r="D2144">
        <v>22</v>
      </c>
      <c r="E2144">
        <v>18</v>
      </c>
      <c r="F2144">
        <v>4</v>
      </c>
      <c r="G2144">
        <v>1</v>
      </c>
      <c r="H2144">
        <v>8</v>
      </c>
    </row>
    <row r="2145" spans="2:8" x14ac:dyDescent="0.3">
      <c r="B2145" t="s">
        <v>385</v>
      </c>
      <c r="C2145" s="2">
        <v>45870</v>
      </c>
      <c r="D2145">
        <v>20</v>
      </c>
      <c r="E2145">
        <v>19</v>
      </c>
      <c r="F2145">
        <v>1</v>
      </c>
      <c r="G2145">
        <v>2</v>
      </c>
      <c r="H2145">
        <v>4</v>
      </c>
    </row>
    <row r="2146" spans="2:8" x14ac:dyDescent="0.3">
      <c r="B2146" t="s">
        <v>385</v>
      </c>
      <c r="C2146" s="2">
        <v>45901</v>
      </c>
      <c r="D2146">
        <v>23</v>
      </c>
      <c r="E2146">
        <v>19</v>
      </c>
      <c r="F2146">
        <v>4</v>
      </c>
      <c r="G2146">
        <v>1</v>
      </c>
      <c r="H2146">
        <v>8</v>
      </c>
    </row>
    <row r="2147" spans="2:8" x14ac:dyDescent="0.3">
      <c r="B2147" t="s">
        <v>385</v>
      </c>
      <c r="C2147" s="2">
        <v>45931</v>
      </c>
      <c r="D2147">
        <v>21</v>
      </c>
      <c r="E2147">
        <v>21</v>
      </c>
      <c r="F2147">
        <v>0</v>
      </c>
      <c r="G2147">
        <v>0</v>
      </c>
      <c r="H2147">
        <v>8</v>
      </c>
    </row>
    <row r="2148" spans="2:8" x14ac:dyDescent="0.3">
      <c r="B2148" t="s">
        <v>385</v>
      </c>
      <c r="C2148" s="2">
        <v>45962</v>
      </c>
      <c r="D2148">
        <v>20</v>
      </c>
      <c r="E2148">
        <v>18</v>
      </c>
      <c r="F2148">
        <v>2</v>
      </c>
      <c r="G2148">
        <v>2</v>
      </c>
      <c r="H2148">
        <v>4</v>
      </c>
    </row>
    <row r="2149" spans="2:8" x14ac:dyDescent="0.3">
      <c r="B2149" t="s">
        <v>385</v>
      </c>
      <c r="C2149" s="2">
        <v>45992</v>
      </c>
      <c r="D2149">
        <v>20</v>
      </c>
      <c r="E2149">
        <v>17</v>
      </c>
      <c r="F2149">
        <v>3</v>
      </c>
      <c r="G2149">
        <v>3</v>
      </c>
      <c r="H2149">
        <v>4</v>
      </c>
    </row>
    <row r="2150" spans="2:8" x14ac:dyDescent="0.3">
      <c r="B2150" t="s">
        <v>387</v>
      </c>
      <c r="C2150" s="2">
        <v>45658</v>
      </c>
      <c r="D2150">
        <v>22</v>
      </c>
      <c r="E2150">
        <v>20</v>
      </c>
      <c r="F2150">
        <v>2</v>
      </c>
      <c r="G2150">
        <v>0</v>
      </c>
      <c r="H2150">
        <v>6</v>
      </c>
    </row>
    <row r="2151" spans="2:8" x14ac:dyDescent="0.3">
      <c r="B2151" t="s">
        <v>387</v>
      </c>
      <c r="C2151" s="2">
        <v>45689</v>
      </c>
      <c r="D2151">
        <v>22</v>
      </c>
      <c r="E2151">
        <v>22</v>
      </c>
      <c r="F2151">
        <v>0</v>
      </c>
      <c r="G2151">
        <v>2</v>
      </c>
      <c r="H2151">
        <v>6</v>
      </c>
    </row>
    <row r="2152" spans="2:8" x14ac:dyDescent="0.3">
      <c r="B2152" t="s">
        <v>387</v>
      </c>
      <c r="C2152" s="2">
        <v>45717</v>
      </c>
      <c r="D2152">
        <v>20</v>
      </c>
      <c r="E2152">
        <v>20</v>
      </c>
      <c r="F2152">
        <v>0</v>
      </c>
      <c r="G2152">
        <v>2</v>
      </c>
      <c r="H2152">
        <v>4</v>
      </c>
    </row>
    <row r="2153" spans="2:8" x14ac:dyDescent="0.3">
      <c r="B2153" t="s">
        <v>387</v>
      </c>
      <c r="C2153" s="2">
        <v>45748</v>
      </c>
      <c r="D2153">
        <v>23</v>
      </c>
      <c r="E2153">
        <v>22</v>
      </c>
      <c r="F2153">
        <v>1</v>
      </c>
      <c r="G2153">
        <v>4</v>
      </c>
      <c r="H2153">
        <v>6</v>
      </c>
    </row>
    <row r="2154" spans="2:8" x14ac:dyDescent="0.3">
      <c r="B2154" t="s">
        <v>387</v>
      </c>
      <c r="C2154" s="2">
        <v>45778</v>
      </c>
      <c r="D2154">
        <v>21</v>
      </c>
      <c r="E2154">
        <v>20</v>
      </c>
      <c r="F2154">
        <v>1</v>
      </c>
      <c r="G2154">
        <v>2</v>
      </c>
      <c r="H2154">
        <v>0</v>
      </c>
    </row>
    <row r="2155" spans="2:8" x14ac:dyDescent="0.3">
      <c r="B2155" t="s">
        <v>387</v>
      </c>
      <c r="C2155" s="2">
        <v>45809</v>
      </c>
      <c r="D2155">
        <v>22</v>
      </c>
      <c r="E2155">
        <v>18</v>
      </c>
      <c r="F2155">
        <v>4</v>
      </c>
      <c r="G2155">
        <v>2</v>
      </c>
      <c r="H2155">
        <v>12</v>
      </c>
    </row>
    <row r="2156" spans="2:8" x14ac:dyDescent="0.3">
      <c r="B2156" t="s">
        <v>387</v>
      </c>
      <c r="C2156" s="2">
        <v>45839</v>
      </c>
      <c r="D2156">
        <v>22</v>
      </c>
      <c r="E2156">
        <v>21</v>
      </c>
      <c r="F2156">
        <v>1</v>
      </c>
      <c r="G2156">
        <v>0</v>
      </c>
      <c r="H2156">
        <v>4</v>
      </c>
    </row>
    <row r="2157" spans="2:8" x14ac:dyDescent="0.3">
      <c r="B2157" t="s">
        <v>387</v>
      </c>
      <c r="C2157" s="2">
        <v>45870</v>
      </c>
      <c r="D2157">
        <v>20</v>
      </c>
      <c r="E2157">
        <v>18</v>
      </c>
      <c r="F2157">
        <v>2</v>
      </c>
      <c r="G2157">
        <v>0</v>
      </c>
      <c r="H2157">
        <v>10</v>
      </c>
    </row>
    <row r="2158" spans="2:8" x14ac:dyDescent="0.3">
      <c r="B2158" t="s">
        <v>387</v>
      </c>
      <c r="C2158" s="2">
        <v>45901</v>
      </c>
      <c r="D2158">
        <v>20</v>
      </c>
      <c r="E2158">
        <v>18</v>
      </c>
      <c r="F2158">
        <v>2</v>
      </c>
      <c r="G2158">
        <v>4</v>
      </c>
      <c r="H2158">
        <v>0</v>
      </c>
    </row>
    <row r="2159" spans="2:8" x14ac:dyDescent="0.3">
      <c r="B2159" t="s">
        <v>387</v>
      </c>
      <c r="C2159" s="2">
        <v>45931</v>
      </c>
      <c r="D2159">
        <v>23</v>
      </c>
      <c r="E2159">
        <v>23</v>
      </c>
      <c r="F2159">
        <v>0</v>
      </c>
      <c r="G2159">
        <v>4</v>
      </c>
      <c r="H2159">
        <v>6</v>
      </c>
    </row>
    <row r="2160" spans="2:8" x14ac:dyDescent="0.3">
      <c r="B2160" t="s">
        <v>387</v>
      </c>
      <c r="C2160" s="2">
        <v>45962</v>
      </c>
      <c r="D2160">
        <v>23</v>
      </c>
      <c r="E2160">
        <v>22</v>
      </c>
      <c r="F2160">
        <v>1</v>
      </c>
      <c r="G2160">
        <v>4</v>
      </c>
      <c r="H2160">
        <v>2</v>
      </c>
    </row>
    <row r="2161" spans="2:8" x14ac:dyDescent="0.3">
      <c r="B2161" t="s">
        <v>387</v>
      </c>
      <c r="C2161" s="2">
        <v>45992</v>
      </c>
      <c r="D2161">
        <v>23</v>
      </c>
      <c r="E2161">
        <v>21</v>
      </c>
      <c r="F2161">
        <v>2</v>
      </c>
      <c r="G2161">
        <v>2</v>
      </c>
      <c r="H2161">
        <v>4</v>
      </c>
    </row>
    <row r="2162" spans="2:8" x14ac:dyDescent="0.3">
      <c r="B2162" t="s">
        <v>389</v>
      </c>
      <c r="C2162" s="2">
        <v>45658</v>
      </c>
      <c r="D2162">
        <v>22</v>
      </c>
      <c r="E2162">
        <v>19</v>
      </c>
      <c r="F2162">
        <v>3</v>
      </c>
      <c r="G2162">
        <v>0</v>
      </c>
      <c r="H2162">
        <v>2</v>
      </c>
    </row>
    <row r="2163" spans="2:8" x14ac:dyDescent="0.3">
      <c r="B2163" t="s">
        <v>389</v>
      </c>
      <c r="C2163" s="2">
        <v>45689</v>
      </c>
      <c r="D2163">
        <v>22</v>
      </c>
      <c r="E2163">
        <v>19</v>
      </c>
      <c r="F2163">
        <v>3</v>
      </c>
      <c r="G2163">
        <v>0</v>
      </c>
      <c r="H2163">
        <v>10</v>
      </c>
    </row>
    <row r="2164" spans="2:8" x14ac:dyDescent="0.3">
      <c r="B2164" t="s">
        <v>389</v>
      </c>
      <c r="C2164" s="2">
        <v>45717</v>
      </c>
      <c r="D2164">
        <v>23</v>
      </c>
      <c r="E2164">
        <v>20</v>
      </c>
      <c r="F2164">
        <v>3</v>
      </c>
      <c r="G2164">
        <v>0</v>
      </c>
      <c r="H2164">
        <v>4</v>
      </c>
    </row>
    <row r="2165" spans="2:8" x14ac:dyDescent="0.3">
      <c r="B2165" t="s">
        <v>389</v>
      </c>
      <c r="C2165" s="2">
        <v>45748</v>
      </c>
      <c r="D2165">
        <v>22</v>
      </c>
      <c r="E2165">
        <v>19</v>
      </c>
      <c r="F2165">
        <v>3</v>
      </c>
      <c r="G2165">
        <v>1</v>
      </c>
      <c r="H2165">
        <v>2</v>
      </c>
    </row>
    <row r="2166" spans="2:8" x14ac:dyDescent="0.3">
      <c r="B2166" t="s">
        <v>389</v>
      </c>
      <c r="C2166" s="2">
        <v>45778</v>
      </c>
      <c r="D2166">
        <v>23</v>
      </c>
      <c r="E2166">
        <v>19</v>
      </c>
      <c r="F2166">
        <v>4</v>
      </c>
      <c r="G2166">
        <v>0</v>
      </c>
      <c r="H2166">
        <v>2</v>
      </c>
    </row>
    <row r="2167" spans="2:8" x14ac:dyDescent="0.3">
      <c r="B2167" t="s">
        <v>389</v>
      </c>
      <c r="C2167" s="2">
        <v>45809</v>
      </c>
      <c r="D2167">
        <v>21</v>
      </c>
      <c r="E2167">
        <v>17</v>
      </c>
      <c r="F2167">
        <v>4</v>
      </c>
      <c r="G2167">
        <v>1</v>
      </c>
      <c r="H2167">
        <v>0</v>
      </c>
    </row>
    <row r="2168" spans="2:8" x14ac:dyDescent="0.3">
      <c r="B2168" t="s">
        <v>389</v>
      </c>
      <c r="C2168" s="2">
        <v>45839</v>
      </c>
      <c r="D2168">
        <v>23</v>
      </c>
      <c r="E2168">
        <v>21</v>
      </c>
      <c r="F2168">
        <v>2</v>
      </c>
      <c r="G2168">
        <v>2</v>
      </c>
      <c r="H2168">
        <v>4</v>
      </c>
    </row>
    <row r="2169" spans="2:8" x14ac:dyDescent="0.3">
      <c r="B2169" t="s">
        <v>389</v>
      </c>
      <c r="C2169" s="2">
        <v>45870</v>
      </c>
      <c r="D2169">
        <v>22</v>
      </c>
      <c r="E2169">
        <v>22</v>
      </c>
      <c r="F2169">
        <v>0</v>
      </c>
      <c r="G2169">
        <v>3</v>
      </c>
      <c r="H2169">
        <v>4</v>
      </c>
    </row>
    <row r="2170" spans="2:8" x14ac:dyDescent="0.3">
      <c r="B2170" t="s">
        <v>389</v>
      </c>
      <c r="C2170" s="2">
        <v>45901</v>
      </c>
      <c r="D2170">
        <v>20</v>
      </c>
      <c r="E2170">
        <v>17</v>
      </c>
      <c r="F2170">
        <v>3</v>
      </c>
      <c r="G2170">
        <v>2</v>
      </c>
      <c r="H2170">
        <v>10</v>
      </c>
    </row>
    <row r="2171" spans="2:8" x14ac:dyDescent="0.3">
      <c r="B2171" t="s">
        <v>389</v>
      </c>
      <c r="C2171" s="2">
        <v>45931</v>
      </c>
      <c r="D2171">
        <v>20</v>
      </c>
      <c r="E2171">
        <v>20</v>
      </c>
      <c r="F2171">
        <v>0</v>
      </c>
      <c r="G2171">
        <v>1</v>
      </c>
      <c r="H2171">
        <v>12</v>
      </c>
    </row>
    <row r="2172" spans="2:8" x14ac:dyDescent="0.3">
      <c r="B2172" t="s">
        <v>389</v>
      </c>
      <c r="C2172" s="2">
        <v>45962</v>
      </c>
      <c r="D2172">
        <v>21</v>
      </c>
      <c r="E2172">
        <v>17</v>
      </c>
      <c r="F2172">
        <v>4</v>
      </c>
      <c r="G2172">
        <v>2</v>
      </c>
      <c r="H2172">
        <v>6</v>
      </c>
    </row>
    <row r="2173" spans="2:8" x14ac:dyDescent="0.3">
      <c r="B2173" t="s">
        <v>389</v>
      </c>
      <c r="C2173" s="2">
        <v>45992</v>
      </c>
      <c r="D2173">
        <v>20</v>
      </c>
      <c r="E2173">
        <v>16</v>
      </c>
      <c r="F2173">
        <v>4</v>
      </c>
      <c r="G2173">
        <v>1</v>
      </c>
      <c r="H2173">
        <v>4</v>
      </c>
    </row>
    <row r="2174" spans="2:8" x14ac:dyDescent="0.3">
      <c r="B2174" t="s">
        <v>391</v>
      </c>
      <c r="C2174" s="2">
        <v>45658</v>
      </c>
      <c r="D2174">
        <v>23</v>
      </c>
      <c r="E2174">
        <v>19</v>
      </c>
      <c r="F2174">
        <v>4</v>
      </c>
      <c r="G2174">
        <v>0</v>
      </c>
      <c r="H2174">
        <v>2</v>
      </c>
    </row>
    <row r="2175" spans="2:8" x14ac:dyDescent="0.3">
      <c r="B2175" t="s">
        <v>391</v>
      </c>
      <c r="C2175" s="2">
        <v>45689</v>
      </c>
      <c r="D2175">
        <v>23</v>
      </c>
      <c r="E2175">
        <v>20</v>
      </c>
      <c r="F2175">
        <v>3</v>
      </c>
      <c r="G2175">
        <v>4</v>
      </c>
      <c r="H2175">
        <v>10</v>
      </c>
    </row>
    <row r="2176" spans="2:8" x14ac:dyDescent="0.3">
      <c r="B2176" t="s">
        <v>391</v>
      </c>
      <c r="C2176" s="2">
        <v>45717</v>
      </c>
      <c r="D2176">
        <v>22</v>
      </c>
      <c r="E2176">
        <v>18</v>
      </c>
      <c r="F2176">
        <v>4</v>
      </c>
      <c r="G2176">
        <v>2</v>
      </c>
      <c r="H2176">
        <v>4</v>
      </c>
    </row>
    <row r="2177" spans="2:8" x14ac:dyDescent="0.3">
      <c r="B2177" t="s">
        <v>391</v>
      </c>
      <c r="C2177" s="2">
        <v>45748</v>
      </c>
      <c r="D2177">
        <v>21</v>
      </c>
      <c r="E2177">
        <v>19</v>
      </c>
      <c r="F2177">
        <v>2</v>
      </c>
      <c r="G2177">
        <v>1</v>
      </c>
      <c r="H2177">
        <v>6</v>
      </c>
    </row>
    <row r="2178" spans="2:8" x14ac:dyDescent="0.3">
      <c r="B2178" t="s">
        <v>391</v>
      </c>
      <c r="C2178" s="2">
        <v>45778</v>
      </c>
      <c r="D2178">
        <v>23</v>
      </c>
      <c r="E2178">
        <v>23</v>
      </c>
      <c r="F2178">
        <v>0</v>
      </c>
      <c r="G2178">
        <v>1</v>
      </c>
      <c r="H2178">
        <v>10</v>
      </c>
    </row>
    <row r="2179" spans="2:8" x14ac:dyDescent="0.3">
      <c r="B2179" t="s">
        <v>391</v>
      </c>
      <c r="C2179" s="2">
        <v>45809</v>
      </c>
      <c r="D2179">
        <v>20</v>
      </c>
      <c r="E2179">
        <v>19</v>
      </c>
      <c r="F2179">
        <v>1</v>
      </c>
      <c r="G2179">
        <v>0</v>
      </c>
      <c r="H2179">
        <v>12</v>
      </c>
    </row>
    <row r="2180" spans="2:8" x14ac:dyDescent="0.3">
      <c r="B2180" t="s">
        <v>391</v>
      </c>
      <c r="C2180" s="2">
        <v>45839</v>
      </c>
      <c r="D2180">
        <v>21</v>
      </c>
      <c r="E2180">
        <v>17</v>
      </c>
      <c r="F2180">
        <v>4</v>
      </c>
      <c r="G2180">
        <v>4</v>
      </c>
      <c r="H2180">
        <v>16</v>
      </c>
    </row>
    <row r="2181" spans="2:8" x14ac:dyDescent="0.3">
      <c r="B2181" t="s">
        <v>391</v>
      </c>
      <c r="C2181" s="2">
        <v>45870</v>
      </c>
      <c r="D2181">
        <v>20</v>
      </c>
      <c r="E2181">
        <v>16</v>
      </c>
      <c r="F2181">
        <v>4</v>
      </c>
      <c r="G2181">
        <v>1</v>
      </c>
      <c r="H2181">
        <v>0</v>
      </c>
    </row>
    <row r="2182" spans="2:8" x14ac:dyDescent="0.3">
      <c r="B2182" t="s">
        <v>391</v>
      </c>
      <c r="C2182" s="2">
        <v>45901</v>
      </c>
      <c r="D2182">
        <v>22</v>
      </c>
      <c r="E2182">
        <v>18</v>
      </c>
      <c r="F2182">
        <v>4</v>
      </c>
      <c r="G2182">
        <v>2</v>
      </c>
      <c r="H2182">
        <v>4</v>
      </c>
    </row>
    <row r="2183" spans="2:8" x14ac:dyDescent="0.3">
      <c r="B2183" t="s">
        <v>391</v>
      </c>
      <c r="C2183" s="2">
        <v>45931</v>
      </c>
      <c r="D2183">
        <v>21</v>
      </c>
      <c r="E2183">
        <v>20</v>
      </c>
      <c r="F2183">
        <v>1</v>
      </c>
      <c r="G2183">
        <v>1</v>
      </c>
      <c r="H2183">
        <v>2</v>
      </c>
    </row>
    <row r="2184" spans="2:8" x14ac:dyDescent="0.3">
      <c r="B2184" t="s">
        <v>391</v>
      </c>
      <c r="C2184" s="2">
        <v>45962</v>
      </c>
      <c r="D2184">
        <v>20</v>
      </c>
      <c r="E2184">
        <v>18</v>
      </c>
      <c r="F2184">
        <v>2</v>
      </c>
      <c r="G2184">
        <v>4</v>
      </c>
      <c r="H2184">
        <v>4</v>
      </c>
    </row>
    <row r="2185" spans="2:8" x14ac:dyDescent="0.3">
      <c r="B2185" t="s">
        <v>391</v>
      </c>
      <c r="C2185" s="2">
        <v>45992</v>
      </c>
      <c r="D2185">
        <v>22</v>
      </c>
      <c r="E2185">
        <v>18</v>
      </c>
      <c r="F2185">
        <v>4</v>
      </c>
      <c r="G2185">
        <v>1</v>
      </c>
      <c r="H2185">
        <v>0</v>
      </c>
    </row>
    <row r="2186" spans="2:8" x14ac:dyDescent="0.3">
      <c r="B2186" t="s">
        <v>393</v>
      </c>
      <c r="C2186" s="2">
        <v>45658</v>
      </c>
      <c r="D2186">
        <v>23</v>
      </c>
      <c r="E2186">
        <v>23</v>
      </c>
      <c r="F2186">
        <v>0</v>
      </c>
      <c r="G2186">
        <v>2</v>
      </c>
      <c r="H2186">
        <v>4</v>
      </c>
    </row>
    <row r="2187" spans="2:8" x14ac:dyDescent="0.3">
      <c r="B2187" t="s">
        <v>393</v>
      </c>
      <c r="C2187" s="2">
        <v>45689</v>
      </c>
      <c r="D2187">
        <v>22</v>
      </c>
      <c r="E2187">
        <v>19</v>
      </c>
      <c r="F2187">
        <v>3</v>
      </c>
      <c r="G2187">
        <v>0</v>
      </c>
      <c r="H2187">
        <v>2</v>
      </c>
    </row>
    <row r="2188" spans="2:8" x14ac:dyDescent="0.3">
      <c r="B2188" t="s">
        <v>393</v>
      </c>
      <c r="C2188" s="2">
        <v>45717</v>
      </c>
      <c r="D2188">
        <v>21</v>
      </c>
      <c r="E2188">
        <v>20</v>
      </c>
      <c r="F2188">
        <v>1</v>
      </c>
      <c r="G2188">
        <v>3</v>
      </c>
      <c r="H2188">
        <v>8</v>
      </c>
    </row>
    <row r="2189" spans="2:8" x14ac:dyDescent="0.3">
      <c r="B2189" t="s">
        <v>393</v>
      </c>
      <c r="C2189" s="2">
        <v>45748</v>
      </c>
      <c r="D2189">
        <v>20</v>
      </c>
      <c r="E2189">
        <v>20</v>
      </c>
      <c r="F2189">
        <v>0</v>
      </c>
      <c r="G2189">
        <v>2</v>
      </c>
      <c r="H2189">
        <v>0</v>
      </c>
    </row>
    <row r="2190" spans="2:8" x14ac:dyDescent="0.3">
      <c r="B2190" t="s">
        <v>393</v>
      </c>
      <c r="C2190" s="2">
        <v>45778</v>
      </c>
      <c r="D2190">
        <v>22</v>
      </c>
      <c r="E2190">
        <v>21</v>
      </c>
      <c r="F2190">
        <v>1</v>
      </c>
      <c r="G2190">
        <v>2</v>
      </c>
      <c r="H2190">
        <v>0</v>
      </c>
    </row>
    <row r="2191" spans="2:8" x14ac:dyDescent="0.3">
      <c r="B2191" t="s">
        <v>393</v>
      </c>
      <c r="C2191" s="2">
        <v>45809</v>
      </c>
      <c r="D2191">
        <v>21</v>
      </c>
      <c r="E2191">
        <v>21</v>
      </c>
      <c r="F2191">
        <v>0</v>
      </c>
      <c r="G2191">
        <v>0</v>
      </c>
      <c r="H2191">
        <v>4</v>
      </c>
    </row>
    <row r="2192" spans="2:8" x14ac:dyDescent="0.3">
      <c r="B2192" t="s">
        <v>393</v>
      </c>
      <c r="C2192" s="2">
        <v>45839</v>
      </c>
      <c r="D2192">
        <v>20</v>
      </c>
      <c r="E2192">
        <v>18</v>
      </c>
      <c r="F2192">
        <v>2</v>
      </c>
      <c r="G2192">
        <v>3</v>
      </c>
      <c r="H2192">
        <v>10</v>
      </c>
    </row>
    <row r="2193" spans="2:8" x14ac:dyDescent="0.3">
      <c r="B2193" t="s">
        <v>393</v>
      </c>
      <c r="C2193" s="2">
        <v>45870</v>
      </c>
      <c r="D2193">
        <v>22</v>
      </c>
      <c r="E2193">
        <v>19</v>
      </c>
      <c r="F2193">
        <v>3</v>
      </c>
      <c r="G2193">
        <v>1</v>
      </c>
      <c r="H2193">
        <v>0</v>
      </c>
    </row>
    <row r="2194" spans="2:8" x14ac:dyDescent="0.3">
      <c r="B2194" t="s">
        <v>393</v>
      </c>
      <c r="C2194" s="2">
        <v>45901</v>
      </c>
      <c r="D2194">
        <v>20</v>
      </c>
      <c r="E2194">
        <v>18</v>
      </c>
      <c r="F2194">
        <v>2</v>
      </c>
      <c r="G2194">
        <v>1</v>
      </c>
      <c r="H2194">
        <v>4</v>
      </c>
    </row>
    <row r="2195" spans="2:8" x14ac:dyDescent="0.3">
      <c r="B2195" t="s">
        <v>393</v>
      </c>
      <c r="C2195" s="2">
        <v>45931</v>
      </c>
      <c r="D2195">
        <v>22</v>
      </c>
      <c r="E2195">
        <v>21</v>
      </c>
      <c r="F2195">
        <v>1</v>
      </c>
      <c r="G2195">
        <v>1</v>
      </c>
      <c r="H2195">
        <v>4</v>
      </c>
    </row>
    <row r="2196" spans="2:8" x14ac:dyDescent="0.3">
      <c r="B2196" t="s">
        <v>393</v>
      </c>
      <c r="C2196" s="2">
        <v>45962</v>
      </c>
      <c r="D2196">
        <v>21</v>
      </c>
      <c r="E2196">
        <v>17</v>
      </c>
      <c r="F2196">
        <v>4</v>
      </c>
      <c r="G2196">
        <v>0</v>
      </c>
      <c r="H2196">
        <v>6</v>
      </c>
    </row>
    <row r="2197" spans="2:8" x14ac:dyDescent="0.3">
      <c r="B2197" t="s">
        <v>393</v>
      </c>
      <c r="C2197" s="2">
        <v>45992</v>
      </c>
      <c r="D2197">
        <v>22</v>
      </c>
      <c r="E2197">
        <v>19</v>
      </c>
      <c r="F2197">
        <v>3</v>
      </c>
      <c r="G2197">
        <v>1</v>
      </c>
      <c r="H2197">
        <v>0</v>
      </c>
    </row>
    <row r="2198" spans="2:8" x14ac:dyDescent="0.3">
      <c r="B2198" t="s">
        <v>395</v>
      </c>
      <c r="C2198" s="2">
        <v>45658</v>
      </c>
      <c r="D2198">
        <v>22</v>
      </c>
      <c r="E2198">
        <v>22</v>
      </c>
      <c r="F2198">
        <v>0</v>
      </c>
      <c r="G2198">
        <v>2</v>
      </c>
      <c r="H2198">
        <v>4</v>
      </c>
    </row>
    <row r="2199" spans="2:8" x14ac:dyDescent="0.3">
      <c r="B2199" t="s">
        <v>395</v>
      </c>
      <c r="C2199" s="2">
        <v>45689</v>
      </c>
      <c r="D2199">
        <v>23</v>
      </c>
      <c r="E2199">
        <v>23</v>
      </c>
      <c r="F2199">
        <v>0</v>
      </c>
      <c r="G2199">
        <v>2</v>
      </c>
      <c r="H2199">
        <v>6</v>
      </c>
    </row>
    <row r="2200" spans="2:8" x14ac:dyDescent="0.3">
      <c r="B2200" t="s">
        <v>395</v>
      </c>
      <c r="C2200" s="2">
        <v>45717</v>
      </c>
      <c r="D2200">
        <v>21</v>
      </c>
      <c r="E2200">
        <v>21</v>
      </c>
      <c r="F2200">
        <v>0</v>
      </c>
      <c r="G2200">
        <v>1</v>
      </c>
      <c r="H2200">
        <v>12</v>
      </c>
    </row>
    <row r="2201" spans="2:8" x14ac:dyDescent="0.3">
      <c r="B2201" t="s">
        <v>395</v>
      </c>
      <c r="C2201" s="2">
        <v>45748</v>
      </c>
      <c r="D2201">
        <v>20</v>
      </c>
      <c r="E2201">
        <v>18</v>
      </c>
      <c r="F2201">
        <v>2</v>
      </c>
      <c r="G2201">
        <v>0</v>
      </c>
      <c r="H2201">
        <v>16</v>
      </c>
    </row>
    <row r="2202" spans="2:8" x14ac:dyDescent="0.3">
      <c r="B2202" t="s">
        <v>395</v>
      </c>
      <c r="C2202" s="2">
        <v>45778</v>
      </c>
      <c r="D2202">
        <v>23</v>
      </c>
      <c r="E2202">
        <v>22</v>
      </c>
      <c r="F2202">
        <v>1</v>
      </c>
      <c r="G2202">
        <v>0</v>
      </c>
      <c r="H2202">
        <v>2</v>
      </c>
    </row>
    <row r="2203" spans="2:8" x14ac:dyDescent="0.3">
      <c r="B2203" t="s">
        <v>395</v>
      </c>
      <c r="C2203" s="2">
        <v>45809</v>
      </c>
      <c r="D2203">
        <v>23</v>
      </c>
      <c r="E2203">
        <v>19</v>
      </c>
      <c r="F2203">
        <v>4</v>
      </c>
      <c r="G2203">
        <v>3</v>
      </c>
      <c r="H2203">
        <v>10</v>
      </c>
    </row>
    <row r="2204" spans="2:8" x14ac:dyDescent="0.3">
      <c r="B2204" t="s">
        <v>395</v>
      </c>
      <c r="C2204" s="2">
        <v>45839</v>
      </c>
      <c r="D2204">
        <v>23</v>
      </c>
      <c r="E2204">
        <v>21</v>
      </c>
      <c r="F2204">
        <v>2</v>
      </c>
      <c r="G2204">
        <v>3</v>
      </c>
      <c r="H2204">
        <v>2</v>
      </c>
    </row>
    <row r="2205" spans="2:8" x14ac:dyDescent="0.3">
      <c r="B2205" t="s">
        <v>395</v>
      </c>
      <c r="C2205" s="2">
        <v>45870</v>
      </c>
      <c r="D2205">
        <v>20</v>
      </c>
      <c r="E2205">
        <v>20</v>
      </c>
      <c r="F2205">
        <v>0</v>
      </c>
      <c r="G2205">
        <v>0</v>
      </c>
      <c r="H2205">
        <v>8</v>
      </c>
    </row>
    <row r="2206" spans="2:8" x14ac:dyDescent="0.3">
      <c r="B2206" t="s">
        <v>395</v>
      </c>
      <c r="C2206" s="2">
        <v>45901</v>
      </c>
      <c r="D2206">
        <v>23</v>
      </c>
      <c r="E2206">
        <v>21</v>
      </c>
      <c r="F2206">
        <v>2</v>
      </c>
      <c r="G2206">
        <v>1</v>
      </c>
      <c r="H2206">
        <v>10</v>
      </c>
    </row>
    <row r="2207" spans="2:8" x14ac:dyDescent="0.3">
      <c r="B2207" t="s">
        <v>395</v>
      </c>
      <c r="C2207" s="2">
        <v>45931</v>
      </c>
      <c r="D2207">
        <v>21</v>
      </c>
      <c r="E2207">
        <v>21</v>
      </c>
      <c r="F2207">
        <v>0</v>
      </c>
      <c r="G2207">
        <v>3</v>
      </c>
      <c r="H2207">
        <v>8</v>
      </c>
    </row>
    <row r="2208" spans="2:8" x14ac:dyDescent="0.3">
      <c r="B2208" t="s">
        <v>395</v>
      </c>
      <c r="C2208" s="2">
        <v>45962</v>
      </c>
      <c r="D2208">
        <v>20</v>
      </c>
      <c r="E2208">
        <v>20</v>
      </c>
      <c r="F2208">
        <v>0</v>
      </c>
      <c r="G2208">
        <v>2</v>
      </c>
      <c r="H2208">
        <v>8</v>
      </c>
    </row>
    <row r="2209" spans="2:8" x14ac:dyDescent="0.3">
      <c r="B2209" t="s">
        <v>395</v>
      </c>
      <c r="C2209" s="2">
        <v>45992</v>
      </c>
      <c r="D2209">
        <v>22</v>
      </c>
      <c r="E2209">
        <v>19</v>
      </c>
      <c r="F2209">
        <v>3</v>
      </c>
      <c r="G2209">
        <v>4</v>
      </c>
      <c r="H2209">
        <v>4</v>
      </c>
    </row>
    <row r="2210" spans="2:8" x14ac:dyDescent="0.3">
      <c r="B2210" t="s">
        <v>396</v>
      </c>
      <c r="C2210" s="2">
        <v>45658</v>
      </c>
      <c r="D2210">
        <v>22</v>
      </c>
      <c r="E2210">
        <v>20</v>
      </c>
      <c r="F2210">
        <v>2</v>
      </c>
      <c r="G2210">
        <v>3</v>
      </c>
      <c r="H2210">
        <v>2</v>
      </c>
    </row>
    <row r="2211" spans="2:8" x14ac:dyDescent="0.3">
      <c r="B2211" t="s">
        <v>396</v>
      </c>
      <c r="C2211" s="2">
        <v>45689</v>
      </c>
      <c r="D2211">
        <v>21</v>
      </c>
      <c r="E2211">
        <v>18</v>
      </c>
      <c r="F2211">
        <v>3</v>
      </c>
      <c r="G2211">
        <v>0</v>
      </c>
      <c r="H2211">
        <v>2</v>
      </c>
    </row>
    <row r="2212" spans="2:8" x14ac:dyDescent="0.3">
      <c r="B2212" t="s">
        <v>396</v>
      </c>
      <c r="C2212" s="2">
        <v>45717</v>
      </c>
      <c r="D2212">
        <v>21</v>
      </c>
      <c r="E2212">
        <v>21</v>
      </c>
      <c r="F2212">
        <v>0</v>
      </c>
      <c r="G2212">
        <v>3</v>
      </c>
      <c r="H2212">
        <v>0</v>
      </c>
    </row>
    <row r="2213" spans="2:8" x14ac:dyDescent="0.3">
      <c r="B2213" t="s">
        <v>396</v>
      </c>
      <c r="C2213" s="2">
        <v>45748</v>
      </c>
      <c r="D2213">
        <v>23</v>
      </c>
      <c r="E2213">
        <v>22</v>
      </c>
      <c r="F2213">
        <v>1</v>
      </c>
      <c r="G2213">
        <v>0</v>
      </c>
      <c r="H2213">
        <v>8</v>
      </c>
    </row>
    <row r="2214" spans="2:8" x14ac:dyDescent="0.3">
      <c r="B2214" t="s">
        <v>396</v>
      </c>
      <c r="C2214" s="2">
        <v>45778</v>
      </c>
      <c r="D2214">
        <v>20</v>
      </c>
      <c r="E2214">
        <v>19</v>
      </c>
      <c r="F2214">
        <v>1</v>
      </c>
      <c r="G2214">
        <v>0</v>
      </c>
      <c r="H2214">
        <v>6</v>
      </c>
    </row>
    <row r="2215" spans="2:8" x14ac:dyDescent="0.3">
      <c r="B2215" t="s">
        <v>396</v>
      </c>
      <c r="C2215" s="2">
        <v>45809</v>
      </c>
      <c r="D2215">
        <v>20</v>
      </c>
      <c r="E2215">
        <v>17</v>
      </c>
      <c r="F2215">
        <v>3</v>
      </c>
      <c r="G2215">
        <v>1</v>
      </c>
      <c r="H2215">
        <v>6</v>
      </c>
    </row>
    <row r="2216" spans="2:8" x14ac:dyDescent="0.3">
      <c r="B2216" t="s">
        <v>396</v>
      </c>
      <c r="C2216" s="2">
        <v>45839</v>
      </c>
      <c r="D2216">
        <v>20</v>
      </c>
      <c r="E2216">
        <v>16</v>
      </c>
      <c r="F2216">
        <v>4</v>
      </c>
      <c r="G2216">
        <v>2</v>
      </c>
      <c r="H2216">
        <v>4</v>
      </c>
    </row>
    <row r="2217" spans="2:8" x14ac:dyDescent="0.3">
      <c r="B2217" t="s">
        <v>396</v>
      </c>
      <c r="C2217" s="2">
        <v>45870</v>
      </c>
      <c r="D2217">
        <v>20</v>
      </c>
      <c r="E2217">
        <v>17</v>
      </c>
      <c r="F2217">
        <v>3</v>
      </c>
      <c r="G2217">
        <v>2</v>
      </c>
      <c r="H2217">
        <v>0</v>
      </c>
    </row>
    <row r="2218" spans="2:8" x14ac:dyDescent="0.3">
      <c r="B2218" t="s">
        <v>396</v>
      </c>
      <c r="C2218" s="2">
        <v>45901</v>
      </c>
      <c r="D2218">
        <v>22</v>
      </c>
      <c r="E2218">
        <v>21</v>
      </c>
      <c r="F2218">
        <v>1</v>
      </c>
      <c r="G2218">
        <v>2</v>
      </c>
      <c r="H2218">
        <v>16</v>
      </c>
    </row>
    <row r="2219" spans="2:8" x14ac:dyDescent="0.3">
      <c r="B2219" t="s">
        <v>396</v>
      </c>
      <c r="C2219" s="2">
        <v>45931</v>
      </c>
      <c r="D2219">
        <v>21</v>
      </c>
      <c r="E2219">
        <v>17</v>
      </c>
      <c r="F2219">
        <v>4</v>
      </c>
      <c r="G2219">
        <v>1</v>
      </c>
      <c r="H2219">
        <v>10</v>
      </c>
    </row>
    <row r="2220" spans="2:8" x14ac:dyDescent="0.3">
      <c r="B2220" t="s">
        <v>396</v>
      </c>
      <c r="C2220" s="2">
        <v>45962</v>
      </c>
      <c r="D2220">
        <v>22</v>
      </c>
      <c r="E2220">
        <v>18</v>
      </c>
      <c r="F2220">
        <v>4</v>
      </c>
      <c r="G2220">
        <v>3</v>
      </c>
      <c r="H2220">
        <v>6</v>
      </c>
    </row>
    <row r="2221" spans="2:8" x14ac:dyDescent="0.3">
      <c r="B2221" t="s">
        <v>396</v>
      </c>
      <c r="C2221" s="2">
        <v>45992</v>
      </c>
      <c r="D2221">
        <v>21</v>
      </c>
      <c r="E2221">
        <v>19</v>
      </c>
      <c r="F2221">
        <v>2</v>
      </c>
      <c r="G2221">
        <v>1</v>
      </c>
      <c r="H2221">
        <v>8</v>
      </c>
    </row>
    <row r="2222" spans="2:8" x14ac:dyDescent="0.3">
      <c r="B2222" t="s">
        <v>397</v>
      </c>
      <c r="C2222" s="2">
        <v>45658</v>
      </c>
      <c r="D2222">
        <v>21</v>
      </c>
      <c r="E2222">
        <v>18</v>
      </c>
      <c r="F2222">
        <v>3</v>
      </c>
      <c r="G2222">
        <v>0</v>
      </c>
      <c r="H2222">
        <v>4</v>
      </c>
    </row>
    <row r="2223" spans="2:8" x14ac:dyDescent="0.3">
      <c r="B2223" t="s">
        <v>397</v>
      </c>
      <c r="C2223" s="2">
        <v>45689</v>
      </c>
      <c r="D2223">
        <v>23</v>
      </c>
      <c r="E2223">
        <v>21</v>
      </c>
      <c r="F2223">
        <v>2</v>
      </c>
      <c r="G2223">
        <v>4</v>
      </c>
      <c r="H2223">
        <v>8</v>
      </c>
    </row>
    <row r="2224" spans="2:8" x14ac:dyDescent="0.3">
      <c r="B2224" t="s">
        <v>397</v>
      </c>
      <c r="C2224" s="2">
        <v>45717</v>
      </c>
      <c r="D2224">
        <v>21</v>
      </c>
      <c r="E2224">
        <v>21</v>
      </c>
      <c r="F2224">
        <v>0</v>
      </c>
      <c r="G2224">
        <v>4</v>
      </c>
      <c r="H2224">
        <v>12</v>
      </c>
    </row>
    <row r="2225" spans="2:8" x14ac:dyDescent="0.3">
      <c r="B2225" t="s">
        <v>397</v>
      </c>
      <c r="C2225" s="2">
        <v>45748</v>
      </c>
      <c r="D2225">
        <v>21</v>
      </c>
      <c r="E2225">
        <v>21</v>
      </c>
      <c r="F2225">
        <v>0</v>
      </c>
      <c r="G2225">
        <v>3</v>
      </c>
      <c r="H2225">
        <v>12</v>
      </c>
    </row>
    <row r="2226" spans="2:8" x14ac:dyDescent="0.3">
      <c r="B2226" t="s">
        <v>397</v>
      </c>
      <c r="C2226" s="2">
        <v>45778</v>
      </c>
      <c r="D2226">
        <v>22</v>
      </c>
      <c r="E2226">
        <v>21</v>
      </c>
      <c r="F2226">
        <v>1</v>
      </c>
      <c r="G2226">
        <v>2</v>
      </c>
      <c r="H2226">
        <v>6</v>
      </c>
    </row>
    <row r="2227" spans="2:8" x14ac:dyDescent="0.3">
      <c r="B2227" t="s">
        <v>397</v>
      </c>
      <c r="C2227" s="2">
        <v>45809</v>
      </c>
      <c r="D2227">
        <v>22</v>
      </c>
      <c r="E2227">
        <v>22</v>
      </c>
      <c r="F2227">
        <v>0</v>
      </c>
      <c r="G2227">
        <v>0</v>
      </c>
      <c r="H2227">
        <v>12</v>
      </c>
    </row>
    <row r="2228" spans="2:8" x14ac:dyDescent="0.3">
      <c r="B2228" t="s">
        <v>397</v>
      </c>
      <c r="C2228" s="2">
        <v>45839</v>
      </c>
      <c r="D2228">
        <v>20</v>
      </c>
      <c r="E2228">
        <v>20</v>
      </c>
      <c r="F2228">
        <v>0</v>
      </c>
      <c r="G2228">
        <v>4</v>
      </c>
      <c r="H2228">
        <v>2</v>
      </c>
    </row>
    <row r="2229" spans="2:8" x14ac:dyDescent="0.3">
      <c r="B2229" t="s">
        <v>397</v>
      </c>
      <c r="C2229" s="2">
        <v>45870</v>
      </c>
      <c r="D2229">
        <v>22</v>
      </c>
      <c r="E2229">
        <v>18</v>
      </c>
      <c r="F2229">
        <v>4</v>
      </c>
      <c r="G2229">
        <v>3</v>
      </c>
      <c r="H2229">
        <v>10</v>
      </c>
    </row>
    <row r="2230" spans="2:8" x14ac:dyDescent="0.3">
      <c r="B2230" t="s">
        <v>397</v>
      </c>
      <c r="C2230" s="2">
        <v>45901</v>
      </c>
      <c r="D2230">
        <v>21</v>
      </c>
      <c r="E2230">
        <v>20</v>
      </c>
      <c r="F2230">
        <v>1</v>
      </c>
      <c r="G2230">
        <v>3</v>
      </c>
      <c r="H2230">
        <v>0</v>
      </c>
    </row>
    <row r="2231" spans="2:8" x14ac:dyDescent="0.3">
      <c r="B2231" t="s">
        <v>397</v>
      </c>
      <c r="C2231" s="2">
        <v>45931</v>
      </c>
      <c r="D2231">
        <v>20</v>
      </c>
      <c r="E2231">
        <v>18</v>
      </c>
      <c r="F2231">
        <v>2</v>
      </c>
      <c r="G2231">
        <v>1</v>
      </c>
      <c r="H2231">
        <v>0</v>
      </c>
    </row>
    <row r="2232" spans="2:8" x14ac:dyDescent="0.3">
      <c r="B2232" t="s">
        <v>397</v>
      </c>
      <c r="C2232" s="2">
        <v>45962</v>
      </c>
      <c r="D2232">
        <v>20</v>
      </c>
      <c r="E2232">
        <v>20</v>
      </c>
      <c r="F2232">
        <v>0</v>
      </c>
      <c r="G2232">
        <v>3</v>
      </c>
      <c r="H2232">
        <v>4</v>
      </c>
    </row>
    <row r="2233" spans="2:8" x14ac:dyDescent="0.3">
      <c r="B2233" t="s">
        <v>397</v>
      </c>
      <c r="C2233" s="2">
        <v>45992</v>
      </c>
      <c r="D2233">
        <v>21</v>
      </c>
      <c r="E2233">
        <v>21</v>
      </c>
      <c r="F2233">
        <v>0</v>
      </c>
      <c r="G2233">
        <v>3</v>
      </c>
      <c r="H2233">
        <v>6</v>
      </c>
    </row>
    <row r="2234" spans="2:8" x14ac:dyDescent="0.3">
      <c r="B2234" t="s">
        <v>399</v>
      </c>
      <c r="C2234" s="2">
        <v>45658</v>
      </c>
      <c r="D2234">
        <v>23</v>
      </c>
      <c r="E2234">
        <v>21</v>
      </c>
      <c r="F2234">
        <v>2</v>
      </c>
      <c r="G2234">
        <v>1</v>
      </c>
      <c r="H2234">
        <v>0</v>
      </c>
    </row>
    <row r="2235" spans="2:8" x14ac:dyDescent="0.3">
      <c r="B2235" t="s">
        <v>399</v>
      </c>
      <c r="C2235" s="2">
        <v>45689</v>
      </c>
      <c r="D2235">
        <v>22</v>
      </c>
      <c r="E2235">
        <v>22</v>
      </c>
      <c r="F2235">
        <v>0</v>
      </c>
      <c r="G2235">
        <v>1</v>
      </c>
      <c r="H2235">
        <v>0</v>
      </c>
    </row>
    <row r="2236" spans="2:8" x14ac:dyDescent="0.3">
      <c r="B2236" t="s">
        <v>399</v>
      </c>
      <c r="C2236" s="2">
        <v>45717</v>
      </c>
      <c r="D2236">
        <v>23</v>
      </c>
      <c r="E2236">
        <v>23</v>
      </c>
      <c r="F2236">
        <v>0</v>
      </c>
      <c r="G2236">
        <v>4</v>
      </c>
      <c r="H2236">
        <v>4</v>
      </c>
    </row>
    <row r="2237" spans="2:8" x14ac:dyDescent="0.3">
      <c r="B2237" t="s">
        <v>399</v>
      </c>
      <c r="C2237" s="2">
        <v>45748</v>
      </c>
      <c r="D2237">
        <v>21</v>
      </c>
      <c r="E2237">
        <v>20</v>
      </c>
      <c r="F2237">
        <v>1</v>
      </c>
      <c r="G2237">
        <v>1</v>
      </c>
      <c r="H2237">
        <v>2</v>
      </c>
    </row>
    <row r="2238" spans="2:8" x14ac:dyDescent="0.3">
      <c r="B2238" t="s">
        <v>399</v>
      </c>
      <c r="C2238" s="2">
        <v>45778</v>
      </c>
      <c r="D2238">
        <v>23</v>
      </c>
      <c r="E2238">
        <v>20</v>
      </c>
      <c r="F2238">
        <v>3</v>
      </c>
      <c r="G2238">
        <v>4</v>
      </c>
      <c r="H2238">
        <v>2</v>
      </c>
    </row>
    <row r="2239" spans="2:8" x14ac:dyDescent="0.3">
      <c r="B2239" t="s">
        <v>399</v>
      </c>
      <c r="C2239" s="2">
        <v>45809</v>
      </c>
      <c r="D2239">
        <v>20</v>
      </c>
      <c r="E2239">
        <v>20</v>
      </c>
      <c r="F2239">
        <v>0</v>
      </c>
      <c r="G2239">
        <v>0</v>
      </c>
      <c r="H2239">
        <v>4</v>
      </c>
    </row>
    <row r="2240" spans="2:8" x14ac:dyDescent="0.3">
      <c r="B2240" t="s">
        <v>399</v>
      </c>
      <c r="C2240" s="2">
        <v>45839</v>
      </c>
      <c r="D2240">
        <v>21</v>
      </c>
      <c r="E2240">
        <v>21</v>
      </c>
      <c r="F2240">
        <v>0</v>
      </c>
      <c r="G2240">
        <v>1</v>
      </c>
      <c r="H2240">
        <v>10</v>
      </c>
    </row>
    <row r="2241" spans="2:8" x14ac:dyDescent="0.3">
      <c r="B2241" t="s">
        <v>399</v>
      </c>
      <c r="C2241" s="2">
        <v>45870</v>
      </c>
      <c r="D2241">
        <v>22</v>
      </c>
      <c r="E2241">
        <v>22</v>
      </c>
      <c r="F2241">
        <v>0</v>
      </c>
      <c r="G2241">
        <v>1</v>
      </c>
      <c r="H2241">
        <v>10</v>
      </c>
    </row>
    <row r="2242" spans="2:8" x14ac:dyDescent="0.3">
      <c r="B2242" t="s">
        <v>399</v>
      </c>
      <c r="C2242" s="2">
        <v>45901</v>
      </c>
      <c r="D2242">
        <v>20</v>
      </c>
      <c r="E2242">
        <v>16</v>
      </c>
      <c r="F2242">
        <v>4</v>
      </c>
      <c r="G2242">
        <v>0</v>
      </c>
      <c r="H2242">
        <v>8</v>
      </c>
    </row>
    <row r="2243" spans="2:8" x14ac:dyDescent="0.3">
      <c r="B2243" t="s">
        <v>399</v>
      </c>
      <c r="C2243" s="2">
        <v>45931</v>
      </c>
      <c r="D2243">
        <v>22</v>
      </c>
      <c r="E2243">
        <v>19</v>
      </c>
      <c r="F2243">
        <v>3</v>
      </c>
      <c r="G2243">
        <v>2</v>
      </c>
      <c r="H2243">
        <v>16</v>
      </c>
    </row>
    <row r="2244" spans="2:8" x14ac:dyDescent="0.3">
      <c r="B2244" t="s">
        <v>399</v>
      </c>
      <c r="C2244" s="2">
        <v>45962</v>
      </c>
      <c r="D2244">
        <v>23</v>
      </c>
      <c r="E2244">
        <v>19</v>
      </c>
      <c r="F2244">
        <v>4</v>
      </c>
      <c r="G2244">
        <v>3</v>
      </c>
      <c r="H2244">
        <v>10</v>
      </c>
    </row>
    <row r="2245" spans="2:8" x14ac:dyDescent="0.3">
      <c r="B2245" t="s">
        <v>399</v>
      </c>
      <c r="C2245" s="2">
        <v>45992</v>
      </c>
      <c r="D2245">
        <v>21</v>
      </c>
      <c r="E2245">
        <v>20</v>
      </c>
      <c r="F2245">
        <v>1</v>
      </c>
      <c r="G2245">
        <v>2</v>
      </c>
      <c r="H2245">
        <v>0</v>
      </c>
    </row>
    <row r="2246" spans="2:8" x14ac:dyDescent="0.3">
      <c r="B2246" t="s">
        <v>400</v>
      </c>
      <c r="C2246" s="2">
        <v>45658</v>
      </c>
      <c r="D2246">
        <v>20</v>
      </c>
      <c r="E2246">
        <v>16</v>
      </c>
      <c r="F2246">
        <v>4</v>
      </c>
      <c r="G2246">
        <v>0</v>
      </c>
      <c r="H2246">
        <v>0</v>
      </c>
    </row>
    <row r="2247" spans="2:8" x14ac:dyDescent="0.3">
      <c r="B2247" t="s">
        <v>400</v>
      </c>
      <c r="C2247" s="2">
        <v>45689</v>
      </c>
      <c r="D2247">
        <v>23</v>
      </c>
      <c r="E2247">
        <v>20</v>
      </c>
      <c r="F2247">
        <v>3</v>
      </c>
      <c r="G2247">
        <v>0</v>
      </c>
      <c r="H2247">
        <v>6</v>
      </c>
    </row>
    <row r="2248" spans="2:8" x14ac:dyDescent="0.3">
      <c r="B2248" t="s">
        <v>400</v>
      </c>
      <c r="C2248" s="2">
        <v>45717</v>
      </c>
      <c r="D2248">
        <v>22</v>
      </c>
      <c r="E2248">
        <v>22</v>
      </c>
      <c r="F2248">
        <v>0</v>
      </c>
      <c r="G2248">
        <v>3</v>
      </c>
      <c r="H2248">
        <v>8</v>
      </c>
    </row>
    <row r="2249" spans="2:8" x14ac:dyDescent="0.3">
      <c r="B2249" t="s">
        <v>400</v>
      </c>
      <c r="C2249" s="2">
        <v>45748</v>
      </c>
      <c r="D2249">
        <v>21</v>
      </c>
      <c r="E2249">
        <v>17</v>
      </c>
      <c r="F2249">
        <v>4</v>
      </c>
      <c r="G2249">
        <v>2</v>
      </c>
      <c r="H2249">
        <v>6</v>
      </c>
    </row>
    <row r="2250" spans="2:8" x14ac:dyDescent="0.3">
      <c r="B2250" t="s">
        <v>400</v>
      </c>
      <c r="C2250" s="2">
        <v>45778</v>
      </c>
      <c r="D2250">
        <v>20</v>
      </c>
      <c r="E2250">
        <v>16</v>
      </c>
      <c r="F2250">
        <v>4</v>
      </c>
      <c r="G2250">
        <v>4</v>
      </c>
      <c r="H2250">
        <v>0</v>
      </c>
    </row>
    <row r="2251" spans="2:8" x14ac:dyDescent="0.3">
      <c r="B2251" t="s">
        <v>400</v>
      </c>
      <c r="C2251" s="2">
        <v>45809</v>
      </c>
      <c r="D2251">
        <v>22</v>
      </c>
      <c r="E2251">
        <v>21</v>
      </c>
      <c r="F2251">
        <v>1</v>
      </c>
      <c r="G2251">
        <v>4</v>
      </c>
      <c r="H2251">
        <v>0</v>
      </c>
    </row>
    <row r="2252" spans="2:8" x14ac:dyDescent="0.3">
      <c r="B2252" t="s">
        <v>400</v>
      </c>
      <c r="C2252" s="2">
        <v>45839</v>
      </c>
      <c r="D2252">
        <v>21</v>
      </c>
      <c r="E2252">
        <v>21</v>
      </c>
      <c r="F2252">
        <v>0</v>
      </c>
      <c r="G2252">
        <v>4</v>
      </c>
      <c r="H2252">
        <v>10</v>
      </c>
    </row>
    <row r="2253" spans="2:8" x14ac:dyDescent="0.3">
      <c r="B2253" t="s">
        <v>400</v>
      </c>
      <c r="C2253" s="2">
        <v>45870</v>
      </c>
      <c r="D2253">
        <v>21</v>
      </c>
      <c r="E2253">
        <v>18</v>
      </c>
      <c r="F2253">
        <v>3</v>
      </c>
      <c r="G2253">
        <v>1</v>
      </c>
      <c r="H2253">
        <v>4</v>
      </c>
    </row>
    <row r="2254" spans="2:8" x14ac:dyDescent="0.3">
      <c r="B2254" t="s">
        <v>400</v>
      </c>
      <c r="C2254" s="2">
        <v>45901</v>
      </c>
      <c r="D2254">
        <v>21</v>
      </c>
      <c r="E2254">
        <v>20</v>
      </c>
      <c r="F2254">
        <v>1</v>
      </c>
      <c r="G2254">
        <v>0</v>
      </c>
      <c r="H2254">
        <v>2</v>
      </c>
    </row>
    <row r="2255" spans="2:8" x14ac:dyDescent="0.3">
      <c r="B2255" t="s">
        <v>400</v>
      </c>
      <c r="C2255" s="2">
        <v>45931</v>
      </c>
      <c r="D2255">
        <v>23</v>
      </c>
      <c r="E2255">
        <v>19</v>
      </c>
      <c r="F2255">
        <v>4</v>
      </c>
      <c r="G2255">
        <v>4</v>
      </c>
      <c r="H2255">
        <v>4</v>
      </c>
    </row>
    <row r="2256" spans="2:8" x14ac:dyDescent="0.3">
      <c r="B2256" t="s">
        <v>400</v>
      </c>
      <c r="C2256" s="2">
        <v>45962</v>
      </c>
      <c r="D2256">
        <v>20</v>
      </c>
      <c r="E2256">
        <v>17</v>
      </c>
      <c r="F2256">
        <v>3</v>
      </c>
      <c r="G2256">
        <v>2</v>
      </c>
      <c r="H2256">
        <v>2</v>
      </c>
    </row>
    <row r="2257" spans="2:8" x14ac:dyDescent="0.3">
      <c r="B2257" t="s">
        <v>400</v>
      </c>
      <c r="C2257" s="2">
        <v>45992</v>
      </c>
      <c r="D2257">
        <v>22</v>
      </c>
      <c r="E2257">
        <v>22</v>
      </c>
      <c r="F2257">
        <v>0</v>
      </c>
      <c r="G2257">
        <v>4</v>
      </c>
      <c r="H2257">
        <v>0</v>
      </c>
    </row>
    <row r="2258" spans="2:8" x14ac:dyDescent="0.3">
      <c r="B2258" t="s">
        <v>402</v>
      </c>
      <c r="C2258" s="2">
        <v>45658</v>
      </c>
      <c r="D2258">
        <v>21</v>
      </c>
      <c r="E2258">
        <v>20</v>
      </c>
      <c r="F2258">
        <v>1</v>
      </c>
      <c r="G2258">
        <v>1</v>
      </c>
      <c r="H2258">
        <v>16</v>
      </c>
    </row>
    <row r="2259" spans="2:8" x14ac:dyDescent="0.3">
      <c r="B2259" t="s">
        <v>402</v>
      </c>
      <c r="C2259" s="2">
        <v>45689</v>
      </c>
      <c r="D2259">
        <v>20</v>
      </c>
      <c r="E2259">
        <v>19</v>
      </c>
      <c r="F2259">
        <v>1</v>
      </c>
      <c r="G2259">
        <v>2</v>
      </c>
      <c r="H2259">
        <v>6</v>
      </c>
    </row>
    <row r="2260" spans="2:8" x14ac:dyDescent="0.3">
      <c r="B2260" t="s">
        <v>402</v>
      </c>
      <c r="C2260" s="2">
        <v>45717</v>
      </c>
      <c r="D2260">
        <v>20</v>
      </c>
      <c r="E2260">
        <v>20</v>
      </c>
      <c r="F2260">
        <v>0</v>
      </c>
      <c r="G2260">
        <v>3</v>
      </c>
      <c r="H2260">
        <v>6</v>
      </c>
    </row>
    <row r="2261" spans="2:8" x14ac:dyDescent="0.3">
      <c r="B2261" t="s">
        <v>402</v>
      </c>
      <c r="C2261" s="2">
        <v>45748</v>
      </c>
      <c r="D2261">
        <v>23</v>
      </c>
      <c r="E2261">
        <v>21</v>
      </c>
      <c r="F2261">
        <v>2</v>
      </c>
      <c r="G2261">
        <v>2</v>
      </c>
      <c r="H2261">
        <v>6</v>
      </c>
    </row>
    <row r="2262" spans="2:8" x14ac:dyDescent="0.3">
      <c r="B2262" t="s">
        <v>402</v>
      </c>
      <c r="C2262" s="2">
        <v>45778</v>
      </c>
      <c r="D2262">
        <v>22</v>
      </c>
      <c r="E2262">
        <v>19</v>
      </c>
      <c r="F2262">
        <v>3</v>
      </c>
      <c r="G2262">
        <v>3</v>
      </c>
      <c r="H2262">
        <v>0</v>
      </c>
    </row>
    <row r="2263" spans="2:8" x14ac:dyDescent="0.3">
      <c r="B2263" t="s">
        <v>402</v>
      </c>
      <c r="C2263" s="2">
        <v>45809</v>
      </c>
      <c r="D2263">
        <v>20</v>
      </c>
      <c r="E2263">
        <v>20</v>
      </c>
      <c r="F2263">
        <v>0</v>
      </c>
      <c r="G2263">
        <v>3</v>
      </c>
      <c r="H2263">
        <v>8</v>
      </c>
    </row>
    <row r="2264" spans="2:8" x14ac:dyDescent="0.3">
      <c r="B2264" t="s">
        <v>402</v>
      </c>
      <c r="C2264" s="2">
        <v>45839</v>
      </c>
      <c r="D2264">
        <v>21</v>
      </c>
      <c r="E2264">
        <v>17</v>
      </c>
      <c r="F2264">
        <v>4</v>
      </c>
      <c r="G2264">
        <v>1</v>
      </c>
      <c r="H2264">
        <v>0</v>
      </c>
    </row>
    <row r="2265" spans="2:8" x14ac:dyDescent="0.3">
      <c r="B2265" t="s">
        <v>402</v>
      </c>
      <c r="C2265" s="2">
        <v>45870</v>
      </c>
      <c r="D2265">
        <v>21</v>
      </c>
      <c r="E2265">
        <v>19</v>
      </c>
      <c r="F2265">
        <v>2</v>
      </c>
      <c r="G2265">
        <v>2</v>
      </c>
      <c r="H2265">
        <v>10</v>
      </c>
    </row>
    <row r="2266" spans="2:8" x14ac:dyDescent="0.3">
      <c r="B2266" t="s">
        <v>402</v>
      </c>
      <c r="C2266" s="2">
        <v>45901</v>
      </c>
      <c r="D2266">
        <v>23</v>
      </c>
      <c r="E2266">
        <v>21</v>
      </c>
      <c r="F2266">
        <v>2</v>
      </c>
      <c r="G2266">
        <v>1</v>
      </c>
      <c r="H2266">
        <v>6</v>
      </c>
    </row>
    <row r="2267" spans="2:8" x14ac:dyDescent="0.3">
      <c r="B2267" t="s">
        <v>402</v>
      </c>
      <c r="C2267" s="2">
        <v>45931</v>
      </c>
      <c r="D2267">
        <v>22</v>
      </c>
      <c r="E2267">
        <v>19</v>
      </c>
      <c r="F2267">
        <v>3</v>
      </c>
      <c r="G2267">
        <v>3</v>
      </c>
      <c r="H2267">
        <v>16</v>
      </c>
    </row>
    <row r="2268" spans="2:8" x14ac:dyDescent="0.3">
      <c r="B2268" t="s">
        <v>402</v>
      </c>
      <c r="C2268" s="2">
        <v>45962</v>
      </c>
      <c r="D2268">
        <v>23</v>
      </c>
      <c r="E2268">
        <v>22</v>
      </c>
      <c r="F2268">
        <v>1</v>
      </c>
      <c r="G2268">
        <v>0</v>
      </c>
      <c r="H2268">
        <v>0</v>
      </c>
    </row>
    <row r="2269" spans="2:8" x14ac:dyDescent="0.3">
      <c r="B2269" t="s">
        <v>402</v>
      </c>
      <c r="C2269" s="2">
        <v>45992</v>
      </c>
      <c r="D2269">
        <v>21</v>
      </c>
      <c r="E2269">
        <v>18</v>
      </c>
      <c r="F2269">
        <v>3</v>
      </c>
      <c r="G2269">
        <v>3</v>
      </c>
      <c r="H2269">
        <v>4</v>
      </c>
    </row>
    <row r="2270" spans="2:8" x14ac:dyDescent="0.3">
      <c r="B2270" t="s">
        <v>404</v>
      </c>
      <c r="C2270" s="2">
        <v>45658</v>
      </c>
      <c r="D2270">
        <v>22</v>
      </c>
      <c r="E2270">
        <v>19</v>
      </c>
      <c r="F2270">
        <v>3</v>
      </c>
      <c r="G2270">
        <v>0</v>
      </c>
      <c r="H2270">
        <v>2</v>
      </c>
    </row>
    <row r="2271" spans="2:8" x14ac:dyDescent="0.3">
      <c r="B2271" t="s">
        <v>404</v>
      </c>
      <c r="C2271" s="2">
        <v>45689</v>
      </c>
      <c r="D2271">
        <v>21</v>
      </c>
      <c r="E2271">
        <v>18</v>
      </c>
      <c r="F2271">
        <v>3</v>
      </c>
      <c r="G2271">
        <v>0</v>
      </c>
      <c r="H2271">
        <v>8</v>
      </c>
    </row>
    <row r="2272" spans="2:8" x14ac:dyDescent="0.3">
      <c r="B2272" t="s">
        <v>404</v>
      </c>
      <c r="C2272" s="2">
        <v>45717</v>
      </c>
      <c r="D2272">
        <v>21</v>
      </c>
      <c r="E2272">
        <v>18</v>
      </c>
      <c r="F2272">
        <v>3</v>
      </c>
      <c r="G2272">
        <v>1</v>
      </c>
      <c r="H2272">
        <v>16</v>
      </c>
    </row>
    <row r="2273" spans="2:8" x14ac:dyDescent="0.3">
      <c r="B2273" t="s">
        <v>404</v>
      </c>
      <c r="C2273" s="2">
        <v>45748</v>
      </c>
      <c r="D2273">
        <v>23</v>
      </c>
      <c r="E2273">
        <v>23</v>
      </c>
      <c r="F2273">
        <v>0</v>
      </c>
      <c r="G2273">
        <v>0</v>
      </c>
      <c r="H2273">
        <v>0</v>
      </c>
    </row>
    <row r="2274" spans="2:8" x14ac:dyDescent="0.3">
      <c r="B2274" t="s">
        <v>404</v>
      </c>
      <c r="C2274" s="2">
        <v>45778</v>
      </c>
      <c r="D2274">
        <v>22</v>
      </c>
      <c r="E2274">
        <v>19</v>
      </c>
      <c r="F2274">
        <v>3</v>
      </c>
      <c r="G2274">
        <v>2</v>
      </c>
      <c r="H2274">
        <v>6</v>
      </c>
    </row>
    <row r="2275" spans="2:8" x14ac:dyDescent="0.3">
      <c r="B2275" t="s">
        <v>404</v>
      </c>
      <c r="C2275" s="2">
        <v>45809</v>
      </c>
      <c r="D2275">
        <v>23</v>
      </c>
      <c r="E2275">
        <v>19</v>
      </c>
      <c r="F2275">
        <v>4</v>
      </c>
      <c r="G2275">
        <v>1</v>
      </c>
      <c r="H2275">
        <v>2</v>
      </c>
    </row>
    <row r="2276" spans="2:8" x14ac:dyDescent="0.3">
      <c r="B2276" t="s">
        <v>404</v>
      </c>
      <c r="C2276" s="2">
        <v>45839</v>
      </c>
      <c r="D2276">
        <v>21</v>
      </c>
      <c r="E2276">
        <v>21</v>
      </c>
      <c r="F2276">
        <v>0</v>
      </c>
      <c r="G2276">
        <v>3</v>
      </c>
      <c r="H2276">
        <v>8</v>
      </c>
    </row>
    <row r="2277" spans="2:8" x14ac:dyDescent="0.3">
      <c r="B2277" t="s">
        <v>404</v>
      </c>
      <c r="C2277" s="2">
        <v>45870</v>
      </c>
      <c r="D2277">
        <v>22</v>
      </c>
      <c r="E2277">
        <v>19</v>
      </c>
      <c r="F2277">
        <v>3</v>
      </c>
      <c r="G2277">
        <v>2</v>
      </c>
      <c r="H2277">
        <v>2</v>
      </c>
    </row>
    <row r="2278" spans="2:8" x14ac:dyDescent="0.3">
      <c r="B2278" t="s">
        <v>404</v>
      </c>
      <c r="C2278" s="2">
        <v>45901</v>
      </c>
      <c r="D2278">
        <v>21</v>
      </c>
      <c r="E2278">
        <v>18</v>
      </c>
      <c r="F2278">
        <v>3</v>
      </c>
      <c r="G2278">
        <v>1</v>
      </c>
      <c r="H2278">
        <v>8</v>
      </c>
    </row>
    <row r="2279" spans="2:8" x14ac:dyDescent="0.3">
      <c r="B2279" t="s">
        <v>404</v>
      </c>
      <c r="C2279" s="2">
        <v>45931</v>
      </c>
      <c r="D2279">
        <v>21</v>
      </c>
      <c r="E2279">
        <v>18</v>
      </c>
      <c r="F2279">
        <v>3</v>
      </c>
      <c r="G2279">
        <v>0</v>
      </c>
      <c r="H2279">
        <v>10</v>
      </c>
    </row>
    <row r="2280" spans="2:8" x14ac:dyDescent="0.3">
      <c r="B2280" t="s">
        <v>404</v>
      </c>
      <c r="C2280" s="2">
        <v>45962</v>
      </c>
      <c r="D2280">
        <v>22</v>
      </c>
      <c r="E2280">
        <v>19</v>
      </c>
      <c r="F2280">
        <v>3</v>
      </c>
      <c r="G2280">
        <v>1</v>
      </c>
      <c r="H2280">
        <v>0</v>
      </c>
    </row>
    <row r="2281" spans="2:8" x14ac:dyDescent="0.3">
      <c r="B2281" t="s">
        <v>404</v>
      </c>
      <c r="C2281" s="2">
        <v>45992</v>
      </c>
      <c r="D2281">
        <v>21</v>
      </c>
      <c r="E2281">
        <v>20</v>
      </c>
      <c r="F2281">
        <v>1</v>
      </c>
      <c r="G2281">
        <v>0</v>
      </c>
      <c r="H2281">
        <v>2</v>
      </c>
    </row>
    <row r="2282" spans="2:8" x14ac:dyDescent="0.3">
      <c r="B2282" t="s">
        <v>406</v>
      </c>
      <c r="C2282" s="2">
        <v>45658</v>
      </c>
      <c r="D2282">
        <v>21</v>
      </c>
      <c r="E2282">
        <v>20</v>
      </c>
      <c r="F2282">
        <v>1</v>
      </c>
      <c r="G2282">
        <v>2</v>
      </c>
      <c r="H2282">
        <v>12</v>
      </c>
    </row>
    <row r="2283" spans="2:8" x14ac:dyDescent="0.3">
      <c r="B2283" t="s">
        <v>406</v>
      </c>
      <c r="C2283" s="2">
        <v>45689</v>
      </c>
      <c r="D2283">
        <v>23</v>
      </c>
      <c r="E2283">
        <v>19</v>
      </c>
      <c r="F2283">
        <v>4</v>
      </c>
      <c r="G2283">
        <v>4</v>
      </c>
      <c r="H2283">
        <v>0</v>
      </c>
    </row>
    <row r="2284" spans="2:8" x14ac:dyDescent="0.3">
      <c r="B2284" t="s">
        <v>406</v>
      </c>
      <c r="C2284" s="2">
        <v>45717</v>
      </c>
      <c r="D2284">
        <v>20</v>
      </c>
      <c r="E2284">
        <v>19</v>
      </c>
      <c r="F2284">
        <v>1</v>
      </c>
      <c r="G2284">
        <v>3</v>
      </c>
      <c r="H2284">
        <v>2</v>
      </c>
    </row>
    <row r="2285" spans="2:8" x14ac:dyDescent="0.3">
      <c r="B2285" t="s">
        <v>406</v>
      </c>
      <c r="C2285" s="2">
        <v>45748</v>
      </c>
      <c r="D2285">
        <v>20</v>
      </c>
      <c r="E2285">
        <v>17</v>
      </c>
      <c r="F2285">
        <v>3</v>
      </c>
      <c r="G2285">
        <v>3</v>
      </c>
      <c r="H2285">
        <v>12</v>
      </c>
    </row>
    <row r="2286" spans="2:8" x14ac:dyDescent="0.3">
      <c r="B2286" t="s">
        <v>406</v>
      </c>
      <c r="C2286" s="2">
        <v>45778</v>
      </c>
      <c r="D2286">
        <v>20</v>
      </c>
      <c r="E2286">
        <v>19</v>
      </c>
      <c r="F2286">
        <v>1</v>
      </c>
      <c r="G2286">
        <v>1</v>
      </c>
      <c r="H2286">
        <v>6</v>
      </c>
    </row>
    <row r="2287" spans="2:8" x14ac:dyDescent="0.3">
      <c r="B2287" t="s">
        <v>406</v>
      </c>
      <c r="C2287" s="2">
        <v>45809</v>
      </c>
      <c r="D2287">
        <v>21</v>
      </c>
      <c r="E2287">
        <v>20</v>
      </c>
      <c r="F2287">
        <v>1</v>
      </c>
      <c r="G2287">
        <v>1</v>
      </c>
      <c r="H2287">
        <v>8</v>
      </c>
    </row>
    <row r="2288" spans="2:8" x14ac:dyDescent="0.3">
      <c r="B2288" t="s">
        <v>406</v>
      </c>
      <c r="C2288" s="2">
        <v>45839</v>
      </c>
      <c r="D2288">
        <v>20</v>
      </c>
      <c r="E2288">
        <v>18</v>
      </c>
      <c r="F2288">
        <v>2</v>
      </c>
      <c r="G2288">
        <v>0</v>
      </c>
      <c r="H2288">
        <v>8</v>
      </c>
    </row>
    <row r="2289" spans="2:8" x14ac:dyDescent="0.3">
      <c r="B2289" t="s">
        <v>406</v>
      </c>
      <c r="C2289" s="2">
        <v>45870</v>
      </c>
      <c r="D2289">
        <v>20</v>
      </c>
      <c r="E2289">
        <v>19</v>
      </c>
      <c r="F2289">
        <v>1</v>
      </c>
      <c r="G2289">
        <v>0</v>
      </c>
      <c r="H2289">
        <v>4</v>
      </c>
    </row>
    <row r="2290" spans="2:8" x14ac:dyDescent="0.3">
      <c r="B2290" t="s">
        <v>406</v>
      </c>
      <c r="C2290" s="2">
        <v>45901</v>
      </c>
      <c r="D2290">
        <v>23</v>
      </c>
      <c r="E2290">
        <v>20</v>
      </c>
      <c r="F2290">
        <v>3</v>
      </c>
      <c r="G2290">
        <v>0</v>
      </c>
      <c r="H2290">
        <v>6</v>
      </c>
    </row>
    <row r="2291" spans="2:8" x14ac:dyDescent="0.3">
      <c r="B2291" t="s">
        <v>406</v>
      </c>
      <c r="C2291" s="2">
        <v>45931</v>
      </c>
      <c r="D2291">
        <v>20</v>
      </c>
      <c r="E2291">
        <v>20</v>
      </c>
      <c r="F2291">
        <v>0</v>
      </c>
      <c r="G2291">
        <v>2</v>
      </c>
      <c r="H2291">
        <v>10</v>
      </c>
    </row>
    <row r="2292" spans="2:8" x14ac:dyDescent="0.3">
      <c r="B2292" t="s">
        <v>406</v>
      </c>
      <c r="C2292" s="2">
        <v>45962</v>
      </c>
      <c r="D2292">
        <v>22</v>
      </c>
      <c r="E2292">
        <v>20</v>
      </c>
      <c r="F2292">
        <v>2</v>
      </c>
      <c r="G2292">
        <v>4</v>
      </c>
      <c r="H2292">
        <v>8</v>
      </c>
    </row>
    <row r="2293" spans="2:8" x14ac:dyDescent="0.3">
      <c r="B2293" t="s">
        <v>406</v>
      </c>
      <c r="C2293" s="2">
        <v>45992</v>
      </c>
      <c r="D2293">
        <v>20</v>
      </c>
      <c r="E2293">
        <v>19</v>
      </c>
      <c r="F2293">
        <v>1</v>
      </c>
      <c r="G2293">
        <v>2</v>
      </c>
      <c r="H2293">
        <v>6</v>
      </c>
    </row>
    <row r="2294" spans="2:8" x14ac:dyDescent="0.3">
      <c r="B2294" t="s">
        <v>407</v>
      </c>
      <c r="C2294" s="2">
        <v>45658</v>
      </c>
      <c r="D2294">
        <v>20</v>
      </c>
      <c r="E2294">
        <v>17</v>
      </c>
      <c r="F2294">
        <v>3</v>
      </c>
      <c r="G2294">
        <v>2</v>
      </c>
      <c r="H2294">
        <v>6</v>
      </c>
    </row>
    <row r="2295" spans="2:8" x14ac:dyDescent="0.3">
      <c r="B2295" t="s">
        <v>407</v>
      </c>
      <c r="C2295" s="2">
        <v>45689</v>
      </c>
      <c r="D2295">
        <v>20</v>
      </c>
      <c r="E2295">
        <v>20</v>
      </c>
      <c r="F2295">
        <v>0</v>
      </c>
      <c r="G2295">
        <v>1</v>
      </c>
      <c r="H2295">
        <v>2</v>
      </c>
    </row>
    <row r="2296" spans="2:8" x14ac:dyDescent="0.3">
      <c r="B2296" t="s">
        <v>407</v>
      </c>
      <c r="C2296" s="2">
        <v>45717</v>
      </c>
      <c r="D2296">
        <v>21</v>
      </c>
      <c r="E2296">
        <v>21</v>
      </c>
      <c r="F2296">
        <v>0</v>
      </c>
      <c r="G2296">
        <v>0</v>
      </c>
      <c r="H2296">
        <v>4</v>
      </c>
    </row>
    <row r="2297" spans="2:8" x14ac:dyDescent="0.3">
      <c r="B2297" t="s">
        <v>407</v>
      </c>
      <c r="C2297" s="2">
        <v>45748</v>
      </c>
      <c r="D2297">
        <v>23</v>
      </c>
      <c r="E2297">
        <v>19</v>
      </c>
      <c r="F2297">
        <v>4</v>
      </c>
      <c r="G2297">
        <v>2</v>
      </c>
      <c r="H2297">
        <v>0</v>
      </c>
    </row>
    <row r="2298" spans="2:8" x14ac:dyDescent="0.3">
      <c r="B2298" t="s">
        <v>407</v>
      </c>
      <c r="C2298" s="2">
        <v>45778</v>
      </c>
      <c r="D2298">
        <v>21</v>
      </c>
      <c r="E2298">
        <v>19</v>
      </c>
      <c r="F2298">
        <v>2</v>
      </c>
      <c r="G2298">
        <v>1</v>
      </c>
      <c r="H2298">
        <v>6</v>
      </c>
    </row>
    <row r="2299" spans="2:8" x14ac:dyDescent="0.3">
      <c r="B2299" t="s">
        <v>407</v>
      </c>
      <c r="C2299" s="2">
        <v>45809</v>
      </c>
      <c r="D2299">
        <v>23</v>
      </c>
      <c r="E2299">
        <v>23</v>
      </c>
      <c r="F2299">
        <v>0</v>
      </c>
      <c r="G2299">
        <v>4</v>
      </c>
      <c r="H2299">
        <v>0</v>
      </c>
    </row>
    <row r="2300" spans="2:8" x14ac:dyDescent="0.3">
      <c r="B2300" t="s">
        <v>407</v>
      </c>
      <c r="C2300" s="2">
        <v>45839</v>
      </c>
      <c r="D2300">
        <v>21</v>
      </c>
      <c r="E2300">
        <v>18</v>
      </c>
      <c r="F2300">
        <v>3</v>
      </c>
      <c r="G2300">
        <v>0</v>
      </c>
      <c r="H2300">
        <v>2</v>
      </c>
    </row>
    <row r="2301" spans="2:8" x14ac:dyDescent="0.3">
      <c r="B2301" t="s">
        <v>407</v>
      </c>
      <c r="C2301" s="2">
        <v>45870</v>
      </c>
      <c r="D2301">
        <v>20</v>
      </c>
      <c r="E2301">
        <v>17</v>
      </c>
      <c r="F2301">
        <v>3</v>
      </c>
      <c r="G2301">
        <v>0</v>
      </c>
      <c r="H2301">
        <v>4</v>
      </c>
    </row>
    <row r="2302" spans="2:8" x14ac:dyDescent="0.3">
      <c r="B2302" t="s">
        <v>407</v>
      </c>
      <c r="C2302" s="2">
        <v>45901</v>
      </c>
      <c r="D2302">
        <v>21</v>
      </c>
      <c r="E2302">
        <v>18</v>
      </c>
      <c r="F2302">
        <v>3</v>
      </c>
      <c r="G2302">
        <v>0</v>
      </c>
      <c r="H2302">
        <v>2</v>
      </c>
    </row>
    <row r="2303" spans="2:8" x14ac:dyDescent="0.3">
      <c r="B2303" t="s">
        <v>407</v>
      </c>
      <c r="C2303" s="2">
        <v>45931</v>
      </c>
      <c r="D2303">
        <v>21</v>
      </c>
      <c r="E2303">
        <v>20</v>
      </c>
      <c r="F2303">
        <v>1</v>
      </c>
      <c r="G2303">
        <v>0</v>
      </c>
      <c r="H2303">
        <v>0</v>
      </c>
    </row>
    <row r="2304" spans="2:8" x14ac:dyDescent="0.3">
      <c r="B2304" t="s">
        <v>407</v>
      </c>
      <c r="C2304" s="2">
        <v>45962</v>
      </c>
      <c r="D2304">
        <v>21</v>
      </c>
      <c r="E2304">
        <v>20</v>
      </c>
      <c r="F2304">
        <v>1</v>
      </c>
      <c r="G2304">
        <v>1</v>
      </c>
      <c r="H2304">
        <v>12</v>
      </c>
    </row>
    <row r="2305" spans="2:8" x14ac:dyDescent="0.3">
      <c r="B2305" t="s">
        <v>407</v>
      </c>
      <c r="C2305" s="2">
        <v>45992</v>
      </c>
      <c r="D2305">
        <v>21</v>
      </c>
      <c r="E2305">
        <v>21</v>
      </c>
      <c r="F2305">
        <v>0</v>
      </c>
      <c r="G2305">
        <v>0</v>
      </c>
      <c r="H2305">
        <v>6</v>
      </c>
    </row>
    <row r="2306" spans="2:8" x14ac:dyDescent="0.3">
      <c r="B2306" t="s">
        <v>408</v>
      </c>
      <c r="C2306" s="2">
        <v>45658</v>
      </c>
      <c r="D2306">
        <v>21</v>
      </c>
      <c r="E2306">
        <v>18</v>
      </c>
      <c r="F2306">
        <v>3</v>
      </c>
      <c r="G2306">
        <v>3</v>
      </c>
      <c r="H2306">
        <v>6</v>
      </c>
    </row>
    <row r="2307" spans="2:8" x14ac:dyDescent="0.3">
      <c r="B2307" t="s">
        <v>408</v>
      </c>
      <c r="C2307" s="2">
        <v>45689</v>
      </c>
      <c r="D2307">
        <v>22</v>
      </c>
      <c r="E2307">
        <v>22</v>
      </c>
      <c r="F2307">
        <v>0</v>
      </c>
      <c r="G2307">
        <v>0</v>
      </c>
      <c r="H2307">
        <v>2</v>
      </c>
    </row>
    <row r="2308" spans="2:8" x14ac:dyDescent="0.3">
      <c r="B2308" t="s">
        <v>408</v>
      </c>
      <c r="C2308" s="2">
        <v>45717</v>
      </c>
      <c r="D2308">
        <v>20</v>
      </c>
      <c r="E2308">
        <v>18</v>
      </c>
      <c r="F2308">
        <v>2</v>
      </c>
      <c r="G2308">
        <v>3</v>
      </c>
      <c r="H2308">
        <v>8</v>
      </c>
    </row>
    <row r="2309" spans="2:8" x14ac:dyDescent="0.3">
      <c r="B2309" t="s">
        <v>408</v>
      </c>
      <c r="C2309" s="2">
        <v>45748</v>
      </c>
      <c r="D2309">
        <v>23</v>
      </c>
      <c r="E2309">
        <v>22</v>
      </c>
      <c r="F2309">
        <v>1</v>
      </c>
      <c r="G2309">
        <v>0</v>
      </c>
      <c r="H2309">
        <v>6</v>
      </c>
    </row>
    <row r="2310" spans="2:8" x14ac:dyDescent="0.3">
      <c r="B2310" t="s">
        <v>408</v>
      </c>
      <c r="C2310" s="2">
        <v>45778</v>
      </c>
      <c r="D2310">
        <v>23</v>
      </c>
      <c r="E2310">
        <v>21</v>
      </c>
      <c r="F2310">
        <v>2</v>
      </c>
      <c r="G2310">
        <v>4</v>
      </c>
      <c r="H2310">
        <v>6</v>
      </c>
    </row>
    <row r="2311" spans="2:8" x14ac:dyDescent="0.3">
      <c r="B2311" t="s">
        <v>408</v>
      </c>
      <c r="C2311" s="2">
        <v>45809</v>
      </c>
      <c r="D2311">
        <v>20</v>
      </c>
      <c r="E2311">
        <v>20</v>
      </c>
      <c r="F2311">
        <v>0</v>
      </c>
      <c r="G2311">
        <v>2</v>
      </c>
      <c r="H2311">
        <v>12</v>
      </c>
    </row>
    <row r="2312" spans="2:8" x14ac:dyDescent="0.3">
      <c r="B2312" t="s">
        <v>408</v>
      </c>
      <c r="C2312" s="2">
        <v>45839</v>
      </c>
      <c r="D2312">
        <v>22</v>
      </c>
      <c r="E2312">
        <v>21</v>
      </c>
      <c r="F2312">
        <v>1</v>
      </c>
      <c r="G2312">
        <v>2</v>
      </c>
      <c r="H2312">
        <v>6</v>
      </c>
    </row>
    <row r="2313" spans="2:8" x14ac:dyDescent="0.3">
      <c r="B2313" t="s">
        <v>408</v>
      </c>
      <c r="C2313" s="2">
        <v>45870</v>
      </c>
      <c r="D2313">
        <v>23</v>
      </c>
      <c r="E2313">
        <v>19</v>
      </c>
      <c r="F2313">
        <v>4</v>
      </c>
      <c r="G2313">
        <v>3</v>
      </c>
      <c r="H2313">
        <v>0</v>
      </c>
    </row>
    <row r="2314" spans="2:8" x14ac:dyDescent="0.3">
      <c r="B2314" t="s">
        <v>408</v>
      </c>
      <c r="C2314" s="2">
        <v>45901</v>
      </c>
      <c r="D2314">
        <v>22</v>
      </c>
      <c r="E2314">
        <v>22</v>
      </c>
      <c r="F2314">
        <v>0</v>
      </c>
      <c r="G2314">
        <v>0</v>
      </c>
      <c r="H2314">
        <v>12</v>
      </c>
    </row>
    <row r="2315" spans="2:8" x14ac:dyDescent="0.3">
      <c r="B2315" t="s">
        <v>408</v>
      </c>
      <c r="C2315" s="2">
        <v>45931</v>
      </c>
      <c r="D2315">
        <v>21</v>
      </c>
      <c r="E2315">
        <v>19</v>
      </c>
      <c r="F2315">
        <v>2</v>
      </c>
      <c r="G2315">
        <v>4</v>
      </c>
      <c r="H2315">
        <v>0</v>
      </c>
    </row>
    <row r="2316" spans="2:8" x14ac:dyDescent="0.3">
      <c r="B2316" t="s">
        <v>408</v>
      </c>
      <c r="C2316" s="2">
        <v>45962</v>
      </c>
      <c r="D2316">
        <v>21</v>
      </c>
      <c r="E2316">
        <v>21</v>
      </c>
      <c r="F2316">
        <v>0</v>
      </c>
      <c r="G2316">
        <v>3</v>
      </c>
      <c r="H2316">
        <v>12</v>
      </c>
    </row>
    <row r="2317" spans="2:8" x14ac:dyDescent="0.3">
      <c r="B2317" t="s">
        <v>408</v>
      </c>
      <c r="C2317" s="2">
        <v>45992</v>
      </c>
      <c r="D2317">
        <v>23</v>
      </c>
      <c r="E2317">
        <v>19</v>
      </c>
      <c r="F2317">
        <v>4</v>
      </c>
      <c r="G2317">
        <v>3</v>
      </c>
      <c r="H2317">
        <v>10</v>
      </c>
    </row>
    <row r="2318" spans="2:8" x14ac:dyDescent="0.3">
      <c r="B2318" t="s">
        <v>409</v>
      </c>
      <c r="C2318" s="2">
        <v>45658</v>
      </c>
      <c r="D2318">
        <v>23</v>
      </c>
      <c r="E2318">
        <v>19</v>
      </c>
      <c r="F2318">
        <v>4</v>
      </c>
      <c r="G2318">
        <v>0</v>
      </c>
      <c r="H2318">
        <v>10</v>
      </c>
    </row>
    <row r="2319" spans="2:8" x14ac:dyDescent="0.3">
      <c r="B2319" t="s">
        <v>409</v>
      </c>
      <c r="C2319" s="2">
        <v>45689</v>
      </c>
      <c r="D2319">
        <v>21</v>
      </c>
      <c r="E2319">
        <v>20</v>
      </c>
      <c r="F2319">
        <v>1</v>
      </c>
      <c r="G2319">
        <v>3</v>
      </c>
      <c r="H2319">
        <v>6</v>
      </c>
    </row>
    <row r="2320" spans="2:8" x14ac:dyDescent="0.3">
      <c r="B2320" t="s">
        <v>409</v>
      </c>
      <c r="C2320" s="2">
        <v>45717</v>
      </c>
      <c r="D2320">
        <v>20</v>
      </c>
      <c r="E2320">
        <v>18</v>
      </c>
      <c r="F2320">
        <v>2</v>
      </c>
      <c r="G2320">
        <v>1</v>
      </c>
      <c r="H2320">
        <v>8</v>
      </c>
    </row>
    <row r="2321" spans="2:8" x14ac:dyDescent="0.3">
      <c r="B2321" t="s">
        <v>409</v>
      </c>
      <c r="C2321" s="2">
        <v>45748</v>
      </c>
      <c r="D2321">
        <v>23</v>
      </c>
      <c r="E2321">
        <v>22</v>
      </c>
      <c r="F2321">
        <v>1</v>
      </c>
      <c r="G2321">
        <v>2</v>
      </c>
      <c r="H2321">
        <v>12</v>
      </c>
    </row>
    <row r="2322" spans="2:8" x14ac:dyDescent="0.3">
      <c r="B2322" t="s">
        <v>409</v>
      </c>
      <c r="C2322" s="2">
        <v>45778</v>
      </c>
      <c r="D2322">
        <v>22</v>
      </c>
      <c r="E2322">
        <v>19</v>
      </c>
      <c r="F2322">
        <v>3</v>
      </c>
      <c r="G2322">
        <v>1</v>
      </c>
      <c r="H2322">
        <v>2</v>
      </c>
    </row>
    <row r="2323" spans="2:8" x14ac:dyDescent="0.3">
      <c r="B2323" t="s">
        <v>409</v>
      </c>
      <c r="C2323" s="2">
        <v>45809</v>
      </c>
      <c r="D2323">
        <v>22</v>
      </c>
      <c r="E2323">
        <v>19</v>
      </c>
      <c r="F2323">
        <v>3</v>
      </c>
      <c r="G2323">
        <v>4</v>
      </c>
      <c r="H2323">
        <v>10</v>
      </c>
    </row>
    <row r="2324" spans="2:8" x14ac:dyDescent="0.3">
      <c r="B2324" t="s">
        <v>409</v>
      </c>
      <c r="C2324" s="2">
        <v>45839</v>
      </c>
      <c r="D2324">
        <v>23</v>
      </c>
      <c r="E2324">
        <v>21</v>
      </c>
      <c r="F2324">
        <v>2</v>
      </c>
      <c r="G2324">
        <v>0</v>
      </c>
      <c r="H2324">
        <v>12</v>
      </c>
    </row>
    <row r="2325" spans="2:8" x14ac:dyDescent="0.3">
      <c r="B2325" t="s">
        <v>409</v>
      </c>
      <c r="C2325" s="2">
        <v>45870</v>
      </c>
      <c r="D2325">
        <v>23</v>
      </c>
      <c r="E2325">
        <v>23</v>
      </c>
      <c r="F2325">
        <v>0</v>
      </c>
      <c r="G2325">
        <v>2</v>
      </c>
      <c r="H2325">
        <v>4</v>
      </c>
    </row>
    <row r="2326" spans="2:8" x14ac:dyDescent="0.3">
      <c r="B2326" t="s">
        <v>409</v>
      </c>
      <c r="C2326" s="2">
        <v>45901</v>
      </c>
      <c r="D2326">
        <v>22</v>
      </c>
      <c r="E2326">
        <v>22</v>
      </c>
      <c r="F2326">
        <v>0</v>
      </c>
      <c r="G2326">
        <v>1</v>
      </c>
      <c r="H2326">
        <v>8</v>
      </c>
    </row>
    <row r="2327" spans="2:8" x14ac:dyDescent="0.3">
      <c r="B2327" t="s">
        <v>409</v>
      </c>
      <c r="C2327" s="2">
        <v>45931</v>
      </c>
      <c r="D2327">
        <v>21</v>
      </c>
      <c r="E2327">
        <v>17</v>
      </c>
      <c r="F2327">
        <v>4</v>
      </c>
      <c r="G2327">
        <v>2</v>
      </c>
      <c r="H2327">
        <v>0</v>
      </c>
    </row>
    <row r="2328" spans="2:8" x14ac:dyDescent="0.3">
      <c r="B2328" t="s">
        <v>409</v>
      </c>
      <c r="C2328" s="2">
        <v>45962</v>
      </c>
      <c r="D2328">
        <v>20</v>
      </c>
      <c r="E2328">
        <v>19</v>
      </c>
      <c r="F2328">
        <v>1</v>
      </c>
      <c r="G2328">
        <v>1</v>
      </c>
      <c r="H2328">
        <v>6</v>
      </c>
    </row>
    <row r="2329" spans="2:8" x14ac:dyDescent="0.3">
      <c r="B2329" t="s">
        <v>409</v>
      </c>
      <c r="C2329" s="2">
        <v>45992</v>
      </c>
      <c r="D2329">
        <v>20</v>
      </c>
      <c r="E2329">
        <v>18</v>
      </c>
      <c r="F2329">
        <v>2</v>
      </c>
      <c r="G2329">
        <v>1</v>
      </c>
      <c r="H2329">
        <v>8</v>
      </c>
    </row>
    <row r="2330" spans="2:8" x14ac:dyDescent="0.3">
      <c r="B2330" t="s">
        <v>411</v>
      </c>
      <c r="C2330" s="2">
        <v>45658</v>
      </c>
      <c r="D2330">
        <v>23</v>
      </c>
      <c r="E2330">
        <v>22</v>
      </c>
      <c r="F2330">
        <v>1</v>
      </c>
      <c r="G2330">
        <v>0</v>
      </c>
      <c r="H2330">
        <v>6</v>
      </c>
    </row>
    <row r="2331" spans="2:8" x14ac:dyDescent="0.3">
      <c r="B2331" t="s">
        <v>411</v>
      </c>
      <c r="C2331" s="2">
        <v>45689</v>
      </c>
      <c r="D2331">
        <v>22</v>
      </c>
      <c r="E2331">
        <v>19</v>
      </c>
      <c r="F2331">
        <v>3</v>
      </c>
      <c r="G2331">
        <v>0</v>
      </c>
      <c r="H2331">
        <v>6</v>
      </c>
    </row>
    <row r="2332" spans="2:8" x14ac:dyDescent="0.3">
      <c r="B2332" t="s">
        <v>411</v>
      </c>
      <c r="C2332" s="2">
        <v>45717</v>
      </c>
      <c r="D2332">
        <v>23</v>
      </c>
      <c r="E2332">
        <v>22</v>
      </c>
      <c r="F2332">
        <v>1</v>
      </c>
      <c r="G2332">
        <v>2</v>
      </c>
      <c r="H2332">
        <v>16</v>
      </c>
    </row>
    <row r="2333" spans="2:8" x14ac:dyDescent="0.3">
      <c r="B2333" t="s">
        <v>411</v>
      </c>
      <c r="C2333" s="2">
        <v>45748</v>
      </c>
      <c r="D2333">
        <v>23</v>
      </c>
      <c r="E2333">
        <v>20</v>
      </c>
      <c r="F2333">
        <v>3</v>
      </c>
      <c r="G2333">
        <v>1</v>
      </c>
      <c r="H2333">
        <v>8</v>
      </c>
    </row>
    <row r="2334" spans="2:8" x14ac:dyDescent="0.3">
      <c r="B2334" t="s">
        <v>411</v>
      </c>
      <c r="C2334" s="2">
        <v>45778</v>
      </c>
      <c r="D2334">
        <v>20</v>
      </c>
      <c r="E2334">
        <v>18</v>
      </c>
      <c r="F2334">
        <v>2</v>
      </c>
      <c r="G2334">
        <v>1</v>
      </c>
      <c r="H2334">
        <v>2</v>
      </c>
    </row>
    <row r="2335" spans="2:8" x14ac:dyDescent="0.3">
      <c r="B2335" t="s">
        <v>411</v>
      </c>
      <c r="C2335" s="2">
        <v>45809</v>
      </c>
      <c r="D2335">
        <v>21</v>
      </c>
      <c r="E2335">
        <v>20</v>
      </c>
      <c r="F2335">
        <v>1</v>
      </c>
      <c r="G2335">
        <v>4</v>
      </c>
      <c r="H2335">
        <v>6</v>
      </c>
    </row>
    <row r="2336" spans="2:8" x14ac:dyDescent="0.3">
      <c r="B2336" t="s">
        <v>411</v>
      </c>
      <c r="C2336" s="2">
        <v>45839</v>
      </c>
      <c r="D2336">
        <v>21</v>
      </c>
      <c r="E2336">
        <v>20</v>
      </c>
      <c r="F2336">
        <v>1</v>
      </c>
      <c r="G2336">
        <v>1</v>
      </c>
      <c r="H2336">
        <v>6</v>
      </c>
    </row>
    <row r="2337" spans="2:8" x14ac:dyDescent="0.3">
      <c r="B2337" t="s">
        <v>411</v>
      </c>
      <c r="C2337" s="2">
        <v>45870</v>
      </c>
      <c r="D2337">
        <v>20</v>
      </c>
      <c r="E2337">
        <v>19</v>
      </c>
      <c r="F2337">
        <v>1</v>
      </c>
      <c r="G2337">
        <v>4</v>
      </c>
      <c r="H2337">
        <v>12</v>
      </c>
    </row>
    <row r="2338" spans="2:8" x14ac:dyDescent="0.3">
      <c r="B2338" t="s">
        <v>411</v>
      </c>
      <c r="C2338" s="2">
        <v>45901</v>
      </c>
      <c r="D2338">
        <v>21</v>
      </c>
      <c r="E2338">
        <v>19</v>
      </c>
      <c r="F2338">
        <v>2</v>
      </c>
      <c r="G2338">
        <v>0</v>
      </c>
      <c r="H2338">
        <v>4</v>
      </c>
    </row>
    <row r="2339" spans="2:8" x14ac:dyDescent="0.3">
      <c r="B2339" t="s">
        <v>411</v>
      </c>
      <c r="C2339" s="2">
        <v>45931</v>
      </c>
      <c r="D2339">
        <v>22</v>
      </c>
      <c r="E2339">
        <v>20</v>
      </c>
      <c r="F2339">
        <v>2</v>
      </c>
      <c r="G2339">
        <v>2</v>
      </c>
      <c r="H2339">
        <v>0</v>
      </c>
    </row>
    <row r="2340" spans="2:8" x14ac:dyDescent="0.3">
      <c r="B2340" t="s">
        <v>411</v>
      </c>
      <c r="C2340" s="2">
        <v>45962</v>
      </c>
      <c r="D2340">
        <v>22</v>
      </c>
      <c r="E2340">
        <v>20</v>
      </c>
      <c r="F2340">
        <v>2</v>
      </c>
      <c r="G2340">
        <v>2</v>
      </c>
      <c r="H2340">
        <v>2</v>
      </c>
    </row>
    <row r="2341" spans="2:8" x14ac:dyDescent="0.3">
      <c r="B2341" t="s">
        <v>411</v>
      </c>
      <c r="C2341" s="2">
        <v>45992</v>
      </c>
      <c r="D2341">
        <v>20</v>
      </c>
      <c r="E2341">
        <v>18</v>
      </c>
      <c r="F2341">
        <v>2</v>
      </c>
      <c r="G2341">
        <v>3</v>
      </c>
      <c r="H2341">
        <v>8</v>
      </c>
    </row>
    <row r="2342" spans="2:8" x14ac:dyDescent="0.3">
      <c r="B2342" t="s">
        <v>412</v>
      </c>
      <c r="C2342" s="2">
        <v>45658</v>
      </c>
      <c r="D2342">
        <v>21</v>
      </c>
      <c r="E2342">
        <v>17</v>
      </c>
      <c r="F2342">
        <v>4</v>
      </c>
      <c r="G2342">
        <v>4</v>
      </c>
      <c r="H2342">
        <v>0</v>
      </c>
    </row>
    <row r="2343" spans="2:8" x14ac:dyDescent="0.3">
      <c r="B2343" t="s">
        <v>412</v>
      </c>
      <c r="C2343" s="2">
        <v>45689</v>
      </c>
      <c r="D2343">
        <v>21</v>
      </c>
      <c r="E2343">
        <v>19</v>
      </c>
      <c r="F2343">
        <v>2</v>
      </c>
      <c r="G2343">
        <v>4</v>
      </c>
      <c r="H2343">
        <v>0</v>
      </c>
    </row>
    <row r="2344" spans="2:8" x14ac:dyDescent="0.3">
      <c r="B2344" t="s">
        <v>412</v>
      </c>
      <c r="C2344" s="2">
        <v>45717</v>
      </c>
      <c r="D2344">
        <v>21</v>
      </c>
      <c r="E2344">
        <v>17</v>
      </c>
      <c r="F2344">
        <v>4</v>
      </c>
      <c r="G2344">
        <v>2</v>
      </c>
      <c r="H2344">
        <v>0</v>
      </c>
    </row>
    <row r="2345" spans="2:8" x14ac:dyDescent="0.3">
      <c r="B2345" t="s">
        <v>412</v>
      </c>
      <c r="C2345" s="2">
        <v>45748</v>
      </c>
      <c r="D2345">
        <v>20</v>
      </c>
      <c r="E2345">
        <v>16</v>
      </c>
      <c r="F2345">
        <v>4</v>
      </c>
      <c r="G2345">
        <v>4</v>
      </c>
      <c r="H2345">
        <v>4</v>
      </c>
    </row>
    <row r="2346" spans="2:8" x14ac:dyDescent="0.3">
      <c r="B2346" t="s">
        <v>412</v>
      </c>
      <c r="C2346" s="2">
        <v>45778</v>
      </c>
      <c r="D2346">
        <v>21</v>
      </c>
      <c r="E2346">
        <v>21</v>
      </c>
      <c r="F2346">
        <v>0</v>
      </c>
      <c r="G2346">
        <v>3</v>
      </c>
      <c r="H2346">
        <v>6</v>
      </c>
    </row>
    <row r="2347" spans="2:8" x14ac:dyDescent="0.3">
      <c r="B2347" t="s">
        <v>412</v>
      </c>
      <c r="C2347" s="2">
        <v>45809</v>
      </c>
      <c r="D2347">
        <v>22</v>
      </c>
      <c r="E2347">
        <v>20</v>
      </c>
      <c r="F2347">
        <v>2</v>
      </c>
      <c r="G2347">
        <v>4</v>
      </c>
      <c r="H2347">
        <v>6</v>
      </c>
    </row>
    <row r="2348" spans="2:8" x14ac:dyDescent="0.3">
      <c r="B2348" t="s">
        <v>412</v>
      </c>
      <c r="C2348" s="2">
        <v>45839</v>
      </c>
      <c r="D2348">
        <v>21</v>
      </c>
      <c r="E2348">
        <v>21</v>
      </c>
      <c r="F2348">
        <v>0</v>
      </c>
      <c r="G2348">
        <v>0</v>
      </c>
      <c r="H2348">
        <v>12</v>
      </c>
    </row>
    <row r="2349" spans="2:8" x14ac:dyDescent="0.3">
      <c r="B2349" t="s">
        <v>412</v>
      </c>
      <c r="C2349" s="2">
        <v>45870</v>
      </c>
      <c r="D2349">
        <v>22</v>
      </c>
      <c r="E2349">
        <v>21</v>
      </c>
      <c r="F2349">
        <v>1</v>
      </c>
      <c r="G2349">
        <v>0</v>
      </c>
      <c r="H2349">
        <v>6</v>
      </c>
    </row>
    <row r="2350" spans="2:8" x14ac:dyDescent="0.3">
      <c r="B2350" t="s">
        <v>412</v>
      </c>
      <c r="C2350" s="2">
        <v>45901</v>
      </c>
      <c r="D2350">
        <v>21</v>
      </c>
      <c r="E2350">
        <v>17</v>
      </c>
      <c r="F2350">
        <v>4</v>
      </c>
      <c r="G2350">
        <v>3</v>
      </c>
      <c r="H2350">
        <v>2</v>
      </c>
    </row>
    <row r="2351" spans="2:8" x14ac:dyDescent="0.3">
      <c r="B2351" t="s">
        <v>412</v>
      </c>
      <c r="C2351" s="2">
        <v>45931</v>
      </c>
      <c r="D2351">
        <v>20</v>
      </c>
      <c r="E2351">
        <v>16</v>
      </c>
      <c r="F2351">
        <v>4</v>
      </c>
      <c r="G2351">
        <v>1</v>
      </c>
      <c r="H2351">
        <v>0</v>
      </c>
    </row>
    <row r="2352" spans="2:8" x14ac:dyDescent="0.3">
      <c r="B2352" t="s">
        <v>412</v>
      </c>
      <c r="C2352" s="2">
        <v>45962</v>
      </c>
      <c r="D2352">
        <v>21</v>
      </c>
      <c r="E2352">
        <v>19</v>
      </c>
      <c r="F2352">
        <v>2</v>
      </c>
      <c r="G2352">
        <v>1</v>
      </c>
      <c r="H2352">
        <v>6</v>
      </c>
    </row>
    <row r="2353" spans="2:8" x14ac:dyDescent="0.3">
      <c r="B2353" t="s">
        <v>412</v>
      </c>
      <c r="C2353" s="2">
        <v>45992</v>
      </c>
      <c r="D2353">
        <v>22</v>
      </c>
      <c r="E2353">
        <v>18</v>
      </c>
      <c r="F2353">
        <v>4</v>
      </c>
      <c r="G2353">
        <v>4</v>
      </c>
      <c r="H2353">
        <v>4</v>
      </c>
    </row>
    <row r="2354" spans="2:8" x14ac:dyDescent="0.3">
      <c r="B2354" t="s">
        <v>414</v>
      </c>
      <c r="C2354" s="2">
        <v>45658</v>
      </c>
      <c r="D2354">
        <v>20</v>
      </c>
      <c r="E2354">
        <v>16</v>
      </c>
      <c r="F2354">
        <v>4</v>
      </c>
      <c r="G2354">
        <v>1</v>
      </c>
      <c r="H2354">
        <v>2</v>
      </c>
    </row>
    <row r="2355" spans="2:8" x14ac:dyDescent="0.3">
      <c r="B2355" t="s">
        <v>414</v>
      </c>
      <c r="C2355" s="2">
        <v>45689</v>
      </c>
      <c r="D2355">
        <v>21</v>
      </c>
      <c r="E2355">
        <v>21</v>
      </c>
      <c r="F2355">
        <v>0</v>
      </c>
      <c r="G2355">
        <v>2</v>
      </c>
      <c r="H2355">
        <v>0</v>
      </c>
    </row>
    <row r="2356" spans="2:8" x14ac:dyDescent="0.3">
      <c r="B2356" t="s">
        <v>414</v>
      </c>
      <c r="C2356" s="2">
        <v>45717</v>
      </c>
      <c r="D2356">
        <v>22</v>
      </c>
      <c r="E2356">
        <v>20</v>
      </c>
      <c r="F2356">
        <v>2</v>
      </c>
      <c r="G2356">
        <v>0</v>
      </c>
      <c r="H2356">
        <v>6</v>
      </c>
    </row>
    <row r="2357" spans="2:8" x14ac:dyDescent="0.3">
      <c r="B2357" t="s">
        <v>414</v>
      </c>
      <c r="C2357" s="2">
        <v>45748</v>
      </c>
      <c r="D2357">
        <v>21</v>
      </c>
      <c r="E2357">
        <v>17</v>
      </c>
      <c r="F2357">
        <v>4</v>
      </c>
      <c r="G2357">
        <v>2</v>
      </c>
      <c r="H2357">
        <v>2</v>
      </c>
    </row>
    <row r="2358" spans="2:8" x14ac:dyDescent="0.3">
      <c r="B2358" t="s">
        <v>414</v>
      </c>
      <c r="C2358" s="2">
        <v>45778</v>
      </c>
      <c r="D2358">
        <v>21</v>
      </c>
      <c r="E2358">
        <v>18</v>
      </c>
      <c r="F2358">
        <v>3</v>
      </c>
      <c r="G2358">
        <v>3</v>
      </c>
      <c r="H2358">
        <v>8</v>
      </c>
    </row>
    <row r="2359" spans="2:8" x14ac:dyDescent="0.3">
      <c r="B2359" t="s">
        <v>414</v>
      </c>
      <c r="C2359" s="2">
        <v>45809</v>
      </c>
      <c r="D2359">
        <v>20</v>
      </c>
      <c r="E2359">
        <v>16</v>
      </c>
      <c r="F2359">
        <v>4</v>
      </c>
      <c r="G2359">
        <v>4</v>
      </c>
      <c r="H2359">
        <v>2</v>
      </c>
    </row>
    <row r="2360" spans="2:8" x14ac:dyDescent="0.3">
      <c r="B2360" t="s">
        <v>414</v>
      </c>
      <c r="C2360" s="2">
        <v>45839</v>
      </c>
      <c r="D2360">
        <v>22</v>
      </c>
      <c r="E2360">
        <v>19</v>
      </c>
      <c r="F2360">
        <v>3</v>
      </c>
      <c r="G2360">
        <v>2</v>
      </c>
      <c r="H2360">
        <v>6</v>
      </c>
    </row>
    <row r="2361" spans="2:8" x14ac:dyDescent="0.3">
      <c r="B2361" t="s">
        <v>414</v>
      </c>
      <c r="C2361" s="2">
        <v>45870</v>
      </c>
      <c r="D2361">
        <v>22</v>
      </c>
      <c r="E2361">
        <v>21</v>
      </c>
      <c r="F2361">
        <v>1</v>
      </c>
      <c r="G2361">
        <v>2</v>
      </c>
      <c r="H2361">
        <v>0</v>
      </c>
    </row>
    <row r="2362" spans="2:8" x14ac:dyDescent="0.3">
      <c r="B2362" t="s">
        <v>414</v>
      </c>
      <c r="C2362" s="2">
        <v>45901</v>
      </c>
      <c r="D2362">
        <v>23</v>
      </c>
      <c r="E2362">
        <v>23</v>
      </c>
      <c r="F2362">
        <v>0</v>
      </c>
      <c r="G2362">
        <v>3</v>
      </c>
      <c r="H2362">
        <v>2</v>
      </c>
    </row>
    <row r="2363" spans="2:8" x14ac:dyDescent="0.3">
      <c r="B2363" t="s">
        <v>414</v>
      </c>
      <c r="C2363" s="2">
        <v>45931</v>
      </c>
      <c r="D2363">
        <v>22</v>
      </c>
      <c r="E2363">
        <v>20</v>
      </c>
      <c r="F2363">
        <v>2</v>
      </c>
      <c r="G2363">
        <v>1</v>
      </c>
      <c r="H2363">
        <v>6</v>
      </c>
    </row>
    <row r="2364" spans="2:8" x14ac:dyDescent="0.3">
      <c r="B2364" t="s">
        <v>414</v>
      </c>
      <c r="C2364" s="2">
        <v>45962</v>
      </c>
      <c r="D2364">
        <v>22</v>
      </c>
      <c r="E2364">
        <v>22</v>
      </c>
      <c r="F2364">
        <v>0</v>
      </c>
      <c r="G2364">
        <v>0</v>
      </c>
      <c r="H2364">
        <v>0</v>
      </c>
    </row>
    <row r="2365" spans="2:8" x14ac:dyDescent="0.3">
      <c r="B2365" t="s">
        <v>414</v>
      </c>
      <c r="C2365" s="2">
        <v>45992</v>
      </c>
      <c r="D2365">
        <v>20</v>
      </c>
      <c r="E2365">
        <v>17</v>
      </c>
      <c r="F2365">
        <v>3</v>
      </c>
      <c r="G2365">
        <v>4</v>
      </c>
      <c r="H2365">
        <v>6</v>
      </c>
    </row>
    <row r="2366" spans="2:8" x14ac:dyDescent="0.3">
      <c r="B2366" t="s">
        <v>416</v>
      </c>
      <c r="C2366" s="2">
        <v>45658</v>
      </c>
      <c r="D2366">
        <v>21</v>
      </c>
      <c r="E2366">
        <v>18</v>
      </c>
      <c r="F2366">
        <v>3</v>
      </c>
      <c r="G2366">
        <v>0</v>
      </c>
      <c r="H2366">
        <v>2</v>
      </c>
    </row>
    <row r="2367" spans="2:8" x14ac:dyDescent="0.3">
      <c r="B2367" t="s">
        <v>416</v>
      </c>
      <c r="C2367" s="2">
        <v>45689</v>
      </c>
      <c r="D2367">
        <v>20</v>
      </c>
      <c r="E2367">
        <v>18</v>
      </c>
      <c r="F2367">
        <v>2</v>
      </c>
      <c r="G2367">
        <v>4</v>
      </c>
      <c r="H2367">
        <v>0</v>
      </c>
    </row>
    <row r="2368" spans="2:8" x14ac:dyDescent="0.3">
      <c r="B2368" t="s">
        <v>416</v>
      </c>
      <c r="C2368" s="2">
        <v>45717</v>
      </c>
      <c r="D2368">
        <v>20</v>
      </c>
      <c r="E2368">
        <v>20</v>
      </c>
      <c r="F2368">
        <v>0</v>
      </c>
      <c r="G2368">
        <v>4</v>
      </c>
      <c r="H2368">
        <v>8</v>
      </c>
    </row>
    <row r="2369" spans="2:8" x14ac:dyDescent="0.3">
      <c r="B2369" t="s">
        <v>416</v>
      </c>
      <c r="C2369" s="2">
        <v>45748</v>
      </c>
      <c r="D2369">
        <v>23</v>
      </c>
      <c r="E2369">
        <v>20</v>
      </c>
      <c r="F2369">
        <v>3</v>
      </c>
      <c r="G2369">
        <v>3</v>
      </c>
      <c r="H2369">
        <v>6</v>
      </c>
    </row>
    <row r="2370" spans="2:8" x14ac:dyDescent="0.3">
      <c r="B2370" t="s">
        <v>416</v>
      </c>
      <c r="C2370" s="2">
        <v>45778</v>
      </c>
      <c r="D2370">
        <v>20</v>
      </c>
      <c r="E2370">
        <v>18</v>
      </c>
      <c r="F2370">
        <v>2</v>
      </c>
      <c r="G2370">
        <v>2</v>
      </c>
      <c r="H2370">
        <v>10</v>
      </c>
    </row>
    <row r="2371" spans="2:8" x14ac:dyDescent="0.3">
      <c r="B2371" t="s">
        <v>416</v>
      </c>
      <c r="C2371" s="2">
        <v>45809</v>
      </c>
      <c r="D2371">
        <v>23</v>
      </c>
      <c r="E2371">
        <v>23</v>
      </c>
      <c r="F2371">
        <v>0</v>
      </c>
      <c r="G2371">
        <v>0</v>
      </c>
      <c r="H2371">
        <v>0</v>
      </c>
    </row>
    <row r="2372" spans="2:8" x14ac:dyDescent="0.3">
      <c r="B2372" t="s">
        <v>416</v>
      </c>
      <c r="C2372" s="2">
        <v>45839</v>
      </c>
      <c r="D2372">
        <v>21</v>
      </c>
      <c r="E2372">
        <v>21</v>
      </c>
      <c r="F2372">
        <v>0</v>
      </c>
      <c r="G2372">
        <v>1</v>
      </c>
      <c r="H2372">
        <v>2</v>
      </c>
    </row>
    <row r="2373" spans="2:8" x14ac:dyDescent="0.3">
      <c r="B2373" t="s">
        <v>416</v>
      </c>
      <c r="C2373" s="2">
        <v>45870</v>
      </c>
      <c r="D2373">
        <v>20</v>
      </c>
      <c r="E2373">
        <v>18</v>
      </c>
      <c r="F2373">
        <v>2</v>
      </c>
      <c r="G2373">
        <v>0</v>
      </c>
      <c r="H2373">
        <v>0</v>
      </c>
    </row>
    <row r="2374" spans="2:8" x14ac:dyDescent="0.3">
      <c r="B2374" t="s">
        <v>416</v>
      </c>
      <c r="C2374" s="2">
        <v>45901</v>
      </c>
      <c r="D2374">
        <v>21</v>
      </c>
      <c r="E2374">
        <v>21</v>
      </c>
      <c r="F2374">
        <v>0</v>
      </c>
      <c r="G2374">
        <v>3</v>
      </c>
      <c r="H2374">
        <v>6</v>
      </c>
    </row>
    <row r="2375" spans="2:8" x14ac:dyDescent="0.3">
      <c r="B2375" t="s">
        <v>416</v>
      </c>
      <c r="C2375" s="2">
        <v>45931</v>
      </c>
      <c r="D2375">
        <v>21</v>
      </c>
      <c r="E2375">
        <v>17</v>
      </c>
      <c r="F2375">
        <v>4</v>
      </c>
      <c r="G2375">
        <v>3</v>
      </c>
      <c r="H2375">
        <v>2</v>
      </c>
    </row>
    <row r="2376" spans="2:8" x14ac:dyDescent="0.3">
      <c r="B2376" t="s">
        <v>416</v>
      </c>
      <c r="C2376" s="2">
        <v>45962</v>
      </c>
      <c r="D2376">
        <v>23</v>
      </c>
      <c r="E2376">
        <v>21</v>
      </c>
      <c r="F2376">
        <v>2</v>
      </c>
      <c r="G2376">
        <v>3</v>
      </c>
      <c r="H2376">
        <v>4</v>
      </c>
    </row>
    <row r="2377" spans="2:8" x14ac:dyDescent="0.3">
      <c r="B2377" t="s">
        <v>416</v>
      </c>
      <c r="C2377" s="2">
        <v>45992</v>
      </c>
      <c r="D2377">
        <v>21</v>
      </c>
      <c r="E2377">
        <v>18</v>
      </c>
      <c r="F2377">
        <v>3</v>
      </c>
      <c r="G2377">
        <v>1</v>
      </c>
      <c r="H2377">
        <v>2</v>
      </c>
    </row>
    <row r="2378" spans="2:8" x14ac:dyDescent="0.3">
      <c r="B2378" t="s">
        <v>418</v>
      </c>
      <c r="C2378" s="2">
        <v>45658</v>
      </c>
      <c r="D2378">
        <v>23</v>
      </c>
      <c r="E2378">
        <v>19</v>
      </c>
      <c r="F2378">
        <v>4</v>
      </c>
      <c r="G2378">
        <v>3</v>
      </c>
      <c r="H2378">
        <v>4</v>
      </c>
    </row>
    <row r="2379" spans="2:8" x14ac:dyDescent="0.3">
      <c r="B2379" t="s">
        <v>418</v>
      </c>
      <c r="C2379" s="2">
        <v>45689</v>
      </c>
      <c r="D2379">
        <v>23</v>
      </c>
      <c r="E2379">
        <v>22</v>
      </c>
      <c r="F2379">
        <v>1</v>
      </c>
      <c r="G2379">
        <v>4</v>
      </c>
      <c r="H2379">
        <v>4</v>
      </c>
    </row>
    <row r="2380" spans="2:8" x14ac:dyDescent="0.3">
      <c r="B2380" t="s">
        <v>418</v>
      </c>
      <c r="C2380" s="2">
        <v>45717</v>
      </c>
      <c r="D2380">
        <v>23</v>
      </c>
      <c r="E2380">
        <v>23</v>
      </c>
      <c r="F2380">
        <v>0</v>
      </c>
      <c r="G2380">
        <v>1</v>
      </c>
      <c r="H2380">
        <v>6</v>
      </c>
    </row>
    <row r="2381" spans="2:8" x14ac:dyDescent="0.3">
      <c r="B2381" t="s">
        <v>418</v>
      </c>
      <c r="C2381" s="2">
        <v>45748</v>
      </c>
      <c r="D2381">
        <v>22</v>
      </c>
      <c r="E2381">
        <v>21</v>
      </c>
      <c r="F2381">
        <v>1</v>
      </c>
      <c r="G2381">
        <v>4</v>
      </c>
      <c r="H2381">
        <v>0</v>
      </c>
    </row>
    <row r="2382" spans="2:8" x14ac:dyDescent="0.3">
      <c r="B2382" t="s">
        <v>418</v>
      </c>
      <c r="C2382" s="2">
        <v>45778</v>
      </c>
      <c r="D2382">
        <v>21</v>
      </c>
      <c r="E2382">
        <v>17</v>
      </c>
      <c r="F2382">
        <v>4</v>
      </c>
      <c r="G2382">
        <v>0</v>
      </c>
      <c r="H2382">
        <v>10</v>
      </c>
    </row>
    <row r="2383" spans="2:8" x14ac:dyDescent="0.3">
      <c r="B2383" t="s">
        <v>418</v>
      </c>
      <c r="C2383" s="2">
        <v>45809</v>
      </c>
      <c r="D2383">
        <v>20</v>
      </c>
      <c r="E2383">
        <v>17</v>
      </c>
      <c r="F2383">
        <v>3</v>
      </c>
      <c r="G2383">
        <v>1</v>
      </c>
      <c r="H2383">
        <v>8</v>
      </c>
    </row>
    <row r="2384" spans="2:8" x14ac:dyDescent="0.3">
      <c r="B2384" t="s">
        <v>418</v>
      </c>
      <c r="C2384" s="2">
        <v>45839</v>
      </c>
      <c r="D2384">
        <v>23</v>
      </c>
      <c r="E2384">
        <v>19</v>
      </c>
      <c r="F2384">
        <v>4</v>
      </c>
      <c r="G2384">
        <v>1</v>
      </c>
      <c r="H2384">
        <v>8</v>
      </c>
    </row>
    <row r="2385" spans="2:8" x14ac:dyDescent="0.3">
      <c r="B2385" t="s">
        <v>418</v>
      </c>
      <c r="C2385" s="2">
        <v>45870</v>
      </c>
      <c r="D2385">
        <v>20</v>
      </c>
      <c r="E2385">
        <v>17</v>
      </c>
      <c r="F2385">
        <v>3</v>
      </c>
      <c r="G2385">
        <v>1</v>
      </c>
      <c r="H2385">
        <v>10</v>
      </c>
    </row>
    <row r="2386" spans="2:8" x14ac:dyDescent="0.3">
      <c r="B2386" t="s">
        <v>418</v>
      </c>
      <c r="C2386" s="2">
        <v>45901</v>
      </c>
      <c r="D2386">
        <v>22</v>
      </c>
      <c r="E2386">
        <v>19</v>
      </c>
      <c r="F2386">
        <v>3</v>
      </c>
      <c r="G2386">
        <v>2</v>
      </c>
      <c r="H2386">
        <v>10</v>
      </c>
    </row>
    <row r="2387" spans="2:8" x14ac:dyDescent="0.3">
      <c r="B2387" t="s">
        <v>418</v>
      </c>
      <c r="C2387" s="2">
        <v>45931</v>
      </c>
      <c r="D2387">
        <v>21</v>
      </c>
      <c r="E2387">
        <v>17</v>
      </c>
      <c r="F2387">
        <v>4</v>
      </c>
      <c r="G2387">
        <v>1</v>
      </c>
      <c r="H2387">
        <v>4</v>
      </c>
    </row>
    <row r="2388" spans="2:8" x14ac:dyDescent="0.3">
      <c r="B2388" t="s">
        <v>418</v>
      </c>
      <c r="C2388" s="2">
        <v>45962</v>
      </c>
      <c r="D2388">
        <v>20</v>
      </c>
      <c r="E2388">
        <v>17</v>
      </c>
      <c r="F2388">
        <v>3</v>
      </c>
      <c r="G2388">
        <v>0</v>
      </c>
      <c r="H2388">
        <v>6</v>
      </c>
    </row>
    <row r="2389" spans="2:8" x14ac:dyDescent="0.3">
      <c r="B2389" t="s">
        <v>418</v>
      </c>
      <c r="C2389" s="2">
        <v>45992</v>
      </c>
      <c r="D2389">
        <v>23</v>
      </c>
      <c r="E2389">
        <v>23</v>
      </c>
      <c r="F2389">
        <v>0</v>
      </c>
      <c r="G2389">
        <v>0</v>
      </c>
      <c r="H2389">
        <v>16</v>
      </c>
    </row>
    <row r="2390" spans="2:8" x14ac:dyDescent="0.3">
      <c r="B2390" t="s">
        <v>420</v>
      </c>
      <c r="C2390" s="2">
        <v>45658</v>
      </c>
      <c r="D2390">
        <v>20</v>
      </c>
      <c r="E2390">
        <v>17</v>
      </c>
      <c r="F2390">
        <v>3</v>
      </c>
      <c r="G2390">
        <v>1</v>
      </c>
      <c r="H2390">
        <v>4</v>
      </c>
    </row>
    <row r="2391" spans="2:8" x14ac:dyDescent="0.3">
      <c r="B2391" t="s">
        <v>420</v>
      </c>
      <c r="C2391" s="2">
        <v>45689</v>
      </c>
      <c r="D2391">
        <v>23</v>
      </c>
      <c r="E2391">
        <v>23</v>
      </c>
      <c r="F2391">
        <v>0</v>
      </c>
      <c r="G2391">
        <v>2</v>
      </c>
      <c r="H2391">
        <v>16</v>
      </c>
    </row>
    <row r="2392" spans="2:8" x14ac:dyDescent="0.3">
      <c r="B2392" t="s">
        <v>420</v>
      </c>
      <c r="C2392" s="2">
        <v>45717</v>
      </c>
      <c r="D2392">
        <v>23</v>
      </c>
      <c r="E2392">
        <v>23</v>
      </c>
      <c r="F2392">
        <v>0</v>
      </c>
      <c r="G2392">
        <v>3</v>
      </c>
      <c r="H2392">
        <v>6</v>
      </c>
    </row>
    <row r="2393" spans="2:8" x14ac:dyDescent="0.3">
      <c r="B2393" t="s">
        <v>420</v>
      </c>
      <c r="C2393" s="2">
        <v>45748</v>
      </c>
      <c r="D2393">
        <v>21</v>
      </c>
      <c r="E2393">
        <v>17</v>
      </c>
      <c r="F2393">
        <v>4</v>
      </c>
      <c r="G2393">
        <v>1</v>
      </c>
      <c r="H2393">
        <v>6</v>
      </c>
    </row>
    <row r="2394" spans="2:8" x14ac:dyDescent="0.3">
      <c r="B2394" t="s">
        <v>420</v>
      </c>
      <c r="C2394" s="2">
        <v>45778</v>
      </c>
      <c r="D2394">
        <v>20</v>
      </c>
      <c r="E2394">
        <v>19</v>
      </c>
      <c r="F2394">
        <v>1</v>
      </c>
      <c r="G2394">
        <v>2</v>
      </c>
      <c r="H2394">
        <v>0</v>
      </c>
    </row>
    <row r="2395" spans="2:8" x14ac:dyDescent="0.3">
      <c r="B2395" t="s">
        <v>420</v>
      </c>
      <c r="C2395" s="2">
        <v>45809</v>
      </c>
      <c r="D2395">
        <v>22</v>
      </c>
      <c r="E2395">
        <v>22</v>
      </c>
      <c r="F2395">
        <v>0</v>
      </c>
      <c r="G2395">
        <v>4</v>
      </c>
      <c r="H2395">
        <v>0</v>
      </c>
    </row>
    <row r="2396" spans="2:8" x14ac:dyDescent="0.3">
      <c r="B2396" t="s">
        <v>420</v>
      </c>
      <c r="C2396" s="2">
        <v>45839</v>
      </c>
      <c r="D2396">
        <v>21</v>
      </c>
      <c r="E2396">
        <v>17</v>
      </c>
      <c r="F2396">
        <v>4</v>
      </c>
      <c r="G2396">
        <v>1</v>
      </c>
      <c r="H2396">
        <v>6</v>
      </c>
    </row>
    <row r="2397" spans="2:8" x14ac:dyDescent="0.3">
      <c r="B2397" t="s">
        <v>420</v>
      </c>
      <c r="C2397" s="2">
        <v>45870</v>
      </c>
      <c r="D2397">
        <v>22</v>
      </c>
      <c r="E2397">
        <v>22</v>
      </c>
      <c r="F2397">
        <v>0</v>
      </c>
      <c r="G2397">
        <v>0</v>
      </c>
      <c r="H2397">
        <v>10</v>
      </c>
    </row>
    <row r="2398" spans="2:8" x14ac:dyDescent="0.3">
      <c r="B2398" t="s">
        <v>420</v>
      </c>
      <c r="C2398" s="2">
        <v>45901</v>
      </c>
      <c r="D2398">
        <v>23</v>
      </c>
      <c r="E2398">
        <v>22</v>
      </c>
      <c r="F2398">
        <v>1</v>
      </c>
      <c r="G2398">
        <v>0</v>
      </c>
      <c r="H2398">
        <v>16</v>
      </c>
    </row>
    <row r="2399" spans="2:8" x14ac:dyDescent="0.3">
      <c r="B2399" t="s">
        <v>420</v>
      </c>
      <c r="C2399" s="2">
        <v>45931</v>
      </c>
      <c r="D2399">
        <v>21</v>
      </c>
      <c r="E2399">
        <v>19</v>
      </c>
      <c r="F2399">
        <v>2</v>
      </c>
      <c r="G2399">
        <v>0</v>
      </c>
      <c r="H2399">
        <v>6</v>
      </c>
    </row>
    <row r="2400" spans="2:8" x14ac:dyDescent="0.3">
      <c r="B2400" t="s">
        <v>420</v>
      </c>
      <c r="C2400" s="2">
        <v>45962</v>
      </c>
      <c r="D2400">
        <v>20</v>
      </c>
      <c r="E2400">
        <v>18</v>
      </c>
      <c r="F2400">
        <v>2</v>
      </c>
      <c r="G2400">
        <v>1</v>
      </c>
      <c r="H2400">
        <v>2</v>
      </c>
    </row>
    <row r="2401" spans="2:8" x14ac:dyDescent="0.3">
      <c r="B2401" t="s">
        <v>420</v>
      </c>
      <c r="C2401" s="2">
        <v>45992</v>
      </c>
      <c r="D2401">
        <v>23</v>
      </c>
      <c r="E2401">
        <v>21</v>
      </c>
      <c r="F2401">
        <v>2</v>
      </c>
      <c r="G2401">
        <v>0</v>
      </c>
      <c r="H2401">
        <v>4</v>
      </c>
    </row>
    <row r="2402" spans="2:8" x14ac:dyDescent="0.3">
      <c r="B2402" t="s">
        <v>422</v>
      </c>
      <c r="C2402" s="2">
        <v>45658</v>
      </c>
      <c r="D2402">
        <v>21</v>
      </c>
      <c r="E2402">
        <v>17</v>
      </c>
      <c r="F2402">
        <v>4</v>
      </c>
      <c r="G2402">
        <v>4</v>
      </c>
      <c r="H2402">
        <v>8</v>
      </c>
    </row>
    <row r="2403" spans="2:8" x14ac:dyDescent="0.3">
      <c r="B2403" t="s">
        <v>422</v>
      </c>
      <c r="C2403" s="2">
        <v>45689</v>
      </c>
      <c r="D2403">
        <v>23</v>
      </c>
      <c r="E2403">
        <v>22</v>
      </c>
      <c r="F2403">
        <v>1</v>
      </c>
      <c r="G2403">
        <v>2</v>
      </c>
      <c r="H2403">
        <v>6</v>
      </c>
    </row>
    <row r="2404" spans="2:8" x14ac:dyDescent="0.3">
      <c r="B2404" t="s">
        <v>422</v>
      </c>
      <c r="C2404" s="2">
        <v>45717</v>
      </c>
      <c r="D2404">
        <v>20</v>
      </c>
      <c r="E2404">
        <v>20</v>
      </c>
      <c r="F2404">
        <v>0</v>
      </c>
      <c r="G2404">
        <v>1</v>
      </c>
      <c r="H2404">
        <v>8</v>
      </c>
    </row>
    <row r="2405" spans="2:8" x14ac:dyDescent="0.3">
      <c r="B2405" t="s">
        <v>422</v>
      </c>
      <c r="C2405" s="2">
        <v>45748</v>
      </c>
      <c r="D2405">
        <v>21</v>
      </c>
      <c r="E2405">
        <v>19</v>
      </c>
      <c r="F2405">
        <v>2</v>
      </c>
      <c r="G2405">
        <v>0</v>
      </c>
      <c r="H2405">
        <v>4</v>
      </c>
    </row>
    <row r="2406" spans="2:8" x14ac:dyDescent="0.3">
      <c r="B2406" t="s">
        <v>422</v>
      </c>
      <c r="C2406" s="2">
        <v>45778</v>
      </c>
      <c r="D2406">
        <v>20</v>
      </c>
      <c r="E2406">
        <v>20</v>
      </c>
      <c r="F2406">
        <v>0</v>
      </c>
      <c r="G2406">
        <v>3</v>
      </c>
      <c r="H2406">
        <v>6</v>
      </c>
    </row>
    <row r="2407" spans="2:8" x14ac:dyDescent="0.3">
      <c r="B2407" t="s">
        <v>422</v>
      </c>
      <c r="C2407" s="2">
        <v>45809</v>
      </c>
      <c r="D2407">
        <v>23</v>
      </c>
      <c r="E2407">
        <v>23</v>
      </c>
      <c r="F2407">
        <v>0</v>
      </c>
      <c r="G2407">
        <v>2</v>
      </c>
      <c r="H2407">
        <v>10</v>
      </c>
    </row>
    <row r="2408" spans="2:8" x14ac:dyDescent="0.3">
      <c r="B2408" t="s">
        <v>422</v>
      </c>
      <c r="C2408" s="2">
        <v>45839</v>
      </c>
      <c r="D2408">
        <v>23</v>
      </c>
      <c r="E2408">
        <v>19</v>
      </c>
      <c r="F2408">
        <v>4</v>
      </c>
      <c r="G2408">
        <v>1</v>
      </c>
      <c r="H2408">
        <v>10</v>
      </c>
    </row>
    <row r="2409" spans="2:8" x14ac:dyDescent="0.3">
      <c r="B2409" t="s">
        <v>422</v>
      </c>
      <c r="C2409" s="2">
        <v>45870</v>
      </c>
      <c r="D2409">
        <v>22</v>
      </c>
      <c r="E2409">
        <v>18</v>
      </c>
      <c r="F2409">
        <v>4</v>
      </c>
      <c r="G2409">
        <v>2</v>
      </c>
      <c r="H2409">
        <v>0</v>
      </c>
    </row>
    <row r="2410" spans="2:8" x14ac:dyDescent="0.3">
      <c r="B2410" t="s">
        <v>422</v>
      </c>
      <c r="C2410" s="2">
        <v>45901</v>
      </c>
      <c r="D2410">
        <v>20</v>
      </c>
      <c r="E2410">
        <v>16</v>
      </c>
      <c r="F2410">
        <v>4</v>
      </c>
      <c r="G2410">
        <v>4</v>
      </c>
      <c r="H2410">
        <v>8</v>
      </c>
    </row>
    <row r="2411" spans="2:8" x14ac:dyDescent="0.3">
      <c r="B2411" t="s">
        <v>422</v>
      </c>
      <c r="C2411" s="2">
        <v>45931</v>
      </c>
      <c r="D2411">
        <v>21</v>
      </c>
      <c r="E2411">
        <v>17</v>
      </c>
      <c r="F2411">
        <v>4</v>
      </c>
      <c r="G2411">
        <v>0</v>
      </c>
      <c r="H2411">
        <v>4</v>
      </c>
    </row>
    <row r="2412" spans="2:8" x14ac:dyDescent="0.3">
      <c r="B2412" t="s">
        <v>422</v>
      </c>
      <c r="C2412" s="2">
        <v>45962</v>
      </c>
      <c r="D2412">
        <v>20</v>
      </c>
      <c r="E2412">
        <v>19</v>
      </c>
      <c r="F2412">
        <v>1</v>
      </c>
      <c r="G2412">
        <v>1</v>
      </c>
      <c r="H2412">
        <v>6</v>
      </c>
    </row>
    <row r="2413" spans="2:8" x14ac:dyDescent="0.3">
      <c r="B2413" t="s">
        <v>422</v>
      </c>
      <c r="C2413" s="2">
        <v>45992</v>
      </c>
      <c r="D2413">
        <v>23</v>
      </c>
      <c r="E2413">
        <v>22</v>
      </c>
      <c r="F2413">
        <v>1</v>
      </c>
      <c r="G2413">
        <v>3</v>
      </c>
      <c r="H2413">
        <v>4</v>
      </c>
    </row>
    <row r="2414" spans="2:8" x14ac:dyDescent="0.3">
      <c r="B2414" t="s">
        <v>424</v>
      </c>
      <c r="C2414" s="2">
        <v>45658</v>
      </c>
      <c r="D2414">
        <v>21</v>
      </c>
      <c r="E2414">
        <v>20</v>
      </c>
      <c r="F2414">
        <v>1</v>
      </c>
      <c r="G2414">
        <v>2</v>
      </c>
      <c r="H2414">
        <v>4</v>
      </c>
    </row>
    <row r="2415" spans="2:8" x14ac:dyDescent="0.3">
      <c r="B2415" t="s">
        <v>424</v>
      </c>
      <c r="C2415" s="2">
        <v>45689</v>
      </c>
      <c r="D2415">
        <v>23</v>
      </c>
      <c r="E2415">
        <v>20</v>
      </c>
      <c r="F2415">
        <v>3</v>
      </c>
      <c r="G2415">
        <v>3</v>
      </c>
      <c r="H2415">
        <v>6</v>
      </c>
    </row>
    <row r="2416" spans="2:8" x14ac:dyDescent="0.3">
      <c r="B2416" t="s">
        <v>424</v>
      </c>
      <c r="C2416" s="2">
        <v>45717</v>
      </c>
      <c r="D2416">
        <v>22</v>
      </c>
      <c r="E2416">
        <v>22</v>
      </c>
      <c r="F2416">
        <v>0</v>
      </c>
      <c r="G2416">
        <v>0</v>
      </c>
      <c r="H2416">
        <v>8</v>
      </c>
    </row>
    <row r="2417" spans="2:8" x14ac:dyDescent="0.3">
      <c r="B2417" t="s">
        <v>424</v>
      </c>
      <c r="C2417" s="2">
        <v>45748</v>
      </c>
      <c r="D2417">
        <v>23</v>
      </c>
      <c r="E2417">
        <v>22</v>
      </c>
      <c r="F2417">
        <v>1</v>
      </c>
      <c r="G2417">
        <v>0</v>
      </c>
      <c r="H2417">
        <v>6</v>
      </c>
    </row>
    <row r="2418" spans="2:8" x14ac:dyDescent="0.3">
      <c r="B2418" t="s">
        <v>424</v>
      </c>
      <c r="C2418" s="2">
        <v>45778</v>
      </c>
      <c r="D2418">
        <v>20</v>
      </c>
      <c r="E2418">
        <v>17</v>
      </c>
      <c r="F2418">
        <v>3</v>
      </c>
      <c r="G2418">
        <v>0</v>
      </c>
      <c r="H2418">
        <v>2</v>
      </c>
    </row>
    <row r="2419" spans="2:8" x14ac:dyDescent="0.3">
      <c r="B2419" t="s">
        <v>424</v>
      </c>
      <c r="C2419" s="2">
        <v>45809</v>
      </c>
      <c r="D2419">
        <v>21</v>
      </c>
      <c r="E2419">
        <v>20</v>
      </c>
      <c r="F2419">
        <v>1</v>
      </c>
      <c r="G2419">
        <v>0</v>
      </c>
      <c r="H2419">
        <v>0</v>
      </c>
    </row>
    <row r="2420" spans="2:8" x14ac:dyDescent="0.3">
      <c r="B2420" t="s">
        <v>424</v>
      </c>
      <c r="C2420" s="2">
        <v>45839</v>
      </c>
      <c r="D2420">
        <v>22</v>
      </c>
      <c r="E2420">
        <v>21</v>
      </c>
      <c r="F2420">
        <v>1</v>
      </c>
      <c r="G2420">
        <v>0</v>
      </c>
      <c r="H2420">
        <v>10</v>
      </c>
    </row>
    <row r="2421" spans="2:8" x14ac:dyDescent="0.3">
      <c r="B2421" t="s">
        <v>424</v>
      </c>
      <c r="C2421" s="2">
        <v>45870</v>
      </c>
      <c r="D2421">
        <v>23</v>
      </c>
      <c r="E2421">
        <v>19</v>
      </c>
      <c r="F2421">
        <v>4</v>
      </c>
      <c r="G2421">
        <v>2</v>
      </c>
      <c r="H2421">
        <v>8</v>
      </c>
    </row>
    <row r="2422" spans="2:8" x14ac:dyDescent="0.3">
      <c r="B2422" t="s">
        <v>424</v>
      </c>
      <c r="C2422" s="2">
        <v>45901</v>
      </c>
      <c r="D2422">
        <v>21</v>
      </c>
      <c r="E2422">
        <v>17</v>
      </c>
      <c r="F2422">
        <v>4</v>
      </c>
      <c r="G2422">
        <v>1</v>
      </c>
      <c r="H2422">
        <v>2</v>
      </c>
    </row>
    <row r="2423" spans="2:8" x14ac:dyDescent="0.3">
      <c r="B2423" t="s">
        <v>424</v>
      </c>
      <c r="C2423" s="2">
        <v>45931</v>
      </c>
      <c r="D2423">
        <v>21</v>
      </c>
      <c r="E2423">
        <v>21</v>
      </c>
      <c r="F2423">
        <v>0</v>
      </c>
      <c r="G2423">
        <v>1</v>
      </c>
      <c r="H2423">
        <v>4</v>
      </c>
    </row>
    <row r="2424" spans="2:8" x14ac:dyDescent="0.3">
      <c r="B2424" t="s">
        <v>424</v>
      </c>
      <c r="C2424" s="2">
        <v>45962</v>
      </c>
      <c r="D2424">
        <v>23</v>
      </c>
      <c r="E2424">
        <v>19</v>
      </c>
      <c r="F2424">
        <v>4</v>
      </c>
      <c r="G2424">
        <v>0</v>
      </c>
      <c r="H2424">
        <v>6</v>
      </c>
    </row>
    <row r="2425" spans="2:8" x14ac:dyDescent="0.3">
      <c r="B2425" t="s">
        <v>424</v>
      </c>
      <c r="C2425" s="2">
        <v>45992</v>
      </c>
      <c r="D2425">
        <v>20</v>
      </c>
      <c r="E2425">
        <v>19</v>
      </c>
      <c r="F2425">
        <v>1</v>
      </c>
      <c r="G2425">
        <v>2</v>
      </c>
      <c r="H2425">
        <v>6</v>
      </c>
    </row>
    <row r="2426" spans="2:8" x14ac:dyDescent="0.3">
      <c r="B2426" t="s">
        <v>425</v>
      </c>
      <c r="C2426" s="2">
        <v>45658</v>
      </c>
      <c r="D2426">
        <v>22</v>
      </c>
      <c r="E2426">
        <v>20</v>
      </c>
      <c r="F2426">
        <v>2</v>
      </c>
      <c r="G2426">
        <v>4</v>
      </c>
      <c r="H2426">
        <v>2</v>
      </c>
    </row>
    <row r="2427" spans="2:8" x14ac:dyDescent="0.3">
      <c r="B2427" t="s">
        <v>425</v>
      </c>
      <c r="C2427" s="2">
        <v>45689</v>
      </c>
      <c r="D2427">
        <v>21</v>
      </c>
      <c r="E2427">
        <v>19</v>
      </c>
      <c r="F2427">
        <v>2</v>
      </c>
      <c r="G2427">
        <v>0</v>
      </c>
      <c r="H2427">
        <v>6</v>
      </c>
    </row>
    <row r="2428" spans="2:8" x14ac:dyDescent="0.3">
      <c r="B2428" t="s">
        <v>425</v>
      </c>
      <c r="C2428" s="2">
        <v>45717</v>
      </c>
      <c r="D2428">
        <v>20</v>
      </c>
      <c r="E2428">
        <v>17</v>
      </c>
      <c r="F2428">
        <v>3</v>
      </c>
      <c r="G2428">
        <v>4</v>
      </c>
      <c r="H2428">
        <v>12</v>
      </c>
    </row>
    <row r="2429" spans="2:8" x14ac:dyDescent="0.3">
      <c r="B2429" t="s">
        <v>425</v>
      </c>
      <c r="C2429" s="2">
        <v>45748</v>
      </c>
      <c r="D2429">
        <v>21</v>
      </c>
      <c r="E2429">
        <v>21</v>
      </c>
      <c r="F2429">
        <v>0</v>
      </c>
      <c r="G2429">
        <v>2</v>
      </c>
      <c r="H2429">
        <v>12</v>
      </c>
    </row>
    <row r="2430" spans="2:8" x14ac:dyDescent="0.3">
      <c r="B2430" t="s">
        <v>425</v>
      </c>
      <c r="C2430" s="2">
        <v>45778</v>
      </c>
      <c r="D2430">
        <v>22</v>
      </c>
      <c r="E2430">
        <v>19</v>
      </c>
      <c r="F2430">
        <v>3</v>
      </c>
      <c r="G2430">
        <v>2</v>
      </c>
      <c r="H2430">
        <v>8</v>
      </c>
    </row>
    <row r="2431" spans="2:8" x14ac:dyDescent="0.3">
      <c r="B2431" t="s">
        <v>425</v>
      </c>
      <c r="C2431" s="2">
        <v>45809</v>
      </c>
      <c r="D2431">
        <v>20</v>
      </c>
      <c r="E2431">
        <v>19</v>
      </c>
      <c r="F2431">
        <v>1</v>
      </c>
      <c r="G2431">
        <v>1</v>
      </c>
      <c r="H2431">
        <v>0</v>
      </c>
    </row>
    <row r="2432" spans="2:8" x14ac:dyDescent="0.3">
      <c r="B2432" t="s">
        <v>425</v>
      </c>
      <c r="C2432" s="2">
        <v>45839</v>
      </c>
      <c r="D2432">
        <v>22</v>
      </c>
      <c r="E2432">
        <v>21</v>
      </c>
      <c r="F2432">
        <v>1</v>
      </c>
      <c r="G2432">
        <v>1</v>
      </c>
      <c r="H2432">
        <v>0</v>
      </c>
    </row>
    <row r="2433" spans="2:8" x14ac:dyDescent="0.3">
      <c r="B2433" t="s">
        <v>425</v>
      </c>
      <c r="C2433" s="2">
        <v>45870</v>
      </c>
      <c r="D2433">
        <v>21</v>
      </c>
      <c r="E2433">
        <v>21</v>
      </c>
      <c r="F2433">
        <v>0</v>
      </c>
      <c r="G2433">
        <v>1</v>
      </c>
      <c r="H2433">
        <v>0</v>
      </c>
    </row>
    <row r="2434" spans="2:8" x14ac:dyDescent="0.3">
      <c r="B2434" t="s">
        <v>425</v>
      </c>
      <c r="C2434" s="2">
        <v>45901</v>
      </c>
      <c r="D2434">
        <v>23</v>
      </c>
      <c r="E2434">
        <v>21</v>
      </c>
      <c r="F2434">
        <v>2</v>
      </c>
      <c r="G2434">
        <v>3</v>
      </c>
      <c r="H2434">
        <v>0</v>
      </c>
    </row>
    <row r="2435" spans="2:8" x14ac:dyDescent="0.3">
      <c r="B2435" t="s">
        <v>425</v>
      </c>
      <c r="C2435" s="2">
        <v>45931</v>
      </c>
      <c r="D2435">
        <v>21</v>
      </c>
      <c r="E2435">
        <v>20</v>
      </c>
      <c r="F2435">
        <v>1</v>
      </c>
      <c r="G2435">
        <v>1</v>
      </c>
      <c r="H2435">
        <v>10</v>
      </c>
    </row>
    <row r="2436" spans="2:8" x14ac:dyDescent="0.3">
      <c r="B2436" t="s">
        <v>425</v>
      </c>
      <c r="C2436" s="2">
        <v>45962</v>
      </c>
      <c r="D2436">
        <v>22</v>
      </c>
      <c r="E2436">
        <v>18</v>
      </c>
      <c r="F2436">
        <v>4</v>
      </c>
      <c r="G2436">
        <v>1</v>
      </c>
      <c r="H2436">
        <v>4</v>
      </c>
    </row>
    <row r="2437" spans="2:8" x14ac:dyDescent="0.3">
      <c r="B2437" t="s">
        <v>425</v>
      </c>
      <c r="C2437" s="2">
        <v>45992</v>
      </c>
      <c r="D2437">
        <v>21</v>
      </c>
      <c r="E2437">
        <v>19</v>
      </c>
      <c r="F2437">
        <v>2</v>
      </c>
      <c r="G2437">
        <v>0</v>
      </c>
      <c r="H2437">
        <v>0</v>
      </c>
    </row>
    <row r="2438" spans="2:8" x14ac:dyDescent="0.3">
      <c r="B2438" t="s">
        <v>427</v>
      </c>
      <c r="C2438" s="2">
        <v>45658</v>
      </c>
      <c r="D2438">
        <v>21</v>
      </c>
      <c r="E2438">
        <v>19</v>
      </c>
      <c r="F2438">
        <v>2</v>
      </c>
      <c r="G2438">
        <v>3</v>
      </c>
      <c r="H2438">
        <v>4</v>
      </c>
    </row>
    <row r="2439" spans="2:8" x14ac:dyDescent="0.3">
      <c r="B2439" t="s">
        <v>427</v>
      </c>
      <c r="C2439" s="2">
        <v>45689</v>
      </c>
      <c r="D2439">
        <v>22</v>
      </c>
      <c r="E2439">
        <v>19</v>
      </c>
      <c r="F2439">
        <v>3</v>
      </c>
      <c r="G2439">
        <v>3</v>
      </c>
      <c r="H2439">
        <v>10</v>
      </c>
    </row>
    <row r="2440" spans="2:8" x14ac:dyDescent="0.3">
      <c r="B2440" t="s">
        <v>427</v>
      </c>
      <c r="C2440" s="2">
        <v>45717</v>
      </c>
      <c r="D2440">
        <v>20</v>
      </c>
      <c r="E2440">
        <v>17</v>
      </c>
      <c r="F2440">
        <v>3</v>
      </c>
      <c r="G2440">
        <v>2</v>
      </c>
      <c r="H2440">
        <v>0</v>
      </c>
    </row>
    <row r="2441" spans="2:8" x14ac:dyDescent="0.3">
      <c r="B2441" t="s">
        <v>427</v>
      </c>
      <c r="C2441" s="2">
        <v>45748</v>
      </c>
      <c r="D2441">
        <v>20</v>
      </c>
      <c r="E2441">
        <v>20</v>
      </c>
      <c r="F2441">
        <v>0</v>
      </c>
      <c r="G2441">
        <v>0</v>
      </c>
      <c r="H2441">
        <v>0</v>
      </c>
    </row>
    <row r="2442" spans="2:8" x14ac:dyDescent="0.3">
      <c r="B2442" t="s">
        <v>427</v>
      </c>
      <c r="C2442" s="2">
        <v>45778</v>
      </c>
      <c r="D2442">
        <v>20</v>
      </c>
      <c r="E2442">
        <v>19</v>
      </c>
      <c r="F2442">
        <v>1</v>
      </c>
      <c r="G2442">
        <v>1</v>
      </c>
      <c r="H2442">
        <v>4</v>
      </c>
    </row>
    <row r="2443" spans="2:8" x14ac:dyDescent="0.3">
      <c r="B2443" t="s">
        <v>427</v>
      </c>
      <c r="C2443" s="2">
        <v>45809</v>
      </c>
      <c r="D2443">
        <v>22</v>
      </c>
      <c r="E2443">
        <v>19</v>
      </c>
      <c r="F2443">
        <v>3</v>
      </c>
      <c r="G2443">
        <v>3</v>
      </c>
      <c r="H2443">
        <v>10</v>
      </c>
    </row>
    <row r="2444" spans="2:8" x14ac:dyDescent="0.3">
      <c r="B2444" t="s">
        <v>427</v>
      </c>
      <c r="C2444" s="2">
        <v>45839</v>
      </c>
      <c r="D2444">
        <v>21</v>
      </c>
      <c r="E2444">
        <v>17</v>
      </c>
      <c r="F2444">
        <v>4</v>
      </c>
      <c r="G2444">
        <v>2</v>
      </c>
      <c r="H2444">
        <v>8</v>
      </c>
    </row>
    <row r="2445" spans="2:8" x14ac:dyDescent="0.3">
      <c r="B2445" t="s">
        <v>427</v>
      </c>
      <c r="C2445" s="2">
        <v>45870</v>
      </c>
      <c r="D2445">
        <v>21</v>
      </c>
      <c r="E2445">
        <v>20</v>
      </c>
      <c r="F2445">
        <v>1</v>
      </c>
      <c r="G2445">
        <v>4</v>
      </c>
      <c r="H2445">
        <v>8</v>
      </c>
    </row>
    <row r="2446" spans="2:8" x14ac:dyDescent="0.3">
      <c r="B2446" t="s">
        <v>427</v>
      </c>
      <c r="C2446" s="2">
        <v>45901</v>
      </c>
      <c r="D2446">
        <v>22</v>
      </c>
      <c r="E2446">
        <v>21</v>
      </c>
      <c r="F2446">
        <v>1</v>
      </c>
      <c r="G2446">
        <v>2</v>
      </c>
      <c r="H2446">
        <v>0</v>
      </c>
    </row>
    <row r="2447" spans="2:8" x14ac:dyDescent="0.3">
      <c r="B2447" t="s">
        <v>427</v>
      </c>
      <c r="C2447" s="2">
        <v>45931</v>
      </c>
      <c r="D2447">
        <v>20</v>
      </c>
      <c r="E2447">
        <v>19</v>
      </c>
      <c r="F2447">
        <v>1</v>
      </c>
      <c r="G2447">
        <v>3</v>
      </c>
      <c r="H2447">
        <v>12</v>
      </c>
    </row>
    <row r="2448" spans="2:8" x14ac:dyDescent="0.3">
      <c r="B2448" t="s">
        <v>427</v>
      </c>
      <c r="C2448" s="2">
        <v>45962</v>
      </c>
      <c r="D2448">
        <v>23</v>
      </c>
      <c r="E2448">
        <v>19</v>
      </c>
      <c r="F2448">
        <v>4</v>
      </c>
      <c r="G2448">
        <v>1</v>
      </c>
      <c r="H2448">
        <v>6</v>
      </c>
    </row>
    <row r="2449" spans="2:8" x14ac:dyDescent="0.3">
      <c r="B2449" t="s">
        <v>427</v>
      </c>
      <c r="C2449" s="2">
        <v>45992</v>
      </c>
      <c r="D2449">
        <v>23</v>
      </c>
      <c r="E2449">
        <v>22</v>
      </c>
      <c r="F2449">
        <v>1</v>
      </c>
      <c r="G2449">
        <v>3</v>
      </c>
      <c r="H2449">
        <v>8</v>
      </c>
    </row>
    <row r="2450" spans="2:8" x14ac:dyDescent="0.3">
      <c r="B2450" t="s">
        <v>429</v>
      </c>
      <c r="C2450" s="2">
        <v>45658</v>
      </c>
      <c r="D2450">
        <v>22</v>
      </c>
      <c r="E2450">
        <v>22</v>
      </c>
      <c r="F2450">
        <v>0</v>
      </c>
      <c r="G2450">
        <v>0</v>
      </c>
      <c r="H2450">
        <v>0</v>
      </c>
    </row>
    <row r="2451" spans="2:8" x14ac:dyDescent="0.3">
      <c r="B2451" t="s">
        <v>429</v>
      </c>
      <c r="C2451" s="2">
        <v>45689</v>
      </c>
      <c r="D2451">
        <v>21</v>
      </c>
      <c r="E2451">
        <v>21</v>
      </c>
      <c r="F2451">
        <v>0</v>
      </c>
      <c r="G2451">
        <v>2</v>
      </c>
      <c r="H2451">
        <v>16</v>
      </c>
    </row>
    <row r="2452" spans="2:8" x14ac:dyDescent="0.3">
      <c r="B2452" t="s">
        <v>429</v>
      </c>
      <c r="C2452" s="2">
        <v>45717</v>
      </c>
      <c r="D2452">
        <v>21</v>
      </c>
      <c r="E2452">
        <v>20</v>
      </c>
      <c r="F2452">
        <v>1</v>
      </c>
      <c r="G2452">
        <v>2</v>
      </c>
      <c r="H2452">
        <v>2</v>
      </c>
    </row>
    <row r="2453" spans="2:8" x14ac:dyDescent="0.3">
      <c r="B2453" t="s">
        <v>429</v>
      </c>
      <c r="C2453" s="2">
        <v>45748</v>
      </c>
      <c r="D2453">
        <v>22</v>
      </c>
      <c r="E2453">
        <v>18</v>
      </c>
      <c r="F2453">
        <v>4</v>
      </c>
      <c r="G2453">
        <v>4</v>
      </c>
      <c r="H2453">
        <v>8</v>
      </c>
    </row>
    <row r="2454" spans="2:8" x14ac:dyDescent="0.3">
      <c r="B2454" t="s">
        <v>429</v>
      </c>
      <c r="C2454" s="2">
        <v>45778</v>
      </c>
      <c r="D2454">
        <v>20</v>
      </c>
      <c r="E2454">
        <v>17</v>
      </c>
      <c r="F2454">
        <v>3</v>
      </c>
      <c r="G2454">
        <v>2</v>
      </c>
      <c r="H2454">
        <v>10</v>
      </c>
    </row>
    <row r="2455" spans="2:8" x14ac:dyDescent="0.3">
      <c r="B2455" t="s">
        <v>429</v>
      </c>
      <c r="C2455" s="2">
        <v>45809</v>
      </c>
      <c r="D2455">
        <v>23</v>
      </c>
      <c r="E2455">
        <v>22</v>
      </c>
      <c r="F2455">
        <v>1</v>
      </c>
      <c r="G2455">
        <v>4</v>
      </c>
      <c r="H2455">
        <v>10</v>
      </c>
    </row>
    <row r="2456" spans="2:8" x14ac:dyDescent="0.3">
      <c r="B2456" t="s">
        <v>429</v>
      </c>
      <c r="C2456" s="2">
        <v>45839</v>
      </c>
      <c r="D2456">
        <v>21</v>
      </c>
      <c r="E2456">
        <v>21</v>
      </c>
      <c r="F2456">
        <v>0</v>
      </c>
      <c r="G2456">
        <v>3</v>
      </c>
      <c r="H2456">
        <v>8</v>
      </c>
    </row>
    <row r="2457" spans="2:8" x14ac:dyDescent="0.3">
      <c r="B2457" t="s">
        <v>429</v>
      </c>
      <c r="C2457" s="2">
        <v>45870</v>
      </c>
      <c r="D2457">
        <v>22</v>
      </c>
      <c r="E2457">
        <v>22</v>
      </c>
      <c r="F2457">
        <v>0</v>
      </c>
      <c r="G2457">
        <v>0</v>
      </c>
      <c r="H2457">
        <v>4</v>
      </c>
    </row>
    <row r="2458" spans="2:8" x14ac:dyDescent="0.3">
      <c r="B2458" t="s">
        <v>429</v>
      </c>
      <c r="C2458" s="2">
        <v>45901</v>
      </c>
      <c r="D2458">
        <v>22</v>
      </c>
      <c r="E2458">
        <v>19</v>
      </c>
      <c r="F2458">
        <v>3</v>
      </c>
      <c r="G2458">
        <v>4</v>
      </c>
      <c r="H2458">
        <v>6</v>
      </c>
    </row>
    <row r="2459" spans="2:8" x14ac:dyDescent="0.3">
      <c r="B2459" t="s">
        <v>429</v>
      </c>
      <c r="C2459" s="2">
        <v>45931</v>
      </c>
      <c r="D2459">
        <v>21</v>
      </c>
      <c r="E2459">
        <v>18</v>
      </c>
      <c r="F2459">
        <v>3</v>
      </c>
      <c r="G2459">
        <v>3</v>
      </c>
      <c r="H2459">
        <v>4</v>
      </c>
    </row>
    <row r="2460" spans="2:8" x14ac:dyDescent="0.3">
      <c r="B2460" t="s">
        <v>429</v>
      </c>
      <c r="C2460" s="2">
        <v>45962</v>
      </c>
      <c r="D2460">
        <v>23</v>
      </c>
      <c r="E2460">
        <v>23</v>
      </c>
      <c r="F2460">
        <v>0</v>
      </c>
      <c r="G2460">
        <v>3</v>
      </c>
      <c r="H2460">
        <v>0</v>
      </c>
    </row>
    <row r="2461" spans="2:8" x14ac:dyDescent="0.3">
      <c r="B2461" t="s">
        <v>429</v>
      </c>
      <c r="C2461" s="2">
        <v>45992</v>
      </c>
      <c r="D2461">
        <v>23</v>
      </c>
      <c r="E2461">
        <v>23</v>
      </c>
      <c r="F2461">
        <v>0</v>
      </c>
      <c r="G2461">
        <v>0</v>
      </c>
      <c r="H2461">
        <v>4</v>
      </c>
    </row>
    <row r="2462" spans="2:8" x14ac:dyDescent="0.3">
      <c r="B2462" t="s">
        <v>430</v>
      </c>
      <c r="C2462" s="2">
        <v>45658</v>
      </c>
      <c r="D2462">
        <v>21</v>
      </c>
      <c r="E2462">
        <v>21</v>
      </c>
      <c r="F2462">
        <v>0</v>
      </c>
      <c r="G2462">
        <v>1</v>
      </c>
      <c r="H2462">
        <v>6</v>
      </c>
    </row>
    <row r="2463" spans="2:8" x14ac:dyDescent="0.3">
      <c r="B2463" t="s">
        <v>430</v>
      </c>
      <c r="C2463" s="2">
        <v>45689</v>
      </c>
      <c r="D2463">
        <v>21</v>
      </c>
      <c r="E2463">
        <v>18</v>
      </c>
      <c r="F2463">
        <v>3</v>
      </c>
      <c r="G2463">
        <v>3</v>
      </c>
      <c r="H2463">
        <v>4</v>
      </c>
    </row>
    <row r="2464" spans="2:8" x14ac:dyDescent="0.3">
      <c r="B2464" t="s">
        <v>430</v>
      </c>
      <c r="C2464" s="2">
        <v>45717</v>
      </c>
      <c r="D2464">
        <v>23</v>
      </c>
      <c r="E2464">
        <v>23</v>
      </c>
      <c r="F2464">
        <v>0</v>
      </c>
      <c r="G2464">
        <v>1</v>
      </c>
      <c r="H2464">
        <v>0</v>
      </c>
    </row>
    <row r="2465" spans="2:8" x14ac:dyDescent="0.3">
      <c r="B2465" t="s">
        <v>430</v>
      </c>
      <c r="C2465" s="2">
        <v>45748</v>
      </c>
      <c r="D2465">
        <v>20</v>
      </c>
      <c r="E2465">
        <v>20</v>
      </c>
      <c r="F2465">
        <v>0</v>
      </c>
      <c r="G2465">
        <v>1</v>
      </c>
      <c r="H2465">
        <v>10</v>
      </c>
    </row>
    <row r="2466" spans="2:8" x14ac:dyDescent="0.3">
      <c r="B2466" t="s">
        <v>430</v>
      </c>
      <c r="C2466" s="2">
        <v>45778</v>
      </c>
      <c r="D2466">
        <v>21</v>
      </c>
      <c r="E2466">
        <v>18</v>
      </c>
      <c r="F2466">
        <v>3</v>
      </c>
      <c r="G2466">
        <v>2</v>
      </c>
      <c r="H2466">
        <v>0</v>
      </c>
    </row>
    <row r="2467" spans="2:8" x14ac:dyDescent="0.3">
      <c r="B2467" t="s">
        <v>430</v>
      </c>
      <c r="C2467" s="2">
        <v>45809</v>
      </c>
      <c r="D2467">
        <v>20</v>
      </c>
      <c r="E2467">
        <v>16</v>
      </c>
      <c r="F2467">
        <v>4</v>
      </c>
      <c r="G2467">
        <v>2</v>
      </c>
      <c r="H2467">
        <v>4</v>
      </c>
    </row>
    <row r="2468" spans="2:8" x14ac:dyDescent="0.3">
      <c r="B2468" t="s">
        <v>430</v>
      </c>
      <c r="C2468" s="2">
        <v>45839</v>
      </c>
      <c r="D2468">
        <v>20</v>
      </c>
      <c r="E2468">
        <v>16</v>
      </c>
      <c r="F2468">
        <v>4</v>
      </c>
      <c r="G2468">
        <v>0</v>
      </c>
      <c r="H2468">
        <v>6</v>
      </c>
    </row>
    <row r="2469" spans="2:8" x14ac:dyDescent="0.3">
      <c r="B2469" t="s">
        <v>430</v>
      </c>
      <c r="C2469" s="2">
        <v>45870</v>
      </c>
      <c r="D2469">
        <v>23</v>
      </c>
      <c r="E2469">
        <v>20</v>
      </c>
      <c r="F2469">
        <v>3</v>
      </c>
      <c r="G2469">
        <v>0</v>
      </c>
      <c r="H2469">
        <v>8</v>
      </c>
    </row>
    <row r="2470" spans="2:8" x14ac:dyDescent="0.3">
      <c r="B2470" t="s">
        <v>430</v>
      </c>
      <c r="C2470" s="2">
        <v>45901</v>
      </c>
      <c r="D2470">
        <v>20</v>
      </c>
      <c r="E2470">
        <v>19</v>
      </c>
      <c r="F2470">
        <v>1</v>
      </c>
      <c r="G2470">
        <v>0</v>
      </c>
      <c r="H2470">
        <v>4</v>
      </c>
    </row>
    <row r="2471" spans="2:8" x14ac:dyDescent="0.3">
      <c r="B2471" t="s">
        <v>430</v>
      </c>
      <c r="C2471" s="2">
        <v>45931</v>
      </c>
      <c r="D2471">
        <v>20</v>
      </c>
      <c r="E2471">
        <v>18</v>
      </c>
      <c r="F2471">
        <v>2</v>
      </c>
      <c r="G2471">
        <v>0</v>
      </c>
      <c r="H2471">
        <v>12</v>
      </c>
    </row>
    <row r="2472" spans="2:8" x14ac:dyDescent="0.3">
      <c r="B2472" t="s">
        <v>430</v>
      </c>
      <c r="C2472" s="2">
        <v>45962</v>
      </c>
      <c r="D2472">
        <v>21</v>
      </c>
      <c r="E2472">
        <v>21</v>
      </c>
      <c r="F2472">
        <v>0</v>
      </c>
      <c r="G2472">
        <v>0</v>
      </c>
      <c r="H2472">
        <v>6</v>
      </c>
    </row>
    <row r="2473" spans="2:8" x14ac:dyDescent="0.3">
      <c r="B2473" t="s">
        <v>430</v>
      </c>
      <c r="C2473" s="2">
        <v>45992</v>
      </c>
      <c r="D2473">
        <v>22</v>
      </c>
      <c r="E2473">
        <v>21</v>
      </c>
      <c r="F2473">
        <v>1</v>
      </c>
      <c r="G2473">
        <v>2</v>
      </c>
      <c r="H2473">
        <v>8</v>
      </c>
    </row>
    <row r="2474" spans="2:8" x14ac:dyDescent="0.3">
      <c r="B2474" t="s">
        <v>431</v>
      </c>
      <c r="C2474" s="2">
        <v>45658</v>
      </c>
      <c r="D2474">
        <v>23</v>
      </c>
      <c r="E2474">
        <v>19</v>
      </c>
      <c r="F2474">
        <v>4</v>
      </c>
      <c r="G2474">
        <v>3</v>
      </c>
      <c r="H2474">
        <v>0</v>
      </c>
    </row>
    <row r="2475" spans="2:8" x14ac:dyDescent="0.3">
      <c r="B2475" t="s">
        <v>431</v>
      </c>
      <c r="C2475" s="2">
        <v>45689</v>
      </c>
      <c r="D2475">
        <v>22</v>
      </c>
      <c r="E2475">
        <v>19</v>
      </c>
      <c r="F2475">
        <v>3</v>
      </c>
      <c r="G2475">
        <v>2</v>
      </c>
      <c r="H2475">
        <v>0</v>
      </c>
    </row>
    <row r="2476" spans="2:8" x14ac:dyDescent="0.3">
      <c r="B2476" t="s">
        <v>431</v>
      </c>
      <c r="C2476" s="2">
        <v>45717</v>
      </c>
      <c r="D2476">
        <v>21</v>
      </c>
      <c r="E2476">
        <v>20</v>
      </c>
      <c r="F2476">
        <v>1</v>
      </c>
      <c r="G2476">
        <v>2</v>
      </c>
      <c r="H2476">
        <v>8</v>
      </c>
    </row>
    <row r="2477" spans="2:8" x14ac:dyDescent="0.3">
      <c r="B2477" t="s">
        <v>431</v>
      </c>
      <c r="C2477" s="2">
        <v>45748</v>
      </c>
      <c r="D2477">
        <v>20</v>
      </c>
      <c r="E2477">
        <v>18</v>
      </c>
      <c r="F2477">
        <v>2</v>
      </c>
      <c r="G2477">
        <v>3</v>
      </c>
      <c r="H2477">
        <v>8</v>
      </c>
    </row>
    <row r="2478" spans="2:8" x14ac:dyDescent="0.3">
      <c r="B2478" t="s">
        <v>431</v>
      </c>
      <c r="C2478" s="2">
        <v>45778</v>
      </c>
      <c r="D2478">
        <v>21</v>
      </c>
      <c r="E2478">
        <v>21</v>
      </c>
      <c r="F2478">
        <v>0</v>
      </c>
      <c r="G2478">
        <v>1</v>
      </c>
      <c r="H2478">
        <v>0</v>
      </c>
    </row>
    <row r="2479" spans="2:8" x14ac:dyDescent="0.3">
      <c r="B2479" t="s">
        <v>431</v>
      </c>
      <c r="C2479" s="2">
        <v>45809</v>
      </c>
      <c r="D2479">
        <v>21</v>
      </c>
      <c r="E2479">
        <v>18</v>
      </c>
      <c r="F2479">
        <v>3</v>
      </c>
      <c r="G2479">
        <v>4</v>
      </c>
      <c r="H2479">
        <v>8</v>
      </c>
    </row>
    <row r="2480" spans="2:8" x14ac:dyDescent="0.3">
      <c r="B2480" t="s">
        <v>431</v>
      </c>
      <c r="C2480" s="2">
        <v>45839</v>
      </c>
      <c r="D2480">
        <v>21</v>
      </c>
      <c r="E2480">
        <v>17</v>
      </c>
      <c r="F2480">
        <v>4</v>
      </c>
      <c r="G2480">
        <v>3</v>
      </c>
      <c r="H2480">
        <v>2</v>
      </c>
    </row>
    <row r="2481" spans="2:8" x14ac:dyDescent="0.3">
      <c r="B2481" t="s">
        <v>431</v>
      </c>
      <c r="C2481" s="2">
        <v>45870</v>
      </c>
      <c r="D2481">
        <v>22</v>
      </c>
      <c r="E2481">
        <v>20</v>
      </c>
      <c r="F2481">
        <v>2</v>
      </c>
      <c r="G2481">
        <v>4</v>
      </c>
      <c r="H2481">
        <v>0</v>
      </c>
    </row>
    <row r="2482" spans="2:8" x14ac:dyDescent="0.3">
      <c r="B2482" t="s">
        <v>431</v>
      </c>
      <c r="C2482" s="2">
        <v>45901</v>
      </c>
      <c r="D2482">
        <v>23</v>
      </c>
      <c r="E2482">
        <v>20</v>
      </c>
      <c r="F2482">
        <v>3</v>
      </c>
      <c r="G2482">
        <v>4</v>
      </c>
      <c r="H2482">
        <v>4</v>
      </c>
    </row>
    <row r="2483" spans="2:8" x14ac:dyDescent="0.3">
      <c r="B2483" t="s">
        <v>431</v>
      </c>
      <c r="C2483" s="2">
        <v>45931</v>
      </c>
      <c r="D2483">
        <v>22</v>
      </c>
      <c r="E2483">
        <v>19</v>
      </c>
      <c r="F2483">
        <v>3</v>
      </c>
      <c r="G2483">
        <v>4</v>
      </c>
      <c r="H2483">
        <v>12</v>
      </c>
    </row>
    <row r="2484" spans="2:8" x14ac:dyDescent="0.3">
      <c r="B2484" t="s">
        <v>431</v>
      </c>
      <c r="C2484" s="2">
        <v>45962</v>
      </c>
      <c r="D2484">
        <v>21</v>
      </c>
      <c r="E2484">
        <v>20</v>
      </c>
      <c r="F2484">
        <v>1</v>
      </c>
      <c r="G2484">
        <v>3</v>
      </c>
      <c r="H2484">
        <v>8</v>
      </c>
    </row>
    <row r="2485" spans="2:8" x14ac:dyDescent="0.3">
      <c r="B2485" t="s">
        <v>431</v>
      </c>
      <c r="C2485" s="2">
        <v>45992</v>
      </c>
      <c r="D2485">
        <v>23</v>
      </c>
      <c r="E2485">
        <v>20</v>
      </c>
      <c r="F2485">
        <v>3</v>
      </c>
      <c r="G2485">
        <v>3</v>
      </c>
      <c r="H2485">
        <v>0</v>
      </c>
    </row>
    <row r="2486" spans="2:8" x14ac:dyDescent="0.3">
      <c r="B2486" t="s">
        <v>432</v>
      </c>
      <c r="C2486" s="2">
        <v>45658</v>
      </c>
      <c r="D2486">
        <v>20</v>
      </c>
      <c r="E2486">
        <v>16</v>
      </c>
      <c r="F2486">
        <v>4</v>
      </c>
      <c r="G2486">
        <v>0</v>
      </c>
      <c r="H2486">
        <v>2</v>
      </c>
    </row>
    <row r="2487" spans="2:8" x14ac:dyDescent="0.3">
      <c r="B2487" t="s">
        <v>432</v>
      </c>
      <c r="C2487" s="2">
        <v>45689</v>
      </c>
      <c r="D2487">
        <v>21</v>
      </c>
      <c r="E2487">
        <v>21</v>
      </c>
      <c r="F2487">
        <v>0</v>
      </c>
      <c r="G2487">
        <v>1</v>
      </c>
      <c r="H2487">
        <v>4</v>
      </c>
    </row>
    <row r="2488" spans="2:8" x14ac:dyDescent="0.3">
      <c r="B2488" t="s">
        <v>432</v>
      </c>
      <c r="C2488" s="2">
        <v>45717</v>
      </c>
      <c r="D2488">
        <v>23</v>
      </c>
      <c r="E2488">
        <v>23</v>
      </c>
      <c r="F2488">
        <v>0</v>
      </c>
      <c r="G2488">
        <v>4</v>
      </c>
      <c r="H2488">
        <v>4</v>
      </c>
    </row>
    <row r="2489" spans="2:8" x14ac:dyDescent="0.3">
      <c r="B2489" t="s">
        <v>432</v>
      </c>
      <c r="C2489" s="2">
        <v>45748</v>
      </c>
      <c r="D2489">
        <v>20</v>
      </c>
      <c r="E2489">
        <v>20</v>
      </c>
      <c r="F2489">
        <v>0</v>
      </c>
      <c r="G2489">
        <v>1</v>
      </c>
      <c r="H2489">
        <v>6</v>
      </c>
    </row>
    <row r="2490" spans="2:8" x14ac:dyDescent="0.3">
      <c r="B2490" t="s">
        <v>432</v>
      </c>
      <c r="C2490" s="2">
        <v>45778</v>
      </c>
      <c r="D2490">
        <v>21</v>
      </c>
      <c r="E2490">
        <v>17</v>
      </c>
      <c r="F2490">
        <v>4</v>
      </c>
      <c r="G2490">
        <v>1</v>
      </c>
      <c r="H2490">
        <v>4</v>
      </c>
    </row>
    <row r="2491" spans="2:8" x14ac:dyDescent="0.3">
      <c r="B2491" t="s">
        <v>432</v>
      </c>
      <c r="C2491" s="2">
        <v>45809</v>
      </c>
      <c r="D2491">
        <v>20</v>
      </c>
      <c r="E2491">
        <v>18</v>
      </c>
      <c r="F2491">
        <v>2</v>
      </c>
      <c r="G2491">
        <v>0</v>
      </c>
      <c r="H2491">
        <v>6</v>
      </c>
    </row>
    <row r="2492" spans="2:8" x14ac:dyDescent="0.3">
      <c r="B2492" t="s">
        <v>432</v>
      </c>
      <c r="C2492" s="2">
        <v>45839</v>
      </c>
      <c r="D2492">
        <v>21</v>
      </c>
      <c r="E2492">
        <v>21</v>
      </c>
      <c r="F2492">
        <v>0</v>
      </c>
      <c r="G2492">
        <v>3</v>
      </c>
      <c r="H2492">
        <v>10</v>
      </c>
    </row>
    <row r="2493" spans="2:8" x14ac:dyDescent="0.3">
      <c r="B2493" t="s">
        <v>432</v>
      </c>
      <c r="C2493" s="2">
        <v>45870</v>
      </c>
      <c r="D2493">
        <v>23</v>
      </c>
      <c r="E2493">
        <v>22</v>
      </c>
      <c r="F2493">
        <v>1</v>
      </c>
      <c r="G2493">
        <v>2</v>
      </c>
      <c r="H2493">
        <v>2</v>
      </c>
    </row>
    <row r="2494" spans="2:8" x14ac:dyDescent="0.3">
      <c r="B2494" t="s">
        <v>432</v>
      </c>
      <c r="C2494" s="2">
        <v>45901</v>
      </c>
      <c r="D2494">
        <v>23</v>
      </c>
      <c r="E2494">
        <v>23</v>
      </c>
      <c r="F2494">
        <v>0</v>
      </c>
      <c r="G2494">
        <v>3</v>
      </c>
      <c r="H2494">
        <v>2</v>
      </c>
    </row>
    <row r="2495" spans="2:8" x14ac:dyDescent="0.3">
      <c r="B2495" t="s">
        <v>432</v>
      </c>
      <c r="C2495" s="2">
        <v>45931</v>
      </c>
      <c r="D2495">
        <v>23</v>
      </c>
      <c r="E2495">
        <v>21</v>
      </c>
      <c r="F2495">
        <v>2</v>
      </c>
      <c r="G2495">
        <v>0</v>
      </c>
      <c r="H2495">
        <v>0</v>
      </c>
    </row>
    <row r="2496" spans="2:8" x14ac:dyDescent="0.3">
      <c r="B2496" t="s">
        <v>432</v>
      </c>
      <c r="C2496" s="2">
        <v>45962</v>
      </c>
      <c r="D2496">
        <v>21</v>
      </c>
      <c r="E2496">
        <v>19</v>
      </c>
      <c r="F2496">
        <v>2</v>
      </c>
      <c r="G2496">
        <v>4</v>
      </c>
      <c r="H2496">
        <v>6</v>
      </c>
    </row>
    <row r="2497" spans="2:8" x14ac:dyDescent="0.3">
      <c r="B2497" t="s">
        <v>432</v>
      </c>
      <c r="C2497" s="2">
        <v>45992</v>
      </c>
      <c r="D2497">
        <v>20</v>
      </c>
      <c r="E2497">
        <v>17</v>
      </c>
      <c r="F2497">
        <v>3</v>
      </c>
      <c r="G2497">
        <v>1</v>
      </c>
      <c r="H2497">
        <v>2</v>
      </c>
    </row>
    <row r="2498" spans="2:8" x14ac:dyDescent="0.3">
      <c r="B2498" t="s">
        <v>434</v>
      </c>
      <c r="C2498" s="2">
        <v>45658</v>
      </c>
      <c r="D2498">
        <v>20</v>
      </c>
      <c r="E2498">
        <v>20</v>
      </c>
      <c r="F2498">
        <v>0</v>
      </c>
      <c r="G2498">
        <v>2</v>
      </c>
      <c r="H2498">
        <v>2</v>
      </c>
    </row>
    <row r="2499" spans="2:8" x14ac:dyDescent="0.3">
      <c r="B2499" t="s">
        <v>434</v>
      </c>
      <c r="C2499" s="2">
        <v>45689</v>
      </c>
      <c r="D2499">
        <v>22</v>
      </c>
      <c r="E2499">
        <v>18</v>
      </c>
      <c r="F2499">
        <v>4</v>
      </c>
      <c r="G2499">
        <v>3</v>
      </c>
      <c r="H2499">
        <v>2</v>
      </c>
    </row>
    <row r="2500" spans="2:8" x14ac:dyDescent="0.3">
      <c r="B2500" t="s">
        <v>434</v>
      </c>
      <c r="C2500" s="2">
        <v>45717</v>
      </c>
      <c r="D2500">
        <v>23</v>
      </c>
      <c r="E2500">
        <v>22</v>
      </c>
      <c r="F2500">
        <v>1</v>
      </c>
      <c r="G2500">
        <v>0</v>
      </c>
      <c r="H2500">
        <v>6</v>
      </c>
    </row>
    <row r="2501" spans="2:8" x14ac:dyDescent="0.3">
      <c r="B2501" t="s">
        <v>434</v>
      </c>
      <c r="C2501" s="2">
        <v>45748</v>
      </c>
      <c r="D2501">
        <v>22</v>
      </c>
      <c r="E2501">
        <v>20</v>
      </c>
      <c r="F2501">
        <v>2</v>
      </c>
      <c r="G2501">
        <v>4</v>
      </c>
      <c r="H2501">
        <v>8</v>
      </c>
    </row>
    <row r="2502" spans="2:8" x14ac:dyDescent="0.3">
      <c r="B2502" t="s">
        <v>434</v>
      </c>
      <c r="C2502" s="2">
        <v>45778</v>
      </c>
      <c r="D2502">
        <v>20</v>
      </c>
      <c r="E2502">
        <v>19</v>
      </c>
      <c r="F2502">
        <v>1</v>
      </c>
      <c r="G2502">
        <v>0</v>
      </c>
      <c r="H2502">
        <v>10</v>
      </c>
    </row>
    <row r="2503" spans="2:8" x14ac:dyDescent="0.3">
      <c r="B2503" t="s">
        <v>434</v>
      </c>
      <c r="C2503" s="2">
        <v>45809</v>
      </c>
      <c r="D2503">
        <v>20</v>
      </c>
      <c r="E2503">
        <v>20</v>
      </c>
      <c r="F2503">
        <v>0</v>
      </c>
      <c r="G2503">
        <v>3</v>
      </c>
      <c r="H2503">
        <v>4</v>
      </c>
    </row>
    <row r="2504" spans="2:8" x14ac:dyDescent="0.3">
      <c r="B2504" t="s">
        <v>434</v>
      </c>
      <c r="C2504" s="2">
        <v>45839</v>
      </c>
      <c r="D2504">
        <v>23</v>
      </c>
      <c r="E2504">
        <v>20</v>
      </c>
      <c r="F2504">
        <v>3</v>
      </c>
      <c r="G2504">
        <v>1</v>
      </c>
      <c r="H2504">
        <v>0</v>
      </c>
    </row>
    <row r="2505" spans="2:8" x14ac:dyDescent="0.3">
      <c r="B2505" t="s">
        <v>434</v>
      </c>
      <c r="C2505" s="2">
        <v>45870</v>
      </c>
      <c r="D2505">
        <v>22</v>
      </c>
      <c r="E2505">
        <v>20</v>
      </c>
      <c r="F2505">
        <v>2</v>
      </c>
      <c r="G2505">
        <v>0</v>
      </c>
      <c r="H2505">
        <v>8</v>
      </c>
    </row>
    <row r="2506" spans="2:8" x14ac:dyDescent="0.3">
      <c r="B2506" t="s">
        <v>434</v>
      </c>
      <c r="C2506" s="2">
        <v>45901</v>
      </c>
      <c r="D2506">
        <v>21</v>
      </c>
      <c r="E2506">
        <v>20</v>
      </c>
      <c r="F2506">
        <v>1</v>
      </c>
      <c r="G2506">
        <v>3</v>
      </c>
      <c r="H2506">
        <v>10</v>
      </c>
    </row>
    <row r="2507" spans="2:8" x14ac:dyDescent="0.3">
      <c r="B2507" t="s">
        <v>434</v>
      </c>
      <c r="C2507" s="2">
        <v>45931</v>
      </c>
      <c r="D2507">
        <v>23</v>
      </c>
      <c r="E2507">
        <v>22</v>
      </c>
      <c r="F2507">
        <v>1</v>
      </c>
      <c r="G2507">
        <v>3</v>
      </c>
      <c r="H2507">
        <v>16</v>
      </c>
    </row>
    <row r="2508" spans="2:8" x14ac:dyDescent="0.3">
      <c r="B2508" t="s">
        <v>434</v>
      </c>
      <c r="C2508" s="2">
        <v>45962</v>
      </c>
      <c r="D2508">
        <v>20</v>
      </c>
      <c r="E2508">
        <v>17</v>
      </c>
      <c r="F2508">
        <v>3</v>
      </c>
      <c r="G2508">
        <v>0</v>
      </c>
      <c r="H2508">
        <v>6</v>
      </c>
    </row>
    <row r="2509" spans="2:8" x14ac:dyDescent="0.3">
      <c r="B2509" t="s">
        <v>434</v>
      </c>
      <c r="C2509" s="2">
        <v>45992</v>
      </c>
      <c r="D2509">
        <v>22</v>
      </c>
      <c r="E2509">
        <v>19</v>
      </c>
      <c r="F2509">
        <v>3</v>
      </c>
      <c r="G2509">
        <v>1</v>
      </c>
      <c r="H2509">
        <v>16</v>
      </c>
    </row>
    <row r="2510" spans="2:8" x14ac:dyDescent="0.3">
      <c r="B2510" t="s">
        <v>436</v>
      </c>
      <c r="C2510" s="2">
        <v>45658</v>
      </c>
      <c r="D2510">
        <v>20</v>
      </c>
      <c r="E2510">
        <v>17</v>
      </c>
      <c r="F2510">
        <v>3</v>
      </c>
      <c r="G2510">
        <v>4</v>
      </c>
      <c r="H2510">
        <v>6</v>
      </c>
    </row>
    <row r="2511" spans="2:8" x14ac:dyDescent="0.3">
      <c r="B2511" t="s">
        <v>436</v>
      </c>
      <c r="C2511" s="2">
        <v>45689</v>
      </c>
      <c r="D2511">
        <v>22</v>
      </c>
      <c r="E2511">
        <v>18</v>
      </c>
      <c r="F2511">
        <v>4</v>
      </c>
      <c r="G2511">
        <v>1</v>
      </c>
      <c r="H2511">
        <v>4</v>
      </c>
    </row>
    <row r="2512" spans="2:8" x14ac:dyDescent="0.3">
      <c r="B2512" t="s">
        <v>436</v>
      </c>
      <c r="C2512" s="2">
        <v>45717</v>
      </c>
      <c r="D2512">
        <v>20</v>
      </c>
      <c r="E2512">
        <v>16</v>
      </c>
      <c r="F2512">
        <v>4</v>
      </c>
      <c r="G2512">
        <v>1</v>
      </c>
      <c r="H2512">
        <v>2</v>
      </c>
    </row>
    <row r="2513" spans="2:8" x14ac:dyDescent="0.3">
      <c r="B2513" t="s">
        <v>436</v>
      </c>
      <c r="C2513" s="2">
        <v>45748</v>
      </c>
      <c r="D2513">
        <v>22</v>
      </c>
      <c r="E2513">
        <v>20</v>
      </c>
      <c r="F2513">
        <v>2</v>
      </c>
      <c r="G2513">
        <v>1</v>
      </c>
      <c r="H2513">
        <v>10</v>
      </c>
    </row>
    <row r="2514" spans="2:8" x14ac:dyDescent="0.3">
      <c r="B2514" t="s">
        <v>436</v>
      </c>
      <c r="C2514" s="2">
        <v>45778</v>
      </c>
      <c r="D2514">
        <v>23</v>
      </c>
      <c r="E2514">
        <v>21</v>
      </c>
      <c r="F2514">
        <v>2</v>
      </c>
      <c r="G2514">
        <v>1</v>
      </c>
      <c r="H2514">
        <v>6</v>
      </c>
    </row>
    <row r="2515" spans="2:8" x14ac:dyDescent="0.3">
      <c r="B2515" t="s">
        <v>436</v>
      </c>
      <c r="C2515" s="2">
        <v>45809</v>
      </c>
      <c r="D2515">
        <v>20</v>
      </c>
      <c r="E2515">
        <v>19</v>
      </c>
      <c r="F2515">
        <v>1</v>
      </c>
      <c r="G2515">
        <v>4</v>
      </c>
      <c r="H2515">
        <v>8</v>
      </c>
    </row>
    <row r="2516" spans="2:8" x14ac:dyDescent="0.3">
      <c r="B2516" t="s">
        <v>436</v>
      </c>
      <c r="C2516" s="2">
        <v>45839</v>
      </c>
      <c r="D2516">
        <v>20</v>
      </c>
      <c r="E2516">
        <v>17</v>
      </c>
      <c r="F2516">
        <v>3</v>
      </c>
      <c r="G2516">
        <v>0</v>
      </c>
      <c r="H2516">
        <v>6</v>
      </c>
    </row>
    <row r="2517" spans="2:8" x14ac:dyDescent="0.3">
      <c r="B2517" t="s">
        <v>436</v>
      </c>
      <c r="C2517" s="2">
        <v>45870</v>
      </c>
      <c r="D2517">
        <v>21</v>
      </c>
      <c r="E2517">
        <v>17</v>
      </c>
      <c r="F2517">
        <v>4</v>
      </c>
      <c r="G2517">
        <v>2</v>
      </c>
      <c r="H2517">
        <v>0</v>
      </c>
    </row>
    <row r="2518" spans="2:8" x14ac:dyDescent="0.3">
      <c r="B2518" t="s">
        <v>436</v>
      </c>
      <c r="C2518" s="2">
        <v>45901</v>
      </c>
      <c r="D2518">
        <v>21</v>
      </c>
      <c r="E2518">
        <v>21</v>
      </c>
      <c r="F2518">
        <v>0</v>
      </c>
      <c r="G2518">
        <v>2</v>
      </c>
      <c r="H2518">
        <v>0</v>
      </c>
    </row>
    <row r="2519" spans="2:8" x14ac:dyDescent="0.3">
      <c r="B2519" t="s">
        <v>436</v>
      </c>
      <c r="C2519" s="2">
        <v>45931</v>
      </c>
      <c r="D2519">
        <v>20</v>
      </c>
      <c r="E2519">
        <v>18</v>
      </c>
      <c r="F2519">
        <v>2</v>
      </c>
      <c r="G2519">
        <v>2</v>
      </c>
      <c r="H2519">
        <v>2</v>
      </c>
    </row>
    <row r="2520" spans="2:8" x14ac:dyDescent="0.3">
      <c r="B2520" t="s">
        <v>436</v>
      </c>
      <c r="C2520" s="2">
        <v>45962</v>
      </c>
      <c r="D2520">
        <v>23</v>
      </c>
      <c r="E2520">
        <v>19</v>
      </c>
      <c r="F2520">
        <v>4</v>
      </c>
      <c r="G2520">
        <v>4</v>
      </c>
      <c r="H2520">
        <v>4</v>
      </c>
    </row>
    <row r="2521" spans="2:8" x14ac:dyDescent="0.3">
      <c r="B2521" t="s">
        <v>436</v>
      </c>
      <c r="C2521" s="2">
        <v>45992</v>
      </c>
      <c r="D2521">
        <v>22</v>
      </c>
      <c r="E2521">
        <v>19</v>
      </c>
      <c r="F2521">
        <v>3</v>
      </c>
      <c r="G2521">
        <v>1</v>
      </c>
      <c r="H2521">
        <v>8</v>
      </c>
    </row>
    <row r="2522" spans="2:8" x14ac:dyDescent="0.3">
      <c r="B2522" t="s">
        <v>438</v>
      </c>
      <c r="C2522" s="2">
        <v>45658</v>
      </c>
      <c r="D2522">
        <v>22</v>
      </c>
      <c r="E2522">
        <v>18</v>
      </c>
      <c r="F2522">
        <v>4</v>
      </c>
      <c r="G2522">
        <v>2</v>
      </c>
      <c r="H2522">
        <v>2</v>
      </c>
    </row>
    <row r="2523" spans="2:8" x14ac:dyDescent="0.3">
      <c r="B2523" t="s">
        <v>438</v>
      </c>
      <c r="C2523" s="2">
        <v>45689</v>
      </c>
      <c r="D2523">
        <v>22</v>
      </c>
      <c r="E2523">
        <v>20</v>
      </c>
      <c r="F2523">
        <v>2</v>
      </c>
      <c r="G2523">
        <v>0</v>
      </c>
      <c r="H2523">
        <v>2</v>
      </c>
    </row>
    <row r="2524" spans="2:8" x14ac:dyDescent="0.3">
      <c r="B2524" t="s">
        <v>438</v>
      </c>
      <c r="C2524" s="2">
        <v>45717</v>
      </c>
      <c r="D2524">
        <v>23</v>
      </c>
      <c r="E2524">
        <v>23</v>
      </c>
      <c r="F2524">
        <v>0</v>
      </c>
      <c r="G2524">
        <v>0</v>
      </c>
      <c r="H2524">
        <v>4</v>
      </c>
    </row>
    <row r="2525" spans="2:8" x14ac:dyDescent="0.3">
      <c r="B2525" t="s">
        <v>438</v>
      </c>
      <c r="C2525" s="2">
        <v>45748</v>
      </c>
      <c r="D2525">
        <v>21</v>
      </c>
      <c r="E2525">
        <v>17</v>
      </c>
      <c r="F2525">
        <v>4</v>
      </c>
      <c r="G2525">
        <v>1</v>
      </c>
      <c r="H2525">
        <v>12</v>
      </c>
    </row>
    <row r="2526" spans="2:8" x14ac:dyDescent="0.3">
      <c r="B2526" t="s">
        <v>438</v>
      </c>
      <c r="C2526" s="2">
        <v>45778</v>
      </c>
      <c r="D2526">
        <v>21</v>
      </c>
      <c r="E2526">
        <v>21</v>
      </c>
      <c r="F2526">
        <v>0</v>
      </c>
      <c r="G2526">
        <v>1</v>
      </c>
      <c r="H2526">
        <v>4</v>
      </c>
    </row>
    <row r="2527" spans="2:8" x14ac:dyDescent="0.3">
      <c r="B2527" t="s">
        <v>438</v>
      </c>
      <c r="C2527" s="2">
        <v>45809</v>
      </c>
      <c r="D2527">
        <v>20</v>
      </c>
      <c r="E2527">
        <v>18</v>
      </c>
      <c r="F2527">
        <v>2</v>
      </c>
      <c r="G2527">
        <v>0</v>
      </c>
      <c r="H2527">
        <v>0</v>
      </c>
    </row>
    <row r="2528" spans="2:8" x14ac:dyDescent="0.3">
      <c r="B2528" t="s">
        <v>438</v>
      </c>
      <c r="C2528" s="2">
        <v>45839</v>
      </c>
      <c r="D2528">
        <v>22</v>
      </c>
      <c r="E2528">
        <v>18</v>
      </c>
      <c r="F2528">
        <v>4</v>
      </c>
      <c r="G2528">
        <v>3</v>
      </c>
      <c r="H2528">
        <v>8</v>
      </c>
    </row>
    <row r="2529" spans="2:8" x14ac:dyDescent="0.3">
      <c r="B2529" t="s">
        <v>438</v>
      </c>
      <c r="C2529" s="2">
        <v>45870</v>
      </c>
      <c r="D2529">
        <v>20</v>
      </c>
      <c r="E2529">
        <v>16</v>
      </c>
      <c r="F2529">
        <v>4</v>
      </c>
      <c r="G2529">
        <v>2</v>
      </c>
      <c r="H2529">
        <v>4</v>
      </c>
    </row>
    <row r="2530" spans="2:8" x14ac:dyDescent="0.3">
      <c r="B2530" t="s">
        <v>438</v>
      </c>
      <c r="C2530" s="2">
        <v>45901</v>
      </c>
      <c r="D2530">
        <v>23</v>
      </c>
      <c r="E2530">
        <v>22</v>
      </c>
      <c r="F2530">
        <v>1</v>
      </c>
      <c r="G2530">
        <v>4</v>
      </c>
      <c r="H2530">
        <v>12</v>
      </c>
    </row>
    <row r="2531" spans="2:8" x14ac:dyDescent="0.3">
      <c r="B2531" t="s">
        <v>438</v>
      </c>
      <c r="C2531" s="2">
        <v>45931</v>
      </c>
      <c r="D2531">
        <v>21</v>
      </c>
      <c r="E2531">
        <v>17</v>
      </c>
      <c r="F2531">
        <v>4</v>
      </c>
      <c r="G2531">
        <v>1</v>
      </c>
      <c r="H2531">
        <v>16</v>
      </c>
    </row>
    <row r="2532" spans="2:8" x14ac:dyDescent="0.3">
      <c r="B2532" t="s">
        <v>438</v>
      </c>
      <c r="C2532" s="2">
        <v>45962</v>
      </c>
      <c r="D2532">
        <v>21</v>
      </c>
      <c r="E2532">
        <v>18</v>
      </c>
      <c r="F2532">
        <v>3</v>
      </c>
      <c r="G2532">
        <v>4</v>
      </c>
      <c r="H2532">
        <v>0</v>
      </c>
    </row>
    <row r="2533" spans="2:8" x14ac:dyDescent="0.3">
      <c r="B2533" t="s">
        <v>438</v>
      </c>
      <c r="C2533" s="2">
        <v>45992</v>
      </c>
      <c r="D2533">
        <v>20</v>
      </c>
      <c r="E2533">
        <v>20</v>
      </c>
      <c r="F2533">
        <v>0</v>
      </c>
      <c r="G2533">
        <v>3</v>
      </c>
      <c r="H2533">
        <v>8</v>
      </c>
    </row>
    <row r="2534" spans="2:8" x14ac:dyDescent="0.3">
      <c r="B2534" t="s">
        <v>440</v>
      </c>
      <c r="C2534" s="2">
        <v>45658</v>
      </c>
      <c r="D2534">
        <v>22</v>
      </c>
      <c r="E2534">
        <v>18</v>
      </c>
      <c r="F2534">
        <v>4</v>
      </c>
      <c r="G2534">
        <v>1</v>
      </c>
      <c r="H2534">
        <v>6</v>
      </c>
    </row>
    <row r="2535" spans="2:8" x14ac:dyDescent="0.3">
      <c r="B2535" t="s">
        <v>440</v>
      </c>
      <c r="C2535" s="2">
        <v>45689</v>
      </c>
      <c r="D2535">
        <v>21</v>
      </c>
      <c r="E2535">
        <v>18</v>
      </c>
      <c r="F2535">
        <v>3</v>
      </c>
      <c r="G2535">
        <v>0</v>
      </c>
      <c r="H2535">
        <v>6</v>
      </c>
    </row>
    <row r="2536" spans="2:8" x14ac:dyDescent="0.3">
      <c r="B2536" t="s">
        <v>440</v>
      </c>
      <c r="C2536" s="2">
        <v>45717</v>
      </c>
      <c r="D2536">
        <v>20</v>
      </c>
      <c r="E2536">
        <v>17</v>
      </c>
      <c r="F2536">
        <v>3</v>
      </c>
      <c r="G2536">
        <v>4</v>
      </c>
      <c r="H2536">
        <v>6</v>
      </c>
    </row>
    <row r="2537" spans="2:8" x14ac:dyDescent="0.3">
      <c r="B2537" t="s">
        <v>440</v>
      </c>
      <c r="C2537" s="2">
        <v>45748</v>
      </c>
      <c r="D2537">
        <v>20</v>
      </c>
      <c r="E2537">
        <v>18</v>
      </c>
      <c r="F2537">
        <v>2</v>
      </c>
      <c r="G2537">
        <v>1</v>
      </c>
      <c r="H2537">
        <v>8</v>
      </c>
    </row>
    <row r="2538" spans="2:8" x14ac:dyDescent="0.3">
      <c r="B2538" t="s">
        <v>440</v>
      </c>
      <c r="C2538" s="2">
        <v>45778</v>
      </c>
      <c r="D2538">
        <v>23</v>
      </c>
      <c r="E2538">
        <v>19</v>
      </c>
      <c r="F2538">
        <v>4</v>
      </c>
      <c r="G2538">
        <v>2</v>
      </c>
      <c r="H2538">
        <v>2</v>
      </c>
    </row>
    <row r="2539" spans="2:8" x14ac:dyDescent="0.3">
      <c r="B2539" t="s">
        <v>440</v>
      </c>
      <c r="C2539" s="2">
        <v>45809</v>
      </c>
      <c r="D2539">
        <v>22</v>
      </c>
      <c r="E2539">
        <v>20</v>
      </c>
      <c r="F2539">
        <v>2</v>
      </c>
      <c r="G2539">
        <v>2</v>
      </c>
      <c r="H2539">
        <v>16</v>
      </c>
    </row>
    <row r="2540" spans="2:8" x14ac:dyDescent="0.3">
      <c r="B2540" t="s">
        <v>440</v>
      </c>
      <c r="C2540" s="2">
        <v>45839</v>
      </c>
      <c r="D2540">
        <v>22</v>
      </c>
      <c r="E2540">
        <v>20</v>
      </c>
      <c r="F2540">
        <v>2</v>
      </c>
      <c r="G2540">
        <v>4</v>
      </c>
      <c r="H2540">
        <v>16</v>
      </c>
    </row>
    <row r="2541" spans="2:8" x14ac:dyDescent="0.3">
      <c r="B2541" t="s">
        <v>440</v>
      </c>
      <c r="C2541" s="2">
        <v>45870</v>
      </c>
      <c r="D2541">
        <v>20</v>
      </c>
      <c r="E2541">
        <v>18</v>
      </c>
      <c r="F2541">
        <v>2</v>
      </c>
      <c r="G2541">
        <v>0</v>
      </c>
      <c r="H2541">
        <v>16</v>
      </c>
    </row>
    <row r="2542" spans="2:8" x14ac:dyDescent="0.3">
      <c r="B2542" t="s">
        <v>440</v>
      </c>
      <c r="C2542" s="2">
        <v>45901</v>
      </c>
      <c r="D2542">
        <v>23</v>
      </c>
      <c r="E2542">
        <v>19</v>
      </c>
      <c r="F2542">
        <v>4</v>
      </c>
      <c r="G2542">
        <v>0</v>
      </c>
      <c r="H2542">
        <v>10</v>
      </c>
    </row>
    <row r="2543" spans="2:8" x14ac:dyDescent="0.3">
      <c r="B2543" t="s">
        <v>440</v>
      </c>
      <c r="C2543" s="2">
        <v>45931</v>
      </c>
      <c r="D2543">
        <v>23</v>
      </c>
      <c r="E2543">
        <v>23</v>
      </c>
      <c r="F2543">
        <v>0</v>
      </c>
      <c r="G2543">
        <v>1</v>
      </c>
      <c r="H2543">
        <v>6</v>
      </c>
    </row>
    <row r="2544" spans="2:8" x14ac:dyDescent="0.3">
      <c r="B2544" t="s">
        <v>440</v>
      </c>
      <c r="C2544" s="2">
        <v>45962</v>
      </c>
      <c r="D2544">
        <v>23</v>
      </c>
      <c r="E2544">
        <v>21</v>
      </c>
      <c r="F2544">
        <v>2</v>
      </c>
      <c r="G2544">
        <v>4</v>
      </c>
      <c r="H2544">
        <v>8</v>
      </c>
    </row>
    <row r="2545" spans="2:8" x14ac:dyDescent="0.3">
      <c r="B2545" t="s">
        <v>440</v>
      </c>
      <c r="C2545" s="2">
        <v>45992</v>
      </c>
      <c r="D2545">
        <v>21</v>
      </c>
      <c r="E2545">
        <v>21</v>
      </c>
      <c r="F2545">
        <v>0</v>
      </c>
      <c r="G2545">
        <v>2</v>
      </c>
      <c r="H2545">
        <v>6</v>
      </c>
    </row>
    <row r="2546" spans="2:8" x14ac:dyDescent="0.3">
      <c r="B2546" t="s">
        <v>441</v>
      </c>
      <c r="C2546" s="2">
        <v>45658</v>
      </c>
      <c r="D2546">
        <v>22</v>
      </c>
      <c r="E2546">
        <v>18</v>
      </c>
      <c r="F2546">
        <v>4</v>
      </c>
      <c r="G2546">
        <v>4</v>
      </c>
      <c r="H2546">
        <v>10</v>
      </c>
    </row>
    <row r="2547" spans="2:8" x14ac:dyDescent="0.3">
      <c r="B2547" t="s">
        <v>441</v>
      </c>
      <c r="C2547" s="2">
        <v>45689</v>
      </c>
      <c r="D2547">
        <v>22</v>
      </c>
      <c r="E2547">
        <v>19</v>
      </c>
      <c r="F2547">
        <v>3</v>
      </c>
      <c r="G2547">
        <v>2</v>
      </c>
      <c r="H2547">
        <v>8</v>
      </c>
    </row>
    <row r="2548" spans="2:8" x14ac:dyDescent="0.3">
      <c r="B2548" t="s">
        <v>441</v>
      </c>
      <c r="C2548" s="2">
        <v>45717</v>
      </c>
      <c r="D2548">
        <v>22</v>
      </c>
      <c r="E2548">
        <v>18</v>
      </c>
      <c r="F2548">
        <v>4</v>
      </c>
      <c r="G2548">
        <v>2</v>
      </c>
      <c r="H2548">
        <v>4</v>
      </c>
    </row>
    <row r="2549" spans="2:8" x14ac:dyDescent="0.3">
      <c r="B2549" t="s">
        <v>441</v>
      </c>
      <c r="C2549" s="2">
        <v>45748</v>
      </c>
      <c r="D2549">
        <v>22</v>
      </c>
      <c r="E2549">
        <v>20</v>
      </c>
      <c r="F2549">
        <v>2</v>
      </c>
      <c r="G2549">
        <v>0</v>
      </c>
      <c r="H2549">
        <v>12</v>
      </c>
    </row>
    <row r="2550" spans="2:8" x14ac:dyDescent="0.3">
      <c r="B2550" t="s">
        <v>441</v>
      </c>
      <c r="C2550" s="2">
        <v>45778</v>
      </c>
      <c r="D2550">
        <v>21</v>
      </c>
      <c r="E2550">
        <v>19</v>
      </c>
      <c r="F2550">
        <v>2</v>
      </c>
      <c r="G2550">
        <v>2</v>
      </c>
      <c r="H2550">
        <v>0</v>
      </c>
    </row>
    <row r="2551" spans="2:8" x14ac:dyDescent="0.3">
      <c r="B2551" t="s">
        <v>441</v>
      </c>
      <c r="C2551" s="2">
        <v>45809</v>
      </c>
      <c r="D2551">
        <v>20</v>
      </c>
      <c r="E2551">
        <v>20</v>
      </c>
      <c r="F2551">
        <v>0</v>
      </c>
      <c r="G2551">
        <v>4</v>
      </c>
      <c r="H2551">
        <v>8</v>
      </c>
    </row>
    <row r="2552" spans="2:8" x14ac:dyDescent="0.3">
      <c r="B2552" t="s">
        <v>441</v>
      </c>
      <c r="C2552" s="2">
        <v>45839</v>
      </c>
      <c r="D2552">
        <v>22</v>
      </c>
      <c r="E2552">
        <v>21</v>
      </c>
      <c r="F2552">
        <v>1</v>
      </c>
      <c r="G2552">
        <v>4</v>
      </c>
      <c r="H2552">
        <v>6</v>
      </c>
    </row>
    <row r="2553" spans="2:8" x14ac:dyDescent="0.3">
      <c r="B2553" t="s">
        <v>441</v>
      </c>
      <c r="C2553" s="2">
        <v>45870</v>
      </c>
      <c r="D2553">
        <v>21</v>
      </c>
      <c r="E2553">
        <v>18</v>
      </c>
      <c r="F2553">
        <v>3</v>
      </c>
      <c r="G2553">
        <v>4</v>
      </c>
      <c r="H2553">
        <v>10</v>
      </c>
    </row>
    <row r="2554" spans="2:8" x14ac:dyDescent="0.3">
      <c r="B2554" t="s">
        <v>441</v>
      </c>
      <c r="C2554" s="2">
        <v>45901</v>
      </c>
      <c r="D2554">
        <v>21</v>
      </c>
      <c r="E2554">
        <v>18</v>
      </c>
      <c r="F2554">
        <v>3</v>
      </c>
      <c r="G2554">
        <v>1</v>
      </c>
      <c r="H2554">
        <v>0</v>
      </c>
    </row>
    <row r="2555" spans="2:8" x14ac:dyDescent="0.3">
      <c r="B2555" t="s">
        <v>441</v>
      </c>
      <c r="C2555" s="2">
        <v>45931</v>
      </c>
      <c r="D2555">
        <v>22</v>
      </c>
      <c r="E2555">
        <v>21</v>
      </c>
      <c r="F2555">
        <v>1</v>
      </c>
      <c r="G2555">
        <v>4</v>
      </c>
      <c r="H2555">
        <v>4</v>
      </c>
    </row>
    <row r="2556" spans="2:8" x14ac:dyDescent="0.3">
      <c r="B2556" t="s">
        <v>441</v>
      </c>
      <c r="C2556" s="2">
        <v>45962</v>
      </c>
      <c r="D2556">
        <v>23</v>
      </c>
      <c r="E2556">
        <v>19</v>
      </c>
      <c r="F2556">
        <v>4</v>
      </c>
      <c r="G2556">
        <v>3</v>
      </c>
      <c r="H2556">
        <v>8</v>
      </c>
    </row>
    <row r="2557" spans="2:8" x14ac:dyDescent="0.3">
      <c r="B2557" t="s">
        <v>441</v>
      </c>
      <c r="C2557" s="2">
        <v>45992</v>
      </c>
      <c r="D2557">
        <v>23</v>
      </c>
      <c r="E2557">
        <v>22</v>
      </c>
      <c r="F2557">
        <v>1</v>
      </c>
      <c r="G2557">
        <v>4</v>
      </c>
      <c r="H2557">
        <v>2</v>
      </c>
    </row>
    <row r="2558" spans="2:8" x14ac:dyDescent="0.3">
      <c r="B2558" t="s">
        <v>443</v>
      </c>
      <c r="C2558" s="2">
        <v>45658</v>
      </c>
      <c r="D2558">
        <v>22</v>
      </c>
      <c r="E2558">
        <v>19</v>
      </c>
      <c r="F2558">
        <v>3</v>
      </c>
      <c r="G2558">
        <v>2</v>
      </c>
      <c r="H2558">
        <v>12</v>
      </c>
    </row>
    <row r="2559" spans="2:8" x14ac:dyDescent="0.3">
      <c r="B2559" t="s">
        <v>443</v>
      </c>
      <c r="C2559" s="2">
        <v>45689</v>
      </c>
      <c r="D2559">
        <v>23</v>
      </c>
      <c r="E2559">
        <v>21</v>
      </c>
      <c r="F2559">
        <v>2</v>
      </c>
      <c r="G2559">
        <v>3</v>
      </c>
      <c r="H2559">
        <v>0</v>
      </c>
    </row>
    <row r="2560" spans="2:8" x14ac:dyDescent="0.3">
      <c r="B2560" t="s">
        <v>443</v>
      </c>
      <c r="C2560" s="2">
        <v>45717</v>
      </c>
      <c r="D2560">
        <v>21</v>
      </c>
      <c r="E2560">
        <v>17</v>
      </c>
      <c r="F2560">
        <v>4</v>
      </c>
      <c r="G2560">
        <v>2</v>
      </c>
      <c r="H2560">
        <v>0</v>
      </c>
    </row>
    <row r="2561" spans="2:8" x14ac:dyDescent="0.3">
      <c r="B2561" t="s">
        <v>443</v>
      </c>
      <c r="C2561" s="2">
        <v>45748</v>
      </c>
      <c r="D2561">
        <v>22</v>
      </c>
      <c r="E2561">
        <v>22</v>
      </c>
      <c r="F2561">
        <v>0</v>
      </c>
      <c r="G2561">
        <v>2</v>
      </c>
      <c r="H2561">
        <v>12</v>
      </c>
    </row>
    <row r="2562" spans="2:8" x14ac:dyDescent="0.3">
      <c r="B2562" t="s">
        <v>443</v>
      </c>
      <c r="C2562" s="2">
        <v>45778</v>
      </c>
      <c r="D2562">
        <v>20</v>
      </c>
      <c r="E2562">
        <v>20</v>
      </c>
      <c r="F2562">
        <v>0</v>
      </c>
      <c r="G2562">
        <v>4</v>
      </c>
      <c r="H2562">
        <v>12</v>
      </c>
    </row>
    <row r="2563" spans="2:8" x14ac:dyDescent="0.3">
      <c r="B2563" t="s">
        <v>443</v>
      </c>
      <c r="C2563" s="2">
        <v>45809</v>
      </c>
      <c r="D2563">
        <v>20</v>
      </c>
      <c r="E2563">
        <v>20</v>
      </c>
      <c r="F2563">
        <v>0</v>
      </c>
      <c r="G2563">
        <v>3</v>
      </c>
      <c r="H2563">
        <v>8</v>
      </c>
    </row>
    <row r="2564" spans="2:8" x14ac:dyDescent="0.3">
      <c r="B2564" t="s">
        <v>443</v>
      </c>
      <c r="C2564" s="2">
        <v>45839</v>
      </c>
      <c r="D2564">
        <v>21</v>
      </c>
      <c r="E2564">
        <v>17</v>
      </c>
      <c r="F2564">
        <v>4</v>
      </c>
      <c r="G2564">
        <v>3</v>
      </c>
      <c r="H2564">
        <v>2</v>
      </c>
    </row>
    <row r="2565" spans="2:8" x14ac:dyDescent="0.3">
      <c r="B2565" t="s">
        <v>443</v>
      </c>
      <c r="C2565" s="2">
        <v>45870</v>
      </c>
      <c r="D2565">
        <v>23</v>
      </c>
      <c r="E2565">
        <v>19</v>
      </c>
      <c r="F2565">
        <v>4</v>
      </c>
      <c r="G2565">
        <v>4</v>
      </c>
      <c r="H2565">
        <v>8</v>
      </c>
    </row>
    <row r="2566" spans="2:8" x14ac:dyDescent="0.3">
      <c r="B2566" t="s">
        <v>443</v>
      </c>
      <c r="C2566" s="2">
        <v>45901</v>
      </c>
      <c r="D2566">
        <v>21</v>
      </c>
      <c r="E2566">
        <v>18</v>
      </c>
      <c r="F2566">
        <v>3</v>
      </c>
      <c r="G2566">
        <v>4</v>
      </c>
      <c r="H2566">
        <v>4</v>
      </c>
    </row>
    <row r="2567" spans="2:8" x14ac:dyDescent="0.3">
      <c r="B2567" t="s">
        <v>443</v>
      </c>
      <c r="C2567" s="2">
        <v>45931</v>
      </c>
      <c r="D2567">
        <v>22</v>
      </c>
      <c r="E2567">
        <v>22</v>
      </c>
      <c r="F2567">
        <v>0</v>
      </c>
      <c r="G2567">
        <v>3</v>
      </c>
      <c r="H2567">
        <v>0</v>
      </c>
    </row>
    <row r="2568" spans="2:8" x14ac:dyDescent="0.3">
      <c r="B2568" t="s">
        <v>443</v>
      </c>
      <c r="C2568" s="2">
        <v>45962</v>
      </c>
      <c r="D2568">
        <v>20</v>
      </c>
      <c r="E2568">
        <v>20</v>
      </c>
      <c r="F2568">
        <v>0</v>
      </c>
      <c r="G2568">
        <v>0</v>
      </c>
      <c r="H2568">
        <v>6</v>
      </c>
    </row>
    <row r="2569" spans="2:8" x14ac:dyDescent="0.3">
      <c r="B2569" t="s">
        <v>443</v>
      </c>
      <c r="C2569" s="2">
        <v>45992</v>
      </c>
      <c r="D2569">
        <v>22</v>
      </c>
      <c r="E2569">
        <v>22</v>
      </c>
      <c r="F2569">
        <v>0</v>
      </c>
      <c r="G2569">
        <v>0</v>
      </c>
      <c r="H2569">
        <v>6</v>
      </c>
    </row>
    <row r="2570" spans="2:8" x14ac:dyDescent="0.3">
      <c r="B2570" t="s">
        <v>445</v>
      </c>
      <c r="C2570" s="2">
        <v>45658</v>
      </c>
      <c r="D2570">
        <v>23</v>
      </c>
      <c r="E2570">
        <v>19</v>
      </c>
      <c r="F2570">
        <v>4</v>
      </c>
      <c r="G2570">
        <v>1</v>
      </c>
      <c r="H2570">
        <v>8</v>
      </c>
    </row>
    <row r="2571" spans="2:8" x14ac:dyDescent="0.3">
      <c r="B2571" t="s">
        <v>445</v>
      </c>
      <c r="C2571" s="2">
        <v>45689</v>
      </c>
      <c r="D2571">
        <v>22</v>
      </c>
      <c r="E2571">
        <v>21</v>
      </c>
      <c r="F2571">
        <v>1</v>
      </c>
      <c r="G2571">
        <v>4</v>
      </c>
      <c r="H2571">
        <v>4</v>
      </c>
    </row>
    <row r="2572" spans="2:8" x14ac:dyDescent="0.3">
      <c r="B2572" t="s">
        <v>445</v>
      </c>
      <c r="C2572" s="2">
        <v>45717</v>
      </c>
      <c r="D2572">
        <v>22</v>
      </c>
      <c r="E2572">
        <v>21</v>
      </c>
      <c r="F2572">
        <v>1</v>
      </c>
      <c r="G2572">
        <v>3</v>
      </c>
      <c r="H2572">
        <v>2</v>
      </c>
    </row>
    <row r="2573" spans="2:8" x14ac:dyDescent="0.3">
      <c r="B2573" t="s">
        <v>445</v>
      </c>
      <c r="C2573" s="2">
        <v>45748</v>
      </c>
      <c r="D2573">
        <v>21</v>
      </c>
      <c r="E2573">
        <v>20</v>
      </c>
      <c r="F2573">
        <v>1</v>
      </c>
      <c r="G2573">
        <v>1</v>
      </c>
      <c r="H2573">
        <v>16</v>
      </c>
    </row>
    <row r="2574" spans="2:8" x14ac:dyDescent="0.3">
      <c r="B2574" t="s">
        <v>445</v>
      </c>
      <c r="C2574" s="2">
        <v>45778</v>
      </c>
      <c r="D2574">
        <v>21</v>
      </c>
      <c r="E2574">
        <v>20</v>
      </c>
      <c r="F2574">
        <v>1</v>
      </c>
      <c r="G2574">
        <v>0</v>
      </c>
      <c r="H2574">
        <v>4</v>
      </c>
    </row>
    <row r="2575" spans="2:8" x14ac:dyDescent="0.3">
      <c r="B2575" t="s">
        <v>445</v>
      </c>
      <c r="C2575" s="2">
        <v>45809</v>
      </c>
      <c r="D2575">
        <v>20</v>
      </c>
      <c r="E2575">
        <v>20</v>
      </c>
      <c r="F2575">
        <v>0</v>
      </c>
      <c r="G2575">
        <v>1</v>
      </c>
      <c r="H2575">
        <v>4</v>
      </c>
    </row>
    <row r="2576" spans="2:8" x14ac:dyDescent="0.3">
      <c r="B2576" t="s">
        <v>445</v>
      </c>
      <c r="C2576" s="2">
        <v>45839</v>
      </c>
      <c r="D2576">
        <v>22</v>
      </c>
      <c r="E2576">
        <v>18</v>
      </c>
      <c r="F2576">
        <v>4</v>
      </c>
      <c r="G2576">
        <v>0</v>
      </c>
      <c r="H2576">
        <v>2</v>
      </c>
    </row>
    <row r="2577" spans="2:8" x14ac:dyDescent="0.3">
      <c r="B2577" t="s">
        <v>445</v>
      </c>
      <c r="C2577" s="2">
        <v>45870</v>
      </c>
      <c r="D2577">
        <v>21</v>
      </c>
      <c r="E2577">
        <v>19</v>
      </c>
      <c r="F2577">
        <v>2</v>
      </c>
      <c r="G2577">
        <v>2</v>
      </c>
      <c r="H2577">
        <v>4</v>
      </c>
    </row>
    <row r="2578" spans="2:8" x14ac:dyDescent="0.3">
      <c r="B2578" t="s">
        <v>445</v>
      </c>
      <c r="C2578" s="2">
        <v>45901</v>
      </c>
      <c r="D2578">
        <v>23</v>
      </c>
      <c r="E2578">
        <v>23</v>
      </c>
      <c r="F2578">
        <v>0</v>
      </c>
      <c r="G2578">
        <v>2</v>
      </c>
      <c r="H2578">
        <v>10</v>
      </c>
    </row>
    <row r="2579" spans="2:8" x14ac:dyDescent="0.3">
      <c r="B2579" t="s">
        <v>445</v>
      </c>
      <c r="C2579" s="2">
        <v>45931</v>
      </c>
      <c r="D2579">
        <v>20</v>
      </c>
      <c r="E2579">
        <v>19</v>
      </c>
      <c r="F2579">
        <v>1</v>
      </c>
      <c r="G2579">
        <v>3</v>
      </c>
      <c r="H2579">
        <v>8</v>
      </c>
    </row>
    <row r="2580" spans="2:8" x14ac:dyDescent="0.3">
      <c r="B2580" t="s">
        <v>445</v>
      </c>
      <c r="C2580" s="2">
        <v>45962</v>
      </c>
      <c r="D2580">
        <v>23</v>
      </c>
      <c r="E2580">
        <v>22</v>
      </c>
      <c r="F2580">
        <v>1</v>
      </c>
      <c r="G2580">
        <v>2</v>
      </c>
      <c r="H2580">
        <v>0</v>
      </c>
    </row>
    <row r="2581" spans="2:8" x14ac:dyDescent="0.3">
      <c r="B2581" t="s">
        <v>445</v>
      </c>
      <c r="C2581" s="2">
        <v>45992</v>
      </c>
      <c r="D2581">
        <v>22</v>
      </c>
      <c r="E2581">
        <v>22</v>
      </c>
      <c r="F2581">
        <v>0</v>
      </c>
      <c r="G2581">
        <v>4</v>
      </c>
      <c r="H2581">
        <v>10</v>
      </c>
    </row>
    <row r="2582" spans="2:8" x14ac:dyDescent="0.3">
      <c r="B2582" t="s">
        <v>446</v>
      </c>
      <c r="C2582" s="2">
        <v>45658</v>
      </c>
      <c r="D2582">
        <v>21</v>
      </c>
      <c r="E2582">
        <v>19</v>
      </c>
      <c r="F2582">
        <v>2</v>
      </c>
      <c r="G2582">
        <v>3</v>
      </c>
      <c r="H2582">
        <v>0</v>
      </c>
    </row>
    <row r="2583" spans="2:8" x14ac:dyDescent="0.3">
      <c r="B2583" t="s">
        <v>446</v>
      </c>
      <c r="C2583" s="2">
        <v>45689</v>
      </c>
      <c r="D2583">
        <v>22</v>
      </c>
      <c r="E2583">
        <v>21</v>
      </c>
      <c r="F2583">
        <v>1</v>
      </c>
      <c r="G2583">
        <v>2</v>
      </c>
      <c r="H2583">
        <v>10</v>
      </c>
    </row>
    <row r="2584" spans="2:8" x14ac:dyDescent="0.3">
      <c r="B2584" t="s">
        <v>446</v>
      </c>
      <c r="C2584" s="2">
        <v>45717</v>
      </c>
      <c r="D2584">
        <v>23</v>
      </c>
      <c r="E2584">
        <v>20</v>
      </c>
      <c r="F2584">
        <v>3</v>
      </c>
      <c r="G2584">
        <v>4</v>
      </c>
      <c r="H2584">
        <v>0</v>
      </c>
    </row>
    <row r="2585" spans="2:8" x14ac:dyDescent="0.3">
      <c r="B2585" t="s">
        <v>446</v>
      </c>
      <c r="C2585" s="2">
        <v>45748</v>
      </c>
      <c r="D2585">
        <v>20</v>
      </c>
      <c r="E2585">
        <v>18</v>
      </c>
      <c r="F2585">
        <v>2</v>
      </c>
      <c r="G2585">
        <v>3</v>
      </c>
      <c r="H2585">
        <v>8</v>
      </c>
    </row>
    <row r="2586" spans="2:8" x14ac:dyDescent="0.3">
      <c r="B2586" t="s">
        <v>446</v>
      </c>
      <c r="C2586" s="2">
        <v>45778</v>
      </c>
      <c r="D2586">
        <v>22</v>
      </c>
      <c r="E2586">
        <v>21</v>
      </c>
      <c r="F2586">
        <v>1</v>
      </c>
      <c r="G2586">
        <v>1</v>
      </c>
      <c r="H2586">
        <v>6</v>
      </c>
    </row>
    <row r="2587" spans="2:8" x14ac:dyDescent="0.3">
      <c r="B2587" t="s">
        <v>446</v>
      </c>
      <c r="C2587" s="2">
        <v>45809</v>
      </c>
      <c r="D2587">
        <v>21</v>
      </c>
      <c r="E2587">
        <v>20</v>
      </c>
      <c r="F2587">
        <v>1</v>
      </c>
      <c r="G2587">
        <v>0</v>
      </c>
      <c r="H2587">
        <v>4</v>
      </c>
    </row>
    <row r="2588" spans="2:8" x14ac:dyDescent="0.3">
      <c r="B2588" t="s">
        <v>446</v>
      </c>
      <c r="C2588" s="2">
        <v>45839</v>
      </c>
      <c r="D2588">
        <v>22</v>
      </c>
      <c r="E2588">
        <v>22</v>
      </c>
      <c r="F2588">
        <v>0</v>
      </c>
      <c r="G2588">
        <v>2</v>
      </c>
      <c r="H2588">
        <v>8</v>
      </c>
    </row>
    <row r="2589" spans="2:8" x14ac:dyDescent="0.3">
      <c r="B2589" t="s">
        <v>446</v>
      </c>
      <c r="C2589" s="2">
        <v>45870</v>
      </c>
      <c r="D2589">
        <v>23</v>
      </c>
      <c r="E2589">
        <v>19</v>
      </c>
      <c r="F2589">
        <v>4</v>
      </c>
      <c r="G2589">
        <v>4</v>
      </c>
      <c r="H2589">
        <v>6</v>
      </c>
    </row>
    <row r="2590" spans="2:8" x14ac:dyDescent="0.3">
      <c r="B2590" t="s">
        <v>446</v>
      </c>
      <c r="C2590" s="2">
        <v>45901</v>
      </c>
      <c r="D2590">
        <v>23</v>
      </c>
      <c r="E2590">
        <v>22</v>
      </c>
      <c r="F2590">
        <v>1</v>
      </c>
      <c r="G2590">
        <v>4</v>
      </c>
      <c r="H2590">
        <v>4</v>
      </c>
    </row>
    <row r="2591" spans="2:8" x14ac:dyDescent="0.3">
      <c r="B2591" t="s">
        <v>446</v>
      </c>
      <c r="C2591" s="2">
        <v>45931</v>
      </c>
      <c r="D2591">
        <v>21</v>
      </c>
      <c r="E2591">
        <v>19</v>
      </c>
      <c r="F2591">
        <v>2</v>
      </c>
      <c r="G2591">
        <v>1</v>
      </c>
      <c r="H2591">
        <v>6</v>
      </c>
    </row>
    <row r="2592" spans="2:8" x14ac:dyDescent="0.3">
      <c r="B2592" t="s">
        <v>446</v>
      </c>
      <c r="C2592" s="2">
        <v>45962</v>
      </c>
      <c r="D2592">
        <v>20</v>
      </c>
      <c r="E2592">
        <v>17</v>
      </c>
      <c r="F2592">
        <v>3</v>
      </c>
      <c r="G2592">
        <v>2</v>
      </c>
      <c r="H2592">
        <v>0</v>
      </c>
    </row>
    <row r="2593" spans="2:8" x14ac:dyDescent="0.3">
      <c r="B2593" t="s">
        <v>446</v>
      </c>
      <c r="C2593" s="2">
        <v>45992</v>
      </c>
      <c r="D2593">
        <v>20</v>
      </c>
      <c r="E2593">
        <v>16</v>
      </c>
      <c r="F2593">
        <v>4</v>
      </c>
      <c r="G2593">
        <v>4</v>
      </c>
      <c r="H2593">
        <v>8</v>
      </c>
    </row>
    <row r="2594" spans="2:8" x14ac:dyDescent="0.3">
      <c r="B2594" t="s">
        <v>448</v>
      </c>
      <c r="C2594" s="2">
        <v>45658</v>
      </c>
      <c r="D2594">
        <v>23</v>
      </c>
      <c r="E2594">
        <v>21</v>
      </c>
      <c r="F2594">
        <v>2</v>
      </c>
      <c r="G2594">
        <v>4</v>
      </c>
      <c r="H2594">
        <v>6</v>
      </c>
    </row>
    <row r="2595" spans="2:8" x14ac:dyDescent="0.3">
      <c r="B2595" t="s">
        <v>448</v>
      </c>
      <c r="C2595" s="2">
        <v>45689</v>
      </c>
      <c r="D2595">
        <v>20</v>
      </c>
      <c r="E2595">
        <v>20</v>
      </c>
      <c r="F2595">
        <v>0</v>
      </c>
      <c r="G2595">
        <v>1</v>
      </c>
      <c r="H2595">
        <v>6</v>
      </c>
    </row>
    <row r="2596" spans="2:8" x14ac:dyDescent="0.3">
      <c r="B2596" t="s">
        <v>448</v>
      </c>
      <c r="C2596" s="2">
        <v>45717</v>
      </c>
      <c r="D2596">
        <v>20</v>
      </c>
      <c r="E2596">
        <v>19</v>
      </c>
      <c r="F2596">
        <v>1</v>
      </c>
      <c r="G2596">
        <v>3</v>
      </c>
      <c r="H2596">
        <v>6</v>
      </c>
    </row>
    <row r="2597" spans="2:8" x14ac:dyDescent="0.3">
      <c r="B2597" t="s">
        <v>448</v>
      </c>
      <c r="C2597" s="2">
        <v>45748</v>
      </c>
      <c r="D2597">
        <v>23</v>
      </c>
      <c r="E2597">
        <v>19</v>
      </c>
      <c r="F2597">
        <v>4</v>
      </c>
      <c r="G2597">
        <v>2</v>
      </c>
      <c r="H2597">
        <v>8</v>
      </c>
    </row>
    <row r="2598" spans="2:8" x14ac:dyDescent="0.3">
      <c r="B2598" t="s">
        <v>448</v>
      </c>
      <c r="C2598" s="2">
        <v>45778</v>
      </c>
      <c r="D2598">
        <v>23</v>
      </c>
      <c r="E2598">
        <v>21</v>
      </c>
      <c r="F2598">
        <v>2</v>
      </c>
      <c r="G2598">
        <v>2</v>
      </c>
      <c r="H2598">
        <v>4</v>
      </c>
    </row>
    <row r="2599" spans="2:8" x14ac:dyDescent="0.3">
      <c r="B2599" t="s">
        <v>448</v>
      </c>
      <c r="C2599" s="2">
        <v>45809</v>
      </c>
      <c r="D2599">
        <v>22</v>
      </c>
      <c r="E2599">
        <v>19</v>
      </c>
      <c r="F2599">
        <v>3</v>
      </c>
      <c r="G2599">
        <v>0</v>
      </c>
      <c r="H2599">
        <v>0</v>
      </c>
    </row>
    <row r="2600" spans="2:8" x14ac:dyDescent="0.3">
      <c r="B2600" t="s">
        <v>448</v>
      </c>
      <c r="C2600" s="2">
        <v>45839</v>
      </c>
      <c r="D2600">
        <v>21</v>
      </c>
      <c r="E2600">
        <v>21</v>
      </c>
      <c r="F2600">
        <v>0</v>
      </c>
      <c r="G2600">
        <v>0</v>
      </c>
      <c r="H2600">
        <v>4</v>
      </c>
    </row>
    <row r="2601" spans="2:8" x14ac:dyDescent="0.3">
      <c r="B2601" t="s">
        <v>448</v>
      </c>
      <c r="C2601" s="2">
        <v>45870</v>
      </c>
      <c r="D2601">
        <v>20</v>
      </c>
      <c r="E2601">
        <v>18</v>
      </c>
      <c r="F2601">
        <v>2</v>
      </c>
      <c r="G2601">
        <v>4</v>
      </c>
      <c r="H2601">
        <v>12</v>
      </c>
    </row>
    <row r="2602" spans="2:8" x14ac:dyDescent="0.3">
      <c r="B2602" t="s">
        <v>448</v>
      </c>
      <c r="C2602" s="2">
        <v>45901</v>
      </c>
      <c r="D2602">
        <v>21</v>
      </c>
      <c r="E2602">
        <v>21</v>
      </c>
      <c r="F2602">
        <v>0</v>
      </c>
      <c r="G2602">
        <v>2</v>
      </c>
      <c r="H2602">
        <v>16</v>
      </c>
    </row>
    <row r="2603" spans="2:8" x14ac:dyDescent="0.3">
      <c r="B2603" t="s">
        <v>448</v>
      </c>
      <c r="C2603" s="2">
        <v>45931</v>
      </c>
      <c r="D2603">
        <v>21</v>
      </c>
      <c r="E2603">
        <v>19</v>
      </c>
      <c r="F2603">
        <v>2</v>
      </c>
      <c r="G2603">
        <v>3</v>
      </c>
      <c r="H2603">
        <v>6</v>
      </c>
    </row>
    <row r="2604" spans="2:8" x14ac:dyDescent="0.3">
      <c r="B2604" t="s">
        <v>448</v>
      </c>
      <c r="C2604" s="2">
        <v>45962</v>
      </c>
      <c r="D2604">
        <v>23</v>
      </c>
      <c r="E2604">
        <v>19</v>
      </c>
      <c r="F2604">
        <v>4</v>
      </c>
      <c r="G2604">
        <v>0</v>
      </c>
      <c r="H2604">
        <v>2</v>
      </c>
    </row>
    <row r="2605" spans="2:8" x14ac:dyDescent="0.3">
      <c r="B2605" t="s">
        <v>448</v>
      </c>
      <c r="C2605" s="2">
        <v>45992</v>
      </c>
      <c r="D2605">
        <v>22</v>
      </c>
      <c r="E2605">
        <v>18</v>
      </c>
      <c r="F2605">
        <v>4</v>
      </c>
      <c r="G2605">
        <v>2</v>
      </c>
      <c r="H2605">
        <v>2</v>
      </c>
    </row>
    <row r="2606" spans="2:8" x14ac:dyDescent="0.3">
      <c r="B2606" t="s">
        <v>450</v>
      </c>
      <c r="C2606" s="2">
        <v>45658</v>
      </c>
      <c r="D2606">
        <v>20</v>
      </c>
      <c r="E2606">
        <v>17</v>
      </c>
      <c r="F2606">
        <v>3</v>
      </c>
      <c r="G2606">
        <v>4</v>
      </c>
      <c r="H2606">
        <v>16</v>
      </c>
    </row>
    <row r="2607" spans="2:8" x14ac:dyDescent="0.3">
      <c r="B2607" t="s">
        <v>450</v>
      </c>
      <c r="C2607" s="2">
        <v>45689</v>
      </c>
      <c r="D2607">
        <v>21</v>
      </c>
      <c r="E2607">
        <v>17</v>
      </c>
      <c r="F2607">
        <v>4</v>
      </c>
      <c r="G2607">
        <v>2</v>
      </c>
      <c r="H2607">
        <v>8</v>
      </c>
    </row>
    <row r="2608" spans="2:8" x14ac:dyDescent="0.3">
      <c r="B2608" t="s">
        <v>450</v>
      </c>
      <c r="C2608" s="2">
        <v>45717</v>
      </c>
      <c r="D2608">
        <v>23</v>
      </c>
      <c r="E2608">
        <v>23</v>
      </c>
      <c r="F2608">
        <v>0</v>
      </c>
      <c r="G2608">
        <v>3</v>
      </c>
      <c r="H2608">
        <v>0</v>
      </c>
    </row>
    <row r="2609" spans="2:8" x14ac:dyDescent="0.3">
      <c r="B2609" t="s">
        <v>450</v>
      </c>
      <c r="C2609" s="2">
        <v>45748</v>
      </c>
      <c r="D2609">
        <v>23</v>
      </c>
      <c r="E2609">
        <v>22</v>
      </c>
      <c r="F2609">
        <v>1</v>
      </c>
      <c r="G2609">
        <v>2</v>
      </c>
      <c r="H2609">
        <v>6</v>
      </c>
    </row>
    <row r="2610" spans="2:8" x14ac:dyDescent="0.3">
      <c r="B2610" t="s">
        <v>450</v>
      </c>
      <c r="C2610" s="2">
        <v>45778</v>
      </c>
      <c r="D2610">
        <v>23</v>
      </c>
      <c r="E2610">
        <v>21</v>
      </c>
      <c r="F2610">
        <v>2</v>
      </c>
      <c r="G2610">
        <v>3</v>
      </c>
      <c r="H2610">
        <v>6</v>
      </c>
    </row>
    <row r="2611" spans="2:8" x14ac:dyDescent="0.3">
      <c r="B2611" t="s">
        <v>450</v>
      </c>
      <c r="C2611" s="2">
        <v>45809</v>
      </c>
      <c r="D2611">
        <v>21</v>
      </c>
      <c r="E2611">
        <v>17</v>
      </c>
      <c r="F2611">
        <v>4</v>
      </c>
      <c r="G2611">
        <v>0</v>
      </c>
      <c r="H2611">
        <v>2</v>
      </c>
    </row>
    <row r="2612" spans="2:8" x14ac:dyDescent="0.3">
      <c r="B2612" t="s">
        <v>450</v>
      </c>
      <c r="C2612" s="2">
        <v>45839</v>
      </c>
      <c r="D2612">
        <v>22</v>
      </c>
      <c r="E2612">
        <v>22</v>
      </c>
      <c r="F2612">
        <v>0</v>
      </c>
      <c r="G2612">
        <v>2</v>
      </c>
      <c r="H2612">
        <v>12</v>
      </c>
    </row>
    <row r="2613" spans="2:8" x14ac:dyDescent="0.3">
      <c r="B2613" t="s">
        <v>450</v>
      </c>
      <c r="C2613" s="2">
        <v>45870</v>
      </c>
      <c r="D2613">
        <v>23</v>
      </c>
      <c r="E2613">
        <v>21</v>
      </c>
      <c r="F2613">
        <v>2</v>
      </c>
      <c r="G2613">
        <v>1</v>
      </c>
      <c r="H2613">
        <v>4</v>
      </c>
    </row>
    <row r="2614" spans="2:8" x14ac:dyDescent="0.3">
      <c r="B2614" t="s">
        <v>450</v>
      </c>
      <c r="C2614" s="2">
        <v>45901</v>
      </c>
      <c r="D2614">
        <v>21</v>
      </c>
      <c r="E2614">
        <v>18</v>
      </c>
      <c r="F2614">
        <v>3</v>
      </c>
      <c r="G2614">
        <v>3</v>
      </c>
      <c r="H2614">
        <v>0</v>
      </c>
    </row>
    <row r="2615" spans="2:8" x14ac:dyDescent="0.3">
      <c r="B2615" t="s">
        <v>450</v>
      </c>
      <c r="C2615" s="2">
        <v>45931</v>
      </c>
      <c r="D2615">
        <v>23</v>
      </c>
      <c r="E2615">
        <v>23</v>
      </c>
      <c r="F2615">
        <v>0</v>
      </c>
      <c r="G2615">
        <v>4</v>
      </c>
      <c r="H2615">
        <v>12</v>
      </c>
    </row>
    <row r="2616" spans="2:8" x14ac:dyDescent="0.3">
      <c r="B2616" t="s">
        <v>450</v>
      </c>
      <c r="C2616" s="2">
        <v>45962</v>
      </c>
      <c r="D2616">
        <v>23</v>
      </c>
      <c r="E2616">
        <v>20</v>
      </c>
      <c r="F2616">
        <v>3</v>
      </c>
      <c r="G2616">
        <v>0</v>
      </c>
      <c r="H2616">
        <v>8</v>
      </c>
    </row>
    <row r="2617" spans="2:8" x14ac:dyDescent="0.3">
      <c r="B2617" t="s">
        <v>450</v>
      </c>
      <c r="C2617" s="2">
        <v>45992</v>
      </c>
      <c r="D2617">
        <v>20</v>
      </c>
      <c r="E2617">
        <v>17</v>
      </c>
      <c r="F2617">
        <v>3</v>
      </c>
      <c r="G2617">
        <v>0</v>
      </c>
      <c r="H2617">
        <v>8</v>
      </c>
    </row>
    <row r="2618" spans="2:8" x14ac:dyDescent="0.3">
      <c r="B2618" t="s">
        <v>451</v>
      </c>
      <c r="C2618" s="2">
        <v>45658</v>
      </c>
      <c r="D2618">
        <v>20</v>
      </c>
      <c r="E2618">
        <v>20</v>
      </c>
      <c r="F2618">
        <v>0</v>
      </c>
      <c r="G2618">
        <v>1</v>
      </c>
      <c r="H2618">
        <v>4</v>
      </c>
    </row>
    <row r="2619" spans="2:8" x14ac:dyDescent="0.3">
      <c r="B2619" t="s">
        <v>451</v>
      </c>
      <c r="C2619" s="2">
        <v>45689</v>
      </c>
      <c r="D2619">
        <v>22</v>
      </c>
      <c r="E2619">
        <v>19</v>
      </c>
      <c r="F2619">
        <v>3</v>
      </c>
      <c r="G2619">
        <v>3</v>
      </c>
      <c r="H2619">
        <v>6</v>
      </c>
    </row>
    <row r="2620" spans="2:8" x14ac:dyDescent="0.3">
      <c r="B2620" t="s">
        <v>451</v>
      </c>
      <c r="C2620" s="2">
        <v>45717</v>
      </c>
      <c r="D2620">
        <v>20</v>
      </c>
      <c r="E2620">
        <v>17</v>
      </c>
      <c r="F2620">
        <v>3</v>
      </c>
      <c r="G2620">
        <v>4</v>
      </c>
      <c r="H2620">
        <v>10</v>
      </c>
    </row>
    <row r="2621" spans="2:8" x14ac:dyDescent="0.3">
      <c r="B2621" t="s">
        <v>451</v>
      </c>
      <c r="C2621" s="2">
        <v>45748</v>
      </c>
      <c r="D2621">
        <v>21</v>
      </c>
      <c r="E2621">
        <v>21</v>
      </c>
      <c r="F2621">
        <v>0</v>
      </c>
      <c r="G2621">
        <v>3</v>
      </c>
      <c r="H2621">
        <v>0</v>
      </c>
    </row>
    <row r="2622" spans="2:8" x14ac:dyDescent="0.3">
      <c r="B2622" t="s">
        <v>451</v>
      </c>
      <c r="C2622" s="2">
        <v>45778</v>
      </c>
      <c r="D2622">
        <v>22</v>
      </c>
      <c r="E2622">
        <v>19</v>
      </c>
      <c r="F2622">
        <v>3</v>
      </c>
      <c r="G2622">
        <v>1</v>
      </c>
      <c r="H2622">
        <v>0</v>
      </c>
    </row>
    <row r="2623" spans="2:8" x14ac:dyDescent="0.3">
      <c r="B2623" t="s">
        <v>451</v>
      </c>
      <c r="C2623" s="2">
        <v>45809</v>
      </c>
      <c r="D2623">
        <v>22</v>
      </c>
      <c r="E2623">
        <v>21</v>
      </c>
      <c r="F2623">
        <v>1</v>
      </c>
      <c r="G2623">
        <v>4</v>
      </c>
      <c r="H2623">
        <v>2</v>
      </c>
    </row>
    <row r="2624" spans="2:8" x14ac:dyDescent="0.3">
      <c r="B2624" t="s">
        <v>451</v>
      </c>
      <c r="C2624" s="2">
        <v>45839</v>
      </c>
      <c r="D2624">
        <v>22</v>
      </c>
      <c r="E2624">
        <v>18</v>
      </c>
      <c r="F2624">
        <v>4</v>
      </c>
      <c r="G2624">
        <v>4</v>
      </c>
      <c r="H2624">
        <v>8</v>
      </c>
    </row>
    <row r="2625" spans="2:8" x14ac:dyDescent="0.3">
      <c r="B2625" t="s">
        <v>451</v>
      </c>
      <c r="C2625" s="2">
        <v>45870</v>
      </c>
      <c r="D2625">
        <v>21</v>
      </c>
      <c r="E2625">
        <v>17</v>
      </c>
      <c r="F2625">
        <v>4</v>
      </c>
      <c r="G2625">
        <v>2</v>
      </c>
      <c r="H2625">
        <v>16</v>
      </c>
    </row>
    <row r="2626" spans="2:8" x14ac:dyDescent="0.3">
      <c r="B2626" t="s">
        <v>451</v>
      </c>
      <c r="C2626" s="2">
        <v>45901</v>
      </c>
      <c r="D2626">
        <v>22</v>
      </c>
      <c r="E2626">
        <v>20</v>
      </c>
      <c r="F2626">
        <v>2</v>
      </c>
      <c r="G2626">
        <v>1</v>
      </c>
      <c r="H2626">
        <v>4</v>
      </c>
    </row>
    <row r="2627" spans="2:8" x14ac:dyDescent="0.3">
      <c r="B2627" t="s">
        <v>451</v>
      </c>
      <c r="C2627" s="2">
        <v>45931</v>
      </c>
      <c r="D2627">
        <v>23</v>
      </c>
      <c r="E2627">
        <v>23</v>
      </c>
      <c r="F2627">
        <v>0</v>
      </c>
      <c r="G2627">
        <v>4</v>
      </c>
      <c r="H2627">
        <v>10</v>
      </c>
    </row>
    <row r="2628" spans="2:8" x14ac:dyDescent="0.3">
      <c r="B2628" t="s">
        <v>451</v>
      </c>
      <c r="C2628" s="2">
        <v>45962</v>
      </c>
      <c r="D2628">
        <v>20</v>
      </c>
      <c r="E2628">
        <v>18</v>
      </c>
      <c r="F2628">
        <v>2</v>
      </c>
      <c r="G2628">
        <v>4</v>
      </c>
      <c r="H2628">
        <v>6</v>
      </c>
    </row>
    <row r="2629" spans="2:8" x14ac:dyDescent="0.3">
      <c r="B2629" t="s">
        <v>451</v>
      </c>
      <c r="C2629" s="2">
        <v>45992</v>
      </c>
      <c r="D2629">
        <v>21</v>
      </c>
      <c r="E2629">
        <v>21</v>
      </c>
      <c r="F2629">
        <v>0</v>
      </c>
      <c r="G2629">
        <v>4</v>
      </c>
      <c r="H2629">
        <v>0</v>
      </c>
    </row>
    <row r="2630" spans="2:8" x14ac:dyDescent="0.3">
      <c r="B2630" t="s">
        <v>452</v>
      </c>
      <c r="C2630" s="2">
        <v>45658</v>
      </c>
      <c r="D2630">
        <v>21</v>
      </c>
      <c r="E2630">
        <v>19</v>
      </c>
      <c r="F2630">
        <v>2</v>
      </c>
      <c r="G2630">
        <v>1</v>
      </c>
      <c r="H2630">
        <v>6</v>
      </c>
    </row>
    <row r="2631" spans="2:8" x14ac:dyDescent="0.3">
      <c r="B2631" t="s">
        <v>452</v>
      </c>
      <c r="C2631" s="2">
        <v>45689</v>
      </c>
      <c r="D2631">
        <v>21</v>
      </c>
      <c r="E2631">
        <v>21</v>
      </c>
      <c r="F2631">
        <v>0</v>
      </c>
      <c r="G2631">
        <v>0</v>
      </c>
      <c r="H2631">
        <v>4</v>
      </c>
    </row>
    <row r="2632" spans="2:8" x14ac:dyDescent="0.3">
      <c r="B2632" t="s">
        <v>452</v>
      </c>
      <c r="C2632" s="2">
        <v>45717</v>
      </c>
      <c r="D2632">
        <v>21</v>
      </c>
      <c r="E2632">
        <v>18</v>
      </c>
      <c r="F2632">
        <v>3</v>
      </c>
      <c r="G2632">
        <v>3</v>
      </c>
      <c r="H2632">
        <v>4</v>
      </c>
    </row>
    <row r="2633" spans="2:8" x14ac:dyDescent="0.3">
      <c r="B2633" t="s">
        <v>452</v>
      </c>
      <c r="C2633" s="2">
        <v>45748</v>
      </c>
      <c r="D2633">
        <v>23</v>
      </c>
      <c r="E2633">
        <v>19</v>
      </c>
      <c r="F2633">
        <v>4</v>
      </c>
      <c r="G2633">
        <v>0</v>
      </c>
      <c r="H2633">
        <v>10</v>
      </c>
    </row>
    <row r="2634" spans="2:8" x14ac:dyDescent="0.3">
      <c r="B2634" t="s">
        <v>452</v>
      </c>
      <c r="C2634" s="2">
        <v>45778</v>
      </c>
      <c r="D2634">
        <v>20</v>
      </c>
      <c r="E2634">
        <v>19</v>
      </c>
      <c r="F2634">
        <v>1</v>
      </c>
      <c r="G2634">
        <v>1</v>
      </c>
      <c r="H2634">
        <v>16</v>
      </c>
    </row>
    <row r="2635" spans="2:8" x14ac:dyDescent="0.3">
      <c r="B2635" t="s">
        <v>452</v>
      </c>
      <c r="C2635" s="2">
        <v>45809</v>
      </c>
      <c r="D2635">
        <v>23</v>
      </c>
      <c r="E2635">
        <v>22</v>
      </c>
      <c r="F2635">
        <v>1</v>
      </c>
      <c r="G2635">
        <v>2</v>
      </c>
      <c r="H2635">
        <v>8</v>
      </c>
    </row>
    <row r="2636" spans="2:8" x14ac:dyDescent="0.3">
      <c r="B2636" t="s">
        <v>452</v>
      </c>
      <c r="C2636" s="2">
        <v>45839</v>
      </c>
      <c r="D2636">
        <v>23</v>
      </c>
      <c r="E2636">
        <v>21</v>
      </c>
      <c r="F2636">
        <v>2</v>
      </c>
      <c r="G2636">
        <v>2</v>
      </c>
      <c r="H2636">
        <v>4</v>
      </c>
    </row>
    <row r="2637" spans="2:8" x14ac:dyDescent="0.3">
      <c r="B2637" t="s">
        <v>452</v>
      </c>
      <c r="C2637" s="2">
        <v>45870</v>
      </c>
      <c r="D2637">
        <v>20</v>
      </c>
      <c r="E2637">
        <v>18</v>
      </c>
      <c r="F2637">
        <v>2</v>
      </c>
      <c r="G2637">
        <v>0</v>
      </c>
      <c r="H2637">
        <v>8</v>
      </c>
    </row>
    <row r="2638" spans="2:8" x14ac:dyDescent="0.3">
      <c r="B2638" t="s">
        <v>452</v>
      </c>
      <c r="C2638" s="2">
        <v>45901</v>
      </c>
      <c r="D2638">
        <v>21</v>
      </c>
      <c r="E2638">
        <v>20</v>
      </c>
      <c r="F2638">
        <v>1</v>
      </c>
      <c r="G2638">
        <v>4</v>
      </c>
      <c r="H2638">
        <v>6</v>
      </c>
    </row>
    <row r="2639" spans="2:8" x14ac:dyDescent="0.3">
      <c r="B2639" t="s">
        <v>452</v>
      </c>
      <c r="C2639" s="2">
        <v>45931</v>
      </c>
      <c r="D2639">
        <v>22</v>
      </c>
      <c r="E2639">
        <v>18</v>
      </c>
      <c r="F2639">
        <v>4</v>
      </c>
      <c r="G2639">
        <v>1</v>
      </c>
      <c r="H2639">
        <v>6</v>
      </c>
    </row>
    <row r="2640" spans="2:8" x14ac:dyDescent="0.3">
      <c r="B2640" t="s">
        <v>452</v>
      </c>
      <c r="C2640" s="2">
        <v>45962</v>
      </c>
      <c r="D2640">
        <v>22</v>
      </c>
      <c r="E2640">
        <v>22</v>
      </c>
      <c r="F2640">
        <v>0</v>
      </c>
      <c r="G2640">
        <v>4</v>
      </c>
      <c r="H2640">
        <v>10</v>
      </c>
    </row>
    <row r="2641" spans="2:8" x14ac:dyDescent="0.3">
      <c r="B2641" t="s">
        <v>452</v>
      </c>
      <c r="C2641" s="2">
        <v>45992</v>
      </c>
      <c r="D2641">
        <v>21</v>
      </c>
      <c r="E2641">
        <v>17</v>
      </c>
      <c r="F2641">
        <v>4</v>
      </c>
      <c r="G2641">
        <v>1</v>
      </c>
      <c r="H2641">
        <v>6</v>
      </c>
    </row>
    <row r="2642" spans="2:8" x14ac:dyDescent="0.3">
      <c r="B2642" t="s">
        <v>453</v>
      </c>
      <c r="C2642" s="2">
        <v>45658</v>
      </c>
      <c r="D2642">
        <v>23</v>
      </c>
      <c r="E2642">
        <v>22</v>
      </c>
      <c r="F2642">
        <v>1</v>
      </c>
      <c r="G2642">
        <v>2</v>
      </c>
      <c r="H2642">
        <v>10</v>
      </c>
    </row>
    <row r="2643" spans="2:8" x14ac:dyDescent="0.3">
      <c r="B2643" t="s">
        <v>453</v>
      </c>
      <c r="C2643" s="2">
        <v>45689</v>
      </c>
      <c r="D2643">
        <v>20</v>
      </c>
      <c r="E2643">
        <v>16</v>
      </c>
      <c r="F2643">
        <v>4</v>
      </c>
      <c r="G2643">
        <v>2</v>
      </c>
      <c r="H2643">
        <v>4</v>
      </c>
    </row>
    <row r="2644" spans="2:8" x14ac:dyDescent="0.3">
      <c r="B2644" t="s">
        <v>453</v>
      </c>
      <c r="C2644" s="2">
        <v>45717</v>
      </c>
      <c r="D2644">
        <v>23</v>
      </c>
      <c r="E2644">
        <v>22</v>
      </c>
      <c r="F2644">
        <v>1</v>
      </c>
      <c r="G2644">
        <v>0</v>
      </c>
      <c r="H2644">
        <v>12</v>
      </c>
    </row>
    <row r="2645" spans="2:8" x14ac:dyDescent="0.3">
      <c r="B2645" t="s">
        <v>453</v>
      </c>
      <c r="C2645" s="2">
        <v>45748</v>
      </c>
      <c r="D2645">
        <v>22</v>
      </c>
      <c r="E2645">
        <v>20</v>
      </c>
      <c r="F2645">
        <v>2</v>
      </c>
      <c r="G2645">
        <v>0</v>
      </c>
      <c r="H2645">
        <v>8</v>
      </c>
    </row>
    <row r="2646" spans="2:8" x14ac:dyDescent="0.3">
      <c r="B2646" t="s">
        <v>453</v>
      </c>
      <c r="C2646" s="2">
        <v>45778</v>
      </c>
      <c r="D2646">
        <v>23</v>
      </c>
      <c r="E2646">
        <v>19</v>
      </c>
      <c r="F2646">
        <v>4</v>
      </c>
      <c r="G2646">
        <v>2</v>
      </c>
      <c r="H2646">
        <v>0</v>
      </c>
    </row>
    <row r="2647" spans="2:8" x14ac:dyDescent="0.3">
      <c r="B2647" t="s">
        <v>453</v>
      </c>
      <c r="C2647" s="2">
        <v>45809</v>
      </c>
      <c r="D2647">
        <v>21</v>
      </c>
      <c r="E2647">
        <v>17</v>
      </c>
      <c r="F2647">
        <v>4</v>
      </c>
      <c r="G2647">
        <v>3</v>
      </c>
      <c r="H2647">
        <v>6</v>
      </c>
    </row>
    <row r="2648" spans="2:8" x14ac:dyDescent="0.3">
      <c r="B2648" t="s">
        <v>453</v>
      </c>
      <c r="C2648" s="2">
        <v>45839</v>
      </c>
      <c r="D2648">
        <v>20</v>
      </c>
      <c r="E2648">
        <v>17</v>
      </c>
      <c r="F2648">
        <v>3</v>
      </c>
      <c r="G2648">
        <v>3</v>
      </c>
      <c r="H2648">
        <v>10</v>
      </c>
    </row>
    <row r="2649" spans="2:8" x14ac:dyDescent="0.3">
      <c r="B2649" t="s">
        <v>453</v>
      </c>
      <c r="C2649" s="2">
        <v>45870</v>
      </c>
      <c r="D2649">
        <v>23</v>
      </c>
      <c r="E2649">
        <v>19</v>
      </c>
      <c r="F2649">
        <v>4</v>
      </c>
      <c r="G2649">
        <v>4</v>
      </c>
      <c r="H2649">
        <v>16</v>
      </c>
    </row>
    <row r="2650" spans="2:8" x14ac:dyDescent="0.3">
      <c r="B2650" t="s">
        <v>453</v>
      </c>
      <c r="C2650" s="2">
        <v>45901</v>
      </c>
      <c r="D2650">
        <v>23</v>
      </c>
      <c r="E2650">
        <v>23</v>
      </c>
      <c r="F2650">
        <v>0</v>
      </c>
      <c r="G2650">
        <v>1</v>
      </c>
      <c r="H2650">
        <v>16</v>
      </c>
    </row>
    <row r="2651" spans="2:8" x14ac:dyDescent="0.3">
      <c r="B2651" t="s">
        <v>453</v>
      </c>
      <c r="C2651" s="2">
        <v>45931</v>
      </c>
      <c r="D2651">
        <v>22</v>
      </c>
      <c r="E2651">
        <v>18</v>
      </c>
      <c r="F2651">
        <v>4</v>
      </c>
      <c r="G2651">
        <v>3</v>
      </c>
      <c r="H2651">
        <v>6</v>
      </c>
    </row>
    <row r="2652" spans="2:8" x14ac:dyDescent="0.3">
      <c r="B2652" t="s">
        <v>453</v>
      </c>
      <c r="C2652" s="2">
        <v>45962</v>
      </c>
      <c r="D2652">
        <v>21</v>
      </c>
      <c r="E2652">
        <v>20</v>
      </c>
      <c r="F2652">
        <v>1</v>
      </c>
      <c r="G2652">
        <v>3</v>
      </c>
      <c r="H2652">
        <v>0</v>
      </c>
    </row>
    <row r="2653" spans="2:8" x14ac:dyDescent="0.3">
      <c r="B2653" t="s">
        <v>453</v>
      </c>
      <c r="C2653" s="2">
        <v>45992</v>
      </c>
      <c r="D2653">
        <v>21</v>
      </c>
      <c r="E2653">
        <v>17</v>
      </c>
      <c r="F2653">
        <v>4</v>
      </c>
      <c r="G2653">
        <v>3</v>
      </c>
      <c r="H2653">
        <v>4</v>
      </c>
    </row>
    <row r="2654" spans="2:8" x14ac:dyDescent="0.3">
      <c r="B2654" t="s">
        <v>455</v>
      </c>
      <c r="C2654" s="2">
        <v>45658</v>
      </c>
      <c r="D2654">
        <v>20</v>
      </c>
      <c r="E2654">
        <v>17</v>
      </c>
      <c r="F2654">
        <v>3</v>
      </c>
      <c r="G2654">
        <v>3</v>
      </c>
      <c r="H2654">
        <v>10</v>
      </c>
    </row>
    <row r="2655" spans="2:8" x14ac:dyDescent="0.3">
      <c r="B2655" t="s">
        <v>455</v>
      </c>
      <c r="C2655" s="2">
        <v>45689</v>
      </c>
      <c r="D2655">
        <v>20</v>
      </c>
      <c r="E2655">
        <v>17</v>
      </c>
      <c r="F2655">
        <v>3</v>
      </c>
      <c r="G2655">
        <v>1</v>
      </c>
      <c r="H2655">
        <v>10</v>
      </c>
    </row>
    <row r="2656" spans="2:8" x14ac:dyDescent="0.3">
      <c r="B2656" t="s">
        <v>455</v>
      </c>
      <c r="C2656" s="2">
        <v>45717</v>
      </c>
      <c r="D2656">
        <v>22</v>
      </c>
      <c r="E2656">
        <v>21</v>
      </c>
      <c r="F2656">
        <v>1</v>
      </c>
      <c r="G2656">
        <v>3</v>
      </c>
      <c r="H2656">
        <v>6</v>
      </c>
    </row>
    <row r="2657" spans="2:8" x14ac:dyDescent="0.3">
      <c r="B2657" t="s">
        <v>455</v>
      </c>
      <c r="C2657" s="2">
        <v>45748</v>
      </c>
      <c r="D2657">
        <v>22</v>
      </c>
      <c r="E2657">
        <v>18</v>
      </c>
      <c r="F2657">
        <v>4</v>
      </c>
      <c r="G2657">
        <v>1</v>
      </c>
      <c r="H2657">
        <v>6</v>
      </c>
    </row>
    <row r="2658" spans="2:8" x14ac:dyDescent="0.3">
      <c r="B2658" t="s">
        <v>455</v>
      </c>
      <c r="C2658" s="2">
        <v>45778</v>
      </c>
      <c r="D2658">
        <v>23</v>
      </c>
      <c r="E2658">
        <v>20</v>
      </c>
      <c r="F2658">
        <v>3</v>
      </c>
      <c r="G2658">
        <v>0</v>
      </c>
      <c r="H2658">
        <v>4</v>
      </c>
    </row>
    <row r="2659" spans="2:8" x14ac:dyDescent="0.3">
      <c r="B2659" t="s">
        <v>455</v>
      </c>
      <c r="C2659" s="2">
        <v>45809</v>
      </c>
      <c r="D2659">
        <v>20</v>
      </c>
      <c r="E2659">
        <v>20</v>
      </c>
      <c r="F2659">
        <v>0</v>
      </c>
      <c r="G2659">
        <v>3</v>
      </c>
      <c r="H2659">
        <v>0</v>
      </c>
    </row>
    <row r="2660" spans="2:8" x14ac:dyDescent="0.3">
      <c r="B2660" t="s">
        <v>455</v>
      </c>
      <c r="C2660" s="2">
        <v>45839</v>
      </c>
      <c r="D2660">
        <v>23</v>
      </c>
      <c r="E2660">
        <v>20</v>
      </c>
      <c r="F2660">
        <v>3</v>
      </c>
      <c r="G2660">
        <v>3</v>
      </c>
      <c r="H2660">
        <v>6</v>
      </c>
    </row>
    <row r="2661" spans="2:8" x14ac:dyDescent="0.3">
      <c r="B2661" t="s">
        <v>455</v>
      </c>
      <c r="C2661" s="2">
        <v>45870</v>
      </c>
      <c r="D2661">
        <v>23</v>
      </c>
      <c r="E2661">
        <v>19</v>
      </c>
      <c r="F2661">
        <v>4</v>
      </c>
      <c r="G2661">
        <v>4</v>
      </c>
      <c r="H2661">
        <v>4</v>
      </c>
    </row>
    <row r="2662" spans="2:8" x14ac:dyDescent="0.3">
      <c r="B2662" t="s">
        <v>455</v>
      </c>
      <c r="C2662" s="2">
        <v>45901</v>
      </c>
      <c r="D2662">
        <v>22</v>
      </c>
      <c r="E2662">
        <v>21</v>
      </c>
      <c r="F2662">
        <v>1</v>
      </c>
      <c r="G2662">
        <v>2</v>
      </c>
      <c r="H2662">
        <v>6</v>
      </c>
    </row>
    <row r="2663" spans="2:8" x14ac:dyDescent="0.3">
      <c r="B2663" t="s">
        <v>455</v>
      </c>
      <c r="C2663" s="2">
        <v>45931</v>
      </c>
      <c r="D2663">
        <v>21</v>
      </c>
      <c r="E2663">
        <v>21</v>
      </c>
      <c r="F2663">
        <v>0</v>
      </c>
      <c r="G2663">
        <v>4</v>
      </c>
      <c r="H2663">
        <v>4</v>
      </c>
    </row>
    <row r="2664" spans="2:8" x14ac:dyDescent="0.3">
      <c r="B2664" t="s">
        <v>455</v>
      </c>
      <c r="C2664" s="2">
        <v>45962</v>
      </c>
      <c r="D2664">
        <v>23</v>
      </c>
      <c r="E2664">
        <v>23</v>
      </c>
      <c r="F2664">
        <v>0</v>
      </c>
      <c r="G2664">
        <v>1</v>
      </c>
      <c r="H2664">
        <v>0</v>
      </c>
    </row>
    <row r="2665" spans="2:8" x14ac:dyDescent="0.3">
      <c r="B2665" t="s">
        <v>455</v>
      </c>
      <c r="C2665" s="2">
        <v>45992</v>
      </c>
      <c r="D2665">
        <v>21</v>
      </c>
      <c r="E2665">
        <v>17</v>
      </c>
      <c r="F2665">
        <v>4</v>
      </c>
      <c r="G2665">
        <v>2</v>
      </c>
      <c r="H2665">
        <v>0</v>
      </c>
    </row>
    <row r="2666" spans="2:8" x14ac:dyDescent="0.3">
      <c r="B2666" t="s">
        <v>456</v>
      </c>
      <c r="C2666" s="2">
        <v>45658</v>
      </c>
      <c r="D2666">
        <v>21</v>
      </c>
      <c r="E2666">
        <v>18</v>
      </c>
      <c r="F2666">
        <v>3</v>
      </c>
      <c r="G2666">
        <v>4</v>
      </c>
      <c r="H2666">
        <v>8</v>
      </c>
    </row>
    <row r="2667" spans="2:8" x14ac:dyDescent="0.3">
      <c r="B2667" t="s">
        <v>456</v>
      </c>
      <c r="C2667" s="2">
        <v>45689</v>
      </c>
      <c r="D2667">
        <v>23</v>
      </c>
      <c r="E2667">
        <v>19</v>
      </c>
      <c r="F2667">
        <v>4</v>
      </c>
      <c r="G2667">
        <v>3</v>
      </c>
      <c r="H2667">
        <v>6</v>
      </c>
    </row>
    <row r="2668" spans="2:8" x14ac:dyDescent="0.3">
      <c r="B2668" t="s">
        <v>456</v>
      </c>
      <c r="C2668" s="2">
        <v>45717</v>
      </c>
      <c r="D2668">
        <v>21</v>
      </c>
      <c r="E2668">
        <v>17</v>
      </c>
      <c r="F2668">
        <v>4</v>
      </c>
      <c r="G2668">
        <v>1</v>
      </c>
      <c r="H2668">
        <v>8</v>
      </c>
    </row>
    <row r="2669" spans="2:8" x14ac:dyDescent="0.3">
      <c r="B2669" t="s">
        <v>456</v>
      </c>
      <c r="C2669" s="2">
        <v>45748</v>
      </c>
      <c r="D2669">
        <v>20</v>
      </c>
      <c r="E2669">
        <v>19</v>
      </c>
      <c r="F2669">
        <v>1</v>
      </c>
      <c r="G2669">
        <v>1</v>
      </c>
      <c r="H2669">
        <v>0</v>
      </c>
    </row>
    <row r="2670" spans="2:8" x14ac:dyDescent="0.3">
      <c r="B2670" t="s">
        <v>456</v>
      </c>
      <c r="C2670" s="2">
        <v>45778</v>
      </c>
      <c r="D2670">
        <v>21</v>
      </c>
      <c r="E2670">
        <v>20</v>
      </c>
      <c r="F2670">
        <v>1</v>
      </c>
      <c r="G2670">
        <v>2</v>
      </c>
      <c r="H2670">
        <v>2</v>
      </c>
    </row>
    <row r="2671" spans="2:8" x14ac:dyDescent="0.3">
      <c r="B2671" t="s">
        <v>456</v>
      </c>
      <c r="C2671" s="2">
        <v>45809</v>
      </c>
      <c r="D2671">
        <v>20</v>
      </c>
      <c r="E2671">
        <v>18</v>
      </c>
      <c r="F2671">
        <v>2</v>
      </c>
      <c r="G2671">
        <v>3</v>
      </c>
      <c r="H2671">
        <v>4</v>
      </c>
    </row>
    <row r="2672" spans="2:8" x14ac:dyDescent="0.3">
      <c r="B2672" t="s">
        <v>456</v>
      </c>
      <c r="C2672" s="2">
        <v>45839</v>
      </c>
      <c r="D2672">
        <v>23</v>
      </c>
      <c r="E2672">
        <v>20</v>
      </c>
      <c r="F2672">
        <v>3</v>
      </c>
      <c r="G2672">
        <v>1</v>
      </c>
      <c r="H2672">
        <v>8</v>
      </c>
    </row>
    <row r="2673" spans="2:8" x14ac:dyDescent="0.3">
      <c r="B2673" t="s">
        <v>456</v>
      </c>
      <c r="C2673" s="2">
        <v>45870</v>
      </c>
      <c r="D2673">
        <v>21</v>
      </c>
      <c r="E2673">
        <v>20</v>
      </c>
      <c r="F2673">
        <v>1</v>
      </c>
      <c r="G2673">
        <v>2</v>
      </c>
      <c r="H2673">
        <v>8</v>
      </c>
    </row>
    <row r="2674" spans="2:8" x14ac:dyDescent="0.3">
      <c r="B2674" t="s">
        <v>456</v>
      </c>
      <c r="C2674" s="2">
        <v>45901</v>
      </c>
      <c r="D2674">
        <v>22</v>
      </c>
      <c r="E2674">
        <v>18</v>
      </c>
      <c r="F2674">
        <v>4</v>
      </c>
      <c r="G2674">
        <v>2</v>
      </c>
      <c r="H2674">
        <v>6</v>
      </c>
    </row>
    <row r="2675" spans="2:8" x14ac:dyDescent="0.3">
      <c r="B2675" t="s">
        <v>456</v>
      </c>
      <c r="C2675" s="2">
        <v>45931</v>
      </c>
      <c r="D2675">
        <v>23</v>
      </c>
      <c r="E2675">
        <v>19</v>
      </c>
      <c r="F2675">
        <v>4</v>
      </c>
      <c r="G2675">
        <v>4</v>
      </c>
      <c r="H2675">
        <v>10</v>
      </c>
    </row>
    <row r="2676" spans="2:8" x14ac:dyDescent="0.3">
      <c r="B2676" t="s">
        <v>456</v>
      </c>
      <c r="C2676" s="2">
        <v>45962</v>
      </c>
      <c r="D2676">
        <v>21</v>
      </c>
      <c r="E2676">
        <v>18</v>
      </c>
      <c r="F2676">
        <v>3</v>
      </c>
      <c r="G2676">
        <v>3</v>
      </c>
      <c r="H2676">
        <v>8</v>
      </c>
    </row>
    <row r="2677" spans="2:8" x14ac:dyDescent="0.3">
      <c r="B2677" t="s">
        <v>456</v>
      </c>
      <c r="C2677" s="2">
        <v>45992</v>
      </c>
      <c r="D2677">
        <v>21</v>
      </c>
      <c r="E2677">
        <v>18</v>
      </c>
      <c r="F2677">
        <v>3</v>
      </c>
      <c r="G2677">
        <v>4</v>
      </c>
      <c r="H2677">
        <v>10</v>
      </c>
    </row>
    <row r="2678" spans="2:8" x14ac:dyDescent="0.3">
      <c r="B2678" t="s">
        <v>458</v>
      </c>
      <c r="C2678" s="2">
        <v>45658</v>
      </c>
      <c r="D2678">
        <v>22</v>
      </c>
      <c r="E2678">
        <v>22</v>
      </c>
      <c r="F2678">
        <v>0</v>
      </c>
      <c r="G2678">
        <v>3</v>
      </c>
      <c r="H2678">
        <v>2</v>
      </c>
    </row>
    <row r="2679" spans="2:8" x14ac:dyDescent="0.3">
      <c r="B2679" t="s">
        <v>458</v>
      </c>
      <c r="C2679" s="2">
        <v>45689</v>
      </c>
      <c r="D2679">
        <v>20</v>
      </c>
      <c r="E2679">
        <v>16</v>
      </c>
      <c r="F2679">
        <v>4</v>
      </c>
      <c r="G2679">
        <v>3</v>
      </c>
      <c r="H2679">
        <v>16</v>
      </c>
    </row>
    <row r="2680" spans="2:8" x14ac:dyDescent="0.3">
      <c r="B2680" t="s">
        <v>458</v>
      </c>
      <c r="C2680" s="2">
        <v>45717</v>
      </c>
      <c r="D2680">
        <v>21</v>
      </c>
      <c r="E2680">
        <v>17</v>
      </c>
      <c r="F2680">
        <v>4</v>
      </c>
      <c r="G2680">
        <v>2</v>
      </c>
      <c r="H2680">
        <v>2</v>
      </c>
    </row>
    <row r="2681" spans="2:8" x14ac:dyDescent="0.3">
      <c r="B2681" t="s">
        <v>458</v>
      </c>
      <c r="C2681" s="2">
        <v>45748</v>
      </c>
      <c r="D2681">
        <v>21</v>
      </c>
      <c r="E2681">
        <v>17</v>
      </c>
      <c r="F2681">
        <v>4</v>
      </c>
      <c r="G2681">
        <v>4</v>
      </c>
      <c r="H2681">
        <v>4</v>
      </c>
    </row>
    <row r="2682" spans="2:8" x14ac:dyDescent="0.3">
      <c r="B2682" t="s">
        <v>458</v>
      </c>
      <c r="C2682" s="2">
        <v>45778</v>
      </c>
      <c r="D2682">
        <v>21</v>
      </c>
      <c r="E2682">
        <v>17</v>
      </c>
      <c r="F2682">
        <v>4</v>
      </c>
      <c r="G2682">
        <v>3</v>
      </c>
      <c r="H2682">
        <v>4</v>
      </c>
    </row>
    <row r="2683" spans="2:8" x14ac:dyDescent="0.3">
      <c r="B2683" t="s">
        <v>458</v>
      </c>
      <c r="C2683" s="2">
        <v>45809</v>
      </c>
      <c r="D2683">
        <v>22</v>
      </c>
      <c r="E2683">
        <v>20</v>
      </c>
      <c r="F2683">
        <v>2</v>
      </c>
      <c r="G2683">
        <v>4</v>
      </c>
      <c r="H2683">
        <v>12</v>
      </c>
    </row>
    <row r="2684" spans="2:8" x14ac:dyDescent="0.3">
      <c r="B2684" t="s">
        <v>458</v>
      </c>
      <c r="C2684" s="2">
        <v>45839</v>
      </c>
      <c r="D2684">
        <v>23</v>
      </c>
      <c r="E2684">
        <v>19</v>
      </c>
      <c r="F2684">
        <v>4</v>
      </c>
      <c r="G2684">
        <v>0</v>
      </c>
      <c r="H2684">
        <v>4</v>
      </c>
    </row>
    <row r="2685" spans="2:8" x14ac:dyDescent="0.3">
      <c r="B2685" t="s">
        <v>458</v>
      </c>
      <c r="C2685" s="2">
        <v>45870</v>
      </c>
      <c r="D2685">
        <v>22</v>
      </c>
      <c r="E2685">
        <v>19</v>
      </c>
      <c r="F2685">
        <v>3</v>
      </c>
      <c r="G2685">
        <v>1</v>
      </c>
      <c r="H2685">
        <v>6</v>
      </c>
    </row>
    <row r="2686" spans="2:8" x14ac:dyDescent="0.3">
      <c r="B2686" t="s">
        <v>458</v>
      </c>
      <c r="C2686" s="2">
        <v>45901</v>
      </c>
      <c r="D2686">
        <v>22</v>
      </c>
      <c r="E2686">
        <v>18</v>
      </c>
      <c r="F2686">
        <v>4</v>
      </c>
      <c r="G2686">
        <v>1</v>
      </c>
      <c r="H2686">
        <v>6</v>
      </c>
    </row>
    <row r="2687" spans="2:8" x14ac:dyDescent="0.3">
      <c r="B2687" t="s">
        <v>458</v>
      </c>
      <c r="C2687" s="2">
        <v>45931</v>
      </c>
      <c r="D2687">
        <v>21</v>
      </c>
      <c r="E2687">
        <v>19</v>
      </c>
      <c r="F2687">
        <v>2</v>
      </c>
      <c r="G2687">
        <v>1</v>
      </c>
      <c r="H2687">
        <v>2</v>
      </c>
    </row>
    <row r="2688" spans="2:8" x14ac:dyDescent="0.3">
      <c r="B2688" t="s">
        <v>458</v>
      </c>
      <c r="C2688" s="2">
        <v>45962</v>
      </c>
      <c r="D2688">
        <v>23</v>
      </c>
      <c r="E2688">
        <v>21</v>
      </c>
      <c r="F2688">
        <v>2</v>
      </c>
      <c r="G2688">
        <v>3</v>
      </c>
      <c r="H2688">
        <v>12</v>
      </c>
    </row>
    <row r="2689" spans="2:8" x14ac:dyDescent="0.3">
      <c r="B2689" t="s">
        <v>458</v>
      </c>
      <c r="C2689" s="2">
        <v>45992</v>
      </c>
      <c r="D2689">
        <v>21</v>
      </c>
      <c r="E2689">
        <v>17</v>
      </c>
      <c r="F2689">
        <v>4</v>
      </c>
      <c r="G2689">
        <v>4</v>
      </c>
      <c r="H2689">
        <v>8</v>
      </c>
    </row>
    <row r="2690" spans="2:8" x14ac:dyDescent="0.3">
      <c r="B2690" t="s">
        <v>460</v>
      </c>
      <c r="C2690" s="2">
        <v>45658</v>
      </c>
      <c r="D2690">
        <v>21</v>
      </c>
      <c r="E2690">
        <v>21</v>
      </c>
      <c r="F2690">
        <v>0</v>
      </c>
      <c r="G2690">
        <v>0</v>
      </c>
      <c r="H2690">
        <v>0</v>
      </c>
    </row>
    <row r="2691" spans="2:8" x14ac:dyDescent="0.3">
      <c r="B2691" t="s">
        <v>460</v>
      </c>
      <c r="C2691" s="2">
        <v>45689</v>
      </c>
      <c r="D2691">
        <v>21</v>
      </c>
      <c r="E2691">
        <v>21</v>
      </c>
      <c r="F2691">
        <v>0</v>
      </c>
      <c r="G2691">
        <v>0</v>
      </c>
      <c r="H2691">
        <v>6</v>
      </c>
    </row>
    <row r="2692" spans="2:8" x14ac:dyDescent="0.3">
      <c r="B2692" t="s">
        <v>460</v>
      </c>
      <c r="C2692" s="2">
        <v>45717</v>
      </c>
      <c r="D2692">
        <v>23</v>
      </c>
      <c r="E2692">
        <v>23</v>
      </c>
      <c r="F2692">
        <v>0</v>
      </c>
      <c r="G2692">
        <v>1</v>
      </c>
      <c r="H2692">
        <v>10</v>
      </c>
    </row>
    <row r="2693" spans="2:8" x14ac:dyDescent="0.3">
      <c r="B2693" t="s">
        <v>460</v>
      </c>
      <c r="C2693" s="2">
        <v>45748</v>
      </c>
      <c r="D2693">
        <v>22</v>
      </c>
      <c r="E2693">
        <v>18</v>
      </c>
      <c r="F2693">
        <v>4</v>
      </c>
      <c r="G2693">
        <v>4</v>
      </c>
      <c r="H2693">
        <v>4</v>
      </c>
    </row>
    <row r="2694" spans="2:8" x14ac:dyDescent="0.3">
      <c r="B2694" t="s">
        <v>460</v>
      </c>
      <c r="C2694" s="2">
        <v>45778</v>
      </c>
      <c r="D2694">
        <v>21</v>
      </c>
      <c r="E2694">
        <v>19</v>
      </c>
      <c r="F2694">
        <v>2</v>
      </c>
      <c r="G2694">
        <v>1</v>
      </c>
      <c r="H2694">
        <v>6</v>
      </c>
    </row>
    <row r="2695" spans="2:8" x14ac:dyDescent="0.3">
      <c r="B2695" t="s">
        <v>460</v>
      </c>
      <c r="C2695" s="2">
        <v>45809</v>
      </c>
      <c r="D2695">
        <v>23</v>
      </c>
      <c r="E2695">
        <v>19</v>
      </c>
      <c r="F2695">
        <v>4</v>
      </c>
      <c r="G2695">
        <v>3</v>
      </c>
      <c r="H2695">
        <v>4</v>
      </c>
    </row>
    <row r="2696" spans="2:8" x14ac:dyDescent="0.3">
      <c r="B2696" t="s">
        <v>460</v>
      </c>
      <c r="C2696" s="2">
        <v>45839</v>
      </c>
      <c r="D2696">
        <v>23</v>
      </c>
      <c r="E2696">
        <v>23</v>
      </c>
      <c r="F2696">
        <v>0</v>
      </c>
      <c r="G2696">
        <v>4</v>
      </c>
      <c r="H2696">
        <v>8</v>
      </c>
    </row>
    <row r="2697" spans="2:8" x14ac:dyDescent="0.3">
      <c r="B2697" t="s">
        <v>460</v>
      </c>
      <c r="C2697" s="2">
        <v>45870</v>
      </c>
      <c r="D2697">
        <v>23</v>
      </c>
      <c r="E2697">
        <v>19</v>
      </c>
      <c r="F2697">
        <v>4</v>
      </c>
      <c r="G2697">
        <v>3</v>
      </c>
      <c r="H2697">
        <v>2</v>
      </c>
    </row>
    <row r="2698" spans="2:8" x14ac:dyDescent="0.3">
      <c r="B2698" t="s">
        <v>460</v>
      </c>
      <c r="C2698" s="2">
        <v>45901</v>
      </c>
      <c r="D2698">
        <v>20</v>
      </c>
      <c r="E2698">
        <v>16</v>
      </c>
      <c r="F2698">
        <v>4</v>
      </c>
      <c r="G2698">
        <v>0</v>
      </c>
      <c r="H2698">
        <v>2</v>
      </c>
    </row>
    <row r="2699" spans="2:8" x14ac:dyDescent="0.3">
      <c r="B2699" t="s">
        <v>460</v>
      </c>
      <c r="C2699" s="2">
        <v>45931</v>
      </c>
      <c r="D2699">
        <v>21</v>
      </c>
      <c r="E2699">
        <v>21</v>
      </c>
      <c r="F2699">
        <v>0</v>
      </c>
      <c r="G2699">
        <v>3</v>
      </c>
      <c r="H2699">
        <v>2</v>
      </c>
    </row>
    <row r="2700" spans="2:8" x14ac:dyDescent="0.3">
      <c r="B2700" t="s">
        <v>460</v>
      </c>
      <c r="C2700" s="2">
        <v>45962</v>
      </c>
      <c r="D2700">
        <v>23</v>
      </c>
      <c r="E2700">
        <v>20</v>
      </c>
      <c r="F2700">
        <v>3</v>
      </c>
      <c r="G2700">
        <v>2</v>
      </c>
      <c r="H2700">
        <v>12</v>
      </c>
    </row>
    <row r="2701" spans="2:8" x14ac:dyDescent="0.3">
      <c r="B2701" t="s">
        <v>460</v>
      </c>
      <c r="C2701" s="2">
        <v>45992</v>
      </c>
      <c r="D2701">
        <v>23</v>
      </c>
      <c r="E2701">
        <v>23</v>
      </c>
      <c r="F2701">
        <v>0</v>
      </c>
      <c r="G2701">
        <v>3</v>
      </c>
      <c r="H2701">
        <v>8</v>
      </c>
    </row>
    <row r="2702" spans="2:8" x14ac:dyDescent="0.3">
      <c r="B2702" t="s">
        <v>461</v>
      </c>
      <c r="C2702" s="2">
        <v>45658</v>
      </c>
      <c r="D2702">
        <v>23</v>
      </c>
      <c r="E2702">
        <v>23</v>
      </c>
      <c r="F2702">
        <v>0</v>
      </c>
      <c r="G2702">
        <v>2</v>
      </c>
      <c r="H2702">
        <v>0</v>
      </c>
    </row>
    <row r="2703" spans="2:8" x14ac:dyDescent="0.3">
      <c r="B2703" t="s">
        <v>461</v>
      </c>
      <c r="C2703" s="2">
        <v>45689</v>
      </c>
      <c r="D2703">
        <v>21</v>
      </c>
      <c r="E2703">
        <v>18</v>
      </c>
      <c r="F2703">
        <v>3</v>
      </c>
      <c r="G2703">
        <v>1</v>
      </c>
      <c r="H2703">
        <v>8</v>
      </c>
    </row>
    <row r="2704" spans="2:8" x14ac:dyDescent="0.3">
      <c r="B2704" t="s">
        <v>461</v>
      </c>
      <c r="C2704" s="2">
        <v>45717</v>
      </c>
      <c r="D2704">
        <v>22</v>
      </c>
      <c r="E2704">
        <v>19</v>
      </c>
      <c r="F2704">
        <v>3</v>
      </c>
      <c r="G2704">
        <v>2</v>
      </c>
      <c r="H2704">
        <v>8</v>
      </c>
    </row>
    <row r="2705" spans="2:8" x14ac:dyDescent="0.3">
      <c r="B2705" t="s">
        <v>461</v>
      </c>
      <c r="C2705" s="2">
        <v>45748</v>
      </c>
      <c r="D2705">
        <v>21</v>
      </c>
      <c r="E2705">
        <v>17</v>
      </c>
      <c r="F2705">
        <v>4</v>
      </c>
      <c r="G2705">
        <v>0</v>
      </c>
      <c r="H2705">
        <v>10</v>
      </c>
    </row>
    <row r="2706" spans="2:8" x14ac:dyDescent="0.3">
      <c r="B2706" t="s">
        <v>461</v>
      </c>
      <c r="C2706" s="2">
        <v>45778</v>
      </c>
      <c r="D2706">
        <v>20</v>
      </c>
      <c r="E2706">
        <v>20</v>
      </c>
      <c r="F2706">
        <v>0</v>
      </c>
      <c r="G2706">
        <v>1</v>
      </c>
      <c r="H2706">
        <v>16</v>
      </c>
    </row>
    <row r="2707" spans="2:8" x14ac:dyDescent="0.3">
      <c r="B2707" t="s">
        <v>461</v>
      </c>
      <c r="C2707" s="2">
        <v>45809</v>
      </c>
      <c r="D2707">
        <v>23</v>
      </c>
      <c r="E2707">
        <v>21</v>
      </c>
      <c r="F2707">
        <v>2</v>
      </c>
      <c r="G2707">
        <v>0</v>
      </c>
      <c r="H2707">
        <v>4</v>
      </c>
    </row>
    <row r="2708" spans="2:8" x14ac:dyDescent="0.3">
      <c r="B2708" t="s">
        <v>461</v>
      </c>
      <c r="C2708" s="2">
        <v>45839</v>
      </c>
      <c r="D2708">
        <v>22</v>
      </c>
      <c r="E2708">
        <v>21</v>
      </c>
      <c r="F2708">
        <v>1</v>
      </c>
      <c r="G2708">
        <v>0</v>
      </c>
      <c r="H2708">
        <v>4</v>
      </c>
    </row>
    <row r="2709" spans="2:8" x14ac:dyDescent="0.3">
      <c r="B2709" t="s">
        <v>461</v>
      </c>
      <c r="C2709" s="2">
        <v>45870</v>
      </c>
      <c r="D2709">
        <v>21</v>
      </c>
      <c r="E2709">
        <v>19</v>
      </c>
      <c r="F2709">
        <v>2</v>
      </c>
      <c r="G2709">
        <v>3</v>
      </c>
      <c r="H2709">
        <v>10</v>
      </c>
    </row>
    <row r="2710" spans="2:8" x14ac:dyDescent="0.3">
      <c r="B2710" t="s">
        <v>461</v>
      </c>
      <c r="C2710" s="2">
        <v>45901</v>
      </c>
      <c r="D2710">
        <v>20</v>
      </c>
      <c r="E2710">
        <v>20</v>
      </c>
      <c r="F2710">
        <v>0</v>
      </c>
      <c r="G2710">
        <v>1</v>
      </c>
      <c r="H2710">
        <v>0</v>
      </c>
    </row>
    <row r="2711" spans="2:8" x14ac:dyDescent="0.3">
      <c r="B2711" t="s">
        <v>461</v>
      </c>
      <c r="C2711" s="2">
        <v>45931</v>
      </c>
      <c r="D2711">
        <v>21</v>
      </c>
      <c r="E2711">
        <v>19</v>
      </c>
      <c r="F2711">
        <v>2</v>
      </c>
      <c r="G2711">
        <v>2</v>
      </c>
      <c r="H2711">
        <v>0</v>
      </c>
    </row>
    <row r="2712" spans="2:8" x14ac:dyDescent="0.3">
      <c r="B2712" t="s">
        <v>461</v>
      </c>
      <c r="C2712" s="2">
        <v>45962</v>
      </c>
      <c r="D2712">
        <v>21</v>
      </c>
      <c r="E2712">
        <v>21</v>
      </c>
      <c r="F2712">
        <v>0</v>
      </c>
      <c r="G2712">
        <v>2</v>
      </c>
      <c r="H2712">
        <v>0</v>
      </c>
    </row>
    <row r="2713" spans="2:8" x14ac:dyDescent="0.3">
      <c r="B2713" t="s">
        <v>461</v>
      </c>
      <c r="C2713" s="2">
        <v>45992</v>
      </c>
      <c r="D2713">
        <v>22</v>
      </c>
      <c r="E2713">
        <v>19</v>
      </c>
      <c r="F2713">
        <v>3</v>
      </c>
      <c r="G2713">
        <v>4</v>
      </c>
      <c r="H2713">
        <v>4</v>
      </c>
    </row>
    <row r="2714" spans="2:8" x14ac:dyDescent="0.3">
      <c r="B2714" t="s">
        <v>463</v>
      </c>
      <c r="C2714" s="2">
        <v>45658</v>
      </c>
      <c r="D2714">
        <v>20</v>
      </c>
      <c r="E2714">
        <v>19</v>
      </c>
      <c r="F2714">
        <v>1</v>
      </c>
      <c r="G2714">
        <v>2</v>
      </c>
      <c r="H2714">
        <v>2</v>
      </c>
    </row>
    <row r="2715" spans="2:8" x14ac:dyDescent="0.3">
      <c r="B2715" t="s">
        <v>463</v>
      </c>
      <c r="C2715" s="2">
        <v>45689</v>
      </c>
      <c r="D2715">
        <v>21</v>
      </c>
      <c r="E2715">
        <v>19</v>
      </c>
      <c r="F2715">
        <v>2</v>
      </c>
      <c r="G2715">
        <v>1</v>
      </c>
      <c r="H2715">
        <v>0</v>
      </c>
    </row>
    <row r="2716" spans="2:8" x14ac:dyDescent="0.3">
      <c r="B2716" t="s">
        <v>463</v>
      </c>
      <c r="C2716" s="2">
        <v>45717</v>
      </c>
      <c r="D2716">
        <v>22</v>
      </c>
      <c r="E2716">
        <v>20</v>
      </c>
      <c r="F2716">
        <v>2</v>
      </c>
      <c r="G2716">
        <v>2</v>
      </c>
      <c r="H2716">
        <v>2</v>
      </c>
    </row>
    <row r="2717" spans="2:8" x14ac:dyDescent="0.3">
      <c r="B2717" t="s">
        <v>463</v>
      </c>
      <c r="C2717" s="2">
        <v>45748</v>
      </c>
      <c r="D2717">
        <v>22</v>
      </c>
      <c r="E2717">
        <v>22</v>
      </c>
      <c r="F2717">
        <v>0</v>
      </c>
      <c r="G2717">
        <v>3</v>
      </c>
      <c r="H2717">
        <v>8</v>
      </c>
    </row>
    <row r="2718" spans="2:8" x14ac:dyDescent="0.3">
      <c r="B2718" t="s">
        <v>463</v>
      </c>
      <c r="C2718" s="2">
        <v>45778</v>
      </c>
      <c r="D2718">
        <v>20</v>
      </c>
      <c r="E2718">
        <v>20</v>
      </c>
      <c r="F2718">
        <v>0</v>
      </c>
      <c r="G2718">
        <v>2</v>
      </c>
      <c r="H2718">
        <v>8</v>
      </c>
    </row>
    <row r="2719" spans="2:8" x14ac:dyDescent="0.3">
      <c r="B2719" t="s">
        <v>463</v>
      </c>
      <c r="C2719" s="2">
        <v>45809</v>
      </c>
      <c r="D2719">
        <v>22</v>
      </c>
      <c r="E2719">
        <v>18</v>
      </c>
      <c r="F2719">
        <v>4</v>
      </c>
      <c r="G2719">
        <v>1</v>
      </c>
      <c r="H2719">
        <v>12</v>
      </c>
    </row>
    <row r="2720" spans="2:8" x14ac:dyDescent="0.3">
      <c r="B2720" t="s">
        <v>463</v>
      </c>
      <c r="C2720" s="2">
        <v>45839</v>
      </c>
      <c r="D2720">
        <v>22</v>
      </c>
      <c r="E2720">
        <v>21</v>
      </c>
      <c r="F2720">
        <v>1</v>
      </c>
      <c r="G2720">
        <v>0</v>
      </c>
      <c r="H2720">
        <v>4</v>
      </c>
    </row>
    <row r="2721" spans="2:8" x14ac:dyDescent="0.3">
      <c r="B2721" t="s">
        <v>463</v>
      </c>
      <c r="C2721" s="2">
        <v>45870</v>
      </c>
      <c r="D2721">
        <v>20</v>
      </c>
      <c r="E2721">
        <v>16</v>
      </c>
      <c r="F2721">
        <v>4</v>
      </c>
      <c r="G2721">
        <v>1</v>
      </c>
      <c r="H2721">
        <v>2</v>
      </c>
    </row>
    <row r="2722" spans="2:8" x14ac:dyDescent="0.3">
      <c r="B2722" t="s">
        <v>463</v>
      </c>
      <c r="C2722" s="2">
        <v>45901</v>
      </c>
      <c r="D2722">
        <v>20</v>
      </c>
      <c r="E2722">
        <v>16</v>
      </c>
      <c r="F2722">
        <v>4</v>
      </c>
      <c r="G2722">
        <v>0</v>
      </c>
      <c r="H2722">
        <v>0</v>
      </c>
    </row>
    <row r="2723" spans="2:8" x14ac:dyDescent="0.3">
      <c r="B2723" t="s">
        <v>463</v>
      </c>
      <c r="C2723" s="2">
        <v>45931</v>
      </c>
      <c r="D2723">
        <v>21</v>
      </c>
      <c r="E2723">
        <v>17</v>
      </c>
      <c r="F2723">
        <v>4</v>
      </c>
      <c r="G2723">
        <v>3</v>
      </c>
      <c r="H2723">
        <v>6</v>
      </c>
    </row>
    <row r="2724" spans="2:8" x14ac:dyDescent="0.3">
      <c r="B2724" t="s">
        <v>463</v>
      </c>
      <c r="C2724" s="2">
        <v>45962</v>
      </c>
      <c r="D2724">
        <v>22</v>
      </c>
      <c r="E2724">
        <v>18</v>
      </c>
      <c r="F2724">
        <v>4</v>
      </c>
      <c r="G2724">
        <v>1</v>
      </c>
      <c r="H2724">
        <v>12</v>
      </c>
    </row>
    <row r="2725" spans="2:8" x14ac:dyDescent="0.3">
      <c r="B2725" t="s">
        <v>463</v>
      </c>
      <c r="C2725" s="2">
        <v>45992</v>
      </c>
      <c r="D2725">
        <v>21</v>
      </c>
      <c r="E2725">
        <v>21</v>
      </c>
      <c r="F2725">
        <v>0</v>
      </c>
      <c r="G2725">
        <v>1</v>
      </c>
      <c r="H2725">
        <v>8</v>
      </c>
    </row>
    <row r="2726" spans="2:8" x14ac:dyDescent="0.3">
      <c r="B2726" t="s">
        <v>465</v>
      </c>
      <c r="C2726" s="2">
        <v>45658</v>
      </c>
      <c r="D2726">
        <v>21</v>
      </c>
      <c r="E2726">
        <v>17</v>
      </c>
      <c r="F2726">
        <v>4</v>
      </c>
      <c r="G2726">
        <v>1</v>
      </c>
      <c r="H2726">
        <v>8</v>
      </c>
    </row>
    <row r="2727" spans="2:8" x14ac:dyDescent="0.3">
      <c r="B2727" t="s">
        <v>465</v>
      </c>
      <c r="C2727" s="2">
        <v>45689</v>
      </c>
      <c r="D2727">
        <v>20</v>
      </c>
      <c r="E2727">
        <v>16</v>
      </c>
      <c r="F2727">
        <v>4</v>
      </c>
      <c r="G2727">
        <v>0</v>
      </c>
      <c r="H2727">
        <v>10</v>
      </c>
    </row>
    <row r="2728" spans="2:8" x14ac:dyDescent="0.3">
      <c r="B2728" t="s">
        <v>465</v>
      </c>
      <c r="C2728" s="2">
        <v>45717</v>
      </c>
      <c r="D2728">
        <v>22</v>
      </c>
      <c r="E2728">
        <v>22</v>
      </c>
      <c r="F2728">
        <v>0</v>
      </c>
      <c r="G2728">
        <v>3</v>
      </c>
      <c r="H2728">
        <v>16</v>
      </c>
    </row>
    <row r="2729" spans="2:8" x14ac:dyDescent="0.3">
      <c r="B2729" t="s">
        <v>465</v>
      </c>
      <c r="C2729" s="2">
        <v>45748</v>
      </c>
      <c r="D2729">
        <v>22</v>
      </c>
      <c r="E2729">
        <v>21</v>
      </c>
      <c r="F2729">
        <v>1</v>
      </c>
      <c r="G2729">
        <v>4</v>
      </c>
      <c r="H2729">
        <v>8</v>
      </c>
    </row>
    <row r="2730" spans="2:8" x14ac:dyDescent="0.3">
      <c r="B2730" t="s">
        <v>465</v>
      </c>
      <c r="C2730" s="2">
        <v>45778</v>
      </c>
      <c r="D2730">
        <v>20</v>
      </c>
      <c r="E2730">
        <v>16</v>
      </c>
      <c r="F2730">
        <v>4</v>
      </c>
      <c r="G2730">
        <v>2</v>
      </c>
      <c r="H2730">
        <v>2</v>
      </c>
    </row>
    <row r="2731" spans="2:8" x14ac:dyDescent="0.3">
      <c r="B2731" t="s">
        <v>465</v>
      </c>
      <c r="C2731" s="2">
        <v>45809</v>
      </c>
      <c r="D2731">
        <v>21</v>
      </c>
      <c r="E2731">
        <v>17</v>
      </c>
      <c r="F2731">
        <v>4</v>
      </c>
      <c r="G2731">
        <v>1</v>
      </c>
      <c r="H2731">
        <v>4</v>
      </c>
    </row>
    <row r="2732" spans="2:8" x14ac:dyDescent="0.3">
      <c r="B2732" t="s">
        <v>465</v>
      </c>
      <c r="C2732" s="2">
        <v>45839</v>
      </c>
      <c r="D2732">
        <v>22</v>
      </c>
      <c r="E2732">
        <v>18</v>
      </c>
      <c r="F2732">
        <v>4</v>
      </c>
      <c r="G2732">
        <v>4</v>
      </c>
      <c r="H2732">
        <v>10</v>
      </c>
    </row>
    <row r="2733" spans="2:8" x14ac:dyDescent="0.3">
      <c r="B2733" t="s">
        <v>465</v>
      </c>
      <c r="C2733" s="2">
        <v>45870</v>
      </c>
      <c r="D2733">
        <v>22</v>
      </c>
      <c r="E2733">
        <v>21</v>
      </c>
      <c r="F2733">
        <v>1</v>
      </c>
      <c r="G2733">
        <v>3</v>
      </c>
      <c r="H2733">
        <v>0</v>
      </c>
    </row>
    <row r="2734" spans="2:8" x14ac:dyDescent="0.3">
      <c r="B2734" t="s">
        <v>465</v>
      </c>
      <c r="C2734" s="2">
        <v>45901</v>
      </c>
      <c r="D2734">
        <v>23</v>
      </c>
      <c r="E2734">
        <v>19</v>
      </c>
      <c r="F2734">
        <v>4</v>
      </c>
      <c r="G2734">
        <v>1</v>
      </c>
      <c r="H2734">
        <v>4</v>
      </c>
    </row>
    <row r="2735" spans="2:8" x14ac:dyDescent="0.3">
      <c r="B2735" t="s">
        <v>465</v>
      </c>
      <c r="C2735" s="2">
        <v>45931</v>
      </c>
      <c r="D2735">
        <v>22</v>
      </c>
      <c r="E2735">
        <v>18</v>
      </c>
      <c r="F2735">
        <v>4</v>
      </c>
      <c r="G2735">
        <v>1</v>
      </c>
      <c r="H2735">
        <v>10</v>
      </c>
    </row>
    <row r="2736" spans="2:8" x14ac:dyDescent="0.3">
      <c r="B2736" t="s">
        <v>465</v>
      </c>
      <c r="C2736" s="2">
        <v>45962</v>
      </c>
      <c r="D2736">
        <v>22</v>
      </c>
      <c r="E2736">
        <v>20</v>
      </c>
      <c r="F2736">
        <v>2</v>
      </c>
      <c r="G2736">
        <v>0</v>
      </c>
      <c r="H2736">
        <v>4</v>
      </c>
    </row>
    <row r="2737" spans="2:8" x14ac:dyDescent="0.3">
      <c r="B2737" t="s">
        <v>465</v>
      </c>
      <c r="C2737" s="2">
        <v>45992</v>
      </c>
      <c r="D2737">
        <v>21</v>
      </c>
      <c r="E2737">
        <v>19</v>
      </c>
      <c r="F2737">
        <v>2</v>
      </c>
      <c r="G2737">
        <v>0</v>
      </c>
      <c r="H2737">
        <v>6</v>
      </c>
    </row>
    <row r="2738" spans="2:8" x14ac:dyDescent="0.3">
      <c r="B2738" t="s">
        <v>467</v>
      </c>
      <c r="C2738" s="2">
        <v>45658</v>
      </c>
      <c r="D2738">
        <v>22</v>
      </c>
      <c r="E2738">
        <v>22</v>
      </c>
      <c r="F2738">
        <v>0</v>
      </c>
      <c r="G2738">
        <v>1</v>
      </c>
      <c r="H2738">
        <v>6</v>
      </c>
    </row>
    <row r="2739" spans="2:8" x14ac:dyDescent="0.3">
      <c r="B2739" t="s">
        <v>467</v>
      </c>
      <c r="C2739" s="2">
        <v>45689</v>
      </c>
      <c r="D2739">
        <v>20</v>
      </c>
      <c r="E2739">
        <v>18</v>
      </c>
      <c r="F2739">
        <v>2</v>
      </c>
      <c r="G2739">
        <v>0</v>
      </c>
      <c r="H2739">
        <v>6</v>
      </c>
    </row>
    <row r="2740" spans="2:8" x14ac:dyDescent="0.3">
      <c r="B2740" t="s">
        <v>467</v>
      </c>
      <c r="C2740" s="2">
        <v>45717</v>
      </c>
      <c r="D2740">
        <v>20</v>
      </c>
      <c r="E2740">
        <v>16</v>
      </c>
      <c r="F2740">
        <v>4</v>
      </c>
      <c r="G2740">
        <v>0</v>
      </c>
      <c r="H2740">
        <v>2</v>
      </c>
    </row>
    <row r="2741" spans="2:8" x14ac:dyDescent="0.3">
      <c r="B2741" t="s">
        <v>467</v>
      </c>
      <c r="C2741" s="2">
        <v>45748</v>
      </c>
      <c r="D2741">
        <v>20</v>
      </c>
      <c r="E2741">
        <v>18</v>
      </c>
      <c r="F2741">
        <v>2</v>
      </c>
      <c r="G2741">
        <v>2</v>
      </c>
      <c r="H2741">
        <v>4</v>
      </c>
    </row>
    <row r="2742" spans="2:8" x14ac:dyDescent="0.3">
      <c r="B2742" t="s">
        <v>467</v>
      </c>
      <c r="C2742" s="2">
        <v>45778</v>
      </c>
      <c r="D2742">
        <v>22</v>
      </c>
      <c r="E2742">
        <v>22</v>
      </c>
      <c r="F2742">
        <v>0</v>
      </c>
      <c r="G2742">
        <v>1</v>
      </c>
      <c r="H2742">
        <v>4</v>
      </c>
    </row>
    <row r="2743" spans="2:8" x14ac:dyDescent="0.3">
      <c r="B2743" t="s">
        <v>467</v>
      </c>
      <c r="C2743" s="2">
        <v>45809</v>
      </c>
      <c r="D2743">
        <v>20</v>
      </c>
      <c r="E2743">
        <v>17</v>
      </c>
      <c r="F2743">
        <v>3</v>
      </c>
      <c r="G2743">
        <v>3</v>
      </c>
      <c r="H2743">
        <v>12</v>
      </c>
    </row>
    <row r="2744" spans="2:8" x14ac:dyDescent="0.3">
      <c r="B2744" t="s">
        <v>467</v>
      </c>
      <c r="C2744" s="2">
        <v>45839</v>
      </c>
      <c r="D2744">
        <v>20</v>
      </c>
      <c r="E2744">
        <v>17</v>
      </c>
      <c r="F2744">
        <v>3</v>
      </c>
      <c r="G2744">
        <v>1</v>
      </c>
      <c r="H2744">
        <v>4</v>
      </c>
    </row>
    <row r="2745" spans="2:8" x14ac:dyDescent="0.3">
      <c r="B2745" t="s">
        <v>467</v>
      </c>
      <c r="C2745" s="2">
        <v>45870</v>
      </c>
      <c r="D2745">
        <v>20</v>
      </c>
      <c r="E2745">
        <v>19</v>
      </c>
      <c r="F2745">
        <v>1</v>
      </c>
      <c r="G2745">
        <v>0</v>
      </c>
      <c r="H2745">
        <v>6</v>
      </c>
    </row>
    <row r="2746" spans="2:8" x14ac:dyDescent="0.3">
      <c r="B2746" t="s">
        <v>467</v>
      </c>
      <c r="C2746" s="2">
        <v>45901</v>
      </c>
      <c r="D2746">
        <v>21</v>
      </c>
      <c r="E2746">
        <v>18</v>
      </c>
      <c r="F2746">
        <v>3</v>
      </c>
      <c r="G2746">
        <v>4</v>
      </c>
      <c r="H2746">
        <v>6</v>
      </c>
    </row>
    <row r="2747" spans="2:8" x14ac:dyDescent="0.3">
      <c r="B2747" t="s">
        <v>467</v>
      </c>
      <c r="C2747" s="2">
        <v>45931</v>
      </c>
      <c r="D2747">
        <v>23</v>
      </c>
      <c r="E2747">
        <v>19</v>
      </c>
      <c r="F2747">
        <v>4</v>
      </c>
      <c r="G2747">
        <v>2</v>
      </c>
      <c r="H2747">
        <v>6</v>
      </c>
    </row>
    <row r="2748" spans="2:8" x14ac:dyDescent="0.3">
      <c r="B2748" t="s">
        <v>467</v>
      </c>
      <c r="C2748" s="2">
        <v>45962</v>
      </c>
      <c r="D2748">
        <v>22</v>
      </c>
      <c r="E2748">
        <v>22</v>
      </c>
      <c r="F2748">
        <v>0</v>
      </c>
      <c r="G2748">
        <v>0</v>
      </c>
      <c r="H2748">
        <v>0</v>
      </c>
    </row>
    <row r="2749" spans="2:8" x14ac:dyDescent="0.3">
      <c r="B2749" t="s">
        <v>467</v>
      </c>
      <c r="C2749" s="2">
        <v>45992</v>
      </c>
      <c r="D2749">
        <v>20</v>
      </c>
      <c r="E2749">
        <v>17</v>
      </c>
      <c r="F2749">
        <v>3</v>
      </c>
      <c r="G2749">
        <v>2</v>
      </c>
      <c r="H2749">
        <v>6</v>
      </c>
    </row>
    <row r="2750" spans="2:8" x14ac:dyDescent="0.3">
      <c r="B2750" t="s">
        <v>468</v>
      </c>
      <c r="C2750" s="2">
        <v>45658</v>
      </c>
      <c r="D2750">
        <v>22</v>
      </c>
      <c r="E2750">
        <v>18</v>
      </c>
      <c r="F2750">
        <v>4</v>
      </c>
      <c r="G2750">
        <v>4</v>
      </c>
      <c r="H2750">
        <v>8</v>
      </c>
    </row>
    <row r="2751" spans="2:8" x14ac:dyDescent="0.3">
      <c r="B2751" t="s">
        <v>468</v>
      </c>
      <c r="C2751" s="2">
        <v>45689</v>
      </c>
      <c r="D2751">
        <v>22</v>
      </c>
      <c r="E2751">
        <v>19</v>
      </c>
      <c r="F2751">
        <v>3</v>
      </c>
      <c r="G2751">
        <v>2</v>
      </c>
      <c r="H2751">
        <v>6</v>
      </c>
    </row>
    <row r="2752" spans="2:8" x14ac:dyDescent="0.3">
      <c r="B2752" t="s">
        <v>468</v>
      </c>
      <c r="C2752" s="2">
        <v>45717</v>
      </c>
      <c r="D2752">
        <v>23</v>
      </c>
      <c r="E2752">
        <v>22</v>
      </c>
      <c r="F2752">
        <v>1</v>
      </c>
      <c r="G2752">
        <v>1</v>
      </c>
      <c r="H2752">
        <v>8</v>
      </c>
    </row>
    <row r="2753" spans="2:8" x14ac:dyDescent="0.3">
      <c r="B2753" t="s">
        <v>468</v>
      </c>
      <c r="C2753" s="2">
        <v>45748</v>
      </c>
      <c r="D2753">
        <v>20</v>
      </c>
      <c r="E2753">
        <v>18</v>
      </c>
      <c r="F2753">
        <v>2</v>
      </c>
      <c r="G2753">
        <v>4</v>
      </c>
      <c r="H2753">
        <v>4</v>
      </c>
    </row>
    <row r="2754" spans="2:8" x14ac:dyDescent="0.3">
      <c r="B2754" t="s">
        <v>468</v>
      </c>
      <c r="C2754" s="2">
        <v>45778</v>
      </c>
      <c r="D2754">
        <v>20</v>
      </c>
      <c r="E2754">
        <v>18</v>
      </c>
      <c r="F2754">
        <v>2</v>
      </c>
      <c r="G2754">
        <v>2</v>
      </c>
      <c r="H2754">
        <v>6</v>
      </c>
    </row>
    <row r="2755" spans="2:8" x14ac:dyDescent="0.3">
      <c r="B2755" t="s">
        <v>468</v>
      </c>
      <c r="C2755" s="2">
        <v>45809</v>
      </c>
      <c r="D2755">
        <v>21</v>
      </c>
      <c r="E2755">
        <v>19</v>
      </c>
      <c r="F2755">
        <v>2</v>
      </c>
      <c r="G2755">
        <v>2</v>
      </c>
      <c r="H2755">
        <v>4</v>
      </c>
    </row>
    <row r="2756" spans="2:8" x14ac:dyDescent="0.3">
      <c r="B2756" t="s">
        <v>468</v>
      </c>
      <c r="C2756" s="2">
        <v>45839</v>
      </c>
      <c r="D2756">
        <v>22</v>
      </c>
      <c r="E2756">
        <v>18</v>
      </c>
      <c r="F2756">
        <v>4</v>
      </c>
      <c r="G2756">
        <v>4</v>
      </c>
      <c r="H2756">
        <v>2</v>
      </c>
    </row>
    <row r="2757" spans="2:8" x14ac:dyDescent="0.3">
      <c r="B2757" t="s">
        <v>468</v>
      </c>
      <c r="C2757" s="2">
        <v>45870</v>
      </c>
      <c r="D2757">
        <v>23</v>
      </c>
      <c r="E2757">
        <v>21</v>
      </c>
      <c r="F2757">
        <v>2</v>
      </c>
      <c r="G2757">
        <v>3</v>
      </c>
      <c r="H2757">
        <v>8</v>
      </c>
    </row>
    <row r="2758" spans="2:8" x14ac:dyDescent="0.3">
      <c r="B2758" t="s">
        <v>468</v>
      </c>
      <c r="C2758" s="2">
        <v>45901</v>
      </c>
      <c r="D2758">
        <v>20</v>
      </c>
      <c r="E2758">
        <v>19</v>
      </c>
      <c r="F2758">
        <v>1</v>
      </c>
      <c r="G2758">
        <v>0</v>
      </c>
      <c r="H2758">
        <v>2</v>
      </c>
    </row>
    <row r="2759" spans="2:8" x14ac:dyDescent="0.3">
      <c r="B2759" t="s">
        <v>468</v>
      </c>
      <c r="C2759" s="2">
        <v>45931</v>
      </c>
      <c r="D2759">
        <v>23</v>
      </c>
      <c r="E2759">
        <v>20</v>
      </c>
      <c r="F2759">
        <v>3</v>
      </c>
      <c r="G2759">
        <v>2</v>
      </c>
      <c r="H2759">
        <v>6</v>
      </c>
    </row>
    <row r="2760" spans="2:8" x14ac:dyDescent="0.3">
      <c r="B2760" t="s">
        <v>468</v>
      </c>
      <c r="C2760" s="2">
        <v>45962</v>
      </c>
      <c r="D2760">
        <v>20</v>
      </c>
      <c r="E2760">
        <v>20</v>
      </c>
      <c r="F2760">
        <v>0</v>
      </c>
      <c r="G2760">
        <v>1</v>
      </c>
      <c r="H2760">
        <v>0</v>
      </c>
    </row>
    <row r="2761" spans="2:8" x14ac:dyDescent="0.3">
      <c r="B2761" t="s">
        <v>468</v>
      </c>
      <c r="C2761" s="2">
        <v>45992</v>
      </c>
      <c r="D2761">
        <v>20</v>
      </c>
      <c r="E2761">
        <v>19</v>
      </c>
      <c r="F2761">
        <v>1</v>
      </c>
      <c r="G2761">
        <v>3</v>
      </c>
      <c r="H2761">
        <v>12</v>
      </c>
    </row>
    <row r="2762" spans="2:8" x14ac:dyDescent="0.3">
      <c r="B2762" t="s">
        <v>470</v>
      </c>
      <c r="C2762" s="2">
        <v>45658</v>
      </c>
      <c r="D2762">
        <v>21</v>
      </c>
      <c r="E2762">
        <v>19</v>
      </c>
      <c r="F2762">
        <v>2</v>
      </c>
      <c r="G2762">
        <v>4</v>
      </c>
      <c r="H2762">
        <v>4</v>
      </c>
    </row>
    <row r="2763" spans="2:8" x14ac:dyDescent="0.3">
      <c r="B2763" t="s">
        <v>470</v>
      </c>
      <c r="C2763" s="2">
        <v>45689</v>
      </c>
      <c r="D2763">
        <v>23</v>
      </c>
      <c r="E2763">
        <v>21</v>
      </c>
      <c r="F2763">
        <v>2</v>
      </c>
      <c r="G2763">
        <v>1</v>
      </c>
      <c r="H2763">
        <v>4</v>
      </c>
    </row>
    <row r="2764" spans="2:8" x14ac:dyDescent="0.3">
      <c r="B2764" t="s">
        <v>470</v>
      </c>
      <c r="C2764" s="2">
        <v>45717</v>
      </c>
      <c r="D2764">
        <v>22</v>
      </c>
      <c r="E2764">
        <v>19</v>
      </c>
      <c r="F2764">
        <v>3</v>
      </c>
      <c r="G2764">
        <v>4</v>
      </c>
      <c r="H2764">
        <v>2</v>
      </c>
    </row>
    <row r="2765" spans="2:8" x14ac:dyDescent="0.3">
      <c r="B2765" t="s">
        <v>470</v>
      </c>
      <c r="C2765" s="2">
        <v>45748</v>
      </c>
      <c r="D2765">
        <v>20</v>
      </c>
      <c r="E2765">
        <v>20</v>
      </c>
      <c r="F2765">
        <v>0</v>
      </c>
      <c r="G2765">
        <v>1</v>
      </c>
      <c r="H2765">
        <v>4</v>
      </c>
    </row>
    <row r="2766" spans="2:8" x14ac:dyDescent="0.3">
      <c r="B2766" t="s">
        <v>470</v>
      </c>
      <c r="C2766" s="2">
        <v>45778</v>
      </c>
      <c r="D2766">
        <v>20</v>
      </c>
      <c r="E2766">
        <v>20</v>
      </c>
      <c r="F2766">
        <v>0</v>
      </c>
      <c r="G2766">
        <v>0</v>
      </c>
      <c r="H2766">
        <v>8</v>
      </c>
    </row>
    <row r="2767" spans="2:8" x14ac:dyDescent="0.3">
      <c r="B2767" t="s">
        <v>470</v>
      </c>
      <c r="C2767" s="2">
        <v>45809</v>
      </c>
      <c r="D2767">
        <v>21</v>
      </c>
      <c r="E2767">
        <v>20</v>
      </c>
      <c r="F2767">
        <v>1</v>
      </c>
      <c r="G2767">
        <v>1</v>
      </c>
      <c r="H2767">
        <v>6</v>
      </c>
    </row>
    <row r="2768" spans="2:8" x14ac:dyDescent="0.3">
      <c r="B2768" t="s">
        <v>470</v>
      </c>
      <c r="C2768" s="2">
        <v>45839</v>
      </c>
      <c r="D2768">
        <v>21</v>
      </c>
      <c r="E2768">
        <v>18</v>
      </c>
      <c r="F2768">
        <v>3</v>
      </c>
      <c r="G2768">
        <v>2</v>
      </c>
      <c r="H2768">
        <v>6</v>
      </c>
    </row>
    <row r="2769" spans="2:8" x14ac:dyDescent="0.3">
      <c r="B2769" t="s">
        <v>470</v>
      </c>
      <c r="C2769" s="2">
        <v>45870</v>
      </c>
      <c r="D2769">
        <v>23</v>
      </c>
      <c r="E2769">
        <v>21</v>
      </c>
      <c r="F2769">
        <v>2</v>
      </c>
      <c r="G2769">
        <v>4</v>
      </c>
      <c r="H2769">
        <v>0</v>
      </c>
    </row>
    <row r="2770" spans="2:8" x14ac:dyDescent="0.3">
      <c r="B2770" t="s">
        <v>470</v>
      </c>
      <c r="C2770" s="2">
        <v>45901</v>
      </c>
      <c r="D2770">
        <v>23</v>
      </c>
      <c r="E2770">
        <v>23</v>
      </c>
      <c r="F2770">
        <v>0</v>
      </c>
      <c r="G2770">
        <v>4</v>
      </c>
      <c r="H2770">
        <v>8</v>
      </c>
    </row>
    <row r="2771" spans="2:8" x14ac:dyDescent="0.3">
      <c r="B2771" t="s">
        <v>470</v>
      </c>
      <c r="C2771" s="2">
        <v>45931</v>
      </c>
      <c r="D2771">
        <v>20</v>
      </c>
      <c r="E2771">
        <v>16</v>
      </c>
      <c r="F2771">
        <v>4</v>
      </c>
      <c r="G2771">
        <v>1</v>
      </c>
      <c r="H2771">
        <v>6</v>
      </c>
    </row>
    <row r="2772" spans="2:8" x14ac:dyDescent="0.3">
      <c r="B2772" t="s">
        <v>470</v>
      </c>
      <c r="C2772" s="2">
        <v>45962</v>
      </c>
      <c r="D2772">
        <v>22</v>
      </c>
      <c r="E2772">
        <v>18</v>
      </c>
      <c r="F2772">
        <v>4</v>
      </c>
      <c r="G2772">
        <v>4</v>
      </c>
      <c r="H2772">
        <v>12</v>
      </c>
    </row>
    <row r="2773" spans="2:8" x14ac:dyDescent="0.3">
      <c r="B2773" t="s">
        <v>470</v>
      </c>
      <c r="C2773" s="2">
        <v>45992</v>
      </c>
      <c r="D2773">
        <v>23</v>
      </c>
      <c r="E2773">
        <v>22</v>
      </c>
      <c r="F2773">
        <v>1</v>
      </c>
      <c r="G2773">
        <v>1</v>
      </c>
      <c r="H2773">
        <v>4</v>
      </c>
    </row>
    <row r="2774" spans="2:8" x14ac:dyDescent="0.3">
      <c r="B2774" t="s">
        <v>472</v>
      </c>
      <c r="C2774" s="2">
        <v>45658</v>
      </c>
      <c r="D2774">
        <v>23</v>
      </c>
      <c r="E2774">
        <v>22</v>
      </c>
      <c r="F2774">
        <v>1</v>
      </c>
      <c r="G2774">
        <v>1</v>
      </c>
      <c r="H2774">
        <v>2</v>
      </c>
    </row>
    <row r="2775" spans="2:8" x14ac:dyDescent="0.3">
      <c r="B2775" t="s">
        <v>472</v>
      </c>
      <c r="C2775" s="2">
        <v>45689</v>
      </c>
      <c r="D2775">
        <v>22</v>
      </c>
      <c r="E2775">
        <v>22</v>
      </c>
      <c r="F2775">
        <v>0</v>
      </c>
      <c r="G2775">
        <v>0</v>
      </c>
      <c r="H2775">
        <v>6</v>
      </c>
    </row>
    <row r="2776" spans="2:8" x14ac:dyDescent="0.3">
      <c r="B2776" t="s">
        <v>472</v>
      </c>
      <c r="C2776" s="2">
        <v>45717</v>
      </c>
      <c r="D2776">
        <v>20</v>
      </c>
      <c r="E2776">
        <v>19</v>
      </c>
      <c r="F2776">
        <v>1</v>
      </c>
      <c r="G2776">
        <v>0</v>
      </c>
      <c r="H2776">
        <v>10</v>
      </c>
    </row>
    <row r="2777" spans="2:8" x14ac:dyDescent="0.3">
      <c r="B2777" t="s">
        <v>472</v>
      </c>
      <c r="C2777" s="2">
        <v>45748</v>
      </c>
      <c r="D2777">
        <v>22</v>
      </c>
      <c r="E2777">
        <v>18</v>
      </c>
      <c r="F2777">
        <v>4</v>
      </c>
      <c r="G2777">
        <v>4</v>
      </c>
      <c r="H2777">
        <v>8</v>
      </c>
    </row>
    <row r="2778" spans="2:8" x14ac:dyDescent="0.3">
      <c r="B2778" t="s">
        <v>472</v>
      </c>
      <c r="C2778" s="2">
        <v>45778</v>
      </c>
      <c r="D2778">
        <v>21</v>
      </c>
      <c r="E2778">
        <v>18</v>
      </c>
      <c r="F2778">
        <v>3</v>
      </c>
      <c r="G2778">
        <v>2</v>
      </c>
      <c r="H2778">
        <v>0</v>
      </c>
    </row>
    <row r="2779" spans="2:8" x14ac:dyDescent="0.3">
      <c r="B2779" t="s">
        <v>472</v>
      </c>
      <c r="C2779" s="2">
        <v>45809</v>
      </c>
      <c r="D2779">
        <v>20</v>
      </c>
      <c r="E2779">
        <v>16</v>
      </c>
      <c r="F2779">
        <v>4</v>
      </c>
      <c r="G2779">
        <v>2</v>
      </c>
      <c r="H2779">
        <v>6</v>
      </c>
    </row>
    <row r="2780" spans="2:8" x14ac:dyDescent="0.3">
      <c r="B2780" t="s">
        <v>472</v>
      </c>
      <c r="C2780" s="2">
        <v>45839</v>
      </c>
      <c r="D2780">
        <v>23</v>
      </c>
      <c r="E2780">
        <v>19</v>
      </c>
      <c r="F2780">
        <v>4</v>
      </c>
      <c r="G2780">
        <v>1</v>
      </c>
      <c r="H2780">
        <v>8</v>
      </c>
    </row>
    <row r="2781" spans="2:8" x14ac:dyDescent="0.3">
      <c r="B2781" t="s">
        <v>472</v>
      </c>
      <c r="C2781" s="2">
        <v>45870</v>
      </c>
      <c r="D2781">
        <v>22</v>
      </c>
      <c r="E2781">
        <v>19</v>
      </c>
      <c r="F2781">
        <v>3</v>
      </c>
      <c r="G2781">
        <v>4</v>
      </c>
      <c r="H2781">
        <v>0</v>
      </c>
    </row>
    <row r="2782" spans="2:8" x14ac:dyDescent="0.3">
      <c r="B2782" t="s">
        <v>472</v>
      </c>
      <c r="C2782" s="2">
        <v>45901</v>
      </c>
      <c r="D2782">
        <v>23</v>
      </c>
      <c r="E2782">
        <v>23</v>
      </c>
      <c r="F2782">
        <v>0</v>
      </c>
      <c r="G2782">
        <v>3</v>
      </c>
      <c r="H2782">
        <v>8</v>
      </c>
    </row>
    <row r="2783" spans="2:8" x14ac:dyDescent="0.3">
      <c r="B2783" t="s">
        <v>472</v>
      </c>
      <c r="C2783" s="2">
        <v>45931</v>
      </c>
      <c r="D2783">
        <v>23</v>
      </c>
      <c r="E2783">
        <v>22</v>
      </c>
      <c r="F2783">
        <v>1</v>
      </c>
      <c r="G2783">
        <v>3</v>
      </c>
      <c r="H2783">
        <v>8</v>
      </c>
    </row>
    <row r="2784" spans="2:8" x14ac:dyDescent="0.3">
      <c r="B2784" t="s">
        <v>472</v>
      </c>
      <c r="C2784" s="2">
        <v>45962</v>
      </c>
      <c r="D2784">
        <v>20</v>
      </c>
      <c r="E2784">
        <v>20</v>
      </c>
      <c r="F2784">
        <v>0</v>
      </c>
      <c r="G2784">
        <v>0</v>
      </c>
      <c r="H2784">
        <v>6</v>
      </c>
    </row>
    <row r="2785" spans="2:8" x14ac:dyDescent="0.3">
      <c r="B2785" t="s">
        <v>472</v>
      </c>
      <c r="C2785" s="2">
        <v>45992</v>
      </c>
      <c r="D2785">
        <v>20</v>
      </c>
      <c r="E2785">
        <v>16</v>
      </c>
      <c r="F2785">
        <v>4</v>
      </c>
      <c r="G2785">
        <v>2</v>
      </c>
      <c r="H2785">
        <v>2</v>
      </c>
    </row>
    <row r="2786" spans="2:8" x14ac:dyDescent="0.3">
      <c r="B2786" t="s">
        <v>474</v>
      </c>
      <c r="C2786" s="2">
        <v>45658</v>
      </c>
      <c r="D2786">
        <v>21</v>
      </c>
      <c r="E2786">
        <v>20</v>
      </c>
      <c r="F2786">
        <v>1</v>
      </c>
      <c r="G2786">
        <v>0</v>
      </c>
      <c r="H2786">
        <v>0</v>
      </c>
    </row>
    <row r="2787" spans="2:8" x14ac:dyDescent="0.3">
      <c r="B2787" t="s">
        <v>474</v>
      </c>
      <c r="C2787" s="2">
        <v>45689</v>
      </c>
      <c r="D2787">
        <v>22</v>
      </c>
      <c r="E2787">
        <v>18</v>
      </c>
      <c r="F2787">
        <v>4</v>
      </c>
      <c r="G2787">
        <v>4</v>
      </c>
      <c r="H2787">
        <v>6</v>
      </c>
    </row>
    <row r="2788" spans="2:8" x14ac:dyDescent="0.3">
      <c r="B2788" t="s">
        <v>474</v>
      </c>
      <c r="C2788" s="2">
        <v>45717</v>
      </c>
      <c r="D2788">
        <v>22</v>
      </c>
      <c r="E2788">
        <v>20</v>
      </c>
      <c r="F2788">
        <v>2</v>
      </c>
      <c r="G2788">
        <v>3</v>
      </c>
      <c r="H2788">
        <v>12</v>
      </c>
    </row>
    <row r="2789" spans="2:8" x14ac:dyDescent="0.3">
      <c r="B2789" t="s">
        <v>474</v>
      </c>
      <c r="C2789" s="2">
        <v>45748</v>
      </c>
      <c r="D2789">
        <v>22</v>
      </c>
      <c r="E2789">
        <v>22</v>
      </c>
      <c r="F2789">
        <v>0</v>
      </c>
      <c r="G2789">
        <v>2</v>
      </c>
      <c r="H2789">
        <v>6</v>
      </c>
    </row>
    <row r="2790" spans="2:8" x14ac:dyDescent="0.3">
      <c r="B2790" t="s">
        <v>474</v>
      </c>
      <c r="C2790" s="2">
        <v>45778</v>
      </c>
      <c r="D2790">
        <v>23</v>
      </c>
      <c r="E2790">
        <v>21</v>
      </c>
      <c r="F2790">
        <v>2</v>
      </c>
      <c r="G2790">
        <v>0</v>
      </c>
      <c r="H2790">
        <v>16</v>
      </c>
    </row>
    <row r="2791" spans="2:8" x14ac:dyDescent="0.3">
      <c r="B2791" t="s">
        <v>474</v>
      </c>
      <c r="C2791" s="2">
        <v>45809</v>
      </c>
      <c r="D2791">
        <v>23</v>
      </c>
      <c r="E2791">
        <v>19</v>
      </c>
      <c r="F2791">
        <v>4</v>
      </c>
      <c r="G2791">
        <v>2</v>
      </c>
      <c r="H2791">
        <v>8</v>
      </c>
    </row>
    <row r="2792" spans="2:8" x14ac:dyDescent="0.3">
      <c r="B2792" t="s">
        <v>474</v>
      </c>
      <c r="C2792" s="2">
        <v>45839</v>
      </c>
      <c r="D2792">
        <v>20</v>
      </c>
      <c r="E2792">
        <v>19</v>
      </c>
      <c r="F2792">
        <v>1</v>
      </c>
      <c r="G2792">
        <v>2</v>
      </c>
      <c r="H2792">
        <v>4</v>
      </c>
    </row>
    <row r="2793" spans="2:8" x14ac:dyDescent="0.3">
      <c r="B2793" t="s">
        <v>474</v>
      </c>
      <c r="C2793" s="2">
        <v>45870</v>
      </c>
      <c r="D2793">
        <v>20</v>
      </c>
      <c r="E2793">
        <v>20</v>
      </c>
      <c r="F2793">
        <v>0</v>
      </c>
      <c r="G2793">
        <v>4</v>
      </c>
      <c r="H2793">
        <v>8</v>
      </c>
    </row>
    <row r="2794" spans="2:8" x14ac:dyDescent="0.3">
      <c r="B2794" t="s">
        <v>474</v>
      </c>
      <c r="C2794" s="2">
        <v>45901</v>
      </c>
      <c r="D2794">
        <v>21</v>
      </c>
      <c r="E2794">
        <v>21</v>
      </c>
      <c r="F2794">
        <v>0</v>
      </c>
      <c r="G2794">
        <v>3</v>
      </c>
      <c r="H2794">
        <v>12</v>
      </c>
    </row>
    <row r="2795" spans="2:8" x14ac:dyDescent="0.3">
      <c r="B2795" t="s">
        <v>474</v>
      </c>
      <c r="C2795" s="2">
        <v>45931</v>
      </c>
      <c r="D2795">
        <v>22</v>
      </c>
      <c r="E2795">
        <v>22</v>
      </c>
      <c r="F2795">
        <v>0</v>
      </c>
      <c r="G2795">
        <v>0</v>
      </c>
      <c r="H2795">
        <v>0</v>
      </c>
    </row>
    <row r="2796" spans="2:8" x14ac:dyDescent="0.3">
      <c r="B2796" t="s">
        <v>474</v>
      </c>
      <c r="C2796" s="2">
        <v>45962</v>
      </c>
      <c r="D2796">
        <v>23</v>
      </c>
      <c r="E2796">
        <v>23</v>
      </c>
      <c r="F2796">
        <v>0</v>
      </c>
      <c r="G2796">
        <v>2</v>
      </c>
      <c r="H2796">
        <v>8</v>
      </c>
    </row>
    <row r="2797" spans="2:8" x14ac:dyDescent="0.3">
      <c r="B2797" t="s">
        <v>474</v>
      </c>
      <c r="C2797" s="2">
        <v>45992</v>
      </c>
      <c r="D2797">
        <v>21</v>
      </c>
      <c r="E2797">
        <v>18</v>
      </c>
      <c r="F2797">
        <v>3</v>
      </c>
      <c r="G2797">
        <v>3</v>
      </c>
      <c r="H2797">
        <v>0</v>
      </c>
    </row>
    <row r="2798" spans="2:8" x14ac:dyDescent="0.3">
      <c r="B2798" t="s">
        <v>476</v>
      </c>
      <c r="C2798" s="2">
        <v>45658</v>
      </c>
      <c r="D2798">
        <v>20</v>
      </c>
      <c r="E2798">
        <v>16</v>
      </c>
      <c r="F2798">
        <v>4</v>
      </c>
      <c r="G2798">
        <v>3</v>
      </c>
      <c r="H2798">
        <v>6</v>
      </c>
    </row>
    <row r="2799" spans="2:8" x14ac:dyDescent="0.3">
      <c r="B2799" t="s">
        <v>476</v>
      </c>
      <c r="C2799" s="2">
        <v>45689</v>
      </c>
      <c r="D2799">
        <v>21</v>
      </c>
      <c r="E2799">
        <v>21</v>
      </c>
      <c r="F2799">
        <v>0</v>
      </c>
      <c r="G2799">
        <v>1</v>
      </c>
      <c r="H2799">
        <v>2</v>
      </c>
    </row>
    <row r="2800" spans="2:8" x14ac:dyDescent="0.3">
      <c r="B2800" t="s">
        <v>476</v>
      </c>
      <c r="C2800" s="2">
        <v>45717</v>
      </c>
      <c r="D2800">
        <v>22</v>
      </c>
      <c r="E2800">
        <v>21</v>
      </c>
      <c r="F2800">
        <v>1</v>
      </c>
      <c r="G2800">
        <v>2</v>
      </c>
      <c r="H2800">
        <v>4</v>
      </c>
    </row>
    <row r="2801" spans="2:8" x14ac:dyDescent="0.3">
      <c r="B2801" t="s">
        <v>476</v>
      </c>
      <c r="C2801" s="2">
        <v>45748</v>
      </c>
      <c r="D2801">
        <v>23</v>
      </c>
      <c r="E2801">
        <v>20</v>
      </c>
      <c r="F2801">
        <v>3</v>
      </c>
      <c r="G2801">
        <v>4</v>
      </c>
      <c r="H2801">
        <v>0</v>
      </c>
    </row>
    <row r="2802" spans="2:8" x14ac:dyDescent="0.3">
      <c r="B2802" t="s">
        <v>476</v>
      </c>
      <c r="C2802" s="2">
        <v>45778</v>
      </c>
      <c r="D2802">
        <v>23</v>
      </c>
      <c r="E2802">
        <v>21</v>
      </c>
      <c r="F2802">
        <v>2</v>
      </c>
      <c r="G2802">
        <v>2</v>
      </c>
      <c r="H2802">
        <v>16</v>
      </c>
    </row>
    <row r="2803" spans="2:8" x14ac:dyDescent="0.3">
      <c r="B2803" t="s">
        <v>476</v>
      </c>
      <c r="C2803" s="2">
        <v>45809</v>
      </c>
      <c r="D2803">
        <v>23</v>
      </c>
      <c r="E2803">
        <v>19</v>
      </c>
      <c r="F2803">
        <v>4</v>
      </c>
      <c r="G2803">
        <v>4</v>
      </c>
      <c r="H2803">
        <v>6</v>
      </c>
    </row>
    <row r="2804" spans="2:8" x14ac:dyDescent="0.3">
      <c r="B2804" t="s">
        <v>476</v>
      </c>
      <c r="C2804" s="2">
        <v>45839</v>
      </c>
      <c r="D2804">
        <v>22</v>
      </c>
      <c r="E2804">
        <v>20</v>
      </c>
      <c r="F2804">
        <v>2</v>
      </c>
      <c r="G2804">
        <v>4</v>
      </c>
      <c r="H2804">
        <v>12</v>
      </c>
    </row>
    <row r="2805" spans="2:8" x14ac:dyDescent="0.3">
      <c r="B2805" t="s">
        <v>476</v>
      </c>
      <c r="C2805" s="2">
        <v>45870</v>
      </c>
      <c r="D2805">
        <v>22</v>
      </c>
      <c r="E2805">
        <v>21</v>
      </c>
      <c r="F2805">
        <v>1</v>
      </c>
      <c r="G2805">
        <v>3</v>
      </c>
      <c r="H2805">
        <v>12</v>
      </c>
    </row>
    <row r="2806" spans="2:8" x14ac:dyDescent="0.3">
      <c r="B2806" t="s">
        <v>476</v>
      </c>
      <c r="C2806" s="2">
        <v>45901</v>
      </c>
      <c r="D2806">
        <v>20</v>
      </c>
      <c r="E2806">
        <v>20</v>
      </c>
      <c r="F2806">
        <v>0</v>
      </c>
      <c r="G2806">
        <v>2</v>
      </c>
      <c r="H2806">
        <v>4</v>
      </c>
    </row>
    <row r="2807" spans="2:8" x14ac:dyDescent="0.3">
      <c r="B2807" t="s">
        <v>476</v>
      </c>
      <c r="C2807" s="2">
        <v>45931</v>
      </c>
      <c r="D2807">
        <v>22</v>
      </c>
      <c r="E2807">
        <v>20</v>
      </c>
      <c r="F2807">
        <v>2</v>
      </c>
      <c r="G2807">
        <v>3</v>
      </c>
      <c r="H2807">
        <v>12</v>
      </c>
    </row>
    <row r="2808" spans="2:8" x14ac:dyDescent="0.3">
      <c r="B2808" t="s">
        <v>476</v>
      </c>
      <c r="C2808" s="2">
        <v>45962</v>
      </c>
      <c r="D2808">
        <v>23</v>
      </c>
      <c r="E2808">
        <v>22</v>
      </c>
      <c r="F2808">
        <v>1</v>
      </c>
      <c r="G2808">
        <v>3</v>
      </c>
      <c r="H2808">
        <v>4</v>
      </c>
    </row>
    <row r="2809" spans="2:8" x14ac:dyDescent="0.3">
      <c r="B2809" t="s">
        <v>476</v>
      </c>
      <c r="C2809" s="2">
        <v>45992</v>
      </c>
      <c r="D2809">
        <v>22</v>
      </c>
      <c r="E2809">
        <v>21</v>
      </c>
      <c r="F2809">
        <v>1</v>
      </c>
      <c r="G2809">
        <v>1</v>
      </c>
      <c r="H2809">
        <v>0</v>
      </c>
    </row>
    <row r="2810" spans="2:8" x14ac:dyDescent="0.3">
      <c r="B2810" t="s">
        <v>477</v>
      </c>
      <c r="C2810" s="2">
        <v>45658</v>
      </c>
      <c r="D2810">
        <v>20</v>
      </c>
      <c r="E2810">
        <v>16</v>
      </c>
      <c r="F2810">
        <v>4</v>
      </c>
      <c r="G2810">
        <v>1</v>
      </c>
      <c r="H2810">
        <v>4</v>
      </c>
    </row>
    <row r="2811" spans="2:8" x14ac:dyDescent="0.3">
      <c r="B2811" t="s">
        <v>477</v>
      </c>
      <c r="C2811" s="2">
        <v>45689</v>
      </c>
      <c r="D2811">
        <v>22</v>
      </c>
      <c r="E2811">
        <v>18</v>
      </c>
      <c r="F2811">
        <v>4</v>
      </c>
      <c r="G2811">
        <v>2</v>
      </c>
      <c r="H2811">
        <v>8</v>
      </c>
    </row>
    <row r="2812" spans="2:8" x14ac:dyDescent="0.3">
      <c r="B2812" t="s">
        <v>477</v>
      </c>
      <c r="C2812" s="2">
        <v>45717</v>
      </c>
      <c r="D2812">
        <v>20</v>
      </c>
      <c r="E2812">
        <v>19</v>
      </c>
      <c r="F2812">
        <v>1</v>
      </c>
      <c r="G2812">
        <v>3</v>
      </c>
      <c r="H2812">
        <v>16</v>
      </c>
    </row>
    <row r="2813" spans="2:8" x14ac:dyDescent="0.3">
      <c r="B2813" t="s">
        <v>477</v>
      </c>
      <c r="C2813" s="2">
        <v>45748</v>
      </c>
      <c r="D2813">
        <v>20</v>
      </c>
      <c r="E2813">
        <v>16</v>
      </c>
      <c r="F2813">
        <v>4</v>
      </c>
      <c r="G2813">
        <v>3</v>
      </c>
      <c r="H2813">
        <v>8</v>
      </c>
    </row>
    <row r="2814" spans="2:8" x14ac:dyDescent="0.3">
      <c r="B2814" t="s">
        <v>477</v>
      </c>
      <c r="C2814" s="2">
        <v>45778</v>
      </c>
      <c r="D2814">
        <v>22</v>
      </c>
      <c r="E2814">
        <v>18</v>
      </c>
      <c r="F2814">
        <v>4</v>
      </c>
      <c r="G2814">
        <v>4</v>
      </c>
      <c r="H2814">
        <v>8</v>
      </c>
    </row>
    <row r="2815" spans="2:8" x14ac:dyDescent="0.3">
      <c r="B2815" t="s">
        <v>477</v>
      </c>
      <c r="C2815" s="2">
        <v>45809</v>
      </c>
      <c r="D2815">
        <v>20</v>
      </c>
      <c r="E2815">
        <v>16</v>
      </c>
      <c r="F2815">
        <v>4</v>
      </c>
      <c r="G2815">
        <v>0</v>
      </c>
      <c r="H2815">
        <v>0</v>
      </c>
    </row>
    <row r="2816" spans="2:8" x14ac:dyDescent="0.3">
      <c r="B2816" t="s">
        <v>477</v>
      </c>
      <c r="C2816" s="2">
        <v>45839</v>
      </c>
      <c r="D2816">
        <v>20</v>
      </c>
      <c r="E2816">
        <v>19</v>
      </c>
      <c r="F2816">
        <v>1</v>
      </c>
      <c r="G2816">
        <v>0</v>
      </c>
      <c r="H2816">
        <v>8</v>
      </c>
    </row>
    <row r="2817" spans="2:8" x14ac:dyDescent="0.3">
      <c r="B2817" t="s">
        <v>477</v>
      </c>
      <c r="C2817" s="2">
        <v>45870</v>
      </c>
      <c r="D2817">
        <v>23</v>
      </c>
      <c r="E2817">
        <v>21</v>
      </c>
      <c r="F2817">
        <v>2</v>
      </c>
      <c r="G2817">
        <v>1</v>
      </c>
      <c r="H2817">
        <v>10</v>
      </c>
    </row>
    <row r="2818" spans="2:8" x14ac:dyDescent="0.3">
      <c r="B2818" t="s">
        <v>477</v>
      </c>
      <c r="C2818" s="2">
        <v>45901</v>
      </c>
      <c r="D2818">
        <v>20</v>
      </c>
      <c r="E2818">
        <v>16</v>
      </c>
      <c r="F2818">
        <v>4</v>
      </c>
      <c r="G2818">
        <v>4</v>
      </c>
      <c r="H2818">
        <v>12</v>
      </c>
    </row>
    <row r="2819" spans="2:8" x14ac:dyDescent="0.3">
      <c r="B2819" t="s">
        <v>477</v>
      </c>
      <c r="C2819" s="2">
        <v>45931</v>
      </c>
      <c r="D2819">
        <v>22</v>
      </c>
      <c r="E2819">
        <v>19</v>
      </c>
      <c r="F2819">
        <v>3</v>
      </c>
      <c r="G2819">
        <v>2</v>
      </c>
      <c r="H2819">
        <v>6</v>
      </c>
    </row>
    <row r="2820" spans="2:8" x14ac:dyDescent="0.3">
      <c r="B2820" t="s">
        <v>477</v>
      </c>
      <c r="C2820" s="2">
        <v>45962</v>
      </c>
      <c r="D2820">
        <v>22</v>
      </c>
      <c r="E2820">
        <v>21</v>
      </c>
      <c r="F2820">
        <v>1</v>
      </c>
      <c r="G2820">
        <v>3</v>
      </c>
      <c r="H2820">
        <v>0</v>
      </c>
    </row>
    <row r="2821" spans="2:8" x14ac:dyDescent="0.3">
      <c r="B2821" t="s">
        <v>477</v>
      </c>
      <c r="C2821" s="2">
        <v>45992</v>
      </c>
      <c r="D2821">
        <v>21</v>
      </c>
      <c r="E2821">
        <v>19</v>
      </c>
      <c r="F2821">
        <v>2</v>
      </c>
      <c r="G2821">
        <v>3</v>
      </c>
      <c r="H2821">
        <v>0</v>
      </c>
    </row>
    <row r="2822" spans="2:8" x14ac:dyDescent="0.3">
      <c r="B2822" t="s">
        <v>478</v>
      </c>
      <c r="C2822" s="2">
        <v>45658</v>
      </c>
      <c r="D2822">
        <v>20</v>
      </c>
      <c r="E2822">
        <v>20</v>
      </c>
      <c r="F2822">
        <v>0</v>
      </c>
      <c r="G2822">
        <v>2</v>
      </c>
      <c r="H2822">
        <v>0</v>
      </c>
    </row>
    <row r="2823" spans="2:8" x14ac:dyDescent="0.3">
      <c r="B2823" t="s">
        <v>478</v>
      </c>
      <c r="C2823" s="2">
        <v>45689</v>
      </c>
      <c r="D2823">
        <v>23</v>
      </c>
      <c r="E2823">
        <v>23</v>
      </c>
      <c r="F2823">
        <v>0</v>
      </c>
      <c r="G2823">
        <v>0</v>
      </c>
      <c r="H2823">
        <v>0</v>
      </c>
    </row>
    <row r="2824" spans="2:8" x14ac:dyDescent="0.3">
      <c r="B2824" t="s">
        <v>478</v>
      </c>
      <c r="C2824" s="2">
        <v>45717</v>
      </c>
      <c r="D2824">
        <v>21</v>
      </c>
      <c r="E2824">
        <v>21</v>
      </c>
      <c r="F2824">
        <v>0</v>
      </c>
      <c r="G2824">
        <v>3</v>
      </c>
      <c r="H2824">
        <v>0</v>
      </c>
    </row>
    <row r="2825" spans="2:8" x14ac:dyDescent="0.3">
      <c r="B2825" t="s">
        <v>478</v>
      </c>
      <c r="C2825" s="2">
        <v>45748</v>
      </c>
      <c r="D2825">
        <v>23</v>
      </c>
      <c r="E2825">
        <v>23</v>
      </c>
      <c r="F2825">
        <v>0</v>
      </c>
      <c r="G2825">
        <v>1</v>
      </c>
      <c r="H2825">
        <v>4</v>
      </c>
    </row>
    <row r="2826" spans="2:8" x14ac:dyDescent="0.3">
      <c r="B2826" t="s">
        <v>478</v>
      </c>
      <c r="C2826" s="2">
        <v>45778</v>
      </c>
      <c r="D2826">
        <v>21</v>
      </c>
      <c r="E2826">
        <v>17</v>
      </c>
      <c r="F2826">
        <v>4</v>
      </c>
      <c r="G2826">
        <v>4</v>
      </c>
      <c r="H2826">
        <v>0</v>
      </c>
    </row>
    <row r="2827" spans="2:8" x14ac:dyDescent="0.3">
      <c r="B2827" t="s">
        <v>478</v>
      </c>
      <c r="C2827" s="2">
        <v>45809</v>
      </c>
      <c r="D2827">
        <v>20</v>
      </c>
      <c r="E2827">
        <v>19</v>
      </c>
      <c r="F2827">
        <v>1</v>
      </c>
      <c r="G2827">
        <v>3</v>
      </c>
      <c r="H2827">
        <v>2</v>
      </c>
    </row>
    <row r="2828" spans="2:8" x14ac:dyDescent="0.3">
      <c r="B2828" t="s">
        <v>478</v>
      </c>
      <c r="C2828" s="2">
        <v>45839</v>
      </c>
      <c r="D2828">
        <v>22</v>
      </c>
      <c r="E2828">
        <v>22</v>
      </c>
      <c r="F2828">
        <v>0</v>
      </c>
      <c r="G2828">
        <v>2</v>
      </c>
      <c r="H2828">
        <v>2</v>
      </c>
    </row>
    <row r="2829" spans="2:8" x14ac:dyDescent="0.3">
      <c r="B2829" t="s">
        <v>478</v>
      </c>
      <c r="C2829" s="2">
        <v>45870</v>
      </c>
      <c r="D2829">
        <v>20</v>
      </c>
      <c r="E2829">
        <v>17</v>
      </c>
      <c r="F2829">
        <v>3</v>
      </c>
      <c r="G2829">
        <v>2</v>
      </c>
      <c r="H2829">
        <v>2</v>
      </c>
    </row>
    <row r="2830" spans="2:8" x14ac:dyDescent="0.3">
      <c r="B2830" t="s">
        <v>478</v>
      </c>
      <c r="C2830" s="2">
        <v>45901</v>
      </c>
      <c r="D2830">
        <v>21</v>
      </c>
      <c r="E2830">
        <v>20</v>
      </c>
      <c r="F2830">
        <v>1</v>
      </c>
      <c r="G2830">
        <v>3</v>
      </c>
      <c r="H2830">
        <v>10</v>
      </c>
    </row>
    <row r="2831" spans="2:8" x14ac:dyDescent="0.3">
      <c r="B2831" t="s">
        <v>478</v>
      </c>
      <c r="C2831" s="2">
        <v>45931</v>
      </c>
      <c r="D2831">
        <v>22</v>
      </c>
      <c r="E2831">
        <v>19</v>
      </c>
      <c r="F2831">
        <v>3</v>
      </c>
      <c r="G2831">
        <v>3</v>
      </c>
      <c r="H2831">
        <v>4</v>
      </c>
    </row>
    <row r="2832" spans="2:8" x14ac:dyDescent="0.3">
      <c r="B2832" t="s">
        <v>478</v>
      </c>
      <c r="C2832" s="2">
        <v>45962</v>
      </c>
      <c r="D2832">
        <v>20</v>
      </c>
      <c r="E2832">
        <v>16</v>
      </c>
      <c r="F2832">
        <v>4</v>
      </c>
      <c r="G2832">
        <v>0</v>
      </c>
      <c r="H2832">
        <v>6</v>
      </c>
    </row>
    <row r="2833" spans="2:8" x14ac:dyDescent="0.3">
      <c r="B2833" t="s">
        <v>478</v>
      </c>
      <c r="C2833" s="2">
        <v>45992</v>
      </c>
      <c r="D2833">
        <v>22</v>
      </c>
      <c r="E2833">
        <v>20</v>
      </c>
      <c r="F2833">
        <v>2</v>
      </c>
      <c r="G2833">
        <v>2</v>
      </c>
      <c r="H2833">
        <v>0</v>
      </c>
    </row>
    <row r="2834" spans="2:8" x14ac:dyDescent="0.3">
      <c r="B2834" t="s">
        <v>479</v>
      </c>
      <c r="C2834" s="2">
        <v>45658</v>
      </c>
      <c r="D2834">
        <v>21</v>
      </c>
      <c r="E2834">
        <v>19</v>
      </c>
      <c r="F2834">
        <v>2</v>
      </c>
      <c r="G2834">
        <v>1</v>
      </c>
      <c r="H2834">
        <v>16</v>
      </c>
    </row>
    <row r="2835" spans="2:8" x14ac:dyDescent="0.3">
      <c r="B2835" t="s">
        <v>479</v>
      </c>
      <c r="C2835" s="2">
        <v>45689</v>
      </c>
      <c r="D2835">
        <v>20</v>
      </c>
      <c r="E2835">
        <v>19</v>
      </c>
      <c r="F2835">
        <v>1</v>
      </c>
      <c r="G2835">
        <v>1</v>
      </c>
      <c r="H2835">
        <v>2</v>
      </c>
    </row>
    <row r="2836" spans="2:8" x14ac:dyDescent="0.3">
      <c r="B2836" t="s">
        <v>479</v>
      </c>
      <c r="C2836" s="2">
        <v>45717</v>
      </c>
      <c r="D2836">
        <v>22</v>
      </c>
      <c r="E2836">
        <v>18</v>
      </c>
      <c r="F2836">
        <v>4</v>
      </c>
      <c r="G2836">
        <v>4</v>
      </c>
      <c r="H2836">
        <v>4</v>
      </c>
    </row>
    <row r="2837" spans="2:8" x14ac:dyDescent="0.3">
      <c r="B2837" t="s">
        <v>479</v>
      </c>
      <c r="C2837" s="2">
        <v>45748</v>
      </c>
      <c r="D2837">
        <v>21</v>
      </c>
      <c r="E2837">
        <v>18</v>
      </c>
      <c r="F2837">
        <v>3</v>
      </c>
      <c r="G2837">
        <v>3</v>
      </c>
      <c r="H2837">
        <v>2</v>
      </c>
    </row>
    <row r="2838" spans="2:8" x14ac:dyDescent="0.3">
      <c r="B2838" t="s">
        <v>479</v>
      </c>
      <c r="C2838" s="2">
        <v>45778</v>
      </c>
      <c r="D2838">
        <v>20</v>
      </c>
      <c r="E2838">
        <v>16</v>
      </c>
      <c r="F2838">
        <v>4</v>
      </c>
      <c r="G2838">
        <v>4</v>
      </c>
      <c r="H2838">
        <v>0</v>
      </c>
    </row>
    <row r="2839" spans="2:8" x14ac:dyDescent="0.3">
      <c r="B2839" t="s">
        <v>479</v>
      </c>
      <c r="C2839" s="2">
        <v>45809</v>
      </c>
      <c r="D2839">
        <v>21</v>
      </c>
      <c r="E2839">
        <v>21</v>
      </c>
      <c r="F2839">
        <v>0</v>
      </c>
      <c r="G2839">
        <v>2</v>
      </c>
      <c r="H2839">
        <v>0</v>
      </c>
    </row>
    <row r="2840" spans="2:8" x14ac:dyDescent="0.3">
      <c r="B2840" t="s">
        <v>479</v>
      </c>
      <c r="C2840" s="2">
        <v>45839</v>
      </c>
      <c r="D2840">
        <v>20</v>
      </c>
      <c r="E2840">
        <v>16</v>
      </c>
      <c r="F2840">
        <v>4</v>
      </c>
      <c r="G2840">
        <v>1</v>
      </c>
      <c r="H2840">
        <v>16</v>
      </c>
    </row>
    <row r="2841" spans="2:8" x14ac:dyDescent="0.3">
      <c r="B2841" t="s">
        <v>479</v>
      </c>
      <c r="C2841" s="2">
        <v>45870</v>
      </c>
      <c r="D2841">
        <v>20</v>
      </c>
      <c r="E2841">
        <v>19</v>
      </c>
      <c r="F2841">
        <v>1</v>
      </c>
      <c r="G2841">
        <v>1</v>
      </c>
      <c r="H2841">
        <v>6</v>
      </c>
    </row>
    <row r="2842" spans="2:8" x14ac:dyDescent="0.3">
      <c r="B2842" t="s">
        <v>479</v>
      </c>
      <c r="C2842" s="2">
        <v>45901</v>
      </c>
      <c r="D2842">
        <v>21</v>
      </c>
      <c r="E2842">
        <v>17</v>
      </c>
      <c r="F2842">
        <v>4</v>
      </c>
      <c r="G2842">
        <v>2</v>
      </c>
      <c r="H2842">
        <v>0</v>
      </c>
    </row>
    <row r="2843" spans="2:8" x14ac:dyDescent="0.3">
      <c r="B2843" t="s">
        <v>479</v>
      </c>
      <c r="C2843" s="2">
        <v>45931</v>
      </c>
      <c r="D2843">
        <v>23</v>
      </c>
      <c r="E2843">
        <v>21</v>
      </c>
      <c r="F2843">
        <v>2</v>
      </c>
      <c r="G2843">
        <v>1</v>
      </c>
      <c r="H2843">
        <v>2</v>
      </c>
    </row>
    <row r="2844" spans="2:8" x14ac:dyDescent="0.3">
      <c r="B2844" t="s">
        <v>479</v>
      </c>
      <c r="C2844" s="2">
        <v>45962</v>
      </c>
      <c r="D2844">
        <v>21</v>
      </c>
      <c r="E2844">
        <v>19</v>
      </c>
      <c r="F2844">
        <v>2</v>
      </c>
      <c r="G2844">
        <v>1</v>
      </c>
      <c r="H2844">
        <v>8</v>
      </c>
    </row>
    <row r="2845" spans="2:8" x14ac:dyDescent="0.3">
      <c r="B2845" t="s">
        <v>479</v>
      </c>
      <c r="C2845" s="2">
        <v>45992</v>
      </c>
      <c r="D2845">
        <v>21</v>
      </c>
      <c r="E2845">
        <v>20</v>
      </c>
      <c r="F2845">
        <v>1</v>
      </c>
      <c r="G2845">
        <v>0</v>
      </c>
      <c r="H2845">
        <v>10</v>
      </c>
    </row>
    <row r="2846" spans="2:8" x14ac:dyDescent="0.3">
      <c r="B2846" t="s">
        <v>481</v>
      </c>
      <c r="C2846" s="2">
        <v>45658</v>
      </c>
      <c r="D2846">
        <v>22</v>
      </c>
      <c r="E2846">
        <v>21</v>
      </c>
      <c r="F2846">
        <v>1</v>
      </c>
      <c r="G2846">
        <v>4</v>
      </c>
      <c r="H2846">
        <v>6</v>
      </c>
    </row>
    <row r="2847" spans="2:8" x14ac:dyDescent="0.3">
      <c r="B2847" t="s">
        <v>481</v>
      </c>
      <c r="C2847" s="2">
        <v>45689</v>
      </c>
      <c r="D2847">
        <v>22</v>
      </c>
      <c r="E2847">
        <v>21</v>
      </c>
      <c r="F2847">
        <v>1</v>
      </c>
      <c r="G2847">
        <v>3</v>
      </c>
      <c r="H2847">
        <v>0</v>
      </c>
    </row>
    <row r="2848" spans="2:8" x14ac:dyDescent="0.3">
      <c r="B2848" t="s">
        <v>481</v>
      </c>
      <c r="C2848" s="2">
        <v>45717</v>
      </c>
      <c r="D2848">
        <v>20</v>
      </c>
      <c r="E2848">
        <v>19</v>
      </c>
      <c r="F2848">
        <v>1</v>
      </c>
      <c r="G2848">
        <v>2</v>
      </c>
      <c r="H2848">
        <v>0</v>
      </c>
    </row>
    <row r="2849" spans="2:8" x14ac:dyDescent="0.3">
      <c r="B2849" t="s">
        <v>481</v>
      </c>
      <c r="C2849" s="2">
        <v>45748</v>
      </c>
      <c r="D2849">
        <v>23</v>
      </c>
      <c r="E2849">
        <v>21</v>
      </c>
      <c r="F2849">
        <v>2</v>
      </c>
      <c r="G2849">
        <v>3</v>
      </c>
      <c r="H2849">
        <v>4</v>
      </c>
    </row>
    <row r="2850" spans="2:8" x14ac:dyDescent="0.3">
      <c r="B2850" t="s">
        <v>481</v>
      </c>
      <c r="C2850" s="2">
        <v>45778</v>
      </c>
      <c r="D2850">
        <v>21</v>
      </c>
      <c r="E2850">
        <v>17</v>
      </c>
      <c r="F2850">
        <v>4</v>
      </c>
      <c r="G2850">
        <v>2</v>
      </c>
      <c r="H2850">
        <v>4</v>
      </c>
    </row>
    <row r="2851" spans="2:8" x14ac:dyDescent="0.3">
      <c r="B2851" t="s">
        <v>481</v>
      </c>
      <c r="C2851" s="2">
        <v>45809</v>
      </c>
      <c r="D2851">
        <v>20</v>
      </c>
      <c r="E2851">
        <v>18</v>
      </c>
      <c r="F2851">
        <v>2</v>
      </c>
      <c r="G2851">
        <v>3</v>
      </c>
      <c r="H2851">
        <v>8</v>
      </c>
    </row>
    <row r="2852" spans="2:8" x14ac:dyDescent="0.3">
      <c r="B2852" t="s">
        <v>481</v>
      </c>
      <c r="C2852" s="2">
        <v>45839</v>
      </c>
      <c r="D2852">
        <v>22</v>
      </c>
      <c r="E2852">
        <v>19</v>
      </c>
      <c r="F2852">
        <v>3</v>
      </c>
      <c r="G2852">
        <v>0</v>
      </c>
      <c r="H2852">
        <v>10</v>
      </c>
    </row>
    <row r="2853" spans="2:8" x14ac:dyDescent="0.3">
      <c r="B2853" t="s">
        <v>481</v>
      </c>
      <c r="C2853" s="2">
        <v>45870</v>
      </c>
      <c r="D2853">
        <v>22</v>
      </c>
      <c r="E2853">
        <v>20</v>
      </c>
      <c r="F2853">
        <v>2</v>
      </c>
      <c r="G2853">
        <v>3</v>
      </c>
      <c r="H2853">
        <v>4</v>
      </c>
    </row>
    <row r="2854" spans="2:8" x14ac:dyDescent="0.3">
      <c r="B2854" t="s">
        <v>481</v>
      </c>
      <c r="C2854" s="2">
        <v>45901</v>
      </c>
      <c r="D2854">
        <v>20</v>
      </c>
      <c r="E2854">
        <v>17</v>
      </c>
      <c r="F2854">
        <v>3</v>
      </c>
      <c r="G2854">
        <v>0</v>
      </c>
      <c r="H2854">
        <v>4</v>
      </c>
    </row>
    <row r="2855" spans="2:8" x14ac:dyDescent="0.3">
      <c r="B2855" t="s">
        <v>481</v>
      </c>
      <c r="C2855" s="2">
        <v>45931</v>
      </c>
      <c r="D2855">
        <v>20</v>
      </c>
      <c r="E2855">
        <v>16</v>
      </c>
      <c r="F2855">
        <v>4</v>
      </c>
      <c r="G2855">
        <v>3</v>
      </c>
      <c r="H2855">
        <v>8</v>
      </c>
    </row>
    <row r="2856" spans="2:8" x14ac:dyDescent="0.3">
      <c r="B2856" t="s">
        <v>481</v>
      </c>
      <c r="C2856" s="2">
        <v>45962</v>
      </c>
      <c r="D2856">
        <v>20</v>
      </c>
      <c r="E2856">
        <v>16</v>
      </c>
      <c r="F2856">
        <v>4</v>
      </c>
      <c r="G2856">
        <v>4</v>
      </c>
      <c r="H2856">
        <v>4</v>
      </c>
    </row>
    <row r="2857" spans="2:8" x14ac:dyDescent="0.3">
      <c r="B2857" t="s">
        <v>481</v>
      </c>
      <c r="C2857" s="2">
        <v>45992</v>
      </c>
      <c r="D2857">
        <v>21</v>
      </c>
      <c r="E2857">
        <v>21</v>
      </c>
      <c r="F2857">
        <v>0</v>
      </c>
      <c r="G2857">
        <v>1</v>
      </c>
      <c r="H2857">
        <v>2</v>
      </c>
    </row>
    <row r="2858" spans="2:8" x14ac:dyDescent="0.3">
      <c r="B2858" t="s">
        <v>483</v>
      </c>
      <c r="C2858" s="2">
        <v>45658</v>
      </c>
      <c r="D2858">
        <v>23</v>
      </c>
      <c r="E2858">
        <v>21</v>
      </c>
      <c r="F2858">
        <v>2</v>
      </c>
      <c r="G2858">
        <v>3</v>
      </c>
      <c r="H2858">
        <v>10</v>
      </c>
    </row>
    <row r="2859" spans="2:8" x14ac:dyDescent="0.3">
      <c r="B2859" t="s">
        <v>483</v>
      </c>
      <c r="C2859" s="2">
        <v>45689</v>
      </c>
      <c r="D2859">
        <v>22</v>
      </c>
      <c r="E2859">
        <v>22</v>
      </c>
      <c r="F2859">
        <v>0</v>
      </c>
      <c r="G2859">
        <v>0</v>
      </c>
      <c r="H2859">
        <v>10</v>
      </c>
    </row>
    <row r="2860" spans="2:8" x14ac:dyDescent="0.3">
      <c r="B2860" t="s">
        <v>483</v>
      </c>
      <c r="C2860" s="2">
        <v>45717</v>
      </c>
      <c r="D2860">
        <v>20</v>
      </c>
      <c r="E2860">
        <v>19</v>
      </c>
      <c r="F2860">
        <v>1</v>
      </c>
      <c r="G2860">
        <v>1</v>
      </c>
      <c r="H2860">
        <v>0</v>
      </c>
    </row>
    <row r="2861" spans="2:8" x14ac:dyDescent="0.3">
      <c r="B2861" t="s">
        <v>483</v>
      </c>
      <c r="C2861" s="2">
        <v>45748</v>
      </c>
      <c r="D2861">
        <v>20</v>
      </c>
      <c r="E2861">
        <v>18</v>
      </c>
      <c r="F2861">
        <v>2</v>
      </c>
      <c r="G2861">
        <v>3</v>
      </c>
      <c r="H2861">
        <v>2</v>
      </c>
    </row>
    <row r="2862" spans="2:8" x14ac:dyDescent="0.3">
      <c r="B2862" t="s">
        <v>483</v>
      </c>
      <c r="C2862" s="2">
        <v>45778</v>
      </c>
      <c r="D2862">
        <v>22</v>
      </c>
      <c r="E2862">
        <v>18</v>
      </c>
      <c r="F2862">
        <v>4</v>
      </c>
      <c r="G2862">
        <v>2</v>
      </c>
      <c r="H2862">
        <v>10</v>
      </c>
    </row>
    <row r="2863" spans="2:8" x14ac:dyDescent="0.3">
      <c r="B2863" t="s">
        <v>483</v>
      </c>
      <c r="C2863" s="2">
        <v>45809</v>
      </c>
      <c r="D2863">
        <v>21</v>
      </c>
      <c r="E2863">
        <v>20</v>
      </c>
      <c r="F2863">
        <v>1</v>
      </c>
      <c r="G2863">
        <v>1</v>
      </c>
      <c r="H2863">
        <v>6</v>
      </c>
    </row>
    <row r="2864" spans="2:8" x14ac:dyDescent="0.3">
      <c r="B2864" t="s">
        <v>483</v>
      </c>
      <c r="C2864" s="2">
        <v>45839</v>
      </c>
      <c r="D2864">
        <v>21</v>
      </c>
      <c r="E2864">
        <v>21</v>
      </c>
      <c r="F2864">
        <v>0</v>
      </c>
      <c r="G2864">
        <v>0</v>
      </c>
      <c r="H2864">
        <v>4</v>
      </c>
    </row>
    <row r="2865" spans="2:8" x14ac:dyDescent="0.3">
      <c r="B2865" t="s">
        <v>483</v>
      </c>
      <c r="C2865" s="2">
        <v>45870</v>
      </c>
      <c r="D2865">
        <v>22</v>
      </c>
      <c r="E2865">
        <v>19</v>
      </c>
      <c r="F2865">
        <v>3</v>
      </c>
      <c r="G2865">
        <v>2</v>
      </c>
      <c r="H2865">
        <v>0</v>
      </c>
    </row>
    <row r="2866" spans="2:8" x14ac:dyDescent="0.3">
      <c r="B2866" t="s">
        <v>483</v>
      </c>
      <c r="C2866" s="2">
        <v>45901</v>
      </c>
      <c r="D2866">
        <v>22</v>
      </c>
      <c r="E2866">
        <v>21</v>
      </c>
      <c r="F2866">
        <v>1</v>
      </c>
      <c r="G2866">
        <v>2</v>
      </c>
      <c r="H2866">
        <v>2</v>
      </c>
    </row>
    <row r="2867" spans="2:8" x14ac:dyDescent="0.3">
      <c r="B2867" t="s">
        <v>483</v>
      </c>
      <c r="C2867" s="2">
        <v>45931</v>
      </c>
      <c r="D2867">
        <v>21</v>
      </c>
      <c r="E2867">
        <v>19</v>
      </c>
      <c r="F2867">
        <v>2</v>
      </c>
      <c r="G2867">
        <v>4</v>
      </c>
      <c r="H2867">
        <v>0</v>
      </c>
    </row>
    <row r="2868" spans="2:8" x14ac:dyDescent="0.3">
      <c r="B2868" t="s">
        <v>483</v>
      </c>
      <c r="C2868" s="2">
        <v>45962</v>
      </c>
      <c r="D2868">
        <v>20</v>
      </c>
      <c r="E2868">
        <v>18</v>
      </c>
      <c r="F2868">
        <v>2</v>
      </c>
      <c r="G2868">
        <v>4</v>
      </c>
      <c r="H2868">
        <v>6</v>
      </c>
    </row>
    <row r="2869" spans="2:8" x14ac:dyDescent="0.3">
      <c r="B2869" t="s">
        <v>483</v>
      </c>
      <c r="C2869" s="2">
        <v>45992</v>
      </c>
      <c r="D2869">
        <v>23</v>
      </c>
      <c r="E2869">
        <v>21</v>
      </c>
      <c r="F2869">
        <v>2</v>
      </c>
      <c r="G2869">
        <v>1</v>
      </c>
      <c r="H2869">
        <v>0</v>
      </c>
    </row>
    <row r="2870" spans="2:8" x14ac:dyDescent="0.3">
      <c r="B2870" t="s">
        <v>485</v>
      </c>
      <c r="C2870" s="2">
        <v>45658</v>
      </c>
      <c r="D2870">
        <v>20</v>
      </c>
      <c r="E2870">
        <v>19</v>
      </c>
      <c r="F2870">
        <v>1</v>
      </c>
      <c r="G2870">
        <v>3</v>
      </c>
      <c r="H2870">
        <v>6</v>
      </c>
    </row>
    <row r="2871" spans="2:8" x14ac:dyDescent="0.3">
      <c r="B2871" t="s">
        <v>485</v>
      </c>
      <c r="C2871" s="2">
        <v>45689</v>
      </c>
      <c r="D2871">
        <v>23</v>
      </c>
      <c r="E2871">
        <v>20</v>
      </c>
      <c r="F2871">
        <v>3</v>
      </c>
      <c r="G2871">
        <v>3</v>
      </c>
      <c r="H2871">
        <v>4</v>
      </c>
    </row>
    <row r="2872" spans="2:8" x14ac:dyDescent="0.3">
      <c r="B2872" t="s">
        <v>485</v>
      </c>
      <c r="C2872" s="2">
        <v>45717</v>
      </c>
      <c r="D2872">
        <v>23</v>
      </c>
      <c r="E2872">
        <v>19</v>
      </c>
      <c r="F2872">
        <v>4</v>
      </c>
      <c r="G2872">
        <v>3</v>
      </c>
      <c r="H2872">
        <v>12</v>
      </c>
    </row>
    <row r="2873" spans="2:8" x14ac:dyDescent="0.3">
      <c r="B2873" t="s">
        <v>485</v>
      </c>
      <c r="C2873" s="2">
        <v>45748</v>
      </c>
      <c r="D2873">
        <v>23</v>
      </c>
      <c r="E2873">
        <v>19</v>
      </c>
      <c r="F2873">
        <v>4</v>
      </c>
      <c r="G2873">
        <v>4</v>
      </c>
      <c r="H2873">
        <v>8</v>
      </c>
    </row>
    <row r="2874" spans="2:8" x14ac:dyDescent="0.3">
      <c r="B2874" t="s">
        <v>485</v>
      </c>
      <c r="C2874" s="2">
        <v>45778</v>
      </c>
      <c r="D2874">
        <v>20</v>
      </c>
      <c r="E2874">
        <v>19</v>
      </c>
      <c r="F2874">
        <v>1</v>
      </c>
      <c r="G2874">
        <v>1</v>
      </c>
      <c r="H2874">
        <v>0</v>
      </c>
    </row>
    <row r="2875" spans="2:8" x14ac:dyDescent="0.3">
      <c r="B2875" t="s">
        <v>485</v>
      </c>
      <c r="C2875" s="2">
        <v>45809</v>
      </c>
      <c r="D2875">
        <v>20</v>
      </c>
      <c r="E2875">
        <v>17</v>
      </c>
      <c r="F2875">
        <v>3</v>
      </c>
      <c r="G2875">
        <v>1</v>
      </c>
      <c r="H2875">
        <v>4</v>
      </c>
    </row>
    <row r="2876" spans="2:8" x14ac:dyDescent="0.3">
      <c r="B2876" t="s">
        <v>485</v>
      </c>
      <c r="C2876" s="2">
        <v>45839</v>
      </c>
      <c r="D2876">
        <v>22</v>
      </c>
      <c r="E2876">
        <v>18</v>
      </c>
      <c r="F2876">
        <v>4</v>
      </c>
      <c r="G2876">
        <v>3</v>
      </c>
      <c r="H2876">
        <v>4</v>
      </c>
    </row>
    <row r="2877" spans="2:8" x14ac:dyDescent="0.3">
      <c r="B2877" t="s">
        <v>485</v>
      </c>
      <c r="C2877" s="2">
        <v>45870</v>
      </c>
      <c r="D2877">
        <v>22</v>
      </c>
      <c r="E2877">
        <v>22</v>
      </c>
      <c r="F2877">
        <v>0</v>
      </c>
      <c r="G2877">
        <v>1</v>
      </c>
      <c r="H2877">
        <v>4</v>
      </c>
    </row>
    <row r="2878" spans="2:8" x14ac:dyDescent="0.3">
      <c r="B2878" t="s">
        <v>485</v>
      </c>
      <c r="C2878" s="2">
        <v>45901</v>
      </c>
      <c r="D2878">
        <v>20</v>
      </c>
      <c r="E2878">
        <v>17</v>
      </c>
      <c r="F2878">
        <v>3</v>
      </c>
      <c r="G2878">
        <v>4</v>
      </c>
      <c r="H2878">
        <v>4</v>
      </c>
    </row>
    <row r="2879" spans="2:8" x14ac:dyDescent="0.3">
      <c r="B2879" t="s">
        <v>485</v>
      </c>
      <c r="C2879" s="2">
        <v>45931</v>
      </c>
      <c r="D2879">
        <v>21</v>
      </c>
      <c r="E2879">
        <v>21</v>
      </c>
      <c r="F2879">
        <v>0</v>
      </c>
      <c r="G2879">
        <v>3</v>
      </c>
      <c r="H2879">
        <v>6</v>
      </c>
    </row>
    <row r="2880" spans="2:8" x14ac:dyDescent="0.3">
      <c r="B2880" t="s">
        <v>485</v>
      </c>
      <c r="C2880" s="2">
        <v>45962</v>
      </c>
      <c r="D2880">
        <v>23</v>
      </c>
      <c r="E2880">
        <v>21</v>
      </c>
      <c r="F2880">
        <v>2</v>
      </c>
      <c r="G2880">
        <v>2</v>
      </c>
      <c r="H2880">
        <v>0</v>
      </c>
    </row>
    <row r="2881" spans="2:8" x14ac:dyDescent="0.3">
      <c r="B2881" t="s">
        <v>485</v>
      </c>
      <c r="C2881" s="2">
        <v>45992</v>
      </c>
      <c r="D2881">
        <v>21</v>
      </c>
      <c r="E2881">
        <v>18</v>
      </c>
      <c r="F2881">
        <v>3</v>
      </c>
      <c r="G2881">
        <v>3</v>
      </c>
      <c r="H2881">
        <v>4</v>
      </c>
    </row>
    <row r="2882" spans="2:8" x14ac:dyDescent="0.3">
      <c r="B2882" t="s">
        <v>487</v>
      </c>
      <c r="C2882" s="2">
        <v>45658</v>
      </c>
      <c r="D2882">
        <v>23</v>
      </c>
      <c r="E2882">
        <v>20</v>
      </c>
      <c r="F2882">
        <v>3</v>
      </c>
      <c r="G2882">
        <v>0</v>
      </c>
      <c r="H2882">
        <v>0</v>
      </c>
    </row>
    <row r="2883" spans="2:8" x14ac:dyDescent="0.3">
      <c r="B2883" t="s">
        <v>487</v>
      </c>
      <c r="C2883" s="2">
        <v>45689</v>
      </c>
      <c r="D2883">
        <v>21</v>
      </c>
      <c r="E2883">
        <v>20</v>
      </c>
      <c r="F2883">
        <v>1</v>
      </c>
      <c r="G2883">
        <v>0</v>
      </c>
      <c r="H2883">
        <v>0</v>
      </c>
    </row>
    <row r="2884" spans="2:8" x14ac:dyDescent="0.3">
      <c r="B2884" t="s">
        <v>487</v>
      </c>
      <c r="C2884" s="2">
        <v>45717</v>
      </c>
      <c r="D2884">
        <v>21</v>
      </c>
      <c r="E2884">
        <v>21</v>
      </c>
      <c r="F2884">
        <v>0</v>
      </c>
      <c r="G2884">
        <v>2</v>
      </c>
      <c r="H2884">
        <v>8</v>
      </c>
    </row>
    <row r="2885" spans="2:8" x14ac:dyDescent="0.3">
      <c r="B2885" t="s">
        <v>487</v>
      </c>
      <c r="C2885" s="2">
        <v>45748</v>
      </c>
      <c r="D2885">
        <v>22</v>
      </c>
      <c r="E2885">
        <v>20</v>
      </c>
      <c r="F2885">
        <v>2</v>
      </c>
      <c r="G2885">
        <v>2</v>
      </c>
      <c r="H2885">
        <v>4</v>
      </c>
    </row>
    <row r="2886" spans="2:8" x14ac:dyDescent="0.3">
      <c r="B2886" t="s">
        <v>487</v>
      </c>
      <c r="C2886" s="2">
        <v>45778</v>
      </c>
      <c r="D2886">
        <v>20</v>
      </c>
      <c r="E2886">
        <v>17</v>
      </c>
      <c r="F2886">
        <v>3</v>
      </c>
      <c r="G2886">
        <v>4</v>
      </c>
      <c r="H2886">
        <v>6</v>
      </c>
    </row>
    <row r="2887" spans="2:8" x14ac:dyDescent="0.3">
      <c r="B2887" t="s">
        <v>487</v>
      </c>
      <c r="C2887" s="2">
        <v>45809</v>
      </c>
      <c r="D2887">
        <v>20</v>
      </c>
      <c r="E2887">
        <v>16</v>
      </c>
      <c r="F2887">
        <v>4</v>
      </c>
      <c r="G2887">
        <v>4</v>
      </c>
      <c r="H2887">
        <v>0</v>
      </c>
    </row>
    <row r="2888" spans="2:8" x14ac:dyDescent="0.3">
      <c r="B2888" t="s">
        <v>487</v>
      </c>
      <c r="C2888" s="2">
        <v>45839</v>
      </c>
      <c r="D2888">
        <v>21</v>
      </c>
      <c r="E2888">
        <v>17</v>
      </c>
      <c r="F2888">
        <v>4</v>
      </c>
      <c r="G2888">
        <v>1</v>
      </c>
      <c r="H2888">
        <v>2</v>
      </c>
    </row>
    <row r="2889" spans="2:8" x14ac:dyDescent="0.3">
      <c r="B2889" t="s">
        <v>487</v>
      </c>
      <c r="C2889" s="2">
        <v>45870</v>
      </c>
      <c r="D2889">
        <v>23</v>
      </c>
      <c r="E2889">
        <v>20</v>
      </c>
      <c r="F2889">
        <v>3</v>
      </c>
      <c r="G2889">
        <v>1</v>
      </c>
      <c r="H2889">
        <v>6</v>
      </c>
    </row>
    <row r="2890" spans="2:8" x14ac:dyDescent="0.3">
      <c r="B2890" t="s">
        <v>487</v>
      </c>
      <c r="C2890" s="2">
        <v>45901</v>
      </c>
      <c r="D2890">
        <v>20</v>
      </c>
      <c r="E2890">
        <v>16</v>
      </c>
      <c r="F2890">
        <v>4</v>
      </c>
      <c r="G2890">
        <v>4</v>
      </c>
      <c r="H2890">
        <v>6</v>
      </c>
    </row>
    <row r="2891" spans="2:8" x14ac:dyDescent="0.3">
      <c r="B2891" t="s">
        <v>487</v>
      </c>
      <c r="C2891" s="2">
        <v>45931</v>
      </c>
      <c r="D2891">
        <v>22</v>
      </c>
      <c r="E2891">
        <v>22</v>
      </c>
      <c r="F2891">
        <v>0</v>
      </c>
      <c r="G2891">
        <v>3</v>
      </c>
      <c r="H2891">
        <v>8</v>
      </c>
    </row>
    <row r="2892" spans="2:8" x14ac:dyDescent="0.3">
      <c r="B2892" t="s">
        <v>487</v>
      </c>
      <c r="C2892" s="2">
        <v>45962</v>
      </c>
      <c r="D2892">
        <v>20</v>
      </c>
      <c r="E2892">
        <v>16</v>
      </c>
      <c r="F2892">
        <v>4</v>
      </c>
      <c r="G2892">
        <v>1</v>
      </c>
      <c r="H2892">
        <v>2</v>
      </c>
    </row>
    <row r="2893" spans="2:8" x14ac:dyDescent="0.3">
      <c r="B2893" t="s">
        <v>487</v>
      </c>
      <c r="C2893" s="2">
        <v>45992</v>
      </c>
      <c r="D2893">
        <v>23</v>
      </c>
      <c r="E2893">
        <v>19</v>
      </c>
      <c r="F2893">
        <v>4</v>
      </c>
      <c r="G2893">
        <v>2</v>
      </c>
      <c r="H2893">
        <v>0</v>
      </c>
    </row>
    <row r="2894" spans="2:8" x14ac:dyDescent="0.3">
      <c r="B2894" t="s">
        <v>489</v>
      </c>
      <c r="C2894" s="2">
        <v>45658</v>
      </c>
      <c r="D2894">
        <v>20</v>
      </c>
      <c r="E2894">
        <v>19</v>
      </c>
      <c r="F2894">
        <v>1</v>
      </c>
      <c r="G2894">
        <v>3</v>
      </c>
      <c r="H2894">
        <v>16</v>
      </c>
    </row>
    <row r="2895" spans="2:8" x14ac:dyDescent="0.3">
      <c r="B2895" t="s">
        <v>489</v>
      </c>
      <c r="C2895" s="2">
        <v>45689</v>
      </c>
      <c r="D2895">
        <v>23</v>
      </c>
      <c r="E2895">
        <v>19</v>
      </c>
      <c r="F2895">
        <v>4</v>
      </c>
      <c r="G2895">
        <v>1</v>
      </c>
      <c r="H2895">
        <v>4</v>
      </c>
    </row>
    <row r="2896" spans="2:8" x14ac:dyDescent="0.3">
      <c r="B2896" t="s">
        <v>489</v>
      </c>
      <c r="C2896" s="2">
        <v>45717</v>
      </c>
      <c r="D2896">
        <v>22</v>
      </c>
      <c r="E2896">
        <v>18</v>
      </c>
      <c r="F2896">
        <v>4</v>
      </c>
      <c r="G2896">
        <v>0</v>
      </c>
      <c r="H2896">
        <v>4</v>
      </c>
    </row>
    <row r="2897" spans="2:8" x14ac:dyDescent="0.3">
      <c r="B2897" t="s">
        <v>489</v>
      </c>
      <c r="C2897" s="2">
        <v>45748</v>
      </c>
      <c r="D2897">
        <v>22</v>
      </c>
      <c r="E2897">
        <v>18</v>
      </c>
      <c r="F2897">
        <v>4</v>
      </c>
      <c r="G2897">
        <v>4</v>
      </c>
      <c r="H2897">
        <v>8</v>
      </c>
    </row>
    <row r="2898" spans="2:8" x14ac:dyDescent="0.3">
      <c r="B2898" t="s">
        <v>489</v>
      </c>
      <c r="C2898" s="2">
        <v>45778</v>
      </c>
      <c r="D2898">
        <v>22</v>
      </c>
      <c r="E2898">
        <v>21</v>
      </c>
      <c r="F2898">
        <v>1</v>
      </c>
      <c r="G2898">
        <v>4</v>
      </c>
      <c r="H2898">
        <v>6</v>
      </c>
    </row>
    <row r="2899" spans="2:8" x14ac:dyDescent="0.3">
      <c r="B2899" t="s">
        <v>489</v>
      </c>
      <c r="C2899" s="2">
        <v>45809</v>
      </c>
      <c r="D2899">
        <v>22</v>
      </c>
      <c r="E2899">
        <v>22</v>
      </c>
      <c r="F2899">
        <v>0</v>
      </c>
      <c r="G2899">
        <v>3</v>
      </c>
      <c r="H2899">
        <v>10</v>
      </c>
    </row>
    <row r="2900" spans="2:8" x14ac:dyDescent="0.3">
      <c r="B2900" t="s">
        <v>489</v>
      </c>
      <c r="C2900" s="2">
        <v>45839</v>
      </c>
      <c r="D2900">
        <v>22</v>
      </c>
      <c r="E2900">
        <v>18</v>
      </c>
      <c r="F2900">
        <v>4</v>
      </c>
      <c r="G2900">
        <v>3</v>
      </c>
      <c r="H2900">
        <v>4</v>
      </c>
    </row>
    <row r="2901" spans="2:8" x14ac:dyDescent="0.3">
      <c r="B2901" t="s">
        <v>489</v>
      </c>
      <c r="C2901" s="2">
        <v>45870</v>
      </c>
      <c r="D2901">
        <v>23</v>
      </c>
      <c r="E2901">
        <v>20</v>
      </c>
      <c r="F2901">
        <v>3</v>
      </c>
      <c r="G2901">
        <v>3</v>
      </c>
      <c r="H2901">
        <v>8</v>
      </c>
    </row>
    <row r="2902" spans="2:8" x14ac:dyDescent="0.3">
      <c r="B2902" t="s">
        <v>489</v>
      </c>
      <c r="C2902" s="2">
        <v>45901</v>
      </c>
      <c r="D2902">
        <v>21</v>
      </c>
      <c r="E2902">
        <v>18</v>
      </c>
      <c r="F2902">
        <v>3</v>
      </c>
      <c r="G2902">
        <v>2</v>
      </c>
      <c r="H2902">
        <v>2</v>
      </c>
    </row>
    <row r="2903" spans="2:8" x14ac:dyDescent="0.3">
      <c r="B2903" t="s">
        <v>489</v>
      </c>
      <c r="C2903" s="2">
        <v>45931</v>
      </c>
      <c r="D2903">
        <v>21</v>
      </c>
      <c r="E2903">
        <v>17</v>
      </c>
      <c r="F2903">
        <v>4</v>
      </c>
      <c r="G2903">
        <v>4</v>
      </c>
      <c r="H2903">
        <v>2</v>
      </c>
    </row>
    <row r="2904" spans="2:8" x14ac:dyDescent="0.3">
      <c r="B2904" t="s">
        <v>489</v>
      </c>
      <c r="C2904" s="2">
        <v>45962</v>
      </c>
      <c r="D2904">
        <v>20</v>
      </c>
      <c r="E2904">
        <v>20</v>
      </c>
      <c r="F2904">
        <v>0</v>
      </c>
      <c r="G2904">
        <v>3</v>
      </c>
      <c r="H2904">
        <v>6</v>
      </c>
    </row>
    <row r="2905" spans="2:8" x14ac:dyDescent="0.3">
      <c r="B2905" t="s">
        <v>489</v>
      </c>
      <c r="C2905" s="2">
        <v>45992</v>
      </c>
      <c r="D2905">
        <v>22</v>
      </c>
      <c r="E2905">
        <v>20</v>
      </c>
      <c r="F2905">
        <v>2</v>
      </c>
      <c r="G2905">
        <v>2</v>
      </c>
      <c r="H2905">
        <v>12</v>
      </c>
    </row>
    <row r="2906" spans="2:8" x14ac:dyDescent="0.3">
      <c r="B2906" t="s">
        <v>490</v>
      </c>
      <c r="C2906" s="2">
        <v>45658</v>
      </c>
      <c r="D2906">
        <v>21</v>
      </c>
      <c r="E2906">
        <v>19</v>
      </c>
      <c r="F2906">
        <v>2</v>
      </c>
      <c r="G2906">
        <v>4</v>
      </c>
      <c r="H2906">
        <v>6</v>
      </c>
    </row>
    <row r="2907" spans="2:8" x14ac:dyDescent="0.3">
      <c r="B2907" t="s">
        <v>490</v>
      </c>
      <c r="C2907" s="2">
        <v>45689</v>
      </c>
      <c r="D2907">
        <v>22</v>
      </c>
      <c r="E2907">
        <v>18</v>
      </c>
      <c r="F2907">
        <v>4</v>
      </c>
      <c r="G2907">
        <v>0</v>
      </c>
      <c r="H2907">
        <v>0</v>
      </c>
    </row>
    <row r="2908" spans="2:8" x14ac:dyDescent="0.3">
      <c r="B2908" t="s">
        <v>490</v>
      </c>
      <c r="C2908" s="2">
        <v>45717</v>
      </c>
      <c r="D2908">
        <v>22</v>
      </c>
      <c r="E2908">
        <v>21</v>
      </c>
      <c r="F2908">
        <v>1</v>
      </c>
      <c r="G2908">
        <v>0</v>
      </c>
      <c r="H2908">
        <v>6</v>
      </c>
    </row>
    <row r="2909" spans="2:8" x14ac:dyDescent="0.3">
      <c r="B2909" t="s">
        <v>490</v>
      </c>
      <c r="C2909" s="2">
        <v>45748</v>
      </c>
      <c r="D2909">
        <v>23</v>
      </c>
      <c r="E2909">
        <v>20</v>
      </c>
      <c r="F2909">
        <v>3</v>
      </c>
      <c r="G2909">
        <v>4</v>
      </c>
      <c r="H2909">
        <v>8</v>
      </c>
    </row>
    <row r="2910" spans="2:8" x14ac:dyDescent="0.3">
      <c r="B2910" t="s">
        <v>490</v>
      </c>
      <c r="C2910" s="2">
        <v>45778</v>
      </c>
      <c r="D2910">
        <v>21</v>
      </c>
      <c r="E2910">
        <v>17</v>
      </c>
      <c r="F2910">
        <v>4</v>
      </c>
      <c r="G2910">
        <v>3</v>
      </c>
      <c r="H2910">
        <v>6</v>
      </c>
    </row>
    <row r="2911" spans="2:8" x14ac:dyDescent="0.3">
      <c r="B2911" t="s">
        <v>490</v>
      </c>
      <c r="C2911" s="2">
        <v>45809</v>
      </c>
      <c r="D2911">
        <v>21</v>
      </c>
      <c r="E2911">
        <v>20</v>
      </c>
      <c r="F2911">
        <v>1</v>
      </c>
      <c r="G2911">
        <v>0</v>
      </c>
      <c r="H2911">
        <v>8</v>
      </c>
    </row>
    <row r="2912" spans="2:8" x14ac:dyDescent="0.3">
      <c r="B2912" t="s">
        <v>490</v>
      </c>
      <c r="C2912" s="2">
        <v>45839</v>
      </c>
      <c r="D2912">
        <v>23</v>
      </c>
      <c r="E2912">
        <v>20</v>
      </c>
      <c r="F2912">
        <v>3</v>
      </c>
      <c r="G2912">
        <v>0</v>
      </c>
      <c r="H2912">
        <v>6</v>
      </c>
    </row>
    <row r="2913" spans="2:8" x14ac:dyDescent="0.3">
      <c r="B2913" t="s">
        <v>490</v>
      </c>
      <c r="C2913" s="2">
        <v>45870</v>
      </c>
      <c r="D2913">
        <v>20</v>
      </c>
      <c r="E2913">
        <v>16</v>
      </c>
      <c r="F2913">
        <v>4</v>
      </c>
      <c r="G2913">
        <v>2</v>
      </c>
      <c r="H2913">
        <v>8</v>
      </c>
    </row>
    <row r="2914" spans="2:8" x14ac:dyDescent="0.3">
      <c r="B2914" t="s">
        <v>490</v>
      </c>
      <c r="C2914" s="2">
        <v>45901</v>
      </c>
      <c r="D2914">
        <v>20</v>
      </c>
      <c r="E2914">
        <v>16</v>
      </c>
      <c r="F2914">
        <v>4</v>
      </c>
      <c r="G2914">
        <v>4</v>
      </c>
      <c r="H2914">
        <v>4</v>
      </c>
    </row>
    <row r="2915" spans="2:8" x14ac:dyDescent="0.3">
      <c r="B2915" t="s">
        <v>490</v>
      </c>
      <c r="C2915" s="2">
        <v>45931</v>
      </c>
      <c r="D2915">
        <v>20</v>
      </c>
      <c r="E2915">
        <v>16</v>
      </c>
      <c r="F2915">
        <v>4</v>
      </c>
      <c r="G2915">
        <v>0</v>
      </c>
      <c r="H2915">
        <v>8</v>
      </c>
    </row>
    <row r="2916" spans="2:8" x14ac:dyDescent="0.3">
      <c r="B2916" t="s">
        <v>490</v>
      </c>
      <c r="C2916" s="2">
        <v>45962</v>
      </c>
      <c r="D2916">
        <v>20</v>
      </c>
      <c r="E2916">
        <v>17</v>
      </c>
      <c r="F2916">
        <v>3</v>
      </c>
      <c r="G2916">
        <v>4</v>
      </c>
      <c r="H2916">
        <v>6</v>
      </c>
    </row>
    <row r="2917" spans="2:8" x14ac:dyDescent="0.3">
      <c r="B2917" t="s">
        <v>490</v>
      </c>
      <c r="C2917" s="2">
        <v>45992</v>
      </c>
      <c r="D2917">
        <v>22</v>
      </c>
      <c r="E2917">
        <v>22</v>
      </c>
      <c r="F2917">
        <v>0</v>
      </c>
      <c r="G2917">
        <v>4</v>
      </c>
      <c r="H2917">
        <v>0</v>
      </c>
    </row>
    <row r="2918" spans="2:8" x14ac:dyDescent="0.3">
      <c r="B2918" t="s">
        <v>492</v>
      </c>
      <c r="C2918" s="2">
        <v>45658</v>
      </c>
      <c r="D2918">
        <v>23</v>
      </c>
      <c r="E2918">
        <v>21</v>
      </c>
      <c r="F2918">
        <v>2</v>
      </c>
      <c r="G2918">
        <v>1</v>
      </c>
      <c r="H2918">
        <v>4</v>
      </c>
    </row>
    <row r="2919" spans="2:8" x14ac:dyDescent="0.3">
      <c r="B2919" t="s">
        <v>492</v>
      </c>
      <c r="C2919" s="2">
        <v>45689</v>
      </c>
      <c r="D2919">
        <v>22</v>
      </c>
      <c r="E2919">
        <v>22</v>
      </c>
      <c r="F2919">
        <v>0</v>
      </c>
      <c r="G2919">
        <v>2</v>
      </c>
      <c r="H2919">
        <v>12</v>
      </c>
    </row>
    <row r="2920" spans="2:8" x14ac:dyDescent="0.3">
      <c r="B2920" t="s">
        <v>492</v>
      </c>
      <c r="C2920" s="2">
        <v>45717</v>
      </c>
      <c r="D2920">
        <v>22</v>
      </c>
      <c r="E2920">
        <v>18</v>
      </c>
      <c r="F2920">
        <v>4</v>
      </c>
      <c r="G2920">
        <v>3</v>
      </c>
      <c r="H2920">
        <v>6</v>
      </c>
    </row>
    <row r="2921" spans="2:8" x14ac:dyDescent="0.3">
      <c r="B2921" t="s">
        <v>492</v>
      </c>
      <c r="C2921" s="2">
        <v>45748</v>
      </c>
      <c r="D2921">
        <v>21</v>
      </c>
      <c r="E2921">
        <v>19</v>
      </c>
      <c r="F2921">
        <v>2</v>
      </c>
      <c r="G2921">
        <v>3</v>
      </c>
      <c r="H2921">
        <v>6</v>
      </c>
    </row>
    <row r="2922" spans="2:8" x14ac:dyDescent="0.3">
      <c r="B2922" t="s">
        <v>492</v>
      </c>
      <c r="C2922" s="2">
        <v>45778</v>
      </c>
      <c r="D2922">
        <v>23</v>
      </c>
      <c r="E2922">
        <v>22</v>
      </c>
      <c r="F2922">
        <v>1</v>
      </c>
      <c r="G2922">
        <v>2</v>
      </c>
      <c r="H2922">
        <v>6</v>
      </c>
    </row>
    <row r="2923" spans="2:8" x14ac:dyDescent="0.3">
      <c r="B2923" t="s">
        <v>492</v>
      </c>
      <c r="C2923" s="2">
        <v>45809</v>
      </c>
      <c r="D2923">
        <v>23</v>
      </c>
      <c r="E2923">
        <v>22</v>
      </c>
      <c r="F2923">
        <v>1</v>
      </c>
      <c r="G2923">
        <v>1</v>
      </c>
      <c r="H2923">
        <v>8</v>
      </c>
    </row>
    <row r="2924" spans="2:8" x14ac:dyDescent="0.3">
      <c r="B2924" t="s">
        <v>492</v>
      </c>
      <c r="C2924" s="2">
        <v>45839</v>
      </c>
      <c r="D2924">
        <v>21</v>
      </c>
      <c r="E2924">
        <v>18</v>
      </c>
      <c r="F2924">
        <v>3</v>
      </c>
      <c r="G2924">
        <v>4</v>
      </c>
      <c r="H2924">
        <v>0</v>
      </c>
    </row>
    <row r="2925" spans="2:8" x14ac:dyDescent="0.3">
      <c r="B2925" t="s">
        <v>492</v>
      </c>
      <c r="C2925" s="2">
        <v>45870</v>
      </c>
      <c r="D2925">
        <v>22</v>
      </c>
      <c r="E2925">
        <v>21</v>
      </c>
      <c r="F2925">
        <v>1</v>
      </c>
      <c r="G2925">
        <v>3</v>
      </c>
      <c r="H2925">
        <v>6</v>
      </c>
    </row>
    <row r="2926" spans="2:8" x14ac:dyDescent="0.3">
      <c r="B2926" t="s">
        <v>492</v>
      </c>
      <c r="C2926" s="2">
        <v>45901</v>
      </c>
      <c r="D2926">
        <v>21</v>
      </c>
      <c r="E2926">
        <v>17</v>
      </c>
      <c r="F2926">
        <v>4</v>
      </c>
      <c r="G2926">
        <v>1</v>
      </c>
      <c r="H2926">
        <v>4</v>
      </c>
    </row>
    <row r="2927" spans="2:8" x14ac:dyDescent="0.3">
      <c r="B2927" t="s">
        <v>492</v>
      </c>
      <c r="C2927" s="2">
        <v>45931</v>
      </c>
      <c r="D2927">
        <v>23</v>
      </c>
      <c r="E2927">
        <v>20</v>
      </c>
      <c r="F2927">
        <v>3</v>
      </c>
      <c r="G2927">
        <v>1</v>
      </c>
      <c r="H2927">
        <v>4</v>
      </c>
    </row>
    <row r="2928" spans="2:8" x14ac:dyDescent="0.3">
      <c r="B2928" t="s">
        <v>492</v>
      </c>
      <c r="C2928" s="2">
        <v>45962</v>
      </c>
      <c r="D2928">
        <v>23</v>
      </c>
      <c r="E2928">
        <v>20</v>
      </c>
      <c r="F2928">
        <v>3</v>
      </c>
      <c r="G2928">
        <v>4</v>
      </c>
      <c r="H2928">
        <v>0</v>
      </c>
    </row>
    <row r="2929" spans="2:8" x14ac:dyDescent="0.3">
      <c r="B2929" t="s">
        <v>492</v>
      </c>
      <c r="C2929" s="2">
        <v>45992</v>
      </c>
      <c r="D2929">
        <v>21</v>
      </c>
      <c r="E2929">
        <v>20</v>
      </c>
      <c r="F2929">
        <v>1</v>
      </c>
      <c r="G2929">
        <v>0</v>
      </c>
      <c r="H2929">
        <v>2</v>
      </c>
    </row>
    <row r="2930" spans="2:8" x14ac:dyDescent="0.3">
      <c r="B2930" t="s">
        <v>493</v>
      </c>
      <c r="C2930" s="2">
        <v>45658</v>
      </c>
      <c r="D2930">
        <v>23</v>
      </c>
      <c r="E2930">
        <v>19</v>
      </c>
      <c r="F2930">
        <v>4</v>
      </c>
      <c r="G2930">
        <v>1</v>
      </c>
      <c r="H2930">
        <v>0</v>
      </c>
    </row>
    <row r="2931" spans="2:8" x14ac:dyDescent="0.3">
      <c r="B2931" t="s">
        <v>493</v>
      </c>
      <c r="C2931" s="2">
        <v>45689</v>
      </c>
      <c r="D2931">
        <v>23</v>
      </c>
      <c r="E2931">
        <v>23</v>
      </c>
      <c r="F2931">
        <v>0</v>
      </c>
      <c r="G2931">
        <v>1</v>
      </c>
      <c r="H2931">
        <v>2</v>
      </c>
    </row>
    <row r="2932" spans="2:8" x14ac:dyDescent="0.3">
      <c r="B2932" t="s">
        <v>493</v>
      </c>
      <c r="C2932" s="2">
        <v>45717</v>
      </c>
      <c r="D2932">
        <v>20</v>
      </c>
      <c r="E2932">
        <v>16</v>
      </c>
      <c r="F2932">
        <v>4</v>
      </c>
      <c r="G2932">
        <v>4</v>
      </c>
      <c r="H2932">
        <v>0</v>
      </c>
    </row>
    <row r="2933" spans="2:8" x14ac:dyDescent="0.3">
      <c r="B2933" t="s">
        <v>493</v>
      </c>
      <c r="C2933" s="2">
        <v>45748</v>
      </c>
      <c r="D2933">
        <v>22</v>
      </c>
      <c r="E2933">
        <v>22</v>
      </c>
      <c r="F2933">
        <v>0</v>
      </c>
      <c r="G2933">
        <v>3</v>
      </c>
      <c r="H2933">
        <v>8</v>
      </c>
    </row>
    <row r="2934" spans="2:8" x14ac:dyDescent="0.3">
      <c r="B2934" t="s">
        <v>493</v>
      </c>
      <c r="C2934" s="2">
        <v>45778</v>
      </c>
      <c r="D2934">
        <v>20</v>
      </c>
      <c r="E2934">
        <v>16</v>
      </c>
      <c r="F2934">
        <v>4</v>
      </c>
      <c r="G2934">
        <v>2</v>
      </c>
      <c r="H2934">
        <v>8</v>
      </c>
    </row>
    <row r="2935" spans="2:8" x14ac:dyDescent="0.3">
      <c r="B2935" t="s">
        <v>493</v>
      </c>
      <c r="C2935" s="2">
        <v>45809</v>
      </c>
      <c r="D2935">
        <v>21</v>
      </c>
      <c r="E2935">
        <v>20</v>
      </c>
      <c r="F2935">
        <v>1</v>
      </c>
      <c r="G2935">
        <v>1</v>
      </c>
      <c r="H2935">
        <v>4</v>
      </c>
    </row>
    <row r="2936" spans="2:8" x14ac:dyDescent="0.3">
      <c r="B2936" t="s">
        <v>493</v>
      </c>
      <c r="C2936" s="2">
        <v>45839</v>
      </c>
      <c r="D2936">
        <v>22</v>
      </c>
      <c r="E2936">
        <v>19</v>
      </c>
      <c r="F2936">
        <v>3</v>
      </c>
      <c r="G2936">
        <v>3</v>
      </c>
      <c r="H2936">
        <v>4</v>
      </c>
    </row>
    <row r="2937" spans="2:8" x14ac:dyDescent="0.3">
      <c r="B2937" t="s">
        <v>493</v>
      </c>
      <c r="C2937" s="2">
        <v>45870</v>
      </c>
      <c r="D2937">
        <v>20</v>
      </c>
      <c r="E2937">
        <v>18</v>
      </c>
      <c r="F2937">
        <v>2</v>
      </c>
      <c r="G2937">
        <v>3</v>
      </c>
      <c r="H2937">
        <v>10</v>
      </c>
    </row>
    <row r="2938" spans="2:8" x14ac:dyDescent="0.3">
      <c r="B2938" t="s">
        <v>493</v>
      </c>
      <c r="C2938" s="2">
        <v>45901</v>
      </c>
      <c r="D2938">
        <v>20</v>
      </c>
      <c r="E2938">
        <v>19</v>
      </c>
      <c r="F2938">
        <v>1</v>
      </c>
      <c r="G2938">
        <v>3</v>
      </c>
      <c r="H2938">
        <v>0</v>
      </c>
    </row>
    <row r="2939" spans="2:8" x14ac:dyDescent="0.3">
      <c r="B2939" t="s">
        <v>493</v>
      </c>
      <c r="C2939" s="2">
        <v>45931</v>
      </c>
      <c r="D2939">
        <v>20</v>
      </c>
      <c r="E2939">
        <v>19</v>
      </c>
      <c r="F2939">
        <v>1</v>
      </c>
      <c r="G2939">
        <v>4</v>
      </c>
      <c r="H2939">
        <v>2</v>
      </c>
    </row>
    <row r="2940" spans="2:8" x14ac:dyDescent="0.3">
      <c r="B2940" t="s">
        <v>493</v>
      </c>
      <c r="C2940" s="2">
        <v>45962</v>
      </c>
      <c r="D2940">
        <v>20</v>
      </c>
      <c r="E2940">
        <v>20</v>
      </c>
      <c r="F2940">
        <v>0</v>
      </c>
      <c r="G2940">
        <v>0</v>
      </c>
      <c r="H2940">
        <v>0</v>
      </c>
    </row>
    <row r="2941" spans="2:8" x14ac:dyDescent="0.3">
      <c r="B2941" t="s">
        <v>493</v>
      </c>
      <c r="C2941" s="2">
        <v>45992</v>
      </c>
      <c r="D2941">
        <v>23</v>
      </c>
      <c r="E2941">
        <v>22</v>
      </c>
      <c r="F2941">
        <v>1</v>
      </c>
      <c r="G2941">
        <v>2</v>
      </c>
      <c r="H2941">
        <v>4</v>
      </c>
    </row>
    <row r="2942" spans="2:8" x14ac:dyDescent="0.3">
      <c r="B2942" t="s">
        <v>495</v>
      </c>
      <c r="C2942" s="2">
        <v>45658</v>
      </c>
      <c r="D2942">
        <v>21</v>
      </c>
      <c r="E2942">
        <v>21</v>
      </c>
      <c r="F2942">
        <v>0</v>
      </c>
      <c r="G2942">
        <v>3</v>
      </c>
      <c r="H2942">
        <v>10</v>
      </c>
    </row>
    <row r="2943" spans="2:8" x14ac:dyDescent="0.3">
      <c r="B2943" t="s">
        <v>495</v>
      </c>
      <c r="C2943" s="2">
        <v>45689</v>
      </c>
      <c r="D2943">
        <v>21</v>
      </c>
      <c r="E2943">
        <v>21</v>
      </c>
      <c r="F2943">
        <v>0</v>
      </c>
      <c r="G2943">
        <v>3</v>
      </c>
      <c r="H2943">
        <v>0</v>
      </c>
    </row>
    <row r="2944" spans="2:8" x14ac:dyDescent="0.3">
      <c r="B2944" t="s">
        <v>495</v>
      </c>
      <c r="C2944" s="2">
        <v>45717</v>
      </c>
      <c r="D2944">
        <v>20</v>
      </c>
      <c r="E2944">
        <v>17</v>
      </c>
      <c r="F2944">
        <v>3</v>
      </c>
      <c r="G2944">
        <v>1</v>
      </c>
      <c r="H2944">
        <v>2</v>
      </c>
    </row>
    <row r="2945" spans="2:8" x14ac:dyDescent="0.3">
      <c r="B2945" t="s">
        <v>495</v>
      </c>
      <c r="C2945" s="2">
        <v>45748</v>
      </c>
      <c r="D2945">
        <v>23</v>
      </c>
      <c r="E2945">
        <v>21</v>
      </c>
      <c r="F2945">
        <v>2</v>
      </c>
      <c r="G2945">
        <v>0</v>
      </c>
      <c r="H2945">
        <v>6</v>
      </c>
    </row>
    <row r="2946" spans="2:8" x14ac:dyDescent="0.3">
      <c r="B2946" t="s">
        <v>495</v>
      </c>
      <c r="C2946" s="2">
        <v>45778</v>
      </c>
      <c r="D2946">
        <v>20</v>
      </c>
      <c r="E2946">
        <v>17</v>
      </c>
      <c r="F2946">
        <v>3</v>
      </c>
      <c r="G2946">
        <v>0</v>
      </c>
      <c r="H2946">
        <v>2</v>
      </c>
    </row>
    <row r="2947" spans="2:8" x14ac:dyDescent="0.3">
      <c r="B2947" t="s">
        <v>495</v>
      </c>
      <c r="C2947" s="2">
        <v>45809</v>
      </c>
      <c r="D2947">
        <v>21</v>
      </c>
      <c r="E2947">
        <v>17</v>
      </c>
      <c r="F2947">
        <v>4</v>
      </c>
      <c r="G2947">
        <v>2</v>
      </c>
      <c r="H2947">
        <v>2</v>
      </c>
    </row>
    <row r="2948" spans="2:8" x14ac:dyDescent="0.3">
      <c r="B2948" t="s">
        <v>495</v>
      </c>
      <c r="C2948" s="2">
        <v>45839</v>
      </c>
      <c r="D2948">
        <v>23</v>
      </c>
      <c r="E2948">
        <v>19</v>
      </c>
      <c r="F2948">
        <v>4</v>
      </c>
      <c r="G2948">
        <v>3</v>
      </c>
      <c r="H2948">
        <v>6</v>
      </c>
    </row>
    <row r="2949" spans="2:8" x14ac:dyDescent="0.3">
      <c r="B2949" t="s">
        <v>495</v>
      </c>
      <c r="C2949" s="2">
        <v>45870</v>
      </c>
      <c r="D2949">
        <v>23</v>
      </c>
      <c r="E2949">
        <v>19</v>
      </c>
      <c r="F2949">
        <v>4</v>
      </c>
      <c r="G2949">
        <v>2</v>
      </c>
      <c r="H2949">
        <v>16</v>
      </c>
    </row>
    <row r="2950" spans="2:8" x14ac:dyDescent="0.3">
      <c r="B2950" t="s">
        <v>495</v>
      </c>
      <c r="C2950" s="2">
        <v>45901</v>
      </c>
      <c r="D2950">
        <v>22</v>
      </c>
      <c r="E2950">
        <v>18</v>
      </c>
      <c r="F2950">
        <v>4</v>
      </c>
      <c r="G2950">
        <v>4</v>
      </c>
      <c r="H2950">
        <v>4</v>
      </c>
    </row>
    <row r="2951" spans="2:8" x14ac:dyDescent="0.3">
      <c r="B2951" t="s">
        <v>495</v>
      </c>
      <c r="C2951" s="2">
        <v>45931</v>
      </c>
      <c r="D2951">
        <v>22</v>
      </c>
      <c r="E2951">
        <v>21</v>
      </c>
      <c r="F2951">
        <v>1</v>
      </c>
      <c r="G2951">
        <v>4</v>
      </c>
      <c r="H2951">
        <v>2</v>
      </c>
    </row>
    <row r="2952" spans="2:8" x14ac:dyDescent="0.3">
      <c r="B2952" t="s">
        <v>495</v>
      </c>
      <c r="C2952" s="2">
        <v>45962</v>
      </c>
      <c r="D2952">
        <v>20</v>
      </c>
      <c r="E2952">
        <v>17</v>
      </c>
      <c r="F2952">
        <v>3</v>
      </c>
      <c r="G2952">
        <v>1</v>
      </c>
      <c r="H2952">
        <v>0</v>
      </c>
    </row>
    <row r="2953" spans="2:8" x14ac:dyDescent="0.3">
      <c r="B2953" t="s">
        <v>495</v>
      </c>
      <c r="C2953" s="2">
        <v>45992</v>
      </c>
      <c r="D2953">
        <v>21</v>
      </c>
      <c r="E2953">
        <v>17</v>
      </c>
      <c r="F2953">
        <v>4</v>
      </c>
      <c r="G2953">
        <v>2</v>
      </c>
      <c r="H2953">
        <v>2</v>
      </c>
    </row>
    <row r="2954" spans="2:8" x14ac:dyDescent="0.3">
      <c r="B2954" t="s">
        <v>496</v>
      </c>
      <c r="C2954" s="2">
        <v>45658</v>
      </c>
      <c r="D2954">
        <v>22</v>
      </c>
      <c r="E2954">
        <v>21</v>
      </c>
      <c r="F2954">
        <v>1</v>
      </c>
      <c r="G2954">
        <v>2</v>
      </c>
      <c r="H2954">
        <v>0</v>
      </c>
    </row>
    <row r="2955" spans="2:8" x14ac:dyDescent="0.3">
      <c r="B2955" t="s">
        <v>496</v>
      </c>
      <c r="C2955" s="2">
        <v>45689</v>
      </c>
      <c r="D2955">
        <v>23</v>
      </c>
      <c r="E2955">
        <v>19</v>
      </c>
      <c r="F2955">
        <v>4</v>
      </c>
      <c r="G2955">
        <v>4</v>
      </c>
      <c r="H2955">
        <v>4</v>
      </c>
    </row>
    <row r="2956" spans="2:8" x14ac:dyDescent="0.3">
      <c r="B2956" t="s">
        <v>496</v>
      </c>
      <c r="C2956" s="2">
        <v>45717</v>
      </c>
      <c r="D2956">
        <v>22</v>
      </c>
      <c r="E2956">
        <v>20</v>
      </c>
      <c r="F2956">
        <v>2</v>
      </c>
      <c r="G2956">
        <v>0</v>
      </c>
      <c r="H2956">
        <v>2</v>
      </c>
    </row>
    <row r="2957" spans="2:8" x14ac:dyDescent="0.3">
      <c r="B2957" t="s">
        <v>496</v>
      </c>
      <c r="C2957" s="2">
        <v>45748</v>
      </c>
      <c r="D2957">
        <v>21</v>
      </c>
      <c r="E2957">
        <v>21</v>
      </c>
      <c r="F2957">
        <v>0</v>
      </c>
      <c r="G2957">
        <v>3</v>
      </c>
      <c r="H2957">
        <v>0</v>
      </c>
    </row>
    <row r="2958" spans="2:8" x14ac:dyDescent="0.3">
      <c r="B2958" t="s">
        <v>496</v>
      </c>
      <c r="C2958" s="2">
        <v>45778</v>
      </c>
      <c r="D2958">
        <v>22</v>
      </c>
      <c r="E2958">
        <v>18</v>
      </c>
      <c r="F2958">
        <v>4</v>
      </c>
      <c r="G2958">
        <v>1</v>
      </c>
      <c r="H2958">
        <v>2</v>
      </c>
    </row>
    <row r="2959" spans="2:8" x14ac:dyDescent="0.3">
      <c r="B2959" t="s">
        <v>496</v>
      </c>
      <c r="C2959" s="2">
        <v>45809</v>
      </c>
      <c r="D2959">
        <v>22</v>
      </c>
      <c r="E2959">
        <v>19</v>
      </c>
      <c r="F2959">
        <v>3</v>
      </c>
      <c r="G2959">
        <v>0</v>
      </c>
      <c r="H2959">
        <v>4</v>
      </c>
    </row>
    <row r="2960" spans="2:8" x14ac:dyDescent="0.3">
      <c r="B2960" t="s">
        <v>496</v>
      </c>
      <c r="C2960" s="2">
        <v>45839</v>
      </c>
      <c r="D2960">
        <v>20</v>
      </c>
      <c r="E2960">
        <v>19</v>
      </c>
      <c r="F2960">
        <v>1</v>
      </c>
      <c r="G2960">
        <v>3</v>
      </c>
      <c r="H2960">
        <v>2</v>
      </c>
    </row>
    <row r="2961" spans="2:8" x14ac:dyDescent="0.3">
      <c r="B2961" t="s">
        <v>496</v>
      </c>
      <c r="C2961" s="2">
        <v>45870</v>
      </c>
      <c r="D2961">
        <v>23</v>
      </c>
      <c r="E2961">
        <v>21</v>
      </c>
      <c r="F2961">
        <v>2</v>
      </c>
      <c r="G2961">
        <v>2</v>
      </c>
      <c r="H2961">
        <v>4</v>
      </c>
    </row>
    <row r="2962" spans="2:8" x14ac:dyDescent="0.3">
      <c r="B2962" t="s">
        <v>496</v>
      </c>
      <c r="C2962" s="2">
        <v>45901</v>
      </c>
      <c r="D2962">
        <v>22</v>
      </c>
      <c r="E2962">
        <v>21</v>
      </c>
      <c r="F2962">
        <v>1</v>
      </c>
      <c r="G2962">
        <v>2</v>
      </c>
      <c r="H2962">
        <v>10</v>
      </c>
    </row>
    <row r="2963" spans="2:8" x14ac:dyDescent="0.3">
      <c r="B2963" t="s">
        <v>496</v>
      </c>
      <c r="C2963" s="2">
        <v>45931</v>
      </c>
      <c r="D2963">
        <v>23</v>
      </c>
      <c r="E2963">
        <v>23</v>
      </c>
      <c r="F2963">
        <v>0</v>
      </c>
      <c r="G2963">
        <v>2</v>
      </c>
      <c r="H2963">
        <v>2</v>
      </c>
    </row>
    <row r="2964" spans="2:8" x14ac:dyDescent="0.3">
      <c r="B2964" t="s">
        <v>496</v>
      </c>
      <c r="C2964" s="2">
        <v>45962</v>
      </c>
      <c r="D2964">
        <v>21</v>
      </c>
      <c r="E2964">
        <v>17</v>
      </c>
      <c r="F2964">
        <v>4</v>
      </c>
      <c r="G2964">
        <v>0</v>
      </c>
      <c r="H2964">
        <v>8</v>
      </c>
    </row>
    <row r="2965" spans="2:8" x14ac:dyDescent="0.3">
      <c r="B2965" t="s">
        <v>496</v>
      </c>
      <c r="C2965" s="2">
        <v>45992</v>
      </c>
      <c r="D2965">
        <v>23</v>
      </c>
      <c r="E2965">
        <v>19</v>
      </c>
      <c r="F2965">
        <v>4</v>
      </c>
      <c r="G2965">
        <v>0</v>
      </c>
      <c r="H2965">
        <v>10</v>
      </c>
    </row>
    <row r="2966" spans="2:8" x14ac:dyDescent="0.3">
      <c r="B2966" t="s">
        <v>497</v>
      </c>
      <c r="C2966" s="2">
        <v>45658</v>
      </c>
      <c r="D2966">
        <v>20</v>
      </c>
      <c r="E2966">
        <v>19</v>
      </c>
      <c r="F2966">
        <v>1</v>
      </c>
      <c r="G2966">
        <v>0</v>
      </c>
      <c r="H2966">
        <v>2</v>
      </c>
    </row>
    <row r="2967" spans="2:8" x14ac:dyDescent="0.3">
      <c r="B2967" t="s">
        <v>497</v>
      </c>
      <c r="C2967" s="2">
        <v>45689</v>
      </c>
      <c r="D2967">
        <v>21</v>
      </c>
      <c r="E2967">
        <v>21</v>
      </c>
      <c r="F2967">
        <v>0</v>
      </c>
      <c r="G2967">
        <v>3</v>
      </c>
      <c r="H2967">
        <v>6</v>
      </c>
    </row>
    <row r="2968" spans="2:8" x14ac:dyDescent="0.3">
      <c r="B2968" t="s">
        <v>497</v>
      </c>
      <c r="C2968" s="2">
        <v>45717</v>
      </c>
      <c r="D2968">
        <v>22</v>
      </c>
      <c r="E2968">
        <v>19</v>
      </c>
      <c r="F2968">
        <v>3</v>
      </c>
      <c r="G2968">
        <v>0</v>
      </c>
      <c r="H2968">
        <v>4</v>
      </c>
    </row>
    <row r="2969" spans="2:8" x14ac:dyDescent="0.3">
      <c r="B2969" t="s">
        <v>497</v>
      </c>
      <c r="C2969" s="2">
        <v>45748</v>
      </c>
      <c r="D2969">
        <v>23</v>
      </c>
      <c r="E2969">
        <v>20</v>
      </c>
      <c r="F2969">
        <v>3</v>
      </c>
      <c r="G2969">
        <v>0</v>
      </c>
      <c r="H2969">
        <v>6</v>
      </c>
    </row>
    <row r="2970" spans="2:8" x14ac:dyDescent="0.3">
      <c r="B2970" t="s">
        <v>497</v>
      </c>
      <c r="C2970" s="2">
        <v>45778</v>
      </c>
      <c r="D2970">
        <v>21</v>
      </c>
      <c r="E2970">
        <v>20</v>
      </c>
      <c r="F2970">
        <v>1</v>
      </c>
      <c r="G2970">
        <v>0</v>
      </c>
      <c r="H2970">
        <v>6</v>
      </c>
    </row>
    <row r="2971" spans="2:8" x14ac:dyDescent="0.3">
      <c r="B2971" t="s">
        <v>497</v>
      </c>
      <c r="C2971" s="2">
        <v>45809</v>
      </c>
      <c r="D2971">
        <v>20</v>
      </c>
      <c r="E2971">
        <v>20</v>
      </c>
      <c r="F2971">
        <v>0</v>
      </c>
      <c r="G2971">
        <v>4</v>
      </c>
      <c r="H2971">
        <v>8</v>
      </c>
    </row>
    <row r="2972" spans="2:8" x14ac:dyDescent="0.3">
      <c r="B2972" t="s">
        <v>497</v>
      </c>
      <c r="C2972" s="2">
        <v>45839</v>
      </c>
      <c r="D2972">
        <v>20</v>
      </c>
      <c r="E2972">
        <v>20</v>
      </c>
      <c r="F2972">
        <v>0</v>
      </c>
      <c r="G2972">
        <v>3</v>
      </c>
      <c r="H2972">
        <v>10</v>
      </c>
    </row>
    <row r="2973" spans="2:8" x14ac:dyDescent="0.3">
      <c r="B2973" t="s">
        <v>497</v>
      </c>
      <c r="C2973" s="2">
        <v>45870</v>
      </c>
      <c r="D2973">
        <v>22</v>
      </c>
      <c r="E2973">
        <v>20</v>
      </c>
      <c r="F2973">
        <v>2</v>
      </c>
      <c r="G2973">
        <v>3</v>
      </c>
      <c r="H2973">
        <v>6</v>
      </c>
    </row>
    <row r="2974" spans="2:8" x14ac:dyDescent="0.3">
      <c r="B2974" t="s">
        <v>497</v>
      </c>
      <c r="C2974" s="2">
        <v>45901</v>
      </c>
      <c r="D2974">
        <v>22</v>
      </c>
      <c r="E2974">
        <v>22</v>
      </c>
      <c r="F2974">
        <v>0</v>
      </c>
      <c r="G2974">
        <v>3</v>
      </c>
      <c r="H2974">
        <v>0</v>
      </c>
    </row>
    <row r="2975" spans="2:8" x14ac:dyDescent="0.3">
      <c r="B2975" t="s">
        <v>497</v>
      </c>
      <c r="C2975" s="2">
        <v>45931</v>
      </c>
      <c r="D2975">
        <v>22</v>
      </c>
      <c r="E2975">
        <v>20</v>
      </c>
      <c r="F2975">
        <v>2</v>
      </c>
      <c r="G2975">
        <v>2</v>
      </c>
      <c r="H2975">
        <v>6</v>
      </c>
    </row>
    <row r="2976" spans="2:8" x14ac:dyDescent="0.3">
      <c r="B2976" t="s">
        <v>497</v>
      </c>
      <c r="C2976" s="2">
        <v>45962</v>
      </c>
      <c r="D2976">
        <v>20</v>
      </c>
      <c r="E2976">
        <v>16</v>
      </c>
      <c r="F2976">
        <v>4</v>
      </c>
      <c r="G2976">
        <v>1</v>
      </c>
      <c r="H2976">
        <v>4</v>
      </c>
    </row>
    <row r="2977" spans="2:8" x14ac:dyDescent="0.3">
      <c r="B2977" t="s">
        <v>497</v>
      </c>
      <c r="C2977" s="2">
        <v>45992</v>
      </c>
      <c r="D2977">
        <v>20</v>
      </c>
      <c r="E2977">
        <v>19</v>
      </c>
      <c r="F2977">
        <v>1</v>
      </c>
      <c r="G2977">
        <v>4</v>
      </c>
      <c r="H2977">
        <v>4</v>
      </c>
    </row>
    <row r="2978" spans="2:8" x14ac:dyDescent="0.3">
      <c r="B2978" t="s">
        <v>499</v>
      </c>
      <c r="C2978" s="2">
        <v>45658</v>
      </c>
      <c r="D2978">
        <v>22</v>
      </c>
      <c r="E2978">
        <v>18</v>
      </c>
      <c r="F2978">
        <v>4</v>
      </c>
      <c r="G2978">
        <v>0</v>
      </c>
      <c r="H2978">
        <v>16</v>
      </c>
    </row>
    <row r="2979" spans="2:8" x14ac:dyDescent="0.3">
      <c r="B2979" t="s">
        <v>499</v>
      </c>
      <c r="C2979" s="2">
        <v>45689</v>
      </c>
      <c r="D2979">
        <v>23</v>
      </c>
      <c r="E2979">
        <v>21</v>
      </c>
      <c r="F2979">
        <v>2</v>
      </c>
      <c r="G2979">
        <v>1</v>
      </c>
      <c r="H2979">
        <v>4</v>
      </c>
    </row>
    <row r="2980" spans="2:8" x14ac:dyDescent="0.3">
      <c r="B2980" t="s">
        <v>499</v>
      </c>
      <c r="C2980" s="2">
        <v>45717</v>
      </c>
      <c r="D2980">
        <v>20</v>
      </c>
      <c r="E2980">
        <v>16</v>
      </c>
      <c r="F2980">
        <v>4</v>
      </c>
      <c r="G2980">
        <v>4</v>
      </c>
      <c r="H2980">
        <v>2</v>
      </c>
    </row>
    <row r="2981" spans="2:8" x14ac:dyDescent="0.3">
      <c r="B2981" t="s">
        <v>499</v>
      </c>
      <c r="C2981" s="2">
        <v>45748</v>
      </c>
      <c r="D2981">
        <v>21</v>
      </c>
      <c r="E2981">
        <v>17</v>
      </c>
      <c r="F2981">
        <v>4</v>
      </c>
      <c r="G2981">
        <v>1</v>
      </c>
      <c r="H2981">
        <v>10</v>
      </c>
    </row>
    <row r="2982" spans="2:8" x14ac:dyDescent="0.3">
      <c r="B2982" t="s">
        <v>499</v>
      </c>
      <c r="C2982" s="2">
        <v>45778</v>
      </c>
      <c r="D2982">
        <v>23</v>
      </c>
      <c r="E2982">
        <v>20</v>
      </c>
      <c r="F2982">
        <v>3</v>
      </c>
      <c r="G2982">
        <v>4</v>
      </c>
      <c r="H2982">
        <v>10</v>
      </c>
    </row>
    <row r="2983" spans="2:8" x14ac:dyDescent="0.3">
      <c r="B2983" t="s">
        <v>499</v>
      </c>
      <c r="C2983" s="2">
        <v>45809</v>
      </c>
      <c r="D2983">
        <v>21</v>
      </c>
      <c r="E2983">
        <v>17</v>
      </c>
      <c r="F2983">
        <v>4</v>
      </c>
      <c r="G2983">
        <v>0</v>
      </c>
      <c r="H2983">
        <v>10</v>
      </c>
    </row>
    <row r="2984" spans="2:8" x14ac:dyDescent="0.3">
      <c r="B2984" t="s">
        <v>499</v>
      </c>
      <c r="C2984" s="2">
        <v>45839</v>
      </c>
      <c r="D2984">
        <v>23</v>
      </c>
      <c r="E2984">
        <v>19</v>
      </c>
      <c r="F2984">
        <v>4</v>
      </c>
      <c r="G2984">
        <v>0</v>
      </c>
      <c r="H2984">
        <v>0</v>
      </c>
    </row>
    <row r="2985" spans="2:8" x14ac:dyDescent="0.3">
      <c r="B2985" t="s">
        <v>499</v>
      </c>
      <c r="C2985" s="2">
        <v>45870</v>
      </c>
      <c r="D2985">
        <v>20</v>
      </c>
      <c r="E2985">
        <v>18</v>
      </c>
      <c r="F2985">
        <v>2</v>
      </c>
      <c r="G2985">
        <v>0</v>
      </c>
      <c r="H2985">
        <v>10</v>
      </c>
    </row>
    <row r="2986" spans="2:8" x14ac:dyDescent="0.3">
      <c r="B2986" t="s">
        <v>499</v>
      </c>
      <c r="C2986" s="2">
        <v>45901</v>
      </c>
      <c r="D2986">
        <v>23</v>
      </c>
      <c r="E2986">
        <v>20</v>
      </c>
      <c r="F2986">
        <v>3</v>
      </c>
      <c r="G2986">
        <v>3</v>
      </c>
      <c r="H2986">
        <v>8</v>
      </c>
    </row>
    <row r="2987" spans="2:8" x14ac:dyDescent="0.3">
      <c r="B2987" t="s">
        <v>499</v>
      </c>
      <c r="C2987" s="2">
        <v>45931</v>
      </c>
      <c r="D2987">
        <v>23</v>
      </c>
      <c r="E2987">
        <v>20</v>
      </c>
      <c r="F2987">
        <v>3</v>
      </c>
      <c r="G2987">
        <v>1</v>
      </c>
      <c r="H2987">
        <v>4</v>
      </c>
    </row>
    <row r="2988" spans="2:8" x14ac:dyDescent="0.3">
      <c r="B2988" t="s">
        <v>499</v>
      </c>
      <c r="C2988" s="2">
        <v>45962</v>
      </c>
      <c r="D2988">
        <v>21</v>
      </c>
      <c r="E2988">
        <v>21</v>
      </c>
      <c r="F2988">
        <v>0</v>
      </c>
      <c r="G2988">
        <v>0</v>
      </c>
      <c r="H2988">
        <v>0</v>
      </c>
    </row>
    <row r="2989" spans="2:8" x14ac:dyDescent="0.3">
      <c r="B2989" t="s">
        <v>499</v>
      </c>
      <c r="C2989" s="2">
        <v>45992</v>
      </c>
      <c r="D2989">
        <v>21</v>
      </c>
      <c r="E2989">
        <v>19</v>
      </c>
      <c r="F2989">
        <v>2</v>
      </c>
      <c r="G2989">
        <v>1</v>
      </c>
      <c r="H2989">
        <v>8</v>
      </c>
    </row>
    <row r="2990" spans="2:8" x14ac:dyDescent="0.3">
      <c r="B2990" t="s">
        <v>501</v>
      </c>
      <c r="C2990" s="2">
        <v>45658</v>
      </c>
      <c r="D2990">
        <v>23</v>
      </c>
      <c r="E2990">
        <v>19</v>
      </c>
      <c r="F2990">
        <v>4</v>
      </c>
      <c r="G2990">
        <v>0</v>
      </c>
      <c r="H2990">
        <v>12</v>
      </c>
    </row>
    <row r="2991" spans="2:8" x14ac:dyDescent="0.3">
      <c r="B2991" t="s">
        <v>501</v>
      </c>
      <c r="C2991" s="2">
        <v>45689</v>
      </c>
      <c r="D2991">
        <v>21</v>
      </c>
      <c r="E2991">
        <v>17</v>
      </c>
      <c r="F2991">
        <v>4</v>
      </c>
      <c r="G2991">
        <v>2</v>
      </c>
      <c r="H2991">
        <v>4</v>
      </c>
    </row>
    <row r="2992" spans="2:8" x14ac:dyDescent="0.3">
      <c r="B2992" t="s">
        <v>501</v>
      </c>
      <c r="C2992" s="2">
        <v>45717</v>
      </c>
      <c r="D2992">
        <v>21</v>
      </c>
      <c r="E2992">
        <v>18</v>
      </c>
      <c r="F2992">
        <v>3</v>
      </c>
      <c r="G2992">
        <v>0</v>
      </c>
      <c r="H2992">
        <v>8</v>
      </c>
    </row>
    <row r="2993" spans="2:8" x14ac:dyDescent="0.3">
      <c r="B2993" t="s">
        <v>501</v>
      </c>
      <c r="C2993" s="2">
        <v>45748</v>
      </c>
      <c r="D2993">
        <v>21</v>
      </c>
      <c r="E2993">
        <v>21</v>
      </c>
      <c r="F2993">
        <v>0</v>
      </c>
      <c r="G2993">
        <v>4</v>
      </c>
      <c r="H2993">
        <v>10</v>
      </c>
    </row>
    <row r="2994" spans="2:8" x14ac:dyDescent="0.3">
      <c r="B2994" t="s">
        <v>501</v>
      </c>
      <c r="C2994" s="2">
        <v>45778</v>
      </c>
      <c r="D2994">
        <v>23</v>
      </c>
      <c r="E2994">
        <v>23</v>
      </c>
      <c r="F2994">
        <v>0</v>
      </c>
      <c r="G2994">
        <v>0</v>
      </c>
      <c r="H2994">
        <v>8</v>
      </c>
    </row>
    <row r="2995" spans="2:8" x14ac:dyDescent="0.3">
      <c r="B2995" t="s">
        <v>501</v>
      </c>
      <c r="C2995" s="2">
        <v>45809</v>
      </c>
      <c r="D2995">
        <v>21</v>
      </c>
      <c r="E2995">
        <v>18</v>
      </c>
      <c r="F2995">
        <v>3</v>
      </c>
      <c r="G2995">
        <v>0</v>
      </c>
      <c r="H2995">
        <v>12</v>
      </c>
    </row>
    <row r="2996" spans="2:8" x14ac:dyDescent="0.3">
      <c r="B2996" t="s">
        <v>501</v>
      </c>
      <c r="C2996" s="2">
        <v>45839</v>
      </c>
      <c r="D2996">
        <v>21</v>
      </c>
      <c r="E2996">
        <v>17</v>
      </c>
      <c r="F2996">
        <v>4</v>
      </c>
      <c r="G2996">
        <v>0</v>
      </c>
      <c r="H2996">
        <v>8</v>
      </c>
    </row>
    <row r="2997" spans="2:8" x14ac:dyDescent="0.3">
      <c r="B2997" t="s">
        <v>501</v>
      </c>
      <c r="C2997" s="2">
        <v>45870</v>
      </c>
      <c r="D2997">
        <v>23</v>
      </c>
      <c r="E2997">
        <v>21</v>
      </c>
      <c r="F2997">
        <v>2</v>
      </c>
      <c r="G2997">
        <v>0</v>
      </c>
      <c r="H2997">
        <v>2</v>
      </c>
    </row>
    <row r="2998" spans="2:8" x14ac:dyDescent="0.3">
      <c r="B2998" t="s">
        <v>501</v>
      </c>
      <c r="C2998" s="2">
        <v>45901</v>
      </c>
      <c r="D2998">
        <v>21</v>
      </c>
      <c r="E2998">
        <v>20</v>
      </c>
      <c r="F2998">
        <v>1</v>
      </c>
      <c r="G2998">
        <v>0</v>
      </c>
      <c r="H2998">
        <v>2</v>
      </c>
    </row>
    <row r="2999" spans="2:8" x14ac:dyDescent="0.3">
      <c r="B2999" t="s">
        <v>501</v>
      </c>
      <c r="C2999" s="2">
        <v>45931</v>
      </c>
      <c r="D2999">
        <v>21</v>
      </c>
      <c r="E2999">
        <v>18</v>
      </c>
      <c r="F2999">
        <v>3</v>
      </c>
      <c r="G2999">
        <v>2</v>
      </c>
      <c r="H2999">
        <v>10</v>
      </c>
    </row>
    <row r="3000" spans="2:8" x14ac:dyDescent="0.3">
      <c r="B3000" t="s">
        <v>501</v>
      </c>
      <c r="C3000" s="2">
        <v>45962</v>
      </c>
      <c r="D3000">
        <v>20</v>
      </c>
      <c r="E3000">
        <v>17</v>
      </c>
      <c r="F3000">
        <v>3</v>
      </c>
      <c r="G3000">
        <v>4</v>
      </c>
      <c r="H3000">
        <v>8</v>
      </c>
    </row>
    <row r="3001" spans="2:8" x14ac:dyDescent="0.3">
      <c r="B3001" t="s">
        <v>501</v>
      </c>
      <c r="C3001" s="2">
        <v>45992</v>
      </c>
      <c r="D3001">
        <v>23</v>
      </c>
      <c r="E3001">
        <v>22</v>
      </c>
      <c r="F3001">
        <v>1</v>
      </c>
      <c r="G3001">
        <v>3</v>
      </c>
      <c r="H3001">
        <v>6</v>
      </c>
    </row>
    <row r="3002" spans="2:8" x14ac:dyDescent="0.3">
      <c r="B3002" t="s">
        <v>503</v>
      </c>
      <c r="C3002" s="2">
        <v>45658</v>
      </c>
      <c r="D3002">
        <v>22</v>
      </c>
      <c r="E3002">
        <v>22</v>
      </c>
      <c r="F3002">
        <v>0</v>
      </c>
      <c r="G3002">
        <v>2</v>
      </c>
      <c r="H3002">
        <v>10</v>
      </c>
    </row>
    <row r="3003" spans="2:8" x14ac:dyDescent="0.3">
      <c r="B3003" t="s">
        <v>503</v>
      </c>
      <c r="C3003" s="2">
        <v>45689</v>
      </c>
      <c r="D3003">
        <v>23</v>
      </c>
      <c r="E3003">
        <v>19</v>
      </c>
      <c r="F3003">
        <v>4</v>
      </c>
      <c r="G3003">
        <v>3</v>
      </c>
      <c r="H3003">
        <v>10</v>
      </c>
    </row>
    <row r="3004" spans="2:8" x14ac:dyDescent="0.3">
      <c r="B3004" t="s">
        <v>503</v>
      </c>
      <c r="C3004" s="2">
        <v>45717</v>
      </c>
      <c r="D3004">
        <v>23</v>
      </c>
      <c r="E3004">
        <v>22</v>
      </c>
      <c r="F3004">
        <v>1</v>
      </c>
      <c r="G3004">
        <v>3</v>
      </c>
      <c r="H3004">
        <v>10</v>
      </c>
    </row>
    <row r="3005" spans="2:8" x14ac:dyDescent="0.3">
      <c r="B3005" t="s">
        <v>503</v>
      </c>
      <c r="C3005" s="2">
        <v>45748</v>
      </c>
      <c r="D3005">
        <v>22</v>
      </c>
      <c r="E3005">
        <v>21</v>
      </c>
      <c r="F3005">
        <v>1</v>
      </c>
      <c r="G3005">
        <v>1</v>
      </c>
      <c r="H3005">
        <v>0</v>
      </c>
    </row>
    <row r="3006" spans="2:8" x14ac:dyDescent="0.3">
      <c r="B3006" t="s">
        <v>503</v>
      </c>
      <c r="C3006" s="2">
        <v>45778</v>
      </c>
      <c r="D3006">
        <v>22</v>
      </c>
      <c r="E3006">
        <v>21</v>
      </c>
      <c r="F3006">
        <v>1</v>
      </c>
      <c r="G3006">
        <v>0</v>
      </c>
      <c r="H3006">
        <v>0</v>
      </c>
    </row>
    <row r="3007" spans="2:8" x14ac:dyDescent="0.3">
      <c r="B3007" t="s">
        <v>503</v>
      </c>
      <c r="C3007" s="2">
        <v>45809</v>
      </c>
      <c r="D3007">
        <v>21</v>
      </c>
      <c r="E3007">
        <v>17</v>
      </c>
      <c r="F3007">
        <v>4</v>
      </c>
      <c r="G3007">
        <v>1</v>
      </c>
      <c r="H3007">
        <v>0</v>
      </c>
    </row>
    <row r="3008" spans="2:8" x14ac:dyDescent="0.3">
      <c r="B3008" t="s">
        <v>503</v>
      </c>
      <c r="C3008" s="2">
        <v>45839</v>
      </c>
      <c r="D3008">
        <v>22</v>
      </c>
      <c r="E3008">
        <v>18</v>
      </c>
      <c r="F3008">
        <v>4</v>
      </c>
      <c r="G3008">
        <v>4</v>
      </c>
      <c r="H3008">
        <v>0</v>
      </c>
    </row>
    <row r="3009" spans="2:8" x14ac:dyDescent="0.3">
      <c r="B3009" t="s">
        <v>503</v>
      </c>
      <c r="C3009" s="2">
        <v>45870</v>
      </c>
      <c r="D3009">
        <v>20</v>
      </c>
      <c r="E3009">
        <v>16</v>
      </c>
      <c r="F3009">
        <v>4</v>
      </c>
      <c r="G3009">
        <v>4</v>
      </c>
      <c r="H3009">
        <v>8</v>
      </c>
    </row>
    <row r="3010" spans="2:8" x14ac:dyDescent="0.3">
      <c r="B3010" t="s">
        <v>503</v>
      </c>
      <c r="C3010" s="2">
        <v>45901</v>
      </c>
      <c r="D3010">
        <v>20</v>
      </c>
      <c r="E3010">
        <v>17</v>
      </c>
      <c r="F3010">
        <v>3</v>
      </c>
      <c r="G3010">
        <v>3</v>
      </c>
      <c r="H3010">
        <v>0</v>
      </c>
    </row>
    <row r="3011" spans="2:8" x14ac:dyDescent="0.3">
      <c r="B3011" t="s">
        <v>503</v>
      </c>
      <c r="C3011" s="2">
        <v>45931</v>
      </c>
      <c r="D3011">
        <v>23</v>
      </c>
      <c r="E3011">
        <v>21</v>
      </c>
      <c r="F3011">
        <v>2</v>
      </c>
      <c r="G3011">
        <v>4</v>
      </c>
      <c r="H3011">
        <v>12</v>
      </c>
    </row>
    <row r="3012" spans="2:8" x14ac:dyDescent="0.3">
      <c r="B3012" t="s">
        <v>503</v>
      </c>
      <c r="C3012" s="2">
        <v>45962</v>
      </c>
      <c r="D3012">
        <v>22</v>
      </c>
      <c r="E3012">
        <v>19</v>
      </c>
      <c r="F3012">
        <v>3</v>
      </c>
      <c r="G3012">
        <v>0</v>
      </c>
      <c r="H3012">
        <v>0</v>
      </c>
    </row>
    <row r="3013" spans="2:8" x14ac:dyDescent="0.3">
      <c r="B3013" t="s">
        <v>503</v>
      </c>
      <c r="C3013" s="2">
        <v>45992</v>
      </c>
      <c r="D3013">
        <v>20</v>
      </c>
      <c r="E3013">
        <v>19</v>
      </c>
      <c r="F3013">
        <v>1</v>
      </c>
      <c r="G3013">
        <v>1</v>
      </c>
      <c r="H3013">
        <v>0</v>
      </c>
    </row>
    <row r="3014" spans="2:8" x14ac:dyDescent="0.3">
      <c r="B3014" t="s">
        <v>504</v>
      </c>
      <c r="C3014" s="2">
        <v>45658</v>
      </c>
      <c r="D3014">
        <v>20</v>
      </c>
      <c r="E3014">
        <v>16</v>
      </c>
      <c r="F3014">
        <v>4</v>
      </c>
      <c r="G3014">
        <v>4</v>
      </c>
      <c r="H3014">
        <v>6</v>
      </c>
    </row>
    <row r="3015" spans="2:8" x14ac:dyDescent="0.3">
      <c r="B3015" t="s">
        <v>504</v>
      </c>
      <c r="C3015" s="2">
        <v>45689</v>
      </c>
      <c r="D3015">
        <v>20</v>
      </c>
      <c r="E3015">
        <v>16</v>
      </c>
      <c r="F3015">
        <v>4</v>
      </c>
      <c r="G3015">
        <v>4</v>
      </c>
      <c r="H3015">
        <v>8</v>
      </c>
    </row>
    <row r="3016" spans="2:8" x14ac:dyDescent="0.3">
      <c r="B3016" t="s">
        <v>504</v>
      </c>
      <c r="C3016" s="2">
        <v>45717</v>
      </c>
      <c r="D3016">
        <v>23</v>
      </c>
      <c r="E3016">
        <v>23</v>
      </c>
      <c r="F3016">
        <v>0</v>
      </c>
      <c r="G3016">
        <v>3</v>
      </c>
      <c r="H3016">
        <v>0</v>
      </c>
    </row>
    <row r="3017" spans="2:8" x14ac:dyDescent="0.3">
      <c r="B3017" t="s">
        <v>504</v>
      </c>
      <c r="C3017" s="2">
        <v>45748</v>
      </c>
      <c r="D3017">
        <v>20</v>
      </c>
      <c r="E3017">
        <v>18</v>
      </c>
      <c r="F3017">
        <v>2</v>
      </c>
      <c r="G3017">
        <v>3</v>
      </c>
      <c r="H3017">
        <v>10</v>
      </c>
    </row>
    <row r="3018" spans="2:8" x14ac:dyDescent="0.3">
      <c r="B3018" t="s">
        <v>504</v>
      </c>
      <c r="C3018" s="2">
        <v>45778</v>
      </c>
      <c r="D3018">
        <v>20</v>
      </c>
      <c r="E3018">
        <v>18</v>
      </c>
      <c r="F3018">
        <v>2</v>
      </c>
      <c r="G3018">
        <v>0</v>
      </c>
      <c r="H3018">
        <v>0</v>
      </c>
    </row>
    <row r="3019" spans="2:8" x14ac:dyDescent="0.3">
      <c r="B3019" t="s">
        <v>504</v>
      </c>
      <c r="C3019" s="2">
        <v>45809</v>
      </c>
      <c r="D3019">
        <v>20</v>
      </c>
      <c r="E3019">
        <v>16</v>
      </c>
      <c r="F3019">
        <v>4</v>
      </c>
      <c r="G3019">
        <v>3</v>
      </c>
      <c r="H3019">
        <v>8</v>
      </c>
    </row>
    <row r="3020" spans="2:8" x14ac:dyDescent="0.3">
      <c r="B3020" t="s">
        <v>504</v>
      </c>
      <c r="C3020" s="2">
        <v>45839</v>
      </c>
      <c r="D3020">
        <v>21</v>
      </c>
      <c r="E3020">
        <v>20</v>
      </c>
      <c r="F3020">
        <v>1</v>
      </c>
      <c r="G3020">
        <v>0</v>
      </c>
      <c r="H3020">
        <v>8</v>
      </c>
    </row>
    <row r="3021" spans="2:8" x14ac:dyDescent="0.3">
      <c r="B3021" t="s">
        <v>504</v>
      </c>
      <c r="C3021" s="2">
        <v>45870</v>
      </c>
      <c r="D3021">
        <v>20</v>
      </c>
      <c r="E3021">
        <v>19</v>
      </c>
      <c r="F3021">
        <v>1</v>
      </c>
      <c r="G3021">
        <v>3</v>
      </c>
      <c r="H3021">
        <v>0</v>
      </c>
    </row>
    <row r="3022" spans="2:8" x14ac:dyDescent="0.3">
      <c r="B3022" t="s">
        <v>504</v>
      </c>
      <c r="C3022" s="2">
        <v>45901</v>
      </c>
      <c r="D3022">
        <v>20</v>
      </c>
      <c r="E3022">
        <v>16</v>
      </c>
      <c r="F3022">
        <v>4</v>
      </c>
      <c r="G3022">
        <v>0</v>
      </c>
      <c r="H3022">
        <v>0</v>
      </c>
    </row>
    <row r="3023" spans="2:8" x14ac:dyDescent="0.3">
      <c r="B3023" t="s">
        <v>504</v>
      </c>
      <c r="C3023" s="2">
        <v>45931</v>
      </c>
      <c r="D3023">
        <v>21</v>
      </c>
      <c r="E3023">
        <v>18</v>
      </c>
      <c r="F3023">
        <v>3</v>
      </c>
      <c r="G3023">
        <v>0</v>
      </c>
      <c r="H3023">
        <v>12</v>
      </c>
    </row>
    <row r="3024" spans="2:8" x14ac:dyDescent="0.3">
      <c r="B3024" t="s">
        <v>504</v>
      </c>
      <c r="C3024" s="2">
        <v>45962</v>
      </c>
      <c r="D3024">
        <v>21</v>
      </c>
      <c r="E3024">
        <v>18</v>
      </c>
      <c r="F3024">
        <v>3</v>
      </c>
      <c r="G3024">
        <v>3</v>
      </c>
      <c r="H3024">
        <v>4</v>
      </c>
    </row>
    <row r="3025" spans="2:8" x14ac:dyDescent="0.3">
      <c r="B3025" t="s">
        <v>504</v>
      </c>
      <c r="C3025" s="2">
        <v>45992</v>
      </c>
      <c r="D3025">
        <v>22</v>
      </c>
      <c r="E3025">
        <v>21</v>
      </c>
      <c r="F3025">
        <v>1</v>
      </c>
      <c r="G3025">
        <v>3</v>
      </c>
      <c r="H3025">
        <v>10</v>
      </c>
    </row>
    <row r="3026" spans="2:8" x14ac:dyDescent="0.3">
      <c r="B3026" t="s">
        <v>505</v>
      </c>
      <c r="C3026" s="2">
        <v>45658</v>
      </c>
      <c r="D3026">
        <v>20</v>
      </c>
      <c r="E3026">
        <v>19</v>
      </c>
      <c r="F3026">
        <v>1</v>
      </c>
      <c r="G3026">
        <v>3</v>
      </c>
      <c r="H3026">
        <v>0</v>
      </c>
    </row>
    <row r="3027" spans="2:8" x14ac:dyDescent="0.3">
      <c r="B3027" t="s">
        <v>505</v>
      </c>
      <c r="C3027" s="2">
        <v>45689</v>
      </c>
      <c r="D3027">
        <v>23</v>
      </c>
      <c r="E3027">
        <v>20</v>
      </c>
      <c r="F3027">
        <v>3</v>
      </c>
      <c r="G3027">
        <v>4</v>
      </c>
      <c r="H3027">
        <v>0</v>
      </c>
    </row>
    <row r="3028" spans="2:8" x14ac:dyDescent="0.3">
      <c r="B3028" t="s">
        <v>505</v>
      </c>
      <c r="C3028" s="2">
        <v>45717</v>
      </c>
      <c r="D3028">
        <v>23</v>
      </c>
      <c r="E3028">
        <v>23</v>
      </c>
      <c r="F3028">
        <v>0</v>
      </c>
      <c r="G3028">
        <v>0</v>
      </c>
      <c r="H3028">
        <v>2</v>
      </c>
    </row>
    <row r="3029" spans="2:8" x14ac:dyDescent="0.3">
      <c r="B3029" t="s">
        <v>505</v>
      </c>
      <c r="C3029" s="2">
        <v>45748</v>
      </c>
      <c r="D3029">
        <v>20</v>
      </c>
      <c r="E3029">
        <v>18</v>
      </c>
      <c r="F3029">
        <v>2</v>
      </c>
      <c r="G3029">
        <v>2</v>
      </c>
      <c r="H3029">
        <v>2</v>
      </c>
    </row>
    <row r="3030" spans="2:8" x14ac:dyDescent="0.3">
      <c r="B3030" t="s">
        <v>505</v>
      </c>
      <c r="C3030" s="2">
        <v>45778</v>
      </c>
      <c r="D3030">
        <v>21</v>
      </c>
      <c r="E3030">
        <v>18</v>
      </c>
      <c r="F3030">
        <v>3</v>
      </c>
      <c r="G3030">
        <v>2</v>
      </c>
      <c r="H3030">
        <v>4</v>
      </c>
    </row>
    <row r="3031" spans="2:8" x14ac:dyDescent="0.3">
      <c r="B3031" t="s">
        <v>505</v>
      </c>
      <c r="C3031" s="2">
        <v>45809</v>
      </c>
      <c r="D3031">
        <v>20</v>
      </c>
      <c r="E3031">
        <v>17</v>
      </c>
      <c r="F3031">
        <v>3</v>
      </c>
      <c r="G3031">
        <v>3</v>
      </c>
      <c r="H3031">
        <v>4</v>
      </c>
    </row>
    <row r="3032" spans="2:8" x14ac:dyDescent="0.3">
      <c r="B3032" t="s">
        <v>505</v>
      </c>
      <c r="C3032" s="2">
        <v>45839</v>
      </c>
      <c r="D3032">
        <v>22</v>
      </c>
      <c r="E3032">
        <v>20</v>
      </c>
      <c r="F3032">
        <v>2</v>
      </c>
      <c r="G3032">
        <v>4</v>
      </c>
      <c r="H3032">
        <v>0</v>
      </c>
    </row>
    <row r="3033" spans="2:8" x14ac:dyDescent="0.3">
      <c r="B3033" t="s">
        <v>505</v>
      </c>
      <c r="C3033" s="2">
        <v>45870</v>
      </c>
      <c r="D3033">
        <v>22</v>
      </c>
      <c r="E3033">
        <v>21</v>
      </c>
      <c r="F3033">
        <v>1</v>
      </c>
      <c r="G3033">
        <v>0</v>
      </c>
      <c r="H3033">
        <v>4</v>
      </c>
    </row>
    <row r="3034" spans="2:8" x14ac:dyDescent="0.3">
      <c r="B3034" t="s">
        <v>505</v>
      </c>
      <c r="C3034" s="2">
        <v>45901</v>
      </c>
      <c r="D3034">
        <v>20</v>
      </c>
      <c r="E3034">
        <v>20</v>
      </c>
      <c r="F3034">
        <v>0</v>
      </c>
      <c r="G3034">
        <v>1</v>
      </c>
      <c r="H3034">
        <v>4</v>
      </c>
    </row>
    <row r="3035" spans="2:8" x14ac:dyDescent="0.3">
      <c r="B3035" t="s">
        <v>505</v>
      </c>
      <c r="C3035" s="2">
        <v>45931</v>
      </c>
      <c r="D3035">
        <v>23</v>
      </c>
      <c r="E3035">
        <v>23</v>
      </c>
      <c r="F3035">
        <v>0</v>
      </c>
      <c r="G3035">
        <v>0</v>
      </c>
      <c r="H3035">
        <v>0</v>
      </c>
    </row>
    <row r="3036" spans="2:8" x14ac:dyDescent="0.3">
      <c r="B3036" t="s">
        <v>505</v>
      </c>
      <c r="C3036" s="2">
        <v>45962</v>
      </c>
      <c r="D3036">
        <v>22</v>
      </c>
      <c r="E3036">
        <v>19</v>
      </c>
      <c r="F3036">
        <v>3</v>
      </c>
      <c r="G3036">
        <v>2</v>
      </c>
      <c r="H3036">
        <v>10</v>
      </c>
    </row>
    <row r="3037" spans="2:8" x14ac:dyDescent="0.3">
      <c r="B3037" t="s">
        <v>505</v>
      </c>
      <c r="C3037" s="2">
        <v>45992</v>
      </c>
      <c r="D3037">
        <v>22</v>
      </c>
      <c r="E3037">
        <v>19</v>
      </c>
      <c r="F3037">
        <v>3</v>
      </c>
      <c r="G3037">
        <v>1</v>
      </c>
      <c r="H3037">
        <v>0</v>
      </c>
    </row>
    <row r="3038" spans="2:8" x14ac:dyDescent="0.3">
      <c r="B3038" t="s">
        <v>507</v>
      </c>
      <c r="C3038" s="2">
        <v>45658</v>
      </c>
      <c r="D3038">
        <v>21</v>
      </c>
      <c r="E3038">
        <v>18</v>
      </c>
      <c r="F3038">
        <v>3</v>
      </c>
      <c r="G3038">
        <v>3</v>
      </c>
      <c r="H3038">
        <v>0</v>
      </c>
    </row>
    <row r="3039" spans="2:8" x14ac:dyDescent="0.3">
      <c r="B3039" t="s">
        <v>507</v>
      </c>
      <c r="C3039" s="2">
        <v>45689</v>
      </c>
      <c r="D3039">
        <v>22</v>
      </c>
      <c r="E3039">
        <v>19</v>
      </c>
      <c r="F3039">
        <v>3</v>
      </c>
      <c r="G3039">
        <v>3</v>
      </c>
      <c r="H3039">
        <v>6</v>
      </c>
    </row>
    <row r="3040" spans="2:8" x14ac:dyDescent="0.3">
      <c r="B3040" t="s">
        <v>507</v>
      </c>
      <c r="C3040" s="2">
        <v>45717</v>
      </c>
      <c r="D3040">
        <v>22</v>
      </c>
      <c r="E3040">
        <v>20</v>
      </c>
      <c r="F3040">
        <v>2</v>
      </c>
      <c r="G3040">
        <v>0</v>
      </c>
      <c r="H3040">
        <v>8</v>
      </c>
    </row>
    <row r="3041" spans="2:8" x14ac:dyDescent="0.3">
      <c r="B3041" t="s">
        <v>507</v>
      </c>
      <c r="C3041" s="2">
        <v>45748</v>
      </c>
      <c r="D3041">
        <v>20</v>
      </c>
      <c r="E3041">
        <v>19</v>
      </c>
      <c r="F3041">
        <v>1</v>
      </c>
      <c r="G3041">
        <v>2</v>
      </c>
      <c r="H3041">
        <v>2</v>
      </c>
    </row>
    <row r="3042" spans="2:8" x14ac:dyDescent="0.3">
      <c r="B3042" t="s">
        <v>507</v>
      </c>
      <c r="C3042" s="2">
        <v>45778</v>
      </c>
      <c r="D3042">
        <v>22</v>
      </c>
      <c r="E3042">
        <v>20</v>
      </c>
      <c r="F3042">
        <v>2</v>
      </c>
      <c r="G3042">
        <v>2</v>
      </c>
      <c r="H3042">
        <v>6</v>
      </c>
    </row>
    <row r="3043" spans="2:8" x14ac:dyDescent="0.3">
      <c r="B3043" t="s">
        <v>507</v>
      </c>
      <c r="C3043" s="2">
        <v>45809</v>
      </c>
      <c r="D3043">
        <v>20</v>
      </c>
      <c r="E3043">
        <v>16</v>
      </c>
      <c r="F3043">
        <v>4</v>
      </c>
      <c r="G3043">
        <v>0</v>
      </c>
      <c r="H3043">
        <v>4</v>
      </c>
    </row>
    <row r="3044" spans="2:8" x14ac:dyDescent="0.3">
      <c r="B3044" t="s">
        <v>507</v>
      </c>
      <c r="C3044" s="2">
        <v>45839</v>
      </c>
      <c r="D3044">
        <v>23</v>
      </c>
      <c r="E3044">
        <v>22</v>
      </c>
      <c r="F3044">
        <v>1</v>
      </c>
      <c r="G3044">
        <v>0</v>
      </c>
      <c r="H3044">
        <v>0</v>
      </c>
    </row>
    <row r="3045" spans="2:8" x14ac:dyDescent="0.3">
      <c r="B3045" t="s">
        <v>507</v>
      </c>
      <c r="C3045" s="2">
        <v>45870</v>
      </c>
      <c r="D3045">
        <v>21</v>
      </c>
      <c r="E3045">
        <v>17</v>
      </c>
      <c r="F3045">
        <v>4</v>
      </c>
      <c r="G3045">
        <v>0</v>
      </c>
      <c r="H3045">
        <v>12</v>
      </c>
    </row>
    <row r="3046" spans="2:8" x14ac:dyDescent="0.3">
      <c r="B3046" t="s">
        <v>507</v>
      </c>
      <c r="C3046" s="2">
        <v>45901</v>
      </c>
      <c r="D3046">
        <v>20</v>
      </c>
      <c r="E3046">
        <v>17</v>
      </c>
      <c r="F3046">
        <v>3</v>
      </c>
      <c r="G3046">
        <v>2</v>
      </c>
      <c r="H3046">
        <v>0</v>
      </c>
    </row>
    <row r="3047" spans="2:8" x14ac:dyDescent="0.3">
      <c r="B3047" t="s">
        <v>507</v>
      </c>
      <c r="C3047" s="2">
        <v>45931</v>
      </c>
      <c r="D3047">
        <v>21</v>
      </c>
      <c r="E3047">
        <v>20</v>
      </c>
      <c r="F3047">
        <v>1</v>
      </c>
      <c r="G3047">
        <v>2</v>
      </c>
      <c r="H3047">
        <v>6</v>
      </c>
    </row>
    <row r="3048" spans="2:8" x14ac:dyDescent="0.3">
      <c r="B3048" t="s">
        <v>507</v>
      </c>
      <c r="C3048" s="2">
        <v>45962</v>
      </c>
      <c r="D3048">
        <v>20</v>
      </c>
      <c r="E3048">
        <v>20</v>
      </c>
      <c r="F3048">
        <v>0</v>
      </c>
      <c r="G3048">
        <v>3</v>
      </c>
      <c r="H3048">
        <v>0</v>
      </c>
    </row>
    <row r="3049" spans="2:8" x14ac:dyDescent="0.3">
      <c r="B3049" t="s">
        <v>507</v>
      </c>
      <c r="C3049" s="2">
        <v>45992</v>
      </c>
      <c r="D3049">
        <v>21</v>
      </c>
      <c r="E3049">
        <v>18</v>
      </c>
      <c r="F3049">
        <v>3</v>
      </c>
      <c r="G3049">
        <v>3</v>
      </c>
      <c r="H3049">
        <v>2</v>
      </c>
    </row>
    <row r="3050" spans="2:8" x14ac:dyDescent="0.3">
      <c r="B3050" t="s">
        <v>509</v>
      </c>
      <c r="C3050" s="2">
        <v>45658</v>
      </c>
      <c r="D3050">
        <v>23</v>
      </c>
      <c r="E3050">
        <v>19</v>
      </c>
      <c r="F3050">
        <v>4</v>
      </c>
      <c r="G3050">
        <v>1</v>
      </c>
      <c r="H3050">
        <v>6</v>
      </c>
    </row>
    <row r="3051" spans="2:8" x14ac:dyDescent="0.3">
      <c r="B3051" t="s">
        <v>509</v>
      </c>
      <c r="C3051" s="2">
        <v>45689</v>
      </c>
      <c r="D3051">
        <v>20</v>
      </c>
      <c r="E3051">
        <v>20</v>
      </c>
      <c r="F3051">
        <v>0</v>
      </c>
      <c r="G3051">
        <v>0</v>
      </c>
      <c r="H3051">
        <v>10</v>
      </c>
    </row>
    <row r="3052" spans="2:8" x14ac:dyDescent="0.3">
      <c r="B3052" t="s">
        <v>509</v>
      </c>
      <c r="C3052" s="2">
        <v>45717</v>
      </c>
      <c r="D3052">
        <v>22</v>
      </c>
      <c r="E3052">
        <v>18</v>
      </c>
      <c r="F3052">
        <v>4</v>
      </c>
      <c r="G3052">
        <v>2</v>
      </c>
      <c r="H3052">
        <v>4</v>
      </c>
    </row>
    <row r="3053" spans="2:8" x14ac:dyDescent="0.3">
      <c r="B3053" t="s">
        <v>509</v>
      </c>
      <c r="C3053" s="2">
        <v>45748</v>
      </c>
      <c r="D3053">
        <v>23</v>
      </c>
      <c r="E3053">
        <v>20</v>
      </c>
      <c r="F3053">
        <v>3</v>
      </c>
      <c r="G3053">
        <v>2</v>
      </c>
      <c r="H3053">
        <v>6</v>
      </c>
    </row>
    <row r="3054" spans="2:8" x14ac:dyDescent="0.3">
      <c r="B3054" t="s">
        <v>509</v>
      </c>
      <c r="C3054" s="2">
        <v>45778</v>
      </c>
      <c r="D3054">
        <v>22</v>
      </c>
      <c r="E3054">
        <v>20</v>
      </c>
      <c r="F3054">
        <v>2</v>
      </c>
      <c r="G3054">
        <v>4</v>
      </c>
      <c r="H3054">
        <v>0</v>
      </c>
    </row>
    <row r="3055" spans="2:8" x14ac:dyDescent="0.3">
      <c r="B3055" t="s">
        <v>509</v>
      </c>
      <c r="C3055" s="2">
        <v>45809</v>
      </c>
      <c r="D3055">
        <v>22</v>
      </c>
      <c r="E3055">
        <v>22</v>
      </c>
      <c r="F3055">
        <v>0</v>
      </c>
      <c r="G3055">
        <v>4</v>
      </c>
      <c r="H3055">
        <v>2</v>
      </c>
    </row>
    <row r="3056" spans="2:8" x14ac:dyDescent="0.3">
      <c r="B3056" t="s">
        <v>509</v>
      </c>
      <c r="C3056" s="2">
        <v>45839</v>
      </c>
      <c r="D3056">
        <v>21</v>
      </c>
      <c r="E3056">
        <v>19</v>
      </c>
      <c r="F3056">
        <v>2</v>
      </c>
      <c r="G3056">
        <v>2</v>
      </c>
      <c r="H3056">
        <v>8</v>
      </c>
    </row>
    <row r="3057" spans="2:8" x14ac:dyDescent="0.3">
      <c r="B3057" t="s">
        <v>509</v>
      </c>
      <c r="C3057" s="2">
        <v>45870</v>
      </c>
      <c r="D3057">
        <v>21</v>
      </c>
      <c r="E3057">
        <v>17</v>
      </c>
      <c r="F3057">
        <v>4</v>
      </c>
      <c r="G3057">
        <v>3</v>
      </c>
      <c r="H3057">
        <v>2</v>
      </c>
    </row>
    <row r="3058" spans="2:8" x14ac:dyDescent="0.3">
      <c r="B3058" t="s">
        <v>509</v>
      </c>
      <c r="C3058" s="2">
        <v>45901</v>
      </c>
      <c r="D3058">
        <v>20</v>
      </c>
      <c r="E3058">
        <v>16</v>
      </c>
      <c r="F3058">
        <v>4</v>
      </c>
      <c r="G3058">
        <v>1</v>
      </c>
      <c r="H3058">
        <v>6</v>
      </c>
    </row>
    <row r="3059" spans="2:8" x14ac:dyDescent="0.3">
      <c r="B3059" t="s">
        <v>509</v>
      </c>
      <c r="C3059" s="2">
        <v>45931</v>
      </c>
      <c r="D3059">
        <v>20</v>
      </c>
      <c r="E3059">
        <v>20</v>
      </c>
      <c r="F3059">
        <v>0</v>
      </c>
      <c r="G3059">
        <v>4</v>
      </c>
      <c r="H3059">
        <v>4</v>
      </c>
    </row>
    <row r="3060" spans="2:8" x14ac:dyDescent="0.3">
      <c r="B3060" t="s">
        <v>509</v>
      </c>
      <c r="C3060" s="2">
        <v>45962</v>
      </c>
      <c r="D3060">
        <v>20</v>
      </c>
      <c r="E3060">
        <v>17</v>
      </c>
      <c r="F3060">
        <v>3</v>
      </c>
      <c r="G3060">
        <v>4</v>
      </c>
      <c r="H3060">
        <v>10</v>
      </c>
    </row>
    <row r="3061" spans="2:8" x14ac:dyDescent="0.3">
      <c r="B3061" t="s">
        <v>509</v>
      </c>
      <c r="C3061" s="2">
        <v>45992</v>
      </c>
      <c r="D3061">
        <v>22</v>
      </c>
      <c r="E3061">
        <v>20</v>
      </c>
      <c r="F3061">
        <v>2</v>
      </c>
      <c r="G3061">
        <v>0</v>
      </c>
      <c r="H3061">
        <v>12</v>
      </c>
    </row>
    <row r="3062" spans="2:8" x14ac:dyDescent="0.3">
      <c r="B3062" t="s">
        <v>510</v>
      </c>
      <c r="C3062" s="2">
        <v>45658</v>
      </c>
      <c r="D3062">
        <v>22</v>
      </c>
      <c r="E3062">
        <v>22</v>
      </c>
      <c r="F3062">
        <v>0</v>
      </c>
      <c r="G3062">
        <v>2</v>
      </c>
      <c r="H3062">
        <v>0</v>
      </c>
    </row>
    <row r="3063" spans="2:8" x14ac:dyDescent="0.3">
      <c r="B3063" t="s">
        <v>510</v>
      </c>
      <c r="C3063" s="2">
        <v>45689</v>
      </c>
      <c r="D3063">
        <v>23</v>
      </c>
      <c r="E3063">
        <v>19</v>
      </c>
      <c r="F3063">
        <v>4</v>
      </c>
      <c r="G3063">
        <v>4</v>
      </c>
      <c r="H3063">
        <v>10</v>
      </c>
    </row>
    <row r="3064" spans="2:8" x14ac:dyDescent="0.3">
      <c r="B3064" t="s">
        <v>510</v>
      </c>
      <c r="C3064" s="2">
        <v>45717</v>
      </c>
      <c r="D3064">
        <v>22</v>
      </c>
      <c r="E3064">
        <v>22</v>
      </c>
      <c r="F3064">
        <v>0</v>
      </c>
      <c r="G3064">
        <v>4</v>
      </c>
      <c r="H3064">
        <v>8</v>
      </c>
    </row>
    <row r="3065" spans="2:8" x14ac:dyDescent="0.3">
      <c r="B3065" t="s">
        <v>510</v>
      </c>
      <c r="C3065" s="2">
        <v>45748</v>
      </c>
      <c r="D3065">
        <v>23</v>
      </c>
      <c r="E3065">
        <v>21</v>
      </c>
      <c r="F3065">
        <v>2</v>
      </c>
      <c r="G3065">
        <v>1</v>
      </c>
      <c r="H3065">
        <v>0</v>
      </c>
    </row>
    <row r="3066" spans="2:8" x14ac:dyDescent="0.3">
      <c r="B3066" t="s">
        <v>510</v>
      </c>
      <c r="C3066" s="2">
        <v>45778</v>
      </c>
      <c r="D3066">
        <v>22</v>
      </c>
      <c r="E3066">
        <v>22</v>
      </c>
      <c r="F3066">
        <v>0</v>
      </c>
      <c r="G3066">
        <v>3</v>
      </c>
      <c r="H3066">
        <v>6</v>
      </c>
    </row>
    <row r="3067" spans="2:8" x14ac:dyDescent="0.3">
      <c r="B3067" t="s">
        <v>510</v>
      </c>
      <c r="C3067" s="2">
        <v>45809</v>
      </c>
      <c r="D3067">
        <v>20</v>
      </c>
      <c r="E3067">
        <v>20</v>
      </c>
      <c r="F3067">
        <v>0</v>
      </c>
      <c r="G3067">
        <v>3</v>
      </c>
      <c r="H3067">
        <v>4</v>
      </c>
    </row>
    <row r="3068" spans="2:8" x14ac:dyDescent="0.3">
      <c r="B3068" t="s">
        <v>510</v>
      </c>
      <c r="C3068" s="2">
        <v>45839</v>
      </c>
      <c r="D3068">
        <v>21</v>
      </c>
      <c r="E3068">
        <v>21</v>
      </c>
      <c r="F3068">
        <v>0</v>
      </c>
      <c r="G3068">
        <v>2</v>
      </c>
      <c r="H3068">
        <v>0</v>
      </c>
    </row>
    <row r="3069" spans="2:8" x14ac:dyDescent="0.3">
      <c r="B3069" t="s">
        <v>510</v>
      </c>
      <c r="C3069" s="2">
        <v>45870</v>
      </c>
      <c r="D3069">
        <v>21</v>
      </c>
      <c r="E3069">
        <v>20</v>
      </c>
      <c r="F3069">
        <v>1</v>
      </c>
      <c r="G3069">
        <v>2</v>
      </c>
      <c r="H3069">
        <v>6</v>
      </c>
    </row>
    <row r="3070" spans="2:8" x14ac:dyDescent="0.3">
      <c r="B3070" t="s">
        <v>510</v>
      </c>
      <c r="C3070" s="2">
        <v>45901</v>
      </c>
      <c r="D3070">
        <v>23</v>
      </c>
      <c r="E3070">
        <v>21</v>
      </c>
      <c r="F3070">
        <v>2</v>
      </c>
      <c r="G3070">
        <v>4</v>
      </c>
      <c r="H3070">
        <v>4</v>
      </c>
    </row>
    <row r="3071" spans="2:8" x14ac:dyDescent="0.3">
      <c r="B3071" t="s">
        <v>510</v>
      </c>
      <c r="C3071" s="2">
        <v>45931</v>
      </c>
      <c r="D3071">
        <v>23</v>
      </c>
      <c r="E3071">
        <v>19</v>
      </c>
      <c r="F3071">
        <v>4</v>
      </c>
      <c r="G3071">
        <v>0</v>
      </c>
      <c r="H3071">
        <v>10</v>
      </c>
    </row>
    <row r="3072" spans="2:8" x14ac:dyDescent="0.3">
      <c r="B3072" t="s">
        <v>510</v>
      </c>
      <c r="C3072" s="2">
        <v>45962</v>
      </c>
      <c r="D3072">
        <v>23</v>
      </c>
      <c r="E3072">
        <v>20</v>
      </c>
      <c r="F3072">
        <v>3</v>
      </c>
      <c r="G3072">
        <v>2</v>
      </c>
      <c r="H3072">
        <v>4</v>
      </c>
    </row>
    <row r="3073" spans="2:8" x14ac:dyDescent="0.3">
      <c r="B3073" t="s">
        <v>510</v>
      </c>
      <c r="C3073" s="2">
        <v>45992</v>
      </c>
      <c r="D3073">
        <v>23</v>
      </c>
      <c r="E3073">
        <v>20</v>
      </c>
      <c r="F3073">
        <v>3</v>
      </c>
      <c r="G3073">
        <v>3</v>
      </c>
      <c r="H3073">
        <v>4</v>
      </c>
    </row>
    <row r="3074" spans="2:8" x14ac:dyDescent="0.3">
      <c r="B3074" t="s">
        <v>511</v>
      </c>
      <c r="C3074" s="2">
        <v>45658</v>
      </c>
      <c r="D3074">
        <v>22</v>
      </c>
      <c r="E3074">
        <v>20</v>
      </c>
      <c r="F3074">
        <v>2</v>
      </c>
      <c r="G3074">
        <v>1</v>
      </c>
      <c r="H3074">
        <v>2</v>
      </c>
    </row>
    <row r="3075" spans="2:8" x14ac:dyDescent="0.3">
      <c r="B3075" t="s">
        <v>511</v>
      </c>
      <c r="C3075" s="2">
        <v>45689</v>
      </c>
      <c r="D3075">
        <v>20</v>
      </c>
      <c r="E3075">
        <v>18</v>
      </c>
      <c r="F3075">
        <v>2</v>
      </c>
      <c r="G3075">
        <v>3</v>
      </c>
      <c r="H3075">
        <v>6</v>
      </c>
    </row>
    <row r="3076" spans="2:8" x14ac:dyDescent="0.3">
      <c r="B3076" t="s">
        <v>511</v>
      </c>
      <c r="C3076" s="2">
        <v>45717</v>
      </c>
      <c r="D3076">
        <v>20</v>
      </c>
      <c r="E3076">
        <v>19</v>
      </c>
      <c r="F3076">
        <v>1</v>
      </c>
      <c r="G3076">
        <v>0</v>
      </c>
      <c r="H3076">
        <v>0</v>
      </c>
    </row>
    <row r="3077" spans="2:8" x14ac:dyDescent="0.3">
      <c r="B3077" t="s">
        <v>511</v>
      </c>
      <c r="C3077" s="2">
        <v>45748</v>
      </c>
      <c r="D3077">
        <v>22</v>
      </c>
      <c r="E3077">
        <v>19</v>
      </c>
      <c r="F3077">
        <v>3</v>
      </c>
      <c r="G3077">
        <v>2</v>
      </c>
      <c r="H3077">
        <v>4</v>
      </c>
    </row>
    <row r="3078" spans="2:8" x14ac:dyDescent="0.3">
      <c r="B3078" t="s">
        <v>511</v>
      </c>
      <c r="C3078" s="2">
        <v>45778</v>
      </c>
      <c r="D3078">
        <v>20</v>
      </c>
      <c r="E3078">
        <v>17</v>
      </c>
      <c r="F3078">
        <v>3</v>
      </c>
      <c r="G3078">
        <v>3</v>
      </c>
      <c r="H3078">
        <v>0</v>
      </c>
    </row>
    <row r="3079" spans="2:8" x14ac:dyDescent="0.3">
      <c r="B3079" t="s">
        <v>511</v>
      </c>
      <c r="C3079" s="2">
        <v>45809</v>
      </c>
      <c r="D3079">
        <v>20</v>
      </c>
      <c r="E3079">
        <v>16</v>
      </c>
      <c r="F3079">
        <v>4</v>
      </c>
      <c r="G3079">
        <v>0</v>
      </c>
      <c r="H3079">
        <v>16</v>
      </c>
    </row>
    <row r="3080" spans="2:8" x14ac:dyDescent="0.3">
      <c r="B3080" t="s">
        <v>511</v>
      </c>
      <c r="C3080" s="2">
        <v>45839</v>
      </c>
      <c r="D3080">
        <v>22</v>
      </c>
      <c r="E3080">
        <v>18</v>
      </c>
      <c r="F3080">
        <v>4</v>
      </c>
      <c r="G3080">
        <v>3</v>
      </c>
      <c r="H3080">
        <v>2</v>
      </c>
    </row>
    <row r="3081" spans="2:8" x14ac:dyDescent="0.3">
      <c r="B3081" t="s">
        <v>511</v>
      </c>
      <c r="C3081" s="2">
        <v>45870</v>
      </c>
      <c r="D3081">
        <v>20</v>
      </c>
      <c r="E3081">
        <v>16</v>
      </c>
      <c r="F3081">
        <v>4</v>
      </c>
      <c r="G3081">
        <v>1</v>
      </c>
      <c r="H3081">
        <v>4</v>
      </c>
    </row>
    <row r="3082" spans="2:8" x14ac:dyDescent="0.3">
      <c r="B3082" t="s">
        <v>511</v>
      </c>
      <c r="C3082" s="2">
        <v>45901</v>
      </c>
      <c r="D3082">
        <v>21</v>
      </c>
      <c r="E3082">
        <v>17</v>
      </c>
      <c r="F3082">
        <v>4</v>
      </c>
      <c r="G3082">
        <v>3</v>
      </c>
      <c r="H3082">
        <v>8</v>
      </c>
    </row>
    <row r="3083" spans="2:8" x14ac:dyDescent="0.3">
      <c r="B3083" t="s">
        <v>511</v>
      </c>
      <c r="C3083" s="2">
        <v>45931</v>
      </c>
      <c r="D3083">
        <v>22</v>
      </c>
      <c r="E3083">
        <v>20</v>
      </c>
      <c r="F3083">
        <v>2</v>
      </c>
      <c r="G3083">
        <v>4</v>
      </c>
      <c r="H3083">
        <v>2</v>
      </c>
    </row>
    <row r="3084" spans="2:8" x14ac:dyDescent="0.3">
      <c r="B3084" t="s">
        <v>511</v>
      </c>
      <c r="C3084" s="2">
        <v>45962</v>
      </c>
      <c r="D3084">
        <v>23</v>
      </c>
      <c r="E3084">
        <v>22</v>
      </c>
      <c r="F3084">
        <v>1</v>
      </c>
      <c r="G3084">
        <v>2</v>
      </c>
      <c r="H3084">
        <v>2</v>
      </c>
    </row>
    <row r="3085" spans="2:8" x14ac:dyDescent="0.3">
      <c r="B3085" t="s">
        <v>511</v>
      </c>
      <c r="C3085" s="2">
        <v>45992</v>
      </c>
      <c r="D3085">
        <v>22</v>
      </c>
      <c r="E3085">
        <v>20</v>
      </c>
      <c r="F3085">
        <v>2</v>
      </c>
      <c r="G3085">
        <v>0</v>
      </c>
      <c r="H3085">
        <v>4</v>
      </c>
    </row>
    <row r="3086" spans="2:8" x14ac:dyDescent="0.3">
      <c r="B3086" t="s">
        <v>513</v>
      </c>
      <c r="C3086" s="2">
        <v>45658</v>
      </c>
      <c r="D3086">
        <v>22</v>
      </c>
      <c r="E3086">
        <v>19</v>
      </c>
      <c r="F3086">
        <v>3</v>
      </c>
      <c r="G3086">
        <v>4</v>
      </c>
      <c r="H3086">
        <v>4</v>
      </c>
    </row>
    <row r="3087" spans="2:8" x14ac:dyDescent="0.3">
      <c r="B3087" t="s">
        <v>513</v>
      </c>
      <c r="C3087" s="2">
        <v>45689</v>
      </c>
      <c r="D3087">
        <v>21</v>
      </c>
      <c r="E3087">
        <v>19</v>
      </c>
      <c r="F3087">
        <v>2</v>
      </c>
      <c r="G3087">
        <v>0</v>
      </c>
      <c r="H3087">
        <v>2</v>
      </c>
    </row>
    <row r="3088" spans="2:8" x14ac:dyDescent="0.3">
      <c r="B3088" t="s">
        <v>513</v>
      </c>
      <c r="C3088" s="2">
        <v>45717</v>
      </c>
      <c r="D3088">
        <v>21</v>
      </c>
      <c r="E3088">
        <v>18</v>
      </c>
      <c r="F3088">
        <v>3</v>
      </c>
      <c r="G3088">
        <v>2</v>
      </c>
      <c r="H3088">
        <v>0</v>
      </c>
    </row>
    <row r="3089" spans="2:8" x14ac:dyDescent="0.3">
      <c r="B3089" t="s">
        <v>513</v>
      </c>
      <c r="C3089" s="2">
        <v>45748</v>
      </c>
      <c r="D3089">
        <v>22</v>
      </c>
      <c r="E3089">
        <v>19</v>
      </c>
      <c r="F3089">
        <v>3</v>
      </c>
      <c r="G3089">
        <v>0</v>
      </c>
      <c r="H3089">
        <v>10</v>
      </c>
    </row>
    <row r="3090" spans="2:8" x14ac:dyDescent="0.3">
      <c r="B3090" t="s">
        <v>513</v>
      </c>
      <c r="C3090" s="2">
        <v>45778</v>
      </c>
      <c r="D3090">
        <v>23</v>
      </c>
      <c r="E3090">
        <v>22</v>
      </c>
      <c r="F3090">
        <v>1</v>
      </c>
      <c r="G3090">
        <v>1</v>
      </c>
      <c r="H3090">
        <v>2</v>
      </c>
    </row>
    <row r="3091" spans="2:8" x14ac:dyDescent="0.3">
      <c r="B3091" t="s">
        <v>513</v>
      </c>
      <c r="C3091" s="2">
        <v>45809</v>
      </c>
      <c r="D3091">
        <v>23</v>
      </c>
      <c r="E3091">
        <v>22</v>
      </c>
      <c r="F3091">
        <v>1</v>
      </c>
      <c r="G3091">
        <v>4</v>
      </c>
      <c r="H3091">
        <v>0</v>
      </c>
    </row>
    <row r="3092" spans="2:8" x14ac:dyDescent="0.3">
      <c r="B3092" t="s">
        <v>513</v>
      </c>
      <c r="C3092" s="2">
        <v>45839</v>
      </c>
      <c r="D3092">
        <v>21</v>
      </c>
      <c r="E3092">
        <v>19</v>
      </c>
      <c r="F3092">
        <v>2</v>
      </c>
      <c r="G3092">
        <v>2</v>
      </c>
      <c r="H3092">
        <v>2</v>
      </c>
    </row>
    <row r="3093" spans="2:8" x14ac:dyDescent="0.3">
      <c r="B3093" t="s">
        <v>513</v>
      </c>
      <c r="C3093" s="2">
        <v>45870</v>
      </c>
      <c r="D3093">
        <v>23</v>
      </c>
      <c r="E3093">
        <v>21</v>
      </c>
      <c r="F3093">
        <v>2</v>
      </c>
      <c r="G3093">
        <v>0</v>
      </c>
      <c r="H3093">
        <v>8</v>
      </c>
    </row>
    <row r="3094" spans="2:8" x14ac:dyDescent="0.3">
      <c r="B3094" t="s">
        <v>513</v>
      </c>
      <c r="C3094" s="2">
        <v>45901</v>
      </c>
      <c r="D3094">
        <v>22</v>
      </c>
      <c r="E3094">
        <v>18</v>
      </c>
      <c r="F3094">
        <v>4</v>
      </c>
      <c r="G3094">
        <v>1</v>
      </c>
      <c r="H3094">
        <v>12</v>
      </c>
    </row>
    <row r="3095" spans="2:8" x14ac:dyDescent="0.3">
      <c r="B3095" t="s">
        <v>513</v>
      </c>
      <c r="C3095" s="2">
        <v>45931</v>
      </c>
      <c r="D3095">
        <v>23</v>
      </c>
      <c r="E3095">
        <v>20</v>
      </c>
      <c r="F3095">
        <v>3</v>
      </c>
      <c r="G3095">
        <v>0</v>
      </c>
      <c r="H3095">
        <v>6</v>
      </c>
    </row>
    <row r="3096" spans="2:8" x14ac:dyDescent="0.3">
      <c r="B3096" t="s">
        <v>513</v>
      </c>
      <c r="C3096" s="2">
        <v>45962</v>
      </c>
      <c r="D3096">
        <v>22</v>
      </c>
      <c r="E3096">
        <v>19</v>
      </c>
      <c r="F3096">
        <v>3</v>
      </c>
      <c r="G3096">
        <v>3</v>
      </c>
      <c r="H3096">
        <v>2</v>
      </c>
    </row>
    <row r="3097" spans="2:8" x14ac:dyDescent="0.3">
      <c r="B3097" t="s">
        <v>513</v>
      </c>
      <c r="C3097" s="2">
        <v>45992</v>
      </c>
      <c r="D3097">
        <v>22</v>
      </c>
      <c r="E3097">
        <v>18</v>
      </c>
      <c r="F3097">
        <v>4</v>
      </c>
      <c r="G3097">
        <v>1</v>
      </c>
      <c r="H3097">
        <v>4</v>
      </c>
    </row>
    <row r="3098" spans="2:8" x14ac:dyDescent="0.3">
      <c r="B3098" t="s">
        <v>515</v>
      </c>
      <c r="C3098" s="2">
        <v>45658</v>
      </c>
      <c r="D3098">
        <v>22</v>
      </c>
      <c r="E3098">
        <v>18</v>
      </c>
      <c r="F3098">
        <v>4</v>
      </c>
      <c r="G3098">
        <v>4</v>
      </c>
      <c r="H3098">
        <v>12</v>
      </c>
    </row>
    <row r="3099" spans="2:8" x14ac:dyDescent="0.3">
      <c r="B3099" t="s">
        <v>515</v>
      </c>
      <c r="C3099" s="2">
        <v>45689</v>
      </c>
      <c r="D3099">
        <v>22</v>
      </c>
      <c r="E3099">
        <v>22</v>
      </c>
      <c r="F3099">
        <v>0</v>
      </c>
      <c r="G3099">
        <v>3</v>
      </c>
      <c r="H3099">
        <v>12</v>
      </c>
    </row>
    <row r="3100" spans="2:8" x14ac:dyDescent="0.3">
      <c r="B3100" t="s">
        <v>515</v>
      </c>
      <c r="C3100" s="2">
        <v>45717</v>
      </c>
      <c r="D3100">
        <v>23</v>
      </c>
      <c r="E3100">
        <v>19</v>
      </c>
      <c r="F3100">
        <v>4</v>
      </c>
      <c r="G3100">
        <v>4</v>
      </c>
      <c r="H3100">
        <v>2</v>
      </c>
    </row>
    <row r="3101" spans="2:8" x14ac:dyDescent="0.3">
      <c r="B3101" t="s">
        <v>515</v>
      </c>
      <c r="C3101" s="2">
        <v>45748</v>
      </c>
      <c r="D3101">
        <v>21</v>
      </c>
      <c r="E3101">
        <v>20</v>
      </c>
      <c r="F3101">
        <v>1</v>
      </c>
      <c r="G3101">
        <v>4</v>
      </c>
      <c r="H3101">
        <v>0</v>
      </c>
    </row>
    <row r="3102" spans="2:8" x14ac:dyDescent="0.3">
      <c r="B3102" t="s">
        <v>515</v>
      </c>
      <c r="C3102" s="2">
        <v>45778</v>
      </c>
      <c r="D3102">
        <v>22</v>
      </c>
      <c r="E3102">
        <v>20</v>
      </c>
      <c r="F3102">
        <v>2</v>
      </c>
      <c r="G3102">
        <v>2</v>
      </c>
      <c r="H3102">
        <v>8</v>
      </c>
    </row>
    <row r="3103" spans="2:8" x14ac:dyDescent="0.3">
      <c r="B3103" t="s">
        <v>515</v>
      </c>
      <c r="C3103" s="2">
        <v>45809</v>
      </c>
      <c r="D3103">
        <v>22</v>
      </c>
      <c r="E3103">
        <v>21</v>
      </c>
      <c r="F3103">
        <v>1</v>
      </c>
      <c r="G3103">
        <v>3</v>
      </c>
      <c r="H3103">
        <v>2</v>
      </c>
    </row>
    <row r="3104" spans="2:8" x14ac:dyDescent="0.3">
      <c r="B3104" t="s">
        <v>515</v>
      </c>
      <c r="C3104" s="2">
        <v>45839</v>
      </c>
      <c r="D3104">
        <v>23</v>
      </c>
      <c r="E3104">
        <v>19</v>
      </c>
      <c r="F3104">
        <v>4</v>
      </c>
      <c r="G3104">
        <v>0</v>
      </c>
      <c r="H3104">
        <v>6</v>
      </c>
    </row>
    <row r="3105" spans="2:8" x14ac:dyDescent="0.3">
      <c r="B3105" t="s">
        <v>515</v>
      </c>
      <c r="C3105" s="2">
        <v>45870</v>
      </c>
      <c r="D3105">
        <v>20</v>
      </c>
      <c r="E3105">
        <v>16</v>
      </c>
      <c r="F3105">
        <v>4</v>
      </c>
      <c r="G3105">
        <v>1</v>
      </c>
      <c r="H3105">
        <v>8</v>
      </c>
    </row>
    <row r="3106" spans="2:8" x14ac:dyDescent="0.3">
      <c r="B3106" t="s">
        <v>515</v>
      </c>
      <c r="C3106" s="2">
        <v>45901</v>
      </c>
      <c r="D3106">
        <v>22</v>
      </c>
      <c r="E3106">
        <v>20</v>
      </c>
      <c r="F3106">
        <v>2</v>
      </c>
      <c r="G3106">
        <v>3</v>
      </c>
      <c r="H3106">
        <v>4</v>
      </c>
    </row>
    <row r="3107" spans="2:8" x14ac:dyDescent="0.3">
      <c r="B3107" t="s">
        <v>515</v>
      </c>
      <c r="C3107" s="2">
        <v>45931</v>
      </c>
      <c r="D3107">
        <v>23</v>
      </c>
      <c r="E3107">
        <v>19</v>
      </c>
      <c r="F3107">
        <v>4</v>
      </c>
      <c r="G3107">
        <v>1</v>
      </c>
      <c r="H3107">
        <v>16</v>
      </c>
    </row>
    <row r="3108" spans="2:8" x14ac:dyDescent="0.3">
      <c r="B3108" t="s">
        <v>515</v>
      </c>
      <c r="C3108" s="2">
        <v>45962</v>
      </c>
      <c r="D3108">
        <v>21</v>
      </c>
      <c r="E3108">
        <v>20</v>
      </c>
      <c r="F3108">
        <v>1</v>
      </c>
      <c r="G3108">
        <v>3</v>
      </c>
      <c r="H3108">
        <v>0</v>
      </c>
    </row>
    <row r="3109" spans="2:8" x14ac:dyDescent="0.3">
      <c r="B3109" t="s">
        <v>515</v>
      </c>
      <c r="C3109" s="2">
        <v>45992</v>
      </c>
      <c r="D3109">
        <v>22</v>
      </c>
      <c r="E3109">
        <v>20</v>
      </c>
      <c r="F3109">
        <v>2</v>
      </c>
      <c r="G3109">
        <v>0</v>
      </c>
      <c r="H3109">
        <v>10</v>
      </c>
    </row>
    <row r="3110" spans="2:8" x14ac:dyDescent="0.3">
      <c r="B3110" t="s">
        <v>516</v>
      </c>
      <c r="C3110" s="2">
        <v>45658</v>
      </c>
      <c r="D3110">
        <v>23</v>
      </c>
      <c r="E3110">
        <v>19</v>
      </c>
      <c r="F3110">
        <v>4</v>
      </c>
      <c r="G3110">
        <v>0</v>
      </c>
      <c r="H3110">
        <v>10</v>
      </c>
    </row>
    <row r="3111" spans="2:8" x14ac:dyDescent="0.3">
      <c r="B3111" t="s">
        <v>516</v>
      </c>
      <c r="C3111" s="2">
        <v>45689</v>
      </c>
      <c r="D3111">
        <v>21</v>
      </c>
      <c r="E3111">
        <v>20</v>
      </c>
      <c r="F3111">
        <v>1</v>
      </c>
      <c r="G3111">
        <v>2</v>
      </c>
      <c r="H3111">
        <v>0</v>
      </c>
    </row>
    <row r="3112" spans="2:8" x14ac:dyDescent="0.3">
      <c r="B3112" t="s">
        <v>516</v>
      </c>
      <c r="C3112" s="2">
        <v>45717</v>
      </c>
      <c r="D3112">
        <v>22</v>
      </c>
      <c r="E3112">
        <v>22</v>
      </c>
      <c r="F3112">
        <v>0</v>
      </c>
      <c r="G3112">
        <v>2</v>
      </c>
      <c r="H3112">
        <v>8</v>
      </c>
    </row>
    <row r="3113" spans="2:8" x14ac:dyDescent="0.3">
      <c r="B3113" t="s">
        <v>516</v>
      </c>
      <c r="C3113" s="2">
        <v>45748</v>
      </c>
      <c r="D3113">
        <v>23</v>
      </c>
      <c r="E3113">
        <v>22</v>
      </c>
      <c r="F3113">
        <v>1</v>
      </c>
      <c r="G3113">
        <v>1</v>
      </c>
      <c r="H3113">
        <v>6</v>
      </c>
    </row>
    <row r="3114" spans="2:8" x14ac:dyDescent="0.3">
      <c r="B3114" t="s">
        <v>516</v>
      </c>
      <c r="C3114" s="2">
        <v>45778</v>
      </c>
      <c r="D3114">
        <v>22</v>
      </c>
      <c r="E3114">
        <v>21</v>
      </c>
      <c r="F3114">
        <v>1</v>
      </c>
      <c r="G3114">
        <v>2</v>
      </c>
      <c r="H3114">
        <v>4</v>
      </c>
    </row>
    <row r="3115" spans="2:8" x14ac:dyDescent="0.3">
      <c r="B3115" t="s">
        <v>516</v>
      </c>
      <c r="C3115" s="2">
        <v>45809</v>
      </c>
      <c r="D3115">
        <v>21</v>
      </c>
      <c r="E3115">
        <v>20</v>
      </c>
      <c r="F3115">
        <v>1</v>
      </c>
      <c r="G3115">
        <v>3</v>
      </c>
      <c r="H3115">
        <v>2</v>
      </c>
    </row>
    <row r="3116" spans="2:8" x14ac:dyDescent="0.3">
      <c r="B3116" t="s">
        <v>516</v>
      </c>
      <c r="C3116" s="2">
        <v>45839</v>
      </c>
      <c r="D3116">
        <v>22</v>
      </c>
      <c r="E3116">
        <v>20</v>
      </c>
      <c r="F3116">
        <v>2</v>
      </c>
      <c r="G3116">
        <v>1</v>
      </c>
      <c r="H3116">
        <v>6</v>
      </c>
    </row>
    <row r="3117" spans="2:8" x14ac:dyDescent="0.3">
      <c r="B3117" t="s">
        <v>516</v>
      </c>
      <c r="C3117" s="2">
        <v>45870</v>
      </c>
      <c r="D3117">
        <v>20</v>
      </c>
      <c r="E3117">
        <v>19</v>
      </c>
      <c r="F3117">
        <v>1</v>
      </c>
      <c r="G3117">
        <v>1</v>
      </c>
      <c r="H3117">
        <v>4</v>
      </c>
    </row>
    <row r="3118" spans="2:8" x14ac:dyDescent="0.3">
      <c r="B3118" t="s">
        <v>516</v>
      </c>
      <c r="C3118" s="2">
        <v>45901</v>
      </c>
      <c r="D3118">
        <v>22</v>
      </c>
      <c r="E3118">
        <v>21</v>
      </c>
      <c r="F3118">
        <v>1</v>
      </c>
      <c r="G3118">
        <v>4</v>
      </c>
      <c r="H3118">
        <v>0</v>
      </c>
    </row>
    <row r="3119" spans="2:8" x14ac:dyDescent="0.3">
      <c r="B3119" t="s">
        <v>516</v>
      </c>
      <c r="C3119" s="2">
        <v>45931</v>
      </c>
      <c r="D3119">
        <v>22</v>
      </c>
      <c r="E3119">
        <v>22</v>
      </c>
      <c r="F3119">
        <v>0</v>
      </c>
      <c r="G3119">
        <v>2</v>
      </c>
      <c r="H3119">
        <v>6</v>
      </c>
    </row>
    <row r="3120" spans="2:8" x14ac:dyDescent="0.3">
      <c r="B3120" t="s">
        <v>516</v>
      </c>
      <c r="C3120" s="2">
        <v>45962</v>
      </c>
      <c r="D3120">
        <v>20</v>
      </c>
      <c r="E3120">
        <v>16</v>
      </c>
      <c r="F3120">
        <v>4</v>
      </c>
      <c r="G3120">
        <v>1</v>
      </c>
      <c r="H3120">
        <v>2</v>
      </c>
    </row>
    <row r="3121" spans="2:8" x14ac:dyDescent="0.3">
      <c r="B3121" t="s">
        <v>516</v>
      </c>
      <c r="C3121" s="2">
        <v>45992</v>
      </c>
      <c r="D3121">
        <v>21</v>
      </c>
      <c r="E3121">
        <v>19</v>
      </c>
      <c r="F3121">
        <v>2</v>
      </c>
      <c r="G3121">
        <v>1</v>
      </c>
      <c r="H3121">
        <v>4</v>
      </c>
    </row>
    <row r="3122" spans="2:8" x14ac:dyDescent="0.3">
      <c r="B3122" t="s">
        <v>518</v>
      </c>
      <c r="C3122" s="2">
        <v>45658</v>
      </c>
      <c r="D3122">
        <v>21</v>
      </c>
      <c r="E3122">
        <v>18</v>
      </c>
      <c r="F3122">
        <v>3</v>
      </c>
      <c r="G3122">
        <v>0</v>
      </c>
      <c r="H3122">
        <v>12</v>
      </c>
    </row>
    <row r="3123" spans="2:8" x14ac:dyDescent="0.3">
      <c r="B3123" t="s">
        <v>518</v>
      </c>
      <c r="C3123" s="2">
        <v>45689</v>
      </c>
      <c r="D3123">
        <v>23</v>
      </c>
      <c r="E3123">
        <v>20</v>
      </c>
      <c r="F3123">
        <v>3</v>
      </c>
      <c r="G3123">
        <v>1</v>
      </c>
      <c r="H3123">
        <v>0</v>
      </c>
    </row>
    <row r="3124" spans="2:8" x14ac:dyDescent="0.3">
      <c r="B3124" t="s">
        <v>518</v>
      </c>
      <c r="C3124" s="2">
        <v>45717</v>
      </c>
      <c r="D3124">
        <v>23</v>
      </c>
      <c r="E3124">
        <v>19</v>
      </c>
      <c r="F3124">
        <v>4</v>
      </c>
      <c r="G3124">
        <v>0</v>
      </c>
      <c r="H3124">
        <v>0</v>
      </c>
    </row>
    <row r="3125" spans="2:8" x14ac:dyDescent="0.3">
      <c r="B3125" t="s">
        <v>518</v>
      </c>
      <c r="C3125" s="2">
        <v>45748</v>
      </c>
      <c r="D3125">
        <v>21</v>
      </c>
      <c r="E3125">
        <v>18</v>
      </c>
      <c r="F3125">
        <v>3</v>
      </c>
      <c r="G3125">
        <v>4</v>
      </c>
      <c r="H3125">
        <v>4</v>
      </c>
    </row>
    <row r="3126" spans="2:8" x14ac:dyDescent="0.3">
      <c r="B3126" t="s">
        <v>518</v>
      </c>
      <c r="C3126" s="2">
        <v>45778</v>
      </c>
      <c r="D3126">
        <v>23</v>
      </c>
      <c r="E3126">
        <v>20</v>
      </c>
      <c r="F3126">
        <v>3</v>
      </c>
      <c r="G3126">
        <v>0</v>
      </c>
      <c r="H3126">
        <v>0</v>
      </c>
    </row>
    <row r="3127" spans="2:8" x14ac:dyDescent="0.3">
      <c r="B3127" t="s">
        <v>518</v>
      </c>
      <c r="C3127" s="2">
        <v>45809</v>
      </c>
      <c r="D3127">
        <v>23</v>
      </c>
      <c r="E3127">
        <v>23</v>
      </c>
      <c r="F3127">
        <v>0</v>
      </c>
      <c r="G3127">
        <v>3</v>
      </c>
      <c r="H3127">
        <v>2</v>
      </c>
    </row>
    <row r="3128" spans="2:8" x14ac:dyDescent="0.3">
      <c r="B3128" t="s">
        <v>518</v>
      </c>
      <c r="C3128" s="2">
        <v>45839</v>
      </c>
      <c r="D3128">
        <v>20</v>
      </c>
      <c r="E3128">
        <v>20</v>
      </c>
      <c r="F3128">
        <v>0</v>
      </c>
      <c r="G3128">
        <v>2</v>
      </c>
      <c r="H3128">
        <v>12</v>
      </c>
    </row>
    <row r="3129" spans="2:8" x14ac:dyDescent="0.3">
      <c r="B3129" t="s">
        <v>518</v>
      </c>
      <c r="C3129" s="2">
        <v>45870</v>
      </c>
      <c r="D3129">
        <v>20</v>
      </c>
      <c r="E3129">
        <v>16</v>
      </c>
      <c r="F3129">
        <v>4</v>
      </c>
      <c r="G3129">
        <v>1</v>
      </c>
      <c r="H3129">
        <v>12</v>
      </c>
    </row>
    <row r="3130" spans="2:8" x14ac:dyDescent="0.3">
      <c r="B3130" t="s">
        <v>518</v>
      </c>
      <c r="C3130" s="2">
        <v>45901</v>
      </c>
      <c r="D3130">
        <v>20</v>
      </c>
      <c r="E3130">
        <v>19</v>
      </c>
      <c r="F3130">
        <v>1</v>
      </c>
      <c r="G3130">
        <v>1</v>
      </c>
      <c r="H3130">
        <v>6</v>
      </c>
    </row>
    <row r="3131" spans="2:8" x14ac:dyDescent="0.3">
      <c r="B3131" t="s">
        <v>518</v>
      </c>
      <c r="C3131" s="2">
        <v>45931</v>
      </c>
      <c r="D3131">
        <v>21</v>
      </c>
      <c r="E3131">
        <v>17</v>
      </c>
      <c r="F3131">
        <v>4</v>
      </c>
      <c r="G3131">
        <v>0</v>
      </c>
      <c r="H3131">
        <v>2</v>
      </c>
    </row>
    <row r="3132" spans="2:8" x14ac:dyDescent="0.3">
      <c r="B3132" t="s">
        <v>518</v>
      </c>
      <c r="C3132" s="2">
        <v>45962</v>
      </c>
      <c r="D3132">
        <v>21</v>
      </c>
      <c r="E3132">
        <v>21</v>
      </c>
      <c r="F3132">
        <v>0</v>
      </c>
      <c r="G3132">
        <v>0</v>
      </c>
      <c r="H3132">
        <v>0</v>
      </c>
    </row>
    <row r="3133" spans="2:8" x14ac:dyDescent="0.3">
      <c r="B3133" t="s">
        <v>518</v>
      </c>
      <c r="C3133" s="2">
        <v>45992</v>
      </c>
      <c r="D3133">
        <v>22</v>
      </c>
      <c r="E3133">
        <v>21</v>
      </c>
      <c r="F3133">
        <v>1</v>
      </c>
      <c r="G3133">
        <v>4</v>
      </c>
      <c r="H3133">
        <v>4</v>
      </c>
    </row>
    <row r="3134" spans="2:8" x14ac:dyDescent="0.3">
      <c r="B3134" t="s">
        <v>520</v>
      </c>
      <c r="C3134" s="2">
        <v>45658</v>
      </c>
      <c r="D3134">
        <v>22</v>
      </c>
      <c r="E3134">
        <v>18</v>
      </c>
      <c r="F3134">
        <v>4</v>
      </c>
      <c r="G3134">
        <v>4</v>
      </c>
      <c r="H3134">
        <v>8</v>
      </c>
    </row>
    <row r="3135" spans="2:8" x14ac:dyDescent="0.3">
      <c r="B3135" t="s">
        <v>520</v>
      </c>
      <c r="C3135" s="2">
        <v>45689</v>
      </c>
      <c r="D3135">
        <v>20</v>
      </c>
      <c r="E3135">
        <v>16</v>
      </c>
      <c r="F3135">
        <v>4</v>
      </c>
      <c r="G3135">
        <v>3</v>
      </c>
      <c r="H3135">
        <v>12</v>
      </c>
    </row>
    <row r="3136" spans="2:8" x14ac:dyDescent="0.3">
      <c r="B3136" t="s">
        <v>520</v>
      </c>
      <c r="C3136" s="2">
        <v>45717</v>
      </c>
      <c r="D3136">
        <v>23</v>
      </c>
      <c r="E3136">
        <v>22</v>
      </c>
      <c r="F3136">
        <v>1</v>
      </c>
      <c r="G3136">
        <v>4</v>
      </c>
      <c r="H3136">
        <v>6</v>
      </c>
    </row>
    <row r="3137" spans="2:8" x14ac:dyDescent="0.3">
      <c r="B3137" t="s">
        <v>520</v>
      </c>
      <c r="C3137" s="2">
        <v>45748</v>
      </c>
      <c r="D3137">
        <v>23</v>
      </c>
      <c r="E3137">
        <v>20</v>
      </c>
      <c r="F3137">
        <v>3</v>
      </c>
      <c r="G3137">
        <v>4</v>
      </c>
      <c r="H3137">
        <v>4</v>
      </c>
    </row>
    <row r="3138" spans="2:8" x14ac:dyDescent="0.3">
      <c r="B3138" t="s">
        <v>520</v>
      </c>
      <c r="C3138" s="2">
        <v>45778</v>
      </c>
      <c r="D3138">
        <v>20</v>
      </c>
      <c r="E3138">
        <v>20</v>
      </c>
      <c r="F3138">
        <v>0</v>
      </c>
      <c r="G3138">
        <v>1</v>
      </c>
      <c r="H3138">
        <v>10</v>
      </c>
    </row>
    <row r="3139" spans="2:8" x14ac:dyDescent="0.3">
      <c r="B3139" t="s">
        <v>520</v>
      </c>
      <c r="C3139" s="2">
        <v>45809</v>
      </c>
      <c r="D3139">
        <v>23</v>
      </c>
      <c r="E3139">
        <v>23</v>
      </c>
      <c r="F3139">
        <v>0</v>
      </c>
      <c r="G3139">
        <v>0</v>
      </c>
      <c r="H3139">
        <v>2</v>
      </c>
    </row>
    <row r="3140" spans="2:8" x14ac:dyDescent="0.3">
      <c r="B3140" t="s">
        <v>520</v>
      </c>
      <c r="C3140" s="2">
        <v>45839</v>
      </c>
      <c r="D3140">
        <v>23</v>
      </c>
      <c r="E3140">
        <v>22</v>
      </c>
      <c r="F3140">
        <v>1</v>
      </c>
      <c r="G3140">
        <v>0</v>
      </c>
      <c r="H3140">
        <v>0</v>
      </c>
    </row>
    <row r="3141" spans="2:8" x14ac:dyDescent="0.3">
      <c r="B3141" t="s">
        <v>520</v>
      </c>
      <c r="C3141" s="2">
        <v>45870</v>
      </c>
      <c r="D3141">
        <v>20</v>
      </c>
      <c r="E3141">
        <v>19</v>
      </c>
      <c r="F3141">
        <v>1</v>
      </c>
      <c r="G3141">
        <v>3</v>
      </c>
      <c r="H3141">
        <v>12</v>
      </c>
    </row>
    <row r="3142" spans="2:8" x14ac:dyDescent="0.3">
      <c r="B3142" t="s">
        <v>520</v>
      </c>
      <c r="C3142" s="2">
        <v>45901</v>
      </c>
      <c r="D3142">
        <v>23</v>
      </c>
      <c r="E3142">
        <v>20</v>
      </c>
      <c r="F3142">
        <v>3</v>
      </c>
      <c r="G3142">
        <v>1</v>
      </c>
      <c r="H3142">
        <v>2</v>
      </c>
    </row>
    <row r="3143" spans="2:8" x14ac:dyDescent="0.3">
      <c r="B3143" t="s">
        <v>520</v>
      </c>
      <c r="C3143" s="2">
        <v>45931</v>
      </c>
      <c r="D3143">
        <v>23</v>
      </c>
      <c r="E3143">
        <v>19</v>
      </c>
      <c r="F3143">
        <v>4</v>
      </c>
      <c r="G3143">
        <v>1</v>
      </c>
      <c r="H3143">
        <v>10</v>
      </c>
    </row>
    <row r="3144" spans="2:8" x14ac:dyDescent="0.3">
      <c r="B3144" t="s">
        <v>520</v>
      </c>
      <c r="C3144" s="2">
        <v>45962</v>
      </c>
      <c r="D3144">
        <v>22</v>
      </c>
      <c r="E3144">
        <v>19</v>
      </c>
      <c r="F3144">
        <v>3</v>
      </c>
      <c r="G3144">
        <v>1</v>
      </c>
      <c r="H3144">
        <v>8</v>
      </c>
    </row>
    <row r="3145" spans="2:8" x14ac:dyDescent="0.3">
      <c r="B3145" t="s">
        <v>520</v>
      </c>
      <c r="C3145" s="2">
        <v>45992</v>
      </c>
      <c r="D3145">
        <v>22</v>
      </c>
      <c r="E3145">
        <v>18</v>
      </c>
      <c r="F3145">
        <v>4</v>
      </c>
      <c r="G3145">
        <v>4</v>
      </c>
      <c r="H3145">
        <v>10</v>
      </c>
    </row>
    <row r="3146" spans="2:8" x14ac:dyDescent="0.3">
      <c r="B3146" t="s">
        <v>521</v>
      </c>
      <c r="C3146" s="2">
        <v>45658</v>
      </c>
      <c r="D3146">
        <v>23</v>
      </c>
      <c r="E3146">
        <v>21</v>
      </c>
      <c r="F3146">
        <v>2</v>
      </c>
      <c r="G3146">
        <v>4</v>
      </c>
      <c r="H3146">
        <v>8</v>
      </c>
    </row>
    <row r="3147" spans="2:8" x14ac:dyDescent="0.3">
      <c r="B3147" t="s">
        <v>521</v>
      </c>
      <c r="C3147" s="2">
        <v>45689</v>
      </c>
      <c r="D3147">
        <v>20</v>
      </c>
      <c r="E3147">
        <v>17</v>
      </c>
      <c r="F3147">
        <v>3</v>
      </c>
      <c r="G3147">
        <v>1</v>
      </c>
      <c r="H3147">
        <v>2</v>
      </c>
    </row>
    <row r="3148" spans="2:8" x14ac:dyDescent="0.3">
      <c r="B3148" t="s">
        <v>521</v>
      </c>
      <c r="C3148" s="2">
        <v>45717</v>
      </c>
      <c r="D3148">
        <v>21</v>
      </c>
      <c r="E3148">
        <v>19</v>
      </c>
      <c r="F3148">
        <v>2</v>
      </c>
      <c r="G3148">
        <v>3</v>
      </c>
      <c r="H3148">
        <v>0</v>
      </c>
    </row>
    <row r="3149" spans="2:8" x14ac:dyDescent="0.3">
      <c r="B3149" t="s">
        <v>521</v>
      </c>
      <c r="C3149" s="2">
        <v>45748</v>
      </c>
      <c r="D3149">
        <v>23</v>
      </c>
      <c r="E3149">
        <v>23</v>
      </c>
      <c r="F3149">
        <v>0</v>
      </c>
      <c r="G3149">
        <v>2</v>
      </c>
      <c r="H3149">
        <v>2</v>
      </c>
    </row>
    <row r="3150" spans="2:8" x14ac:dyDescent="0.3">
      <c r="B3150" t="s">
        <v>521</v>
      </c>
      <c r="C3150" s="2">
        <v>45778</v>
      </c>
      <c r="D3150">
        <v>23</v>
      </c>
      <c r="E3150">
        <v>22</v>
      </c>
      <c r="F3150">
        <v>1</v>
      </c>
      <c r="G3150">
        <v>0</v>
      </c>
      <c r="H3150">
        <v>6</v>
      </c>
    </row>
    <row r="3151" spans="2:8" x14ac:dyDescent="0.3">
      <c r="B3151" t="s">
        <v>521</v>
      </c>
      <c r="C3151" s="2">
        <v>45809</v>
      </c>
      <c r="D3151">
        <v>21</v>
      </c>
      <c r="E3151">
        <v>19</v>
      </c>
      <c r="F3151">
        <v>2</v>
      </c>
      <c r="G3151">
        <v>1</v>
      </c>
      <c r="H3151">
        <v>10</v>
      </c>
    </row>
    <row r="3152" spans="2:8" x14ac:dyDescent="0.3">
      <c r="B3152" t="s">
        <v>521</v>
      </c>
      <c r="C3152" s="2">
        <v>45839</v>
      </c>
      <c r="D3152">
        <v>23</v>
      </c>
      <c r="E3152">
        <v>20</v>
      </c>
      <c r="F3152">
        <v>3</v>
      </c>
      <c r="G3152">
        <v>4</v>
      </c>
      <c r="H3152">
        <v>4</v>
      </c>
    </row>
    <row r="3153" spans="2:8" x14ac:dyDescent="0.3">
      <c r="B3153" t="s">
        <v>521</v>
      </c>
      <c r="C3153" s="2">
        <v>45870</v>
      </c>
      <c r="D3153">
        <v>22</v>
      </c>
      <c r="E3153">
        <v>20</v>
      </c>
      <c r="F3153">
        <v>2</v>
      </c>
      <c r="G3153">
        <v>2</v>
      </c>
      <c r="H3153">
        <v>10</v>
      </c>
    </row>
    <row r="3154" spans="2:8" x14ac:dyDescent="0.3">
      <c r="B3154" t="s">
        <v>521</v>
      </c>
      <c r="C3154" s="2">
        <v>45901</v>
      </c>
      <c r="D3154">
        <v>23</v>
      </c>
      <c r="E3154">
        <v>23</v>
      </c>
      <c r="F3154">
        <v>0</v>
      </c>
      <c r="G3154">
        <v>2</v>
      </c>
      <c r="H3154">
        <v>12</v>
      </c>
    </row>
    <row r="3155" spans="2:8" x14ac:dyDescent="0.3">
      <c r="B3155" t="s">
        <v>521</v>
      </c>
      <c r="C3155" s="2">
        <v>45931</v>
      </c>
      <c r="D3155">
        <v>22</v>
      </c>
      <c r="E3155">
        <v>22</v>
      </c>
      <c r="F3155">
        <v>0</v>
      </c>
      <c r="G3155">
        <v>3</v>
      </c>
      <c r="H3155">
        <v>16</v>
      </c>
    </row>
    <row r="3156" spans="2:8" x14ac:dyDescent="0.3">
      <c r="B3156" t="s">
        <v>521</v>
      </c>
      <c r="C3156" s="2">
        <v>45962</v>
      </c>
      <c r="D3156">
        <v>21</v>
      </c>
      <c r="E3156">
        <v>21</v>
      </c>
      <c r="F3156">
        <v>0</v>
      </c>
      <c r="G3156">
        <v>0</v>
      </c>
      <c r="H3156">
        <v>6</v>
      </c>
    </row>
    <row r="3157" spans="2:8" x14ac:dyDescent="0.3">
      <c r="B3157" t="s">
        <v>521</v>
      </c>
      <c r="C3157" s="2">
        <v>45992</v>
      </c>
      <c r="D3157">
        <v>21</v>
      </c>
      <c r="E3157">
        <v>20</v>
      </c>
      <c r="F3157">
        <v>1</v>
      </c>
      <c r="G3157">
        <v>4</v>
      </c>
      <c r="H3157">
        <v>8</v>
      </c>
    </row>
    <row r="3158" spans="2:8" x14ac:dyDescent="0.3">
      <c r="B3158" t="s">
        <v>523</v>
      </c>
      <c r="C3158" s="2">
        <v>45658</v>
      </c>
      <c r="D3158">
        <v>20</v>
      </c>
      <c r="E3158">
        <v>18</v>
      </c>
      <c r="F3158">
        <v>2</v>
      </c>
      <c r="G3158">
        <v>1</v>
      </c>
      <c r="H3158">
        <v>4</v>
      </c>
    </row>
    <row r="3159" spans="2:8" x14ac:dyDescent="0.3">
      <c r="B3159" t="s">
        <v>523</v>
      </c>
      <c r="C3159" s="2">
        <v>45689</v>
      </c>
      <c r="D3159">
        <v>22</v>
      </c>
      <c r="E3159">
        <v>19</v>
      </c>
      <c r="F3159">
        <v>3</v>
      </c>
      <c r="G3159">
        <v>4</v>
      </c>
      <c r="H3159">
        <v>10</v>
      </c>
    </row>
    <row r="3160" spans="2:8" x14ac:dyDescent="0.3">
      <c r="B3160" t="s">
        <v>523</v>
      </c>
      <c r="C3160" s="2">
        <v>45717</v>
      </c>
      <c r="D3160">
        <v>20</v>
      </c>
      <c r="E3160">
        <v>16</v>
      </c>
      <c r="F3160">
        <v>4</v>
      </c>
      <c r="G3160">
        <v>2</v>
      </c>
      <c r="H3160">
        <v>0</v>
      </c>
    </row>
    <row r="3161" spans="2:8" x14ac:dyDescent="0.3">
      <c r="B3161" t="s">
        <v>523</v>
      </c>
      <c r="C3161" s="2">
        <v>45748</v>
      </c>
      <c r="D3161">
        <v>21</v>
      </c>
      <c r="E3161">
        <v>18</v>
      </c>
      <c r="F3161">
        <v>3</v>
      </c>
      <c r="G3161">
        <v>0</v>
      </c>
      <c r="H3161">
        <v>10</v>
      </c>
    </row>
    <row r="3162" spans="2:8" x14ac:dyDescent="0.3">
      <c r="B3162" t="s">
        <v>523</v>
      </c>
      <c r="C3162" s="2">
        <v>45778</v>
      </c>
      <c r="D3162">
        <v>20</v>
      </c>
      <c r="E3162">
        <v>17</v>
      </c>
      <c r="F3162">
        <v>3</v>
      </c>
      <c r="G3162">
        <v>1</v>
      </c>
      <c r="H3162">
        <v>4</v>
      </c>
    </row>
    <row r="3163" spans="2:8" x14ac:dyDescent="0.3">
      <c r="B3163" t="s">
        <v>523</v>
      </c>
      <c r="C3163" s="2">
        <v>45809</v>
      </c>
      <c r="D3163">
        <v>23</v>
      </c>
      <c r="E3163">
        <v>23</v>
      </c>
      <c r="F3163">
        <v>0</v>
      </c>
      <c r="G3163">
        <v>2</v>
      </c>
      <c r="H3163">
        <v>2</v>
      </c>
    </row>
    <row r="3164" spans="2:8" x14ac:dyDescent="0.3">
      <c r="B3164" t="s">
        <v>523</v>
      </c>
      <c r="C3164" s="2">
        <v>45839</v>
      </c>
      <c r="D3164">
        <v>20</v>
      </c>
      <c r="E3164">
        <v>18</v>
      </c>
      <c r="F3164">
        <v>2</v>
      </c>
      <c r="G3164">
        <v>1</v>
      </c>
      <c r="H3164">
        <v>6</v>
      </c>
    </row>
    <row r="3165" spans="2:8" x14ac:dyDescent="0.3">
      <c r="B3165" t="s">
        <v>523</v>
      </c>
      <c r="C3165" s="2">
        <v>45870</v>
      </c>
      <c r="D3165">
        <v>22</v>
      </c>
      <c r="E3165">
        <v>20</v>
      </c>
      <c r="F3165">
        <v>2</v>
      </c>
      <c r="G3165">
        <v>0</v>
      </c>
      <c r="H3165">
        <v>4</v>
      </c>
    </row>
    <row r="3166" spans="2:8" x14ac:dyDescent="0.3">
      <c r="B3166" t="s">
        <v>523</v>
      </c>
      <c r="C3166" s="2">
        <v>45901</v>
      </c>
      <c r="D3166">
        <v>20</v>
      </c>
      <c r="E3166">
        <v>18</v>
      </c>
      <c r="F3166">
        <v>2</v>
      </c>
      <c r="G3166">
        <v>1</v>
      </c>
      <c r="H3166">
        <v>10</v>
      </c>
    </row>
    <row r="3167" spans="2:8" x14ac:dyDescent="0.3">
      <c r="B3167" t="s">
        <v>523</v>
      </c>
      <c r="C3167" s="2">
        <v>45931</v>
      </c>
      <c r="D3167">
        <v>20</v>
      </c>
      <c r="E3167">
        <v>18</v>
      </c>
      <c r="F3167">
        <v>2</v>
      </c>
      <c r="G3167">
        <v>3</v>
      </c>
      <c r="H3167">
        <v>6</v>
      </c>
    </row>
    <row r="3168" spans="2:8" x14ac:dyDescent="0.3">
      <c r="B3168" t="s">
        <v>523</v>
      </c>
      <c r="C3168" s="2">
        <v>45962</v>
      </c>
      <c r="D3168">
        <v>22</v>
      </c>
      <c r="E3168">
        <v>20</v>
      </c>
      <c r="F3168">
        <v>2</v>
      </c>
      <c r="G3168">
        <v>4</v>
      </c>
      <c r="H3168">
        <v>16</v>
      </c>
    </row>
    <row r="3169" spans="2:8" x14ac:dyDescent="0.3">
      <c r="B3169" t="s">
        <v>523</v>
      </c>
      <c r="C3169" s="2">
        <v>45992</v>
      </c>
      <c r="D3169">
        <v>22</v>
      </c>
      <c r="E3169">
        <v>18</v>
      </c>
      <c r="F3169">
        <v>4</v>
      </c>
      <c r="G3169">
        <v>3</v>
      </c>
      <c r="H3169">
        <v>10</v>
      </c>
    </row>
    <row r="3170" spans="2:8" x14ac:dyDescent="0.3">
      <c r="B3170" t="s">
        <v>524</v>
      </c>
      <c r="C3170" s="2">
        <v>45658</v>
      </c>
      <c r="D3170">
        <v>23</v>
      </c>
      <c r="E3170">
        <v>21</v>
      </c>
      <c r="F3170">
        <v>2</v>
      </c>
      <c r="G3170">
        <v>3</v>
      </c>
      <c r="H3170">
        <v>16</v>
      </c>
    </row>
    <row r="3171" spans="2:8" x14ac:dyDescent="0.3">
      <c r="B3171" t="s">
        <v>524</v>
      </c>
      <c r="C3171" s="2">
        <v>45689</v>
      </c>
      <c r="D3171">
        <v>23</v>
      </c>
      <c r="E3171">
        <v>20</v>
      </c>
      <c r="F3171">
        <v>3</v>
      </c>
      <c r="G3171">
        <v>3</v>
      </c>
      <c r="H3171">
        <v>12</v>
      </c>
    </row>
    <row r="3172" spans="2:8" x14ac:dyDescent="0.3">
      <c r="B3172" t="s">
        <v>524</v>
      </c>
      <c r="C3172" s="2">
        <v>45717</v>
      </c>
      <c r="D3172">
        <v>21</v>
      </c>
      <c r="E3172">
        <v>19</v>
      </c>
      <c r="F3172">
        <v>2</v>
      </c>
      <c r="G3172">
        <v>0</v>
      </c>
      <c r="H3172">
        <v>0</v>
      </c>
    </row>
    <row r="3173" spans="2:8" x14ac:dyDescent="0.3">
      <c r="B3173" t="s">
        <v>524</v>
      </c>
      <c r="C3173" s="2">
        <v>45748</v>
      </c>
      <c r="D3173">
        <v>23</v>
      </c>
      <c r="E3173">
        <v>21</v>
      </c>
      <c r="F3173">
        <v>2</v>
      </c>
      <c r="G3173">
        <v>4</v>
      </c>
      <c r="H3173">
        <v>0</v>
      </c>
    </row>
    <row r="3174" spans="2:8" x14ac:dyDescent="0.3">
      <c r="B3174" t="s">
        <v>524</v>
      </c>
      <c r="C3174" s="2">
        <v>45778</v>
      </c>
      <c r="D3174">
        <v>22</v>
      </c>
      <c r="E3174">
        <v>22</v>
      </c>
      <c r="F3174">
        <v>0</v>
      </c>
      <c r="G3174">
        <v>4</v>
      </c>
      <c r="H3174">
        <v>4</v>
      </c>
    </row>
    <row r="3175" spans="2:8" x14ac:dyDescent="0.3">
      <c r="B3175" t="s">
        <v>524</v>
      </c>
      <c r="C3175" s="2">
        <v>45809</v>
      </c>
      <c r="D3175">
        <v>22</v>
      </c>
      <c r="E3175">
        <v>18</v>
      </c>
      <c r="F3175">
        <v>4</v>
      </c>
      <c r="G3175">
        <v>0</v>
      </c>
      <c r="H3175">
        <v>2</v>
      </c>
    </row>
    <row r="3176" spans="2:8" x14ac:dyDescent="0.3">
      <c r="B3176" t="s">
        <v>524</v>
      </c>
      <c r="C3176" s="2">
        <v>45839</v>
      </c>
      <c r="D3176">
        <v>21</v>
      </c>
      <c r="E3176">
        <v>21</v>
      </c>
      <c r="F3176">
        <v>0</v>
      </c>
      <c r="G3176">
        <v>0</v>
      </c>
      <c r="H3176">
        <v>6</v>
      </c>
    </row>
    <row r="3177" spans="2:8" x14ac:dyDescent="0.3">
      <c r="B3177" t="s">
        <v>524</v>
      </c>
      <c r="C3177" s="2">
        <v>45870</v>
      </c>
      <c r="D3177">
        <v>21</v>
      </c>
      <c r="E3177">
        <v>20</v>
      </c>
      <c r="F3177">
        <v>1</v>
      </c>
      <c r="G3177">
        <v>3</v>
      </c>
      <c r="H3177">
        <v>0</v>
      </c>
    </row>
    <row r="3178" spans="2:8" x14ac:dyDescent="0.3">
      <c r="B3178" t="s">
        <v>524</v>
      </c>
      <c r="C3178" s="2">
        <v>45901</v>
      </c>
      <c r="D3178">
        <v>23</v>
      </c>
      <c r="E3178">
        <v>19</v>
      </c>
      <c r="F3178">
        <v>4</v>
      </c>
      <c r="G3178">
        <v>4</v>
      </c>
      <c r="H3178">
        <v>0</v>
      </c>
    </row>
    <row r="3179" spans="2:8" x14ac:dyDescent="0.3">
      <c r="B3179" t="s">
        <v>524</v>
      </c>
      <c r="C3179" s="2">
        <v>45931</v>
      </c>
      <c r="D3179">
        <v>22</v>
      </c>
      <c r="E3179">
        <v>21</v>
      </c>
      <c r="F3179">
        <v>1</v>
      </c>
      <c r="G3179">
        <v>3</v>
      </c>
      <c r="H3179">
        <v>2</v>
      </c>
    </row>
    <row r="3180" spans="2:8" x14ac:dyDescent="0.3">
      <c r="B3180" t="s">
        <v>524</v>
      </c>
      <c r="C3180" s="2">
        <v>45962</v>
      </c>
      <c r="D3180">
        <v>21</v>
      </c>
      <c r="E3180">
        <v>21</v>
      </c>
      <c r="F3180">
        <v>0</v>
      </c>
      <c r="G3180">
        <v>0</v>
      </c>
      <c r="H3180">
        <v>6</v>
      </c>
    </row>
    <row r="3181" spans="2:8" x14ac:dyDescent="0.3">
      <c r="B3181" t="s">
        <v>524</v>
      </c>
      <c r="C3181" s="2">
        <v>45992</v>
      </c>
      <c r="D3181">
        <v>23</v>
      </c>
      <c r="E3181">
        <v>19</v>
      </c>
      <c r="F3181">
        <v>4</v>
      </c>
      <c r="G3181">
        <v>0</v>
      </c>
      <c r="H3181">
        <v>2</v>
      </c>
    </row>
    <row r="3182" spans="2:8" x14ac:dyDescent="0.3">
      <c r="B3182" t="s">
        <v>525</v>
      </c>
      <c r="C3182" s="2">
        <v>45658</v>
      </c>
      <c r="D3182">
        <v>22</v>
      </c>
      <c r="E3182">
        <v>22</v>
      </c>
      <c r="F3182">
        <v>0</v>
      </c>
      <c r="G3182">
        <v>2</v>
      </c>
      <c r="H3182">
        <v>0</v>
      </c>
    </row>
    <row r="3183" spans="2:8" x14ac:dyDescent="0.3">
      <c r="B3183" t="s">
        <v>525</v>
      </c>
      <c r="C3183" s="2">
        <v>45689</v>
      </c>
      <c r="D3183">
        <v>20</v>
      </c>
      <c r="E3183">
        <v>20</v>
      </c>
      <c r="F3183">
        <v>0</v>
      </c>
      <c r="G3183">
        <v>2</v>
      </c>
      <c r="H3183">
        <v>10</v>
      </c>
    </row>
    <row r="3184" spans="2:8" x14ac:dyDescent="0.3">
      <c r="B3184" t="s">
        <v>525</v>
      </c>
      <c r="C3184" s="2">
        <v>45717</v>
      </c>
      <c r="D3184">
        <v>20</v>
      </c>
      <c r="E3184">
        <v>16</v>
      </c>
      <c r="F3184">
        <v>4</v>
      </c>
      <c r="G3184">
        <v>0</v>
      </c>
      <c r="H3184">
        <v>10</v>
      </c>
    </row>
    <row r="3185" spans="2:8" x14ac:dyDescent="0.3">
      <c r="B3185" t="s">
        <v>525</v>
      </c>
      <c r="C3185" s="2">
        <v>45748</v>
      </c>
      <c r="D3185">
        <v>23</v>
      </c>
      <c r="E3185">
        <v>23</v>
      </c>
      <c r="F3185">
        <v>0</v>
      </c>
      <c r="G3185">
        <v>2</v>
      </c>
      <c r="H3185">
        <v>2</v>
      </c>
    </row>
    <row r="3186" spans="2:8" x14ac:dyDescent="0.3">
      <c r="B3186" t="s">
        <v>525</v>
      </c>
      <c r="C3186" s="2">
        <v>45778</v>
      </c>
      <c r="D3186">
        <v>20</v>
      </c>
      <c r="E3186">
        <v>17</v>
      </c>
      <c r="F3186">
        <v>3</v>
      </c>
      <c r="G3186">
        <v>0</v>
      </c>
      <c r="H3186">
        <v>6</v>
      </c>
    </row>
    <row r="3187" spans="2:8" x14ac:dyDescent="0.3">
      <c r="B3187" t="s">
        <v>525</v>
      </c>
      <c r="C3187" s="2">
        <v>45809</v>
      </c>
      <c r="D3187">
        <v>23</v>
      </c>
      <c r="E3187">
        <v>19</v>
      </c>
      <c r="F3187">
        <v>4</v>
      </c>
      <c r="G3187">
        <v>1</v>
      </c>
      <c r="H3187">
        <v>6</v>
      </c>
    </row>
    <row r="3188" spans="2:8" x14ac:dyDescent="0.3">
      <c r="B3188" t="s">
        <v>525</v>
      </c>
      <c r="C3188" s="2">
        <v>45839</v>
      </c>
      <c r="D3188">
        <v>23</v>
      </c>
      <c r="E3188">
        <v>20</v>
      </c>
      <c r="F3188">
        <v>3</v>
      </c>
      <c r="G3188">
        <v>1</v>
      </c>
      <c r="H3188">
        <v>8</v>
      </c>
    </row>
    <row r="3189" spans="2:8" x14ac:dyDescent="0.3">
      <c r="B3189" t="s">
        <v>525</v>
      </c>
      <c r="C3189" s="2">
        <v>45870</v>
      </c>
      <c r="D3189">
        <v>20</v>
      </c>
      <c r="E3189">
        <v>17</v>
      </c>
      <c r="F3189">
        <v>3</v>
      </c>
      <c r="G3189">
        <v>1</v>
      </c>
      <c r="H3189">
        <v>4</v>
      </c>
    </row>
    <row r="3190" spans="2:8" x14ac:dyDescent="0.3">
      <c r="B3190" t="s">
        <v>525</v>
      </c>
      <c r="C3190" s="2">
        <v>45901</v>
      </c>
      <c r="D3190">
        <v>23</v>
      </c>
      <c r="E3190">
        <v>19</v>
      </c>
      <c r="F3190">
        <v>4</v>
      </c>
      <c r="G3190">
        <v>4</v>
      </c>
      <c r="H3190">
        <v>2</v>
      </c>
    </row>
    <row r="3191" spans="2:8" x14ac:dyDescent="0.3">
      <c r="B3191" t="s">
        <v>525</v>
      </c>
      <c r="C3191" s="2">
        <v>45931</v>
      </c>
      <c r="D3191">
        <v>20</v>
      </c>
      <c r="E3191">
        <v>18</v>
      </c>
      <c r="F3191">
        <v>2</v>
      </c>
      <c r="G3191">
        <v>3</v>
      </c>
      <c r="H3191">
        <v>6</v>
      </c>
    </row>
    <row r="3192" spans="2:8" x14ac:dyDescent="0.3">
      <c r="B3192" t="s">
        <v>525</v>
      </c>
      <c r="C3192" s="2">
        <v>45962</v>
      </c>
      <c r="D3192">
        <v>22</v>
      </c>
      <c r="E3192">
        <v>22</v>
      </c>
      <c r="F3192">
        <v>0</v>
      </c>
      <c r="G3192">
        <v>3</v>
      </c>
      <c r="H3192">
        <v>8</v>
      </c>
    </row>
    <row r="3193" spans="2:8" x14ac:dyDescent="0.3">
      <c r="B3193" t="s">
        <v>525</v>
      </c>
      <c r="C3193" s="2">
        <v>45992</v>
      </c>
      <c r="D3193">
        <v>23</v>
      </c>
      <c r="E3193">
        <v>19</v>
      </c>
      <c r="F3193">
        <v>4</v>
      </c>
      <c r="G3193">
        <v>3</v>
      </c>
      <c r="H3193">
        <v>6</v>
      </c>
    </row>
    <row r="3194" spans="2:8" x14ac:dyDescent="0.3">
      <c r="B3194" t="s">
        <v>526</v>
      </c>
      <c r="C3194" s="2">
        <v>45658</v>
      </c>
      <c r="D3194">
        <v>23</v>
      </c>
      <c r="E3194">
        <v>19</v>
      </c>
      <c r="F3194">
        <v>4</v>
      </c>
      <c r="G3194">
        <v>4</v>
      </c>
      <c r="H3194">
        <v>6</v>
      </c>
    </row>
    <row r="3195" spans="2:8" x14ac:dyDescent="0.3">
      <c r="B3195" t="s">
        <v>526</v>
      </c>
      <c r="C3195" s="2">
        <v>45689</v>
      </c>
      <c r="D3195">
        <v>22</v>
      </c>
      <c r="E3195">
        <v>19</v>
      </c>
      <c r="F3195">
        <v>3</v>
      </c>
      <c r="G3195">
        <v>3</v>
      </c>
      <c r="H3195">
        <v>0</v>
      </c>
    </row>
    <row r="3196" spans="2:8" x14ac:dyDescent="0.3">
      <c r="B3196" t="s">
        <v>526</v>
      </c>
      <c r="C3196" s="2">
        <v>45717</v>
      </c>
      <c r="D3196">
        <v>21</v>
      </c>
      <c r="E3196">
        <v>21</v>
      </c>
      <c r="F3196">
        <v>0</v>
      </c>
      <c r="G3196">
        <v>3</v>
      </c>
      <c r="H3196">
        <v>6</v>
      </c>
    </row>
    <row r="3197" spans="2:8" x14ac:dyDescent="0.3">
      <c r="B3197" t="s">
        <v>526</v>
      </c>
      <c r="C3197" s="2">
        <v>45748</v>
      </c>
      <c r="D3197">
        <v>23</v>
      </c>
      <c r="E3197">
        <v>21</v>
      </c>
      <c r="F3197">
        <v>2</v>
      </c>
      <c r="G3197">
        <v>0</v>
      </c>
      <c r="H3197">
        <v>6</v>
      </c>
    </row>
    <row r="3198" spans="2:8" x14ac:dyDescent="0.3">
      <c r="B3198" t="s">
        <v>526</v>
      </c>
      <c r="C3198" s="2">
        <v>45778</v>
      </c>
      <c r="D3198">
        <v>21</v>
      </c>
      <c r="E3198">
        <v>20</v>
      </c>
      <c r="F3198">
        <v>1</v>
      </c>
      <c r="G3198">
        <v>1</v>
      </c>
      <c r="H3198">
        <v>2</v>
      </c>
    </row>
    <row r="3199" spans="2:8" x14ac:dyDescent="0.3">
      <c r="B3199" t="s">
        <v>526</v>
      </c>
      <c r="C3199" s="2">
        <v>45809</v>
      </c>
      <c r="D3199">
        <v>21</v>
      </c>
      <c r="E3199">
        <v>17</v>
      </c>
      <c r="F3199">
        <v>4</v>
      </c>
      <c r="G3199">
        <v>1</v>
      </c>
      <c r="H3199">
        <v>4</v>
      </c>
    </row>
    <row r="3200" spans="2:8" x14ac:dyDescent="0.3">
      <c r="B3200" t="s">
        <v>526</v>
      </c>
      <c r="C3200" s="2">
        <v>45839</v>
      </c>
      <c r="D3200">
        <v>22</v>
      </c>
      <c r="E3200">
        <v>22</v>
      </c>
      <c r="F3200">
        <v>0</v>
      </c>
      <c r="G3200">
        <v>0</v>
      </c>
      <c r="H3200">
        <v>0</v>
      </c>
    </row>
    <row r="3201" spans="2:8" x14ac:dyDescent="0.3">
      <c r="B3201" t="s">
        <v>526</v>
      </c>
      <c r="C3201" s="2">
        <v>45870</v>
      </c>
      <c r="D3201">
        <v>22</v>
      </c>
      <c r="E3201">
        <v>19</v>
      </c>
      <c r="F3201">
        <v>3</v>
      </c>
      <c r="G3201">
        <v>0</v>
      </c>
      <c r="H3201">
        <v>10</v>
      </c>
    </row>
    <row r="3202" spans="2:8" x14ac:dyDescent="0.3">
      <c r="B3202" t="s">
        <v>526</v>
      </c>
      <c r="C3202" s="2">
        <v>45901</v>
      </c>
      <c r="D3202">
        <v>22</v>
      </c>
      <c r="E3202">
        <v>22</v>
      </c>
      <c r="F3202">
        <v>0</v>
      </c>
      <c r="G3202">
        <v>2</v>
      </c>
      <c r="H3202">
        <v>6</v>
      </c>
    </row>
    <row r="3203" spans="2:8" x14ac:dyDescent="0.3">
      <c r="B3203" t="s">
        <v>526</v>
      </c>
      <c r="C3203" s="2">
        <v>45931</v>
      </c>
      <c r="D3203">
        <v>22</v>
      </c>
      <c r="E3203">
        <v>21</v>
      </c>
      <c r="F3203">
        <v>1</v>
      </c>
      <c r="G3203">
        <v>0</v>
      </c>
      <c r="H3203">
        <v>2</v>
      </c>
    </row>
    <row r="3204" spans="2:8" x14ac:dyDescent="0.3">
      <c r="B3204" t="s">
        <v>526</v>
      </c>
      <c r="C3204" s="2">
        <v>45962</v>
      </c>
      <c r="D3204">
        <v>22</v>
      </c>
      <c r="E3204">
        <v>19</v>
      </c>
      <c r="F3204">
        <v>3</v>
      </c>
      <c r="G3204">
        <v>1</v>
      </c>
      <c r="H3204">
        <v>10</v>
      </c>
    </row>
    <row r="3205" spans="2:8" x14ac:dyDescent="0.3">
      <c r="B3205" t="s">
        <v>526</v>
      </c>
      <c r="C3205" s="2">
        <v>45992</v>
      </c>
      <c r="D3205">
        <v>23</v>
      </c>
      <c r="E3205">
        <v>19</v>
      </c>
      <c r="F3205">
        <v>4</v>
      </c>
      <c r="G3205">
        <v>4</v>
      </c>
      <c r="H3205">
        <v>2</v>
      </c>
    </row>
    <row r="3206" spans="2:8" x14ac:dyDescent="0.3">
      <c r="B3206" t="s">
        <v>528</v>
      </c>
      <c r="C3206" s="2">
        <v>45658</v>
      </c>
      <c r="D3206">
        <v>22</v>
      </c>
      <c r="E3206">
        <v>18</v>
      </c>
      <c r="F3206">
        <v>4</v>
      </c>
      <c r="G3206">
        <v>4</v>
      </c>
      <c r="H3206">
        <v>6</v>
      </c>
    </row>
    <row r="3207" spans="2:8" x14ac:dyDescent="0.3">
      <c r="B3207" t="s">
        <v>528</v>
      </c>
      <c r="C3207" s="2">
        <v>45689</v>
      </c>
      <c r="D3207">
        <v>23</v>
      </c>
      <c r="E3207">
        <v>19</v>
      </c>
      <c r="F3207">
        <v>4</v>
      </c>
      <c r="G3207">
        <v>1</v>
      </c>
      <c r="H3207">
        <v>2</v>
      </c>
    </row>
    <row r="3208" spans="2:8" x14ac:dyDescent="0.3">
      <c r="B3208" t="s">
        <v>528</v>
      </c>
      <c r="C3208" s="2">
        <v>45717</v>
      </c>
      <c r="D3208">
        <v>22</v>
      </c>
      <c r="E3208">
        <v>20</v>
      </c>
      <c r="F3208">
        <v>2</v>
      </c>
      <c r="G3208">
        <v>3</v>
      </c>
      <c r="H3208">
        <v>8</v>
      </c>
    </row>
    <row r="3209" spans="2:8" x14ac:dyDescent="0.3">
      <c r="B3209" t="s">
        <v>528</v>
      </c>
      <c r="C3209" s="2">
        <v>45748</v>
      </c>
      <c r="D3209">
        <v>23</v>
      </c>
      <c r="E3209">
        <v>21</v>
      </c>
      <c r="F3209">
        <v>2</v>
      </c>
      <c r="G3209">
        <v>1</v>
      </c>
      <c r="H3209">
        <v>8</v>
      </c>
    </row>
    <row r="3210" spans="2:8" x14ac:dyDescent="0.3">
      <c r="B3210" t="s">
        <v>528</v>
      </c>
      <c r="C3210" s="2">
        <v>45778</v>
      </c>
      <c r="D3210">
        <v>21</v>
      </c>
      <c r="E3210">
        <v>18</v>
      </c>
      <c r="F3210">
        <v>3</v>
      </c>
      <c r="G3210">
        <v>4</v>
      </c>
      <c r="H3210">
        <v>12</v>
      </c>
    </row>
    <row r="3211" spans="2:8" x14ac:dyDescent="0.3">
      <c r="B3211" t="s">
        <v>528</v>
      </c>
      <c r="C3211" s="2">
        <v>45809</v>
      </c>
      <c r="D3211">
        <v>23</v>
      </c>
      <c r="E3211">
        <v>22</v>
      </c>
      <c r="F3211">
        <v>1</v>
      </c>
      <c r="G3211">
        <v>3</v>
      </c>
      <c r="H3211">
        <v>2</v>
      </c>
    </row>
    <row r="3212" spans="2:8" x14ac:dyDescent="0.3">
      <c r="B3212" t="s">
        <v>528</v>
      </c>
      <c r="C3212" s="2">
        <v>45839</v>
      </c>
      <c r="D3212">
        <v>23</v>
      </c>
      <c r="E3212">
        <v>19</v>
      </c>
      <c r="F3212">
        <v>4</v>
      </c>
      <c r="G3212">
        <v>0</v>
      </c>
      <c r="H3212">
        <v>16</v>
      </c>
    </row>
    <row r="3213" spans="2:8" x14ac:dyDescent="0.3">
      <c r="B3213" t="s">
        <v>528</v>
      </c>
      <c r="C3213" s="2">
        <v>45870</v>
      </c>
      <c r="D3213">
        <v>22</v>
      </c>
      <c r="E3213">
        <v>19</v>
      </c>
      <c r="F3213">
        <v>3</v>
      </c>
      <c r="G3213">
        <v>0</v>
      </c>
      <c r="H3213">
        <v>6</v>
      </c>
    </row>
    <row r="3214" spans="2:8" x14ac:dyDescent="0.3">
      <c r="B3214" t="s">
        <v>528</v>
      </c>
      <c r="C3214" s="2">
        <v>45901</v>
      </c>
      <c r="D3214">
        <v>23</v>
      </c>
      <c r="E3214">
        <v>19</v>
      </c>
      <c r="F3214">
        <v>4</v>
      </c>
      <c r="G3214">
        <v>3</v>
      </c>
      <c r="H3214">
        <v>0</v>
      </c>
    </row>
    <row r="3215" spans="2:8" x14ac:dyDescent="0.3">
      <c r="B3215" t="s">
        <v>528</v>
      </c>
      <c r="C3215" s="2">
        <v>45931</v>
      </c>
      <c r="D3215">
        <v>22</v>
      </c>
      <c r="E3215">
        <v>19</v>
      </c>
      <c r="F3215">
        <v>3</v>
      </c>
      <c r="G3215">
        <v>3</v>
      </c>
      <c r="H3215">
        <v>0</v>
      </c>
    </row>
    <row r="3216" spans="2:8" x14ac:dyDescent="0.3">
      <c r="B3216" t="s">
        <v>528</v>
      </c>
      <c r="C3216" s="2">
        <v>45962</v>
      </c>
      <c r="D3216">
        <v>23</v>
      </c>
      <c r="E3216">
        <v>20</v>
      </c>
      <c r="F3216">
        <v>3</v>
      </c>
      <c r="G3216">
        <v>4</v>
      </c>
      <c r="H3216">
        <v>2</v>
      </c>
    </row>
    <row r="3217" spans="2:8" x14ac:dyDescent="0.3">
      <c r="B3217" t="s">
        <v>528</v>
      </c>
      <c r="C3217" s="2">
        <v>45992</v>
      </c>
      <c r="D3217">
        <v>22</v>
      </c>
      <c r="E3217">
        <v>21</v>
      </c>
      <c r="F3217">
        <v>1</v>
      </c>
      <c r="G3217">
        <v>4</v>
      </c>
      <c r="H3217">
        <v>0</v>
      </c>
    </row>
    <row r="3218" spans="2:8" x14ac:dyDescent="0.3">
      <c r="B3218" t="s">
        <v>530</v>
      </c>
      <c r="C3218" s="2">
        <v>45658</v>
      </c>
      <c r="D3218">
        <v>20</v>
      </c>
      <c r="E3218">
        <v>18</v>
      </c>
      <c r="F3218">
        <v>2</v>
      </c>
      <c r="G3218">
        <v>3</v>
      </c>
      <c r="H3218">
        <v>8</v>
      </c>
    </row>
    <row r="3219" spans="2:8" x14ac:dyDescent="0.3">
      <c r="B3219" t="s">
        <v>530</v>
      </c>
      <c r="C3219" s="2">
        <v>45689</v>
      </c>
      <c r="D3219">
        <v>20</v>
      </c>
      <c r="E3219">
        <v>19</v>
      </c>
      <c r="F3219">
        <v>1</v>
      </c>
      <c r="G3219">
        <v>0</v>
      </c>
      <c r="H3219">
        <v>4</v>
      </c>
    </row>
    <row r="3220" spans="2:8" x14ac:dyDescent="0.3">
      <c r="B3220" t="s">
        <v>530</v>
      </c>
      <c r="C3220" s="2">
        <v>45717</v>
      </c>
      <c r="D3220">
        <v>20</v>
      </c>
      <c r="E3220">
        <v>16</v>
      </c>
      <c r="F3220">
        <v>4</v>
      </c>
      <c r="G3220">
        <v>1</v>
      </c>
      <c r="H3220">
        <v>4</v>
      </c>
    </row>
    <row r="3221" spans="2:8" x14ac:dyDescent="0.3">
      <c r="B3221" t="s">
        <v>530</v>
      </c>
      <c r="C3221" s="2">
        <v>45748</v>
      </c>
      <c r="D3221">
        <v>22</v>
      </c>
      <c r="E3221">
        <v>19</v>
      </c>
      <c r="F3221">
        <v>3</v>
      </c>
      <c r="G3221">
        <v>3</v>
      </c>
      <c r="H3221">
        <v>8</v>
      </c>
    </row>
    <row r="3222" spans="2:8" x14ac:dyDescent="0.3">
      <c r="B3222" t="s">
        <v>530</v>
      </c>
      <c r="C3222" s="2">
        <v>45778</v>
      </c>
      <c r="D3222">
        <v>23</v>
      </c>
      <c r="E3222">
        <v>20</v>
      </c>
      <c r="F3222">
        <v>3</v>
      </c>
      <c r="G3222">
        <v>0</v>
      </c>
      <c r="H3222">
        <v>0</v>
      </c>
    </row>
    <row r="3223" spans="2:8" x14ac:dyDescent="0.3">
      <c r="B3223" t="s">
        <v>530</v>
      </c>
      <c r="C3223" s="2">
        <v>45809</v>
      </c>
      <c r="D3223">
        <v>20</v>
      </c>
      <c r="E3223">
        <v>18</v>
      </c>
      <c r="F3223">
        <v>2</v>
      </c>
      <c r="G3223">
        <v>0</v>
      </c>
      <c r="H3223">
        <v>4</v>
      </c>
    </row>
    <row r="3224" spans="2:8" x14ac:dyDescent="0.3">
      <c r="B3224" t="s">
        <v>530</v>
      </c>
      <c r="C3224" s="2">
        <v>45839</v>
      </c>
      <c r="D3224">
        <v>22</v>
      </c>
      <c r="E3224">
        <v>20</v>
      </c>
      <c r="F3224">
        <v>2</v>
      </c>
      <c r="G3224">
        <v>3</v>
      </c>
      <c r="H3224">
        <v>12</v>
      </c>
    </row>
    <row r="3225" spans="2:8" x14ac:dyDescent="0.3">
      <c r="B3225" t="s">
        <v>530</v>
      </c>
      <c r="C3225" s="2">
        <v>45870</v>
      </c>
      <c r="D3225">
        <v>20</v>
      </c>
      <c r="E3225">
        <v>18</v>
      </c>
      <c r="F3225">
        <v>2</v>
      </c>
      <c r="G3225">
        <v>3</v>
      </c>
      <c r="H3225">
        <v>6</v>
      </c>
    </row>
    <row r="3226" spans="2:8" x14ac:dyDescent="0.3">
      <c r="B3226" t="s">
        <v>530</v>
      </c>
      <c r="C3226" s="2">
        <v>45901</v>
      </c>
      <c r="D3226">
        <v>23</v>
      </c>
      <c r="E3226">
        <v>22</v>
      </c>
      <c r="F3226">
        <v>1</v>
      </c>
      <c r="G3226">
        <v>2</v>
      </c>
      <c r="H3226">
        <v>8</v>
      </c>
    </row>
    <row r="3227" spans="2:8" x14ac:dyDescent="0.3">
      <c r="B3227" t="s">
        <v>530</v>
      </c>
      <c r="C3227" s="2">
        <v>45931</v>
      </c>
      <c r="D3227">
        <v>20</v>
      </c>
      <c r="E3227">
        <v>19</v>
      </c>
      <c r="F3227">
        <v>1</v>
      </c>
      <c r="G3227">
        <v>0</v>
      </c>
      <c r="H3227">
        <v>12</v>
      </c>
    </row>
    <row r="3228" spans="2:8" x14ac:dyDescent="0.3">
      <c r="B3228" t="s">
        <v>530</v>
      </c>
      <c r="C3228" s="2">
        <v>45962</v>
      </c>
      <c r="D3228">
        <v>23</v>
      </c>
      <c r="E3228">
        <v>23</v>
      </c>
      <c r="F3228">
        <v>0</v>
      </c>
      <c r="G3228">
        <v>0</v>
      </c>
      <c r="H3228">
        <v>6</v>
      </c>
    </row>
    <row r="3229" spans="2:8" x14ac:dyDescent="0.3">
      <c r="B3229" t="s">
        <v>530</v>
      </c>
      <c r="C3229" s="2">
        <v>45992</v>
      </c>
      <c r="D3229">
        <v>20</v>
      </c>
      <c r="E3229">
        <v>16</v>
      </c>
      <c r="F3229">
        <v>4</v>
      </c>
      <c r="G3229">
        <v>4</v>
      </c>
      <c r="H3229">
        <v>2</v>
      </c>
    </row>
    <row r="3230" spans="2:8" x14ac:dyDescent="0.3">
      <c r="B3230" t="s">
        <v>531</v>
      </c>
      <c r="C3230" s="2">
        <v>45658</v>
      </c>
      <c r="D3230">
        <v>23</v>
      </c>
      <c r="E3230">
        <v>22</v>
      </c>
      <c r="F3230">
        <v>1</v>
      </c>
      <c r="G3230">
        <v>2</v>
      </c>
      <c r="H3230">
        <v>10</v>
      </c>
    </row>
    <row r="3231" spans="2:8" x14ac:dyDescent="0.3">
      <c r="B3231" t="s">
        <v>531</v>
      </c>
      <c r="C3231" s="2">
        <v>45689</v>
      </c>
      <c r="D3231">
        <v>20</v>
      </c>
      <c r="E3231">
        <v>16</v>
      </c>
      <c r="F3231">
        <v>4</v>
      </c>
      <c r="G3231">
        <v>0</v>
      </c>
      <c r="H3231">
        <v>2</v>
      </c>
    </row>
    <row r="3232" spans="2:8" x14ac:dyDescent="0.3">
      <c r="B3232" t="s">
        <v>531</v>
      </c>
      <c r="C3232" s="2">
        <v>45717</v>
      </c>
      <c r="D3232">
        <v>22</v>
      </c>
      <c r="E3232">
        <v>22</v>
      </c>
      <c r="F3232">
        <v>0</v>
      </c>
      <c r="G3232">
        <v>2</v>
      </c>
      <c r="H3232">
        <v>4</v>
      </c>
    </row>
    <row r="3233" spans="2:8" x14ac:dyDescent="0.3">
      <c r="B3233" t="s">
        <v>531</v>
      </c>
      <c r="C3233" s="2">
        <v>45748</v>
      </c>
      <c r="D3233">
        <v>21</v>
      </c>
      <c r="E3233">
        <v>21</v>
      </c>
      <c r="F3233">
        <v>0</v>
      </c>
      <c r="G3233">
        <v>2</v>
      </c>
      <c r="H3233">
        <v>0</v>
      </c>
    </row>
    <row r="3234" spans="2:8" x14ac:dyDescent="0.3">
      <c r="B3234" t="s">
        <v>531</v>
      </c>
      <c r="C3234" s="2">
        <v>45778</v>
      </c>
      <c r="D3234">
        <v>21</v>
      </c>
      <c r="E3234">
        <v>20</v>
      </c>
      <c r="F3234">
        <v>1</v>
      </c>
      <c r="G3234">
        <v>0</v>
      </c>
      <c r="H3234">
        <v>0</v>
      </c>
    </row>
    <row r="3235" spans="2:8" x14ac:dyDescent="0.3">
      <c r="B3235" t="s">
        <v>531</v>
      </c>
      <c r="C3235" s="2">
        <v>45809</v>
      </c>
      <c r="D3235">
        <v>23</v>
      </c>
      <c r="E3235">
        <v>22</v>
      </c>
      <c r="F3235">
        <v>1</v>
      </c>
      <c r="G3235">
        <v>1</v>
      </c>
      <c r="H3235">
        <v>16</v>
      </c>
    </row>
    <row r="3236" spans="2:8" x14ac:dyDescent="0.3">
      <c r="B3236" t="s">
        <v>531</v>
      </c>
      <c r="C3236" s="2">
        <v>45839</v>
      </c>
      <c r="D3236">
        <v>20</v>
      </c>
      <c r="E3236">
        <v>20</v>
      </c>
      <c r="F3236">
        <v>0</v>
      </c>
      <c r="G3236">
        <v>2</v>
      </c>
      <c r="H3236">
        <v>0</v>
      </c>
    </row>
    <row r="3237" spans="2:8" x14ac:dyDescent="0.3">
      <c r="B3237" t="s">
        <v>531</v>
      </c>
      <c r="C3237" s="2">
        <v>45870</v>
      </c>
      <c r="D3237">
        <v>21</v>
      </c>
      <c r="E3237">
        <v>21</v>
      </c>
      <c r="F3237">
        <v>0</v>
      </c>
      <c r="G3237">
        <v>4</v>
      </c>
      <c r="H3237">
        <v>4</v>
      </c>
    </row>
    <row r="3238" spans="2:8" x14ac:dyDescent="0.3">
      <c r="B3238" t="s">
        <v>531</v>
      </c>
      <c r="C3238" s="2">
        <v>45901</v>
      </c>
      <c r="D3238">
        <v>21</v>
      </c>
      <c r="E3238">
        <v>19</v>
      </c>
      <c r="F3238">
        <v>2</v>
      </c>
      <c r="G3238">
        <v>3</v>
      </c>
      <c r="H3238">
        <v>0</v>
      </c>
    </row>
    <row r="3239" spans="2:8" x14ac:dyDescent="0.3">
      <c r="B3239" t="s">
        <v>531</v>
      </c>
      <c r="C3239" s="2">
        <v>45931</v>
      </c>
      <c r="D3239">
        <v>23</v>
      </c>
      <c r="E3239">
        <v>20</v>
      </c>
      <c r="F3239">
        <v>3</v>
      </c>
      <c r="G3239">
        <v>1</v>
      </c>
      <c r="H3239">
        <v>2</v>
      </c>
    </row>
    <row r="3240" spans="2:8" x14ac:dyDescent="0.3">
      <c r="B3240" t="s">
        <v>531</v>
      </c>
      <c r="C3240" s="2">
        <v>45962</v>
      </c>
      <c r="D3240">
        <v>21</v>
      </c>
      <c r="E3240">
        <v>19</v>
      </c>
      <c r="F3240">
        <v>2</v>
      </c>
      <c r="G3240">
        <v>2</v>
      </c>
      <c r="H3240">
        <v>0</v>
      </c>
    </row>
    <row r="3241" spans="2:8" x14ac:dyDescent="0.3">
      <c r="B3241" t="s">
        <v>531</v>
      </c>
      <c r="C3241" s="2">
        <v>45992</v>
      </c>
      <c r="D3241">
        <v>21</v>
      </c>
      <c r="E3241">
        <v>17</v>
      </c>
      <c r="F3241">
        <v>4</v>
      </c>
      <c r="G3241">
        <v>3</v>
      </c>
      <c r="H3241">
        <v>6</v>
      </c>
    </row>
    <row r="3242" spans="2:8" x14ac:dyDescent="0.3">
      <c r="B3242" t="s">
        <v>533</v>
      </c>
      <c r="C3242" s="2">
        <v>45658</v>
      </c>
      <c r="D3242">
        <v>23</v>
      </c>
      <c r="E3242">
        <v>22</v>
      </c>
      <c r="F3242">
        <v>1</v>
      </c>
      <c r="G3242">
        <v>1</v>
      </c>
      <c r="H3242">
        <v>2</v>
      </c>
    </row>
    <row r="3243" spans="2:8" x14ac:dyDescent="0.3">
      <c r="B3243" t="s">
        <v>533</v>
      </c>
      <c r="C3243" s="2">
        <v>45689</v>
      </c>
      <c r="D3243">
        <v>21</v>
      </c>
      <c r="E3243">
        <v>17</v>
      </c>
      <c r="F3243">
        <v>4</v>
      </c>
      <c r="G3243">
        <v>0</v>
      </c>
      <c r="H3243">
        <v>2</v>
      </c>
    </row>
    <row r="3244" spans="2:8" x14ac:dyDescent="0.3">
      <c r="B3244" t="s">
        <v>533</v>
      </c>
      <c r="C3244" s="2">
        <v>45717</v>
      </c>
      <c r="D3244">
        <v>20</v>
      </c>
      <c r="E3244">
        <v>20</v>
      </c>
      <c r="F3244">
        <v>0</v>
      </c>
      <c r="G3244">
        <v>1</v>
      </c>
      <c r="H3244">
        <v>10</v>
      </c>
    </row>
    <row r="3245" spans="2:8" x14ac:dyDescent="0.3">
      <c r="B3245" t="s">
        <v>533</v>
      </c>
      <c r="C3245" s="2">
        <v>45748</v>
      </c>
      <c r="D3245">
        <v>20</v>
      </c>
      <c r="E3245">
        <v>20</v>
      </c>
      <c r="F3245">
        <v>0</v>
      </c>
      <c r="G3245">
        <v>4</v>
      </c>
      <c r="H3245">
        <v>10</v>
      </c>
    </row>
    <row r="3246" spans="2:8" x14ac:dyDescent="0.3">
      <c r="B3246" t="s">
        <v>533</v>
      </c>
      <c r="C3246" s="2">
        <v>45778</v>
      </c>
      <c r="D3246">
        <v>23</v>
      </c>
      <c r="E3246">
        <v>22</v>
      </c>
      <c r="F3246">
        <v>1</v>
      </c>
      <c r="G3246">
        <v>0</v>
      </c>
      <c r="H3246">
        <v>0</v>
      </c>
    </row>
    <row r="3247" spans="2:8" x14ac:dyDescent="0.3">
      <c r="B3247" t="s">
        <v>533</v>
      </c>
      <c r="C3247" s="2">
        <v>45809</v>
      </c>
      <c r="D3247">
        <v>22</v>
      </c>
      <c r="E3247">
        <v>19</v>
      </c>
      <c r="F3247">
        <v>3</v>
      </c>
      <c r="G3247">
        <v>2</v>
      </c>
      <c r="H3247">
        <v>0</v>
      </c>
    </row>
    <row r="3248" spans="2:8" x14ac:dyDescent="0.3">
      <c r="B3248" t="s">
        <v>533</v>
      </c>
      <c r="C3248" s="2">
        <v>45839</v>
      </c>
      <c r="D3248">
        <v>20</v>
      </c>
      <c r="E3248">
        <v>17</v>
      </c>
      <c r="F3248">
        <v>3</v>
      </c>
      <c r="G3248">
        <v>0</v>
      </c>
      <c r="H3248">
        <v>10</v>
      </c>
    </row>
    <row r="3249" spans="2:8" x14ac:dyDescent="0.3">
      <c r="B3249" t="s">
        <v>533</v>
      </c>
      <c r="C3249" s="2">
        <v>45870</v>
      </c>
      <c r="D3249">
        <v>22</v>
      </c>
      <c r="E3249">
        <v>19</v>
      </c>
      <c r="F3249">
        <v>3</v>
      </c>
      <c r="G3249">
        <v>2</v>
      </c>
      <c r="H3249">
        <v>16</v>
      </c>
    </row>
    <row r="3250" spans="2:8" x14ac:dyDescent="0.3">
      <c r="B3250" t="s">
        <v>533</v>
      </c>
      <c r="C3250" s="2">
        <v>45901</v>
      </c>
      <c r="D3250">
        <v>21</v>
      </c>
      <c r="E3250">
        <v>17</v>
      </c>
      <c r="F3250">
        <v>4</v>
      </c>
      <c r="G3250">
        <v>0</v>
      </c>
      <c r="H3250">
        <v>6</v>
      </c>
    </row>
    <row r="3251" spans="2:8" x14ac:dyDescent="0.3">
      <c r="B3251" t="s">
        <v>533</v>
      </c>
      <c r="C3251" s="2">
        <v>45931</v>
      </c>
      <c r="D3251">
        <v>22</v>
      </c>
      <c r="E3251">
        <v>20</v>
      </c>
      <c r="F3251">
        <v>2</v>
      </c>
      <c r="G3251">
        <v>2</v>
      </c>
      <c r="H3251">
        <v>0</v>
      </c>
    </row>
    <row r="3252" spans="2:8" x14ac:dyDescent="0.3">
      <c r="B3252" t="s">
        <v>533</v>
      </c>
      <c r="C3252" s="2">
        <v>45962</v>
      </c>
      <c r="D3252">
        <v>21</v>
      </c>
      <c r="E3252">
        <v>20</v>
      </c>
      <c r="F3252">
        <v>1</v>
      </c>
      <c r="G3252">
        <v>4</v>
      </c>
      <c r="H3252">
        <v>8</v>
      </c>
    </row>
    <row r="3253" spans="2:8" x14ac:dyDescent="0.3">
      <c r="B3253" t="s">
        <v>533</v>
      </c>
      <c r="C3253" s="2">
        <v>45992</v>
      </c>
      <c r="D3253">
        <v>22</v>
      </c>
      <c r="E3253">
        <v>19</v>
      </c>
      <c r="F3253">
        <v>3</v>
      </c>
      <c r="G3253">
        <v>0</v>
      </c>
      <c r="H3253">
        <v>0</v>
      </c>
    </row>
    <row r="3254" spans="2:8" x14ac:dyDescent="0.3">
      <c r="B3254" t="s">
        <v>534</v>
      </c>
      <c r="C3254" s="2">
        <v>45658</v>
      </c>
      <c r="D3254">
        <v>23</v>
      </c>
      <c r="E3254">
        <v>19</v>
      </c>
      <c r="F3254">
        <v>4</v>
      </c>
      <c r="G3254">
        <v>0</v>
      </c>
      <c r="H3254">
        <v>6</v>
      </c>
    </row>
    <row r="3255" spans="2:8" x14ac:dyDescent="0.3">
      <c r="B3255" t="s">
        <v>534</v>
      </c>
      <c r="C3255" s="2">
        <v>45689</v>
      </c>
      <c r="D3255">
        <v>22</v>
      </c>
      <c r="E3255">
        <v>22</v>
      </c>
      <c r="F3255">
        <v>0</v>
      </c>
      <c r="G3255">
        <v>0</v>
      </c>
      <c r="H3255">
        <v>2</v>
      </c>
    </row>
    <row r="3256" spans="2:8" x14ac:dyDescent="0.3">
      <c r="B3256" t="s">
        <v>534</v>
      </c>
      <c r="C3256" s="2">
        <v>45717</v>
      </c>
      <c r="D3256">
        <v>21</v>
      </c>
      <c r="E3256">
        <v>19</v>
      </c>
      <c r="F3256">
        <v>2</v>
      </c>
      <c r="G3256">
        <v>1</v>
      </c>
      <c r="H3256">
        <v>10</v>
      </c>
    </row>
    <row r="3257" spans="2:8" x14ac:dyDescent="0.3">
      <c r="B3257" t="s">
        <v>534</v>
      </c>
      <c r="C3257" s="2">
        <v>45748</v>
      </c>
      <c r="D3257">
        <v>22</v>
      </c>
      <c r="E3257">
        <v>19</v>
      </c>
      <c r="F3257">
        <v>3</v>
      </c>
      <c r="G3257">
        <v>0</v>
      </c>
      <c r="H3257">
        <v>0</v>
      </c>
    </row>
    <row r="3258" spans="2:8" x14ac:dyDescent="0.3">
      <c r="B3258" t="s">
        <v>534</v>
      </c>
      <c r="C3258" s="2">
        <v>45778</v>
      </c>
      <c r="D3258">
        <v>22</v>
      </c>
      <c r="E3258">
        <v>18</v>
      </c>
      <c r="F3258">
        <v>4</v>
      </c>
      <c r="G3258">
        <v>0</v>
      </c>
      <c r="H3258">
        <v>6</v>
      </c>
    </row>
    <row r="3259" spans="2:8" x14ac:dyDescent="0.3">
      <c r="B3259" t="s">
        <v>534</v>
      </c>
      <c r="C3259" s="2">
        <v>45809</v>
      </c>
      <c r="D3259">
        <v>21</v>
      </c>
      <c r="E3259">
        <v>17</v>
      </c>
      <c r="F3259">
        <v>4</v>
      </c>
      <c r="G3259">
        <v>2</v>
      </c>
      <c r="H3259">
        <v>2</v>
      </c>
    </row>
    <row r="3260" spans="2:8" x14ac:dyDescent="0.3">
      <c r="B3260" t="s">
        <v>534</v>
      </c>
      <c r="C3260" s="2">
        <v>45839</v>
      </c>
      <c r="D3260">
        <v>22</v>
      </c>
      <c r="E3260">
        <v>20</v>
      </c>
      <c r="F3260">
        <v>2</v>
      </c>
      <c r="G3260">
        <v>0</v>
      </c>
      <c r="H3260">
        <v>0</v>
      </c>
    </row>
    <row r="3261" spans="2:8" x14ac:dyDescent="0.3">
      <c r="B3261" t="s">
        <v>534</v>
      </c>
      <c r="C3261" s="2">
        <v>45870</v>
      </c>
      <c r="D3261">
        <v>22</v>
      </c>
      <c r="E3261">
        <v>21</v>
      </c>
      <c r="F3261">
        <v>1</v>
      </c>
      <c r="G3261">
        <v>4</v>
      </c>
      <c r="H3261">
        <v>12</v>
      </c>
    </row>
    <row r="3262" spans="2:8" x14ac:dyDescent="0.3">
      <c r="B3262" t="s">
        <v>534</v>
      </c>
      <c r="C3262" s="2">
        <v>45901</v>
      </c>
      <c r="D3262">
        <v>23</v>
      </c>
      <c r="E3262">
        <v>20</v>
      </c>
      <c r="F3262">
        <v>3</v>
      </c>
      <c r="G3262">
        <v>3</v>
      </c>
      <c r="H3262">
        <v>6</v>
      </c>
    </row>
    <row r="3263" spans="2:8" x14ac:dyDescent="0.3">
      <c r="B3263" t="s">
        <v>534</v>
      </c>
      <c r="C3263" s="2">
        <v>45931</v>
      </c>
      <c r="D3263">
        <v>21</v>
      </c>
      <c r="E3263">
        <v>19</v>
      </c>
      <c r="F3263">
        <v>2</v>
      </c>
      <c r="G3263">
        <v>1</v>
      </c>
      <c r="H3263">
        <v>0</v>
      </c>
    </row>
    <row r="3264" spans="2:8" x14ac:dyDescent="0.3">
      <c r="B3264" t="s">
        <v>534</v>
      </c>
      <c r="C3264" s="2">
        <v>45962</v>
      </c>
      <c r="D3264">
        <v>23</v>
      </c>
      <c r="E3264">
        <v>19</v>
      </c>
      <c r="F3264">
        <v>4</v>
      </c>
      <c r="G3264">
        <v>2</v>
      </c>
      <c r="H3264">
        <v>10</v>
      </c>
    </row>
    <row r="3265" spans="2:8" x14ac:dyDescent="0.3">
      <c r="B3265" t="s">
        <v>534</v>
      </c>
      <c r="C3265" s="2">
        <v>45992</v>
      </c>
      <c r="D3265">
        <v>21</v>
      </c>
      <c r="E3265">
        <v>19</v>
      </c>
      <c r="F3265">
        <v>2</v>
      </c>
      <c r="G3265">
        <v>3</v>
      </c>
      <c r="H3265">
        <v>16</v>
      </c>
    </row>
    <row r="3266" spans="2:8" x14ac:dyDescent="0.3">
      <c r="B3266" t="s">
        <v>535</v>
      </c>
      <c r="C3266" s="2">
        <v>45658</v>
      </c>
      <c r="D3266">
        <v>23</v>
      </c>
      <c r="E3266">
        <v>23</v>
      </c>
      <c r="F3266">
        <v>0</v>
      </c>
      <c r="G3266">
        <v>2</v>
      </c>
      <c r="H3266">
        <v>16</v>
      </c>
    </row>
    <row r="3267" spans="2:8" x14ac:dyDescent="0.3">
      <c r="B3267" t="s">
        <v>535</v>
      </c>
      <c r="C3267" s="2">
        <v>45689</v>
      </c>
      <c r="D3267">
        <v>23</v>
      </c>
      <c r="E3267">
        <v>21</v>
      </c>
      <c r="F3267">
        <v>2</v>
      </c>
      <c r="G3267">
        <v>2</v>
      </c>
      <c r="H3267">
        <v>10</v>
      </c>
    </row>
    <row r="3268" spans="2:8" x14ac:dyDescent="0.3">
      <c r="B3268" t="s">
        <v>535</v>
      </c>
      <c r="C3268" s="2">
        <v>45717</v>
      </c>
      <c r="D3268">
        <v>22</v>
      </c>
      <c r="E3268">
        <v>22</v>
      </c>
      <c r="F3268">
        <v>0</v>
      </c>
      <c r="G3268">
        <v>4</v>
      </c>
      <c r="H3268">
        <v>16</v>
      </c>
    </row>
    <row r="3269" spans="2:8" x14ac:dyDescent="0.3">
      <c r="B3269" t="s">
        <v>535</v>
      </c>
      <c r="C3269" s="2">
        <v>45748</v>
      </c>
      <c r="D3269">
        <v>22</v>
      </c>
      <c r="E3269">
        <v>19</v>
      </c>
      <c r="F3269">
        <v>3</v>
      </c>
      <c r="G3269">
        <v>3</v>
      </c>
      <c r="H3269">
        <v>8</v>
      </c>
    </row>
    <row r="3270" spans="2:8" x14ac:dyDescent="0.3">
      <c r="B3270" t="s">
        <v>535</v>
      </c>
      <c r="C3270" s="2">
        <v>45778</v>
      </c>
      <c r="D3270">
        <v>21</v>
      </c>
      <c r="E3270">
        <v>21</v>
      </c>
      <c r="F3270">
        <v>0</v>
      </c>
      <c r="G3270">
        <v>1</v>
      </c>
      <c r="H3270">
        <v>6</v>
      </c>
    </row>
    <row r="3271" spans="2:8" x14ac:dyDescent="0.3">
      <c r="B3271" t="s">
        <v>535</v>
      </c>
      <c r="C3271" s="2">
        <v>45809</v>
      </c>
      <c r="D3271">
        <v>23</v>
      </c>
      <c r="E3271">
        <v>22</v>
      </c>
      <c r="F3271">
        <v>1</v>
      </c>
      <c r="G3271">
        <v>1</v>
      </c>
      <c r="H3271">
        <v>6</v>
      </c>
    </row>
    <row r="3272" spans="2:8" x14ac:dyDescent="0.3">
      <c r="B3272" t="s">
        <v>535</v>
      </c>
      <c r="C3272" s="2">
        <v>45839</v>
      </c>
      <c r="D3272">
        <v>22</v>
      </c>
      <c r="E3272">
        <v>18</v>
      </c>
      <c r="F3272">
        <v>4</v>
      </c>
      <c r="G3272">
        <v>2</v>
      </c>
      <c r="H3272">
        <v>6</v>
      </c>
    </row>
    <row r="3273" spans="2:8" x14ac:dyDescent="0.3">
      <c r="B3273" t="s">
        <v>535</v>
      </c>
      <c r="C3273" s="2">
        <v>45870</v>
      </c>
      <c r="D3273">
        <v>23</v>
      </c>
      <c r="E3273">
        <v>23</v>
      </c>
      <c r="F3273">
        <v>0</v>
      </c>
      <c r="G3273">
        <v>4</v>
      </c>
      <c r="H3273">
        <v>4</v>
      </c>
    </row>
    <row r="3274" spans="2:8" x14ac:dyDescent="0.3">
      <c r="B3274" t="s">
        <v>535</v>
      </c>
      <c r="C3274" s="2">
        <v>45901</v>
      </c>
      <c r="D3274">
        <v>22</v>
      </c>
      <c r="E3274">
        <v>18</v>
      </c>
      <c r="F3274">
        <v>4</v>
      </c>
      <c r="G3274">
        <v>2</v>
      </c>
      <c r="H3274">
        <v>4</v>
      </c>
    </row>
    <row r="3275" spans="2:8" x14ac:dyDescent="0.3">
      <c r="B3275" t="s">
        <v>535</v>
      </c>
      <c r="C3275" s="2">
        <v>45931</v>
      </c>
      <c r="D3275">
        <v>23</v>
      </c>
      <c r="E3275">
        <v>23</v>
      </c>
      <c r="F3275">
        <v>0</v>
      </c>
      <c r="G3275">
        <v>2</v>
      </c>
      <c r="H3275">
        <v>0</v>
      </c>
    </row>
    <row r="3276" spans="2:8" x14ac:dyDescent="0.3">
      <c r="B3276" t="s">
        <v>535</v>
      </c>
      <c r="C3276" s="2">
        <v>45962</v>
      </c>
      <c r="D3276">
        <v>23</v>
      </c>
      <c r="E3276">
        <v>20</v>
      </c>
      <c r="F3276">
        <v>3</v>
      </c>
      <c r="G3276">
        <v>4</v>
      </c>
      <c r="H3276">
        <v>6</v>
      </c>
    </row>
    <row r="3277" spans="2:8" x14ac:dyDescent="0.3">
      <c r="B3277" t="s">
        <v>535</v>
      </c>
      <c r="C3277" s="2">
        <v>45992</v>
      </c>
      <c r="D3277">
        <v>20</v>
      </c>
      <c r="E3277">
        <v>19</v>
      </c>
      <c r="F3277">
        <v>1</v>
      </c>
      <c r="G3277">
        <v>4</v>
      </c>
      <c r="H3277">
        <v>8</v>
      </c>
    </row>
    <row r="3278" spans="2:8" x14ac:dyDescent="0.3">
      <c r="B3278" t="s">
        <v>536</v>
      </c>
      <c r="C3278" s="2">
        <v>45658</v>
      </c>
      <c r="D3278">
        <v>21</v>
      </c>
      <c r="E3278">
        <v>21</v>
      </c>
      <c r="F3278">
        <v>0</v>
      </c>
      <c r="G3278">
        <v>3</v>
      </c>
      <c r="H3278">
        <v>12</v>
      </c>
    </row>
    <row r="3279" spans="2:8" x14ac:dyDescent="0.3">
      <c r="B3279" t="s">
        <v>536</v>
      </c>
      <c r="C3279" s="2">
        <v>45689</v>
      </c>
      <c r="D3279">
        <v>22</v>
      </c>
      <c r="E3279">
        <v>20</v>
      </c>
      <c r="F3279">
        <v>2</v>
      </c>
      <c r="G3279">
        <v>3</v>
      </c>
      <c r="H3279">
        <v>10</v>
      </c>
    </row>
    <row r="3280" spans="2:8" x14ac:dyDescent="0.3">
      <c r="B3280" t="s">
        <v>536</v>
      </c>
      <c r="C3280" s="2">
        <v>45717</v>
      </c>
      <c r="D3280">
        <v>22</v>
      </c>
      <c r="E3280">
        <v>20</v>
      </c>
      <c r="F3280">
        <v>2</v>
      </c>
      <c r="G3280">
        <v>0</v>
      </c>
      <c r="H3280">
        <v>4</v>
      </c>
    </row>
    <row r="3281" spans="2:8" x14ac:dyDescent="0.3">
      <c r="B3281" t="s">
        <v>536</v>
      </c>
      <c r="C3281" s="2">
        <v>45748</v>
      </c>
      <c r="D3281">
        <v>22</v>
      </c>
      <c r="E3281">
        <v>18</v>
      </c>
      <c r="F3281">
        <v>4</v>
      </c>
      <c r="G3281">
        <v>0</v>
      </c>
      <c r="H3281">
        <v>16</v>
      </c>
    </row>
    <row r="3282" spans="2:8" x14ac:dyDescent="0.3">
      <c r="B3282" t="s">
        <v>536</v>
      </c>
      <c r="C3282" s="2">
        <v>45778</v>
      </c>
      <c r="D3282">
        <v>21</v>
      </c>
      <c r="E3282">
        <v>20</v>
      </c>
      <c r="F3282">
        <v>1</v>
      </c>
      <c r="G3282">
        <v>3</v>
      </c>
      <c r="H3282">
        <v>4</v>
      </c>
    </row>
    <row r="3283" spans="2:8" x14ac:dyDescent="0.3">
      <c r="B3283" t="s">
        <v>536</v>
      </c>
      <c r="C3283" s="2">
        <v>45809</v>
      </c>
      <c r="D3283">
        <v>20</v>
      </c>
      <c r="E3283">
        <v>20</v>
      </c>
      <c r="F3283">
        <v>0</v>
      </c>
      <c r="G3283">
        <v>1</v>
      </c>
      <c r="H3283">
        <v>2</v>
      </c>
    </row>
    <row r="3284" spans="2:8" x14ac:dyDescent="0.3">
      <c r="B3284" t="s">
        <v>536</v>
      </c>
      <c r="C3284" s="2">
        <v>45839</v>
      </c>
      <c r="D3284">
        <v>21</v>
      </c>
      <c r="E3284">
        <v>20</v>
      </c>
      <c r="F3284">
        <v>1</v>
      </c>
      <c r="G3284">
        <v>0</v>
      </c>
      <c r="H3284">
        <v>2</v>
      </c>
    </row>
    <row r="3285" spans="2:8" x14ac:dyDescent="0.3">
      <c r="B3285" t="s">
        <v>536</v>
      </c>
      <c r="C3285" s="2">
        <v>45870</v>
      </c>
      <c r="D3285">
        <v>23</v>
      </c>
      <c r="E3285">
        <v>21</v>
      </c>
      <c r="F3285">
        <v>2</v>
      </c>
      <c r="G3285">
        <v>4</v>
      </c>
      <c r="H3285">
        <v>16</v>
      </c>
    </row>
    <row r="3286" spans="2:8" x14ac:dyDescent="0.3">
      <c r="B3286" t="s">
        <v>536</v>
      </c>
      <c r="C3286" s="2">
        <v>45901</v>
      </c>
      <c r="D3286">
        <v>20</v>
      </c>
      <c r="E3286">
        <v>18</v>
      </c>
      <c r="F3286">
        <v>2</v>
      </c>
      <c r="G3286">
        <v>2</v>
      </c>
      <c r="H3286">
        <v>4</v>
      </c>
    </row>
    <row r="3287" spans="2:8" x14ac:dyDescent="0.3">
      <c r="B3287" t="s">
        <v>536</v>
      </c>
      <c r="C3287" s="2">
        <v>45931</v>
      </c>
      <c r="D3287">
        <v>23</v>
      </c>
      <c r="E3287">
        <v>22</v>
      </c>
      <c r="F3287">
        <v>1</v>
      </c>
      <c r="G3287">
        <v>2</v>
      </c>
      <c r="H3287">
        <v>6</v>
      </c>
    </row>
    <row r="3288" spans="2:8" x14ac:dyDescent="0.3">
      <c r="B3288" t="s">
        <v>536</v>
      </c>
      <c r="C3288" s="2">
        <v>45962</v>
      </c>
      <c r="D3288">
        <v>20</v>
      </c>
      <c r="E3288">
        <v>17</v>
      </c>
      <c r="F3288">
        <v>3</v>
      </c>
      <c r="G3288">
        <v>1</v>
      </c>
      <c r="H3288">
        <v>0</v>
      </c>
    </row>
    <row r="3289" spans="2:8" x14ac:dyDescent="0.3">
      <c r="B3289" t="s">
        <v>536</v>
      </c>
      <c r="C3289" s="2">
        <v>45992</v>
      </c>
      <c r="D3289">
        <v>20</v>
      </c>
      <c r="E3289">
        <v>18</v>
      </c>
      <c r="F3289">
        <v>2</v>
      </c>
      <c r="G3289">
        <v>1</v>
      </c>
      <c r="H3289">
        <v>8</v>
      </c>
    </row>
    <row r="3290" spans="2:8" x14ac:dyDescent="0.3">
      <c r="B3290" t="s">
        <v>538</v>
      </c>
      <c r="C3290" s="2">
        <v>45658</v>
      </c>
      <c r="D3290">
        <v>22</v>
      </c>
      <c r="E3290">
        <v>19</v>
      </c>
      <c r="F3290">
        <v>3</v>
      </c>
      <c r="G3290">
        <v>3</v>
      </c>
      <c r="H3290">
        <v>16</v>
      </c>
    </row>
    <row r="3291" spans="2:8" x14ac:dyDescent="0.3">
      <c r="B3291" t="s">
        <v>538</v>
      </c>
      <c r="C3291" s="2">
        <v>45689</v>
      </c>
      <c r="D3291">
        <v>20</v>
      </c>
      <c r="E3291">
        <v>16</v>
      </c>
      <c r="F3291">
        <v>4</v>
      </c>
      <c r="G3291">
        <v>4</v>
      </c>
      <c r="H3291">
        <v>6</v>
      </c>
    </row>
    <row r="3292" spans="2:8" x14ac:dyDescent="0.3">
      <c r="B3292" t="s">
        <v>538</v>
      </c>
      <c r="C3292" s="2">
        <v>45717</v>
      </c>
      <c r="D3292">
        <v>23</v>
      </c>
      <c r="E3292">
        <v>20</v>
      </c>
      <c r="F3292">
        <v>3</v>
      </c>
      <c r="G3292">
        <v>0</v>
      </c>
      <c r="H3292">
        <v>8</v>
      </c>
    </row>
    <row r="3293" spans="2:8" x14ac:dyDescent="0.3">
      <c r="B3293" t="s">
        <v>538</v>
      </c>
      <c r="C3293" s="2">
        <v>45748</v>
      </c>
      <c r="D3293">
        <v>21</v>
      </c>
      <c r="E3293">
        <v>19</v>
      </c>
      <c r="F3293">
        <v>2</v>
      </c>
      <c r="G3293">
        <v>2</v>
      </c>
      <c r="H3293">
        <v>4</v>
      </c>
    </row>
    <row r="3294" spans="2:8" x14ac:dyDescent="0.3">
      <c r="B3294" t="s">
        <v>538</v>
      </c>
      <c r="C3294" s="2">
        <v>45778</v>
      </c>
      <c r="D3294">
        <v>20</v>
      </c>
      <c r="E3294">
        <v>19</v>
      </c>
      <c r="F3294">
        <v>1</v>
      </c>
      <c r="G3294">
        <v>1</v>
      </c>
      <c r="H3294">
        <v>4</v>
      </c>
    </row>
    <row r="3295" spans="2:8" x14ac:dyDescent="0.3">
      <c r="B3295" t="s">
        <v>538</v>
      </c>
      <c r="C3295" s="2">
        <v>45809</v>
      </c>
      <c r="D3295">
        <v>21</v>
      </c>
      <c r="E3295">
        <v>19</v>
      </c>
      <c r="F3295">
        <v>2</v>
      </c>
      <c r="G3295">
        <v>1</v>
      </c>
      <c r="H3295">
        <v>8</v>
      </c>
    </row>
    <row r="3296" spans="2:8" x14ac:dyDescent="0.3">
      <c r="B3296" t="s">
        <v>538</v>
      </c>
      <c r="C3296" s="2">
        <v>45839</v>
      </c>
      <c r="D3296">
        <v>20</v>
      </c>
      <c r="E3296">
        <v>19</v>
      </c>
      <c r="F3296">
        <v>1</v>
      </c>
      <c r="G3296">
        <v>4</v>
      </c>
      <c r="H3296">
        <v>2</v>
      </c>
    </row>
    <row r="3297" spans="2:8" x14ac:dyDescent="0.3">
      <c r="B3297" t="s">
        <v>538</v>
      </c>
      <c r="C3297" s="2">
        <v>45870</v>
      </c>
      <c r="D3297">
        <v>23</v>
      </c>
      <c r="E3297">
        <v>19</v>
      </c>
      <c r="F3297">
        <v>4</v>
      </c>
      <c r="G3297">
        <v>0</v>
      </c>
      <c r="H3297">
        <v>10</v>
      </c>
    </row>
    <row r="3298" spans="2:8" x14ac:dyDescent="0.3">
      <c r="B3298" t="s">
        <v>538</v>
      </c>
      <c r="C3298" s="2">
        <v>45901</v>
      </c>
      <c r="D3298">
        <v>21</v>
      </c>
      <c r="E3298">
        <v>17</v>
      </c>
      <c r="F3298">
        <v>4</v>
      </c>
      <c r="G3298">
        <v>3</v>
      </c>
      <c r="H3298">
        <v>6</v>
      </c>
    </row>
    <row r="3299" spans="2:8" x14ac:dyDescent="0.3">
      <c r="B3299" t="s">
        <v>538</v>
      </c>
      <c r="C3299" s="2">
        <v>45931</v>
      </c>
      <c r="D3299">
        <v>22</v>
      </c>
      <c r="E3299">
        <v>19</v>
      </c>
      <c r="F3299">
        <v>3</v>
      </c>
      <c r="G3299">
        <v>3</v>
      </c>
      <c r="H3299">
        <v>2</v>
      </c>
    </row>
    <row r="3300" spans="2:8" x14ac:dyDescent="0.3">
      <c r="B3300" t="s">
        <v>538</v>
      </c>
      <c r="C3300" s="2">
        <v>45962</v>
      </c>
      <c r="D3300">
        <v>23</v>
      </c>
      <c r="E3300">
        <v>20</v>
      </c>
      <c r="F3300">
        <v>3</v>
      </c>
      <c r="G3300">
        <v>2</v>
      </c>
      <c r="H3300">
        <v>2</v>
      </c>
    </row>
    <row r="3301" spans="2:8" x14ac:dyDescent="0.3">
      <c r="B3301" t="s">
        <v>538</v>
      </c>
      <c r="C3301" s="2">
        <v>45992</v>
      </c>
      <c r="D3301">
        <v>21</v>
      </c>
      <c r="E3301">
        <v>21</v>
      </c>
      <c r="F3301">
        <v>0</v>
      </c>
      <c r="G3301">
        <v>4</v>
      </c>
      <c r="H3301">
        <v>6</v>
      </c>
    </row>
    <row r="3302" spans="2:8" x14ac:dyDescent="0.3">
      <c r="B3302" t="s">
        <v>539</v>
      </c>
      <c r="C3302" s="2">
        <v>45658</v>
      </c>
      <c r="D3302">
        <v>22</v>
      </c>
      <c r="E3302">
        <v>22</v>
      </c>
      <c r="F3302">
        <v>0</v>
      </c>
      <c r="G3302">
        <v>2</v>
      </c>
      <c r="H3302">
        <v>6</v>
      </c>
    </row>
    <row r="3303" spans="2:8" x14ac:dyDescent="0.3">
      <c r="B3303" t="s">
        <v>539</v>
      </c>
      <c r="C3303" s="2">
        <v>45689</v>
      </c>
      <c r="D3303">
        <v>20</v>
      </c>
      <c r="E3303">
        <v>20</v>
      </c>
      <c r="F3303">
        <v>0</v>
      </c>
      <c r="G3303">
        <v>4</v>
      </c>
      <c r="H3303">
        <v>10</v>
      </c>
    </row>
    <row r="3304" spans="2:8" x14ac:dyDescent="0.3">
      <c r="B3304" t="s">
        <v>539</v>
      </c>
      <c r="C3304" s="2">
        <v>45717</v>
      </c>
      <c r="D3304">
        <v>22</v>
      </c>
      <c r="E3304">
        <v>21</v>
      </c>
      <c r="F3304">
        <v>1</v>
      </c>
      <c r="G3304">
        <v>4</v>
      </c>
      <c r="H3304">
        <v>12</v>
      </c>
    </row>
    <row r="3305" spans="2:8" x14ac:dyDescent="0.3">
      <c r="B3305" t="s">
        <v>539</v>
      </c>
      <c r="C3305" s="2">
        <v>45748</v>
      </c>
      <c r="D3305">
        <v>20</v>
      </c>
      <c r="E3305">
        <v>19</v>
      </c>
      <c r="F3305">
        <v>1</v>
      </c>
      <c r="G3305">
        <v>1</v>
      </c>
      <c r="H3305">
        <v>12</v>
      </c>
    </row>
    <row r="3306" spans="2:8" x14ac:dyDescent="0.3">
      <c r="B3306" t="s">
        <v>539</v>
      </c>
      <c r="C3306" s="2">
        <v>45778</v>
      </c>
      <c r="D3306">
        <v>21</v>
      </c>
      <c r="E3306">
        <v>18</v>
      </c>
      <c r="F3306">
        <v>3</v>
      </c>
      <c r="G3306">
        <v>1</v>
      </c>
      <c r="H3306">
        <v>4</v>
      </c>
    </row>
    <row r="3307" spans="2:8" x14ac:dyDescent="0.3">
      <c r="B3307" t="s">
        <v>539</v>
      </c>
      <c r="C3307" s="2">
        <v>45809</v>
      </c>
      <c r="D3307">
        <v>20</v>
      </c>
      <c r="E3307">
        <v>17</v>
      </c>
      <c r="F3307">
        <v>3</v>
      </c>
      <c r="G3307">
        <v>4</v>
      </c>
      <c r="H3307">
        <v>10</v>
      </c>
    </row>
    <row r="3308" spans="2:8" x14ac:dyDescent="0.3">
      <c r="B3308" t="s">
        <v>539</v>
      </c>
      <c r="C3308" s="2">
        <v>45839</v>
      </c>
      <c r="D3308">
        <v>21</v>
      </c>
      <c r="E3308">
        <v>19</v>
      </c>
      <c r="F3308">
        <v>2</v>
      </c>
      <c r="G3308">
        <v>1</v>
      </c>
      <c r="H3308">
        <v>8</v>
      </c>
    </row>
    <row r="3309" spans="2:8" x14ac:dyDescent="0.3">
      <c r="B3309" t="s">
        <v>539</v>
      </c>
      <c r="C3309" s="2">
        <v>45870</v>
      </c>
      <c r="D3309">
        <v>20</v>
      </c>
      <c r="E3309">
        <v>20</v>
      </c>
      <c r="F3309">
        <v>0</v>
      </c>
      <c r="G3309">
        <v>0</v>
      </c>
      <c r="H3309">
        <v>2</v>
      </c>
    </row>
    <row r="3310" spans="2:8" x14ac:dyDescent="0.3">
      <c r="B3310" t="s">
        <v>539</v>
      </c>
      <c r="C3310" s="2">
        <v>45901</v>
      </c>
      <c r="D3310">
        <v>21</v>
      </c>
      <c r="E3310">
        <v>21</v>
      </c>
      <c r="F3310">
        <v>0</v>
      </c>
      <c r="G3310">
        <v>0</v>
      </c>
      <c r="H3310">
        <v>8</v>
      </c>
    </row>
    <row r="3311" spans="2:8" x14ac:dyDescent="0.3">
      <c r="B3311" t="s">
        <v>539</v>
      </c>
      <c r="C3311" s="2">
        <v>45931</v>
      </c>
      <c r="D3311">
        <v>21</v>
      </c>
      <c r="E3311">
        <v>20</v>
      </c>
      <c r="F3311">
        <v>1</v>
      </c>
      <c r="G3311">
        <v>4</v>
      </c>
      <c r="H3311">
        <v>4</v>
      </c>
    </row>
    <row r="3312" spans="2:8" x14ac:dyDescent="0.3">
      <c r="B3312" t="s">
        <v>539</v>
      </c>
      <c r="C3312" s="2">
        <v>45962</v>
      </c>
      <c r="D3312">
        <v>21</v>
      </c>
      <c r="E3312">
        <v>20</v>
      </c>
      <c r="F3312">
        <v>1</v>
      </c>
      <c r="G3312">
        <v>2</v>
      </c>
      <c r="H3312">
        <v>6</v>
      </c>
    </row>
    <row r="3313" spans="2:8" x14ac:dyDescent="0.3">
      <c r="B3313" t="s">
        <v>539</v>
      </c>
      <c r="C3313" s="2">
        <v>45992</v>
      </c>
      <c r="D3313">
        <v>21</v>
      </c>
      <c r="E3313">
        <v>17</v>
      </c>
      <c r="F3313">
        <v>4</v>
      </c>
      <c r="G3313">
        <v>3</v>
      </c>
      <c r="H3313">
        <v>0</v>
      </c>
    </row>
    <row r="3314" spans="2:8" x14ac:dyDescent="0.3">
      <c r="B3314" t="s">
        <v>541</v>
      </c>
      <c r="C3314" s="2">
        <v>45658</v>
      </c>
      <c r="D3314">
        <v>20</v>
      </c>
      <c r="E3314">
        <v>19</v>
      </c>
      <c r="F3314">
        <v>1</v>
      </c>
      <c r="G3314">
        <v>4</v>
      </c>
      <c r="H3314">
        <v>6</v>
      </c>
    </row>
    <row r="3315" spans="2:8" x14ac:dyDescent="0.3">
      <c r="B3315" t="s">
        <v>541</v>
      </c>
      <c r="C3315" s="2">
        <v>45689</v>
      </c>
      <c r="D3315">
        <v>21</v>
      </c>
      <c r="E3315">
        <v>19</v>
      </c>
      <c r="F3315">
        <v>2</v>
      </c>
      <c r="G3315">
        <v>2</v>
      </c>
      <c r="H3315">
        <v>4</v>
      </c>
    </row>
    <row r="3316" spans="2:8" x14ac:dyDescent="0.3">
      <c r="B3316" t="s">
        <v>541</v>
      </c>
      <c r="C3316" s="2">
        <v>45717</v>
      </c>
      <c r="D3316">
        <v>21</v>
      </c>
      <c r="E3316">
        <v>18</v>
      </c>
      <c r="F3316">
        <v>3</v>
      </c>
      <c r="G3316">
        <v>2</v>
      </c>
      <c r="H3316">
        <v>4</v>
      </c>
    </row>
    <row r="3317" spans="2:8" x14ac:dyDescent="0.3">
      <c r="B3317" t="s">
        <v>541</v>
      </c>
      <c r="C3317" s="2">
        <v>45748</v>
      </c>
      <c r="D3317">
        <v>22</v>
      </c>
      <c r="E3317">
        <v>20</v>
      </c>
      <c r="F3317">
        <v>2</v>
      </c>
      <c r="G3317">
        <v>0</v>
      </c>
      <c r="H3317">
        <v>12</v>
      </c>
    </row>
    <row r="3318" spans="2:8" x14ac:dyDescent="0.3">
      <c r="B3318" t="s">
        <v>541</v>
      </c>
      <c r="C3318" s="2">
        <v>45778</v>
      </c>
      <c r="D3318">
        <v>21</v>
      </c>
      <c r="E3318">
        <v>21</v>
      </c>
      <c r="F3318">
        <v>0</v>
      </c>
      <c r="G3318">
        <v>1</v>
      </c>
      <c r="H3318">
        <v>4</v>
      </c>
    </row>
    <row r="3319" spans="2:8" x14ac:dyDescent="0.3">
      <c r="B3319" t="s">
        <v>541</v>
      </c>
      <c r="C3319" s="2">
        <v>45809</v>
      </c>
      <c r="D3319">
        <v>21</v>
      </c>
      <c r="E3319">
        <v>18</v>
      </c>
      <c r="F3319">
        <v>3</v>
      </c>
      <c r="G3319">
        <v>0</v>
      </c>
      <c r="H3319">
        <v>12</v>
      </c>
    </row>
    <row r="3320" spans="2:8" x14ac:dyDescent="0.3">
      <c r="B3320" t="s">
        <v>541</v>
      </c>
      <c r="C3320" s="2">
        <v>45839</v>
      </c>
      <c r="D3320">
        <v>20</v>
      </c>
      <c r="E3320">
        <v>17</v>
      </c>
      <c r="F3320">
        <v>3</v>
      </c>
      <c r="G3320">
        <v>3</v>
      </c>
      <c r="H3320">
        <v>8</v>
      </c>
    </row>
    <row r="3321" spans="2:8" x14ac:dyDescent="0.3">
      <c r="B3321" t="s">
        <v>541</v>
      </c>
      <c r="C3321" s="2">
        <v>45870</v>
      </c>
      <c r="D3321">
        <v>22</v>
      </c>
      <c r="E3321">
        <v>21</v>
      </c>
      <c r="F3321">
        <v>1</v>
      </c>
      <c r="G3321">
        <v>0</v>
      </c>
      <c r="H3321">
        <v>10</v>
      </c>
    </row>
    <row r="3322" spans="2:8" x14ac:dyDescent="0.3">
      <c r="B3322" t="s">
        <v>541</v>
      </c>
      <c r="C3322" s="2">
        <v>45901</v>
      </c>
      <c r="D3322">
        <v>23</v>
      </c>
      <c r="E3322">
        <v>19</v>
      </c>
      <c r="F3322">
        <v>4</v>
      </c>
      <c r="G3322">
        <v>4</v>
      </c>
      <c r="H3322">
        <v>10</v>
      </c>
    </row>
    <row r="3323" spans="2:8" x14ac:dyDescent="0.3">
      <c r="B3323" t="s">
        <v>541</v>
      </c>
      <c r="C3323" s="2">
        <v>45931</v>
      </c>
      <c r="D3323">
        <v>22</v>
      </c>
      <c r="E3323">
        <v>18</v>
      </c>
      <c r="F3323">
        <v>4</v>
      </c>
      <c r="G3323">
        <v>3</v>
      </c>
      <c r="H3323">
        <v>8</v>
      </c>
    </row>
    <row r="3324" spans="2:8" x14ac:dyDescent="0.3">
      <c r="B3324" t="s">
        <v>541</v>
      </c>
      <c r="C3324" s="2">
        <v>45962</v>
      </c>
      <c r="D3324">
        <v>21</v>
      </c>
      <c r="E3324">
        <v>17</v>
      </c>
      <c r="F3324">
        <v>4</v>
      </c>
      <c r="G3324">
        <v>0</v>
      </c>
      <c r="H3324">
        <v>6</v>
      </c>
    </row>
    <row r="3325" spans="2:8" x14ac:dyDescent="0.3">
      <c r="B3325" t="s">
        <v>541</v>
      </c>
      <c r="C3325" s="2">
        <v>45992</v>
      </c>
      <c r="D3325">
        <v>22</v>
      </c>
      <c r="E3325">
        <v>21</v>
      </c>
      <c r="F3325">
        <v>1</v>
      </c>
      <c r="G3325">
        <v>4</v>
      </c>
      <c r="H3325">
        <v>8</v>
      </c>
    </row>
    <row r="3326" spans="2:8" x14ac:dyDescent="0.3">
      <c r="B3326" t="s">
        <v>542</v>
      </c>
      <c r="C3326" s="2">
        <v>45658</v>
      </c>
      <c r="D3326">
        <v>22</v>
      </c>
      <c r="E3326">
        <v>19</v>
      </c>
      <c r="F3326">
        <v>3</v>
      </c>
      <c r="G3326">
        <v>2</v>
      </c>
      <c r="H3326">
        <v>6</v>
      </c>
    </row>
    <row r="3327" spans="2:8" x14ac:dyDescent="0.3">
      <c r="B3327" t="s">
        <v>542</v>
      </c>
      <c r="C3327" s="2">
        <v>45689</v>
      </c>
      <c r="D3327">
        <v>20</v>
      </c>
      <c r="E3327">
        <v>17</v>
      </c>
      <c r="F3327">
        <v>3</v>
      </c>
      <c r="G3327">
        <v>2</v>
      </c>
      <c r="H3327">
        <v>8</v>
      </c>
    </row>
    <row r="3328" spans="2:8" x14ac:dyDescent="0.3">
      <c r="B3328" t="s">
        <v>542</v>
      </c>
      <c r="C3328" s="2">
        <v>45717</v>
      </c>
      <c r="D3328">
        <v>22</v>
      </c>
      <c r="E3328">
        <v>18</v>
      </c>
      <c r="F3328">
        <v>4</v>
      </c>
      <c r="G3328">
        <v>1</v>
      </c>
      <c r="H3328">
        <v>0</v>
      </c>
    </row>
    <row r="3329" spans="2:8" x14ac:dyDescent="0.3">
      <c r="B3329" t="s">
        <v>542</v>
      </c>
      <c r="C3329" s="2">
        <v>45748</v>
      </c>
      <c r="D3329">
        <v>22</v>
      </c>
      <c r="E3329">
        <v>20</v>
      </c>
      <c r="F3329">
        <v>2</v>
      </c>
      <c r="G3329">
        <v>1</v>
      </c>
      <c r="H3329">
        <v>0</v>
      </c>
    </row>
    <row r="3330" spans="2:8" x14ac:dyDescent="0.3">
      <c r="B3330" t="s">
        <v>542</v>
      </c>
      <c r="C3330" s="2">
        <v>45778</v>
      </c>
      <c r="D3330">
        <v>22</v>
      </c>
      <c r="E3330">
        <v>19</v>
      </c>
      <c r="F3330">
        <v>3</v>
      </c>
      <c r="G3330">
        <v>4</v>
      </c>
      <c r="H3330">
        <v>10</v>
      </c>
    </row>
    <row r="3331" spans="2:8" x14ac:dyDescent="0.3">
      <c r="B3331" t="s">
        <v>542</v>
      </c>
      <c r="C3331" s="2">
        <v>45809</v>
      </c>
      <c r="D3331">
        <v>21</v>
      </c>
      <c r="E3331">
        <v>17</v>
      </c>
      <c r="F3331">
        <v>4</v>
      </c>
      <c r="G3331">
        <v>0</v>
      </c>
      <c r="H3331">
        <v>10</v>
      </c>
    </row>
    <row r="3332" spans="2:8" x14ac:dyDescent="0.3">
      <c r="B3332" t="s">
        <v>542</v>
      </c>
      <c r="C3332" s="2">
        <v>45839</v>
      </c>
      <c r="D3332">
        <v>22</v>
      </c>
      <c r="E3332">
        <v>19</v>
      </c>
      <c r="F3332">
        <v>3</v>
      </c>
      <c r="G3332">
        <v>2</v>
      </c>
      <c r="H3332">
        <v>0</v>
      </c>
    </row>
    <row r="3333" spans="2:8" x14ac:dyDescent="0.3">
      <c r="B3333" t="s">
        <v>542</v>
      </c>
      <c r="C3333" s="2">
        <v>45870</v>
      </c>
      <c r="D3333">
        <v>22</v>
      </c>
      <c r="E3333">
        <v>22</v>
      </c>
      <c r="F3333">
        <v>0</v>
      </c>
      <c r="G3333">
        <v>1</v>
      </c>
      <c r="H3333">
        <v>6</v>
      </c>
    </row>
    <row r="3334" spans="2:8" x14ac:dyDescent="0.3">
      <c r="B3334" t="s">
        <v>542</v>
      </c>
      <c r="C3334" s="2">
        <v>45901</v>
      </c>
      <c r="D3334">
        <v>23</v>
      </c>
      <c r="E3334">
        <v>22</v>
      </c>
      <c r="F3334">
        <v>1</v>
      </c>
      <c r="G3334">
        <v>2</v>
      </c>
      <c r="H3334">
        <v>8</v>
      </c>
    </row>
    <row r="3335" spans="2:8" x14ac:dyDescent="0.3">
      <c r="B3335" t="s">
        <v>542</v>
      </c>
      <c r="C3335" s="2">
        <v>45931</v>
      </c>
      <c r="D3335">
        <v>21</v>
      </c>
      <c r="E3335">
        <v>20</v>
      </c>
      <c r="F3335">
        <v>1</v>
      </c>
      <c r="G3335">
        <v>1</v>
      </c>
      <c r="H3335">
        <v>4</v>
      </c>
    </row>
    <row r="3336" spans="2:8" x14ac:dyDescent="0.3">
      <c r="B3336" t="s">
        <v>542</v>
      </c>
      <c r="C3336" s="2">
        <v>45962</v>
      </c>
      <c r="D3336">
        <v>20</v>
      </c>
      <c r="E3336">
        <v>17</v>
      </c>
      <c r="F3336">
        <v>3</v>
      </c>
      <c r="G3336">
        <v>3</v>
      </c>
      <c r="H3336">
        <v>8</v>
      </c>
    </row>
    <row r="3337" spans="2:8" x14ac:dyDescent="0.3">
      <c r="B3337" t="s">
        <v>542</v>
      </c>
      <c r="C3337" s="2">
        <v>45992</v>
      </c>
      <c r="D3337">
        <v>21</v>
      </c>
      <c r="E3337">
        <v>19</v>
      </c>
      <c r="F3337">
        <v>2</v>
      </c>
      <c r="G3337">
        <v>3</v>
      </c>
      <c r="H3337">
        <v>10</v>
      </c>
    </row>
    <row r="3338" spans="2:8" x14ac:dyDescent="0.3">
      <c r="B3338" t="s">
        <v>544</v>
      </c>
      <c r="C3338" s="2">
        <v>45658</v>
      </c>
      <c r="D3338">
        <v>20</v>
      </c>
      <c r="E3338">
        <v>17</v>
      </c>
      <c r="F3338">
        <v>3</v>
      </c>
      <c r="G3338">
        <v>3</v>
      </c>
      <c r="H3338">
        <v>0</v>
      </c>
    </row>
    <row r="3339" spans="2:8" x14ac:dyDescent="0.3">
      <c r="B3339" t="s">
        <v>544</v>
      </c>
      <c r="C3339" s="2">
        <v>45689</v>
      </c>
      <c r="D3339">
        <v>23</v>
      </c>
      <c r="E3339">
        <v>21</v>
      </c>
      <c r="F3339">
        <v>2</v>
      </c>
      <c r="G3339">
        <v>3</v>
      </c>
      <c r="H3339">
        <v>6</v>
      </c>
    </row>
    <row r="3340" spans="2:8" x14ac:dyDescent="0.3">
      <c r="B3340" t="s">
        <v>544</v>
      </c>
      <c r="C3340" s="2">
        <v>45717</v>
      </c>
      <c r="D3340">
        <v>22</v>
      </c>
      <c r="E3340">
        <v>19</v>
      </c>
      <c r="F3340">
        <v>3</v>
      </c>
      <c r="G3340">
        <v>0</v>
      </c>
      <c r="H3340">
        <v>2</v>
      </c>
    </row>
    <row r="3341" spans="2:8" x14ac:dyDescent="0.3">
      <c r="B3341" t="s">
        <v>544</v>
      </c>
      <c r="C3341" s="2">
        <v>45748</v>
      </c>
      <c r="D3341">
        <v>20</v>
      </c>
      <c r="E3341">
        <v>18</v>
      </c>
      <c r="F3341">
        <v>2</v>
      </c>
      <c r="G3341">
        <v>1</v>
      </c>
      <c r="H3341">
        <v>0</v>
      </c>
    </row>
    <row r="3342" spans="2:8" x14ac:dyDescent="0.3">
      <c r="B3342" t="s">
        <v>544</v>
      </c>
      <c r="C3342" s="2">
        <v>45778</v>
      </c>
      <c r="D3342">
        <v>20</v>
      </c>
      <c r="E3342">
        <v>18</v>
      </c>
      <c r="F3342">
        <v>2</v>
      </c>
      <c r="G3342">
        <v>2</v>
      </c>
      <c r="H3342">
        <v>2</v>
      </c>
    </row>
    <row r="3343" spans="2:8" x14ac:dyDescent="0.3">
      <c r="B3343" t="s">
        <v>544</v>
      </c>
      <c r="C3343" s="2">
        <v>45809</v>
      </c>
      <c r="D3343">
        <v>22</v>
      </c>
      <c r="E3343">
        <v>19</v>
      </c>
      <c r="F3343">
        <v>3</v>
      </c>
      <c r="G3343">
        <v>1</v>
      </c>
      <c r="H3343">
        <v>4</v>
      </c>
    </row>
    <row r="3344" spans="2:8" x14ac:dyDescent="0.3">
      <c r="B3344" t="s">
        <v>544</v>
      </c>
      <c r="C3344" s="2">
        <v>45839</v>
      </c>
      <c r="D3344">
        <v>22</v>
      </c>
      <c r="E3344">
        <v>20</v>
      </c>
      <c r="F3344">
        <v>2</v>
      </c>
      <c r="G3344">
        <v>0</v>
      </c>
      <c r="H3344">
        <v>2</v>
      </c>
    </row>
    <row r="3345" spans="2:8" x14ac:dyDescent="0.3">
      <c r="B3345" t="s">
        <v>544</v>
      </c>
      <c r="C3345" s="2">
        <v>45870</v>
      </c>
      <c r="D3345">
        <v>21</v>
      </c>
      <c r="E3345">
        <v>20</v>
      </c>
      <c r="F3345">
        <v>1</v>
      </c>
      <c r="G3345">
        <v>4</v>
      </c>
      <c r="H3345">
        <v>0</v>
      </c>
    </row>
    <row r="3346" spans="2:8" x14ac:dyDescent="0.3">
      <c r="B3346" t="s">
        <v>544</v>
      </c>
      <c r="C3346" s="2">
        <v>45901</v>
      </c>
      <c r="D3346">
        <v>20</v>
      </c>
      <c r="E3346">
        <v>16</v>
      </c>
      <c r="F3346">
        <v>4</v>
      </c>
      <c r="G3346">
        <v>1</v>
      </c>
      <c r="H3346">
        <v>6</v>
      </c>
    </row>
    <row r="3347" spans="2:8" x14ac:dyDescent="0.3">
      <c r="B3347" t="s">
        <v>544</v>
      </c>
      <c r="C3347" s="2">
        <v>45931</v>
      </c>
      <c r="D3347">
        <v>20</v>
      </c>
      <c r="E3347">
        <v>17</v>
      </c>
      <c r="F3347">
        <v>3</v>
      </c>
      <c r="G3347">
        <v>2</v>
      </c>
      <c r="H3347">
        <v>6</v>
      </c>
    </row>
    <row r="3348" spans="2:8" x14ac:dyDescent="0.3">
      <c r="B3348" t="s">
        <v>544</v>
      </c>
      <c r="C3348" s="2">
        <v>45962</v>
      </c>
      <c r="D3348">
        <v>23</v>
      </c>
      <c r="E3348">
        <v>21</v>
      </c>
      <c r="F3348">
        <v>2</v>
      </c>
      <c r="G3348">
        <v>3</v>
      </c>
      <c r="H3348">
        <v>6</v>
      </c>
    </row>
    <row r="3349" spans="2:8" x14ac:dyDescent="0.3">
      <c r="B3349" t="s">
        <v>544</v>
      </c>
      <c r="C3349" s="2">
        <v>45992</v>
      </c>
      <c r="D3349">
        <v>21</v>
      </c>
      <c r="E3349">
        <v>18</v>
      </c>
      <c r="F3349">
        <v>3</v>
      </c>
      <c r="G3349">
        <v>0</v>
      </c>
      <c r="H3349">
        <v>2</v>
      </c>
    </row>
    <row r="3350" spans="2:8" x14ac:dyDescent="0.3">
      <c r="B3350" t="s">
        <v>546</v>
      </c>
      <c r="C3350" s="2">
        <v>45658</v>
      </c>
      <c r="D3350">
        <v>20</v>
      </c>
      <c r="E3350">
        <v>18</v>
      </c>
      <c r="F3350">
        <v>2</v>
      </c>
      <c r="G3350">
        <v>1</v>
      </c>
      <c r="H3350">
        <v>4</v>
      </c>
    </row>
    <row r="3351" spans="2:8" x14ac:dyDescent="0.3">
      <c r="B3351" t="s">
        <v>546</v>
      </c>
      <c r="C3351" s="2">
        <v>45689</v>
      </c>
      <c r="D3351">
        <v>22</v>
      </c>
      <c r="E3351">
        <v>18</v>
      </c>
      <c r="F3351">
        <v>4</v>
      </c>
      <c r="G3351">
        <v>3</v>
      </c>
      <c r="H3351">
        <v>4</v>
      </c>
    </row>
    <row r="3352" spans="2:8" x14ac:dyDescent="0.3">
      <c r="B3352" t="s">
        <v>546</v>
      </c>
      <c r="C3352" s="2">
        <v>45717</v>
      </c>
      <c r="D3352">
        <v>21</v>
      </c>
      <c r="E3352">
        <v>20</v>
      </c>
      <c r="F3352">
        <v>1</v>
      </c>
      <c r="G3352">
        <v>1</v>
      </c>
      <c r="H3352">
        <v>2</v>
      </c>
    </row>
    <row r="3353" spans="2:8" x14ac:dyDescent="0.3">
      <c r="B3353" t="s">
        <v>546</v>
      </c>
      <c r="C3353" s="2">
        <v>45748</v>
      </c>
      <c r="D3353">
        <v>20</v>
      </c>
      <c r="E3353">
        <v>16</v>
      </c>
      <c r="F3353">
        <v>4</v>
      </c>
      <c r="G3353">
        <v>1</v>
      </c>
      <c r="H3353">
        <v>4</v>
      </c>
    </row>
    <row r="3354" spans="2:8" x14ac:dyDescent="0.3">
      <c r="B3354" t="s">
        <v>546</v>
      </c>
      <c r="C3354" s="2">
        <v>45778</v>
      </c>
      <c r="D3354">
        <v>20</v>
      </c>
      <c r="E3354">
        <v>16</v>
      </c>
      <c r="F3354">
        <v>4</v>
      </c>
      <c r="G3354">
        <v>2</v>
      </c>
      <c r="H3354">
        <v>2</v>
      </c>
    </row>
    <row r="3355" spans="2:8" x14ac:dyDescent="0.3">
      <c r="B3355" t="s">
        <v>546</v>
      </c>
      <c r="C3355" s="2">
        <v>45809</v>
      </c>
      <c r="D3355">
        <v>22</v>
      </c>
      <c r="E3355">
        <v>22</v>
      </c>
      <c r="F3355">
        <v>0</v>
      </c>
      <c r="G3355">
        <v>2</v>
      </c>
      <c r="H3355">
        <v>10</v>
      </c>
    </row>
    <row r="3356" spans="2:8" x14ac:dyDescent="0.3">
      <c r="B3356" t="s">
        <v>546</v>
      </c>
      <c r="C3356" s="2">
        <v>45839</v>
      </c>
      <c r="D3356">
        <v>21</v>
      </c>
      <c r="E3356">
        <v>19</v>
      </c>
      <c r="F3356">
        <v>2</v>
      </c>
      <c r="G3356">
        <v>1</v>
      </c>
      <c r="H3356">
        <v>4</v>
      </c>
    </row>
    <row r="3357" spans="2:8" x14ac:dyDescent="0.3">
      <c r="B3357" t="s">
        <v>546</v>
      </c>
      <c r="C3357" s="2">
        <v>45870</v>
      </c>
      <c r="D3357">
        <v>20</v>
      </c>
      <c r="E3357">
        <v>19</v>
      </c>
      <c r="F3357">
        <v>1</v>
      </c>
      <c r="G3357">
        <v>4</v>
      </c>
      <c r="H3357">
        <v>4</v>
      </c>
    </row>
    <row r="3358" spans="2:8" x14ac:dyDescent="0.3">
      <c r="B3358" t="s">
        <v>546</v>
      </c>
      <c r="C3358" s="2">
        <v>45901</v>
      </c>
      <c r="D3358">
        <v>22</v>
      </c>
      <c r="E3358">
        <v>21</v>
      </c>
      <c r="F3358">
        <v>1</v>
      </c>
      <c r="G3358">
        <v>1</v>
      </c>
      <c r="H3358">
        <v>16</v>
      </c>
    </row>
    <row r="3359" spans="2:8" x14ac:dyDescent="0.3">
      <c r="B3359" t="s">
        <v>546</v>
      </c>
      <c r="C3359" s="2">
        <v>45931</v>
      </c>
      <c r="D3359">
        <v>21</v>
      </c>
      <c r="E3359">
        <v>20</v>
      </c>
      <c r="F3359">
        <v>1</v>
      </c>
      <c r="G3359">
        <v>1</v>
      </c>
      <c r="H3359">
        <v>16</v>
      </c>
    </row>
    <row r="3360" spans="2:8" x14ac:dyDescent="0.3">
      <c r="B3360" t="s">
        <v>546</v>
      </c>
      <c r="C3360" s="2">
        <v>45962</v>
      </c>
      <c r="D3360">
        <v>20</v>
      </c>
      <c r="E3360">
        <v>17</v>
      </c>
      <c r="F3360">
        <v>3</v>
      </c>
      <c r="G3360">
        <v>1</v>
      </c>
      <c r="H3360">
        <v>4</v>
      </c>
    </row>
    <row r="3361" spans="2:8" x14ac:dyDescent="0.3">
      <c r="B3361" t="s">
        <v>546</v>
      </c>
      <c r="C3361" s="2">
        <v>45992</v>
      </c>
      <c r="D3361">
        <v>21</v>
      </c>
      <c r="E3361">
        <v>17</v>
      </c>
      <c r="F3361">
        <v>4</v>
      </c>
      <c r="G3361">
        <v>1</v>
      </c>
      <c r="H3361">
        <v>12</v>
      </c>
    </row>
    <row r="3362" spans="2:8" x14ac:dyDescent="0.3">
      <c r="B3362" t="s">
        <v>548</v>
      </c>
      <c r="C3362" s="2">
        <v>45658</v>
      </c>
      <c r="D3362">
        <v>22</v>
      </c>
      <c r="E3362">
        <v>20</v>
      </c>
      <c r="F3362">
        <v>2</v>
      </c>
      <c r="G3362">
        <v>4</v>
      </c>
      <c r="H3362">
        <v>0</v>
      </c>
    </row>
    <row r="3363" spans="2:8" x14ac:dyDescent="0.3">
      <c r="B3363" t="s">
        <v>548</v>
      </c>
      <c r="C3363" s="2">
        <v>45689</v>
      </c>
      <c r="D3363">
        <v>23</v>
      </c>
      <c r="E3363">
        <v>22</v>
      </c>
      <c r="F3363">
        <v>1</v>
      </c>
      <c r="G3363">
        <v>4</v>
      </c>
      <c r="H3363">
        <v>2</v>
      </c>
    </row>
    <row r="3364" spans="2:8" x14ac:dyDescent="0.3">
      <c r="B3364" t="s">
        <v>548</v>
      </c>
      <c r="C3364" s="2">
        <v>45717</v>
      </c>
      <c r="D3364">
        <v>20</v>
      </c>
      <c r="E3364">
        <v>20</v>
      </c>
      <c r="F3364">
        <v>0</v>
      </c>
      <c r="G3364">
        <v>4</v>
      </c>
      <c r="H3364">
        <v>4</v>
      </c>
    </row>
    <row r="3365" spans="2:8" x14ac:dyDescent="0.3">
      <c r="B3365" t="s">
        <v>548</v>
      </c>
      <c r="C3365" s="2">
        <v>45748</v>
      </c>
      <c r="D3365">
        <v>20</v>
      </c>
      <c r="E3365">
        <v>19</v>
      </c>
      <c r="F3365">
        <v>1</v>
      </c>
      <c r="G3365">
        <v>1</v>
      </c>
      <c r="H3365">
        <v>0</v>
      </c>
    </row>
    <row r="3366" spans="2:8" x14ac:dyDescent="0.3">
      <c r="B3366" t="s">
        <v>548</v>
      </c>
      <c r="C3366" s="2">
        <v>45778</v>
      </c>
      <c r="D3366">
        <v>20</v>
      </c>
      <c r="E3366">
        <v>17</v>
      </c>
      <c r="F3366">
        <v>3</v>
      </c>
      <c r="G3366">
        <v>0</v>
      </c>
      <c r="H3366">
        <v>2</v>
      </c>
    </row>
    <row r="3367" spans="2:8" x14ac:dyDescent="0.3">
      <c r="B3367" t="s">
        <v>548</v>
      </c>
      <c r="C3367" s="2">
        <v>45809</v>
      </c>
      <c r="D3367">
        <v>21</v>
      </c>
      <c r="E3367">
        <v>19</v>
      </c>
      <c r="F3367">
        <v>2</v>
      </c>
      <c r="G3367">
        <v>0</v>
      </c>
      <c r="H3367">
        <v>10</v>
      </c>
    </row>
    <row r="3368" spans="2:8" x14ac:dyDescent="0.3">
      <c r="B3368" t="s">
        <v>548</v>
      </c>
      <c r="C3368" s="2">
        <v>45839</v>
      </c>
      <c r="D3368">
        <v>21</v>
      </c>
      <c r="E3368">
        <v>20</v>
      </c>
      <c r="F3368">
        <v>1</v>
      </c>
      <c r="G3368">
        <v>1</v>
      </c>
      <c r="H3368">
        <v>0</v>
      </c>
    </row>
    <row r="3369" spans="2:8" x14ac:dyDescent="0.3">
      <c r="B3369" t="s">
        <v>548</v>
      </c>
      <c r="C3369" s="2">
        <v>45870</v>
      </c>
      <c r="D3369">
        <v>20</v>
      </c>
      <c r="E3369">
        <v>19</v>
      </c>
      <c r="F3369">
        <v>1</v>
      </c>
      <c r="G3369">
        <v>3</v>
      </c>
      <c r="H3369">
        <v>10</v>
      </c>
    </row>
    <row r="3370" spans="2:8" x14ac:dyDescent="0.3">
      <c r="B3370" t="s">
        <v>548</v>
      </c>
      <c r="C3370" s="2">
        <v>45901</v>
      </c>
      <c r="D3370">
        <v>22</v>
      </c>
      <c r="E3370">
        <v>21</v>
      </c>
      <c r="F3370">
        <v>1</v>
      </c>
      <c r="G3370">
        <v>0</v>
      </c>
      <c r="H3370">
        <v>2</v>
      </c>
    </row>
    <row r="3371" spans="2:8" x14ac:dyDescent="0.3">
      <c r="B3371" t="s">
        <v>548</v>
      </c>
      <c r="C3371" s="2">
        <v>45931</v>
      </c>
      <c r="D3371">
        <v>23</v>
      </c>
      <c r="E3371">
        <v>22</v>
      </c>
      <c r="F3371">
        <v>1</v>
      </c>
      <c r="G3371">
        <v>1</v>
      </c>
      <c r="H3371">
        <v>16</v>
      </c>
    </row>
    <row r="3372" spans="2:8" x14ac:dyDescent="0.3">
      <c r="B3372" t="s">
        <v>548</v>
      </c>
      <c r="C3372" s="2">
        <v>45962</v>
      </c>
      <c r="D3372">
        <v>22</v>
      </c>
      <c r="E3372">
        <v>19</v>
      </c>
      <c r="F3372">
        <v>3</v>
      </c>
      <c r="G3372">
        <v>3</v>
      </c>
      <c r="H3372">
        <v>10</v>
      </c>
    </row>
    <row r="3373" spans="2:8" x14ac:dyDescent="0.3">
      <c r="B3373" t="s">
        <v>548</v>
      </c>
      <c r="C3373" s="2">
        <v>45992</v>
      </c>
      <c r="D3373">
        <v>22</v>
      </c>
      <c r="E3373">
        <v>21</v>
      </c>
      <c r="F3373">
        <v>1</v>
      </c>
      <c r="G3373">
        <v>1</v>
      </c>
      <c r="H3373">
        <v>8</v>
      </c>
    </row>
    <row r="3374" spans="2:8" x14ac:dyDescent="0.3">
      <c r="B3374" t="s">
        <v>549</v>
      </c>
      <c r="C3374" s="2">
        <v>45658</v>
      </c>
      <c r="D3374">
        <v>22</v>
      </c>
      <c r="E3374">
        <v>21</v>
      </c>
      <c r="F3374">
        <v>1</v>
      </c>
      <c r="G3374">
        <v>1</v>
      </c>
      <c r="H3374">
        <v>8</v>
      </c>
    </row>
    <row r="3375" spans="2:8" x14ac:dyDescent="0.3">
      <c r="B3375" t="s">
        <v>549</v>
      </c>
      <c r="C3375" s="2">
        <v>45689</v>
      </c>
      <c r="D3375">
        <v>23</v>
      </c>
      <c r="E3375">
        <v>19</v>
      </c>
      <c r="F3375">
        <v>4</v>
      </c>
      <c r="G3375">
        <v>2</v>
      </c>
      <c r="H3375">
        <v>12</v>
      </c>
    </row>
    <row r="3376" spans="2:8" x14ac:dyDescent="0.3">
      <c r="B3376" t="s">
        <v>549</v>
      </c>
      <c r="C3376" s="2">
        <v>45717</v>
      </c>
      <c r="D3376">
        <v>20</v>
      </c>
      <c r="E3376">
        <v>16</v>
      </c>
      <c r="F3376">
        <v>4</v>
      </c>
      <c r="G3376">
        <v>4</v>
      </c>
      <c r="H3376">
        <v>2</v>
      </c>
    </row>
    <row r="3377" spans="2:8" x14ac:dyDescent="0.3">
      <c r="B3377" t="s">
        <v>549</v>
      </c>
      <c r="C3377" s="2">
        <v>45748</v>
      </c>
      <c r="D3377">
        <v>20</v>
      </c>
      <c r="E3377">
        <v>20</v>
      </c>
      <c r="F3377">
        <v>0</v>
      </c>
      <c r="G3377">
        <v>3</v>
      </c>
      <c r="H3377">
        <v>2</v>
      </c>
    </row>
    <row r="3378" spans="2:8" x14ac:dyDescent="0.3">
      <c r="B3378" t="s">
        <v>549</v>
      </c>
      <c r="C3378" s="2">
        <v>45778</v>
      </c>
      <c r="D3378">
        <v>21</v>
      </c>
      <c r="E3378">
        <v>20</v>
      </c>
      <c r="F3378">
        <v>1</v>
      </c>
      <c r="G3378">
        <v>3</v>
      </c>
      <c r="H3378">
        <v>0</v>
      </c>
    </row>
    <row r="3379" spans="2:8" x14ac:dyDescent="0.3">
      <c r="B3379" t="s">
        <v>549</v>
      </c>
      <c r="C3379" s="2">
        <v>45809</v>
      </c>
      <c r="D3379">
        <v>23</v>
      </c>
      <c r="E3379">
        <v>19</v>
      </c>
      <c r="F3379">
        <v>4</v>
      </c>
      <c r="G3379">
        <v>4</v>
      </c>
      <c r="H3379">
        <v>2</v>
      </c>
    </row>
    <row r="3380" spans="2:8" x14ac:dyDescent="0.3">
      <c r="B3380" t="s">
        <v>549</v>
      </c>
      <c r="C3380" s="2">
        <v>45839</v>
      </c>
      <c r="D3380">
        <v>23</v>
      </c>
      <c r="E3380">
        <v>22</v>
      </c>
      <c r="F3380">
        <v>1</v>
      </c>
      <c r="G3380">
        <v>1</v>
      </c>
      <c r="H3380">
        <v>0</v>
      </c>
    </row>
    <row r="3381" spans="2:8" x14ac:dyDescent="0.3">
      <c r="B3381" t="s">
        <v>549</v>
      </c>
      <c r="C3381" s="2">
        <v>45870</v>
      </c>
      <c r="D3381">
        <v>21</v>
      </c>
      <c r="E3381">
        <v>18</v>
      </c>
      <c r="F3381">
        <v>3</v>
      </c>
      <c r="G3381">
        <v>3</v>
      </c>
      <c r="H3381">
        <v>6</v>
      </c>
    </row>
    <row r="3382" spans="2:8" x14ac:dyDescent="0.3">
      <c r="B3382" t="s">
        <v>549</v>
      </c>
      <c r="C3382" s="2">
        <v>45901</v>
      </c>
      <c r="D3382">
        <v>21</v>
      </c>
      <c r="E3382">
        <v>20</v>
      </c>
      <c r="F3382">
        <v>1</v>
      </c>
      <c r="G3382">
        <v>4</v>
      </c>
      <c r="H3382">
        <v>0</v>
      </c>
    </row>
    <row r="3383" spans="2:8" x14ac:dyDescent="0.3">
      <c r="B3383" t="s">
        <v>549</v>
      </c>
      <c r="C3383" s="2">
        <v>45931</v>
      </c>
      <c r="D3383">
        <v>20</v>
      </c>
      <c r="E3383">
        <v>20</v>
      </c>
      <c r="F3383">
        <v>0</v>
      </c>
      <c r="G3383">
        <v>1</v>
      </c>
      <c r="H3383">
        <v>6</v>
      </c>
    </row>
    <row r="3384" spans="2:8" x14ac:dyDescent="0.3">
      <c r="B3384" t="s">
        <v>549</v>
      </c>
      <c r="C3384" s="2">
        <v>45962</v>
      </c>
      <c r="D3384">
        <v>20</v>
      </c>
      <c r="E3384">
        <v>18</v>
      </c>
      <c r="F3384">
        <v>2</v>
      </c>
      <c r="G3384">
        <v>3</v>
      </c>
      <c r="H3384">
        <v>0</v>
      </c>
    </row>
    <row r="3385" spans="2:8" x14ac:dyDescent="0.3">
      <c r="B3385" t="s">
        <v>549</v>
      </c>
      <c r="C3385" s="2">
        <v>45992</v>
      </c>
      <c r="D3385">
        <v>21</v>
      </c>
      <c r="E3385">
        <v>20</v>
      </c>
      <c r="F3385">
        <v>1</v>
      </c>
      <c r="G3385">
        <v>3</v>
      </c>
      <c r="H3385">
        <v>8</v>
      </c>
    </row>
    <row r="3386" spans="2:8" x14ac:dyDescent="0.3">
      <c r="B3386" t="s">
        <v>551</v>
      </c>
      <c r="C3386" s="2">
        <v>45658</v>
      </c>
      <c r="D3386">
        <v>22</v>
      </c>
      <c r="E3386">
        <v>22</v>
      </c>
      <c r="F3386">
        <v>0</v>
      </c>
      <c r="G3386">
        <v>4</v>
      </c>
      <c r="H3386">
        <v>0</v>
      </c>
    </row>
    <row r="3387" spans="2:8" x14ac:dyDescent="0.3">
      <c r="B3387" t="s">
        <v>551</v>
      </c>
      <c r="C3387" s="2">
        <v>45689</v>
      </c>
      <c r="D3387">
        <v>23</v>
      </c>
      <c r="E3387">
        <v>21</v>
      </c>
      <c r="F3387">
        <v>2</v>
      </c>
      <c r="G3387">
        <v>2</v>
      </c>
      <c r="H3387">
        <v>8</v>
      </c>
    </row>
    <row r="3388" spans="2:8" x14ac:dyDescent="0.3">
      <c r="B3388" t="s">
        <v>551</v>
      </c>
      <c r="C3388" s="2">
        <v>45717</v>
      </c>
      <c r="D3388">
        <v>20</v>
      </c>
      <c r="E3388">
        <v>20</v>
      </c>
      <c r="F3388">
        <v>0</v>
      </c>
      <c r="G3388">
        <v>3</v>
      </c>
      <c r="H3388">
        <v>0</v>
      </c>
    </row>
    <row r="3389" spans="2:8" x14ac:dyDescent="0.3">
      <c r="B3389" t="s">
        <v>551</v>
      </c>
      <c r="C3389" s="2">
        <v>45748</v>
      </c>
      <c r="D3389">
        <v>23</v>
      </c>
      <c r="E3389">
        <v>23</v>
      </c>
      <c r="F3389">
        <v>0</v>
      </c>
      <c r="G3389">
        <v>1</v>
      </c>
      <c r="H3389">
        <v>6</v>
      </c>
    </row>
    <row r="3390" spans="2:8" x14ac:dyDescent="0.3">
      <c r="B3390" t="s">
        <v>551</v>
      </c>
      <c r="C3390" s="2">
        <v>45778</v>
      </c>
      <c r="D3390">
        <v>23</v>
      </c>
      <c r="E3390">
        <v>19</v>
      </c>
      <c r="F3390">
        <v>4</v>
      </c>
      <c r="G3390">
        <v>0</v>
      </c>
      <c r="H3390">
        <v>4</v>
      </c>
    </row>
    <row r="3391" spans="2:8" x14ac:dyDescent="0.3">
      <c r="B3391" t="s">
        <v>551</v>
      </c>
      <c r="C3391" s="2">
        <v>45809</v>
      </c>
      <c r="D3391">
        <v>23</v>
      </c>
      <c r="E3391">
        <v>19</v>
      </c>
      <c r="F3391">
        <v>4</v>
      </c>
      <c r="G3391">
        <v>4</v>
      </c>
      <c r="H3391">
        <v>8</v>
      </c>
    </row>
    <row r="3392" spans="2:8" x14ac:dyDescent="0.3">
      <c r="B3392" t="s">
        <v>551</v>
      </c>
      <c r="C3392" s="2">
        <v>45839</v>
      </c>
      <c r="D3392">
        <v>22</v>
      </c>
      <c r="E3392">
        <v>20</v>
      </c>
      <c r="F3392">
        <v>2</v>
      </c>
      <c r="G3392">
        <v>2</v>
      </c>
      <c r="H3392">
        <v>4</v>
      </c>
    </row>
    <row r="3393" spans="2:8" x14ac:dyDescent="0.3">
      <c r="B3393" t="s">
        <v>551</v>
      </c>
      <c r="C3393" s="2">
        <v>45870</v>
      </c>
      <c r="D3393">
        <v>21</v>
      </c>
      <c r="E3393">
        <v>21</v>
      </c>
      <c r="F3393">
        <v>0</v>
      </c>
      <c r="G3393">
        <v>1</v>
      </c>
      <c r="H3393">
        <v>0</v>
      </c>
    </row>
    <row r="3394" spans="2:8" x14ac:dyDescent="0.3">
      <c r="B3394" t="s">
        <v>551</v>
      </c>
      <c r="C3394" s="2">
        <v>45901</v>
      </c>
      <c r="D3394">
        <v>20</v>
      </c>
      <c r="E3394">
        <v>19</v>
      </c>
      <c r="F3394">
        <v>1</v>
      </c>
      <c r="G3394">
        <v>4</v>
      </c>
      <c r="H3394">
        <v>4</v>
      </c>
    </row>
    <row r="3395" spans="2:8" x14ac:dyDescent="0.3">
      <c r="B3395" t="s">
        <v>551</v>
      </c>
      <c r="C3395" s="2">
        <v>45931</v>
      </c>
      <c r="D3395">
        <v>22</v>
      </c>
      <c r="E3395">
        <v>20</v>
      </c>
      <c r="F3395">
        <v>2</v>
      </c>
      <c r="G3395">
        <v>4</v>
      </c>
      <c r="H3395">
        <v>16</v>
      </c>
    </row>
    <row r="3396" spans="2:8" x14ac:dyDescent="0.3">
      <c r="B3396" t="s">
        <v>551</v>
      </c>
      <c r="C3396" s="2">
        <v>45962</v>
      </c>
      <c r="D3396">
        <v>21</v>
      </c>
      <c r="E3396">
        <v>17</v>
      </c>
      <c r="F3396">
        <v>4</v>
      </c>
      <c r="G3396">
        <v>3</v>
      </c>
      <c r="H3396">
        <v>4</v>
      </c>
    </row>
    <row r="3397" spans="2:8" x14ac:dyDescent="0.3">
      <c r="B3397" t="s">
        <v>551</v>
      </c>
      <c r="C3397" s="2">
        <v>45992</v>
      </c>
      <c r="D3397">
        <v>22</v>
      </c>
      <c r="E3397">
        <v>20</v>
      </c>
      <c r="F3397">
        <v>2</v>
      </c>
      <c r="G3397">
        <v>1</v>
      </c>
      <c r="H3397">
        <v>2</v>
      </c>
    </row>
    <row r="3398" spans="2:8" x14ac:dyDescent="0.3">
      <c r="B3398" t="s">
        <v>553</v>
      </c>
      <c r="C3398" s="2">
        <v>45658</v>
      </c>
      <c r="D3398">
        <v>22</v>
      </c>
      <c r="E3398">
        <v>22</v>
      </c>
      <c r="F3398">
        <v>0</v>
      </c>
      <c r="G3398">
        <v>3</v>
      </c>
      <c r="H3398">
        <v>2</v>
      </c>
    </row>
    <row r="3399" spans="2:8" x14ac:dyDescent="0.3">
      <c r="B3399" t="s">
        <v>553</v>
      </c>
      <c r="C3399" s="2">
        <v>45689</v>
      </c>
      <c r="D3399">
        <v>23</v>
      </c>
      <c r="E3399">
        <v>22</v>
      </c>
      <c r="F3399">
        <v>1</v>
      </c>
      <c r="G3399">
        <v>4</v>
      </c>
      <c r="H3399">
        <v>10</v>
      </c>
    </row>
    <row r="3400" spans="2:8" x14ac:dyDescent="0.3">
      <c r="B3400" t="s">
        <v>553</v>
      </c>
      <c r="C3400" s="2">
        <v>45717</v>
      </c>
      <c r="D3400">
        <v>22</v>
      </c>
      <c r="E3400">
        <v>19</v>
      </c>
      <c r="F3400">
        <v>3</v>
      </c>
      <c r="G3400">
        <v>0</v>
      </c>
      <c r="H3400">
        <v>4</v>
      </c>
    </row>
    <row r="3401" spans="2:8" x14ac:dyDescent="0.3">
      <c r="B3401" t="s">
        <v>553</v>
      </c>
      <c r="C3401" s="2">
        <v>45748</v>
      </c>
      <c r="D3401">
        <v>21</v>
      </c>
      <c r="E3401">
        <v>18</v>
      </c>
      <c r="F3401">
        <v>3</v>
      </c>
      <c r="G3401">
        <v>2</v>
      </c>
      <c r="H3401">
        <v>0</v>
      </c>
    </row>
    <row r="3402" spans="2:8" x14ac:dyDescent="0.3">
      <c r="B3402" t="s">
        <v>553</v>
      </c>
      <c r="C3402" s="2">
        <v>45778</v>
      </c>
      <c r="D3402">
        <v>22</v>
      </c>
      <c r="E3402">
        <v>20</v>
      </c>
      <c r="F3402">
        <v>2</v>
      </c>
      <c r="G3402">
        <v>2</v>
      </c>
      <c r="H3402">
        <v>4</v>
      </c>
    </row>
    <row r="3403" spans="2:8" x14ac:dyDescent="0.3">
      <c r="B3403" t="s">
        <v>553</v>
      </c>
      <c r="C3403" s="2">
        <v>45809</v>
      </c>
      <c r="D3403">
        <v>23</v>
      </c>
      <c r="E3403">
        <v>19</v>
      </c>
      <c r="F3403">
        <v>4</v>
      </c>
      <c r="G3403">
        <v>2</v>
      </c>
      <c r="H3403">
        <v>8</v>
      </c>
    </row>
    <row r="3404" spans="2:8" x14ac:dyDescent="0.3">
      <c r="B3404" t="s">
        <v>553</v>
      </c>
      <c r="C3404" s="2">
        <v>45839</v>
      </c>
      <c r="D3404">
        <v>21</v>
      </c>
      <c r="E3404">
        <v>17</v>
      </c>
      <c r="F3404">
        <v>4</v>
      </c>
      <c r="G3404">
        <v>3</v>
      </c>
      <c r="H3404">
        <v>0</v>
      </c>
    </row>
    <row r="3405" spans="2:8" x14ac:dyDescent="0.3">
      <c r="B3405" t="s">
        <v>553</v>
      </c>
      <c r="C3405" s="2">
        <v>45870</v>
      </c>
      <c r="D3405">
        <v>22</v>
      </c>
      <c r="E3405">
        <v>18</v>
      </c>
      <c r="F3405">
        <v>4</v>
      </c>
      <c r="G3405">
        <v>2</v>
      </c>
      <c r="H3405">
        <v>16</v>
      </c>
    </row>
    <row r="3406" spans="2:8" x14ac:dyDescent="0.3">
      <c r="B3406" t="s">
        <v>553</v>
      </c>
      <c r="C3406" s="2">
        <v>45901</v>
      </c>
      <c r="D3406">
        <v>21</v>
      </c>
      <c r="E3406">
        <v>17</v>
      </c>
      <c r="F3406">
        <v>4</v>
      </c>
      <c r="G3406">
        <v>2</v>
      </c>
      <c r="H3406">
        <v>6</v>
      </c>
    </row>
    <row r="3407" spans="2:8" x14ac:dyDescent="0.3">
      <c r="B3407" t="s">
        <v>553</v>
      </c>
      <c r="C3407" s="2">
        <v>45931</v>
      </c>
      <c r="D3407">
        <v>22</v>
      </c>
      <c r="E3407">
        <v>20</v>
      </c>
      <c r="F3407">
        <v>2</v>
      </c>
      <c r="G3407">
        <v>2</v>
      </c>
      <c r="H3407">
        <v>6</v>
      </c>
    </row>
    <row r="3408" spans="2:8" x14ac:dyDescent="0.3">
      <c r="B3408" t="s">
        <v>553</v>
      </c>
      <c r="C3408" s="2">
        <v>45962</v>
      </c>
      <c r="D3408">
        <v>23</v>
      </c>
      <c r="E3408">
        <v>22</v>
      </c>
      <c r="F3408">
        <v>1</v>
      </c>
      <c r="G3408">
        <v>2</v>
      </c>
      <c r="H3408">
        <v>4</v>
      </c>
    </row>
    <row r="3409" spans="2:8" x14ac:dyDescent="0.3">
      <c r="B3409" t="s">
        <v>553</v>
      </c>
      <c r="C3409" s="2">
        <v>45992</v>
      </c>
      <c r="D3409">
        <v>20</v>
      </c>
      <c r="E3409">
        <v>19</v>
      </c>
      <c r="F3409">
        <v>1</v>
      </c>
      <c r="G3409">
        <v>4</v>
      </c>
      <c r="H3409">
        <v>4</v>
      </c>
    </row>
    <row r="3410" spans="2:8" x14ac:dyDescent="0.3">
      <c r="B3410" t="s">
        <v>555</v>
      </c>
      <c r="C3410" s="2">
        <v>45658</v>
      </c>
      <c r="D3410">
        <v>22</v>
      </c>
      <c r="E3410">
        <v>19</v>
      </c>
      <c r="F3410">
        <v>3</v>
      </c>
      <c r="G3410">
        <v>4</v>
      </c>
      <c r="H3410">
        <v>8</v>
      </c>
    </row>
    <row r="3411" spans="2:8" x14ac:dyDescent="0.3">
      <c r="B3411" t="s">
        <v>555</v>
      </c>
      <c r="C3411" s="2">
        <v>45689</v>
      </c>
      <c r="D3411">
        <v>23</v>
      </c>
      <c r="E3411">
        <v>20</v>
      </c>
      <c r="F3411">
        <v>3</v>
      </c>
      <c r="G3411">
        <v>3</v>
      </c>
      <c r="H3411">
        <v>12</v>
      </c>
    </row>
    <row r="3412" spans="2:8" x14ac:dyDescent="0.3">
      <c r="B3412" t="s">
        <v>555</v>
      </c>
      <c r="C3412" s="2">
        <v>45717</v>
      </c>
      <c r="D3412">
        <v>22</v>
      </c>
      <c r="E3412">
        <v>20</v>
      </c>
      <c r="F3412">
        <v>2</v>
      </c>
      <c r="G3412">
        <v>2</v>
      </c>
      <c r="H3412">
        <v>12</v>
      </c>
    </row>
    <row r="3413" spans="2:8" x14ac:dyDescent="0.3">
      <c r="B3413" t="s">
        <v>555</v>
      </c>
      <c r="C3413" s="2">
        <v>45748</v>
      </c>
      <c r="D3413">
        <v>23</v>
      </c>
      <c r="E3413">
        <v>19</v>
      </c>
      <c r="F3413">
        <v>4</v>
      </c>
      <c r="G3413">
        <v>3</v>
      </c>
      <c r="H3413">
        <v>10</v>
      </c>
    </row>
    <row r="3414" spans="2:8" x14ac:dyDescent="0.3">
      <c r="B3414" t="s">
        <v>555</v>
      </c>
      <c r="C3414" s="2">
        <v>45778</v>
      </c>
      <c r="D3414">
        <v>22</v>
      </c>
      <c r="E3414">
        <v>18</v>
      </c>
      <c r="F3414">
        <v>4</v>
      </c>
      <c r="G3414">
        <v>1</v>
      </c>
      <c r="H3414">
        <v>0</v>
      </c>
    </row>
    <row r="3415" spans="2:8" x14ac:dyDescent="0.3">
      <c r="B3415" t="s">
        <v>555</v>
      </c>
      <c r="C3415" s="2">
        <v>45809</v>
      </c>
      <c r="D3415">
        <v>21</v>
      </c>
      <c r="E3415">
        <v>21</v>
      </c>
      <c r="F3415">
        <v>0</v>
      </c>
      <c r="G3415">
        <v>2</v>
      </c>
      <c r="H3415">
        <v>0</v>
      </c>
    </row>
    <row r="3416" spans="2:8" x14ac:dyDescent="0.3">
      <c r="B3416" t="s">
        <v>555</v>
      </c>
      <c r="C3416" s="2">
        <v>45839</v>
      </c>
      <c r="D3416">
        <v>22</v>
      </c>
      <c r="E3416">
        <v>18</v>
      </c>
      <c r="F3416">
        <v>4</v>
      </c>
      <c r="G3416">
        <v>0</v>
      </c>
      <c r="H3416">
        <v>16</v>
      </c>
    </row>
    <row r="3417" spans="2:8" x14ac:dyDescent="0.3">
      <c r="B3417" t="s">
        <v>555</v>
      </c>
      <c r="C3417" s="2">
        <v>45870</v>
      </c>
      <c r="D3417">
        <v>22</v>
      </c>
      <c r="E3417">
        <v>22</v>
      </c>
      <c r="F3417">
        <v>0</v>
      </c>
      <c r="G3417">
        <v>1</v>
      </c>
      <c r="H3417">
        <v>4</v>
      </c>
    </row>
    <row r="3418" spans="2:8" x14ac:dyDescent="0.3">
      <c r="B3418" t="s">
        <v>555</v>
      </c>
      <c r="C3418" s="2">
        <v>45901</v>
      </c>
      <c r="D3418">
        <v>22</v>
      </c>
      <c r="E3418">
        <v>20</v>
      </c>
      <c r="F3418">
        <v>2</v>
      </c>
      <c r="G3418">
        <v>2</v>
      </c>
      <c r="H3418">
        <v>10</v>
      </c>
    </row>
    <row r="3419" spans="2:8" x14ac:dyDescent="0.3">
      <c r="B3419" t="s">
        <v>555</v>
      </c>
      <c r="C3419" s="2">
        <v>45931</v>
      </c>
      <c r="D3419">
        <v>21</v>
      </c>
      <c r="E3419">
        <v>19</v>
      </c>
      <c r="F3419">
        <v>2</v>
      </c>
      <c r="G3419">
        <v>0</v>
      </c>
      <c r="H3419">
        <v>8</v>
      </c>
    </row>
    <row r="3420" spans="2:8" x14ac:dyDescent="0.3">
      <c r="B3420" t="s">
        <v>555</v>
      </c>
      <c r="C3420" s="2">
        <v>45962</v>
      </c>
      <c r="D3420">
        <v>20</v>
      </c>
      <c r="E3420">
        <v>18</v>
      </c>
      <c r="F3420">
        <v>2</v>
      </c>
      <c r="G3420">
        <v>2</v>
      </c>
      <c r="H3420">
        <v>8</v>
      </c>
    </row>
    <row r="3421" spans="2:8" x14ac:dyDescent="0.3">
      <c r="B3421" t="s">
        <v>555</v>
      </c>
      <c r="C3421" s="2">
        <v>45992</v>
      </c>
      <c r="D3421">
        <v>20</v>
      </c>
      <c r="E3421">
        <v>20</v>
      </c>
      <c r="F3421">
        <v>0</v>
      </c>
      <c r="G3421">
        <v>0</v>
      </c>
      <c r="H3421">
        <v>6</v>
      </c>
    </row>
    <row r="3422" spans="2:8" x14ac:dyDescent="0.3">
      <c r="B3422" t="s">
        <v>557</v>
      </c>
      <c r="C3422" s="2">
        <v>45658</v>
      </c>
      <c r="D3422">
        <v>20</v>
      </c>
      <c r="E3422">
        <v>18</v>
      </c>
      <c r="F3422">
        <v>2</v>
      </c>
      <c r="G3422">
        <v>0</v>
      </c>
      <c r="H3422">
        <v>0</v>
      </c>
    </row>
    <row r="3423" spans="2:8" x14ac:dyDescent="0.3">
      <c r="B3423" t="s">
        <v>557</v>
      </c>
      <c r="C3423" s="2">
        <v>45689</v>
      </c>
      <c r="D3423">
        <v>20</v>
      </c>
      <c r="E3423">
        <v>16</v>
      </c>
      <c r="F3423">
        <v>4</v>
      </c>
      <c r="G3423">
        <v>0</v>
      </c>
      <c r="H3423">
        <v>2</v>
      </c>
    </row>
    <row r="3424" spans="2:8" x14ac:dyDescent="0.3">
      <c r="B3424" t="s">
        <v>557</v>
      </c>
      <c r="C3424" s="2">
        <v>45717</v>
      </c>
      <c r="D3424">
        <v>20</v>
      </c>
      <c r="E3424">
        <v>17</v>
      </c>
      <c r="F3424">
        <v>3</v>
      </c>
      <c r="G3424">
        <v>3</v>
      </c>
      <c r="H3424">
        <v>10</v>
      </c>
    </row>
    <row r="3425" spans="2:8" x14ac:dyDescent="0.3">
      <c r="B3425" t="s">
        <v>557</v>
      </c>
      <c r="C3425" s="2">
        <v>45748</v>
      </c>
      <c r="D3425">
        <v>20</v>
      </c>
      <c r="E3425">
        <v>20</v>
      </c>
      <c r="F3425">
        <v>0</v>
      </c>
      <c r="G3425">
        <v>3</v>
      </c>
      <c r="H3425">
        <v>8</v>
      </c>
    </row>
    <row r="3426" spans="2:8" x14ac:dyDescent="0.3">
      <c r="B3426" t="s">
        <v>557</v>
      </c>
      <c r="C3426" s="2">
        <v>45778</v>
      </c>
      <c r="D3426">
        <v>21</v>
      </c>
      <c r="E3426">
        <v>20</v>
      </c>
      <c r="F3426">
        <v>1</v>
      </c>
      <c r="G3426">
        <v>3</v>
      </c>
      <c r="H3426">
        <v>0</v>
      </c>
    </row>
    <row r="3427" spans="2:8" x14ac:dyDescent="0.3">
      <c r="B3427" t="s">
        <v>557</v>
      </c>
      <c r="C3427" s="2">
        <v>45809</v>
      </c>
      <c r="D3427">
        <v>23</v>
      </c>
      <c r="E3427">
        <v>19</v>
      </c>
      <c r="F3427">
        <v>4</v>
      </c>
      <c r="G3427">
        <v>1</v>
      </c>
      <c r="H3427">
        <v>10</v>
      </c>
    </row>
    <row r="3428" spans="2:8" x14ac:dyDescent="0.3">
      <c r="B3428" t="s">
        <v>557</v>
      </c>
      <c r="C3428" s="2">
        <v>45839</v>
      </c>
      <c r="D3428">
        <v>20</v>
      </c>
      <c r="E3428">
        <v>19</v>
      </c>
      <c r="F3428">
        <v>1</v>
      </c>
      <c r="G3428">
        <v>2</v>
      </c>
      <c r="H3428">
        <v>0</v>
      </c>
    </row>
    <row r="3429" spans="2:8" x14ac:dyDescent="0.3">
      <c r="B3429" t="s">
        <v>557</v>
      </c>
      <c r="C3429" s="2">
        <v>45870</v>
      </c>
      <c r="D3429">
        <v>22</v>
      </c>
      <c r="E3429">
        <v>21</v>
      </c>
      <c r="F3429">
        <v>1</v>
      </c>
      <c r="G3429">
        <v>3</v>
      </c>
      <c r="H3429">
        <v>8</v>
      </c>
    </row>
    <row r="3430" spans="2:8" x14ac:dyDescent="0.3">
      <c r="B3430" t="s">
        <v>557</v>
      </c>
      <c r="C3430" s="2">
        <v>45901</v>
      </c>
      <c r="D3430">
        <v>21</v>
      </c>
      <c r="E3430">
        <v>17</v>
      </c>
      <c r="F3430">
        <v>4</v>
      </c>
      <c r="G3430">
        <v>3</v>
      </c>
      <c r="H3430">
        <v>8</v>
      </c>
    </row>
    <row r="3431" spans="2:8" x14ac:dyDescent="0.3">
      <c r="B3431" t="s">
        <v>557</v>
      </c>
      <c r="C3431" s="2">
        <v>45931</v>
      </c>
      <c r="D3431">
        <v>21</v>
      </c>
      <c r="E3431">
        <v>17</v>
      </c>
      <c r="F3431">
        <v>4</v>
      </c>
      <c r="G3431">
        <v>3</v>
      </c>
      <c r="H3431">
        <v>0</v>
      </c>
    </row>
    <row r="3432" spans="2:8" x14ac:dyDescent="0.3">
      <c r="B3432" t="s">
        <v>557</v>
      </c>
      <c r="C3432" s="2">
        <v>45962</v>
      </c>
      <c r="D3432">
        <v>20</v>
      </c>
      <c r="E3432">
        <v>16</v>
      </c>
      <c r="F3432">
        <v>4</v>
      </c>
      <c r="G3432">
        <v>0</v>
      </c>
      <c r="H3432">
        <v>4</v>
      </c>
    </row>
    <row r="3433" spans="2:8" x14ac:dyDescent="0.3">
      <c r="B3433" t="s">
        <v>557</v>
      </c>
      <c r="C3433" s="2">
        <v>45992</v>
      </c>
      <c r="D3433">
        <v>22</v>
      </c>
      <c r="E3433">
        <v>21</v>
      </c>
      <c r="F3433">
        <v>1</v>
      </c>
      <c r="G3433">
        <v>2</v>
      </c>
      <c r="H3433">
        <v>4</v>
      </c>
    </row>
    <row r="3434" spans="2:8" x14ac:dyDescent="0.3">
      <c r="B3434" t="s">
        <v>558</v>
      </c>
      <c r="C3434" s="2">
        <v>45658</v>
      </c>
      <c r="D3434">
        <v>20</v>
      </c>
      <c r="E3434">
        <v>17</v>
      </c>
      <c r="F3434">
        <v>3</v>
      </c>
      <c r="G3434">
        <v>2</v>
      </c>
      <c r="H3434">
        <v>10</v>
      </c>
    </row>
    <row r="3435" spans="2:8" x14ac:dyDescent="0.3">
      <c r="B3435" t="s">
        <v>558</v>
      </c>
      <c r="C3435" s="2">
        <v>45689</v>
      </c>
      <c r="D3435">
        <v>21</v>
      </c>
      <c r="E3435">
        <v>17</v>
      </c>
      <c r="F3435">
        <v>4</v>
      </c>
      <c r="G3435">
        <v>2</v>
      </c>
      <c r="H3435">
        <v>0</v>
      </c>
    </row>
    <row r="3436" spans="2:8" x14ac:dyDescent="0.3">
      <c r="B3436" t="s">
        <v>558</v>
      </c>
      <c r="C3436" s="2">
        <v>45717</v>
      </c>
      <c r="D3436">
        <v>23</v>
      </c>
      <c r="E3436">
        <v>22</v>
      </c>
      <c r="F3436">
        <v>1</v>
      </c>
      <c r="G3436">
        <v>1</v>
      </c>
      <c r="H3436">
        <v>2</v>
      </c>
    </row>
    <row r="3437" spans="2:8" x14ac:dyDescent="0.3">
      <c r="B3437" t="s">
        <v>558</v>
      </c>
      <c r="C3437" s="2">
        <v>45748</v>
      </c>
      <c r="D3437">
        <v>21</v>
      </c>
      <c r="E3437">
        <v>20</v>
      </c>
      <c r="F3437">
        <v>1</v>
      </c>
      <c r="G3437">
        <v>0</v>
      </c>
      <c r="H3437">
        <v>4</v>
      </c>
    </row>
    <row r="3438" spans="2:8" x14ac:dyDescent="0.3">
      <c r="B3438" t="s">
        <v>558</v>
      </c>
      <c r="C3438" s="2">
        <v>45778</v>
      </c>
      <c r="D3438">
        <v>20</v>
      </c>
      <c r="E3438">
        <v>19</v>
      </c>
      <c r="F3438">
        <v>1</v>
      </c>
      <c r="G3438">
        <v>0</v>
      </c>
      <c r="H3438">
        <v>0</v>
      </c>
    </row>
    <row r="3439" spans="2:8" x14ac:dyDescent="0.3">
      <c r="B3439" t="s">
        <v>558</v>
      </c>
      <c r="C3439" s="2">
        <v>45809</v>
      </c>
      <c r="D3439">
        <v>22</v>
      </c>
      <c r="E3439">
        <v>19</v>
      </c>
      <c r="F3439">
        <v>3</v>
      </c>
      <c r="G3439">
        <v>1</v>
      </c>
      <c r="H3439">
        <v>2</v>
      </c>
    </row>
    <row r="3440" spans="2:8" x14ac:dyDescent="0.3">
      <c r="B3440" t="s">
        <v>558</v>
      </c>
      <c r="C3440" s="2">
        <v>45839</v>
      </c>
      <c r="D3440">
        <v>20</v>
      </c>
      <c r="E3440">
        <v>18</v>
      </c>
      <c r="F3440">
        <v>2</v>
      </c>
      <c r="G3440">
        <v>3</v>
      </c>
      <c r="H3440">
        <v>4</v>
      </c>
    </row>
    <row r="3441" spans="2:8" x14ac:dyDescent="0.3">
      <c r="B3441" t="s">
        <v>558</v>
      </c>
      <c r="C3441" s="2">
        <v>45870</v>
      </c>
      <c r="D3441">
        <v>21</v>
      </c>
      <c r="E3441">
        <v>17</v>
      </c>
      <c r="F3441">
        <v>4</v>
      </c>
      <c r="G3441">
        <v>0</v>
      </c>
      <c r="H3441">
        <v>0</v>
      </c>
    </row>
    <row r="3442" spans="2:8" x14ac:dyDescent="0.3">
      <c r="B3442" t="s">
        <v>558</v>
      </c>
      <c r="C3442" s="2">
        <v>45901</v>
      </c>
      <c r="D3442">
        <v>20</v>
      </c>
      <c r="E3442">
        <v>19</v>
      </c>
      <c r="F3442">
        <v>1</v>
      </c>
      <c r="G3442">
        <v>3</v>
      </c>
      <c r="H3442">
        <v>16</v>
      </c>
    </row>
    <row r="3443" spans="2:8" x14ac:dyDescent="0.3">
      <c r="B3443" t="s">
        <v>558</v>
      </c>
      <c r="C3443" s="2">
        <v>45931</v>
      </c>
      <c r="D3443">
        <v>21</v>
      </c>
      <c r="E3443">
        <v>17</v>
      </c>
      <c r="F3443">
        <v>4</v>
      </c>
      <c r="G3443">
        <v>3</v>
      </c>
      <c r="H3443">
        <v>10</v>
      </c>
    </row>
    <row r="3444" spans="2:8" x14ac:dyDescent="0.3">
      <c r="B3444" t="s">
        <v>558</v>
      </c>
      <c r="C3444" s="2">
        <v>45962</v>
      </c>
      <c r="D3444">
        <v>20</v>
      </c>
      <c r="E3444">
        <v>17</v>
      </c>
      <c r="F3444">
        <v>3</v>
      </c>
      <c r="G3444">
        <v>2</v>
      </c>
      <c r="H3444">
        <v>12</v>
      </c>
    </row>
    <row r="3445" spans="2:8" x14ac:dyDescent="0.3">
      <c r="B3445" t="s">
        <v>558</v>
      </c>
      <c r="C3445" s="2">
        <v>45992</v>
      </c>
      <c r="D3445">
        <v>20</v>
      </c>
      <c r="E3445">
        <v>17</v>
      </c>
      <c r="F3445">
        <v>3</v>
      </c>
      <c r="G3445">
        <v>3</v>
      </c>
      <c r="H3445">
        <v>4</v>
      </c>
    </row>
    <row r="3446" spans="2:8" x14ac:dyDescent="0.3">
      <c r="B3446" t="s">
        <v>560</v>
      </c>
      <c r="C3446" s="2">
        <v>45658</v>
      </c>
      <c r="D3446">
        <v>23</v>
      </c>
      <c r="E3446">
        <v>19</v>
      </c>
      <c r="F3446">
        <v>4</v>
      </c>
      <c r="G3446">
        <v>4</v>
      </c>
      <c r="H3446">
        <v>12</v>
      </c>
    </row>
    <row r="3447" spans="2:8" x14ac:dyDescent="0.3">
      <c r="B3447" t="s">
        <v>560</v>
      </c>
      <c r="C3447" s="2">
        <v>45689</v>
      </c>
      <c r="D3447">
        <v>22</v>
      </c>
      <c r="E3447">
        <v>18</v>
      </c>
      <c r="F3447">
        <v>4</v>
      </c>
      <c r="G3447">
        <v>3</v>
      </c>
      <c r="H3447">
        <v>2</v>
      </c>
    </row>
    <row r="3448" spans="2:8" x14ac:dyDescent="0.3">
      <c r="B3448" t="s">
        <v>560</v>
      </c>
      <c r="C3448" s="2">
        <v>45717</v>
      </c>
      <c r="D3448">
        <v>22</v>
      </c>
      <c r="E3448">
        <v>19</v>
      </c>
      <c r="F3448">
        <v>3</v>
      </c>
      <c r="G3448">
        <v>1</v>
      </c>
      <c r="H3448">
        <v>6</v>
      </c>
    </row>
    <row r="3449" spans="2:8" x14ac:dyDescent="0.3">
      <c r="B3449" t="s">
        <v>560</v>
      </c>
      <c r="C3449" s="2">
        <v>45748</v>
      </c>
      <c r="D3449">
        <v>22</v>
      </c>
      <c r="E3449">
        <v>22</v>
      </c>
      <c r="F3449">
        <v>0</v>
      </c>
      <c r="G3449">
        <v>0</v>
      </c>
      <c r="H3449">
        <v>2</v>
      </c>
    </row>
    <row r="3450" spans="2:8" x14ac:dyDescent="0.3">
      <c r="B3450" t="s">
        <v>560</v>
      </c>
      <c r="C3450" s="2">
        <v>45778</v>
      </c>
      <c r="D3450">
        <v>21</v>
      </c>
      <c r="E3450">
        <v>21</v>
      </c>
      <c r="F3450">
        <v>0</v>
      </c>
      <c r="G3450">
        <v>3</v>
      </c>
      <c r="H3450">
        <v>6</v>
      </c>
    </row>
    <row r="3451" spans="2:8" x14ac:dyDescent="0.3">
      <c r="B3451" t="s">
        <v>560</v>
      </c>
      <c r="C3451" s="2">
        <v>45809</v>
      </c>
      <c r="D3451">
        <v>22</v>
      </c>
      <c r="E3451">
        <v>20</v>
      </c>
      <c r="F3451">
        <v>2</v>
      </c>
      <c r="G3451">
        <v>1</v>
      </c>
      <c r="H3451">
        <v>2</v>
      </c>
    </row>
    <row r="3452" spans="2:8" x14ac:dyDescent="0.3">
      <c r="B3452" t="s">
        <v>560</v>
      </c>
      <c r="C3452" s="2">
        <v>45839</v>
      </c>
      <c r="D3452">
        <v>20</v>
      </c>
      <c r="E3452">
        <v>16</v>
      </c>
      <c r="F3452">
        <v>4</v>
      </c>
      <c r="G3452">
        <v>1</v>
      </c>
      <c r="H3452">
        <v>0</v>
      </c>
    </row>
    <row r="3453" spans="2:8" x14ac:dyDescent="0.3">
      <c r="B3453" t="s">
        <v>560</v>
      </c>
      <c r="C3453" s="2">
        <v>45870</v>
      </c>
      <c r="D3453">
        <v>22</v>
      </c>
      <c r="E3453">
        <v>19</v>
      </c>
      <c r="F3453">
        <v>3</v>
      </c>
      <c r="G3453">
        <v>3</v>
      </c>
      <c r="H3453">
        <v>16</v>
      </c>
    </row>
    <row r="3454" spans="2:8" x14ac:dyDescent="0.3">
      <c r="B3454" t="s">
        <v>560</v>
      </c>
      <c r="C3454" s="2">
        <v>45901</v>
      </c>
      <c r="D3454">
        <v>23</v>
      </c>
      <c r="E3454">
        <v>22</v>
      </c>
      <c r="F3454">
        <v>1</v>
      </c>
      <c r="G3454">
        <v>4</v>
      </c>
      <c r="H3454">
        <v>0</v>
      </c>
    </row>
    <row r="3455" spans="2:8" x14ac:dyDescent="0.3">
      <c r="B3455" t="s">
        <v>560</v>
      </c>
      <c r="C3455" s="2">
        <v>45931</v>
      </c>
      <c r="D3455">
        <v>20</v>
      </c>
      <c r="E3455">
        <v>19</v>
      </c>
      <c r="F3455">
        <v>1</v>
      </c>
      <c r="G3455">
        <v>2</v>
      </c>
      <c r="H3455">
        <v>16</v>
      </c>
    </row>
    <row r="3456" spans="2:8" x14ac:dyDescent="0.3">
      <c r="B3456" t="s">
        <v>560</v>
      </c>
      <c r="C3456" s="2">
        <v>45962</v>
      </c>
      <c r="D3456">
        <v>21</v>
      </c>
      <c r="E3456">
        <v>20</v>
      </c>
      <c r="F3456">
        <v>1</v>
      </c>
      <c r="G3456">
        <v>3</v>
      </c>
      <c r="H3456">
        <v>6</v>
      </c>
    </row>
    <row r="3457" spans="2:8" x14ac:dyDescent="0.3">
      <c r="B3457" t="s">
        <v>560</v>
      </c>
      <c r="C3457" s="2">
        <v>45992</v>
      </c>
      <c r="D3457">
        <v>20</v>
      </c>
      <c r="E3457">
        <v>19</v>
      </c>
      <c r="F3457">
        <v>1</v>
      </c>
      <c r="G3457">
        <v>3</v>
      </c>
      <c r="H3457">
        <v>6</v>
      </c>
    </row>
    <row r="3458" spans="2:8" x14ac:dyDescent="0.3">
      <c r="B3458" t="s">
        <v>562</v>
      </c>
      <c r="C3458" s="2">
        <v>45658</v>
      </c>
      <c r="D3458">
        <v>21</v>
      </c>
      <c r="E3458">
        <v>21</v>
      </c>
      <c r="F3458">
        <v>0</v>
      </c>
      <c r="G3458">
        <v>3</v>
      </c>
      <c r="H3458">
        <v>0</v>
      </c>
    </row>
    <row r="3459" spans="2:8" x14ac:dyDescent="0.3">
      <c r="B3459" t="s">
        <v>562</v>
      </c>
      <c r="C3459" s="2">
        <v>45689</v>
      </c>
      <c r="D3459">
        <v>20</v>
      </c>
      <c r="E3459">
        <v>20</v>
      </c>
      <c r="F3459">
        <v>0</v>
      </c>
      <c r="G3459">
        <v>1</v>
      </c>
      <c r="H3459">
        <v>4</v>
      </c>
    </row>
    <row r="3460" spans="2:8" x14ac:dyDescent="0.3">
      <c r="B3460" t="s">
        <v>562</v>
      </c>
      <c r="C3460" s="2">
        <v>45717</v>
      </c>
      <c r="D3460">
        <v>23</v>
      </c>
      <c r="E3460">
        <v>20</v>
      </c>
      <c r="F3460">
        <v>3</v>
      </c>
      <c r="G3460">
        <v>3</v>
      </c>
      <c r="H3460">
        <v>0</v>
      </c>
    </row>
    <row r="3461" spans="2:8" x14ac:dyDescent="0.3">
      <c r="B3461" t="s">
        <v>562</v>
      </c>
      <c r="C3461" s="2">
        <v>45748</v>
      </c>
      <c r="D3461">
        <v>22</v>
      </c>
      <c r="E3461">
        <v>21</v>
      </c>
      <c r="F3461">
        <v>1</v>
      </c>
      <c r="G3461">
        <v>3</v>
      </c>
      <c r="H3461">
        <v>12</v>
      </c>
    </row>
    <row r="3462" spans="2:8" x14ac:dyDescent="0.3">
      <c r="B3462" t="s">
        <v>562</v>
      </c>
      <c r="C3462" s="2">
        <v>45778</v>
      </c>
      <c r="D3462">
        <v>23</v>
      </c>
      <c r="E3462">
        <v>22</v>
      </c>
      <c r="F3462">
        <v>1</v>
      </c>
      <c r="G3462">
        <v>0</v>
      </c>
      <c r="H3462">
        <v>6</v>
      </c>
    </row>
    <row r="3463" spans="2:8" x14ac:dyDescent="0.3">
      <c r="B3463" t="s">
        <v>562</v>
      </c>
      <c r="C3463" s="2">
        <v>45809</v>
      </c>
      <c r="D3463">
        <v>20</v>
      </c>
      <c r="E3463">
        <v>18</v>
      </c>
      <c r="F3463">
        <v>2</v>
      </c>
      <c r="G3463">
        <v>2</v>
      </c>
      <c r="H3463">
        <v>2</v>
      </c>
    </row>
    <row r="3464" spans="2:8" x14ac:dyDescent="0.3">
      <c r="B3464" t="s">
        <v>562</v>
      </c>
      <c r="C3464" s="2">
        <v>45839</v>
      </c>
      <c r="D3464">
        <v>23</v>
      </c>
      <c r="E3464">
        <v>20</v>
      </c>
      <c r="F3464">
        <v>3</v>
      </c>
      <c r="G3464">
        <v>4</v>
      </c>
      <c r="H3464">
        <v>0</v>
      </c>
    </row>
    <row r="3465" spans="2:8" x14ac:dyDescent="0.3">
      <c r="B3465" t="s">
        <v>562</v>
      </c>
      <c r="C3465" s="2">
        <v>45870</v>
      </c>
      <c r="D3465">
        <v>23</v>
      </c>
      <c r="E3465">
        <v>20</v>
      </c>
      <c r="F3465">
        <v>3</v>
      </c>
      <c r="G3465">
        <v>2</v>
      </c>
      <c r="H3465">
        <v>10</v>
      </c>
    </row>
    <row r="3466" spans="2:8" x14ac:dyDescent="0.3">
      <c r="B3466" t="s">
        <v>562</v>
      </c>
      <c r="C3466" s="2">
        <v>45901</v>
      </c>
      <c r="D3466">
        <v>21</v>
      </c>
      <c r="E3466">
        <v>17</v>
      </c>
      <c r="F3466">
        <v>4</v>
      </c>
      <c r="G3466">
        <v>4</v>
      </c>
      <c r="H3466">
        <v>10</v>
      </c>
    </row>
    <row r="3467" spans="2:8" x14ac:dyDescent="0.3">
      <c r="B3467" t="s">
        <v>562</v>
      </c>
      <c r="C3467" s="2">
        <v>45931</v>
      </c>
      <c r="D3467">
        <v>20</v>
      </c>
      <c r="E3467">
        <v>20</v>
      </c>
      <c r="F3467">
        <v>0</v>
      </c>
      <c r="G3467">
        <v>4</v>
      </c>
      <c r="H3467">
        <v>0</v>
      </c>
    </row>
    <row r="3468" spans="2:8" x14ac:dyDescent="0.3">
      <c r="B3468" t="s">
        <v>562</v>
      </c>
      <c r="C3468" s="2">
        <v>45962</v>
      </c>
      <c r="D3468">
        <v>21</v>
      </c>
      <c r="E3468">
        <v>20</v>
      </c>
      <c r="F3468">
        <v>1</v>
      </c>
      <c r="G3468">
        <v>3</v>
      </c>
      <c r="H3468">
        <v>8</v>
      </c>
    </row>
    <row r="3469" spans="2:8" x14ac:dyDescent="0.3">
      <c r="B3469" t="s">
        <v>562</v>
      </c>
      <c r="C3469" s="2">
        <v>45992</v>
      </c>
      <c r="D3469">
        <v>23</v>
      </c>
      <c r="E3469">
        <v>23</v>
      </c>
      <c r="F3469">
        <v>0</v>
      </c>
      <c r="G3469">
        <v>1</v>
      </c>
      <c r="H3469">
        <v>6</v>
      </c>
    </row>
    <row r="3470" spans="2:8" x14ac:dyDescent="0.3">
      <c r="B3470" t="s">
        <v>563</v>
      </c>
      <c r="C3470" s="2">
        <v>45658</v>
      </c>
      <c r="D3470">
        <v>22</v>
      </c>
      <c r="E3470">
        <v>18</v>
      </c>
      <c r="F3470">
        <v>4</v>
      </c>
      <c r="G3470">
        <v>3</v>
      </c>
      <c r="H3470">
        <v>8</v>
      </c>
    </row>
    <row r="3471" spans="2:8" x14ac:dyDescent="0.3">
      <c r="B3471" t="s">
        <v>563</v>
      </c>
      <c r="C3471" s="2">
        <v>45689</v>
      </c>
      <c r="D3471">
        <v>20</v>
      </c>
      <c r="E3471">
        <v>17</v>
      </c>
      <c r="F3471">
        <v>3</v>
      </c>
      <c r="G3471">
        <v>3</v>
      </c>
      <c r="H3471">
        <v>4</v>
      </c>
    </row>
    <row r="3472" spans="2:8" x14ac:dyDescent="0.3">
      <c r="B3472" t="s">
        <v>563</v>
      </c>
      <c r="C3472" s="2">
        <v>45717</v>
      </c>
      <c r="D3472">
        <v>21</v>
      </c>
      <c r="E3472">
        <v>17</v>
      </c>
      <c r="F3472">
        <v>4</v>
      </c>
      <c r="G3472">
        <v>0</v>
      </c>
      <c r="H3472">
        <v>16</v>
      </c>
    </row>
    <row r="3473" spans="2:8" x14ac:dyDescent="0.3">
      <c r="B3473" t="s">
        <v>563</v>
      </c>
      <c r="C3473" s="2">
        <v>45748</v>
      </c>
      <c r="D3473">
        <v>20</v>
      </c>
      <c r="E3473">
        <v>17</v>
      </c>
      <c r="F3473">
        <v>3</v>
      </c>
      <c r="G3473">
        <v>0</v>
      </c>
      <c r="H3473">
        <v>10</v>
      </c>
    </row>
    <row r="3474" spans="2:8" x14ac:dyDescent="0.3">
      <c r="B3474" t="s">
        <v>563</v>
      </c>
      <c r="C3474" s="2">
        <v>45778</v>
      </c>
      <c r="D3474">
        <v>22</v>
      </c>
      <c r="E3474">
        <v>19</v>
      </c>
      <c r="F3474">
        <v>3</v>
      </c>
      <c r="G3474">
        <v>1</v>
      </c>
      <c r="H3474">
        <v>16</v>
      </c>
    </row>
    <row r="3475" spans="2:8" x14ac:dyDescent="0.3">
      <c r="B3475" t="s">
        <v>563</v>
      </c>
      <c r="C3475" s="2">
        <v>45809</v>
      </c>
      <c r="D3475">
        <v>20</v>
      </c>
      <c r="E3475">
        <v>18</v>
      </c>
      <c r="F3475">
        <v>2</v>
      </c>
      <c r="G3475">
        <v>3</v>
      </c>
      <c r="H3475">
        <v>8</v>
      </c>
    </row>
    <row r="3476" spans="2:8" x14ac:dyDescent="0.3">
      <c r="B3476" t="s">
        <v>563</v>
      </c>
      <c r="C3476" s="2">
        <v>45839</v>
      </c>
      <c r="D3476">
        <v>20</v>
      </c>
      <c r="E3476">
        <v>19</v>
      </c>
      <c r="F3476">
        <v>1</v>
      </c>
      <c r="G3476">
        <v>2</v>
      </c>
      <c r="H3476">
        <v>8</v>
      </c>
    </row>
    <row r="3477" spans="2:8" x14ac:dyDescent="0.3">
      <c r="B3477" t="s">
        <v>563</v>
      </c>
      <c r="C3477" s="2">
        <v>45870</v>
      </c>
      <c r="D3477">
        <v>22</v>
      </c>
      <c r="E3477">
        <v>18</v>
      </c>
      <c r="F3477">
        <v>4</v>
      </c>
      <c r="G3477">
        <v>1</v>
      </c>
      <c r="H3477">
        <v>10</v>
      </c>
    </row>
    <row r="3478" spans="2:8" x14ac:dyDescent="0.3">
      <c r="B3478" t="s">
        <v>563</v>
      </c>
      <c r="C3478" s="2">
        <v>45901</v>
      </c>
      <c r="D3478">
        <v>23</v>
      </c>
      <c r="E3478">
        <v>22</v>
      </c>
      <c r="F3478">
        <v>1</v>
      </c>
      <c r="G3478">
        <v>4</v>
      </c>
      <c r="H3478">
        <v>0</v>
      </c>
    </row>
    <row r="3479" spans="2:8" x14ac:dyDescent="0.3">
      <c r="B3479" t="s">
        <v>563</v>
      </c>
      <c r="C3479" s="2">
        <v>45931</v>
      </c>
      <c r="D3479">
        <v>22</v>
      </c>
      <c r="E3479">
        <v>21</v>
      </c>
      <c r="F3479">
        <v>1</v>
      </c>
      <c r="G3479">
        <v>2</v>
      </c>
      <c r="H3479">
        <v>4</v>
      </c>
    </row>
    <row r="3480" spans="2:8" x14ac:dyDescent="0.3">
      <c r="B3480" t="s">
        <v>563</v>
      </c>
      <c r="C3480" s="2">
        <v>45962</v>
      </c>
      <c r="D3480">
        <v>22</v>
      </c>
      <c r="E3480">
        <v>21</v>
      </c>
      <c r="F3480">
        <v>1</v>
      </c>
      <c r="G3480">
        <v>3</v>
      </c>
      <c r="H3480">
        <v>0</v>
      </c>
    </row>
    <row r="3481" spans="2:8" x14ac:dyDescent="0.3">
      <c r="B3481" t="s">
        <v>563</v>
      </c>
      <c r="C3481" s="2">
        <v>45992</v>
      </c>
      <c r="D3481">
        <v>20</v>
      </c>
      <c r="E3481">
        <v>19</v>
      </c>
      <c r="F3481">
        <v>1</v>
      </c>
      <c r="G3481">
        <v>3</v>
      </c>
      <c r="H3481">
        <v>8</v>
      </c>
    </row>
    <row r="3482" spans="2:8" x14ac:dyDescent="0.3">
      <c r="B3482" t="s">
        <v>564</v>
      </c>
      <c r="C3482" s="2">
        <v>45658</v>
      </c>
      <c r="D3482">
        <v>21</v>
      </c>
      <c r="E3482">
        <v>18</v>
      </c>
      <c r="F3482">
        <v>3</v>
      </c>
      <c r="G3482">
        <v>0</v>
      </c>
      <c r="H3482">
        <v>4</v>
      </c>
    </row>
    <row r="3483" spans="2:8" x14ac:dyDescent="0.3">
      <c r="B3483" t="s">
        <v>564</v>
      </c>
      <c r="C3483" s="2">
        <v>45689</v>
      </c>
      <c r="D3483">
        <v>21</v>
      </c>
      <c r="E3483">
        <v>20</v>
      </c>
      <c r="F3483">
        <v>1</v>
      </c>
      <c r="G3483">
        <v>2</v>
      </c>
      <c r="H3483">
        <v>4</v>
      </c>
    </row>
    <row r="3484" spans="2:8" x14ac:dyDescent="0.3">
      <c r="B3484" t="s">
        <v>564</v>
      </c>
      <c r="C3484" s="2">
        <v>45717</v>
      </c>
      <c r="D3484">
        <v>22</v>
      </c>
      <c r="E3484">
        <v>18</v>
      </c>
      <c r="F3484">
        <v>4</v>
      </c>
      <c r="G3484">
        <v>2</v>
      </c>
      <c r="H3484">
        <v>4</v>
      </c>
    </row>
    <row r="3485" spans="2:8" x14ac:dyDescent="0.3">
      <c r="B3485" t="s">
        <v>564</v>
      </c>
      <c r="C3485" s="2">
        <v>45748</v>
      </c>
      <c r="D3485">
        <v>23</v>
      </c>
      <c r="E3485">
        <v>22</v>
      </c>
      <c r="F3485">
        <v>1</v>
      </c>
      <c r="G3485">
        <v>1</v>
      </c>
      <c r="H3485">
        <v>0</v>
      </c>
    </row>
    <row r="3486" spans="2:8" x14ac:dyDescent="0.3">
      <c r="B3486" t="s">
        <v>564</v>
      </c>
      <c r="C3486" s="2">
        <v>45778</v>
      </c>
      <c r="D3486">
        <v>23</v>
      </c>
      <c r="E3486">
        <v>22</v>
      </c>
      <c r="F3486">
        <v>1</v>
      </c>
      <c r="G3486">
        <v>0</v>
      </c>
      <c r="H3486">
        <v>4</v>
      </c>
    </row>
    <row r="3487" spans="2:8" x14ac:dyDescent="0.3">
      <c r="B3487" t="s">
        <v>564</v>
      </c>
      <c r="C3487" s="2">
        <v>45809</v>
      </c>
      <c r="D3487">
        <v>23</v>
      </c>
      <c r="E3487">
        <v>22</v>
      </c>
      <c r="F3487">
        <v>1</v>
      </c>
      <c r="G3487">
        <v>2</v>
      </c>
      <c r="H3487">
        <v>0</v>
      </c>
    </row>
    <row r="3488" spans="2:8" x14ac:dyDescent="0.3">
      <c r="B3488" t="s">
        <v>564</v>
      </c>
      <c r="C3488" s="2">
        <v>45839</v>
      </c>
      <c r="D3488">
        <v>21</v>
      </c>
      <c r="E3488">
        <v>18</v>
      </c>
      <c r="F3488">
        <v>3</v>
      </c>
      <c r="G3488">
        <v>2</v>
      </c>
      <c r="H3488">
        <v>4</v>
      </c>
    </row>
    <row r="3489" spans="2:8" x14ac:dyDescent="0.3">
      <c r="B3489" t="s">
        <v>564</v>
      </c>
      <c r="C3489" s="2">
        <v>45870</v>
      </c>
      <c r="D3489">
        <v>20</v>
      </c>
      <c r="E3489">
        <v>17</v>
      </c>
      <c r="F3489">
        <v>3</v>
      </c>
      <c r="G3489">
        <v>2</v>
      </c>
      <c r="H3489">
        <v>4</v>
      </c>
    </row>
    <row r="3490" spans="2:8" x14ac:dyDescent="0.3">
      <c r="B3490" t="s">
        <v>564</v>
      </c>
      <c r="C3490" s="2">
        <v>45901</v>
      </c>
      <c r="D3490">
        <v>22</v>
      </c>
      <c r="E3490">
        <v>22</v>
      </c>
      <c r="F3490">
        <v>0</v>
      </c>
      <c r="G3490">
        <v>0</v>
      </c>
      <c r="H3490">
        <v>0</v>
      </c>
    </row>
    <row r="3491" spans="2:8" x14ac:dyDescent="0.3">
      <c r="B3491" t="s">
        <v>564</v>
      </c>
      <c r="C3491" s="2">
        <v>45931</v>
      </c>
      <c r="D3491">
        <v>21</v>
      </c>
      <c r="E3491">
        <v>21</v>
      </c>
      <c r="F3491">
        <v>0</v>
      </c>
      <c r="G3491">
        <v>1</v>
      </c>
      <c r="H3491">
        <v>2</v>
      </c>
    </row>
    <row r="3492" spans="2:8" x14ac:dyDescent="0.3">
      <c r="B3492" t="s">
        <v>564</v>
      </c>
      <c r="C3492" s="2">
        <v>45962</v>
      </c>
      <c r="D3492">
        <v>21</v>
      </c>
      <c r="E3492">
        <v>17</v>
      </c>
      <c r="F3492">
        <v>4</v>
      </c>
      <c r="G3492">
        <v>2</v>
      </c>
      <c r="H3492">
        <v>0</v>
      </c>
    </row>
    <row r="3493" spans="2:8" x14ac:dyDescent="0.3">
      <c r="B3493" t="s">
        <v>564</v>
      </c>
      <c r="C3493" s="2">
        <v>45992</v>
      </c>
      <c r="D3493">
        <v>23</v>
      </c>
      <c r="E3493">
        <v>22</v>
      </c>
      <c r="F3493">
        <v>1</v>
      </c>
      <c r="G3493">
        <v>3</v>
      </c>
      <c r="H3493">
        <v>0</v>
      </c>
    </row>
    <row r="3494" spans="2:8" x14ac:dyDescent="0.3">
      <c r="B3494" t="s">
        <v>566</v>
      </c>
      <c r="C3494" s="2">
        <v>45658</v>
      </c>
      <c r="D3494">
        <v>22</v>
      </c>
      <c r="E3494">
        <v>20</v>
      </c>
      <c r="F3494">
        <v>2</v>
      </c>
      <c r="G3494">
        <v>0</v>
      </c>
      <c r="H3494">
        <v>2</v>
      </c>
    </row>
    <row r="3495" spans="2:8" x14ac:dyDescent="0.3">
      <c r="B3495" t="s">
        <v>566</v>
      </c>
      <c r="C3495" s="2">
        <v>45689</v>
      </c>
      <c r="D3495">
        <v>23</v>
      </c>
      <c r="E3495">
        <v>19</v>
      </c>
      <c r="F3495">
        <v>4</v>
      </c>
      <c r="G3495">
        <v>0</v>
      </c>
      <c r="H3495">
        <v>0</v>
      </c>
    </row>
    <row r="3496" spans="2:8" x14ac:dyDescent="0.3">
      <c r="B3496" t="s">
        <v>566</v>
      </c>
      <c r="C3496" s="2">
        <v>45717</v>
      </c>
      <c r="D3496">
        <v>21</v>
      </c>
      <c r="E3496">
        <v>21</v>
      </c>
      <c r="F3496">
        <v>0</v>
      </c>
      <c r="G3496">
        <v>3</v>
      </c>
      <c r="H3496">
        <v>4</v>
      </c>
    </row>
    <row r="3497" spans="2:8" x14ac:dyDescent="0.3">
      <c r="B3497" t="s">
        <v>566</v>
      </c>
      <c r="C3497" s="2">
        <v>45748</v>
      </c>
      <c r="D3497">
        <v>22</v>
      </c>
      <c r="E3497">
        <v>18</v>
      </c>
      <c r="F3497">
        <v>4</v>
      </c>
      <c r="G3497">
        <v>1</v>
      </c>
      <c r="H3497">
        <v>0</v>
      </c>
    </row>
    <row r="3498" spans="2:8" x14ac:dyDescent="0.3">
      <c r="B3498" t="s">
        <v>566</v>
      </c>
      <c r="C3498" s="2">
        <v>45778</v>
      </c>
      <c r="D3498">
        <v>22</v>
      </c>
      <c r="E3498">
        <v>20</v>
      </c>
      <c r="F3498">
        <v>2</v>
      </c>
      <c r="G3498">
        <v>4</v>
      </c>
      <c r="H3498">
        <v>12</v>
      </c>
    </row>
    <row r="3499" spans="2:8" x14ac:dyDescent="0.3">
      <c r="B3499" t="s">
        <v>566</v>
      </c>
      <c r="C3499" s="2">
        <v>45809</v>
      </c>
      <c r="D3499">
        <v>20</v>
      </c>
      <c r="E3499">
        <v>19</v>
      </c>
      <c r="F3499">
        <v>1</v>
      </c>
      <c r="G3499">
        <v>4</v>
      </c>
      <c r="H3499">
        <v>10</v>
      </c>
    </row>
    <row r="3500" spans="2:8" x14ac:dyDescent="0.3">
      <c r="B3500" t="s">
        <v>566</v>
      </c>
      <c r="C3500" s="2">
        <v>45839</v>
      </c>
      <c r="D3500">
        <v>21</v>
      </c>
      <c r="E3500">
        <v>21</v>
      </c>
      <c r="F3500">
        <v>0</v>
      </c>
      <c r="G3500">
        <v>0</v>
      </c>
      <c r="H3500">
        <v>8</v>
      </c>
    </row>
    <row r="3501" spans="2:8" x14ac:dyDescent="0.3">
      <c r="B3501" t="s">
        <v>566</v>
      </c>
      <c r="C3501" s="2">
        <v>45870</v>
      </c>
      <c r="D3501">
        <v>23</v>
      </c>
      <c r="E3501">
        <v>22</v>
      </c>
      <c r="F3501">
        <v>1</v>
      </c>
      <c r="G3501">
        <v>4</v>
      </c>
      <c r="H3501">
        <v>8</v>
      </c>
    </row>
    <row r="3502" spans="2:8" x14ac:dyDescent="0.3">
      <c r="B3502" t="s">
        <v>566</v>
      </c>
      <c r="C3502" s="2">
        <v>45901</v>
      </c>
      <c r="D3502">
        <v>20</v>
      </c>
      <c r="E3502">
        <v>17</v>
      </c>
      <c r="F3502">
        <v>3</v>
      </c>
      <c r="G3502">
        <v>4</v>
      </c>
      <c r="H3502">
        <v>8</v>
      </c>
    </row>
    <row r="3503" spans="2:8" x14ac:dyDescent="0.3">
      <c r="B3503" t="s">
        <v>566</v>
      </c>
      <c r="C3503" s="2">
        <v>45931</v>
      </c>
      <c r="D3503">
        <v>21</v>
      </c>
      <c r="E3503">
        <v>21</v>
      </c>
      <c r="F3503">
        <v>0</v>
      </c>
      <c r="G3503">
        <v>1</v>
      </c>
      <c r="H3503">
        <v>4</v>
      </c>
    </row>
    <row r="3504" spans="2:8" x14ac:dyDescent="0.3">
      <c r="B3504" t="s">
        <v>566</v>
      </c>
      <c r="C3504" s="2">
        <v>45962</v>
      </c>
      <c r="D3504">
        <v>22</v>
      </c>
      <c r="E3504">
        <v>18</v>
      </c>
      <c r="F3504">
        <v>4</v>
      </c>
      <c r="G3504">
        <v>1</v>
      </c>
      <c r="H3504">
        <v>4</v>
      </c>
    </row>
    <row r="3505" spans="2:8" x14ac:dyDescent="0.3">
      <c r="B3505" t="s">
        <v>566</v>
      </c>
      <c r="C3505" s="2">
        <v>45992</v>
      </c>
      <c r="D3505">
        <v>20</v>
      </c>
      <c r="E3505">
        <v>18</v>
      </c>
      <c r="F3505">
        <v>2</v>
      </c>
      <c r="G3505">
        <v>4</v>
      </c>
      <c r="H3505">
        <v>6</v>
      </c>
    </row>
    <row r="3506" spans="2:8" x14ac:dyDescent="0.3">
      <c r="B3506" t="s">
        <v>568</v>
      </c>
      <c r="C3506" s="2">
        <v>45658</v>
      </c>
      <c r="D3506">
        <v>20</v>
      </c>
      <c r="E3506">
        <v>17</v>
      </c>
      <c r="F3506">
        <v>3</v>
      </c>
      <c r="G3506">
        <v>4</v>
      </c>
      <c r="H3506">
        <v>6</v>
      </c>
    </row>
    <row r="3507" spans="2:8" x14ac:dyDescent="0.3">
      <c r="B3507" t="s">
        <v>568</v>
      </c>
      <c r="C3507" s="2">
        <v>45689</v>
      </c>
      <c r="D3507">
        <v>21</v>
      </c>
      <c r="E3507">
        <v>19</v>
      </c>
      <c r="F3507">
        <v>2</v>
      </c>
      <c r="G3507">
        <v>4</v>
      </c>
      <c r="H3507">
        <v>4</v>
      </c>
    </row>
    <row r="3508" spans="2:8" x14ac:dyDescent="0.3">
      <c r="B3508" t="s">
        <v>568</v>
      </c>
      <c r="C3508" s="2">
        <v>45717</v>
      </c>
      <c r="D3508">
        <v>23</v>
      </c>
      <c r="E3508">
        <v>21</v>
      </c>
      <c r="F3508">
        <v>2</v>
      </c>
      <c r="G3508">
        <v>3</v>
      </c>
      <c r="H3508">
        <v>0</v>
      </c>
    </row>
    <row r="3509" spans="2:8" x14ac:dyDescent="0.3">
      <c r="B3509" t="s">
        <v>568</v>
      </c>
      <c r="C3509" s="2">
        <v>45748</v>
      </c>
      <c r="D3509">
        <v>22</v>
      </c>
      <c r="E3509">
        <v>22</v>
      </c>
      <c r="F3509">
        <v>0</v>
      </c>
      <c r="G3509">
        <v>1</v>
      </c>
      <c r="H3509">
        <v>10</v>
      </c>
    </row>
    <row r="3510" spans="2:8" x14ac:dyDescent="0.3">
      <c r="B3510" t="s">
        <v>568</v>
      </c>
      <c r="C3510" s="2">
        <v>45778</v>
      </c>
      <c r="D3510">
        <v>21</v>
      </c>
      <c r="E3510">
        <v>18</v>
      </c>
      <c r="F3510">
        <v>3</v>
      </c>
      <c r="G3510">
        <v>4</v>
      </c>
      <c r="H3510">
        <v>8</v>
      </c>
    </row>
    <row r="3511" spans="2:8" x14ac:dyDescent="0.3">
      <c r="B3511" t="s">
        <v>568</v>
      </c>
      <c r="C3511" s="2">
        <v>45809</v>
      </c>
      <c r="D3511">
        <v>23</v>
      </c>
      <c r="E3511">
        <v>22</v>
      </c>
      <c r="F3511">
        <v>1</v>
      </c>
      <c r="G3511">
        <v>4</v>
      </c>
      <c r="H3511">
        <v>8</v>
      </c>
    </row>
    <row r="3512" spans="2:8" x14ac:dyDescent="0.3">
      <c r="B3512" t="s">
        <v>568</v>
      </c>
      <c r="C3512" s="2">
        <v>45839</v>
      </c>
      <c r="D3512">
        <v>21</v>
      </c>
      <c r="E3512">
        <v>19</v>
      </c>
      <c r="F3512">
        <v>2</v>
      </c>
      <c r="G3512">
        <v>3</v>
      </c>
      <c r="H3512">
        <v>2</v>
      </c>
    </row>
    <row r="3513" spans="2:8" x14ac:dyDescent="0.3">
      <c r="B3513" t="s">
        <v>568</v>
      </c>
      <c r="C3513" s="2">
        <v>45870</v>
      </c>
      <c r="D3513">
        <v>20</v>
      </c>
      <c r="E3513">
        <v>20</v>
      </c>
      <c r="F3513">
        <v>0</v>
      </c>
      <c r="G3513">
        <v>4</v>
      </c>
      <c r="H3513">
        <v>10</v>
      </c>
    </row>
    <row r="3514" spans="2:8" x14ac:dyDescent="0.3">
      <c r="B3514" t="s">
        <v>568</v>
      </c>
      <c r="C3514" s="2">
        <v>45901</v>
      </c>
      <c r="D3514">
        <v>21</v>
      </c>
      <c r="E3514">
        <v>19</v>
      </c>
      <c r="F3514">
        <v>2</v>
      </c>
      <c r="G3514">
        <v>3</v>
      </c>
      <c r="H3514">
        <v>0</v>
      </c>
    </row>
    <row r="3515" spans="2:8" x14ac:dyDescent="0.3">
      <c r="B3515" t="s">
        <v>568</v>
      </c>
      <c r="C3515" s="2">
        <v>45931</v>
      </c>
      <c r="D3515">
        <v>22</v>
      </c>
      <c r="E3515">
        <v>19</v>
      </c>
      <c r="F3515">
        <v>3</v>
      </c>
      <c r="G3515">
        <v>4</v>
      </c>
      <c r="H3515">
        <v>0</v>
      </c>
    </row>
    <row r="3516" spans="2:8" x14ac:dyDescent="0.3">
      <c r="B3516" t="s">
        <v>568</v>
      </c>
      <c r="C3516" s="2">
        <v>45962</v>
      </c>
      <c r="D3516">
        <v>20</v>
      </c>
      <c r="E3516">
        <v>18</v>
      </c>
      <c r="F3516">
        <v>2</v>
      </c>
      <c r="G3516">
        <v>1</v>
      </c>
      <c r="H3516">
        <v>2</v>
      </c>
    </row>
    <row r="3517" spans="2:8" x14ac:dyDescent="0.3">
      <c r="B3517" t="s">
        <v>568</v>
      </c>
      <c r="C3517" s="2">
        <v>45992</v>
      </c>
      <c r="D3517">
        <v>23</v>
      </c>
      <c r="E3517">
        <v>21</v>
      </c>
      <c r="F3517">
        <v>2</v>
      </c>
      <c r="G3517">
        <v>3</v>
      </c>
      <c r="H3517">
        <v>0</v>
      </c>
    </row>
    <row r="3518" spans="2:8" x14ac:dyDescent="0.3">
      <c r="B3518" t="s">
        <v>569</v>
      </c>
      <c r="C3518" s="2">
        <v>45658</v>
      </c>
      <c r="D3518">
        <v>20</v>
      </c>
      <c r="E3518">
        <v>18</v>
      </c>
      <c r="F3518">
        <v>2</v>
      </c>
      <c r="G3518">
        <v>0</v>
      </c>
      <c r="H3518">
        <v>0</v>
      </c>
    </row>
    <row r="3519" spans="2:8" x14ac:dyDescent="0.3">
      <c r="B3519" t="s">
        <v>569</v>
      </c>
      <c r="C3519" s="2">
        <v>45689</v>
      </c>
      <c r="D3519">
        <v>21</v>
      </c>
      <c r="E3519">
        <v>20</v>
      </c>
      <c r="F3519">
        <v>1</v>
      </c>
      <c r="G3519">
        <v>3</v>
      </c>
      <c r="H3519">
        <v>8</v>
      </c>
    </row>
    <row r="3520" spans="2:8" x14ac:dyDescent="0.3">
      <c r="B3520" t="s">
        <v>569</v>
      </c>
      <c r="C3520" s="2">
        <v>45717</v>
      </c>
      <c r="D3520">
        <v>22</v>
      </c>
      <c r="E3520">
        <v>21</v>
      </c>
      <c r="F3520">
        <v>1</v>
      </c>
      <c r="G3520">
        <v>0</v>
      </c>
      <c r="H3520">
        <v>0</v>
      </c>
    </row>
    <row r="3521" spans="2:8" x14ac:dyDescent="0.3">
      <c r="B3521" t="s">
        <v>569</v>
      </c>
      <c r="C3521" s="2">
        <v>45748</v>
      </c>
      <c r="D3521">
        <v>20</v>
      </c>
      <c r="E3521">
        <v>17</v>
      </c>
      <c r="F3521">
        <v>3</v>
      </c>
      <c r="G3521">
        <v>1</v>
      </c>
      <c r="H3521">
        <v>4</v>
      </c>
    </row>
    <row r="3522" spans="2:8" x14ac:dyDescent="0.3">
      <c r="B3522" t="s">
        <v>569</v>
      </c>
      <c r="C3522" s="2">
        <v>45778</v>
      </c>
      <c r="D3522">
        <v>23</v>
      </c>
      <c r="E3522">
        <v>21</v>
      </c>
      <c r="F3522">
        <v>2</v>
      </c>
      <c r="G3522">
        <v>4</v>
      </c>
      <c r="H3522">
        <v>6</v>
      </c>
    </row>
    <row r="3523" spans="2:8" x14ac:dyDescent="0.3">
      <c r="B3523" t="s">
        <v>569</v>
      </c>
      <c r="C3523" s="2">
        <v>45809</v>
      </c>
      <c r="D3523">
        <v>21</v>
      </c>
      <c r="E3523">
        <v>20</v>
      </c>
      <c r="F3523">
        <v>1</v>
      </c>
      <c r="G3523">
        <v>2</v>
      </c>
      <c r="H3523">
        <v>2</v>
      </c>
    </row>
    <row r="3524" spans="2:8" x14ac:dyDescent="0.3">
      <c r="B3524" t="s">
        <v>569</v>
      </c>
      <c r="C3524" s="2">
        <v>45839</v>
      </c>
      <c r="D3524">
        <v>20</v>
      </c>
      <c r="E3524">
        <v>17</v>
      </c>
      <c r="F3524">
        <v>3</v>
      </c>
      <c r="G3524">
        <v>0</v>
      </c>
      <c r="H3524">
        <v>6</v>
      </c>
    </row>
    <row r="3525" spans="2:8" x14ac:dyDescent="0.3">
      <c r="B3525" t="s">
        <v>569</v>
      </c>
      <c r="C3525" s="2">
        <v>45870</v>
      </c>
      <c r="D3525">
        <v>21</v>
      </c>
      <c r="E3525">
        <v>17</v>
      </c>
      <c r="F3525">
        <v>4</v>
      </c>
      <c r="G3525">
        <v>2</v>
      </c>
      <c r="H3525">
        <v>0</v>
      </c>
    </row>
    <row r="3526" spans="2:8" x14ac:dyDescent="0.3">
      <c r="B3526" t="s">
        <v>569</v>
      </c>
      <c r="C3526" s="2">
        <v>45901</v>
      </c>
      <c r="D3526">
        <v>21</v>
      </c>
      <c r="E3526">
        <v>21</v>
      </c>
      <c r="F3526">
        <v>0</v>
      </c>
      <c r="G3526">
        <v>4</v>
      </c>
      <c r="H3526">
        <v>6</v>
      </c>
    </row>
    <row r="3527" spans="2:8" x14ac:dyDescent="0.3">
      <c r="B3527" t="s">
        <v>569</v>
      </c>
      <c r="C3527" s="2">
        <v>45931</v>
      </c>
      <c r="D3527">
        <v>23</v>
      </c>
      <c r="E3527">
        <v>23</v>
      </c>
      <c r="F3527">
        <v>0</v>
      </c>
      <c r="G3527">
        <v>1</v>
      </c>
      <c r="H3527">
        <v>6</v>
      </c>
    </row>
    <row r="3528" spans="2:8" x14ac:dyDescent="0.3">
      <c r="B3528" t="s">
        <v>569</v>
      </c>
      <c r="C3528" s="2">
        <v>45962</v>
      </c>
      <c r="D3528">
        <v>22</v>
      </c>
      <c r="E3528">
        <v>20</v>
      </c>
      <c r="F3528">
        <v>2</v>
      </c>
      <c r="G3528">
        <v>2</v>
      </c>
      <c r="H3528">
        <v>8</v>
      </c>
    </row>
    <row r="3529" spans="2:8" x14ac:dyDescent="0.3">
      <c r="B3529" t="s">
        <v>569</v>
      </c>
      <c r="C3529" s="2">
        <v>45992</v>
      </c>
      <c r="D3529">
        <v>20</v>
      </c>
      <c r="E3529">
        <v>18</v>
      </c>
      <c r="F3529">
        <v>2</v>
      </c>
      <c r="G3529">
        <v>0</v>
      </c>
      <c r="H3529">
        <v>2</v>
      </c>
    </row>
    <row r="3530" spans="2:8" x14ac:dyDescent="0.3">
      <c r="B3530" t="s">
        <v>571</v>
      </c>
      <c r="C3530" s="2">
        <v>45658</v>
      </c>
      <c r="D3530">
        <v>22</v>
      </c>
      <c r="E3530">
        <v>19</v>
      </c>
      <c r="F3530">
        <v>3</v>
      </c>
      <c r="G3530">
        <v>4</v>
      </c>
      <c r="H3530">
        <v>2</v>
      </c>
    </row>
    <row r="3531" spans="2:8" x14ac:dyDescent="0.3">
      <c r="B3531" t="s">
        <v>571</v>
      </c>
      <c r="C3531" s="2">
        <v>45689</v>
      </c>
      <c r="D3531">
        <v>22</v>
      </c>
      <c r="E3531">
        <v>20</v>
      </c>
      <c r="F3531">
        <v>2</v>
      </c>
      <c r="G3531">
        <v>2</v>
      </c>
      <c r="H3531">
        <v>0</v>
      </c>
    </row>
    <row r="3532" spans="2:8" x14ac:dyDescent="0.3">
      <c r="B3532" t="s">
        <v>571</v>
      </c>
      <c r="C3532" s="2">
        <v>45717</v>
      </c>
      <c r="D3532">
        <v>23</v>
      </c>
      <c r="E3532">
        <v>19</v>
      </c>
      <c r="F3532">
        <v>4</v>
      </c>
      <c r="G3532">
        <v>0</v>
      </c>
      <c r="H3532">
        <v>2</v>
      </c>
    </row>
    <row r="3533" spans="2:8" x14ac:dyDescent="0.3">
      <c r="B3533" t="s">
        <v>571</v>
      </c>
      <c r="C3533" s="2">
        <v>45748</v>
      </c>
      <c r="D3533">
        <v>20</v>
      </c>
      <c r="E3533">
        <v>16</v>
      </c>
      <c r="F3533">
        <v>4</v>
      </c>
      <c r="G3533">
        <v>2</v>
      </c>
      <c r="H3533">
        <v>2</v>
      </c>
    </row>
    <row r="3534" spans="2:8" x14ac:dyDescent="0.3">
      <c r="B3534" t="s">
        <v>571</v>
      </c>
      <c r="C3534" s="2">
        <v>45778</v>
      </c>
      <c r="D3534">
        <v>22</v>
      </c>
      <c r="E3534">
        <v>18</v>
      </c>
      <c r="F3534">
        <v>4</v>
      </c>
      <c r="G3534">
        <v>1</v>
      </c>
      <c r="H3534">
        <v>0</v>
      </c>
    </row>
    <row r="3535" spans="2:8" x14ac:dyDescent="0.3">
      <c r="B3535" t="s">
        <v>571</v>
      </c>
      <c r="C3535" s="2">
        <v>45809</v>
      </c>
      <c r="D3535">
        <v>20</v>
      </c>
      <c r="E3535">
        <v>18</v>
      </c>
      <c r="F3535">
        <v>2</v>
      </c>
      <c r="G3535">
        <v>3</v>
      </c>
      <c r="H3535">
        <v>4</v>
      </c>
    </row>
    <row r="3536" spans="2:8" x14ac:dyDescent="0.3">
      <c r="B3536" t="s">
        <v>571</v>
      </c>
      <c r="C3536" s="2">
        <v>45839</v>
      </c>
      <c r="D3536">
        <v>23</v>
      </c>
      <c r="E3536">
        <v>20</v>
      </c>
      <c r="F3536">
        <v>3</v>
      </c>
      <c r="G3536">
        <v>3</v>
      </c>
      <c r="H3536">
        <v>8</v>
      </c>
    </row>
    <row r="3537" spans="2:8" x14ac:dyDescent="0.3">
      <c r="B3537" t="s">
        <v>571</v>
      </c>
      <c r="C3537" s="2">
        <v>45870</v>
      </c>
      <c r="D3537">
        <v>20</v>
      </c>
      <c r="E3537">
        <v>18</v>
      </c>
      <c r="F3537">
        <v>2</v>
      </c>
      <c r="G3537">
        <v>4</v>
      </c>
      <c r="H3537">
        <v>4</v>
      </c>
    </row>
    <row r="3538" spans="2:8" x14ac:dyDescent="0.3">
      <c r="B3538" t="s">
        <v>571</v>
      </c>
      <c r="C3538" s="2">
        <v>45901</v>
      </c>
      <c r="D3538">
        <v>22</v>
      </c>
      <c r="E3538">
        <v>19</v>
      </c>
      <c r="F3538">
        <v>3</v>
      </c>
      <c r="G3538">
        <v>4</v>
      </c>
      <c r="H3538">
        <v>8</v>
      </c>
    </row>
    <row r="3539" spans="2:8" x14ac:dyDescent="0.3">
      <c r="B3539" t="s">
        <v>571</v>
      </c>
      <c r="C3539" s="2">
        <v>45931</v>
      </c>
      <c r="D3539">
        <v>23</v>
      </c>
      <c r="E3539">
        <v>22</v>
      </c>
      <c r="F3539">
        <v>1</v>
      </c>
      <c r="G3539">
        <v>4</v>
      </c>
      <c r="H3539">
        <v>16</v>
      </c>
    </row>
    <row r="3540" spans="2:8" x14ac:dyDescent="0.3">
      <c r="B3540" t="s">
        <v>571</v>
      </c>
      <c r="C3540" s="2">
        <v>45962</v>
      </c>
      <c r="D3540">
        <v>21</v>
      </c>
      <c r="E3540">
        <v>18</v>
      </c>
      <c r="F3540">
        <v>3</v>
      </c>
      <c r="G3540">
        <v>2</v>
      </c>
      <c r="H3540">
        <v>0</v>
      </c>
    </row>
    <row r="3541" spans="2:8" x14ac:dyDescent="0.3">
      <c r="B3541" t="s">
        <v>571</v>
      </c>
      <c r="C3541" s="2">
        <v>45992</v>
      </c>
      <c r="D3541">
        <v>21</v>
      </c>
      <c r="E3541">
        <v>20</v>
      </c>
      <c r="F3541">
        <v>1</v>
      </c>
      <c r="G3541">
        <v>0</v>
      </c>
      <c r="H3541">
        <v>0</v>
      </c>
    </row>
    <row r="3542" spans="2:8" x14ac:dyDescent="0.3">
      <c r="B3542" t="s">
        <v>573</v>
      </c>
      <c r="C3542" s="2">
        <v>45658</v>
      </c>
      <c r="D3542">
        <v>23</v>
      </c>
      <c r="E3542">
        <v>21</v>
      </c>
      <c r="F3542">
        <v>2</v>
      </c>
      <c r="G3542">
        <v>3</v>
      </c>
      <c r="H3542">
        <v>0</v>
      </c>
    </row>
    <row r="3543" spans="2:8" x14ac:dyDescent="0.3">
      <c r="B3543" t="s">
        <v>573</v>
      </c>
      <c r="C3543" s="2">
        <v>45689</v>
      </c>
      <c r="D3543">
        <v>21</v>
      </c>
      <c r="E3543">
        <v>21</v>
      </c>
      <c r="F3543">
        <v>0</v>
      </c>
      <c r="G3543">
        <v>4</v>
      </c>
      <c r="H3543">
        <v>8</v>
      </c>
    </row>
    <row r="3544" spans="2:8" x14ac:dyDescent="0.3">
      <c r="B3544" t="s">
        <v>573</v>
      </c>
      <c r="C3544" s="2">
        <v>45717</v>
      </c>
      <c r="D3544">
        <v>20</v>
      </c>
      <c r="E3544">
        <v>20</v>
      </c>
      <c r="F3544">
        <v>0</v>
      </c>
      <c r="G3544">
        <v>4</v>
      </c>
      <c r="H3544">
        <v>4</v>
      </c>
    </row>
    <row r="3545" spans="2:8" x14ac:dyDescent="0.3">
      <c r="B3545" t="s">
        <v>573</v>
      </c>
      <c r="C3545" s="2">
        <v>45748</v>
      </c>
      <c r="D3545">
        <v>23</v>
      </c>
      <c r="E3545">
        <v>20</v>
      </c>
      <c r="F3545">
        <v>3</v>
      </c>
      <c r="G3545">
        <v>3</v>
      </c>
      <c r="H3545">
        <v>8</v>
      </c>
    </row>
    <row r="3546" spans="2:8" x14ac:dyDescent="0.3">
      <c r="B3546" t="s">
        <v>573</v>
      </c>
      <c r="C3546" s="2">
        <v>45778</v>
      </c>
      <c r="D3546">
        <v>20</v>
      </c>
      <c r="E3546">
        <v>18</v>
      </c>
      <c r="F3546">
        <v>2</v>
      </c>
      <c r="G3546">
        <v>3</v>
      </c>
      <c r="H3546">
        <v>4</v>
      </c>
    </row>
    <row r="3547" spans="2:8" x14ac:dyDescent="0.3">
      <c r="B3547" t="s">
        <v>573</v>
      </c>
      <c r="C3547" s="2">
        <v>45809</v>
      </c>
      <c r="D3547">
        <v>20</v>
      </c>
      <c r="E3547">
        <v>16</v>
      </c>
      <c r="F3547">
        <v>4</v>
      </c>
      <c r="G3547">
        <v>2</v>
      </c>
      <c r="H3547">
        <v>0</v>
      </c>
    </row>
    <row r="3548" spans="2:8" x14ac:dyDescent="0.3">
      <c r="B3548" t="s">
        <v>573</v>
      </c>
      <c r="C3548" s="2">
        <v>45839</v>
      </c>
      <c r="D3548">
        <v>21</v>
      </c>
      <c r="E3548">
        <v>19</v>
      </c>
      <c r="F3548">
        <v>2</v>
      </c>
      <c r="G3548">
        <v>2</v>
      </c>
      <c r="H3548">
        <v>8</v>
      </c>
    </row>
    <row r="3549" spans="2:8" x14ac:dyDescent="0.3">
      <c r="B3549" t="s">
        <v>573</v>
      </c>
      <c r="C3549" s="2">
        <v>45870</v>
      </c>
      <c r="D3549">
        <v>23</v>
      </c>
      <c r="E3549">
        <v>20</v>
      </c>
      <c r="F3549">
        <v>3</v>
      </c>
      <c r="G3549">
        <v>0</v>
      </c>
      <c r="H3549">
        <v>4</v>
      </c>
    </row>
    <row r="3550" spans="2:8" x14ac:dyDescent="0.3">
      <c r="B3550" t="s">
        <v>573</v>
      </c>
      <c r="C3550" s="2">
        <v>45901</v>
      </c>
      <c r="D3550">
        <v>22</v>
      </c>
      <c r="E3550">
        <v>18</v>
      </c>
      <c r="F3550">
        <v>4</v>
      </c>
      <c r="G3550">
        <v>4</v>
      </c>
      <c r="H3550">
        <v>0</v>
      </c>
    </row>
    <row r="3551" spans="2:8" x14ac:dyDescent="0.3">
      <c r="B3551" t="s">
        <v>573</v>
      </c>
      <c r="C3551" s="2">
        <v>45931</v>
      </c>
      <c r="D3551">
        <v>23</v>
      </c>
      <c r="E3551">
        <v>19</v>
      </c>
      <c r="F3551">
        <v>4</v>
      </c>
      <c r="G3551">
        <v>2</v>
      </c>
      <c r="H3551">
        <v>8</v>
      </c>
    </row>
    <row r="3552" spans="2:8" x14ac:dyDescent="0.3">
      <c r="B3552" t="s">
        <v>573</v>
      </c>
      <c r="C3552" s="2">
        <v>45962</v>
      </c>
      <c r="D3552">
        <v>22</v>
      </c>
      <c r="E3552">
        <v>21</v>
      </c>
      <c r="F3552">
        <v>1</v>
      </c>
      <c r="G3552">
        <v>2</v>
      </c>
      <c r="H3552">
        <v>4</v>
      </c>
    </row>
    <row r="3553" spans="2:8" x14ac:dyDescent="0.3">
      <c r="B3553" t="s">
        <v>573</v>
      </c>
      <c r="C3553" s="2">
        <v>45992</v>
      </c>
      <c r="D3553">
        <v>20</v>
      </c>
      <c r="E3553">
        <v>16</v>
      </c>
      <c r="F3553">
        <v>4</v>
      </c>
      <c r="G3553">
        <v>4</v>
      </c>
      <c r="H3553">
        <v>0</v>
      </c>
    </row>
    <row r="3554" spans="2:8" x14ac:dyDescent="0.3">
      <c r="B3554" t="s">
        <v>574</v>
      </c>
      <c r="C3554" s="2">
        <v>45658</v>
      </c>
      <c r="D3554">
        <v>23</v>
      </c>
      <c r="E3554">
        <v>23</v>
      </c>
      <c r="F3554">
        <v>0</v>
      </c>
      <c r="G3554">
        <v>2</v>
      </c>
      <c r="H3554">
        <v>2</v>
      </c>
    </row>
    <row r="3555" spans="2:8" x14ac:dyDescent="0.3">
      <c r="B3555" t="s">
        <v>574</v>
      </c>
      <c r="C3555" s="2">
        <v>45689</v>
      </c>
      <c r="D3555">
        <v>23</v>
      </c>
      <c r="E3555">
        <v>19</v>
      </c>
      <c r="F3555">
        <v>4</v>
      </c>
      <c r="G3555">
        <v>0</v>
      </c>
      <c r="H3555">
        <v>4</v>
      </c>
    </row>
    <row r="3556" spans="2:8" x14ac:dyDescent="0.3">
      <c r="B3556" t="s">
        <v>574</v>
      </c>
      <c r="C3556" s="2">
        <v>45717</v>
      </c>
      <c r="D3556">
        <v>20</v>
      </c>
      <c r="E3556">
        <v>16</v>
      </c>
      <c r="F3556">
        <v>4</v>
      </c>
      <c r="G3556">
        <v>4</v>
      </c>
      <c r="H3556">
        <v>10</v>
      </c>
    </row>
    <row r="3557" spans="2:8" x14ac:dyDescent="0.3">
      <c r="B3557" t="s">
        <v>574</v>
      </c>
      <c r="C3557" s="2">
        <v>45748</v>
      </c>
      <c r="D3557">
        <v>23</v>
      </c>
      <c r="E3557">
        <v>20</v>
      </c>
      <c r="F3557">
        <v>3</v>
      </c>
      <c r="G3557">
        <v>4</v>
      </c>
      <c r="H3557">
        <v>0</v>
      </c>
    </row>
    <row r="3558" spans="2:8" x14ac:dyDescent="0.3">
      <c r="B3558" t="s">
        <v>574</v>
      </c>
      <c r="C3558" s="2">
        <v>45778</v>
      </c>
      <c r="D3558">
        <v>20</v>
      </c>
      <c r="E3558">
        <v>20</v>
      </c>
      <c r="F3558">
        <v>0</v>
      </c>
      <c r="G3558">
        <v>4</v>
      </c>
      <c r="H3558">
        <v>0</v>
      </c>
    </row>
    <row r="3559" spans="2:8" x14ac:dyDescent="0.3">
      <c r="B3559" t="s">
        <v>574</v>
      </c>
      <c r="C3559" s="2">
        <v>45809</v>
      </c>
      <c r="D3559">
        <v>22</v>
      </c>
      <c r="E3559">
        <v>18</v>
      </c>
      <c r="F3559">
        <v>4</v>
      </c>
      <c r="G3559">
        <v>0</v>
      </c>
      <c r="H3559">
        <v>0</v>
      </c>
    </row>
    <row r="3560" spans="2:8" x14ac:dyDescent="0.3">
      <c r="B3560" t="s">
        <v>574</v>
      </c>
      <c r="C3560" s="2">
        <v>45839</v>
      </c>
      <c r="D3560">
        <v>20</v>
      </c>
      <c r="E3560">
        <v>17</v>
      </c>
      <c r="F3560">
        <v>3</v>
      </c>
      <c r="G3560">
        <v>2</v>
      </c>
      <c r="H3560">
        <v>0</v>
      </c>
    </row>
    <row r="3561" spans="2:8" x14ac:dyDescent="0.3">
      <c r="B3561" t="s">
        <v>574</v>
      </c>
      <c r="C3561" s="2">
        <v>45870</v>
      </c>
      <c r="D3561">
        <v>21</v>
      </c>
      <c r="E3561">
        <v>17</v>
      </c>
      <c r="F3561">
        <v>4</v>
      </c>
      <c r="G3561">
        <v>0</v>
      </c>
      <c r="H3561">
        <v>6</v>
      </c>
    </row>
    <row r="3562" spans="2:8" x14ac:dyDescent="0.3">
      <c r="B3562" t="s">
        <v>574</v>
      </c>
      <c r="C3562" s="2">
        <v>45901</v>
      </c>
      <c r="D3562">
        <v>21</v>
      </c>
      <c r="E3562">
        <v>21</v>
      </c>
      <c r="F3562">
        <v>0</v>
      </c>
      <c r="G3562">
        <v>2</v>
      </c>
      <c r="H3562">
        <v>12</v>
      </c>
    </row>
    <row r="3563" spans="2:8" x14ac:dyDescent="0.3">
      <c r="B3563" t="s">
        <v>574</v>
      </c>
      <c r="C3563" s="2">
        <v>45931</v>
      </c>
      <c r="D3563">
        <v>23</v>
      </c>
      <c r="E3563">
        <v>20</v>
      </c>
      <c r="F3563">
        <v>3</v>
      </c>
      <c r="G3563">
        <v>4</v>
      </c>
      <c r="H3563">
        <v>4</v>
      </c>
    </row>
    <row r="3564" spans="2:8" x14ac:dyDescent="0.3">
      <c r="B3564" t="s">
        <v>574</v>
      </c>
      <c r="C3564" s="2">
        <v>45962</v>
      </c>
      <c r="D3564">
        <v>21</v>
      </c>
      <c r="E3564">
        <v>20</v>
      </c>
      <c r="F3564">
        <v>1</v>
      </c>
      <c r="G3564">
        <v>1</v>
      </c>
      <c r="H3564">
        <v>6</v>
      </c>
    </row>
    <row r="3565" spans="2:8" x14ac:dyDescent="0.3">
      <c r="B3565" t="s">
        <v>574</v>
      </c>
      <c r="C3565" s="2">
        <v>45992</v>
      </c>
      <c r="D3565">
        <v>23</v>
      </c>
      <c r="E3565">
        <v>22</v>
      </c>
      <c r="F3565">
        <v>1</v>
      </c>
      <c r="G3565">
        <v>2</v>
      </c>
      <c r="H3565">
        <v>12</v>
      </c>
    </row>
    <row r="3566" spans="2:8" x14ac:dyDescent="0.3">
      <c r="B3566" t="s">
        <v>575</v>
      </c>
      <c r="C3566" s="2">
        <v>45658</v>
      </c>
      <c r="D3566">
        <v>23</v>
      </c>
      <c r="E3566">
        <v>22</v>
      </c>
      <c r="F3566">
        <v>1</v>
      </c>
      <c r="G3566">
        <v>0</v>
      </c>
      <c r="H3566">
        <v>2</v>
      </c>
    </row>
    <row r="3567" spans="2:8" x14ac:dyDescent="0.3">
      <c r="B3567" t="s">
        <v>575</v>
      </c>
      <c r="C3567" s="2">
        <v>45689</v>
      </c>
      <c r="D3567">
        <v>20</v>
      </c>
      <c r="E3567">
        <v>19</v>
      </c>
      <c r="F3567">
        <v>1</v>
      </c>
      <c r="G3567">
        <v>0</v>
      </c>
      <c r="H3567">
        <v>0</v>
      </c>
    </row>
    <row r="3568" spans="2:8" x14ac:dyDescent="0.3">
      <c r="B3568" t="s">
        <v>575</v>
      </c>
      <c r="C3568" s="2">
        <v>45717</v>
      </c>
      <c r="D3568">
        <v>21</v>
      </c>
      <c r="E3568">
        <v>17</v>
      </c>
      <c r="F3568">
        <v>4</v>
      </c>
      <c r="G3568">
        <v>1</v>
      </c>
      <c r="H3568">
        <v>0</v>
      </c>
    </row>
    <row r="3569" spans="2:8" x14ac:dyDescent="0.3">
      <c r="B3569" t="s">
        <v>575</v>
      </c>
      <c r="C3569" s="2">
        <v>45748</v>
      </c>
      <c r="D3569">
        <v>20</v>
      </c>
      <c r="E3569">
        <v>18</v>
      </c>
      <c r="F3569">
        <v>2</v>
      </c>
      <c r="G3569">
        <v>0</v>
      </c>
      <c r="H3569">
        <v>12</v>
      </c>
    </row>
    <row r="3570" spans="2:8" x14ac:dyDescent="0.3">
      <c r="B3570" t="s">
        <v>575</v>
      </c>
      <c r="C3570" s="2">
        <v>45778</v>
      </c>
      <c r="D3570">
        <v>20</v>
      </c>
      <c r="E3570">
        <v>19</v>
      </c>
      <c r="F3570">
        <v>1</v>
      </c>
      <c r="G3570">
        <v>3</v>
      </c>
      <c r="H3570">
        <v>8</v>
      </c>
    </row>
    <row r="3571" spans="2:8" x14ac:dyDescent="0.3">
      <c r="B3571" t="s">
        <v>575</v>
      </c>
      <c r="C3571" s="2">
        <v>45809</v>
      </c>
      <c r="D3571">
        <v>23</v>
      </c>
      <c r="E3571">
        <v>21</v>
      </c>
      <c r="F3571">
        <v>2</v>
      </c>
      <c r="G3571">
        <v>1</v>
      </c>
      <c r="H3571">
        <v>0</v>
      </c>
    </row>
    <row r="3572" spans="2:8" x14ac:dyDescent="0.3">
      <c r="B3572" t="s">
        <v>575</v>
      </c>
      <c r="C3572" s="2">
        <v>45839</v>
      </c>
      <c r="D3572">
        <v>21</v>
      </c>
      <c r="E3572">
        <v>21</v>
      </c>
      <c r="F3572">
        <v>0</v>
      </c>
      <c r="G3572">
        <v>3</v>
      </c>
      <c r="H3572">
        <v>0</v>
      </c>
    </row>
    <row r="3573" spans="2:8" x14ac:dyDescent="0.3">
      <c r="B3573" t="s">
        <v>575</v>
      </c>
      <c r="C3573" s="2">
        <v>45870</v>
      </c>
      <c r="D3573">
        <v>23</v>
      </c>
      <c r="E3573">
        <v>19</v>
      </c>
      <c r="F3573">
        <v>4</v>
      </c>
      <c r="G3573">
        <v>0</v>
      </c>
      <c r="H3573">
        <v>4</v>
      </c>
    </row>
    <row r="3574" spans="2:8" x14ac:dyDescent="0.3">
      <c r="B3574" t="s">
        <v>575</v>
      </c>
      <c r="C3574" s="2">
        <v>45901</v>
      </c>
      <c r="D3574">
        <v>20</v>
      </c>
      <c r="E3574">
        <v>18</v>
      </c>
      <c r="F3574">
        <v>2</v>
      </c>
      <c r="G3574">
        <v>2</v>
      </c>
      <c r="H3574">
        <v>6</v>
      </c>
    </row>
    <row r="3575" spans="2:8" x14ac:dyDescent="0.3">
      <c r="B3575" t="s">
        <v>575</v>
      </c>
      <c r="C3575" s="2">
        <v>45931</v>
      </c>
      <c r="D3575">
        <v>22</v>
      </c>
      <c r="E3575">
        <v>22</v>
      </c>
      <c r="F3575">
        <v>0</v>
      </c>
      <c r="G3575">
        <v>2</v>
      </c>
      <c r="H3575">
        <v>8</v>
      </c>
    </row>
    <row r="3576" spans="2:8" x14ac:dyDescent="0.3">
      <c r="B3576" t="s">
        <v>575</v>
      </c>
      <c r="C3576" s="2">
        <v>45962</v>
      </c>
      <c r="D3576">
        <v>22</v>
      </c>
      <c r="E3576">
        <v>22</v>
      </c>
      <c r="F3576">
        <v>0</v>
      </c>
      <c r="G3576">
        <v>1</v>
      </c>
      <c r="H3576">
        <v>10</v>
      </c>
    </row>
    <row r="3577" spans="2:8" x14ac:dyDescent="0.3">
      <c r="B3577" t="s">
        <v>575</v>
      </c>
      <c r="C3577" s="2">
        <v>45992</v>
      </c>
      <c r="D3577">
        <v>21</v>
      </c>
      <c r="E3577">
        <v>18</v>
      </c>
      <c r="F3577">
        <v>3</v>
      </c>
      <c r="G3577">
        <v>1</v>
      </c>
      <c r="H3577">
        <v>4</v>
      </c>
    </row>
    <row r="3578" spans="2:8" x14ac:dyDescent="0.3">
      <c r="B3578" t="s">
        <v>577</v>
      </c>
      <c r="C3578" s="2">
        <v>45658</v>
      </c>
      <c r="D3578">
        <v>20</v>
      </c>
      <c r="E3578">
        <v>18</v>
      </c>
      <c r="F3578">
        <v>2</v>
      </c>
      <c r="G3578">
        <v>3</v>
      </c>
      <c r="H3578">
        <v>0</v>
      </c>
    </row>
    <row r="3579" spans="2:8" x14ac:dyDescent="0.3">
      <c r="B3579" t="s">
        <v>577</v>
      </c>
      <c r="C3579" s="2">
        <v>45689</v>
      </c>
      <c r="D3579">
        <v>21</v>
      </c>
      <c r="E3579">
        <v>20</v>
      </c>
      <c r="F3579">
        <v>1</v>
      </c>
      <c r="G3579">
        <v>3</v>
      </c>
      <c r="H3579">
        <v>6</v>
      </c>
    </row>
    <row r="3580" spans="2:8" x14ac:dyDescent="0.3">
      <c r="B3580" t="s">
        <v>577</v>
      </c>
      <c r="C3580" s="2">
        <v>45717</v>
      </c>
      <c r="D3580">
        <v>20</v>
      </c>
      <c r="E3580">
        <v>20</v>
      </c>
      <c r="F3580">
        <v>0</v>
      </c>
      <c r="G3580">
        <v>1</v>
      </c>
      <c r="H3580">
        <v>2</v>
      </c>
    </row>
    <row r="3581" spans="2:8" x14ac:dyDescent="0.3">
      <c r="B3581" t="s">
        <v>577</v>
      </c>
      <c r="C3581" s="2">
        <v>45748</v>
      </c>
      <c r="D3581">
        <v>20</v>
      </c>
      <c r="E3581">
        <v>18</v>
      </c>
      <c r="F3581">
        <v>2</v>
      </c>
      <c r="G3581">
        <v>4</v>
      </c>
      <c r="H3581">
        <v>2</v>
      </c>
    </row>
    <row r="3582" spans="2:8" x14ac:dyDescent="0.3">
      <c r="B3582" t="s">
        <v>577</v>
      </c>
      <c r="C3582" s="2">
        <v>45778</v>
      </c>
      <c r="D3582">
        <v>20</v>
      </c>
      <c r="E3582">
        <v>18</v>
      </c>
      <c r="F3582">
        <v>2</v>
      </c>
      <c r="G3582">
        <v>0</v>
      </c>
      <c r="H3582">
        <v>10</v>
      </c>
    </row>
    <row r="3583" spans="2:8" x14ac:dyDescent="0.3">
      <c r="B3583" t="s">
        <v>577</v>
      </c>
      <c r="C3583" s="2">
        <v>45809</v>
      </c>
      <c r="D3583">
        <v>21</v>
      </c>
      <c r="E3583">
        <v>20</v>
      </c>
      <c r="F3583">
        <v>1</v>
      </c>
      <c r="G3583">
        <v>2</v>
      </c>
      <c r="H3583">
        <v>10</v>
      </c>
    </row>
    <row r="3584" spans="2:8" x14ac:dyDescent="0.3">
      <c r="B3584" t="s">
        <v>577</v>
      </c>
      <c r="C3584" s="2">
        <v>45839</v>
      </c>
      <c r="D3584">
        <v>20</v>
      </c>
      <c r="E3584">
        <v>16</v>
      </c>
      <c r="F3584">
        <v>4</v>
      </c>
      <c r="G3584">
        <v>0</v>
      </c>
      <c r="H3584">
        <v>4</v>
      </c>
    </row>
    <row r="3585" spans="2:8" x14ac:dyDescent="0.3">
      <c r="B3585" t="s">
        <v>577</v>
      </c>
      <c r="C3585" s="2">
        <v>45870</v>
      </c>
      <c r="D3585">
        <v>22</v>
      </c>
      <c r="E3585">
        <v>22</v>
      </c>
      <c r="F3585">
        <v>0</v>
      </c>
      <c r="G3585">
        <v>1</v>
      </c>
      <c r="H3585">
        <v>6</v>
      </c>
    </row>
    <row r="3586" spans="2:8" x14ac:dyDescent="0.3">
      <c r="B3586" t="s">
        <v>577</v>
      </c>
      <c r="C3586" s="2">
        <v>45901</v>
      </c>
      <c r="D3586">
        <v>22</v>
      </c>
      <c r="E3586">
        <v>22</v>
      </c>
      <c r="F3586">
        <v>0</v>
      </c>
      <c r="G3586">
        <v>0</v>
      </c>
      <c r="H3586">
        <v>4</v>
      </c>
    </row>
    <row r="3587" spans="2:8" x14ac:dyDescent="0.3">
      <c r="B3587" t="s">
        <v>577</v>
      </c>
      <c r="C3587" s="2">
        <v>45931</v>
      </c>
      <c r="D3587">
        <v>20</v>
      </c>
      <c r="E3587">
        <v>16</v>
      </c>
      <c r="F3587">
        <v>4</v>
      </c>
      <c r="G3587">
        <v>0</v>
      </c>
      <c r="H3587">
        <v>4</v>
      </c>
    </row>
    <row r="3588" spans="2:8" x14ac:dyDescent="0.3">
      <c r="B3588" t="s">
        <v>577</v>
      </c>
      <c r="C3588" s="2">
        <v>45962</v>
      </c>
      <c r="D3588">
        <v>22</v>
      </c>
      <c r="E3588">
        <v>18</v>
      </c>
      <c r="F3588">
        <v>4</v>
      </c>
      <c r="G3588">
        <v>2</v>
      </c>
      <c r="H3588">
        <v>12</v>
      </c>
    </row>
    <row r="3589" spans="2:8" x14ac:dyDescent="0.3">
      <c r="B3589" t="s">
        <v>577</v>
      </c>
      <c r="C3589" s="2">
        <v>45992</v>
      </c>
      <c r="D3589">
        <v>22</v>
      </c>
      <c r="E3589">
        <v>19</v>
      </c>
      <c r="F3589">
        <v>3</v>
      </c>
      <c r="G3589">
        <v>1</v>
      </c>
      <c r="H3589">
        <v>2</v>
      </c>
    </row>
    <row r="3590" spans="2:8" x14ac:dyDescent="0.3">
      <c r="B3590" t="s">
        <v>579</v>
      </c>
      <c r="C3590" s="2">
        <v>45658</v>
      </c>
      <c r="D3590">
        <v>23</v>
      </c>
      <c r="E3590">
        <v>19</v>
      </c>
      <c r="F3590">
        <v>4</v>
      </c>
      <c r="G3590">
        <v>2</v>
      </c>
      <c r="H3590">
        <v>0</v>
      </c>
    </row>
    <row r="3591" spans="2:8" x14ac:dyDescent="0.3">
      <c r="B3591" t="s">
        <v>579</v>
      </c>
      <c r="C3591" s="2">
        <v>45689</v>
      </c>
      <c r="D3591">
        <v>22</v>
      </c>
      <c r="E3591">
        <v>21</v>
      </c>
      <c r="F3591">
        <v>1</v>
      </c>
      <c r="G3591">
        <v>2</v>
      </c>
      <c r="H3591">
        <v>2</v>
      </c>
    </row>
    <row r="3592" spans="2:8" x14ac:dyDescent="0.3">
      <c r="B3592" t="s">
        <v>579</v>
      </c>
      <c r="C3592" s="2">
        <v>45717</v>
      </c>
      <c r="D3592">
        <v>23</v>
      </c>
      <c r="E3592">
        <v>20</v>
      </c>
      <c r="F3592">
        <v>3</v>
      </c>
      <c r="G3592">
        <v>0</v>
      </c>
      <c r="H3592">
        <v>0</v>
      </c>
    </row>
    <row r="3593" spans="2:8" x14ac:dyDescent="0.3">
      <c r="B3593" t="s">
        <v>579</v>
      </c>
      <c r="C3593" s="2">
        <v>45748</v>
      </c>
      <c r="D3593">
        <v>22</v>
      </c>
      <c r="E3593">
        <v>21</v>
      </c>
      <c r="F3593">
        <v>1</v>
      </c>
      <c r="G3593">
        <v>2</v>
      </c>
      <c r="H3593">
        <v>0</v>
      </c>
    </row>
    <row r="3594" spans="2:8" x14ac:dyDescent="0.3">
      <c r="B3594" t="s">
        <v>579</v>
      </c>
      <c r="C3594" s="2">
        <v>45778</v>
      </c>
      <c r="D3594">
        <v>23</v>
      </c>
      <c r="E3594">
        <v>20</v>
      </c>
      <c r="F3594">
        <v>3</v>
      </c>
      <c r="G3594">
        <v>0</v>
      </c>
      <c r="H3594">
        <v>0</v>
      </c>
    </row>
    <row r="3595" spans="2:8" x14ac:dyDescent="0.3">
      <c r="B3595" t="s">
        <v>579</v>
      </c>
      <c r="C3595" s="2">
        <v>45809</v>
      </c>
      <c r="D3595">
        <v>23</v>
      </c>
      <c r="E3595">
        <v>22</v>
      </c>
      <c r="F3595">
        <v>1</v>
      </c>
      <c r="G3595">
        <v>2</v>
      </c>
      <c r="H3595">
        <v>0</v>
      </c>
    </row>
    <row r="3596" spans="2:8" x14ac:dyDescent="0.3">
      <c r="B3596" t="s">
        <v>579</v>
      </c>
      <c r="C3596" s="2">
        <v>45839</v>
      </c>
      <c r="D3596">
        <v>20</v>
      </c>
      <c r="E3596">
        <v>19</v>
      </c>
      <c r="F3596">
        <v>1</v>
      </c>
      <c r="G3596">
        <v>0</v>
      </c>
      <c r="H3596">
        <v>10</v>
      </c>
    </row>
    <row r="3597" spans="2:8" x14ac:dyDescent="0.3">
      <c r="B3597" t="s">
        <v>579</v>
      </c>
      <c r="C3597" s="2">
        <v>45870</v>
      </c>
      <c r="D3597">
        <v>22</v>
      </c>
      <c r="E3597">
        <v>20</v>
      </c>
      <c r="F3597">
        <v>2</v>
      </c>
      <c r="G3597">
        <v>0</v>
      </c>
      <c r="H3597">
        <v>10</v>
      </c>
    </row>
    <row r="3598" spans="2:8" x14ac:dyDescent="0.3">
      <c r="B3598" t="s">
        <v>579</v>
      </c>
      <c r="C3598" s="2">
        <v>45901</v>
      </c>
      <c r="D3598">
        <v>20</v>
      </c>
      <c r="E3598">
        <v>18</v>
      </c>
      <c r="F3598">
        <v>2</v>
      </c>
      <c r="G3598">
        <v>0</v>
      </c>
      <c r="H3598">
        <v>0</v>
      </c>
    </row>
    <row r="3599" spans="2:8" x14ac:dyDescent="0.3">
      <c r="B3599" t="s">
        <v>579</v>
      </c>
      <c r="C3599" s="2">
        <v>45931</v>
      </c>
      <c r="D3599">
        <v>23</v>
      </c>
      <c r="E3599">
        <v>22</v>
      </c>
      <c r="F3599">
        <v>1</v>
      </c>
      <c r="G3599">
        <v>2</v>
      </c>
      <c r="H3599">
        <v>4</v>
      </c>
    </row>
    <row r="3600" spans="2:8" x14ac:dyDescent="0.3">
      <c r="B3600" t="s">
        <v>579</v>
      </c>
      <c r="C3600" s="2">
        <v>45962</v>
      </c>
      <c r="D3600">
        <v>20</v>
      </c>
      <c r="E3600">
        <v>17</v>
      </c>
      <c r="F3600">
        <v>3</v>
      </c>
      <c r="G3600">
        <v>2</v>
      </c>
      <c r="H3600">
        <v>8</v>
      </c>
    </row>
    <row r="3601" spans="2:8" x14ac:dyDescent="0.3">
      <c r="B3601" t="s">
        <v>579</v>
      </c>
      <c r="C3601" s="2">
        <v>45992</v>
      </c>
      <c r="D3601">
        <v>20</v>
      </c>
      <c r="E3601">
        <v>19</v>
      </c>
      <c r="F3601">
        <v>1</v>
      </c>
      <c r="G3601">
        <v>3</v>
      </c>
      <c r="H3601">
        <v>2</v>
      </c>
    </row>
    <row r="3602" spans="2:8" x14ac:dyDescent="0.3">
      <c r="B3602" t="s">
        <v>580</v>
      </c>
      <c r="C3602" s="2">
        <v>45658</v>
      </c>
      <c r="D3602">
        <v>22</v>
      </c>
      <c r="E3602">
        <v>19</v>
      </c>
      <c r="F3602">
        <v>3</v>
      </c>
      <c r="G3602">
        <v>4</v>
      </c>
      <c r="H3602">
        <v>12</v>
      </c>
    </row>
    <row r="3603" spans="2:8" x14ac:dyDescent="0.3">
      <c r="B3603" t="s">
        <v>580</v>
      </c>
      <c r="C3603" s="2">
        <v>45689</v>
      </c>
      <c r="D3603">
        <v>21</v>
      </c>
      <c r="E3603">
        <v>19</v>
      </c>
      <c r="F3603">
        <v>2</v>
      </c>
      <c r="G3603">
        <v>0</v>
      </c>
      <c r="H3603">
        <v>6</v>
      </c>
    </row>
    <row r="3604" spans="2:8" x14ac:dyDescent="0.3">
      <c r="B3604" t="s">
        <v>580</v>
      </c>
      <c r="C3604" s="2">
        <v>45717</v>
      </c>
      <c r="D3604">
        <v>20</v>
      </c>
      <c r="E3604">
        <v>20</v>
      </c>
      <c r="F3604">
        <v>0</v>
      </c>
      <c r="G3604">
        <v>4</v>
      </c>
      <c r="H3604">
        <v>0</v>
      </c>
    </row>
    <row r="3605" spans="2:8" x14ac:dyDescent="0.3">
      <c r="B3605" t="s">
        <v>580</v>
      </c>
      <c r="C3605" s="2">
        <v>45748</v>
      </c>
      <c r="D3605">
        <v>22</v>
      </c>
      <c r="E3605">
        <v>19</v>
      </c>
      <c r="F3605">
        <v>3</v>
      </c>
      <c r="G3605">
        <v>3</v>
      </c>
      <c r="H3605">
        <v>12</v>
      </c>
    </row>
    <row r="3606" spans="2:8" x14ac:dyDescent="0.3">
      <c r="B3606" t="s">
        <v>580</v>
      </c>
      <c r="C3606" s="2">
        <v>45778</v>
      </c>
      <c r="D3606">
        <v>21</v>
      </c>
      <c r="E3606">
        <v>19</v>
      </c>
      <c r="F3606">
        <v>2</v>
      </c>
      <c r="G3606">
        <v>4</v>
      </c>
      <c r="H3606">
        <v>4</v>
      </c>
    </row>
    <row r="3607" spans="2:8" x14ac:dyDescent="0.3">
      <c r="B3607" t="s">
        <v>580</v>
      </c>
      <c r="C3607" s="2">
        <v>45809</v>
      </c>
      <c r="D3607">
        <v>22</v>
      </c>
      <c r="E3607">
        <v>21</v>
      </c>
      <c r="F3607">
        <v>1</v>
      </c>
      <c r="G3607">
        <v>3</v>
      </c>
      <c r="H3607">
        <v>4</v>
      </c>
    </row>
    <row r="3608" spans="2:8" x14ac:dyDescent="0.3">
      <c r="B3608" t="s">
        <v>580</v>
      </c>
      <c r="C3608" s="2">
        <v>45839</v>
      </c>
      <c r="D3608">
        <v>20</v>
      </c>
      <c r="E3608">
        <v>20</v>
      </c>
      <c r="F3608">
        <v>0</v>
      </c>
      <c r="G3608">
        <v>2</v>
      </c>
      <c r="H3608">
        <v>2</v>
      </c>
    </row>
    <row r="3609" spans="2:8" x14ac:dyDescent="0.3">
      <c r="B3609" t="s">
        <v>580</v>
      </c>
      <c r="C3609" s="2">
        <v>45870</v>
      </c>
      <c r="D3609">
        <v>22</v>
      </c>
      <c r="E3609">
        <v>20</v>
      </c>
      <c r="F3609">
        <v>2</v>
      </c>
      <c r="G3609">
        <v>2</v>
      </c>
      <c r="H3609">
        <v>2</v>
      </c>
    </row>
    <row r="3610" spans="2:8" x14ac:dyDescent="0.3">
      <c r="B3610" t="s">
        <v>580</v>
      </c>
      <c r="C3610" s="2">
        <v>45901</v>
      </c>
      <c r="D3610">
        <v>22</v>
      </c>
      <c r="E3610">
        <v>22</v>
      </c>
      <c r="F3610">
        <v>0</v>
      </c>
      <c r="G3610">
        <v>2</v>
      </c>
      <c r="H3610">
        <v>0</v>
      </c>
    </row>
    <row r="3611" spans="2:8" x14ac:dyDescent="0.3">
      <c r="B3611" t="s">
        <v>580</v>
      </c>
      <c r="C3611" s="2">
        <v>45931</v>
      </c>
      <c r="D3611">
        <v>20</v>
      </c>
      <c r="E3611">
        <v>19</v>
      </c>
      <c r="F3611">
        <v>1</v>
      </c>
      <c r="G3611">
        <v>3</v>
      </c>
      <c r="H3611">
        <v>4</v>
      </c>
    </row>
    <row r="3612" spans="2:8" x14ac:dyDescent="0.3">
      <c r="B3612" t="s">
        <v>580</v>
      </c>
      <c r="C3612" s="2">
        <v>45962</v>
      </c>
      <c r="D3612">
        <v>21</v>
      </c>
      <c r="E3612">
        <v>20</v>
      </c>
      <c r="F3612">
        <v>1</v>
      </c>
      <c r="G3612">
        <v>4</v>
      </c>
      <c r="H3612">
        <v>6</v>
      </c>
    </row>
    <row r="3613" spans="2:8" x14ac:dyDescent="0.3">
      <c r="B3613" t="s">
        <v>580</v>
      </c>
      <c r="C3613" s="2">
        <v>45992</v>
      </c>
      <c r="D3613">
        <v>21</v>
      </c>
      <c r="E3613">
        <v>20</v>
      </c>
      <c r="F3613">
        <v>1</v>
      </c>
      <c r="G3613">
        <v>3</v>
      </c>
      <c r="H3613">
        <v>2</v>
      </c>
    </row>
    <row r="3614" spans="2:8" x14ac:dyDescent="0.3">
      <c r="B3614" t="s">
        <v>581</v>
      </c>
      <c r="C3614" s="2">
        <v>45658</v>
      </c>
      <c r="D3614">
        <v>21</v>
      </c>
      <c r="E3614">
        <v>20</v>
      </c>
      <c r="F3614">
        <v>1</v>
      </c>
      <c r="G3614">
        <v>1</v>
      </c>
      <c r="H3614">
        <v>2</v>
      </c>
    </row>
    <row r="3615" spans="2:8" x14ac:dyDescent="0.3">
      <c r="B3615" t="s">
        <v>581</v>
      </c>
      <c r="C3615" s="2">
        <v>45689</v>
      </c>
      <c r="D3615">
        <v>22</v>
      </c>
      <c r="E3615">
        <v>18</v>
      </c>
      <c r="F3615">
        <v>4</v>
      </c>
      <c r="G3615">
        <v>4</v>
      </c>
      <c r="H3615">
        <v>0</v>
      </c>
    </row>
    <row r="3616" spans="2:8" x14ac:dyDescent="0.3">
      <c r="B3616" t="s">
        <v>581</v>
      </c>
      <c r="C3616" s="2">
        <v>45717</v>
      </c>
      <c r="D3616">
        <v>20</v>
      </c>
      <c r="E3616">
        <v>16</v>
      </c>
      <c r="F3616">
        <v>4</v>
      </c>
      <c r="G3616">
        <v>0</v>
      </c>
      <c r="H3616">
        <v>4</v>
      </c>
    </row>
    <row r="3617" spans="2:8" x14ac:dyDescent="0.3">
      <c r="B3617" t="s">
        <v>581</v>
      </c>
      <c r="C3617" s="2">
        <v>45748</v>
      </c>
      <c r="D3617">
        <v>21</v>
      </c>
      <c r="E3617">
        <v>19</v>
      </c>
      <c r="F3617">
        <v>2</v>
      </c>
      <c r="G3617">
        <v>1</v>
      </c>
      <c r="H3617">
        <v>8</v>
      </c>
    </row>
    <row r="3618" spans="2:8" x14ac:dyDescent="0.3">
      <c r="B3618" t="s">
        <v>581</v>
      </c>
      <c r="C3618" s="2">
        <v>45778</v>
      </c>
      <c r="D3618">
        <v>23</v>
      </c>
      <c r="E3618">
        <v>23</v>
      </c>
      <c r="F3618">
        <v>0</v>
      </c>
      <c r="G3618">
        <v>3</v>
      </c>
      <c r="H3618">
        <v>10</v>
      </c>
    </row>
    <row r="3619" spans="2:8" x14ac:dyDescent="0.3">
      <c r="B3619" t="s">
        <v>581</v>
      </c>
      <c r="C3619" s="2">
        <v>45809</v>
      </c>
      <c r="D3619">
        <v>21</v>
      </c>
      <c r="E3619">
        <v>18</v>
      </c>
      <c r="F3619">
        <v>3</v>
      </c>
      <c r="G3619">
        <v>3</v>
      </c>
      <c r="H3619">
        <v>0</v>
      </c>
    </row>
    <row r="3620" spans="2:8" x14ac:dyDescent="0.3">
      <c r="B3620" t="s">
        <v>581</v>
      </c>
      <c r="C3620" s="2">
        <v>45839</v>
      </c>
      <c r="D3620">
        <v>23</v>
      </c>
      <c r="E3620">
        <v>22</v>
      </c>
      <c r="F3620">
        <v>1</v>
      </c>
      <c r="G3620">
        <v>2</v>
      </c>
      <c r="H3620">
        <v>0</v>
      </c>
    </row>
    <row r="3621" spans="2:8" x14ac:dyDescent="0.3">
      <c r="B3621" t="s">
        <v>581</v>
      </c>
      <c r="C3621" s="2">
        <v>45870</v>
      </c>
      <c r="D3621">
        <v>21</v>
      </c>
      <c r="E3621">
        <v>18</v>
      </c>
      <c r="F3621">
        <v>3</v>
      </c>
      <c r="G3621">
        <v>3</v>
      </c>
      <c r="H3621">
        <v>6</v>
      </c>
    </row>
    <row r="3622" spans="2:8" x14ac:dyDescent="0.3">
      <c r="B3622" t="s">
        <v>581</v>
      </c>
      <c r="C3622" s="2">
        <v>45901</v>
      </c>
      <c r="D3622">
        <v>21</v>
      </c>
      <c r="E3622">
        <v>17</v>
      </c>
      <c r="F3622">
        <v>4</v>
      </c>
      <c r="G3622">
        <v>1</v>
      </c>
      <c r="H3622">
        <v>0</v>
      </c>
    </row>
    <row r="3623" spans="2:8" x14ac:dyDescent="0.3">
      <c r="B3623" t="s">
        <v>581</v>
      </c>
      <c r="C3623" s="2">
        <v>45931</v>
      </c>
      <c r="D3623">
        <v>20</v>
      </c>
      <c r="E3623">
        <v>16</v>
      </c>
      <c r="F3623">
        <v>4</v>
      </c>
      <c r="G3623">
        <v>2</v>
      </c>
      <c r="H3623">
        <v>8</v>
      </c>
    </row>
    <row r="3624" spans="2:8" x14ac:dyDescent="0.3">
      <c r="B3624" t="s">
        <v>581</v>
      </c>
      <c r="C3624" s="2">
        <v>45962</v>
      </c>
      <c r="D3624">
        <v>23</v>
      </c>
      <c r="E3624">
        <v>20</v>
      </c>
      <c r="F3624">
        <v>3</v>
      </c>
      <c r="G3624">
        <v>4</v>
      </c>
      <c r="H3624">
        <v>16</v>
      </c>
    </row>
    <row r="3625" spans="2:8" x14ac:dyDescent="0.3">
      <c r="B3625" t="s">
        <v>581</v>
      </c>
      <c r="C3625" s="2">
        <v>45992</v>
      </c>
      <c r="D3625">
        <v>23</v>
      </c>
      <c r="E3625">
        <v>20</v>
      </c>
      <c r="F3625">
        <v>3</v>
      </c>
      <c r="G3625">
        <v>4</v>
      </c>
      <c r="H3625">
        <v>0</v>
      </c>
    </row>
    <row r="3626" spans="2:8" x14ac:dyDescent="0.3">
      <c r="B3626" t="s">
        <v>582</v>
      </c>
      <c r="C3626" s="2">
        <v>45658</v>
      </c>
      <c r="D3626">
        <v>20</v>
      </c>
      <c r="E3626">
        <v>18</v>
      </c>
      <c r="F3626">
        <v>2</v>
      </c>
      <c r="G3626">
        <v>0</v>
      </c>
      <c r="H3626">
        <v>6</v>
      </c>
    </row>
    <row r="3627" spans="2:8" x14ac:dyDescent="0.3">
      <c r="B3627" t="s">
        <v>582</v>
      </c>
      <c r="C3627" s="2">
        <v>45689</v>
      </c>
      <c r="D3627">
        <v>20</v>
      </c>
      <c r="E3627">
        <v>19</v>
      </c>
      <c r="F3627">
        <v>1</v>
      </c>
      <c r="G3627">
        <v>3</v>
      </c>
      <c r="H3627">
        <v>12</v>
      </c>
    </row>
    <row r="3628" spans="2:8" x14ac:dyDescent="0.3">
      <c r="B3628" t="s">
        <v>582</v>
      </c>
      <c r="C3628" s="2">
        <v>45717</v>
      </c>
      <c r="D3628">
        <v>23</v>
      </c>
      <c r="E3628">
        <v>20</v>
      </c>
      <c r="F3628">
        <v>3</v>
      </c>
      <c r="G3628">
        <v>4</v>
      </c>
      <c r="H3628">
        <v>8</v>
      </c>
    </row>
    <row r="3629" spans="2:8" x14ac:dyDescent="0.3">
      <c r="B3629" t="s">
        <v>582</v>
      </c>
      <c r="C3629" s="2">
        <v>45748</v>
      </c>
      <c r="D3629">
        <v>20</v>
      </c>
      <c r="E3629">
        <v>16</v>
      </c>
      <c r="F3629">
        <v>4</v>
      </c>
      <c r="G3629">
        <v>2</v>
      </c>
      <c r="H3629">
        <v>10</v>
      </c>
    </row>
    <row r="3630" spans="2:8" x14ac:dyDescent="0.3">
      <c r="B3630" t="s">
        <v>582</v>
      </c>
      <c r="C3630" s="2">
        <v>45778</v>
      </c>
      <c r="D3630">
        <v>23</v>
      </c>
      <c r="E3630">
        <v>21</v>
      </c>
      <c r="F3630">
        <v>2</v>
      </c>
      <c r="G3630">
        <v>1</v>
      </c>
      <c r="H3630">
        <v>10</v>
      </c>
    </row>
    <row r="3631" spans="2:8" x14ac:dyDescent="0.3">
      <c r="B3631" t="s">
        <v>582</v>
      </c>
      <c r="C3631" s="2">
        <v>45809</v>
      </c>
      <c r="D3631">
        <v>21</v>
      </c>
      <c r="E3631">
        <v>20</v>
      </c>
      <c r="F3631">
        <v>1</v>
      </c>
      <c r="G3631">
        <v>4</v>
      </c>
      <c r="H3631">
        <v>0</v>
      </c>
    </row>
    <row r="3632" spans="2:8" x14ac:dyDescent="0.3">
      <c r="B3632" t="s">
        <v>582</v>
      </c>
      <c r="C3632" s="2">
        <v>45839</v>
      </c>
      <c r="D3632">
        <v>23</v>
      </c>
      <c r="E3632">
        <v>21</v>
      </c>
      <c r="F3632">
        <v>2</v>
      </c>
      <c r="G3632">
        <v>0</v>
      </c>
      <c r="H3632">
        <v>8</v>
      </c>
    </row>
    <row r="3633" spans="2:8" x14ac:dyDescent="0.3">
      <c r="B3633" t="s">
        <v>582</v>
      </c>
      <c r="C3633" s="2">
        <v>45870</v>
      </c>
      <c r="D3633">
        <v>22</v>
      </c>
      <c r="E3633">
        <v>21</v>
      </c>
      <c r="F3633">
        <v>1</v>
      </c>
      <c r="G3633">
        <v>2</v>
      </c>
      <c r="H3633">
        <v>4</v>
      </c>
    </row>
    <row r="3634" spans="2:8" x14ac:dyDescent="0.3">
      <c r="B3634" t="s">
        <v>582</v>
      </c>
      <c r="C3634" s="2">
        <v>45901</v>
      </c>
      <c r="D3634">
        <v>22</v>
      </c>
      <c r="E3634">
        <v>21</v>
      </c>
      <c r="F3634">
        <v>1</v>
      </c>
      <c r="G3634">
        <v>4</v>
      </c>
      <c r="H3634">
        <v>4</v>
      </c>
    </row>
    <row r="3635" spans="2:8" x14ac:dyDescent="0.3">
      <c r="B3635" t="s">
        <v>582</v>
      </c>
      <c r="C3635" s="2">
        <v>45931</v>
      </c>
      <c r="D3635">
        <v>22</v>
      </c>
      <c r="E3635">
        <v>22</v>
      </c>
      <c r="F3635">
        <v>0</v>
      </c>
      <c r="G3635">
        <v>0</v>
      </c>
      <c r="H3635">
        <v>10</v>
      </c>
    </row>
    <row r="3636" spans="2:8" x14ac:dyDescent="0.3">
      <c r="B3636" t="s">
        <v>582</v>
      </c>
      <c r="C3636" s="2">
        <v>45962</v>
      </c>
      <c r="D3636">
        <v>22</v>
      </c>
      <c r="E3636">
        <v>18</v>
      </c>
      <c r="F3636">
        <v>4</v>
      </c>
      <c r="G3636">
        <v>2</v>
      </c>
      <c r="H3636">
        <v>8</v>
      </c>
    </row>
    <row r="3637" spans="2:8" x14ac:dyDescent="0.3">
      <c r="B3637" t="s">
        <v>582</v>
      </c>
      <c r="C3637" s="2">
        <v>45992</v>
      </c>
      <c r="D3637">
        <v>23</v>
      </c>
      <c r="E3637">
        <v>20</v>
      </c>
      <c r="F3637">
        <v>3</v>
      </c>
      <c r="G3637">
        <v>0</v>
      </c>
      <c r="H3637">
        <v>6</v>
      </c>
    </row>
    <row r="3638" spans="2:8" x14ac:dyDescent="0.3">
      <c r="B3638" t="s">
        <v>583</v>
      </c>
      <c r="C3638" s="2">
        <v>45658</v>
      </c>
      <c r="D3638">
        <v>21</v>
      </c>
      <c r="E3638">
        <v>21</v>
      </c>
      <c r="F3638">
        <v>0</v>
      </c>
      <c r="G3638">
        <v>2</v>
      </c>
      <c r="H3638">
        <v>6</v>
      </c>
    </row>
    <row r="3639" spans="2:8" x14ac:dyDescent="0.3">
      <c r="B3639" t="s">
        <v>583</v>
      </c>
      <c r="C3639" s="2">
        <v>45689</v>
      </c>
      <c r="D3639">
        <v>21</v>
      </c>
      <c r="E3639">
        <v>18</v>
      </c>
      <c r="F3639">
        <v>3</v>
      </c>
      <c r="G3639">
        <v>0</v>
      </c>
      <c r="H3639">
        <v>4</v>
      </c>
    </row>
    <row r="3640" spans="2:8" x14ac:dyDescent="0.3">
      <c r="B3640" t="s">
        <v>583</v>
      </c>
      <c r="C3640" s="2">
        <v>45717</v>
      </c>
      <c r="D3640">
        <v>21</v>
      </c>
      <c r="E3640">
        <v>17</v>
      </c>
      <c r="F3640">
        <v>4</v>
      </c>
      <c r="G3640">
        <v>1</v>
      </c>
      <c r="H3640">
        <v>2</v>
      </c>
    </row>
    <row r="3641" spans="2:8" x14ac:dyDescent="0.3">
      <c r="B3641" t="s">
        <v>583</v>
      </c>
      <c r="C3641" s="2">
        <v>45748</v>
      </c>
      <c r="D3641">
        <v>20</v>
      </c>
      <c r="E3641">
        <v>20</v>
      </c>
      <c r="F3641">
        <v>0</v>
      </c>
      <c r="G3641">
        <v>0</v>
      </c>
      <c r="H3641">
        <v>0</v>
      </c>
    </row>
    <row r="3642" spans="2:8" x14ac:dyDescent="0.3">
      <c r="B3642" t="s">
        <v>583</v>
      </c>
      <c r="C3642" s="2">
        <v>45778</v>
      </c>
      <c r="D3642">
        <v>23</v>
      </c>
      <c r="E3642">
        <v>23</v>
      </c>
      <c r="F3642">
        <v>0</v>
      </c>
      <c r="G3642">
        <v>2</v>
      </c>
      <c r="H3642">
        <v>8</v>
      </c>
    </row>
    <row r="3643" spans="2:8" x14ac:dyDescent="0.3">
      <c r="B3643" t="s">
        <v>583</v>
      </c>
      <c r="C3643" s="2">
        <v>45809</v>
      </c>
      <c r="D3643">
        <v>23</v>
      </c>
      <c r="E3643">
        <v>22</v>
      </c>
      <c r="F3643">
        <v>1</v>
      </c>
      <c r="G3643">
        <v>2</v>
      </c>
      <c r="H3643">
        <v>6</v>
      </c>
    </row>
    <row r="3644" spans="2:8" x14ac:dyDescent="0.3">
      <c r="B3644" t="s">
        <v>583</v>
      </c>
      <c r="C3644" s="2">
        <v>45839</v>
      </c>
      <c r="D3644">
        <v>22</v>
      </c>
      <c r="E3644">
        <v>22</v>
      </c>
      <c r="F3644">
        <v>0</v>
      </c>
      <c r="G3644">
        <v>3</v>
      </c>
      <c r="H3644">
        <v>10</v>
      </c>
    </row>
    <row r="3645" spans="2:8" x14ac:dyDescent="0.3">
      <c r="B3645" t="s">
        <v>583</v>
      </c>
      <c r="C3645" s="2">
        <v>45870</v>
      </c>
      <c r="D3645">
        <v>22</v>
      </c>
      <c r="E3645">
        <v>21</v>
      </c>
      <c r="F3645">
        <v>1</v>
      </c>
      <c r="G3645">
        <v>2</v>
      </c>
      <c r="H3645">
        <v>4</v>
      </c>
    </row>
    <row r="3646" spans="2:8" x14ac:dyDescent="0.3">
      <c r="B3646" t="s">
        <v>583</v>
      </c>
      <c r="C3646" s="2">
        <v>45901</v>
      </c>
      <c r="D3646">
        <v>20</v>
      </c>
      <c r="E3646">
        <v>20</v>
      </c>
      <c r="F3646">
        <v>0</v>
      </c>
      <c r="G3646">
        <v>1</v>
      </c>
      <c r="H3646">
        <v>6</v>
      </c>
    </row>
    <row r="3647" spans="2:8" x14ac:dyDescent="0.3">
      <c r="B3647" t="s">
        <v>583</v>
      </c>
      <c r="C3647" s="2">
        <v>45931</v>
      </c>
      <c r="D3647">
        <v>22</v>
      </c>
      <c r="E3647">
        <v>21</v>
      </c>
      <c r="F3647">
        <v>1</v>
      </c>
      <c r="G3647">
        <v>2</v>
      </c>
      <c r="H3647">
        <v>0</v>
      </c>
    </row>
    <row r="3648" spans="2:8" x14ac:dyDescent="0.3">
      <c r="B3648" t="s">
        <v>583</v>
      </c>
      <c r="C3648" s="2">
        <v>45962</v>
      </c>
      <c r="D3648">
        <v>20</v>
      </c>
      <c r="E3648">
        <v>18</v>
      </c>
      <c r="F3648">
        <v>2</v>
      </c>
      <c r="G3648">
        <v>0</v>
      </c>
      <c r="H3648">
        <v>8</v>
      </c>
    </row>
    <row r="3649" spans="2:8" x14ac:dyDescent="0.3">
      <c r="B3649" t="s">
        <v>583</v>
      </c>
      <c r="C3649" s="2">
        <v>45992</v>
      </c>
      <c r="D3649">
        <v>22</v>
      </c>
      <c r="E3649">
        <v>18</v>
      </c>
      <c r="F3649">
        <v>4</v>
      </c>
      <c r="G3649">
        <v>4</v>
      </c>
      <c r="H3649">
        <v>16</v>
      </c>
    </row>
    <row r="3650" spans="2:8" x14ac:dyDescent="0.3">
      <c r="B3650" t="s">
        <v>584</v>
      </c>
      <c r="C3650" s="2">
        <v>45658</v>
      </c>
      <c r="D3650">
        <v>22</v>
      </c>
      <c r="E3650">
        <v>18</v>
      </c>
      <c r="F3650">
        <v>4</v>
      </c>
      <c r="G3650">
        <v>1</v>
      </c>
      <c r="H3650">
        <v>6</v>
      </c>
    </row>
    <row r="3651" spans="2:8" x14ac:dyDescent="0.3">
      <c r="B3651" t="s">
        <v>584</v>
      </c>
      <c r="C3651" s="2">
        <v>45689</v>
      </c>
      <c r="D3651">
        <v>22</v>
      </c>
      <c r="E3651">
        <v>19</v>
      </c>
      <c r="F3651">
        <v>3</v>
      </c>
      <c r="G3651">
        <v>2</v>
      </c>
      <c r="H3651">
        <v>12</v>
      </c>
    </row>
    <row r="3652" spans="2:8" x14ac:dyDescent="0.3">
      <c r="B3652" t="s">
        <v>584</v>
      </c>
      <c r="C3652" s="2">
        <v>45717</v>
      </c>
      <c r="D3652">
        <v>20</v>
      </c>
      <c r="E3652">
        <v>17</v>
      </c>
      <c r="F3652">
        <v>3</v>
      </c>
      <c r="G3652">
        <v>1</v>
      </c>
      <c r="H3652">
        <v>16</v>
      </c>
    </row>
    <row r="3653" spans="2:8" x14ac:dyDescent="0.3">
      <c r="B3653" t="s">
        <v>584</v>
      </c>
      <c r="C3653" s="2">
        <v>45748</v>
      </c>
      <c r="D3653">
        <v>22</v>
      </c>
      <c r="E3653">
        <v>22</v>
      </c>
      <c r="F3653">
        <v>0</v>
      </c>
      <c r="G3653">
        <v>2</v>
      </c>
      <c r="H3653">
        <v>2</v>
      </c>
    </row>
    <row r="3654" spans="2:8" x14ac:dyDescent="0.3">
      <c r="B3654" t="s">
        <v>584</v>
      </c>
      <c r="C3654" s="2">
        <v>45778</v>
      </c>
      <c r="D3654">
        <v>20</v>
      </c>
      <c r="E3654">
        <v>20</v>
      </c>
      <c r="F3654">
        <v>0</v>
      </c>
      <c r="G3654">
        <v>3</v>
      </c>
      <c r="H3654">
        <v>8</v>
      </c>
    </row>
    <row r="3655" spans="2:8" x14ac:dyDescent="0.3">
      <c r="B3655" t="s">
        <v>584</v>
      </c>
      <c r="C3655" s="2">
        <v>45809</v>
      </c>
      <c r="D3655">
        <v>22</v>
      </c>
      <c r="E3655">
        <v>20</v>
      </c>
      <c r="F3655">
        <v>2</v>
      </c>
      <c r="G3655">
        <v>2</v>
      </c>
      <c r="H3655">
        <v>6</v>
      </c>
    </row>
    <row r="3656" spans="2:8" x14ac:dyDescent="0.3">
      <c r="B3656" t="s">
        <v>584</v>
      </c>
      <c r="C3656" s="2">
        <v>45839</v>
      </c>
      <c r="D3656">
        <v>21</v>
      </c>
      <c r="E3656">
        <v>17</v>
      </c>
      <c r="F3656">
        <v>4</v>
      </c>
      <c r="G3656">
        <v>2</v>
      </c>
      <c r="H3656">
        <v>6</v>
      </c>
    </row>
    <row r="3657" spans="2:8" x14ac:dyDescent="0.3">
      <c r="B3657" t="s">
        <v>584</v>
      </c>
      <c r="C3657" s="2">
        <v>45870</v>
      </c>
      <c r="D3657">
        <v>23</v>
      </c>
      <c r="E3657">
        <v>20</v>
      </c>
      <c r="F3657">
        <v>3</v>
      </c>
      <c r="G3657">
        <v>0</v>
      </c>
      <c r="H3657">
        <v>4</v>
      </c>
    </row>
    <row r="3658" spans="2:8" x14ac:dyDescent="0.3">
      <c r="B3658" t="s">
        <v>584</v>
      </c>
      <c r="C3658" s="2">
        <v>45901</v>
      </c>
      <c r="D3658">
        <v>23</v>
      </c>
      <c r="E3658">
        <v>21</v>
      </c>
      <c r="F3658">
        <v>2</v>
      </c>
      <c r="G3658">
        <v>3</v>
      </c>
      <c r="H3658">
        <v>12</v>
      </c>
    </row>
    <row r="3659" spans="2:8" x14ac:dyDescent="0.3">
      <c r="B3659" t="s">
        <v>584</v>
      </c>
      <c r="C3659" s="2">
        <v>45931</v>
      </c>
      <c r="D3659">
        <v>22</v>
      </c>
      <c r="E3659">
        <v>21</v>
      </c>
      <c r="F3659">
        <v>1</v>
      </c>
      <c r="G3659">
        <v>2</v>
      </c>
      <c r="H3659">
        <v>0</v>
      </c>
    </row>
    <row r="3660" spans="2:8" x14ac:dyDescent="0.3">
      <c r="B3660" t="s">
        <v>584</v>
      </c>
      <c r="C3660" s="2">
        <v>45962</v>
      </c>
      <c r="D3660">
        <v>22</v>
      </c>
      <c r="E3660">
        <v>19</v>
      </c>
      <c r="F3660">
        <v>3</v>
      </c>
      <c r="G3660">
        <v>4</v>
      </c>
      <c r="H3660">
        <v>16</v>
      </c>
    </row>
    <row r="3661" spans="2:8" x14ac:dyDescent="0.3">
      <c r="B3661" t="s">
        <v>584</v>
      </c>
      <c r="C3661" s="2">
        <v>45992</v>
      </c>
      <c r="D3661">
        <v>22</v>
      </c>
      <c r="E3661">
        <v>22</v>
      </c>
      <c r="F3661">
        <v>0</v>
      </c>
      <c r="G3661">
        <v>0</v>
      </c>
      <c r="H3661">
        <v>0</v>
      </c>
    </row>
    <row r="3662" spans="2:8" x14ac:dyDescent="0.3">
      <c r="B3662" t="s">
        <v>586</v>
      </c>
      <c r="C3662" s="2">
        <v>45658</v>
      </c>
      <c r="D3662">
        <v>23</v>
      </c>
      <c r="E3662">
        <v>23</v>
      </c>
      <c r="F3662">
        <v>0</v>
      </c>
      <c r="G3662">
        <v>4</v>
      </c>
      <c r="H3662">
        <v>16</v>
      </c>
    </row>
    <row r="3663" spans="2:8" x14ac:dyDescent="0.3">
      <c r="B3663" t="s">
        <v>586</v>
      </c>
      <c r="C3663" s="2">
        <v>45689</v>
      </c>
      <c r="D3663">
        <v>23</v>
      </c>
      <c r="E3663">
        <v>22</v>
      </c>
      <c r="F3663">
        <v>1</v>
      </c>
      <c r="G3663">
        <v>1</v>
      </c>
      <c r="H3663">
        <v>0</v>
      </c>
    </row>
    <row r="3664" spans="2:8" x14ac:dyDescent="0.3">
      <c r="B3664" t="s">
        <v>586</v>
      </c>
      <c r="C3664" s="2">
        <v>45717</v>
      </c>
      <c r="D3664">
        <v>21</v>
      </c>
      <c r="E3664">
        <v>21</v>
      </c>
      <c r="F3664">
        <v>0</v>
      </c>
      <c r="G3664">
        <v>2</v>
      </c>
      <c r="H3664">
        <v>8</v>
      </c>
    </row>
    <row r="3665" spans="2:8" x14ac:dyDescent="0.3">
      <c r="B3665" t="s">
        <v>586</v>
      </c>
      <c r="C3665" s="2">
        <v>45748</v>
      </c>
      <c r="D3665">
        <v>22</v>
      </c>
      <c r="E3665">
        <v>20</v>
      </c>
      <c r="F3665">
        <v>2</v>
      </c>
      <c r="G3665">
        <v>2</v>
      </c>
      <c r="H3665">
        <v>10</v>
      </c>
    </row>
    <row r="3666" spans="2:8" x14ac:dyDescent="0.3">
      <c r="B3666" t="s">
        <v>586</v>
      </c>
      <c r="C3666" s="2">
        <v>45778</v>
      </c>
      <c r="D3666">
        <v>21</v>
      </c>
      <c r="E3666">
        <v>20</v>
      </c>
      <c r="F3666">
        <v>1</v>
      </c>
      <c r="G3666">
        <v>2</v>
      </c>
      <c r="H3666">
        <v>12</v>
      </c>
    </row>
    <row r="3667" spans="2:8" x14ac:dyDescent="0.3">
      <c r="B3667" t="s">
        <v>586</v>
      </c>
      <c r="C3667" s="2">
        <v>45809</v>
      </c>
      <c r="D3667">
        <v>20</v>
      </c>
      <c r="E3667">
        <v>17</v>
      </c>
      <c r="F3667">
        <v>3</v>
      </c>
      <c r="G3667">
        <v>2</v>
      </c>
      <c r="H3667">
        <v>0</v>
      </c>
    </row>
    <row r="3668" spans="2:8" x14ac:dyDescent="0.3">
      <c r="B3668" t="s">
        <v>586</v>
      </c>
      <c r="C3668" s="2">
        <v>45839</v>
      </c>
      <c r="D3668">
        <v>22</v>
      </c>
      <c r="E3668">
        <v>18</v>
      </c>
      <c r="F3668">
        <v>4</v>
      </c>
      <c r="G3668">
        <v>2</v>
      </c>
      <c r="H3668">
        <v>10</v>
      </c>
    </row>
    <row r="3669" spans="2:8" x14ac:dyDescent="0.3">
      <c r="B3669" t="s">
        <v>586</v>
      </c>
      <c r="C3669" s="2">
        <v>45870</v>
      </c>
      <c r="D3669">
        <v>22</v>
      </c>
      <c r="E3669">
        <v>20</v>
      </c>
      <c r="F3669">
        <v>2</v>
      </c>
      <c r="G3669">
        <v>4</v>
      </c>
      <c r="H3669">
        <v>8</v>
      </c>
    </row>
    <row r="3670" spans="2:8" x14ac:dyDescent="0.3">
      <c r="B3670" t="s">
        <v>586</v>
      </c>
      <c r="C3670" s="2">
        <v>45901</v>
      </c>
      <c r="D3670">
        <v>20</v>
      </c>
      <c r="E3670">
        <v>17</v>
      </c>
      <c r="F3670">
        <v>3</v>
      </c>
      <c r="G3670">
        <v>0</v>
      </c>
      <c r="H3670">
        <v>6</v>
      </c>
    </row>
    <row r="3671" spans="2:8" x14ac:dyDescent="0.3">
      <c r="B3671" t="s">
        <v>586</v>
      </c>
      <c r="C3671" s="2">
        <v>45931</v>
      </c>
      <c r="D3671">
        <v>22</v>
      </c>
      <c r="E3671">
        <v>19</v>
      </c>
      <c r="F3671">
        <v>3</v>
      </c>
      <c r="G3671">
        <v>0</v>
      </c>
      <c r="H3671">
        <v>6</v>
      </c>
    </row>
    <row r="3672" spans="2:8" x14ac:dyDescent="0.3">
      <c r="B3672" t="s">
        <v>586</v>
      </c>
      <c r="C3672" s="2">
        <v>45962</v>
      </c>
      <c r="D3672">
        <v>21</v>
      </c>
      <c r="E3672">
        <v>19</v>
      </c>
      <c r="F3672">
        <v>2</v>
      </c>
      <c r="G3672">
        <v>0</v>
      </c>
      <c r="H3672">
        <v>12</v>
      </c>
    </row>
    <row r="3673" spans="2:8" x14ac:dyDescent="0.3">
      <c r="B3673" t="s">
        <v>586</v>
      </c>
      <c r="C3673" s="2">
        <v>45992</v>
      </c>
      <c r="D3673">
        <v>20</v>
      </c>
      <c r="E3673">
        <v>19</v>
      </c>
      <c r="F3673">
        <v>1</v>
      </c>
      <c r="G3673">
        <v>1</v>
      </c>
      <c r="H3673">
        <v>0</v>
      </c>
    </row>
    <row r="3674" spans="2:8" x14ac:dyDescent="0.3">
      <c r="B3674" t="s">
        <v>587</v>
      </c>
      <c r="C3674" s="2">
        <v>45658</v>
      </c>
      <c r="D3674">
        <v>21</v>
      </c>
      <c r="E3674">
        <v>19</v>
      </c>
      <c r="F3674">
        <v>2</v>
      </c>
      <c r="G3674">
        <v>2</v>
      </c>
      <c r="H3674">
        <v>10</v>
      </c>
    </row>
    <row r="3675" spans="2:8" x14ac:dyDescent="0.3">
      <c r="B3675" t="s">
        <v>587</v>
      </c>
      <c r="C3675" s="2">
        <v>45689</v>
      </c>
      <c r="D3675">
        <v>23</v>
      </c>
      <c r="E3675">
        <v>23</v>
      </c>
      <c r="F3675">
        <v>0</v>
      </c>
      <c r="G3675">
        <v>0</v>
      </c>
      <c r="H3675">
        <v>0</v>
      </c>
    </row>
    <row r="3676" spans="2:8" x14ac:dyDescent="0.3">
      <c r="B3676" t="s">
        <v>587</v>
      </c>
      <c r="C3676" s="2">
        <v>45717</v>
      </c>
      <c r="D3676">
        <v>21</v>
      </c>
      <c r="E3676">
        <v>20</v>
      </c>
      <c r="F3676">
        <v>1</v>
      </c>
      <c r="G3676">
        <v>2</v>
      </c>
      <c r="H3676">
        <v>8</v>
      </c>
    </row>
    <row r="3677" spans="2:8" x14ac:dyDescent="0.3">
      <c r="B3677" t="s">
        <v>587</v>
      </c>
      <c r="C3677" s="2">
        <v>45748</v>
      </c>
      <c r="D3677">
        <v>22</v>
      </c>
      <c r="E3677">
        <v>19</v>
      </c>
      <c r="F3677">
        <v>3</v>
      </c>
      <c r="G3677">
        <v>2</v>
      </c>
      <c r="H3677">
        <v>0</v>
      </c>
    </row>
    <row r="3678" spans="2:8" x14ac:dyDescent="0.3">
      <c r="B3678" t="s">
        <v>587</v>
      </c>
      <c r="C3678" s="2">
        <v>45778</v>
      </c>
      <c r="D3678">
        <v>23</v>
      </c>
      <c r="E3678">
        <v>21</v>
      </c>
      <c r="F3678">
        <v>2</v>
      </c>
      <c r="G3678">
        <v>1</v>
      </c>
      <c r="H3678">
        <v>10</v>
      </c>
    </row>
    <row r="3679" spans="2:8" x14ac:dyDescent="0.3">
      <c r="B3679" t="s">
        <v>587</v>
      </c>
      <c r="C3679" s="2">
        <v>45809</v>
      </c>
      <c r="D3679">
        <v>21</v>
      </c>
      <c r="E3679">
        <v>21</v>
      </c>
      <c r="F3679">
        <v>0</v>
      </c>
      <c r="G3679">
        <v>1</v>
      </c>
      <c r="H3679">
        <v>10</v>
      </c>
    </row>
    <row r="3680" spans="2:8" x14ac:dyDescent="0.3">
      <c r="B3680" t="s">
        <v>587</v>
      </c>
      <c r="C3680" s="2">
        <v>45839</v>
      </c>
      <c r="D3680">
        <v>23</v>
      </c>
      <c r="E3680">
        <v>20</v>
      </c>
      <c r="F3680">
        <v>3</v>
      </c>
      <c r="G3680">
        <v>4</v>
      </c>
      <c r="H3680">
        <v>2</v>
      </c>
    </row>
    <row r="3681" spans="2:8" x14ac:dyDescent="0.3">
      <c r="B3681" t="s">
        <v>587</v>
      </c>
      <c r="C3681" s="2">
        <v>45870</v>
      </c>
      <c r="D3681">
        <v>22</v>
      </c>
      <c r="E3681">
        <v>20</v>
      </c>
      <c r="F3681">
        <v>2</v>
      </c>
      <c r="G3681">
        <v>2</v>
      </c>
      <c r="H3681">
        <v>2</v>
      </c>
    </row>
    <row r="3682" spans="2:8" x14ac:dyDescent="0.3">
      <c r="B3682" t="s">
        <v>587</v>
      </c>
      <c r="C3682" s="2">
        <v>45901</v>
      </c>
      <c r="D3682">
        <v>23</v>
      </c>
      <c r="E3682">
        <v>20</v>
      </c>
      <c r="F3682">
        <v>3</v>
      </c>
      <c r="G3682">
        <v>2</v>
      </c>
      <c r="H3682">
        <v>8</v>
      </c>
    </row>
    <row r="3683" spans="2:8" x14ac:dyDescent="0.3">
      <c r="B3683" t="s">
        <v>587</v>
      </c>
      <c r="C3683" s="2">
        <v>45931</v>
      </c>
      <c r="D3683">
        <v>20</v>
      </c>
      <c r="E3683">
        <v>16</v>
      </c>
      <c r="F3683">
        <v>4</v>
      </c>
      <c r="G3683">
        <v>2</v>
      </c>
      <c r="H3683">
        <v>2</v>
      </c>
    </row>
    <row r="3684" spans="2:8" x14ac:dyDescent="0.3">
      <c r="B3684" t="s">
        <v>587</v>
      </c>
      <c r="C3684" s="2">
        <v>45962</v>
      </c>
      <c r="D3684">
        <v>20</v>
      </c>
      <c r="E3684">
        <v>19</v>
      </c>
      <c r="F3684">
        <v>1</v>
      </c>
      <c r="G3684">
        <v>4</v>
      </c>
      <c r="H3684">
        <v>0</v>
      </c>
    </row>
    <row r="3685" spans="2:8" x14ac:dyDescent="0.3">
      <c r="B3685" t="s">
        <v>587</v>
      </c>
      <c r="C3685" s="2">
        <v>45992</v>
      </c>
      <c r="D3685">
        <v>21</v>
      </c>
      <c r="E3685">
        <v>19</v>
      </c>
      <c r="F3685">
        <v>2</v>
      </c>
      <c r="G3685">
        <v>0</v>
      </c>
      <c r="H3685">
        <v>4</v>
      </c>
    </row>
    <row r="3686" spans="2:8" x14ac:dyDescent="0.3">
      <c r="B3686" t="s">
        <v>589</v>
      </c>
      <c r="C3686" s="2">
        <v>45658</v>
      </c>
      <c r="D3686">
        <v>20</v>
      </c>
      <c r="E3686">
        <v>18</v>
      </c>
      <c r="F3686">
        <v>2</v>
      </c>
      <c r="G3686">
        <v>2</v>
      </c>
      <c r="H3686">
        <v>0</v>
      </c>
    </row>
    <row r="3687" spans="2:8" x14ac:dyDescent="0.3">
      <c r="B3687" t="s">
        <v>589</v>
      </c>
      <c r="C3687" s="2">
        <v>45689</v>
      </c>
      <c r="D3687">
        <v>23</v>
      </c>
      <c r="E3687">
        <v>21</v>
      </c>
      <c r="F3687">
        <v>2</v>
      </c>
      <c r="G3687">
        <v>0</v>
      </c>
      <c r="H3687">
        <v>12</v>
      </c>
    </row>
    <row r="3688" spans="2:8" x14ac:dyDescent="0.3">
      <c r="B3688" t="s">
        <v>589</v>
      </c>
      <c r="C3688" s="2">
        <v>45717</v>
      </c>
      <c r="D3688">
        <v>20</v>
      </c>
      <c r="E3688">
        <v>19</v>
      </c>
      <c r="F3688">
        <v>1</v>
      </c>
      <c r="G3688">
        <v>4</v>
      </c>
      <c r="H3688">
        <v>6</v>
      </c>
    </row>
    <row r="3689" spans="2:8" x14ac:dyDescent="0.3">
      <c r="B3689" t="s">
        <v>589</v>
      </c>
      <c r="C3689" s="2">
        <v>45748</v>
      </c>
      <c r="D3689">
        <v>20</v>
      </c>
      <c r="E3689">
        <v>19</v>
      </c>
      <c r="F3689">
        <v>1</v>
      </c>
      <c r="G3689">
        <v>1</v>
      </c>
      <c r="H3689">
        <v>4</v>
      </c>
    </row>
    <row r="3690" spans="2:8" x14ac:dyDescent="0.3">
      <c r="B3690" t="s">
        <v>589</v>
      </c>
      <c r="C3690" s="2">
        <v>45778</v>
      </c>
      <c r="D3690">
        <v>22</v>
      </c>
      <c r="E3690">
        <v>22</v>
      </c>
      <c r="F3690">
        <v>0</v>
      </c>
      <c r="G3690">
        <v>3</v>
      </c>
      <c r="H3690">
        <v>2</v>
      </c>
    </row>
    <row r="3691" spans="2:8" x14ac:dyDescent="0.3">
      <c r="B3691" t="s">
        <v>589</v>
      </c>
      <c r="C3691" s="2">
        <v>45809</v>
      </c>
      <c r="D3691">
        <v>22</v>
      </c>
      <c r="E3691">
        <v>22</v>
      </c>
      <c r="F3691">
        <v>0</v>
      </c>
      <c r="G3691">
        <v>4</v>
      </c>
      <c r="H3691">
        <v>4</v>
      </c>
    </row>
    <row r="3692" spans="2:8" x14ac:dyDescent="0.3">
      <c r="B3692" t="s">
        <v>589</v>
      </c>
      <c r="C3692" s="2">
        <v>45839</v>
      </c>
      <c r="D3692">
        <v>22</v>
      </c>
      <c r="E3692">
        <v>22</v>
      </c>
      <c r="F3692">
        <v>0</v>
      </c>
      <c r="G3692">
        <v>4</v>
      </c>
      <c r="H3692">
        <v>10</v>
      </c>
    </row>
    <row r="3693" spans="2:8" x14ac:dyDescent="0.3">
      <c r="B3693" t="s">
        <v>589</v>
      </c>
      <c r="C3693" s="2">
        <v>45870</v>
      </c>
      <c r="D3693">
        <v>21</v>
      </c>
      <c r="E3693">
        <v>18</v>
      </c>
      <c r="F3693">
        <v>3</v>
      </c>
      <c r="G3693">
        <v>4</v>
      </c>
      <c r="H3693">
        <v>16</v>
      </c>
    </row>
    <row r="3694" spans="2:8" x14ac:dyDescent="0.3">
      <c r="B3694" t="s">
        <v>589</v>
      </c>
      <c r="C3694" s="2">
        <v>45901</v>
      </c>
      <c r="D3694">
        <v>23</v>
      </c>
      <c r="E3694">
        <v>23</v>
      </c>
      <c r="F3694">
        <v>0</v>
      </c>
      <c r="G3694">
        <v>1</v>
      </c>
      <c r="H3694">
        <v>2</v>
      </c>
    </row>
    <row r="3695" spans="2:8" x14ac:dyDescent="0.3">
      <c r="B3695" t="s">
        <v>589</v>
      </c>
      <c r="C3695" s="2">
        <v>45931</v>
      </c>
      <c r="D3695">
        <v>20</v>
      </c>
      <c r="E3695">
        <v>19</v>
      </c>
      <c r="F3695">
        <v>1</v>
      </c>
      <c r="G3695">
        <v>2</v>
      </c>
      <c r="H3695">
        <v>2</v>
      </c>
    </row>
    <row r="3696" spans="2:8" x14ac:dyDescent="0.3">
      <c r="B3696" t="s">
        <v>589</v>
      </c>
      <c r="C3696" s="2">
        <v>45962</v>
      </c>
      <c r="D3696">
        <v>21</v>
      </c>
      <c r="E3696">
        <v>20</v>
      </c>
      <c r="F3696">
        <v>1</v>
      </c>
      <c r="G3696">
        <v>2</v>
      </c>
      <c r="H3696">
        <v>0</v>
      </c>
    </row>
    <row r="3697" spans="2:8" x14ac:dyDescent="0.3">
      <c r="B3697" t="s">
        <v>589</v>
      </c>
      <c r="C3697" s="2">
        <v>45992</v>
      </c>
      <c r="D3697">
        <v>23</v>
      </c>
      <c r="E3697">
        <v>23</v>
      </c>
      <c r="F3697">
        <v>0</v>
      </c>
      <c r="G3697">
        <v>1</v>
      </c>
      <c r="H3697">
        <v>0</v>
      </c>
    </row>
    <row r="3698" spans="2:8" x14ac:dyDescent="0.3">
      <c r="B3698" t="s">
        <v>590</v>
      </c>
      <c r="C3698" s="2">
        <v>45658</v>
      </c>
      <c r="D3698">
        <v>23</v>
      </c>
      <c r="E3698">
        <v>20</v>
      </c>
      <c r="F3698">
        <v>3</v>
      </c>
      <c r="G3698">
        <v>4</v>
      </c>
      <c r="H3698">
        <v>0</v>
      </c>
    </row>
    <row r="3699" spans="2:8" x14ac:dyDescent="0.3">
      <c r="B3699" t="s">
        <v>590</v>
      </c>
      <c r="C3699" s="2">
        <v>45689</v>
      </c>
      <c r="D3699">
        <v>20</v>
      </c>
      <c r="E3699">
        <v>16</v>
      </c>
      <c r="F3699">
        <v>4</v>
      </c>
      <c r="G3699">
        <v>2</v>
      </c>
      <c r="H3699">
        <v>8</v>
      </c>
    </row>
    <row r="3700" spans="2:8" x14ac:dyDescent="0.3">
      <c r="B3700" t="s">
        <v>590</v>
      </c>
      <c r="C3700" s="2">
        <v>45717</v>
      </c>
      <c r="D3700">
        <v>23</v>
      </c>
      <c r="E3700">
        <v>23</v>
      </c>
      <c r="F3700">
        <v>0</v>
      </c>
      <c r="G3700">
        <v>1</v>
      </c>
      <c r="H3700">
        <v>6</v>
      </c>
    </row>
    <row r="3701" spans="2:8" x14ac:dyDescent="0.3">
      <c r="B3701" t="s">
        <v>590</v>
      </c>
      <c r="C3701" s="2">
        <v>45748</v>
      </c>
      <c r="D3701">
        <v>22</v>
      </c>
      <c r="E3701">
        <v>18</v>
      </c>
      <c r="F3701">
        <v>4</v>
      </c>
      <c r="G3701">
        <v>0</v>
      </c>
      <c r="H3701">
        <v>4</v>
      </c>
    </row>
    <row r="3702" spans="2:8" x14ac:dyDescent="0.3">
      <c r="B3702" t="s">
        <v>590</v>
      </c>
      <c r="C3702" s="2">
        <v>45778</v>
      </c>
      <c r="D3702">
        <v>20</v>
      </c>
      <c r="E3702">
        <v>18</v>
      </c>
      <c r="F3702">
        <v>2</v>
      </c>
      <c r="G3702">
        <v>0</v>
      </c>
      <c r="H3702">
        <v>0</v>
      </c>
    </row>
    <row r="3703" spans="2:8" x14ac:dyDescent="0.3">
      <c r="B3703" t="s">
        <v>590</v>
      </c>
      <c r="C3703" s="2">
        <v>45809</v>
      </c>
      <c r="D3703">
        <v>22</v>
      </c>
      <c r="E3703">
        <v>21</v>
      </c>
      <c r="F3703">
        <v>1</v>
      </c>
      <c r="G3703">
        <v>4</v>
      </c>
      <c r="H3703">
        <v>0</v>
      </c>
    </row>
    <row r="3704" spans="2:8" x14ac:dyDescent="0.3">
      <c r="B3704" t="s">
        <v>590</v>
      </c>
      <c r="C3704" s="2">
        <v>45839</v>
      </c>
      <c r="D3704">
        <v>20</v>
      </c>
      <c r="E3704">
        <v>20</v>
      </c>
      <c r="F3704">
        <v>0</v>
      </c>
      <c r="G3704">
        <v>3</v>
      </c>
      <c r="H3704">
        <v>2</v>
      </c>
    </row>
    <row r="3705" spans="2:8" x14ac:dyDescent="0.3">
      <c r="B3705" t="s">
        <v>590</v>
      </c>
      <c r="C3705" s="2">
        <v>45870</v>
      </c>
      <c r="D3705">
        <v>22</v>
      </c>
      <c r="E3705">
        <v>22</v>
      </c>
      <c r="F3705">
        <v>0</v>
      </c>
      <c r="G3705">
        <v>1</v>
      </c>
      <c r="H3705">
        <v>4</v>
      </c>
    </row>
    <row r="3706" spans="2:8" x14ac:dyDescent="0.3">
      <c r="B3706" t="s">
        <v>590</v>
      </c>
      <c r="C3706" s="2">
        <v>45901</v>
      </c>
      <c r="D3706">
        <v>22</v>
      </c>
      <c r="E3706">
        <v>19</v>
      </c>
      <c r="F3706">
        <v>3</v>
      </c>
      <c r="G3706">
        <v>3</v>
      </c>
      <c r="H3706">
        <v>6</v>
      </c>
    </row>
    <row r="3707" spans="2:8" x14ac:dyDescent="0.3">
      <c r="B3707" t="s">
        <v>590</v>
      </c>
      <c r="C3707" s="2">
        <v>45931</v>
      </c>
      <c r="D3707">
        <v>20</v>
      </c>
      <c r="E3707">
        <v>17</v>
      </c>
      <c r="F3707">
        <v>3</v>
      </c>
      <c r="G3707">
        <v>0</v>
      </c>
      <c r="H3707">
        <v>4</v>
      </c>
    </row>
    <row r="3708" spans="2:8" x14ac:dyDescent="0.3">
      <c r="B3708" t="s">
        <v>590</v>
      </c>
      <c r="C3708" s="2">
        <v>45962</v>
      </c>
      <c r="D3708">
        <v>23</v>
      </c>
      <c r="E3708">
        <v>19</v>
      </c>
      <c r="F3708">
        <v>4</v>
      </c>
      <c r="G3708">
        <v>4</v>
      </c>
      <c r="H3708">
        <v>8</v>
      </c>
    </row>
    <row r="3709" spans="2:8" x14ac:dyDescent="0.3">
      <c r="B3709" t="s">
        <v>590</v>
      </c>
      <c r="C3709" s="2">
        <v>45992</v>
      </c>
      <c r="D3709">
        <v>22</v>
      </c>
      <c r="E3709">
        <v>20</v>
      </c>
      <c r="F3709">
        <v>2</v>
      </c>
      <c r="G3709">
        <v>1</v>
      </c>
      <c r="H3709">
        <v>2</v>
      </c>
    </row>
    <row r="3710" spans="2:8" x14ac:dyDescent="0.3">
      <c r="B3710" t="s">
        <v>592</v>
      </c>
      <c r="C3710" s="2">
        <v>45658</v>
      </c>
      <c r="D3710">
        <v>23</v>
      </c>
      <c r="E3710">
        <v>22</v>
      </c>
      <c r="F3710">
        <v>1</v>
      </c>
      <c r="G3710">
        <v>4</v>
      </c>
      <c r="H3710">
        <v>2</v>
      </c>
    </row>
    <row r="3711" spans="2:8" x14ac:dyDescent="0.3">
      <c r="B3711" t="s">
        <v>592</v>
      </c>
      <c r="C3711" s="2">
        <v>45689</v>
      </c>
      <c r="D3711">
        <v>23</v>
      </c>
      <c r="E3711">
        <v>20</v>
      </c>
      <c r="F3711">
        <v>3</v>
      </c>
      <c r="G3711">
        <v>0</v>
      </c>
      <c r="H3711">
        <v>4</v>
      </c>
    </row>
    <row r="3712" spans="2:8" x14ac:dyDescent="0.3">
      <c r="B3712" t="s">
        <v>592</v>
      </c>
      <c r="C3712" s="2">
        <v>45717</v>
      </c>
      <c r="D3712">
        <v>21</v>
      </c>
      <c r="E3712">
        <v>18</v>
      </c>
      <c r="F3712">
        <v>3</v>
      </c>
      <c r="G3712">
        <v>3</v>
      </c>
      <c r="H3712">
        <v>16</v>
      </c>
    </row>
    <row r="3713" spans="2:8" x14ac:dyDescent="0.3">
      <c r="B3713" t="s">
        <v>592</v>
      </c>
      <c r="C3713" s="2">
        <v>45748</v>
      </c>
      <c r="D3713">
        <v>20</v>
      </c>
      <c r="E3713">
        <v>19</v>
      </c>
      <c r="F3713">
        <v>1</v>
      </c>
      <c r="G3713">
        <v>2</v>
      </c>
      <c r="H3713">
        <v>6</v>
      </c>
    </row>
    <row r="3714" spans="2:8" x14ac:dyDescent="0.3">
      <c r="B3714" t="s">
        <v>592</v>
      </c>
      <c r="C3714" s="2">
        <v>45778</v>
      </c>
      <c r="D3714">
        <v>21</v>
      </c>
      <c r="E3714">
        <v>17</v>
      </c>
      <c r="F3714">
        <v>4</v>
      </c>
      <c r="G3714">
        <v>3</v>
      </c>
      <c r="H3714">
        <v>0</v>
      </c>
    </row>
    <row r="3715" spans="2:8" x14ac:dyDescent="0.3">
      <c r="B3715" t="s">
        <v>592</v>
      </c>
      <c r="C3715" s="2">
        <v>45809</v>
      </c>
      <c r="D3715">
        <v>20</v>
      </c>
      <c r="E3715">
        <v>20</v>
      </c>
      <c r="F3715">
        <v>0</v>
      </c>
      <c r="G3715">
        <v>2</v>
      </c>
      <c r="H3715">
        <v>6</v>
      </c>
    </row>
    <row r="3716" spans="2:8" x14ac:dyDescent="0.3">
      <c r="B3716" t="s">
        <v>592</v>
      </c>
      <c r="C3716" s="2">
        <v>45839</v>
      </c>
      <c r="D3716">
        <v>20</v>
      </c>
      <c r="E3716">
        <v>18</v>
      </c>
      <c r="F3716">
        <v>2</v>
      </c>
      <c r="G3716">
        <v>1</v>
      </c>
      <c r="H3716">
        <v>10</v>
      </c>
    </row>
    <row r="3717" spans="2:8" x14ac:dyDescent="0.3">
      <c r="B3717" t="s">
        <v>592</v>
      </c>
      <c r="C3717" s="2">
        <v>45870</v>
      </c>
      <c r="D3717">
        <v>23</v>
      </c>
      <c r="E3717">
        <v>22</v>
      </c>
      <c r="F3717">
        <v>1</v>
      </c>
      <c r="G3717">
        <v>4</v>
      </c>
      <c r="H3717">
        <v>4</v>
      </c>
    </row>
    <row r="3718" spans="2:8" x14ac:dyDescent="0.3">
      <c r="B3718" t="s">
        <v>592</v>
      </c>
      <c r="C3718" s="2">
        <v>45901</v>
      </c>
      <c r="D3718">
        <v>21</v>
      </c>
      <c r="E3718">
        <v>20</v>
      </c>
      <c r="F3718">
        <v>1</v>
      </c>
      <c r="G3718">
        <v>1</v>
      </c>
      <c r="H3718">
        <v>4</v>
      </c>
    </row>
    <row r="3719" spans="2:8" x14ac:dyDescent="0.3">
      <c r="B3719" t="s">
        <v>592</v>
      </c>
      <c r="C3719" s="2">
        <v>45931</v>
      </c>
      <c r="D3719">
        <v>20</v>
      </c>
      <c r="E3719">
        <v>20</v>
      </c>
      <c r="F3719">
        <v>0</v>
      </c>
      <c r="G3719">
        <v>4</v>
      </c>
      <c r="H3719">
        <v>6</v>
      </c>
    </row>
    <row r="3720" spans="2:8" x14ac:dyDescent="0.3">
      <c r="B3720" t="s">
        <v>592</v>
      </c>
      <c r="C3720" s="2">
        <v>45962</v>
      </c>
      <c r="D3720">
        <v>20</v>
      </c>
      <c r="E3720">
        <v>20</v>
      </c>
      <c r="F3720">
        <v>0</v>
      </c>
      <c r="G3720">
        <v>0</v>
      </c>
      <c r="H3720">
        <v>2</v>
      </c>
    </row>
    <row r="3721" spans="2:8" x14ac:dyDescent="0.3">
      <c r="B3721" t="s">
        <v>592</v>
      </c>
      <c r="C3721" s="2">
        <v>45992</v>
      </c>
      <c r="D3721">
        <v>21</v>
      </c>
      <c r="E3721">
        <v>20</v>
      </c>
      <c r="F3721">
        <v>1</v>
      </c>
      <c r="G3721">
        <v>2</v>
      </c>
      <c r="H3721">
        <v>16</v>
      </c>
    </row>
    <row r="3722" spans="2:8" x14ac:dyDescent="0.3">
      <c r="B3722" t="s">
        <v>593</v>
      </c>
      <c r="C3722" s="2">
        <v>45658</v>
      </c>
      <c r="D3722">
        <v>21</v>
      </c>
      <c r="E3722">
        <v>19</v>
      </c>
      <c r="F3722">
        <v>2</v>
      </c>
      <c r="G3722">
        <v>1</v>
      </c>
      <c r="H3722">
        <v>10</v>
      </c>
    </row>
    <row r="3723" spans="2:8" x14ac:dyDescent="0.3">
      <c r="B3723" t="s">
        <v>593</v>
      </c>
      <c r="C3723" s="2">
        <v>45689</v>
      </c>
      <c r="D3723">
        <v>23</v>
      </c>
      <c r="E3723">
        <v>20</v>
      </c>
      <c r="F3723">
        <v>3</v>
      </c>
      <c r="G3723">
        <v>0</v>
      </c>
      <c r="H3723">
        <v>6</v>
      </c>
    </row>
    <row r="3724" spans="2:8" x14ac:dyDescent="0.3">
      <c r="B3724" t="s">
        <v>593</v>
      </c>
      <c r="C3724" s="2">
        <v>45717</v>
      </c>
      <c r="D3724">
        <v>23</v>
      </c>
      <c r="E3724">
        <v>19</v>
      </c>
      <c r="F3724">
        <v>4</v>
      </c>
      <c r="G3724">
        <v>2</v>
      </c>
      <c r="H3724">
        <v>0</v>
      </c>
    </row>
    <row r="3725" spans="2:8" x14ac:dyDescent="0.3">
      <c r="B3725" t="s">
        <v>593</v>
      </c>
      <c r="C3725" s="2">
        <v>45748</v>
      </c>
      <c r="D3725">
        <v>21</v>
      </c>
      <c r="E3725">
        <v>17</v>
      </c>
      <c r="F3725">
        <v>4</v>
      </c>
      <c r="G3725">
        <v>4</v>
      </c>
      <c r="H3725">
        <v>16</v>
      </c>
    </row>
    <row r="3726" spans="2:8" x14ac:dyDescent="0.3">
      <c r="B3726" t="s">
        <v>593</v>
      </c>
      <c r="C3726" s="2">
        <v>45778</v>
      </c>
      <c r="D3726">
        <v>21</v>
      </c>
      <c r="E3726">
        <v>20</v>
      </c>
      <c r="F3726">
        <v>1</v>
      </c>
      <c r="G3726">
        <v>3</v>
      </c>
      <c r="H3726">
        <v>2</v>
      </c>
    </row>
    <row r="3727" spans="2:8" x14ac:dyDescent="0.3">
      <c r="B3727" t="s">
        <v>593</v>
      </c>
      <c r="C3727" s="2">
        <v>45809</v>
      </c>
      <c r="D3727">
        <v>20</v>
      </c>
      <c r="E3727">
        <v>19</v>
      </c>
      <c r="F3727">
        <v>1</v>
      </c>
      <c r="G3727">
        <v>4</v>
      </c>
      <c r="H3727">
        <v>8</v>
      </c>
    </row>
    <row r="3728" spans="2:8" x14ac:dyDescent="0.3">
      <c r="B3728" t="s">
        <v>593</v>
      </c>
      <c r="C3728" s="2">
        <v>45839</v>
      </c>
      <c r="D3728">
        <v>23</v>
      </c>
      <c r="E3728">
        <v>22</v>
      </c>
      <c r="F3728">
        <v>1</v>
      </c>
      <c r="G3728">
        <v>3</v>
      </c>
      <c r="H3728">
        <v>6</v>
      </c>
    </row>
    <row r="3729" spans="2:8" x14ac:dyDescent="0.3">
      <c r="B3729" t="s">
        <v>593</v>
      </c>
      <c r="C3729" s="2">
        <v>45870</v>
      </c>
      <c r="D3729">
        <v>22</v>
      </c>
      <c r="E3729">
        <v>19</v>
      </c>
      <c r="F3729">
        <v>3</v>
      </c>
      <c r="G3729">
        <v>4</v>
      </c>
      <c r="H3729">
        <v>4</v>
      </c>
    </row>
    <row r="3730" spans="2:8" x14ac:dyDescent="0.3">
      <c r="B3730" t="s">
        <v>593</v>
      </c>
      <c r="C3730" s="2">
        <v>45901</v>
      </c>
      <c r="D3730">
        <v>21</v>
      </c>
      <c r="E3730">
        <v>21</v>
      </c>
      <c r="F3730">
        <v>0</v>
      </c>
      <c r="G3730">
        <v>3</v>
      </c>
      <c r="H3730">
        <v>6</v>
      </c>
    </row>
    <row r="3731" spans="2:8" x14ac:dyDescent="0.3">
      <c r="B3731" t="s">
        <v>593</v>
      </c>
      <c r="C3731" s="2">
        <v>45931</v>
      </c>
      <c r="D3731">
        <v>22</v>
      </c>
      <c r="E3731">
        <v>18</v>
      </c>
      <c r="F3731">
        <v>4</v>
      </c>
      <c r="G3731">
        <v>4</v>
      </c>
      <c r="H3731">
        <v>12</v>
      </c>
    </row>
    <row r="3732" spans="2:8" x14ac:dyDescent="0.3">
      <c r="B3732" t="s">
        <v>593</v>
      </c>
      <c r="C3732" s="2">
        <v>45962</v>
      </c>
      <c r="D3732">
        <v>21</v>
      </c>
      <c r="E3732">
        <v>21</v>
      </c>
      <c r="F3732">
        <v>0</v>
      </c>
      <c r="G3732">
        <v>0</v>
      </c>
      <c r="H3732">
        <v>12</v>
      </c>
    </row>
    <row r="3733" spans="2:8" x14ac:dyDescent="0.3">
      <c r="B3733" t="s">
        <v>593</v>
      </c>
      <c r="C3733" s="2">
        <v>45992</v>
      </c>
      <c r="D3733">
        <v>20</v>
      </c>
      <c r="E3733">
        <v>18</v>
      </c>
      <c r="F3733">
        <v>2</v>
      </c>
      <c r="G3733">
        <v>0</v>
      </c>
      <c r="H3733">
        <v>6</v>
      </c>
    </row>
    <row r="3734" spans="2:8" x14ac:dyDescent="0.3">
      <c r="B3734" t="s">
        <v>595</v>
      </c>
      <c r="C3734" s="2">
        <v>45658</v>
      </c>
      <c r="D3734">
        <v>21</v>
      </c>
      <c r="E3734">
        <v>19</v>
      </c>
      <c r="F3734">
        <v>2</v>
      </c>
      <c r="G3734">
        <v>1</v>
      </c>
      <c r="H3734">
        <v>6</v>
      </c>
    </row>
    <row r="3735" spans="2:8" x14ac:dyDescent="0.3">
      <c r="B3735" t="s">
        <v>595</v>
      </c>
      <c r="C3735" s="2">
        <v>45689</v>
      </c>
      <c r="D3735">
        <v>21</v>
      </c>
      <c r="E3735">
        <v>21</v>
      </c>
      <c r="F3735">
        <v>0</v>
      </c>
      <c r="G3735">
        <v>0</v>
      </c>
      <c r="H3735">
        <v>0</v>
      </c>
    </row>
    <row r="3736" spans="2:8" x14ac:dyDescent="0.3">
      <c r="B3736" t="s">
        <v>595</v>
      </c>
      <c r="C3736" s="2">
        <v>45717</v>
      </c>
      <c r="D3736">
        <v>22</v>
      </c>
      <c r="E3736">
        <v>20</v>
      </c>
      <c r="F3736">
        <v>2</v>
      </c>
      <c r="G3736">
        <v>0</v>
      </c>
      <c r="H3736">
        <v>6</v>
      </c>
    </row>
    <row r="3737" spans="2:8" x14ac:dyDescent="0.3">
      <c r="B3737" t="s">
        <v>595</v>
      </c>
      <c r="C3737" s="2">
        <v>45748</v>
      </c>
      <c r="D3737">
        <v>20</v>
      </c>
      <c r="E3737">
        <v>19</v>
      </c>
      <c r="F3737">
        <v>1</v>
      </c>
      <c r="G3737">
        <v>1</v>
      </c>
      <c r="H3737">
        <v>8</v>
      </c>
    </row>
    <row r="3738" spans="2:8" x14ac:dyDescent="0.3">
      <c r="B3738" t="s">
        <v>595</v>
      </c>
      <c r="C3738" s="2">
        <v>45778</v>
      </c>
      <c r="D3738">
        <v>22</v>
      </c>
      <c r="E3738">
        <v>22</v>
      </c>
      <c r="F3738">
        <v>0</v>
      </c>
      <c r="G3738">
        <v>1</v>
      </c>
      <c r="H3738">
        <v>4</v>
      </c>
    </row>
    <row r="3739" spans="2:8" x14ac:dyDescent="0.3">
      <c r="B3739" t="s">
        <v>595</v>
      </c>
      <c r="C3739" s="2">
        <v>45809</v>
      </c>
      <c r="D3739">
        <v>22</v>
      </c>
      <c r="E3739">
        <v>19</v>
      </c>
      <c r="F3739">
        <v>3</v>
      </c>
      <c r="G3739">
        <v>4</v>
      </c>
      <c r="H3739">
        <v>0</v>
      </c>
    </row>
    <row r="3740" spans="2:8" x14ac:dyDescent="0.3">
      <c r="B3740" t="s">
        <v>595</v>
      </c>
      <c r="C3740" s="2">
        <v>45839</v>
      </c>
      <c r="D3740">
        <v>22</v>
      </c>
      <c r="E3740">
        <v>22</v>
      </c>
      <c r="F3740">
        <v>0</v>
      </c>
      <c r="G3740">
        <v>4</v>
      </c>
      <c r="H3740">
        <v>12</v>
      </c>
    </row>
    <row r="3741" spans="2:8" x14ac:dyDescent="0.3">
      <c r="B3741" t="s">
        <v>595</v>
      </c>
      <c r="C3741" s="2">
        <v>45870</v>
      </c>
      <c r="D3741">
        <v>20</v>
      </c>
      <c r="E3741">
        <v>18</v>
      </c>
      <c r="F3741">
        <v>2</v>
      </c>
      <c r="G3741">
        <v>2</v>
      </c>
      <c r="H3741">
        <v>4</v>
      </c>
    </row>
    <row r="3742" spans="2:8" x14ac:dyDescent="0.3">
      <c r="B3742" t="s">
        <v>595</v>
      </c>
      <c r="C3742" s="2">
        <v>45901</v>
      </c>
      <c r="D3742">
        <v>22</v>
      </c>
      <c r="E3742">
        <v>22</v>
      </c>
      <c r="F3742">
        <v>0</v>
      </c>
      <c r="G3742">
        <v>2</v>
      </c>
      <c r="H3742">
        <v>0</v>
      </c>
    </row>
    <row r="3743" spans="2:8" x14ac:dyDescent="0.3">
      <c r="B3743" t="s">
        <v>595</v>
      </c>
      <c r="C3743" s="2">
        <v>45931</v>
      </c>
      <c r="D3743">
        <v>23</v>
      </c>
      <c r="E3743">
        <v>22</v>
      </c>
      <c r="F3743">
        <v>1</v>
      </c>
      <c r="G3743">
        <v>3</v>
      </c>
      <c r="H3743">
        <v>16</v>
      </c>
    </row>
    <row r="3744" spans="2:8" x14ac:dyDescent="0.3">
      <c r="B3744" t="s">
        <v>595</v>
      </c>
      <c r="C3744" s="2">
        <v>45962</v>
      </c>
      <c r="D3744">
        <v>22</v>
      </c>
      <c r="E3744">
        <v>21</v>
      </c>
      <c r="F3744">
        <v>1</v>
      </c>
      <c r="G3744">
        <v>1</v>
      </c>
      <c r="H3744">
        <v>8</v>
      </c>
    </row>
    <row r="3745" spans="2:8" x14ac:dyDescent="0.3">
      <c r="B3745" t="s">
        <v>595</v>
      </c>
      <c r="C3745" s="2">
        <v>45992</v>
      </c>
      <c r="D3745">
        <v>22</v>
      </c>
      <c r="E3745">
        <v>21</v>
      </c>
      <c r="F3745">
        <v>1</v>
      </c>
      <c r="G3745">
        <v>1</v>
      </c>
      <c r="H3745">
        <v>0</v>
      </c>
    </row>
    <row r="3746" spans="2:8" x14ac:dyDescent="0.3">
      <c r="B3746" t="s">
        <v>596</v>
      </c>
      <c r="C3746" s="2">
        <v>45658</v>
      </c>
      <c r="D3746">
        <v>23</v>
      </c>
      <c r="E3746">
        <v>22</v>
      </c>
      <c r="F3746">
        <v>1</v>
      </c>
      <c r="G3746">
        <v>3</v>
      </c>
      <c r="H3746">
        <v>10</v>
      </c>
    </row>
    <row r="3747" spans="2:8" x14ac:dyDescent="0.3">
      <c r="B3747" t="s">
        <v>596</v>
      </c>
      <c r="C3747" s="2">
        <v>45689</v>
      </c>
      <c r="D3747">
        <v>20</v>
      </c>
      <c r="E3747">
        <v>18</v>
      </c>
      <c r="F3747">
        <v>2</v>
      </c>
      <c r="G3747">
        <v>0</v>
      </c>
      <c r="H3747">
        <v>6</v>
      </c>
    </row>
    <row r="3748" spans="2:8" x14ac:dyDescent="0.3">
      <c r="B3748" t="s">
        <v>596</v>
      </c>
      <c r="C3748" s="2">
        <v>45717</v>
      </c>
      <c r="D3748">
        <v>21</v>
      </c>
      <c r="E3748">
        <v>18</v>
      </c>
      <c r="F3748">
        <v>3</v>
      </c>
      <c r="G3748">
        <v>2</v>
      </c>
      <c r="H3748">
        <v>0</v>
      </c>
    </row>
    <row r="3749" spans="2:8" x14ac:dyDescent="0.3">
      <c r="B3749" t="s">
        <v>596</v>
      </c>
      <c r="C3749" s="2">
        <v>45748</v>
      </c>
      <c r="D3749">
        <v>22</v>
      </c>
      <c r="E3749">
        <v>19</v>
      </c>
      <c r="F3749">
        <v>3</v>
      </c>
      <c r="G3749">
        <v>4</v>
      </c>
      <c r="H3749">
        <v>6</v>
      </c>
    </row>
    <row r="3750" spans="2:8" x14ac:dyDescent="0.3">
      <c r="B3750" t="s">
        <v>596</v>
      </c>
      <c r="C3750" s="2">
        <v>45778</v>
      </c>
      <c r="D3750">
        <v>21</v>
      </c>
      <c r="E3750">
        <v>19</v>
      </c>
      <c r="F3750">
        <v>2</v>
      </c>
      <c r="G3750">
        <v>0</v>
      </c>
      <c r="H3750">
        <v>6</v>
      </c>
    </row>
    <row r="3751" spans="2:8" x14ac:dyDescent="0.3">
      <c r="B3751" t="s">
        <v>596</v>
      </c>
      <c r="C3751" s="2">
        <v>45809</v>
      </c>
      <c r="D3751">
        <v>22</v>
      </c>
      <c r="E3751">
        <v>20</v>
      </c>
      <c r="F3751">
        <v>2</v>
      </c>
      <c r="G3751">
        <v>4</v>
      </c>
      <c r="H3751">
        <v>8</v>
      </c>
    </row>
    <row r="3752" spans="2:8" x14ac:dyDescent="0.3">
      <c r="B3752" t="s">
        <v>596</v>
      </c>
      <c r="C3752" s="2">
        <v>45839</v>
      </c>
      <c r="D3752">
        <v>22</v>
      </c>
      <c r="E3752">
        <v>21</v>
      </c>
      <c r="F3752">
        <v>1</v>
      </c>
      <c r="G3752">
        <v>4</v>
      </c>
      <c r="H3752">
        <v>6</v>
      </c>
    </row>
    <row r="3753" spans="2:8" x14ac:dyDescent="0.3">
      <c r="B3753" t="s">
        <v>596</v>
      </c>
      <c r="C3753" s="2">
        <v>45870</v>
      </c>
      <c r="D3753">
        <v>23</v>
      </c>
      <c r="E3753">
        <v>19</v>
      </c>
      <c r="F3753">
        <v>4</v>
      </c>
      <c r="G3753">
        <v>0</v>
      </c>
      <c r="H3753">
        <v>4</v>
      </c>
    </row>
    <row r="3754" spans="2:8" x14ac:dyDescent="0.3">
      <c r="B3754" t="s">
        <v>596</v>
      </c>
      <c r="C3754" s="2">
        <v>45901</v>
      </c>
      <c r="D3754">
        <v>22</v>
      </c>
      <c r="E3754">
        <v>18</v>
      </c>
      <c r="F3754">
        <v>4</v>
      </c>
      <c r="G3754">
        <v>1</v>
      </c>
      <c r="H3754">
        <v>6</v>
      </c>
    </row>
    <row r="3755" spans="2:8" x14ac:dyDescent="0.3">
      <c r="B3755" t="s">
        <v>596</v>
      </c>
      <c r="C3755" s="2">
        <v>45931</v>
      </c>
      <c r="D3755">
        <v>22</v>
      </c>
      <c r="E3755">
        <v>22</v>
      </c>
      <c r="F3755">
        <v>0</v>
      </c>
      <c r="G3755">
        <v>3</v>
      </c>
      <c r="H3755">
        <v>6</v>
      </c>
    </row>
    <row r="3756" spans="2:8" x14ac:dyDescent="0.3">
      <c r="B3756" t="s">
        <v>596</v>
      </c>
      <c r="C3756" s="2">
        <v>45962</v>
      </c>
      <c r="D3756">
        <v>22</v>
      </c>
      <c r="E3756">
        <v>21</v>
      </c>
      <c r="F3756">
        <v>1</v>
      </c>
      <c r="G3756">
        <v>3</v>
      </c>
      <c r="H3756">
        <v>2</v>
      </c>
    </row>
    <row r="3757" spans="2:8" x14ac:dyDescent="0.3">
      <c r="B3757" t="s">
        <v>596</v>
      </c>
      <c r="C3757" s="2">
        <v>45992</v>
      </c>
      <c r="D3757">
        <v>23</v>
      </c>
      <c r="E3757">
        <v>22</v>
      </c>
      <c r="F3757">
        <v>1</v>
      </c>
      <c r="G3757">
        <v>2</v>
      </c>
      <c r="H3757">
        <v>16</v>
      </c>
    </row>
    <row r="3758" spans="2:8" x14ac:dyDescent="0.3">
      <c r="B3758" t="s">
        <v>598</v>
      </c>
      <c r="C3758" s="2">
        <v>45658</v>
      </c>
      <c r="D3758">
        <v>22</v>
      </c>
      <c r="E3758">
        <v>20</v>
      </c>
      <c r="F3758">
        <v>2</v>
      </c>
      <c r="G3758">
        <v>3</v>
      </c>
      <c r="H3758">
        <v>10</v>
      </c>
    </row>
    <row r="3759" spans="2:8" x14ac:dyDescent="0.3">
      <c r="B3759" t="s">
        <v>598</v>
      </c>
      <c r="C3759" s="2">
        <v>45689</v>
      </c>
      <c r="D3759">
        <v>20</v>
      </c>
      <c r="E3759">
        <v>16</v>
      </c>
      <c r="F3759">
        <v>4</v>
      </c>
      <c r="G3759">
        <v>4</v>
      </c>
      <c r="H3759">
        <v>4</v>
      </c>
    </row>
    <row r="3760" spans="2:8" x14ac:dyDescent="0.3">
      <c r="B3760" t="s">
        <v>598</v>
      </c>
      <c r="C3760" s="2">
        <v>45717</v>
      </c>
      <c r="D3760">
        <v>23</v>
      </c>
      <c r="E3760">
        <v>22</v>
      </c>
      <c r="F3760">
        <v>1</v>
      </c>
      <c r="G3760">
        <v>2</v>
      </c>
      <c r="H3760">
        <v>8</v>
      </c>
    </row>
    <row r="3761" spans="2:8" x14ac:dyDescent="0.3">
      <c r="B3761" t="s">
        <v>598</v>
      </c>
      <c r="C3761" s="2">
        <v>45748</v>
      </c>
      <c r="D3761">
        <v>23</v>
      </c>
      <c r="E3761">
        <v>21</v>
      </c>
      <c r="F3761">
        <v>2</v>
      </c>
      <c r="G3761">
        <v>4</v>
      </c>
      <c r="H3761">
        <v>10</v>
      </c>
    </row>
    <row r="3762" spans="2:8" x14ac:dyDescent="0.3">
      <c r="B3762" t="s">
        <v>598</v>
      </c>
      <c r="C3762" s="2">
        <v>45778</v>
      </c>
      <c r="D3762">
        <v>21</v>
      </c>
      <c r="E3762">
        <v>21</v>
      </c>
      <c r="F3762">
        <v>0</v>
      </c>
      <c r="G3762">
        <v>2</v>
      </c>
      <c r="H3762">
        <v>0</v>
      </c>
    </row>
    <row r="3763" spans="2:8" x14ac:dyDescent="0.3">
      <c r="B3763" t="s">
        <v>598</v>
      </c>
      <c r="C3763" s="2">
        <v>45809</v>
      </c>
      <c r="D3763">
        <v>23</v>
      </c>
      <c r="E3763">
        <v>19</v>
      </c>
      <c r="F3763">
        <v>4</v>
      </c>
      <c r="G3763">
        <v>0</v>
      </c>
      <c r="H3763">
        <v>10</v>
      </c>
    </row>
    <row r="3764" spans="2:8" x14ac:dyDescent="0.3">
      <c r="B3764" t="s">
        <v>598</v>
      </c>
      <c r="C3764" s="2">
        <v>45839</v>
      </c>
      <c r="D3764">
        <v>22</v>
      </c>
      <c r="E3764">
        <v>18</v>
      </c>
      <c r="F3764">
        <v>4</v>
      </c>
      <c r="G3764">
        <v>1</v>
      </c>
      <c r="H3764">
        <v>6</v>
      </c>
    </row>
    <row r="3765" spans="2:8" x14ac:dyDescent="0.3">
      <c r="B3765" t="s">
        <v>598</v>
      </c>
      <c r="C3765" s="2">
        <v>45870</v>
      </c>
      <c r="D3765">
        <v>20</v>
      </c>
      <c r="E3765">
        <v>20</v>
      </c>
      <c r="F3765">
        <v>0</v>
      </c>
      <c r="G3765">
        <v>2</v>
      </c>
      <c r="H3765">
        <v>6</v>
      </c>
    </row>
    <row r="3766" spans="2:8" x14ac:dyDescent="0.3">
      <c r="B3766" t="s">
        <v>598</v>
      </c>
      <c r="C3766" s="2">
        <v>45901</v>
      </c>
      <c r="D3766">
        <v>20</v>
      </c>
      <c r="E3766">
        <v>19</v>
      </c>
      <c r="F3766">
        <v>1</v>
      </c>
      <c r="G3766">
        <v>1</v>
      </c>
      <c r="H3766">
        <v>12</v>
      </c>
    </row>
    <row r="3767" spans="2:8" x14ac:dyDescent="0.3">
      <c r="B3767" t="s">
        <v>598</v>
      </c>
      <c r="C3767" s="2">
        <v>45931</v>
      </c>
      <c r="D3767">
        <v>22</v>
      </c>
      <c r="E3767">
        <v>19</v>
      </c>
      <c r="F3767">
        <v>3</v>
      </c>
      <c r="G3767">
        <v>0</v>
      </c>
      <c r="H3767">
        <v>4</v>
      </c>
    </row>
    <row r="3768" spans="2:8" x14ac:dyDescent="0.3">
      <c r="B3768" t="s">
        <v>598</v>
      </c>
      <c r="C3768" s="2">
        <v>45962</v>
      </c>
      <c r="D3768">
        <v>20</v>
      </c>
      <c r="E3768">
        <v>16</v>
      </c>
      <c r="F3768">
        <v>4</v>
      </c>
      <c r="G3768">
        <v>2</v>
      </c>
      <c r="H3768">
        <v>2</v>
      </c>
    </row>
    <row r="3769" spans="2:8" x14ac:dyDescent="0.3">
      <c r="B3769" t="s">
        <v>598</v>
      </c>
      <c r="C3769" s="2">
        <v>45992</v>
      </c>
      <c r="D3769">
        <v>22</v>
      </c>
      <c r="E3769">
        <v>19</v>
      </c>
      <c r="F3769">
        <v>3</v>
      </c>
      <c r="G3769">
        <v>0</v>
      </c>
      <c r="H3769">
        <v>2</v>
      </c>
    </row>
    <row r="3770" spans="2:8" x14ac:dyDescent="0.3">
      <c r="B3770" t="s">
        <v>599</v>
      </c>
      <c r="C3770" s="2">
        <v>45658</v>
      </c>
      <c r="D3770">
        <v>23</v>
      </c>
      <c r="E3770">
        <v>22</v>
      </c>
      <c r="F3770">
        <v>1</v>
      </c>
      <c r="G3770">
        <v>3</v>
      </c>
      <c r="H3770">
        <v>4</v>
      </c>
    </row>
    <row r="3771" spans="2:8" x14ac:dyDescent="0.3">
      <c r="B3771" t="s">
        <v>599</v>
      </c>
      <c r="C3771" s="2">
        <v>45689</v>
      </c>
      <c r="D3771">
        <v>20</v>
      </c>
      <c r="E3771">
        <v>17</v>
      </c>
      <c r="F3771">
        <v>3</v>
      </c>
      <c r="G3771">
        <v>2</v>
      </c>
      <c r="H3771">
        <v>16</v>
      </c>
    </row>
    <row r="3772" spans="2:8" x14ac:dyDescent="0.3">
      <c r="B3772" t="s">
        <v>599</v>
      </c>
      <c r="C3772" s="2">
        <v>45717</v>
      </c>
      <c r="D3772">
        <v>23</v>
      </c>
      <c r="E3772">
        <v>23</v>
      </c>
      <c r="F3772">
        <v>0</v>
      </c>
      <c r="G3772">
        <v>2</v>
      </c>
      <c r="H3772">
        <v>6</v>
      </c>
    </row>
    <row r="3773" spans="2:8" x14ac:dyDescent="0.3">
      <c r="B3773" t="s">
        <v>599</v>
      </c>
      <c r="C3773" s="2">
        <v>45748</v>
      </c>
      <c r="D3773">
        <v>22</v>
      </c>
      <c r="E3773">
        <v>18</v>
      </c>
      <c r="F3773">
        <v>4</v>
      </c>
      <c r="G3773">
        <v>4</v>
      </c>
      <c r="H3773">
        <v>4</v>
      </c>
    </row>
    <row r="3774" spans="2:8" x14ac:dyDescent="0.3">
      <c r="B3774" t="s">
        <v>599</v>
      </c>
      <c r="C3774" s="2">
        <v>45778</v>
      </c>
      <c r="D3774">
        <v>20</v>
      </c>
      <c r="E3774">
        <v>18</v>
      </c>
      <c r="F3774">
        <v>2</v>
      </c>
      <c r="G3774">
        <v>0</v>
      </c>
      <c r="H3774">
        <v>8</v>
      </c>
    </row>
    <row r="3775" spans="2:8" x14ac:dyDescent="0.3">
      <c r="B3775" t="s">
        <v>599</v>
      </c>
      <c r="C3775" s="2">
        <v>45809</v>
      </c>
      <c r="D3775">
        <v>22</v>
      </c>
      <c r="E3775">
        <v>21</v>
      </c>
      <c r="F3775">
        <v>1</v>
      </c>
      <c r="G3775">
        <v>3</v>
      </c>
      <c r="H3775">
        <v>12</v>
      </c>
    </row>
    <row r="3776" spans="2:8" x14ac:dyDescent="0.3">
      <c r="B3776" t="s">
        <v>599</v>
      </c>
      <c r="C3776" s="2">
        <v>45839</v>
      </c>
      <c r="D3776">
        <v>20</v>
      </c>
      <c r="E3776">
        <v>18</v>
      </c>
      <c r="F3776">
        <v>2</v>
      </c>
      <c r="G3776">
        <v>3</v>
      </c>
      <c r="H3776">
        <v>8</v>
      </c>
    </row>
    <row r="3777" spans="2:8" x14ac:dyDescent="0.3">
      <c r="B3777" t="s">
        <v>599</v>
      </c>
      <c r="C3777" s="2">
        <v>45870</v>
      </c>
      <c r="D3777">
        <v>20</v>
      </c>
      <c r="E3777">
        <v>16</v>
      </c>
      <c r="F3777">
        <v>4</v>
      </c>
      <c r="G3777">
        <v>1</v>
      </c>
      <c r="H3777">
        <v>2</v>
      </c>
    </row>
    <row r="3778" spans="2:8" x14ac:dyDescent="0.3">
      <c r="B3778" t="s">
        <v>599</v>
      </c>
      <c r="C3778" s="2">
        <v>45901</v>
      </c>
      <c r="D3778">
        <v>22</v>
      </c>
      <c r="E3778">
        <v>18</v>
      </c>
      <c r="F3778">
        <v>4</v>
      </c>
      <c r="G3778">
        <v>2</v>
      </c>
      <c r="H3778">
        <v>16</v>
      </c>
    </row>
    <row r="3779" spans="2:8" x14ac:dyDescent="0.3">
      <c r="B3779" t="s">
        <v>599</v>
      </c>
      <c r="C3779" s="2">
        <v>45931</v>
      </c>
      <c r="D3779">
        <v>20</v>
      </c>
      <c r="E3779">
        <v>18</v>
      </c>
      <c r="F3779">
        <v>2</v>
      </c>
      <c r="G3779">
        <v>2</v>
      </c>
      <c r="H3779">
        <v>0</v>
      </c>
    </row>
    <row r="3780" spans="2:8" x14ac:dyDescent="0.3">
      <c r="B3780" t="s">
        <v>599</v>
      </c>
      <c r="C3780" s="2">
        <v>45962</v>
      </c>
      <c r="D3780">
        <v>23</v>
      </c>
      <c r="E3780">
        <v>23</v>
      </c>
      <c r="F3780">
        <v>0</v>
      </c>
      <c r="G3780">
        <v>4</v>
      </c>
      <c r="H3780">
        <v>8</v>
      </c>
    </row>
    <row r="3781" spans="2:8" x14ac:dyDescent="0.3">
      <c r="B3781" t="s">
        <v>599</v>
      </c>
      <c r="C3781" s="2">
        <v>45992</v>
      </c>
      <c r="D3781">
        <v>21</v>
      </c>
      <c r="E3781">
        <v>17</v>
      </c>
      <c r="F3781">
        <v>4</v>
      </c>
      <c r="G3781">
        <v>0</v>
      </c>
      <c r="H3781">
        <v>0</v>
      </c>
    </row>
    <row r="3782" spans="2:8" x14ac:dyDescent="0.3">
      <c r="B3782" t="s">
        <v>601</v>
      </c>
      <c r="C3782" s="2">
        <v>45658</v>
      </c>
      <c r="D3782">
        <v>20</v>
      </c>
      <c r="E3782">
        <v>16</v>
      </c>
      <c r="F3782">
        <v>4</v>
      </c>
      <c r="G3782">
        <v>1</v>
      </c>
      <c r="H3782">
        <v>2</v>
      </c>
    </row>
    <row r="3783" spans="2:8" x14ac:dyDescent="0.3">
      <c r="B3783" t="s">
        <v>601</v>
      </c>
      <c r="C3783" s="2">
        <v>45689</v>
      </c>
      <c r="D3783">
        <v>21</v>
      </c>
      <c r="E3783">
        <v>18</v>
      </c>
      <c r="F3783">
        <v>3</v>
      </c>
      <c r="G3783">
        <v>4</v>
      </c>
      <c r="H3783">
        <v>16</v>
      </c>
    </row>
    <row r="3784" spans="2:8" x14ac:dyDescent="0.3">
      <c r="B3784" t="s">
        <v>601</v>
      </c>
      <c r="C3784" s="2">
        <v>45717</v>
      </c>
      <c r="D3784">
        <v>20</v>
      </c>
      <c r="E3784">
        <v>20</v>
      </c>
      <c r="F3784">
        <v>0</v>
      </c>
      <c r="G3784">
        <v>2</v>
      </c>
      <c r="H3784">
        <v>10</v>
      </c>
    </row>
    <row r="3785" spans="2:8" x14ac:dyDescent="0.3">
      <c r="B3785" t="s">
        <v>601</v>
      </c>
      <c r="C3785" s="2">
        <v>45748</v>
      </c>
      <c r="D3785">
        <v>20</v>
      </c>
      <c r="E3785">
        <v>17</v>
      </c>
      <c r="F3785">
        <v>3</v>
      </c>
      <c r="G3785">
        <v>2</v>
      </c>
      <c r="H3785">
        <v>8</v>
      </c>
    </row>
    <row r="3786" spans="2:8" x14ac:dyDescent="0.3">
      <c r="B3786" t="s">
        <v>601</v>
      </c>
      <c r="C3786" s="2">
        <v>45778</v>
      </c>
      <c r="D3786">
        <v>20</v>
      </c>
      <c r="E3786">
        <v>16</v>
      </c>
      <c r="F3786">
        <v>4</v>
      </c>
      <c r="G3786">
        <v>0</v>
      </c>
      <c r="H3786">
        <v>4</v>
      </c>
    </row>
    <row r="3787" spans="2:8" x14ac:dyDescent="0.3">
      <c r="B3787" t="s">
        <v>601</v>
      </c>
      <c r="C3787" s="2">
        <v>45809</v>
      </c>
      <c r="D3787">
        <v>23</v>
      </c>
      <c r="E3787">
        <v>21</v>
      </c>
      <c r="F3787">
        <v>2</v>
      </c>
      <c r="G3787">
        <v>0</v>
      </c>
      <c r="H3787">
        <v>12</v>
      </c>
    </row>
    <row r="3788" spans="2:8" x14ac:dyDescent="0.3">
      <c r="B3788" t="s">
        <v>601</v>
      </c>
      <c r="C3788" s="2">
        <v>45839</v>
      </c>
      <c r="D3788">
        <v>22</v>
      </c>
      <c r="E3788">
        <v>21</v>
      </c>
      <c r="F3788">
        <v>1</v>
      </c>
      <c r="G3788">
        <v>4</v>
      </c>
      <c r="H3788">
        <v>6</v>
      </c>
    </row>
    <row r="3789" spans="2:8" x14ac:dyDescent="0.3">
      <c r="B3789" t="s">
        <v>601</v>
      </c>
      <c r="C3789" s="2">
        <v>45870</v>
      </c>
      <c r="D3789">
        <v>20</v>
      </c>
      <c r="E3789">
        <v>20</v>
      </c>
      <c r="F3789">
        <v>0</v>
      </c>
      <c r="G3789">
        <v>4</v>
      </c>
      <c r="H3789">
        <v>16</v>
      </c>
    </row>
    <row r="3790" spans="2:8" x14ac:dyDescent="0.3">
      <c r="B3790" t="s">
        <v>601</v>
      </c>
      <c r="C3790" s="2">
        <v>45901</v>
      </c>
      <c r="D3790">
        <v>21</v>
      </c>
      <c r="E3790">
        <v>19</v>
      </c>
      <c r="F3790">
        <v>2</v>
      </c>
      <c r="G3790">
        <v>0</v>
      </c>
      <c r="H3790">
        <v>12</v>
      </c>
    </row>
    <row r="3791" spans="2:8" x14ac:dyDescent="0.3">
      <c r="B3791" t="s">
        <v>601</v>
      </c>
      <c r="C3791" s="2">
        <v>45931</v>
      </c>
      <c r="D3791">
        <v>20</v>
      </c>
      <c r="E3791">
        <v>17</v>
      </c>
      <c r="F3791">
        <v>3</v>
      </c>
      <c r="G3791">
        <v>1</v>
      </c>
      <c r="H3791">
        <v>8</v>
      </c>
    </row>
    <row r="3792" spans="2:8" x14ac:dyDescent="0.3">
      <c r="B3792" t="s">
        <v>601</v>
      </c>
      <c r="C3792" s="2">
        <v>45962</v>
      </c>
      <c r="D3792">
        <v>23</v>
      </c>
      <c r="E3792">
        <v>19</v>
      </c>
      <c r="F3792">
        <v>4</v>
      </c>
      <c r="G3792">
        <v>2</v>
      </c>
      <c r="H3792">
        <v>4</v>
      </c>
    </row>
    <row r="3793" spans="2:8" x14ac:dyDescent="0.3">
      <c r="B3793" t="s">
        <v>601</v>
      </c>
      <c r="C3793" s="2">
        <v>45992</v>
      </c>
      <c r="D3793">
        <v>22</v>
      </c>
      <c r="E3793">
        <v>20</v>
      </c>
      <c r="F3793">
        <v>2</v>
      </c>
      <c r="G3793">
        <v>2</v>
      </c>
      <c r="H3793">
        <v>12</v>
      </c>
    </row>
    <row r="3794" spans="2:8" x14ac:dyDescent="0.3">
      <c r="B3794" t="s">
        <v>603</v>
      </c>
      <c r="C3794" s="2">
        <v>45658</v>
      </c>
      <c r="D3794">
        <v>20</v>
      </c>
      <c r="E3794">
        <v>20</v>
      </c>
      <c r="F3794">
        <v>0</v>
      </c>
      <c r="G3794">
        <v>1</v>
      </c>
      <c r="H3794">
        <v>8</v>
      </c>
    </row>
    <row r="3795" spans="2:8" x14ac:dyDescent="0.3">
      <c r="B3795" t="s">
        <v>603</v>
      </c>
      <c r="C3795" s="2">
        <v>45689</v>
      </c>
      <c r="D3795">
        <v>23</v>
      </c>
      <c r="E3795">
        <v>19</v>
      </c>
      <c r="F3795">
        <v>4</v>
      </c>
      <c r="G3795">
        <v>3</v>
      </c>
      <c r="H3795">
        <v>2</v>
      </c>
    </row>
    <row r="3796" spans="2:8" x14ac:dyDescent="0.3">
      <c r="B3796" t="s">
        <v>603</v>
      </c>
      <c r="C3796" s="2">
        <v>45717</v>
      </c>
      <c r="D3796">
        <v>22</v>
      </c>
      <c r="E3796">
        <v>22</v>
      </c>
      <c r="F3796">
        <v>0</v>
      </c>
      <c r="G3796">
        <v>4</v>
      </c>
      <c r="H3796">
        <v>2</v>
      </c>
    </row>
    <row r="3797" spans="2:8" x14ac:dyDescent="0.3">
      <c r="B3797" t="s">
        <v>603</v>
      </c>
      <c r="C3797" s="2">
        <v>45748</v>
      </c>
      <c r="D3797">
        <v>23</v>
      </c>
      <c r="E3797">
        <v>20</v>
      </c>
      <c r="F3797">
        <v>3</v>
      </c>
      <c r="G3797">
        <v>1</v>
      </c>
      <c r="H3797">
        <v>4</v>
      </c>
    </row>
    <row r="3798" spans="2:8" x14ac:dyDescent="0.3">
      <c r="B3798" t="s">
        <v>603</v>
      </c>
      <c r="C3798" s="2">
        <v>45778</v>
      </c>
      <c r="D3798">
        <v>23</v>
      </c>
      <c r="E3798">
        <v>19</v>
      </c>
      <c r="F3798">
        <v>4</v>
      </c>
      <c r="G3798">
        <v>4</v>
      </c>
      <c r="H3798">
        <v>4</v>
      </c>
    </row>
    <row r="3799" spans="2:8" x14ac:dyDescent="0.3">
      <c r="B3799" t="s">
        <v>603</v>
      </c>
      <c r="C3799" s="2">
        <v>45809</v>
      </c>
      <c r="D3799">
        <v>23</v>
      </c>
      <c r="E3799">
        <v>22</v>
      </c>
      <c r="F3799">
        <v>1</v>
      </c>
      <c r="G3799">
        <v>3</v>
      </c>
      <c r="H3799">
        <v>2</v>
      </c>
    </row>
    <row r="3800" spans="2:8" x14ac:dyDescent="0.3">
      <c r="B3800" t="s">
        <v>603</v>
      </c>
      <c r="C3800" s="2">
        <v>45839</v>
      </c>
      <c r="D3800">
        <v>22</v>
      </c>
      <c r="E3800">
        <v>19</v>
      </c>
      <c r="F3800">
        <v>3</v>
      </c>
      <c r="G3800">
        <v>1</v>
      </c>
      <c r="H3800">
        <v>8</v>
      </c>
    </row>
    <row r="3801" spans="2:8" x14ac:dyDescent="0.3">
      <c r="B3801" t="s">
        <v>603</v>
      </c>
      <c r="C3801" s="2">
        <v>45870</v>
      </c>
      <c r="D3801">
        <v>21</v>
      </c>
      <c r="E3801">
        <v>21</v>
      </c>
      <c r="F3801">
        <v>0</v>
      </c>
      <c r="G3801">
        <v>3</v>
      </c>
      <c r="H3801">
        <v>2</v>
      </c>
    </row>
    <row r="3802" spans="2:8" x14ac:dyDescent="0.3">
      <c r="B3802" t="s">
        <v>603</v>
      </c>
      <c r="C3802" s="2">
        <v>45901</v>
      </c>
      <c r="D3802">
        <v>20</v>
      </c>
      <c r="E3802">
        <v>19</v>
      </c>
      <c r="F3802">
        <v>1</v>
      </c>
      <c r="G3802">
        <v>4</v>
      </c>
      <c r="H3802">
        <v>2</v>
      </c>
    </row>
    <row r="3803" spans="2:8" x14ac:dyDescent="0.3">
      <c r="B3803" t="s">
        <v>603</v>
      </c>
      <c r="C3803" s="2">
        <v>45931</v>
      </c>
      <c r="D3803">
        <v>22</v>
      </c>
      <c r="E3803">
        <v>18</v>
      </c>
      <c r="F3803">
        <v>4</v>
      </c>
      <c r="G3803">
        <v>3</v>
      </c>
      <c r="H3803">
        <v>12</v>
      </c>
    </row>
    <row r="3804" spans="2:8" x14ac:dyDescent="0.3">
      <c r="B3804" t="s">
        <v>603</v>
      </c>
      <c r="C3804" s="2">
        <v>45962</v>
      </c>
      <c r="D3804">
        <v>22</v>
      </c>
      <c r="E3804">
        <v>19</v>
      </c>
      <c r="F3804">
        <v>3</v>
      </c>
      <c r="G3804">
        <v>1</v>
      </c>
      <c r="H3804">
        <v>2</v>
      </c>
    </row>
    <row r="3805" spans="2:8" x14ac:dyDescent="0.3">
      <c r="B3805" t="s">
        <v>603</v>
      </c>
      <c r="C3805" s="2">
        <v>45992</v>
      </c>
      <c r="D3805">
        <v>23</v>
      </c>
      <c r="E3805">
        <v>21</v>
      </c>
      <c r="F3805">
        <v>2</v>
      </c>
      <c r="G3805">
        <v>1</v>
      </c>
      <c r="H3805">
        <v>2</v>
      </c>
    </row>
    <row r="3806" spans="2:8" x14ac:dyDescent="0.3">
      <c r="B3806" t="s">
        <v>604</v>
      </c>
      <c r="C3806" s="2">
        <v>45658</v>
      </c>
      <c r="D3806">
        <v>21</v>
      </c>
      <c r="E3806">
        <v>20</v>
      </c>
      <c r="F3806">
        <v>1</v>
      </c>
      <c r="G3806">
        <v>4</v>
      </c>
      <c r="H3806">
        <v>8</v>
      </c>
    </row>
    <row r="3807" spans="2:8" x14ac:dyDescent="0.3">
      <c r="B3807" t="s">
        <v>604</v>
      </c>
      <c r="C3807" s="2">
        <v>45689</v>
      </c>
      <c r="D3807">
        <v>20</v>
      </c>
      <c r="E3807">
        <v>18</v>
      </c>
      <c r="F3807">
        <v>2</v>
      </c>
      <c r="G3807">
        <v>3</v>
      </c>
      <c r="H3807">
        <v>4</v>
      </c>
    </row>
    <row r="3808" spans="2:8" x14ac:dyDescent="0.3">
      <c r="B3808" t="s">
        <v>604</v>
      </c>
      <c r="C3808" s="2">
        <v>45717</v>
      </c>
      <c r="D3808">
        <v>20</v>
      </c>
      <c r="E3808">
        <v>17</v>
      </c>
      <c r="F3808">
        <v>3</v>
      </c>
      <c r="G3808">
        <v>4</v>
      </c>
      <c r="H3808">
        <v>4</v>
      </c>
    </row>
    <row r="3809" spans="2:8" x14ac:dyDescent="0.3">
      <c r="B3809" t="s">
        <v>604</v>
      </c>
      <c r="C3809" s="2">
        <v>45748</v>
      </c>
      <c r="D3809">
        <v>20</v>
      </c>
      <c r="E3809">
        <v>17</v>
      </c>
      <c r="F3809">
        <v>3</v>
      </c>
      <c r="G3809">
        <v>4</v>
      </c>
      <c r="H3809">
        <v>8</v>
      </c>
    </row>
    <row r="3810" spans="2:8" x14ac:dyDescent="0.3">
      <c r="B3810" t="s">
        <v>604</v>
      </c>
      <c r="C3810" s="2">
        <v>45778</v>
      </c>
      <c r="D3810">
        <v>22</v>
      </c>
      <c r="E3810">
        <v>18</v>
      </c>
      <c r="F3810">
        <v>4</v>
      </c>
      <c r="G3810">
        <v>4</v>
      </c>
      <c r="H3810">
        <v>4</v>
      </c>
    </row>
    <row r="3811" spans="2:8" x14ac:dyDescent="0.3">
      <c r="B3811" t="s">
        <v>604</v>
      </c>
      <c r="C3811" s="2">
        <v>45809</v>
      </c>
      <c r="D3811">
        <v>21</v>
      </c>
      <c r="E3811">
        <v>21</v>
      </c>
      <c r="F3811">
        <v>0</v>
      </c>
      <c r="G3811">
        <v>4</v>
      </c>
      <c r="H3811">
        <v>4</v>
      </c>
    </row>
    <row r="3812" spans="2:8" x14ac:dyDescent="0.3">
      <c r="B3812" t="s">
        <v>604</v>
      </c>
      <c r="C3812" s="2">
        <v>45839</v>
      </c>
      <c r="D3812">
        <v>23</v>
      </c>
      <c r="E3812">
        <v>22</v>
      </c>
      <c r="F3812">
        <v>1</v>
      </c>
      <c r="G3812">
        <v>4</v>
      </c>
      <c r="H3812">
        <v>10</v>
      </c>
    </row>
    <row r="3813" spans="2:8" x14ac:dyDescent="0.3">
      <c r="B3813" t="s">
        <v>604</v>
      </c>
      <c r="C3813" s="2">
        <v>45870</v>
      </c>
      <c r="D3813">
        <v>20</v>
      </c>
      <c r="E3813">
        <v>19</v>
      </c>
      <c r="F3813">
        <v>1</v>
      </c>
      <c r="G3813">
        <v>3</v>
      </c>
      <c r="H3813">
        <v>10</v>
      </c>
    </row>
    <row r="3814" spans="2:8" x14ac:dyDescent="0.3">
      <c r="B3814" t="s">
        <v>604</v>
      </c>
      <c r="C3814" s="2">
        <v>45901</v>
      </c>
      <c r="D3814">
        <v>21</v>
      </c>
      <c r="E3814">
        <v>21</v>
      </c>
      <c r="F3814">
        <v>0</v>
      </c>
      <c r="G3814">
        <v>1</v>
      </c>
      <c r="H3814">
        <v>6</v>
      </c>
    </row>
    <row r="3815" spans="2:8" x14ac:dyDescent="0.3">
      <c r="B3815" t="s">
        <v>604</v>
      </c>
      <c r="C3815" s="2">
        <v>45931</v>
      </c>
      <c r="D3815">
        <v>23</v>
      </c>
      <c r="E3815">
        <v>21</v>
      </c>
      <c r="F3815">
        <v>2</v>
      </c>
      <c r="G3815">
        <v>4</v>
      </c>
      <c r="H3815">
        <v>12</v>
      </c>
    </row>
    <row r="3816" spans="2:8" x14ac:dyDescent="0.3">
      <c r="B3816" t="s">
        <v>604</v>
      </c>
      <c r="C3816" s="2">
        <v>45962</v>
      </c>
      <c r="D3816">
        <v>22</v>
      </c>
      <c r="E3816">
        <v>21</v>
      </c>
      <c r="F3816">
        <v>1</v>
      </c>
      <c r="G3816">
        <v>2</v>
      </c>
      <c r="H3816">
        <v>0</v>
      </c>
    </row>
    <row r="3817" spans="2:8" x14ac:dyDescent="0.3">
      <c r="B3817" t="s">
        <v>604</v>
      </c>
      <c r="C3817" s="2">
        <v>45992</v>
      </c>
      <c r="D3817">
        <v>20</v>
      </c>
      <c r="E3817">
        <v>20</v>
      </c>
      <c r="F3817">
        <v>0</v>
      </c>
      <c r="G3817">
        <v>1</v>
      </c>
      <c r="H3817">
        <v>8</v>
      </c>
    </row>
    <row r="3818" spans="2:8" x14ac:dyDescent="0.3">
      <c r="B3818" t="s">
        <v>605</v>
      </c>
      <c r="C3818" s="2">
        <v>45658</v>
      </c>
      <c r="D3818">
        <v>22</v>
      </c>
      <c r="E3818">
        <v>20</v>
      </c>
      <c r="F3818">
        <v>2</v>
      </c>
      <c r="G3818">
        <v>0</v>
      </c>
      <c r="H3818">
        <v>12</v>
      </c>
    </row>
    <row r="3819" spans="2:8" x14ac:dyDescent="0.3">
      <c r="B3819" t="s">
        <v>605</v>
      </c>
      <c r="C3819" s="2">
        <v>45689</v>
      </c>
      <c r="D3819">
        <v>21</v>
      </c>
      <c r="E3819">
        <v>18</v>
      </c>
      <c r="F3819">
        <v>3</v>
      </c>
      <c r="G3819">
        <v>1</v>
      </c>
      <c r="H3819">
        <v>8</v>
      </c>
    </row>
    <row r="3820" spans="2:8" x14ac:dyDescent="0.3">
      <c r="B3820" t="s">
        <v>605</v>
      </c>
      <c r="C3820" s="2">
        <v>45717</v>
      </c>
      <c r="D3820">
        <v>21</v>
      </c>
      <c r="E3820">
        <v>18</v>
      </c>
      <c r="F3820">
        <v>3</v>
      </c>
      <c r="G3820">
        <v>2</v>
      </c>
      <c r="H3820">
        <v>12</v>
      </c>
    </row>
    <row r="3821" spans="2:8" x14ac:dyDescent="0.3">
      <c r="B3821" t="s">
        <v>605</v>
      </c>
      <c r="C3821" s="2">
        <v>45748</v>
      </c>
      <c r="D3821">
        <v>20</v>
      </c>
      <c r="E3821">
        <v>19</v>
      </c>
      <c r="F3821">
        <v>1</v>
      </c>
      <c r="G3821">
        <v>2</v>
      </c>
      <c r="H3821">
        <v>0</v>
      </c>
    </row>
    <row r="3822" spans="2:8" x14ac:dyDescent="0.3">
      <c r="B3822" t="s">
        <v>605</v>
      </c>
      <c r="C3822" s="2">
        <v>45778</v>
      </c>
      <c r="D3822">
        <v>21</v>
      </c>
      <c r="E3822">
        <v>21</v>
      </c>
      <c r="F3822">
        <v>0</v>
      </c>
      <c r="G3822">
        <v>3</v>
      </c>
      <c r="H3822">
        <v>12</v>
      </c>
    </row>
    <row r="3823" spans="2:8" x14ac:dyDescent="0.3">
      <c r="B3823" t="s">
        <v>605</v>
      </c>
      <c r="C3823" s="2">
        <v>45809</v>
      </c>
      <c r="D3823">
        <v>21</v>
      </c>
      <c r="E3823">
        <v>17</v>
      </c>
      <c r="F3823">
        <v>4</v>
      </c>
      <c r="G3823">
        <v>4</v>
      </c>
      <c r="H3823">
        <v>8</v>
      </c>
    </row>
    <row r="3824" spans="2:8" x14ac:dyDescent="0.3">
      <c r="B3824" t="s">
        <v>605</v>
      </c>
      <c r="C3824" s="2">
        <v>45839</v>
      </c>
      <c r="D3824">
        <v>20</v>
      </c>
      <c r="E3824">
        <v>17</v>
      </c>
      <c r="F3824">
        <v>3</v>
      </c>
      <c r="G3824">
        <v>4</v>
      </c>
      <c r="H3824">
        <v>8</v>
      </c>
    </row>
    <row r="3825" spans="2:8" x14ac:dyDescent="0.3">
      <c r="B3825" t="s">
        <v>605</v>
      </c>
      <c r="C3825" s="2">
        <v>45870</v>
      </c>
      <c r="D3825">
        <v>22</v>
      </c>
      <c r="E3825">
        <v>21</v>
      </c>
      <c r="F3825">
        <v>1</v>
      </c>
      <c r="G3825">
        <v>1</v>
      </c>
      <c r="H3825">
        <v>0</v>
      </c>
    </row>
    <row r="3826" spans="2:8" x14ac:dyDescent="0.3">
      <c r="B3826" t="s">
        <v>605</v>
      </c>
      <c r="C3826" s="2">
        <v>45901</v>
      </c>
      <c r="D3826">
        <v>23</v>
      </c>
      <c r="E3826">
        <v>23</v>
      </c>
      <c r="F3826">
        <v>0</v>
      </c>
      <c r="G3826">
        <v>0</v>
      </c>
      <c r="H3826">
        <v>4</v>
      </c>
    </row>
    <row r="3827" spans="2:8" x14ac:dyDescent="0.3">
      <c r="B3827" t="s">
        <v>605</v>
      </c>
      <c r="C3827" s="2">
        <v>45931</v>
      </c>
      <c r="D3827">
        <v>23</v>
      </c>
      <c r="E3827">
        <v>19</v>
      </c>
      <c r="F3827">
        <v>4</v>
      </c>
      <c r="G3827">
        <v>2</v>
      </c>
      <c r="H3827">
        <v>12</v>
      </c>
    </row>
    <row r="3828" spans="2:8" x14ac:dyDescent="0.3">
      <c r="B3828" t="s">
        <v>605</v>
      </c>
      <c r="C3828" s="2">
        <v>45962</v>
      </c>
      <c r="D3828">
        <v>21</v>
      </c>
      <c r="E3828">
        <v>18</v>
      </c>
      <c r="F3828">
        <v>3</v>
      </c>
      <c r="G3828">
        <v>2</v>
      </c>
      <c r="H3828">
        <v>12</v>
      </c>
    </row>
    <row r="3829" spans="2:8" x14ac:dyDescent="0.3">
      <c r="B3829" t="s">
        <v>605</v>
      </c>
      <c r="C3829" s="2">
        <v>45992</v>
      </c>
      <c r="D3829">
        <v>20</v>
      </c>
      <c r="E3829">
        <v>19</v>
      </c>
      <c r="F3829">
        <v>1</v>
      </c>
      <c r="G3829">
        <v>4</v>
      </c>
      <c r="H3829">
        <v>0</v>
      </c>
    </row>
    <row r="3830" spans="2:8" x14ac:dyDescent="0.3">
      <c r="B3830" t="s">
        <v>607</v>
      </c>
      <c r="C3830" s="2">
        <v>45658</v>
      </c>
      <c r="D3830">
        <v>21</v>
      </c>
      <c r="E3830">
        <v>20</v>
      </c>
      <c r="F3830">
        <v>1</v>
      </c>
      <c r="G3830">
        <v>2</v>
      </c>
      <c r="H3830">
        <v>2</v>
      </c>
    </row>
    <row r="3831" spans="2:8" x14ac:dyDescent="0.3">
      <c r="B3831" t="s">
        <v>607</v>
      </c>
      <c r="C3831" s="2">
        <v>45689</v>
      </c>
      <c r="D3831">
        <v>22</v>
      </c>
      <c r="E3831">
        <v>20</v>
      </c>
      <c r="F3831">
        <v>2</v>
      </c>
      <c r="G3831">
        <v>3</v>
      </c>
      <c r="H3831">
        <v>0</v>
      </c>
    </row>
    <row r="3832" spans="2:8" x14ac:dyDescent="0.3">
      <c r="B3832" t="s">
        <v>607</v>
      </c>
      <c r="C3832" s="2">
        <v>45717</v>
      </c>
      <c r="D3832">
        <v>22</v>
      </c>
      <c r="E3832">
        <v>20</v>
      </c>
      <c r="F3832">
        <v>2</v>
      </c>
      <c r="G3832">
        <v>2</v>
      </c>
      <c r="H3832">
        <v>0</v>
      </c>
    </row>
    <row r="3833" spans="2:8" x14ac:dyDescent="0.3">
      <c r="B3833" t="s">
        <v>607</v>
      </c>
      <c r="C3833" s="2">
        <v>45748</v>
      </c>
      <c r="D3833">
        <v>21</v>
      </c>
      <c r="E3833">
        <v>17</v>
      </c>
      <c r="F3833">
        <v>4</v>
      </c>
      <c r="G3833">
        <v>3</v>
      </c>
      <c r="H3833">
        <v>0</v>
      </c>
    </row>
    <row r="3834" spans="2:8" x14ac:dyDescent="0.3">
      <c r="B3834" t="s">
        <v>607</v>
      </c>
      <c r="C3834" s="2">
        <v>45778</v>
      </c>
      <c r="D3834">
        <v>23</v>
      </c>
      <c r="E3834">
        <v>20</v>
      </c>
      <c r="F3834">
        <v>3</v>
      </c>
      <c r="G3834">
        <v>1</v>
      </c>
      <c r="H3834">
        <v>0</v>
      </c>
    </row>
    <row r="3835" spans="2:8" x14ac:dyDescent="0.3">
      <c r="B3835" t="s">
        <v>607</v>
      </c>
      <c r="C3835" s="2">
        <v>45809</v>
      </c>
      <c r="D3835">
        <v>23</v>
      </c>
      <c r="E3835">
        <v>22</v>
      </c>
      <c r="F3835">
        <v>1</v>
      </c>
      <c r="G3835">
        <v>0</v>
      </c>
      <c r="H3835">
        <v>8</v>
      </c>
    </row>
    <row r="3836" spans="2:8" x14ac:dyDescent="0.3">
      <c r="B3836" t="s">
        <v>607</v>
      </c>
      <c r="C3836" s="2">
        <v>45839</v>
      </c>
      <c r="D3836">
        <v>21</v>
      </c>
      <c r="E3836">
        <v>19</v>
      </c>
      <c r="F3836">
        <v>2</v>
      </c>
      <c r="G3836">
        <v>1</v>
      </c>
      <c r="H3836">
        <v>12</v>
      </c>
    </row>
    <row r="3837" spans="2:8" x14ac:dyDescent="0.3">
      <c r="B3837" t="s">
        <v>607</v>
      </c>
      <c r="C3837" s="2">
        <v>45870</v>
      </c>
      <c r="D3837">
        <v>20</v>
      </c>
      <c r="E3837">
        <v>19</v>
      </c>
      <c r="F3837">
        <v>1</v>
      </c>
      <c r="G3837">
        <v>2</v>
      </c>
      <c r="H3837">
        <v>2</v>
      </c>
    </row>
    <row r="3838" spans="2:8" x14ac:dyDescent="0.3">
      <c r="B3838" t="s">
        <v>607</v>
      </c>
      <c r="C3838" s="2">
        <v>45901</v>
      </c>
      <c r="D3838">
        <v>22</v>
      </c>
      <c r="E3838">
        <v>19</v>
      </c>
      <c r="F3838">
        <v>3</v>
      </c>
      <c r="G3838">
        <v>0</v>
      </c>
      <c r="H3838">
        <v>6</v>
      </c>
    </row>
    <row r="3839" spans="2:8" x14ac:dyDescent="0.3">
      <c r="B3839" t="s">
        <v>607</v>
      </c>
      <c r="C3839" s="2">
        <v>45931</v>
      </c>
      <c r="D3839">
        <v>22</v>
      </c>
      <c r="E3839">
        <v>20</v>
      </c>
      <c r="F3839">
        <v>2</v>
      </c>
      <c r="G3839">
        <v>3</v>
      </c>
      <c r="H3839">
        <v>12</v>
      </c>
    </row>
    <row r="3840" spans="2:8" x14ac:dyDescent="0.3">
      <c r="B3840" t="s">
        <v>607</v>
      </c>
      <c r="C3840" s="2">
        <v>45962</v>
      </c>
      <c r="D3840">
        <v>20</v>
      </c>
      <c r="E3840">
        <v>17</v>
      </c>
      <c r="F3840">
        <v>3</v>
      </c>
      <c r="G3840">
        <v>3</v>
      </c>
      <c r="H3840">
        <v>10</v>
      </c>
    </row>
    <row r="3841" spans="2:8" x14ac:dyDescent="0.3">
      <c r="B3841" t="s">
        <v>607</v>
      </c>
      <c r="C3841" s="2">
        <v>45992</v>
      </c>
      <c r="D3841">
        <v>21</v>
      </c>
      <c r="E3841">
        <v>18</v>
      </c>
      <c r="F3841">
        <v>3</v>
      </c>
      <c r="G3841">
        <v>1</v>
      </c>
      <c r="H3841">
        <v>2</v>
      </c>
    </row>
    <row r="3842" spans="2:8" x14ac:dyDescent="0.3">
      <c r="B3842" t="s">
        <v>609</v>
      </c>
      <c r="C3842" s="2">
        <v>45658</v>
      </c>
      <c r="D3842">
        <v>22</v>
      </c>
      <c r="E3842">
        <v>22</v>
      </c>
      <c r="F3842">
        <v>0</v>
      </c>
      <c r="G3842">
        <v>1</v>
      </c>
      <c r="H3842">
        <v>10</v>
      </c>
    </row>
    <row r="3843" spans="2:8" x14ac:dyDescent="0.3">
      <c r="B3843" t="s">
        <v>609</v>
      </c>
      <c r="C3843" s="2">
        <v>45689</v>
      </c>
      <c r="D3843">
        <v>23</v>
      </c>
      <c r="E3843">
        <v>21</v>
      </c>
      <c r="F3843">
        <v>2</v>
      </c>
      <c r="G3843">
        <v>0</v>
      </c>
      <c r="H3843">
        <v>4</v>
      </c>
    </row>
    <row r="3844" spans="2:8" x14ac:dyDescent="0.3">
      <c r="B3844" t="s">
        <v>609</v>
      </c>
      <c r="C3844" s="2">
        <v>45717</v>
      </c>
      <c r="D3844">
        <v>21</v>
      </c>
      <c r="E3844">
        <v>17</v>
      </c>
      <c r="F3844">
        <v>4</v>
      </c>
      <c r="G3844">
        <v>3</v>
      </c>
      <c r="H3844">
        <v>10</v>
      </c>
    </row>
    <row r="3845" spans="2:8" x14ac:dyDescent="0.3">
      <c r="B3845" t="s">
        <v>609</v>
      </c>
      <c r="C3845" s="2">
        <v>45748</v>
      </c>
      <c r="D3845">
        <v>20</v>
      </c>
      <c r="E3845">
        <v>19</v>
      </c>
      <c r="F3845">
        <v>1</v>
      </c>
      <c r="G3845">
        <v>4</v>
      </c>
      <c r="H3845">
        <v>4</v>
      </c>
    </row>
    <row r="3846" spans="2:8" x14ac:dyDescent="0.3">
      <c r="B3846" t="s">
        <v>609</v>
      </c>
      <c r="C3846" s="2">
        <v>45778</v>
      </c>
      <c r="D3846">
        <v>20</v>
      </c>
      <c r="E3846">
        <v>20</v>
      </c>
      <c r="F3846">
        <v>0</v>
      </c>
      <c r="G3846">
        <v>2</v>
      </c>
      <c r="H3846">
        <v>8</v>
      </c>
    </row>
    <row r="3847" spans="2:8" x14ac:dyDescent="0.3">
      <c r="B3847" t="s">
        <v>609</v>
      </c>
      <c r="C3847" s="2">
        <v>45809</v>
      </c>
      <c r="D3847">
        <v>21</v>
      </c>
      <c r="E3847">
        <v>17</v>
      </c>
      <c r="F3847">
        <v>4</v>
      </c>
      <c r="G3847">
        <v>4</v>
      </c>
      <c r="H3847">
        <v>0</v>
      </c>
    </row>
    <row r="3848" spans="2:8" x14ac:dyDescent="0.3">
      <c r="B3848" t="s">
        <v>609</v>
      </c>
      <c r="C3848" s="2">
        <v>45839</v>
      </c>
      <c r="D3848">
        <v>22</v>
      </c>
      <c r="E3848">
        <v>20</v>
      </c>
      <c r="F3848">
        <v>2</v>
      </c>
      <c r="G3848">
        <v>3</v>
      </c>
      <c r="H3848">
        <v>2</v>
      </c>
    </row>
    <row r="3849" spans="2:8" x14ac:dyDescent="0.3">
      <c r="B3849" t="s">
        <v>609</v>
      </c>
      <c r="C3849" s="2">
        <v>45870</v>
      </c>
      <c r="D3849">
        <v>22</v>
      </c>
      <c r="E3849">
        <v>18</v>
      </c>
      <c r="F3849">
        <v>4</v>
      </c>
      <c r="G3849">
        <v>0</v>
      </c>
      <c r="H3849">
        <v>8</v>
      </c>
    </row>
    <row r="3850" spans="2:8" x14ac:dyDescent="0.3">
      <c r="B3850" t="s">
        <v>609</v>
      </c>
      <c r="C3850" s="2">
        <v>45901</v>
      </c>
      <c r="D3850">
        <v>20</v>
      </c>
      <c r="E3850">
        <v>17</v>
      </c>
      <c r="F3850">
        <v>3</v>
      </c>
      <c r="G3850">
        <v>0</v>
      </c>
      <c r="H3850">
        <v>4</v>
      </c>
    </row>
    <row r="3851" spans="2:8" x14ac:dyDescent="0.3">
      <c r="B3851" t="s">
        <v>609</v>
      </c>
      <c r="C3851" s="2">
        <v>45931</v>
      </c>
      <c r="D3851">
        <v>21</v>
      </c>
      <c r="E3851">
        <v>18</v>
      </c>
      <c r="F3851">
        <v>3</v>
      </c>
      <c r="G3851">
        <v>3</v>
      </c>
      <c r="H3851">
        <v>6</v>
      </c>
    </row>
    <row r="3852" spans="2:8" x14ac:dyDescent="0.3">
      <c r="B3852" t="s">
        <v>609</v>
      </c>
      <c r="C3852" s="2">
        <v>45962</v>
      </c>
      <c r="D3852">
        <v>20</v>
      </c>
      <c r="E3852">
        <v>18</v>
      </c>
      <c r="F3852">
        <v>2</v>
      </c>
      <c r="G3852">
        <v>3</v>
      </c>
      <c r="H3852">
        <v>4</v>
      </c>
    </row>
    <row r="3853" spans="2:8" x14ac:dyDescent="0.3">
      <c r="B3853" t="s">
        <v>609</v>
      </c>
      <c r="C3853" s="2">
        <v>45992</v>
      </c>
      <c r="D3853">
        <v>21</v>
      </c>
      <c r="E3853">
        <v>17</v>
      </c>
      <c r="F3853">
        <v>4</v>
      </c>
      <c r="G3853">
        <v>2</v>
      </c>
      <c r="H3853">
        <v>10</v>
      </c>
    </row>
    <row r="3854" spans="2:8" x14ac:dyDescent="0.3">
      <c r="B3854" t="s">
        <v>610</v>
      </c>
      <c r="C3854" s="2">
        <v>45658</v>
      </c>
      <c r="D3854">
        <v>23</v>
      </c>
      <c r="E3854">
        <v>21</v>
      </c>
      <c r="F3854">
        <v>2</v>
      </c>
      <c r="G3854">
        <v>1</v>
      </c>
      <c r="H3854">
        <v>4</v>
      </c>
    </row>
    <row r="3855" spans="2:8" x14ac:dyDescent="0.3">
      <c r="B3855" t="s">
        <v>610</v>
      </c>
      <c r="C3855" s="2">
        <v>45689</v>
      </c>
      <c r="D3855">
        <v>23</v>
      </c>
      <c r="E3855">
        <v>19</v>
      </c>
      <c r="F3855">
        <v>4</v>
      </c>
      <c r="G3855">
        <v>3</v>
      </c>
      <c r="H3855">
        <v>12</v>
      </c>
    </row>
    <row r="3856" spans="2:8" x14ac:dyDescent="0.3">
      <c r="B3856" t="s">
        <v>610</v>
      </c>
      <c r="C3856" s="2">
        <v>45717</v>
      </c>
      <c r="D3856">
        <v>21</v>
      </c>
      <c r="E3856">
        <v>21</v>
      </c>
      <c r="F3856">
        <v>0</v>
      </c>
      <c r="G3856">
        <v>0</v>
      </c>
      <c r="H3856">
        <v>6</v>
      </c>
    </row>
    <row r="3857" spans="2:8" x14ac:dyDescent="0.3">
      <c r="B3857" t="s">
        <v>610</v>
      </c>
      <c r="C3857" s="2">
        <v>45748</v>
      </c>
      <c r="D3857">
        <v>21</v>
      </c>
      <c r="E3857">
        <v>18</v>
      </c>
      <c r="F3857">
        <v>3</v>
      </c>
      <c r="G3857">
        <v>1</v>
      </c>
      <c r="H3857">
        <v>6</v>
      </c>
    </row>
    <row r="3858" spans="2:8" x14ac:dyDescent="0.3">
      <c r="B3858" t="s">
        <v>610</v>
      </c>
      <c r="C3858" s="2">
        <v>45778</v>
      </c>
      <c r="D3858">
        <v>20</v>
      </c>
      <c r="E3858">
        <v>20</v>
      </c>
      <c r="F3858">
        <v>0</v>
      </c>
      <c r="G3858">
        <v>2</v>
      </c>
      <c r="H3858">
        <v>4</v>
      </c>
    </row>
    <row r="3859" spans="2:8" x14ac:dyDescent="0.3">
      <c r="B3859" t="s">
        <v>610</v>
      </c>
      <c r="C3859" s="2">
        <v>45809</v>
      </c>
      <c r="D3859">
        <v>20</v>
      </c>
      <c r="E3859">
        <v>16</v>
      </c>
      <c r="F3859">
        <v>4</v>
      </c>
      <c r="G3859">
        <v>2</v>
      </c>
      <c r="H3859">
        <v>16</v>
      </c>
    </row>
    <row r="3860" spans="2:8" x14ac:dyDescent="0.3">
      <c r="B3860" t="s">
        <v>610</v>
      </c>
      <c r="C3860" s="2">
        <v>45839</v>
      </c>
      <c r="D3860">
        <v>20</v>
      </c>
      <c r="E3860">
        <v>18</v>
      </c>
      <c r="F3860">
        <v>2</v>
      </c>
      <c r="G3860">
        <v>0</v>
      </c>
      <c r="H3860">
        <v>2</v>
      </c>
    </row>
    <row r="3861" spans="2:8" x14ac:dyDescent="0.3">
      <c r="B3861" t="s">
        <v>610</v>
      </c>
      <c r="C3861" s="2">
        <v>45870</v>
      </c>
      <c r="D3861">
        <v>23</v>
      </c>
      <c r="E3861">
        <v>23</v>
      </c>
      <c r="F3861">
        <v>0</v>
      </c>
      <c r="G3861">
        <v>1</v>
      </c>
      <c r="H3861">
        <v>0</v>
      </c>
    </row>
    <row r="3862" spans="2:8" x14ac:dyDescent="0.3">
      <c r="B3862" t="s">
        <v>610</v>
      </c>
      <c r="C3862" s="2">
        <v>45901</v>
      </c>
      <c r="D3862">
        <v>21</v>
      </c>
      <c r="E3862">
        <v>18</v>
      </c>
      <c r="F3862">
        <v>3</v>
      </c>
      <c r="G3862">
        <v>3</v>
      </c>
      <c r="H3862">
        <v>6</v>
      </c>
    </row>
    <row r="3863" spans="2:8" x14ac:dyDescent="0.3">
      <c r="B3863" t="s">
        <v>610</v>
      </c>
      <c r="C3863" s="2">
        <v>45931</v>
      </c>
      <c r="D3863">
        <v>22</v>
      </c>
      <c r="E3863">
        <v>18</v>
      </c>
      <c r="F3863">
        <v>4</v>
      </c>
      <c r="G3863">
        <v>2</v>
      </c>
      <c r="H3863">
        <v>10</v>
      </c>
    </row>
    <row r="3864" spans="2:8" x14ac:dyDescent="0.3">
      <c r="B3864" t="s">
        <v>610</v>
      </c>
      <c r="C3864" s="2">
        <v>45962</v>
      </c>
      <c r="D3864">
        <v>22</v>
      </c>
      <c r="E3864">
        <v>22</v>
      </c>
      <c r="F3864">
        <v>0</v>
      </c>
      <c r="G3864">
        <v>1</v>
      </c>
      <c r="H3864">
        <v>8</v>
      </c>
    </row>
    <row r="3865" spans="2:8" x14ac:dyDescent="0.3">
      <c r="B3865" t="s">
        <v>610</v>
      </c>
      <c r="C3865" s="2">
        <v>45992</v>
      </c>
      <c r="D3865">
        <v>20</v>
      </c>
      <c r="E3865">
        <v>17</v>
      </c>
      <c r="F3865">
        <v>3</v>
      </c>
      <c r="G3865">
        <v>0</v>
      </c>
      <c r="H3865">
        <v>4</v>
      </c>
    </row>
    <row r="3866" spans="2:8" x14ac:dyDescent="0.3">
      <c r="B3866" t="s">
        <v>612</v>
      </c>
      <c r="C3866" s="2">
        <v>45658</v>
      </c>
      <c r="D3866">
        <v>20</v>
      </c>
      <c r="E3866">
        <v>18</v>
      </c>
      <c r="F3866">
        <v>2</v>
      </c>
      <c r="G3866">
        <v>3</v>
      </c>
      <c r="H3866">
        <v>16</v>
      </c>
    </row>
    <row r="3867" spans="2:8" x14ac:dyDescent="0.3">
      <c r="B3867" t="s">
        <v>612</v>
      </c>
      <c r="C3867" s="2">
        <v>45689</v>
      </c>
      <c r="D3867">
        <v>21</v>
      </c>
      <c r="E3867">
        <v>18</v>
      </c>
      <c r="F3867">
        <v>3</v>
      </c>
      <c r="G3867">
        <v>0</v>
      </c>
      <c r="H3867">
        <v>12</v>
      </c>
    </row>
    <row r="3868" spans="2:8" x14ac:dyDescent="0.3">
      <c r="B3868" t="s">
        <v>612</v>
      </c>
      <c r="C3868" s="2">
        <v>45717</v>
      </c>
      <c r="D3868">
        <v>20</v>
      </c>
      <c r="E3868">
        <v>18</v>
      </c>
      <c r="F3868">
        <v>2</v>
      </c>
      <c r="G3868">
        <v>1</v>
      </c>
      <c r="H3868">
        <v>0</v>
      </c>
    </row>
    <row r="3869" spans="2:8" x14ac:dyDescent="0.3">
      <c r="B3869" t="s">
        <v>612</v>
      </c>
      <c r="C3869" s="2">
        <v>45748</v>
      </c>
      <c r="D3869">
        <v>23</v>
      </c>
      <c r="E3869">
        <v>19</v>
      </c>
      <c r="F3869">
        <v>4</v>
      </c>
      <c r="G3869">
        <v>3</v>
      </c>
      <c r="H3869">
        <v>0</v>
      </c>
    </row>
    <row r="3870" spans="2:8" x14ac:dyDescent="0.3">
      <c r="B3870" t="s">
        <v>612</v>
      </c>
      <c r="C3870" s="2">
        <v>45778</v>
      </c>
      <c r="D3870">
        <v>20</v>
      </c>
      <c r="E3870">
        <v>19</v>
      </c>
      <c r="F3870">
        <v>1</v>
      </c>
      <c r="G3870">
        <v>2</v>
      </c>
      <c r="H3870">
        <v>6</v>
      </c>
    </row>
    <row r="3871" spans="2:8" x14ac:dyDescent="0.3">
      <c r="B3871" t="s">
        <v>612</v>
      </c>
      <c r="C3871" s="2">
        <v>45809</v>
      </c>
      <c r="D3871">
        <v>20</v>
      </c>
      <c r="E3871">
        <v>17</v>
      </c>
      <c r="F3871">
        <v>3</v>
      </c>
      <c r="G3871">
        <v>1</v>
      </c>
      <c r="H3871">
        <v>2</v>
      </c>
    </row>
    <row r="3872" spans="2:8" x14ac:dyDescent="0.3">
      <c r="B3872" t="s">
        <v>612</v>
      </c>
      <c r="C3872" s="2">
        <v>45839</v>
      </c>
      <c r="D3872">
        <v>21</v>
      </c>
      <c r="E3872">
        <v>20</v>
      </c>
      <c r="F3872">
        <v>1</v>
      </c>
      <c r="G3872">
        <v>2</v>
      </c>
      <c r="H3872">
        <v>8</v>
      </c>
    </row>
    <row r="3873" spans="2:8" x14ac:dyDescent="0.3">
      <c r="B3873" t="s">
        <v>612</v>
      </c>
      <c r="C3873" s="2">
        <v>45870</v>
      </c>
      <c r="D3873">
        <v>23</v>
      </c>
      <c r="E3873">
        <v>22</v>
      </c>
      <c r="F3873">
        <v>1</v>
      </c>
      <c r="G3873">
        <v>3</v>
      </c>
      <c r="H3873">
        <v>0</v>
      </c>
    </row>
    <row r="3874" spans="2:8" x14ac:dyDescent="0.3">
      <c r="B3874" t="s">
        <v>612</v>
      </c>
      <c r="C3874" s="2">
        <v>45901</v>
      </c>
      <c r="D3874">
        <v>20</v>
      </c>
      <c r="E3874">
        <v>17</v>
      </c>
      <c r="F3874">
        <v>3</v>
      </c>
      <c r="G3874">
        <v>2</v>
      </c>
      <c r="H3874">
        <v>0</v>
      </c>
    </row>
    <row r="3875" spans="2:8" x14ac:dyDescent="0.3">
      <c r="B3875" t="s">
        <v>612</v>
      </c>
      <c r="C3875" s="2">
        <v>45931</v>
      </c>
      <c r="D3875">
        <v>23</v>
      </c>
      <c r="E3875">
        <v>23</v>
      </c>
      <c r="F3875">
        <v>0</v>
      </c>
      <c r="G3875">
        <v>4</v>
      </c>
      <c r="H3875">
        <v>4</v>
      </c>
    </row>
    <row r="3876" spans="2:8" x14ac:dyDescent="0.3">
      <c r="B3876" t="s">
        <v>612</v>
      </c>
      <c r="C3876" s="2">
        <v>45962</v>
      </c>
      <c r="D3876">
        <v>20</v>
      </c>
      <c r="E3876">
        <v>16</v>
      </c>
      <c r="F3876">
        <v>4</v>
      </c>
      <c r="G3876">
        <v>1</v>
      </c>
      <c r="H3876">
        <v>2</v>
      </c>
    </row>
    <row r="3877" spans="2:8" x14ac:dyDescent="0.3">
      <c r="B3877" t="s">
        <v>612</v>
      </c>
      <c r="C3877" s="2">
        <v>45992</v>
      </c>
      <c r="D3877">
        <v>21</v>
      </c>
      <c r="E3877">
        <v>17</v>
      </c>
      <c r="F3877">
        <v>4</v>
      </c>
      <c r="G3877">
        <v>3</v>
      </c>
      <c r="H3877">
        <v>2</v>
      </c>
    </row>
    <row r="3878" spans="2:8" x14ac:dyDescent="0.3">
      <c r="B3878" t="s">
        <v>613</v>
      </c>
      <c r="C3878" s="2">
        <v>45658</v>
      </c>
      <c r="D3878">
        <v>21</v>
      </c>
      <c r="E3878">
        <v>20</v>
      </c>
      <c r="F3878">
        <v>1</v>
      </c>
      <c r="G3878">
        <v>1</v>
      </c>
      <c r="H3878">
        <v>8</v>
      </c>
    </row>
    <row r="3879" spans="2:8" x14ac:dyDescent="0.3">
      <c r="B3879" t="s">
        <v>613</v>
      </c>
      <c r="C3879" s="2">
        <v>45689</v>
      </c>
      <c r="D3879">
        <v>21</v>
      </c>
      <c r="E3879">
        <v>18</v>
      </c>
      <c r="F3879">
        <v>3</v>
      </c>
      <c r="G3879">
        <v>1</v>
      </c>
      <c r="H3879">
        <v>4</v>
      </c>
    </row>
    <row r="3880" spans="2:8" x14ac:dyDescent="0.3">
      <c r="B3880" t="s">
        <v>613</v>
      </c>
      <c r="C3880" s="2">
        <v>45717</v>
      </c>
      <c r="D3880">
        <v>20</v>
      </c>
      <c r="E3880">
        <v>18</v>
      </c>
      <c r="F3880">
        <v>2</v>
      </c>
      <c r="G3880">
        <v>2</v>
      </c>
      <c r="H3880">
        <v>10</v>
      </c>
    </row>
    <row r="3881" spans="2:8" x14ac:dyDescent="0.3">
      <c r="B3881" t="s">
        <v>613</v>
      </c>
      <c r="C3881" s="2">
        <v>45748</v>
      </c>
      <c r="D3881">
        <v>21</v>
      </c>
      <c r="E3881">
        <v>17</v>
      </c>
      <c r="F3881">
        <v>4</v>
      </c>
      <c r="G3881">
        <v>3</v>
      </c>
      <c r="H3881">
        <v>6</v>
      </c>
    </row>
    <row r="3882" spans="2:8" x14ac:dyDescent="0.3">
      <c r="B3882" t="s">
        <v>613</v>
      </c>
      <c r="C3882" s="2">
        <v>45778</v>
      </c>
      <c r="D3882">
        <v>23</v>
      </c>
      <c r="E3882">
        <v>21</v>
      </c>
      <c r="F3882">
        <v>2</v>
      </c>
      <c r="G3882">
        <v>1</v>
      </c>
      <c r="H3882">
        <v>10</v>
      </c>
    </row>
    <row r="3883" spans="2:8" x14ac:dyDescent="0.3">
      <c r="B3883" t="s">
        <v>613</v>
      </c>
      <c r="C3883" s="2">
        <v>45809</v>
      </c>
      <c r="D3883">
        <v>22</v>
      </c>
      <c r="E3883">
        <v>22</v>
      </c>
      <c r="F3883">
        <v>0</v>
      </c>
      <c r="G3883">
        <v>4</v>
      </c>
      <c r="H3883">
        <v>12</v>
      </c>
    </row>
    <row r="3884" spans="2:8" x14ac:dyDescent="0.3">
      <c r="B3884" t="s">
        <v>613</v>
      </c>
      <c r="C3884" s="2">
        <v>45839</v>
      </c>
      <c r="D3884">
        <v>20</v>
      </c>
      <c r="E3884">
        <v>17</v>
      </c>
      <c r="F3884">
        <v>3</v>
      </c>
      <c r="G3884">
        <v>3</v>
      </c>
      <c r="H3884">
        <v>2</v>
      </c>
    </row>
    <row r="3885" spans="2:8" x14ac:dyDescent="0.3">
      <c r="B3885" t="s">
        <v>613</v>
      </c>
      <c r="C3885" s="2">
        <v>45870</v>
      </c>
      <c r="D3885">
        <v>20</v>
      </c>
      <c r="E3885">
        <v>17</v>
      </c>
      <c r="F3885">
        <v>3</v>
      </c>
      <c r="G3885">
        <v>0</v>
      </c>
      <c r="H3885">
        <v>0</v>
      </c>
    </row>
    <row r="3886" spans="2:8" x14ac:dyDescent="0.3">
      <c r="B3886" t="s">
        <v>613</v>
      </c>
      <c r="C3886" s="2">
        <v>45901</v>
      </c>
      <c r="D3886">
        <v>23</v>
      </c>
      <c r="E3886">
        <v>19</v>
      </c>
      <c r="F3886">
        <v>4</v>
      </c>
      <c r="G3886">
        <v>1</v>
      </c>
      <c r="H3886">
        <v>4</v>
      </c>
    </row>
    <row r="3887" spans="2:8" x14ac:dyDescent="0.3">
      <c r="B3887" t="s">
        <v>613</v>
      </c>
      <c r="C3887" s="2">
        <v>45931</v>
      </c>
      <c r="D3887">
        <v>21</v>
      </c>
      <c r="E3887">
        <v>21</v>
      </c>
      <c r="F3887">
        <v>0</v>
      </c>
      <c r="G3887">
        <v>2</v>
      </c>
      <c r="H3887">
        <v>2</v>
      </c>
    </row>
    <row r="3888" spans="2:8" x14ac:dyDescent="0.3">
      <c r="B3888" t="s">
        <v>613</v>
      </c>
      <c r="C3888" s="2">
        <v>45962</v>
      </c>
      <c r="D3888">
        <v>23</v>
      </c>
      <c r="E3888">
        <v>23</v>
      </c>
      <c r="F3888">
        <v>0</v>
      </c>
      <c r="G3888">
        <v>3</v>
      </c>
      <c r="H3888">
        <v>6</v>
      </c>
    </row>
    <row r="3889" spans="2:8" x14ac:dyDescent="0.3">
      <c r="B3889" t="s">
        <v>613</v>
      </c>
      <c r="C3889" s="2">
        <v>45992</v>
      </c>
      <c r="D3889">
        <v>23</v>
      </c>
      <c r="E3889">
        <v>23</v>
      </c>
      <c r="F3889">
        <v>0</v>
      </c>
      <c r="G3889">
        <v>0</v>
      </c>
      <c r="H3889">
        <v>8</v>
      </c>
    </row>
    <row r="3890" spans="2:8" x14ac:dyDescent="0.3">
      <c r="B3890" t="s">
        <v>615</v>
      </c>
      <c r="C3890" s="2">
        <v>45658</v>
      </c>
      <c r="D3890">
        <v>22</v>
      </c>
      <c r="E3890">
        <v>18</v>
      </c>
      <c r="F3890">
        <v>4</v>
      </c>
      <c r="G3890">
        <v>2</v>
      </c>
      <c r="H3890">
        <v>10</v>
      </c>
    </row>
    <row r="3891" spans="2:8" x14ac:dyDescent="0.3">
      <c r="B3891" t="s">
        <v>615</v>
      </c>
      <c r="C3891" s="2">
        <v>45689</v>
      </c>
      <c r="D3891">
        <v>22</v>
      </c>
      <c r="E3891">
        <v>18</v>
      </c>
      <c r="F3891">
        <v>4</v>
      </c>
      <c r="G3891">
        <v>4</v>
      </c>
      <c r="H3891">
        <v>0</v>
      </c>
    </row>
    <row r="3892" spans="2:8" x14ac:dyDescent="0.3">
      <c r="B3892" t="s">
        <v>615</v>
      </c>
      <c r="C3892" s="2">
        <v>45717</v>
      </c>
      <c r="D3892">
        <v>22</v>
      </c>
      <c r="E3892">
        <v>21</v>
      </c>
      <c r="F3892">
        <v>1</v>
      </c>
      <c r="G3892">
        <v>0</v>
      </c>
      <c r="H3892">
        <v>0</v>
      </c>
    </row>
    <row r="3893" spans="2:8" x14ac:dyDescent="0.3">
      <c r="B3893" t="s">
        <v>615</v>
      </c>
      <c r="C3893" s="2">
        <v>45748</v>
      </c>
      <c r="D3893">
        <v>23</v>
      </c>
      <c r="E3893">
        <v>22</v>
      </c>
      <c r="F3893">
        <v>1</v>
      </c>
      <c r="G3893">
        <v>3</v>
      </c>
      <c r="H3893">
        <v>16</v>
      </c>
    </row>
    <row r="3894" spans="2:8" x14ac:dyDescent="0.3">
      <c r="B3894" t="s">
        <v>615</v>
      </c>
      <c r="C3894" s="2">
        <v>45778</v>
      </c>
      <c r="D3894">
        <v>20</v>
      </c>
      <c r="E3894">
        <v>17</v>
      </c>
      <c r="F3894">
        <v>3</v>
      </c>
      <c r="G3894">
        <v>4</v>
      </c>
      <c r="H3894">
        <v>8</v>
      </c>
    </row>
    <row r="3895" spans="2:8" x14ac:dyDescent="0.3">
      <c r="B3895" t="s">
        <v>615</v>
      </c>
      <c r="C3895" s="2">
        <v>45809</v>
      </c>
      <c r="D3895">
        <v>21</v>
      </c>
      <c r="E3895">
        <v>18</v>
      </c>
      <c r="F3895">
        <v>3</v>
      </c>
      <c r="G3895">
        <v>4</v>
      </c>
      <c r="H3895">
        <v>2</v>
      </c>
    </row>
    <row r="3896" spans="2:8" x14ac:dyDescent="0.3">
      <c r="B3896" t="s">
        <v>615</v>
      </c>
      <c r="C3896" s="2">
        <v>45839</v>
      </c>
      <c r="D3896">
        <v>20</v>
      </c>
      <c r="E3896">
        <v>18</v>
      </c>
      <c r="F3896">
        <v>2</v>
      </c>
      <c r="G3896">
        <v>1</v>
      </c>
      <c r="H3896">
        <v>0</v>
      </c>
    </row>
    <row r="3897" spans="2:8" x14ac:dyDescent="0.3">
      <c r="B3897" t="s">
        <v>615</v>
      </c>
      <c r="C3897" s="2">
        <v>45870</v>
      </c>
      <c r="D3897">
        <v>23</v>
      </c>
      <c r="E3897">
        <v>22</v>
      </c>
      <c r="F3897">
        <v>1</v>
      </c>
      <c r="G3897">
        <v>1</v>
      </c>
      <c r="H3897">
        <v>10</v>
      </c>
    </row>
    <row r="3898" spans="2:8" x14ac:dyDescent="0.3">
      <c r="B3898" t="s">
        <v>615</v>
      </c>
      <c r="C3898" s="2">
        <v>45901</v>
      </c>
      <c r="D3898">
        <v>21</v>
      </c>
      <c r="E3898">
        <v>20</v>
      </c>
      <c r="F3898">
        <v>1</v>
      </c>
      <c r="G3898">
        <v>2</v>
      </c>
      <c r="H3898">
        <v>4</v>
      </c>
    </row>
    <row r="3899" spans="2:8" x14ac:dyDescent="0.3">
      <c r="B3899" t="s">
        <v>615</v>
      </c>
      <c r="C3899" s="2">
        <v>45931</v>
      </c>
      <c r="D3899">
        <v>20</v>
      </c>
      <c r="E3899">
        <v>20</v>
      </c>
      <c r="F3899">
        <v>0</v>
      </c>
      <c r="G3899">
        <v>1</v>
      </c>
      <c r="H3899">
        <v>6</v>
      </c>
    </row>
    <row r="3900" spans="2:8" x14ac:dyDescent="0.3">
      <c r="B3900" t="s">
        <v>615</v>
      </c>
      <c r="C3900" s="2">
        <v>45962</v>
      </c>
      <c r="D3900">
        <v>22</v>
      </c>
      <c r="E3900">
        <v>18</v>
      </c>
      <c r="F3900">
        <v>4</v>
      </c>
      <c r="G3900">
        <v>0</v>
      </c>
      <c r="H3900">
        <v>2</v>
      </c>
    </row>
    <row r="3901" spans="2:8" x14ac:dyDescent="0.3">
      <c r="B3901" t="s">
        <v>615</v>
      </c>
      <c r="C3901" s="2">
        <v>45992</v>
      </c>
      <c r="D3901">
        <v>21</v>
      </c>
      <c r="E3901">
        <v>17</v>
      </c>
      <c r="F3901">
        <v>4</v>
      </c>
      <c r="G3901">
        <v>0</v>
      </c>
      <c r="H3901">
        <v>2</v>
      </c>
    </row>
    <row r="3902" spans="2:8" x14ac:dyDescent="0.3">
      <c r="B3902" t="s">
        <v>616</v>
      </c>
      <c r="C3902" s="2">
        <v>45658</v>
      </c>
      <c r="D3902">
        <v>22</v>
      </c>
      <c r="E3902">
        <v>22</v>
      </c>
      <c r="F3902">
        <v>0</v>
      </c>
      <c r="G3902">
        <v>3</v>
      </c>
      <c r="H3902">
        <v>0</v>
      </c>
    </row>
    <row r="3903" spans="2:8" x14ac:dyDescent="0.3">
      <c r="B3903" t="s">
        <v>616</v>
      </c>
      <c r="C3903" s="2">
        <v>45689</v>
      </c>
      <c r="D3903">
        <v>21</v>
      </c>
      <c r="E3903">
        <v>19</v>
      </c>
      <c r="F3903">
        <v>2</v>
      </c>
      <c r="G3903">
        <v>1</v>
      </c>
      <c r="H3903">
        <v>2</v>
      </c>
    </row>
    <row r="3904" spans="2:8" x14ac:dyDescent="0.3">
      <c r="B3904" t="s">
        <v>616</v>
      </c>
      <c r="C3904" s="2">
        <v>45717</v>
      </c>
      <c r="D3904">
        <v>23</v>
      </c>
      <c r="E3904">
        <v>19</v>
      </c>
      <c r="F3904">
        <v>4</v>
      </c>
      <c r="G3904">
        <v>2</v>
      </c>
      <c r="H3904">
        <v>10</v>
      </c>
    </row>
    <row r="3905" spans="2:8" x14ac:dyDescent="0.3">
      <c r="B3905" t="s">
        <v>616</v>
      </c>
      <c r="C3905" s="2">
        <v>45748</v>
      </c>
      <c r="D3905">
        <v>21</v>
      </c>
      <c r="E3905">
        <v>20</v>
      </c>
      <c r="F3905">
        <v>1</v>
      </c>
      <c r="G3905">
        <v>0</v>
      </c>
      <c r="H3905">
        <v>8</v>
      </c>
    </row>
    <row r="3906" spans="2:8" x14ac:dyDescent="0.3">
      <c r="B3906" t="s">
        <v>616</v>
      </c>
      <c r="C3906" s="2">
        <v>45778</v>
      </c>
      <c r="D3906">
        <v>23</v>
      </c>
      <c r="E3906">
        <v>23</v>
      </c>
      <c r="F3906">
        <v>0</v>
      </c>
      <c r="G3906">
        <v>2</v>
      </c>
      <c r="H3906">
        <v>6</v>
      </c>
    </row>
    <row r="3907" spans="2:8" x14ac:dyDescent="0.3">
      <c r="B3907" t="s">
        <v>616</v>
      </c>
      <c r="C3907" s="2">
        <v>45809</v>
      </c>
      <c r="D3907">
        <v>22</v>
      </c>
      <c r="E3907">
        <v>19</v>
      </c>
      <c r="F3907">
        <v>3</v>
      </c>
      <c r="G3907">
        <v>4</v>
      </c>
      <c r="H3907">
        <v>8</v>
      </c>
    </row>
    <row r="3908" spans="2:8" x14ac:dyDescent="0.3">
      <c r="B3908" t="s">
        <v>616</v>
      </c>
      <c r="C3908" s="2">
        <v>45839</v>
      </c>
      <c r="D3908">
        <v>20</v>
      </c>
      <c r="E3908">
        <v>18</v>
      </c>
      <c r="F3908">
        <v>2</v>
      </c>
      <c r="G3908">
        <v>0</v>
      </c>
      <c r="H3908">
        <v>2</v>
      </c>
    </row>
    <row r="3909" spans="2:8" x14ac:dyDescent="0.3">
      <c r="B3909" t="s">
        <v>616</v>
      </c>
      <c r="C3909" s="2">
        <v>45870</v>
      </c>
      <c r="D3909">
        <v>22</v>
      </c>
      <c r="E3909">
        <v>22</v>
      </c>
      <c r="F3909">
        <v>0</v>
      </c>
      <c r="G3909">
        <v>4</v>
      </c>
      <c r="H3909">
        <v>8</v>
      </c>
    </row>
    <row r="3910" spans="2:8" x14ac:dyDescent="0.3">
      <c r="B3910" t="s">
        <v>616</v>
      </c>
      <c r="C3910" s="2">
        <v>45901</v>
      </c>
      <c r="D3910">
        <v>20</v>
      </c>
      <c r="E3910">
        <v>16</v>
      </c>
      <c r="F3910">
        <v>4</v>
      </c>
      <c r="G3910">
        <v>4</v>
      </c>
      <c r="H3910">
        <v>2</v>
      </c>
    </row>
    <row r="3911" spans="2:8" x14ac:dyDescent="0.3">
      <c r="B3911" t="s">
        <v>616</v>
      </c>
      <c r="C3911" s="2">
        <v>45931</v>
      </c>
      <c r="D3911">
        <v>22</v>
      </c>
      <c r="E3911">
        <v>22</v>
      </c>
      <c r="F3911">
        <v>0</v>
      </c>
      <c r="G3911">
        <v>2</v>
      </c>
      <c r="H3911">
        <v>6</v>
      </c>
    </row>
    <row r="3912" spans="2:8" x14ac:dyDescent="0.3">
      <c r="B3912" t="s">
        <v>616</v>
      </c>
      <c r="C3912" s="2">
        <v>45962</v>
      </c>
      <c r="D3912">
        <v>21</v>
      </c>
      <c r="E3912">
        <v>20</v>
      </c>
      <c r="F3912">
        <v>1</v>
      </c>
      <c r="G3912">
        <v>4</v>
      </c>
      <c r="H3912">
        <v>6</v>
      </c>
    </row>
    <row r="3913" spans="2:8" x14ac:dyDescent="0.3">
      <c r="B3913" t="s">
        <v>616</v>
      </c>
      <c r="C3913" s="2">
        <v>45992</v>
      </c>
      <c r="D3913">
        <v>22</v>
      </c>
      <c r="E3913">
        <v>19</v>
      </c>
      <c r="F3913">
        <v>3</v>
      </c>
      <c r="G3913">
        <v>1</v>
      </c>
      <c r="H3913">
        <v>0</v>
      </c>
    </row>
    <row r="3914" spans="2:8" x14ac:dyDescent="0.3">
      <c r="B3914" t="s">
        <v>618</v>
      </c>
      <c r="C3914" s="2">
        <v>45658</v>
      </c>
      <c r="D3914">
        <v>21</v>
      </c>
      <c r="E3914">
        <v>18</v>
      </c>
      <c r="F3914">
        <v>3</v>
      </c>
      <c r="G3914">
        <v>2</v>
      </c>
      <c r="H3914">
        <v>4</v>
      </c>
    </row>
    <row r="3915" spans="2:8" x14ac:dyDescent="0.3">
      <c r="B3915" t="s">
        <v>618</v>
      </c>
      <c r="C3915" s="2">
        <v>45689</v>
      </c>
      <c r="D3915">
        <v>21</v>
      </c>
      <c r="E3915">
        <v>21</v>
      </c>
      <c r="F3915">
        <v>0</v>
      </c>
      <c r="G3915">
        <v>4</v>
      </c>
      <c r="H3915">
        <v>6</v>
      </c>
    </row>
    <row r="3916" spans="2:8" x14ac:dyDescent="0.3">
      <c r="B3916" t="s">
        <v>618</v>
      </c>
      <c r="C3916" s="2">
        <v>45717</v>
      </c>
      <c r="D3916">
        <v>21</v>
      </c>
      <c r="E3916">
        <v>18</v>
      </c>
      <c r="F3916">
        <v>3</v>
      </c>
      <c r="G3916">
        <v>0</v>
      </c>
      <c r="H3916">
        <v>16</v>
      </c>
    </row>
    <row r="3917" spans="2:8" x14ac:dyDescent="0.3">
      <c r="B3917" t="s">
        <v>618</v>
      </c>
      <c r="C3917" s="2">
        <v>45748</v>
      </c>
      <c r="D3917">
        <v>21</v>
      </c>
      <c r="E3917">
        <v>18</v>
      </c>
      <c r="F3917">
        <v>3</v>
      </c>
      <c r="G3917">
        <v>4</v>
      </c>
      <c r="H3917">
        <v>2</v>
      </c>
    </row>
    <row r="3918" spans="2:8" x14ac:dyDescent="0.3">
      <c r="B3918" t="s">
        <v>618</v>
      </c>
      <c r="C3918" s="2">
        <v>45778</v>
      </c>
      <c r="D3918">
        <v>23</v>
      </c>
      <c r="E3918">
        <v>19</v>
      </c>
      <c r="F3918">
        <v>4</v>
      </c>
      <c r="G3918">
        <v>4</v>
      </c>
      <c r="H3918">
        <v>6</v>
      </c>
    </row>
    <row r="3919" spans="2:8" x14ac:dyDescent="0.3">
      <c r="B3919" t="s">
        <v>618</v>
      </c>
      <c r="C3919" s="2">
        <v>45809</v>
      </c>
      <c r="D3919">
        <v>22</v>
      </c>
      <c r="E3919">
        <v>20</v>
      </c>
      <c r="F3919">
        <v>2</v>
      </c>
      <c r="G3919">
        <v>1</v>
      </c>
      <c r="H3919">
        <v>2</v>
      </c>
    </row>
    <row r="3920" spans="2:8" x14ac:dyDescent="0.3">
      <c r="B3920" t="s">
        <v>618</v>
      </c>
      <c r="C3920" s="2">
        <v>45839</v>
      </c>
      <c r="D3920">
        <v>23</v>
      </c>
      <c r="E3920">
        <v>21</v>
      </c>
      <c r="F3920">
        <v>2</v>
      </c>
      <c r="G3920">
        <v>4</v>
      </c>
      <c r="H3920">
        <v>8</v>
      </c>
    </row>
    <row r="3921" spans="2:8" x14ac:dyDescent="0.3">
      <c r="B3921" t="s">
        <v>618</v>
      </c>
      <c r="C3921" s="2">
        <v>45870</v>
      </c>
      <c r="D3921">
        <v>23</v>
      </c>
      <c r="E3921">
        <v>20</v>
      </c>
      <c r="F3921">
        <v>3</v>
      </c>
      <c r="G3921">
        <v>3</v>
      </c>
      <c r="H3921">
        <v>10</v>
      </c>
    </row>
    <row r="3922" spans="2:8" x14ac:dyDescent="0.3">
      <c r="B3922" t="s">
        <v>618</v>
      </c>
      <c r="C3922" s="2">
        <v>45901</v>
      </c>
      <c r="D3922">
        <v>22</v>
      </c>
      <c r="E3922">
        <v>22</v>
      </c>
      <c r="F3922">
        <v>0</v>
      </c>
      <c r="G3922">
        <v>1</v>
      </c>
      <c r="H3922">
        <v>6</v>
      </c>
    </row>
    <row r="3923" spans="2:8" x14ac:dyDescent="0.3">
      <c r="B3923" t="s">
        <v>618</v>
      </c>
      <c r="C3923" s="2">
        <v>45931</v>
      </c>
      <c r="D3923">
        <v>22</v>
      </c>
      <c r="E3923">
        <v>22</v>
      </c>
      <c r="F3923">
        <v>0</v>
      </c>
      <c r="G3923">
        <v>4</v>
      </c>
      <c r="H3923">
        <v>8</v>
      </c>
    </row>
    <row r="3924" spans="2:8" x14ac:dyDescent="0.3">
      <c r="B3924" t="s">
        <v>618</v>
      </c>
      <c r="C3924" s="2">
        <v>45962</v>
      </c>
      <c r="D3924">
        <v>23</v>
      </c>
      <c r="E3924">
        <v>21</v>
      </c>
      <c r="F3924">
        <v>2</v>
      </c>
      <c r="G3924">
        <v>1</v>
      </c>
      <c r="H3924">
        <v>4</v>
      </c>
    </row>
    <row r="3925" spans="2:8" x14ac:dyDescent="0.3">
      <c r="B3925" t="s">
        <v>618</v>
      </c>
      <c r="C3925" s="2">
        <v>45992</v>
      </c>
      <c r="D3925">
        <v>20</v>
      </c>
      <c r="E3925">
        <v>18</v>
      </c>
      <c r="F3925">
        <v>2</v>
      </c>
      <c r="G3925">
        <v>3</v>
      </c>
      <c r="H3925">
        <v>2</v>
      </c>
    </row>
    <row r="3926" spans="2:8" x14ac:dyDescent="0.3">
      <c r="B3926" t="s">
        <v>619</v>
      </c>
      <c r="C3926" s="2">
        <v>45658</v>
      </c>
      <c r="D3926">
        <v>20</v>
      </c>
      <c r="E3926">
        <v>20</v>
      </c>
      <c r="F3926">
        <v>0</v>
      </c>
      <c r="G3926">
        <v>2</v>
      </c>
      <c r="H3926">
        <v>8</v>
      </c>
    </row>
    <row r="3927" spans="2:8" x14ac:dyDescent="0.3">
      <c r="B3927" t="s">
        <v>619</v>
      </c>
      <c r="C3927" s="2">
        <v>45689</v>
      </c>
      <c r="D3927">
        <v>23</v>
      </c>
      <c r="E3927">
        <v>22</v>
      </c>
      <c r="F3927">
        <v>1</v>
      </c>
      <c r="G3927">
        <v>2</v>
      </c>
      <c r="H3927">
        <v>10</v>
      </c>
    </row>
    <row r="3928" spans="2:8" x14ac:dyDescent="0.3">
      <c r="B3928" t="s">
        <v>619</v>
      </c>
      <c r="C3928" s="2">
        <v>45717</v>
      </c>
      <c r="D3928">
        <v>20</v>
      </c>
      <c r="E3928">
        <v>16</v>
      </c>
      <c r="F3928">
        <v>4</v>
      </c>
      <c r="G3928">
        <v>3</v>
      </c>
      <c r="H3928">
        <v>6</v>
      </c>
    </row>
    <row r="3929" spans="2:8" x14ac:dyDescent="0.3">
      <c r="B3929" t="s">
        <v>619</v>
      </c>
      <c r="C3929" s="2">
        <v>45748</v>
      </c>
      <c r="D3929">
        <v>21</v>
      </c>
      <c r="E3929">
        <v>17</v>
      </c>
      <c r="F3929">
        <v>4</v>
      </c>
      <c r="G3929">
        <v>0</v>
      </c>
      <c r="H3929">
        <v>12</v>
      </c>
    </row>
    <row r="3930" spans="2:8" x14ac:dyDescent="0.3">
      <c r="B3930" t="s">
        <v>619</v>
      </c>
      <c r="C3930" s="2">
        <v>45778</v>
      </c>
      <c r="D3930">
        <v>21</v>
      </c>
      <c r="E3930">
        <v>18</v>
      </c>
      <c r="F3930">
        <v>3</v>
      </c>
      <c r="G3930">
        <v>3</v>
      </c>
      <c r="H3930">
        <v>4</v>
      </c>
    </row>
    <row r="3931" spans="2:8" x14ac:dyDescent="0.3">
      <c r="B3931" t="s">
        <v>619</v>
      </c>
      <c r="C3931" s="2">
        <v>45809</v>
      </c>
      <c r="D3931">
        <v>22</v>
      </c>
      <c r="E3931">
        <v>19</v>
      </c>
      <c r="F3931">
        <v>3</v>
      </c>
      <c r="G3931">
        <v>3</v>
      </c>
      <c r="H3931">
        <v>6</v>
      </c>
    </row>
    <row r="3932" spans="2:8" x14ac:dyDescent="0.3">
      <c r="B3932" t="s">
        <v>619</v>
      </c>
      <c r="C3932" s="2">
        <v>45839</v>
      </c>
      <c r="D3932">
        <v>20</v>
      </c>
      <c r="E3932">
        <v>16</v>
      </c>
      <c r="F3932">
        <v>4</v>
      </c>
      <c r="G3932">
        <v>0</v>
      </c>
      <c r="H3932">
        <v>12</v>
      </c>
    </row>
    <row r="3933" spans="2:8" x14ac:dyDescent="0.3">
      <c r="B3933" t="s">
        <v>619</v>
      </c>
      <c r="C3933" s="2">
        <v>45870</v>
      </c>
      <c r="D3933">
        <v>20</v>
      </c>
      <c r="E3933">
        <v>18</v>
      </c>
      <c r="F3933">
        <v>2</v>
      </c>
      <c r="G3933">
        <v>3</v>
      </c>
      <c r="H3933">
        <v>6</v>
      </c>
    </row>
    <row r="3934" spans="2:8" x14ac:dyDescent="0.3">
      <c r="B3934" t="s">
        <v>619</v>
      </c>
      <c r="C3934" s="2">
        <v>45901</v>
      </c>
      <c r="D3934">
        <v>23</v>
      </c>
      <c r="E3934">
        <v>22</v>
      </c>
      <c r="F3934">
        <v>1</v>
      </c>
      <c r="G3934">
        <v>3</v>
      </c>
      <c r="H3934">
        <v>0</v>
      </c>
    </row>
    <row r="3935" spans="2:8" x14ac:dyDescent="0.3">
      <c r="B3935" t="s">
        <v>619</v>
      </c>
      <c r="C3935" s="2">
        <v>45931</v>
      </c>
      <c r="D3935">
        <v>20</v>
      </c>
      <c r="E3935">
        <v>17</v>
      </c>
      <c r="F3935">
        <v>3</v>
      </c>
      <c r="G3935">
        <v>0</v>
      </c>
      <c r="H3935">
        <v>0</v>
      </c>
    </row>
    <row r="3936" spans="2:8" x14ac:dyDescent="0.3">
      <c r="B3936" t="s">
        <v>619</v>
      </c>
      <c r="C3936" s="2">
        <v>45962</v>
      </c>
      <c r="D3936">
        <v>23</v>
      </c>
      <c r="E3936">
        <v>21</v>
      </c>
      <c r="F3936">
        <v>2</v>
      </c>
      <c r="G3936">
        <v>3</v>
      </c>
      <c r="H3936">
        <v>4</v>
      </c>
    </row>
    <row r="3937" spans="2:8" x14ac:dyDescent="0.3">
      <c r="B3937" t="s">
        <v>619</v>
      </c>
      <c r="C3937" s="2">
        <v>45992</v>
      </c>
      <c r="D3937">
        <v>21</v>
      </c>
      <c r="E3937">
        <v>18</v>
      </c>
      <c r="F3937">
        <v>3</v>
      </c>
      <c r="G3937">
        <v>1</v>
      </c>
      <c r="H3937">
        <v>16</v>
      </c>
    </row>
    <row r="3938" spans="2:8" x14ac:dyDescent="0.3">
      <c r="B3938" t="s">
        <v>621</v>
      </c>
      <c r="C3938" s="2">
        <v>45658</v>
      </c>
      <c r="D3938">
        <v>23</v>
      </c>
      <c r="E3938">
        <v>20</v>
      </c>
      <c r="F3938">
        <v>3</v>
      </c>
      <c r="G3938">
        <v>0</v>
      </c>
      <c r="H3938">
        <v>0</v>
      </c>
    </row>
    <row r="3939" spans="2:8" x14ac:dyDescent="0.3">
      <c r="B3939" t="s">
        <v>621</v>
      </c>
      <c r="C3939" s="2">
        <v>45689</v>
      </c>
      <c r="D3939">
        <v>21</v>
      </c>
      <c r="E3939">
        <v>18</v>
      </c>
      <c r="F3939">
        <v>3</v>
      </c>
      <c r="G3939">
        <v>3</v>
      </c>
      <c r="H3939">
        <v>6</v>
      </c>
    </row>
    <row r="3940" spans="2:8" x14ac:dyDescent="0.3">
      <c r="B3940" t="s">
        <v>621</v>
      </c>
      <c r="C3940" s="2">
        <v>45717</v>
      </c>
      <c r="D3940">
        <v>20</v>
      </c>
      <c r="E3940">
        <v>18</v>
      </c>
      <c r="F3940">
        <v>2</v>
      </c>
      <c r="G3940">
        <v>4</v>
      </c>
      <c r="H3940">
        <v>4</v>
      </c>
    </row>
    <row r="3941" spans="2:8" x14ac:dyDescent="0.3">
      <c r="B3941" t="s">
        <v>621</v>
      </c>
      <c r="C3941" s="2">
        <v>45748</v>
      </c>
      <c r="D3941">
        <v>20</v>
      </c>
      <c r="E3941">
        <v>18</v>
      </c>
      <c r="F3941">
        <v>2</v>
      </c>
      <c r="G3941">
        <v>4</v>
      </c>
      <c r="H3941">
        <v>6</v>
      </c>
    </row>
    <row r="3942" spans="2:8" x14ac:dyDescent="0.3">
      <c r="B3942" t="s">
        <v>621</v>
      </c>
      <c r="C3942" s="2">
        <v>45778</v>
      </c>
      <c r="D3942">
        <v>23</v>
      </c>
      <c r="E3942">
        <v>19</v>
      </c>
      <c r="F3942">
        <v>4</v>
      </c>
      <c r="G3942">
        <v>3</v>
      </c>
      <c r="H3942">
        <v>6</v>
      </c>
    </row>
    <row r="3943" spans="2:8" x14ac:dyDescent="0.3">
      <c r="B3943" t="s">
        <v>621</v>
      </c>
      <c r="C3943" s="2">
        <v>45809</v>
      </c>
      <c r="D3943">
        <v>21</v>
      </c>
      <c r="E3943">
        <v>20</v>
      </c>
      <c r="F3943">
        <v>1</v>
      </c>
      <c r="G3943">
        <v>2</v>
      </c>
      <c r="H3943">
        <v>4</v>
      </c>
    </row>
    <row r="3944" spans="2:8" x14ac:dyDescent="0.3">
      <c r="B3944" t="s">
        <v>621</v>
      </c>
      <c r="C3944" s="2">
        <v>45839</v>
      </c>
      <c r="D3944">
        <v>20</v>
      </c>
      <c r="E3944">
        <v>20</v>
      </c>
      <c r="F3944">
        <v>0</v>
      </c>
      <c r="G3944">
        <v>1</v>
      </c>
      <c r="H3944">
        <v>4</v>
      </c>
    </row>
    <row r="3945" spans="2:8" x14ac:dyDescent="0.3">
      <c r="B3945" t="s">
        <v>621</v>
      </c>
      <c r="C3945" s="2">
        <v>45870</v>
      </c>
      <c r="D3945">
        <v>22</v>
      </c>
      <c r="E3945">
        <v>18</v>
      </c>
      <c r="F3945">
        <v>4</v>
      </c>
      <c r="G3945">
        <v>4</v>
      </c>
      <c r="H3945">
        <v>6</v>
      </c>
    </row>
    <row r="3946" spans="2:8" x14ac:dyDescent="0.3">
      <c r="B3946" t="s">
        <v>621</v>
      </c>
      <c r="C3946" s="2">
        <v>45901</v>
      </c>
      <c r="D3946">
        <v>23</v>
      </c>
      <c r="E3946">
        <v>23</v>
      </c>
      <c r="F3946">
        <v>0</v>
      </c>
      <c r="G3946">
        <v>2</v>
      </c>
      <c r="H3946">
        <v>4</v>
      </c>
    </row>
    <row r="3947" spans="2:8" x14ac:dyDescent="0.3">
      <c r="B3947" t="s">
        <v>621</v>
      </c>
      <c r="C3947" s="2">
        <v>45931</v>
      </c>
      <c r="D3947">
        <v>23</v>
      </c>
      <c r="E3947">
        <v>19</v>
      </c>
      <c r="F3947">
        <v>4</v>
      </c>
      <c r="G3947">
        <v>1</v>
      </c>
      <c r="H3947">
        <v>2</v>
      </c>
    </row>
    <row r="3948" spans="2:8" x14ac:dyDescent="0.3">
      <c r="B3948" t="s">
        <v>621</v>
      </c>
      <c r="C3948" s="2">
        <v>45962</v>
      </c>
      <c r="D3948">
        <v>22</v>
      </c>
      <c r="E3948">
        <v>22</v>
      </c>
      <c r="F3948">
        <v>0</v>
      </c>
      <c r="G3948">
        <v>2</v>
      </c>
      <c r="H3948">
        <v>10</v>
      </c>
    </row>
    <row r="3949" spans="2:8" x14ac:dyDescent="0.3">
      <c r="B3949" t="s">
        <v>621</v>
      </c>
      <c r="C3949" s="2">
        <v>45992</v>
      </c>
      <c r="D3949">
        <v>22</v>
      </c>
      <c r="E3949">
        <v>22</v>
      </c>
      <c r="F3949">
        <v>0</v>
      </c>
      <c r="G3949">
        <v>3</v>
      </c>
      <c r="H3949">
        <v>2</v>
      </c>
    </row>
    <row r="3950" spans="2:8" x14ac:dyDescent="0.3">
      <c r="B3950" t="s">
        <v>622</v>
      </c>
      <c r="C3950" s="2">
        <v>45658</v>
      </c>
      <c r="D3950">
        <v>22</v>
      </c>
      <c r="E3950">
        <v>18</v>
      </c>
      <c r="F3950">
        <v>4</v>
      </c>
      <c r="G3950">
        <v>2</v>
      </c>
      <c r="H3950">
        <v>2</v>
      </c>
    </row>
    <row r="3951" spans="2:8" x14ac:dyDescent="0.3">
      <c r="B3951" t="s">
        <v>622</v>
      </c>
      <c r="C3951" s="2">
        <v>45689</v>
      </c>
      <c r="D3951">
        <v>23</v>
      </c>
      <c r="E3951">
        <v>20</v>
      </c>
      <c r="F3951">
        <v>3</v>
      </c>
      <c r="G3951">
        <v>0</v>
      </c>
      <c r="H3951">
        <v>6</v>
      </c>
    </row>
    <row r="3952" spans="2:8" x14ac:dyDescent="0.3">
      <c r="B3952" t="s">
        <v>622</v>
      </c>
      <c r="C3952" s="2">
        <v>45717</v>
      </c>
      <c r="D3952">
        <v>21</v>
      </c>
      <c r="E3952">
        <v>21</v>
      </c>
      <c r="F3952">
        <v>0</v>
      </c>
      <c r="G3952">
        <v>0</v>
      </c>
      <c r="H3952">
        <v>16</v>
      </c>
    </row>
    <row r="3953" spans="2:8" x14ac:dyDescent="0.3">
      <c r="B3953" t="s">
        <v>622</v>
      </c>
      <c r="C3953" s="2">
        <v>45748</v>
      </c>
      <c r="D3953">
        <v>23</v>
      </c>
      <c r="E3953">
        <v>22</v>
      </c>
      <c r="F3953">
        <v>1</v>
      </c>
      <c r="G3953">
        <v>2</v>
      </c>
      <c r="H3953">
        <v>10</v>
      </c>
    </row>
    <row r="3954" spans="2:8" x14ac:dyDescent="0.3">
      <c r="B3954" t="s">
        <v>622</v>
      </c>
      <c r="C3954" s="2">
        <v>45778</v>
      </c>
      <c r="D3954">
        <v>21</v>
      </c>
      <c r="E3954">
        <v>21</v>
      </c>
      <c r="F3954">
        <v>0</v>
      </c>
      <c r="G3954">
        <v>1</v>
      </c>
      <c r="H3954">
        <v>4</v>
      </c>
    </row>
    <row r="3955" spans="2:8" x14ac:dyDescent="0.3">
      <c r="B3955" t="s">
        <v>622</v>
      </c>
      <c r="C3955" s="2">
        <v>45809</v>
      </c>
      <c r="D3955">
        <v>20</v>
      </c>
      <c r="E3955">
        <v>17</v>
      </c>
      <c r="F3955">
        <v>3</v>
      </c>
      <c r="G3955">
        <v>2</v>
      </c>
      <c r="H3955">
        <v>8</v>
      </c>
    </row>
    <row r="3956" spans="2:8" x14ac:dyDescent="0.3">
      <c r="B3956" t="s">
        <v>622</v>
      </c>
      <c r="C3956" s="2">
        <v>45839</v>
      </c>
      <c r="D3956">
        <v>22</v>
      </c>
      <c r="E3956">
        <v>21</v>
      </c>
      <c r="F3956">
        <v>1</v>
      </c>
      <c r="G3956">
        <v>2</v>
      </c>
      <c r="H3956">
        <v>2</v>
      </c>
    </row>
    <row r="3957" spans="2:8" x14ac:dyDescent="0.3">
      <c r="B3957" t="s">
        <v>622</v>
      </c>
      <c r="C3957" s="2">
        <v>45870</v>
      </c>
      <c r="D3957">
        <v>21</v>
      </c>
      <c r="E3957">
        <v>21</v>
      </c>
      <c r="F3957">
        <v>0</v>
      </c>
      <c r="G3957">
        <v>1</v>
      </c>
      <c r="H3957">
        <v>12</v>
      </c>
    </row>
    <row r="3958" spans="2:8" x14ac:dyDescent="0.3">
      <c r="B3958" t="s">
        <v>622</v>
      </c>
      <c r="C3958" s="2">
        <v>45901</v>
      </c>
      <c r="D3958">
        <v>22</v>
      </c>
      <c r="E3958">
        <v>18</v>
      </c>
      <c r="F3958">
        <v>4</v>
      </c>
      <c r="G3958">
        <v>0</v>
      </c>
      <c r="H3958">
        <v>4</v>
      </c>
    </row>
    <row r="3959" spans="2:8" x14ac:dyDescent="0.3">
      <c r="B3959" t="s">
        <v>622</v>
      </c>
      <c r="C3959" s="2">
        <v>45931</v>
      </c>
      <c r="D3959">
        <v>21</v>
      </c>
      <c r="E3959">
        <v>19</v>
      </c>
      <c r="F3959">
        <v>2</v>
      </c>
      <c r="G3959">
        <v>3</v>
      </c>
      <c r="H3959">
        <v>2</v>
      </c>
    </row>
    <row r="3960" spans="2:8" x14ac:dyDescent="0.3">
      <c r="B3960" t="s">
        <v>622</v>
      </c>
      <c r="C3960" s="2">
        <v>45962</v>
      </c>
      <c r="D3960">
        <v>21</v>
      </c>
      <c r="E3960">
        <v>19</v>
      </c>
      <c r="F3960">
        <v>2</v>
      </c>
      <c r="G3960">
        <v>2</v>
      </c>
      <c r="H3960">
        <v>6</v>
      </c>
    </row>
    <row r="3961" spans="2:8" x14ac:dyDescent="0.3">
      <c r="B3961" t="s">
        <v>622</v>
      </c>
      <c r="C3961" s="2">
        <v>45992</v>
      </c>
      <c r="D3961">
        <v>23</v>
      </c>
      <c r="E3961">
        <v>23</v>
      </c>
      <c r="F3961">
        <v>0</v>
      </c>
      <c r="G3961">
        <v>4</v>
      </c>
      <c r="H3961">
        <v>4</v>
      </c>
    </row>
    <row r="3962" spans="2:8" x14ac:dyDescent="0.3">
      <c r="B3962" t="s">
        <v>624</v>
      </c>
      <c r="C3962" s="2">
        <v>45658</v>
      </c>
      <c r="D3962">
        <v>23</v>
      </c>
      <c r="E3962">
        <v>20</v>
      </c>
      <c r="F3962">
        <v>3</v>
      </c>
      <c r="G3962">
        <v>4</v>
      </c>
      <c r="H3962">
        <v>8</v>
      </c>
    </row>
    <row r="3963" spans="2:8" x14ac:dyDescent="0.3">
      <c r="B3963" t="s">
        <v>624</v>
      </c>
      <c r="C3963" s="2">
        <v>45689</v>
      </c>
      <c r="D3963">
        <v>21</v>
      </c>
      <c r="E3963">
        <v>18</v>
      </c>
      <c r="F3963">
        <v>3</v>
      </c>
      <c r="G3963">
        <v>2</v>
      </c>
      <c r="H3963">
        <v>8</v>
      </c>
    </row>
    <row r="3964" spans="2:8" x14ac:dyDescent="0.3">
      <c r="B3964" t="s">
        <v>624</v>
      </c>
      <c r="C3964" s="2">
        <v>45717</v>
      </c>
      <c r="D3964">
        <v>23</v>
      </c>
      <c r="E3964">
        <v>20</v>
      </c>
      <c r="F3964">
        <v>3</v>
      </c>
      <c r="G3964">
        <v>4</v>
      </c>
      <c r="H3964">
        <v>10</v>
      </c>
    </row>
    <row r="3965" spans="2:8" x14ac:dyDescent="0.3">
      <c r="B3965" t="s">
        <v>624</v>
      </c>
      <c r="C3965" s="2">
        <v>45748</v>
      </c>
      <c r="D3965">
        <v>20</v>
      </c>
      <c r="E3965">
        <v>17</v>
      </c>
      <c r="F3965">
        <v>3</v>
      </c>
      <c r="G3965">
        <v>4</v>
      </c>
      <c r="H3965">
        <v>0</v>
      </c>
    </row>
    <row r="3966" spans="2:8" x14ac:dyDescent="0.3">
      <c r="B3966" t="s">
        <v>624</v>
      </c>
      <c r="C3966" s="2">
        <v>45778</v>
      </c>
      <c r="D3966">
        <v>22</v>
      </c>
      <c r="E3966">
        <v>20</v>
      </c>
      <c r="F3966">
        <v>2</v>
      </c>
      <c r="G3966">
        <v>1</v>
      </c>
      <c r="H3966">
        <v>16</v>
      </c>
    </row>
    <row r="3967" spans="2:8" x14ac:dyDescent="0.3">
      <c r="B3967" t="s">
        <v>624</v>
      </c>
      <c r="C3967" s="2">
        <v>45809</v>
      </c>
      <c r="D3967">
        <v>21</v>
      </c>
      <c r="E3967">
        <v>20</v>
      </c>
      <c r="F3967">
        <v>1</v>
      </c>
      <c r="G3967">
        <v>3</v>
      </c>
      <c r="H3967">
        <v>4</v>
      </c>
    </row>
    <row r="3968" spans="2:8" x14ac:dyDescent="0.3">
      <c r="B3968" t="s">
        <v>624</v>
      </c>
      <c r="C3968" s="2">
        <v>45839</v>
      </c>
      <c r="D3968">
        <v>22</v>
      </c>
      <c r="E3968">
        <v>18</v>
      </c>
      <c r="F3968">
        <v>4</v>
      </c>
      <c r="G3968">
        <v>1</v>
      </c>
      <c r="H3968">
        <v>6</v>
      </c>
    </row>
    <row r="3969" spans="2:8" x14ac:dyDescent="0.3">
      <c r="B3969" t="s">
        <v>624</v>
      </c>
      <c r="C3969" s="2">
        <v>45870</v>
      </c>
      <c r="D3969">
        <v>23</v>
      </c>
      <c r="E3969">
        <v>21</v>
      </c>
      <c r="F3969">
        <v>2</v>
      </c>
      <c r="G3969">
        <v>0</v>
      </c>
      <c r="H3969">
        <v>8</v>
      </c>
    </row>
    <row r="3970" spans="2:8" x14ac:dyDescent="0.3">
      <c r="B3970" t="s">
        <v>624</v>
      </c>
      <c r="C3970" s="2">
        <v>45901</v>
      </c>
      <c r="D3970">
        <v>22</v>
      </c>
      <c r="E3970">
        <v>21</v>
      </c>
      <c r="F3970">
        <v>1</v>
      </c>
      <c r="G3970">
        <v>4</v>
      </c>
      <c r="H3970">
        <v>6</v>
      </c>
    </row>
    <row r="3971" spans="2:8" x14ac:dyDescent="0.3">
      <c r="B3971" t="s">
        <v>624</v>
      </c>
      <c r="C3971" s="2">
        <v>45931</v>
      </c>
      <c r="D3971">
        <v>21</v>
      </c>
      <c r="E3971">
        <v>18</v>
      </c>
      <c r="F3971">
        <v>3</v>
      </c>
      <c r="G3971">
        <v>2</v>
      </c>
      <c r="H3971">
        <v>2</v>
      </c>
    </row>
    <row r="3972" spans="2:8" x14ac:dyDescent="0.3">
      <c r="B3972" t="s">
        <v>624</v>
      </c>
      <c r="C3972" s="2">
        <v>45962</v>
      </c>
      <c r="D3972">
        <v>23</v>
      </c>
      <c r="E3972">
        <v>21</v>
      </c>
      <c r="F3972">
        <v>2</v>
      </c>
      <c r="G3972">
        <v>4</v>
      </c>
      <c r="H3972">
        <v>12</v>
      </c>
    </row>
    <row r="3973" spans="2:8" x14ac:dyDescent="0.3">
      <c r="B3973" t="s">
        <v>624</v>
      </c>
      <c r="C3973" s="2">
        <v>45992</v>
      </c>
      <c r="D3973">
        <v>23</v>
      </c>
      <c r="E3973">
        <v>20</v>
      </c>
      <c r="F3973">
        <v>3</v>
      </c>
      <c r="G3973">
        <v>3</v>
      </c>
      <c r="H3973">
        <v>0</v>
      </c>
    </row>
    <row r="3974" spans="2:8" x14ac:dyDescent="0.3">
      <c r="B3974" t="s">
        <v>625</v>
      </c>
      <c r="C3974" s="2">
        <v>45658</v>
      </c>
      <c r="D3974">
        <v>23</v>
      </c>
      <c r="E3974">
        <v>22</v>
      </c>
      <c r="F3974">
        <v>1</v>
      </c>
      <c r="G3974">
        <v>0</v>
      </c>
      <c r="H3974">
        <v>0</v>
      </c>
    </row>
    <row r="3975" spans="2:8" x14ac:dyDescent="0.3">
      <c r="B3975" t="s">
        <v>625</v>
      </c>
      <c r="C3975" s="2">
        <v>45689</v>
      </c>
      <c r="D3975">
        <v>21</v>
      </c>
      <c r="E3975">
        <v>20</v>
      </c>
      <c r="F3975">
        <v>1</v>
      </c>
      <c r="G3975">
        <v>2</v>
      </c>
      <c r="H3975">
        <v>6</v>
      </c>
    </row>
    <row r="3976" spans="2:8" x14ac:dyDescent="0.3">
      <c r="B3976" t="s">
        <v>625</v>
      </c>
      <c r="C3976" s="2">
        <v>45717</v>
      </c>
      <c r="D3976">
        <v>22</v>
      </c>
      <c r="E3976">
        <v>18</v>
      </c>
      <c r="F3976">
        <v>4</v>
      </c>
      <c r="G3976">
        <v>4</v>
      </c>
      <c r="H3976">
        <v>0</v>
      </c>
    </row>
    <row r="3977" spans="2:8" x14ac:dyDescent="0.3">
      <c r="B3977" t="s">
        <v>625</v>
      </c>
      <c r="C3977" s="2">
        <v>45748</v>
      </c>
      <c r="D3977">
        <v>20</v>
      </c>
      <c r="E3977">
        <v>18</v>
      </c>
      <c r="F3977">
        <v>2</v>
      </c>
      <c r="G3977">
        <v>0</v>
      </c>
      <c r="H3977">
        <v>0</v>
      </c>
    </row>
    <row r="3978" spans="2:8" x14ac:dyDescent="0.3">
      <c r="B3978" t="s">
        <v>625</v>
      </c>
      <c r="C3978" s="2">
        <v>45778</v>
      </c>
      <c r="D3978">
        <v>20</v>
      </c>
      <c r="E3978">
        <v>16</v>
      </c>
      <c r="F3978">
        <v>4</v>
      </c>
      <c r="G3978">
        <v>4</v>
      </c>
      <c r="H3978">
        <v>4</v>
      </c>
    </row>
    <row r="3979" spans="2:8" x14ac:dyDescent="0.3">
      <c r="B3979" t="s">
        <v>625</v>
      </c>
      <c r="C3979" s="2">
        <v>45809</v>
      </c>
      <c r="D3979">
        <v>20</v>
      </c>
      <c r="E3979">
        <v>18</v>
      </c>
      <c r="F3979">
        <v>2</v>
      </c>
      <c r="G3979">
        <v>0</v>
      </c>
      <c r="H3979">
        <v>0</v>
      </c>
    </row>
    <row r="3980" spans="2:8" x14ac:dyDescent="0.3">
      <c r="B3980" t="s">
        <v>625</v>
      </c>
      <c r="C3980" s="2">
        <v>45839</v>
      </c>
      <c r="D3980">
        <v>20</v>
      </c>
      <c r="E3980">
        <v>18</v>
      </c>
      <c r="F3980">
        <v>2</v>
      </c>
      <c r="G3980">
        <v>3</v>
      </c>
      <c r="H3980">
        <v>2</v>
      </c>
    </row>
    <row r="3981" spans="2:8" x14ac:dyDescent="0.3">
      <c r="B3981" t="s">
        <v>625</v>
      </c>
      <c r="C3981" s="2">
        <v>45870</v>
      </c>
      <c r="D3981">
        <v>20</v>
      </c>
      <c r="E3981">
        <v>20</v>
      </c>
      <c r="F3981">
        <v>0</v>
      </c>
      <c r="G3981">
        <v>3</v>
      </c>
      <c r="H3981">
        <v>4</v>
      </c>
    </row>
    <row r="3982" spans="2:8" x14ac:dyDescent="0.3">
      <c r="B3982" t="s">
        <v>625</v>
      </c>
      <c r="C3982" s="2">
        <v>45901</v>
      </c>
      <c r="D3982">
        <v>23</v>
      </c>
      <c r="E3982">
        <v>20</v>
      </c>
      <c r="F3982">
        <v>3</v>
      </c>
      <c r="G3982">
        <v>1</v>
      </c>
      <c r="H3982">
        <v>8</v>
      </c>
    </row>
    <row r="3983" spans="2:8" x14ac:dyDescent="0.3">
      <c r="B3983" t="s">
        <v>625</v>
      </c>
      <c r="C3983" s="2">
        <v>45931</v>
      </c>
      <c r="D3983">
        <v>21</v>
      </c>
      <c r="E3983">
        <v>19</v>
      </c>
      <c r="F3983">
        <v>2</v>
      </c>
      <c r="G3983">
        <v>1</v>
      </c>
      <c r="H3983">
        <v>4</v>
      </c>
    </row>
    <row r="3984" spans="2:8" x14ac:dyDescent="0.3">
      <c r="B3984" t="s">
        <v>625</v>
      </c>
      <c r="C3984" s="2">
        <v>45962</v>
      </c>
      <c r="D3984">
        <v>22</v>
      </c>
      <c r="E3984">
        <v>18</v>
      </c>
      <c r="F3984">
        <v>4</v>
      </c>
      <c r="G3984">
        <v>0</v>
      </c>
      <c r="H3984">
        <v>10</v>
      </c>
    </row>
    <row r="3985" spans="2:8" x14ac:dyDescent="0.3">
      <c r="B3985" t="s">
        <v>625</v>
      </c>
      <c r="C3985" s="2">
        <v>45992</v>
      </c>
      <c r="D3985">
        <v>21</v>
      </c>
      <c r="E3985">
        <v>19</v>
      </c>
      <c r="F3985">
        <v>2</v>
      </c>
      <c r="G3985">
        <v>3</v>
      </c>
      <c r="H3985">
        <v>0</v>
      </c>
    </row>
    <row r="3986" spans="2:8" x14ac:dyDescent="0.3">
      <c r="B3986" t="s">
        <v>627</v>
      </c>
      <c r="C3986" s="2">
        <v>45658</v>
      </c>
      <c r="D3986">
        <v>20</v>
      </c>
      <c r="E3986">
        <v>19</v>
      </c>
      <c r="F3986">
        <v>1</v>
      </c>
      <c r="G3986">
        <v>1</v>
      </c>
      <c r="H3986">
        <v>4</v>
      </c>
    </row>
    <row r="3987" spans="2:8" x14ac:dyDescent="0.3">
      <c r="B3987" t="s">
        <v>627</v>
      </c>
      <c r="C3987" s="2">
        <v>45689</v>
      </c>
      <c r="D3987">
        <v>22</v>
      </c>
      <c r="E3987">
        <v>19</v>
      </c>
      <c r="F3987">
        <v>3</v>
      </c>
      <c r="G3987">
        <v>1</v>
      </c>
      <c r="H3987">
        <v>4</v>
      </c>
    </row>
    <row r="3988" spans="2:8" x14ac:dyDescent="0.3">
      <c r="B3988" t="s">
        <v>627</v>
      </c>
      <c r="C3988" s="2">
        <v>45717</v>
      </c>
      <c r="D3988">
        <v>23</v>
      </c>
      <c r="E3988">
        <v>21</v>
      </c>
      <c r="F3988">
        <v>2</v>
      </c>
      <c r="G3988">
        <v>0</v>
      </c>
      <c r="H3988">
        <v>2</v>
      </c>
    </row>
    <row r="3989" spans="2:8" x14ac:dyDescent="0.3">
      <c r="B3989" t="s">
        <v>627</v>
      </c>
      <c r="C3989" s="2">
        <v>45748</v>
      </c>
      <c r="D3989">
        <v>22</v>
      </c>
      <c r="E3989">
        <v>22</v>
      </c>
      <c r="F3989">
        <v>0</v>
      </c>
      <c r="G3989">
        <v>3</v>
      </c>
      <c r="H3989">
        <v>0</v>
      </c>
    </row>
    <row r="3990" spans="2:8" x14ac:dyDescent="0.3">
      <c r="B3990" t="s">
        <v>627</v>
      </c>
      <c r="C3990" s="2">
        <v>45778</v>
      </c>
      <c r="D3990">
        <v>23</v>
      </c>
      <c r="E3990">
        <v>21</v>
      </c>
      <c r="F3990">
        <v>2</v>
      </c>
      <c r="G3990">
        <v>4</v>
      </c>
      <c r="H3990">
        <v>10</v>
      </c>
    </row>
    <row r="3991" spans="2:8" x14ac:dyDescent="0.3">
      <c r="B3991" t="s">
        <v>627</v>
      </c>
      <c r="C3991" s="2">
        <v>45809</v>
      </c>
      <c r="D3991">
        <v>20</v>
      </c>
      <c r="E3991">
        <v>18</v>
      </c>
      <c r="F3991">
        <v>2</v>
      </c>
      <c r="G3991">
        <v>1</v>
      </c>
      <c r="H3991">
        <v>2</v>
      </c>
    </row>
    <row r="3992" spans="2:8" x14ac:dyDescent="0.3">
      <c r="B3992" t="s">
        <v>627</v>
      </c>
      <c r="C3992" s="2">
        <v>45839</v>
      </c>
      <c r="D3992">
        <v>20</v>
      </c>
      <c r="E3992">
        <v>18</v>
      </c>
      <c r="F3992">
        <v>2</v>
      </c>
      <c r="G3992">
        <v>4</v>
      </c>
      <c r="H3992">
        <v>8</v>
      </c>
    </row>
    <row r="3993" spans="2:8" x14ac:dyDescent="0.3">
      <c r="B3993" t="s">
        <v>627</v>
      </c>
      <c r="C3993" s="2">
        <v>45870</v>
      </c>
      <c r="D3993">
        <v>21</v>
      </c>
      <c r="E3993">
        <v>20</v>
      </c>
      <c r="F3993">
        <v>1</v>
      </c>
      <c r="G3993">
        <v>3</v>
      </c>
      <c r="H3993">
        <v>6</v>
      </c>
    </row>
    <row r="3994" spans="2:8" x14ac:dyDescent="0.3">
      <c r="B3994" t="s">
        <v>627</v>
      </c>
      <c r="C3994" s="2">
        <v>45901</v>
      </c>
      <c r="D3994">
        <v>21</v>
      </c>
      <c r="E3994">
        <v>17</v>
      </c>
      <c r="F3994">
        <v>4</v>
      </c>
      <c r="G3994">
        <v>3</v>
      </c>
      <c r="H3994">
        <v>4</v>
      </c>
    </row>
    <row r="3995" spans="2:8" x14ac:dyDescent="0.3">
      <c r="B3995" t="s">
        <v>627</v>
      </c>
      <c r="C3995" s="2">
        <v>45931</v>
      </c>
      <c r="D3995">
        <v>23</v>
      </c>
      <c r="E3995">
        <v>21</v>
      </c>
      <c r="F3995">
        <v>2</v>
      </c>
      <c r="G3995">
        <v>3</v>
      </c>
      <c r="H3995">
        <v>2</v>
      </c>
    </row>
    <row r="3996" spans="2:8" x14ac:dyDescent="0.3">
      <c r="B3996" t="s">
        <v>627</v>
      </c>
      <c r="C3996" s="2">
        <v>45962</v>
      </c>
      <c r="D3996">
        <v>23</v>
      </c>
      <c r="E3996">
        <v>21</v>
      </c>
      <c r="F3996">
        <v>2</v>
      </c>
      <c r="G3996">
        <v>1</v>
      </c>
      <c r="H3996">
        <v>0</v>
      </c>
    </row>
    <row r="3997" spans="2:8" x14ac:dyDescent="0.3">
      <c r="B3997" t="s">
        <v>627</v>
      </c>
      <c r="C3997" s="2">
        <v>45992</v>
      </c>
      <c r="D3997">
        <v>23</v>
      </c>
      <c r="E3997">
        <v>23</v>
      </c>
      <c r="F3997">
        <v>0</v>
      </c>
      <c r="G3997">
        <v>1</v>
      </c>
      <c r="H3997">
        <v>12</v>
      </c>
    </row>
    <row r="3998" spans="2:8" x14ac:dyDescent="0.3">
      <c r="B3998" t="s">
        <v>629</v>
      </c>
      <c r="C3998" s="2">
        <v>45658</v>
      </c>
      <c r="D3998">
        <v>23</v>
      </c>
      <c r="E3998">
        <v>23</v>
      </c>
      <c r="F3998">
        <v>0</v>
      </c>
      <c r="G3998">
        <v>0</v>
      </c>
      <c r="H3998">
        <v>4</v>
      </c>
    </row>
    <row r="3999" spans="2:8" x14ac:dyDescent="0.3">
      <c r="B3999" t="s">
        <v>629</v>
      </c>
      <c r="C3999" s="2">
        <v>45689</v>
      </c>
      <c r="D3999">
        <v>22</v>
      </c>
      <c r="E3999">
        <v>18</v>
      </c>
      <c r="F3999">
        <v>4</v>
      </c>
      <c r="G3999">
        <v>1</v>
      </c>
      <c r="H3999">
        <v>4</v>
      </c>
    </row>
    <row r="4000" spans="2:8" x14ac:dyDescent="0.3">
      <c r="B4000" t="s">
        <v>629</v>
      </c>
      <c r="C4000" s="2">
        <v>45717</v>
      </c>
      <c r="D4000">
        <v>21</v>
      </c>
      <c r="E4000">
        <v>21</v>
      </c>
      <c r="F4000">
        <v>0</v>
      </c>
      <c r="G4000">
        <v>4</v>
      </c>
      <c r="H4000">
        <v>0</v>
      </c>
    </row>
    <row r="4001" spans="2:8" x14ac:dyDescent="0.3">
      <c r="B4001" t="s">
        <v>629</v>
      </c>
      <c r="C4001" s="2">
        <v>45748</v>
      </c>
      <c r="D4001">
        <v>20</v>
      </c>
      <c r="E4001">
        <v>20</v>
      </c>
      <c r="F4001">
        <v>0</v>
      </c>
      <c r="G4001">
        <v>0</v>
      </c>
      <c r="H4001">
        <v>4</v>
      </c>
    </row>
    <row r="4002" spans="2:8" x14ac:dyDescent="0.3">
      <c r="B4002" t="s">
        <v>629</v>
      </c>
      <c r="C4002" s="2">
        <v>45778</v>
      </c>
      <c r="D4002">
        <v>20</v>
      </c>
      <c r="E4002">
        <v>19</v>
      </c>
      <c r="F4002">
        <v>1</v>
      </c>
      <c r="G4002">
        <v>4</v>
      </c>
      <c r="H4002">
        <v>0</v>
      </c>
    </row>
    <row r="4003" spans="2:8" x14ac:dyDescent="0.3">
      <c r="B4003" t="s">
        <v>629</v>
      </c>
      <c r="C4003" s="2">
        <v>45809</v>
      </c>
      <c r="D4003">
        <v>23</v>
      </c>
      <c r="E4003">
        <v>22</v>
      </c>
      <c r="F4003">
        <v>1</v>
      </c>
      <c r="G4003">
        <v>2</v>
      </c>
      <c r="H4003">
        <v>8</v>
      </c>
    </row>
    <row r="4004" spans="2:8" x14ac:dyDescent="0.3">
      <c r="B4004" t="s">
        <v>629</v>
      </c>
      <c r="C4004" s="2">
        <v>45839</v>
      </c>
      <c r="D4004">
        <v>20</v>
      </c>
      <c r="E4004">
        <v>17</v>
      </c>
      <c r="F4004">
        <v>3</v>
      </c>
      <c r="G4004">
        <v>4</v>
      </c>
      <c r="H4004">
        <v>8</v>
      </c>
    </row>
    <row r="4005" spans="2:8" x14ac:dyDescent="0.3">
      <c r="B4005" t="s">
        <v>629</v>
      </c>
      <c r="C4005" s="2">
        <v>45870</v>
      </c>
      <c r="D4005">
        <v>20</v>
      </c>
      <c r="E4005">
        <v>20</v>
      </c>
      <c r="F4005">
        <v>0</v>
      </c>
      <c r="G4005">
        <v>1</v>
      </c>
      <c r="H4005">
        <v>0</v>
      </c>
    </row>
    <row r="4006" spans="2:8" x14ac:dyDescent="0.3">
      <c r="B4006" t="s">
        <v>629</v>
      </c>
      <c r="C4006" s="2">
        <v>45901</v>
      </c>
      <c r="D4006">
        <v>21</v>
      </c>
      <c r="E4006">
        <v>18</v>
      </c>
      <c r="F4006">
        <v>3</v>
      </c>
      <c r="G4006">
        <v>1</v>
      </c>
      <c r="H4006">
        <v>16</v>
      </c>
    </row>
    <row r="4007" spans="2:8" x14ac:dyDescent="0.3">
      <c r="B4007" t="s">
        <v>629</v>
      </c>
      <c r="C4007" s="2">
        <v>45931</v>
      </c>
      <c r="D4007">
        <v>22</v>
      </c>
      <c r="E4007">
        <v>21</v>
      </c>
      <c r="F4007">
        <v>1</v>
      </c>
      <c r="G4007">
        <v>4</v>
      </c>
      <c r="H4007">
        <v>12</v>
      </c>
    </row>
    <row r="4008" spans="2:8" x14ac:dyDescent="0.3">
      <c r="B4008" t="s">
        <v>629</v>
      </c>
      <c r="C4008" s="2">
        <v>45962</v>
      </c>
      <c r="D4008">
        <v>20</v>
      </c>
      <c r="E4008">
        <v>19</v>
      </c>
      <c r="F4008">
        <v>1</v>
      </c>
      <c r="G4008">
        <v>1</v>
      </c>
      <c r="H4008">
        <v>4</v>
      </c>
    </row>
    <row r="4009" spans="2:8" x14ac:dyDescent="0.3">
      <c r="B4009" t="s">
        <v>629</v>
      </c>
      <c r="C4009" s="2">
        <v>45992</v>
      </c>
      <c r="D4009">
        <v>23</v>
      </c>
      <c r="E4009">
        <v>21</v>
      </c>
      <c r="F4009">
        <v>2</v>
      </c>
      <c r="G4009">
        <v>3</v>
      </c>
      <c r="H4009">
        <v>8</v>
      </c>
    </row>
    <row r="4010" spans="2:8" x14ac:dyDescent="0.3">
      <c r="B4010" t="s">
        <v>631</v>
      </c>
      <c r="C4010" s="2">
        <v>45658</v>
      </c>
      <c r="D4010">
        <v>20</v>
      </c>
      <c r="E4010">
        <v>18</v>
      </c>
      <c r="F4010">
        <v>2</v>
      </c>
      <c r="G4010">
        <v>3</v>
      </c>
      <c r="H4010">
        <v>2</v>
      </c>
    </row>
    <row r="4011" spans="2:8" x14ac:dyDescent="0.3">
      <c r="B4011" t="s">
        <v>631</v>
      </c>
      <c r="C4011" s="2">
        <v>45689</v>
      </c>
      <c r="D4011">
        <v>20</v>
      </c>
      <c r="E4011">
        <v>19</v>
      </c>
      <c r="F4011">
        <v>1</v>
      </c>
      <c r="G4011">
        <v>4</v>
      </c>
      <c r="H4011">
        <v>10</v>
      </c>
    </row>
    <row r="4012" spans="2:8" x14ac:dyDescent="0.3">
      <c r="B4012" t="s">
        <v>631</v>
      </c>
      <c r="C4012" s="2">
        <v>45717</v>
      </c>
      <c r="D4012">
        <v>23</v>
      </c>
      <c r="E4012">
        <v>21</v>
      </c>
      <c r="F4012">
        <v>2</v>
      </c>
      <c r="G4012">
        <v>1</v>
      </c>
      <c r="H4012">
        <v>2</v>
      </c>
    </row>
    <row r="4013" spans="2:8" x14ac:dyDescent="0.3">
      <c r="B4013" t="s">
        <v>631</v>
      </c>
      <c r="C4013" s="2">
        <v>45748</v>
      </c>
      <c r="D4013">
        <v>21</v>
      </c>
      <c r="E4013">
        <v>18</v>
      </c>
      <c r="F4013">
        <v>3</v>
      </c>
      <c r="G4013">
        <v>1</v>
      </c>
      <c r="H4013">
        <v>0</v>
      </c>
    </row>
    <row r="4014" spans="2:8" x14ac:dyDescent="0.3">
      <c r="B4014" t="s">
        <v>631</v>
      </c>
      <c r="C4014" s="2">
        <v>45778</v>
      </c>
      <c r="D4014">
        <v>22</v>
      </c>
      <c r="E4014">
        <v>22</v>
      </c>
      <c r="F4014">
        <v>0</v>
      </c>
      <c r="G4014">
        <v>2</v>
      </c>
      <c r="H4014">
        <v>4</v>
      </c>
    </row>
    <row r="4015" spans="2:8" x14ac:dyDescent="0.3">
      <c r="B4015" t="s">
        <v>631</v>
      </c>
      <c r="C4015" s="2">
        <v>45809</v>
      </c>
      <c r="D4015">
        <v>20</v>
      </c>
      <c r="E4015">
        <v>18</v>
      </c>
      <c r="F4015">
        <v>2</v>
      </c>
      <c r="G4015">
        <v>2</v>
      </c>
      <c r="H4015">
        <v>12</v>
      </c>
    </row>
    <row r="4016" spans="2:8" x14ac:dyDescent="0.3">
      <c r="B4016" t="s">
        <v>631</v>
      </c>
      <c r="C4016" s="2">
        <v>45839</v>
      </c>
      <c r="D4016">
        <v>20</v>
      </c>
      <c r="E4016">
        <v>18</v>
      </c>
      <c r="F4016">
        <v>2</v>
      </c>
      <c r="G4016">
        <v>0</v>
      </c>
      <c r="H4016">
        <v>4</v>
      </c>
    </row>
    <row r="4017" spans="2:8" x14ac:dyDescent="0.3">
      <c r="B4017" t="s">
        <v>631</v>
      </c>
      <c r="C4017" s="2">
        <v>45870</v>
      </c>
      <c r="D4017">
        <v>22</v>
      </c>
      <c r="E4017">
        <v>20</v>
      </c>
      <c r="F4017">
        <v>2</v>
      </c>
      <c r="G4017">
        <v>3</v>
      </c>
      <c r="H4017">
        <v>2</v>
      </c>
    </row>
    <row r="4018" spans="2:8" x14ac:dyDescent="0.3">
      <c r="B4018" t="s">
        <v>631</v>
      </c>
      <c r="C4018" s="2">
        <v>45901</v>
      </c>
      <c r="D4018">
        <v>22</v>
      </c>
      <c r="E4018">
        <v>22</v>
      </c>
      <c r="F4018">
        <v>0</v>
      </c>
      <c r="G4018">
        <v>3</v>
      </c>
      <c r="H4018">
        <v>8</v>
      </c>
    </row>
    <row r="4019" spans="2:8" x14ac:dyDescent="0.3">
      <c r="B4019" t="s">
        <v>631</v>
      </c>
      <c r="C4019" s="2">
        <v>45931</v>
      </c>
      <c r="D4019">
        <v>21</v>
      </c>
      <c r="E4019">
        <v>17</v>
      </c>
      <c r="F4019">
        <v>4</v>
      </c>
      <c r="G4019">
        <v>1</v>
      </c>
      <c r="H4019">
        <v>4</v>
      </c>
    </row>
    <row r="4020" spans="2:8" x14ac:dyDescent="0.3">
      <c r="B4020" t="s">
        <v>631</v>
      </c>
      <c r="C4020" s="2">
        <v>45962</v>
      </c>
      <c r="D4020">
        <v>23</v>
      </c>
      <c r="E4020">
        <v>23</v>
      </c>
      <c r="F4020">
        <v>0</v>
      </c>
      <c r="G4020">
        <v>2</v>
      </c>
      <c r="H4020">
        <v>6</v>
      </c>
    </row>
    <row r="4021" spans="2:8" x14ac:dyDescent="0.3">
      <c r="B4021" t="s">
        <v>631</v>
      </c>
      <c r="C4021" s="2">
        <v>45992</v>
      </c>
      <c r="D4021">
        <v>22</v>
      </c>
      <c r="E4021">
        <v>19</v>
      </c>
      <c r="F4021">
        <v>3</v>
      </c>
      <c r="G4021">
        <v>3</v>
      </c>
      <c r="H4021">
        <v>16</v>
      </c>
    </row>
    <row r="4022" spans="2:8" x14ac:dyDescent="0.3">
      <c r="B4022" t="s">
        <v>632</v>
      </c>
      <c r="C4022" s="2">
        <v>45658</v>
      </c>
      <c r="D4022">
        <v>23</v>
      </c>
      <c r="E4022">
        <v>23</v>
      </c>
      <c r="F4022">
        <v>0</v>
      </c>
      <c r="G4022">
        <v>2</v>
      </c>
      <c r="H4022">
        <v>0</v>
      </c>
    </row>
    <row r="4023" spans="2:8" x14ac:dyDescent="0.3">
      <c r="B4023" t="s">
        <v>632</v>
      </c>
      <c r="C4023" s="2">
        <v>45689</v>
      </c>
      <c r="D4023">
        <v>22</v>
      </c>
      <c r="E4023">
        <v>19</v>
      </c>
      <c r="F4023">
        <v>3</v>
      </c>
      <c r="G4023">
        <v>0</v>
      </c>
      <c r="H4023">
        <v>0</v>
      </c>
    </row>
    <row r="4024" spans="2:8" x14ac:dyDescent="0.3">
      <c r="B4024" t="s">
        <v>632</v>
      </c>
      <c r="C4024" s="2">
        <v>45717</v>
      </c>
      <c r="D4024">
        <v>21</v>
      </c>
      <c r="E4024">
        <v>19</v>
      </c>
      <c r="F4024">
        <v>2</v>
      </c>
      <c r="G4024">
        <v>3</v>
      </c>
      <c r="H4024">
        <v>4</v>
      </c>
    </row>
    <row r="4025" spans="2:8" x14ac:dyDescent="0.3">
      <c r="B4025" t="s">
        <v>632</v>
      </c>
      <c r="C4025" s="2">
        <v>45748</v>
      </c>
      <c r="D4025">
        <v>22</v>
      </c>
      <c r="E4025">
        <v>19</v>
      </c>
      <c r="F4025">
        <v>3</v>
      </c>
      <c r="G4025">
        <v>3</v>
      </c>
      <c r="H4025">
        <v>2</v>
      </c>
    </row>
    <row r="4026" spans="2:8" x14ac:dyDescent="0.3">
      <c r="B4026" t="s">
        <v>632</v>
      </c>
      <c r="C4026" s="2">
        <v>45778</v>
      </c>
      <c r="D4026">
        <v>20</v>
      </c>
      <c r="E4026">
        <v>18</v>
      </c>
      <c r="F4026">
        <v>2</v>
      </c>
      <c r="G4026">
        <v>3</v>
      </c>
      <c r="H4026">
        <v>8</v>
      </c>
    </row>
    <row r="4027" spans="2:8" x14ac:dyDescent="0.3">
      <c r="B4027" t="s">
        <v>632</v>
      </c>
      <c r="C4027" s="2">
        <v>45809</v>
      </c>
      <c r="D4027">
        <v>23</v>
      </c>
      <c r="E4027">
        <v>20</v>
      </c>
      <c r="F4027">
        <v>3</v>
      </c>
      <c r="G4027">
        <v>2</v>
      </c>
      <c r="H4027">
        <v>6</v>
      </c>
    </row>
    <row r="4028" spans="2:8" x14ac:dyDescent="0.3">
      <c r="B4028" t="s">
        <v>632</v>
      </c>
      <c r="C4028" s="2">
        <v>45839</v>
      </c>
      <c r="D4028">
        <v>22</v>
      </c>
      <c r="E4028">
        <v>19</v>
      </c>
      <c r="F4028">
        <v>3</v>
      </c>
      <c r="G4028">
        <v>4</v>
      </c>
      <c r="H4028">
        <v>16</v>
      </c>
    </row>
    <row r="4029" spans="2:8" x14ac:dyDescent="0.3">
      <c r="B4029" t="s">
        <v>632</v>
      </c>
      <c r="C4029" s="2">
        <v>45870</v>
      </c>
      <c r="D4029">
        <v>23</v>
      </c>
      <c r="E4029">
        <v>21</v>
      </c>
      <c r="F4029">
        <v>2</v>
      </c>
      <c r="G4029">
        <v>4</v>
      </c>
      <c r="H4029">
        <v>4</v>
      </c>
    </row>
    <row r="4030" spans="2:8" x14ac:dyDescent="0.3">
      <c r="B4030" t="s">
        <v>632</v>
      </c>
      <c r="C4030" s="2">
        <v>45901</v>
      </c>
      <c r="D4030">
        <v>22</v>
      </c>
      <c r="E4030">
        <v>19</v>
      </c>
      <c r="F4030">
        <v>3</v>
      </c>
      <c r="G4030">
        <v>4</v>
      </c>
      <c r="H4030">
        <v>4</v>
      </c>
    </row>
    <row r="4031" spans="2:8" x14ac:dyDescent="0.3">
      <c r="B4031" t="s">
        <v>632</v>
      </c>
      <c r="C4031" s="2">
        <v>45931</v>
      </c>
      <c r="D4031">
        <v>23</v>
      </c>
      <c r="E4031">
        <v>22</v>
      </c>
      <c r="F4031">
        <v>1</v>
      </c>
      <c r="G4031">
        <v>2</v>
      </c>
      <c r="H4031">
        <v>8</v>
      </c>
    </row>
    <row r="4032" spans="2:8" x14ac:dyDescent="0.3">
      <c r="B4032" t="s">
        <v>632</v>
      </c>
      <c r="C4032" s="2">
        <v>45962</v>
      </c>
      <c r="D4032">
        <v>23</v>
      </c>
      <c r="E4032">
        <v>22</v>
      </c>
      <c r="F4032">
        <v>1</v>
      </c>
      <c r="G4032">
        <v>0</v>
      </c>
      <c r="H4032">
        <v>0</v>
      </c>
    </row>
    <row r="4033" spans="2:8" x14ac:dyDescent="0.3">
      <c r="B4033" t="s">
        <v>632</v>
      </c>
      <c r="C4033" s="2">
        <v>45992</v>
      </c>
      <c r="D4033">
        <v>20</v>
      </c>
      <c r="E4033">
        <v>20</v>
      </c>
      <c r="F4033">
        <v>0</v>
      </c>
      <c r="G4033">
        <v>2</v>
      </c>
      <c r="H4033">
        <v>10</v>
      </c>
    </row>
    <row r="4034" spans="2:8" x14ac:dyDescent="0.3">
      <c r="B4034" t="s">
        <v>634</v>
      </c>
      <c r="C4034" s="2">
        <v>45658</v>
      </c>
      <c r="D4034">
        <v>23</v>
      </c>
      <c r="E4034">
        <v>23</v>
      </c>
      <c r="F4034">
        <v>0</v>
      </c>
      <c r="G4034">
        <v>1</v>
      </c>
      <c r="H4034">
        <v>0</v>
      </c>
    </row>
    <row r="4035" spans="2:8" x14ac:dyDescent="0.3">
      <c r="B4035" t="s">
        <v>634</v>
      </c>
      <c r="C4035" s="2">
        <v>45689</v>
      </c>
      <c r="D4035">
        <v>20</v>
      </c>
      <c r="E4035">
        <v>18</v>
      </c>
      <c r="F4035">
        <v>2</v>
      </c>
      <c r="G4035">
        <v>4</v>
      </c>
      <c r="H4035">
        <v>12</v>
      </c>
    </row>
    <row r="4036" spans="2:8" x14ac:dyDescent="0.3">
      <c r="B4036" t="s">
        <v>634</v>
      </c>
      <c r="C4036" s="2">
        <v>45717</v>
      </c>
      <c r="D4036">
        <v>20</v>
      </c>
      <c r="E4036">
        <v>20</v>
      </c>
      <c r="F4036">
        <v>0</v>
      </c>
      <c r="G4036">
        <v>4</v>
      </c>
      <c r="H4036">
        <v>2</v>
      </c>
    </row>
    <row r="4037" spans="2:8" x14ac:dyDescent="0.3">
      <c r="B4037" t="s">
        <v>634</v>
      </c>
      <c r="C4037" s="2">
        <v>45748</v>
      </c>
      <c r="D4037">
        <v>20</v>
      </c>
      <c r="E4037">
        <v>16</v>
      </c>
      <c r="F4037">
        <v>4</v>
      </c>
      <c r="G4037">
        <v>0</v>
      </c>
      <c r="H4037">
        <v>6</v>
      </c>
    </row>
    <row r="4038" spans="2:8" x14ac:dyDescent="0.3">
      <c r="B4038" t="s">
        <v>634</v>
      </c>
      <c r="C4038" s="2">
        <v>45778</v>
      </c>
      <c r="D4038">
        <v>20</v>
      </c>
      <c r="E4038">
        <v>17</v>
      </c>
      <c r="F4038">
        <v>3</v>
      </c>
      <c r="G4038">
        <v>4</v>
      </c>
      <c r="H4038">
        <v>10</v>
      </c>
    </row>
    <row r="4039" spans="2:8" x14ac:dyDescent="0.3">
      <c r="B4039" t="s">
        <v>634</v>
      </c>
      <c r="C4039" s="2">
        <v>45809</v>
      </c>
      <c r="D4039">
        <v>21</v>
      </c>
      <c r="E4039">
        <v>21</v>
      </c>
      <c r="F4039">
        <v>0</v>
      </c>
      <c r="G4039">
        <v>4</v>
      </c>
      <c r="H4039">
        <v>2</v>
      </c>
    </row>
    <row r="4040" spans="2:8" x14ac:dyDescent="0.3">
      <c r="B4040" t="s">
        <v>634</v>
      </c>
      <c r="C4040" s="2">
        <v>45839</v>
      </c>
      <c r="D4040">
        <v>22</v>
      </c>
      <c r="E4040">
        <v>21</v>
      </c>
      <c r="F4040">
        <v>1</v>
      </c>
      <c r="G4040">
        <v>2</v>
      </c>
      <c r="H4040">
        <v>12</v>
      </c>
    </row>
    <row r="4041" spans="2:8" x14ac:dyDescent="0.3">
      <c r="B4041" t="s">
        <v>634</v>
      </c>
      <c r="C4041" s="2">
        <v>45870</v>
      </c>
      <c r="D4041">
        <v>22</v>
      </c>
      <c r="E4041">
        <v>21</v>
      </c>
      <c r="F4041">
        <v>1</v>
      </c>
      <c r="G4041">
        <v>4</v>
      </c>
      <c r="H4041">
        <v>0</v>
      </c>
    </row>
    <row r="4042" spans="2:8" x14ac:dyDescent="0.3">
      <c r="B4042" t="s">
        <v>634</v>
      </c>
      <c r="C4042" s="2">
        <v>45901</v>
      </c>
      <c r="D4042">
        <v>20</v>
      </c>
      <c r="E4042">
        <v>20</v>
      </c>
      <c r="F4042">
        <v>0</v>
      </c>
      <c r="G4042">
        <v>2</v>
      </c>
      <c r="H4042">
        <v>2</v>
      </c>
    </row>
    <row r="4043" spans="2:8" x14ac:dyDescent="0.3">
      <c r="B4043" t="s">
        <v>634</v>
      </c>
      <c r="C4043" s="2">
        <v>45931</v>
      </c>
      <c r="D4043">
        <v>21</v>
      </c>
      <c r="E4043">
        <v>19</v>
      </c>
      <c r="F4043">
        <v>2</v>
      </c>
      <c r="G4043">
        <v>2</v>
      </c>
      <c r="H4043">
        <v>10</v>
      </c>
    </row>
    <row r="4044" spans="2:8" x14ac:dyDescent="0.3">
      <c r="B4044" t="s">
        <v>634</v>
      </c>
      <c r="C4044" s="2">
        <v>45962</v>
      </c>
      <c r="D4044">
        <v>23</v>
      </c>
      <c r="E4044">
        <v>20</v>
      </c>
      <c r="F4044">
        <v>3</v>
      </c>
      <c r="G4044">
        <v>3</v>
      </c>
      <c r="H4044">
        <v>0</v>
      </c>
    </row>
    <row r="4045" spans="2:8" x14ac:dyDescent="0.3">
      <c r="B4045" t="s">
        <v>634</v>
      </c>
      <c r="C4045" s="2">
        <v>45992</v>
      </c>
      <c r="D4045">
        <v>22</v>
      </c>
      <c r="E4045">
        <v>21</v>
      </c>
      <c r="F4045">
        <v>1</v>
      </c>
      <c r="G4045">
        <v>2</v>
      </c>
      <c r="H4045">
        <v>8</v>
      </c>
    </row>
    <row r="4046" spans="2:8" x14ac:dyDescent="0.3">
      <c r="B4046" t="s">
        <v>635</v>
      </c>
      <c r="C4046" s="2">
        <v>45658</v>
      </c>
      <c r="D4046">
        <v>20</v>
      </c>
      <c r="E4046">
        <v>16</v>
      </c>
      <c r="F4046">
        <v>4</v>
      </c>
      <c r="G4046">
        <v>2</v>
      </c>
      <c r="H4046">
        <v>6</v>
      </c>
    </row>
    <row r="4047" spans="2:8" x14ac:dyDescent="0.3">
      <c r="B4047" t="s">
        <v>635</v>
      </c>
      <c r="C4047" s="2">
        <v>45689</v>
      </c>
      <c r="D4047">
        <v>22</v>
      </c>
      <c r="E4047">
        <v>20</v>
      </c>
      <c r="F4047">
        <v>2</v>
      </c>
      <c r="G4047">
        <v>4</v>
      </c>
      <c r="H4047">
        <v>10</v>
      </c>
    </row>
    <row r="4048" spans="2:8" x14ac:dyDescent="0.3">
      <c r="B4048" t="s">
        <v>635</v>
      </c>
      <c r="C4048" s="2">
        <v>45717</v>
      </c>
      <c r="D4048">
        <v>21</v>
      </c>
      <c r="E4048">
        <v>19</v>
      </c>
      <c r="F4048">
        <v>2</v>
      </c>
      <c r="G4048">
        <v>1</v>
      </c>
      <c r="H4048">
        <v>6</v>
      </c>
    </row>
    <row r="4049" spans="2:8" x14ac:dyDescent="0.3">
      <c r="B4049" t="s">
        <v>635</v>
      </c>
      <c r="C4049" s="2">
        <v>45748</v>
      </c>
      <c r="D4049">
        <v>21</v>
      </c>
      <c r="E4049">
        <v>21</v>
      </c>
      <c r="F4049">
        <v>0</v>
      </c>
      <c r="G4049">
        <v>2</v>
      </c>
      <c r="H4049">
        <v>10</v>
      </c>
    </row>
    <row r="4050" spans="2:8" x14ac:dyDescent="0.3">
      <c r="B4050" t="s">
        <v>635</v>
      </c>
      <c r="C4050" s="2">
        <v>45778</v>
      </c>
      <c r="D4050">
        <v>20</v>
      </c>
      <c r="E4050">
        <v>20</v>
      </c>
      <c r="F4050">
        <v>0</v>
      </c>
      <c r="G4050">
        <v>3</v>
      </c>
      <c r="H4050">
        <v>4</v>
      </c>
    </row>
    <row r="4051" spans="2:8" x14ac:dyDescent="0.3">
      <c r="B4051" t="s">
        <v>635</v>
      </c>
      <c r="C4051" s="2">
        <v>45809</v>
      </c>
      <c r="D4051">
        <v>20</v>
      </c>
      <c r="E4051">
        <v>19</v>
      </c>
      <c r="F4051">
        <v>1</v>
      </c>
      <c r="G4051">
        <v>2</v>
      </c>
      <c r="H4051">
        <v>10</v>
      </c>
    </row>
    <row r="4052" spans="2:8" x14ac:dyDescent="0.3">
      <c r="B4052" t="s">
        <v>635</v>
      </c>
      <c r="C4052" s="2">
        <v>45839</v>
      </c>
      <c r="D4052">
        <v>20</v>
      </c>
      <c r="E4052">
        <v>18</v>
      </c>
      <c r="F4052">
        <v>2</v>
      </c>
      <c r="G4052">
        <v>0</v>
      </c>
      <c r="H4052">
        <v>2</v>
      </c>
    </row>
    <row r="4053" spans="2:8" x14ac:dyDescent="0.3">
      <c r="B4053" t="s">
        <v>635</v>
      </c>
      <c r="C4053" s="2">
        <v>45870</v>
      </c>
      <c r="D4053">
        <v>22</v>
      </c>
      <c r="E4053">
        <v>21</v>
      </c>
      <c r="F4053">
        <v>1</v>
      </c>
      <c r="G4053">
        <v>2</v>
      </c>
      <c r="H4053">
        <v>8</v>
      </c>
    </row>
    <row r="4054" spans="2:8" x14ac:dyDescent="0.3">
      <c r="B4054" t="s">
        <v>635</v>
      </c>
      <c r="C4054" s="2">
        <v>45901</v>
      </c>
      <c r="D4054">
        <v>20</v>
      </c>
      <c r="E4054">
        <v>17</v>
      </c>
      <c r="F4054">
        <v>3</v>
      </c>
      <c r="G4054">
        <v>0</v>
      </c>
      <c r="H4054">
        <v>0</v>
      </c>
    </row>
    <row r="4055" spans="2:8" x14ac:dyDescent="0.3">
      <c r="B4055" t="s">
        <v>635</v>
      </c>
      <c r="C4055" s="2">
        <v>45931</v>
      </c>
      <c r="D4055">
        <v>22</v>
      </c>
      <c r="E4055">
        <v>22</v>
      </c>
      <c r="F4055">
        <v>0</v>
      </c>
      <c r="G4055">
        <v>3</v>
      </c>
      <c r="H4055">
        <v>6</v>
      </c>
    </row>
    <row r="4056" spans="2:8" x14ac:dyDescent="0.3">
      <c r="B4056" t="s">
        <v>635</v>
      </c>
      <c r="C4056" s="2">
        <v>45962</v>
      </c>
      <c r="D4056">
        <v>21</v>
      </c>
      <c r="E4056">
        <v>21</v>
      </c>
      <c r="F4056">
        <v>0</v>
      </c>
      <c r="G4056">
        <v>1</v>
      </c>
      <c r="H4056">
        <v>6</v>
      </c>
    </row>
    <row r="4057" spans="2:8" x14ac:dyDescent="0.3">
      <c r="B4057" t="s">
        <v>635</v>
      </c>
      <c r="C4057" s="2">
        <v>45992</v>
      </c>
      <c r="D4057">
        <v>23</v>
      </c>
      <c r="E4057">
        <v>22</v>
      </c>
      <c r="F4057">
        <v>1</v>
      </c>
      <c r="G4057">
        <v>4</v>
      </c>
      <c r="H4057">
        <v>6</v>
      </c>
    </row>
    <row r="4058" spans="2:8" x14ac:dyDescent="0.3">
      <c r="B4058" t="s">
        <v>636</v>
      </c>
      <c r="C4058" s="2">
        <v>45658</v>
      </c>
      <c r="D4058">
        <v>23</v>
      </c>
      <c r="E4058">
        <v>20</v>
      </c>
      <c r="F4058">
        <v>3</v>
      </c>
      <c r="G4058">
        <v>3</v>
      </c>
      <c r="H4058">
        <v>0</v>
      </c>
    </row>
    <row r="4059" spans="2:8" x14ac:dyDescent="0.3">
      <c r="B4059" t="s">
        <v>636</v>
      </c>
      <c r="C4059" s="2">
        <v>45689</v>
      </c>
      <c r="D4059">
        <v>20</v>
      </c>
      <c r="E4059">
        <v>20</v>
      </c>
      <c r="F4059">
        <v>0</v>
      </c>
      <c r="G4059">
        <v>3</v>
      </c>
      <c r="H4059">
        <v>0</v>
      </c>
    </row>
    <row r="4060" spans="2:8" x14ac:dyDescent="0.3">
      <c r="B4060" t="s">
        <v>636</v>
      </c>
      <c r="C4060" s="2">
        <v>45717</v>
      </c>
      <c r="D4060">
        <v>21</v>
      </c>
      <c r="E4060">
        <v>18</v>
      </c>
      <c r="F4060">
        <v>3</v>
      </c>
      <c r="G4060">
        <v>1</v>
      </c>
      <c r="H4060">
        <v>6</v>
      </c>
    </row>
    <row r="4061" spans="2:8" x14ac:dyDescent="0.3">
      <c r="B4061" t="s">
        <v>636</v>
      </c>
      <c r="C4061" s="2">
        <v>45748</v>
      </c>
      <c r="D4061">
        <v>20</v>
      </c>
      <c r="E4061">
        <v>19</v>
      </c>
      <c r="F4061">
        <v>1</v>
      </c>
      <c r="G4061">
        <v>2</v>
      </c>
      <c r="H4061">
        <v>0</v>
      </c>
    </row>
    <row r="4062" spans="2:8" x14ac:dyDescent="0.3">
      <c r="B4062" t="s">
        <v>636</v>
      </c>
      <c r="C4062" s="2">
        <v>45778</v>
      </c>
      <c r="D4062">
        <v>20</v>
      </c>
      <c r="E4062">
        <v>19</v>
      </c>
      <c r="F4062">
        <v>1</v>
      </c>
      <c r="G4062">
        <v>3</v>
      </c>
      <c r="H4062">
        <v>4</v>
      </c>
    </row>
    <row r="4063" spans="2:8" x14ac:dyDescent="0.3">
      <c r="B4063" t="s">
        <v>636</v>
      </c>
      <c r="C4063" s="2">
        <v>45809</v>
      </c>
      <c r="D4063">
        <v>23</v>
      </c>
      <c r="E4063">
        <v>23</v>
      </c>
      <c r="F4063">
        <v>0</v>
      </c>
      <c r="G4063">
        <v>3</v>
      </c>
      <c r="H4063">
        <v>4</v>
      </c>
    </row>
    <row r="4064" spans="2:8" x14ac:dyDescent="0.3">
      <c r="B4064" t="s">
        <v>636</v>
      </c>
      <c r="C4064" s="2">
        <v>45839</v>
      </c>
      <c r="D4064">
        <v>22</v>
      </c>
      <c r="E4064">
        <v>20</v>
      </c>
      <c r="F4064">
        <v>2</v>
      </c>
      <c r="G4064">
        <v>3</v>
      </c>
      <c r="H4064">
        <v>4</v>
      </c>
    </row>
    <row r="4065" spans="2:8" x14ac:dyDescent="0.3">
      <c r="B4065" t="s">
        <v>636</v>
      </c>
      <c r="C4065" s="2">
        <v>45870</v>
      </c>
      <c r="D4065">
        <v>22</v>
      </c>
      <c r="E4065">
        <v>21</v>
      </c>
      <c r="F4065">
        <v>1</v>
      </c>
      <c r="G4065">
        <v>3</v>
      </c>
      <c r="H4065">
        <v>16</v>
      </c>
    </row>
    <row r="4066" spans="2:8" x14ac:dyDescent="0.3">
      <c r="B4066" t="s">
        <v>636</v>
      </c>
      <c r="C4066" s="2">
        <v>45901</v>
      </c>
      <c r="D4066">
        <v>21</v>
      </c>
      <c r="E4066">
        <v>21</v>
      </c>
      <c r="F4066">
        <v>0</v>
      </c>
      <c r="G4066">
        <v>4</v>
      </c>
      <c r="H4066">
        <v>2</v>
      </c>
    </row>
    <row r="4067" spans="2:8" x14ac:dyDescent="0.3">
      <c r="B4067" t="s">
        <v>636</v>
      </c>
      <c r="C4067" s="2">
        <v>45931</v>
      </c>
      <c r="D4067">
        <v>20</v>
      </c>
      <c r="E4067">
        <v>16</v>
      </c>
      <c r="F4067">
        <v>4</v>
      </c>
      <c r="G4067">
        <v>0</v>
      </c>
      <c r="H4067">
        <v>4</v>
      </c>
    </row>
    <row r="4068" spans="2:8" x14ac:dyDescent="0.3">
      <c r="B4068" t="s">
        <v>636</v>
      </c>
      <c r="C4068" s="2">
        <v>45962</v>
      </c>
      <c r="D4068">
        <v>21</v>
      </c>
      <c r="E4068">
        <v>18</v>
      </c>
      <c r="F4068">
        <v>3</v>
      </c>
      <c r="G4068">
        <v>3</v>
      </c>
      <c r="H4068">
        <v>10</v>
      </c>
    </row>
    <row r="4069" spans="2:8" x14ac:dyDescent="0.3">
      <c r="B4069" t="s">
        <v>636</v>
      </c>
      <c r="C4069" s="2">
        <v>45992</v>
      </c>
      <c r="D4069">
        <v>23</v>
      </c>
      <c r="E4069">
        <v>23</v>
      </c>
      <c r="F4069">
        <v>0</v>
      </c>
      <c r="G4069">
        <v>3</v>
      </c>
      <c r="H4069">
        <v>0</v>
      </c>
    </row>
    <row r="4070" spans="2:8" x14ac:dyDescent="0.3">
      <c r="B4070" t="s">
        <v>637</v>
      </c>
      <c r="C4070" s="2">
        <v>45658</v>
      </c>
      <c r="D4070">
        <v>22</v>
      </c>
      <c r="E4070">
        <v>20</v>
      </c>
      <c r="F4070">
        <v>2</v>
      </c>
      <c r="G4070">
        <v>4</v>
      </c>
      <c r="H4070">
        <v>2</v>
      </c>
    </row>
    <row r="4071" spans="2:8" x14ac:dyDescent="0.3">
      <c r="B4071" t="s">
        <v>637</v>
      </c>
      <c r="C4071" s="2">
        <v>45689</v>
      </c>
      <c r="D4071">
        <v>23</v>
      </c>
      <c r="E4071">
        <v>22</v>
      </c>
      <c r="F4071">
        <v>1</v>
      </c>
      <c r="G4071">
        <v>1</v>
      </c>
      <c r="H4071">
        <v>8</v>
      </c>
    </row>
    <row r="4072" spans="2:8" x14ac:dyDescent="0.3">
      <c r="B4072" t="s">
        <v>637</v>
      </c>
      <c r="C4072" s="2">
        <v>45717</v>
      </c>
      <c r="D4072">
        <v>20</v>
      </c>
      <c r="E4072">
        <v>16</v>
      </c>
      <c r="F4072">
        <v>4</v>
      </c>
      <c r="G4072">
        <v>0</v>
      </c>
      <c r="H4072">
        <v>16</v>
      </c>
    </row>
    <row r="4073" spans="2:8" x14ac:dyDescent="0.3">
      <c r="B4073" t="s">
        <v>637</v>
      </c>
      <c r="C4073" s="2">
        <v>45748</v>
      </c>
      <c r="D4073">
        <v>20</v>
      </c>
      <c r="E4073">
        <v>18</v>
      </c>
      <c r="F4073">
        <v>2</v>
      </c>
      <c r="G4073">
        <v>2</v>
      </c>
      <c r="H4073">
        <v>4</v>
      </c>
    </row>
    <row r="4074" spans="2:8" x14ac:dyDescent="0.3">
      <c r="B4074" t="s">
        <v>637</v>
      </c>
      <c r="C4074" s="2">
        <v>45778</v>
      </c>
      <c r="D4074">
        <v>23</v>
      </c>
      <c r="E4074">
        <v>23</v>
      </c>
      <c r="F4074">
        <v>0</v>
      </c>
      <c r="G4074">
        <v>0</v>
      </c>
      <c r="H4074">
        <v>8</v>
      </c>
    </row>
    <row r="4075" spans="2:8" x14ac:dyDescent="0.3">
      <c r="B4075" t="s">
        <v>637</v>
      </c>
      <c r="C4075" s="2">
        <v>45809</v>
      </c>
      <c r="D4075">
        <v>23</v>
      </c>
      <c r="E4075">
        <v>19</v>
      </c>
      <c r="F4075">
        <v>4</v>
      </c>
      <c r="G4075">
        <v>0</v>
      </c>
      <c r="H4075">
        <v>12</v>
      </c>
    </row>
    <row r="4076" spans="2:8" x14ac:dyDescent="0.3">
      <c r="B4076" t="s">
        <v>637</v>
      </c>
      <c r="C4076" s="2">
        <v>45839</v>
      </c>
      <c r="D4076">
        <v>21</v>
      </c>
      <c r="E4076">
        <v>18</v>
      </c>
      <c r="F4076">
        <v>3</v>
      </c>
      <c r="G4076">
        <v>4</v>
      </c>
      <c r="H4076">
        <v>0</v>
      </c>
    </row>
    <row r="4077" spans="2:8" x14ac:dyDescent="0.3">
      <c r="B4077" t="s">
        <v>637</v>
      </c>
      <c r="C4077" s="2">
        <v>45870</v>
      </c>
      <c r="D4077">
        <v>21</v>
      </c>
      <c r="E4077">
        <v>21</v>
      </c>
      <c r="F4077">
        <v>0</v>
      </c>
      <c r="G4077">
        <v>0</v>
      </c>
      <c r="H4077">
        <v>10</v>
      </c>
    </row>
    <row r="4078" spans="2:8" x14ac:dyDescent="0.3">
      <c r="B4078" t="s">
        <v>637</v>
      </c>
      <c r="C4078" s="2">
        <v>45901</v>
      </c>
      <c r="D4078">
        <v>22</v>
      </c>
      <c r="E4078">
        <v>19</v>
      </c>
      <c r="F4078">
        <v>3</v>
      </c>
      <c r="G4078">
        <v>1</v>
      </c>
      <c r="H4078">
        <v>6</v>
      </c>
    </row>
    <row r="4079" spans="2:8" x14ac:dyDescent="0.3">
      <c r="B4079" t="s">
        <v>637</v>
      </c>
      <c r="C4079" s="2">
        <v>45931</v>
      </c>
      <c r="D4079">
        <v>23</v>
      </c>
      <c r="E4079">
        <v>19</v>
      </c>
      <c r="F4079">
        <v>4</v>
      </c>
      <c r="G4079">
        <v>2</v>
      </c>
      <c r="H4079">
        <v>2</v>
      </c>
    </row>
    <row r="4080" spans="2:8" x14ac:dyDescent="0.3">
      <c r="B4080" t="s">
        <v>637</v>
      </c>
      <c r="C4080" s="2">
        <v>45962</v>
      </c>
      <c r="D4080">
        <v>20</v>
      </c>
      <c r="E4080">
        <v>17</v>
      </c>
      <c r="F4080">
        <v>3</v>
      </c>
      <c r="G4080">
        <v>1</v>
      </c>
      <c r="H4080">
        <v>0</v>
      </c>
    </row>
    <row r="4081" spans="2:8" x14ac:dyDescent="0.3">
      <c r="B4081" t="s">
        <v>637</v>
      </c>
      <c r="C4081" s="2">
        <v>45992</v>
      </c>
      <c r="D4081">
        <v>20</v>
      </c>
      <c r="E4081">
        <v>19</v>
      </c>
      <c r="F4081">
        <v>1</v>
      </c>
      <c r="G4081">
        <v>3</v>
      </c>
      <c r="H4081">
        <v>6</v>
      </c>
    </row>
    <row r="4082" spans="2:8" x14ac:dyDescent="0.3">
      <c r="B4082" t="s">
        <v>638</v>
      </c>
      <c r="C4082" s="2">
        <v>45658</v>
      </c>
      <c r="D4082">
        <v>22</v>
      </c>
      <c r="E4082">
        <v>18</v>
      </c>
      <c r="F4082">
        <v>4</v>
      </c>
      <c r="G4082">
        <v>1</v>
      </c>
      <c r="H4082">
        <v>2</v>
      </c>
    </row>
    <row r="4083" spans="2:8" x14ac:dyDescent="0.3">
      <c r="B4083" t="s">
        <v>638</v>
      </c>
      <c r="C4083" s="2">
        <v>45689</v>
      </c>
      <c r="D4083">
        <v>22</v>
      </c>
      <c r="E4083">
        <v>21</v>
      </c>
      <c r="F4083">
        <v>1</v>
      </c>
      <c r="G4083">
        <v>0</v>
      </c>
      <c r="H4083">
        <v>4</v>
      </c>
    </row>
    <row r="4084" spans="2:8" x14ac:dyDescent="0.3">
      <c r="B4084" t="s">
        <v>638</v>
      </c>
      <c r="C4084" s="2">
        <v>45717</v>
      </c>
      <c r="D4084">
        <v>20</v>
      </c>
      <c r="E4084">
        <v>20</v>
      </c>
      <c r="F4084">
        <v>0</v>
      </c>
      <c r="G4084">
        <v>4</v>
      </c>
      <c r="H4084">
        <v>0</v>
      </c>
    </row>
    <row r="4085" spans="2:8" x14ac:dyDescent="0.3">
      <c r="B4085" t="s">
        <v>638</v>
      </c>
      <c r="C4085" s="2">
        <v>45748</v>
      </c>
      <c r="D4085">
        <v>21</v>
      </c>
      <c r="E4085">
        <v>20</v>
      </c>
      <c r="F4085">
        <v>1</v>
      </c>
      <c r="G4085">
        <v>3</v>
      </c>
      <c r="H4085">
        <v>0</v>
      </c>
    </row>
    <row r="4086" spans="2:8" x14ac:dyDescent="0.3">
      <c r="B4086" t="s">
        <v>638</v>
      </c>
      <c r="C4086" s="2">
        <v>45778</v>
      </c>
      <c r="D4086">
        <v>22</v>
      </c>
      <c r="E4086">
        <v>19</v>
      </c>
      <c r="F4086">
        <v>3</v>
      </c>
      <c r="G4086">
        <v>0</v>
      </c>
      <c r="H4086">
        <v>10</v>
      </c>
    </row>
    <row r="4087" spans="2:8" x14ac:dyDescent="0.3">
      <c r="B4087" t="s">
        <v>638</v>
      </c>
      <c r="C4087" s="2">
        <v>45809</v>
      </c>
      <c r="D4087">
        <v>23</v>
      </c>
      <c r="E4087">
        <v>22</v>
      </c>
      <c r="F4087">
        <v>1</v>
      </c>
      <c r="G4087">
        <v>2</v>
      </c>
      <c r="H4087">
        <v>0</v>
      </c>
    </row>
    <row r="4088" spans="2:8" x14ac:dyDescent="0.3">
      <c r="B4088" t="s">
        <v>638</v>
      </c>
      <c r="C4088" s="2">
        <v>45839</v>
      </c>
      <c r="D4088">
        <v>20</v>
      </c>
      <c r="E4088">
        <v>16</v>
      </c>
      <c r="F4088">
        <v>4</v>
      </c>
      <c r="G4088">
        <v>2</v>
      </c>
      <c r="H4088">
        <v>6</v>
      </c>
    </row>
    <row r="4089" spans="2:8" x14ac:dyDescent="0.3">
      <c r="B4089" t="s">
        <v>638</v>
      </c>
      <c r="C4089" s="2">
        <v>45870</v>
      </c>
      <c r="D4089">
        <v>20</v>
      </c>
      <c r="E4089">
        <v>20</v>
      </c>
      <c r="F4089">
        <v>0</v>
      </c>
      <c r="G4089">
        <v>2</v>
      </c>
      <c r="H4089">
        <v>4</v>
      </c>
    </row>
    <row r="4090" spans="2:8" x14ac:dyDescent="0.3">
      <c r="B4090" t="s">
        <v>638</v>
      </c>
      <c r="C4090" s="2">
        <v>45901</v>
      </c>
      <c r="D4090">
        <v>22</v>
      </c>
      <c r="E4090">
        <v>18</v>
      </c>
      <c r="F4090">
        <v>4</v>
      </c>
      <c r="G4090">
        <v>0</v>
      </c>
      <c r="H4090">
        <v>16</v>
      </c>
    </row>
    <row r="4091" spans="2:8" x14ac:dyDescent="0.3">
      <c r="B4091" t="s">
        <v>638</v>
      </c>
      <c r="C4091" s="2">
        <v>45931</v>
      </c>
      <c r="D4091">
        <v>20</v>
      </c>
      <c r="E4091">
        <v>16</v>
      </c>
      <c r="F4091">
        <v>4</v>
      </c>
      <c r="G4091">
        <v>3</v>
      </c>
      <c r="H4091">
        <v>6</v>
      </c>
    </row>
    <row r="4092" spans="2:8" x14ac:dyDescent="0.3">
      <c r="B4092" t="s">
        <v>638</v>
      </c>
      <c r="C4092" s="2">
        <v>45962</v>
      </c>
      <c r="D4092">
        <v>23</v>
      </c>
      <c r="E4092">
        <v>23</v>
      </c>
      <c r="F4092">
        <v>0</v>
      </c>
      <c r="G4092">
        <v>3</v>
      </c>
      <c r="H4092">
        <v>6</v>
      </c>
    </row>
    <row r="4093" spans="2:8" x14ac:dyDescent="0.3">
      <c r="B4093" t="s">
        <v>638</v>
      </c>
      <c r="C4093" s="2">
        <v>45992</v>
      </c>
      <c r="D4093">
        <v>23</v>
      </c>
      <c r="E4093">
        <v>20</v>
      </c>
      <c r="F4093">
        <v>3</v>
      </c>
      <c r="G4093">
        <v>2</v>
      </c>
      <c r="H4093">
        <v>4</v>
      </c>
    </row>
    <row r="4094" spans="2:8" x14ac:dyDescent="0.3">
      <c r="B4094" t="s">
        <v>640</v>
      </c>
      <c r="C4094" s="2">
        <v>45658</v>
      </c>
      <c r="D4094">
        <v>23</v>
      </c>
      <c r="E4094">
        <v>22</v>
      </c>
      <c r="F4094">
        <v>1</v>
      </c>
      <c r="G4094">
        <v>3</v>
      </c>
      <c r="H4094">
        <v>12</v>
      </c>
    </row>
    <row r="4095" spans="2:8" x14ac:dyDescent="0.3">
      <c r="B4095" t="s">
        <v>640</v>
      </c>
      <c r="C4095" s="2">
        <v>45689</v>
      </c>
      <c r="D4095">
        <v>22</v>
      </c>
      <c r="E4095">
        <v>22</v>
      </c>
      <c r="F4095">
        <v>0</v>
      </c>
      <c r="G4095">
        <v>2</v>
      </c>
      <c r="H4095">
        <v>8</v>
      </c>
    </row>
    <row r="4096" spans="2:8" x14ac:dyDescent="0.3">
      <c r="B4096" t="s">
        <v>640</v>
      </c>
      <c r="C4096" s="2">
        <v>45717</v>
      </c>
      <c r="D4096">
        <v>22</v>
      </c>
      <c r="E4096">
        <v>22</v>
      </c>
      <c r="F4096">
        <v>0</v>
      </c>
      <c r="G4096">
        <v>0</v>
      </c>
      <c r="H4096">
        <v>4</v>
      </c>
    </row>
    <row r="4097" spans="2:8" x14ac:dyDescent="0.3">
      <c r="B4097" t="s">
        <v>640</v>
      </c>
      <c r="C4097" s="2">
        <v>45748</v>
      </c>
      <c r="D4097">
        <v>21</v>
      </c>
      <c r="E4097">
        <v>21</v>
      </c>
      <c r="F4097">
        <v>0</v>
      </c>
      <c r="G4097">
        <v>4</v>
      </c>
      <c r="H4097">
        <v>2</v>
      </c>
    </row>
    <row r="4098" spans="2:8" x14ac:dyDescent="0.3">
      <c r="B4098" t="s">
        <v>640</v>
      </c>
      <c r="C4098" s="2">
        <v>45778</v>
      </c>
      <c r="D4098">
        <v>20</v>
      </c>
      <c r="E4098">
        <v>19</v>
      </c>
      <c r="F4098">
        <v>1</v>
      </c>
      <c r="G4098">
        <v>3</v>
      </c>
      <c r="H4098">
        <v>0</v>
      </c>
    </row>
    <row r="4099" spans="2:8" x14ac:dyDescent="0.3">
      <c r="B4099" t="s">
        <v>640</v>
      </c>
      <c r="C4099" s="2">
        <v>45809</v>
      </c>
      <c r="D4099">
        <v>22</v>
      </c>
      <c r="E4099">
        <v>20</v>
      </c>
      <c r="F4099">
        <v>2</v>
      </c>
      <c r="G4099">
        <v>1</v>
      </c>
      <c r="H4099">
        <v>6</v>
      </c>
    </row>
    <row r="4100" spans="2:8" x14ac:dyDescent="0.3">
      <c r="B4100" t="s">
        <v>640</v>
      </c>
      <c r="C4100" s="2">
        <v>45839</v>
      </c>
      <c r="D4100">
        <v>23</v>
      </c>
      <c r="E4100">
        <v>22</v>
      </c>
      <c r="F4100">
        <v>1</v>
      </c>
      <c r="G4100">
        <v>4</v>
      </c>
      <c r="H4100">
        <v>10</v>
      </c>
    </row>
    <row r="4101" spans="2:8" x14ac:dyDescent="0.3">
      <c r="B4101" t="s">
        <v>640</v>
      </c>
      <c r="C4101" s="2">
        <v>45870</v>
      </c>
      <c r="D4101">
        <v>20</v>
      </c>
      <c r="E4101">
        <v>19</v>
      </c>
      <c r="F4101">
        <v>1</v>
      </c>
      <c r="G4101">
        <v>2</v>
      </c>
      <c r="H4101">
        <v>4</v>
      </c>
    </row>
    <row r="4102" spans="2:8" x14ac:dyDescent="0.3">
      <c r="B4102" t="s">
        <v>640</v>
      </c>
      <c r="C4102" s="2">
        <v>45901</v>
      </c>
      <c r="D4102">
        <v>20</v>
      </c>
      <c r="E4102">
        <v>18</v>
      </c>
      <c r="F4102">
        <v>2</v>
      </c>
      <c r="G4102">
        <v>0</v>
      </c>
      <c r="H4102">
        <v>4</v>
      </c>
    </row>
    <row r="4103" spans="2:8" x14ac:dyDescent="0.3">
      <c r="B4103" t="s">
        <v>640</v>
      </c>
      <c r="C4103" s="2">
        <v>45931</v>
      </c>
      <c r="D4103">
        <v>20</v>
      </c>
      <c r="E4103">
        <v>18</v>
      </c>
      <c r="F4103">
        <v>2</v>
      </c>
      <c r="G4103">
        <v>3</v>
      </c>
      <c r="H4103">
        <v>0</v>
      </c>
    </row>
    <row r="4104" spans="2:8" x14ac:dyDescent="0.3">
      <c r="B4104" t="s">
        <v>640</v>
      </c>
      <c r="C4104" s="2">
        <v>45962</v>
      </c>
      <c r="D4104">
        <v>23</v>
      </c>
      <c r="E4104">
        <v>22</v>
      </c>
      <c r="F4104">
        <v>1</v>
      </c>
      <c r="G4104">
        <v>1</v>
      </c>
      <c r="H4104">
        <v>4</v>
      </c>
    </row>
    <row r="4105" spans="2:8" x14ac:dyDescent="0.3">
      <c r="B4105" t="s">
        <v>640</v>
      </c>
      <c r="C4105" s="2">
        <v>45992</v>
      </c>
      <c r="D4105">
        <v>21</v>
      </c>
      <c r="E4105">
        <v>19</v>
      </c>
      <c r="F4105">
        <v>2</v>
      </c>
      <c r="G4105">
        <v>3</v>
      </c>
      <c r="H4105">
        <v>0</v>
      </c>
    </row>
    <row r="4106" spans="2:8" x14ac:dyDescent="0.3">
      <c r="B4106" t="s">
        <v>641</v>
      </c>
      <c r="C4106" s="2">
        <v>45658</v>
      </c>
      <c r="D4106">
        <v>23</v>
      </c>
      <c r="E4106">
        <v>23</v>
      </c>
      <c r="F4106">
        <v>0</v>
      </c>
      <c r="G4106">
        <v>4</v>
      </c>
      <c r="H4106">
        <v>0</v>
      </c>
    </row>
    <row r="4107" spans="2:8" x14ac:dyDescent="0.3">
      <c r="B4107" t="s">
        <v>641</v>
      </c>
      <c r="C4107" s="2">
        <v>45689</v>
      </c>
      <c r="D4107">
        <v>22</v>
      </c>
      <c r="E4107">
        <v>18</v>
      </c>
      <c r="F4107">
        <v>4</v>
      </c>
      <c r="G4107">
        <v>1</v>
      </c>
      <c r="H4107">
        <v>16</v>
      </c>
    </row>
    <row r="4108" spans="2:8" x14ac:dyDescent="0.3">
      <c r="B4108" t="s">
        <v>641</v>
      </c>
      <c r="C4108" s="2">
        <v>45717</v>
      </c>
      <c r="D4108">
        <v>23</v>
      </c>
      <c r="E4108">
        <v>19</v>
      </c>
      <c r="F4108">
        <v>4</v>
      </c>
      <c r="G4108">
        <v>3</v>
      </c>
      <c r="H4108">
        <v>12</v>
      </c>
    </row>
    <row r="4109" spans="2:8" x14ac:dyDescent="0.3">
      <c r="B4109" t="s">
        <v>641</v>
      </c>
      <c r="C4109" s="2">
        <v>45748</v>
      </c>
      <c r="D4109">
        <v>20</v>
      </c>
      <c r="E4109">
        <v>20</v>
      </c>
      <c r="F4109">
        <v>0</v>
      </c>
      <c r="G4109">
        <v>2</v>
      </c>
      <c r="H4109">
        <v>0</v>
      </c>
    </row>
    <row r="4110" spans="2:8" x14ac:dyDescent="0.3">
      <c r="B4110" t="s">
        <v>641</v>
      </c>
      <c r="C4110" s="2">
        <v>45778</v>
      </c>
      <c r="D4110">
        <v>20</v>
      </c>
      <c r="E4110">
        <v>16</v>
      </c>
      <c r="F4110">
        <v>4</v>
      </c>
      <c r="G4110">
        <v>1</v>
      </c>
      <c r="H4110">
        <v>0</v>
      </c>
    </row>
    <row r="4111" spans="2:8" x14ac:dyDescent="0.3">
      <c r="B4111" t="s">
        <v>641</v>
      </c>
      <c r="C4111" s="2">
        <v>45809</v>
      </c>
      <c r="D4111">
        <v>20</v>
      </c>
      <c r="E4111">
        <v>16</v>
      </c>
      <c r="F4111">
        <v>4</v>
      </c>
      <c r="G4111">
        <v>2</v>
      </c>
      <c r="H4111">
        <v>2</v>
      </c>
    </row>
    <row r="4112" spans="2:8" x14ac:dyDescent="0.3">
      <c r="B4112" t="s">
        <v>641</v>
      </c>
      <c r="C4112" s="2">
        <v>45839</v>
      </c>
      <c r="D4112">
        <v>21</v>
      </c>
      <c r="E4112">
        <v>18</v>
      </c>
      <c r="F4112">
        <v>3</v>
      </c>
      <c r="G4112">
        <v>0</v>
      </c>
      <c r="H4112">
        <v>0</v>
      </c>
    </row>
    <row r="4113" spans="2:8" x14ac:dyDescent="0.3">
      <c r="B4113" t="s">
        <v>641</v>
      </c>
      <c r="C4113" s="2">
        <v>45870</v>
      </c>
      <c r="D4113">
        <v>23</v>
      </c>
      <c r="E4113">
        <v>20</v>
      </c>
      <c r="F4113">
        <v>3</v>
      </c>
      <c r="G4113">
        <v>2</v>
      </c>
      <c r="H4113">
        <v>8</v>
      </c>
    </row>
    <row r="4114" spans="2:8" x14ac:dyDescent="0.3">
      <c r="B4114" t="s">
        <v>641</v>
      </c>
      <c r="C4114" s="2">
        <v>45901</v>
      </c>
      <c r="D4114">
        <v>20</v>
      </c>
      <c r="E4114">
        <v>17</v>
      </c>
      <c r="F4114">
        <v>3</v>
      </c>
      <c r="G4114">
        <v>2</v>
      </c>
      <c r="H4114">
        <v>8</v>
      </c>
    </row>
    <row r="4115" spans="2:8" x14ac:dyDescent="0.3">
      <c r="B4115" t="s">
        <v>641</v>
      </c>
      <c r="C4115" s="2">
        <v>45931</v>
      </c>
      <c r="D4115">
        <v>21</v>
      </c>
      <c r="E4115">
        <v>20</v>
      </c>
      <c r="F4115">
        <v>1</v>
      </c>
      <c r="G4115">
        <v>0</v>
      </c>
      <c r="H4115">
        <v>8</v>
      </c>
    </row>
    <row r="4116" spans="2:8" x14ac:dyDescent="0.3">
      <c r="B4116" t="s">
        <v>641</v>
      </c>
      <c r="C4116" s="2">
        <v>45962</v>
      </c>
      <c r="D4116">
        <v>22</v>
      </c>
      <c r="E4116">
        <v>20</v>
      </c>
      <c r="F4116">
        <v>2</v>
      </c>
      <c r="G4116">
        <v>0</v>
      </c>
      <c r="H4116">
        <v>4</v>
      </c>
    </row>
    <row r="4117" spans="2:8" x14ac:dyDescent="0.3">
      <c r="B4117" t="s">
        <v>641</v>
      </c>
      <c r="C4117" s="2">
        <v>45992</v>
      </c>
      <c r="D4117">
        <v>21</v>
      </c>
      <c r="E4117">
        <v>21</v>
      </c>
      <c r="F4117">
        <v>0</v>
      </c>
      <c r="G4117">
        <v>3</v>
      </c>
      <c r="H4117">
        <v>4</v>
      </c>
    </row>
    <row r="4118" spans="2:8" x14ac:dyDescent="0.3">
      <c r="B4118" t="s">
        <v>643</v>
      </c>
      <c r="C4118" s="2">
        <v>45658</v>
      </c>
      <c r="D4118">
        <v>20</v>
      </c>
      <c r="E4118">
        <v>18</v>
      </c>
      <c r="F4118">
        <v>2</v>
      </c>
      <c r="G4118">
        <v>2</v>
      </c>
      <c r="H4118">
        <v>2</v>
      </c>
    </row>
    <row r="4119" spans="2:8" x14ac:dyDescent="0.3">
      <c r="B4119" t="s">
        <v>643</v>
      </c>
      <c r="C4119" s="2">
        <v>45689</v>
      </c>
      <c r="D4119">
        <v>22</v>
      </c>
      <c r="E4119">
        <v>18</v>
      </c>
      <c r="F4119">
        <v>4</v>
      </c>
      <c r="G4119">
        <v>0</v>
      </c>
      <c r="H4119">
        <v>2</v>
      </c>
    </row>
    <row r="4120" spans="2:8" x14ac:dyDescent="0.3">
      <c r="B4120" t="s">
        <v>643</v>
      </c>
      <c r="C4120" s="2">
        <v>45717</v>
      </c>
      <c r="D4120">
        <v>22</v>
      </c>
      <c r="E4120">
        <v>20</v>
      </c>
      <c r="F4120">
        <v>2</v>
      </c>
      <c r="G4120">
        <v>2</v>
      </c>
      <c r="H4120">
        <v>4</v>
      </c>
    </row>
    <row r="4121" spans="2:8" x14ac:dyDescent="0.3">
      <c r="B4121" t="s">
        <v>643</v>
      </c>
      <c r="C4121" s="2">
        <v>45748</v>
      </c>
      <c r="D4121">
        <v>22</v>
      </c>
      <c r="E4121">
        <v>19</v>
      </c>
      <c r="F4121">
        <v>3</v>
      </c>
      <c r="G4121">
        <v>4</v>
      </c>
      <c r="H4121">
        <v>0</v>
      </c>
    </row>
    <row r="4122" spans="2:8" x14ac:dyDescent="0.3">
      <c r="B4122" t="s">
        <v>643</v>
      </c>
      <c r="C4122" s="2">
        <v>45778</v>
      </c>
      <c r="D4122">
        <v>20</v>
      </c>
      <c r="E4122">
        <v>16</v>
      </c>
      <c r="F4122">
        <v>4</v>
      </c>
      <c r="G4122">
        <v>0</v>
      </c>
      <c r="H4122">
        <v>0</v>
      </c>
    </row>
    <row r="4123" spans="2:8" x14ac:dyDescent="0.3">
      <c r="B4123" t="s">
        <v>643</v>
      </c>
      <c r="C4123" s="2">
        <v>45809</v>
      </c>
      <c r="D4123">
        <v>21</v>
      </c>
      <c r="E4123">
        <v>17</v>
      </c>
      <c r="F4123">
        <v>4</v>
      </c>
      <c r="G4123">
        <v>0</v>
      </c>
      <c r="H4123">
        <v>4</v>
      </c>
    </row>
    <row r="4124" spans="2:8" x14ac:dyDescent="0.3">
      <c r="B4124" t="s">
        <v>643</v>
      </c>
      <c r="C4124" s="2">
        <v>45839</v>
      </c>
      <c r="D4124">
        <v>20</v>
      </c>
      <c r="E4124">
        <v>17</v>
      </c>
      <c r="F4124">
        <v>3</v>
      </c>
      <c r="G4124">
        <v>0</v>
      </c>
      <c r="H4124">
        <v>4</v>
      </c>
    </row>
    <row r="4125" spans="2:8" x14ac:dyDescent="0.3">
      <c r="B4125" t="s">
        <v>643</v>
      </c>
      <c r="C4125" s="2">
        <v>45870</v>
      </c>
      <c r="D4125">
        <v>20</v>
      </c>
      <c r="E4125">
        <v>19</v>
      </c>
      <c r="F4125">
        <v>1</v>
      </c>
      <c r="G4125">
        <v>1</v>
      </c>
      <c r="H4125">
        <v>10</v>
      </c>
    </row>
    <row r="4126" spans="2:8" x14ac:dyDescent="0.3">
      <c r="B4126" t="s">
        <v>643</v>
      </c>
      <c r="C4126" s="2">
        <v>45901</v>
      </c>
      <c r="D4126">
        <v>21</v>
      </c>
      <c r="E4126">
        <v>17</v>
      </c>
      <c r="F4126">
        <v>4</v>
      </c>
      <c r="G4126">
        <v>2</v>
      </c>
      <c r="H4126">
        <v>2</v>
      </c>
    </row>
    <row r="4127" spans="2:8" x14ac:dyDescent="0.3">
      <c r="B4127" t="s">
        <v>643</v>
      </c>
      <c r="C4127" s="2">
        <v>45931</v>
      </c>
      <c r="D4127">
        <v>21</v>
      </c>
      <c r="E4127">
        <v>17</v>
      </c>
      <c r="F4127">
        <v>4</v>
      </c>
      <c r="G4127">
        <v>1</v>
      </c>
      <c r="H4127">
        <v>6</v>
      </c>
    </row>
    <row r="4128" spans="2:8" x14ac:dyDescent="0.3">
      <c r="B4128" t="s">
        <v>643</v>
      </c>
      <c r="C4128" s="2">
        <v>45962</v>
      </c>
      <c r="D4128">
        <v>23</v>
      </c>
      <c r="E4128">
        <v>19</v>
      </c>
      <c r="F4128">
        <v>4</v>
      </c>
      <c r="G4128">
        <v>3</v>
      </c>
      <c r="H4128">
        <v>10</v>
      </c>
    </row>
    <row r="4129" spans="2:8" x14ac:dyDescent="0.3">
      <c r="B4129" t="s">
        <v>643</v>
      </c>
      <c r="C4129" s="2">
        <v>45992</v>
      </c>
      <c r="D4129">
        <v>20</v>
      </c>
      <c r="E4129">
        <v>17</v>
      </c>
      <c r="F4129">
        <v>3</v>
      </c>
      <c r="G4129">
        <v>0</v>
      </c>
      <c r="H4129">
        <v>6</v>
      </c>
    </row>
    <row r="4130" spans="2:8" x14ac:dyDescent="0.3">
      <c r="B4130" t="s">
        <v>644</v>
      </c>
      <c r="C4130" s="2">
        <v>45658</v>
      </c>
      <c r="D4130">
        <v>23</v>
      </c>
      <c r="E4130">
        <v>21</v>
      </c>
      <c r="F4130">
        <v>2</v>
      </c>
      <c r="G4130">
        <v>3</v>
      </c>
      <c r="H4130">
        <v>0</v>
      </c>
    </row>
    <row r="4131" spans="2:8" x14ac:dyDescent="0.3">
      <c r="B4131" t="s">
        <v>644</v>
      </c>
      <c r="C4131" s="2">
        <v>45689</v>
      </c>
      <c r="D4131">
        <v>21</v>
      </c>
      <c r="E4131">
        <v>20</v>
      </c>
      <c r="F4131">
        <v>1</v>
      </c>
      <c r="G4131">
        <v>4</v>
      </c>
      <c r="H4131">
        <v>4</v>
      </c>
    </row>
    <row r="4132" spans="2:8" x14ac:dyDescent="0.3">
      <c r="B4132" t="s">
        <v>644</v>
      </c>
      <c r="C4132" s="2">
        <v>45717</v>
      </c>
      <c r="D4132">
        <v>20</v>
      </c>
      <c r="E4132">
        <v>16</v>
      </c>
      <c r="F4132">
        <v>4</v>
      </c>
      <c r="G4132">
        <v>0</v>
      </c>
      <c r="H4132">
        <v>10</v>
      </c>
    </row>
    <row r="4133" spans="2:8" x14ac:dyDescent="0.3">
      <c r="B4133" t="s">
        <v>644</v>
      </c>
      <c r="C4133" s="2">
        <v>45748</v>
      </c>
      <c r="D4133">
        <v>23</v>
      </c>
      <c r="E4133">
        <v>20</v>
      </c>
      <c r="F4133">
        <v>3</v>
      </c>
      <c r="G4133">
        <v>3</v>
      </c>
      <c r="H4133">
        <v>10</v>
      </c>
    </row>
    <row r="4134" spans="2:8" x14ac:dyDescent="0.3">
      <c r="B4134" t="s">
        <v>644</v>
      </c>
      <c r="C4134" s="2">
        <v>45778</v>
      </c>
      <c r="D4134">
        <v>21</v>
      </c>
      <c r="E4134">
        <v>20</v>
      </c>
      <c r="F4134">
        <v>1</v>
      </c>
      <c r="G4134">
        <v>4</v>
      </c>
      <c r="H4134">
        <v>8</v>
      </c>
    </row>
    <row r="4135" spans="2:8" x14ac:dyDescent="0.3">
      <c r="B4135" t="s">
        <v>644</v>
      </c>
      <c r="C4135" s="2">
        <v>45809</v>
      </c>
      <c r="D4135">
        <v>22</v>
      </c>
      <c r="E4135">
        <v>21</v>
      </c>
      <c r="F4135">
        <v>1</v>
      </c>
      <c r="G4135">
        <v>0</v>
      </c>
      <c r="H4135">
        <v>10</v>
      </c>
    </row>
    <row r="4136" spans="2:8" x14ac:dyDescent="0.3">
      <c r="B4136" t="s">
        <v>644</v>
      </c>
      <c r="C4136" s="2">
        <v>45839</v>
      </c>
      <c r="D4136">
        <v>21</v>
      </c>
      <c r="E4136">
        <v>20</v>
      </c>
      <c r="F4136">
        <v>1</v>
      </c>
      <c r="G4136">
        <v>4</v>
      </c>
      <c r="H4136">
        <v>6</v>
      </c>
    </row>
    <row r="4137" spans="2:8" x14ac:dyDescent="0.3">
      <c r="B4137" t="s">
        <v>644</v>
      </c>
      <c r="C4137" s="2">
        <v>45870</v>
      </c>
      <c r="D4137">
        <v>21</v>
      </c>
      <c r="E4137">
        <v>18</v>
      </c>
      <c r="F4137">
        <v>3</v>
      </c>
      <c r="G4137">
        <v>0</v>
      </c>
      <c r="H4137">
        <v>8</v>
      </c>
    </row>
    <row r="4138" spans="2:8" x14ac:dyDescent="0.3">
      <c r="B4138" t="s">
        <v>644</v>
      </c>
      <c r="C4138" s="2">
        <v>45901</v>
      </c>
      <c r="D4138">
        <v>21</v>
      </c>
      <c r="E4138">
        <v>19</v>
      </c>
      <c r="F4138">
        <v>2</v>
      </c>
      <c r="G4138">
        <v>1</v>
      </c>
      <c r="H4138">
        <v>4</v>
      </c>
    </row>
    <row r="4139" spans="2:8" x14ac:dyDescent="0.3">
      <c r="B4139" t="s">
        <v>644</v>
      </c>
      <c r="C4139" s="2">
        <v>45931</v>
      </c>
      <c r="D4139">
        <v>20</v>
      </c>
      <c r="E4139">
        <v>16</v>
      </c>
      <c r="F4139">
        <v>4</v>
      </c>
      <c r="G4139">
        <v>3</v>
      </c>
      <c r="H4139">
        <v>0</v>
      </c>
    </row>
    <row r="4140" spans="2:8" x14ac:dyDescent="0.3">
      <c r="B4140" t="s">
        <v>644</v>
      </c>
      <c r="C4140" s="2">
        <v>45962</v>
      </c>
      <c r="D4140">
        <v>20</v>
      </c>
      <c r="E4140">
        <v>19</v>
      </c>
      <c r="F4140">
        <v>1</v>
      </c>
      <c r="G4140">
        <v>1</v>
      </c>
      <c r="H4140">
        <v>10</v>
      </c>
    </row>
    <row r="4141" spans="2:8" x14ac:dyDescent="0.3">
      <c r="B4141" t="s">
        <v>644</v>
      </c>
      <c r="C4141" s="2">
        <v>45992</v>
      </c>
      <c r="D4141">
        <v>20</v>
      </c>
      <c r="E4141">
        <v>18</v>
      </c>
      <c r="F4141">
        <v>2</v>
      </c>
      <c r="G4141">
        <v>3</v>
      </c>
      <c r="H4141">
        <v>4</v>
      </c>
    </row>
    <row r="4142" spans="2:8" x14ac:dyDescent="0.3">
      <c r="B4142" t="s">
        <v>645</v>
      </c>
      <c r="C4142" s="2">
        <v>45658</v>
      </c>
      <c r="D4142">
        <v>22</v>
      </c>
      <c r="E4142">
        <v>19</v>
      </c>
      <c r="F4142">
        <v>3</v>
      </c>
      <c r="G4142">
        <v>4</v>
      </c>
      <c r="H4142">
        <v>4</v>
      </c>
    </row>
    <row r="4143" spans="2:8" x14ac:dyDescent="0.3">
      <c r="B4143" t="s">
        <v>645</v>
      </c>
      <c r="C4143" s="2">
        <v>45689</v>
      </c>
      <c r="D4143">
        <v>21</v>
      </c>
      <c r="E4143">
        <v>20</v>
      </c>
      <c r="F4143">
        <v>1</v>
      </c>
      <c r="G4143">
        <v>4</v>
      </c>
      <c r="H4143">
        <v>2</v>
      </c>
    </row>
    <row r="4144" spans="2:8" x14ac:dyDescent="0.3">
      <c r="B4144" t="s">
        <v>645</v>
      </c>
      <c r="C4144" s="2">
        <v>45717</v>
      </c>
      <c r="D4144">
        <v>22</v>
      </c>
      <c r="E4144">
        <v>21</v>
      </c>
      <c r="F4144">
        <v>1</v>
      </c>
      <c r="G4144">
        <v>1</v>
      </c>
      <c r="H4144">
        <v>2</v>
      </c>
    </row>
    <row r="4145" spans="2:8" x14ac:dyDescent="0.3">
      <c r="B4145" t="s">
        <v>645</v>
      </c>
      <c r="C4145" s="2">
        <v>45748</v>
      </c>
      <c r="D4145">
        <v>20</v>
      </c>
      <c r="E4145">
        <v>19</v>
      </c>
      <c r="F4145">
        <v>1</v>
      </c>
      <c r="G4145">
        <v>4</v>
      </c>
      <c r="H4145">
        <v>10</v>
      </c>
    </row>
    <row r="4146" spans="2:8" x14ac:dyDescent="0.3">
      <c r="B4146" t="s">
        <v>645</v>
      </c>
      <c r="C4146" s="2">
        <v>45778</v>
      </c>
      <c r="D4146">
        <v>22</v>
      </c>
      <c r="E4146">
        <v>19</v>
      </c>
      <c r="F4146">
        <v>3</v>
      </c>
      <c r="G4146">
        <v>1</v>
      </c>
      <c r="H4146">
        <v>2</v>
      </c>
    </row>
    <row r="4147" spans="2:8" x14ac:dyDescent="0.3">
      <c r="B4147" t="s">
        <v>645</v>
      </c>
      <c r="C4147" s="2">
        <v>45809</v>
      </c>
      <c r="D4147">
        <v>21</v>
      </c>
      <c r="E4147">
        <v>18</v>
      </c>
      <c r="F4147">
        <v>3</v>
      </c>
      <c r="G4147">
        <v>4</v>
      </c>
      <c r="H4147">
        <v>0</v>
      </c>
    </row>
    <row r="4148" spans="2:8" x14ac:dyDescent="0.3">
      <c r="B4148" t="s">
        <v>645</v>
      </c>
      <c r="C4148" s="2">
        <v>45839</v>
      </c>
      <c r="D4148">
        <v>23</v>
      </c>
      <c r="E4148">
        <v>20</v>
      </c>
      <c r="F4148">
        <v>3</v>
      </c>
      <c r="G4148">
        <v>0</v>
      </c>
      <c r="H4148">
        <v>2</v>
      </c>
    </row>
    <row r="4149" spans="2:8" x14ac:dyDescent="0.3">
      <c r="B4149" t="s">
        <v>645</v>
      </c>
      <c r="C4149" s="2">
        <v>45870</v>
      </c>
      <c r="D4149">
        <v>23</v>
      </c>
      <c r="E4149">
        <v>23</v>
      </c>
      <c r="F4149">
        <v>0</v>
      </c>
      <c r="G4149">
        <v>3</v>
      </c>
      <c r="H4149">
        <v>8</v>
      </c>
    </row>
    <row r="4150" spans="2:8" x14ac:dyDescent="0.3">
      <c r="B4150" t="s">
        <v>645</v>
      </c>
      <c r="C4150" s="2">
        <v>45901</v>
      </c>
      <c r="D4150">
        <v>21</v>
      </c>
      <c r="E4150">
        <v>21</v>
      </c>
      <c r="F4150">
        <v>0</v>
      </c>
      <c r="G4150">
        <v>0</v>
      </c>
      <c r="H4150">
        <v>6</v>
      </c>
    </row>
    <row r="4151" spans="2:8" x14ac:dyDescent="0.3">
      <c r="B4151" t="s">
        <v>645</v>
      </c>
      <c r="C4151" s="2">
        <v>45931</v>
      </c>
      <c r="D4151">
        <v>21</v>
      </c>
      <c r="E4151">
        <v>19</v>
      </c>
      <c r="F4151">
        <v>2</v>
      </c>
      <c r="G4151">
        <v>0</v>
      </c>
      <c r="H4151">
        <v>8</v>
      </c>
    </row>
    <row r="4152" spans="2:8" x14ac:dyDescent="0.3">
      <c r="B4152" t="s">
        <v>645</v>
      </c>
      <c r="C4152" s="2">
        <v>45962</v>
      </c>
      <c r="D4152">
        <v>23</v>
      </c>
      <c r="E4152">
        <v>22</v>
      </c>
      <c r="F4152">
        <v>1</v>
      </c>
      <c r="G4152">
        <v>3</v>
      </c>
      <c r="H4152">
        <v>0</v>
      </c>
    </row>
    <row r="4153" spans="2:8" x14ac:dyDescent="0.3">
      <c r="B4153" t="s">
        <v>645</v>
      </c>
      <c r="C4153" s="2">
        <v>45992</v>
      </c>
      <c r="D4153">
        <v>23</v>
      </c>
      <c r="E4153">
        <v>19</v>
      </c>
      <c r="F4153">
        <v>4</v>
      </c>
      <c r="G4153">
        <v>0</v>
      </c>
      <c r="H4153">
        <v>10</v>
      </c>
    </row>
    <row r="4154" spans="2:8" x14ac:dyDescent="0.3">
      <c r="B4154" t="s">
        <v>647</v>
      </c>
      <c r="C4154" s="2">
        <v>45658</v>
      </c>
      <c r="D4154">
        <v>21</v>
      </c>
      <c r="E4154">
        <v>19</v>
      </c>
      <c r="F4154">
        <v>2</v>
      </c>
      <c r="G4154">
        <v>2</v>
      </c>
      <c r="H4154">
        <v>4</v>
      </c>
    </row>
    <row r="4155" spans="2:8" x14ac:dyDescent="0.3">
      <c r="B4155" t="s">
        <v>647</v>
      </c>
      <c r="C4155" s="2">
        <v>45689</v>
      </c>
      <c r="D4155">
        <v>21</v>
      </c>
      <c r="E4155">
        <v>19</v>
      </c>
      <c r="F4155">
        <v>2</v>
      </c>
      <c r="G4155">
        <v>2</v>
      </c>
      <c r="H4155">
        <v>10</v>
      </c>
    </row>
    <row r="4156" spans="2:8" x14ac:dyDescent="0.3">
      <c r="B4156" t="s">
        <v>647</v>
      </c>
      <c r="C4156" s="2">
        <v>45717</v>
      </c>
      <c r="D4156">
        <v>22</v>
      </c>
      <c r="E4156">
        <v>22</v>
      </c>
      <c r="F4156">
        <v>0</v>
      </c>
      <c r="G4156">
        <v>3</v>
      </c>
      <c r="H4156">
        <v>4</v>
      </c>
    </row>
    <row r="4157" spans="2:8" x14ac:dyDescent="0.3">
      <c r="B4157" t="s">
        <v>647</v>
      </c>
      <c r="C4157" s="2">
        <v>45748</v>
      </c>
      <c r="D4157">
        <v>20</v>
      </c>
      <c r="E4157">
        <v>17</v>
      </c>
      <c r="F4157">
        <v>3</v>
      </c>
      <c r="G4157">
        <v>3</v>
      </c>
      <c r="H4157">
        <v>10</v>
      </c>
    </row>
    <row r="4158" spans="2:8" x14ac:dyDescent="0.3">
      <c r="B4158" t="s">
        <v>647</v>
      </c>
      <c r="C4158" s="2">
        <v>45778</v>
      </c>
      <c r="D4158">
        <v>23</v>
      </c>
      <c r="E4158">
        <v>20</v>
      </c>
      <c r="F4158">
        <v>3</v>
      </c>
      <c r="G4158">
        <v>4</v>
      </c>
      <c r="H4158">
        <v>0</v>
      </c>
    </row>
    <row r="4159" spans="2:8" x14ac:dyDescent="0.3">
      <c r="B4159" t="s">
        <v>647</v>
      </c>
      <c r="C4159" s="2">
        <v>45809</v>
      </c>
      <c r="D4159">
        <v>23</v>
      </c>
      <c r="E4159">
        <v>20</v>
      </c>
      <c r="F4159">
        <v>3</v>
      </c>
      <c r="G4159">
        <v>2</v>
      </c>
      <c r="H4159">
        <v>4</v>
      </c>
    </row>
    <row r="4160" spans="2:8" x14ac:dyDescent="0.3">
      <c r="B4160" t="s">
        <v>647</v>
      </c>
      <c r="C4160" s="2">
        <v>45839</v>
      </c>
      <c r="D4160">
        <v>20</v>
      </c>
      <c r="E4160">
        <v>16</v>
      </c>
      <c r="F4160">
        <v>4</v>
      </c>
      <c r="G4160">
        <v>0</v>
      </c>
      <c r="H4160">
        <v>2</v>
      </c>
    </row>
    <row r="4161" spans="2:8" x14ac:dyDescent="0.3">
      <c r="B4161" t="s">
        <v>647</v>
      </c>
      <c r="C4161" s="2">
        <v>45870</v>
      </c>
      <c r="D4161">
        <v>23</v>
      </c>
      <c r="E4161">
        <v>20</v>
      </c>
      <c r="F4161">
        <v>3</v>
      </c>
      <c r="G4161">
        <v>3</v>
      </c>
      <c r="H4161">
        <v>6</v>
      </c>
    </row>
    <row r="4162" spans="2:8" x14ac:dyDescent="0.3">
      <c r="B4162" t="s">
        <v>647</v>
      </c>
      <c r="C4162" s="2">
        <v>45901</v>
      </c>
      <c r="D4162">
        <v>23</v>
      </c>
      <c r="E4162">
        <v>22</v>
      </c>
      <c r="F4162">
        <v>1</v>
      </c>
      <c r="G4162">
        <v>3</v>
      </c>
      <c r="H4162">
        <v>2</v>
      </c>
    </row>
    <row r="4163" spans="2:8" x14ac:dyDescent="0.3">
      <c r="B4163" t="s">
        <v>647</v>
      </c>
      <c r="C4163" s="2">
        <v>45931</v>
      </c>
      <c r="D4163">
        <v>20</v>
      </c>
      <c r="E4163">
        <v>19</v>
      </c>
      <c r="F4163">
        <v>1</v>
      </c>
      <c r="G4163">
        <v>0</v>
      </c>
      <c r="H4163">
        <v>8</v>
      </c>
    </row>
    <row r="4164" spans="2:8" x14ac:dyDescent="0.3">
      <c r="B4164" t="s">
        <v>647</v>
      </c>
      <c r="C4164" s="2">
        <v>45962</v>
      </c>
      <c r="D4164">
        <v>23</v>
      </c>
      <c r="E4164">
        <v>21</v>
      </c>
      <c r="F4164">
        <v>2</v>
      </c>
      <c r="G4164">
        <v>3</v>
      </c>
      <c r="H4164">
        <v>8</v>
      </c>
    </row>
    <row r="4165" spans="2:8" x14ac:dyDescent="0.3">
      <c r="B4165" t="s">
        <v>647</v>
      </c>
      <c r="C4165" s="2">
        <v>45992</v>
      </c>
      <c r="D4165">
        <v>22</v>
      </c>
      <c r="E4165">
        <v>19</v>
      </c>
      <c r="F4165">
        <v>3</v>
      </c>
      <c r="G4165">
        <v>4</v>
      </c>
      <c r="H4165">
        <v>4</v>
      </c>
    </row>
    <row r="4166" spans="2:8" x14ac:dyDescent="0.3">
      <c r="B4166" t="s">
        <v>648</v>
      </c>
      <c r="C4166" s="2">
        <v>45658</v>
      </c>
      <c r="D4166">
        <v>21</v>
      </c>
      <c r="E4166">
        <v>18</v>
      </c>
      <c r="F4166">
        <v>3</v>
      </c>
      <c r="G4166">
        <v>0</v>
      </c>
      <c r="H4166">
        <v>8</v>
      </c>
    </row>
    <row r="4167" spans="2:8" x14ac:dyDescent="0.3">
      <c r="B4167" t="s">
        <v>648</v>
      </c>
      <c r="C4167" s="2">
        <v>45689</v>
      </c>
      <c r="D4167">
        <v>22</v>
      </c>
      <c r="E4167">
        <v>19</v>
      </c>
      <c r="F4167">
        <v>3</v>
      </c>
      <c r="G4167">
        <v>4</v>
      </c>
      <c r="H4167">
        <v>10</v>
      </c>
    </row>
    <row r="4168" spans="2:8" x14ac:dyDescent="0.3">
      <c r="B4168" t="s">
        <v>648</v>
      </c>
      <c r="C4168" s="2">
        <v>45717</v>
      </c>
      <c r="D4168">
        <v>22</v>
      </c>
      <c r="E4168">
        <v>22</v>
      </c>
      <c r="F4168">
        <v>0</v>
      </c>
      <c r="G4168">
        <v>2</v>
      </c>
      <c r="H4168">
        <v>2</v>
      </c>
    </row>
    <row r="4169" spans="2:8" x14ac:dyDescent="0.3">
      <c r="B4169" t="s">
        <v>648</v>
      </c>
      <c r="C4169" s="2">
        <v>45748</v>
      </c>
      <c r="D4169">
        <v>22</v>
      </c>
      <c r="E4169">
        <v>21</v>
      </c>
      <c r="F4169">
        <v>1</v>
      </c>
      <c r="G4169">
        <v>2</v>
      </c>
      <c r="H4169">
        <v>0</v>
      </c>
    </row>
    <row r="4170" spans="2:8" x14ac:dyDescent="0.3">
      <c r="B4170" t="s">
        <v>648</v>
      </c>
      <c r="C4170" s="2">
        <v>45778</v>
      </c>
      <c r="D4170">
        <v>22</v>
      </c>
      <c r="E4170">
        <v>20</v>
      </c>
      <c r="F4170">
        <v>2</v>
      </c>
      <c r="G4170">
        <v>0</v>
      </c>
      <c r="H4170">
        <v>0</v>
      </c>
    </row>
    <row r="4171" spans="2:8" x14ac:dyDescent="0.3">
      <c r="B4171" t="s">
        <v>648</v>
      </c>
      <c r="C4171" s="2">
        <v>45809</v>
      </c>
      <c r="D4171">
        <v>20</v>
      </c>
      <c r="E4171">
        <v>18</v>
      </c>
      <c r="F4171">
        <v>2</v>
      </c>
      <c r="G4171">
        <v>1</v>
      </c>
      <c r="H4171">
        <v>4</v>
      </c>
    </row>
    <row r="4172" spans="2:8" x14ac:dyDescent="0.3">
      <c r="B4172" t="s">
        <v>648</v>
      </c>
      <c r="C4172" s="2">
        <v>45839</v>
      </c>
      <c r="D4172">
        <v>22</v>
      </c>
      <c r="E4172">
        <v>19</v>
      </c>
      <c r="F4172">
        <v>3</v>
      </c>
      <c r="G4172">
        <v>2</v>
      </c>
      <c r="H4172">
        <v>10</v>
      </c>
    </row>
    <row r="4173" spans="2:8" x14ac:dyDescent="0.3">
      <c r="B4173" t="s">
        <v>648</v>
      </c>
      <c r="C4173" s="2">
        <v>45870</v>
      </c>
      <c r="D4173">
        <v>20</v>
      </c>
      <c r="E4173">
        <v>16</v>
      </c>
      <c r="F4173">
        <v>4</v>
      </c>
      <c r="G4173">
        <v>1</v>
      </c>
      <c r="H4173">
        <v>4</v>
      </c>
    </row>
    <row r="4174" spans="2:8" x14ac:dyDescent="0.3">
      <c r="B4174" t="s">
        <v>648</v>
      </c>
      <c r="C4174" s="2">
        <v>45901</v>
      </c>
      <c r="D4174">
        <v>20</v>
      </c>
      <c r="E4174">
        <v>17</v>
      </c>
      <c r="F4174">
        <v>3</v>
      </c>
      <c r="G4174">
        <v>2</v>
      </c>
      <c r="H4174">
        <v>6</v>
      </c>
    </row>
    <row r="4175" spans="2:8" x14ac:dyDescent="0.3">
      <c r="B4175" t="s">
        <v>648</v>
      </c>
      <c r="C4175" s="2">
        <v>45931</v>
      </c>
      <c r="D4175">
        <v>20</v>
      </c>
      <c r="E4175">
        <v>17</v>
      </c>
      <c r="F4175">
        <v>3</v>
      </c>
      <c r="G4175">
        <v>0</v>
      </c>
      <c r="H4175">
        <v>6</v>
      </c>
    </row>
    <row r="4176" spans="2:8" x14ac:dyDescent="0.3">
      <c r="B4176" t="s">
        <v>648</v>
      </c>
      <c r="C4176" s="2">
        <v>45962</v>
      </c>
      <c r="D4176">
        <v>22</v>
      </c>
      <c r="E4176">
        <v>19</v>
      </c>
      <c r="F4176">
        <v>3</v>
      </c>
      <c r="G4176">
        <v>2</v>
      </c>
      <c r="H4176">
        <v>0</v>
      </c>
    </row>
    <row r="4177" spans="2:8" x14ac:dyDescent="0.3">
      <c r="B4177" t="s">
        <v>648</v>
      </c>
      <c r="C4177" s="2">
        <v>45992</v>
      </c>
      <c r="D4177">
        <v>21</v>
      </c>
      <c r="E4177">
        <v>17</v>
      </c>
      <c r="F4177">
        <v>4</v>
      </c>
      <c r="G4177">
        <v>1</v>
      </c>
      <c r="H4177">
        <v>0</v>
      </c>
    </row>
    <row r="4178" spans="2:8" x14ac:dyDescent="0.3">
      <c r="B4178" t="s">
        <v>649</v>
      </c>
      <c r="C4178" s="2">
        <v>45658</v>
      </c>
      <c r="D4178">
        <v>23</v>
      </c>
      <c r="E4178">
        <v>21</v>
      </c>
      <c r="F4178">
        <v>2</v>
      </c>
      <c r="G4178">
        <v>0</v>
      </c>
      <c r="H4178">
        <v>6</v>
      </c>
    </row>
    <row r="4179" spans="2:8" x14ac:dyDescent="0.3">
      <c r="B4179" t="s">
        <v>649</v>
      </c>
      <c r="C4179" s="2">
        <v>45689</v>
      </c>
      <c r="D4179">
        <v>20</v>
      </c>
      <c r="E4179">
        <v>19</v>
      </c>
      <c r="F4179">
        <v>1</v>
      </c>
      <c r="G4179">
        <v>2</v>
      </c>
      <c r="H4179">
        <v>0</v>
      </c>
    </row>
    <row r="4180" spans="2:8" x14ac:dyDescent="0.3">
      <c r="B4180" t="s">
        <v>649</v>
      </c>
      <c r="C4180" s="2">
        <v>45717</v>
      </c>
      <c r="D4180">
        <v>21</v>
      </c>
      <c r="E4180">
        <v>17</v>
      </c>
      <c r="F4180">
        <v>4</v>
      </c>
      <c r="G4180">
        <v>0</v>
      </c>
      <c r="H4180">
        <v>2</v>
      </c>
    </row>
    <row r="4181" spans="2:8" x14ac:dyDescent="0.3">
      <c r="B4181" t="s">
        <v>649</v>
      </c>
      <c r="C4181" s="2">
        <v>45748</v>
      </c>
      <c r="D4181">
        <v>21</v>
      </c>
      <c r="E4181">
        <v>18</v>
      </c>
      <c r="F4181">
        <v>3</v>
      </c>
      <c r="G4181">
        <v>0</v>
      </c>
      <c r="H4181">
        <v>6</v>
      </c>
    </row>
    <row r="4182" spans="2:8" x14ac:dyDescent="0.3">
      <c r="B4182" t="s">
        <v>649</v>
      </c>
      <c r="C4182" s="2">
        <v>45778</v>
      </c>
      <c r="D4182">
        <v>20</v>
      </c>
      <c r="E4182">
        <v>19</v>
      </c>
      <c r="F4182">
        <v>1</v>
      </c>
      <c r="G4182">
        <v>4</v>
      </c>
      <c r="H4182">
        <v>0</v>
      </c>
    </row>
    <row r="4183" spans="2:8" x14ac:dyDescent="0.3">
      <c r="B4183" t="s">
        <v>649</v>
      </c>
      <c r="C4183" s="2">
        <v>45809</v>
      </c>
      <c r="D4183">
        <v>20</v>
      </c>
      <c r="E4183">
        <v>20</v>
      </c>
      <c r="F4183">
        <v>0</v>
      </c>
      <c r="G4183">
        <v>0</v>
      </c>
      <c r="H4183">
        <v>16</v>
      </c>
    </row>
    <row r="4184" spans="2:8" x14ac:dyDescent="0.3">
      <c r="B4184" t="s">
        <v>649</v>
      </c>
      <c r="C4184" s="2">
        <v>45839</v>
      </c>
      <c r="D4184">
        <v>23</v>
      </c>
      <c r="E4184">
        <v>19</v>
      </c>
      <c r="F4184">
        <v>4</v>
      </c>
      <c r="G4184">
        <v>1</v>
      </c>
      <c r="H4184">
        <v>6</v>
      </c>
    </row>
    <row r="4185" spans="2:8" x14ac:dyDescent="0.3">
      <c r="B4185" t="s">
        <v>649</v>
      </c>
      <c r="C4185" s="2">
        <v>45870</v>
      </c>
      <c r="D4185">
        <v>23</v>
      </c>
      <c r="E4185">
        <v>19</v>
      </c>
      <c r="F4185">
        <v>4</v>
      </c>
      <c r="G4185">
        <v>0</v>
      </c>
      <c r="H4185">
        <v>4</v>
      </c>
    </row>
    <row r="4186" spans="2:8" x14ac:dyDescent="0.3">
      <c r="B4186" t="s">
        <v>649</v>
      </c>
      <c r="C4186" s="2">
        <v>45901</v>
      </c>
      <c r="D4186">
        <v>22</v>
      </c>
      <c r="E4186">
        <v>21</v>
      </c>
      <c r="F4186">
        <v>1</v>
      </c>
      <c r="G4186">
        <v>0</v>
      </c>
      <c r="H4186">
        <v>0</v>
      </c>
    </row>
    <row r="4187" spans="2:8" x14ac:dyDescent="0.3">
      <c r="B4187" t="s">
        <v>649</v>
      </c>
      <c r="C4187" s="2">
        <v>45931</v>
      </c>
      <c r="D4187">
        <v>21</v>
      </c>
      <c r="E4187">
        <v>18</v>
      </c>
      <c r="F4187">
        <v>3</v>
      </c>
      <c r="G4187">
        <v>0</v>
      </c>
      <c r="H4187">
        <v>0</v>
      </c>
    </row>
    <row r="4188" spans="2:8" x14ac:dyDescent="0.3">
      <c r="B4188" t="s">
        <v>649</v>
      </c>
      <c r="C4188" s="2">
        <v>45962</v>
      </c>
      <c r="D4188">
        <v>22</v>
      </c>
      <c r="E4188">
        <v>21</v>
      </c>
      <c r="F4188">
        <v>1</v>
      </c>
      <c r="G4188">
        <v>2</v>
      </c>
      <c r="H4188">
        <v>2</v>
      </c>
    </row>
    <row r="4189" spans="2:8" x14ac:dyDescent="0.3">
      <c r="B4189" t="s">
        <v>649</v>
      </c>
      <c r="C4189" s="2">
        <v>45992</v>
      </c>
      <c r="D4189">
        <v>21</v>
      </c>
      <c r="E4189">
        <v>20</v>
      </c>
      <c r="F4189">
        <v>1</v>
      </c>
      <c r="G4189">
        <v>2</v>
      </c>
      <c r="H4189">
        <v>0</v>
      </c>
    </row>
    <row r="4190" spans="2:8" x14ac:dyDescent="0.3">
      <c r="B4190" t="s">
        <v>651</v>
      </c>
      <c r="C4190" s="2">
        <v>45658</v>
      </c>
      <c r="D4190">
        <v>23</v>
      </c>
      <c r="E4190">
        <v>22</v>
      </c>
      <c r="F4190">
        <v>1</v>
      </c>
      <c r="G4190">
        <v>2</v>
      </c>
      <c r="H4190">
        <v>2</v>
      </c>
    </row>
    <row r="4191" spans="2:8" x14ac:dyDescent="0.3">
      <c r="B4191" t="s">
        <v>651</v>
      </c>
      <c r="C4191" s="2">
        <v>45689</v>
      </c>
      <c r="D4191">
        <v>21</v>
      </c>
      <c r="E4191">
        <v>17</v>
      </c>
      <c r="F4191">
        <v>4</v>
      </c>
      <c r="G4191">
        <v>1</v>
      </c>
      <c r="H4191">
        <v>6</v>
      </c>
    </row>
    <row r="4192" spans="2:8" x14ac:dyDescent="0.3">
      <c r="B4192" t="s">
        <v>651</v>
      </c>
      <c r="C4192" s="2">
        <v>45717</v>
      </c>
      <c r="D4192">
        <v>21</v>
      </c>
      <c r="E4192">
        <v>17</v>
      </c>
      <c r="F4192">
        <v>4</v>
      </c>
      <c r="G4192">
        <v>3</v>
      </c>
      <c r="H4192">
        <v>0</v>
      </c>
    </row>
    <row r="4193" spans="2:8" x14ac:dyDescent="0.3">
      <c r="B4193" t="s">
        <v>651</v>
      </c>
      <c r="C4193" s="2">
        <v>45748</v>
      </c>
      <c r="D4193">
        <v>23</v>
      </c>
      <c r="E4193">
        <v>23</v>
      </c>
      <c r="F4193">
        <v>0</v>
      </c>
      <c r="G4193">
        <v>0</v>
      </c>
      <c r="H4193">
        <v>0</v>
      </c>
    </row>
    <row r="4194" spans="2:8" x14ac:dyDescent="0.3">
      <c r="B4194" t="s">
        <v>651</v>
      </c>
      <c r="C4194" s="2">
        <v>45778</v>
      </c>
      <c r="D4194">
        <v>22</v>
      </c>
      <c r="E4194">
        <v>20</v>
      </c>
      <c r="F4194">
        <v>2</v>
      </c>
      <c r="G4194">
        <v>4</v>
      </c>
      <c r="H4194">
        <v>6</v>
      </c>
    </row>
    <row r="4195" spans="2:8" x14ac:dyDescent="0.3">
      <c r="B4195" t="s">
        <v>651</v>
      </c>
      <c r="C4195" s="2">
        <v>45809</v>
      </c>
      <c r="D4195">
        <v>21</v>
      </c>
      <c r="E4195">
        <v>17</v>
      </c>
      <c r="F4195">
        <v>4</v>
      </c>
      <c r="G4195">
        <v>0</v>
      </c>
      <c r="H4195">
        <v>6</v>
      </c>
    </row>
    <row r="4196" spans="2:8" x14ac:dyDescent="0.3">
      <c r="B4196" t="s">
        <v>651</v>
      </c>
      <c r="C4196" s="2">
        <v>45839</v>
      </c>
      <c r="D4196">
        <v>23</v>
      </c>
      <c r="E4196">
        <v>22</v>
      </c>
      <c r="F4196">
        <v>1</v>
      </c>
      <c r="G4196">
        <v>1</v>
      </c>
      <c r="H4196">
        <v>4</v>
      </c>
    </row>
    <row r="4197" spans="2:8" x14ac:dyDescent="0.3">
      <c r="B4197" t="s">
        <v>651</v>
      </c>
      <c r="C4197" s="2">
        <v>45870</v>
      </c>
      <c r="D4197">
        <v>22</v>
      </c>
      <c r="E4197">
        <v>19</v>
      </c>
      <c r="F4197">
        <v>3</v>
      </c>
      <c r="G4197">
        <v>3</v>
      </c>
      <c r="H4197">
        <v>6</v>
      </c>
    </row>
    <row r="4198" spans="2:8" x14ac:dyDescent="0.3">
      <c r="B4198" t="s">
        <v>651</v>
      </c>
      <c r="C4198" s="2">
        <v>45901</v>
      </c>
      <c r="D4198">
        <v>23</v>
      </c>
      <c r="E4198">
        <v>23</v>
      </c>
      <c r="F4198">
        <v>0</v>
      </c>
      <c r="G4198">
        <v>1</v>
      </c>
      <c r="H4198">
        <v>6</v>
      </c>
    </row>
    <row r="4199" spans="2:8" x14ac:dyDescent="0.3">
      <c r="B4199" t="s">
        <v>651</v>
      </c>
      <c r="C4199" s="2">
        <v>45931</v>
      </c>
      <c r="D4199">
        <v>22</v>
      </c>
      <c r="E4199">
        <v>22</v>
      </c>
      <c r="F4199">
        <v>0</v>
      </c>
      <c r="G4199">
        <v>3</v>
      </c>
      <c r="H4199">
        <v>4</v>
      </c>
    </row>
    <row r="4200" spans="2:8" x14ac:dyDescent="0.3">
      <c r="B4200" t="s">
        <v>651</v>
      </c>
      <c r="C4200" s="2">
        <v>45962</v>
      </c>
      <c r="D4200">
        <v>20</v>
      </c>
      <c r="E4200">
        <v>19</v>
      </c>
      <c r="F4200">
        <v>1</v>
      </c>
      <c r="G4200">
        <v>4</v>
      </c>
      <c r="H4200">
        <v>6</v>
      </c>
    </row>
    <row r="4201" spans="2:8" x14ac:dyDescent="0.3">
      <c r="B4201" t="s">
        <v>651</v>
      </c>
      <c r="C4201" s="2">
        <v>45992</v>
      </c>
      <c r="D4201">
        <v>20</v>
      </c>
      <c r="E4201">
        <v>16</v>
      </c>
      <c r="F4201">
        <v>4</v>
      </c>
      <c r="G4201">
        <v>0</v>
      </c>
      <c r="H4201">
        <v>2</v>
      </c>
    </row>
    <row r="4202" spans="2:8" x14ac:dyDescent="0.3">
      <c r="B4202" t="s">
        <v>652</v>
      </c>
      <c r="C4202" s="2">
        <v>45658</v>
      </c>
      <c r="D4202">
        <v>23</v>
      </c>
      <c r="E4202">
        <v>19</v>
      </c>
      <c r="F4202">
        <v>4</v>
      </c>
      <c r="G4202">
        <v>0</v>
      </c>
      <c r="H4202">
        <v>4</v>
      </c>
    </row>
    <row r="4203" spans="2:8" x14ac:dyDescent="0.3">
      <c r="B4203" t="s">
        <v>652</v>
      </c>
      <c r="C4203" s="2">
        <v>45689</v>
      </c>
      <c r="D4203">
        <v>23</v>
      </c>
      <c r="E4203">
        <v>22</v>
      </c>
      <c r="F4203">
        <v>1</v>
      </c>
      <c r="G4203">
        <v>0</v>
      </c>
      <c r="H4203">
        <v>0</v>
      </c>
    </row>
    <row r="4204" spans="2:8" x14ac:dyDescent="0.3">
      <c r="B4204" t="s">
        <v>652</v>
      </c>
      <c r="C4204" s="2">
        <v>45717</v>
      </c>
      <c r="D4204">
        <v>20</v>
      </c>
      <c r="E4204">
        <v>18</v>
      </c>
      <c r="F4204">
        <v>2</v>
      </c>
      <c r="G4204">
        <v>3</v>
      </c>
      <c r="H4204">
        <v>4</v>
      </c>
    </row>
    <row r="4205" spans="2:8" x14ac:dyDescent="0.3">
      <c r="B4205" t="s">
        <v>652</v>
      </c>
      <c r="C4205" s="2">
        <v>45748</v>
      </c>
      <c r="D4205">
        <v>22</v>
      </c>
      <c r="E4205">
        <v>20</v>
      </c>
      <c r="F4205">
        <v>2</v>
      </c>
      <c r="G4205">
        <v>1</v>
      </c>
      <c r="H4205">
        <v>2</v>
      </c>
    </row>
    <row r="4206" spans="2:8" x14ac:dyDescent="0.3">
      <c r="B4206" t="s">
        <v>652</v>
      </c>
      <c r="C4206" s="2">
        <v>45778</v>
      </c>
      <c r="D4206">
        <v>20</v>
      </c>
      <c r="E4206">
        <v>19</v>
      </c>
      <c r="F4206">
        <v>1</v>
      </c>
      <c r="G4206">
        <v>2</v>
      </c>
      <c r="H4206">
        <v>12</v>
      </c>
    </row>
    <row r="4207" spans="2:8" x14ac:dyDescent="0.3">
      <c r="B4207" t="s">
        <v>652</v>
      </c>
      <c r="C4207" s="2">
        <v>45809</v>
      </c>
      <c r="D4207">
        <v>23</v>
      </c>
      <c r="E4207">
        <v>20</v>
      </c>
      <c r="F4207">
        <v>3</v>
      </c>
      <c r="G4207">
        <v>1</v>
      </c>
      <c r="H4207">
        <v>4</v>
      </c>
    </row>
    <row r="4208" spans="2:8" x14ac:dyDescent="0.3">
      <c r="B4208" t="s">
        <v>652</v>
      </c>
      <c r="C4208" s="2">
        <v>45839</v>
      </c>
      <c r="D4208">
        <v>23</v>
      </c>
      <c r="E4208">
        <v>20</v>
      </c>
      <c r="F4208">
        <v>3</v>
      </c>
      <c r="G4208">
        <v>4</v>
      </c>
      <c r="H4208">
        <v>4</v>
      </c>
    </row>
    <row r="4209" spans="2:8" x14ac:dyDescent="0.3">
      <c r="B4209" t="s">
        <v>652</v>
      </c>
      <c r="C4209" s="2">
        <v>45870</v>
      </c>
      <c r="D4209">
        <v>21</v>
      </c>
      <c r="E4209">
        <v>17</v>
      </c>
      <c r="F4209">
        <v>4</v>
      </c>
      <c r="G4209">
        <v>1</v>
      </c>
      <c r="H4209">
        <v>0</v>
      </c>
    </row>
    <row r="4210" spans="2:8" x14ac:dyDescent="0.3">
      <c r="B4210" t="s">
        <v>652</v>
      </c>
      <c r="C4210" s="2">
        <v>45901</v>
      </c>
      <c r="D4210">
        <v>21</v>
      </c>
      <c r="E4210">
        <v>21</v>
      </c>
      <c r="F4210">
        <v>0</v>
      </c>
      <c r="G4210">
        <v>0</v>
      </c>
      <c r="H4210">
        <v>8</v>
      </c>
    </row>
    <row r="4211" spans="2:8" x14ac:dyDescent="0.3">
      <c r="B4211" t="s">
        <v>652</v>
      </c>
      <c r="C4211" s="2">
        <v>45931</v>
      </c>
      <c r="D4211">
        <v>23</v>
      </c>
      <c r="E4211">
        <v>19</v>
      </c>
      <c r="F4211">
        <v>4</v>
      </c>
      <c r="G4211">
        <v>2</v>
      </c>
      <c r="H4211">
        <v>6</v>
      </c>
    </row>
    <row r="4212" spans="2:8" x14ac:dyDescent="0.3">
      <c r="B4212" t="s">
        <v>652</v>
      </c>
      <c r="C4212" s="2">
        <v>45962</v>
      </c>
      <c r="D4212">
        <v>21</v>
      </c>
      <c r="E4212">
        <v>18</v>
      </c>
      <c r="F4212">
        <v>3</v>
      </c>
      <c r="G4212">
        <v>2</v>
      </c>
      <c r="H4212">
        <v>16</v>
      </c>
    </row>
    <row r="4213" spans="2:8" x14ac:dyDescent="0.3">
      <c r="B4213" t="s">
        <v>652</v>
      </c>
      <c r="C4213" s="2">
        <v>45992</v>
      </c>
      <c r="D4213">
        <v>20</v>
      </c>
      <c r="E4213">
        <v>20</v>
      </c>
      <c r="F4213">
        <v>0</v>
      </c>
      <c r="G4213">
        <v>3</v>
      </c>
      <c r="H4213">
        <v>12</v>
      </c>
    </row>
    <row r="4214" spans="2:8" x14ac:dyDescent="0.3">
      <c r="B4214" t="s">
        <v>653</v>
      </c>
      <c r="C4214" s="2">
        <v>45658</v>
      </c>
      <c r="D4214">
        <v>23</v>
      </c>
      <c r="E4214">
        <v>23</v>
      </c>
      <c r="F4214">
        <v>0</v>
      </c>
      <c r="G4214">
        <v>0</v>
      </c>
      <c r="H4214">
        <v>4</v>
      </c>
    </row>
    <row r="4215" spans="2:8" x14ac:dyDescent="0.3">
      <c r="B4215" t="s">
        <v>653</v>
      </c>
      <c r="C4215" s="2">
        <v>45689</v>
      </c>
      <c r="D4215">
        <v>21</v>
      </c>
      <c r="E4215">
        <v>21</v>
      </c>
      <c r="F4215">
        <v>0</v>
      </c>
      <c r="G4215">
        <v>1</v>
      </c>
      <c r="H4215">
        <v>2</v>
      </c>
    </row>
    <row r="4216" spans="2:8" x14ac:dyDescent="0.3">
      <c r="B4216" t="s">
        <v>653</v>
      </c>
      <c r="C4216" s="2">
        <v>45717</v>
      </c>
      <c r="D4216">
        <v>23</v>
      </c>
      <c r="E4216">
        <v>21</v>
      </c>
      <c r="F4216">
        <v>2</v>
      </c>
      <c r="G4216">
        <v>0</v>
      </c>
      <c r="H4216">
        <v>6</v>
      </c>
    </row>
    <row r="4217" spans="2:8" x14ac:dyDescent="0.3">
      <c r="B4217" t="s">
        <v>653</v>
      </c>
      <c r="C4217" s="2">
        <v>45748</v>
      </c>
      <c r="D4217">
        <v>20</v>
      </c>
      <c r="E4217">
        <v>18</v>
      </c>
      <c r="F4217">
        <v>2</v>
      </c>
      <c r="G4217">
        <v>2</v>
      </c>
      <c r="H4217">
        <v>8</v>
      </c>
    </row>
    <row r="4218" spans="2:8" x14ac:dyDescent="0.3">
      <c r="B4218" t="s">
        <v>653</v>
      </c>
      <c r="C4218" s="2">
        <v>45778</v>
      </c>
      <c r="D4218">
        <v>20</v>
      </c>
      <c r="E4218">
        <v>18</v>
      </c>
      <c r="F4218">
        <v>2</v>
      </c>
      <c r="G4218">
        <v>0</v>
      </c>
      <c r="H4218">
        <v>6</v>
      </c>
    </row>
    <row r="4219" spans="2:8" x14ac:dyDescent="0.3">
      <c r="B4219" t="s">
        <v>653</v>
      </c>
      <c r="C4219" s="2">
        <v>45809</v>
      </c>
      <c r="D4219">
        <v>20</v>
      </c>
      <c r="E4219">
        <v>18</v>
      </c>
      <c r="F4219">
        <v>2</v>
      </c>
      <c r="G4219">
        <v>0</v>
      </c>
      <c r="H4219">
        <v>10</v>
      </c>
    </row>
    <row r="4220" spans="2:8" x14ac:dyDescent="0.3">
      <c r="B4220" t="s">
        <v>653</v>
      </c>
      <c r="C4220" s="2">
        <v>45839</v>
      </c>
      <c r="D4220">
        <v>20</v>
      </c>
      <c r="E4220">
        <v>18</v>
      </c>
      <c r="F4220">
        <v>2</v>
      </c>
      <c r="G4220">
        <v>0</v>
      </c>
      <c r="H4220">
        <v>2</v>
      </c>
    </row>
    <row r="4221" spans="2:8" x14ac:dyDescent="0.3">
      <c r="B4221" t="s">
        <v>653</v>
      </c>
      <c r="C4221" s="2">
        <v>45870</v>
      </c>
      <c r="D4221">
        <v>22</v>
      </c>
      <c r="E4221">
        <v>22</v>
      </c>
      <c r="F4221">
        <v>0</v>
      </c>
      <c r="G4221">
        <v>1</v>
      </c>
      <c r="H4221">
        <v>2</v>
      </c>
    </row>
    <row r="4222" spans="2:8" x14ac:dyDescent="0.3">
      <c r="B4222" t="s">
        <v>653</v>
      </c>
      <c r="C4222" s="2">
        <v>45901</v>
      </c>
      <c r="D4222">
        <v>22</v>
      </c>
      <c r="E4222">
        <v>22</v>
      </c>
      <c r="F4222">
        <v>0</v>
      </c>
      <c r="G4222">
        <v>4</v>
      </c>
      <c r="H4222">
        <v>10</v>
      </c>
    </row>
    <row r="4223" spans="2:8" x14ac:dyDescent="0.3">
      <c r="B4223" t="s">
        <v>653</v>
      </c>
      <c r="C4223" s="2">
        <v>45931</v>
      </c>
      <c r="D4223">
        <v>23</v>
      </c>
      <c r="E4223">
        <v>19</v>
      </c>
      <c r="F4223">
        <v>4</v>
      </c>
      <c r="G4223">
        <v>0</v>
      </c>
      <c r="H4223">
        <v>6</v>
      </c>
    </row>
    <row r="4224" spans="2:8" x14ac:dyDescent="0.3">
      <c r="B4224" t="s">
        <v>653</v>
      </c>
      <c r="C4224" s="2">
        <v>45962</v>
      </c>
      <c r="D4224">
        <v>20</v>
      </c>
      <c r="E4224">
        <v>18</v>
      </c>
      <c r="F4224">
        <v>2</v>
      </c>
      <c r="G4224">
        <v>2</v>
      </c>
      <c r="H4224">
        <v>0</v>
      </c>
    </row>
    <row r="4225" spans="2:8" x14ac:dyDescent="0.3">
      <c r="B4225" t="s">
        <v>653</v>
      </c>
      <c r="C4225" s="2">
        <v>45992</v>
      </c>
      <c r="D4225">
        <v>20</v>
      </c>
      <c r="E4225">
        <v>17</v>
      </c>
      <c r="F4225">
        <v>3</v>
      </c>
      <c r="G4225">
        <v>1</v>
      </c>
      <c r="H4225">
        <v>16</v>
      </c>
    </row>
    <row r="4226" spans="2:8" x14ac:dyDescent="0.3">
      <c r="B4226" t="s">
        <v>654</v>
      </c>
      <c r="C4226" s="2">
        <v>45658</v>
      </c>
      <c r="D4226">
        <v>23</v>
      </c>
      <c r="E4226">
        <v>23</v>
      </c>
      <c r="F4226">
        <v>0</v>
      </c>
      <c r="G4226">
        <v>4</v>
      </c>
      <c r="H4226">
        <v>8</v>
      </c>
    </row>
    <row r="4227" spans="2:8" x14ac:dyDescent="0.3">
      <c r="B4227" t="s">
        <v>654</v>
      </c>
      <c r="C4227" s="2">
        <v>45689</v>
      </c>
      <c r="D4227">
        <v>22</v>
      </c>
      <c r="E4227">
        <v>22</v>
      </c>
      <c r="F4227">
        <v>0</v>
      </c>
      <c r="G4227">
        <v>1</v>
      </c>
      <c r="H4227">
        <v>6</v>
      </c>
    </row>
    <row r="4228" spans="2:8" x14ac:dyDescent="0.3">
      <c r="B4228" t="s">
        <v>654</v>
      </c>
      <c r="C4228" s="2">
        <v>45717</v>
      </c>
      <c r="D4228">
        <v>23</v>
      </c>
      <c r="E4228">
        <v>19</v>
      </c>
      <c r="F4228">
        <v>4</v>
      </c>
      <c r="G4228">
        <v>0</v>
      </c>
      <c r="H4228">
        <v>6</v>
      </c>
    </row>
    <row r="4229" spans="2:8" x14ac:dyDescent="0.3">
      <c r="B4229" t="s">
        <v>654</v>
      </c>
      <c r="C4229" s="2">
        <v>45748</v>
      </c>
      <c r="D4229">
        <v>23</v>
      </c>
      <c r="E4229">
        <v>21</v>
      </c>
      <c r="F4229">
        <v>2</v>
      </c>
      <c r="G4229">
        <v>2</v>
      </c>
      <c r="H4229">
        <v>6</v>
      </c>
    </row>
    <row r="4230" spans="2:8" x14ac:dyDescent="0.3">
      <c r="B4230" t="s">
        <v>654</v>
      </c>
      <c r="C4230" s="2">
        <v>45778</v>
      </c>
      <c r="D4230">
        <v>21</v>
      </c>
      <c r="E4230">
        <v>17</v>
      </c>
      <c r="F4230">
        <v>4</v>
      </c>
      <c r="G4230">
        <v>1</v>
      </c>
      <c r="H4230">
        <v>0</v>
      </c>
    </row>
    <row r="4231" spans="2:8" x14ac:dyDescent="0.3">
      <c r="B4231" t="s">
        <v>654</v>
      </c>
      <c r="C4231" s="2">
        <v>45809</v>
      </c>
      <c r="D4231">
        <v>20</v>
      </c>
      <c r="E4231">
        <v>16</v>
      </c>
      <c r="F4231">
        <v>4</v>
      </c>
      <c r="G4231">
        <v>1</v>
      </c>
      <c r="H4231">
        <v>4</v>
      </c>
    </row>
    <row r="4232" spans="2:8" x14ac:dyDescent="0.3">
      <c r="B4232" t="s">
        <v>654</v>
      </c>
      <c r="C4232" s="2">
        <v>45839</v>
      </c>
      <c r="D4232">
        <v>21</v>
      </c>
      <c r="E4232">
        <v>21</v>
      </c>
      <c r="F4232">
        <v>0</v>
      </c>
      <c r="G4232">
        <v>2</v>
      </c>
      <c r="H4232">
        <v>0</v>
      </c>
    </row>
    <row r="4233" spans="2:8" x14ac:dyDescent="0.3">
      <c r="B4233" t="s">
        <v>654</v>
      </c>
      <c r="C4233" s="2">
        <v>45870</v>
      </c>
      <c r="D4233">
        <v>21</v>
      </c>
      <c r="E4233">
        <v>20</v>
      </c>
      <c r="F4233">
        <v>1</v>
      </c>
      <c r="G4233">
        <v>4</v>
      </c>
      <c r="H4233">
        <v>0</v>
      </c>
    </row>
    <row r="4234" spans="2:8" x14ac:dyDescent="0.3">
      <c r="B4234" t="s">
        <v>654</v>
      </c>
      <c r="C4234" s="2">
        <v>45901</v>
      </c>
      <c r="D4234">
        <v>20</v>
      </c>
      <c r="E4234">
        <v>20</v>
      </c>
      <c r="F4234">
        <v>0</v>
      </c>
      <c r="G4234">
        <v>2</v>
      </c>
      <c r="H4234">
        <v>10</v>
      </c>
    </row>
    <row r="4235" spans="2:8" x14ac:dyDescent="0.3">
      <c r="B4235" t="s">
        <v>654</v>
      </c>
      <c r="C4235" s="2">
        <v>45931</v>
      </c>
      <c r="D4235">
        <v>23</v>
      </c>
      <c r="E4235">
        <v>22</v>
      </c>
      <c r="F4235">
        <v>1</v>
      </c>
      <c r="G4235">
        <v>4</v>
      </c>
      <c r="H4235">
        <v>6</v>
      </c>
    </row>
    <row r="4236" spans="2:8" x14ac:dyDescent="0.3">
      <c r="B4236" t="s">
        <v>654</v>
      </c>
      <c r="C4236" s="2">
        <v>45962</v>
      </c>
      <c r="D4236">
        <v>22</v>
      </c>
      <c r="E4236">
        <v>20</v>
      </c>
      <c r="F4236">
        <v>2</v>
      </c>
      <c r="G4236">
        <v>0</v>
      </c>
      <c r="H4236">
        <v>2</v>
      </c>
    </row>
    <row r="4237" spans="2:8" x14ac:dyDescent="0.3">
      <c r="B4237" t="s">
        <v>654</v>
      </c>
      <c r="C4237" s="2">
        <v>45992</v>
      </c>
      <c r="D4237">
        <v>20</v>
      </c>
      <c r="E4237">
        <v>20</v>
      </c>
      <c r="F4237">
        <v>0</v>
      </c>
      <c r="G4237">
        <v>4</v>
      </c>
      <c r="H4237">
        <v>0</v>
      </c>
    </row>
    <row r="4238" spans="2:8" x14ac:dyDescent="0.3">
      <c r="B4238" t="s">
        <v>656</v>
      </c>
      <c r="C4238" s="2">
        <v>45658</v>
      </c>
      <c r="D4238">
        <v>23</v>
      </c>
      <c r="E4238">
        <v>21</v>
      </c>
      <c r="F4238">
        <v>2</v>
      </c>
      <c r="G4238">
        <v>4</v>
      </c>
      <c r="H4238">
        <v>2</v>
      </c>
    </row>
    <row r="4239" spans="2:8" x14ac:dyDescent="0.3">
      <c r="B4239" t="s">
        <v>656</v>
      </c>
      <c r="C4239" s="2">
        <v>45689</v>
      </c>
      <c r="D4239">
        <v>20</v>
      </c>
      <c r="E4239">
        <v>16</v>
      </c>
      <c r="F4239">
        <v>4</v>
      </c>
      <c r="G4239">
        <v>3</v>
      </c>
      <c r="H4239">
        <v>4</v>
      </c>
    </row>
    <row r="4240" spans="2:8" x14ac:dyDescent="0.3">
      <c r="B4240" t="s">
        <v>656</v>
      </c>
      <c r="C4240" s="2">
        <v>45717</v>
      </c>
      <c r="D4240">
        <v>23</v>
      </c>
      <c r="E4240">
        <v>22</v>
      </c>
      <c r="F4240">
        <v>1</v>
      </c>
      <c r="G4240">
        <v>3</v>
      </c>
      <c r="H4240">
        <v>8</v>
      </c>
    </row>
    <row r="4241" spans="2:8" x14ac:dyDescent="0.3">
      <c r="B4241" t="s">
        <v>656</v>
      </c>
      <c r="C4241" s="2">
        <v>45748</v>
      </c>
      <c r="D4241">
        <v>20</v>
      </c>
      <c r="E4241">
        <v>18</v>
      </c>
      <c r="F4241">
        <v>2</v>
      </c>
      <c r="G4241">
        <v>2</v>
      </c>
      <c r="H4241">
        <v>0</v>
      </c>
    </row>
    <row r="4242" spans="2:8" x14ac:dyDescent="0.3">
      <c r="B4242" t="s">
        <v>656</v>
      </c>
      <c r="C4242" s="2">
        <v>45778</v>
      </c>
      <c r="D4242">
        <v>21</v>
      </c>
      <c r="E4242">
        <v>19</v>
      </c>
      <c r="F4242">
        <v>2</v>
      </c>
      <c r="G4242">
        <v>3</v>
      </c>
      <c r="H4242">
        <v>0</v>
      </c>
    </row>
    <row r="4243" spans="2:8" x14ac:dyDescent="0.3">
      <c r="B4243" t="s">
        <v>656</v>
      </c>
      <c r="C4243" s="2">
        <v>45809</v>
      </c>
      <c r="D4243">
        <v>22</v>
      </c>
      <c r="E4243">
        <v>22</v>
      </c>
      <c r="F4243">
        <v>0</v>
      </c>
      <c r="G4243">
        <v>3</v>
      </c>
      <c r="H4243">
        <v>6</v>
      </c>
    </row>
    <row r="4244" spans="2:8" x14ac:dyDescent="0.3">
      <c r="B4244" t="s">
        <v>656</v>
      </c>
      <c r="C4244" s="2">
        <v>45839</v>
      </c>
      <c r="D4244">
        <v>21</v>
      </c>
      <c r="E4244">
        <v>18</v>
      </c>
      <c r="F4244">
        <v>3</v>
      </c>
      <c r="G4244">
        <v>1</v>
      </c>
      <c r="H4244">
        <v>4</v>
      </c>
    </row>
    <row r="4245" spans="2:8" x14ac:dyDescent="0.3">
      <c r="B4245" t="s">
        <v>656</v>
      </c>
      <c r="C4245" s="2">
        <v>45870</v>
      </c>
      <c r="D4245">
        <v>23</v>
      </c>
      <c r="E4245">
        <v>22</v>
      </c>
      <c r="F4245">
        <v>1</v>
      </c>
      <c r="G4245">
        <v>4</v>
      </c>
      <c r="H4245">
        <v>2</v>
      </c>
    </row>
    <row r="4246" spans="2:8" x14ac:dyDescent="0.3">
      <c r="B4246" t="s">
        <v>656</v>
      </c>
      <c r="C4246" s="2">
        <v>45901</v>
      </c>
      <c r="D4246">
        <v>23</v>
      </c>
      <c r="E4246">
        <v>19</v>
      </c>
      <c r="F4246">
        <v>4</v>
      </c>
      <c r="G4246">
        <v>1</v>
      </c>
      <c r="H4246">
        <v>0</v>
      </c>
    </row>
    <row r="4247" spans="2:8" x14ac:dyDescent="0.3">
      <c r="B4247" t="s">
        <v>656</v>
      </c>
      <c r="C4247" s="2">
        <v>45931</v>
      </c>
      <c r="D4247">
        <v>21</v>
      </c>
      <c r="E4247">
        <v>19</v>
      </c>
      <c r="F4247">
        <v>2</v>
      </c>
      <c r="G4247">
        <v>1</v>
      </c>
      <c r="H4247">
        <v>10</v>
      </c>
    </row>
    <row r="4248" spans="2:8" x14ac:dyDescent="0.3">
      <c r="B4248" t="s">
        <v>656</v>
      </c>
      <c r="C4248" s="2">
        <v>45962</v>
      </c>
      <c r="D4248">
        <v>21</v>
      </c>
      <c r="E4248">
        <v>20</v>
      </c>
      <c r="F4248">
        <v>1</v>
      </c>
      <c r="G4248">
        <v>4</v>
      </c>
      <c r="H4248">
        <v>8</v>
      </c>
    </row>
    <row r="4249" spans="2:8" x14ac:dyDescent="0.3">
      <c r="B4249" t="s">
        <v>656</v>
      </c>
      <c r="C4249" s="2">
        <v>45992</v>
      </c>
      <c r="D4249">
        <v>22</v>
      </c>
      <c r="E4249">
        <v>20</v>
      </c>
      <c r="F4249">
        <v>2</v>
      </c>
      <c r="G4249">
        <v>2</v>
      </c>
      <c r="H4249">
        <v>10</v>
      </c>
    </row>
    <row r="4250" spans="2:8" x14ac:dyDescent="0.3">
      <c r="B4250" t="s">
        <v>658</v>
      </c>
      <c r="C4250" s="2">
        <v>45658</v>
      </c>
      <c r="D4250">
        <v>21</v>
      </c>
      <c r="E4250">
        <v>18</v>
      </c>
      <c r="F4250">
        <v>3</v>
      </c>
      <c r="G4250">
        <v>2</v>
      </c>
      <c r="H4250">
        <v>8</v>
      </c>
    </row>
    <row r="4251" spans="2:8" x14ac:dyDescent="0.3">
      <c r="B4251" t="s">
        <v>658</v>
      </c>
      <c r="C4251" s="2">
        <v>45689</v>
      </c>
      <c r="D4251">
        <v>20</v>
      </c>
      <c r="E4251">
        <v>17</v>
      </c>
      <c r="F4251">
        <v>3</v>
      </c>
      <c r="G4251">
        <v>1</v>
      </c>
      <c r="H4251">
        <v>8</v>
      </c>
    </row>
    <row r="4252" spans="2:8" x14ac:dyDescent="0.3">
      <c r="B4252" t="s">
        <v>658</v>
      </c>
      <c r="C4252" s="2">
        <v>45717</v>
      </c>
      <c r="D4252">
        <v>20</v>
      </c>
      <c r="E4252">
        <v>17</v>
      </c>
      <c r="F4252">
        <v>3</v>
      </c>
      <c r="G4252">
        <v>2</v>
      </c>
      <c r="H4252">
        <v>6</v>
      </c>
    </row>
    <row r="4253" spans="2:8" x14ac:dyDescent="0.3">
      <c r="B4253" t="s">
        <v>658</v>
      </c>
      <c r="C4253" s="2">
        <v>45748</v>
      </c>
      <c r="D4253">
        <v>21</v>
      </c>
      <c r="E4253">
        <v>17</v>
      </c>
      <c r="F4253">
        <v>4</v>
      </c>
      <c r="G4253">
        <v>3</v>
      </c>
      <c r="H4253">
        <v>6</v>
      </c>
    </row>
    <row r="4254" spans="2:8" x14ac:dyDescent="0.3">
      <c r="B4254" t="s">
        <v>658</v>
      </c>
      <c r="C4254" s="2">
        <v>45778</v>
      </c>
      <c r="D4254">
        <v>22</v>
      </c>
      <c r="E4254">
        <v>19</v>
      </c>
      <c r="F4254">
        <v>3</v>
      </c>
      <c r="G4254">
        <v>1</v>
      </c>
      <c r="H4254">
        <v>10</v>
      </c>
    </row>
    <row r="4255" spans="2:8" x14ac:dyDescent="0.3">
      <c r="B4255" t="s">
        <v>658</v>
      </c>
      <c r="C4255" s="2">
        <v>45809</v>
      </c>
      <c r="D4255">
        <v>21</v>
      </c>
      <c r="E4255">
        <v>18</v>
      </c>
      <c r="F4255">
        <v>3</v>
      </c>
      <c r="G4255">
        <v>4</v>
      </c>
      <c r="H4255">
        <v>0</v>
      </c>
    </row>
    <row r="4256" spans="2:8" x14ac:dyDescent="0.3">
      <c r="B4256" t="s">
        <v>658</v>
      </c>
      <c r="C4256" s="2">
        <v>45839</v>
      </c>
      <c r="D4256">
        <v>20</v>
      </c>
      <c r="E4256">
        <v>19</v>
      </c>
      <c r="F4256">
        <v>1</v>
      </c>
      <c r="G4256">
        <v>4</v>
      </c>
      <c r="H4256">
        <v>12</v>
      </c>
    </row>
    <row r="4257" spans="2:8" x14ac:dyDescent="0.3">
      <c r="B4257" t="s">
        <v>658</v>
      </c>
      <c r="C4257" s="2">
        <v>45870</v>
      </c>
      <c r="D4257">
        <v>21</v>
      </c>
      <c r="E4257">
        <v>17</v>
      </c>
      <c r="F4257">
        <v>4</v>
      </c>
      <c r="G4257">
        <v>0</v>
      </c>
      <c r="H4257">
        <v>8</v>
      </c>
    </row>
    <row r="4258" spans="2:8" x14ac:dyDescent="0.3">
      <c r="B4258" t="s">
        <v>658</v>
      </c>
      <c r="C4258" s="2">
        <v>45901</v>
      </c>
      <c r="D4258">
        <v>21</v>
      </c>
      <c r="E4258">
        <v>18</v>
      </c>
      <c r="F4258">
        <v>3</v>
      </c>
      <c r="G4258">
        <v>2</v>
      </c>
      <c r="H4258">
        <v>0</v>
      </c>
    </row>
    <row r="4259" spans="2:8" x14ac:dyDescent="0.3">
      <c r="B4259" t="s">
        <v>658</v>
      </c>
      <c r="C4259" s="2">
        <v>45931</v>
      </c>
      <c r="D4259">
        <v>20</v>
      </c>
      <c r="E4259">
        <v>19</v>
      </c>
      <c r="F4259">
        <v>1</v>
      </c>
      <c r="G4259">
        <v>2</v>
      </c>
      <c r="H4259">
        <v>0</v>
      </c>
    </row>
    <row r="4260" spans="2:8" x14ac:dyDescent="0.3">
      <c r="B4260" t="s">
        <v>658</v>
      </c>
      <c r="C4260" s="2">
        <v>45962</v>
      </c>
      <c r="D4260">
        <v>23</v>
      </c>
      <c r="E4260">
        <v>22</v>
      </c>
      <c r="F4260">
        <v>1</v>
      </c>
      <c r="G4260">
        <v>2</v>
      </c>
      <c r="H4260">
        <v>4</v>
      </c>
    </row>
    <row r="4261" spans="2:8" x14ac:dyDescent="0.3">
      <c r="B4261" t="s">
        <v>658</v>
      </c>
      <c r="C4261" s="2">
        <v>45992</v>
      </c>
      <c r="D4261">
        <v>21</v>
      </c>
      <c r="E4261">
        <v>19</v>
      </c>
      <c r="F4261">
        <v>2</v>
      </c>
      <c r="G4261">
        <v>3</v>
      </c>
      <c r="H4261">
        <v>2</v>
      </c>
    </row>
    <row r="4262" spans="2:8" x14ac:dyDescent="0.3">
      <c r="B4262" t="s">
        <v>659</v>
      </c>
      <c r="C4262" s="2">
        <v>45658</v>
      </c>
      <c r="D4262">
        <v>20</v>
      </c>
      <c r="E4262">
        <v>19</v>
      </c>
      <c r="F4262">
        <v>1</v>
      </c>
      <c r="G4262">
        <v>4</v>
      </c>
      <c r="H4262">
        <v>10</v>
      </c>
    </row>
    <row r="4263" spans="2:8" x14ac:dyDescent="0.3">
      <c r="B4263" t="s">
        <v>659</v>
      </c>
      <c r="C4263" s="2">
        <v>45689</v>
      </c>
      <c r="D4263">
        <v>22</v>
      </c>
      <c r="E4263">
        <v>21</v>
      </c>
      <c r="F4263">
        <v>1</v>
      </c>
      <c r="G4263">
        <v>3</v>
      </c>
      <c r="H4263">
        <v>0</v>
      </c>
    </row>
    <row r="4264" spans="2:8" x14ac:dyDescent="0.3">
      <c r="B4264" t="s">
        <v>659</v>
      </c>
      <c r="C4264" s="2">
        <v>45717</v>
      </c>
      <c r="D4264">
        <v>22</v>
      </c>
      <c r="E4264">
        <v>22</v>
      </c>
      <c r="F4264">
        <v>0</v>
      </c>
      <c r="G4264">
        <v>1</v>
      </c>
      <c r="H4264">
        <v>8</v>
      </c>
    </row>
    <row r="4265" spans="2:8" x14ac:dyDescent="0.3">
      <c r="B4265" t="s">
        <v>659</v>
      </c>
      <c r="C4265" s="2">
        <v>45748</v>
      </c>
      <c r="D4265">
        <v>20</v>
      </c>
      <c r="E4265">
        <v>18</v>
      </c>
      <c r="F4265">
        <v>2</v>
      </c>
      <c r="G4265">
        <v>0</v>
      </c>
      <c r="H4265">
        <v>0</v>
      </c>
    </row>
    <row r="4266" spans="2:8" x14ac:dyDescent="0.3">
      <c r="B4266" t="s">
        <v>659</v>
      </c>
      <c r="C4266" s="2">
        <v>45778</v>
      </c>
      <c r="D4266">
        <v>22</v>
      </c>
      <c r="E4266">
        <v>20</v>
      </c>
      <c r="F4266">
        <v>2</v>
      </c>
      <c r="G4266">
        <v>1</v>
      </c>
      <c r="H4266">
        <v>8</v>
      </c>
    </row>
    <row r="4267" spans="2:8" x14ac:dyDescent="0.3">
      <c r="B4267" t="s">
        <v>659</v>
      </c>
      <c r="C4267" s="2">
        <v>45809</v>
      </c>
      <c r="D4267">
        <v>21</v>
      </c>
      <c r="E4267">
        <v>17</v>
      </c>
      <c r="F4267">
        <v>4</v>
      </c>
      <c r="G4267">
        <v>1</v>
      </c>
      <c r="H4267">
        <v>4</v>
      </c>
    </row>
    <row r="4268" spans="2:8" x14ac:dyDescent="0.3">
      <c r="B4268" t="s">
        <v>659</v>
      </c>
      <c r="C4268" s="2">
        <v>45839</v>
      </c>
      <c r="D4268">
        <v>23</v>
      </c>
      <c r="E4268">
        <v>23</v>
      </c>
      <c r="F4268">
        <v>0</v>
      </c>
      <c r="G4268">
        <v>4</v>
      </c>
      <c r="H4268">
        <v>10</v>
      </c>
    </row>
    <row r="4269" spans="2:8" x14ac:dyDescent="0.3">
      <c r="B4269" t="s">
        <v>659</v>
      </c>
      <c r="C4269" s="2">
        <v>45870</v>
      </c>
      <c r="D4269">
        <v>20</v>
      </c>
      <c r="E4269">
        <v>16</v>
      </c>
      <c r="F4269">
        <v>4</v>
      </c>
      <c r="G4269">
        <v>2</v>
      </c>
      <c r="H4269">
        <v>6</v>
      </c>
    </row>
    <row r="4270" spans="2:8" x14ac:dyDescent="0.3">
      <c r="B4270" t="s">
        <v>659</v>
      </c>
      <c r="C4270" s="2">
        <v>45901</v>
      </c>
      <c r="D4270">
        <v>21</v>
      </c>
      <c r="E4270">
        <v>20</v>
      </c>
      <c r="F4270">
        <v>1</v>
      </c>
      <c r="G4270">
        <v>1</v>
      </c>
      <c r="H4270">
        <v>6</v>
      </c>
    </row>
    <row r="4271" spans="2:8" x14ac:dyDescent="0.3">
      <c r="B4271" t="s">
        <v>659</v>
      </c>
      <c r="C4271" s="2">
        <v>45931</v>
      </c>
      <c r="D4271">
        <v>20</v>
      </c>
      <c r="E4271">
        <v>16</v>
      </c>
      <c r="F4271">
        <v>4</v>
      </c>
      <c r="G4271">
        <v>1</v>
      </c>
      <c r="H4271">
        <v>2</v>
      </c>
    </row>
    <row r="4272" spans="2:8" x14ac:dyDescent="0.3">
      <c r="B4272" t="s">
        <v>659</v>
      </c>
      <c r="C4272" s="2">
        <v>45962</v>
      </c>
      <c r="D4272">
        <v>23</v>
      </c>
      <c r="E4272">
        <v>20</v>
      </c>
      <c r="F4272">
        <v>3</v>
      </c>
      <c r="G4272">
        <v>1</v>
      </c>
      <c r="H4272">
        <v>6</v>
      </c>
    </row>
    <row r="4273" spans="2:8" x14ac:dyDescent="0.3">
      <c r="B4273" t="s">
        <v>659</v>
      </c>
      <c r="C4273" s="2">
        <v>45992</v>
      </c>
      <c r="D4273">
        <v>20</v>
      </c>
      <c r="E4273">
        <v>17</v>
      </c>
      <c r="F4273">
        <v>3</v>
      </c>
      <c r="G4273">
        <v>2</v>
      </c>
      <c r="H4273">
        <v>4</v>
      </c>
    </row>
    <row r="4274" spans="2:8" x14ac:dyDescent="0.3">
      <c r="B4274" t="s">
        <v>660</v>
      </c>
      <c r="C4274" s="2">
        <v>45658</v>
      </c>
      <c r="D4274">
        <v>20</v>
      </c>
      <c r="E4274">
        <v>19</v>
      </c>
      <c r="F4274">
        <v>1</v>
      </c>
      <c r="G4274">
        <v>3</v>
      </c>
      <c r="H4274">
        <v>4</v>
      </c>
    </row>
    <row r="4275" spans="2:8" x14ac:dyDescent="0.3">
      <c r="B4275" t="s">
        <v>660</v>
      </c>
      <c r="C4275" s="2">
        <v>45689</v>
      </c>
      <c r="D4275">
        <v>22</v>
      </c>
      <c r="E4275">
        <v>22</v>
      </c>
      <c r="F4275">
        <v>0</v>
      </c>
      <c r="G4275">
        <v>0</v>
      </c>
      <c r="H4275">
        <v>6</v>
      </c>
    </row>
    <row r="4276" spans="2:8" x14ac:dyDescent="0.3">
      <c r="B4276" t="s">
        <v>660</v>
      </c>
      <c r="C4276" s="2">
        <v>45717</v>
      </c>
      <c r="D4276">
        <v>22</v>
      </c>
      <c r="E4276">
        <v>20</v>
      </c>
      <c r="F4276">
        <v>2</v>
      </c>
      <c r="G4276">
        <v>1</v>
      </c>
      <c r="H4276">
        <v>0</v>
      </c>
    </row>
    <row r="4277" spans="2:8" x14ac:dyDescent="0.3">
      <c r="B4277" t="s">
        <v>660</v>
      </c>
      <c r="C4277" s="2">
        <v>45748</v>
      </c>
      <c r="D4277">
        <v>22</v>
      </c>
      <c r="E4277">
        <v>21</v>
      </c>
      <c r="F4277">
        <v>1</v>
      </c>
      <c r="G4277">
        <v>3</v>
      </c>
      <c r="H4277">
        <v>6</v>
      </c>
    </row>
    <row r="4278" spans="2:8" x14ac:dyDescent="0.3">
      <c r="B4278" t="s">
        <v>660</v>
      </c>
      <c r="C4278" s="2">
        <v>45778</v>
      </c>
      <c r="D4278">
        <v>22</v>
      </c>
      <c r="E4278">
        <v>18</v>
      </c>
      <c r="F4278">
        <v>4</v>
      </c>
      <c r="G4278">
        <v>3</v>
      </c>
      <c r="H4278">
        <v>0</v>
      </c>
    </row>
    <row r="4279" spans="2:8" x14ac:dyDescent="0.3">
      <c r="B4279" t="s">
        <v>660</v>
      </c>
      <c r="C4279" s="2">
        <v>45809</v>
      </c>
      <c r="D4279">
        <v>21</v>
      </c>
      <c r="E4279">
        <v>21</v>
      </c>
      <c r="F4279">
        <v>0</v>
      </c>
      <c r="G4279">
        <v>1</v>
      </c>
      <c r="H4279">
        <v>4</v>
      </c>
    </row>
    <row r="4280" spans="2:8" x14ac:dyDescent="0.3">
      <c r="B4280" t="s">
        <v>660</v>
      </c>
      <c r="C4280" s="2">
        <v>45839</v>
      </c>
      <c r="D4280">
        <v>21</v>
      </c>
      <c r="E4280">
        <v>17</v>
      </c>
      <c r="F4280">
        <v>4</v>
      </c>
      <c r="G4280">
        <v>2</v>
      </c>
      <c r="H4280">
        <v>8</v>
      </c>
    </row>
    <row r="4281" spans="2:8" x14ac:dyDescent="0.3">
      <c r="B4281" t="s">
        <v>660</v>
      </c>
      <c r="C4281" s="2">
        <v>45870</v>
      </c>
      <c r="D4281">
        <v>21</v>
      </c>
      <c r="E4281">
        <v>21</v>
      </c>
      <c r="F4281">
        <v>0</v>
      </c>
      <c r="G4281">
        <v>1</v>
      </c>
      <c r="H4281">
        <v>6</v>
      </c>
    </row>
    <row r="4282" spans="2:8" x14ac:dyDescent="0.3">
      <c r="B4282" t="s">
        <v>660</v>
      </c>
      <c r="C4282" s="2">
        <v>45901</v>
      </c>
      <c r="D4282">
        <v>21</v>
      </c>
      <c r="E4282">
        <v>19</v>
      </c>
      <c r="F4282">
        <v>2</v>
      </c>
      <c r="G4282">
        <v>0</v>
      </c>
      <c r="H4282">
        <v>0</v>
      </c>
    </row>
    <row r="4283" spans="2:8" x14ac:dyDescent="0.3">
      <c r="B4283" t="s">
        <v>660</v>
      </c>
      <c r="C4283" s="2">
        <v>45931</v>
      </c>
      <c r="D4283">
        <v>22</v>
      </c>
      <c r="E4283">
        <v>20</v>
      </c>
      <c r="F4283">
        <v>2</v>
      </c>
      <c r="G4283">
        <v>2</v>
      </c>
      <c r="H4283">
        <v>0</v>
      </c>
    </row>
    <row r="4284" spans="2:8" x14ac:dyDescent="0.3">
      <c r="B4284" t="s">
        <v>660</v>
      </c>
      <c r="C4284" s="2">
        <v>45962</v>
      </c>
      <c r="D4284">
        <v>23</v>
      </c>
      <c r="E4284">
        <v>19</v>
      </c>
      <c r="F4284">
        <v>4</v>
      </c>
      <c r="G4284">
        <v>3</v>
      </c>
      <c r="H4284">
        <v>8</v>
      </c>
    </row>
    <row r="4285" spans="2:8" x14ac:dyDescent="0.3">
      <c r="B4285" t="s">
        <v>660</v>
      </c>
      <c r="C4285" s="2">
        <v>45992</v>
      </c>
      <c r="D4285">
        <v>23</v>
      </c>
      <c r="E4285">
        <v>23</v>
      </c>
      <c r="F4285">
        <v>0</v>
      </c>
      <c r="G4285">
        <v>4</v>
      </c>
      <c r="H4285">
        <v>6</v>
      </c>
    </row>
    <row r="4286" spans="2:8" x14ac:dyDescent="0.3">
      <c r="B4286" t="s">
        <v>661</v>
      </c>
      <c r="C4286" s="2">
        <v>45658</v>
      </c>
      <c r="D4286">
        <v>20</v>
      </c>
      <c r="E4286">
        <v>16</v>
      </c>
      <c r="F4286">
        <v>4</v>
      </c>
      <c r="G4286">
        <v>4</v>
      </c>
      <c r="H4286">
        <v>4</v>
      </c>
    </row>
    <row r="4287" spans="2:8" x14ac:dyDescent="0.3">
      <c r="B4287" t="s">
        <v>661</v>
      </c>
      <c r="C4287" s="2">
        <v>45689</v>
      </c>
      <c r="D4287">
        <v>20</v>
      </c>
      <c r="E4287">
        <v>20</v>
      </c>
      <c r="F4287">
        <v>0</v>
      </c>
      <c r="G4287">
        <v>0</v>
      </c>
      <c r="H4287">
        <v>2</v>
      </c>
    </row>
    <row r="4288" spans="2:8" x14ac:dyDescent="0.3">
      <c r="B4288" t="s">
        <v>661</v>
      </c>
      <c r="C4288" s="2">
        <v>45717</v>
      </c>
      <c r="D4288">
        <v>20</v>
      </c>
      <c r="E4288">
        <v>19</v>
      </c>
      <c r="F4288">
        <v>1</v>
      </c>
      <c r="G4288">
        <v>2</v>
      </c>
      <c r="H4288">
        <v>4</v>
      </c>
    </row>
    <row r="4289" spans="2:8" x14ac:dyDescent="0.3">
      <c r="B4289" t="s">
        <v>661</v>
      </c>
      <c r="C4289" s="2">
        <v>45748</v>
      </c>
      <c r="D4289">
        <v>22</v>
      </c>
      <c r="E4289">
        <v>19</v>
      </c>
      <c r="F4289">
        <v>3</v>
      </c>
      <c r="G4289">
        <v>3</v>
      </c>
      <c r="H4289">
        <v>6</v>
      </c>
    </row>
    <row r="4290" spans="2:8" x14ac:dyDescent="0.3">
      <c r="B4290" t="s">
        <v>661</v>
      </c>
      <c r="C4290" s="2">
        <v>45778</v>
      </c>
      <c r="D4290">
        <v>22</v>
      </c>
      <c r="E4290">
        <v>18</v>
      </c>
      <c r="F4290">
        <v>4</v>
      </c>
      <c r="G4290">
        <v>0</v>
      </c>
      <c r="H4290">
        <v>6</v>
      </c>
    </row>
    <row r="4291" spans="2:8" x14ac:dyDescent="0.3">
      <c r="B4291" t="s">
        <v>661</v>
      </c>
      <c r="C4291" s="2">
        <v>45809</v>
      </c>
      <c r="D4291">
        <v>21</v>
      </c>
      <c r="E4291">
        <v>17</v>
      </c>
      <c r="F4291">
        <v>4</v>
      </c>
      <c r="G4291">
        <v>0</v>
      </c>
      <c r="H4291">
        <v>12</v>
      </c>
    </row>
    <row r="4292" spans="2:8" x14ac:dyDescent="0.3">
      <c r="B4292" t="s">
        <v>661</v>
      </c>
      <c r="C4292" s="2">
        <v>45839</v>
      </c>
      <c r="D4292">
        <v>23</v>
      </c>
      <c r="E4292">
        <v>21</v>
      </c>
      <c r="F4292">
        <v>2</v>
      </c>
      <c r="G4292">
        <v>3</v>
      </c>
      <c r="H4292">
        <v>0</v>
      </c>
    </row>
    <row r="4293" spans="2:8" x14ac:dyDescent="0.3">
      <c r="B4293" t="s">
        <v>661</v>
      </c>
      <c r="C4293" s="2">
        <v>45870</v>
      </c>
      <c r="D4293">
        <v>21</v>
      </c>
      <c r="E4293">
        <v>21</v>
      </c>
      <c r="F4293">
        <v>0</v>
      </c>
      <c r="G4293">
        <v>0</v>
      </c>
      <c r="H4293">
        <v>2</v>
      </c>
    </row>
    <row r="4294" spans="2:8" x14ac:dyDescent="0.3">
      <c r="B4294" t="s">
        <v>661</v>
      </c>
      <c r="C4294" s="2">
        <v>45901</v>
      </c>
      <c r="D4294">
        <v>21</v>
      </c>
      <c r="E4294">
        <v>19</v>
      </c>
      <c r="F4294">
        <v>2</v>
      </c>
      <c r="G4294">
        <v>3</v>
      </c>
      <c r="H4294">
        <v>2</v>
      </c>
    </row>
    <row r="4295" spans="2:8" x14ac:dyDescent="0.3">
      <c r="B4295" t="s">
        <v>661</v>
      </c>
      <c r="C4295" s="2">
        <v>45931</v>
      </c>
      <c r="D4295">
        <v>21</v>
      </c>
      <c r="E4295">
        <v>17</v>
      </c>
      <c r="F4295">
        <v>4</v>
      </c>
      <c r="G4295">
        <v>4</v>
      </c>
      <c r="H4295">
        <v>2</v>
      </c>
    </row>
    <row r="4296" spans="2:8" x14ac:dyDescent="0.3">
      <c r="B4296" t="s">
        <v>661</v>
      </c>
      <c r="C4296" s="2">
        <v>45962</v>
      </c>
      <c r="D4296">
        <v>23</v>
      </c>
      <c r="E4296">
        <v>19</v>
      </c>
      <c r="F4296">
        <v>4</v>
      </c>
      <c r="G4296">
        <v>4</v>
      </c>
      <c r="H4296">
        <v>10</v>
      </c>
    </row>
    <row r="4297" spans="2:8" x14ac:dyDescent="0.3">
      <c r="B4297" t="s">
        <v>661</v>
      </c>
      <c r="C4297" s="2">
        <v>45992</v>
      </c>
      <c r="D4297">
        <v>20</v>
      </c>
      <c r="E4297">
        <v>18</v>
      </c>
      <c r="F4297">
        <v>2</v>
      </c>
      <c r="G4297">
        <v>1</v>
      </c>
      <c r="H4297">
        <v>8</v>
      </c>
    </row>
    <row r="4298" spans="2:8" x14ac:dyDescent="0.3">
      <c r="B4298" t="s">
        <v>663</v>
      </c>
      <c r="C4298" s="2">
        <v>45658</v>
      </c>
      <c r="D4298">
        <v>21</v>
      </c>
      <c r="E4298">
        <v>21</v>
      </c>
      <c r="F4298">
        <v>0</v>
      </c>
      <c r="G4298">
        <v>2</v>
      </c>
      <c r="H4298">
        <v>2</v>
      </c>
    </row>
    <row r="4299" spans="2:8" x14ac:dyDescent="0.3">
      <c r="B4299" t="s">
        <v>663</v>
      </c>
      <c r="C4299" s="2">
        <v>45689</v>
      </c>
      <c r="D4299">
        <v>22</v>
      </c>
      <c r="E4299">
        <v>19</v>
      </c>
      <c r="F4299">
        <v>3</v>
      </c>
      <c r="G4299">
        <v>2</v>
      </c>
      <c r="H4299">
        <v>2</v>
      </c>
    </row>
    <row r="4300" spans="2:8" x14ac:dyDescent="0.3">
      <c r="B4300" t="s">
        <v>663</v>
      </c>
      <c r="C4300" s="2">
        <v>45717</v>
      </c>
      <c r="D4300">
        <v>23</v>
      </c>
      <c r="E4300">
        <v>20</v>
      </c>
      <c r="F4300">
        <v>3</v>
      </c>
      <c r="G4300">
        <v>1</v>
      </c>
      <c r="H4300">
        <v>16</v>
      </c>
    </row>
    <row r="4301" spans="2:8" x14ac:dyDescent="0.3">
      <c r="B4301" t="s">
        <v>663</v>
      </c>
      <c r="C4301" s="2">
        <v>45748</v>
      </c>
      <c r="D4301">
        <v>20</v>
      </c>
      <c r="E4301">
        <v>20</v>
      </c>
      <c r="F4301">
        <v>0</v>
      </c>
      <c r="G4301">
        <v>0</v>
      </c>
      <c r="H4301">
        <v>0</v>
      </c>
    </row>
    <row r="4302" spans="2:8" x14ac:dyDescent="0.3">
      <c r="B4302" t="s">
        <v>663</v>
      </c>
      <c r="C4302" s="2">
        <v>45778</v>
      </c>
      <c r="D4302">
        <v>22</v>
      </c>
      <c r="E4302">
        <v>19</v>
      </c>
      <c r="F4302">
        <v>3</v>
      </c>
      <c r="G4302">
        <v>3</v>
      </c>
      <c r="H4302">
        <v>2</v>
      </c>
    </row>
    <row r="4303" spans="2:8" x14ac:dyDescent="0.3">
      <c r="B4303" t="s">
        <v>663</v>
      </c>
      <c r="C4303" s="2">
        <v>45809</v>
      </c>
      <c r="D4303">
        <v>22</v>
      </c>
      <c r="E4303">
        <v>22</v>
      </c>
      <c r="F4303">
        <v>0</v>
      </c>
      <c r="G4303">
        <v>0</v>
      </c>
      <c r="H4303">
        <v>0</v>
      </c>
    </row>
    <row r="4304" spans="2:8" x14ac:dyDescent="0.3">
      <c r="B4304" t="s">
        <v>663</v>
      </c>
      <c r="C4304" s="2">
        <v>45839</v>
      </c>
      <c r="D4304">
        <v>22</v>
      </c>
      <c r="E4304">
        <v>19</v>
      </c>
      <c r="F4304">
        <v>3</v>
      </c>
      <c r="G4304">
        <v>1</v>
      </c>
      <c r="H4304">
        <v>6</v>
      </c>
    </row>
    <row r="4305" spans="2:8" x14ac:dyDescent="0.3">
      <c r="B4305" t="s">
        <v>663</v>
      </c>
      <c r="C4305" s="2">
        <v>45870</v>
      </c>
      <c r="D4305">
        <v>21</v>
      </c>
      <c r="E4305">
        <v>19</v>
      </c>
      <c r="F4305">
        <v>2</v>
      </c>
      <c r="G4305">
        <v>2</v>
      </c>
      <c r="H4305">
        <v>0</v>
      </c>
    </row>
    <row r="4306" spans="2:8" x14ac:dyDescent="0.3">
      <c r="B4306" t="s">
        <v>663</v>
      </c>
      <c r="C4306" s="2">
        <v>45901</v>
      </c>
      <c r="D4306">
        <v>20</v>
      </c>
      <c r="E4306">
        <v>16</v>
      </c>
      <c r="F4306">
        <v>4</v>
      </c>
      <c r="G4306">
        <v>2</v>
      </c>
      <c r="H4306">
        <v>4</v>
      </c>
    </row>
    <row r="4307" spans="2:8" x14ac:dyDescent="0.3">
      <c r="B4307" t="s">
        <v>663</v>
      </c>
      <c r="C4307" s="2">
        <v>45931</v>
      </c>
      <c r="D4307">
        <v>20</v>
      </c>
      <c r="E4307">
        <v>16</v>
      </c>
      <c r="F4307">
        <v>4</v>
      </c>
      <c r="G4307">
        <v>2</v>
      </c>
      <c r="H4307">
        <v>6</v>
      </c>
    </row>
    <row r="4308" spans="2:8" x14ac:dyDescent="0.3">
      <c r="B4308" t="s">
        <v>663</v>
      </c>
      <c r="C4308" s="2">
        <v>45962</v>
      </c>
      <c r="D4308">
        <v>21</v>
      </c>
      <c r="E4308">
        <v>19</v>
      </c>
      <c r="F4308">
        <v>2</v>
      </c>
      <c r="G4308">
        <v>0</v>
      </c>
      <c r="H4308">
        <v>6</v>
      </c>
    </row>
    <row r="4309" spans="2:8" x14ac:dyDescent="0.3">
      <c r="B4309" t="s">
        <v>663</v>
      </c>
      <c r="C4309" s="2">
        <v>45992</v>
      </c>
      <c r="D4309">
        <v>23</v>
      </c>
      <c r="E4309">
        <v>20</v>
      </c>
      <c r="F4309">
        <v>3</v>
      </c>
      <c r="G4309">
        <v>2</v>
      </c>
      <c r="H4309">
        <v>0</v>
      </c>
    </row>
    <row r="4310" spans="2:8" x14ac:dyDescent="0.3">
      <c r="B4310" t="s">
        <v>664</v>
      </c>
      <c r="C4310" s="2">
        <v>45658</v>
      </c>
      <c r="D4310">
        <v>22</v>
      </c>
      <c r="E4310">
        <v>18</v>
      </c>
      <c r="F4310">
        <v>4</v>
      </c>
      <c r="G4310">
        <v>3</v>
      </c>
      <c r="H4310">
        <v>8</v>
      </c>
    </row>
    <row r="4311" spans="2:8" x14ac:dyDescent="0.3">
      <c r="B4311" t="s">
        <v>664</v>
      </c>
      <c r="C4311" s="2">
        <v>45689</v>
      </c>
      <c r="D4311">
        <v>23</v>
      </c>
      <c r="E4311">
        <v>20</v>
      </c>
      <c r="F4311">
        <v>3</v>
      </c>
      <c r="G4311">
        <v>3</v>
      </c>
      <c r="H4311">
        <v>8</v>
      </c>
    </row>
    <row r="4312" spans="2:8" x14ac:dyDescent="0.3">
      <c r="B4312" t="s">
        <v>664</v>
      </c>
      <c r="C4312" s="2">
        <v>45717</v>
      </c>
      <c r="D4312">
        <v>22</v>
      </c>
      <c r="E4312">
        <v>18</v>
      </c>
      <c r="F4312">
        <v>4</v>
      </c>
      <c r="G4312">
        <v>4</v>
      </c>
      <c r="H4312">
        <v>4</v>
      </c>
    </row>
    <row r="4313" spans="2:8" x14ac:dyDescent="0.3">
      <c r="B4313" t="s">
        <v>664</v>
      </c>
      <c r="C4313" s="2">
        <v>45748</v>
      </c>
      <c r="D4313">
        <v>21</v>
      </c>
      <c r="E4313">
        <v>21</v>
      </c>
      <c r="F4313">
        <v>0</v>
      </c>
      <c r="G4313">
        <v>0</v>
      </c>
      <c r="H4313">
        <v>0</v>
      </c>
    </row>
    <row r="4314" spans="2:8" x14ac:dyDescent="0.3">
      <c r="B4314" t="s">
        <v>664</v>
      </c>
      <c r="C4314" s="2">
        <v>45778</v>
      </c>
      <c r="D4314">
        <v>22</v>
      </c>
      <c r="E4314">
        <v>22</v>
      </c>
      <c r="F4314">
        <v>0</v>
      </c>
      <c r="G4314">
        <v>0</v>
      </c>
      <c r="H4314">
        <v>0</v>
      </c>
    </row>
    <row r="4315" spans="2:8" x14ac:dyDescent="0.3">
      <c r="B4315" t="s">
        <v>664</v>
      </c>
      <c r="C4315" s="2">
        <v>45809</v>
      </c>
      <c r="D4315">
        <v>22</v>
      </c>
      <c r="E4315">
        <v>19</v>
      </c>
      <c r="F4315">
        <v>3</v>
      </c>
      <c r="G4315">
        <v>3</v>
      </c>
      <c r="H4315">
        <v>10</v>
      </c>
    </row>
    <row r="4316" spans="2:8" x14ac:dyDescent="0.3">
      <c r="B4316" t="s">
        <v>664</v>
      </c>
      <c r="C4316" s="2">
        <v>45839</v>
      </c>
      <c r="D4316">
        <v>23</v>
      </c>
      <c r="E4316">
        <v>21</v>
      </c>
      <c r="F4316">
        <v>2</v>
      </c>
      <c r="G4316">
        <v>4</v>
      </c>
      <c r="H4316">
        <v>10</v>
      </c>
    </row>
    <row r="4317" spans="2:8" x14ac:dyDescent="0.3">
      <c r="B4317" t="s">
        <v>664</v>
      </c>
      <c r="C4317" s="2">
        <v>45870</v>
      </c>
      <c r="D4317">
        <v>23</v>
      </c>
      <c r="E4317">
        <v>19</v>
      </c>
      <c r="F4317">
        <v>4</v>
      </c>
      <c r="G4317">
        <v>3</v>
      </c>
      <c r="H4317">
        <v>2</v>
      </c>
    </row>
    <row r="4318" spans="2:8" x14ac:dyDescent="0.3">
      <c r="B4318" t="s">
        <v>664</v>
      </c>
      <c r="C4318" s="2">
        <v>45901</v>
      </c>
      <c r="D4318">
        <v>23</v>
      </c>
      <c r="E4318">
        <v>19</v>
      </c>
      <c r="F4318">
        <v>4</v>
      </c>
      <c r="G4318">
        <v>2</v>
      </c>
      <c r="H4318">
        <v>2</v>
      </c>
    </row>
    <row r="4319" spans="2:8" x14ac:dyDescent="0.3">
      <c r="B4319" t="s">
        <v>664</v>
      </c>
      <c r="C4319" s="2">
        <v>45931</v>
      </c>
      <c r="D4319">
        <v>22</v>
      </c>
      <c r="E4319">
        <v>21</v>
      </c>
      <c r="F4319">
        <v>1</v>
      </c>
      <c r="G4319">
        <v>2</v>
      </c>
      <c r="H4319">
        <v>16</v>
      </c>
    </row>
    <row r="4320" spans="2:8" x14ac:dyDescent="0.3">
      <c r="B4320" t="s">
        <v>664</v>
      </c>
      <c r="C4320" s="2">
        <v>45962</v>
      </c>
      <c r="D4320">
        <v>22</v>
      </c>
      <c r="E4320">
        <v>18</v>
      </c>
      <c r="F4320">
        <v>4</v>
      </c>
      <c r="G4320">
        <v>1</v>
      </c>
      <c r="H4320">
        <v>6</v>
      </c>
    </row>
    <row r="4321" spans="2:8" x14ac:dyDescent="0.3">
      <c r="B4321" t="s">
        <v>664</v>
      </c>
      <c r="C4321" s="2">
        <v>45992</v>
      </c>
      <c r="D4321">
        <v>21</v>
      </c>
      <c r="E4321">
        <v>21</v>
      </c>
      <c r="F4321">
        <v>0</v>
      </c>
      <c r="G4321">
        <v>0</v>
      </c>
      <c r="H4321">
        <v>0</v>
      </c>
    </row>
    <row r="4322" spans="2:8" x14ac:dyDescent="0.3">
      <c r="B4322" t="s">
        <v>665</v>
      </c>
      <c r="C4322" s="2">
        <v>45658</v>
      </c>
      <c r="D4322">
        <v>20</v>
      </c>
      <c r="E4322">
        <v>19</v>
      </c>
      <c r="F4322">
        <v>1</v>
      </c>
      <c r="G4322">
        <v>1</v>
      </c>
      <c r="H4322">
        <v>2</v>
      </c>
    </row>
    <row r="4323" spans="2:8" x14ac:dyDescent="0.3">
      <c r="B4323" t="s">
        <v>665</v>
      </c>
      <c r="C4323" s="2">
        <v>45689</v>
      </c>
      <c r="D4323">
        <v>23</v>
      </c>
      <c r="E4323">
        <v>19</v>
      </c>
      <c r="F4323">
        <v>4</v>
      </c>
      <c r="G4323">
        <v>2</v>
      </c>
      <c r="H4323">
        <v>6</v>
      </c>
    </row>
    <row r="4324" spans="2:8" x14ac:dyDescent="0.3">
      <c r="B4324" t="s">
        <v>665</v>
      </c>
      <c r="C4324" s="2">
        <v>45717</v>
      </c>
      <c r="D4324">
        <v>20</v>
      </c>
      <c r="E4324">
        <v>16</v>
      </c>
      <c r="F4324">
        <v>4</v>
      </c>
      <c r="G4324">
        <v>2</v>
      </c>
      <c r="H4324">
        <v>0</v>
      </c>
    </row>
    <row r="4325" spans="2:8" x14ac:dyDescent="0.3">
      <c r="B4325" t="s">
        <v>665</v>
      </c>
      <c r="C4325" s="2">
        <v>45748</v>
      </c>
      <c r="D4325">
        <v>21</v>
      </c>
      <c r="E4325">
        <v>19</v>
      </c>
      <c r="F4325">
        <v>2</v>
      </c>
      <c r="G4325">
        <v>1</v>
      </c>
      <c r="H4325">
        <v>2</v>
      </c>
    </row>
    <row r="4326" spans="2:8" x14ac:dyDescent="0.3">
      <c r="B4326" t="s">
        <v>665</v>
      </c>
      <c r="C4326" s="2">
        <v>45778</v>
      </c>
      <c r="D4326">
        <v>22</v>
      </c>
      <c r="E4326">
        <v>19</v>
      </c>
      <c r="F4326">
        <v>3</v>
      </c>
      <c r="G4326">
        <v>4</v>
      </c>
      <c r="H4326">
        <v>2</v>
      </c>
    </row>
    <row r="4327" spans="2:8" x14ac:dyDescent="0.3">
      <c r="B4327" t="s">
        <v>665</v>
      </c>
      <c r="C4327" s="2">
        <v>45809</v>
      </c>
      <c r="D4327">
        <v>23</v>
      </c>
      <c r="E4327">
        <v>20</v>
      </c>
      <c r="F4327">
        <v>3</v>
      </c>
      <c r="G4327">
        <v>0</v>
      </c>
      <c r="H4327">
        <v>6</v>
      </c>
    </row>
    <row r="4328" spans="2:8" x14ac:dyDescent="0.3">
      <c r="B4328" t="s">
        <v>665</v>
      </c>
      <c r="C4328" s="2">
        <v>45839</v>
      </c>
      <c r="D4328">
        <v>20</v>
      </c>
      <c r="E4328">
        <v>19</v>
      </c>
      <c r="F4328">
        <v>1</v>
      </c>
      <c r="G4328">
        <v>3</v>
      </c>
      <c r="H4328">
        <v>12</v>
      </c>
    </row>
    <row r="4329" spans="2:8" x14ac:dyDescent="0.3">
      <c r="B4329" t="s">
        <v>665</v>
      </c>
      <c r="C4329" s="2">
        <v>45870</v>
      </c>
      <c r="D4329">
        <v>21</v>
      </c>
      <c r="E4329">
        <v>17</v>
      </c>
      <c r="F4329">
        <v>4</v>
      </c>
      <c r="G4329">
        <v>0</v>
      </c>
      <c r="H4329">
        <v>16</v>
      </c>
    </row>
    <row r="4330" spans="2:8" x14ac:dyDescent="0.3">
      <c r="B4330" t="s">
        <v>665</v>
      </c>
      <c r="C4330" s="2">
        <v>45901</v>
      </c>
      <c r="D4330">
        <v>21</v>
      </c>
      <c r="E4330">
        <v>17</v>
      </c>
      <c r="F4330">
        <v>4</v>
      </c>
      <c r="G4330">
        <v>2</v>
      </c>
      <c r="H4330">
        <v>0</v>
      </c>
    </row>
    <row r="4331" spans="2:8" x14ac:dyDescent="0.3">
      <c r="B4331" t="s">
        <v>665</v>
      </c>
      <c r="C4331" s="2">
        <v>45931</v>
      </c>
      <c r="D4331">
        <v>22</v>
      </c>
      <c r="E4331">
        <v>22</v>
      </c>
      <c r="F4331">
        <v>0</v>
      </c>
      <c r="G4331">
        <v>4</v>
      </c>
      <c r="H4331">
        <v>10</v>
      </c>
    </row>
    <row r="4332" spans="2:8" x14ac:dyDescent="0.3">
      <c r="B4332" t="s">
        <v>665</v>
      </c>
      <c r="C4332" s="2">
        <v>45962</v>
      </c>
      <c r="D4332">
        <v>20</v>
      </c>
      <c r="E4332">
        <v>18</v>
      </c>
      <c r="F4332">
        <v>2</v>
      </c>
      <c r="G4332">
        <v>0</v>
      </c>
      <c r="H4332">
        <v>4</v>
      </c>
    </row>
    <row r="4333" spans="2:8" x14ac:dyDescent="0.3">
      <c r="B4333" t="s">
        <v>665</v>
      </c>
      <c r="C4333" s="2">
        <v>45992</v>
      </c>
      <c r="D4333">
        <v>22</v>
      </c>
      <c r="E4333">
        <v>22</v>
      </c>
      <c r="F4333">
        <v>0</v>
      </c>
      <c r="G4333">
        <v>2</v>
      </c>
      <c r="H4333">
        <v>2</v>
      </c>
    </row>
    <row r="4334" spans="2:8" x14ac:dyDescent="0.3">
      <c r="B4334" t="s">
        <v>667</v>
      </c>
      <c r="C4334" s="2">
        <v>45658</v>
      </c>
      <c r="D4334">
        <v>21</v>
      </c>
      <c r="E4334">
        <v>17</v>
      </c>
      <c r="F4334">
        <v>4</v>
      </c>
      <c r="G4334">
        <v>1</v>
      </c>
      <c r="H4334">
        <v>10</v>
      </c>
    </row>
    <row r="4335" spans="2:8" x14ac:dyDescent="0.3">
      <c r="B4335" t="s">
        <v>667</v>
      </c>
      <c r="C4335" s="2">
        <v>45689</v>
      </c>
      <c r="D4335">
        <v>22</v>
      </c>
      <c r="E4335">
        <v>18</v>
      </c>
      <c r="F4335">
        <v>4</v>
      </c>
      <c r="G4335">
        <v>3</v>
      </c>
      <c r="H4335">
        <v>8</v>
      </c>
    </row>
    <row r="4336" spans="2:8" x14ac:dyDescent="0.3">
      <c r="B4336" t="s">
        <v>667</v>
      </c>
      <c r="C4336" s="2">
        <v>45717</v>
      </c>
      <c r="D4336">
        <v>22</v>
      </c>
      <c r="E4336">
        <v>21</v>
      </c>
      <c r="F4336">
        <v>1</v>
      </c>
      <c r="G4336">
        <v>0</v>
      </c>
      <c r="H4336">
        <v>4</v>
      </c>
    </row>
    <row r="4337" spans="2:8" x14ac:dyDescent="0.3">
      <c r="B4337" t="s">
        <v>667</v>
      </c>
      <c r="C4337" s="2">
        <v>45748</v>
      </c>
      <c r="D4337">
        <v>21</v>
      </c>
      <c r="E4337">
        <v>21</v>
      </c>
      <c r="F4337">
        <v>0</v>
      </c>
      <c r="G4337">
        <v>1</v>
      </c>
      <c r="H4337">
        <v>6</v>
      </c>
    </row>
    <row r="4338" spans="2:8" x14ac:dyDescent="0.3">
      <c r="B4338" t="s">
        <v>667</v>
      </c>
      <c r="C4338" s="2">
        <v>45778</v>
      </c>
      <c r="D4338">
        <v>21</v>
      </c>
      <c r="E4338">
        <v>20</v>
      </c>
      <c r="F4338">
        <v>1</v>
      </c>
      <c r="G4338">
        <v>0</v>
      </c>
      <c r="H4338">
        <v>0</v>
      </c>
    </row>
    <row r="4339" spans="2:8" x14ac:dyDescent="0.3">
      <c r="B4339" t="s">
        <v>667</v>
      </c>
      <c r="C4339" s="2">
        <v>45809</v>
      </c>
      <c r="D4339">
        <v>22</v>
      </c>
      <c r="E4339">
        <v>20</v>
      </c>
      <c r="F4339">
        <v>2</v>
      </c>
      <c r="G4339">
        <v>2</v>
      </c>
      <c r="H4339">
        <v>8</v>
      </c>
    </row>
    <row r="4340" spans="2:8" x14ac:dyDescent="0.3">
      <c r="B4340" t="s">
        <v>667</v>
      </c>
      <c r="C4340" s="2">
        <v>45839</v>
      </c>
      <c r="D4340">
        <v>23</v>
      </c>
      <c r="E4340">
        <v>21</v>
      </c>
      <c r="F4340">
        <v>2</v>
      </c>
      <c r="G4340">
        <v>1</v>
      </c>
      <c r="H4340">
        <v>4</v>
      </c>
    </row>
    <row r="4341" spans="2:8" x14ac:dyDescent="0.3">
      <c r="B4341" t="s">
        <v>667</v>
      </c>
      <c r="C4341" s="2">
        <v>45870</v>
      </c>
      <c r="D4341">
        <v>21</v>
      </c>
      <c r="E4341">
        <v>20</v>
      </c>
      <c r="F4341">
        <v>1</v>
      </c>
      <c r="G4341">
        <v>1</v>
      </c>
      <c r="H4341">
        <v>2</v>
      </c>
    </row>
    <row r="4342" spans="2:8" x14ac:dyDescent="0.3">
      <c r="B4342" t="s">
        <v>667</v>
      </c>
      <c r="C4342" s="2">
        <v>45901</v>
      </c>
      <c r="D4342">
        <v>20</v>
      </c>
      <c r="E4342">
        <v>16</v>
      </c>
      <c r="F4342">
        <v>4</v>
      </c>
      <c r="G4342">
        <v>2</v>
      </c>
      <c r="H4342">
        <v>4</v>
      </c>
    </row>
    <row r="4343" spans="2:8" x14ac:dyDescent="0.3">
      <c r="B4343" t="s">
        <v>667</v>
      </c>
      <c r="C4343" s="2">
        <v>45931</v>
      </c>
      <c r="D4343">
        <v>21</v>
      </c>
      <c r="E4343">
        <v>20</v>
      </c>
      <c r="F4343">
        <v>1</v>
      </c>
      <c r="G4343">
        <v>0</v>
      </c>
      <c r="H4343">
        <v>6</v>
      </c>
    </row>
    <row r="4344" spans="2:8" x14ac:dyDescent="0.3">
      <c r="B4344" t="s">
        <v>667</v>
      </c>
      <c r="C4344" s="2">
        <v>45962</v>
      </c>
      <c r="D4344">
        <v>20</v>
      </c>
      <c r="E4344">
        <v>16</v>
      </c>
      <c r="F4344">
        <v>4</v>
      </c>
      <c r="G4344">
        <v>1</v>
      </c>
      <c r="H4344">
        <v>4</v>
      </c>
    </row>
    <row r="4345" spans="2:8" x14ac:dyDescent="0.3">
      <c r="B4345" t="s">
        <v>667</v>
      </c>
      <c r="C4345" s="2">
        <v>45992</v>
      </c>
      <c r="D4345">
        <v>22</v>
      </c>
      <c r="E4345">
        <v>22</v>
      </c>
      <c r="F4345">
        <v>0</v>
      </c>
      <c r="G4345">
        <v>1</v>
      </c>
      <c r="H4345">
        <v>2</v>
      </c>
    </row>
    <row r="4346" spans="2:8" x14ac:dyDescent="0.3">
      <c r="B4346" t="s">
        <v>668</v>
      </c>
      <c r="C4346" s="2">
        <v>45658</v>
      </c>
      <c r="D4346">
        <v>23</v>
      </c>
      <c r="E4346">
        <v>23</v>
      </c>
      <c r="F4346">
        <v>0</v>
      </c>
      <c r="G4346">
        <v>0</v>
      </c>
      <c r="H4346">
        <v>12</v>
      </c>
    </row>
    <row r="4347" spans="2:8" x14ac:dyDescent="0.3">
      <c r="B4347" t="s">
        <v>668</v>
      </c>
      <c r="C4347" s="2">
        <v>45689</v>
      </c>
      <c r="D4347">
        <v>23</v>
      </c>
      <c r="E4347">
        <v>22</v>
      </c>
      <c r="F4347">
        <v>1</v>
      </c>
      <c r="G4347">
        <v>0</v>
      </c>
      <c r="H4347">
        <v>0</v>
      </c>
    </row>
    <row r="4348" spans="2:8" x14ac:dyDescent="0.3">
      <c r="B4348" t="s">
        <v>668</v>
      </c>
      <c r="C4348" s="2">
        <v>45717</v>
      </c>
      <c r="D4348">
        <v>21</v>
      </c>
      <c r="E4348">
        <v>21</v>
      </c>
      <c r="F4348">
        <v>0</v>
      </c>
      <c r="G4348">
        <v>3</v>
      </c>
      <c r="H4348">
        <v>12</v>
      </c>
    </row>
    <row r="4349" spans="2:8" x14ac:dyDescent="0.3">
      <c r="B4349" t="s">
        <v>668</v>
      </c>
      <c r="C4349" s="2">
        <v>45748</v>
      </c>
      <c r="D4349">
        <v>23</v>
      </c>
      <c r="E4349">
        <v>21</v>
      </c>
      <c r="F4349">
        <v>2</v>
      </c>
      <c r="G4349">
        <v>1</v>
      </c>
      <c r="H4349">
        <v>2</v>
      </c>
    </row>
    <row r="4350" spans="2:8" x14ac:dyDescent="0.3">
      <c r="B4350" t="s">
        <v>668</v>
      </c>
      <c r="C4350" s="2">
        <v>45778</v>
      </c>
      <c r="D4350">
        <v>23</v>
      </c>
      <c r="E4350">
        <v>21</v>
      </c>
      <c r="F4350">
        <v>2</v>
      </c>
      <c r="G4350">
        <v>1</v>
      </c>
      <c r="H4350">
        <v>0</v>
      </c>
    </row>
    <row r="4351" spans="2:8" x14ac:dyDescent="0.3">
      <c r="B4351" t="s">
        <v>668</v>
      </c>
      <c r="C4351" s="2">
        <v>45809</v>
      </c>
      <c r="D4351">
        <v>21</v>
      </c>
      <c r="E4351">
        <v>18</v>
      </c>
      <c r="F4351">
        <v>3</v>
      </c>
      <c r="G4351">
        <v>3</v>
      </c>
      <c r="H4351">
        <v>12</v>
      </c>
    </row>
    <row r="4352" spans="2:8" x14ac:dyDescent="0.3">
      <c r="B4352" t="s">
        <v>668</v>
      </c>
      <c r="C4352" s="2">
        <v>45839</v>
      </c>
      <c r="D4352">
        <v>23</v>
      </c>
      <c r="E4352">
        <v>21</v>
      </c>
      <c r="F4352">
        <v>2</v>
      </c>
      <c r="G4352">
        <v>4</v>
      </c>
      <c r="H4352">
        <v>8</v>
      </c>
    </row>
    <row r="4353" spans="2:8" x14ac:dyDescent="0.3">
      <c r="B4353" t="s">
        <v>668</v>
      </c>
      <c r="C4353" s="2">
        <v>45870</v>
      </c>
      <c r="D4353">
        <v>22</v>
      </c>
      <c r="E4353">
        <v>19</v>
      </c>
      <c r="F4353">
        <v>3</v>
      </c>
      <c r="G4353">
        <v>0</v>
      </c>
      <c r="H4353">
        <v>0</v>
      </c>
    </row>
    <row r="4354" spans="2:8" x14ac:dyDescent="0.3">
      <c r="B4354" t="s">
        <v>668</v>
      </c>
      <c r="C4354" s="2">
        <v>45901</v>
      </c>
      <c r="D4354">
        <v>22</v>
      </c>
      <c r="E4354">
        <v>19</v>
      </c>
      <c r="F4354">
        <v>3</v>
      </c>
      <c r="G4354">
        <v>3</v>
      </c>
      <c r="H4354">
        <v>2</v>
      </c>
    </row>
    <row r="4355" spans="2:8" x14ac:dyDescent="0.3">
      <c r="B4355" t="s">
        <v>668</v>
      </c>
      <c r="C4355" s="2">
        <v>45931</v>
      </c>
      <c r="D4355">
        <v>20</v>
      </c>
      <c r="E4355">
        <v>20</v>
      </c>
      <c r="F4355">
        <v>0</v>
      </c>
      <c r="G4355">
        <v>4</v>
      </c>
      <c r="H4355">
        <v>8</v>
      </c>
    </row>
    <row r="4356" spans="2:8" x14ac:dyDescent="0.3">
      <c r="B4356" t="s">
        <v>668</v>
      </c>
      <c r="C4356" s="2">
        <v>45962</v>
      </c>
      <c r="D4356">
        <v>20</v>
      </c>
      <c r="E4356">
        <v>18</v>
      </c>
      <c r="F4356">
        <v>2</v>
      </c>
      <c r="G4356">
        <v>1</v>
      </c>
      <c r="H4356">
        <v>2</v>
      </c>
    </row>
    <row r="4357" spans="2:8" x14ac:dyDescent="0.3">
      <c r="B4357" t="s">
        <v>668</v>
      </c>
      <c r="C4357" s="2">
        <v>45992</v>
      </c>
      <c r="D4357">
        <v>21</v>
      </c>
      <c r="E4357">
        <v>19</v>
      </c>
      <c r="F4357">
        <v>2</v>
      </c>
      <c r="G4357">
        <v>2</v>
      </c>
      <c r="H4357">
        <v>6</v>
      </c>
    </row>
    <row r="4358" spans="2:8" x14ac:dyDescent="0.3">
      <c r="B4358" t="s">
        <v>670</v>
      </c>
      <c r="C4358" s="2">
        <v>45658</v>
      </c>
      <c r="D4358">
        <v>20</v>
      </c>
      <c r="E4358">
        <v>19</v>
      </c>
      <c r="F4358">
        <v>1</v>
      </c>
      <c r="G4358">
        <v>0</v>
      </c>
      <c r="H4358">
        <v>6</v>
      </c>
    </row>
    <row r="4359" spans="2:8" x14ac:dyDescent="0.3">
      <c r="B4359" t="s">
        <v>670</v>
      </c>
      <c r="C4359" s="2">
        <v>45689</v>
      </c>
      <c r="D4359">
        <v>23</v>
      </c>
      <c r="E4359">
        <v>23</v>
      </c>
      <c r="F4359">
        <v>0</v>
      </c>
      <c r="G4359">
        <v>3</v>
      </c>
      <c r="H4359">
        <v>8</v>
      </c>
    </row>
    <row r="4360" spans="2:8" x14ac:dyDescent="0.3">
      <c r="B4360" t="s">
        <v>670</v>
      </c>
      <c r="C4360" s="2">
        <v>45717</v>
      </c>
      <c r="D4360">
        <v>22</v>
      </c>
      <c r="E4360">
        <v>18</v>
      </c>
      <c r="F4360">
        <v>4</v>
      </c>
      <c r="G4360">
        <v>1</v>
      </c>
      <c r="H4360">
        <v>12</v>
      </c>
    </row>
    <row r="4361" spans="2:8" x14ac:dyDescent="0.3">
      <c r="B4361" t="s">
        <v>670</v>
      </c>
      <c r="C4361" s="2">
        <v>45748</v>
      </c>
      <c r="D4361">
        <v>21</v>
      </c>
      <c r="E4361">
        <v>19</v>
      </c>
      <c r="F4361">
        <v>2</v>
      </c>
      <c r="G4361">
        <v>0</v>
      </c>
      <c r="H4361">
        <v>6</v>
      </c>
    </row>
    <row r="4362" spans="2:8" x14ac:dyDescent="0.3">
      <c r="B4362" t="s">
        <v>670</v>
      </c>
      <c r="C4362" s="2">
        <v>45778</v>
      </c>
      <c r="D4362">
        <v>20</v>
      </c>
      <c r="E4362">
        <v>20</v>
      </c>
      <c r="F4362">
        <v>0</v>
      </c>
      <c r="G4362">
        <v>1</v>
      </c>
      <c r="H4362">
        <v>12</v>
      </c>
    </row>
    <row r="4363" spans="2:8" x14ac:dyDescent="0.3">
      <c r="B4363" t="s">
        <v>670</v>
      </c>
      <c r="C4363" s="2">
        <v>45809</v>
      </c>
      <c r="D4363">
        <v>20</v>
      </c>
      <c r="E4363">
        <v>18</v>
      </c>
      <c r="F4363">
        <v>2</v>
      </c>
      <c r="G4363">
        <v>1</v>
      </c>
      <c r="H4363">
        <v>2</v>
      </c>
    </row>
    <row r="4364" spans="2:8" x14ac:dyDescent="0.3">
      <c r="B4364" t="s">
        <v>670</v>
      </c>
      <c r="C4364" s="2">
        <v>45839</v>
      </c>
      <c r="D4364">
        <v>20</v>
      </c>
      <c r="E4364">
        <v>17</v>
      </c>
      <c r="F4364">
        <v>3</v>
      </c>
      <c r="G4364">
        <v>1</v>
      </c>
      <c r="H4364">
        <v>6</v>
      </c>
    </row>
    <row r="4365" spans="2:8" x14ac:dyDescent="0.3">
      <c r="B4365" t="s">
        <v>670</v>
      </c>
      <c r="C4365" s="2">
        <v>45870</v>
      </c>
      <c r="D4365">
        <v>23</v>
      </c>
      <c r="E4365">
        <v>20</v>
      </c>
      <c r="F4365">
        <v>3</v>
      </c>
      <c r="G4365">
        <v>0</v>
      </c>
      <c r="H4365">
        <v>16</v>
      </c>
    </row>
    <row r="4366" spans="2:8" x14ac:dyDescent="0.3">
      <c r="B4366" t="s">
        <v>670</v>
      </c>
      <c r="C4366" s="2">
        <v>45901</v>
      </c>
      <c r="D4366">
        <v>23</v>
      </c>
      <c r="E4366">
        <v>21</v>
      </c>
      <c r="F4366">
        <v>2</v>
      </c>
      <c r="G4366">
        <v>1</v>
      </c>
      <c r="H4366">
        <v>0</v>
      </c>
    </row>
    <row r="4367" spans="2:8" x14ac:dyDescent="0.3">
      <c r="B4367" t="s">
        <v>670</v>
      </c>
      <c r="C4367" s="2">
        <v>45931</v>
      </c>
      <c r="D4367">
        <v>20</v>
      </c>
      <c r="E4367">
        <v>16</v>
      </c>
      <c r="F4367">
        <v>4</v>
      </c>
      <c r="G4367">
        <v>4</v>
      </c>
      <c r="H4367">
        <v>4</v>
      </c>
    </row>
    <row r="4368" spans="2:8" x14ac:dyDescent="0.3">
      <c r="B4368" t="s">
        <v>670</v>
      </c>
      <c r="C4368" s="2">
        <v>45962</v>
      </c>
      <c r="D4368">
        <v>23</v>
      </c>
      <c r="E4368">
        <v>20</v>
      </c>
      <c r="F4368">
        <v>3</v>
      </c>
      <c r="G4368">
        <v>3</v>
      </c>
      <c r="H4368">
        <v>2</v>
      </c>
    </row>
    <row r="4369" spans="2:8" x14ac:dyDescent="0.3">
      <c r="B4369" t="s">
        <v>670</v>
      </c>
      <c r="C4369" s="2">
        <v>45992</v>
      </c>
      <c r="D4369">
        <v>21</v>
      </c>
      <c r="E4369">
        <v>20</v>
      </c>
      <c r="F4369">
        <v>1</v>
      </c>
      <c r="G4369">
        <v>4</v>
      </c>
      <c r="H4369">
        <v>8</v>
      </c>
    </row>
    <row r="4370" spans="2:8" x14ac:dyDescent="0.3">
      <c r="B4370" t="s">
        <v>672</v>
      </c>
      <c r="C4370" s="2">
        <v>45658</v>
      </c>
      <c r="D4370">
        <v>22</v>
      </c>
      <c r="E4370">
        <v>21</v>
      </c>
      <c r="F4370">
        <v>1</v>
      </c>
      <c r="G4370">
        <v>4</v>
      </c>
      <c r="H4370">
        <v>8</v>
      </c>
    </row>
    <row r="4371" spans="2:8" x14ac:dyDescent="0.3">
      <c r="B4371" t="s">
        <v>672</v>
      </c>
      <c r="C4371" s="2">
        <v>45689</v>
      </c>
      <c r="D4371">
        <v>23</v>
      </c>
      <c r="E4371">
        <v>19</v>
      </c>
      <c r="F4371">
        <v>4</v>
      </c>
      <c r="G4371">
        <v>3</v>
      </c>
      <c r="H4371">
        <v>4</v>
      </c>
    </row>
    <row r="4372" spans="2:8" x14ac:dyDescent="0.3">
      <c r="B4372" t="s">
        <v>672</v>
      </c>
      <c r="C4372" s="2">
        <v>45717</v>
      </c>
      <c r="D4372">
        <v>23</v>
      </c>
      <c r="E4372">
        <v>23</v>
      </c>
      <c r="F4372">
        <v>0</v>
      </c>
      <c r="G4372">
        <v>4</v>
      </c>
      <c r="H4372">
        <v>6</v>
      </c>
    </row>
    <row r="4373" spans="2:8" x14ac:dyDescent="0.3">
      <c r="B4373" t="s">
        <v>672</v>
      </c>
      <c r="C4373" s="2">
        <v>45748</v>
      </c>
      <c r="D4373">
        <v>21</v>
      </c>
      <c r="E4373">
        <v>19</v>
      </c>
      <c r="F4373">
        <v>2</v>
      </c>
      <c r="G4373">
        <v>3</v>
      </c>
      <c r="H4373">
        <v>8</v>
      </c>
    </row>
    <row r="4374" spans="2:8" x14ac:dyDescent="0.3">
      <c r="B4374" t="s">
        <v>672</v>
      </c>
      <c r="C4374" s="2">
        <v>45778</v>
      </c>
      <c r="D4374">
        <v>23</v>
      </c>
      <c r="E4374">
        <v>19</v>
      </c>
      <c r="F4374">
        <v>4</v>
      </c>
      <c r="G4374">
        <v>1</v>
      </c>
      <c r="H4374">
        <v>16</v>
      </c>
    </row>
    <row r="4375" spans="2:8" x14ac:dyDescent="0.3">
      <c r="B4375" t="s">
        <v>672</v>
      </c>
      <c r="C4375" s="2">
        <v>45809</v>
      </c>
      <c r="D4375">
        <v>23</v>
      </c>
      <c r="E4375">
        <v>22</v>
      </c>
      <c r="F4375">
        <v>1</v>
      </c>
      <c r="G4375">
        <v>2</v>
      </c>
      <c r="H4375">
        <v>6</v>
      </c>
    </row>
    <row r="4376" spans="2:8" x14ac:dyDescent="0.3">
      <c r="B4376" t="s">
        <v>672</v>
      </c>
      <c r="C4376" s="2">
        <v>45839</v>
      </c>
      <c r="D4376">
        <v>22</v>
      </c>
      <c r="E4376">
        <v>18</v>
      </c>
      <c r="F4376">
        <v>4</v>
      </c>
      <c r="G4376">
        <v>4</v>
      </c>
      <c r="H4376">
        <v>6</v>
      </c>
    </row>
    <row r="4377" spans="2:8" x14ac:dyDescent="0.3">
      <c r="B4377" t="s">
        <v>672</v>
      </c>
      <c r="C4377" s="2">
        <v>45870</v>
      </c>
      <c r="D4377">
        <v>23</v>
      </c>
      <c r="E4377">
        <v>20</v>
      </c>
      <c r="F4377">
        <v>3</v>
      </c>
      <c r="G4377">
        <v>0</v>
      </c>
      <c r="H4377">
        <v>8</v>
      </c>
    </row>
    <row r="4378" spans="2:8" x14ac:dyDescent="0.3">
      <c r="B4378" t="s">
        <v>672</v>
      </c>
      <c r="C4378" s="2">
        <v>45901</v>
      </c>
      <c r="D4378">
        <v>20</v>
      </c>
      <c r="E4378">
        <v>18</v>
      </c>
      <c r="F4378">
        <v>2</v>
      </c>
      <c r="G4378">
        <v>1</v>
      </c>
      <c r="H4378">
        <v>0</v>
      </c>
    </row>
    <row r="4379" spans="2:8" x14ac:dyDescent="0.3">
      <c r="B4379" t="s">
        <v>672</v>
      </c>
      <c r="C4379" s="2">
        <v>45931</v>
      </c>
      <c r="D4379">
        <v>21</v>
      </c>
      <c r="E4379">
        <v>19</v>
      </c>
      <c r="F4379">
        <v>2</v>
      </c>
      <c r="G4379">
        <v>0</v>
      </c>
      <c r="H4379">
        <v>2</v>
      </c>
    </row>
    <row r="4380" spans="2:8" x14ac:dyDescent="0.3">
      <c r="B4380" t="s">
        <v>672</v>
      </c>
      <c r="C4380" s="2">
        <v>45962</v>
      </c>
      <c r="D4380">
        <v>22</v>
      </c>
      <c r="E4380">
        <v>20</v>
      </c>
      <c r="F4380">
        <v>2</v>
      </c>
      <c r="G4380">
        <v>4</v>
      </c>
      <c r="H4380">
        <v>4</v>
      </c>
    </row>
    <row r="4381" spans="2:8" x14ac:dyDescent="0.3">
      <c r="B4381" t="s">
        <v>672</v>
      </c>
      <c r="C4381" s="2">
        <v>45992</v>
      </c>
      <c r="D4381">
        <v>21</v>
      </c>
      <c r="E4381">
        <v>21</v>
      </c>
      <c r="F4381">
        <v>0</v>
      </c>
      <c r="G4381">
        <v>0</v>
      </c>
      <c r="H4381">
        <v>2</v>
      </c>
    </row>
    <row r="4382" spans="2:8" x14ac:dyDescent="0.3">
      <c r="B4382" t="s">
        <v>674</v>
      </c>
      <c r="C4382" s="2">
        <v>45658</v>
      </c>
      <c r="D4382">
        <v>21</v>
      </c>
      <c r="E4382">
        <v>19</v>
      </c>
      <c r="F4382">
        <v>2</v>
      </c>
      <c r="G4382">
        <v>2</v>
      </c>
      <c r="H4382">
        <v>2</v>
      </c>
    </row>
    <row r="4383" spans="2:8" x14ac:dyDescent="0.3">
      <c r="B4383" t="s">
        <v>674</v>
      </c>
      <c r="C4383" s="2">
        <v>45689</v>
      </c>
      <c r="D4383">
        <v>22</v>
      </c>
      <c r="E4383">
        <v>19</v>
      </c>
      <c r="F4383">
        <v>3</v>
      </c>
      <c r="G4383">
        <v>3</v>
      </c>
      <c r="H4383">
        <v>0</v>
      </c>
    </row>
    <row r="4384" spans="2:8" x14ac:dyDescent="0.3">
      <c r="B4384" t="s">
        <v>674</v>
      </c>
      <c r="C4384" s="2">
        <v>45717</v>
      </c>
      <c r="D4384">
        <v>23</v>
      </c>
      <c r="E4384">
        <v>19</v>
      </c>
      <c r="F4384">
        <v>4</v>
      </c>
      <c r="G4384">
        <v>4</v>
      </c>
      <c r="H4384">
        <v>10</v>
      </c>
    </row>
    <row r="4385" spans="2:8" x14ac:dyDescent="0.3">
      <c r="B4385" t="s">
        <v>674</v>
      </c>
      <c r="C4385" s="2">
        <v>45748</v>
      </c>
      <c r="D4385">
        <v>23</v>
      </c>
      <c r="E4385">
        <v>21</v>
      </c>
      <c r="F4385">
        <v>2</v>
      </c>
      <c r="G4385">
        <v>2</v>
      </c>
      <c r="H4385">
        <v>8</v>
      </c>
    </row>
    <row r="4386" spans="2:8" x14ac:dyDescent="0.3">
      <c r="B4386" t="s">
        <v>674</v>
      </c>
      <c r="C4386" s="2">
        <v>45778</v>
      </c>
      <c r="D4386">
        <v>23</v>
      </c>
      <c r="E4386">
        <v>19</v>
      </c>
      <c r="F4386">
        <v>4</v>
      </c>
      <c r="G4386">
        <v>4</v>
      </c>
      <c r="H4386">
        <v>4</v>
      </c>
    </row>
    <row r="4387" spans="2:8" x14ac:dyDescent="0.3">
      <c r="B4387" t="s">
        <v>674</v>
      </c>
      <c r="C4387" s="2">
        <v>45809</v>
      </c>
      <c r="D4387">
        <v>22</v>
      </c>
      <c r="E4387">
        <v>19</v>
      </c>
      <c r="F4387">
        <v>3</v>
      </c>
      <c r="G4387">
        <v>2</v>
      </c>
      <c r="H4387">
        <v>8</v>
      </c>
    </row>
    <row r="4388" spans="2:8" x14ac:dyDescent="0.3">
      <c r="B4388" t="s">
        <v>674</v>
      </c>
      <c r="C4388" s="2">
        <v>45839</v>
      </c>
      <c r="D4388">
        <v>22</v>
      </c>
      <c r="E4388">
        <v>19</v>
      </c>
      <c r="F4388">
        <v>3</v>
      </c>
      <c r="G4388">
        <v>1</v>
      </c>
      <c r="H4388">
        <v>10</v>
      </c>
    </row>
    <row r="4389" spans="2:8" x14ac:dyDescent="0.3">
      <c r="B4389" t="s">
        <v>674</v>
      </c>
      <c r="C4389" s="2">
        <v>45870</v>
      </c>
      <c r="D4389">
        <v>20</v>
      </c>
      <c r="E4389">
        <v>20</v>
      </c>
      <c r="F4389">
        <v>0</v>
      </c>
      <c r="G4389">
        <v>4</v>
      </c>
      <c r="H4389">
        <v>4</v>
      </c>
    </row>
    <row r="4390" spans="2:8" x14ac:dyDescent="0.3">
      <c r="B4390" t="s">
        <v>674</v>
      </c>
      <c r="C4390" s="2">
        <v>45901</v>
      </c>
      <c r="D4390">
        <v>21</v>
      </c>
      <c r="E4390">
        <v>18</v>
      </c>
      <c r="F4390">
        <v>3</v>
      </c>
      <c r="G4390">
        <v>0</v>
      </c>
      <c r="H4390">
        <v>2</v>
      </c>
    </row>
    <row r="4391" spans="2:8" x14ac:dyDescent="0.3">
      <c r="B4391" t="s">
        <v>674</v>
      </c>
      <c r="C4391" s="2">
        <v>45931</v>
      </c>
      <c r="D4391">
        <v>22</v>
      </c>
      <c r="E4391">
        <v>19</v>
      </c>
      <c r="F4391">
        <v>3</v>
      </c>
      <c r="G4391">
        <v>4</v>
      </c>
      <c r="H4391">
        <v>0</v>
      </c>
    </row>
    <row r="4392" spans="2:8" x14ac:dyDescent="0.3">
      <c r="B4392" t="s">
        <v>674</v>
      </c>
      <c r="C4392" s="2">
        <v>45962</v>
      </c>
      <c r="D4392">
        <v>23</v>
      </c>
      <c r="E4392">
        <v>21</v>
      </c>
      <c r="F4392">
        <v>2</v>
      </c>
      <c r="G4392">
        <v>1</v>
      </c>
      <c r="H4392">
        <v>8</v>
      </c>
    </row>
    <row r="4393" spans="2:8" x14ac:dyDescent="0.3">
      <c r="B4393" t="s">
        <v>674</v>
      </c>
      <c r="C4393" s="2">
        <v>45992</v>
      </c>
      <c r="D4393">
        <v>21</v>
      </c>
      <c r="E4393">
        <v>17</v>
      </c>
      <c r="F4393">
        <v>4</v>
      </c>
      <c r="G4393">
        <v>4</v>
      </c>
      <c r="H4393">
        <v>6</v>
      </c>
    </row>
    <row r="4394" spans="2:8" x14ac:dyDescent="0.3">
      <c r="B4394" t="s">
        <v>676</v>
      </c>
      <c r="C4394" s="2">
        <v>45658</v>
      </c>
      <c r="D4394">
        <v>22</v>
      </c>
      <c r="E4394">
        <v>21</v>
      </c>
      <c r="F4394">
        <v>1</v>
      </c>
      <c r="G4394">
        <v>4</v>
      </c>
      <c r="H4394">
        <v>10</v>
      </c>
    </row>
    <row r="4395" spans="2:8" x14ac:dyDescent="0.3">
      <c r="B4395" t="s">
        <v>676</v>
      </c>
      <c r="C4395" s="2">
        <v>45689</v>
      </c>
      <c r="D4395">
        <v>22</v>
      </c>
      <c r="E4395">
        <v>18</v>
      </c>
      <c r="F4395">
        <v>4</v>
      </c>
      <c r="G4395">
        <v>4</v>
      </c>
      <c r="H4395">
        <v>6</v>
      </c>
    </row>
    <row r="4396" spans="2:8" x14ac:dyDescent="0.3">
      <c r="B4396" t="s">
        <v>676</v>
      </c>
      <c r="C4396" s="2">
        <v>45717</v>
      </c>
      <c r="D4396">
        <v>22</v>
      </c>
      <c r="E4396">
        <v>21</v>
      </c>
      <c r="F4396">
        <v>1</v>
      </c>
      <c r="G4396">
        <v>0</v>
      </c>
      <c r="H4396">
        <v>6</v>
      </c>
    </row>
    <row r="4397" spans="2:8" x14ac:dyDescent="0.3">
      <c r="B4397" t="s">
        <v>676</v>
      </c>
      <c r="C4397" s="2">
        <v>45748</v>
      </c>
      <c r="D4397">
        <v>22</v>
      </c>
      <c r="E4397">
        <v>18</v>
      </c>
      <c r="F4397">
        <v>4</v>
      </c>
      <c r="G4397">
        <v>0</v>
      </c>
      <c r="H4397">
        <v>0</v>
      </c>
    </row>
    <row r="4398" spans="2:8" x14ac:dyDescent="0.3">
      <c r="B4398" t="s">
        <v>676</v>
      </c>
      <c r="C4398" s="2">
        <v>45778</v>
      </c>
      <c r="D4398">
        <v>20</v>
      </c>
      <c r="E4398">
        <v>20</v>
      </c>
      <c r="F4398">
        <v>0</v>
      </c>
      <c r="G4398">
        <v>2</v>
      </c>
      <c r="H4398">
        <v>0</v>
      </c>
    </row>
    <row r="4399" spans="2:8" x14ac:dyDescent="0.3">
      <c r="B4399" t="s">
        <v>676</v>
      </c>
      <c r="C4399" s="2">
        <v>45809</v>
      </c>
      <c r="D4399">
        <v>23</v>
      </c>
      <c r="E4399">
        <v>22</v>
      </c>
      <c r="F4399">
        <v>1</v>
      </c>
      <c r="G4399">
        <v>0</v>
      </c>
      <c r="H4399">
        <v>8</v>
      </c>
    </row>
    <row r="4400" spans="2:8" x14ac:dyDescent="0.3">
      <c r="B4400" t="s">
        <v>676</v>
      </c>
      <c r="C4400" s="2">
        <v>45839</v>
      </c>
      <c r="D4400">
        <v>23</v>
      </c>
      <c r="E4400">
        <v>23</v>
      </c>
      <c r="F4400">
        <v>0</v>
      </c>
      <c r="G4400">
        <v>0</v>
      </c>
      <c r="H4400">
        <v>8</v>
      </c>
    </row>
    <row r="4401" spans="2:8" x14ac:dyDescent="0.3">
      <c r="B4401" t="s">
        <v>676</v>
      </c>
      <c r="C4401" s="2">
        <v>45870</v>
      </c>
      <c r="D4401">
        <v>20</v>
      </c>
      <c r="E4401">
        <v>17</v>
      </c>
      <c r="F4401">
        <v>3</v>
      </c>
      <c r="G4401">
        <v>2</v>
      </c>
      <c r="H4401">
        <v>4</v>
      </c>
    </row>
    <row r="4402" spans="2:8" x14ac:dyDescent="0.3">
      <c r="B4402" t="s">
        <v>676</v>
      </c>
      <c r="C4402" s="2">
        <v>45901</v>
      </c>
      <c r="D4402">
        <v>22</v>
      </c>
      <c r="E4402">
        <v>22</v>
      </c>
      <c r="F4402">
        <v>0</v>
      </c>
      <c r="G4402">
        <v>1</v>
      </c>
      <c r="H4402">
        <v>10</v>
      </c>
    </row>
    <row r="4403" spans="2:8" x14ac:dyDescent="0.3">
      <c r="B4403" t="s">
        <v>676</v>
      </c>
      <c r="C4403" s="2">
        <v>45931</v>
      </c>
      <c r="D4403">
        <v>22</v>
      </c>
      <c r="E4403">
        <v>20</v>
      </c>
      <c r="F4403">
        <v>2</v>
      </c>
      <c r="G4403">
        <v>3</v>
      </c>
      <c r="H4403">
        <v>6</v>
      </c>
    </row>
    <row r="4404" spans="2:8" x14ac:dyDescent="0.3">
      <c r="B4404" t="s">
        <v>676</v>
      </c>
      <c r="C4404" s="2">
        <v>45962</v>
      </c>
      <c r="D4404">
        <v>23</v>
      </c>
      <c r="E4404">
        <v>19</v>
      </c>
      <c r="F4404">
        <v>4</v>
      </c>
      <c r="G4404">
        <v>0</v>
      </c>
      <c r="H4404">
        <v>0</v>
      </c>
    </row>
    <row r="4405" spans="2:8" x14ac:dyDescent="0.3">
      <c r="B4405" t="s">
        <v>676</v>
      </c>
      <c r="C4405" s="2">
        <v>45992</v>
      </c>
      <c r="D4405">
        <v>21</v>
      </c>
      <c r="E4405">
        <v>19</v>
      </c>
      <c r="F4405">
        <v>2</v>
      </c>
      <c r="G4405">
        <v>4</v>
      </c>
      <c r="H4405">
        <v>4</v>
      </c>
    </row>
    <row r="4406" spans="2:8" x14ac:dyDescent="0.3">
      <c r="B4406" t="s">
        <v>677</v>
      </c>
      <c r="C4406" s="2">
        <v>45658</v>
      </c>
      <c r="D4406">
        <v>23</v>
      </c>
      <c r="E4406">
        <v>23</v>
      </c>
      <c r="F4406">
        <v>0</v>
      </c>
      <c r="G4406">
        <v>0</v>
      </c>
      <c r="H4406">
        <v>8</v>
      </c>
    </row>
    <row r="4407" spans="2:8" x14ac:dyDescent="0.3">
      <c r="B4407" t="s">
        <v>677</v>
      </c>
      <c r="C4407" s="2">
        <v>45689</v>
      </c>
      <c r="D4407">
        <v>21</v>
      </c>
      <c r="E4407">
        <v>21</v>
      </c>
      <c r="F4407">
        <v>0</v>
      </c>
      <c r="G4407">
        <v>4</v>
      </c>
      <c r="H4407">
        <v>2</v>
      </c>
    </row>
    <row r="4408" spans="2:8" x14ac:dyDescent="0.3">
      <c r="B4408" t="s">
        <v>677</v>
      </c>
      <c r="C4408" s="2">
        <v>45717</v>
      </c>
      <c r="D4408">
        <v>21</v>
      </c>
      <c r="E4408">
        <v>20</v>
      </c>
      <c r="F4408">
        <v>1</v>
      </c>
      <c r="G4408">
        <v>2</v>
      </c>
      <c r="H4408">
        <v>4</v>
      </c>
    </row>
    <row r="4409" spans="2:8" x14ac:dyDescent="0.3">
      <c r="B4409" t="s">
        <v>677</v>
      </c>
      <c r="C4409" s="2">
        <v>45748</v>
      </c>
      <c r="D4409">
        <v>22</v>
      </c>
      <c r="E4409">
        <v>20</v>
      </c>
      <c r="F4409">
        <v>2</v>
      </c>
      <c r="G4409">
        <v>0</v>
      </c>
      <c r="H4409">
        <v>6</v>
      </c>
    </row>
    <row r="4410" spans="2:8" x14ac:dyDescent="0.3">
      <c r="B4410" t="s">
        <v>677</v>
      </c>
      <c r="C4410" s="2">
        <v>45778</v>
      </c>
      <c r="D4410">
        <v>20</v>
      </c>
      <c r="E4410">
        <v>19</v>
      </c>
      <c r="F4410">
        <v>1</v>
      </c>
      <c r="G4410">
        <v>4</v>
      </c>
      <c r="H4410">
        <v>6</v>
      </c>
    </row>
    <row r="4411" spans="2:8" x14ac:dyDescent="0.3">
      <c r="B4411" t="s">
        <v>677</v>
      </c>
      <c r="C4411" s="2">
        <v>45809</v>
      </c>
      <c r="D4411">
        <v>23</v>
      </c>
      <c r="E4411">
        <v>19</v>
      </c>
      <c r="F4411">
        <v>4</v>
      </c>
      <c r="G4411">
        <v>4</v>
      </c>
      <c r="H4411">
        <v>4</v>
      </c>
    </row>
    <row r="4412" spans="2:8" x14ac:dyDescent="0.3">
      <c r="B4412" t="s">
        <v>677</v>
      </c>
      <c r="C4412" s="2">
        <v>45839</v>
      </c>
      <c r="D4412">
        <v>23</v>
      </c>
      <c r="E4412">
        <v>23</v>
      </c>
      <c r="F4412">
        <v>0</v>
      </c>
      <c r="G4412">
        <v>4</v>
      </c>
      <c r="H4412">
        <v>4</v>
      </c>
    </row>
    <row r="4413" spans="2:8" x14ac:dyDescent="0.3">
      <c r="B4413" t="s">
        <v>677</v>
      </c>
      <c r="C4413" s="2">
        <v>45870</v>
      </c>
      <c r="D4413">
        <v>21</v>
      </c>
      <c r="E4413">
        <v>21</v>
      </c>
      <c r="F4413">
        <v>0</v>
      </c>
      <c r="G4413">
        <v>1</v>
      </c>
      <c r="H4413">
        <v>2</v>
      </c>
    </row>
    <row r="4414" spans="2:8" x14ac:dyDescent="0.3">
      <c r="B4414" t="s">
        <v>677</v>
      </c>
      <c r="C4414" s="2">
        <v>45901</v>
      </c>
      <c r="D4414">
        <v>23</v>
      </c>
      <c r="E4414">
        <v>19</v>
      </c>
      <c r="F4414">
        <v>4</v>
      </c>
      <c r="G4414">
        <v>4</v>
      </c>
      <c r="H4414">
        <v>16</v>
      </c>
    </row>
    <row r="4415" spans="2:8" x14ac:dyDescent="0.3">
      <c r="B4415" t="s">
        <v>677</v>
      </c>
      <c r="C4415" s="2">
        <v>45931</v>
      </c>
      <c r="D4415">
        <v>21</v>
      </c>
      <c r="E4415">
        <v>17</v>
      </c>
      <c r="F4415">
        <v>4</v>
      </c>
      <c r="G4415">
        <v>3</v>
      </c>
      <c r="H4415">
        <v>0</v>
      </c>
    </row>
    <row r="4416" spans="2:8" x14ac:dyDescent="0.3">
      <c r="B4416" t="s">
        <v>677</v>
      </c>
      <c r="C4416" s="2">
        <v>45962</v>
      </c>
      <c r="D4416">
        <v>21</v>
      </c>
      <c r="E4416">
        <v>19</v>
      </c>
      <c r="F4416">
        <v>2</v>
      </c>
      <c r="G4416">
        <v>4</v>
      </c>
      <c r="H4416">
        <v>2</v>
      </c>
    </row>
    <row r="4417" spans="2:8" x14ac:dyDescent="0.3">
      <c r="B4417" t="s">
        <v>677</v>
      </c>
      <c r="C4417" s="2">
        <v>45992</v>
      </c>
      <c r="D4417">
        <v>21</v>
      </c>
      <c r="E4417">
        <v>18</v>
      </c>
      <c r="F4417">
        <v>3</v>
      </c>
      <c r="G4417">
        <v>3</v>
      </c>
      <c r="H4417">
        <v>6</v>
      </c>
    </row>
    <row r="4418" spans="2:8" x14ac:dyDescent="0.3">
      <c r="B4418" t="s">
        <v>678</v>
      </c>
      <c r="C4418" s="2">
        <v>45658</v>
      </c>
      <c r="D4418">
        <v>22</v>
      </c>
      <c r="E4418">
        <v>20</v>
      </c>
      <c r="F4418">
        <v>2</v>
      </c>
      <c r="G4418">
        <v>4</v>
      </c>
      <c r="H4418">
        <v>12</v>
      </c>
    </row>
    <row r="4419" spans="2:8" x14ac:dyDescent="0.3">
      <c r="B4419" t="s">
        <v>678</v>
      </c>
      <c r="C4419" s="2">
        <v>45689</v>
      </c>
      <c r="D4419">
        <v>22</v>
      </c>
      <c r="E4419">
        <v>21</v>
      </c>
      <c r="F4419">
        <v>1</v>
      </c>
      <c r="G4419">
        <v>0</v>
      </c>
      <c r="H4419">
        <v>2</v>
      </c>
    </row>
    <row r="4420" spans="2:8" x14ac:dyDescent="0.3">
      <c r="B4420" t="s">
        <v>678</v>
      </c>
      <c r="C4420" s="2">
        <v>45717</v>
      </c>
      <c r="D4420">
        <v>20</v>
      </c>
      <c r="E4420">
        <v>18</v>
      </c>
      <c r="F4420">
        <v>2</v>
      </c>
      <c r="G4420">
        <v>0</v>
      </c>
      <c r="H4420">
        <v>8</v>
      </c>
    </row>
    <row r="4421" spans="2:8" x14ac:dyDescent="0.3">
      <c r="B4421" t="s">
        <v>678</v>
      </c>
      <c r="C4421" s="2">
        <v>45748</v>
      </c>
      <c r="D4421">
        <v>23</v>
      </c>
      <c r="E4421">
        <v>22</v>
      </c>
      <c r="F4421">
        <v>1</v>
      </c>
      <c r="G4421">
        <v>4</v>
      </c>
      <c r="H4421">
        <v>6</v>
      </c>
    </row>
    <row r="4422" spans="2:8" x14ac:dyDescent="0.3">
      <c r="B4422" t="s">
        <v>678</v>
      </c>
      <c r="C4422" s="2">
        <v>45778</v>
      </c>
      <c r="D4422">
        <v>23</v>
      </c>
      <c r="E4422">
        <v>23</v>
      </c>
      <c r="F4422">
        <v>0</v>
      </c>
      <c r="G4422">
        <v>2</v>
      </c>
      <c r="H4422">
        <v>0</v>
      </c>
    </row>
    <row r="4423" spans="2:8" x14ac:dyDescent="0.3">
      <c r="B4423" t="s">
        <v>678</v>
      </c>
      <c r="C4423" s="2">
        <v>45809</v>
      </c>
      <c r="D4423">
        <v>21</v>
      </c>
      <c r="E4423">
        <v>20</v>
      </c>
      <c r="F4423">
        <v>1</v>
      </c>
      <c r="G4423">
        <v>0</v>
      </c>
      <c r="H4423">
        <v>0</v>
      </c>
    </row>
    <row r="4424" spans="2:8" x14ac:dyDescent="0.3">
      <c r="B4424" t="s">
        <v>678</v>
      </c>
      <c r="C4424" s="2">
        <v>45839</v>
      </c>
      <c r="D4424">
        <v>23</v>
      </c>
      <c r="E4424">
        <v>21</v>
      </c>
      <c r="F4424">
        <v>2</v>
      </c>
      <c r="G4424">
        <v>0</v>
      </c>
      <c r="H4424">
        <v>4</v>
      </c>
    </row>
    <row r="4425" spans="2:8" x14ac:dyDescent="0.3">
      <c r="B4425" t="s">
        <v>678</v>
      </c>
      <c r="C4425" s="2">
        <v>45870</v>
      </c>
      <c r="D4425">
        <v>22</v>
      </c>
      <c r="E4425">
        <v>22</v>
      </c>
      <c r="F4425">
        <v>0</v>
      </c>
      <c r="G4425">
        <v>4</v>
      </c>
      <c r="H4425">
        <v>0</v>
      </c>
    </row>
    <row r="4426" spans="2:8" x14ac:dyDescent="0.3">
      <c r="B4426" t="s">
        <v>678</v>
      </c>
      <c r="C4426" s="2">
        <v>45901</v>
      </c>
      <c r="D4426">
        <v>20</v>
      </c>
      <c r="E4426">
        <v>20</v>
      </c>
      <c r="F4426">
        <v>0</v>
      </c>
      <c r="G4426">
        <v>3</v>
      </c>
      <c r="H4426">
        <v>6</v>
      </c>
    </row>
    <row r="4427" spans="2:8" x14ac:dyDescent="0.3">
      <c r="B4427" t="s">
        <v>678</v>
      </c>
      <c r="C4427" s="2">
        <v>45931</v>
      </c>
      <c r="D4427">
        <v>22</v>
      </c>
      <c r="E4427">
        <v>18</v>
      </c>
      <c r="F4427">
        <v>4</v>
      </c>
      <c r="G4427">
        <v>3</v>
      </c>
      <c r="H4427">
        <v>0</v>
      </c>
    </row>
    <row r="4428" spans="2:8" x14ac:dyDescent="0.3">
      <c r="B4428" t="s">
        <v>678</v>
      </c>
      <c r="C4428" s="2">
        <v>45962</v>
      </c>
      <c r="D4428">
        <v>22</v>
      </c>
      <c r="E4428">
        <v>22</v>
      </c>
      <c r="F4428">
        <v>0</v>
      </c>
      <c r="G4428">
        <v>1</v>
      </c>
      <c r="H4428">
        <v>8</v>
      </c>
    </row>
    <row r="4429" spans="2:8" x14ac:dyDescent="0.3">
      <c r="B4429" t="s">
        <v>678</v>
      </c>
      <c r="C4429" s="2">
        <v>45992</v>
      </c>
      <c r="D4429">
        <v>23</v>
      </c>
      <c r="E4429">
        <v>20</v>
      </c>
      <c r="F4429">
        <v>3</v>
      </c>
      <c r="G4429">
        <v>1</v>
      </c>
      <c r="H4429">
        <v>8</v>
      </c>
    </row>
    <row r="4430" spans="2:8" x14ac:dyDescent="0.3">
      <c r="B4430" t="s">
        <v>679</v>
      </c>
      <c r="C4430" s="2">
        <v>45658</v>
      </c>
      <c r="D4430">
        <v>22</v>
      </c>
      <c r="E4430">
        <v>22</v>
      </c>
      <c r="F4430">
        <v>0</v>
      </c>
      <c r="G4430">
        <v>2</v>
      </c>
      <c r="H4430">
        <v>8</v>
      </c>
    </row>
    <row r="4431" spans="2:8" x14ac:dyDescent="0.3">
      <c r="B4431" t="s">
        <v>679</v>
      </c>
      <c r="C4431" s="2">
        <v>45689</v>
      </c>
      <c r="D4431">
        <v>21</v>
      </c>
      <c r="E4431">
        <v>20</v>
      </c>
      <c r="F4431">
        <v>1</v>
      </c>
      <c r="G4431">
        <v>1</v>
      </c>
      <c r="H4431">
        <v>6</v>
      </c>
    </row>
    <row r="4432" spans="2:8" x14ac:dyDescent="0.3">
      <c r="B4432" t="s">
        <v>679</v>
      </c>
      <c r="C4432" s="2">
        <v>45717</v>
      </c>
      <c r="D4432">
        <v>20</v>
      </c>
      <c r="E4432">
        <v>17</v>
      </c>
      <c r="F4432">
        <v>3</v>
      </c>
      <c r="G4432">
        <v>1</v>
      </c>
      <c r="H4432">
        <v>16</v>
      </c>
    </row>
    <row r="4433" spans="2:8" x14ac:dyDescent="0.3">
      <c r="B4433" t="s">
        <v>679</v>
      </c>
      <c r="C4433" s="2">
        <v>45748</v>
      </c>
      <c r="D4433">
        <v>21</v>
      </c>
      <c r="E4433">
        <v>19</v>
      </c>
      <c r="F4433">
        <v>2</v>
      </c>
      <c r="G4433">
        <v>4</v>
      </c>
      <c r="H4433">
        <v>8</v>
      </c>
    </row>
    <row r="4434" spans="2:8" x14ac:dyDescent="0.3">
      <c r="B4434" t="s">
        <v>679</v>
      </c>
      <c r="C4434" s="2">
        <v>45778</v>
      </c>
      <c r="D4434">
        <v>22</v>
      </c>
      <c r="E4434">
        <v>19</v>
      </c>
      <c r="F4434">
        <v>3</v>
      </c>
      <c r="G4434">
        <v>0</v>
      </c>
      <c r="H4434">
        <v>12</v>
      </c>
    </row>
    <row r="4435" spans="2:8" x14ac:dyDescent="0.3">
      <c r="B4435" t="s">
        <v>679</v>
      </c>
      <c r="C4435" s="2">
        <v>45809</v>
      </c>
      <c r="D4435">
        <v>21</v>
      </c>
      <c r="E4435">
        <v>21</v>
      </c>
      <c r="F4435">
        <v>0</v>
      </c>
      <c r="G4435">
        <v>4</v>
      </c>
      <c r="H4435">
        <v>6</v>
      </c>
    </row>
    <row r="4436" spans="2:8" x14ac:dyDescent="0.3">
      <c r="B4436" t="s">
        <v>679</v>
      </c>
      <c r="C4436" s="2">
        <v>45839</v>
      </c>
      <c r="D4436">
        <v>21</v>
      </c>
      <c r="E4436">
        <v>19</v>
      </c>
      <c r="F4436">
        <v>2</v>
      </c>
      <c r="G4436">
        <v>3</v>
      </c>
      <c r="H4436">
        <v>2</v>
      </c>
    </row>
    <row r="4437" spans="2:8" x14ac:dyDescent="0.3">
      <c r="B4437" t="s">
        <v>679</v>
      </c>
      <c r="C4437" s="2">
        <v>45870</v>
      </c>
      <c r="D4437">
        <v>20</v>
      </c>
      <c r="E4437">
        <v>19</v>
      </c>
      <c r="F4437">
        <v>1</v>
      </c>
      <c r="G4437">
        <v>4</v>
      </c>
      <c r="H4437">
        <v>10</v>
      </c>
    </row>
    <row r="4438" spans="2:8" x14ac:dyDescent="0.3">
      <c r="B4438" t="s">
        <v>679</v>
      </c>
      <c r="C4438" s="2">
        <v>45901</v>
      </c>
      <c r="D4438">
        <v>23</v>
      </c>
      <c r="E4438">
        <v>23</v>
      </c>
      <c r="F4438">
        <v>0</v>
      </c>
      <c r="G4438">
        <v>0</v>
      </c>
      <c r="H4438">
        <v>2</v>
      </c>
    </row>
    <row r="4439" spans="2:8" x14ac:dyDescent="0.3">
      <c r="B4439" t="s">
        <v>679</v>
      </c>
      <c r="C4439" s="2">
        <v>45931</v>
      </c>
      <c r="D4439">
        <v>20</v>
      </c>
      <c r="E4439">
        <v>17</v>
      </c>
      <c r="F4439">
        <v>3</v>
      </c>
      <c r="G4439">
        <v>2</v>
      </c>
      <c r="H4439">
        <v>2</v>
      </c>
    </row>
    <row r="4440" spans="2:8" x14ac:dyDescent="0.3">
      <c r="B4440" t="s">
        <v>679</v>
      </c>
      <c r="C4440" s="2">
        <v>45962</v>
      </c>
      <c r="D4440">
        <v>21</v>
      </c>
      <c r="E4440">
        <v>18</v>
      </c>
      <c r="F4440">
        <v>3</v>
      </c>
      <c r="G4440">
        <v>4</v>
      </c>
      <c r="H4440">
        <v>8</v>
      </c>
    </row>
    <row r="4441" spans="2:8" x14ac:dyDescent="0.3">
      <c r="B4441" t="s">
        <v>679</v>
      </c>
      <c r="C4441" s="2">
        <v>45992</v>
      </c>
      <c r="D4441">
        <v>22</v>
      </c>
      <c r="E4441">
        <v>18</v>
      </c>
      <c r="F4441">
        <v>4</v>
      </c>
      <c r="G4441">
        <v>2</v>
      </c>
      <c r="H4441">
        <v>0</v>
      </c>
    </row>
    <row r="4442" spans="2:8" x14ac:dyDescent="0.3">
      <c r="B4442" t="s">
        <v>680</v>
      </c>
      <c r="C4442" s="2">
        <v>45658</v>
      </c>
      <c r="D4442">
        <v>20</v>
      </c>
      <c r="E4442">
        <v>19</v>
      </c>
      <c r="F4442">
        <v>1</v>
      </c>
      <c r="G4442">
        <v>1</v>
      </c>
      <c r="H4442">
        <v>2</v>
      </c>
    </row>
    <row r="4443" spans="2:8" x14ac:dyDescent="0.3">
      <c r="B4443" t="s">
        <v>680</v>
      </c>
      <c r="C4443" s="2">
        <v>45689</v>
      </c>
      <c r="D4443">
        <v>21</v>
      </c>
      <c r="E4443">
        <v>20</v>
      </c>
      <c r="F4443">
        <v>1</v>
      </c>
      <c r="G4443">
        <v>1</v>
      </c>
      <c r="H4443">
        <v>6</v>
      </c>
    </row>
    <row r="4444" spans="2:8" x14ac:dyDescent="0.3">
      <c r="B4444" t="s">
        <v>680</v>
      </c>
      <c r="C4444" s="2">
        <v>45717</v>
      </c>
      <c r="D4444">
        <v>22</v>
      </c>
      <c r="E4444">
        <v>21</v>
      </c>
      <c r="F4444">
        <v>1</v>
      </c>
      <c r="G4444">
        <v>2</v>
      </c>
      <c r="H4444">
        <v>6</v>
      </c>
    </row>
    <row r="4445" spans="2:8" x14ac:dyDescent="0.3">
      <c r="B4445" t="s">
        <v>680</v>
      </c>
      <c r="C4445" s="2">
        <v>45748</v>
      </c>
      <c r="D4445">
        <v>23</v>
      </c>
      <c r="E4445">
        <v>21</v>
      </c>
      <c r="F4445">
        <v>2</v>
      </c>
      <c r="G4445">
        <v>2</v>
      </c>
      <c r="H4445">
        <v>0</v>
      </c>
    </row>
    <row r="4446" spans="2:8" x14ac:dyDescent="0.3">
      <c r="B4446" t="s">
        <v>680</v>
      </c>
      <c r="C4446" s="2">
        <v>45778</v>
      </c>
      <c r="D4446">
        <v>20</v>
      </c>
      <c r="E4446">
        <v>20</v>
      </c>
      <c r="F4446">
        <v>0</v>
      </c>
      <c r="G4446">
        <v>4</v>
      </c>
      <c r="H4446">
        <v>16</v>
      </c>
    </row>
    <row r="4447" spans="2:8" x14ac:dyDescent="0.3">
      <c r="B4447" t="s">
        <v>680</v>
      </c>
      <c r="C4447" s="2">
        <v>45809</v>
      </c>
      <c r="D4447">
        <v>22</v>
      </c>
      <c r="E4447">
        <v>18</v>
      </c>
      <c r="F4447">
        <v>4</v>
      </c>
      <c r="G4447">
        <v>1</v>
      </c>
      <c r="H4447">
        <v>10</v>
      </c>
    </row>
    <row r="4448" spans="2:8" x14ac:dyDescent="0.3">
      <c r="B4448" t="s">
        <v>680</v>
      </c>
      <c r="C4448" s="2">
        <v>45839</v>
      </c>
      <c r="D4448">
        <v>20</v>
      </c>
      <c r="E4448">
        <v>19</v>
      </c>
      <c r="F4448">
        <v>1</v>
      </c>
      <c r="G4448">
        <v>3</v>
      </c>
      <c r="H4448">
        <v>6</v>
      </c>
    </row>
    <row r="4449" spans="2:8" x14ac:dyDescent="0.3">
      <c r="B4449" t="s">
        <v>680</v>
      </c>
      <c r="C4449" s="2">
        <v>45870</v>
      </c>
      <c r="D4449">
        <v>20</v>
      </c>
      <c r="E4449">
        <v>19</v>
      </c>
      <c r="F4449">
        <v>1</v>
      </c>
      <c r="G4449">
        <v>1</v>
      </c>
      <c r="H4449">
        <v>2</v>
      </c>
    </row>
    <row r="4450" spans="2:8" x14ac:dyDescent="0.3">
      <c r="B4450" t="s">
        <v>680</v>
      </c>
      <c r="C4450" s="2">
        <v>45901</v>
      </c>
      <c r="D4450">
        <v>22</v>
      </c>
      <c r="E4450">
        <v>18</v>
      </c>
      <c r="F4450">
        <v>4</v>
      </c>
      <c r="G4450">
        <v>0</v>
      </c>
      <c r="H4450">
        <v>10</v>
      </c>
    </row>
    <row r="4451" spans="2:8" x14ac:dyDescent="0.3">
      <c r="B4451" t="s">
        <v>680</v>
      </c>
      <c r="C4451" s="2">
        <v>45931</v>
      </c>
      <c r="D4451">
        <v>20</v>
      </c>
      <c r="E4451">
        <v>17</v>
      </c>
      <c r="F4451">
        <v>3</v>
      </c>
      <c r="G4451">
        <v>2</v>
      </c>
      <c r="H4451">
        <v>4</v>
      </c>
    </row>
    <row r="4452" spans="2:8" x14ac:dyDescent="0.3">
      <c r="B4452" t="s">
        <v>680</v>
      </c>
      <c r="C4452" s="2">
        <v>45962</v>
      </c>
      <c r="D4452">
        <v>21</v>
      </c>
      <c r="E4452">
        <v>19</v>
      </c>
      <c r="F4452">
        <v>2</v>
      </c>
      <c r="G4452">
        <v>3</v>
      </c>
      <c r="H4452">
        <v>2</v>
      </c>
    </row>
    <row r="4453" spans="2:8" x14ac:dyDescent="0.3">
      <c r="B4453" t="s">
        <v>680</v>
      </c>
      <c r="C4453" s="2">
        <v>45992</v>
      </c>
      <c r="D4453">
        <v>21</v>
      </c>
      <c r="E4453">
        <v>20</v>
      </c>
      <c r="F4453">
        <v>1</v>
      </c>
      <c r="G4453">
        <v>1</v>
      </c>
      <c r="H4453">
        <v>4</v>
      </c>
    </row>
    <row r="4454" spans="2:8" x14ac:dyDescent="0.3">
      <c r="B4454" t="s">
        <v>681</v>
      </c>
      <c r="C4454" s="2">
        <v>45658</v>
      </c>
      <c r="D4454">
        <v>21</v>
      </c>
      <c r="E4454">
        <v>18</v>
      </c>
      <c r="F4454">
        <v>3</v>
      </c>
      <c r="G4454">
        <v>2</v>
      </c>
      <c r="H4454">
        <v>0</v>
      </c>
    </row>
    <row r="4455" spans="2:8" x14ac:dyDescent="0.3">
      <c r="B4455" t="s">
        <v>681</v>
      </c>
      <c r="C4455" s="2">
        <v>45689</v>
      </c>
      <c r="D4455">
        <v>22</v>
      </c>
      <c r="E4455">
        <v>20</v>
      </c>
      <c r="F4455">
        <v>2</v>
      </c>
      <c r="G4455">
        <v>2</v>
      </c>
      <c r="H4455">
        <v>6</v>
      </c>
    </row>
    <row r="4456" spans="2:8" x14ac:dyDescent="0.3">
      <c r="B4456" t="s">
        <v>681</v>
      </c>
      <c r="C4456" s="2">
        <v>45717</v>
      </c>
      <c r="D4456">
        <v>22</v>
      </c>
      <c r="E4456">
        <v>22</v>
      </c>
      <c r="F4456">
        <v>0</v>
      </c>
      <c r="G4456">
        <v>3</v>
      </c>
      <c r="H4456">
        <v>12</v>
      </c>
    </row>
    <row r="4457" spans="2:8" x14ac:dyDescent="0.3">
      <c r="B4457" t="s">
        <v>681</v>
      </c>
      <c r="C4457" s="2">
        <v>45748</v>
      </c>
      <c r="D4457">
        <v>20</v>
      </c>
      <c r="E4457">
        <v>16</v>
      </c>
      <c r="F4457">
        <v>4</v>
      </c>
      <c r="G4457">
        <v>0</v>
      </c>
      <c r="H4457">
        <v>10</v>
      </c>
    </row>
    <row r="4458" spans="2:8" x14ac:dyDescent="0.3">
      <c r="B4458" t="s">
        <v>681</v>
      </c>
      <c r="C4458" s="2">
        <v>45778</v>
      </c>
      <c r="D4458">
        <v>22</v>
      </c>
      <c r="E4458">
        <v>22</v>
      </c>
      <c r="F4458">
        <v>0</v>
      </c>
      <c r="G4458">
        <v>4</v>
      </c>
      <c r="H4458">
        <v>2</v>
      </c>
    </row>
    <row r="4459" spans="2:8" x14ac:dyDescent="0.3">
      <c r="B4459" t="s">
        <v>681</v>
      </c>
      <c r="C4459" s="2">
        <v>45809</v>
      </c>
      <c r="D4459">
        <v>23</v>
      </c>
      <c r="E4459">
        <v>19</v>
      </c>
      <c r="F4459">
        <v>4</v>
      </c>
      <c r="G4459">
        <v>4</v>
      </c>
      <c r="H4459">
        <v>10</v>
      </c>
    </row>
    <row r="4460" spans="2:8" x14ac:dyDescent="0.3">
      <c r="B4460" t="s">
        <v>681</v>
      </c>
      <c r="C4460" s="2">
        <v>45839</v>
      </c>
      <c r="D4460">
        <v>20</v>
      </c>
      <c r="E4460">
        <v>17</v>
      </c>
      <c r="F4460">
        <v>3</v>
      </c>
      <c r="G4460">
        <v>1</v>
      </c>
      <c r="H4460">
        <v>0</v>
      </c>
    </row>
    <row r="4461" spans="2:8" x14ac:dyDescent="0.3">
      <c r="B4461" t="s">
        <v>681</v>
      </c>
      <c r="C4461" s="2">
        <v>45870</v>
      </c>
      <c r="D4461">
        <v>23</v>
      </c>
      <c r="E4461">
        <v>21</v>
      </c>
      <c r="F4461">
        <v>2</v>
      </c>
      <c r="G4461">
        <v>4</v>
      </c>
      <c r="H4461">
        <v>0</v>
      </c>
    </row>
    <row r="4462" spans="2:8" x14ac:dyDescent="0.3">
      <c r="B4462" t="s">
        <v>681</v>
      </c>
      <c r="C4462" s="2">
        <v>45901</v>
      </c>
      <c r="D4462">
        <v>20</v>
      </c>
      <c r="E4462">
        <v>19</v>
      </c>
      <c r="F4462">
        <v>1</v>
      </c>
      <c r="G4462">
        <v>0</v>
      </c>
      <c r="H4462">
        <v>0</v>
      </c>
    </row>
    <row r="4463" spans="2:8" x14ac:dyDescent="0.3">
      <c r="B4463" t="s">
        <v>681</v>
      </c>
      <c r="C4463" s="2">
        <v>45931</v>
      </c>
      <c r="D4463">
        <v>20</v>
      </c>
      <c r="E4463">
        <v>19</v>
      </c>
      <c r="F4463">
        <v>1</v>
      </c>
      <c r="G4463">
        <v>4</v>
      </c>
      <c r="H4463">
        <v>0</v>
      </c>
    </row>
    <row r="4464" spans="2:8" x14ac:dyDescent="0.3">
      <c r="B4464" t="s">
        <v>681</v>
      </c>
      <c r="C4464" s="2">
        <v>45962</v>
      </c>
      <c r="D4464">
        <v>21</v>
      </c>
      <c r="E4464">
        <v>18</v>
      </c>
      <c r="F4464">
        <v>3</v>
      </c>
      <c r="G4464">
        <v>2</v>
      </c>
      <c r="H4464">
        <v>2</v>
      </c>
    </row>
    <row r="4465" spans="2:8" x14ac:dyDescent="0.3">
      <c r="B4465" t="s">
        <v>681</v>
      </c>
      <c r="C4465" s="2">
        <v>45992</v>
      </c>
      <c r="D4465">
        <v>20</v>
      </c>
      <c r="E4465">
        <v>19</v>
      </c>
      <c r="F4465">
        <v>1</v>
      </c>
      <c r="G4465">
        <v>1</v>
      </c>
      <c r="H4465">
        <v>8</v>
      </c>
    </row>
    <row r="4466" spans="2:8" x14ac:dyDescent="0.3">
      <c r="B4466" t="s">
        <v>682</v>
      </c>
      <c r="C4466" s="2">
        <v>45658</v>
      </c>
      <c r="D4466">
        <v>21</v>
      </c>
      <c r="E4466">
        <v>21</v>
      </c>
      <c r="F4466">
        <v>0</v>
      </c>
      <c r="G4466">
        <v>1</v>
      </c>
      <c r="H4466">
        <v>4</v>
      </c>
    </row>
    <row r="4467" spans="2:8" x14ac:dyDescent="0.3">
      <c r="B4467" t="s">
        <v>682</v>
      </c>
      <c r="C4467" s="2">
        <v>45689</v>
      </c>
      <c r="D4467">
        <v>22</v>
      </c>
      <c r="E4467">
        <v>20</v>
      </c>
      <c r="F4467">
        <v>2</v>
      </c>
      <c r="G4467">
        <v>2</v>
      </c>
      <c r="H4467">
        <v>2</v>
      </c>
    </row>
    <row r="4468" spans="2:8" x14ac:dyDescent="0.3">
      <c r="B4468" t="s">
        <v>682</v>
      </c>
      <c r="C4468" s="2">
        <v>45717</v>
      </c>
      <c r="D4468">
        <v>20</v>
      </c>
      <c r="E4468">
        <v>20</v>
      </c>
      <c r="F4468">
        <v>0</v>
      </c>
      <c r="G4468">
        <v>4</v>
      </c>
      <c r="H4468">
        <v>8</v>
      </c>
    </row>
    <row r="4469" spans="2:8" x14ac:dyDescent="0.3">
      <c r="B4469" t="s">
        <v>682</v>
      </c>
      <c r="C4469" s="2">
        <v>45748</v>
      </c>
      <c r="D4469">
        <v>21</v>
      </c>
      <c r="E4469">
        <v>21</v>
      </c>
      <c r="F4469">
        <v>0</v>
      </c>
      <c r="G4469">
        <v>0</v>
      </c>
      <c r="H4469">
        <v>10</v>
      </c>
    </row>
    <row r="4470" spans="2:8" x14ac:dyDescent="0.3">
      <c r="B4470" t="s">
        <v>682</v>
      </c>
      <c r="C4470" s="2">
        <v>45778</v>
      </c>
      <c r="D4470">
        <v>22</v>
      </c>
      <c r="E4470">
        <v>19</v>
      </c>
      <c r="F4470">
        <v>3</v>
      </c>
      <c r="G4470">
        <v>0</v>
      </c>
      <c r="H4470">
        <v>0</v>
      </c>
    </row>
    <row r="4471" spans="2:8" x14ac:dyDescent="0.3">
      <c r="B4471" t="s">
        <v>682</v>
      </c>
      <c r="C4471" s="2">
        <v>45809</v>
      </c>
      <c r="D4471">
        <v>23</v>
      </c>
      <c r="E4471">
        <v>23</v>
      </c>
      <c r="F4471">
        <v>0</v>
      </c>
      <c r="G4471">
        <v>3</v>
      </c>
      <c r="H4471">
        <v>2</v>
      </c>
    </row>
    <row r="4472" spans="2:8" x14ac:dyDescent="0.3">
      <c r="B4472" t="s">
        <v>682</v>
      </c>
      <c r="C4472" s="2">
        <v>45839</v>
      </c>
      <c r="D4472">
        <v>21</v>
      </c>
      <c r="E4472">
        <v>20</v>
      </c>
      <c r="F4472">
        <v>1</v>
      </c>
      <c r="G4472">
        <v>2</v>
      </c>
      <c r="H4472">
        <v>0</v>
      </c>
    </row>
    <row r="4473" spans="2:8" x14ac:dyDescent="0.3">
      <c r="B4473" t="s">
        <v>682</v>
      </c>
      <c r="C4473" s="2">
        <v>45870</v>
      </c>
      <c r="D4473">
        <v>23</v>
      </c>
      <c r="E4473">
        <v>20</v>
      </c>
      <c r="F4473">
        <v>3</v>
      </c>
      <c r="G4473">
        <v>1</v>
      </c>
      <c r="H4473">
        <v>8</v>
      </c>
    </row>
    <row r="4474" spans="2:8" x14ac:dyDescent="0.3">
      <c r="B4474" t="s">
        <v>682</v>
      </c>
      <c r="C4474" s="2">
        <v>45901</v>
      </c>
      <c r="D4474">
        <v>22</v>
      </c>
      <c r="E4474">
        <v>21</v>
      </c>
      <c r="F4474">
        <v>1</v>
      </c>
      <c r="G4474">
        <v>1</v>
      </c>
      <c r="H4474">
        <v>2</v>
      </c>
    </row>
    <row r="4475" spans="2:8" x14ac:dyDescent="0.3">
      <c r="B4475" t="s">
        <v>682</v>
      </c>
      <c r="C4475" s="2">
        <v>45931</v>
      </c>
      <c r="D4475">
        <v>23</v>
      </c>
      <c r="E4475">
        <v>22</v>
      </c>
      <c r="F4475">
        <v>1</v>
      </c>
      <c r="G4475">
        <v>0</v>
      </c>
      <c r="H4475">
        <v>6</v>
      </c>
    </row>
    <row r="4476" spans="2:8" x14ac:dyDescent="0.3">
      <c r="B4476" t="s">
        <v>682</v>
      </c>
      <c r="C4476" s="2">
        <v>45962</v>
      </c>
      <c r="D4476">
        <v>21</v>
      </c>
      <c r="E4476">
        <v>20</v>
      </c>
      <c r="F4476">
        <v>1</v>
      </c>
      <c r="G4476">
        <v>4</v>
      </c>
      <c r="H4476">
        <v>6</v>
      </c>
    </row>
    <row r="4477" spans="2:8" x14ac:dyDescent="0.3">
      <c r="B4477" t="s">
        <v>682</v>
      </c>
      <c r="C4477" s="2">
        <v>45992</v>
      </c>
      <c r="D4477">
        <v>20</v>
      </c>
      <c r="E4477">
        <v>16</v>
      </c>
      <c r="F4477">
        <v>4</v>
      </c>
      <c r="G4477">
        <v>0</v>
      </c>
      <c r="H4477">
        <v>6</v>
      </c>
    </row>
    <row r="4478" spans="2:8" x14ac:dyDescent="0.3">
      <c r="B4478" t="s">
        <v>683</v>
      </c>
      <c r="C4478" s="2">
        <v>45658</v>
      </c>
      <c r="D4478">
        <v>21</v>
      </c>
      <c r="E4478">
        <v>18</v>
      </c>
      <c r="F4478">
        <v>3</v>
      </c>
      <c r="G4478">
        <v>2</v>
      </c>
      <c r="H4478">
        <v>6</v>
      </c>
    </row>
    <row r="4479" spans="2:8" x14ac:dyDescent="0.3">
      <c r="B4479" t="s">
        <v>683</v>
      </c>
      <c r="C4479" s="2">
        <v>45689</v>
      </c>
      <c r="D4479">
        <v>20</v>
      </c>
      <c r="E4479">
        <v>17</v>
      </c>
      <c r="F4479">
        <v>3</v>
      </c>
      <c r="G4479">
        <v>3</v>
      </c>
      <c r="H4479">
        <v>2</v>
      </c>
    </row>
    <row r="4480" spans="2:8" x14ac:dyDescent="0.3">
      <c r="B4480" t="s">
        <v>683</v>
      </c>
      <c r="C4480" s="2">
        <v>45717</v>
      </c>
      <c r="D4480">
        <v>20</v>
      </c>
      <c r="E4480">
        <v>19</v>
      </c>
      <c r="F4480">
        <v>1</v>
      </c>
      <c r="G4480">
        <v>1</v>
      </c>
      <c r="H4480">
        <v>2</v>
      </c>
    </row>
    <row r="4481" spans="2:8" x14ac:dyDescent="0.3">
      <c r="B4481" t="s">
        <v>683</v>
      </c>
      <c r="C4481" s="2">
        <v>45748</v>
      </c>
      <c r="D4481">
        <v>21</v>
      </c>
      <c r="E4481">
        <v>17</v>
      </c>
      <c r="F4481">
        <v>4</v>
      </c>
      <c r="G4481">
        <v>0</v>
      </c>
      <c r="H4481">
        <v>16</v>
      </c>
    </row>
    <row r="4482" spans="2:8" x14ac:dyDescent="0.3">
      <c r="B4482" t="s">
        <v>683</v>
      </c>
      <c r="C4482" s="2">
        <v>45778</v>
      </c>
      <c r="D4482">
        <v>21</v>
      </c>
      <c r="E4482">
        <v>19</v>
      </c>
      <c r="F4482">
        <v>2</v>
      </c>
      <c r="G4482">
        <v>0</v>
      </c>
      <c r="H4482">
        <v>8</v>
      </c>
    </row>
    <row r="4483" spans="2:8" x14ac:dyDescent="0.3">
      <c r="B4483" t="s">
        <v>683</v>
      </c>
      <c r="C4483" s="2">
        <v>45809</v>
      </c>
      <c r="D4483">
        <v>23</v>
      </c>
      <c r="E4483">
        <v>19</v>
      </c>
      <c r="F4483">
        <v>4</v>
      </c>
      <c r="G4483">
        <v>1</v>
      </c>
      <c r="H4483">
        <v>2</v>
      </c>
    </row>
    <row r="4484" spans="2:8" x14ac:dyDescent="0.3">
      <c r="B4484" t="s">
        <v>683</v>
      </c>
      <c r="C4484" s="2">
        <v>45839</v>
      </c>
      <c r="D4484">
        <v>21</v>
      </c>
      <c r="E4484">
        <v>19</v>
      </c>
      <c r="F4484">
        <v>2</v>
      </c>
      <c r="G4484">
        <v>3</v>
      </c>
      <c r="H4484">
        <v>4</v>
      </c>
    </row>
    <row r="4485" spans="2:8" x14ac:dyDescent="0.3">
      <c r="B4485" t="s">
        <v>683</v>
      </c>
      <c r="C4485" s="2">
        <v>45870</v>
      </c>
      <c r="D4485">
        <v>21</v>
      </c>
      <c r="E4485">
        <v>21</v>
      </c>
      <c r="F4485">
        <v>0</v>
      </c>
      <c r="G4485">
        <v>0</v>
      </c>
      <c r="H4485">
        <v>2</v>
      </c>
    </row>
    <row r="4486" spans="2:8" x14ac:dyDescent="0.3">
      <c r="B4486" t="s">
        <v>683</v>
      </c>
      <c r="C4486" s="2">
        <v>45901</v>
      </c>
      <c r="D4486">
        <v>21</v>
      </c>
      <c r="E4486">
        <v>17</v>
      </c>
      <c r="F4486">
        <v>4</v>
      </c>
      <c r="G4486">
        <v>0</v>
      </c>
      <c r="H4486">
        <v>10</v>
      </c>
    </row>
    <row r="4487" spans="2:8" x14ac:dyDescent="0.3">
      <c r="B4487" t="s">
        <v>683</v>
      </c>
      <c r="C4487" s="2">
        <v>45931</v>
      </c>
      <c r="D4487">
        <v>23</v>
      </c>
      <c r="E4487">
        <v>22</v>
      </c>
      <c r="F4487">
        <v>1</v>
      </c>
      <c r="G4487">
        <v>2</v>
      </c>
      <c r="H4487">
        <v>6</v>
      </c>
    </row>
    <row r="4488" spans="2:8" x14ac:dyDescent="0.3">
      <c r="B4488" t="s">
        <v>683</v>
      </c>
      <c r="C4488" s="2">
        <v>45962</v>
      </c>
      <c r="D4488">
        <v>20</v>
      </c>
      <c r="E4488">
        <v>16</v>
      </c>
      <c r="F4488">
        <v>4</v>
      </c>
      <c r="G4488">
        <v>0</v>
      </c>
      <c r="H4488">
        <v>4</v>
      </c>
    </row>
    <row r="4489" spans="2:8" x14ac:dyDescent="0.3">
      <c r="B4489" t="s">
        <v>683</v>
      </c>
      <c r="C4489" s="2">
        <v>45992</v>
      </c>
      <c r="D4489">
        <v>22</v>
      </c>
      <c r="E4489">
        <v>21</v>
      </c>
      <c r="F4489">
        <v>1</v>
      </c>
      <c r="G4489">
        <v>2</v>
      </c>
      <c r="H4489">
        <v>6</v>
      </c>
    </row>
    <row r="4490" spans="2:8" x14ac:dyDescent="0.3">
      <c r="B4490" t="s">
        <v>684</v>
      </c>
      <c r="C4490" s="2">
        <v>45658</v>
      </c>
      <c r="D4490">
        <v>21</v>
      </c>
      <c r="E4490">
        <v>21</v>
      </c>
      <c r="F4490">
        <v>0</v>
      </c>
      <c r="G4490">
        <v>2</v>
      </c>
      <c r="H4490">
        <v>6</v>
      </c>
    </row>
    <row r="4491" spans="2:8" x14ac:dyDescent="0.3">
      <c r="B4491" t="s">
        <v>684</v>
      </c>
      <c r="C4491" s="2">
        <v>45689</v>
      </c>
      <c r="D4491">
        <v>22</v>
      </c>
      <c r="E4491">
        <v>21</v>
      </c>
      <c r="F4491">
        <v>1</v>
      </c>
      <c r="G4491">
        <v>1</v>
      </c>
      <c r="H4491">
        <v>6</v>
      </c>
    </row>
    <row r="4492" spans="2:8" x14ac:dyDescent="0.3">
      <c r="B4492" t="s">
        <v>684</v>
      </c>
      <c r="C4492" s="2">
        <v>45717</v>
      </c>
      <c r="D4492">
        <v>20</v>
      </c>
      <c r="E4492">
        <v>20</v>
      </c>
      <c r="F4492">
        <v>0</v>
      </c>
      <c r="G4492">
        <v>1</v>
      </c>
      <c r="H4492">
        <v>10</v>
      </c>
    </row>
    <row r="4493" spans="2:8" x14ac:dyDescent="0.3">
      <c r="B4493" t="s">
        <v>684</v>
      </c>
      <c r="C4493" s="2">
        <v>45748</v>
      </c>
      <c r="D4493">
        <v>22</v>
      </c>
      <c r="E4493">
        <v>20</v>
      </c>
      <c r="F4493">
        <v>2</v>
      </c>
      <c r="G4493">
        <v>3</v>
      </c>
      <c r="H4493">
        <v>4</v>
      </c>
    </row>
    <row r="4494" spans="2:8" x14ac:dyDescent="0.3">
      <c r="B4494" t="s">
        <v>684</v>
      </c>
      <c r="C4494" s="2">
        <v>45778</v>
      </c>
      <c r="D4494">
        <v>20</v>
      </c>
      <c r="E4494">
        <v>17</v>
      </c>
      <c r="F4494">
        <v>3</v>
      </c>
      <c r="G4494">
        <v>4</v>
      </c>
      <c r="H4494">
        <v>8</v>
      </c>
    </row>
    <row r="4495" spans="2:8" x14ac:dyDescent="0.3">
      <c r="B4495" t="s">
        <v>684</v>
      </c>
      <c r="C4495" s="2">
        <v>45809</v>
      </c>
      <c r="D4495">
        <v>20</v>
      </c>
      <c r="E4495">
        <v>19</v>
      </c>
      <c r="F4495">
        <v>1</v>
      </c>
      <c r="G4495">
        <v>2</v>
      </c>
      <c r="H4495">
        <v>0</v>
      </c>
    </row>
    <row r="4496" spans="2:8" x14ac:dyDescent="0.3">
      <c r="B4496" t="s">
        <v>684</v>
      </c>
      <c r="C4496" s="2">
        <v>45839</v>
      </c>
      <c r="D4496">
        <v>23</v>
      </c>
      <c r="E4496">
        <v>20</v>
      </c>
      <c r="F4496">
        <v>3</v>
      </c>
      <c r="G4496">
        <v>3</v>
      </c>
      <c r="H4496">
        <v>0</v>
      </c>
    </row>
    <row r="4497" spans="2:8" x14ac:dyDescent="0.3">
      <c r="B4497" t="s">
        <v>684</v>
      </c>
      <c r="C4497" s="2">
        <v>45870</v>
      </c>
      <c r="D4497">
        <v>20</v>
      </c>
      <c r="E4497">
        <v>16</v>
      </c>
      <c r="F4497">
        <v>4</v>
      </c>
      <c r="G4497">
        <v>2</v>
      </c>
      <c r="H4497">
        <v>6</v>
      </c>
    </row>
    <row r="4498" spans="2:8" x14ac:dyDescent="0.3">
      <c r="B4498" t="s">
        <v>684</v>
      </c>
      <c r="C4498" s="2">
        <v>45901</v>
      </c>
      <c r="D4498">
        <v>22</v>
      </c>
      <c r="E4498">
        <v>20</v>
      </c>
      <c r="F4498">
        <v>2</v>
      </c>
      <c r="G4498">
        <v>1</v>
      </c>
      <c r="H4498">
        <v>4</v>
      </c>
    </row>
    <row r="4499" spans="2:8" x14ac:dyDescent="0.3">
      <c r="B4499" t="s">
        <v>684</v>
      </c>
      <c r="C4499" s="2">
        <v>45931</v>
      </c>
      <c r="D4499">
        <v>20</v>
      </c>
      <c r="E4499">
        <v>17</v>
      </c>
      <c r="F4499">
        <v>3</v>
      </c>
      <c r="G4499">
        <v>4</v>
      </c>
      <c r="H4499">
        <v>4</v>
      </c>
    </row>
    <row r="4500" spans="2:8" x14ac:dyDescent="0.3">
      <c r="B4500" t="s">
        <v>684</v>
      </c>
      <c r="C4500" s="2">
        <v>45962</v>
      </c>
      <c r="D4500">
        <v>22</v>
      </c>
      <c r="E4500">
        <v>19</v>
      </c>
      <c r="F4500">
        <v>3</v>
      </c>
      <c r="G4500">
        <v>0</v>
      </c>
      <c r="H4500">
        <v>2</v>
      </c>
    </row>
    <row r="4501" spans="2:8" x14ac:dyDescent="0.3">
      <c r="B4501" t="s">
        <v>684</v>
      </c>
      <c r="C4501" s="2">
        <v>45992</v>
      </c>
      <c r="D4501">
        <v>21</v>
      </c>
      <c r="E4501">
        <v>20</v>
      </c>
      <c r="F4501">
        <v>1</v>
      </c>
      <c r="G4501">
        <v>0</v>
      </c>
      <c r="H4501">
        <v>10</v>
      </c>
    </row>
    <row r="4502" spans="2:8" x14ac:dyDescent="0.3">
      <c r="B4502" t="s">
        <v>685</v>
      </c>
      <c r="C4502" s="2">
        <v>45658</v>
      </c>
      <c r="D4502">
        <v>23</v>
      </c>
      <c r="E4502">
        <v>21</v>
      </c>
      <c r="F4502">
        <v>2</v>
      </c>
      <c r="G4502">
        <v>2</v>
      </c>
      <c r="H4502">
        <v>0</v>
      </c>
    </row>
    <row r="4503" spans="2:8" x14ac:dyDescent="0.3">
      <c r="B4503" t="s">
        <v>685</v>
      </c>
      <c r="C4503" s="2">
        <v>45689</v>
      </c>
      <c r="D4503">
        <v>23</v>
      </c>
      <c r="E4503">
        <v>21</v>
      </c>
      <c r="F4503">
        <v>2</v>
      </c>
      <c r="G4503">
        <v>0</v>
      </c>
      <c r="H4503">
        <v>4</v>
      </c>
    </row>
    <row r="4504" spans="2:8" x14ac:dyDescent="0.3">
      <c r="B4504" t="s">
        <v>685</v>
      </c>
      <c r="C4504" s="2">
        <v>45717</v>
      </c>
      <c r="D4504">
        <v>23</v>
      </c>
      <c r="E4504">
        <v>19</v>
      </c>
      <c r="F4504">
        <v>4</v>
      </c>
      <c r="G4504">
        <v>0</v>
      </c>
      <c r="H4504">
        <v>12</v>
      </c>
    </row>
    <row r="4505" spans="2:8" x14ac:dyDescent="0.3">
      <c r="B4505" t="s">
        <v>685</v>
      </c>
      <c r="C4505" s="2">
        <v>45748</v>
      </c>
      <c r="D4505">
        <v>20</v>
      </c>
      <c r="E4505">
        <v>19</v>
      </c>
      <c r="F4505">
        <v>1</v>
      </c>
      <c r="G4505">
        <v>2</v>
      </c>
      <c r="H4505">
        <v>6</v>
      </c>
    </row>
    <row r="4506" spans="2:8" x14ac:dyDescent="0.3">
      <c r="B4506" t="s">
        <v>685</v>
      </c>
      <c r="C4506" s="2">
        <v>45778</v>
      </c>
      <c r="D4506">
        <v>21</v>
      </c>
      <c r="E4506">
        <v>19</v>
      </c>
      <c r="F4506">
        <v>2</v>
      </c>
      <c r="G4506">
        <v>3</v>
      </c>
      <c r="H4506">
        <v>0</v>
      </c>
    </row>
    <row r="4507" spans="2:8" x14ac:dyDescent="0.3">
      <c r="B4507" t="s">
        <v>685</v>
      </c>
      <c r="C4507" s="2">
        <v>45809</v>
      </c>
      <c r="D4507">
        <v>23</v>
      </c>
      <c r="E4507">
        <v>21</v>
      </c>
      <c r="F4507">
        <v>2</v>
      </c>
      <c r="G4507">
        <v>4</v>
      </c>
      <c r="H4507">
        <v>6</v>
      </c>
    </row>
    <row r="4508" spans="2:8" x14ac:dyDescent="0.3">
      <c r="B4508" t="s">
        <v>685</v>
      </c>
      <c r="C4508" s="2">
        <v>45839</v>
      </c>
      <c r="D4508">
        <v>20</v>
      </c>
      <c r="E4508">
        <v>17</v>
      </c>
      <c r="F4508">
        <v>3</v>
      </c>
      <c r="G4508">
        <v>2</v>
      </c>
      <c r="H4508">
        <v>2</v>
      </c>
    </row>
    <row r="4509" spans="2:8" x14ac:dyDescent="0.3">
      <c r="B4509" t="s">
        <v>685</v>
      </c>
      <c r="C4509" s="2">
        <v>45870</v>
      </c>
      <c r="D4509">
        <v>21</v>
      </c>
      <c r="E4509">
        <v>20</v>
      </c>
      <c r="F4509">
        <v>1</v>
      </c>
      <c r="G4509">
        <v>2</v>
      </c>
      <c r="H4509">
        <v>8</v>
      </c>
    </row>
    <row r="4510" spans="2:8" x14ac:dyDescent="0.3">
      <c r="B4510" t="s">
        <v>685</v>
      </c>
      <c r="C4510" s="2">
        <v>45901</v>
      </c>
      <c r="D4510">
        <v>22</v>
      </c>
      <c r="E4510">
        <v>22</v>
      </c>
      <c r="F4510">
        <v>0</v>
      </c>
      <c r="G4510">
        <v>1</v>
      </c>
      <c r="H4510">
        <v>4</v>
      </c>
    </row>
    <row r="4511" spans="2:8" x14ac:dyDescent="0.3">
      <c r="B4511" t="s">
        <v>685</v>
      </c>
      <c r="C4511" s="2">
        <v>45931</v>
      </c>
      <c r="D4511">
        <v>21</v>
      </c>
      <c r="E4511">
        <v>20</v>
      </c>
      <c r="F4511">
        <v>1</v>
      </c>
      <c r="G4511">
        <v>1</v>
      </c>
      <c r="H4511">
        <v>10</v>
      </c>
    </row>
    <row r="4512" spans="2:8" x14ac:dyDescent="0.3">
      <c r="B4512" t="s">
        <v>685</v>
      </c>
      <c r="C4512" s="2">
        <v>45962</v>
      </c>
      <c r="D4512">
        <v>20</v>
      </c>
      <c r="E4512">
        <v>17</v>
      </c>
      <c r="F4512">
        <v>3</v>
      </c>
      <c r="G4512">
        <v>1</v>
      </c>
      <c r="H4512">
        <v>2</v>
      </c>
    </row>
    <row r="4513" spans="2:8" x14ac:dyDescent="0.3">
      <c r="B4513" t="s">
        <v>685</v>
      </c>
      <c r="C4513" s="2">
        <v>45992</v>
      </c>
      <c r="D4513">
        <v>22</v>
      </c>
      <c r="E4513">
        <v>20</v>
      </c>
      <c r="F4513">
        <v>2</v>
      </c>
      <c r="G4513">
        <v>2</v>
      </c>
      <c r="H4513">
        <v>12</v>
      </c>
    </row>
    <row r="4514" spans="2:8" x14ac:dyDescent="0.3">
      <c r="B4514" t="s">
        <v>687</v>
      </c>
      <c r="C4514" s="2">
        <v>45658</v>
      </c>
      <c r="D4514">
        <v>21</v>
      </c>
      <c r="E4514">
        <v>17</v>
      </c>
      <c r="F4514">
        <v>4</v>
      </c>
      <c r="G4514">
        <v>3</v>
      </c>
      <c r="H4514">
        <v>4</v>
      </c>
    </row>
    <row r="4515" spans="2:8" x14ac:dyDescent="0.3">
      <c r="B4515" t="s">
        <v>687</v>
      </c>
      <c r="C4515" s="2">
        <v>45689</v>
      </c>
      <c r="D4515">
        <v>21</v>
      </c>
      <c r="E4515">
        <v>18</v>
      </c>
      <c r="F4515">
        <v>3</v>
      </c>
      <c r="G4515">
        <v>0</v>
      </c>
      <c r="H4515">
        <v>10</v>
      </c>
    </row>
    <row r="4516" spans="2:8" x14ac:dyDescent="0.3">
      <c r="B4516" t="s">
        <v>687</v>
      </c>
      <c r="C4516" s="2">
        <v>45717</v>
      </c>
      <c r="D4516">
        <v>20</v>
      </c>
      <c r="E4516">
        <v>18</v>
      </c>
      <c r="F4516">
        <v>2</v>
      </c>
      <c r="G4516">
        <v>3</v>
      </c>
      <c r="H4516">
        <v>0</v>
      </c>
    </row>
    <row r="4517" spans="2:8" x14ac:dyDescent="0.3">
      <c r="B4517" t="s">
        <v>687</v>
      </c>
      <c r="C4517" s="2">
        <v>45748</v>
      </c>
      <c r="D4517">
        <v>21</v>
      </c>
      <c r="E4517">
        <v>17</v>
      </c>
      <c r="F4517">
        <v>4</v>
      </c>
      <c r="G4517">
        <v>4</v>
      </c>
      <c r="H4517">
        <v>8</v>
      </c>
    </row>
    <row r="4518" spans="2:8" x14ac:dyDescent="0.3">
      <c r="B4518" t="s">
        <v>687</v>
      </c>
      <c r="C4518" s="2">
        <v>45778</v>
      </c>
      <c r="D4518">
        <v>21</v>
      </c>
      <c r="E4518">
        <v>17</v>
      </c>
      <c r="F4518">
        <v>4</v>
      </c>
      <c r="G4518">
        <v>0</v>
      </c>
      <c r="H4518">
        <v>2</v>
      </c>
    </row>
    <row r="4519" spans="2:8" x14ac:dyDescent="0.3">
      <c r="B4519" t="s">
        <v>687</v>
      </c>
      <c r="C4519" s="2">
        <v>45809</v>
      </c>
      <c r="D4519">
        <v>23</v>
      </c>
      <c r="E4519">
        <v>20</v>
      </c>
      <c r="F4519">
        <v>3</v>
      </c>
      <c r="G4519">
        <v>4</v>
      </c>
      <c r="H4519">
        <v>8</v>
      </c>
    </row>
    <row r="4520" spans="2:8" x14ac:dyDescent="0.3">
      <c r="B4520" t="s">
        <v>687</v>
      </c>
      <c r="C4520" s="2">
        <v>45839</v>
      </c>
      <c r="D4520">
        <v>23</v>
      </c>
      <c r="E4520">
        <v>19</v>
      </c>
      <c r="F4520">
        <v>4</v>
      </c>
      <c r="G4520">
        <v>4</v>
      </c>
      <c r="H4520">
        <v>0</v>
      </c>
    </row>
    <row r="4521" spans="2:8" x14ac:dyDescent="0.3">
      <c r="B4521" t="s">
        <v>687</v>
      </c>
      <c r="C4521" s="2">
        <v>45870</v>
      </c>
      <c r="D4521">
        <v>20</v>
      </c>
      <c r="E4521">
        <v>17</v>
      </c>
      <c r="F4521">
        <v>3</v>
      </c>
      <c r="G4521">
        <v>0</v>
      </c>
      <c r="H4521">
        <v>0</v>
      </c>
    </row>
    <row r="4522" spans="2:8" x14ac:dyDescent="0.3">
      <c r="B4522" t="s">
        <v>687</v>
      </c>
      <c r="C4522" s="2">
        <v>45901</v>
      </c>
      <c r="D4522">
        <v>23</v>
      </c>
      <c r="E4522">
        <v>19</v>
      </c>
      <c r="F4522">
        <v>4</v>
      </c>
      <c r="G4522">
        <v>0</v>
      </c>
      <c r="H4522">
        <v>0</v>
      </c>
    </row>
    <row r="4523" spans="2:8" x14ac:dyDescent="0.3">
      <c r="B4523" t="s">
        <v>687</v>
      </c>
      <c r="C4523" s="2">
        <v>45931</v>
      </c>
      <c r="D4523">
        <v>20</v>
      </c>
      <c r="E4523">
        <v>16</v>
      </c>
      <c r="F4523">
        <v>4</v>
      </c>
      <c r="G4523">
        <v>2</v>
      </c>
      <c r="H4523">
        <v>12</v>
      </c>
    </row>
    <row r="4524" spans="2:8" x14ac:dyDescent="0.3">
      <c r="B4524" t="s">
        <v>687</v>
      </c>
      <c r="C4524" s="2">
        <v>45962</v>
      </c>
      <c r="D4524">
        <v>21</v>
      </c>
      <c r="E4524">
        <v>18</v>
      </c>
      <c r="F4524">
        <v>3</v>
      </c>
      <c r="G4524">
        <v>0</v>
      </c>
      <c r="H4524">
        <v>2</v>
      </c>
    </row>
    <row r="4525" spans="2:8" x14ac:dyDescent="0.3">
      <c r="B4525" t="s">
        <v>687</v>
      </c>
      <c r="C4525" s="2">
        <v>45992</v>
      </c>
      <c r="D4525">
        <v>22</v>
      </c>
      <c r="E4525">
        <v>18</v>
      </c>
      <c r="F4525">
        <v>4</v>
      </c>
      <c r="G4525">
        <v>1</v>
      </c>
      <c r="H4525">
        <v>2</v>
      </c>
    </row>
    <row r="4526" spans="2:8" x14ac:dyDescent="0.3">
      <c r="B4526" t="s">
        <v>688</v>
      </c>
      <c r="C4526" s="2">
        <v>45658</v>
      </c>
      <c r="D4526">
        <v>22</v>
      </c>
      <c r="E4526">
        <v>18</v>
      </c>
      <c r="F4526">
        <v>4</v>
      </c>
      <c r="G4526">
        <v>1</v>
      </c>
      <c r="H4526">
        <v>6</v>
      </c>
    </row>
    <row r="4527" spans="2:8" x14ac:dyDescent="0.3">
      <c r="B4527" t="s">
        <v>688</v>
      </c>
      <c r="C4527" s="2">
        <v>45689</v>
      </c>
      <c r="D4527">
        <v>20</v>
      </c>
      <c r="E4527">
        <v>19</v>
      </c>
      <c r="F4527">
        <v>1</v>
      </c>
      <c r="G4527">
        <v>4</v>
      </c>
      <c r="H4527">
        <v>0</v>
      </c>
    </row>
    <row r="4528" spans="2:8" x14ac:dyDescent="0.3">
      <c r="B4528" t="s">
        <v>688</v>
      </c>
      <c r="C4528" s="2">
        <v>45717</v>
      </c>
      <c r="D4528">
        <v>20</v>
      </c>
      <c r="E4528">
        <v>19</v>
      </c>
      <c r="F4528">
        <v>1</v>
      </c>
      <c r="G4528">
        <v>1</v>
      </c>
      <c r="H4528">
        <v>0</v>
      </c>
    </row>
    <row r="4529" spans="2:8" x14ac:dyDescent="0.3">
      <c r="B4529" t="s">
        <v>688</v>
      </c>
      <c r="C4529" s="2">
        <v>45748</v>
      </c>
      <c r="D4529">
        <v>22</v>
      </c>
      <c r="E4529">
        <v>22</v>
      </c>
      <c r="F4529">
        <v>0</v>
      </c>
      <c r="G4529">
        <v>2</v>
      </c>
      <c r="H4529">
        <v>6</v>
      </c>
    </row>
    <row r="4530" spans="2:8" x14ac:dyDescent="0.3">
      <c r="B4530" t="s">
        <v>688</v>
      </c>
      <c r="C4530" s="2">
        <v>45778</v>
      </c>
      <c r="D4530">
        <v>23</v>
      </c>
      <c r="E4530">
        <v>22</v>
      </c>
      <c r="F4530">
        <v>1</v>
      </c>
      <c r="G4530">
        <v>4</v>
      </c>
      <c r="H4530">
        <v>10</v>
      </c>
    </row>
    <row r="4531" spans="2:8" x14ac:dyDescent="0.3">
      <c r="B4531" t="s">
        <v>688</v>
      </c>
      <c r="C4531" s="2">
        <v>45809</v>
      </c>
      <c r="D4531">
        <v>21</v>
      </c>
      <c r="E4531">
        <v>17</v>
      </c>
      <c r="F4531">
        <v>4</v>
      </c>
      <c r="G4531">
        <v>2</v>
      </c>
      <c r="H4531">
        <v>4</v>
      </c>
    </row>
    <row r="4532" spans="2:8" x14ac:dyDescent="0.3">
      <c r="B4532" t="s">
        <v>688</v>
      </c>
      <c r="C4532" s="2">
        <v>45839</v>
      </c>
      <c r="D4532">
        <v>20</v>
      </c>
      <c r="E4532">
        <v>20</v>
      </c>
      <c r="F4532">
        <v>0</v>
      </c>
      <c r="G4532">
        <v>3</v>
      </c>
      <c r="H4532">
        <v>8</v>
      </c>
    </row>
    <row r="4533" spans="2:8" x14ac:dyDescent="0.3">
      <c r="B4533" t="s">
        <v>688</v>
      </c>
      <c r="C4533" s="2">
        <v>45870</v>
      </c>
      <c r="D4533">
        <v>20</v>
      </c>
      <c r="E4533">
        <v>16</v>
      </c>
      <c r="F4533">
        <v>4</v>
      </c>
      <c r="G4533">
        <v>4</v>
      </c>
      <c r="H4533">
        <v>8</v>
      </c>
    </row>
    <row r="4534" spans="2:8" x14ac:dyDescent="0.3">
      <c r="B4534" t="s">
        <v>688</v>
      </c>
      <c r="C4534" s="2">
        <v>45901</v>
      </c>
      <c r="D4534">
        <v>21</v>
      </c>
      <c r="E4534">
        <v>17</v>
      </c>
      <c r="F4534">
        <v>4</v>
      </c>
      <c r="G4534">
        <v>3</v>
      </c>
      <c r="H4534">
        <v>8</v>
      </c>
    </row>
    <row r="4535" spans="2:8" x14ac:dyDescent="0.3">
      <c r="B4535" t="s">
        <v>688</v>
      </c>
      <c r="C4535" s="2">
        <v>45931</v>
      </c>
      <c r="D4535">
        <v>20</v>
      </c>
      <c r="E4535">
        <v>18</v>
      </c>
      <c r="F4535">
        <v>2</v>
      </c>
      <c r="G4535">
        <v>4</v>
      </c>
      <c r="H4535">
        <v>8</v>
      </c>
    </row>
    <row r="4536" spans="2:8" x14ac:dyDescent="0.3">
      <c r="B4536" t="s">
        <v>688</v>
      </c>
      <c r="C4536" s="2">
        <v>45962</v>
      </c>
      <c r="D4536">
        <v>22</v>
      </c>
      <c r="E4536">
        <v>21</v>
      </c>
      <c r="F4536">
        <v>1</v>
      </c>
      <c r="G4536">
        <v>0</v>
      </c>
      <c r="H4536">
        <v>10</v>
      </c>
    </row>
    <row r="4537" spans="2:8" x14ac:dyDescent="0.3">
      <c r="B4537" t="s">
        <v>688</v>
      </c>
      <c r="C4537" s="2">
        <v>45992</v>
      </c>
      <c r="D4537">
        <v>22</v>
      </c>
      <c r="E4537">
        <v>21</v>
      </c>
      <c r="F4537">
        <v>1</v>
      </c>
      <c r="G4537">
        <v>0</v>
      </c>
      <c r="H4537">
        <v>12</v>
      </c>
    </row>
    <row r="4538" spans="2:8" x14ac:dyDescent="0.3">
      <c r="B4538" t="s">
        <v>689</v>
      </c>
      <c r="C4538" s="2">
        <v>45658</v>
      </c>
      <c r="D4538">
        <v>20</v>
      </c>
      <c r="E4538">
        <v>18</v>
      </c>
      <c r="F4538">
        <v>2</v>
      </c>
      <c r="G4538">
        <v>3</v>
      </c>
      <c r="H4538">
        <v>4</v>
      </c>
    </row>
    <row r="4539" spans="2:8" x14ac:dyDescent="0.3">
      <c r="B4539" t="s">
        <v>689</v>
      </c>
      <c r="C4539" s="2">
        <v>45689</v>
      </c>
      <c r="D4539">
        <v>21</v>
      </c>
      <c r="E4539">
        <v>17</v>
      </c>
      <c r="F4539">
        <v>4</v>
      </c>
      <c r="G4539">
        <v>0</v>
      </c>
      <c r="H4539">
        <v>16</v>
      </c>
    </row>
    <row r="4540" spans="2:8" x14ac:dyDescent="0.3">
      <c r="B4540" t="s">
        <v>689</v>
      </c>
      <c r="C4540" s="2">
        <v>45717</v>
      </c>
      <c r="D4540">
        <v>21</v>
      </c>
      <c r="E4540">
        <v>21</v>
      </c>
      <c r="F4540">
        <v>0</v>
      </c>
      <c r="G4540">
        <v>1</v>
      </c>
      <c r="H4540">
        <v>8</v>
      </c>
    </row>
    <row r="4541" spans="2:8" x14ac:dyDescent="0.3">
      <c r="B4541" t="s">
        <v>689</v>
      </c>
      <c r="C4541" s="2">
        <v>45748</v>
      </c>
      <c r="D4541">
        <v>21</v>
      </c>
      <c r="E4541">
        <v>18</v>
      </c>
      <c r="F4541">
        <v>3</v>
      </c>
      <c r="G4541">
        <v>1</v>
      </c>
      <c r="H4541">
        <v>4</v>
      </c>
    </row>
    <row r="4542" spans="2:8" x14ac:dyDescent="0.3">
      <c r="B4542" t="s">
        <v>689</v>
      </c>
      <c r="C4542" s="2">
        <v>45778</v>
      </c>
      <c r="D4542">
        <v>23</v>
      </c>
      <c r="E4542">
        <v>22</v>
      </c>
      <c r="F4542">
        <v>1</v>
      </c>
      <c r="G4542">
        <v>1</v>
      </c>
      <c r="H4542">
        <v>10</v>
      </c>
    </row>
    <row r="4543" spans="2:8" x14ac:dyDescent="0.3">
      <c r="B4543" t="s">
        <v>689</v>
      </c>
      <c r="C4543" s="2">
        <v>45809</v>
      </c>
      <c r="D4543">
        <v>20</v>
      </c>
      <c r="E4543">
        <v>19</v>
      </c>
      <c r="F4543">
        <v>1</v>
      </c>
      <c r="G4543">
        <v>0</v>
      </c>
      <c r="H4543">
        <v>6</v>
      </c>
    </row>
    <row r="4544" spans="2:8" x14ac:dyDescent="0.3">
      <c r="B4544" t="s">
        <v>689</v>
      </c>
      <c r="C4544" s="2">
        <v>45839</v>
      </c>
      <c r="D4544">
        <v>20</v>
      </c>
      <c r="E4544">
        <v>17</v>
      </c>
      <c r="F4544">
        <v>3</v>
      </c>
      <c r="G4544">
        <v>4</v>
      </c>
      <c r="H4544">
        <v>0</v>
      </c>
    </row>
    <row r="4545" spans="2:8" x14ac:dyDescent="0.3">
      <c r="B4545" t="s">
        <v>689</v>
      </c>
      <c r="C4545" s="2">
        <v>45870</v>
      </c>
      <c r="D4545">
        <v>23</v>
      </c>
      <c r="E4545">
        <v>22</v>
      </c>
      <c r="F4545">
        <v>1</v>
      </c>
      <c r="G4545">
        <v>1</v>
      </c>
      <c r="H4545">
        <v>6</v>
      </c>
    </row>
    <row r="4546" spans="2:8" x14ac:dyDescent="0.3">
      <c r="B4546" t="s">
        <v>689</v>
      </c>
      <c r="C4546" s="2">
        <v>45901</v>
      </c>
      <c r="D4546">
        <v>22</v>
      </c>
      <c r="E4546">
        <v>22</v>
      </c>
      <c r="F4546">
        <v>0</v>
      </c>
      <c r="G4546">
        <v>4</v>
      </c>
      <c r="H4546">
        <v>2</v>
      </c>
    </row>
    <row r="4547" spans="2:8" x14ac:dyDescent="0.3">
      <c r="B4547" t="s">
        <v>689</v>
      </c>
      <c r="C4547" s="2">
        <v>45931</v>
      </c>
      <c r="D4547">
        <v>23</v>
      </c>
      <c r="E4547">
        <v>22</v>
      </c>
      <c r="F4547">
        <v>1</v>
      </c>
      <c r="G4547">
        <v>4</v>
      </c>
      <c r="H4547">
        <v>0</v>
      </c>
    </row>
    <row r="4548" spans="2:8" x14ac:dyDescent="0.3">
      <c r="B4548" t="s">
        <v>689</v>
      </c>
      <c r="C4548" s="2">
        <v>45962</v>
      </c>
      <c r="D4548">
        <v>21</v>
      </c>
      <c r="E4548">
        <v>18</v>
      </c>
      <c r="F4548">
        <v>3</v>
      </c>
      <c r="G4548">
        <v>2</v>
      </c>
      <c r="H4548">
        <v>2</v>
      </c>
    </row>
    <row r="4549" spans="2:8" x14ac:dyDescent="0.3">
      <c r="B4549" t="s">
        <v>689</v>
      </c>
      <c r="C4549" s="2">
        <v>45992</v>
      </c>
      <c r="D4549">
        <v>21</v>
      </c>
      <c r="E4549">
        <v>20</v>
      </c>
      <c r="F4549">
        <v>1</v>
      </c>
      <c r="G4549">
        <v>2</v>
      </c>
      <c r="H4549">
        <v>6</v>
      </c>
    </row>
    <row r="4550" spans="2:8" x14ac:dyDescent="0.3">
      <c r="B4550" t="s">
        <v>691</v>
      </c>
      <c r="C4550" s="2">
        <v>45658</v>
      </c>
      <c r="D4550">
        <v>20</v>
      </c>
      <c r="E4550">
        <v>20</v>
      </c>
      <c r="F4550">
        <v>0</v>
      </c>
      <c r="G4550">
        <v>1</v>
      </c>
      <c r="H4550">
        <v>0</v>
      </c>
    </row>
    <row r="4551" spans="2:8" x14ac:dyDescent="0.3">
      <c r="B4551" t="s">
        <v>691</v>
      </c>
      <c r="C4551" s="2">
        <v>45689</v>
      </c>
      <c r="D4551">
        <v>23</v>
      </c>
      <c r="E4551">
        <v>19</v>
      </c>
      <c r="F4551">
        <v>4</v>
      </c>
      <c r="G4551">
        <v>2</v>
      </c>
      <c r="H4551">
        <v>10</v>
      </c>
    </row>
    <row r="4552" spans="2:8" x14ac:dyDescent="0.3">
      <c r="B4552" t="s">
        <v>691</v>
      </c>
      <c r="C4552" s="2">
        <v>45717</v>
      </c>
      <c r="D4552">
        <v>20</v>
      </c>
      <c r="E4552">
        <v>17</v>
      </c>
      <c r="F4552">
        <v>3</v>
      </c>
      <c r="G4552">
        <v>3</v>
      </c>
      <c r="H4552">
        <v>10</v>
      </c>
    </row>
    <row r="4553" spans="2:8" x14ac:dyDescent="0.3">
      <c r="B4553" t="s">
        <v>691</v>
      </c>
      <c r="C4553" s="2">
        <v>45748</v>
      </c>
      <c r="D4553">
        <v>21</v>
      </c>
      <c r="E4553">
        <v>17</v>
      </c>
      <c r="F4553">
        <v>4</v>
      </c>
      <c r="G4553">
        <v>1</v>
      </c>
      <c r="H4553">
        <v>10</v>
      </c>
    </row>
    <row r="4554" spans="2:8" x14ac:dyDescent="0.3">
      <c r="B4554" t="s">
        <v>691</v>
      </c>
      <c r="C4554" s="2">
        <v>45778</v>
      </c>
      <c r="D4554">
        <v>20</v>
      </c>
      <c r="E4554">
        <v>18</v>
      </c>
      <c r="F4554">
        <v>2</v>
      </c>
      <c r="G4554">
        <v>4</v>
      </c>
      <c r="H4554">
        <v>0</v>
      </c>
    </row>
    <row r="4555" spans="2:8" x14ac:dyDescent="0.3">
      <c r="B4555" t="s">
        <v>691</v>
      </c>
      <c r="C4555" s="2">
        <v>45809</v>
      </c>
      <c r="D4555">
        <v>22</v>
      </c>
      <c r="E4555">
        <v>18</v>
      </c>
      <c r="F4555">
        <v>4</v>
      </c>
      <c r="G4555">
        <v>4</v>
      </c>
      <c r="H4555">
        <v>4</v>
      </c>
    </row>
    <row r="4556" spans="2:8" x14ac:dyDescent="0.3">
      <c r="B4556" t="s">
        <v>691</v>
      </c>
      <c r="C4556" s="2">
        <v>45839</v>
      </c>
      <c r="D4556">
        <v>22</v>
      </c>
      <c r="E4556">
        <v>18</v>
      </c>
      <c r="F4556">
        <v>4</v>
      </c>
      <c r="G4556">
        <v>4</v>
      </c>
      <c r="H4556">
        <v>0</v>
      </c>
    </row>
    <row r="4557" spans="2:8" x14ac:dyDescent="0.3">
      <c r="B4557" t="s">
        <v>691</v>
      </c>
      <c r="C4557" s="2">
        <v>45870</v>
      </c>
      <c r="D4557">
        <v>22</v>
      </c>
      <c r="E4557">
        <v>22</v>
      </c>
      <c r="F4557">
        <v>0</v>
      </c>
      <c r="G4557">
        <v>2</v>
      </c>
      <c r="H4557">
        <v>4</v>
      </c>
    </row>
    <row r="4558" spans="2:8" x14ac:dyDescent="0.3">
      <c r="B4558" t="s">
        <v>691</v>
      </c>
      <c r="C4558" s="2">
        <v>45901</v>
      </c>
      <c r="D4558">
        <v>20</v>
      </c>
      <c r="E4558">
        <v>16</v>
      </c>
      <c r="F4558">
        <v>4</v>
      </c>
      <c r="G4558">
        <v>3</v>
      </c>
      <c r="H4558">
        <v>8</v>
      </c>
    </row>
    <row r="4559" spans="2:8" x14ac:dyDescent="0.3">
      <c r="B4559" t="s">
        <v>691</v>
      </c>
      <c r="C4559" s="2">
        <v>45931</v>
      </c>
      <c r="D4559">
        <v>21</v>
      </c>
      <c r="E4559">
        <v>18</v>
      </c>
      <c r="F4559">
        <v>3</v>
      </c>
      <c r="G4559">
        <v>0</v>
      </c>
      <c r="H4559">
        <v>0</v>
      </c>
    </row>
    <row r="4560" spans="2:8" x14ac:dyDescent="0.3">
      <c r="B4560" t="s">
        <v>691</v>
      </c>
      <c r="C4560" s="2">
        <v>45962</v>
      </c>
      <c r="D4560">
        <v>21</v>
      </c>
      <c r="E4560">
        <v>20</v>
      </c>
      <c r="F4560">
        <v>1</v>
      </c>
      <c r="G4560">
        <v>3</v>
      </c>
      <c r="H4560">
        <v>0</v>
      </c>
    </row>
    <row r="4561" spans="2:8" x14ac:dyDescent="0.3">
      <c r="B4561" t="s">
        <v>691</v>
      </c>
      <c r="C4561" s="2">
        <v>45992</v>
      </c>
      <c r="D4561">
        <v>23</v>
      </c>
      <c r="E4561">
        <v>20</v>
      </c>
      <c r="F4561">
        <v>3</v>
      </c>
      <c r="G4561">
        <v>3</v>
      </c>
      <c r="H4561">
        <v>6</v>
      </c>
    </row>
    <row r="4562" spans="2:8" x14ac:dyDescent="0.3">
      <c r="B4562" t="s">
        <v>693</v>
      </c>
      <c r="C4562" s="2">
        <v>45658</v>
      </c>
      <c r="D4562">
        <v>20</v>
      </c>
      <c r="E4562">
        <v>18</v>
      </c>
      <c r="F4562">
        <v>2</v>
      </c>
      <c r="G4562">
        <v>1</v>
      </c>
      <c r="H4562">
        <v>0</v>
      </c>
    </row>
    <row r="4563" spans="2:8" x14ac:dyDescent="0.3">
      <c r="B4563" t="s">
        <v>693</v>
      </c>
      <c r="C4563" s="2">
        <v>45689</v>
      </c>
      <c r="D4563">
        <v>22</v>
      </c>
      <c r="E4563">
        <v>20</v>
      </c>
      <c r="F4563">
        <v>2</v>
      </c>
      <c r="G4563">
        <v>2</v>
      </c>
      <c r="H4563">
        <v>6</v>
      </c>
    </row>
    <row r="4564" spans="2:8" x14ac:dyDescent="0.3">
      <c r="B4564" t="s">
        <v>693</v>
      </c>
      <c r="C4564" s="2">
        <v>45717</v>
      </c>
      <c r="D4564">
        <v>22</v>
      </c>
      <c r="E4564">
        <v>20</v>
      </c>
      <c r="F4564">
        <v>2</v>
      </c>
      <c r="G4564">
        <v>4</v>
      </c>
      <c r="H4564">
        <v>0</v>
      </c>
    </row>
    <row r="4565" spans="2:8" x14ac:dyDescent="0.3">
      <c r="B4565" t="s">
        <v>693</v>
      </c>
      <c r="C4565" s="2">
        <v>45748</v>
      </c>
      <c r="D4565">
        <v>23</v>
      </c>
      <c r="E4565">
        <v>20</v>
      </c>
      <c r="F4565">
        <v>3</v>
      </c>
      <c r="G4565">
        <v>2</v>
      </c>
      <c r="H4565">
        <v>6</v>
      </c>
    </row>
    <row r="4566" spans="2:8" x14ac:dyDescent="0.3">
      <c r="B4566" t="s">
        <v>693</v>
      </c>
      <c r="C4566" s="2">
        <v>45778</v>
      </c>
      <c r="D4566">
        <v>21</v>
      </c>
      <c r="E4566">
        <v>21</v>
      </c>
      <c r="F4566">
        <v>0</v>
      </c>
      <c r="G4566">
        <v>2</v>
      </c>
      <c r="H4566">
        <v>2</v>
      </c>
    </row>
    <row r="4567" spans="2:8" x14ac:dyDescent="0.3">
      <c r="B4567" t="s">
        <v>693</v>
      </c>
      <c r="C4567" s="2">
        <v>45809</v>
      </c>
      <c r="D4567">
        <v>21</v>
      </c>
      <c r="E4567">
        <v>19</v>
      </c>
      <c r="F4567">
        <v>2</v>
      </c>
      <c r="G4567">
        <v>2</v>
      </c>
      <c r="H4567">
        <v>12</v>
      </c>
    </row>
    <row r="4568" spans="2:8" x14ac:dyDescent="0.3">
      <c r="B4568" t="s">
        <v>693</v>
      </c>
      <c r="C4568" s="2">
        <v>45839</v>
      </c>
      <c r="D4568">
        <v>22</v>
      </c>
      <c r="E4568">
        <v>22</v>
      </c>
      <c r="F4568">
        <v>0</v>
      </c>
      <c r="G4568">
        <v>1</v>
      </c>
      <c r="H4568">
        <v>12</v>
      </c>
    </row>
    <row r="4569" spans="2:8" x14ac:dyDescent="0.3">
      <c r="B4569" t="s">
        <v>693</v>
      </c>
      <c r="C4569" s="2">
        <v>45870</v>
      </c>
      <c r="D4569">
        <v>20</v>
      </c>
      <c r="E4569">
        <v>16</v>
      </c>
      <c r="F4569">
        <v>4</v>
      </c>
      <c r="G4569">
        <v>3</v>
      </c>
      <c r="H4569">
        <v>0</v>
      </c>
    </row>
    <row r="4570" spans="2:8" x14ac:dyDescent="0.3">
      <c r="B4570" t="s">
        <v>693</v>
      </c>
      <c r="C4570" s="2">
        <v>45901</v>
      </c>
      <c r="D4570">
        <v>20</v>
      </c>
      <c r="E4570">
        <v>20</v>
      </c>
      <c r="F4570">
        <v>0</v>
      </c>
      <c r="G4570">
        <v>0</v>
      </c>
      <c r="H4570">
        <v>8</v>
      </c>
    </row>
    <row r="4571" spans="2:8" x14ac:dyDescent="0.3">
      <c r="B4571" t="s">
        <v>693</v>
      </c>
      <c r="C4571" s="2">
        <v>45931</v>
      </c>
      <c r="D4571">
        <v>23</v>
      </c>
      <c r="E4571">
        <v>20</v>
      </c>
      <c r="F4571">
        <v>3</v>
      </c>
      <c r="G4571">
        <v>4</v>
      </c>
      <c r="H4571">
        <v>2</v>
      </c>
    </row>
    <row r="4572" spans="2:8" x14ac:dyDescent="0.3">
      <c r="B4572" t="s">
        <v>693</v>
      </c>
      <c r="C4572" s="2">
        <v>45962</v>
      </c>
      <c r="D4572">
        <v>20</v>
      </c>
      <c r="E4572">
        <v>19</v>
      </c>
      <c r="F4572">
        <v>1</v>
      </c>
      <c r="G4572">
        <v>3</v>
      </c>
      <c r="H4572">
        <v>2</v>
      </c>
    </row>
    <row r="4573" spans="2:8" x14ac:dyDescent="0.3">
      <c r="B4573" t="s">
        <v>693</v>
      </c>
      <c r="C4573" s="2">
        <v>45992</v>
      </c>
      <c r="D4573">
        <v>21</v>
      </c>
      <c r="E4573">
        <v>18</v>
      </c>
      <c r="F4573">
        <v>3</v>
      </c>
      <c r="G4573">
        <v>1</v>
      </c>
      <c r="H4573">
        <v>4</v>
      </c>
    </row>
    <row r="4574" spans="2:8" x14ac:dyDescent="0.3">
      <c r="B4574" t="s">
        <v>694</v>
      </c>
      <c r="C4574" s="2">
        <v>45658</v>
      </c>
      <c r="D4574">
        <v>22</v>
      </c>
      <c r="E4574">
        <v>19</v>
      </c>
      <c r="F4574">
        <v>3</v>
      </c>
      <c r="G4574">
        <v>1</v>
      </c>
      <c r="H4574">
        <v>6</v>
      </c>
    </row>
    <row r="4575" spans="2:8" x14ac:dyDescent="0.3">
      <c r="B4575" t="s">
        <v>694</v>
      </c>
      <c r="C4575" s="2">
        <v>45689</v>
      </c>
      <c r="D4575">
        <v>20</v>
      </c>
      <c r="E4575">
        <v>18</v>
      </c>
      <c r="F4575">
        <v>2</v>
      </c>
      <c r="G4575">
        <v>3</v>
      </c>
      <c r="H4575">
        <v>2</v>
      </c>
    </row>
    <row r="4576" spans="2:8" x14ac:dyDescent="0.3">
      <c r="B4576" t="s">
        <v>694</v>
      </c>
      <c r="C4576" s="2">
        <v>45717</v>
      </c>
      <c r="D4576">
        <v>20</v>
      </c>
      <c r="E4576">
        <v>18</v>
      </c>
      <c r="F4576">
        <v>2</v>
      </c>
      <c r="G4576">
        <v>0</v>
      </c>
      <c r="H4576">
        <v>10</v>
      </c>
    </row>
    <row r="4577" spans="2:8" x14ac:dyDescent="0.3">
      <c r="B4577" t="s">
        <v>694</v>
      </c>
      <c r="C4577" s="2">
        <v>45748</v>
      </c>
      <c r="D4577">
        <v>20</v>
      </c>
      <c r="E4577">
        <v>18</v>
      </c>
      <c r="F4577">
        <v>2</v>
      </c>
      <c r="G4577">
        <v>1</v>
      </c>
      <c r="H4577">
        <v>2</v>
      </c>
    </row>
    <row r="4578" spans="2:8" x14ac:dyDescent="0.3">
      <c r="B4578" t="s">
        <v>694</v>
      </c>
      <c r="C4578" s="2">
        <v>45778</v>
      </c>
      <c r="D4578">
        <v>22</v>
      </c>
      <c r="E4578">
        <v>22</v>
      </c>
      <c r="F4578">
        <v>0</v>
      </c>
      <c r="G4578">
        <v>3</v>
      </c>
      <c r="H4578">
        <v>0</v>
      </c>
    </row>
    <row r="4579" spans="2:8" x14ac:dyDescent="0.3">
      <c r="B4579" t="s">
        <v>694</v>
      </c>
      <c r="C4579" s="2">
        <v>45809</v>
      </c>
      <c r="D4579">
        <v>21</v>
      </c>
      <c r="E4579">
        <v>20</v>
      </c>
      <c r="F4579">
        <v>1</v>
      </c>
      <c r="G4579">
        <v>2</v>
      </c>
      <c r="H4579">
        <v>8</v>
      </c>
    </row>
    <row r="4580" spans="2:8" x14ac:dyDescent="0.3">
      <c r="B4580" t="s">
        <v>694</v>
      </c>
      <c r="C4580" s="2">
        <v>45839</v>
      </c>
      <c r="D4580">
        <v>23</v>
      </c>
      <c r="E4580">
        <v>23</v>
      </c>
      <c r="F4580">
        <v>0</v>
      </c>
      <c r="G4580">
        <v>2</v>
      </c>
      <c r="H4580">
        <v>8</v>
      </c>
    </row>
    <row r="4581" spans="2:8" x14ac:dyDescent="0.3">
      <c r="B4581" t="s">
        <v>694</v>
      </c>
      <c r="C4581" s="2">
        <v>45870</v>
      </c>
      <c r="D4581">
        <v>23</v>
      </c>
      <c r="E4581">
        <v>21</v>
      </c>
      <c r="F4581">
        <v>2</v>
      </c>
      <c r="G4581">
        <v>1</v>
      </c>
      <c r="H4581">
        <v>4</v>
      </c>
    </row>
    <row r="4582" spans="2:8" x14ac:dyDescent="0.3">
      <c r="B4582" t="s">
        <v>694</v>
      </c>
      <c r="C4582" s="2">
        <v>45901</v>
      </c>
      <c r="D4582">
        <v>21</v>
      </c>
      <c r="E4582">
        <v>20</v>
      </c>
      <c r="F4582">
        <v>1</v>
      </c>
      <c r="G4582">
        <v>4</v>
      </c>
      <c r="H4582">
        <v>10</v>
      </c>
    </row>
    <row r="4583" spans="2:8" x14ac:dyDescent="0.3">
      <c r="B4583" t="s">
        <v>694</v>
      </c>
      <c r="C4583" s="2">
        <v>45931</v>
      </c>
      <c r="D4583">
        <v>23</v>
      </c>
      <c r="E4583">
        <v>23</v>
      </c>
      <c r="F4583">
        <v>0</v>
      </c>
      <c r="G4583">
        <v>3</v>
      </c>
      <c r="H4583">
        <v>2</v>
      </c>
    </row>
    <row r="4584" spans="2:8" x14ac:dyDescent="0.3">
      <c r="B4584" t="s">
        <v>694</v>
      </c>
      <c r="C4584" s="2">
        <v>45962</v>
      </c>
      <c r="D4584">
        <v>22</v>
      </c>
      <c r="E4584">
        <v>20</v>
      </c>
      <c r="F4584">
        <v>2</v>
      </c>
      <c r="G4584">
        <v>0</v>
      </c>
      <c r="H4584">
        <v>8</v>
      </c>
    </row>
    <row r="4585" spans="2:8" x14ac:dyDescent="0.3">
      <c r="B4585" t="s">
        <v>694</v>
      </c>
      <c r="C4585" s="2">
        <v>45992</v>
      </c>
      <c r="D4585">
        <v>21</v>
      </c>
      <c r="E4585">
        <v>17</v>
      </c>
      <c r="F4585">
        <v>4</v>
      </c>
      <c r="G4585">
        <v>4</v>
      </c>
      <c r="H4585">
        <v>12</v>
      </c>
    </row>
    <row r="4586" spans="2:8" x14ac:dyDescent="0.3">
      <c r="B4586" t="s">
        <v>696</v>
      </c>
      <c r="C4586" s="2">
        <v>45658</v>
      </c>
      <c r="D4586">
        <v>21</v>
      </c>
      <c r="E4586">
        <v>19</v>
      </c>
      <c r="F4586">
        <v>2</v>
      </c>
      <c r="G4586">
        <v>3</v>
      </c>
      <c r="H4586">
        <v>12</v>
      </c>
    </row>
    <row r="4587" spans="2:8" x14ac:dyDescent="0.3">
      <c r="B4587" t="s">
        <v>696</v>
      </c>
      <c r="C4587" s="2">
        <v>45689</v>
      </c>
      <c r="D4587">
        <v>23</v>
      </c>
      <c r="E4587">
        <v>19</v>
      </c>
      <c r="F4587">
        <v>4</v>
      </c>
      <c r="G4587">
        <v>2</v>
      </c>
      <c r="H4587">
        <v>2</v>
      </c>
    </row>
    <row r="4588" spans="2:8" x14ac:dyDescent="0.3">
      <c r="B4588" t="s">
        <v>696</v>
      </c>
      <c r="C4588" s="2">
        <v>45717</v>
      </c>
      <c r="D4588">
        <v>21</v>
      </c>
      <c r="E4588">
        <v>21</v>
      </c>
      <c r="F4588">
        <v>0</v>
      </c>
      <c r="G4588">
        <v>4</v>
      </c>
      <c r="H4588">
        <v>0</v>
      </c>
    </row>
    <row r="4589" spans="2:8" x14ac:dyDescent="0.3">
      <c r="B4589" t="s">
        <v>696</v>
      </c>
      <c r="C4589" s="2">
        <v>45748</v>
      </c>
      <c r="D4589">
        <v>23</v>
      </c>
      <c r="E4589">
        <v>20</v>
      </c>
      <c r="F4589">
        <v>3</v>
      </c>
      <c r="G4589">
        <v>3</v>
      </c>
      <c r="H4589">
        <v>6</v>
      </c>
    </row>
    <row r="4590" spans="2:8" x14ac:dyDescent="0.3">
      <c r="B4590" t="s">
        <v>696</v>
      </c>
      <c r="C4590" s="2">
        <v>45778</v>
      </c>
      <c r="D4590">
        <v>22</v>
      </c>
      <c r="E4590">
        <v>18</v>
      </c>
      <c r="F4590">
        <v>4</v>
      </c>
      <c r="G4590">
        <v>1</v>
      </c>
      <c r="H4590">
        <v>0</v>
      </c>
    </row>
    <row r="4591" spans="2:8" x14ac:dyDescent="0.3">
      <c r="B4591" t="s">
        <v>696</v>
      </c>
      <c r="C4591" s="2">
        <v>45809</v>
      </c>
      <c r="D4591">
        <v>20</v>
      </c>
      <c r="E4591">
        <v>16</v>
      </c>
      <c r="F4591">
        <v>4</v>
      </c>
      <c r="G4591">
        <v>3</v>
      </c>
      <c r="H4591">
        <v>4</v>
      </c>
    </row>
    <row r="4592" spans="2:8" x14ac:dyDescent="0.3">
      <c r="B4592" t="s">
        <v>696</v>
      </c>
      <c r="C4592" s="2">
        <v>45839</v>
      </c>
      <c r="D4592">
        <v>23</v>
      </c>
      <c r="E4592">
        <v>20</v>
      </c>
      <c r="F4592">
        <v>3</v>
      </c>
      <c r="G4592">
        <v>3</v>
      </c>
      <c r="H4592">
        <v>0</v>
      </c>
    </row>
    <row r="4593" spans="2:8" x14ac:dyDescent="0.3">
      <c r="B4593" t="s">
        <v>696</v>
      </c>
      <c r="C4593" s="2">
        <v>45870</v>
      </c>
      <c r="D4593">
        <v>20</v>
      </c>
      <c r="E4593">
        <v>16</v>
      </c>
      <c r="F4593">
        <v>4</v>
      </c>
      <c r="G4593">
        <v>2</v>
      </c>
      <c r="H4593">
        <v>8</v>
      </c>
    </row>
    <row r="4594" spans="2:8" x14ac:dyDescent="0.3">
      <c r="B4594" t="s">
        <v>696</v>
      </c>
      <c r="C4594" s="2">
        <v>45901</v>
      </c>
      <c r="D4594">
        <v>23</v>
      </c>
      <c r="E4594">
        <v>20</v>
      </c>
      <c r="F4594">
        <v>3</v>
      </c>
      <c r="G4594">
        <v>1</v>
      </c>
      <c r="H4594">
        <v>4</v>
      </c>
    </row>
    <row r="4595" spans="2:8" x14ac:dyDescent="0.3">
      <c r="B4595" t="s">
        <v>696</v>
      </c>
      <c r="C4595" s="2">
        <v>45931</v>
      </c>
      <c r="D4595">
        <v>21</v>
      </c>
      <c r="E4595">
        <v>20</v>
      </c>
      <c r="F4595">
        <v>1</v>
      </c>
      <c r="G4595">
        <v>3</v>
      </c>
      <c r="H4595">
        <v>0</v>
      </c>
    </row>
    <row r="4596" spans="2:8" x14ac:dyDescent="0.3">
      <c r="B4596" t="s">
        <v>696</v>
      </c>
      <c r="C4596" s="2">
        <v>45962</v>
      </c>
      <c r="D4596">
        <v>23</v>
      </c>
      <c r="E4596">
        <v>21</v>
      </c>
      <c r="F4596">
        <v>2</v>
      </c>
      <c r="G4596">
        <v>2</v>
      </c>
      <c r="H4596">
        <v>8</v>
      </c>
    </row>
    <row r="4597" spans="2:8" x14ac:dyDescent="0.3">
      <c r="B4597" t="s">
        <v>696</v>
      </c>
      <c r="C4597" s="2">
        <v>45992</v>
      </c>
      <c r="D4597">
        <v>21</v>
      </c>
      <c r="E4597">
        <v>20</v>
      </c>
      <c r="F4597">
        <v>1</v>
      </c>
      <c r="G4597">
        <v>4</v>
      </c>
      <c r="H4597">
        <v>0</v>
      </c>
    </row>
    <row r="4598" spans="2:8" x14ac:dyDescent="0.3">
      <c r="B4598" t="s">
        <v>697</v>
      </c>
      <c r="C4598" s="2">
        <v>45658</v>
      </c>
      <c r="D4598">
        <v>21</v>
      </c>
      <c r="E4598">
        <v>17</v>
      </c>
      <c r="F4598">
        <v>4</v>
      </c>
      <c r="G4598">
        <v>1</v>
      </c>
      <c r="H4598">
        <v>8</v>
      </c>
    </row>
    <row r="4599" spans="2:8" x14ac:dyDescent="0.3">
      <c r="B4599" t="s">
        <v>697</v>
      </c>
      <c r="C4599" s="2">
        <v>45689</v>
      </c>
      <c r="D4599">
        <v>20</v>
      </c>
      <c r="E4599">
        <v>20</v>
      </c>
      <c r="F4599">
        <v>0</v>
      </c>
      <c r="G4599">
        <v>0</v>
      </c>
      <c r="H4599">
        <v>4</v>
      </c>
    </row>
    <row r="4600" spans="2:8" x14ac:dyDescent="0.3">
      <c r="B4600" t="s">
        <v>697</v>
      </c>
      <c r="C4600" s="2">
        <v>45717</v>
      </c>
      <c r="D4600">
        <v>22</v>
      </c>
      <c r="E4600">
        <v>19</v>
      </c>
      <c r="F4600">
        <v>3</v>
      </c>
      <c r="G4600">
        <v>1</v>
      </c>
      <c r="H4600">
        <v>8</v>
      </c>
    </row>
    <row r="4601" spans="2:8" x14ac:dyDescent="0.3">
      <c r="B4601" t="s">
        <v>697</v>
      </c>
      <c r="C4601" s="2">
        <v>45748</v>
      </c>
      <c r="D4601">
        <v>20</v>
      </c>
      <c r="E4601">
        <v>18</v>
      </c>
      <c r="F4601">
        <v>2</v>
      </c>
      <c r="G4601">
        <v>1</v>
      </c>
      <c r="H4601">
        <v>0</v>
      </c>
    </row>
    <row r="4602" spans="2:8" x14ac:dyDescent="0.3">
      <c r="B4602" t="s">
        <v>697</v>
      </c>
      <c r="C4602" s="2">
        <v>45778</v>
      </c>
      <c r="D4602">
        <v>21</v>
      </c>
      <c r="E4602">
        <v>20</v>
      </c>
      <c r="F4602">
        <v>1</v>
      </c>
      <c r="G4602">
        <v>1</v>
      </c>
      <c r="H4602">
        <v>10</v>
      </c>
    </row>
    <row r="4603" spans="2:8" x14ac:dyDescent="0.3">
      <c r="B4603" t="s">
        <v>697</v>
      </c>
      <c r="C4603" s="2">
        <v>45809</v>
      </c>
      <c r="D4603">
        <v>22</v>
      </c>
      <c r="E4603">
        <v>19</v>
      </c>
      <c r="F4603">
        <v>3</v>
      </c>
      <c r="G4603">
        <v>3</v>
      </c>
      <c r="H4603">
        <v>8</v>
      </c>
    </row>
    <row r="4604" spans="2:8" x14ac:dyDescent="0.3">
      <c r="B4604" t="s">
        <v>697</v>
      </c>
      <c r="C4604" s="2">
        <v>45839</v>
      </c>
      <c r="D4604">
        <v>23</v>
      </c>
      <c r="E4604">
        <v>22</v>
      </c>
      <c r="F4604">
        <v>1</v>
      </c>
      <c r="G4604">
        <v>0</v>
      </c>
      <c r="H4604">
        <v>2</v>
      </c>
    </row>
    <row r="4605" spans="2:8" x14ac:dyDescent="0.3">
      <c r="B4605" t="s">
        <v>697</v>
      </c>
      <c r="C4605" s="2">
        <v>45870</v>
      </c>
      <c r="D4605">
        <v>23</v>
      </c>
      <c r="E4605">
        <v>19</v>
      </c>
      <c r="F4605">
        <v>4</v>
      </c>
      <c r="G4605">
        <v>3</v>
      </c>
      <c r="H4605">
        <v>6</v>
      </c>
    </row>
    <row r="4606" spans="2:8" x14ac:dyDescent="0.3">
      <c r="B4606" t="s">
        <v>697</v>
      </c>
      <c r="C4606" s="2">
        <v>45901</v>
      </c>
      <c r="D4606">
        <v>20</v>
      </c>
      <c r="E4606">
        <v>19</v>
      </c>
      <c r="F4606">
        <v>1</v>
      </c>
      <c r="G4606">
        <v>0</v>
      </c>
      <c r="H4606">
        <v>4</v>
      </c>
    </row>
    <row r="4607" spans="2:8" x14ac:dyDescent="0.3">
      <c r="B4607" t="s">
        <v>697</v>
      </c>
      <c r="C4607" s="2">
        <v>45931</v>
      </c>
      <c r="D4607">
        <v>23</v>
      </c>
      <c r="E4607">
        <v>20</v>
      </c>
      <c r="F4607">
        <v>3</v>
      </c>
      <c r="G4607">
        <v>2</v>
      </c>
      <c r="H4607">
        <v>2</v>
      </c>
    </row>
    <row r="4608" spans="2:8" x14ac:dyDescent="0.3">
      <c r="B4608" t="s">
        <v>697</v>
      </c>
      <c r="C4608" s="2">
        <v>45962</v>
      </c>
      <c r="D4608">
        <v>20</v>
      </c>
      <c r="E4608">
        <v>19</v>
      </c>
      <c r="F4608">
        <v>1</v>
      </c>
      <c r="G4608">
        <v>1</v>
      </c>
      <c r="H4608">
        <v>6</v>
      </c>
    </row>
    <row r="4609" spans="2:8" x14ac:dyDescent="0.3">
      <c r="B4609" t="s">
        <v>697</v>
      </c>
      <c r="C4609" s="2">
        <v>45992</v>
      </c>
      <c r="D4609">
        <v>23</v>
      </c>
      <c r="E4609">
        <v>20</v>
      </c>
      <c r="F4609">
        <v>3</v>
      </c>
      <c r="G4609">
        <v>3</v>
      </c>
      <c r="H4609">
        <v>6</v>
      </c>
    </row>
    <row r="4610" spans="2:8" x14ac:dyDescent="0.3">
      <c r="B4610" t="s">
        <v>698</v>
      </c>
      <c r="C4610" s="2">
        <v>45658</v>
      </c>
      <c r="D4610">
        <v>22</v>
      </c>
      <c r="E4610">
        <v>19</v>
      </c>
      <c r="F4610">
        <v>3</v>
      </c>
      <c r="G4610">
        <v>2</v>
      </c>
      <c r="H4610">
        <v>4</v>
      </c>
    </row>
    <row r="4611" spans="2:8" x14ac:dyDescent="0.3">
      <c r="B4611" t="s">
        <v>698</v>
      </c>
      <c r="C4611" s="2">
        <v>45689</v>
      </c>
      <c r="D4611">
        <v>23</v>
      </c>
      <c r="E4611">
        <v>20</v>
      </c>
      <c r="F4611">
        <v>3</v>
      </c>
      <c r="G4611">
        <v>3</v>
      </c>
      <c r="H4611">
        <v>8</v>
      </c>
    </row>
    <row r="4612" spans="2:8" x14ac:dyDescent="0.3">
      <c r="B4612" t="s">
        <v>698</v>
      </c>
      <c r="C4612" s="2">
        <v>45717</v>
      </c>
      <c r="D4612">
        <v>23</v>
      </c>
      <c r="E4612">
        <v>21</v>
      </c>
      <c r="F4612">
        <v>2</v>
      </c>
      <c r="G4612">
        <v>4</v>
      </c>
      <c r="H4612">
        <v>8</v>
      </c>
    </row>
    <row r="4613" spans="2:8" x14ac:dyDescent="0.3">
      <c r="B4613" t="s">
        <v>698</v>
      </c>
      <c r="C4613" s="2">
        <v>45748</v>
      </c>
      <c r="D4613">
        <v>20</v>
      </c>
      <c r="E4613">
        <v>17</v>
      </c>
      <c r="F4613">
        <v>3</v>
      </c>
      <c r="G4613">
        <v>2</v>
      </c>
      <c r="H4613">
        <v>2</v>
      </c>
    </row>
    <row r="4614" spans="2:8" x14ac:dyDescent="0.3">
      <c r="B4614" t="s">
        <v>698</v>
      </c>
      <c r="C4614" s="2">
        <v>45778</v>
      </c>
      <c r="D4614">
        <v>21</v>
      </c>
      <c r="E4614">
        <v>21</v>
      </c>
      <c r="F4614">
        <v>0</v>
      </c>
      <c r="G4614">
        <v>1</v>
      </c>
      <c r="H4614">
        <v>0</v>
      </c>
    </row>
    <row r="4615" spans="2:8" x14ac:dyDescent="0.3">
      <c r="B4615" t="s">
        <v>698</v>
      </c>
      <c r="C4615" s="2">
        <v>45809</v>
      </c>
      <c r="D4615">
        <v>22</v>
      </c>
      <c r="E4615">
        <v>20</v>
      </c>
      <c r="F4615">
        <v>2</v>
      </c>
      <c r="G4615">
        <v>0</v>
      </c>
      <c r="H4615">
        <v>0</v>
      </c>
    </row>
    <row r="4616" spans="2:8" x14ac:dyDescent="0.3">
      <c r="B4616" t="s">
        <v>698</v>
      </c>
      <c r="C4616" s="2">
        <v>45839</v>
      </c>
      <c r="D4616">
        <v>21</v>
      </c>
      <c r="E4616">
        <v>20</v>
      </c>
      <c r="F4616">
        <v>1</v>
      </c>
      <c r="G4616">
        <v>1</v>
      </c>
      <c r="H4616">
        <v>4</v>
      </c>
    </row>
    <row r="4617" spans="2:8" x14ac:dyDescent="0.3">
      <c r="B4617" t="s">
        <v>698</v>
      </c>
      <c r="C4617" s="2">
        <v>45870</v>
      </c>
      <c r="D4617">
        <v>23</v>
      </c>
      <c r="E4617">
        <v>22</v>
      </c>
      <c r="F4617">
        <v>1</v>
      </c>
      <c r="G4617">
        <v>0</v>
      </c>
      <c r="H4617">
        <v>0</v>
      </c>
    </row>
    <row r="4618" spans="2:8" x14ac:dyDescent="0.3">
      <c r="B4618" t="s">
        <v>698</v>
      </c>
      <c r="C4618" s="2">
        <v>45901</v>
      </c>
      <c r="D4618">
        <v>22</v>
      </c>
      <c r="E4618">
        <v>22</v>
      </c>
      <c r="F4618">
        <v>0</v>
      </c>
      <c r="G4618">
        <v>0</v>
      </c>
      <c r="H4618">
        <v>12</v>
      </c>
    </row>
    <row r="4619" spans="2:8" x14ac:dyDescent="0.3">
      <c r="B4619" t="s">
        <v>698</v>
      </c>
      <c r="C4619" s="2">
        <v>45931</v>
      </c>
      <c r="D4619">
        <v>20</v>
      </c>
      <c r="E4619">
        <v>20</v>
      </c>
      <c r="F4619">
        <v>0</v>
      </c>
      <c r="G4619">
        <v>3</v>
      </c>
      <c r="H4619">
        <v>6</v>
      </c>
    </row>
    <row r="4620" spans="2:8" x14ac:dyDescent="0.3">
      <c r="B4620" t="s">
        <v>698</v>
      </c>
      <c r="C4620" s="2">
        <v>45962</v>
      </c>
      <c r="D4620">
        <v>22</v>
      </c>
      <c r="E4620">
        <v>18</v>
      </c>
      <c r="F4620">
        <v>4</v>
      </c>
      <c r="G4620">
        <v>3</v>
      </c>
      <c r="H4620">
        <v>8</v>
      </c>
    </row>
    <row r="4621" spans="2:8" x14ac:dyDescent="0.3">
      <c r="B4621" t="s">
        <v>698</v>
      </c>
      <c r="C4621" s="2">
        <v>45992</v>
      </c>
      <c r="D4621">
        <v>20</v>
      </c>
      <c r="E4621">
        <v>20</v>
      </c>
      <c r="F4621">
        <v>0</v>
      </c>
      <c r="G4621">
        <v>0</v>
      </c>
      <c r="H4621">
        <v>6</v>
      </c>
    </row>
    <row r="4622" spans="2:8" x14ac:dyDescent="0.3">
      <c r="B4622" t="s">
        <v>700</v>
      </c>
      <c r="C4622" s="2">
        <v>45658</v>
      </c>
      <c r="D4622">
        <v>23</v>
      </c>
      <c r="E4622">
        <v>19</v>
      </c>
      <c r="F4622">
        <v>4</v>
      </c>
      <c r="G4622">
        <v>0</v>
      </c>
      <c r="H4622">
        <v>4</v>
      </c>
    </row>
    <row r="4623" spans="2:8" x14ac:dyDescent="0.3">
      <c r="B4623" t="s">
        <v>700</v>
      </c>
      <c r="C4623" s="2">
        <v>45689</v>
      </c>
      <c r="D4623">
        <v>23</v>
      </c>
      <c r="E4623">
        <v>19</v>
      </c>
      <c r="F4623">
        <v>4</v>
      </c>
      <c r="G4623">
        <v>2</v>
      </c>
      <c r="H4623">
        <v>4</v>
      </c>
    </row>
    <row r="4624" spans="2:8" x14ac:dyDescent="0.3">
      <c r="B4624" t="s">
        <v>700</v>
      </c>
      <c r="C4624" s="2">
        <v>45717</v>
      </c>
      <c r="D4624">
        <v>20</v>
      </c>
      <c r="E4624">
        <v>20</v>
      </c>
      <c r="F4624">
        <v>0</v>
      </c>
      <c r="G4624">
        <v>3</v>
      </c>
      <c r="H4624">
        <v>0</v>
      </c>
    </row>
    <row r="4625" spans="2:8" x14ac:dyDescent="0.3">
      <c r="B4625" t="s">
        <v>700</v>
      </c>
      <c r="C4625" s="2">
        <v>45748</v>
      </c>
      <c r="D4625">
        <v>21</v>
      </c>
      <c r="E4625">
        <v>17</v>
      </c>
      <c r="F4625">
        <v>4</v>
      </c>
      <c r="G4625">
        <v>0</v>
      </c>
      <c r="H4625">
        <v>0</v>
      </c>
    </row>
    <row r="4626" spans="2:8" x14ac:dyDescent="0.3">
      <c r="B4626" t="s">
        <v>700</v>
      </c>
      <c r="C4626" s="2">
        <v>45778</v>
      </c>
      <c r="D4626">
        <v>23</v>
      </c>
      <c r="E4626">
        <v>19</v>
      </c>
      <c r="F4626">
        <v>4</v>
      </c>
      <c r="G4626">
        <v>1</v>
      </c>
      <c r="H4626">
        <v>2</v>
      </c>
    </row>
    <row r="4627" spans="2:8" x14ac:dyDescent="0.3">
      <c r="B4627" t="s">
        <v>700</v>
      </c>
      <c r="C4627" s="2">
        <v>45809</v>
      </c>
      <c r="D4627">
        <v>23</v>
      </c>
      <c r="E4627">
        <v>19</v>
      </c>
      <c r="F4627">
        <v>4</v>
      </c>
      <c r="G4627">
        <v>3</v>
      </c>
      <c r="H4627">
        <v>16</v>
      </c>
    </row>
    <row r="4628" spans="2:8" x14ac:dyDescent="0.3">
      <c r="B4628" t="s">
        <v>700</v>
      </c>
      <c r="C4628" s="2">
        <v>45839</v>
      </c>
      <c r="D4628">
        <v>23</v>
      </c>
      <c r="E4628">
        <v>20</v>
      </c>
      <c r="F4628">
        <v>3</v>
      </c>
      <c r="G4628">
        <v>0</v>
      </c>
      <c r="H4628">
        <v>8</v>
      </c>
    </row>
    <row r="4629" spans="2:8" x14ac:dyDescent="0.3">
      <c r="B4629" t="s">
        <v>700</v>
      </c>
      <c r="C4629" s="2">
        <v>45870</v>
      </c>
      <c r="D4629">
        <v>23</v>
      </c>
      <c r="E4629">
        <v>21</v>
      </c>
      <c r="F4629">
        <v>2</v>
      </c>
      <c r="G4629">
        <v>4</v>
      </c>
      <c r="H4629">
        <v>2</v>
      </c>
    </row>
    <row r="4630" spans="2:8" x14ac:dyDescent="0.3">
      <c r="B4630" t="s">
        <v>700</v>
      </c>
      <c r="C4630" s="2">
        <v>45901</v>
      </c>
      <c r="D4630">
        <v>22</v>
      </c>
      <c r="E4630">
        <v>20</v>
      </c>
      <c r="F4630">
        <v>2</v>
      </c>
      <c r="G4630">
        <v>4</v>
      </c>
      <c r="H4630">
        <v>12</v>
      </c>
    </row>
    <row r="4631" spans="2:8" x14ac:dyDescent="0.3">
      <c r="B4631" t="s">
        <v>700</v>
      </c>
      <c r="C4631" s="2">
        <v>45931</v>
      </c>
      <c r="D4631">
        <v>21</v>
      </c>
      <c r="E4631">
        <v>20</v>
      </c>
      <c r="F4631">
        <v>1</v>
      </c>
      <c r="G4631">
        <v>1</v>
      </c>
      <c r="H4631">
        <v>0</v>
      </c>
    </row>
    <row r="4632" spans="2:8" x14ac:dyDescent="0.3">
      <c r="B4632" t="s">
        <v>700</v>
      </c>
      <c r="C4632" s="2">
        <v>45962</v>
      </c>
      <c r="D4632">
        <v>20</v>
      </c>
      <c r="E4632">
        <v>20</v>
      </c>
      <c r="F4632">
        <v>0</v>
      </c>
      <c r="G4632">
        <v>3</v>
      </c>
      <c r="H4632">
        <v>6</v>
      </c>
    </row>
    <row r="4633" spans="2:8" x14ac:dyDescent="0.3">
      <c r="B4633" t="s">
        <v>700</v>
      </c>
      <c r="C4633" s="2">
        <v>45992</v>
      </c>
      <c r="D4633">
        <v>20</v>
      </c>
      <c r="E4633">
        <v>16</v>
      </c>
      <c r="F4633">
        <v>4</v>
      </c>
      <c r="G4633">
        <v>0</v>
      </c>
      <c r="H4633">
        <v>2</v>
      </c>
    </row>
    <row r="4634" spans="2:8" x14ac:dyDescent="0.3">
      <c r="B4634" t="s">
        <v>701</v>
      </c>
      <c r="C4634" s="2">
        <v>45658</v>
      </c>
      <c r="D4634">
        <v>23</v>
      </c>
      <c r="E4634">
        <v>20</v>
      </c>
      <c r="F4634">
        <v>3</v>
      </c>
      <c r="G4634">
        <v>0</v>
      </c>
      <c r="H4634">
        <v>2</v>
      </c>
    </row>
    <row r="4635" spans="2:8" x14ac:dyDescent="0.3">
      <c r="B4635" t="s">
        <v>701</v>
      </c>
      <c r="C4635" s="2">
        <v>45689</v>
      </c>
      <c r="D4635">
        <v>23</v>
      </c>
      <c r="E4635">
        <v>20</v>
      </c>
      <c r="F4635">
        <v>3</v>
      </c>
      <c r="G4635">
        <v>4</v>
      </c>
      <c r="H4635">
        <v>6</v>
      </c>
    </row>
    <row r="4636" spans="2:8" x14ac:dyDescent="0.3">
      <c r="B4636" t="s">
        <v>701</v>
      </c>
      <c r="C4636" s="2">
        <v>45717</v>
      </c>
      <c r="D4636">
        <v>23</v>
      </c>
      <c r="E4636">
        <v>21</v>
      </c>
      <c r="F4636">
        <v>2</v>
      </c>
      <c r="G4636">
        <v>1</v>
      </c>
      <c r="H4636">
        <v>0</v>
      </c>
    </row>
    <row r="4637" spans="2:8" x14ac:dyDescent="0.3">
      <c r="B4637" t="s">
        <v>701</v>
      </c>
      <c r="C4637" s="2">
        <v>45748</v>
      </c>
      <c r="D4637">
        <v>21</v>
      </c>
      <c r="E4637">
        <v>18</v>
      </c>
      <c r="F4637">
        <v>3</v>
      </c>
      <c r="G4637">
        <v>0</v>
      </c>
      <c r="H4637">
        <v>0</v>
      </c>
    </row>
    <row r="4638" spans="2:8" x14ac:dyDescent="0.3">
      <c r="B4638" t="s">
        <v>701</v>
      </c>
      <c r="C4638" s="2">
        <v>45778</v>
      </c>
      <c r="D4638">
        <v>20</v>
      </c>
      <c r="E4638">
        <v>17</v>
      </c>
      <c r="F4638">
        <v>3</v>
      </c>
      <c r="G4638">
        <v>4</v>
      </c>
      <c r="H4638">
        <v>12</v>
      </c>
    </row>
    <row r="4639" spans="2:8" x14ac:dyDescent="0.3">
      <c r="B4639" t="s">
        <v>701</v>
      </c>
      <c r="C4639" s="2">
        <v>45809</v>
      </c>
      <c r="D4639">
        <v>20</v>
      </c>
      <c r="E4639">
        <v>16</v>
      </c>
      <c r="F4639">
        <v>4</v>
      </c>
      <c r="G4639">
        <v>4</v>
      </c>
      <c r="H4639">
        <v>2</v>
      </c>
    </row>
    <row r="4640" spans="2:8" x14ac:dyDescent="0.3">
      <c r="B4640" t="s">
        <v>701</v>
      </c>
      <c r="C4640" s="2">
        <v>45839</v>
      </c>
      <c r="D4640">
        <v>20</v>
      </c>
      <c r="E4640">
        <v>16</v>
      </c>
      <c r="F4640">
        <v>4</v>
      </c>
      <c r="G4640">
        <v>2</v>
      </c>
      <c r="H4640">
        <v>2</v>
      </c>
    </row>
    <row r="4641" spans="2:8" x14ac:dyDescent="0.3">
      <c r="B4641" t="s">
        <v>701</v>
      </c>
      <c r="C4641" s="2">
        <v>45870</v>
      </c>
      <c r="D4641">
        <v>21</v>
      </c>
      <c r="E4641">
        <v>19</v>
      </c>
      <c r="F4641">
        <v>2</v>
      </c>
      <c r="G4641">
        <v>4</v>
      </c>
      <c r="H4641">
        <v>4</v>
      </c>
    </row>
    <row r="4642" spans="2:8" x14ac:dyDescent="0.3">
      <c r="B4642" t="s">
        <v>701</v>
      </c>
      <c r="C4642" s="2">
        <v>45901</v>
      </c>
      <c r="D4642">
        <v>21</v>
      </c>
      <c r="E4642">
        <v>19</v>
      </c>
      <c r="F4642">
        <v>2</v>
      </c>
      <c r="G4642">
        <v>2</v>
      </c>
      <c r="H4642">
        <v>6</v>
      </c>
    </row>
    <row r="4643" spans="2:8" x14ac:dyDescent="0.3">
      <c r="B4643" t="s">
        <v>701</v>
      </c>
      <c r="C4643" s="2">
        <v>45931</v>
      </c>
      <c r="D4643">
        <v>23</v>
      </c>
      <c r="E4643">
        <v>23</v>
      </c>
      <c r="F4643">
        <v>0</v>
      </c>
      <c r="G4643">
        <v>4</v>
      </c>
      <c r="H4643">
        <v>0</v>
      </c>
    </row>
    <row r="4644" spans="2:8" x14ac:dyDescent="0.3">
      <c r="B4644" t="s">
        <v>701</v>
      </c>
      <c r="C4644" s="2">
        <v>45962</v>
      </c>
      <c r="D4644">
        <v>22</v>
      </c>
      <c r="E4644">
        <v>18</v>
      </c>
      <c r="F4644">
        <v>4</v>
      </c>
      <c r="G4644">
        <v>0</v>
      </c>
      <c r="H4644">
        <v>2</v>
      </c>
    </row>
    <row r="4645" spans="2:8" x14ac:dyDescent="0.3">
      <c r="B4645" t="s">
        <v>701</v>
      </c>
      <c r="C4645" s="2">
        <v>45992</v>
      </c>
      <c r="D4645">
        <v>22</v>
      </c>
      <c r="E4645">
        <v>20</v>
      </c>
      <c r="F4645">
        <v>2</v>
      </c>
      <c r="G4645">
        <v>0</v>
      </c>
      <c r="H4645">
        <v>4</v>
      </c>
    </row>
    <row r="4646" spans="2:8" x14ac:dyDescent="0.3">
      <c r="B4646" t="s">
        <v>702</v>
      </c>
      <c r="C4646" s="2">
        <v>45658</v>
      </c>
      <c r="D4646">
        <v>22</v>
      </c>
      <c r="E4646">
        <v>19</v>
      </c>
      <c r="F4646">
        <v>3</v>
      </c>
      <c r="G4646">
        <v>2</v>
      </c>
      <c r="H4646">
        <v>8</v>
      </c>
    </row>
    <row r="4647" spans="2:8" x14ac:dyDescent="0.3">
      <c r="B4647" t="s">
        <v>702</v>
      </c>
      <c r="C4647" s="2">
        <v>45689</v>
      </c>
      <c r="D4647">
        <v>23</v>
      </c>
      <c r="E4647">
        <v>19</v>
      </c>
      <c r="F4647">
        <v>4</v>
      </c>
      <c r="G4647">
        <v>0</v>
      </c>
      <c r="H4647">
        <v>8</v>
      </c>
    </row>
    <row r="4648" spans="2:8" x14ac:dyDescent="0.3">
      <c r="B4648" t="s">
        <v>702</v>
      </c>
      <c r="C4648" s="2">
        <v>45717</v>
      </c>
      <c r="D4648">
        <v>23</v>
      </c>
      <c r="E4648">
        <v>23</v>
      </c>
      <c r="F4648">
        <v>0</v>
      </c>
      <c r="G4648">
        <v>3</v>
      </c>
      <c r="H4648">
        <v>10</v>
      </c>
    </row>
    <row r="4649" spans="2:8" x14ac:dyDescent="0.3">
      <c r="B4649" t="s">
        <v>702</v>
      </c>
      <c r="C4649" s="2">
        <v>45748</v>
      </c>
      <c r="D4649">
        <v>22</v>
      </c>
      <c r="E4649">
        <v>18</v>
      </c>
      <c r="F4649">
        <v>4</v>
      </c>
      <c r="G4649">
        <v>3</v>
      </c>
      <c r="H4649">
        <v>8</v>
      </c>
    </row>
    <row r="4650" spans="2:8" x14ac:dyDescent="0.3">
      <c r="B4650" t="s">
        <v>702</v>
      </c>
      <c r="C4650" s="2">
        <v>45778</v>
      </c>
      <c r="D4650">
        <v>21</v>
      </c>
      <c r="E4650">
        <v>18</v>
      </c>
      <c r="F4650">
        <v>3</v>
      </c>
      <c r="G4650">
        <v>3</v>
      </c>
      <c r="H4650">
        <v>0</v>
      </c>
    </row>
    <row r="4651" spans="2:8" x14ac:dyDescent="0.3">
      <c r="B4651" t="s">
        <v>702</v>
      </c>
      <c r="C4651" s="2">
        <v>45809</v>
      </c>
      <c r="D4651">
        <v>23</v>
      </c>
      <c r="E4651">
        <v>19</v>
      </c>
      <c r="F4651">
        <v>4</v>
      </c>
      <c r="G4651">
        <v>0</v>
      </c>
      <c r="H4651">
        <v>0</v>
      </c>
    </row>
    <row r="4652" spans="2:8" x14ac:dyDescent="0.3">
      <c r="B4652" t="s">
        <v>702</v>
      </c>
      <c r="C4652" s="2">
        <v>45839</v>
      </c>
      <c r="D4652">
        <v>21</v>
      </c>
      <c r="E4652">
        <v>20</v>
      </c>
      <c r="F4652">
        <v>1</v>
      </c>
      <c r="G4652">
        <v>2</v>
      </c>
      <c r="H4652">
        <v>12</v>
      </c>
    </row>
    <row r="4653" spans="2:8" x14ac:dyDescent="0.3">
      <c r="B4653" t="s">
        <v>702</v>
      </c>
      <c r="C4653" s="2">
        <v>45870</v>
      </c>
      <c r="D4653">
        <v>22</v>
      </c>
      <c r="E4653">
        <v>18</v>
      </c>
      <c r="F4653">
        <v>4</v>
      </c>
      <c r="G4653">
        <v>2</v>
      </c>
      <c r="H4653">
        <v>8</v>
      </c>
    </row>
    <row r="4654" spans="2:8" x14ac:dyDescent="0.3">
      <c r="B4654" t="s">
        <v>702</v>
      </c>
      <c r="C4654" s="2">
        <v>45901</v>
      </c>
      <c r="D4654">
        <v>21</v>
      </c>
      <c r="E4654">
        <v>20</v>
      </c>
      <c r="F4654">
        <v>1</v>
      </c>
      <c r="G4654">
        <v>1</v>
      </c>
      <c r="H4654">
        <v>2</v>
      </c>
    </row>
    <row r="4655" spans="2:8" x14ac:dyDescent="0.3">
      <c r="B4655" t="s">
        <v>702</v>
      </c>
      <c r="C4655" s="2">
        <v>45931</v>
      </c>
      <c r="D4655">
        <v>23</v>
      </c>
      <c r="E4655">
        <v>23</v>
      </c>
      <c r="F4655">
        <v>0</v>
      </c>
      <c r="G4655">
        <v>1</v>
      </c>
      <c r="H4655">
        <v>10</v>
      </c>
    </row>
    <row r="4656" spans="2:8" x14ac:dyDescent="0.3">
      <c r="B4656" t="s">
        <v>702</v>
      </c>
      <c r="C4656" s="2">
        <v>45962</v>
      </c>
      <c r="D4656">
        <v>22</v>
      </c>
      <c r="E4656">
        <v>19</v>
      </c>
      <c r="F4656">
        <v>3</v>
      </c>
      <c r="G4656">
        <v>1</v>
      </c>
      <c r="H4656">
        <v>8</v>
      </c>
    </row>
    <row r="4657" spans="2:8" x14ac:dyDescent="0.3">
      <c r="B4657" t="s">
        <v>702</v>
      </c>
      <c r="C4657" s="2">
        <v>45992</v>
      </c>
      <c r="D4657">
        <v>23</v>
      </c>
      <c r="E4657">
        <v>19</v>
      </c>
      <c r="F4657">
        <v>4</v>
      </c>
      <c r="G4657">
        <v>0</v>
      </c>
      <c r="H4657">
        <v>6</v>
      </c>
    </row>
    <row r="4658" spans="2:8" x14ac:dyDescent="0.3">
      <c r="B4658" t="s">
        <v>703</v>
      </c>
      <c r="C4658" s="2">
        <v>45658</v>
      </c>
      <c r="D4658">
        <v>23</v>
      </c>
      <c r="E4658">
        <v>23</v>
      </c>
      <c r="F4658">
        <v>0</v>
      </c>
      <c r="G4658">
        <v>1</v>
      </c>
      <c r="H4658">
        <v>0</v>
      </c>
    </row>
    <row r="4659" spans="2:8" x14ac:dyDescent="0.3">
      <c r="B4659" t="s">
        <v>703</v>
      </c>
      <c r="C4659" s="2">
        <v>45689</v>
      </c>
      <c r="D4659">
        <v>20</v>
      </c>
      <c r="E4659">
        <v>17</v>
      </c>
      <c r="F4659">
        <v>3</v>
      </c>
      <c r="G4659">
        <v>3</v>
      </c>
      <c r="H4659">
        <v>0</v>
      </c>
    </row>
    <row r="4660" spans="2:8" x14ac:dyDescent="0.3">
      <c r="B4660" t="s">
        <v>703</v>
      </c>
      <c r="C4660" s="2">
        <v>45717</v>
      </c>
      <c r="D4660">
        <v>21</v>
      </c>
      <c r="E4660">
        <v>17</v>
      </c>
      <c r="F4660">
        <v>4</v>
      </c>
      <c r="G4660">
        <v>3</v>
      </c>
      <c r="H4660">
        <v>0</v>
      </c>
    </row>
    <row r="4661" spans="2:8" x14ac:dyDescent="0.3">
      <c r="B4661" t="s">
        <v>703</v>
      </c>
      <c r="C4661" s="2">
        <v>45748</v>
      </c>
      <c r="D4661">
        <v>21</v>
      </c>
      <c r="E4661">
        <v>21</v>
      </c>
      <c r="F4661">
        <v>0</v>
      </c>
      <c r="G4661">
        <v>4</v>
      </c>
      <c r="H4661">
        <v>12</v>
      </c>
    </row>
    <row r="4662" spans="2:8" x14ac:dyDescent="0.3">
      <c r="B4662" t="s">
        <v>703</v>
      </c>
      <c r="C4662" s="2">
        <v>45778</v>
      </c>
      <c r="D4662">
        <v>22</v>
      </c>
      <c r="E4662">
        <v>18</v>
      </c>
      <c r="F4662">
        <v>4</v>
      </c>
      <c r="G4662">
        <v>2</v>
      </c>
      <c r="H4662">
        <v>8</v>
      </c>
    </row>
    <row r="4663" spans="2:8" x14ac:dyDescent="0.3">
      <c r="B4663" t="s">
        <v>703</v>
      </c>
      <c r="C4663" s="2">
        <v>45809</v>
      </c>
      <c r="D4663">
        <v>21</v>
      </c>
      <c r="E4663">
        <v>21</v>
      </c>
      <c r="F4663">
        <v>0</v>
      </c>
      <c r="G4663">
        <v>0</v>
      </c>
      <c r="H4663">
        <v>8</v>
      </c>
    </row>
    <row r="4664" spans="2:8" x14ac:dyDescent="0.3">
      <c r="B4664" t="s">
        <v>703</v>
      </c>
      <c r="C4664" s="2">
        <v>45839</v>
      </c>
      <c r="D4664">
        <v>20</v>
      </c>
      <c r="E4664">
        <v>18</v>
      </c>
      <c r="F4664">
        <v>2</v>
      </c>
      <c r="G4664">
        <v>3</v>
      </c>
      <c r="H4664">
        <v>10</v>
      </c>
    </row>
    <row r="4665" spans="2:8" x14ac:dyDescent="0.3">
      <c r="B4665" t="s">
        <v>703</v>
      </c>
      <c r="C4665" s="2">
        <v>45870</v>
      </c>
      <c r="D4665">
        <v>23</v>
      </c>
      <c r="E4665">
        <v>23</v>
      </c>
      <c r="F4665">
        <v>0</v>
      </c>
      <c r="G4665">
        <v>2</v>
      </c>
      <c r="H4665">
        <v>8</v>
      </c>
    </row>
    <row r="4666" spans="2:8" x14ac:dyDescent="0.3">
      <c r="B4666" t="s">
        <v>703</v>
      </c>
      <c r="C4666" s="2">
        <v>45901</v>
      </c>
      <c r="D4666">
        <v>23</v>
      </c>
      <c r="E4666">
        <v>21</v>
      </c>
      <c r="F4666">
        <v>2</v>
      </c>
      <c r="G4666">
        <v>3</v>
      </c>
      <c r="H4666">
        <v>10</v>
      </c>
    </row>
    <row r="4667" spans="2:8" x14ac:dyDescent="0.3">
      <c r="B4667" t="s">
        <v>703</v>
      </c>
      <c r="C4667" s="2">
        <v>45931</v>
      </c>
      <c r="D4667">
        <v>20</v>
      </c>
      <c r="E4667">
        <v>16</v>
      </c>
      <c r="F4667">
        <v>4</v>
      </c>
      <c r="G4667">
        <v>4</v>
      </c>
      <c r="H4667">
        <v>2</v>
      </c>
    </row>
    <row r="4668" spans="2:8" x14ac:dyDescent="0.3">
      <c r="B4668" t="s">
        <v>703</v>
      </c>
      <c r="C4668" s="2">
        <v>45962</v>
      </c>
      <c r="D4668">
        <v>22</v>
      </c>
      <c r="E4668">
        <v>21</v>
      </c>
      <c r="F4668">
        <v>1</v>
      </c>
      <c r="G4668">
        <v>2</v>
      </c>
      <c r="H4668">
        <v>0</v>
      </c>
    </row>
    <row r="4669" spans="2:8" x14ac:dyDescent="0.3">
      <c r="B4669" t="s">
        <v>703</v>
      </c>
      <c r="C4669" s="2">
        <v>45992</v>
      </c>
      <c r="D4669">
        <v>20</v>
      </c>
      <c r="E4669">
        <v>19</v>
      </c>
      <c r="F4669">
        <v>1</v>
      </c>
      <c r="G4669">
        <v>4</v>
      </c>
      <c r="H4669">
        <v>6</v>
      </c>
    </row>
    <row r="4670" spans="2:8" x14ac:dyDescent="0.3">
      <c r="B4670" t="s">
        <v>704</v>
      </c>
      <c r="C4670" s="2">
        <v>45658</v>
      </c>
      <c r="D4670">
        <v>23</v>
      </c>
      <c r="E4670">
        <v>19</v>
      </c>
      <c r="F4670">
        <v>4</v>
      </c>
      <c r="G4670">
        <v>1</v>
      </c>
      <c r="H4670">
        <v>16</v>
      </c>
    </row>
    <row r="4671" spans="2:8" x14ac:dyDescent="0.3">
      <c r="B4671" t="s">
        <v>704</v>
      </c>
      <c r="C4671" s="2">
        <v>45689</v>
      </c>
      <c r="D4671">
        <v>23</v>
      </c>
      <c r="E4671">
        <v>21</v>
      </c>
      <c r="F4671">
        <v>2</v>
      </c>
      <c r="G4671">
        <v>4</v>
      </c>
      <c r="H4671">
        <v>4</v>
      </c>
    </row>
    <row r="4672" spans="2:8" x14ac:dyDescent="0.3">
      <c r="B4672" t="s">
        <v>704</v>
      </c>
      <c r="C4672" s="2">
        <v>45717</v>
      </c>
      <c r="D4672">
        <v>23</v>
      </c>
      <c r="E4672">
        <v>19</v>
      </c>
      <c r="F4672">
        <v>4</v>
      </c>
      <c r="G4672">
        <v>2</v>
      </c>
      <c r="H4672">
        <v>10</v>
      </c>
    </row>
    <row r="4673" spans="2:8" x14ac:dyDescent="0.3">
      <c r="B4673" t="s">
        <v>704</v>
      </c>
      <c r="C4673" s="2">
        <v>45748</v>
      </c>
      <c r="D4673">
        <v>23</v>
      </c>
      <c r="E4673">
        <v>23</v>
      </c>
      <c r="F4673">
        <v>0</v>
      </c>
      <c r="G4673">
        <v>1</v>
      </c>
      <c r="H4673">
        <v>16</v>
      </c>
    </row>
    <row r="4674" spans="2:8" x14ac:dyDescent="0.3">
      <c r="B4674" t="s">
        <v>704</v>
      </c>
      <c r="C4674" s="2">
        <v>45778</v>
      </c>
      <c r="D4674">
        <v>22</v>
      </c>
      <c r="E4674">
        <v>22</v>
      </c>
      <c r="F4674">
        <v>0</v>
      </c>
      <c r="G4674">
        <v>0</v>
      </c>
      <c r="H4674">
        <v>6</v>
      </c>
    </row>
    <row r="4675" spans="2:8" x14ac:dyDescent="0.3">
      <c r="B4675" t="s">
        <v>704</v>
      </c>
      <c r="C4675" s="2">
        <v>45809</v>
      </c>
      <c r="D4675">
        <v>20</v>
      </c>
      <c r="E4675">
        <v>18</v>
      </c>
      <c r="F4675">
        <v>2</v>
      </c>
      <c r="G4675">
        <v>4</v>
      </c>
      <c r="H4675">
        <v>8</v>
      </c>
    </row>
    <row r="4676" spans="2:8" x14ac:dyDescent="0.3">
      <c r="B4676" t="s">
        <v>704</v>
      </c>
      <c r="C4676" s="2">
        <v>45839</v>
      </c>
      <c r="D4676">
        <v>22</v>
      </c>
      <c r="E4676">
        <v>18</v>
      </c>
      <c r="F4676">
        <v>4</v>
      </c>
      <c r="G4676">
        <v>4</v>
      </c>
      <c r="H4676">
        <v>2</v>
      </c>
    </row>
    <row r="4677" spans="2:8" x14ac:dyDescent="0.3">
      <c r="B4677" t="s">
        <v>704</v>
      </c>
      <c r="C4677" s="2">
        <v>45870</v>
      </c>
      <c r="D4677">
        <v>20</v>
      </c>
      <c r="E4677">
        <v>18</v>
      </c>
      <c r="F4677">
        <v>2</v>
      </c>
      <c r="G4677">
        <v>3</v>
      </c>
      <c r="H4677">
        <v>8</v>
      </c>
    </row>
    <row r="4678" spans="2:8" x14ac:dyDescent="0.3">
      <c r="B4678" t="s">
        <v>704</v>
      </c>
      <c r="C4678" s="2">
        <v>45901</v>
      </c>
      <c r="D4678">
        <v>21</v>
      </c>
      <c r="E4678">
        <v>20</v>
      </c>
      <c r="F4678">
        <v>1</v>
      </c>
      <c r="G4678">
        <v>4</v>
      </c>
      <c r="H4678">
        <v>8</v>
      </c>
    </row>
    <row r="4679" spans="2:8" x14ac:dyDescent="0.3">
      <c r="B4679" t="s">
        <v>704</v>
      </c>
      <c r="C4679" s="2">
        <v>45931</v>
      </c>
      <c r="D4679">
        <v>20</v>
      </c>
      <c r="E4679">
        <v>16</v>
      </c>
      <c r="F4679">
        <v>4</v>
      </c>
      <c r="G4679">
        <v>0</v>
      </c>
      <c r="H4679">
        <v>4</v>
      </c>
    </row>
    <row r="4680" spans="2:8" x14ac:dyDescent="0.3">
      <c r="B4680" t="s">
        <v>704</v>
      </c>
      <c r="C4680" s="2">
        <v>45962</v>
      </c>
      <c r="D4680">
        <v>20</v>
      </c>
      <c r="E4680">
        <v>16</v>
      </c>
      <c r="F4680">
        <v>4</v>
      </c>
      <c r="G4680">
        <v>2</v>
      </c>
      <c r="H4680">
        <v>8</v>
      </c>
    </row>
    <row r="4681" spans="2:8" x14ac:dyDescent="0.3">
      <c r="B4681" t="s">
        <v>704</v>
      </c>
      <c r="C4681" s="2">
        <v>45992</v>
      </c>
      <c r="D4681">
        <v>20</v>
      </c>
      <c r="E4681">
        <v>19</v>
      </c>
      <c r="F4681">
        <v>1</v>
      </c>
      <c r="G4681">
        <v>1</v>
      </c>
      <c r="H4681">
        <v>0</v>
      </c>
    </row>
    <row r="4682" spans="2:8" x14ac:dyDescent="0.3">
      <c r="B4682" t="s">
        <v>705</v>
      </c>
      <c r="C4682" s="2">
        <v>45658</v>
      </c>
      <c r="D4682">
        <v>22</v>
      </c>
      <c r="E4682">
        <v>19</v>
      </c>
      <c r="F4682">
        <v>3</v>
      </c>
      <c r="G4682">
        <v>0</v>
      </c>
      <c r="H4682">
        <v>10</v>
      </c>
    </row>
    <row r="4683" spans="2:8" x14ac:dyDescent="0.3">
      <c r="B4683" t="s">
        <v>705</v>
      </c>
      <c r="C4683" s="2">
        <v>45689</v>
      </c>
      <c r="D4683">
        <v>23</v>
      </c>
      <c r="E4683">
        <v>21</v>
      </c>
      <c r="F4683">
        <v>2</v>
      </c>
      <c r="G4683">
        <v>0</v>
      </c>
      <c r="H4683">
        <v>4</v>
      </c>
    </row>
    <row r="4684" spans="2:8" x14ac:dyDescent="0.3">
      <c r="B4684" t="s">
        <v>705</v>
      </c>
      <c r="C4684" s="2">
        <v>45717</v>
      </c>
      <c r="D4684">
        <v>22</v>
      </c>
      <c r="E4684">
        <v>21</v>
      </c>
      <c r="F4684">
        <v>1</v>
      </c>
      <c r="G4684">
        <v>1</v>
      </c>
      <c r="H4684">
        <v>16</v>
      </c>
    </row>
    <row r="4685" spans="2:8" x14ac:dyDescent="0.3">
      <c r="B4685" t="s">
        <v>705</v>
      </c>
      <c r="C4685" s="2">
        <v>45748</v>
      </c>
      <c r="D4685">
        <v>21</v>
      </c>
      <c r="E4685">
        <v>21</v>
      </c>
      <c r="F4685">
        <v>0</v>
      </c>
      <c r="G4685">
        <v>4</v>
      </c>
      <c r="H4685">
        <v>12</v>
      </c>
    </row>
    <row r="4686" spans="2:8" x14ac:dyDescent="0.3">
      <c r="B4686" t="s">
        <v>705</v>
      </c>
      <c r="C4686" s="2">
        <v>45778</v>
      </c>
      <c r="D4686">
        <v>23</v>
      </c>
      <c r="E4686">
        <v>23</v>
      </c>
      <c r="F4686">
        <v>0</v>
      </c>
      <c r="G4686">
        <v>0</v>
      </c>
      <c r="H4686">
        <v>4</v>
      </c>
    </row>
    <row r="4687" spans="2:8" x14ac:dyDescent="0.3">
      <c r="B4687" t="s">
        <v>705</v>
      </c>
      <c r="C4687" s="2">
        <v>45809</v>
      </c>
      <c r="D4687">
        <v>23</v>
      </c>
      <c r="E4687">
        <v>20</v>
      </c>
      <c r="F4687">
        <v>3</v>
      </c>
      <c r="G4687">
        <v>2</v>
      </c>
      <c r="H4687">
        <v>6</v>
      </c>
    </row>
    <row r="4688" spans="2:8" x14ac:dyDescent="0.3">
      <c r="B4688" t="s">
        <v>705</v>
      </c>
      <c r="C4688" s="2">
        <v>45839</v>
      </c>
      <c r="D4688">
        <v>21</v>
      </c>
      <c r="E4688">
        <v>21</v>
      </c>
      <c r="F4688">
        <v>0</v>
      </c>
      <c r="G4688">
        <v>0</v>
      </c>
      <c r="H4688">
        <v>0</v>
      </c>
    </row>
    <row r="4689" spans="2:8" x14ac:dyDescent="0.3">
      <c r="B4689" t="s">
        <v>705</v>
      </c>
      <c r="C4689" s="2">
        <v>45870</v>
      </c>
      <c r="D4689">
        <v>20</v>
      </c>
      <c r="E4689">
        <v>17</v>
      </c>
      <c r="F4689">
        <v>3</v>
      </c>
      <c r="G4689">
        <v>1</v>
      </c>
      <c r="H4689">
        <v>0</v>
      </c>
    </row>
    <row r="4690" spans="2:8" x14ac:dyDescent="0.3">
      <c r="B4690" t="s">
        <v>705</v>
      </c>
      <c r="C4690" s="2">
        <v>45901</v>
      </c>
      <c r="D4690">
        <v>22</v>
      </c>
      <c r="E4690">
        <v>19</v>
      </c>
      <c r="F4690">
        <v>3</v>
      </c>
      <c r="G4690">
        <v>3</v>
      </c>
      <c r="H4690">
        <v>10</v>
      </c>
    </row>
    <row r="4691" spans="2:8" x14ac:dyDescent="0.3">
      <c r="B4691" t="s">
        <v>705</v>
      </c>
      <c r="C4691" s="2">
        <v>45931</v>
      </c>
      <c r="D4691">
        <v>21</v>
      </c>
      <c r="E4691">
        <v>21</v>
      </c>
      <c r="F4691">
        <v>0</v>
      </c>
      <c r="G4691">
        <v>3</v>
      </c>
      <c r="H4691">
        <v>6</v>
      </c>
    </row>
    <row r="4692" spans="2:8" x14ac:dyDescent="0.3">
      <c r="B4692" t="s">
        <v>705</v>
      </c>
      <c r="C4692" s="2">
        <v>45962</v>
      </c>
      <c r="D4692">
        <v>20</v>
      </c>
      <c r="E4692">
        <v>19</v>
      </c>
      <c r="F4692">
        <v>1</v>
      </c>
      <c r="G4692">
        <v>1</v>
      </c>
      <c r="H4692">
        <v>4</v>
      </c>
    </row>
    <row r="4693" spans="2:8" x14ac:dyDescent="0.3">
      <c r="B4693" t="s">
        <v>705</v>
      </c>
      <c r="C4693" s="2">
        <v>45992</v>
      </c>
      <c r="D4693">
        <v>20</v>
      </c>
      <c r="E4693">
        <v>17</v>
      </c>
      <c r="F4693">
        <v>3</v>
      </c>
      <c r="G4693">
        <v>0</v>
      </c>
      <c r="H4693">
        <v>6</v>
      </c>
    </row>
    <row r="4694" spans="2:8" x14ac:dyDescent="0.3">
      <c r="B4694" t="s">
        <v>706</v>
      </c>
      <c r="C4694" s="2">
        <v>45658</v>
      </c>
      <c r="D4694">
        <v>21</v>
      </c>
      <c r="E4694">
        <v>21</v>
      </c>
      <c r="F4694">
        <v>0</v>
      </c>
      <c r="G4694">
        <v>3</v>
      </c>
      <c r="H4694">
        <v>10</v>
      </c>
    </row>
    <row r="4695" spans="2:8" x14ac:dyDescent="0.3">
      <c r="B4695" t="s">
        <v>706</v>
      </c>
      <c r="C4695" s="2">
        <v>45689</v>
      </c>
      <c r="D4695">
        <v>23</v>
      </c>
      <c r="E4695">
        <v>23</v>
      </c>
      <c r="F4695">
        <v>0</v>
      </c>
      <c r="G4695">
        <v>3</v>
      </c>
      <c r="H4695">
        <v>2</v>
      </c>
    </row>
    <row r="4696" spans="2:8" x14ac:dyDescent="0.3">
      <c r="B4696" t="s">
        <v>706</v>
      </c>
      <c r="C4696" s="2">
        <v>45717</v>
      </c>
      <c r="D4696">
        <v>21</v>
      </c>
      <c r="E4696">
        <v>18</v>
      </c>
      <c r="F4696">
        <v>3</v>
      </c>
      <c r="G4696">
        <v>3</v>
      </c>
      <c r="H4696">
        <v>10</v>
      </c>
    </row>
    <row r="4697" spans="2:8" x14ac:dyDescent="0.3">
      <c r="B4697" t="s">
        <v>706</v>
      </c>
      <c r="C4697" s="2">
        <v>45748</v>
      </c>
      <c r="D4697">
        <v>22</v>
      </c>
      <c r="E4697">
        <v>19</v>
      </c>
      <c r="F4697">
        <v>3</v>
      </c>
      <c r="G4697">
        <v>0</v>
      </c>
      <c r="H4697">
        <v>8</v>
      </c>
    </row>
    <row r="4698" spans="2:8" x14ac:dyDescent="0.3">
      <c r="B4698" t="s">
        <v>706</v>
      </c>
      <c r="C4698" s="2">
        <v>45778</v>
      </c>
      <c r="D4698">
        <v>22</v>
      </c>
      <c r="E4698">
        <v>21</v>
      </c>
      <c r="F4698">
        <v>1</v>
      </c>
      <c r="G4698">
        <v>0</v>
      </c>
      <c r="H4698">
        <v>12</v>
      </c>
    </row>
    <row r="4699" spans="2:8" x14ac:dyDescent="0.3">
      <c r="B4699" t="s">
        <v>706</v>
      </c>
      <c r="C4699" s="2">
        <v>45809</v>
      </c>
      <c r="D4699">
        <v>20</v>
      </c>
      <c r="E4699">
        <v>18</v>
      </c>
      <c r="F4699">
        <v>2</v>
      </c>
      <c r="G4699">
        <v>4</v>
      </c>
      <c r="H4699">
        <v>12</v>
      </c>
    </row>
    <row r="4700" spans="2:8" x14ac:dyDescent="0.3">
      <c r="B4700" t="s">
        <v>706</v>
      </c>
      <c r="C4700" s="2">
        <v>45839</v>
      </c>
      <c r="D4700">
        <v>23</v>
      </c>
      <c r="E4700">
        <v>19</v>
      </c>
      <c r="F4700">
        <v>4</v>
      </c>
      <c r="G4700">
        <v>2</v>
      </c>
      <c r="H4700">
        <v>8</v>
      </c>
    </row>
    <row r="4701" spans="2:8" x14ac:dyDescent="0.3">
      <c r="B4701" t="s">
        <v>706</v>
      </c>
      <c r="C4701" s="2">
        <v>45870</v>
      </c>
      <c r="D4701">
        <v>22</v>
      </c>
      <c r="E4701">
        <v>21</v>
      </c>
      <c r="F4701">
        <v>1</v>
      </c>
      <c r="G4701">
        <v>4</v>
      </c>
      <c r="H4701">
        <v>10</v>
      </c>
    </row>
    <row r="4702" spans="2:8" x14ac:dyDescent="0.3">
      <c r="B4702" t="s">
        <v>706</v>
      </c>
      <c r="C4702" s="2">
        <v>45901</v>
      </c>
      <c r="D4702">
        <v>20</v>
      </c>
      <c r="E4702">
        <v>16</v>
      </c>
      <c r="F4702">
        <v>4</v>
      </c>
      <c r="G4702">
        <v>3</v>
      </c>
      <c r="H4702">
        <v>8</v>
      </c>
    </row>
    <row r="4703" spans="2:8" x14ac:dyDescent="0.3">
      <c r="B4703" t="s">
        <v>706</v>
      </c>
      <c r="C4703" s="2">
        <v>45931</v>
      </c>
      <c r="D4703">
        <v>23</v>
      </c>
      <c r="E4703">
        <v>23</v>
      </c>
      <c r="F4703">
        <v>0</v>
      </c>
      <c r="G4703">
        <v>1</v>
      </c>
      <c r="H4703">
        <v>6</v>
      </c>
    </row>
    <row r="4704" spans="2:8" x14ac:dyDescent="0.3">
      <c r="B4704" t="s">
        <v>706</v>
      </c>
      <c r="C4704" s="2">
        <v>45962</v>
      </c>
      <c r="D4704">
        <v>22</v>
      </c>
      <c r="E4704">
        <v>19</v>
      </c>
      <c r="F4704">
        <v>3</v>
      </c>
      <c r="G4704">
        <v>4</v>
      </c>
      <c r="H4704">
        <v>4</v>
      </c>
    </row>
    <row r="4705" spans="2:8" x14ac:dyDescent="0.3">
      <c r="B4705" t="s">
        <v>706</v>
      </c>
      <c r="C4705" s="2">
        <v>45992</v>
      </c>
      <c r="D4705">
        <v>22</v>
      </c>
      <c r="E4705">
        <v>22</v>
      </c>
      <c r="F4705">
        <v>0</v>
      </c>
      <c r="G4705">
        <v>1</v>
      </c>
      <c r="H4705">
        <v>4</v>
      </c>
    </row>
    <row r="4706" spans="2:8" x14ac:dyDescent="0.3">
      <c r="B4706" t="s">
        <v>708</v>
      </c>
      <c r="C4706" s="2">
        <v>45658</v>
      </c>
      <c r="D4706">
        <v>21</v>
      </c>
      <c r="E4706">
        <v>17</v>
      </c>
      <c r="F4706">
        <v>4</v>
      </c>
      <c r="G4706">
        <v>1</v>
      </c>
      <c r="H4706">
        <v>8</v>
      </c>
    </row>
    <row r="4707" spans="2:8" x14ac:dyDescent="0.3">
      <c r="B4707" t="s">
        <v>708</v>
      </c>
      <c r="C4707" s="2">
        <v>45689</v>
      </c>
      <c r="D4707">
        <v>23</v>
      </c>
      <c r="E4707">
        <v>19</v>
      </c>
      <c r="F4707">
        <v>4</v>
      </c>
      <c r="G4707">
        <v>0</v>
      </c>
      <c r="H4707">
        <v>6</v>
      </c>
    </row>
    <row r="4708" spans="2:8" x14ac:dyDescent="0.3">
      <c r="B4708" t="s">
        <v>708</v>
      </c>
      <c r="C4708" s="2">
        <v>45717</v>
      </c>
      <c r="D4708">
        <v>22</v>
      </c>
      <c r="E4708">
        <v>21</v>
      </c>
      <c r="F4708">
        <v>1</v>
      </c>
      <c r="G4708">
        <v>3</v>
      </c>
      <c r="H4708">
        <v>10</v>
      </c>
    </row>
    <row r="4709" spans="2:8" x14ac:dyDescent="0.3">
      <c r="B4709" t="s">
        <v>708</v>
      </c>
      <c r="C4709" s="2">
        <v>45748</v>
      </c>
      <c r="D4709">
        <v>22</v>
      </c>
      <c r="E4709">
        <v>20</v>
      </c>
      <c r="F4709">
        <v>2</v>
      </c>
      <c r="G4709">
        <v>3</v>
      </c>
      <c r="H4709">
        <v>12</v>
      </c>
    </row>
    <row r="4710" spans="2:8" x14ac:dyDescent="0.3">
      <c r="B4710" t="s">
        <v>708</v>
      </c>
      <c r="C4710" s="2">
        <v>45778</v>
      </c>
      <c r="D4710">
        <v>22</v>
      </c>
      <c r="E4710">
        <v>22</v>
      </c>
      <c r="F4710">
        <v>0</v>
      </c>
      <c r="G4710">
        <v>3</v>
      </c>
      <c r="H4710">
        <v>0</v>
      </c>
    </row>
    <row r="4711" spans="2:8" x14ac:dyDescent="0.3">
      <c r="B4711" t="s">
        <v>708</v>
      </c>
      <c r="C4711" s="2">
        <v>45809</v>
      </c>
      <c r="D4711">
        <v>23</v>
      </c>
      <c r="E4711">
        <v>22</v>
      </c>
      <c r="F4711">
        <v>1</v>
      </c>
      <c r="G4711">
        <v>2</v>
      </c>
      <c r="H4711">
        <v>8</v>
      </c>
    </row>
    <row r="4712" spans="2:8" x14ac:dyDescent="0.3">
      <c r="B4712" t="s">
        <v>708</v>
      </c>
      <c r="C4712" s="2">
        <v>45839</v>
      </c>
      <c r="D4712">
        <v>23</v>
      </c>
      <c r="E4712">
        <v>22</v>
      </c>
      <c r="F4712">
        <v>1</v>
      </c>
      <c r="G4712">
        <v>4</v>
      </c>
      <c r="H4712">
        <v>0</v>
      </c>
    </row>
    <row r="4713" spans="2:8" x14ac:dyDescent="0.3">
      <c r="B4713" t="s">
        <v>708</v>
      </c>
      <c r="C4713" s="2">
        <v>45870</v>
      </c>
      <c r="D4713">
        <v>23</v>
      </c>
      <c r="E4713">
        <v>23</v>
      </c>
      <c r="F4713">
        <v>0</v>
      </c>
      <c r="G4713">
        <v>1</v>
      </c>
      <c r="H4713">
        <v>0</v>
      </c>
    </row>
    <row r="4714" spans="2:8" x14ac:dyDescent="0.3">
      <c r="B4714" t="s">
        <v>708</v>
      </c>
      <c r="C4714" s="2">
        <v>45901</v>
      </c>
      <c r="D4714">
        <v>23</v>
      </c>
      <c r="E4714">
        <v>22</v>
      </c>
      <c r="F4714">
        <v>1</v>
      </c>
      <c r="G4714">
        <v>3</v>
      </c>
      <c r="H4714">
        <v>10</v>
      </c>
    </row>
    <row r="4715" spans="2:8" x14ac:dyDescent="0.3">
      <c r="B4715" t="s">
        <v>708</v>
      </c>
      <c r="C4715" s="2">
        <v>45931</v>
      </c>
      <c r="D4715">
        <v>20</v>
      </c>
      <c r="E4715">
        <v>16</v>
      </c>
      <c r="F4715">
        <v>4</v>
      </c>
      <c r="G4715">
        <v>4</v>
      </c>
      <c r="H4715">
        <v>6</v>
      </c>
    </row>
    <row r="4716" spans="2:8" x14ac:dyDescent="0.3">
      <c r="B4716" t="s">
        <v>708</v>
      </c>
      <c r="C4716" s="2">
        <v>45962</v>
      </c>
      <c r="D4716">
        <v>22</v>
      </c>
      <c r="E4716">
        <v>21</v>
      </c>
      <c r="F4716">
        <v>1</v>
      </c>
      <c r="G4716">
        <v>0</v>
      </c>
      <c r="H4716">
        <v>10</v>
      </c>
    </row>
    <row r="4717" spans="2:8" x14ac:dyDescent="0.3">
      <c r="B4717" t="s">
        <v>708</v>
      </c>
      <c r="C4717" s="2">
        <v>45992</v>
      </c>
      <c r="D4717">
        <v>21</v>
      </c>
      <c r="E4717">
        <v>17</v>
      </c>
      <c r="F4717">
        <v>4</v>
      </c>
      <c r="G4717">
        <v>3</v>
      </c>
      <c r="H4717">
        <v>4</v>
      </c>
    </row>
    <row r="4718" spans="2:8" x14ac:dyDescent="0.3">
      <c r="B4718" t="s">
        <v>710</v>
      </c>
      <c r="C4718" s="2">
        <v>45658</v>
      </c>
      <c r="D4718">
        <v>20</v>
      </c>
      <c r="E4718">
        <v>20</v>
      </c>
      <c r="F4718">
        <v>0</v>
      </c>
      <c r="G4718">
        <v>4</v>
      </c>
      <c r="H4718">
        <v>10</v>
      </c>
    </row>
    <row r="4719" spans="2:8" x14ac:dyDescent="0.3">
      <c r="B4719" t="s">
        <v>710</v>
      </c>
      <c r="C4719" s="2">
        <v>45689</v>
      </c>
      <c r="D4719">
        <v>20</v>
      </c>
      <c r="E4719">
        <v>20</v>
      </c>
      <c r="F4719">
        <v>0</v>
      </c>
      <c r="G4719">
        <v>3</v>
      </c>
      <c r="H4719">
        <v>0</v>
      </c>
    </row>
    <row r="4720" spans="2:8" x14ac:dyDescent="0.3">
      <c r="B4720" t="s">
        <v>710</v>
      </c>
      <c r="C4720" s="2">
        <v>45717</v>
      </c>
      <c r="D4720">
        <v>23</v>
      </c>
      <c r="E4720">
        <v>23</v>
      </c>
      <c r="F4720">
        <v>0</v>
      </c>
      <c r="G4720">
        <v>1</v>
      </c>
      <c r="H4720">
        <v>4</v>
      </c>
    </row>
    <row r="4721" spans="2:8" x14ac:dyDescent="0.3">
      <c r="B4721" t="s">
        <v>710</v>
      </c>
      <c r="C4721" s="2">
        <v>45748</v>
      </c>
      <c r="D4721">
        <v>21</v>
      </c>
      <c r="E4721">
        <v>20</v>
      </c>
      <c r="F4721">
        <v>1</v>
      </c>
      <c r="G4721">
        <v>4</v>
      </c>
      <c r="H4721">
        <v>6</v>
      </c>
    </row>
    <row r="4722" spans="2:8" x14ac:dyDescent="0.3">
      <c r="B4722" t="s">
        <v>710</v>
      </c>
      <c r="C4722" s="2">
        <v>45778</v>
      </c>
      <c r="D4722">
        <v>20</v>
      </c>
      <c r="E4722">
        <v>18</v>
      </c>
      <c r="F4722">
        <v>2</v>
      </c>
      <c r="G4722">
        <v>1</v>
      </c>
      <c r="H4722">
        <v>0</v>
      </c>
    </row>
    <row r="4723" spans="2:8" x14ac:dyDescent="0.3">
      <c r="B4723" t="s">
        <v>710</v>
      </c>
      <c r="C4723" s="2">
        <v>45809</v>
      </c>
      <c r="D4723">
        <v>21</v>
      </c>
      <c r="E4723">
        <v>19</v>
      </c>
      <c r="F4723">
        <v>2</v>
      </c>
      <c r="G4723">
        <v>3</v>
      </c>
      <c r="H4723">
        <v>8</v>
      </c>
    </row>
    <row r="4724" spans="2:8" x14ac:dyDescent="0.3">
      <c r="B4724" t="s">
        <v>710</v>
      </c>
      <c r="C4724" s="2">
        <v>45839</v>
      </c>
      <c r="D4724">
        <v>23</v>
      </c>
      <c r="E4724">
        <v>20</v>
      </c>
      <c r="F4724">
        <v>3</v>
      </c>
      <c r="G4724">
        <v>3</v>
      </c>
      <c r="H4724">
        <v>2</v>
      </c>
    </row>
    <row r="4725" spans="2:8" x14ac:dyDescent="0.3">
      <c r="B4725" t="s">
        <v>710</v>
      </c>
      <c r="C4725" s="2">
        <v>45870</v>
      </c>
      <c r="D4725">
        <v>21</v>
      </c>
      <c r="E4725">
        <v>17</v>
      </c>
      <c r="F4725">
        <v>4</v>
      </c>
      <c r="G4725">
        <v>3</v>
      </c>
      <c r="H4725">
        <v>6</v>
      </c>
    </row>
    <row r="4726" spans="2:8" x14ac:dyDescent="0.3">
      <c r="B4726" t="s">
        <v>710</v>
      </c>
      <c r="C4726" s="2">
        <v>45901</v>
      </c>
      <c r="D4726">
        <v>22</v>
      </c>
      <c r="E4726">
        <v>22</v>
      </c>
      <c r="F4726">
        <v>0</v>
      </c>
      <c r="G4726">
        <v>2</v>
      </c>
      <c r="H4726">
        <v>6</v>
      </c>
    </row>
    <row r="4727" spans="2:8" x14ac:dyDescent="0.3">
      <c r="B4727" t="s">
        <v>710</v>
      </c>
      <c r="C4727" s="2">
        <v>45931</v>
      </c>
      <c r="D4727">
        <v>21</v>
      </c>
      <c r="E4727">
        <v>20</v>
      </c>
      <c r="F4727">
        <v>1</v>
      </c>
      <c r="G4727">
        <v>3</v>
      </c>
      <c r="H4727">
        <v>0</v>
      </c>
    </row>
    <row r="4728" spans="2:8" x14ac:dyDescent="0.3">
      <c r="B4728" t="s">
        <v>710</v>
      </c>
      <c r="C4728" s="2">
        <v>45962</v>
      </c>
      <c r="D4728">
        <v>22</v>
      </c>
      <c r="E4728">
        <v>21</v>
      </c>
      <c r="F4728">
        <v>1</v>
      </c>
      <c r="G4728">
        <v>4</v>
      </c>
      <c r="H4728">
        <v>6</v>
      </c>
    </row>
    <row r="4729" spans="2:8" x14ac:dyDescent="0.3">
      <c r="B4729" t="s">
        <v>710</v>
      </c>
      <c r="C4729" s="2">
        <v>45992</v>
      </c>
      <c r="D4729">
        <v>23</v>
      </c>
      <c r="E4729">
        <v>23</v>
      </c>
      <c r="F4729">
        <v>0</v>
      </c>
      <c r="G4729">
        <v>4</v>
      </c>
      <c r="H4729">
        <v>8</v>
      </c>
    </row>
    <row r="4730" spans="2:8" x14ac:dyDescent="0.3">
      <c r="B4730" t="s">
        <v>711</v>
      </c>
      <c r="C4730" s="2">
        <v>45658</v>
      </c>
      <c r="D4730">
        <v>22</v>
      </c>
      <c r="E4730">
        <v>19</v>
      </c>
      <c r="F4730">
        <v>3</v>
      </c>
      <c r="G4730">
        <v>3</v>
      </c>
      <c r="H4730">
        <v>0</v>
      </c>
    </row>
    <row r="4731" spans="2:8" x14ac:dyDescent="0.3">
      <c r="B4731" t="s">
        <v>711</v>
      </c>
      <c r="C4731" s="2">
        <v>45689</v>
      </c>
      <c r="D4731">
        <v>20</v>
      </c>
      <c r="E4731">
        <v>20</v>
      </c>
      <c r="F4731">
        <v>0</v>
      </c>
      <c r="G4731">
        <v>2</v>
      </c>
      <c r="H4731">
        <v>6</v>
      </c>
    </row>
    <row r="4732" spans="2:8" x14ac:dyDescent="0.3">
      <c r="B4732" t="s">
        <v>711</v>
      </c>
      <c r="C4732" s="2">
        <v>45717</v>
      </c>
      <c r="D4732">
        <v>21</v>
      </c>
      <c r="E4732">
        <v>17</v>
      </c>
      <c r="F4732">
        <v>4</v>
      </c>
      <c r="G4732">
        <v>3</v>
      </c>
      <c r="H4732">
        <v>6</v>
      </c>
    </row>
    <row r="4733" spans="2:8" x14ac:dyDescent="0.3">
      <c r="B4733" t="s">
        <v>711</v>
      </c>
      <c r="C4733" s="2">
        <v>45748</v>
      </c>
      <c r="D4733">
        <v>23</v>
      </c>
      <c r="E4733">
        <v>22</v>
      </c>
      <c r="F4733">
        <v>1</v>
      </c>
      <c r="G4733">
        <v>3</v>
      </c>
      <c r="H4733">
        <v>2</v>
      </c>
    </row>
    <row r="4734" spans="2:8" x14ac:dyDescent="0.3">
      <c r="B4734" t="s">
        <v>711</v>
      </c>
      <c r="C4734" s="2">
        <v>45778</v>
      </c>
      <c r="D4734">
        <v>22</v>
      </c>
      <c r="E4734">
        <v>21</v>
      </c>
      <c r="F4734">
        <v>1</v>
      </c>
      <c r="G4734">
        <v>0</v>
      </c>
      <c r="H4734">
        <v>4</v>
      </c>
    </row>
    <row r="4735" spans="2:8" x14ac:dyDescent="0.3">
      <c r="B4735" t="s">
        <v>711</v>
      </c>
      <c r="C4735" s="2">
        <v>45809</v>
      </c>
      <c r="D4735">
        <v>23</v>
      </c>
      <c r="E4735">
        <v>19</v>
      </c>
      <c r="F4735">
        <v>4</v>
      </c>
      <c r="G4735">
        <v>3</v>
      </c>
      <c r="H4735">
        <v>10</v>
      </c>
    </row>
    <row r="4736" spans="2:8" x14ac:dyDescent="0.3">
      <c r="B4736" t="s">
        <v>711</v>
      </c>
      <c r="C4736" s="2">
        <v>45839</v>
      </c>
      <c r="D4736">
        <v>21</v>
      </c>
      <c r="E4736">
        <v>18</v>
      </c>
      <c r="F4736">
        <v>3</v>
      </c>
      <c r="G4736">
        <v>0</v>
      </c>
      <c r="H4736">
        <v>12</v>
      </c>
    </row>
    <row r="4737" spans="2:8" x14ac:dyDescent="0.3">
      <c r="B4737" t="s">
        <v>711</v>
      </c>
      <c r="C4737" s="2">
        <v>45870</v>
      </c>
      <c r="D4737">
        <v>20</v>
      </c>
      <c r="E4737">
        <v>18</v>
      </c>
      <c r="F4737">
        <v>2</v>
      </c>
      <c r="G4737">
        <v>3</v>
      </c>
      <c r="H4737">
        <v>12</v>
      </c>
    </row>
    <row r="4738" spans="2:8" x14ac:dyDescent="0.3">
      <c r="B4738" t="s">
        <v>711</v>
      </c>
      <c r="C4738" s="2">
        <v>45901</v>
      </c>
      <c r="D4738">
        <v>22</v>
      </c>
      <c r="E4738">
        <v>18</v>
      </c>
      <c r="F4738">
        <v>4</v>
      </c>
      <c r="G4738">
        <v>4</v>
      </c>
      <c r="H4738">
        <v>2</v>
      </c>
    </row>
    <row r="4739" spans="2:8" x14ac:dyDescent="0.3">
      <c r="B4739" t="s">
        <v>711</v>
      </c>
      <c r="C4739" s="2">
        <v>45931</v>
      </c>
      <c r="D4739">
        <v>21</v>
      </c>
      <c r="E4739">
        <v>18</v>
      </c>
      <c r="F4739">
        <v>3</v>
      </c>
      <c r="G4739">
        <v>2</v>
      </c>
      <c r="H4739">
        <v>10</v>
      </c>
    </row>
    <row r="4740" spans="2:8" x14ac:dyDescent="0.3">
      <c r="B4740" t="s">
        <v>711</v>
      </c>
      <c r="C4740" s="2">
        <v>45962</v>
      </c>
      <c r="D4740">
        <v>21</v>
      </c>
      <c r="E4740">
        <v>20</v>
      </c>
      <c r="F4740">
        <v>1</v>
      </c>
      <c r="G4740">
        <v>3</v>
      </c>
      <c r="H4740">
        <v>10</v>
      </c>
    </row>
    <row r="4741" spans="2:8" x14ac:dyDescent="0.3">
      <c r="B4741" t="s">
        <v>711</v>
      </c>
      <c r="C4741" s="2">
        <v>45992</v>
      </c>
      <c r="D4741">
        <v>20</v>
      </c>
      <c r="E4741">
        <v>20</v>
      </c>
      <c r="F4741">
        <v>0</v>
      </c>
      <c r="G4741">
        <v>3</v>
      </c>
      <c r="H4741">
        <v>4</v>
      </c>
    </row>
    <row r="4742" spans="2:8" x14ac:dyDescent="0.3">
      <c r="B4742" t="s">
        <v>712</v>
      </c>
      <c r="C4742" s="2">
        <v>45658</v>
      </c>
      <c r="D4742">
        <v>22</v>
      </c>
      <c r="E4742">
        <v>19</v>
      </c>
      <c r="F4742">
        <v>3</v>
      </c>
      <c r="G4742">
        <v>2</v>
      </c>
      <c r="H4742">
        <v>2</v>
      </c>
    </row>
    <row r="4743" spans="2:8" x14ac:dyDescent="0.3">
      <c r="B4743" t="s">
        <v>712</v>
      </c>
      <c r="C4743" s="2">
        <v>45689</v>
      </c>
      <c r="D4743">
        <v>22</v>
      </c>
      <c r="E4743">
        <v>21</v>
      </c>
      <c r="F4743">
        <v>1</v>
      </c>
      <c r="G4743">
        <v>1</v>
      </c>
      <c r="H4743">
        <v>4</v>
      </c>
    </row>
    <row r="4744" spans="2:8" x14ac:dyDescent="0.3">
      <c r="B4744" t="s">
        <v>712</v>
      </c>
      <c r="C4744" s="2">
        <v>45717</v>
      </c>
      <c r="D4744">
        <v>20</v>
      </c>
      <c r="E4744">
        <v>19</v>
      </c>
      <c r="F4744">
        <v>1</v>
      </c>
      <c r="G4744">
        <v>4</v>
      </c>
      <c r="H4744">
        <v>10</v>
      </c>
    </row>
    <row r="4745" spans="2:8" x14ac:dyDescent="0.3">
      <c r="B4745" t="s">
        <v>712</v>
      </c>
      <c r="C4745" s="2">
        <v>45748</v>
      </c>
      <c r="D4745">
        <v>20</v>
      </c>
      <c r="E4745">
        <v>18</v>
      </c>
      <c r="F4745">
        <v>2</v>
      </c>
      <c r="G4745">
        <v>0</v>
      </c>
      <c r="H4745">
        <v>0</v>
      </c>
    </row>
    <row r="4746" spans="2:8" x14ac:dyDescent="0.3">
      <c r="B4746" t="s">
        <v>712</v>
      </c>
      <c r="C4746" s="2">
        <v>45778</v>
      </c>
      <c r="D4746">
        <v>23</v>
      </c>
      <c r="E4746">
        <v>20</v>
      </c>
      <c r="F4746">
        <v>3</v>
      </c>
      <c r="G4746">
        <v>1</v>
      </c>
      <c r="H4746">
        <v>10</v>
      </c>
    </row>
    <row r="4747" spans="2:8" x14ac:dyDescent="0.3">
      <c r="B4747" t="s">
        <v>712</v>
      </c>
      <c r="C4747" s="2">
        <v>45809</v>
      </c>
      <c r="D4747">
        <v>22</v>
      </c>
      <c r="E4747">
        <v>18</v>
      </c>
      <c r="F4747">
        <v>4</v>
      </c>
      <c r="G4747">
        <v>1</v>
      </c>
      <c r="H4747">
        <v>0</v>
      </c>
    </row>
    <row r="4748" spans="2:8" x14ac:dyDescent="0.3">
      <c r="B4748" t="s">
        <v>712</v>
      </c>
      <c r="C4748" s="2">
        <v>45839</v>
      </c>
      <c r="D4748">
        <v>20</v>
      </c>
      <c r="E4748">
        <v>19</v>
      </c>
      <c r="F4748">
        <v>1</v>
      </c>
      <c r="G4748">
        <v>4</v>
      </c>
      <c r="H4748">
        <v>6</v>
      </c>
    </row>
    <row r="4749" spans="2:8" x14ac:dyDescent="0.3">
      <c r="B4749" t="s">
        <v>712</v>
      </c>
      <c r="C4749" s="2">
        <v>45870</v>
      </c>
      <c r="D4749">
        <v>22</v>
      </c>
      <c r="E4749">
        <v>19</v>
      </c>
      <c r="F4749">
        <v>3</v>
      </c>
      <c r="G4749">
        <v>3</v>
      </c>
      <c r="H4749">
        <v>2</v>
      </c>
    </row>
    <row r="4750" spans="2:8" x14ac:dyDescent="0.3">
      <c r="B4750" t="s">
        <v>712</v>
      </c>
      <c r="C4750" s="2">
        <v>45901</v>
      </c>
      <c r="D4750">
        <v>21</v>
      </c>
      <c r="E4750">
        <v>19</v>
      </c>
      <c r="F4750">
        <v>2</v>
      </c>
      <c r="G4750">
        <v>0</v>
      </c>
      <c r="H4750">
        <v>2</v>
      </c>
    </row>
    <row r="4751" spans="2:8" x14ac:dyDescent="0.3">
      <c r="B4751" t="s">
        <v>712</v>
      </c>
      <c r="C4751" s="2">
        <v>45931</v>
      </c>
      <c r="D4751">
        <v>23</v>
      </c>
      <c r="E4751">
        <v>20</v>
      </c>
      <c r="F4751">
        <v>3</v>
      </c>
      <c r="G4751">
        <v>0</v>
      </c>
      <c r="H4751">
        <v>4</v>
      </c>
    </row>
    <row r="4752" spans="2:8" x14ac:dyDescent="0.3">
      <c r="B4752" t="s">
        <v>712</v>
      </c>
      <c r="C4752" s="2">
        <v>45962</v>
      </c>
      <c r="D4752">
        <v>21</v>
      </c>
      <c r="E4752">
        <v>20</v>
      </c>
      <c r="F4752">
        <v>1</v>
      </c>
      <c r="G4752">
        <v>4</v>
      </c>
      <c r="H4752">
        <v>2</v>
      </c>
    </row>
    <row r="4753" spans="2:8" x14ac:dyDescent="0.3">
      <c r="B4753" t="s">
        <v>712</v>
      </c>
      <c r="C4753" s="2">
        <v>45992</v>
      </c>
      <c r="D4753">
        <v>22</v>
      </c>
      <c r="E4753">
        <v>22</v>
      </c>
      <c r="F4753">
        <v>0</v>
      </c>
      <c r="G4753">
        <v>4</v>
      </c>
      <c r="H4753">
        <v>4</v>
      </c>
    </row>
    <row r="4754" spans="2:8" x14ac:dyDescent="0.3">
      <c r="B4754" t="s">
        <v>713</v>
      </c>
      <c r="C4754" s="2">
        <v>45658</v>
      </c>
      <c r="D4754">
        <v>22</v>
      </c>
      <c r="E4754">
        <v>21</v>
      </c>
      <c r="F4754">
        <v>1</v>
      </c>
      <c r="G4754">
        <v>0</v>
      </c>
      <c r="H4754">
        <v>6</v>
      </c>
    </row>
    <row r="4755" spans="2:8" x14ac:dyDescent="0.3">
      <c r="B4755" t="s">
        <v>713</v>
      </c>
      <c r="C4755" s="2">
        <v>45689</v>
      </c>
      <c r="D4755">
        <v>23</v>
      </c>
      <c r="E4755">
        <v>19</v>
      </c>
      <c r="F4755">
        <v>4</v>
      </c>
      <c r="G4755">
        <v>4</v>
      </c>
      <c r="H4755">
        <v>0</v>
      </c>
    </row>
    <row r="4756" spans="2:8" x14ac:dyDescent="0.3">
      <c r="B4756" t="s">
        <v>713</v>
      </c>
      <c r="C4756" s="2">
        <v>45717</v>
      </c>
      <c r="D4756">
        <v>21</v>
      </c>
      <c r="E4756">
        <v>17</v>
      </c>
      <c r="F4756">
        <v>4</v>
      </c>
      <c r="G4756">
        <v>1</v>
      </c>
      <c r="H4756">
        <v>10</v>
      </c>
    </row>
    <row r="4757" spans="2:8" x14ac:dyDescent="0.3">
      <c r="B4757" t="s">
        <v>713</v>
      </c>
      <c r="C4757" s="2">
        <v>45748</v>
      </c>
      <c r="D4757">
        <v>20</v>
      </c>
      <c r="E4757">
        <v>20</v>
      </c>
      <c r="F4757">
        <v>0</v>
      </c>
      <c r="G4757">
        <v>4</v>
      </c>
      <c r="H4757">
        <v>2</v>
      </c>
    </row>
    <row r="4758" spans="2:8" x14ac:dyDescent="0.3">
      <c r="B4758" t="s">
        <v>713</v>
      </c>
      <c r="C4758" s="2">
        <v>45778</v>
      </c>
      <c r="D4758">
        <v>23</v>
      </c>
      <c r="E4758">
        <v>20</v>
      </c>
      <c r="F4758">
        <v>3</v>
      </c>
      <c r="G4758">
        <v>1</v>
      </c>
      <c r="H4758">
        <v>4</v>
      </c>
    </row>
    <row r="4759" spans="2:8" x14ac:dyDescent="0.3">
      <c r="B4759" t="s">
        <v>713</v>
      </c>
      <c r="C4759" s="2">
        <v>45809</v>
      </c>
      <c r="D4759">
        <v>23</v>
      </c>
      <c r="E4759">
        <v>20</v>
      </c>
      <c r="F4759">
        <v>3</v>
      </c>
      <c r="G4759">
        <v>1</v>
      </c>
      <c r="H4759">
        <v>6</v>
      </c>
    </row>
    <row r="4760" spans="2:8" x14ac:dyDescent="0.3">
      <c r="B4760" t="s">
        <v>713</v>
      </c>
      <c r="C4760" s="2">
        <v>45839</v>
      </c>
      <c r="D4760">
        <v>21</v>
      </c>
      <c r="E4760">
        <v>20</v>
      </c>
      <c r="F4760">
        <v>1</v>
      </c>
      <c r="G4760">
        <v>2</v>
      </c>
      <c r="H4760">
        <v>0</v>
      </c>
    </row>
    <row r="4761" spans="2:8" x14ac:dyDescent="0.3">
      <c r="B4761" t="s">
        <v>713</v>
      </c>
      <c r="C4761" s="2">
        <v>45870</v>
      </c>
      <c r="D4761">
        <v>20</v>
      </c>
      <c r="E4761">
        <v>19</v>
      </c>
      <c r="F4761">
        <v>1</v>
      </c>
      <c r="G4761">
        <v>1</v>
      </c>
      <c r="H4761">
        <v>8</v>
      </c>
    </row>
    <row r="4762" spans="2:8" x14ac:dyDescent="0.3">
      <c r="B4762" t="s">
        <v>713</v>
      </c>
      <c r="C4762" s="2">
        <v>45901</v>
      </c>
      <c r="D4762">
        <v>21</v>
      </c>
      <c r="E4762">
        <v>20</v>
      </c>
      <c r="F4762">
        <v>1</v>
      </c>
      <c r="G4762">
        <v>4</v>
      </c>
      <c r="H4762">
        <v>8</v>
      </c>
    </row>
    <row r="4763" spans="2:8" x14ac:dyDescent="0.3">
      <c r="B4763" t="s">
        <v>713</v>
      </c>
      <c r="C4763" s="2">
        <v>45931</v>
      </c>
      <c r="D4763">
        <v>22</v>
      </c>
      <c r="E4763">
        <v>20</v>
      </c>
      <c r="F4763">
        <v>2</v>
      </c>
      <c r="G4763">
        <v>3</v>
      </c>
      <c r="H4763">
        <v>6</v>
      </c>
    </row>
    <row r="4764" spans="2:8" x14ac:dyDescent="0.3">
      <c r="B4764" t="s">
        <v>713</v>
      </c>
      <c r="C4764" s="2">
        <v>45962</v>
      </c>
      <c r="D4764">
        <v>20</v>
      </c>
      <c r="E4764">
        <v>18</v>
      </c>
      <c r="F4764">
        <v>2</v>
      </c>
      <c r="G4764">
        <v>0</v>
      </c>
      <c r="H4764">
        <v>6</v>
      </c>
    </row>
    <row r="4765" spans="2:8" x14ac:dyDescent="0.3">
      <c r="B4765" t="s">
        <v>713</v>
      </c>
      <c r="C4765" s="2">
        <v>45992</v>
      </c>
      <c r="D4765">
        <v>22</v>
      </c>
      <c r="E4765">
        <v>20</v>
      </c>
      <c r="F4765">
        <v>2</v>
      </c>
      <c r="G4765">
        <v>0</v>
      </c>
      <c r="H4765">
        <v>12</v>
      </c>
    </row>
    <row r="4766" spans="2:8" x14ac:dyDescent="0.3">
      <c r="B4766" t="s">
        <v>714</v>
      </c>
      <c r="C4766" s="2">
        <v>45658</v>
      </c>
      <c r="D4766">
        <v>23</v>
      </c>
      <c r="E4766">
        <v>20</v>
      </c>
      <c r="F4766">
        <v>3</v>
      </c>
      <c r="G4766">
        <v>0</v>
      </c>
      <c r="H4766">
        <v>10</v>
      </c>
    </row>
    <row r="4767" spans="2:8" x14ac:dyDescent="0.3">
      <c r="B4767" t="s">
        <v>714</v>
      </c>
      <c r="C4767" s="2">
        <v>45689</v>
      </c>
      <c r="D4767">
        <v>20</v>
      </c>
      <c r="E4767">
        <v>17</v>
      </c>
      <c r="F4767">
        <v>3</v>
      </c>
      <c r="G4767">
        <v>0</v>
      </c>
      <c r="H4767">
        <v>6</v>
      </c>
    </row>
    <row r="4768" spans="2:8" x14ac:dyDescent="0.3">
      <c r="B4768" t="s">
        <v>714</v>
      </c>
      <c r="C4768" s="2">
        <v>45717</v>
      </c>
      <c r="D4768">
        <v>20</v>
      </c>
      <c r="E4768">
        <v>16</v>
      </c>
      <c r="F4768">
        <v>4</v>
      </c>
      <c r="G4768">
        <v>0</v>
      </c>
      <c r="H4768">
        <v>0</v>
      </c>
    </row>
    <row r="4769" spans="2:8" x14ac:dyDescent="0.3">
      <c r="B4769" t="s">
        <v>714</v>
      </c>
      <c r="C4769" s="2">
        <v>45748</v>
      </c>
      <c r="D4769">
        <v>23</v>
      </c>
      <c r="E4769">
        <v>22</v>
      </c>
      <c r="F4769">
        <v>1</v>
      </c>
      <c r="G4769">
        <v>2</v>
      </c>
      <c r="H4769">
        <v>0</v>
      </c>
    </row>
    <row r="4770" spans="2:8" x14ac:dyDescent="0.3">
      <c r="B4770" t="s">
        <v>714</v>
      </c>
      <c r="C4770" s="2">
        <v>45778</v>
      </c>
      <c r="D4770">
        <v>23</v>
      </c>
      <c r="E4770">
        <v>19</v>
      </c>
      <c r="F4770">
        <v>4</v>
      </c>
      <c r="G4770">
        <v>1</v>
      </c>
      <c r="H4770">
        <v>0</v>
      </c>
    </row>
    <row r="4771" spans="2:8" x14ac:dyDescent="0.3">
      <c r="B4771" t="s">
        <v>714</v>
      </c>
      <c r="C4771" s="2">
        <v>45809</v>
      </c>
      <c r="D4771">
        <v>21</v>
      </c>
      <c r="E4771">
        <v>21</v>
      </c>
      <c r="F4771">
        <v>0</v>
      </c>
      <c r="G4771">
        <v>2</v>
      </c>
      <c r="H4771">
        <v>4</v>
      </c>
    </row>
    <row r="4772" spans="2:8" x14ac:dyDescent="0.3">
      <c r="B4772" t="s">
        <v>714</v>
      </c>
      <c r="C4772" s="2">
        <v>45839</v>
      </c>
      <c r="D4772">
        <v>20</v>
      </c>
      <c r="E4772">
        <v>17</v>
      </c>
      <c r="F4772">
        <v>3</v>
      </c>
      <c r="G4772">
        <v>3</v>
      </c>
      <c r="H4772">
        <v>6</v>
      </c>
    </row>
    <row r="4773" spans="2:8" x14ac:dyDescent="0.3">
      <c r="B4773" t="s">
        <v>714</v>
      </c>
      <c r="C4773" s="2">
        <v>45870</v>
      </c>
      <c r="D4773">
        <v>21</v>
      </c>
      <c r="E4773">
        <v>20</v>
      </c>
      <c r="F4773">
        <v>1</v>
      </c>
      <c r="G4773">
        <v>0</v>
      </c>
      <c r="H4773">
        <v>8</v>
      </c>
    </row>
    <row r="4774" spans="2:8" x14ac:dyDescent="0.3">
      <c r="B4774" t="s">
        <v>714</v>
      </c>
      <c r="C4774" s="2">
        <v>45901</v>
      </c>
      <c r="D4774">
        <v>23</v>
      </c>
      <c r="E4774">
        <v>20</v>
      </c>
      <c r="F4774">
        <v>3</v>
      </c>
      <c r="G4774">
        <v>3</v>
      </c>
      <c r="H4774">
        <v>0</v>
      </c>
    </row>
    <row r="4775" spans="2:8" x14ac:dyDescent="0.3">
      <c r="B4775" t="s">
        <v>714</v>
      </c>
      <c r="C4775" s="2">
        <v>45931</v>
      </c>
      <c r="D4775">
        <v>22</v>
      </c>
      <c r="E4775">
        <v>18</v>
      </c>
      <c r="F4775">
        <v>4</v>
      </c>
      <c r="G4775">
        <v>1</v>
      </c>
      <c r="H4775">
        <v>2</v>
      </c>
    </row>
    <row r="4776" spans="2:8" x14ac:dyDescent="0.3">
      <c r="B4776" t="s">
        <v>714</v>
      </c>
      <c r="C4776" s="2">
        <v>45962</v>
      </c>
      <c r="D4776">
        <v>23</v>
      </c>
      <c r="E4776">
        <v>22</v>
      </c>
      <c r="F4776">
        <v>1</v>
      </c>
      <c r="G4776">
        <v>1</v>
      </c>
      <c r="H4776">
        <v>2</v>
      </c>
    </row>
    <row r="4777" spans="2:8" x14ac:dyDescent="0.3">
      <c r="B4777" t="s">
        <v>714</v>
      </c>
      <c r="C4777" s="2">
        <v>45992</v>
      </c>
      <c r="D4777">
        <v>22</v>
      </c>
      <c r="E4777">
        <v>18</v>
      </c>
      <c r="F4777">
        <v>4</v>
      </c>
      <c r="G4777">
        <v>0</v>
      </c>
      <c r="H4777">
        <v>6</v>
      </c>
    </row>
    <row r="4778" spans="2:8" x14ac:dyDescent="0.3">
      <c r="B4778" t="s">
        <v>716</v>
      </c>
      <c r="C4778" s="2">
        <v>45658</v>
      </c>
      <c r="D4778">
        <v>20</v>
      </c>
      <c r="E4778">
        <v>19</v>
      </c>
      <c r="F4778">
        <v>1</v>
      </c>
      <c r="G4778">
        <v>4</v>
      </c>
      <c r="H4778">
        <v>8</v>
      </c>
    </row>
    <row r="4779" spans="2:8" x14ac:dyDescent="0.3">
      <c r="B4779" t="s">
        <v>716</v>
      </c>
      <c r="C4779" s="2">
        <v>45689</v>
      </c>
      <c r="D4779">
        <v>23</v>
      </c>
      <c r="E4779">
        <v>19</v>
      </c>
      <c r="F4779">
        <v>4</v>
      </c>
      <c r="G4779">
        <v>2</v>
      </c>
      <c r="H4779">
        <v>6</v>
      </c>
    </row>
    <row r="4780" spans="2:8" x14ac:dyDescent="0.3">
      <c r="B4780" t="s">
        <v>716</v>
      </c>
      <c r="C4780" s="2">
        <v>45717</v>
      </c>
      <c r="D4780">
        <v>21</v>
      </c>
      <c r="E4780">
        <v>18</v>
      </c>
      <c r="F4780">
        <v>3</v>
      </c>
      <c r="G4780">
        <v>0</v>
      </c>
      <c r="H4780">
        <v>0</v>
      </c>
    </row>
    <row r="4781" spans="2:8" x14ac:dyDescent="0.3">
      <c r="B4781" t="s">
        <v>716</v>
      </c>
      <c r="C4781" s="2">
        <v>45748</v>
      </c>
      <c r="D4781">
        <v>22</v>
      </c>
      <c r="E4781">
        <v>20</v>
      </c>
      <c r="F4781">
        <v>2</v>
      </c>
      <c r="G4781">
        <v>0</v>
      </c>
      <c r="H4781">
        <v>4</v>
      </c>
    </row>
    <row r="4782" spans="2:8" x14ac:dyDescent="0.3">
      <c r="B4782" t="s">
        <v>716</v>
      </c>
      <c r="C4782" s="2">
        <v>45778</v>
      </c>
      <c r="D4782">
        <v>22</v>
      </c>
      <c r="E4782">
        <v>20</v>
      </c>
      <c r="F4782">
        <v>2</v>
      </c>
      <c r="G4782">
        <v>3</v>
      </c>
      <c r="H4782">
        <v>4</v>
      </c>
    </row>
    <row r="4783" spans="2:8" x14ac:dyDescent="0.3">
      <c r="B4783" t="s">
        <v>716</v>
      </c>
      <c r="C4783" s="2">
        <v>45809</v>
      </c>
      <c r="D4783">
        <v>21</v>
      </c>
      <c r="E4783">
        <v>21</v>
      </c>
      <c r="F4783">
        <v>0</v>
      </c>
      <c r="G4783">
        <v>0</v>
      </c>
      <c r="H4783">
        <v>0</v>
      </c>
    </row>
    <row r="4784" spans="2:8" x14ac:dyDescent="0.3">
      <c r="B4784" t="s">
        <v>716</v>
      </c>
      <c r="C4784" s="2">
        <v>45839</v>
      </c>
      <c r="D4784">
        <v>23</v>
      </c>
      <c r="E4784">
        <v>21</v>
      </c>
      <c r="F4784">
        <v>2</v>
      </c>
      <c r="G4784">
        <v>3</v>
      </c>
      <c r="H4784">
        <v>6</v>
      </c>
    </row>
    <row r="4785" spans="2:8" x14ac:dyDescent="0.3">
      <c r="B4785" t="s">
        <v>716</v>
      </c>
      <c r="C4785" s="2">
        <v>45870</v>
      </c>
      <c r="D4785">
        <v>23</v>
      </c>
      <c r="E4785">
        <v>21</v>
      </c>
      <c r="F4785">
        <v>2</v>
      </c>
      <c r="G4785">
        <v>2</v>
      </c>
      <c r="H4785">
        <v>2</v>
      </c>
    </row>
    <row r="4786" spans="2:8" x14ac:dyDescent="0.3">
      <c r="B4786" t="s">
        <v>716</v>
      </c>
      <c r="C4786" s="2">
        <v>45901</v>
      </c>
      <c r="D4786">
        <v>20</v>
      </c>
      <c r="E4786">
        <v>20</v>
      </c>
      <c r="F4786">
        <v>0</v>
      </c>
      <c r="G4786">
        <v>3</v>
      </c>
      <c r="H4786">
        <v>4</v>
      </c>
    </row>
    <row r="4787" spans="2:8" x14ac:dyDescent="0.3">
      <c r="B4787" t="s">
        <v>716</v>
      </c>
      <c r="C4787" s="2">
        <v>45931</v>
      </c>
      <c r="D4787">
        <v>23</v>
      </c>
      <c r="E4787">
        <v>19</v>
      </c>
      <c r="F4787">
        <v>4</v>
      </c>
      <c r="G4787">
        <v>4</v>
      </c>
      <c r="H4787">
        <v>8</v>
      </c>
    </row>
    <row r="4788" spans="2:8" x14ac:dyDescent="0.3">
      <c r="B4788" t="s">
        <v>716</v>
      </c>
      <c r="C4788" s="2">
        <v>45962</v>
      </c>
      <c r="D4788">
        <v>22</v>
      </c>
      <c r="E4788">
        <v>21</v>
      </c>
      <c r="F4788">
        <v>1</v>
      </c>
      <c r="G4788">
        <v>3</v>
      </c>
      <c r="H4788">
        <v>6</v>
      </c>
    </row>
    <row r="4789" spans="2:8" x14ac:dyDescent="0.3">
      <c r="B4789" t="s">
        <v>716</v>
      </c>
      <c r="C4789" s="2">
        <v>45992</v>
      </c>
      <c r="D4789">
        <v>21</v>
      </c>
      <c r="E4789">
        <v>20</v>
      </c>
      <c r="F4789">
        <v>1</v>
      </c>
      <c r="G4789">
        <v>4</v>
      </c>
      <c r="H4789">
        <v>4</v>
      </c>
    </row>
    <row r="4790" spans="2:8" x14ac:dyDescent="0.3">
      <c r="B4790" t="s">
        <v>717</v>
      </c>
      <c r="C4790" s="2">
        <v>45658</v>
      </c>
      <c r="D4790">
        <v>21</v>
      </c>
      <c r="E4790">
        <v>21</v>
      </c>
      <c r="F4790">
        <v>0</v>
      </c>
      <c r="G4790">
        <v>4</v>
      </c>
      <c r="H4790">
        <v>0</v>
      </c>
    </row>
    <row r="4791" spans="2:8" x14ac:dyDescent="0.3">
      <c r="B4791" t="s">
        <v>717</v>
      </c>
      <c r="C4791" s="2">
        <v>45689</v>
      </c>
      <c r="D4791">
        <v>20</v>
      </c>
      <c r="E4791">
        <v>20</v>
      </c>
      <c r="F4791">
        <v>0</v>
      </c>
      <c r="G4791">
        <v>4</v>
      </c>
      <c r="H4791">
        <v>2</v>
      </c>
    </row>
    <row r="4792" spans="2:8" x14ac:dyDescent="0.3">
      <c r="B4792" t="s">
        <v>717</v>
      </c>
      <c r="C4792" s="2">
        <v>45717</v>
      </c>
      <c r="D4792">
        <v>21</v>
      </c>
      <c r="E4792">
        <v>19</v>
      </c>
      <c r="F4792">
        <v>2</v>
      </c>
      <c r="G4792">
        <v>0</v>
      </c>
      <c r="H4792">
        <v>4</v>
      </c>
    </row>
    <row r="4793" spans="2:8" x14ac:dyDescent="0.3">
      <c r="B4793" t="s">
        <v>717</v>
      </c>
      <c r="C4793" s="2">
        <v>45748</v>
      </c>
      <c r="D4793">
        <v>23</v>
      </c>
      <c r="E4793">
        <v>23</v>
      </c>
      <c r="F4793">
        <v>0</v>
      </c>
      <c r="G4793">
        <v>3</v>
      </c>
      <c r="H4793">
        <v>2</v>
      </c>
    </row>
    <row r="4794" spans="2:8" x14ac:dyDescent="0.3">
      <c r="B4794" t="s">
        <v>717</v>
      </c>
      <c r="C4794" s="2">
        <v>45778</v>
      </c>
      <c r="D4794">
        <v>22</v>
      </c>
      <c r="E4794">
        <v>20</v>
      </c>
      <c r="F4794">
        <v>2</v>
      </c>
      <c r="G4794">
        <v>1</v>
      </c>
      <c r="H4794">
        <v>4</v>
      </c>
    </row>
    <row r="4795" spans="2:8" x14ac:dyDescent="0.3">
      <c r="B4795" t="s">
        <v>717</v>
      </c>
      <c r="C4795" s="2">
        <v>45809</v>
      </c>
      <c r="D4795">
        <v>22</v>
      </c>
      <c r="E4795">
        <v>19</v>
      </c>
      <c r="F4795">
        <v>3</v>
      </c>
      <c r="G4795">
        <v>2</v>
      </c>
      <c r="H4795">
        <v>2</v>
      </c>
    </row>
    <row r="4796" spans="2:8" x14ac:dyDescent="0.3">
      <c r="B4796" t="s">
        <v>717</v>
      </c>
      <c r="C4796" s="2">
        <v>45839</v>
      </c>
      <c r="D4796">
        <v>23</v>
      </c>
      <c r="E4796">
        <v>21</v>
      </c>
      <c r="F4796">
        <v>2</v>
      </c>
      <c r="G4796">
        <v>4</v>
      </c>
      <c r="H4796">
        <v>12</v>
      </c>
    </row>
    <row r="4797" spans="2:8" x14ac:dyDescent="0.3">
      <c r="B4797" t="s">
        <v>717</v>
      </c>
      <c r="C4797" s="2">
        <v>45870</v>
      </c>
      <c r="D4797">
        <v>21</v>
      </c>
      <c r="E4797">
        <v>18</v>
      </c>
      <c r="F4797">
        <v>3</v>
      </c>
      <c r="G4797">
        <v>0</v>
      </c>
      <c r="H4797">
        <v>0</v>
      </c>
    </row>
    <row r="4798" spans="2:8" x14ac:dyDescent="0.3">
      <c r="B4798" t="s">
        <v>717</v>
      </c>
      <c r="C4798" s="2">
        <v>45901</v>
      </c>
      <c r="D4798">
        <v>20</v>
      </c>
      <c r="E4798">
        <v>20</v>
      </c>
      <c r="F4798">
        <v>0</v>
      </c>
      <c r="G4798">
        <v>3</v>
      </c>
      <c r="H4798">
        <v>4</v>
      </c>
    </row>
    <row r="4799" spans="2:8" x14ac:dyDescent="0.3">
      <c r="B4799" t="s">
        <v>717</v>
      </c>
      <c r="C4799" s="2">
        <v>45931</v>
      </c>
      <c r="D4799">
        <v>23</v>
      </c>
      <c r="E4799">
        <v>19</v>
      </c>
      <c r="F4799">
        <v>4</v>
      </c>
      <c r="G4799">
        <v>2</v>
      </c>
      <c r="H4799">
        <v>0</v>
      </c>
    </row>
    <row r="4800" spans="2:8" x14ac:dyDescent="0.3">
      <c r="B4800" t="s">
        <v>717</v>
      </c>
      <c r="C4800" s="2">
        <v>45962</v>
      </c>
      <c r="D4800">
        <v>22</v>
      </c>
      <c r="E4800">
        <v>18</v>
      </c>
      <c r="F4800">
        <v>4</v>
      </c>
      <c r="G4800">
        <v>0</v>
      </c>
      <c r="H4800">
        <v>2</v>
      </c>
    </row>
    <row r="4801" spans="2:8" x14ac:dyDescent="0.3">
      <c r="B4801" t="s">
        <v>717</v>
      </c>
      <c r="C4801" s="2">
        <v>45992</v>
      </c>
      <c r="D4801">
        <v>20</v>
      </c>
      <c r="E4801">
        <v>17</v>
      </c>
      <c r="F4801">
        <v>3</v>
      </c>
      <c r="G4801">
        <v>4</v>
      </c>
      <c r="H4801">
        <v>4</v>
      </c>
    </row>
    <row r="4802" spans="2:8" x14ac:dyDescent="0.3">
      <c r="B4802" t="s">
        <v>719</v>
      </c>
      <c r="C4802" s="2">
        <v>45658</v>
      </c>
      <c r="D4802">
        <v>21</v>
      </c>
      <c r="E4802">
        <v>17</v>
      </c>
      <c r="F4802">
        <v>4</v>
      </c>
      <c r="G4802">
        <v>2</v>
      </c>
      <c r="H4802">
        <v>10</v>
      </c>
    </row>
    <row r="4803" spans="2:8" x14ac:dyDescent="0.3">
      <c r="B4803" t="s">
        <v>719</v>
      </c>
      <c r="C4803" s="2">
        <v>45689</v>
      </c>
      <c r="D4803">
        <v>23</v>
      </c>
      <c r="E4803">
        <v>20</v>
      </c>
      <c r="F4803">
        <v>3</v>
      </c>
      <c r="G4803">
        <v>0</v>
      </c>
      <c r="H4803">
        <v>0</v>
      </c>
    </row>
    <row r="4804" spans="2:8" x14ac:dyDescent="0.3">
      <c r="B4804" t="s">
        <v>719</v>
      </c>
      <c r="C4804" s="2">
        <v>45717</v>
      </c>
      <c r="D4804">
        <v>22</v>
      </c>
      <c r="E4804">
        <v>19</v>
      </c>
      <c r="F4804">
        <v>3</v>
      </c>
      <c r="G4804">
        <v>1</v>
      </c>
      <c r="H4804">
        <v>6</v>
      </c>
    </row>
    <row r="4805" spans="2:8" x14ac:dyDescent="0.3">
      <c r="B4805" t="s">
        <v>719</v>
      </c>
      <c r="C4805" s="2">
        <v>45748</v>
      </c>
      <c r="D4805">
        <v>22</v>
      </c>
      <c r="E4805">
        <v>21</v>
      </c>
      <c r="F4805">
        <v>1</v>
      </c>
      <c r="G4805">
        <v>3</v>
      </c>
      <c r="H4805">
        <v>6</v>
      </c>
    </row>
    <row r="4806" spans="2:8" x14ac:dyDescent="0.3">
      <c r="B4806" t="s">
        <v>719</v>
      </c>
      <c r="C4806" s="2">
        <v>45778</v>
      </c>
      <c r="D4806">
        <v>23</v>
      </c>
      <c r="E4806">
        <v>20</v>
      </c>
      <c r="F4806">
        <v>3</v>
      </c>
      <c r="G4806">
        <v>2</v>
      </c>
      <c r="H4806">
        <v>10</v>
      </c>
    </row>
    <row r="4807" spans="2:8" x14ac:dyDescent="0.3">
      <c r="B4807" t="s">
        <v>719</v>
      </c>
      <c r="C4807" s="2">
        <v>45809</v>
      </c>
      <c r="D4807">
        <v>22</v>
      </c>
      <c r="E4807">
        <v>21</v>
      </c>
      <c r="F4807">
        <v>1</v>
      </c>
      <c r="G4807">
        <v>0</v>
      </c>
      <c r="H4807">
        <v>0</v>
      </c>
    </row>
    <row r="4808" spans="2:8" x14ac:dyDescent="0.3">
      <c r="B4808" t="s">
        <v>719</v>
      </c>
      <c r="C4808" s="2">
        <v>45839</v>
      </c>
      <c r="D4808">
        <v>21</v>
      </c>
      <c r="E4808">
        <v>21</v>
      </c>
      <c r="F4808">
        <v>0</v>
      </c>
      <c r="G4808">
        <v>4</v>
      </c>
      <c r="H4808">
        <v>16</v>
      </c>
    </row>
    <row r="4809" spans="2:8" x14ac:dyDescent="0.3">
      <c r="B4809" t="s">
        <v>719</v>
      </c>
      <c r="C4809" s="2">
        <v>45870</v>
      </c>
      <c r="D4809">
        <v>21</v>
      </c>
      <c r="E4809">
        <v>17</v>
      </c>
      <c r="F4809">
        <v>4</v>
      </c>
      <c r="G4809">
        <v>1</v>
      </c>
      <c r="H4809">
        <v>10</v>
      </c>
    </row>
    <row r="4810" spans="2:8" x14ac:dyDescent="0.3">
      <c r="B4810" t="s">
        <v>719</v>
      </c>
      <c r="C4810" s="2">
        <v>45901</v>
      </c>
      <c r="D4810">
        <v>20</v>
      </c>
      <c r="E4810">
        <v>17</v>
      </c>
      <c r="F4810">
        <v>3</v>
      </c>
      <c r="G4810">
        <v>1</v>
      </c>
      <c r="H4810">
        <v>0</v>
      </c>
    </row>
    <row r="4811" spans="2:8" x14ac:dyDescent="0.3">
      <c r="B4811" t="s">
        <v>719</v>
      </c>
      <c r="C4811" s="2">
        <v>45931</v>
      </c>
      <c r="D4811">
        <v>21</v>
      </c>
      <c r="E4811">
        <v>19</v>
      </c>
      <c r="F4811">
        <v>2</v>
      </c>
      <c r="G4811">
        <v>1</v>
      </c>
      <c r="H4811">
        <v>0</v>
      </c>
    </row>
    <row r="4812" spans="2:8" x14ac:dyDescent="0.3">
      <c r="B4812" t="s">
        <v>719</v>
      </c>
      <c r="C4812" s="2">
        <v>45962</v>
      </c>
      <c r="D4812">
        <v>20</v>
      </c>
      <c r="E4812">
        <v>20</v>
      </c>
      <c r="F4812">
        <v>0</v>
      </c>
      <c r="G4812">
        <v>2</v>
      </c>
      <c r="H4812">
        <v>6</v>
      </c>
    </row>
    <row r="4813" spans="2:8" x14ac:dyDescent="0.3">
      <c r="B4813" t="s">
        <v>719</v>
      </c>
      <c r="C4813" s="2">
        <v>45992</v>
      </c>
      <c r="D4813">
        <v>20</v>
      </c>
      <c r="E4813">
        <v>18</v>
      </c>
      <c r="F4813">
        <v>2</v>
      </c>
      <c r="G4813">
        <v>4</v>
      </c>
      <c r="H4813">
        <v>4</v>
      </c>
    </row>
    <row r="4814" spans="2:8" x14ac:dyDescent="0.3">
      <c r="B4814" t="s">
        <v>721</v>
      </c>
      <c r="C4814" s="2">
        <v>45658</v>
      </c>
      <c r="D4814">
        <v>21</v>
      </c>
      <c r="E4814">
        <v>17</v>
      </c>
      <c r="F4814">
        <v>4</v>
      </c>
      <c r="G4814">
        <v>2</v>
      </c>
      <c r="H4814">
        <v>4</v>
      </c>
    </row>
    <row r="4815" spans="2:8" x14ac:dyDescent="0.3">
      <c r="B4815" t="s">
        <v>721</v>
      </c>
      <c r="C4815" s="2">
        <v>45689</v>
      </c>
      <c r="D4815">
        <v>21</v>
      </c>
      <c r="E4815">
        <v>18</v>
      </c>
      <c r="F4815">
        <v>3</v>
      </c>
      <c r="G4815">
        <v>0</v>
      </c>
      <c r="H4815">
        <v>10</v>
      </c>
    </row>
    <row r="4816" spans="2:8" x14ac:dyDescent="0.3">
      <c r="B4816" t="s">
        <v>721</v>
      </c>
      <c r="C4816" s="2">
        <v>45717</v>
      </c>
      <c r="D4816">
        <v>21</v>
      </c>
      <c r="E4816">
        <v>21</v>
      </c>
      <c r="F4816">
        <v>0</v>
      </c>
      <c r="G4816">
        <v>2</v>
      </c>
      <c r="H4816">
        <v>2</v>
      </c>
    </row>
    <row r="4817" spans="2:8" x14ac:dyDescent="0.3">
      <c r="B4817" t="s">
        <v>721</v>
      </c>
      <c r="C4817" s="2">
        <v>45748</v>
      </c>
      <c r="D4817">
        <v>23</v>
      </c>
      <c r="E4817">
        <v>22</v>
      </c>
      <c r="F4817">
        <v>1</v>
      </c>
      <c r="G4817">
        <v>3</v>
      </c>
      <c r="H4817">
        <v>4</v>
      </c>
    </row>
    <row r="4818" spans="2:8" x14ac:dyDescent="0.3">
      <c r="B4818" t="s">
        <v>721</v>
      </c>
      <c r="C4818" s="2">
        <v>45778</v>
      </c>
      <c r="D4818">
        <v>22</v>
      </c>
      <c r="E4818">
        <v>18</v>
      </c>
      <c r="F4818">
        <v>4</v>
      </c>
      <c r="G4818">
        <v>2</v>
      </c>
      <c r="H4818">
        <v>0</v>
      </c>
    </row>
    <row r="4819" spans="2:8" x14ac:dyDescent="0.3">
      <c r="B4819" t="s">
        <v>721</v>
      </c>
      <c r="C4819" s="2">
        <v>45809</v>
      </c>
      <c r="D4819">
        <v>20</v>
      </c>
      <c r="E4819">
        <v>19</v>
      </c>
      <c r="F4819">
        <v>1</v>
      </c>
      <c r="G4819">
        <v>4</v>
      </c>
      <c r="H4819">
        <v>4</v>
      </c>
    </row>
    <row r="4820" spans="2:8" x14ac:dyDescent="0.3">
      <c r="B4820" t="s">
        <v>721</v>
      </c>
      <c r="C4820" s="2">
        <v>45839</v>
      </c>
      <c r="D4820">
        <v>23</v>
      </c>
      <c r="E4820">
        <v>23</v>
      </c>
      <c r="F4820">
        <v>0</v>
      </c>
      <c r="G4820">
        <v>4</v>
      </c>
      <c r="H4820">
        <v>2</v>
      </c>
    </row>
    <row r="4821" spans="2:8" x14ac:dyDescent="0.3">
      <c r="B4821" t="s">
        <v>721</v>
      </c>
      <c r="C4821" s="2">
        <v>45870</v>
      </c>
      <c r="D4821">
        <v>23</v>
      </c>
      <c r="E4821">
        <v>22</v>
      </c>
      <c r="F4821">
        <v>1</v>
      </c>
      <c r="G4821">
        <v>0</v>
      </c>
      <c r="H4821">
        <v>12</v>
      </c>
    </row>
    <row r="4822" spans="2:8" x14ac:dyDescent="0.3">
      <c r="B4822" t="s">
        <v>721</v>
      </c>
      <c r="C4822" s="2">
        <v>45901</v>
      </c>
      <c r="D4822">
        <v>23</v>
      </c>
      <c r="E4822">
        <v>22</v>
      </c>
      <c r="F4822">
        <v>1</v>
      </c>
      <c r="G4822">
        <v>4</v>
      </c>
      <c r="H4822">
        <v>6</v>
      </c>
    </row>
    <row r="4823" spans="2:8" x14ac:dyDescent="0.3">
      <c r="B4823" t="s">
        <v>721</v>
      </c>
      <c r="C4823" s="2">
        <v>45931</v>
      </c>
      <c r="D4823">
        <v>23</v>
      </c>
      <c r="E4823">
        <v>23</v>
      </c>
      <c r="F4823">
        <v>0</v>
      </c>
      <c r="G4823">
        <v>2</v>
      </c>
      <c r="H4823">
        <v>6</v>
      </c>
    </row>
    <row r="4824" spans="2:8" x14ac:dyDescent="0.3">
      <c r="B4824" t="s">
        <v>721</v>
      </c>
      <c r="C4824" s="2">
        <v>45962</v>
      </c>
      <c r="D4824">
        <v>20</v>
      </c>
      <c r="E4824">
        <v>19</v>
      </c>
      <c r="F4824">
        <v>1</v>
      </c>
      <c r="G4824">
        <v>3</v>
      </c>
      <c r="H4824">
        <v>16</v>
      </c>
    </row>
    <row r="4825" spans="2:8" x14ac:dyDescent="0.3">
      <c r="B4825" t="s">
        <v>721</v>
      </c>
      <c r="C4825" s="2">
        <v>45992</v>
      </c>
      <c r="D4825">
        <v>21</v>
      </c>
      <c r="E4825">
        <v>17</v>
      </c>
      <c r="F4825">
        <v>4</v>
      </c>
      <c r="G4825">
        <v>1</v>
      </c>
      <c r="H4825">
        <v>4</v>
      </c>
    </row>
    <row r="4826" spans="2:8" x14ac:dyDescent="0.3">
      <c r="B4826" t="s">
        <v>722</v>
      </c>
      <c r="C4826" s="2">
        <v>45658</v>
      </c>
      <c r="D4826">
        <v>23</v>
      </c>
      <c r="E4826">
        <v>19</v>
      </c>
      <c r="F4826">
        <v>4</v>
      </c>
      <c r="G4826">
        <v>0</v>
      </c>
      <c r="H4826">
        <v>2</v>
      </c>
    </row>
    <row r="4827" spans="2:8" x14ac:dyDescent="0.3">
      <c r="B4827" t="s">
        <v>722</v>
      </c>
      <c r="C4827" s="2">
        <v>45689</v>
      </c>
      <c r="D4827">
        <v>22</v>
      </c>
      <c r="E4827">
        <v>20</v>
      </c>
      <c r="F4827">
        <v>2</v>
      </c>
      <c r="G4827">
        <v>2</v>
      </c>
      <c r="H4827">
        <v>4</v>
      </c>
    </row>
    <row r="4828" spans="2:8" x14ac:dyDescent="0.3">
      <c r="B4828" t="s">
        <v>722</v>
      </c>
      <c r="C4828" s="2">
        <v>45717</v>
      </c>
      <c r="D4828">
        <v>22</v>
      </c>
      <c r="E4828">
        <v>21</v>
      </c>
      <c r="F4828">
        <v>1</v>
      </c>
      <c r="G4828">
        <v>2</v>
      </c>
      <c r="H4828">
        <v>4</v>
      </c>
    </row>
    <row r="4829" spans="2:8" x14ac:dyDescent="0.3">
      <c r="B4829" t="s">
        <v>722</v>
      </c>
      <c r="C4829" s="2">
        <v>45748</v>
      </c>
      <c r="D4829">
        <v>21</v>
      </c>
      <c r="E4829">
        <v>20</v>
      </c>
      <c r="F4829">
        <v>1</v>
      </c>
      <c r="G4829">
        <v>2</v>
      </c>
      <c r="H4829">
        <v>4</v>
      </c>
    </row>
    <row r="4830" spans="2:8" x14ac:dyDescent="0.3">
      <c r="B4830" t="s">
        <v>722</v>
      </c>
      <c r="C4830" s="2">
        <v>45778</v>
      </c>
      <c r="D4830">
        <v>22</v>
      </c>
      <c r="E4830">
        <v>22</v>
      </c>
      <c r="F4830">
        <v>0</v>
      </c>
      <c r="G4830">
        <v>3</v>
      </c>
      <c r="H4830">
        <v>4</v>
      </c>
    </row>
    <row r="4831" spans="2:8" x14ac:dyDescent="0.3">
      <c r="B4831" t="s">
        <v>722</v>
      </c>
      <c r="C4831" s="2">
        <v>45809</v>
      </c>
      <c r="D4831">
        <v>22</v>
      </c>
      <c r="E4831">
        <v>20</v>
      </c>
      <c r="F4831">
        <v>2</v>
      </c>
      <c r="G4831">
        <v>1</v>
      </c>
      <c r="H4831">
        <v>10</v>
      </c>
    </row>
    <row r="4832" spans="2:8" x14ac:dyDescent="0.3">
      <c r="B4832" t="s">
        <v>722</v>
      </c>
      <c r="C4832" s="2">
        <v>45839</v>
      </c>
      <c r="D4832">
        <v>23</v>
      </c>
      <c r="E4832">
        <v>22</v>
      </c>
      <c r="F4832">
        <v>1</v>
      </c>
      <c r="G4832">
        <v>4</v>
      </c>
      <c r="H4832">
        <v>2</v>
      </c>
    </row>
    <row r="4833" spans="2:8" x14ac:dyDescent="0.3">
      <c r="B4833" t="s">
        <v>722</v>
      </c>
      <c r="C4833" s="2">
        <v>45870</v>
      </c>
      <c r="D4833">
        <v>20</v>
      </c>
      <c r="E4833">
        <v>18</v>
      </c>
      <c r="F4833">
        <v>2</v>
      </c>
      <c r="G4833">
        <v>2</v>
      </c>
      <c r="H4833">
        <v>0</v>
      </c>
    </row>
    <row r="4834" spans="2:8" x14ac:dyDescent="0.3">
      <c r="B4834" t="s">
        <v>722</v>
      </c>
      <c r="C4834" s="2">
        <v>45901</v>
      </c>
      <c r="D4834">
        <v>22</v>
      </c>
      <c r="E4834">
        <v>20</v>
      </c>
      <c r="F4834">
        <v>2</v>
      </c>
      <c r="G4834">
        <v>4</v>
      </c>
      <c r="H4834">
        <v>12</v>
      </c>
    </row>
    <row r="4835" spans="2:8" x14ac:dyDescent="0.3">
      <c r="B4835" t="s">
        <v>722</v>
      </c>
      <c r="C4835" s="2">
        <v>45931</v>
      </c>
      <c r="D4835">
        <v>20</v>
      </c>
      <c r="E4835">
        <v>17</v>
      </c>
      <c r="F4835">
        <v>3</v>
      </c>
      <c r="G4835">
        <v>4</v>
      </c>
      <c r="H4835">
        <v>2</v>
      </c>
    </row>
    <row r="4836" spans="2:8" x14ac:dyDescent="0.3">
      <c r="B4836" t="s">
        <v>722</v>
      </c>
      <c r="C4836" s="2">
        <v>45962</v>
      </c>
      <c r="D4836">
        <v>22</v>
      </c>
      <c r="E4836">
        <v>19</v>
      </c>
      <c r="F4836">
        <v>3</v>
      </c>
      <c r="G4836">
        <v>0</v>
      </c>
      <c r="H4836">
        <v>2</v>
      </c>
    </row>
    <row r="4837" spans="2:8" x14ac:dyDescent="0.3">
      <c r="B4837" t="s">
        <v>722</v>
      </c>
      <c r="C4837" s="2">
        <v>45992</v>
      </c>
      <c r="D4837">
        <v>23</v>
      </c>
      <c r="E4837">
        <v>21</v>
      </c>
      <c r="F4837">
        <v>2</v>
      </c>
      <c r="G4837">
        <v>2</v>
      </c>
      <c r="H4837">
        <v>0</v>
      </c>
    </row>
    <row r="4838" spans="2:8" x14ac:dyDescent="0.3">
      <c r="B4838" t="s">
        <v>723</v>
      </c>
      <c r="C4838" s="2">
        <v>45658</v>
      </c>
      <c r="D4838">
        <v>21</v>
      </c>
      <c r="E4838">
        <v>18</v>
      </c>
      <c r="F4838">
        <v>3</v>
      </c>
      <c r="G4838">
        <v>0</v>
      </c>
      <c r="H4838">
        <v>2</v>
      </c>
    </row>
    <row r="4839" spans="2:8" x14ac:dyDescent="0.3">
      <c r="B4839" t="s">
        <v>723</v>
      </c>
      <c r="C4839" s="2">
        <v>45689</v>
      </c>
      <c r="D4839">
        <v>20</v>
      </c>
      <c r="E4839">
        <v>17</v>
      </c>
      <c r="F4839">
        <v>3</v>
      </c>
      <c r="G4839">
        <v>1</v>
      </c>
      <c r="H4839">
        <v>12</v>
      </c>
    </row>
    <row r="4840" spans="2:8" x14ac:dyDescent="0.3">
      <c r="B4840" t="s">
        <v>723</v>
      </c>
      <c r="C4840" s="2">
        <v>45717</v>
      </c>
      <c r="D4840">
        <v>20</v>
      </c>
      <c r="E4840">
        <v>16</v>
      </c>
      <c r="F4840">
        <v>4</v>
      </c>
      <c r="G4840">
        <v>3</v>
      </c>
      <c r="H4840">
        <v>4</v>
      </c>
    </row>
    <row r="4841" spans="2:8" x14ac:dyDescent="0.3">
      <c r="B4841" t="s">
        <v>723</v>
      </c>
      <c r="C4841" s="2">
        <v>45748</v>
      </c>
      <c r="D4841">
        <v>21</v>
      </c>
      <c r="E4841">
        <v>18</v>
      </c>
      <c r="F4841">
        <v>3</v>
      </c>
      <c r="G4841">
        <v>3</v>
      </c>
      <c r="H4841">
        <v>2</v>
      </c>
    </row>
    <row r="4842" spans="2:8" x14ac:dyDescent="0.3">
      <c r="B4842" t="s">
        <v>723</v>
      </c>
      <c r="C4842" s="2">
        <v>45778</v>
      </c>
      <c r="D4842">
        <v>22</v>
      </c>
      <c r="E4842">
        <v>21</v>
      </c>
      <c r="F4842">
        <v>1</v>
      </c>
      <c r="G4842">
        <v>0</v>
      </c>
      <c r="H4842">
        <v>8</v>
      </c>
    </row>
    <row r="4843" spans="2:8" x14ac:dyDescent="0.3">
      <c r="B4843" t="s">
        <v>723</v>
      </c>
      <c r="C4843" s="2">
        <v>45809</v>
      </c>
      <c r="D4843">
        <v>22</v>
      </c>
      <c r="E4843">
        <v>21</v>
      </c>
      <c r="F4843">
        <v>1</v>
      </c>
      <c r="G4843">
        <v>4</v>
      </c>
      <c r="H4843">
        <v>16</v>
      </c>
    </row>
    <row r="4844" spans="2:8" x14ac:dyDescent="0.3">
      <c r="B4844" t="s">
        <v>723</v>
      </c>
      <c r="C4844" s="2">
        <v>45839</v>
      </c>
      <c r="D4844">
        <v>23</v>
      </c>
      <c r="E4844">
        <v>22</v>
      </c>
      <c r="F4844">
        <v>1</v>
      </c>
      <c r="G4844">
        <v>2</v>
      </c>
      <c r="H4844">
        <v>6</v>
      </c>
    </row>
    <row r="4845" spans="2:8" x14ac:dyDescent="0.3">
      <c r="B4845" t="s">
        <v>723</v>
      </c>
      <c r="C4845" s="2">
        <v>45870</v>
      </c>
      <c r="D4845">
        <v>22</v>
      </c>
      <c r="E4845">
        <v>21</v>
      </c>
      <c r="F4845">
        <v>1</v>
      </c>
      <c r="G4845">
        <v>3</v>
      </c>
      <c r="H4845">
        <v>10</v>
      </c>
    </row>
    <row r="4846" spans="2:8" x14ac:dyDescent="0.3">
      <c r="B4846" t="s">
        <v>723</v>
      </c>
      <c r="C4846" s="2">
        <v>45901</v>
      </c>
      <c r="D4846">
        <v>20</v>
      </c>
      <c r="E4846">
        <v>19</v>
      </c>
      <c r="F4846">
        <v>1</v>
      </c>
      <c r="G4846">
        <v>1</v>
      </c>
      <c r="H4846">
        <v>4</v>
      </c>
    </row>
    <row r="4847" spans="2:8" x14ac:dyDescent="0.3">
      <c r="B4847" t="s">
        <v>723</v>
      </c>
      <c r="C4847" s="2">
        <v>45931</v>
      </c>
      <c r="D4847">
        <v>20</v>
      </c>
      <c r="E4847">
        <v>20</v>
      </c>
      <c r="F4847">
        <v>0</v>
      </c>
      <c r="G4847">
        <v>3</v>
      </c>
      <c r="H4847">
        <v>16</v>
      </c>
    </row>
    <row r="4848" spans="2:8" x14ac:dyDescent="0.3">
      <c r="B4848" t="s">
        <v>723</v>
      </c>
      <c r="C4848" s="2">
        <v>45962</v>
      </c>
      <c r="D4848">
        <v>20</v>
      </c>
      <c r="E4848">
        <v>19</v>
      </c>
      <c r="F4848">
        <v>1</v>
      </c>
      <c r="G4848">
        <v>0</v>
      </c>
      <c r="H4848">
        <v>0</v>
      </c>
    </row>
    <row r="4849" spans="2:8" x14ac:dyDescent="0.3">
      <c r="B4849" t="s">
        <v>723</v>
      </c>
      <c r="C4849" s="2">
        <v>45992</v>
      </c>
      <c r="D4849">
        <v>20</v>
      </c>
      <c r="E4849">
        <v>16</v>
      </c>
      <c r="F4849">
        <v>4</v>
      </c>
      <c r="G4849">
        <v>2</v>
      </c>
      <c r="H4849">
        <v>6</v>
      </c>
    </row>
    <row r="4850" spans="2:8" x14ac:dyDescent="0.3">
      <c r="B4850" t="s">
        <v>724</v>
      </c>
      <c r="C4850" s="2">
        <v>45658</v>
      </c>
      <c r="D4850">
        <v>23</v>
      </c>
      <c r="E4850">
        <v>19</v>
      </c>
      <c r="F4850">
        <v>4</v>
      </c>
      <c r="G4850">
        <v>0</v>
      </c>
      <c r="H4850">
        <v>4</v>
      </c>
    </row>
    <row r="4851" spans="2:8" x14ac:dyDescent="0.3">
      <c r="B4851" t="s">
        <v>724</v>
      </c>
      <c r="C4851" s="2">
        <v>45689</v>
      </c>
      <c r="D4851">
        <v>20</v>
      </c>
      <c r="E4851">
        <v>18</v>
      </c>
      <c r="F4851">
        <v>2</v>
      </c>
      <c r="G4851">
        <v>3</v>
      </c>
      <c r="H4851">
        <v>2</v>
      </c>
    </row>
    <row r="4852" spans="2:8" x14ac:dyDescent="0.3">
      <c r="B4852" t="s">
        <v>724</v>
      </c>
      <c r="C4852" s="2">
        <v>45717</v>
      </c>
      <c r="D4852">
        <v>23</v>
      </c>
      <c r="E4852">
        <v>22</v>
      </c>
      <c r="F4852">
        <v>1</v>
      </c>
      <c r="G4852">
        <v>0</v>
      </c>
      <c r="H4852">
        <v>10</v>
      </c>
    </row>
    <row r="4853" spans="2:8" x14ac:dyDescent="0.3">
      <c r="B4853" t="s">
        <v>724</v>
      </c>
      <c r="C4853" s="2">
        <v>45748</v>
      </c>
      <c r="D4853">
        <v>20</v>
      </c>
      <c r="E4853">
        <v>17</v>
      </c>
      <c r="F4853">
        <v>3</v>
      </c>
      <c r="G4853">
        <v>4</v>
      </c>
      <c r="H4853">
        <v>0</v>
      </c>
    </row>
    <row r="4854" spans="2:8" x14ac:dyDescent="0.3">
      <c r="B4854" t="s">
        <v>724</v>
      </c>
      <c r="C4854" s="2">
        <v>45778</v>
      </c>
      <c r="D4854">
        <v>23</v>
      </c>
      <c r="E4854">
        <v>21</v>
      </c>
      <c r="F4854">
        <v>2</v>
      </c>
      <c r="G4854">
        <v>3</v>
      </c>
      <c r="H4854">
        <v>10</v>
      </c>
    </row>
    <row r="4855" spans="2:8" x14ac:dyDescent="0.3">
      <c r="B4855" t="s">
        <v>724</v>
      </c>
      <c r="C4855" s="2">
        <v>45809</v>
      </c>
      <c r="D4855">
        <v>21</v>
      </c>
      <c r="E4855">
        <v>19</v>
      </c>
      <c r="F4855">
        <v>2</v>
      </c>
      <c r="G4855">
        <v>0</v>
      </c>
      <c r="H4855">
        <v>4</v>
      </c>
    </row>
    <row r="4856" spans="2:8" x14ac:dyDescent="0.3">
      <c r="B4856" t="s">
        <v>724</v>
      </c>
      <c r="C4856" s="2">
        <v>45839</v>
      </c>
      <c r="D4856">
        <v>20</v>
      </c>
      <c r="E4856">
        <v>17</v>
      </c>
      <c r="F4856">
        <v>3</v>
      </c>
      <c r="G4856">
        <v>2</v>
      </c>
      <c r="H4856">
        <v>4</v>
      </c>
    </row>
    <row r="4857" spans="2:8" x14ac:dyDescent="0.3">
      <c r="B4857" t="s">
        <v>724</v>
      </c>
      <c r="C4857" s="2">
        <v>45870</v>
      </c>
      <c r="D4857">
        <v>22</v>
      </c>
      <c r="E4857">
        <v>19</v>
      </c>
      <c r="F4857">
        <v>3</v>
      </c>
      <c r="G4857">
        <v>0</v>
      </c>
      <c r="H4857">
        <v>2</v>
      </c>
    </row>
    <row r="4858" spans="2:8" x14ac:dyDescent="0.3">
      <c r="B4858" t="s">
        <v>724</v>
      </c>
      <c r="C4858" s="2">
        <v>45901</v>
      </c>
      <c r="D4858">
        <v>23</v>
      </c>
      <c r="E4858">
        <v>19</v>
      </c>
      <c r="F4858">
        <v>4</v>
      </c>
      <c r="G4858">
        <v>4</v>
      </c>
      <c r="H4858">
        <v>6</v>
      </c>
    </row>
    <row r="4859" spans="2:8" x14ac:dyDescent="0.3">
      <c r="B4859" t="s">
        <v>724</v>
      </c>
      <c r="C4859" s="2">
        <v>45931</v>
      </c>
      <c r="D4859">
        <v>20</v>
      </c>
      <c r="E4859">
        <v>19</v>
      </c>
      <c r="F4859">
        <v>1</v>
      </c>
      <c r="G4859">
        <v>1</v>
      </c>
      <c r="H4859">
        <v>4</v>
      </c>
    </row>
    <row r="4860" spans="2:8" x14ac:dyDescent="0.3">
      <c r="B4860" t="s">
        <v>724</v>
      </c>
      <c r="C4860" s="2">
        <v>45962</v>
      </c>
      <c r="D4860">
        <v>22</v>
      </c>
      <c r="E4860">
        <v>21</v>
      </c>
      <c r="F4860">
        <v>1</v>
      </c>
      <c r="G4860">
        <v>3</v>
      </c>
      <c r="H4860">
        <v>6</v>
      </c>
    </row>
    <row r="4861" spans="2:8" x14ac:dyDescent="0.3">
      <c r="B4861" t="s">
        <v>724</v>
      </c>
      <c r="C4861" s="2">
        <v>45992</v>
      </c>
      <c r="D4861">
        <v>20</v>
      </c>
      <c r="E4861">
        <v>20</v>
      </c>
      <c r="F4861">
        <v>0</v>
      </c>
      <c r="G4861">
        <v>2</v>
      </c>
      <c r="H4861">
        <v>0</v>
      </c>
    </row>
    <row r="4862" spans="2:8" x14ac:dyDescent="0.3">
      <c r="B4862" t="s">
        <v>726</v>
      </c>
      <c r="C4862" s="2">
        <v>45658</v>
      </c>
      <c r="D4862">
        <v>23</v>
      </c>
      <c r="E4862">
        <v>20</v>
      </c>
      <c r="F4862">
        <v>3</v>
      </c>
      <c r="G4862">
        <v>2</v>
      </c>
      <c r="H4862">
        <v>6</v>
      </c>
    </row>
    <row r="4863" spans="2:8" x14ac:dyDescent="0.3">
      <c r="B4863" t="s">
        <v>726</v>
      </c>
      <c r="C4863" s="2">
        <v>45689</v>
      </c>
      <c r="D4863">
        <v>21</v>
      </c>
      <c r="E4863">
        <v>21</v>
      </c>
      <c r="F4863">
        <v>0</v>
      </c>
      <c r="G4863">
        <v>4</v>
      </c>
      <c r="H4863">
        <v>4</v>
      </c>
    </row>
    <row r="4864" spans="2:8" x14ac:dyDescent="0.3">
      <c r="B4864" t="s">
        <v>726</v>
      </c>
      <c r="C4864" s="2">
        <v>45717</v>
      </c>
      <c r="D4864">
        <v>21</v>
      </c>
      <c r="E4864">
        <v>17</v>
      </c>
      <c r="F4864">
        <v>4</v>
      </c>
      <c r="G4864">
        <v>2</v>
      </c>
      <c r="H4864">
        <v>0</v>
      </c>
    </row>
    <row r="4865" spans="2:8" x14ac:dyDescent="0.3">
      <c r="B4865" t="s">
        <v>726</v>
      </c>
      <c r="C4865" s="2">
        <v>45748</v>
      </c>
      <c r="D4865">
        <v>20</v>
      </c>
      <c r="E4865">
        <v>18</v>
      </c>
      <c r="F4865">
        <v>2</v>
      </c>
      <c r="G4865">
        <v>3</v>
      </c>
      <c r="H4865">
        <v>8</v>
      </c>
    </row>
    <row r="4866" spans="2:8" x14ac:dyDescent="0.3">
      <c r="B4866" t="s">
        <v>726</v>
      </c>
      <c r="C4866" s="2">
        <v>45778</v>
      </c>
      <c r="D4866">
        <v>20</v>
      </c>
      <c r="E4866">
        <v>18</v>
      </c>
      <c r="F4866">
        <v>2</v>
      </c>
      <c r="G4866">
        <v>3</v>
      </c>
      <c r="H4866">
        <v>6</v>
      </c>
    </row>
    <row r="4867" spans="2:8" x14ac:dyDescent="0.3">
      <c r="B4867" t="s">
        <v>726</v>
      </c>
      <c r="C4867" s="2">
        <v>45809</v>
      </c>
      <c r="D4867">
        <v>21</v>
      </c>
      <c r="E4867">
        <v>17</v>
      </c>
      <c r="F4867">
        <v>4</v>
      </c>
      <c r="G4867">
        <v>0</v>
      </c>
      <c r="H4867">
        <v>6</v>
      </c>
    </row>
    <row r="4868" spans="2:8" x14ac:dyDescent="0.3">
      <c r="B4868" t="s">
        <v>726</v>
      </c>
      <c r="C4868" s="2">
        <v>45839</v>
      </c>
      <c r="D4868">
        <v>20</v>
      </c>
      <c r="E4868">
        <v>16</v>
      </c>
      <c r="F4868">
        <v>4</v>
      </c>
      <c r="G4868">
        <v>4</v>
      </c>
      <c r="H4868">
        <v>0</v>
      </c>
    </row>
    <row r="4869" spans="2:8" x14ac:dyDescent="0.3">
      <c r="B4869" t="s">
        <v>726</v>
      </c>
      <c r="C4869" s="2">
        <v>45870</v>
      </c>
      <c r="D4869">
        <v>23</v>
      </c>
      <c r="E4869">
        <v>23</v>
      </c>
      <c r="F4869">
        <v>0</v>
      </c>
      <c r="G4869">
        <v>2</v>
      </c>
      <c r="H4869">
        <v>12</v>
      </c>
    </row>
    <row r="4870" spans="2:8" x14ac:dyDescent="0.3">
      <c r="B4870" t="s">
        <v>726</v>
      </c>
      <c r="C4870" s="2">
        <v>45901</v>
      </c>
      <c r="D4870">
        <v>21</v>
      </c>
      <c r="E4870">
        <v>19</v>
      </c>
      <c r="F4870">
        <v>2</v>
      </c>
      <c r="G4870">
        <v>2</v>
      </c>
      <c r="H4870">
        <v>12</v>
      </c>
    </row>
    <row r="4871" spans="2:8" x14ac:dyDescent="0.3">
      <c r="B4871" t="s">
        <v>726</v>
      </c>
      <c r="C4871" s="2">
        <v>45931</v>
      </c>
      <c r="D4871">
        <v>20</v>
      </c>
      <c r="E4871">
        <v>18</v>
      </c>
      <c r="F4871">
        <v>2</v>
      </c>
      <c r="G4871">
        <v>1</v>
      </c>
      <c r="H4871">
        <v>0</v>
      </c>
    </row>
    <row r="4872" spans="2:8" x14ac:dyDescent="0.3">
      <c r="B4872" t="s">
        <v>726</v>
      </c>
      <c r="C4872" s="2">
        <v>45962</v>
      </c>
      <c r="D4872">
        <v>21</v>
      </c>
      <c r="E4872">
        <v>19</v>
      </c>
      <c r="F4872">
        <v>2</v>
      </c>
      <c r="G4872">
        <v>0</v>
      </c>
      <c r="H4872">
        <v>6</v>
      </c>
    </row>
    <row r="4873" spans="2:8" x14ac:dyDescent="0.3">
      <c r="B4873" t="s">
        <v>726</v>
      </c>
      <c r="C4873" s="2">
        <v>45992</v>
      </c>
      <c r="D4873">
        <v>20</v>
      </c>
      <c r="E4873">
        <v>18</v>
      </c>
      <c r="F4873">
        <v>2</v>
      </c>
      <c r="G4873">
        <v>2</v>
      </c>
      <c r="H4873">
        <v>10</v>
      </c>
    </row>
    <row r="4874" spans="2:8" x14ac:dyDescent="0.3">
      <c r="B4874" t="s">
        <v>727</v>
      </c>
      <c r="C4874" s="2">
        <v>45658</v>
      </c>
      <c r="D4874">
        <v>20</v>
      </c>
      <c r="E4874">
        <v>19</v>
      </c>
      <c r="F4874">
        <v>1</v>
      </c>
      <c r="G4874">
        <v>2</v>
      </c>
      <c r="H4874">
        <v>2</v>
      </c>
    </row>
    <row r="4875" spans="2:8" x14ac:dyDescent="0.3">
      <c r="B4875" t="s">
        <v>727</v>
      </c>
      <c r="C4875" s="2">
        <v>45689</v>
      </c>
      <c r="D4875">
        <v>20</v>
      </c>
      <c r="E4875">
        <v>20</v>
      </c>
      <c r="F4875">
        <v>0</v>
      </c>
      <c r="G4875">
        <v>1</v>
      </c>
      <c r="H4875">
        <v>0</v>
      </c>
    </row>
    <row r="4876" spans="2:8" x14ac:dyDescent="0.3">
      <c r="B4876" t="s">
        <v>727</v>
      </c>
      <c r="C4876" s="2">
        <v>45717</v>
      </c>
      <c r="D4876">
        <v>21</v>
      </c>
      <c r="E4876">
        <v>21</v>
      </c>
      <c r="F4876">
        <v>0</v>
      </c>
      <c r="G4876">
        <v>0</v>
      </c>
      <c r="H4876">
        <v>4</v>
      </c>
    </row>
    <row r="4877" spans="2:8" x14ac:dyDescent="0.3">
      <c r="B4877" t="s">
        <v>727</v>
      </c>
      <c r="C4877" s="2">
        <v>45748</v>
      </c>
      <c r="D4877">
        <v>20</v>
      </c>
      <c r="E4877">
        <v>18</v>
      </c>
      <c r="F4877">
        <v>2</v>
      </c>
      <c r="G4877">
        <v>1</v>
      </c>
      <c r="H4877">
        <v>4</v>
      </c>
    </row>
    <row r="4878" spans="2:8" x14ac:dyDescent="0.3">
      <c r="B4878" t="s">
        <v>727</v>
      </c>
      <c r="C4878" s="2">
        <v>45778</v>
      </c>
      <c r="D4878">
        <v>21</v>
      </c>
      <c r="E4878">
        <v>21</v>
      </c>
      <c r="F4878">
        <v>0</v>
      </c>
      <c r="G4878">
        <v>2</v>
      </c>
      <c r="H4878">
        <v>10</v>
      </c>
    </row>
    <row r="4879" spans="2:8" x14ac:dyDescent="0.3">
      <c r="B4879" t="s">
        <v>727</v>
      </c>
      <c r="C4879" s="2">
        <v>45809</v>
      </c>
      <c r="D4879">
        <v>23</v>
      </c>
      <c r="E4879">
        <v>19</v>
      </c>
      <c r="F4879">
        <v>4</v>
      </c>
      <c r="G4879">
        <v>1</v>
      </c>
      <c r="H4879">
        <v>6</v>
      </c>
    </row>
    <row r="4880" spans="2:8" x14ac:dyDescent="0.3">
      <c r="B4880" t="s">
        <v>727</v>
      </c>
      <c r="C4880" s="2">
        <v>45839</v>
      </c>
      <c r="D4880">
        <v>23</v>
      </c>
      <c r="E4880">
        <v>23</v>
      </c>
      <c r="F4880">
        <v>0</v>
      </c>
      <c r="G4880">
        <v>4</v>
      </c>
      <c r="H4880">
        <v>2</v>
      </c>
    </row>
    <row r="4881" spans="2:8" x14ac:dyDescent="0.3">
      <c r="B4881" t="s">
        <v>727</v>
      </c>
      <c r="C4881" s="2">
        <v>45870</v>
      </c>
      <c r="D4881">
        <v>23</v>
      </c>
      <c r="E4881">
        <v>21</v>
      </c>
      <c r="F4881">
        <v>2</v>
      </c>
      <c r="G4881">
        <v>1</v>
      </c>
      <c r="H4881">
        <v>8</v>
      </c>
    </row>
    <row r="4882" spans="2:8" x14ac:dyDescent="0.3">
      <c r="B4882" t="s">
        <v>727</v>
      </c>
      <c r="C4882" s="2">
        <v>45901</v>
      </c>
      <c r="D4882">
        <v>22</v>
      </c>
      <c r="E4882">
        <v>20</v>
      </c>
      <c r="F4882">
        <v>2</v>
      </c>
      <c r="G4882">
        <v>1</v>
      </c>
      <c r="H4882">
        <v>2</v>
      </c>
    </row>
    <row r="4883" spans="2:8" x14ac:dyDescent="0.3">
      <c r="B4883" t="s">
        <v>727</v>
      </c>
      <c r="C4883" s="2">
        <v>45931</v>
      </c>
      <c r="D4883">
        <v>21</v>
      </c>
      <c r="E4883">
        <v>18</v>
      </c>
      <c r="F4883">
        <v>3</v>
      </c>
      <c r="G4883">
        <v>3</v>
      </c>
      <c r="H4883">
        <v>6</v>
      </c>
    </row>
    <row r="4884" spans="2:8" x14ac:dyDescent="0.3">
      <c r="B4884" t="s">
        <v>727</v>
      </c>
      <c r="C4884" s="2">
        <v>45962</v>
      </c>
      <c r="D4884">
        <v>22</v>
      </c>
      <c r="E4884">
        <v>22</v>
      </c>
      <c r="F4884">
        <v>0</v>
      </c>
      <c r="G4884">
        <v>4</v>
      </c>
      <c r="H4884">
        <v>4</v>
      </c>
    </row>
    <row r="4885" spans="2:8" x14ac:dyDescent="0.3">
      <c r="B4885" t="s">
        <v>727</v>
      </c>
      <c r="C4885" s="2">
        <v>45992</v>
      </c>
      <c r="D4885">
        <v>23</v>
      </c>
      <c r="E4885">
        <v>21</v>
      </c>
      <c r="F4885">
        <v>2</v>
      </c>
      <c r="G4885">
        <v>4</v>
      </c>
      <c r="H4885">
        <v>2</v>
      </c>
    </row>
    <row r="4886" spans="2:8" x14ac:dyDescent="0.3">
      <c r="B4886" t="s">
        <v>729</v>
      </c>
      <c r="C4886" s="2">
        <v>45658</v>
      </c>
      <c r="D4886">
        <v>21</v>
      </c>
      <c r="E4886">
        <v>19</v>
      </c>
      <c r="F4886">
        <v>2</v>
      </c>
      <c r="G4886">
        <v>1</v>
      </c>
      <c r="H4886">
        <v>8</v>
      </c>
    </row>
    <row r="4887" spans="2:8" x14ac:dyDescent="0.3">
      <c r="B4887" t="s">
        <v>729</v>
      </c>
      <c r="C4887" s="2">
        <v>45689</v>
      </c>
      <c r="D4887">
        <v>21</v>
      </c>
      <c r="E4887">
        <v>20</v>
      </c>
      <c r="F4887">
        <v>1</v>
      </c>
      <c r="G4887">
        <v>0</v>
      </c>
      <c r="H4887">
        <v>0</v>
      </c>
    </row>
    <row r="4888" spans="2:8" x14ac:dyDescent="0.3">
      <c r="B4888" t="s">
        <v>729</v>
      </c>
      <c r="C4888" s="2">
        <v>45717</v>
      </c>
      <c r="D4888">
        <v>21</v>
      </c>
      <c r="E4888">
        <v>18</v>
      </c>
      <c r="F4888">
        <v>3</v>
      </c>
      <c r="G4888">
        <v>2</v>
      </c>
      <c r="H4888">
        <v>0</v>
      </c>
    </row>
    <row r="4889" spans="2:8" x14ac:dyDescent="0.3">
      <c r="B4889" t="s">
        <v>729</v>
      </c>
      <c r="C4889" s="2">
        <v>45748</v>
      </c>
      <c r="D4889">
        <v>22</v>
      </c>
      <c r="E4889">
        <v>21</v>
      </c>
      <c r="F4889">
        <v>1</v>
      </c>
      <c r="G4889">
        <v>2</v>
      </c>
      <c r="H4889">
        <v>4</v>
      </c>
    </row>
    <row r="4890" spans="2:8" x14ac:dyDescent="0.3">
      <c r="B4890" t="s">
        <v>729</v>
      </c>
      <c r="C4890" s="2">
        <v>45778</v>
      </c>
      <c r="D4890">
        <v>20</v>
      </c>
      <c r="E4890">
        <v>19</v>
      </c>
      <c r="F4890">
        <v>1</v>
      </c>
      <c r="G4890">
        <v>0</v>
      </c>
      <c r="H4890">
        <v>4</v>
      </c>
    </row>
    <row r="4891" spans="2:8" x14ac:dyDescent="0.3">
      <c r="B4891" t="s">
        <v>729</v>
      </c>
      <c r="C4891" s="2">
        <v>45809</v>
      </c>
      <c r="D4891">
        <v>23</v>
      </c>
      <c r="E4891">
        <v>22</v>
      </c>
      <c r="F4891">
        <v>1</v>
      </c>
      <c r="G4891">
        <v>1</v>
      </c>
      <c r="H4891">
        <v>4</v>
      </c>
    </row>
    <row r="4892" spans="2:8" x14ac:dyDescent="0.3">
      <c r="B4892" t="s">
        <v>729</v>
      </c>
      <c r="C4892" s="2">
        <v>45839</v>
      </c>
      <c r="D4892">
        <v>20</v>
      </c>
      <c r="E4892">
        <v>17</v>
      </c>
      <c r="F4892">
        <v>3</v>
      </c>
      <c r="G4892">
        <v>3</v>
      </c>
      <c r="H4892">
        <v>4</v>
      </c>
    </row>
    <row r="4893" spans="2:8" x14ac:dyDescent="0.3">
      <c r="B4893" t="s">
        <v>729</v>
      </c>
      <c r="C4893" s="2">
        <v>45870</v>
      </c>
      <c r="D4893">
        <v>23</v>
      </c>
      <c r="E4893">
        <v>20</v>
      </c>
      <c r="F4893">
        <v>3</v>
      </c>
      <c r="G4893">
        <v>1</v>
      </c>
      <c r="H4893">
        <v>4</v>
      </c>
    </row>
    <row r="4894" spans="2:8" x14ac:dyDescent="0.3">
      <c r="B4894" t="s">
        <v>729</v>
      </c>
      <c r="C4894" s="2">
        <v>45901</v>
      </c>
      <c r="D4894">
        <v>22</v>
      </c>
      <c r="E4894">
        <v>21</v>
      </c>
      <c r="F4894">
        <v>1</v>
      </c>
      <c r="G4894">
        <v>0</v>
      </c>
      <c r="H4894">
        <v>16</v>
      </c>
    </row>
    <row r="4895" spans="2:8" x14ac:dyDescent="0.3">
      <c r="B4895" t="s">
        <v>729</v>
      </c>
      <c r="C4895" s="2">
        <v>45931</v>
      </c>
      <c r="D4895">
        <v>22</v>
      </c>
      <c r="E4895">
        <v>19</v>
      </c>
      <c r="F4895">
        <v>3</v>
      </c>
      <c r="G4895">
        <v>0</v>
      </c>
      <c r="H4895">
        <v>8</v>
      </c>
    </row>
    <row r="4896" spans="2:8" x14ac:dyDescent="0.3">
      <c r="B4896" t="s">
        <v>729</v>
      </c>
      <c r="C4896" s="2">
        <v>45962</v>
      </c>
      <c r="D4896">
        <v>21</v>
      </c>
      <c r="E4896">
        <v>18</v>
      </c>
      <c r="F4896">
        <v>3</v>
      </c>
      <c r="G4896">
        <v>1</v>
      </c>
      <c r="H4896">
        <v>0</v>
      </c>
    </row>
    <row r="4897" spans="2:8" x14ac:dyDescent="0.3">
      <c r="B4897" t="s">
        <v>729</v>
      </c>
      <c r="C4897" s="2">
        <v>45992</v>
      </c>
      <c r="D4897">
        <v>22</v>
      </c>
      <c r="E4897">
        <v>20</v>
      </c>
      <c r="F4897">
        <v>2</v>
      </c>
      <c r="G4897">
        <v>3</v>
      </c>
      <c r="H4897">
        <v>8</v>
      </c>
    </row>
    <row r="4898" spans="2:8" x14ac:dyDescent="0.3">
      <c r="B4898" t="s">
        <v>730</v>
      </c>
      <c r="C4898" s="2">
        <v>45658</v>
      </c>
      <c r="D4898">
        <v>20</v>
      </c>
      <c r="E4898">
        <v>17</v>
      </c>
      <c r="F4898">
        <v>3</v>
      </c>
      <c r="G4898">
        <v>2</v>
      </c>
      <c r="H4898">
        <v>2</v>
      </c>
    </row>
    <row r="4899" spans="2:8" x14ac:dyDescent="0.3">
      <c r="B4899" t="s">
        <v>730</v>
      </c>
      <c r="C4899" s="2">
        <v>45689</v>
      </c>
      <c r="D4899">
        <v>20</v>
      </c>
      <c r="E4899">
        <v>17</v>
      </c>
      <c r="F4899">
        <v>3</v>
      </c>
      <c r="G4899">
        <v>1</v>
      </c>
      <c r="H4899">
        <v>2</v>
      </c>
    </row>
    <row r="4900" spans="2:8" x14ac:dyDescent="0.3">
      <c r="B4900" t="s">
        <v>730</v>
      </c>
      <c r="C4900" s="2">
        <v>45717</v>
      </c>
      <c r="D4900">
        <v>20</v>
      </c>
      <c r="E4900">
        <v>17</v>
      </c>
      <c r="F4900">
        <v>3</v>
      </c>
      <c r="G4900">
        <v>1</v>
      </c>
      <c r="H4900">
        <v>0</v>
      </c>
    </row>
    <row r="4901" spans="2:8" x14ac:dyDescent="0.3">
      <c r="B4901" t="s">
        <v>730</v>
      </c>
      <c r="C4901" s="2">
        <v>45748</v>
      </c>
      <c r="D4901">
        <v>21</v>
      </c>
      <c r="E4901">
        <v>18</v>
      </c>
      <c r="F4901">
        <v>3</v>
      </c>
      <c r="G4901">
        <v>4</v>
      </c>
      <c r="H4901">
        <v>6</v>
      </c>
    </row>
    <row r="4902" spans="2:8" x14ac:dyDescent="0.3">
      <c r="B4902" t="s">
        <v>730</v>
      </c>
      <c r="C4902" s="2">
        <v>45778</v>
      </c>
      <c r="D4902">
        <v>22</v>
      </c>
      <c r="E4902">
        <v>19</v>
      </c>
      <c r="F4902">
        <v>3</v>
      </c>
      <c r="G4902">
        <v>3</v>
      </c>
      <c r="H4902">
        <v>8</v>
      </c>
    </row>
    <row r="4903" spans="2:8" x14ac:dyDescent="0.3">
      <c r="B4903" t="s">
        <v>730</v>
      </c>
      <c r="C4903" s="2">
        <v>45809</v>
      </c>
      <c r="D4903">
        <v>23</v>
      </c>
      <c r="E4903">
        <v>22</v>
      </c>
      <c r="F4903">
        <v>1</v>
      </c>
      <c r="G4903">
        <v>4</v>
      </c>
      <c r="H4903">
        <v>8</v>
      </c>
    </row>
    <row r="4904" spans="2:8" x14ac:dyDescent="0.3">
      <c r="B4904" t="s">
        <v>730</v>
      </c>
      <c r="C4904" s="2">
        <v>45839</v>
      </c>
      <c r="D4904">
        <v>20</v>
      </c>
      <c r="E4904">
        <v>18</v>
      </c>
      <c r="F4904">
        <v>2</v>
      </c>
      <c r="G4904">
        <v>3</v>
      </c>
      <c r="H4904">
        <v>10</v>
      </c>
    </row>
    <row r="4905" spans="2:8" x14ac:dyDescent="0.3">
      <c r="B4905" t="s">
        <v>730</v>
      </c>
      <c r="C4905" s="2">
        <v>45870</v>
      </c>
      <c r="D4905">
        <v>21</v>
      </c>
      <c r="E4905">
        <v>17</v>
      </c>
      <c r="F4905">
        <v>4</v>
      </c>
      <c r="G4905">
        <v>2</v>
      </c>
      <c r="H4905">
        <v>6</v>
      </c>
    </row>
    <row r="4906" spans="2:8" x14ac:dyDescent="0.3">
      <c r="B4906" t="s">
        <v>730</v>
      </c>
      <c r="C4906" s="2">
        <v>45901</v>
      </c>
      <c r="D4906">
        <v>20</v>
      </c>
      <c r="E4906">
        <v>18</v>
      </c>
      <c r="F4906">
        <v>2</v>
      </c>
      <c r="G4906">
        <v>3</v>
      </c>
      <c r="H4906">
        <v>4</v>
      </c>
    </row>
    <row r="4907" spans="2:8" x14ac:dyDescent="0.3">
      <c r="B4907" t="s">
        <v>730</v>
      </c>
      <c r="C4907" s="2">
        <v>45931</v>
      </c>
      <c r="D4907">
        <v>23</v>
      </c>
      <c r="E4907">
        <v>21</v>
      </c>
      <c r="F4907">
        <v>2</v>
      </c>
      <c r="G4907">
        <v>2</v>
      </c>
      <c r="H4907">
        <v>8</v>
      </c>
    </row>
    <row r="4908" spans="2:8" x14ac:dyDescent="0.3">
      <c r="B4908" t="s">
        <v>730</v>
      </c>
      <c r="C4908" s="2">
        <v>45962</v>
      </c>
      <c r="D4908">
        <v>20</v>
      </c>
      <c r="E4908">
        <v>19</v>
      </c>
      <c r="F4908">
        <v>1</v>
      </c>
      <c r="G4908">
        <v>4</v>
      </c>
      <c r="H4908">
        <v>0</v>
      </c>
    </row>
    <row r="4909" spans="2:8" x14ac:dyDescent="0.3">
      <c r="B4909" t="s">
        <v>730</v>
      </c>
      <c r="C4909" s="2">
        <v>45992</v>
      </c>
      <c r="D4909">
        <v>21</v>
      </c>
      <c r="E4909">
        <v>20</v>
      </c>
      <c r="F4909">
        <v>1</v>
      </c>
      <c r="G4909">
        <v>0</v>
      </c>
      <c r="H4909">
        <v>8</v>
      </c>
    </row>
    <row r="4910" spans="2:8" x14ac:dyDescent="0.3">
      <c r="B4910" t="s">
        <v>732</v>
      </c>
      <c r="C4910" s="2">
        <v>45658</v>
      </c>
      <c r="D4910">
        <v>23</v>
      </c>
      <c r="E4910">
        <v>23</v>
      </c>
      <c r="F4910">
        <v>0</v>
      </c>
      <c r="G4910">
        <v>3</v>
      </c>
      <c r="H4910">
        <v>2</v>
      </c>
    </row>
    <row r="4911" spans="2:8" x14ac:dyDescent="0.3">
      <c r="B4911" t="s">
        <v>732</v>
      </c>
      <c r="C4911" s="2">
        <v>45689</v>
      </c>
      <c r="D4911">
        <v>21</v>
      </c>
      <c r="E4911">
        <v>18</v>
      </c>
      <c r="F4911">
        <v>3</v>
      </c>
      <c r="G4911">
        <v>3</v>
      </c>
      <c r="H4911">
        <v>6</v>
      </c>
    </row>
    <row r="4912" spans="2:8" x14ac:dyDescent="0.3">
      <c r="B4912" t="s">
        <v>732</v>
      </c>
      <c r="C4912" s="2">
        <v>45717</v>
      </c>
      <c r="D4912">
        <v>20</v>
      </c>
      <c r="E4912">
        <v>16</v>
      </c>
      <c r="F4912">
        <v>4</v>
      </c>
      <c r="G4912">
        <v>2</v>
      </c>
      <c r="H4912">
        <v>4</v>
      </c>
    </row>
    <row r="4913" spans="2:8" x14ac:dyDescent="0.3">
      <c r="B4913" t="s">
        <v>732</v>
      </c>
      <c r="C4913" s="2">
        <v>45748</v>
      </c>
      <c r="D4913">
        <v>20</v>
      </c>
      <c r="E4913">
        <v>20</v>
      </c>
      <c r="F4913">
        <v>0</v>
      </c>
      <c r="G4913">
        <v>4</v>
      </c>
      <c r="H4913">
        <v>6</v>
      </c>
    </row>
    <row r="4914" spans="2:8" x14ac:dyDescent="0.3">
      <c r="B4914" t="s">
        <v>732</v>
      </c>
      <c r="C4914" s="2">
        <v>45778</v>
      </c>
      <c r="D4914">
        <v>21</v>
      </c>
      <c r="E4914">
        <v>18</v>
      </c>
      <c r="F4914">
        <v>3</v>
      </c>
      <c r="G4914">
        <v>1</v>
      </c>
      <c r="H4914">
        <v>2</v>
      </c>
    </row>
    <row r="4915" spans="2:8" x14ac:dyDescent="0.3">
      <c r="B4915" t="s">
        <v>732</v>
      </c>
      <c r="C4915" s="2">
        <v>45809</v>
      </c>
      <c r="D4915">
        <v>21</v>
      </c>
      <c r="E4915">
        <v>18</v>
      </c>
      <c r="F4915">
        <v>3</v>
      </c>
      <c r="G4915">
        <v>0</v>
      </c>
      <c r="H4915">
        <v>2</v>
      </c>
    </row>
    <row r="4916" spans="2:8" x14ac:dyDescent="0.3">
      <c r="B4916" t="s">
        <v>732</v>
      </c>
      <c r="C4916" s="2">
        <v>45839</v>
      </c>
      <c r="D4916">
        <v>21</v>
      </c>
      <c r="E4916">
        <v>20</v>
      </c>
      <c r="F4916">
        <v>1</v>
      </c>
      <c r="G4916">
        <v>2</v>
      </c>
      <c r="H4916">
        <v>8</v>
      </c>
    </row>
    <row r="4917" spans="2:8" x14ac:dyDescent="0.3">
      <c r="B4917" t="s">
        <v>732</v>
      </c>
      <c r="C4917" s="2">
        <v>45870</v>
      </c>
      <c r="D4917">
        <v>23</v>
      </c>
      <c r="E4917">
        <v>20</v>
      </c>
      <c r="F4917">
        <v>3</v>
      </c>
      <c r="G4917">
        <v>1</v>
      </c>
      <c r="H4917">
        <v>8</v>
      </c>
    </row>
    <row r="4918" spans="2:8" x14ac:dyDescent="0.3">
      <c r="B4918" t="s">
        <v>732</v>
      </c>
      <c r="C4918" s="2">
        <v>45901</v>
      </c>
      <c r="D4918">
        <v>22</v>
      </c>
      <c r="E4918">
        <v>18</v>
      </c>
      <c r="F4918">
        <v>4</v>
      </c>
      <c r="G4918">
        <v>0</v>
      </c>
      <c r="H4918">
        <v>6</v>
      </c>
    </row>
    <row r="4919" spans="2:8" x14ac:dyDescent="0.3">
      <c r="B4919" t="s">
        <v>732</v>
      </c>
      <c r="C4919" s="2">
        <v>45931</v>
      </c>
      <c r="D4919">
        <v>22</v>
      </c>
      <c r="E4919">
        <v>21</v>
      </c>
      <c r="F4919">
        <v>1</v>
      </c>
      <c r="G4919">
        <v>1</v>
      </c>
      <c r="H4919">
        <v>4</v>
      </c>
    </row>
    <row r="4920" spans="2:8" x14ac:dyDescent="0.3">
      <c r="B4920" t="s">
        <v>732</v>
      </c>
      <c r="C4920" s="2">
        <v>45962</v>
      </c>
      <c r="D4920">
        <v>22</v>
      </c>
      <c r="E4920">
        <v>20</v>
      </c>
      <c r="F4920">
        <v>2</v>
      </c>
      <c r="G4920">
        <v>2</v>
      </c>
      <c r="H4920">
        <v>10</v>
      </c>
    </row>
    <row r="4921" spans="2:8" x14ac:dyDescent="0.3">
      <c r="B4921" t="s">
        <v>732</v>
      </c>
      <c r="C4921" s="2">
        <v>45992</v>
      </c>
      <c r="D4921">
        <v>23</v>
      </c>
      <c r="E4921">
        <v>22</v>
      </c>
      <c r="F4921">
        <v>1</v>
      </c>
      <c r="G4921">
        <v>3</v>
      </c>
      <c r="H4921">
        <v>6</v>
      </c>
    </row>
    <row r="4922" spans="2:8" x14ac:dyDescent="0.3">
      <c r="B4922" t="s">
        <v>733</v>
      </c>
      <c r="C4922" s="2">
        <v>45658</v>
      </c>
      <c r="D4922">
        <v>22</v>
      </c>
      <c r="E4922">
        <v>19</v>
      </c>
      <c r="F4922">
        <v>3</v>
      </c>
      <c r="G4922">
        <v>1</v>
      </c>
      <c r="H4922">
        <v>8</v>
      </c>
    </row>
    <row r="4923" spans="2:8" x14ac:dyDescent="0.3">
      <c r="B4923" t="s">
        <v>733</v>
      </c>
      <c r="C4923" s="2">
        <v>45689</v>
      </c>
      <c r="D4923">
        <v>23</v>
      </c>
      <c r="E4923">
        <v>22</v>
      </c>
      <c r="F4923">
        <v>1</v>
      </c>
      <c r="G4923">
        <v>0</v>
      </c>
      <c r="H4923">
        <v>8</v>
      </c>
    </row>
    <row r="4924" spans="2:8" x14ac:dyDescent="0.3">
      <c r="B4924" t="s">
        <v>733</v>
      </c>
      <c r="C4924" s="2">
        <v>45717</v>
      </c>
      <c r="D4924">
        <v>20</v>
      </c>
      <c r="E4924">
        <v>17</v>
      </c>
      <c r="F4924">
        <v>3</v>
      </c>
      <c r="G4924">
        <v>3</v>
      </c>
      <c r="H4924">
        <v>4</v>
      </c>
    </row>
    <row r="4925" spans="2:8" x14ac:dyDescent="0.3">
      <c r="B4925" t="s">
        <v>733</v>
      </c>
      <c r="C4925" s="2">
        <v>45748</v>
      </c>
      <c r="D4925">
        <v>20</v>
      </c>
      <c r="E4925">
        <v>17</v>
      </c>
      <c r="F4925">
        <v>3</v>
      </c>
      <c r="G4925">
        <v>4</v>
      </c>
      <c r="H4925">
        <v>6</v>
      </c>
    </row>
    <row r="4926" spans="2:8" x14ac:dyDescent="0.3">
      <c r="B4926" t="s">
        <v>733</v>
      </c>
      <c r="C4926" s="2">
        <v>45778</v>
      </c>
      <c r="D4926">
        <v>20</v>
      </c>
      <c r="E4926">
        <v>20</v>
      </c>
      <c r="F4926">
        <v>0</v>
      </c>
      <c r="G4926">
        <v>4</v>
      </c>
      <c r="H4926">
        <v>2</v>
      </c>
    </row>
    <row r="4927" spans="2:8" x14ac:dyDescent="0.3">
      <c r="B4927" t="s">
        <v>733</v>
      </c>
      <c r="C4927" s="2">
        <v>45809</v>
      </c>
      <c r="D4927">
        <v>23</v>
      </c>
      <c r="E4927">
        <v>19</v>
      </c>
      <c r="F4927">
        <v>4</v>
      </c>
      <c r="G4927">
        <v>2</v>
      </c>
      <c r="H4927">
        <v>4</v>
      </c>
    </row>
    <row r="4928" spans="2:8" x14ac:dyDescent="0.3">
      <c r="B4928" t="s">
        <v>733</v>
      </c>
      <c r="C4928" s="2">
        <v>45839</v>
      </c>
      <c r="D4928">
        <v>20</v>
      </c>
      <c r="E4928">
        <v>17</v>
      </c>
      <c r="F4928">
        <v>3</v>
      </c>
      <c r="G4928">
        <v>4</v>
      </c>
      <c r="H4928">
        <v>6</v>
      </c>
    </row>
    <row r="4929" spans="2:8" x14ac:dyDescent="0.3">
      <c r="B4929" t="s">
        <v>733</v>
      </c>
      <c r="C4929" s="2">
        <v>45870</v>
      </c>
      <c r="D4929">
        <v>23</v>
      </c>
      <c r="E4929">
        <v>20</v>
      </c>
      <c r="F4929">
        <v>3</v>
      </c>
      <c r="G4929">
        <v>2</v>
      </c>
      <c r="H4929">
        <v>8</v>
      </c>
    </row>
    <row r="4930" spans="2:8" x14ac:dyDescent="0.3">
      <c r="B4930" t="s">
        <v>733</v>
      </c>
      <c r="C4930" s="2">
        <v>45901</v>
      </c>
      <c r="D4930">
        <v>23</v>
      </c>
      <c r="E4930">
        <v>21</v>
      </c>
      <c r="F4930">
        <v>2</v>
      </c>
      <c r="G4930">
        <v>4</v>
      </c>
      <c r="H4930">
        <v>2</v>
      </c>
    </row>
    <row r="4931" spans="2:8" x14ac:dyDescent="0.3">
      <c r="B4931" t="s">
        <v>733</v>
      </c>
      <c r="C4931" s="2">
        <v>45931</v>
      </c>
      <c r="D4931">
        <v>23</v>
      </c>
      <c r="E4931">
        <v>23</v>
      </c>
      <c r="F4931">
        <v>0</v>
      </c>
      <c r="G4931">
        <v>0</v>
      </c>
      <c r="H4931">
        <v>12</v>
      </c>
    </row>
    <row r="4932" spans="2:8" x14ac:dyDescent="0.3">
      <c r="B4932" t="s">
        <v>733</v>
      </c>
      <c r="C4932" s="2">
        <v>45962</v>
      </c>
      <c r="D4932">
        <v>20</v>
      </c>
      <c r="E4932">
        <v>17</v>
      </c>
      <c r="F4932">
        <v>3</v>
      </c>
      <c r="G4932">
        <v>4</v>
      </c>
      <c r="H4932">
        <v>0</v>
      </c>
    </row>
    <row r="4933" spans="2:8" x14ac:dyDescent="0.3">
      <c r="B4933" t="s">
        <v>733</v>
      </c>
      <c r="C4933" s="2">
        <v>45992</v>
      </c>
      <c r="D4933">
        <v>23</v>
      </c>
      <c r="E4933">
        <v>22</v>
      </c>
      <c r="F4933">
        <v>1</v>
      </c>
      <c r="G4933">
        <v>4</v>
      </c>
      <c r="H4933">
        <v>4</v>
      </c>
    </row>
    <row r="4934" spans="2:8" x14ac:dyDescent="0.3">
      <c r="B4934" t="s">
        <v>735</v>
      </c>
      <c r="C4934" s="2">
        <v>45658</v>
      </c>
      <c r="D4934">
        <v>21</v>
      </c>
      <c r="E4934">
        <v>19</v>
      </c>
      <c r="F4934">
        <v>2</v>
      </c>
      <c r="G4934">
        <v>1</v>
      </c>
      <c r="H4934">
        <v>0</v>
      </c>
    </row>
    <row r="4935" spans="2:8" x14ac:dyDescent="0.3">
      <c r="B4935" t="s">
        <v>735</v>
      </c>
      <c r="C4935" s="2">
        <v>45689</v>
      </c>
      <c r="D4935">
        <v>22</v>
      </c>
      <c r="E4935">
        <v>19</v>
      </c>
      <c r="F4935">
        <v>3</v>
      </c>
      <c r="G4935">
        <v>3</v>
      </c>
      <c r="H4935">
        <v>0</v>
      </c>
    </row>
    <row r="4936" spans="2:8" x14ac:dyDescent="0.3">
      <c r="B4936" t="s">
        <v>735</v>
      </c>
      <c r="C4936" s="2">
        <v>45717</v>
      </c>
      <c r="D4936">
        <v>22</v>
      </c>
      <c r="E4936">
        <v>18</v>
      </c>
      <c r="F4936">
        <v>4</v>
      </c>
      <c r="G4936">
        <v>1</v>
      </c>
      <c r="H4936">
        <v>10</v>
      </c>
    </row>
    <row r="4937" spans="2:8" x14ac:dyDescent="0.3">
      <c r="B4937" t="s">
        <v>735</v>
      </c>
      <c r="C4937" s="2">
        <v>45748</v>
      </c>
      <c r="D4937">
        <v>23</v>
      </c>
      <c r="E4937">
        <v>22</v>
      </c>
      <c r="F4937">
        <v>1</v>
      </c>
      <c r="G4937">
        <v>0</v>
      </c>
      <c r="H4937">
        <v>8</v>
      </c>
    </row>
    <row r="4938" spans="2:8" x14ac:dyDescent="0.3">
      <c r="B4938" t="s">
        <v>735</v>
      </c>
      <c r="C4938" s="2">
        <v>45778</v>
      </c>
      <c r="D4938">
        <v>23</v>
      </c>
      <c r="E4938">
        <v>23</v>
      </c>
      <c r="F4938">
        <v>0</v>
      </c>
      <c r="G4938">
        <v>4</v>
      </c>
      <c r="H4938">
        <v>16</v>
      </c>
    </row>
    <row r="4939" spans="2:8" x14ac:dyDescent="0.3">
      <c r="B4939" t="s">
        <v>735</v>
      </c>
      <c r="C4939" s="2">
        <v>45809</v>
      </c>
      <c r="D4939">
        <v>20</v>
      </c>
      <c r="E4939">
        <v>19</v>
      </c>
      <c r="F4939">
        <v>1</v>
      </c>
      <c r="G4939">
        <v>3</v>
      </c>
      <c r="H4939">
        <v>6</v>
      </c>
    </row>
    <row r="4940" spans="2:8" x14ac:dyDescent="0.3">
      <c r="B4940" t="s">
        <v>735</v>
      </c>
      <c r="C4940" s="2">
        <v>45839</v>
      </c>
      <c r="D4940">
        <v>20</v>
      </c>
      <c r="E4940">
        <v>17</v>
      </c>
      <c r="F4940">
        <v>3</v>
      </c>
      <c r="G4940">
        <v>2</v>
      </c>
      <c r="H4940">
        <v>2</v>
      </c>
    </row>
    <row r="4941" spans="2:8" x14ac:dyDescent="0.3">
      <c r="B4941" t="s">
        <v>735</v>
      </c>
      <c r="C4941" s="2">
        <v>45870</v>
      </c>
      <c r="D4941">
        <v>22</v>
      </c>
      <c r="E4941">
        <v>20</v>
      </c>
      <c r="F4941">
        <v>2</v>
      </c>
      <c r="G4941">
        <v>3</v>
      </c>
      <c r="H4941">
        <v>8</v>
      </c>
    </row>
    <row r="4942" spans="2:8" x14ac:dyDescent="0.3">
      <c r="B4942" t="s">
        <v>735</v>
      </c>
      <c r="C4942" s="2">
        <v>45901</v>
      </c>
      <c r="D4942">
        <v>23</v>
      </c>
      <c r="E4942">
        <v>19</v>
      </c>
      <c r="F4942">
        <v>4</v>
      </c>
      <c r="G4942">
        <v>4</v>
      </c>
      <c r="H4942">
        <v>2</v>
      </c>
    </row>
    <row r="4943" spans="2:8" x14ac:dyDescent="0.3">
      <c r="B4943" t="s">
        <v>735</v>
      </c>
      <c r="C4943" s="2">
        <v>45931</v>
      </c>
      <c r="D4943">
        <v>21</v>
      </c>
      <c r="E4943">
        <v>17</v>
      </c>
      <c r="F4943">
        <v>4</v>
      </c>
      <c r="G4943">
        <v>2</v>
      </c>
      <c r="H4943">
        <v>10</v>
      </c>
    </row>
    <row r="4944" spans="2:8" x14ac:dyDescent="0.3">
      <c r="B4944" t="s">
        <v>735</v>
      </c>
      <c r="C4944" s="2">
        <v>45962</v>
      </c>
      <c r="D4944">
        <v>23</v>
      </c>
      <c r="E4944">
        <v>19</v>
      </c>
      <c r="F4944">
        <v>4</v>
      </c>
      <c r="G4944">
        <v>2</v>
      </c>
      <c r="H4944">
        <v>0</v>
      </c>
    </row>
    <row r="4945" spans="2:8" x14ac:dyDescent="0.3">
      <c r="B4945" t="s">
        <v>735</v>
      </c>
      <c r="C4945" s="2">
        <v>45992</v>
      </c>
      <c r="D4945">
        <v>23</v>
      </c>
      <c r="E4945">
        <v>23</v>
      </c>
      <c r="F4945">
        <v>0</v>
      </c>
      <c r="G4945">
        <v>1</v>
      </c>
      <c r="H4945">
        <v>12</v>
      </c>
    </row>
    <row r="4946" spans="2:8" x14ac:dyDescent="0.3">
      <c r="B4946" t="s">
        <v>736</v>
      </c>
      <c r="C4946" s="2">
        <v>45658</v>
      </c>
      <c r="D4946">
        <v>20</v>
      </c>
      <c r="E4946">
        <v>16</v>
      </c>
      <c r="F4946">
        <v>4</v>
      </c>
      <c r="G4946">
        <v>4</v>
      </c>
      <c r="H4946">
        <v>4</v>
      </c>
    </row>
    <row r="4947" spans="2:8" x14ac:dyDescent="0.3">
      <c r="B4947" t="s">
        <v>736</v>
      </c>
      <c r="C4947" s="2">
        <v>45689</v>
      </c>
      <c r="D4947">
        <v>20</v>
      </c>
      <c r="E4947">
        <v>16</v>
      </c>
      <c r="F4947">
        <v>4</v>
      </c>
      <c r="G4947">
        <v>2</v>
      </c>
      <c r="H4947">
        <v>4</v>
      </c>
    </row>
    <row r="4948" spans="2:8" x14ac:dyDescent="0.3">
      <c r="B4948" t="s">
        <v>736</v>
      </c>
      <c r="C4948" s="2">
        <v>45717</v>
      </c>
      <c r="D4948">
        <v>23</v>
      </c>
      <c r="E4948">
        <v>21</v>
      </c>
      <c r="F4948">
        <v>2</v>
      </c>
      <c r="G4948">
        <v>3</v>
      </c>
      <c r="H4948">
        <v>10</v>
      </c>
    </row>
    <row r="4949" spans="2:8" x14ac:dyDescent="0.3">
      <c r="B4949" t="s">
        <v>736</v>
      </c>
      <c r="C4949" s="2">
        <v>45748</v>
      </c>
      <c r="D4949">
        <v>21</v>
      </c>
      <c r="E4949">
        <v>17</v>
      </c>
      <c r="F4949">
        <v>4</v>
      </c>
      <c r="G4949">
        <v>2</v>
      </c>
      <c r="H4949">
        <v>10</v>
      </c>
    </row>
    <row r="4950" spans="2:8" x14ac:dyDescent="0.3">
      <c r="B4950" t="s">
        <v>736</v>
      </c>
      <c r="C4950" s="2">
        <v>45778</v>
      </c>
      <c r="D4950">
        <v>23</v>
      </c>
      <c r="E4950">
        <v>19</v>
      </c>
      <c r="F4950">
        <v>4</v>
      </c>
      <c r="G4950">
        <v>4</v>
      </c>
      <c r="H4950">
        <v>16</v>
      </c>
    </row>
    <row r="4951" spans="2:8" x14ac:dyDescent="0.3">
      <c r="B4951" t="s">
        <v>736</v>
      </c>
      <c r="C4951" s="2">
        <v>45809</v>
      </c>
      <c r="D4951">
        <v>20</v>
      </c>
      <c r="E4951">
        <v>18</v>
      </c>
      <c r="F4951">
        <v>2</v>
      </c>
      <c r="G4951">
        <v>1</v>
      </c>
      <c r="H4951">
        <v>2</v>
      </c>
    </row>
    <row r="4952" spans="2:8" x14ac:dyDescent="0.3">
      <c r="B4952" t="s">
        <v>736</v>
      </c>
      <c r="C4952" s="2">
        <v>45839</v>
      </c>
      <c r="D4952">
        <v>22</v>
      </c>
      <c r="E4952">
        <v>18</v>
      </c>
      <c r="F4952">
        <v>4</v>
      </c>
      <c r="G4952">
        <v>4</v>
      </c>
      <c r="H4952">
        <v>8</v>
      </c>
    </row>
    <row r="4953" spans="2:8" x14ac:dyDescent="0.3">
      <c r="B4953" t="s">
        <v>736</v>
      </c>
      <c r="C4953" s="2">
        <v>45870</v>
      </c>
      <c r="D4953">
        <v>21</v>
      </c>
      <c r="E4953">
        <v>18</v>
      </c>
      <c r="F4953">
        <v>3</v>
      </c>
      <c r="G4953">
        <v>4</v>
      </c>
      <c r="H4953">
        <v>6</v>
      </c>
    </row>
    <row r="4954" spans="2:8" x14ac:dyDescent="0.3">
      <c r="B4954" t="s">
        <v>736</v>
      </c>
      <c r="C4954" s="2">
        <v>45901</v>
      </c>
      <c r="D4954">
        <v>21</v>
      </c>
      <c r="E4954">
        <v>19</v>
      </c>
      <c r="F4954">
        <v>2</v>
      </c>
      <c r="G4954">
        <v>0</v>
      </c>
      <c r="H4954">
        <v>8</v>
      </c>
    </row>
    <row r="4955" spans="2:8" x14ac:dyDescent="0.3">
      <c r="B4955" t="s">
        <v>736</v>
      </c>
      <c r="C4955" s="2">
        <v>45931</v>
      </c>
      <c r="D4955">
        <v>21</v>
      </c>
      <c r="E4955">
        <v>19</v>
      </c>
      <c r="F4955">
        <v>2</v>
      </c>
      <c r="G4955">
        <v>3</v>
      </c>
      <c r="H4955">
        <v>12</v>
      </c>
    </row>
    <row r="4956" spans="2:8" x14ac:dyDescent="0.3">
      <c r="B4956" t="s">
        <v>736</v>
      </c>
      <c r="C4956" s="2">
        <v>45962</v>
      </c>
      <c r="D4956">
        <v>20</v>
      </c>
      <c r="E4956">
        <v>18</v>
      </c>
      <c r="F4956">
        <v>2</v>
      </c>
      <c r="G4956">
        <v>0</v>
      </c>
      <c r="H4956">
        <v>4</v>
      </c>
    </row>
    <row r="4957" spans="2:8" x14ac:dyDescent="0.3">
      <c r="B4957" t="s">
        <v>736</v>
      </c>
      <c r="C4957" s="2">
        <v>45992</v>
      </c>
      <c r="D4957">
        <v>22</v>
      </c>
      <c r="E4957">
        <v>19</v>
      </c>
      <c r="F4957">
        <v>3</v>
      </c>
      <c r="G4957">
        <v>0</v>
      </c>
      <c r="H4957">
        <v>10</v>
      </c>
    </row>
    <row r="4958" spans="2:8" x14ac:dyDescent="0.3">
      <c r="B4958" t="s">
        <v>737</v>
      </c>
      <c r="C4958" s="2">
        <v>45658</v>
      </c>
      <c r="D4958">
        <v>23</v>
      </c>
      <c r="E4958">
        <v>23</v>
      </c>
      <c r="F4958">
        <v>0</v>
      </c>
      <c r="G4958">
        <v>4</v>
      </c>
      <c r="H4958">
        <v>6</v>
      </c>
    </row>
    <row r="4959" spans="2:8" x14ac:dyDescent="0.3">
      <c r="B4959" t="s">
        <v>737</v>
      </c>
      <c r="C4959" s="2">
        <v>45689</v>
      </c>
      <c r="D4959">
        <v>23</v>
      </c>
      <c r="E4959">
        <v>21</v>
      </c>
      <c r="F4959">
        <v>2</v>
      </c>
      <c r="G4959">
        <v>2</v>
      </c>
      <c r="H4959">
        <v>0</v>
      </c>
    </row>
    <row r="4960" spans="2:8" x14ac:dyDescent="0.3">
      <c r="B4960" t="s">
        <v>737</v>
      </c>
      <c r="C4960" s="2">
        <v>45717</v>
      </c>
      <c r="D4960">
        <v>22</v>
      </c>
      <c r="E4960">
        <v>22</v>
      </c>
      <c r="F4960">
        <v>0</v>
      </c>
      <c r="G4960">
        <v>4</v>
      </c>
      <c r="H4960">
        <v>2</v>
      </c>
    </row>
    <row r="4961" spans="2:8" x14ac:dyDescent="0.3">
      <c r="B4961" t="s">
        <v>737</v>
      </c>
      <c r="C4961" s="2">
        <v>45748</v>
      </c>
      <c r="D4961">
        <v>20</v>
      </c>
      <c r="E4961">
        <v>18</v>
      </c>
      <c r="F4961">
        <v>2</v>
      </c>
      <c r="G4961">
        <v>4</v>
      </c>
      <c r="H4961">
        <v>2</v>
      </c>
    </row>
    <row r="4962" spans="2:8" x14ac:dyDescent="0.3">
      <c r="B4962" t="s">
        <v>737</v>
      </c>
      <c r="C4962" s="2">
        <v>45778</v>
      </c>
      <c r="D4962">
        <v>22</v>
      </c>
      <c r="E4962">
        <v>20</v>
      </c>
      <c r="F4962">
        <v>2</v>
      </c>
      <c r="G4962">
        <v>3</v>
      </c>
      <c r="H4962">
        <v>4</v>
      </c>
    </row>
    <row r="4963" spans="2:8" x14ac:dyDescent="0.3">
      <c r="B4963" t="s">
        <v>737</v>
      </c>
      <c r="C4963" s="2">
        <v>45809</v>
      </c>
      <c r="D4963">
        <v>21</v>
      </c>
      <c r="E4963">
        <v>19</v>
      </c>
      <c r="F4963">
        <v>2</v>
      </c>
      <c r="G4963">
        <v>1</v>
      </c>
      <c r="H4963">
        <v>2</v>
      </c>
    </row>
    <row r="4964" spans="2:8" x14ac:dyDescent="0.3">
      <c r="B4964" t="s">
        <v>737</v>
      </c>
      <c r="C4964" s="2">
        <v>45839</v>
      </c>
      <c r="D4964">
        <v>23</v>
      </c>
      <c r="E4964">
        <v>23</v>
      </c>
      <c r="F4964">
        <v>0</v>
      </c>
      <c r="G4964">
        <v>2</v>
      </c>
      <c r="H4964">
        <v>2</v>
      </c>
    </row>
    <row r="4965" spans="2:8" x14ac:dyDescent="0.3">
      <c r="B4965" t="s">
        <v>737</v>
      </c>
      <c r="C4965" s="2">
        <v>45870</v>
      </c>
      <c r="D4965">
        <v>21</v>
      </c>
      <c r="E4965">
        <v>19</v>
      </c>
      <c r="F4965">
        <v>2</v>
      </c>
      <c r="G4965">
        <v>4</v>
      </c>
      <c r="H4965">
        <v>16</v>
      </c>
    </row>
    <row r="4966" spans="2:8" x14ac:dyDescent="0.3">
      <c r="B4966" t="s">
        <v>737</v>
      </c>
      <c r="C4966" s="2">
        <v>45901</v>
      </c>
      <c r="D4966">
        <v>21</v>
      </c>
      <c r="E4966">
        <v>20</v>
      </c>
      <c r="F4966">
        <v>1</v>
      </c>
      <c r="G4966">
        <v>3</v>
      </c>
      <c r="H4966">
        <v>6</v>
      </c>
    </row>
    <row r="4967" spans="2:8" x14ac:dyDescent="0.3">
      <c r="B4967" t="s">
        <v>737</v>
      </c>
      <c r="C4967" s="2">
        <v>45931</v>
      </c>
      <c r="D4967">
        <v>22</v>
      </c>
      <c r="E4967">
        <v>18</v>
      </c>
      <c r="F4967">
        <v>4</v>
      </c>
      <c r="G4967">
        <v>0</v>
      </c>
      <c r="H4967">
        <v>12</v>
      </c>
    </row>
    <row r="4968" spans="2:8" x14ac:dyDescent="0.3">
      <c r="B4968" t="s">
        <v>737</v>
      </c>
      <c r="C4968" s="2">
        <v>45962</v>
      </c>
      <c r="D4968">
        <v>22</v>
      </c>
      <c r="E4968">
        <v>19</v>
      </c>
      <c r="F4968">
        <v>3</v>
      </c>
      <c r="G4968">
        <v>3</v>
      </c>
      <c r="H4968">
        <v>0</v>
      </c>
    </row>
    <row r="4969" spans="2:8" x14ac:dyDescent="0.3">
      <c r="B4969" t="s">
        <v>737</v>
      </c>
      <c r="C4969" s="2">
        <v>45992</v>
      </c>
      <c r="D4969">
        <v>21</v>
      </c>
      <c r="E4969">
        <v>21</v>
      </c>
      <c r="F4969">
        <v>0</v>
      </c>
      <c r="G4969">
        <v>4</v>
      </c>
      <c r="H4969">
        <v>8</v>
      </c>
    </row>
    <row r="4970" spans="2:8" x14ac:dyDescent="0.3">
      <c r="B4970" t="s">
        <v>738</v>
      </c>
      <c r="C4970" s="2">
        <v>45658</v>
      </c>
      <c r="D4970">
        <v>21</v>
      </c>
      <c r="E4970">
        <v>21</v>
      </c>
      <c r="F4970">
        <v>0</v>
      </c>
      <c r="G4970">
        <v>3</v>
      </c>
      <c r="H4970">
        <v>12</v>
      </c>
    </row>
    <row r="4971" spans="2:8" x14ac:dyDescent="0.3">
      <c r="B4971" t="s">
        <v>738</v>
      </c>
      <c r="C4971" s="2">
        <v>45689</v>
      </c>
      <c r="D4971">
        <v>22</v>
      </c>
      <c r="E4971">
        <v>22</v>
      </c>
      <c r="F4971">
        <v>0</v>
      </c>
      <c r="G4971">
        <v>2</v>
      </c>
      <c r="H4971">
        <v>0</v>
      </c>
    </row>
    <row r="4972" spans="2:8" x14ac:dyDescent="0.3">
      <c r="B4972" t="s">
        <v>738</v>
      </c>
      <c r="C4972" s="2">
        <v>45717</v>
      </c>
      <c r="D4972">
        <v>22</v>
      </c>
      <c r="E4972">
        <v>22</v>
      </c>
      <c r="F4972">
        <v>0</v>
      </c>
      <c r="G4972">
        <v>1</v>
      </c>
      <c r="H4972">
        <v>4</v>
      </c>
    </row>
    <row r="4973" spans="2:8" x14ac:dyDescent="0.3">
      <c r="B4973" t="s">
        <v>738</v>
      </c>
      <c r="C4973" s="2">
        <v>45748</v>
      </c>
      <c r="D4973">
        <v>20</v>
      </c>
      <c r="E4973">
        <v>18</v>
      </c>
      <c r="F4973">
        <v>2</v>
      </c>
      <c r="G4973">
        <v>4</v>
      </c>
      <c r="H4973">
        <v>16</v>
      </c>
    </row>
    <row r="4974" spans="2:8" x14ac:dyDescent="0.3">
      <c r="B4974" t="s">
        <v>738</v>
      </c>
      <c r="C4974" s="2">
        <v>45778</v>
      </c>
      <c r="D4974">
        <v>22</v>
      </c>
      <c r="E4974">
        <v>21</v>
      </c>
      <c r="F4974">
        <v>1</v>
      </c>
      <c r="G4974">
        <v>2</v>
      </c>
      <c r="H4974">
        <v>16</v>
      </c>
    </row>
    <row r="4975" spans="2:8" x14ac:dyDescent="0.3">
      <c r="B4975" t="s">
        <v>738</v>
      </c>
      <c r="C4975" s="2">
        <v>45809</v>
      </c>
      <c r="D4975">
        <v>23</v>
      </c>
      <c r="E4975">
        <v>21</v>
      </c>
      <c r="F4975">
        <v>2</v>
      </c>
      <c r="G4975">
        <v>4</v>
      </c>
      <c r="H4975">
        <v>2</v>
      </c>
    </row>
    <row r="4976" spans="2:8" x14ac:dyDescent="0.3">
      <c r="B4976" t="s">
        <v>738</v>
      </c>
      <c r="C4976" s="2">
        <v>45839</v>
      </c>
      <c r="D4976">
        <v>21</v>
      </c>
      <c r="E4976">
        <v>20</v>
      </c>
      <c r="F4976">
        <v>1</v>
      </c>
      <c r="G4976">
        <v>3</v>
      </c>
      <c r="H4976">
        <v>0</v>
      </c>
    </row>
    <row r="4977" spans="2:8" x14ac:dyDescent="0.3">
      <c r="B4977" t="s">
        <v>738</v>
      </c>
      <c r="C4977" s="2">
        <v>45870</v>
      </c>
      <c r="D4977">
        <v>20</v>
      </c>
      <c r="E4977">
        <v>20</v>
      </c>
      <c r="F4977">
        <v>0</v>
      </c>
      <c r="G4977">
        <v>2</v>
      </c>
      <c r="H4977">
        <v>0</v>
      </c>
    </row>
    <row r="4978" spans="2:8" x14ac:dyDescent="0.3">
      <c r="B4978" t="s">
        <v>738</v>
      </c>
      <c r="C4978" s="2">
        <v>45901</v>
      </c>
      <c r="D4978">
        <v>21</v>
      </c>
      <c r="E4978">
        <v>17</v>
      </c>
      <c r="F4978">
        <v>4</v>
      </c>
      <c r="G4978">
        <v>3</v>
      </c>
      <c r="H4978">
        <v>12</v>
      </c>
    </row>
    <row r="4979" spans="2:8" x14ac:dyDescent="0.3">
      <c r="B4979" t="s">
        <v>738</v>
      </c>
      <c r="C4979" s="2">
        <v>45931</v>
      </c>
      <c r="D4979">
        <v>21</v>
      </c>
      <c r="E4979">
        <v>20</v>
      </c>
      <c r="F4979">
        <v>1</v>
      </c>
      <c r="G4979">
        <v>0</v>
      </c>
      <c r="H4979">
        <v>2</v>
      </c>
    </row>
    <row r="4980" spans="2:8" x14ac:dyDescent="0.3">
      <c r="B4980" t="s">
        <v>738</v>
      </c>
      <c r="C4980" s="2">
        <v>45962</v>
      </c>
      <c r="D4980">
        <v>20</v>
      </c>
      <c r="E4980">
        <v>20</v>
      </c>
      <c r="F4980">
        <v>0</v>
      </c>
      <c r="G4980">
        <v>0</v>
      </c>
      <c r="H4980">
        <v>8</v>
      </c>
    </row>
    <row r="4981" spans="2:8" x14ac:dyDescent="0.3">
      <c r="B4981" t="s">
        <v>738</v>
      </c>
      <c r="C4981" s="2">
        <v>45992</v>
      </c>
      <c r="D4981">
        <v>22</v>
      </c>
      <c r="E4981">
        <v>19</v>
      </c>
      <c r="F4981">
        <v>3</v>
      </c>
      <c r="G4981">
        <v>2</v>
      </c>
      <c r="H4981">
        <v>4</v>
      </c>
    </row>
    <row r="4982" spans="2:8" x14ac:dyDescent="0.3">
      <c r="B4982" t="s">
        <v>739</v>
      </c>
      <c r="C4982" s="2">
        <v>45658</v>
      </c>
      <c r="D4982">
        <v>23</v>
      </c>
      <c r="E4982">
        <v>23</v>
      </c>
      <c r="F4982">
        <v>0</v>
      </c>
      <c r="G4982">
        <v>4</v>
      </c>
      <c r="H4982">
        <v>16</v>
      </c>
    </row>
    <row r="4983" spans="2:8" x14ac:dyDescent="0.3">
      <c r="B4983" t="s">
        <v>739</v>
      </c>
      <c r="C4983" s="2">
        <v>45689</v>
      </c>
      <c r="D4983">
        <v>20</v>
      </c>
      <c r="E4983">
        <v>16</v>
      </c>
      <c r="F4983">
        <v>4</v>
      </c>
      <c r="G4983">
        <v>1</v>
      </c>
      <c r="H4983">
        <v>4</v>
      </c>
    </row>
    <row r="4984" spans="2:8" x14ac:dyDescent="0.3">
      <c r="B4984" t="s">
        <v>739</v>
      </c>
      <c r="C4984" s="2">
        <v>45717</v>
      </c>
      <c r="D4984">
        <v>22</v>
      </c>
      <c r="E4984">
        <v>22</v>
      </c>
      <c r="F4984">
        <v>0</v>
      </c>
      <c r="G4984">
        <v>0</v>
      </c>
      <c r="H4984">
        <v>2</v>
      </c>
    </row>
    <row r="4985" spans="2:8" x14ac:dyDescent="0.3">
      <c r="B4985" t="s">
        <v>739</v>
      </c>
      <c r="C4985" s="2">
        <v>45748</v>
      </c>
      <c r="D4985">
        <v>22</v>
      </c>
      <c r="E4985">
        <v>21</v>
      </c>
      <c r="F4985">
        <v>1</v>
      </c>
      <c r="G4985">
        <v>4</v>
      </c>
      <c r="H4985">
        <v>10</v>
      </c>
    </row>
    <row r="4986" spans="2:8" x14ac:dyDescent="0.3">
      <c r="B4986" t="s">
        <v>739</v>
      </c>
      <c r="C4986" s="2">
        <v>45778</v>
      </c>
      <c r="D4986">
        <v>20</v>
      </c>
      <c r="E4986">
        <v>18</v>
      </c>
      <c r="F4986">
        <v>2</v>
      </c>
      <c r="G4986">
        <v>2</v>
      </c>
      <c r="H4986">
        <v>0</v>
      </c>
    </row>
    <row r="4987" spans="2:8" x14ac:dyDescent="0.3">
      <c r="B4987" t="s">
        <v>739</v>
      </c>
      <c r="C4987" s="2">
        <v>45809</v>
      </c>
      <c r="D4987">
        <v>22</v>
      </c>
      <c r="E4987">
        <v>20</v>
      </c>
      <c r="F4987">
        <v>2</v>
      </c>
      <c r="G4987">
        <v>3</v>
      </c>
      <c r="H4987">
        <v>6</v>
      </c>
    </row>
    <row r="4988" spans="2:8" x14ac:dyDescent="0.3">
      <c r="B4988" t="s">
        <v>739</v>
      </c>
      <c r="C4988" s="2">
        <v>45839</v>
      </c>
      <c r="D4988">
        <v>21</v>
      </c>
      <c r="E4988">
        <v>17</v>
      </c>
      <c r="F4988">
        <v>4</v>
      </c>
      <c r="G4988">
        <v>3</v>
      </c>
      <c r="H4988">
        <v>0</v>
      </c>
    </row>
    <row r="4989" spans="2:8" x14ac:dyDescent="0.3">
      <c r="B4989" t="s">
        <v>739</v>
      </c>
      <c r="C4989" s="2">
        <v>45870</v>
      </c>
      <c r="D4989">
        <v>22</v>
      </c>
      <c r="E4989">
        <v>18</v>
      </c>
      <c r="F4989">
        <v>4</v>
      </c>
      <c r="G4989">
        <v>4</v>
      </c>
      <c r="H4989">
        <v>4</v>
      </c>
    </row>
    <row r="4990" spans="2:8" x14ac:dyDescent="0.3">
      <c r="B4990" t="s">
        <v>739</v>
      </c>
      <c r="C4990" s="2">
        <v>45901</v>
      </c>
      <c r="D4990">
        <v>20</v>
      </c>
      <c r="E4990">
        <v>20</v>
      </c>
      <c r="F4990">
        <v>0</v>
      </c>
      <c r="G4990">
        <v>1</v>
      </c>
      <c r="H4990">
        <v>6</v>
      </c>
    </row>
    <row r="4991" spans="2:8" x14ac:dyDescent="0.3">
      <c r="B4991" t="s">
        <v>739</v>
      </c>
      <c r="C4991" s="2">
        <v>45931</v>
      </c>
      <c r="D4991">
        <v>22</v>
      </c>
      <c r="E4991">
        <v>18</v>
      </c>
      <c r="F4991">
        <v>4</v>
      </c>
      <c r="G4991">
        <v>3</v>
      </c>
      <c r="H4991">
        <v>4</v>
      </c>
    </row>
    <row r="4992" spans="2:8" x14ac:dyDescent="0.3">
      <c r="B4992" t="s">
        <v>739</v>
      </c>
      <c r="C4992" s="2">
        <v>45962</v>
      </c>
      <c r="D4992">
        <v>20</v>
      </c>
      <c r="E4992">
        <v>16</v>
      </c>
      <c r="F4992">
        <v>4</v>
      </c>
      <c r="G4992">
        <v>3</v>
      </c>
      <c r="H4992">
        <v>6</v>
      </c>
    </row>
    <row r="4993" spans="2:8" x14ac:dyDescent="0.3">
      <c r="B4993" t="s">
        <v>739</v>
      </c>
      <c r="C4993" s="2">
        <v>45992</v>
      </c>
      <c r="D4993">
        <v>20</v>
      </c>
      <c r="E4993">
        <v>17</v>
      </c>
      <c r="F4993">
        <v>3</v>
      </c>
      <c r="G4993">
        <v>3</v>
      </c>
      <c r="H4993">
        <v>10</v>
      </c>
    </row>
    <row r="4994" spans="2:8" x14ac:dyDescent="0.3">
      <c r="B4994" t="s">
        <v>740</v>
      </c>
      <c r="C4994" s="2">
        <v>45658</v>
      </c>
      <c r="D4994">
        <v>22</v>
      </c>
      <c r="E4994">
        <v>19</v>
      </c>
      <c r="F4994">
        <v>3</v>
      </c>
      <c r="G4994">
        <v>3</v>
      </c>
      <c r="H4994">
        <v>16</v>
      </c>
    </row>
    <row r="4995" spans="2:8" x14ac:dyDescent="0.3">
      <c r="B4995" t="s">
        <v>740</v>
      </c>
      <c r="C4995" s="2">
        <v>45689</v>
      </c>
      <c r="D4995">
        <v>22</v>
      </c>
      <c r="E4995">
        <v>21</v>
      </c>
      <c r="F4995">
        <v>1</v>
      </c>
      <c r="G4995">
        <v>2</v>
      </c>
      <c r="H4995">
        <v>12</v>
      </c>
    </row>
    <row r="4996" spans="2:8" x14ac:dyDescent="0.3">
      <c r="B4996" t="s">
        <v>740</v>
      </c>
      <c r="C4996" s="2">
        <v>45717</v>
      </c>
      <c r="D4996">
        <v>23</v>
      </c>
      <c r="E4996">
        <v>21</v>
      </c>
      <c r="F4996">
        <v>2</v>
      </c>
      <c r="G4996">
        <v>1</v>
      </c>
      <c r="H4996">
        <v>4</v>
      </c>
    </row>
    <row r="4997" spans="2:8" x14ac:dyDescent="0.3">
      <c r="B4997" t="s">
        <v>740</v>
      </c>
      <c r="C4997" s="2">
        <v>45748</v>
      </c>
      <c r="D4997">
        <v>22</v>
      </c>
      <c r="E4997">
        <v>21</v>
      </c>
      <c r="F4997">
        <v>1</v>
      </c>
      <c r="G4997">
        <v>4</v>
      </c>
      <c r="H4997">
        <v>6</v>
      </c>
    </row>
    <row r="4998" spans="2:8" x14ac:dyDescent="0.3">
      <c r="B4998" t="s">
        <v>740</v>
      </c>
      <c r="C4998" s="2">
        <v>45778</v>
      </c>
      <c r="D4998">
        <v>22</v>
      </c>
      <c r="E4998">
        <v>21</v>
      </c>
      <c r="F4998">
        <v>1</v>
      </c>
      <c r="G4998">
        <v>2</v>
      </c>
      <c r="H4998">
        <v>6</v>
      </c>
    </row>
    <row r="4999" spans="2:8" x14ac:dyDescent="0.3">
      <c r="B4999" t="s">
        <v>740</v>
      </c>
      <c r="C4999" s="2">
        <v>45809</v>
      </c>
      <c r="D4999">
        <v>20</v>
      </c>
      <c r="E4999">
        <v>19</v>
      </c>
      <c r="F4999">
        <v>1</v>
      </c>
      <c r="G4999">
        <v>0</v>
      </c>
      <c r="H4999">
        <v>4</v>
      </c>
    </row>
    <row r="5000" spans="2:8" x14ac:dyDescent="0.3">
      <c r="B5000" t="s">
        <v>740</v>
      </c>
      <c r="C5000" s="2">
        <v>45839</v>
      </c>
      <c r="D5000">
        <v>21</v>
      </c>
      <c r="E5000">
        <v>18</v>
      </c>
      <c r="F5000">
        <v>3</v>
      </c>
      <c r="G5000">
        <v>4</v>
      </c>
      <c r="H5000">
        <v>0</v>
      </c>
    </row>
    <row r="5001" spans="2:8" x14ac:dyDescent="0.3">
      <c r="B5001" t="s">
        <v>740</v>
      </c>
      <c r="C5001" s="2">
        <v>45870</v>
      </c>
      <c r="D5001">
        <v>23</v>
      </c>
      <c r="E5001">
        <v>22</v>
      </c>
      <c r="F5001">
        <v>1</v>
      </c>
      <c r="G5001">
        <v>1</v>
      </c>
      <c r="H5001">
        <v>16</v>
      </c>
    </row>
    <row r="5002" spans="2:8" x14ac:dyDescent="0.3">
      <c r="B5002" t="s">
        <v>740</v>
      </c>
      <c r="C5002" s="2">
        <v>45901</v>
      </c>
      <c r="D5002">
        <v>22</v>
      </c>
      <c r="E5002">
        <v>18</v>
      </c>
      <c r="F5002">
        <v>4</v>
      </c>
      <c r="G5002">
        <v>2</v>
      </c>
      <c r="H5002">
        <v>0</v>
      </c>
    </row>
    <row r="5003" spans="2:8" x14ac:dyDescent="0.3">
      <c r="B5003" t="s">
        <v>740</v>
      </c>
      <c r="C5003" s="2">
        <v>45931</v>
      </c>
      <c r="D5003">
        <v>20</v>
      </c>
      <c r="E5003">
        <v>17</v>
      </c>
      <c r="F5003">
        <v>3</v>
      </c>
      <c r="G5003">
        <v>3</v>
      </c>
      <c r="H5003">
        <v>0</v>
      </c>
    </row>
    <row r="5004" spans="2:8" x14ac:dyDescent="0.3">
      <c r="B5004" t="s">
        <v>740</v>
      </c>
      <c r="C5004" s="2">
        <v>45962</v>
      </c>
      <c r="D5004">
        <v>21</v>
      </c>
      <c r="E5004">
        <v>20</v>
      </c>
      <c r="F5004">
        <v>1</v>
      </c>
      <c r="G5004">
        <v>0</v>
      </c>
      <c r="H5004">
        <v>4</v>
      </c>
    </row>
    <row r="5005" spans="2:8" x14ac:dyDescent="0.3">
      <c r="B5005" t="s">
        <v>740</v>
      </c>
      <c r="C5005" s="2">
        <v>45992</v>
      </c>
      <c r="D5005">
        <v>23</v>
      </c>
      <c r="E5005">
        <v>21</v>
      </c>
      <c r="F5005">
        <v>2</v>
      </c>
      <c r="G5005">
        <v>0</v>
      </c>
      <c r="H5005">
        <v>4</v>
      </c>
    </row>
    <row r="5006" spans="2:8" x14ac:dyDescent="0.3">
      <c r="B5006" t="s">
        <v>741</v>
      </c>
      <c r="C5006" s="2">
        <v>45658</v>
      </c>
      <c r="D5006">
        <v>23</v>
      </c>
      <c r="E5006">
        <v>20</v>
      </c>
      <c r="F5006">
        <v>3</v>
      </c>
      <c r="G5006">
        <v>2</v>
      </c>
      <c r="H5006">
        <v>6</v>
      </c>
    </row>
    <row r="5007" spans="2:8" x14ac:dyDescent="0.3">
      <c r="B5007" t="s">
        <v>741</v>
      </c>
      <c r="C5007" s="2">
        <v>45689</v>
      </c>
      <c r="D5007">
        <v>23</v>
      </c>
      <c r="E5007">
        <v>22</v>
      </c>
      <c r="F5007">
        <v>1</v>
      </c>
      <c r="G5007">
        <v>4</v>
      </c>
      <c r="H5007">
        <v>8</v>
      </c>
    </row>
    <row r="5008" spans="2:8" x14ac:dyDescent="0.3">
      <c r="B5008" t="s">
        <v>741</v>
      </c>
      <c r="C5008" s="2">
        <v>45717</v>
      </c>
      <c r="D5008">
        <v>22</v>
      </c>
      <c r="E5008">
        <v>22</v>
      </c>
      <c r="F5008">
        <v>0</v>
      </c>
      <c r="G5008">
        <v>1</v>
      </c>
      <c r="H5008">
        <v>12</v>
      </c>
    </row>
    <row r="5009" spans="2:8" x14ac:dyDescent="0.3">
      <c r="B5009" t="s">
        <v>741</v>
      </c>
      <c r="C5009" s="2">
        <v>45748</v>
      </c>
      <c r="D5009">
        <v>23</v>
      </c>
      <c r="E5009">
        <v>21</v>
      </c>
      <c r="F5009">
        <v>2</v>
      </c>
      <c r="G5009">
        <v>3</v>
      </c>
      <c r="H5009">
        <v>2</v>
      </c>
    </row>
    <row r="5010" spans="2:8" x14ac:dyDescent="0.3">
      <c r="B5010" t="s">
        <v>741</v>
      </c>
      <c r="C5010" s="2">
        <v>45778</v>
      </c>
      <c r="D5010">
        <v>20</v>
      </c>
      <c r="E5010">
        <v>20</v>
      </c>
      <c r="F5010">
        <v>0</v>
      </c>
      <c r="G5010">
        <v>2</v>
      </c>
      <c r="H5010">
        <v>0</v>
      </c>
    </row>
    <row r="5011" spans="2:8" x14ac:dyDescent="0.3">
      <c r="B5011" t="s">
        <v>741</v>
      </c>
      <c r="C5011" s="2">
        <v>45809</v>
      </c>
      <c r="D5011">
        <v>23</v>
      </c>
      <c r="E5011">
        <v>19</v>
      </c>
      <c r="F5011">
        <v>4</v>
      </c>
      <c r="G5011">
        <v>2</v>
      </c>
      <c r="H5011">
        <v>2</v>
      </c>
    </row>
    <row r="5012" spans="2:8" x14ac:dyDescent="0.3">
      <c r="B5012" t="s">
        <v>741</v>
      </c>
      <c r="C5012" s="2">
        <v>45839</v>
      </c>
      <c r="D5012">
        <v>23</v>
      </c>
      <c r="E5012">
        <v>20</v>
      </c>
      <c r="F5012">
        <v>3</v>
      </c>
      <c r="G5012">
        <v>1</v>
      </c>
      <c r="H5012">
        <v>2</v>
      </c>
    </row>
    <row r="5013" spans="2:8" x14ac:dyDescent="0.3">
      <c r="B5013" t="s">
        <v>741</v>
      </c>
      <c r="C5013" s="2">
        <v>45870</v>
      </c>
      <c r="D5013">
        <v>23</v>
      </c>
      <c r="E5013">
        <v>23</v>
      </c>
      <c r="F5013">
        <v>0</v>
      </c>
      <c r="G5013">
        <v>1</v>
      </c>
      <c r="H5013">
        <v>10</v>
      </c>
    </row>
    <row r="5014" spans="2:8" x14ac:dyDescent="0.3">
      <c r="B5014" t="s">
        <v>741</v>
      </c>
      <c r="C5014" s="2">
        <v>45901</v>
      </c>
      <c r="D5014">
        <v>22</v>
      </c>
      <c r="E5014">
        <v>22</v>
      </c>
      <c r="F5014">
        <v>0</v>
      </c>
      <c r="G5014">
        <v>1</v>
      </c>
      <c r="H5014">
        <v>2</v>
      </c>
    </row>
    <row r="5015" spans="2:8" x14ac:dyDescent="0.3">
      <c r="B5015" t="s">
        <v>741</v>
      </c>
      <c r="C5015" s="2">
        <v>45931</v>
      </c>
      <c r="D5015">
        <v>23</v>
      </c>
      <c r="E5015">
        <v>21</v>
      </c>
      <c r="F5015">
        <v>2</v>
      </c>
      <c r="G5015">
        <v>1</v>
      </c>
      <c r="H5015">
        <v>8</v>
      </c>
    </row>
    <row r="5016" spans="2:8" x14ac:dyDescent="0.3">
      <c r="B5016" t="s">
        <v>741</v>
      </c>
      <c r="C5016" s="2">
        <v>45962</v>
      </c>
      <c r="D5016">
        <v>21</v>
      </c>
      <c r="E5016">
        <v>17</v>
      </c>
      <c r="F5016">
        <v>4</v>
      </c>
      <c r="G5016">
        <v>1</v>
      </c>
      <c r="H5016">
        <v>4</v>
      </c>
    </row>
    <row r="5017" spans="2:8" x14ac:dyDescent="0.3">
      <c r="B5017" t="s">
        <v>741</v>
      </c>
      <c r="C5017" s="2">
        <v>45992</v>
      </c>
      <c r="D5017">
        <v>23</v>
      </c>
      <c r="E5017">
        <v>19</v>
      </c>
      <c r="F5017">
        <v>4</v>
      </c>
      <c r="G5017">
        <v>1</v>
      </c>
      <c r="H5017">
        <v>2</v>
      </c>
    </row>
    <row r="5018" spans="2:8" x14ac:dyDescent="0.3">
      <c r="B5018" t="s">
        <v>742</v>
      </c>
      <c r="C5018" s="2">
        <v>45658</v>
      </c>
      <c r="D5018">
        <v>23</v>
      </c>
      <c r="E5018">
        <v>22</v>
      </c>
      <c r="F5018">
        <v>1</v>
      </c>
      <c r="G5018">
        <v>4</v>
      </c>
      <c r="H5018">
        <v>8</v>
      </c>
    </row>
    <row r="5019" spans="2:8" x14ac:dyDescent="0.3">
      <c r="B5019" t="s">
        <v>742</v>
      </c>
      <c r="C5019" s="2">
        <v>45689</v>
      </c>
      <c r="D5019">
        <v>23</v>
      </c>
      <c r="E5019">
        <v>20</v>
      </c>
      <c r="F5019">
        <v>3</v>
      </c>
      <c r="G5019">
        <v>2</v>
      </c>
      <c r="H5019">
        <v>0</v>
      </c>
    </row>
    <row r="5020" spans="2:8" x14ac:dyDescent="0.3">
      <c r="B5020" t="s">
        <v>742</v>
      </c>
      <c r="C5020" s="2">
        <v>45717</v>
      </c>
      <c r="D5020">
        <v>23</v>
      </c>
      <c r="E5020">
        <v>22</v>
      </c>
      <c r="F5020">
        <v>1</v>
      </c>
      <c r="G5020">
        <v>2</v>
      </c>
      <c r="H5020">
        <v>6</v>
      </c>
    </row>
    <row r="5021" spans="2:8" x14ac:dyDescent="0.3">
      <c r="B5021" t="s">
        <v>742</v>
      </c>
      <c r="C5021" s="2">
        <v>45748</v>
      </c>
      <c r="D5021">
        <v>22</v>
      </c>
      <c r="E5021">
        <v>22</v>
      </c>
      <c r="F5021">
        <v>0</v>
      </c>
      <c r="G5021">
        <v>1</v>
      </c>
      <c r="H5021">
        <v>8</v>
      </c>
    </row>
    <row r="5022" spans="2:8" x14ac:dyDescent="0.3">
      <c r="B5022" t="s">
        <v>742</v>
      </c>
      <c r="C5022" s="2">
        <v>45778</v>
      </c>
      <c r="D5022">
        <v>20</v>
      </c>
      <c r="E5022">
        <v>20</v>
      </c>
      <c r="F5022">
        <v>0</v>
      </c>
      <c r="G5022">
        <v>1</v>
      </c>
      <c r="H5022">
        <v>12</v>
      </c>
    </row>
    <row r="5023" spans="2:8" x14ac:dyDescent="0.3">
      <c r="B5023" t="s">
        <v>742</v>
      </c>
      <c r="C5023" s="2">
        <v>45809</v>
      </c>
      <c r="D5023">
        <v>23</v>
      </c>
      <c r="E5023">
        <v>21</v>
      </c>
      <c r="F5023">
        <v>2</v>
      </c>
      <c r="G5023">
        <v>1</v>
      </c>
      <c r="H5023">
        <v>10</v>
      </c>
    </row>
    <row r="5024" spans="2:8" x14ac:dyDescent="0.3">
      <c r="B5024" t="s">
        <v>742</v>
      </c>
      <c r="C5024" s="2">
        <v>45839</v>
      </c>
      <c r="D5024">
        <v>22</v>
      </c>
      <c r="E5024">
        <v>19</v>
      </c>
      <c r="F5024">
        <v>3</v>
      </c>
      <c r="G5024">
        <v>0</v>
      </c>
      <c r="H5024">
        <v>8</v>
      </c>
    </row>
    <row r="5025" spans="2:8" x14ac:dyDescent="0.3">
      <c r="B5025" t="s">
        <v>742</v>
      </c>
      <c r="C5025" s="2">
        <v>45870</v>
      </c>
      <c r="D5025">
        <v>22</v>
      </c>
      <c r="E5025">
        <v>19</v>
      </c>
      <c r="F5025">
        <v>3</v>
      </c>
      <c r="G5025">
        <v>1</v>
      </c>
      <c r="H5025">
        <v>16</v>
      </c>
    </row>
    <row r="5026" spans="2:8" x14ac:dyDescent="0.3">
      <c r="B5026" t="s">
        <v>742</v>
      </c>
      <c r="C5026" s="2">
        <v>45901</v>
      </c>
      <c r="D5026">
        <v>20</v>
      </c>
      <c r="E5026">
        <v>16</v>
      </c>
      <c r="F5026">
        <v>4</v>
      </c>
      <c r="G5026">
        <v>3</v>
      </c>
      <c r="H5026">
        <v>8</v>
      </c>
    </row>
    <row r="5027" spans="2:8" x14ac:dyDescent="0.3">
      <c r="B5027" t="s">
        <v>742</v>
      </c>
      <c r="C5027" s="2">
        <v>45931</v>
      </c>
      <c r="D5027">
        <v>21</v>
      </c>
      <c r="E5027">
        <v>17</v>
      </c>
      <c r="F5027">
        <v>4</v>
      </c>
      <c r="G5027">
        <v>0</v>
      </c>
      <c r="H5027">
        <v>10</v>
      </c>
    </row>
    <row r="5028" spans="2:8" x14ac:dyDescent="0.3">
      <c r="B5028" t="s">
        <v>742</v>
      </c>
      <c r="C5028" s="2">
        <v>45962</v>
      </c>
      <c r="D5028">
        <v>21</v>
      </c>
      <c r="E5028">
        <v>21</v>
      </c>
      <c r="F5028">
        <v>0</v>
      </c>
      <c r="G5028">
        <v>1</v>
      </c>
      <c r="H5028">
        <v>4</v>
      </c>
    </row>
    <row r="5029" spans="2:8" x14ac:dyDescent="0.3">
      <c r="B5029" t="s">
        <v>742</v>
      </c>
      <c r="C5029" s="2">
        <v>45992</v>
      </c>
      <c r="D5029">
        <v>20</v>
      </c>
      <c r="E5029">
        <v>17</v>
      </c>
      <c r="F5029">
        <v>3</v>
      </c>
      <c r="G5029">
        <v>4</v>
      </c>
      <c r="H5029">
        <v>8</v>
      </c>
    </row>
    <row r="5030" spans="2:8" x14ac:dyDescent="0.3">
      <c r="B5030" t="s">
        <v>743</v>
      </c>
      <c r="C5030" s="2">
        <v>45658</v>
      </c>
      <c r="D5030">
        <v>23</v>
      </c>
      <c r="E5030">
        <v>21</v>
      </c>
      <c r="F5030">
        <v>2</v>
      </c>
      <c r="G5030">
        <v>2</v>
      </c>
      <c r="H5030">
        <v>12</v>
      </c>
    </row>
    <row r="5031" spans="2:8" x14ac:dyDescent="0.3">
      <c r="B5031" t="s">
        <v>743</v>
      </c>
      <c r="C5031" s="2">
        <v>45689</v>
      </c>
      <c r="D5031">
        <v>22</v>
      </c>
      <c r="E5031">
        <v>19</v>
      </c>
      <c r="F5031">
        <v>3</v>
      </c>
      <c r="G5031">
        <v>4</v>
      </c>
      <c r="H5031">
        <v>10</v>
      </c>
    </row>
    <row r="5032" spans="2:8" x14ac:dyDescent="0.3">
      <c r="B5032" t="s">
        <v>743</v>
      </c>
      <c r="C5032" s="2">
        <v>45717</v>
      </c>
      <c r="D5032">
        <v>22</v>
      </c>
      <c r="E5032">
        <v>19</v>
      </c>
      <c r="F5032">
        <v>3</v>
      </c>
      <c r="G5032">
        <v>1</v>
      </c>
      <c r="H5032">
        <v>4</v>
      </c>
    </row>
    <row r="5033" spans="2:8" x14ac:dyDescent="0.3">
      <c r="B5033" t="s">
        <v>743</v>
      </c>
      <c r="C5033" s="2">
        <v>45748</v>
      </c>
      <c r="D5033">
        <v>20</v>
      </c>
      <c r="E5033">
        <v>18</v>
      </c>
      <c r="F5033">
        <v>2</v>
      </c>
      <c r="G5033">
        <v>2</v>
      </c>
      <c r="H5033">
        <v>4</v>
      </c>
    </row>
    <row r="5034" spans="2:8" x14ac:dyDescent="0.3">
      <c r="B5034" t="s">
        <v>743</v>
      </c>
      <c r="C5034" s="2">
        <v>45778</v>
      </c>
      <c r="D5034">
        <v>20</v>
      </c>
      <c r="E5034">
        <v>19</v>
      </c>
      <c r="F5034">
        <v>1</v>
      </c>
      <c r="G5034">
        <v>3</v>
      </c>
      <c r="H5034">
        <v>0</v>
      </c>
    </row>
    <row r="5035" spans="2:8" x14ac:dyDescent="0.3">
      <c r="B5035" t="s">
        <v>743</v>
      </c>
      <c r="C5035" s="2">
        <v>45809</v>
      </c>
      <c r="D5035">
        <v>22</v>
      </c>
      <c r="E5035">
        <v>21</v>
      </c>
      <c r="F5035">
        <v>1</v>
      </c>
      <c r="G5035">
        <v>4</v>
      </c>
      <c r="H5035">
        <v>4</v>
      </c>
    </row>
    <row r="5036" spans="2:8" x14ac:dyDescent="0.3">
      <c r="B5036" t="s">
        <v>743</v>
      </c>
      <c r="C5036" s="2">
        <v>45839</v>
      </c>
      <c r="D5036">
        <v>20</v>
      </c>
      <c r="E5036">
        <v>16</v>
      </c>
      <c r="F5036">
        <v>4</v>
      </c>
      <c r="G5036">
        <v>3</v>
      </c>
      <c r="H5036">
        <v>6</v>
      </c>
    </row>
    <row r="5037" spans="2:8" x14ac:dyDescent="0.3">
      <c r="B5037" t="s">
        <v>743</v>
      </c>
      <c r="C5037" s="2">
        <v>45870</v>
      </c>
      <c r="D5037">
        <v>22</v>
      </c>
      <c r="E5037">
        <v>22</v>
      </c>
      <c r="F5037">
        <v>0</v>
      </c>
      <c r="G5037">
        <v>0</v>
      </c>
      <c r="H5037">
        <v>12</v>
      </c>
    </row>
    <row r="5038" spans="2:8" x14ac:dyDescent="0.3">
      <c r="B5038" t="s">
        <v>743</v>
      </c>
      <c r="C5038" s="2">
        <v>45901</v>
      </c>
      <c r="D5038">
        <v>21</v>
      </c>
      <c r="E5038">
        <v>21</v>
      </c>
      <c r="F5038">
        <v>0</v>
      </c>
      <c r="G5038">
        <v>4</v>
      </c>
      <c r="H5038">
        <v>6</v>
      </c>
    </row>
    <row r="5039" spans="2:8" x14ac:dyDescent="0.3">
      <c r="B5039" t="s">
        <v>743</v>
      </c>
      <c r="C5039" s="2">
        <v>45931</v>
      </c>
      <c r="D5039">
        <v>21</v>
      </c>
      <c r="E5039">
        <v>17</v>
      </c>
      <c r="F5039">
        <v>4</v>
      </c>
      <c r="G5039">
        <v>0</v>
      </c>
      <c r="H5039">
        <v>6</v>
      </c>
    </row>
    <row r="5040" spans="2:8" x14ac:dyDescent="0.3">
      <c r="B5040" t="s">
        <v>743</v>
      </c>
      <c r="C5040" s="2">
        <v>45962</v>
      </c>
      <c r="D5040">
        <v>21</v>
      </c>
      <c r="E5040">
        <v>20</v>
      </c>
      <c r="F5040">
        <v>1</v>
      </c>
      <c r="G5040">
        <v>3</v>
      </c>
      <c r="H5040">
        <v>6</v>
      </c>
    </row>
    <row r="5041" spans="2:8" x14ac:dyDescent="0.3">
      <c r="B5041" t="s">
        <v>743</v>
      </c>
      <c r="C5041" s="2">
        <v>45992</v>
      </c>
      <c r="D5041">
        <v>20</v>
      </c>
      <c r="E5041">
        <v>16</v>
      </c>
      <c r="F5041">
        <v>4</v>
      </c>
      <c r="G5041">
        <v>3</v>
      </c>
      <c r="H5041">
        <v>8</v>
      </c>
    </row>
    <row r="5042" spans="2:8" x14ac:dyDescent="0.3">
      <c r="B5042" t="s">
        <v>744</v>
      </c>
      <c r="C5042" s="2">
        <v>45658</v>
      </c>
      <c r="D5042">
        <v>23</v>
      </c>
      <c r="E5042">
        <v>23</v>
      </c>
      <c r="F5042">
        <v>0</v>
      </c>
      <c r="G5042">
        <v>1</v>
      </c>
      <c r="H5042">
        <v>16</v>
      </c>
    </row>
    <row r="5043" spans="2:8" x14ac:dyDescent="0.3">
      <c r="B5043" t="s">
        <v>744</v>
      </c>
      <c r="C5043" s="2">
        <v>45689</v>
      </c>
      <c r="D5043">
        <v>22</v>
      </c>
      <c r="E5043">
        <v>20</v>
      </c>
      <c r="F5043">
        <v>2</v>
      </c>
      <c r="G5043">
        <v>3</v>
      </c>
      <c r="H5043">
        <v>4</v>
      </c>
    </row>
    <row r="5044" spans="2:8" x14ac:dyDescent="0.3">
      <c r="B5044" t="s">
        <v>744</v>
      </c>
      <c r="C5044" s="2">
        <v>45717</v>
      </c>
      <c r="D5044">
        <v>21</v>
      </c>
      <c r="E5044">
        <v>21</v>
      </c>
      <c r="F5044">
        <v>0</v>
      </c>
      <c r="G5044">
        <v>2</v>
      </c>
      <c r="H5044">
        <v>4</v>
      </c>
    </row>
    <row r="5045" spans="2:8" x14ac:dyDescent="0.3">
      <c r="B5045" t="s">
        <v>744</v>
      </c>
      <c r="C5045" s="2">
        <v>45748</v>
      </c>
      <c r="D5045">
        <v>23</v>
      </c>
      <c r="E5045">
        <v>21</v>
      </c>
      <c r="F5045">
        <v>2</v>
      </c>
      <c r="G5045">
        <v>4</v>
      </c>
      <c r="H5045">
        <v>0</v>
      </c>
    </row>
    <row r="5046" spans="2:8" x14ac:dyDescent="0.3">
      <c r="B5046" t="s">
        <v>744</v>
      </c>
      <c r="C5046" s="2">
        <v>45778</v>
      </c>
      <c r="D5046">
        <v>21</v>
      </c>
      <c r="E5046">
        <v>18</v>
      </c>
      <c r="F5046">
        <v>3</v>
      </c>
      <c r="G5046">
        <v>1</v>
      </c>
      <c r="H5046">
        <v>4</v>
      </c>
    </row>
    <row r="5047" spans="2:8" x14ac:dyDescent="0.3">
      <c r="B5047" t="s">
        <v>744</v>
      </c>
      <c r="C5047" s="2">
        <v>45809</v>
      </c>
      <c r="D5047">
        <v>23</v>
      </c>
      <c r="E5047">
        <v>22</v>
      </c>
      <c r="F5047">
        <v>1</v>
      </c>
      <c r="G5047">
        <v>4</v>
      </c>
      <c r="H5047">
        <v>4</v>
      </c>
    </row>
    <row r="5048" spans="2:8" x14ac:dyDescent="0.3">
      <c r="B5048" t="s">
        <v>744</v>
      </c>
      <c r="C5048" s="2">
        <v>45839</v>
      </c>
      <c r="D5048">
        <v>21</v>
      </c>
      <c r="E5048">
        <v>17</v>
      </c>
      <c r="F5048">
        <v>4</v>
      </c>
      <c r="G5048">
        <v>1</v>
      </c>
      <c r="H5048">
        <v>4</v>
      </c>
    </row>
    <row r="5049" spans="2:8" x14ac:dyDescent="0.3">
      <c r="B5049" t="s">
        <v>744</v>
      </c>
      <c r="C5049" s="2">
        <v>45870</v>
      </c>
      <c r="D5049">
        <v>23</v>
      </c>
      <c r="E5049">
        <v>19</v>
      </c>
      <c r="F5049">
        <v>4</v>
      </c>
      <c r="G5049">
        <v>1</v>
      </c>
      <c r="H5049">
        <v>10</v>
      </c>
    </row>
    <row r="5050" spans="2:8" x14ac:dyDescent="0.3">
      <c r="B5050" t="s">
        <v>744</v>
      </c>
      <c r="C5050" s="2">
        <v>45901</v>
      </c>
      <c r="D5050">
        <v>23</v>
      </c>
      <c r="E5050">
        <v>19</v>
      </c>
      <c r="F5050">
        <v>4</v>
      </c>
      <c r="G5050">
        <v>1</v>
      </c>
      <c r="H5050">
        <v>10</v>
      </c>
    </row>
    <row r="5051" spans="2:8" x14ac:dyDescent="0.3">
      <c r="B5051" t="s">
        <v>744</v>
      </c>
      <c r="C5051" s="2">
        <v>45931</v>
      </c>
      <c r="D5051">
        <v>20</v>
      </c>
      <c r="E5051">
        <v>16</v>
      </c>
      <c r="F5051">
        <v>4</v>
      </c>
      <c r="G5051">
        <v>1</v>
      </c>
      <c r="H5051">
        <v>4</v>
      </c>
    </row>
    <row r="5052" spans="2:8" x14ac:dyDescent="0.3">
      <c r="B5052" t="s">
        <v>744</v>
      </c>
      <c r="C5052" s="2">
        <v>45962</v>
      </c>
      <c r="D5052">
        <v>23</v>
      </c>
      <c r="E5052">
        <v>20</v>
      </c>
      <c r="F5052">
        <v>3</v>
      </c>
      <c r="G5052">
        <v>4</v>
      </c>
      <c r="H5052">
        <v>10</v>
      </c>
    </row>
    <row r="5053" spans="2:8" x14ac:dyDescent="0.3">
      <c r="B5053" t="s">
        <v>744</v>
      </c>
      <c r="C5053" s="2">
        <v>45992</v>
      </c>
      <c r="D5053">
        <v>22</v>
      </c>
      <c r="E5053">
        <v>21</v>
      </c>
      <c r="F5053">
        <v>1</v>
      </c>
      <c r="G5053">
        <v>2</v>
      </c>
      <c r="H5053">
        <v>4</v>
      </c>
    </row>
    <row r="5054" spans="2:8" x14ac:dyDescent="0.3">
      <c r="B5054" t="s">
        <v>746</v>
      </c>
      <c r="C5054" s="2">
        <v>45658</v>
      </c>
      <c r="D5054">
        <v>20</v>
      </c>
      <c r="E5054">
        <v>17</v>
      </c>
      <c r="F5054">
        <v>3</v>
      </c>
      <c r="G5054">
        <v>3</v>
      </c>
      <c r="H5054">
        <v>0</v>
      </c>
    </row>
    <row r="5055" spans="2:8" x14ac:dyDescent="0.3">
      <c r="B5055" t="s">
        <v>746</v>
      </c>
      <c r="C5055" s="2">
        <v>45689</v>
      </c>
      <c r="D5055">
        <v>21</v>
      </c>
      <c r="E5055">
        <v>20</v>
      </c>
      <c r="F5055">
        <v>1</v>
      </c>
      <c r="G5055">
        <v>4</v>
      </c>
      <c r="H5055">
        <v>10</v>
      </c>
    </row>
    <row r="5056" spans="2:8" x14ac:dyDescent="0.3">
      <c r="B5056" t="s">
        <v>746</v>
      </c>
      <c r="C5056" s="2">
        <v>45717</v>
      </c>
      <c r="D5056">
        <v>21</v>
      </c>
      <c r="E5056">
        <v>17</v>
      </c>
      <c r="F5056">
        <v>4</v>
      </c>
      <c r="G5056">
        <v>2</v>
      </c>
      <c r="H5056">
        <v>8</v>
      </c>
    </row>
    <row r="5057" spans="2:8" x14ac:dyDescent="0.3">
      <c r="B5057" t="s">
        <v>746</v>
      </c>
      <c r="C5057" s="2">
        <v>45748</v>
      </c>
      <c r="D5057">
        <v>21</v>
      </c>
      <c r="E5057">
        <v>19</v>
      </c>
      <c r="F5057">
        <v>2</v>
      </c>
      <c r="G5057">
        <v>2</v>
      </c>
      <c r="H5057">
        <v>12</v>
      </c>
    </row>
    <row r="5058" spans="2:8" x14ac:dyDescent="0.3">
      <c r="B5058" t="s">
        <v>746</v>
      </c>
      <c r="C5058" s="2">
        <v>45778</v>
      </c>
      <c r="D5058">
        <v>20</v>
      </c>
      <c r="E5058">
        <v>19</v>
      </c>
      <c r="F5058">
        <v>1</v>
      </c>
      <c r="G5058">
        <v>1</v>
      </c>
      <c r="H5058">
        <v>12</v>
      </c>
    </row>
    <row r="5059" spans="2:8" x14ac:dyDescent="0.3">
      <c r="B5059" t="s">
        <v>746</v>
      </c>
      <c r="C5059" s="2">
        <v>45809</v>
      </c>
      <c r="D5059">
        <v>22</v>
      </c>
      <c r="E5059">
        <v>20</v>
      </c>
      <c r="F5059">
        <v>2</v>
      </c>
      <c r="G5059">
        <v>2</v>
      </c>
      <c r="H5059">
        <v>6</v>
      </c>
    </row>
    <row r="5060" spans="2:8" x14ac:dyDescent="0.3">
      <c r="B5060" t="s">
        <v>746</v>
      </c>
      <c r="C5060" s="2">
        <v>45839</v>
      </c>
      <c r="D5060">
        <v>21</v>
      </c>
      <c r="E5060">
        <v>21</v>
      </c>
      <c r="F5060">
        <v>0</v>
      </c>
      <c r="G5060">
        <v>4</v>
      </c>
      <c r="H5060">
        <v>2</v>
      </c>
    </row>
    <row r="5061" spans="2:8" x14ac:dyDescent="0.3">
      <c r="B5061" t="s">
        <v>746</v>
      </c>
      <c r="C5061" s="2">
        <v>45870</v>
      </c>
      <c r="D5061">
        <v>22</v>
      </c>
      <c r="E5061">
        <v>21</v>
      </c>
      <c r="F5061">
        <v>1</v>
      </c>
      <c r="G5061">
        <v>0</v>
      </c>
      <c r="H5061">
        <v>10</v>
      </c>
    </row>
    <row r="5062" spans="2:8" x14ac:dyDescent="0.3">
      <c r="B5062" t="s">
        <v>746</v>
      </c>
      <c r="C5062" s="2">
        <v>45901</v>
      </c>
      <c r="D5062">
        <v>23</v>
      </c>
      <c r="E5062">
        <v>19</v>
      </c>
      <c r="F5062">
        <v>4</v>
      </c>
      <c r="G5062">
        <v>3</v>
      </c>
      <c r="H5062">
        <v>4</v>
      </c>
    </row>
    <row r="5063" spans="2:8" x14ac:dyDescent="0.3">
      <c r="B5063" t="s">
        <v>746</v>
      </c>
      <c r="C5063" s="2">
        <v>45931</v>
      </c>
      <c r="D5063">
        <v>22</v>
      </c>
      <c r="E5063">
        <v>19</v>
      </c>
      <c r="F5063">
        <v>3</v>
      </c>
      <c r="G5063">
        <v>1</v>
      </c>
      <c r="H5063">
        <v>0</v>
      </c>
    </row>
    <row r="5064" spans="2:8" x14ac:dyDescent="0.3">
      <c r="B5064" t="s">
        <v>746</v>
      </c>
      <c r="C5064" s="2">
        <v>45962</v>
      </c>
      <c r="D5064">
        <v>23</v>
      </c>
      <c r="E5064">
        <v>22</v>
      </c>
      <c r="F5064">
        <v>1</v>
      </c>
      <c r="G5064">
        <v>2</v>
      </c>
      <c r="H5064">
        <v>4</v>
      </c>
    </row>
    <row r="5065" spans="2:8" x14ac:dyDescent="0.3">
      <c r="B5065" t="s">
        <v>746</v>
      </c>
      <c r="C5065" s="2">
        <v>45992</v>
      </c>
      <c r="D5065">
        <v>20</v>
      </c>
      <c r="E5065">
        <v>17</v>
      </c>
      <c r="F5065">
        <v>3</v>
      </c>
      <c r="G5065">
        <v>2</v>
      </c>
      <c r="H5065">
        <v>4</v>
      </c>
    </row>
    <row r="5066" spans="2:8" x14ac:dyDescent="0.3">
      <c r="B5066" t="s">
        <v>747</v>
      </c>
      <c r="C5066" s="2">
        <v>45658</v>
      </c>
      <c r="D5066">
        <v>23</v>
      </c>
      <c r="E5066">
        <v>23</v>
      </c>
      <c r="F5066">
        <v>0</v>
      </c>
      <c r="G5066">
        <v>3</v>
      </c>
      <c r="H5066">
        <v>2</v>
      </c>
    </row>
    <row r="5067" spans="2:8" x14ac:dyDescent="0.3">
      <c r="B5067" t="s">
        <v>747</v>
      </c>
      <c r="C5067" s="2">
        <v>45689</v>
      </c>
      <c r="D5067">
        <v>20</v>
      </c>
      <c r="E5067">
        <v>20</v>
      </c>
      <c r="F5067">
        <v>0</v>
      </c>
      <c r="G5067">
        <v>2</v>
      </c>
      <c r="H5067">
        <v>4</v>
      </c>
    </row>
    <row r="5068" spans="2:8" x14ac:dyDescent="0.3">
      <c r="B5068" t="s">
        <v>747</v>
      </c>
      <c r="C5068" s="2">
        <v>45717</v>
      </c>
      <c r="D5068">
        <v>21</v>
      </c>
      <c r="E5068">
        <v>18</v>
      </c>
      <c r="F5068">
        <v>3</v>
      </c>
      <c r="G5068">
        <v>2</v>
      </c>
      <c r="H5068">
        <v>4</v>
      </c>
    </row>
    <row r="5069" spans="2:8" x14ac:dyDescent="0.3">
      <c r="B5069" t="s">
        <v>747</v>
      </c>
      <c r="C5069" s="2">
        <v>45748</v>
      </c>
      <c r="D5069">
        <v>21</v>
      </c>
      <c r="E5069">
        <v>17</v>
      </c>
      <c r="F5069">
        <v>4</v>
      </c>
      <c r="G5069">
        <v>1</v>
      </c>
      <c r="H5069">
        <v>8</v>
      </c>
    </row>
    <row r="5070" spans="2:8" x14ac:dyDescent="0.3">
      <c r="B5070" t="s">
        <v>747</v>
      </c>
      <c r="C5070" s="2">
        <v>45778</v>
      </c>
      <c r="D5070">
        <v>21</v>
      </c>
      <c r="E5070">
        <v>17</v>
      </c>
      <c r="F5070">
        <v>4</v>
      </c>
      <c r="G5070">
        <v>3</v>
      </c>
      <c r="H5070">
        <v>0</v>
      </c>
    </row>
    <row r="5071" spans="2:8" x14ac:dyDescent="0.3">
      <c r="B5071" t="s">
        <v>747</v>
      </c>
      <c r="C5071" s="2">
        <v>45809</v>
      </c>
      <c r="D5071">
        <v>21</v>
      </c>
      <c r="E5071">
        <v>21</v>
      </c>
      <c r="F5071">
        <v>0</v>
      </c>
      <c r="G5071">
        <v>4</v>
      </c>
      <c r="H5071">
        <v>16</v>
      </c>
    </row>
    <row r="5072" spans="2:8" x14ac:dyDescent="0.3">
      <c r="B5072" t="s">
        <v>747</v>
      </c>
      <c r="C5072" s="2">
        <v>45839</v>
      </c>
      <c r="D5072">
        <v>23</v>
      </c>
      <c r="E5072">
        <v>23</v>
      </c>
      <c r="F5072">
        <v>0</v>
      </c>
      <c r="G5072">
        <v>2</v>
      </c>
      <c r="H5072">
        <v>4</v>
      </c>
    </row>
    <row r="5073" spans="2:8" x14ac:dyDescent="0.3">
      <c r="B5073" t="s">
        <v>747</v>
      </c>
      <c r="C5073" s="2">
        <v>45870</v>
      </c>
      <c r="D5073">
        <v>21</v>
      </c>
      <c r="E5073">
        <v>18</v>
      </c>
      <c r="F5073">
        <v>3</v>
      </c>
      <c r="G5073">
        <v>3</v>
      </c>
      <c r="H5073">
        <v>12</v>
      </c>
    </row>
    <row r="5074" spans="2:8" x14ac:dyDescent="0.3">
      <c r="B5074" t="s">
        <v>747</v>
      </c>
      <c r="C5074" s="2">
        <v>45901</v>
      </c>
      <c r="D5074">
        <v>21</v>
      </c>
      <c r="E5074">
        <v>17</v>
      </c>
      <c r="F5074">
        <v>4</v>
      </c>
      <c r="G5074">
        <v>3</v>
      </c>
      <c r="H5074">
        <v>12</v>
      </c>
    </row>
    <row r="5075" spans="2:8" x14ac:dyDescent="0.3">
      <c r="B5075" t="s">
        <v>747</v>
      </c>
      <c r="C5075" s="2">
        <v>45931</v>
      </c>
      <c r="D5075">
        <v>20</v>
      </c>
      <c r="E5075">
        <v>17</v>
      </c>
      <c r="F5075">
        <v>3</v>
      </c>
      <c r="G5075">
        <v>1</v>
      </c>
      <c r="H5075">
        <v>4</v>
      </c>
    </row>
    <row r="5076" spans="2:8" x14ac:dyDescent="0.3">
      <c r="B5076" t="s">
        <v>747</v>
      </c>
      <c r="C5076" s="2">
        <v>45962</v>
      </c>
      <c r="D5076">
        <v>20</v>
      </c>
      <c r="E5076">
        <v>17</v>
      </c>
      <c r="F5076">
        <v>3</v>
      </c>
      <c r="G5076">
        <v>3</v>
      </c>
      <c r="H5076">
        <v>4</v>
      </c>
    </row>
    <row r="5077" spans="2:8" x14ac:dyDescent="0.3">
      <c r="B5077" t="s">
        <v>747</v>
      </c>
      <c r="C5077" s="2">
        <v>45992</v>
      </c>
      <c r="D5077">
        <v>23</v>
      </c>
      <c r="E5077">
        <v>19</v>
      </c>
      <c r="F5077">
        <v>4</v>
      </c>
      <c r="G5077">
        <v>1</v>
      </c>
      <c r="H5077">
        <v>0</v>
      </c>
    </row>
    <row r="5078" spans="2:8" x14ac:dyDescent="0.3">
      <c r="B5078" t="s">
        <v>748</v>
      </c>
      <c r="C5078" s="2">
        <v>45658</v>
      </c>
      <c r="D5078">
        <v>22</v>
      </c>
      <c r="E5078">
        <v>19</v>
      </c>
      <c r="F5078">
        <v>3</v>
      </c>
      <c r="G5078">
        <v>1</v>
      </c>
      <c r="H5078">
        <v>8</v>
      </c>
    </row>
    <row r="5079" spans="2:8" x14ac:dyDescent="0.3">
      <c r="B5079" t="s">
        <v>748</v>
      </c>
      <c r="C5079" s="2">
        <v>45689</v>
      </c>
      <c r="D5079">
        <v>20</v>
      </c>
      <c r="E5079">
        <v>17</v>
      </c>
      <c r="F5079">
        <v>3</v>
      </c>
      <c r="G5079">
        <v>3</v>
      </c>
      <c r="H5079">
        <v>10</v>
      </c>
    </row>
    <row r="5080" spans="2:8" x14ac:dyDescent="0.3">
      <c r="B5080" t="s">
        <v>748</v>
      </c>
      <c r="C5080" s="2">
        <v>45717</v>
      </c>
      <c r="D5080">
        <v>23</v>
      </c>
      <c r="E5080">
        <v>20</v>
      </c>
      <c r="F5080">
        <v>3</v>
      </c>
      <c r="G5080">
        <v>3</v>
      </c>
      <c r="H5080">
        <v>6</v>
      </c>
    </row>
    <row r="5081" spans="2:8" x14ac:dyDescent="0.3">
      <c r="B5081" t="s">
        <v>748</v>
      </c>
      <c r="C5081" s="2">
        <v>45748</v>
      </c>
      <c r="D5081">
        <v>20</v>
      </c>
      <c r="E5081">
        <v>17</v>
      </c>
      <c r="F5081">
        <v>3</v>
      </c>
      <c r="G5081">
        <v>0</v>
      </c>
      <c r="H5081">
        <v>4</v>
      </c>
    </row>
    <row r="5082" spans="2:8" x14ac:dyDescent="0.3">
      <c r="B5082" t="s">
        <v>748</v>
      </c>
      <c r="C5082" s="2">
        <v>45778</v>
      </c>
      <c r="D5082">
        <v>20</v>
      </c>
      <c r="E5082">
        <v>20</v>
      </c>
      <c r="F5082">
        <v>0</v>
      </c>
      <c r="G5082">
        <v>1</v>
      </c>
      <c r="H5082">
        <v>8</v>
      </c>
    </row>
    <row r="5083" spans="2:8" x14ac:dyDescent="0.3">
      <c r="B5083" t="s">
        <v>748</v>
      </c>
      <c r="C5083" s="2">
        <v>45809</v>
      </c>
      <c r="D5083">
        <v>23</v>
      </c>
      <c r="E5083">
        <v>23</v>
      </c>
      <c r="F5083">
        <v>0</v>
      </c>
      <c r="G5083">
        <v>0</v>
      </c>
      <c r="H5083">
        <v>10</v>
      </c>
    </row>
    <row r="5084" spans="2:8" x14ac:dyDescent="0.3">
      <c r="B5084" t="s">
        <v>748</v>
      </c>
      <c r="C5084" s="2">
        <v>45839</v>
      </c>
      <c r="D5084">
        <v>20</v>
      </c>
      <c r="E5084">
        <v>20</v>
      </c>
      <c r="F5084">
        <v>0</v>
      </c>
      <c r="G5084">
        <v>3</v>
      </c>
      <c r="H5084">
        <v>0</v>
      </c>
    </row>
    <row r="5085" spans="2:8" x14ac:dyDescent="0.3">
      <c r="B5085" t="s">
        <v>748</v>
      </c>
      <c r="C5085" s="2">
        <v>45870</v>
      </c>
      <c r="D5085">
        <v>23</v>
      </c>
      <c r="E5085">
        <v>21</v>
      </c>
      <c r="F5085">
        <v>2</v>
      </c>
      <c r="G5085">
        <v>1</v>
      </c>
      <c r="H5085">
        <v>0</v>
      </c>
    </row>
    <row r="5086" spans="2:8" x14ac:dyDescent="0.3">
      <c r="B5086" t="s">
        <v>748</v>
      </c>
      <c r="C5086" s="2">
        <v>45901</v>
      </c>
      <c r="D5086">
        <v>21</v>
      </c>
      <c r="E5086">
        <v>17</v>
      </c>
      <c r="F5086">
        <v>4</v>
      </c>
      <c r="G5086">
        <v>3</v>
      </c>
      <c r="H5086">
        <v>4</v>
      </c>
    </row>
    <row r="5087" spans="2:8" x14ac:dyDescent="0.3">
      <c r="B5087" t="s">
        <v>748</v>
      </c>
      <c r="C5087" s="2">
        <v>45931</v>
      </c>
      <c r="D5087">
        <v>22</v>
      </c>
      <c r="E5087">
        <v>18</v>
      </c>
      <c r="F5087">
        <v>4</v>
      </c>
      <c r="G5087">
        <v>3</v>
      </c>
      <c r="H5087">
        <v>4</v>
      </c>
    </row>
    <row r="5088" spans="2:8" x14ac:dyDescent="0.3">
      <c r="B5088" t="s">
        <v>748</v>
      </c>
      <c r="C5088" s="2">
        <v>45962</v>
      </c>
      <c r="D5088">
        <v>22</v>
      </c>
      <c r="E5088">
        <v>20</v>
      </c>
      <c r="F5088">
        <v>2</v>
      </c>
      <c r="G5088">
        <v>2</v>
      </c>
      <c r="H5088">
        <v>16</v>
      </c>
    </row>
    <row r="5089" spans="2:8" x14ac:dyDescent="0.3">
      <c r="B5089" t="s">
        <v>748</v>
      </c>
      <c r="C5089" s="2">
        <v>45992</v>
      </c>
      <c r="D5089">
        <v>23</v>
      </c>
      <c r="E5089">
        <v>22</v>
      </c>
      <c r="F5089">
        <v>1</v>
      </c>
      <c r="G5089">
        <v>4</v>
      </c>
      <c r="H5089">
        <v>6</v>
      </c>
    </row>
    <row r="5090" spans="2:8" x14ac:dyDescent="0.3">
      <c r="B5090" t="s">
        <v>749</v>
      </c>
      <c r="C5090" s="2">
        <v>45658</v>
      </c>
      <c r="D5090">
        <v>20</v>
      </c>
      <c r="E5090">
        <v>18</v>
      </c>
      <c r="F5090">
        <v>2</v>
      </c>
      <c r="G5090">
        <v>2</v>
      </c>
      <c r="H5090">
        <v>2</v>
      </c>
    </row>
    <row r="5091" spans="2:8" x14ac:dyDescent="0.3">
      <c r="B5091" t="s">
        <v>749</v>
      </c>
      <c r="C5091" s="2">
        <v>45689</v>
      </c>
      <c r="D5091">
        <v>22</v>
      </c>
      <c r="E5091">
        <v>20</v>
      </c>
      <c r="F5091">
        <v>2</v>
      </c>
      <c r="G5091">
        <v>0</v>
      </c>
      <c r="H5091">
        <v>0</v>
      </c>
    </row>
    <row r="5092" spans="2:8" x14ac:dyDescent="0.3">
      <c r="B5092" t="s">
        <v>749</v>
      </c>
      <c r="C5092" s="2">
        <v>45717</v>
      </c>
      <c r="D5092">
        <v>22</v>
      </c>
      <c r="E5092">
        <v>18</v>
      </c>
      <c r="F5092">
        <v>4</v>
      </c>
      <c r="G5092">
        <v>3</v>
      </c>
      <c r="H5092">
        <v>0</v>
      </c>
    </row>
    <row r="5093" spans="2:8" x14ac:dyDescent="0.3">
      <c r="B5093" t="s">
        <v>749</v>
      </c>
      <c r="C5093" s="2">
        <v>45748</v>
      </c>
      <c r="D5093">
        <v>21</v>
      </c>
      <c r="E5093">
        <v>18</v>
      </c>
      <c r="F5093">
        <v>3</v>
      </c>
      <c r="G5093">
        <v>3</v>
      </c>
      <c r="H5093">
        <v>6</v>
      </c>
    </row>
    <row r="5094" spans="2:8" x14ac:dyDescent="0.3">
      <c r="B5094" t="s">
        <v>749</v>
      </c>
      <c r="C5094" s="2">
        <v>45778</v>
      </c>
      <c r="D5094">
        <v>21</v>
      </c>
      <c r="E5094">
        <v>20</v>
      </c>
      <c r="F5094">
        <v>1</v>
      </c>
      <c r="G5094">
        <v>4</v>
      </c>
      <c r="H5094">
        <v>12</v>
      </c>
    </row>
    <row r="5095" spans="2:8" x14ac:dyDescent="0.3">
      <c r="B5095" t="s">
        <v>749</v>
      </c>
      <c r="C5095" s="2">
        <v>45809</v>
      </c>
      <c r="D5095">
        <v>21</v>
      </c>
      <c r="E5095">
        <v>18</v>
      </c>
      <c r="F5095">
        <v>3</v>
      </c>
      <c r="G5095">
        <v>4</v>
      </c>
      <c r="H5095">
        <v>6</v>
      </c>
    </row>
    <row r="5096" spans="2:8" x14ac:dyDescent="0.3">
      <c r="B5096" t="s">
        <v>749</v>
      </c>
      <c r="C5096" s="2">
        <v>45839</v>
      </c>
      <c r="D5096">
        <v>21</v>
      </c>
      <c r="E5096">
        <v>17</v>
      </c>
      <c r="F5096">
        <v>4</v>
      </c>
      <c r="G5096">
        <v>2</v>
      </c>
      <c r="H5096">
        <v>8</v>
      </c>
    </row>
    <row r="5097" spans="2:8" x14ac:dyDescent="0.3">
      <c r="B5097" t="s">
        <v>749</v>
      </c>
      <c r="C5097" s="2">
        <v>45870</v>
      </c>
      <c r="D5097">
        <v>22</v>
      </c>
      <c r="E5097">
        <v>19</v>
      </c>
      <c r="F5097">
        <v>3</v>
      </c>
      <c r="G5097">
        <v>3</v>
      </c>
      <c r="H5097">
        <v>4</v>
      </c>
    </row>
    <row r="5098" spans="2:8" x14ac:dyDescent="0.3">
      <c r="B5098" t="s">
        <v>749</v>
      </c>
      <c r="C5098" s="2">
        <v>45901</v>
      </c>
      <c r="D5098">
        <v>20</v>
      </c>
      <c r="E5098">
        <v>19</v>
      </c>
      <c r="F5098">
        <v>1</v>
      </c>
      <c r="G5098">
        <v>0</v>
      </c>
      <c r="H5098">
        <v>12</v>
      </c>
    </row>
    <row r="5099" spans="2:8" x14ac:dyDescent="0.3">
      <c r="B5099" t="s">
        <v>749</v>
      </c>
      <c r="C5099" s="2">
        <v>45931</v>
      </c>
      <c r="D5099">
        <v>22</v>
      </c>
      <c r="E5099">
        <v>21</v>
      </c>
      <c r="F5099">
        <v>1</v>
      </c>
      <c r="G5099">
        <v>2</v>
      </c>
      <c r="H5099">
        <v>8</v>
      </c>
    </row>
    <row r="5100" spans="2:8" x14ac:dyDescent="0.3">
      <c r="B5100" t="s">
        <v>749</v>
      </c>
      <c r="C5100" s="2">
        <v>45962</v>
      </c>
      <c r="D5100">
        <v>20</v>
      </c>
      <c r="E5100">
        <v>19</v>
      </c>
      <c r="F5100">
        <v>1</v>
      </c>
      <c r="G5100">
        <v>3</v>
      </c>
      <c r="H5100">
        <v>2</v>
      </c>
    </row>
    <row r="5101" spans="2:8" x14ac:dyDescent="0.3">
      <c r="B5101" t="s">
        <v>749</v>
      </c>
      <c r="C5101" s="2">
        <v>45992</v>
      </c>
      <c r="D5101">
        <v>22</v>
      </c>
      <c r="E5101">
        <v>19</v>
      </c>
      <c r="F5101">
        <v>3</v>
      </c>
      <c r="G5101">
        <v>4</v>
      </c>
      <c r="H5101">
        <v>0</v>
      </c>
    </row>
    <row r="5102" spans="2:8" x14ac:dyDescent="0.3">
      <c r="B5102" t="s">
        <v>750</v>
      </c>
      <c r="C5102" s="2">
        <v>45658</v>
      </c>
      <c r="D5102">
        <v>20</v>
      </c>
      <c r="E5102">
        <v>16</v>
      </c>
      <c r="F5102">
        <v>4</v>
      </c>
      <c r="G5102">
        <v>1</v>
      </c>
      <c r="H5102">
        <v>2</v>
      </c>
    </row>
    <row r="5103" spans="2:8" x14ac:dyDescent="0.3">
      <c r="B5103" t="s">
        <v>750</v>
      </c>
      <c r="C5103" s="2">
        <v>45689</v>
      </c>
      <c r="D5103">
        <v>20</v>
      </c>
      <c r="E5103">
        <v>16</v>
      </c>
      <c r="F5103">
        <v>4</v>
      </c>
      <c r="G5103">
        <v>3</v>
      </c>
      <c r="H5103">
        <v>10</v>
      </c>
    </row>
    <row r="5104" spans="2:8" x14ac:dyDescent="0.3">
      <c r="B5104" t="s">
        <v>750</v>
      </c>
      <c r="C5104" s="2">
        <v>45717</v>
      </c>
      <c r="D5104">
        <v>21</v>
      </c>
      <c r="E5104">
        <v>21</v>
      </c>
      <c r="F5104">
        <v>0</v>
      </c>
      <c r="G5104">
        <v>4</v>
      </c>
      <c r="H5104">
        <v>4</v>
      </c>
    </row>
    <row r="5105" spans="2:8" x14ac:dyDescent="0.3">
      <c r="B5105" t="s">
        <v>750</v>
      </c>
      <c r="C5105" s="2">
        <v>45748</v>
      </c>
      <c r="D5105">
        <v>23</v>
      </c>
      <c r="E5105">
        <v>19</v>
      </c>
      <c r="F5105">
        <v>4</v>
      </c>
      <c r="G5105">
        <v>0</v>
      </c>
      <c r="H5105">
        <v>10</v>
      </c>
    </row>
    <row r="5106" spans="2:8" x14ac:dyDescent="0.3">
      <c r="B5106" t="s">
        <v>750</v>
      </c>
      <c r="C5106" s="2">
        <v>45778</v>
      </c>
      <c r="D5106">
        <v>23</v>
      </c>
      <c r="E5106">
        <v>19</v>
      </c>
      <c r="F5106">
        <v>4</v>
      </c>
      <c r="G5106">
        <v>3</v>
      </c>
      <c r="H5106">
        <v>8</v>
      </c>
    </row>
    <row r="5107" spans="2:8" x14ac:dyDescent="0.3">
      <c r="B5107" t="s">
        <v>750</v>
      </c>
      <c r="C5107" s="2">
        <v>45809</v>
      </c>
      <c r="D5107">
        <v>20</v>
      </c>
      <c r="E5107">
        <v>16</v>
      </c>
      <c r="F5107">
        <v>4</v>
      </c>
      <c r="G5107">
        <v>3</v>
      </c>
      <c r="H5107">
        <v>10</v>
      </c>
    </row>
    <row r="5108" spans="2:8" x14ac:dyDescent="0.3">
      <c r="B5108" t="s">
        <v>750</v>
      </c>
      <c r="C5108" s="2">
        <v>45839</v>
      </c>
      <c r="D5108">
        <v>22</v>
      </c>
      <c r="E5108">
        <v>22</v>
      </c>
      <c r="F5108">
        <v>0</v>
      </c>
      <c r="G5108">
        <v>2</v>
      </c>
      <c r="H5108">
        <v>2</v>
      </c>
    </row>
    <row r="5109" spans="2:8" x14ac:dyDescent="0.3">
      <c r="B5109" t="s">
        <v>750</v>
      </c>
      <c r="C5109" s="2">
        <v>45870</v>
      </c>
      <c r="D5109">
        <v>21</v>
      </c>
      <c r="E5109">
        <v>17</v>
      </c>
      <c r="F5109">
        <v>4</v>
      </c>
      <c r="G5109">
        <v>4</v>
      </c>
      <c r="H5109">
        <v>0</v>
      </c>
    </row>
    <row r="5110" spans="2:8" x14ac:dyDescent="0.3">
      <c r="B5110" t="s">
        <v>750</v>
      </c>
      <c r="C5110" s="2">
        <v>45901</v>
      </c>
      <c r="D5110">
        <v>21</v>
      </c>
      <c r="E5110">
        <v>18</v>
      </c>
      <c r="F5110">
        <v>3</v>
      </c>
      <c r="G5110">
        <v>2</v>
      </c>
      <c r="H5110">
        <v>0</v>
      </c>
    </row>
    <row r="5111" spans="2:8" x14ac:dyDescent="0.3">
      <c r="B5111" t="s">
        <v>750</v>
      </c>
      <c r="C5111" s="2">
        <v>45931</v>
      </c>
      <c r="D5111">
        <v>22</v>
      </c>
      <c r="E5111">
        <v>19</v>
      </c>
      <c r="F5111">
        <v>3</v>
      </c>
      <c r="G5111">
        <v>4</v>
      </c>
      <c r="H5111">
        <v>0</v>
      </c>
    </row>
    <row r="5112" spans="2:8" x14ac:dyDescent="0.3">
      <c r="B5112" t="s">
        <v>750</v>
      </c>
      <c r="C5112" s="2">
        <v>45962</v>
      </c>
      <c r="D5112">
        <v>20</v>
      </c>
      <c r="E5112">
        <v>19</v>
      </c>
      <c r="F5112">
        <v>1</v>
      </c>
      <c r="G5112">
        <v>1</v>
      </c>
      <c r="H5112">
        <v>0</v>
      </c>
    </row>
    <row r="5113" spans="2:8" x14ac:dyDescent="0.3">
      <c r="B5113" t="s">
        <v>750</v>
      </c>
      <c r="C5113" s="2">
        <v>45992</v>
      </c>
      <c r="D5113">
        <v>20</v>
      </c>
      <c r="E5113">
        <v>16</v>
      </c>
      <c r="F5113">
        <v>4</v>
      </c>
      <c r="G5113">
        <v>4</v>
      </c>
      <c r="H5113">
        <v>10</v>
      </c>
    </row>
    <row r="5114" spans="2:8" x14ac:dyDescent="0.3">
      <c r="B5114" t="s">
        <v>752</v>
      </c>
      <c r="C5114" s="2">
        <v>45658</v>
      </c>
      <c r="D5114">
        <v>20</v>
      </c>
      <c r="E5114">
        <v>18</v>
      </c>
      <c r="F5114">
        <v>2</v>
      </c>
      <c r="G5114">
        <v>1</v>
      </c>
      <c r="H5114">
        <v>8</v>
      </c>
    </row>
    <row r="5115" spans="2:8" x14ac:dyDescent="0.3">
      <c r="B5115" t="s">
        <v>752</v>
      </c>
      <c r="C5115" s="2">
        <v>45689</v>
      </c>
      <c r="D5115">
        <v>23</v>
      </c>
      <c r="E5115">
        <v>19</v>
      </c>
      <c r="F5115">
        <v>4</v>
      </c>
      <c r="G5115">
        <v>3</v>
      </c>
      <c r="H5115">
        <v>6</v>
      </c>
    </row>
    <row r="5116" spans="2:8" x14ac:dyDescent="0.3">
      <c r="B5116" t="s">
        <v>752</v>
      </c>
      <c r="C5116" s="2">
        <v>45717</v>
      </c>
      <c r="D5116">
        <v>20</v>
      </c>
      <c r="E5116">
        <v>19</v>
      </c>
      <c r="F5116">
        <v>1</v>
      </c>
      <c r="G5116">
        <v>0</v>
      </c>
      <c r="H5116">
        <v>4</v>
      </c>
    </row>
    <row r="5117" spans="2:8" x14ac:dyDescent="0.3">
      <c r="B5117" t="s">
        <v>752</v>
      </c>
      <c r="C5117" s="2">
        <v>45748</v>
      </c>
      <c r="D5117">
        <v>21</v>
      </c>
      <c r="E5117">
        <v>19</v>
      </c>
      <c r="F5117">
        <v>2</v>
      </c>
      <c r="G5117">
        <v>3</v>
      </c>
      <c r="H5117">
        <v>2</v>
      </c>
    </row>
    <row r="5118" spans="2:8" x14ac:dyDescent="0.3">
      <c r="B5118" t="s">
        <v>752</v>
      </c>
      <c r="C5118" s="2">
        <v>45778</v>
      </c>
      <c r="D5118">
        <v>21</v>
      </c>
      <c r="E5118">
        <v>20</v>
      </c>
      <c r="F5118">
        <v>1</v>
      </c>
      <c r="G5118">
        <v>1</v>
      </c>
      <c r="H5118">
        <v>12</v>
      </c>
    </row>
    <row r="5119" spans="2:8" x14ac:dyDescent="0.3">
      <c r="B5119" t="s">
        <v>752</v>
      </c>
      <c r="C5119" s="2">
        <v>45809</v>
      </c>
      <c r="D5119">
        <v>22</v>
      </c>
      <c r="E5119">
        <v>18</v>
      </c>
      <c r="F5119">
        <v>4</v>
      </c>
      <c r="G5119">
        <v>0</v>
      </c>
      <c r="H5119">
        <v>16</v>
      </c>
    </row>
    <row r="5120" spans="2:8" x14ac:dyDescent="0.3">
      <c r="B5120" t="s">
        <v>752</v>
      </c>
      <c r="C5120" s="2">
        <v>45839</v>
      </c>
      <c r="D5120">
        <v>23</v>
      </c>
      <c r="E5120">
        <v>21</v>
      </c>
      <c r="F5120">
        <v>2</v>
      </c>
      <c r="G5120">
        <v>0</v>
      </c>
      <c r="H5120">
        <v>0</v>
      </c>
    </row>
    <row r="5121" spans="2:8" x14ac:dyDescent="0.3">
      <c r="B5121" t="s">
        <v>752</v>
      </c>
      <c r="C5121" s="2">
        <v>45870</v>
      </c>
      <c r="D5121">
        <v>20</v>
      </c>
      <c r="E5121">
        <v>19</v>
      </c>
      <c r="F5121">
        <v>1</v>
      </c>
      <c r="G5121">
        <v>2</v>
      </c>
      <c r="H5121">
        <v>6</v>
      </c>
    </row>
    <row r="5122" spans="2:8" x14ac:dyDescent="0.3">
      <c r="B5122" t="s">
        <v>752</v>
      </c>
      <c r="C5122" s="2">
        <v>45901</v>
      </c>
      <c r="D5122">
        <v>21</v>
      </c>
      <c r="E5122">
        <v>19</v>
      </c>
      <c r="F5122">
        <v>2</v>
      </c>
      <c r="G5122">
        <v>4</v>
      </c>
      <c r="H5122">
        <v>10</v>
      </c>
    </row>
    <row r="5123" spans="2:8" x14ac:dyDescent="0.3">
      <c r="B5123" t="s">
        <v>752</v>
      </c>
      <c r="C5123" s="2">
        <v>45931</v>
      </c>
      <c r="D5123">
        <v>21</v>
      </c>
      <c r="E5123">
        <v>20</v>
      </c>
      <c r="F5123">
        <v>1</v>
      </c>
      <c r="G5123">
        <v>3</v>
      </c>
      <c r="H5123">
        <v>0</v>
      </c>
    </row>
    <row r="5124" spans="2:8" x14ac:dyDescent="0.3">
      <c r="B5124" t="s">
        <v>752</v>
      </c>
      <c r="C5124" s="2">
        <v>45962</v>
      </c>
      <c r="D5124">
        <v>23</v>
      </c>
      <c r="E5124">
        <v>22</v>
      </c>
      <c r="F5124">
        <v>1</v>
      </c>
      <c r="G5124">
        <v>2</v>
      </c>
      <c r="H5124">
        <v>6</v>
      </c>
    </row>
    <row r="5125" spans="2:8" x14ac:dyDescent="0.3">
      <c r="B5125" t="s">
        <v>752</v>
      </c>
      <c r="C5125" s="2">
        <v>45992</v>
      </c>
      <c r="D5125">
        <v>22</v>
      </c>
      <c r="E5125">
        <v>22</v>
      </c>
      <c r="F5125">
        <v>0</v>
      </c>
      <c r="G5125">
        <v>2</v>
      </c>
      <c r="H5125">
        <v>10</v>
      </c>
    </row>
    <row r="5126" spans="2:8" x14ac:dyDescent="0.3">
      <c r="B5126" t="s">
        <v>754</v>
      </c>
      <c r="C5126" s="2">
        <v>45658</v>
      </c>
      <c r="D5126">
        <v>22</v>
      </c>
      <c r="E5126">
        <v>22</v>
      </c>
      <c r="F5126">
        <v>0</v>
      </c>
      <c r="G5126">
        <v>3</v>
      </c>
      <c r="H5126">
        <v>4</v>
      </c>
    </row>
    <row r="5127" spans="2:8" x14ac:dyDescent="0.3">
      <c r="B5127" t="s">
        <v>754</v>
      </c>
      <c r="C5127" s="2">
        <v>45689</v>
      </c>
      <c r="D5127">
        <v>23</v>
      </c>
      <c r="E5127">
        <v>19</v>
      </c>
      <c r="F5127">
        <v>4</v>
      </c>
      <c r="G5127">
        <v>3</v>
      </c>
      <c r="H5127">
        <v>4</v>
      </c>
    </row>
    <row r="5128" spans="2:8" x14ac:dyDescent="0.3">
      <c r="B5128" t="s">
        <v>754</v>
      </c>
      <c r="C5128" s="2">
        <v>45717</v>
      </c>
      <c r="D5128">
        <v>22</v>
      </c>
      <c r="E5128">
        <v>22</v>
      </c>
      <c r="F5128">
        <v>0</v>
      </c>
      <c r="G5128">
        <v>2</v>
      </c>
      <c r="H5128">
        <v>6</v>
      </c>
    </row>
    <row r="5129" spans="2:8" x14ac:dyDescent="0.3">
      <c r="B5129" t="s">
        <v>754</v>
      </c>
      <c r="C5129" s="2">
        <v>45748</v>
      </c>
      <c r="D5129">
        <v>22</v>
      </c>
      <c r="E5129">
        <v>19</v>
      </c>
      <c r="F5129">
        <v>3</v>
      </c>
      <c r="G5129">
        <v>2</v>
      </c>
      <c r="H5129">
        <v>6</v>
      </c>
    </row>
    <row r="5130" spans="2:8" x14ac:dyDescent="0.3">
      <c r="B5130" t="s">
        <v>754</v>
      </c>
      <c r="C5130" s="2">
        <v>45778</v>
      </c>
      <c r="D5130">
        <v>22</v>
      </c>
      <c r="E5130">
        <v>22</v>
      </c>
      <c r="F5130">
        <v>0</v>
      </c>
      <c r="G5130">
        <v>3</v>
      </c>
      <c r="H5130">
        <v>10</v>
      </c>
    </row>
    <row r="5131" spans="2:8" x14ac:dyDescent="0.3">
      <c r="B5131" t="s">
        <v>754</v>
      </c>
      <c r="C5131" s="2">
        <v>45809</v>
      </c>
      <c r="D5131">
        <v>23</v>
      </c>
      <c r="E5131">
        <v>19</v>
      </c>
      <c r="F5131">
        <v>4</v>
      </c>
      <c r="G5131">
        <v>0</v>
      </c>
      <c r="H5131">
        <v>4</v>
      </c>
    </row>
    <row r="5132" spans="2:8" x14ac:dyDescent="0.3">
      <c r="B5132" t="s">
        <v>754</v>
      </c>
      <c r="C5132" s="2">
        <v>45839</v>
      </c>
      <c r="D5132">
        <v>21</v>
      </c>
      <c r="E5132">
        <v>17</v>
      </c>
      <c r="F5132">
        <v>4</v>
      </c>
      <c r="G5132">
        <v>3</v>
      </c>
      <c r="H5132">
        <v>8</v>
      </c>
    </row>
    <row r="5133" spans="2:8" x14ac:dyDescent="0.3">
      <c r="B5133" t="s">
        <v>754</v>
      </c>
      <c r="C5133" s="2">
        <v>45870</v>
      </c>
      <c r="D5133">
        <v>23</v>
      </c>
      <c r="E5133">
        <v>23</v>
      </c>
      <c r="F5133">
        <v>0</v>
      </c>
      <c r="G5133">
        <v>2</v>
      </c>
      <c r="H5133">
        <v>10</v>
      </c>
    </row>
    <row r="5134" spans="2:8" x14ac:dyDescent="0.3">
      <c r="B5134" t="s">
        <v>754</v>
      </c>
      <c r="C5134" s="2">
        <v>45901</v>
      </c>
      <c r="D5134">
        <v>20</v>
      </c>
      <c r="E5134">
        <v>20</v>
      </c>
      <c r="F5134">
        <v>0</v>
      </c>
      <c r="G5134">
        <v>3</v>
      </c>
      <c r="H5134">
        <v>0</v>
      </c>
    </row>
    <row r="5135" spans="2:8" x14ac:dyDescent="0.3">
      <c r="B5135" t="s">
        <v>754</v>
      </c>
      <c r="C5135" s="2">
        <v>45931</v>
      </c>
      <c r="D5135">
        <v>20</v>
      </c>
      <c r="E5135">
        <v>18</v>
      </c>
      <c r="F5135">
        <v>2</v>
      </c>
      <c r="G5135">
        <v>0</v>
      </c>
      <c r="H5135">
        <v>2</v>
      </c>
    </row>
    <row r="5136" spans="2:8" x14ac:dyDescent="0.3">
      <c r="B5136" t="s">
        <v>754</v>
      </c>
      <c r="C5136" s="2">
        <v>45962</v>
      </c>
      <c r="D5136">
        <v>21</v>
      </c>
      <c r="E5136">
        <v>18</v>
      </c>
      <c r="F5136">
        <v>3</v>
      </c>
      <c r="G5136">
        <v>4</v>
      </c>
      <c r="H5136">
        <v>12</v>
      </c>
    </row>
    <row r="5137" spans="2:8" x14ac:dyDescent="0.3">
      <c r="B5137" t="s">
        <v>754</v>
      </c>
      <c r="C5137" s="2">
        <v>45992</v>
      </c>
      <c r="D5137">
        <v>23</v>
      </c>
      <c r="E5137">
        <v>23</v>
      </c>
      <c r="F5137">
        <v>0</v>
      </c>
      <c r="G5137">
        <v>1</v>
      </c>
      <c r="H5137">
        <v>8</v>
      </c>
    </row>
    <row r="5138" spans="2:8" x14ac:dyDescent="0.3">
      <c r="B5138" t="s">
        <v>755</v>
      </c>
      <c r="C5138" s="2">
        <v>45658</v>
      </c>
      <c r="D5138">
        <v>21</v>
      </c>
      <c r="E5138">
        <v>20</v>
      </c>
      <c r="F5138">
        <v>1</v>
      </c>
      <c r="G5138">
        <v>3</v>
      </c>
      <c r="H5138">
        <v>0</v>
      </c>
    </row>
    <row r="5139" spans="2:8" x14ac:dyDescent="0.3">
      <c r="B5139" t="s">
        <v>755</v>
      </c>
      <c r="C5139" s="2">
        <v>45689</v>
      </c>
      <c r="D5139">
        <v>22</v>
      </c>
      <c r="E5139">
        <v>22</v>
      </c>
      <c r="F5139">
        <v>0</v>
      </c>
      <c r="G5139">
        <v>2</v>
      </c>
      <c r="H5139">
        <v>2</v>
      </c>
    </row>
    <row r="5140" spans="2:8" x14ac:dyDescent="0.3">
      <c r="B5140" t="s">
        <v>755</v>
      </c>
      <c r="C5140" s="2">
        <v>45717</v>
      </c>
      <c r="D5140">
        <v>20</v>
      </c>
      <c r="E5140">
        <v>18</v>
      </c>
      <c r="F5140">
        <v>2</v>
      </c>
      <c r="G5140">
        <v>4</v>
      </c>
      <c r="H5140">
        <v>0</v>
      </c>
    </row>
    <row r="5141" spans="2:8" x14ac:dyDescent="0.3">
      <c r="B5141" t="s">
        <v>755</v>
      </c>
      <c r="C5141" s="2">
        <v>45748</v>
      </c>
      <c r="D5141">
        <v>20</v>
      </c>
      <c r="E5141">
        <v>17</v>
      </c>
      <c r="F5141">
        <v>3</v>
      </c>
      <c r="G5141">
        <v>1</v>
      </c>
      <c r="H5141">
        <v>6</v>
      </c>
    </row>
    <row r="5142" spans="2:8" x14ac:dyDescent="0.3">
      <c r="B5142" t="s">
        <v>755</v>
      </c>
      <c r="C5142" s="2">
        <v>45778</v>
      </c>
      <c r="D5142">
        <v>20</v>
      </c>
      <c r="E5142">
        <v>17</v>
      </c>
      <c r="F5142">
        <v>3</v>
      </c>
      <c r="G5142">
        <v>2</v>
      </c>
      <c r="H5142">
        <v>10</v>
      </c>
    </row>
    <row r="5143" spans="2:8" x14ac:dyDescent="0.3">
      <c r="B5143" t="s">
        <v>755</v>
      </c>
      <c r="C5143" s="2">
        <v>45809</v>
      </c>
      <c r="D5143">
        <v>23</v>
      </c>
      <c r="E5143">
        <v>23</v>
      </c>
      <c r="F5143">
        <v>0</v>
      </c>
      <c r="G5143">
        <v>1</v>
      </c>
      <c r="H5143">
        <v>0</v>
      </c>
    </row>
    <row r="5144" spans="2:8" x14ac:dyDescent="0.3">
      <c r="B5144" t="s">
        <v>755</v>
      </c>
      <c r="C5144" s="2">
        <v>45839</v>
      </c>
      <c r="D5144">
        <v>22</v>
      </c>
      <c r="E5144">
        <v>19</v>
      </c>
      <c r="F5144">
        <v>3</v>
      </c>
      <c r="G5144">
        <v>3</v>
      </c>
      <c r="H5144">
        <v>16</v>
      </c>
    </row>
    <row r="5145" spans="2:8" x14ac:dyDescent="0.3">
      <c r="B5145" t="s">
        <v>755</v>
      </c>
      <c r="C5145" s="2">
        <v>45870</v>
      </c>
      <c r="D5145">
        <v>21</v>
      </c>
      <c r="E5145">
        <v>18</v>
      </c>
      <c r="F5145">
        <v>3</v>
      </c>
      <c r="G5145">
        <v>2</v>
      </c>
      <c r="H5145">
        <v>0</v>
      </c>
    </row>
    <row r="5146" spans="2:8" x14ac:dyDescent="0.3">
      <c r="B5146" t="s">
        <v>755</v>
      </c>
      <c r="C5146" s="2">
        <v>45901</v>
      </c>
      <c r="D5146">
        <v>21</v>
      </c>
      <c r="E5146">
        <v>19</v>
      </c>
      <c r="F5146">
        <v>2</v>
      </c>
      <c r="G5146">
        <v>0</v>
      </c>
      <c r="H5146">
        <v>0</v>
      </c>
    </row>
    <row r="5147" spans="2:8" x14ac:dyDescent="0.3">
      <c r="B5147" t="s">
        <v>755</v>
      </c>
      <c r="C5147" s="2">
        <v>45931</v>
      </c>
      <c r="D5147">
        <v>22</v>
      </c>
      <c r="E5147">
        <v>18</v>
      </c>
      <c r="F5147">
        <v>4</v>
      </c>
      <c r="G5147">
        <v>1</v>
      </c>
      <c r="H5147">
        <v>10</v>
      </c>
    </row>
    <row r="5148" spans="2:8" x14ac:dyDescent="0.3">
      <c r="B5148" t="s">
        <v>755</v>
      </c>
      <c r="C5148" s="2">
        <v>45962</v>
      </c>
      <c r="D5148">
        <v>20</v>
      </c>
      <c r="E5148">
        <v>19</v>
      </c>
      <c r="F5148">
        <v>1</v>
      </c>
      <c r="G5148">
        <v>3</v>
      </c>
      <c r="H5148">
        <v>0</v>
      </c>
    </row>
    <row r="5149" spans="2:8" x14ac:dyDescent="0.3">
      <c r="B5149" t="s">
        <v>755</v>
      </c>
      <c r="C5149" s="2">
        <v>45992</v>
      </c>
      <c r="D5149">
        <v>22</v>
      </c>
      <c r="E5149">
        <v>22</v>
      </c>
      <c r="F5149">
        <v>0</v>
      </c>
      <c r="G5149">
        <v>1</v>
      </c>
      <c r="H5149">
        <v>6</v>
      </c>
    </row>
    <row r="5150" spans="2:8" x14ac:dyDescent="0.3">
      <c r="B5150" t="s">
        <v>756</v>
      </c>
      <c r="C5150" s="2">
        <v>45658</v>
      </c>
      <c r="D5150">
        <v>20</v>
      </c>
      <c r="E5150">
        <v>17</v>
      </c>
      <c r="F5150">
        <v>3</v>
      </c>
      <c r="G5150">
        <v>0</v>
      </c>
      <c r="H5150">
        <v>4</v>
      </c>
    </row>
    <row r="5151" spans="2:8" x14ac:dyDescent="0.3">
      <c r="B5151" t="s">
        <v>756</v>
      </c>
      <c r="C5151" s="2">
        <v>45689</v>
      </c>
      <c r="D5151">
        <v>20</v>
      </c>
      <c r="E5151">
        <v>16</v>
      </c>
      <c r="F5151">
        <v>4</v>
      </c>
      <c r="G5151">
        <v>0</v>
      </c>
      <c r="H5151">
        <v>4</v>
      </c>
    </row>
    <row r="5152" spans="2:8" x14ac:dyDescent="0.3">
      <c r="B5152" t="s">
        <v>756</v>
      </c>
      <c r="C5152" s="2">
        <v>45717</v>
      </c>
      <c r="D5152">
        <v>22</v>
      </c>
      <c r="E5152">
        <v>22</v>
      </c>
      <c r="F5152">
        <v>0</v>
      </c>
      <c r="G5152">
        <v>1</v>
      </c>
      <c r="H5152">
        <v>2</v>
      </c>
    </row>
    <row r="5153" spans="2:8" x14ac:dyDescent="0.3">
      <c r="B5153" t="s">
        <v>756</v>
      </c>
      <c r="C5153" s="2">
        <v>45748</v>
      </c>
      <c r="D5153">
        <v>21</v>
      </c>
      <c r="E5153">
        <v>21</v>
      </c>
      <c r="F5153">
        <v>0</v>
      </c>
      <c r="G5153">
        <v>0</v>
      </c>
      <c r="H5153">
        <v>6</v>
      </c>
    </row>
    <row r="5154" spans="2:8" x14ac:dyDescent="0.3">
      <c r="B5154" t="s">
        <v>756</v>
      </c>
      <c r="C5154" s="2">
        <v>45778</v>
      </c>
      <c r="D5154">
        <v>23</v>
      </c>
      <c r="E5154">
        <v>19</v>
      </c>
      <c r="F5154">
        <v>4</v>
      </c>
      <c r="G5154">
        <v>0</v>
      </c>
      <c r="H5154">
        <v>2</v>
      </c>
    </row>
    <row r="5155" spans="2:8" x14ac:dyDescent="0.3">
      <c r="B5155" t="s">
        <v>756</v>
      </c>
      <c r="C5155" s="2">
        <v>45809</v>
      </c>
      <c r="D5155">
        <v>20</v>
      </c>
      <c r="E5155">
        <v>19</v>
      </c>
      <c r="F5155">
        <v>1</v>
      </c>
      <c r="G5155">
        <v>3</v>
      </c>
      <c r="H5155">
        <v>0</v>
      </c>
    </row>
    <row r="5156" spans="2:8" x14ac:dyDescent="0.3">
      <c r="B5156" t="s">
        <v>756</v>
      </c>
      <c r="C5156" s="2">
        <v>45839</v>
      </c>
      <c r="D5156">
        <v>21</v>
      </c>
      <c r="E5156">
        <v>20</v>
      </c>
      <c r="F5156">
        <v>1</v>
      </c>
      <c r="G5156">
        <v>0</v>
      </c>
      <c r="H5156">
        <v>10</v>
      </c>
    </row>
    <row r="5157" spans="2:8" x14ac:dyDescent="0.3">
      <c r="B5157" t="s">
        <v>756</v>
      </c>
      <c r="C5157" s="2">
        <v>45870</v>
      </c>
      <c r="D5157">
        <v>20</v>
      </c>
      <c r="E5157">
        <v>16</v>
      </c>
      <c r="F5157">
        <v>4</v>
      </c>
      <c r="G5157">
        <v>3</v>
      </c>
      <c r="H5157">
        <v>0</v>
      </c>
    </row>
    <row r="5158" spans="2:8" x14ac:dyDescent="0.3">
      <c r="B5158" t="s">
        <v>756</v>
      </c>
      <c r="C5158" s="2">
        <v>45901</v>
      </c>
      <c r="D5158">
        <v>20</v>
      </c>
      <c r="E5158">
        <v>18</v>
      </c>
      <c r="F5158">
        <v>2</v>
      </c>
      <c r="G5158">
        <v>0</v>
      </c>
      <c r="H5158">
        <v>6</v>
      </c>
    </row>
    <row r="5159" spans="2:8" x14ac:dyDescent="0.3">
      <c r="B5159" t="s">
        <v>756</v>
      </c>
      <c r="C5159" s="2">
        <v>45931</v>
      </c>
      <c r="D5159">
        <v>22</v>
      </c>
      <c r="E5159">
        <v>18</v>
      </c>
      <c r="F5159">
        <v>4</v>
      </c>
      <c r="G5159">
        <v>3</v>
      </c>
      <c r="H5159">
        <v>8</v>
      </c>
    </row>
    <row r="5160" spans="2:8" x14ac:dyDescent="0.3">
      <c r="B5160" t="s">
        <v>756</v>
      </c>
      <c r="C5160" s="2">
        <v>45962</v>
      </c>
      <c r="D5160">
        <v>20</v>
      </c>
      <c r="E5160">
        <v>19</v>
      </c>
      <c r="F5160">
        <v>1</v>
      </c>
      <c r="G5160">
        <v>2</v>
      </c>
      <c r="H5160">
        <v>0</v>
      </c>
    </row>
    <row r="5161" spans="2:8" x14ac:dyDescent="0.3">
      <c r="B5161" t="s">
        <v>756</v>
      </c>
      <c r="C5161" s="2">
        <v>45992</v>
      </c>
      <c r="D5161">
        <v>22</v>
      </c>
      <c r="E5161">
        <v>20</v>
      </c>
      <c r="F5161">
        <v>2</v>
      </c>
      <c r="G5161">
        <v>2</v>
      </c>
      <c r="H5161">
        <v>12</v>
      </c>
    </row>
    <row r="5162" spans="2:8" x14ac:dyDescent="0.3">
      <c r="B5162" t="s">
        <v>758</v>
      </c>
      <c r="C5162" s="2">
        <v>45658</v>
      </c>
      <c r="D5162">
        <v>20</v>
      </c>
      <c r="E5162">
        <v>16</v>
      </c>
      <c r="F5162">
        <v>4</v>
      </c>
      <c r="G5162">
        <v>1</v>
      </c>
      <c r="H5162">
        <v>12</v>
      </c>
    </row>
    <row r="5163" spans="2:8" x14ac:dyDescent="0.3">
      <c r="B5163" t="s">
        <v>758</v>
      </c>
      <c r="C5163" s="2">
        <v>45689</v>
      </c>
      <c r="D5163">
        <v>21</v>
      </c>
      <c r="E5163">
        <v>20</v>
      </c>
      <c r="F5163">
        <v>1</v>
      </c>
      <c r="G5163">
        <v>2</v>
      </c>
      <c r="H5163">
        <v>10</v>
      </c>
    </row>
    <row r="5164" spans="2:8" x14ac:dyDescent="0.3">
      <c r="B5164" t="s">
        <v>758</v>
      </c>
      <c r="C5164" s="2">
        <v>45717</v>
      </c>
      <c r="D5164">
        <v>22</v>
      </c>
      <c r="E5164">
        <v>18</v>
      </c>
      <c r="F5164">
        <v>4</v>
      </c>
      <c r="G5164">
        <v>4</v>
      </c>
      <c r="H5164">
        <v>2</v>
      </c>
    </row>
    <row r="5165" spans="2:8" x14ac:dyDescent="0.3">
      <c r="B5165" t="s">
        <v>758</v>
      </c>
      <c r="C5165" s="2">
        <v>45748</v>
      </c>
      <c r="D5165">
        <v>21</v>
      </c>
      <c r="E5165">
        <v>21</v>
      </c>
      <c r="F5165">
        <v>0</v>
      </c>
      <c r="G5165">
        <v>3</v>
      </c>
      <c r="H5165">
        <v>0</v>
      </c>
    </row>
    <row r="5166" spans="2:8" x14ac:dyDescent="0.3">
      <c r="B5166" t="s">
        <v>758</v>
      </c>
      <c r="C5166" s="2">
        <v>45778</v>
      </c>
      <c r="D5166">
        <v>20</v>
      </c>
      <c r="E5166">
        <v>16</v>
      </c>
      <c r="F5166">
        <v>4</v>
      </c>
      <c r="G5166">
        <v>4</v>
      </c>
      <c r="H5166">
        <v>0</v>
      </c>
    </row>
    <row r="5167" spans="2:8" x14ac:dyDescent="0.3">
      <c r="B5167" t="s">
        <v>758</v>
      </c>
      <c r="C5167" s="2">
        <v>45809</v>
      </c>
      <c r="D5167">
        <v>21</v>
      </c>
      <c r="E5167">
        <v>17</v>
      </c>
      <c r="F5167">
        <v>4</v>
      </c>
      <c r="G5167">
        <v>1</v>
      </c>
      <c r="H5167">
        <v>12</v>
      </c>
    </row>
    <row r="5168" spans="2:8" x14ac:dyDescent="0.3">
      <c r="B5168" t="s">
        <v>758</v>
      </c>
      <c r="C5168" s="2">
        <v>45839</v>
      </c>
      <c r="D5168">
        <v>22</v>
      </c>
      <c r="E5168">
        <v>22</v>
      </c>
      <c r="F5168">
        <v>0</v>
      </c>
      <c r="G5168">
        <v>1</v>
      </c>
      <c r="H5168">
        <v>2</v>
      </c>
    </row>
    <row r="5169" spans="2:8" x14ac:dyDescent="0.3">
      <c r="B5169" t="s">
        <v>758</v>
      </c>
      <c r="C5169" s="2">
        <v>45870</v>
      </c>
      <c r="D5169">
        <v>20</v>
      </c>
      <c r="E5169">
        <v>20</v>
      </c>
      <c r="F5169">
        <v>0</v>
      </c>
      <c r="G5169">
        <v>2</v>
      </c>
      <c r="H5169">
        <v>8</v>
      </c>
    </row>
    <row r="5170" spans="2:8" x14ac:dyDescent="0.3">
      <c r="B5170" t="s">
        <v>758</v>
      </c>
      <c r="C5170" s="2">
        <v>45901</v>
      </c>
      <c r="D5170">
        <v>23</v>
      </c>
      <c r="E5170">
        <v>21</v>
      </c>
      <c r="F5170">
        <v>2</v>
      </c>
      <c r="G5170">
        <v>1</v>
      </c>
      <c r="H5170">
        <v>0</v>
      </c>
    </row>
    <row r="5171" spans="2:8" x14ac:dyDescent="0.3">
      <c r="B5171" t="s">
        <v>758</v>
      </c>
      <c r="C5171" s="2">
        <v>45931</v>
      </c>
      <c r="D5171">
        <v>23</v>
      </c>
      <c r="E5171">
        <v>22</v>
      </c>
      <c r="F5171">
        <v>1</v>
      </c>
      <c r="G5171">
        <v>4</v>
      </c>
      <c r="H5171">
        <v>2</v>
      </c>
    </row>
    <row r="5172" spans="2:8" x14ac:dyDescent="0.3">
      <c r="B5172" t="s">
        <v>758</v>
      </c>
      <c r="C5172" s="2">
        <v>45962</v>
      </c>
      <c r="D5172">
        <v>22</v>
      </c>
      <c r="E5172">
        <v>22</v>
      </c>
      <c r="F5172">
        <v>0</v>
      </c>
      <c r="G5172">
        <v>3</v>
      </c>
      <c r="H5172">
        <v>6</v>
      </c>
    </row>
    <row r="5173" spans="2:8" x14ac:dyDescent="0.3">
      <c r="B5173" t="s">
        <v>758</v>
      </c>
      <c r="C5173" s="2">
        <v>45992</v>
      </c>
      <c r="D5173">
        <v>22</v>
      </c>
      <c r="E5173">
        <v>18</v>
      </c>
      <c r="F5173">
        <v>4</v>
      </c>
      <c r="G5173">
        <v>1</v>
      </c>
      <c r="H5173">
        <v>16</v>
      </c>
    </row>
    <row r="5174" spans="2:8" x14ac:dyDescent="0.3">
      <c r="B5174" t="s">
        <v>760</v>
      </c>
      <c r="C5174" s="2">
        <v>45658</v>
      </c>
      <c r="D5174">
        <v>23</v>
      </c>
      <c r="E5174">
        <v>23</v>
      </c>
      <c r="F5174">
        <v>0</v>
      </c>
      <c r="G5174">
        <v>2</v>
      </c>
      <c r="H5174">
        <v>2</v>
      </c>
    </row>
    <row r="5175" spans="2:8" x14ac:dyDescent="0.3">
      <c r="B5175" t="s">
        <v>760</v>
      </c>
      <c r="C5175" s="2">
        <v>45689</v>
      </c>
      <c r="D5175">
        <v>22</v>
      </c>
      <c r="E5175">
        <v>22</v>
      </c>
      <c r="F5175">
        <v>0</v>
      </c>
      <c r="G5175">
        <v>4</v>
      </c>
      <c r="H5175">
        <v>6</v>
      </c>
    </row>
    <row r="5176" spans="2:8" x14ac:dyDescent="0.3">
      <c r="B5176" t="s">
        <v>760</v>
      </c>
      <c r="C5176" s="2">
        <v>45717</v>
      </c>
      <c r="D5176">
        <v>22</v>
      </c>
      <c r="E5176">
        <v>18</v>
      </c>
      <c r="F5176">
        <v>4</v>
      </c>
      <c r="G5176">
        <v>1</v>
      </c>
      <c r="H5176">
        <v>2</v>
      </c>
    </row>
    <row r="5177" spans="2:8" x14ac:dyDescent="0.3">
      <c r="B5177" t="s">
        <v>760</v>
      </c>
      <c r="C5177" s="2">
        <v>45748</v>
      </c>
      <c r="D5177">
        <v>22</v>
      </c>
      <c r="E5177">
        <v>21</v>
      </c>
      <c r="F5177">
        <v>1</v>
      </c>
      <c r="G5177">
        <v>2</v>
      </c>
      <c r="H5177">
        <v>16</v>
      </c>
    </row>
    <row r="5178" spans="2:8" x14ac:dyDescent="0.3">
      <c r="B5178" t="s">
        <v>760</v>
      </c>
      <c r="C5178" s="2">
        <v>45778</v>
      </c>
      <c r="D5178">
        <v>22</v>
      </c>
      <c r="E5178">
        <v>21</v>
      </c>
      <c r="F5178">
        <v>1</v>
      </c>
      <c r="G5178">
        <v>3</v>
      </c>
      <c r="H5178">
        <v>6</v>
      </c>
    </row>
    <row r="5179" spans="2:8" x14ac:dyDescent="0.3">
      <c r="B5179" t="s">
        <v>760</v>
      </c>
      <c r="C5179" s="2">
        <v>45809</v>
      </c>
      <c r="D5179">
        <v>22</v>
      </c>
      <c r="E5179">
        <v>22</v>
      </c>
      <c r="F5179">
        <v>0</v>
      </c>
      <c r="G5179">
        <v>2</v>
      </c>
      <c r="H5179">
        <v>2</v>
      </c>
    </row>
    <row r="5180" spans="2:8" x14ac:dyDescent="0.3">
      <c r="B5180" t="s">
        <v>760</v>
      </c>
      <c r="C5180" s="2">
        <v>45839</v>
      </c>
      <c r="D5180">
        <v>23</v>
      </c>
      <c r="E5180">
        <v>20</v>
      </c>
      <c r="F5180">
        <v>3</v>
      </c>
      <c r="G5180">
        <v>3</v>
      </c>
      <c r="H5180">
        <v>6</v>
      </c>
    </row>
    <row r="5181" spans="2:8" x14ac:dyDescent="0.3">
      <c r="B5181" t="s">
        <v>760</v>
      </c>
      <c r="C5181" s="2">
        <v>45870</v>
      </c>
      <c r="D5181">
        <v>22</v>
      </c>
      <c r="E5181">
        <v>20</v>
      </c>
      <c r="F5181">
        <v>2</v>
      </c>
      <c r="G5181">
        <v>2</v>
      </c>
      <c r="H5181">
        <v>4</v>
      </c>
    </row>
    <row r="5182" spans="2:8" x14ac:dyDescent="0.3">
      <c r="B5182" t="s">
        <v>760</v>
      </c>
      <c r="C5182" s="2">
        <v>45901</v>
      </c>
      <c r="D5182">
        <v>23</v>
      </c>
      <c r="E5182">
        <v>23</v>
      </c>
      <c r="F5182">
        <v>0</v>
      </c>
      <c r="G5182">
        <v>1</v>
      </c>
      <c r="H5182">
        <v>2</v>
      </c>
    </row>
    <row r="5183" spans="2:8" x14ac:dyDescent="0.3">
      <c r="B5183" t="s">
        <v>760</v>
      </c>
      <c r="C5183" s="2">
        <v>45931</v>
      </c>
      <c r="D5183">
        <v>20</v>
      </c>
      <c r="E5183">
        <v>17</v>
      </c>
      <c r="F5183">
        <v>3</v>
      </c>
      <c r="G5183">
        <v>1</v>
      </c>
      <c r="H5183">
        <v>10</v>
      </c>
    </row>
    <row r="5184" spans="2:8" x14ac:dyDescent="0.3">
      <c r="B5184" t="s">
        <v>760</v>
      </c>
      <c r="C5184" s="2">
        <v>45962</v>
      </c>
      <c r="D5184">
        <v>22</v>
      </c>
      <c r="E5184">
        <v>21</v>
      </c>
      <c r="F5184">
        <v>1</v>
      </c>
      <c r="G5184">
        <v>1</v>
      </c>
      <c r="H5184">
        <v>8</v>
      </c>
    </row>
    <row r="5185" spans="2:8" x14ac:dyDescent="0.3">
      <c r="B5185" t="s">
        <v>760</v>
      </c>
      <c r="C5185" s="2">
        <v>45992</v>
      </c>
      <c r="D5185">
        <v>22</v>
      </c>
      <c r="E5185">
        <v>22</v>
      </c>
      <c r="F5185">
        <v>0</v>
      </c>
      <c r="G5185">
        <v>0</v>
      </c>
      <c r="H5185">
        <v>0</v>
      </c>
    </row>
    <row r="5186" spans="2:8" x14ac:dyDescent="0.3">
      <c r="B5186" t="s">
        <v>762</v>
      </c>
      <c r="C5186" s="2">
        <v>45658</v>
      </c>
      <c r="D5186">
        <v>23</v>
      </c>
      <c r="E5186">
        <v>21</v>
      </c>
      <c r="F5186">
        <v>2</v>
      </c>
      <c r="G5186">
        <v>3</v>
      </c>
      <c r="H5186">
        <v>2</v>
      </c>
    </row>
    <row r="5187" spans="2:8" x14ac:dyDescent="0.3">
      <c r="B5187" t="s">
        <v>762</v>
      </c>
      <c r="C5187" s="2">
        <v>45689</v>
      </c>
      <c r="D5187">
        <v>20</v>
      </c>
      <c r="E5187">
        <v>18</v>
      </c>
      <c r="F5187">
        <v>2</v>
      </c>
      <c r="G5187">
        <v>3</v>
      </c>
      <c r="H5187">
        <v>4</v>
      </c>
    </row>
    <row r="5188" spans="2:8" x14ac:dyDescent="0.3">
      <c r="B5188" t="s">
        <v>762</v>
      </c>
      <c r="C5188" s="2">
        <v>45717</v>
      </c>
      <c r="D5188">
        <v>21</v>
      </c>
      <c r="E5188">
        <v>19</v>
      </c>
      <c r="F5188">
        <v>2</v>
      </c>
      <c r="G5188">
        <v>0</v>
      </c>
      <c r="H5188">
        <v>8</v>
      </c>
    </row>
    <row r="5189" spans="2:8" x14ac:dyDescent="0.3">
      <c r="B5189" t="s">
        <v>762</v>
      </c>
      <c r="C5189" s="2">
        <v>45748</v>
      </c>
      <c r="D5189">
        <v>21</v>
      </c>
      <c r="E5189">
        <v>20</v>
      </c>
      <c r="F5189">
        <v>1</v>
      </c>
      <c r="G5189">
        <v>1</v>
      </c>
      <c r="H5189">
        <v>6</v>
      </c>
    </row>
    <row r="5190" spans="2:8" x14ac:dyDescent="0.3">
      <c r="B5190" t="s">
        <v>762</v>
      </c>
      <c r="C5190" s="2">
        <v>45778</v>
      </c>
      <c r="D5190">
        <v>21</v>
      </c>
      <c r="E5190">
        <v>20</v>
      </c>
      <c r="F5190">
        <v>1</v>
      </c>
      <c r="G5190">
        <v>2</v>
      </c>
      <c r="H5190">
        <v>4</v>
      </c>
    </row>
    <row r="5191" spans="2:8" x14ac:dyDescent="0.3">
      <c r="B5191" t="s">
        <v>762</v>
      </c>
      <c r="C5191" s="2">
        <v>45809</v>
      </c>
      <c r="D5191">
        <v>23</v>
      </c>
      <c r="E5191">
        <v>20</v>
      </c>
      <c r="F5191">
        <v>3</v>
      </c>
      <c r="G5191">
        <v>2</v>
      </c>
      <c r="H5191">
        <v>8</v>
      </c>
    </row>
    <row r="5192" spans="2:8" x14ac:dyDescent="0.3">
      <c r="B5192" t="s">
        <v>762</v>
      </c>
      <c r="C5192" s="2">
        <v>45839</v>
      </c>
      <c r="D5192">
        <v>23</v>
      </c>
      <c r="E5192">
        <v>21</v>
      </c>
      <c r="F5192">
        <v>2</v>
      </c>
      <c r="G5192">
        <v>1</v>
      </c>
      <c r="H5192">
        <v>8</v>
      </c>
    </row>
    <row r="5193" spans="2:8" x14ac:dyDescent="0.3">
      <c r="B5193" t="s">
        <v>762</v>
      </c>
      <c r="C5193" s="2">
        <v>45870</v>
      </c>
      <c r="D5193">
        <v>21</v>
      </c>
      <c r="E5193">
        <v>19</v>
      </c>
      <c r="F5193">
        <v>2</v>
      </c>
      <c r="G5193">
        <v>0</v>
      </c>
      <c r="H5193">
        <v>6</v>
      </c>
    </row>
    <row r="5194" spans="2:8" x14ac:dyDescent="0.3">
      <c r="B5194" t="s">
        <v>762</v>
      </c>
      <c r="C5194" s="2">
        <v>45901</v>
      </c>
      <c r="D5194">
        <v>22</v>
      </c>
      <c r="E5194">
        <v>22</v>
      </c>
      <c r="F5194">
        <v>0</v>
      </c>
      <c r="G5194">
        <v>3</v>
      </c>
      <c r="H5194">
        <v>8</v>
      </c>
    </row>
    <row r="5195" spans="2:8" x14ac:dyDescent="0.3">
      <c r="B5195" t="s">
        <v>762</v>
      </c>
      <c r="C5195" s="2">
        <v>45931</v>
      </c>
      <c r="D5195">
        <v>23</v>
      </c>
      <c r="E5195">
        <v>22</v>
      </c>
      <c r="F5195">
        <v>1</v>
      </c>
      <c r="G5195">
        <v>2</v>
      </c>
      <c r="H5195">
        <v>8</v>
      </c>
    </row>
    <row r="5196" spans="2:8" x14ac:dyDescent="0.3">
      <c r="B5196" t="s">
        <v>762</v>
      </c>
      <c r="C5196" s="2">
        <v>45962</v>
      </c>
      <c r="D5196">
        <v>22</v>
      </c>
      <c r="E5196">
        <v>20</v>
      </c>
      <c r="F5196">
        <v>2</v>
      </c>
      <c r="G5196">
        <v>2</v>
      </c>
      <c r="H5196">
        <v>2</v>
      </c>
    </row>
    <row r="5197" spans="2:8" x14ac:dyDescent="0.3">
      <c r="B5197" t="s">
        <v>762</v>
      </c>
      <c r="C5197" s="2">
        <v>45992</v>
      </c>
      <c r="D5197">
        <v>20</v>
      </c>
      <c r="E5197">
        <v>18</v>
      </c>
      <c r="F5197">
        <v>2</v>
      </c>
      <c r="G5197">
        <v>3</v>
      </c>
      <c r="H5197">
        <v>2</v>
      </c>
    </row>
    <row r="5198" spans="2:8" x14ac:dyDescent="0.3">
      <c r="B5198" t="s">
        <v>764</v>
      </c>
      <c r="C5198" s="2">
        <v>45658</v>
      </c>
      <c r="D5198">
        <v>23</v>
      </c>
      <c r="E5198">
        <v>21</v>
      </c>
      <c r="F5198">
        <v>2</v>
      </c>
      <c r="G5198">
        <v>0</v>
      </c>
      <c r="H5198">
        <v>2</v>
      </c>
    </row>
    <row r="5199" spans="2:8" x14ac:dyDescent="0.3">
      <c r="B5199" t="s">
        <v>764</v>
      </c>
      <c r="C5199" s="2">
        <v>45689</v>
      </c>
      <c r="D5199">
        <v>21</v>
      </c>
      <c r="E5199">
        <v>17</v>
      </c>
      <c r="F5199">
        <v>4</v>
      </c>
      <c r="G5199">
        <v>2</v>
      </c>
      <c r="H5199">
        <v>6</v>
      </c>
    </row>
    <row r="5200" spans="2:8" x14ac:dyDescent="0.3">
      <c r="B5200" t="s">
        <v>764</v>
      </c>
      <c r="C5200" s="2">
        <v>45717</v>
      </c>
      <c r="D5200">
        <v>21</v>
      </c>
      <c r="E5200">
        <v>20</v>
      </c>
      <c r="F5200">
        <v>1</v>
      </c>
      <c r="G5200">
        <v>4</v>
      </c>
      <c r="H5200">
        <v>4</v>
      </c>
    </row>
    <row r="5201" spans="2:8" x14ac:dyDescent="0.3">
      <c r="B5201" t="s">
        <v>764</v>
      </c>
      <c r="C5201" s="2">
        <v>45748</v>
      </c>
      <c r="D5201">
        <v>22</v>
      </c>
      <c r="E5201">
        <v>22</v>
      </c>
      <c r="F5201">
        <v>0</v>
      </c>
      <c r="G5201">
        <v>0</v>
      </c>
      <c r="H5201">
        <v>0</v>
      </c>
    </row>
    <row r="5202" spans="2:8" x14ac:dyDescent="0.3">
      <c r="B5202" t="s">
        <v>764</v>
      </c>
      <c r="C5202" s="2">
        <v>45778</v>
      </c>
      <c r="D5202">
        <v>22</v>
      </c>
      <c r="E5202">
        <v>22</v>
      </c>
      <c r="F5202">
        <v>0</v>
      </c>
      <c r="G5202">
        <v>1</v>
      </c>
      <c r="H5202">
        <v>10</v>
      </c>
    </row>
    <row r="5203" spans="2:8" x14ac:dyDescent="0.3">
      <c r="B5203" t="s">
        <v>764</v>
      </c>
      <c r="C5203" s="2">
        <v>45809</v>
      </c>
      <c r="D5203">
        <v>23</v>
      </c>
      <c r="E5203">
        <v>23</v>
      </c>
      <c r="F5203">
        <v>0</v>
      </c>
      <c r="G5203">
        <v>4</v>
      </c>
      <c r="H5203">
        <v>8</v>
      </c>
    </row>
    <row r="5204" spans="2:8" x14ac:dyDescent="0.3">
      <c r="B5204" t="s">
        <v>764</v>
      </c>
      <c r="C5204" s="2">
        <v>45839</v>
      </c>
      <c r="D5204">
        <v>20</v>
      </c>
      <c r="E5204">
        <v>18</v>
      </c>
      <c r="F5204">
        <v>2</v>
      </c>
      <c r="G5204">
        <v>4</v>
      </c>
      <c r="H5204">
        <v>8</v>
      </c>
    </row>
    <row r="5205" spans="2:8" x14ac:dyDescent="0.3">
      <c r="B5205" t="s">
        <v>764</v>
      </c>
      <c r="C5205" s="2">
        <v>45870</v>
      </c>
      <c r="D5205">
        <v>21</v>
      </c>
      <c r="E5205">
        <v>17</v>
      </c>
      <c r="F5205">
        <v>4</v>
      </c>
      <c r="G5205">
        <v>4</v>
      </c>
      <c r="H5205">
        <v>0</v>
      </c>
    </row>
    <row r="5206" spans="2:8" x14ac:dyDescent="0.3">
      <c r="B5206" t="s">
        <v>764</v>
      </c>
      <c r="C5206" s="2">
        <v>45901</v>
      </c>
      <c r="D5206">
        <v>23</v>
      </c>
      <c r="E5206">
        <v>23</v>
      </c>
      <c r="F5206">
        <v>0</v>
      </c>
      <c r="G5206">
        <v>3</v>
      </c>
      <c r="H5206">
        <v>4</v>
      </c>
    </row>
    <row r="5207" spans="2:8" x14ac:dyDescent="0.3">
      <c r="B5207" t="s">
        <v>764</v>
      </c>
      <c r="C5207" s="2">
        <v>45931</v>
      </c>
      <c r="D5207">
        <v>22</v>
      </c>
      <c r="E5207">
        <v>22</v>
      </c>
      <c r="F5207">
        <v>0</v>
      </c>
      <c r="G5207">
        <v>2</v>
      </c>
      <c r="H5207">
        <v>8</v>
      </c>
    </row>
    <row r="5208" spans="2:8" x14ac:dyDescent="0.3">
      <c r="B5208" t="s">
        <v>764</v>
      </c>
      <c r="C5208" s="2">
        <v>45962</v>
      </c>
      <c r="D5208">
        <v>22</v>
      </c>
      <c r="E5208">
        <v>18</v>
      </c>
      <c r="F5208">
        <v>4</v>
      </c>
      <c r="G5208">
        <v>0</v>
      </c>
      <c r="H5208">
        <v>4</v>
      </c>
    </row>
    <row r="5209" spans="2:8" x14ac:dyDescent="0.3">
      <c r="B5209" t="s">
        <v>764</v>
      </c>
      <c r="C5209" s="2">
        <v>45992</v>
      </c>
      <c r="D5209">
        <v>21</v>
      </c>
      <c r="E5209">
        <v>19</v>
      </c>
      <c r="F5209">
        <v>2</v>
      </c>
      <c r="G5209">
        <v>1</v>
      </c>
      <c r="H5209">
        <v>6</v>
      </c>
    </row>
    <row r="5210" spans="2:8" x14ac:dyDescent="0.3">
      <c r="B5210" t="s">
        <v>765</v>
      </c>
      <c r="C5210" s="2">
        <v>45658</v>
      </c>
      <c r="D5210">
        <v>20</v>
      </c>
      <c r="E5210">
        <v>16</v>
      </c>
      <c r="F5210">
        <v>4</v>
      </c>
      <c r="G5210">
        <v>4</v>
      </c>
      <c r="H5210">
        <v>2</v>
      </c>
    </row>
    <row r="5211" spans="2:8" x14ac:dyDescent="0.3">
      <c r="B5211" t="s">
        <v>765</v>
      </c>
      <c r="C5211" s="2">
        <v>45689</v>
      </c>
      <c r="D5211">
        <v>20</v>
      </c>
      <c r="E5211">
        <v>19</v>
      </c>
      <c r="F5211">
        <v>1</v>
      </c>
      <c r="G5211">
        <v>1</v>
      </c>
      <c r="H5211">
        <v>0</v>
      </c>
    </row>
    <row r="5212" spans="2:8" x14ac:dyDescent="0.3">
      <c r="B5212" t="s">
        <v>765</v>
      </c>
      <c r="C5212" s="2">
        <v>45717</v>
      </c>
      <c r="D5212">
        <v>22</v>
      </c>
      <c r="E5212">
        <v>19</v>
      </c>
      <c r="F5212">
        <v>3</v>
      </c>
      <c r="G5212">
        <v>2</v>
      </c>
      <c r="H5212">
        <v>6</v>
      </c>
    </row>
    <row r="5213" spans="2:8" x14ac:dyDescent="0.3">
      <c r="B5213" t="s">
        <v>765</v>
      </c>
      <c r="C5213" s="2">
        <v>45748</v>
      </c>
      <c r="D5213">
        <v>20</v>
      </c>
      <c r="E5213">
        <v>19</v>
      </c>
      <c r="F5213">
        <v>1</v>
      </c>
      <c r="G5213">
        <v>4</v>
      </c>
      <c r="H5213">
        <v>0</v>
      </c>
    </row>
    <row r="5214" spans="2:8" x14ac:dyDescent="0.3">
      <c r="B5214" t="s">
        <v>765</v>
      </c>
      <c r="C5214" s="2">
        <v>45778</v>
      </c>
      <c r="D5214">
        <v>23</v>
      </c>
      <c r="E5214">
        <v>19</v>
      </c>
      <c r="F5214">
        <v>4</v>
      </c>
      <c r="G5214">
        <v>0</v>
      </c>
      <c r="H5214">
        <v>4</v>
      </c>
    </row>
    <row r="5215" spans="2:8" x14ac:dyDescent="0.3">
      <c r="B5215" t="s">
        <v>765</v>
      </c>
      <c r="C5215" s="2">
        <v>45809</v>
      </c>
      <c r="D5215">
        <v>22</v>
      </c>
      <c r="E5215">
        <v>18</v>
      </c>
      <c r="F5215">
        <v>4</v>
      </c>
      <c r="G5215">
        <v>4</v>
      </c>
      <c r="H5215">
        <v>6</v>
      </c>
    </row>
    <row r="5216" spans="2:8" x14ac:dyDescent="0.3">
      <c r="B5216" t="s">
        <v>765</v>
      </c>
      <c r="C5216" s="2">
        <v>45839</v>
      </c>
      <c r="D5216">
        <v>21</v>
      </c>
      <c r="E5216">
        <v>19</v>
      </c>
      <c r="F5216">
        <v>2</v>
      </c>
      <c r="G5216">
        <v>1</v>
      </c>
      <c r="H5216">
        <v>0</v>
      </c>
    </row>
    <row r="5217" spans="2:8" x14ac:dyDescent="0.3">
      <c r="B5217" t="s">
        <v>765</v>
      </c>
      <c r="C5217" s="2">
        <v>45870</v>
      </c>
      <c r="D5217">
        <v>20</v>
      </c>
      <c r="E5217">
        <v>20</v>
      </c>
      <c r="F5217">
        <v>0</v>
      </c>
      <c r="G5217">
        <v>1</v>
      </c>
      <c r="H5217">
        <v>6</v>
      </c>
    </row>
    <row r="5218" spans="2:8" x14ac:dyDescent="0.3">
      <c r="B5218" t="s">
        <v>765</v>
      </c>
      <c r="C5218" s="2">
        <v>45901</v>
      </c>
      <c r="D5218">
        <v>23</v>
      </c>
      <c r="E5218">
        <v>21</v>
      </c>
      <c r="F5218">
        <v>2</v>
      </c>
      <c r="G5218">
        <v>1</v>
      </c>
      <c r="H5218">
        <v>4</v>
      </c>
    </row>
    <row r="5219" spans="2:8" x14ac:dyDescent="0.3">
      <c r="B5219" t="s">
        <v>765</v>
      </c>
      <c r="C5219" s="2">
        <v>45931</v>
      </c>
      <c r="D5219">
        <v>22</v>
      </c>
      <c r="E5219">
        <v>18</v>
      </c>
      <c r="F5219">
        <v>4</v>
      </c>
      <c r="G5219">
        <v>0</v>
      </c>
      <c r="H5219">
        <v>4</v>
      </c>
    </row>
    <row r="5220" spans="2:8" x14ac:dyDescent="0.3">
      <c r="B5220" t="s">
        <v>765</v>
      </c>
      <c r="C5220" s="2">
        <v>45962</v>
      </c>
      <c r="D5220">
        <v>21</v>
      </c>
      <c r="E5220">
        <v>19</v>
      </c>
      <c r="F5220">
        <v>2</v>
      </c>
      <c r="G5220">
        <v>4</v>
      </c>
      <c r="H5220">
        <v>2</v>
      </c>
    </row>
    <row r="5221" spans="2:8" x14ac:dyDescent="0.3">
      <c r="B5221" t="s">
        <v>765</v>
      </c>
      <c r="C5221" s="2">
        <v>45992</v>
      </c>
      <c r="D5221">
        <v>20</v>
      </c>
      <c r="E5221">
        <v>18</v>
      </c>
      <c r="F5221">
        <v>2</v>
      </c>
      <c r="G5221">
        <v>1</v>
      </c>
      <c r="H5221">
        <v>8</v>
      </c>
    </row>
    <row r="5222" spans="2:8" x14ac:dyDescent="0.3">
      <c r="B5222" t="s">
        <v>767</v>
      </c>
      <c r="C5222" s="2">
        <v>45658</v>
      </c>
      <c r="D5222">
        <v>20</v>
      </c>
      <c r="E5222">
        <v>19</v>
      </c>
      <c r="F5222">
        <v>1</v>
      </c>
      <c r="G5222">
        <v>4</v>
      </c>
      <c r="H5222">
        <v>0</v>
      </c>
    </row>
    <row r="5223" spans="2:8" x14ac:dyDescent="0.3">
      <c r="B5223" t="s">
        <v>767</v>
      </c>
      <c r="C5223" s="2">
        <v>45689</v>
      </c>
      <c r="D5223">
        <v>21</v>
      </c>
      <c r="E5223">
        <v>21</v>
      </c>
      <c r="F5223">
        <v>0</v>
      </c>
      <c r="G5223">
        <v>4</v>
      </c>
      <c r="H5223">
        <v>16</v>
      </c>
    </row>
    <row r="5224" spans="2:8" x14ac:dyDescent="0.3">
      <c r="B5224" t="s">
        <v>767</v>
      </c>
      <c r="C5224" s="2">
        <v>45717</v>
      </c>
      <c r="D5224">
        <v>22</v>
      </c>
      <c r="E5224">
        <v>21</v>
      </c>
      <c r="F5224">
        <v>1</v>
      </c>
      <c r="G5224">
        <v>3</v>
      </c>
      <c r="H5224">
        <v>2</v>
      </c>
    </row>
    <row r="5225" spans="2:8" x14ac:dyDescent="0.3">
      <c r="B5225" t="s">
        <v>767</v>
      </c>
      <c r="C5225" s="2">
        <v>45748</v>
      </c>
      <c r="D5225">
        <v>20</v>
      </c>
      <c r="E5225">
        <v>17</v>
      </c>
      <c r="F5225">
        <v>3</v>
      </c>
      <c r="G5225">
        <v>2</v>
      </c>
      <c r="H5225">
        <v>4</v>
      </c>
    </row>
    <row r="5226" spans="2:8" x14ac:dyDescent="0.3">
      <c r="B5226" t="s">
        <v>767</v>
      </c>
      <c r="C5226" s="2">
        <v>45778</v>
      </c>
      <c r="D5226">
        <v>22</v>
      </c>
      <c r="E5226">
        <v>22</v>
      </c>
      <c r="F5226">
        <v>0</v>
      </c>
      <c r="G5226">
        <v>4</v>
      </c>
      <c r="H5226">
        <v>8</v>
      </c>
    </row>
    <row r="5227" spans="2:8" x14ac:dyDescent="0.3">
      <c r="B5227" t="s">
        <v>767</v>
      </c>
      <c r="C5227" s="2">
        <v>45809</v>
      </c>
      <c r="D5227">
        <v>21</v>
      </c>
      <c r="E5227">
        <v>20</v>
      </c>
      <c r="F5227">
        <v>1</v>
      </c>
      <c r="G5227">
        <v>0</v>
      </c>
      <c r="H5227">
        <v>6</v>
      </c>
    </row>
    <row r="5228" spans="2:8" x14ac:dyDescent="0.3">
      <c r="B5228" t="s">
        <v>767</v>
      </c>
      <c r="C5228" s="2">
        <v>45839</v>
      </c>
      <c r="D5228">
        <v>22</v>
      </c>
      <c r="E5228">
        <v>19</v>
      </c>
      <c r="F5228">
        <v>3</v>
      </c>
      <c r="G5228">
        <v>1</v>
      </c>
      <c r="H5228">
        <v>10</v>
      </c>
    </row>
    <row r="5229" spans="2:8" x14ac:dyDescent="0.3">
      <c r="B5229" t="s">
        <v>767</v>
      </c>
      <c r="C5229" s="2">
        <v>45870</v>
      </c>
      <c r="D5229">
        <v>23</v>
      </c>
      <c r="E5229">
        <v>21</v>
      </c>
      <c r="F5229">
        <v>2</v>
      </c>
      <c r="G5229">
        <v>3</v>
      </c>
      <c r="H5229">
        <v>10</v>
      </c>
    </row>
    <row r="5230" spans="2:8" x14ac:dyDescent="0.3">
      <c r="B5230" t="s">
        <v>767</v>
      </c>
      <c r="C5230" s="2">
        <v>45901</v>
      </c>
      <c r="D5230">
        <v>20</v>
      </c>
      <c r="E5230">
        <v>20</v>
      </c>
      <c r="F5230">
        <v>0</v>
      </c>
      <c r="G5230">
        <v>1</v>
      </c>
      <c r="H5230">
        <v>12</v>
      </c>
    </row>
    <row r="5231" spans="2:8" x14ac:dyDescent="0.3">
      <c r="B5231" t="s">
        <v>767</v>
      </c>
      <c r="C5231" s="2">
        <v>45931</v>
      </c>
      <c r="D5231">
        <v>22</v>
      </c>
      <c r="E5231">
        <v>20</v>
      </c>
      <c r="F5231">
        <v>2</v>
      </c>
      <c r="G5231">
        <v>0</v>
      </c>
      <c r="H5231">
        <v>0</v>
      </c>
    </row>
    <row r="5232" spans="2:8" x14ac:dyDescent="0.3">
      <c r="B5232" t="s">
        <v>767</v>
      </c>
      <c r="C5232" s="2">
        <v>45962</v>
      </c>
      <c r="D5232">
        <v>21</v>
      </c>
      <c r="E5232">
        <v>20</v>
      </c>
      <c r="F5232">
        <v>1</v>
      </c>
      <c r="G5232">
        <v>3</v>
      </c>
      <c r="H5232">
        <v>0</v>
      </c>
    </row>
    <row r="5233" spans="2:8" x14ac:dyDescent="0.3">
      <c r="B5233" t="s">
        <v>767</v>
      </c>
      <c r="C5233" s="2">
        <v>45992</v>
      </c>
      <c r="D5233">
        <v>22</v>
      </c>
      <c r="E5233">
        <v>21</v>
      </c>
      <c r="F5233">
        <v>1</v>
      </c>
      <c r="G5233">
        <v>1</v>
      </c>
      <c r="H5233">
        <v>2</v>
      </c>
    </row>
    <row r="5234" spans="2:8" x14ac:dyDescent="0.3">
      <c r="B5234" t="s">
        <v>768</v>
      </c>
      <c r="C5234" s="2">
        <v>45658</v>
      </c>
      <c r="D5234">
        <v>22</v>
      </c>
      <c r="E5234">
        <v>21</v>
      </c>
      <c r="F5234">
        <v>1</v>
      </c>
      <c r="G5234">
        <v>1</v>
      </c>
      <c r="H5234">
        <v>0</v>
      </c>
    </row>
    <row r="5235" spans="2:8" x14ac:dyDescent="0.3">
      <c r="B5235" t="s">
        <v>768</v>
      </c>
      <c r="C5235" s="2">
        <v>45689</v>
      </c>
      <c r="D5235">
        <v>22</v>
      </c>
      <c r="E5235">
        <v>19</v>
      </c>
      <c r="F5235">
        <v>3</v>
      </c>
      <c r="G5235">
        <v>3</v>
      </c>
      <c r="H5235">
        <v>8</v>
      </c>
    </row>
    <row r="5236" spans="2:8" x14ac:dyDescent="0.3">
      <c r="B5236" t="s">
        <v>768</v>
      </c>
      <c r="C5236" s="2">
        <v>45717</v>
      </c>
      <c r="D5236">
        <v>22</v>
      </c>
      <c r="E5236">
        <v>21</v>
      </c>
      <c r="F5236">
        <v>1</v>
      </c>
      <c r="G5236">
        <v>2</v>
      </c>
      <c r="H5236">
        <v>10</v>
      </c>
    </row>
    <row r="5237" spans="2:8" x14ac:dyDescent="0.3">
      <c r="B5237" t="s">
        <v>768</v>
      </c>
      <c r="C5237" s="2">
        <v>45748</v>
      </c>
      <c r="D5237">
        <v>22</v>
      </c>
      <c r="E5237">
        <v>20</v>
      </c>
      <c r="F5237">
        <v>2</v>
      </c>
      <c r="G5237">
        <v>3</v>
      </c>
      <c r="H5237">
        <v>10</v>
      </c>
    </row>
    <row r="5238" spans="2:8" x14ac:dyDescent="0.3">
      <c r="B5238" t="s">
        <v>768</v>
      </c>
      <c r="C5238" s="2">
        <v>45778</v>
      </c>
      <c r="D5238">
        <v>22</v>
      </c>
      <c r="E5238">
        <v>20</v>
      </c>
      <c r="F5238">
        <v>2</v>
      </c>
      <c r="G5238">
        <v>4</v>
      </c>
      <c r="H5238">
        <v>6</v>
      </c>
    </row>
    <row r="5239" spans="2:8" x14ac:dyDescent="0.3">
      <c r="B5239" t="s">
        <v>768</v>
      </c>
      <c r="C5239" s="2">
        <v>45809</v>
      </c>
      <c r="D5239">
        <v>22</v>
      </c>
      <c r="E5239">
        <v>20</v>
      </c>
      <c r="F5239">
        <v>2</v>
      </c>
      <c r="G5239">
        <v>2</v>
      </c>
      <c r="H5239">
        <v>10</v>
      </c>
    </row>
    <row r="5240" spans="2:8" x14ac:dyDescent="0.3">
      <c r="B5240" t="s">
        <v>768</v>
      </c>
      <c r="C5240" s="2">
        <v>45839</v>
      </c>
      <c r="D5240">
        <v>22</v>
      </c>
      <c r="E5240">
        <v>22</v>
      </c>
      <c r="F5240">
        <v>0</v>
      </c>
      <c r="G5240">
        <v>2</v>
      </c>
      <c r="H5240">
        <v>10</v>
      </c>
    </row>
    <row r="5241" spans="2:8" x14ac:dyDescent="0.3">
      <c r="B5241" t="s">
        <v>768</v>
      </c>
      <c r="C5241" s="2">
        <v>45870</v>
      </c>
      <c r="D5241">
        <v>22</v>
      </c>
      <c r="E5241">
        <v>18</v>
      </c>
      <c r="F5241">
        <v>4</v>
      </c>
      <c r="G5241">
        <v>4</v>
      </c>
      <c r="H5241">
        <v>8</v>
      </c>
    </row>
    <row r="5242" spans="2:8" x14ac:dyDescent="0.3">
      <c r="B5242" t="s">
        <v>768</v>
      </c>
      <c r="C5242" s="2">
        <v>45901</v>
      </c>
      <c r="D5242">
        <v>21</v>
      </c>
      <c r="E5242">
        <v>17</v>
      </c>
      <c r="F5242">
        <v>4</v>
      </c>
      <c r="G5242">
        <v>0</v>
      </c>
      <c r="H5242">
        <v>6</v>
      </c>
    </row>
    <row r="5243" spans="2:8" x14ac:dyDescent="0.3">
      <c r="B5243" t="s">
        <v>768</v>
      </c>
      <c r="C5243" s="2">
        <v>45931</v>
      </c>
      <c r="D5243">
        <v>21</v>
      </c>
      <c r="E5243">
        <v>20</v>
      </c>
      <c r="F5243">
        <v>1</v>
      </c>
      <c r="G5243">
        <v>2</v>
      </c>
      <c r="H5243">
        <v>10</v>
      </c>
    </row>
    <row r="5244" spans="2:8" x14ac:dyDescent="0.3">
      <c r="B5244" t="s">
        <v>768</v>
      </c>
      <c r="C5244" s="2">
        <v>45962</v>
      </c>
      <c r="D5244">
        <v>22</v>
      </c>
      <c r="E5244">
        <v>18</v>
      </c>
      <c r="F5244">
        <v>4</v>
      </c>
      <c r="G5244">
        <v>2</v>
      </c>
      <c r="H5244">
        <v>16</v>
      </c>
    </row>
    <row r="5245" spans="2:8" x14ac:dyDescent="0.3">
      <c r="B5245" t="s">
        <v>768</v>
      </c>
      <c r="C5245" s="2">
        <v>45992</v>
      </c>
      <c r="D5245">
        <v>20</v>
      </c>
      <c r="E5245">
        <v>19</v>
      </c>
      <c r="F5245">
        <v>1</v>
      </c>
      <c r="G5245">
        <v>2</v>
      </c>
      <c r="H5245">
        <v>2</v>
      </c>
    </row>
    <row r="5246" spans="2:8" x14ac:dyDescent="0.3">
      <c r="B5246" t="s">
        <v>769</v>
      </c>
      <c r="C5246" s="2">
        <v>45658</v>
      </c>
      <c r="D5246">
        <v>22</v>
      </c>
      <c r="E5246">
        <v>20</v>
      </c>
      <c r="F5246">
        <v>2</v>
      </c>
      <c r="G5246">
        <v>3</v>
      </c>
      <c r="H5246">
        <v>2</v>
      </c>
    </row>
    <row r="5247" spans="2:8" x14ac:dyDescent="0.3">
      <c r="B5247" t="s">
        <v>769</v>
      </c>
      <c r="C5247" s="2">
        <v>45689</v>
      </c>
      <c r="D5247">
        <v>20</v>
      </c>
      <c r="E5247">
        <v>19</v>
      </c>
      <c r="F5247">
        <v>1</v>
      </c>
      <c r="G5247">
        <v>3</v>
      </c>
      <c r="H5247">
        <v>6</v>
      </c>
    </row>
    <row r="5248" spans="2:8" x14ac:dyDescent="0.3">
      <c r="B5248" t="s">
        <v>769</v>
      </c>
      <c r="C5248" s="2">
        <v>45717</v>
      </c>
      <c r="D5248">
        <v>23</v>
      </c>
      <c r="E5248">
        <v>19</v>
      </c>
      <c r="F5248">
        <v>4</v>
      </c>
      <c r="G5248">
        <v>2</v>
      </c>
      <c r="H5248">
        <v>4</v>
      </c>
    </row>
    <row r="5249" spans="2:8" x14ac:dyDescent="0.3">
      <c r="B5249" t="s">
        <v>769</v>
      </c>
      <c r="C5249" s="2">
        <v>45748</v>
      </c>
      <c r="D5249">
        <v>21</v>
      </c>
      <c r="E5249">
        <v>21</v>
      </c>
      <c r="F5249">
        <v>0</v>
      </c>
      <c r="G5249">
        <v>4</v>
      </c>
      <c r="H5249">
        <v>16</v>
      </c>
    </row>
    <row r="5250" spans="2:8" x14ac:dyDescent="0.3">
      <c r="B5250" t="s">
        <v>769</v>
      </c>
      <c r="C5250" s="2">
        <v>45778</v>
      </c>
      <c r="D5250">
        <v>22</v>
      </c>
      <c r="E5250">
        <v>20</v>
      </c>
      <c r="F5250">
        <v>2</v>
      </c>
      <c r="G5250">
        <v>4</v>
      </c>
      <c r="H5250">
        <v>10</v>
      </c>
    </row>
    <row r="5251" spans="2:8" x14ac:dyDescent="0.3">
      <c r="B5251" t="s">
        <v>769</v>
      </c>
      <c r="C5251" s="2">
        <v>45809</v>
      </c>
      <c r="D5251">
        <v>21</v>
      </c>
      <c r="E5251">
        <v>20</v>
      </c>
      <c r="F5251">
        <v>1</v>
      </c>
      <c r="G5251">
        <v>2</v>
      </c>
      <c r="H5251">
        <v>16</v>
      </c>
    </row>
    <row r="5252" spans="2:8" x14ac:dyDescent="0.3">
      <c r="B5252" t="s">
        <v>769</v>
      </c>
      <c r="C5252" s="2">
        <v>45839</v>
      </c>
      <c r="D5252">
        <v>21</v>
      </c>
      <c r="E5252">
        <v>17</v>
      </c>
      <c r="F5252">
        <v>4</v>
      </c>
      <c r="G5252">
        <v>0</v>
      </c>
      <c r="H5252">
        <v>0</v>
      </c>
    </row>
    <row r="5253" spans="2:8" x14ac:dyDescent="0.3">
      <c r="B5253" t="s">
        <v>769</v>
      </c>
      <c r="C5253" s="2">
        <v>45870</v>
      </c>
      <c r="D5253">
        <v>21</v>
      </c>
      <c r="E5253">
        <v>19</v>
      </c>
      <c r="F5253">
        <v>2</v>
      </c>
      <c r="G5253">
        <v>0</v>
      </c>
      <c r="H5253">
        <v>0</v>
      </c>
    </row>
    <row r="5254" spans="2:8" x14ac:dyDescent="0.3">
      <c r="B5254" t="s">
        <v>769</v>
      </c>
      <c r="C5254" s="2">
        <v>45901</v>
      </c>
      <c r="D5254">
        <v>22</v>
      </c>
      <c r="E5254">
        <v>21</v>
      </c>
      <c r="F5254">
        <v>1</v>
      </c>
      <c r="G5254">
        <v>0</v>
      </c>
      <c r="H5254">
        <v>10</v>
      </c>
    </row>
    <row r="5255" spans="2:8" x14ac:dyDescent="0.3">
      <c r="B5255" t="s">
        <v>769</v>
      </c>
      <c r="C5255" s="2">
        <v>45931</v>
      </c>
      <c r="D5255">
        <v>23</v>
      </c>
      <c r="E5255">
        <v>21</v>
      </c>
      <c r="F5255">
        <v>2</v>
      </c>
      <c r="G5255">
        <v>1</v>
      </c>
      <c r="H5255">
        <v>4</v>
      </c>
    </row>
    <row r="5256" spans="2:8" x14ac:dyDescent="0.3">
      <c r="B5256" t="s">
        <v>769</v>
      </c>
      <c r="C5256" s="2">
        <v>45962</v>
      </c>
      <c r="D5256">
        <v>22</v>
      </c>
      <c r="E5256">
        <v>22</v>
      </c>
      <c r="F5256">
        <v>0</v>
      </c>
      <c r="G5256">
        <v>0</v>
      </c>
      <c r="H5256">
        <v>8</v>
      </c>
    </row>
    <row r="5257" spans="2:8" x14ac:dyDescent="0.3">
      <c r="B5257" t="s">
        <v>769</v>
      </c>
      <c r="C5257" s="2">
        <v>45992</v>
      </c>
      <c r="D5257">
        <v>23</v>
      </c>
      <c r="E5257">
        <v>21</v>
      </c>
      <c r="F5257">
        <v>2</v>
      </c>
      <c r="G5257">
        <v>4</v>
      </c>
      <c r="H5257">
        <v>10</v>
      </c>
    </row>
    <row r="5258" spans="2:8" x14ac:dyDescent="0.3">
      <c r="B5258" t="s">
        <v>770</v>
      </c>
      <c r="C5258" s="2">
        <v>45658</v>
      </c>
      <c r="D5258">
        <v>20</v>
      </c>
      <c r="E5258">
        <v>17</v>
      </c>
      <c r="F5258">
        <v>3</v>
      </c>
      <c r="G5258">
        <v>2</v>
      </c>
      <c r="H5258">
        <v>0</v>
      </c>
    </row>
    <row r="5259" spans="2:8" x14ac:dyDescent="0.3">
      <c r="B5259" t="s">
        <v>770</v>
      </c>
      <c r="C5259" s="2">
        <v>45689</v>
      </c>
      <c r="D5259">
        <v>22</v>
      </c>
      <c r="E5259">
        <v>21</v>
      </c>
      <c r="F5259">
        <v>1</v>
      </c>
      <c r="G5259">
        <v>4</v>
      </c>
      <c r="H5259">
        <v>4</v>
      </c>
    </row>
    <row r="5260" spans="2:8" x14ac:dyDescent="0.3">
      <c r="B5260" t="s">
        <v>770</v>
      </c>
      <c r="C5260" s="2">
        <v>45717</v>
      </c>
      <c r="D5260">
        <v>22</v>
      </c>
      <c r="E5260">
        <v>18</v>
      </c>
      <c r="F5260">
        <v>4</v>
      </c>
      <c r="G5260">
        <v>2</v>
      </c>
      <c r="H5260">
        <v>2</v>
      </c>
    </row>
    <row r="5261" spans="2:8" x14ac:dyDescent="0.3">
      <c r="B5261" t="s">
        <v>770</v>
      </c>
      <c r="C5261" s="2">
        <v>45748</v>
      </c>
      <c r="D5261">
        <v>23</v>
      </c>
      <c r="E5261">
        <v>19</v>
      </c>
      <c r="F5261">
        <v>4</v>
      </c>
      <c r="G5261">
        <v>3</v>
      </c>
      <c r="H5261">
        <v>6</v>
      </c>
    </row>
    <row r="5262" spans="2:8" x14ac:dyDescent="0.3">
      <c r="B5262" t="s">
        <v>770</v>
      </c>
      <c r="C5262" s="2">
        <v>45778</v>
      </c>
      <c r="D5262">
        <v>23</v>
      </c>
      <c r="E5262">
        <v>19</v>
      </c>
      <c r="F5262">
        <v>4</v>
      </c>
      <c r="G5262">
        <v>4</v>
      </c>
      <c r="H5262">
        <v>10</v>
      </c>
    </row>
    <row r="5263" spans="2:8" x14ac:dyDescent="0.3">
      <c r="B5263" t="s">
        <v>770</v>
      </c>
      <c r="C5263" s="2">
        <v>45809</v>
      </c>
      <c r="D5263">
        <v>20</v>
      </c>
      <c r="E5263">
        <v>16</v>
      </c>
      <c r="F5263">
        <v>4</v>
      </c>
      <c r="G5263">
        <v>2</v>
      </c>
      <c r="H5263">
        <v>6</v>
      </c>
    </row>
    <row r="5264" spans="2:8" x14ac:dyDescent="0.3">
      <c r="B5264" t="s">
        <v>770</v>
      </c>
      <c r="C5264" s="2">
        <v>45839</v>
      </c>
      <c r="D5264">
        <v>21</v>
      </c>
      <c r="E5264">
        <v>17</v>
      </c>
      <c r="F5264">
        <v>4</v>
      </c>
      <c r="G5264">
        <v>0</v>
      </c>
      <c r="H5264">
        <v>2</v>
      </c>
    </row>
    <row r="5265" spans="2:8" x14ac:dyDescent="0.3">
      <c r="B5265" t="s">
        <v>770</v>
      </c>
      <c r="C5265" s="2">
        <v>45870</v>
      </c>
      <c r="D5265">
        <v>22</v>
      </c>
      <c r="E5265">
        <v>19</v>
      </c>
      <c r="F5265">
        <v>3</v>
      </c>
      <c r="G5265">
        <v>0</v>
      </c>
      <c r="H5265">
        <v>12</v>
      </c>
    </row>
    <row r="5266" spans="2:8" x14ac:dyDescent="0.3">
      <c r="B5266" t="s">
        <v>770</v>
      </c>
      <c r="C5266" s="2">
        <v>45901</v>
      </c>
      <c r="D5266">
        <v>22</v>
      </c>
      <c r="E5266">
        <v>21</v>
      </c>
      <c r="F5266">
        <v>1</v>
      </c>
      <c r="G5266">
        <v>3</v>
      </c>
      <c r="H5266">
        <v>6</v>
      </c>
    </row>
    <row r="5267" spans="2:8" x14ac:dyDescent="0.3">
      <c r="B5267" t="s">
        <v>770</v>
      </c>
      <c r="C5267" s="2">
        <v>45931</v>
      </c>
      <c r="D5267">
        <v>22</v>
      </c>
      <c r="E5267">
        <v>18</v>
      </c>
      <c r="F5267">
        <v>4</v>
      </c>
      <c r="G5267">
        <v>4</v>
      </c>
      <c r="H5267">
        <v>4</v>
      </c>
    </row>
    <row r="5268" spans="2:8" x14ac:dyDescent="0.3">
      <c r="B5268" t="s">
        <v>770</v>
      </c>
      <c r="C5268" s="2">
        <v>45962</v>
      </c>
      <c r="D5268">
        <v>22</v>
      </c>
      <c r="E5268">
        <v>21</v>
      </c>
      <c r="F5268">
        <v>1</v>
      </c>
      <c r="G5268">
        <v>1</v>
      </c>
      <c r="H5268">
        <v>0</v>
      </c>
    </row>
    <row r="5269" spans="2:8" x14ac:dyDescent="0.3">
      <c r="B5269" t="s">
        <v>770</v>
      </c>
      <c r="C5269" s="2">
        <v>45992</v>
      </c>
      <c r="D5269">
        <v>23</v>
      </c>
      <c r="E5269">
        <v>23</v>
      </c>
      <c r="F5269">
        <v>0</v>
      </c>
      <c r="G5269">
        <v>2</v>
      </c>
      <c r="H5269">
        <v>4</v>
      </c>
    </row>
    <row r="5270" spans="2:8" x14ac:dyDescent="0.3">
      <c r="B5270" t="s">
        <v>772</v>
      </c>
      <c r="C5270" s="2">
        <v>45658</v>
      </c>
      <c r="D5270">
        <v>21</v>
      </c>
      <c r="E5270">
        <v>20</v>
      </c>
      <c r="F5270">
        <v>1</v>
      </c>
      <c r="G5270">
        <v>2</v>
      </c>
      <c r="H5270">
        <v>10</v>
      </c>
    </row>
    <row r="5271" spans="2:8" x14ac:dyDescent="0.3">
      <c r="B5271" t="s">
        <v>772</v>
      </c>
      <c r="C5271" s="2">
        <v>45689</v>
      </c>
      <c r="D5271">
        <v>21</v>
      </c>
      <c r="E5271">
        <v>21</v>
      </c>
      <c r="F5271">
        <v>0</v>
      </c>
      <c r="G5271">
        <v>4</v>
      </c>
      <c r="H5271">
        <v>16</v>
      </c>
    </row>
    <row r="5272" spans="2:8" x14ac:dyDescent="0.3">
      <c r="B5272" t="s">
        <v>772</v>
      </c>
      <c r="C5272" s="2">
        <v>45717</v>
      </c>
      <c r="D5272">
        <v>20</v>
      </c>
      <c r="E5272">
        <v>17</v>
      </c>
      <c r="F5272">
        <v>3</v>
      </c>
      <c r="G5272">
        <v>0</v>
      </c>
      <c r="H5272">
        <v>8</v>
      </c>
    </row>
    <row r="5273" spans="2:8" x14ac:dyDescent="0.3">
      <c r="B5273" t="s">
        <v>772</v>
      </c>
      <c r="C5273" s="2">
        <v>45748</v>
      </c>
      <c r="D5273">
        <v>22</v>
      </c>
      <c r="E5273">
        <v>21</v>
      </c>
      <c r="F5273">
        <v>1</v>
      </c>
      <c r="G5273">
        <v>1</v>
      </c>
      <c r="H5273">
        <v>0</v>
      </c>
    </row>
    <row r="5274" spans="2:8" x14ac:dyDescent="0.3">
      <c r="B5274" t="s">
        <v>772</v>
      </c>
      <c r="C5274" s="2">
        <v>45778</v>
      </c>
      <c r="D5274">
        <v>21</v>
      </c>
      <c r="E5274">
        <v>19</v>
      </c>
      <c r="F5274">
        <v>2</v>
      </c>
      <c r="G5274">
        <v>3</v>
      </c>
      <c r="H5274">
        <v>0</v>
      </c>
    </row>
    <row r="5275" spans="2:8" x14ac:dyDescent="0.3">
      <c r="B5275" t="s">
        <v>772</v>
      </c>
      <c r="C5275" s="2">
        <v>45809</v>
      </c>
      <c r="D5275">
        <v>21</v>
      </c>
      <c r="E5275">
        <v>21</v>
      </c>
      <c r="F5275">
        <v>0</v>
      </c>
      <c r="G5275">
        <v>3</v>
      </c>
      <c r="H5275">
        <v>8</v>
      </c>
    </row>
    <row r="5276" spans="2:8" x14ac:dyDescent="0.3">
      <c r="B5276" t="s">
        <v>772</v>
      </c>
      <c r="C5276" s="2">
        <v>45839</v>
      </c>
      <c r="D5276">
        <v>23</v>
      </c>
      <c r="E5276">
        <v>23</v>
      </c>
      <c r="F5276">
        <v>0</v>
      </c>
      <c r="G5276">
        <v>1</v>
      </c>
      <c r="H5276">
        <v>0</v>
      </c>
    </row>
    <row r="5277" spans="2:8" x14ac:dyDescent="0.3">
      <c r="B5277" t="s">
        <v>772</v>
      </c>
      <c r="C5277" s="2">
        <v>45870</v>
      </c>
      <c r="D5277">
        <v>23</v>
      </c>
      <c r="E5277">
        <v>21</v>
      </c>
      <c r="F5277">
        <v>2</v>
      </c>
      <c r="G5277">
        <v>3</v>
      </c>
      <c r="H5277">
        <v>10</v>
      </c>
    </row>
    <row r="5278" spans="2:8" x14ac:dyDescent="0.3">
      <c r="B5278" t="s">
        <v>772</v>
      </c>
      <c r="C5278" s="2">
        <v>45901</v>
      </c>
      <c r="D5278">
        <v>20</v>
      </c>
      <c r="E5278">
        <v>16</v>
      </c>
      <c r="F5278">
        <v>4</v>
      </c>
      <c r="G5278">
        <v>2</v>
      </c>
      <c r="H5278">
        <v>2</v>
      </c>
    </row>
    <row r="5279" spans="2:8" x14ac:dyDescent="0.3">
      <c r="B5279" t="s">
        <v>772</v>
      </c>
      <c r="C5279" s="2">
        <v>45931</v>
      </c>
      <c r="D5279">
        <v>22</v>
      </c>
      <c r="E5279">
        <v>19</v>
      </c>
      <c r="F5279">
        <v>3</v>
      </c>
      <c r="G5279">
        <v>4</v>
      </c>
      <c r="H5279">
        <v>8</v>
      </c>
    </row>
    <row r="5280" spans="2:8" x14ac:dyDescent="0.3">
      <c r="B5280" t="s">
        <v>772</v>
      </c>
      <c r="C5280" s="2">
        <v>45962</v>
      </c>
      <c r="D5280">
        <v>20</v>
      </c>
      <c r="E5280">
        <v>19</v>
      </c>
      <c r="F5280">
        <v>1</v>
      </c>
      <c r="G5280">
        <v>1</v>
      </c>
      <c r="H5280">
        <v>6</v>
      </c>
    </row>
    <row r="5281" spans="2:8" x14ac:dyDescent="0.3">
      <c r="B5281" t="s">
        <v>772</v>
      </c>
      <c r="C5281" s="2">
        <v>45992</v>
      </c>
      <c r="D5281">
        <v>22</v>
      </c>
      <c r="E5281">
        <v>19</v>
      </c>
      <c r="F5281">
        <v>3</v>
      </c>
      <c r="G5281">
        <v>3</v>
      </c>
      <c r="H5281">
        <v>8</v>
      </c>
    </row>
    <row r="5282" spans="2:8" x14ac:dyDescent="0.3">
      <c r="B5282" t="s">
        <v>774</v>
      </c>
      <c r="C5282" s="2">
        <v>45658</v>
      </c>
      <c r="D5282">
        <v>20</v>
      </c>
      <c r="E5282">
        <v>19</v>
      </c>
      <c r="F5282">
        <v>1</v>
      </c>
      <c r="G5282">
        <v>2</v>
      </c>
      <c r="H5282">
        <v>0</v>
      </c>
    </row>
    <row r="5283" spans="2:8" x14ac:dyDescent="0.3">
      <c r="B5283" t="s">
        <v>774</v>
      </c>
      <c r="C5283" s="2">
        <v>45689</v>
      </c>
      <c r="D5283">
        <v>20</v>
      </c>
      <c r="E5283">
        <v>18</v>
      </c>
      <c r="F5283">
        <v>2</v>
      </c>
      <c r="G5283">
        <v>0</v>
      </c>
      <c r="H5283">
        <v>2</v>
      </c>
    </row>
    <row r="5284" spans="2:8" x14ac:dyDescent="0.3">
      <c r="B5284" t="s">
        <v>774</v>
      </c>
      <c r="C5284" s="2">
        <v>45717</v>
      </c>
      <c r="D5284">
        <v>22</v>
      </c>
      <c r="E5284">
        <v>19</v>
      </c>
      <c r="F5284">
        <v>3</v>
      </c>
      <c r="G5284">
        <v>1</v>
      </c>
      <c r="H5284">
        <v>4</v>
      </c>
    </row>
    <row r="5285" spans="2:8" x14ac:dyDescent="0.3">
      <c r="B5285" t="s">
        <v>774</v>
      </c>
      <c r="C5285" s="2">
        <v>45748</v>
      </c>
      <c r="D5285">
        <v>21</v>
      </c>
      <c r="E5285">
        <v>20</v>
      </c>
      <c r="F5285">
        <v>1</v>
      </c>
      <c r="G5285">
        <v>0</v>
      </c>
      <c r="H5285">
        <v>2</v>
      </c>
    </row>
    <row r="5286" spans="2:8" x14ac:dyDescent="0.3">
      <c r="B5286" t="s">
        <v>774</v>
      </c>
      <c r="C5286" s="2">
        <v>45778</v>
      </c>
      <c r="D5286">
        <v>20</v>
      </c>
      <c r="E5286">
        <v>20</v>
      </c>
      <c r="F5286">
        <v>0</v>
      </c>
      <c r="G5286">
        <v>3</v>
      </c>
      <c r="H5286">
        <v>10</v>
      </c>
    </row>
    <row r="5287" spans="2:8" x14ac:dyDescent="0.3">
      <c r="B5287" t="s">
        <v>774</v>
      </c>
      <c r="C5287" s="2">
        <v>45809</v>
      </c>
      <c r="D5287">
        <v>22</v>
      </c>
      <c r="E5287">
        <v>18</v>
      </c>
      <c r="F5287">
        <v>4</v>
      </c>
      <c r="G5287">
        <v>2</v>
      </c>
      <c r="H5287">
        <v>10</v>
      </c>
    </row>
    <row r="5288" spans="2:8" x14ac:dyDescent="0.3">
      <c r="B5288" t="s">
        <v>774</v>
      </c>
      <c r="C5288" s="2">
        <v>45839</v>
      </c>
      <c r="D5288">
        <v>20</v>
      </c>
      <c r="E5288">
        <v>20</v>
      </c>
      <c r="F5288">
        <v>0</v>
      </c>
      <c r="G5288">
        <v>0</v>
      </c>
      <c r="H5288">
        <v>6</v>
      </c>
    </row>
    <row r="5289" spans="2:8" x14ac:dyDescent="0.3">
      <c r="B5289" t="s">
        <v>774</v>
      </c>
      <c r="C5289" s="2">
        <v>45870</v>
      </c>
      <c r="D5289">
        <v>21</v>
      </c>
      <c r="E5289">
        <v>21</v>
      </c>
      <c r="F5289">
        <v>0</v>
      </c>
      <c r="G5289">
        <v>0</v>
      </c>
      <c r="H5289">
        <v>8</v>
      </c>
    </row>
    <row r="5290" spans="2:8" x14ac:dyDescent="0.3">
      <c r="B5290" t="s">
        <v>774</v>
      </c>
      <c r="C5290" s="2">
        <v>45901</v>
      </c>
      <c r="D5290">
        <v>21</v>
      </c>
      <c r="E5290">
        <v>17</v>
      </c>
      <c r="F5290">
        <v>4</v>
      </c>
      <c r="G5290">
        <v>3</v>
      </c>
      <c r="H5290">
        <v>0</v>
      </c>
    </row>
    <row r="5291" spans="2:8" x14ac:dyDescent="0.3">
      <c r="B5291" t="s">
        <v>774</v>
      </c>
      <c r="C5291" s="2">
        <v>45931</v>
      </c>
      <c r="D5291">
        <v>22</v>
      </c>
      <c r="E5291">
        <v>18</v>
      </c>
      <c r="F5291">
        <v>4</v>
      </c>
      <c r="G5291">
        <v>4</v>
      </c>
      <c r="H5291">
        <v>0</v>
      </c>
    </row>
    <row r="5292" spans="2:8" x14ac:dyDescent="0.3">
      <c r="B5292" t="s">
        <v>774</v>
      </c>
      <c r="C5292" s="2">
        <v>45962</v>
      </c>
      <c r="D5292">
        <v>21</v>
      </c>
      <c r="E5292">
        <v>19</v>
      </c>
      <c r="F5292">
        <v>2</v>
      </c>
      <c r="G5292">
        <v>0</v>
      </c>
      <c r="H5292">
        <v>2</v>
      </c>
    </row>
    <row r="5293" spans="2:8" x14ac:dyDescent="0.3">
      <c r="B5293" t="s">
        <v>774</v>
      </c>
      <c r="C5293" s="2">
        <v>45992</v>
      </c>
      <c r="D5293">
        <v>20</v>
      </c>
      <c r="E5293">
        <v>19</v>
      </c>
      <c r="F5293">
        <v>1</v>
      </c>
      <c r="G5293">
        <v>4</v>
      </c>
      <c r="H5293">
        <v>2</v>
      </c>
    </row>
    <row r="5294" spans="2:8" x14ac:dyDescent="0.3">
      <c r="B5294" t="s">
        <v>776</v>
      </c>
      <c r="C5294" s="2">
        <v>45658</v>
      </c>
      <c r="D5294">
        <v>21</v>
      </c>
      <c r="E5294">
        <v>17</v>
      </c>
      <c r="F5294">
        <v>4</v>
      </c>
      <c r="G5294">
        <v>2</v>
      </c>
      <c r="H5294">
        <v>6</v>
      </c>
    </row>
    <row r="5295" spans="2:8" x14ac:dyDescent="0.3">
      <c r="B5295" t="s">
        <v>776</v>
      </c>
      <c r="C5295" s="2">
        <v>45689</v>
      </c>
      <c r="D5295">
        <v>20</v>
      </c>
      <c r="E5295">
        <v>18</v>
      </c>
      <c r="F5295">
        <v>2</v>
      </c>
      <c r="G5295">
        <v>4</v>
      </c>
      <c r="H5295">
        <v>8</v>
      </c>
    </row>
    <row r="5296" spans="2:8" x14ac:dyDescent="0.3">
      <c r="B5296" t="s">
        <v>776</v>
      </c>
      <c r="C5296" s="2">
        <v>45717</v>
      </c>
      <c r="D5296">
        <v>22</v>
      </c>
      <c r="E5296">
        <v>18</v>
      </c>
      <c r="F5296">
        <v>4</v>
      </c>
      <c r="G5296">
        <v>4</v>
      </c>
      <c r="H5296">
        <v>12</v>
      </c>
    </row>
    <row r="5297" spans="2:8" x14ac:dyDescent="0.3">
      <c r="B5297" t="s">
        <v>776</v>
      </c>
      <c r="C5297" s="2">
        <v>45748</v>
      </c>
      <c r="D5297">
        <v>22</v>
      </c>
      <c r="E5297">
        <v>19</v>
      </c>
      <c r="F5297">
        <v>3</v>
      </c>
      <c r="G5297">
        <v>2</v>
      </c>
      <c r="H5297">
        <v>2</v>
      </c>
    </row>
    <row r="5298" spans="2:8" x14ac:dyDescent="0.3">
      <c r="B5298" t="s">
        <v>776</v>
      </c>
      <c r="C5298" s="2">
        <v>45778</v>
      </c>
      <c r="D5298">
        <v>22</v>
      </c>
      <c r="E5298">
        <v>19</v>
      </c>
      <c r="F5298">
        <v>3</v>
      </c>
      <c r="G5298">
        <v>2</v>
      </c>
      <c r="H5298">
        <v>2</v>
      </c>
    </row>
    <row r="5299" spans="2:8" x14ac:dyDescent="0.3">
      <c r="B5299" t="s">
        <v>776</v>
      </c>
      <c r="C5299" s="2">
        <v>45809</v>
      </c>
      <c r="D5299">
        <v>20</v>
      </c>
      <c r="E5299">
        <v>16</v>
      </c>
      <c r="F5299">
        <v>4</v>
      </c>
      <c r="G5299">
        <v>3</v>
      </c>
      <c r="H5299">
        <v>6</v>
      </c>
    </row>
    <row r="5300" spans="2:8" x14ac:dyDescent="0.3">
      <c r="B5300" t="s">
        <v>776</v>
      </c>
      <c r="C5300" s="2">
        <v>45839</v>
      </c>
      <c r="D5300">
        <v>23</v>
      </c>
      <c r="E5300">
        <v>20</v>
      </c>
      <c r="F5300">
        <v>3</v>
      </c>
      <c r="G5300">
        <v>2</v>
      </c>
      <c r="H5300">
        <v>2</v>
      </c>
    </row>
    <row r="5301" spans="2:8" x14ac:dyDescent="0.3">
      <c r="B5301" t="s">
        <v>776</v>
      </c>
      <c r="C5301" s="2">
        <v>45870</v>
      </c>
      <c r="D5301">
        <v>23</v>
      </c>
      <c r="E5301">
        <v>21</v>
      </c>
      <c r="F5301">
        <v>2</v>
      </c>
      <c r="G5301">
        <v>4</v>
      </c>
      <c r="H5301">
        <v>6</v>
      </c>
    </row>
    <row r="5302" spans="2:8" x14ac:dyDescent="0.3">
      <c r="B5302" t="s">
        <v>776</v>
      </c>
      <c r="C5302" s="2">
        <v>45901</v>
      </c>
      <c r="D5302">
        <v>20</v>
      </c>
      <c r="E5302">
        <v>20</v>
      </c>
      <c r="F5302">
        <v>0</v>
      </c>
      <c r="G5302">
        <v>2</v>
      </c>
      <c r="H5302">
        <v>6</v>
      </c>
    </row>
    <row r="5303" spans="2:8" x14ac:dyDescent="0.3">
      <c r="B5303" t="s">
        <v>776</v>
      </c>
      <c r="C5303" s="2">
        <v>45931</v>
      </c>
      <c r="D5303">
        <v>22</v>
      </c>
      <c r="E5303">
        <v>21</v>
      </c>
      <c r="F5303">
        <v>1</v>
      </c>
      <c r="G5303">
        <v>0</v>
      </c>
      <c r="H5303">
        <v>4</v>
      </c>
    </row>
    <row r="5304" spans="2:8" x14ac:dyDescent="0.3">
      <c r="B5304" t="s">
        <v>776</v>
      </c>
      <c r="C5304" s="2">
        <v>45962</v>
      </c>
      <c r="D5304">
        <v>20</v>
      </c>
      <c r="E5304">
        <v>18</v>
      </c>
      <c r="F5304">
        <v>2</v>
      </c>
      <c r="G5304">
        <v>1</v>
      </c>
      <c r="H5304">
        <v>4</v>
      </c>
    </row>
    <row r="5305" spans="2:8" x14ac:dyDescent="0.3">
      <c r="B5305" t="s">
        <v>776</v>
      </c>
      <c r="C5305" s="2">
        <v>45992</v>
      </c>
      <c r="D5305">
        <v>21</v>
      </c>
      <c r="E5305">
        <v>20</v>
      </c>
      <c r="F5305">
        <v>1</v>
      </c>
      <c r="G5305">
        <v>2</v>
      </c>
      <c r="H5305">
        <v>6</v>
      </c>
    </row>
    <row r="5306" spans="2:8" x14ac:dyDescent="0.3">
      <c r="B5306" t="s">
        <v>778</v>
      </c>
      <c r="C5306" s="2">
        <v>45658</v>
      </c>
      <c r="D5306">
        <v>22</v>
      </c>
      <c r="E5306">
        <v>18</v>
      </c>
      <c r="F5306">
        <v>4</v>
      </c>
      <c r="G5306">
        <v>1</v>
      </c>
      <c r="H5306">
        <v>16</v>
      </c>
    </row>
    <row r="5307" spans="2:8" x14ac:dyDescent="0.3">
      <c r="B5307" t="s">
        <v>778</v>
      </c>
      <c r="C5307" s="2">
        <v>45689</v>
      </c>
      <c r="D5307">
        <v>21</v>
      </c>
      <c r="E5307">
        <v>20</v>
      </c>
      <c r="F5307">
        <v>1</v>
      </c>
      <c r="G5307">
        <v>1</v>
      </c>
      <c r="H5307">
        <v>0</v>
      </c>
    </row>
    <row r="5308" spans="2:8" x14ac:dyDescent="0.3">
      <c r="B5308" t="s">
        <v>778</v>
      </c>
      <c r="C5308" s="2">
        <v>45717</v>
      </c>
      <c r="D5308">
        <v>22</v>
      </c>
      <c r="E5308">
        <v>18</v>
      </c>
      <c r="F5308">
        <v>4</v>
      </c>
      <c r="G5308">
        <v>0</v>
      </c>
      <c r="H5308">
        <v>4</v>
      </c>
    </row>
    <row r="5309" spans="2:8" x14ac:dyDescent="0.3">
      <c r="B5309" t="s">
        <v>778</v>
      </c>
      <c r="C5309" s="2">
        <v>45748</v>
      </c>
      <c r="D5309">
        <v>22</v>
      </c>
      <c r="E5309">
        <v>22</v>
      </c>
      <c r="F5309">
        <v>0</v>
      </c>
      <c r="G5309">
        <v>3</v>
      </c>
      <c r="H5309">
        <v>12</v>
      </c>
    </row>
    <row r="5310" spans="2:8" x14ac:dyDescent="0.3">
      <c r="B5310" t="s">
        <v>778</v>
      </c>
      <c r="C5310" s="2">
        <v>45778</v>
      </c>
      <c r="D5310">
        <v>23</v>
      </c>
      <c r="E5310">
        <v>21</v>
      </c>
      <c r="F5310">
        <v>2</v>
      </c>
      <c r="G5310">
        <v>0</v>
      </c>
      <c r="H5310">
        <v>4</v>
      </c>
    </row>
    <row r="5311" spans="2:8" x14ac:dyDescent="0.3">
      <c r="B5311" t="s">
        <v>778</v>
      </c>
      <c r="C5311" s="2">
        <v>45809</v>
      </c>
      <c r="D5311">
        <v>20</v>
      </c>
      <c r="E5311">
        <v>16</v>
      </c>
      <c r="F5311">
        <v>4</v>
      </c>
      <c r="G5311">
        <v>3</v>
      </c>
      <c r="H5311">
        <v>16</v>
      </c>
    </row>
    <row r="5312" spans="2:8" x14ac:dyDescent="0.3">
      <c r="B5312" t="s">
        <v>778</v>
      </c>
      <c r="C5312" s="2">
        <v>45839</v>
      </c>
      <c r="D5312">
        <v>23</v>
      </c>
      <c r="E5312">
        <v>20</v>
      </c>
      <c r="F5312">
        <v>3</v>
      </c>
      <c r="G5312">
        <v>2</v>
      </c>
      <c r="H5312">
        <v>6</v>
      </c>
    </row>
    <row r="5313" spans="2:8" x14ac:dyDescent="0.3">
      <c r="B5313" t="s">
        <v>778</v>
      </c>
      <c r="C5313" s="2">
        <v>45870</v>
      </c>
      <c r="D5313">
        <v>21</v>
      </c>
      <c r="E5313">
        <v>21</v>
      </c>
      <c r="F5313">
        <v>0</v>
      </c>
      <c r="G5313">
        <v>1</v>
      </c>
      <c r="H5313">
        <v>0</v>
      </c>
    </row>
    <row r="5314" spans="2:8" x14ac:dyDescent="0.3">
      <c r="B5314" t="s">
        <v>778</v>
      </c>
      <c r="C5314" s="2">
        <v>45901</v>
      </c>
      <c r="D5314">
        <v>20</v>
      </c>
      <c r="E5314">
        <v>17</v>
      </c>
      <c r="F5314">
        <v>3</v>
      </c>
      <c r="G5314">
        <v>1</v>
      </c>
      <c r="H5314">
        <v>8</v>
      </c>
    </row>
    <row r="5315" spans="2:8" x14ac:dyDescent="0.3">
      <c r="B5315" t="s">
        <v>778</v>
      </c>
      <c r="C5315" s="2">
        <v>45931</v>
      </c>
      <c r="D5315">
        <v>20</v>
      </c>
      <c r="E5315">
        <v>19</v>
      </c>
      <c r="F5315">
        <v>1</v>
      </c>
      <c r="G5315">
        <v>2</v>
      </c>
      <c r="H5315">
        <v>10</v>
      </c>
    </row>
    <row r="5316" spans="2:8" x14ac:dyDescent="0.3">
      <c r="B5316" t="s">
        <v>778</v>
      </c>
      <c r="C5316" s="2">
        <v>45962</v>
      </c>
      <c r="D5316">
        <v>20</v>
      </c>
      <c r="E5316">
        <v>20</v>
      </c>
      <c r="F5316">
        <v>0</v>
      </c>
      <c r="G5316">
        <v>4</v>
      </c>
      <c r="H5316">
        <v>2</v>
      </c>
    </row>
    <row r="5317" spans="2:8" x14ac:dyDescent="0.3">
      <c r="B5317" t="s">
        <v>778</v>
      </c>
      <c r="C5317" s="2">
        <v>45992</v>
      </c>
      <c r="D5317">
        <v>23</v>
      </c>
      <c r="E5317">
        <v>21</v>
      </c>
      <c r="F5317">
        <v>2</v>
      </c>
      <c r="G5317">
        <v>4</v>
      </c>
      <c r="H5317">
        <v>10</v>
      </c>
    </row>
    <row r="5318" spans="2:8" x14ac:dyDescent="0.3">
      <c r="B5318" t="s">
        <v>779</v>
      </c>
      <c r="C5318" s="2">
        <v>45658</v>
      </c>
      <c r="D5318">
        <v>23</v>
      </c>
      <c r="E5318">
        <v>22</v>
      </c>
      <c r="F5318">
        <v>1</v>
      </c>
      <c r="G5318">
        <v>0</v>
      </c>
      <c r="H5318">
        <v>6</v>
      </c>
    </row>
    <row r="5319" spans="2:8" x14ac:dyDescent="0.3">
      <c r="B5319" t="s">
        <v>779</v>
      </c>
      <c r="C5319" s="2">
        <v>45689</v>
      </c>
      <c r="D5319">
        <v>21</v>
      </c>
      <c r="E5319">
        <v>21</v>
      </c>
      <c r="F5319">
        <v>0</v>
      </c>
      <c r="G5319">
        <v>2</v>
      </c>
      <c r="H5319">
        <v>6</v>
      </c>
    </row>
    <row r="5320" spans="2:8" x14ac:dyDescent="0.3">
      <c r="B5320" t="s">
        <v>779</v>
      </c>
      <c r="C5320" s="2">
        <v>45717</v>
      </c>
      <c r="D5320">
        <v>20</v>
      </c>
      <c r="E5320">
        <v>19</v>
      </c>
      <c r="F5320">
        <v>1</v>
      </c>
      <c r="G5320">
        <v>4</v>
      </c>
      <c r="H5320">
        <v>4</v>
      </c>
    </row>
    <row r="5321" spans="2:8" x14ac:dyDescent="0.3">
      <c r="B5321" t="s">
        <v>779</v>
      </c>
      <c r="C5321" s="2">
        <v>45748</v>
      </c>
      <c r="D5321">
        <v>23</v>
      </c>
      <c r="E5321">
        <v>22</v>
      </c>
      <c r="F5321">
        <v>1</v>
      </c>
      <c r="G5321">
        <v>2</v>
      </c>
      <c r="H5321">
        <v>8</v>
      </c>
    </row>
    <row r="5322" spans="2:8" x14ac:dyDescent="0.3">
      <c r="B5322" t="s">
        <v>779</v>
      </c>
      <c r="C5322" s="2">
        <v>45778</v>
      </c>
      <c r="D5322">
        <v>21</v>
      </c>
      <c r="E5322">
        <v>20</v>
      </c>
      <c r="F5322">
        <v>1</v>
      </c>
      <c r="G5322">
        <v>0</v>
      </c>
      <c r="H5322">
        <v>6</v>
      </c>
    </row>
    <row r="5323" spans="2:8" x14ac:dyDescent="0.3">
      <c r="B5323" t="s">
        <v>779</v>
      </c>
      <c r="C5323" s="2">
        <v>45809</v>
      </c>
      <c r="D5323">
        <v>23</v>
      </c>
      <c r="E5323">
        <v>21</v>
      </c>
      <c r="F5323">
        <v>2</v>
      </c>
      <c r="G5323">
        <v>4</v>
      </c>
      <c r="H5323">
        <v>4</v>
      </c>
    </row>
    <row r="5324" spans="2:8" x14ac:dyDescent="0.3">
      <c r="B5324" t="s">
        <v>779</v>
      </c>
      <c r="C5324" s="2">
        <v>45839</v>
      </c>
      <c r="D5324">
        <v>22</v>
      </c>
      <c r="E5324">
        <v>20</v>
      </c>
      <c r="F5324">
        <v>2</v>
      </c>
      <c r="G5324">
        <v>4</v>
      </c>
      <c r="H5324">
        <v>6</v>
      </c>
    </row>
    <row r="5325" spans="2:8" x14ac:dyDescent="0.3">
      <c r="B5325" t="s">
        <v>779</v>
      </c>
      <c r="C5325" s="2">
        <v>45870</v>
      </c>
      <c r="D5325">
        <v>23</v>
      </c>
      <c r="E5325">
        <v>20</v>
      </c>
      <c r="F5325">
        <v>3</v>
      </c>
      <c r="G5325">
        <v>0</v>
      </c>
      <c r="H5325">
        <v>2</v>
      </c>
    </row>
    <row r="5326" spans="2:8" x14ac:dyDescent="0.3">
      <c r="B5326" t="s">
        <v>779</v>
      </c>
      <c r="C5326" s="2">
        <v>45901</v>
      </c>
      <c r="D5326">
        <v>21</v>
      </c>
      <c r="E5326">
        <v>17</v>
      </c>
      <c r="F5326">
        <v>4</v>
      </c>
      <c r="G5326">
        <v>0</v>
      </c>
      <c r="H5326">
        <v>12</v>
      </c>
    </row>
    <row r="5327" spans="2:8" x14ac:dyDescent="0.3">
      <c r="B5327" t="s">
        <v>779</v>
      </c>
      <c r="C5327" s="2">
        <v>45931</v>
      </c>
      <c r="D5327">
        <v>22</v>
      </c>
      <c r="E5327">
        <v>21</v>
      </c>
      <c r="F5327">
        <v>1</v>
      </c>
      <c r="G5327">
        <v>2</v>
      </c>
      <c r="H5327">
        <v>0</v>
      </c>
    </row>
    <row r="5328" spans="2:8" x14ac:dyDescent="0.3">
      <c r="B5328" t="s">
        <v>779</v>
      </c>
      <c r="C5328" s="2">
        <v>45962</v>
      </c>
      <c r="D5328">
        <v>23</v>
      </c>
      <c r="E5328">
        <v>23</v>
      </c>
      <c r="F5328">
        <v>0</v>
      </c>
      <c r="G5328">
        <v>3</v>
      </c>
      <c r="H5328">
        <v>0</v>
      </c>
    </row>
    <row r="5329" spans="2:8" x14ac:dyDescent="0.3">
      <c r="B5329" t="s">
        <v>779</v>
      </c>
      <c r="C5329" s="2">
        <v>45992</v>
      </c>
      <c r="D5329">
        <v>21</v>
      </c>
      <c r="E5329">
        <v>18</v>
      </c>
      <c r="F5329">
        <v>3</v>
      </c>
      <c r="G5329">
        <v>3</v>
      </c>
      <c r="H5329">
        <v>2</v>
      </c>
    </row>
    <row r="5330" spans="2:8" x14ac:dyDescent="0.3">
      <c r="B5330" t="s">
        <v>780</v>
      </c>
      <c r="C5330" s="2">
        <v>45658</v>
      </c>
      <c r="D5330">
        <v>20</v>
      </c>
      <c r="E5330">
        <v>18</v>
      </c>
      <c r="F5330">
        <v>2</v>
      </c>
      <c r="G5330">
        <v>3</v>
      </c>
      <c r="H5330">
        <v>4</v>
      </c>
    </row>
    <row r="5331" spans="2:8" x14ac:dyDescent="0.3">
      <c r="B5331" t="s">
        <v>780</v>
      </c>
      <c r="C5331" s="2">
        <v>45689</v>
      </c>
      <c r="D5331">
        <v>20</v>
      </c>
      <c r="E5331">
        <v>19</v>
      </c>
      <c r="F5331">
        <v>1</v>
      </c>
      <c r="G5331">
        <v>3</v>
      </c>
      <c r="H5331">
        <v>6</v>
      </c>
    </row>
    <row r="5332" spans="2:8" x14ac:dyDescent="0.3">
      <c r="B5332" t="s">
        <v>780</v>
      </c>
      <c r="C5332" s="2">
        <v>45717</v>
      </c>
      <c r="D5332">
        <v>23</v>
      </c>
      <c r="E5332">
        <v>19</v>
      </c>
      <c r="F5332">
        <v>4</v>
      </c>
      <c r="G5332">
        <v>3</v>
      </c>
      <c r="H5332">
        <v>4</v>
      </c>
    </row>
    <row r="5333" spans="2:8" x14ac:dyDescent="0.3">
      <c r="B5333" t="s">
        <v>780</v>
      </c>
      <c r="C5333" s="2">
        <v>45748</v>
      </c>
      <c r="D5333">
        <v>21</v>
      </c>
      <c r="E5333">
        <v>18</v>
      </c>
      <c r="F5333">
        <v>3</v>
      </c>
      <c r="G5333">
        <v>1</v>
      </c>
      <c r="H5333">
        <v>0</v>
      </c>
    </row>
    <row r="5334" spans="2:8" x14ac:dyDescent="0.3">
      <c r="B5334" t="s">
        <v>780</v>
      </c>
      <c r="C5334" s="2">
        <v>45778</v>
      </c>
      <c r="D5334">
        <v>23</v>
      </c>
      <c r="E5334">
        <v>23</v>
      </c>
      <c r="F5334">
        <v>0</v>
      </c>
      <c r="G5334">
        <v>0</v>
      </c>
      <c r="H5334">
        <v>2</v>
      </c>
    </row>
    <row r="5335" spans="2:8" x14ac:dyDescent="0.3">
      <c r="B5335" t="s">
        <v>780</v>
      </c>
      <c r="C5335" s="2">
        <v>45809</v>
      </c>
      <c r="D5335">
        <v>23</v>
      </c>
      <c r="E5335">
        <v>21</v>
      </c>
      <c r="F5335">
        <v>2</v>
      </c>
      <c r="G5335">
        <v>4</v>
      </c>
      <c r="H5335">
        <v>12</v>
      </c>
    </row>
    <row r="5336" spans="2:8" x14ac:dyDescent="0.3">
      <c r="B5336" t="s">
        <v>780</v>
      </c>
      <c r="C5336" s="2">
        <v>45839</v>
      </c>
      <c r="D5336">
        <v>21</v>
      </c>
      <c r="E5336">
        <v>19</v>
      </c>
      <c r="F5336">
        <v>2</v>
      </c>
      <c r="G5336">
        <v>2</v>
      </c>
      <c r="H5336">
        <v>12</v>
      </c>
    </row>
    <row r="5337" spans="2:8" x14ac:dyDescent="0.3">
      <c r="B5337" t="s">
        <v>780</v>
      </c>
      <c r="C5337" s="2">
        <v>45870</v>
      </c>
      <c r="D5337">
        <v>20</v>
      </c>
      <c r="E5337">
        <v>17</v>
      </c>
      <c r="F5337">
        <v>3</v>
      </c>
      <c r="G5337">
        <v>2</v>
      </c>
      <c r="H5337">
        <v>2</v>
      </c>
    </row>
    <row r="5338" spans="2:8" x14ac:dyDescent="0.3">
      <c r="B5338" t="s">
        <v>780</v>
      </c>
      <c r="C5338" s="2">
        <v>45901</v>
      </c>
      <c r="D5338">
        <v>22</v>
      </c>
      <c r="E5338">
        <v>22</v>
      </c>
      <c r="F5338">
        <v>0</v>
      </c>
      <c r="G5338">
        <v>3</v>
      </c>
      <c r="H5338">
        <v>6</v>
      </c>
    </row>
    <row r="5339" spans="2:8" x14ac:dyDescent="0.3">
      <c r="B5339" t="s">
        <v>780</v>
      </c>
      <c r="C5339" s="2">
        <v>45931</v>
      </c>
      <c r="D5339">
        <v>21</v>
      </c>
      <c r="E5339">
        <v>17</v>
      </c>
      <c r="F5339">
        <v>4</v>
      </c>
      <c r="G5339">
        <v>3</v>
      </c>
      <c r="H5339">
        <v>6</v>
      </c>
    </row>
    <row r="5340" spans="2:8" x14ac:dyDescent="0.3">
      <c r="B5340" t="s">
        <v>780</v>
      </c>
      <c r="C5340" s="2">
        <v>45962</v>
      </c>
      <c r="D5340">
        <v>21</v>
      </c>
      <c r="E5340">
        <v>21</v>
      </c>
      <c r="F5340">
        <v>0</v>
      </c>
      <c r="G5340">
        <v>3</v>
      </c>
      <c r="H5340">
        <v>10</v>
      </c>
    </row>
    <row r="5341" spans="2:8" x14ac:dyDescent="0.3">
      <c r="B5341" t="s">
        <v>780</v>
      </c>
      <c r="C5341" s="2">
        <v>45992</v>
      </c>
      <c r="D5341">
        <v>20</v>
      </c>
      <c r="E5341">
        <v>18</v>
      </c>
      <c r="F5341">
        <v>2</v>
      </c>
      <c r="G5341">
        <v>1</v>
      </c>
      <c r="H5341">
        <v>8</v>
      </c>
    </row>
    <row r="5342" spans="2:8" x14ac:dyDescent="0.3">
      <c r="B5342" t="s">
        <v>781</v>
      </c>
      <c r="C5342" s="2">
        <v>45658</v>
      </c>
      <c r="D5342">
        <v>22</v>
      </c>
      <c r="E5342">
        <v>19</v>
      </c>
      <c r="F5342">
        <v>3</v>
      </c>
      <c r="G5342">
        <v>4</v>
      </c>
      <c r="H5342">
        <v>12</v>
      </c>
    </row>
    <row r="5343" spans="2:8" x14ac:dyDescent="0.3">
      <c r="B5343" t="s">
        <v>781</v>
      </c>
      <c r="C5343" s="2">
        <v>45689</v>
      </c>
      <c r="D5343">
        <v>22</v>
      </c>
      <c r="E5343">
        <v>19</v>
      </c>
      <c r="F5343">
        <v>3</v>
      </c>
      <c r="G5343">
        <v>2</v>
      </c>
      <c r="H5343">
        <v>2</v>
      </c>
    </row>
    <row r="5344" spans="2:8" x14ac:dyDescent="0.3">
      <c r="B5344" t="s">
        <v>781</v>
      </c>
      <c r="C5344" s="2">
        <v>45717</v>
      </c>
      <c r="D5344">
        <v>22</v>
      </c>
      <c r="E5344">
        <v>22</v>
      </c>
      <c r="F5344">
        <v>0</v>
      </c>
      <c r="G5344">
        <v>1</v>
      </c>
      <c r="H5344">
        <v>2</v>
      </c>
    </row>
    <row r="5345" spans="2:8" x14ac:dyDescent="0.3">
      <c r="B5345" t="s">
        <v>781</v>
      </c>
      <c r="C5345" s="2">
        <v>45748</v>
      </c>
      <c r="D5345">
        <v>20</v>
      </c>
      <c r="E5345">
        <v>19</v>
      </c>
      <c r="F5345">
        <v>1</v>
      </c>
      <c r="G5345">
        <v>4</v>
      </c>
      <c r="H5345">
        <v>4</v>
      </c>
    </row>
    <row r="5346" spans="2:8" x14ac:dyDescent="0.3">
      <c r="B5346" t="s">
        <v>781</v>
      </c>
      <c r="C5346" s="2">
        <v>45778</v>
      </c>
      <c r="D5346">
        <v>21</v>
      </c>
      <c r="E5346">
        <v>17</v>
      </c>
      <c r="F5346">
        <v>4</v>
      </c>
      <c r="G5346">
        <v>2</v>
      </c>
      <c r="H5346">
        <v>2</v>
      </c>
    </row>
    <row r="5347" spans="2:8" x14ac:dyDescent="0.3">
      <c r="B5347" t="s">
        <v>781</v>
      </c>
      <c r="C5347" s="2">
        <v>45809</v>
      </c>
      <c r="D5347">
        <v>21</v>
      </c>
      <c r="E5347">
        <v>21</v>
      </c>
      <c r="F5347">
        <v>0</v>
      </c>
      <c r="G5347">
        <v>2</v>
      </c>
      <c r="H5347">
        <v>4</v>
      </c>
    </row>
    <row r="5348" spans="2:8" x14ac:dyDescent="0.3">
      <c r="B5348" t="s">
        <v>781</v>
      </c>
      <c r="C5348" s="2">
        <v>45839</v>
      </c>
      <c r="D5348">
        <v>21</v>
      </c>
      <c r="E5348">
        <v>20</v>
      </c>
      <c r="F5348">
        <v>1</v>
      </c>
      <c r="G5348">
        <v>0</v>
      </c>
      <c r="H5348">
        <v>12</v>
      </c>
    </row>
    <row r="5349" spans="2:8" x14ac:dyDescent="0.3">
      <c r="B5349" t="s">
        <v>781</v>
      </c>
      <c r="C5349" s="2">
        <v>45870</v>
      </c>
      <c r="D5349">
        <v>20</v>
      </c>
      <c r="E5349">
        <v>20</v>
      </c>
      <c r="F5349">
        <v>0</v>
      </c>
      <c r="G5349">
        <v>4</v>
      </c>
      <c r="H5349">
        <v>0</v>
      </c>
    </row>
    <row r="5350" spans="2:8" x14ac:dyDescent="0.3">
      <c r="B5350" t="s">
        <v>781</v>
      </c>
      <c r="C5350" s="2">
        <v>45901</v>
      </c>
      <c r="D5350">
        <v>23</v>
      </c>
      <c r="E5350">
        <v>20</v>
      </c>
      <c r="F5350">
        <v>3</v>
      </c>
      <c r="G5350">
        <v>4</v>
      </c>
      <c r="H5350">
        <v>2</v>
      </c>
    </row>
    <row r="5351" spans="2:8" x14ac:dyDescent="0.3">
      <c r="B5351" t="s">
        <v>781</v>
      </c>
      <c r="C5351" s="2">
        <v>45931</v>
      </c>
      <c r="D5351">
        <v>22</v>
      </c>
      <c r="E5351">
        <v>18</v>
      </c>
      <c r="F5351">
        <v>4</v>
      </c>
      <c r="G5351">
        <v>4</v>
      </c>
      <c r="H5351">
        <v>2</v>
      </c>
    </row>
    <row r="5352" spans="2:8" x14ac:dyDescent="0.3">
      <c r="B5352" t="s">
        <v>781</v>
      </c>
      <c r="C5352" s="2">
        <v>45962</v>
      </c>
      <c r="D5352">
        <v>23</v>
      </c>
      <c r="E5352">
        <v>21</v>
      </c>
      <c r="F5352">
        <v>2</v>
      </c>
      <c r="G5352">
        <v>2</v>
      </c>
      <c r="H5352">
        <v>6</v>
      </c>
    </row>
    <row r="5353" spans="2:8" x14ac:dyDescent="0.3">
      <c r="B5353" t="s">
        <v>781</v>
      </c>
      <c r="C5353" s="2">
        <v>45992</v>
      </c>
      <c r="D5353">
        <v>22</v>
      </c>
      <c r="E5353">
        <v>21</v>
      </c>
      <c r="F5353">
        <v>1</v>
      </c>
      <c r="G5353">
        <v>0</v>
      </c>
      <c r="H5353">
        <v>6</v>
      </c>
    </row>
    <row r="5354" spans="2:8" x14ac:dyDescent="0.3">
      <c r="B5354" t="s">
        <v>782</v>
      </c>
      <c r="C5354" s="2">
        <v>45658</v>
      </c>
      <c r="D5354">
        <v>22</v>
      </c>
      <c r="E5354">
        <v>19</v>
      </c>
      <c r="F5354">
        <v>3</v>
      </c>
      <c r="G5354">
        <v>3</v>
      </c>
      <c r="H5354">
        <v>8</v>
      </c>
    </row>
    <row r="5355" spans="2:8" x14ac:dyDescent="0.3">
      <c r="B5355" t="s">
        <v>782</v>
      </c>
      <c r="C5355" s="2">
        <v>45689</v>
      </c>
      <c r="D5355">
        <v>23</v>
      </c>
      <c r="E5355">
        <v>23</v>
      </c>
      <c r="F5355">
        <v>0</v>
      </c>
      <c r="G5355">
        <v>0</v>
      </c>
      <c r="H5355">
        <v>8</v>
      </c>
    </row>
    <row r="5356" spans="2:8" x14ac:dyDescent="0.3">
      <c r="B5356" t="s">
        <v>782</v>
      </c>
      <c r="C5356" s="2">
        <v>45717</v>
      </c>
      <c r="D5356">
        <v>23</v>
      </c>
      <c r="E5356">
        <v>19</v>
      </c>
      <c r="F5356">
        <v>4</v>
      </c>
      <c r="G5356">
        <v>1</v>
      </c>
      <c r="H5356">
        <v>4</v>
      </c>
    </row>
    <row r="5357" spans="2:8" x14ac:dyDescent="0.3">
      <c r="B5357" t="s">
        <v>782</v>
      </c>
      <c r="C5357" s="2">
        <v>45748</v>
      </c>
      <c r="D5357">
        <v>20</v>
      </c>
      <c r="E5357">
        <v>20</v>
      </c>
      <c r="F5357">
        <v>0</v>
      </c>
      <c r="G5357">
        <v>3</v>
      </c>
      <c r="H5357">
        <v>4</v>
      </c>
    </row>
    <row r="5358" spans="2:8" x14ac:dyDescent="0.3">
      <c r="B5358" t="s">
        <v>782</v>
      </c>
      <c r="C5358" s="2">
        <v>45778</v>
      </c>
      <c r="D5358">
        <v>22</v>
      </c>
      <c r="E5358">
        <v>21</v>
      </c>
      <c r="F5358">
        <v>1</v>
      </c>
      <c r="G5358">
        <v>4</v>
      </c>
      <c r="H5358">
        <v>2</v>
      </c>
    </row>
    <row r="5359" spans="2:8" x14ac:dyDescent="0.3">
      <c r="B5359" t="s">
        <v>782</v>
      </c>
      <c r="C5359" s="2">
        <v>45809</v>
      </c>
      <c r="D5359">
        <v>23</v>
      </c>
      <c r="E5359">
        <v>23</v>
      </c>
      <c r="F5359">
        <v>0</v>
      </c>
      <c r="G5359">
        <v>4</v>
      </c>
      <c r="H5359">
        <v>10</v>
      </c>
    </row>
    <row r="5360" spans="2:8" x14ac:dyDescent="0.3">
      <c r="B5360" t="s">
        <v>782</v>
      </c>
      <c r="C5360" s="2">
        <v>45839</v>
      </c>
      <c r="D5360">
        <v>23</v>
      </c>
      <c r="E5360">
        <v>23</v>
      </c>
      <c r="F5360">
        <v>0</v>
      </c>
      <c r="G5360">
        <v>3</v>
      </c>
      <c r="H5360">
        <v>2</v>
      </c>
    </row>
    <row r="5361" spans="2:8" x14ac:dyDescent="0.3">
      <c r="B5361" t="s">
        <v>782</v>
      </c>
      <c r="C5361" s="2">
        <v>45870</v>
      </c>
      <c r="D5361">
        <v>21</v>
      </c>
      <c r="E5361">
        <v>20</v>
      </c>
      <c r="F5361">
        <v>1</v>
      </c>
      <c r="G5361">
        <v>1</v>
      </c>
      <c r="H5361">
        <v>6</v>
      </c>
    </row>
    <row r="5362" spans="2:8" x14ac:dyDescent="0.3">
      <c r="B5362" t="s">
        <v>782</v>
      </c>
      <c r="C5362" s="2">
        <v>45901</v>
      </c>
      <c r="D5362">
        <v>22</v>
      </c>
      <c r="E5362">
        <v>19</v>
      </c>
      <c r="F5362">
        <v>3</v>
      </c>
      <c r="G5362">
        <v>1</v>
      </c>
      <c r="H5362">
        <v>6</v>
      </c>
    </row>
    <row r="5363" spans="2:8" x14ac:dyDescent="0.3">
      <c r="B5363" t="s">
        <v>782</v>
      </c>
      <c r="C5363" s="2">
        <v>45931</v>
      </c>
      <c r="D5363">
        <v>22</v>
      </c>
      <c r="E5363">
        <v>22</v>
      </c>
      <c r="F5363">
        <v>0</v>
      </c>
      <c r="G5363">
        <v>1</v>
      </c>
      <c r="H5363">
        <v>6</v>
      </c>
    </row>
    <row r="5364" spans="2:8" x14ac:dyDescent="0.3">
      <c r="B5364" t="s">
        <v>782</v>
      </c>
      <c r="C5364" s="2">
        <v>45962</v>
      </c>
      <c r="D5364">
        <v>22</v>
      </c>
      <c r="E5364">
        <v>19</v>
      </c>
      <c r="F5364">
        <v>3</v>
      </c>
      <c r="G5364">
        <v>1</v>
      </c>
      <c r="H5364">
        <v>8</v>
      </c>
    </row>
    <row r="5365" spans="2:8" x14ac:dyDescent="0.3">
      <c r="B5365" t="s">
        <v>782</v>
      </c>
      <c r="C5365" s="2">
        <v>45992</v>
      </c>
      <c r="D5365">
        <v>22</v>
      </c>
      <c r="E5365">
        <v>21</v>
      </c>
      <c r="F5365">
        <v>1</v>
      </c>
      <c r="G5365">
        <v>2</v>
      </c>
      <c r="H5365">
        <v>6</v>
      </c>
    </row>
    <row r="5366" spans="2:8" x14ac:dyDescent="0.3">
      <c r="B5366" t="s">
        <v>783</v>
      </c>
      <c r="C5366" s="2">
        <v>45658</v>
      </c>
      <c r="D5366">
        <v>21</v>
      </c>
      <c r="E5366">
        <v>20</v>
      </c>
      <c r="F5366">
        <v>1</v>
      </c>
      <c r="G5366">
        <v>2</v>
      </c>
      <c r="H5366">
        <v>6</v>
      </c>
    </row>
    <row r="5367" spans="2:8" x14ac:dyDescent="0.3">
      <c r="B5367" t="s">
        <v>783</v>
      </c>
      <c r="C5367" s="2">
        <v>45689</v>
      </c>
      <c r="D5367">
        <v>21</v>
      </c>
      <c r="E5367">
        <v>20</v>
      </c>
      <c r="F5367">
        <v>1</v>
      </c>
      <c r="G5367">
        <v>3</v>
      </c>
      <c r="H5367">
        <v>2</v>
      </c>
    </row>
    <row r="5368" spans="2:8" x14ac:dyDescent="0.3">
      <c r="B5368" t="s">
        <v>783</v>
      </c>
      <c r="C5368" s="2">
        <v>45717</v>
      </c>
      <c r="D5368">
        <v>23</v>
      </c>
      <c r="E5368">
        <v>19</v>
      </c>
      <c r="F5368">
        <v>4</v>
      </c>
      <c r="G5368">
        <v>1</v>
      </c>
      <c r="H5368">
        <v>0</v>
      </c>
    </row>
    <row r="5369" spans="2:8" x14ac:dyDescent="0.3">
      <c r="B5369" t="s">
        <v>783</v>
      </c>
      <c r="C5369" s="2">
        <v>45748</v>
      </c>
      <c r="D5369">
        <v>22</v>
      </c>
      <c r="E5369">
        <v>22</v>
      </c>
      <c r="F5369">
        <v>0</v>
      </c>
      <c r="G5369">
        <v>4</v>
      </c>
      <c r="H5369">
        <v>4</v>
      </c>
    </row>
    <row r="5370" spans="2:8" x14ac:dyDescent="0.3">
      <c r="B5370" t="s">
        <v>783</v>
      </c>
      <c r="C5370" s="2">
        <v>45778</v>
      </c>
      <c r="D5370">
        <v>23</v>
      </c>
      <c r="E5370">
        <v>21</v>
      </c>
      <c r="F5370">
        <v>2</v>
      </c>
      <c r="G5370">
        <v>4</v>
      </c>
      <c r="H5370">
        <v>8</v>
      </c>
    </row>
    <row r="5371" spans="2:8" x14ac:dyDescent="0.3">
      <c r="B5371" t="s">
        <v>783</v>
      </c>
      <c r="C5371" s="2">
        <v>45809</v>
      </c>
      <c r="D5371">
        <v>23</v>
      </c>
      <c r="E5371">
        <v>21</v>
      </c>
      <c r="F5371">
        <v>2</v>
      </c>
      <c r="G5371">
        <v>1</v>
      </c>
      <c r="H5371">
        <v>16</v>
      </c>
    </row>
    <row r="5372" spans="2:8" x14ac:dyDescent="0.3">
      <c r="B5372" t="s">
        <v>783</v>
      </c>
      <c r="C5372" s="2">
        <v>45839</v>
      </c>
      <c r="D5372">
        <v>20</v>
      </c>
      <c r="E5372">
        <v>17</v>
      </c>
      <c r="F5372">
        <v>3</v>
      </c>
      <c r="G5372">
        <v>1</v>
      </c>
      <c r="H5372">
        <v>2</v>
      </c>
    </row>
    <row r="5373" spans="2:8" x14ac:dyDescent="0.3">
      <c r="B5373" t="s">
        <v>783</v>
      </c>
      <c r="C5373" s="2">
        <v>45870</v>
      </c>
      <c r="D5373">
        <v>20</v>
      </c>
      <c r="E5373">
        <v>19</v>
      </c>
      <c r="F5373">
        <v>1</v>
      </c>
      <c r="G5373">
        <v>2</v>
      </c>
      <c r="H5373">
        <v>12</v>
      </c>
    </row>
    <row r="5374" spans="2:8" x14ac:dyDescent="0.3">
      <c r="B5374" t="s">
        <v>783</v>
      </c>
      <c r="C5374" s="2">
        <v>45901</v>
      </c>
      <c r="D5374">
        <v>20</v>
      </c>
      <c r="E5374">
        <v>20</v>
      </c>
      <c r="F5374">
        <v>0</v>
      </c>
      <c r="G5374">
        <v>1</v>
      </c>
      <c r="H5374">
        <v>0</v>
      </c>
    </row>
    <row r="5375" spans="2:8" x14ac:dyDescent="0.3">
      <c r="B5375" t="s">
        <v>783</v>
      </c>
      <c r="C5375" s="2">
        <v>45931</v>
      </c>
      <c r="D5375">
        <v>23</v>
      </c>
      <c r="E5375">
        <v>19</v>
      </c>
      <c r="F5375">
        <v>4</v>
      </c>
      <c r="G5375">
        <v>2</v>
      </c>
      <c r="H5375">
        <v>10</v>
      </c>
    </row>
    <row r="5376" spans="2:8" x14ac:dyDescent="0.3">
      <c r="B5376" t="s">
        <v>783</v>
      </c>
      <c r="C5376" s="2">
        <v>45962</v>
      </c>
      <c r="D5376">
        <v>23</v>
      </c>
      <c r="E5376">
        <v>23</v>
      </c>
      <c r="F5376">
        <v>0</v>
      </c>
      <c r="G5376">
        <v>1</v>
      </c>
      <c r="H5376">
        <v>10</v>
      </c>
    </row>
    <row r="5377" spans="2:8" x14ac:dyDescent="0.3">
      <c r="B5377" t="s">
        <v>783</v>
      </c>
      <c r="C5377" s="2">
        <v>45992</v>
      </c>
      <c r="D5377">
        <v>20</v>
      </c>
      <c r="E5377">
        <v>16</v>
      </c>
      <c r="F5377">
        <v>4</v>
      </c>
      <c r="G5377">
        <v>0</v>
      </c>
      <c r="H5377">
        <v>16</v>
      </c>
    </row>
    <row r="5378" spans="2:8" x14ac:dyDescent="0.3">
      <c r="B5378" t="s">
        <v>784</v>
      </c>
      <c r="C5378" s="2">
        <v>45658</v>
      </c>
      <c r="D5378">
        <v>21</v>
      </c>
      <c r="E5378">
        <v>19</v>
      </c>
      <c r="F5378">
        <v>2</v>
      </c>
      <c r="G5378">
        <v>2</v>
      </c>
      <c r="H5378">
        <v>8</v>
      </c>
    </row>
    <row r="5379" spans="2:8" x14ac:dyDescent="0.3">
      <c r="B5379" t="s">
        <v>784</v>
      </c>
      <c r="C5379" s="2">
        <v>45689</v>
      </c>
      <c r="D5379">
        <v>22</v>
      </c>
      <c r="E5379">
        <v>22</v>
      </c>
      <c r="F5379">
        <v>0</v>
      </c>
      <c r="G5379">
        <v>1</v>
      </c>
      <c r="H5379">
        <v>16</v>
      </c>
    </row>
    <row r="5380" spans="2:8" x14ac:dyDescent="0.3">
      <c r="B5380" t="s">
        <v>784</v>
      </c>
      <c r="C5380" s="2">
        <v>45717</v>
      </c>
      <c r="D5380">
        <v>21</v>
      </c>
      <c r="E5380">
        <v>21</v>
      </c>
      <c r="F5380">
        <v>0</v>
      </c>
      <c r="G5380">
        <v>3</v>
      </c>
      <c r="H5380">
        <v>0</v>
      </c>
    </row>
    <row r="5381" spans="2:8" x14ac:dyDescent="0.3">
      <c r="B5381" t="s">
        <v>784</v>
      </c>
      <c r="C5381" s="2">
        <v>45748</v>
      </c>
      <c r="D5381">
        <v>23</v>
      </c>
      <c r="E5381">
        <v>20</v>
      </c>
      <c r="F5381">
        <v>3</v>
      </c>
      <c r="G5381">
        <v>0</v>
      </c>
      <c r="H5381">
        <v>12</v>
      </c>
    </row>
    <row r="5382" spans="2:8" x14ac:dyDescent="0.3">
      <c r="B5382" t="s">
        <v>784</v>
      </c>
      <c r="C5382" s="2">
        <v>45778</v>
      </c>
      <c r="D5382">
        <v>22</v>
      </c>
      <c r="E5382">
        <v>21</v>
      </c>
      <c r="F5382">
        <v>1</v>
      </c>
      <c r="G5382">
        <v>0</v>
      </c>
      <c r="H5382">
        <v>6</v>
      </c>
    </row>
    <row r="5383" spans="2:8" x14ac:dyDescent="0.3">
      <c r="B5383" t="s">
        <v>784</v>
      </c>
      <c r="C5383" s="2">
        <v>45809</v>
      </c>
      <c r="D5383">
        <v>22</v>
      </c>
      <c r="E5383">
        <v>21</v>
      </c>
      <c r="F5383">
        <v>1</v>
      </c>
      <c r="G5383">
        <v>1</v>
      </c>
      <c r="H5383">
        <v>10</v>
      </c>
    </row>
    <row r="5384" spans="2:8" x14ac:dyDescent="0.3">
      <c r="B5384" t="s">
        <v>784</v>
      </c>
      <c r="C5384" s="2">
        <v>45839</v>
      </c>
      <c r="D5384">
        <v>21</v>
      </c>
      <c r="E5384">
        <v>21</v>
      </c>
      <c r="F5384">
        <v>0</v>
      </c>
      <c r="G5384">
        <v>4</v>
      </c>
      <c r="H5384">
        <v>4</v>
      </c>
    </row>
    <row r="5385" spans="2:8" x14ac:dyDescent="0.3">
      <c r="B5385" t="s">
        <v>784</v>
      </c>
      <c r="C5385" s="2">
        <v>45870</v>
      </c>
      <c r="D5385">
        <v>21</v>
      </c>
      <c r="E5385">
        <v>21</v>
      </c>
      <c r="F5385">
        <v>0</v>
      </c>
      <c r="G5385">
        <v>3</v>
      </c>
      <c r="H5385">
        <v>0</v>
      </c>
    </row>
    <row r="5386" spans="2:8" x14ac:dyDescent="0.3">
      <c r="B5386" t="s">
        <v>784</v>
      </c>
      <c r="C5386" s="2">
        <v>45901</v>
      </c>
      <c r="D5386">
        <v>22</v>
      </c>
      <c r="E5386">
        <v>19</v>
      </c>
      <c r="F5386">
        <v>3</v>
      </c>
      <c r="G5386">
        <v>1</v>
      </c>
      <c r="H5386">
        <v>10</v>
      </c>
    </row>
    <row r="5387" spans="2:8" x14ac:dyDescent="0.3">
      <c r="B5387" t="s">
        <v>784</v>
      </c>
      <c r="C5387" s="2">
        <v>45931</v>
      </c>
      <c r="D5387">
        <v>20</v>
      </c>
      <c r="E5387">
        <v>19</v>
      </c>
      <c r="F5387">
        <v>1</v>
      </c>
      <c r="G5387">
        <v>4</v>
      </c>
      <c r="H5387">
        <v>16</v>
      </c>
    </row>
    <row r="5388" spans="2:8" x14ac:dyDescent="0.3">
      <c r="B5388" t="s">
        <v>784</v>
      </c>
      <c r="C5388" s="2">
        <v>45962</v>
      </c>
      <c r="D5388">
        <v>20</v>
      </c>
      <c r="E5388">
        <v>18</v>
      </c>
      <c r="F5388">
        <v>2</v>
      </c>
      <c r="G5388">
        <v>4</v>
      </c>
      <c r="H5388">
        <v>0</v>
      </c>
    </row>
    <row r="5389" spans="2:8" x14ac:dyDescent="0.3">
      <c r="B5389" t="s">
        <v>784</v>
      </c>
      <c r="C5389" s="2">
        <v>45992</v>
      </c>
      <c r="D5389">
        <v>23</v>
      </c>
      <c r="E5389">
        <v>23</v>
      </c>
      <c r="F5389">
        <v>0</v>
      </c>
      <c r="G5389">
        <v>2</v>
      </c>
      <c r="H5389">
        <v>0</v>
      </c>
    </row>
    <row r="5390" spans="2:8" x14ac:dyDescent="0.3">
      <c r="B5390" t="s">
        <v>786</v>
      </c>
      <c r="C5390" s="2">
        <v>45658</v>
      </c>
      <c r="D5390">
        <v>20</v>
      </c>
      <c r="E5390">
        <v>16</v>
      </c>
      <c r="F5390">
        <v>4</v>
      </c>
      <c r="G5390">
        <v>0</v>
      </c>
      <c r="H5390">
        <v>8</v>
      </c>
    </row>
    <row r="5391" spans="2:8" x14ac:dyDescent="0.3">
      <c r="B5391" t="s">
        <v>786</v>
      </c>
      <c r="C5391" s="2">
        <v>45689</v>
      </c>
      <c r="D5391">
        <v>20</v>
      </c>
      <c r="E5391">
        <v>17</v>
      </c>
      <c r="F5391">
        <v>3</v>
      </c>
      <c r="G5391">
        <v>3</v>
      </c>
      <c r="H5391">
        <v>4</v>
      </c>
    </row>
    <row r="5392" spans="2:8" x14ac:dyDescent="0.3">
      <c r="B5392" t="s">
        <v>786</v>
      </c>
      <c r="C5392" s="2">
        <v>45717</v>
      </c>
      <c r="D5392">
        <v>20</v>
      </c>
      <c r="E5392">
        <v>20</v>
      </c>
      <c r="F5392">
        <v>0</v>
      </c>
      <c r="G5392">
        <v>2</v>
      </c>
      <c r="H5392">
        <v>4</v>
      </c>
    </row>
    <row r="5393" spans="2:8" x14ac:dyDescent="0.3">
      <c r="B5393" t="s">
        <v>786</v>
      </c>
      <c r="C5393" s="2">
        <v>45748</v>
      </c>
      <c r="D5393">
        <v>20</v>
      </c>
      <c r="E5393">
        <v>17</v>
      </c>
      <c r="F5393">
        <v>3</v>
      </c>
      <c r="G5393">
        <v>4</v>
      </c>
      <c r="H5393">
        <v>10</v>
      </c>
    </row>
    <row r="5394" spans="2:8" x14ac:dyDescent="0.3">
      <c r="B5394" t="s">
        <v>786</v>
      </c>
      <c r="C5394" s="2">
        <v>45778</v>
      </c>
      <c r="D5394">
        <v>20</v>
      </c>
      <c r="E5394">
        <v>19</v>
      </c>
      <c r="F5394">
        <v>1</v>
      </c>
      <c r="G5394">
        <v>4</v>
      </c>
      <c r="H5394">
        <v>8</v>
      </c>
    </row>
    <row r="5395" spans="2:8" x14ac:dyDescent="0.3">
      <c r="B5395" t="s">
        <v>786</v>
      </c>
      <c r="C5395" s="2">
        <v>45809</v>
      </c>
      <c r="D5395">
        <v>23</v>
      </c>
      <c r="E5395">
        <v>21</v>
      </c>
      <c r="F5395">
        <v>2</v>
      </c>
      <c r="G5395">
        <v>2</v>
      </c>
      <c r="H5395">
        <v>6</v>
      </c>
    </row>
    <row r="5396" spans="2:8" x14ac:dyDescent="0.3">
      <c r="B5396" t="s">
        <v>786</v>
      </c>
      <c r="C5396" s="2">
        <v>45839</v>
      </c>
      <c r="D5396">
        <v>23</v>
      </c>
      <c r="E5396">
        <v>21</v>
      </c>
      <c r="F5396">
        <v>2</v>
      </c>
      <c r="G5396">
        <v>3</v>
      </c>
      <c r="H5396">
        <v>12</v>
      </c>
    </row>
    <row r="5397" spans="2:8" x14ac:dyDescent="0.3">
      <c r="B5397" t="s">
        <v>786</v>
      </c>
      <c r="C5397" s="2">
        <v>45870</v>
      </c>
      <c r="D5397">
        <v>20</v>
      </c>
      <c r="E5397">
        <v>16</v>
      </c>
      <c r="F5397">
        <v>4</v>
      </c>
      <c r="G5397">
        <v>2</v>
      </c>
      <c r="H5397">
        <v>6</v>
      </c>
    </row>
    <row r="5398" spans="2:8" x14ac:dyDescent="0.3">
      <c r="B5398" t="s">
        <v>786</v>
      </c>
      <c r="C5398" s="2">
        <v>45901</v>
      </c>
      <c r="D5398">
        <v>21</v>
      </c>
      <c r="E5398">
        <v>19</v>
      </c>
      <c r="F5398">
        <v>2</v>
      </c>
      <c r="G5398">
        <v>0</v>
      </c>
      <c r="H5398">
        <v>4</v>
      </c>
    </row>
    <row r="5399" spans="2:8" x14ac:dyDescent="0.3">
      <c r="B5399" t="s">
        <v>786</v>
      </c>
      <c r="C5399" s="2">
        <v>45931</v>
      </c>
      <c r="D5399">
        <v>20</v>
      </c>
      <c r="E5399">
        <v>19</v>
      </c>
      <c r="F5399">
        <v>1</v>
      </c>
      <c r="G5399">
        <v>4</v>
      </c>
      <c r="H5399">
        <v>6</v>
      </c>
    </row>
    <row r="5400" spans="2:8" x14ac:dyDescent="0.3">
      <c r="B5400" t="s">
        <v>786</v>
      </c>
      <c r="C5400" s="2">
        <v>45962</v>
      </c>
      <c r="D5400">
        <v>21</v>
      </c>
      <c r="E5400">
        <v>19</v>
      </c>
      <c r="F5400">
        <v>2</v>
      </c>
      <c r="G5400">
        <v>2</v>
      </c>
      <c r="H5400">
        <v>8</v>
      </c>
    </row>
    <row r="5401" spans="2:8" x14ac:dyDescent="0.3">
      <c r="B5401" t="s">
        <v>786</v>
      </c>
      <c r="C5401" s="2">
        <v>45992</v>
      </c>
      <c r="D5401">
        <v>20</v>
      </c>
      <c r="E5401">
        <v>17</v>
      </c>
      <c r="F5401">
        <v>3</v>
      </c>
      <c r="G5401">
        <v>1</v>
      </c>
      <c r="H5401">
        <v>6</v>
      </c>
    </row>
    <row r="5402" spans="2:8" x14ac:dyDescent="0.3">
      <c r="B5402" t="s">
        <v>787</v>
      </c>
      <c r="C5402" s="2">
        <v>45658</v>
      </c>
      <c r="D5402">
        <v>20</v>
      </c>
      <c r="E5402">
        <v>16</v>
      </c>
      <c r="F5402">
        <v>4</v>
      </c>
      <c r="G5402">
        <v>1</v>
      </c>
      <c r="H5402">
        <v>4</v>
      </c>
    </row>
    <row r="5403" spans="2:8" x14ac:dyDescent="0.3">
      <c r="B5403" t="s">
        <v>787</v>
      </c>
      <c r="C5403" s="2">
        <v>45689</v>
      </c>
      <c r="D5403">
        <v>21</v>
      </c>
      <c r="E5403">
        <v>21</v>
      </c>
      <c r="F5403">
        <v>0</v>
      </c>
      <c r="G5403">
        <v>1</v>
      </c>
      <c r="H5403">
        <v>10</v>
      </c>
    </row>
    <row r="5404" spans="2:8" x14ac:dyDescent="0.3">
      <c r="B5404" t="s">
        <v>787</v>
      </c>
      <c r="C5404" s="2">
        <v>45717</v>
      </c>
      <c r="D5404">
        <v>23</v>
      </c>
      <c r="E5404">
        <v>23</v>
      </c>
      <c r="F5404">
        <v>0</v>
      </c>
      <c r="G5404">
        <v>1</v>
      </c>
      <c r="H5404">
        <v>12</v>
      </c>
    </row>
    <row r="5405" spans="2:8" x14ac:dyDescent="0.3">
      <c r="B5405" t="s">
        <v>787</v>
      </c>
      <c r="C5405" s="2">
        <v>45748</v>
      </c>
      <c r="D5405">
        <v>21</v>
      </c>
      <c r="E5405">
        <v>20</v>
      </c>
      <c r="F5405">
        <v>1</v>
      </c>
      <c r="G5405">
        <v>2</v>
      </c>
      <c r="H5405">
        <v>4</v>
      </c>
    </row>
    <row r="5406" spans="2:8" x14ac:dyDescent="0.3">
      <c r="B5406" t="s">
        <v>787</v>
      </c>
      <c r="C5406" s="2">
        <v>45778</v>
      </c>
      <c r="D5406">
        <v>20</v>
      </c>
      <c r="E5406">
        <v>17</v>
      </c>
      <c r="F5406">
        <v>3</v>
      </c>
      <c r="G5406">
        <v>0</v>
      </c>
      <c r="H5406">
        <v>6</v>
      </c>
    </row>
    <row r="5407" spans="2:8" x14ac:dyDescent="0.3">
      <c r="B5407" t="s">
        <v>787</v>
      </c>
      <c r="C5407" s="2">
        <v>45809</v>
      </c>
      <c r="D5407">
        <v>21</v>
      </c>
      <c r="E5407">
        <v>19</v>
      </c>
      <c r="F5407">
        <v>2</v>
      </c>
      <c r="G5407">
        <v>1</v>
      </c>
      <c r="H5407">
        <v>6</v>
      </c>
    </row>
    <row r="5408" spans="2:8" x14ac:dyDescent="0.3">
      <c r="B5408" t="s">
        <v>787</v>
      </c>
      <c r="C5408" s="2">
        <v>45839</v>
      </c>
      <c r="D5408">
        <v>23</v>
      </c>
      <c r="E5408">
        <v>21</v>
      </c>
      <c r="F5408">
        <v>2</v>
      </c>
      <c r="G5408">
        <v>4</v>
      </c>
      <c r="H5408">
        <v>2</v>
      </c>
    </row>
    <row r="5409" spans="2:8" x14ac:dyDescent="0.3">
      <c r="B5409" t="s">
        <v>787</v>
      </c>
      <c r="C5409" s="2">
        <v>45870</v>
      </c>
      <c r="D5409">
        <v>22</v>
      </c>
      <c r="E5409">
        <v>21</v>
      </c>
      <c r="F5409">
        <v>1</v>
      </c>
      <c r="G5409">
        <v>3</v>
      </c>
      <c r="H5409">
        <v>10</v>
      </c>
    </row>
    <row r="5410" spans="2:8" x14ac:dyDescent="0.3">
      <c r="B5410" t="s">
        <v>787</v>
      </c>
      <c r="C5410" s="2">
        <v>45901</v>
      </c>
      <c r="D5410">
        <v>23</v>
      </c>
      <c r="E5410">
        <v>19</v>
      </c>
      <c r="F5410">
        <v>4</v>
      </c>
      <c r="G5410">
        <v>0</v>
      </c>
      <c r="H5410">
        <v>4</v>
      </c>
    </row>
    <row r="5411" spans="2:8" x14ac:dyDescent="0.3">
      <c r="B5411" t="s">
        <v>787</v>
      </c>
      <c r="C5411" s="2">
        <v>45931</v>
      </c>
      <c r="D5411">
        <v>23</v>
      </c>
      <c r="E5411">
        <v>22</v>
      </c>
      <c r="F5411">
        <v>1</v>
      </c>
      <c r="G5411">
        <v>0</v>
      </c>
      <c r="H5411">
        <v>6</v>
      </c>
    </row>
    <row r="5412" spans="2:8" x14ac:dyDescent="0.3">
      <c r="B5412" t="s">
        <v>787</v>
      </c>
      <c r="C5412" s="2">
        <v>45962</v>
      </c>
      <c r="D5412">
        <v>21</v>
      </c>
      <c r="E5412">
        <v>21</v>
      </c>
      <c r="F5412">
        <v>0</v>
      </c>
      <c r="G5412">
        <v>0</v>
      </c>
      <c r="H5412">
        <v>0</v>
      </c>
    </row>
    <row r="5413" spans="2:8" x14ac:dyDescent="0.3">
      <c r="B5413" t="s">
        <v>787</v>
      </c>
      <c r="C5413" s="2">
        <v>45992</v>
      </c>
      <c r="D5413">
        <v>22</v>
      </c>
      <c r="E5413">
        <v>20</v>
      </c>
      <c r="F5413">
        <v>2</v>
      </c>
      <c r="G5413">
        <v>4</v>
      </c>
      <c r="H5413">
        <v>8</v>
      </c>
    </row>
    <row r="5414" spans="2:8" x14ac:dyDescent="0.3">
      <c r="B5414" t="s">
        <v>789</v>
      </c>
      <c r="C5414" s="2">
        <v>45658</v>
      </c>
      <c r="D5414">
        <v>23</v>
      </c>
      <c r="E5414">
        <v>19</v>
      </c>
      <c r="F5414">
        <v>4</v>
      </c>
      <c r="G5414">
        <v>0</v>
      </c>
      <c r="H5414">
        <v>2</v>
      </c>
    </row>
    <row r="5415" spans="2:8" x14ac:dyDescent="0.3">
      <c r="B5415" t="s">
        <v>789</v>
      </c>
      <c r="C5415" s="2">
        <v>45689</v>
      </c>
      <c r="D5415">
        <v>20</v>
      </c>
      <c r="E5415">
        <v>19</v>
      </c>
      <c r="F5415">
        <v>1</v>
      </c>
      <c r="G5415">
        <v>1</v>
      </c>
      <c r="H5415">
        <v>8</v>
      </c>
    </row>
    <row r="5416" spans="2:8" x14ac:dyDescent="0.3">
      <c r="B5416" t="s">
        <v>789</v>
      </c>
      <c r="C5416" s="2">
        <v>45717</v>
      </c>
      <c r="D5416">
        <v>23</v>
      </c>
      <c r="E5416">
        <v>21</v>
      </c>
      <c r="F5416">
        <v>2</v>
      </c>
      <c r="G5416">
        <v>3</v>
      </c>
      <c r="H5416">
        <v>12</v>
      </c>
    </row>
    <row r="5417" spans="2:8" x14ac:dyDescent="0.3">
      <c r="B5417" t="s">
        <v>789</v>
      </c>
      <c r="C5417" s="2">
        <v>45748</v>
      </c>
      <c r="D5417">
        <v>21</v>
      </c>
      <c r="E5417">
        <v>21</v>
      </c>
      <c r="F5417">
        <v>0</v>
      </c>
      <c r="G5417">
        <v>3</v>
      </c>
      <c r="H5417">
        <v>4</v>
      </c>
    </row>
    <row r="5418" spans="2:8" x14ac:dyDescent="0.3">
      <c r="B5418" t="s">
        <v>789</v>
      </c>
      <c r="C5418" s="2">
        <v>45778</v>
      </c>
      <c r="D5418">
        <v>23</v>
      </c>
      <c r="E5418">
        <v>22</v>
      </c>
      <c r="F5418">
        <v>1</v>
      </c>
      <c r="G5418">
        <v>1</v>
      </c>
      <c r="H5418">
        <v>10</v>
      </c>
    </row>
    <row r="5419" spans="2:8" x14ac:dyDescent="0.3">
      <c r="B5419" t="s">
        <v>789</v>
      </c>
      <c r="C5419" s="2">
        <v>45809</v>
      </c>
      <c r="D5419">
        <v>20</v>
      </c>
      <c r="E5419">
        <v>20</v>
      </c>
      <c r="F5419">
        <v>0</v>
      </c>
      <c r="G5419">
        <v>4</v>
      </c>
      <c r="H5419">
        <v>4</v>
      </c>
    </row>
    <row r="5420" spans="2:8" x14ac:dyDescent="0.3">
      <c r="B5420" t="s">
        <v>789</v>
      </c>
      <c r="C5420" s="2">
        <v>45839</v>
      </c>
      <c r="D5420">
        <v>20</v>
      </c>
      <c r="E5420">
        <v>19</v>
      </c>
      <c r="F5420">
        <v>1</v>
      </c>
      <c r="G5420">
        <v>4</v>
      </c>
      <c r="H5420">
        <v>2</v>
      </c>
    </row>
    <row r="5421" spans="2:8" x14ac:dyDescent="0.3">
      <c r="B5421" t="s">
        <v>789</v>
      </c>
      <c r="C5421" s="2">
        <v>45870</v>
      </c>
      <c r="D5421">
        <v>22</v>
      </c>
      <c r="E5421">
        <v>19</v>
      </c>
      <c r="F5421">
        <v>3</v>
      </c>
      <c r="G5421">
        <v>0</v>
      </c>
      <c r="H5421">
        <v>16</v>
      </c>
    </row>
    <row r="5422" spans="2:8" x14ac:dyDescent="0.3">
      <c r="B5422" t="s">
        <v>789</v>
      </c>
      <c r="C5422" s="2">
        <v>45901</v>
      </c>
      <c r="D5422">
        <v>23</v>
      </c>
      <c r="E5422">
        <v>23</v>
      </c>
      <c r="F5422">
        <v>0</v>
      </c>
      <c r="G5422">
        <v>0</v>
      </c>
      <c r="H5422">
        <v>4</v>
      </c>
    </row>
    <row r="5423" spans="2:8" x14ac:dyDescent="0.3">
      <c r="B5423" t="s">
        <v>789</v>
      </c>
      <c r="C5423" s="2">
        <v>45931</v>
      </c>
      <c r="D5423">
        <v>22</v>
      </c>
      <c r="E5423">
        <v>22</v>
      </c>
      <c r="F5423">
        <v>0</v>
      </c>
      <c r="G5423">
        <v>4</v>
      </c>
      <c r="H5423">
        <v>4</v>
      </c>
    </row>
    <row r="5424" spans="2:8" x14ac:dyDescent="0.3">
      <c r="B5424" t="s">
        <v>789</v>
      </c>
      <c r="C5424" s="2">
        <v>45962</v>
      </c>
      <c r="D5424">
        <v>21</v>
      </c>
      <c r="E5424">
        <v>20</v>
      </c>
      <c r="F5424">
        <v>1</v>
      </c>
      <c r="G5424">
        <v>0</v>
      </c>
      <c r="H5424">
        <v>8</v>
      </c>
    </row>
    <row r="5425" spans="2:8" x14ac:dyDescent="0.3">
      <c r="B5425" t="s">
        <v>789</v>
      </c>
      <c r="C5425" s="2">
        <v>45992</v>
      </c>
      <c r="D5425">
        <v>20</v>
      </c>
      <c r="E5425">
        <v>17</v>
      </c>
      <c r="F5425">
        <v>3</v>
      </c>
      <c r="G5425">
        <v>2</v>
      </c>
      <c r="H5425">
        <v>0</v>
      </c>
    </row>
    <row r="5426" spans="2:8" x14ac:dyDescent="0.3">
      <c r="B5426" t="s">
        <v>790</v>
      </c>
      <c r="C5426" s="2">
        <v>45658</v>
      </c>
      <c r="D5426">
        <v>20</v>
      </c>
      <c r="E5426">
        <v>19</v>
      </c>
      <c r="F5426">
        <v>1</v>
      </c>
      <c r="G5426">
        <v>3</v>
      </c>
      <c r="H5426">
        <v>12</v>
      </c>
    </row>
    <row r="5427" spans="2:8" x14ac:dyDescent="0.3">
      <c r="B5427" t="s">
        <v>790</v>
      </c>
      <c r="C5427" s="2">
        <v>45689</v>
      </c>
      <c r="D5427">
        <v>20</v>
      </c>
      <c r="E5427">
        <v>19</v>
      </c>
      <c r="F5427">
        <v>1</v>
      </c>
      <c r="G5427">
        <v>3</v>
      </c>
      <c r="H5427">
        <v>0</v>
      </c>
    </row>
    <row r="5428" spans="2:8" x14ac:dyDescent="0.3">
      <c r="B5428" t="s">
        <v>790</v>
      </c>
      <c r="C5428" s="2">
        <v>45717</v>
      </c>
      <c r="D5428">
        <v>22</v>
      </c>
      <c r="E5428">
        <v>20</v>
      </c>
      <c r="F5428">
        <v>2</v>
      </c>
      <c r="G5428">
        <v>3</v>
      </c>
      <c r="H5428">
        <v>16</v>
      </c>
    </row>
    <row r="5429" spans="2:8" x14ac:dyDescent="0.3">
      <c r="B5429" t="s">
        <v>790</v>
      </c>
      <c r="C5429" s="2">
        <v>45748</v>
      </c>
      <c r="D5429">
        <v>22</v>
      </c>
      <c r="E5429">
        <v>20</v>
      </c>
      <c r="F5429">
        <v>2</v>
      </c>
      <c r="G5429">
        <v>1</v>
      </c>
      <c r="H5429">
        <v>8</v>
      </c>
    </row>
    <row r="5430" spans="2:8" x14ac:dyDescent="0.3">
      <c r="B5430" t="s">
        <v>790</v>
      </c>
      <c r="C5430" s="2">
        <v>45778</v>
      </c>
      <c r="D5430">
        <v>21</v>
      </c>
      <c r="E5430">
        <v>19</v>
      </c>
      <c r="F5430">
        <v>2</v>
      </c>
      <c r="G5430">
        <v>1</v>
      </c>
      <c r="H5430">
        <v>2</v>
      </c>
    </row>
    <row r="5431" spans="2:8" x14ac:dyDescent="0.3">
      <c r="B5431" t="s">
        <v>790</v>
      </c>
      <c r="C5431" s="2">
        <v>45809</v>
      </c>
      <c r="D5431">
        <v>20</v>
      </c>
      <c r="E5431">
        <v>18</v>
      </c>
      <c r="F5431">
        <v>2</v>
      </c>
      <c r="G5431">
        <v>0</v>
      </c>
      <c r="H5431">
        <v>12</v>
      </c>
    </row>
    <row r="5432" spans="2:8" x14ac:dyDescent="0.3">
      <c r="B5432" t="s">
        <v>790</v>
      </c>
      <c r="C5432" s="2">
        <v>45839</v>
      </c>
      <c r="D5432">
        <v>22</v>
      </c>
      <c r="E5432">
        <v>19</v>
      </c>
      <c r="F5432">
        <v>3</v>
      </c>
      <c r="G5432">
        <v>2</v>
      </c>
      <c r="H5432">
        <v>2</v>
      </c>
    </row>
    <row r="5433" spans="2:8" x14ac:dyDescent="0.3">
      <c r="B5433" t="s">
        <v>790</v>
      </c>
      <c r="C5433" s="2">
        <v>45870</v>
      </c>
      <c r="D5433">
        <v>23</v>
      </c>
      <c r="E5433">
        <v>19</v>
      </c>
      <c r="F5433">
        <v>4</v>
      </c>
      <c r="G5433">
        <v>0</v>
      </c>
      <c r="H5433">
        <v>2</v>
      </c>
    </row>
    <row r="5434" spans="2:8" x14ac:dyDescent="0.3">
      <c r="B5434" t="s">
        <v>790</v>
      </c>
      <c r="C5434" s="2">
        <v>45901</v>
      </c>
      <c r="D5434">
        <v>20</v>
      </c>
      <c r="E5434">
        <v>18</v>
      </c>
      <c r="F5434">
        <v>2</v>
      </c>
      <c r="G5434">
        <v>2</v>
      </c>
      <c r="H5434">
        <v>4</v>
      </c>
    </row>
    <row r="5435" spans="2:8" x14ac:dyDescent="0.3">
      <c r="B5435" t="s">
        <v>790</v>
      </c>
      <c r="C5435" s="2">
        <v>45931</v>
      </c>
      <c r="D5435">
        <v>22</v>
      </c>
      <c r="E5435">
        <v>22</v>
      </c>
      <c r="F5435">
        <v>0</v>
      </c>
      <c r="G5435">
        <v>3</v>
      </c>
      <c r="H5435">
        <v>4</v>
      </c>
    </row>
    <row r="5436" spans="2:8" x14ac:dyDescent="0.3">
      <c r="B5436" t="s">
        <v>790</v>
      </c>
      <c r="C5436" s="2">
        <v>45962</v>
      </c>
      <c r="D5436">
        <v>22</v>
      </c>
      <c r="E5436">
        <v>21</v>
      </c>
      <c r="F5436">
        <v>1</v>
      </c>
      <c r="G5436">
        <v>1</v>
      </c>
      <c r="H5436">
        <v>10</v>
      </c>
    </row>
    <row r="5437" spans="2:8" x14ac:dyDescent="0.3">
      <c r="B5437" t="s">
        <v>790</v>
      </c>
      <c r="C5437" s="2">
        <v>45992</v>
      </c>
      <c r="D5437">
        <v>22</v>
      </c>
      <c r="E5437">
        <v>21</v>
      </c>
      <c r="F5437">
        <v>1</v>
      </c>
      <c r="G5437">
        <v>2</v>
      </c>
      <c r="H5437">
        <v>6</v>
      </c>
    </row>
    <row r="5438" spans="2:8" x14ac:dyDescent="0.3">
      <c r="B5438" t="s">
        <v>792</v>
      </c>
      <c r="C5438" s="2">
        <v>45658</v>
      </c>
      <c r="D5438">
        <v>21</v>
      </c>
      <c r="E5438">
        <v>20</v>
      </c>
      <c r="F5438">
        <v>1</v>
      </c>
      <c r="G5438">
        <v>2</v>
      </c>
      <c r="H5438">
        <v>2</v>
      </c>
    </row>
    <row r="5439" spans="2:8" x14ac:dyDescent="0.3">
      <c r="B5439" t="s">
        <v>792</v>
      </c>
      <c r="C5439" s="2">
        <v>45689</v>
      </c>
      <c r="D5439">
        <v>21</v>
      </c>
      <c r="E5439">
        <v>21</v>
      </c>
      <c r="F5439">
        <v>0</v>
      </c>
      <c r="G5439">
        <v>2</v>
      </c>
      <c r="H5439">
        <v>8</v>
      </c>
    </row>
    <row r="5440" spans="2:8" x14ac:dyDescent="0.3">
      <c r="B5440" t="s">
        <v>792</v>
      </c>
      <c r="C5440" s="2">
        <v>45717</v>
      </c>
      <c r="D5440">
        <v>22</v>
      </c>
      <c r="E5440">
        <v>22</v>
      </c>
      <c r="F5440">
        <v>0</v>
      </c>
      <c r="G5440">
        <v>4</v>
      </c>
      <c r="H5440">
        <v>0</v>
      </c>
    </row>
    <row r="5441" spans="2:8" x14ac:dyDescent="0.3">
      <c r="B5441" t="s">
        <v>792</v>
      </c>
      <c r="C5441" s="2">
        <v>45748</v>
      </c>
      <c r="D5441">
        <v>21</v>
      </c>
      <c r="E5441">
        <v>18</v>
      </c>
      <c r="F5441">
        <v>3</v>
      </c>
      <c r="G5441">
        <v>2</v>
      </c>
      <c r="H5441">
        <v>2</v>
      </c>
    </row>
    <row r="5442" spans="2:8" x14ac:dyDescent="0.3">
      <c r="B5442" t="s">
        <v>792</v>
      </c>
      <c r="C5442" s="2">
        <v>45778</v>
      </c>
      <c r="D5442">
        <v>22</v>
      </c>
      <c r="E5442">
        <v>20</v>
      </c>
      <c r="F5442">
        <v>2</v>
      </c>
      <c r="G5442">
        <v>0</v>
      </c>
      <c r="H5442">
        <v>8</v>
      </c>
    </row>
    <row r="5443" spans="2:8" x14ac:dyDescent="0.3">
      <c r="B5443" t="s">
        <v>792</v>
      </c>
      <c r="C5443" s="2">
        <v>45809</v>
      </c>
      <c r="D5443">
        <v>21</v>
      </c>
      <c r="E5443">
        <v>20</v>
      </c>
      <c r="F5443">
        <v>1</v>
      </c>
      <c r="G5443">
        <v>1</v>
      </c>
      <c r="H5443">
        <v>0</v>
      </c>
    </row>
    <row r="5444" spans="2:8" x14ac:dyDescent="0.3">
      <c r="B5444" t="s">
        <v>792</v>
      </c>
      <c r="C5444" s="2">
        <v>45839</v>
      </c>
      <c r="D5444">
        <v>22</v>
      </c>
      <c r="E5444">
        <v>18</v>
      </c>
      <c r="F5444">
        <v>4</v>
      </c>
      <c r="G5444">
        <v>0</v>
      </c>
      <c r="H5444">
        <v>6</v>
      </c>
    </row>
    <row r="5445" spans="2:8" x14ac:dyDescent="0.3">
      <c r="B5445" t="s">
        <v>792</v>
      </c>
      <c r="C5445" s="2">
        <v>45870</v>
      </c>
      <c r="D5445">
        <v>22</v>
      </c>
      <c r="E5445">
        <v>20</v>
      </c>
      <c r="F5445">
        <v>2</v>
      </c>
      <c r="G5445">
        <v>1</v>
      </c>
      <c r="H5445">
        <v>2</v>
      </c>
    </row>
    <row r="5446" spans="2:8" x14ac:dyDescent="0.3">
      <c r="B5446" t="s">
        <v>792</v>
      </c>
      <c r="C5446" s="2">
        <v>45901</v>
      </c>
      <c r="D5446">
        <v>20</v>
      </c>
      <c r="E5446">
        <v>20</v>
      </c>
      <c r="F5446">
        <v>0</v>
      </c>
      <c r="G5446">
        <v>1</v>
      </c>
      <c r="H5446">
        <v>10</v>
      </c>
    </row>
    <row r="5447" spans="2:8" x14ac:dyDescent="0.3">
      <c r="B5447" t="s">
        <v>792</v>
      </c>
      <c r="C5447" s="2">
        <v>45931</v>
      </c>
      <c r="D5447">
        <v>23</v>
      </c>
      <c r="E5447">
        <v>21</v>
      </c>
      <c r="F5447">
        <v>2</v>
      </c>
      <c r="G5447">
        <v>2</v>
      </c>
      <c r="H5447">
        <v>2</v>
      </c>
    </row>
    <row r="5448" spans="2:8" x14ac:dyDescent="0.3">
      <c r="B5448" t="s">
        <v>792</v>
      </c>
      <c r="C5448" s="2">
        <v>45962</v>
      </c>
      <c r="D5448">
        <v>22</v>
      </c>
      <c r="E5448">
        <v>21</v>
      </c>
      <c r="F5448">
        <v>1</v>
      </c>
      <c r="G5448">
        <v>4</v>
      </c>
      <c r="H5448">
        <v>6</v>
      </c>
    </row>
    <row r="5449" spans="2:8" x14ac:dyDescent="0.3">
      <c r="B5449" t="s">
        <v>792</v>
      </c>
      <c r="C5449" s="2">
        <v>45992</v>
      </c>
      <c r="D5449">
        <v>21</v>
      </c>
      <c r="E5449">
        <v>19</v>
      </c>
      <c r="F5449">
        <v>2</v>
      </c>
      <c r="G5449">
        <v>2</v>
      </c>
      <c r="H5449">
        <v>10</v>
      </c>
    </row>
    <row r="5450" spans="2:8" x14ac:dyDescent="0.3">
      <c r="B5450" t="s">
        <v>793</v>
      </c>
      <c r="C5450" s="2">
        <v>45658</v>
      </c>
      <c r="D5450">
        <v>20</v>
      </c>
      <c r="E5450">
        <v>18</v>
      </c>
      <c r="F5450">
        <v>2</v>
      </c>
      <c r="G5450">
        <v>1</v>
      </c>
      <c r="H5450">
        <v>2</v>
      </c>
    </row>
    <row r="5451" spans="2:8" x14ac:dyDescent="0.3">
      <c r="B5451" t="s">
        <v>793</v>
      </c>
      <c r="C5451" s="2">
        <v>45689</v>
      </c>
      <c r="D5451">
        <v>23</v>
      </c>
      <c r="E5451">
        <v>23</v>
      </c>
      <c r="F5451">
        <v>0</v>
      </c>
      <c r="G5451">
        <v>0</v>
      </c>
      <c r="H5451">
        <v>10</v>
      </c>
    </row>
    <row r="5452" spans="2:8" x14ac:dyDescent="0.3">
      <c r="B5452" t="s">
        <v>793</v>
      </c>
      <c r="C5452" s="2">
        <v>45717</v>
      </c>
      <c r="D5452">
        <v>22</v>
      </c>
      <c r="E5452">
        <v>18</v>
      </c>
      <c r="F5452">
        <v>4</v>
      </c>
      <c r="G5452">
        <v>4</v>
      </c>
      <c r="H5452">
        <v>4</v>
      </c>
    </row>
    <row r="5453" spans="2:8" x14ac:dyDescent="0.3">
      <c r="B5453" t="s">
        <v>793</v>
      </c>
      <c r="C5453" s="2">
        <v>45748</v>
      </c>
      <c r="D5453">
        <v>20</v>
      </c>
      <c r="E5453">
        <v>19</v>
      </c>
      <c r="F5453">
        <v>1</v>
      </c>
      <c r="G5453">
        <v>2</v>
      </c>
      <c r="H5453">
        <v>4</v>
      </c>
    </row>
    <row r="5454" spans="2:8" x14ac:dyDescent="0.3">
      <c r="B5454" t="s">
        <v>793</v>
      </c>
      <c r="C5454" s="2">
        <v>45778</v>
      </c>
      <c r="D5454">
        <v>22</v>
      </c>
      <c r="E5454">
        <v>22</v>
      </c>
      <c r="F5454">
        <v>0</v>
      </c>
      <c r="G5454">
        <v>4</v>
      </c>
      <c r="H5454">
        <v>2</v>
      </c>
    </row>
    <row r="5455" spans="2:8" x14ac:dyDescent="0.3">
      <c r="B5455" t="s">
        <v>793</v>
      </c>
      <c r="C5455" s="2">
        <v>45809</v>
      </c>
      <c r="D5455">
        <v>21</v>
      </c>
      <c r="E5455">
        <v>20</v>
      </c>
      <c r="F5455">
        <v>1</v>
      </c>
      <c r="G5455">
        <v>3</v>
      </c>
      <c r="H5455">
        <v>10</v>
      </c>
    </row>
    <row r="5456" spans="2:8" x14ac:dyDescent="0.3">
      <c r="B5456" t="s">
        <v>793</v>
      </c>
      <c r="C5456" s="2">
        <v>45839</v>
      </c>
      <c r="D5456">
        <v>20</v>
      </c>
      <c r="E5456">
        <v>19</v>
      </c>
      <c r="F5456">
        <v>1</v>
      </c>
      <c r="G5456">
        <v>0</v>
      </c>
      <c r="H5456">
        <v>0</v>
      </c>
    </row>
    <row r="5457" spans="2:8" x14ac:dyDescent="0.3">
      <c r="B5457" t="s">
        <v>793</v>
      </c>
      <c r="C5457" s="2">
        <v>45870</v>
      </c>
      <c r="D5457">
        <v>22</v>
      </c>
      <c r="E5457">
        <v>22</v>
      </c>
      <c r="F5457">
        <v>0</v>
      </c>
      <c r="G5457">
        <v>0</v>
      </c>
      <c r="H5457">
        <v>8</v>
      </c>
    </row>
    <row r="5458" spans="2:8" x14ac:dyDescent="0.3">
      <c r="B5458" t="s">
        <v>793</v>
      </c>
      <c r="C5458" s="2">
        <v>45901</v>
      </c>
      <c r="D5458">
        <v>20</v>
      </c>
      <c r="E5458">
        <v>19</v>
      </c>
      <c r="F5458">
        <v>1</v>
      </c>
      <c r="G5458">
        <v>0</v>
      </c>
      <c r="H5458">
        <v>10</v>
      </c>
    </row>
    <row r="5459" spans="2:8" x14ac:dyDescent="0.3">
      <c r="B5459" t="s">
        <v>793</v>
      </c>
      <c r="C5459" s="2">
        <v>45931</v>
      </c>
      <c r="D5459">
        <v>22</v>
      </c>
      <c r="E5459">
        <v>20</v>
      </c>
      <c r="F5459">
        <v>2</v>
      </c>
      <c r="G5459">
        <v>3</v>
      </c>
      <c r="H5459">
        <v>6</v>
      </c>
    </row>
    <row r="5460" spans="2:8" x14ac:dyDescent="0.3">
      <c r="B5460" t="s">
        <v>793</v>
      </c>
      <c r="C5460" s="2">
        <v>45962</v>
      </c>
      <c r="D5460">
        <v>22</v>
      </c>
      <c r="E5460">
        <v>21</v>
      </c>
      <c r="F5460">
        <v>1</v>
      </c>
      <c r="G5460">
        <v>1</v>
      </c>
      <c r="H5460">
        <v>2</v>
      </c>
    </row>
    <row r="5461" spans="2:8" x14ac:dyDescent="0.3">
      <c r="B5461" t="s">
        <v>793</v>
      </c>
      <c r="C5461" s="2">
        <v>45992</v>
      </c>
      <c r="D5461">
        <v>22</v>
      </c>
      <c r="E5461">
        <v>22</v>
      </c>
      <c r="F5461">
        <v>0</v>
      </c>
      <c r="G5461">
        <v>1</v>
      </c>
      <c r="H5461">
        <v>0</v>
      </c>
    </row>
    <row r="5462" spans="2:8" x14ac:dyDescent="0.3">
      <c r="B5462" t="s">
        <v>794</v>
      </c>
      <c r="C5462" s="2">
        <v>45658</v>
      </c>
      <c r="D5462">
        <v>23</v>
      </c>
      <c r="E5462">
        <v>20</v>
      </c>
      <c r="F5462">
        <v>3</v>
      </c>
      <c r="G5462">
        <v>1</v>
      </c>
      <c r="H5462">
        <v>0</v>
      </c>
    </row>
    <row r="5463" spans="2:8" x14ac:dyDescent="0.3">
      <c r="B5463" t="s">
        <v>794</v>
      </c>
      <c r="C5463" s="2">
        <v>45689</v>
      </c>
      <c r="D5463">
        <v>21</v>
      </c>
      <c r="E5463">
        <v>19</v>
      </c>
      <c r="F5463">
        <v>2</v>
      </c>
      <c r="G5463">
        <v>3</v>
      </c>
      <c r="H5463">
        <v>2</v>
      </c>
    </row>
    <row r="5464" spans="2:8" x14ac:dyDescent="0.3">
      <c r="B5464" t="s">
        <v>794</v>
      </c>
      <c r="C5464" s="2">
        <v>45717</v>
      </c>
      <c r="D5464">
        <v>21</v>
      </c>
      <c r="E5464">
        <v>17</v>
      </c>
      <c r="F5464">
        <v>4</v>
      </c>
      <c r="G5464">
        <v>3</v>
      </c>
      <c r="H5464">
        <v>8</v>
      </c>
    </row>
    <row r="5465" spans="2:8" x14ac:dyDescent="0.3">
      <c r="B5465" t="s">
        <v>794</v>
      </c>
      <c r="C5465" s="2">
        <v>45748</v>
      </c>
      <c r="D5465">
        <v>23</v>
      </c>
      <c r="E5465">
        <v>19</v>
      </c>
      <c r="F5465">
        <v>4</v>
      </c>
      <c r="G5465">
        <v>1</v>
      </c>
      <c r="H5465">
        <v>2</v>
      </c>
    </row>
    <row r="5466" spans="2:8" x14ac:dyDescent="0.3">
      <c r="B5466" t="s">
        <v>794</v>
      </c>
      <c r="C5466" s="2">
        <v>45778</v>
      </c>
      <c r="D5466">
        <v>22</v>
      </c>
      <c r="E5466">
        <v>18</v>
      </c>
      <c r="F5466">
        <v>4</v>
      </c>
      <c r="G5466">
        <v>1</v>
      </c>
      <c r="H5466">
        <v>6</v>
      </c>
    </row>
    <row r="5467" spans="2:8" x14ac:dyDescent="0.3">
      <c r="B5467" t="s">
        <v>794</v>
      </c>
      <c r="C5467" s="2">
        <v>45809</v>
      </c>
      <c r="D5467">
        <v>23</v>
      </c>
      <c r="E5467">
        <v>23</v>
      </c>
      <c r="F5467">
        <v>0</v>
      </c>
      <c r="G5467">
        <v>4</v>
      </c>
      <c r="H5467">
        <v>2</v>
      </c>
    </row>
    <row r="5468" spans="2:8" x14ac:dyDescent="0.3">
      <c r="B5468" t="s">
        <v>794</v>
      </c>
      <c r="C5468" s="2">
        <v>45839</v>
      </c>
      <c r="D5468">
        <v>21</v>
      </c>
      <c r="E5468">
        <v>20</v>
      </c>
      <c r="F5468">
        <v>1</v>
      </c>
      <c r="G5468">
        <v>3</v>
      </c>
      <c r="H5468">
        <v>2</v>
      </c>
    </row>
    <row r="5469" spans="2:8" x14ac:dyDescent="0.3">
      <c r="B5469" t="s">
        <v>794</v>
      </c>
      <c r="C5469" s="2">
        <v>45870</v>
      </c>
      <c r="D5469">
        <v>20</v>
      </c>
      <c r="E5469">
        <v>16</v>
      </c>
      <c r="F5469">
        <v>4</v>
      </c>
      <c r="G5469">
        <v>4</v>
      </c>
      <c r="H5469">
        <v>8</v>
      </c>
    </row>
    <row r="5470" spans="2:8" x14ac:dyDescent="0.3">
      <c r="B5470" t="s">
        <v>794</v>
      </c>
      <c r="C5470" s="2">
        <v>45901</v>
      </c>
      <c r="D5470">
        <v>20</v>
      </c>
      <c r="E5470">
        <v>18</v>
      </c>
      <c r="F5470">
        <v>2</v>
      </c>
      <c r="G5470">
        <v>2</v>
      </c>
      <c r="H5470">
        <v>8</v>
      </c>
    </row>
    <row r="5471" spans="2:8" x14ac:dyDescent="0.3">
      <c r="B5471" t="s">
        <v>794</v>
      </c>
      <c r="C5471" s="2">
        <v>45931</v>
      </c>
      <c r="D5471">
        <v>23</v>
      </c>
      <c r="E5471">
        <v>20</v>
      </c>
      <c r="F5471">
        <v>3</v>
      </c>
      <c r="G5471">
        <v>1</v>
      </c>
      <c r="H5471">
        <v>2</v>
      </c>
    </row>
    <row r="5472" spans="2:8" x14ac:dyDescent="0.3">
      <c r="B5472" t="s">
        <v>794</v>
      </c>
      <c r="C5472" s="2">
        <v>45962</v>
      </c>
      <c r="D5472">
        <v>23</v>
      </c>
      <c r="E5472">
        <v>21</v>
      </c>
      <c r="F5472">
        <v>2</v>
      </c>
      <c r="G5472">
        <v>2</v>
      </c>
      <c r="H5472">
        <v>8</v>
      </c>
    </row>
    <row r="5473" spans="2:8" x14ac:dyDescent="0.3">
      <c r="B5473" t="s">
        <v>794</v>
      </c>
      <c r="C5473" s="2">
        <v>45992</v>
      </c>
      <c r="D5473">
        <v>23</v>
      </c>
      <c r="E5473">
        <v>22</v>
      </c>
      <c r="F5473">
        <v>1</v>
      </c>
      <c r="G5473">
        <v>1</v>
      </c>
      <c r="H5473">
        <v>2</v>
      </c>
    </row>
    <row r="5474" spans="2:8" x14ac:dyDescent="0.3">
      <c r="B5474" t="s">
        <v>796</v>
      </c>
      <c r="C5474" s="2">
        <v>45658</v>
      </c>
      <c r="D5474">
        <v>21</v>
      </c>
      <c r="E5474">
        <v>21</v>
      </c>
      <c r="F5474">
        <v>0</v>
      </c>
      <c r="G5474">
        <v>1</v>
      </c>
      <c r="H5474">
        <v>2</v>
      </c>
    </row>
    <row r="5475" spans="2:8" x14ac:dyDescent="0.3">
      <c r="B5475" t="s">
        <v>796</v>
      </c>
      <c r="C5475" s="2">
        <v>45689</v>
      </c>
      <c r="D5475">
        <v>22</v>
      </c>
      <c r="E5475">
        <v>18</v>
      </c>
      <c r="F5475">
        <v>4</v>
      </c>
      <c r="G5475">
        <v>4</v>
      </c>
      <c r="H5475">
        <v>2</v>
      </c>
    </row>
    <row r="5476" spans="2:8" x14ac:dyDescent="0.3">
      <c r="B5476" t="s">
        <v>796</v>
      </c>
      <c r="C5476" s="2">
        <v>45717</v>
      </c>
      <c r="D5476">
        <v>20</v>
      </c>
      <c r="E5476">
        <v>20</v>
      </c>
      <c r="F5476">
        <v>0</v>
      </c>
      <c r="G5476">
        <v>4</v>
      </c>
      <c r="H5476">
        <v>12</v>
      </c>
    </row>
    <row r="5477" spans="2:8" x14ac:dyDescent="0.3">
      <c r="B5477" t="s">
        <v>796</v>
      </c>
      <c r="C5477" s="2">
        <v>45748</v>
      </c>
      <c r="D5477">
        <v>21</v>
      </c>
      <c r="E5477">
        <v>19</v>
      </c>
      <c r="F5477">
        <v>2</v>
      </c>
      <c r="G5477">
        <v>1</v>
      </c>
      <c r="H5477">
        <v>2</v>
      </c>
    </row>
    <row r="5478" spans="2:8" x14ac:dyDescent="0.3">
      <c r="B5478" t="s">
        <v>796</v>
      </c>
      <c r="C5478" s="2">
        <v>45778</v>
      </c>
      <c r="D5478">
        <v>20</v>
      </c>
      <c r="E5478">
        <v>18</v>
      </c>
      <c r="F5478">
        <v>2</v>
      </c>
      <c r="G5478">
        <v>0</v>
      </c>
      <c r="H5478">
        <v>12</v>
      </c>
    </row>
    <row r="5479" spans="2:8" x14ac:dyDescent="0.3">
      <c r="B5479" t="s">
        <v>796</v>
      </c>
      <c r="C5479" s="2">
        <v>45809</v>
      </c>
      <c r="D5479">
        <v>23</v>
      </c>
      <c r="E5479">
        <v>20</v>
      </c>
      <c r="F5479">
        <v>3</v>
      </c>
      <c r="G5479">
        <v>2</v>
      </c>
      <c r="H5479">
        <v>0</v>
      </c>
    </row>
    <row r="5480" spans="2:8" x14ac:dyDescent="0.3">
      <c r="B5480" t="s">
        <v>796</v>
      </c>
      <c r="C5480" s="2">
        <v>45839</v>
      </c>
      <c r="D5480">
        <v>21</v>
      </c>
      <c r="E5480">
        <v>18</v>
      </c>
      <c r="F5480">
        <v>3</v>
      </c>
      <c r="G5480">
        <v>3</v>
      </c>
      <c r="H5480">
        <v>8</v>
      </c>
    </row>
    <row r="5481" spans="2:8" x14ac:dyDescent="0.3">
      <c r="B5481" t="s">
        <v>796</v>
      </c>
      <c r="C5481" s="2">
        <v>45870</v>
      </c>
      <c r="D5481">
        <v>21</v>
      </c>
      <c r="E5481">
        <v>21</v>
      </c>
      <c r="F5481">
        <v>0</v>
      </c>
      <c r="G5481">
        <v>0</v>
      </c>
      <c r="H5481">
        <v>8</v>
      </c>
    </row>
    <row r="5482" spans="2:8" x14ac:dyDescent="0.3">
      <c r="B5482" t="s">
        <v>796</v>
      </c>
      <c r="C5482" s="2">
        <v>45901</v>
      </c>
      <c r="D5482">
        <v>22</v>
      </c>
      <c r="E5482">
        <v>19</v>
      </c>
      <c r="F5482">
        <v>3</v>
      </c>
      <c r="G5482">
        <v>4</v>
      </c>
      <c r="H5482">
        <v>6</v>
      </c>
    </row>
    <row r="5483" spans="2:8" x14ac:dyDescent="0.3">
      <c r="B5483" t="s">
        <v>796</v>
      </c>
      <c r="C5483" s="2">
        <v>45931</v>
      </c>
      <c r="D5483">
        <v>20</v>
      </c>
      <c r="E5483">
        <v>18</v>
      </c>
      <c r="F5483">
        <v>2</v>
      </c>
      <c r="G5483">
        <v>0</v>
      </c>
      <c r="H5483">
        <v>4</v>
      </c>
    </row>
    <row r="5484" spans="2:8" x14ac:dyDescent="0.3">
      <c r="B5484" t="s">
        <v>796</v>
      </c>
      <c r="C5484" s="2">
        <v>45962</v>
      </c>
      <c r="D5484">
        <v>21</v>
      </c>
      <c r="E5484">
        <v>17</v>
      </c>
      <c r="F5484">
        <v>4</v>
      </c>
      <c r="G5484">
        <v>2</v>
      </c>
      <c r="H5484">
        <v>8</v>
      </c>
    </row>
    <row r="5485" spans="2:8" x14ac:dyDescent="0.3">
      <c r="B5485" t="s">
        <v>796</v>
      </c>
      <c r="C5485" s="2">
        <v>45992</v>
      </c>
      <c r="D5485">
        <v>22</v>
      </c>
      <c r="E5485">
        <v>19</v>
      </c>
      <c r="F5485">
        <v>3</v>
      </c>
      <c r="G5485">
        <v>4</v>
      </c>
      <c r="H5485">
        <v>4</v>
      </c>
    </row>
    <row r="5486" spans="2:8" x14ac:dyDescent="0.3">
      <c r="B5486" t="s">
        <v>798</v>
      </c>
      <c r="C5486" s="2">
        <v>45658</v>
      </c>
      <c r="D5486">
        <v>20</v>
      </c>
      <c r="E5486">
        <v>19</v>
      </c>
      <c r="F5486">
        <v>1</v>
      </c>
      <c r="G5486">
        <v>0</v>
      </c>
      <c r="H5486">
        <v>16</v>
      </c>
    </row>
    <row r="5487" spans="2:8" x14ac:dyDescent="0.3">
      <c r="B5487" t="s">
        <v>798</v>
      </c>
      <c r="C5487" s="2">
        <v>45689</v>
      </c>
      <c r="D5487">
        <v>21</v>
      </c>
      <c r="E5487">
        <v>20</v>
      </c>
      <c r="F5487">
        <v>1</v>
      </c>
      <c r="G5487">
        <v>3</v>
      </c>
      <c r="H5487">
        <v>4</v>
      </c>
    </row>
    <row r="5488" spans="2:8" x14ac:dyDescent="0.3">
      <c r="B5488" t="s">
        <v>798</v>
      </c>
      <c r="C5488" s="2">
        <v>45717</v>
      </c>
      <c r="D5488">
        <v>20</v>
      </c>
      <c r="E5488">
        <v>20</v>
      </c>
      <c r="F5488">
        <v>0</v>
      </c>
      <c r="G5488">
        <v>1</v>
      </c>
      <c r="H5488">
        <v>10</v>
      </c>
    </row>
    <row r="5489" spans="2:8" x14ac:dyDescent="0.3">
      <c r="B5489" t="s">
        <v>798</v>
      </c>
      <c r="C5489" s="2">
        <v>45748</v>
      </c>
      <c r="D5489">
        <v>21</v>
      </c>
      <c r="E5489">
        <v>19</v>
      </c>
      <c r="F5489">
        <v>2</v>
      </c>
      <c r="G5489">
        <v>1</v>
      </c>
      <c r="H5489">
        <v>4</v>
      </c>
    </row>
    <row r="5490" spans="2:8" x14ac:dyDescent="0.3">
      <c r="B5490" t="s">
        <v>798</v>
      </c>
      <c r="C5490" s="2">
        <v>45778</v>
      </c>
      <c r="D5490">
        <v>22</v>
      </c>
      <c r="E5490">
        <v>18</v>
      </c>
      <c r="F5490">
        <v>4</v>
      </c>
      <c r="G5490">
        <v>3</v>
      </c>
      <c r="H5490">
        <v>8</v>
      </c>
    </row>
    <row r="5491" spans="2:8" x14ac:dyDescent="0.3">
      <c r="B5491" t="s">
        <v>798</v>
      </c>
      <c r="C5491" s="2">
        <v>45809</v>
      </c>
      <c r="D5491">
        <v>23</v>
      </c>
      <c r="E5491">
        <v>23</v>
      </c>
      <c r="F5491">
        <v>0</v>
      </c>
      <c r="G5491">
        <v>0</v>
      </c>
      <c r="H5491">
        <v>4</v>
      </c>
    </row>
    <row r="5492" spans="2:8" x14ac:dyDescent="0.3">
      <c r="B5492" t="s">
        <v>798</v>
      </c>
      <c r="C5492" s="2">
        <v>45839</v>
      </c>
      <c r="D5492">
        <v>20</v>
      </c>
      <c r="E5492">
        <v>17</v>
      </c>
      <c r="F5492">
        <v>3</v>
      </c>
      <c r="G5492">
        <v>2</v>
      </c>
      <c r="H5492">
        <v>8</v>
      </c>
    </row>
    <row r="5493" spans="2:8" x14ac:dyDescent="0.3">
      <c r="B5493" t="s">
        <v>798</v>
      </c>
      <c r="C5493" s="2">
        <v>45870</v>
      </c>
      <c r="D5493">
        <v>22</v>
      </c>
      <c r="E5493">
        <v>22</v>
      </c>
      <c r="F5493">
        <v>0</v>
      </c>
      <c r="G5493">
        <v>3</v>
      </c>
      <c r="H5493">
        <v>4</v>
      </c>
    </row>
    <row r="5494" spans="2:8" x14ac:dyDescent="0.3">
      <c r="B5494" t="s">
        <v>798</v>
      </c>
      <c r="C5494" s="2">
        <v>45901</v>
      </c>
      <c r="D5494">
        <v>23</v>
      </c>
      <c r="E5494">
        <v>20</v>
      </c>
      <c r="F5494">
        <v>3</v>
      </c>
      <c r="G5494">
        <v>4</v>
      </c>
      <c r="H5494">
        <v>16</v>
      </c>
    </row>
    <row r="5495" spans="2:8" x14ac:dyDescent="0.3">
      <c r="B5495" t="s">
        <v>798</v>
      </c>
      <c r="C5495" s="2">
        <v>45931</v>
      </c>
      <c r="D5495">
        <v>21</v>
      </c>
      <c r="E5495">
        <v>20</v>
      </c>
      <c r="F5495">
        <v>1</v>
      </c>
      <c r="G5495">
        <v>2</v>
      </c>
      <c r="H5495">
        <v>0</v>
      </c>
    </row>
    <row r="5496" spans="2:8" x14ac:dyDescent="0.3">
      <c r="B5496" t="s">
        <v>798</v>
      </c>
      <c r="C5496" s="2">
        <v>45962</v>
      </c>
      <c r="D5496">
        <v>20</v>
      </c>
      <c r="E5496">
        <v>17</v>
      </c>
      <c r="F5496">
        <v>3</v>
      </c>
      <c r="G5496">
        <v>3</v>
      </c>
      <c r="H5496">
        <v>10</v>
      </c>
    </row>
    <row r="5497" spans="2:8" x14ac:dyDescent="0.3">
      <c r="B5497" t="s">
        <v>798</v>
      </c>
      <c r="C5497" s="2">
        <v>45992</v>
      </c>
      <c r="D5497">
        <v>22</v>
      </c>
      <c r="E5497">
        <v>19</v>
      </c>
      <c r="F5497">
        <v>3</v>
      </c>
      <c r="G5497">
        <v>2</v>
      </c>
      <c r="H5497">
        <v>10</v>
      </c>
    </row>
    <row r="5498" spans="2:8" x14ac:dyDescent="0.3">
      <c r="B5498" t="s">
        <v>800</v>
      </c>
      <c r="C5498" s="2">
        <v>45658</v>
      </c>
      <c r="D5498">
        <v>21</v>
      </c>
      <c r="E5498">
        <v>21</v>
      </c>
      <c r="F5498">
        <v>0</v>
      </c>
      <c r="G5498">
        <v>4</v>
      </c>
      <c r="H5498">
        <v>0</v>
      </c>
    </row>
    <row r="5499" spans="2:8" x14ac:dyDescent="0.3">
      <c r="B5499" t="s">
        <v>800</v>
      </c>
      <c r="C5499" s="2">
        <v>45689</v>
      </c>
      <c r="D5499">
        <v>22</v>
      </c>
      <c r="E5499">
        <v>22</v>
      </c>
      <c r="F5499">
        <v>0</v>
      </c>
      <c r="G5499">
        <v>3</v>
      </c>
      <c r="H5499">
        <v>0</v>
      </c>
    </row>
    <row r="5500" spans="2:8" x14ac:dyDescent="0.3">
      <c r="B5500" t="s">
        <v>800</v>
      </c>
      <c r="C5500" s="2">
        <v>45717</v>
      </c>
      <c r="D5500">
        <v>21</v>
      </c>
      <c r="E5500">
        <v>17</v>
      </c>
      <c r="F5500">
        <v>4</v>
      </c>
      <c r="G5500">
        <v>4</v>
      </c>
      <c r="H5500">
        <v>8</v>
      </c>
    </row>
    <row r="5501" spans="2:8" x14ac:dyDescent="0.3">
      <c r="B5501" t="s">
        <v>800</v>
      </c>
      <c r="C5501" s="2">
        <v>45748</v>
      </c>
      <c r="D5501">
        <v>23</v>
      </c>
      <c r="E5501">
        <v>22</v>
      </c>
      <c r="F5501">
        <v>1</v>
      </c>
      <c r="G5501">
        <v>3</v>
      </c>
      <c r="H5501">
        <v>6</v>
      </c>
    </row>
    <row r="5502" spans="2:8" x14ac:dyDescent="0.3">
      <c r="B5502" t="s">
        <v>800</v>
      </c>
      <c r="C5502" s="2">
        <v>45778</v>
      </c>
      <c r="D5502">
        <v>22</v>
      </c>
      <c r="E5502">
        <v>21</v>
      </c>
      <c r="F5502">
        <v>1</v>
      </c>
      <c r="G5502">
        <v>2</v>
      </c>
      <c r="H5502">
        <v>4</v>
      </c>
    </row>
    <row r="5503" spans="2:8" x14ac:dyDescent="0.3">
      <c r="B5503" t="s">
        <v>800</v>
      </c>
      <c r="C5503" s="2">
        <v>45809</v>
      </c>
      <c r="D5503">
        <v>21</v>
      </c>
      <c r="E5503">
        <v>21</v>
      </c>
      <c r="F5503">
        <v>0</v>
      </c>
      <c r="G5503">
        <v>2</v>
      </c>
      <c r="H5503">
        <v>0</v>
      </c>
    </row>
    <row r="5504" spans="2:8" x14ac:dyDescent="0.3">
      <c r="B5504" t="s">
        <v>800</v>
      </c>
      <c r="C5504" s="2">
        <v>45839</v>
      </c>
      <c r="D5504">
        <v>21</v>
      </c>
      <c r="E5504">
        <v>17</v>
      </c>
      <c r="F5504">
        <v>4</v>
      </c>
      <c r="G5504">
        <v>0</v>
      </c>
      <c r="H5504">
        <v>6</v>
      </c>
    </row>
    <row r="5505" spans="2:8" x14ac:dyDescent="0.3">
      <c r="B5505" t="s">
        <v>800</v>
      </c>
      <c r="C5505" s="2">
        <v>45870</v>
      </c>
      <c r="D5505">
        <v>20</v>
      </c>
      <c r="E5505">
        <v>19</v>
      </c>
      <c r="F5505">
        <v>1</v>
      </c>
      <c r="G5505">
        <v>4</v>
      </c>
      <c r="H5505">
        <v>16</v>
      </c>
    </row>
    <row r="5506" spans="2:8" x14ac:dyDescent="0.3">
      <c r="B5506" t="s">
        <v>800</v>
      </c>
      <c r="C5506" s="2">
        <v>45901</v>
      </c>
      <c r="D5506">
        <v>20</v>
      </c>
      <c r="E5506">
        <v>16</v>
      </c>
      <c r="F5506">
        <v>4</v>
      </c>
      <c r="G5506">
        <v>2</v>
      </c>
      <c r="H5506">
        <v>0</v>
      </c>
    </row>
    <row r="5507" spans="2:8" x14ac:dyDescent="0.3">
      <c r="B5507" t="s">
        <v>800</v>
      </c>
      <c r="C5507" s="2">
        <v>45931</v>
      </c>
      <c r="D5507">
        <v>21</v>
      </c>
      <c r="E5507">
        <v>17</v>
      </c>
      <c r="F5507">
        <v>4</v>
      </c>
      <c r="G5507">
        <v>0</v>
      </c>
      <c r="H5507">
        <v>12</v>
      </c>
    </row>
    <row r="5508" spans="2:8" x14ac:dyDescent="0.3">
      <c r="B5508" t="s">
        <v>800</v>
      </c>
      <c r="C5508" s="2">
        <v>45962</v>
      </c>
      <c r="D5508">
        <v>21</v>
      </c>
      <c r="E5508">
        <v>19</v>
      </c>
      <c r="F5508">
        <v>2</v>
      </c>
      <c r="G5508">
        <v>3</v>
      </c>
      <c r="H5508">
        <v>0</v>
      </c>
    </row>
    <row r="5509" spans="2:8" x14ac:dyDescent="0.3">
      <c r="B5509" t="s">
        <v>800</v>
      </c>
      <c r="C5509" s="2">
        <v>45992</v>
      </c>
      <c r="D5509">
        <v>21</v>
      </c>
      <c r="E5509">
        <v>21</v>
      </c>
      <c r="F5509">
        <v>0</v>
      </c>
      <c r="G5509">
        <v>3</v>
      </c>
      <c r="H5509">
        <v>6</v>
      </c>
    </row>
    <row r="5510" spans="2:8" x14ac:dyDescent="0.3">
      <c r="B5510" t="s">
        <v>801</v>
      </c>
      <c r="C5510" s="2">
        <v>45658</v>
      </c>
      <c r="D5510">
        <v>21</v>
      </c>
      <c r="E5510">
        <v>20</v>
      </c>
      <c r="F5510">
        <v>1</v>
      </c>
      <c r="G5510">
        <v>1</v>
      </c>
      <c r="H5510">
        <v>8</v>
      </c>
    </row>
    <row r="5511" spans="2:8" x14ac:dyDescent="0.3">
      <c r="B5511" t="s">
        <v>801</v>
      </c>
      <c r="C5511" s="2">
        <v>45689</v>
      </c>
      <c r="D5511">
        <v>23</v>
      </c>
      <c r="E5511">
        <v>22</v>
      </c>
      <c r="F5511">
        <v>1</v>
      </c>
      <c r="G5511">
        <v>2</v>
      </c>
      <c r="H5511">
        <v>8</v>
      </c>
    </row>
    <row r="5512" spans="2:8" x14ac:dyDescent="0.3">
      <c r="B5512" t="s">
        <v>801</v>
      </c>
      <c r="C5512" s="2">
        <v>45717</v>
      </c>
      <c r="D5512">
        <v>22</v>
      </c>
      <c r="E5512">
        <v>21</v>
      </c>
      <c r="F5512">
        <v>1</v>
      </c>
      <c r="G5512">
        <v>4</v>
      </c>
      <c r="H5512">
        <v>10</v>
      </c>
    </row>
    <row r="5513" spans="2:8" x14ac:dyDescent="0.3">
      <c r="B5513" t="s">
        <v>801</v>
      </c>
      <c r="C5513" s="2">
        <v>45748</v>
      </c>
      <c r="D5513">
        <v>20</v>
      </c>
      <c r="E5513">
        <v>16</v>
      </c>
      <c r="F5513">
        <v>4</v>
      </c>
      <c r="G5513">
        <v>1</v>
      </c>
      <c r="H5513">
        <v>4</v>
      </c>
    </row>
    <row r="5514" spans="2:8" x14ac:dyDescent="0.3">
      <c r="B5514" t="s">
        <v>801</v>
      </c>
      <c r="C5514" s="2">
        <v>45778</v>
      </c>
      <c r="D5514">
        <v>22</v>
      </c>
      <c r="E5514">
        <v>20</v>
      </c>
      <c r="F5514">
        <v>2</v>
      </c>
      <c r="G5514">
        <v>1</v>
      </c>
      <c r="H5514">
        <v>0</v>
      </c>
    </row>
    <row r="5515" spans="2:8" x14ac:dyDescent="0.3">
      <c r="B5515" t="s">
        <v>801</v>
      </c>
      <c r="C5515" s="2">
        <v>45809</v>
      </c>
      <c r="D5515">
        <v>21</v>
      </c>
      <c r="E5515">
        <v>21</v>
      </c>
      <c r="F5515">
        <v>0</v>
      </c>
      <c r="G5515">
        <v>3</v>
      </c>
      <c r="H5515">
        <v>2</v>
      </c>
    </row>
    <row r="5516" spans="2:8" x14ac:dyDescent="0.3">
      <c r="B5516" t="s">
        <v>801</v>
      </c>
      <c r="C5516" s="2">
        <v>45839</v>
      </c>
      <c r="D5516">
        <v>20</v>
      </c>
      <c r="E5516">
        <v>19</v>
      </c>
      <c r="F5516">
        <v>1</v>
      </c>
      <c r="G5516">
        <v>4</v>
      </c>
      <c r="H5516">
        <v>8</v>
      </c>
    </row>
    <row r="5517" spans="2:8" x14ac:dyDescent="0.3">
      <c r="B5517" t="s">
        <v>801</v>
      </c>
      <c r="C5517" s="2">
        <v>45870</v>
      </c>
      <c r="D5517">
        <v>23</v>
      </c>
      <c r="E5517">
        <v>19</v>
      </c>
      <c r="F5517">
        <v>4</v>
      </c>
      <c r="G5517">
        <v>2</v>
      </c>
      <c r="H5517">
        <v>0</v>
      </c>
    </row>
    <row r="5518" spans="2:8" x14ac:dyDescent="0.3">
      <c r="B5518" t="s">
        <v>801</v>
      </c>
      <c r="C5518" s="2">
        <v>45901</v>
      </c>
      <c r="D5518">
        <v>22</v>
      </c>
      <c r="E5518">
        <v>21</v>
      </c>
      <c r="F5518">
        <v>1</v>
      </c>
      <c r="G5518">
        <v>2</v>
      </c>
      <c r="H5518">
        <v>8</v>
      </c>
    </row>
    <row r="5519" spans="2:8" x14ac:dyDescent="0.3">
      <c r="B5519" t="s">
        <v>801</v>
      </c>
      <c r="C5519" s="2">
        <v>45931</v>
      </c>
      <c r="D5519">
        <v>21</v>
      </c>
      <c r="E5519">
        <v>19</v>
      </c>
      <c r="F5519">
        <v>2</v>
      </c>
      <c r="G5519">
        <v>0</v>
      </c>
      <c r="H5519">
        <v>6</v>
      </c>
    </row>
    <row r="5520" spans="2:8" x14ac:dyDescent="0.3">
      <c r="B5520" t="s">
        <v>801</v>
      </c>
      <c r="C5520" s="2">
        <v>45962</v>
      </c>
      <c r="D5520">
        <v>20</v>
      </c>
      <c r="E5520">
        <v>17</v>
      </c>
      <c r="F5520">
        <v>3</v>
      </c>
      <c r="G5520">
        <v>3</v>
      </c>
      <c r="H5520">
        <v>4</v>
      </c>
    </row>
    <row r="5521" spans="2:8" x14ac:dyDescent="0.3">
      <c r="B5521" t="s">
        <v>801</v>
      </c>
      <c r="C5521" s="2">
        <v>45992</v>
      </c>
      <c r="D5521">
        <v>21</v>
      </c>
      <c r="E5521">
        <v>17</v>
      </c>
      <c r="F5521">
        <v>4</v>
      </c>
      <c r="G5521">
        <v>0</v>
      </c>
      <c r="H5521">
        <v>4</v>
      </c>
    </row>
    <row r="5522" spans="2:8" x14ac:dyDescent="0.3">
      <c r="B5522" t="s">
        <v>802</v>
      </c>
      <c r="C5522" s="2">
        <v>45658</v>
      </c>
      <c r="D5522">
        <v>21</v>
      </c>
      <c r="E5522">
        <v>18</v>
      </c>
      <c r="F5522">
        <v>3</v>
      </c>
      <c r="G5522">
        <v>1</v>
      </c>
      <c r="H5522">
        <v>6</v>
      </c>
    </row>
    <row r="5523" spans="2:8" x14ac:dyDescent="0.3">
      <c r="B5523" t="s">
        <v>802</v>
      </c>
      <c r="C5523" s="2">
        <v>45689</v>
      </c>
      <c r="D5523">
        <v>20</v>
      </c>
      <c r="E5523">
        <v>18</v>
      </c>
      <c r="F5523">
        <v>2</v>
      </c>
      <c r="G5523">
        <v>4</v>
      </c>
      <c r="H5523">
        <v>16</v>
      </c>
    </row>
    <row r="5524" spans="2:8" x14ac:dyDescent="0.3">
      <c r="B5524" t="s">
        <v>802</v>
      </c>
      <c r="C5524" s="2">
        <v>45717</v>
      </c>
      <c r="D5524">
        <v>22</v>
      </c>
      <c r="E5524">
        <v>22</v>
      </c>
      <c r="F5524">
        <v>0</v>
      </c>
      <c r="G5524">
        <v>4</v>
      </c>
      <c r="H5524">
        <v>10</v>
      </c>
    </row>
    <row r="5525" spans="2:8" x14ac:dyDescent="0.3">
      <c r="B5525" t="s">
        <v>802</v>
      </c>
      <c r="C5525" s="2">
        <v>45748</v>
      </c>
      <c r="D5525">
        <v>20</v>
      </c>
      <c r="E5525">
        <v>20</v>
      </c>
      <c r="F5525">
        <v>0</v>
      </c>
      <c r="G5525">
        <v>0</v>
      </c>
      <c r="H5525">
        <v>2</v>
      </c>
    </row>
    <row r="5526" spans="2:8" x14ac:dyDescent="0.3">
      <c r="B5526" t="s">
        <v>802</v>
      </c>
      <c r="C5526" s="2">
        <v>45778</v>
      </c>
      <c r="D5526">
        <v>22</v>
      </c>
      <c r="E5526">
        <v>21</v>
      </c>
      <c r="F5526">
        <v>1</v>
      </c>
      <c r="G5526">
        <v>2</v>
      </c>
      <c r="H5526">
        <v>8</v>
      </c>
    </row>
    <row r="5527" spans="2:8" x14ac:dyDescent="0.3">
      <c r="B5527" t="s">
        <v>802</v>
      </c>
      <c r="C5527" s="2">
        <v>45809</v>
      </c>
      <c r="D5527">
        <v>22</v>
      </c>
      <c r="E5527">
        <v>20</v>
      </c>
      <c r="F5527">
        <v>2</v>
      </c>
      <c r="G5527">
        <v>2</v>
      </c>
      <c r="H5527">
        <v>2</v>
      </c>
    </row>
    <row r="5528" spans="2:8" x14ac:dyDescent="0.3">
      <c r="B5528" t="s">
        <v>802</v>
      </c>
      <c r="C5528" s="2">
        <v>45839</v>
      </c>
      <c r="D5528">
        <v>21</v>
      </c>
      <c r="E5528">
        <v>21</v>
      </c>
      <c r="F5528">
        <v>0</v>
      </c>
      <c r="G5528">
        <v>4</v>
      </c>
      <c r="H5528">
        <v>2</v>
      </c>
    </row>
    <row r="5529" spans="2:8" x14ac:dyDescent="0.3">
      <c r="B5529" t="s">
        <v>802</v>
      </c>
      <c r="C5529" s="2">
        <v>45870</v>
      </c>
      <c r="D5529">
        <v>22</v>
      </c>
      <c r="E5529">
        <v>22</v>
      </c>
      <c r="F5529">
        <v>0</v>
      </c>
      <c r="G5529">
        <v>1</v>
      </c>
      <c r="H5529">
        <v>8</v>
      </c>
    </row>
    <row r="5530" spans="2:8" x14ac:dyDescent="0.3">
      <c r="B5530" t="s">
        <v>802</v>
      </c>
      <c r="C5530" s="2">
        <v>45901</v>
      </c>
      <c r="D5530">
        <v>21</v>
      </c>
      <c r="E5530">
        <v>20</v>
      </c>
      <c r="F5530">
        <v>1</v>
      </c>
      <c r="G5530">
        <v>3</v>
      </c>
      <c r="H5530">
        <v>4</v>
      </c>
    </row>
    <row r="5531" spans="2:8" x14ac:dyDescent="0.3">
      <c r="B5531" t="s">
        <v>802</v>
      </c>
      <c r="C5531" s="2">
        <v>45931</v>
      </c>
      <c r="D5531">
        <v>23</v>
      </c>
      <c r="E5531">
        <v>20</v>
      </c>
      <c r="F5531">
        <v>3</v>
      </c>
      <c r="G5531">
        <v>2</v>
      </c>
      <c r="H5531">
        <v>4</v>
      </c>
    </row>
    <row r="5532" spans="2:8" x14ac:dyDescent="0.3">
      <c r="B5532" t="s">
        <v>802</v>
      </c>
      <c r="C5532" s="2">
        <v>45962</v>
      </c>
      <c r="D5532">
        <v>21</v>
      </c>
      <c r="E5532">
        <v>18</v>
      </c>
      <c r="F5532">
        <v>3</v>
      </c>
      <c r="G5532">
        <v>2</v>
      </c>
      <c r="H5532">
        <v>12</v>
      </c>
    </row>
    <row r="5533" spans="2:8" x14ac:dyDescent="0.3">
      <c r="B5533" t="s">
        <v>802</v>
      </c>
      <c r="C5533" s="2">
        <v>45992</v>
      </c>
      <c r="D5533">
        <v>22</v>
      </c>
      <c r="E5533">
        <v>18</v>
      </c>
      <c r="F5533">
        <v>4</v>
      </c>
      <c r="G5533">
        <v>2</v>
      </c>
      <c r="H5533">
        <v>16</v>
      </c>
    </row>
    <row r="5534" spans="2:8" x14ac:dyDescent="0.3">
      <c r="B5534" t="s">
        <v>803</v>
      </c>
      <c r="C5534" s="2">
        <v>45658</v>
      </c>
      <c r="D5534">
        <v>21</v>
      </c>
      <c r="E5534">
        <v>17</v>
      </c>
      <c r="F5534">
        <v>4</v>
      </c>
      <c r="G5534">
        <v>2</v>
      </c>
      <c r="H5534">
        <v>10</v>
      </c>
    </row>
    <row r="5535" spans="2:8" x14ac:dyDescent="0.3">
      <c r="B5535" t="s">
        <v>803</v>
      </c>
      <c r="C5535" s="2">
        <v>45689</v>
      </c>
      <c r="D5535">
        <v>23</v>
      </c>
      <c r="E5535">
        <v>22</v>
      </c>
      <c r="F5535">
        <v>1</v>
      </c>
      <c r="G5535">
        <v>0</v>
      </c>
      <c r="H5535">
        <v>12</v>
      </c>
    </row>
    <row r="5536" spans="2:8" x14ac:dyDescent="0.3">
      <c r="B5536" t="s">
        <v>803</v>
      </c>
      <c r="C5536" s="2">
        <v>45717</v>
      </c>
      <c r="D5536">
        <v>23</v>
      </c>
      <c r="E5536">
        <v>21</v>
      </c>
      <c r="F5536">
        <v>2</v>
      </c>
      <c r="G5536">
        <v>0</v>
      </c>
      <c r="H5536">
        <v>4</v>
      </c>
    </row>
    <row r="5537" spans="2:8" x14ac:dyDescent="0.3">
      <c r="B5537" t="s">
        <v>803</v>
      </c>
      <c r="C5537" s="2">
        <v>45748</v>
      </c>
      <c r="D5537">
        <v>22</v>
      </c>
      <c r="E5537">
        <v>19</v>
      </c>
      <c r="F5537">
        <v>3</v>
      </c>
      <c r="G5537">
        <v>0</v>
      </c>
      <c r="H5537">
        <v>4</v>
      </c>
    </row>
    <row r="5538" spans="2:8" x14ac:dyDescent="0.3">
      <c r="B5538" t="s">
        <v>803</v>
      </c>
      <c r="C5538" s="2">
        <v>45778</v>
      </c>
      <c r="D5538">
        <v>20</v>
      </c>
      <c r="E5538">
        <v>20</v>
      </c>
      <c r="F5538">
        <v>0</v>
      </c>
      <c r="G5538">
        <v>1</v>
      </c>
      <c r="H5538">
        <v>10</v>
      </c>
    </row>
    <row r="5539" spans="2:8" x14ac:dyDescent="0.3">
      <c r="B5539" t="s">
        <v>803</v>
      </c>
      <c r="C5539" s="2">
        <v>45809</v>
      </c>
      <c r="D5539">
        <v>21</v>
      </c>
      <c r="E5539">
        <v>19</v>
      </c>
      <c r="F5539">
        <v>2</v>
      </c>
      <c r="G5539">
        <v>2</v>
      </c>
      <c r="H5539">
        <v>4</v>
      </c>
    </row>
    <row r="5540" spans="2:8" x14ac:dyDescent="0.3">
      <c r="B5540" t="s">
        <v>803</v>
      </c>
      <c r="C5540" s="2">
        <v>45839</v>
      </c>
      <c r="D5540">
        <v>22</v>
      </c>
      <c r="E5540">
        <v>19</v>
      </c>
      <c r="F5540">
        <v>3</v>
      </c>
      <c r="G5540">
        <v>1</v>
      </c>
      <c r="H5540">
        <v>2</v>
      </c>
    </row>
    <row r="5541" spans="2:8" x14ac:dyDescent="0.3">
      <c r="B5541" t="s">
        <v>803</v>
      </c>
      <c r="C5541" s="2">
        <v>45870</v>
      </c>
      <c r="D5541">
        <v>21</v>
      </c>
      <c r="E5541">
        <v>21</v>
      </c>
      <c r="F5541">
        <v>0</v>
      </c>
      <c r="G5541">
        <v>0</v>
      </c>
      <c r="H5541">
        <v>6</v>
      </c>
    </row>
    <row r="5542" spans="2:8" x14ac:dyDescent="0.3">
      <c r="B5542" t="s">
        <v>803</v>
      </c>
      <c r="C5542" s="2">
        <v>45901</v>
      </c>
      <c r="D5542">
        <v>22</v>
      </c>
      <c r="E5542">
        <v>18</v>
      </c>
      <c r="F5542">
        <v>4</v>
      </c>
      <c r="G5542">
        <v>0</v>
      </c>
      <c r="H5542">
        <v>12</v>
      </c>
    </row>
    <row r="5543" spans="2:8" x14ac:dyDescent="0.3">
      <c r="B5543" t="s">
        <v>803</v>
      </c>
      <c r="C5543" s="2">
        <v>45931</v>
      </c>
      <c r="D5543">
        <v>23</v>
      </c>
      <c r="E5543">
        <v>21</v>
      </c>
      <c r="F5543">
        <v>2</v>
      </c>
      <c r="G5543">
        <v>4</v>
      </c>
      <c r="H5543">
        <v>0</v>
      </c>
    </row>
    <row r="5544" spans="2:8" x14ac:dyDescent="0.3">
      <c r="B5544" t="s">
        <v>803</v>
      </c>
      <c r="C5544" s="2">
        <v>45962</v>
      </c>
      <c r="D5544">
        <v>21</v>
      </c>
      <c r="E5544">
        <v>18</v>
      </c>
      <c r="F5544">
        <v>3</v>
      </c>
      <c r="G5544">
        <v>3</v>
      </c>
      <c r="H5544">
        <v>0</v>
      </c>
    </row>
    <row r="5545" spans="2:8" x14ac:dyDescent="0.3">
      <c r="B5545" t="s">
        <v>803</v>
      </c>
      <c r="C5545" s="2">
        <v>45992</v>
      </c>
      <c r="D5545">
        <v>22</v>
      </c>
      <c r="E5545">
        <v>20</v>
      </c>
      <c r="F5545">
        <v>2</v>
      </c>
      <c r="G5545">
        <v>1</v>
      </c>
      <c r="H5545">
        <v>10</v>
      </c>
    </row>
    <row r="5546" spans="2:8" x14ac:dyDescent="0.3">
      <c r="B5546" t="s">
        <v>804</v>
      </c>
      <c r="C5546" s="2">
        <v>45658</v>
      </c>
      <c r="D5546">
        <v>22</v>
      </c>
      <c r="E5546">
        <v>18</v>
      </c>
      <c r="F5546">
        <v>4</v>
      </c>
      <c r="G5546">
        <v>0</v>
      </c>
      <c r="H5546">
        <v>0</v>
      </c>
    </row>
    <row r="5547" spans="2:8" x14ac:dyDescent="0.3">
      <c r="B5547" t="s">
        <v>804</v>
      </c>
      <c r="C5547" s="2">
        <v>45689</v>
      </c>
      <c r="D5547">
        <v>22</v>
      </c>
      <c r="E5547">
        <v>21</v>
      </c>
      <c r="F5547">
        <v>1</v>
      </c>
      <c r="G5547">
        <v>1</v>
      </c>
      <c r="H5547">
        <v>0</v>
      </c>
    </row>
    <row r="5548" spans="2:8" x14ac:dyDescent="0.3">
      <c r="B5548" t="s">
        <v>804</v>
      </c>
      <c r="C5548" s="2">
        <v>45717</v>
      </c>
      <c r="D5548">
        <v>22</v>
      </c>
      <c r="E5548">
        <v>18</v>
      </c>
      <c r="F5548">
        <v>4</v>
      </c>
      <c r="G5548">
        <v>3</v>
      </c>
      <c r="H5548">
        <v>12</v>
      </c>
    </row>
    <row r="5549" spans="2:8" x14ac:dyDescent="0.3">
      <c r="B5549" t="s">
        <v>804</v>
      </c>
      <c r="C5549" s="2">
        <v>45748</v>
      </c>
      <c r="D5549">
        <v>22</v>
      </c>
      <c r="E5549">
        <v>21</v>
      </c>
      <c r="F5549">
        <v>1</v>
      </c>
      <c r="G5549">
        <v>0</v>
      </c>
      <c r="H5549">
        <v>0</v>
      </c>
    </row>
    <row r="5550" spans="2:8" x14ac:dyDescent="0.3">
      <c r="B5550" t="s">
        <v>804</v>
      </c>
      <c r="C5550" s="2">
        <v>45778</v>
      </c>
      <c r="D5550">
        <v>23</v>
      </c>
      <c r="E5550">
        <v>21</v>
      </c>
      <c r="F5550">
        <v>2</v>
      </c>
      <c r="G5550">
        <v>0</v>
      </c>
      <c r="H5550">
        <v>0</v>
      </c>
    </row>
    <row r="5551" spans="2:8" x14ac:dyDescent="0.3">
      <c r="B5551" t="s">
        <v>804</v>
      </c>
      <c r="C5551" s="2">
        <v>45809</v>
      </c>
      <c r="D5551">
        <v>21</v>
      </c>
      <c r="E5551">
        <v>21</v>
      </c>
      <c r="F5551">
        <v>0</v>
      </c>
      <c r="G5551">
        <v>2</v>
      </c>
      <c r="H5551">
        <v>8</v>
      </c>
    </row>
    <row r="5552" spans="2:8" x14ac:dyDescent="0.3">
      <c r="B5552" t="s">
        <v>804</v>
      </c>
      <c r="C5552" s="2">
        <v>45839</v>
      </c>
      <c r="D5552">
        <v>20</v>
      </c>
      <c r="E5552">
        <v>18</v>
      </c>
      <c r="F5552">
        <v>2</v>
      </c>
      <c r="G5552">
        <v>1</v>
      </c>
      <c r="H5552">
        <v>0</v>
      </c>
    </row>
    <row r="5553" spans="2:8" x14ac:dyDescent="0.3">
      <c r="B5553" t="s">
        <v>804</v>
      </c>
      <c r="C5553" s="2">
        <v>45870</v>
      </c>
      <c r="D5553">
        <v>23</v>
      </c>
      <c r="E5553">
        <v>20</v>
      </c>
      <c r="F5553">
        <v>3</v>
      </c>
      <c r="G5553">
        <v>2</v>
      </c>
      <c r="H5553">
        <v>8</v>
      </c>
    </row>
    <row r="5554" spans="2:8" x14ac:dyDescent="0.3">
      <c r="B5554" t="s">
        <v>804</v>
      </c>
      <c r="C5554" s="2">
        <v>45901</v>
      </c>
      <c r="D5554">
        <v>20</v>
      </c>
      <c r="E5554">
        <v>18</v>
      </c>
      <c r="F5554">
        <v>2</v>
      </c>
      <c r="G5554">
        <v>0</v>
      </c>
      <c r="H5554">
        <v>2</v>
      </c>
    </row>
    <row r="5555" spans="2:8" x14ac:dyDescent="0.3">
      <c r="B5555" t="s">
        <v>804</v>
      </c>
      <c r="C5555" s="2">
        <v>45931</v>
      </c>
      <c r="D5555">
        <v>21</v>
      </c>
      <c r="E5555">
        <v>19</v>
      </c>
      <c r="F5555">
        <v>2</v>
      </c>
      <c r="G5555">
        <v>0</v>
      </c>
      <c r="H5555">
        <v>4</v>
      </c>
    </row>
    <row r="5556" spans="2:8" x14ac:dyDescent="0.3">
      <c r="B5556" t="s">
        <v>804</v>
      </c>
      <c r="C5556" s="2">
        <v>45962</v>
      </c>
      <c r="D5556">
        <v>21</v>
      </c>
      <c r="E5556">
        <v>21</v>
      </c>
      <c r="F5556">
        <v>0</v>
      </c>
      <c r="G5556">
        <v>4</v>
      </c>
      <c r="H5556">
        <v>6</v>
      </c>
    </row>
    <row r="5557" spans="2:8" x14ac:dyDescent="0.3">
      <c r="B5557" t="s">
        <v>804</v>
      </c>
      <c r="C5557" s="2">
        <v>45992</v>
      </c>
      <c r="D5557">
        <v>23</v>
      </c>
      <c r="E5557">
        <v>21</v>
      </c>
      <c r="F5557">
        <v>2</v>
      </c>
      <c r="G5557">
        <v>1</v>
      </c>
      <c r="H5557">
        <v>6</v>
      </c>
    </row>
    <row r="5558" spans="2:8" x14ac:dyDescent="0.3">
      <c r="B5558" t="s">
        <v>805</v>
      </c>
      <c r="C5558" s="2">
        <v>45658</v>
      </c>
      <c r="D5558">
        <v>21</v>
      </c>
      <c r="E5558">
        <v>21</v>
      </c>
      <c r="F5558">
        <v>0</v>
      </c>
      <c r="G5558">
        <v>0</v>
      </c>
      <c r="H5558">
        <v>6</v>
      </c>
    </row>
    <row r="5559" spans="2:8" x14ac:dyDescent="0.3">
      <c r="B5559" t="s">
        <v>805</v>
      </c>
      <c r="C5559" s="2">
        <v>45689</v>
      </c>
      <c r="D5559">
        <v>23</v>
      </c>
      <c r="E5559">
        <v>20</v>
      </c>
      <c r="F5559">
        <v>3</v>
      </c>
      <c r="G5559">
        <v>1</v>
      </c>
      <c r="H5559">
        <v>4</v>
      </c>
    </row>
    <row r="5560" spans="2:8" x14ac:dyDescent="0.3">
      <c r="B5560" t="s">
        <v>805</v>
      </c>
      <c r="C5560" s="2">
        <v>45717</v>
      </c>
      <c r="D5560">
        <v>23</v>
      </c>
      <c r="E5560">
        <v>20</v>
      </c>
      <c r="F5560">
        <v>3</v>
      </c>
      <c r="G5560">
        <v>2</v>
      </c>
      <c r="H5560">
        <v>6</v>
      </c>
    </row>
    <row r="5561" spans="2:8" x14ac:dyDescent="0.3">
      <c r="B5561" t="s">
        <v>805</v>
      </c>
      <c r="C5561" s="2">
        <v>45748</v>
      </c>
      <c r="D5561">
        <v>20</v>
      </c>
      <c r="E5561">
        <v>20</v>
      </c>
      <c r="F5561">
        <v>0</v>
      </c>
      <c r="G5561">
        <v>4</v>
      </c>
      <c r="H5561">
        <v>12</v>
      </c>
    </row>
    <row r="5562" spans="2:8" x14ac:dyDescent="0.3">
      <c r="B5562" t="s">
        <v>805</v>
      </c>
      <c r="C5562" s="2">
        <v>45778</v>
      </c>
      <c r="D5562">
        <v>22</v>
      </c>
      <c r="E5562">
        <v>18</v>
      </c>
      <c r="F5562">
        <v>4</v>
      </c>
      <c r="G5562">
        <v>4</v>
      </c>
      <c r="H5562">
        <v>0</v>
      </c>
    </row>
    <row r="5563" spans="2:8" x14ac:dyDescent="0.3">
      <c r="B5563" t="s">
        <v>805</v>
      </c>
      <c r="C5563" s="2">
        <v>45809</v>
      </c>
      <c r="D5563">
        <v>23</v>
      </c>
      <c r="E5563">
        <v>23</v>
      </c>
      <c r="F5563">
        <v>0</v>
      </c>
      <c r="G5563">
        <v>2</v>
      </c>
      <c r="H5563">
        <v>2</v>
      </c>
    </row>
    <row r="5564" spans="2:8" x14ac:dyDescent="0.3">
      <c r="B5564" t="s">
        <v>805</v>
      </c>
      <c r="C5564" s="2">
        <v>45839</v>
      </c>
      <c r="D5564">
        <v>22</v>
      </c>
      <c r="E5564">
        <v>19</v>
      </c>
      <c r="F5564">
        <v>3</v>
      </c>
      <c r="G5564">
        <v>2</v>
      </c>
      <c r="H5564">
        <v>0</v>
      </c>
    </row>
    <row r="5565" spans="2:8" x14ac:dyDescent="0.3">
      <c r="B5565" t="s">
        <v>805</v>
      </c>
      <c r="C5565" s="2">
        <v>45870</v>
      </c>
      <c r="D5565">
        <v>20</v>
      </c>
      <c r="E5565">
        <v>17</v>
      </c>
      <c r="F5565">
        <v>3</v>
      </c>
      <c r="G5565">
        <v>4</v>
      </c>
      <c r="H5565">
        <v>2</v>
      </c>
    </row>
    <row r="5566" spans="2:8" x14ac:dyDescent="0.3">
      <c r="B5566" t="s">
        <v>805</v>
      </c>
      <c r="C5566" s="2">
        <v>45901</v>
      </c>
      <c r="D5566">
        <v>21</v>
      </c>
      <c r="E5566">
        <v>17</v>
      </c>
      <c r="F5566">
        <v>4</v>
      </c>
      <c r="G5566">
        <v>0</v>
      </c>
      <c r="H5566">
        <v>8</v>
      </c>
    </row>
    <row r="5567" spans="2:8" x14ac:dyDescent="0.3">
      <c r="B5567" t="s">
        <v>805</v>
      </c>
      <c r="C5567" s="2">
        <v>45931</v>
      </c>
      <c r="D5567">
        <v>23</v>
      </c>
      <c r="E5567">
        <v>23</v>
      </c>
      <c r="F5567">
        <v>0</v>
      </c>
      <c r="G5567">
        <v>0</v>
      </c>
      <c r="H5567">
        <v>6</v>
      </c>
    </row>
    <row r="5568" spans="2:8" x14ac:dyDescent="0.3">
      <c r="B5568" t="s">
        <v>805</v>
      </c>
      <c r="C5568" s="2">
        <v>45962</v>
      </c>
      <c r="D5568">
        <v>21</v>
      </c>
      <c r="E5568">
        <v>18</v>
      </c>
      <c r="F5568">
        <v>3</v>
      </c>
      <c r="G5568">
        <v>1</v>
      </c>
      <c r="H5568">
        <v>4</v>
      </c>
    </row>
    <row r="5569" spans="2:8" x14ac:dyDescent="0.3">
      <c r="B5569" t="s">
        <v>805</v>
      </c>
      <c r="C5569" s="2">
        <v>45992</v>
      </c>
      <c r="D5569">
        <v>21</v>
      </c>
      <c r="E5569">
        <v>17</v>
      </c>
      <c r="F5569">
        <v>4</v>
      </c>
      <c r="G5569">
        <v>2</v>
      </c>
      <c r="H5569">
        <v>8</v>
      </c>
    </row>
    <row r="5570" spans="2:8" x14ac:dyDescent="0.3">
      <c r="B5570" t="s">
        <v>806</v>
      </c>
      <c r="C5570" s="2">
        <v>45658</v>
      </c>
      <c r="D5570">
        <v>20</v>
      </c>
      <c r="E5570">
        <v>16</v>
      </c>
      <c r="F5570">
        <v>4</v>
      </c>
      <c r="G5570">
        <v>4</v>
      </c>
      <c r="H5570">
        <v>10</v>
      </c>
    </row>
    <row r="5571" spans="2:8" x14ac:dyDescent="0.3">
      <c r="B5571" t="s">
        <v>806</v>
      </c>
      <c r="C5571" s="2">
        <v>45689</v>
      </c>
      <c r="D5571">
        <v>20</v>
      </c>
      <c r="E5571">
        <v>17</v>
      </c>
      <c r="F5571">
        <v>3</v>
      </c>
      <c r="G5571">
        <v>3</v>
      </c>
      <c r="H5571">
        <v>10</v>
      </c>
    </row>
    <row r="5572" spans="2:8" x14ac:dyDescent="0.3">
      <c r="B5572" t="s">
        <v>806</v>
      </c>
      <c r="C5572" s="2">
        <v>45717</v>
      </c>
      <c r="D5572">
        <v>21</v>
      </c>
      <c r="E5572">
        <v>18</v>
      </c>
      <c r="F5572">
        <v>3</v>
      </c>
      <c r="G5572">
        <v>3</v>
      </c>
      <c r="H5572">
        <v>4</v>
      </c>
    </row>
    <row r="5573" spans="2:8" x14ac:dyDescent="0.3">
      <c r="B5573" t="s">
        <v>806</v>
      </c>
      <c r="C5573" s="2">
        <v>45748</v>
      </c>
      <c r="D5573">
        <v>20</v>
      </c>
      <c r="E5573">
        <v>16</v>
      </c>
      <c r="F5573">
        <v>4</v>
      </c>
      <c r="G5573">
        <v>3</v>
      </c>
      <c r="H5573">
        <v>10</v>
      </c>
    </row>
    <row r="5574" spans="2:8" x14ac:dyDescent="0.3">
      <c r="B5574" t="s">
        <v>806</v>
      </c>
      <c r="C5574" s="2">
        <v>45778</v>
      </c>
      <c r="D5574">
        <v>20</v>
      </c>
      <c r="E5574">
        <v>17</v>
      </c>
      <c r="F5574">
        <v>3</v>
      </c>
      <c r="G5574">
        <v>0</v>
      </c>
      <c r="H5574">
        <v>2</v>
      </c>
    </row>
    <row r="5575" spans="2:8" x14ac:dyDescent="0.3">
      <c r="B5575" t="s">
        <v>806</v>
      </c>
      <c r="C5575" s="2">
        <v>45809</v>
      </c>
      <c r="D5575">
        <v>20</v>
      </c>
      <c r="E5575">
        <v>17</v>
      </c>
      <c r="F5575">
        <v>3</v>
      </c>
      <c r="G5575">
        <v>4</v>
      </c>
      <c r="H5575">
        <v>2</v>
      </c>
    </row>
    <row r="5576" spans="2:8" x14ac:dyDescent="0.3">
      <c r="B5576" t="s">
        <v>806</v>
      </c>
      <c r="C5576" s="2">
        <v>45839</v>
      </c>
      <c r="D5576">
        <v>21</v>
      </c>
      <c r="E5576">
        <v>17</v>
      </c>
      <c r="F5576">
        <v>4</v>
      </c>
      <c r="G5576">
        <v>0</v>
      </c>
      <c r="H5576">
        <v>6</v>
      </c>
    </row>
    <row r="5577" spans="2:8" x14ac:dyDescent="0.3">
      <c r="B5577" t="s">
        <v>806</v>
      </c>
      <c r="C5577" s="2">
        <v>45870</v>
      </c>
      <c r="D5577">
        <v>20</v>
      </c>
      <c r="E5577">
        <v>20</v>
      </c>
      <c r="F5577">
        <v>0</v>
      </c>
      <c r="G5577">
        <v>2</v>
      </c>
      <c r="H5577">
        <v>2</v>
      </c>
    </row>
    <row r="5578" spans="2:8" x14ac:dyDescent="0.3">
      <c r="B5578" t="s">
        <v>806</v>
      </c>
      <c r="C5578" s="2">
        <v>45901</v>
      </c>
      <c r="D5578">
        <v>21</v>
      </c>
      <c r="E5578">
        <v>17</v>
      </c>
      <c r="F5578">
        <v>4</v>
      </c>
      <c r="G5578">
        <v>0</v>
      </c>
      <c r="H5578">
        <v>4</v>
      </c>
    </row>
    <row r="5579" spans="2:8" x14ac:dyDescent="0.3">
      <c r="B5579" t="s">
        <v>806</v>
      </c>
      <c r="C5579" s="2">
        <v>45931</v>
      </c>
      <c r="D5579">
        <v>22</v>
      </c>
      <c r="E5579">
        <v>18</v>
      </c>
      <c r="F5579">
        <v>4</v>
      </c>
      <c r="G5579">
        <v>4</v>
      </c>
      <c r="H5579">
        <v>16</v>
      </c>
    </row>
    <row r="5580" spans="2:8" x14ac:dyDescent="0.3">
      <c r="B5580" t="s">
        <v>806</v>
      </c>
      <c r="C5580" s="2">
        <v>45962</v>
      </c>
      <c r="D5580">
        <v>23</v>
      </c>
      <c r="E5580">
        <v>21</v>
      </c>
      <c r="F5580">
        <v>2</v>
      </c>
      <c r="G5580">
        <v>0</v>
      </c>
      <c r="H5580">
        <v>2</v>
      </c>
    </row>
    <row r="5581" spans="2:8" x14ac:dyDescent="0.3">
      <c r="B5581" t="s">
        <v>806</v>
      </c>
      <c r="C5581" s="2">
        <v>45992</v>
      </c>
      <c r="D5581">
        <v>20</v>
      </c>
      <c r="E5581">
        <v>20</v>
      </c>
      <c r="F5581">
        <v>0</v>
      </c>
      <c r="G5581">
        <v>2</v>
      </c>
      <c r="H5581">
        <v>0</v>
      </c>
    </row>
    <row r="5582" spans="2:8" x14ac:dyDescent="0.3">
      <c r="B5582" t="s">
        <v>807</v>
      </c>
      <c r="C5582" s="2">
        <v>45658</v>
      </c>
      <c r="D5582">
        <v>21</v>
      </c>
      <c r="E5582">
        <v>19</v>
      </c>
      <c r="F5582">
        <v>2</v>
      </c>
      <c r="G5582">
        <v>4</v>
      </c>
      <c r="H5582">
        <v>10</v>
      </c>
    </row>
    <row r="5583" spans="2:8" x14ac:dyDescent="0.3">
      <c r="B5583" t="s">
        <v>807</v>
      </c>
      <c r="C5583" s="2">
        <v>45689</v>
      </c>
      <c r="D5583">
        <v>21</v>
      </c>
      <c r="E5583">
        <v>18</v>
      </c>
      <c r="F5583">
        <v>3</v>
      </c>
      <c r="G5583">
        <v>1</v>
      </c>
      <c r="H5583">
        <v>8</v>
      </c>
    </row>
    <row r="5584" spans="2:8" x14ac:dyDescent="0.3">
      <c r="B5584" t="s">
        <v>807</v>
      </c>
      <c r="C5584" s="2">
        <v>45717</v>
      </c>
      <c r="D5584">
        <v>20</v>
      </c>
      <c r="E5584">
        <v>17</v>
      </c>
      <c r="F5584">
        <v>3</v>
      </c>
      <c r="G5584">
        <v>2</v>
      </c>
      <c r="H5584">
        <v>4</v>
      </c>
    </row>
    <row r="5585" spans="2:8" x14ac:dyDescent="0.3">
      <c r="B5585" t="s">
        <v>807</v>
      </c>
      <c r="C5585" s="2">
        <v>45748</v>
      </c>
      <c r="D5585">
        <v>23</v>
      </c>
      <c r="E5585">
        <v>19</v>
      </c>
      <c r="F5585">
        <v>4</v>
      </c>
      <c r="G5585">
        <v>3</v>
      </c>
      <c r="H5585">
        <v>4</v>
      </c>
    </row>
    <row r="5586" spans="2:8" x14ac:dyDescent="0.3">
      <c r="B5586" t="s">
        <v>807</v>
      </c>
      <c r="C5586" s="2">
        <v>45778</v>
      </c>
      <c r="D5586">
        <v>21</v>
      </c>
      <c r="E5586">
        <v>19</v>
      </c>
      <c r="F5586">
        <v>2</v>
      </c>
      <c r="G5586">
        <v>3</v>
      </c>
      <c r="H5586">
        <v>2</v>
      </c>
    </row>
    <row r="5587" spans="2:8" x14ac:dyDescent="0.3">
      <c r="B5587" t="s">
        <v>807</v>
      </c>
      <c r="C5587" s="2">
        <v>45809</v>
      </c>
      <c r="D5587">
        <v>22</v>
      </c>
      <c r="E5587">
        <v>19</v>
      </c>
      <c r="F5587">
        <v>3</v>
      </c>
      <c r="G5587">
        <v>1</v>
      </c>
      <c r="H5587">
        <v>8</v>
      </c>
    </row>
    <row r="5588" spans="2:8" x14ac:dyDescent="0.3">
      <c r="B5588" t="s">
        <v>807</v>
      </c>
      <c r="C5588" s="2">
        <v>45839</v>
      </c>
      <c r="D5588">
        <v>21</v>
      </c>
      <c r="E5588">
        <v>20</v>
      </c>
      <c r="F5588">
        <v>1</v>
      </c>
      <c r="G5588">
        <v>3</v>
      </c>
      <c r="H5588">
        <v>0</v>
      </c>
    </row>
    <row r="5589" spans="2:8" x14ac:dyDescent="0.3">
      <c r="B5589" t="s">
        <v>807</v>
      </c>
      <c r="C5589" s="2">
        <v>45870</v>
      </c>
      <c r="D5589">
        <v>22</v>
      </c>
      <c r="E5589">
        <v>19</v>
      </c>
      <c r="F5589">
        <v>3</v>
      </c>
      <c r="G5589">
        <v>4</v>
      </c>
      <c r="H5589">
        <v>2</v>
      </c>
    </row>
    <row r="5590" spans="2:8" x14ac:dyDescent="0.3">
      <c r="B5590" t="s">
        <v>807</v>
      </c>
      <c r="C5590" s="2">
        <v>45901</v>
      </c>
      <c r="D5590">
        <v>22</v>
      </c>
      <c r="E5590">
        <v>19</v>
      </c>
      <c r="F5590">
        <v>3</v>
      </c>
      <c r="G5590">
        <v>1</v>
      </c>
      <c r="H5590">
        <v>6</v>
      </c>
    </row>
    <row r="5591" spans="2:8" x14ac:dyDescent="0.3">
      <c r="B5591" t="s">
        <v>807</v>
      </c>
      <c r="C5591" s="2">
        <v>45931</v>
      </c>
      <c r="D5591">
        <v>23</v>
      </c>
      <c r="E5591">
        <v>23</v>
      </c>
      <c r="F5591">
        <v>0</v>
      </c>
      <c r="G5591">
        <v>0</v>
      </c>
      <c r="H5591">
        <v>2</v>
      </c>
    </row>
    <row r="5592" spans="2:8" x14ac:dyDescent="0.3">
      <c r="B5592" t="s">
        <v>807</v>
      </c>
      <c r="C5592" s="2">
        <v>45962</v>
      </c>
      <c r="D5592">
        <v>20</v>
      </c>
      <c r="E5592">
        <v>18</v>
      </c>
      <c r="F5592">
        <v>2</v>
      </c>
      <c r="G5592">
        <v>0</v>
      </c>
      <c r="H5592">
        <v>2</v>
      </c>
    </row>
    <row r="5593" spans="2:8" x14ac:dyDescent="0.3">
      <c r="B5593" t="s">
        <v>807</v>
      </c>
      <c r="C5593" s="2">
        <v>45992</v>
      </c>
      <c r="D5593">
        <v>22</v>
      </c>
      <c r="E5593">
        <v>21</v>
      </c>
      <c r="F5593">
        <v>1</v>
      </c>
      <c r="G5593">
        <v>2</v>
      </c>
      <c r="H5593">
        <v>12</v>
      </c>
    </row>
    <row r="5594" spans="2:8" x14ac:dyDescent="0.3">
      <c r="B5594" t="s">
        <v>809</v>
      </c>
      <c r="C5594" s="2">
        <v>45658</v>
      </c>
      <c r="D5594">
        <v>20</v>
      </c>
      <c r="E5594">
        <v>16</v>
      </c>
      <c r="F5594">
        <v>4</v>
      </c>
      <c r="G5594">
        <v>4</v>
      </c>
      <c r="H5594">
        <v>12</v>
      </c>
    </row>
    <row r="5595" spans="2:8" x14ac:dyDescent="0.3">
      <c r="B5595" t="s">
        <v>809</v>
      </c>
      <c r="C5595" s="2">
        <v>45689</v>
      </c>
      <c r="D5595">
        <v>23</v>
      </c>
      <c r="E5595">
        <v>21</v>
      </c>
      <c r="F5595">
        <v>2</v>
      </c>
      <c r="G5595">
        <v>4</v>
      </c>
      <c r="H5595">
        <v>10</v>
      </c>
    </row>
    <row r="5596" spans="2:8" x14ac:dyDescent="0.3">
      <c r="B5596" t="s">
        <v>809</v>
      </c>
      <c r="C5596" s="2">
        <v>45717</v>
      </c>
      <c r="D5596">
        <v>21</v>
      </c>
      <c r="E5596">
        <v>18</v>
      </c>
      <c r="F5596">
        <v>3</v>
      </c>
      <c r="G5596">
        <v>3</v>
      </c>
      <c r="H5596">
        <v>4</v>
      </c>
    </row>
    <row r="5597" spans="2:8" x14ac:dyDescent="0.3">
      <c r="B5597" t="s">
        <v>809</v>
      </c>
      <c r="C5597" s="2">
        <v>45748</v>
      </c>
      <c r="D5597">
        <v>23</v>
      </c>
      <c r="E5597">
        <v>22</v>
      </c>
      <c r="F5597">
        <v>1</v>
      </c>
      <c r="G5597">
        <v>4</v>
      </c>
      <c r="H5597">
        <v>4</v>
      </c>
    </row>
    <row r="5598" spans="2:8" x14ac:dyDescent="0.3">
      <c r="B5598" t="s">
        <v>809</v>
      </c>
      <c r="C5598" s="2">
        <v>45778</v>
      </c>
      <c r="D5598">
        <v>21</v>
      </c>
      <c r="E5598">
        <v>20</v>
      </c>
      <c r="F5598">
        <v>1</v>
      </c>
      <c r="G5598">
        <v>3</v>
      </c>
      <c r="H5598">
        <v>6</v>
      </c>
    </row>
    <row r="5599" spans="2:8" x14ac:dyDescent="0.3">
      <c r="B5599" t="s">
        <v>809</v>
      </c>
      <c r="C5599" s="2">
        <v>45809</v>
      </c>
      <c r="D5599">
        <v>21</v>
      </c>
      <c r="E5599">
        <v>21</v>
      </c>
      <c r="F5599">
        <v>0</v>
      </c>
      <c r="G5599">
        <v>1</v>
      </c>
      <c r="H5599">
        <v>0</v>
      </c>
    </row>
    <row r="5600" spans="2:8" x14ac:dyDescent="0.3">
      <c r="B5600" t="s">
        <v>809</v>
      </c>
      <c r="C5600" s="2">
        <v>45839</v>
      </c>
      <c r="D5600">
        <v>23</v>
      </c>
      <c r="E5600">
        <v>19</v>
      </c>
      <c r="F5600">
        <v>4</v>
      </c>
      <c r="G5600">
        <v>2</v>
      </c>
      <c r="H5600">
        <v>8</v>
      </c>
    </row>
    <row r="5601" spans="2:8" x14ac:dyDescent="0.3">
      <c r="B5601" t="s">
        <v>809</v>
      </c>
      <c r="C5601" s="2">
        <v>45870</v>
      </c>
      <c r="D5601">
        <v>21</v>
      </c>
      <c r="E5601">
        <v>20</v>
      </c>
      <c r="F5601">
        <v>1</v>
      </c>
      <c r="G5601">
        <v>3</v>
      </c>
      <c r="H5601">
        <v>2</v>
      </c>
    </row>
    <row r="5602" spans="2:8" x14ac:dyDescent="0.3">
      <c r="B5602" t="s">
        <v>809</v>
      </c>
      <c r="C5602" s="2">
        <v>45901</v>
      </c>
      <c r="D5602">
        <v>22</v>
      </c>
      <c r="E5602">
        <v>21</v>
      </c>
      <c r="F5602">
        <v>1</v>
      </c>
      <c r="G5602">
        <v>2</v>
      </c>
      <c r="H5602">
        <v>0</v>
      </c>
    </row>
    <row r="5603" spans="2:8" x14ac:dyDescent="0.3">
      <c r="B5603" t="s">
        <v>809</v>
      </c>
      <c r="C5603" s="2">
        <v>45931</v>
      </c>
      <c r="D5603">
        <v>20</v>
      </c>
      <c r="E5603">
        <v>19</v>
      </c>
      <c r="F5603">
        <v>1</v>
      </c>
      <c r="G5603">
        <v>4</v>
      </c>
      <c r="H5603">
        <v>6</v>
      </c>
    </row>
    <row r="5604" spans="2:8" x14ac:dyDescent="0.3">
      <c r="B5604" t="s">
        <v>809</v>
      </c>
      <c r="C5604" s="2">
        <v>45962</v>
      </c>
      <c r="D5604">
        <v>22</v>
      </c>
      <c r="E5604">
        <v>20</v>
      </c>
      <c r="F5604">
        <v>2</v>
      </c>
      <c r="G5604">
        <v>3</v>
      </c>
      <c r="H5604">
        <v>4</v>
      </c>
    </row>
    <row r="5605" spans="2:8" x14ac:dyDescent="0.3">
      <c r="B5605" t="s">
        <v>809</v>
      </c>
      <c r="C5605" s="2">
        <v>45992</v>
      </c>
      <c r="D5605">
        <v>21</v>
      </c>
      <c r="E5605">
        <v>21</v>
      </c>
      <c r="F5605">
        <v>0</v>
      </c>
      <c r="G5605">
        <v>4</v>
      </c>
      <c r="H5605">
        <v>8</v>
      </c>
    </row>
    <row r="5606" spans="2:8" x14ac:dyDescent="0.3">
      <c r="B5606" t="s">
        <v>810</v>
      </c>
      <c r="C5606" s="2">
        <v>45658</v>
      </c>
      <c r="D5606">
        <v>21</v>
      </c>
      <c r="E5606">
        <v>19</v>
      </c>
      <c r="F5606">
        <v>2</v>
      </c>
      <c r="G5606">
        <v>3</v>
      </c>
      <c r="H5606">
        <v>0</v>
      </c>
    </row>
    <row r="5607" spans="2:8" x14ac:dyDescent="0.3">
      <c r="B5607" t="s">
        <v>810</v>
      </c>
      <c r="C5607" s="2">
        <v>45689</v>
      </c>
      <c r="D5607">
        <v>22</v>
      </c>
      <c r="E5607">
        <v>18</v>
      </c>
      <c r="F5607">
        <v>4</v>
      </c>
      <c r="G5607">
        <v>3</v>
      </c>
      <c r="H5607">
        <v>8</v>
      </c>
    </row>
    <row r="5608" spans="2:8" x14ac:dyDescent="0.3">
      <c r="B5608" t="s">
        <v>810</v>
      </c>
      <c r="C5608" s="2">
        <v>45717</v>
      </c>
      <c r="D5608">
        <v>23</v>
      </c>
      <c r="E5608">
        <v>23</v>
      </c>
      <c r="F5608">
        <v>0</v>
      </c>
      <c r="G5608">
        <v>4</v>
      </c>
      <c r="H5608">
        <v>0</v>
      </c>
    </row>
    <row r="5609" spans="2:8" x14ac:dyDescent="0.3">
      <c r="B5609" t="s">
        <v>810</v>
      </c>
      <c r="C5609" s="2">
        <v>45748</v>
      </c>
      <c r="D5609">
        <v>22</v>
      </c>
      <c r="E5609">
        <v>20</v>
      </c>
      <c r="F5609">
        <v>2</v>
      </c>
      <c r="G5609">
        <v>0</v>
      </c>
      <c r="H5609">
        <v>4</v>
      </c>
    </row>
    <row r="5610" spans="2:8" x14ac:dyDescent="0.3">
      <c r="B5610" t="s">
        <v>810</v>
      </c>
      <c r="C5610" s="2">
        <v>45778</v>
      </c>
      <c r="D5610">
        <v>23</v>
      </c>
      <c r="E5610">
        <v>23</v>
      </c>
      <c r="F5610">
        <v>0</v>
      </c>
      <c r="G5610">
        <v>4</v>
      </c>
      <c r="H5610">
        <v>0</v>
      </c>
    </row>
    <row r="5611" spans="2:8" x14ac:dyDescent="0.3">
      <c r="B5611" t="s">
        <v>810</v>
      </c>
      <c r="C5611" s="2">
        <v>45809</v>
      </c>
      <c r="D5611">
        <v>23</v>
      </c>
      <c r="E5611">
        <v>21</v>
      </c>
      <c r="F5611">
        <v>2</v>
      </c>
      <c r="G5611">
        <v>0</v>
      </c>
      <c r="H5611">
        <v>0</v>
      </c>
    </row>
    <row r="5612" spans="2:8" x14ac:dyDescent="0.3">
      <c r="B5612" t="s">
        <v>810</v>
      </c>
      <c r="C5612" s="2">
        <v>45839</v>
      </c>
      <c r="D5612">
        <v>23</v>
      </c>
      <c r="E5612">
        <v>22</v>
      </c>
      <c r="F5612">
        <v>1</v>
      </c>
      <c r="G5612">
        <v>4</v>
      </c>
      <c r="H5612">
        <v>0</v>
      </c>
    </row>
    <row r="5613" spans="2:8" x14ac:dyDescent="0.3">
      <c r="B5613" t="s">
        <v>810</v>
      </c>
      <c r="C5613" s="2">
        <v>45870</v>
      </c>
      <c r="D5613">
        <v>22</v>
      </c>
      <c r="E5613">
        <v>21</v>
      </c>
      <c r="F5613">
        <v>1</v>
      </c>
      <c r="G5613">
        <v>3</v>
      </c>
      <c r="H5613">
        <v>0</v>
      </c>
    </row>
    <row r="5614" spans="2:8" x14ac:dyDescent="0.3">
      <c r="B5614" t="s">
        <v>810</v>
      </c>
      <c r="C5614" s="2">
        <v>45901</v>
      </c>
      <c r="D5614">
        <v>22</v>
      </c>
      <c r="E5614">
        <v>19</v>
      </c>
      <c r="F5614">
        <v>3</v>
      </c>
      <c r="G5614">
        <v>1</v>
      </c>
      <c r="H5614">
        <v>6</v>
      </c>
    </row>
    <row r="5615" spans="2:8" x14ac:dyDescent="0.3">
      <c r="B5615" t="s">
        <v>810</v>
      </c>
      <c r="C5615" s="2">
        <v>45931</v>
      </c>
      <c r="D5615">
        <v>20</v>
      </c>
      <c r="E5615">
        <v>17</v>
      </c>
      <c r="F5615">
        <v>3</v>
      </c>
      <c r="G5615">
        <v>2</v>
      </c>
      <c r="H5615">
        <v>6</v>
      </c>
    </row>
    <row r="5616" spans="2:8" x14ac:dyDescent="0.3">
      <c r="B5616" t="s">
        <v>810</v>
      </c>
      <c r="C5616" s="2">
        <v>45962</v>
      </c>
      <c r="D5616">
        <v>21</v>
      </c>
      <c r="E5616">
        <v>21</v>
      </c>
      <c r="F5616">
        <v>0</v>
      </c>
      <c r="G5616">
        <v>2</v>
      </c>
      <c r="H5616">
        <v>6</v>
      </c>
    </row>
    <row r="5617" spans="2:8" x14ac:dyDescent="0.3">
      <c r="B5617" t="s">
        <v>810</v>
      </c>
      <c r="C5617" s="2">
        <v>45992</v>
      </c>
      <c r="D5617">
        <v>20</v>
      </c>
      <c r="E5617">
        <v>20</v>
      </c>
      <c r="F5617">
        <v>0</v>
      </c>
      <c r="G5617">
        <v>0</v>
      </c>
      <c r="H5617">
        <v>0</v>
      </c>
    </row>
    <row r="5618" spans="2:8" x14ac:dyDescent="0.3">
      <c r="B5618" t="s">
        <v>811</v>
      </c>
      <c r="C5618" s="2">
        <v>45658</v>
      </c>
      <c r="D5618">
        <v>23</v>
      </c>
      <c r="E5618">
        <v>20</v>
      </c>
      <c r="F5618">
        <v>3</v>
      </c>
      <c r="G5618">
        <v>3</v>
      </c>
      <c r="H5618">
        <v>12</v>
      </c>
    </row>
    <row r="5619" spans="2:8" x14ac:dyDescent="0.3">
      <c r="B5619" t="s">
        <v>811</v>
      </c>
      <c r="C5619" s="2">
        <v>45689</v>
      </c>
      <c r="D5619">
        <v>20</v>
      </c>
      <c r="E5619">
        <v>18</v>
      </c>
      <c r="F5619">
        <v>2</v>
      </c>
      <c r="G5619">
        <v>0</v>
      </c>
      <c r="H5619">
        <v>0</v>
      </c>
    </row>
    <row r="5620" spans="2:8" x14ac:dyDescent="0.3">
      <c r="B5620" t="s">
        <v>811</v>
      </c>
      <c r="C5620" s="2">
        <v>45717</v>
      </c>
      <c r="D5620">
        <v>21</v>
      </c>
      <c r="E5620">
        <v>20</v>
      </c>
      <c r="F5620">
        <v>1</v>
      </c>
      <c r="G5620">
        <v>4</v>
      </c>
      <c r="H5620">
        <v>0</v>
      </c>
    </row>
    <row r="5621" spans="2:8" x14ac:dyDescent="0.3">
      <c r="B5621" t="s">
        <v>811</v>
      </c>
      <c r="C5621" s="2">
        <v>45748</v>
      </c>
      <c r="D5621">
        <v>20</v>
      </c>
      <c r="E5621">
        <v>16</v>
      </c>
      <c r="F5621">
        <v>4</v>
      </c>
      <c r="G5621">
        <v>2</v>
      </c>
      <c r="H5621">
        <v>4</v>
      </c>
    </row>
    <row r="5622" spans="2:8" x14ac:dyDescent="0.3">
      <c r="B5622" t="s">
        <v>811</v>
      </c>
      <c r="C5622" s="2">
        <v>45778</v>
      </c>
      <c r="D5622">
        <v>21</v>
      </c>
      <c r="E5622">
        <v>21</v>
      </c>
      <c r="F5622">
        <v>0</v>
      </c>
      <c r="G5622">
        <v>2</v>
      </c>
      <c r="H5622">
        <v>4</v>
      </c>
    </row>
    <row r="5623" spans="2:8" x14ac:dyDescent="0.3">
      <c r="B5623" t="s">
        <v>811</v>
      </c>
      <c r="C5623" s="2">
        <v>45809</v>
      </c>
      <c r="D5623">
        <v>22</v>
      </c>
      <c r="E5623">
        <v>18</v>
      </c>
      <c r="F5623">
        <v>4</v>
      </c>
      <c r="G5623">
        <v>1</v>
      </c>
      <c r="H5623">
        <v>0</v>
      </c>
    </row>
    <row r="5624" spans="2:8" x14ac:dyDescent="0.3">
      <c r="B5624" t="s">
        <v>811</v>
      </c>
      <c r="C5624" s="2">
        <v>45839</v>
      </c>
      <c r="D5624">
        <v>23</v>
      </c>
      <c r="E5624">
        <v>19</v>
      </c>
      <c r="F5624">
        <v>4</v>
      </c>
      <c r="G5624">
        <v>1</v>
      </c>
      <c r="H5624">
        <v>2</v>
      </c>
    </row>
    <row r="5625" spans="2:8" x14ac:dyDescent="0.3">
      <c r="B5625" t="s">
        <v>811</v>
      </c>
      <c r="C5625" s="2">
        <v>45870</v>
      </c>
      <c r="D5625">
        <v>21</v>
      </c>
      <c r="E5625">
        <v>17</v>
      </c>
      <c r="F5625">
        <v>4</v>
      </c>
      <c r="G5625">
        <v>1</v>
      </c>
      <c r="H5625">
        <v>4</v>
      </c>
    </row>
    <row r="5626" spans="2:8" x14ac:dyDescent="0.3">
      <c r="B5626" t="s">
        <v>811</v>
      </c>
      <c r="C5626" s="2">
        <v>45901</v>
      </c>
      <c r="D5626">
        <v>22</v>
      </c>
      <c r="E5626">
        <v>22</v>
      </c>
      <c r="F5626">
        <v>0</v>
      </c>
      <c r="G5626">
        <v>1</v>
      </c>
      <c r="H5626">
        <v>6</v>
      </c>
    </row>
    <row r="5627" spans="2:8" x14ac:dyDescent="0.3">
      <c r="B5627" t="s">
        <v>811</v>
      </c>
      <c r="C5627" s="2">
        <v>45931</v>
      </c>
      <c r="D5627">
        <v>20</v>
      </c>
      <c r="E5627">
        <v>19</v>
      </c>
      <c r="F5627">
        <v>1</v>
      </c>
      <c r="G5627">
        <v>4</v>
      </c>
      <c r="H5627">
        <v>6</v>
      </c>
    </row>
    <row r="5628" spans="2:8" x14ac:dyDescent="0.3">
      <c r="B5628" t="s">
        <v>811</v>
      </c>
      <c r="C5628" s="2">
        <v>45962</v>
      </c>
      <c r="D5628">
        <v>22</v>
      </c>
      <c r="E5628">
        <v>18</v>
      </c>
      <c r="F5628">
        <v>4</v>
      </c>
      <c r="G5628">
        <v>3</v>
      </c>
      <c r="H5628">
        <v>8</v>
      </c>
    </row>
    <row r="5629" spans="2:8" x14ac:dyDescent="0.3">
      <c r="B5629" t="s">
        <v>811</v>
      </c>
      <c r="C5629" s="2">
        <v>45992</v>
      </c>
      <c r="D5629">
        <v>22</v>
      </c>
      <c r="E5629">
        <v>18</v>
      </c>
      <c r="F5629">
        <v>4</v>
      </c>
      <c r="G5629">
        <v>4</v>
      </c>
      <c r="H5629">
        <v>0</v>
      </c>
    </row>
    <row r="5630" spans="2:8" x14ac:dyDescent="0.3">
      <c r="B5630" t="s">
        <v>812</v>
      </c>
      <c r="C5630" s="2">
        <v>45658</v>
      </c>
      <c r="D5630">
        <v>22</v>
      </c>
      <c r="E5630">
        <v>18</v>
      </c>
      <c r="F5630">
        <v>4</v>
      </c>
      <c r="G5630">
        <v>3</v>
      </c>
      <c r="H5630">
        <v>6</v>
      </c>
    </row>
    <row r="5631" spans="2:8" x14ac:dyDescent="0.3">
      <c r="B5631" t="s">
        <v>812</v>
      </c>
      <c r="C5631" s="2">
        <v>45689</v>
      </c>
      <c r="D5631">
        <v>21</v>
      </c>
      <c r="E5631">
        <v>21</v>
      </c>
      <c r="F5631">
        <v>0</v>
      </c>
      <c r="G5631">
        <v>2</v>
      </c>
      <c r="H5631">
        <v>8</v>
      </c>
    </row>
    <row r="5632" spans="2:8" x14ac:dyDescent="0.3">
      <c r="B5632" t="s">
        <v>812</v>
      </c>
      <c r="C5632" s="2">
        <v>45717</v>
      </c>
      <c r="D5632">
        <v>23</v>
      </c>
      <c r="E5632">
        <v>22</v>
      </c>
      <c r="F5632">
        <v>1</v>
      </c>
      <c r="G5632">
        <v>2</v>
      </c>
      <c r="H5632">
        <v>6</v>
      </c>
    </row>
    <row r="5633" spans="2:8" x14ac:dyDescent="0.3">
      <c r="B5633" t="s">
        <v>812</v>
      </c>
      <c r="C5633" s="2">
        <v>45748</v>
      </c>
      <c r="D5633">
        <v>20</v>
      </c>
      <c r="E5633">
        <v>18</v>
      </c>
      <c r="F5633">
        <v>2</v>
      </c>
      <c r="G5633">
        <v>2</v>
      </c>
      <c r="H5633">
        <v>4</v>
      </c>
    </row>
    <row r="5634" spans="2:8" x14ac:dyDescent="0.3">
      <c r="B5634" t="s">
        <v>812</v>
      </c>
      <c r="C5634" s="2">
        <v>45778</v>
      </c>
      <c r="D5634">
        <v>21</v>
      </c>
      <c r="E5634">
        <v>21</v>
      </c>
      <c r="F5634">
        <v>0</v>
      </c>
      <c r="G5634">
        <v>1</v>
      </c>
      <c r="H5634">
        <v>12</v>
      </c>
    </row>
    <row r="5635" spans="2:8" x14ac:dyDescent="0.3">
      <c r="B5635" t="s">
        <v>812</v>
      </c>
      <c r="C5635" s="2">
        <v>45809</v>
      </c>
      <c r="D5635">
        <v>21</v>
      </c>
      <c r="E5635">
        <v>20</v>
      </c>
      <c r="F5635">
        <v>1</v>
      </c>
      <c r="G5635">
        <v>1</v>
      </c>
      <c r="H5635">
        <v>4</v>
      </c>
    </row>
    <row r="5636" spans="2:8" x14ac:dyDescent="0.3">
      <c r="B5636" t="s">
        <v>812</v>
      </c>
      <c r="C5636" s="2">
        <v>45839</v>
      </c>
      <c r="D5636">
        <v>22</v>
      </c>
      <c r="E5636">
        <v>19</v>
      </c>
      <c r="F5636">
        <v>3</v>
      </c>
      <c r="G5636">
        <v>1</v>
      </c>
      <c r="H5636">
        <v>10</v>
      </c>
    </row>
    <row r="5637" spans="2:8" x14ac:dyDescent="0.3">
      <c r="B5637" t="s">
        <v>812</v>
      </c>
      <c r="C5637" s="2">
        <v>45870</v>
      </c>
      <c r="D5637">
        <v>21</v>
      </c>
      <c r="E5637">
        <v>21</v>
      </c>
      <c r="F5637">
        <v>0</v>
      </c>
      <c r="G5637">
        <v>1</v>
      </c>
      <c r="H5637">
        <v>0</v>
      </c>
    </row>
    <row r="5638" spans="2:8" x14ac:dyDescent="0.3">
      <c r="B5638" t="s">
        <v>812</v>
      </c>
      <c r="C5638" s="2">
        <v>45901</v>
      </c>
      <c r="D5638">
        <v>22</v>
      </c>
      <c r="E5638">
        <v>22</v>
      </c>
      <c r="F5638">
        <v>0</v>
      </c>
      <c r="G5638">
        <v>2</v>
      </c>
      <c r="H5638">
        <v>0</v>
      </c>
    </row>
    <row r="5639" spans="2:8" x14ac:dyDescent="0.3">
      <c r="B5639" t="s">
        <v>812</v>
      </c>
      <c r="C5639" s="2">
        <v>45931</v>
      </c>
      <c r="D5639">
        <v>20</v>
      </c>
      <c r="E5639">
        <v>19</v>
      </c>
      <c r="F5639">
        <v>1</v>
      </c>
      <c r="G5639">
        <v>0</v>
      </c>
      <c r="H5639">
        <v>0</v>
      </c>
    </row>
    <row r="5640" spans="2:8" x14ac:dyDescent="0.3">
      <c r="B5640" t="s">
        <v>812</v>
      </c>
      <c r="C5640" s="2">
        <v>45962</v>
      </c>
      <c r="D5640">
        <v>22</v>
      </c>
      <c r="E5640">
        <v>20</v>
      </c>
      <c r="F5640">
        <v>2</v>
      </c>
      <c r="G5640">
        <v>4</v>
      </c>
      <c r="H5640">
        <v>4</v>
      </c>
    </row>
    <row r="5641" spans="2:8" x14ac:dyDescent="0.3">
      <c r="B5641" t="s">
        <v>812</v>
      </c>
      <c r="C5641" s="2">
        <v>45992</v>
      </c>
      <c r="D5641">
        <v>21</v>
      </c>
      <c r="E5641">
        <v>21</v>
      </c>
      <c r="F5641">
        <v>0</v>
      </c>
      <c r="G5641">
        <v>1</v>
      </c>
      <c r="H5641">
        <v>16</v>
      </c>
    </row>
    <row r="5642" spans="2:8" x14ac:dyDescent="0.3">
      <c r="B5642" t="s">
        <v>813</v>
      </c>
      <c r="C5642" s="2">
        <v>45658</v>
      </c>
      <c r="D5642">
        <v>22</v>
      </c>
      <c r="E5642">
        <v>22</v>
      </c>
      <c r="F5642">
        <v>0</v>
      </c>
      <c r="G5642">
        <v>2</v>
      </c>
      <c r="H5642">
        <v>10</v>
      </c>
    </row>
    <row r="5643" spans="2:8" x14ac:dyDescent="0.3">
      <c r="B5643" t="s">
        <v>813</v>
      </c>
      <c r="C5643" s="2">
        <v>45689</v>
      </c>
      <c r="D5643">
        <v>21</v>
      </c>
      <c r="E5643">
        <v>18</v>
      </c>
      <c r="F5643">
        <v>3</v>
      </c>
      <c r="G5643">
        <v>1</v>
      </c>
      <c r="H5643">
        <v>4</v>
      </c>
    </row>
    <row r="5644" spans="2:8" x14ac:dyDescent="0.3">
      <c r="B5644" t="s">
        <v>813</v>
      </c>
      <c r="C5644" s="2">
        <v>45717</v>
      </c>
      <c r="D5644">
        <v>21</v>
      </c>
      <c r="E5644">
        <v>21</v>
      </c>
      <c r="F5644">
        <v>0</v>
      </c>
      <c r="G5644">
        <v>3</v>
      </c>
      <c r="H5644">
        <v>10</v>
      </c>
    </row>
    <row r="5645" spans="2:8" x14ac:dyDescent="0.3">
      <c r="B5645" t="s">
        <v>813</v>
      </c>
      <c r="C5645" s="2">
        <v>45748</v>
      </c>
      <c r="D5645">
        <v>23</v>
      </c>
      <c r="E5645">
        <v>22</v>
      </c>
      <c r="F5645">
        <v>1</v>
      </c>
      <c r="G5645">
        <v>0</v>
      </c>
      <c r="H5645">
        <v>4</v>
      </c>
    </row>
    <row r="5646" spans="2:8" x14ac:dyDescent="0.3">
      <c r="B5646" t="s">
        <v>813</v>
      </c>
      <c r="C5646" s="2">
        <v>45778</v>
      </c>
      <c r="D5646">
        <v>23</v>
      </c>
      <c r="E5646">
        <v>22</v>
      </c>
      <c r="F5646">
        <v>1</v>
      </c>
      <c r="G5646">
        <v>4</v>
      </c>
      <c r="H5646">
        <v>0</v>
      </c>
    </row>
    <row r="5647" spans="2:8" x14ac:dyDescent="0.3">
      <c r="B5647" t="s">
        <v>813</v>
      </c>
      <c r="C5647" s="2">
        <v>45809</v>
      </c>
      <c r="D5647">
        <v>20</v>
      </c>
      <c r="E5647">
        <v>16</v>
      </c>
      <c r="F5647">
        <v>4</v>
      </c>
      <c r="G5647">
        <v>1</v>
      </c>
      <c r="H5647">
        <v>4</v>
      </c>
    </row>
    <row r="5648" spans="2:8" x14ac:dyDescent="0.3">
      <c r="B5648" t="s">
        <v>813</v>
      </c>
      <c r="C5648" s="2">
        <v>45839</v>
      </c>
      <c r="D5648">
        <v>20</v>
      </c>
      <c r="E5648">
        <v>17</v>
      </c>
      <c r="F5648">
        <v>3</v>
      </c>
      <c r="G5648">
        <v>1</v>
      </c>
      <c r="H5648">
        <v>6</v>
      </c>
    </row>
    <row r="5649" spans="2:8" x14ac:dyDescent="0.3">
      <c r="B5649" t="s">
        <v>813</v>
      </c>
      <c r="C5649" s="2">
        <v>45870</v>
      </c>
      <c r="D5649">
        <v>22</v>
      </c>
      <c r="E5649">
        <v>21</v>
      </c>
      <c r="F5649">
        <v>1</v>
      </c>
      <c r="G5649">
        <v>3</v>
      </c>
      <c r="H5649">
        <v>8</v>
      </c>
    </row>
    <row r="5650" spans="2:8" x14ac:dyDescent="0.3">
      <c r="B5650" t="s">
        <v>813</v>
      </c>
      <c r="C5650" s="2">
        <v>45901</v>
      </c>
      <c r="D5650">
        <v>20</v>
      </c>
      <c r="E5650">
        <v>19</v>
      </c>
      <c r="F5650">
        <v>1</v>
      </c>
      <c r="G5650">
        <v>1</v>
      </c>
      <c r="H5650">
        <v>2</v>
      </c>
    </row>
    <row r="5651" spans="2:8" x14ac:dyDescent="0.3">
      <c r="B5651" t="s">
        <v>813</v>
      </c>
      <c r="C5651" s="2">
        <v>45931</v>
      </c>
      <c r="D5651">
        <v>21</v>
      </c>
      <c r="E5651">
        <v>18</v>
      </c>
      <c r="F5651">
        <v>3</v>
      </c>
      <c r="G5651">
        <v>3</v>
      </c>
      <c r="H5651">
        <v>2</v>
      </c>
    </row>
    <row r="5652" spans="2:8" x14ac:dyDescent="0.3">
      <c r="B5652" t="s">
        <v>813</v>
      </c>
      <c r="C5652" s="2">
        <v>45962</v>
      </c>
      <c r="D5652">
        <v>20</v>
      </c>
      <c r="E5652">
        <v>16</v>
      </c>
      <c r="F5652">
        <v>4</v>
      </c>
      <c r="G5652">
        <v>1</v>
      </c>
      <c r="H5652">
        <v>0</v>
      </c>
    </row>
    <row r="5653" spans="2:8" x14ac:dyDescent="0.3">
      <c r="B5653" t="s">
        <v>813</v>
      </c>
      <c r="C5653" s="2">
        <v>45992</v>
      </c>
      <c r="D5653">
        <v>21</v>
      </c>
      <c r="E5653">
        <v>18</v>
      </c>
      <c r="F5653">
        <v>3</v>
      </c>
      <c r="G5653">
        <v>1</v>
      </c>
      <c r="H5653">
        <v>12</v>
      </c>
    </row>
    <row r="5654" spans="2:8" x14ac:dyDescent="0.3">
      <c r="B5654" t="s">
        <v>814</v>
      </c>
      <c r="C5654" s="2">
        <v>45658</v>
      </c>
      <c r="D5654">
        <v>22</v>
      </c>
      <c r="E5654">
        <v>22</v>
      </c>
      <c r="F5654">
        <v>0</v>
      </c>
      <c r="G5654">
        <v>0</v>
      </c>
      <c r="H5654">
        <v>6</v>
      </c>
    </row>
    <row r="5655" spans="2:8" x14ac:dyDescent="0.3">
      <c r="B5655" t="s">
        <v>814</v>
      </c>
      <c r="C5655" s="2">
        <v>45689</v>
      </c>
      <c r="D5655">
        <v>23</v>
      </c>
      <c r="E5655">
        <v>21</v>
      </c>
      <c r="F5655">
        <v>2</v>
      </c>
      <c r="G5655">
        <v>2</v>
      </c>
      <c r="H5655">
        <v>2</v>
      </c>
    </row>
    <row r="5656" spans="2:8" x14ac:dyDescent="0.3">
      <c r="B5656" t="s">
        <v>814</v>
      </c>
      <c r="C5656" s="2">
        <v>45717</v>
      </c>
      <c r="D5656">
        <v>20</v>
      </c>
      <c r="E5656">
        <v>19</v>
      </c>
      <c r="F5656">
        <v>1</v>
      </c>
      <c r="G5656">
        <v>2</v>
      </c>
      <c r="H5656">
        <v>6</v>
      </c>
    </row>
    <row r="5657" spans="2:8" x14ac:dyDescent="0.3">
      <c r="B5657" t="s">
        <v>814</v>
      </c>
      <c r="C5657" s="2">
        <v>45748</v>
      </c>
      <c r="D5657">
        <v>21</v>
      </c>
      <c r="E5657">
        <v>19</v>
      </c>
      <c r="F5657">
        <v>2</v>
      </c>
      <c r="G5657">
        <v>1</v>
      </c>
      <c r="H5657">
        <v>4</v>
      </c>
    </row>
    <row r="5658" spans="2:8" x14ac:dyDescent="0.3">
      <c r="B5658" t="s">
        <v>814</v>
      </c>
      <c r="C5658" s="2">
        <v>45778</v>
      </c>
      <c r="D5658">
        <v>21</v>
      </c>
      <c r="E5658">
        <v>20</v>
      </c>
      <c r="F5658">
        <v>1</v>
      </c>
      <c r="G5658">
        <v>0</v>
      </c>
      <c r="H5658">
        <v>4</v>
      </c>
    </row>
    <row r="5659" spans="2:8" x14ac:dyDescent="0.3">
      <c r="B5659" t="s">
        <v>814</v>
      </c>
      <c r="C5659" s="2">
        <v>45809</v>
      </c>
      <c r="D5659">
        <v>21</v>
      </c>
      <c r="E5659">
        <v>18</v>
      </c>
      <c r="F5659">
        <v>3</v>
      </c>
      <c r="G5659">
        <v>3</v>
      </c>
      <c r="H5659">
        <v>10</v>
      </c>
    </row>
    <row r="5660" spans="2:8" x14ac:dyDescent="0.3">
      <c r="B5660" t="s">
        <v>814</v>
      </c>
      <c r="C5660" s="2">
        <v>45839</v>
      </c>
      <c r="D5660">
        <v>22</v>
      </c>
      <c r="E5660">
        <v>18</v>
      </c>
      <c r="F5660">
        <v>4</v>
      </c>
      <c r="G5660">
        <v>0</v>
      </c>
      <c r="H5660">
        <v>0</v>
      </c>
    </row>
    <row r="5661" spans="2:8" x14ac:dyDescent="0.3">
      <c r="B5661" t="s">
        <v>814</v>
      </c>
      <c r="C5661" s="2">
        <v>45870</v>
      </c>
      <c r="D5661">
        <v>22</v>
      </c>
      <c r="E5661">
        <v>19</v>
      </c>
      <c r="F5661">
        <v>3</v>
      </c>
      <c r="G5661">
        <v>1</v>
      </c>
      <c r="H5661">
        <v>16</v>
      </c>
    </row>
    <row r="5662" spans="2:8" x14ac:dyDescent="0.3">
      <c r="B5662" t="s">
        <v>814</v>
      </c>
      <c r="C5662" s="2">
        <v>45901</v>
      </c>
      <c r="D5662">
        <v>20</v>
      </c>
      <c r="E5662">
        <v>20</v>
      </c>
      <c r="F5662">
        <v>0</v>
      </c>
      <c r="G5662">
        <v>0</v>
      </c>
      <c r="H5662">
        <v>2</v>
      </c>
    </row>
    <row r="5663" spans="2:8" x14ac:dyDescent="0.3">
      <c r="B5663" t="s">
        <v>814</v>
      </c>
      <c r="C5663" s="2">
        <v>45931</v>
      </c>
      <c r="D5663">
        <v>21</v>
      </c>
      <c r="E5663">
        <v>17</v>
      </c>
      <c r="F5663">
        <v>4</v>
      </c>
      <c r="G5663">
        <v>2</v>
      </c>
      <c r="H5663">
        <v>0</v>
      </c>
    </row>
    <row r="5664" spans="2:8" x14ac:dyDescent="0.3">
      <c r="B5664" t="s">
        <v>814</v>
      </c>
      <c r="C5664" s="2">
        <v>45962</v>
      </c>
      <c r="D5664">
        <v>21</v>
      </c>
      <c r="E5664">
        <v>20</v>
      </c>
      <c r="F5664">
        <v>1</v>
      </c>
      <c r="G5664">
        <v>0</v>
      </c>
      <c r="H5664">
        <v>4</v>
      </c>
    </row>
    <row r="5665" spans="2:8" x14ac:dyDescent="0.3">
      <c r="B5665" t="s">
        <v>814</v>
      </c>
      <c r="C5665" s="2">
        <v>45992</v>
      </c>
      <c r="D5665">
        <v>23</v>
      </c>
      <c r="E5665">
        <v>19</v>
      </c>
      <c r="F5665">
        <v>4</v>
      </c>
      <c r="G5665">
        <v>4</v>
      </c>
      <c r="H5665">
        <v>8</v>
      </c>
    </row>
    <row r="5666" spans="2:8" x14ac:dyDescent="0.3">
      <c r="B5666" t="s">
        <v>815</v>
      </c>
      <c r="C5666" s="2">
        <v>45658</v>
      </c>
      <c r="D5666">
        <v>20</v>
      </c>
      <c r="E5666">
        <v>18</v>
      </c>
      <c r="F5666">
        <v>2</v>
      </c>
      <c r="G5666">
        <v>0</v>
      </c>
      <c r="H5666">
        <v>2</v>
      </c>
    </row>
    <row r="5667" spans="2:8" x14ac:dyDescent="0.3">
      <c r="B5667" t="s">
        <v>815</v>
      </c>
      <c r="C5667" s="2">
        <v>45689</v>
      </c>
      <c r="D5667">
        <v>21</v>
      </c>
      <c r="E5667">
        <v>20</v>
      </c>
      <c r="F5667">
        <v>1</v>
      </c>
      <c r="G5667">
        <v>0</v>
      </c>
      <c r="H5667">
        <v>0</v>
      </c>
    </row>
    <row r="5668" spans="2:8" x14ac:dyDescent="0.3">
      <c r="B5668" t="s">
        <v>815</v>
      </c>
      <c r="C5668" s="2">
        <v>45717</v>
      </c>
      <c r="D5668">
        <v>21</v>
      </c>
      <c r="E5668">
        <v>21</v>
      </c>
      <c r="F5668">
        <v>0</v>
      </c>
      <c r="G5668">
        <v>3</v>
      </c>
      <c r="H5668">
        <v>0</v>
      </c>
    </row>
    <row r="5669" spans="2:8" x14ac:dyDescent="0.3">
      <c r="B5669" t="s">
        <v>815</v>
      </c>
      <c r="C5669" s="2">
        <v>45748</v>
      </c>
      <c r="D5669">
        <v>20</v>
      </c>
      <c r="E5669">
        <v>17</v>
      </c>
      <c r="F5669">
        <v>3</v>
      </c>
      <c r="G5669">
        <v>4</v>
      </c>
      <c r="H5669">
        <v>4</v>
      </c>
    </row>
    <row r="5670" spans="2:8" x14ac:dyDescent="0.3">
      <c r="B5670" t="s">
        <v>815</v>
      </c>
      <c r="C5670" s="2">
        <v>45778</v>
      </c>
      <c r="D5670">
        <v>23</v>
      </c>
      <c r="E5670">
        <v>23</v>
      </c>
      <c r="F5670">
        <v>0</v>
      </c>
      <c r="G5670">
        <v>1</v>
      </c>
      <c r="H5670">
        <v>8</v>
      </c>
    </row>
    <row r="5671" spans="2:8" x14ac:dyDescent="0.3">
      <c r="B5671" t="s">
        <v>815</v>
      </c>
      <c r="C5671" s="2">
        <v>45809</v>
      </c>
      <c r="D5671">
        <v>23</v>
      </c>
      <c r="E5671">
        <v>19</v>
      </c>
      <c r="F5671">
        <v>4</v>
      </c>
      <c r="G5671">
        <v>3</v>
      </c>
      <c r="H5671">
        <v>4</v>
      </c>
    </row>
    <row r="5672" spans="2:8" x14ac:dyDescent="0.3">
      <c r="B5672" t="s">
        <v>815</v>
      </c>
      <c r="C5672" s="2">
        <v>45839</v>
      </c>
      <c r="D5672">
        <v>21</v>
      </c>
      <c r="E5672">
        <v>20</v>
      </c>
      <c r="F5672">
        <v>1</v>
      </c>
      <c r="G5672">
        <v>4</v>
      </c>
      <c r="H5672">
        <v>0</v>
      </c>
    </row>
    <row r="5673" spans="2:8" x14ac:dyDescent="0.3">
      <c r="B5673" t="s">
        <v>815</v>
      </c>
      <c r="C5673" s="2">
        <v>45870</v>
      </c>
      <c r="D5673">
        <v>21</v>
      </c>
      <c r="E5673">
        <v>21</v>
      </c>
      <c r="F5673">
        <v>0</v>
      </c>
      <c r="G5673">
        <v>0</v>
      </c>
      <c r="H5673">
        <v>2</v>
      </c>
    </row>
    <row r="5674" spans="2:8" x14ac:dyDescent="0.3">
      <c r="B5674" t="s">
        <v>815</v>
      </c>
      <c r="C5674" s="2">
        <v>45901</v>
      </c>
      <c r="D5674">
        <v>22</v>
      </c>
      <c r="E5674">
        <v>18</v>
      </c>
      <c r="F5674">
        <v>4</v>
      </c>
      <c r="G5674">
        <v>1</v>
      </c>
      <c r="H5674">
        <v>0</v>
      </c>
    </row>
    <row r="5675" spans="2:8" x14ac:dyDescent="0.3">
      <c r="B5675" t="s">
        <v>815</v>
      </c>
      <c r="C5675" s="2">
        <v>45931</v>
      </c>
      <c r="D5675">
        <v>22</v>
      </c>
      <c r="E5675">
        <v>18</v>
      </c>
      <c r="F5675">
        <v>4</v>
      </c>
      <c r="G5675">
        <v>1</v>
      </c>
      <c r="H5675">
        <v>8</v>
      </c>
    </row>
    <row r="5676" spans="2:8" x14ac:dyDescent="0.3">
      <c r="B5676" t="s">
        <v>815</v>
      </c>
      <c r="C5676" s="2">
        <v>45962</v>
      </c>
      <c r="D5676">
        <v>20</v>
      </c>
      <c r="E5676">
        <v>18</v>
      </c>
      <c r="F5676">
        <v>2</v>
      </c>
      <c r="G5676">
        <v>4</v>
      </c>
      <c r="H5676">
        <v>12</v>
      </c>
    </row>
    <row r="5677" spans="2:8" x14ac:dyDescent="0.3">
      <c r="B5677" t="s">
        <v>815</v>
      </c>
      <c r="C5677" s="2">
        <v>45992</v>
      </c>
      <c r="D5677">
        <v>21</v>
      </c>
      <c r="E5677">
        <v>17</v>
      </c>
      <c r="F5677">
        <v>4</v>
      </c>
      <c r="G5677">
        <v>3</v>
      </c>
      <c r="H5677">
        <v>6</v>
      </c>
    </row>
    <row r="5678" spans="2:8" x14ac:dyDescent="0.3">
      <c r="B5678" t="s">
        <v>816</v>
      </c>
      <c r="C5678" s="2">
        <v>45658</v>
      </c>
      <c r="D5678">
        <v>22</v>
      </c>
      <c r="E5678">
        <v>22</v>
      </c>
      <c r="F5678">
        <v>0</v>
      </c>
      <c r="G5678">
        <v>4</v>
      </c>
      <c r="H5678">
        <v>4</v>
      </c>
    </row>
    <row r="5679" spans="2:8" x14ac:dyDescent="0.3">
      <c r="B5679" t="s">
        <v>816</v>
      </c>
      <c r="C5679" s="2">
        <v>45689</v>
      </c>
      <c r="D5679">
        <v>20</v>
      </c>
      <c r="E5679">
        <v>17</v>
      </c>
      <c r="F5679">
        <v>3</v>
      </c>
      <c r="G5679">
        <v>1</v>
      </c>
      <c r="H5679">
        <v>12</v>
      </c>
    </row>
    <row r="5680" spans="2:8" x14ac:dyDescent="0.3">
      <c r="B5680" t="s">
        <v>816</v>
      </c>
      <c r="C5680" s="2">
        <v>45717</v>
      </c>
      <c r="D5680">
        <v>22</v>
      </c>
      <c r="E5680">
        <v>19</v>
      </c>
      <c r="F5680">
        <v>3</v>
      </c>
      <c r="G5680">
        <v>0</v>
      </c>
      <c r="H5680">
        <v>6</v>
      </c>
    </row>
    <row r="5681" spans="2:8" x14ac:dyDescent="0.3">
      <c r="B5681" t="s">
        <v>816</v>
      </c>
      <c r="C5681" s="2">
        <v>45748</v>
      </c>
      <c r="D5681">
        <v>22</v>
      </c>
      <c r="E5681">
        <v>20</v>
      </c>
      <c r="F5681">
        <v>2</v>
      </c>
      <c r="G5681">
        <v>4</v>
      </c>
      <c r="H5681">
        <v>10</v>
      </c>
    </row>
    <row r="5682" spans="2:8" x14ac:dyDescent="0.3">
      <c r="B5682" t="s">
        <v>816</v>
      </c>
      <c r="C5682" s="2">
        <v>45778</v>
      </c>
      <c r="D5682">
        <v>22</v>
      </c>
      <c r="E5682">
        <v>19</v>
      </c>
      <c r="F5682">
        <v>3</v>
      </c>
      <c r="G5682">
        <v>0</v>
      </c>
      <c r="H5682">
        <v>0</v>
      </c>
    </row>
    <row r="5683" spans="2:8" x14ac:dyDescent="0.3">
      <c r="B5683" t="s">
        <v>816</v>
      </c>
      <c r="C5683" s="2">
        <v>45809</v>
      </c>
      <c r="D5683">
        <v>23</v>
      </c>
      <c r="E5683">
        <v>22</v>
      </c>
      <c r="F5683">
        <v>1</v>
      </c>
      <c r="G5683">
        <v>1</v>
      </c>
      <c r="H5683">
        <v>4</v>
      </c>
    </row>
    <row r="5684" spans="2:8" x14ac:dyDescent="0.3">
      <c r="B5684" t="s">
        <v>816</v>
      </c>
      <c r="C5684" s="2">
        <v>45839</v>
      </c>
      <c r="D5684">
        <v>23</v>
      </c>
      <c r="E5684">
        <v>19</v>
      </c>
      <c r="F5684">
        <v>4</v>
      </c>
      <c r="G5684">
        <v>3</v>
      </c>
      <c r="H5684">
        <v>12</v>
      </c>
    </row>
    <row r="5685" spans="2:8" x14ac:dyDescent="0.3">
      <c r="B5685" t="s">
        <v>816</v>
      </c>
      <c r="C5685" s="2">
        <v>45870</v>
      </c>
      <c r="D5685">
        <v>22</v>
      </c>
      <c r="E5685">
        <v>21</v>
      </c>
      <c r="F5685">
        <v>1</v>
      </c>
      <c r="G5685">
        <v>4</v>
      </c>
      <c r="H5685">
        <v>0</v>
      </c>
    </row>
    <row r="5686" spans="2:8" x14ac:dyDescent="0.3">
      <c r="B5686" t="s">
        <v>816</v>
      </c>
      <c r="C5686" s="2">
        <v>45901</v>
      </c>
      <c r="D5686">
        <v>20</v>
      </c>
      <c r="E5686">
        <v>19</v>
      </c>
      <c r="F5686">
        <v>1</v>
      </c>
      <c r="G5686">
        <v>2</v>
      </c>
      <c r="H5686">
        <v>0</v>
      </c>
    </row>
    <row r="5687" spans="2:8" x14ac:dyDescent="0.3">
      <c r="B5687" t="s">
        <v>816</v>
      </c>
      <c r="C5687" s="2">
        <v>45931</v>
      </c>
      <c r="D5687">
        <v>23</v>
      </c>
      <c r="E5687">
        <v>21</v>
      </c>
      <c r="F5687">
        <v>2</v>
      </c>
      <c r="G5687">
        <v>3</v>
      </c>
      <c r="H5687">
        <v>0</v>
      </c>
    </row>
    <row r="5688" spans="2:8" x14ac:dyDescent="0.3">
      <c r="B5688" t="s">
        <v>816</v>
      </c>
      <c r="C5688" s="2">
        <v>45962</v>
      </c>
      <c r="D5688">
        <v>22</v>
      </c>
      <c r="E5688">
        <v>20</v>
      </c>
      <c r="F5688">
        <v>2</v>
      </c>
      <c r="G5688">
        <v>1</v>
      </c>
      <c r="H5688">
        <v>10</v>
      </c>
    </row>
    <row r="5689" spans="2:8" x14ac:dyDescent="0.3">
      <c r="B5689" t="s">
        <v>816</v>
      </c>
      <c r="C5689" s="2">
        <v>45992</v>
      </c>
      <c r="D5689">
        <v>22</v>
      </c>
      <c r="E5689">
        <v>22</v>
      </c>
      <c r="F5689">
        <v>0</v>
      </c>
      <c r="G5689">
        <v>0</v>
      </c>
      <c r="H5689">
        <v>4</v>
      </c>
    </row>
    <row r="5690" spans="2:8" x14ac:dyDescent="0.3">
      <c r="B5690" t="s">
        <v>817</v>
      </c>
      <c r="C5690" s="2">
        <v>45658</v>
      </c>
      <c r="D5690">
        <v>21</v>
      </c>
      <c r="E5690">
        <v>18</v>
      </c>
      <c r="F5690">
        <v>3</v>
      </c>
      <c r="G5690">
        <v>3</v>
      </c>
      <c r="H5690">
        <v>4</v>
      </c>
    </row>
    <row r="5691" spans="2:8" x14ac:dyDescent="0.3">
      <c r="B5691" t="s">
        <v>817</v>
      </c>
      <c r="C5691" s="2">
        <v>45689</v>
      </c>
      <c r="D5691">
        <v>21</v>
      </c>
      <c r="E5691">
        <v>20</v>
      </c>
      <c r="F5691">
        <v>1</v>
      </c>
      <c r="G5691">
        <v>0</v>
      </c>
      <c r="H5691">
        <v>10</v>
      </c>
    </row>
    <row r="5692" spans="2:8" x14ac:dyDescent="0.3">
      <c r="B5692" t="s">
        <v>817</v>
      </c>
      <c r="C5692" s="2">
        <v>45717</v>
      </c>
      <c r="D5692">
        <v>21</v>
      </c>
      <c r="E5692">
        <v>20</v>
      </c>
      <c r="F5692">
        <v>1</v>
      </c>
      <c r="G5692">
        <v>0</v>
      </c>
      <c r="H5692">
        <v>6</v>
      </c>
    </row>
    <row r="5693" spans="2:8" x14ac:dyDescent="0.3">
      <c r="B5693" t="s">
        <v>817</v>
      </c>
      <c r="C5693" s="2">
        <v>45748</v>
      </c>
      <c r="D5693">
        <v>20</v>
      </c>
      <c r="E5693">
        <v>17</v>
      </c>
      <c r="F5693">
        <v>3</v>
      </c>
      <c r="G5693">
        <v>1</v>
      </c>
      <c r="H5693">
        <v>10</v>
      </c>
    </row>
    <row r="5694" spans="2:8" x14ac:dyDescent="0.3">
      <c r="B5694" t="s">
        <v>817</v>
      </c>
      <c r="C5694" s="2">
        <v>45778</v>
      </c>
      <c r="D5694">
        <v>20</v>
      </c>
      <c r="E5694">
        <v>18</v>
      </c>
      <c r="F5694">
        <v>2</v>
      </c>
      <c r="G5694">
        <v>0</v>
      </c>
      <c r="H5694">
        <v>4</v>
      </c>
    </row>
    <row r="5695" spans="2:8" x14ac:dyDescent="0.3">
      <c r="B5695" t="s">
        <v>817</v>
      </c>
      <c r="C5695" s="2">
        <v>45809</v>
      </c>
      <c r="D5695">
        <v>21</v>
      </c>
      <c r="E5695">
        <v>17</v>
      </c>
      <c r="F5695">
        <v>4</v>
      </c>
      <c r="G5695">
        <v>2</v>
      </c>
      <c r="H5695">
        <v>8</v>
      </c>
    </row>
    <row r="5696" spans="2:8" x14ac:dyDescent="0.3">
      <c r="B5696" t="s">
        <v>817</v>
      </c>
      <c r="C5696" s="2">
        <v>45839</v>
      </c>
      <c r="D5696">
        <v>20</v>
      </c>
      <c r="E5696">
        <v>17</v>
      </c>
      <c r="F5696">
        <v>3</v>
      </c>
      <c r="G5696">
        <v>1</v>
      </c>
      <c r="H5696">
        <v>0</v>
      </c>
    </row>
    <row r="5697" spans="2:8" x14ac:dyDescent="0.3">
      <c r="B5697" t="s">
        <v>817</v>
      </c>
      <c r="C5697" s="2">
        <v>45870</v>
      </c>
      <c r="D5697">
        <v>22</v>
      </c>
      <c r="E5697">
        <v>19</v>
      </c>
      <c r="F5697">
        <v>3</v>
      </c>
      <c r="G5697">
        <v>3</v>
      </c>
      <c r="H5697">
        <v>6</v>
      </c>
    </row>
    <row r="5698" spans="2:8" x14ac:dyDescent="0.3">
      <c r="B5698" t="s">
        <v>817</v>
      </c>
      <c r="C5698" s="2">
        <v>45901</v>
      </c>
      <c r="D5698">
        <v>22</v>
      </c>
      <c r="E5698">
        <v>18</v>
      </c>
      <c r="F5698">
        <v>4</v>
      </c>
      <c r="G5698">
        <v>3</v>
      </c>
      <c r="H5698">
        <v>10</v>
      </c>
    </row>
    <row r="5699" spans="2:8" x14ac:dyDescent="0.3">
      <c r="B5699" t="s">
        <v>817</v>
      </c>
      <c r="C5699" s="2">
        <v>45931</v>
      </c>
      <c r="D5699">
        <v>20</v>
      </c>
      <c r="E5699">
        <v>19</v>
      </c>
      <c r="F5699">
        <v>1</v>
      </c>
      <c r="G5699">
        <v>1</v>
      </c>
      <c r="H5699">
        <v>4</v>
      </c>
    </row>
    <row r="5700" spans="2:8" x14ac:dyDescent="0.3">
      <c r="B5700" t="s">
        <v>817</v>
      </c>
      <c r="C5700" s="2">
        <v>45962</v>
      </c>
      <c r="D5700">
        <v>21</v>
      </c>
      <c r="E5700">
        <v>17</v>
      </c>
      <c r="F5700">
        <v>4</v>
      </c>
      <c r="G5700">
        <v>3</v>
      </c>
      <c r="H5700">
        <v>8</v>
      </c>
    </row>
    <row r="5701" spans="2:8" x14ac:dyDescent="0.3">
      <c r="B5701" t="s">
        <v>817</v>
      </c>
      <c r="C5701" s="2">
        <v>45992</v>
      </c>
      <c r="D5701">
        <v>22</v>
      </c>
      <c r="E5701">
        <v>19</v>
      </c>
      <c r="F5701">
        <v>3</v>
      </c>
      <c r="G5701">
        <v>4</v>
      </c>
      <c r="H5701">
        <v>0</v>
      </c>
    </row>
    <row r="5702" spans="2:8" x14ac:dyDescent="0.3">
      <c r="B5702" t="s">
        <v>818</v>
      </c>
      <c r="C5702" s="2">
        <v>45658</v>
      </c>
      <c r="D5702">
        <v>22</v>
      </c>
      <c r="E5702">
        <v>19</v>
      </c>
      <c r="F5702">
        <v>3</v>
      </c>
      <c r="G5702">
        <v>0</v>
      </c>
      <c r="H5702">
        <v>6</v>
      </c>
    </row>
    <row r="5703" spans="2:8" x14ac:dyDescent="0.3">
      <c r="B5703" t="s">
        <v>818</v>
      </c>
      <c r="C5703" s="2">
        <v>45689</v>
      </c>
      <c r="D5703">
        <v>23</v>
      </c>
      <c r="E5703">
        <v>23</v>
      </c>
      <c r="F5703">
        <v>0</v>
      </c>
      <c r="G5703">
        <v>0</v>
      </c>
      <c r="H5703">
        <v>16</v>
      </c>
    </row>
    <row r="5704" spans="2:8" x14ac:dyDescent="0.3">
      <c r="B5704" t="s">
        <v>818</v>
      </c>
      <c r="C5704" s="2">
        <v>45717</v>
      </c>
      <c r="D5704">
        <v>20</v>
      </c>
      <c r="E5704">
        <v>20</v>
      </c>
      <c r="F5704">
        <v>0</v>
      </c>
      <c r="G5704">
        <v>1</v>
      </c>
      <c r="H5704">
        <v>4</v>
      </c>
    </row>
    <row r="5705" spans="2:8" x14ac:dyDescent="0.3">
      <c r="B5705" t="s">
        <v>818</v>
      </c>
      <c r="C5705" s="2">
        <v>45748</v>
      </c>
      <c r="D5705">
        <v>21</v>
      </c>
      <c r="E5705">
        <v>20</v>
      </c>
      <c r="F5705">
        <v>1</v>
      </c>
      <c r="G5705">
        <v>0</v>
      </c>
      <c r="H5705">
        <v>4</v>
      </c>
    </row>
    <row r="5706" spans="2:8" x14ac:dyDescent="0.3">
      <c r="B5706" t="s">
        <v>818</v>
      </c>
      <c r="C5706" s="2">
        <v>45778</v>
      </c>
      <c r="D5706">
        <v>23</v>
      </c>
      <c r="E5706">
        <v>20</v>
      </c>
      <c r="F5706">
        <v>3</v>
      </c>
      <c r="G5706">
        <v>1</v>
      </c>
      <c r="H5706">
        <v>8</v>
      </c>
    </row>
    <row r="5707" spans="2:8" x14ac:dyDescent="0.3">
      <c r="B5707" t="s">
        <v>818</v>
      </c>
      <c r="C5707" s="2">
        <v>45809</v>
      </c>
      <c r="D5707">
        <v>20</v>
      </c>
      <c r="E5707">
        <v>20</v>
      </c>
      <c r="F5707">
        <v>0</v>
      </c>
      <c r="G5707">
        <v>3</v>
      </c>
      <c r="H5707">
        <v>10</v>
      </c>
    </row>
    <row r="5708" spans="2:8" x14ac:dyDescent="0.3">
      <c r="B5708" t="s">
        <v>818</v>
      </c>
      <c r="C5708" s="2">
        <v>45839</v>
      </c>
      <c r="D5708">
        <v>23</v>
      </c>
      <c r="E5708">
        <v>19</v>
      </c>
      <c r="F5708">
        <v>4</v>
      </c>
      <c r="G5708">
        <v>3</v>
      </c>
      <c r="H5708">
        <v>4</v>
      </c>
    </row>
    <row r="5709" spans="2:8" x14ac:dyDescent="0.3">
      <c r="B5709" t="s">
        <v>818</v>
      </c>
      <c r="C5709" s="2">
        <v>45870</v>
      </c>
      <c r="D5709">
        <v>20</v>
      </c>
      <c r="E5709">
        <v>19</v>
      </c>
      <c r="F5709">
        <v>1</v>
      </c>
      <c r="G5709">
        <v>2</v>
      </c>
      <c r="H5709">
        <v>10</v>
      </c>
    </row>
    <row r="5710" spans="2:8" x14ac:dyDescent="0.3">
      <c r="B5710" t="s">
        <v>818</v>
      </c>
      <c r="C5710" s="2">
        <v>45901</v>
      </c>
      <c r="D5710">
        <v>23</v>
      </c>
      <c r="E5710">
        <v>23</v>
      </c>
      <c r="F5710">
        <v>0</v>
      </c>
      <c r="G5710">
        <v>0</v>
      </c>
      <c r="H5710">
        <v>6</v>
      </c>
    </row>
    <row r="5711" spans="2:8" x14ac:dyDescent="0.3">
      <c r="B5711" t="s">
        <v>818</v>
      </c>
      <c r="C5711" s="2">
        <v>45931</v>
      </c>
      <c r="D5711">
        <v>21</v>
      </c>
      <c r="E5711">
        <v>19</v>
      </c>
      <c r="F5711">
        <v>2</v>
      </c>
      <c r="G5711">
        <v>0</v>
      </c>
      <c r="H5711">
        <v>0</v>
      </c>
    </row>
    <row r="5712" spans="2:8" x14ac:dyDescent="0.3">
      <c r="B5712" t="s">
        <v>818</v>
      </c>
      <c r="C5712" s="2">
        <v>45962</v>
      </c>
      <c r="D5712">
        <v>20</v>
      </c>
      <c r="E5712">
        <v>17</v>
      </c>
      <c r="F5712">
        <v>3</v>
      </c>
      <c r="G5712">
        <v>2</v>
      </c>
      <c r="H5712">
        <v>10</v>
      </c>
    </row>
    <row r="5713" spans="2:8" x14ac:dyDescent="0.3">
      <c r="B5713" t="s">
        <v>818</v>
      </c>
      <c r="C5713" s="2">
        <v>45992</v>
      </c>
      <c r="D5713">
        <v>21</v>
      </c>
      <c r="E5713">
        <v>20</v>
      </c>
      <c r="F5713">
        <v>1</v>
      </c>
      <c r="G5713">
        <v>4</v>
      </c>
      <c r="H5713">
        <v>4</v>
      </c>
    </row>
    <row r="5714" spans="2:8" x14ac:dyDescent="0.3">
      <c r="B5714" t="s">
        <v>820</v>
      </c>
      <c r="C5714" s="2">
        <v>45658</v>
      </c>
      <c r="D5714">
        <v>21</v>
      </c>
      <c r="E5714">
        <v>18</v>
      </c>
      <c r="F5714">
        <v>3</v>
      </c>
      <c r="G5714">
        <v>2</v>
      </c>
      <c r="H5714">
        <v>10</v>
      </c>
    </row>
    <row r="5715" spans="2:8" x14ac:dyDescent="0.3">
      <c r="B5715" t="s">
        <v>820</v>
      </c>
      <c r="C5715" s="2">
        <v>45689</v>
      </c>
      <c r="D5715">
        <v>22</v>
      </c>
      <c r="E5715">
        <v>21</v>
      </c>
      <c r="F5715">
        <v>1</v>
      </c>
      <c r="G5715">
        <v>0</v>
      </c>
      <c r="H5715">
        <v>4</v>
      </c>
    </row>
    <row r="5716" spans="2:8" x14ac:dyDescent="0.3">
      <c r="B5716" t="s">
        <v>820</v>
      </c>
      <c r="C5716" s="2">
        <v>45717</v>
      </c>
      <c r="D5716">
        <v>23</v>
      </c>
      <c r="E5716">
        <v>22</v>
      </c>
      <c r="F5716">
        <v>1</v>
      </c>
      <c r="G5716">
        <v>3</v>
      </c>
      <c r="H5716">
        <v>16</v>
      </c>
    </row>
    <row r="5717" spans="2:8" x14ac:dyDescent="0.3">
      <c r="B5717" t="s">
        <v>820</v>
      </c>
      <c r="C5717" s="2">
        <v>45748</v>
      </c>
      <c r="D5717">
        <v>22</v>
      </c>
      <c r="E5717">
        <v>19</v>
      </c>
      <c r="F5717">
        <v>3</v>
      </c>
      <c r="G5717">
        <v>1</v>
      </c>
      <c r="H5717">
        <v>8</v>
      </c>
    </row>
    <row r="5718" spans="2:8" x14ac:dyDescent="0.3">
      <c r="B5718" t="s">
        <v>820</v>
      </c>
      <c r="C5718" s="2">
        <v>45778</v>
      </c>
      <c r="D5718">
        <v>23</v>
      </c>
      <c r="E5718">
        <v>23</v>
      </c>
      <c r="F5718">
        <v>0</v>
      </c>
      <c r="G5718">
        <v>2</v>
      </c>
      <c r="H5718">
        <v>10</v>
      </c>
    </row>
    <row r="5719" spans="2:8" x14ac:dyDescent="0.3">
      <c r="B5719" t="s">
        <v>820</v>
      </c>
      <c r="C5719" s="2">
        <v>45809</v>
      </c>
      <c r="D5719">
        <v>23</v>
      </c>
      <c r="E5719">
        <v>20</v>
      </c>
      <c r="F5719">
        <v>3</v>
      </c>
      <c r="G5719">
        <v>4</v>
      </c>
      <c r="H5719">
        <v>6</v>
      </c>
    </row>
    <row r="5720" spans="2:8" x14ac:dyDescent="0.3">
      <c r="B5720" t="s">
        <v>820</v>
      </c>
      <c r="C5720" s="2">
        <v>45839</v>
      </c>
      <c r="D5720">
        <v>23</v>
      </c>
      <c r="E5720">
        <v>22</v>
      </c>
      <c r="F5720">
        <v>1</v>
      </c>
      <c r="G5720">
        <v>1</v>
      </c>
      <c r="H5720">
        <v>4</v>
      </c>
    </row>
    <row r="5721" spans="2:8" x14ac:dyDescent="0.3">
      <c r="B5721" t="s">
        <v>820</v>
      </c>
      <c r="C5721" s="2">
        <v>45870</v>
      </c>
      <c r="D5721">
        <v>21</v>
      </c>
      <c r="E5721">
        <v>19</v>
      </c>
      <c r="F5721">
        <v>2</v>
      </c>
      <c r="G5721">
        <v>3</v>
      </c>
      <c r="H5721">
        <v>4</v>
      </c>
    </row>
    <row r="5722" spans="2:8" x14ac:dyDescent="0.3">
      <c r="B5722" t="s">
        <v>820</v>
      </c>
      <c r="C5722" s="2">
        <v>45901</v>
      </c>
      <c r="D5722">
        <v>20</v>
      </c>
      <c r="E5722">
        <v>18</v>
      </c>
      <c r="F5722">
        <v>2</v>
      </c>
      <c r="G5722">
        <v>1</v>
      </c>
      <c r="H5722">
        <v>12</v>
      </c>
    </row>
    <row r="5723" spans="2:8" x14ac:dyDescent="0.3">
      <c r="B5723" t="s">
        <v>820</v>
      </c>
      <c r="C5723" s="2">
        <v>45931</v>
      </c>
      <c r="D5723">
        <v>21</v>
      </c>
      <c r="E5723">
        <v>18</v>
      </c>
      <c r="F5723">
        <v>3</v>
      </c>
      <c r="G5723">
        <v>0</v>
      </c>
      <c r="H5723">
        <v>6</v>
      </c>
    </row>
    <row r="5724" spans="2:8" x14ac:dyDescent="0.3">
      <c r="B5724" t="s">
        <v>820</v>
      </c>
      <c r="C5724" s="2">
        <v>45962</v>
      </c>
      <c r="D5724">
        <v>21</v>
      </c>
      <c r="E5724">
        <v>21</v>
      </c>
      <c r="F5724">
        <v>0</v>
      </c>
      <c r="G5724">
        <v>0</v>
      </c>
      <c r="H5724">
        <v>4</v>
      </c>
    </row>
    <row r="5725" spans="2:8" x14ac:dyDescent="0.3">
      <c r="B5725" t="s">
        <v>820</v>
      </c>
      <c r="C5725" s="2">
        <v>45992</v>
      </c>
      <c r="D5725">
        <v>21</v>
      </c>
      <c r="E5725">
        <v>19</v>
      </c>
      <c r="F5725">
        <v>2</v>
      </c>
      <c r="G5725">
        <v>3</v>
      </c>
      <c r="H5725">
        <v>6</v>
      </c>
    </row>
    <row r="5726" spans="2:8" x14ac:dyDescent="0.3">
      <c r="B5726" t="s">
        <v>821</v>
      </c>
      <c r="C5726" s="2">
        <v>45658</v>
      </c>
      <c r="D5726">
        <v>20</v>
      </c>
      <c r="E5726">
        <v>19</v>
      </c>
      <c r="F5726">
        <v>1</v>
      </c>
      <c r="G5726">
        <v>4</v>
      </c>
      <c r="H5726">
        <v>2</v>
      </c>
    </row>
    <row r="5727" spans="2:8" x14ac:dyDescent="0.3">
      <c r="B5727" t="s">
        <v>821</v>
      </c>
      <c r="C5727" s="2">
        <v>45689</v>
      </c>
      <c r="D5727">
        <v>22</v>
      </c>
      <c r="E5727">
        <v>22</v>
      </c>
      <c r="F5727">
        <v>0</v>
      </c>
      <c r="G5727">
        <v>4</v>
      </c>
      <c r="H5727">
        <v>0</v>
      </c>
    </row>
    <row r="5728" spans="2:8" x14ac:dyDescent="0.3">
      <c r="B5728" t="s">
        <v>821</v>
      </c>
      <c r="C5728" s="2">
        <v>45717</v>
      </c>
      <c r="D5728">
        <v>22</v>
      </c>
      <c r="E5728">
        <v>20</v>
      </c>
      <c r="F5728">
        <v>2</v>
      </c>
      <c r="G5728">
        <v>1</v>
      </c>
      <c r="H5728">
        <v>2</v>
      </c>
    </row>
    <row r="5729" spans="2:8" x14ac:dyDescent="0.3">
      <c r="B5729" t="s">
        <v>821</v>
      </c>
      <c r="C5729" s="2">
        <v>45748</v>
      </c>
      <c r="D5729">
        <v>23</v>
      </c>
      <c r="E5729">
        <v>20</v>
      </c>
      <c r="F5729">
        <v>3</v>
      </c>
      <c r="G5729">
        <v>4</v>
      </c>
      <c r="H5729">
        <v>4</v>
      </c>
    </row>
    <row r="5730" spans="2:8" x14ac:dyDescent="0.3">
      <c r="B5730" t="s">
        <v>821</v>
      </c>
      <c r="C5730" s="2">
        <v>45778</v>
      </c>
      <c r="D5730">
        <v>20</v>
      </c>
      <c r="E5730">
        <v>16</v>
      </c>
      <c r="F5730">
        <v>4</v>
      </c>
      <c r="G5730">
        <v>4</v>
      </c>
      <c r="H5730">
        <v>4</v>
      </c>
    </row>
    <row r="5731" spans="2:8" x14ac:dyDescent="0.3">
      <c r="B5731" t="s">
        <v>821</v>
      </c>
      <c r="C5731" s="2">
        <v>45809</v>
      </c>
      <c r="D5731">
        <v>20</v>
      </c>
      <c r="E5731">
        <v>17</v>
      </c>
      <c r="F5731">
        <v>3</v>
      </c>
      <c r="G5731">
        <v>2</v>
      </c>
      <c r="H5731">
        <v>2</v>
      </c>
    </row>
    <row r="5732" spans="2:8" x14ac:dyDescent="0.3">
      <c r="B5732" t="s">
        <v>821</v>
      </c>
      <c r="C5732" s="2">
        <v>45839</v>
      </c>
      <c r="D5732">
        <v>21</v>
      </c>
      <c r="E5732">
        <v>18</v>
      </c>
      <c r="F5732">
        <v>3</v>
      </c>
      <c r="G5732">
        <v>2</v>
      </c>
      <c r="H5732">
        <v>10</v>
      </c>
    </row>
    <row r="5733" spans="2:8" x14ac:dyDescent="0.3">
      <c r="B5733" t="s">
        <v>821</v>
      </c>
      <c r="C5733" s="2">
        <v>45870</v>
      </c>
      <c r="D5733">
        <v>21</v>
      </c>
      <c r="E5733">
        <v>17</v>
      </c>
      <c r="F5733">
        <v>4</v>
      </c>
      <c r="G5733">
        <v>0</v>
      </c>
      <c r="H5733">
        <v>0</v>
      </c>
    </row>
    <row r="5734" spans="2:8" x14ac:dyDescent="0.3">
      <c r="B5734" t="s">
        <v>821</v>
      </c>
      <c r="C5734" s="2">
        <v>45901</v>
      </c>
      <c r="D5734">
        <v>21</v>
      </c>
      <c r="E5734">
        <v>18</v>
      </c>
      <c r="F5734">
        <v>3</v>
      </c>
      <c r="G5734">
        <v>3</v>
      </c>
      <c r="H5734">
        <v>10</v>
      </c>
    </row>
    <row r="5735" spans="2:8" x14ac:dyDescent="0.3">
      <c r="B5735" t="s">
        <v>821</v>
      </c>
      <c r="C5735" s="2">
        <v>45931</v>
      </c>
      <c r="D5735">
        <v>21</v>
      </c>
      <c r="E5735">
        <v>20</v>
      </c>
      <c r="F5735">
        <v>1</v>
      </c>
      <c r="G5735">
        <v>4</v>
      </c>
      <c r="H5735">
        <v>2</v>
      </c>
    </row>
    <row r="5736" spans="2:8" x14ac:dyDescent="0.3">
      <c r="B5736" t="s">
        <v>821</v>
      </c>
      <c r="C5736" s="2">
        <v>45962</v>
      </c>
      <c r="D5736">
        <v>23</v>
      </c>
      <c r="E5736">
        <v>22</v>
      </c>
      <c r="F5736">
        <v>1</v>
      </c>
      <c r="G5736">
        <v>0</v>
      </c>
      <c r="H5736">
        <v>2</v>
      </c>
    </row>
    <row r="5737" spans="2:8" x14ac:dyDescent="0.3">
      <c r="B5737" t="s">
        <v>821</v>
      </c>
      <c r="C5737" s="2">
        <v>45992</v>
      </c>
      <c r="D5737">
        <v>20</v>
      </c>
      <c r="E5737">
        <v>17</v>
      </c>
      <c r="F5737">
        <v>3</v>
      </c>
      <c r="G5737">
        <v>0</v>
      </c>
      <c r="H5737">
        <v>0</v>
      </c>
    </row>
    <row r="5738" spans="2:8" x14ac:dyDescent="0.3">
      <c r="B5738" t="s">
        <v>822</v>
      </c>
      <c r="C5738" s="2">
        <v>45658</v>
      </c>
      <c r="D5738">
        <v>21</v>
      </c>
      <c r="E5738">
        <v>17</v>
      </c>
      <c r="F5738">
        <v>4</v>
      </c>
      <c r="G5738">
        <v>1</v>
      </c>
      <c r="H5738">
        <v>2</v>
      </c>
    </row>
    <row r="5739" spans="2:8" x14ac:dyDescent="0.3">
      <c r="B5739" t="s">
        <v>822</v>
      </c>
      <c r="C5739" s="2">
        <v>45689</v>
      </c>
      <c r="D5739">
        <v>23</v>
      </c>
      <c r="E5739">
        <v>23</v>
      </c>
      <c r="F5739">
        <v>0</v>
      </c>
      <c r="G5739">
        <v>2</v>
      </c>
      <c r="H5739">
        <v>12</v>
      </c>
    </row>
    <row r="5740" spans="2:8" x14ac:dyDescent="0.3">
      <c r="B5740" t="s">
        <v>822</v>
      </c>
      <c r="C5740" s="2">
        <v>45717</v>
      </c>
      <c r="D5740">
        <v>22</v>
      </c>
      <c r="E5740">
        <v>20</v>
      </c>
      <c r="F5740">
        <v>2</v>
      </c>
      <c r="G5740">
        <v>4</v>
      </c>
      <c r="H5740">
        <v>6</v>
      </c>
    </row>
    <row r="5741" spans="2:8" x14ac:dyDescent="0.3">
      <c r="B5741" t="s">
        <v>822</v>
      </c>
      <c r="C5741" s="2">
        <v>45748</v>
      </c>
      <c r="D5741">
        <v>21</v>
      </c>
      <c r="E5741">
        <v>19</v>
      </c>
      <c r="F5741">
        <v>2</v>
      </c>
      <c r="G5741">
        <v>1</v>
      </c>
      <c r="H5741">
        <v>0</v>
      </c>
    </row>
    <row r="5742" spans="2:8" x14ac:dyDescent="0.3">
      <c r="B5742" t="s">
        <v>822</v>
      </c>
      <c r="C5742" s="2">
        <v>45778</v>
      </c>
      <c r="D5742">
        <v>21</v>
      </c>
      <c r="E5742">
        <v>18</v>
      </c>
      <c r="F5742">
        <v>3</v>
      </c>
      <c r="G5742">
        <v>2</v>
      </c>
      <c r="H5742">
        <v>10</v>
      </c>
    </row>
    <row r="5743" spans="2:8" x14ac:dyDescent="0.3">
      <c r="B5743" t="s">
        <v>822</v>
      </c>
      <c r="C5743" s="2">
        <v>45809</v>
      </c>
      <c r="D5743">
        <v>22</v>
      </c>
      <c r="E5743">
        <v>20</v>
      </c>
      <c r="F5743">
        <v>2</v>
      </c>
      <c r="G5743">
        <v>4</v>
      </c>
      <c r="H5743">
        <v>10</v>
      </c>
    </row>
    <row r="5744" spans="2:8" x14ac:dyDescent="0.3">
      <c r="B5744" t="s">
        <v>822</v>
      </c>
      <c r="C5744" s="2">
        <v>45839</v>
      </c>
      <c r="D5744">
        <v>21</v>
      </c>
      <c r="E5744">
        <v>19</v>
      </c>
      <c r="F5744">
        <v>2</v>
      </c>
      <c r="G5744">
        <v>3</v>
      </c>
      <c r="H5744">
        <v>8</v>
      </c>
    </row>
    <row r="5745" spans="2:8" x14ac:dyDescent="0.3">
      <c r="B5745" t="s">
        <v>822</v>
      </c>
      <c r="C5745" s="2">
        <v>45870</v>
      </c>
      <c r="D5745">
        <v>20</v>
      </c>
      <c r="E5745">
        <v>16</v>
      </c>
      <c r="F5745">
        <v>4</v>
      </c>
      <c r="G5745">
        <v>2</v>
      </c>
      <c r="H5745">
        <v>10</v>
      </c>
    </row>
    <row r="5746" spans="2:8" x14ac:dyDescent="0.3">
      <c r="B5746" t="s">
        <v>822</v>
      </c>
      <c r="C5746" s="2">
        <v>45901</v>
      </c>
      <c r="D5746">
        <v>20</v>
      </c>
      <c r="E5746">
        <v>20</v>
      </c>
      <c r="F5746">
        <v>0</v>
      </c>
      <c r="G5746">
        <v>2</v>
      </c>
      <c r="H5746">
        <v>16</v>
      </c>
    </row>
    <row r="5747" spans="2:8" x14ac:dyDescent="0.3">
      <c r="B5747" t="s">
        <v>822</v>
      </c>
      <c r="C5747" s="2">
        <v>45931</v>
      </c>
      <c r="D5747">
        <v>23</v>
      </c>
      <c r="E5747">
        <v>23</v>
      </c>
      <c r="F5747">
        <v>0</v>
      </c>
      <c r="G5747">
        <v>1</v>
      </c>
      <c r="H5747">
        <v>2</v>
      </c>
    </row>
    <row r="5748" spans="2:8" x14ac:dyDescent="0.3">
      <c r="B5748" t="s">
        <v>822</v>
      </c>
      <c r="C5748" s="2">
        <v>45962</v>
      </c>
      <c r="D5748">
        <v>21</v>
      </c>
      <c r="E5748">
        <v>18</v>
      </c>
      <c r="F5748">
        <v>3</v>
      </c>
      <c r="G5748">
        <v>0</v>
      </c>
      <c r="H5748">
        <v>10</v>
      </c>
    </row>
    <row r="5749" spans="2:8" x14ac:dyDescent="0.3">
      <c r="B5749" t="s">
        <v>822</v>
      </c>
      <c r="C5749" s="2">
        <v>45992</v>
      </c>
      <c r="D5749">
        <v>22</v>
      </c>
      <c r="E5749">
        <v>18</v>
      </c>
      <c r="F5749">
        <v>4</v>
      </c>
      <c r="G5749">
        <v>4</v>
      </c>
      <c r="H5749">
        <v>6</v>
      </c>
    </row>
    <row r="5750" spans="2:8" x14ac:dyDescent="0.3">
      <c r="B5750" t="s">
        <v>823</v>
      </c>
      <c r="C5750" s="2">
        <v>45658</v>
      </c>
      <c r="D5750">
        <v>21</v>
      </c>
      <c r="E5750">
        <v>20</v>
      </c>
      <c r="F5750">
        <v>1</v>
      </c>
      <c r="G5750">
        <v>4</v>
      </c>
      <c r="H5750">
        <v>4</v>
      </c>
    </row>
    <row r="5751" spans="2:8" x14ac:dyDescent="0.3">
      <c r="B5751" t="s">
        <v>823</v>
      </c>
      <c r="C5751" s="2">
        <v>45689</v>
      </c>
      <c r="D5751">
        <v>20</v>
      </c>
      <c r="E5751">
        <v>16</v>
      </c>
      <c r="F5751">
        <v>4</v>
      </c>
      <c r="G5751">
        <v>3</v>
      </c>
      <c r="H5751">
        <v>0</v>
      </c>
    </row>
    <row r="5752" spans="2:8" x14ac:dyDescent="0.3">
      <c r="B5752" t="s">
        <v>823</v>
      </c>
      <c r="C5752" s="2">
        <v>45717</v>
      </c>
      <c r="D5752">
        <v>23</v>
      </c>
      <c r="E5752">
        <v>21</v>
      </c>
      <c r="F5752">
        <v>2</v>
      </c>
      <c r="G5752">
        <v>2</v>
      </c>
      <c r="H5752">
        <v>8</v>
      </c>
    </row>
    <row r="5753" spans="2:8" x14ac:dyDescent="0.3">
      <c r="B5753" t="s">
        <v>823</v>
      </c>
      <c r="C5753" s="2">
        <v>45748</v>
      </c>
      <c r="D5753">
        <v>23</v>
      </c>
      <c r="E5753">
        <v>20</v>
      </c>
      <c r="F5753">
        <v>3</v>
      </c>
      <c r="G5753">
        <v>0</v>
      </c>
      <c r="H5753">
        <v>2</v>
      </c>
    </row>
    <row r="5754" spans="2:8" x14ac:dyDescent="0.3">
      <c r="B5754" t="s">
        <v>823</v>
      </c>
      <c r="C5754" s="2">
        <v>45778</v>
      </c>
      <c r="D5754">
        <v>21</v>
      </c>
      <c r="E5754">
        <v>17</v>
      </c>
      <c r="F5754">
        <v>4</v>
      </c>
      <c r="G5754">
        <v>1</v>
      </c>
      <c r="H5754">
        <v>8</v>
      </c>
    </row>
    <row r="5755" spans="2:8" x14ac:dyDescent="0.3">
      <c r="B5755" t="s">
        <v>823</v>
      </c>
      <c r="C5755" s="2">
        <v>45809</v>
      </c>
      <c r="D5755">
        <v>21</v>
      </c>
      <c r="E5755">
        <v>19</v>
      </c>
      <c r="F5755">
        <v>2</v>
      </c>
      <c r="G5755">
        <v>1</v>
      </c>
      <c r="H5755">
        <v>6</v>
      </c>
    </row>
    <row r="5756" spans="2:8" x14ac:dyDescent="0.3">
      <c r="B5756" t="s">
        <v>823</v>
      </c>
      <c r="C5756" s="2">
        <v>45839</v>
      </c>
      <c r="D5756">
        <v>21</v>
      </c>
      <c r="E5756">
        <v>18</v>
      </c>
      <c r="F5756">
        <v>3</v>
      </c>
      <c r="G5756">
        <v>0</v>
      </c>
      <c r="H5756">
        <v>6</v>
      </c>
    </row>
    <row r="5757" spans="2:8" x14ac:dyDescent="0.3">
      <c r="B5757" t="s">
        <v>823</v>
      </c>
      <c r="C5757" s="2">
        <v>45870</v>
      </c>
      <c r="D5757">
        <v>21</v>
      </c>
      <c r="E5757">
        <v>21</v>
      </c>
      <c r="F5757">
        <v>0</v>
      </c>
      <c r="G5757">
        <v>2</v>
      </c>
      <c r="H5757">
        <v>12</v>
      </c>
    </row>
    <row r="5758" spans="2:8" x14ac:dyDescent="0.3">
      <c r="B5758" t="s">
        <v>823</v>
      </c>
      <c r="C5758" s="2">
        <v>45901</v>
      </c>
      <c r="D5758">
        <v>22</v>
      </c>
      <c r="E5758">
        <v>22</v>
      </c>
      <c r="F5758">
        <v>0</v>
      </c>
      <c r="G5758">
        <v>0</v>
      </c>
      <c r="H5758">
        <v>2</v>
      </c>
    </row>
    <row r="5759" spans="2:8" x14ac:dyDescent="0.3">
      <c r="B5759" t="s">
        <v>823</v>
      </c>
      <c r="C5759" s="2">
        <v>45931</v>
      </c>
      <c r="D5759">
        <v>23</v>
      </c>
      <c r="E5759">
        <v>21</v>
      </c>
      <c r="F5759">
        <v>2</v>
      </c>
      <c r="G5759">
        <v>1</v>
      </c>
      <c r="H5759">
        <v>16</v>
      </c>
    </row>
    <row r="5760" spans="2:8" x14ac:dyDescent="0.3">
      <c r="B5760" t="s">
        <v>823</v>
      </c>
      <c r="C5760" s="2">
        <v>45962</v>
      </c>
      <c r="D5760">
        <v>23</v>
      </c>
      <c r="E5760">
        <v>20</v>
      </c>
      <c r="F5760">
        <v>3</v>
      </c>
      <c r="G5760">
        <v>4</v>
      </c>
      <c r="H5760">
        <v>2</v>
      </c>
    </row>
    <row r="5761" spans="2:8" x14ac:dyDescent="0.3">
      <c r="B5761" t="s">
        <v>823</v>
      </c>
      <c r="C5761" s="2">
        <v>45992</v>
      </c>
      <c r="D5761">
        <v>20</v>
      </c>
      <c r="E5761">
        <v>17</v>
      </c>
      <c r="F5761">
        <v>3</v>
      </c>
      <c r="G5761">
        <v>4</v>
      </c>
      <c r="H5761">
        <v>2</v>
      </c>
    </row>
    <row r="5762" spans="2:8" x14ac:dyDescent="0.3">
      <c r="B5762" t="s">
        <v>824</v>
      </c>
      <c r="C5762" s="2">
        <v>45658</v>
      </c>
      <c r="D5762">
        <v>23</v>
      </c>
      <c r="E5762">
        <v>22</v>
      </c>
      <c r="F5762">
        <v>1</v>
      </c>
      <c r="G5762">
        <v>3</v>
      </c>
      <c r="H5762">
        <v>12</v>
      </c>
    </row>
    <row r="5763" spans="2:8" x14ac:dyDescent="0.3">
      <c r="B5763" t="s">
        <v>824</v>
      </c>
      <c r="C5763" s="2">
        <v>45689</v>
      </c>
      <c r="D5763">
        <v>22</v>
      </c>
      <c r="E5763">
        <v>18</v>
      </c>
      <c r="F5763">
        <v>4</v>
      </c>
      <c r="G5763">
        <v>1</v>
      </c>
      <c r="H5763">
        <v>2</v>
      </c>
    </row>
    <row r="5764" spans="2:8" x14ac:dyDescent="0.3">
      <c r="B5764" t="s">
        <v>824</v>
      </c>
      <c r="C5764" s="2">
        <v>45717</v>
      </c>
      <c r="D5764">
        <v>23</v>
      </c>
      <c r="E5764">
        <v>19</v>
      </c>
      <c r="F5764">
        <v>4</v>
      </c>
      <c r="G5764">
        <v>4</v>
      </c>
      <c r="H5764">
        <v>6</v>
      </c>
    </row>
    <row r="5765" spans="2:8" x14ac:dyDescent="0.3">
      <c r="B5765" t="s">
        <v>824</v>
      </c>
      <c r="C5765" s="2">
        <v>45748</v>
      </c>
      <c r="D5765">
        <v>22</v>
      </c>
      <c r="E5765">
        <v>18</v>
      </c>
      <c r="F5765">
        <v>4</v>
      </c>
      <c r="G5765">
        <v>4</v>
      </c>
      <c r="H5765">
        <v>10</v>
      </c>
    </row>
    <row r="5766" spans="2:8" x14ac:dyDescent="0.3">
      <c r="B5766" t="s">
        <v>824</v>
      </c>
      <c r="C5766" s="2">
        <v>45778</v>
      </c>
      <c r="D5766">
        <v>22</v>
      </c>
      <c r="E5766">
        <v>19</v>
      </c>
      <c r="F5766">
        <v>3</v>
      </c>
      <c r="G5766">
        <v>4</v>
      </c>
      <c r="H5766">
        <v>0</v>
      </c>
    </row>
    <row r="5767" spans="2:8" x14ac:dyDescent="0.3">
      <c r="B5767" t="s">
        <v>824</v>
      </c>
      <c r="C5767" s="2">
        <v>45809</v>
      </c>
      <c r="D5767">
        <v>20</v>
      </c>
      <c r="E5767">
        <v>16</v>
      </c>
      <c r="F5767">
        <v>4</v>
      </c>
      <c r="G5767">
        <v>4</v>
      </c>
      <c r="H5767">
        <v>0</v>
      </c>
    </row>
    <row r="5768" spans="2:8" x14ac:dyDescent="0.3">
      <c r="B5768" t="s">
        <v>824</v>
      </c>
      <c r="C5768" s="2">
        <v>45839</v>
      </c>
      <c r="D5768">
        <v>21</v>
      </c>
      <c r="E5768">
        <v>17</v>
      </c>
      <c r="F5768">
        <v>4</v>
      </c>
      <c r="G5768">
        <v>0</v>
      </c>
      <c r="H5768">
        <v>4</v>
      </c>
    </row>
    <row r="5769" spans="2:8" x14ac:dyDescent="0.3">
      <c r="B5769" t="s">
        <v>824</v>
      </c>
      <c r="C5769" s="2">
        <v>45870</v>
      </c>
      <c r="D5769">
        <v>22</v>
      </c>
      <c r="E5769">
        <v>22</v>
      </c>
      <c r="F5769">
        <v>0</v>
      </c>
      <c r="G5769">
        <v>3</v>
      </c>
      <c r="H5769">
        <v>6</v>
      </c>
    </row>
    <row r="5770" spans="2:8" x14ac:dyDescent="0.3">
      <c r="B5770" t="s">
        <v>824</v>
      </c>
      <c r="C5770" s="2">
        <v>45901</v>
      </c>
      <c r="D5770">
        <v>20</v>
      </c>
      <c r="E5770">
        <v>20</v>
      </c>
      <c r="F5770">
        <v>0</v>
      </c>
      <c r="G5770">
        <v>1</v>
      </c>
      <c r="H5770">
        <v>0</v>
      </c>
    </row>
    <row r="5771" spans="2:8" x14ac:dyDescent="0.3">
      <c r="B5771" t="s">
        <v>824</v>
      </c>
      <c r="C5771" s="2">
        <v>45931</v>
      </c>
      <c r="D5771">
        <v>23</v>
      </c>
      <c r="E5771">
        <v>21</v>
      </c>
      <c r="F5771">
        <v>2</v>
      </c>
      <c r="G5771">
        <v>3</v>
      </c>
      <c r="H5771">
        <v>10</v>
      </c>
    </row>
    <row r="5772" spans="2:8" x14ac:dyDescent="0.3">
      <c r="B5772" t="s">
        <v>824</v>
      </c>
      <c r="C5772" s="2">
        <v>45962</v>
      </c>
      <c r="D5772">
        <v>23</v>
      </c>
      <c r="E5772">
        <v>22</v>
      </c>
      <c r="F5772">
        <v>1</v>
      </c>
      <c r="G5772">
        <v>2</v>
      </c>
      <c r="H5772">
        <v>8</v>
      </c>
    </row>
    <row r="5773" spans="2:8" x14ac:dyDescent="0.3">
      <c r="B5773" t="s">
        <v>824</v>
      </c>
      <c r="C5773" s="2">
        <v>45992</v>
      </c>
      <c r="D5773">
        <v>20</v>
      </c>
      <c r="E5773">
        <v>20</v>
      </c>
      <c r="F5773">
        <v>0</v>
      </c>
      <c r="G5773">
        <v>1</v>
      </c>
      <c r="H5773">
        <v>10</v>
      </c>
    </row>
    <row r="5774" spans="2:8" x14ac:dyDescent="0.3">
      <c r="B5774" t="s">
        <v>826</v>
      </c>
      <c r="C5774" s="2">
        <v>45658</v>
      </c>
      <c r="D5774">
        <v>22</v>
      </c>
      <c r="E5774">
        <v>18</v>
      </c>
      <c r="F5774">
        <v>4</v>
      </c>
      <c r="G5774">
        <v>0</v>
      </c>
      <c r="H5774">
        <v>6</v>
      </c>
    </row>
    <row r="5775" spans="2:8" x14ac:dyDescent="0.3">
      <c r="B5775" t="s">
        <v>826</v>
      </c>
      <c r="C5775" s="2">
        <v>45689</v>
      </c>
      <c r="D5775">
        <v>20</v>
      </c>
      <c r="E5775">
        <v>16</v>
      </c>
      <c r="F5775">
        <v>4</v>
      </c>
      <c r="G5775">
        <v>3</v>
      </c>
      <c r="H5775">
        <v>0</v>
      </c>
    </row>
    <row r="5776" spans="2:8" x14ac:dyDescent="0.3">
      <c r="B5776" t="s">
        <v>826</v>
      </c>
      <c r="C5776" s="2">
        <v>45717</v>
      </c>
      <c r="D5776">
        <v>23</v>
      </c>
      <c r="E5776">
        <v>22</v>
      </c>
      <c r="F5776">
        <v>1</v>
      </c>
      <c r="G5776">
        <v>0</v>
      </c>
      <c r="H5776">
        <v>10</v>
      </c>
    </row>
    <row r="5777" spans="2:8" x14ac:dyDescent="0.3">
      <c r="B5777" t="s">
        <v>826</v>
      </c>
      <c r="C5777" s="2">
        <v>45748</v>
      </c>
      <c r="D5777">
        <v>23</v>
      </c>
      <c r="E5777">
        <v>22</v>
      </c>
      <c r="F5777">
        <v>1</v>
      </c>
      <c r="G5777">
        <v>1</v>
      </c>
      <c r="H5777">
        <v>8</v>
      </c>
    </row>
    <row r="5778" spans="2:8" x14ac:dyDescent="0.3">
      <c r="B5778" t="s">
        <v>826</v>
      </c>
      <c r="C5778" s="2">
        <v>45778</v>
      </c>
      <c r="D5778">
        <v>22</v>
      </c>
      <c r="E5778">
        <v>21</v>
      </c>
      <c r="F5778">
        <v>1</v>
      </c>
      <c r="G5778">
        <v>3</v>
      </c>
      <c r="H5778">
        <v>8</v>
      </c>
    </row>
    <row r="5779" spans="2:8" x14ac:dyDescent="0.3">
      <c r="B5779" t="s">
        <v>826</v>
      </c>
      <c r="C5779" s="2">
        <v>45809</v>
      </c>
      <c r="D5779">
        <v>22</v>
      </c>
      <c r="E5779">
        <v>22</v>
      </c>
      <c r="F5779">
        <v>0</v>
      </c>
      <c r="G5779">
        <v>3</v>
      </c>
      <c r="H5779">
        <v>12</v>
      </c>
    </row>
    <row r="5780" spans="2:8" x14ac:dyDescent="0.3">
      <c r="B5780" t="s">
        <v>826</v>
      </c>
      <c r="C5780" s="2">
        <v>45839</v>
      </c>
      <c r="D5780">
        <v>23</v>
      </c>
      <c r="E5780">
        <v>19</v>
      </c>
      <c r="F5780">
        <v>4</v>
      </c>
      <c r="G5780">
        <v>3</v>
      </c>
      <c r="H5780">
        <v>8</v>
      </c>
    </row>
    <row r="5781" spans="2:8" x14ac:dyDescent="0.3">
      <c r="B5781" t="s">
        <v>826</v>
      </c>
      <c r="C5781" s="2">
        <v>45870</v>
      </c>
      <c r="D5781">
        <v>21</v>
      </c>
      <c r="E5781">
        <v>19</v>
      </c>
      <c r="F5781">
        <v>2</v>
      </c>
      <c r="G5781">
        <v>3</v>
      </c>
      <c r="H5781">
        <v>12</v>
      </c>
    </row>
    <row r="5782" spans="2:8" x14ac:dyDescent="0.3">
      <c r="B5782" t="s">
        <v>826</v>
      </c>
      <c r="C5782" s="2">
        <v>45901</v>
      </c>
      <c r="D5782">
        <v>20</v>
      </c>
      <c r="E5782">
        <v>19</v>
      </c>
      <c r="F5782">
        <v>1</v>
      </c>
      <c r="G5782">
        <v>1</v>
      </c>
      <c r="H5782">
        <v>12</v>
      </c>
    </row>
    <row r="5783" spans="2:8" x14ac:dyDescent="0.3">
      <c r="B5783" t="s">
        <v>826</v>
      </c>
      <c r="C5783" s="2">
        <v>45931</v>
      </c>
      <c r="D5783">
        <v>22</v>
      </c>
      <c r="E5783">
        <v>21</v>
      </c>
      <c r="F5783">
        <v>1</v>
      </c>
      <c r="G5783">
        <v>1</v>
      </c>
      <c r="H5783">
        <v>2</v>
      </c>
    </row>
    <row r="5784" spans="2:8" x14ac:dyDescent="0.3">
      <c r="B5784" t="s">
        <v>826</v>
      </c>
      <c r="C5784" s="2">
        <v>45962</v>
      </c>
      <c r="D5784">
        <v>23</v>
      </c>
      <c r="E5784">
        <v>19</v>
      </c>
      <c r="F5784">
        <v>4</v>
      </c>
      <c r="G5784">
        <v>4</v>
      </c>
      <c r="H5784">
        <v>4</v>
      </c>
    </row>
    <row r="5785" spans="2:8" x14ac:dyDescent="0.3">
      <c r="B5785" t="s">
        <v>826</v>
      </c>
      <c r="C5785" s="2">
        <v>45992</v>
      </c>
      <c r="D5785">
        <v>23</v>
      </c>
      <c r="E5785">
        <v>20</v>
      </c>
      <c r="F5785">
        <v>3</v>
      </c>
      <c r="G5785">
        <v>0</v>
      </c>
      <c r="H5785">
        <v>0</v>
      </c>
    </row>
    <row r="5786" spans="2:8" x14ac:dyDescent="0.3">
      <c r="B5786" t="s">
        <v>827</v>
      </c>
      <c r="C5786" s="2">
        <v>45658</v>
      </c>
      <c r="D5786">
        <v>20</v>
      </c>
      <c r="E5786">
        <v>16</v>
      </c>
      <c r="F5786">
        <v>4</v>
      </c>
      <c r="G5786">
        <v>3</v>
      </c>
      <c r="H5786">
        <v>16</v>
      </c>
    </row>
    <row r="5787" spans="2:8" x14ac:dyDescent="0.3">
      <c r="B5787" t="s">
        <v>827</v>
      </c>
      <c r="C5787" s="2">
        <v>45689</v>
      </c>
      <c r="D5787">
        <v>20</v>
      </c>
      <c r="E5787">
        <v>20</v>
      </c>
      <c r="F5787">
        <v>0</v>
      </c>
      <c r="G5787">
        <v>2</v>
      </c>
      <c r="H5787">
        <v>10</v>
      </c>
    </row>
    <row r="5788" spans="2:8" x14ac:dyDescent="0.3">
      <c r="B5788" t="s">
        <v>827</v>
      </c>
      <c r="C5788" s="2">
        <v>45717</v>
      </c>
      <c r="D5788">
        <v>20</v>
      </c>
      <c r="E5788">
        <v>17</v>
      </c>
      <c r="F5788">
        <v>3</v>
      </c>
      <c r="G5788">
        <v>2</v>
      </c>
      <c r="H5788">
        <v>10</v>
      </c>
    </row>
    <row r="5789" spans="2:8" x14ac:dyDescent="0.3">
      <c r="B5789" t="s">
        <v>827</v>
      </c>
      <c r="C5789" s="2">
        <v>45748</v>
      </c>
      <c r="D5789">
        <v>21</v>
      </c>
      <c r="E5789">
        <v>19</v>
      </c>
      <c r="F5789">
        <v>2</v>
      </c>
      <c r="G5789">
        <v>2</v>
      </c>
      <c r="H5789">
        <v>10</v>
      </c>
    </row>
    <row r="5790" spans="2:8" x14ac:dyDescent="0.3">
      <c r="B5790" t="s">
        <v>827</v>
      </c>
      <c r="C5790" s="2">
        <v>45778</v>
      </c>
      <c r="D5790">
        <v>21</v>
      </c>
      <c r="E5790">
        <v>19</v>
      </c>
      <c r="F5790">
        <v>2</v>
      </c>
      <c r="G5790">
        <v>3</v>
      </c>
      <c r="H5790">
        <v>4</v>
      </c>
    </row>
    <row r="5791" spans="2:8" x14ac:dyDescent="0.3">
      <c r="B5791" t="s">
        <v>827</v>
      </c>
      <c r="C5791" s="2">
        <v>45809</v>
      </c>
      <c r="D5791">
        <v>23</v>
      </c>
      <c r="E5791">
        <v>20</v>
      </c>
      <c r="F5791">
        <v>3</v>
      </c>
      <c r="G5791">
        <v>2</v>
      </c>
      <c r="H5791">
        <v>0</v>
      </c>
    </row>
    <row r="5792" spans="2:8" x14ac:dyDescent="0.3">
      <c r="B5792" t="s">
        <v>827</v>
      </c>
      <c r="C5792" s="2">
        <v>45839</v>
      </c>
      <c r="D5792">
        <v>23</v>
      </c>
      <c r="E5792">
        <v>20</v>
      </c>
      <c r="F5792">
        <v>3</v>
      </c>
      <c r="G5792">
        <v>1</v>
      </c>
      <c r="H5792">
        <v>6</v>
      </c>
    </row>
    <row r="5793" spans="2:8" x14ac:dyDescent="0.3">
      <c r="B5793" t="s">
        <v>827</v>
      </c>
      <c r="C5793" s="2">
        <v>45870</v>
      </c>
      <c r="D5793">
        <v>21</v>
      </c>
      <c r="E5793">
        <v>18</v>
      </c>
      <c r="F5793">
        <v>3</v>
      </c>
      <c r="G5793">
        <v>3</v>
      </c>
      <c r="H5793">
        <v>0</v>
      </c>
    </row>
    <row r="5794" spans="2:8" x14ac:dyDescent="0.3">
      <c r="B5794" t="s">
        <v>827</v>
      </c>
      <c r="C5794" s="2">
        <v>45901</v>
      </c>
      <c r="D5794">
        <v>23</v>
      </c>
      <c r="E5794">
        <v>22</v>
      </c>
      <c r="F5794">
        <v>1</v>
      </c>
      <c r="G5794">
        <v>0</v>
      </c>
      <c r="H5794">
        <v>6</v>
      </c>
    </row>
    <row r="5795" spans="2:8" x14ac:dyDescent="0.3">
      <c r="B5795" t="s">
        <v>827</v>
      </c>
      <c r="C5795" s="2">
        <v>45931</v>
      </c>
      <c r="D5795">
        <v>20</v>
      </c>
      <c r="E5795">
        <v>17</v>
      </c>
      <c r="F5795">
        <v>3</v>
      </c>
      <c r="G5795">
        <v>1</v>
      </c>
      <c r="H5795">
        <v>8</v>
      </c>
    </row>
    <row r="5796" spans="2:8" x14ac:dyDescent="0.3">
      <c r="B5796" t="s">
        <v>827</v>
      </c>
      <c r="C5796" s="2">
        <v>45962</v>
      </c>
      <c r="D5796">
        <v>21</v>
      </c>
      <c r="E5796">
        <v>20</v>
      </c>
      <c r="F5796">
        <v>1</v>
      </c>
      <c r="G5796">
        <v>2</v>
      </c>
      <c r="H5796">
        <v>2</v>
      </c>
    </row>
    <row r="5797" spans="2:8" x14ac:dyDescent="0.3">
      <c r="B5797" t="s">
        <v>827</v>
      </c>
      <c r="C5797" s="2">
        <v>45992</v>
      </c>
      <c r="D5797">
        <v>22</v>
      </c>
      <c r="E5797">
        <v>18</v>
      </c>
      <c r="F5797">
        <v>4</v>
      </c>
      <c r="G5797">
        <v>3</v>
      </c>
      <c r="H5797">
        <v>10</v>
      </c>
    </row>
    <row r="5798" spans="2:8" x14ac:dyDescent="0.3">
      <c r="B5798" t="s">
        <v>828</v>
      </c>
      <c r="C5798" s="2">
        <v>45658</v>
      </c>
      <c r="D5798">
        <v>22</v>
      </c>
      <c r="E5798">
        <v>19</v>
      </c>
      <c r="F5798">
        <v>3</v>
      </c>
      <c r="G5798">
        <v>1</v>
      </c>
      <c r="H5798">
        <v>2</v>
      </c>
    </row>
    <row r="5799" spans="2:8" x14ac:dyDescent="0.3">
      <c r="B5799" t="s">
        <v>828</v>
      </c>
      <c r="C5799" s="2">
        <v>45689</v>
      </c>
      <c r="D5799">
        <v>20</v>
      </c>
      <c r="E5799">
        <v>19</v>
      </c>
      <c r="F5799">
        <v>1</v>
      </c>
      <c r="G5799">
        <v>0</v>
      </c>
      <c r="H5799">
        <v>4</v>
      </c>
    </row>
    <row r="5800" spans="2:8" x14ac:dyDescent="0.3">
      <c r="B5800" t="s">
        <v>828</v>
      </c>
      <c r="C5800" s="2">
        <v>45717</v>
      </c>
      <c r="D5800">
        <v>22</v>
      </c>
      <c r="E5800">
        <v>20</v>
      </c>
      <c r="F5800">
        <v>2</v>
      </c>
      <c r="G5800">
        <v>1</v>
      </c>
      <c r="H5800">
        <v>16</v>
      </c>
    </row>
    <row r="5801" spans="2:8" x14ac:dyDescent="0.3">
      <c r="B5801" t="s">
        <v>828</v>
      </c>
      <c r="C5801" s="2">
        <v>45748</v>
      </c>
      <c r="D5801">
        <v>20</v>
      </c>
      <c r="E5801">
        <v>19</v>
      </c>
      <c r="F5801">
        <v>1</v>
      </c>
      <c r="G5801">
        <v>0</v>
      </c>
      <c r="H5801">
        <v>2</v>
      </c>
    </row>
    <row r="5802" spans="2:8" x14ac:dyDescent="0.3">
      <c r="B5802" t="s">
        <v>828</v>
      </c>
      <c r="C5802" s="2">
        <v>45778</v>
      </c>
      <c r="D5802">
        <v>23</v>
      </c>
      <c r="E5802">
        <v>23</v>
      </c>
      <c r="F5802">
        <v>0</v>
      </c>
      <c r="G5802">
        <v>0</v>
      </c>
      <c r="H5802">
        <v>10</v>
      </c>
    </row>
    <row r="5803" spans="2:8" x14ac:dyDescent="0.3">
      <c r="B5803" t="s">
        <v>828</v>
      </c>
      <c r="C5803" s="2">
        <v>45809</v>
      </c>
      <c r="D5803">
        <v>22</v>
      </c>
      <c r="E5803">
        <v>20</v>
      </c>
      <c r="F5803">
        <v>2</v>
      </c>
      <c r="G5803">
        <v>1</v>
      </c>
      <c r="H5803">
        <v>16</v>
      </c>
    </row>
    <row r="5804" spans="2:8" x14ac:dyDescent="0.3">
      <c r="B5804" t="s">
        <v>828</v>
      </c>
      <c r="C5804" s="2">
        <v>45839</v>
      </c>
      <c r="D5804">
        <v>22</v>
      </c>
      <c r="E5804">
        <v>19</v>
      </c>
      <c r="F5804">
        <v>3</v>
      </c>
      <c r="G5804">
        <v>1</v>
      </c>
      <c r="H5804">
        <v>12</v>
      </c>
    </row>
    <row r="5805" spans="2:8" x14ac:dyDescent="0.3">
      <c r="B5805" t="s">
        <v>828</v>
      </c>
      <c r="C5805" s="2">
        <v>45870</v>
      </c>
      <c r="D5805">
        <v>21</v>
      </c>
      <c r="E5805">
        <v>19</v>
      </c>
      <c r="F5805">
        <v>2</v>
      </c>
      <c r="G5805">
        <v>3</v>
      </c>
      <c r="H5805">
        <v>4</v>
      </c>
    </row>
    <row r="5806" spans="2:8" x14ac:dyDescent="0.3">
      <c r="B5806" t="s">
        <v>828</v>
      </c>
      <c r="C5806" s="2">
        <v>45901</v>
      </c>
      <c r="D5806">
        <v>20</v>
      </c>
      <c r="E5806">
        <v>16</v>
      </c>
      <c r="F5806">
        <v>4</v>
      </c>
      <c r="G5806">
        <v>3</v>
      </c>
      <c r="H5806">
        <v>0</v>
      </c>
    </row>
    <row r="5807" spans="2:8" x14ac:dyDescent="0.3">
      <c r="B5807" t="s">
        <v>828</v>
      </c>
      <c r="C5807" s="2">
        <v>45931</v>
      </c>
      <c r="D5807">
        <v>20</v>
      </c>
      <c r="E5807">
        <v>19</v>
      </c>
      <c r="F5807">
        <v>1</v>
      </c>
      <c r="G5807">
        <v>0</v>
      </c>
      <c r="H5807">
        <v>4</v>
      </c>
    </row>
    <row r="5808" spans="2:8" x14ac:dyDescent="0.3">
      <c r="B5808" t="s">
        <v>828</v>
      </c>
      <c r="C5808" s="2">
        <v>45962</v>
      </c>
      <c r="D5808">
        <v>20</v>
      </c>
      <c r="E5808">
        <v>16</v>
      </c>
      <c r="F5808">
        <v>4</v>
      </c>
      <c r="G5808">
        <v>2</v>
      </c>
      <c r="H5808">
        <v>4</v>
      </c>
    </row>
    <row r="5809" spans="2:8" x14ac:dyDescent="0.3">
      <c r="B5809" t="s">
        <v>828</v>
      </c>
      <c r="C5809" s="2">
        <v>45992</v>
      </c>
      <c r="D5809">
        <v>21</v>
      </c>
      <c r="E5809">
        <v>19</v>
      </c>
      <c r="F5809">
        <v>2</v>
      </c>
      <c r="G5809">
        <v>0</v>
      </c>
      <c r="H5809">
        <v>10</v>
      </c>
    </row>
    <row r="5810" spans="2:8" x14ac:dyDescent="0.3">
      <c r="B5810" t="s">
        <v>829</v>
      </c>
      <c r="C5810" s="2">
        <v>45658</v>
      </c>
      <c r="D5810">
        <v>23</v>
      </c>
      <c r="E5810">
        <v>21</v>
      </c>
      <c r="F5810">
        <v>2</v>
      </c>
      <c r="G5810">
        <v>1</v>
      </c>
      <c r="H5810">
        <v>10</v>
      </c>
    </row>
    <row r="5811" spans="2:8" x14ac:dyDescent="0.3">
      <c r="B5811" t="s">
        <v>829</v>
      </c>
      <c r="C5811" s="2">
        <v>45689</v>
      </c>
      <c r="D5811">
        <v>21</v>
      </c>
      <c r="E5811">
        <v>21</v>
      </c>
      <c r="F5811">
        <v>0</v>
      </c>
      <c r="G5811">
        <v>3</v>
      </c>
      <c r="H5811">
        <v>8</v>
      </c>
    </row>
    <row r="5812" spans="2:8" x14ac:dyDescent="0.3">
      <c r="B5812" t="s">
        <v>829</v>
      </c>
      <c r="C5812" s="2">
        <v>45717</v>
      </c>
      <c r="D5812">
        <v>20</v>
      </c>
      <c r="E5812">
        <v>16</v>
      </c>
      <c r="F5812">
        <v>4</v>
      </c>
      <c r="G5812">
        <v>0</v>
      </c>
      <c r="H5812">
        <v>2</v>
      </c>
    </row>
    <row r="5813" spans="2:8" x14ac:dyDescent="0.3">
      <c r="B5813" t="s">
        <v>829</v>
      </c>
      <c r="C5813" s="2">
        <v>45748</v>
      </c>
      <c r="D5813">
        <v>20</v>
      </c>
      <c r="E5813">
        <v>20</v>
      </c>
      <c r="F5813">
        <v>0</v>
      </c>
      <c r="G5813">
        <v>3</v>
      </c>
      <c r="H5813">
        <v>0</v>
      </c>
    </row>
    <row r="5814" spans="2:8" x14ac:dyDescent="0.3">
      <c r="B5814" t="s">
        <v>829</v>
      </c>
      <c r="C5814" s="2">
        <v>45778</v>
      </c>
      <c r="D5814">
        <v>20</v>
      </c>
      <c r="E5814">
        <v>19</v>
      </c>
      <c r="F5814">
        <v>1</v>
      </c>
      <c r="G5814">
        <v>3</v>
      </c>
      <c r="H5814">
        <v>0</v>
      </c>
    </row>
    <row r="5815" spans="2:8" x14ac:dyDescent="0.3">
      <c r="B5815" t="s">
        <v>829</v>
      </c>
      <c r="C5815" s="2">
        <v>45809</v>
      </c>
      <c r="D5815">
        <v>22</v>
      </c>
      <c r="E5815">
        <v>21</v>
      </c>
      <c r="F5815">
        <v>1</v>
      </c>
      <c r="G5815">
        <v>0</v>
      </c>
      <c r="H5815">
        <v>16</v>
      </c>
    </row>
    <row r="5816" spans="2:8" x14ac:dyDescent="0.3">
      <c r="B5816" t="s">
        <v>829</v>
      </c>
      <c r="C5816" s="2">
        <v>45839</v>
      </c>
      <c r="D5816">
        <v>20</v>
      </c>
      <c r="E5816">
        <v>19</v>
      </c>
      <c r="F5816">
        <v>1</v>
      </c>
      <c r="G5816">
        <v>0</v>
      </c>
      <c r="H5816">
        <v>4</v>
      </c>
    </row>
    <row r="5817" spans="2:8" x14ac:dyDescent="0.3">
      <c r="B5817" t="s">
        <v>829</v>
      </c>
      <c r="C5817" s="2">
        <v>45870</v>
      </c>
      <c r="D5817">
        <v>22</v>
      </c>
      <c r="E5817">
        <v>21</v>
      </c>
      <c r="F5817">
        <v>1</v>
      </c>
      <c r="G5817">
        <v>3</v>
      </c>
      <c r="H5817">
        <v>8</v>
      </c>
    </row>
    <row r="5818" spans="2:8" x14ac:dyDescent="0.3">
      <c r="B5818" t="s">
        <v>829</v>
      </c>
      <c r="C5818" s="2">
        <v>45901</v>
      </c>
      <c r="D5818">
        <v>21</v>
      </c>
      <c r="E5818">
        <v>19</v>
      </c>
      <c r="F5818">
        <v>2</v>
      </c>
      <c r="G5818">
        <v>0</v>
      </c>
      <c r="H5818">
        <v>4</v>
      </c>
    </row>
    <row r="5819" spans="2:8" x14ac:dyDescent="0.3">
      <c r="B5819" t="s">
        <v>829</v>
      </c>
      <c r="C5819" s="2">
        <v>45931</v>
      </c>
      <c r="D5819">
        <v>21</v>
      </c>
      <c r="E5819">
        <v>17</v>
      </c>
      <c r="F5819">
        <v>4</v>
      </c>
      <c r="G5819">
        <v>3</v>
      </c>
      <c r="H5819">
        <v>4</v>
      </c>
    </row>
    <row r="5820" spans="2:8" x14ac:dyDescent="0.3">
      <c r="B5820" t="s">
        <v>829</v>
      </c>
      <c r="C5820" s="2">
        <v>45962</v>
      </c>
      <c r="D5820">
        <v>21</v>
      </c>
      <c r="E5820">
        <v>19</v>
      </c>
      <c r="F5820">
        <v>2</v>
      </c>
      <c r="G5820">
        <v>2</v>
      </c>
      <c r="H5820">
        <v>0</v>
      </c>
    </row>
    <row r="5821" spans="2:8" x14ac:dyDescent="0.3">
      <c r="B5821" t="s">
        <v>829</v>
      </c>
      <c r="C5821" s="2">
        <v>45992</v>
      </c>
      <c r="D5821">
        <v>22</v>
      </c>
      <c r="E5821">
        <v>22</v>
      </c>
      <c r="F5821">
        <v>0</v>
      </c>
      <c r="G5821">
        <v>4</v>
      </c>
      <c r="H5821">
        <v>6</v>
      </c>
    </row>
    <row r="5822" spans="2:8" x14ac:dyDescent="0.3">
      <c r="B5822" t="s">
        <v>830</v>
      </c>
      <c r="C5822" s="2">
        <v>45658</v>
      </c>
      <c r="D5822">
        <v>22</v>
      </c>
      <c r="E5822">
        <v>21</v>
      </c>
      <c r="F5822">
        <v>1</v>
      </c>
      <c r="G5822">
        <v>1</v>
      </c>
      <c r="H5822">
        <v>10</v>
      </c>
    </row>
    <row r="5823" spans="2:8" x14ac:dyDescent="0.3">
      <c r="B5823" t="s">
        <v>830</v>
      </c>
      <c r="C5823" s="2">
        <v>45689</v>
      </c>
      <c r="D5823">
        <v>22</v>
      </c>
      <c r="E5823">
        <v>22</v>
      </c>
      <c r="F5823">
        <v>0</v>
      </c>
      <c r="G5823">
        <v>2</v>
      </c>
      <c r="H5823">
        <v>0</v>
      </c>
    </row>
    <row r="5824" spans="2:8" x14ac:dyDescent="0.3">
      <c r="B5824" t="s">
        <v>830</v>
      </c>
      <c r="C5824" s="2">
        <v>45717</v>
      </c>
      <c r="D5824">
        <v>22</v>
      </c>
      <c r="E5824">
        <v>18</v>
      </c>
      <c r="F5824">
        <v>4</v>
      </c>
      <c r="G5824">
        <v>1</v>
      </c>
      <c r="H5824">
        <v>0</v>
      </c>
    </row>
    <row r="5825" spans="2:8" x14ac:dyDescent="0.3">
      <c r="B5825" t="s">
        <v>830</v>
      </c>
      <c r="C5825" s="2">
        <v>45748</v>
      </c>
      <c r="D5825">
        <v>22</v>
      </c>
      <c r="E5825">
        <v>22</v>
      </c>
      <c r="F5825">
        <v>0</v>
      </c>
      <c r="G5825">
        <v>4</v>
      </c>
      <c r="H5825">
        <v>4</v>
      </c>
    </row>
    <row r="5826" spans="2:8" x14ac:dyDescent="0.3">
      <c r="B5826" t="s">
        <v>830</v>
      </c>
      <c r="C5826" s="2">
        <v>45778</v>
      </c>
      <c r="D5826">
        <v>20</v>
      </c>
      <c r="E5826">
        <v>17</v>
      </c>
      <c r="F5826">
        <v>3</v>
      </c>
      <c r="G5826">
        <v>0</v>
      </c>
      <c r="H5826">
        <v>6</v>
      </c>
    </row>
    <row r="5827" spans="2:8" x14ac:dyDescent="0.3">
      <c r="B5827" t="s">
        <v>830</v>
      </c>
      <c r="C5827" s="2">
        <v>45809</v>
      </c>
      <c r="D5827">
        <v>22</v>
      </c>
      <c r="E5827">
        <v>19</v>
      </c>
      <c r="F5827">
        <v>3</v>
      </c>
      <c r="G5827">
        <v>2</v>
      </c>
      <c r="H5827">
        <v>2</v>
      </c>
    </row>
    <row r="5828" spans="2:8" x14ac:dyDescent="0.3">
      <c r="B5828" t="s">
        <v>830</v>
      </c>
      <c r="C5828" s="2">
        <v>45839</v>
      </c>
      <c r="D5828">
        <v>22</v>
      </c>
      <c r="E5828">
        <v>19</v>
      </c>
      <c r="F5828">
        <v>3</v>
      </c>
      <c r="G5828">
        <v>2</v>
      </c>
      <c r="H5828">
        <v>12</v>
      </c>
    </row>
    <row r="5829" spans="2:8" x14ac:dyDescent="0.3">
      <c r="B5829" t="s">
        <v>830</v>
      </c>
      <c r="C5829" s="2">
        <v>45870</v>
      </c>
      <c r="D5829">
        <v>22</v>
      </c>
      <c r="E5829">
        <v>22</v>
      </c>
      <c r="F5829">
        <v>0</v>
      </c>
      <c r="G5829">
        <v>1</v>
      </c>
      <c r="H5829">
        <v>4</v>
      </c>
    </row>
    <row r="5830" spans="2:8" x14ac:dyDescent="0.3">
      <c r="B5830" t="s">
        <v>830</v>
      </c>
      <c r="C5830" s="2">
        <v>45901</v>
      </c>
      <c r="D5830">
        <v>20</v>
      </c>
      <c r="E5830">
        <v>16</v>
      </c>
      <c r="F5830">
        <v>4</v>
      </c>
      <c r="G5830">
        <v>2</v>
      </c>
      <c r="H5830">
        <v>4</v>
      </c>
    </row>
    <row r="5831" spans="2:8" x14ac:dyDescent="0.3">
      <c r="B5831" t="s">
        <v>830</v>
      </c>
      <c r="C5831" s="2">
        <v>45931</v>
      </c>
      <c r="D5831">
        <v>22</v>
      </c>
      <c r="E5831">
        <v>20</v>
      </c>
      <c r="F5831">
        <v>2</v>
      </c>
      <c r="G5831">
        <v>2</v>
      </c>
      <c r="H5831">
        <v>12</v>
      </c>
    </row>
    <row r="5832" spans="2:8" x14ac:dyDescent="0.3">
      <c r="B5832" t="s">
        <v>830</v>
      </c>
      <c r="C5832" s="2">
        <v>45962</v>
      </c>
      <c r="D5832">
        <v>20</v>
      </c>
      <c r="E5832">
        <v>19</v>
      </c>
      <c r="F5832">
        <v>1</v>
      </c>
      <c r="G5832">
        <v>0</v>
      </c>
      <c r="H5832">
        <v>12</v>
      </c>
    </row>
    <row r="5833" spans="2:8" x14ac:dyDescent="0.3">
      <c r="B5833" t="s">
        <v>830</v>
      </c>
      <c r="C5833" s="2">
        <v>45992</v>
      </c>
      <c r="D5833">
        <v>22</v>
      </c>
      <c r="E5833">
        <v>22</v>
      </c>
      <c r="F5833">
        <v>0</v>
      </c>
      <c r="G5833">
        <v>4</v>
      </c>
      <c r="H5833">
        <v>2</v>
      </c>
    </row>
    <row r="5834" spans="2:8" x14ac:dyDescent="0.3">
      <c r="B5834" t="s">
        <v>831</v>
      </c>
      <c r="C5834" s="2">
        <v>45658</v>
      </c>
      <c r="D5834">
        <v>21</v>
      </c>
      <c r="E5834">
        <v>21</v>
      </c>
      <c r="F5834">
        <v>0</v>
      </c>
      <c r="G5834">
        <v>0</v>
      </c>
      <c r="H5834">
        <v>8</v>
      </c>
    </row>
    <row r="5835" spans="2:8" x14ac:dyDescent="0.3">
      <c r="B5835" t="s">
        <v>831</v>
      </c>
      <c r="C5835" s="2">
        <v>45689</v>
      </c>
      <c r="D5835">
        <v>23</v>
      </c>
      <c r="E5835">
        <v>22</v>
      </c>
      <c r="F5835">
        <v>1</v>
      </c>
      <c r="G5835">
        <v>2</v>
      </c>
      <c r="H5835">
        <v>4</v>
      </c>
    </row>
    <row r="5836" spans="2:8" x14ac:dyDescent="0.3">
      <c r="B5836" t="s">
        <v>831</v>
      </c>
      <c r="C5836" s="2">
        <v>45717</v>
      </c>
      <c r="D5836">
        <v>23</v>
      </c>
      <c r="E5836">
        <v>19</v>
      </c>
      <c r="F5836">
        <v>4</v>
      </c>
      <c r="G5836">
        <v>3</v>
      </c>
      <c r="H5836">
        <v>6</v>
      </c>
    </row>
    <row r="5837" spans="2:8" x14ac:dyDescent="0.3">
      <c r="B5837" t="s">
        <v>831</v>
      </c>
      <c r="C5837" s="2">
        <v>45748</v>
      </c>
      <c r="D5837">
        <v>23</v>
      </c>
      <c r="E5837">
        <v>21</v>
      </c>
      <c r="F5837">
        <v>2</v>
      </c>
      <c r="G5837">
        <v>2</v>
      </c>
      <c r="H5837">
        <v>0</v>
      </c>
    </row>
    <row r="5838" spans="2:8" x14ac:dyDescent="0.3">
      <c r="B5838" t="s">
        <v>831</v>
      </c>
      <c r="C5838" s="2">
        <v>45778</v>
      </c>
      <c r="D5838">
        <v>22</v>
      </c>
      <c r="E5838">
        <v>20</v>
      </c>
      <c r="F5838">
        <v>2</v>
      </c>
      <c r="G5838">
        <v>2</v>
      </c>
      <c r="H5838">
        <v>0</v>
      </c>
    </row>
    <row r="5839" spans="2:8" x14ac:dyDescent="0.3">
      <c r="B5839" t="s">
        <v>831</v>
      </c>
      <c r="C5839" s="2">
        <v>45809</v>
      </c>
      <c r="D5839">
        <v>20</v>
      </c>
      <c r="E5839">
        <v>17</v>
      </c>
      <c r="F5839">
        <v>3</v>
      </c>
      <c r="G5839">
        <v>3</v>
      </c>
      <c r="H5839">
        <v>0</v>
      </c>
    </row>
    <row r="5840" spans="2:8" x14ac:dyDescent="0.3">
      <c r="B5840" t="s">
        <v>831</v>
      </c>
      <c r="C5840" s="2">
        <v>45839</v>
      </c>
      <c r="D5840">
        <v>20</v>
      </c>
      <c r="E5840">
        <v>16</v>
      </c>
      <c r="F5840">
        <v>4</v>
      </c>
      <c r="G5840">
        <v>0</v>
      </c>
      <c r="H5840">
        <v>10</v>
      </c>
    </row>
    <row r="5841" spans="2:8" x14ac:dyDescent="0.3">
      <c r="B5841" t="s">
        <v>831</v>
      </c>
      <c r="C5841" s="2">
        <v>45870</v>
      </c>
      <c r="D5841">
        <v>21</v>
      </c>
      <c r="E5841">
        <v>19</v>
      </c>
      <c r="F5841">
        <v>2</v>
      </c>
      <c r="G5841">
        <v>3</v>
      </c>
      <c r="H5841">
        <v>8</v>
      </c>
    </row>
    <row r="5842" spans="2:8" x14ac:dyDescent="0.3">
      <c r="B5842" t="s">
        <v>831</v>
      </c>
      <c r="C5842" s="2">
        <v>45901</v>
      </c>
      <c r="D5842">
        <v>23</v>
      </c>
      <c r="E5842">
        <v>22</v>
      </c>
      <c r="F5842">
        <v>1</v>
      </c>
      <c r="G5842">
        <v>4</v>
      </c>
      <c r="H5842">
        <v>2</v>
      </c>
    </row>
    <row r="5843" spans="2:8" x14ac:dyDescent="0.3">
      <c r="B5843" t="s">
        <v>831</v>
      </c>
      <c r="C5843" s="2">
        <v>45931</v>
      </c>
      <c r="D5843">
        <v>21</v>
      </c>
      <c r="E5843">
        <v>20</v>
      </c>
      <c r="F5843">
        <v>1</v>
      </c>
      <c r="G5843">
        <v>1</v>
      </c>
      <c r="H5843">
        <v>10</v>
      </c>
    </row>
    <row r="5844" spans="2:8" x14ac:dyDescent="0.3">
      <c r="B5844" t="s">
        <v>831</v>
      </c>
      <c r="C5844" s="2">
        <v>45962</v>
      </c>
      <c r="D5844">
        <v>20</v>
      </c>
      <c r="E5844">
        <v>19</v>
      </c>
      <c r="F5844">
        <v>1</v>
      </c>
      <c r="G5844">
        <v>1</v>
      </c>
      <c r="H5844">
        <v>4</v>
      </c>
    </row>
    <row r="5845" spans="2:8" x14ac:dyDescent="0.3">
      <c r="B5845" t="s">
        <v>831</v>
      </c>
      <c r="C5845" s="2">
        <v>45992</v>
      </c>
      <c r="D5845">
        <v>20</v>
      </c>
      <c r="E5845">
        <v>19</v>
      </c>
      <c r="F5845">
        <v>1</v>
      </c>
      <c r="G5845">
        <v>3</v>
      </c>
      <c r="H5845">
        <v>4</v>
      </c>
    </row>
    <row r="5846" spans="2:8" x14ac:dyDescent="0.3">
      <c r="B5846" t="s">
        <v>832</v>
      </c>
      <c r="C5846" s="2">
        <v>45658</v>
      </c>
      <c r="D5846">
        <v>22</v>
      </c>
      <c r="E5846">
        <v>18</v>
      </c>
      <c r="F5846">
        <v>4</v>
      </c>
      <c r="G5846">
        <v>2</v>
      </c>
      <c r="H5846">
        <v>8</v>
      </c>
    </row>
    <row r="5847" spans="2:8" x14ac:dyDescent="0.3">
      <c r="B5847" t="s">
        <v>832</v>
      </c>
      <c r="C5847" s="2">
        <v>45689</v>
      </c>
      <c r="D5847">
        <v>21</v>
      </c>
      <c r="E5847">
        <v>21</v>
      </c>
      <c r="F5847">
        <v>0</v>
      </c>
      <c r="G5847">
        <v>3</v>
      </c>
      <c r="H5847">
        <v>4</v>
      </c>
    </row>
    <row r="5848" spans="2:8" x14ac:dyDescent="0.3">
      <c r="B5848" t="s">
        <v>832</v>
      </c>
      <c r="C5848" s="2">
        <v>45717</v>
      </c>
      <c r="D5848">
        <v>22</v>
      </c>
      <c r="E5848">
        <v>18</v>
      </c>
      <c r="F5848">
        <v>4</v>
      </c>
      <c r="G5848">
        <v>2</v>
      </c>
      <c r="H5848">
        <v>10</v>
      </c>
    </row>
    <row r="5849" spans="2:8" x14ac:dyDescent="0.3">
      <c r="B5849" t="s">
        <v>832</v>
      </c>
      <c r="C5849" s="2">
        <v>45748</v>
      </c>
      <c r="D5849">
        <v>22</v>
      </c>
      <c r="E5849">
        <v>20</v>
      </c>
      <c r="F5849">
        <v>2</v>
      </c>
      <c r="G5849">
        <v>1</v>
      </c>
      <c r="H5849">
        <v>2</v>
      </c>
    </row>
    <row r="5850" spans="2:8" x14ac:dyDescent="0.3">
      <c r="B5850" t="s">
        <v>832</v>
      </c>
      <c r="C5850" s="2">
        <v>45778</v>
      </c>
      <c r="D5850">
        <v>23</v>
      </c>
      <c r="E5850">
        <v>23</v>
      </c>
      <c r="F5850">
        <v>0</v>
      </c>
      <c r="G5850">
        <v>3</v>
      </c>
      <c r="H5850">
        <v>6</v>
      </c>
    </row>
    <row r="5851" spans="2:8" x14ac:dyDescent="0.3">
      <c r="B5851" t="s">
        <v>832</v>
      </c>
      <c r="C5851" s="2">
        <v>45809</v>
      </c>
      <c r="D5851">
        <v>21</v>
      </c>
      <c r="E5851">
        <v>21</v>
      </c>
      <c r="F5851">
        <v>0</v>
      </c>
      <c r="G5851">
        <v>0</v>
      </c>
      <c r="H5851">
        <v>8</v>
      </c>
    </row>
    <row r="5852" spans="2:8" x14ac:dyDescent="0.3">
      <c r="B5852" t="s">
        <v>832</v>
      </c>
      <c r="C5852" s="2">
        <v>45839</v>
      </c>
      <c r="D5852">
        <v>20</v>
      </c>
      <c r="E5852">
        <v>20</v>
      </c>
      <c r="F5852">
        <v>0</v>
      </c>
      <c r="G5852">
        <v>4</v>
      </c>
      <c r="H5852">
        <v>6</v>
      </c>
    </row>
    <row r="5853" spans="2:8" x14ac:dyDescent="0.3">
      <c r="B5853" t="s">
        <v>832</v>
      </c>
      <c r="C5853" s="2">
        <v>45870</v>
      </c>
      <c r="D5853">
        <v>21</v>
      </c>
      <c r="E5853">
        <v>20</v>
      </c>
      <c r="F5853">
        <v>1</v>
      </c>
      <c r="G5853">
        <v>2</v>
      </c>
      <c r="H5853">
        <v>12</v>
      </c>
    </row>
    <row r="5854" spans="2:8" x14ac:dyDescent="0.3">
      <c r="B5854" t="s">
        <v>832</v>
      </c>
      <c r="C5854" s="2">
        <v>45901</v>
      </c>
      <c r="D5854">
        <v>23</v>
      </c>
      <c r="E5854">
        <v>22</v>
      </c>
      <c r="F5854">
        <v>1</v>
      </c>
      <c r="G5854">
        <v>1</v>
      </c>
      <c r="H5854">
        <v>8</v>
      </c>
    </row>
    <row r="5855" spans="2:8" x14ac:dyDescent="0.3">
      <c r="B5855" t="s">
        <v>832</v>
      </c>
      <c r="C5855" s="2">
        <v>45931</v>
      </c>
      <c r="D5855">
        <v>22</v>
      </c>
      <c r="E5855">
        <v>19</v>
      </c>
      <c r="F5855">
        <v>3</v>
      </c>
      <c r="G5855">
        <v>4</v>
      </c>
      <c r="H5855">
        <v>2</v>
      </c>
    </row>
    <row r="5856" spans="2:8" x14ac:dyDescent="0.3">
      <c r="B5856" t="s">
        <v>832</v>
      </c>
      <c r="C5856" s="2">
        <v>45962</v>
      </c>
      <c r="D5856">
        <v>22</v>
      </c>
      <c r="E5856">
        <v>19</v>
      </c>
      <c r="F5856">
        <v>3</v>
      </c>
      <c r="G5856">
        <v>0</v>
      </c>
      <c r="H5856">
        <v>4</v>
      </c>
    </row>
    <row r="5857" spans="2:8" x14ac:dyDescent="0.3">
      <c r="B5857" t="s">
        <v>832</v>
      </c>
      <c r="C5857" s="2">
        <v>45992</v>
      </c>
      <c r="D5857">
        <v>21</v>
      </c>
      <c r="E5857">
        <v>18</v>
      </c>
      <c r="F5857">
        <v>3</v>
      </c>
      <c r="G5857">
        <v>2</v>
      </c>
      <c r="H5857">
        <v>2</v>
      </c>
    </row>
    <row r="5858" spans="2:8" x14ac:dyDescent="0.3">
      <c r="B5858" t="s">
        <v>833</v>
      </c>
      <c r="C5858" s="2">
        <v>45658</v>
      </c>
      <c r="D5858">
        <v>20</v>
      </c>
      <c r="E5858">
        <v>19</v>
      </c>
      <c r="F5858">
        <v>1</v>
      </c>
      <c r="G5858">
        <v>2</v>
      </c>
      <c r="H5858">
        <v>2</v>
      </c>
    </row>
    <row r="5859" spans="2:8" x14ac:dyDescent="0.3">
      <c r="B5859" t="s">
        <v>833</v>
      </c>
      <c r="C5859" s="2">
        <v>45689</v>
      </c>
      <c r="D5859">
        <v>21</v>
      </c>
      <c r="E5859">
        <v>20</v>
      </c>
      <c r="F5859">
        <v>1</v>
      </c>
      <c r="G5859">
        <v>2</v>
      </c>
      <c r="H5859">
        <v>4</v>
      </c>
    </row>
    <row r="5860" spans="2:8" x14ac:dyDescent="0.3">
      <c r="B5860" t="s">
        <v>833</v>
      </c>
      <c r="C5860" s="2">
        <v>45717</v>
      </c>
      <c r="D5860">
        <v>23</v>
      </c>
      <c r="E5860">
        <v>23</v>
      </c>
      <c r="F5860">
        <v>0</v>
      </c>
      <c r="G5860">
        <v>0</v>
      </c>
      <c r="H5860">
        <v>8</v>
      </c>
    </row>
    <row r="5861" spans="2:8" x14ac:dyDescent="0.3">
      <c r="B5861" t="s">
        <v>833</v>
      </c>
      <c r="C5861" s="2">
        <v>45748</v>
      </c>
      <c r="D5861">
        <v>21</v>
      </c>
      <c r="E5861">
        <v>19</v>
      </c>
      <c r="F5861">
        <v>2</v>
      </c>
      <c r="G5861">
        <v>3</v>
      </c>
      <c r="H5861">
        <v>0</v>
      </c>
    </row>
    <row r="5862" spans="2:8" x14ac:dyDescent="0.3">
      <c r="B5862" t="s">
        <v>833</v>
      </c>
      <c r="C5862" s="2">
        <v>45778</v>
      </c>
      <c r="D5862">
        <v>23</v>
      </c>
      <c r="E5862">
        <v>23</v>
      </c>
      <c r="F5862">
        <v>0</v>
      </c>
      <c r="G5862">
        <v>3</v>
      </c>
      <c r="H5862">
        <v>6</v>
      </c>
    </row>
    <row r="5863" spans="2:8" x14ac:dyDescent="0.3">
      <c r="B5863" t="s">
        <v>833</v>
      </c>
      <c r="C5863" s="2">
        <v>45809</v>
      </c>
      <c r="D5863">
        <v>23</v>
      </c>
      <c r="E5863">
        <v>21</v>
      </c>
      <c r="F5863">
        <v>2</v>
      </c>
      <c r="G5863">
        <v>0</v>
      </c>
      <c r="H5863">
        <v>6</v>
      </c>
    </row>
    <row r="5864" spans="2:8" x14ac:dyDescent="0.3">
      <c r="B5864" t="s">
        <v>833</v>
      </c>
      <c r="C5864" s="2">
        <v>45839</v>
      </c>
      <c r="D5864">
        <v>21</v>
      </c>
      <c r="E5864">
        <v>21</v>
      </c>
      <c r="F5864">
        <v>0</v>
      </c>
      <c r="G5864">
        <v>1</v>
      </c>
      <c r="H5864">
        <v>6</v>
      </c>
    </row>
    <row r="5865" spans="2:8" x14ac:dyDescent="0.3">
      <c r="B5865" t="s">
        <v>833</v>
      </c>
      <c r="C5865" s="2">
        <v>45870</v>
      </c>
      <c r="D5865">
        <v>21</v>
      </c>
      <c r="E5865">
        <v>18</v>
      </c>
      <c r="F5865">
        <v>3</v>
      </c>
      <c r="G5865">
        <v>1</v>
      </c>
      <c r="H5865">
        <v>8</v>
      </c>
    </row>
    <row r="5866" spans="2:8" x14ac:dyDescent="0.3">
      <c r="B5866" t="s">
        <v>833</v>
      </c>
      <c r="C5866" s="2">
        <v>45901</v>
      </c>
      <c r="D5866">
        <v>23</v>
      </c>
      <c r="E5866">
        <v>22</v>
      </c>
      <c r="F5866">
        <v>1</v>
      </c>
      <c r="G5866">
        <v>0</v>
      </c>
      <c r="H5866">
        <v>2</v>
      </c>
    </row>
    <row r="5867" spans="2:8" x14ac:dyDescent="0.3">
      <c r="B5867" t="s">
        <v>833</v>
      </c>
      <c r="C5867" s="2">
        <v>45931</v>
      </c>
      <c r="D5867">
        <v>22</v>
      </c>
      <c r="E5867">
        <v>21</v>
      </c>
      <c r="F5867">
        <v>1</v>
      </c>
      <c r="G5867">
        <v>2</v>
      </c>
      <c r="H5867">
        <v>8</v>
      </c>
    </row>
    <row r="5868" spans="2:8" x14ac:dyDescent="0.3">
      <c r="B5868" t="s">
        <v>833</v>
      </c>
      <c r="C5868" s="2">
        <v>45962</v>
      </c>
      <c r="D5868">
        <v>23</v>
      </c>
      <c r="E5868">
        <v>23</v>
      </c>
      <c r="F5868">
        <v>0</v>
      </c>
      <c r="G5868">
        <v>3</v>
      </c>
      <c r="H5868">
        <v>8</v>
      </c>
    </row>
    <row r="5869" spans="2:8" x14ac:dyDescent="0.3">
      <c r="B5869" t="s">
        <v>833</v>
      </c>
      <c r="C5869" s="2">
        <v>45992</v>
      </c>
      <c r="D5869">
        <v>20</v>
      </c>
      <c r="E5869">
        <v>20</v>
      </c>
      <c r="F5869">
        <v>0</v>
      </c>
      <c r="G5869">
        <v>3</v>
      </c>
      <c r="H5869">
        <v>0</v>
      </c>
    </row>
    <row r="5870" spans="2:8" x14ac:dyDescent="0.3">
      <c r="B5870" t="s">
        <v>834</v>
      </c>
      <c r="C5870" s="2">
        <v>45658</v>
      </c>
      <c r="D5870">
        <v>20</v>
      </c>
      <c r="E5870">
        <v>20</v>
      </c>
      <c r="F5870">
        <v>0</v>
      </c>
      <c r="G5870">
        <v>0</v>
      </c>
      <c r="H5870">
        <v>8</v>
      </c>
    </row>
    <row r="5871" spans="2:8" x14ac:dyDescent="0.3">
      <c r="B5871" t="s">
        <v>834</v>
      </c>
      <c r="C5871" s="2">
        <v>45689</v>
      </c>
      <c r="D5871">
        <v>20</v>
      </c>
      <c r="E5871">
        <v>19</v>
      </c>
      <c r="F5871">
        <v>1</v>
      </c>
      <c r="G5871">
        <v>1</v>
      </c>
      <c r="H5871">
        <v>2</v>
      </c>
    </row>
    <row r="5872" spans="2:8" x14ac:dyDescent="0.3">
      <c r="B5872" t="s">
        <v>834</v>
      </c>
      <c r="C5872" s="2">
        <v>45717</v>
      </c>
      <c r="D5872">
        <v>22</v>
      </c>
      <c r="E5872">
        <v>18</v>
      </c>
      <c r="F5872">
        <v>4</v>
      </c>
      <c r="G5872">
        <v>4</v>
      </c>
      <c r="H5872">
        <v>0</v>
      </c>
    </row>
    <row r="5873" spans="2:8" x14ac:dyDescent="0.3">
      <c r="B5873" t="s">
        <v>834</v>
      </c>
      <c r="C5873" s="2">
        <v>45748</v>
      </c>
      <c r="D5873">
        <v>20</v>
      </c>
      <c r="E5873">
        <v>17</v>
      </c>
      <c r="F5873">
        <v>3</v>
      </c>
      <c r="G5873">
        <v>4</v>
      </c>
      <c r="H5873">
        <v>4</v>
      </c>
    </row>
    <row r="5874" spans="2:8" x14ac:dyDescent="0.3">
      <c r="B5874" t="s">
        <v>834</v>
      </c>
      <c r="C5874" s="2">
        <v>45778</v>
      </c>
      <c r="D5874">
        <v>22</v>
      </c>
      <c r="E5874">
        <v>21</v>
      </c>
      <c r="F5874">
        <v>1</v>
      </c>
      <c r="G5874">
        <v>1</v>
      </c>
      <c r="H5874">
        <v>8</v>
      </c>
    </row>
    <row r="5875" spans="2:8" x14ac:dyDescent="0.3">
      <c r="B5875" t="s">
        <v>834</v>
      </c>
      <c r="C5875" s="2">
        <v>45809</v>
      </c>
      <c r="D5875">
        <v>20</v>
      </c>
      <c r="E5875">
        <v>19</v>
      </c>
      <c r="F5875">
        <v>1</v>
      </c>
      <c r="G5875">
        <v>0</v>
      </c>
      <c r="H5875">
        <v>4</v>
      </c>
    </row>
    <row r="5876" spans="2:8" x14ac:dyDescent="0.3">
      <c r="B5876" t="s">
        <v>834</v>
      </c>
      <c r="C5876" s="2">
        <v>45839</v>
      </c>
      <c r="D5876">
        <v>21</v>
      </c>
      <c r="E5876">
        <v>20</v>
      </c>
      <c r="F5876">
        <v>1</v>
      </c>
      <c r="G5876">
        <v>3</v>
      </c>
      <c r="H5876">
        <v>12</v>
      </c>
    </row>
    <row r="5877" spans="2:8" x14ac:dyDescent="0.3">
      <c r="B5877" t="s">
        <v>834</v>
      </c>
      <c r="C5877" s="2">
        <v>45870</v>
      </c>
      <c r="D5877">
        <v>20</v>
      </c>
      <c r="E5877">
        <v>17</v>
      </c>
      <c r="F5877">
        <v>3</v>
      </c>
      <c r="G5877">
        <v>1</v>
      </c>
      <c r="H5877">
        <v>8</v>
      </c>
    </row>
    <row r="5878" spans="2:8" x14ac:dyDescent="0.3">
      <c r="B5878" t="s">
        <v>834</v>
      </c>
      <c r="C5878" s="2">
        <v>45901</v>
      </c>
      <c r="D5878">
        <v>22</v>
      </c>
      <c r="E5878">
        <v>21</v>
      </c>
      <c r="F5878">
        <v>1</v>
      </c>
      <c r="G5878">
        <v>0</v>
      </c>
      <c r="H5878">
        <v>8</v>
      </c>
    </row>
    <row r="5879" spans="2:8" x14ac:dyDescent="0.3">
      <c r="B5879" t="s">
        <v>834</v>
      </c>
      <c r="C5879" s="2">
        <v>45931</v>
      </c>
      <c r="D5879">
        <v>23</v>
      </c>
      <c r="E5879">
        <v>20</v>
      </c>
      <c r="F5879">
        <v>3</v>
      </c>
      <c r="G5879">
        <v>2</v>
      </c>
      <c r="H5879">
        <v>8</v>
      </c>
    </row>
    <row r="5880" spans="2:8" x14ac:dyDescent="0.3">
      <c r="B5880" t="s">
        <v>834</v>
      </c>
      <c r="C5880" s="2">
        <v>45962</v>
      </c>
      <c r="D5880">
        <v>22</v>
      </c>
      <c r="E5880">
        <v>20</v>
      </c>
      <c r="F5880">
        <v>2</v>
      </c>
      <c r="G5880">
        <v>0</v>
      </c>
      <c r="H5880">
        <v>12</v>
      </c>
    </row>
    <row r="5881" spans="2:8" x14ac:dyDescent="0.3">
      <c r="B5881" t="s">
        <v>834</v>
      </c>
      <c r="C5881" s="2">
        <v>45992</v>
      </c>
      <c r="D5881">
        <v>23</v>
      </c>
      <c r="E5881">
        <v>21</v>
      </c>
      <c r="F5881">
        <v>2</v>
      </c>
      <c r="G5881">
        <v>2</v>
      </c>
      <c r="H5881">
        <v>12</v>
      </c>
    </row>
    <row r="5882" spans="2:8" x14ac:dyDescent="0.3">
      <c r="B5882" t="s">
        <v>835</v>
      </c>
      <c r="C5882" s="2">
        <v>45658</v>
      </c>
      <c r="D5882">
        <v>21</v>
      </c>
      <c r="E5882">
        <v>18</v>
      </c>
      <c r="F5882">
        <v>3</v>
      </c>
      <c r="G5882">
        <v>0</v>
      </c>
      <c r="H5882">
        <v>10</v>
      </c>
    </row>
    <row r="5883" spans="2:8" x14ac:dyDescent="0.3">
      <c r="B5883" t="s">
        <v>835</v>
      </c>
      <c r="C5883" s="2">
        <v>45689</v>
      </c>
      <c r="D5883">
        <v>20</v>
      </c>
      <c r="E5883">
        <v>20</v>
      </c>
      <c r="F5883">
        <v>0</v>
      </c>
      <c r="G5883">
        <v>0</v>
      </c>
      <c r="H5883">
        <v>0</v>
      </c>
    </row>
    <row r="5884" spans="2:8" x14ac:dyDescent="0.3">
      <c r="B5884" t="s">
        <v>835</v>
      </c>
      <c r="C5884" s="2">
        <v>45717</v>
      </c>
      <c r="D5884">
        <v>21</v>
      </c>
      <c r="E5884">
        <v>21</v>
      </c>
      <c r="F5884">
        <v>0</v>
      </c>
      <c r="G5884">
        <v>0</v>
      </c>
      <c r="H5884">
        <v>4</v>
      </c>
    </row>
    <row r="5885" spans="2:8" x14ac:dyDescent="0.3">
      <c r="B5885" t="s">
        <v>835</v>
      </c>
      <c r="C5885" s="2">
        <v>45748</v>
      </c>
      <c r="D5885">
        <v>20</v>
      </c>
      <c r="E5885">
        <v>19</v>
      </c>
      <c r="F5885">
        <v>1</v>
      </c>
      <c r="G5885">
        <v>4</v>
      </c>
      <c r="H5885">
        <v>6</v>
      </c>
    </row>
    <row r="5886" spans="2:8" x14ac:dyDescent="0.3">
      <c r="B5886" t="s">
        <v>835</v>
      </c>
      <c r="C5886" s="2">
        <v>45778</v>
      </c>
      <c r="D5886">
        <v>20</v>
      </c>
      <c r="E5886">
        <v>16</v>
      </c>
      <c r="F5886">
        <v>4</v>
      </c>
      <c r="G5886">
        <v>3</v>
      </c>
      <c r="H5886">
        <v>6</v>
      </c>
    </row>
    <row r="5887" spans="2:8" x14ac:dyDescent="0.3">
      <c r="B5887" t="s">
        <v>835</v>
      </c>
      <c r="C5887" s="2">
        <v>45809</v>
      </c>
      <c r="D5887">
        <v>23</v>
      </c>
      <c r="E5887">
        <v>22</v>
      </c>
      <c r="F5887">
        <v>1</v>
      </c>
      <c r="G5887">
        <v>4</v>
      </c>
      <c r="H5887">
        <v>6</v>
      </c>
    </row>
    <row r="5888" spans="2:8" x14ac:dyDescent="0.3">
      <c r="B5888" t="s">
        <v>835</v>
      </c>
      <c r="C5888" s="2">
        <v>45839</v>
      </c>
      <c r="D5888">
        <v>21</v>
      </c>
      <c r="E5888">
        <v>21</v>
      </c>
      <c r="F5888">
        <v>0</v>
      </c>
      <c r="G5888">
        <v>4</v>
      </c>
      <c r="H5888">
        <v>4</v>
      </c>
    </row>
    <row r="5889" spans="2:8" x14ac:dyDescent="0.3">
      <c r="B5889" t="s">
        <v>835</v>
      </c>
      <c r="C5889" s="2">
        <v>45870</v>
      </c>
      <c r="D5889">
        <v>20</v>
      </c>
      <c r="E5889">
        <v>18</v>
      </c>
      <c r="F5889">
        <v>2</v>
      </c>
      <c r="G5889">
        <v>2</v>
      </c>
      <c r="H5889">
        <v>2</v>
      </c>
    </row>
    <row r="5890" spans="2:8" x14ac:dyDescent="0.3">
      <c r="B5890" t="s">
        <v>835</v>
      </c>
      <c r="C5890" s="2">
        <v>45901</v>
      </c>
      <c r="D5890">
        <v>22</v>
      </c>
      <c r="E5890">
        <v>22</v>
      </c>
      <c r="F5890">
        <v>0</v>
      </c>
      <c r="G5890">
        <v>1</v>
      </c>
      <c r="H5890">
        <v>6</v>
      </c>
    </row>
    <row r="5891" spans="2:8" x14ac:dyDescent="0.3">
      <c r="B5891" t="s">
        <v>835</v>
      </c>
      <c r="C5891" s="2">
        <v>45931</v>
      </c>
      <c r="D5891">
        <v>21</v>
      </c>
      <c r="E5891">
        <v>20</v>
      </c>
      <c r="F5891">
        <v>1</v>
      </c>
      <c r="G5891">
        <v>0</v>
      </c>
      <c r="H5891">
        <v>0</v>
      </c>
    </row>
    <row r="5892" spans="2:8" x14ac:dyDescent="0.3">
      <c r="B5892" t="s">
        <v>835</v>
      </c>
      <c r="C5892" s="2">
        <v>45962</v>
      </c>
      <c r="D5892">
        <v>21</v>
      </c>
      <c r="E5892">
        <v>19</v>
      </c>
      <c r="F5892">
        <v>2</v>
      </c>
      <c r="G5892">
        <v>4</v>
      </c>
      <c r="H5892">
        <v>16</v>
      </c>
    </row>
    <row r="5893" spans="2:8" x14ac:dyDescent="0.3">
      <c r="B5893" t="s">
        <v>835</v>
      </c>
      <c r="C5893" s="2">
        <v>45992</v>
      </c>
      <c r="D5893">
        <v>20</v>
      </c>
      <c r="E5893">
        <v>19</v>
      </c>
      <c r="F5893">
        <v>1</v>
      </c>
      <c r="G5893">
        <v>2</v>
      </c>
      <c r="H5893">
        <v>0</v>
      </c>
    </row>
    <row r="5894" spans="2:8" x14ac:dyDescent="0.3">
      <c r="B5894" t="s">
        <v>837</v>
      </c>
      <c r="C5894" s="2">
        <v>45658</v>
      </c>
      <c r="D5894">
        <v>23</v>
      </c>
      <c r="E5894">
        <v>22</v>
      </c>
      <c r="F5894">
        <v>1</v>
      </c>
      <c r="G5894">
        <v>0</v>
      </c>
      <c r="H5894">
        <v>6</v>
      </c>
    </row>
    <row r="5895" spans="2:8" x14ac:dyDescent="0.3">
      <c r="B5895" t="s">
        <v>837</v>
      </c>
      <c r="C5895" s="2">
        <v>45689</v>
      </c>
      <c r="D5895">
        <v>20</v>
      </c>
      <c r="E5895">
        <v>19</v>
      </c>
      <c r="F5895">
        <v>1</v>
      </c>
      <c r="G5895">
        <v>4</v>
      </c>
      <c r="H5895">
        <v>6</v>
      </c>
    </row>
    <row r="5896" spans="2:8" x14ac:dyDescent="0.3">
      <c r="B5896" t="s">
        <v>837</v>
      </c>
      <c r="C5896" s="2">
        <v>45717</v>
      </c>
      <c r="D5896">
        <v>21</v>
      </c>
      <c r="E5896">
        <v>17</v>
      </c>
      <c r="F5896">
        <v>4</v>
      </c>
      <c r="G5896">
        <v>0</v>
      </c>
      <c r="H5896">
        <v>10</v>
      </c>
    </row>
    <row r="5897" spans="2:8" x14ac:dyDescent="0.3">
      <c r="B5897" t="s">
        <v>837</v>
      </c>
      <c r="C5897" s="2">
        <v>45748</v>
      </c>
      <c r="D5897">
        <v>20</v>
      </c>
      <c r="E5897">
        <v>18</v>
      </c>
      <c r="F5897">
        <v>2</v>
      </c>
      <c r="G5897">
        <v>3</v>
      </c>
      <c r="H5897">
        <v>0</v>
      </c>
    </row>
    <row r="5898" spans="2:8" x14ac:dyDescent="0.3">
      <c r="B5898" t="s">
        <v>837</v>
      </c>
      <c r="C5898" s="2">
        <v>45778</v>
      </c>
      <c r="D5898">
        <v>21</v>
      </c>
      <c r="E5898">
        <v>18</v>
      </c>
      <c r="F5898">
        <v>3</v>
      </c>
      <c r="G5898">
        <v>0</v>
      </c>
      <c r="H5898">
        <v>4</v>
      </c>
    </row>
    <row r="5899" spans="2:8" x14ac:dyDescent="0.3">
      <c r="B5899" t="s">
        <v>837</v>
      </c>
      <c r="C5899" s="2">
        <v>45809</v>
      </c>
      <c r="D5899">
        <v>23</v>
      </c>
      <c r="E5899">
        <v>21</v>
      </c>
      <c r="F5899">
        <v>2</v>
      </c>
      <c r="G5899">
        <v>2</v>
      </c>
      <c r="H5899">
        <v>0</v>
      </c>
    </row>
    <row r="5900" spans="2:8" x14ac:dyDescent="0.3">
      <c r="B5900" t="s">
        <v>837</v>
      </c>
      <c r="C5900" s="2">
        <v>45839</v>
      </c>
      <c r="D5900">
        <v>20</v>
      </c>
      <c r="E5900">
        <v>16</v>
      </c>
      <c r="F5900">
        <v>4</v>
      </c>
      <c r="G5900">
        <v>1</v>
      </c>
      <c r="H5900">
        <v>10</v>
      </c>
    </row>
    <row r="5901" spans="2:8" x14ac:dyDescent="0.3">
      <c r="B5901" t="s">
        <v>837</v>
      </c>
      <c r="C5901" s="2">
        <v>45870</v>
      </c>
      <c r="D5901">
        <v>23</v>
      </c>
      <c r="E5901">
        <v>19</v>
      </c>
      <c r="F5901">
        <v>4</v>
      </c>
      <c r="G5901">
        <v>3</v>
      </c>
      <c r="H5901">
        <v>2</v>
      </c>
    </row>
    <row r="5902" spans="2:8" x14ac:dyDescent="0.3">
      <c r="B5902" t="s">
        <v>837</v>
      </c>
      <c r="C5902" s="2">
        <v>45901</v>
      </c>
      <c r="D5902">
        <v>23</v>
      </c>
      <c r="E5902">
        <v>20</v>
      </c>
      <c r="F5902">
        <v>3</v>
      </c>
      <c r="G5902">
        <v>4</v>
      </c>
      <c r="H5902">
        <v>8</v>
      </c>
    </row>
    <row r="5903" spans="2:8" x14ac:dyDescent="0.3">
      <c r="B5903" t="s">
        <v>837</v>
      </c>
      <c r="C5903" s="2">
        <v>45931</v>
      </c>
      <c r="D5903">
        <v>20</v>
      </c>
      <c r="E5903">
        <v>20</v>
      </c>
      <c r="F5903">
        <v>0</v>
      </c>
      <c r="G5903">
        <v>4</v>
      </c>
      <c r="H5903">
        <v>2</v>
      </c>
    </row>
    <row r="5904" spans="2:8" x14ac:dyDescent="0.3">
      <c r="B5904" t="s">
        <v>837</v>
      </c>
      <c r="C5904" s="2">
        <v>45962</v>
      </c>
      <c r="D5904">
        <v>22</v>
      </c>
      <c r="E5904">
        <v>18</v>
      </c>
      <c r="F5904">
        <v>4</v>
      </c>
      <c r="G5904">
        <v>1</v>
      </c>
      <c r="H5904">
        <v>8</v>
      </c>
    </row>
    <row r="5905" spans="2:8" x14ac:dyDescent="0.3">
      <c r="B5905" t="s">
        <v>837</v>
      </c>
      <c r="C5905" s="2">
        <v>45992</v>
      </c>
      <c r="D5905">
        <v>21</v>
      </c>
      <c r="E5905">
        <v>18</v>
      </c>
      <c r="F5905">
        <v>3</v>
      </c>
      <c r="G5905">
        <v>3</v>
      </c>
      <c r="H5905">
        <v>4</v>
      </c>
    </row>
    <row r="5906" spans="2:8" x14ac:dyDescent="0.3">
      <c r="B5906" t="s">
        <v>838</v>
      </c>
      <c r="C5906" s="2">
        <v>45658</v>
      </c>
      <c r="D5906">
        <v>21</v>
      </c>
      <c r="E5906">
        <v>17</v>
      </c>
      <c r="F5906">
        <v>4</v>
      </c>
      <c r="G5906">
        <v>3</v>
      </c>
      <c r="H5906">
        <v>16</v>
      </c>
    </row>
    <row r="5907" spans="2:8" x14ac:dyDescent="0.3">
      <c r="B5907" t="s">
        <v>838</v>
      </c>
      <c r="C5907" s="2">
        <v>45689</v>
      </c>
      <c r="D5907">
        <v>22</v>
      </c>
      <c r="E5907">
        <v>22</v>
      </c>
      <c r="F5907">
        <v>0</v>
      </c>
      <c r="G5907">
        <v>3</v>
      </c>
      <c r="H5907">
        <v>10</v>
      </c>
    </row>
    <row r="5908" spans="2:8" x14ac:dyDescent="0.3">
      <c r="B5908" t="s">
        <v>838</v>
      </c>
      <c r="C5908" s="2">
        <v>45717</v>
      </c>
      <c r="D5908">
        <v>23</v>
      </c>
      <c r="E5908">
        <v>22</v>
      </c>
      <c r="F5908">
        <v>1</v>
      </c>
      <c r="G5908">
        <v>4</v>
      </c>
      <c r="H5908">
        <v>4</v>
      </c>
    </row>
    <row r="5909" spans="2:8" x14ac:dyDescent="0.3">
      <c r="B5909" t="s">
        <v>838</v>
      </c>
      <c r="C5909" s="2">
        <v>45748</v>
      </c>
      <c r="D5909">
        <v>22</v>
      </c>
      <c r="E5909">
        <v>20</v>
      </c>
      <c r="F5909">
        <v>2</v>
      </c>
      <c r="G5909">
        <v>2</v>
      </c>
      <c r="H5909">
        <v>12</v>
      </c>
    </row>
    <row r="5910" spans="2:8" x14ac:dyDescent="0.3">
      <c r="B5910" t="s">
        <v>838</v>
      </c>
      <c r="C5910" s="2">
        <v>45778</v>
      </c>
      <c r="D5910">
        <v>20</v>
      </c>
      <c r="E5910">
        <v>18</v>
      </c>
      <c r="F5910">
        <v>2</v>
      </c>
      <c r="G5910">
        <v>1</v>
      </c>
      <c r="H5910">
        <v>6</v>
      </c>
    </row>
    <row r="5911" spans="2:8" x14ac:dyDescent="0.3">
      <c r="B5911" t="s">
        <v>838</v>
      </c>
      <c r="C5911" s="2">
        <v>45809</v>
      </c>
      <c r="D5911">
        <v>20</v>
      </c>
      <c r="E5911">
        <v>18</v>
      </c>
      <c r="F5911">
        <v>2</v>
      </c>
      <c r="G5911">
        <v>4</v>
      </c>
      <c r="H5911">
        <v>6</v>
      </c>
    </row>
    <row r="5912" spans="2:8" x14ac:dyDescent="0.3">
      <c r="B5912" t="s">
        <v>838</v>
      </c>
      <c r="C5912" s="2">
        <v>45839</v>
      </c>
      <c r="D5912">
        <v>20</v>
      </c>
      <c r="E5912">
        <v>16</v>
      </c>
      <c r="F5912">
        <v>4</v>
      </c>
      <c r="G5912">
        <v>1</v>
      </c>
      <c r="H5912">
        <v>8</v>
      </c>
    </row>
    <row r="5913" spans="2:8" x14ac:dyDescent="0.3">
      <c r="B5913" t="s">
        <v>838</v>
      </c>
      <c r="C5913" s="2">
        <v>45870</v>
      </c>
      <c r="D5913">
        <v>23</v>
      </c>
      <c r="E5913">
        <v>20</v>
      </c>
      <c r="F5913">
        <v>3</v>
      </c>
      <c r="G5913">
        <v>4</v>
      </c>
      <c r="H5913">
        <v>6</v>
      </c>
    </row>
    <row r="5914" spans="2:8" x14ac:dyDescent="0.3">
      <c r="B5914" t="s">
        <v>838</v>
      </c>
      <c r="C5914" s="2">
        <v>45901</v>
      </c>
      <c r="D5914">
        <v>20</v>
      </c>
      <c r="E5914">
        <v>20</v>
      </c>
      <c r="F5914">
        <v>0</v>
      </c>
      <c r="G5914">
        <v>4</v>
      </c>
      <c r="H5914">
        <v>2</v>
      </c>
    </row>
    <row r="5915" spans="2:8" x14ac:dyDescent="0.3">
      <c r="B5915" t="s">
        <v>838</v>
      </c>
      <c r="C5915" s="2">
        <v>45931</v>
      </c>
      <c r="D5915">
        <v>22</v>
      </c>
      <c r="E5915">
        <v>20</v>
      </c>
      <c r="F5915">
        <v>2</v>
      </c>
      <c r="G5915">
        <v>2</v>
      </c>
      <c r="H5915">
        <v>4</v>
      </c>
    </row>
    <row r="5916" spans="2:8" x14ac:dyDescent="0.3">
      <c r="B5916" t="s">
        <v>838</v>
      </c>
      <c r="C5916" s="2">
        <v>45962</v>
      </c>
      <c r="D5916">
        <v>21</v>
      </c>
      <c r="E5916">
        <v>19</v>
      </c>
      <c r="F5916">
        <v>2</v>
      </c>
      <c r="G5916">
        <v>4</v>
      </c>
      <c r="H5916">
        <v>8</v>
      </c>
    </row>
    <row r="5917" spans="2:8" x14ac:dyDescent="0.3">
      <c r="B5917" t="s">
        <v>838</v>
      </c>
      <c r="C5917" s="2">
        <v>45992</v>
      </c>
      <c r="D5917">
        <v>22</v>
      </c>
      <c r="E5917">
        <v>22</v>
      </c>
      <c r="F5917">
        <v>0</v>
      </c>
      <c r="G5917">
        <v>1</v>
      </c>
      <c r="H5917">
        <v>16</v>
      </c>
    </row>
    <row r="5918" spans="2:8" x14ac:dyDescent="0.3">
      <c r="B5918" t="s">
        <v>840</v>
      </c>
      <c r="C5918" s="2">
        <v>45658</v>
      </c>
      <c r="D5918">
        <v>21</v>
      </c>
      <c r="E5918">
        <v>20</v>
      </c>
      <c r="F5918">
        <v>1</v>
      </c>
      <c r="G5918">
        <v>0</v>
      </c>
      <c r="H5918">
        <v>6</v>
      </c>
    </row>
    <row r="5919" spans="2:8" x14ac:dyDescent="0.3">
      <c r="B5919" t="s">
        <v>840</v>
      </c>
      <c r="C5919" s="2">
        <v>45689</v>
      </c>
      <c r="D5919">
        <v>22</v>
      </c>
      <c r="E5919">
        <v>21</v>
      </c>
      <c r="F5919">
        <v>1</v>
      </c>
      <c r="G5919">
        <v>3</v>
      </c>
      <c r="H5919">
        <v>10</v>
      </c>
    </row>
    <row r="5920" spans="2:8" x14ac:dyDescent="0.3">
      <c r="B5920" t="s">
        <v>840</v>
      </c>
      <c r="C5920" s="2">
        <v>45717</v>
      </c>
      <c r="D5920">
        <v>23</v>
      </c>
      <c r="E5920">
        <v>21</v>
      </c>
      <c r="F5920">
        <v>2</v>
      </c>
      <c r="G5920">
        <v>0</v>
      </c>
      <c r="H5920">
        <v>10</v>
      </c>
    </row>
    <row r="5921" spans="2:8" x14ac:dyDescent="0.3">
      <c r="B5921" t="s">
        <v>840</v>
      </c>
      <c r="C5921" s="2">
        <v>45748</v>
      </c>
      <c r="D5921">
        <v>21</v>
      </c>
      <c r="E5921">
        <v>21</v>
      </c>
      <c r="F5921">
        <v>0</v>
      </c>
      <c r="G5921">
        <v>2</v>
      </c>
      <c r="H5921">
        <v>8</v>
      </c>
    </row>
    <row r="5922" spans="2:8" x14ac:dyDescent="0.3">
      <c r="B5922" t="s">
        <v>840</v>
      </c>
      <c r="C5922" s="2">
        <v>45778</v>
      </c>
      <c r="D5922">
        <v>23</v>
      </c>
      <c r="E5922">
        <v>20</v>
      </c>
      <c r="F5922">
        <v>3</v>
      </c>
      <c r="G5922">
        <v>3</v>
      </c>
      <c r="H5922">
        <v>8</v>
      </c>
    </row>
    <row r="5923" spans="2:8" x14ac:dyDescent="0.3">
      <c r="B5923" t="s">
        <v>840</v>
      </c>
      <c r="C5923" s="2">
        <v>45809</v>
      </c>
      <c r="D5923">
        <v>23</v>
      </c>
      <c r="E5923">
        <v>23</v>
      </c>
      <c r="F5923">
        <v>0</v>
      </c>
      <c r="G5923">
        <v>3</v>
      </c>
      <c r="H5923">
        <v>10</v>
      </c>
    </row>
    <row r="5924" spans="2:8" x14ac:dyDescent="0.3">
      <c r="B5924" t="s">
        <v>840</v>
      </c>
      <c r="C5924" s="2">
        <v>45839</v>
      </c>
      <c r="D5924">
        <v>23</v>
      </c>
      <c r="E5924">
        <v>19</v>
      </c>
      <c r="F5924">
        <v>4</v>
      </c>
      <c r="G5924">
        <v>0</v>
      </c>
      <c r="H5924">
        <v>6</v>
      </c>
    </row>
    <row r="5925" spans="2:8" x14ac:dyDescent="0.3">
      <c r="B5925" t="s">
        <v>840</v>
      </c>
      <c r="C5925" s="2">
        <v>45870</v>
      </c>
      <c r="D5925">
        <v>22</v>
      </c>
      <c r="E5925">
        <v>22</v>
      </c>
      <c r="F5925">
        <v>0</v>
      </c>
      <c r="G5925">
        <v>3</v>
      </c>
      <c r="H5925">
        <v>0</v>
      </c>
    </row>
    <row r="5926" spans="2:8" x14ac:dyDescent="0.3">
      <c r="B5926" t="s">
        <v>840</v>
      </c>
      <c r="C5926" s="2">
        <v>45901</v>
      </c>
      <c r="D5926">
        <v>21</v>
      </c>
      <c r="E5926">
        <v>21</v>
      </c>
      <c r="F5926">
        <v>0</v>
      </c>
      <c r="G5926">
        <v>1</v>
      </c>
      <c r="H5926">
        <v>4</v>
      </c>
    </row>
    <row r="5927" spans="2:8" x14ac:dyDescent="0.3">
      <c r="B5927" t="s">
        <v>840</v>
      </c>
      <c r="C5927" s="2">
        <v>45931</v>
      </c>
      <c r="D5927">
        <v>20</v>
      </c>
      <c r="E5927">
        <v>17</v>
      </c>
      <c r="F5927">
        <v>3</v>
      </c>
      <c r="G5927">
        <v>4</v>
      </c>
      <c r="H5927">
        <v>4</v>
      </c>
    </row>
    <row r="5928" spans="2:8" x14ac:dyDescent="0.3">
      <c r="B5928" t="s">
        <v>840</v>
      </c>
      <c r="C5928" s="2">
        <v>45962</v>
      </c>
      <c r="D5928">
        <v>22</v>
      </c>
      <c r="E5928">
        <v>21</v>
      </c>
      <c r="F5928">
        <v>1</v>
      </c>
      <c r="G5928">
        <v>2</v>
      </c>
      <c r="H5928">
        <v>2</v>
      </c>
    </row>
    <row r="5929" spans="2:8" x14ac:dyDescent="0.3">
      <c r="B5929" t="s">
        <v>840</v>
      </c>
      <c r="C5929" s="2">
        <v>45992</v>
      </c>
      <c r="D5929">
        <v>21</v>
      </c>
      <c r="E5929">
        <v>21</v>
      </c>
      <c r="F5929">
        <v>0</v>
      </c>
      <c r="G5929">
        <v>2</v>
      </c>
      <c r="H5929">
        <v>6</v>
      </c>
    </row>
    <row r="5930" spans="2:8" x14ac:dyDescent="0.3">
      <c r="B5930" t="s">
        <v>841</v>
      </c>
      <c r="C5930" s="2">
        <v>45658</v>
      </c>
      <c r="D5930">
        <v>21</v>
      </c>
      <c r="E5930">
        <v>20</v>
      </c>
      <c r="F5930">
        <v>1</v>
      </c>
      <c r="G5930">
        <v>0</v>
      </c>
      <c r="H5930">
        <v>2</v>
      </c>
    </row>
    <row r="5931" spans="2:8" x14ac:dyDescent="0.3">
      <c r="B5931" t="s">
        <v>841</v>
      </c>
      <c r="C5931" s="2">
        <v>45689</v>
      </c>
      <c r="D5931">
        <v>21</v>
      </c>
      <c r="E5931">
        <v>20</v>
      </c>
      <c r="F5931">
        <v>1</v>
      </c>
      <c r="G5931">
        <v>3</v>
      </c>
      <c r="H5931">
        <v>2</v>
      </c>
    </row>
    <row r="5932" spans="2:8" x14ac:dyDescent="0.3">
      <c r="B5932" t="s">
        <v>841</v>
      </c>
      <c r="C5932" s="2">
        <v>45717</v>
      </c>
      <c r="D5932">
        <v>21</v>
      </c>
      <c r="E5932">
        <v>18</v>
      </c>
      <c r="F5932">
        <v>3</v>
      </c>
      <c r="G5932">
        <v>2</v>
      </c>
      <c r="H5932">
        <v>0</v>
      </c>
    </row>
    <row r="5933" spans="2:8" x14ac:dyDescent="0.3">
      <c r="B5933" t="s">
        <v>841</v>
      </c>
      <c r="C5933" s="2">
        <v>45748</v>
      </c>
      <c r="D5933">
        <v>23</v>
      </c>
      <c r="E5933">
        <v>22</v>
      </c>
      <c r="F5933">
        <v>1</v>
      </c>
      <c r="G5933">
        <v>2</v>
      </c>
      <c r="H5933">
        <v>8</v>
      </c>
    </row>
    <row r="5934" spans="2:8" x14ac:dyDescent="0.3">
      <c r="B5934" t="s">
        <v>841</v>
      </c>
      <c r="C5934" s="2">
        <v>45778</v>
      </c>
      <c r="D5934">
        <v>22</v>
      </c>
      <c r="E5934">
        <v>18</v>
      </c>
      <c r="F5934">
        <v>4</v>
      </c>
      <c r="G5934">
        <v>0</v>
      </c>
      <c r="H5934">
        <v>0</v>
      </c>
    </row>
    <row r="5935" spans="2:8" x14ac:dyDescent="0.3">
      <c r="B5935" t="s">
        <v>841</v>
      </c>
      <c r="C5935" s="2">
        <v>45809</v>
      </c>
      <c r="D5935">
        <v>23</v>
      </c>
      <c r="E5935">
        <v>23</v>
      </c>
      <c r="F5935">
        <v>0</v>
      </c>
      <c r="G5935">
        <v>3</v>
      </c>
      <c r="H5935">
        <v>10</v>
      </c>
    </row>
    <row r="5936" spans="2:8" x14ac:dyDescent="0.3">
      <c r="B5936" t="s">
        <v>841</v>
      </c>
      <c r="C5936" s="2">
        <v>45839</v>
      </c>
      <c r="D5936">
        <v>22</v>
      </c>
      <c r="E5936">
        <v>20</v>
      </c>
      <c r="F5936">
        <v>2</v>
      </c>
      <c r="G5936">
        <v>1</v>
      </c>
      <c r="H5936">
        <v>10</v>
      </c>
    </row>
    <row r="5937" spans="2:8" x14ac:dyDescent="0.3">
      <c r="B5937" t="s">
        <v>841</v>
      </c>
      <c r="C5937" s="2">
        <v>45870</v>
      </c>
      <c r="D5937">
        <v>23</v>
      </c>
      <c r="E5937">
        <v>20</v>
      </c>
      <c r="F5937">
        <v>3</v>
      </c>
      <c r="G5937">
        <v>1</v>
      </c>
      <c r="H5937">
        <v>6</v>
      </c>
    </row>
    <row r="5938" spans="2:8" x14ac:dyDescent="0.3">
      <c r="B5938" t="s">
        <v>841</v>
      </c>
      <c r="C5938" s="2">
        <v>45901</v>
      </c>
      <c r="D5938">
        <v>21</v>
      </c>
      <c r="E5938">
        <v>18</v>
      </c>
      <c r="F5938">
        <v>3</v>
      </c>
      <c r="G5938">
        <v>2</v>
      </c>
      <c r="H5938">
        <v>4</v>
      </c>
    </row>
    <row r="5939" spans="2:8" x14ac:dyDescent="0.3">
      <c r="B5939" t="s">
        <v>841</v>
      </c>
      <c r="C5939" s="2">
        <v>45931</v>
      </c>
      <c r="D5939">
        <v>22</v>
      </c>
      <c r="E5939">
        <v>20</v>
      </c>
      <c r="F5939">
        <v>2</v>
      </c>
      <c r="G5939">
        <v>0</v>
      </c>
      <c r="H5939">
        <v>8</v>
      </c>
    </row>
    <row r="5940" spans="2:8" x14ac:dyDescent="0.3">
      <c r="B5940" t="s">
        <v>841</v>
      </c>
      <c r="C5940" s="2">
        <v>45962</v>
      </c>
      <c r="D5940">
        <v>20</v>
      </c>
      <c r="E5940">
        <v>20</v>
      </c>
      <c r="F5940">
        <v>0</v>
      </c>
      <c r="G5940">
        <v>0</v>
      </c>
      <c r="H5940">
        <v>10</v>
      </c>
    </row>
    <row r="5941" spans="2:8" x14ac:dyDescent="0.3">
      <c r="B5941" t="s">
        <v>841</v>
      </c>
      <c r="C5941" s="2">
        <v>45992</v>
      </c>
      <c r="D5941">
        <v>23</v>
      </c>
      <c r="E5941">
        <v>22</v>
      </c>
      <c r="F5941">
        <v>1</v>
      </c>
      <c r="G5941">
        <v>3</v>
      </c>
      <c r="H5941">
        <v>6</v>
      </c>
    </row>
    <row r="5942" spans="2:8" x14ac:dyDescent="0.3">
      <c r="B5942" t="s">
        <v>843</v>
      </c>
      <c r="C5942" s="2">
        <v>45658</v>
      </c>
      <c r="D5942">
        <v>22</v>
      </c>
      <c r="E5942">
        <v>19</v>
      </c>
      <c r="F5942">
        <v>3</v>
      </c>
      <c r="G5942">
        <v>2</v>
      </c>
      <c r="H5942">
        <v>16</v>
      </c>
    </row>
    <row r="5943" spans="2:8" x14ac:dyDescent="0.3">
      <c r="B5943" t="s">
        <v>843</v>
      </c>
      <c r="C5943" s="2">
        <v>45689</v>
      </c>
      <c r="D5943">
        <v>20</v>
      </c>
      <c r="E5943">
        <v>19</v>
      </c>
      <c r="F5943">
        <v>1</v>
      </c>
      <c r="G5943">
        <v>1</v>
      </c>
      <c r="H5943">
        <v>4</v>
      </c>
    </row>
    <row r="5944" spans="2:8" x14ac:dyDescent="0.3">
      <c r="B5944" t="s">
        <v>843</v>
      </c>
      <c r="C5944" s="2">
        <v>45717</v>
      </c>
      <c r="D5944">
        <v>21</v>
      </c>
      <c r="E5944">
        <v>18</v>
      </c>
      <c r="F5944">
        <v>3</v>
      </c>
      <c r="G5944">
        <v>1</v>
      </c>
      <c r="H5944">
        <v>6</v>
      </c>
    </row>
    <row r="5945" spans="2:8" x14ac:dyDescent="0.3">
      <c r="B5945" t="s">
        <v>843</v>
      </c>
      <c r="C5945" s="2">
        <v>45748</v>
      </c>
      <c r="D5945">
        <v>21</v>
      </c>
      <c r="E5945">
        <v>21</v>
      </c>
      <c r="F5945">
        <v>0</v>
      </c>
      <c r="G5945">
        <v>1</v>
      </c>
      <c r="H5945">
        <v>4</v>
      </c>
    </row>
    <row r="5946" spans="2:8" x14ac:dyDescent="0.3">
      <c r="B5946" t="s">
        <v>843</v>
      </c>
      <c r="C5946" s="2">
        <v>45778</v>
      </c>
      <c r="D5946">
        <v>21</v>
      </c>
      <c r="E5946">
        <v>17</v>
      </c>
      <c r="F5946">
        <v>4</v>
      </c>
      <c r="G5946">
        <v>2</v>
      </c>
      <c r="H5946">
        <v>0</v>
      </c>
    </row>
    <row r="5947" spans="2:8" x14ac:dyDescent="0.3">
      <c r="B5947" t="s">
        <v>843</v>
      </c>
      <c r="C5947" s="2">
        <v>45809</v>
      </c>
      <c r="D5947">
        <v>23</v>
      </c>
      <c r="E5947">
        <v>22</v>
      </c>
      <c r="F5947">
        <v>1</v>
      </c>
      <c r="G5947">
        <v>3</v>
      </c>
      <c r="H5947">
        <v>12</v>
      </c>
    </row>
    <row r="5948" spans="2:8" x14ac:dyDescent="0.3">
      <c r="B5948" t="s">
        <v>843</v>
      </c>
      <c r="C5948" s="2">
        <v>45839</v>
      </c>
      <c r="D5948">
        <v>23</v>
      </c>
      <c r="E5948">
        <v>19</v>
      </c>
      <c r="F5948">
        <v>4</v>
      </c>
      <c r="G5948">
        <v>2</v>
      </c>
      <c r="H5948">
        <v>6</v>
      </c>
    </row>
    <row r="5949" spans="2:8" x14ac:dyDescent="0.3">
      <c r="B5949" t="s">
        <v>843</v>
      </c>
      <c r="C5949" s="2">
        <v>45870</v>
      </c>
      <c r="D5949">
        <v>20</v>
      </c>
      <c r="E5949">
        <v>19</v>
      </c>
      <c r="F5949">
        <v>1</v>
      </c>
      <c r="G5949">
        <v>2</v>
      </c>
      <c r="H5949">
        <v>12</v>
      </c>
    </row>
    <row r="5950" spans="2:8" x14ac:dyDescent="0.3">
      <c r="B5950" t="s">
        <v>843</v>
      </c>
      <c r="C5950" s="2">
        <v>45901</v>
      </c>
      <c r="D5950">
        <v>23</v>
      </c>
      <c r="E5950">
        <v>20</v>
      </c>
      <c r="F5950">
        <v>3</v>
      </c>
      <c r="G5950">
        <v>3</v>
      </c>
      <c r="H5950">
        <v>4</v>
      </c>
    </row>
    <row r="5951" spans="2:8" x14ac:dyDescent="0.3">
      <c r="B5951" t="s">
        <v>843</v>
      </c>
      <c r="C5951" s="2">
        <v>45931</v>
      </c>
      <c r="D5951">
        <v>21</v>
      </c>
      <c r="E5951">
        <v>21</v>
      </c>
      <c r="F5951">
        <v>0</v>
      </c>
      <c r="G5951">
        <v>3</v>
      </c>
      <c r="H5951">
        <v>0</v>
      </c>
    </row>
    <row r="5952" spans="2:8" x14ac:dyDescent="0.3">
      <c r="B5952" t="s">
        <v>843</v>
      </c>
      <c r="C5952" s="2">
        <v>45962</v>
      </c>
      <c r="D5952">
        <v>22</v>
      </c>
      <c r="E5952">
        <v>22</v>
      </c>
      <c r="F5952">
        <v>0</v>
      </c>
      <c r="G5952">
        <v>3</v>
      </c>
      <c r="H5952">
        <v>0</v>
      </c>
    </row>
    <row r="5953" spans="2:8" x14ac:dyDescent="0.3">
      <c r="B5953" t="s">
        <v>843</v>
      </c>
      <c r="C5953" s="2">
        <v>45992</v>
      </c>
      <c r="D5953">
        <v>22</v>
      </c>
      <c r="E5953">
        <v>19</v>
      </c>
      <c r="F5953">
        <v>3</v>
      </c>
      <c r="G5953">
        <v>1</v>
      </c>
      <c r="H5953">
        <v>2</v>
      </c>
    </row>
    <row r="5954" spans="2:8" x14ac:dyDescent="0.3">
      <c r="B5954" t="s">
        <v>844</v>
      </c>
      <c r="C5954" s="2">
        <v>45658</v>
      </c>
      <c r="D5954">
        <v>22</v>
      </c>
      <c r="E5954">
        <v>21</v>
      </c>
      <c r="F5954">
        <v>1</v>
      </c>
      <c r="G5954">
        <v>4</v>
      </c>
      <c r="H5954">
        <v>0</v>
      </c>
    </row>
    <row r="5955" spans="2:8" x14ac:dyDescent="0.3">
      <c r="B5955" t="s">
        <v>844</v>
      </c>
      <c r="C5955" s="2">
        <v>45689</v>
      </c>
      <c r="D5955">
        <v>22</v>
      </c>
      <c r="E5955">
        <v>19</v>
      </c>
      <c r="F5955">
        <v>3</v>
      </c>
      <c r="G5955">
        <v>0</v>
      </c>
      <c r="H5955">
        <v>16</v>
      </c>
    </row>
    <row r="5956" spans="2:8" x14ac:dyDescent="0.3">
      <c r="B5956" t="s">
        <v>844</v>
      </c>
      <c r="C5956" s="2">
        <v>45717</v>
      </c>
      <c r="D5956">
        <v>23</v>
      </c>
      <c r="E5956">
        <v>19</v>
      </c>
      <c r="F5956">
        <v>4</v>
      </c>
      <c r="G5956">
        <v>0</v>
      </c>
      <c r="H5956">
        <v>12</v>
      </c>
    </row>
    <row r="5957" spans="2:8" x14ac:dyDescent="0.3">
      <c r="B5957" t="s">
        <v>844</v>
      </c>
      <c r="C5957" s="2">
        <v>45748</v>
      </c>
      <c r="D5957">
        <v>23</v>
      </c>
      <c r="E5957">
        <v>20</v>
      </c>
      <c r="F5957">
        <v>3</v>
      </c>
      <c r="G5957">
        <v>0</v>
      </c>
      <c r="H5957">
        <v>6</v>
      </c>
    </row>
    <row r="5958" spans="2:8" x14ac:dyDescent="0.3">
      <c r="B5958" t="s">
        <v>844</v>
      </c>
      <c r="C5958" s="2">
        <v>45778</v>
      </c>
      <c r="D5958">
        <v>20</v>
      </c>
      <c r="E5958">
        <v>20</v>
      </c>
      <c r="F5958">
        <v>0</v>
      </c>
      <c r="G5958">
        <v>3</v>
      </c>
      <c r="H5958">
        <v>4</v>
      </c>
    </row>
    <row r="5959" spans="2:8" x14ac:dyDescent="0.3">
      <c r="B5959" t="s">
        <v>844</v>
      </c>
      <c r="C5959" s="2">
        <v>45809</v>
      </c>
      <c r="D5959">
        <v>22</v>
      </c>
      <c r="E5959">
        <v>21</v>
      </c>
      <c r="F5959">
        <v>1</v>
      </c>
      <c r="G5959">
        <v>0</v>
      </c>
      <c r="H5959">
        <v>6</v>
      </c>
    </row>
    <row r="5960" spans="2:8" x14ac:dyDescent="0.3">
      <c r="B5960" t="s">
        <v>844</v>
      </c>
      <c r="C5960" s="2">
        <v>45839</v>
      </c>
      <c r="D5960">
        <v>20</v>
      </c>
      <c r="E5960">
        <v>16</v>
      </c>
      <c r="F5960">
        <v>4</v>
      </c>
      <c r="G5960">
        <v>4</v>
      </c>
      <c r="H5960">
        <v>16</v>
      </c>
    </row>
    <row r="5961" spans="2:8" x14ac:dyDescent="0.3">
      <c r="B5961" t="s">
        <v>844</v>
      </c>
      <c r="C5961" s="2">
        <v>45870</v>
      </c>
      <c r="D5961">
        <v>23</v>
      </c>
      <c r="E5961">
        <v>20</v>
      </c>
      <c r="F5961">
        <v>3</v>
      </c>
      <c r="G5961">
        <v>3</v>
      </c>
      <c r="H5961">
        <v>6</v>
      </c>
    </row>
    <row r="5962" spans="2:8" x14ac:dyDescent="0.3">
      <c r="B5962" t="s">
        <v>844</v>
      </c>
      <c r="C5962" s="2">
        <v>45901</v>
      </c>
      <c r="D5962">
        <v>22</v>
      </c>
      <c r="E5962">
        <v>18</v>
      </c>
      <c r="F5962">
        <v>4</v>
      </c>
      <c r="G5962">
        <v>1</v>
      </c>
      <c r="H5962">
        <v>16</v>
      </c>
    </row>
    <row r="5963" spans="2:8" x14ac:dyDescent="0.3">
      <c r="B5963" t="s">
        <v>844</v>
      </c>
      <c r="C5963" s="2">
        <v>45931</v>
      </c>
      <c r="D5963">
        <v>21</v>
      </c>
      <c r="E5963">
        <v>21</v>
      </c>
      <c r="F5963">
        <v>0</v>
      </c>
      <c r="G5963">
        <v>4</v>
      </c>
      <c r="H5963">
        <v>8</v>
      </c>
    </row>
    <row r="5964" spans="2:8" x14ac:dyDescent="0.3">
      <c r="B5964" t="s">
        <v>844</v>
      </c>
      <c r="C5964" s="2">
        <v>45962</v>
      </c>
      <c r="D5964">
        <v>23</v>
      </c>
      <c r="E5964">
        <v>21</v>
      </c>
      <c r="F5964">
        <v>2</v>
      </c>
      <c r="G5964">
        <v>3</v>
      </c>
      <c r="H5964">
        <v>2</v>
      </c>
    </row>
    <row r="5965" spans="2:8" x14ac:dyDescent="0.3">
      <c r="B5965" t="s">
        <v>844</v>
      </c>
      <c r="C5965" s="2">
        <v>45992</v>
      </c>
      <c r="D5965">
        <v>20</v>
      </c>
      <c r="E5965">
        <v>19</v>
      </c>
      <c r="F5965">
        <v>1</v>
      </c>
      <c r="G5965">
        <v>3</v>
      </c>
      <c r="H5965">
        <v>8</v>
      </c>
    </row>
    <row r="5966" spans="2:8" x14ac:dyDescent="0.3">
      <c r="B5966" t="s">
        <v>845</v>
      </c>
      <c r="C5966" s="2">
        <v>45658</v>
      </c>
      <c r="D5966">
        <v>20</v>
      </c>
      <c r="E5966">
        <v>20</v>
      </c>
      <c r="F5966">
        <v>0</v>
      </c>
      <c r="G5966">
        <v>1</v>
      </c>
      <c r="H5966">
        <v>8</v>
      </c>
    </row>
    <row r="5967" spans="2:8" x14ac:dyDescent="0.3">
      <c r="B5967" t="s">
        <v>845</v>
      </c>
      <c r="C5967" s="2">
        <v>45689</v>
      </c>
      <c r="D5967">
        <v>20</v>
      </c>
      <c r="E5967">
        <v>16</v>
      </c>
      <c r="F5967">
        <v>4</v>
      </c>
      <c r="G5967">
        <v>2</v>
      </c>
      <c r="H5967">
        <v>12</v>
      </c>
    </row>
    <row r="5968" spans="2:8" x14ac:dyDescent="0.3">
      <c r="B5968" t="s">
        <v>845</v>
      </c>
      <c r="C5968" s="2">
        <v>45717</v>
      </c>
      <c r="D5968">
        <v>22</v>
      </c>
      <c r="E5968">
        <v>19</v>
      </c>
      <c r="F5968">
        <v>3</v>
      </c>
      <c r="G5968">
        <v>2</v>
      </c>
      <c r="H5968">
        <v>0</v>
      </c>
    </row>
    <row r="5969" spans="2:8" x14ac:dyDescent="0.3">
      <c r="B5969" t="s">
        <v>845</v>
      </c>
      <c r="C5969" s="2">
        <v>45748</v>
      </c>
      <c r="D5969">
        <v>23</v>
      </c>
      <c r="E5969">
        <v>19</v>
      </c>
      <c r="F5969">
        <v>4</v>
      </c>
      <c r="G5969">
        <v>2</v>
      </c>
      <c r="H5969">
        <v>0</v>
      </c>
    </row>
    <row r="5970" spans="2:8" x14ac:dyDescent="0.3">
      <c r="B5970" t="s">
        <v>845</v>
      </c>
      <c r="C5970" s="2">
        <v>45778</v>
      </c>
      <c r="D5970">
        <v>21</v>
      </c>
      <c r="E5970">
        <v>17</v>
      </c>
      <c r="F5970">
        <v>4</v>
      </c>
      <c r="G5970">
        <v>1</v>
      </c>
      <c r="H5970">
        <v>2</v>
      </c>
    </row>
    <row r="5971" spans="2:8" x14ac:dyDescent="0.3">
      <c r="B5971" t="s">
        <v>845</v>
      </c>
      <c r="C5971" s="2">
        <v>45809</v>
      </c>
      <c r="D5971">
        <v>20</v>
      </c>
      <c r="E5971">
        <v>19</v>
      </c>
      <c r="F5971">
        <v>1</v>
      </c>
      <c r="G5971">
        <v>2</v>
      </c>
      <c r="H5971">
        <v>6</v>
      </c>
    </row>
    <row r="5972" spans="2:8" x14ac:dyDescent="0.3">
      <c r="B5972" t="s">
        <v>845</v>
      </c>
      <c r="C5972" s="2">
        <v>45839</v>
      </c>
      <c r="D5972">
        <v>21</v>
      </c>
      <c r="E5972">
        <v>21</v>
      </c>
      <c r="F5972">
        <v>0</v>
      </c>
      <c r="G5972">
        <v>3</v>
      </c>
      <c r="H5972">
        <v>6</v>
      </c>
    </row>
    <row r="5973" spans="2:8" x14ac:dyDescent="0.3">
      <c r="B5973" t="s">
        <v>845</v>
      </c>
      <c r="C5973" s="2">
        <v>45870</v>
      </c>
      <c r="D5973">
        <v>23</v>
      </c>
      <c r="E5973">
        <v>22</v>
      </c>
      <c r="F5973">
        <v>1</v>
      </c>
      <c r="G5973">
        <v>1</v>
      </c>
      <c r="H5973">
        <v>6</v>
      </c>
    </row>
    <row r="5974" spans="2:8" x14ac:dyDescent="0.3">
      <c r="B5974" t="s">
        <v>845</v>
      </c>
      <c r="C5974" s="2">
        <v>45901</v>
      </c>
      <c r="D5974">
        <v>22</v>
      </c>
      <c r="E5974">
        <v>22</v>
      </c>
      <c r="F5974">
        <v>0</v>
      </c>
      <c r="G5974">
        <v>1</v>
      </c>
      <c r="H5974">
        <v>8</v>
      </c>
    </row>
    <row r="5975" spans="2:8" x14ac:dyDescent="0.3">
      <c r="B5975" t="s">
        <v>845</v>
      </c>
      <c r="C5975" s="2">
        <v>45931</v>
      </c>
      <c r="D5975">
        <v>20</v>
      </c>
      <c r="E5975">
        <v>18</v>
      </c>
      <c r="F5975">
        <v>2</v>
      </c>
      <c r="G5975">
        <v>4</v>
      </c>
      <c r="H5975">
        <v>12</v>
      </c>
    </row>
    <row r="5976" spans="2:8" x14ac:dyDescent="0.3">
      <c r="B5976" t="s">
        <v>845</v>
      </c>
      <c r="C5976" s="2">
        <v>45962</v>
      </c>
      <c r="D5976">
        <v>21</v>
      </c>
      <c r="E5976">
        <v>18</v>
      </c>
      <c r="F5976">
        <v>3</v>
      </c>
      <c r="G5976">
        <v>3</v>
      </c>
      <c r="H5976">
        <v>12</v>
      </c>
    </row>
    <row r="5977" spans="2:8" x14ac:dyDescent="0.3">
      <c r="B5977" t="s">
        <v>845</v>
      </c>
      <c r="C5977" s="2">
        <v>45992</v>
      </c>
      <c r="D5977">
        <v>22</v>
      </c>
      <c r="E5977">
        <v>21</v>
      </c>
      <c r="F5977">
        <v>1</v>
      </c>
      <c r="G5977">
        <v>1</v>
      </c>
      <c r="H5977">
        <v>0</v>
      </c>
    </row>
    <row r="5978" spans="2:8" x14ac:dyDescent="0.3">
      <c r="B5978" t="s">
        <v>846</v>
      </c>
      <c r="C5978" s="2">
        <v>45658</v>
      </c>
      <c r="D5978">
        <v>22</v>
      </c>
      <c r="E5978">
        <v>18</v>
      </c>
      <c r="F5978">
        <v>4</v>
      </c>
      <c r="G5978">
        <v>0</v>
      </c>
      <c r="H5978">
        <v>16</v>
      </c>
    </row>
    <row r="5979" spans="2:8" x14ac:dyDescent="0.3">
      <c r="B5979" t="s">
        <v>846</v>
      </c>
      <c r="C5979" s="2">
        <v>45689</v>
      </c>
      <c r="D5979">
        <v>23</v>
      </c>
      <c r="E5979">
        <v>21</v>
      </c>
      <c r="F5979">
        <v>2</v>
      </c>
      <c r="G5979">
        <v>2</v>
      </c>
      <c r="H5979">
        <v>10</v>
      </c>
    </row>
    <row r="5980" spans="2:8" x14ac:dyDescent="0.3">
      <c r="B5980" t="s">
        <v>846</v>
      </c>
      <c r="C5980" s="2">
        <v>45717</v>
      </c>
      <c r="D5980">
        <v>20</v>
      </c>
      <c r="E5980">
        <v>18</v>
      </c>
      <c r="F5980">
        <v>2</v>
      </c>
      <c r="G5980">
        <v>2</v>
      </c>
      <c r="H5980">
        <v>8</v>
      </c>
    </row>
    <row r="5981" spans="2:8" x14ac:dyDescent="0.3">
      <c r="B5981" t="s">
        <v>846</v>
      </c>
      <c r="C5981" s="2">
        <v>45748</v>
      </c>
      <c r="D5981">
        <v>21</v>
      </c>
      <c r="E5981">
        <v>20</v>
      </c>
      <c r="F5981">
        <v>1</v>
      </c>
      <c r="G5981">
        <v>2</v>
      </c>
      <c r="H5981">
        <v>8</v>
      </c>
    </row>
    <row r="5982" spans="2:8" x14ac:dyDescent="0.3">
      <c r="B5982" t="s">
        <v>846</v>
      </c>
      <c r="C5982" s="2">
        <v>45778</v>
      </c>
      <c r="D5982">
        <v>22</v>
      </c>
      <c r="E5982">
        <v>22</v>
      </c>
      <c r="F5982">
        <v>0</v>
      </c>
      <c r="G5982">
        <v>4</v>
      </c>
      <c r="H5982">
        <v>6</v>
      </c>
    </row>
    <row r="5983" spans="2:8" x14ac:dyDescent="0.3">
      <c r="B5983" t="s">
        <v>846</v>
      </c>
      <c r="C5983" s="2">
        <v>45809</v>
      </c>
      <c r="D5983">
        <v>23</v>
      </c>
      <c r="E5983">
        <v>19</v>
      </c>
      <c r="F5983">
        <v>4</v>
      </c>
      <c r="G5983">
        <v>1</v>
      </c>
      <c r="H5983">
        <v>10</v>
      </c>
    </row>
    <row r="5984" spans="2:8" x14ac:dyDescent="0.3">
      <c r="B5984" t="s">
        <v>846</v>
      </c>
      <c r="C5984" s="2">
        <v>45839</v>
      </c>
      <c r="D5984">
        <v>22</v>
      </c>
      <c r="E5984">
        <v>19</v>
      </c>
      <c r="F5984">
        <v>3</v>
      </c>
      <c r="G5984">
        <v>4</v>
      </c>
      <c r="H5984">
        <v>4</v>
      </c>
    </row>
    <row r="5985" spans="2:8" x14ac:dyDescent="0.3">
      <c r="B5985" t="s">
        <v>846</v>
      </c>
      <c r="C5985" s="2">
        <v>45870</v>
      </c>
      <c r="D5985">
        <v>22</v>
      </c>
      <c r="E5985">
        <v>22</v>
      </c>
      <c r="F5985">
        <v>0</v>
      </c>
      <c r="G5985">
        <v>2</v>
      </c>
      <c r="H5985">
        <v>12</v>
      </c>
    </row>
    <row r="5986" spans="2:8" x14ac:dyDescent="0.3">
      <c r="B5986" t="s">
        <v>846</v>
      </c>
      <c r="C5986" s="2">
        <v>45901</v>
      </c>
      <c r="D5986">
        <v>21</v>
      </c>
      <c r="E5986">
        <v>20</v>
      </c>
      <c r="F5986">
        <v>1</v>
      </c>
      <c r="G5986">
        <v>4</v>
      </c>
      <c r="H5986">
        <v>2</v>
      </c>
    </row>
    <row r="5987" spans="2:8" x14ac:dyDescent="0.3">
      <c r="B5987" t="s">
        <v>846</v>
      </c>
      <c r="C5987" s="2">
        <v>45931</v>
      </c>
      <c r="D5987">
        <v>21</v>
      </c>
      <c r="E5987">
        <v>21</v>
      </c>
      <c r="F5987">
        <v>0</v>
      </c>
      <c r="G5987">
        <v>4</v>
      </c>
      <c r="H5987">
        <v>0</v>
      </c>
    </row>
    <row r="5988" spans="2:8" x14ac:dyDescent="0.3">
      <c r="B5988" t="s">
        <v>846</v>
      </c>
      <c r="C5988" s="2">
        <v>45962</v>
      </c>
      <c r="D5988">
        <v>23</v>
      </c>
      <c r="E5988">
        <v>19</v>
      </c>
      <c r="F5988">
        <v>4</v>
      </c>
      <c r="G5988">
        <v>2</v>
      </c>
      <c r="H5988">
        <v>8</v>
      </c>
    </row>
    <row r="5989" spans="2:8" x14ac:dyDescent="0.3">
      <c r="B5989" t="s">
        <v>846</v>
      </c>
      <c r="C5989" s="2">
        <v>45992</v>
      </c>
      <c r="D5989">
        <v>22</v>
      </c>
      <c r="E5989">
        <v>21</v>
      </c>
      <c r="F5989">
        <v>1</v>
      </c>
      <c r="G5989">
        <v>1</v>
      </c>
      <c r="H5989">
        <v>4</v>
      </c>
    </row>
    <row r="5990" spans="2:8" x14ac:dyDescent="0.3">
      <c r="B5990" t="s">
        <v>847</v>
      </c>
      <c r="C5990" s="2">
        <v>45658</v>
      </c>
      <c r="D5990">
        <v>21</v>
      </c>
      <c r="E5990">
        <v>20</v>
      </c>
      <c r="F5990">
        <v>1</v>
      </c>
      <c r="G5990">
        <v>1</v>
      </c>
      <c r="H5990">
        <v>16</v>
      </c>
    </row>
    <row r="5991" spans="2:8" x14ac:dyDescent="0.3">
      <c r="B5991" t="s">
        <v>847</v>
      </c>
      <c r="C5991" s="2">
        <v>45689</v>
      </c>
      <c r="D5991">
        <v>20</v>
      </c>
      <c r="E5991">
        <v>17</v>
      </c>
      <c r="F5991">
        <v>3</v>
      </c>
      <c r="G5991">
        <v>2</v>
      </c>
      <c r="H5991">
        <v>6</v>
      </c>
    </row>
    <row r="5992" spans="2:8" x14ac:dyDescent="0.3">
      <c r="B5992" t="s">
        <v>847</v>
      </c>
      <c r="C5992" s="2">
        <v>45717</v>
      </c>
      <c r="D5992">
        <v>23</v>
      </c>
      <c r="E5992">
        <v>19</v>
      </c>
      <c r="F5992">
        <v>4</v>
      </c>
      <c r="G5992">
        <v>1</v>
      </c>
      <c r="H5992">
        <v>2</v>
      </c>
    </row>
    <row r="5993" spans="2:8" x14ac:dyDescent="0.3">
      <c r="B5993" t="s">
        <v>847</v>
      </c>
      <c r="C5993" s="2">
        <v>45748</v>
      </c>
      <c r="D5993">
        <v>20</v>
      </c>
      <c r="E5993">
        <v>16</v>
      </c>
      <c r="F5993">
        <v>4</v>
      </c>
      <c r="G5993">
        <v>3</v>
      </c>
      <c r="H5993">
        <v>4</v>
      </c>
    </row>
    <row r="5994" spans="2:8" x14ac:dyDescent="0.3">
      <c r="B5994" t="s">
        <v>847</v>
      </c>
      <c r="C5994" s="2">
        <v>45778</v>
      </c>
      <c r="D5994">
        <v>21</v>
      </c>
      <c r="E5994">
        <v>20</v>
      </c>
      <c r="F5994">
        <v>1</v>
      </c>
      <c r="G5994">
        <v>4</v>
      </c>
      <c r="H5994">
        <v>8</v>
      </c>
    </row>
    <row r="5995" spans="2:8" x14ac:dyDescent="0.3">
      <c r="B5995" t="s">
        <v>847</v>
      </c>
      <c r="C5995" s="2">
        <v>45809</v>
      </c>
      <c r="D5995">
        <v>21</v>
      </c>
      <c r="E5995">
        <v>21</v>
      </c>
      <c r="F5995">
        <v>0</v>
      </c>
      <c r="G5995">
        <v>3</v>
      </c>
      <c r="H5995">
        <v>12</v>
      </c>
    </row>
    <row r="5996" spans="2:8" x14ac:dyDescent="0.3">
      <c r="B5996" t="s">
        <v>847</v>
      </c>
      <c r="C5996" s="2">
        <v>45839</v>
      </c>
      <c r="D5996">
        <v>21</v>
      </c>
      <c r="E5996">
        <v>19</v>
      </c>
      <c r="F5996">
        <v>2</v>
      </c>
      <c r="G5996">
        <v>3</v>
      </c>
      <c r="H5996">
        <v>2</v>
      </c>
    </row>
    <row r="5997" spans="2:8" x14ac:dyDescent="0.3">
      <c r="B5997" t="s">
        <v>847</v>
      </c>
      <c r="C5997" s="2">
        <v>45870</v>
      </c>
      <c r="D5997">
        <v>23</v>
      </c>
      <c r="E5997">
        <v>21</v>
      </c>
      <c r="F5997">
        <v>2</v>
      </c>
      <c r="G5997">
        <v>4</v>
      </c>
      <c r="H5997">
        <v>12</v>
      </c>
    </row>
    <row r="5998" spans="2:8" x14ac:dyDescent="0.3">
      <c r="B5998" t="s">
        <v>847</v>
      </c>
      <c r="C5998" s="2">
        <v>45901</v>
      </c>
      <c r="D5998">
        <v>22</v>
      </c>
      <c r="E5998">
        <v>19</v>
      </c>
      <c r="F5998">
        <v>3</v>
      </c>
      <c r="G5998">
        <v>0</v>
      </c>
      <c r="H5998">
        <v>2</v>
      </c>
    </row>
    <row r="5999" spans="2:8" x14ac:dyDescent="0.3">
      <c r="B5999" t="s">
        <v>847</v>
      </c>
      <c r="C5999" s="2">
        <v>45931</v>
      </c>
      <c r="D5999">
        <v>23</v>
      </c>
      <c r="E5999">
        <v>19</v>
      </c>
      <c r="F5999">
        <v>4</v>
      </c>
      <c r="G5999">
        <v>3</v>
      </c>
      <c r="H5999">
        <v>2</v>
      </c>
    </row>
    <row r="6000" spans="2:8" x14ac:dyDescent="0.3">
      <c r="B6000" t="s">
        <v>847</v>
      </c>
      <c r="C6000" s="2">
        <v>45962</v>
      </c>
      <c r="D6000">
        <v>20</v>
      </c>
      <c r="E6000">
        <v>19</v>
      </c>
      <c r="F6000">
        <v>1</v>
      </c>
      <c r="G6000">
        <v>2</v>
      </c>
      <c r="H6000">
        <v>6</v>
      </c>
    </row>
    <row r="6001" spans="2:8" x14ac:dyDescent="0.3">
      <c r="B6001" t="s">
        <v>847</v>
      </c>
      <c r="C6001" s="2">
        <v>45992</v>
      </c>
      <c r="D6001">
        <v>23</v>
      </c>
      <c r="E6001">
        <v>20</v>
      </c>
      <c r="F6001">
        <v>3</v>
      </c>
      <c r="G6001">
        <v>4</v>
      </c>
      <c r="H6001">
        <v>6</v>
      </c>
    </row>
    <row r="6002" spans="2:8" x14ac:dyDescent="0.3">
      <c r="B6002" t="s">
        <v>848</v>
      </c>
      <c r="C6002" s="2">
        <v>45658</v>
      </c>
      <c r="D6002">
        <v>23</v>
      </c>
      <c r="E6002">
        <v>22</v>
      </c>
      <c r="F6002">
        <v>1</v>
      </c>
      <c r="G6002">
        <v>3</v>
      </c>
      <c r="H6002">
        <v>4</v>
      </c>
    </row>
    <row r="6003" spans="2:8" x14ac:dyDescent="0.3">
      <c r="B6003" t="s">
        <v>848</v>
      </c>
      <c r="C6003" s="2">
        <v>45689</v>
      </c>
      <c r="D6003">
        <v>22</v>
      </c>
      <c r="E6003">
        <v>22</v>
      </c>
      <c r="F6003">
        <v>0</v>
      </c>
      <c r="G6003">
        <v>1</v>
      </c>
      <c r="H6003">
        <v>2</v>
      </c>
    </row>
    <row r="6004" spans="2:8" x14ac:dyDescent="0.3">
      <c r="B6004" t="s">
        <v>848</v>
      </c>
      <c r="C6004" s="2">
        <v>45717</v>
      </c>
      <c r="D6004">
        <v>22</v>
      </c>
      <c r="E6004">
        <v>18</v>
      </c>
      <c r="F6004">
        <v>4</v>
      </c>
      <c r="G6004">
        <v>4</v>
      </c>
      <c r="H6004">
        <v>4</v>
      </c>
    </row>
    <row r="6005" spans="2:8" x14ac:dyDescent="0.3">
      <c r="B6005" t="s">
        <v>848</v>
      </c>
      <c r="C6005" s="2">
        <v>45748</v>
      </c>
      <c r="D6005">
        <v>21</v>
      </c>
      <c r="E6005">
        <v>20</v>
      </c>
      <c r="F6005">
        <v>1</v>
      </c>
      <c r="G6005">
        <v>0</v>
      </c>
      <c r="H6005">
        <v>0</v>
      </c>
    </row>
    <row r="6006" spans="2:8" x14ac:dyDescent="0.3">
      <c r="B6006" t="s">
        <v>848</v>
      </c>
      <c r="C6006" s="2">
        <v>45778</v>
      </c>
      <c r="D6006">
        <v>21</v>
      </c>
      <c r="E6006">
        <v>21</v>
      </c>
      <c r="F6006">
        <v>0</v>
      </c>
      <c r="G6006">
        <v>3</v>
      </c>
      <c r="H6006">
        <v>0</v>
      </c>
    </row>
    <row r="6007" spans="2:8" x14ac:dyDescent="0.3">
      <c r="B6007" t="s">
        <v>848</v>
      </c>
      <c r="C6007" s="2">
        <v>45809</v>
      </c>
      <c r="D6007">
        <v>22</v>
      </c>
      <c r="E6007">
        <v>22</v>
      </c>
      <c r="F6007">
        <v>0</v>
      </c>
      <c r="G6007">
        <v>3</v>
      </c>
      <c r="H6007">
        <v>8</v>
      </c>
    </row>
    <row r="6008" spans="2:8" x14ac:dyDescent="0.3">
      <c r="B6008" t="s">
        <v>848</v>
      </c>
      <c r="C6008" s="2">
        <v>45839</v>
      </c>
      <c r="D6008">
        <v>21</v>
      </c>
      <c r="E6008">
        <v>18</v>
      </c>
      <c r="F6008">
        <v>3</v>
      </c>
      <c r="G6008">
        <v>0</v>
      </c>
      <c r="H6008">
        <v>2</v>
      </c>
    </row>
    <row r="6009" spans="2:8" x14ac:dyDescent="0.3">
      <c r="B6009" t="s">
        <v>848</v>
      </c>
      <c r="C6009" s="2">
        <v>45870</v>
      </c>
      <c r="D6009">
        <v>21</v>
      </c>
      <c r="E6009">
        <v>19</v>
      </c>
      <c r="F6009">
        <v>2</v>
      </c>
      <c r="G6009">
        <v>2</v>
      </c>
      <c r="H6009">
        <v>4</v>
      </c>
    </row>
    <row r="6010" spans="2:8" x14ac:dyDescent="0.3">
      <c r="B6010" t="s">
        <v>848</v>
      </c>
      <c r="C6010" s="2">
        <v>45901</v>
      </c>
      <c r="D6010">
        <v>23</v>
      </c>
      <c r="E6010">
        <v>23</v>
      </c>
      <c r="F6010">
        <v>0</v>
      </c>
      <c r="G6010">
        <v>1</v>
      </c>
      <c r="H6010">
        <v>10</v>
      </c>
    </row>
    <row r="6011" spans="2:8" x14ac:dyDescent="0.3">
      <c r="B6011" t="s">
        <v>848</v>
      </c>
      <c r="C6011" s="2">
        <v>45931</v>
      </c>
      <c r="D6011">
        <v>23</v>
      </c>
      <c r="E6011">
        <v>20</v>
      </c>
      <c r="F6011">
        <v>3</v>
      </c>
      <c r="G6011">
        <v>0</v>
      </c>
      <c r="H6011">
        <v>0</v>
      </c>
    </row>
    <row r="6012" spans="2:8" x14ac:dyDescent="0.3">
      <c r="B6012" t="s">
        <v>848</v>
      </c>
      <c r="C6012" s="2">
        <v>45962</v>
      </c>
      <c r="D6012">
        <v>20</v>
      </c>
      <c r="E6012">
        <v>20</v>
      </c>
      <c r="F6012">
        <v>0</v>
      </c>
      <c r="G6012">
        <v>4</v>
      </c>
      <c r="H6012">
        <v>6</v>
      </c>
    </row>
    <row r="6013" spans="2:8" x14ac:dyDescent="0.3">
      <c r="B6013" t="s">
        <v>848</v>
      </c>
      <c r="C6013" s="2">
        <v>45992</v>
      </c>
      <c r="D6013">
        <v>23</v>
      </c>
      <c r="E6013">
        <v>21</v>
      </c>
      <c r="F6013">
        <v>2</v>
      </c>
      <c r="G6013">
        <v>4</v>
      </c>
      <c r="H6013">
        <v>10</v>
      </c>
    </row>
    <row r="6014" spans="2:8" x14ac:dyDescent="0.3">
      <c r="B6014" t="s">
        <v>850</v>
      </c>
      <c r="C6014" s="2">
        <v>45658</v>
      </c>
      <c r="D6014">
        <v>22</v>
      </c>
      <c r="E6014">
        <v>20</v>
      </c>
      <c r="F6014">
        <v>2</v>
      </c>
      <c r="G6014">
        <v>0</v>
      </c>
      <c r="H6014">
        <v>0</v>
      </c>
    </row>
    <row r="6015" spans="2:8" x14ac:dyDescent="0.3">
      <c r="B6015" t="s">
        <v>850</v>
      </c>
      <c r="C6015" s="2">
        <v>45689</v>
      </c>
      <c r="D6015">
        <v>21</v>
      </c>
      <c r="E6015">
        <v>18</v>
      </c>
      <c r="F6015">
        <v>3</v>
      </c>
      <c r="G6015">
        <v>4</v>
      </c>
      <c r="H6015">
        <v>6</v>
      </c>
    </row>
    <row r="6016" spans="2:8" x14ac:dyDescent="0.3">
      <c r="B6016" t="s">
        <v>850</v>
      </c>
      <c r="C6016" s="2">
        <v>45717</v>
      </c>
      <c r="D6016">
        <v>23</v>
      </c>
      <c r="E6016">
        <v>23</v>
      </c>
      <c r="F6016">
        <v>0</v>
      </c>
      <c r="G6016">
        <v>1</v>
      </c>
      <c r="H6016">
        <v>0</v>
      </c>
    </row>
    <row r="6017" spans="2:8" x14ac:dyDescent="0.3">
      <c r="B6017" t="s">
        <v>850</v>
      </c>
      <c r="C6017" s="2">
        <v>45748</v>
      </c>
      <c r="D6017">
        <v>21</v>
      </c>
      <c r="E6017">
        <v>21</v>
      </c>
      <c r="F6017">
        <v>0</v>
      </c>
      <c r="G6017">
        <v>0</v>
      </c>
      <c r="H6017">
        <v>10</v>
      </c>
    </row>
    <row r="6018" spans="2:8" x14ac:dyDescent="0.3">
      <c r="B6018" t="s">
        <v>850</v>
      </c>
      <c r="C6018" s="2">
        <v>45778</v>
      </c>
      <c r="D6018">
        <v>22</v>
      </c>
      <c r="E6018">
        <v>18</v>
      </c>
      <c r="F6018">
        <v>4</v>
      </c>
      <c r="G6018">
        <v>3</v>
      </c>
      <c r="H6018">
        <v>2</v>
      </c>
    </row>
    <row r="6019" spans="2:8" x14ac:dyDescent="0.3">
      <c r="B6019" t="s">
        <v>850</v>
      </c>
      <c r="C6019" s="2">
        <v>45809</v>
      </c>
      <c r="D6019">
        <v>21</v>
      </c>
      <c r="E6019">
        <v>21</v>
      </c>
      <c r="F6019">
        <v>0</v>
      </c>
      <c r="G6019">
        <v>4</v>
      </c>
      <c r="H6019">
        <v>6</v>
      </c>
    </row>
    <row r="6020" spans="2:8" x14ac:dyDescent="0.3">
      <c r="B6020" t="s">
        <v>850</v>
      </c>
      <c r="C6020" s="2">
        <v>45839</v>
      </c>
      <c r="D6020">
        <v>22</v>
      </c>
      <c r="E6020">
        <v>18</v>
      </c>
      <c r="F6020">
        <v>4</v>
      </c>
      <c r="G6020">
        <v>3</v>
      </c>
      <c r="H6020">
        <v>12</v>
      </c>
    </row>
    <row r="6021" spans="2:8" x14ac:dyDescent="0.3">
      <c r="B6021" t="s">
        <v>850</v>
      </c>
      <c r="C6021" s="2">
        <v>45870</v>
      </c>
      <c r="D6021">
        <v>23</v>
      </c>
      <c r="E6021">
        <v>19</v>
      </c>
      <c r="F6021">
        <v>4</v>
      </c>
      <c r="G6021">
        <v>0</v>
      </c>
      <c r="H6021">
        <v>6</v>
      </c>
    </row>
    <row r="6022" spans="2:8" x14ac:dyDescent="0.3">
      <c r="B6022" t="s">
        <v>850</v>
      </c>
      <c r="C6022" s="2">
        <v>45901</v>
      </c>
      <c r="D6022">
        <v>22</v>
      </c>
      <c r="E6022">
        <v>21</v>
      </c>
      <c r="F6022">
        <v>1</v>
      </c>
      <c r="G6022">
        <v>2</v>
      </c>
      <c r="H6022">
        <v>2</v>
      </c>
    </row>
    <row r="6023" spans="2:8" x14ac:dyDescent="0.3">
      <c r="B6023" t="s">
        <v>850</v>
      </c>
      <c r="C6023" s="2">
        <v>45931</v>
      </c>
      <c r="D6023">
        <v>21</v>
      </c>
      <c r="E6023">
        <v>19</v>
      </c>
      <c r="F6023">
        <v>2</v>
      </c>
      <c r="G6023">
        <v>0</v>
      </c>
      <c r="H6023">
        <v>0</v>
      </c>
    </row>
    <row r="6024" spans="2:8" x14ac:dyDescent="0.3">
      <c r="B6024" t="s">
        <v>850</v>
      </c>
      <c r="C6024" s="2">
        <v>45962</v>
      </c>
      <c r="D6024">
        <v>22</v>
      </c>
      <c r="E6024">
        <v>22</v>
      </c>
      <c r="F6024">
        <v>0</v>
      </c>
      <c r="G6024">
        <v>1</v>
      </c>
      <c r="H6024">
        <v>4</v>
      </c>
    </row>
    <row r="6025" spans="2:8" x14ac:dyDescent="0.3">
      <c r="B6025" t="s">
        <v>850</v>
      </c>
      <c r="C6025" s="2">
        <v>45992</v>
      </c>
      <c r="D6025">
        <v>22</v>
      </c>
      <c r="E6025">
        <v>19</v>
      </c>
      <c r="F6025">
        <v>3</v>
      </c>
      <c r="G6025">
        <v>2</v>
      </c>
      <c r="H6025">
        <v>4</v>
      </c>
    </row>
    <row r="6026" spans="2:8" x14ac:dyDescent="0.3">
      <c r="B6026" t="s">
        <v>851</v>
      </c>
      <c r="C6026" s="2">
        <v>45658</v>
      </c>
      <c r="D6026">
        <v>21</v>
      </c>
      <c r="E6026">
        <v>20</v>
      </c>
      <c r="F6026">
        <v>1</v>
      </c>
      <c r="G6026">
        <v>4</v>
      </c>
      <c r="H6026">
        <v>4</v>
      </c>
    </row>
    <row r="6027" spans="2:8" x14ac:dyDescent="0.3">
      <c r="B6027" t="s">
        <v>851</v>
      </c>
      <c r="C6027" s="2">
        <v>45689</v>
      </c>
      <c r="D6027">
        <v>21</v>
      </c>
      <c r="E6027">
        <v>21</v>
      </c>
      <c r="F6027">
        <v>0</v>
      </c>
      <c r="G6027">
        <v>0</v>
      </c>
      <c r="H6027">
        <v>6</v>
      </c>
    </row>
    <row r="6028" spans="2:8" x14ac:dyDescent="0.3">
      <c r="B6028" t="s">
        <v>851</v>
      </c>
      <c r="C6028" s="2">
        <v>45717</v>
      </c>
      <c r="D6028">
        <v>22</v>
      </c>
      <c r="E6028">
        <v>18</v>
      </c>
      <c r="F6028">
        <v>4</v>
      </c>
      <c r="G6028">
        <v>2</v>
      </c>
      <c r="H6028">
        <v>16</v>
      </c>
    </row>
    <row r="6029" spans="2:8" x14ac:dyDescent="0.3">
      <c r="B6029" t="s">
        <v>851</v>
      </c>
      <c r="C6029" s="2">
        <v>45748</v>
      </c>
      <c r="D6029">
        <v>21</v>
      </c>
      <c r="E6029">
        <v>18</v>
      </c>
      <c r="F6029">
        <v>3</v>
      </c>
      <c r="G6029">
        <v>1</v>
      </c>
      <c r="H6029">
        <v>4</v>
      </c>
    </row>
    <row r="6030" spans="2:8" x14ac:dyDescent="0.3">
      <c r="B6030" t="s">
        <v>851</v>
      </c>
      <c r="C6030" s="2">
        <v>45778</v>
      </c>
      <c r="D6030">
        <v>21</v>
      </c>
      <c r="E6030">
        <v>18</v>
      </c>
      <c r="F6030">
        <v>3</v>
      </c>
      <c r="G6030">
        <v>0</v>
      </c>
      <c r="H6030">
        <v>0</v>
      </c>
    </row>
    <row r="6031" spans="2:8" x14ac:dyDescent="0.3">
      <c r="B6031" t="s">
        <v>851</v>
      </c>
      <c r="C6031" s="2">
        <v>45809</v>
      </c>
      <c r="D6031">
        <v>21</v>
      </c>
      <c r="E6031">
        <v>18</v>
      </c>
      <c r="F6031">
        <v>3</v>
      </c>
      <c r="G6031">
        <v>1</v>
      </c>
      <c r="H6031">
        <v>10</v>
      </c>
    </row>
    <row r="6032" spans="2:8" x14ac:dyDescent="0.3">
      <c r="B6032" t="s">
        <v>851</v>
      </c>
      <c r="C6032" s="2">
        <v>45839</v>
      </c>
      <c r="D6032">
        <v>21</v>
      </c>
      <c r="E6032">
        <v>19</v>
      </c>
      <c r="F6032">
        <v>2</v>
      </c>
      <c r="G6032">
        <v>3</v>
      </c>
      <c r="H6032">
        <v>2</v>
      </c>
    </row>
    <row r="6033" spans="2:8" x14ac:dyDescent="0.3">
      <c r="B6033" t="s">
        <v>851</v>
      </c>
      <c r="C6033" s="2">
        <v>45870</v>
      </c>
      <c r="D6033">
        <v>20</v>
      </c>
      <c r="E6033">
        <v>19</v>
      </c>
      <c r="F6033">
        <v>1</v>
      </c>
      <c r="G6033">
        <v>1</v>
      </c>
      <c r="H6033">
        <v>8</v>
      </c>
    </row>
    <row r="6034" spans="2:8" x14ac:dyDescent="0.3">
      <c r="B6034" t="s">
        <v>851</v>
      </c>
      <c r="C6034" s="2">
        <v>45901</v>
      </c>
      <c r="D6034">
        <v>22</v>
      </c>
      <c r="E6034">
        <v>20</v>
      </c>
      <c r="F6034">
        <v>2</v>
      </c>
      <c r="G6034">
        <v>2</v>
      </c>
      <c r="H6034">
        <v>2</v>
      </c>
    </row>
    <row r="6035" spans="2:8" x14ac:dyDescent="0.3">
      <c r="B6035" t="s">
        <v>851</v>
      </c>
      <c r="C6035" s="2">
        <v>45931</v>
      </c>
      <c r="D6035">
        <v>21</v>
      </c>
      <c r="E6035">
        <v>20</v>
      </c>
      <c r="F6035">
        <v>1</v>
      </c>
      <c r="G6035">
        <v>3</v>
      </c>
      <c r="H6035">
        <v>4</v>
      </c>
    </row>
    <row r="6036" spans="2:8" x14ac:dyDescent="0.3">
      <c r="B6036" t="s">
        <v>851</v>
      </c>
      <c r="C6036" s="2">
        <v>45962</v>
      </c>
      <c r="D6036">
        <v>21</v>
      </c>
      <c r="E6036">
        <v>19</v>
      </c>
      <c r="F6036">
        <v>2</v>
      </c>
      <c r="G6036">
        <v>0</v>
      </c>
      <c r="H6036">
        <v>6</v>
      </c>
    </row>
    <row r="6037" spans="2:8" x14ac:dyDescent="0.3">
      <c r="B6037" t="s">
        <v>851</v>
      </c>
      <c r="C6037" s="2">
        <v>45992</v>
      </c>
      <c r="D6037">
        <v>23</v>
      </c>
      <c r="E6037">
        <v>21</v>
      </c>
      <c r="F6037">
        <v>2</v>
      </c>
      <c r="G6037">
        <v>1</v>
      </c>
      <c r="H6037">
        <v>10</v>
      </c>
    </row>
    <row r="6038" spans="2:8" x14ac:dyDescent="0.3">
      <c r="B6038" t="s">
        <v>852</v>
      </c>
      <c r="C6038" s="2">
        <v>45658</v>
      </c>
      <c r="D6038">
        <v>23</v>
      </c>
      <c r="E6038">
        <v>21</v>
      </c>
      <c r="F6038">
        <v>2</v>
      </c>
      <c r="G6038">
        <v>1</v>
      </c>
      <c r="H6038">
        <v>0</v>
      </c>
    </row>
    <row r="6039" spans="2:8" x14ac:dyDescent="0.3">
      <c r="B6039" t="s">
        <v>852</v>
      </c>
      <c r="C6039" s="2">
        <v>45689</v>
      </c>
      <c r="D6039">
        <v>20</v>
      </c>
      <c r="E6039">
        <v>17</v>
      </c>
      <c r="F6039">
        <v>3</v>
      </c>
      <c r="G6039">
        <v>4</v>
      </c>
      <c r="H6039">
        <v>4</v>
      </c>
    </row>
    <row r="6040" spans="2:8" x14ac:dyDescent="0.3">
      <c r="B6040" t="s">
        <v>852</v>
      </c>
      <c r="C6040" s="2">
        <v>45717</v>
      </c>
      <c r="D6040">
        <v>23</v>
      </c>
      <c r="E6040">
        <v>19</v>
      </c>
      <c r="F6040">
        <v>4</v>
      </c>
      <c r="G6040">
        <v>0</v>
      </c>
      <c r="H6040">
        <v>10</v>
      </c>
    </row>
    <row r="6041" spans="2:8" x14ac:dyDescent="0.3">
      <c r="B6041" t="s">
        <v>852</v>
      </c>
      <c r="C6041" s="2">
        <v>45748</v>
      </c>
      <c r="D6041">
        <v>20</v>
      </c>
      <c r="E6041">
        <v>17</v>
      </c>
      <c r="F6041">
        <v>3</v>
      </c>
      <c r="G6041">
        <v>1</v>
      </c>
      <c r="H6041">
        <v>2</v>
      </c>
    </row>
    <row r="6042" spans="2:8" x14ac:dyDescent="0.3">
      <c r="B6042" t="s">
        <v>852</v>
      </c>
      <c r="C6042" s="2">
        <v>45778</v>
      </c>
      <c r="D6042">
        <v>21</v>
      </c>
      <c r="E6042">
        <v>17</v>
      </c>
      <c r="F6042">
        <v>4</v>
      </c>
      <c r="G6042">
        <v>1</v>
      </c>
      <c r="H6042">
        <v>0</v>
      </c>
    </row>
    <row r="6043" spans="2:8" x14ac:dyDescent="0.3">
      <c r="B6043" t="s">
        <v>852</v>
      </c>
      <c r="C6043" s="2">
        <v>45809</v>
      </c>
      <c r="D6043">
        <v>22</v>
      </c>
      <c r="E6043">
        <v>22</v>
      </c>
      <c r="F6043">
        <v>0</v>
      </c>
      <c r="G6043">
        <v>0</v>
      </c>
      <c r="H6043">
        <v>6</v>
      </c>
    </row>
    <row r="6044" spans="2:8" x14ac:dyDescent="0.3">
      <c r="B6044" t="s">
        <v>852</v>
      </c>
      <c r="C6044" s="2">
        <v>45839</v>
      </c>
      <c r="D6044">
        <v>23</v>
      </c>
      <c r="E6044">
        <v>22</v>
      </c>
      <c r="F6044">
        <v>1</v>
      </c>
      <c r="G6044">
        <v>1</v>
      </c>
      <c r="H6044">
        <v>4</v>
      </c>
    </row>
    <row r="6045" spans="2:8" x14ac:dyDescent="0.3">
      <c r="B6045" t="s">
        <v>852</v>
      </c>
      <c r="C6045" s="2">
        <v>45870</v>
      </c>
      <c r="D6045">
        <v>20</v>
      </c>
      <c r="E6045">
        <v>18</v>
      </c>
      <c r="F6045">
        <v>2</v>
      </c>
      <c r="G6045">
        <v>3</v>
      </c>
      <c r="H6045">
        <v>10</v>
      </c>
    </row>
    <row r="6046" spans="2:8" x14ac:dyDescent="0.3">
      <c r="B6046" t="s">
        <v>852</v>
      </c>
      <c r="C6046" s="2">
        <v>45901</v>
      </c>
      <c r="D6046">
        <v>20</v>
      </c>
      <c r="E6046">
        <v>19</v>
      </c>
      <c r="F6046">
        <v>1</v>
      </c>
      <c r="G6046">
        <v>4</v>
      </c>
      <c r="H6046">
        <v>16</v>
      </c>
    </row>
    <row r="6047" spans="2:8" x14ac:dyDescent="0.3">
      <c r="B6047" t="s">
        <v>852</v>
      </c>
      <c r="C6047" s="2">
        <v>45931</v>
      </c>
      <c r="D6047">
        <v>20</v>
      </c>
      <c r="E6047">
        <v>18</v>
      </c>
      <c r="F6047">
        <v>2</v>
      </c>
      <c r="G6047">
        <v>4</v>
      </c>
      <c r="H6047">
        <v>6</v>
      </c>
    </row>
    <row r="6048" spans="2:8" x14ac:dyDescent="0.3">
      <c r="B6048" t="s">
        <v>852</v>
      </c>
      <c r="C6048" s="2">
        <v>45962</v>
      </c>
      <c r="D6048">
        <v>22</v>
      </c>
      <c r="E6048">
        <v>20</v>
      </c>
      <c r="F6048">
        <v>2</v>
      </c>
      <c r="G6048">
        <v>3</v>
      </c>
      <c r="H6048">
        <v>4</v>
      </c>
    </row>
    <row r="6049" spans="2:8" x14ac:dyDescent="0.3">
      <c r="B6049" t="s">
        <v>852</v>
      </c>
      <c r="C6049" s="2">
        <v>45992</v>
      </c>
      <c r="D6049">
        <v>21</v>
      </c>
      <c r="E6049">
        <v>18</v>
      </c>
      <c r="F6049">
        <v>3</v>
      </c>
      <c r="G6049">
        <v>2</v>
      </c>
      <c r="H6049">
        <v>4</v>
      </c>
    </row>
    <row r="6050" spans="2:8" x14ac:dyDescent="0.3">
      <c r="B6050" t="s">
        <v>853</v>
      </c>
      <c r="C6050" s="2">
        <v>45658</v>
      </c>
      <c r="D6050">
        <v>22</v>
      </c>
      <c r="E6050">
        <v>20</v>
      </c>
      <c r="F6050">
        <v>2</v>
      </c>
      <c r="G6050">
        <v>2</v>
      </c>
      <c r="H6050">
        <v>0</v>
      </c>
    </row>
    <row r="6051" spans="2:8" x14ac:dyDescent="0.3">
      <c r="B6051" t="s">
        <v>853</v>
      </c>
      <c r="C6051" s="2">
        <v>45689</v>
      </c>
      <c r="D6051">
        <v>20</v>
      </c>
      <c r="E6051">
        <v>18</v>
      </c>
      <c r="F6051">
        <v>2</v>
      </c>
      <c r="G6051">
        <v>0</v>
      </c>
      <c r="H6051">
        <v>10</v>
      </c>
    </row>
    <row r="6052" spans="2:8" x14ac:dyDescent="0.3">
      <c r="B6052" t="s">
        <v>853</v>
      </c>
      <c r="C6052" s="2">
        <v>45717</v>
      </c>
      <c r="D6052">
        <v>21</v>
      </c>
      <c r="E6052">
        <v>21</v>
      </c>
      <c r="F6052">
        <v>0</v>
      </c>
      <c r="G6052">
        <v>3</v>
      </c>
      <c r="H6052">
        <v>4</v>
      </c>
    </row>
    <row r="6053" spans="2:8" x14ac:dyDescent="0.3">
      <c r="B6053" t="s">
        <v>853</v>
      </c>
      <c r="C6053" s="2">
        <v>45748</v>
      </c>
      <c r="D6053">
        <v>22</v>
      </c>
      <c r="E6053">
        <v>22</v>
      </c>
      <c r="F6053">
        <v>0</v>
      </c>
      <c r="G6053">
        <v>4</v>
      </c>
      <c r="H6053">
        <v>6</v>
      </c>
    </row>
    <row r="6054" spans="2:8" x14ac:dyDescent="0.3">
      <c r="B6054" t="s">
        <v>853</v>
      </c>
      <c r="C6054" s="2">
        <v>45778</v>
      </c>
      <c r="D6054">
        <v>22</v>
      </c>
      <c r="E6054">
        <v>21</v>
      </c>
      <c r="F6054">
        <v>1</v>
      </c>
      <c r="G6054">
        <v>4</v>
      </c>
      <c r="H6054">
        <v>4</v>
      </c>
    </row>
    <row r="6055" spans="2:8" x14ac:dyDescent="0.3">
      <c r="B6055" t="s">
        <v>853</v>
      </c>
      <c r="C6055" s="2">
        <v>45809</v>
      </c>
      <c r="D6055">
        <v>21</v>
      </c>
      <c r="E6055">
        <v>18</v>
      </c>
      <c r="F6055">
        <v>3</v>
      </c>
      <c r="G6055">
        <v>2</v>
      </c>
      <c r="H6055">
        <v>2</v>
      </c>
    </row>
    <row r="6056" spans="2:8" x14ac:dyDescent="0.3">
      <c r="B6056" t="s">
        <v>853</v>
      </c>
      <c r="C6056" s="2">
        <v>45839</v>
      </c>
      <c r="D6056">
        <v>21</v>
      </c>
      <c r="E6056">
        <v>21</v>
      </c>
      <c r="F6056">
        <v>0</v>
      </c>
      <c r="G6056">
        <v>2</v>
      </c>
      <c r="H6056">
        <v>10</v>
      </c>
    </row>
    <row r="6057" spans="2:8" x14ac:dyDescent="0.3">
      <c r="B6057" t="s">
        <v>853</v>
      </c>
      <c r="C6057" s="2">
        <v>45870</v>
      </c>
      <c r="D6057">
        <v>21</v>
      </c>
      <c r="E6057">
        <v>19</v>
      </c>
      <c r="F6057">
        <v>2</v>
      </c>
      <c r="G6057">
        <v>0</v>
      </c>
      <c r="H6057">
        <v>10</v>
      </c>
    </row>
    <row r="6058" spans="2:8" x14ac:dyDescent="0.3">
      <c r="B6058" t="s">
        <v>853</v>
      </c>
      <c r="C6058" s="2">
        <v>45901</v>
      </c>
      <c r="D6058">
        <v>20</v>
      </c>
      <c r="E6058">
        <v>17</v>
      </c>
      <c r="F6058">
        <v>3</v>
      </c>
      <c r="G6058">
        <v>1</v>
      </c>
      <c r="H6058">
        <v>0</v>
      </c>
    </row>
    <row r="6059" spans="2:8" x14ac:dyDescent="0.3">
      <c r="B6059" t="s">
        <v>853</v>
      </c>
      <c r="C6059" s="2">
        <v>45931</v>
      </c>
      <c r="D6059">
        <v>23</v>
      </c>
      <c r="E6059">
        <v>20</v>
      </c>
      <c r="F6059">
        <v>3</v>
      </c>
      <c r="G6059">
        <v>3</v>
      </c>
      <c r="H6059">
        <v>16</v>
      </c>
    </row>
    <row r="6060" spans="2:8" x14ac:dyDescent="0.3">
      <c r="B6060" t="s">
        <v>853</v>
      </c>
      <c r="C6060" s="2">
        <v>45962</v>
      </c>
      <c r="D6060">
        <v>21</v>
      </c>
      <c r="E6060">
        <v>17</v>
      </c>
      <c r="F6060">
        <v>4</v>
      </c>
      <c r="G6060">
        <v>1</v>
      </c>
      <c r="H6060">
        <v>0</v>
      </c>
    </row>
    <row r="6061" spans="2:8" x14ac:dyDescent="0.3">
      <c r="B6061" t="s">
        <v>853</v>
      </c>
      <c r="C6061" s="2">
        <v>45992</v>
      </c>
      <c r="D6061">
        <v>23</v>
      </c>
      <c r="E6061">
        <v>21</v>
      </c>
      <c r="F6061">
        <v>2</v>
      </c>
      <c r="G6061">
        <v>0</v>
      </c>
      <c r="H6061">
        <v>8</v>
      </c>
    </row>
    <row r="6062" spans="2:8" x14ac:dyDescent="0.3">
      <c r="B6062" t="s">
        <v>855</v>
      </c>
      <c r="C6062" s="2">
        <v>45658</v>
      </c>
      <c r="D6062">
        <v>23</v>
      </c>
      <c r="E6062">
        <v>21</v>
      </c>
      <c r="F6062">
        <v>2</v>
      </c>
      <c r="G6062">
        <v>3</v>
      </c>
      <c r="H6062">
        <v>12</v>
      </c>
    </row>
    <row r="6063" spans="2:8" x14ac:dyDescent="0.3">
      <c r="B6063" t="s">
        <v>855</v>
      </c>
      <c r="C6063" s="2">
        <v>45689</v>
      </c>
      <c r="D6063">
        <v>21</v>
      </c>
      <c r="E6063">
        <v>20</v>
      </c>
      <c r="F6063">
        <v>1</v>
      </c>
      <c r="G6063">
        <v>3</v>
      </c>
      <c r="H6063">
        <v>10</v>
      </c>
    </row>
    <row r="6064" spans="2:8" x14ac:dyDescent="0.3">
      <c r="B6064" t="s">
        <v>855</v>
      </c>
      <c r="C6064" s="2">
        <v>45717</v>
      </c>
      <c r="D6064">
        <v>21</v>
      </c>
      <c r="E6064">
        <v>21</v>
      </c>
      <c r="F6064">
        <v>0</v>
      </c>
      <c r="G6064">
        <v>1</v>
      </c>
      <c r="H6064">
        <v>8</v>
      </c>
    </row>
    <row r="6065" spans="2:8" x14ac:dyDescent="0.3">
      <c r="B6065" t="s">
        <v>855</v>
      </c>
      <c r="C6065" s="2">
        <v>45748</v>
      </c>
      <c r="D6065">
        <v>22</v>
      </c>
      <c r="E6065">
        <v>18</v>
      </c>
      <c r="F6065">
        <v>4</v>
      </c>
      <c r="G6065">
        <v>0</v>
      </c>
      <c r="H6065">
        <v>8</v>
      </c>
    </row>
    <row r="6066" spans="2:8" x14ac:dyDescent="0.3">
      <c r="B6066" t="s">
        <v>855</v>
      </c>
      <c r="C6066" s="2">
        <v>45778</v>
      </c>
      <c r="D6066">
        <v>20</v>
      </c>
      <c r="E6066">
        <v>17</v>
      </c>
      <c r="F6066">
        <v>3</v>
      </c>
      <c r="G6066">
        <v>3</v>
      </c>
      <c r="H6066">
        <v>6</v>
      </c>
    </row>
    <row r="6067" spans="2:8" x14ac:dyDescent="0.3">
      <c r="B6067" t="s">
        <v>855</v>
      </c>
      <c r="C6067" s="2">
        <v>45809</v>
      </c>
      <c r="D6067">
        <v>22</v>
      </c>
      <c r="E6067">
        <v>21</v>
      </c>
      <c r="F6067">
        <v>1</v>
      </c>
      <c r="G6067">
        <v>4</v>
      </c>
      <c r="H6067">
        <v>8</v>
      </c>
    </row>
    <row r="6068" spans="2:8" x14ac:dyDescent="0.3">
      <c r="B6068" t="s">
        <v>855</v>
      </c>
      <c r="C6068" s="2">
        <v>45839</v>
      </c>
      <c r="D6068">
        <v>23</v>
      </c>
      <c r="E6068">
        <v>19</v>
      </c>
      <c r="F6068">
        <v>4</v>
      </c>
      <c r="G6068">
        <v>0</v>
      </c>
      <c r="H6068">
        <v>4</v>
      </c>
    </row>
    <row r="6069" spans="2:8" x14ac:dyDescent="0.3">
      <c r="B6069" t="s">
        <v>855</v>
      </c>
      <c r="C6069" s="2">
        <v>45870</v>
      </c>
      <c r="D6069">
        <v>21</v>
      </c>
      <c r="E6069">
        <v>17</v>
      </c>
      <c r="F6069">
        <v>4</v>
      </c>
      <c r="G6069">
        <v>3</v>
      </c>
      <c r="H6069">
        <v>4</v>
      </c>
    </row>
    <row r="6070" spans="2:8" x14ac:dyDescent="0.3">
      <c r="B6070" t="s">
        <v>855</v>
      </c>
      <c r="C6070" s="2">
        <v>45901</v>
      </c>
      <c r="D6070">
        <v>20</v>
      </c>
      <c r="E6070">
        <v>18</v>
      </c>
      <c r="F6070">
        <v>2</v>
      </c>
      <c r="G6070">
        <v>1</v>
      </c>
      <c r="H6070">
        <v>6</v>
      </c>
    </row>
    <row r="6071" spans="2:8" x14ac:dyDescent="0.3">
      <c r="B6071" t="s">
        <v>855</v>
      </c>
      <c r="C6071" s="2">
        <v>45931</v>
      </c>
      <c r="D6071">
        <v>23</v>
      </c>
      <c r="E6071">
        <v>22</v>
      </c>
      <c r="F6071">
        <v>1</v>
      </c>
      <c r="G6071">
        <v>0</v>
      </c>
      <c r="H6071">
        <v>0</v>
      </c>
    </row>
    <row r="6072" spans="2:8" x14ac:dyDescent="0.3">
      <c r="B6072" t="s">
        <v>855</v>
      </c>
      <c r="C6072" s="2">
        <v>45962</v>
      </c>
      <c r="D6072">
        <v>20</v>
      </c>
      <c r="E6072">
        <v>19</v>
      </c>
      <c r="F6072">
        <v>1</v>
      </c>
      <c r="G6072">
        <v>4</v>
      </c>
      <c r="H6072">
        <v>4</v>
      </c>
    </row>
    <row r="6073" spans="2:8" x14ac:dyDescent="0.3">
      <c r="B6073" t="s">
        <v>855</v>
      </c>
      <c r="C6073" s="2">
        <v>45992</v>
      </c>
      <c r="D6073">
        <v>21</v>
      </c>
      <c r="E6073">
        <v>20</v>
      </c>
      <c r="F6073">
        <v>1</v>
      </c>
      <c r="G6073">
        <v>0</v>
      </c>
      <c r="H6073">
        <v>10</v>
      </c>
    </row>
    <row r="6074" spans="2:8" x14ac:dyDescent="0.3">
      <c r="B6074" t="s">
        <v>856</v>
      </c>
      <c r="C6074" s="2">
        <v>45658</v>
      </c>
      <c r="D6074">
        <v>21</v>
      </c>
      <c r="E6074">
        <v>20</v>
      </c>
      <c r="F6074">
        <v>1</v>
      </c>
      <c r="G6074">
        <v>1</v>
      </c>
      <c r="H6074">
        <v>4</v>
      </c>
    </row>
    <row r="6075" spans="2:8" x14ac:dyDescent="0.3">
      <c r="B6075" t="s">
        <v>856</v>
      </c>
      <c r="C6075" s="2">
        <v>45689</v>
      </c>
      <c r="D6075">
        <v>22</v>
      </c>
      <c r="E6075">
        <v>21</v>
      </c>
      <c r="F6075">
        <v>1</v>
      </c>
      <c r="G6075">
        <v>3</v>
      </c>
      <c r="H6075">
        <v>4</v>
      </c>
    </row>
    <row r="6076" spans="2:8" x14ac:dyDescent="0.3">
      <c r="B6076" t="s">
        <v>856</v>
      </c>
      <c r="C6076" s="2">
        <v>45717</v>
      </c>
      <c r="D6076">
        <v>22</v>
      </c>
      <c r="E6076">
        <v>19</v>
      </c>
      <c r="F6076">
        <v>3</v>
      </c>
      <c r="G6076">
        <v>1</v>
      </c>
      <c r="H6076">
        <v>0</v>
      </c>
    </row>
    <row r="6077" spans="2:8" x14ac:dyDescent="0.3">
      <c r="B6077" t="s">
        <v>856</v>
      </c>
      <c r="C6077" s="2">
        <v>45748</v>
      </c>
      <c r="D6077">
        <v>22</v>
      </c>
      <c r="E6077">
        <v>18</v>
      </c>
      <c r="F6077">
        <v>4</v>
      </c>
      <c r="G6077">
        <v>4</v>
      </c>
      <c r="H6077">
        <v>0</v>
      </c>
    </row>
    <row r="6078" spans="2:8" x14ac:dyDescent="0.3">
      <c r="B6078" t="s">
        <v>856</v>
      </c>
      <c r="C6078" s="2">
        <v>45778</v>
      </c>
      <c r="D6078">
        <v>20</v>
      </c>
      <c r="E6078">
        <v>20</v>
      </c>
      <c r="F6078">
        <v>0</v>
      </c>
      <c r="G6078">
        <v>2</v>
      </c>
      <c r="H6078">
        <v>8</v>
      </c>
    </row>
    <row r="6079" spans="2:8" x14ac:dyDescent="0.3">
      <c r="B6079" t="s">
        <v>856</v>
      </c>
      <c r="C6079" s="2">
        <v>45809</v>
      </c>
      <c r="D6079">
        <v>22</v>
      </c>
      <c r="E6079">
        <v>22</v>
      </c>
      <c r="F6079">
        <v>0</v>
      </c>
      <c r="G6079">
        <v>1</v>
      </c>
      <c r="H6079">
        <v>6</v>
      </c>
    </row>
    <row r="6080" spans="2:8" x14ac:dyDescent="0.3">
      <c r="B6080" t="s">
        <v>856</v>
      </c>
      <c r="C6080" s="2">
        <v>45839</v>
      </c>
      <c r="D6080">
        <v>23</v>
      </c>
      <c r="E6080">
        <v>20</v>
      </c>
      <c r="F6080">
        <v>3</v>
      </c>
      <c r="G6080">
        <v>0</v>
      </c>
      <c r="H6080">
        <v>10</v>
      </c>
    </row>
    <row r="6081" spans="2:8" x14ac:dyDescent="0.3">
      <c r="B6081" t="s">
        <v>856</v>
      </c>
      <c r="C6081" s="2">
        <v>45870</v>
      </c>
      <c r="D6081">
        <v>21</v>
      </c>
      <c r="E6081">
        <v>18</v>
      </c>
      <c r="F6081">
        <v>3</v>
      </c>
      <c r="G6081">
        <v>0</v>
      </c>
      <c r="H6081">
        <v>8</v>
      </c>
    </row>
    <row r="6082" spans="2:8" x14ac:dyDescent="0.3">
      <c r="B6082" t="s">
        <v>856</v>
      </c>
      <c r="C6082" s="2">
        <v>45901</v>
      </c>
      <c r="D6082">
        <v>22</v>
      </c>
      <c r="E6082">
        <v>21</v>
      </c>
      <c r="F6082">
        <v>1</v>
      </c>
      <c r="G6082">
        <v>3</v>
      </c>
      <c r="H6082">
        <v>2</v>
      </c>
    </row>
    <row r="6083" spans="2:8" x14ac:dyDescent="0.3">
      <c r="B6083" t="s">
        <v>856</v>
      </c>
      <c r="C6083" s="2">
        <v>45931</v>
      </c>
      <c r="D6083">
        <v>20</v>
      </c>
      <c r="E6083">
        <v>17</v>
      </c>
      <c r="F6083">
        <v>3</v>
      </c>
      <c r="G6083">
        <v>2</v>
      </c>
      <c r="H6083">
        <v>4</v>
      </c>
    </row>
    <row r="6084" spans="2:8" x14ac:dyDescent="0.3">
      <c r="B6084" t="s">
        <v>856</v>
      </c>
      <c r="C6084" s="2">
        <v>45962</v>
      </c>
      <c r="D6084">
        <v>21</v>
      </c>
      <c r="E6084">
        <v>19</v>
      </c>
      <c r="F6084">
        <v>2</v>
      </c>
      <c r="G6084">
        <v>0</v>
      </c>
      <c r="H6084">
        <v>0</v>
      </c>
    </row>
    <row r="6085" spans="2:8" x14ac:dyDescent="0.3">
      <c r="B6085" t="s">
        <v>856</v>
      </c>
      <c r="C6085" s="2">
        <v>45992</v>
      </c>
      <c r="D6085">
        <v>21</v>
      </c>
      <c r="E6085">
        <v>20</v>
      </c>
      <c r="F6085">
        <v>1</v>
      </c>
      <c r="G6085">
        <v>4</v>
      </c>
      <c r="H6085">
        <v>0</v>
      </c>
    </row>
    <row r="6086" spans="2:8" x14ac:dyDescent="0.3">
      <c r="B6086" t="s">
        <v>857</v>
      </c>
      <c r="C6086" s="2">
        <v>45658</v>
      </c>
      <c r="D6086">
        <v>22</v>
      </c>
      <c r="E6086">
        <v>22</v>
      </c>
      <c r="F6086">
        <v>0</v>
      </c>
      <c r="G6086">
        <v>2</v>
      </c>
      <c r="H6086">
        <v>6</v>
      </c>
    </row>
    <row r="6087" spans="2:8" x14ac:dyDescent="0.3">
      <c r="B6087" t="s">
        <v>857</v>
      </c>
      <c r="C6087" s="2">
        <v>45689</v>
      </c>
      <c r="D6087">
        <v>22</v>
      </c>
      <c r="E6087">
        <v>21</v>
      </c>
      <c r="F6087">
        <v>1</v>
      </c>
      <c r="G6087">
        <v>2</v>
      </c>
      <c r="H6087">
        <v>12</v>
      </c>
    </row>
    <row r="6088" spans="2:8" x14ac:dyDescent="0.3">
      <c r="B6088" t="s">
        <v>857</v>
      </c>
      <c r="C6088" s="2">
        <v>45717</v>
      </c>
      <c r="D6088">
        <v>21</v>
      </c>
      <c r="E6088">
        <v>17</v>
      </c>
      <c r="F6088">
        <v>4</v>
      </c>
      <c r="G6088">
        <v>0</v>
      </c>
      <c r="H6088">
        <v>6</v>
      </c>
    </row>
    <row r="6089" spans="2:8" x14ac:dyDescent="0.3">
      <c r="B6089" t="s">
        <v>857</v>
      </c>
      <c r="C6089" s="2">
        <v>45748</v>
      </c>
      <c r="D6089">
        <v>20</v>
      </c>
      <c r="E6089">
        <v>20</v>
      </c>
      <c r="F6089">
        <v>0</v>
      </c>
      <c r="G6089">
        <v>0</v>
      </c>
      <c r="H6089">
        <v>4</v>
      </c>
    </row>
    <row r="6090" spans="2:8" x14ac:dyDescent="0.3">
      <c r="B6090" t="s">
        <v>857</v>
      </c>
      <c r="C6090" s="2">
        <v>45778</v>
      </c>
      <c r="D6090">
        <v>21</v>
      </c>
      <c r="E6090">
        <v>19</v>
      </c>
      <c r="F6090">
        <v>2</v>
      </c>
      <c r="G6090">
        <v>3</v>
      </c>
      <c r="H6090">
        <v>0</v>
      </c>
    </row>
    <row r="6091" spans="2:8" x14ac:dyDescent="0.3">
      <c r="B6091" t="s">
        <v>857</v>
      </c>
      <c r="C6091" s="2">
        <v>45809</v>
      </c>
      <c r="D6091">
        <v>20</v>
      </c>
      <c r="E6091">
        <v>17</v>
      </c>
      <c r="F6091">
        <v>3</v>
      </c>
      <c r="G6091">
        <v>1</v>
      </c>
      <c r="H6091">
        <v>4</v>
      </c>
    </row>
    <row r="6092" spans="2:8" x14ac:dyDescent="0.3">
      <c r="B6092" t="s">
        <v>857</v>
      </c>
      <c r="C6092" s="2">
        <v>45839</v>
      </c>
      <c r="D6092">
        <v>20</v>
      </c>
      <c r="E6092">
        <v>20</v>
      </c>
      <c r="F6092">
        <v>0</v>
      </c>
      <c r="G6092">
        <v>3</v>
      </c>
      <c r="H6092">
        <v>10</v>
      </c>
    </row>
    <row r="6093" spans="2:8" x14ac:dyDescent="0.3">
      <c r="B6093" t="s">
        <v>857</v>
      </c>
      <c r="C6093" s="2">
        <v>45870</v>
      </c>
      <c r="D6093">
        <v>21</v>
      </c>
      <c r="E6093">
        <v>17</v>
      </c>
      <c r="F6093">
        <v>4</v>
      </c>
      <c r="G6093">
        <v>3</v>
      </c>
      <c r="H6093">
        <v>0</v>
      </c>
    </row>
    <row r="6094" spans="2:8" x14ac:dyDescent="0.3">
      <c r="B6094" t="s">
        <v>857</v>
      </c>
      <c r="C6094" s="2">
        <v>45901</v>
      </c>
      <c r="D6094">
        <v>21</v>
      </c>
      <c r="E6094">
        <v>17</v>
      </c>
      <c r="F6094">
        <v>4</v>
      </c>
      <c r="G6094">
        <v>0</v>
      </c>
      <c r="H6094">
        <v>0</v>
      </c>
    </row>
    <row r="6095" spans="2:8" x14ac:dyDescent="0.3">
      <c r="B6095" t="s">
        <v>857</v>
      </c>
      <c r="C6095" s="2">
        <v>45931</v>
      </c>
      <c r="D6095">
        <v>22</v>
      </c>
      <c r="E6095">
        <v>19</v>
      </c>
      <c r="F6095">
        <v>3</v>
      </c>
      <c r="G6095">
        <v>1</v>
      </c>
      <c r="H6095">
        <v>4</v>
      </c>
    </row>
    <row r="6096" spans="2:8" x14ac:dyDescent="0.3">
      <c r="B6096" t="s">
        <v>857</v>
      </c>
      <c r="C6096" s="2">
        <v>45962</v>
      </c>
      <c r="D6096">
        <v>21</v>
      </c>
      <c r="E6096">
        <v>18</v>
      </c>
      <c r="F6096">
        <v>3</v>
      </c>
      <c r="G6096">
        <v>2</v>
      </c>
      <c r="H6096">
        <v>4</v>
      </c>
    </row>
    <row r="6097" spans="2:8" x14ac:dyDescent="0.3">
      <c r="B6097" t="s">
        <v>857</v>
      </c>
      <c r="C6097" s="2">
        <v>45992</v>
      </c>
      <c r="D6097">
        <v>21</v>
      </c>
      <c r="E6097">
        <v>19</v>
      </c>
      <c r="F6097">
        <v>2</v>
      </c>
      <c r="G6097">
        <v>4</v>
      </c>
      <c r="H6097">
        <v>8</v>
      </c>
    </row>
    <row r="6098" spans="2:8" x14ac:dyDescent="0.3">
      <c r="B6098" t="s">
        <v>858</v>
      </c>
      <c r="C6098" s="2">
        <v>45658</v>
      </c>
      <c r="D6098">
        <v>22</v>
      </c>
      <c r="E6098">
        <v>20</v>
      </c>
      <c r="F6098">
        <v>2</v>
      </c>
      <c r="G6098">
        <v>4</v>
      </c>
      <c r="H6098">
        <v>0</v>
      </c>
    </row>
    <row r="6099" spans="2:8" x14ac:dyDescent="0.3">
      <c r="B6099" t="s">
        <v>858</v>
      </c>
      <c r="C6099" s="2">
        <v>45689</v>
      </c>
      <c r="D6099">
        <v>21</v>
      </c>
      <c r="E6099">
        <v>21</v>
      </c>
      <c r="F6099">
        <v>0</v>
      </c>
      <c r="G6099">
        <v>4</v>
      </c>
      <c r="H6099">
        <v>0</v>
      </c>
    </row>
    <row r="6100" spans="2:8" x14ac:dyDescent="0.3">
      <c r="B6100" t="s">
        <v>858</v>
      </c>
      <c r="C6100" s="2">
        <v>45717</v>
      </c>
      <c r="D6100">
        <v>22</v>
      </c>
      <c r="E6100">
        <v>19</v>
      </c>
      <c r="F6100">
        <v>3</v>
      </c>
      <c r="G6100">
        <v>1</v>
      </c>
      <c r="H6100">
        <v>2</v>
      </c>
    </row>
    <row r="6101" spans="2:8" x14ac:dyDescent="0.3">
      <c r="B6101" t="s">
        <v>858</v>
      </c>
      <c r="C6101" s="2">
        <v>45748</v>
      </c>
      <c r="D6101">
        <v>20</v>
      </c>
      <c r="E6101">
        <v>17</v>
      </c>
      <c r="F6101">
        <v>3</v>
      </c>
      <c r="G6101">
        <v>1</v>
      </c>
      <c r="H6101">
        <v>12</v>
      </c>
    </row>
    <row r="6102" spans="2:8" x14ac:dyDescent="0.3">
      <c r="B6102" t="s">
        <v>858</v>
      </c>
      <c r="C6102" s="2">
        <v>45778</v>
      </c>
      <c r="D6102">
        <v>20</v>
      </c>
      <c r="E6102">
        <v>20</v>
      </c>
      <c r="F6102">
        <v>0</v>
      </c>
      <c r="G6102">
        <v>1</v>
      </c>
      <c r="H6102">
        <v>8</v>
      </c>
    </row>
    <row r="6103" spans="2:8" x14ac:dyDescent="0.3">
      <c r="B6103" t="s">
        <v>858</v>
      </c>
      <c r="C6103" s="2">
        <v>45809</v>
      </c>
      <c r="D6103">
        <v>22</v>
      </c>
      <c r="E6103">
        <v>18</v>
      </c>
      <c r="F6103">
        <v>4</v>
      </c>
      <c r="G6103">
        <v>1</v>
      </c>
      <c r="H6103">
        <v>12</v>
      </c>
    </row>
    <row r="6104" spans="2:8" x14ac:dyDescent="0.3">
      <c r="B6104" t="s">
        <v>858</v>
      </c>
      <c r="C6104" s="2">
        <v>45839</v>
      </c>
      <c r="D6104">
        <v>22</v>
      </c>
      <c r="E6104">
        <v>18</v>
      </c>
      <c r="F6104">
        <v>4</v>
      </c>
      <c r="G6104">
        <v>2</v>
      </c>
      <c r="H6104">
        <v>6</v>
      </c>
    </row>
    <row r="6105" spans="2:8" x14ac:dyDescent="0.3">
      <c r="B6105" t="s">
        <v>858</v>
      </c>
      <c r="C6105" s="2">
        <v>45870</v>
      </c>
      <c r="D6105">
        <v>21</v>
      </c>
      <c r="E6105">
        <v>21</v>
      </c>
      <c r="F6105">
        <v>0</v>
      </c>
      <c r="G6105">
        <v>4</v>
      </c>
      <c r="H6105">
        <v>0</v>
      </c>
    </row>
    <row r="6106" spans="2:8" x14ac:dyDescent="0.3">
      <c r="B6106" t="s">
        <v>858</v>
      </c>
      <c r="C6106" s="2">
        <v>45901</v>
      </c>
      <c r="D6106">
        <v>23</v>
      </c>
      <c r="E6106">
        <v>21</v>
      </c>
      <c r="F6106">
        <v>2</v>
      </c>
      <c r="G6106">
        <v>0</v>
      </c>
      <c r="H6106">
        <v>0</v>
      </c>
    </row>
    <row r="6107" spans="2:8" x14ac:dyDescent="0.3">
      <c r="B6107" t="s">
        <v>858</v>
      </c>
      <c r="C6107" s="2">
        <v>45931</v>
      </c>
      <c r="D6107">
        <v>21</v>
      </c>
      <c r="E6107">
        <v>20</v>
      </c>
      <c r="F6107">
        <v>1</v>
      </c>
      <c r="G6107">
        <v>4</v>
      </c>
      <c r="H6107">
        <v>8</v>
      </c>
    </row>
    <row r="6108" spans="2:8" x14ac:dyDescent="0.3">
      <c r="B6108" t="s">
        <v>858</v>
      </c>
      <c r="C6108" s="2">
        <v>45962</v>
      </c>
      <c r="D6108">
        <v>20</v>
      </c>
      <c r="E6108">
        <v>18</v>
      </c>
      <c r="F6108">
        <v>2</v>
      </c>
      <c r="G6108">
        <v>2</v>
      </c>
      <c r="H6108">
        <v>0</v>
      </c>
    </row>
    <row r="6109" spans="2:8" x14ac:dyDescent="0.3">
      <c r="B6109" t="s">
        <v>858</v>
      </c>
      <c r="C6109" s="2">
        <v>45992</v>
      </c>
      <c r="D6109">
        <v>21</v>
      </c>
      <c r="E6109">
        <v>17</v>
      </c>
      <c r="F6109">
        <v>4</v>
      </c>
      <c r="G6109">
        <v>4</v>
      </c>
      <c r="H6109">
        <v>8</v>
      </c>
    </row>
    <row r="6110" spans="2:8" x14ac:dyDescent="0.3">
      <c r="B6110" t="s">
        <v>859</v>
      </c>
      <c r="C6110" s="2">
        <v>45658</v>
      </c>
      <c r="D6110">
        <v>23</v>
      </c>
      <c r="E6110">
        <v>20</v>
      </c>
      <c r="F6110">
        <v>3</v>
      </c>
      <c r="G6110">
        <v>3</v>
      </c>
      <c r="H6110">
        <v>6</v>
      </c>
    </row>
    <row r="6111" spans="2:8" x14ac:dyDescent="0.3">
      <c r="B6111" t="s">
        <v>859</v>
      </c>
      <c r="C6111" s="2">
        <v>45689</v>
      </c>
      <c r="D6111">
        <v>21</v>
      </c>
      <c r="E6111">
        <v>21</v>
      </c>
      <c r="F6111">
        <v>0</v>
      </c>
      <c r="G6111">
        <v>3</v>
      </c>
      <c r="H6111">
        <v>8</v>
      </c>
    </row>
    <row r="6112" spans="2:8" x14ac:dyDescent="0.3">
      <c r="B6112" t="s">
        <v>859</v>
      </c>
      <c r="C6112" s="2">
        <v>45717</v>
      </c>
      <c r="D6112">
        <v>23</v>
      </c>
      <c r="E6112">
        <v>22</v>
      </c>
      <c r="F6112">
        <v>1</v>
      </c>
      <c r="G6112">
        <v>3</v>
      </c>
      <c r="H6112">
        <v>8</v>
      </c>
    </row>
    <row r="6113" spans="2:8" x14ac:dyDescent="0.3">
      <c r="B6113" t="s">
        <v>859</v>
      </c>
      <c r="C6113" s="2">
        <v>45748</v>
      </c>
      <c r="D6113">
        <v>22</v>
      </c>
      <c r="E6113">
        <v>19</v>
      </c>
      <c r="F6113">
        <v>3</v>
      </c>
      <c r="G6113">
        <v>3</v>
      </c>
      <c r="H6113">
        <v>0</v>
      </c>
    </row>
    <row r="6114" spans="2:8" x14ac:dyDescent="0.3">
      <c r="B6114" t="s">
        <v>859</v>
      </c>
      <c r="C6114" s="2">
        <v>45778</v>
      </c>
      <c r="D6114">
        <v>20</v>
      </c>
      <c r="E6114">
        <v>19</v>
      </c>
      <c r="F6114">
        <v>1</v>
      </c>
      <c r="G6114">
        <v>3</v>
      </c>
      <c r="H6114">
        <v>0</v>
      </c>
    </row>
    <row r="6115" spans="2:8" x14ac:dyDescent="0.3">
      <c r="B6115" t="s">
        <v>859</v>
      </c>
      <c r="C6115" s="2">
        <v>45809</v>
      </c>
      <c r="D6115">
        <v>23</v>
      </c>
      <c r="E6115">
        <v>23</v>
      </c>
      <c r="F6115">
        <v>0</v>
      </c>
      <c r="G6115">
        <v>2</v>
      </c>
      <c r="H6115">
        <v>10</v>
      </c>
    </row>
    <row r="6116" spans="2:8" x14ac:dyDescent="0.3">
      <c r="B6116" t="s">
        <v>859</v>
      </c>
      <c r="C6116" s="2">
        <v>45839</v>
      </c>
      <c r="D6116">
        <v>21</v>
      </c>
      <c r="E6116">
        <v>17</v>
      </c>
      <c r="F6116">
        <v>4</v>
      </c>
      <c r="G6116">
        <v>0</v>
      </c>
      <c r="H6116">
        <v>0</v>
      </c>
    </row>
    <row r="6117" spans="2:8" x14ac:dyDescent="0.3">
      <c r="B6117" t="s">
        <v>859</v>
      </c>
      <c r="C6117" s="2">
        <v>45870</v>
      </c>
      <c r="D6117">
        <v>23</v>
      </c>
      <c r="E6117">
        <v>22</v>
      </c>
      <c r="F6117">
        <v>1</v>
      </c>
      <c r="G6117">
        <v>2</v>
      </c>
      <c r="H6117">
        <v>0</v>
      </c>
    </row>
    <row r="6118" spans="2:8" x14ac:dyDescent="0.3">
      <c r="B6118" t="s">
        <v>859</v>
      </c>
      <c r="C6118" s="2">
        <v>45901</v>
      </c>
      <c r="D6118">
        <v>21</v>
      </c>
      <c r="E6118">
        <v>21</v>
      </c>
      <c r="F6118">
        <v>0</v>
      </c>
      <c r="G6118">
        <v>4</v>
      </c>
      <c r="H6118">
        <v>0</v>
      </c>
    </row>
    <row r="6119" spans="2:8" x14ac:dyDescent="0.3">
      <c r="B6119" t="s">
        <v>859</v>
      </c>
      <c r="C6119" s="2">
        <v>45931</v>
      </c>
      <c r="D6119">
        <v>22</v>
      </c>
      <c r="E6119">
        <v>21</v>
      </c>
      <c r="F6119">
        <v>1</v>
      </c>
      <c r="G6119">
        <v>1</v>
      </c>
      <c r="H6119">
        <v>4</v>
      </c>
    </row>
    <row r="6120" spans="2:8" x14ac:dyDescent="0.3">
      <c r="B6120" t="s">
        <v>859</v>
      </c>
      <c r="C6120" s="2">
        <v>45962</v>
      </c>
      <c r="D6120">
        <v>22</v>
      </c>
      <c r="E6120">
        <v>21</v>
      </c>
      <c r="F6120">
        <v>1</v>
      </c>
      <c r="G6120">
        <v>3</v>
      </c>
      <c r="H6120">
        <v>12</v>
      </c>
    </row>
    <row r="6121" spans="2:8" x14ac:dyDescent="0.3">
      <c r="B6121" t="s">
        <v>859</v>
      </c>
      <c r="C6121" s="2">
        <v>45992</v>
      </c>
      <c r="D6121">
        <v>20</v>
      </c>
      <c r="E6121">
        <v>17</v>
      </c>
      <c r="F6121">
        <v>3</v>
      </c>
      <c r="G6121">
        <v>0</v>
      </c>
      <c r="H6121">
        <v>2</v>
      </c>
    </row>
    <row r="6122" spans="2:8" x14ac:dyDescent="0.3">
      <c r="B6122" t="s">
        <v>860</v>
      </c>
      <c r="C6122" s="2">
        <v>45658</v>
      </c>
      <c r="D6122">
        <v>20</v>
      </c>
      <c r="E6122">
        <v>19</v>
      </c>
      <c r="F6122">
        <v>1</v>
      </c>
      <c r="G6122">
        <v>1</v>
      </c>
      <c r="H6122">
        <v>4</v>
      </c>
    </row>
    <row r="6123" spans="2:8" x14ac:dyDescent="0.3">
      <c r="B6123" t="s">
        <v>860</v>
      </c>
      <c r="C6123" s="2">
        <v>45689</v>
      </c>
      <c r="D6123">
        <v>23</v>
      </c>
      <c r="E6123">
        <v>23</v>
      </c>
      <c r="F6123">
        <v>0</v>
      </c>
      <c r="G6123">
        <v>4</v>
      </c>
      <c r="H6123">
        <v>2</v>
      </c>
    </row>
    <row r="6124" spans="2:8" x14ac:dyDescent="0.3">
      <c r="B6124" t="s">
        <v>860</v>
      </c>
      <c r="C6124" s="2">
        <v>45717</v>
      </c>
      <c r="D6124">
        <v>21</v>
      </c>
      <c r="E6124">
        <v>20</v>
      </c>
      <c r="F6124">
        <v>1</v>
      </c>
      <c r="G6124">
        <v>2</v>
      </c>
      <c r="H6124">
        <v>2</v>
      </c>
    </row>
    <row r="6125" spans="2:8" x14ac:dyDescent="0.3">
      <c r="B6125" t="s">
        <v>860</v>
      </c>
      <c r="C6125" s="2">
        <v>45748</v>
      </c>
      <c r="D6125">
        <v>23</v>
      </c>
      <c r="E6125">
        <v>20</v>
      </c>
      <c r="F6125">
        <v>3</v>
      </c>
      <c r="G6125">
        <v>2</v>
      </c>
      <c r="H6125">
        <v>6</v>
      </c>
    </row>
    <row r="6126" spans="2:8" x14ac:dyDescent="0.3">
      <c r="B6126" t="s">
        <v>860</v>
      </c>
      <c r="C6126" s="2">
        <v>45778</v>
      </c>
      <c r="D6126">
        <v>21</v>
      </c>
      <c r="E6126">
        <v>19</v>
      </c>
      <c r="F6126">
        <v>2</v>
      </c>
      <c r="G6126">
        <v>2</v>
      </c>
      <c r="H6126">
        <v>0</v>
      </c>
    </row>
    <row r="6127" spans="2:8" x14ac:dyDescent="0.3">
      <c r="B6127" t="s">
        <v>860</v>
      </c>
      <c r="C6127" s="2">
        <v>45809</v>
      </c>
      <c r="D6127">
        <v>22</v>
      </c>
      <c r="E6127">
        <v>18</v>
      </c>
      <c r="F6127">
        <v>4</v>
      </c>
      <c r="G6127">
        <v>1</v>
      </c>
      <c r="H6127">
        <v>4</v>
      </c>
    </row>
    <row r="6128" spans="2:8" x14ac:dyDescent="0.3">
      <c r="B6128" t="s">
        <v>860</v>
      </c>
      <c r="C6128" s="2">
        <v>45839</v>
      </c>
      <c r="D6128">
        <v>22</v>
      </c>
      <c r="E6128">
        <v>20</v>
      </c>
      <c r="F6128">
        <v>2</v>
      </c>
      <c r="G6128">
        <v>0</v>
      </c>
      <c r="H6128">
        <v>6</v>
      </c>
    </row>
    <row r="6129" spans="2:8" x14ac:dyDescent="0.3">
      <c r="B6129" t="s">
        <v>860</v>
      </c>
      <c r="C6129" s="2">
        <v>45870</v>
      </c>
      <c r="D6129">
        <v>22</v>
      </c>
      <c r="E6129">
        <v>20</v>
      </c>
      <c r="F6129">
        <v>2</v>
      </c>
      <c r="G6129">
        <v>3</v>
      </c>
      <c r="H6129">
        <v>6</v>
      </c>
    </row>
    <row r="6130" spans="2:8" x14ac:dyDescent="0.3">
      <c r="B6130" t="s">
        <v>860</v>
      </c>
      <c r="C6130" s="2">
        <v>45901</v>
      </c>
      <c r="D6130">
        <v>22</v>
      </c>
      <c r="E6130">
        <v>22</v>
      </c>
      <c r="F6130">
        <v>0</v>
      </c>
      <c r="G6130">
        <v>3</v>
      </c>
      <c r="H6130">
        <v>4</v>
      </c>
    </row>
    <row r="6131" spans="2:8" x14ac:dyDescent="0.3">
      <c r="B6131" t="s">
        <v>860</v>
      </c>
      <c r="C6131" s="2">
        <v>45931</v>
      </c>
      <c r="D6131">
        <v>23</v>
      </c>
      <c r="E6131">
        <v>20</v>
      </c>
      <c r="F6131">
        <v>3</v>
      </c>
      <c r="G6131">
        <v>4</v>
      </c>
      <c r="H6131">
        <v>10</v>
      </c>
    </row>
    <row r="6132" spans="2:8" x14ac:dyDescent="0.3">
      <c r="B6132" t="s">
        <v>860</v>
      </c>
      <c r="C6132" s="2">
        <v>45962</v>
      </c>
      <c r="D6132">
        <v>22</v>
      </c>
      <c r="E6132">
        <v>19</v>
      </c>
      <c r="F6132">
        <v>3</v>
      </c>
      <c r="G6132">
        <v>1</v>
      </c>
      <c r="H6132">
        <v>8</v>
      </c>
    </row>
    <row r="6133" spans="2:8" x14ac:dyDescent="0.3">
      <c r="B6133" t="s">
        <v>860</v>
      </c>
      <c r="C6133" s="2">
        <v>45992</v>
      </c>
      <c r="D6133">
        <v>23</v>
      </c>
      <c r="E6133">
        <v>23</v>
      </c>
      <c r="F6133">
        <v>0</v>
      </c>
      <c r="G6133">
        <v>3</v>
      </c>
      <c r="H6133">
        <v>0</v>
      </c>
    </row>
    <row r="6134" spans="2:8" x14ac:dyDescent="0.3">
      <c r="B6134" t="s">
        <v>862</v>
      </c>
      <c r="C6134" s="2">
        <v>45658</v>
      </c>
      <c r="D6134">
        <v>21</v>
      </c>
      <c r="E6134">
        <v>18</v>
      </c>
      <c r="F6134">
        <v>3</v>
      </c>
      <c r="G6134">
        <v>4</v>
      </c>
      <c r="H6134">
        <v>12</v>
      </c>
    </row>
    <row r="6135" spans="2:8" x14ac:dyDescent="0.3">
      <c r="B6135" t="s">
        <v>862</v>
      </c>
      <c r="C6135" s="2">
        <v>45689</v>
      </c>
      <c r="D6135">
        <v>20</v>
      </c>
      <c r="E6135">
        <v>19</v>
      </c>
      <c r="F6135">
        <v>1</v>
      </c>
      <c r="G6135">
        <v>3</v>
      </c>
      <c r="H6135">
        <v>2</v>
      </c>
    </row>
    <row r="6136" spans="2:8" x14ac:dyDescent="0.3">
      <c r="B6136" t="s">
        <v>862</v>
      </c>
      <c r="C6136" s="2">
        <v>45717</v>
      </c>
      <c r="D6136">
        <v>20</v>
      </c>
      <c r="E6136">
        <v>20</v>
      </c>
      <c r="F6136">
        <v>0</v>
      </c>
      <c r="G6136">
        <v>3</v>
      </c>
      <c r="H6136">
        <v>0</v>
      </c>
    </row>
    <row r="6137" spans="2:8" x14ac:dyDescent="0.3">
      <c r="B6137" t="s">
        <v>862</v>
      </c>
      <c r="C6137" s="2">
        <v>45748</v>
      </c>
      <c r="D6137">
        <v>23</v>
      </c>
      <c r="E6137">
        <v>20</v>
      </c>
      <c r="F6137">
        <v>3</v>
      </c>
      <c r="G6137">
        <v>4</v>
      </c>
      <c r="H6137">
        <v>2</v>
      </c>
    </row>
    <row r="6138" spans="2:8" x14ac:dyDescent="0.3">
      <c r="B6138" t="s">
        <v>862</v>
      </c>
      <c r="C6138" s="2">
        <v>45778</v>
      </c>
      <c r="D6138">
        <v>21</v>
      </c>
      <c r="E6138">
        <v>18</v>
      </c>
      <c r="F6138">
        <v>3</v>
      </c>
      <c r="G6138">
        <v>2</v>
      </c>
      <c r="H6138">
        <v>0</v>
      </c>
    </row>
    <row r="6139" spans="2:8" x14ac:dyDescent="0.3">
      <c r="B6139" t="s">
        <v>862</v>
      </c>
      <c r="C6139" s="2">
        <v>45809</v>
      </c>
      <c r="D6139">
        <v>21</v>
      </c>
      <c r="E6139">
        <v>19</v>
      </c>
      <c r="F6139">
        <v>2</v>
      </c>
      <c r="G6139">
        <v>4</v>
      </c>
      <c r="H6139">
        <v>4</v>
      </c>
    </row>
    <row r="6140" spans="2:8" x14ac:dyDescent="0.3">
      <c r="B6140" t="s">
        <v>862</v>
      </c>
      <c r="C6140" s="2">
        <v>45839</v>
      </c>
      <c r="D6140">
        <v>23</v>
      </c>
      <c r="E6140">
        <v>22</v>
      </c>
      <c r="F6140">
        <v>1</v>
      </c>
      <c r="G6140">
        <v>2</v>
      </c>
      <c r="H6140">
        <v>4</v>
      </c>
    </row>
    <row r="6141" spans="2:8" x14ac:dyDescent="0.3">
      <c r="B6141" t="s">
        <v>862</v>
      </c>
      <c r="C6141" s="2">
        <v>45870</v>
      </c>
      <c r="D6141">
        <v>23</v>
      </c>
      <c r="E6141">
        <v>21</v>
      </c>
      <c r="F6141">
        <v>2</v>
      </c>
      <c r="G6141">
        <v>0</v>
      </c>
      <c r="H6141">
        <v>10</v>
      </c>
    </row>
    <row r="6142" spans="2:8" x14ac:dyDescent="0.3">
      <c r="B6142" t="s">
        <v>862</v>
      </c>
      <c r="C6142" s="2">
        <v>45901</v>
      </c>
      <c r="D6142">
        <v>21</v>
      </c>
      <c r="E6142">
        <v>18</v>
      </c>
      <c r="F6142">
        <v>3</v>
      </c>
      <c r="G6142">
        <v>4</v>
      </c>
      <c r="H6142">
        <v>0</v>
      </c>
    </row>
    <row r="6143" spans="2:8" x14ac:dyDescent="0.3">
      <c r="B6143" t="s">
        <v>862</v>
      </c>
      <c r="C6143" s="2">
        <v>45931</v>
      </c>
      <c r="D6143">
        <v>23</v>
      </c>
      <c r="E6143">
        <v>23</v>
      </c>
      <c r="F6143">
        <v>0</v>
      </c>
      <c r="G6143">
        <v>0</v>
      </c>
      <c r="H6143">
        <v>0</v>
      </c>
    </row>
    <row r="6144" spans="2:8" x14ac:dyDescent="0.3">
      <c r="B6144" t="s">
        <v>862</v>
      </c>
      <c r="C6144" s="2">
        <v>45962</v>
      </c>
      <c r="D6144">
        <v>22</v>
      </c>
      <c r="E6144">
        <v>21</v>
      </c>
      <c r="F6144">
        <v>1</v>
      </c>
      <c r="G6144">
        <v>3</v>
      </c>
      <c r="H6144">
        <v>10</v>
      </c>
    </row>
    <row r="6145" spans="2:8" x14ac:dyDescent="0.3">
      <c r="B6145" t="s">
        <v>862</v>
      </c>
      <c r="C6145" s="2">
        <v>45992</v>
      </c>
      <c r="D6145">
        <v>22</v>
      </c>
      <c r="E6145">
        <v>19</v>
      </c>
      <c r="F6145">
        <v>3</v>
      </c>
      <c r="G6145">
        <v>1</v>
      </c>
      <c r="H6145">
        <v>4</v>
      </c>
    </row>
    <row r="6146" spans="2:8" x14ac:dyDescent="0.3">
      <c r="B6146" t="s">
        <v>863</v>
      </c>
      <c r="C6146" s="2">
        <v>45658</v>
      </c>
      <c r="D6146">
        <v>21</v>
      </c>
      <c r="E6146">
        <v>21</v>
      </c>
      <c r="F6146">
        <v>0</v>
      </c>
      <c r="G6146">
        <v>0</v>
      </c>
      <c r="H6146">
        <v>4</v>
      </c>
    </row>
    <row r="6147" spans="2:8" x14ac:dyDescent="0.3">
      <c r="B6147" t="s">
        <v>863</v>
      </c>
      <c r="C6147" s="2">
        <v>45689</v>
      </c>
      <c r="D6147">
        <v>21</v>
      </c>
      <c r="E6147">
        <v>19</v>
      </c>
      <c r="F6147">
        <v>2</v>
      </c>
      <c r="G6147">
        <v>4</v>
      </c>
      <c r="H6147">
        <v>6</v>
      </c>
    </row>
    <row r="6148" spans="2:8" x14ac:dyDescent="0.3">
      <c r="B6148" t="s">
        <v>863</v>
      </c>
      <c r="C6148" s="2">
        <v>45717</v>
      </c>
      <c r="D6148">
        <v>22</v>
      </c>
      <c r="E6148">
        <v>19</v>
      </c>
      <c r="F6148">
        <v>3</v>
      </c>
      <c r="G6148">
        <v>4</v>
      </c>
      <c r="H6148">
        <v>2</v>
      </c>
    </row>
    <row r="6149" spans="2:8" x14ac:dyDescent="0.3">
      <c r="B6149" t="s">
        <v>863</v>
      </c>
      <c r="C6149" s="2">
        <v>45748</v>
      </c>
      <c r="D6149">
        <v>21</v>
      </c>
      <c r="E6149">
        <v>19</v>
      </c>
      <c r="F6149">
        <v>2</v>
      </c>
      <c r="G6149">
        <v>0</v>
      </c>
      <c r="H6149">
        <v>8</v>
      </c>
    </row>
    <row r="6150" spans="2:8" x14ac:dyDescent="0.3">
      <c r="B6150" t="s">
        <v>863</v>
      </c>
      <c r="C6150" s="2">
        <v>45778</v>
      </c>
      <c r="D6150">
        <v>23</v>
      </c>
      <c r="E6150">
        <v>22</v>
      </c>
      <c r="F6150">
        <v>1</v>
      </c>
      <c r="G6150">
        <v>0</v>
      </c>
      <c r="H6150">
        <v>4</v>
      </c>
    </row>
    <row r="6151" spans="2:8" x14ac:dyDescent="0.3">
      <c r="B6151" t="s">
        <v>863</v>
      </c>
      <c r="C6151" s="2">
        <v>45809</v>
      </c>
      <c r="D6151">
        <v>22</v>
      </c>
      <c r="E6151">
        <v>18</v>
      </c>
      <c r="F6151">
        <v>4</v>
      </c>
      <c r="G6151">
        <v>2</v>
      </c>
      <c r="H6151">
        <v>16</v>
      </c>
    </row>
    <row r="6152" spans="2:8" x14ac:dyDescent="0.3">
      <c r="B6152" t="s">
        <v>863</v>
      </c>
      <c r="C6152" s="2">
        <v>45839</v>
      </c>
      <c r="D6152">
        <v>20</v>
      </c>
      <c r="E6152">
        <v>17</v>
      </c>
      <c r="F6152">
        <v>3</v>
      </c>
      <c r="G6152">
        <v>1</v>
      </c>
      <c r="H6152">
        <v>0</v>
      </c>
    </row>
    <row r="6153" spans="2:8" x14ac:dyDescent="0.3">
      <c r="B6153" t="s">
        <v>863</v>
      </c>
      <c r="C6153" s="2">
        <v>45870</v>
      </c>
      <c r="D6153">
        <v>22</v>
      </c>
      <c r="E6153">
        <v>20</v>
      </c>
      <c r="F6153">
        <v>2</v>
      </c>
      <c r="G6153">
        <v>2</v>
      </c>
      <c r="H6153">
        <v>4</v>
      </c>
    </row>
    <row r="6154" spans="2:8" x14ac:dyDescent="0.3">
      <c r="B6154" t="s">
        <v>863</v>
      </c>
      <c r="C6154" s="2">
        <v>45901</v>
      </c>
      <c r="D6154">
        <v>21</v>
      </c>
      <c r="E6154">
        <v>19</v>
      </c>
      <c r="F6154">
        <v>2</v>
      </c>
      <c r="G6154">
        <v>0</v>
      </c>
      <c r="H6154">
        <v>0</v>
      </c>
    </row>
    <row r="6155" spans="2:8" x14ac:dyDescent="0.3">
      <c r="B6155" t="s">
        <v>863</v>
      </c>
      <c r="C6155" s="2">
        <v>45931</v>
      </c>
      <c r="D6155">
        <v>20</v>
      </c>
      <c r="E6155">
        <v>18</v>
      </c>
      <c r="F6155">
        <v>2</v>
      </c>
      <c r="G6155">
        <v>4</v>
      </c>
      <c r="H6155">
        <v>10</v>
      </c>
    </row>
    <row r="6156" spans="2:8" x14ac:dyDescent="0.3">
      <c r="B6156" t="s">
        <v>863</v>
      </c>
      <c r="C6156" s="2">
        <v>45962</v>
      </c>
      <c r="D6156">
        <v>22</v>
      </c>
      <c r="E6156">
        <v>22</v>
      </c>
      <c r="F6156">
        <v>0</v>
      </c>
      <c r="G6156">
        <v>2</v>
      </c>
      <c r="H6156">
        <v>2</v>
      </c>
    </row>
    <row r="6157" spans="2:8" x14ac:dyDescent="0.3">
      <c r="B6157" t="s">
        <v>863</v>
      </c>
      <c r="C6157" s="2">
        <v>45992</v>
      </c>
      <c r="D6157">
        <v>21</v>
      </c>
      <c r="E6157">
        <v>17</v>
      </c>
      <c r="F6157">
        <v>4</v>
      </c>
      <c r="G6157">
        <v>1</v>
      </c>
      <c r="H6157">
        <v>6</v>
      </c>
    </row>
    <row r="6158" spans="2:8" x14ac:dyDescent="0.3">
      <c r="B6158" t="s">
        <v>864</v>
      </c>
      <c r="C6158" s="2">
        <v>45658</v>
      </c>
      <c r="D6158">
        <v>20</v>
      </c>
      <c r="E6158">
        <v>17</v>
      </c>
      <c r="F6158">
        <v>3</v>
      </c>
      <c r="G6158">
        <v>0</v>
      </c>
      <c r="H6158">
        <v>6</v>
      </c>
    </row>
    <row r="6159" spans="2:8" x14ac:dyDescent="0.3">
      <c r="B6159" t="s">
        <v>864</v>
      </c>
      <c r="C6159" s="2">
        <v>45689</v>
      </c>
      <c r="D6159">
        <v>23</v>
      </c>
      <c r="E6159">
        <v>19</v>
      </c>
      <c r="F6159">
        <v>4</v>
      </c>
      <c r="G6159">
        <v>4</v>
      </c>
      <c r="H6159">
        <v>6</v>
      </c>
    </row>
    <row r="6160" spans="2:8" x14ac:dyDescent="0.3">
      <c r="B6160" t="s">
        <v>864</v>
      </c>
      <c r="C6160" s="2">
        <v>45717</v>
      </c>
      <c r="D6160">
        <v>21</v>
      </c>
      <c r="E6160">
        <v>18</v>
      </c>
      <c r="F6160">
        <v>3</v>
      </c>
      <c r="G6160">
        <v>0</v>
      </c>
      <c r="H6160">
        <v>4</v>
      </c>
    </row>
    <row r="6161" spans="2:8" x14ac:dyDescent="0.3">
      <c r="B6161" t="s">
        <v>864</v>
      </c>
      <c r="C6161" s="2">
        <v>45748</v>
      </c>
      <c r="D6161">
        <v>20</v>
      </c>
      <c r="E6161">
        <v>17</v>
      </c>
      <c r="F6161">
        <v>3</v>
      </c>
      <c r="G6161">
        <v>4</v>
      </c>
      <c r="H6161">
        <v>2</v>
      </c>
    </row>
    <row r="6162" spans="2:8" x14ac:dyDescent="0.3">
      <c r="B6162" t="s">
        <v>864</v>
      </c>
      <c r="C6162" s="2">
        <v>45778</v>
      </c>
      <c r="D6162">
        <v>21</v>
      </c>
      <c r="E6162">
        <v>18</v>
      </c>
      <c r="F6162">
        <v>3</v>
      </c>
      <c r="G6162">
        <v>0</v>
      </c>
      <c r="H6162">
        <v>4</v>
      </c>
    </row>
    <row r="6163" spans="2:8" x14ac:dyDescent="0.3">
      <c r="B6163" t="s">
        <v>864</v>
      </c>
      <c r="C6163" s="2">
        <v>45809</v>
      </c>
      <c r="D6163">
        <v>20</v>
      </c>
      <c r="E6163">
        <v>20</v>
      </c>
      <c r="F6163">
        <v>0</v>
      </c>
      <c r="G6163">
        <v>3</v>
      </c>
      <c r="H6163">
        <v>12</v>
      </c>
    </row>
    <row r="6164" spans="2:8" x14ac:dyDescent="0.3">
      <c r="B6164" t="s">
        <v>864</v>
      </c>
      <c r="C6164" s="2">
        <v>45839</v>
      </c>
      <c r="D6164">
        <v>21</v>
      </c>
      <c r="E6164">
        <v>21</v>
      </c>
      <c r="F6164">
        <v>0</v>
      </c>
      <c r="G6164">
        <v>0</v>
      </c>
      <c r="H6164">
        <v>4</v>
      </c>
    </row>
    <row r="6165" spans="2:8" x14ac:dyDescent="0.3">
      <c r="B6165" t="s">
        <v>864</v>
      </c>
      <c r="C6165" s="2">
        <v>45870</v>
      </c>
      <c r="D6165">
        <v>21</v>
      </c>
      <c r="E6165">
        <v>19</v>
      </c>
      <c r="F6165">
        <v>2</v>
      </c>
      <c r="G6165">
        <v>4</v>
      </c>
      <c r="H6165">
        <v>10</v>
      </c>
    </row>
    <row r="6166" spans="2:8" x14ac:dyDescent="0.3">
      <c r="B6166" t="s">
        <v>864</v>
      </c>
      <c r="C6166" s="2">
        <v>45901</v>
      </c>
      <c r="D6166">
        <v>20</v>
      </c>
      <c r="E6166">
        <v>19</v>
      </c>
      <c r="F6166">
        <v>1</v>
      </c>
      <c r="G6166">
        <v>1</v>
      </c>
      <c r="H6166">
        <v>8</v>
      </c>
    </row>
    <row r="6167" spans="2:8" x14ac:dyDescent="0.3">
      <c r="B6167" t="s">
        <v>864</v>
      </c>
      <c r="C6167" s="2">
        <v>45931</v>
      </c>
      <c r="D6167">
        <v>21</v>
      </c>
      <c r="E6167">
        <v>19</v>
      </c>
      <c r="F6167">
        <v>2</v>
      </c>
      <c r="G6167">
        <v>1</v>
      </c>
      <c r="H6167">
        <v>4</v>
      </c>
    </row>
    <row r="6168" spans="2:8" x14ac:dyDescent="0.3">
      <c r="B6168" t="s">
        <v>864</v>
      </c>
      <c r="C6168" s="2">
        <v>45962</v>
      </c>
      <c r="D6168">
        <v>21</v>
      </c>
      <c r="E6168">
        <v>18</v>
      </c>
      <c r="F6168">
        <v>3</v>
      </c>
      <c r="G6168">
        <v>4</v>
      </c>
      <c r="H6168">
        <v>0</v>
      </c>
    </row>
    <row r="6169" spans="2:8" x14ac:dyDescent="0.3">
      <c r="B6169" t="s">
        <v>864</v>
      </c>
      <c r="C6169" s="2">
        <v>45992</v>
      </c>
      <c r="D6169">
        <v>22</v>
      </c>
      <c r="E6169">
        <v>20</v>
      </c>
      <c r="F6169">
        <v>2</v>
      </c>
      <c r="G6169">
        <v>1</v>
      </c>
      <c r="H6169">
        <v>6</v>
      </c>
    </row>
    <row r="6170" spans="2:8" x14ac:dyDescent="0.3">
      <c r="B6170" t="s">
        <v>865</v>
      </c>
      <c r="C6170" s="2">
        <v>45658</v>
      </c>
      <c r="D6170">
        <v>20</v>
      </c>
      <c r="E6170">
        <v>16</v>
      </c>
      <c r="F6170">
        <v>4</v>
      </c>
      <c r="G6170">
        <v>2</v>
      </c>
      <c r="H6170">
        <v>0</v>
      </c>
    </row>
    <row r="6171" spans="2:8" x14ac:dyDescent="0.3">
      <c r="B6171" t="s">
        <v>865</v>
      </c>
      <c r="C6171" s="2">
        <v>45689</v>
      </c>
      <c r="D6171">
        <v>20</v>
      </c>
      <c r="E6171">
        <v>16</v>
      </c>
      <c r="F6171">
        <v>4</v>
      </c>
      <c r="G6171">
        <v>4</v>
      </c>
      <c r="H6171">
        <v>16</v>
      </c>
    </row>
    <row r="6172" spans="2:8" x14ac:dyDescent="0.3">
      <c r="B6172" t="s">
        <v>865</v>
      </c>
      <c r="C6172" s="2">
        <v>45717</v>
      </c>
      <c r="D6172">
        <v>21</v>
      </c>
      <c r="E6172">
        <v>20</v>
      </c>
      <c r="F6172">
        <v>1</v>
      </c>
      <c r="G6172">
        <v>4</v>
      </c>
      <c r="H6172">
        <v>8</v>
      </c>
    </row>
    <row r="6173" spans="2:8" x14ac:dyDescent="0.3">
      <c r="B6173" t="s">
        <v>865</v>
      </c>
      <c r="C6173" s="2">
        <v>45748</v>
      </c>
      <c r="D6173">
        <v>20</v>
      </c>
      <c r="E6173">
        <v>18</v>
      </c>
      <c r="F6173">
        <v>2</v>
      </c>
      <c r="G6173">
        <v>3</v>
      </c>
      <c r="H6173">
        <v>10</v>
      </c>
    </row>
    <row r="6174" spans="2:8" x14ac:dyDescent="0.3">
      <c r="B6174" t="s">
        <v>865</v>
      </c>
      <c r="C6174" s="2">
        <v>45778</v>
      </c>
      <c r="D6174">
        <v>21</v>
      </c>
      <c r="E6174">
        <v>17</v>
      </c>
      <c r="F6174">
        <v>4</v>
      </c>
      <c r="G6174">
        <v>4</v>
      </c>
      <c r="H6174">
        <v>4</v>
      </c>
    </row>
    <row r="6175" spans="2:8" x14ac:dyDescent="0.3">
      <c r="B6175" t="s">
        <v>865</v>
      </c>
      <c r="C6175" s="2">
        <v>45809</v>
      </c>
      <c r="D6175">
        <v>23</v>
      </c>
      <c r="E6175">
        <v>22</v>
      </c>
      <c r="F6175">
        <v>1</v>
      </c>
      <c r="G6175">
        <v>1</v>
      </c>
      <c r="H6175">
        <v>8</v>
      </c>
    </row>
    <row r="6176" spans="2:8" x14ac:dyDescent="0.3">
      <c r="B6176" t="s">
        <v>865</v>
      </c>
      <c r="C6176" s="2">
        <v>45839</v>
      </c>
      <c r="D6176">
        <v>22</v>
      </c>
      <c r="E6176">
        <v>19</v>
      </c>
      <c r="F6176">
        <v>3</v>
      </c>
      <c r="G6176">
        <v>2</v>
      </c>
      <c r="H6176">
        <v>2</v>
      </c>
    </row>
    <row r="6177" spans="2:8" x14ac:dyDescent="0.3">
      <c r="B6177" t="s">
        <v>865</v>
      </c>
      <c r="C6177" s="2">
        <v>45870</v>
      </c>
      <c r="D6177">
        <v>21</v>
      </c>
      <c r="E6177">
        <v>20</v>
      </c>
      <c r="F6177">
        <v>1</v>
      </c>
      <c r="G6177">
        <v>0</v>
      </c>
      <c r="H6177">
        <v>4</v>
      </c>
    </row>
    <row r="6178" spans="2:8" x14ac:dyDescent="0.3">
      <c r="B6178" t="s">
        <v>865</v>
      </c>
      <c r="C6178" s="2">
        <v>45901</v>
      </c>
      <c r="D6178">
        <v>20</v>
      </c>
      <c r="E6178">
        <v>18</v>
      </c>
      <c r="F6178">
        <v>2</v>
      </c>
      <c r="G6178">
        <v>1</v>
      </c>
      <c r="H6178">
        <v>2</v>
      </c>
    </row>
    <row r="6179" spans="2:8" x14ac:dyDescent="0.3">
      <c r="B6179" t="s">
        <v>865</v>
      </c>
      <c r="C6179" s="2">
        <v>45931</v>
      </c>
      <c r="D6179">
        <v>22</v>
      </c>
      <c r="E6179">
        <v>22</v>
      </c>
      <c r="F6179">
        <v>0</v>
      </c>
      <c r="G6179">
        <v>1</v>
      </c>
      <c r="H6179">
        <v>0</v>
      </c>
    </row>
    <row r="6180" spans="2:8" x14ac:dyDescent="0.3">
      <c r="B6180" t="s">
        <v>865</v>
      </c>
      <c r="C6180" s="2">
        <v>45962</v>
      </c>
      <c r="D6180">
        <v>22</v>
      </c>
      <c r="E6180">
        <v>19</v>
      </c>
      <c r="F6180">
        <v>3</v>
      </c>
      <c r="G6180">
        <v>3</v>
      </c>
      <c r="H6180">
        <v>6</v>
      </c>
    </row>
    <row r="6181" spans="2:8" x14ac:dyDescent="0.3">
      <c r="B6181" t="s">
        <v>865</v>
      </c>
      <c r="C6181" s="2">
        <v>45992</v>
      </c>
      <c r="D6181">
        <v>20</v>
      </c>
      <c r="E6181">
        <v>20</v>
      </c>
      <c r="F6181">
        <v>0</v>
      </c>
      <c r="G6181">
        <v>2</v>
      </c>
      <c r="H6181">
        <v>4</v>
      </c>
    </row>
    <row r="6182" spans="2:8" x14ac:dyDescent="0.3">
      <c r="B6182" t="s">
        <v>866</v>
      </c>
      <c r="C6182" s="2">
        <v>45658</v>
      </c>
      <c r="D6182">
        <v>23</v>
      </c>
      <c r="E6182">
        <v>22</v>
      </c>
      <c r="F6182">
        <v>1</v>
      </c>
      <c r="G6182">
        <v>3</v>
      </c>
      <c r="H6182">
        <v>10</v>
      </c>
    </row>
    <row r="6183" spans="2:8" x14ac:dyDescent="0.3">
      <c r="B6183" t="s">
        <v>866</v>
      </c>
      <c r="C6183" s="2">
        <v>45689</v>
      </c>
      <c r="D6183">
        <v>23</v>
      </c>
      <c r="E6183">
        <v>21</v>
      </c>
      <c r="F6183">
        <v>2</v>
      </c>
      <c r="G6183">
        <v>2</v>
      </c>
      <c r="H6183">
        <v>4</v>
      </c>
    </row>
    <row r="6184" spans="2:8" x14ac:dyDescent="0.3">
      <c r="B6184" t="s">
        <v>866</v>
      </c>
      <c r="C6184" s="2">
        <v>45717</v>
      </c>
      <c r="D6184">
        <v>20</v>
      </c>
      <c r="E6184">
        <v>16</v>
      </c>
      <c r="F6184">
        <v>4</v>
      </c>
      <c r="G6184">
        <v>1</v>
      </c>
      <c r="H6184">
        <v>2</v>
      </c>
    </row>
    <row r="6185" spans="2:8" x14ac:dyDescent="0.3">
      <c r="B6185" t="s">
        <v>866</v>
      </c>
      <c r="C6185" s="2">
        <v>45748</v>
      </c>
      <c r="D6185">
        <v>23</v>
      </c>
      <c r="E6185">
        <v>19</v>
      </c>
      <c r="F6185">
        <v>4</v>
      </c>
      <c r="G6185">
        <v>4</v>
      </c>
      <c r="H6185">
        <v>16</v>
      </c>
    </row>
    <row r="6186" spans="2:8" x14ac:dyDescent="0.3">
      <c r="B6186" t="s">
        <v>866</v>
      </c>
      <c r="C6186" s="2">
        <v>45778</v>
      </c>
      <c r="D6186">
        <v>20</v>
      </c>
      <c r="E6186">
        <v>17</v>
      </c>
      <c r="F6186">
        <v>3</v>
      </c>
      <c r="G6186">
        <v>1</v>
      </c>
      <c r="H6186">
        <v>6</v>
      </c>
    </row>
    <row r="6187" spans="2:8" x14ac:dyDescent="0.3">
      <c r="B6187" t="s">
        <v>866</v>
      </c>
      <c r="C6187" s="2">
        <v>45809</v>
      </c>
      <c r="D6187">
        <v>22</v>
      </c>
      <c r="E6187">
        <v>21</v>
      </c>
      <c r="F6187">
        <v>1</v>
      </c>
      <c r="G6187">
        <v>2</v>
      </c>
      <c r="H6187">
        <v>8</v>
      </c>
    </row>
    <row r="6188" spans="2:8" x14ac:dyDescent="0.3">
      <c r="B6188" t="s">
        <v>866</v>
      </c>
      <c r="C6188" s="2">
        <v>45839</v>
      </c>
      <c r="D6188">
        <v>20</v>
      </c>
      <c r="E6188">
        <v>18</v>
      </c>
      <c r="F6188">
        <v>2</v>
      </c>
      <c r="G6188">
        <v>4</v>
      </c>
      <c r="H6188">
        <v>2</v>
      </c>
    </row>
    <row r="6189" spans="2:8" x14ac:dyDescent="0.3">
      <c r="B6189" t="s">
        <v>866</v>
      </c>
      <c r="C6189" s="2">
        <v>45870</v>
      </c>
      <c r="D6189">
        <v>23</v>
      </c>
      <c r="E6189">
        <v>21</v>
      </c>
      <c r="F6189">
        <v>2</v>
      </c>
      <c r="G6189">
        <v>1</v>
      </c>
      <c r="H6189">
        <v>6</v>
      </c>
    </row>
    <row r="6190" spans="2:8" x14ac:dyDescent="0.3">
      <c r="B6190" t="s">
        <v>866</v>
      </c>
      <c r="C6190" s="2">
        <v>45901</v>
      </c>
      <c r="D6190">
        <v>21</v>
      </c>
      <c r="E6190">
        <v>19</v>
      </c>
      <c r="F6190">
        <v>2</v>
      </c>
      <c r="G6190">
        <v>0</v>
      </c>
      <c r="H6190">
        <v>6</v>
      </c>
    </row>
    <row r="6191" spans="2:8" x14ac:dyDescent="0.3">
      <c r="B6191" t="s">
        <v>866</v>
      </c>
      <c r="C6191" s="2">
        <v>45931</v>
      </c>
      <c r="D6191">
        <v>23</v>
      </c>
      <c r="E6191">
        <v>21</v>
      </c>
      <c r="F6191">
        <v>2</v>
      </c>
      <c r="G6191">
        <v>1</v>
      </c>
      <c r="H6191">
        <v>2</v>
      </c>
    </row>
    <row r="6192" spans="2:8" x14ac:dyDescent="0.3">
      <c r="B6192" t="s">
        <v>866</v>
      </c>
      <c r="C6192" s="2">
        <v>45962</v>
      </c>
      <c r="D6192">
        <v>20</v>
      </c>
      <c r="E6192">
        <v>19</v>
      </c>
      <c r="F6192">
        <v>1</v>
      </c>
      <c r="G6192">
        <v>4</v>
      </c>
      <c r="H6192">
        <v>2</v>
      </c>
    </row>
    <row r="6193" spans="2:8" x14ac:dyDescent="0.3">
      <c r="B6193" t="s">
        <v>866</v>
      </c>
      <c r="C6193" s="2">
        <v>45992</v>
      </c>
      <c r="D6193">
        <v>23</v>
      </c>
      <c r="E6193">
        <v>22</v>
      </c>
      <c r="F6193">
        <v>1</v>
      </c>
      <c r="G6193">
        <v>3</v>
      </c>
      <c r="H6193">
        <v>6</v>
      </c>
    </row>
    <row r="6194" spans="2:8" x14ac:dyDescent="0.3">
      <c r="B6194" t="s">
        <v>868</v>
      </c>
      <c r="C6194" s="2">
        <v>45658</v>
      </c>
      <c r="D6194">
        <v>21</v>
      </c>
      <c r="E6194">
        <v>19</v>
      </c>
      <c r="F6194">
        <v>2</v>
      </c>
      <c r="G6194">
        <v>3</v>
      </c>
      <c r="H6194">
        <v>6</v>
      </c>
    </row>
    <row r="6195" spans="2:8" x14ac:dyDescent="0.3">
      <c r="B6195" t="s">
        <v>868</v>
      </c>
      <c r="C6195" s="2">
        <v>45689</v>
      </c>
      <c r="D6195">
        <v>21</v>
      </c>
      <c r="E6195">
        <v>20</v>
      </c>
      <c r="F6195">
        <v>1</v>
      </c>
      <c r="G6195">
        <v>4</v>
      </c>
      <c r="H6195">
        <v>2</v>
      </c>
    </row>
    <row r="6196" spans="2:8" x14ac:dyDescent="0.3">
      <c r="B6196" t="s">
        <v>868</v>
      </c>
      <c r="C6196" s="2">
        <v>45717</v>
      </c>
      <c r="D6196">
        <v>22</v>
      </c>
      <c r="E6196">
        <v>18</v>
      </c>
      <c r="F6196">
        <v>4</v>
      </c>
      <c r="G6196">
        <v>1</v>
      </c>
      <c r="H6196">
        <v>4</v>
      </c>
    </row>
    <row r="6197" spans="2:8" x14ac:dyDescent="0.3">
      <c r="B6197" t="s">
        <v>868</v>
      </c>
      <c r="C6197" s="2">
        <v>45748</v>
      </c>
      <c r="D6197">
        <v>21</v>
      </c>
      <c r="E6197">
        <v>20</v>
      </c>
      <c r="F6197">
        <v>1</v>
      </c>
      <c r="G6197">
        <v>1</v>
      </c>
      <c r="H6197">
        <v>0</v>
      </c>
    </row>
    <row r="6198" spans="2:8" x14ac:dyDescent="0.3">
      <c r="B6198" t="s">
        <v>868</v>
      </c>
      <c r="C6198" s="2">
        <v>45778</v>
      </c>
      <c r="D6198">
        <v>22</v>
      </c>
      <c r="E6198">
        <v>22</v>
      </c>
      <c r="F6198">
        <v>0</v>
      </c>
      <c r="G6198">
        <v>2</v>
      </c>
      <c r="H6198">
        <v>2</v>
      </c>
    </row>
    <row r="6199" spans="2:8" x14ac:dyDescent="0.3">
      <c r="B6199" t="s">
        <v>868</v>
      </c>
      <c r="C6199" s="2">
        <v>45809</v>
      </c>
      <c r="D6199">
        <v>21</v>
      </c>
      <c r="E6199">
        <v>20</v>
      </c>
      <c r="F6199">
        <v>1</v>
      </c>
      <c r="G6199">
        <v>0</v>
      </c>
      <c r="H6199">
        <v>8</v>
      </c>
    </row>
    <row r="6200" spans="2:8" x14ac:dyDescent="0.3">
      <c r="B6200" t="s">
        <v>868</v>
      </c>
      <c r="C6200" s="2">
        <v>45839</v>
      </c>
      <c r="D6200">
        <v>21</v>
      </c>
      <c r="E6200">
        <v>17</v>
      </c>
      <c r="F6200">
        <v>4</v>
      </c>
      <c r="G6200">
        <v>4</v>
      </c>
      <c r="H6200">
        <v>6</v>
      </c>
    </row>
    <row r="6201" spans="2:8" x14ac:dyDescent="0.3">
      <c r="B6201" t="s">
        <v>868</v>
      </c>
      <c r="C6201" s="2">
        <v>45870</v>
      </c>
      <c r="D6201">
        <v>20</v>
      </c>
      <c r="E6201">
        <v>20</v>
      </c>
      <c r="F6201">
        <v>0</v>
      </c>
      <c r="G6201">
        <v>0</v>
      </c>
      <c r="H6201">
        <v>8</v>
      </c>
    </row>
    <row r="6202" spans="2:8" x14ac:dyDescent="0.3">
      <c r="B6202" t="s">
        <v>868</v>
      </c>
      <c r="C6202" s="2">
        <v>45901</v>
      </c>
      <c r="D6202">
        <v>20</v>
      </c>
      <c r="E6202">
        <v>17</v>
      </c>
      <c r="F6202">
        <v>3</v>
      </c>
      <c r="G6202">
        <v>4</v>
      </c>
      <c r="H6202">
        <v>2</v>
      </c>
    </row>
    <row r="6203" spans="2:8" x14ac:dyDescent="0.3">
      <c r="B6203" t="s">
        <v>868</v>
      </c>
      <c r="C6203" s="2">
        <v>45931</v>
      </c>
      <c r="D6203">
        <v>23</v>
      </c>
      <c r="E6203">
        <v>20</v>
      </c>
      <c r="F6203">
        <v>3</v>
      </c>
      <c r="G6203">
        <v>3</v>
      </c>
      <c r="H6203">
        <v>8</v>
      </c>
    </row>
    <row r="6204" spans="2:8" x14ac:dyDescent="0.3">
      <c r="B6204" t="s">
        <v>868</v>
      </c>
      <c r="C6204" s="2">
        <v>45962</v>
      </c>
      <c r="D6204">
        <v>23</v>
      </c>
      <c r="E6204">
        <v>20</v>
      </c>
      <c r="F6204">
        <v>3</v>
      </c>
      <c r="G6204">
        <v>0</v>
      </c>
      <c r="H6204">
        <v>4</v>
      </c>
    </row>
    <row r="6205" spans="2:8" x14ac:dyDescent="0.3">
      <c r="B6205" t="s">
        <v>868</v>
      </c>
      <c r="C6205" s="2">
        <v>45992</v>
      </c>
      <c r="D6205">
        <v>23</v>
      </c>
      <c r="E6205">
        <v>20</v>
      </c>
      <c r="F6205">
        <v>3</v>
      </c>
      <c r="G6205">
        <v>2</v>
      </c>
      <c r="H6205">
        <v>0</v>
      </c>
    </row>
    <row r="6206" spans="2:8" x14ac:dyDescent="0.3">
      <c r="B6206" t="s">
        <v>869</v>
      </c>
      <c r="C6206" s="2">
        <v>45658</v>
      </c>
      <c r="D6206">
        <v>20</v>
      </c>
      <c r="E6206">
        <v>18</v>
      </c>
      <c r="F6206">
        <v>2</v>
      </c>
      <c r="G6206">
        <v>0</v>
      </c>
      <c r="H6206">
        <v>0</v>
      </c>
    </row>
    <row r="6207" spans="2:8" x14ac:dyDescent="0.3">
      <c r="B6207" t="s">
        <v>869</v>
      </c>
      <c r="C6207" s="2">
        <v>45689</v>
      </c>
      <c r="D6207">
        <v>20</v>
      </c>
      <c r="E6207">
        <v>18</v>
      </c>
      <c r="F6207">
        <v>2</v>
      </c>
      <c r="G6207">
        <v>4</v>
      </c>
      <c r="H6207">
        <v>16</v>
      </c>
    </row>
    <row r="6208" spans="2:8" x14ac:dyDescent="0.3">
      <c r="B6208" t="s">
        <v>869</v>
      </c>
      <c r="C6208" s="2">
        <v>45717</v>
      </c>
      <c r="D6208">
        <v>23</v>
      </c>
      <c r="E6208">
        <v>20</v>
      </c>
      <c r="F6208">
        <v>3</v>
      </c>
      <c r="G6208">
        <v>2</v>
      </c>
      <c r="H6208">
        <v>6</v>
      </c>
    </row>
    <row r="6209" spans="2:8" x14ac:dyDescent="0.3">
      <c r="B6209" t="s">
        <v>869</v>
      </c>
      <c r="C6209" s="2">
        <v>45748</v>
      </c>
      <c r="D6209">
        <v>22</v>
      </c>
      <c r="E6209">
        <v>21</v>
      </c>
      <c r="F6209">
        <v>1</v>
      </c>
      <c r="G6209">
        <v>1</v>
      </c>
      <c r="H6209">
        <v>10</v>
      </c>
    </row>
    <row r="6210" spans="2:8" x14ac:dyDescent="0.3">
      <c r="B6210" t="s">
        <v>869</v>
      </c>
      <c r="C6210" s="2">
        <v>45778</v>
      </c>
      <c r="D6210">
        <v>20</v>
      </c>
      <c r="E6210">
        <v>16</v>
      </c>
      <c r="F6210">
        <v>4</v>
      </c>
      <c r="G6210">
        <v>1</v>
      </c>
      <c r="H6210">
        <v>6</v>
      </c>
    </row>
    <row r="6211" spans="2:8" x14ac:dyDescent="0.3">
      <c r="B6211" t="s">
        <v>869</v>
      </c>
      <c r="C6211" s="2">
        <v>45809</v>
      </c>
      <c r="D6211">
        <v>20</v>
      </c>
      <c r="E6211">
        <v>18</v>
      </c>
      <c r="F6211">
        <v>2</v>
      </c>
      <c r="G6211">
        <v>0</v>
      </c>
      <c r="H6211">
        <v>0</v>
      </c>
    </row>
    <row r="6212" spans="2:8" x14ac:dyDescent="0.3">
      <c r="B6212" t="s">
        <v>869</v>
      </c>
      <c r="C6212" s="2">
        <v>45839</v>
      </c>
      <c r="D6212">
        <v>22</v>
      </c>
      <c r="E6212">
        <v>19</v>
      </c>
      <c r="F6212">
        <v>3</v>
      </c>
      <c r="G6212">
        <v>0</v>
      </c>
      <c r="H6212">
        <v>10</v>
      </c>
    </row>
    <row r="6213" spans="2:8" x14ac:dyDescent="0.3">
      <c r="B6213" t="s">
        <v>869</v>
      </c>
      <c r="C6213" s="2">
        <v>45870</v>
      </c>
      <c r="D6213">
        <v>21</v>
      </c>
      <c r="E6213">
        <v>19</v>
      </c>
      <c r="F6213">
        <v>2</v>
      </c>
      <c r="G6213">
        <v>2</v>
      </c>
      <c r="H6213">
        <v>12</v>
      </c>
    </row>
    <row r="6214" spans="2:8" x14ac:dyDescent="0.3">
      <c r="B6214" t="s">
        <v>869</v>
      </c>
      <c r="C6214" s="2">
        <v>45901</v>
      </c>
      <c r="D6214">
        <v>22</v>
      </c>
      <c r="E6214">
        <v>20</v>
      </c>
      <c r="F6214">
        <v>2</v>
      </c>
      <c r="G6214">
        <v>4</v>
      </c>
      <c r="H6214">
        <v>6</v>
      </c>
    </row>
    <row r="6215" spans="2:8" x14ac:dyDescent="0.3">
      <c r="B6215" t="s">
        <v>869</v>
      </c>
      <c r="C6215" s="2">
        <v>45931</v>
      </c>
      <c r="D6215">
        <v>20</v>
      </c>
      <c r="E6215">
        <v>16</v>
      </c>
      <c r="F6215">
        <v>4</v>
      </c>
      <c r="G6215">
        <v>0</v>
      </c>
      <c r="H6215">
        <v>6</v>
      </c>
    </row>
    <row r="6216" spans="2:8" x14ac:dyDescent="0.3">
      <c r="B6216" t="s">
        <v>869</v>
      </c>
      <c r="C6216" s="2">
        <v>45962</v>
      </c>
      <c r="D6216">
        <v>22</v>
      </c>
      <c r="E6216">
        <v>20</v>
      </c>
      <c r="F6216">
        <v>2</v>
      </c>
      <c r="G6216">
        <v>1</v>
      </c>
      <c r="H6216">
        <v>0</v>
      </c>
    </row>
    <row r="6217" spans="2:8" x14ac:dyDescent="0.3">
      <c r="B6217" t="s">
        <v>869</v>
      </c>
      <c r="C6217" s="2">
        <v>45992</v>
      </c>
      <c r="D6217">
        <v>20</v>
      </c>
      <c r="E6217">
        <v>19</v>
      </c>
      <c r="F6217">
        <v>1</v>
      </c>
      <c r="G6217">
        <v>4</v>
      </c>
      <c r="H6217">
        <v>2</v>
      </c>
    </row>
    <row r="6218" spans="2:8" x14ac:dyDescent="0.3">
      <c r="B6218" t="s">
        <v>871</v>
      </c>
      <c r="C6218" s="2">
        <v>45658</v>
      </c>
      <c r="D6218">
        <v>21</v>
      </c>
      <c r="E6218">
        <v>20</v>
      </c>
      <c r="F6218">
        <v>1</v>
      </c>
      <c r="G6218">
        <v>1</v>
      </c>
      <c r="H6218">
        <v>12</v>
      </c>
    </row>
    <row r="6219" spans="2:8" x14ac:dyDescent="0.3">
      <c r="B6219" t="s">
        <v>871</v>
      </c>
      <c r="C6219" s="2">
        <v>45689</v>
      </c>
      <c r="D6219">
        <v>22</v>
      </c>
      <c r="E6219">
        <v>22</v>
      </c>
      <c r="F6219">
        <v>0</v>
      </c>
      <c r="G6219">
        <v>3</v>
      </c>
      <c r="H6219">
        <v>10</v>
      </c>
    </row>
    <row r="6220" spans="2:8" x14ac:dyDescent="0.3">
      <c r="B6220" t="s">
        <v>871</v>
      </c>
      <c r="C6220" s="2">
        <v>45717</v>
      </c>
      <c r="D6220">
        <v>23</v>
      </c>
      <c r="E6220">
        <v>19</v>
      </c>
      <c r="F6220">
        <v>4</v>
      </c>
      <c r="G6220">
        <v>0</v>
      </c>
      <c r="H6220">
        <v>0</v>
      </c>
    </row>
    <row r="6221" spans="2:8" x14ac:dyDescent="0.3">
      <c r="B6221" t="s">
        <v>871</v>
      </c>
      <c r="C6221" s="2">
        <v>45748</v>
      </c>
      <c r="D6221">
        <v>21</v>
      </c>
      <c r="E6221">
        <v>21</v>
      </c>
      <c r="F6221">
        <v>0</v>
      </c>
      <c r="G6221">
        <v>1</v>
      </c>
      <c r="H6221">
        <v>0</v>
      </c>
    </row>
    <row r="6222" spans="2:8" x14ac:dyDescent="0.3">
      <c r="B6222" t="s">
        <v>871</v>
      </c>
      <c r="C6222" s="2">
        <v>45778</v>
      </c>
      <c r="D6222">
        <v>20</v>
      </c>
      <c r="E6222">
        <v>16</v>
      </c>
      <c r="F6222">
        <v>4</v>
      </c>
      <c r="G6222">
        <v>1</v>
      </c>
      <c r="H6222">
        <v>6</v>
      </c>
    </row>
    <row r="6223" spans="2:8" x14ac:dyDescent="0.3">
      <c r="B6223" t="s">
        <v>871</v>
      </c>
      <c r="C6223" s="2">
        <v>45809</v>
      </c>
      <c r="D6223">
        <v>23</v>
      </c>
      <c r="E6223">
        <v>19</v>
      </c>
      <c r="F6223">
        <v>4</v>
      </c>
      <c r="G6223">
        <v>3</v>
      </c>
      <c r="H6223">
        <v>2</v>
      </c>
    </row>
    <row r="6224" spans="2:8" x14ac:dyDescent="0.3">
      <c r="B6224" t="s">
        <v>871</v>
      </c>
      <c r="C6224" s="2">
        <v>45839</v>
      </c>
      <c r="D6224">
        <v>20</v>
      </c>
      <c r="E6224">
        <v>16</v>
      </c>
      <c r="F6224">
        <v>4</v>
      </c>
      <c r="G6224">
        <v>0</v>
      </c>
      <c r="H6224">
        <v>10</v>
      </c>
    </row>
    <row r="6225" spans="2:8" x14ac:dyDescent="0.3">
      <c r="B6225" t="s">
        <v>871</v>
      </c>
      <c r="C6225" s="2">
        <v>45870</v>
      </c>
      <c r="D6225">
        <v>22</v>
      </c>
      <c r="E6225">
        <v>20</v>
      </c>
      <c r="F6225">
        <v>2</v>
      </c>
      <c r="G6225">
        <v>4</v>
      </c>
      <c r="H6225">
        <v>0</v>
      </c>
    </row>
    <row r="6226" spans="2:8" x14ac:dyDescent="0.3">
      <c r="B6226" t="s">
        <v>871</v>
      </c>
      <c r="C6226" s="2">
        <v>45901</v>
      </c>
      <c r="D6226">
        <v>21</v>
      </c>
      <c r="E6226">
        <v>20</v>
      </c>
      <c r="F6226">
        <v>1</v>
      </c>
      <c r="G6226">
        <v>3</v>
      </c>
      <c r="H6226">
        <v>8</v>
      </c>
    </row>
    <row r="6227" spans="2:8" x14ac:dyDescent="0.3">
      <c r="B6227" t="s">
        <v>871</v>
      </c>
      <c r="C6227" s="2">
        <v>45931</v>
      </c>
      <c r="D6227">
        <v>23</v>
      </c>
      <c r="E6227">
        <v>20</v>
      </c>
      <c r="F6227">
        <v>3</v>
      </c>
      <c r="G6227">
        <v>2</v>
      </c>
      <c r="H6227">
        <v>2</v>
      </c>
    </row>
    <row r="6228" spans="2:8" x14ac:dyDescent="0.3">
      <c r="B6228" t="s">
        <v>871</v>
      </c>
      <c r="C6228" s="2">
        <v>45962</v>
      </c>
      <c r="D6228">
        <v>21</v>
      </c>
      <c r="E6228">
        <v>17</v>
      </c>
      <c r="F6228">
        <v>4</v>
      </c>
      <c r="G6228">
        <v>4</v>
      </c>
      <c r="H6228">
        <v>0</v>
      </c>
    </row>
    <row r="6229" spans="2:8" x14ac:dyDescent="0.3">
      <c r="B6229" t="s">
        <v>871</v>
      </c>
      <c r="C6229" s="2">
        <v>45992</v>
      </c>
      <c r="D6229">
        <v>22</v>
      </c>
      <c r="E6229">
        <v>22</v>
      </c>
      <c r="F6229">
        <v>0</v>
      </c>
      <c r="G6229">
        <v>3</v>
      </c>
      <c r="H6229">
        <v>0</v>
      </c>
    </row>
    <row r="6230" spans="2:8" x14ac:dyDescent="0.3">
      <c r="B6230" t="s">
        <v>872</v>
      </c>
      <c r="C6230" s="2">
        <v>45658</v>
      </c>
      <c r="D6230">
        <v>21</v>
      </c>
      <c r="E6230">
        <v>17</v>
      </c>
      <c r="F6230">
        <v>4</v>
      </c>
      <c r="G6230">
        <v>0</v>
      </c>
      <c r="H6230">
        <v>16</v>
      </c>
    </row>
    <row r="6231" spans="2:8" x14ac:dyDescent="0.3">
      <c r="B6231" t="s">
        <v>872</v>
      </c>
      <c r="C6231" s="2">
        <v>45689</v>
      </c>
      <c r="D6231">
        <v>22</v>
      </c>
      <c r="E6231">
        <v>19</v>
      </c>
      <c r="F6231">
        <v>3</v>
      </c>
      <c r="G6231">
        <v>3</v>
      </c>
      <c r="H6231">
        <v>16</v>
      </c>
    </row>
    <row r="6232" spans="2:8" x14ac:dyDescent="0.3">
      <c r="B6232" t="s">
        <v>872</v>
      </c>
      <c r="C6232" s="2">
        <v>45717</v>
      </c>
      <c r="D6232">
        <v>22</v>
      </c>
      <c r="E6232">
        <v>20</v>
      </c>
      <c r="F6232">
        <v>2</v>
      </c>
      <c r="G6232">
        <v>3</v>
      </c>
      <c r="H6232">
        <v>6</v>
      </c>
    </row>
    <row r="6233" spans="2:8" x14ac:dyDescent="0.3">
      <c r="B6233" t="s">
        <v>872</v>
      </c>
      <c r="C6233" s="2">
        <v>45748</v>
      </c>
      <c r="D6233">
        <v>21</v>
      </c>
      <c r="E6233">
        <v>20</v>
      </c>
      <c r="F6233">
        <v>1</v>
      </c>
      <c r="G6233">
        <v>4</v>
      </c>
      <c r="H6233">
        <v>12</v>
      </c>
    </row>
    <row r="6234" spans="2:8" x14ac:dyDescent="0.3">
      <c r="B6234" t="s">
        <v>872</v>
      </c>
      <c r="C6234" s="2">
        <v>45778</v>
      </c>
      <c r="D6234">
        <v>23</v>
      </c>
      <c r="E6234">
        <v>23</v>
      </c>
      <c r="F6234">
        <v>0</v>
      </c>
      <c r="G6234">
        <v>4</v>
      </c>
      <c r="H6234">
        <v>8</v>
      </c>
    </row>
    <row r="6235" spans="2:8" x14ac:dyDescent="0.3">
      <c r="B6235" t="s">
        <v>872</v>
      </c>
      <c r="C6235" s="2">
        <v>45809</v>
      </c>
      <c r="D6235">
        <v>21</v>
      </c>
      <c r="E6235">
        <v>18</v>
      </c>
      <c r="F6235">
        <v>3</v>
      </c>
      <c r="G6235">
        <v>0</v>
      </c>
      <c r="H6235">
        <v>6</v>
      </c>
    </row>
    <row r="6236" spans="2:8" x14ac:dyDescent="0.3">
      <c r="B6236" t="s">
        <v>872</v>
      </c>
      <c r="C6236" s="2">
        <v>45839</v>
      </c>
      <c r="D6236">
        <v>21</v>
      </c>
      <c r="E6236">
        <v>19</v>
      </c>
      <c r="F6236">
        <v>2</v>
      </c>
      <c r="G6236">
        <v>3</v>
      </c>
      <c r="H6236">
        <v>10</v>
      </c>
    </row>
    <row r="6237" spans="2:8" x14ac:dyDescent="0.3">
      <c r="B6237" t="s">
        <v>872</v>
      </c>
      <c r="C6237" s="2">
        <v>45870</v>
      </c>
      <c r="D6237">
        <v>22</v>
      </c>
      <c r="E6237">
        <v>22</v>
      </c>
      <c r="F6237">
        <v>0</v>
      </c>
      <c r="G6237">
        <v>4</v>
      </c>
      <c r="H6237">
        <v>12</v>
      </c>
    </row>
    <row r="6238" spans="2:8" x14ac:dyDescent="0.3">
      <c r="B6238" t="s">
        <v>872</v>
      </c>
      <c r="C6238" s="2">
        <v>45901</v>
      </c>
      <c r="D6238">
        <v>22</v>
      </c>
      <c r="E6238">
        <v>20</v>
      </c>
      <c r="F6238">
        <v>2</v>
      </c>
      <c r="G6238">
        <v>0</v>
      </c>
      <c r="H6238">
        <v>6</v>
      </c>
    </row>
    <row r="6239" spans="2:8" x14ac:dyDescent="0.3">
      <c r="B6239" t="s">
        <v>872</v>
      </c>
      <c r="C6239" s="2">
        <v>45931</v>
      </c>
      <c r="D6239">
        <v>23</v>
      </c>
      <c r="E6239">
        <v>23</v>
      </c>
      <c r="F6239">
        <v>0</v>
      </c>
      <c r="G6239">
        <v>3</v>
      </c>
      <c r="H6239">
        <v>2</v>
      </c>
    </row>
    <row r="6240" spans="2:8" x14ac:dyDescent="0.3">
      <c r="B6240" t="s">
        <v>872</v>
      </c>
      <c r="C6240" s="2">
        <v>45962</v>
      </c>
      <c r="D6240">
        <v>23</v>
      </c>
      <c r="E6240">
        <v>20</v>
      </c>
      <c r="F6240">
        <v>3</v>
      </c>
      <c r="G6240">
        <v>3</v>
      </c>
      <c r="H6240">
        <v>6</v>
      </c>
    </row>
    <row r="6241" spans="2:8" x14ac:dyDescent="0.3">
      <c r="B6241" t="s">
        <v>872</v>
      </c>
      <c r="C6241" s="2">
        <v>45992</v>
      </c>
      <c r="D6241">
        <v>20</v>
      </c>
      <c r="E6241">
        <v>16</v>
      </c>
      <c r="F6241">
        <v>4</v>
      </c>
      <c r="G6241">
        <v>2</v>
      </c>
      <c r="H6241">
        <v>4</v>
      </c>
    </row>
    <row r="6242" spans="2:8" x14ac:dyDescent="0.3">
      <c r="B6242" t="s">
        <v>873</v>
      </c>
      <c r="C6242" s="2">
        <v>45658</v>
      </c>
      <c r="D6242">
        <v>22</v>
      </c>
      <c r="E6242">
        <v>21</v>
      </c>
      <c r="F6242">
        <v>1</v>
      </c>
      <c r="G6242">
        <v>1</v>
      </c>
      <c r="H6242">
        <v>2</v>
      </c>
    </row>
    <row r="6243" spans="2:8" x14ac:dyDescent="0.3">
      <c r="B6243" t="s">
        <v>873</v>
      </c>
      <c r="C6243" s="2">
        <v>45689</v>
      </c>
      <c r="D6243">
        <v>21</v>
      </c>
      <c r="E6243">
        <v>18</v>
      </c>
      <c r="F6243">
        <v>3</v>
      </c>
      <c r="G6243">
        <v>0</v>
      </c>
      <c r="H6243">
        <v>8</v>
      </c>
    </row>
    <row r="6244" spans="2:8" x14ac:dyDescent="0.3">
      <c r="B6244" t="s">
        <v>873</v>
      </c>
      <c r="C6244" s="2">
        <v>45717</v>
      </c>
      <c r="D6244">
        <v>23</v>
      </c>
      <c r="E6244">
        <v>22</v>
      </c>
      <c r="F6244">
        <v>1</v>
      </c>
      <c r="G6244">
        <v>3</v>
      </c>
      <c r="H6244">
        <v>8</v>
      </c>
    </row>
    <row r="6245" spans="2:8" x14ac:dyDescent="0.3">
      <c r="B6245" t="s">
        <v>873</v>
      </c>
      <c r="C6245" s="2">
        <v>45748</v>
      </c>
      <c r="D6245">
        <v>21</v>
      </c>
      <c r="E6245">
        <v>20</v>
      </c>
      <c r="F6245">
        <v>1</v>
      </c>
      <c r="G6245">
        <v>2</v>
      </c>
      <c r="H6245">
        <v>8</v>
      </c>
    </row>
    <row r="6246" spans="2:8" x14ac:dyDescent="0.3">
      <c r="B6246" t="s">
        <v>873</v>
      </c>
      <c r="C6246" s="2">
        <v>45778</v>
      </c>
      <c r="D6246">
        <v>21</v>
      </c>
      <c r="E6246">
        <v>20</v>
      </c>
      <c r="F6246">
        <v>1</v>
      </c>
      <c r="G6246">
        <v>2</v>
      </c>
      <c r="H6246">
        <v>4</v>
      </c>
    </row>
    <row r="6247" spans="2:8" x14ac:dyDescent="0.3">
      <c r="B6247" t="s">
        <v>873</v>
      </c>
      <c r="C6247" s="2">
        <v>45809</v>
      </c>
      <c r="D6247">
        <v>20</v>
      </c>
      <c r="E6247">
        <v>18</v>
      </c>
      <c r="F6247">
        <v>2</v>
      </c>
      <c r="G6247">
        <v>4</v>
      </c>
      <c r="H6247">
        <v>8</v>
      </c>
    </row>
    <row r="6248" spans="2:8" x14ac:dyDescent="0.3">
      <c r="B6248" t="s">
        <v>873</v>
      </c>
      <c r="C6248" s="2">
        <v>45839</v>
      </c>
      <c r="D6248">
        <v>22</v>
      </c>
      <c r="E6248">
        <v>22</v>
      </c>
      <c r="F6248">
        <v>0</v>
      </c>
      <c r="G6248">
        <v>3</v>
      </c>
      <c r="H6248">
        <v>12</v>
      </c>
    </row>
    <row r="6249" spans="2:8" x14ac:dyDescent="0.3">
      <c r="B6249" t="s">
        <v>873</v>
      </c>
      <c r="C6249" s="2">
        <v>45870</v>
      </c>
      <c r="D6249">
        <v>22</v>
      </c>
      <c r="E6249">
        <v>19</v>
      </c>
      <c r="F6249">
        <v>3</v>
      </c>
      <c r="G6249">
        <v>1</v>
      </c>
      <c r="H6249">
        <v>0</v>
      </c>
    </row>
    <row r="6250" spans="2:8" x14ac:dyDescent="0.3">
      <c r="B6250" t="s">
        <v>873</v>
      </c>
      <c r="C6250" s="2">
        <v>45901</v>
      </c>
      <c r="D6250">
        <v>20</v>
      </c>
      <c r="E6250">
        <v>19</v>
      </c>
      <c r="F6250">
        <v>1</v>
      </c>
      <c r="G6250">
        <v>3</v>
      </c>
      <c r="H6250">
        <v>4</v>
      </c>
    </row>
    <row r="6251" spans="2:8" x14ac:dyDescent="0.3">
      <c r="B6251" t="s">
        <v>873</v>
      </c>
      <c r="C6251" s="2">
        <v>45931</v>
      </c>
      <c r="D6251">
        <v>23</v>
      </c>
      <c r="E6251">
        <v>20</v>
      </c>
      <c r="F6251">
        <v>3</v>
      </c>
      <c r="G6251">
        <v>0</v>
      </c>
      <c r="H6251">
        <v>6</v>
      </c>
    </row>
    <row r="6252" spans="2:8" x14ac:dyDescent="0.3">
      <c r="B6252" t="s">
        <v>873</v>
      </c>
      <c r="C6252" s="2">
        <v>45962</v>
      </c>
      <c r="D6252">
        <v>23</v>
      </c>
      <c r="E6252">
        <v>19</v>
      </c>
      <c r="F6252">
        <v>4</v>
      </c>
      <c r="G6252">
        <v>3</v>
      </c>
      <c r="H6252">
        <v>6</v>
      </c>
    </row>
    <row r="6253" spans="2:8" x14ac:dyDescent="0.3">
      <c r="B6253" t="s">
        <v>873</v>
      </c>
      <c r="C6253" s="2">
        <v>45992</v>
      </c>
      <c r="D6253">
        <v>21</v>
      </c>
      <c r="E6253">
        <v>20</v>
      </c>
      <c r="F6253">
        <v>1</v>
      </c>
      <c r="G6253">
        <v>0</v>
      </c>
      <c r="H6253">
        <v>2</v>
      </c>
    </row>
    <row r="6254" spans="2:8" x14ac:dyDescent="0.3">
      <c r="B6254" t="s">
        <v>874</v>
      </c>
      <c r="C6254" s="2">
        <v>45658</v>
      </c>
      <c r="D6254">
        <v>22</v>
      </c>
      <c r="E6254">
        <v>19</v>
      </c>
      <c r="F6254">
        <v>3</v>
      </c>
      <c r="G6254">
        <v>1</v>
      </c>
      <c r="H6254">
        <v>6</v>
      </c>
    </row>
    <row r="6255" spans="2:8" x14ac:dyDescent="0.3">
      <c r="B6255" t="s">
        <v>874</v>
      </c>
      <c r="C6255" s="2">
        <v>45689</v>
      </c>
      <c r="D6255">
        <v>22</v>
      </c>
      <c r="E6255">
        <v>22</v>
      </c>
      <c r="F6255">
        <v>0</v>
      </c>
      <c r="G6255">
        <v>0</v>
      </c>
      <c r="H6255">
        <v>8</v>
      </c>
    </row>
    <row r="6256" spans="2:8" x14ac:dyDescent="0.3">
      <c r="B6256" t="s">
        <v>874</v>
      </c>
      <c r="C6256" s="2">
        <v>45717</v>
      </c>
      <c r="D6256">
        <v>20</v>
      </c>
      <c r="E6256">
        <v>16</v>
      </c>
      <c r="F6256">
        <v>4</v>
      </c>
      <c r="G6256">
        <v>1</v>
      </c>
      <c r="H6256">
        <v>0</v>
      </c>
    </row>
    <row r="6257" spans="2:8" x14ac:dyDescent="0.3">
      <c r="B6257" t="s">
        <v>874</v>
      </c>
      <c r="C6257" s="2">
        <v>45748</v>
      </c>
      <c r="D6257">
        <v>21</v>
      </c>
      <c r="E6257">
        <v>21</v>
      </c>
      <c r="F6257">
        <v>0</v>
      </c>
      <c r="G6257">
        <v>0</v>
      </c>
      <c r="H6257">
        <v>8</v>
      </c>
    </row>
    <row r="6258" spans="2:8" x14ac:dyDescent="0.3">
      <c r="B6258" t="s">
        <v>874</v>
      </c>
      <c r="C6258" s="2">
        <v>45778</v>
      </c>
      <c r="D6258">
        <v>21</v>
      </c>
      <c r="E6258">
        <v>17</v>
      </c>
      <c r="F6258">
        <v>4</v>
      </c>
      <c r="G6258">
        <v>4</v>
      </c>
      <c r="H6258">
        <v>0</v>
      </c>
    </row>
    <row r="6259" spans="2:8" x14ac:dyDescent="0.3">
      <c r="B6259" t="s">
        <v>874</v>
      </c>
      <c r="C6259" s="2">
        <v>45809</v>
      </c>
      <c r="D6259">
        <v>22</v>
      </c>
      <c r="E6259">
        <v>21</v>
      </c>
      <c r="F6259">
        <v>1</v>
      </c>
      <c r="G6259">
        <v>3</v>
      </c>
      <c r="H6259">
        <v>0</v>
      </c>
    </row>
    <row r="6260" spans="2:8" x14ac:dyDescent="0.3">
      <c r="B6260" t="s">
        <v>874</v>
      </c>
      <c r="C6260" s="2">
        <v>45839</v>
      </c>
      <c r="D6260">
        <v>21</v>
      </c>
      <c r="E6260">
        <v>19</v>
      </c>
      <c r="F6260">
        <v>2</v>
      </c>
      <c r="G6260">
        <v>0</v>
      </c>
      <c r="H6260">
        <v>6</v>
      </c>
    </row>
    <row r="6261" spans="2:8" x14ac:dyDescent="0.3">
      <c r="B6261" t="s">
        <v>874</v>
      </c>
      <c r="C6261" s="2">
        <v>45870</v>
      </c>
      <c r="D6261">
        <v>22</v>
      </c>
      <c r="E6261">
        <v>22</v>
      </c>
      <c r="F6261">
        <v>0</v>
      </c>
      <c r="G6261">
        <v>4</v>
      </c>
      <c r="H6261">
        <v>16</v>
      </c>
    </row>
    <row r="6262" spans="2:8" x14ac:dyDescent="0.3">
      <c r="B6262" t="s">
        <v>874</v>
      </c>
      <c r="C6262" s="2">
        <v>45901</v>
      </c>
      <c r="D6262">
        <v>21</v>
      </c>
      <c r="E6262">
        <v>21</v>
      </c>
      <c r="F6262">
        <v>0</v>
      </c>
      <c r="G6262">
        <v>2</v>
      </c>
      <c r="H6262">
        <v>16</v>
      </c>
    </row>
    <row r="6263" spans="2:8" x14ac:dyDescent="0.3">
      <c r="B6263" t="s">
        <v>874</v>
      </c>
      <c r="C6263" s="2">
        <v>45931</v>
      </c>
      <c r="D6263">
        <v>21</v>
      </c>
      <c r="E6263">
        <v>18</v>
      </c>
      <c r="F6263">
        <v>3</v>
      </c>
      <c r="G6263">
        <v>0</v>
      </c>
      <c r="H6263">
        <v>4</v>
      </c>
    </row>
    <row r="6264" spans="2:8" x14ac:dyDescent="0.3">
      <c r="B6264" t="s">
        <v>874</v>
      </c>
      <c r="C6264" s="2">
        <v>45962</v>
      </c>
      <c r="D6264">
        <v>20</v>
      </c>
      <c r="E6264">
        <v>20</v>
      </c>
      <c r="F6264">
        <v>0</v>
      </c>
      <c r="G6264">
        <v>0</v>
      </c>
      <c r="H6264">
        <v>2</v>
      </c>
    </row>
    <row r="6265" spans="2:8" x14ac:dyDescent="0.3">
      <c r="B6265" t="s">
        <v>874</v>
      </c>
      <c r="C6265" s="2">
        <v>45992</v>
      </c>
      <c r="D6265">
        <v>22</v>
      </c>
      <c r="E6265">
        <v>20</v>
      </c>
      <c r="F6265">
        <v>2</v>
      </c>
      <c r="G6265">
        <v>4</v>
      </c>
      <c r="H6265">
        <v>6</v>
      </c>
    </row>
    <row r="6266" spans="2:8" x14ac:dyDescent="0.3">
      <c r="B6266" t="s">
        <v>875</v>
      </c>
      <c r="C6266" s="2">
        <v>45658</v>
      </c>
      <c r="D6266">
        <v>23</v>
      </c>
      <c r="E6266">
        <v>23</v>
      </c>
      <c r="F6266">
        <v>0</v>
      </c>
      <c r="G6266">
        <v>3</v>
      </c>
      <c r="H6266">
        <v>0</v>
      </c>
    </row>
    <row r="6267" spans="2:8" x14ac:dyDescent="0.3">
      <c r="B6267" t="s">
        <v>875</v>
      </c>
      <c r="C6267" s="2">
        <v>45689</v>
      </c>
      <c r="D6267">
        <v>21</v>
      </c>
      <c r="E6267">
        <v>17</v>
      </c>
      <c r="F6267">
        <v>4</v>
      </c>
      <c r="G6267">
        <v>4</v>
      </c>
      <c r="H6267">
        <v>0</v>
      </c>
    </row>
    <row r="6268" spans="2:8" x14ac:dyDescent="0.3">
      <c r="B6268" t="s">
        <v>875</v>
      </c>
      <c r="C6268" s="2">
        <v>45717</v>
      </c>
      <c r="D6268">
        <v>22</v>
      </c>
      <c r="E6268">
        <v>18</v>
      </c>
      <c r="F6268">
        <v>4</v>
      </c>
      <c r="G6268">
        <v>1</v>
      </c>
      <c r="H6268">
        <v>2</v>
      </c>
    </row>
    <row r="6269" spans="2:8" x14ac:dyDescent="0.3">
      <c r="B6269" t="s">
        <v>875</v>
      </c>
      <c r="C6269" s="2">
        <v>45748</v>
      </c>
      <c r="D6269">
        <v>22</v>
      </c>
      <c r="E6269">
        <v>22</v>
      </c>
      <c r="F6269">
        <v>0</v>
      </c>
      <c r="G6269">
        <v>3</v>
      </c>
      <c r="H6269">
        <v>0</v>
      </c>
    </row>
    <row r="6270" spans="2:8" x14ac:dyDescent="0.3">
      <c r="B6270" t="s">
        <v>875</v>
      </c>
      <c r="C6270" s="2">
        <v>45778</v>
      </c>
      <c r="D6270">
        <v>20</v>
      </c>
      <c r="E6270">
        <v>19</v>
      </c>
      <c r="F6270">
        <v>1</v>
      </c>
      <c r="G6270">
        <v>3</v>
      </c>
      <c r="H6270">
        <v>10</v>
      </c>
    </row>
    <row r="6271" spans="2:8" x14ac:dyDescent="0.3">
      <c r="B6271" t="s">
        <v>875</v>
      </c>
      <c r="C6271" s="2">
        <v>45809</v>
      </c>
      <c r="D6271">
        <v>22</v>
      </c>
      <c r="E6271">
        <v>22</v>
      </c>
      <c r="F6271">
        <v>0</v>
      </c>
      <c r="G6271">
        <v>2</v>
      </c>
      <c r="H6271">
        <v>0</v>
      </c>
    </row>
    <row r="6272" spans="2:8" x14ac:dyDescent="0.3">
      <c r="B6272" t="s">
        <v>875</v>
      </c>
      <c r="C6272" s="2">
        <v>45839</v>
      </c>
      <c r="D6272">
        <v>23</v>
      </c>
      <c r="E6272">
        <v>21</v>
      </c>
      <c r="F6272">
        <v>2</v>
      </c>
      <c r="G6272">
        <v>2</v>
      </c>
      <c r="H6272">
        <v>2</v>
      </c>
    </row>
    <row r="6273" spans="2:8" x14ac:dyDescent="0.3">
      <c r="B6273" t="s">
        <v>875</v>
      </c>
      <c r="C6273" s="2">
        <v>45870</v>
      </c>
      <c r="D6273">
        <v>22</v>
      </c>
      <c r="E6273">
        <v>19</v>
      </c>
      <c r="F6273">
        <v>3</v>
      </c>
      <c r="G6273">
        <v>1</v>
      </c>
      <c r="H6273">
        <v>10</v>
      </c>
    </row>
    <row r="6274" spans="2:8" x14ac:dyDescent="0.3">
      <c r="B6274" t="s">
        <v>875</v>
      </c>
      <c r="C6274" s="2">
        <v>45901</v>
      </c>
      <c r="D6274">
        <v>23</v>
      </c>
      <c r="E6274">
        <v>21</v>
      </c>
      <c r="F6274">
        <v>2</v>
      </c>
      <c r="G6274">
        <v>0</v>
      </c>
      <c r="H6274">
        <v>0</v>
      </c>
    </row>
    <row r="6275" spans="2:8" x14ac:dyDescent="0.3">
      <c r="B6275" t="s">
        <v>875</v>
      </c>
      <c r="C6275" s="2">
        <v>45931</v>
      </c>
      <c r="D6275">
        <v>21</v>
      </c>
      <c r="E6275">
        <v>21</v>
      </c>
      <c r="F6275">
        <v>0</v>
      </c>
      <c r="G6275">
        <v>3</v>
      </c>
      <c r="H6275">
        <v>4</v>
      </c>
    </row>
    <row r="6276" spans="2:8" x14ac:dyDescent="0.3">
      <c r="B6276" t="s">
        <v>875</v>
      </c>
      <c r="C6276" s="2">
        <v>45962</v>
      </c>
      <c r="D6276">
        <v>22</v>
      </c>
      <c r="E6276">
        <v>19</v>
      </c>
      <c r="F6276">
        <v>3</v>
      </c>
      <c r="G6276">
        <v>1</v>
      </c>
      <c r="H6276">
        <v>0</v>
      </c>
    </row>
    <row r="6277" spans="2:8" x14ac:dyDescent="0.3">
      <c r="B6277" t="s">
        <v>875</v>
      </c>
      <c r="C6277" s="2">
        <v>45992</v>
      </c>
      <c r="D6277">
        <v>22</v>
      </c>
      <c r="E6277">
        <v>18</v>
      </c>
      <c r="F6277">
        <v>4</v>
      </c>
      <c r="G6277">
        <v>0</v>
      </c>
      <c r="H6277">
        <v>2</v>
      </c>
    </row>
    <row r="6278" spans="2:8" x14ac:dyDescent="0.3">
      <c r="B6278" t="s">
        <v>876</v>
      </c>
      <c r="C6278" s="2">
        <v>45658</v>
      </c>
      <c r="D6278">
        <v>21</v>
      </c>
      <c r="E6278">
        <v>20</v>
      </c>
      <c r="F6278">
        <v>1</v>
      </c>
      <c r="G6278">
        <v>3</v>
      </c>
      <c r="H6278">
        <v>0</v>
      </c>
    </row>
    <row r="6279" spans="2:8" x14ac:dyDescent="0.3">
      <c r="B6279" t="s">
        <v>876</v>
      </c>
      <c r="C6279" s="2">
        <v>45689</v>
      </c>
      <c r="D6279">
        <v>21</v>
      </c>
      <c r="E6279">
        <v>18</v>
      </c>
      <c r="F6279">
        <v>3</v>
      </c>
      <c r="G6279">
        <v>3</v>
      </c>
      <c r="H6279">
        <v>8</v>
      </c>
    </row>
    <row r="6280" spans="2:8" x14ac:dyDescent="0.3">
      <c r="B6280" t="s">
        <v>876</v>
      </c>
      <c r="C6280" s="2">
        <v>45717</v>
      </c>
      <c r="D6280">
        <v>22</v>
      </c>
      <c r="E6280">
        <v>18</v>
      </c>
      <c r="F6280">
        <v>4</v>
      </c>
      <c r="G6280">
        <v>4</v>
      </c>
      <c r="H6280">
        <v>2</v>
      </c>
    </row>
    <row r="6281" spans="2:8" x14ac:dyDescent="0.3">
      <c r="B6281" t="s">
        <v>876</v>
      </c>
      <c r="C6281" s="2">
        <v>45748</v>
      </c>
      <c r="D6281">
        <v>22</v>
      </c>
      <c r="E6281">
        <v>19</v>
      </c>
      <c r="F6281">
        <v>3</v>
      </c>
      <c r="G6281">
        <v>2</v>
      </c>
      <c r="H6281">
        <v>4</v>
      </c>
    </row>
    <row r="6282" spans="2:8" x14ac:dyDescent="0.3">
      <c r="B6282" t="s">
        <v>876</v>
      </c>
      <c r="C6282" s="2">
        <v>45778</v>
      </c>
      <c r="D6282">
        <v>23</v>
      </c>
      <c r="E6282">
        <v>21</v>
      </c>
      <c r="F6282">
        <v>2</v>
      </c>
      <c r="G6282">
        <v>4</v>
      </c>
      <c r="H6282">
        <v>4</v>
      </c>
    </row>
    <row r="6283" spans="2:8" x14ac:dyDescent="0.3">
      <c r="B6283" t="s">
        <v>876</v>
      </c>
      <c r="C6283" s="2">
        <v>45809</v>
      </c>
      <c r="D6283">
        <v>23</v>
      </c>
      <c r="E6283">
        <v>22</v>
      </c>
      <c r="F6283">
        <v>1</v>
      </c>
      <c r="G6283">
        <v>0</v>
      </c>
      <c r="H6283">
        <v>4</v>
      </c>
    </row>
    <row r="6284" spans="2:8" x14ac:dyDescent="0.3">
      <c r="B6284" t="s">
        <v>876</v>
      </c>
      <c r="C6284" s="2">
        <v>45839</v>
      </c>
      <c r="D6284">
        <v>22</v>
      </c>
      <c r="E6284">
        <v>19</v>
      </c>
      <c r="F6284">
        <v>3</v>
      </c>
      <c r="G6284">
        <v>2</v>
      </c>
      <c r="H6284">
        <v>0</v>
      </c>
    </row>
    <row r="6285" spans="2:8" x14ac:dyDescent="0.3">
      <c r="B6285" t="s">
        <v>876</v>
      </c>
      <c r="C6285" s="2">
        <v>45870</v>
      </c>
      <c r="D6285">
        <v>21</v>
      </c>
      <c r="E6285">
        <v>17</v>
      </c>
      <c r="F6285">
        <v>4</v>
      </c>
      <c r="G6285">
        <v>0</v>
      </c>
      <c r="H6285">
        <v>4</v>
      </c>
    </row>
    <row r="6286" spans="2:8" x14ac:dyDescent="0.3">
      <c r="B6286" t="s">
        <v>876</v>
      </c>
      <c r="C6286" s="2">
        <v>45901</v>
      </c>
      <c r="D6286">
        <v>20</v>
      </c>
      <c r="E6286">
        <v>18</v>
      </c>
      <c r="F6286">
        <v>2</v>
      </c>
      <c r="G6286">
        <v>2</v>
      </c>
      <c r="H6286">
        <v>0</v>
      </c>
    </row>
    <row r="6287" spans="2:8" x14ac:dyDescent="0.3">
      <c r="B6287" t="s">
        <v>876</v>
      </c>
      <c r="C6287" s="2">
        <v>45931</v>
      </c>
      <c r="D6287">
        <v>22</v>
      </c>
      <c r="E6287">
        <v>18</v>
      </c>
      <c r="F6287">
        <v>4</v>
      </c>
      <c r="G6287">
        <v>0</v>
      </c>
      <c r="H6287">
        <v>0</v>
      </c>
    </row>
    <row r="6288" spans="2:8" x14ac:dyDescent="0.3">
      <c r="B6288" t="s">
        <v>876</v>
      </c>
      <c r="C6288" s="2">
        <v>45962</v>
      </c>
      <c r="D6288">
        <v>20</v>
      </c>
      <c r="E6288">
        <v>19</v>
      </c>
      <c r="F6288">
        <v>1</v>
      </c>
      <c r="G6288">
        <v>0</v>
      </c>
      <c r="H6288">
        <v>6</v>
      </c>
    </row>
    <row r="6289" spans="2:8" x14ac:dyDescent="0.3">
      <c r="B6289" t="s">
        <v>876</v>
      </c>
      <c r="C6289" s="2">
        <v>45992</v>
      </c>
      <c r="D6289">
        <v>22</v>
      </c>
      <c r="E6289">
        <v>19</v>
      </c>
      <c r="F6289">
        <v>3</v>
      </c>
      <c r="G6289">
        <v>4</v>
      </c>
      <c r="H6289">
        <v>4</v>
      </c>
    </row>
    <row r="6290" spans="2:8" x14ac:dyDescent="0.3">
      <c r="B6290" t="s">
        <v>878</v>
      </c>
      <c r="C6290" s="2">
        <v>45658</v>
      </c>
      <c r="D6290">
        <v>20</v>
      </c>
      <c r="E6290">
        <v>19</v>
      </c>
      <c r="F6290">
        <v>1</v>
      </c>
      <c r="G6290">
        <v>0</v>
      </c>
      <c r="H6290">
        <v>8</v>
      </c>
    </row>
    <row r="6291" spans="2:8" x14ac:dyDescent="0.3">
      <c r="B6291" t="s">
        <v>878</v>
      </c>
      <c r="C6291" s="2">
        <v>45689</v>
      </c>
      <c r="D6291">
        <v>22</v>
      </c>
      <c r="E6291">
        <v>19</v>
      </c>
      <c r="F6291">
        <v>3</v>
      </c>
      <c r="G6291">
        <v>4</v>
      </c>
      <c r="H6291">
        <v>6</v>
      </c>
    </row>
    <row r="6292" spans="2:8" x14ac:dyDescent="0.3">
      <c r="B6292" t="s">
        <v>878</v>
      </c>
      <c r="C6292" s="2">
        <v>45717</v>
      </c>
      <c r="D6292">
        <v>23</v>
      </c>
      <c r="E6292">
        <v>20</v>
      </c>
      <c r="F6292">
        <v>3</v>
      </c>
      <c r="G6292">
        <v>4</v>
      </c>
      <c r="H6292">
        <v>4</v>
      </c>
    </row>
    <row r="6293" spans="2:8" x14ac:dyDescent="0.3">
      <c r="B6293" t="s">
        <v>878</v>
      </c>
      <c r="C6293" s="2">
        <v>45748</v>
      </c>
      <c r="D6293">
        <v>22</v>
      </c>
      <c r="E6293">
        <v>22</v>
      </c>
      <c r="F6293">
        <v>0</v>
      </c>
      <c r="G6293">
        <v>1</v>
      </c>
      <c r="H6293">
        <v>6</v>
      </c>
    </row>
    <row r="6294" spans="2:8" x14ac:dyDescent="0.3">
      <c r="B6294" t="s">
        <v>878</v>
      </c>
      <c r="C6294" s="2">
        <v>45778</v>
      </c>
      <c r="D6294">
        <v>23</v>
      </c>
      <c r="E6294">
        <v>19</v>
      </c>
      <c r="F6294">
        <v>4</v>
      </c>
      <c r="G6294">
        <v>3</v>
      </c>
      <c r="H6294">
        <v>4</v>
      </c>
    </row>
    <row r="6295" spans="2:8" x14ac:dyDescent="0.3">
      <c r="B6295" t="s">
        <v>878</v>
      </c>
      <c r="C6295" s="2">
        <v>45809</v>
      </c>
      <c r="D6295">
        <v>21</v>
      </c>
      <c r="E6295">
        <v>21</v>
      </c>
      <c r="F6295">
        <v>0</v>
      </c>
      <c r="G6295">
        <v>3</v>
      </c>
      <c r="H6295">
        <v>4</v>
      </c>
    </row>
    <row r="6296" spans="2:8" x14ac:dyDescent="0.3">
      <c r="B6296" t="s">
        <v>878</v>
      </c>
      <c r="C6296" s="2">
        <v>45839</v>
      </c>
      <c r="D6296">
        <v>21</v>
      </c>
      <c r="E6296">
        <v>21</v>
      </c>
      <c r="F6296">
        <v>0</v>
      </c>
      <c r="G6296">
        <v>1</v>
      </c>
      <c r="H6296">
        <v>2</v>
      </c>
    </row>
    <row r="6297" spans="2:8" x14ac:dyDescent="0.3">
      <c r="B6297" t="s">
        <v>878</v>
      </c>
      <c r="C6297" s="2">
        <v>45870</v>
      </c>
      <c r="D6297">
        <v>23</v>
      </c>
      <c r="E6297">
        <v>22</v>
      </c>
      <c r="F6297">
        <v>1</v>
      </c>
      <c r="G6297">
        <v>4</v>
      </c>
      <c r="H6297">
        <v>8</v>
      </c>
    </row>
    <row r="6298" spans="2:8" x14ac:dyDescent="0.3">
      <c r="B6298" t="s">
        <v>878</v>
      </c>
      <c r="C6298" s="2">
        <v>45901</v>
      </c>
      <c r="D6298">
        <v>20</v>
      </c>
      <c r="E6298">
        <v>17</v>
      </c>
      <c r="F6298">
        <v>3</v>
      </c>
      <c r="G6298">
        <v>3</v>
      </c>
      <c r="H6298">
        <v>4</v>
      </c>
    </row>
    <row r="6299" spans="2:8" x14ac:dyDescent="0.3">
      <c r="B6299" t="s">
        <v>878</v>
      </c>
      <c r="C6299" s="2">
        <v>45931</v>
      </c>
      <c r="D6299">
        <v>21</v>
      </c>
      <c r="E6299">
        <v>19</v>
      </c>
      <c r="F6299">
        <v>2</v>
      </c>
      <c r="G6299">
        <v>1</v>
      </c>
      <c r="H6299">
        <v>0</v>
      </c>
    </row>
    <row r="6300" spans="2:8" x14ac:dyDescent="0.3">
      <c r="B6300" t="s">
        <v>878</v>
      </c>
      <c r="C6300" s="2">
        <v>45962</v>
      </c>
      <c r="D6300">
        <v>21</v>
      </c>
      <c r="E6300">
        <v>20</v>
      </c>
      <c r="F6300">
        <v>1</v>
      </c>
      <c r="G6300">
        <v>3</v>
      </c>
      <c r="H6300">
        <v>8</v>
      </c>
    </row>
    <row r="6301" spans="2:8" x14ac:dyDescent="0.3">
      <c r="B6301" t="s">
        <v>878</v>
      </c>
      <c r="C6301" s="2">
        <v>45992</v>
      </c>
      <c r="D6301">
        <v>23</v>
      </c>
      <c r="E6301">
        <v>23</v>
      </c>
      <c r="F6301">
        <v>0</v>
      </c>
      <c r="G6301">
        <v>1</v>
      </c>
      <c r="H6301">
        <v>4</v>
      </c>
    </row>
    <row r="6302" spans="2:8" x14ac:dyDescent="0.3">
      <c r="B6302" t="s">
        <v>879</v>
      </c>
      <c r="C6302" s="2">
        <v>45658</v>
      </c>
      <c r="D6302">
        <v>23</v>
      </c>
      <c r="E6302">
        <v>21</v>
      </c>
      <c r="F6302">
        <v>2</v>
      </c>
      <c r="G6302">
        <v>1</v>
      </c>
      <c r="H6302">
        <v>6</v>
      </c>
    </row>
    <row r="6303" spans="2:8" x14ac:dyDescent="0.3">
      <c r="B6303" t="s">
        <v>879</v>
      </c>
      <c r="C6303" s="2">
        <v>45689</v>
      </c>
      <c r="D6303">
        <v>23</v>
      </c>
      <c r="E6303">
        <v>19</v>
      </c>
      <c r="F6303">
        <v>4</v>
      </c>
      <c r="G6303">
        <v>0</v>
      </c>
      <c r="H6303">
        <v>16</v>
      </c>
    </row>
    <row r="6304" spans="2:8" x14ac:dyDescent="0.3">
      <c r="B6304" t="s">
        <v>879</v>
      </c>
      <c r="C6304" s="2">
        <v>45717</v>
      </c>
      <c r="D6304">
        <v>21</v>
      </c>
      <c r="E6304">
        <v>21</v>
      </c>
      <c r="F6304">
        <v>0</v>
      </c>
      <c r="G6304">
        <v>4</v>
      </c>
      <c r="H6304">
        <v>6</v>
      </c>
    </row>
    <row r="6305" spans="2:8" x14ac:dyDescent="0.3">
      <c r="B6305" t="s">
        <v>879</v>
      </c>
      <c r="C6305" s="2">
        <v>45748</v>
      </c>
      <c r="D6305">
        <v>23</v>
      </c>
      <c r="E6305">
        <v>23</v>
      </c>
      <c r="F6305">
        <v>0</v>
      </c>
      <c r="G6305">
        <v>0</v>
      </c>
      <c r="H6305">
        <v>16</v>
      </c>
    </row>
    <row r="6306" spans="2:8" x14ac:dyDescent="0.3">
      <c r="B6306" t="s">
        <v>879</v>
      </c>
      <c r="C6306" s="2">
        <v>45778</v>
      </c>
      <c r="D6306">
        <v>21</v>
      </c>
      <c r="E6306">
        <v>18</v>
      </c>
      <c r="F6306">
        <v>3</v>
      </c>
      <c r="G6306">
        <v>2</v>
      </c>
      <c r="H6306">
        <v>16</v>
      </c>
    </row>
    <row r="6307" spans="2:8" x14ac:dyDescent="0.3">
      <c r="B6307" t="s">
        <v>879</v>
      </c>
      <c r="C6307" s="2">
        <v>45809</v>
      </c>
      <c r="D6307">
        <v>22</v>
      </c>
      <c r="E6307">
        <v>18</v>
      </c>
      <c r="F6307">
        <v>4</v>
      </c>
      <c r="G6307">
        <v>4</v>
      </c>
      <c r="H6307">
        <v>12</v>
      </c>
    </row>
    <row r="6308" spans="2:8" x14ac:dyDescent="0.3">
      <c r="B6308" t="s">
        <v>879</v>
      </c>
      <c r="C6308" s="2">
        <v>45839</v>
      </c>
      <c r="D6308">
        <v>21</v>
      </c>
      <c r="E6308">
        <v>20</v>
      </c>
      <c r="F6308">
        <v>1</v>
      </c>
      <c r="G6308">
        <v>2</v>
      </c>
      <c r="H6308">
        <v>8</v>
      </c>
    </row>
    <row r="6309" spans="2:8" x14ac:dyDescent="0.3">
      <c r="B6309" t="s">
        <v>879</v>
      </c>
      <c r="C6309" s="2">
        <v>45870</v>
      </c>
      <c r="D6309">
        <v>21</v>
      </c>
      <c r="E6309">
        <v>18</v>
      </c>
      <c r="F6309">
        <v>3</v>
      </c>
      <c r="G6309">
        <v>4</v>
      </c>
      <c r="H6309">
        <v>6</v>
      </c>
    </row>
    <row r="6310" spans="2:8" x14ac:dyDescent="0.3">
      <c r="B6310" t="s">
        <v>879</v>
      </c>
      <c r="C6310" s="2">
        <v>45901</v>
      </c>
      <c r="D6310">
        <v>21</v>
      </c>
      <c r="E6310">
        <v>21</v>
      </c>
      <c r="F6310">
        <v>0</v>
      </c>
      <c r="G6310">
        <v>4</v>
      </c>
      <c r="H6310">
        <v>8</v>
      </c>
    </row>
    <row r="6311" spans="2:8" x14ac:dyDescent="0.3">
      <c r="B6311" t="s">
        <v>879</v>
      </c>
      <c r="C6311" s="2">
        <v>45931</v>
      </c>
      <c r="D6311">
        <v>20</v>
      </c>
      <c r="E6311">
        <v>19</v>
      </c>
      <c r="F6311">
        <v>1</v>
      </c>
      <c r="G6311">
        <v>2</v>
      </c>
      <c r="H6311">
        <v>0</v>
      </c>
    </row>
    <row r="6312" spans="2:8" x14ac:dyDescent="0.3">
      <c r="B6312" t="s">
        <v>879</v>
      </c>
      <c r="C6312" s="2">
        <v>45962</v>
      </c>
      <c r="D6312">
        <v>22</v>
      </c>
      <c r="E6312">
        <v>20</v>
      </c>
      <c r="F6312">
        <v>2</v>
      </c>
      <c r="G6312">
        <v>3</v>
      </c>
      <c r="H6312">
        <v>12</v>
      </c>
    </row>
    <row r="6313" spans="2:8" x14ac:dyDescent="0.3">
      <c r="B6313" t="s">
        <v>879</v>
      </c>
      <c r="C6313" s="2">
        <v>45992</v>
      </c>
      <c r="D6313">
        <v>22</v>
      </c>
      <c r="E6313">
        <v>20</v>
      </c>
      <c r="F6313">
        <v>2</v>
      </c>
      <c r="G6313">
        <v>0</v>
      </c>
      <c r="H6313">
        <v>10</v>
      </c>
    </row>
    <row r="6314" spans="2:8" x14ac:dyDescent="0.3">
      <c r="B6314" t="s">
        <v>880</v>
      </c>
      <c r="C6314" s="2">
        <v>45658</v>
      </c>
      <c r="D6314">
        <v>22</v>
      </c>
      <c r="E6314">
        <v>22</v>
      </c>
      <c r="F6314">
        <v>0</v>
      </c>
      <c r="G6314">
        <v>0</v>
      </c>
      <c r="H6314">
        <v>4</v>
      </c>
    </row>
    <row r="6315" spans="2:8" x14ac:dyDescent="0.3">
      <c r="B6315" t="s">
        <v>880</v>
      </c>
      <c r="C6315" s="2">
        <v>45689</v>
      </c>
      <c r="D6315">
        <v>21</v>
      </c>
      <c r="E6315">
        <v>19</v>
      </c>
      <c r="F6315">
        <v>2</v>
      </c>
      <c r="G6315">
        <v>2</v>
      </c>
      <c r="H6315">
        <v>0</v>
      </c>
    </row>
    <row r="6316" spans="2:8" x14ac:dyDescent="0.3">
      <c r="B6316" t="s">
        <v>880</v>
      </c>
      <c r="C6316" s="2">
        <v>45717</v>
      </c>
      <c r="D6316">
        <v>22</v>
      </c>
      <c r="E6316">
        <v>19</v>
      </c>
      <c r="F6316">
        <v>3</v>
      </c>
      <c r="G6316">
        <v>0</v>
      </c>
      <c r="H6316">
        <v>0</v>
      </c>
    </row>
    <row r="6317" spans="2:8" x14ac:dyDescent="0.3">
      <c r="B6317" t="s">
        <v>880</v>
      </c>
      <c r="C6317" s="2">
        <v>45748</v>
      </c>
      <c r="D6317">
        <v>22</v>
      </c>
      <c r="E6317">
        <v>22</v>
      </c>
      <c r="F6317">
        <v>0</v>
      </c>
      <c r="G6317">
        <v>1</v>
      </c>
      <c r="H6317">
        <v>0</v>
      </c>
    </row>
    <row r="6318" spans="2:8" x14ac:dyDescent="0.3">
      <c r="B6318" t="s">
        <v>880</v>
      </c>
      <c r="C6318" s="2">
        <v>45778</v>
      </c>
      <c r="D6318">
        <v>22</v>
      </c>
      <c r="E6318">
        <v>20</v>
      </c>
      <c r="F6318">
        <v>2</v>
      </c>
      <c r="G6318">
        <v>3</v>
      </c>
      <c r="H6318">
        <v>12</v>
      </c>
    </row>
    <row r="6319" spans="2:8" x14ac:dyDescent="0.3">
      <c r="B6319" t="s">
        <v>880</v>
      </c>
      <c r="C6319" s="2">
        <v>45809</v>
      </c>
      <c r="D6319">
        <v>22</v>
      </c>
      <c r="E6319">
        <v>18</v>
      </c>
      <c r="F6319">
        <v>4</v>
      </c>
      <c r="G6319">
        <v>4</v>
      </c>
      <c r="H6319">
        <v>2</v>
      </c>
    </row>
    <row r="6320" spans="2:8" x14ac:dyDescent="0.3">
      <c r="B6320" t="s">
        <v>880</v>
      </c>
      <c r="C6320" s="2">
        <v>45839</v>
      </c>
      <c r="D6320">
        <v>21</v>
      </c>
      <c r="E6320">
        <v>18</v>
      </c>
      <c r="F6320">
        <v>3</v>
      </c>
      <c r="G6320">
        <v>4</v>
      </c>
      <c r="H6320">
        <v>10</v>
      </c>
    </row>
    <row r="6321" spans="2:8" x14ac:dyDescent="0.3">
      <c r="B6321" t="s">
        <v>880</v>
      </c>
      <c r="C6321" s="2">
        <v>45870</v>
      </c>
      <c r="D6321">
        <v>21</v>
      </c>
      <c r="E6321">
        <v>21</v>
      </c>
      <c r="F6321">
        <v>0</v>
      </c>
      <c r="G6321">
        <v>3</v>
      </c>
      <c r="H6321">
        <v>4</v>
      </c>
    </row>
    <row r="6322" spans="2:8" x14ac:dyDescent="0.3">
      <c r="B6322" t="s">
        <v>880</v>
      </c>
      <c r="C6322" s="2">
        <v>45901</v>
      </c>
      <c r="D6322">
        <v>20</v>
      </c>
      <c r="E6322">
        <v>18</v>
      </c>
      <c r="F6322">
        <v>2</v>
      </c>
      <c r="G6322">
        <v>0</v>
      </c>
      <c r="H6322">
        <v>8</v>
      </c>
    </row>
    <row r="6323" spans="2:8" x14ac:dyDescent="0.3">
      <c r="B6323" t="s">
        <v>880</v>
      </c>
      <c r="C6323" s="2">
        <v>45931</v>
      </c>
      <c r="D6323">
        <v>21</v>
      </c>
      <c r="E6323">
        <v>17</v>
      </c>
      <c r="F6323">
        <v>4</v>
      </c>
      <c r="G6323">
        <v>4</v>
      </c>
      <c r="H6323">
        <v>6</v>
      </c>
    </row>
    <row r="6324" spans="2:8" x14ac:dyDescent="0.3">
      <c r="B6324" t="s">
        <v>880</v>
      </c>
      <c r="C6324" s="2">
        <v>45962</v>
      </c>
      <c r="D6324">
        <v>20</v>
      </c>
      <c r="E6324">
        <v>16</v>
      </c>
      <c r="F6324">
        <v>4</v>
      </c>
      <c r="G6324">
        <v>3</v>
      </c>
      <c r="H6324">
        <v>4</v>
      </c>
    </row>
    <row r="6325" spans="2:8" x14ac:dyDescent="0.3">
      <c r="B6325" t="s">
        <v>880</v>
      </c>
      <c r="C6325" s="2">
        <v>45992</v>
      </c>
      <c r="D6325">
        <v>23</v>
      </c>
      <c r="E6325">
        <v>19</v>
      </c>
      <c r="F6325">
        <v>4</v>
      </c>
      <c r="G6325">
        <v>4</v>
      </c>
      <c r="H6325">
        <v>6</v>
      </c>
    </row>
    <row r="6326" spans="2:8" x14ac:dyDescent="0.3">
      <c r="B6326" t="s">
        <v>881</v>
      </c>
      <c r="C6326" s="2">
        <v>45658</v>
      </c>
      <c r="D6326">
        <v>20</v>
      </c>
      <c r="E6326">
        <v>16</v>
      </c>
      <c r="F6326">
        <v>4</v>
      </c>
      <c r="G6326">
        <v>2</v>
      </c>
      <c r="H6326">
        <v>0</v>
      </c>
    </row>
    <row r="6327" spans="2:8" x14ac:dyDescent="0.3">
      <c r="B6327" t="s">
        <v>881</v>
      </c>
      <c r="C6327" s="2">
        <v>45689</v>
      </c>
      <c r="D6327">
        <v>22</v>
      </c>
      <c r="E6327">
        <v>20</v>
      </c>
      <c r="F6327">
        <v>2</v>
      </c>
      <c r="G6327">
        <v>2</v>
      </c>
      <c r="H6327">
        <v>4</v>
      </c>
    </row>
    <row r="6328" spans="2:8" x14ac:dyDescent="0.3">
      <c r="B6328" t="s">
        <v>881</v>
      </c>
      <c r="C6328" s="2">
        <v>45717</v>
      </c>
      <c r="D6328">
        <v>23</v>
      </c>
      <c r="E6328">
        <v>22</v>
      </c>
      <c r="F6328">
        <v>1</v>
      </c>
      <c r="G6328">
        <v>2</v>
      </c>
      <c r="H6328">
        <v>2</v>
      </c>
    </row>
    <row r="6329" spans="2:8" x14ac:dyDescent="0.3">
      <c r="B6329" t="s">
        <v>881</v>
      </c>
      <c r="C6329" s="2">
        <v>45748</v>
      </c>
      <c r="D6329">
        <v>21</v>
      </c>
      <c r="E6329">
        <v>19</v>
      </c>
      <c r="F6329">
        <v>2</v>
      </c>
      <c r="G6329">
        <v>4</v>
      </c>
      <c r="H6329">
        <v>8</v>
      </c>
    </row>
    <row r="6330" spans="2:8" x14ac:dyDescent="0.3">
      <c r="B6330" t="s">
        <v>881</v>
      </c>
      <c r="C6330" s="2">
        <v>45778</v>
      </c>
      <c r="D6330">
        <v>21</v>
      </c>
      <c r="E6330">
        <v>21</v>
      </c>
      <c r="F6330">
        <v>0</v>
      </c>
      <c r="G6330">
        <v>3</v>
      </c>
      <c r="H6330">
        <v>2</v>
      </c>
    </row>
    <row r="6331" spans="2:8" x14ac:dyDescent="0.3">
      <c r="B6331" t="s">
        <v>881</v>
      </c>
      <c r="C6331" s="2">
        <v>45809</v>
      </c>
      <c r="D6331">
        <v>22</v>
      </c>
      <c r="E6331">
        <v>18</v>
      </c>
      <c r="F6331">
        <v>4</v>
      </c>
      <c r="G6331">
        <v>4</v>
      </c>
      <c r="H6331">
        <v>2</v>
      </c>
    </row>
    <row r="6332" spans="2:8" x14ac:dyDescent="0.3">
      <c r="B6332" t="s">
        <v>881</v>
      </c>
      <c r="C6332" s="2">
        <v>45839</v>
      </c>
      <c r="D6332">
        <v>23</v>
      </c>
      <c r="E6332">
        <v>20</v>
      </c>
      <c r="F6332">
        <v>3</v>
      </c>
      <c r="G6332">
        <v>0</v>
      </c>
      <c r="H6332">
        <v>0</v>
      </c>
    </row>
    <row r="6333" spans="2:8" x14ac:dyDescent="0.3">
      <c r="B6333" t="s">
        <v>881</v>
      </c>
      <c r="C6333" s="2">
        <v>45870</v>
      </c>
      <c r="D6333">
        <v>21</v>
      </c>
      <c r="E6333">
        <v>17</v>
      </c>
      <c r="F6333">
        <v>4</v>
      </c>
      <c r="G6333">
        <v>0</v>
      </c>
      <c r="H6333">
        <v>4</v>
      </c>
    </row>
    <row r="6334" spans="2:8" x14ac:dyDescent="0.3">
      <c r="B6334" t="s">
        <v>881</v>
      </c>
      <c r="C6334" s="2">
        <v>45901</v>
      </c>
      <c r="D6334">
        <v>23</v>
      </c>
      <c r="E6334">
        <v>23</v>
      </c>
      <c r="F6334">
        <v>0</v>
      </c>
      <c r="G6334">
        <v>3</v>
      </c>
      <c r="H6334">
        <v>4</v>
      </c>
    </row>
    <row r="6335" spans="2:8" x14ac:dyDescent="0.3">
      <c r="B6335" t="s">
        <v>881</v>
      </c>
      <c r="C6335" s="2">
        <v>45931</v>
      </c>
      <c r="D6335">
        <v>20</v>
      </c>
      <c r="E6335">
        <v>17</v>
      </c>
      <c r="F6335">
        <v>3</v>
      </c>
      <c r="G6335">
        <v>0</v>
      </c>
      <c r="H6335">
        <v>8</v>
      </c>
    </row>
    <row r="6336" spans="2:8" x14ac:dyDescent="0.3">
      <c r="B6336" t="s">
        <v>881</v>
      </c>
      <c r="C6336" s="2">
        <v>45962</v>
      </c>
      <c r="D6336">
        <v>23</v>
      </c>
      <c r="E6336">
        <v>22</v>
      </c>
      <c r="F6336">
        <v>1</v>
      </c>
      <c r="G6336">
        <v>2</v>
      </c>
      <c r="H6336">
        <v>8</v>
      </c>
    </row>
    <row r="6337" spans="2:8" x14ac:dyDescent="0.3">
      <c r="B6337" t="s">
        <v>881</v>
      </c>
      <c r="C6337" s="2">
        <v>45992</v>
      </c>
      <c r="D6337">
        <v>20</v>
      </c>
      <c r="E6337">
        <v>18</v>
      </c>
      <c r="F6337">
        <v>2</v>
      </c>
      <c r="G6337">
        <v>2</v>
      </c>
      <c r="H6337">
        <v>8</v>
      </c>
    </row>
    <row r="6338" spans="2:8" x14ac:dyDescent="0.3">
      <c r="B6338" t="s">
        <v>882</v>
      </c>
      <c r="C6338" s="2">
        <v>45658</v>
      </c>
      <c r="D6338">
        <v>20</v>
      </c>
      <c r="E6338">
        <v>16</v>
      </c>
      <c r="F6338">
        <v>4</v>
      </c>
      <c r="G6338">
        <v>4</v>
      </c>
      <c r="H6338">
        <v>6</v>
      </c>
    </row>
    <row r="6339" spans="2:8" x14ac:dyDescent="0.3">
      <c r="B6339" t="s">
        <v>882</v>
      </c>
      <c r="C6339" s="2">
        <v>45689</v>
      </c>
      <c r="D6339">
        <v>21</v>
      </c>
      <c r="E6339">
        <v>20</v>
      </c>
      <c r="F6339">
        <v>1</v>
      </c>
      <c r="G6339">
        <v>3</v>
      </c>
      <c r="H6339">
        <v>6</v>
      </c>
    </row>
    <row r="6340" spans="2:8" x14ac:dyDescent="0.3">
      <c r="B6340" t="s">
        <v>882</v>
      </c>
      <c r="C6340" s="2">
        <v>45717</v>
      </c>
      <c r="D6340">
        <v>23</v>
      </c>
      <c r="E6340">
        <v>23</v>
      </c>
      <c r="F6340">
        <v>0</v>
      </c>
      <c r="G6340">
        <v>2</v>
      </c>
      <c r="H6340">
        <v>6</v>
      </c>
    </row>
    <row r="6341" spans="2:8" x14ac:dyDescent="0.3">
      <c r="B6341" t="s">
        <v>882</v>
      </c>
      <c r="C6341" s="2">
        <v>45748</v>
      </c>
      <c r="D6341">
        <v>23</v>
      </c>
      <c r="E6341">
        <v>19</v>
      </c>
      <c r="F6341">
        <v>4</v>
      </c>
      <c r="G6341">
        <v>1</v>
      </c>
      <c r="H6341">
        <v>6</v>
      </c>
    </row>
    <row r="6342" spans="2:8" x14ac:dyDescent="0.3">
      <c r="B6342" t="s">
        <v>882</v>
      </c>
      <c r="C6342" s="2">
        <v>45778</v>
      </c>
      <c r="D6342">
        <v>20</v>
      </c>
      <c r="E6342">
        <v>19</v>
      </c>
      <c r="F6342">
        <v>1</v>
      </c>
      <c r="G6342">
        <v>1</v>
      </c>
      <c r="H6342">
        <v>12</v>
      </c>
    </row>
    <row r="6343" spans="2:8" x14ac:dyDescent="0.3">
      <c r="B6343" t="s">
        <v>882</v>
      </c>
      <c r="C6343" s="2">
        <v>45809</v>
      </c>
      <c r="D6343">
        <v>22</v>
      </c>
      <c r="E6343">
        <v>18</v>
      </c>
      <c r="F6343">
        <v>4</v>
      </c>
      <c r="G6343">
        <v>0</v>
      </c>
      <c r="H6343">
        <v>4</v>
      </c>
    </row>
    <row r="6344" spans="2:8" x14ac:dyDescent="0.3">
      <c r="B6344" t="s">
        <v>882</v>
      </c>
      <c r="C6344" s="2">
        <v>45839</v>
      </c>
      <c r="D6344">
        <v>20</v>
      </c>
      <c r="E6344">
        <v>18</v>
      </c>
      <c r="F6344">
        <v>2</v>
      </c>
      <c r="G6344">
        <v>4</v>
      </c>
      <c r="H6344">
        <v>8</v>
      </c>
    </row>
    <row r="6345" spans="2:8" x14ac:dyDescent="0.3">
      <c r="B6345" t="s">
        <v>882</v>
      </c>
      <c r="C6345" s="2">
        <v>45870</v>
      </c>
      <c r="D6345">
        <v>21</v>
      </c>
      <c r="E6345">
        <v>17</v>
      </c>
      <c r="F6345">
        <v>4</v>
      </c>
      <c r="G6345">
        <v>3</v>
      </c>
      <c r="H6345">
        <v>6</v>
      </c>
    </row>
    <row r="6346" spans="2:8" x14ac:dyDescent="0.3">
      <c r="B6346" t="s">
        <v>882</v>
      </c>
      <c r="C6346" s="2">
        <v>45901</v>
      </c>
      <c r="D6346">
        <v>22</v>
      </c>
      <c r="E6346">
        <v>20</v>
      </c>
      <c r="F6346">
        <v>2</v>
      </c>
      <c r="G6346">
        <v>2</v>
      </c>
      <c r="H6346">
        <v>2</v>
      </c>
    </row>
    <row r="6347" spans="2:8" x14ac:dyDescent="0.3">
      <c r="B6347" t="s">
        <v>882</v>
      </c>
      <c r="C6347" s="2">
        <v>45931</v>
      </c>
      <c r="D6347">
        <v>23</v>
      </c>
      <c r="E6347">
        <v>22</v>
      </c>
      <c r="F6347">
        <v>1</v>
      </c>
      <c r="G6347">
        <v>1</v>
      </c>
      <c r="H6347">
        <v>0</v>
      </c>
    </row>
    <row r="6348" spans="2:8" x14ac:dyDescent="0.3">
      <c r="B6348" t="s">
        <v>882</v>
      </c>
      <c r="C6348" s="2">
        <v>45962</v>
      </c>
      <c r="D6348">
        <v>22</v>
      </c>
      <c r="E6348">
        <v>21</v>
      </c>
      <c r="F6348">
        <v>1</v>
      </c>
      <c r="G6348">
        <v>0</v>
      </c>
      <c r="H6348">
        <v>6</v>
      </c>
    </row>
    <row r="6349" spans="2:8" x14ac:dyDescent="0.3">
      <c r="B6349" t="s">
        <v>882</v>
      </c>
      <c r="C6349" s="2">
        <v>45992</v>
      </c>
      <c r="D6349">
        <v>22</v>
      </c>
      <c r="E6349">
        <v>19</v>
      </c>
      <c r="F6349">
        <v>3</v>
      </c>
      <c r="G6349">
        <v>4</v>
      </c>
      <c r="H6349">
        <v>2</v>
      </c>
    </row>
    <row r="6350" spans="2:8" x14ac:dyDescent="0.3">
      <c r="B6350" t="s">
        <v>883</v>
      </c>
      <c r="C6350" s="2">
        <v>45658</v>
      </c>
      <c r="D6350">
        <v>23</v>
      </c>
      <c r="E6350">
        <v>19</v>
      </c>
      <c r="F6350">
        <v>4</v>
      </c>
      <c r="G6350">
        <v>1</v>
      </c>
      <c r="H6350">
        <v>4</v>
      </c>
    </row>
    <row r="6351" spans="2:8" x14ac:dyDescent="0.3">
      <c r="B6351" t="s">
        <v>883</v>
      </c>
      <c r="C6351" s="2">
        <v>45689</v>
      </c>
      <c r="D6351">
        <v>20</v>
      </c>
      <c r="E6351">
        <v>16</v>
      </c>
      <c r="F6351">
        <v>4</v>
      </c>
      <c r="G6351">
        <v>3</v>
      </c>
      <c r="H6351">
        <v>0</v>
      </c>
    </row>
    <row r="6352" spans="2:8" x14ac:dyDescent="0.3">
      <c r="B6352" t="s">
        <v>883</v>
      </c>
      <c r="C6352" s="2">
        <v>45717</v>
      </c>
      <c r="D6352">
        <v>22</v>
      </c>
      <c r="E6352">
        <v>19</v>
      </c>
      <c r="F6352">
        <v>3</v>
      </c>
      <c r="G6352">
        <v>3</v>
      </c>
      <c r="H6352">
        <v>8</v>
      </c>
    </row>
    <row r="6353" spans="2:8" x14ac:dyDescent="0.3">
      <c r="B6353" t="s">
        <v>883</v>
      </c>
      <c r="C6353" s="2">
        <v>45748</v>
      </c>
      <c r="D6353">
        <v>23</v>
      </c>
      <c r="E6353">
        <v>20</v>
      </c>
      <c r="F6353">
        <v>3</v>
      </c>
      <c r="G6353">
        <v>1</v>
      </c>
      <c r="H6353">
        <v>16</v>
      </c>
    </row>
    <row r="6354" spans="2:8" x14ac:dyDescent="0.3">
      <c r="B6354" t="s">
        <v>883</v>
      </c>
      <c r="C6354" s="2">
        <v>45778</v>
      </c>
      <c r="D6354">
        <v>23</v>
      </c>
      <c r="E6354">
        <v>23</v>
      </c>
      <c r="F6354">
        <v>0</v>
      </c>
      <c r="G6354">
        <v>1</v>
      </c>
      <c r="H6354">
        <v>8</v>
      </c>
    </row>
    <row r="6355" spans="2:8" x14ac:dyDescent="0.3">
      <c r="B6355" t="s">
        <v>883</v>
      </c>
      <c r="C6355" s="2">
        <v>45809</v>
      </c>
      <c r="D6355">
        <v>20</v>
      </c>
      <c r="E6355">
        <v>16</v>
      </c>
      <c r="F6355">
        <v>4</v>
      </c>
      <c r="G6355">
        <v>0</v>
      </c>
      <c r="H6355">
        <v>8</v>
      </c>
    </row>
    <row r="6356" spans="2:8" x14ac:dyDescent="0.3">
      <c r="B6356" t="s">
        <v>883</v>
      </c>
      <c r="C6356" s="2">
        <v>45839</v>
      </c>
      <c r="D6356">
        <v>23</v>
      </c>
      <c r="E6356">
        <v>23</v>
      </c>
      <c r="F6356">
        <v>0</v>
      </c>
      <c r="G6356">
        <v>0</v>
      </c>
      <c r="H6356">
        <v>10</v>
      </c>
    </row>
    <row r="6357" spans="2:8" x14ac:dyDescent="0.3">
      <c r="B6357" t="s">
        <v>883</v>
      </c>
      <c r="C6357" s="2">
        <v>45870</v>
      </c>
      <c r="D6357">
        <v>23</v>
      </c>
      <c r="E6357">
        <v>23</v>
      </c>
      <c r="F6357">
        <v>0</v>
      </c>
      <c r="G6357">
        <v>3</v>
      </c>
      <c r="H6357">
        <v>0</v>
      </c>
    </row>
    <row r="6358" spans="2:8" x14ac:dyDescent="0.3">
      <c r="B6358" t="s">
        <v>883</v>
      </c>
      <c r="C6358" s="2">
        <v>45901</v>
      </c>
      <c r="D6358">
        <v>22</v>
      </c>
      <c r="E6358">
        <v>19</v>
      </c>
      <c r="F6358">
        <v>3</v>
      </c>
      <c r="G6358">
        <v>0</v>
      </c>
      <c r="H6358">
        <v>8</v>
      </c>
    </row>
    <row r="6359" spans="2:8" x14ac:dyDescent="0.3">
      <c r="B6359" t="s">
        <v>883</v>
      </c>
      <c r="C6359" s="2">
        <v>45931</v>
      </c>
      <c r="D6359">
        <v>20</v>
      </c>
      <c r="E6359">
        <v>16</v>
      </c>
      <c r="F6359">
        <v>4</v>
      </c>
      <c r="G6359">
        <v>4</v>
      </c>
      <c r="H6359">
        <v>0</v>
      </c>
    </row>
    <row r="6360" spans="2:8" x14ac:dyDescent="0.3">
      <c r="B6360" t="s">
        <v>883</v>
      </c>
      <c r="C6360" s="2">
        <v>45962</v>
      </c>
      <c r="D6360">
        <v>22</v>
      </c>
      <c r="E6360">
        <v>22</v>
      </c>
      <c r="F6360">
        <v>0</v>
      </c>
      <c r="G6360">
        <v>4</v>
      </c>
      <c r="H6360">
        <v>0</v>
      </c>
    </row>
    <row r="6361" spans="2:8" x14ac:dyDescent="0.3">
      <c r="B6361" t="s">
        <v>883</v>
      </c>
      <c r="C6361" s="2">
        <v>45992</v>
      </c>
      <c r="D6361">
        <v>22</v>
      </c>
      <c r="E6361">
        <v>20</v>
      </c>
      <c r="F6361">
        <v>2</v>
      </c>
      <c r="G6361">
        <v>4</v>
      </c>
      <c r="H6361">
        <v>4</v>
      </c>
    </row>
    <row r="6362" spans="2:8" x14ac:dyDescent="0.3">
      <c r="B6362" t="s">
        <v>884</v>
      </c>
      <c r="C6362" s="2">
        <v>45658</v>
      </c>
      <c r="D6362">
        <v>23</v>
      </c>
      <c r="E6362">
        <v>19</v>
      </c>
      <c r="F6362">
        <v>4</v>
      </c>
      <c r="G6362">
        <v>0</v>
      </c>
      <c r="H6362">
        <v>0</v>
      </c>
    </row>
    <row r="6363" spans="2:8" x14ac:dyDescent="0.3">
      <c r="B6363" t="s">
        <v>884</v>
      </c>
      <c r="C6363" s="2">
        <v>45689</v>
      </c>
      <c r="D6363">
        <v>21</v>
      </c>
      <c r="E6363">
        <v>18</v>
      </c>
      <c r="F6363">
        <v>3</v>
      </c>
      <c r="G6363">
        <v>0</v>
      </c>
      <c r="H6363">
        <v>2</v>
      </c>
    </row>
    <row r="6364" spans="2:8" x14ac:dyDescent="0.3">
      <c r="B6364" t="s">
        <v>884</v>
      </c>
      <c r="C6364" s="2">
        <v>45717</v>
      </c>
      <c r="D6364">
        <v>22</v>
      </c>
      <c r="E6364">
        <v>19</v>
      </c>
      <c r="F6364">
        <v>3</v>
      </c>
      <c r="G6364">
        <v>3</v>
      </c>
      <c r="H6364">
        <v>0</v>
      </c>
    </row>
    <row r="6365" spans="2:8" x14ac:dyDescent="0.3">
      <c r="B6365" t="s">
        <v>884</v>
      </c>
      <c r="C6365" s="2">
        <v>45748</v>
      </c>
      <c r="D6365">
        <v>22</v>
      </c>
      <c r="E6365">
        <v>18</v>
      </c>
      <c r="F6365">
        <v>4</v>
      </c>
      <c r="G6365">
        <v>4</v>
      </c>
      <c r="H6365">
        <v>0</v>
      </c>
    </row>
    <row r="6366" spans="2:8" x14ac:dyDescent="0.3">
      <c r="B6366" t="s">
        <v>884</v>
      </c>
      <c r="C6366" s="2">
        <v>45778</v>
      </c>
      <c r="D6366">
        <v>21</v>
      </c>
      <c r="E6366">
        <v>21</v>
      </c>
      <c r="F6366">
        <v>0</v>
      </c>
      <c r="G6366">
        <v>2</v>
      </c>
      <c r="H6366">
        <v>10</v>
      </c>
    </row>
    <row r="6367" spans="2:8" x14ac:dyDescent="0.3">
      <c r="B6367" t="s">
        <v>884</v>
      </c>
      <c r="C6367" s="2">
        <v>45809</v>
      </c>
      <c r="D6367">
        <v>20</v>
      </c>
      <c r="E6367">
        <v>17</v>
      </c>
      <c r="F6367">
        <v>3</v>
      </c>
      <c r="G6367">
        <v>0</v>
      </c>
      <c r="H6367">
        <v>0</v>
      </c>
    </row>
    <row r="6368" spans="2:8" x14ac:dyDescent="0.3">
      <c r="B6368" t="s">
        <v>884</v>
      </c>
      <c r="C6368" s="2">
        <v>45839</v>
      </c>
      <c r="D6368">
        <v>22</v>
      </c>
      <c r="E6368">
        <v>18</v>
      </c>
      <c r="F6368">
        <v>4</v>
      </c>
      <c r="G6368">
        <v>2</v>
      </c>
      <c r="H6368">
        <v>0</v>
      </c>
    </row>
    <row r="6369" spans="2:8" x14ac:dyDescent="0.3">
      <c r="B6369" t="s">
        <v>884</v>
      </c>
      <c r="C6369" s="2">
        <v>45870</v>
      </c>
      <c r="D6369">
        <v>22</v>
      </c>
      <c r="E6369">
        <v>19</v>
      </c>
      <c r="F6369">
        <v>3</v>
      </c>
      <c r="G6369">
        <v>0</v>
      </c>
      <c r="H6369">
        <v>2</v>
      </c>
    </row>
    <row r="6370" spans="2:8" x14ac:dyDescent="0.3">
      <c r="B6370" t="s">
        <v>884</v>
      </c>
      <c r="C6370" s="2">
        <v>45901</v>
      </c>
      <c r="D6370">
        <v>20</v>
      </c>
      <c r="E6370">
        <v>18</v>
      </c>
      <c r="F6370">
        <v>2</v>
      </c>
      <c r="G6370">
        <v>2</v>
      </c>
      <c r="H6370">
        <v>6</v>
      </c>
    </row>
    <row r="6371" spans="2:8" x14ac:dyDescent="0.3">
      <c r="B6371" t="s">
        <v>884</v>
      </c>
      <c r="C6371" s="2">
        <v>45931</v>
      </c>
      <c r="D6371">
        <v>22</v>
      </c>
      <c r="E6371">
        <v>21</v>
      </c>
      <c r="F6371">
        <v>1</v>
      </c>
      <c r="G6371">
        <v>3</v>
      </c>
      <c r="H6371">
        <v>6</v>
      </c>
    </row>
    <row r="6372" spans="2:8" x14ac:dyDescent="0.3">
      <c r="B6372" t="s">
        <v>884</v>
      </c>
      <c r="C6372" s="2">
        <v>45962</v>
      </c>
      <c r="D6372">
        <v>22</v>
      </c>
      <c r="E6372">
        <v>20</v>
      </c>
      <c r="F6372">
        <v>2</v>
      </c>
      <c r="G6372">
        <v>4</v>
      </c>
      <c r="H6372">
        <v>10</v>
      </c>
    </row>
    <row r="6373" spans="2:8" x14ac:dyDescent="0.3">
      <c r="B6373" t="s">
        <v>884</v>
      </c>
      <c r="C6373" s="2">
        <v>45992</v>
      </c>
      <c r="D6373">
        <v>20</v>
      </c>
      <c r="E6373">
        <v>16</v>
      </c>
      <c r="F6373">
        <v>4</v>
      </c>
      <c r="G6373">
        <v>1</v>
      </c>
      <c r="H6373">
        <v>4</v>
      </c>
    </row>
    <row r="6374" spans="2:8" x14ac:dyDescent="0.3">
      <c r="B6374" t="s">
        <v>885</v>
      </c>
      <c r="C6374" s="2">
        <v>45658</v>
      </c>
      <c r="D6374">
        <v>22</v>
      </c>
      <c r="E6374">
        <v>21</v>
      </c>
      <c r="F6374">
        <v>1</v>
      </c>
      <c r="G6374">
        <v>0</v>
      </c>
      <c r="H6374">
        <v>2</v>
      </c>
    </row>
    <row r="6375" spans="2:8" x14ac:dyDescent="0.3">
      <c r="B6375" t="s">
        <v>885</v>
      </c>
      <c r="C6375" s="2">
        <v>45689</v>
      </c>
      <c r="D6375">
        <v>23</v>
      </c>
      <c r="E6375">
        <v>22</v>
      </c>
      <c r="F6375">
        <v>1</v>
      </c>
      <c r="G6375">
        <v>2</v>
      </c>
      <c r="H6375">
        <v>4</v>
      </c>
    </row>
    <row r="6376" spans="2:8" x14ac:dyDescent="0.3">
      <c r="B6376" t="s">
        <v>885</v>
      </c>
      <c r="C6376" s="2">
        <v>45717</v>
      </c>
      <c r="D6376">
        <v>23</v>
      </c>
      <c r="E6376">
        <v>22</v>
      </c>
      <c r="F6376">
        <v>1</v>
      </c>
      <c r="G6376">
        <v>3</v>
      </c>
      <c r="H6376">
        <v>4</v>
      </c>
    </row>
    <row r="6377" spans="2:8" x14ac:dyDescent="0.3">
      <c r="B6377" t="s">
        <v>885</v>
      </c>
      <c r="C6377" s="2">
        <v>45748</v>
      </c>
      <c r="D6377">
        <v>22</v>
      </c>
      <c r="E6377">
        <v>21</v>
      </c>
      <c r="F6377">
        <v>1</v>
      </c>
      <c r="G6377">
        <v>2</v>
      </c>
      <c r="H6377">
        <v>10</v>
      </c>
    </row>
    <row r="6378" spans="2:8" x14ac:dyDescent="0.3">
      <c r="B6378" t="s">
        <v>885</v>
      </c>
      <c r="C6378" s="2">
        <v>45778</v>
      </c>
      <c r="D6378">
        <v>21</v>
      </c>
      <c r="E6378">
        <v>17</v>
      </c>
      <c r="F6378">
        <v>4</v>
      </c>
      <c r="G6378">
        <v>2</v>
      </c>
      <c r="H6378">
        <v>4</v>
      </c>
    </row>
    <row r="6379" spans="2:8" x14ac:dyDescent="0.3">
      <c r="B6379" t="s">
        <v>885</v>
      </c>
      <c r="C6379" s="2">
        <v>45809</v>
      </c>
      <c r="D6379">
        <v>23</v>
      </c>
      <c r="E6379">
        <v>21</v>
      </c>
      <c r="F6379">
        <v>2</v>
      </c>
      <c r="G6379">
        <v>3</v>
      </c>
      <c r="H6379">
        <v>6</v>
      </c>
    </row>
    <row r="6380" spans="2:8" x14ac:dyDescent="0.3">
      <c r="B6380" t="s">
        <v>885</v>
      </c>
      <c r="C6380" s="2">
        <v>45839</v>
      </c>
      <c r="D6380">
        <v>21</v>
      </c>
      <c r="E6380">
        <v>18</v>
      </c>
      <c r="F6380">
        <v>3</v>
      </c>
      <c r="G6380">
        <v>3</v>
      </c>
      <c r="H6380">
        <v>6</v>
      </c>
    </row>
    <row r="6381" spans="2:8" x14ac:dyDescent="0.3">
      <c r="B6381" t="s">
        <v>885</v>
      </c>
      <c r="C6381" s="2">
        <v>45870</v>
      </c>
      <c r="D6381">
        <v>21</v>
      </c>
      <c r="E6381">
        <v>17</v>
      </c>
      <c r="F6381">
        <v>4</v>
      </c>
      <c r="G6381">
        <v>3</v>
      </c>
      <c r="H6381">
        <v>2</v>
      </c>
    </row>
    <row r="6382" spans="2:8" x14ac:dyDescent="0.3">
      <c r="B6382" t="s">
        <v>885</v>
      </c>
      <c r="C6382" s="2">
        <v>45901</v>
      </c>
      <c r="D6382">
        <v>23</v>
      </c>
      <c r="E6382">
        <v>19</v>
      </c>
      <c r="F6382">
        <v>4</v>
      </c>
      <c r="G6382">
        <v>1</v>
      </c>
      <c r="H6382">
        <v>4</v>
      </c>
    </row>
    <row r="6383" spans="2:8" x14ac:dyDescent="0.3">
      <c r="B6383" t="s">
        <v>885</v>
      </c>
      <c r="C6383" s="2">
        <v>45931</v>
      </c>
      <c r="D6383">
        <v>22</v>
      </c>
      <c r="E6383">
        <v>19</v>
      </c>
      <c r="F6383">
        <v>3</v>
      </c>
      <c r="G6383">
        <v>4</v>
      </c>
      <c r="H6383">
        <v>6</v>
      </c>
    </row>
    <row r="6384" spans="2:8" x14ac:dyDescent="0.3">
      <c r="B6384" t="s">
        <v>885</v>
      </c>
      <c r="C6384" s="2">
        <v>45962</v>
      </c>
      <c r="D6384">
        <v>21</v>
      </c>
      <c r="E6384">
        <v>19</v>
      </c>
      <c r="F6384">
        <v>2</v>
      </c>
      <c r="G6384">
        <v>4</v>
      </c>
      <c r="H6384">
        <v>4</v>
      </c>
    </row>
    <row r="6385" spans="2:8" x14ac:dyDescent="0.3">
      <c r="B6385" t="s">
        <v>885</v>
      </c>
      <c r="C6385" s="2">
        <v>45992</v>
      </c>
      <c r="D6385">
        <v>23</v>
      </c>
      <c r="E6385">
        <v>20</v>
      </c>
      <c r="F6385">
        <v>3</v>
      </c>
      <c r="G6385">
        <v>2</v>
      </c>
      <c r="H6385">
        <v>0</v>
      </c>
    </row>
    <row r="6386" spans="2:8" x14ac:dyDescent="0.3">
      <c r="B6386" t="s">
        <v>887</v>
      </c>
      <c r="C6386" s="2">
        <v>45658</v>
      </c>
      <c r="D6386">
        <v>23</v>
      </c>
      <c r="E6386">
        <v>23</v>
      </c>
      <c r="F6386">
        <v>0</v>
      </c>
      <c r="G6386">
        <v>3</v>
      </c>
      <c r="H6386">
        <v>0</v>
      </c>
    </row>
    <row r="6387" spans="2:8" x14ac:dyDescent="0.3">
      <c r="B6387" t="s">
        <v>887</v>
      </c>
      <c r="C6387" s="2">
        <v>45689</v>
      </c>
      <c r="D6387">
        <v>21</v>
      </c>
      <c r="E6387">
        <v>21</v>
      </c>
      <c r="F6387">
        <v>0</v>
      </c>
      <c r="G6387">
        <v>2</v>
      </c>
      <c r="H6387">
        <v>4</v>
      </c>
    </row>
    <row r="6388" spans="2:8" x14ac:dyDescent="0.3">
      <c r="B6388" t="s">
        <v>887</v>
      </c>
      <c r="C6388" s="2">
        <v>45717</v>
      </c>
      <c r="D6388">
        <v>22</v>
      </c>
      <c r="E6388">
        <v>20</v>
      </c>
      <c r="F6388">
        <v>2</v>
      </c>
      <c r="G6388">
        <v>0</v>
      </c>
      <c r="H6388">
        <v>4</v>
      </c>
    </row>
    <row r="6389" spans="2:8" x14ac:dyDescent="0.3">
      <c r="B6389" t="s">
        <v>887</v>
      </c>
      <c r="C6389" s="2">
        <v>45748</v>
      </c>
      <c r="D6389">
        <v>21</v>
      </c>
      <c r="E6389">
        <v>19</v>
      </c>
      <c r="F6389">
        <v>2</v>
      </c>
      <c r="G6389">
        <v>1</v>
      </c>
      <c r="H6389">
        <v>8</v>
      </c>
    </row>
    <row r="6390" spans="2:8" x14ac:dyDescent="0.3">
      <c r="B6390" t="s">
        <v>887</v>
      </c>
      <c r="C6390" s="2">
        <v>45778</v>
      </c>
      <c r="D6390">
        <v>20</v>
      </c>
      <c r="E6390">
        <v>18</v>
      </c>
      <c r="F6390">
        <v>2</v>
      </c>
      <c r="G6390">
        <v>3</v>
      </c>
      <c r="H6390">
        <v>12</v>
      </c>
    </row>
    <row r="6391" spans="2:8" x14ac:dyDescent="0.3">
      <c r="B6391" t="s">
        <v>887</v>
      </c>
      <c r="C6391" s="2">
        <v>45809</v>
      </c>
      <c r="D6391">
        <v>23</v>
      </c>
      <c r="E6391">
        <v>19</v>
      </c>
      <c r="F6391">
        <v>4</v>
      </c>
      <c r="G6391">
        <v>4</v>
      </c>
      <c r="H6391">
        <v>0</v>
      </c>
    </row>
    <row r="6392" spans="2:8" x14ac:dyDescent="0.3">
      <c r="B6392" t="s">
        <v>887</v>
      </c>
      <c r="C6392" s="2">
        <v>45839</v>
      </c>
      <c r="D6392">
        <v>22</v>
      </c>
      <c r="E6392">
        <v>18</v>
      </c>
      <c r="F6392">
        <v>4</v>
      </c>
      <c r="G6392">
        <v>0</v>
      </c>
      <c r="H6392">
        <v>8</v>
      </c>
    </row>
    <row r="6393" spans="2:8" x14ac:dyDescent="0.3">
      <c r="B6393" t="s">
        <v>887</v>
      </c>
      <c r="C6393" s="2">
        <v>45870</v>
      </c>
      <c r="D6393">
        <v>21</v>
      </c>
      <c r="E6393">
        <v>18</v>
      </c>
      <c r="F6393">
        <v>3</v>
      </c>
      <c r="G6393">
        <v>2</v>
      </c>
      <c r="H6393">
        <v>8</v>
      </c>
    </row>
    <row r="6394" spans="2:8" x14ac:dyDescent="0.3">
      <c r="B6394" t="s">
        <v>887</v>
      </c>
      <c r="C6394" s="2">
        <v>45901</v>
      </c>
      <c r="D6394">
        <v>23</v>
      </c>
      <c r="E6394">
        <v>20</v>
      </c>
      <c r="F6394">
        <v>3</v>
      </c>
      <c r="G6394">
        <v>2</v>
      </c>
      <c r="H6394">
        <v>4</v>
      </c>
    </row>
    <row r="6395" spans="2:8" x14ac:dyDescent="0.3">
      <c r="B6395" t="s">
        <v>887</v>
      </c>
      <c r="C6395" s="2">
        <v>45931</v>
      </c>
      <c r="D6395">
        <v>23</v>
      </c>
      <c r="E6395">
        <v>23</v>
      </c>
      <c r="F6395">
        <v>0</v>
      </c>
      <c r="G6395">
        <v>1</v>
      </c>
      <c r="H6395">
        <v>0</v>
      </c>
    </row>
    <row r="6396" spans="2:8" x14ac:dyDescent="0.3">
      <c r="B6396" t="s">
        <v>887</v>
      </c>
      <c r="C6396" s="2">
        <v>45962</v>
      </c>
      <c r="D6396">
        <v>23</v>
      </c>
      <c r="E6396">
        <v>19</v>
      </c>
      <c r="F6396">
        <v>4</v>
      </c>
      <c r="G6396">
        <v>0</v>
      </c>
      <c r="H6396">
        <v>6</v>
      </c>
    </row>
    <row r="6397" spans="2:8" x14ac:dyDescent="0.3">
      <c r="B6397" t="s">
        <v>887</v>
      </c>
      <c r="C6397" s="2">
        <v>45992</v>
      </c>
      <c r="D6397">
        <v>20</v>
      </c>
      <c r="E6397">
        <v>17</v>
      </c>
      <c r="F6397">
        <v>3</v>
      </c>
      <c r="G6397">
        <v>0</v>
      </c>
      <c r="H6397">
        <v>8</v>
      </c>
    </row>
    <row r="6398" spans="2:8" x14ac:dyDescent="0.3">
      <c r="B6398" t="s">
        <v>888</v>
      </c>
      <c r="C6398" s="2">
        <v>45658</v>
      </c>
      <c r="D6398">
        <v>23</v>
      </c>
      <c r="E6398">
        <v>23</v>
      </c>
      <c r="F6398">
        <v>0</v>
      </c>
      <c r="G6398">
        <v>3</v>
      </c>
      <c r="H6398">
        <v>4</v>
      </c>
    </row>
    <row r="6399" spans="2:8" x14ac:dyDescent="0.3">
      <c r="B6399" t="s">
        <v>888</v>
      </c>
      <c r="C6399" s="2">
        <v>45689</v>
      </c>
      <c r="D6399">
        <v>20</v>
      </c>
      <c r="E6399">
        <v>20</v>
      </c>
      <c r="F6399">
        <v>0</v>
      </c>
      <c r="G6399">
        <v>4</v>
      </c>
      <c r="H6399">
        <v>12</v>
      </c>
    </row>
    <row r="6400" spans="2:8" x14ac:dyDescent="0.3">
      <c r="B6400" t="s">
        <v>888</v>
      </c>
      <c r="C6400" s="2">
        <v>45717</v>
      </c>
      <c r="D6400">
        <v>22</v>
      </c>
      <c r="E6400">
        <v>18</v>
      </c>
      <c r="F6400">
        <v>4</v>
      </c>
      <c r="G6400">
        <v>4</v>
      </c>
      <c r="H6400">
        <v>12</v>
      </c>
    </row>
    <row r="6401" spans="2:8" x14ac:dyDescent="0.3">
      <c r="B6401" t="s">
        <v>888</v>
      </c>
      <c r="C6401" s="2">
        <v>45748</v>
      </c>
      <c r="D6401">
        <v>20</v>
      </c>
      <c r="E6401">
        <v>17</v>
      </c>
      <c r="F6401">
        <v>3</v>
      </c>
      <c r="G6401">
        <v>3</v>
      </c>
      <c r="H6401">
        <v>2</v>
      </c>
    </row>
    <row r="6402" spans="2:8" x14ac:dyDescent="0.3">
      <c r="B6402" t="s">
        <v>888</v>
      </c>
      <c r="C6402" s="2">
        <v>45778</v>
      </c>
      <c r="D6402">
        <v>20</v>
      </c>
      <c r="E6402">
        <v>17</v>
      </c>
      <c r="F6402">
        <v>3</v>
      </c>
      <c r="G6402">
        <v>2</v>
      </c>
      <c r="H6402">
        <v>8</v>
      </c>
    </row>
    <row r="6403" spans="2:8" x14ac:dyDescent="0.3">
      <c r="B6403" t="s">
        <v>888</v>
      </c>
      <c r="C6403" s="2">
        <v>45809</v>
      </c>
      <c r="D6403">
        <v>21</v>
      </c>
      <c r="E6403">
        <v>21</v>
      </c>
      <c r="F6403">
        <v>0</v>
      </c>
      <c r="G6403">
        <v>4</v>
      </c>
      <c r="H6403">
        <v>0</v>
      </c>
    </row>
    <row r="6404" spans="2:8" x14ac:dyDescent="0.3">
      <c r="B6404" t="s">
        <v>888</v>
      </c>
      <c r="C6404" s="2">
        <v>45839</v>
      </c>
      <c r="D6404">
        <v>21</v>
      </c>
      <c r="E6404">
        <v>20</v>
      </c>
      <c r="F6404">
        <v>1</v>
      </c>
      <c r="G6404">
        <v>1</v>
      </c>
      <c r="H6404">
        <v>4</v>
      </c>
    </row>
    <row r="6405" spans="2:8" x14ac:dyDescent="0.3">
      <c r="B6405" t="s">
        <v>888</v>
      </c>
      <c r="C6405" s="2">
        <v>45870</v>
      </c>
      <c r="D6405">
        <v>22</v>
      </c>
      <c r="E6405">
        <v>20</v>
      </c>
      <c r="F6405">
        <v>2</v>
      </c>
      <c r="G6405">
        <v>2</v>
      </c>
      <c r="H6405">
        <v>4</v>
      </c>
    </row>
    <row r="6406" spans="2:8" x14ac:dyDescent="0.3">
      <c r="B6406" t="s">
        <v>888</v>
      </c>
      <c r="C6406" s="2">
        <v>45901</v>
      </c>
      <c r="D6406">
        <v>23</v>
      </c>
      <c r="E6406">
        <v>21</v>
      </c>
      <c r="F6406">
        <v>2</v>
      </c>
      <c r="G6406">
        <v>4</v>
      </c>
      <c r="H6406">
        <v>8</v>
      </c>
    </row>
    <row r="6407" spans="2:8" x14ac:dyDescent="0.3">
      <c r="B6407" t="s">
        <v>888</v>
      </c>
      <c r="C6407" s="2">
        <v>45931</v>
      </c>
      <c r="D6407">
        <v>20</v>
      </c>
      <c r="E6407">
        <v>20</v>
      </c>
      <c r="F6407">
        <v>0</v>
      </c>
      <c r="G6407">
        <v>1</v>
      </c>
      <c r="H6407">
        <v>4</v>
      </c>
    </row>
    <row r="6408" spans="2:8" x14ac:dyDescent="0.3">
      <c r="B6408" t="s">
        <v>888</v>
      </c>
      <c r="C6408" s="2">
        <v>45962</v>
      </c>
      <c r="D6408">
        <v>22</v>
      </c>
      <c r="E6408">
        <v>20</v>
      </c>
      <c r="F6408">
        <v>2</v>
      </c>
      <c r="G6408">
        <v>0</v>
      </c>
      <c r="H6408">
        <v>6</v>
      </c>
    </row>
    <row r="6409" spans="2:8" x14ac:dyDescent="0.3">
      <c r="B6409" t="s">
        <v>888</v>
      </c>
      <c r="C6409" s="2">
        <v>45992</v>
      </c>
      <c r="D6409">
        <v>20</v>
      </c>
      <c r="E6409">
        <v>20</v>
      </c>
      <c r="F6409">
        <v>0</v>
      </c>
      <c r="G6409">
        <v>2</v>
      </c>
      <c r="H6409">
        <v>12</v>
      </c>
    </row>
    <row r="6410" spans="2:8" x14ac:dyDescent="0.3">
      <c r="B6410" t="s">
        <v>890</v>
      </c>
      <c r="C6410" s="2">
        <v>45658</v>
      </c>
      <c r="D6410">
        <v>20</v>
      </c>
      <c r="E6410">
        <v>18</v>
      </c>
      <c r="F6410">
        <v>2</v>
      </c>
      <c r="G6410">
        <v>1</v>
      </c>
      <c r="H6410">
        <v>8</v>
      </c>
    </row>
    <row r="6411" spans="2:8" x14ac:dyDescent="0.3">
      <c r="B6411" t="s">
        <v>890</v>
      </c>
      <c r="C6411" s="2">
        <v>45689</v>
      </c>
      <c r="D6411">
        <v>21</v>
      </c>
      <c r="E6411">
        <v>20</v>
      </c>
      <c r="F6411">
        <v>1</v>
      </c>
      <c r="G6411">
        <v>2</v>
      </c>
      <c r="H6411">
        <v>8</v>
      </c>
    </row>
    <row r="6412" spans="2:8" x14ac:dyDescent="0.3">
      <c r="B6412" t="s">
        <v>890</v>
      </c>
      <c r="C6412" s="2">
        <v>45717</v>
      </c>
      <c r="D6412">
        <v>23</v>
      </c>
      <c r="E6412">
        <v>21</v>
      </c>
      <c r="F6412">
        <v>2</v>
      </c>
      <c r="G6412">
        <v>3</v>
      </c>
      <c r="H6412">
        <v>4</v>
      </c>
    </row>
    <row r="6413" spans="2:8" x14ac:dyDescent="0.3">
      <c r="B6413" t="s">
        <v>890</v>
      </c>
      <c r="C6413" s="2">
        <v>45748</v>
      </c>
      <c r="D6413">
        <v>20</v>
      </c>
      <c r="E6413">
        <v>19</v>
      </c>
      <c r="F6413">
        <v>1</v>
      </c>
      <c r="G6413">
        <v>4</v>
      </c>
      <c r="H6413">
        <v>12</v>
      </c>
    </row>
    <row r="6414" spans="2:8" x14ac:dyDescent="0.3">
      <c r="B6414" t="s">
        <v>890</v>
      </c>
      <c r="C6414" s="2">
        <v>45778</v>
      </c>
      <c r="D6414">
        <v>20</v>
      </c>
      <c r="E6414">
        <v>16</v>
      </c>
      <c r="F6414">
        <v>4</v>
      </c>
      <c r="G6414">
        <v>3</v>
      </c>
      <c r="H6414">
        <v>0</v>
      </c>
    </row>
    <row r="6415" spans="2:8" x14ac:dyDescent="0.3">
      <c r="B6415" t="s">
        <v>890</v>
      </c>
      <c r="C6415" s="2">
        <v>45809</v>
      </c>
      <c r="D6415">
        <v>21</v>
      </c>
      <c r="E6415">
        <v>21</v>
      </c>
      <c r="F6415">
        <v>0</v>
      </c>
      <c r="G6415">
        <v>4</v>
      </c>
      <c r="H6415">
        <v>0</v>
      </c>
    </row>
    <row r="6416" spans="2:8" x14ac:dyDescent="0.3">
      <c r="B6416" t="s">
        <v>890</v>
      </c>
      <c r="C6416" s="2">
        <v>45839</v>
      </c>
      <c r="D6416">
        <v>23</v>
      </c>
      <c r="E6416">
        <v>22</v>
      </c>
      <c r="F6416">
        <v>1</v>
      </c>
      <c r="G6416">
        <v>3</v>
      </c>
      <c r="H6416">
        <v>0</v>
      </c>
    </row>
    <row r="6417" spans="2:8" x14ac:dyDescent="0.3">
      <c r="B6417" t="s">
        <v>890</v>
      </c>
      <c r="C6417" s="2">
        <v>45870</v>
      </c>
      <c r="D6417">
        <v>22</v>
      </c>
      <c r="E6417">
        <v>20</v>
      </c>
      <c r="F6417">
        <v>2</v>
      </c>
      <c r="G6417">
        <v>3</v>
      </c>
      <c r="H6417">
        <v>0</v>
      </c>
    </row>
    <row r="6418" spans="2:8" x14ac:dyDescent="0.3">
      <c r="B6418" t="s">
        <v>890</v>
      </c>
      <c r="C6418" s="2">
        <v>45901</v>
      </c>
      <c r="D6418">
        <v>22</v>
      </c>
      <c r="E6418">
        <v>19</v>
      </c>
      <c r="F6418">
        <v>3</v>
      </c>
      <c r="G6418">
        <v>2</v>
      </c>
      <c r="H6418">
        <v>6</v>
      </c>
    </row>
    <row r="6419" spans="2:8" x14ac:dyDescent="0.3">
      <c r="B6419" t="s">
        <v>890</v>
      </c>
      <c r="C6419" s="2">
        <v>45931</v>
      </c>
      <c r="D6419">
        <v>22</v>
      </c>
      <c r="E6419">
        <v>21</v>
      </c>
      <c r="F6419">
        <v>1</v>
      </c>
      <c r="G6419">
        <v>0</v>
      </c>
      <c r="H6419">
        <v>12</v>
      </c>
    </row>
    <row r="6420" spans="2:8" x14ac:dyDescent="0.3">
      <c r="B6420" t="s">
        <v>890</v>
      </c>
      <c r="C6420" s="2">
        <v>45962</v>
      </c>
      <c r="D6420">
        <v>20</v>
      </c>
      <c r="E6420">
        <v>16</v>
      </c>
      <c r="F6420">
        <v>4</v>
      </c>
      <c r="G6420">
        <v>1</v>
      </c>
      <c r="H6420">
        <v>8</v>
      </c>
    </row>
    <row r="6421" spans="2:8" x14ac:dyDescent="0.3">
      <c r="B6421" t="s">
        <v>890</v>
      </c>
      <c r="C6421" s="2">
        <v>45992</v>
      </c>
      <c r="D6421">
        <v>22</v>
      </c>
      <c r="E6421">
        <v>21</v>
      </c>
      <c r="F6421">
        <v>1</v>
      </c>
      <c r="G6421">
        <v>3</v>
      </c>
      <c r="H6421">
        <v>0</v>
      </c>
    </row>
    <row r="6422" spans="2:8" x14ac:dyDescent="0.3">
      <c r="B6422" t="s">
        <v>892</v>
      </c>
      <c r="C6422" s="2">
        <v>45658</v>
      </c>
      <c r="D6422">
        <v>21</v>
      </c>
      <c r="E6422">
        <v>18</v>
      </c>
      <c r="F6422">
        <v>3</v>
      </c>
      <c r="G6422">
        <v>3</v>
      </c>
      <c r="H6422">
        <v>8</v>
      </c>
    </row>
    <row r="6423" spans="2:8" x14ac:dyDescent="0.3">
      <c r="B6423" t="s">
        <v>892</v>
      </c>
      <c r="C6423" s="2">
        <v>45689</v>
      </c>
      <c r="D6423">
        <v>23</v>
      </c>
      <c r="E6423">
        <v>19</v>
      </c>
      <c r="F6423">
        <v>4</v>
      </c>
      <c r="G6423">
        <v>1</v>
      </c>
      <c r="H6423">
        <v>2</v>
      </c>
    </row>
    <row r="6424" spans="2:8" x14ac:dyDescent="0.3">
      <c r="B6424" t="s">
        <v>892</v>
      </c>
      <c r="C6424" s="2">
        <v>45717</v>
      </c>
      <c r="D6424">
        <v>22</v>
      </c>
      <c r="E6424">
        <v>18</v>
      </c>
      <c r="F6424">
        <v>4</v>
      </c>
      <c r="G6424">
        <v>1</v>
      </c>
      <c r="H6424">
        <v>4</v>
      </c>
    </row>
    <row r="6425" spans="2:8" x14ac:dyDescent="0.3">
      <c r="B6425" t="s">
        <v>892</v>
      </c>
      <c r="C6425" s="2">
        <v>45748</v>
      </c>
      <c r="D6425">
        <v>21</v>
      </c>
      <c r="E6425">
        <v>18</v>
      </c>
      <c r="F6425">
        <v>3</v>
      </c>
      <c r="G6425">
        <v>4</v>
      </c>
      <c r="H6425">
        <v>6</v>
      </c>
    </row>
    <row r="6426" spans="2:8" x14ac:dyDescent="0.3">
      <c r="B6426" t="s">
        <v>892</v>
      </c>
      <c r="C6426" s="2">
        <v>45778</v>
      </c>
      <c r="D6426">
        <v>21</v>
      </c>
      <c r="E6426">
        <v>21</v>
      </c>
      <c r="F6426">
        <v>0</v>
      </c>
      <c r="G6426">
        <v>0</v>
      </c>
      <c r="H6426">
        <v>6</v>
      </c>
    </row>
    <row r="6427" spans="2:8" x14ac:dyDescent="0.3">
      <c r="B6427" t="s">
        <v>892</v>
      </c>
      <c r="C6427" s="2">
        <v>45809</v>
      </c>
      <c r="D6427">
        <v>20</v>
      </c>
      <c r="E6427">
        <v>17</v>
      </c>
      <c r="F6427">
        <v>3</v>
      </c>
      <c r="G6427">
        <v>0</v>
      </c>
      <c r="H6427">
        <v>8</v>
      </c>
    </row>
    <row r="6428" spans="2:8" x14ac:dyDescent="0.3">
      <c r="B6428" t="s">
        <v>892</v>
      </c>
      <c r="C6428" s="2">
        <v>45839</v>
      </c>
      <c r="D6428">
        <v>21</v>
      </c>
      <c r="E6428">
        <v>20</v>
      </c>
      <c r="F6428">
        <v>1</v>
      </c>
      <c r="G6428">
        <v>2</v>
      </c>
      <c r="H6428">
        <v>0</v>
      </c>
    </row>
    <row r="6429" spans="2:8" x14ac:dyDescent="0.3">
      <c r="B6429" t="s">
        <v>892</v>
      </c>
      <c r="C6429" s="2">
        <v>45870</v>
      </c>
      <c r="D6429">
        <v>22</v>
      </c>
      <c r="E6429">
        <v>18</v>
      </c>
      <c r="F6429">
        <v>4</v>
      </c>
      <c r="G6429">
        <v>0</v>
      </c>
      <c r="H6429">
        <v>10</v>
      </c>
    </row>
    <row r="6430" spans="2:8" x14ac:dyDescent="0.3">
      <c r="B6430" t="s">
        <v>892</v>
      </c>
      <c r="C6430" s="2">
        <v>45901</v>
      </c>
      <c r="D6430">
        <v>21</v>
      </c>
      <c r="E6430">
        <v>19</v>
      </c>
      <c r="F6430">
        <v>2</v>
      </c>
      <c r="G6430">
        <v>2</v>
      </c>
      <c r="H6430">
        <v>10</v>
      </c>
    </row>
    <row r="6431" spans="2:8" x14ac:dyDescent="0.3">
      <c r="B6431" t="s">
        <v>892</v>
      </c>
      <c r="C6431" s="2">
        <v>45931</v>
      </c>
      <c r="D6431">
        <v>23</v>
      </c>
      <c r="E6431">
        <v>23</v>
      </c>
      <c r="F6431">
        <v>0</v>
      </c>
      <c r="G6431">
        <v>1</v>
      </c>
      <c r="H6431">
        <v>0</v>
      </c>
    </row>
    <row r="6432" spans="2:8" x14ac:dyDescent="0.3">
      <c r="B6432" t="s">
        <v>892</v>
      </c>
      <c r="C6432" s="2">
        <v>45962</v>
      </c>
      <c r="D6432">
        <v>22</v>
      </c>
      <c r="E6432">
        <v>19</v>
      </c>
      <c r="F6432">
        <v>3</v>
      </c>
      <c r="G6432">
        <v>2</v>
      </c>
      <c r="H6432">
        <v>2</v>
      </c>
    </row>
    <row r="6433" spans="2:8" x14ac:dyDescent="0.3">
      <c r="B6433" t="s">
        <v>892</v>
      </c>
      <c r="C6433" s="2">
        <v>45992</v>
      </c>
      <c r="D6433">
        <v>20</v>
      </c>
      <c r="E6433">
        <v>16</v>
      </c>
      <c r="F6433">
        <v>4</v>
      </c>
      <c r="G6433">
        <v>2</v>
      </c>
      <c r="H6433">
        <v>2</v>
      </c>
    </row>
    <row r="6434" spans="2:8" x14ac:dyDescent="0.3">
      <c r="B6434" t="s">
        <v>893</v>
      </c>
      <c r="C6434" s="2">
        <v>45658</v>
      </c>
      <c r="D6434">
        <v>20</v>
      </c>
      <c r="E6434">
        <v>20</v>
      </c>
      <c r="F6434">
        <v>0</v>
      </c>
      <c r="G6434">
        <v>2</v>
      </c>
      <c r="H6434">
        <v>10</v>
      </c>
    </row>
    <row r="6435" spans="2:8" x14ac:dyDescent="0.3">
      <c r="B6435" t="s">
        <v>893</v>
      </c>
      <c r="C6435" s="2">
        <v>45689</v>
      </c>
      <c r="D6435">
        <v>20</v>
      </c>
      <c r="E6435">
        <v>17</v>
      </c>
      <c r="F6435">
        <v>3</v>
      </c>
      <c r="G6435">
        <v>2</v>
      </c>
      <c r="H6435">
        <v>8</v>
      </c>
    </row>
    <row r="6436" spans="2:8" x14ac:dyDescent="0.3">
      <c r="B6436" t="s">
        <v>893</v>
      </c>
      <c r="C6436" s="2">
        <v>45717</v>
      </c>
      <c r="D6436">
        <v>20</v>
      </c>
      <c r="E6436">
        <v>19</v>
      </c>
      <c r="F6436">
        <v>1</v>
      </c>
      <c r="G6436">
        <v>1</v>
      </c>
      <c r="H6436">
        <v>4</v>
      </c>
    </row>
    <row r="6437" spans="2:8" x14ac:dyDescent="0.3">
      <c r="B6437" t="s">
        <v>893</v>
      </c>
      <c r="C6437" s="2">
        <v>45748</v>
      </c>
      <c r="D6437">
        <v>20</v>
      </c>
      <c r="E6437">
        <v>19</v>
      </c>
      <c r="F6437">
        <v>1</v>
      </c>
      <c r="G6437">
        <v>2</v>
      </c>
      <c r="H6437">
        <v>8</v>
      </c>
    </row>
    <row r="6438" spans="2:8" x14ac:dyDescent="0.3">
      <c r="B6438" t="s">
        <v>893</v>
      </c>
      <c r="C6438" s="2">
        <v>45778</v>
      </c>
      <c r="D6438">
        <v>23</v>
      </c>
      <c r="E6438">
        <v>23</v>
      </c>
      <c r="F6438">
        <v>0</v>
      </c>
      <c r="G6438">
        <v>4</v>
      </c>
      <c r="H6438">
        <v>0</v>
      </c>
    </row>
    <row r="6439" spans="2:8" x14ac:dyDescent="0.3">
      <c r="B6439" t="s">
        <v>893</v>
      </c>
      <c r="C6439" s="2">
        <v>45809</v>
      </c>
      <c r="D6439">
        <v>23</v>
      </c>
      <c r="E6439">
        <v>22</v>
      </c>
      <c r="F6439">
        <v>1</v>
      </c>
      <c r="G6439">
        <v>2</v>
      </c>
      <c r="H6439">
        <v>4</v>
      </c>
    </row>
    <row r="6440" spans="2:8" x14ac:dyDescent="0.3">
      <c r="B6440" t="s">
        <v>893</v>
      </c>
      <c r="C6440" s="2">
        <v>45839</v>
      </c>
      <c r="D6440">
        <v>22</v>
      </c>
      <c r="E6440">
        <v>21</v>
      </c>
      <c r="F6440">
        <v>1</v>
      </c>
      <c r="G6440">
        <v>0</v>
      </c>
      <c r="H6440">
        <v>10</v>
      </c>
    </row>
    <row r="6441" spans="2:8" x14ac:dyDescent="0.3">
      <c r="B6441" t="s">
        <v>893</v>
      </c>
      <c r="C6441" s="2">
        <v>45870</v>
      </c>
      <c r="D6441">
        <v>22</v>
      </c>
      <c r="E6441">
        <v>22</v>
      </c>
      <c r="F6441">
        <v>0</v>
      </c>
      <c r="G6441">
        <v>2</v>
      </c>
      <c r="H6441">
        <v>2</v>
      </c>
    </row>
    <row r="6442" spans="2:8" x14ac:dyDescent="0.3">
      <c r="B6442" t="s">
        <v>893</v>
      </c>
      <c r="C6442" s="2">
        <v>45901</v>
      </c>
      <c r="D6442">
        <v>23</v>
      </c>
      <c r="E6442">
        <v>21</v>
      </c>
      <c r="F6442">
        <v>2</v>
      </c>
      <c r="G6442">
        <v>4</v>
      </c>
      <c r="H6442">
        <v>2</v>
      </c>
    </row>
    <row r="6443" spans="2:8" x14ac:dyDescent="0.3">
      <c r="B6443" t="s">
        <v>893</v>
      </c>
      <c r="C6443" s="2">
        <v>45931</v>
      </c>
      <c r="D6443">
        <v>20</v>
      </c>
      <c r="E6443">
        <v>19</v>
      </c>
      <c r="F6443">
        <v>1</v>
      </c>
      <c r="G6443">
        <v>1</v>
      </c>
      <c r="H6443">
        <v>12</v>
      </c>
    </row>
    <row r="6444" spans="2:8" x14ac:dyDescent="0.3">
      <c r="B6444" t="s">
        <v>893</v>
      </c>
      <c r="C6444" s="2">
        <v>45962</v>
      </c>
      <c r="D6444">
        <v>23</v>
      </c>
      <c r="E6444">
        <v>22</v>
      </c>
      <c r="F6444">
        <v>1</v>
      </c>
      <c r="G6444">
        <v>1</v>
      </c>
      <c r="H6444">
        <v>10</v>
      </c>
    </row>
    <row r="6445" spans="2:8" x14ac:dyDescent="0.3">
      <c r="B6445" t="s">
        <v>893</v>
      </c>
      <c r="C6445" s="2">
        <v>45992</v>
      </c>
      <c r="D6445">
        <v>21</v>
      </c>
      <c r="E6445">
        <v>20</v>
      </c>
      <c r="F6445">
        <v>1</v>
      </c>
      <c r="G6445">
        <v>2</v>
      </c>
      <c r="H6445">
        <v>6</v>
      </c>
    </row>
    <row r="6446" spans="2:8" x14ac:dyDescent="0.3">
      <c r="B6446" t="s">
        <v>895</v>
      </c>
      <c r="C6446" s="2">
        <v>45658</v>
      </c>
      <c r="D6446">
        <v>21</v>
      </c>
      <c r="E6446">
        <v>21</v>
      </c>
      <c r="F6446">
        <v>0</v>
      </c>
      <c r="G6446">
        <v>1</v>
      </c>
      <c r="H6446">
        <v>6</v>
      </c>
    </row>
    <row r="6447" spans="2:8" x14ac:dyDescent="0.3">
      <c r="B6447" t="s">
        <v>895</v>
      </c>
      <c r="C6447" s="2">
        <v>45689</v>
      </c>
      <c r="D6447">
        <v>21</v>
      </c>
      <c r="E6447">
        <v>18</v>
      </c>
      <c r="F6447">
        <v>3</v>
      </c>
      <c r="G6447">
        <v>3</v>
      </c>
      <c r="H6447">
        <v>16</v>
      </c>
    </row>
    <row r="6448" spans="2:8" x14ac:dyDescent="0.3">
      <c r="B6448" t="s">
        <v>895</v>
      </c>
      <c r="C6448" s="2">
        <v>45717</v>
      </c>
      <c r="D6448">
        <v>21</v>
      </c>
      <c r="E6448">
        <v>18</v>
      </c>
      <c r="F6448">
        <v>3</v>
      </c>
      <c r="G6448">
        <v>4</v>
      </c>
      <c r="H6448">
        <v>4</v>
      </c>
    </row>
    <row r="6449" spans="2:8" x14ac:dyDescent="0.3">
      <c r="B6449" t="s">
        <v>895</v>
      </c>
      <c r="C6449" s="2">
        <v>45748</v>
      </c>
      <c r="D6449">
        <v>23</v>
      </c>
      <c r="E6449">
        <v>20</v>
      </c>
      <c r="F6449">
        <v>3</v>
      </c>
      <c r="G6449">
        <v>4</v>
      </c>
      <c r="H6449">
        <v>12</v>
      </c>
    </row>
    <row r="6450" spans="2:8" x14ac:dyDescent="0.3">
      <c r="B6450" t="s">
        <v>895</v>
      </c>
      <c r="C6450" s="2">
        <v>45778</v>
      </c>
      <c r="D6450">
        <v>20</v>
      </c>
      <c r="E6450">
        <v>18</v>
      </c>
      <c r="F6450">
        <v>2</v>
      </c>
      <c r="G6450">
        <v>1</v>
      </c>
      <c r="H6450">
        <v>0</v>
      </c>
    </row>
    <row r="6451" spans="2:8" x14ac:dyDescent="0.3">
      <c r="B6451" t="s">
        <v>895</v>
      </c>
      <c r="C6451" s="2">
        <v>45809</v>
      </c>
      <c r="D6451">
        <v>21</v>
      </c>
      <c r="E6451">
        <v>18</v>
      </c>
      <c r="F6451">
        <v>3</v>
      </c>
      <c r="G6451">
        <v>1</v>
      </c>
      <c r="H6451">
        <v>4</v>
      </c>
    </row>
    <row r="6452" spans="2:8" x14ac:dyDescent="0.3">
      <c r="B6452" t="s">
        <v>895</v>
      </c>
      <c r="C6452" s="2">
        <v>45839</v>
      </c>
      <c r="D6452">
        <v>21</v>
      </c>
      <c r="E6452">
        <v>20</v>
      </c>
      <c r="F6452">
        <v>1</v>
      </c>
      <c r="G6452">
        <v>0</v>
      </c>
      <c r="H6452">
        <v>8</v>
      </c>
    </row>
    <row r="6453" spans="2:8" x14ac:dyDescent="0.3">
      <c r="B6453" t="s">
        <v>895</v>
      </c>
      <c r="C6453" s="2">
        <v>45870</v>
      </c>
      <c r="D6453">
        <v>21</v>
      </c>
      <c r="E6453">
        <v>21</v>
      </c>
      <c r="F6453">
        <v>0</v>
      </c>
      <c r="G6453">
        <v>3</v>
      </c>
      <c r="H6453">
        <v>10</v>
      </c>
    </row>
    <row r="6454" spans="2:8" x14ac:dyDescent="0.3">
      <c r="B6454" t="s">
        <v>895</v>
      </c>
      <c r="C6454" s="2">
        <v>45901</v>
      </c>
      <c r="D6454">
        <v>21</v>
      </c>
      <c r="E6454">
        <v>20</v>
      </c>
      <c r="F6454">
        <v>1</v>
      </c>
      <c r="G6454">
        <v>4</v>
      </c>
      <c r="H6454">
        <v>6</v>
      </c>
    </row>
    <row r="6455" spans="2:8" x14ac:dyDescent="0.3">
      <c r="B6455" t="s">
        <v>895</v>
      </c>
      <c r="C6455" s="2">
        <v>45931</v>
      </c>
      <c r="D6455">
        <v>22</v>
      </c>
      <c r="E6455">
        <v>21</v>
      </c>
      <c r="F6455">
        <v>1</v>
      </c>
      <c r="G6455">
        <v>0</v>
      </c>
      <c r="H6455">
        <v>6</v>
      </c>
    </row>
    <row r="6456" spans="2:8" x14ac:dyDescent="0.3">
      <c r="B6456" t="s">
        <v>895</v>
      </c>
      <c r="C6456" s="2">
        <v>45962</v>
      </c>
      <c r="D6456">
        <v>22</v>
      </c>
      <c r="E6456">
        <v>22</v>
      </c>
      <c r="F6456">
        <v>0</v>
      </c>
      <c r="G6456">
        <v>1</v>
      </c>
      <c r="H6456">
        <v>0</v>
      </c>
    </row>
    <row r="6457" spans="2:8" x14ac:dyDescent="0.3">
      <c r="B6457" t="s">
        <v>895</v>
      </c>
      <c r="C6457" s="2">
        <v>45992</v>
      </c>
      <c r="D6457">
        <v>21</v>
      </c>
      <c r="E6457">
        <v>21</v>
      </c>
      <c r="F6457">
        <v>0</v>
      </c>
      <c r="G6457">
        <v>1</v>
      </c>
      <c r="H6457">
        <v>6</v>
      </c>
    </row>
    <row r="6458" spans="2:8" x14ac:dyDescent="0.3">
      <c r="B6458" t="s">
        <v>897</v>
      </c>
      <c r="C6458" s="2">
        <v>45658</v>
      </c>
      <c r="D6458">
        <v>20</v>
      </c>
      <c r="E6458">
        <v>18</v>
      </c>
      <c r="F6458">
        <v>2</v>
      </c>
      <c r="G6458">
        <v>3</v>
      </c>
      <c r="H6458">
        <v>4</v>
      </c>
    </row>
    <row r="6459" spans="2:8" x14ac:dyDescent="0.3">
      <c r="B6459" t="s">
        <v>897</v>
      </c>
      <c r="C6459" s="2">
        <v>45689</v>
      </c>
      <c r="D6459">
        <v>21</v>
      </c>
      <c r="E6459">
        <v>20</v>
      </c>
      <c r="F6459">
        <v>1</v>
      </c>
      <c r="G6459">
        <v>3</v>
      </c>
      <c r="H6459">
        <v>10</v>
      </c>
    </row>
    <row r="6460" spans="2:8" x14ac:dyDescent="0.3">
      <c r="B6460" t="s">
        <v>897</v>
      </c>
      <c r="C6460" s="2">
        <v>45717</v>
      </c>
      <c r="D6460">
        <v>21</v>
      </c>
      <c r="E6460">
        <v>17</v>
      </c>
      <c r="F6460">
        <v>4</v>
      </c>
      <c r="G6460">
        <v>1</v>
      </c>
      <c r="H6460">
        <v>0</v>
      </c>
    </row>
    <row r="6461" spans="2:8" x14ac:dyDescent="0.3">
      <c r="B6461" t="s">
        <v>897</v>
      </c>
      <c r="C6461" s="2">
        <v>45748</v>
      </c>
      <c r="D6461">
        <v>21</v>
      </c>
      <c r="E6461">
        <v>21</v>
      </c>
      <c r="F6461">
        <v>0</v>
      </c>
      <c r="G6461">
        <v>0</v>
      </c>
      <c r="H6461">
        <v>6</v>
      </c>
    </row>
    <row r="6462" spans="2:8" x14ac:dyDescent="0.3">
      <c r="B6462" t="s">
        <v>897</v>
      </c>
      <c r="C6462" s="2">
        <v>45778</v>
      </c>
      <c r="D6462">
        <v>20</v>
      </c>
      <c r="E6462">
        <v>17</v>
      </c>
      <c r="F6462">
        <v>3</v>
      </c>
      <c r="G6462">
        <v>1</v>
      </c>
      <c r="H6462">
        <v>8</v>
      </c>
    </row>
    <row r="6463" spans="2:8" x14ac:dyDescent="0.3">
      <c r="B6463" t="s">
        <v>897</v>
      </c>
      <c r="C6463" s="2">
        <v>45809</v>
      </c>
      <c r="D6463">
        <v>23</v>
      </c>
      <c r="E6463">
        <v>19</v>
      </c>
      <c r="F6463">
        <v>4</v>
      </c>
      <c r="G6463">
        <v>1</v>
      </c>
      <c r="H6463">
        <v>2</v>
      </c>
    </row>
    <row r="6464" spans="2:8" x14ac:dyDescent="0.3">
      <c r="B6464" t="s">
        <v>897</v>
      </c>
      <c r="C6464" s="2">
        <v>45839</v>
      </c>
      <c r="D6464">
        <v>22</v>
      </c>
      <c r="E6464">
        <v>19</v>
      </c>
      <c r="F6464">
        <v>3</v>
      </c>
      <c r="G6464">
        <v>4</v>
      </c>
      <c r="H6464">
        <v>6</v>
      </c>
    </row>
    <row r="6465" spans="2:8" x14ac:dyDescent="0.3">
      <c r="B6465" t="s">
        <v>897</v>
      </c>
      <c r="C6465" s="2">
        <v>45870</v>
      </c>
      <c r="D6465">
        <v>22</v>
      </c>
      <c r="E6465">
        <v>18</v>
      </c>
      <c r="F6465">
        <v>4</v>
      </c>
      <c r="G6465">
        <v>2</v>
      </c>
      <c r="H6465">
        <v>4</v>
      </c>
    </row>
    <row r="6466" spans="2:8" x14ac:dyDescent="0.3">
      <c r="B6466" t="s">
        <v>897</v>
      </c>
      <c r="C6466" s="2">
        <v>45901</v>
      </c>
      <c r="D6466">
        <v>20</v>
      </c>
      <c r="E6466">
        <v>20</v>
      </c>
      <c r="F6466">
        <v>0</v>
      </c>
      <c r="G6466">
        <v>1</v>
      </c>
      <c r="H6466">
        <v>8</v>
      </c>
    </row>
    <row r="6467" spans="2:8" x14ac:dyDescent="0.3">
      <c r="B6467" t="s">
        <v>897</v>
      </c>
      <c r="C6467" s="2">
        <v>45931</v>
      </c>
      <c r="D6467">
        <v>22</v>
      </c>
      <c r="E6467">
        <v>22</v>
      </c>
      <c r="F6467">
        <v>0</v>
      </c>
      <c r="G6467">
        <v>4</v>
      </c>
      <c r="H6467">
        <v>4</v>
      </c>
    </row>
    <row r="6468" spans="2:8" x14ac:dyDescent="0.3">
      <c r="B6468" t="s">
        <v>897</v>
      </c>
      <c r="C6468" s="2">
        <v>45962</v>
      </c>
      <c r="D6468">
        <v>21</v>
      </c>
      <c r="E6468">
        <v>19</v>
      </c>
      <c r="F6468">
        <v>2</v>
      </c>
      <c r="G6468">
        <v>4</v>
      </c>
      <c r="H6468">
        <v>6</v>
      </c>
    </row>
    <row r="6469" spans="2:8" x14ac:dyDescent="0.3">
      <c r="B6469" t="s">
        <v>897</v>
      </c>
      <c r="C6469" s="2">
        <v>45992</v>
      </c>
      <c r="D6469">
        <v>22</v>
      </c>
      <c r="E6469">
        <v>18</v>
      </c>
      <c r="F6469">
        <v>4</v>
      </c>
      <c r="G6469">
        <v>0</v>
      </c>
      <c r="H6469">
        <v>16</v>
      </c>
    </row>
    <row r="6470" spans="2:8" x14ac:dyDescent="0.3">
      <c r="B6470" t="s">
        <v>898</v>
      </c>
      <c r="C6470" s="2">
        <v>45658</v>
      </c>
      <c r="D6470">
        <v>21</v>
      </c>
      <c r="E6470">
        <v>21</v>
      </c>
      <c r="F6470">
        <v>0</v>
      </c>
      <c r="G6470">
        <v>2</v>
      </c>
      <c r="H6470">
        <v>16</v>
      </c>
    </row>
    <row r="6471" spans="2:8" x14ac:dyDescent="0.3">
      <c r="B6471" t="s">
        <v>898</v>
      </c>
      <c r="C6471" s="2">
        <v>45689</v>
      </c>
      <c r="D6471">
        <v>23</v>
      </c>
      <c r="E6471">
        <v>20</v>
      </c>
      <c r="F6471">
        <v>3</v>
      </c>
      <c r="G6471">
        <v>0</v>
      </c>
      <c r="H6471">
        <v>4</v>
      </c>
    </row>
    <row r="6472" spans="2:8" x14ac:dyDescent="0.3">
      <c r="B6472" t="s">
        <v>898</v>
      </c>
      <c r="C6472" s="2">
        <v>45717</v>
      </c>
      <c r="D6472">
        <v>20</v>
      </c>
      <c r="E6472">
        <v>18</v>
      </c>
      <c r="F6472">
        <v>2</v>
      </c>
      <c r="G6472">
        <v>2</v>
      </c>
      <c r="H6472">
        <v>4</v>
      </c>
    </row>
    <row r="6473" spans="2:8" x14ac:dyDescent="0.3">
      <c r="B6473" t="s">
        <v>898</v>
      </c>
      <c r="C6473" s="2">
        <v>45748</v>
      </c>
      <c r="D6473">
        <v>21</v>
      </c>
      <c r="E6473">
        <v>17</v>
      </c>
      <c r="F6473">
        <v>4</v>
      </c>
      <c r="G6473">
        <v>3</v>
      </c>
      <c r="H6473">
        <v>16</v>
      </c>
    </row>
    <row r="6474" spans="2:8" x14ac:dyDescent="0.3">
      <c r="B6474" t="s">
        <v>898</v>
      </c>
      <c r="C6474" s="2">
        <v>45778</v>
      </c>
      <c r="D6474">
        <v>22</v>
      </c>
      <c r="E6474">
        <v>21</v>
      </c>
      <c r="F6474">
        <v>1</v>
      </c>
      <c r="G6474">
        <v>3</v>
      </c>
      <c r="H6474">
        <v>0</v>
      </c>
    </row>
    <row r="6475" spans="2:8" x14ac:dyDescent="0.3">
      <c r="B6475" t="s">
        <v>898</v>
      </c>
      <c r="C6475" s="2">
        <v>45809</v>
      </c>
      <c r="D6475">
        <v>21</v>
      </c>
      <c r="E6475">
        <v>20</v>
      </c>
      <c r="F6475">
        <v>1</v>
      </c>
      <c r="G6475">
        <v>4</v>
      </c>
      <c r="H6475">
        <v>6</v>
      </c>
    </row>
    <row r="6476" spans="2:8" x14ac:dyDescent="0.3">
      <c r="B6476" t="s">
        <v>898</v>
      </c>
      <c r="C6476" s="2">
        <v>45839</v>
      </c>
      <c r="D6476">
        <v>20</v>
      </c>
      <c r="E6476">
        <v>19</v>
      </c>
      <c r="F6476">
        <v>1</v>
      </c>
      <c r="G6476">
        <v>1</v>
      </c>
      <c r="H6476">
        <v>0</v>
      </c>
    </row>
    <row r="6477" spans="2:8" x14ac:dyDescent="0.3">
      <c r="B6477" t="s">
        <v>898</v>
      </c>
      <c r="C6477" s="2">
        <v>45870</v>
      </c>
      <c r="D6477">
        <v>21</v>
      </c>
      <c r="E6477">
        <v>17</v>
      </c>
      <c r="F6477">
        <v>4</v>
      </c>
      <c r="G6477">
        <v>2</v>
      </c>
      <c r="H6477">
        <v>0</v>
      </c>
    </row>
    <row r="6478" spans="2:8" x14ac:dyDescent="0.3">
      <c r="B6478" t="s">
        <v>898</v>
      </c>
      <c r="C6478" s="2">
        <v>45901</v>
      </c>
      <c r="D6478">
        <v>20</v>
      </c>
      <c r="E6478">
        <v>17</v>
      </c>
      <c r="F6478">
        <v>3</v>
      </c>
      <c r="G6478">
        <v>4</v>
      </c>
      <c r="H6478">
        <v>4</v>
      </c>
    </row>
    <row r="6479" spans="2:8" x14ac:dyDescent="0.3">
      <c r="B6479" t="s">
        <v>898</v>
      </c>
      <c r="C6479" s="2">
        <v>45931</v>
      </c>
      <c r="D6479">
        <v>21</v>
      </c>
      <c r="E6479">
        <v>20</v>
      </c>
      <c r="F6479">
        <v>1</v>
      </c>
      <c r="G6479">
        <v>4</v>
      </c>
      <c r="H6479">
        <v>10</v>
      </c>
    </row>
    <row r="6480" spans="2:8" x14ac:dyDescent="0.3">
      <c r="B6480" t="s">
        <v>898</v>
      </c>
      <c r="C6480" s="2">
        <v>45962</v>
      </c>
      <c r="D6480">
        <v>21</v>
      </c>
      <c r="E6480">
        <v>17</v>
      </c>
      <c r="F6480">
        <v>4</v>
      </c>
      <c r="G6480">
        <v>0</v>
      </c>
      <c r="H6480">
        <v>6</v>
      </c>
    </row>
    <row r="6481" spans="2:8" x14ac:dyDescent="0.3">
      <c r="B6481" t="s">
        <v>898</v>
      </c>
      <c r="C6481" s="2">
        <v>45992</v>
      </c>
      <c r="D6481">
        <v>23</v>
      </c>
      <c r="E6481">
        <v>20</v>
      </c>
      <c r="F6481">
        <v>3</v>
      </c>
      <c r="G6481">
        <v>4</v>
      </c>
      <c r="H6481">
        <v>0</v>
      </c>
    </row>
    <row r="6482" spans="2:8" x14ac:dyDescent="0.3">
      <c r="B6482" t="s">
        <v>899</v>
      </c>
      <c r="C6482" s="2">
        <v>45658</v>
      </c>
      <c r="D6482">
        <v>23</v>
      </c>
      <c r="E6482">
        <v>23</v>
      </c>
      <c r="F6482">
        <v>0</v>
      </c>
      <c r="G6482">
        <v>0</v>
      </c>
      <c r="H6482">
        <v>8</v>
      </c>
    </row>
    <row r="6483" spans="2:8" x14ac:dyDescent="0.3">
      <c r="B6483" t="s">
        <v>899</v>
      </c>
      <c r="C6483" s="2">
        <v>45689</v>
      </c>
      <c r="D6483">
        <v>23</v>
      </c>
      <c r="E6483">
        <v>19</v>
      </c>
      <c r="F6483">
        <v>4</v>
      </c>
      <c r="G6483">
        <v>3</v>
      </c>
      <c r="H6483">
        <v>0</v>
      </c>
    </row>
    <row r="6484" spans="2:8" x14ac:dyDescent="0.3">
      <c r="B6484" t="s">
        <v>899</v>
      </c>
      <c r="C6484" s="2">
        <v>45717</v>
      </c>
      <c r="D6484">
        <v>21</v>
      </c>
      <c r="E6484">
        <v>17</v>
      </c>
      <c r="F6484">
        <v>4</v>
      </c>
      <c r="G6484">
        <v>4</v>
      </c>
      <c r="H6484">
        <v>0</v>
      </c>
    </row>
    <row r="6485" spans="2:8" x14ac:dyDescent="0.3">
      <c r="B6485" t="s">
        <v>899</v>
      </c>
      <c r="C6485" s="2">
        <v>45748</v>
      </c>
      <c r="D6485">
        <v>21</v>
      </c>
      <c r="E6485">
        <v>19</v>
      </c>
      <c r="F6485">
        <v>2</v>
      </c>
      <c r="G6485">
        <v>0</v>
      </c>
      <c r="H6485">
        <v>16</v>
      </c>
    </row>
    <row r="6486" spans="2:8" x14ac:dyDescent="0.3">
      <c r="B6486" t="s">
        <v>899</v>
      </c>
      <c r="C6486" s="2">
        <v>45778</v>
      </c>
      <c r="D6486">
        <v>23</v>
      </c>
      <c r="E6486">
        <v>22</v>
      </c>
      <c r="F6486">
        <v>1</v>
      </c>
      <c r="G6486">
        <v>2</v>
      </c>
      <c r="H6486">
        <v>2</v>
      </c>
    </row>
    <row r="6487" spans="2:8" x14ac:dyDescent="0.3">
      <c r="B6487" t="s">
        <v>899</v>
      </c>
      <c r="C6487" s="2">
        <v>45809</v>
      </c>
      <c r="D6487">
        <v>22</v>
      </c>
      <c r="E6487">
        <v>21</v>
      </c>
      <c r="F6487">
        <v>1</v>
      </c>
      <c r="G6487">
        <v>4</v>
      </c>
      <c r="H6487">
        <v>4</v>
      </c>
    </row>
    <row r="6488" spans="2:8" x14ac:dyDescent="0.3">
      <c r="B6488" t="s">
        <v>899</v>
      </c>
      <c r="C6488" s="2">
        <v>45839</v>
      </c>
      <c r="D6488">
        <v>21</v>
      </c>
      <c r="E6488">
        <v>21</v>
      </c>
      <c r="F6488">
        <v>0</v>
      </c>
      <c r="G6488">
        <v>1</v>
      </c>
      <c r="H6488">
        <v>0</v>
      </c>
    </row>
    <row r="6489" spans="2:8" x14ac:dyDescent="0.3">
      <c r="B6489" t="s">
        <v>899</v>
      </c>
      <c r="C6489" s="2">
        <v>45870</v>
      </c>
      <c r="D6489">
        <v>20</v>
      </c>
      <c r="E6489">
        <v>17</v>
      </c>
      <c r="F6489">
        <v>3</v>
      </c>
      <c r="G6489">
        <v>2</v>
      </c>
      <c r="H6489">
        <v>8</v>
      </c>
    </row>
    <row r="6490" spans="2:8" x14ac:dyDescent="0.3">
      <c r="B6490" t="s">
        <v>899</v>
      </c>
      <c r="C6490" s="2">
        <v>45901</v>
      </c>
      <c r="D6490">
        <v>20</v>
      </c>
      <c r="E6490">
        <v>18</v>
      </c>
      <c r="F6490">
        <v>2</v>
      </c>
      <c r="G6490">
        <v>1</v>
      </c>
      <c r="H6490">
        <v>2</v>
      </c>
    </row>
    <row r="6491" spans="2:8" x14ac:dyDescent="0.3">
      <c r="B6491" t="s">
        <v>899</v>
      </c>
      <c r="C6491" s="2">
        <v>45931</v>
      </c>
      <c r="D6491">
        <v>22</v>
      </c>
      <c r="E6491">
        <v>22</v>
      </c>
      <c r="F6491">
        <v>0</v>
      </c>
      <c r="G6491">
        <v>4</v>
      </c>
      <c r="H6491">
        <v>4</v>
      </c>
    </row>
    <row r="6492" spans="2:8" x14ac:dyDescent="0.3">
      <c r="B6492" t="s">
        <v>899</v>
      </c>
      <c r="C6492" s="2">
        <v>45962</v>
      </c>
      <c r="D6492">
        <v>23</v>
      </c>
      <c r="E6492">
        <v>20</v>
      </c>
      <c r="F6492">
        <v>3</v>
      </c>
      <c r="G6492">
        <v>4</v>
      </c>
      <c r="H6492">
        <v>2</v>
      </c>
    </row>
    <row r="6493" spans="2:8" x14ac:dyDescent="0.3">
      <c r="B6493" t="s">
        <v>899</v>
      </c>
      <c r="C6493" s="2">
        <v>45992</v>
      </c>
      <c r="D6493">
        <v>22</v>
      </c>
      <c r="E6493">
        <v>21</v>
      </c>
      <c r="F6493">
        <v>1</v>
      </c>
      <c r="G6493">
        <v>1</v>
      </c>
      <c r="H6493">
        <v>0</v>
      </c>
    </row>
    <row r="6494" spans="2:8" x14ac:dyDescent="0.3">
      <c r="B6494" t="s">
        <v>900</v>
      </c>
      <c r="C6494" s="2">
        <v>45658</v>
      </c>
      <c r="D6494">
        <v>20</v>
      </c>
      <c r="E6494">
        <v>18</v>
      </c>
      <c r="F6494">
        <v>2</v>
      </c>
      <c r="G6494">
        <v>0</v>
      </c>
      <c r="H6494">
        <v>4</v>
      </c>
    </row>
    <row r="6495" spans="2:8" x14ac:dyDescent="0.3">
      <c r="B6495" t="s">
        <v>900</v>
      </c>
      <c r="C6495" s="2">
        <v>45689</v>
      </c>
      <c r="D6495">
        <v>22</v>
      </c>
      <c r="E6495">
        <v>21</v>
      </c>
      <c r="F6495">
        <v>1</v>
      </c>
      <c r="G6495">
        <v>4</v>
      </c>
      <c r="H6495">
        <v>10</v>
      </c>
    </row>
    <row r="6496" spans="2:8" x14ac:dyDescent="0.3">
      <c r="B6496" t="s">
        <v>900</v>
      </c>
      <c r="C6496" s="2">
        <v>45717</v>
      </c>
      <c r="D6496">
        <v>22</v>
      </c>
      <c r="E6496">
        <v>20</v>
      </c>
      <c r="F6496">
        <v>2</v>
      </c>
      <c r="G6496">
        <v>3</v>
      </c>
      <c r="H6496">
        <v>2</v>
      </c>
    </row>
    <row r="6497" spans="2:8" x14ac:dyDescent="0.3">
      <c r="B6497" t="s">
        <v>900</v>
      </c>
      <c r="C6497" s="2">
        <v>45748</v>
      </c>
      <c r="D6497">
        <v>23</v>
      </c>
      <c r="E6497">
        <v>22</v>
      </c>
      <c r="F6497">
        <v>1</v>
      </c>
      <c r="G6497">
        <v>0</v>
      </c>
      <c r="H6497">
        <v>4</v>
      </c>
    </row>
    <row r="6498" spans="2:8" x14ac:dyDescent="0.3">
      <c r="B6498" t="s">
        <v>900</v>
      </c>
      <c r="C6498" s="2">
        <v>45778</v>
      </c>
      <c r="D6498">
        <v>20</v>
      </c>
      <c r="E6498">
        <v>20</v>
      </c>
      <c r="F6498">
        <v>0</v>
      </c>
      <c r="G6498">
        <v>2</v>
      </c>
      <c r="H6498">
        <v>6</v>
      </c>
    </row>
    <row r="6499" spans="2:8" x14ac:dyDescent="0.3">
      <c r="B6499" t="s">
        <v>900</v>
      </c>
      <c r="C6499" s="2">
        <v>45809</v>
      </c>
      <c r="D6499">
        <v>22</v>
      </c>
      <c r="E6499">
        <v>21</v>
      </c>
      <c r="F6499">
        <v>1</v>
      </c>
      <c r="G6499">
        <v>1</v>
      </c>
      <c r="H6499">
        <v>2</v>
      </c>
    </row>
    <row r="6500" spans="2:8" x14ac:dyDescent="0.3">
      <c r="B6500" t="s">
        <v>900</v>
      </c>
      <c r="C6500" s="2">
        <v>45839</v>
      </c>
      <c r="D6500">
        <v>21</v>
      </c>
      <c r="E6500">
        <v>17</v>
      </c>
      <c r="F6500">
        <v>4</v>
      </c>
      <c r="G6500">
        <v>1</v>
      </c>
      <c r="H6500">
        <v>16</v>
      </c>
    </row>
    <row r="6501" spans="2:8" x14ac:dyDescent="0.3">
      <c r="B6501" t="s">
        <v>900</v>
      </c>
      <c r="C6501" s="2">
        <v>45870</v>
      </c>
      <c r="D6501">
        <v>23</v>
      </c>
      <c r="E6501">
        <v>19</v>
      </c>
      <c r="F6501">
        <v>4</v>
      </c>
      <c r="G6501">
        <v>2</v>
      </c>
      <c r="H6501">
        <v>2</v>
      </c>
    </row>
    <row r="6502" spans="2:8" x14ac:dyDescent="0.3">
      <c r="B6502" t="s">
        <v>900</v>
      </c>
      <c r="C6502" s="2">
        <v>45901</v>
      </c>
      <c r="D6502">
        <v>23</v>
      </c>
      <c r="E6502">
        <v>19</v>
      </c>
      <c r="F6502">
        <v>4</v>
      </c>
      <c r="G6502">
        <v>2</v>
      </c>
      <c r="H6502">
        <v>4</v>
      </c>
    </row>
    <row r="6503" spans="2:8" x14ac:dyDescent="0.3">
      <c r="B6503" t="s">
        <v>900</v>
      </c>
      <c r="C6503" s="2">
        <v>45931</v>
      </c>
      <c r="D6503">
        <v>21</v>
      </c>
      <c r="E6503">
        <v>17</v>
      </c>
      <c r="F6503">
        <v>4</v>
      </c>
      <c r="G6503">
        <v>0</v>
      </c>
      <c r="H6503">
        <v>4</v>
      </c>
    </row>
    <row r="6504" spans="2:8" x14ac:dyDescent="0.3">
      <c r="B6504" t="s">
        <v>900</v>
      </c>
      <c r="C6504" s="2">
        <v>45962</v>
      </c>
      <c r="D6504">
        <v>21</v>
      </c>
      <c r="E6504">
        <v>21</v>
      </c>
      <c r="F6504">
        <v>0</v>
      </c>
      <c r="G6504">
        <v>1</v>
      </c>
      <c r="H6504">
        <v>0</v>
      </c>
    </row>
    <row r="6505" spans="2:8" x14ac:dyDescent="0.3">
      <c r="B6505" t="s">
        <v>900</v>
      </c>
      <c r="C6505" s="2">
        <v>45992</v>
      </c>
      <c r="D6505">
        <v>20</v>
      </c>
      <c r="E6505">
        <v>16</v>
      </c>
      <c r="F6505">
        <v>4</v>
      </c>
      <c r="G6505">
        <v>1</v>
      </c>
      <c r="H6505">
        <v>12</v>
      </c>
    </row>
    <row r="6506" spans="2:8" x14ac:dyDescent="0.3">
      <c r="B6506" t="s">
        <v>901</v>
      </c>
      <c r="C6506" s="2">
        <v>45658</v>
      </c>
      <c r="D6506">
        <v>23</v>
      </c>
      <c r="E6506">
        <v>23</v>
      </c>
      <c r="F6506">
        <v>0</v>
      </c>
      <c r="G6506">
        <v>2</v>
      </c>
      <c r="H6506">
        <v>8</v>
      </c>
    </row>
    <row r="6507" spans="2:8" x14ac:dyDescent="0.3">
      <c r="B6507" t="s">
        <v>901</v>
      </c>
      <c r="C6507" s="2">
        <v>45689</v>
      </c>
      <c r="D6507">
        <v>22</v>
      </c>
      <c r="E6507">
        <v>22</v>
      </c>
      <c r="F6507">
        <v>0</v>
      </c>
      <c r="G6507">
        <v>4</v>
      </c>
      <c r="H6507">
        <v>16</v>
      </c>
    </row>
    <row r="6508" spans="2:8" x14ac:dyDescent="0.3">
      <c r="B6508" t="s">
        <v>901</v>
      </c>
      <c r="C6508" s="2">
        <v>45717</v>
      </c>
      <c r="D6508">
        <v>22</v>
      </c>
      <c r="E6508">
        <v>18</v>
      </c>
      <c r="F6508">
        <v>4</v>
      </c>
      <c r="G6508">
        <v>3</v>
      </c>
      <c r="H6508">
        <v>6</v>
      </c>
    </row>
    <row r="6509" spans="2:8" x14ac:dyDescent="0.3">
      <c r="B6509" t="s">
        <v>901</v>
      </c>
      <c r="C6509" s="2">
        <v>45748</v>
      </c>
      <c r="D6509">
        <v>22</v>
      </c>
      <c r="E6509">
        <v>19</v>
      </c>
      <c r="F6509">
        <v>3</v>
      </c>
      <c r="G6509">
        <v>2</v>
      </c>
      <c r="H6509">
        <v>4</v>
      </c>
    </row>
    <row r="6510" spans="2:8" x14ac:dyDescent="0.3">
      <c r="B6510" t="s">
        <v>901</v>
      </c>
      <c r="C6510" s="2">
        <v>45778</v>
      </c>
      <c r="D6510">
        <v>22</v>
      </c>
      <c r="E6510">
        <v>21</v>
      </c>
      <c r="F6510">
        <v>1</v>
      </c>
      <c r="G6510">
        <v>3</v>
      </c>
      <c r="H6510">
        <v>2</v>
      </c>
    </row>
    <row r="6511" spans="2:8" x14ac:dyDescent="0.3">
      <c r="B6511" t="s">
        <v>901</v>
      </c>
      <c r="C6511" s="2">
        <v>45809</v>
      </c>
      <c r="D6511">
        <v>23</v>
      </c>
      <c r="E6511">
        <v>20</v>
      </c>
      <c r="F6511">
        <v>3</v>
      </c>
      <c r="G6511">
        <v>3</v>
      </c>
      <c r="H6511">
        <v>2</v>
      </c>
    </row>
    <row r="6512" spans="2:8" x14ac:dyDescent="0.3">
      <c r="B6512" t="s">
        <v>901</v>
      </c>
      <c r="C6512" s="2">
        <v>45839</v>
      </c>
      <c r="D6512">
        <v>20</v>
      </c>
      <c r="E6512">
        <v>20</v>
      </c>
      <c r="F6512">
        <v>0</v>
      </c>
      <c r="G6512">
        <v>3</v>
      </c>
      <c r="H6512">
        <v>6</v>
      </c>
    </row>
    <row r="6513" spans="2:8" x14ac:dyDescent="0.3">
      <c r="B6513" t="s">
        <v>901</v>
      </c>
      <c r="C6513" s="2">
        <v>45870</v>
      </c>
      <c r="D6513">
        <v>22</v>
      </c>
      <c r="E6513">
        <v>19</v>
      </c>
      <c r="F6513">
        <v>3</v>
      </c>
      <c r="G6513">
        <v>3</v>
      </c>
      <c r="H6513">
        <v>2</v>
      </c>
    </row>
    <row r="6514" spans="2:8" x14ac:dyDescent="0.3">
      <c r="B6514" t="s">
        <v>901</v>
      </c>
      <c r="C6514" s="2">
        <v>45901</v>
      </c>
      <c r="D6514">
        <v>23</v>
      </c>
      <c r="E6514">
        <v>22</v>
      </c>
      <c r="F6514">
        <v>1</v>
      </c>
      <c r="G6514">
        <v>1</v>
      </c>
      <c r="H6514">
        <v>2</v>
      </c>
    </row>
    <row r="6515" spans="2:8" x14ac:dyDescent="0.3">
      <c r="B6515" t="s">
        <v>901</v>
      </c>
      <c r="C6515" s="2">
        <v>45931</v>
      </c>
      <c r="D6515">
        <v>23</v>
      </c>
      <c r="E6515">
        <v>21</v>
      </c>
      <c r="F6515">
        <v>2</v>
      </c>
      <c r="G6515">
        <v>3</v>
      </c>
      <c r="H6515">
        <v>8</v>
      </c>
    </row>
    <row r="6516" spans="2:8" x14ac:dyDescent="0.3">
      <c r="B6516" t="s">
        <v>901</v>
      </c>
      <c r="C6516" s="2">
        <v>45962</v>
      </c>
      <c r="D6516">
        <v>22</v>
      </c>
      <c r="E6516">
        <v>20</v>
      </c>
      <c r="F6516">
        <v>2</v>
      </c>
      <c r="G6516">
        <v>2</v>
      </c>
      <c r="H6516">
        <v>8</v>
      </c>
    </row>
    <row r="6517" spans="2:8" x14ac:dyDescent="0.3">
      <c r="B6517" t="s">
        <v>901</v>
      </c>
      <c r="C6517" s="2">
        <v>45992</v>
      </c>
      <c r="D6517">
        <v>21</v>
      </c>
      <c r="E6517">
        <v>19</v>
      </c>
      <c r="F6517">
        <v>2</v>
      </c>
      <c r="G6517">
        <v>0</v>
      </c>
      <c r="H6517">
        <v>16</v>
      </c>
    </row>
    <row r="6518" spans="2:8" x14ac:dyDescent="0.3">
      <c r="B6518" t="s">
        <v>903</v>
      </c>
      <c r="C6518" s="2">
        <v>45658</v>
      </c>
      <c r="D6518">
        <v>22</v>
      </c>
      <c r="E6518">
        <v>20</v>
      </c>
      <c r="F6518">
        <v>2</v>
      </c>
      <c r="G6518">
        <v>3</v>
      </c>
      <c r="H6518">
        <v>2</v>
      </c>
    </row>
    <row r="6519" spans="2:8" x14ac:dyDescent="0.3">
      <c r="B6519" t="s">
        <v>903</v>
      </c>
      <c r="C6519" s="2">
        <v>45689</v>
      </c>
      <c r="D6519">
        <v>22</v>
      </c>
      <c r="E6519">
        <v>21</v>
      </c>
      <c r="F6519">
        <v>1</v>
      </c>
      <c r="G6519">
        <v>0</v>
      </c>
      <c r="H6519">
        <v>2</v>
      </c>
    </row>
    <row r="6520" spans="2:8" x14ac:dyDescent="0.3">
      <c r="B6520" t="s">
        <v>903</v>
      </c>
      <c r="C6520" s="2">
        <v>45717</v>
      </c>
      <c r="D6520">
        <v>22</v>
      </c>
      <c r="E6520">
        <v>18</v>
      </c>
      <c r="F6520">
        <v>4</v>
      </c>
      <c r="G6520">
        <v>3</v>
      </c>
      <c r="H6520">
        <v>10</v>
      </c>
    </row>
    <row r="6521" spans="2:8" x14ac:dyDescent="0.3">
      <c r="B6521" t="s">
        <v>903</v>
      </c>
      <c r="C6521" s="2">
        <v>45748</v>
      </c>
      <c r="D6521">
        <v>23</v>
      </c>
      <c r="E6521">
        <v>20</v>
      </c>
      <c r="F6521">
        <v>3</v>
      </c>
      <c r="G6521">
        <v>4</v>
      </c>
      <c r="H6521">
        <v>12</v>
      </c>
    </row>
    <row r="6522" spans="2:8" x14ac:dyDescent="0.3">
      <c r="B6522" t="s">
        <v>903</v>
      </c>
      <c r="C6522" s="2">
        <v>45778</v>
      </c>
      <c r="D6522">
        <v>23</v>
      </c>
      <c r="E6522">
        <v>22</v>
      </c>
      <c r="F6522">
        <v>1</v>
      </c>
      <c r="G6522">
        <v>1</v>
      </c>
      <c r="H6522">
        <v>4</v>
      </c>
    </row>
    <row r="6523" spans="2:8" x14ac:dyDescent="0.3">
      <c r="B6523" t="s">
        <v>903</v>
      </c>
      <c r="C6523" s="2">
        <v>45809</v>
      </c>
      <c r="D6523">
        <v>22</v>
      </c>
      <c r="E6523">
        <v>20</v>
      </c>
      <c r="F6523">
        <v>2</v>
      </c>
      <c r="G6523">
        <v>0</v>
      </c>
      <c r="H6523">
        <v>8</v>
      </c>
    </row>
    <row r="6524" spans="2:8" x14ac:dyDescent="0.3">
      <c r="B6524" t="s">
        <v>903</v>
      </c>
      <c r="C6524" s="2">
        <v>45839</v>
      </c>
      <c r="D6524">
        <v>22</v>
      </c>
      <c r="E6524">
        <v>18</v>
      </c>
      <c r="F6524">
        <v>4</v>
      </c>
      <c r="G6524">
        <v>1</v>
      </c>
      <c r="H6524">
        <v>6</v>
      </c>
    </row>
    <row r="6525" spans="2:8" x14ac:dyDescent="0.3">
      <c r="B6525" t="s">
        <v>903</v>
      </c>
      <c r="C6525" s="2">
        <v>45870</v>
      </c>
      <c r="D6525">
        <v>20</v>
      </c>
      <c r="E6525">
        <v>19</v>
      </c>
      <c r="F6525">
        <v>1</v>
      </c>
      <c r="G6525">
        <v>4</v>
      </c>
      <c r="H6525">
        <v>0</v>
      </c>
    </row>
    <row r="6526" spans="2:8" x14ac:dyDescent="0.3">
      <c r="B6526" t="s">
        <v>903</v>
      </c>
      <c r="C6526" s="2">
        <v>45901</v>
      </c>
      <c r="D6526">
        <v>21</v>
      </c>
      <c r="E6526">
        <v>19</v>
      </c>
      <c r="F6526">
        <v>2</v>
      </c>
      <c r="G6526">
        <v>4</v>
      </c>
      <c r="H6526">
        <v>8</v>
      </c>
    </row>
    <row r="6527" spans="2:8" x14ac:dyDescent="0.3">
      <c r="B6527" t="s">
        <v>903</v>
      </c>
      <c r="C6527" s="2">
        <v>45931</v>
      </c>
      <c r="D6527">
        <v>23</v>
      </c>
      <c r="E6527">
        <v>22</v>
      </c>
      <c r="F6527">
        <v>1</v>
      </c>
      <c r="G6527">
        <v>3</v>
      </c>
      <c r="H6527">
        <v>6</v>
      </c>
    </row>
    <row r="6528" spans="2:8" x14ac:dyDescent="0.3">
      <c r="B6528" t="s">
        <v>903</v>
      </c>
      <c r="C6528" s="2">
        <v>45962</v>
      </c>
      <c r="D6528">
        <v>21</v>
      </c>
      <c r="E6528">
        <v>21</v>
      </c>
      <c r="F6528">
        <v>0</v>
      </c>
      <c r="G6528">
        <v>2</v>
      </c>
      <c r="H6528">
        <v>2</v>
      </c>
    </row>
    <row r="6529" spans="2:8" x14ac:dyDescent="0.3">
      <c r="B6529" t="s">
        <v>903</v>
      </c>
      <c r="C6529" s="2">
        <v>45992</v>
      </c>
      <c r="D6529">
        <v>23</v>
      </c>
      <c r="E6529">
        <v>22</v>
      </c>
      <c r="F6529">
        <v>1</v>
      </c>
      <c r="G6529">
        <v>0</v>
      </c>
      <c r="H6529">
        <v>0</v>
      </c>
    </row>
    <row r="6530" spans="2:8" x14ac:dyDescent="0.3">
      <c r="B6530" t="s">
        <v>904</v>
      </c>
      <c r="C6530" s="2">
        <v>45658</v>
      </c>
      <c r="D6530">
        <v>21</v>
      </c>
      <c r="E6530">
        <v>19</v>
      </c>
      <c r="F6530">
        <v>2</v>
      </c>
      <c r="G6530">
        <v>3</v>
      </c>
      <c r="H6530">
        <v>0</v>
      </c>
    </row>
    <row r="6531" spans="2:8" x14ac:dyDescent="0.3">
      <c r="B6531" t="s">
        <v>904</v>
      </c>
      <c r="C6531" s="2">
        <v>45689</v>
      </c>
      <c r="D6531">
        <v>21</v>
      </c>
      <c r="E6531">
        <v>17</v>
      </c>
      <c r="F6531">
        <v>4</v>
      </c>
      <c r="G6531">
        <v>1</v>
      </c>
      <c r="H6531">
        <v>2</v>
      </c>
    </row>
    <row r="6532" spans="2:8" x14ac:dyDescent="0.3">
      <c r="B6532" t="s">
        <v>904</v>
      </c>
      <c r="C6532" s="2">
        <v>45717</v>
      </c>
      <c r="D6532">
        <v>22</v>
      </c>
      <c r="E6532">
        <v>18</v>
      </c>
      <c r="F6532">
        <v>4</v>
      </c>
      <c r="G6532">
        <v>2</v>
      </c>
      <c r="H6532">
        <v>12</v>
      </c>
    </row>
    <row r="6533" spans="2:8" x14ac:dyDescent="0.3">
      <c r="B6533" t="s">
        <v>904</v>
      </c>
      <c r="C6533" s="2">
        <v>45748</v>
      </c>
      <c r="D6533">
        <v>22</v>
      </c>
      <c r="E6533">
        <v>19</v>
      </c>
      <c r="F6533">
        <v>3</v>
      </c>
      <c r="G6533">
        <v>4</v>
      </c>
      <c r="H6533">
        <v>12</v>
      </c>
    </row>
    <row r="6534" spans="2:8" x14ac:dyDescent="0.3">
      <c r="B6534" t="s">
        <v>904</v>
      </c>
      <c r="C6534" s="2">
        <v>45778</v>
      </c>
      <c r="D6534">
        <v>21</v>
      </c>
      <c r="E6534">
        <v>21</v>
      </c>
      <c r="F6534">
        <v>0</v>
      </c>
      <c r="G6534">
        <v>3</v>
      </c>
      <c r="H6534">
        <v>2</v>
      </c>
    </row>
    <row r="6535" spans="2:8" x14ac:dyDescent="0.3">
      <c r="B6535" t="s">
        <v>904</v>
      </c>
      <c r="C6535" s="2">
        <v>45809</v>
      </c>
      <c r="D6535">
        <v>20</v>
      </c>
      <c r="E6535">
        <v>18</v>
      </c>
      <c r="F6535">
        <v>2</v>
      </c>
      <c r="G6535">
        <v>0</v>
      </c>
      <c r="H6535">
        <v>4</v>
      </c>
    </row>
    <row r="6536" spans="2:8" x14ac:dyDescent="0.3">
      <c r="B6536" t="s">
        <v>904</v>
      </c>
      <c r="C6536" s="2">
        <v>45839</v>
      </c>
      <c r="D6536">
        <v>22</v>
      </c>
      <c r="E6536">
        <v>20</v>
      </c>
      <c r="F6536">
        <v>2</v>
      </c>
      <c r="G6536">
        <v>4</v>
      </c>
      <c r="H6536">
        <v>12</v>
      </c>
    </row>
    <row r="6537" spans="2:8" x14ac:dyDescent="0.3">
      <c r="B6537" t="s">
        <v>904</v>
      </c>
      <c r="C6537" s="2">
        <v>45870</v>
      </c>
      <c r="D6537">
        <v>20</v>
      </c>
      <c r="E6537">
        <v>18</v>
      </c>
      <c r="F6537">
        <v>2</v>
      </c>
      <c r="G6537">
        <v>3</v>
      </c>
      <c r="H6537">
        <v>8</v>
      </c>
    </row>
    <row r="6538" spans="2:8" x14ac:dyDescent="0.3">
      <c r="B6538" t="s">
        <v>904</v>
      </c>
      <c r="C6538" s="2">
        <v>45901</v>
      </c>
      <c r="D6538">
        <v>23</v>
      </c>
      <c r="E6538">
        <v>20</v>
      </c>
      <c r="F6538">
        <v>3</v>
      </c>
      <c r="G6538">
        <v>2</v>
      </c>
      <c r="H6538">
        <v>8</v>
      </c>
    </row>
    <row r="6539" spans="2:8" x14ac:dyDescent="0.3">
      <c r="B6539" t="s">
        <v>904</v>
      </c>
      <c r="C6539" s="2">
        <v>45931</v>
      </c>
      <c r="D6539">
        <v>23</v>
      </c>
      <c r="E6539">
        <v>20</v>
      </c>
      <c r="F6539">
        <v>3</v>
      </c>
      <c r="G6539">
        <v>3</v>
      </c>
      <c r="H6539">
        <v>2</v>
      </c>
    </row>
    <row r="6540" spans="2:8" x14ac:dyDescent="0.3">
      <c r="B6540" t="s">
        <v>904</v>
      </c>
      <c r="C6540" s="2">
        <v>45962</v>
      </c>
      <c r="D6540">
        <v>20</v>
      </c>
      <c r="E6540">
        <v>16</v>
      </c>
      <c r="F6540">
        <v>4</v>
      </c>
      <c r="G6540">
        <v>1</v>
      </c>
      <c r="H6540">
        <v>2</v>
      </c>
    </row>
    <row r="6541" spans="2:8" x14ac:dyDescent="0.3">
      <c r="B6541" t="s">
        <v>904</v>
      </c>
      <c r="C6541" s="2">
        <v>45992</v>
      </c>
      <c r="D6541">
        <v>22</v>
      </c>
      <c r="E6541">
        <v>18</v>
      </c>
      <c r="F6541">
        <v>4</v>
      </c>
      <c r="G6541">
        <v>3</v>
      </c>
      <c r="H6541">
        <v>8</v>
      </c>
    </row>
    <row r="6542" spans="2:8" x14ac:dyDescent="0.3">
      <c r="B6542" t="s">
        <v>905</v>
      </c>
      <c r="C6542" s="2">
        <v>45658</v>
      </c>
      <c r="D6542">
        <v>23</v>
      </c>
      <c r="E6542">
        <v>21</v>
      </c>
      <c r="F6542">
        <v>2</v>
      </c>
      <c r="G6542">
        <v>1</v>
      </c>
      <c r="H6542">
        <v>0</v>
      </c>
    </row>
    <row r="6543" spans="2:8" x14ac:dyDescent="0.3">
      <c r="B6543" t="s">
        <v>905</v>
      </c>
      <c r="C6543" s="2">
        <v>45689</v>
      </c>
      <c r="D6543">
        <v>21</v>
      </c>
      <c r="E6543">
        <v>19</v>
      </c>
      <c r="F6543">
        <v>2</v>
      </c>
      <c r="G6543">
        <v>4</v>
      </c>
      <c r="H6543">
        <v>8</v>
      </c>
    </row>
    <row r="6544" spans="2:8" x14ac:dyDescent="0.3">
      <c r="B6544" t="s">
        <v>905</v>
      </c>
      <c r="C6544" s="2">
        <v>45717</v>
      </c>
      <c r="D6544">
        <v>20</v>
      </c>
      <c r="E6544">
        <v>18</v>
      </c>
      <c r="F6544">
        <v>2</v>
      </c>
      <c r="G6544">
        <v>4</v>
      </c>
      <c r="H6544">
        <v>6</v>
      </c>
    </row>
    <row r="6545" spans="2:8" x14ac:dyDescent="0.3">
      <c r="B6545" t="s">
        <v>905</v>
      </c>
      <c r="C6545" s="2">
        <v>45748</v>
      </c>
      <c r="D6545">
        <v>22</v>
      </c>
      <c r="E6545">
        <v>19</v>
      </c>
      <c r="F6545">
        <v>3</v>
      </c>
      <c r="G6545">
        <v>3</v>
      </c>
      <c r="H6545">
        <v>2</v>
      </c>
    </row>
    <row r="6546" spans="2:8" x14ac:dyDescent="0.3">
      <c r="B6546" t="s">
        <v>905</v>
      </c>
      <c r="C6546" s="2">
        <v>45778</v>
      </c>
      <c r="D6546">
        <v>21</v>
      </c>
      <c r="E6546">
        <v>21</v>
      </c>
      <c r="F6546">
        <v>0</v>
      </c>
      <c r="G6546">
        <v>0</v>
      </c>
      <c r="H6546">
        <v>2</v>
      </c>
    </row>
    <row r="6547" spans="2:8" x14ac:dyDescent="0.3">
      <c r="B6547" t="s">
        <v>905</v>
      </c>
      <c r="C6547" s="2">
        <v>45809</v>
      </c>
      <c r="D6547">
        <v>21</v>
      </c>
      <c r="E6547">
        <v>17</v>
      </c>
      <c r="F6547">
        <v>4</v>
      </c>
      <c r="G6547">
        <v>1</v>
      </c>
      <c r="H6547">
        <v>4</v>
      </c>
    </row>
    <row r="6548" spans="2:8" x14ac:dyDescent="0.3">
      <c r="B6548" t="s">
        <v>905</v>
      </c>
      <c r="C6548" s="2">
        <v>45839</v>
      </c>
      <c r="D6548">
        <v>22</v>
      </c>
      <c r="E6548">
        <v>22</v>
      </c>
      <c r="F6548">
        <v>0</v>
      </c>
      <c r="G6548">
        <v>3</v>
      </c>
      <c r="H6548">
        <v>8</v>
      </c>
    </row>
    <row r="6549" spans="2:8" x14ac:dyDescent="0.3">
      <c r="B6549" t="s">
        <v>905</v>
      </c>
      <c r="C6549" s="2">
        <v>45870</v>
      </c>
      <c r="D6549">
        <v>23</v>
      </c>
      <c r="E6549">
        <v>23</v>
      </c>
      <c r="F6549">
        <v>0</v>
      </c>
      <c r="G6549">
        <v>2</v>
      </c>
      <c r="H6549">
        <v>6</v>
      </c>
    </row>
    <row r="6550" spans="2:8" x14ac:dyDescent="0.3">
      <c r="B6550" t="s">
        <v>905</v>
      </c>
      <c r="C6550" s="2">
        <v>45901</v>
      </c>
      <c r="D6550">
        <v>23</v>
      </c>
      <c r="E6550">
        <v>23</v>
      </c>
      <c r="F6550">
        <v>0</v>
      </c>
      <c r="G6550">
        <v>1</v>
      </c>
      <c r="H6550">
        <v>0</v>
      </c>
    </row>
    <row r="6551" spans="2:8" x14ac:dyDescent="0.3">
      <c r="B6551" t="s">
        <v>905</v>
      </c>
      <c r="C6551" s="2">
        <v>45931</v>
      </c>
      <c r="D6551">
        <v>23</v>
      </c>
      <c r="E6551">
        <v>20</v>
      </c>
      <c r="F6551">
        <v>3</v>
      </c>
      <c r="G6551">
        <v>3</v>
      </c>
      <c r="H6551">
        <v>2</v>
      </c>
    </row>
    <row r="6552" spans="2:8" x14ac:dyDescent="0.3">
      <c r="B6552" t="s">
        <v>905</v>
      </c>
      <c r="C6552" s="2">
        <v>45962</v>
      </c>
      <c r="D6552">
        <v>21</v>
      </c>
      <c r="E6552">
        <v>18</v>
      </c>
      <c r="F6552">
        <v>3</v>
      </c>
      <c r="G6552">
        <v>1</v>
      </c>
      <c r="H6552">
        <v>10</v>
      </c>
    </row>
    <row r="6553" spans="2:8" x14ac:dyDescent="0.3">
      <c r="B6553" t="s">
        <v>905</v>
      </c>
      <c r="C6553" s="2">
        <v>45992</v>
      </c>
      <c r="D6553">
        <v>20</v>
      </c>
      <c r="E6553">
        <v>19</v>
      </c>
      <c r="F6553">
        <v>1</v>
      </c>
      <c r="G6553">
        <v>4</v>
      </c>
      <c r="H6553">
        <v>2</v>
      </c>
    </row>
    <row r="6554" spans="2:8" x14ac:dyDescent="0.3">
      <c r="B6554" t="s">
        <v>906</v>
      </c>
      <c r="C6554" s="2">
        <v>45658</v>
      </c>
      <c r="D6554">
        <v>23</v>
      </c>
      <c r="E6554">
        <v>19</v>
      </c>
      <c r="F6554">
        <v>4</v>
      </c>
      <c r="G6554">
        <v>1</v>
      </c>
      <c r="H6554">
        <v>0</v>
      </c>
    </row>
    <row r="6555" spans="2:8" x14ac:dyDescent="0.3">
      <c r="B6555" t="s">
        <v>906</v>
      </c>
      <c r="C6555" s="2">
        <v>45689</v>
      </c>
      <c r="D6555">
        <v>23</v>
      </c>
      <c r="E6555">
        <v>23</v>
      </c>
      <c r="F6555">
        <v>0</v>
      </c>
      <c r="G6555">
        <v>1</v>
      </c>
      <c r="H6555">
        <v>8</v>
      </c>
    </row>
    <row r="6556" spans="2:8" x14ac:dyDescent="0.3">
      <c r="B6556" t="s">
        <v>906</v>
      </c>
      <c r="C6556" s="2">
        <v>45717</v>
      </c>
      <c r="D6556">
        <v>20</v>
      </c>
      <c r="E6556">
        <v>20</v>
      </c>
      <c r="F6556">
        <v>0</v>
      </c>
      <c r="G6556">
        <v>4</v>
      </c>
      <c r="H6556">
        <v>8</v>
      </c>
    </row>
    <row r="6557" spans="2:8" x14ac:dyDescent="0.3">
      <c r="B6557" t="s">
        <v>906</v>
      </c>
      <c r="C6557" s="2">
        <v>45748</v>
      </c>
      <c r="D6557">
        <v>22</v>
      </c>
      <c r="E6557">
        <v>18</v>
      </c>
      <c r="F6557">
        <v>4</v>
      </c>
      <c r="G6557">
        <v>4</v>
      </c>
      <c r="H6557">
        <v>10</v>
      </c>
    </row>
    <row r="6558" spans="2:8" x14ac:dyDescent="0.3">
      <c r="B6558" t="s">
        <v>906</v>
      </c>
      <c r="C6558" s="2">
        <v>45778</v>
      </c>
      <c r="D6558">
        <v>21</v>
      </c>
      <c r="E6558">
        <v>17</v>
      </c>
      <c r="F6558">
        <v>4</v>
      </c>
      <c r="G6558">
        <v>4</v>
      </c>
      <c r="H6558">
        <v>6</v>
      </c>
    </row>
    <row r="6559" spans="2:8" x14ac:dyDescent="0.3">
      <c r="B6559" t="s">
        <v>906</v>
      </c>
      <c r="C6559" s="2">
        <v>45809</v>
      </c>
      <c r="D6559">
        <v>22</v>
      </c>
      <c r="E6559">
        <v>22</v>
      </c>
      <c r="F6559">
        <v>0</v>
      </c>
      <c r="G6559">
        <v>1</v>
      </c>
      <c r="H6559">
        <v>8</v>
      </c>
    </row>
    <row r="6560" spans="2:8" x14ac:dyDescent="0.3">
      <c r="B6560" t="s">
        <v>906</v>
      </c>
      <c r="C6560" s="2">
        <v>45839</v>
      </c>
      <c r="D6560">
        <v>21</v>
      </c>
      <c r="E6560">
        <v>19</v>
      </c>
      <c r="F6560">
        <v>2</v>
      </c>
      <c r="G6560">
        <v>4</v>
      </c>
      <c r="H6560">
        <v>0</v>
      </c>
    </row>
    <row r="6561" spans="2:8" x14ac:dyDescent="0.3">
      <c r="B6561" t="s">
        <v>906</v>
      </c>
      <c r="C6561" s="2">
        <v>45870</v>
      </c>
      <c r="D6561">
        <v>21</v>
      </c>
      <c r="E6561">
        <v>21</v>
      </c>
      <c r="F6561">
        <v>0</v>
      </c>
      <c r="G6561">
        <v>3</v>
      </c>
      <c r="H6561">
        <v>16</v>
      </c>
    </row>
    <row r="6562" spans="2:8" x14ac:dyDescent="0.3">
      <c r="B6562" t="s">
        <v>906</v>
      </c>
      <c r="C6562" s="2">
        <v>45901</v>
      </c>
      <c r="D6562">
        <v>22</v>
      </c>
      <c r="E6562">
        <v>18</v>
      </c>
      <c r="F6562">
        <v>4</v>
      </c>
      <c r="G6562">
        <v>4</v>
      </c>
      <c r="H6562">
        <v>10</v>
      </c>
    </row>
    <row r="6563" spans="2:8" x14ac:dyDescent="0.3">
      <c r="B6563" t="s">
        <v>906</v>
      </c>
      <c r="C6563" s="2">
        <v>45931</v>
      </c>
      <c r="D6563">
        <v>21</v>
      </c>
      <c r="E6563">
        <v>21</v>
      </c>
      <c r="F6563">
        <v>0</v>
      </c>
      <c r="G6563">
        <v>2</v>
      </c>
      <c r="H6563">
        <v>2</v>
      </c>
    </row>
    <row r="6564" spans="2:8" x14ac:dyDescent="0.3">
      <c r="B6564" t="s">
        <v>906</v>
      </c>
      <c r="C6564" s="2">
        <v>45962</v>
      </c>
      <c r="D6564">
        <v>20</v>
      </c>
      <c r="E6564">
        <v>20</v>
      </c>
      <c r="F6564">
        <v>0</v>
      </c>
      <c r="G6564">
        <v>2</v>
      </c>
      <c r="H6564">
        <v>6</v>
      </c>
    </row>
    <row r="6565" spans="2:8" x14ac:dyDescent="0.3">
      <c r="B6565" t="s">
        <v>906</v>
      </c>
      <c r="C6565" s="2">
        <v>45992</v>
      </c>
      <c r="D6565">
        <v>20</v>
      </c>
      <c r="E6565">
        <v>18</v>
      </c>
      <c r="F6565">
        <v>2</v>
      </c>
      <c r="G6565">
        <v>0</v>
      </c>
      <c r="H6565">
        <v>4</v>
      </c>
    </row>
    <row r="6566" spans="2:8" x14ac:dyDescent="0.3">
      <c r="B6566" t="s">
        <v>907</v>
      </c>
      <c r="C6566" s="2">
        <v>45658</v>
      </c>
      <c r="D6566">
        <v>20</v>
      </c>
      <c r="E6566">
        <v>16</v>
      </c>
      <c r="F6566">
        <v>4</v>
      </c>
      <c r="G6566">
        <v>3</v>
      </c>
      <c r="H6566">
        <v>2</v>
      </c>
    </row>
    <row r="6567" spans="2:8" x14ac:dyDescent="0.3">
      <c r="B6567" t="s">
        <v>907</v>
      </c>
      <c r="C6567" s="2">
        <v>45689</v>
      </c>
      <c r="D6567">
        <v>22</v>
      </c>
      <c r="E6567">
        <v>20</v>
      </c>
      <c r="F6567">
        <v>2</v>
      </c>
      <c r="G6567">
        <v>1</v>
      </c>
      <c r="H6567">
        <v>8</v>
      </c>
    </row>
    <row r="6568" spans="2:8" x14ac:dyDescent="0.3">
      <c r="B6568" t="s">
        <v>907</v>
      </c>
      <c r="C6568" s="2">
        <v>45717</v>
      </c>
      <c r="D6568">
        <v>21</v>
      </c>
      <c r="E6568">
        <v>20</v>
      </c>
      <c r="F6568">
        <v>1</v>
      </c>
      <c r="G6568">
        <v>2</v>
      </c>
      <c r="H6568">
        <v>2</v>
      </c>
    </row>
    <row r="6569" spans="2:8" x14ac:dyDescent="0.3">
      <c r="B6569" t="s">
        <v>907</v>
      </c>
      <c r="C6569" s="2">
        <v>45748</v>
      </c>
      <c r="D6569">
        <v>22</v>
      </c>
      <c r="E6569">
        <v>21</v>
      </c>
      <c r="F6569">
        <v>1</v>
      </c>
      <c r="G6569">
        <v>0</v>
      </c>
      <c r="H6569">
        <v>2</v>
      </c>
    </row>
    <row r="6570" spans="2:8" x14ac:dyDescent="0.3">
      <c r="B6570" t="s">
        <v>907</v>
      </c>
      <c r="C6570" s="2">
        <v>45778</v>
      </c>
      <c r="D6570">
        <v>20</v>
      </c>
      <c r="E6570">
        <v>20</v>
      </c>
      <c r="F6570">
        <v>0</v>
      </c>
      <c r="G6570">
        <v>1</v>
      </c>
      <c r="H6570">
        <v>8</v>
      </c>
    </row>
    <row r="6571" spans="2:8" x14ac:dyDescent="0.3">
      <c r="B6571" t="s">
        <v>907</v>
      </c>
      <c r="C6571" s="2">
        <v>45809</v>
      </c>
      <c r="D6571">
        <v>21</v>
      </c>
      <c r="E6571">
        <v>18</v>
      </c>
      <c r="F6571">
        <v>3</v>
      </c>
      <c r="G6571">
        <v>0</v>
      </c>
      <c r="H6571">
        <v>8</v>
      </c>
    </row>
    <row r="6572" spans="2:8" x14ac:dyDescent="0.3">
      <c r="B6572" t="s">
        <v>907</v>
      </c>
      <c r="C6572" s="2">
        <v>45839</v>
      </c>
      <c r="D6572">
        <v>20</v>
      </c>
      <c r="E6572">
        <v>19</v>
      </c>
      <c r="F6572">
        <v>1</v>
      </c>
      <c r="G6572">
        <v>0</v>
      </c>
      <c r="H6572">
        <v>12</v>
      </c>
    </row>
    <row r="6573" spans="2:8" x14ac:dyDescent="0.3">
      <c r="B6573" t="s">
        <v>907</v>
      </c>
      <c r="C6573" s="2">
        <v>45870</v>
      </c>
      <c r="D6573">
        <v>23</v>
      </c>
      <c r="E6573">
        <v>22</v>
      </c>
      <c r="F6573">
        <v>1</v>
      </c>
      <c r="G6573">
        <v>3</v>
      </c>
      <c r="H6573">
        <v>0</v>
      </c>
    </row>
    <row r="6574" spans="2:8" x14ac:dyDescent="0.3">
      <c r="B6574" t="s">
        <v>907</v>
      </c>
      <c r="C6574" s="2">
        <v>45901</v>
      </c>
      <c r="D6574">
        <v>23</v>
      </c>
      <c r="E6574">
        <v>21</v>
      </c>
      <c r="F6574">
        <v>2</v>
      </c>
      <c r="G6574">
        <v>3</v>
      </c>
      <c r="H6574">
        <v>2</v>
      </c>
    </row>
    <row r="6575" spans="2:8" x14ac:dyDescent="0.3">
      <c r="B6575" t="s">
        <v>907</v>
      </c>
      <c r="C6575" s="2">
        <v>45931</v>
      </c>
      <c r="D6575">
        <v>22</v>
      </c>
      <c r="E6575">
        <v>20</v>
      </c>
      <c r="F6575">
        <v>2</v>
      </c>
      <c r="G6575">
        <v>3</v>
      </c>
      <c r="H6575">
        <v>16</v>
      </c>
    </row>
    <row r="6576" spans="2:8" x14ac:dyDescent="0.3">
      <c r="B6576" t="s">
        <v>907</v>
      </c>
      <c r="C6576" s="2">
        <v>45962</v>
      </c>
      <c r="D6576">
        <v>20</v>
      </c>
      <c r="E6576">
        <v>16</v>
      </c>
      <c r="F6576">
        <v>4</v>
      </c>
      <c r="G6576">
        <v>4</v>
      </c>
      <c r="H6576">
        <v>6</v>
      </c>
    </row>
    <row r="6577" spans="2:8" x14ac:dyDescent="0.3">
      <c r="B6577" t="s">
        <v>907</v>
      </c>
      <c r="C6577" s="2">
        <v>45992</v>
      </c>
      <c r="D6577">
        <v>21</v>
      </c>
      <c r="E6577">
        <v>19</v>
      </c>
      <c r="F6577">
        <v>2</v>
      </c>
      <c r="G6577">
        <v>0</v>
      </c>
      <c r="H6577">
        <v>2</v>
      </c>
    </row>
    <row r="6578" spans="2:8" x14ac:dyDescent="0.3">
      <c r="B6578" t="s">
        <v>908</v>
      </c>
      <c r="C6578" s="2">
        <v>45658</v>
      </c>
      <c r="D6578">
        <v>22</v>
      </c>
      <c r="E6578">
        <v>19</v>
      </c>
      <c r="F6578">
        <v>3</v>
      </c>
      <c r="G6578">
        <v>2</v>
      </c>
      <c r="H6578">
        <v>0</v>
      </c>
    </row>
    <row r="6579" spans="2:8" x14ac:dyDescent="0.3">
      <c r="B6579" t="s">
        <v>908</v>
      </c>
      <c r="C6579" s="2">
        <v>45689</v>
      </c>
      <c r="D6579">
        <v>23</v>
      </c>
      <c r="E6579">
        <v>20</v>
      </c>
      <c r="F6579">
        <v>3</v>
      </c>
      <c r="G6579">
        <v>4</v>
      </c>
      <c r="H6579">
        <v>2</v>
      </c>
    </row>
    <row r="6580" spans="2:8" x14ac:dyDescent="0.3">
      <c r="B6580" t="s">
        <v>908</v>
      </c>
      <c r="C6580" s="2">
        <v>45717</v>
      </c>
      <c r="D6580">
        <v>22</v>
      </c>
      <c r="E6580">
        <v>18</v>
      </c>
      <c r="F6580">
        <v>4</v>
      </c>
      <c r="G6580">
        <v>3</v>
      </c>
      <c r="H6580">
        <v>12</v>
      </c>
    </row>
    <row r="6581" spans="2:8" x14ac:dyDescent="0.3">
      <c r="B6581" t="s">
        <v>908</v>
      </c>
      <c r="C6581" s="2">
        <v>45748</v>
      </c>
      <c r="D6581">
        <v>23</v>
      </c>
      <c r="E6581">
        <v>19</v>
      </c>
      <c r="F6581">
        <v>4</v>
      </c>
      <c r="G6581">
        <v>0</v>
      </c>
      <c r="H6581">
        <v>4</v>
      </c>
    </row>
    <row r="6582" spans="2:8" x14ac:dyDescent="0.3">
      <c r="B6582" t="s">
        <v>908</v>
      </c>
      <c r="C6582" s="2">
        <v>45778</v>
      </c>
      <c r="D6582">
        <v>20</v>
      </c>
      <c r="E6582">
        <v>17</v>
      </c>
      <c r="F6582">
        <v>3</v>
      </c>
      <c r="G6582">
        <v>4</v>
      </c>
      <c r="H6582">
        <v>6</v>
      </c>
    </row>
    <row r="6583" spans="2:8" x14ac:dyDescent="0.3">
      <c r="B6583" t="s">
        <v>908</v>
      </c>
      <c r="C6583" s="2">
        <v>45809</v>
      </c>
      <c r="D6583">
        <v>23</v>
      </c>
      <c r="E6583">
        <v>23</v>
      </c>
      <c r="F6583">
        <v>0</v>
      </c>
      <c r="G6583">
        <v>0</v>
      </c>
      <c r="H6583">
        <v>0</v>
      </c>
    </row>
    <row r="6584" spans="2:8" x14ac:dyDescent="0.3">
      <c r="B6584" t="s">
        <v>908</v>
      </c>
      <c r="C6584" s="2">
        <v>45839</v>
      </c>
      <c r="D6584">
        <v>23</v>
      </c>
      <c r="E6584">
        <v>21</v>
      </c>
      <c r="F6584">
        <v>2</v>
      </c>
      <c r="G6584">
        <v>0</v>
      </c>
      <c r="H6584">
        <v>6</v>
      </c>
    </row>
    <row r="6585" spans="2:8" x14ac:dyDescent="0.3">
      <c r="B6585" t="s">
        <v>908</v>
      </c>
      <c r="C6585" s="2">
        <v>45870</v>
      </c>
      <c r="D6585">
        <v>23</v>
      </c>
      <c r="E6585">
        <v>22</v>
      </c>
      <c r="F6585">
        <v>1</v>
      </c>
      <c r="G6585">
        <v>2</v>
      </c>
      <c r="H6585">
        <v>6</v>
      </c>
    </row>
    <row r="6586" spans="2:8" x14ac:dyDescent="0.3">
      <c r="B6586" t="s">
        <v>908</v>
      </c>
      <c r="C6586" s="2">
        <v>45901</v>
      </c>
      <c r="D6586">
        <v>20</v>
      </c>
      <c r="E6586">
        <v>17</v>
      </c>
      <c r="F6586">
        <v>3</v>
      </c>
      <c r="G6586">
        <v>4</v>
      </c>
      <c r="H6586">
        <v>2</v>
      </c>
    </row>
    <row r="6587" spans="2:8" x14ac:dyDescent="0.3">
      <c r="B6587" t="s">
        <v>908</v>
      </c>
      <c r="C6587" s="2">
        <v>45931</v>
      </c>
      <c r="D6587">
        <v>20</v>
      </c>
      <c r="E6587">
        <v>18</v>
      </c>
      <c r="F6587">
        <v>2</v>
      </c>
      <c r="G6587">
        <v>3</v>
      </c>
      <c r="H6587">
        <v>8</v>
      </c>
    </row>
    <row r="6588" spans="2:8" x14ac:dyDescent="0.3">
      <c r="B6588" t="s">
        <v>908</v>
      </c>
      <c r="C6588" s="2">
        <v>45962</v>
      </c>
      <c r="D6588">
        <v>21</v>
      </c>
      <c r="E6588">
        <v>20</v>
      </c>
      <c r="F6588">
        <v>1</v>
      </c>
      <c r="G6588">
        <v>2</v>
      </c>
      <c r="H6588">
        <v>4</v>
      </c>
    </row>
    <row r="6589" spans="2:8" x14ac:dyDescent="0.3">
      <c r="B6589" t="s">
        <v>908</v>
      </c>
      <c r="C6589" s="2">
        <v>45992</v>
      </c>
      <c r="D6589">
        <v>23</v>
      </c>
      <c r="E6589">
        <v>20</v>
      </c>
      <c r="F6589">
        <v>3</v>
      </c>
      <c r="G6589">
        <v>0</v>
      </c>
      <c r="H6589">
        <v>0</v>
      </c>
    </row>
    <row r="6590" spans="2:8" x14ac:dyDescent="0.3">
      <c r="B6590" t="s">
        <v>909</v>
      </c>
      <c r="C6590" s="2">
        <v>45658</v>
      </c>
      <c r="D6590">
        <v>22</v>
      </c>
      <c r="E6590">
        <v>18</v>
      </c>
      <c r="F6590">
        <v>4</v>
      </c>
      <c r="G6590">
        <v>4</v>
      </c>
      <c r="H6590">
        <v>4</v>
      </c>
    </row>
    <row r="6591" spans="2:8" x14ac:dyDescent="0.3">
      <c r="B6591" t="s">
        <v>909</v>
      </c>
      <c r="C6591" s="2">
        <v>45689</v>
      </c>
      <c r="D6591">
        <v>21</v>
      </c>
      <c r="E6591">
        <v>18</v>
      </c>
      <c r="F6591">
        <v>3</v>
      </c>
      <c r="G6591">
        <v>3</v>
      </c>
      <c r="H6591">
        <v>8</v>
      </c>
    </row>
    <row r="6592" spans="2:8" x14ac:dyDescent="0.3">
      <c r="B6592" t="s">
        <v>909</v>
      </c>
      <c r="C6592" s="2">
        <v>45717</v>
      </c>
      <c r="D6592">
        <v>23</v>
      </c>
      <c r="E6592">
        <v>19</v>
      </c>
      <c r="F6592">
        <v>4</v>
      </c>
      <c r="G6592">
        <v>0</v>
      </c>
      <c r="H6592">
        <v>10</v>
      </c>
    </row>
    <row r="6593" spans="2:8" x14ac:dyDescent="0.3">
      <c r="B6593" t="s">
        <v>909</v>
      </c>
      <c r="C6593" s="2">
        <v>45748</v>
      </c>
      <c r="D6593">
        <v>21</v>
      </c>
      <c r="E6593">
        <v>21</v>
      </c>
      <c r="F6593">
        <v>0</v>
      </c>
      <c r="G6593">
        <v>4</v>
      </c>
      <c r="H6593">
        <v>8</v>
      </c>
    </row>
    <row r="6594" spans="2:8" x14ac:dyDescent="0.3">
      <c r="B6594" t="s">
        <v>909</v>
      </c>
      <c r="C6594" s="2">
        <v>45778</v>
      </c>
      <c r="D6594">
        <v>21</v>
      </c>
      <c r="E6594">
        <v>20</v>
      </c>
      <c r="F6594">
        <v>1</v>
      </c>
      <c r="G6594">
        <v>4</v>
      </c>
      <c r="H6594">
        <v>4</v>
      </c>
    </row>
    <row r="6595" spans="2:8" x14ac:dyDescent="0.3">
      <c r="B6595" t="s">
        <v>909</v>
      </c>
      <c r="C6595" s="2">
        <v>45809</v>
      </c>
      <c r="D6595">
        <v>23</v>
      </c>
      <c r="E6595">
        <v>19</v>
      </c>
      <c r="F6595">
        <v>4</v>
      </c>
      <c r="G6595">
        <v>4</v>
      </c>
      <c r="H6595">
        <v>8</v>
      </c>
    </row>
    <row r="6596" spans="2:8" x14ac:dyDescent="0.3">
      <c r="B6596" t="s">
        <v>909</v>
      </c>
      <c r="C6596" s="2">
        <v>45839</v>
      </c>
      <c r="D6596">
        <v>22</v>
      </c>
      <c r="E6596">
        <v>22</v>
      </c>
      <c r="F6596">
        <v>0</v>
      </c>
      <c r="G6596">
        <v>2</v>
      </c>
      <c r="H6596">
        <v>4</v>
      </c>
    </row>
    <row r="6597" spans="2:8" x14ac:dyDescent="0.3">
      <c r="B6597" t="s">
        <v>909</v>
      </c>
      <c r="C6597" s="2">
        <v>45870</v>
      </c>
      <c r="D6597">
        <v>23</v>
      </c>
      <c r="E6597">
        <v>19</v>
      </c>
      <c r="F6597">
        <v>4</v>
      </c>
      <c r="G6597">
        <v>2</v>
      </c>
      <c r="H6597">
        <v>0</v>
      </c>
    </row>
    <row r="6598" spans="2:8" x14ac:dyDescent="0.3">
      <c r="B6598" t="s">
        <v>909</v>
      </c>
      <c r="C6598" s="2">
        <v>45901</v>
      </c>
      <c r="D6598">
        <v>21</v>
      </c>
      <c r="E6598">
        <v>19</v>
      </c>
      <c r="F6598">
        <v>2</v>
      </c>
      <c r="G6598">
        <v>1</v>
      </c>
      <c r="H6598">
        <v>4</v>
      </c>
    </row>
    <row r="6599" spans="2:8" x14ac:dyDescent="0.3">
      <c r="B6599" t="s">
        <v>909</v>
      </c>
      <c r="C6599" s="2">
        <v>45931</v>
      </c>
      <c r="D6599">
        <v>20</v>
      </c>
      <c r="E6599">
        <v>16</v>
      </c>
      <c r="F6599">
        <v>4</v>
      </c>
      <c r="G6599">
        <v>1</v>
      </c>
      <c r="H6599">
        <v>0</v>
      </c>
    </row>
    <row r="6600" spans="2:8" x14ac:dyDescent="0.3">
      <c r="B6600" t="s">
        <v>909</v>
      </c>
      <c r="C6600" s="2">
        <v>45962</v>
      </c>
      <c r="D6600">
        <v>23</v>
      </c>
      <c r="E6600">
        <v>22</v>
      </c>
      <c r="F6600">
        <v>1</v>
      </c>
      <c r="G6600">
        <v>2</v>
      </c>
      <c r="H6600">
        <v>2</v>
      </c>
    </row>
    <row r="6601" spans="2:8" x14ac:dyDescent="0.3">
      <c r="B6601" t="s">
        <v>909</v>
      </c>
      <c r="C6601" s="2">
        <v>45992</v>
      </c>
      <c r="D6601">
        <v>23</v>
      </c>
      <c r="E6601">
        <v>23</v>
      </c>
      <c r="F6601">
        <v>0</v>
      </c>
      <c r="G6601">
        <v>3</v>
      </c>
      <c r="H6601">
        <v>10</v>
      </c>
    </row>
    <row r="6602" spans="2:8" x14ac:dyDescent="0.3">
      <c r="B6602" t="s">
        <v>911</v>
      </c>
      <c r="C6602" s="2">
        <v>45658</v>
      </c>
      <c r="D6602">
        <v>23</v>
      </c>
      <c r="E6602">
        <v>23</v>
      </c>
      <c r="F6602">
        <v>0</v>
      </c>
      <c r="G6602">
        <v>2</v>
      </c>
      <c r="H6602">
        <v>6</v>
      </c>
    </row>
    <row r="6603" spans="2:8" x14ac:dyDescent="0.3">
      <c r="B6603" t="s">
        <v>911</v>
      </c>
      <c r="C6603" s="2">
        <v>45689</v>
      </c>
      <c r="D6603">
        <v>21</v>
      </c>
      <c r="E6603">
        <v>21</v>
      </c>
      <c r="F6603">
        <v>0</v>
      </c>
      <c r="G6603">
        <v>3</v>
      </c>
      <c r="H6603">
        <v>6</v>
      </c>
    </row>
    <row r="6604" spans="2:8" x14ac:dyDescent="0.3">
      <c r="B6604" t="s">
        <v>911</v>
      </c>
      <c r="C6604" s="2">
        <v>45717</v>
      </c>
      <c r="D6604">
        <v>22</v>
      </c>
      <c r="E6604">
        <v>18</v>
      </c>
      <c r="F6604">
        <v>4</v>
      </c>
      <c r="G6604">
        <v>4</v>
      </c>
      <c r="H6604">
        <v>6</v>
      </c>
    </row>
    <row r="6605" spans="2:8" x14ac:dyDescent="0.3">
      <c r="B6605" t="s">
        <v>911</v>
      </c>
      <c r="C6605" s="2">
        <v>45748</v>
      </c>
      <c r="D6605">
        <v>22</v>
      </c>
      <c r="E6605">
        <v>20</v>
      </c>
      <c r="F6605">
        <v>2</v>
      </c>
      <c r="G6605">
        <v>0</v>
      </c>
      <c r="H6605">
        <v>6</v>
      </c>
    </row>
    <row r="6606" spans="2:8" x14ac:dyDescent="0.3">
      <c r="B6606" t="s">
        <v>911</v>
      </c>
      <c r="C6606" s="2">
        <v>45778</v>
      </c>
      <c r="D6606">
        <v>21</v>
      </c>
      <c r="E6606">
        <v>21</v>
      </c>
      <c r="F6606">
        <v>0</v>
      </c>
      <c r="G6606">
        <v>4</v>
      </c>
      <c r="H6606">
        <v>2</v>
      </c>
    </row>
    <row r="6607" spans="2:8" x14ac:dyDescent="0.3">
      <c r="B6607" t="s">
        <v>911</v>
      </c>
      <c r="C6607" s="2">
        <v>45809</v>
      </c>
      <c r="D6607">
        <v>22</v>
      </c>
      <c r="E6607">
        <v>21</v>
      </c>
      <c r="F6607">
        <v>1</v>
      </c>
      <c r="G6607">
        <v>4</v>
      </c>
      <c r="H6607">
        <v>10</v>
      </c>
    </row>
    <row r="6608" spans="2:8" x14ac:dyDescent="0.3">
      <c r="B6608" t="s">
        <v>911</v>
      </c>
      <c r="C6608" s="2">
        <v>45839</v>
      </c>
      <c r="D6608">
        <v>21</v>
      </c>
      <c r="E6608">
        <v>19</v>
      </c>
      <c r="F6608">
        <v>2</v>
      </c>
      <c r="G6608">
        <v>2</v>
      </c>
      <c r="H6608">
        <v>2</v>
      </c>
    </row>
    <row r="6609" spans="2:8" x14ac:dyDescent="0.3">
      <c r="B6609" t="s">
        <v>911</v>
      </c>
      <c r="C6609" s="2">
        <v>45870</v>
      </c>
      <c r="D6609">
        <v>20</v>
      </c>
      <c r="E6609">
        <v>18</v>
      </c>
      <c r="F6609">
        <v>2</v>
      </c>
      <c r="G6609">
        <v>2</v>
      </c>
      <c r="H6609">
        <v>6</v>
      </c>
    </row>
    <row r="6610" spans="2:8" x14ac:dyDescent="0.3">
      <c r="B6610" t="s">
        <v>911</v>
      </c>
      <c r="C6610" s="2">
        <v>45901</v>
      </c>
      <c r="D6610">
        <v>21</v>
      </c>
      <c r="E6610">
        <v>18</v>
      </c>
      <c r="F6610">
        <v>3</v>
      </c>
      <c r="G6610">
        <v>4</v>
      </c>
      <c r="H6610">
        <v>0</v>
      </c>
    </row>
    <row r="6611" spans="2:8" x14ac:dyDescent="0.3">
      <c r="B6611" t="s">
        <v>911</v>
      </c>
      <c r="C6611" s="2">
        <v>45931</v>
      </c>
      <c r="D6611">
        <v>20</v>
      </c>
      <c r="E6611">
        <v>16</v>
      </c>
      <c r="F6611">
        <v>4</v>
      </c>
      <c r="G6611">
        <v>3</v>
      </c>
      <c r="H6611">
        <v>0</v>
      </c>
    </row>
    <row r="6612" spans="2:8" x14ac:dyDescent="0.3">
      <c r="B6612" t="s">
        <v>911</v>
      </c>
      <c r="C6612" s="2">
        <v>45962</v>
      </c>
      <c r="D6612">
        <v>22</v>
      </c>
      <c r="E6612">
        <v>22</v>
      </c>
      <c r="F6612">
        <v>0</v>
      </c>
      <c r="G6612">
        <v>0</v>
      </c>
      <c r="H6612">
        <v>0</v>
      </c>
    </row>
    <row r="6613" spans="2:8" x14ac:dyDescent="0.3">
      <c r="B6613" t="s">
        <v>911</v>
      </c>
      <c r="C6613" s="2">
        <v>45992</v>
      </c>
      <c r="D6613">
        <v>23</v>
      </c>
      <c r="E6613">
        <v>20</v>
      </c>
      <c r="F6613">
        <v>3</v>
      </c>
      <c r="G6613">
        <v>4</v>
      </c>
      <c r="H6613">
        <v>6</v>
      </c>
    </row>
    <row r="6614" spans="2:8" x14ac:dyDescent="0.3">
      <c r="B6614" t="s">
        <v>912</v>
      </c>
      <c r="C6614" s="2">
        <v>45658</v>
      </c>
      <c r="D6614">
        <v>20</v>
      </c>
      <c r="E6614">
        <v>20</v>
      </c>
      <c r="F6614">
        <v>0</v>
      </c>
      <c r="G6614">
        <v>1</v>
      </c>
      <c r="H6614">
        <v>12</v>
      </c>
    </row>
    <row r="6615" spans="2:8" x14ac:dyDescent="0.3">
      <c r="B6615" t="s">
        <v>912</v>
      </c>
      <c r="C6615" s="2">
        <v>45689</v>
      </c>
      <c r="D6615">
        <v>22</v>
      </c>
      <c r="E6615">
        <v>18</v>
      </c>
      <c r="F6615">
        <v>4</v>
      </c>
      <c r="G6615">
        <v>1</v>
      </c>
      <c r="H6615">
        <v>4</v>
      </c>
    </row>
    <row r="6616" spans="2:8" x14ac:dyDescent="0.3">
      <c r="B6616" t="s">
        <v>912</v>
      </c>
      <c r="C6616" s="2">
        <v>45717</v>
      </c>
      <c r="D6616">
        <v>22</v>
      </c>
      <c r="E6616">
        <v>22</v>
      </c>
      <c r="F6616">
        <v>0</v>
      </c>
      <c r="G6616">
        <v>3</v>
      </c>
      <c r="H6616">
        <v>4</v>
      </c>
    </row>
    <row r="6617" spans="2:8" x14ac:dyDescent="0.3">
      <c r="B6617" t="s">
        <v>912</v>
      </c>
      <c r="C6617" s="2">
        <v>45748</v>
      </c>
      <c r="D6617">
        <v>21</v>
      </c>
      <c r="E6617">
        <v>20</v>
      </c>
      <c r="F6617">
        <v>1</v>
      </c>
      <c r="G6617">
        <v>3</v>
      </c>
      <c r="H6617">
        <v>16</v>
      </c>
    </row>
    <row r="6618" spans="2:8" x14ac:dyDescent="0.3">
      <c r="B6618" t="s">
        <v>912</v>
      </c>
      <c r="C6618" s="2">
        <v>45778</v>
      </c>
      <c r="D6618">
        <v>20</v>
      </c>
      <c r="E6618">
        <v>19</v>
      </c>
      <c r="F6618">
        <v>1</v>
      </c>
      <c r="G6618">
        <v>2</v>
      </c>
      <c r="H6618">
        <v>2</v>
      </c>
    </row>
    <row r="6619" spans="2:8" x14ac:dyDescent="0.3">
      <c r="B6619" t="s">
        <v>912</v>
      </c>
      <c r="C6619" s="2">
        <v>45809</v>
      </c>
      <c r="D6619">
        <v>21</v>
      </c>
      <c r="E6619">
        <v>21</v>
      </c>
      <c r="F6619">
        <v>0</v>
      </c>
      <c r="G6619">
        <v>3</v>
      </c>
      <c r="H6619">
        <v>8</v>
      </c>
    </row>
    <row r="6620" spans="2:8" x14ac:dyDescent="0.3">
      <c r="B6620" t="s">
        <v>912</v>
      </c>
      <c r="C6620" s="2">
        <v>45839</v>
      </c>
      <c r="D6620">
        <v>20</v>
      </c>
      <c r="E6620">
        <v>20</v>
      </c>
      <c r="F6620">
        <v>0</v>
      </c>
      <c r="G6620">
        <v>4</v>
      </c>
      <c r="H6620">
        <v>4</v>
      </c>
    </row>
    <row r="6621" spans="2:8" x14ac:dyDescent="0.3">
      <c r="B6621" t="s">
        <v>912</v>
      </c>
      <c r="C6621" s="2">
        <v>45870</v>
      </c>
      <c r="D6621">
        <v>20</v>
      </c>
      <c r="E6621">
        <v>19</v>
      </c>
      <c r="F6621">
        <v>1</v>
      </c>
      <c r="G6621">
        <v>3</v>
      </c>
      <c r="H6621">
        <v>8</v>
      </c>
    </row>
    <row r="6622" spans="2:8" x14ac:dyDescent="0.3">
      <c r="B6622" t="s">
        <v>912</v>
      </c>
      <c r="C6622" s="2">
        <v>45901</v>
      </c>
      <c r="D6622">
        <v>20</v>
      </c>
      <c r="E6622">
        <v>19</v>
      </c>
      <c r="F6622">
        <v>1</v>
      </c>
      <c r="G6622">
        <v>3</v>
      </c>
      <c r="H6622">
        <v>0</v>
      </c>
    </row>
    <row r="6623" spans="2:8" x14ac:dyDescent="0.3">
      <c r="B6623" t="s">
        <v>912</v>
      </c>
      <c r="C6623" s="2">
        <v>45931</v>
      </c>
      <c r="D6623">
        <v>20</v>
      </c>
      <c r="E6623">
        <v>19</v>
      </c>
      <c r="F6623">
        <v>1</v>
      </c>
      <c r="G6623">
        <v>3</v>
      </c>
      <c r="H6623">
        <v>6</v>
      </c>
    </row>
    <row r="6624" spans="2:8" x14ac:dyDescent="0.3">
      <c r="B6624" t="s">
        <v>912</v>
      </c>
      <c r="C6624" s="2">
        <v>45962</v>
      </c>
      <c r="D6624">
        <v>20</v>
      </c>
      <c r="E6624">
        <v>19</v>
      </c>
      <c r="F6624">
        <v>1</v>
      </c>
      <c r="G6624">
        <v>1</v>
      </c>
      <c r="H6624">
        <v>12</v>
      </c>
    </row>
    <row r="6625" spans="2:8" x14ac:dyDescent="0.3">
      <c r="B6625" t="s">
        <v>912</v>
      </c>
      <c r="C6625" s="2">
        <v>45992</v>
      </c>
      <c r="D6625">
        <v>20</v>
      </c>
      <c r="E6625">
        <v>20</v>
      </c>
      <c r="F6625">
        <v>0</v>
      </c>
      <c r="G6625">
        <v>0</v>
      </c>
      <c r="H6625">
        <v>2</v>
      </c>
    </row>
    <row r="6626" spans="2:8" x14ac:dyDescent="0.3">
      <c r="B6626" t="s">
        <v>913</v>
      </c>
      <c r="C6626" s="2">
        <v>45658</v>
      </c>
      <c r="D6626">
        <v>23</v>
      </c>
      <c r="E6626">
        <v>21</v>
      </c>
      <c r="F6626">
        <v>2</v>
      </c>
      <c r="G6626">
        <v>2</v>
      </c>
      <c r="H6626">
        <v>12</v>
      </c>
    </row>
    <row r="6627" spans="2:8" x14ac:dyDescent="0.3">
      <c r="B6627" t="s">
        <v>913</v>
      </c>
      <c r="C6627" s="2">
        <v>45689</v>
      </c>
      <c r="D6627">
        <v>20</v>
      </c>
      <c r="E6627">
        <v>19</v>
      </c>
      <c r="F6627">
        <v>1</v>
      </c>
      <c r="G6627">
        <v>2</v>
      </c>
      <c r="H6627">
        <v>12</v>
      </c>
    </row>
    <row r="6628" spans="2:8" x14ac:dyDescent="0.3">
      <c r="B6628" t="s">
        <v>913</v>
      </c>
      <c r="C6628" s="2">
        <v>45717</v>
      </c>
      <c r="D6628">
        <v>21</v>
      </c>
      <c r="E6628">
        <v>19</v>
      </c>
      <c r="F6628">
        <v>2</v>
      </c>
      <c r="G6628">
        <v>3</v>
      </c>
      <c r="H6628">
        <v>6</v>
      </c>
    </row>
    <row r="6629" spans="2:8" x14ac:dyDescent="0.3">
      <c r="B6629" t="s">
        <v>913</v>
      </c>
      <c r="C6629" s="2">
        <v>45748</v>
      </c>
      <c r="D6629">
        <v>21</v>
      </c>
      <c r="E6629">
        <v>18</v>
      </c>
      <c r="F6629">
        <v>3</v>
      </c>
      <c r="G6629">
        <v>1</v>
      </c>
      <c r="H6629">
        <v>0</v>
      </c>
    </row>
    <row r="6630" spans="2:8" x14ac:dyDescent="0.3">
      <c r="B6630" t="s">
        <v>913</v>
      </c>
      <c r="C6630" s="2">
        <v>45778</v>
      </c>
      <c r="D6630">
        <v>23</v>
      </c>
      <c r="E6630">
        <v>21</v>
      </c>
      <c r="F6630">
        <v>2</v>
      </c>
      <c r="G6630">
        <v>3</v>
      </c>
      <c r="H6630">
        <v>2</v>
      </c>
    </row>
    <row r="6631" spans="2:8" x14ac:dyDescent="0.3">
      <c r="B6631" t="s">
        <v>913</v>
      </c>
      <c r="C6631" s="2">
        <v>45809</v>
      </c>
      <c r="D6631">
        <v>22</v>
      </c>
      <c r="E6631">
        <v>18</v>
      </c>
      <c r="F6631">
        <v>4</v>
      </c>
      <c r="G6631">
        <v>4</v>
      </c>
      <c r="H6631">
        <v>16</v>
      </c>
    </row>
    <row r="6632" spans="2:8" x14ac:dyDescent="0.3">
      <c r="B6632" t="s">
        <v>913</v>
      </c>
      <c r="C6632" s="2">
        <v>45839</v>
      </c>
      <c r="D6632">
        <v>21</v>
      </c>
      <c r="E6632">
        <v>20</v>
      </c>
      <c r="F6632">
        <v>1</v>
      </c>
      <c r="G6632">
        <v>2</v>
      </c>
      <c r="H6632">
        <v>0</v>
      </c>
    </row>
    <row r="6633" spans="2:8" x14ac:dyDescent="0.3">
      <c r="B6633" t="s">
        <v>913</v>
      </c>
      <c r="C6633" s="2">
        <v>45870</v>
      </c>
      <c r="D6633">
        <v>20</v>
      </c>
      <c r="E6633">
        <v>16</v>
      </c>
      <c r="F6633">
        <v>4</v>
      </c>
      <c r="G6633">
        <v>4</v>
      </c>
      <c r="H6633">
        <v>0</v>
      </c>
    </row>
    <row r="6634" spans="2:8" x14ac:dyDescent="0.3">
      <c r="B6634" t="s">
        <v>913</v>
      </c>
      <c r="C6634" s="2">
        <v>45901</v>
      </c>
      <c r="D6634">
        <v>21</v>
      </c>
      <c r="E6634">
        <v>18</v>
      </c>
      <c r="F6634">
        <v>3</v>
      </c>
      <c r="G6634">
        <v>3</v>
      </c>
      <c r="H6634">
        <v>4</v>
      </c>
    </row>
    <row r="6635" spans="2:8" x14ac:dyDescent="0.3">
      <c r="B6635" t="s">
        <v>913</v>
      </c>
      <c r="C6635" s="2">
        <v>45931</v>
      </c>
      <c r="D6635">
        <v>22</v>
      </c>
      <c r="E6635">
        <v>20</v>
      </c>
      <c r="F6635">
        <v>2</v>
      </c>
      <c r="G6635">
        <v>0</v>
      </c>
      <c r="H6635">
        <v>4</v>
      </c>
    </row>
    <row r="6636" spans="2:8" x14ac:dyDescent="0.3">
      <c r="B6636" t="s">
        <v>913</v>
      </c>
      <c r="C6636" s="2">
        <v>45962</v>
      </c>
      <c r="D6636">
        <v>22</v>
      </c>
      <c r="E6636">
        <v>20</v>
      </c>
      <c r="F6636">
        <v>2</v>
      </c>
      <c r="G6636">
        <v>4</v>
      </c>
      <c r="H6636">
        <v>4</v>
      </c>
    </row>
    <row r="6637" spans="2:8" x14ac:dyDescent="0.3">
      <c r="B6637" t="s">
        <v>913</v>
      </c>
      <c r="C6637" s="2">
        <v>45992</v>
      </c>
      <c r="D6637">
        <v>23</v>
      </c>
      <c r="E6637">
        <v>22</v>
      </c>
      <c r="F6637">
        <v>1</v>
      </c>
      <c r="G6637">
        <v>3</v>
      </c>
      <c r="H6637">
        <v>6</v>
      </c>
    </row>
    <row r="6638" spans="2:8" x14ac:dyDescent="0.3">
      <c r="B6638" t="s">
        <v>914</v>
      </c>
      <c r="C6638" s="2">
        <v>45658</v>
      </c>
      <c r="D6638">
        <v>22</v>
      </c>
      <c r="E6638">
        <v>19</v>
      </c>
      <c r="F6638">
        <v>3</v>
      </c>
      <c r="G6638">
        <v>1</v>
      </c>
      <c r="H6638">
        <v>2</v>
      </c>
    </row>
    <row r="6639" spans="2:8" x14ac:dyDescent="0.3">
      <c r="B6639" t="s">
        <v>914</v>
      </c>
      <c r="C6639" s="2">
        <v>45689</v>
      </c>
      <c r="D6639">
        <v>22</v>
      </c>
      <c r="E6639">
        <v>20</v>
      </c>
      <c r="F6639">
        <v>2</v>
      </c>
      <c r="G6639">
        <v>1</v>
      </c>
      <c r="H6639">
        <v>2</v>
      </c>
    </row>
    <row r="6640" spans="2:8" x14ac:dyDescent="0.3">
      <c r="B6640" t="s">
        <v>914</v>
      </c>
      <c r="C6640" s="2">
        <v>45717</v>
      </c>
      <c r="D6640">
        <v>21</v>
      </c>
      <c r="E6640">
        <v>21</v>
      </c>
      <c r="F6640">
        <v>0</v>
      </c>
      <c r="G6640">
        <v>1</v>
      </c>
      <c r="H6640">
        <v>2</v>
      </c>
    </row>
    <row r="6641" spans="2:8" x14ac:dyDescent="0.3">
      <c r="B6641" t="s">
        <v>914</v>
      </c>
      <c r="C6641" s="2">
        <v>45748</v>
      </c>
      <c r="D6641">
        <v>21</v>
      </c>
      <c r="E6641">
        <v>18</v>
      </c>
      <c r="F6641">
        <v>3</v>
      </c>
      <c r="G6641">
        <v>3</v>
      </c>
      <c r="H6641">
        <v>8</v>
      </c>
    </row>
    <row r="6642" spans="2:8" x14ac:dyDescent="0.3">
      <c r="B6642" t="s">
        <v>914</v>
      </c>
      <c r="C6642" s="2">
        <v>45778</v>
      </c>
      <c r="D6642">
        <v>23</v>
      </c>
      <c r="E6642">
        <v>20</v>
      </c>
      <c r="F6642">
        <v>3</v>
      </c>
      <c r="G6642">
        <v>1</v>
      </c>
      <c r="H6642">
        <v>16</v>
      </c>
    </row>
    <row r="6643" spans="2:8" x14ac:dyDescent="0.3">
      <c r="B6643" t="s">
        <v>914</v>
      </c>
      <c r="C6643" s="2">
        <v>45809</v>
      </c>
      <c r="D6643">
        <v>22</v>
      </c>
      <c r="E6643">
        <v>22</v>
      </c>
      <c r="F6643">
        <v>0</v>
      </c>
      <c r="G6643">
        <v>4</v>
      </c>
      <c r="H6643">
        <v>0</v>
      </c>
    </row>
    <row r="6644" spans="2:8" x14ac:dyDescent="0.3">
      <c r="B6644" t="s">
        <v>914</v>
      </c>
      <c r="C6644" s="2">
        <v>45839</v>
      </c>
      <c r="D6644">
        <v>22</v>
      </c>
      <c r="E6644">
        <v>18</v>
      </c>
      <c r="F6644">
        <v>4</v>
      </c>
      <c r="G6644">
        <v>0</v>
      </c>
      <c r="H6644">
        <v>0</v>
      </c>
    </row>
    <row r="6645" spans="2:8" x14ac:dyDescent="0.3">
      <c r="B6645" t="s">
        <v>914</v>
      </c>
      <c r="C6645" s="2">
        <v>45870</v>
      </c>
      <c r="D6645">
        <v>20</v>
      </c>
      <c r="E6645">
        <v>20</v>
      </c>
      <c r="F6645">
        <v>0</v>
      </c>
      <c r="G6645">
        <v>3</v>
      </c>
      <c r="H6645">
        <v>4</v>
      </c>
    </row>
    <row r="6646" spans="2:8" x14ac:dyDescent="0.3">
      <c r="B6646" t="s">
        <v>914</v>
      </c>
      <c r="C6646" s="2">
        <v>45901</v>
      </c>
      <c r="D6646">
        <v>22</v>
      </c>
      <c r="E6646">
        <v>22</v>
      </c>
      <c r="F6646">
        <v>0</v>
      </c>
      <c r="G6646">
        <v>4</v>
      </c>
      <c r="H6646">
        <v>8</v>
      </c>
    </row>
    <row r="6647" spans="2:8" x14ac:dyDescent="0.3">
      <c r="B6647" t="s">
        <v>914</v>
      </c>
      <c r="C6647" s="2">
        <v>45931</v>
      </c>
      <c r="D6647">
        <v>22</v>
      </c>
      <c r="E6647">
        <v>18</v>
      </c>
      <c r="F6647">
        <v>4</v>
      </c>
      <c r="G6647">
        <v>2</v>
      </c>
      <c r="H6647">
        <v>0</v>
      </c>
    </row>
    <row r="6648" spans="2:8" x14ac:dyDescent="0.3">
      <c r="B6648" t="s">
        <v>914</v>
      </c>
      <c r="C6648" s="2">
        <v>45962</v>
      </c>
      <c r="D6648">
        <v>20</v>
      </c>
      <c r="E6648">
        <v>16</v>
      </c>
      <c r="F6648">
        <v>4</v>
      </c>
      <c r="G6648">
        <v>1</v>
      </c>
      <c r="H6648">
        <v>6</v>
      </c>
    </row>
    <row r="6649" spans="2:8" x14ac:dyDescent="0.3">
      <c r="B6649" t="s">
        <v>914</v>
      </c>
      <c r="C6649" s="2">
        <v>45992</v>
      </c>
      <c r="D6649">
        <v>20</v>
      </c>
      <c r="E6649">
        <v>16</v>
      </c>
      <c r="F6649">
        <v>4</v>
      </c>
      <c r="G6649">
        <v>0</v>
      </c>
      <c r="H6649">
        <v>8</v>
      </c>
    </row>
    <row r="6650" spans="2:8" x14ac:dyDescent="0.3">
      <c r="B6650" t="s">
        <v>915</v>
      </c>
      <c r="C6650" s="2">
        <v>45658</v>
      </c>
      <c r="D6650">
        <v>22</v>
      </c>
      <c r="E6650">
        <v>22</v>
      </c>
      <c r="F6650">
        <v>0</v>
      </c>
      <c r="G6650">
        <v>0</v>
      </c>
      <c r="H6650">
        <v>2</v>
      </c>
    </row>
    <row r="6651" spans="2:8" x14ac:dyDescent="0.3">
      <c r="B6651" t="s">
        <v>915</v>
      </c>
      <c r="C6651" s="2">
        <v>45689</v>
      </c>
      <c r="D6651">
        <v>20</v>
      </c>
      <c r="E6651">
        <v>16</v>
      </c>
      <c r="F6651">
        <v>4</v>
      </c>
      <c r="G6651">
        <v>0</v>
      </c>
      <c r="H6651">
        <v>4</v>
      </c>
    </row>
    <row r="6652" spans="2:8" x14ac:dyDescent="0.3">
      <c r="B6652" t="s">
        <v>915</v>
      </c>
      <c r="C6652" s="2">
        <v>45717</v>
      </c>
      <c r="D6652">
        <v>23</v>
      </c>
      <c r="E6652">
        <v>20</v>
      </c>
      <c r="F6652">
        <v>3</v>
      </c>
      <c r="G6652">
        <v>0</v>
      </c>
      <c r="H6652">
        <v>4</v>
      </c>
    </row>
    <row r="6653" spans="2:8" x14ac:dyDescent="0.3">
      <c r="B6653" t="s">
        <v>915</v>
      </c>
      <c r="C6653" s="2">
        <v>45748</v>
      </c>
      <c r="D6653">
        <v>20</v>
      </c>
      <c r="E6653">
        <v>17</v>
      </c>
      <c r="F6653">
        <v>3</v>
      </c>
      <c r="G6653">
        <v>2</v>
      </c>
      <c r="H6653">
        <v>2</v>
      </c>
    </row>
    <row r="6654" spans="2:8" x14ac:dyDescent="0.3">
      <c r="B6654" t="s">
        <v>915</v>
      </c>
      <c r="C6654" s="2">
        <v>45778</v>
      </c>
      <c r="D6654">
        <v>20</v>
      </c>
      <c r="E6654">
        <v>18</v>
      </c>
      <c r="F6654">
        <v>2</v>
      </c>
      <c r="G6654">
        <v>1</v>
      </c>
      <c r="H6654">
        <v>8</v>
      </c>
    </row>
    <row r="6655" spans="2:8" x14ac:dyDescent="0.3">
      <c r="B6655" t="s">
        <v>915</v>
      </c>
      <c r="C6655" s="2">
        <v>45809</v>
      </c>
      <c r="D6655">
        <v>21</v>
      </c>
      <c r="E6655">
        <v>17</v>
      </c>
      <c r="F6655">
        <v>4</v>
      </c>
      <c r="G6655">
        <v>3</v>
      </c>
      <c r="H6655">
        <v>2</v>
      </c>
    </row>
    <row r="6656" spans="2:8" x14ac:dyDescent="0.3">
      <c r="B6656" t="s">
        <v>915</v>
      </c>
      <c r="C6656" s="2">
        <v>45839</v>
      </c>
      <c r="D6656">
        <v>20</v>
      </c>
      <c r="E6656">
        <v>16</v>
      </c>
      <c r="F6656">
        <v>4</v>
      </c>
      <c r="G6656">
        <v>0</v>
      </c>
      <c r="H6656">
        <v>4</v>
      </c>
    </row>
    <row r="6657" spans="2:8" x14ac:dyDescent="0.3">
      <c r="B6657" t="s">
        <v>915</v>
      </c>
      <c r="C6657" s="2">
        <v>45870</v>
      </c>
      <c r="D6657">
        <v>21</v>
      </c>
      <c r="E6657">
        <v>21</v>
      </c>
      <c r="F6657">
        <v>0</v>
      </c>
      <c r="G6657">
        <v>0</v>
      </c>
      <c r="H6657">
        <v>10</v>
      </c>
    </row>
    <row r="6658" spans="2:8" x14ac:dyDescent="0.3">
      <c r="B6658" t="s">
        <v>915</v>
      </c>
      <c r="C6658" s="2">
        <v>45901</v>
      </c>
      <c r="D6658">
        <v>20</v>
      </c>
      <c r="E6658">
        <v>19</v>
      </c>
      <c r="F6658">
        <v>1</v>
      </c>
      <c r="G6658">
        <v>1</v>
      </c>
      <c r="H6658">
        <v>0</v>
      </c>
    </row>
    <row r="6659" spans="2:8" x14ac:dyDescent="0.3">
      <c r="B6659" t="s">
        <v>915</v>
      </c>
      <c r="C6659" s="2">
        <v>45931</v>
      </c>
      <c r="D6659">
        <v>21</v>
      </c>
      <c r="E6659">
        <v>18</v>
      </c>
      <c r="F6659">
        <v>3</v>
      </c>
      <c r="G6659">
        <v>1</v>
      </c>
      <c r="H6659">
        <v>0</v>
      </c>
    </row>
    <row r="6660" spans="2:8" x14ac:dyDescent="0.3">
      <c r="B6660" t="s">
        <v>915</v>
      </c>
      <c r="C6660" s="2">
        <v>45962</v>
      </c>
      <c r="D6660">
        <v>20</v>
      </c>
      <c r="E6660">
        <v>19</v>
      </c>
      <c r="F6660">
        <v>1</v>
      </c>
      <c r="G6660">
        <v>0</v>
      </c>
      <c r="H6660">
        <v>4</v>
      </c>
    </row>
    <row r="6661" spans="2:8" x14ac:dyDescent="0.3">
      <c r="B6661" t="s">
        <v>915</v>
      </c>
      <c r="C6661" s="2">
        <v>45992</v>
      </c>
      <c r="D6661">
        <v>20</v>
      </c>
      <c r="E6661">
        <v>18</v>
      </c>
      <c r="F6661">
        <v>2</v>
      </c>
      <c r="G6661">
        <v>4</v>
      </c>
      <c r="H6661">
        <v>0</v>
      </c>
    </row>
    <row r="6662" spans="2:8" x14ac:dyDescent="0.3">
      <c r="B6662" t="s">
        <v>916</v>
      </c>
      <c r="C6662" s="2">
        <v>45658</v>
      </c>
      <c r="D6662">
        <v>20</v>
      </c>
      <c r="E6662">
        <v>17</v>
      </c>
      <c r="F6662">
        <v>3</v>
      </c>
      <c r="G6662">
        <v>2</v>
      </c>
      <c r="H6662">
        <v>8</v>
      </c>
    </row>
    <row r="6663" spans="2:8" x14ac:dyDescent="0.3">
      <c r="B6663" t="s">
        <v>916</v>
      </c>
      <c r="C6663" s="2">
        <v>45689</v>
      </c>
      <c r="D6663">
        <v>21</v>
      </c>
      <c r="E6663">
        <v>17</v>
      </c>
      <c r="F6663">
        <v>4</v>
      </c>
      <c r="G6663">
        <v>3</v>
      </c>
      <c r="H6663">
        <v>0</v>
      </c>
    </row>
    <row r="6664" spans="2:8" x14ac:dyDescent="0.3">
      <c r="B6664" t="s">
        <v>916</v>
      </c>
      <c r="C6664" s="2">
        <v>45717</v>
      </c>
      <c r="D6664">
        <v>23</v>
      </c>
      <c r="E6664">
        <v>21</v>
      </c>
      <c r="F6664">
        <v>2</v>
      </c>
      <c r="G6664">
        <v>2</v>
      </c>
      <c r="H6664">
        <v>4</v>
      </c>
    </row>
    <row r="6665" spans="2:8" x14ac:dyDescent="0.3">
      <c r="B6665" t="s">
        <v>916</v>
      </c>
      <c r="C6665" s="2">
        <v>45748</v>
      </c>
      <c r="D6665">
        <v>21</v>
      </c>
      <c r="E6665">
        <v>20</v>
      </c>
      <c r="F6665">
        <v>1</v>
      </c>
      <c r="G6665">
        <v>2</v>
      </c>
      <c r="H6665">
        <v>10</v>
      </c>
    </row>
    <row r="6666" spans="2:8" x14ac:dyDescent="0.3">
      <c r="B6666" t="s">
        <v>916</v>
      </c>
      <c r="C6666" s="2">
        <v>45778</v>
      </c>
      <c r="D6666">
        <v>23</v>
      </c>
      <c r="E6666">
        <v>22</v>
      </c>
      <c r="F6666">
        <v>1</v>
      </c>
      <c r="G6666">
        <v>2</v>
      </c>
      <c r="H6666">
        <v>0</v>
      </c>
    </row>
    <row r="6667" spans="2:8" x14ac:dyDescent="0.3">
      <c r="B6667" t="s">
        <v>916</v>
      </c>
      <c r="C6667" s="2">
        <v>45809</v>
      </c>
      <c r="D6667">
        <v>23</v>
      </c>
      <c r="E6667">
        <v>21</v>
      </c>
      <c r="F6667">
        <v>2</v>
      </c>
      <c r="G6667">
        <v>0</v>
      </c>
      <c r="H6667">
        <v>2</v>
      </c>
    </row>
    <row r="6668" spans="2:8" x14ac:dyDescent="0.3">
      <c r="B6668" t="s">
        <v>916</v>
      </c>
      <c r="C6668" s="2">
        <v>45839</v>
      </c>
      <c r="D6668">
        <v>21</v>
      </c>
      <c r="E6668">
        <v>19</v>
      </c>
      <c r="F6668">
        <v>2</v>
      </c>
      <c r="G6668">
        <v>0</v>
      </c>
      <c r="H6668">
        <v>0</v>
      </c>
    </row>
    <row r="6669" spans="2:8" x14ac:dyDescent="0.3">
      <c r="B6669" t="s">
        <v>916</v>
      </c>
      <c r="C6669" s="2">
        <v>45870</v>
      </c>
      <c r="D6669">
        <v>22</v>
      </c>
      <c r="E6669">
        <v>18</v>
      </c>
      <c r="F6669">
        <v>4</v>
      </c>
      <c r="G6669">
        <v>4</v>
      </c>
      <c r="H6669">
        <v>8</v>
      </c>
    </row>
    <row r="6670" spans="2:8" x14ac:dyDescent="0.3">
      <c r="B6670" t="s">
        <v>916</v>
      </c>
      <c r="C6670" s="2">
        <v>45901</v>
      </c>
      <c r="D6670">
        <v>22</v>
      </c>
      <c r="E6670">
        <v>21</v>
      </c>
      <c r="F6670">
        <v>1</v>
      </c>
      <c r="G6670">
        <v>2</v>
      </c>
      <c r="H6670">
        <v>16</v>
      </c>
    </row>
    <row r="6671" spans="2:8" x14ac:dyDescent="0.3">
      <c r="B6671" t="s">
        <v>916</v>
      </c>
      <c r="C6671" s="2">
        <v>45931</v>
      </c>
      <c r="D6671">
        <v>23</v>
      </c>
      <c r="E6671">
        <v>23</v>
      </c>
      <c r="F6671">
        <v>0</v>
      </c>
      <c r="G6671">
        <v>2</v>
      </c>
      <c r="H6671">
        <v>8</v>
      </c>
    </row>
    <row r="6672" spans="2:8" x14ac:dyDescent="0.3">
      <c r="B6672" t="s">
        <v>916</v>
      </c>
      <c r="C6672" s="2">
        <v>45962</v>
      </c>
      <c r="D6672">
        <v>21</v>
      </c>
      <c r="E6672">
        <v>21</v>
      </c>
      <c r="F6672">
        <v>0</v>
      </c>
      <c r="G6672">
        <v>4</v>
      </c>
      <c r="H6672">
        <v>6</v>
      </c>
    </row>
    <row r="6673" spans="2:8" x14ac:dyDescent="0.3">
      <c r="B6673" t="s">
        <v>916</v>
      </c>
      <c r="C6673" s="2">
        <v>45992</v>
      </c>
      <c r="D6673">
        <v>20</v>
      </c>
      <c r="E6673">
        <v>16</v>
      </c>
      <c r="F6673">
        <v>4</v>
      </c>
      <c r="G6673">
        <v>4</v>
      </c>
      <c r="H6673">
        <v>8</v>
      </c>
    </row>
    <row r="6674" spans="2:8" x14ac:dyDescent="0.3">
      <c r="B6674" t="s">
        <v>917</v>
      </c>
      <c r="C6674" s="2">
        <v>45658</v>
      </c>
      <c r="D6674">
        <v>23</v>
      </c>
      <c r="E6674">
        <v>22</v>
      </c>
      <c r="F6674">
        <v>1</v>
      </c>
      <c r="G6674">
        <v>4</v>
      </c>
      <c r="H6674">
        <v>0</v>
      </c>
    </row>
    <row r="6675" spans="2:8" x14ac:dyDescent="0.3">
      <c r="B6675" t="s">
        <v>917</v>
      </c>
      <c r="C6675" s="2">
        <v>45689</v>
      </c>
      <c r="D6675">
        <v>21</v>
      </c>
      <c r="E6675">
        <v>18</v>
      </c>
      <c r="F6675">
        <v>3</v>
      </c>
      <c r="G6675">
        <v>3</v>
      </c>
      <c r="H6675">
        <v>6</v>
      </c>
    </row>
    <row r="6676" spans="2:8" x14ac:dyDescent="0.3">
      <c r="B6676" t="s">
        <v>917</v>
      </c>
      <c r="C6676" s="2">
        <v>45717</v>
      </c>
      <c r="D6676">
        <v>21</v>
      </c>
      <c r="E6676">
        <v>18</v>
      </c>
      <c r="F6676">
        <v>3</v>
      </c>
      <c r="G6676">
        <v>2</v>
      </c>
      <c r="H6676">
        <v>6</v>
      </c>
    </row>
    <row r="6677" spans="2:8" x14ac:dyDescent="0.3">
      <c r="B6677" t="s">
        <v>917</v>
      </c>
      <c r="C6677" s="2">
        <v>45748</v>
      </c>
      <c r="D6677">
        <v>22</v>
      </c>
      <c r="E6677">
        <v>20</v>
      </c>
      <c r="F6677">
        <v>2</v>
      </c>
      <c r="G6677">
        <v>1</v>
      </c>
      <c r="H6677">
        <v>8</v>
      </c>
    </row>
    <row r="6678" spans="2:8" x14ac:dyDescent="0.3">
      <c r="B6678" t="s">
        <v>917</v>
      </c>
      <c r="C6678" s="2">
        <v>45778</v>
      </c>
      <c r="D6678">
        <v>22</v>
      </c>
      <c r="E6678">
        <v>20</v>
      </c>
      <c r="F6678">
        <v>2</v>
      </c>
      <c r="G6678">
        <v>4</v>
      </c>
      <c r="H6678">
        <v>0</v>
      </c>
    </row>
    <row r="6679" spans="2:8" x14ac:dyDescent="0.3">
      <c r="B6679" t="s">
        <v>917</v>
      </c>
      <c r="C6679" s="2">
        <v>45809</v>
      </c>
      <c r="D6679">
        <v>20</v>
      </c>
      <c r="E6679">
        <v>19</v>
      </c>
      <c r="F6679">
        <v>1</v>
      </c>
      <c r="G6679">
        <v>0</v>
      </c>
      <c r="H6679">
        <v>6</v>
      </c>
    </row>
    <row r="6680" spans="2:8" x14ac:dyDescent="0.3">
      <c r="B6680" t="s">
        <v>917</v>
      </c>
      <c r="C6680" s="2">
        <v>45839</v>
      </c>
      <c r="D6680">
        <v>20</v>
      </c>
      <c r="E6680">
        <v>17</v>
      </c>
      <c r="F6680">
        <v>3</v>
      </c>
      <c r="G6680">
        <v>4</v>
      </c>
      <c r="H6680">
        <v>10</v>
      </c>
    </row>
    <row r="6681" spans="2:8" x14ac:dyDescent="0.3">
      <c r="B6681" t="s">
        <v>917</v>
      </c>
      <c r="C6681" s="2">
        <v>45870</v>
      </c>
      <c r="D6681">
        <v>21</v>
      </c>
      <c r="E6681">
        <v>18</v>
      </c>
      <c r="F6681">
        <v>3</v>
      </c>
      <c r="G6681">
        <v>4</v>
      </c>
      <c r="H6681">
        <v>10</v>
      </c>
    </row>
    <row r="6682" spans="2:8" x14ac:dyDescent="0.3">
      <c r="B6682" t="s">
        <v>917</v>
      </c>
      <c r="C6682" s="2">
        <v>45901</v>
      </c>
      <c r="D6682">
        <v>22</v>
      </c>
      <c r="E6682">
        <v>19</v>
      </c>
      <c r="F6682">
        <v>3</v>
      </c>
      <c r="G6682">
        <v>1</v>
      </c>
      <c r="H6682">
        <v>6</v>
      </c>
    </row>
    <row r="6683" spans="2:8" x14ac:dyDescent="0.3">
      <c r="B6683" t="s">
        <v>917</v>
      </c>
      <c r="C6683" s="2">
        <v>45931</v>
      </c>
      <c r="D6683">
        <v>21</v>
      </c>
      <c r="E6683">
        <v>20</v>
      </c>
      <c r="F6683">
        <v>1</v>
      </c>
      <c r="G6683">
        <v>1</v>
      </c>
      <c r="H6683">
        <v>0</v>
      </c>
    </row>
    <row r="6684" spans="2:8" x14ac:dyDescent="0.3">
      <c r="B6684" t="s">
        <v>917</v>
      </c>
      <c r="C6684" s="2">
        <v>45962</v>
      </c>
      <c r="D6684">
        <v>21</v>
      </c>
      <c r="E6684">
        <v>21</v>
      </c>
      <c r="F6684">
        <v>0</v>
      </c>
      <c r="G6684">
        <v>0</v>
      </c>
      <c r="H6684">
        <v>6</v>
      </c>
    </row>
    <row r="6685" spans="2:8" x14ac:dyDescent="0.3">
      <c r="B6685" t="s">
        <v>917</v>
      </c>
      <c r="C6685" s="2">
        <v>45992</v>
      </c>
      <c r="D6685">
        <v>23</v>
      </c>
      <c r="E6685">
        <v>20</v>
      </c>
      <c r="F6685">
        <v>3</v>
      </c>
      <c r="G6685">
        <v>0</v>
      </c>
      <c r="H6685">
        <v>0</v>
      </c>
    </row>
    <row r="6686" spans="2:8" x14ac:dyDescent="0.3">
      <c r="B6686" t="s">
        <v>918</v>
      </c>
      <c r="C6686" s="2">
        <v>45658</v>
      </c>
      <c r="D6686">
        <v>22</v>
      </c>
      <c r="E6686">
        <v>18</v>
      </c>
      <c r="F6686">
        <v>4</v>
      </c>
      <c r="G6686">
        <v>0</v>
      </c>
      <c r="H6686">
        <v>4</v>
      </c>
    </row>
    <row r="6687" spans="2:8" x14ac:dyDescent="0.3">
      <c r="B6687" t="s">
        <v>918</v>
      </c>
      <c r="C6687" s="2">
        <v>45689</v>
      </c>
      <c r="D6687">
        <v>23</v>
      </c>
      <c r="E6687">
        <v>21</v>
      </c>
      <c r="F6687">
        <v>2</v>
      </c>
      <c r="G6687">
        <v>0</v>
      </c>
      <c r="H6687">
        <v>2</v>
      </c>
    </row>
    <row r="6688" spans="2:8" x14ac:dyDescent="0.3">
      <c r="B6688" t="s">
        <v>918</v>
      </c>
      <c r="C6688" s="2">
        <v>45717</v>
      </c>
      <c r="D6688">
        <v>22</v>
      </c>
      <c r="E6688">
        <v>20</v>
      </c>
      <c r="F6688">
        <v>2</v>
      </c>
      <c r="G6688">
        <v>4</v>
      </c>
      <c r="H6688">
        <v>8</v>
      </c>
    </row>
    <row r="6689" spans="2:8" x14ac:dyDescent="0.3">
      <c r="B6689" t="s">
        <v>918</v>
      </c>
      <c r="C6689" s="2">
        <v>45748</v>
      </c>
      <c r="D6689">
        <v>21</v>
      </c>
      <c r="E6689">
        <v>17</v>
      </c>
      <c r="F6689">
        <v>4</v>
      </c>
      <c r="G6689">
        <v>2</v>
      </c>
      <c r="H6689">
        <v>0</v>
      </c>
    </row>
    <row r="6690" spans="2:8" x14ac:dyDescent="0.3">
      <c r="B6690" t="s">
        <v>918</v>
      </c>
      <c r="C6690" s="2">
        <v>45778</v>
      </c>
      <c r="D6690">
        <v>20</v>
      </c>
      <c r="E6690">
        <v>17</v>
      </c>
      <c r="F6690">
        <v>3</v>
      </c>
      <c r="G6690">
        <v>0</v>
      </c>
      <c r="H6690">
        <v>0</v>
      </c>
    </row>
    <row r="6691" spans="2:8" x14ac:dyDescent="0.3">
      <c r="B6691" t="s">
        <v>918</v>
      </c>
      <c r="C6691" s="2">
        <v>45809</v>
      </c>
      <c r="D6691">
        <v>21</v>
      </c>
      <c r="E6691">
        <v>19</v>
      </c>
      <c r="F6691">
        <v>2</v>
      </c>
      <c r="G6691">
        <v>0</v>
      </c>
      <c r="H6691">
        <v>8</v>
      </c>
    </row>
    <row r="6692" spans="2:8" x14ac:dyDescent="0.3">
      <c r="B6692" t="s">
        <v>918</v>
      </c>
      <c r="C6692" s="2">
        <v>45839</v>
      </c>
      <c r="D6692">
        <v>21</v>
      </c>
      <c r="E6692">
        <v>20</v>
      </c>
      <c r="F6692">
        <v>1</v>
      </c>
      <c r="G6692">
        <v>3</v>
      </c>
      <c r="H6692">
        <v>2</v>
      </c>
    </row>
    <row r="6693" spans="2:8" x14ac:dyDescent="0.3">
      <c r="B6693" t="s">
        <v>918</v>
      </c>
      <c r="C6693" s="2">
        <v>45870</v>
      </c>
      <c r="D6693">
        <v>23</v>
      </c>
      <c r="E6693">
        <v>23</v>
      </c>
      <c r="F6693">
        <v>0</v>
      </c>
      <c r="G6693">
        <v>4</v>
      </c>
      <c r="H6693">
        <v>0</v>
      </c>
    </row>
    <row r="6694" spans="2:8" x14ac:dyDescent="0.3">
      <c r="B6694" t="s">
        <v>918</v>
      </c>
      <c r="C6694" s="2">
        <v>45901</v>
      </c>
      <c r="D6694">
        <v>21</v>
      </c>
      <c r="E6694">
        <v>17</v>
      </c>
      <c r="F6694">
        <v>4</v>
      </c>
      <c r="G6694">
        <v>1</v>
      </c>
      <c r="H6694">
        <v>6</v>
      </c>
    </row>
    <row r="6695" spans="2:8" x14ac:dyDescent="0.3">
      <c r="B6695" t="s">
        <v>918</v>
      </c>
      <c r="C6695" s="2">
        <v>45931</v>
      </c>
      <c r="D6695">
        <v>20</v>
      </c>
      <c r="E6695">
        <v>17</v>
      </c>
      <c r="F6695">
        <v>3</v>
      </c>
      <c r="G6695">
        <v>0</v>
      </c>
      <c r="H6695">
        <v>6</v>
      </c>
    </row>
    <row r="6696" spans="2:8" x14ac:dyDescent="0.3">
      <c r="B6696" t="s">
        <v>918</v>
      </c>
      <c r="C6696" s="2">
        <v>45962</v>
      </c>
      <c r="D6696">
        <v>21</v>
      </c>
      <c r="E6696">
        <v>20</v>
      </c>
      <c r="F6696">
        <v>1</v>
      </c>
      <c r="G6696">
        <v>3</v>
      </c>
      <c r="H6696">
        <v>0</v>
      </c>
    </row>
    <row r="6697" spans="2:8" x14ac:dyDescent="0.3">
      <c r="B6697" t="s">
        <v>918</v>
      </c>
      <c r="C6697" s="2">
        <v>45992</v>
      </c>
      <c r="D6697">
        <v>23</v>
      </c>
      <c r="E6697">
        <v>19</v>
      </c>
      <c r="F6697">
        <v>4</v>
      </c>
      <c r="G6697">
        <v>1</v>
      </c>
      <c r="H6697">
        <v>10</v>
      </c>
    </row>
    <row r="6698" spans="2:8" x14ac:dyDescent="0.3">
      <c r="B6698" t="s">
        <v>919</v>
      </c>
      <c r="C6698" s="2">
        <v>45658</v>
      </c>
      <c r="D6698">
        <v>22</v>
      </c>
      <c r="E6698">
        <v>22</v>
      </c>
      <c r="F6698">
        <v>0</v>
      </c>
      <c r="G6698">
        <v>1</v>
      </c>
      <c r="H6698">
        <v>2</v>
      </c>
    </row>
    <row r="6699" spans="2:8" x14ac:dyDescent="0.3">
      <c r="B6699" t="s">
        <v>919</v>
      </c>
      <c r="C6699" s="2">
        <v>45689</v>
      </c>
      <c r="D6699">
        <v>20</v>
      </c>
      <c r="E6699">
        <v>20</v>
      </c>
      <c r="F6699">
        <v>0</v>
      </c>
      <c r="G6699">
        <v>4</v>
      </c>
      <c r="H6699">
        <v>12</v>
      </c>
    </row>
    <row r="6700" spans="2:8" x14ac:dyDescent="0.3">
      <c r="B6700" t="s">
        <v>919</v>
      </c>
      <c r="C6700" s="2">
        <v>45717</v>
      </c>
      <c r="D6700">
        <v>20</v>
      </c>
      <c r="E6700">
        <v>18</v>
      </c>
      <c r="F6700">
        <v>2</v>
      </c>
      <c r="G6700">
        <v>2</v>
      </c>
      <c r="H6700">
        <v>2</v>
      </c>
    </row>
    <row r="6701" spans="2:8" x14ac:dyDescent="0.3">
      <c r="B6701" t="s">
        <v>919</v>
      </c>
      <c r="C6701" s="2">
        <v>45748</v>
      </c>
      <c r="D6701">
        <v>21</v>
      </c>
      <c r="E6701">
        <v>20</v>
      </c>
      <c r="F6701">
        <v>1</v>
      </c>
      <c r="G6701">
        <v>4</v>
      </c>
      <c r="H6701">
        <v>8</v>
      </c>
    </row>
    <row r="6702" spans="2:8" x14ac:dyDescent="0.3">
      <c r="B6702" t="s">
        <v>919</v>
      </c>
      <c r="C6702" s="2">
        <v>45778</v>
      </c>
      <c r="D6702">
        <v>20</v>
      </c>
      <c r="E6702">
        <v>18</v>
      </c>
      <c r="F6702">
        <v>2</v>
      </c>
      <c r="G6702">
        <v>0</v>
      </c>
      <c r="H6702">
        <v>10</v>
      </c>
    </row>
    <row r="6703" spans="2:8" x14ac:dyDescent="0.3">
      <c r="B6703" t="s">
        <v>919</v>
      </c>
      <c r="C6703" s="2">
        <v>45809</v>
      </c>
      <c r="D6703">
        <v>23</v>
      </c>
      <c r="E6703">
        <v>21</v>
      </c>
      <c r="F6703">
        <v>2</v>
      </c>
      <c r="G6703">
        <v>4</v>
      </c>
      <c r="H6703">
        <v>16</v>
      </c>
    </row>
    <row r="6704" spans="2:8" x14ac:dyDescent="0.3">
      <c r="B6704" t="s">
        <v>919</v>
      </c>
      <c r="C6704" s="2">
        <v>45839</v>
      </c>
      <c r="D6704">
        <v>20</v>
      </c>
      <c r="E6704">
        <v>19</v>
      </c>
      <c r="F6704">
        <v>1</v>
      </c>
      <c r="G6704">
        <v>2</v>
      </c>
      <c r="H6704">
        <v>2</v>
      </c>
    </row>
    <row r="6705" spans="2:8" x14ac:dyDescent="0.3">
      <c r="B6705" t="s">
        <v>919</v>
      </c>
      <c r="C6705" s="2">
        <v>45870</v>
      </c>
      <c r="D6705">
        <v>21</v>
      </c>
      <c r="E6705">
        <v>19</v>
      </c>
      <c r="F6705">
        <v>2</v>
      </c>
      <c r="G6705">
        <v>4</v>
      </c>
      <c r="H6705">
        <v>4</v>
      </c>
    </row>
    <row r="6706" spans="2:8" x14ac:dyDescent="0.3">
      <c r="B6706" t="s">
        <v>919</v>
      </c>
      <c r="C6706" s="2">
        <v>45901</v>
      </c>
      <c r="D6706">
        <v>21</v>
      </c>
      <c r="E6706">
        <v>17</v>
      </c>
      <c r="F6706">
        <v>4</v>
      </c>
      <c r="G6706">
        <v>1</v>
      </c>
      <c r="H6706">
        <v>4</v>
      </c>
    </row>
    <row r="6707" spans="2:8" x14ac:dyDescent="0.3">
      <c r="B6707" t="s">
        <v>919</v>
      </c>
      <c r="C6707" s="2">
        <v>45931</v>
      </c>
      <c r="D6707">
        <v>20</v>
      </c>
      <c r="E6707">
        <v>17</v>
      </c>
      <c r="F6707">
        <v>3</v>
      </c>
      <c r="G6707">
        <v>4</v>
      </c>
      <c r="H6707">
        <v>10</v>
      </c>
    </row>
    <row r="6708" spans="2:8" x14ac:dyDescent="0.3">
      <c r="B6708" t="s">
        <v>919</v>
      </c>
      <c r="C6708" s="2">
        <v>45962</v>
      </c>
      <c r="D6708">
        <v>23</v>
      </c>
      <c r="E6708">
        <v>20</v>
      </c>
      <c r="F6708">
        <v>3</v>
      </c>
      <c r="G6708">
        <v>4</v>
      </c>
      <c r="H6708">
        <v>6</v>
      </c>
    </row>
    <row r="6709" spans="2:8" x14ac:dyDescent="0.3">
      <c r="B6709" t="s">
        <v>919</v>
      </c>
      <c r="C6709" s="2">
        <v>45992</v>
      </c>
      <c r="D6709">
        <v>23</v>
      </c>
      <c r="E6709">
        <v>20</v>
      </c>
      <c r="F6709">
        <v>3</v>
      </c>
      <c r="G6709">
        <v>3</v>
      </c>
      <c r="H6709">
        <v>6</v>
      </c>
    </row>
    <row r="6710" spans="2:8" x14ac:dyDescent="0.3">
      <c r="B6710" t="s">
        <v>920</v>
      </c>
      <c r="C6710" s="2">
        <v>45658</v>
      </c>
      <c r="D6710">
        <v>23</v>
      </c>
      <c r="E6710">
        <v>22</v>
      </c>
      <c r="F6710">
        <v>1</v>
      </c>
      <c r="G6710">
        <v>2</v>
      </c>
      <c r="H6710">
        <v>0</v>
      </c>
    </row>
    <row r="6711" spans="2:8" x14ac:dyDescent="0.3">
      <c r="B6711" t="s">
        <v>920</v>
      </c>
      <c r="C6711" s="2">
        <v>45689</v>
      </c>
      <c r="D6711">
        <v>23</v>
      </c>
      <c r="E6711">
        <v>19</v>
      </c>
      <c r="F6711">
        <v>4</v>
      </c>
      <c r="G6711">
        <v>2</v>
      </c>
      <c r="H6711">
        <v>10</v>
      </c>
    </row>
    <row r="6712" spans="2:8" x14ac:dyDescent="0.3">
      <c r="B6712" t="s">
        <v>920</v>
      </c>
      <c r="C6712" s="2">
        <v>45717</v>
      </c>
      <c r="D6712">
        <v>20</v>
      </c>
      <c r="E6712">
        <v>16</v>
      </c>
      <c r="F6712">
        <v>4</v>
      </c>
      <c r="G6712">
        <v>1</v>
      </c>
      <c r="H6712">
        <v>2</v>
      </c>
    </row>
    <row r="6713" spans="2:8" x14ac:dyDescent="0.3">
      <c r="B6713" t="s">
        <v>920</v>
      </c>
      <c r="C6713" s="2">
        <v>45748</v>
      </c>
      <c r="D6713">
        <v>22</v>
      </c>
      <c r="E6713">
        <v>22</v>
      </c>
      <c r="F6713">
        <v>0</v>
      </c>
      <c r="G6713">
        <v>2</v>
      </c>
      <c r="H6713">
        <v>0</v>
      </c>
    </row>
    <row r="6714" spans="2:8" x14ac:dyDescent="0.3">
      <c r="B6714" t="s">
        <v>920</v>
      </c>
      <c r="C6714" s="2">
        <v>45778</v>
      </c>
      <c r="D6714">
        <v>20</v>
      </c>
      <c r="E6714">
        <v>18</v>
      </c>
      <c r="F6714">
        <v>2</v>
      </c>
      <c r="G6714">
        <v>2</v>
      </c>
      <c r="H6714">
        <v>8</v>
      </c>
    </row>
    <row r="6715" spans="2:8" x14ac:dyDescent="0.3">
      <c r="B6715" t="s">
        <v>920</v>
      </c>
      <c r="C6715" s="2">
        <v>45809</v>
      </c>
      <c r="D6715">
        <v>20</v>
      </c>
      <c r="E6715">
        <v>20</v>
      </c>
      <c r="F6715">
        <v>0</v>
      </c>
      <c r="G6715">
        <v>3</v>
      </c>
      <c r="H6715">
        <v>6</v>
      </c>
    </row>
    <row r="6716" spans="2:8" x14ac:dyDescent="0.3">
      <c r="B6716" t="s">
        <v>920</v>
      </c>
      <c r="C6716" s="2">
        <v>45839</v>
      </c>
      <c r="D6716">
        <v>20</v>
      </c>
      <c r="E6716">
        <v>20</v>
      </c>
      <c r="F6716">
        <v>0</v>
      </c>
      <c r="G6716">
        <v>1</v>
      </c>
      <c r="H6716">
        <v>4</v>
      </c>
    </row>
    <row r="6717" spans="2:8" x14ac:dyDescent="0.3">
      <c r="B6717" t="s">
        <v>920</v>
      </c>
      <c r="C6717" s="2">
        <v>45870</v>
      </c>
      <c r="D6717">
        <v>22</v>
      </c>
      <c r="E6717">
        <v>18</v>
      </c>
      <c r="F6717">
        <v>4</v>
      </c>
      <c r="G6717">
        <v>2</v>
      </c>
      <c r="H6717">
        <v>8</v>
      </c>
    </row>
    <row r="6718" spans="2:8" x14ac:dyDescent="0.3">
      <c r="B6718" t="s">
        <v>920</v>
      </c>
      <c r="C6718" s="2">
        <v>45901</v>
      </c>
      <c r="D6718">
        <v>21</v>
      </c>
      <c r="E6718">
        <v>18</v>
      </c>
      <c r="F6718">
        <v>3</v>
      </c>
      <c r="G6718">
        <v>1</v>
      </c>
      <c r="H6718">
        <v>0</v>
      </c>
    </row>
    <row r="6719" spans="2:8" x14ac:dyDescent="0.3">
      <c r="B6719" t="s">
        <v>920</v>
      </c>
      <c r="C6719" s="2">
        <v>45931</v>
      </c>
      <c r="D6719">
        <v>23</v>
      </c>
      <c r="E6719">
        <v>22</v>
      </c>
      <c r="F6719">
        <v>1</v>
      </c>
      <c r="G6719">
        <v>1</v>
      </c>
      <c r="H6719">
        <v>10</v>
      </c>
    </row>
    <row r="6720" spans="2:8" x14ac:dyDescent="0.3">
      <c r="B6720" t="s">
        <v>920</v>
      </c>
      <c r="C6720" s="2">
        <v>45962</v>
      </c>
      <c r="D6720">
        <v>23</v>
      </c>
      <c r="E6720">
        <v>21</v>
      </c>
      <c r="F6720">
        <v>2</v>
      </c>
      <c r="G6720">
        <v>3</v>
      </c>
      <c r="H6720">
        <v>0</v>
      </c>
    </row>
    <row r="6721" spans="2:8" x14ac:dyDescent="0.3">
      <c r="B6721" t="s">
        <v>920</v>
      </c>
      <c r="C6721" s="2">
        <v>45992</v>
      </c>
      <c r="D6721">
        <v>22</v>
      </c>
      <c r="E6721">
        <v>20</v>
      </c>
      <c r="F6721">
        <v>2</v>
      </c>
      <c r="G6721">
        <v>2</v>
      </c>
      <c r="H6721">
        <v>0</v>
      </c>
    </row>
    <row r="6722" spans="2:8" x14ac:dyDescent="0.3">
      <c r="B6722" t="s">
        <v>922</v>
      </c>
      <c r="C6722" s="2">
        <v>45658</v>
      </c>
      <c r="D6722">
        <v>22</v>
      </c>
      <c r="E6722">
        <v>21</v>
      </c>
      <c r="F6722">
        <v>1</v>
      </c>
      <c r="G6722">
        <v>2</v>
      </c>
      <c r="H6722">
        <v>4</v>
      </c>
    </row>
    <row r="6723" spans="2:8" x14ac:dyDescent="0.3">
      <c r="B6723" t="s">
        <v>922</v>
      </c>
      <c r="C6723" s="2">
        <v>45689</v>
      </c>
      <c r="D6723">
        <v>23</v>
      </c>
      <c r="E6723">
        <v>21</v>
      </c>
      <c r="F6723">
        <v>2</v>
      </c>
      <c r="G6723">
        <v>1</v>
      </c>
      <c r="H6723">
        <v>6</v>
      </c>
    </row>
    <row r="6724" spans="2:8" x14ac:dyDescent="0.3">
      <c r="B6724" t="s">
        <v>922</v>
      </c>
      <c r="C6724" s="2">
        <v>45717</v>
      </c>
      <c r="D6724">
        <v>20</v>
      </c>
      <c r="E6724">
        <v>17</v>
      </c>
      <c r="F6724">
        <v>3</v>
      </c>
      <c r="G6724">
        <v>0</v>
      </c>
      <c r="H6724">
        <v>0</v>
      </c>
    </row>
    <row r="6725" spans="2:8" x14ac:dyDescent="0.3">
      <c r="B6725" t="s">
        <v>922</v>
      </c>
      <c r="C6725" s="2">
        <v>45748</v>
      </c>
      <c r="D6725">
        <v>20</v>
      </c>
      <c r="E6725">
        <v>16</v>
      </c>
      <c r="F6725">
        <v>4</v>
      </c>
      <c r="G6725">
        <v>3</v>
      </c>
      <c r="H6725">
        <v>8</v>
      </c>
    </row>
    <row r="6726" spans="2:8" x14ac:dyDescent="0.3">
      <c r="B6726" t="s">
        <v>922</v>
      </c>
      <c r="C6726" s="2">
        <v>45778</v>
      </c>
      <c r="D6726">
        <v>23</v>
      </c>
      <c r="E6726">
        <v>19</v>
      </c>
      <c r="F6726">
        <v>4</v>
      </c>
      <c r="G6726">
        <v>0</v>
      </c>
      <c r="H6726">
        <v>8</v>
      </c>
    </row>
    <row r="6727" spans="2:8" x14ac:dyDescent="0.3">
      <c r="B6727" t="s">
        <v>922</v>
      </c>
      <c r="C6727" s="2">
        <v>45809</v>
      </c>
      <c r="D6727">
        <v>23</v>
      </c>
      <c r="E6727">
        <v>20</v>
      </c>
      <c r="F6727">
        <v>3</v>
      </c>
      <c r="G6727">
        <v>3</v>
      </c>
      <c r="H6727">
        <v>2</v>
      </c>
    </row>
    <row r="6728" spans="2:8" x14ac:dyDescent="0.3">
      <c r="B6728" t="s">
        <v>922</v>
      </c>
      <c r="C6728" s="2">
        <v>45839</v>
      </c>
      <c r="D6728">
        <v>21</v>
      </c>
      <c r="E6728">
        <v>20</v>
      </c>
      <c r="F6728">
        <v>1</v>
      </c>
      <c r="G6728">
        <v>2</v>
      </c>
      <c r="H6728">
        <v>8</v>
      </c>
    </row>
    <row r="6729" spans="2:8" x14ac:dyDescent="0.3">
      <c r="B6729" t="s">
        <v>922</v>
      </c>
      <c r="C6729" s="2">
        <v>45870</v>
      </c>
      <c r="D6729">
        <v>22</v>
      </c>
      <c r="E6729">
        <v>22</v>
      </c>
      <c r="F6729">
        <v>0</v>
      </c>
      <c r="G6729">
        <v>0</v>
      </c>
      <c r="H6729">
        <v>6</v>
      </c>
    </row>
    <row r="6730" spans="2:8" x14ac:dyDescent="0.3">
      <c r="B6730" t="s">
        <v>922</v>
      </c>
      <c r="C6730" s="2">
        <v>45901</v>
      </c>
      <c r="D6730">
        <v>21</v>
      </c>
      <c r="E6730">
        <v>19</v>
      </c>
      <c r="F6730">
        <v>2</v>
      </c>
      <c r="G6730">
        <v>0</v>
      </c>
      <c r="H6730">
        <v>0</v>
      </c>
    </row>
    <row r="6731" spans="2:8" x14ac:dyDescent="0.3">
      <c r="B6731" t="s">
        <v>922</v>
      </c>
      <c r="C6731" s="2">
        <v>45931</v>
      </c>
      <c r="D6731">
        <v>20</v>
      </c>
      <c r="E6731">
        <v>20</v>
      </c>
      <c r="F6731">
        <v>0</v>
      </c>
      <c r="G6731">
        <v>2</v>
      </c>
      <c r="H6731">
        <v>0</v>
      </c>
    </row>
    <row r="6732" spans="2:8" x14ac:dyDescent="0.3">
      <c r="B6732" t="s">
        <v>922</v>
      </c>
      <c r="C6732" s="2">
        <v>45962</v>
      </c>
      <c r="D6732">
        <v>23</v>
      </c>
      <c r="E6732">
        <v>21</v>
      </c>
      <c r="F6732">
        <v>2</v>
      </c>
      <c r="G6732">
        <v>1</v>
      </c>
      <c r="H6732">
        <v>6</v>
      </c>
    </row>
    <row r="6733" spans="2:8" x14ac:dyDescent="0.3">
      <c r="B6733" t="s">
        <v>922</v>
      </c>
      <c r="C6733" s="2">
        <v>45992</v>
      </c>
      <c r="D6733">
        <v>22</v>
      </c>
      <c r="E6733">
        <v>22</v>
      </c>
      <c r="F6733">
        <v>0</v>
      </c>
      <c r="G6733">
        <v>3</v>
      </c>
      <c r="H6733">
        <v>8</v>
      </c>
    </row>
    <row r="6734" spans="2:8" x14ac:dyDescent="0.3">
      <c r="B6734" t="s">
        <v>924</v>
      </c>
      <c r="C6734" s="2">
        <v>45658</v>
      </c>
      <c r="D6734">
        <v>22</v>
      </c>
      <c r="E6734">
        <v>19</v>
      </c>
      <c r="F6734">
        <v>3</v>
      </c>
      <c r="G6734">
        <v>1</v>
      </c>
      <c r="H6734">
        <v>0</v>
      </c>
    </row>
    <row r="6735" spans="2:8" x14ac:dyDescent="0.3">
      <c r="B6735" t="s">
        <v>924</v>
      </c>
      <c r="C6735" s="2">
        <v>45689</v>
      </c>
      <c r="D6735">
        <v>22</v>
      </c>
      <c r="E6735">
        <v>20</v>
      </c>
      <c r="F6735">
        <v>2</v>
      </c>
      <c r="G6735">
        <v>4</v>
      </c>
      <c r="H6735">
        <v>0</v>
      </c>
    </row>
    <row r="6736" spans="2:8" x14ac:dyDescent="0.3">
      <c r="B6736" t="s">
        <v>924</v>
      </c>
      <c r="C6736" s="2">
        <v>45717</v>
      </c>
      <c r="D6736">
        <v>20</v>
      </c>
      <c r="E6736">
        <v>16</v>
      </c>
      <c r="F6736">
        <v>4</v>
      </c>
      <c r="G6736">
        <v>2</v>
      </c>
      <c r="H6736">
        <v>8</v>
      </c>
    </row>
    <row r="6737" spans="2:8" x14ac:dyDescent="0.3">
      <c r="B6737" t="s">
        <v>924</v>
      </c>
      <c r="C6737" s="2">
        <v>45748</v>
      </c>
      <c r="D6737">
        <v>21</v>
      </c>
      <c r="E6737">
        <v>18</v>
      </c>
      <c r="F6737">
        <v>3</v>
      </c>
      <c r="G6737">
        <v>3</v>
      </c>
      <c r="H6737">
        <v>6</v>
      </c>
    </row>
    <row r="6738" spans="2:8" x14ac:dyDescent="0.3">
      <c r="B6738" t="s">
        <v>924</v>
      </c>
      <c r="C6738" s="2">
        <v>45778</v>
      </c>
      <c r="D6738">
        <v>20</v>
      </c>
      <c r="E6738">
        <v>20</v>
      </c>
      <c r="F6738">
        <v>0</v>
      </c>
      <c r="G6738">
        <v>4</v>
      </c>
      <c r="H6738">
        <v>4</v>
      </c>
    </row>
    <row r="6739" spans="2:8" x14ac:dyDescent="0.3">
      <c r="B6739" t="s">
        <v>924</v>
      </c>
      <c r="C6739" s="2">
        <v>45809</v>
      </c>
      <c r="D6739">
        <v>22</v>
      </c>
      <c r="E6739">
        <v>19</v>
      </c>
      <c r="F6739">
        <v>3</v>
      </c>
      <c r="G6739">
        <v>4</v>
      </c>
      <c r="H6739">
        <v>8</v>
      </c>
    </row>
    <row r="6740" spans="2:8" x14ac:dyDescent="0.3">
      <c r="B6740" t="s">
        <v>924</v>
      </c>
      <c r="C6740" s="2">
        <v>45839</v>
      </c>
      <c r="D6740">
        <v>20</v>
      </c>
      <c r="E6740">
        <v>16</v>
      </c>
      <c r="F6740">
        <v>4</v>
      </c>
      <c r="G6740">
        <v>1</v>
      </c>
      <c r="H6740">
        <v>6</v>
      </c>
    </row>
    <row r="6741" spans="2:8" x14ac:dyDescent="0.3">
      <c r="B6741" t="s">
        <v>924</v>
      </c>
      <c r="C6741" s="2">
        <v>45870</v>
      </c>
      <c r="D6741">
        <v>22</v>
      </c>
      <c r="E6741">
        <v>20</v>
      </c>
      <c r="F6741">
        <v>2</v>
      </c>
      <c r="G6741">
        <v>2</v>
      </c>
      <c r="H6741">
        <v>2</v>
      </c>
    </row>
    <row r="6742" spans="2:8" x14ac:dyDescent="0.3">
      <c r="B6742" t="s">
        <v>924</v>
      </c>
      <c r="C6742" s="2">
        <v>45901</v>
      </c>
      <c r="D6742">
        <v>21</v>
      </c>
      <c r="E6742">
        <v>17</v>
      </c>
      <c r="F6742">
        <v>4</v>
      </c>
      <c r="G6742">
        <v>3</v>
      </c>
      <c r="H6742">
        <v>6</v>
      </c>
    </row>
    <row r="6743" spans="2:8" x14ac:dyDescent="0.3">
      <c r="B6743" t="s">
        <v>924</v>
      </c>
      <c r="C6743" s="2">
        <v>45931</v>
      </c>
      <c r="D6743">
        <v>21</v>
      </c>
      <c r="E6743">
        <v>18</v>
      </c>
      <c r="F6743">
        <v>3</v>
      </c>
      <c r="G6743">
        <v>4</v>
      </c>
      <c r="H6743">
        <v>6</v>
      </c>
    </row>
    <row r="6744" spans="2:8" x14ac:dyDescent="0.3">
      <c r="B6744" t="s">
        <v>924</v>
      </c>
      <c r="C6744" s="2">
        <v>45962</v>
      </c>
      <c r="D6744">
        <v>21</v>
      </c>
      <c r="E6744">
        <v>19</v>
      </c>
      <c r="F6744">
        <v>2</v>
      </c>
      <c r="G6744">
        <v>4</v>
      </c>
      <c r="H6744">
        <v>6</v>
      </c>
    </row>
    <row r="6745" spans="2:8" x14ac:dyDescent="0.3">
      <c r="B6745" t="s">
        <v>924</v>
      </c>
      <c r="C6745" s="2">
        <v>45992</v>
      </c>
      <c r="D6745">
        <v>20</v>
      </c>
      <c r="E6745">
        <v>18</v>
      </c>
      <c r="F6745">
        <v>2</v>
      </c>
      <c r="G6745">
        <v>4</v>
      </c>
      <c r="H6745">
        <v>10</v>
      </c>
    </row>
    <row r="6746" spans="2:8" x14ac:dyDescent="0.3">
      <c r="B6746" t="s">
        <v>925</v>
      </c>
      <c r="C6746" s="2">
        <v>45658</v>
      </c>
      <c r="D6746">
        <v>20</v>
      </c>
      <c r="E6746">
        <v>19</v>
      </c>
      <c r="F6746">
        <v>1</v>
      </c>
      <c r="G6746">
        <v>3</v>
      </c>
      <c r="H6746">
        <v>0</v>
      </c>
    </row>
    <row r="6747" spans="2:8" x14ac:dyDescent="0.3">
      <c r="B6747" t="s">
        <v>925</v>
      </c>
      <c r="C6747" s="2">
        <v>45689</v>
      </c>
      <c r="D6747">
        <v>21</v>
      </c>
      <c r="E6747">
        <v>17</v>
      </c>
      <c r="F6747">
        <v>4</v>
      </c>
      <c r="G6747">
        <v>0</v>
      </c>
      <c r="H6747">
        <v>4</v>
      </c>
    </row>
    <row r="6748" spans="2:8" x14ac:dyDescent="0.3">
      <c r="B6748" t="s">
        <v>925</v>
      </c>
      <c r="C6748" s="2">
        <v>45717</v>
      </c>
      <c r="D6748">
        <v>20</v>
      </c>
      <c r="E6748">
        <v>17</v>
      </c>
      <c r="F6748">
        <v>3</v>
      </c>
      <c r="G6748">
        <v>2</v>
      </c>
      <c r="H6748">
        <v>8</v>
      </c>
    </row>
    <row r="6749" spans="2:8" x14ac:dyDescent="0.3">
      <c r="B6749" t="s">
        <v>925</v>
      </c>
      <c r="C6749" s="2">
        <v>45748</v>
      </c>
      <c r="D6749">
        <v>20</v>
      </c>
      <c r="E6749">
        <v>19</v>
      </c>
      <c r="F6749">
        <v>1</v>
      </c>
      <c r="G6749">
        <v>1</v>
      </c>
      <c r="H6749">
        <v>16</v>
      </c>
    </row>
    <row r="6750" spans="2:8" x14ac:dyDescent="0.3">
      <c r="B6750" t="s">
        <v>925</v>
      </c>
      <c r="C6750" s="2">
        <v>45778</v>
      </c>
      <c r="D6750">
        <v>20</v>
      </c>
      <c r="E6750">
        <v>17</v>
      </c>
      <c r="F6750">
        <v>3</v>
      </c>
      <c r="G6750">
        <v>1</v>
      </c>
      <c r="H6750">
        <v>4</v>
      </c>
    </row>
    <row r="6751" spans="2:8" x14ac:dyDescent="0.3">
      <c r="B6751" t="s">
        <v>925</v>
      </c>
      <c r="C6751" s="2">
        <v>45809</v>
      </c>
      <c r="D6751">
        <v>20</v>
      </c>
      <c r="E6751">
        <v>19</v>
      </c>
      <c r="F6751">
        <v>1</v>
      </c>
      <c r="G6751">
        <v>3</v>
      </c>
      <c r="H6751">
        <v>4</v>
      </c>
    </row>
    <row r="6752" spans="2:8" x14ac:dyDescent="0.3">
      <c r="B6752" t="s">
        <v>925</v>
      </c>
      <c r="C6752" s="2">
        <v>45839</v>
      </c>
      <c r="D6752">
        <v>23</v>
      </c>
      <c r="E6752">
        <v>22</v>
      </c>
      <c r="F6752">
        <v>1</v>
      </c>
      <c r="G6752">
        <v>3</v>
      </c>
      <c r="H6752">
        <v>6</v>
      </c>
    </row>
    <row r="6753" spans="2:8" x14ac:dyDescent="0.3">
      <c r="B6753" t="s">
        <v>925</v>
      </c>
      <c r="C6753" s="2">
        <v>45870</v>
      </c>
      <c r="D6753">
        <v>22</v>
      </c>
      <c r="E6753">
        <v>22</v>
      </c>
      <c r="F6753">
        <v>0</v>
      </c>
      <c r="G6753">
        <v>4</v>
      </c>
      <c r="H6753">
        <v>12</v>
      </c>
    </row>
    <row r="6754" spans="2:8" x14ac:dyDescent="0.3">
      <c r="B6754" t="s">
        <v>925</v>
      </c>
      <c r="C6754" s="2">
        <v>45901</v>
      </c>
      <c r="D6754">
        <v>21</v>
      </c>
      <c r="E6754">
        <v>19</v>
      </c>
      <c r="F6754">
        <v>2</v>
      </c>
      <c r="G6754">
        <v>0</v>
      </c>
      <c r="H6754">
        <v>12</v>
      </c>
    </row>
    <row r="6755" spans="2:8" x14ac:dyDescent="0.3">
      <c r="B6755" t="s">
        <v>925</v>
      </c>
      <c r="C6755" s="2">
        <v>45931</v>
      </c>
      <c r="D6755">
        <v>21</v>
      </c>
      <c r="E6755">
        <v>20</v>
      </c>
      <c r="F6755">
        <v>1</v>
      </c>
      <c r="G6755">
        <v>1</v>
      </c>
      <c r="H6755">
        <v>6</v>
      </c>
    </row>
    <row r="6756" spans="2:8" x14ac:dyDescent="0.3">
      <c r="B6756" t="s">
        <v>925</v>
      </c>
      <c r="C6756" s="2">
        <v>45962</v>
      </c>
      <c r="D6756">
        <v>23</v>
      </c>
      <c r="E6756">
        <v>20</v>
      </c>
      <c r="F6756">
        <v>3</v>
      </c>
      <c r="G6756">
        <v>4</v>
      </c>
      <c r="H6756">
        <v>0</v>
      </c>
    </row>
    <row r="6757" spans="2:8" x14ac:dyDescent="0.3">
      <c r="B6757" t="s">
        <v>925</v>
      </c>
      <c r="C6757" s="2">
        <v>45992</v>
      </c>
      <c r="D6757">
        <v>23</v>
      </c>
      <c r="E6757">
        <v>22</v>
      </c>
      <c r="F6757">
        <v>1</v>
      </c>
      <c r="G6757">
        <v>2</v>
      </c>
      <c r="H6757">
        <v>6</v>
      </c>
    </row>
    <row r="6758" spans="2:8" x14ac:dyDescent="0.3">
      <c r="B6758" t="s">
        <v>926</v>
      </c>
      <c r="C6758" s="2">
        <v>45658</v>
      </c>
      <c r="D6758">
        <v>20</v>
      </c>
      <c r="E6758">
        <v>17</v>
      </c>
      <c r="F6758">
        <v>3</v>
      </c>
      <c r="G6758">
        <v>3</v>
      </c>
      <c r="H6758">
        <v>2</v>
      </c>
    </row>
    <row r="6759" spans="2:8" x14ac:dyDescent="0.3">
      <c r="B6759" t="s">
        <v>926</v>
      </c>
      <c r="C6759" s="2">
        <v>45689</v>
      </c>
      <c r="D6759">
        <v>21</v>
      </c>
      <c r="E6759">
        <v>21</v>
      </c>
      <c r="F6759">
        <v>0</v>
      </c>
      <c r="G6759">
        <v>1</v>
      </c>
      <c r="H6759">
        <v>4</v>
      </c>
    </row>
    <row r="6760" spans="2:8" x14ac:dyDescent="0.3">
      <c r="B6760" t="s">
        <v>926</v>
      </c>
      <c r="C6760" s="2">
        <v>45717</v>
      </c>
      <c r="D6760">
        <v>23</v>
      </c>
      <c r="E6760">
        <v>19</v>
      </c>
      <c r="F6760">
        <v>4</v>
      </c>
      <c r="G6760">
        <v>3</v>
      </c>
      <c r="H6760">
        <v>4</v>
      </c>
    </row>
    <row r="6761" spans="2:8" x14ac:dyDescent="0.3">
      <c r="B6761" t="s">
        <v>926</v>
      </c>
      <c r="C6761" s="2">
        <v>45748</v>
      </c>
      <c r="D6761">
        <v>23</v>
      </c>
      <c r="E6761">
        <v>23</v>
      </c>
      <c r="F6761">
        <v>0</v>
      </c>
      <c r="G6761">
        <v>3</v>
      </c>
      <c r="H6761">
        <v>6</v>
      </c>
    </row>
    <row r="6762" spans="2:8" x14ac:dyDescent="0.3">
      <c r="B6762" t="s">
        <v>926</v>
      </c>
      <c r="C6762" s="2">
        <v>45778</v>
      </c>
      <c r="D6762">
        <v>20</v>
      </c>
      <c r="E6762">
        <v>17</v>
      </c>
      <c r="F6762">
        <v>3</v>
      </c>
      <c r="G6762">
        <v>0</v>
      </c>
      <c r="H6762">
        <v>6</v>
      </c>
    </row>
    <row r="6763" spans="2:8" x14ac:dyDescent="0.3">
      <c r="B6763" t="s">
        <v>926</v>
      </c>
      <c r="C6763" s="2">
        <v>45809</v>
      </c>
      <c r="D6763">
        <v>22</v>
      </c>
      <c r="E6763">
        <v>21</v>
      </c>
      <c r="F6763">
        <v>1</v>
      </c>
      <c r="G6763">
        <v>0</v>
      </c>
      <c r="H6763">
        <v>0</v>
      </c>
    </row>
    <row r="6764" spans="2:8" x14ac:dyDescent="0.3">
      <c r="B6764" t="s">
        <v>926</v>
      </c>
      <c r="C6764" s="2">
        <v>45839</v>
      </c>
      <c r="D6764">
        <v>20</v>
      </c>
      <c r="E6764">
        <v>19</v>
      </c>
      <c r="F6764">
        <v>1</v>
      </c>
      <c r="G6764">
        <v>3</v>
      </c>
      <c r="H6764">
        <v>0</v>
      </c>
    </row>
    <row r="6765" spans="2:8" x14ac:dyDescent="0.3">
      <c r="B6765" t="s">
        <v>926</v>
      </c>
      <c r="C6765" s="2">
        <v>45870</v>
      </c>
      <c r="D6765">
        <v>21</v>
      </c>
      <c r="E6765">
        <v>21</v>
      </c>
      <c r="F6765">
        <v>0</v>
      </c>
      <c r="G6765">
        <v>3</v>
      </c>
      <c r="H6765">
        <v>6</v>
      </c>
    </row>
    <row r="6766" spans="2:8" x14ac:dyDescent="0.3">
      <c r="B6766" t="s">
        <v>926</v>
      </c>
      <c r="C6766" s="2">
        <v>45901</v>
      </c>
      <c r="D6766">
        <v>23</v>
      </c>
      <c r="E6766">
        <v>23</v>
      </c>
      <c r="F6766">
        <v>0</v>
      </c>
      <c r="G6766">
        <v>3</v>
      </c>
      <c r="H6766">
        <v>0</v>
      </c>
    </row>
    <row r="6767" spans="2:8" x14ac:dyDescent="0.3">
      <c r="B6767" t="s">
        <v>926</v>
      </c>
      <c r="C6767" s="2">
        <v>45931</v>
      </c>
      <c r="D6767">
        <v>23</v>
      </c>
      <c r="E6767">
        <v>21</v>
      </c>
      <c r="F6767">
        <v>2</v>
      </c>
      <c r="G6767">
        <v>0</v>
      </c>
      <c r="H6767">
        <v>8</v>
      </c>
    </row>
    <row r="6768" spans="2:8" x14ac:dyDescent="0.3">
      <c r="B6768" t="s">
        <v>926</v>
      </c>
      <c r="C6768" s="2">
        <v>45962</v>
      </c>
      <c r="D6768">
        <v>20</v>
      </c>
      <c r="E6768">
        <v>20</v>
      </c>
      <c r="F6768">
        <v>0</v>
      </c>
      <c r="G6768">
        <v>4</v>
      </c>
      <c r="H6768">
        <v>4</v>
      </c>
    </row>
    <row r="6769" spans="2:8" x14ac:dyDescent="0.3">
      <c r="B6769" t="s">
        <v>926</v>
      </c>
      <c r="C6769" s="2">
        <v>45992</v>
      </c>
      <c r="D6769">
        <v>20</v>
      </c>
      <c r="E6769">
        <v>16</v>
      </c>
      <c r="F6769">
        <v>4</v>
      </c>
      <c r="G6769">
        <v>2</v>
      </c>
      <c r="H6769">
        <v>12</v>
      </c>
    </row>
    <row r="6770" spans="2:8" x14ac:dyDescent="0.3">
      <c r="B6770" t="s">
        <v>927</v>
      </c>
      <c r="C6770" s="2">
        <v>45658</v>
      </c>
      <c r="D6770">
        <v>22</v>
      </c>
      <c r="E6770">
        <v>18</v>
      </c>
      <c r="F6770">
        <v>4</v>
      </c>
      <c r="G6770">
        <v>1</v>
      </c>
      <c r="H6770">
        <v>8</v>
      </c>
    </row>
    <row r="6771" spans="2:8" x14ac:dyDescent="0.3">
      <c r="B6771" t="s">
        <v>927</v>
      </c>
      <c r="C6771" s="2">
        <v>45689</v>
      </c>
      <c r="D6771">
        <v>22</v>
      </c>
      <c r="E6771">
        <v>19</v>
      </c>
      <c r="F6771">
        <v>3</v>
      </c>
      <c r="G6771">
        <v>2</v>
      </c>
      <c r="H6771">
        <v>6</v>
      </c>
    </row>
    <row r="6772" spans="2:8" x14ac:dyDescent="0.3">
      <c r="B6772" t="s">
        <v>927</v>
      </c>
      <c r="C6772" s="2">
        <v>45717</v>
      </c>
      <c r="D6772">
        <v>23</v>
      </c>
      <c r="E6772">
        <v>22</v>
      </c>
      <c r="F6772">
        <v>1</v>
      </c>
      <c r="G6772">
        <v>1</v>
      </c>
      <c r="H6772">
        <v>0</v>
      </c>
    </row>
    <row r="6773" spans="2:8" x14ac:dyDescent="0.3">
      <c r="B6773" t="s">
        <v>927</v>
      </c>
      <c r="C6773" s="2">
        <v>45748</v>
      </c>
      <c r="D6773">
        <v>20</v>
      </c>
      <c r="E6773">
        <v>17</v>
      </c>
      <c r="F6773">
        <v>3</v>
      </c>
      <c r="G6773">
        <v>1</v>
      </c>
      <c r="H6773">
        <v>12</v>
      </c>
    </row>
    <row r="6774" spans="2:8" x14ac:dyDescent="0.3">
      <c r="B6774" t="s">
        <v>927</v>
      </c>
      <c r="C6774" s="2">
        <v>45778</v>
      </c>
      <c r="D6774">
        <v>22</v>
      </c>
      <c r="E6774">
        <v>19</v>
      </c>
      <c r="F6774">
        <v>3</v>
      </c>
      <c r="G6774">
        <v>2</v>
      </c>
      <c r="H6774">
        <v>12</v>
      </c>
    </row>
    <row r="6775" spans="2:8" x14ac:dyDescent="0.3">
      <c r="B6775" t="s">
        <v>927</v>
      </c>
      <c r="C6775" s="2">
        <v>45809</v>
      </c>
      <c r="D6775">
        <v>21</v>
      </c>
      <c r="E6775">
        <v>17</v>
      </c>
      <c r="F6775">
        <v>4</v>
      </c>
      <c r="G6775">
        <v>0</v>
      </c>
      <c r="H6775">
        <v>8</v>
      </c>
    </row>
    <row r="6776" spans="2:8" x14ac:dyDescent="0.3">
      <c r="B6776" t="s">
        <v>927</v>
      </c>
      <c r="C6776" s="2">
        <v>45839</v>
      </c>
      <c r="D6776">
        <v>22</v>
      </c>
      <c r="E6776">
        <v>21</v>
      </c>
      <c r="F6776">
        <v>1</v>
      </c>
      <c r="G6776">
        <v>1</v>
      </c>
      <c r="H6776">
        <v>10</v>
      </c>
    </row>
    <row r="6777" spans="2:8" x14ac:dyDescent="0.3">
      <c r="B6777" t="s">
        <v>927</v>
      </c>
      <c r="C6777" s="2">
        <v>45870</v>
      </c>
      <c r="D6777">
        <v>20</v>
      </c>
      <c r="E6777">
        <v>20</v>
      </c>
      <c r="F6777">
        <v>0</v>
      </c>
      <c r="G6777">
        <v>0</v>
      </c>
      <c r="H6777">
        <v>4</v>
      </c>
    </row>
    <row r="6778" spans="2:8" x14ac:dyDescent="0.3">
      <c r="B6778" t="s">
        <v>927</v>
      </c>
      <c r="C6778" s="2">
        <v>45901</v>
      </c>
      <c r="D6778">
        <v>21</v>
      </c>
      <c r="E6778">
        <v>19</v>
      </c>
      <c r="F6778">
        <v>2</v>
      </c>
      <c r="G6778">
        <v>1</v>
      </c>
      <c r="H6778">
        <v>6</v>
      </c>
    </row>
    <row r="6779" spans="2:8" x14ac:dyDescent="0.3">
      <c r="B6779" t="s">
        <v>927</v>
      </c>
      <c r="C6779" s="2">
        <v>45931</v>
      </c>
      <c r="D6779">
        <v>22</v>
      </c>
      <c r="E6779">
        <v>21</v>
      </c>
      <c r="F6779">
        <v>1</v>
      </c>
      <c r="G6779">
        <v>2</v>
      </c>
      <c r="H6779">
        <v>10</v>
      </c>
    </row>
    <row r="6780" spans="2:8" x14ac:dyDescent="0.3">
      <c r="B6780" t="s">
        <v>927</v>
      </c>
      <c r="C6780" s="2">
        <v>45962</v>
      </c>
      <c r="D6780">
        <v>23</v>
      </c>
      <c r="E6780">
        <v>22</v>
      </c>
      <c r="F6780">
        <v>1</v>
      </c>
      <c r="G6780">
        <v>1</v>
      </c>
      <c r="H6780">
        <v>0</v>
      </c>
    </row>
    <row r="6781" spans="2:8" x14ac:dyDescent="0.3">
      <c r="B6781" t="s">
        <v>927</v>
      </c>
      <c r="C6781" s="2">
        <v>45992</v>
      </c>
      <c r="D6781">
        <v>22</v>
      </c>
      <c r="E6781">
        <v>20</v>
      </c>
      <c r="F6781">
        <v>2</v>
      </c>
      <c r="G6781">
        <v>3</v>
      </c>
      <c r="H6781">
        <v>4</v>
      </c>
    </row>
    <row r="6782" spans="2:8" x14ac:dyDescent="0.3">
      <c r="B6782" t="s">
        <v>928</v>
      </c>
      <c r="C6782" s="2">
        <v>45658</v>
      </c>
      <c r="D6782">
        <v>20</v>
      </c>
      <c r="E6782">
        <v>20</v>
      </c>
      <c r="F6782">
        <v>0</v>
      </c>
      <c r="G6782">
        <v>0</v>
      </c>
      <c r="H6782">
        <v>8</v>
      </c>
    </row>
    <row r="6783" spans="2:8" x14ac:dyDescent="0.3">
      <c r="B6783" t="s">
        <v>928</v>
      </c>
      <c r="C6783" s="2">
        <v>45689</v>
      </c>
      <c r="D6783">
        <v>21</v>
      </c>
      <c r="E6783">
        <v>21</v>
      </c>
      <c r="F6783">
        <v>0</v>
      </c>
      <c r="G6783">
        <v>3</v>
      </c>
      <c r="H6783">
        <v>2</v>
      </c>
    </row>
    <row r="6784" spans="2:8" x14ac:dyDescent="0.3">
      <c r="B6784" t="s">
        <v>928</v>
      </c>
      <c r="C6784" s="2">
        <v>45717</v>
      </c>
      <c r="D6784">
        <v>20</v>
      </c>
      <c r="E6784">
        <v>18</v>
      </c>
      <c r="F6784">
        <v>2</v>
      </c>
      <c r="G6784">
        <v>4</v>
      </c>
      <c r="H6784">
        <v>10</v>
      </c>
    </row>
    <row r="6785" spans="2:8" x14ac:dyDescent="0.3">
      <c r="B6785" t="s">
        <v>928</v>
      </c>
      <c r="C6785" s="2">
        <v>45748</v>
      </c>
      <c r="D6785">
        <v>22</v>
      </c>
      <c r="E6785">
        <v>22</v>
      </c>
      <c r="F6785">
        <v>0</v>
      </c>
      <c r="G6785">
        <v>1</v>
      </c>
      <c r="H6785">
        <v>0</v>
      </c>
    </row>
    <row r="6786" spans="2:8" x14ac:dyDescent="0.3">
      <c r="B6786" t="s">
        <v>928</v>
      </c>
      <c r="C6786" s="2">
        <v>45778</v>
      </c>
      <c r="D6786">
        <v>22</v>
      </c>
      <c r="E6786">
        <v>21</v>
      </c>
      <c r="F6786">
        <v>1</v>
      </c>
      <c r="G6786">
        <v>1</v>
      </c>
      <c r="H6786">
        <v>8</v>
      </c>
    </row>
    <row r="6787" spans="2:8" x14ac:dyDescent="0.3">
      <c r="B6787" t="s">
        <v>928</v>
      </c>
      <c r="C6787" s="2">
        <v>45809</v>
      </c>
      <c r="D6787">
        <v>23</v>
      </c>
      <c r="E6787">
        <v>20</v>
      </c>
      <c r="F6787">
        <v>3</v>
      </c>
      <c r="G6787">
        <v>2</v>
      </c>
      <c r="H6787">
        <v>6</v>
      </c>
    </row>
    <row r="6788" spans="2:8" x14ac:dyDescent="0.3">
      <c r="B6788" t="s">
        <v>928</v>
      </c>
      <c r="C6788" s="2">
        <v>45839</v>
      </c>
      <c r="D6788">
        <v>21</v>
      </c>
      <c r="E6788">
        <v>21</v>
      </c>
      <c r="F6788">
        <v>0</v>
      </c>
      <c r="G6788">
        <v>2</v>
      </c>
      <c r="H6788">
        <v>8</v>
      </c>
    </row>
    <row r="6789" spans="2:8" x14ac:dyDescent="0.3">
      <c r="B6789" t="s">
        <v>928</v>
      </c>
      <c r="C6789" s="2">
        <v>45870</v>
      </c>
      <c r="D6789">
        <v>21</v>
      </c>
      <c r="E6789">
        <v>21</v>
      </c>
      <c r="F6789">
        <v>0</v>
      </c>
      <c r="G6789">
        <v>1</v>
      </c>
      <c r="H6789">
        <v>8</v>
      </c>
    </row>
    <row r="6790" spans="2:8" x14ac:dyDescent="0.3">
      <c r="B6790" t="s">
        <v>928</v>
      </c>
      <c r="C6790" s="2">
        <v>45901</v>
      </c>
      <c r="D6790">
        <v>21</v>
      </c>
      <c r="E6790">
        <v>21</v>
      </c>
      <c r="F6790">
        <v>0</v>
      </c>
      <c r="G6790">
        <v>1</v>
      </c>
      <c r="H6790">
        <v>12</v>
      </c>
    </row>
    <row r="6791" spans="2:8" x14ac:dyDescent="0.3">
      <c r="B6791" t="s">
        <v>928</v>
      </c>
      <c r="C6791" s="2">
        <v>45931</v>
      </c>
      <c r="D6791">
        <v>20</v>
      </c>
      <c r="E6791">
        <v>20</v>
      </c>
      <c r="F6791">
        <v>0</v>
      </c>
      <c r="G6791">
        <v>1</v>
      </c>
      <c r="H6791">
        <v>6</v>
      </c>
    </row>
    <row r="6792" spans="2:8" x14ac:dyDescent="0.3">
      <c r="B6792" t="s">
        <v>928</v>
      </c>
      <c r="C6792" s="2">
        <v>45962</v>
      </c>
      <c r="D6792">
        <v>20</v>
      </c>
      <c r="E6792">
        <v>16</v>
      </c>
      <c r="F6792">
        <v>4</v>
      </c>
      <c r="G6792">
        <v>1</v>
      </c>
      <c r="H6792">
        <v>0</v>
      </c>
    </row>
    <row r="6793" spans="2:8" x14ac:dyDescent="0.3">
      <c r="B6793" t="s">
        <v>928</v>
      </c>
      <c r="C6793" s="2">
        <v>45992</v>
      </c>
      <c r="D6793">
        <v>20</v>
      </c>
      <c r="E6793">
        <v>19</v>
      </c>
      <c r="F6793">
        <v>1</v>
      </c>
      <c r="G6793">
        <v>0</v>
      </c>
      <c r="H6793">
        <v>0</v>
      </c>
    </row>
    <row r="6794" spans="2:8" x14ac:dyDescent="0.3">
      <c r="B6794" t="s">
        <v>929</v>
      </c>
      <c r="C6794" s="2">
        <v>45658</v>
      </c>
      <c r="D6794">
        <v>23</v>
      </c>
      <c r="E6794">
        <v>19</v>
      </c>
      <c r="F6794">
        <v>4</v>
      </c>
      <c r="G6794">
        <v>1</v>
      </c>
      <c r="H6794">
        <v>12</v>
      </c>
    </row>
    <row r="6795" spans="2:8" x14ac:dyDescent="0.3">
      <c r="B6795" t="s">
        <v>929</v>
      </c>
      <c r="C6795" s="2">
        <v>45689</v>
      </c>
      <c r="D6795">
        <v>21</v>
      </c>
      <c r="E6795">
        <v>19</v>
      </c>
      <c r="F6795">
        <v>2</v>
      </c>
      <c r="G6795">
        <v>0</v>
      </c>
      <c r="H6795">
        <v>8</v>
      </c>
    </row>
    <row r="6796" spans="2:8" x14ac:dyDescent="0.3">
      <c r="B6796" t="s">
        <v>929</v>
      </c>
      <c r="C6796" s="2">
        <v>45717</v>
      </c>
      <c r="D6796">
        <v>22</v>
      </c>
      <c r="E6796">
        <v>21</v>
      </c>
      <c r="F6796">
        <v>1</v>
      </c>
      <c r="G6796">
        <v>4</v>
      </c>
      <c r="H6796">
        <v>8</v>
      </c>
    </row>
    <row r="6797" spans="2:8" x14ac:dyDescent="0.3">
      <c r="B6797" t="s">
        <v>929</v>
      </c>
      <c r="C6797" s="2">
        <v>45748</v>
      </c>
      <c r="D6797">
        <v>22</v>
      </c>
      <c r="E6797">
        <v>22</v>
      </c>
      <c r="F6797">
        <v>0</v>
      </c>
      <c r="G6797">
        <v>3</v>
      </c>
      <c r="H6797">
        <v>0</v>
      </c>
    </row>
    <row r="6798" spans="2:8" x14ac:dyDescent="0.3">
      <c r="B6798" t="s">
        <v>929</v>
      </c>
      <c r="C6798" s="2">
        <v>45778</v>
      </c>
      <c r="D6798">
        <v>21</v>
      </c>
      <c r="E6798">
        <v>21</v>
      </c>
      <c r="F6798">
        <v>0</v>
      </c>
      <c r="G6798">
        <v>1</v>
      </c>
      <c r="H6798">
        <v>0</v>
      </c>
    </row>
    <row r="6799" spans="2:8" x14ac:dyDescent="0.3">
      <c r="B6799" t="s">
        <v>929</v>
      </c>
      <c r="C6799" s="2">
        <v>45809</v>
      </c>
      <c r="D6799">
        <v>20</v>
      </c>
      <c r="E6799">
        <v>16</v>
      </c>
      <c r="F6799">
        <v>4</v>
      </c>
      <c r="G6799">
        <v>4</v>
      </c>
      <c r="H6799">
        <v>2</v>
      </c>
    </row>
    <row r="6800" spans="2:8" x14ac:dyDescent="0.3">
      <c r="B6800" t="s">
        <v>929</v>
      </c>
      <c r="C6800" s="2">
        <v>45839</v>
      </c>
      <c r="D6800">
        <v>21</v>
      </c>
      <c r="E6800">
        <v>19</v>
      </c>
      <c r="F6800">
        <v>2</v>
      </c>
      <c r="G6800">
        <v>3</v>
      </c>
      <c r="H6800">
        <v>10</v>
      </c>
    </row>
    <row r="6801" spans="2:8" x14ac:dyDescent="0.3">
      <c r="B6801" t="s">
        <v>929</v>
      </c>
      <c r="C6801" s="2">
        <v>45870</v>
      </c>
      <c r="D6801">
        <v>20</v>
      </c>
      <c r="E6801">
        <v>16</v>
      </c>
      <c r="F6801">
        <v>4</v>
      </c>
      <c r="G6801">
        <v>1</v>
      </c>
      <c r="H6801">
        <v>6</v>
      </c>
    </row>
    <row r="6802" spans="2:8" x14ac:dyDescent="0.3">
      <c r="B6802" t="s">
        <v>929</v>
      </c>
      <c r="C6802" s="2">
        <v>45901</v>
      </c>
      <c r="D6802">
        <v>21</v>
      </c>
      <c r="E6802">
        <v>21</v>
      </c>
      <c r="F6802">
        <v>0</v>
      </c>
      <c r="G6802">
        <v>0</v>
      </c>
      <c r="H6802">
        <v>6</v>
      </c>
    </row>
    <row r="6803" spans="2:8" x14ac:dyDescent="0.3">
      <c r="B6803" t="s">
        <v>929</v>
      </c>
      <c r="C6803" s="2">
        <v>45931</v>
      </c>
      <c r="D6803">
        <v>23</v>
      </c>
      <c r="E6803">
        <v>20</v>
      </c>
      <c r="F6803">
        <v>3</v>
      </c>
      <c r="G6803">
        <v>2</v>
      </c>
      <c r="H6803">
        <v>16</v>
      </c>
    </row>
    <row r="6804" spans="2:8" x14ac:dyDescent="0.3">
      <c r="B6804" t="s">
        <v>929</v>
      </c>
      <c r="C6804" s="2">
        <v>45962</v>
      </c>
      <c r="D6804">
        <v>20</v>
      </c>
      <c r="E6804">
        <v>17</v>
      </c>
      <c r="F6804">
        <v>3</v>
      </c>
      <c r="G6804">
        <v>1</v>
      </c>
      <c r="H6804">
        <v>4</v>
      </c>
    </row>
    <row r="6805" spans="2:8" x14ac:dyDescent="0.3">
      <c r="B6805" t="s">
        <v>929</v>
      </c>
      <c r="C6805" s="2">
        <v>45992</v>
      </c>
      <c r="D6805">
        <v>20</v>
      </c>
      <c r="E6805">
        <v>17</v>
      </c>
      <c r="F6805">
        <v>3</v>
      </c>
      <c r="G6805">
        <v>4</v>
      </c>
      <c r="H6805">
        <v>10</v>
      </c>
    </row>
    <row r="6806" spans="2:8" x14ac:dyDescent="0.3">
      <c r="B6806" t="s">
        <v>930</v>
      </c>
      <c r="C6806" s="2">
        <v>45658</v>
      </c>
      <c r="D6806">
        <v>20</v>
      </c>
      <c r="E6806">
        <v>16</v>
      </c>
      <c r="F6806">
        <v>4</v>
      </c>
      <c r="G6806">
        <v>4</v>
      </c>
      <c r="H6806">
        <v>0</v>
      </c>
    </row>
    <row r="6807" spans="2:8" x14ac:dyDescent="0.3">
      <c r="B6807" t="s">
        <v>930</v>
      </c>
      <c r="C6807" s="2">
        <v>45689</v>
      </c>
      <c r="D6807">
        <v>23</v>
      </c>
      <c r="E6807">
        <v>20</v>
      </c>
      <c r="F6807">
        <v>3</v>
      </c>
      <c r="G6807">
        <v>4</v>
      </c>
      <c r="H6807">
        <v>8</v>
      </c>
    </row>
    <row r="6808" spans="2:8" x14ac:dyDescent="0.3">
      <c r="B6808" t="s">
        <v>930</v>
      </c>
      <c r="C6808" s="2">
        <v>45717</v>
      </c>
      <c r="D6808">
        <v>23</v>
      </c>
      <c r="E6808">
        <v>22</v>
      </c>
      <c r="F6808">
        <v>1</v>
      </c>
      <c r="G6808">
        <v>4</v>
      </c>
      <c r="H6808">
        <v>6</v>
      </c>
    </row>
    <row r="6809" spans="2:8" x14ac:dyDescent="0.3">
      <c r="B6809" t="s">
        <v>930</v>
      </c>
      <c r="C6809" s="2">
        <v>45748</v>
      </c>
      <c r="D6809">
        <v>21</v>
      </c>
      <c r="E6809">
        <v>20</v>
      </c>
      <c r="F6809">
        <v>1</v>
      </c>
      <c r="G6809">
        <v>1</v>
      </c>
      <c r="H6809">
        <v>12</v>
      </c>
    </row>
    <row r="6810" spans="2:8" x14ac:dyDescent="0.3">
      <c r="B6810" t="s">
        <v>930</v>
      </c>
      <c r="C6810" s="2">
        <v>45778</v>
      </c>
      <c r="D6810">
        <v>23</v>
      </c>
      <c r="E6810">
        <v>21</v>
      </c>
      <c r="F6810">
        <v>2</v>
      </c>
      <c r="G6810">
        <v>3</v>
      </c>
      <c r="H6810">
        <v>8</v>
      </c>
    </row>
    <row r="6811" spans="2:8" x14ac:dyDescent="0.3">
      <c r="B6811" t="s">
        <v>930</v>
      </c>
      <c r="C6811" s="2">
        <v>45809</v>
      </c>
      <c r="D6811">
        <v>21</v>
      </c>
      <c r="E6811">
        <v>17</v>
      </c>
      <c r="F6811">
        <v>4</v>
      </c>
      <c r="G6811">
        <v>2</v>
      </c>
      <c r="H6811">
        <v>0</v>
      </c>
    </row>
    <row r="6812" spans="2:8" x14ac:dyDescent="0.3">
      <c r="B6812" t="s">
        <v>930</v>
      </c>
      <c r="C6812" s="2">
        <v>45839</v>
      </c>
      <c r="D6812">
        <v>20</v>
      </c>
      <c r="E6812">
        <v>19</v>
      </c>
      <c r="F6812">
        <v>1</v>
      </c>
      <c r="G6812">
        <v>4</v>
      </c>
      <c r="H6812">
        <v>2</v>
      </c>
    </row>
    <row r="6813" spans="2:8" x14ac:dyDescent="0.3">
      <c r="B6813" t="s">
        <v>930</v>
      </c>
      <c r="C6813" s="2">
        <v>45870</v>
      </c>
      <c r="D6813">
        <v>23</v>
      </c>
      <c r="E6813">
        <v>23</v>
      </c>
      <c r="F6813">
        <v>0</v>
      </c>
      <c r="G6813">
        <v>3</v>
      </c>
      <c r="H6813">
        <v>8</v>
      </c>
    </row>
    <row r="6814" spans="2:8" x14ac:dyDescent="0.3">
      <c r="B6814" t="s">
        <v>930</v>
      </c>
      <c r="C6814" s="2">
        <v>45901</v>
      </c>
      <c r="D6814">
        <v>20</v>
      </c>
      <c r="E6814">
        <v>18</v>
      </c>
      <c r="F6814">
        <v>2</v>
      </c>
      <c r="G6814">
        <v>0</v>
      </c>
      <c r="H6814">
        <v>4</v>
      </c>
    </row>
    <row r="6815" spans="2:8" x14ac:dyDescent="0.3">
      <c r="B6815" t="s">
        <v>930</v>
      </c>
      <c r="C6815" s="2">
        <v>45931</v>
      </c>
      <c r="D6815">
        <v>21</v>
      </c>
      <c r="E6815">
        <v>21</v>
      </c>
      <c r="F6815">
        <v>0</v>
      </c>
      <c r="G6815">
        <v>3</v>
      </c>
      <c r="H6815">
        <v>6</v>
      </c>
    </row>
    <row r="6816" spans="2:8" x14ac:dyDescent="0.3">
      <c r="B6816" t="s">
        <v>930</v>
      </c>
      <c r="C6816" s="2">
        <v>45962</v>
      </c>
      <c r="D6816">
        <v>22</v>
      </c>
      <c r="E6816">
        <v>22</v>
      </c>
      <c r="F6816">
        <v>0</v>
      </c>
      <c r="G6816">
        <v>1</v>
      </c>
      <c r="H6816">
        <v>16</v>
      </c>
    </row>
    <row r="6817" spans="2:8" x14ac:dyDescent="0.3">
      <c r="B6817" t="s">
        <v>930</v>
      </c>
      <c r="C6817" s="2">
        <v>45992</v>
      </c>
      <c r="D6817">
        <v>22</v>
      </c>
      <c r="E6817">
        <v>21</v>
      </c>
      <c r="F6817">
        <v>1</v>
      </c>
      <c r="G6817">
        <v>1</v>
      </c>
      <c r="H6817">
        <v>4</v>
      </c>
    </row>
    <row r="6818" spans="2:8" x14ac:dyDescent="0.3">
      <c r="B6818" t="s">
        <v>931</v>
      </c>
      <c r="C6818" s="2">
        <v>45658</v>
      </c>
      <c r="D6818">
        <v>23</v>
      </c>
      <c r="E6818">
        <v>22</v>
      </c>
      <c r="F6818">
        <v>1</v>
      </c>
      <c r="G6818">
        <v>4</v>
      </c>
      <c r="H6818">
        <v>8</v>
      </c>
    </row>
    <row r="6819" spans="2:8" x14ac:dyDescent="0.3">
      <c r="B6819" t="s">
        <v>931</v>
      </c>
      <c r="C6819" s="2">
        <v>45689</v>
      </c>
      <c r="D6819">
        <v>22</v>
      </c>
      <c r="E6819">
        <v>18</v>
      </c>
      <c r="F6819">
        <v>4</v>
      </c>
      <c r="G6819">
        <v>4</v>
      </c>
      <c r="H6819">
        <v>10</v>
      </c>
    </row>
    <row r="6820" spans="2:8" x14ac:dyDescent="0.3">
      <c r="B6820" t="s">
        <v>931</v>
      </c>
      <c r="C6820" s="2">
        <v>45717</v>
      </c>
      <c r="D6820">
        <v>21</v>
      </c>
      <c r="E6820">
        <v>18</v>
      </c>
      <c r="F6820">
        <v>3</v>
      </c>
      <c r="G6820">
        <v>1</v>
      </c>
      <c r="H6820">
        <v>0</v>
      </c>
    </row>
    <row r="6821" spans="2:8" x14ac:dyDescent="0.3">
      <c r="B6821" t="s">
        <v>931</v>
      </c>
      <c r="C6821" s="2">
        <v>45748</v>
      </c>
      <c r="D6821">
        <v>21</v>
      </c>
      <c r="E6821">
        <v>18</v>
      </c>
      <c r="F6821">
        <v>3</v>
      </c>
      <c r="G6821">
        <v>3</v>
      </c>
      <c r="H6821">
        <v>8</v>
      </c>
    </row>
    <row r="6822" spans="2:8" x14ac:dyDescent="0.3">
      <c r="B6822" t="s">
        <v>931</v>
      </c>
      <c r="C6822" s="2">
        <v>45778</v>
      </c>
      <c r="D6822">
        <v>20</v>
      </c>
      <c r="E6822">
        <v>18</v>
      </c>
      <c r="F6822">
        <v>2</v>
      </c>
      <c r="G6822">
        <v>3</v>
      </c>
      <c r="H6822">
        <v>8</v>
      </c>
    </row>
    <row r="6823" spans="2:8" x14ac:dyDescent="0.3">
      <c r="B6823" t="s">
        <v>931</v>
      </c>
      <c r="C6823" s="2">
        <v>45809</v>
      </c>
      <c r="D6823">
        <v>23</v>
      </c>
      <c r="E6823">
        <v>23</v>
      </c>
      <c r="F6823">
        <v>0</v>
      </c>
      <c r="G6823">
        <v>2</v>
      </c>
      <c r="H6823">
        <v>6</v>
      </c>
    </row>
    <row r="6824" spans="2:8" x14ac:dyDescent="0.3">
      <c r="B6824" t="s">
        <v>931</v>
      </c>
      <c r="C6824" s="2">
        <v>45839</v>
      </c>
      <c r="D6824">
        <v>20</v>
      </c>
      <c r="E6824">
        <v>16</v>
      </c>
      <c r="F6824">
        <v>4</v>
      </c>
      <c r="G6824">
        <v>4</v>
      </c>
      <c r="H6824">
        <v>4</v>
      </c>
    </row>
    <row r="6825" spans="2:8" x14ac:dyDescent="0.3">
      <c r="B6825" t="s">
        <v>931</v>
      </c>
      <c r="C6825" s="2">
        <v>45870</v>
      </c>
      <c r="D6825">
        <v>20</v>
      </c>
      <c r="E6825">
        <v>20</v>
      </c>
      <c r="F6825">
        <v>0</v>
      </c>
      <c r="G6825">
        <v>0</v>
      </c>
      <c r="H6825">
        <v>2</v>
      </c>
    </row>
    <row r="6826" spans="2:8" x14ac:dyDescent="0.3">
      <c r="B6826" t="s">
        <v>931</v>
      </c>
      <c r="C6826" s="2">
        <v>45901</v>
      </c>
      <c r="D6826">
        <v>21</v>
      </c>
      <c r="E6826">
        <v>17</v>
      </c>
      <c r="F6826">
        <v>4</v>
      </c>
      <c r="G6826">
        <v>3</v>
      </c>
      <c r="H6826">
        <v>4</v>
      </c>
    </row>
    <row r="6827" spans="2:8" x14ac:dyDescent="0.3">
      <c r="B6827" t="s">
        <v>931</v>
      </c>
      <c r="C6827" s="2">
        <v>45931</v>
      </c>
      <c r="D6827">
        <v>22</v>
      </c>
      <c r="E6827">
        <v>18</v>
      </c>
      <c r="F6827">
        <v>4</v>
      </c>
      <c r="G6827">
        <v>4</v>
      </c>
      <c r="H6827">
        <v>4</v>
      </c>
    </row>
    <row r="6828" spans="2:8" x14ac:dyDescent="0.3">
      <c r="B6828" t="s">
        <v>931</v>
      </c>
      <c r="C6828" s="2">
        <v>45962</v>
      </c>
      <c r="D6828">
        <v>21</v>
      </c>
      <c r="E6828">
        <v>20</v>
      </c>
      <c r="F6828">
        <v>1</v>
      </c>
      <c r="G6828">
        <v>3</v>
      </c>
      <c r="H6828">
        <v>2</v>
      </c>
    </row>
    <row r="6829" spans="2:8" x14ac:dyDescent="0.3">
      <c r="B6829" t="s">
        <v>931</v>
      </c>
      <c r="C6829" s="2">
        <v>45992</v>
      </c>
      <c r="D6829">
        <v>21</v>
      </c>
      <c r="E6829">
        <v>21</v>
      </c>
      <c r="F6829">
        <v>0</v>
      </c>
      <c r="G6829">
        <v>0</v>
      </c>
      <c r="H6829">
        <v>10</v>
      </c>
    </row>
    <row r="6830" spans="2:8" x14ac:dyDescent="0.3">
      <c r="B6830" t="s">
        <v>932</v>
      </c>
      <c r="C6830" s="2">
        <v>45658</v>
      </c>
      <c r="D6830">
        <v>20</v>
      </c>
      <c r="E6830">
        <v>17</v>
      </c>
      <c r="F6830">
        <v>3</v>
      </c>
      <c r="G6830">
        <v>4</v>
      </c>
      <c r="H6830">
        <v>4</v>
      </c>
    </row>
    <row r="6831" spans="2:8" x14ac:dyDescent="0.3">
      <c r="B6831" t="s">
        <v>932</v>
      </c>
      <c r="C6831" s="2">
        <v>45689</v>
      </c>
      <c r="D6831">
        <v>23</v>
      </c>
      <c r="E6831">
        <v>22</v>
      </c>
      <c r="F6831">
        <v>1</v>
      </c>
      <c r="G6831">
        <v>1</v>
      </c>
      <c r="H6831">
        <v>6</v>
      </c>
    </row>
    <row r="6832" spans="2:8" x14ac:dyDescent="0.3">
      <c r="B6832" t="s">
        <v>932</v>
      </c>
      <c r="C6832" s="2">
        <v>45717</v>
      </c>
      <c r="D6832">
        <v>22</v>
      </c>
      <c r="E6832">
        <v>20</v>
      </c>
      <c r="F6832">
        <v>2</v>
      </c>
      <c r="G6832">
        <v>1</v>
      </c>
      <c r="H6832">
        <v>4</v>
      </c>
    </row>
    <row r="6833" spans="2:8" x14ac:dyDescent="0.3">
      <c r="B6833" t="s">
        <v>932</v>
      </c>
      <c r="C6833" s="2">
        <v>45748</v>
      </c>
      <c r="D6833">
        <v>20</v>
      </c>
      <c r="E6833">
        <v>16</v>
      </c>
      <c r="F6833">
        <v>4</v>
      </c>
      <c r="G6833">
        <v>1</v>
      </c>
      <c r="H6833">
        <v>10</v>
      </c>
    </row>
    <row r="6834" spans="2:8" x14ac:dyDescent="0.3">
      <c r="B6834" t="s">
        <v>932</v>
      </c>
      <c r="C6834" s="2">
        <v>45778</v>
      </c>
      <c r="D6834">
        <v>22</v>
      </c>
      <c r="E6834">
        <v>18</v>
      </c>
      <c r="F6834">
        <v>4</v>
      </c>
      <c r="G6834">
        <v>2</v>
      </c>
      <c r="H6834">
        <v>0</v>
      </c>
    </row>
    <row r="6835" spans="2:8" x14ac:dyDescent="0.3">
      <c r="B6835" t="s">
        <v>932</v>
      </c>
      <c r="C6835" s="2">
        <v>45809</v>
      </c>
      <c r="D6835">
        <v>23</v>
      </c>
      <c r="E6835">
        <v>21</v>
      </c>
      <c r="F6835">
        <v>2</v>
      </c>
      <c r="G6835">
        <v>3</v>
      </c>
      <c r="H6835">
        <v>0</v>
      </c>
    </row>
    <row r="6836" spans="2:8" x14ac:dyDescent="0.3">
      <c r="B6836" t="s">
        <v>932</v>
      </c>
      <c r="C6836" s="2">
        <v>45839</v>
      </c>
      <c r="D6836">
        <v>20</v>
      </c>
      <c r="E6836">
        <v>20</v>
      </c>
      <c r="F6836">
        <v>0</v>
      </c>
      <c r="G6836">
        <v>0</v>
      </c>
      <c r="H6836">
        <v>4</v>
      </c>
    </row>
    <row r="6837" spans="2:8" x14ac:dyDescent="0.3">
      <c r="B6837" t="s">
        <v>932</v>
      </c>
      <c r="C6837" s="2">
        <v>45870</v>
      </c>
      <c r="D6837">
        <v>22</v>
      </c>
      <c r="E6837">
        <v>22</v>
      </c>
      <c r="F6837">
        <v>0</v>
      </c>
      <c r="G6837">
        <v>4</v>
      </c>
      <c r="H6837">
        <v>0</v>
      </c>
    </row>
    <row r="6838" spans="2:8" x14ac:dyDescent="0.3">
      <c r="B6838" t="s">
        <v>932</v>
      </c>
      <c r="C6838" s="2">
        <v>45901</v>
      </c>
      <c r="D6838">
        <v>20</v>
      </c>
      <c r="E6838">
        <v>19</v>
      </c>
      <c r="F6838">
        <v>1</v>
      </c>
      <c r="G6838">
        <v>1</v>
      </c>
      <c r="H6838">
        <v>0</v>
      </c>
    </row>
    <row r="6839" spans="2:8" x14ac:dyDescent="0.3">
      <c r="B6839" t="s">
        <v>932</v>
      </c>
      <c r="C6839" s="2">
        <v>45931</v>
      </c>
      <c r="D6839">
        <v>21</v>
      </c>
      <c r="E6839">
        <v>19</v>
      </c>
      <c r="F6839">
        <v>2</v>
      </c>
      <c r="G6839">
        <v>3</v>
      </c>
      <c r="H6839">
        <v>0</v>
      </c>
    </row>
    <row r="6840" spans="2:8" x14ac:dyDescent="0.3">
      <c r="B6840" t="s">
        <v>932</v>
      </c>
      <c r="C6840" s="2">
        <v>45962</v>
      </c>
      <c r="D6840">
        <v>22</v>
      </c>
      <c r="E6840">
        <v>18</v>
      </c>
      <c r="F6840">
        <v>4</v>
      </c>
      <c r="G6840">
        <v>0</v>
      </c>
      <c r="H6840">
        <v>4</v>
      </c>
    </row>
    <row r="6841" spans="2:8" x14ac:dyDescent="0.3">
      <c r="B6841" t="s">
        <v>932</v>
      </c>
      <c r="C6841" s="2">
        <v>45992</v>
      </c>
      <c r="D6841">
        <v>21</v>
      </c>
      <c r="E6841">
        <v>17</v>
      </c>
      <c r="F6841">
        <v>4</v>
      </c>
      <c r="G6841">
        <v>0</v>
      </c>
      <c r="H6841">
        <v>2</v>
      </c>
    </row>
    <row r="6842" spans="2:8" x14ac:dyDescent="0.3">
      <c r="B6842" t="s">
        <v>933</v>
      </c>
      <c r="C6842" s="2">
        <v>45658</v>
      </c>
      <c r="D6842">
        <v>20</v>
      </c>
      <c r="E6842">
        <v>19</v>
      </c>
      <c r="F6842">
        <v>1</v>
      </c>
      <c r="G6842">
        <v>4</v>
      </c>
      <c r="H6842">
        <v>6</v>
      </c>
    </row>
    <row r="6843" spans="2:8" x14ac:dyDescent="0.3">
      <c r="B6843" t="s">
        <v>933</v>
      </c>
      <c r="C6843" s="2">
        <v>45689</v>
      </c>
      <c r="D6843">
        <v>20</v>
      </c>
      <c r="E6843">
        <v>17</v>
      </c>
      <c r="F6843">
        <v>3</v>
      </c>
      <c r="G6843">
        <v>3</v>
      </c>
      <c r="H6843">
        <v>10</v>
      </c>
    </row>
    <row r="6844" spans="2:8" x14ac:dyDescent="0.3">
      <c r="B6844" t="s">
        <v>933</v>
      </c>
      <c r="C6844" s="2">
        <v>45717</v>
      </c>
      <c r="D6844">
        <v>21</v>
      </c>
      <c r="E6844">
        <v>21</v>
      </c>
      <c r="F6844">
        <v>0</v>
      </c>
      <c r="G6844">
        <v>3</v>
      </c>
      <c r="H6844">
        <v>6</v>
      </c>
    </row>
    <row r="6845" spans="2:8" x14ac:dyDescent="0.3">
      <c r="B6845" t="s">
        <v>933</v>
      </c>
      <c r="C6845" s="2">
        <v>45748</v>
      </c>
      <c r="D6845">
        <v>23</v>
      </c>
      <c r="E6845">
        <v>19</v>
      </c>
      <c r="F6845">
        <v>4</v>
      </c>
      <c r="G6845">
        <v>3</v>
      </c>
      <c r="H6845">
        <v>10</v>
      </c>
    </row>
    <row r="6846" spans="2:8" x14ac:dyDescent="0.3">
      <c r="B6846" t="s">
        <v>933</v>
      </c>
      <c r="C6846" s="2">
        <v>45778</v>
      </c>
      <c r="D6846">
        <v>22</v>
      </c>
      <c r="E6846">
        <v>21</v>
      </c>
      <c r="F6846">
        <v>1</v>
      </c>
      <c r="G6846">
        <v>0</v>
      </c>
      <c r="H6846">
        <v>8</v>
      </c>
    </row>
    <row r="6847" spans="2:8" x14ac:dyDescent="0.3">
      <c r="B6847" t="s">
        <v>933</v>
      </c>
      <c r="C6847" s="2">
        <v>45809</v>
      </c>
      <c r="D6847">
        <v>22</v>
      </c>
      <c r="E6847">
        <v>20</v>
      </c>
      <c r="F6847">
        <v>2</v>
      </c>
      <c r="G6847">
        <v>2</v>
      </c>
      <c r="H6847">
        <v>4</v>
      </c>
    </row>
    <row r="6848" spans="2:8" x14ac:dyDescent="0.3">
      <c r="B6848" t="s">
        <v>933</v>
      </c>
      <c r="C6848" s="2">
        <v>45839</v>
      </c>
      <c r="D6848">
        <v>23</v>
      </c>
      <c r="E6848">
        <v>23</v>
      </c>
      <c r="F6848">
        <v>0</v>
      </c>
      <c r="G6848">
        <v>3</v>
      </c>
      <c r="H6848">
        <v>4</v>
      </c>
    </row>
    <row r="6849" spans="2:8" x14ac:dyDescent="0.3">
      <c r="B6849" t="s">
        <v>933</v>
      </c>
      <c r="C6849" s="2">
        <v>45870</v>
      </c>
      <c r="D6849">
        <v>20</v>
      </c>
      <c r="E6849">
        <v>20</v>
      </c>
      <c r="F6849">
        <v>0</v>
      </c>
      <c r="G6849">
        <v>4</v>
      </c>
      <c r="H6849">
        <v>6</v>
      </c>
    </row>
    <row r="6850" spans="2:8" x14ac:dyDescent="0.3">
      <c r="B6850" t="s">
        <v>933</v>
      </c>
      <c r="C6850" s="2">
        <v>45901</v>
      </c>
      <c r="D6850">
        <v>20</v>
      </c>
      <c r="E6850">
        <v>20</v>
      </c>
      <c r="F6850">
        <v>0</v>
      </c>
      <c r="G6850">
        <v>4</v>
      </c>
      <c r="H6850">
        <v>10</v>
      </c>
    </row>
    <row r="6851" spans="2:8" x14ac:dyDescent="0.3">
      <c r="B6851" t="s">
        <v>933</v>
      </c>
      <c r="C6851" s="2">
        <v>45931</v>
      </c>
      <c r="D6851">
        <v>21</v>
      </c>
      <c r="E6851">
        <v>21</v>
      </c>
      <c r="F6851">
        <v>0</v>
      </c>
      <c r="G6851">
        <v>3</v>
      </c>
      <c r="H6851">
        <v>4</v>
      </c>
    </row>
    <row r="6852" spans="2:8" x14ac:dyDescent="0.3">
      <c r="B6852" t="s">
        <v>933</v>
      </c>
      <c r="C6852" s="2">
        <v>45962</v>
      </c>
      <c r="D6852">
        <v>20</v>
      </c>
      <c r="E6852">
        <v>18</v>
      </c>
      <c r="F6852">
        <v>2</v>
      </c>
      <c r="G6852">
        <v>3</v>
      </c>
      <c r="H6852">
        <v>12</v>
      </c>
    </row>
    <row r="6853" spans="2:8" x14ac:dyDescent="0.3">
      <c r="B6853" t="s">
        <v>933</v>
      </c>
      <c r="C6853" s="2">
        <v>45992</v>
      </c>
      <c r="D6853">
        <v>21</v>
      </c>
      <c r="E6853">
        <v>20</v>
      </c>
      <c r="F6853">
        <v>1</v>
      </c>
      <c r="G6853">
        <v>2</v>
      </c>
      <c r="H6853">
        <v>6</v>
      </c>
    </row>
    <row r="6854" spans="2:8" x14ac:dyDescent="0.3">
      <c r="B6854" t="s">
        <v>934</v>
      </c>
      <c r="C6854" s="2">
        <v>45658</v>
      </c>
      <c r="D6854">
        <v>21</v>
      </c>
      <c r="E6854">
        <v>17</v>
      </c>
      <c r="F6854">
        <v>4</v>
      </c>
      <c r="G6854">
        <v>4</v>
      </c>
      <c r="H6854">
        <v>0</v>
      </c>
    </row>
    <row r="6855" spans="2:8" x14ac:dyDescent="0.3">
      <c r="B6855" t="s">
        <v>934</v>
      </c>
      <c r="C6855" s="2">
        <v>45689</v>
      </c>
      <c r="D6855">
        <v>22</v>
      </c>
      <c r="E6855">
        <v>21</v>
      </c>
      <c r="F6855">
        <v>1</v>
      </c>
      <c r="G6855">
        <v>4</v>
      </c>
      <c r="H6855">
        <v>0</v>
      </c>
    </row>
    <row r="6856" spans="2:8" x14ac:dyDescent="0.3">
      <c r="B6856" t="s">
        <v>934</v>
      </c>
      <c r="C6856" s="2">
        <v>45717</v>
      </c>
      <c r="D6856">
        <v>23</v>
      </c>
      <c r="E6856">
        <v>19</v>
      </c>
      <c r="F6856">
        <v>4</v>
      </c>
      <c r="G6856">
        <v>4</v>
      </c>
      <c r="H6856">
        <v>4</v>
      </c>
    </row>
    <row r="6857" spans="2:8" x14ac:dyDescent="0.3">
      <c r="B6857" t="s">
        <v>934</v>
      </c>
      <c r="C6857" s="2">
        <v>45748</v>
      </c>
      <c r="D6857">
        <v>23</v>
      </c>
      <c r="E6857">
        <v>23</v>
      </c>
      <c r="F6857">
        <v>0</v>
      </c>
      <c r="G6857">
        <v>4</v>
      </c>
      <c r="H6857">
        <v>4</v>
      </c>
    </row>
    <row r="6858" spans="2:8" x14ac:dyDescent="0.3">
      <c r="B6858" t="s">
        <v>934</v>
      </c>
      <c r="C6858" s="2">
        <v>45778</v>
      </c>
      <c r="D6858">
        <v>21</v>
      </c>
      <c r="E6858">
        <v>19</v>
      </c>
      <c r="F6858">
        <v>2</v>
      </c>
      <c r="G6858">
        <v>3</v>
      </c>
      <c r="H6858">
        <v>4</v>
      </c>
    </row>
    <row r="6859" spans="2:8" x14ac:dyDescent="0.3">
      <c r="B6859" t="s">
        <v>934</v>
      </c>
      <c r="C6859" s="2">
        <v>45809</v>
      </c>
      <c r="D6859">
        <v>22</v>
      </c>
      <c r="E6859">
        <v>18</v>
      </c>
      <c r="F6859">
        <v>4</v>
      </c>
      <c r="G6859">
        <v>3</v>
      </c>
      <c r="H6859">
        <v>2</v>
      </c>
    </row>
    <row r="6860" spans="2:8" x14ac:dyDescent="0.3">
      <c r="B6860" t="s">
        <v>934</v>
      </c>
      <c r="C6860" s="2">
        <v>45839</v>
      </c>
      <c r="D6860">
        <v>20</v>
      </c>
      <c r="E6860">
        <v>20</v>
      </c>
      <c r="F6860">
        <v>0</v>
      </c>
      <c r="G6860">
        <v>4</v>
      </c>
      <c r="H6860">
        <v>10</v>
      </c>
    </row>
    <row r="6861" spans="2:8" x14ac:dyDescent="0.3">
      <c r="B6861" t="s">
        <v>934</v>
      </c>
      <c r="C6861" s="2">
        <v>45870</v>
      </c>
      <c r="D6861">
        <v>20</v>
      </c>
      <c r="E6861">
        <v>17</v>
      </c>
      <c r="F6861">
        <v>3</v>
      </c>
      <c r="G6861">
        <v>4</v>
      </c>
      <c r="H6861">
        <v>8</v>
      </c>
    </row>
    <row r="6862" spans="2:8" x14ac:dyDescent="0.3">
      <c r="B6862" t="s">
        <v>934</v>
      </c>
      <c r="C6862" s="2">
        <v>45901</v>
      </c>
      <c r="D6862">
        <v>22</v>
      </c>
      <c r="E6862">
        <v>19</v>
      </c>
      <c r="F6862">
        <v>3</v>
      </c>
      <c r="G6862">
        <v>4</v>
      </c>
      <c r="H6862">
        <v>6</v>
      </c>
    </row>
    <row r="6863" spans="2:8" x14ac:dyDescent="0.3">
      <c r="B6863" t="s">
        <v>934</v>
      </c>
      <c r="C6863" s="2">
        <v>45931</v>
      </c>
      <c r="D6863">
        <v>22</v>
      </c>
      <c r="E6863">
        <v>20</v>
      </c>
      <c r="F6863">
        <v>2</v>
      </c>
      <c r="G6863">
        <v>3</v>
      </c>
      <c r="H6863">
        <v>6</v>
      </c>
    </row>
    <row r="6864" spans="2:8" x14ac:dyDescent="0.3">
      <c r="B6864" t="s">
        <v>934</v>
      </c>
      <c r="C6864" s="2">
        <v>45962</v>
      </c>
      <c r="D6864">
        <v>23</v>
      </c>
      <c r="E6864">
        <v>20</v>
      </c>
      <c r="F6864">
        <v>3</v>
      </c>
      <c r="G6864">
        <v>1</v>
      </c>
      <c r="H6864">
        <v>10</v>
      </c>
    </row>
    <row r="6865" spans="2:8" x14ac:dyDescent="0.3">
      <c r="B6865" t="s">
        <v>934</v>
      </c>
      <c r="C6865" s="2">
        <v>45992</v>
      </c>
      <c r="D6865">
        <v>21</v>
      </c>
      <c r="E6865">
        <v>20</v>
      </c>
      <c r="F6865">
        <v>1</v>
      </c>
      <c r="G6865">
        <v>3</v>
      </c>
      <c r="H6865">
        <v>12</v>
      </c>
    </row>
    <row r="6866" spans="2:8" x14ac:dyDescent="0.3">
      <c r="B6866" t="s">
        <v>935</v>
      </c>
      <c r="C6866" s="2">
        <v>45658</v>
      </c>
      <c r="D6866">
        <v>20</v>
      </c>
      <c r="E6866">
        <v>19</v>
      </c>
      <c r="F6866">
        <v>1</v>
      </c>
      <c r="G6866">
        <v>0</v>
      </c>
      <c r="H6866">
        <v>6</v>
      </c>
    </row>
    <row r="6867" spans="2:8" x14ac:dyDescent="0.3">
      <c r="B6867" t="s">
        <v>935</v>
      </c>
      <c r="C6867" s="2">
        <v>45689</v>
      </c>
      <c r="D6867">
        <v>21</v>
      </c>
      <c r="E6867">
        <v>20</v>
      </c>
      <c r="F6867">
        <v>1</v>
      </c>
      <c r="G6867">
        <v>1</v>
      </c>
      <c r="H6867">
        <v>4</v>
      </c>
    </row>
    <row r="6868" spans="2:8" x14ac:dyDescent="0.3">
      <c r="B6868" t="s">
        <v>935</v>
      </c>
      <c r="C6868" s="2">
        <v>45717</v>
      </c>
      <c r="D6868">
        <v>22</v>
      </c>
      <c r="E6868">
        <v>22</v>
      </c>
      <c r="F6868">
        <v>0</v>
      </c>
      <c r="G6868">
        <v>2</v>
      </c>
      <c r="H6868">
        <v>8</v>
      </c>
    </row>
    <row r="6869" spans="2:8" x14ac:dyDescent="0.3">
      <c r="B6869" t="s">
        <v>935</v>
      </c>
      <c r="C6869" s="2">
        <v>45748</v>
      </c>
      <c r="D6869">
        <v>21</v>
      </c>
      <c r="E6869">
        <v>17</v>
      </c>
      <c r="F6869">
        <v>4</v>
      </c>
      <c r="G6869">
        <v>2</v>
      </c>
      <c r="H6869">
        <v>6</v>
      </c>
    </row>
    <row r="6870" spans="2:8" x14ac:dyDescent="0.3">
      <c r="B6870" t="s">
        <v>935</v>
      </c>
      <c r="C6870" s="2">
        <v>45778</v>
      </c>
      <c r="D6870">
        <v>20</v>
      </c>
      <c r="E6870">
        <v>18</v>
      </c>
      <c r="F6870">
        <v>2</v>
      </c>
      <c r="G6870">
        <v>0</v>
      </c>
      <c r="H6870">
        <v>6</v>
      </c>
    </row>
    <row r="6871" spans="2:8" x14ac:dyDescent="0.3">
      <c r="B6871" t="s">
        <v>935</v>
      </c>
      <c r="C6871" s="2">
        <v>45809</v>
      </c>
      <c r="D6871">
        <v>21</v>
      </c>
      <c r="E6871">
        <v>18</v>
      </c>
      <c r="F6871">
        <v>3</v>
      </c>
      <c r="G6871">
        <v>0</v>
      </c>
      <c r="H6871">
        <v>6</v>
      </c>
    </row>
    <row r="6872" spans="2:8" x14ac:dyDescent="0.3">
      <c r="B6872" t="s">
        <v>935</v>
      </c>
      <c r="C6872" s="2">
        <v>45839</v>
      </c>
      <c r="D6872">
        <v>20</v>
      </c>
      <c r="E6872">
        <v>18</v>
      </c>
      <c r="F6872">
        <v>2</v>
      </c>
      <c r="G6872">
        <v>2</v>
      </c>
      <c r="H6872">
        <v>4</v>
      </c>
    </row>
    <row r="6873" spans="2:8" x14ac:dyDescent="0.3">
      <c r="B6873" t="s">
        <v>935</v>
      </c>
      <c r="C6873" s="2">
        <v>45870</v>
      </c>
      <c r="D6873">
        <v>20</v>
      </c>
      <c r="E6873">
        <v>19</v>
      </c>
      <c r="F6873">
        <v>1</v>
      </c>
      <c r="G6873">
        <v>1</v>
      </c>
      <c r="H6873">
        <v>2</v>
      </c>
    </row>
    <row r="6874" spans="2:8" x14ac:dyDescent="0.3">
      <c r="B6874" t="s">
        <v>935</v>
      </c>
      <c r="C6874" s="2">
        <v>45901</v>
      </c>
      <c r="D6874">
        <v>21</v>
      </c>
      <c r="E6874">
        <v>21</v>
      </c>
      <c r="F6874">
        <v>0</v>
      </c>
      <c r="G6874">
        <v>4</v>
      </c>
      <c r="H6874">
        <v>4</v>
      </c>
    </row>
    <row r="6875" spans="2:8" x14ac:dyDescent="0.3">
      <c r="B6875" t="s">
        <v>935</v>
      </c>
      <c r="C6875" s="2">
        <v>45931</v>
      </c>
      <c r="D6875">
        <v>21</v>
      </c>
      <c r="E6875">
        <v>17</v>
      </c>
      <c r="F6875">
        <v>4</v>
      </c>
      <c r="G6875">
        <v>2</v>
      </c>
      <c r="H6875">
        <v>4</v>
      </c>
    </row>
    <row r="6876" spans="2:8" x14ac:dyDescent="0.3">
      <c r="B6876" t="s">
        <v>935</v>
      </c>
      <c r="C6876" s="2">
        <v>45962</v>
      </c>
      <c r="D6876">
        <v>22</v>
      </c>
      <c r="E6876">
        <v>21</v>
      </c>
      <c r="F6876">
        <v>1</v>
      </c>
      <c r="G6876">
        <v>4</v>
      </c>
      <c r="H6876">
        <v>2</v>
      </c>
    </row>
    <row r="6877" spans="2:8" x14ac:dyDescent="0.3">
      <c r="B6877" t="s">
        <v>935</v>
      </c>
      <c r="C6877" s="2">
        <v>45992</v>
      </c>
      <c r="D6877">
        <v>21</v>
      </c>
      <c r="E6877">
        <v>20</v>
      </c>
      <c r="F6877">
        <v>1</v>
      </c>
      <c r="G6877">
        <v>0</v>
      </c>
      <c r="H6877">
        <v>0</v>
      </c>
    </row>
    <row r="6878" spans="2:8" x14ac:dyDescent="0.3">
      <c r="B6878" t="s">
        <v>936</v>
      </c>
      <c r="C6878" s="2">
        <v>45658</v>
      </c>
      <c r="D6878">
        <v>22</v>
      </c>
      <c r="E6878">
        <v>21</v>
      </c>
      <c r="F6878">
        <v>1</v>
      </c>
      <c r="G6878">
        <v>3</v>
      </c>
      <c r="H6878">
        <v>4</v>
      </c>
    </row>
    <row r="6879" spans="2:8" x14ac:dyDescent="0.3">
      <c r="B6879" t="s">
        <v>936</v>
      </c>
      <c r="C6879" s="2">
        <v>45689</v>
      </c>
      <c r="D6879">
        <v>21</v>
      </c>
      <c r="E6879">
        <v>21</v>
      </c>
      <c r="F6879">
        <v>0</v>
      </c>
      <c r="G6879">
        <v>1</v>
      </c>
      <c r="H6879">
        <v>4</v>
      </c>
    </row>
    <row r="6880" spans="2:8" x14ac:dyDescent="0.3">
      <c r="B6880" t="s">
        <v>936</v>
      </c>
      <c r="C6880" s="2">
        <v>45717</v>
      </c>
      <c r="D6880">
        <v>23</v>
      </c>
      <c r="E6880">
        <v>21</v>
      </c>
      <c r="F6880">
        <v>2</v>
      </c>
      <c r="G6880">
        <v>4</v>
      </c>
      <c r="H6880">
        <v>4</v>
      </c>
    </row>
    <row r="6881" spans="2:8" x14ac:dyDescent="0.3">
      <c r="B6881" t="s">
        <v>936</v>
      </c>
      <c r="C6881" s="2">
        <v>45748</v>
      </c>
      <c r="D6881">
        <v>20</v>
      </c>
      <c r="E6881">
        <v>18</v>
      </c>
      <c r="F6881">
        <v>2</v>
      </c>
      <c r="G6881">
        <v>2</v>
      </c>
      <c r="H6881">
        <v>8</v>
      </c>
    </row>
    <row r="6882" spans="2:8" x14ac:dyDescent="0.3">
      <c r="B6882" t="s">
        <v>936</v>
      </c>
      <c r="C6882" s="2">
        <v>45778</v>
      </c>
      <c r="D6882">
        <v>23</v>
      </c>
      <c r="E6882">
        <v>19</v>
      </c>
      <c r="F6882">
        <v>4</v>
      </c>
      <c r="G6882">
        <v>2</v>
      </c>
      <c r="H6882">
        <v>12</v>
      </c>
    </row>
    <row r="6883" spans="2:8" x14ac:dyDescent="0.3">
      <c r="B6883" t="s">
        <v>936</v>
      </c>
      <c r="C6883" s="2">
        <v>45809</v>
      </c>
      <c r="D6883">
        <v>21</v>
      </c>
      <c r="E6883">
        <v>19</v>
      </c>
      <c r="F6883">
        <v>2</v>
      </c>
      <c r="G6883">
        <v>1</v>
      </c>
      <c r="H6883">
        <v>0</v>
      </c>
    </row>
    <row r="6884" spans="2:8" x14ac:dyDescent="0.3">
      <c r="B6884" t="s">
        <v>936</v>
      </c>
      <c r="C6884" s="2">
        <v>45839</v>
      </c>
      <c r="D6884">
        <v>22</v>
      </c>
      <c r="E6884">
        <v>18</v>
      </c>
      <c r="F6884">
        <v>4</v>
      </c>
      <c r="G6884">
        <v>0</v>
      </c>
      <c r="H6884">
        <v>6</v>
      </c>
    </row>
    <row r="6885" spans="2:8" x14ac:dyDescent="0.3">
      <c r="B6885" t="s">
        <v>936</v>
      </c>
      <c r="C6885" s="2">
        <v>45870</v>
      </c>
      <c r="D6885">
        <v>23</v>
      </c>
      <c r="E6885">
        <v>21</v>
      </c>
      <c r="F6885">
        <v>2</v>
      </c>
      <c r="G6885">
        <v>0</v>
      </c>
      <c r="H6885">
        <v>6</v>
      </c>
    </row>
    <row r="6886" spans="2:8" x14ac:dyDescent="0.3">
      <c r="B6886" t="s">
        <v>936</v>
      </c>
      <c r="C6886" s="2">
        <v>45901</v>
      </c>
      <c r="D6886">
        <v>22</v>
      </c>
      <c r="E6886">
        <v>21</v>
      </c>
      <c r="F6886">
        <v>1</v>
      </c>
      <c r="G6886">
        <v>4</v>
      </c>
      <c r="H6886">
        <v>12</v>
      </c>
    </row>
    <row r="6887" spans="2:8" x14ac:dyDescent="0.3">
      <c r="B6887" t="s">
        <v>936</v>
      </c>
      <c r="C6887" s="2">
        <v>45931</v>
      </c>
      <c r="D6887">
        <v>21</v>
      </c>
      <c r="E6887">
        <v>17</v>
      </c>
      <c r="F6887">
        <v>4</v>
      </c>
      <c r="G6887">
        <v>4</v>
      </c>
      <c r="H6887">
        <v>0</v>
      </c>
    </row>
    <row r="6888" spans="2:8" x14ac:dyDescent="0.3">
      <c r="B6888" t="s">
        <v>936</v>
      </c>
      <c r="C6888" s="2">
        <v>45962</v>
      </c>
      <c r="D6888">
        <v>22</v>
      </c>
      <c r="E6888">
        <v>21</v>
      </c>
      <c r="F6888">
        <v>1</v>
      </c>
      <c r="G6888">
        <v>1</v>
      </c>
      <c r="H6888">
        <v>12</v>
      </c>
    </row>
    <row r="6889" spans="2:8" x14ac:dyDescent="0.3">
      <c r="B6889" t="s">
        <v>936</v>
      </c>
      <c r="C6889" s="2">
        <v>45992</v>
      </c>
      <c r="D6889">
        <v>21</v>
      </c>
      <c r="E6889">
        <v>20</v>
      </c>
      <c r="F6889">
        <v>1</v>
      </c>
      <c r="G6889">
        <v>0</v>
      </c>
      <c r="H6889">
        <v>8</v>
      </c>
    </row>
    <row r="6890" spans="2:8" x14ac:dyDescent="0.3">
      <c r="B6890" t="s">
        <v>937</v>
      </c>
      <c r="C6890" s="2">
        <v>45658</v>
      </c>
      <c r="D6890">
        <v>22</v>
      </c>
      <c r="E6890">
        <v>18</v>
      </c>
      <c r="F6890">
        <v>4</v>
      </c>
      <c r="G6890">
        <v>4</v>
      </c>
      <c r="H6890">
        <v>10</v>
      </c>
    </row>
    <row r="6891" spans="2:8" x14ac:dyDescent="0.3">
      <c r="B6891" t="s">
        <v>937</v>
      </c>
      <c r="C6891" s="2">
        <v>45689</v>
      </c>
      <c r="D6891">
        <v>23</v>
      </c>
      <c r="E6891">
        <v>21</v>
      </c>
      <c r="F6891">
        <v>2</v>
      </c>
      <c r="G6891">
        <v>3</v>
      </c>
      <c r="H6891">
        <v>6</v>
      </c>
    </row>
    <row r="6892" spans="2:8" x14ac:dyDescent="0.3">
      <c r="B6892" t="s">
        <v>937</v>
      </c>
      <c r="C6892" s="2">
        <v>45717</v>
      </c>
      <c r="D6892">
        <v>20</v>
      </c>
      <c r="E6892">
        <v>18</v>
      </c>
      <c r="F6892">
        <v>2</v>
      </c>
      <c r="G6892">
        <v>1</v>
      </c>
      <c r="H6892">
        <v>16</v>
      </c>
    </row>
    <row r="6893" spans="2:8" x14ac:dyDescent="0.3">
      <c r="B6893" t="s">
        <v>937</v>
      </c>
      <c r="C6893" s="2">
        <v>45748</v>
      </c>
      <c r="D6893">
        <v>23</v>
      </c>
      <c r="E6893">
        <v>23</v>
      </c>
      <c r="F6893">
        <v>0</v>
      </c>
      <c r="G6893">
        <v>4</v>
      </c>
      <c r="H6893">
        <v>6</v>
      </c>
    </row>
    <row r="6894" spans="2:8" x14ac:dyDescent="0.3">
      <c r="B6894" t="s">
        <v>937</v>
      </c>
      <c r="C6894" s="2">
        <v>45778</v>
      </c>
      <c r="D6894">
        <v>20</v>
      </c>
      <c r="E6894">
        <v>16</v>
      </c>
      <c r="F6894">
        <v>4</v>
      </c>
      <c r="G6894">
        <v>3</v>
      </c>
      <c r="H6894">
        <v>6</v>
      </c>
    </row>
    <row r="6895" spans="2:8" x14ac:dyDescent="0.3">
      <c r="B6895" t="s">
        <v>937</v>
      </c>
      <c r="C6895" s="2">
        <v>45809</v>
      </c>
      <c r="D6895">
        <v>20</v>
      </c>
      <c r="E6895">
        <v>18</v>
      </c>
      <c r="F6895">
        <v>2</v>
      </c>
      <c r="G6895">
        <v>2</v>
      </c>
      <c r="H6895">
        <v>8</v>
      </c>
    </row>
    <row r="6896" spans="2:8" x14ac:dyDescent="0.3">
      <c r="B6896" t="s">
        <v>937</v>
      </c>
      <c r="C6896" s="2">
        <v>45839</v>
      </c>
      <c r="D6896">
        <v>21</v>
      </c>
      <c r="E6896">
        <v>18</v>
      </c>
      <c r="F6896">
        <v>3</v>
      </c>
      <c r="G6896">
        <v>2</v>
      </c>
      <c r="H6896">
        <v>0</v>
      </c>
    </row>
    <row r="6897" spans="2:8" x14ac:dyDescent="0.3">
      <c r="B6897" t="s">
        <v>937</v>
      </c>
      <c r="C6897" s="2">
        <v>45870</v>
      </c>
      <c r="D6897">
        <v>22</v>
      </c>
      <c r="E6897">
        <v>22</v>
      </c>
      <c r="F6897">
        <v>0</v>
      </c>
      <c r="G6897">
        <v>3</v>
      </c>
      <c r="H6897">
        <v>8</v>
      </c>
    </row>
    <row r="6898" spans="2:8" x14ac:dyDescent="0.3">
      <c r="B6898" t="s">
        <v>937</v>
      </c>
      <c r="C6898" s="2">
        <v>45901</v>
      </c>
      <c r="D6898">
        <v>23</v>
      </c>
      <c r="E6898">
        <v>22</v>
      </c>
      <c r="F6898">
        <v>1</v>
      </c>
      <c r="G6898">
        <v>4</v>
      </c>
      <c r="H6898">
        <v>6</v>
      </c>
    </row>
    <row r="6899" spans="2:8" x14ac:dyDescent="0.3">
      <c r="B6899" t="s">
        <v>937</v>
      </c>
      <c r="C6899" s="2">
        <v>45931</v>
      </c>
      <c r="D6899">
        <v>23</v>
      </c>
      <c r="E6899">
        <v>21</v>
      </c>
      <c r="F6899">
        <v>2</v>
      </c>
      <c r="G6899">
        <v>0</v>
      </c>
      <c r="H6899">
        <v>6</v>
      </c>
    </row>
    <row r="6900" spans="2:8" x14ac:dyDescent="0.3">
      <c r="B6900" t="s">
        <v>937</v>
      </c>
      <c r="C6900" s="2">
        <v>45962</v>
      </c>
      <c r="D6900">
        <v>23</v>
      </c>
      <c r="E6900">
        <v>23</v>
      </c>
      <c r="F6900">
        <v>0</v>
      </c>
      <c r="G6900">
        <v>0</v>
      </c>
      <c r="H6900">
        <v>2</v>
      </c>
    </row>
    <row r="6901" spans="2:8" x14ac:dyDescent="0.3">
      <c r="B6901" t="s">
        <v>937</v>
      </c>
      <c r="C6901" s="2">
        <v>45992</v>
      </c>
      <c r="D6901">
        <v>21</v>
      </c>
      <c r="E6901">
        <v>17</v>
      </c>
      <c r="F6901">
        <v>4</v>
      </c>
      <c r="G6901">
        <v>4</v>
      </c>
      <c r="H6901">
        <v>8</v>
      </c>
    </row>
    <row r="6902" spans="2:8" x14ac:dyDescent="0.3">
      <c r="B6902" t="s">
        <v>938</v>
      </c>
      <c r="C6902" s="2">
        <v>45658</v>
      </c>
      <c r="D6902">
        <v>23</v>
      </c>
      <c r="E6902">
        <v>22</v>
      </c>
      <c r="F6902">
        <v>1</v>
      </c>
      <c r="G6902">
        <v>2</v>
      </c>
      <c r="H6902">
        <v>4</v>
      </c>
    </row>
    <row r="6903" spans="2:8" x14ac:dyDescent="0.3">
      <c r="B6903" t="s">
        <v>938</v>
      </c>
      <c r="C6903" s="2">
        <v>45689</v>
      </c>
      <c r="D6903">
        <v>20</v>
      </c>
      <c r="E6903">
        <v>20</v>
      </c>
      <c r="F6903">
        <v>0</v>
      </c>
      <c r="G6903">
        <v>3</v>
      </c>
      <c r="H6903">
        <v>2</v>
      </c>
    </row>
    <row r="6904" spans="2:8" x14ac:dyDescent="0.3">
      <c r="B6904" t="s">
        <v>938</v>
      </c>
      <c r="C6904" s="2">
        <v>45717</v>
      </c>
      <c r="D6904">
        <v>23</v>
      </c>
      <c r="E6904">
        <v>19</v>
      </c>
      <c r="F6904">
        <v>4</v>
      </c>
      <c r="G6904">
        <v>0</v>
      </c>
      <c r="H6904">
        <v>16</v>
      </c>
    </row>
    <row r="6905" spans="2:8" x14ac:dyDescent="0.3">
      <c r="B6905" t="s">
        <v>938</v>
      </c>
      <c r="C6905" s="2">
        <v>45748</v>
      </c>
      <c r="D6905">
        <v>23</v>
      </c>
      <c r="E6905">
        <v>23</v>
      </c>
      <c r="F6905">
        <v>0</v>
      </c>
      <c r="G6905">
        <v>0</v>
      </c>
      <c r="H6905">
        <v>12</v>
      </c>
    </row>
    <row r="6906" spans="2:8" x14ac:dyDescent="0.3">
      <c r="B6906" t="s">
        <v>938</v>
      </c>
      <c r="C6906" s="2">
        <v>45778</v>
      </c>
      <c r="D6906">
        <v>23</v>
      </c>
      <c r="E6906">
        <v>20</v>
      </c>
      <c r="F6906">
        <v>3</v>
      </c>
      <c r="G6906">
        <v>4</v>
      </c>
      <c r="H6906">
        <v>12</v>
      </c>
    </row>
    <row r="6907" spans="2:8" x14ac:dyDescent="0.3">
      <c r="B6907" t="s">
        <v>938</v>
      </c>
      <c r="C6907" s="2">
        <v>45809</v>
      </c>
      <c r="D6907">
        <v>22</v>
      </c>
      <c r="E6907">
        <v>18</v>
      </c>
      <c r="F6907">
        <v>4</v>
      </c>
      <c r="G6907">
        <v>0</v>
      </c>
      <c r="H6907">
        <v>4</v>
      </c>
    </row>
    <row r="6908" spans="2:8" x14ac:dyDescent="0.3">
      <c r="B6908" t="s">
        <v>938</v>
      </c>
      <c r="C6908" s="2">
        <v>45839</v>
      </c>
      <c r="D6908">
        <v>23</v>
      </c>
      <c r="E6908">
        <v>23</v>
      </c>
      <c r="F6908">
        <v>0</v>
      </c>
      <c r="G6908">
        <v>0</v>
      </c>
      <c r="H6908">
        <v>0</v>
      </c>
    </row>
    <row r="6909" spans="2:8" x14ac:dyDescent="0.3">
      <c r="B6909" t="s">
        <v>938</v>
      </c>
      <c r="C6909" s="2">
        <v>45870</v>
      </c>
      <c r="D6909">
        <v>22</v>
      </c>
      <c r="E6909">
        <v>21</v>
      </c>
      <c r="F6909">
        <v>1</v>
      </c>
      <c r="G6909">
        <v>2</v>
      </c>
      <c r="H6909">
        <v>10</v>
      </c>
    </row>
    <row r="6910" spans="2:8" x14ac:dyDescent="0.3">
      <c r="B6910" t="s">
        <v>938</v>
      </c>
      <c r="C6910" s="2">
        <v>45901</v>
      </c>
      <c r="D6910">
        <v>22</v>
      </c>
      <c r="E6910">
        <v>22</v>
      </c>
      <c r="F6910">
        <v>0</v>
      </c>
      <c r="G6910">
        <v>1</v>
      </c>
      <c r="H6910">
        <v>12</v>
      </c>
    </row>
    <row r="6911" spans="2:8" x14ac:dyDescent="0.3">
      <c r="B6911" t="s">
        <v>938</v>
      </c>
      <c r="C6911" s="2">
        <v>45931</v>
      </c>
      <c r="D6911">
        <v>23</v>
      </c>
      <c r="E6911">
        <v>21</v>
      </c>
      <c r="F6911">
        <v>2</v>
      </c>
      <c r="G6911">
        <v>3</v>
      </c>
      <c r="H6911">
        <v>8</v>
      </c>
    </row>
    <row r="6912" spans="2:8" x14ac:dyDescent="0.3">
      <c r="B6912" t="s">
        <v>938</v>
      </c>
      <c r="C6912" s="2">
        <v>45962</v>
      </c>
      <c r="D6912">
        <v>22</v>
      </c>
      <c r="E6912">
        <v>22</v>
      </c>
      <c r="F6912">
        <v>0</v>
      </c>
      <c r="G6912">
        <v>1</v>
      </c>
      <c r="H6912">
        <v>6</v>
      </c>
    </row>
    <row r="6913" spans="2:8" x14ac:dyDescent="0.3">
      <c r="B6913" t="s">
        <v>938</v>
      </c>
      <c r="C6913" s="2">
        <v>45992</v>
      </c>
      <c r="D6913">
        <v>23</v>
      </c>
      <c r="E6913">
        <v>19</v>
      </c>
      <c r="F6913">
        <v>4</v>
      </c>
      <c r="G6913">
        <v>0</v>
      </c>
      <c r="H6913">
        <v>8</v>
      </c>
    </row>
    <row r="6914" spans="2:8" x14ac:dyDescent="0.3">
      <c r="B6914" t="s">
        <v>939</v>
      </c>
      <c r="C6914" s="2">
        <v>45658</v>
      </c>
      <c r="D6914">
        <v>20</v>
      </c>
      <c r="E6914">
        <v>17</v>
      </c>
      <c r="F6914">
        <v>3</v>
      </c>
      <c r="G6914">
        <v>2</v>
      </c>
      <c r="H6914">
        <v>2</v>
      </c>
    </row>
    <row r="6915" spans="2:8" x14ac:dyDescent="0.3">
      <c r="B6915" t="s">
        <v>939</v>
      </c>
      <c r="C6915" s="2">
        <v>45689</v>
      </c>
      <c r="D6915">
        <v>23</v>
      </c>
      <c r="E6915">
        <v>23</v>
      </c>
      <c r="F6915">
        <v>0</v>
      </c>
      <c r="G6915">
        <v>3</v>
      </c>
      <c r="H6915">
        <v>0</v>
      </c>
    </row>
    <row r="6916" spans="2:8" x14ac:dyDescent="0.3">
      <c r="B6916" t="s">
        <v>939</v>
      </c>
      <c r="C6916" s="2">
        <v>45717</v>
      </c>
      <c r="D6916">
        <v>23</v>
      </c>
      <c r="E6916">
        <v>22</v>
      </c>
      <c r="F6916">
        <v>1</v>
      </c>
      <c r="G6916">
        <v>2</v>
      </c>
      <c r="H6916">
        <v>4</v>
      </c>
    </row>
    <row r="6917" spans="2:8" x14ac:dyDescent="0.3">
      <c r="B6917" t="s">
        <v>939</v>
      </c>
      <c r="C6917" s="2">
        <v>45748</v>
      </c>
      <c r="D6917">
        <v>21</v>
      </c>
      <c r="E6917">
        <v>17</v>
      </c>
      <c r="F6917">
        <v>4</v>
      </c>
      <c r="G6917">
        <v>0</v>
      </c>
      <c r="H6917">
        <v>12</v>
      </c>
    </row>
    <row r="6918" spans="2:8" x14ac:dyDescent="0.3">
      <c r="B6918" t="s">
        <v>939</v>
      </c>
      <c r="C6918" s="2">
        <v>45778</v>
      </c>
      <c r="D6918">
        <v>21</v>
      </c>
      <c r="E6918">
        <v>20</v>
      </c>
      <c r="F6918">
        <v>1</v>
      </c>
      <c r="G6918">
        <v>0</v>
      </c>
      <c r="H6918">
        <v>2</v>
      </c>
    </row>
    <row r="6919" spans="2:8" x14ac:dyDescent="0.3">
      <c r="B6919" t="s">
        <v>939</v>
      </c>
      <c r="C6919" s="2">
        <v>45809</v>
      </c>
      <c r="D6919">
        <v>23</v>
      </c>
      <c r="E6919">
        <v>22</v>
      </c>
      <c r="F6919">
        <v>1</v>
      </c>
      <c r="G6919">
        <v>0</v>
      </c>
      <c r="H6919">
        <v>2</v>
      </c>
    </row>
    <row r="6920" spans="2:8" x14ac:dyDescent="0.3">
      <c r="B6920" t="s">
        <v>939</v>
      </c>
      <c r="C6920" s="2">
        <v>45839</v>
      </c>
      <c r="D6920">
        <v>20</v>
      </c>
      <c r="E6920">
        <v>20</v>
      </c>
      <c r="F6920">
        <v>0</v>
      </c>
      <c r="G6920">
        <v>4</v>
      </c>
      <c r="H6920">
        <v>0</v>
      </c>
    </row>
    <row r="6921" spans="2:8" x14ac:dyDescent="0.3">
      <c r="B6921" t="s">
        <v>939</v>
      </c>
      <c r="C6921" s="2">
        <v>45870</v>
      </c>
      <c r="D6921">
        <v>21</v>
      </c>
      <c r="E6921">
        <v>17</v>
      </c>
      <c r="F6921">
        <v>4</v>
      </c>
      <c r="G6921">
        <v>4</v>
      </c>
      <c r="H6921">
        <v>0</v>
      </c>
    </row>
    <row r="6922" spans="2:8" x14ac:dyDescent="0.3">
      <c r="B6922" t="s">
        <v>939</v>
      </c>
      <c r="C6922" s="2">
        <v>45901</v>
      </c>
      <c r="D6922">
        <v>23</v>
      </c>
      <c r="E6922">
        <v>23</v>
      </c>
      <c r="F6922">
        <v>0</v>
      </c>
      <c r="G6922">
        <v>3</v>
      </c>
      <c r="H6922">
        <v>6</v>
      </c>
    </row>
    <row r="6923" spans="2:8" x14ac:dyDescent="0.3">
      <c r="B6923" t="s">
        <v>939</v>
      </c>
      <c r="C6923" s="2">
        <v>45931</v>
      </c>
      <c r="D6923">
        <v>22</v>
      </c>
      <c r="E6923">
        <v>20</v>
      </c>
      <c r="F6923">
        <v>2</v>
      </c>
      <c r="G6923">
        <v>0</v>
      </c>
      <c r="H6923">
        <v>10</v>
      </c>
    </row>
    <row r="6924" spans="2:8" x14ac:dyDescent="0.3">
      <c r="B6924" t="s">
        <v>939</v>
      </c>
      <c r="C6924" s="2">
        <v>45962</v>
      </c>
      <c r="D6924">
        <v>20</v>
      </c>
      <c r="E6924">
        <v>20</v>
      </c>
      <c r="F6924">
        <v>0</v>
      </c>
      <c r="G6924">
        <v>2</v>
      </c>
      <c r="H6924">
        <v>8</v>
      </c>
    </row>
    <row r="6925" spans="2:8" x14ac:dyDescent="0.3">
      <c r="B6925" t="s">
        <v>939</v>
      </c>
      <c r="C6925" s="2">
        <v>45992</v>
      </c>
      <c r="D6925">
        <v>23</v>
      </c>
      <c r="E6925">
        <v>23</v>
      </c>
      <c r="F6925">
        <v>0</v>
      </c>
      <c r="G6925">
        <v>0</v>
      </c>
      <c r="H6925">
        <v>0</v>
      </c>
    </row>
    <row r="6926" spans="2:8" x14ac:dyDescent="0.3">
      <c r="B6926" t="s">
        <v>940</v>
      </c>
      <c r="C6926" s="2">
        <v>45658</v>
      </c>
      <c r="D6926">
        <v>23</v>
      </c>
      <c r="E6926">
        <v>22</v>
      </c>
      <c r="F6926">
        <v>1</v>
      </c>
      <c r="G6926">
        <v>1</v>
      </c>
      <c r="H6926">
        <v>10</v>
      </c>
    </row>
    <row r="6927" spans="2:8" x14ac:dyDescent="0.3">
      <c r="B6927" t="s">
        <v>940</v>
      </c>
      <c r="C6927" s="2">
        <v>45689</v>
      </c>
      <c r="D6927">
        <v>22</v>
      </c>
      <c r="E6927">
        <v>19</v>
      </c>
      <c r="F6927">
        <v>3</v>
      </c>
      <c r="G6927">
        <v>4</v>
      </c>
      <c r="H6927">
        <v>0</v>
      </c>
    </row>
    <row r="6928" spans="2:8" x14ac:dyDescent="0.3">
      <c r="B6928" t="s">
        <v>940</v>
      </c>
      <c r="C6928" s="2">
        <v>45717</v>
      </c>
      <c r="D6928">
        <v>21</v>
      </c>
      <c r="E6928">
        <v>18</v>
      </c>
      <c r="F6928">
        <v>3</v>
      </c>
      <c r="G6928">
        <v>0</v>
      </c>
      <c r="H6928">
        <v>6</v>
      </c>
    </row>
    <row r="6929" spans="2:8" x14ac:dyDescent="0.3">
      <c r="B6929" t="s">
        <v>940</v>
      </c>
      <c r="C6929" s="2">
        <v>45748</v>
      </c>
      <c r="D6929">
        <v>23</v>
      </c>
      <c r="E6929">
        <v>23</v>
      </c>
      <c r="F6929">
        <v>0</v>
      </c>
      <c r="G6929">
        <v>4</v>
      </c>
      <c r="H6929">
        <v>12</v>
      </c>
    </row>
    <row r="6930" spans="2:8" x14ac:dyDescent="0.3">
      <c r="B6930" t="s">
        <v>940</v>
      </c>
      <c r="C6930" s="2">
        <v>45778</v>
      </c>
      <c r="D6930">
        <v>20</v>
      </c>
      <c r="E6930">
        <v>18</v>
      </c>
      <c r="F6930">
        <v>2</v>
      </c>
      <c r="G6930">
        <v>1</v>
      </c>
      <c r="H6930">
        <v>2</v>
      </c>
    </row>
    <row r="6931" spans="2:8" x14ac:dyDescent="0.3">
      <c r="B6931" t="s">
        <v>940</v>
      </c>
      <c r="C6931" s="2">
        <v>45809</v>
      </c>
      <c r="D6931">
        <v>20</v>
      </c>
      <c r="E6931">
        <v>16</v>
      </c>
      <c r="F6931">
        <v>4</v>
      </c>
      <c r="G6931">
        <v>3</v>
      </c>
      <c r="H6931">
        <v>0</v>
      </c>
    </row>
    <row r="6932" spans="2:8" x14ac:dyDescent="0.3">
      <c r="B6932" t="s">
        <v>940</v>
      </c>
      <c r="C6932" s="2">
        <v>45839</v>
      </c>
      <c r="D6932">
        <v>23</v>
      </c>
      <c r="E6932">
        <v>20</v>
      </c>
      <c r="F6932">
        <v>3</v>
      </c>
      <c r="G6932">
        <v>0</v>
      </c>
      <c r="H6932">
        <v>2</v>
      </c>
    </row>
    <row r="6933" spans="2:8" x14ac:dyDescent="0.3">
      <c r="B6933" t="s">
        <v>940</v>
      </c>
      <c r="C6933" s="2">
        <v>45870</v>
      </c>
      <c r="D6933">
        <v>20</v>
      </c>
      <c r="E6933">
        <v>18</v>
      </c>
      <c r="F6933">
        <v>2</v>
      </c>
      <c r="G6933">
        <v>2</v>
      </c>
      <c r="H6933">
        <v>4</v>
      </c>
    </row>
    <row r="6934" spans="2:8" x14ac:dyDescent="0.3">
      <c r="B6934" t="s">
        <v>940</v>
      </c>
      <c r="C6934" s="2">
        <v>45901</v>
      </c>
      <c r="D6934">
        <v>22</v>
      </c>
      <c r="E6934">
        <v>22</v>
      </c>
      <c r="F6934">
        <v>0</v>
      </c>
      <c r="G6934">
        <v>1</v>
      </c>
      <c r="H6934">
        <v>4</v>
      </c>
    </row>
    <row r="6935" spans="2:8" x14ac:dyDescent="0.3">
      <c r="B6935" t="s">
        <v>940</v>
      </c>
      <c r="C6935" s="2">
        <v>45931</v>
      </c>
      <c r="D6935">
        <v>23</v>
      </c>
      <c r="E6935">
        <v>21</v>
      </c>
      <c r="F6935">
        <v>2</v>
      </c>
      <c r="G6935">
        <v>2</v>
      </c>
      <c r="H6935">
        <v>8</v>
      </c>
    </row>
    <row r="6936" spans="2:8" x14ac:dyDescent="0.3">
      <c r="B6936" t="s">
        <v>940</v>
      </c>
      <c r="C6936" s="2">
        <v>45962</v>
      </c>
      <c r="D6936">
        <v>21</v>
      </c>
      <c r="E6936">
        <v>21</v>
      </c>
      <c r="F6936">
        <v>0</v>
      </c>
      <c r="G6936">
        <v>4</v>
      </c>
      <c r="H6936">
        <v>6</v>
      </c>
    </row>
    <row r="6937" spans="2:8" x14ac:dyDescent="0.3">
      <c r="B6937" t="s">
        <v>940</v>
      </c>
      <c r="C6937" s="2">
        <v>45992</v>
      </c>
      <c r="D6937">
        <v>20</v>
      </c>
      <c r="E6937">
        <v>18</v>
      </c>
      <c r="F6937">
        <v>2</v>
      </c>
      <c r="G6937">
        <v>4</v>
      </c>
      <c r="H6937">
        <v>4</v>
      </c>
    </row>
    <row r="6938" spans="2:8" x14ac:dyDescent="0.3">
      <c r="B6938" t="s">
        <v>941</v>
      </c>
      <c r="C6938" s="2">
        <v>45658</v>
      </c>
      <c r="D6938">
        <v>23</v>
      </c>
      <c r="E6938">
        <v>20</v>
      </c>
      <c r="F6938">
        <v>3</v>
      </c>
      <c r="G6938">
        <v>3</v>
      </c>
      <c r="H6938">
        <v>0</v>
      </c>
    </row>
    <row r="6939" spans="2:8" x14ac:dyDescent="0.3">
      <c r="B6939" t="s">
        <v>941</v>
      </c>
      <c r="C6939" s="2">
        <v>45689</v>
      </c>
      <c r="D6939">
        <v>21</v>
      </c>
      <c r="E6939">
        <v>17</v>
      </c>
      <c r="F6939">
        <v>4</v>
      </c>
      <c r="G6939">
        <v>3</v>
      </c>
      <c r="H6939">
        <v>10</v>
      </c>
    </row>
    <row r="6940" spans="2:8" x14ac:dyDescent="0.3">
      <c r="B6940" t="s">
        <v>941</v>
      </c>
      <c r="C6940" s="2">
        <v>45717</v>
      </c>
      <c r="D6940">
        <v>20</v>
      </c>
      <c r="E6940">
        <v>20</v>
      </c>
      <c r="F6940">
        <v>0</v>
      </c>
      <c r="G6940">
        <v>2</v>
      </c>
      <c r="H6940">
        <v>12</v>
      </c>
    </row>
    <row r="6941" spans="2:8" x14ac:dyDescent="0.3">
      <c r="B6941" t="s">
        <v>941</v>
      </c>
      <c r="C6941" s="2">
        <v>45748</v>
      </c>
      <c r="D6941">
        <v>21</v>
      </c>
      <c r="E6941">
        <v>20</v>
      </c>
      <c r="F6941">
        <v>1</v>
      </c>
      <c r="G6941">
        <v>4</v>
      </c>
      <c r="H6941">
        <v>8</v>
      </c>
    </row>
    <row r="6942" spans="2:8" x14ac:dyDescent="0.3">
      <c r="B6942" t="s">
        <v>941</v>
      </c>
      <c r="C6942" s="2">
        <v>45778</v>
      </c>
      <c r="D6942">
        <v>20</v>
      </c>
      <c r="E6942">
        <v>17</v>
      </c>
      <c r="F6942">
        <v>3</v>
      </c>
      <c r="G6942">
        <v>3</v>
      </c>
      <c r="H6942">
        <v>8</v>
      </c>
    </row>
    <row r="6943" spans="2:8" x14ac:dyDescent="0.3">
      <c r="B6943" t="s">
        <v>941</v>
      </c>
      <c r="C6943" s="2">
        <v>45809</v>
      </c>
      <c r="D6943">
        <v>22</v>
      </c>
      <c r="E6943">
        <v>18</v>
      </c>
      <c r="F6943">
        <v>4</v>
      </c>
      <c r="G6943">
        <v>0</v>
      </c>
      <c r="H6943">
        <v>16</v>
      </c>
    </row>
    <row r="6944" spans="2:8" x14ac:dyDescent="0.3">
      <c r="B6944" t="s">
        <v>941</v>
      </c>
      <c r="C6944" s="2">
        <v>45839</v>
      </c>
      <c r="D6944">
        <v>22</v>
      </c>
      <c r="E6944">
        <v>18</v>
      </c>
      <c r="F6944">
        <v>4</v>
      </c>
      <c r="G6944">
        <v>4</v>
      </c>
      <c r="H6944">
        <v>12</v>
      </c>
    </row>
    <row r="6945" spans="2:8" x14ac:dyDescent="0.3">
      <c r="B6945" t="s">
        <v>941</v>
      </c>
      <c r="C6945" s="2">
        <v>45870</v>
      </c>
      <c r="D6945">
        <v>23</v>
      </c>
      <c r="E6945">
        <v>23</v>
      </c>
      <c r="F6945">
        <v>0</v>
      </c>
      <c r="G6945">
        <v>1</v>
      </c>
      <c r="H6945">
        <v>8</v>
      </c>
    </row>
    <row r="6946" spans="2:8" x14ac:dyDescent="0.3">
      <c r="B6946" t="s">
        <v>941</v>
      </c>
      <c r="C6946" s="2">
        <v>45901</v>
      </c>
      <c r="D6946">
        <v>21</v>
      </c>
      <c r="E6946">
        <v>17</v>
      </c>
      <c r="F6946">
        <v>4</v>
      </c>
      <c r="G6946">
        <v>2</v>
      </c>
      <c r="H6946">
        <v>4</v>
      </c>
    </row>
    <row r="6947" spans="2:8" x14ac:dyDescent="0.3">
      <c r="B6947" t="s">
        <v>941</v>
      </c>
      <c r="C6947" s="2">
        <v>45931</v>
      </c>
      <c r="D6947">
        <v>20</v>
      </c>
      <c r="E6947">
        <v>20</v>
      </c>
      <c r="F6947">
        <v>0</v>
      </c>
      <c r="G6947">
        <v>1</v>
      </c>
      <c r="H6947">
        <v>2</v>
      </c>
    </row>
    <row r="6948" spans="2:8" x14ac:dyDescent="0.3">
      <c r="B6948" t="s">
        <v>941</v>
      </c>
      <c r="C6948" s="2">
        <v>45962</v>
      </c>
      <c r="D6948">
        <v>20</v>
      </c>
      <c r="E6948">
        <v>20</v>
      </c>
      <c r="F6948">
        <v>0</v>
      </c>
      <c r="G6948">
        <v>4</v>
      </c>
      <c r="H6948">
        <v>4</v>
      </c>
    </row>
    <row r="6949" spans="2:8" x14ac:dyDescent="0.3">
      <c r="B6949" t="s">
        <v>941</v>
      </c>
      <c r="C6949" s="2">
        <v>45992</v>
      </c>
      <c r="D6949">
        <v>23</v>
      </c>
      <c r="E6949">
        <v>23</v>
      </c>
      <c r="F6949">
        <v>0</v>
      </c>
      <c r="G6949">
        <v>2</v>
      </c>
      <c r="H6949">
        <v>4</v>
      </c>
    </row>
    <row r="6950" spans="2:8" x14ac:dyDescent="0.3">
      <c r="B6950" t="s">
        <v>942</v>
      </c>
      <c r="C6950" s="2">
        <v>45658</v>
      </c>
      <c r="D6950">
        <v>23</v>
      </c>
      <c r="E6950">
        <v>22</v>
      </c>
      <c r="F6950">
        <v>1</v>
      </c>
      <c r="G6950">
        <v>2</v>
      </c>
      <c r="H6950">
        <v>0</v>
      </c>
    </row>
    <row r="6951" spans="2:8" x14ac:dyDescent="0.3">
      <c r="B6951" t="s">
        <v>942</v>
      </c>
      <c r="C6951" s="2">
        <v>45689</v>
      </c>
      <c r="D6951">
        <v>22</v>
      </c>
      <c r="E6951">
        <v>22</v>
      </c>
      <c r="F6951">
        <v>0</v>
      </c>
      <c r="G6951">
        <v>3</v>
      </c>
      <c r="H6951">
        <v>6</v>
      </c>
    </row>
    <row r="6952" spans="2:8" x14ac:dyDescent="0.3">
      <c r="B6952" t="s">
        <v>942</v>
      </c>
      <c r="C6952" s="2">
        <v>45717</v>
      </c>
      <c r="D6952">
        <v>21</v>
      </c>
      <c r="E6952">
        <v>20</v>
      </c>
      <c r="F6952">
        <v>1</v>
      </c>
      <c r="G6952">
        <v>0</v>
      </c>
      <c r="H6952">
        <v>8</v>
      </c>
    </row>
    <row r="6953" spans="2:8" x14ac:dyDescent="0.3">
      <c r="B6953" t="s">
        <v>942</v>
      </c>
      <c r="C6953" s="2">
        <v>45748</v>
      </c>
      <c r="D6953">
        <v>21</v>
      </c>
      <c r="E6953">
        <v>21</v>
      </c>
      <c r="F6953">
        <v>0</v>
      </c>
      <c r="G6953">
        <v>2</v>
      </c>
      <c r="H6953">
        <v>8</v>
      </c>
    </row>
    <row r="6954" spans="2:8" x14ac:dyDescent="0.3">
      <c r="B6954" t="s">
        <v>942</v>
      </c>
      <c r="C6954" s="2">
        <v>45778</v>
      </c>
      <c r="D6954">
        <v>23</v>
      </c>
      <c r="E6954">
        <v>23</v>
      </c>
      <c r="F6954">
        <v>0</v>
      </c>
      <c r="G6954">
        <v>3</v>
      </c>
      <c r="H6954">
        <v>8</v>
      </c>
    </row>
    <row r="6955" spans="2:8" x14ac:dyDescent="0.3">
      <c r="B6955" t="s">
        <v>942</v>
      </c>
      <c r="C6955" s="2">
        <v>45809</v>
      </c>
      <c r="D6955">
        <v>21</v>
      </c>
      <c r="E6955">
        <v>21</v>
      </c>
      <c r="F6955">
        <v>0</v>
      </c>
      <c r="G6955">
        <v>4</v>
      </c>
      <c r="H6955">
        <v>12</v>
      </c>
    </row>
    <row r="6956" spans="2:8" x14ac:dyDescent="0.3">
      <c r="B6956" t="s">
        <v>942</v>
      </c>
      <c r="C6956" s="2">
        <v>45839</v>
      </c>
      <c r="D6956">
        <v>20</v>
      </c>
      <c r="E6956">
        <v>16</v>
      </c>
      <c r="F6956">
        <v>4</v>
      </c>
      <c r="G6956">
        <v>2</v>
      </c>
      <c r="H6956">
        <v>6</v>
      </c>
    </row>
    <row r="6957" spans="2:8" x14ac:dyDescent="0.3">
      <c r="B6957" t="s">
        <v>942</v>
      </c>
      <c r="C6957" s="2">
        <v>45870</v>
      </c>
      <c r="D6957">
        <v>23</v>
      </c>
      <c r="E6957">
        <v>19</v>
      </c>
      <c r="F6957">
        <v>4</v>
      </c>
      <c r="G6957">
        <v>2</v>
      </c>
      <c r="H6957">
        <v>8</v>
      </c>
    </row>
    <row r="6958" spans="2:8" x14ac:dyDescent="0.3">
      <c r="B6958" t="s">
        <v>942</v>
      </c>
      <c r="C6958" s="2">
        <v>45901</v>
      </c>
      <c r="D6958">
        <v>21</v>
      </c>
      <c r="E6958">
        <v>21</v>
      </c>
      <c r="F6958">
        <v>0</v>
      </c>
      <c r="G6958">
        <v>3</v>
      </c>
      <c r="H6958">
        <v>4</v>
      </c>
    </row>
    <row r="6959" spans="2:8" x14ac:dyDescent="0.3">
      <c r="B6959" t="s">
        <v>942</v>
      </c>
      <c r="C6959" s="2">
        <v>45931</v>
      </c>
      <c r="D6959">
        <v>21</v>
      </c>
      <c r="E6959">
        <v>21</v>
      </c>
      <c r="F6959">
        <v>0</v>
      </c>
      <c r="G6959">
        <v>3</v>
      </c>
      <c r="H6959">
        <v>6</v>
      </c>
    </row>
    <row r="6960" spans="2:8" x14ac:dyDescent="0.3">
      <c r="B6960" t="s">
        <v>942</v>
      </c>
      <c r="C6960" s="2">
        <v>45962</v>
      </c>
      <c r="D6960">
        <v>21</v>
      </c>
      <c r="E6960">
        <v>17</v>
      </c>
      <c r="F6960">
        <v>4</v>
      </c>
      <c r="G6960">
        <v>0</v>
      </c>
      <c r="H6960">
        <v>4</v>
      </c>
    </row>
    <row r="6961" spans="2:8" x14ac:dyDescent="0.3">
      <c r="B6961" t="s">
        <v>942</v>
      </c>
      <c r="C6961" s="2">
        <v>45992</v>
      </c>
      <c r="D6961">
        <v>23</v>
      </c>
      <c r="E6961">
        <v>23</v>
      </c>
      <c r="F6961">
        <v>0</v>
      </c>
      <c r="G6961">
        <v>3</v>
      </c>
      <c r="H6961">
        <v>2</v>
      </c>
    </row>
    <row r="6962" spans="2:8" x14ac:dyDescent="0.3">
      <c r="B6962" t="s">
        <v>943</v>
      </c>
      <c r="C6962" s="2">
        <v>45658</v>
      </c>
      <c r="D6962">
        <v>22</v>
      </c>
      <c r="E6962">
        <v>22</v>
      </c>
      <c r="F6962">
        <v>0</v>
      </c>
      <c r="G6962">
        <v>4</v>
      </c>
      <c r="H6962">
        <v>0</v>
      </c>
    </row>
    <row r="6963" spans="2:8" x14ac:dyDescent="0.3">
      <c r="B6963" t="s">
        <v>943</v>
      </c>
      <c r="C6963" s="2">
        <v>45689</v>
      </c>
      <c r="D6963">
        <v>20</v>
      </c>
      <c r="E6963">
        <v>19</v>
      </c>
      <c r="F6963">
        <v>1</v>
      </c>
      <c r="G6963">
        <v>1</v>
      </c>
      <c r="H6963">
        <v>16</v>
      </c>
    </row>
    <row r="6964" spans="2:8" x14ac:dyDescent="0.3">
      <c r="B6964" t="s">
        <v>943</v>
      </c>
      <c r="C6964" s="2">
        <v>45717</v>
      </c>
      <c r="D6964">
        <v>22</v>
      </c>
      <c r="E6964">
        <v>21</v>
      </c>
      <c r="F6964">
        <v>1</v>
      </c>
      <c r="G6964">
        <v>4</v>
      </c>
      <c r="H6964">
        <v>16</v>
      </c>
    </row>
    <row r="6965" spans="2:8" x14ac:dyDescent="0.3">
      <c r="B6965" t="s">
        <v>943</v>
      </c>
      <c r="C6965" s="2">
        <v>45748</v>
      </c>
      <c r="D6965">
        <v>20</v>
      </c>
      <c r="E6965">
        <v>18</v>
      </c>
      <c r="F6965">
        <v>2</v>
      </c>
      <c r="G6965">
        <v>3</v>
      </c>
      <c r="H6965">
        <v>10</v>
      </c>
    </row>
    <row r="6966" spans="2:8" x14ac:dyDescent="0.3">
      <c r="B6966" t="s">
        <v>943</v>
      </c>
      <c r="C6966" s="2">
        <v>45778</v>
      </c>
      <c r="D6966">
        <v>23</v>
      </c>
      <c r="E6966">
        <v>22</v>
      </c>
      <c r="F6966">
        <v>1</v>
      </c>
      <c r="G6966">
        <v>2</v>
      </c>
      <c r="H6966">
        <v>2</v>
      </c>
    </row>
    <row r="6967" spans="2:8" x14ac:dyDescent="0.3">
      <c r="B6967" t="s">
        <v>943</v>
      </c>
      <c r="C6967" s="2">
        <v>45809</v>
      </c>
      <c r="D6967">
        <v>23</v>
      </c>
      <c r="E6967">
        <v>19</v>
      </c>
      <c r="F6967">
        <v>4</v>
      </c>
      <c r="G6967">
        <v>4</v>
      </c>
      <c r="H6967">
        <v>2</v>
      </c>
    </row>
    <row r="6968" spans="2:8" x14ac:dyDescent="0.3">
      <c r="B6968" t="s">
        <v>943</v>
      </c>
      <c r="C6968" s="2">
        <v>45839</v>
      </c>
      <c r="D6968">
        <v>20</v>
      </c>
      <c r="E6968">
        <v>16</v>
      </c>
      <c r="F6968">
        <v>4</v>
      </c>
      <c r="G6968">
        <v>2</v>
      </c>
      <c r="H6968">
        <v>2</v>
      </c>
    </row>
    <row r="6969" spans="2:8" x14ac:dyDescent="0.3">
      <c r="B6969" t="s">
        <v>943</v>
      </c>
      <c r="C6969" s="2">
        <v>45870</v>
      </c>
      <c r="D6969">
        <v>23</v>
      </c>
      <c r="E6969">
        <v>22</v>
      </c>
      <c r="F6969">
        <v>1</v>
      </c>
      <c r="G6969">
        <v>0</v>
      </c>
      <c r="H6969">
        <v>4</v>
      </c>
    </row>
    <row r="6970" spans="2:8" x14ac:dyDescent="0.3">
      <c r="B6970" t="s">
        <v>943</v>
      </c>
      <c r="C6970" s="2">
        <v>45901</v>
      </c>
      <c r="D6970">
        <v>20</v>
      </c>
      <c r="E6970">
        <v>18</v>
      </c>
      <c r="F6970">
        <v>2</v>
      </c>
      <c r="G6970">
        <v>0</v>
      </c>
      <c r="H6970">
        <v>4</v>
      </c>
    </row>
    <row r="6971" spans="2:8" x14ac:dyDescent="0.3">
      <c r="B6971" t="s">
        <v>943</v>
      </c>
      <c r="C6971" s="2">
        <v>45931</v>
      </c>
      <c r="D6971">
        <v>21</v>
      </c>
      <c r="E6971">
        <v>20</v>
      </c>
      <c r="F6971">
        <v>1</v>
      </c>
      <c r="G6971">
        <v>1</v>
      </c>
      <c r="H6971">
        <v>0</v>
      </c>
    </row>
    <row r="6972" spans="2:8" x14ac:dyDescent="0.3">
      <c r="B6972" t="s">
        <v>943</v>
      </c>
      <c r="C6972" s="2">
        <v>45962</v>
      </c>
      <c r="D6972">
        <v>22</v>
      </c>
      <c r="E6972">
        <v>18</v>
      </c>
      <c r="F6972">
        <v>4</v>
      </c>
      <c r="G6972">
        <v>1</v>
      </c>
      <c r="H6972">
        <v>6</v>
      </c>
    </row>
    <row r="6973" spans="2:8" x14ac:dyDescent="0.3">
      <c r="B6973" t="s">
        <v>943</v>
      </c>
      <c r="C6973" s="2">
        <v>45992</v>
      </c>
      <c r="D6973">
        <v>22</v>
      </c>
      <c r="E6973">
        <v>18</v>
      </c>
      <c r="F6973">
        <v>4</v>
      </c>
      <c r="G6973">
        <v>2</v>
      </c>
      <c r="H6973">
        <v>2</v>
      </c>
    </row>
    <row r="6974" spans="2:8" x14ac:dyDescent="0.3">
      <c r="B6974" t="s">
        <v>944</v>
      </c>
      <c r="C6974" s="2">
        <v>45658</v>
      </c>
      <c r="D6974">
        <v>21</v>
      </c>
      <c r="E6974">
        <v>19</v>
      </c>
      <c r="F6974">
        <v>2</v>
      </c>
      <c r="G6974">
        <v>3</v>
      </c>
      <c r="H6974">
        <v>4</v>
      </c>
    </row>
    <row r="6975" spans="2:8" x14ac:dyDescent="0.3">
      <c r="B6975" t="s">
        <v>944</v>
      </c>
      <c r="C6975" s="2">
        <v>45689</v>
      </c>
      <c r="D6975">
        <v>23</v>
      </c>
      <c r="E6975">
        <v>20</v>
      </c>
      <c r="F6975">
        <v>3</v>
      </c>
      <c r="G6975">
        <v>2</v>
      </c>
      <c r="H6975">
        <v>8</v>
      </c>
    </row>
    <row r="6976" spans="2:8" x14ac:dyDescent="0.3">
      <c r="B6976" t="s">
        <v>944</v>
      </c>
      <c r="C6976" s="2">
        <v>45717</v>
      </c>
      <c r="D6976">
        <v>20</v>
      </c>
      <c r="E6976">
        <v>19</v>
      </c>
      <c r="F6976">
        <v>1</v>
      </c>
      <c r="G6976">
        <v>2</v>
      </c>
      <c r="H6976">
        <v>0</v>
      </c>
    </row>
    <row r="6977" spans="2:8" x14ac:dyDescent="0.3">
      <c r="B6977" t="s">
        <v>944</v>
      </c>
      <c r="C6977" s="2">
        <v>45748</v>
      </c>
      <c r="D6977">
        <v>20</v>
      </c>
      <c r="E6977">
        <v>16</v>
      </c>
      <c r="F6977">
        <v>4</v>
      </c>
      <c r="G6977">
        <v>4</v>
      </c>
      <c r="H6977">
        <v>10</v>
      </c>
    </row>
    <row r="6978" spans="2:8" x14ac:dyDescent="0.3">
      <c r="B6978" t="s">
        <v>944</v>
      </c>
      <c r="C6978" s="2">
        <v>45778</v>
      </c>
      <c r="D6978">
        <v>21</v>
      </c>
      <c r="E6978">
        <v>20</v>
      </c>
      <c r="F6978">
        <v>1</v>
      </c>
      <c r="G6978">
        <v>2</v>
      </c>
      <c r="H6978">
        <v>6</v>
      </c>
    </row>
    <row r="6979" spans="2:8" x14ac:dyDescent="0.3">
      <c r="B6979" t="s">
        <v>944</v>
      </c>
      <c r="C6979" s="2">
        <v>45809</v>
      </c>
      <c r="D6979">
        <v>21</v>
      </c>
      <c r="E6979">
        <v>19</v>
      </c>
      <c r="F6979">
        <v>2</v>
      </c>
      <c r="G6979">
        <v>1</v>
      </c>
      <c r="H6979">
        <v>4</v>
      </c>
    </row>
    <row r="6980" spans="2:8" x14ac:dyDescent="0.3">
      <c r="B6980" t="s">
        <v>944</v>
      </c>
      <c r="C6980" s="2">
        <v>45839</v>
      </c>
      <c r="D6980">
        <v>22</v>
      </c>
      <c r="E6980">
        <v>22</v>
      </c>
      <c r="F6980">
        <v>0</v>
      </c>
      <c r="G6980">
        <v>2</v>
      </c>
      <c r="H6980">
        <v>6</v>
      </c>
    </row>
    <row r="6981" spans="2:8" x14ac:dyDescent="0.3">
      <c r="B6981" t="s">
        <v>944</v>
      </c>
      <c r="C6981" s="2">
        <v>45870</v>
      </c>
      <c r="D6981">
        <v>20</v>
      </c>
      <c r="E6981">
        <v>17</v>
      </c>
      <c r="F6981">
        <v>3</v>
      </c>
      <c r="G6981">
        <v>3</v>
      </c>
      <c r="H6981">
        <v>16</v>
      </c>
    </row>
    <row r="6982" spans="2:8" x14ac:dyDescent="0.3">
      <c r="B6982" t="s">
        <v>944</v>
      </c>
      <c r="C6982" s="2">
        <v>45901</v>
      </c>
      <c r="D6982">
        <v>21</v>
      </c>
      <c r="E6982">
        <v>19</v>
      </c>
      <c r="F6982">
        <v>2</v>
      </c>
      <c r="G6982">
        <v>4</v>
      </c>
      <c r="H6982">
        <v>6</v>
      </c>
    </row>
    <row r="6983" spans="2:8" x14ac:dyDescent="0.3">
      <c r="B6983" t="s">
        <v>944</v>
      </c>
      <c r="C6983" s="2">
        <v>45931</v>
      </c>
      <c r="D6983">
        <v>23</v>
      </c>
      <c r="E6983">
        <v>20</v>
      </c>
      <c r="F6983">
        <v>3</v>
      </c>
      <c r="G6983">
        <v>1</v>
      </c>
      <c r="H6983">
        <v>8</v>
      </c>
    </row>
    <row r="6984" spans="2:8" x14ac:dyDescent="0.3">
      <c r="B6984" t="s">
        <v>944</v>
      </c>
      <c r="C6984" s="2">
        <v>45962</v>
      </c>
      <c r="D6984">
        <v>21</v>
      </c>
      <c r="E6984">
        <v>17</v>
      </c>
      <c r="F6984">
        <v>4</v>
      </c>
      <c r="G6984">
        <v>1</v>
      </c>
      <c r="H6984">
        <v>6</v>
      </c>
    </row>
    <row r="6985" spans="2:8" x14ac:dyDescent="0.3">
      <c r="B6985" t="s">
        <v>944</v>
      </c>
      <c r="C6985" s="2">
        <v>45992</v>
      </c>
      <c r="D6985">
        <v>22</v>
      </c>
      <c r="E6985">
        <v>20</v>
      </c>
      <c r="F6985">
        <v>2</v>
      </c>
      <c r="G6985">
        <v>1</v>
      </c>
      <c r="H6985">
        <v>6</v>
      </c>
    </row>
    <row r="6986" spans="2:8" x14ac:dyDescent="0.3">
      <c r="B6986" t="s">
        <v>945</v>
      </c>
      <c r="C6986" s="2">
        <v>45658</v>
      </c>
      <c r="D6986">
        <v>23</v>
      </c>
      <c r="E6986">
        <v>23</v>
      </c>
      <c r="F6986">
        <v>0</v>
      </c>
      <c r="G6986">
        <v>4</v>
      </c>
      <c r="H6986">
        <v>8</v>
      </c>
    </row>
    <row r="6987" spans="2:8" x14ac:dyDescent="0.3">
      <c r="B6987" t="s">
        <v>945</v>
      </c>
      <c r="C6987" s="2">
        <v>45689</v>
      </c>
      <c r="D6987">
        <v>20</v>
      </c>
      <c r="E6987">
        <v>17</v>
      </c>
      <c r="F6987">
        <v>3</v>
      </c>
      <c r="G6987">
        <v>4</v>
      </c>
      <c r="H6987">
        <v>4</v>
      </c>
    </row>
    <row r="6988" spans="2:8" x14ac:dyDescent="0.3">
      <c r="B6988" t="s">
        <v>945</v>
      </c>
      <c r="C6988" s="2">
        <v>45717</v>
      </c>
      <c r="D6988">
        <v>22</v>
      </c>
      <c r="E6988">
        <v>22</v>
      </c>
      <c r="F6988">
        <v>0</v>
      </c>
      <c r="G6988">
        <v>3</v>
      </c>
      <c r="H6988">
        <v>0</v>
      </c>
    </row>
    <row r="6989" spans="2:8" x14ac:dyDescent="0.3">
      <c r="B6989" t="s">
        <v>945</v>
      </c>
      <c r="C6989" s="2">
        <v>45748</v>
      </c>
      <c r="D6989">
        <v>22</v>
      </c>
      <c r="E6989">
        <v>18</v>
      </c>
      <c r="F6989">
        <v>4</v>
      </c>
      <c r="G6989">
        <v>2</v>
      </c>
      <c r="H6989">
        <v>2</v>
      </c>
    </row>
    <row r="6990" spans="2:8" x14ac:dyDescent="0.3">
      <c r="B6990" t="s">
        <v>945</v>
      </c>
      <c r="C6990" s="2">
        <v>45778</v>
      </c>
      <c r="D6990">
        <v>22</v>
      </c>
      <c r="E6990">
        <v>22</v>
      </c>
      <c r="F6990">
        <v>0</v>
      </c>
      <c r="G6990">
        <v>2</v>
      </c>
      <c r="H6990">
        <v>0</v>
      </c>
    </row>
    <row r="6991" spans="2:8" x14ac:dyDescent="0.3">
      <c r="B6991" t="s">
        <v>945</v>
      </c>
      <c r="C6991" s="2">
        <v>45809</v>
      </c>
      <c r="D6991">
        <v>21</v>
      </c>
      <c r="E6991">
        <v>18</v>
      </c>
      <c r="F6991">
        <v>3</v>
      </c>
      <c r="G6991">
        <v>3</v>
      </c>
      <c r="H6991">
        <v>10</v>
      </c>
    </row>
    <row r="6992" spans="2:8" x14ac:dyDescent="0.3">
      <c r="B6992" t="s">
        <v>945</v>
      </c>
      <c r="C6992" s="2">
        <v>45839</v>
      </c>
      <c r="D6992">
        <v>23</v>
      </c>
      <c r="E6992">
        <v>23</v>
      </c>
      <c r="F6992">
        <v>0</v>
      </c>
      <c r="G6992">
        <v>1</v>
      </c>
      <c r="H6992">
        <v>0</v>
      </c>
    </row>
    <row r="6993" spans="2:8" x14ac:dyDescent="0.3">
      <c r="B6993" t="s">
        <v>945</v>
      </c>
      <c r="C6993" s="2">
        <v>45870</v>
      </c>
      <c r="D6993">
        <v>22</v>
      </c>
      <c r="E6993">
        <v>20</v>
      </c>
      <c r="F6993">
        <v>2</v>
      </c>
      <c r="G6993">
        <v>4</v>
      </c>
      <c r="H6993">
        <v>0</v>
      </c>
    </row>
    <row r="6994" spans="2:8" x14ac:dyDescent="0.3">
      <c r="B6994" t="s">
        <v>945</v>
      </c>
      <c r="C6994" s="2">
        <v>45901</v>
      </c>
      <c r="D6994">
        <v>21</v>
      </c>
      <c r="E6994">
        <v>18</v>
      </c>
      <c r="F6994">
        <v>3</v>
      </c>
      <c r="G6994">
        <v>0</v>
      </c>
      <c r="H6994">
        <v>8</v>
      </c>
    </row>
    <row r="6995" spans="2:8" x14ac:dyDescent="0.3">
      <c r="B6995" t="s">
        <v>945</v>
      </c>
      <c r="C6995" s="2">
        <v>45931</v>
      </c>
      <c r="D6995">
        <v>23</v>
      </c>
      <c r="E6995">
        <v>21</v>
      </c>
      <c r="F6995">
        <v>2</v>
      </c>
      <c r="G6995">
        <v>2</v>
      </c>
      <c r="H6995">
        <v>8</v>
      </c>
    </row>
    <row r="6996" spans="2:8" x14ac:dyDescent="0.3">
      <c r="B6996" t="s">
        <v>945</v>
      </c>
      <c r="C6996" s="2">
        <v>45962</v>
      </c>
      <c r="D6996">
        <v>21</v>
      </c>
      <c r="E6996">
        <v>21</v>
      </c>
      <c r="F6996">
        <v>0</v>
      </c>
      <c r="G6996">
        <v>2</v>
      </c>
      <c r="H6996">
        <v>6</v>
      </c>
    </row>
    <row r="6997" spans="2:8" x14ac:dyDescent="0.3">
      <c r="B6997" t="s">
        <v>945</v>
      </c>
      <c r="C6997" s="2">
        <v>45992</v>
      </c>
      <c r="D6997">
        <v>23</v>
      </c>
      <c r="E6997">
        <v>20</v>
      </c>
      <c r="F6997">
        <v>3</v>
      </c>
      <c r="G6997">
        <v>2</v>
      </c>
      <c r="H6997">
        <v>2</v>
      </c>
    </row>
    <row r="6998" spans="2:8" x14ac:dyDescent="0.3">
      <c r="B6998" t="s">
        <v>947</v>
      </c>
      <c r="C6998" s="2">
        <v>45658</v>
      </c>
      <c r="D6998">
        <v>23</v>
      </c>
      <c r="E6998">
        <v>21</v>
      </c>
      <c r="F6998">
        <v>2</v>
      </c>
      <c r="G6998">
        <v>3</v>
      </c>
      <c r="H6998">
        <v>2</v>
      </c>
    </row>
    <row r="6999" spans="2:8" x14ac:dyDescent="0.3">
      <c r="B6999" t="s">
        <v>947</v>
      </c>
      <c r="C6999" s="2">
        <v>45689</v>
      </c>
      <c r="D6999">
        <v>22</v>
      </c>
      <c r="E6999">
        <v>22</v>
      </c>
      <c r="F6999">
        <v>0</v>
      </c>
      <c r="G6999">
        <v>2</v>
      </c>
      <c r="H6999">
        <v>12</v>
      </c>
    </row>
    <row r="7000" spans="2:8" x14ac:dyDescent="0.3">
      <c r="B7000" t="s">
        <v>947</v>
      </c>
      <c r="C7000" s="2">
        <v>45717</v>
      </c>
      <c r="D7000">
        <v>21</v>
      </c>
      <c r="E7000">
        <v>21</v>
      </c>
      <c r="F7000">
        <v>0</v>
      </c>
      <c r="G7000">
        <v>1</v>
      </c>
      <c r="H7000">
        <v>6</v>
      </c>
    </row>
    <row r="7001" spans="2:8" x14ac:dyDescent="0.3">
      <c r="B7001" t="s">
        <v>947</v>
      </c>
      <c r="C7001" s="2">
        <v>45748</v>
      </c>
      <c r="D7001">
        <v>20</v>
      </c>
      <c r="E7001">
        <v>16</v>
      </c>
      <c r="F7001">
        <v>4</v>
      </c>
      <c r="G7001">
        <v>4</v>
      </c>
      <c r="H7001">
        <v>10</v>
      </c>
    </row>
    <row r="7002" spans="2:8" x14ac:dyDescent="0.3">
      <c r="B7002" t="s">
        <v>947</v>
      </c>
      <c r="C7002" s="2">
        <v>45778</v>
      </c>
      <c r="D7002">
        <v>22</v>
      </c>
      <c r="E7002">
        <v>18</v>
      </c>
      <c r="F7002">
        <v>4</v>
      </c>
      <c r="G7002">
        <v>2</v>
      </c>
      <c r="H7002">
        <v>2</v>
      </c>
    </row>
    <row r="7003" spans="2:8" x14ac:dyDescent="0.3">
      <c r="B7003" t="s">
        <v>947</v>
      </c>
      <c r="C7003" s="2">
        <v>45809</v>
      </c>
      <c r="D7003">
        <v>21</v>
      </c>
      <c r="E7003">
        <v>18</v>
      </c>
      <c r="F7003">
        <v>3</v>
      </c>
      <c r="G7003">
        <v>1</v>
      </c>
      <c r="H7003">
        <v>8</v>
      </c>
    </row>
    <row r="7004" spans="2:8" x14ac:dyDescent="0.3">
      <c r="B7004" t="s">
        <v>947</v>
      </c>
      <c r="C7004" s="2">
        <v>45839</v>
      </c>
      <c r="D7004">
        <v>22</v>
      </c>
      <c r="E7004">
        <v>19</v>
      </c>
      <c r="F7004">
        <v>3</v>
      </c>
      <c r="G7004">
        <v>1</v>
      </c>
      <c r="H7004">
        <v>6</v>
      </c>
    </row>
    <row r="7005" spans="2:8" x14ac:dyDescent="0.3">
      <c r="B7005" t="s">
        <v>947</v>
      </c>
      <c r="C7005" s="2">
        <v>45870</v>
      </c>
      <c r="D7005">
        <v>22</v>
      </c>
      <c r="E7005">
        <v>20</v>
      </c>
      <c r="F7005">
        <v>2</v>
      </c>
      <c r="G7005">
        <v>3</v>
      </c>
      <c r="H7005">
        <v>0</v>
      </c>
    </row>
    <row r="7006" spans="2:8" x14ac:dyDescent="0.3">
      <c r="B7006" t="s">
        <v>947</v>
      </c>
      <c r="C7006" s="2">
        <v>45901</v>
      </c>
      <c r="D7006">
        <v>20</v>
      </c>
      <c r="E7006">
        <v>17</v>
      </c>
      <c r="F7006">
        <v>3</v>
      </c>
      <c r="G7006">
        <v>0</v>
      </c>
      <c r="H7006">
        <v>8</v>
      </c>
    </row>
    <row r="7007" spans="2:8" x14ac:dyDescent="0.3">
      <c r="B7007" t="s">
        <v>947</v>
      </c>
      <c r="C7007" s="2">
        <v>45931</v>
      </c>
      <c r="D7007">
        <v>21</v>
      </c>
      <c r="E7007">
        <v>18</v>
      </c>
      <c r="F7007">
        <v>3</v>
      </c>
      <c r="G7007">
        <v>1</v>
      </c>
      <c r="H7007">
        <v>0</v>
      </c>
    </row>
    <row r="7008" spans="2:8" x14ac:dyDescent="0.3">
      <c r="B7008" t="s">
        <v>947</v>
      </c>
      <c r="C7008" s="2">
        <v>45962</v>
      </c>
      <c r="D7008">
        <v>22</v>
      </c>
      <c r="E7008">
        <v>18</v>
      </c>
      <c r="F7008">
        <v>4</v>
      </c>
      <c r="G7008">
        <v>4</v>
      </c>
      <c r="H7008">
        <v>0</v>
      </c>
    </row>
    <row r="7009" spans="2:8" x14ac:dyDescent="0.3">
      <c r="B7009" t="s">
        <v>947</v>
      </c>
      <c r="C7009" s="2">
        <v>45992</v>
      </c>
      <c r="D7009">
        <v>23</v>
      </c>
      <c r="E7009">
        <v>20</v>
      </c>
      <c r="F7009">
        <v>3</v>
      </c>
      <c r="G7009">
        <v>1</v>
      </c>
      <c r="H7009">
        <v>0</v>
      </c>
    </row>
    <row r="7010" spans="2:8" x14ac:dyDescent="0.3">
      <c r="B7010" t="s">
        <v>948</v>
      </c>
      <c r="C7010" s="2">
        <v>45658</v>
      </c>
      <c r="D7010">
        <v>21</v>
      </c>
      <c r="E7010">
        <v>17</v>
      </c>
      <c r="F7010">
        <v>4</v>
      </c>
      <c r="G7010">
        <v>0</v>
      </c>
      <c r="H7010">
        <v>0</v>
      </c>
    </row>
    <row r="7011" spans="2:8" x14ac:dyDescent="0.3">
      <c r="B7011" t="s">
        <v>948</v>
      </c>
      <c r="C7011" s="2">
        <v>45689</v>
      </c>
      <c r="D7011">
        <v>22</v>
      </c>
      <c r="E7011">
        <v>21</v>
      </c>
      <c r="F7011">
        <v>1</v>
      </c>
      <c r="G7011">
        <v>0</v>
      </c>
      <c r="H7011">
        <v>4</v>
      </c>
    </row>
    <row r="7012" spans="2:8" x14ac:dyDescent="0.3">
      <c r="B7012" t="s">
        <v>948</v>
      </c>
      <c r="C7012" s="2">
        <v>45717</v>
      </c>
      <c r="D7012">
        <v>20</v>
      </c>
      <c r="E7012">
        <v>19</v>
      </c>
      <c r="F7012">
        <v>1</v>
      </c>
      <c r="G7012">
        <v>4</v>
      </c>
      <c r="H7012">
        <v>4</v>
      </c>
    </row>
    <row r="7013" spans="2:8" x14ac:dyDescent="0.3">
      <c r="B7013" t="s">
        <v>948</v>
      </c>
      <c r="C7013" s="2">
        <v>45748</v>
      </c>
      <c r="D7013">
        <v>23</v>
      </c>
      <c r="E7013">
        <v>21</v>
      </c>
      <c r="F7013">
        <v>2</v>
      </c>
      <c r="G7013">
        <v>2</v>
      </c>
      <c r="H7013">
        <v>0</v>
      </c>
    </row>
    <row r="7014" spans="2:8" x14ac:dyDescent="0.3">
      <c r="B7014" t="s">
        <v>948</v>
      </c>
      <c r="C7014" s="2">
        <v>45778</v>
      </c>
      <c r="D7014">
        <v>22</v>
      </c>
      <c r="E7014">
        <v>18</v>
      </c>
      <c r="F7014">
        <v>4</v>
      </c>
      <c r="G7014">
        <v>4</v>
      </c>
      <c r="H7014">
        <v>4</v>
      </c>
    </row>
    <row r="7015" spans="2:8" x14ac:dyDescent="0.3">
      <c r="B7015" t="s">
        <v>948</v>
      </c>
      <c r="C7015" s="2">
        <v>45809</v>
      </c>
      <c r="D7015">
        <v>22</v>
      </c>
      <c r="E7015">
        <v>18</v>
      </c>
      <c r="F7015">
        <v>4</v>
      </c>
      <c r="G7015">
        <v>2</v>
      </c>
      <c r="H7015">
        <v>4</v>
      </c>
    </row>
    <row r="7016" spans="2:8" x14ac:dyDescent="0.3">
      <c r="B7016" t="s">
        <v>948</v>
      </c>
      <c r="C7016" s="2">
        <v>45839</v>
      </c>
      <c r="D7016">
        <v>21</v>
      </c>
      <c r="E7016">
        <v>19</v>
      </c>
      <c r="F7016">
        <v>2</v>
      </c>
      <c r="G7016">
        <v>1</v>
      </c>
      <c r="H7016">
        <v>0</v>
      </c>
    </row>
    <row r="7017" spans="2:8" x14ac:dyDescent="0.3">
      <c r="B7017" t="s">
        <v>948</v>
      </c>
      <c r="C7017" s="2">
        <v>45870</v>
      </c>
      <c r="D7017">
        <v>23</v>
      </c>
      <c r="E7017">
        <v>20</v>
      </c>
      <c r="F7017">
        <v>3</v>
      </c>
      <c r="G7017">
        <v>1</v>
      </c>
      <c r="H7017">
        <v>2</v>
      </c>
    </row>
    <row r="7018" spans="2:8" x14ac:dyDescent="0.3">
      <c r="B7018" t="s">
        <v>948</v>
      </c>
      <c r="C7018" s="2">
        <v>45901</v>
      </c>
      <c r="D7018">
        <v>21</v>
      </c>
      <c r="E7018">
        <v>20</v>
      </c>
      <c r="F7018">
        <v>1</v>
      </c>
      <c r="G7018">
        <v>1</v>
      </c>
      <c r="H7018">
        <v>12</v>
      </c>
    </row>
    <row r="7019" spans="2:8" x14ac:dyDescent="0.3">
      <c r="B7019" t="s">
        <v>948</v>
      </c>
      <c r="C7019" s="2">
        <v>45931</v>
      </c>
      <c r="D7019">
        <v>20</v>
      </c>
      <c r="E7019">
        <v>20</v>
      </c>
      <c r="F7019">
        <v>0</v>
      </c>
      <c r="G7019">
        <v>3</v>
      </c>
      <c r="H7019">
        <v>2</v>
      </c>
    </row>
    <row r="7020" spans="2:8" x14ac:dyDescent="0.3">
      <c r="B7020" t="s">
        <v>948</v>
      </c>
      <c r="C7020" s="2">
        <v>45962</v>
      </c>
      <c r="D7020">
        <v>22</v>
      </c>
      <c r="E7020">
        <v>18</v>
      </c>
      <c r="F7020">
        <v>4</v>
      </c>
      <c r="G7020">
        <v>4</v>
      </c>
      <c r="H7020">
        <v>8</v>
      </c>
    </row>
    <row r="7021" spans="2:8" x14ac:dyDescent="0.3">
      <c r="B7021" t="s">
        <v>948</v>
      </c>
      <c r="C7021" s="2">
        <v>45992</v>
      </c>
      <c r="D7021">
        <v>22</v>
      </c>
      <c r="E7021">
        <v>20</v>
      </c>
      <c r="F7021">
        <v>2</v>
      </c>
      <c r="G7021">
        <v>2</v>
      </c>
      <c r="H7021">
        <v>10</v>
      </c>
    </row>
    <row r="7022" spans="2:8" x14ac:dyDescent="0.3">
      <c r="B7022" t="s">
        <v>950</v>
      </c>
      <c r="C7022" s="2">
        <v>45658</v>
      </c>
      <c r="D7022">
        <v>23</v>
      </c>
      <c r="E7022">
        <v>22</v>
      </c>
      <c r="F7022">
        <v>1</v>
      </c>
      <c r="G7022">
        <v>4</v>
      </c>
      <c r="H7022">
        <v>0</v>
      </c>
    </row>
    <row r="7023" spans="2:8" x14ac:dyDescent="0.3">
      <c r="B7023" t="s">
        <v>950</v>
      </c>
      <c r="C7023" s="2">
        <v>45689</v>
      </c>
      <c r="D7023">
        <v>20</v>
      </c>
      <c r="E7023">
        <v>17</v>
      </c>
      <c r="F7023">
        <v>3</v>
      </c>
      <c r="G7023">
        <v>2</v>
      </c>
      <c r="H7023">
        <v>10</v>
      </c>
    </row>
    <row r="7024" spans="2:8" x14ac:dyDescent="0.3">
      <c r="B7024" t="s">
        <v>950</v>
      </c>
      <c r="C7024" s="2">
        <v>45717</v>
      </c>
      <c r="D7024">
        <v>20</v>
      </c>
      <c r="E7024">
        <v>19</v>
      </c>
      <c r="F7024">
        <v>1</v>
      </c>
      <c r="G7024">
        <v>4</v>
      </c>
      <c r="H7024">
        <v>2</v>
      </c>
    </row>
    <row r="7025" spans="2:8" x14ac:dyDescent="0.3">
      <c r="B7025" t="s">
        <v>950</v>
      </c>
      <c r="C7025" s="2">
        <v>45748</v>
      </c>
      <c r="D7025">
        <v>21</v>
      </c>
      <c r="E7025">
        <v>17</v>
      </c>
      <c r="F7025">
        <v>4</v>
      </c>
      <c r="G7025">
        <v>1</v>
      </c>
      <c r="H7025">
        <v>6</v>
      </c>
    </row>
    <row r="7026" spans="2:8" x14ac:dyDescent="0.3">
      <c r="B7026" t="s">
        <v>950</v>
      </c>
      <c r="C7026" s="2">
        <v>45778</v>
      </c>
      <c r="D7026">
        <v>21</v>
      </c>
      <c r="E7026">
        <v>21</v>
      </c>
      <c r="F7026">
        <v>0</v>
      </c>
      <c r="G7026">
        <v>0</v>
      </c>
      <c r="H7026">
        <v>10</v>
      </c>
    </row>
    <row r="7027" spans="2:8" x14ac:dyDescent="0.3">
      <c r="B7027" t="s">
        <v>950</v>
      </c>
      <c r="C7027" s="2">
        <v>45809</v>
      </c>
      <c r="D7027">
        <v>23</v>
      </c>
      <c r="E7027">
        <v>22</v>
      </c>
      <c r="F7027">
        <v>1</v>
      </c>
      <c r="G7027">
        <v>1</v>
      </c>
      <c r="H7027">
        <v>4</v>
      </c>
    </row>
    <row r="7028" spans="2:8" x14ac:dyDescent="0.3">
      <c r="B7028" t="s">
        <v>950</v>
      </c>
      <c r="C7028" s="2">
        <v>45839</v>
      </c>
      <c r="D7028">
        <v>20</v>
      </c>
      <c r="E7028">
        <v>19</v>
      </c>
      <c r="F7028">
        <v>1</v>
      </c>
      <c r="G7028">
        <v>1</v>
      </c>
      <c r="H7028">
        <v>0</v>
      </c>
    </row>
    <row r="7029" spans="2:8" x14ac:dyDescent="0.3">
      <c r="B7029" t="s">
        <v>950</v>
      </c>
      <c r="C7029" s="2">
        <v>45870</v>
      </c>
      <c r="D7029">
        <v>23</v>
      </c>
      <c r="E7029">
        <v>22</v>
      </c>
      <c r="F7029">
        <v>1</v>
      </c>
      <c r="G7029">
        <v>4</v>
      </c>
      <c r="H7029">
        <v>2</v>
      </c>
    </row>
    <row r="7030" spans="2:8" x14ac:dyDescent="0.3">
      <c r="B7030" t="s">
        <v>950</v>
      </c>
      <c r="C7030" s="2">
        <v>45901</v>
      </c>
      <c r="D7030">
        <v>21</v>
      </c>
      <c r="E7030">
        <v>18</v>
      </c>
      <c r="F7030">
        <v>3</v>
      </c>
      <c r="G7030">
        <v>2</v>
      </c>
      <c r="H7030">
        <v>16</v>
      </c>
    </row>
    <row r="7031" spans="2:8" x14ac:dyDescent="0.3">
      <c r="B7031" t="s">
        <v>950</v>
      </c>
      <c r="C7031" s="2">
        <v>45931</v>
      </c>
      <c r="D7031">
        <v>20</v>
      </c>
      <c r="E7031">
        <v>20</v>
      </c>
      <c r="F7031">
        <v>0</v>
      </c>
      <c r="G7031">
        <v>1</v>
      </c>
      <c r="H7031">
        <v>8</v>
      </c>
    </row>
    <row r="7032" spans="2:8" x14ac:dyDescent="0.3">
      <c r="B7032" t="s">
        <v>950</v>
      </c>
      <c r="C7032" s="2">
        <v>45962</v>
      </c>
      <c r="D7032">
        <v>22</v>
      </c>
      <c r="E7032">
        <v>19</v>
      </c>
      <c r="F7032">
        <v>3</v>
      </c>
      <c r="G7032">
        <v>2</v>
      </c>
      <c r="H7032">
        <v>10</v>
      </c>
    </row>
    <row r="7033" spans="2:8" x14ac:dyDescent="0.3">
      <c r="B7033" t="s">
        <v>950</v>
      </c>
      <c r="C7033" s="2">
        <v>45992</v>
      </c>
      <c r="D7033">
        <v>21</v>
      </c>
      <c r="E7033">
        <v>21</v>
      </c>
      <c r="F7033">
        <v>0</v>
      </c>
      <c r="G7033">
        <v>4</v>
      </c>
      <c r="H7033">
        <v>12</v>
      </c>
    </row>
    <row r="7034" spans="2:8" x14ac:dyDescent="0.3">
      <c r="B7034" t="s">
        <v>951</v>
      </c>
      <c r="C7034" s="2">
        <v>45658</v>
      </c>
      <c r="D7034">
        <v>20</v>
      </c>
      <c r="E7034">
        <v>16</v>
      </c>
      <c r="F7034">
        <v>4</v>
      </c>
      <c r="G7034">
        <v>2</v>
      </c>
      <c r="H7034">
        <v>2</v>
      </c>
    </row>
    <row r="7035" spans="2:8" x14ac:dyDescent="0.3">
      <c r="B7035" t="s">
        <v>951</v>
      </c>
      <c r="C7035" s="2">
        <v>45689</v>
      </c>
      <c r="D7035">
        <v>21</v>
      </c>
      <c r="E7035">
        <v>18</v>
      </c>
      <c r="F7035">
        <v>3</v>
      </c>
      <c r="G7035">
        <v>2</v>
      </c>
      <c r="H7035">
        <v>10</v>
      </c>
    </row>
    <row r="7036" spans="2:8" x14ac:dyDescent="0.3">
      <c r="B7036" t="s">
        <v>951</v>
      </c>
      <c r="C7036" s="2">
        <v>45717</v>
      </c>
      <c r="D7036">
        <v>21</v>
      </c>
      <c r="E7036">
        <v>21</v>
      </c>
      <c r="F7036">
        <v>0</v>
      </c>
      <c r="G7036">
        <v>3</v>
      </c>
      <c r="H7036">
        <v>4</v>
      </c>
    </row>
    <row r="7037" spans="2:8" x14ac:dyDescent="0.3">
      <c r="B7037" t="s">
        <v>951</v>
      </c>
      <c r="C7037" s="2">
        <v>45748</v>
      </c>
      <c r="D7037">
        <v>22</v>
      </c>
      <c r="E7037">
        <v>18</v>
      </c>
      <c r="F7037">
        <v>4</v>
      </c>
      <c r="G7037">
        <v>0</v>
      </c>
      <c r="H7037">
        <v>4</v>
      </c>
    </row>
    <row r="7038" spans="2:8" x14ac:dyDescent="0.3">
      <c r="B7038" t="s">
        <v>951</v>
      </c>
      <c r="C7038" s="2">
        <v>45778</v>
      </c>
      <c r="D7038">
        <v>20</v>
      </c>
      <c r="E7038">
        <v>20</v>
      </c>
      <c r="F7038">
        <v>0</v>
      </c>
      <c r="G7038">
        <v>2</v>
      </c>
      <c r="H7038">
        <v>0</v>
      </c>
    </row>
    <row r="7039" spans="2:8" x14ac:dyDescent="0.3">
      <c r="B7039" t="s">
        <v>951</v>
      </c>
      <c r="C7039" s="2">
        <v>45809</v>
      </c>
      <c r="D7039">
        <v>21</v>
      </c>
      <c r="E7039">
        <v>21</v>
      </c>
      <c r="F7039">
        <v>0</v>
      </c>
      <c r="G7039">
        <v>2</v>
      </c>
      <c r="H7039">
        <v>8</v>
      </c>
    </row>
    <row r="7040" spans="2:8" x14ac:dyDescent="0.3">
      <c r="B7040" t="s">
        <v>951</v>
      </c>
      <c r="C7040" s="2">
        <v>45839</v>
      </c>
      <c r="D7040">
        <v>20</v>
      </c>
      <c r="E7040">
        <v>20</v>
      </c>
      <c r="F7040">
        <v>0</v>
      </c>
      <c r="G7040">
        <v>1</v>
      </c>
      <c r="H7040">
        <v>0</v>
      </c>
    </row>
    <row r="7041" spans="2:8" x14ac:dyDescent="0.3">
      <c r="B7041" t="s">
        <v>951</v>
      </c>
      <c r="C7041" s="2">
        <v>45870</v>
      </c>
      <c r="D7041">
        <v>21</v>
      </c>
      <c r="E7041">
        <v>18</v>
      </c>
      <c r="F7041">
        <v>3</v>
      </c>
      <c r="G7041">
        <v>3</v>
      </c>
      <c r="H7041">
        <v>6</v>
      </c>
    </row>
    <row r="7042" spans="2:8" x14ac:dyDescent="0.3">
      <c r="B7042" t="s">
        <v>951</v>
      </c>
      <c r="C7042" s="2">
        <v>45901</v>
      </c>
      <c r="D7042">
        <v>22</v>
      </c>
      <c r="E7042">
        <v>22</v>
      </c>
      <c r="F7042">
        <v>0</v>
      </c>
      <c r="G7042">
        <v>1</v>
      </c>
      <c r="H7042">
        <v>2</v>
      </c>
    </row>
    <row r="7043" spans="2:8" x14ac:dyDescent="0.3">
      <c r="B7043" t="s">
        <v>951</v>
      </c>
      <c r="C7043" s="2">
        <v>45931</v>
      </c>
      <c r="D7043">
        <v>21</v>
      </c>
      <c r="E7043">
        <v>18</v>
      </c>
      <c r="F7043">
        <v>3</v>
      </c>
      <c r="G7043">
        <v>3</v>
      </c>
      <c r="H7043">
        <v>10</v>
      </c>
    </row>
    <row r="7044" spans="2:8" x14ac:dyDescent="0.3">
      <c r="B7044" t="s">
        <v>951</v>
      </c>
      <c r="C7044" s="2">
        <v>45962</v>
      </c>
      <c r="D7044">
        <v>22</v>
      </c>
      <c r="E7044">
        <v>19</v>
      </c>
      <c r="F7044">
        <v>3</v>
      </c>
      <c r="G7044">
        <v>3</v>
      </c>
      <c r="H7044">
        <v>12</v>
      </c>
    </row>
    <row r="7045" spans="2:8" x14ac:dyDescent="0.3">
      <c r="B7045" t="s">
        <v>951</v>
      </c>
      <c r="C7045" s="2">
        <v>45992</v>
      </c>
      <c r="D7045">
        <v>21</v>
      </c>
      <c r="E7045">
        <v>18</v>
      </c>
      <c r="F7045">
        <v>3</v>
      </c>
      <c r="G7045">
        <v>2</v>
      </c>
      <c r="H7045">
        <v>12</v>
      </c>
    </row>
    <row r="7046" spans="2:8" x14ac:dyDescent="0.3">
      <c r="B7046" t="s">
        <v>952</v>
      </c>
      <c r="C7046" s="2">
        <v>45658</v>
      </c>
      <c r="D7046">
        <v>22</v>
      </c>
      <c r="E7046">
        <v>22</v>
      </c>
      <c r="F7046">
        <v>0</v>
      </c>
      <c r="G7046">
        <v>2</v>
      </c>
      <c r="H7046">
        <v>6</v>
      </c>
    </row>
    <row r="7047" spans="2:8" x14ac:dyDescent="0.3">
      <c r="B7047" t="s">
        <v>952</v>
      </c>
      <c r="C7047" s="2">
        <v>45689</v>
      </c>
      <c r="D7047">
        <v>22</v>
      </c>
      <c r="E7047">
        <v>20</v>
      </c>
      <c r="F7047">
        <v>2</v>
      </c>
      <c r="G7047">
        <v>4</v>
      </c>
      <c r="H7047">
        <v>8</v>
      </c>
    </row>
    <row r="7048" spans="2:8" x14ac:dyDescent="0.3">
      <c r="B7048" t="s">
        <v>952</v>
      </c>
      <c r="C7048" s="2">
        <v>45717</v>
      </c>
      <c r="D7048">
        <v>23</v>
      </c>
      <c r="E7048">
        <v>22</v>
      </c>
      <c r="F7048">
        <v>1</v>
      </c>
      <c r="G7048">
        <v>1</v>
      </c>
      <c r="H7048">
        <v>10</v>
      </c>
    </row>
    <row r="7049" spans="2:8" x14ac:dyDescent="0.3">
      <c r="B7049" t="s">
        <v>952</v>
      </c>
      <c r="C7049" s="2">
        <v>45748</v>
      </c>
      <c r="D7049">
        <v>21</v>
      </c>
      <c r="E7049">
        <v>18</v>
      </c>
      <c r="F7049">
        <v>3</v>
      </c>
      <c r="G7049">
        <v>0</v>
      </c>
      <c r="H7049">
        <v>10</v>
      </c>
    </row>
    <row r="7050" spans="2:8" x14ac:dyDescent="0.3">
      <c r="B7050" t="s">
        <v>952</v>
      </c>
      <c r="C7050" s="2">
        <v>45778</v>
      </c>
      <c r="D7050">
        <v>23</v>
      </c>
      <c r="E7050">
        <v>21</v>
      </c>
      <c r="F7050">
        <v>2</v>
      </c>
      <c r="G7050">
        <v>2</v>
      </c>
      <c r="H7050">
        <v>2</v>
      </c>
    </row>
    <row r="7051" spans="2:8" x14ac:dyDescent="0.3">
      <c r="B7051" t="s">
        <v>952</v>
      </c>
      <c r="C7051" s="2">
        <v>45809</v>
      </c>
      <c r="D7051">
        <v>21</v>
      </c>
      <c r="E7051">
        <v>19</v>
      </c>
      <c r="F7051">
        <v>2</v>
      </c>
      <c r="G7051">
        <v>2</v>
      </c>
      <c r="H7051">
        <v>6</v>
      </c>
    </row>
    <row r="7052" spans="2:8" x14ac:dyDescent="0.3">
      <c r="B7052" t="s">
        <v>952</v>
      </c>
      <c r="C7052" s="2">
        <v>45839</v>
      </c>
      <c r="D7052">
        <v>23</v>
      </c>
      <c r="E7052">
        <v>19</v>
      </c>
      <c r="F7052">
        <v>4</v>
      </c>
      <c r="G7052">
        <v>1</v>
      </c>
      <c r="H7052">
        <v>6</v>
      </c>
    </row>
    <row r="7053" spans="2:8" x14ac:dyDescent="0.3">
      <c r="B7053" t="s">
        <v>952</v>
      </c>
      <c r="C7053" s="2">
        <v>45870</v>
      </c>
      <c r="D7053">
        <v>23</v>
      </c>
      <c r="E7053">
        <v>19</v>
      </c>
      <c r="F7053">
        <v>4</v>
      </c>
      <c r="G7053">
        <v>2</v>
      </c>
      <c r="H7053">
        <v>4</v>
      </c>
    </row>
    <row r="7054" spans="2:8" x14ac:dyDescent="0.3">
      <c r="B7054" t="s">
        <v>952</v>
      </c>
      <c r="C7054" s="2">
        <v>45901</v>
      </c>
      <c r="D7054">
        <v>20</v>
      </c>
      <c r="E7054">
        <v>16</v>
      </c>
      <c r="F7054">
        <v>4</v>
      </c>
      <c r="G7054">
        <v>3</v>
      </c>
      <c r="H7054">
        <v>12</v>
      </c>
    </row>
    <row r="7055" spans="2:8" x14ac:dyDescent="0.3">
      <c r="B7055" t="s">
        <v>952</v>
      </c>
      <c r="C7055" s="2">
        <v>45931</v>
      </c>
      <c r="D7055">
        <v>20</v>
      </c>
      <c r="E7055">
        <v>18</v>
      </c>
      <c r="F7055">
        <v>2</v>
      </c>
      <c r="G7055">
        <v>1</v>
      </c>
      <c r="H7055">
        <v>6</v>
      </c>
    </row>
    <row r="7056" spans="2:8" x14ac:dyDescent="0.3">
      <c r="B7056" t="s">
        <v>952</v>
      </c>
      <c r="C7056" s="2">
        <v>45962</v>
      </c>
      <c r="D7056">
        <v>21</v>
      </c>
      <c r="E7056">
        <v>19</v>
      </c>
      <c r="F7056">
        <v>2</v>
      </c>
      <c r="G7056">
        <v>3</v>
      </c>
      <c r="H7056">
        <v>10</v>
      </c>
    </row>
    <row r="7057" spans="2:8" x14ac:dyDescent="0.3">
      <c r="B7057" t="s">
        <v>952</v>
      </c>
      <c r="C7057" s="2">
        <v>45992</v>
      </c>
      <c r="D7057">
        <v>20</v>
      </c>
      <c r="E7057">
        <v>17</v>
      </c>
      <c r="F7057">
        <v>3</v>
      </c>
      <c r="G7057">
        <v>0</v>
      </c>
      <c r="H7057">
        <v>12</v>
      </c>
    </row>
    <row r="7058" spans="2:8" x14ac:dyDescent="0.3">
      <c r="B7058" t="s">
        <v>953</v>
      </c>
      <c r="C7058" s="2">
        <v>45658</v>
      </c>
      <c r="D7058">
        <v>20</v>
      </c>
      <c r="E7058">
        <v>17</v>
      </c>
      <c r="F7058">
        <v>3</v>
      </c>
      <c r="G7058">
        <v>1</v>
      </c>
      <c r="H7058">
        <v>0</v>
      </c>
    </row>
    <row r="7059" spans="2:8" x14ac:dyDescent="0.3">
      <c r="B7059" t="s">
        <v>953</v>
      </c>
      <c r="C7059" s="2">
        <v>45689</v>
      </c>
      <c r="D7059">
        <v>23</v>
      </c>
      <c r="E7059">
        <v>22</v>
      </c>
      <c r="F7059">
        <v>1</v>
      </c>
      <c r="G7059">
        <v>0</v>
      </c>
      <c r="H7059">
        <v>4</v>
      </c>
    </row>
    <row r="7060" spans="2:8" x14ac:dyDescent="0.3">
      <c r="B7060" t="s">
        <v>953</v>
      </c>
      <c r="C7060" s="2">
        <v>45717</v>
      </c>
      <c r="D7060">
        <v>23</v>
      </c>
      <c r="E7060">
        <v>22</v>
      </c>
      <c r="F7060">
        <v>1</v>
      </c>
      <c r="G7060">
        <v>2</v>
      </c>
      <c r="H7060">
        <v>8</v>
      </c>
    </row>
    <row r="7061" spans="2:8" x14ac:dyDescent="0.3">
      <c r="B7061" t="s">
        <v>953</v>
      </c>
      <c r="C7061" s="2">
        <v>45748</v>
      </c>
      <c r="D7061">
        <v>23</v>
      </c>
      <c r="E7061">
        <v>21</v>
      </c>
      <c r="F7061">
        <v>2</v>
      </c>
      <c r="G7061">
        <v>3</v>
      </c>
      <c r="H7061">
        <v>6</v>
      </c>
    </row>
    <row r="7062" spans="2:8" x14ac:dyDescent="0.3">
      <c r="B7062" t="s">
        <v>953</v>
      </c>
      <c r="C7062" s="2">
        <v>45778</v>
      </c>
      <c r="D7062">
        <v>20</v>
      </c>
      <c r="E7062">
        <v>17</v>
      </c>
      <c r="F7062">
        <v>3</v>
      </c>
      <c r="G7062">
        <v>2</v>
      </c>
      <c r="H7062">
        <v>2</v>
      </c>
    </row>
    <row r="7063" spans="2:8" x14ac:dyDescent="0.3">
      <c r="B7063" t="s">
        <v>953</v>
      </c>
      <c r="C7063" s="2">
        <v>45809</v>
      </c>
      <c r="D7063">
        <v>21</v>
      </c>
      <c r="E7063">
        <v>18</v>
      </c>
      <c r="F7063">
        <v>3</v>
      </c>
      <c r="G7063">
        <v>4</v>
      </c>
      <c r="H7063">
        <v>10</v>
      </c>
    </row>
    <row r="7064" spans="2:8" x14ac:dyDescent="0.3">
      <c r="B7064" t="s">
        <v>953</v>
      </c>
      <c r="C7064" s="2">
        <v>45839</v>
      </c>
      <c r="D7064">
        <v>21</v>
      </c>
      <c r="E7064">
        <v>18</v>
      </c>
      <c r="F7064">
        <v>3</v>
      </c>
      <c r="G7064">
        <v>1</v>
      </c>
      <c r="H7064">
        <v>4</v>
      </c>
    </row>
    <row r="7065" spans="2:8" x14ac:dyDescent="0.3">
      <c r="B7065" t="s">
        <v>953</v>
      </c>
      <c r="C7065" s="2">
        <v>45870</v>
      </c>
      <c r="D7065">
        <v>21</v>
      </c>
      <c r="E7065">
        <v>20</v>
      </c>
      <c r="F7065">
        <v>1</v>
      </c>
      <c r="G7065">
        <v>0</v>
      </c>
      <c r="H7065">
        <v>0</v>
      </c>
    </row>
    <row r="7066" spans="2:8" x14ac:dyDescent="0.3">
      <c r="B7066" t="s">
        <v>953</v>
      </c>
      <c r="C7066" s="2">
        <v>45901</v>
      </c>
      <c r="D7066">
        <v>22</v>
      </c>
      <c r="E7066">
        <v>19</v>
      </c>
      <c r="F7066">
        <v>3</v>
      </c>
      <c r="G7066">
        <v>4</v>
      </c>
      <c r="H7066">
        <v>16</v>
      </c>
    </row>
    <row r="7067" spans="2:8" x14ac:dyDescent="0.3">
      <c r="B7067" t="s">
        <v>953</v>
      </c>
      <c r="C7067" s="2">
        <v>45931</v>
      </c>
      <c r="D7067">
        <v>23</v>
      </c>
      <c r="E7067">
        <v>20</v>
      </c>
      <c r="F7067">
        <v>3</v>
      </c>
      <c r="G7067">
        <v>3</v>
      </c>
      <c r="H7067">
        <v>0</v>
      </c>
    </row>
    <row r="7068" spans="2:8" x14ac:dyDescent="0.3">
      <c r="B7068" t="s">
        <v>953</v>
      </c>
      <c r="C7068" s="2">
        <v>45962</v>
      </c>
      <c r="D7068">
        <v>22</v>
      </c>
      <c r="E7068">
        <v>22</v>
      </c>
      <c r="F7068">
        <v>0</v>
      </c>
      <c r="G7068">
        <v>1</v>
      </c>
      <c r="H7068">
        <v>4</v>
      </c>
    </row>
    <row r="7069" spans="2:8" x14ac:dyDescent="0.3">
      <c r="B7069" t="s">
        <v>953</v>
      </c>
      <c r="C7069" s="2">
        <v>45992</v>
      </c>
      <c r="D7069">
        <v>23</v>
      </c>
      <c r="E7069">
        <v>20</v>
      </c>
      <c r="F7069">
        <v>3</v>
      </c>
      <c r="G7069">
        <v>3</v>
      </c>
      <c r="H7069">
        <v>10</v>
      </c>
    </row>
    <row r="7070" spans="2:8" x14ac:dyDescent="0.3">
      <c r="B7070" t="s">
        <v>955</v>
      </c>
      <c r="C7070" s="2">
        <v>45658</v>
      </c>
      <c r="D7070">
        <v>23</v>
      </c>
      <c r="E7070">
        <v>19</v>
      </c>
      <c r="F7070">
        <v>4</v>
      </c>
      <c r="G7070">
        <v>2</v>
      </c>
      <c r="H7070">
        <v>2</v>
      </c>
    </row>
    <row r="7071" spans="2:8" x14ac:dyDescent="0.3">
      <c r="B7071" t="s">
        <v>955</v>
      </c>
      <c r="C7071" s="2">
        <v>45689</v>
      </c>
      <c r="D7071">
        <v>22</v>
      </c>
      <c r="E7071">
        <v>20</v>
      </c>
      <c r="F7071">
        <v>2</v>
      </c>
      <c r="G7071">
        <v>4</v>
      </c>
      <c r="H7071">
        <v>2</v>
      </c>
    </row>
    <row r="7072" spans="2:8" x14ac:dyDescent="0.3">
      <c r="B7072" t="s">
        <v>955</v>
      </c>
      <c r="C7072" s="2">
        <v>45717</v>
      </c>
      <c r="D7072">
        <v>22</v>
      </c>
      <c r="E7072">
        <v>18</v>
      </c>
      <c r="F7072">
        <v>4</v>
      </c>
      <c r="G7072">
        <v>4</v>
      </c>
      <c r="H7072">
        <v>8</v>
      </c>
    </row>
    <row r="7073" spans="2:8" x14ac:dyDescent="0.3">
      <c r="B7073" t="s">
        <v>955</v>
      </c>
      <c r="C7073" s="2">
        <v>45748</v>
      </c>
      <c r="D7073">
        <v>21</v>
      </c>
      <c r="E7073">
        <v>18</v>
      </c>
      <c r="F7073">
        <v>3</v>
      </c>
      <c r="G7073">
        <v>0</v>
      </c>
      <c r="H7073">
        <v>4</v>
      </c>
    </row>
    <row r="7074" spans="2:8" x14ac:dyDescent="0.3">
      <c r="B7074" t="s">
        <v>955</v>
      </c>
      <c r="C7074" s="2">
        <v>45778</v>
      </c>
      <c r="D7074">
        <v>21</v>
      </c>
      <c r="E7074">
        <v>17</v>
      </c>
      <c r="F7074">
        <v>4</v>
      </c>
      <c r="G7074">
        <v>3</v>
      </c>
      <c r="H7074">
        <v>6</v>
      </c>
    </row>
    <row r="7075" spans="2:8" x14ac:dyDescent="0.3">
      <c r="B7075" t="s">
        <v>955</v>
      </c>
      <c r="C7075" s="2">
        <v>45809</v>
      </c>
      <c r="D7075">
        <v>23</v>
      </c>
      <c r="E7075">
        <v>19</v>
      </c>
      <c r="F7075">
        <v>4</v>
      </c>
      <c r="G7075">
        <v>3</v>
      </c>
      <c r="H7075">
        <v>4</v>
      </c>
    </row>
    <row r="7076" spans="2:8" x14ac:dyDescent="0.3">
      <c r="B7076" t="s">
        <v>955</v>
      </c>
      <c r="C7076" s="2">
        <v>45839</v>
      </c>
      <c r="D7076">
        <v>20</v>
      </c>
      <c r="E7076">
        <v>17</v>
      </c>
      <c r="F7076">
        <v>3</v>
      </c>
      <c r="G7076">
        <v>4</v>
      </c>
      <c r="H7076">
        <v>10</v>
      </c>
    </row>
    <row r="7077" spans="2:8" x14ac:dyDescent="0.3">
      <c r="B7077" t="s">
        <v>955</v>
      </c>
      <c r="C7077" s="2">
        <v>45870</v>
      </c>
      <c r="D7077">
        <v>22</v>
      </c>
      <c r="E7077">
        <v>22</v>
      </c>
      <c r="F7077">
        <v>0</v>
      </c>
      <c r="G7077">
        <v>4</v>
      </c>
      <c r="H7077">
        <v>2</v>
      </c>
    </row>
    <row r="7078" spans="2:8" x14ac:dyDescent="0.3">
      <c r="B7078" t="s">
        <v>955</v>
      </c>
      <c r="C7078" s="2">
        <v>45901</v>
      </c>
      <c r="D7078">
        <v>21</v>
      </c>
      <c r="E7078">
        <v>20</v>
      </c>
      <c r="F7078">
        <v>1</v>
      </c>
      <c r="G7078">
        <v>2</v>
      </c>
      <c r="H7078">
        <v>12</v>
      </c>
    </row>
    <row r="7079" spans="2:8" x14ac:dyDescent="0.3">
      <c r="B7079" t="s">
        <v>955</v>
      </c>
      <c r="C7079" s="2">
        <v>45931</v>
      </c>
      <c r="D7079">
        <v>20</v>
      </c>
      <c r="E7079">
        <v>19</v>
      </c>
      <c r="F7079">
        <v>1</v>
      </c>
      <c r="G7079">
        <v>1</v>
      </c>
      <c r="H7079">
        <v>16</v>
      </c>
    </row>
    <row r="7080" spans="2:8" x14ac:dyDescent="0.3">
      <c r="B7080" t="s">
        <v>955</v>
      </c>
      <c r="C7080" s="2">
        <v>45962</v>
      </c>
      <c r="D7080">
        <v>21</v>
      </c>
      <c r="E7080">
        <v>18</v>
      </c>
      <c r="F7080">
        <v>3</v>
      </c>
      <c r="G7080">
        <v>0</v>
      </c>
      <c r="H7080">
        <v>8</v>
      </c>
    </row>
    <row r="7081" spans="2:8" x14ac:dyDescent="0.3">
      <c r="B7081" t="s">
        <v>955</v>
      </c>
      <c r="C7081" s="2">
        <v>45992</v>
      </c>
      <c r="D7081">
        <v>23</v>
      </c>
      <c r="E7081">
        <v>19</v>
      </c>
      <c r="F7081">
        <v>4</v>
      </c>
      <c r="G7081">
        <v>2</v>
      </c>
      <c r="H7081">
        <v>2</v>
      </c>
    </row>
    <row r="7082" spans="2:8" x14ac:dyDescent="0.3">
      <c r="B7082" t="s">
        <v>957</v>
      </c>
      <c r="C7082" s="2">
        <v>45658</v>
      </c>
      <c r="D7082">
        <v>21</v>
      </c>
      <c r="E7082">
        <v>20</v>
      </c>
      <c r="F7082">
        <v>1</v>
      </c>
      <c r="G7082">
        <v>0</v>
      </c>
      <c r="H7082">
        <v>16</v>
      </c>
    </row>
    <row r="7083" spans="2:8" x14ac:dyDescent="0.3">
      <c r="B7083" t="s">
        <v>957</v>
      </c>
      <c r="C7083" s="2">
        <v>45689</v>
      </c>
      <c r="D7083">
        <v>22</v>
      </c>
      <c r="E7083">
        <v>21</v>
      </c>
      <c r="F7083">
        <v>1</v>
      </c>
      <c r="G7083">
        <v>0</v>
      </c>
      <c r="H7083">
        <v>6</v>
      </c>
    </row>
    <row r="7084" spans="2:8" x14ac:dyDescent="0.3">
      <c r="B7084" t="s">
        <v>957</v>
      </c>
      <c r="C7084" s="2">
        <v>45717</v>
      </c>
      <c r="D7084">
        <v>23</v>
      </c>
      <c r="E7084">
        <v>23</v>
      </c>
      <c r="F7084">
        <v>0</v>
      </c>
      <c r="G7084">
        <v>4</v>
      </c>
      <c r="H7084">
        <v>8</v>
      </c>
    </row>
    <row r="7085" spans="2:8" x14ac:dyDescent="0.3">
      <c r="B7085" t="s">
        <v>957</v>
      </c>
      <c r="C7085" s="2">
        <v>45748</v>
      </c>
      <c r="D7085">
        <v>22</v>
      </c>
      <c r="E7085">
        <v>19</v>
      </c>
      <c r="F7085">
        <v>3</v>
      </c>
      <c r="G7085">
        <v>1</v>
      </c>
      <c r="H7085">
        <v>10</v>
      </c>
    </row>
    <row r="7086" spans="2:8" x14ac:dyDescent="0.3">
      <c r="B7086" t="s">
        <v>957</v>
      </c>
      <c r="C7086" s="2">
        <v>45778</v>
      </c>
      <c r="D7086">
        <v>22</v>
      </c>
      <c r="E7086">
        <v>18</v>
      </c>
      <c r="F7086">
        <v>4</v>
      </c>
      <c r="G7086">
        <v>3</v>
      </c>
      <c r="H7086">
        <v>12</v>
      </c>
    </row>
    <row r="7087" spans="2:8" x14ac:dyDescent="0.3">
      <c r="B7087" t="s">
        <v>957</v>
      </c>
      <c r="C7087" s="2">
        <v>45809</v>
      </c>
      <c r="D7087">
        <v>20</v>
      </c>
      <c r="E7087">
        <v>16</v>
      </c>
      <c r="F7087">
        <v>4</v>
      </c>
      <c r="G7087">
        <v>0</v>
      </c>
      <c r="H7087">
        <v>4</v>
      </c>
    </row>
    <row r="7088" spans="2:8" x14ac:dyDescent="0.3">
      <c r="B7088" t="s">
        <v>957</v>
      </c>
      <c r="C7088" s="2">
        <v>45839</v>
      </c>
      <c r="D7088">
        <v>22</v>
      </c>
      <c r="E7088">
        <v>18</v>
      </c>
      <c r="F7088">
        <v>4</v>
      </c>
      <c r="G7088">
        <v>2</v>
      </c>
      <c r="H7088">
        <v>2</v>
      </c>
    </row>
    <row r="7089" spans="2:8" x14ac:dyDescent="0.3">
      <c r="B7089" t="s">
        <v>957</v>
      </c>
      <c r="C7089" s="2">
        <v>45870</v>
      </c>
      <c r="D7089">
        <v>22</v>
      </c>
      <c r="E7089">
        <v>20</v>
      </c>
      <c r="F7089">
        <v>2</v>
      </c>
      <c r="G7089">
        <v>1</v>
      </c>
      <c r="H7089">
        <v>2</v>
      </c>
    </row>
    <row r="7090" spans="2:8" x14ac:dyDescent="0.3">
      <c r="B7090" t="s">
        <v>957</v>
      </c>
      <c r="C7090" s="2">
        <v>45901</v>
      </c>
      <c r="D7090">
        <v>23</v>
      </c>
      <c r="E7090">
        <v>20</v>
      </c>
      <c r="F7090">
        <v>3</v>
      </c>
      <c r="G7090">
        <v>2</v>
      </c>
      <c r="H7090">
        <v>0</v>
      </c>
    </row>
    <row r="7091" spans="2:8" x14ac:dyDescent="0.3">
      <c r="B7091" t="s">
        <v>957</v>
      </c>
      <c r="C7091" s="2">
        <v>45931</v>
      </c>
      <c r="D7091">
        <v>23</v>
      </c>
      <c r="E7091">
        <v>21</v>
      </c>
      <c r="F7091">
        <v>2</v>
      </c>
      <c r="G7091">
        <v>0</v>
      </c>
      <c r="H7091">
        <v>4</v>
      </c>
    </row>
    <row r="7092" spans="2:8" x14ac:dyDescent="0.3">
      <c r="B7092" t="s">
        <v>957</v>
      </c>
      <c r="C7092" s="2">
        <v>45962</v>
      </c>
      <c r="D7092">
        <v>20</v>
      </c>
      <c r="E7092">
        <v>19</v>
      </c>
      <c r="F7092">
        <v>1</v>
      </c>
      <c r="G7092">
        <v>1</v>
      </c>
      <c r="H7092">
        <v>8</v>
      </c>
    </row>
    <row r="7093" spans="2:8" x14ac:dyDescent="0.3">
      <c r="B7093" t="s">
        <v>957</v>
      </c>
      <c r="C7093" s="2">
        <v>45992</v>
      </c>
      <c r="D7093">
        <v>20</v>
      </c>
      <c r="E7093">
        <v>18</v>
      </c>
      <c r="F7093">
        <v>2</v>
      </c>
      <c r="G7093">
        <v>4</v>
      </c>
      <c r="H7093">
        <v>0</v>
      </c>
    </row>
    <row r="7094" spans="2:8" x14ac:dyDescent="0.3">
      <c r="B7094" t="s">
        <v>958</v>
      </c>
      <c r="C7094" s="2">
        <v>45658</v>
      </c>
      <c r="D7094">
        <v>22</v>
      </c>
      <c r="E7094">
        <v>18</v>
      </c>
      <c r="F7094">
        <v>4</v>
      </c>
      <c r="G7094">
        <v>0</v>
      </c>
      <c r="H7094">
        <v>8</v>
      </c>
    </row>
    <row r="7095" spans="2:8" x14ac:dyDescent="0.3">
      <c r="B7095" t="s">
        <v>958</v>
      </c>
      <c r="C7095" s="2">
        <v>45689</v>
      </c>
      <c r="D7095">
        <v>21</v>
      </c>
      <c r="E7095">
        <v>20</v>
      </c>
      <c r="F7095">
        <v>1</v>
      </c>
      <c r="G7095">
        <v>1</v>
      </c>
      <c r="H7095">
        <v>2</v>
      </c>
    </row>
    <row r="7096" spans="2:8" x14ac:dyDescent="0.3">
      <c r="B7096" t="s">
        <v>958</v>
      </c>
      <c r="C7096" s="2">
        <v>45717</v>
      </c>
      <c r="D7096">
        <v>21</v>
      </c>
      <c r="E7096">
        <v>19</v>
      </c>
      <c r="F7096">
        <v>2</v>
      </c>
      <c r="G7096">
        <v>1</v>
      </c>
      <c r="H7096">
        <v>4</v>
      </c>
    </row>
    <row r="7097" spans="2:8" x14ac:dyDescent="0.3">
      <c r="B7097" t="s">
        <v>958</v>
      </c>
      <c r="C7097" s="2">
        <v>45748</v>
      </c>
      <c r="D7097">
        <v>22</v>
      </c>
      <c r="E7097">
        <v>22</v>
      </c>
      <c r="F7097">
        <v>0</v>
      </c>
      <c r="G7097">
        <v>1</v>
      </c>
      <c r="H7097">
        <v>4</v>
      </c>
    </row>
    <row r="7098" spans="2:8" x14ac:dyDescent="0.3">
      <c r="B7098" t="s">
        <v>958</v>
      </c>
      <c r="C7098" s="2">
        <v>45778</v>
      </c>
      <c r="D7098">
        <v>23</v>
      </c>
      <c r="E7098">
        <v>21</v>
      </c>
      <c r="F7098">
        <v>2</v>
      </c>
      <c r="G7098">
        <v>4</v>
      </c>
      <c r="H7098">
        <v>8</v>
      </c>
    </row>
    <row r="7099" spans="2:8" x14ac:dyDescent="0.3">
      <c r="B7099" t="s">
        <v>958</v>
      </c>
      <c r="C7099" s="2">
        <v>45809</v>
      </c>
      <c r="D7099">
        <v>21</v>
      </c>
      <c r="E7099">
        <v>20</v>
      </c>
      <c r="F7099">
        <v>1</v>
      </c>
      <c r="G7099">
        <v>1</v>
      </c>
      <c r="H7099">
        <v>0</v>
      </c>
    </row>
    <row r="7100" spans="2:8" x14ac:dyDescent="0.3">
      <c r="B7100" t="s">
        <v>958</v>
      </c>
      <c r="C7100" s="2">
        <v>45839</v>
      </c>
      <c r="D7100">
        <v>20</v>
      </c>
      <c r="E7100">
        <v>20</v>
      </c>
      <c r="F7100">
        <v>0</v>
      </c>
      <c r="G7100">
        <v>4</v>
      </c>
      <c r="H7100">
        <v>2</v>
      </c>
    </row>
    <row r="7101" spans="2:8" x14ac:dyDescent="0.3">
      <c r="B7101" t="s">
        <v>958</v>
      </c>
      <c r="C7101" s="2">
        <v>45870</v>
      </c>
      <c r="D7101">
        <v>22</v>
      </c>
      <c r="E7101">
        <v>21</v>
      </c>
      <c r="F7101">
        <v>1</v>
      </c>
      <c r="G7101">
        <v>1</v>
      </c>
      <c r="H7101">
        <v>16</v>
      </c>
    </row>
    <row r="7102" spans="2:8" x14ac:dyDescent="0.3">
      <c r="B7102" t="s">
        <v>958</v>
      </c>
      <c r="C7102" s="2">
        <v>45901</v>
      </c>
      <c r="D7102">
        <v>23</v>
      </c>
      <c r="E7102">
        <v>21</v>
      </c>
      <c r="F7102">
        <v>2</v>
      </c>
      <c r="G7102">
        <v>0</v>
      </c>
      <c r="H7102">
        <v>6</v>
      </c>
    </row>
    <row r="7103" spans="2:8" x14ac:dyDescent="0.3">
      <c r="B7103" t="s">
        <v>958</v>
      </c>
      <c r="C7103" s="2">
        <v>45931</v>
      </c>
      <c r="D7103">
        <v>22</v>
      </c>
      <c r="E7103">
        <v>20</v>
      </c>
      <c r="F7103">
        <v>2</v>
      </c>
      <c r="G7103">
        <v>4</v>
      </c>
      <c r="H7103">
        <v>0</v>
      </c>
    </row>
    <row r="7104" spans="2:8" x14ac:dyDescent="0.3">
      <c r="B7104" t="s">
        <v>958</v>
      </c>
      <c r="C7104" s="2">
        <v>45962</v>
      </c>
      <c r="D7104">
        <v>22</v>
      </c>
      <c r="E7104">
        <v>21</v>
      </c>
      <c r="F7104">
        <v>1</v>
      </c>
      <c r="G7104">
        <v>2</v>
      </c>
      <c r="H7104">
        <v>2</v>
      </c>
    </row>
    <row r="7105" spans="2:8" x14ac:dyDescent="0.3">
      <c r="B7105" t="s">
        <v>958</v>
      </c>
      <c r="C7105" s="2">
        <v>45992</v>
      </c>
      <c r="D7105">
        <v>21</v>
      </c>
      <c r="E7105">
        <v>19</v>
      </c>
      <c r="F7105">
        <v>2</v>
      </c>
      <c r="G7105">
        <v>1</v>
      </c>
      <c r="H7105">
        <v>2</v>
      </c>
    </row>
    <row r="7106" spans="2:8" x14ac:dyDescent="0.3">
      <c r="B7106" t="s">
        <v>959</v>
      </c>
      <c r="C7106" s="2">
        <v>45658</v>
      </c>
      <c r="D7106">
        <v>21</v>
      </c>
      <c r="E7106">
        <v>21</v>
      </c>
      <c r="F7106">
        <v>0</v>
      </c>
      <c r="G7106">
        <v>3</v>
      </c>
      <c r="H7106">
        <v>0</v>
      </c>
    </row>
    <row r="7107" spans="2:8" x14ac:dyDescent="0.3">
      <c r="B7107" t="s">
        <v>959</v>
      </c>
      <c r="C7107" s="2">
        <v>45689</v>
      </c>
      <c r="D7107">
        <v>23</v>
      </c>
      <c r="E7107">
        <v>20</v>
      </c>
      <c r="F7107">
        <v>3</v>
      </c>
      <c r="G7107">
        <v>3</v>
      </c>
      <c r="H7107">
        <v>12</v>
      </c>
    </row>
    <row r="7108" spans="2:8" x14ac:dyDescent="0.3">
      <c r="B7108" t="s">
        <v>959</v>
      </c>
      <c r="C7108" s="2">
        <v>45717</v>
      </c>
      <c r="D7108">
        <v>23</v>
      </c>
      <c r="E7108">
        <v>20</v>
      </c>
      <c r="F7108">
        <v>3</v>
      </c>
      <c r="G7108">
        <v>3</v>
      </c>
      <c r="H7108">
        <v>4</v>
      </c>
    </row>
    <row r="7109" spans="2:8" x14ac:dyDescent="0.3">
      <c r="B7109" t="s">
        <v>959</v>
      </c>
      <c r="C7109" s="2">
        <v>45748</v>
      </c>
      <c r="D7109">
        <v>22</v>
      </c>
      <c r="E7109">
        <v>22</v>
      </c>
      <c r="F7109">
        <v>0</v>
      </c>
      <c r="G7109">
        <v>2</v>
      </c>
      <c r="H7109">
        <v>6</v>
      </c>
    </row>
    <row r="7110" spans="2:8" x14ac:dyDescent="0.3">
      <c r="B7110" t="s">
        <v>959</v>
      </c>
      <c r="C7110" s="2">
        <v>45778</v>
      </c>
      <c r="D7110">
        <v>23</v>
      </c>
      <c r="E7110">
        <v>22</v>
      </c>
      <c r="F7110">
        <v>1</v>
      </c>
      <c r="G7110">
        <v>4</v>
      </c>
      <c r="H7110">
        <v>4</v>
      </c>
    </row>
    <row r="7111" spans="2:8" x14ac:dyDescent="0.3">
      <c r="B7111" t="s">
        <v>959</v>
      </c>
      <c r="C7111" s="2">
        <v>45809</v>
      </c>
      <c r="D7111">
        <v>23</v>
      </c>
      <c r="E7111">
        <v>23</v>
      </c>
      <c r="F7111">
        <v>0</v>
      </c>
      <c r="G7111">
        <v>4</v>
      </c>
      <c r="H7111">
        <v>0</v>
      </c>
    </row>
    <row r="7112" spans="2:8" x14ac:dyDescent="0.3">
      <c r="B7112" t="s">
        <v>959</v>
      </c>
      <c r="C7112" s="2">
        <v>45839</v>
      </c>
      <c r="D7112">
        <v>22</v>
      </c>
      <c r="E7112">
        <v>18</v>
      </c>
      <c r="F7112">
        <v>4</v>
      </c>
      <c r="G7112">
        <v>2</v>
      </c>
      <c r="H7112">
        <v>2</v>
      </c>
    </row>
    <row r="7113" spans="2:8" x14ac:dyDescent="0.3">
      <c r="B7113" t="s">
        <v>959</v>
      </c>
      <c r="C7113" s="2">
        <v>45870</v>
      </c>
      <c r="D7113">
        <v>23</v>
      </c>
      <c r="E7113">
        <v>19</v>
      </c>
      <c r="F7113">
        <v>4</v>
      </c>
      <c r="G7113">
        <v>3</v>
      </c>
      <c r="H7113">
        <v>2</v>
      </c>
    </row>
    <row r="7114" spans="2:8" x14ac:dyDescent="0.3">
      <c r="B7114" t="s">
        <v>959</v>
      </c>
      <c r="C7114" s="2">
        <v>45901</v>
      </c>
      <c r="D7114">
        <v>22</v>
      </c>
      <c r="E7114">
        <v>21</v>
      </c>
      <c r="F7114">
        <v>1</v>
      </c>
      <c r="G7114">
        <v>2</v>
      </c>
      <c r="H7114">
        <v>2</v>
      </c>
    </row>
    <row r="7115" spans="2:8" x14ac:dyDescent="0.3">
      <c r="B7115" t="s">
        <v>959</v>
      </c>
      <c r="C7115" s="2">
        <v>45931</v>
      </c>
      <c r="D7115">
        <v>20</v>
      </c>
      <c r="E7115">
        <v>20</v>
      </c>
      <c r="F7115">
        <v>0</v>
      </c>
      <c r="G7115">
        <v>4</v>
      </c>
      <c r="H7115">
        <v>0</v>
      </c>
    </row>
    <row r="7116" spans="2:8" x14ac:dyDescent="0.3">
      <c r="B7116" t="s">
        <v>959</v>
      </c>
      <c r="C7116" s="2">
        <v>45962</v>
      </c>
      <c r="D7116">
        <v>21</v>
      </c>
      <c r="E7116">
        <v>20</v>
      </c>
      <c r="F7116">
        <v>1</v>
      </c>
      <c r="G7116">
        <v>4</v>
      </c>
      <c r="H7116">
        <v>4</v>
      </c>
    </row>
    <row r="7117" spans="2:8" x14ac:dyDescent="0.3">
      <c r="B7117" t="s">
        <v>959</v>
      </c>
      <c r="C7117" s="2">
        <v>45992</v>
      </c>
      <c r="D7117">
        <v>23</v>
      </c>
      <c r="E7117">
        <v>21</v>
      </c>
      <c r="F7117">
        <v>2</v>
      </c>
      <c r="G7117">
        <v>0</v>
      </c>
      <c r="H7117">
        <v>10</v>
      </c>
    </row>
    <row r="7118" spans="2:8" x14ac:dyDescent="0.3">
      <c r="B7118" t="s">
        <v>960</v>
      </c>
      <c r="C7118" s="2">
        <v>45658</v>
      </c>
      <c r="D7118">
        <v>20</v>
      </c>
      <c r="E7118">
        <v>19</v>
      </c>
      <c r="F7118">
        <v>1</v>
      </c>
      <c r="G7118">
        <v>0</v>
      </c>
      <c r="H7118">
        <v>6</v>
      </c>
    </row>
    <row r="7119" spans="2:8" x14ac:dyDescent="0.3">
      <c r="B7119" t="s">
        <v>960</v>
      </c>
      <c r="C7119" s="2">
        <v>45689</v>
      </c>
      <c r="D7119">
        <v>22</v>
      </c>
      <c r="E7119">
        <v>22</v>
      </c>
      <c r="F7119">
        <v>0</v>
      </c>
      <c r="G7119">
        <v>0</v>
      </c>
      <c r="H7119">
        <v>10</v>
      </c>
    </row>
    <row r="7120" spans="2:8" x14ac:dyDescent="0.3">
      <c r="B7120" t="s">
        <v>960</v>
      </c>
      <c r="C7120" s="2">
        <v>45717</v>
      </c>
      <c r="D7120">
        <v>21</v>
      </c>
      <c r="E7120">
        <v>17</v>
      </c>
      <c r="F7120">
        <v>4</v>
      </c>
      <c r="G7120">
        <v>2</v>
      </c>
      <c r="H7120">
        <v>2</v>
      </c>
    </row>
    <row r="7121" spans="2:8" x14ac:dyDescent="0.3">
      <c r="B7121" t="s">
        <v>960</v>
      </c>
      <c r="C7121" s="2">
        <v>45748</v>
      </c>
      <c r="D7121">
        <v>20</v>
      </c>
      <c r="E7121">
        <v>20</v>
      </c>
      <c r="F7121">
        <v>0</v>
      </c>
      <c r="G7121">
        <v>0</v>
      </c>
      <c r="H7121">
        <v>8</v>
      </c>
    </row>
    <row r="7122" spans="2:8" x14ac:dyDescent="0.3">
      <c r="B7122" t="s">
        <v>960</v>
      </c>
      <c r="C7122" s="2">
        <v>45778</v>
      </c>
      <c r="D7122">
        <v>20</v>
      </c>
      <c r="E7122">
        <v>16</v>
      </c>
      <c r="F7122">
        <v>4</v>
      </c>
      <c r="G7122">
        <v>0</v>
      </c>
      <c r="H7122">
        <v>2</v>
      </c>
    </row>
    <row r="7123" spans="2:8" x14ac:dyDescent="0.3">
      <c r="B7123" t="s">
        <v>960</v>
      </c>
      <c r="C7123" s="2">
        <v>45809</v>
      </c>
      <c r="D7123">
        <v>20</v>
      </c>
      <c r="E7123">
        <v>20</v>
      </c>
      <c r="F7123">
        <v>0</v>
      </c>
      <c r="G7123">
        <v>4</v>
      </c>
      <c r="H7123">
        <v>0</v>
      </c>
    </row>
    <row r="7124" spans="2:8" x14ac:dyDescent="0.3">
      <c r="B7124" t="s">
        <v>960</v>
      </c>
      <c r="C7124" s="2">
        <v>45839</v>
      </c>
      <c r="D7124">
        <v>23</v>
      </c>
      <c r="E7124">
        <v>19</v>
      </c>
      <c r="F7124">
        <v>4</v>
      </c>
      <c r="G7124">
        <v>1</v>
      </c>
      <c r="H7124">
        <v>0</v>
      </c>
    </row>
    <row r="7125" spans="2:8" x14ac:dyDescent="0.3">
      <c r="B7125" t="s">
        <v>960</v>
      </c>
      <c r="C7125" s="2">
        <v>45870</v>
      </c>
      <c r="D7125">
        <v>22</v>
      </c>
      <c r="E7125">
        <v>21</v>
      </c>
      <c r="F7125">
        <v>1</v>
      </c>
      <c r="G7125">
        <v>4</v>
      </c>
      <c r="H7125">
        <v>0</v>
      </c>
    </row>
    <row r="7126" spans="2:8" x14ac:dyDescent="0.3">
      <c r="B7126" t="s">
        <v>960</v>
      </c>
      <c r="C7126" s="2">
        <v>45901</v>
      </c>
      <c r="D7126">
        <v>20</v>
      </c>
      <c r="E7126">
        <v>16</v>
      </c>
      <c r="F7126">
        <v>4</v>
      </c>
      <c r="G7126">
        <v>2</v>
      </c>
      <c r="H7126">
        <v>0</v>
      </c>
    </row>
    <row r="7127" spans="2:8" x14ac:dyDescent="0.3">
      <c r="B7127" t="s">
        <v>960</v>
      </c>
      <c r="C7127" s="2">
        <v>45931</v>
      </c>
      <c r="D7127">
        <v>21</v>
      </c>
      <c r="E7127">
        <v>19</v>
      </c>
      <c r="F7127">
        <v>2</v>
      </c>
      <c r="G7127">
        <v>3</v>
      </c>
      <c r="H7127">
        <v>2</v>
      </c>
    </row>
    <row r="7128" spans="2:8" x14ac:dyDescent="0.3">
      <c r="B7128" t="s">
        <v>960</v>
      </c>
      <c r="C7128" s="2">
        <v>45962</v>
      </c>
      <c r="D7128">
        <v>20</v>
      </c>
      <c r="E7128">
        <v>18</v>
      </c>
      <c r="F7128">
        <v>2</v>
      </c>
      <c r="G7128">
        <v>2</v>
      </c>
      <c r="H7128">
        <v>4</v>
      </c>
    </row>
    <row r="7129" spans="2:8" x14ac:dyDescent="0.3">
      <c r="B7129" t="s">
        <v>960</v>
      </c>
      <c r="C7129" s="2">
        <v>45992</v>
      </c>
      <c r="D7129">
        <v>21</v>
      </c>
      <c r="E7129">
        <v>19</v>
      </c>
      <c r="F7129">
        <v>2</v>
      </c>
      <c r="G7129">
        <v>0</v>
      </c>
      <c r="H7129">
        <v>4</v>
      </c>
    </row>
    <row r="7130" spans="2:8" x14ac:dyDescent="0.3">
      <c r="B7130" t="s">
        <v>961</v>
      </c>
      <c r="C7130" s="2">
        <v>45658</v>
      </c>
      <c r="D7130">
        <v>21</v>
      </c>
      <c r="E7130">
        <v>19</v>
      </c>
      <c r="F7130">
        <v>2</v>
      </c>
      <c r="G7130">
        <v>1</v>
      </c>
      <c r="H7130">
        <v>12</v>
      </c>
    </row>
    <row r="7131" spans="2:8" x14ac:dyDescent="0.3">
      <c r="B7131" t="s">
        <v>961</v>
      </c>
      <c r="C7131" s="2">
        <v>45689</v>
      </c>
      <c r="D7131">
        <v>20</v>
      </c>
      <c r="E7131">
        <v>17</v>
      </c>
      <c r="F7131">
        <v>3</v>
      </c>
      <c r="G7131">
        <v>3</v>
      </c>
      <c r="H7131">
        <v>10</v>
      </c>
    </row>
    <row r="7132" spans="2:8" x14ac:dyDescent="0.3">
      <c r="B7132" t="s">
        <v>961</v>
      </c>
      <c r="C7132" s="2">
        <v>45717</v>
      </c>
      <c r="D7132">
        <v>22</v>
      </c>
      <c r="E7132">
        <v>22</v>
      </c>
      <c r="F7132">
        <v>0</v>
      </c>
      <c r="G7132">
        <v>2</v>
      </c>
      <c r="H7132">
        <v>6</v>
      </c>
    </row>
    <row r="7133" spans="2:8" x14ac:dyDescent="0.3">
      <c r="B7133" t="s">
        <v>961</v>
      </c>
      <c r="C7133" s="2">
        <v>45748</v>
      </c>
      <c r="D7133">
        <v>20</v>
      </c>
      <c r="E7133">
        <v>17</v>
      </c>
      <c r="F7133">
        <v>3</v>
      </c>
      <c r="G7133">
        <v>0</v>
      </c>
      <c r="H7133">
        <v>4</v>
      </c>
    </row>
    <row r="7134" spans="2:8" x14ac:dyDescent="0.3">
      <c r="B7134" t="s">
        <v>961</v>
      </c>
      <c r="C7134" s="2">
        <v>45778</v>
      </c>
      <c r="D7134">
        <v>21</v>
      </c>
      <c r="E7134">
        <v>18</v>
      </c>
      <c r="F7134">
        <v>3</v>
      </c>
      <c r="G7134">
        <v>0</v>
      </c>
      <c r="H7134">
        <v>2</v>
      </c>
    </row>
    <row r="7135" spans="2:8" x14ac:dyDescent="0.3">
      <c r="B7135" t="s">
        <v>961</v>
      </c>
      <c r="C7135" s="2">
        <v>45809</v>
      </c>
      <c r="D7135">
        <v>21</v>
      </c>
      <c r="E7135">
        <v>19</v>
      </c>
      <c r="F7135">
        <v>2</v>
      </c>
      <c r="G7135">
        <v>4</v>
      </c>
      <c r="H7135">
        <v>12</v>
      </c>
    </row>
    <row r="7136" spans="2:8" x14ac:dyDescent="0.3">
      <c r="B7136" t="s">
        <v>961</v>
      </c>
      <c r="C7136" s="2">
        <v>45839</v>
      </c>
      <c r="D7136">
        <v>22</v>
      </c>
      <c r="E7136">
        <v>19</v>
      </c>
      <c r="F7136">
        <v>3</v>
      </c>
      <c r="G7136">
        <v>0</v>
      </c>
      <c r="H7136">
        <v>4</v>
      </c>
    </row>
    <row r="7137" spans="2:8" x14ac:dyDescent="0.3">
      <c r="B7137" t="s">
        <v>961</v>
      </c>
      <c r="C7137" s="2">
        <v>45870</v>
      </c>
      <c r="D7137">
        <v>23</v>
      </c>
      <c r="E7137">
        <v>19</v>
      </c>
      <c r="F7137">
        <v>4</v>
      </c>
      <c r="G7137">
        <v>2</v>
      </c>
      <c r="H7137">
        <v>4</v>
      </c>
    </row>
    <row r="7138" spans="2:8" x14ac:dyDescent="0.3">
      <c r="B7138" t="s">
        <v>961</v>
      </c>
      <c r="C7138" s="2">
        <v>45901</v>
      </c>
      <c r="D7138">
        <v>21</v>
      </c>
      <c r="E7138">
        <v>20</v>
      </c>
      <c r="F7138">
        <v>1</v>
      </c>
      <c r="G7138">
        <v>4</v>
      </c>
      <c r="H7138">
        <v>8</v>
      </c>
    </row>
    <row r="7139" spans="2:8" x14ac:dyDescent="0.3">
      <c r="B7139" t="s">
        <v>961</v>
      </c>
      <c r="C7139" s="2">
        <v>45931</v>
      </c>
      <c r="D7139">
        <v>23</v>
      </c>
      <c r="E7139">
        <v>20</v>
      </c>
      <c r="F7139">
        <v>3</v>
      </c>
      <c r="G7139">
        <v>4</v>
      </c>
      <c r="H7139">
        <v>0</v>
      </c>
    </row>
    <row r="7140" spans="2:8" x14ac:dyDescent="0.3">
      <c r="B7140" t="s">
        <v>961</v>
      </c>
      <c r="C7140" s="2">
        <v>45962</v>
      </c>
      <c r="D7140">
        <v>21</v>
      </c>
      <c r="E7140">
        <v>17</v>
      </c>
      <c r="F7140">
        <v>4</v>
      </c>
      <c r="G7140">
        <v>3</v>
      </c>
      <c r="H7140">
        <v>6</v>
      </c>
    </row>
    <row r="7141" spans="2:8" x14ac:dyDescent="0.3">
      <c r="B7141" t="s">
        <v>961</v>
      </c>
      <c r="C7141" s="2">
        <v>45992</v>
      </c>
      <c r="D7141">
        <v>23</v>
      </c>
      <c r="E7141">
        <v>21</v>
      </c>
      <c r="F7141">
        <v>2</v>
      </c>
      <c r="G7141">
        <v>1</v>
      </c>
      <c r="H7141">
        <v>8</v>
      </c>
    </row>
    <row r="7142" spans="2:8" x14ac:dyDescent="0.3">
      <c r="B7142" t="s">
        <v>962</v>
      </c>
      <c r="C7142" s="2">
        <v>45658</v>
      </c>
      <c r="D7142">
        <v>21</v>
      </c>
      <c r="E7142">
        <v>19</v>
      </c>
      <c r="F7142">
        <v>2</v>
      </c>
      <c r="G7142">
        <v>0</v>
      </c>
      <c r="H7142">
        <v>16</v>
      </c>
    </row>
    <row r="7143" spans="2:8" x14ac:dyDescent="0.3">
      <c r="B7143" t="s">
        <v>962</v>
      </c>
      <c r="C7143" s="2">
        <v>45689</v>
      </c>
      <c r="D7143">
        <v>23</v>
      </c>
      <c r="E7143">
        <v>21</v>
      </c>
      <c r="F7143">
        <v>2</v>
      </c>
      <c r="G7143">
        <v>0</v>
      </c>
      <c r="H7143">
        <v>8</v>
      </c>
    </row>
    <row r="7144" spans="2:8" x14ac:dyDescent="0.3">
      <c r="B7144" t="s">
        <v>962</v>
      </c>
      <c r="C7144" s="2">
        <v>45717</v>
      </c>
      <c r="D7144">
        <v>22</v>
      </c>
      <c r="E7144">
        <v>22</v>
      </c>
      <c r="F7144">
        <v>0</v>
      </c>
      <c r="G7144">
        <v>2</v>
      </c>
      <c r="H7144">
        <v>8</v>
      </c>
    </row>
    <row r="7145" spans="2:8" x14ac:dyDescent="0.3">
      <c r="B7145" t="s">
        <v>962</v>
      </c>
      <c r="C7145" s="2">
        <v>45748</v>
      </c>
      <c r="D7145">
        <v>23</v>
      </c>
      <c r="E7145">
        <v>23</v>
      </c>
      <c r="F7145">
        <v>0</v>
      </c>
      <c r="G7145">
        <v>2</v>
      </c>
      <c r="H7145">
        <v>12</v>
      </c>
    </row>
    <row r="7146" spans="2:8" x14ac:dyDescent="0.3">
      <c r="B7146" t="s">
        <v>962</v>
      </c>
      <c r="C7146" s="2">
        <v>45778</v>
      </c>
      <c r="D7146">
        <v>22</v>
      </c>
      <c r="E7146">
        <v>20</v>
      </c>
      <c r="F7146">
        <v>2</v>
      </c>
      <c r="G7146">
        <v>1</v>
      </c>
      <c r="H7146">
        <v>6</v>
      </c>
    </row>
    <row r="7147" spans="2:8" x14ac:dyDescent="0.3">
      <c r="B7147" t="s">
        <v>962</v>
      </c>
      <c r="C7147" s="2">
        <v>45809</v>
      </c>
      <c r="D7147">
        <v>20</v>
      </c>
      <c r="E7147">
        <v>20</v>
      </c>
      <c r="F7147">
        <v>0</v>
      </c>
      <c r="G7147">
        <v>1</v>
      </c>
      <c r="H7147">
        <v>8</v>
      </c>
    </row>
    <row r="7148" spans="2:8" x14ac:dyDescent="0.3">
      <c r="B7148" t="s">
        <v>962</v>
      </c>
      <c r="C7148" s="2">
        <v>45839</v>
      </c>
      <c r="D7148">
        <v>20</v>
      </c>
      <c r="E7148">
        <v>20</v>
      </c>
      <c r="F7148">
        <v>0</v>
      </c>
      <c r="G7148">
        <v>1</v>
      </c>
      <c r="H7148">
        <v>12</v>
      </c>
    </row>
    <row r="7149" spans="2:8" x14ac:dyDescent="0.3">
      <c r="B7149" t="s">
        <v>962</v>
      </c>
      <c r="C7149" s="2">
        <v>45870</v>
      </c>
      <c r="D7149">
        <v>23</v>
      </c>
      <c r="E7149">
        <v>19</v>
      </c>
      <c r="F7149">
        <v>4</v>
      </c>
      <c r="G7149">
        <v>3</v>
      </c>
      <c r="H7149">
        <v>0</v>
      </c>
    </row>
    <row r="7150" spans="2:8" x14ac:dyDescent="0.3">
      <c r="B7150" t="s">
        <v>962</v>
      </c>
      <c r="C7150" s="2">
        <v>45901</v>
      </c>
      <c r="D7150">
        <v>20</v>
      </c>
      <c r="E7150">
        <v>17</v>
      </c>
      <c r="F7150">
        <v>3</v>
      </c>
      <c r="G7150">
        <v>3</v>
      </c>
      <c r="H7150">
        <v>6</v>
      </c>
    </row>
    <row r="7151" spans="2:8" x14ac:dyDescent="0.3">
      <c r="B7151" t="s">
        <v>962</v>
      </c>
      <c r="C7151" s="2">
        <v>45931</v>
      </c>
      <c r="D7151">
        <v>21</v>
      </c>
      <c r="E7151">
        <v>18</v>
      </c>
      <c r="F7151">
        <v>3</v>
      </c>
      <c r="G7151">
        <v>0</v>
      </c>
      <c r="H7151">
        <v>0</v>
      </c>
    </row>
    <row r="7152" spans="2:8" x14ac:dyDescent="0.3">
      <c r="B7152" t="s">
        <v>962</v>
      </c>
      <c r="C7152" s="2">
        <v>45962</v>
      </c>
      <c r="D7152">
        <v>22</v>
      </c>
      <c r="E7152">
        <v>19</v>
      </c>
      <c r="F7152">
        <v>3</v>
      </c>
      <c r="G7152">
        <v>0</v>
      </c>
      <c r="H7152">
        <v>8</v>
      </c>
    </row>
    <row r="7153" spans="2:8" x14ac:dyDescent="0.3">
      <c r="B7153" t="s">
        <v>962</v>
      </c>
      <c r="C7153" s="2">
        <v>45992</v>
      </c>
      <c r="D7153">
        <v>21</v>
      </c>
      <c r="E7153">
        <v>17</v>
      </c>
      <c r="F7153">
        <v>4</v>
      </c>
      <c r="G7153">
        <v>4</v>
      </c>
      <c r="H7153">
        <v>2</v>
      </c>
    </row>
    <row r="7154" spans="2:8" x14ac:dyDescent="0.3">
      <c r="B7154" t="s">
        <v>963</v>
      </c>
      <c r="C7154" s="2">
        <v>45658</v>
      </c>
      <c r="D7154">
        <v>20</v>
      </c>
      <c r="E7154">
        <v>17</v>
      </c>
      <c r="F7154">
        <v>3</v>
      </c>
      <c r="G7154">
        <v>2</v>
      </c>
      <c r="H7154">
        <v>0</v>
      </c>
    </row>
    <row r="7155" spans="2:8" x14ac:dyDescent="0.3">
      <c r="B7155" t="s">
        <v>963</v>
      </c>
      <c r="C7155" s="2">
        <v>45689</v>
      </c>
      <c r="D7155">
        <v>22</v>
      </c>
      <c r="E7155">
        <v>20</v>
      </c>
      <c r="F7155">
        <v>2</v>
      </c>
      <c r="G7155">
        <v>0</v>
      </c>
      <c r="H7155">
        <v>4</v>
      </c>
    </row>
    <row r="7156" spans="2:8" x14ac:dyDescent="0.3">
      <c r="B7156" t="s">
        <v>963</v>
      </c>
      <c r="C7156" s="2">
        <v>45717</v>
      </c>
      <c r="D7156">
        <v>21</v>
      </c>
      <c r="E7156">
        <v>18</v>
      </c>
      <c r="F7156">
        <v>3</v>
      </c>
      <c r="G7156">
        <v>1</v>
      </c>
      <c r="H7156">
        <v>0</v>
      </c>
    </row>
    <row r="7157" spans="2:8" x14ac:dyDescent="0.3">
      <c r="B7157" t="s">
        <v>963</v>
      </c>
      <c r="C7157" s="2">
        <v>45748</v>
      </c>
      <c r="D7157">
        <v>20</v>
      </c>
      <c r="E7157">
        <v>20</v>
      </c>
      <c r="F7157">
        <v>0</v>
      </c>
      <c r="G7157">
        <v>2</v>
      </c>
      <c r="H7157">
        <v>2</v>
      </c>
    </row>
    <row r="7158" spans="2:8" x14ac:dyDescent="0.3">
      <c r="B7158" t="s">
        <v>963</v>
      </c>
      <c r="C7158" s="2">
        <v>45778</v>
      </c>
      <c r="D7158">
        <v>21</v>
      </c>
      <c r="E7158">
        <v>20</v>
      </c>
      <c r="F7158">
        <v>1</v>
      </c>
      <c r="G7158">
        <v>0</v>
      </c>
      <c r="H7158">
        <v>4</v>
      </c>
    </row>
    <row r="7159" spans="2:8" x14ac:dyDescent="0.3">
      <c r="B7159" t="s">
        <v>963</v>
      </c>
      <c r="C7159" s="2">
        <v>45809</v>
      </c>
      <c r="D7159">
        <v>22</v>
      </c>
      <c r="E7159">
        <v>19</v>
      </c>
      <c r="F7159">
        <v>3</v>
      </c>
      <c r="G7159">
        <v>2</v>
      </c>
      <c r="H7159">
        <v>4</v>
      </c>
    </row>
    <row r="7160" spans="2:8" x14ac:dyDescent="0.3">
      <c r="B7160" t="s">
        <v>963</v>
      </c>
      <c r="C7160" s="2">
        <v>45839</v>
      </c>
      <c r="D7160">
        <v>21</v>
      </c>
      <c r="E7160">
        <v>17</v>
      </c>
      <c r="F7160">
        <v>4</v>
      </c>
      <c r="G7160">
        <v>2</v>
      </c>
      <c r="H7160">
        <v>2</v>
      </c>
    </row>
    <row r="7161" spans="2:8" x14ac:dyDescent="0.3">
      <c r="B7161" t="s">
        <v>963</v>
      </c>
      <c r="C7161" s="2">
        <v>45870</v>
      </c>
      <c r="D7161">
        <v>21</v>
      </c>
      <c r="E7161">
        <v>21</v>
      </c>
      <c r="F7161">
        <v>0</v>
      </c>
      <c r="G7161">
        <v>3</v>
      </c>
      <c r="H7161">
        <v>2</v>
      </c>
    </row>
    <row r="7162" spans="2:8" x14ac:dyDescent="0.3">
      <c r="B7162" t="s">
        <v>963</v>
      </c>
      <c r="C7162" s="2">
        <v>45901</v>
      </c>
      <c r="D7162">
        <v>20</v>
      </c>
      <c r="E7162">
        <v>20</v>
      </c>
      <c r="F7162">
        <v>0</v>
      </c>
      <c r="G7162">
        <v>3</v>
      </c>
      <c r="H7162">
        <v>4</v>
      </c>
    </row>
    <row r="7163" spans="2:8" x14ac:dyDescent="0.3">
      <c r="B7163" t="s">
        <v>963</v>
      </c>
      <c r="C7163" s="2">
        <v>45931</v>
      </c>
      <c r="D7163">
        <v>22</v>
      </c>
      <c r="E7163">
        <v>21</v>
      </c>
      <c r="F7163">
        <v>1</v>
      </c>
      <c r="G7163">
        <v>1</v>
      </c>
      <c r="H7163">
        <v>6</v>
      </c>
    </row>
    <row r="7164" spans="2:8" x14ac:dyDescent="0.3">
      <c r="B7164" t="s">
        <v>963</v>
      </c>
      <c r="C7164" s="2">
        <v>45962</v>
      </c>
      <c r="D7164">
        <v>23</v>
      </c>
      <c r="E7164">
        <v>22</v>
      </c>
      <c r="F7164">
        <v>1</v>
      </c>
      <c r="G7164">
        <v>4</v>
      </c>
      <c r="H7164">
        <v>6</v>
      </c>
    </row>
    <row r="7165" spans="2:8" x14ac:dyDescent="0.3">
      <c r="B7165" t="s">
        <v>963</v>
      </c>
      <c r="C7165" s="2">
        <v>45992</v>
      </c>
      <c r="D7165">
        <v>20</v>
      </c>
      <c r="E7165">
        <v>17</v>
      </c>
      <c r="F7165">
        <v>3</v>
      </c>
      <c r="G7165">
        <v>0</v>
      </c>
      <c r="H7165">
        <v>10</v>
      </c>
    </row>
    <row r="7166" spans="2:8" x14ac:dyDescent="0.3">
      <c r="B7166" t="s">
        <v>965</v>
      </c>
      <c r="C7166" s="2">
        <v>45658</v>
      </c>
      <c r="D7166">
        <v>21</v>
      </c>
      <c r="E7166">
        <v>19</v>
      </c>
      <c r="F7166">
        <v>2</v>
      </c>
      <c r="G7166">
        <v>3</v>
      </c>
      <c r="H7166">
        <v>0</v>
      </c>
    </row>
    <row r="7167" spans="2:8" x14ac:dyDescent="0.3">
      <c r="B7167" t="s">
        <v>965</v>
      </c>
      <c r="C7167" s="2">
        <v>45689</v>
      </c>
      <c r="D7167">
        <v>22</v>
      </c>
      <c r="E7167">
        <v>18</v>
      </c>
      <c r="F7167">
        <v>4</v>
      </c>
      <c r="G7167">
        <v>0</v>
      </c>
      <c r="H7167">
        <v>10</v>
      </c>
    </row>
    <row r="7168" spans="2:8" x14ac:dyDescent="0.3">
      <c r="B7168" t="s">
        <v>965</v>
      </c>
      <c r="C7168" s="2">
        <v>45717</v>
      </c>
      <c r="D7168">
        <v>21</v>
      </c>
      <c r="E7168">
        <v>18</v>
      </c>
      <c r="F7168">
        <v>3</v>
      </c>
      <c r="G7168">
        <v>0</v>
      </c>
      <c r="H7168">
        <v>4</v>
      </c>
    </row>
    <row r="7169" spans="2:8" x14ac:dyDescent="0.3">
      <c r="B7169" t="s">
        <v>965</v>
      </c>
      <c r="C7169" s="2">
        <v>45748</v>
      </c>
      <c r="D7169">
        <v>20</v>
      </c>
      <c r="E7169">
        <v>19</v>
      </c>
      <c r="F7169">
        <v>1</v>
      </c>
      <c r="G7169">
        <v>0</v>
      </c>
      <c r="H7169">
        <v>8</v>
      </c>
    </row>
    <row r="7170" spans="2:8" x14ac:dyDescent="0.3">
      <c r="B7170" t="s">
        <v>965</v>
      </c>
      <c r="C7170" s="2">
        <v>45778</v>
      </c>
      <c r="D7170">
        <v>20</v>
      </c>
      <c r="E7170">
        <v>19</v>
      </c>
      <c r="F7170">
        <v>1</v>
      </c>
      <c r="G7170">
        <v>4</v>
      </c>
      <c r="H7170">
        <v>8</v>
      </c>
    </row>
    <row r="7171" spans="2:8" x14ac:dyDescent="0.3">
      <c r="B7171" t="s">
        <v>965</v>
      </c>
      <c r="C7171" s="2">
        <v>45809</v>
      </c>
      <c r="D7171">
        <v>20</v>
      </c>
      <c r="E7171">
        <v>18</v>
      </c>
      <c r="F7171">
        <v>2</v>
      </c>
      <c r="G7171">
        <v>0</v>
      </c>
      <c r="H7171">
        <v>2</v>
      </c>
    </row>
    <row r="7172" spans="2:8" x14ac:dyDescent="0.3">
      <c r="B7172" t="s">
        <v>965</v>
      </c>
      <c r="C7172" s="2">
        <v>45839</v>
      </c>
      <c r="D7172">
        <v>23</v>
      </c>
      <c r="E7172">
        <v>22</v>
      </c>
      <c r="F7172">
        <v>1</v>
      </c>
      <c r="G7172">
        <v>0</v>
      </c>
      <c r="H7172">
        <v>6</v>
      </c>
    </row>
    <row r="7173" spans="2:8" x14ac:dyDescent="0.3">
      <c r="B7173" t="s">
        <v>965</v>
      </c>
      <c r="C7173" s="2">
        <v>45870</v>
      </c>
      <c r="D7173">
        <v>23</v>
      </c>
      <c r="E7173">
        <v>23</v>
      </c>
      <c r="F7173">
        <v>0</v>
      </c>
      <c r="G7173">
        <v>3</v>
      </c>
      <c r="H7173">
        <v>4</v>
      </c>
    </row>
    <row r="7174" spans="2:8" x14ac:dyDescent="0.3">
      <c r="B7174" t="s">
        <v>965</v>
      </c>
      <c r="C7174" s="2">
        <v>45901</v>
      </c>
      <c r="D7174">
        <v>20</v>
      </c>
      <c r="E7174">
        <v>18</v>
      </c>
      <c r="F7174">
        <v>2</v>
      </c>
      <c r="G7174">
        <v>3</v>
      </c>
      <c r="H7174">
        <v>4</v>
      </c>
    </row>
    <row r="7175" spans="2:8" x14ac:dyDescent="0.3">
      <c r="B7175" t="s">
        <v>965</v>
      </c>
      <c r="C7175" s="2">
        <v>45931</v>
      </c>
      <c r="D7175">
        <v>22</v>
      </c>
      <c r="E7175">
        <v>18</v>
      </c>
      <c r="F7175">
        <v>4</v>
      </c>
      <c r="G7175">
        <v>4</v>
      </c>
      <c r="H7175">
        <v>2</v>
      </c>
    </row>
    <row r="7176" spans="2:8" x14ac:dyDescent="0.3">
      <c r="B7176" t="s">
        <v>965</v>
      </c>
      <c r="C7176" s="2">
        <v>45962</v>
      </c>
      <c r="D7176">
        <v>22</v>
      </c>
      <c r="E7176">
        <v>22</v>
      </c>
      <c r="F7176">
        <v>0</v>
      </c>
      <c r="G7176">
        <v>4</v>
      </c>
      <c r="H7176">
        <v>4</v>
      </c>
    </row>
    <row r="7177" spans="2:8" x14ac:dyDescent="0.3">
      <c r="B7177" t="s">
        <v>965</v>
      </c>
      <c r="C7177" s="2">
        <v>45992</v>
      </c>
      <c r="D7177">
        <v>23</v>
      </c>
      <c r="E7177">
        <v>23</v>
      </c>
      <c r="F7177">
        <v>0</v>
      </c>
      <c r="G7177">
        <v>2</v>
      </c>
      <c r="H7177">
        <v>6</v>
      </c>
    </row>
    <row r="7178" spans="2:8" x14ac:dyDescent="0.3">
      <c r="B7178" t="s">
        <v>966</v>
      </c>
      <c r="C7178" s="2">
        <v>45658</v>
      </c>
      <c r="D7178">
        <v>22</v>
      </c>
      <c r="E7178">
        <v>19</v>
      </c>
      <c r="F7178">
        <v>3</v>
      </c>
      <c r="G7178">
        <v>0</v>
      </c>
      <c r="H7178">
        <v>16</v>
      </c>
    </row>
    <row r="7179" spans="2:8" x14ac:dyDescent="0.3">
      <c r="B7179" t="s">
        <v>966</v>
      </c>
      <c r="C7179" s="2">
        <v>45689</v>
      </c>
      <c r="D7179">
        <v>23</v>
      </c>
      <c r="E7179">
        <v>19</v>
      </c>
      <c r="F7179">
        <v>4</v>
      </c>
      <c r="G7179">
        <v>4</v>
      </c>
      <c r="H7179">
        <v>10</v>
      </c>
    </row>
    <row r="7180" spans="2:8" x14ac:dyDescent="0.3">
      <c r="B7180" t="s">
        <v>966</v>
      </c>
      <c r="C7180" s="2">
        <v>45717</v>
      </c>
      <c r="D7180">
        <v>20</v>
      </c>
      <c r="E7180">
        <v>18</v>
      </c>
      <c r="F7180">
        <v>2</v>
      </c>
      <c r="G7180">
        <v>0</v>
      </c>
      <c r="H7180">
        <v>8</v>
      </c>
    </row>
    <row r="7181" spans="2:8" x14ac:dyDescent="0.3">
      <c r="B7181" t="s">
        <v>966</v>
      </c>
      <c r="C7181" s="2">
        <v>45748</v>
      </c>
      <c r="D7181">
        <v>21</v>
      </c>
      <c r="E7181">
        <v>20</v>
      </c>
      <c r="F7181">
        <v>1</v>
      </c>
      <c r="G7181">
        <v>1</v>
      </c>
      <c r="H7181">
        <v>10</v>
      </c>
    </row>
    <row r="7182" spans="2:8" x14ac:dyDescent="0.3">
      <c r="B7182" t="s">
        <v>966</v>
      </c>
      <c r="C7182" s="2">
        <v>45778</v>
      </c>
      <c r="D7182">
        <v>22</v>
      </c>
      <c r="E7182">
        <v>21</v>
      </c>
      <c r="F7182">
        <v>1</v>
      </c>
      <c r="G7182">
        <v>2</v>
      </c>
      <c r="H7182">
        <v>8</v>
      </c>
    </row>
    <row r="7183" spans="2:8" x14ac:dyDescent="0.3">
      <c r="B7183" t="s">
        <v>966</v>
      </c>
      <c r="C7183" s="2">
        <v>45809</v>
      </c>
      <c r="D7183">
        <v>23</v>
      </c>
      <c r="E7183">
        <v>21</v>
      </c>
      <c r="F7183">
        <v>2</v>
      </c>
      <c r="G7183">
        <v>2</v>
      </c>
      <c r="H7183">
        <v>0</v>
      </c>
    </row>
    <row r="7184" spans="2:8" x14ac:dyDescent="0.3">
      <c r="B7184" t="s">
        <v>966</v>
      </c>
      <c r="C7184" s="2">
        <v>45839</v>
      </c>
      <c r="D7184">
        <v>23</v>
      </c>
      <c r="E7184">
        <v>23</v>
      </c>
      <c r="F7184">
        <v>0</v>
      </c>
      <c r="G7184">
        <v>2</v>
      </c>
      <c r="H7184">
        <v>4</v>
      </c>
    </row>
    <row r="7185" spans="2:8" x14ac:dyDescent="0.3">
      <c r="B7185" t="s">
        <v>966</v>
      </c>
      <c r="C7185" s="2">
        <v>45870</v>
      </c>
      <c r="D7185">
        <v>21</v>
      </c>
      <c r="E7185">
        <v>17</v>
      </c>
      <c r="F7185">
        <v>4</v>
      </c>
      <c r="G7185">
        <v>3</v>
      </c>
      <c r="H7185">
        <v>10</v>
      </c>
    </row>
    <row r="7186" spans="2:8" x14ac:dyDescent="0.3">
      <c r="B7186" t="s">
        <v>966</v>
      </c>
      <c r="C7186" s="2">
        <v>45901</v>
      </c>
      <c r="D7186">
        <v>20</v>
      </c>
      <c r="E7186">
        <v>16</v>
      </c>
      <c r="F7186">
        <v>4</v>
      </c>
      <c r="G7186">
        <v>1</v>
      </c>
      <c r="H7186">
        <v>8</v>
      </c>
    </row>
    <row r="7187" spans="2:8" x14ac:dyDescent="0.3">
      <c r="B7187" t="s">
        <v>966</v>
      </c>
      <c r="C7187" s="2">
        <v>45931</v>
      </c>
      <c r="D7187">
        <v>23</v>
      </c>
      <c r="E7187">
        <v>21</v>
      </c>
      <c r="F7187">
        <v>2</v>
      </c>
      <c r="G7187">
        <v>4</v>
      </c>
      <c r="H7187">
        <v>2</v>
      </c>
    </row>
    <row r="7188" spans="2:8" x14ac:dyDescent="0.3">
      <c r="B7188" t="s">
        <v>966</v>
      </c>
      <c r="C7188" s="2">
        <v>45962</v>
      </c>
      <c r="D7188">
        <v>23</v>
      </c>
      <c r="E7188">
        <v>19</v>
      </c>
      <c r="F7188">
        <v>4</v>
      </c>
      <c r="G7188">
        <v>3</v>
      </c>
      <c r="H7188">
        <v>10</v>
      </c>
    </row>
    <row r="7189" spans="2:8" x14ac:dyDescent="0.3">
      <c r="B7189" t="s">
        <v>966</v>
      </c>
      <c r="C7189" s="2">
        <v>45992</v>
      </c>
      <c r="D7189">
        <v>20</v>
      </c>
      <c r="E7189">
        <v>18</v>
      </c>
      <c r="F7189">
        <v>2</v>
      </c>
      <c r="G7189">
        <v>4</v>
      </c>
      <c r="H7189">
        <v>10</v>
      </c>
    </row>
    <row r="7190" spans="2:8" x14ac:dyDescent="0.3">
      <c r="B7190" t="s">
        <v>967</v>
      </c>
      <c r="C7190" s="2">
        <v>45658</v>
      </c>
      <c r="D7190">
        <v>23</v>
      </c>
      <c r="E7190">
        <v>21</v>
      </c>
      <c r="F7190">
        <v>2</v>
      </c>
      <c r="G7190">
        <v>2</v>
      </c>
      <c r="H7190">
        <v>12</v>
      </c>
    </row>
    <row r="7191" spans="2:8" x14ac:dyDescent="0.3">
      <c r="B7191" t="s">
        <v>967</v>
      </c>
      <c r="C7191" s="2">
        <v>45689</v>
      </c>
      <c r="D7191">
        <v>23</v>
      </c>
      <c r="E7191">
        <v>23</v>
      </c>
      <c r="F7191">
        <v>0</v>
      </c>
      <c r="G7191">
        <v>2</v>
      </c>
      <c r="H7191">
        <v>4</v>
      </c>
    </row>
    <row r="7192" spans="2:8" x14ac:dyDescent="0.3">
      <c r="B7192" t="s">
        <v>967</v>
      </c>
      <c r="C7192" s="2">
        <v>45717</v>
      </c>
      <c r="D7192">
        <v>23</v>
      </c>
      <c r="E7192">
        <v>21</v>
      </c>
      <c r="F7192">
        <v>2</v>
      </c>
      <c r="G7192">
        <v>2</v>
      </c>
      <c r="H7192">
        <v>16</v>
      </c>
    </row>
    <row r="7193" spans="2:8" x14ac:dyDescent="0.3">
      <c r="B7193" t="s">
        <v>967</v>
      </c>
      <c r="C7193" s="2">
        <v>45748</v>
      </c>
      <c r="D7193">
        <v>22</v>
      </c>
      <c r="E7193">
        <v>19</v>
      </c>
      <c r="F7193">
        <v>3</v>
      </c>
      <c r="G7193">
        <v>2</v>
      </c>
      <c r="H7193">
        <v>2</v>
      </c>
    </row>
    <row r="7194" spans="2:8" x14ac:dyDescent="0.3">
      <c r="B7194" t="s">
        <v>967</v>
      </c>
      <c r="C7194" s="2">
        <v>45778</v>
      </c>
      <c r="D7194">
        <v>21</v>
      </c>
      <c r="E7194">
        <v>18</v>
      </c>
      <c r="F7194">
        <v>3</v>
      </c>
      <c r="G7194">
        <v>4</v>
      </c>
      <c r="H7194">
        <v>6</v>
      </c>
    </row>
    <row r="7195" spans="2:8" x14ac:dyDescent="0.3">
      <c r="B7195" t="s">
        <v>967</v>
      </c>
      <c r="C7195" s="2">
        <v>45809</v>
      </c>
      <c r="D7195">
        <v>20</v>
      </c>
      <c r="E7195">
        <v>17</v>
      </c>
      <c r="F7195">
        <v>3</v>
      </c>
      <c r="G7195">
        <v>4</v>
      </c>
      <c r="H7195">
        <v>0</v>
      </c>
    </row>
    <row r="7196" spans="2:8" x14ac:dyDescent="0.3">
      <c r="B7196" t="s">
        <v>967</v>
      </c>
      <c r="C7196" s="2">
        <v>45839</v>
      </c>
      <c r="D7196">
        <v>21</v>
      </c>
      <c r="E7196">
        <v>17</v>
      </c>
      <c r="F7196">
        <v>4</v>
      </c>
      <c r="G7196">
        <v>2</v>
      </c>
      <c r="H7196">
        <v>10</v>
      </c>
    </row>
    <row r="7197" spans="2:8" x14ac:dyDescent="0.3">
      <c r="B7197" t="s">
        <v>967</v>
      </c>
      <c r="C7197" s="2">
        <v>45870</v>
      </c>
      <c r="D7197">
        <v>21</v>
      </c>
      <c r="E7197">
        <v>18</v>
      </c>
      <c r="F7197">
        <v>3</v>
      </c>
      <c r="G7197">
        <v>4</v>
      </c>
      <c r="H7197">
        <v>12</v>
      </c>
    </row>
    <row r="7198" spans="2:8" x14ac:dyDescent="0.3">
      <c r="B7198" t="s">
        <v>967</v>
      </c>
      <c r="C7198" s="2">
        <v>45901</v>
      </c>
      <c r="D7198">
        <v>21</v>
      </c>
      <c r="E7198">
        <v>18</v>
      </c>
      <c r="F7198">
        <v>3</v>
      </c>
      <c r="G7198">
        <v>0</v>
      </c>
      <c r="H7198">
        <v>8</v>
      </c>
    </row>
    <row r="7199" spans="2:8" x14ac:dyDescent="0.3">
      <c r="B7199" t="s">
        <v>967</v>
      </c>
      <c r="C7199" s="2">
        <v>45931</v>
      </c>
      <c r="D7199">
        <v>23</v>
      </c>
      <c r="E7199">
        <v>21</v>
      </c>
      <c r="F7199">
        <v>2</v>
      </c>
      <c r="G7199">
        <v>2</v>
      </c>
      <c r="H7199">
        <v>2</v>
      </c>
    </row>
    <row r="7200" spans="2:8" x14ac:dyDescent="0.3">
      <c r="B7200" t="s">
        <v>967</v>
      </c>
      <c r="C7200" s="2">
        <v>45962</v>
      </c>
      <c r="D7200">
        <v>21</v>
      </c>
      <c r="E7200">
        <v>19</v>
      </c>
      <c r="F7200">
        <v>2</v>
      </c>
      <c r="G7200">
        <v>3</v>
      </c>
      <c r="H7200">
        <v>10</v>
      </c>
    </row>
    <row r="7201" spans="2:8" x14ac:dyDescent="0.3">
      <c r="B7201" t="s">
        <v>967</v>
      </c>
      <c r="C7201" s="2">
        <v>45992</v>
      </c>
      <c r="D7201">
        <v>22</v>
      </c>
      <c r="E7201">
        <v>19</v>
      </c>
      <c r="F7201">
        <v>3</v>
      </c>
      <c r="G7201">
        <v>0</v>
      </c>
      <c r="H7201">
        <v>16</v>
      </c>
    </row>
    <row r="7202" spans="2:8" x14ac:dyDescent="0.3">
      <c r="B7202" t="s">
        <v>968</v>
      </c>
      <c r="C7202" s="2">
        <v>45658</v>
      </c>
      <c r="D7202">
        <v>22</v>
      </c>
      <c r="E7202">
        <v>20</v>
      </c>
      <c r="F7202">
        <v>2</v>
      </c>
      <c r="G7202">
        <v>4</v>
      </c>
      <c r="H7202">
        <v>0</v>
      </c>
    </row>
    <row r="7203" spans="2:8" x14ac:dyDescent="0.3">
      <c r="B7203" t="s">
        <v>968</v>
      </c>
      <c r="C7203" s="2">
        <v>45689</v>
      </c>
      <c r="D7203">
        <v>21</v>
      </c>
      <c r="E7203">
        <v>17</v>
      </c>
      <c r="F7203">
        <v>4</v>
      </c>
      <c r="G7203">
        <v>1</v>
      </c>
      <c r="H7203">
        <v>0</v>
      </c>
    </row>
    <row r="7204" spans="2:8" x14ac:dyDescent="0.3">
      <c r="B7204" t="s">
        <v>968</v>
      </c>
      <c r="C7204" s="2">
        <v>45717</v>
      </c>
      <c r="D7204">
        <v>20</v>
      </c>
      <c r="E7204">
        <v>17</v>
      </c>
      <c r="F7204">
        <v>3</v>
      </c>
      <c r="G7204">
        <v>1</v>
      </c>
      <c r="H7204">
        <v>6</v>
      </c>
    </row>
    <row r="7205" spans="2:8" x14ac:dyDescent="0.3">
      <c r="B7205" t="s">
        <v>968</v>
      </c>
      <c r="C7205" s="2">
        <v>45748</v>
      </c>
      <c r="D7205">
        <v>20</v>
      </c>
      <c r="E7205">
        <v>20</v>
      </c>
      <c r="F7205">
        <v>0</v>
      </c>
      <c r="G7205">
        <v>1</v>
      </c>
      <c r="H7205">
        <v>4</v>
      </c>
    </row>
    <row r="7206" spans="2:8" x14ac:dyDescent="0.3">
      <c r="B7206" t="s">
        <v>968</v>
      </c>
      <c r="C7206" s="2">
        <v>45778</v>
      </c>
      <c r="D7206">
        <v>22</v>
      </c>
      <c r="E7206">
        <v>20</v>
      </c>
      <c r="F7206">
        <v>2</v>
      </c>
      <c r="G7206">
        <v>2</v>
      </c>
      <c r="H7206">
        <v>8</v>
      </c>
    </row>
    <row r="7207" spans="2:8" x14ac:dyDescent="0.3">
      <c r="B7207" t="s">
        <v>968</v>
      </c>
      <c r="C7207" s="2">
        <v>45809</v>
      </c>
      <c r="D7207">
        <v>21</v>
      </c>
      <c r="E7207">
        <v>20</v>
      </c>
      <c r="F7207">
        <v>1</v>
      </c>
      <c r="G7207">
        <v>2</v>
      </c>
      <c r="H7207">
        <v>4</v>
      </c>
    </row>
    <row r="7208" spans="2:8" x14ac:dyDescent="0.3">
      <c r="B7208" t="s">
        <v>968</v>
      </c>
      <c r="C7208" s="2">
        <v>45839</v>
      </c>
      <c r="D7208">
        <v>21</v>
      </c>
      <c r="E7208">
        <v>20</v>
      </c>
      <c r="F7208">
        <v>1</v>
      </c>
      <c r="G7208">
        <v>2</v>
      </c>
      <c r="H7208">
        <v>0</v>
      </c>
    </row>
    <row r="7209" spans="2:8" x14ac:dyDescent="0.3">
      <c r="B7209" t="s">
        <v>968</v>
      </c>
      <c r="C7209" s="2">
        <v>45870</v>
      </c>
      <c r="D7209">
        <v>21</v>
      </c>
      <c r="E7209">
        <v>18</v>
      </c>
      <c r="F7209">
        <v>3</v>
      </c>
      <c r="G7209">
        <v>4</v>
      </c>
      <c r="H7209">
        <v>8</v>
      </c>
    </row>
    <row r="7210" spans="2:8" x14ac:dyDescent="0.3">
      <c r="B7210" t="s">
        <v>968</v>
      </c>
      <c r="C7210" s="2">
        <v>45901</v>
      </c>
      <c r="D7210">
        <v>20</v>
      </c>
      <c r="E7210">
        <v>17</v>
      </c>
      <c r="F7210">
        <v>3</v>
      </c>
      <c r="G7210">
        <v>3</v>
      </c>
      <c r="H7210">
        <v>0</v>
      </c>
    </row>
    <row r="7211" spans="2:8" x14ac:dyDescent="0.3">
      <c r="B7211" t="s">
        <v>968</v>
      </c>
      <c r="C7211" s="2">
        <v>45931</v>
      </c>
      <c r="D7211">
        <v>21</v>
      </c>
      <c r="E7211">
        <v>17</v>
      </c>
      <c r="F7211">
        <v>4</v>
      </c>
      <c r="G7211">
        <v>2</v>
      </c>
      <c r="H7211">
        <v>4</v>
      </c>
    </row>
    <row r="7212" spans="2:8" x14ac:dyDescent="0.3">
      <c r="B7212" t="s">
        <v>968</v>
      </c>
      <c r="C7212" s="2">
        <v>45962</v>
      </c>
      <c r="D7212">
        <v>22</v>
      </c>
      <c r="E7212">
        <v>19</v>
      </c>
      <c r="F7212">
        <v>3</v>
      </c>
      <c r="G7212">
        <v>0</v>
      </c>
      <c r="H7212">
        <v>6</v>
      </c>
    </row>
    <row r="7213" spans="2:8" x14ac:dyDescent="0.3">
      <c r="B7213" t="s">
        <v>968</v>
      </c>
      <c r="C7213" s="2">
        <v>45992</v>
      </c>
      <c r="D7213">
        <v>21</v>
      </c>
      <c r="E7213">
        <v>21</v>
      </c>
      <c r="F7213">
        <v>0</v>
      </c>
      <c r="G7213">
        <v>1</v>
      </c>
      <c r="H7213">
        <v>6</v>
      </c>
    </row>
    <row r="7214" spans="2:8" x14ac:dyDescent="0.3">
      <c r="B7214" t="s">
        <v>969</v>
      </c>
      <c r="C7214" s="2">
        <v>45658</v>
      </c>
      <c r="D7214">
        <v>20</v>
      </c>
      <c r="E7214">
        <v>18</v>
      </c>
      <c r="F7214">
        <v>2</v>
      </c>
      <c r="G7214">
        <v>4</v>
      </c>
      <c r="H7214">
        <v>0</v>
      </c>
    </row>
    <row r="7215" spans="2:8" x14ac:dyDescent="0.3">
      <c r="B7215" t="s">
        <v>969</v>
      </c>
      <c r="C7215" s="2">
        <v>45689</v>
      </c>
      <c r="D7215">
        <v>21</v>
      </c>
      <c r="E7215">
        <v>18</v>
      </c>
      <c r="F7215">
        <v>3</v>
      </c>
      <c r="G7215">
        <v>0</v>
      </c>
      <c r="H7215">
        <v>2</v>
      </c>
    </row>
    <row r="7216" spans="2:8" x14ac:dyDescent="0.3">
      <c r="B7216" t="s">
        <v>969</v>
      </c>
      <c r="C7216" s="2">
        <v>45717</v>
      </c>
      <c r="D7216">
        <v>20</v>
      </c>
      <c r="E7216">
        <v>19</v>
      </c>
      <c r="F7216">
        <v>1</v>
      </c>
      <c r="G7216">
        <v>4</v>
      </c>
      <c r="H7216">
        <v>2</v>
      </c>
    </row>
    <row r="7217" spans="2:8" x14ac:dyDescent="0.3">
      <c r="B7217" t="s">
        <v>969</v>
      </c>
      <c r="C7217" s="2">
        <v>45748</v>
      </c>
      <c r="D7217">
        <v>20</v>
      </c>
      <c r="E7217">
        <v>20</v>
      </c>
      <c r="F7217">
        <v>0</v>
      </c>
      <c r="G7217">
        <v>3</v>
      </c>
      <c r="H7217">
        <v>0</v>
      </c>
    </row>
    <row r="7218" spans="2:8" x14ac:dyDescent="0.3">
      <c r="B7218" t="s">
        <v>969</v>
      </c>
      <c r="C7218" s="2">
        <v>45778</v>
      </c>
      <c r="D7218">
        <v>20</v>
      </c>
      <c r="E7218">
        <v>16</v>
      </c>
      <c r="F7218">
        <v>4</v>
      </c>
      <c r="G7218">
        <v>4</v>
      </c>
      <c r="H7218">
        <v>2</v>
      </c>
    </row>
    <row r="7219" spans="2:8" x14ac:dyDescent="0.3">
      <c r="B7219" t="s">
        <v>969</v>
      </c>
      <c r="C7219" s="2">
        <v>45809</v>
      </c>
      <c r="D7219">
        <v>20</v>
      </c>
      <c r="E7219">
        <v>20</v>
      </c>
      <c r="F7219">
        <v>0</v>
      </c>
      <c r="G7219">
        <v>3</v>
      </c>
      <c r="H7219">
        <v>6</v>
      </c>
    </row>
    <row r="7220" spans="2:8" x14ac:dyDescent="0.3">
      <c r="B7220" t="s">
        <v>969</v>
      </c>
      <c r="C7220" s="2">
        <v>45839</v>
      </c>
      <c r="D7220">
        <v>22</v>
      </c>
      <c r="E7220">
        <v>22</v>
      </c>
      <c r="F7220">
        <v>0</v>
      </c>
      <c r="G7220">
        <v>1</v>
      </c>
      <c r="H7220">
        <v>0</v>
      </c>
    </row>
    <row r="7221" spans="2:8" x14ac:dyDescent="0.3">
      <c r="B7221" t="s">
        <v>969</v>
      </c>
      <c r="C7221" s="2">
        <v>45870</v>
      </c>
      <c r="D7221">
        <v>20</v>
      </c>
      <c r="E7221">
        <v>17</v>
      </c>
      <c r="F7221">
        <v>3</v>
      </c>
      <c r="G7221">
        <v>3</v>
      </c>
      <c r="H7221">
        <v>4</v>
      </c>
    </row>
    <row r="7222" spans="2:8" x14ac:dyDescent="0.3">
      <c r="B7222" t="s">
        <v>969</v>
      </c>
      <c r="C7222" s="2">
        <v>45901</v>
      </c>
      <c r="D7222">
        <v>21</v>
      </c>
      <c r="E7222">
        <v>18</v>
      </c>
      <c r="F7222">
        <v>3</v>
      </c>
      <c r="G7222">
        <v>0</v>
      </c>
      <c r="H7222">
        <v>0</v>
      </c>
    </row>
    <row r="7223" spans="2:8" x14ac:dyDescent="0.3">
      <c r="B7223" t="s">
        <v>969</v>
      </c>
      <c r="C7223" s="2">
        <v>45931</v>
      </c>
      <c r="D7223">
        <v>21</v>
      </c>
      <c r="E7223">
        <v>21</v>
      </c>
      <c r="F7223">
        <v>0</v>
      </c>
      <c r="G7223">
        <v>2</v>
      </c>
      <c r="H7223">
        <v>8</v>
      </c>
    </row>
    <row r="7224" spans="2:8" x14ac:dyDescent="0.3">
      <c r="B7224" t="s">
        <v>969</v>
      </c>
      <c r="C7224" s="2">
        <v>45962</v>
      </c>
      <c r="D7224">
        <v>23</v>
      </c>
      <c r="E7224">
        <v>20</v>
      </c>
      <c r="F7224">
        <v>3</v>
      </c>
      <c r="G7224">
        <v>1</v>
      </c>
      <c r="H7224">
        <v>12</v>
      </c>
    </row>
    <row r="7225" spans="2:8" x14ac:dyDescent="0.3">
      <c r="B7225" t="s">
        <v>969</v>
      </c>
      <c r="C7225" s="2">
        <v>45992</v>
      </c>
      <c r="D7225">
        <v>22</v>
      </c>
      <c r="E7225">
        <v>21</v>
      </c>
      <c r="F7225">
        <v>1</v>
      </c>
      <c r="G7225">
        <v>2</v>
      </c>
      <c r="H7225">
        <v>8</v>
      </c>
    </row>
    <row r="7226" spans="2:8" x14ac:dyDescent="0.3">
      <c r="B7226" t="s">
        <v>970</v>
      </c>
      <c r="C7226" s="2">
        <v>45658</v>
      </c>
      <c r="D7226">
        <v>22</v>
      </c>
      <c r="E7226">
        <v>18</v>
      </c>
      <c r="F7226">
        <v>4</v>
      </c>
      <c r="G7226">
        <v>0</v>
      </c>
      <c r="H7226">
        <v>0</v>
      </c>
    </row>
    <row r="7227" spans="2:8" x14ac:dyDescent="0.3">
      <c r="B7227" t="s">
        <v>970</v>
      </c>
      <c r="C7227" s="2">
        <v>45689</v>
      </c>
      <c r="D7227">
        <v>23</v>
      </c>
      <c r="E7227">
        <v>21</v>
      </c>
      <c r="F7227">
        <v>2</v>
      </c>
      <c r="G7227">
        <v>4</v>
      </c>
      <c r="H7227">
        <v>4</v>
      </c>
    </row>
    <row r="7228" spans="2:8" x14ac:dyDescent="0.3">
      <c r="B7228" t="s">
        <v>970</v>
      </c>
      <c r="C7228" s="2">
        <v>45717</v>
      </c>
      <c r="D7228">
        <v>22</v>
      </c>
      <c r="E7228">
        <v>22</v>
      </c>
      <c r="F7228">
        <v>0</v>
      </c>
      <c r="G7228">
        <v>2</v>
      </c>
      <c r="H7228">
        <v>2</v>
      </c>
    </row>
    <row r="7229" spans="2:8" x14ac:dyDescent="0.3">
      <c r="B7229" t="s">
        <v>970</v>
      </c>
      <c r="C7229" s="2">
        <v>45748</v>
      </c>
      <c r="D7229">
        <v>23</v>
      </c>
      <c r="E7229">
        <v>22</v>
      </c>
      <c r="F7229">
        <v>1</v>
      </c>
      <c r="G7229">
        <v>1</v>
      </c>
      <c r="H7229">
        <v>0</v>
      </c>
    </row>
    <row r="7230" spans="2:8" x14ac:dyDescent="0.3">
      <c r="B7230" t="s">
        <v>970</v>
      </c>
      <c r="C7230" s="2">
        <v>45778</v>
      </c>
      <c r="D7230">
        <v>20</v>
      </c>
      <c r="E7230">
        <v>17</v>
      </c>
      <c r="F7230">
        <v>3</v>
      </c>
      <c r="G7230">
        <v>3</v>
      </c>
      <c r="H7230">
        <v>2</v>
      </c>
    </row>
    <row r="7231" spans="2:8" x14ac:dyDescent="0.3">
      <c r="B7231" t="s">
        <v>970</v>
      </c>
      <c r="C7231" s="2">
        <v>45809</v>
      </c>
      <c r="D7231">
        <v>23</v>
      </c>
      <c r="E7231">
        <v>20</v>
      </c>
      <c r="F7231">
        <v>3</v>
      </c>
      <c r="G7231">
        <v>1</v>
      </c>
      <c r="H7231">
        <v>4</v>
      </c>
    </row>
    <row r="7232" spans="2:8" x14ac:dyDescent="0.3">
      <c r="B7232" t="s">
        <v>970</v>
      </c>
      <c r="C7232" s="2">
        <v>45839</v>
      </c>
      <c r="D7232">
        <v>23</v>
      </c>
      <c r="E7232">
        <v>22</v>
      </c>
      <c r="F7232">
        <v>1</v>
      </c>
      <c r="G7232">
        <v>1</v>
      </c>
      <c r="H7232">
        <v>4</v>
      </c>
    </row>
    <row r="7233" spans="2:8" x14ac:dyDescent="0.3">
      <c r="B7233" t="s">
        <v>970</v>
      </c>
      <c r="C7233" s="2">
        <v>45870</v>
      </c>
      <c r="D7233">
        <v>22</v>
      </c>
      <c r="E7233">
        <v>18</v>
      </c>
      <c r="F7233">
        <v>4</v>
      </c>
      <c r="G7233">
        <v>0</v>
      </c>
      <c r="H7233">
        <v>8</v>
      </c>
    </row>
    <row r="7234" spans="2:8" x14ac:dyDescent="0.3">
      <c r="B7234" t="s">
        <v>970</v>
      </c>
      <c r="C7234" s="2">
        <v>45901</v>
      </c>
      <c r="D7234">
        <v>21</v>
      </c>
      <c r="E7234">
        <v>17</v>
      </c>
      <c r="F7234">
        <v>4</v>
      </c>
      <c r="G7234">
        <v>2</v>
      </c>
      <c r="H7234">
        <v>0</v>
      </c>
    </row>
    <row r="7235" spans="2:8" x14ac:dyDescent="0.3">
      <c r="B7235" t="s">
        <v>970</v>
      </c>
      <c r="C7235" s="2">
        <v>45931</v>
      </c>
      <c r="D7235">
        <v>21</v>
      </c>
      <c r="E7235">
        <v>18</v>
      </c>
      <c r="F7235">
        <v>3</v>
      </c>
      <c r="G7235">
        <v>4</v>
      </c>
      <c r="H7235">
        <v>6</v>
      </c>
    </row>
    <row r="7236" spans="2:8" x14ac:dyDescent="0.3">
      <c r="B7236" t="s">
        <v>970</v>
      </c>
      <c r="C7236" s="2">
        <v>45962</v>
      </c>
      <c r="D7236">
        <v>23</v>
      </c>
      <c r="E7236">
        <v>20</v>
      </c>
      <c r="F7236">
        <v>3</v>
      </c>
      <c r="G7236">
        <v>4</v>
      </c>
      <c r="H7236">
        <v>16</v>
      </c>
    </row>
    <row r="7237" spans="2:8" x14ac:dyDescent="0.3">
      <c r="B7237" t="s">
        <v>970</v>
      </c>
      <c r="C7237" s="2">
        <v>45992</v>
      </c>
      <c r="D7237">
        <v>22</v>
      </c>
      <c r="E7237">
        <v>21</v>
      </c>
      <c r="F7237">
        <v>1</v>
      </c>
      <c r="G7237">
        <v>2</v>
      </c>
      <c r="H7237">
        <v>8</v>
      </c>
    </row>
    <row r="7238" spans="2:8" x14ac:dyDescent="0.3">
      <c r="B7238" t="s">
        <v>972</v>
      </c>
      <c r="C7238" s="2">
        <v>45658</v>
      </c>
      <c r="D7238">
        <v>21</v>
      </c>
      <c r="E7238">
        <v>21</v>
      </c>
      <c r="F7238">
        <v>0</v>
      </c>
      <c r="G7238">
        <v>1</v>
      </c>
      <c r="H7238">
        <v>6</v>
      </c>
    </row>
    <row r="7239" spans="2:8" x14ac:dyDescent="0.3">
      <c r="B7239" t="s">
        <v>972</v>
      </c>
      <c r="C7239" s="2">
        <v>45689</v>
      </c>
      <c r="D7239">
        <v>23</v>
      </c>
      <c r="E7239">
        <v>20</v>
      </c>
      <c r="F7239">
        <v>3</v>
      </c>
      <c r="G7239">
        <v>1</v>
      </c>
      <c r="H7239">
        <v>12</v>
      </c>
    </row>
    <row r="7240" spans="2:8" x14ac:dyDescent="0.3">
      <c r="B7240" t="s">
        <v>972</v>
      </c>
      <c r="C7240" s="2">
        <v>45717</v>
      </c>
      <c r="D7240">
        <v>20</v>
      </c>
      <c r="E7240">
        <v>18</v>
      </c>
      <c r="F7240">
        <v>2</v>
      </c>
      <c r="G7240">
        <v>3</v>
      </c>
      <c r="H7240">
        <v>10</v>
      </c>
    </row>
    <row r="7241" spans="2:8" x14ac:dyDescent="0.3">
      <c r="B7241" t="s">
        <v>972</v>
      </c>
      <c r="C7241" s="2">
        <v>45748</v>
      </c>
      <c r="D7241">
        <v>22</v>
      </c>
      <c r="E7241">
        <v>19</v>
      </c>
      <c r="F7241">
        <v>3</v>
      </c>
      <c r="G7241">
        <v>1</v>
      </c>
      <c r="H7241">
        <v>8</v>
      </c>
    </row>
    <row r="7242" spans="2:8" x14ac:dyDescent="0.3">
      <c r="B7242" t="s">
        <v>972</v>
      </c>
      <c r="C7242" s="2">
        <v>45778</v>
      </c>
      <c r="D7242">
        <v>20</v>
      </c>
      <c r="E7242">
        <v>19</v>
      </c>
      <c r="F7242">
        <v>1</v>
      </c>
      <c r="G7242">
        <v>3</v>
      </c>
      <c r="H7242">
        <v>6</v>
      </c>
    </row>
    <row r="7243" spans="2:8" x14ac:dyDescent="0.3">
      <c r="B7243" t="s">
        <v>972</v>
      </c>
      <c r="C7243" s="2">
        <v>45809</v>
      </c>
      <c r="D7243">
        <v>23</v>
      </c>
      <c r="E7243">
        <v>20</v>
      </c>
      <c r="F7243">
        <v>3</v>
      </c>
      <c r="G7243">
        <v>1</v>
      </c>
      <c r="H7243">
        <v>6</v>
      </c>
    </row>
    <row r="7244" spans="2:8" x14ac:dyDescent="0.3">
      <c r="B7244" t="s">
        <v>972</v>
      </c>
      <c r="C7244" s="2">
        <v>45839</v>
      </c>
      <c r="D7244">
        <v>21</v>
      </c>
      <c r="E7244">
        <v>17</v>
      </c>
      <c r="F7244">
        <v>4</v>
      </c>
      <c r="G7244">
        <v>1</v>
      </c>
      <c r="H7244">
        <v>8</v>
      </c>
    </row>
    <row r="7245" spans="2:8" x14ac:dyDescent="0.3">
      <c r="B7245" t="s">
        <v>972</v>
      </c>
      <c r="C7245" s="2">
        <v>45870</v>
      </c>
      <c r="D7245">
        <v>21</v>
      </c>
      <c r="E7245">
        <v>19</v>
      </c>
      <c r="F7245">
        <v>2</v>
      </c>
      <c r="G7245">
        <v>2</v>
      </c>
      <c r="H7245">
        <v>6</v>
      </c>
    </row>
    <row r="7246" spans="2:8" x14ac:dyDescent="0.3">
      <c r="B7246" t="s">
        <v>972</v>
      </c>
      <c r="C7246" s="2">
        <v>45901</v>
      </c>
      <c r="D7246">
        <v>23</v>
      </c>
      <c r="E7246">
        <v>23</v>
      </c>
      <c r="F7246">
        <v>0</v>
      </c>
      <c r="G7246">
        <v>3</v>
      </c>
      <c r="H7246">
        <v>0</v>
      </c>
    </row>
    <row r="7247" spans="2:8" x14ac:dyDescent="0.3">
      <c r="B7247" t="s">
        <v>972</v>
      </c>
      <c r="C7247" s="2">
        <v>45931</v>
      </c>
      <c r="D7247">
        <v>22</v>
      </c>
      <c r="E7247">
        <v>22</v>
      </c>
      <c r="F7247">
        <v>0</v>
      </c>
      <c r="G7247">
        <v>1</v>
      </c>
      <c r="H7247">
        <v>6</v>
      </c>
    </row>
    <row r="7248" spans="2:8" x14ac:dyDescent="0.3">
      <c r="B7248" t="s">
        <v>972</v>
      </c>
      <c r="C7248" s="2">
        <v>45962</v>
      </c>
      <c r="D7248">
        <v>21</v>
      </c>
      <c r="E7248">
        <v>20</v>
      </c>
      <c r="F7248">
        <v>1</v>
      </c>
      <c r="G7248">
        <v>2</v>
      </c>
      <c r="H7248">
        <v>6</v>
      </c>
    </row>
    <row r="7249" spans="2:8" x14ac:dyDescent="0.3">
      <c r="B7249" t="s">
        <v>972</v>
      </c>
      <c r="C7249" s="2">
        <v>45992</v>
      </c>
      <c r="D7249">
        <v>21</v>
      </c>
      <c r="E7249">
        <v>17</v>
      </c>
      <c r="F7249">
        <v>4</v>
      </c>
      <c r="G7249">
        <v>4</v>
      </c>
      <c r="H7249">
        <v>8</v>
      </c>
    </row>
    <row r="7250" spans="2:8" x14ac:dyDescent="0.3">
      <c r="B7250" t="s">
        <v>973</v>
      </c>
      <c r="C7250" s="2">
        <v>45658</v>
      </c>
      <c r="D7250">
        <v>21</v>
      </c>
      <c r="E7250">
        <v>21</v>
      </c>
      <c r="F7250">
        <v>0</v>
      </c>
      <c r="G7250">
        <v>0</v>
      </c>
      <c r="H7250">
        <v>4</v>
      </c>
    </row>
    <row r="7251" spans="2:8" x14ac:dyDescent="0.3">
      <c r="B7251" t="s">
        <v>973</v>
      </c>
      <c r="C7251" s="2">
        <v>45689</v>
      </c>
      <c r="D7251">
        <v>20</v>
      </c>
      <c r="E7251">
        <v>19</v>
      </c>
      <c r="F7251">
        <v>1</v>
      </c>
      <c r="G7251">
        <v>3</v>
      </c>
      <c r="H7251">
        <v>6</v>
      </c>
    </row>
    <row r="7252" spans="2:8" x14ac:dyDescent="0.3">
      <c r="B7252" t="s">
        <v>973</v>
      </c>
      <c r="C7252" s="2">
        <v>45717</v>
      </c>
      <c r="D7252">
        <v>20</v>
      </c>
      <c r="E7252">
        <v>16</v>
      </c>
      <c r="F7252">
        <v>4</v>
      </c>
      <c r="G7252">
        <v>1</v>
      </c>
      <c r="H7252">
        <v>0</v>
      </c>
    </row>
    <row r="7253" spans="2:8" x14ac:dyDescent="0.3">
      <c r="B7253" t="s">
        <v>973</v>
      </c>
      <c r="C7253" s="2">
        <v>45748</v>
      </c>
      <c r="D7253">
        <v>22</v>
      </c>
      <c r="E7253">
        <v>18</v>
      </c>
      <c r="F7253">
        <v>4</v>
      </c>
      <c r="G7253">
        <v>3</v>
      </c>
      <c r="H7253">
        <v>4</v>
      </c>
    </row>
    <row r="7254" spans="2:8" x14ac:dyDescent="0.3">
      <c r="B7254" t="s">
        <v>973</v>
      </c>
      <c r="C7254" s="2">
        <v>45778</v>
      </c>
      <c r="D7254">
        <v>23</v>
      </c>
      <c r="E7254">
        <v>23</v>
      </c>
      <c r="F7254">
        <v>0</v>
      </c>
      <c r="G7254">
        <v>4</v>
      </c>
      <c r="H7254">
        <v>12</v>
      </c>
    </row>
    <row r="7255" spans="2:8" x14ac:dyDescent="0.3">
      <c r="B7255" t="s">
        <v>973</v>
      </c>
      <c r="C7255" s="2">
        <v>45809</v>
      </c>
      <c r="D7255">
        <v>21</v>
      </c>
      <c r="E7255">
        <v>21</v>
      </c>
      <c r="F7255">
        <v>0</v>
      </c>
      <c r="G7255">
        <v>1</v>
      </c>
      <c r="H7255">
        <v>0</v>
      </c>
    </row>
    <row r="7256" spans="2:8" x14ac:dyDescent="0.3">
      <c r="B7256" t="s">
        <v>973</v>
      </c>
      <c r="C7256" s="2">
        <v>45839</v>
      </c>
      <c r="D7256">
        <v>20</v>
      </c>
      <c r="E7256">
        <v>20</v>
      </c>
      <c r="F7256">
        <v>0</v>
      </c>
      <c r="G7256">
        <v>4</v>
      </c>
      <c r="H7256">
        <v>2</v>
      </c>
    </row>
    <row r="7257" spans="2:8" x14ac:dyDescent="0.3">
      <c r="B7257" t="s">
        <v>973</v>
      </c>
      <c r="C7257" s="2">
        <v>45870</v>
      </c>
      <c r="D7257">
        <v>21</v>
      </c>
      <c r="E7257">
        <v>18</v>
      </c>
      <c r="F7257">
        <v>3</v>
      </c>
      <c r="G7257">
        <v>2</v>
      </c>
      <c r="H7257">
        <v>10</v>
      </c>
    </row>
    <row r="7258" spans="2:8" x14ac:dyDescent="0.3">
      <c r="B7258" t="s">
        <v>973</v>
      </c>
      <c r="C7258" s="2">
        <v>45901</v>
      </c>
      <c r="D7258">
        <v>23</v>
      </c>
      <c r="E7258">
        <v>19</v>
      </c>
      <c r="F7258">
        <v>4</v>
      </c>
      <c r="G7258">
        <v>4</v>
      </c>
      <c r="H7258">
        <v>4</v>
      </c>
    </row>
    <row r="7259" spans="2:8" x14ac:dyDescent="0.3">
      <c r="B7259" t="s">
        <v>973</v>
      </c>
      <c r="C7259" s="2">
        <v>45931</v>
      </c>
      <c r="D7259">
        <v>23</v>
      </c>
      <c r="E7259">
        <v>22</v>
      </c>
      <c r="F7259">
        <v>1</v>
      </c>
      <c r="G7259">
        <v>1</v>
      </c>
      <c r="H7259">
        <v>4</v>
      </c>
    </row>
    <row r="7260" spans="2:8" x14ac:dyDescent="0.3">
      <c r="B7260" t="s">
        <v>973</v>
      </c>
      <c r="C7260" s="2">
        <v>45962</v>
      </c>
      <c r="D7260">
        <v>21</v>
      </c>
      <c r="E7260">
        <v>17</v>
      </c>
      <c r="F7260">
        <v>4</v>
      </c>
      <c r="G7260">
        <v>3</v>
      </c>
      <c r="H7260">
        <v>6</v>
      </c>
    </row>
    <row r="7261" spans="2:8" x14ac:dyDescent="0.3">
      <c r="B7261" t="s">
        <v>973</v>
      </c>
      <c r="C7261" s="2">
        <v>45992</v>
      </c>
      <c r="D7261">
        <v>20</v>
      </c>
      <c r="E7261">
        <v>16</v>
      </c>
      <c r="F7261">
        <v>4</v>
      </c>
      <c r="G7261">
        <v>3</v>
      </c>
      <c r="H7261">
        <v>4</v>
      </c>
    </row>
    <row r="7262" spans="2:8" x14ac:dyDescent="0.3">
      <c r="B7262" t="s">
        <v>975</v>
      </c>
      <c r="C7262" s="2">
        <v>45658</v>
      </c>
      <c r="D7262">
        <v>21</v>
      </c>
      <c r="E7262">
        <v>18</v>
      </c>
      <c r="F7262">
        <v>3</v>
      </c>
      <c r="G7262">
        <v>1</v>
      </c>
      <c r="H7262">
        <v>6</v>
      </c>
    </row>
    <row r="7263" spans="2:8" x14ac:dyDescent="0.3">
      <c r="B7263" t="s">
        <v>975</v>
      </c>
      <c r="C7263" s="2">
        <v>45689</v>
      </c>
      <c r="D7263">
        <v>23</v>
      </c>
      <c r="E7263">
        <v>22</v>
      </c>
      <c r="F7263">
        <v>1</v>
      </c>
      <c r="G7263">
        <v>3</v>
      </c>
      <c r="H7263">
        <v>4</v>
      </c>
    </row>
    <row r="7264" spans="2:8" x14ac:dyDescent="0.3">
      <c r="B7264" t="s">
        <v>975</v>
      </c>
      <c r="C7264" s="2">
        <v>45717</v>
      </c>
      <c r="D7264">
        <v>20</v>
      </c>
      <c r="E7264">
        <v>19</v>
      </c>
      <c r="F7264">
        <v>1</v>
      </c>
      <c r="G7264">
        <v>3</v>
      </c>
      <c r="H7264">
        <v>8</v>
      </c>
    </row>
    <row r="7265" spans="2:8" x14ac:dyDescent="0.3">
      <c r="B7265" t="s">
        <v>975</v>
      </c>
      <c r="C7265" s="2">
        <v>45748</v>
      </c>
      <c r="D7265">
        <v>21</v>
      </c>
      <c r="E7265">
        <v>18</v>
      </c>
      <c r="F7265">
        <v>3</v>
      </c>
      <c r="G7265">
        <v>0</v>
      </c>
      <c r="H7265">
        <v>8</v>
      </c>
    </row>
    <row r="7266" spans="2:8" x14ac:dyDescent="0.3">
      <c r="B7266" t="s">
        <v>975</v>
      </c>
      <c r="C7266" s="2">
        <v>45778</v>
      </c>
      <c r="D7266">
        <v>20</v>
      </c>
      <c r="E7266">
        <v>16</v>
      </c>
      <c r="F7266">
        <v>4</v>
      </c>
      <c r="G7266">
        <v>0</v>
      </c>
      <c r="H7266">
        <v>10</v>
      </c>
    </row>
    <row r="7267" spans="2:8" x14ac:dyDescent="0.3">
      <c r="B7267" t="s">
        <v>975</v>
      </c>
      <c r="C7267" s="2">
        <v>45809</v>
      </c>
      <c r="D7267">
        <v>22</v>
      </c>
      <c r="E7267">
        <v>22</v>
      </c>
      <c r="F7267">
        <v>0</v>
      </c>
      <c r="G7267">
        <v>3</v>
      </c>
      <c r="H7267">
        <v>6</v>
      </c>
    </row>
    <row r="7268" spans="2:8" x14ac:dyDescent="0.3">
      <c r="B7268" t="s">
        <v>975</v>
      </c>
      <c r="C7268" s="2">
        <v>45839</v>
      </c>
      <c r="D7268">
        <v>20</v>
      </c>
      <c r="E7268">
        <v>16</v>
      </c>
      <c r="F7268">
        <v>4</v>
      </c>
      <c r="G7268">
        <v>1</v>
      </c>
      <c r="H7268">
        <v>8</v>
      </c>
    </row>
    <row r="7269" spans="2:8" x14ac:dyDescent="0.3">
      <c r="B7269" t="s">
        <v>975</v>
      </c>
      <c r="C7269" s="2">
        <v>45870</v>
      </c>
      <c r="D7269">
        <v>23</v>
      </c>
      <c r="E7269">
        <v>22</v>
      </c>
      <c r="F7269">
        <v>1</v>
      </c>
      <c r="G7269">
        <v>0</v>
      </c>
      <c r="H7269">
        <v>0</v>
      </c>
    </row>
    <row r="7270" spans="2:8" x14ac:dyDescent="0.3">
      <c r="B7270" t="s">
        <v>975</v>
      </c>
      <c r="C7270" s="2">
        <v>45901</v>
      </c>
      <c r="D7270">
        <v>22</v>
      </c>
      <c r="E7270">
        <v>22</v>
      </c>
      <c r="F7270">
        <v>0</v>
      </c>
      <c r="G7270">
        <v>2</v>
      </c>
      <c r="H7270">
        <v>2</v>
      </c>
    </row>
    <row r="7271" spans="2:8" x14ac:dyDescent="0.3">
      <c r="B7271" t="s">
        <v>975</v>
      </c>
      <c r="C7271" s="2">
        <v>45931</v>
      </c>
      <c r="D7271">
        <v>23</v>
      </c>
      <c r="E7271">
        <v>23</v>
      </c>
      <c r="F7271">
        <v>0</v>
      </c>
      <c r="G7271">
        <v>4</v>
      </c>
      <c r="H7271">
        <v>6</v>
      </c>
    </row>
    <row r="7272" spans="2:8" x14ac:dyDescent="0.3">
      <c r="B7272" t="s">
        <v>975</v>
      </c>
      <c r="C7272" s="2">
        <v>45962</v>
      </c>
      <c r="D7272">
        <v>23</v>
      </c>
      <c r="E7272">
        <v>22</v>
      </c>
      <c r="F7272">
        <v>1</v>
      </c>
      <c r="G7272">
        <v>4</v>
      </c>
      <c r="H7272">
        <v>12</v>
      </c>
    </row>
    <row r="7273" spans="2:8" x14ac:dyDescent="0.3">
      <c r="B7273" t="s">
        <v>975</v>
      </c>
      <c r="C7273" s="2">
        <v>45992</v>
      </c>
      <c r="D7273">
        <v>20</v>
      </c>
      <c r="E7273">
        <v>17</v>
      </c>
      <c r="F7273">
        <v>3</v>
      </c>
      <c r="G7273">
        <v>3</v>
      </c>
      <c r="H7273">
        <v>16</v>
      </c>
    </row>
    <row r="7274" spans="2:8" x14ac:dyDescent="0.3">
      <c r="B7274" t="s">
        <v>976</v>
      </c>
      <c r="C7274" s="2">
        <v>45658</v>
      </c>
      <c r="D7274">
        <v>20</v>
      </c>
      <c r="E7274">
        <v>20</v>
      </c>
      <c r="F7274">
        <v>0</v>
      </c>
      <c r="G7274">
        <v>2</v>
      </c>
      <c r="H7274">
        <v>0</v>
      </c>
    </row>
    <row r="7275" spans="2:8" x14ac:dyDescent="0.3">
      <c r="B7275" t="s">
        <v>976</v>
      </c>
      <c r="C7275" s="2">
        <v>45689</v>
      </c>
      <c r="D7275">
        <v>20</v>
      </c>
      <c r="E7275">
        <v>20</v>
      </c>
      <c r="F7275">
        <v>0</v>
      </c>
      <c r="G7275">
        <v>4</v>
      </c>
      <c r="H7275">
        <v>2</v>
      </c>
    </row>
    <row r="7276" spans="2:8" x14ac:dyDescent="0.3">
      <c r="B7276" t="s">
        <v>976</v>
      </c>
      <c r="C7276" s="2">
        <v>45717</v>
      </c>
      <c r="D7276">
        <v>21</v>
      </c>
      <c r="E7276">
        <v>21</v>
      </c>
      <c r="F7276">
        <v>0</v>
      </c>
      <c r="G7276">
        <v>1</v>
      </c>
      <c r="H7276">
        <v>6</v>
      </c>
    </row>
    <row r="7277" spans="2:8" x14ac:dyDescent="0.3">
      <c r="B7277" t="s">
        <v>976</v>
      </c>
      <c r="C7277" s="2">
        <v>45748</v>
      </c>
      <c r="D7277">
        <v>21</v>
      </c>
      <c r="E7277">
        <v>17</v>
      </c>
      <c r="F7277">
        <v>4</v>
      </c>
      <c r="G7277">
        <v>1</v>
      </c>
      <c r="H7277">
        <v>8</v>
      </c>
    </row>
    <row r="7278" spans="2:8" x14ac:dyDescent="0.3">
      <c r="B7278" t="s">
        <v>976</v>
      </c>
      <c r="C7278" s="2">
        <v>45778</v>
      </c>
      <c r="D7278">
        <v>22</v>
      </c>
      <c r="E7278">
        <v>21</v>
      </c>
      <c r="F7278">
        <v>1</v>
      </c>
      <c r="G7278">
        <v>4</v>
      </c>
      <c r="H7278">
        <v>0</v>
      </c>
    </row>
    <row r="7279" spans="2:8" x14ac:dyDescent="0.3">
      <c r="B7279" t="s">
        <v>976</v>
      </c>
      <c r="C7279" s="2">
        <v>45809</v>
      </c>
      <c r="D7279">
        <v>22</v>
      </c>
      <c r="E7279">
        <v>19</v>
      </c>
      <c r="F7279">
        <v>3</v>
      </c>
      <c r="G7279">
        <v>4</v>
      </c>
      <c r="H7279">
        <v>2</v>
      </c>
    </row>
    <row r="7280" spans="2:8" x14ac:dyDescent="0.3">
      <c r="B7280" t="s">
        <v>976</v>
      </c>
      <c r="C7280" s="2">
        <v>45839</v>
      </c>
      <c r="D7280">
        <v>20</v>
      </c>
      <c r="E7280">
        <v>20</v>
      </c>
      <c r="F7280">
        <v>0</v>
      </c>
      <c r="G7280">
        <v>0</v>
      </c>
      <c r="H7280">
        <v>0</v>
      </c>
    </row>
    <row r="7281" spans="2:8" x14ac:dyDescent="0.3">
      <c r="B7281" t="s">
        <v>976</v>
      </c>
      <c r="C7281" s="2">
        <v>45870</v>
      </c>
      <c r="D7281">
        <v>23</v>
      </c>
      <c r="E7281">
        <v>23</v>
      </c>
      <c r="F7281">
        <v>0</v>
      </c>
      <c r="G7281">
        <v>3</v>
      </c>
      <c r="H7281">
        <v>2</v>
      </c>
    </row>
    <row r="7282" spans="2:8" x14ac:dyDescent="0.3">
      <c r="B7282" t="s">
        <v>976</v>
      </c>
      <c r="C7282" s="2">
        <v>45901</v>
      </c>
      <c r="D7282">
        <v>23</v>
      </c>
      <c r="E7282">
        <v>21</v>
      </c>
      <c r="F7282">
        <v>2</v>
      </c>
      <c r="G7282">
        <v>1</v>
      </c>
      <c r="H7282">
        <v>0</v>
      </c>
    </row>
    <row r="7283" spans="2:8" x14ac:dyDescent="0.3">
      <c r="B7283" t="s">
        <v>976</v>
      </c>
      <c r="C7283" s="2">
        <v>45931</v>
      </c>
      <c r="D7283">
        <v>22</v>
      </c>
      <c r="E7283">
        <v>19</v>
      </c>
      <c r="F7283">
        <v>3</v>
      </c>
      <c r="G7283">
        <v>0</v>
      </c>
      <c r="H7283">
        <v>8</v>
      </c>
    </row>
    <row r="7284" spans="2:8" x14ac:dyDescent="0.3">
      <c r="B7284" t="s">
        <v>976</v>
      </c>
      <c r="C7284" s="2">
        <v>45962</v>
      </c>
      <c r="D7284">
        <v>20</v>
      </c>
      <c r="E7284">
        <v>17</v>
      </c>
      <c r="F7284">
        <v>3</v>
      </c>
      <c r="G7284">
        <v>1</v>
      </c>
      <c r="H7284">
        <v>6</v>
      </c>
    </row>
    <row r="7285" spans="2:8" x14ac:dyDescent="0.3">
      <c r="B7285" t="s">
        <v>976</v>
      </c>
      <c r="C7285" s="2">
        <v>45992</v>
      </c>
      <c r="D7285">
        <v>20</v>
      </c>
      <c r="E7285">
        <v>20</v>
      </c>
      <c r="F7285">
        <v>0</v>
      </c>
      <c r="G7285">
        <v>3</v>
      </c>
      <c r="H7285">
        <v>4</v>
      </c>
    </row>
    <row r="7286" spans="2:8" x14ac:dyDescent="0.3">
      <c r="B7286" t="s">
        <v>977</v>
      </c>
      <c r="C7286" s="2">
        <v>45658</v>
      </c>
      <c r="D7286">
        <v>22</v>
      </c>
      <c r="E7286">
        <v>20</v>
      </c>
      <c r="F7286">
        <v>2</v>
      </c>
      <c r="G7286">
        <v>4</v>
      </c>
      <c r="H7286">
        <v>0</v>
      </c>
    </row>
    <row r="7287" spans="2:8" x14ac:dyDescent="0.3">
      <c r="B7287" t="s">
        <v>977</v>
      </c>
      <c r="C7287" s="2">
        <v>45689</v>
      </c>
      <c r="D7287">
        <v>23</v>
      </c>
      <c r="E7287">
        <v>21</v>
      </c>
      <c r="F7287">
        <v>2</v>
      </c>
      <c r="G7287">
        <v>2</v>
      </c>
      <c r="H7287">
        <v>8</v>
      </c>
    </row>
    <row r="7288" spans="2:8" x14ac:dyDescent="0.3">
      <c r="B7288" t="s">
        <v>977</v>
      </c>
      <c r="C7288" s="2">
        <v>45717</v>
      </c>
      <c r="D7288">
        <v>22</v>
      </c>
      <c r="E7288">
        <v>21</v>
      </c>
      <c r="F7288">
        <v>1</v>
      </c>
      <c r="G7288">
        <v>0</v>
      </c>
      <c r="H7288">
        <v>2</v>
      </c>
    </row>
    <row r="7289" spans="2:8" x14ac:dyDescent="0.3">
      <c r="B7289" t="s">
        <v>977</v>
      </c>
      <c r="C7289" s="2">
        <v>45748</v>
      </c>
      <c r="D7289">
        <v>21</v>
      </c>
      <c r="E7289">
        <v>17</v>
      </c>
      <c r="F7289">
        <v>4</v>
      </c>
      <c r="G7289">
        <v>4</v>
      </c>
      <c r="H7289">
        <v>12</v>
      </c>
    </row>
    <row r="7290" spans="2:8" x14ac:dyDescent="0.3">
      <c r="B7290" t="s">
        <v>977</v>
      </c>
      <c r="C7290" s="2">
        <v>45778</v>
      </c>
      <c r="D7290">
        <v>20</v>
      </c>
      <c r="E7290">
        <v>17</v>
      </c>
      <c r="F7290">
        <v>3</v>
      </c>
      <c r="G7290">
        <v>1</v>
      </c>
      <c r="H7290">
        <v>6</v>
      </c>
    </row>
    <row r="7291" spans="2:8" x14ac:dyDescent="0.3">
      <c r="B7291" t="s">
        <v>977</v>
      </c>
      <c r="C7291" s="2">
        <v>45809</v>
      </c>
      <c r="D7291">
        <v>22</v>
      </c>
      <c r="E7291">
        <v>18</v>
      </c>
      <c r="F7291">
        <v>4</v>
      </c>
      <c r="G7291">
        <v>4</v>
      </c>
      <c r="H7291">
        <v>4</v>
      </c>
    </row>
    <row r="7292" spans="2:8" x14ac:dyDescent="0.3">
      <c r="B7292" t="s">
        <v>977</v>
      </c>
      <c r="C7292" s="2">
        <v>45839</v>
      </c>
      <c r="D7292">
        <v>20</v>
      </c>
      <c r="E7292">
        <v>19</v>
      </c>
      <c r="F7292">
        <v>1</v>
      </c>
      <c r="G7292">
        <v>1</v>
      </c>
      <c r="H7292">
        <v>6</v>
      </c>
    </row>
    <row r="7293" spans="2:8" x14ac:dyDescent="0.3">
      <c r="B7293" t="s">
        <v>977</v>
      </c>
      <c r="C7293" s="2">
        <v>45870</v>
      </c>
      <c r="D7293">
        <v>20</v>
      </c>
      <c r="E7293">
        <v>16</v>
      </c>
      <c r="F7293">
        <v>4</v>
      </c>
      <c r="G7293">
        <v>1</v>
      </c>
      <c r="H7293">
        <v>8</v>
      </c>
    </row>
    <row r="7294" spans="2:8" x14ac:dyDescent="0.3">
      <c r="B7294" t="s">
        <v>977</v>
      </c>
      <c r="C7294" s="2">
        <v>45901</v>
      </c>
      <c r="D7294">
        <v>20</v>
      </c>
      <c r="E7294">
        <v>19</v>
      </c>
      <c r="F7294">
        <v>1</v>
      </c>
      <c r="G7294">
        <v>4</v>
      </c>
      <c r="H7294">
        <v>4</v>
      </c>
    </row>
    <row r="7295" spans="2:8" x14ac:dyDescent="0.3">
      <c r="B7295" t="s">
        <v>977</v>
      </c>
      <c r="C7295" s="2">
        <v>45931</v>
      </c>
      <c r="D7295">
        <v>22</v>
      </c>
      <c r="E7295">
        <v>20</v>
      </c>
      <c r="F7295">
        <v>2</v>
      </c>
      <c r="G7295">
        <v>3</v>
      </c>
      <c r="H7295">
        <v>2</v>
      </c>
    </row>
    <row r="7296" spans="2:8" x14ac:dyDescent="0.3">
      <c r="B7296" t="s">
        <v>977</v>
      </c>
      <c r="C7296" s="2">
        <v>45962</v>
      </c>
      <c r="D7296">
        <v>21</v>
      </c>
      <c r="E7296">
        <v>20</v>
      </c>
      <c r="F7296">
        <v>1</v>
      </c>
      <c r="G7296">
        <v>2</v>
      </c>
      <c r="H7296">
        <v>16</v>
      </c>
    </row>
    <row r="7297" spans="2:8" x14ac:dyDescent="0.3">
      <c r="B7297" t="s">
        <v>977</v>
      </c>
      <c r="C7297" s="2">
        <v>45992</v>
      </c>
      <c r="D7297">
        <v>22</v>
      </c>
      <c r="E7297">
        <v>22</v>
      </c>
      <c r="F7297">
        <v>0</v>
      </c>
      <c r="G7297">
        <v>2</v>
      </c>
      <c r="H7297">
        <v>0</v>
      </c>
    </row>
    <row r="7298" spans="2:8" x14ac:dyDescent="0.3">
      <c r="B7298" t="s">
        <v>978</v>
      </c>
      <c r="C7298" s="2">
        <v>45658</v>
      </c>
      <c r="D7298">
        <v>22</v>
      </c>
      <c r="E7298">
        <v>18</v>
      </c>
      <c r="F7298">
        <v>4</v>
      </c>
      <c r="G7298">
        <v>1</v>
      </c>
      <c r="H7298">
        <v>16</v>
      </c>
    </row>
    <row r="7299" spans="2:8" x14ac:dyDescent="0.3">
      <c r="B7299" t="s">
        <v>978</v>
      </c>
      <c r="C7299" s="2">
        <v>45689</v>
      </c>
      <c r="D7299">
        <v>20</v>
      </c>
      <c r="E7299">
        <v>20</v>
      </c>
      <c r="F7299">
        <v>0</v>
      </c>
      <c r="G7299">
        <v>4</v>
      </c>
      <c r="H7299">
        <v>12</v>
      </c>
    </row>
    <row r="7300" spans="2:8" x14ac:dyDescent="0.3">
      <c r="B7300" t="s">
        <v>978</v>
      </c>
      <c r="C7300" s="2">
        <v>45717</v>
      </c>
      <c r="D7300">
        <v>22</v>
      </c>
      <c r="E7300">
        <v>22</v>
      </c>
      <c r="F7300">
        <v>0</v>
      </c>
      <c r="G7300">
        <v>1</v>
      </c>
      <c r="H7300">
        <v>8</v>
      </c>
    </row>
    <row r="7301" spans="2:8" x14ac:dyDescent="0.3">
      <c r="B7301" t="s">
        <v>978</v>
      </c>
      <c r="C7301" s="2">
        <v>45748</v>
      </c>
      <c r="D7301">
        <v>20</v>
      </c>
      <c r="E7301">
        <v>18</v>
      </c>
      <c r="F7301">
        <v>2</v>
      </c>
      <c r="G7301">
        <v>4</v>
      </c>
      <c r="H7301">
        <v>2</v>
      </c>
    </row>
    <row r="7302" spans="2:8" x14ac:dyDescent="0.3">
      <c r="B7302" t="s">
        <v>978</v>
      </c>
      <c r="C7302" s="2">
        <v>45778</v>
      </c>
      <c r="D7302">
        <v>23</v>
      </c>
      <c r="E7302">
        <v>22</v>
      </c>
      <c r="F7302">
        <v>1</v>
      </c>
      <c r="G7302">
        <v>4</v>
      </c>
      <c r="H7302">
        <v>0</v>
      </c>
    </row>
    <row r="7303" spans="2:8" x14ac:dyDescent="0.3">
      <c r="B7303" t="s">
        <v>978</v>
      </c>
      <c r="C7303" s="2">
        <v>45809</v>
      </c>
      <c r="D7303">
        <v>23</v>
      </c>
      <c r="E7303">
        <v>22</v>
      </c>
      <c r="F7303">
        <v>1</v>
      </c>
      <c r="G7303">
        <v>4</v>
      </c>
      <c r="H7303">
        <v>4</v>
      </c>
    </row>
    <row r="7304" spans="2:8" x14ac:dyDescent="0.3">
      <c r="B7304" t="s">
        <v>978</v>
      </c>
      <c r="C7304" s="2">
        <v>45839</v>
      </c>
      <c r="D7304">
        <v>23</v>
      </c>
      <c r="E7304">
        <v>22</v>
      </c>
      <c r="F7304">
        <v>1</v>
      </c>
      <c r="G7304">
        <v>3</v>
      </c>
      <c r="H7304">
        <v>16</v>
      </c>
    </row>
    <row r="7305" spans="2:8" x14ac:dyDescent="0.3">
      <c r="B7305" t="s">
        <v>978</v>
      </c>
      <c r="C7305" s="2">
        <v>45870</v>
      </c>
      <c r="D7305">
        <v>21</v>
      </c>
      <c r="E7305">
        <v>20</v>
      </c>
      <c r="F7305">
        <v>1</v>
      </c>
      <c r="G7305">
        <v>0</v>
      </c>
      <c r="H7305">
        <v>2</v>
      </c>
    </row>
    <row r="7306" spans="2:8" x14ac:dyDescent="0.3">
      <c r="B7306" t="s">
        <v>978</v>
      </c>
      <c r="C7306" s="2">
        <v>45901</v>
      </c>
      <c r="D7306">
        <v>21</v>
      </c>
      <c r="E7306">
        <v>19</v>
      </c>
      <c r="F7306">
        <v>2</v>
      </c>
      <c r="G7306">
        <v>1</v>
      </c>
      <c r="H7306">
        <v>0</v>
      </c>
    </row>
    <row r="7307" spans="2:8" x14ac:dyDescent="0.3">
      <c r="B7307" t="s">
        <v>978</v>
      </c>
      <c r="C7307" s="2">
        <v>45931</v>
      </c>
      <c r="D7307">
        <v>22</v>
      </c>
      <c r="E7307">
        <v>18</v>
      </c>
      <c r="F7307">
        <v>4</v>
      </c>
      <c r="G7307">
        <v>2</v>
      </c>
      <c r="H7307">
        <v>4</v>
      </c>
    </row>
    <row r="7308" spans="2:8" x14ac:dyDescent="0.3">
      <c r="B7308" t="s">
        <v>978</v>
      </c>
      <c r="C7308" s="2">
        <v>45962</v>
      </c>
      <c r="D7308">
        <v>20</v>
      </c>
      <c r="E7308">
        <v>20</v>
      </c>
      <c r="F7308">
        <v>0</v>
      </c>
      <c r="G7308">
        <v>4</v>
      </c>
      <c r="H7308">
        <v>16</v>
      </c>
    </row>
    <row r="7309" spans="2:8" x14ac:dyDescent="0.3">
      <c r="B7309" t="s">
        <v>978</v>
      </c>
      <c r="C7309" s="2">
        <v>45992</v>
      </c>
      <c r="D7309">
        <v>23</v>
      </c>
      <c r="E7309">
        <v>21</v>
      </c>
      <c r="F7309">
        <v>2</v>
      </c>
      <c r="G7309">
        <v>3</v>
      </c>
      <c r="H7309">
        <v>0</v>
      </c>
    </row>
    <row r="7310" spans="2:8" x14ac:dyDescent="0.3">
      <c r="B7310" t="s">
        <v>979</v>
      </c>
      <c r="C7310" s="2">
        <v>45658</v>
      </c>
      <c r="D7310">
        <v>20</v>
      </c>
      <c r="E7310">
        <v>19</v>
      </c>
      <c r="F7310">
        <v>1</v>
      </c>
      <c r="G7310">
        <v>4</v>
      </c>
      <c r="H7310">
        <v>6</v>
      </c>
    </row>
    <row r="7311" spans="2:8" x14ac:dyDescent="0.3">
      <c r="B7311" t="s">
        <v>979</v>
      </c>
      <c r="C7311" s="2">
        <v>45689</v>
      </c>
      <c r="D7311">
        <v>23</v>
      </c>
      <c r="E7311">
        <v>19</v>
      </c>
      <c r="F7311">
        <v>4</v>
      </c>
      <c r="G7311">
        <v>3</v>
      </c>
      <c r="H7311">
        <v>6</v>
      </c>
    </row>
    <row r="7312" spans="2:8" x14ac:dyDescent="0.3">
      <c r="B7312" t="s">
        <v>979</v>
      </c>
      <c r="C7312" s="2">
        <v>45717</v>
      </c>
      <c r="D7312">
        <v>23</v>
      </c>
      <c r="E7312">
        <v>20</v>
      </c>
      <c r="F7312">
        <v>3</v>
      </c>
      <c r="G7312">
        <v>0</v>
      </c>
      <c r="H7312">
        <v>2</v>
      </c>
    </row>
    <row r="7313" spans="2:8" x14ac:dyDescent="0.3">
      <c r="B7313" t="s">
        <v>979</v>
      </c>
      <c r="C7313" s="2">
        <v>45748</v>
      </c>
      <c r="D7313">
        <v>20</v>
      </c>
      <c r="E7313">
        <v>19</v>
      </c>
      <c r="F7313">
        <v>1</v>
      </c>
      <c r="G7313">
        <v>0</v>
      </c>
      <c r="H7313">
        <v>4</v>
      </c>
    </row>
    <row r="7314" spans="2:8" x14ac:dyDescent="0.3">
      <c r="B7314" t="s">
        <v>979</v>
      </c>
      <c r="C7314" s="2">
        <v>45778</v>
      </c>
      <c r="D7314">
        <v>21</v>
      </c>
      <c r="E7314">
        <v>18</v>
      </c>
      <c r="F7314">
        <v>3</v>
      </c>
      <c r="G7314">
        <v>2</v>
      </c>
      <c r="H7314">
        <v>2</v>
      </c>
    </row>
    <row r="7315" spans="2:8" x14ac:dyDescent="0.3">
      <c r="B7315" t="s">
        <v>979</v>
      </c>
      <c r="C7315" s="2">
        <v>45809</v>
      </c>
      <c r="D7315">
        <v>21</v>
      </c>
      <c r="E7315">
        <v>21</v>
      </c>
      <c r="F7315">
        <v>0</v>
      </c>
      <c r="G7315">
        <v>0</v>
      </c>
      <c r="H7315">
        <v>8</v>
      </c>
    </row>
    <row r="7316" spans="2:8" x14ac:dyDescent="0.3">
      <c r="B7316" t="s">
        <v>979</v>
      </c>
      <c r="C7316" s="2">
        <v>45839</v>
      </c>
      <c r="D7316">
        <v>23</v>
      </c>
      <c r="E7316">
        <v>23</v>
      </c>
      <c r="F7316">
        <v>0</v>
      </c>
      <c r="G7316">
        <v>4</v>
      </c>
      <c r="H7316">
        <v>0</v>
      </c>
    </row>
    <row r="7317" spans="2:8" x14ac:dyDescent="0.3">
      <c r="B7317" t="s">
        <v>979</v>
      </c>
      <c r="C7317" s="2">
        <v>45870</v>
      </c>
      <c r="D7317">
        <v>21</v>
      </c>
      <c r="E7317">
        <v>21</v>
      </c>
      <c r="F7317">
        <v>0</v>
      </c>
      <c r="G7317">
        <v>4</v>
      </c>
      <c r="H7317">
        <v>8</v>
      </c>
    </row>
    <row r="7318" spans="2:8" x14ac:dyDescent="0.3">
      <c r="B7318" t="s">
        <v>979</v>
      </c>
      <c r="C7318" s="2">
        <v>45901</v>
      </c>
      <c r="D7318">
        <v>23</v>
      </c>
      <c r="E7318">
        <v>22</v>
      </c>
      <c r="F7318">
        <v>1</v>
      </c>
      <c r="G7318">
        <v>3</v>
      </c>
      <c r="H7318">
        <v>6</v>
      </c>
    </row>
    <row r="7319" spans="2:8" x14ac:dyDescent="0.3">
      <c r="B7319" t="s">
        <v>979</v>
      </c>
      <c r="C7319" s="2">
        <v>45931</v>
      </c>
      <c r="D7319">
        <v>22</v>
      </c>
      <c r="E7319">
        <v>22</v>
      </c>
      <c r="F7319">
        <v>0</v>
      </c>
      <c r="G7319">
        <v>1</v>
      </c>
      <c r="H7319">
        <v>6</v>
      </c>
    </row>
    <row r="7320" spans="2:8" x14ac:dyDescent="0.3">
      <c r="B7320" t="s">
        <v>979</v>
      </c>
      <c r="C7320" s="2">
        <v>45962</v>
      </c>
      <c r="D7320">
        <v>23</v>
      </c>
      <c r="E7320">
        <v>19</v>
      </c>
      <c r="F7320">
        <v>4</v>
      </c>
      <c r="G7320">
        <v>4</v>
      </c>
      <c r="H7320">
        <v>2</v>
      </c>
    </row>
    <row r="7321" spans="2:8" x14ac:dyDescent="0.3">
      <c r="B7321" t="s">
        <v>979</v>
      </c>
      <c r="C7321" s="2">
        <v>45992</v>
      </c>
      <c r="D7321">
        <v>21</v>
      </c>
      <c r="E7321">
        <v>19</v>
      </c>
      <c r="F7321">
        <v>2</v>
      </c>
      <c r="G7321">
        <v>0</v>
      </c>
      <c r="H7321">
        <v>0</v>
      </c>
    </row>
    <row r="7322" spans="2:8" x14ac:dyDescent="0.3">
      <c r="B7322" t="s">
        <v>980</v>
      </c>
      <c r="C7322" s="2">
        <v>45658</v>
      </c>
      <c r="D7322">
        <v>22</v>
      </c>
      <c r="E7322">
        <v>18</v>
      </c>
      <c r="F7322">
        <v>4</v>
      </c>
      <c r="G7322">
        <v>3</v>
      </c>
      <c r="H7322">
        <v>10</v>
      </c>
    </row>
    <row r="7323" spans="2:8" x14ac:dyDescent="0.3">
      <c r="B7323" t="s">
        <v>980</v>
      </c>
      <c r="C7323" s="2">
        <v>45689</v>
      </c>
      <c r="D7323">
        <v>20</v>
      </c>
      <c r="E7323">
        <v>19</v>
      </c>
      <c r="F7323">
        <v>1</v>
      </c>
      <c r="G7323">
        <v>1</v>
      </c>
      <c r="H7323">
        <v>10</v>
      </c>
    </row>
    <row r="7324" spans="2:8" x14ac:dyDescent="0.3">
      <c r="B7324" t="s">
        <v>980</v>
      </c>
      <c r="C7324" s="2">
        <v>45717</v>
      </c>
      <c r="D7324">
        <v>23</v>
      </c>
      <c r="E7324">
        <v>19</v>
      </c>
      <c r="F7324">
        <v>4</v>
      </c>
      <c r="G7324">
        <v>3</v>
      </c>
      <c r="H7324">
        <v>0</v>
      </c>
    </row>
    <row r="7325" spans="2:8" x14ac:dyDescent="0.3">
      <c r="B7325" t="s">
        <v>980</v>
      </c>
      <c r="C7325" s="2">
        <v>45748</v>
      </c>
      <c r="D7325">
        <v>22</v>
      </c>
      <c r="E7325">
        <v>18</v>
      </c>
      <c r="F7325">
        <v>4</v>
      </c>
      <c r="G7325">
        <v>1</v>
      </c>
      <c r="H7325">
        <v>0</v>
      </c>
    </row>
    <row r="7326" spans="2:8" x14ac:dyDescent="0.3">
      <c r="B7326" t="s">
        <v>980</v>
      </c>
      <c r="C7326" s="2">
        <v>45778</v>
      </c>
      <c r="D7326">
        <v>21</v>
      </c>
      <c r="E7326">
        <v>20</v>
      </c>
      <c r="F7326">
        <v>1</v>
      </c>
      <c r="G7326">
        <v>1</v>
      </c>
      <c r="H7326">
        <v>4</v>
      </c>
    </row>
    <row r="7327" spans="2:8" x14ac:dyDescent="0.3">
      <c r="B7327" t="s">
        <v>980</v>
      </c>
      <c r="C7327" s="2">
        <v>45809</v>
      </c>
      <c r="D7327">
        <v>21</v>
      </c>
      <c r="E7327">
        <v>17</v>
      </c>
      <c r="F7327">
        <v>4</v>
      </c>
      <c r="G7327">
        <v>3</v>
      </c>
      <c r="H7327">
        <v>4</v>
      </c>
    </row>
    <row r="7328" spans="2:8" x14ac:dyDescent="0.3">
      <c r="B7328" t="s">
        <v>980</v>
      </c>
      <c r="C7328" s="2">
        <v>45839</v>
      </c>
      <c r="D7328">
        <v>23</v>
      </c>
      <c r="E7328">
        <v>21</v>
      </c>
      <c r="F7328">
        <v>2</v>
      </c>
      <c r="G7328">
        <v>4</v>
      </c>
      <c r="H7328">
        <v>2</v>
      </c>
    </row>
    <row r="7329" spans="2:8" x14ac:dyDescent="0.3">
      <c r="B7329" t="s">
        <v>980</v>
      </c>
      <c r="C7329" s="2">
        <v>45870</v>
      </c>
      <c r="D7329">
        <v>23</v>
      </c>
      <c r="E7329">
        <v>22</v>
      </c>
      <c r="F7329">
        <v>1</v>
      </c>
      <c r="G7329">
        <v>3</v>
      </c>
      <c r="H7329">
        <v>6</v>
      </c>
    </row>
    <row r="7330" spans="2:8" x14ac:dyDescent="0.3">
      <c r="B7330" t="s">
        <v>980</v>
      </c>
      <c r="C7330" s="2">
        <v>45901</v>
      </c>
      <c r="D7330">
        <v>23</v>
      </c>
      <c r="E7330">
        <v>19</v>
      </c>
      <c r="F7330">
        <v>4</v>
      </c>
      <c r="G7330">
        <v>0</v>
      </c>
      <c r="H7330">
        <v>0</v>
      </c>
    </row>
    <row r="7331" spans="2:8" x14ac:dyDescent="0.3">
      <c r="B7331" t="s">
        <v>980</v>
      </c>
      <c r="C7331" s="2">
        <v>45931</v>
      </c>
      <c r="D7331">
        <v>23</v>
      </c>
      <c r="E7331">
        <v>23</v>
      </c>
      <c r="F7331">
        <v>0</v>
      </c>
      <c r="G7331">
        <v>2</v>
      </c>
      <c r="H7331">
        <v>6</v>
      </c>
    </row>
    <row r="7332" spans="2:8" x14ac:dyDescent="0.3">
      <c r="B7332" t="s">
        <v>980</v>
      </c>
      <c r="C7332" s="2">
        <v>45962</v>
      </c>
      <c r="D7332">
        <v>23</v>
      </c>
      <c r="E7332">
        <v>23</v>
      </c>
      <c r="F7332">
        <v>0</v>
      </c>
      <c r="G7332">
        <v>4</v>
      </c>
      <c r="H7332">
        <v>4</v>
      </c>
    </row>
    <row r="7333" spans="2:8" x14ac:dyDescent="0.3">
      <c r="B7333" t="s">
        <v>980</v>
      </c>
      <c r="C7333" s="2">
        <v>45992</v>
      </c>
      <c r="D7333">
        <v>23</v>
      </c>
      <c r="E7333">
        <v>19</v>
      </c>
      <c r="F7333">
        <v>4</v>
      </c>
      <c r="G7333">
        <v>2</v>
      </c>
      <c r="H7333">
        <v>0</v>
      </c>
    </row>
    <row r="7334" spans="2:8" x14ac:dyDescent="0.3">
      <c r="B7334" t="s">
        <v>982</v>
      </c>
      <c r="C7334" s="2">
        <v>45658</v>
      </c>
      <c r="D7334">
        <v>21</v>
      </c>
      <c r="E7334">
        <v>20</v>
      </c>
      <c r="F7334">
        <v>1</v>
      </c>
      <c r="G7334">
        <v>3</v>
      </c>
      <c r="H7334">
        <v>2</v>
      </c>
    </row>
    <row r="7335" spans="2:8" x14ac:dyDescent="0.3">
      <c r="B7335" t="s">
        <v>982</v>
      </c>
      <c r="C7335" s="2">
        <v>45689</v>
      </c>
      <c r="D7335">
        <v>21</v>
      </c>
      <c r="E7335">
        <v>21</v>
      </c>
      <c r="F7335">
        <v>0</v>
      </c>
      <c r="G7335">
        <v>1</v>
      </c>
      <c r="H7335">
        <v>10</v>
      </c>
    </row>
    <row r="7336" spans="2:8" x14ac:dyDescent="0.3">
      <c r="B7336" t="s">
        <v>982</v>
      </c>
      <c r="C7336" s="2">
        <v>45717</v>
      </c>
      <c r="D7336">
        <v>21</v>
      </c>
      <c r="E7336">
        <v>18</v>
      </c>
      <c r="F7336">
        <v>3</v>
      </c>
      <c r="G7336">
        <v>0</v>
      </c>
      <c r="H7336">
        <v>6</v>
      </c>
    </row>
    <row r="7337" spans="2:8" x14ac:dyDescent="0.3">
      <c r="B7337" t="s">
        <v>982</v>
      </c>
      <c r="C7337" s="2">
        <v>45748</v>
      </c>
      <c r="D7337">
        <v>20</v>
      </c>
      <c r="E7337">
        <v>17</v>
      </c>
      <c r="F7337">
        <v>3</v>
      </c>
      <c r="G7337">
        <v>1</v>
      </c>
      <c r="H7337">
        <v>8</v>
      </c>
    </row>
    <row r="7338" spans="2:8" x14ac:dyDescent="0.3">
      <c r="B7338" t="s">
        <v>982</v>
      </c>
      <c r="C7338" s="2">
        <v>45778</v>
      </c>
      <c r="D7338">
        <v>20</v>
      </c>
      <c r="E7338">
        <v>19</v>
      </c>
      <c r="F7338">
        <v>1</v>
      </c>
      <c r="G7338">
        <v>2</v>
      </c>
      <c r="H7338">
        <v>12</v>
      </c>
    </row>
    <row r="7339" spans="2:8" x14ac:dyDescent="0.3">
      <c r="B7339" t="s">
        <v>982</v>
      </c>
      <c r="C7339" s="2">
        <v>45809</v>
      </c>
      <c r="D7339">
        <v>21</v>
      </c>
      <c r="E7339">
        <v>20</v>
      </c>
      <c r="F7339">
        <v>1</v>
      </c>
      <c r="G7339">
        <v>3</v>
      </c>
      <c r="H7339">
        <v>16</v>
      </c>
    </row>
    <row r="7340" spans="2:8" x14ac:dyDescent="0.3">
      <c r="B7340" t="s">
        <v>982</v>
      </c>
      <c r="C7340" s="2">
        <v>45839</v>
      </c>
      <c r="D7340">
        <v>21</v>
      </c>
      <c r="E7340">
        <v>19</v>
      </c>
      <c r="F7340">
        <v>2</v>
      </c>
      <c r="G7340">
        <v>0</v>
      </c>
      <c r="H7340">
        <v>8</v>
      </c>
    </row>
    <row r="7341" spans="2:8" x14ac:dyDescent="0.3">
      <c r="B7341" t="s">
        <v>982</v>
      </c>
      <c r="C7341" s="2">
        <v>45870</v>
      </c>
      <c r="D7341">
        <v>21</v>
      </c>
      <c r="E7341">
        <v>18</v>
      </c>
      <c r="F7341">
        <v>3</v>
      </c>
      <c r="G7341">
        <v>0</v>
      </c>
      <c r="H7341">
        <v>0</v>
      </c>
    </row>
    <row r="7342" spans="2:8" x14ac:dyDescent="0.3">
      <c r="B7342" t="s">
        <v>982</v>
      </c>
      <c r="C7342" s="2">
        <v>45901</v>
      </c>
      <c r="D7342">
        <v>22</v>
      </c>
      <c r="E7342">
        <v>22</v>
      </c>
      <c r="F7342">
        <v>0</v>
      </c>
      <c r="G7342">
        <v>3</v>
      </c>
      <c r="H7342">
        <v>4</v>
      </c>
    </row>
    <row r="7343" spans="2:8" x14ac:dyDescent="0.3">
      <c r="B7343" t="s">
        <v>982</v>
      </c>
      <c r="C7343" s="2">
        <v>45931</v>
      </c>
      <c r="D7343">
        <v>21</v>
      </c>
      <c r="E7343">
        <v>19</v>
      </c>
      <c r="F7343">
        <v>2</v>
      </c>
      <c r="G7343">
        <v>0</v>
      </c>
      <c r="H7343">
        <v>8</v>
      </c>
    </row>
    <row r="7344" spans="2:8" x14ac:dyDescent="0.3">
      <c r="B7344" t="s">
        <v>982</v>
      </c>
      <c r="C7344" s="2">
        <v>45962</v>
      </c>
      <c r="D7344">
        <v>23</v>
      </c>
      <c r="E7344">
        <v>21</v>
      </c>
      <c r="F7344">
        <v>2</v>
      </c>
      <c r="G7344">
        <v>1</v>
      </c>
      <c r="H7344">
        <v>6</v>
      </c>
    </row>
    <row r="7345" spans="2:8" x14ac:dyDescent="0.3">
      <c r="B7345" t="s">
        <v>982</v>
      </c>
      <c r="C7345" s="2">
        <v>45992</v>
      </c>
      <c r="D7345">
        <v>21</v>
      </c>
      <c r="E7345">
        <v>20</v>
      </c>
      <c r="F7345">
        <v>1</v>
      </c>
      <c r="G7345">
        <v>3</v>
      </c>
      <c r="H7345">
        <v>2</v>
      </c>
    </row>
    <row r="7346" spans="2:8" x14ac:dyDescent="0.3">
      <c r="B7346" t="s">
        <v>984</v>
      </c>
      <c r="C7346" s="2">
        <v>45658</v>
      </c>
      <c r="D7346">
        <v>20</v>
      </c>
      <c r="E7346">
        <v>17</v>
      </c>
      <c r="F7346">
        <v>3</v>
      </c>
      <c r="G7346">
        <v>3</v>
      </c>
      <c r="H7346">
        <v>12</v>
      </c>
    </row>
    <row r="7347" spans="2:8" x14ac:dyDescent="0.3">
      <c r="B7347" t="s">
        <v>984</v>
      </c>
      <c r="C7347" s="2">
        <v>45689</v>
      </c>
      <c r="D7347">
        <v>22</v>
      </c>
      <c r="E7347">
        <v>18</v>
      </c>
      <c r="F7347">
        <v>4</v>
      </c>
      <c r="G7347">
        <v>1</v>
      </c>
      <c r="H7347">
        <v>4</v>
      </c>
    </row>
    <row r="7348" spans="2:8" x14ac:dyDescent="0.3">
      <c r="B7348" t="s">
        <v>984</v>
      </c>
      <c r="C7348" s="2">
        <v>45717</v>
      </c>
      <c r="D7348">
        <v>20</v>
      </c>
      <c r="E7348">
        <v>17</v>
      </c>
      <c r="F7348">
        <v>3</v>
      </c>
      <c r="G7348">
        <v>3</v>
      </c>
      <c r="H7348">
        <v>0</v>
      </c>
    </row>
    <row r="7349" spans="2:8" x14ac:dyDescent="0.3">
      <c r="B7349" t="s">
        <v>984</v>
      </c>
      <c r="C7349" s="2">
        <v>45748</v>
      </c>
      <c r="D7349">
        <v>22</v>
      </c>
      <c r="E7349">
        <v>19</v>
      </c>
      <c r="F7349">
        <v>3</v>
      </c>
      <c r="G7349">
        <v>1</v>
      </c>
      <c r="H7349">
        <v>10</v>
      </c>
    </row>
    <row r="7350" spans="2:8" x14ac:dyDescent="0.3">
      <c r="B7350" t="s">
        <v>984</v>
      </c>
      <c r="C7350" s="2">
        <v>45778</v>
      </c>
      <c r="D7350">
        <v>23</v>
      </c>
      <c r="E7350">
        <v>21</v>
      </c>
      <c r="F7350">
        <v>2</v>
      </c>
      <c r="G7350">
        <v>1</v>
      </c>
      <c r="H7350">
        <v>2</v>
      </c>
    </row>
    <row r="7351" spans="2:8" x14ac:dyDescent="0.3">
      <c r="B7351" t="s">
        <v>984</v>
      </c>
      <c r="C7351" s="2">
        <v>45809</v>
      </c>
      <c r="D7351">
        <v>23</v>
      </c>
      <c r="E7351">
        <v>20</v>
      </c>
      <c r="F7351">
        <v>3</v>
      </c>
      <c r="G7351">
        <v>1</v>
      </c>
      <c r="H7351">
        <v>2</v>
      </c>
    </row>
    <row r="7352" spans="2:8" x14ac:dyDescent="0.3">
      <c r="B7352" t="s">
        <v>984</v>
      </c>
      <c r="C7352" s="2">
        <v>45839</v>
      </c>
      <c r="D7352">
        <v>20</v>
      </c>
      <c r="E7352">
        <v>17</v>
      </c>
      <c r="F7352">
        <v>3</v>
      </c>
      <c r="G7352">
        <v>1</v>
      </c>
      <c r="H7352">
        <v>0</v>
      </c>
    </row>
    <row r="7353" spans="2:8" x14ac:dyDescent="0.3">
      <c r="B7353" t="s">
        <v>984</v>
      </c>
      <c r="C7353" s="2">
        <v>45870</v>
      </c>
      <c r="D7353">
        <v>23</v>
      </c>
      <c r="E7353">
        <v>20</v>
      </c>
      <c r="F7353">
        <v>3</v>
      </c>
      <c r="G7353">
        <v>0</v>
      </c>
      <c r="H7353">
        <v>4</v>
      </c>
    </row>
    <row r="7354" spans="2:8" x14ac:dyDescent="0.3">
      <c r="B7354" t="s">
        <v>984</v>
      </c>
      <c r="C7354" s="2">
        <v>45901</v>
      </c>
      <c r="D7354">
        <v>23</v>
      </c>
      <c r="E7354">
        <v>21</v>
      </c>
      <c r="F7354">
        <v>2</v>
      </c>
      <c r="G7354">
        <v>0</v>
      </c>
      <c r="H7354">
        <v>10</v>
      </c>
    </row>
    <row r="7355" spans="2:8" x14ac:dyDescent="0.3">
      <c r="B7355" t="s">
        <v>984</v>
      </c>
      <c r="C7355" s="2">
        <v>45931</v>
      </c>
      <c r="D7355">
        <v>21</v>
      </c>
      <c r="E7355">
        <v>21</v>
      </c>
      <c r="F7355">
        <v>0</v>
      </c>
      <c r="G7355">
        <v>1</v>
      </c>
      <c r="H7355">
        <v>8</v>
      </c>
    </row>
    <row r="7356" spans="2:8" x14ac:dyDescent="0.3">
      <c r="B7356" t="s">
        <v>984</v>
      </c>
      <c r="C7356" s="2">
        <v>45962</v>
      </c>
      <c r="D7356">
        <v>20</v>
      </c>
      <c r="E7356">
        <v>17</v>
      </c>
      <c r="F7356">
        <v>3</v>
      </c>
      <c r="G7356">
        <v>4</v>
      </c>
      <c r="H7356">
        <v>2</v>
      </c>
    </row>
    <row r="7357" spans="2:8" x14ac:dyDescent="0.3">
      <c r="B7357" t="s">
        <v>984</v>
      </c>
      <c r="C7357" s="2">
        <v>45992</v>
      </c>
      <c r="D7357">
        <v>20</v>
      </c>
      <c r="E7357">
        <v>16</v>
      </c>
      <c r="F7357">
        <v>4</v>
      </c>
      <c r="G7357">
        <v>0</v>
      </c>
      <c r="H7357">
        <v>0</v>
      </c>
    </row>
    <row r="7358" spans="2:8" x14ac:dyDescent="0.3">
      <c r="B7358" t="s">
        <v>985</v>
      </c>
      <c r="C7358" s="2">
        <v>45658</v>
      </c>
      <c r="D7358">
        <v>23</v>
      </c>
      <c r="E7358">
        <v>19</v>
      </c>
      <c r="F7358">
        <v>4</v>
      </c>
      <c r="G7358">
        <v>0</v>
      </c>
      <c r="H7358">
        <v>4</v>
      </c>
    </row>
    <row r="7359" spans="2:8" x14ac:dyDescent="0.3">
      <c r="B7359" t="s">
        <v>985</v>
      </c>
      <c r="C7359" s="2">
        <v>45689</v>
      </c>
      <c r="D7359">
        <v>23</v>
      </c>
      <c r="E7359">
        <v>22</v>
      </c>
      <c r="F7359">
        <v>1</v>
      </c>
      <c r="G7359">
        <v>3</v>
      </c>
      <c r="H7359">
        <v>0</v>
      </c>
    </row>
    <row r="7360" spans="2:8" x14ac:dyDescent="0.3">
      <c r="B7360" t="s">
        <v>985</v>
      </c>
      <c r="C7360" s="2">
        <v>45717</v>
      </c>
      <c r="D7360">
        <v>21</v>
      </c>
      <c r="E7360">
        <v>19</v>
      </c>
      <c r="F7360">
        <v>2</v>
      </c>
      <c r="G7360">
        <v>4</v>
      </c>
      <c r="H7360">
        <v>4</v>
      </c>
    </row>
    <row r="7361" spans="2:8" x14ac:dyDescent="0.3">
      <c r="B7361" t="s">
        <v>985</v>
      </c>
      <c r="C7361" s="2">
        <v>45748</v>
      </c>
      <c r="D7361">
        <v>22</v>
      </c>
      <c r="E7361">
        <v>22</v>
      </c>
      <c r="F7361">
        <v>0</v>
      </c>
      <c r="G7361">
        <v>4</v>
      </c>
      <c r="H7361">
        <v>0</v>
      </c>
    </row>
    <row r="7362" spans="2:8" x14ac:dyDescent="0.3">
      <c r="B7362" t="s">
        <v>985</v>
      </c>
      <c r="C7362" s="2">
        <v>45778</v>
      </c>
      <c r="D7362">
        <v>22</v>
      </c>
      <c r="E7362">
        <v>22</v>
      </c>
      <c r="F7362">
        <v>0</v>
      </c>
      <c r="G7362">
        <v>3</v>
      </c>
      <c r="H7362">
        <v>10</v>
      </c>
    </row>
    <row r="7363" spans="2:8" x14ac:dyDescent="0.3">
      <c r="B7363" t="s">
        <v>985</v>
      </c>
      <c r="C7363" s="2">
        <v>45809</v>
      </c>
      <c r="D7363">
        <v>23</v>
      </c>
      <c r="E7363">
        <v>19</v>
      </c>
      <c r="F7363">
        <v>4</v>
      </c>
      <c r="G7363">
        <v>0</v>
      </c>
      <c r="H7363">
        <v>6</v>
      </c>
    </row>
    <row r="7364" spans="2:8" x14ac:dyDescent="0.3">
      <c r="B7364" t="s">
        <v>985</v>
      </c>
      <c r="C7364" s="2">
        <v>45839</v>
      </c>
      <c r="D7364">
        <v>21</v>
      </c>
      <c r="E7364">
        <v>19</v>
      </c>
      <c r="F7364">
        <v>2</v>
      </c>
      <c r="G7364">
        <v>1</v>
      </c>
      <c r="H7364">
        <v>8</v>
      </c>
    </row>
    <row r="7365" spans="2:8" x14ac:dyDescent="0.3">
      <c r="B7365" t="s">
        <v>985</v>
      </c>
      <c r="C7365" s="2">
        <v>45870</v>
      </c>
      <c r="D7365">
        <v>23</v>
      </c>
      <c r="E7365">
        <v>22</v>
      </c>
      <c r="F7365">
        <v>1</v>
      </c>
      <c r="G7365">
        <v>0</v>
      </c>
      <c r="H7365">
        <v>2</v>
      </c>
    </row>
    <row r="7366" spans="2:8" x14ac:dyDescent="0.3">
      <c r="B7366" t="s">
        <v>985</v>
      </c>
      <c r="C7366" s="2">
        <v>45901</v>
      </c>
      <c r="D7366">
        <v>20</v>
      </c>
      <c r="E7366">
        <v>19</v>
      </c>
      <c r="F7366">
        <v>1</v>
      </c>
      <c r="G7366">
        <v>3</v>
      </c>
      <c r="H7366">
        <v>6</v>
      </c>
    </row>
    <row r="7367" spans="2:8" x14ac:dyDescent="0.3">
      <c r="B7367" t="s">
        <v>985</v>
      </c>
      <c r="C7367" s="2">
        <v>45931</v>
      </c>
      <c r="D7367">
        <v>22</v>
      </c>
      <c r="E7367">
        <v>18</v>
      </c>
      <c r="F7367">
        <v>4</v>
      </c>
      <c r="G7367">
        <v>4</v>
      </c>
      <c r="H7367">
        <v>10</v>
      </c>
    </row>
    <row r="7368" spans="2:8" x14ac:dyDescent="0.3">
      <c r="B7368" t="s">
        <v>985</v>
      </c>
      <c r="C7368" s="2">
        <v>45962</v>
      </c>
      <c r="D7368">
        <v>20</v>
      </c>
      <c r="E7368">
        <v>20</v>
      </c>
      <c r="F7368">
        <v>0</v>
      </c>
      <c r="G7368">
        <v>0</v>
      </c>
      <c r="H7368">
        <v>4</v>
      </c>
    </row>
    <row r="7369" spans="2:8" x14ac:dyDescent="0.3">
      <c r="B7369" t="s">
        <v>985</v>
      </c>
      <c r="C7369" s="2">
        <v>45992</v>
      </c>
      <c r="D7369">
        <v>23</v>
      </c>
      <c r="E7369">
        <v>19</v>
      </c>
      <c r="F7369">
        <v>4</v>
      </c>
      <c r="G7369">
        <v>1</v>
      </c>
      <c r="H7369">
        <v>8</v>
      </c>
    </row>
    <row r="7370" spans="2:8" x14ac:dyDescent="0.3">
      <c r="B7370" t="s">
        <v>986</v>
      </c>
      <c r="C7370" s="2">
        <v>45658</v>
      </c>
      <c r="D7370">
        <v>22</v>
      </c>
      <c r="E7370">
        <v>19</v>
      </c>
      <c r="F7370">
        <v>3</v>
      </c>
      <c r="G7370">
        <v>0</v>
      </c>
      <c r="H7370">
        <v>4</v>
      </c>
    </row>
    <row r="7371" spans="2:8" x14ac:dyDescent="0.3">
      <c r="B7371" t="s">
        <v>986</v>
      </c>
      <c r="C7371" s="2">
        <v>45689</v>
      </c>
      <c r="D7371">
        <v>23</v>
      </c>
      <c r="E7371">
        <v>19</v>
      </c>
      <c r="F7371">
        <v>4</v>
      </c>
      <c r="G7371">
        <v>2</v>
      </c>
      <c r="H7371">
        <v>4</v>
      </c>
    </row>
    <row r="7372" spans="2:8" x14ac:dyDescent="0.3">
      <c r="B7372" t="s">
        <v>986</v>
      </c>
      <c r="C7372" s="2">
        <v>45717</v>
      </c>
      <c r="D7372">
        <v>21</v>
      </c>
      <c r="E7372">
        <v>17</v>
      </c>
      <c r="F7372">
        <v>4</v>
      </c>
      <c r="G7372">
        <v>4</v>
      </c>
      <c r="H7372">
        <v>4</v>
      </c>
    </row>
    <row r="7373" spans="2:8" x14ac:dyDescent="0.3">
      <c r="B7373" t="s">
        <v>986</v>
      </c>
      <c r="C7373" s="2">
        <v>45748</v>
      </c>
      <c r="D7373">
        <v>21</v>
      </c>
      <c r="E7373">
        <v>20</v>
      </c>
      <c r="F7373">
        <v>1</v>
      </c>
      <c r="G7373">
        <v>3</v>
      </c>
      <c r="H7373">
        <v>4</v>
      </c>
    </row>
    <row r="7374" spans="2:8" x14ac:dyDescent="0.3">
      <c r="B7374" t="s">
        <v>986</v>
      </c>
      <c r="C7374" s="2">
        <v>45778</v>
      </c>
      <c r="D7374">
        <v>22</v>
      </c>
      <c r="E7374">
        <v>21</v>
      </c>
      <c r="F7374">
        <v>1</v>
      </c>
      <c r="G7374">
        <v>3</v>
      </c>
      <c r="H7374">
        <v>6</v>
      </c>
    </row>
    <row r="7375" spans="2:8" x14ac:dyDescent="0.3">
      <c r="B7375" t="s">
        <v>986</v>
      </c>
      <c r="C7375" s="2">
        <v>45809</v>
      </c>
      <c r="D7375">
        <v>23</v>
      </c>
      <c r="E7375">
        <v>21</v>
      </c>
      <c r="F7375">
        <v>2</v>
      </c>
      <c r="G7375">
        <v>2</v>
      </c>
      <c r="H7375">
        <v>4</v>
      </c>
    </row>
    <row r="7376" spans="2:8" x14ac:dyDescent="0.3">
      <c r="B7376" t="s">
        <v>986</v>
      </c>
      <c r="C7376" s="2">
        <v>45839</v>
      </c>
      <c r="D7376">
        <v>21</v>
      </c>
      <c r="E7376">
        <v>19</v>
      </c>
      <c r="F7376">
        <v>2</v>
      </c>
      <c r="G7376">
        <v>2</v>
      </c>
      <c r="H7376">
        <v>0</v>
      </c>
    </row>
    <row r="7377" spans="2:8" x14ac:dyDescent="0.3">
      <c r="B7377" t="s">
        <v>986</v>
      </c>
      <c r="C7377" s="2">
        <v>45870</v>
      </c>
      <c r="D7377">
        <v>23</v>
      </c>
      <c r="E7377">
        <v>20</v>
      </c>
      <c r="F7377">
        <v>3</v>
      </c>
      <c r="G7377">
        <v>4</v>
      </c>
      <c r="H7377">
        <v>0</v>
      </c>
    </row>
    <row r="7378" spans="2:8" x14ac:dyDescent="0.3">
      <c r="B7378" t="s">
        <v>986</v>
      </c>
      <c r="C7378" s="2">
        <v>45901</v>
      </c>
      <c r="D7378">
        <v>20</v>
      </c>
      <c r="E7378">
        <v>17</v>
      </c>
      <c r="F7378">
        <v>3</v>
      </c>
      <c r="G7378">
        <v>0</v>
      </c>
      <c r="H7378">
        <v>0</v>
      </c>
    </row>
    <row r="7379" spans="2:8" x14ac:dyDescent="0.3">
      <c r="B7379" t="s">
        <v>986</v>
      </c>
      <c r="C7379" s="2">
        <v>45931</v>
      </c>
      <c r="D7379">
        <v>23</v>
      </c>
      <c r="E7379">
        <v>20</v>
      </c>
      <c r="F7379">
        <v>3</v>
      </c>
      <c r="G7379">
        <v>0</v>
      </c>
      <c r="H7379">
        <v>8</v>
      </c>
    </row>
    <row r="7380" spans="2:8" x14ac:dyDescent="0.3">
      <c r="B7380" t="s">
        <v>986</v>
      </c>
      <c r="C7380" s="2">
        <v>45962</v>
      </c>
      <c r="D7380">
        <v>22</v>
      </c>
      <c r="E7380">
        <v>19</v>
      </c>
      <c r="F7380">
        <v>3</v>
      </c>
      <c r="G7380">
        <v>0</v>
      </c>
      <c r="H7380">
        <v>4</v>
      </c>
    </row>
    <row r="7381" spans="2:8" x14ac:dyDescent="0.3">
      <c r="B7381" t="s">
        <v>986</v>
      </c>
      <c r="C7381" s="2">
        <v>45992</v>
      </c>
      <c r="D7381">
        <v>21</v>
      </c>
      <c r="E7381">
        <v>19</v>
      </c>
      <c r="F7381">
        <v>2</v>
      </c>
      <c r="G7381">
        <v>4</v>
      </c>
      <c r="H7381">
        <v>10</v>
      </c>
    </row>
    <row r="7382" spans="2:8" x14ac:dyDescent="0.3">
      <c r="B7382" t="s">
        <v>987</v>
      </c>
      <c r="C7382" s="2">
        <v>45658</v>
      </c>
      <c r="D7382">
        <v>22</v>
      </c>
      <c r="E7382">
        <v>18</v>
      </c>
      <c r="F7382">
        <v>4</v>
      </c>
      <c r="G7382">
        <v>2</v>
      </c>
      <c r="H7382">
        <v>4</v>
      </c>
    </row>
    <row r="7383" spans="2:8" x14ac:dyDescent="0.3">
      <c r="B7383" t="s">
        <v>987</v>
      </c>
      <c r="C7383" s="2">
        <v>45689</v>
      </c>
      <c r="D7383">
        <v>23</v>
      </c>
      <c r="E7383">
        <v>22</v>
      </c>
      <c r="F7383">
        <v>1</v>
      </c>
      <c r="G7383">
        <v>4</v>
      </c>
      <c r="H7383">
        <v>2</v>
      </c>
    </row>
    <row r="7384" spans="2:8" x14ac:dyDescent="0.3">
      <c r="B7384" t="s">
        <v>987</v>
      </c>
      <c r="C7384" s="2">
        <v>45717</v>
      </c>
      <c r="D7384">
        <v>21</v>
      </c>
      <c r="E7384">
        <v>21</v>
      </c>
      <c r="F7384">
        <v>0</v>
      </c>
      <c r="G7384">
        <v>0</v>
      </c>
      <c r="H7384">
        <v>2</v>
      </c>
    </row>
    <row r="7385" spans="2:8" x14ac:dyDescent="0.3">
      <c r="B7385" t="s">
        <v>987</v>
      </c>
      <c r="C7385" s="2">
        <v>45748</v>
      </c>
      <c r="D7385">
        <v>21</v>
      </c>
      <c r="E7385">
        <v>17</v>
      </c>
      <c r="F7385">
        <v>4</v>
      </c>
      <c r="G7385">
        <v>1</v>
      </c>
      <c r="H7385">
        <v>10</v>
      </c>
    </row>
    <row r="7386" spans="2:8" x14ac:dyDescent="0.3">
      <c r="B7386" t="s">
        <v>987</v>
      </c>
      <c r="C7386" s="2">
        <v>45778</v>
      </c>
      <c r="D7386">
        <v>22</v>
      </c>
      <c r="E7386">
        <v>22</v>
      </c>
      <c r="F7386">
        <v>0</v>
      </c>
      <c r="G7386">
        <v>4</v>
      </c>
      <c r="H7386">
        <v>0</v>
      </c>
    </row>
    <row r="7387" spans="2:8" x14ac:dyDescent="0.3">
      <c r="B7387" t="s">
        <v>987</v>
      </c>
      <c r="C7387" s="2">
        <v>45809</v>
      </c>
      <c r="D7387">
        <v>21</v>
      </c>
      <c r="E7387">
        <v>19</v>
      </c>
      <c r="F7387">
        <v>2</v>
      </c>
      <c r="G7387">
        <v>2</v>
      </c>
      <c r="H7387">
        <v>8</v>
      </c>
    </row>
    <row r="7388" spans="2:8" x14ac:dyDescent="0.3">
      <c r="B7388" t="s">
        <v>987</v>
      </c>
      <c r="C7388" s="2">
        <v>45839</v>
      </c>
      <c r="D7388">
        <v>20</v>
      </c>
      <c r="E7388">
        <v>19</v>
      </c>
      <c r="F7388">
        <v>1</v>
      </c>
      <c r="G7388">
        <v>2</v>
      </c>
      <c r="H7388">
        <v>0</v>
      </c>
    </row>
    <row r="7389" spans="2:8" x14ac:dyDescent="0.3">
      <c r="B7389" t="s">
        <v>987</v>
      </c>
      <c r="C7389" s="2">
        <v>45870</v>
      </c>
      <c r="D7389">
        <v>22</v>
      </c>
      <c r="E7389">
        <v>19</v>
      </c>
      <c r="F7389">
        <v>3</v>
      </c>
      <c r="G7389">
        <v>2</v>
      </c>
      <c r="H7389">
        <v>10</v>
      </c>
    </row>
    <row r="7390" spans="2:8" x14ac:dyDescent="0.3">
      <c r="B7390" t="s">
        <v>987</v>
      </c>
      <c r="C7390" s="2">
        <v>45901</v>
      </c>
      <c r="D7390">
        <v>21</v>
      </c>
      <c r="E7390">
        <v>17</v>
      </c>
      <c r="F7390">
        <v>4</v>
      </c>
      <c r="G7390">
        <v>2</v>
      </c>
      <c r="H7390">
        <v>6</v>
      </c>
    </row>
    <row r="7391" spans="2:8" x14ac:dyDescent="0.3">
      <c r="B7391" t="s">
        <v>987</v>
      </c>
      <c r="C7391" s="2">
        <v>45931</v>
      </c>
      <c r="D7391">
        <v>21</v>
      </c>
      <c r="E7391">
        <v>19</v>
      </c>
      <c r="F7391">
        <v>2</v>
      </c>
      <c r="G7391">
        <v>2</v>
      </c>
      <c r="H7391">
        <v>4</v>
      </c>
    </row>
    <row r="7392" spans="2:8" x14ac:dyDescent="0.3">
      <c r="B7392" t="s">
        <v>987</v>
      </c>
      <c r="C7392" s="2">
        <v>45962</v>
      </c>
      <c r="D7392">
        <v>21</v>
      </c>
      <c r="E7392">
        <v>21</v>
      </c>
      <c r="F7392">
        <v>0</v>
      </c>
      <c r="G7392">
        <v>2</v>
      </c>
      <c r="H7392">
        <v>6</v>
      </c>
    </row>
    <row r="7393" spans="2:8" x14ac:dyDescent="0.3">
      <c r="B7393" t="s">
        <v>987</v>
      </c>
      <c r="C7393" s="2">
        <v>45992</v>
      </c>
      <c r="D7393">
        <v>20</v>
      </c>
      <c r="E7393">
        <v>18</v>
      </c>
      <c r="F7393">
        <v>2</v>
      </c>
      <c r="G7393">
        <v>2</v>
      </c>
      <c r="H7393">
        <v>10</v>
      </c>
    </row>
    <row r="7394" spans="2:8" x14ac:dyDescent="0.3">
      <c r="B7394" t="s">
        <v>988</v>
      </c>
      <c r="C7394" s="2">
        <v>45658</v>
      </c>
      <c r="D7394">
        <v>23</v>
      </c>
      <c r="E7394">
        <v>23</v>
      </c>
      <c r="F7394">
        <v>0</v>
      </c>
      <c r="G7394">
        <v>3</v>
      </c>
      <c r="H7394">
        <v>2</v>
      </c>
    </row>
    <row r="7395" spans="2:8" x14ac:dyDescent="0.3">
      <c r="B7395" t="s">
        <v>988</v>
      </c>
      <c r="C7395" s="2">
        <v>45689</v>
      </c>
      <c r="D7395">
        <v>22</v>
      </c>
      <c r="E7395">
        <v>22</v>
      </c>
      <c r="F7395">
        <v>0</v>
      </c>
      <c r="G7395">
        <v>1</v>
      </c>
      <c r="H7395">
        <v>4</v>
      </c>
    </row>
    <row r="7396" spans="2:8" x14ac:dyDescent="0.3">
      <c r="B7396" t="s">
        <v>988</v>
      </c>
      <c r="C7396" s="2">
        <v>45717</v>
      </c>
      <c r="D7396">
        <v>20</v>
      </c>
      <c r="E7396">
        <v>19</v>
      </c>
      <c r="F7396">
        <v>1</v>
      </c>
      <c r="G7396">
        <v>0</v>
      </c>
      <c r="H7396">
        <v>12</v>
      </c>
    </row>
    <row r="7397" spans="2:8" x14ac:dyDescent="0.3">
      <c r="B7397" t="s">
        <v>988</v>
      </c>
      <c r="C7397" s="2">
        <v>45748</v>
      </c>
      <c r="D7397">
        <v>21</v>
      </c>
      <c r="E7397">
        <v>20</v>
      </c>
      <c r="F7397">
        <v>1</v>
      </c>
      <c r="G7397">
        <v>0</v>
      </c>
      <c r="H7397">
        <v>0</v>
      </c>
    </row>
    <row r="7398" spans="2:8" x14ac:dyDescent="0.3">
      <c r="B7398" t="s">
        <v>988</v>
      </c>
      <c r="C7398" s="2">
        <v>45778</v>
      </c>
      <c r="D7398">
        <v>22</v>
      </c>
      <c r="E7398">
        <v>22</v>
      </c>
      <c r="F7398">
        <v>0</v>
      </c>
      <c r="G7398">
        <v>2</v>
      </c>
      <c r="H7398">
        <v>8</v>
      </c>
    </row>
    <row r="7399" spans="2:8" x14ac:dyDescent="0.3">
      <c r="B7399" t="s">
        <v>988</v>
      </c>
      <c r="C7399" s="2">
        <v>45809</v>
      </c>
      <c r="D7399">
        <v>21</v>
      </c>
      <c r="E7399">
        <v>19</v>
      </c>
      <c r="F7399">
        <v>2</v>
      </c>
      <c r="G7399">
        <v>2</v>
      </c>
      <c r="H7399">
        <v>8</v>
      </c>
    </row>
    <row r="7400" spans="2:8" x14ac:dyDescent="0.3">
      <c r="B7400" t="s">
        <v>988</v>
      </c>
      <c r="C7400" s="2">
        <v>45839</v>
      </c>
      <c r="D7400">
        <v>20</v>
      </c>
      <c r="E7400">
        <v>17</v>
      </c>
      <c r="F7400">
        <v>3</v>
      </c>
      <c r="G7400">
        <v>3</v>
      </c>
      <c r="H7400">
        <v>8</v>
      </c>
    </row>
    <row r="7401" spans="2:8" x14ac:dyDescent="0.3">
      <c r="B7401" t="s">
        <v>988</v>
      </c>
      <c r="C7401" s="2">
        <v>45870</v>
      </c>
      <c r="D7401">
        <v>20</v>
      </c>
      <c r="E7401">
        <v>20</v>
      </c>
      <c r="F7401">
        <v>0</v>
      </c>
      <c r="G7401">
        <v>1</v>
      </c>
      <c r="H7401">
        <v>10</v>
      </c>
    </row>
    <row r="7402" spans="2:8" x14ac:dyDescent="0.3">
      <c r="B7402" t="s">
        <v>988</v>
      </c>
      <c r="C7402" s="2">
        <v>45901</v>
      </c>
      <c r="D7402">
        <v>22</v>
      </c>
      <c r="E7402">
        <v>20</v>
      </c>
      <c r="F7402">
        <v>2</v>
      </c>
      <c r="G7402">
        <v>4</v>
      </c>
      <c r="H7402">
        <v>4</v>
      </c>
    </row>
    <row r="7403" spans="2:8" x14ac:dyDescent="0.3">
      <c r="B7403" t="s">
        <v>988</v>
      </c>
      <c r="C7403" s="2">
        <v>45931</v>
      </c>
      <c r="D7403">
        <v>23</v>
      </c>
      <c r="E7403">
        <v>22</v>
      </c>
      <c r="F7403">
        <v>1</v>
      </c>
      <c r="G7403">
        <v>4</v>
      </c>
      <c r="H7403">
        <v>4</v>
      </c>
    </row>
    <row r="7404" spans="2:8" x14ac:dyDescent="0.3">
      <c r="B7404" t="s">
        <v>988</v>
      </c>
      <c r="C7404" s="2">
        <v>45962</v>
      </c>
      <c r="D7404">
        <v>20</v>
      </c>
      <c r="E7404">
        <v>18</v>
      </c>
      <c r="F7404">
        <v>2</v>
      </c>
      <c r="G7404">
        <v>2</v>
      </c>
      <c r="H7404">
        <v>0</v>
      </c>
    </row>
    <row r="7405" spans="2:8" x14ac:dyDescent="0.3">
      <c r="B7405" t="s">
        <v>988</v>
      </c>
      <c r="C7405" s="2">
        <v>45992</v>
      </c>
      <c r="D7405">
        <v>21</v>
      </c>
      <c r="E7405">
        <v>17</v>
      </c>
      <c r="F7405">
        <v>4</v>
      </c>
      <c r="G7405">
        <v>1</v>
      </c>
      <c r="H7405">
        <v>2</v>
      </c>
    </row>
    <row r="7406" spans="2:8" x14ac:dyDescent="0.3">
      <c r="B7406" t="s">
        <v>989</v>
      </c>
      <c r="C7406" s="2">
        <v>45658</v>
      </c>
      <c r="D7406">
        <v>23</v>
      </c>
      <c r="E7406">
        <v>23</v>
      </c>
      <c r="F7406">
        <v>0</v>
      </c>
      <c r="G7406">
        <v>1</v>
      </c>
      <c r="H7406">
        <v>10</v>
      </c>
    </row>
    <row r="7407" spans="2:8" x14ac:dyDescent="0.3">
      <c r="B7407" t="s">
        <v>989</v>
      </c>
      <c r="C7407" s="2">
        <v>45689</v>
      </c>
      <c r="D7407">
        <v>22</v>
      </c>
      <c r="E7407">
        <v>22</v>
      </c>
      <c r="F7407">
        <v>0</v>
      </c>
      <c r="G7407">
        <v>3</v>
      </c>
      <c r="H7407">
        <v>4</v>
      </c>
    </row>
    <row r="7408" spans="2:8" x14ac:dyDescent="0.3">
      <c r="B7408" t="s">
        <v>989</v>
      </c>
      <c r="C7408" s="2">
        <v>45717</v>
      </c>
      <c r="D7408">
        <v>22</v>
      </c>
      <c r="E7408">
        <v>21</v>
      </c>
      <c r="F7408">
        <v>1</v>
      </c>
      <c r="G7408">
        <v>0</v>
      </c>
      <c r="H7408">
        <v>0</v>
      </c>
    </row>
    <row r="7409" spans="2:8" x14ac:dyDescent="0.3">
      <c r="B7409" t="s">
        <v>989</v>
      </c>
      <c r="C7409" s="2">
        <v>45748</v>
      </c>
      <c r="D7409">
        <v>20</v>
      </c>
      <c r="E7409">
        <v>19</v>
      </c>
      <c r="F7409">
        <v>1</v>
      </c>
      <c r="G7409">
        <v>2</v>
      </c>
      <c r="H7409">
        <v>4</v>
      </c>
    </row>
    <row r="7410" spans="2:8" x14ac:dyDescent="0.3">
      <c r="B7410" t="s">
        <v>989</v>
      </c>
      <c r="C7410" s="2">
        <v>45778</v>
      </c>
      <c r="D7410">
        <v>22</v>
      </c>
      <c r="E7410">
        <v>21</v>
      </c>
      <c r="F7410">
        <v>1</v>
      </c>
      <c r="G7410">
        <v>0</v>
      </c>
      <c r="H7410">
        <v>8</v>
      </c>
    </row>
    <row r="7411" spans="2:8" x14ac:dyDescent="0.3">
      <c r="B7411" t="s">
        <v>989</v>
      </c>
      <c r="C7411" s="2">
        <v>45809</v>
      </c>
      <c r="D7411">
        <v>23</v>
      </c>
      <c r="E7411">
        <v>19</v>
      </c>
      <c r="F7411">
        <v>4</v>
      </c>
      <c r="G7411">
        <v>1</v>
      </c>
      <c r="H7411">
        <v>0</v>
      </c>
    </row>
    <row r="7412" spans="2:8" x14ac:dyDescent="0.3">
      <c r="B7412" t="s">
        <v>989</v>
      </c>
      <c r="C7412" s="2">
        <v>45839</v>
      </c>
      <c r="D7412">
        <v>22</v>
      </c>
      <c r="E7412">
        <v>21</v>
      </c>
      <c r="F7412">
        <v>1</v>
      </c>
      <c r="G7412">
        <v>2</v>
      </c>
      <c r="H7412">
        <v>4</v>
      </c>
    </row>
    <row r="7413" spans="2:8" x14ac:dyDescent="0.3">
      <c r="B7413" t="s">
        <v>989</v>
      </c>
      <c r="C7413" s="2">
        <v>45870</v>
      </c>
      <c r="D7413">
        <v>23</v>
      </c>
      <c r="E7413">
        <v>21</v>
      </c>
      <c r="F7413">
        <v>2</v>
      </c>
      <c r="G7413">
        <v>2</v>
      </c>
      <c r="H7413">
        <v>8</v>
      </c>
    </row>
    <row r="7414" spans="2:8" x14ac:dyDescent="0.3">
      <c r="B7414" t="s">
        <v>989</v>
      </c>
      <c r="C7414" s="2">
        <v>45901</v>
      </c>
      <c r="D7414">
        <v>22</v>
      </c>
      <c r="E7414">
        <v>19</v>
      </c>
      <c r="F7414">
        <v>3</v>
      </c>
      <c r="G7414">
        <v>4</v>
      </c>
      <c r="H7414">
        <v>0</v>
      </c>
    </row>
    <row r="7415" spans="2:8" x14ac:dyDescent="0.3">
      <c r="B7415" t="s">
        <v>989</v>
      </c>
      <c r="C7415" s="2">
        <v>45931</v>
      </c>
      <c r="D7415">
        <v>22</v>
      </c>
      <c r="E7415">
        <v>19</v>
      </c>
      <c r="F7415">
        <v>3</v>
      </c>
      <c r="G7415">
        <v>3</v>
      </c>
      <c r="H7415">
        <v>0</v>
      </c>
    </row>
    <row r="7416" spans="2:8" x14ac:dyDescent="0.3">
      <c r="B7416" t="s">
        <v>989</v>
      </c>
      <c r="C7416" s="2">
        <v>45962</v>
      </c>
      <c r="D7416">
        <v>21</v>
      </c>
      <c r="E7416">
        <v>21</v>
      </c>
      <c r="F7416">
        <v>0</v>
      </c>
      <c r="G7416">
        <v>0</v>
      </c>
      <c r="H7416">
        <v>0</v>
      </c>
    </row>
    <row r="7417" spans="2:8" x14ac:dyDescent="0.3">
      <c r="B7417" t="s">
        <v>989</v>
      </c>
      <c r="C7417" s="2">
        <v>45992</v>
      </c>
      <c r="D7417">
        <v>22</v>
      </c>
      <c r="E7417">
        <v>21</v>
      </c>
      <c r="F7417">
        <v>1</v>
      </c>
      <c r="G7417">
        <v>1</v>
      </c>
      <c r="H7417">
        <v>8</v>
      </c>
    </row>
    <row r="7418" spans="2:8" x14ac:dyDescent="0.3">
      <c r="B7418" t="s">
        <v>991</v>
      </c>
      <c r="C7418" s="2">
        <v>45658</v>
      </c>
      <c r="D7418">
        <v>22</v>
      </c>
      <c r="E7418">
        <v>21</v>
      </c>
      <c r="F7418">
        <v>1</v>
      </c>
      <c r="G7418">
        <v>0</v>
      </c>
      <c r="H7418">
        <v>0</v>
      </c>
    </row>
    <row r="7419" spans="2:8" x14ac:dyDescent="0.3">
      <c r="B7419" t="s">
        <v>991</v>
      </c>
      <c r="C7419" s="2">
        <v>45689</v>
      </c>
      <c r="D7419">
        <v>21</v>
      </c>
      <c r="E7419">
        <v>17</v>
      </c>
      <c r="F7419">
        <v>4</v>
      </c>
      <c r="G7419">
        <v>0</v>
      </c>
      <c r="H7419">
        <v>8</v>
      </c>
    </row>
    <row r="7420" spans="2:8" x14ac:dyDescent="0.3">
      <c r="B7420" t="s">
        <v>991</v>
      </c>
      <c r="C7420" s="2">
        <v>45717</v>
      </c>
      <c r="D7420">
        <v>20</v>
      </c>
      <c r="E7420">
        <v>17</v>
      </c>
      <c r="F7420">
        <v>3</v>
      </c>
      <c r="G7420">
        <v>2</v>
      </c>
      <c r="H7420">
        <v>6</v>
      </c>
    </row>
    <row r="7421" spans="2:8" x14ac:dyDescent="0.3">
      <c r="B7421" t="s">
        <v>991</v>
      </c>
      <c r="C7421" s="2">
        <v>45748</v>
      </c>
      <c r="D7421">
        <v>23</v>
      </c>
      <c r="E7421">
        <v>23</v>
      </c>
      <c r="F7421">
        <v>0</v>
      </c>
      <c r="G7421">
        <v>1</v>
      </c>
      <c r="H7421">
        <v>0</v>
      </c>
    </row>
    <row r="7422" spans="2:8" x14ac:dyDescent="0.3">
      <c r="B7422" t="s">
        <v>991</v>
      </c>
      <c r="C7422" s="2">
        <v>45778</v>
      </c>
      <c r="D7422">
        <v>22</v>
      </c>
      <c r="E7422">
        <v>20</v>
      </c>
      <c r="F7422">
        <v>2</v>
      </c>
      <c r="G7422">
        <v>4</v>
      </c>
      <c r="H7422">
        <v>2</v>
      </c>
    </row>
    <row r="7423" spans="2:8" x14ac:dyDescent="0.3">
      <c r="B7423" t="s">
        <v>991</v>
      </c>
      <c r="C7423" s="2">
        <v>45809</v>
      </c>
      <c r="D7423">
        <v>22</v>
      </c>
      <c r="E7423">
        <v>18</v>
      </c>
      <c r="F7423">
        <v>4</v>
      </c>
      <c r="G7423">
        <v>0</v>
      </c>
      <c r="H7423">
        <v>16</v>
      </c>
    </row>
    <row r="7424" spans="2:8" x14ac:dyDescent="0.3">
      <c r="B7424" t="s">
        <v>991</v>
      </c>
      <c r="C7424" s="2">
        <v>45839</v>
      </c>
      <c r="D7424">
        <v>22</v>
      </c>
      <c r="E7424">
        <v>22</v>
      </c>
      <c r="F7424">
        <v>0</v>
      </c>
      <c r="G7424">
        <v>4</v>
      </c>
      <c r="H7424">
        <v>2</v>
      </c>
    </row>
    <row r="7425" spans="2:8" x14ac:dyDescent="0.3">
      <c r="B7425" t="s">
        <v>991</v>
      </c>
      <c r="C7425" s="2">
        <v>45870</v>
      </c>
      <c r="D7425">
        <v>22</v>
      </c>
      <c r="E7425">
        <v>18</v>
      </c>
      <c r="F7425">
        <v>4</v>
      </c>
      <c r="G7425">
        <v>2</v>
      </c>
      <c r="H7425">
        <v>6</v>
      </c>
    </row>
    <row r="7426" spans="2:8" x14ac:dyDescent="0.3">
      <c r="B7426" t="s">
        <v>991</v>
      </c>
      <c r="C7426" s="2">
        <v>45901</v>
      </c>
      <c r="D7426">
        <v>22</v>
      </c>
      <c r="E7426">
        <v>21</v>
      </c>
      <c r="F7426">
        <v>1</v>
      </c>
      <c r="G7426">
        <v>4</v>
      </c>
      <c r="H7426">
        <v>6</v>
      </c>
    </row>
    <row r="7427" spans="2:8" x14ac:dyDescent="0.3">
      <c r="B7427" t="s">
        <v>991</v>
      </c>
      <c r="C7427" s="2">
        <v>45931</v>
      </c>
      <c r="D7427">
        <v>20</v>
      </c>
      <c r="E7427">
        <v>17</v>
      </c>
      <c r="F7427">
        <v>3</v>
      </c>
      <c r="G7427">
        <v>4</v>
      </c>
      <c r="H7427">
        <v>2</v>
      </c>
    </row>
    <row r="7428" spans="2:8" x14ac:dyDescent="0.3">
      <c r="B7428" t="s">
        <v>991</v>
      </c>
      <c r="C7428" s="2">
        <v>45962</v>
      </c>
      <c r="D7428">
        <v>20</v>
      </c>
      <c r="E7428">
        <v>19</v>
      </c>
      <c r="F7428">
        <v>1</v>
      </c>
      <c r="G7428">
        <v>0</v>
      </c>
      <c r="H7428">
        <v>12</v>
      </c>
    </row>
    <row r="7429" spans="2:8" x14ac:dyDescent="0.3">
      <c r="B7429" t="s">
        <v>991</v>
      </c>
      <c r="C7429" s="2">
        <v>45992</v>
      </c>
      <c r="D7429">
        <v>20</v>
      </c>
      <c r="E7429">
        <v>18</v>
      </c>
      <c r="F7429">
        <v>2</v>
      </c>
      <c r="G7429">
        <v>0</v>
      </c>
      <c r="H7429">
        <v>12</v>
      </c>
    </row>
    <row r="7430" spans="2:8" x14ac:dyDescent="0.3">
      <c r="B7430" t="s">
        <v>992</v>
      </c>
      <c r="C7430" s="2">
        <v>45658</v>
      </c>
      <c r="D7430">
        <v>20</v>
      </c>
      <c r="E7430">
        <v>17</v>
      </c>
      <c r="F7430">
        <v>3</v>
      </c>
      <c r="G7430">
        <v>3</v>
      </c>
      <c r="H7430">
        <v>4</v>
      </c>
    </row>
    <row r="7431" spans="2:8" x14ac:dyDescent="0.3">
      <c r="B7431" t="s">
        <v>992</v>
      </c>
      <c r="C7431" s="2">
        <v>45689</v>
      </c>
      <c r="D7431">
        <v>21</v>
      </c>
      <c r="E7431">
        <v>18</v>
      </c>
      <c r="F7431">
        <v>3</v>
      </c>
      <c r="G7431">
        <v>4</v>
      </c>
      <c r="H7431">
        <v>10</v>
      </c>
    </row>
    <row r="7432" spans="2:8" x14ac:dyDescent="0.3">
      <c r="B7432" t="s">
        <v>992</v>
      </c>
      <c r="C7432" s="2">
        <v>45717</v>
      </c>
      <c r="D7432">
        <v>21</v>
      </c>
      <c r="E7432">
        <v>20</v>
      </c>
      <c r="F7432">
        <v>1</v>
      </c>
      <c r="G7432">
        <v>0</v>
      </c>
      <c r="H7432">
        <v>12</v>
      </c>
    </row>
    <row r="7433" spans="2:8" x14ac:dyDescent="0.3">
      <c r="B7433" t="s">
        <v>992</v>
      </c>
      <c r="C7433" s="2">
        <v>45748</v>
      </c>
      <c r="D7433">
        <v>23</v>
      </c>
      <c r="E7433">
        <v>19</v>
      </c>
      <c r="F7433">
        <v>4</v>
      </c>
      <c r="G7433">
        <v>0</v>
      </c>
      <c r="H7433">
        <v>6</v>
      </c>
    </row>
    <row r="7434" spans="2:8" x14ac:dyDescent="0.3">
      <c r="B7434" t="s">
        <v>992</v>
      </c>
      <c r="C7434" s="2">
        <v>45778</v>
      </c>
      <c r="D7434">
        <v>21</v>
      </c>
      <c r="E7434">
        <v>18</v>
      </c>
      <c r="F7434">
        <v>3</v>
      </c>
      <c r="G7434">
        <v>4</v>
      </c>
      <c r="H7434">
        <v>4</v>
      </c>
    </row>
    <row r="7435" spans="2:8" x14ac:dyDescent="0.3">
      <c r="B7435" t="s">
        <v>992</v>
      </c>
      <c r="C7435" s="2">
        <v>45809</v>
      </c>
      <c r="D7435">
        <v>22</v>
      </c>
      <c r="E7435">
        <v>19</v>
      </c>
      <c r="F7435">
        <v>3</v>
      </c>
      <c r="G7435">
        <v>3</v>
      </c>
      <c r="H7435">
        <v>4</v>
      </c>
    </row>
    <row r="7436" spans="2:8" x14ac:dyDescent="0.3">
      <c r="B7436" t="s">
        <v>992</v>
      </c>
      <c r="C7436" s="2">
        <v>45839</v>
      </c>
      <c r="D7436">
        <v>23</v>
      </c>
      <c r="E7436">
        <v>23</v>
      </c>
      <c r="F7436">
        <v>0</v>
      </c>
      <c r="G7436">
        <v>1</v>
      </c>
      <c r="H7436">
        <v>6</v>
      </c>
    </row>
    <row r="7437" spans="2:8" x14ac:dyDescent="0.3">
      <c r="B7437" t="s">
        <v>992</v>
      </c>
      <c r="C7437" s="2">
        <v>45870</v>
      </c>
      <c r="D7437">
        <v>20</v>
      </c>
      <c r="E7437">
        <v>16</v>
      </c>
      <c r="F7437">
        <v>4</v>
      </c>
      <c r="G7437">
        <v>1</v>
      </c>
      <c r="H7437">
        <v>8</v>
      </c>
    </row>
    <row r="7438" spans="2:8" x14ac:dyDescent="0.3">
      <c r="B7438" t="s">
        <v>992</v>
      </c>
      <c r="C7438" s="2">
        <v>45901</v>
      </c>
      <c r="D7438">
        <v>22</v>
      </c>
      <c r="E7438">
        <v>20</v>
      </c>
      <c r="F7438">
        <v>2</v>
      </c>
      <c r="G7438">
        <v>3</v>
      </c>
      <c r="H7438">
        <v>6</v>
      </c>
    </row>
    <row r="7439" spans="2:8" x14ac:dyDescent="0.3">
      <c r="B7439" t="s">
        <v>992</v>
      </c>
      <c r="C7439" s="2">
        <v>45931</v>
      </c>
      <c r="D7439">
        <v>22</v>
      </c>
      <c r="E7439">
        <v>21</v>
      </c>
      <c r="F7439">
        <v>1</v>
      </c>
      <c r="G7439">
        <v>2</v>
      </c>
      <c r="H7439">
        <v>0</v>
      </c>
    </row>
    <row r="7440" spans="2:8" x14ac:dyDescent="0.3">
      <c r="B7440" t="s">
        <v>992</v>
      </c>
      <c r="C7440" s="2">
        <v>45962</v>
      </c>
      <c r="D7440">
        <v>20</v>
      </c>
      <c r="E7440">
        <v>16</v>
      </c>
      <c r="F7440">
        <v>4</v>
      </c>
      <c r="G7440">
        <v>4</v>
      </c>
      <c r="H7440">
        <v>4</v>
      </c>
    </row>
    <row r="7441" spans="2:8" x14ac:dyDescent="0.3">
      <c r="B7441" t="s">
        <v>992</v>
      </c>
      <c r="C7441" s="2">
        <v>45992</v>
      </c>
      <c r="D7441">
        <v>21</v>
      </c>
      <c r="E7441">
        <v>21</v>
      </c>
      <c r="F7441">
        <v>0</v>
      </c>
      <c r="G7441">
        <v>3</v>
      </c>
      <c r="H7441">
        <v>2</v>
      </c>
    </row>
    <row r="7442" spans="2:8" x14ac:dyDescent="0.3">
      <c r="B7442" t="s">
        <v>993</v>
      </c>
      <c r="C7442" s="2">
        <v>45658</v>
      </c>
      <c r="D7442">
        <v>21</v>
      </c>
      <c r="E7442">
        <v>20</v>
      </c>
      <c r="F7442">
        <v>1</v>
      </c>
      <c r="G7442">
        <v>2</v>
      </c>
      <c r="H7442">
        <v>8</v>
      </c>
    </row>
    <row r="7443" spans="2:8" x14ac:dyDescent="0.3">
      <c r="B7443" t="s">
        <v>993</v>
      </c>
      <c r="C7443" s="2">
        <v>45689</v>
      </c>
      <c r="D7443">
        <v>21</v>
      </c>
      <c r="E7443">
        <v>18</v>
      </c>
      <c r="F7443">
        <v>3</v>
      </c>
      <c r="G7443">
        <v>3</v>
      </c>
      <c r="H7443">
        <v>6</v>
      </c>
    </row>
    <row r="7444" spans="2:8" x14ac:dyDescent="0.3">
      <c r="B7444" t="s">
        <v>993</v>
      </c>
      <c r="C7444" s="2">
        <v>45717</v>
      </c>
      <c r="D7444">
        <v>21</v>
      </c>
      <c r="E7444">
        <v>17</v>
      </c>
      <c r="F7444">
        <v>4</v>
      </c>
      <c r="G7444">
        <v>2</v>
      </c>
      <c r="H7444">
        <v>8</v>
      </c>
    </row>
    <row r="7445" spans="2:8" x14ac:dyDescent="0.3">
      <c r="B7445" t="s">
        <v>993</v>
      </c>
      <c r="C7445" s="2">
        <v>45748</v>
      </c>
      <c r="D7445">
        <v>20</v>
      </c>
      <c r="E7445">
        <v>17</v>
      </c>
      <c r="F7445">
        <v>3</v>
      </c>
      <c r="G7445">
        <v>4</v>
      </c>
      <c r="H7445">
        <v>0</v>
      </c>
    </row>
    <row r="7446" spans="2:8" x14ac:dyDescent="0.3">
      <c r="B7446" t="s">
        <v>993</v>
      </c>
      <c r="C7446" s="2">
        <v>45778</v>
      </c>
      <c r="D7446">
        <v>20</v>
      </c>
      <c r="E7446">
        <v>16</v>
      </c>
      <c r="F7446">
        <v>4</v>
      </c>
      <c r="G7446">
        <v>1</v>
      </c>
      <c r="H7446">
        <v>4</v>
      </c>
    </row>
    <row r="7447" spans="2:8" x14ac:dyDescent="0.3">
      <c r="B7447" t="s">
        <v>993</v>
      </c>
      <c r="C7447" s="2">
        <v>45809</v>
      </c>
      <c r="D7447">
        <v>21</v>
      </c>
      <c r="E7447">
        <v>18</v>
      </c>
      <c r="F7447">
        <v>3</v>
      </c>
      <c r="G7447">
        <v>1</v>
      </c>
      <c r="H7447">
        <v>10</v>
      </c>
    </row>
    <row r="7448" spans="2:8" x14ac:dyDescent="0.3">
      <c r="B7448" t="s">
        <v>993</v>
      </c>
      <c r="C7448" s="2">
        <v>45839</v>
      </c>
      <c r="D7448">
        <v>22</v>
      </c>
      <c r="E7448">
        <v>18</v>
      </c>
      <c r="F7448">
        <v>4</v>
      </c>
      <c r="G7448">
        <v>1</v>
      </c>
      <c r="H7448">
        <v>0</v>
      </c>
    </row>
    <row r="7449" spans="2:8" x14ac:dyDescent="0.3">
      <c r="B7449" t="s">
        <v>993</v>
      </c>
      <c r="C7449" s="2">
        <v>45870</v>
      </c>
      <c r="D7449">
        <v>22</v>
      </c>
      <c r="E7449">
        <v>19</v>
      </c>
      <c r="F7449">
        <v>3</v>
      </c>
      <c r="G7449">
        <v>1</v>
      </c>
      <c r="H7449">
        <v>4</v>
      </c>
    </row>
    <row r="7450" spans="2:8" x14ac:dyDescent="0.3">
      <c r="B7450" t="s">
        <v>993</v>
      </c>
      <c r="C7450" s="2">
        <v>45901</v>
      </c>
      <c r="D7450">
        <v>21</v>
      </c>
      <c r="E7450">
        <v>20</v>
      </c>
      <c r="F7450">
        <v>1</v>
      </c>
      <c r="G7450">
        <v>2</v>
      </c>
      <c r="H7450">
        <v>12</v>
      </c>
    </row>
    <row r="7451" spans="2:8" x14ac:dyDescent="0.3">
      <c r="B7451" t="s">
        <v>993</v>
      </c>
      <c r="C7451" s="2">
        <v>45931</v>
      </c>
      <c r="D7451">
        <v>22</v>
      </c>
      <c r="E7451">
        <v>22</v>
      </c>
      <c r="F7451">
        <v>0</v>
      </c>
      <c r="G7451">
        <v>1</v>
      </c>
      <c r="H7451">
        <v>4</v>
      </c>
    </row>
    <row r="7452" spans="2:8" x14ac:dyDescent="0.3">
      <c r="B7452" t="s">
        <v>993</v>
      </c>
      <c r="C7452" s="2">
        <v>45962</v>
      </c>
      <c r="D7452">
        <v>23</v>
      </c>
      <c r="E7452">
        <v>21</v>
      </c>
      <c r="F7452">
        <v>2</v>
      </c>
      <c r="G7452">
        <v>3</v>
      </c>
      <c r="H7452">
        <v>6</v>
      </c>
    </row>
    <row r="7453" spans="2:8" x14ac:dyDescent="0.3">
      <c r="B7453" t="s">
        <v>993</v>
      </c>
      <c r="C7453" s="2">
        <v>45992</v>
      </c>
      <c r="D7453">
        <v>21</v>
      </c>
      <c r="E7453">
        <v>17</v>
      </c>
      <c r="F7453">
        <v>4</v>
      </c>
      <c r="G7453">
        <v>4</v>
      </c>
      <c r="H7453">
        <v>2</v>
      </c>
    </row>
    <row r="7454" spans="2:8" x14ac:dyDescent="0.3">
      <c r="B7454" t="s">
        <v>994</v>
      </c>
      <c r="C7454" s="2">
        <v>45658</v>
      </c>
      <c r="D7454">
        <v>23</v>
      </c>
      <c r="E7454">
        <v>22</v>
      </c>
      <c r="F7454">
        <v>1</v>
      </c>
      <c r="G7454">
        <v>1</v>
      </c>
      <c r="H7454">
        <v>4</v>
      </c>
    </row>
    <row r="7455" spans="2:8" x14ac:dyDescent="0.3">
      <c r="B7455" t="s">
        <v>994</v>
      </c>
      <c r="C7455" s="2">
        <v>45689</v>
      </c>
      <c r="D7455">
        <v>22</v>
      </c>
      <c r="E7455">
        <v>22</v>
      </c>
      <c r="F7455">
        <v>0</v>
      </c>
      <c r="G7455">
        <v>1</v>
      </c>
      <c r="H7455">
        <v>2</v>
      </c>
    </row>
    <row r="7456" spans="2:8" x14ac:dyDescent="0.3">
      <c r="B7456" t="s">
        <v>994</v>
      </c>
      <c r="C7456" s="2">
        <v>45717</v>
      </c>
      <c r="D7456">
        <v>20</v>
      </c>
      <c r="E7456">
        <v>19</v>
      </c>
      <c r="F7456">
        <v>1</v>
      </c>
      <c r="G7456">
        <v>1</v>
      </c>
      <c r="H7456">
        <v>0</v>
      </c>
    </row>
    <row r="7457" spans="2:8" x14ac:dyDescent="0.3">
      <c r="B7457" t="s">
        <v>994</v>
      </c>
      <c r="C7457" s="2">
        <v>45748</v>
      </c>
      <c r="D7457">
        <v>22</v>
      </c>
      <c r="E7457">
        <v>19</v>
      </c>
      <c r="F7457">
        <v>3</v>
      </c>
      <c r="G7457">
        <v>2</v>
      </c>
      <c r="H7457">
        <v>8</v>
      </c>
    </row>
    <row r="7458" spans="2:8" x14ac:dyDescent="0.3">
      <c r="B7458" t="s">
        <v>994</v>
      </c>
      <c r="C7458" s="2">
        <v>45778</v>
      </c>
      <c r="D7458">
        <v>21</v>
      </c>
      <c r="E7458">
        <v>21</v>
      </c>
      <c r="F7458">
        <v>0</v>
      </c>
      <c r="G7458">
        <v>2</v>
      </c>
      <c r="H7458">
        <v>12</v>
      </c>
    </row>
    <row r="7459" spans="2:8" x14ac:dyDescent="0.3">
      <c r="B7459" t="s">
        <v>994</v>
      </c>
      <c r="C7459" s="2">
        <v>45809</v>
      </c>
      <c r="D7459">
        <v>21</v>
      </c>
      <c r="E7459">
        <v>21</v>
      </c>
      <c r="F7459">
        <v>0</v>
      </c>
      <c r="G7459">
        <v>0</v>
      </c>
      <c r="H7459">
        <v>0</v>
      </c>
    </row>
    <row r="7460" spans="2:8" x14ac:dyDescent="0.3">
      <c r="B7460" t="s">
        <v>994</v>
      </c>
      <c r="C7460" s="2">
        <v>45839</v>
      </c>
      <c r="D7460">
        <v>22</v>
      </c>
      <c r="E7460">
        <v>19</v>
      </c>
      <c r="F7460">
        <v>3</v>
      </c>
      <c r="G7460">
        <v>3</v>
      </c>
      <c r="H7460">
        <v>2</v>
      </c>
    </row>
    <row r="7461" spans="2:8" x14ac:dyDescent="0.3">
      <c r="B7461" t="s">
        <v>994</v>
      </c>
      <c r="C7461" s="2">
        <v>45870</v>
      </c>
      <c r="D7461">
        <v>21</v>
      </c>
      <c r="E7461">
        <v>17</v>
      </c>
      <c r="F7461">
        <v>4</v>
      </c>
      <c r="G7461">
        <v>0</v>
      </c>
      <c r="H7461">
        <v>6</v>
      </c>
    </row>
    <row r="7462" spans="2:8" x14ac:dyDescent="0.3">
      <c r="B7462" t="s">
        <v>994</v>
      </c>
      <c r="C7462" s="2">
        <v>45901</v>
      </c>
      <c r="D7462">
        <v>20</v>
      </c>
      <c r="E7462">
        <v>19</v>
      </c>
      <c r="F7462">
        <v>1</v>
      </c>
      <c r="G7462">
        <v>4</v>
      </c>
      <c r="H7462">
        <v>0</v>
      </c>
    </row>
    <row r="7463" spans="2:8" x14ac:dyDescent="0.3">
      <c r="B7463" t="s">
        <v>994</v>
      </c>
      <c r="C7463" s="2">
        <v>45931</v>
      </c>
      <c r="D7463">
        <v>23</v>
      </c>
      <c r="E7463">
        <v>23</v>
      </c>
      <c r="F7463">
        <v>0</v>
      </c>
      <c r="G7463">
        <v>3</v>
      </c>
      <c r="H7463">
        <v>8</v>
      </c>
    </row>
    <row r="7464" spans="2:8" x14ac:dyDescent="0.3">
      <c r="B7464" t="s">
        <v>994</v>
      </c>
      <c r="C7464" s="2">
        <v>45962</v>
      </c>
      <c r="D7464">
        <v>22</v>
      </c>
      <c r="E7464">
        <v>21</v>
      </c>
      <c r="F7464">
        <v>1</v>
      </c>
      <c r="G7464">
        <v>3</v>
      </c>
      <c r="H7464">
        <v>8</v>
      </c>
    </row>
    <row r="7465" spans="2:8" x14ac:dyDescent="0.3">
      <c r="B7465" t="s">
        <v>994</v>
      </c>
      <c r="C7465" s="2">
        <v>45992</v>
      </c>
      <c r="D7465">
        <v>20</v>
      </c>
      <c r="E7465">
        <v>19</v>
      </c>
      <c r="F7465">
        <v>1</v>
      </c>
      <c r="G7465">
        <v>3</v>
      </c>
      <c r="H7465">
        <v>6</v>
      </c>
    </row>
    <row r="7466" spans="2:8" x14ac:dyDescent="0.3">
      <c r="B7466" t="s">
        <v>995</v>
      </c>
      <c r="C7466" s="2">
        <v>45658</v>
      </c>
      <c r="D7466">
        <v>23</v>
      </c>
      <c r="E7466">
        <v>22</v>
      </c>
      <c r="F7466">
        <v>1</v>
      </c>
      <c r="G7466">
        <v>2</v>
      </c>
      <c r="H7466">
        <v>16</v>
      </c>
    </row>
    <row r="7467" spans="2:8" x14ac:dyDescent="0.3">
      <c r="B7467" t="s">
        <v>995</v>
      </c>
      <c r="C7467" s="2">
        <v>45689</v>
      </c>
      <c r="D7467">
        <v>23</v>
      </c>
      <c r="E7467">
        <v>22</v>
      </c>
      <c r="F7467">
        <v>1</v>
      </c>
      <c r="G7467">
        <v>2</v>
      </c>
      <c r="H7467">
        <v>8</v>
      </c>
    </row>
    <row r="7468" spans="2:8" x14ac:dyDescent="0.3">
      <c r="B7468" t="s">
        <v>995</v>
      </c>
      <c r="C7468" s="2">
        <v>45717</v>
      </c>
      <c r="D7468">
        <v>23</v>
      </c>
      <c r="E7468">
        <v>20</v>
      </c>
      <c r="F7468">
        <v>3</v>
      </c>
      <c r="G7468">
        <v>1</v>
      </c>
      <c r="H7468">
        <v>0</v>
      </c>
    </row>
    <row r="7469" spans="2:8" x14ac:dyDescent="0.3">
      <c r="B7469" t="s">
        <v>995</v>
      </c>
      <c r="C7469" s="2">
        <v>45748</v>
      </c>
      <c r="D7469">
        <v>22</v>
      </c>
      <c r="E7469">
        <v>18</v>
      </c>
      <c r="F7469">
        <v>4</v>
      </c>
      <c r="G7469">
        <v>0</v>
      </c>
      <c r="H7469">
        <v>10</v>
      </c>
    </row>
    <row r="7470" spans="2:8" x14ac:dyDescent="0.3">
      <c r="B7470" t="s">
        <v>995</v>
      </c>
      <c r="C7470" s="2">
        <v>45778</v>
      </c>
      <c r="D7470">
        <v>21</v>
      </c>
      <c r="E7470">
        <v>21</v>
      </c>
      <c r="F7470">
        <v>0</v>
      </c>
      <c r="G7470">
        <v>0</v>
      </c>
      <c r="H7470">
        <v>10</v>
      </c>
    </row>
    <row r="7471" spans="2:8" x14ac:dyDescent="0.3">
      <c r="B7471" t="s">
        <v>995</v>
      </c>
      <c r="C7471" s="2">
        <v>45809</v>
      </c>
      <c r="D7471">
        <v>20</v>
      </c>
      <c r="E7471">
        <v>16</v>
      </c>
      <c r="F7471">
        <v>4</v>
      </c>
      <c r="G7471">
        <v>3</v>
      </c>
      <c r="H7471">
        <v>12</v>
      </c>
    </row>
    <row r="7472" spans="2:8" x14ac:dyDescent="0.3">
      <c r="B7472" t="s">
        <v>995</v>
      </c>
      <c r="C7472" s="2">
        <v>45839</v>
      </c>
      <c r="D7472">
        <v>20</v>
      </c>
      <c r="E7472">
        <v>18</v>
      </c>
      <c r="F7472">
        <v>2</v>
      </c>
      <c r="G7472">
        <v>2</v>
      </c>
      <c r="H7472">
        <v>2</v>
      </c>
    </row>
    <row r="7473" spans="2:8" x14ac:dyDescent="0.3">
      <c r="B7473" t="s">
        <v>995</v>
      </c>
      <c r="C7473" s="2">
        <v>45870</v>
      </c>
      <c r="D7473">
        <v>23</v>
      </c>
      <c r="E7473">
        <v>21</v>
      </c>
      <c r="F7473">
        <v>2</v>
      </c>
      <c r="G7473">
        <v>1</v>
      </c>
      <c r="H7473">
        <v>6</v>
      </c>
    </row>
    <row r="7474" spans="2:8" x14ac:dyDescent="0.3">
      <c r="B7474" t="s">
        <v>995</v>
      </c>
      <c r="C7474" s="2">
        <v>45901</v>
      </c>
      <c r="D7474">
        <v>20</v>
      </c>
      <c r="E7474">
        <v>16</v>
      </c>
      <c r="F7474">
        <v>4</v>
      </c>
      <c r="G7474">
        <v>0</v>
      </c>
      <c r="H7474">
        <v>0</v>
      </c>
    </row>
    <row r="7475" spans="2:8" x14ac:dyDescent="0.3">
      <c r="B7475" t="s">
        <v>995</v>
      </c>
      <c r="C7475" s="2">
        <v>45931</v>
      </c>
      <c r="D7475">
        <v>23</v>
      </c>
      <c r="E7475">
        <v>19</v>
      </c>
      <c r="F7475">
        <v>4</v>
      </c>
      <c r="G7475">
        <v>2</v>
      </c>
      <c r="H7475">
        <v>8</v>
      </c>
    </row>
    <row r="7476" spans="2:8" x14ac:dyDescent="0.3">
      <c r="B7476" t="s">
        <v>995</v>
      </c>
      <c r="C7476" s="2">
        <v>45962</v>
      </c>
      <c r="D7476">
        <v>21</v>
      </c>
      <c r="E7476">
        <v>17</v>
      </c>
      <c r="F7476">
        <v>4</v>
      </c>
      <c r="G7476">
        <v>0</v>
      </c>
      <c r="H7476">
        <v>4</v>
      </c>
    </row>
    <row r="7477" spans="2:8" x14ac:dyDescent="0.3">
      <c r="B7477" t="s">
        <v>995</v>
      </c>
      <c r="C7477" s="2">
        <v>45992</v>
      </c>
      <c r="D7477">
        <v>20</v>
      </c>
      <c r="E7477">
        <v>16</v>
      </c>
      <c r="F7477">
        <v>4</v>
      </c>
      <c r="G7477">
        <v>3</v>
      </c>
      <c r="H7477">
        <v>0</v>
      </c>
    </row>
    <row r="7478" spans="2:8" x14ac:dyDescent="0.3">
      <c r="B7478" t="s">
        <v>996</v>
      </c>
      <c r="C7478" s="2">
        <v>45658</v>
      </c>
      <c r="D7478">
        <v>20</v>
      </c>
      <c r="E7478">
        <v>19</v>
      </c>
      <c r="F7478">
        <v>1</v>
      </c>
      <c r="G7478">
        <v>2</v>
      </c>
      <c r="H7478">
        <v>0</v>
      </c>
    </row>
    <row r="7479" spans="2:8" x14ac:dyDescent="0.3">
      <c r="B7479" t="s">
        <v>996</v>
      </c>
      <c r="C7479" s="2">
        <v>45689</v>
      </c>
      <c r="D7479">
        <v>23</v>
      </c>
      <c r="E7479">
        <v>22</v>
      </c>
      <c r="F7479">
        <v>1</v>
      </c>
      <c r="G7479">
        <v>4</v>
      </c>
      <c r="H7479">
        <v>0</v>
      </c>
    </row>
    <row r="7480" spans="2:8" x14ac:dyDescent="0.3">
      <c r="B7480" t="s">
        <v>996</v>
      </c>
      <c r="C7480" s="2">
        <v>45717</v>
      </c>
      <c r="D7480">
        <v>20</v>
      </c>
      <c r="E7480">
        <v>17</v>
      </c>
      <c r="F7480">
        <v>3</v>
      </c>
      <c r="G7480">
        <v>3</v>
      </c>
      <c r="H7480">
        <v>0</v>
      </c>
    </row>
    <row r="7481" spans="2:8" x14ac:dyDescent="0.3">
      <c r="B7481" t="s">
        <v>996</v>
      </c>
      <c r="C7481" s="2">
        <v>45748</v>
      </c>
      <c r="D7481">
        <v>20</v>
      </c>
      <c r="E7481">
        <v>18</v>
      </c>
      <c r="F7481">
        <v>2</v>
      </c>
      <c r="G7481">
        <v>0</v>
      </c>
      <c r="H7481">
        <v>8</v>
      </c>
    </row>
    <row r="7482" spans="2:8" x14ac:dyDescent="0.3">
      <c r="B7482" t="s">
        <v>996</v>
      </c>
      <c r="C7482" s="2">
        <v>45778</v>
      </c>
      <c r="D7482">
        <v>20</v>
      </c>
      <c r="E7482">
        <v>17</v>
      </c>
      <c r="F7482">
        <v>3</v>
      </c>
      <c r="G7482">
        <v>3</v>
      </c>
      <c r="H7482">
        <v>4</v>
      </c>
    </row>
    <row r="7483" spans="2:8" x14ac:dyDescent="0.3">
      <c r="B7483" t="s">
        <v>996</v>
      </c>
      <c r="C7483" s="2">
        <v>45809</v>
      </c>
      <c r="D7483">
        <v>21</v>
      </c>
      <c r="E7483">
        <v>21</v>
      </c>
      <c r="F7483">
        <v>0</v>
      </c>
      <c r="G7483">
        <v>1</v>
      </c>
      <c r="H7483">
        <v>10</v>
      </c>
    </row>
    <row r="7484" spans="2:8" x14ac:dyDescent="0.3">
      <c r="B7484" t="s">
        <v>996</v>
      </c>
      <c r="C7484" s="2">
        <v>45839</v>
      </c>
      <c r="D7484">
        <v>21</v>
      </c>
      <c r="E7484">
        <v>20</v>
      </c>
      <c r="F7484">
        <v>1</v>
      </c>
      <c r="G7484">
        <v>1</v>
      </c>
      <c r="H7484">
        <v>6</v>
      </c>
    </row>
    <row r="7485" spans="2:8" x14ac:dyDescent="0.3">
      <c r="B7485" t="s">
        <v>996</v>
      </c>
      <c r="C7485" s="2">
        <v>45870</v>
      </c>
      <c r="D7485">
        <v>20</v>
      </c>
      <c r="E7485">
        <v>16</v>
      </c>
      <c r="F7485">
        <v>4</v>
      </c>
      <c r="G7485">
        <v>0</v>
      </c>
      <c r="H7485">
        <v>0</v>
      </c>
    </row>
    <row r="7486" spans="2:8" x14ac:dyDescent="0.3">
      <c r="B7486" t="s">
        <v>996</v>
      </c>
      <c r="C7486" s="2">
        <v>45901</v>
      </c>
      <c r="D7486">
        <v>22</v>
      </c>
      <c r="E7486">
        <v>18</v>
      </c>
      <c r="F7486">
        <v>4</v>
      </c>
      <c r="G7486">
        <v>3</v>
      </c>
      <c r="H7486">
        <v>0</v>
      </c>
    </row>
    <row r="7487" spans="2:8" x14ac:dyDescent="0.3">
      <c r="B7487" t="s">
        <v>996</v>
      </c>
      <c r="C7487" s="2">
        <v>45931</v>
      </c>
      <c r="D7487">
        <v>22</v>
      </c>
      <c r="E7487">
        <v>18</v>
      </c>
      <c r="F7487">
        <v>4</v>
      </c>
      <c r="G7487">
        <v>2</v>
      </c>
      <c r="H7487">
        <v>16</v>
      </c>
    </row>
    <row r="7488" spans="2:8" x14ac:dyDescent="0.3">
      <c r="B7488" t="s">
        <v>996</v>
      </c>
      <c r="C7488" s="2">
        <v>45962</v>
      </c>
      <c r="D7488">
        <v>23</v>
      </c>
      <c r="E7488">
        <v>20</v>
      </c>
      <c r="F7488">
        <v>3</v>
      </c>
      <c r="G7488">
        <v>4</v>
      </c>
      <c r="H7488">
        <v>8</v>
      </c>
    </row>
    <row r="7489" spans="2:8" x14ac:dyDescent="0.3">
      <c r="B7489" t="s">
        <v>996</v>
      </c>
      <c r="C7489" s="2">
        <v>45992</v>
      </c>
      <c r="D7489">
        <v>20</v>
      </c>
      <c r="E7489">
        <v>16</v>
      </c>
      <c r="F7489">
        <v>4</v>
      </c>
      <c r="G7489">
        <v>0</v>
      </c>
      <c r="H7489">
        <v>10</v>
      </c>
    </row>
    <row r="7490" spans="2:8" x14ac:dyDescent="0.3">
      <c r="B7490" t="s">
        <v>997</v>
      </c>
      <c r="C7490" s="2">
        <v>45658</v>
      </c>
      <c r="D7490">
        <v>22</v>
      </c>
      <c r="E7490">
        <v>20</v>
      </c>
      <c r="F7490">
        <v>2</v>
      </c>
      <c r="G7490">
        <v>4</v>
      </c>
      <c r="H7490">
        <v>0</v>
      </c>
    </row>
    <row r="7491" spans="2:8" x14ac:dyDescent="0.3">
      <c r="B7491" t="s">
        <v>997</v>
      </c>
      <c r="C7491" s="2">
        <v>45689</v>
      </c>
      <c r="D7491">
        <v>22</v>
      </c>
      <c r="E7491">
        <v>21</v>
      </c>
      <c r="F7491">
        <v>1</v>
      </c>
      <c r="G7491">
        <v>0</v>
      </c>
      <c r="H7491">
        <v>0</v>
      </c>
    </row>
    <row r="7492" spans="2:8" x14ac:dyDescent="0.3">
      <c r="B7492" t="s">
        <v>997</v>
      </c>
      <c r="C7492" s="2">
        <v>45717</v>
      </c>
      <c r="D7492">
        <v>23</v>
      </c>
      <c r="E7492">
        <v>23</v>
      </c>
      <c r="F7492">
        <v>0</v>
      </c>
      <c r="G7492">
        <v>3</v>
      </c>
      <c r="H7492">
        <v>8</v>
      </c>
    </row>
    <row r="7493" spans="2:8" x14ac:dyDescent="0.3">
      <c r="B7493" t="s">
        <v>997</v>
      </c>
      <c r="C7493" s="2">
        <v>45748</v>
      </c>
      <c r="D7493">
        <v>22</v>
      </c>
      <c r="E7493">
        <v>22</v>
      </c>
      <c r="F7493">
        <v>0</v>
      </c>
      <c r="G7493">
        <v>4</v>
      </c>
      <c r="H7493">
        <v>8</v>
      </c>
    </row>
    <row r="7494" spans="2:8" x14ac:dyDescent="0.3">
      <c r="B7494" t="s">
        <v>997</v>
      </c>
      <c r="C7494" s="2">
        <v>45778</v>
      </c>
      <c r="D7494">
        <v>20</v>
      </c>
      <c r="E7494">
        <v>17</v>
      </c>
      <c r="F7494">
        <v>3</v>
      </c>
      <c r="G7494">
        <v>3</v>
      </c>
      <c r="H7494">
        <v>10</v>
      </c>
    </row>
    <row r="7495" spans="2:8" x14ac:dyDescent="0.3">
      <c r="B7495" t="s">
        <v>997</v>
      </c>
      <c r="C7495" s="2">
        <v>45809</v>
      </c>
      <c r="D7495">
        <v>22</v>
      </c>
      <c r="E7495">
        <v>19</v>
      </c>
      <c r="F7495">
        <v>3</v>
      </c>
      <c r="G7495">
        <v>4</v>
      </c>
      <c r="H7495">
        <v>6</v>
      </c>
    </row>
    <row r="7496" spans="2:8" x14ac:dyDescent="0.3">
      <c r="B7496" t="s">
        <v>997</v>
      </c>
      <c r="C7496" s="2">
        <v>45839</v>
      </c>
      <c r="D7496">
        <v>23</v>
      </c>
      <c r="E7496">
        <v>19</v>
      </c>
      <c r="F7496">
        <v>4</v>
      </c>
      <c r="G7496">
        <v>0</v>
      </c>
      <c r="H7496">
        <v>0</v>
      </c>
    </row>
    <row r="7497" spans="2:8" x14ac:dyDescent="0.3">
      <c r="B7497" t="s">
        <v>997</v>
      </c>
      <c r="C7497" s="2">
        <v>45870</v>
      </c>
      <c r="D7497">
        <v>20</v>
      </c>
      <c r="E7497">
        <v>19</v>
      </c>
      <c r="F7497">
        <v>1</v>
      </c>
      <c r="G7497">
        <v>2</v>
      </c>
      <c r="H7497">
        <v>2</v>
      </c>
    </row>
    <row r="7498" spans="2:8" x14ac:dyDescent="0.3">
      <c r="B7498" t="s">
        <v>997</v>
      </c>
      <c r="C7498" s="2">
        <v>45901</v>
      </c>
      <c r="D7498">
        <v>20</v>
      </c>
      <c r="E7498">
        <v>20</v>
      </c>
      <c r="F7498">
        <v>0</v>
      </c>
      <c r="G7498">
        <v>0</v>
      </c>
      <c r="H7498">
        <v>10</v>
      </c>
    </row>
    <row r="7499" spans="2:8" x14ac:dyDescent="0.3">
      <c r="B7499" t="s">
        <v>997</v>
      </c>
      <c r="C7499" s="2">
        <v>45931</v>
      </c>
      <c r="D7499">
        <v>23</v>
      </c>
      <c r="E7499">
        <v>22</v>
      </c>
      <c r="F7499">
        <v>1</v>
      </c>
      <c r="G7499">
        <v>2</v>
      </c>
      <c r="H7499">
        <v>8</v>
      </c>
    </row>
    <row r="7500" spans="2:8" x14ac:dyDescent="0.3">
      <c r="B7500" t="s">
        <v>997</v>
      </c>
      <c r="C7500" s="2">
        <v>45962</v>
      </c>
      <c r="D7500">
        <v>20</v>
      </c>
      <c r="E7500">
        <v>19</v>
      </c>
      <c r="F7500">
        <v>1</v>
      </c>
      <c r="G7500">
        <v>4</v>
      </c>
      <c r="H7500">
        <v>2</v>
      </c>
    </row>
    <row r="7501" spans="2:8" x14ac:dyDescent="0.3">
      <c r="B7501" t="s">
        <v>997</v>
      </c>
      <c r="C7501" s="2">
        <v>45992</v>
      </c>
      <c r="D7501">
        <v>20</v>
      </c>
      <c r="E7501">
        <v>17</v>
      </c>
      <c r="F7501">
        <v>3</v>
      </c>
      <c r="G7501">
        <v>1</v>
      </c>
      <c r="H7501">
        <v>10</v>
      </c>
    </row>
    <row r="7502" spans="2:8" x14ac:dyDescent="0.3">
      <c r="B7502" t="s">
        <v>998</v>
      </c>
      <c r="C7502" s="2">
        <v>45658</v>
      </c>
      <c r="D7502">
        <v>20</v>
      </c>
      <c r="E7502">
        <v>16</v>
      </c>
      <c r="F7502">
        <v>4</v>
      </c>
      <c r="G7502">
        <v>3</v>
      </c>
      <c r="H7502">
        <v>10</v>
      </c>
    </row>
    <row r="7503" spans="2:8" x14ac:dyDescent="0.3">
      <c r="B7503" t="s">
        <v>998</v>
      </c>
      <c r="C7503" s="2">
        <v>45689</v>
      </c>
      <c r="D7503">
        <v>23</v>
      </c>
      <c r="E7503">
        <v>21</v>
      </c>
      <c r="F7503">
        <v>2</v>
      </c>
      <c r="G7503">
        <v>2</v>
      </c>
      <c r="H7503">
        <v>12</v>
      </c>
    </row>
    <row r="7504" spans="2:8" x14ac:dyDescent="0.3">
      <c r="B7504" t="s">
        <v>998</v>
      </c>
      <c r="C7504" s="2">
        <v>45717</v>
      </c>
      <c r="D7504">
        <v>21</v>
      </c>
      <c r="E7504">
        <v>20</v>
      </c>
      <c r="F7504">
        <v>1</v>
      </c>
      <c r="G7504">
        <v>3</v>
      </c>
      <c r="H7504">
        <v>4</v>
      </c>
    </row>
    <row r="7505" spans="2:8" x14ac:dyDescent="0.3">
      <c r="B7505" t="s">
        <v>998</v>
      </c>
      <c r="C7505" s="2">
        <v>45748</v>
      </c>
      <c r="D7505">
        <v>22</v>
      </c>
      <c r="E7505">
        <v>18</v>
      </c>
      <c r="F7505">
        <v>4</v>
      </c>
      <c r="G7505">
        <v>2</v>
      </c>
      <c r="H7505">
        <v>4</v>
      </c>
    </row>
    <row r="7506" spans="2:8" x14ac:dyDescent="0.3">
      <c r="B7506" t="s">
        <v>998</v>
      </c>
      <c r="C7506" s="2">
        <v>45778</v>
      </c>
      <c r="D7506">
        <v>22</v>
      </c>
      <c r="E7506">
        <v>20</v>
      </c>
      <c r="F7506">
        <v>2</v>
      </c>
      <c r="G7506">
        <v>2</v>
      </c>
      <c r="H7506">
        <v>0</v>
      </c>
    </row>
    <row r="7507" spans="2:8" x14ac:dyDescent="0.3">
      <c r="B7507" t="s">
        <v>998</v>
      </c>
      <c r="C7507" s="2">
        <v>45809</v>
      </c>
      <c r="D7507">
        <v>21</v>
      </c>
      <c r="E7507">
        <v>17</v>
      </c>
      <c r="F7507">
        <v>4</v>
      </c>
      <c r="G7507">
        <v>1</v>
      </c>
      <c r="H7507">
        <v>4</v>
      </c>
    </row>
    <row r="7508" spans="2:8" x14ac:dyDescent="0.3">
      <c r="B7508" t="s">
        <v>998</v>
      </c>
      <c r="C7508" s="2">
        <v>45839</v>
      </c>
      <c r="D7508">
        <v>23</v>
      </c>
      <c r="E7508">
        <v>22</v>
      </c>
      <c r="F7508">
        <v>1</v>
      </c>
      <c r="G7508">
        <v>1</v>
      </c>
      <c r="H7508">
        <v>2</v>
      </c>
    </row>
    <row r="7509" spans="2:8" x14ac:dyDescent="0.3">
      <c r="B7509" t="s">
        <v>998</v>
      </c>
      <c r="C7509" s="2">
        <v>45870</v>
      </c>
      <c r="D7509">
        <v>20</v>
      </c>
      <c r="E7509">
        <v>16</v>
      </c>
      <c r="F7509">
        <v>4</v>
      </c>
      <c r="G7509">
        <v>4</v>
      </c>
      <c r="H7509">
        <v>8</v>
      </c>
    </row>
    <row r="7510" spans="2:8" x14ac:dyDescent="0.3">
      <c r="B7510" t="s">
        <v>998</v>
      </c>
      <c r="C7510" s="2">
        <v>45901</v>
      </c>
      <c r="D7510">
        <v>23</v>
      </c>
      <c r="E7510">
        <v>22</v>
      </c>
      <c r="F7510">
        <v>1</v>
      </c>
      <c r="G7510">
        <v>2</v>
      </c>
      <c r="H7510">
        <v>0</v>
      </c>
    </row>
    <row r="7511" spans="2:8" x14ac:dyDescent="0.3">
      <c r="B7511" t="s">
        <v>998</v>
      </c>
      <c r="C7511" s="2">
        <v>45931</v>
      </c>
      <c r="D7511">
        <v>22</v>
      </c>
      <c r="E7511">
        <v>19</v>
      </c>
      <c r="F7511">
        <v>3</v>
      </c>
      <c r="G7511">
        <v>2</v>
      </c>
      <c r="H7511">
        <v>4</v>
      </c>
    </row>
    <row r="7512" spans="2:8" x14ac:dyDescent="0.3">
      <c r="B7512" t="s">
        <v>998</v>
      </c>
      <c r="C7512" s="2">
        <v>45962</v>
      </c>
      <c r="D7512">
        <v>22</v>
      </c>
      <c r="E7512">
        <v>19</v>
      </c>
      <c r="F7512">
        <v>3</v>
      </c>
      <c r="G7512">
        <v>2</v>
      </c>
      <c r="H7512">
        <v>8</v>
      </c>
    </row>
    <row r="7513" spans="2:8" x14ac:dyDescent="0.3">
      <c r="B7513" t="s">
        <v>998</v>
      </c>
      <c r="C7513" s="2">
        <v>45992</v>
      </c>
      <c r="D7513">
        <v>22</v>
      </c>
      <c r="E7513">
        <v>18</v>
      </c>
      <c r="F7513">
        <v>4</v>
      </c>
      <c r="G7513">
        <v>2</v>
      </c>
      <c r="H7513">
        <v>4</v>
      </c>
    </row>
    <row r="7514" spans="2:8" x14ac:dyDescent="0.3">
      <c r="B7514" t="s">
        <v>999</v>
      </c>
      <c r="C7514" s="2">
        <v>45658</v>
      </c>
      <c r="D7514">
        <v>20</v>
      </c>
      <c r="E7514">
        <v>18</v>
      </c>
      <c r="F7514">
        <v>2</v>
      </c>
      <c r="G7514">
        <v>3</v>
      </c>
      <c r="H7514">
        <v>12</v>
      </c>
    </row>
    <row r="7515" spans="2:8" x14ac:dyDescent="0.3">
      <c r="B7515" t="s">
        <v>999</v>
      </c>
      <c r="C7515" s="2">
        <v>45689</v>
      </c>
      <c r="D7515">
        <v>21</v>
      </c>
      <c r="E7515">
        <v>17</v>
      </c>
      <c r="F7515">
        <v>4</v>
      </c>
      <c r="G7515">
        <v>4</v>
      </c>
      <c r="H7515">
        <v>4</v>
      </c>
    </row>
    <row r="7516" spans="2:8" x14ac:dyDescent="0.3">
      <c r="B7516" t="s">
        <v>999</v>
      </c>
      <c r="C7516" s="2">
        <v>45717</v>
      </c>
      <c r="D7516">
        <v>21</v>
      </c>
      <c r="E7516">
        <v>18</v>
      </c>
      <c r="F7516">
        <v>3</v>
      </c>
      <c r="G7516">
        <v>1</v>
      </c>
      <c r="H7516">
        <v>6</v>
      </c>
    </row>
    <row r="7517" spans="2:8" x14ac:dyDescent="0.3">
      <c r="B7517" t="s">
        <v>999</v>
      </c>
      <c r="C7517" s="2">
        <v>45748</v>
      </c>
      <c r="D7517">
        <v>23</v>
      </c>
      <c r="E7517">
        <v>20</v>
      </c>
      <c r="F7517">
        <v>3</v>
      </c>
      <c r="G7517">
        <v>1</v>
      </c>
      <c r="H7517">
        <v>10</v>
      </c>
    </row>
    <row r="7518" spans="2:8" x14ac:dyDescent="0.3">
      <c r="B7518" t="s">
        <v>999</v>
      </c>
      <c r="C7518" s="2">
        <v>45778</v>
      </c>
      <c r="D7518">
        <v>22</v>
      </c>
      <c r="E7518">
        <v>22</v>
      </c>
      <c r="F7518">
        <v>0</v>
      </c>
      <c r="G7518">
        <v>4</v>
      </c>
      <c r="H7518">
        <v>4</v>
      </c>
    </row>
    <row r="7519" spans="2:8" x14ac:dyDescent="0.3">
      <c r="B7519" t="s">
        <v>999</v>
      </c>
      <c r="C7519" s="2">
        <v>45809</v>
      </c>
      <c r="D7519">
        <v>21</v>
      </c>
      <c r="E7519">
        <v>20</v>
      </c>
      <c r="F7519">
        <v>1</v>
      </c>
      <c r="G7519">
        <v>0</v>
      </c>
      <c r="H7519">
        <v>4</v>
      </c>
    </row>
    <row r="7520" spans="2:8" x14ac:dyDescent="0.3">
      <c r="B7520" t="s">
        <v>999</v>
      </c>
      <c r="C7520" s="2">
        <v>45839</v>
      </c>
      <c r="D7520">
        <v>21</v>
      </c>
      <c r="E7520">
        <v>20</v>
      </c>
      <c r="F7520">
        <v>1</v>
      </c>
      <c r="G7520">
        <v>3</v>
      </c>
      <c r="H7520">
        <v>8</v>
      </c>
    </row>
    <row r="7521" spans="2:8" x14ac:dyDescent="0.3">
      <c r="B7521" t="s">
        <v>999</v>
      </c>
      <c r="C7521" s="2">
        <v>45870</v>
      </c>
      <c r="D7521">
        <v>22</v>
      </c>
      <c r="E7521">
        <v>18</v>
      </c>
      <c r="F7521">
        <v>4</v>
      </c>
      <c r="G7521">
        <v>3</v>
      </c>
      <c r="H7521">
        <v>8</v>
      </c>
    </row>
    <row r="7522" spans="2:8" x14ac:dyDescent="0.3">
      <c r="B7522" t="s">
        <v>999</v>
      </c>
      <c r="C7522" s="2">
        <v>45901</v>
      </c>
      <c r="D7522">
        <v>23</v>
      </c>
      <c r="E7522">
        <v>22</v>
      </c>
      <c r="F7522">
        <v>1</v>
      </c>
      <c r="G7522">
        <v>0</v>
      </c>
      <c r="H7522">
        <v>8</v>
      </c>
    </row>
    <row r="7523" spans="2:8" x14ac:dyDescent="0.3">
      <c r="B7523" t="s">
        <v>999</v>
      </c>
      <c r="C7523" s="2">
        <v>45931</v>
      </c>
      <c r="D7523">
        <v>23</v>
      </c>
      <c r="E7523">
        <v>20</v>
      </c>
      <c r="F7523">
        <v>3</v>
      </c>
      <c r="G7523">
        <v>3</v>
      </c>
      <c r="H7523">
        <v>0</v>
      </c>
    </row>
    <row r="7524" spans="2:8" x14ac:dyDescent="0.3">
      <c r="B7524" t="s">
        <v>999</v>
      </c>
      <c r="C7524" s="2">
        <v>45962</v>
      </c>
      <c r="D7524">
        <v>20</v>
      </c>
      <c r="E7524">
        <v>16</v>
      </c>
      <c r="F7524">
        <v>4</v>
      </c>
      <c r="G7524">
        <v>4</v>
      </c>
      <c r="H7524">
        <v>4</v>
      </c>
    </row>
    <row r="7525" spans="2:8" x14ac:dyDescent="0.3">
      <c r="B7525" t="s">
        <v>999</v>
      </c>
      <c r="C7525" s="2">
        <v>45992</v>
      </c>
      <c r="D7525">
        <v>23</v>
      </c>
      <c r="E7525">
        <v>21</v>
      </c>
      <c r="F7525">
        <v>2</v>
      </c>
      <c r="G7525">
        <v>3</v>
      </c>
      <c r="H7525">
        <v>2</v>
      </c>
    </row>
    <row r="7526" spans="2:8" x14ac:dyDescent="0.3">
      <c r="B7526" t="s">
        <v>1000</v>
      </c>
      <c r="C7526" s="2">
        <v>45658</v>
      </c>
      <c r="D7526">
        <v>20</v>
      </c>
      <c r="E7526">
        <v>19</v>
      </c>
      <c r="F7526">
        <v>1</v>
      </c>
      <c r="G7526">
        <v>4</v>
      </c>
      <c r="H7526">
        <v>4</v>
      </c>
    </row>
    <row r="7527" spans="2:8" x14ac:dyDescent="0.3">
      <c r="B7527" t="s">
        <v>1000</v>
      </c>
      <c r="C7527" s="2">
        <v>45689</v>
      </c>
      <c r="D7527">
        <v>21</v>
      </c>
      <c r="E7527">
        <v>19</v>
      </c>
      <c r="F7527">
        <v>2</v>
      </c>
      <c r="G7527">
        <v>2</v>
      </c>
      <c r="H7527">
        <v>0</v>
      </c>
    </row>
    <row r="7528" spans="2:8" x14ac:dyDescent="0.3">
      <c r="B7528" t="s">
        <v>1000</v>
      </c>
      <c r="C7528" s="2">
        <v>45717</v>
      </c>
      <c r="D7528">
        <v>21</v>
      </c>
      <c r="E7528">
        <v>17</v>
      </c>
      <c r="F7528">
        <v>4</v>
      </c>
      <c r="G7528">
        <v>3</v>
      </c>
      <c r="H7528">
        <v>0</v>
      </c>
    </row>
    <row r="7529" spans="2:8" x14ac:dyDescent="0.3">
      <c r="B7529" t="s">
        <v>1000</v>
      </c>
      <c r="C7529" s="2">
        <v>45748</v>
      </c>
      <c r="D7529">
        <v>21</v>
      </c>
      <c r="E7529">
        <v>19</v>
      </c>
      <c r="F7529">
        <v>2</v>
      </c>
      <c r="G7529">
        <v>0</v>
      </c>
      <c r="H7529">
        <v>2</v>
      </c>
    </row>
    <row r="7530" spans="2:8" x14ac:dyDescent="0.3">
      <c r="B7530" t="s">
        <v>1000</v>
      </c>
      <c r="C7530" s="2">
        <v>45778</v>
      </c>
      <c r="D7530">
        <v>21</v>
      </c>
      <c r="E7530">
        <v>17</v>
      </c>
      <c r="F7530">
        <v>4</v>
      </c>
      <c r="G7530">
        <v>3</v>
      </c>
      <c r="H7530">
        <v>10</v>
      </c>
    </row>
    <row r="7531" spans="2:8" x14ac:dyDescent="0.3">
      <c r="B7531" t="s">
        <v>1000</v>
      </c>
      <c r="C7531" s="2">
        <v>45809</v>
      </c>
      <c r="D7531">
        <v>22</v>
      </c>
      <c r="E7531">
        <v>19</v>
      </c>
      <c r="F7531">
        <v>3</v>
      </c>
      <c r="G7531">
        <v>3</v>
      </c>
      <c r="H7531">
        <v>0</v>
      </c>
    </row>
    <row r="7532" spans="2:8" x14ac:dyDescent="0.3">
      <c r="B7532" t="s">
        <v>1000</v>
      </c>
      <c r="C7532" s="2">
        <v>45839</v>
      </c>
      <c r="D7532">
        <v>20</v>
      </c>
      <c r="E7532">
        <v>17</v>
      </c>
      <c r="F7532">
        <v>3</v>
      </c>
      <c r="G7532">
        <v>2</v>
      </c>
      <c r="H7532">
        <v>6</v>
      </c>
    </row>
    <row r="7533" spans="2:8" x14ac:dyDescent="0.3">
      <c r="B7533" t="s">
        <v>1000</v>
      </c>
      <c r="C7533" s="2">
        <v>45870</v>
      </c>
      <c r="D7533">
        <v>20</v>
      </c>
      <c r="E7533">
        <v>19</v>
      </c>
      <c r="F7533">
        <v>1</v>
      </c>
      <c r="G7533">
        <v>4</v>
      </c>
      <c r="H7533">
        <v>8</v>
      </c>
    </row>
    <row r="7534" spans="2:8" x14ac:dyDescent="0.3">
      <c r="B7534" t="s">
        <v>1000</v>
      </c>
      <c r="C7534" s="2">
        <v>45901</v>
      </c>
      <c r="D7534">
        <v>21</v>
      </c>
      <c r="E7534">
        <v>21</v>
      </c>
      <c r="F7534">
        <v>0</v>
      </c>
      <c r="G7534">
        <v>1</v>
      </c>
      <c r="H7534">
        <v>2</v>
      </c>
    </row>
    <row r="7535" spans="2:8" x14ac:dyDescent="0.3">
      <c r="B7535" t="s">
        <v>1000</v>
      </c>
      <c r="C7535" s="2">
        <v>45931</v>
      </c>
      <c r="D7535">
        <v>20</v>
      </c>
      <c r="E7535">
        <v>20</v>
      </c>
      <c r="F7535">
        <v>0</v>
      </c>
      <c r="G7535">
        <v>4</v>
      </c>
      <c r="H7535">
        <v>6</v>
      </c>
    </row>
    <row r="7536" spans="2:8" x14ac:dyDescent="0.3">
      <c r="B7536" t="s">
        <v>1000</v>
      </c>
      <c r="C7536" s="2">
        <v>45962</v>
      </c>
      <c r="D7536">
        <v>23</v>
      </c>
      <c r="E7536">
        <v>23</v>
      </c>
      <c r="F7536">
        <v>0</v>
      </c>
      <c r="G7536">
        <v>3</v>
      </c>
      <c r="H7536">
        <v>6</v>
      </c>
    </row>
    <row r="7537" spans="2:8" x14ac:dyDescent="0.3">
      <c r="B7537" t="s">
        <v>1000</v>
      </c>
      <c r="C7537" s="2">
        <v>45992</v>
      </c>
      <c r="D7537">
        <v>22</v>
      </c>
      <c r="E7537">
        <v>21</v>
      </c>
      <c r="F7537">
        <v>1</v>
      </c>
      <c r="G7537">
        <v>1</v>
      </c>
      <c r="H7537">
        <v>4</v>
      </c>
    </row>
    <row r="7538" spans="2:8" x14ac:dyDescent="0.3">
      <c r="B7538" t="s">
        <v>1001</v>
      </c>
      <c r="C7538" s="2">
        <v>45658</v>
      </c>
      <c r="D7538">
        <v>23</v>
      </c>
      <c r="E7538">
        <v>20</v>
      </c>
      <c r="F7538">
        <v>3</v>
      </c>
      <c r="G7538">
        <v>2</v>
      </c>
      <c r="H7538">
        <v>8</v>
      </c>
    </row>
    <row r="7539" spans="2:8" x14ac:dyDescent="0.3">
      <c r="B7539" t="s">
        <v>1001</v>
      </c>
      <c r="C7539" s="2">
        <v>45689</v>
      </c>
      <c r="D7539">
        <v>20</v>
      </c>
      <c r="E7539">
        <v>17</v>
      </c>
      <c r="F7539">
        <v>3</v>
      </c>
      <c r="G7539">
        <v>4</v>
      </c>
      <c r="H7539">
        <v>0</v>
      </c>
    </row>
    <row r="7540" spans="2:8" x14ac:dyDescent="0.3">
      <c r="B7540" t="s">
        <v>1001</v>
      </c>
      <c r="C7540" s="2">
        <v>45717</v>
      </c>
      <c r="D7540">
        <v>20</v>
      </c>
      <c r="E7540">
        <v>20</v>
      </c>
      <c r="F7540">
        <v>0</v>
      </c>
      <c r="G7540">
        <v>0</v>
      </c>
      <c r="H7540">
        <v>0</v>
      </c>
    </row>
    <row r="7541" spans="2:8" x14ac:dyDescent="0.3">
      <c r="B7541" t="s">
        <v>1001</v>
      </c>
      <c r="C7541" s="2">
        <v>45748</v>
      </c>
      <c r="D7541">
        <v>23</v>
      </c>
      <c r="E7541">
        <v>23</v>
      </c>
      <c r="F7541">
        <v>0</v>
      </c>
      <c r="G7541">
        <v>3</v>
      </c>
      <c r="H7541">
        <v>16</v>
      </c>
    </row>
    <row r="7542" spans="2:8" x14ac:dyDescent="0.3">
      <c r="B7542" t="s">
        <v>1001</v>
      </c>
      <c r="C7542" s="2">
        <v>45778</v>
      </c>
      <c r="D7542">
        <v>23</v>
      </c>
      <c r="E7542">
        <v>19</v>
      </c>
      <c r="F7542">
        <v>4</v>
      </c>
      <c r="G7542">
        <v>2</v>
      </c>
      <c r="H7542">
        <v>4</v>
      </c>
    </row>
    <row r="7543" spans="2:8" x14ac:dyDescent="0.3">
      <c r="B7543" t="s">
        <v>1001</v>
      </c>
      <c r="C7543" s="2">
        <v>45809</v>
      </c>
      <c r="D7543">
        <v>22</v>
      </c>
      <c r="E7543">
        <v>22</v>
      </c>
      <c r="F7543">
        <v>0</v>
      </c>
      <c r="G7543">
        <v>0</v>
      </c>
      <c r="H7543">
        <v>4</v>
      </c>
    </row>
    <row r="7544" spans="2:8" x14ac:dyDescent="0.3">
      <c r="B7544" t="s">
        <v>1001</v>
      </c>
      <c r="C7544" s="2">
        <v>45839</v>
      </c>
      <c r="D7544">
        <v>20</v>
      </c>
      <c r="E7544">
        <v>17</v>
      </c>
      <c r="F7544">
        <v>3</v>
      </c>
      <c r="G7544">
        <v>1</v>
      </c>
      <c r="H7544">
        <v>0</v>
      </c>
    </row>
    <row r="7545" spans="2:8" x14ac:dyDescent="0.3">
      <c r="B7545" t="s">
        <v>1001</v>
      </c>
      <c r="C7545" s="2">
        <v>45870</v>
      </c>
      <c r="D7545">
        <v>22</v>
      </c>
      <c r="E7545">
        <v>18</v>
      </c>
      <c r="F7545">
        <v>4</v>
      </c>
      <c r="G7545">
        <v>1</v>
      </c>
      <c r="H7545">
        <v>4</v>
      </c>
    </row>
    <row r="7546" spans="2:8" x14ac:dyDescent="0.3">
      <c r="B7546" t="s">
        <v>1001</v>
      </c>
      <c r="C7546" s="2">
        <v>45901</v>
      </c>
      <c r="D7546">
        <v>23</v>
      </c>
      <c r="E7546">
        <v>20</v>
      </c>
      <c r="F7546">
        <v>3</v>
      </c>
      <c r="G7546">
        <v>3</v>
      </c>
      <c r="H7546">
        <v>4</v>
      </c>
    </row>
    <row r="7547" spans="2:8" x14ac:dyDescent="0.3">
      <c r="B7547" t="s">
        <v>1001</v>
      </c>
      <c r="C7547" s="2">
        <v>45931</v>
      </c>
      <c r="D7547">
        <v>23</v>
      </c>
      <c r="E7547">
        <v>20</v>
      </c>
      <c r="F7547">
        <v>3</v>
      </c>
      <c r="G7547">
        <v>4</v>
      </c>
      <c r="H7547">
        <v>0</v>
      </c>
    </row>
    <row r="7548" spans="2:8" x14ac:dyDescent="0.3">
      <c r="B7548" t="s">
        <v>1001</v>
      </c>
      <c r="C7548" s="2">
        <v>45962</v>
      </c>
      <c r="D7548">
        <v>23</v>
      </c>
      <c r="E7548">
        <v>21</v>
      </c>
      <c r="F7548">
        <v>2</v>
      </c>
      <c r="G7548">
        <v>3</v>
      </c>
      <c r="H7548">
        <v>4</v>
      </c>
    </row>
    <row r="7549" spans="2:8" x14ac:dyDescent="0.3">
      <c r="B7549" t="s">
        <v>1001</v>
      </c>
      <c r="C7549" s="2">
        <v>45992</v>
      </c>
      <c r="D7549">
        <v>21</v>
      </c>
      <c r="E7549">
        <v>17</v>
      </c>
      <c r="F7549">
        <v>4</v>
      </c>
      <c r="G7549">
        <v>4</v>
      </c>
      <c r="H7549">
        <v>8</v>
      </c>
    </row>
    <row r="7550" spans="2:8" x14ac:dyDescent="0.3">
      <c r="B7550" t="s">
        <v>1002</v>
      </c>
      <c r="C7550" s="2">
        <v>45658</v>
      </c>
      <c r="D7550">
        <v>23</v>
      </c>
      <c r="E7550">
        <v>19</v>
      </c>
      <c r="F7550">
        <v>4</v>
      </c>
      <c r="G7550">
        <v>0</v>
      </c>
      <c r="H7550">
        <v>0</v>
      </c>
    </row>
    <row r="7551" spans="2:8" x14ac:dyDescent="0.3">
      <c r="B7551" t="s">
        <v>1002</v>
      </c>
      <c r="C7551" s="2">
        <v>45689</v>
      </c>
      <c r="D7551">
        <v>23</v>
      </c>
      <c r="E7551">
        <v>23</v>
      </c>
      <c r="F7551">
        <v>0</v>
      </c>
      <c r="G7551">
        <v>1</v>
      </c>
      <c r="H7551">
        <v>10</v>
      </c>
    </row>
    <row r="7552" spans="2:8" x14ac:dyDescent="0.3">
      <c r="B7552" t="s">
        <v>1002</v>
      </c>
      <c r="C7552" s="2">
        <v>45717</v>
      </c>
      <c r="D7552">
        <v>23</v>
      </c>
      <c r="E7552">
        <v>21</v>
      </c>
      <c r="F7552">
        <v>2</v>
      </c>
      <c r="G7552">
        <v>4</v>
      </c>
      <c r="H7552">
        <v>12</v>
      </c>
    </row>
    <row r="7553" spans="2:8" x14ac:dyDescent="0.3">
      <c r="B7553" t="s">
        <v>1002</v>
      </c>
      <c r="C7553" s="2">
        <v>45748</v>
      </c>
      <c r="D7553">
        <v>20</v>
      </c>
      <c r="E7553">
        <v>19</v>
      </c>
      <c r="F7553">
        <v>1</v>
      </c>
      <c r="G7553">
        <v>2</v>
      </c>
      <c r="H7553">
        <v>10</v>
      </c>
    </row>
    <row r="7554" spans="2:8" x14ac:dyDescent="0.3">
      <c r="B7554" t="s">
        <v>1002</v>
      </c>
      <c r="C7554" s="2">
        <v>45778</v>
      </c>
      <c r="D7554">
        <v>23</v>
      </c>
      <c r="E7554">
        <v>23</v>
      </c>
      <c r="F7554">
        <v>0</v>
      </c>
      <c r="G7554">
        <v>0</v>
      </c>
      <c r="H7554">
        <v>2</v>
      </c>
    </row>
    <row r="7555" spans="2:8" x14ac:dyDescent="0.3">
      <c r="B7555" t="s">
        <v>1002</v>
      </c>
      <c r="C7555" s="2">
        <v>45809</v>
      </c>
      <c r="D7555">
        <v>20</v>
      </c>
      <c r="E7555">
        <v>20</v>
      </c>
      <c r="F7555">
        <v>0</v>
      </c>
      <c r="G7555">
        <v>1</v>
      </c>
      <c r="H7555">
        <v>0</v>
      </c>
    </row>
    <row r="7556" spans="2:8" x14ac:dyDescent="0.3">
      <c r="B7556" t="s">
        <v>1002</v>
      </c>
      <c r="C7556" s="2">
        <v>45839</v>
      </c>
      <c r="D7556">
        <v>23</v>
      </c>
      <c r="E7556">
        <v>23</v>
      </c>
      <c r="F7556">
        <v>0</v>
      </c>
      <c r="G7556">
        <v>2</v>
      </c>
      <c r="H7556">
        <v>10</v>
      </c>
    </row>
    <row r="7557" spans="2:8" x14ac:dyDescent="0.3">
      <c r="B7557" t="s">
        <v>1002</v>
      </c>
      <c r="C7557" s="2">
        <v>45870</v>
      </c>
      <c r="D7557">
        <v>22</v>
      </c>
      <c r="E7557">
        <v>19</v>
      </c>
      <c r="F7557">
        <v>3</v>
      </c>
      <c r="G7557">
        <v>4</v>
      </c>
      <c r="H7557">
        <v>2</v>
      </c>
    </row>
    <row r="7558" spans="2:8" x14ac:dyDescent="0.3">
      <c r="B7558" t="s">
        <v>1002</v>
      </c>
      <c r="C7558" s="2">
        <v>45901</v>
      </c>
      <c r="D7558">
        <v>22</v>
      </c>
      <c r="E7558">
        <v>21</v>
      </c>
      <c r="F7558">
        <v>1</v>
      </c>
      <c r="G7558">
        <v>2</v>
      </c>
      <c r="H7558">
        <v>2</v>
      </c>
    </row>
    <row r="7559" spans="2:8" x14ac:dyDescent="0.3">
      <c r="B7559" t="s">
        <v>1002</v>
      </c>
      <c r="C7559" s="2">
        <v>45931</v>
      </c>
      <c r="D7559">
        <v>22</v>
      </c>
      <c r="E7559">
        <v>22</v>
      </c>
      <c r="F7559">
        <v>0</v>
      </c>
      <c r="G7559">
        <v>3</v>
      </c>
      <c r="H7559">
        <v>16</v>
      </c>
    </row>
    <row r="7560" spans="2:8" x14ac:dyDescent="0.3">
      <c r="B7560" t="s">
        <v>1002</v>
      </c>
      <c r="C7560" s="2">
        <v>45962</v>
      </c>
      <c r="D7560">
        <v>23</v>
      </c>
      <c r="E7560">
        <v>22</v>
      </c>
      <c r="F7560">
        <v>1</v>
      </c>
      <c r="G7560">
        <v>2</v>
      </c>
      <c r="H7560">
        <v>12</v>
      </c>
    </row>
    <row r="7561" spans="2:8" x14ac:dyDescent="0.3">
      <c r="B7561" t="s">
        <v>1002</v>
      </c>
      <c r="C7561" s="2">
        <v>45992</v>
      </c>
      <c r="D7561">
        <v>23</v>
      </c>
      <c r="E7561">
        <v>22</v>
      </c>
      <c r="F7561">
        <v>1</v>
      </c>
      <c r="G7561">
        <v>1</v>
      </c>
      <c r="H7561">
        <v>16</v>
      </c>
    </row>
    <row r="7562" spans="2:8" x14ac:dyDescent="0.3">
      <c r="B7562" t="s">
        <v>1003</v>
      </c>
      <c r="C7562" s="2">
        <v>45658</v>
      </c>
      <c r="D7562">
        <v>20</v>
      </c>
      <c r="E7562">
        <v>18</v>
      </c>
      <c r="F7562">
        <v>2</v>
      </c>
      <c r="G7562">
        <v>4</v>
      </c>
      <c r="H7562">
        <v>0</v>
      </c>
    </row>
    <row r="7563" spans="2:8" x14ac:dyDescent="0.3">
      <c r="B7563" t="s">
        <v>1003</v>
      </c>
      <c r="C7563" s="2">
        <v>45689</v>
      </c>
      <c r="D7563">
        <v>23</v>
      </c>
      <c r="E7563">
        <v>20</v>
      </c>
      <c r="F7563">
        <v>3</v>
      </c>
      <c r="G7563">
        <v>3</v>
      </c>
      <c r="H7563">
        <v>0</v>
      </c>
    </row>
    <row r="7564" spans="2:8" x14ac:dyDescent="0.3">
      <c r="B7564" t="s">
        <v>1003</v>
      </c>
      <c r="C7564" s="2">
        <v>45717</v>
      </c>
      <c r="D7564">
        <v>22</v>
      </c>
      <c r="E7564">
        <v>20</v>
      </c>
      <c r="F7564">
        <v>2</v>
      </c>
      <c r="G7564">
        <v>4</v>
      </c>
      <c r="H7564">
        <v>2</v>
      </c>
    </row>
    <row r="7565" spans="2:8" x14ac:dyDescent="0.3">
      <c r="B7565" t="s">
        <v>1003</v>
      </c>
      <c r="C7565" s="2">
        <v>45748</v>
      </c>
      <c r="D7565">
        <v>20</v>
      </c>
      <c r="E7565">
        <v>18</v>
      </c>
      <c r="F7565">
        <v>2</v>
      </c>
      <c r="G7565">
        <v>4</v>
      </c>
      <c r="H7565">
        <v>0</v>
      </c>
    </row>
    <row r="7566" spans="2:8" x14ac:dyDescent="0.3">
      <c r="B7566" t="s">
        <v>1003</v>
      </c>
      <c r="C7566" s="2">
        <v>45778</v>
      </c>
      <c r="D7566">
        <v>22</v>
      </c>
      <c r="E7566">
        <v>22</v>
      </c>
      <c r="F7566">
        <v>0</v>
      </c>
      <c r="G7566">
        <v>2</v>
      </c>
      <c r="H7566">
        <v>10</v>
      </c>
    </row>
    <row r="7567" spans="2:8" x14ac:dyDescent="0.3">
      <c r="B7567" t="s">
        <v>1003</v>
      </c>
      <c r="C7567" s="2">
        <v>45809</v>
      </c>
      <c r="D7567">
        <v>22</v>
      </c>
      <c r="E7567">
        <v>18</v>
      </c>
      <c r="F7567">
        <v>4</v>
      </c>
      <c r="G7567">
        <v>3</v>
      </c>
      <c r="H7567">
        <v>6</v>
      </c>
    </row>
    <row r="7568" spans="2:8" x14ac:dyDescent="0.3">
      <c r="B7568" t="s">
        <v>1003</v>
      </c>
      <c r="C7568" s="2">
        <v>45839</v>
      </c>
      <c r="D7568">
        <v>21</v>
      </c>
      <c r="E7568">
        <v>19</v>
      </c>
      <c r="F7568">
        <v>2</v>
      </c>
      <c r="G7568">
        <v>2</v>
      </c>
      <c r="H7568">
        <v>10</v>
      </c>
    </row>
    <row r="7569" spans="2:8" x14ac:dyDescent="0.3">
      <c r="B7569" t="s">
        <v>1003</v>
      </c>
      <c r="C7569" s="2">
        <v>45870</v>
      </c>
      <c r="D7569">
        <v>22</v>
      </c>
      <c r="E7569">
        <v>19</v>
      </c>
      <c r="F7569">
        <v>3</v>
      </c>
      <c r="G7569">
        <v>0</v>
      </c>
      <c r="H7569">
        <v>2</v>
      </c>
    </row>
    <row r="7570" spans="2:8" x14ac:dyDescent="0.3">
      <c r="B7570" t="s">
        <v>1003</v>
      </c>
      <c r="C7570" s="2">
        <v>45901</v>
      </c>
      <c r="D7570">
        <v>22</v>
      </c>
      <c r="E7570">
        <v>18</v>
      </c>
      <c r="F7570">
        <v>4</v>
      </c>
      <c r="G7570">
        <v>2</v>
      </c>
      <c r="H7570">
        <v>0</v>
      </c>
    </row>
    <row r="7571" spans="2:8" x14ac:dyDescent="0.3">
      <c r="B7571" t="s">
        <v>1003</v>
      </c>
      <c r="C7571" s="2">
        <v>45931</v>
      </c>
      <c r="D7571">
        <v>21</v>
      </c>
      <c r="E7571">
        <v>19</v>
      </c>
      <c r="F7571">
        <v>2</v>
      </c>
      <c r="G7571">
        <v>3</v>
      </c>
      <c r="H7571">
        <v>8</v>
      </c>
    </row>
    <row r="7572" spans="2:8" x14ac:dyDescent="0.3">
      <c r="B7572" t="s">
        <v>1003</v>
      </c>
      <c r="C7572" s="2">
        <v>45962</v>
      </c>
      <c r="D7572">
        <v>23</v>
      </c>
      <c r="E7572">
        <v>22</v>
      </c>
      <c r="F7572">
        <v>1</v>
      </c>
      <c r="G7572">
        <v>1</v>
      </c>
      <c r="H7572">
        <v>4</v>
      </c>
    </row>
    <row r="7573" spans="2:8" x14ac:dyDescent="0.3">
      <c r="B7573" t="s">
        <v>1003</v>
      </c>
      <c r="C7573" s="2">
        <v>45992</v>
      </c>
      <c r="D7573">
        <v>21</v>
      </c>
      <c r="E7573">
        <v>19</v>
      </c>
      <c r="F7573">
        <v>2</v>
      </c>
      <c r="G7573">
        <v>4</v>
      </c>
      <c r="H7573">
        <v>6</v>
      </c>
    </row>
    <row r="7574" spans="2:8" x14ac:dyDescent="0.3">
      <c r="B7574" t="s">
        <v>1004</v>
      </c>
      <c r="C7574" s="2">
        <v>45658</v>
      </c>
      <c r="D7574">
        <v>20</v>
      </c>
      <c r="E7574">
        <v>20</v>
      </c>
      <c r="F7574">
        <v>0</v>
      </c>
      <c r="G7574">
        <v>3</v>
      </c>
      <c r="H7574">
        <v>6</v>
      </c>
    </row>
    <row r="7575" spans="2:8" x14ac:dyDescent="0.3">
      <c r="B7575" t="s">
        <v>1004</v>
      </c>
      <c r="C7575" s="2">
        <v>45689</v>
      </c>
      <c r="D7575">
        <v>22</v>
      </c>
      <c r="E7575">
        <v>20</v>
      </c>
      <c r="F7575">
        <v>2</v>
      </c>
      <c r="G7575">
        <v>4</v>
      </c>
      <c r="H7575">
        <v>6</v>
      </c>
    </row>
    <row r="7576" spans="2:8" x14ac:dyDescent="0.3">
      <c r="B7576" t="s">
        <v>1004</v>
      </c>
      <c r="C7576" s="2">
        <v>45717</v>
      </c>
      <c r="D7576">
        <v>21</v>
      </c>
      <c r="E7576">
        <v>19</v>
      </c>
      <c r="F7576">
        <v>2</v>
      </c>
      <c r="G7576">
        <v>3</v>
      </c>
      <c r="H7576">
        <v>0</v>
      </c>
    </row>
    <row r="7577" spans="2:8" x14ac:dyDescent="0.3">
      <c r="B7577" t="s">
        <v>1004</v>
      </c>
      <c r="C7577" s="2">
        <v>45748</v>
      </c>
      <c r="D7577">
        <v>22</v>
      </c>
      <c r="E7577">
        <v>20</v>
      </c>
      <c r="F7577">
        <v>2</v>
      </c>
      <c r="G7577">
        <v>0</v>
      </c>
      <c r="H7577">
        <v>0</v>
      </c>
    </row>
    <row r="7578" spans="2:8" x14ac:dyDescent="0.3">
      <c r="B7578" t="s">
        <v>1004</v>
      </c>
      <c r="C7578" s="2">
        <v>45778</v>
      </c>
      <c r="D7578">
        <v>22</v>
      </c>
      <c r="E7578">
        <v>22</v>
      </c>
      <c r="F7578">
        <v>0</v>
      </c>
      <c r="G7578">
        <v>0</v>
      </c>
      <c r="H7578">
        <v>10</v>
      </c>
    </row>
    <row r="7579" spans="2:8" x14ac:dyDescent="0.3">
      <c r="B7579" t="s">
        <v>1004</v>
      </c>
      <c r="C7579" s="2">
        <v>45809</v>
      </c>
      <c r="D7579">
        <v>22</v>
      </c>
      <c r="E7579">
        <v>22</v>
      </c>
      <c r="F7579">
        <v>0</v>
      </c>
      <c r="G7579">
        <v>3</v>
      </c>
      <c r="H7579">
        <v>8</v>
      </c>
    </row>
    <row r="7580" spans="2:8" x14ac:dyDescent="0.3">
      <c r="B7580" t="s">
        <v>1004</v>
      </c>
      <c r="C7580" s="2">
        <v>45839</v>
      </c>
      <c r="D7580">
        <v>23</v>
      </c>
      <c r="E7580">
        <v>23</v>
      </c>
      <c r="F7580">
        <v>0</v>
      </c>
      <c r="G7580">
        <v>3</v>
      </c>
      <c r="H7580">
        <v>12</v>
      </c>
    </row>
    <row r="7581" spans="2:8" x14ac:dyDescent="0.3">
      <c r="B7581" t="s">
        <v>1004</v>
      </c>
      <c r="C7581" s="2">
        <v>45870</v>
      </c>
      <c r="D7581">
        <v>21</v>
      </c>
      <c r="E7581">
        <v>20</v>
      </c>
      <c r="F7581">
        <v>1</v>
      </c>
      <c r="G7581">
        <v>2</v>
      </c>
      <c r="H7581">
        <v>4</v>
      </c>
    </row>
    <row r="7582" spans="2:8" x14ac:dyDescent="0.3">
      <c r="B7582" t="s">
        <v>1004</v>
      </c>
      <c r="C7582" s="2">
        <v>45901</v>
      </c>
      <c r="D7582">
        <v>21</v>
      </c>
      <c r="E7582">
        <v>17</v>
      </c>
      <c r="F7582">
        <v>4</v>
      </c>
      <c r="G7582">
        <v>3</v>
      </c>
      <c r="H7582">
        <v>6</v>
      </c>
    </row>
    <row r="7583" spans="2:8" x14ac:dyDescent="0.3">
      <c r="B7583" t="s">
        <v>1004</v>
      </c>
      <c r="C7583" s="2">
        <v>45931</v>
      </c>
      <c r="D7583">
        <v>21</v>
      </c>
      <c r="E7583">
        <v>19</v>
      </c>
      <c r="F7583">
        <v>2</v>
      </c>
      <c r="G7583">
        <v>4</v>
      </c>
      <c r="H7583">
        <v>6</v>
      </c>
    </row>
    <row r="7584" spans="2:8" x14ac:dyDescent="0.3">
      <c r="B7584" t="s">
        <v>1004</v>
      </c>
      <c r="C7584" s="2">
        <v>45962</v>
      </c>
      <c r="D7584">
        <v>22</v>
      </c>
      <c r="E7584">
        <v>22</v>
      </c>
      <c r="F7584">
        <v>0</v>
      </c>
      <c r="G7584">
        <v>2</v>
      </c>
      <c r="H7584">
        <v>6</v>
      </c>
    </row>
    <row r="7585" spans="2:8" x14ac:dyDescent="0.3">
      <c r="B7585" t="s">
        <v>1004</v>
      </c>
      <c r="C7585" s="2">
        <v>45992</v>
      </c>
      <c r="D7585">
        <v>20</v>
      </c>
      <c r="E7585">
        <v>18</v>
      </c>
      <c r="F7585">
        <v>2</v>
      </c>
      <c r="G7585">
        <v>1</v>
      </c>
      <c r="H7585">
        <v>4</v>
      </c>
    </row>
    <row r="7586" spans="2:8" x14ac:dyDescent="0.3">
      <c r="B7586" t="s">
        <v>1005</v>
      </c>
      <c r="C7586" s="2">
        <v>45658</v>
      </c>
      <c r="D7586">
        <v>20</v>
      </c>
      <c r="E7586">
        <v>17</v>
      </c>
      <c r="F7586">
        <v>3</v>
      </c>
      <c r="G7586">
        <v>0</v>
      </c>
      <c r="H7586">
        <v>6</v>
      </c>
    </row>
    <row r="7587" spans="2:8" x14ac:dyDescent="0.3">
      <c r="B7587" t="s">
        <v>1005</v>
      </c>
      <c r="C7587" s="2">
        <v>45689</v>
      </c>
      <c r="D7587">
        <v>20</v>
      </c>
      <c r="E7587">
        <v>19</v>
      </c>
      <c r="F7587">
        <v>1</v>
      </c>
      <c r="G7587">
        <v>2</v>
      </c>
      <c r="H7587">
        <v>0</v>
      </c>
    </row>
    <row r="7588" spans="2:8" x14ac:dyDescent="0.3">
      <c r="B7588" t="s">
        <v>1005</v>
      </c>
      <c r="C7588" s="2">
        <v>45717</v>
      </c>
      <c r="D7588">
        <v>22</v>
      </c>
      <c r="E7588">
        <v>19</v>
      </c>
      <c r="F7588">
        <v>3</v>
      </c>
      <c r="G7588">
        <v>0</v>
      </c>
      <c r="H7588">
        <v>4</v>
      </c>
    </row>
    <row r="7589" spans="2:8" x14ac:dyDescent="0.3">
      <c r="B7589" t="s">
        <v>1005</v>
      </c>
      <c r="C7589" s="2">
        <v>45748</v>
      </c>
      <c r="D7589">
        <v>23</v>
      </c>
      <c r="E7589">
        <v>21</v>
      </c>
      <c r="F7589">
        <v>2</v>
      </c>
      <c r="G7589">
        <v>3</v>
      </c>
      <c r="H7589">
        <v>0</v>
      </c>
    </row>
    <row r="7590" spans="2:8" x14ac:dyDescent="0.3">
      <c r="B7590" t="s">
        <v>1005</v>
      </c>
      <c r="C7590" s="2">
        <v>45778</v>
      </c>
      <c r="D7590">
        <v>21</v>
      </c>
      <c r="E7590">
        <v>20</v>
      </c>
      <c r="F7590">
        <v>1</v>
      </c>
      <c r="G7590">
        <v>3</v>
      </c>
      <c r="H7590">
        <v>10</v>
      </c>
    </row>
    <row r="7591" spans="2:8" x14ac:dyDescent="0.3">
      <c r="B7591" t="s">
        <v>1005</v>
      </c>
      <c r="C7591" s="2">
        <v>45809</v>
      </c>
      <c r="D7591">
        <v>23</v>
      </c>
      <c r="E7591">
        <v>22</v>
      </c>
      <c r="F7591">
        <v>1</v>
      </c>
      <c r="G7591">
        <v>4</v>
      </c>
      <c r="H7591">
        <v>4</v>
      </c>
    </row>
    <row r="7592" spans="2:8" x14ac:dyDescent="0.3">
      <c r="B7592" t="s">
        <v>1005</v>
      </c>
      <c r="C7592" s="2">
        <v>45839</v>
      </c>
      <c r="D7592">
        <v>20</v>
      </c>
      <c r="E7592">
        <v>20</v>
      </c>
      <c r="F7592">
        <v>0</v>
      </c>
      <c r="G7592">
        <v>0</v>
      </c>
      <c r="H7592">
        <v>10</v>
      </c>
    </row>
    <row r="7593" spans="2:8" x14ac:dyDescent="0.3">
      <c r="B7593" t="s">
        <v>1005</v>
      </c>
      <c r="C7593" s="2">
        <v>45870</v>
      </c>
      <c r="D7593">
        <v>22</v>
      </c>
      <c r="E7593">
        <v>19</v>
      </c>
      <c r="F7593">
        <v>3</v>
      </c>
      <c r="G7593">
        <v>0</v>
      </c>
      <c r="H7593">
        <v>12</v>
      </c>
    </row>
    <row r="7594" spans="2:8" x14ac:dyDescent="0.3">
      <c r="B7594" t="s">
        <v>1005</v>
      </c>
      <c r="C7594" s="2">
        <v>45901</v>
      </c>
      <c r="D7594">
        <v>22</v>
      </c>
      <c r="E7594">
        <v>20</v>
      </c>
      <c r="F7594">
        <v>2</v>
      </c>
      <c r="G7594">
        <v>2</v>
      </c>
      <c r="H7594">
        <v>8</v>
      </c>
    </row>
    <row r="7595" spans="2:8" x14ac:dyDescent="0.3">
      <c r="B7595" t="s">
        <v>1005</v>
      </c>
      <c r="C7595" s="2">
        <v>45931</v>
      </c>
      <c r="D7595">
        <v>21</v>
      </c>
      <c r="E7595">
        <v>21</v>
      </c>
      <c r="F7595">
        <v>0</v>
      </c>
      <c r="G7595">
        <v>1</v>
      </c>
      <c r="H7595">
        <v>4</v>
      </c>
    </row>
    <row r="7596" spans="2:8" x14ac:dyDescent="0.3">
      <c r="B7596" t="s">
        <v>1005</v>
      </c>
      <c r="C7596" s="2">
        <v>45962</v>
      </c>
      <c r="D7596">
        <v>23</v>
      </c>
      <c r="E7596">
        <v>19</v>
      </c>
      <c r="F7596">
        <v>4</v>
      </c>
      <c r="G7596">
        <v>4</v>
      </c>
      <c r="H7596">
        <v>6</v>
      </c>
    </row>
    <row r="7597" spans="2:8" x14ac:dyDescent="0.3">
      <c r="B7597" t="s">
        <v>1005</v>
      </c>
      <c r="C7597" s="2">
        <v>45992</v>
      </c>
      <c r="D7597">
        <v>23</v>
      </c>
      <c r="E7597">
        <v>23</v>
      </c>
      <c r="F7597">
        <v>0</v>
      </c>
      <c r="G7597">
        <v>0</v>
      </c>
      <c r="H7597">
        <v>8</v>
      </c>
    </row>
    <row r="7598" spans="2:8" x14ac:dyDescent="0.3">
      <c r="B7598" t="s">
        <v>1006</v>
      </c>
      <c r="C7598" s="2">
        <v>45658</v>
      </c>
      <c r="D7598">
        <v>22</v>
      </c>
      <c r="E7598">
        <v>19</v>
      </c>
      <c r="F7598">
        <v>3</v>
      </c>
      <c r="G7598">
        <v>0</v>
      </c>
      <c r="H7598">
        <v>2</v>
      </c>
    </row>
    <row r="7599" spans="2:8" x14ac:dyDescent="0.3">
      <c r="B7599" t="s">
        <v>1006</v>
      </c>
      <c r="C7599" s="2">
        <v>45689</v>
      </c>
      <c r="D7599">
        <v>21</v>
      </c>
      <c r="E7599">
        <v>20</v>
      </c>
      <c r="F7599">
        <v>1</v>
      </c>
      <c r="G7599">
        <v>1</v>
      </c>
      <c r="H7599">
        <v>6</v>
      </c>
    </row>
    <row r="7600" spans="2:8" x14ac:dyDescent="0.3">
      <c r="B7600" t="s">
        <v>1006</v>
      </c>
      <c r="C7600" s="2">
        <v>45717</v>
      </c>
      <c r="D7600">
        <v>20</v>
      </c>
      <c r="E7600">
        <v>16</v>
      </c>
      <c r="F7600">
        <v>4</v>
      </c>
      <c r="G7600">
        <v>1</v>
      </c>
      <c r="H7600">
        <v>8</v>
      </c>
    </row>
    <row r="7601" spans="2:8" x14ac:dyDescent="0.3">
      <c r="B7601" t="s">
        <v>1006</v>
      </c>
      <c r="C7601" s="2">
        <v>45748</v>
      </c>
      <c r="D7601">
        <v>20</v>
      </c>
      <c r="E7601">
        <v>19</v>
      </c>
      <c r="F7601">
        <v>1</v>
      </c>
      <c r="G7601">
        <v>0</v>
      </c>
      <c r="H7601">
        <v>2</v>
      </c>
    </row>
    <row r="7602" spans="2:8" x14ac:dyDescent="0.3">
      <c r="B7602" t="s">
        <v>1006</v>
      </c>
      <c r="C7602" s="2">
        <v>45778</v>
      </c>
      <c r="D7602">
        <v>20</v>
      </c>
      <c r="E7602">
        <v>16</v>
      </c>
      <c r="F7602">
        <v>4</v>
      </c>
      <c r="G7602">
        <v>3</v>
      </c>
      <c r="H7602">
        <v>16</v>
      </c>
    </row>
    <row r="7603" spans="2:8" x14ac:dyDescent="0.3">
      <c r="B7603" t="s">
        <v>1006</v>
      </c>
      <c r="C7603" s="2">
        <v>45809</v>
      </c>
      <c r="D7603">
        <v>23</v>
      </c>
      <c r="E7603">
        <v>20</v>
      </c>
      <c r="F7603">
        <v>3</v>
      </c>
      <c r="G7603">
        <v>4</v>
      </c>
      <c r="H7603">
        <v>16</v>
      </c>
    </row>
    <row r="7604" spans="2:8" x14ac:dyDescent="0.3">
      <c r="B7604" t="s">
        <v>1006</v>
      </c>
      <c r="C7604" s="2">
        <v>45839</v>
      </c>
      <c r="D7604">
        <v>23</v>
      </c>
      <c r="E7604">
        <v>20</v>
      </c>
      <c r="F7604">
        <v>3</v>
      </c>
      <c r="G7604">
        <v>3</v>
      </c>
      <c r="H7604">
        <v>4</v>
      </c>
    </row>
    <row r="7605" spans="2:8" x14ac:dyDescent="0.3">
      <c r="B7605" t="s">
        <v>1006</v>
      </c>
      <c r="C7605" s="2">
        <v>45870</v>
      </c>
      <c r="D7605">
        <v>22</v>
      </c>
      <c r="E7605">
        <v>19</v>
      </c>
      <c r="F7605">
        <v>3</v>
      </c>
      <c r="G7605">
        <v>1</v>
      </c>
      <c r="H7605">
        <v>6</v>
      </c>
    </row>
    <row r="7606" spans="2:8" x14ac:dyDescent="0.3">
      <c r="B7606" t="s">
        <v>1006</v>
      </c>
      <c r="C7606" s="2">
        <v>45901</v>
      </c>
      <c r="D7606">
        <v>23</v>
      </c>
      <c r="E7606">
        <v>19</v>
      </c>
      <c r="F7606">
        <v>4</v>
      </c>
      <c r="G7606">
        <v>0</v>
      </c>
      <c r="H7606">
        <v>4</v>
      </c>
    </row>
    <row r="7607" spans="2:8" x14ac:dyDescent="0.3">
      <c r="B7607" t="s">
        <v>1006</v>
      </c>
      <c r="C7607" s="2">
        <v>45931</v>
      </c>
      <c r="D7607">
        <v>20</v>
      </c>
      <c r="E7607">
        <v>20</v>
      </c>
      <c r="F7607">
        <v>0</v>
      </c>
      <c r="G7607">
        <v>3</v>
      </c>
      <c r="H7607">
        <v>6</v>
      </c>
    </row>
    <row r="7608" spans="2:8" x14ac:dyDescent="0.3">
      <c r="B7608" t="s">
        <v>1006</v>
      </c>
      <c r="C7608" s="2">
        <v>45962</v>
      </c>
      <c r="D7608">
        <v>22</v>
      </c>
      <c r="E7608">
        <v>18</v>
      </c>
      <c r="F7608">
        <v>4</v>
      </c>
      <c r="G7608">
        <v>1</v>
      </c>
      <c r="H7608">
        <v>0</v>
      </c>
    </row>
    <row r="7609" spans="2:8" x14ac:dyDescent="0.3">
      <c r="B7609" t="s">
        <v>1006</v>
      </c>
      <c r="C7609" s="2">
        <v>45992</v>
      </c>
      <c r="D7609">
        <v>22</v>
      </c>
      <c r="E7609">
        <v>20</v>
      </c>
      <c r="F7609">
        <v>2</v>
      </c>
      <c r="G7609">
        <v>3</v>
      </c>
      <c r="H7609">
        <v>4</v>
      </c>
    </row>
    <row r="7610" spans="2:8" x14ac:dyDescent="0.3">
      <c r="B7610" t="s">
        <v>1008</v>
      </c>
      <c r="C7610" s="2">
        <v>45658</v>
      </c>
      <c r="D7610">
        <v>23</v>
      </c>
      <c r="E7610">
        <v>23</v>
      </c>
      <c r="F7610">
        <v>0</v>
      </c>
      <c r="G7610">
        <v>4</v>
      </c>
      <c r="H7610">
        <v>10</v>
      </c>
    </row>
    <row r="7611" spans="2:8" x14ac:dyDescent="0.3">
      <c r="B7611" t="s">
        <v>1008</v>
      </c>
      <c r="C7611" s="2">
        <v>45689</v>
      </c>
      <c r="D7611">
        <v>23</v>
      </c>
      <c r="E7611">
        <v>21</v>
      </c>
      <c r="F7611">
        <v>2</v>
      </c>
      <c r="G7611">
        <v>3</v>
      </c>
      <c r="H7611">
        <v>6</v>
      </c>
    </row>
    <row r="7612" spans="2:8" x14ac:dyDescent="0.3">
      <c r="B7612" t="s">
        <v>1008</v>
      </c>
      <c r="C7612" s="2">
        <v>45717</v>
      </c>
      <c r="D7612">
        <v>23</v>
      </c>
      <c r="E7612">
        <v>19</v>
      </c>
      <c r="F7612">
        <v>4</v>
      </c>
      <c r="G7612">
        <v>3</v>
      </c>
      <c r="H7612">
        <v>4</v>
      </c>
    </row>
    <row r="7613" spans="2:8" x14ac:dyDescent="0.3">
      <c r="B7613" t="s">
        <v>1008</v>
      </c>
      <c r="C7613" s="2">
        <v>45748</v>
      </c>
      <c r="D7613">
        <v>21</v>
      </c>
      <c r="E7613">
        <v>19</v>
      </c>
      <c r="F7613">
        <v>2</v>
      </c>
      <c r="G7613">
        <v>4</v>
      </c>
      <c r="H7613">
        <v>2</v>
      </c>
    </row>
    <row r="7614" spans="2:8" x14ac:dyDescent="0.3">
      <c r="B7614" t="s">
        <v>1008</v>
      </c>
      <c r="C7614" s="2">
        <v>45778</v>
      </c>
      <c r="D7614">
        <v>21</v>
      </c>
      <c r="E7614">
        <v>20</v>
      </c>
      <c r="F7614">
        <v>1</v>
      </c>
      <c r="G7614">
        <v>3</v>
      </c>
      <c r="H7614">
        <v>6</v>
      </c>
    </row>
    <row r="7615" spans="2:8" x14ac:dyDescent="0.3">
      <c r="B7615" t="s">
        <v>1008</v>
      </c>
      <c r="C7615" s="2">
        <v>45809</v>
      </c>
      <c r="D7615">
        <v>23</v>
      </c>
      <c r="E7615">
        <v>23</v>
      </c>
      <c r="F7615">
        <v>0</v>
      </c>
      <c r="G7615">
        <v>4</v>
      </c>
      <c r="H7615">
        <v>8</v>
      </c>
    </row>
    <row r="7616" spans="2:8" x14ac:dyDescent="0.3">
      <c r="B7616" t="s">
        <v>1008</v>
      </c>
      <c r="C7616" s="2">
        <v>45839</v>
      </c>
      <c r="D7616">
        <v>22</v>
      </c>
      <c r="E7616">
        <v>19</v>
      </c>
      <c r="F7616">
        <v>3</v>
      </c>
      <c r="G7616">
        <v>3</v>
      </c>
      <c r="H7616">
        <v>2</v>
      </c>
    </row>
    <row r="7617" spans="2:8" x14ac:dyDescent="0.3">
      <c r="B7617" t="s">
        <v>1008</v>
      </c>
      <c r="C7617" s="2">
        <v>45870</v>
      </c>
      <c r="D7617">
        <v>22</v>
      </c>
      <c r="E7617">
        <v>21</v>
      </c>
      <c r="F7617">
        <v>1</v>
      </c>
      <c r="G7617">
        <v>0</v>
      </c>
      <c r="H7617">
        <v>10</v>
      </c>
    </row>
    <row r="7618" spans="2:8" x14ac:dyDescent="0.3">
      <c r="B7618" t="s">
        <v>1008</v>
      </c>
      <c r="C7618" s="2">
        <v>45901</v>
      </c>
      <c r="D7618">
        <v>20</v>
      </c>
      <c r="E7618">
        <v>20</v>
      </c>
      <c r="F7618">
        <v>0</v>
      </c>
      <c r="G7618">
        <v>2</v>
      </c>
      <c r="H7618">
        <v>12</v>
      </c>
    </row>
    <row r="7619" spans="2:8" x14ac:dyDescent="0.3">
      <c r="B7619" t="s">
        <v>1008</v>
      </c>
      <c r="C7619" s="2">
        <v>45931</v>
      </c>
      <c r="D7619">
        <v>23</v>
      </c>
      <c r="E7619">
        <v>21</v>
      </c>
      <c r="F7619">
        <v>2</v>
      </c>
      <c r="G7619">
        <v>4</v>
      </c>
      <c r="H7619">
        <v>4</v>
      </c>
    </row>
    <row r="7620" spans="2:8" x14ac:dyDescent="0.3">
      <c r="B7620" t="s">
        <v>1008</v>
      </c>
      <c r="C7620" s="2">
        <v>45962</v>
      </c>
      <c r="D7620">
        <v>20</v>
      </c>
      <c r="E7620">
        <v>16</v>
      </c>
      <c r="F7620">
        <v>4</v>
      </c>
      <c r="G7620">
        <v>0</v>
      </c>
      <c r="H7620">
        <v>4</v>
      </c>
    </row>
    <row r="7621" spans="2:8" x14ac:dyDescent="0.3">
      <c r="B7621" t="s">
        <v>1008</v>
      </c>
      <c r="C7621" s="2">
        <v>45992</v>
      </c>
      <c r="D7621">
        <v>23</v>
      </c>
      <c r="E7621">
        <v>23</v>
      </c>
      <c r="F7621">
        <v>0</v>
      </c>
      <c r="G7621">
        <v>0</v>
      </c>
      <c r="H7621">
        <v>6</v>
      </c>
    </row>
    <row r="7622" spans="2:8" x14ac:dyDescent="0.3">
      <c r="B7622" t="s">
        <v>1009</v>
      </c>
      <c r="C7622" s="2">
        <v>45658</v>
      </c>
      <c r="D7622">
        <v>21</v>
      </c>
      <c r="E7622">
        <v>19</v>
      </c>
      <c r="F7622">
        <v>2</v>
      </c>
      <c r="G7622">
        <v>4</v>
      </c>
      <c r="H7622">
        <v>6</v>
      </c>
    </row>
    <row r="7623" spans="2:8" x14ac:dyDescent="0.3">
      <c r="B7623" t="s">
        <v>1009</v>
      </c>
      <c r="C7623" s="2">
        <v>45689</v>
      </c>
      <c r="D7623">
        <v>20</v>
      </c>
      <c r="E7623">
        <v>18</v>
      </c>
      <c r="F7623">
        <v>2</v>
      </c>
      <c r="G7623">
        <v>0</v>
      </c>
      <c r="H7623">
        <v>6</v>
      </c>
    </row>
    <row r="7624" spans="2:8" x14ac:dyDescent="0.3">
      <c r="B7624" t="s">
        <v>1009</v>
      </c>
      <c r="C7624" s="2">
        <v>45717</v>
      </c>
      <c r="D7624">
        <v>21</v>
      </c>
      <c r="E7624">
        <v>17</v>
      </c>
      <c r="F7624">
        <v>4</v>
      </c>
      <c r="G7624">
        <v>1</v>
      </c>
      <c r="H7624">
        <v>0</v>
      </c>
    </row>
    <row r="7625" spans="2:8" x14ac:dyDescent="0.3">
      <c r="B7625" t="s">
        <v>1009</v>
      </c>
      <c r="C7625" s="2">
        <v>45748</v>
      </c>
      <c r="D7625">
        <v>20</v>
      </c>
      <c r="E7625">
        <v>16</v>
      </c>
      <c r="F7625">
        <v>4</v>
      </c>
      <c r="G7625">
        <v>4</v>
      </c>
      <c r="H7625">
        <v>4</v>
      </c>
    </row>
    <row r="7626" spans="2:8" x14ac:dyDescent="0.3">
      <c r="B7626" t="s">
        <v>1009</v>
      </c>
      <c r="C7626" s="2">
        <v>45778</v>
      </c>
      <c r="D7626">
        <v>20</v>
      </c>
      <c r="E7626">
        <v>18</v>
      </c>
      <c r="F7626">
        <v>2</v>
      </c>
      <c r="G7626">
        <v>1</v>
      </c>
      <c r="H7626">
        <v>0</v>
      </c>
    </row>
    <row r="7627" spans="2:8" x14ac:dyDescent="0.3">
      <c r="B7627" t="s">
        <v>1009</v>
      </c>
      <c r="C7627" s="2">
        <v>45809</v>
      </c>
      <c r="D7627">
        <v>21</v>
      </c>
      <c r="E7627">
        <v>17</v>
      </c>
      <c r="F7627">
        <v>4</v>
      </c>
      <c r="G7627">
        <v>4</v>
      </c>
      <c r="H7627">
        <v>2</v>
      </c>
    </row>
    <row r="7628" spans="2:8" x14ac:dyDescent="0.3">
      <c r="B7628" t="s">
        <v>1009</v>
      </c>
      <c r="C7628" s="2">
        <v>45839</v>
      </c>
      <c r="D7628">
        <v>23</v>
      </c>
      <c r="E7628">
        <v>21</v>
      </c>
      <c r="F7628">
        <v>2</v>
      </c>
      <c r="G7628">
        <v>3</v>
      </c>
      <c r="H7628">
        <v>16</v>
      </c>
    </row>
    <row r="7629" spans="2:8" x14ac:dyDescent="0.3">
      <c r="B7629" t="s">
        <v>1009</v>
      </c>
      <c r="C7629" s="2">
        <v>45870</v>
      </c>
      <c r="D7629">
        <v>20</v>
      </c>
      <c r="E7629">
        <v>17</v>
      </c>
      <c r="F7629">
        <v>3</v>
      </c>
      <c r="G7629">
        <v>2</v>
      </c>
      <c r="H7629">
        <v>6</v>
      </c>
    </row>
    <row r="7630" spans="2:8" x14ac:dyDescent="0.3">
      <c r="B7630" t="s">
        <v>1009</v>
      </c>
      <c r="C7630" s="2">
        <v>45901</v>
      </c>
      <c r="D7630">
        <v>21</v>
      </c>
      <c r="E7630">
        <v>20</v>
      </c>
      <c r="F7630">
        <v>1</v>
      </c>
      <c r="G7630">
        <v>3</v>
      </c>
      <c r="H7630">
        <v>2</v>
      </c>
    </row>
    <row r="7631" spans="2:8" x14ac:dyDescent="0.3">
      <c r="B7631" t="s">
        <v>1009</v>
      </c>
      <c r="C7631" s="2">
        <v>45931</v>
      </c>
      <c r="D7631">
        <v>20</v>
      </c>
      <c r="E7631">
        <v>16</v>
      </c>
      <c r="F7631">
        <v>4</v>
      </c>
      <c r="G7631">
        <v>0</v>
      </c>
      <c r="H7631">
        <v>8</v>
      </c>
    </row>
    <row r="7632" spans="2:8" x14ac:dyDescent="0.3">
      <c r="B7632" t="s">
        <v>1009</v>
      </c>
      <c r="C7632" s="2">
        <v>45962</v>
      </c>
      <c r="D7632">
        <v>22</v>
      </c>
      <c r="E7632">
        <v>19</v>
      </c>
      <c r="F7632">
        <v>3</v>
      </c>
      <c r="G7632">
        <v>3</v>
      </c>
      <c r="H7632">
        <v>8</v>
      </c>
    </row>
    <row r="7633" spans="2:8" x14ac:dyDescent="0.3">
      <c r="B7633" t="s">
        <v>1009</v>
      </c>
      <c r="C7633" s="2">
        <v>45992</v>
      </c>
      <c r="D7633">
        <v>23</v>
      </c>
      <c r="E7633">
        <v>22</v>
      </c>
      <c r="F7633">
        <v>1</v>
      </c>
      <c r="G7633">
        <v>0</v>
      </c>
      <c r="H7633">
        <v>4</v>
      </c>
    </row>
    <row r="7634" spans="2:8" x14ac:dyDescent="0.3">
      <c r="B7634" t="s">
        <v>1010</v>
      </c>
      <c r="C7634" s="2">
        <v>45658</v>
      </c>
      <c r="D7634">
        <v>23</v>
      </c>
      <c r="E7634">
        <v>20</v>
      </c>
      <c r="F7634">
        <v>3</v>
      </c>
      <c r="G7634">
        <v>4</v>
      </c>
      <c r="H7634">
        <v>0</v>
      </c>
    </row>
    <row r="7635" spans="2:8" x14ac:dyDescent="0.3">
      <c r="B7635" t="s">
        <v>1010</v>
      </c>
      <c r="C7635" s="2">
        <v>45689</v>
      </c>
      <c r="D7635">
        <v>22</v>
      </c>
      <c r="E7635">
        <v>20</v>
      </c>
      <c r="F7635">
        <v>2</v>
      </c>
      <c r="G7635">
        <v>4</v>
      </c>
      <c r="H7635">
        <v>4</v>
      </c>
    </row>
    <row r="7636" spans="2:8" x14ac:dyDescent="0.3">
      <c r="B7636" t="s">
        <v>1010</v>
      </c>
      <c r="C7636" s="2">
        <v>45717</v>
      </c>
      <c r="D7636">
        <v>20</v>
      </c>
      <c r="E7636">
        <v>17</v>
      </c>
      <c r="F7636">
        <v>3</v>
      </c>
      <c r="G7636">
        <v>2</v>
      </c>
      <c r="H7636">
        <v>2</v>
      </c>
    </row>
    <row r="7637" spans="2:8" x14ac:dyDescent="0.3">
      <c r="B7637" t="s">
        <v>1010</v>
      </c>
      <c r="C7637" s="2">
        <v>45748</v>
      </c>
      <c r="D7637">
        <v>21</v>
      </c>
      <c r="E7637">
        <v>20</v>
      </c>
      <c r="F7637">
        <v>1</v>
      </c>
      <c r="G7637">
        <v>0</v>
      </c>
      <c r="H7637">
        <v>8</v>
      </c>
    </row>
    <row r="7638" spans="2:8" x14ac:dyDescent="0.3">
      <c r="B7638" t="s">
        <v>1010</v>
      </c>
      <c r="C7638" s="2">
        <v>45778</v>
      </c>
      <c r="D7638">
        <v>22</v>
      </c>
      <c r="E7638">
        <v>22</v>
      </c>
      <c r="F7638">
        <v>0</v>
      </c>
      <c r="G7638">
        <v>0</v>
      </c>
      <c r="H7638">
        <v>4</v>
      </c>
    </row>
    <row r="7639" spans="2:8" x14ac:dyDescent="0.3">
      <c r="B7639" t="s">
        <v>1010</v>
      </c>
      <c r="C7639" s="2">
        <v>45809</v>
      </c>
      <c r="D7639">
        <v>21</v>
      </c>
      <c r="E7639">
        <v>18</v>
      </c>
      <c r="F7639">
        <v>3</v>
      </c>
      <c r="G7639">
        <v>2</v>
      </c>
      <c r="H7639">
        <v>0</v>
      </c>
    </row>
    <row r="7640" spans="2:8" x14ac:dyDescent="0.3">
      <c r="B7640" t="s">
        <v>1010</v>
      </c>
      <c r="C7640" s="2">
        <v>45839</v>
      </c>
      <c r="D7640">
        <v>20</v>
      </c>
      <c r="E7640">
        <v>19</v>
      </c>
      <c r="F7640">
        <v>1</v>
      </c>
      <c r="G7640">
        <v>4</v>
      </c>
      <c r="H7640">
        <v>2</v>
      </c>
    </row>
    <row r="7641" spans="2:8" x14ac:dyDescent="0.3">
      <c r="B7641" t="s">
        <v>1010</v>
      </c>
      <c r="C7641" s="2">
        <v>45870</v>
      </c>
      <c r="D7641">
        <v>22</v>
      </c>
      <c r="E7641">
        <v>18</v>
      </c>
      <c r="F7641">
        <v>4</v>
      </c>
      <c r="G7641">
        <v>3</v>
      </c>
      <c r="H7641">
        <v>2</v>
      </c>
    </row>
    <row r="7642" spans="2:8" x14ac:dyDescent="0.3">
      <c r="B7642" t="s">
        <v>1010</v>
      </c>
      <c r="C7642" s="2">
        <v>45901</v>
      </c>
      <c r="D7642">
        <v>23</v>
      </c>
      <c r="E7642">
        <v>20</v>
      </c>
      <c r="F7642">
        <v>3</v>
      </c>
      <c r="G7642">
        <v>0</v>
      </c>
      <c r="H7642">
        <v>6</v>
      </c>
    </row>
    <row r="7643" spans="2:8" x14ac:dyDescent="0.3">
      <c r="B7643" t="s">
        <v>1010</v>
      </c>
      <c r="C7643" s="2">
        <v>45931</v>
      </c>
      <c r="D7643">
        <v>22</v>
      </c>
      <c r="E7643">
        <v>22</v>
      </c>
      <c r="F7643">
        <v>0</v>
      </c>
      <c r="G7643">
        <v>2</v>
      </c>
      <c r="H7643">
        <v>8</v>
      </c>
    </row>
    <row r="7644" spans="2:8" x14ac:dyDescent="0.3">
      <c r="B7644" t="s">
        <v>1010</v>
      </c>
      <c r="C7644" s="2">
        <v>45962</v>
      </c>
      <c r="D7644">
        <v>23</v>
      </c>
      <c r="E7644">
        <v>22</v>
      </c>
      <c r="F7644">
        <v>1</v>
      </c>
      <c r="G7644">
        <v>1</v>
      </c>
      <c r="H7644">
        <v>12</v>
      </c>
    </row>
    <row r="7645" spans="2:8" x14ac:dyDescent="0.3">
      <c r="B7645" t="s">
        <v>1010</v>
      </c>
      <c r="C7645" s="2">
        <v>45992</v>
      </c>
      <c r="D7645">
        <v>23</v>
      </c>
      <c r="E7645">
        <v>20</v>
      </c>
      <c r="F7645">
        <v>3</v>
      </c>
      <c r="G7645">
        <v>4</v>
      </c>
      <c r="H7645">
        <v>8</v>
      </c>
    </row>
    <row r="7646" spans="2:8" x14ac:dyDescent="0.3">
      <c r="B7646" t="s">
        <v>1012</v>
      </c>
      <c r="C7646" s="2">
        <v>45658</v>
      </c>
      <c r="D7646">
        <v>22</v>
      </c>
      <c r="E7646">
        <v>20</v>
      </c>
      <c r="F7646">
        <v>2</v>
      </c>
      <c r="G7646">
        <v>4</v>
      </c>
      <c r="H7646">
        <v>0</v>
      </c>
    </row>
    <row r="7647" spans="2:8" x14ac:dyDescent="0.3">
      <c r="B7647" t="s">
        <v>1012</v>
      </c>
      <c r="C7647" s="2">
        <v>45689</v>
      </c>
      <c r="D7647">
        <v>20</v>
      </c>
      <c r="E7647">
        <v>19</v>
      </c>
      <c r="F7647">
        <v>1</v>
      </c>
      <c r="G7647">
        <v>3</v>
      </c>
      <c r="H7647">
        <v>6</v>
      </c>
    </row>
    <row r="7648" spans="2:8" x14ac:dyDescent="0.3">
      <c r="B7648" t="s">
        <v>1012</v>
      </c>
      <c r="C7648" s="2">
        <v>45717</v>
      </c>
      <c r="D7648">
        <v>21</v>
      </c>
      <c r="E7648">
        <v>21</v>
      </c>
      <c r="F7648">
        <v>0</v>
      </c>
      <c r="G7648">
        <v>0</v>
      </c>
      <c r="H7648">
        <v>4</v>
      </c>
    </row>
    <row r="7649" spans="2:8" x14ac:dyDescent="0.3">
      <c r="B7649" t="s">
        <v>1012</v>
      </c>
      <c r="C7649" s="2">
        <v>45748</v>
      </c>
      <c r="D7649">
        <v>22</v>
      </c>
      <c r="E7649">
        <v>18</v>
      </c>
      <c r="F7649">
        <v>4</v>
      </c>
      <c r="G7649">
        <v>0</v>
      </c>
      <c r="H7649">
        <v>0</v>
      </c>
    </row>
    <row r="7650" spans="2:8" x14ac:dyDescent="0.3">
      <c r="B7650" t="s">
        <v>1012</v>
      </c>
      <c r="C7650" s="2">
        <v>45778</v>
      </c>
      <c r="D7650">
        <v>20</v>
      </c>
      <c r="E7650">
        <v>18</v>
      </c>
      <c r="F7650">
        <v>2</v>
      </c>
      <c r="G7650">
        <v>0</v>
      </c>
      <c r="H7650">
        <v>10</v>
      </c>
    </row>
    <row r="7651" spans="2:8" x14ac:dyDescent="0.3">
      <c r="B7651" t="s">
        <v>1012</v>
      </c>
      <c r="C7651" s="2">
        <v>45809</v>
      </c>
      <c r="D7651">
        <v>23</v>
      </c>
      <c r="E7651">
        <v>21</v>
      </c>
      <c r="F7651">
        <v>2</v>
      </c>
      <c r="G7651">
        <v>2</v>
      </c>
      <c r="H7651">
        <v>2</v>
      </c>
    </row>
    <row r="7652" spans="2:8" x14ac:dyDescent="0.3">
      <c r="B7652" t="s">
        <v>1012</v>
      </c>
      <c r="C7652" s="2">
        <v>45839</v>
      </c>
      <c r="D7652">
        <v>23</v>
      </c>
      <c r="E7652">
        <v>23</v>
      </c>
      <c r="F7652">
        <v>0</v>
      </c>
      <c r="G7652">
        <v>3</v>
      </c>
      <c r="H7652">
        <v>2</v>
      </c>
    </row>
    <row r="7653" spans="2:8" x14ac:dyDescent="0.3">
      <c r="B7653" t="s">
        <v>1012</v>
      </c>
      <c r="C7653" s="2">
        <v>45870</v>
      </c>
      <c r="D7653">
        <v>23</v>
      </c>
      <c r="E7653">
        <v>22</v>
      </c>
      <c r="F7653">
        <v>1</v>
      </c>
      <c r="G7653">
        <v>4</v>
      </c>
      <c r="H7653">
        <v>2</v>
      </c>
    </row>
    <row r="7654" spans="2:8" x14ac:dyDescent="0.3">
      <c r="B7654" t="s">
        <v>1012</v>
      </c>
      <c r="C7654" s="2">
        <v>45901</v>
      </c>
      <c r="D7654">
        <v>23</v>
      </c>
      <c r="E7654">
        <v>22</v>
      </c>
      <c r="F7654">
        <v>1</v>
      </c>
      <c r="G7654">
        <v>1</v>
      </c>
      <c r="H7654">
        <v>4</v>
      </c>
    </row>
    <row r="7655" spans="2:8" x14ac:dyDescent="0.3">
      <c r="B7655" t="s">
        <v>1012</v>
      </c>
      <c r="C7655" s="2">
        <v>45931</v>
      </c>
      <c r="D7655">
        <v>23</v>
      </c>
      <c r="E7655">
        <v>20</v>
      </c>
      <c r="F7655">
        <v>3</v>
      </c>
      <c r="G7655">
        <v>2</v>
      </c>
      <c r="H7655">
        <v>16</v>
      </c>
    </row>
    <row r="7656" spans="2:8" x14ac:dyDescent="0.3">
      <c r="B7656" t="s">
        <v>1012</v>
      </c>
      <c r="C7656" s="2">
        <v>45962</v>
      </c>
      <c r="D7656">
        <v>23</v>
      </c>
      <c r="E7656">
        <v>20</v>
      </c>
      <c r="F7656">
        <v>3</v>
      </c>
      <c r="G7656">
        <v>0</v>
      </c>
      <c r="H7656">
        <v>10</v>
      </c>
    </row>
    <row r="7657" spans="2:8" x14ac:dyDescent="0.3">
      <c r="B7657" t="s">
        <v>1012</v>
      </c>
      <c r="C7657" s="2">
        <v>45992</v>
      </c>
      <c r="D7657">
        <v>20</v>
      </c>
      <c r="E7657">
        <v>18</v>
      </c>
      <c r="F7657">
        <v>2</v>
      </c>
      <c r="G7657">
        <v>4</v>
      </c>
      <c r="H7657">
        <v>12</v>
      </c>
    </row>
    <row r="7658" spans="2:8" x14ac:dyDescent="0.3">
      <c r="B7658" t="s">
        <v>1013</v>
      </c>
      <c r="C7658" s="2">
        <v>45658</v>
      </c>
      <c r="D7658">
        <v>21</v>
      </c>
      <c r="E7658">
        <v>20</v>
      </c>
      <c r="F7658">
        <v>1</v>
      </c>
      <c r="G7658">
        <v>3</v>
      </c>
      <c r="H7658">
        <v>12</v>
      </c>
    </row>
    <row r="7659" spans="2:8" x14ac:dyDescent="0.3">
      <c r="B7659" t="s">
        <v>1013</v>
      </c>
      <c r="C7659" s="2">
        <v>45689</v>
      </c>
      <c r="D7659">
        <v>20</v>
      </c>
      <c r="E7659">
        <v>18</v>
      </c>
      <c r="F7659">
        <v>2</v>
      </c>
      <c r="G7659">
        <v>2</v>
      </c>
      <c r="H7659">
        <v>6</v>
      </c>
    </row>
    <row r="7660" spans="2:8" x14ac:dyDescent="0.3">
      <c r="B7660" t="s">
        <v>1013</v>
      </c>
      <c r="C7660" s="2">
        <v>45717</v>
      </c>
      <c r="D7660">
        <v>22</v>
      </c>
      <c r="E7660">
        <v>20</v>
      </c>
      <c r="F7660">
        <v>2</v>
      </c>
      <c r="G7660">
        <v>4</v>
      </c>
      <c r="H7660">
        <v>8</v>
      </c>
    </row>
    <row r="7661" spans="2:8" x14ac:dyDescent="0.3">
      <c r="B7661" t="s">
        <v>1013</v>
      </c>
      <c r="C7661" s="2">
        <v>45748</v>
      </c>
      <c r="D7661">
        <v>22</v>
      </c>
      <c r="E7661">
        <v>20</v>
      </c>
      <c r="F7661">
        <v>2</v>
      </c>
      <c r="G7661">
        <v>4</v>
      </c>
      <c r="H7661">
        <v>8</v>
      </c>
    </row>
    <row r="7662" spans="2:8" x14ac:dyDescent="0.3">
      <c r="B7662" t="s">
        <v>1013</v>
      </c>
      <c r="C7662" s="2">
        <v>45778</v>
      </c>
      <c r="D7662">
        <v>20</v>
      </c>
      <c r="E7662">
        <v>17</v>
      </c>
      <c r="F7662">
        <v>3</v>
      </c>
      <c r="G7662">
        <v>2</v>
      </c>
      <c r="H7662">
        <v>6</v>
      </c>
    </row>
    <row r="7663" spans="2:8" x14ac:dyDescent="0.3">
      <c r="B7663" t="s">
        <v>1013</v>
      </c>
      <c r="C7663" s="2">
        <v>45809</v>
      </c>
      <c r="D7663">
        <v>20</v>
      </c>
      <c r="E7663">
        <v>20</v>
      </c>
      <c r="F7663">
        <v>0</v>
      </c>
      <c r="G7663">
        <v>1</v>
      </c>
      <c r="H7663">
        <v>8</v>
      </c>
    </row>
    <row r="7664" spans="2:8" x14ac:dyDescent="0.3">
      <c r="B7664" t="s">
        <v>1013</v>
      </c>
      <c r="C7664" s="2">
        <v>45839</v>
      </c>
      <c r="D7664">
        <v>21</v>
      </c>
      <c r="E7664">
        <v>21</v>
      </c>
      <c r="F7664">
        <v>0</v>
      </c>
      <c r="G7664">
        <v>1</v>
      </c>
      <c r="H7664">
        <v>4</v>
      </c>
    </row>
    <row r="7665" spans="2:8" x14ac:dyDescent="0.3">
      <c r="B7665" t="s">
        <v>1013</v>
      </c>
      <c r="C7665" s="2">
        <v>45870</v>
      </c>
      <c r="D7665">
        <v>22</v>
      </c>
      <c r="E7665">
        <v>20</v>
      </c>
      <c r="F7665">
        <v>2</v>
      </c>
      <c r="G7665">
        <v>3</v>
      </c>
      <c r="H7665">
        <v>2</v>
      </c>
    </row>
    <row r="7666" spans="2:8" x14ac:dyDescent="0.3">
      <c r="B7666" t="s">
        <v>1013</v>
      </c>
      <c r="C7666" s="2">
        <v>45901</v>
      </c>
      <c r="D7666">
        <v>23</v>
      </c>
      <c r="E7666">
        <v>21</v>
      </c>
      <c r="F7666">
        <v>2</v>
      </c>
      <c r="G7666">
        <v>2</v>
      </c>
      <c r="H7666">
        <v>4</v>
      </c>
    </row>
    <row r="7667" spans="2:8" x14ac:dyDescent="0.3">
      <c r="B7667" t="s">
        <v>1013</v>
      </c>
      <c r="C7667" s="2">
        <v>45931</v>
      </c>
      <c r="D7667">
        <v>21</v>
      </c>
      <c r="E7667">
        <v>21</v>
      </c>
      <c r="F7667">
        <v>0</v>
      </c>
      <c r="G7667">
        <v>3</v>
      </c>
      <c r="H7667">
        <v>12</v>
      </c>
    </row>
    <row r="7668" spans="2:8" x14ac:dyDescent="0.3">
      <c r="B7668" t="s">
        <v>1013</v>
      </c>
      <c r="C7668" s="2">
        <v>45962</v>
      </c>
      <c r="D7668">
        <v>20</v>
      </c>
      <c r="E7668">
        <v>19</v>
      </c>
      <c r="F7668">
        <v>1</v>
      </c>
      <c r="G7668">
        <v>0</v>
      </c>
      <c r="H7668">
        <v>2</v>
      </c>
    </row>
    <row r="7669" spans="2:8" x14ac:dyDescent="0.3">
      <c r="B7669" t="s">
        <v>1013</v>
      </c>
      <c r="C7669" s="2">
        <v>45992</v>
      </c>
      <c r="D7669">
        <v>23</v>
      </c>
      <c r="E7669">
        <v>23</v>
      </c>
      <c r="F7669">
        <v>0</v>
      </c>
      <c r="G7669">
        <v>1</v>
      </c>
      <c r="H7669">
        <v>10</v>
      </c>
    </row>
    <row r="7670" spans="2:8" x14ac:dyDescent="0.3">
      <c r="B7670" t="s">
        <v>1014</v>
      </c>
      <c r="C7670" s="2">
        <v>45658</v>
      </c>
      <c r="D7670">
        <v>20</v>
      </c>
      <c r="E7670">
        <v>18</v>
      </c>
      <c r="F7670">
        <v>2</v>
      </c>
      <c r="G7670">
        <v>4</v>
      </c>
      <c r="H7670">
        <v>2</v>
      </c>
    </row>
    <row r="7671" spans="2:8" x14ac:dyDescent="0.3">
      <c r="B7671" t="s">
        <v>1014</v>
      </c>
      <c r="C7671" s="2">
        <v>45689</v>
      </c>
      <c r="D7671">
        <v>23</v>
      </c>
      <c r="E7671">
        <v>21</v>
      </c>
      <c r="F7671">
        <v>2</v>
      </c>
      <c r="G7671">
        <v>1</v>
      </c>
      <c r="H7671">
        <v>8</v>
      </c>
    </row>
    <row r="7672" spans="2:8" x14ac:dyDescent="0.3">
      <c r="B7672" t="s">
        <v>1014</v>
      </c>
      <c r="C7672" s="2">
        <v>45717</v>
      </c>
      <c r="D7672">
        <v>23</v>
      </c>
      <c r="E7672">
        <v>21</v>
      </c>
      <c r="F7672">
        <v>2</v>
      </c>
      <c r="G7672">
        <v>0</v>
      </c>
      <c r="H7672">
        <v>4</v>
      </c>
    </row>
    <row r="7673" spans="2:8" x14ac:dyDescent="0.3">
      <c r="B7673" t="s">
        <v>1014</v>
      </c>
      <c r="C7673" s="2">
        <v>45748</v>
      </c>
      <c r="D7673">
        <v>20</v>
      </c>
      <c r="E7673">
        <v>16</v>
      </c>
      <c r="F7673">
        <v>4</v>
      </c>
      <c r="G7673">
        <v>2</v>
      </c>
      <c r="H7673">
        <v>6</v>
      </c>
    </row>
    <row r="7674" spans="2:8" x14ac:dyDescent="0.3">
      <c r="B7674" t="s">
        <v>1014</v>
      </c>
      <c r="C7674" s="2">
        <v>45778</v>
      </c>
      <c r="D7674">
        <v>23</v>
      </c>
      <c r="E7674">
        <v>21</v>
      </c>
      <c r="F7674">
        <v>2</v>
      </c>
      <c r="G7674">
        <v>0</v>
      </c>
      <c r="H7674">
        <v>0</v>
      </c>
    </row>
    <row r="7675" spans="2:8" x14ac:dyDescent="0.3">
      <c r="B7675" t="s">
        <v>1014</v>
      </c>
      <c r="C7675" s="2">
        <v>45809</v>
      </c>
      <c r="D7675">
        <v>23</v>
      </c>
      <c r="E7675">
        <v>21</v>
      </c>
      <c r="F7675">
        <v>2</v>
      </c>
      <c r="G7675">
        <v>1</v>
      </c>
      <c r="H7675">
        <v>2</v>
      </c>
    </row>
    <row r="7676" spans="2:8" x14ac:dyDescent="0.3">
      <c r="B7676" t="s">
        <v>1014</v>
      </c>
      <c r="C7676" s="2">
        <v>45839</v>
      </c>
      <c r="D7676">
        <v>23</v>
      </c>
      <c r="E7676">
        <v>22</v>
      </c>
      <c r="F7676">
        <v>1</v>
      </c>
      <c r="G7676">
        <v>2</v>
      </c>
      <c r="H7676">
        <v>6</v>
      </c>
    </row>
    <row r="7677" spans="2:8" x14ac:dyDescent="0.3">
      <c r="B7677" t="s">
        <v>1014</v>
      </c>
      <c r="C7677" s="2">
        <v>45870</v>
      </c>
      <c r="D7677">
        <v>23</v>
      </c>
      <c r="E7677">
        <v>22</v>
      </c>
      <c r="F7677">
        <v>1</v>
      </c>
      <c r="G7677">
        <v>4</v>
      </c>
      <c r="H7677">
        <v>4</v>
      </c>
    </row>
    <row r="7678" spans="2:8" x14ac:dyDescent="0.3">
      <c r="B7678" t="s">
        <v>1014</v>
      </c>
      <c r="C7678" s="2">
        <v>45901</v>
      </c>
      <c r="D7678">
        <v>22</v>
      </c>
      <c r="E7678">
        <v>22</v>
      </c>
      <c r="F7678">
        <v>0</v>
      </c>
      <c r="G7678">
        <v>2</v>
      </c>
      <c r="H7678">
        <v>6</v>
      </c>
    </row>
    <row r="7679" spans="2:8" x14ac:dyDescent="0.3">
      <c r="B7679" t="s">
        <v>1014</v>
      </c>
      <c r="C7679" s="2">
        <v>45931</v>
      </c>
      <c r="D7679">
        <v>20</v>
      </c>
      <c r="E7679">
        <v>16</v>
      </c>
      <c r="F7679">
        <v>4</v>
      </c>
      <c r="G7679">
        <v>1</v>
      </c>
      <c r="H7679">
        <v>10</v>
      </c>
    </row>
    <row r="7680" spans="2:8" x14ac:dyDescent="0.3">
      <c r="B7680" t="s">
        <v>1014</v>
      </c>
      <c r="C7680" s="2">
        <v>45962</v>
      </c>
      <c r="D7680">
        <v>22</v>
      </c>
      <c r="E7680">
        <v>19</v>
      </c>
      <c r="F7680">
        <v>3</v>
      </c>
      <c r="G7680">
        <v>3</v>
      </c>
      <c r="H7680">
        <v>2</v>
      </c>
    </row>
    <row r="7681" spans="2:8" x14ac:dyDescent="0.3">
      <c r="B7681" t="s">
        <v>1014</v>
      </c>
      <c r="C7681" s="2">
        <v>45992</v>
      </c>
      <c r="D7681">
        <v>22</v>
      </c>
      <c r="E7681">
        <v>21</v>
      </c>
      <c r="F7681">
        <v>1</v>
      </c>
      <c r="G7681">
        <v>0</v>
      </c>
      <c r="H7681">
        <v>0</v>
      </c>
    </row>
    <row r="7682" spans="2:8" x14ac:dyDescent="0.3">
      <c r="B7682" t="s">
        <v>1015</v>
      </c>
      <c r="C7682" s="2">
        <v>45658</v>
      </c>
      <c r="D7682">
        <v>21</v>
      </c>
      <c r="E7682">
        <v>20</v>
      </c>
      <c r="F7682">
        <v>1</v>
      </c>
      <c r="G7682">
        <v>2</v>
      </c>
      <c r="H7682">
        <v>16</v>
      </c>
    </row>
    <row r="7683" spans="2:8" x14ac:dyDescent="0.3">
      <c r="B7683" t="s">
        <v>1015</v>
      </c>
      <c r="C7683" s="2">
        <v>45689</v>
      </c>
      <c r="D7683">
        <v>21</v>
      </c>
      <c r="E7683">
        <v>21</v>
      </c>
      <c r="F7683">
        <v>0</v>
      </c>
      <c r="G7683">
        <v>1</v>
      </c>
      <c r="H7683">
        <v>6</v>
      </c>
    </row>
    <row r="7684" spans="2:8" x14ac:dyDescent="0.3">
      <c r="B7684" t="s">
        <v>1015</v>
      </c>
      <c r="C7684" s="2">
        <v>45717</v>
      </c>
      <c r="D7684">
        <v>20</v>
      </c>
      <c r="E7684">
        <v>19</v>
      </c>
      <c r="F7684">
        <v>1</v>
      </c>
      <c r="G7684">
        <v>2</v>
      </c>
      <c r="H7684">
        <v>0</v>
      </c>
    </row>
    <row r="7685" spans="2:8" x14ac:dyDescent="0.3">
      <c r="B7685" t="s">
        <v>1015</v>
      </c>
      <c r="C7685" s="2">
        <v>45748</v>
      </c>
      <c r="D7685">
        <v>21</v>
      </c>
      <c r="E7685">
        <v>20</v>
      </c>
      <c r="F7685">
        <v>1</v>
      </c>
      <c r="G7685">
        <v>2</v>
      </c>
      <c r="H7685">
        <v>0</v>
      </c>
    </row>
    <row r="7686" spans="2:8" x14ac:dyDescent="0.3">
      <c r="B7686" t="s">
        <v>1015</v>
      </c>
      <c r="C7686" s="2">
        <v>45778</v>
      </c>
      <c r="D7686">
        <v>20</v>
      </c>
      <c r="E7686">
        <v>16</v>
      </c>
      <c r="F7686">
        <v>4</v>
      </c>
      <c r="G7686">
        <v>2</v>
      </c>
      <c r="H7686">
        <v>2</v>
      </c>
    </row>
    <row r="7687" spans="2:8" x14ac:dyDescent="0.3">
      <c r="B7687" t="s">
        <v>1015</v>
      </c>
      <c r="C7687" s="2">
        <v>45809</v>
      </c>
      <c r="D7687">
        <v>22</v>
      </c>
      <c r="E7687">
        <v>20</v>
      </c>
      <c r="F7687">
        <v>2</v>
      </c>
      <c r="G7687">
        <v>3</v>
      </c>
      <c r="H7687">
        <v>10</v>
      </c>
    </row>
    <row r="7688" spans="2:8" x14ac:dyDescent="0.3">
      <c r="B7688" t="s">
        <v>1015</v>
      </c>
      <c r="C7688" s="2">
        <v>45839</v>
      </c>
      <c r="D7688">
        <v>20</v>
      </c>
      <c r="E7688">
        <v>17</v>
      </c>
      <c r="F7688">
        <v>3</v>
      </c>
      <c r="G7688">
        <v>2</v>
      </c>
      <c r="H7688">
        <v>16</v>
      </c>
    </row>
    <row r="7689" spans="2:8" x14ac:dyDescent="0.3">
      <c r="B7689" t="s">
        <v>1015</v>
      </c>
      <c r="C7689" s="2">
        <v>45870</v>
      </c>
      <c r="D7689">
        <v>22</v>
      </c>
      <c r="E7689">
        <v>21</v>
      </c>
      <c r="F7689">
        <v>1</v>
      </c>
      <c r="G7689">
        <v>4</v>
      </c>
      <c r="H7689">
        <v>10</v>
      </c>
    </row>
    <row r="7690" spans="2:8" x14ac:dyDescent="0.3">
      <c r="B7690" t="s">
        <v>1015</v>
      </c>
      <c r="C7690" s="2">
        <v>45901</v>
      </c>
      <c r="D7690">
        <v>23</v>
      </c>
      <c r="E7690">
        <v>20</v>
      </c>
      <c r="F7690">
        <v>3</v>
      </c>
      <c r="G7690">
        <v>0</v>
      </c>
      <c r="H7690">
        <v>4</v>
      </c>
    </row>
    <row r="7691" spans="2:8" x14ac:dyDescent="0.3">
      <c r="B7691" t="s">
        <v>1015</v>
      </c>
      <c r="C7691" s="2">
        <v>45931</v>
      </c>
      <c r="D7691">
        <v>20</v>
      </c>
      <c r="E7691">
        <v>16</v>
      </c>
      <c r="F7691">
        <v>4</v>
      </c>
      <c r="G7691">
        <v>3</v>
      </c>
      <c r="H7691">
        <v>4</v>
      </c>
    </row>
    <row r="7692" spans="2:8" x14ac:dyDescent="0.3">
      <c r="B7692" t="s">
        <v>1015</v>
      </c>
      <c r="C7692" s="2">
        <v>45962</v>
      </c>
      <c r="D7692">
        <v>23</v>
      </c>
      <c r="E7692">
        <v>20</v>
      </c>
      <c r="F7692">
        <v>3</v>
      </c>
      <c r="G7692">
        <v>0</v>
      </c>
      <c r="H7692">
        <v>12</v>
      </c>
    </row>
    <row r="7693" spans="2:8" x14ac:dyDescent="0.3">
      <c r="B7693" t="s">
        <v>1015</v>
      </c>
      <c r="C7693" s="2">
        <v>45992</v>
      </c>
      <c r="D7693">
        <v>20</v>
      </c>
      <c r="E7693">
        <v>17</v>
      </c>
      <c r="F7693">
        <v>3</v>
      </c>
      <c r="G7693">
        <v>0</v>
      </c>
      <c r="H7693">
        <v>4</v>
      </c>
    </row>
    <row r="7694" spans="2:8" x14ac:dyDescent="0.3">
      <c r="B7694" t="s">
        <v>1017</v>
      </c>
      <c r="C7694" s="2">
        <v>45658</v>
      </c>
      <c r="D7694">
        <v>20</v>
      </c>
      <c r="E7694">
        <v>19</v>
      </c>
      <c r="F7694">
        <v>1</v>
      </c>
      <c r="G7694">
        <v>1</v>
      </c>
      <c r="H7694">
        <v>6</v>
      </c>
    </row>
    <row r="7695" spans="2:8" x14ac:dyDescent="0.3">
      <c r="B7695" t="s">
        <v>1017</v>
      </c>
      <c r="C7695" s="2">
        <v>45689</v>
      </c>
      <c r="D7695">
        <v>22</v>
      </c>
      <c r="E7695">
        <v>19</v>
      </c>
      <c r="F7695">
        <v>3</v>
      </c>
      <c r="G7695">
        <v>0</v>
      </c>
      <c r="H7695">
        <v>2</v>
      </c>
    </row>
    <row r="7696" spans="2:8" x14ac:dyDescent="0.3">
      <c r="B7696" t="s">
        <v>1017</v>
      </c>
      <c r="C7696" s="2">
        <v>45717</v>
      </c>
      <c r="D7696">
        <v>20</v>
      </c>
      <c r="E7696">
        <v>18</v>
      </c>
      <c r="F7696">
        <v>2</v>
      </c>
      <c r="G7696">
        <v>3</v>
      </c>
      <c r="H7696">
        <v>6</v>
      </c>
    </row>
    <row r="7697" spans="2:8" x14ac:dyDescent="0.3">
      <c r="B7697" t="s">
        <v>1017</v>
      </c>
      <c r="C7697" s="2">
        <v>45748</v>
      </c>
      <c r="D7697">
        <v>23</v>
      </c>
      <c r="E7697">
        <v>20</v>
      </c>
      <c r="F7697">
        <v>3</v>
      </c>
      <c r="G7697">
        <v>0</v>
      </c>
      <c r="H7697">
        <v>0</v>
      </c>
    </row>
    <row r="7698" spans="2:8" x14ac:dyDescent="0.3">
      <c r="B7698" t="s">
        <v>1017</v>
      </c>
      <c r="C7698" s="2">
        <v>45778</v>
      </c>
      <c r="D7698">
        <v>22</v>
      </c>
      <c r="E7698">
        <v>20</v>
      </c>
      <c r="F7698">
        <v>2</v>
      </c>
      <c r="G7698">
        <v>4</v>
      </c>
      <c r="H7698">
        <v>4</v>
      </c>
    </row>
    <row r="7699" spans="2:8" x14ac:dyDescent="0.3">
      <c r="B7699" t="s">
        <v>1017</v>
      </c>
      <c r="C7699" s="2">
        <v>45809</v>
      </c>
      <c r="D7699">
        <v>22</v>
      </c>
      <c r="E7699">
        <v>20</v>
      </c>
      <c r="F7699">
        <v>2</v>
      </c>
      <c r="G7699">
        <v>3</v>
      </c>
      <c r="H7699">
        <v>2</v>
      </c>
    </row>
    <row r="7700" spans="2:8" x14ac:dyDescent="0.3">
      <c r="B7700" t="s">
        <v>1017</v>
      </c>
      <c r="C7700" s="2">
        <v>45839</v>
      </c>
      <c r="D7700">
        <v>22</v>
      </c>
      <c r="E7700">
        <v>21</v>
      </c>
      <c r="F7700">
        <v>1</v>
      </c>
      <c r="G7700">
        <v>4</v>
      </c>
      <c r="H7700">
        <v>0</v>
      </c>
    </row>
    <row r="7701" spans="2:8" x14ac:dyDescent="0.3">
      <c r="B7701" t="s">
        <v>1017</v>
      </c>
      <c r="C7701" s="2">
        <v>45870</v>
      </c>
      <c r="D7701">
        <v>20</v>
      </c>
      <c r="E7701">
        <v>17</v>
      </c>
      <c r="F7701">
        <v>3</v>
      </c>
      <c r="G7701">
        <v>4</v>
      </c>
      <c r="H7701">
        <v>0</v>
      </c>
    </row>
    <row r="7702" spans="2:8" x14ac:dyDescent="0.3">
      <c r="B7702" t="s">
        <v>1017</v>
      </c>
      <c r="C7702" s="2">
        <v>45901</v>
      </c>
      <c r="D7702">
        <v>20</v>
      </c>
      <c r="E7702">
        <v>20</v>
      </c>
      <c r="F7702">
        <v>0</v>
      </c>
      <c r="G7702">
        <v>3</v>
      </c>
      <c r="H7702">
        <v>8</v>
      </c>
    </row>
    <row r="7703" spans="2:8" x14ac:dyDescent="0.3">
      <c r="B7703" t="s">
        <v>1017</v>
      </c>
      <c r="C7703" s="2">
        <v>45931</v>
      </c>
      <c r="D7703">
        <v>21</v>
      </c>
      <c r="E7703">
        <v>20</v>
      </c>
      <c r="F7703">
        <v>1</v>
      </c>
      <c r="G7703">
        <v>2</v>
      </c>
      <c r="H7703">
        <v>0</v>
      </c>
    </row>
    <row r="7704" spans="2:8" x14ac:dyDescent="0.3">
      <c r="B7704" t="s">
        <v>1017</v>
      </c>
      <c r="C7704" s="2">
        <v>45962</v>
      </c>
      <c r="D7704">
        <v>22</v>
      </c>
      <c r="E7704">
        <v>22</v>
      </c>
      <c r="F7704">
        <v>0</v>
      </c>
      <c r="G7704">
        <v>0</v>
      </c>
      <c r="H7704">
        <v>8</v>
      </c>
    </row>
    <row r="7705" spans="2:8" x14ac:dyDescent="0.3">
      <c r="B7705" t="s">
        <v>1017</v>
      </c>
      <c r="C7705" s="2">
        <v>45992</v>
      </c>
      <c r="D7705">
        <v>23</v>
      </c>
      <c r="E7705">
        <v>21</v>
      </c>
      <c r="F7705">
        <v>2</v>
      </c>
      <c r="G7705">
        <v>3</v>
      </c>
      <c r="H7705">
        <v>10</v>
      </c>
    </row>
    <row r="7706" spans="2:8" x14ac:dyDescent="0.3">
      <c r="B7706" t="s">
        <v>1018</v>
      </c>
      <c r="C7706" s="2">
        <v>45658</v>
      </c>
      <c r="D7706">
        <v>21</v>
      </c>
      <c r="E7706">
        <v>18</v>
      </c>
      <c r="F7706">
        <v>3</v>
      </c>
      <c r="G7706">
        <v>2</v>
      </c>
      <c r="H7706">
        <v>0</v>
      </c>
    </row>
    <row r="7707" spans="2:8" x14ac:dyDescent="0.3">
      <c r="B7707" t="s">
        <v>1018</v>
      </c>
      <c r="C7707" s="2">
        <v>45689</v>
      </c>
      <c r="D7707">
        <v>21</v>
      </c>
      <c r="E7707">
        <v>17</v>
      </c>
      <c r="F7707">
        <v>4</v>
      </c>
      <c r="G7707">
        <v>2</v>
      </c>
      <c r="H7707">
        <v>6</v>
      </c>
    </row>
    <row r="7708" spans="2:8" x14ac:dyDescent="0.3">
      <c r="B7708" t="s">
        <v>1018</v>
      </c>
      <c r="C7708" s="2">
        <v>45717</v>
      </c>
      <c r="D7708">
        <v>22</v>
      </c>
      <c r="E7708">
        <v>21</v>
      </c>
      <c r="F7708">
        <v>1</v>
      </c>
      <c r="G7708">
        <v>0</v>
      </c>
      <c r="H7708">
        <v>4</v>
      </c>
    </row>
    <row r="7709" spans="2:8" x14ac:dyDescent="0.3">
      <c r="B7709" t="s">
        <v>1018</v>
      </c>
      <c r="C7709" s="2">
        <v>45748</v>
      </c>
      <c r="D7709">
        <v>23</v>
      </c>
      <c r="E7709">
        <v>23</v>
      </c>
      <c r="F7709">
        <v>0</v>
      </c>
      <c r="G7709">
        <v>1</v>
      </c>
      <c r="H7709">
        <v>8</v>
      </c>
    </row>
    <row r="7710" spans="2:8" x14ac:dyDescent="0.3">
      <c r="B7710" t="s">
        <v>1018</v>
      </c>
      <c r="C7710" s="2">
        <v>45778</v>
      </c>
      <c r="D7710">
        <v>21</v>
      </c>
      <c r="E7710">
        <v>17</v>
      </c>
      <c r="F7710">
        <v>4</v>
      </c>
      <c r="G7710">
        <v>2</v>
      </c>
      <c r="H7710">
        <v>0</v>
      </c>
    </row>
    <row r="7711" spans="2:8" x14ac:dyDescent="0.3">
      <c r="B7711" t="s">
        <v>1018</v>
      </c>
      <c r="C7711" s="2">
        <v>45809</v>
      </c>
      <c r="D7711">
        <v>20</v>
      </c>
      <c r="E7711">
        <v>17</v>
      </c>
      <c r="F7711">
        <v>3</v>
      </c>
      <c r="G7711">
        <v>4</v>
      </c>
      <c r="H7711">
        <v>4</v>
      </c>
    </row>
    <row r="7712" spans="2:8" x14ac:dyDescent="0.3">
      <c r="B7712" t="s">
        <v>1018</v>
      </c>
      <c r="C7712" s="2">
        <v>45839</v>
      </c>
      <c r="D7712">
        <v>21</v>
      </c>
      <c r="E7712">
        <v>18</v>
      </c>
      <c r="F7712">
        <v>3</v>
      </c>
      <c r="G7712">
        <v>2</v>
      </c>
      <c r="H7712">
        <v>0</v>
      </c>
    </row>
    <row r="7713" spans="2:8" x14ac:dyDescent="0.3">
      <c r="B7713" t="s">
        <v>1018</v>
      </c>
      <c r="C7713" s="2">
        <v>45870</v>
      </c>
      <c r="D7713">
        <v>20</v>
      </c>
      <c r="E7713">
        <v>20</v>
      </c>
      <c r="F7713">
        <v>0</v>
      </c>
      <c r="G7713">
        <v>0</v>
      </c>
      <c r="H7713">
        <v>8</v>
      </c>
    </row>
    <row r="7714" spans="2:8" x14ac:dyDescent="0.3">
      <c r="B7714" t="s">
        <v>1018</v>
      </c>
      <c r="C7714" s="2">
        <v>45901</v>
      </c>
      <c r="D7714">
        <v>22</v>
      </c>
      <c r="E7714">
        <v>20</v>
      </c>
      <c r="F7714">
        <v>2</v>
      </c>
      <c r="G7714">
        <v>4</v>
      </c>
      <c r="H7714">
        <v>8</v>
      </c>
    </row>
    <row r="7715" spans="2:8" x14ac:dyDescent="0.3">
      <c r="B7715" t="s">
        <v>1018</v>
      </c>
      <c r="C7715" s="2">
        <v>45931</v>
      </c>
      <c r="D7715">
        <v>20</v>
      </c>
      <c r="E7715">
        <v>17</v>
      </c>
      <c r="F7715">
        <v>3</v>
      </c>
      <c r="G7715">
        <v>4</v>
      </c>
      <c r="H7715">
        <v>2</v>
      </c>
    </row>
    <row r="7716" spans="2:8" x14ac:dyDescent="0.3">
      <c r="B7716" t="s">
        <v>1018</v>
      </c>
      <c r="C7716" s="2">
        <v>45962</v>
      </c>
      <c r="D7716">
        <v>20</v>
      </c>
      <c r="E7716">
        <v>19</v>
      </c>
      <c r="F7716">
        <v>1</v>
      </c>
      <c r="G7716">
        <v>3</v>
      </c>
      <c r="H7716">
        <v>0</v>
      </c>
    </row>
    <row r="7717" spans="2:8" x14ac:dyDescent="0.3">
      <c r="B7717" t="s">
        <v>1018</v>
      </c>
      <c r="C7717" s="2">
        <v>45992</v>
      </c>
      <c r="D7717">
        <v>20</v>
      </c>
      <c r="E7717">
        <v>19</v>
      </c>
      <c r="F7717">
        <v>1</v>
      </c>
      <c r="G7717">
        <v>1</v>
      </c>
      <c r="H7717">
        <v>2</v>
      </c>
    </row>
    <row r="7718" spans="2:8" x14ac:dyDescent="0.3">
      <c r="B7718" t="s">
        <v>1019</v>
      </c>
      <c r="C7718" s="2">
        <v>45658</v>
      </c>
      <c r="D7718">
        <v>20</v>
      </c>
      <c r="E7718">
        <v>20</v>
      </c>
      <c r="F7718">
        <v>0</v>
      </c>
      <c r="G7718">
        <v>3</v>
      </c>
      <c r="H7718">
        <v>4</v>
      </c>
    </row>
    <row r="7719" spans="2:8" x14ac:dyDescent="0.3">
      <c r="B7719" t="s">
        <v>1019</v>
      </c>
      <c r="C7719" s="2">
        <v>45689</v>
      </c>
      <c r="D7719">
        <v>21</v>
      </c>
      <c r="E7719">
        <v>19</v>
      </c>
      <c r="F7719">
        <v>2</v>
      </c>
      <c r="G7719">
        <v>3</v>
      </c>
      <c r="H7719">
        <v>0</v>
      </c>
    </row>
    <row r="7720" spans="2:8" x14ac:dyDescent="0.3">
      <c r="B7720" t="s">
        <v>1019</v>
      </c>
      <c r="C7720" s="2">
        <v>45717</v>
      </c>
      <c r="D7720">
        <v>22</v>
      </c>
      <c r="E7720">
        <v>22</v>
      </c>
      <c r="F7720">
        <v>0</v>
      </c>
      <c r="G7720">
        <v>3</v>
      </c>
      <c r="H7720">
        <v>4</v>
      </c>
    </row>
    <row r="7721" spans="2:8" x14ac:dyDescent="0.3">
      <c r="B7721" t="s">
        <v>1019</v>
      </c>
      <c r="C7721" s="2">
        <v>45748</v>
      </c>
      <c r="D7721">
        <v>22</v>
      </c>
      <c r="E7721">
        <v>19</v>
      </c>
      <c r="F7721">
        <v>3</v>
      </c>
      <c r="G7721">
        <v>3</v>
      </c>
      <c r="H7721">
        <v>6</v>
      </c>
    </row>
    <row r="7722" spans="2:8" x14ac:dyDescent="0.3">
      <c r="B7722" t="s">
        <v>1019</v>
      </c>
      <c r="C7722" s="2">
        <v>45778</v>
      </c>
      <c r="D7722">
        <v>20</v>
      </c>
      <c r="E7722">
        <v>17</v>
      </c>
      <c r="F7722">
        <v>3</v>
      </c>
      <c r="G7722">
        <v>1</v>
      </c>
      <c r="H7722">
        <v>4</v>
      </c>
    </row>
    <row r="7723" spans="2:8" x14ac:dyDescent="0.3">
      <c r="B7723" t="s">
        <v>1019</v>
      </c>
      <c r="C7723" s="2">
        <v>45809</v>
      </c>
      <c r="D7723">
        <v>22</v>
      </c>
      <c r="E7723">
        <v>21</v>
      </c>
      <c r="F7723">
        <v>1</v>
      </c>
      <c r="G7723">
        <v>0</v>
      </c>
      <c r="H7723">
        <v>6</v>
      </c>
    </row>
    <row r="7724" spans="2:8" x14ac:dyDescent="0.3">
      <c r="B7724" t="s">
        <v>1019</v>
      </c>
      <c r="C7724" s="2">
        <v>45839</v>
      </c>
      <c r="D7724">
        <v>22</v>
      </c>
      <c r="E7724">
        <v>22</v>
      </c>
      <c r="F7724">
        <v>0</v>
      </c>
      <c r="G7724">
        <v>1</v>
      </c>
      <c r="H7724">
        <v>2</v>
      </c>
    </row>
    <row r="7725" spans="2:8" x14ac:dyDescent="0.3">
      <c r="B7725" t="s">
        <v>1019</v>
      </c>
      <c r="C7725" s="2">
        <v>45870</v>
      </c>
      <c r="D7725">
        <v>21</v>
      </c>
      <c r="E7725">
        <v>18</v>
      </c>
      <c r="F7725">
        <v>3</v>
      </c>
      <c r="G7725">
        <v>3</v>
      </c>
      <c r="H7725">
        <v>4</v>
      </c>
    </row>
    <row r="7726" spans="2:8" x14ac:dyDescent="0.3">
      <c r="B7726" t="s">
        <v>1019</v>
      </c>
      <c r="C7726" s="2">
        <v>45901</v>
      </c>
      <c r="D7726">
        <v>23</v>
      </c>
      <c r="E7726">
        <v>19</v>
      </c>
      <c r="F7726">
        <v>4</v>
      </c>
      <c r="G7726">
        <v>2</v>
      </c>
      <c r="H7726">
        <v>12</v>
      </c>
    </row>
    <row r="7727" spans="2:8" x14ac:dyDescent="0.3">
      <c r="B7727" t="s">
        <v>1019</v>
      </c>
      <c r="C7727" s="2">
        <v>45931</v>
      </c>
      <c r="D7727">
        <v>22</v>
      </c>
      <c r="E7727">
        <v>21</v>
      </c>
      <c r="F7727">
        <v>1</v>
      </c>
      <c r="G7727">
        <v>3</v>
      </c>
      <c r="H7727">
        <v>10</v>
      </c>
    </row>
    <row r="7728" spans="2:8" x14ac:dyDescent="0.3">
      <c r="B7728" t="s">
        <v>1019</v>
      </c>
      <c r="C7728" s="2">
        <v>45962</v>
      </c>
      <c r="D7728">
        <v>22</v>
      </c>
      <c r="E7728">
        <v>18</v>
      </c>
      <c r="F7728">
        <v>4</v>
      </c>
      <c r="G7728">
        <v>0</v>
      </c>
      <c r="H7728">
        <v>8</v>
      </c>
    </row>
    <row r="7729" spans="2:8" x14ac:dyDescent="0.3">
      <c r="B7729" t="s">
        <v>1019</v>
      </c>
      <c r="C7729" s="2">
        <v>45992</v>
      </c>
      <c r="D7729">
        <v>22</v>
      </c>
      <c r="E7729">
        <v>21</v>
      </c>
      <c r="F7729">
        <v>1</v>
      </c>
      <c r="G7729">
        <v>2</v>
      </c>
      <c r="H7729">
        <v>0</v>
      </c>
    </row>
    <row r="7730" spans="2:8" x14ac:dyDescent="0.3">
      <c r="B7730" t="s">
        <v>1020</v>
      </c>
      <c r="C7730" s="2">
        <v>45658</v>
      </c>
      <c r="D7730">
        <v>20</v>
      </c>
      <c r="E7730">
        <v>19</v>
      </c>
      <c r="F7730">
        <v>1</v>
      </c>
      <c r="G7730">
        <v>1</v>
      </c>
      <c r="H7730">
        <v>6</v>
      </c>
    </row>
    <row r="7731" spans="2:8" x14ac:dyDescent="0.3">
      <c r="B7731" t="s">
        <v>1020</v>
      </c>
      <c r="C7731" s="2">
        <v>45689</v>
      </c>
      <c r="D7731">
        <v>23</v>
      </c>
      <c r="E7731">
        <v>20</v>
      </c>
      <c r="F7731">
        <v>3</v>
      </c>
      <c r="G7731">
        <v>1</v>
      </c>
      <c r="H7731">
        <v>10</v>
      </c>
    </row>
    <row r="7732" spans="2:8" x14ac:dyDescent="0.3">
      <c r="B7732" t="s">
        <v>1020</v>
      </c>
      <c r="C7732" s="2">
        <v>45717</v>
      </c>
      <c r="D7732">
        <v>23</v>
      </c>
      <c r="E7732">
        <v>20</v>
      </c>
      <c r="F7732">
        <v>3</v>
      </c>
      <c r="G7732">
        <v>2</v>
      </c>
      <c r="H7732">
        <v>4</v>
      </c>
    </row>
    <row r="7733" spans="2:8" x14ac:dyDescent="0.3">
      <c r="B7733" t="s">
        <v>1020</v>
      </c>
      <c r="C7733" s="2">
        <v>45748</v>
      </c>
      <c r="D7733">
        <v>23</v>
      </c>
      <c r="E7733">
        <v>21</v>
      </c>
      <c r="F7733">
        <v>2</v>
      </c>
      <c r="G7733">
        <v>1</v>
      </c>
      <c r="H7733">
        <v>12</v>
      </c>
    </row>
    <row r="7734" spans="2:8" x14ac:dyDescent="0.3">
      <c r="B7734" t="s">
        <v>1020</v>
      </c>
      <c r="C7734" s="2">
        <v>45778</v>
      </c>
      <c r="D7734">
        <v>23</v>
      </c>
      <c r="E7734">
        <v>19</v>
      </c>
      <c r="F7734">
        <v>4</v>
      </c>
      <c r="G7734">
        <v>0</v>
      </c>
      <c r="H7734">
        <v>2</v>
      </c>
    </row>
    <row r="7735" spans="2:8" x14ac:dyDescent="0.3">
      <c r="B7735" t="s">
        <v>1020</v>
      </c>
      <c r="C7735" s="2">
        <v>45809</v>
      </c>
      <c r="D7735">
        <v>20</v>
      </c>
      <c r="E7735">
        <v>17</v>
      </c>
      <c r="F7735">
        <v>3</v>
      </c>
      <c r="G7735">
        <v>0</v>
      </c>
      <c r="H7735">
        <v>0</v>
      </c>
    </row>
    <row r="7736" spans="2:8" x14ac:dyDescent="0.3">
      <c r="B7736" t="s">
        <v>1020</v>
      </c>
      <c r="C7736" s="2">
        <v>45839</v>
      </c>
      <c r="D7736">
        <v>20</v>
      </c>
      <c r="E7736">
        <v>18</v>
      </c>
      <c r="F7736">
        <v>2</v>
      </c>
      <c r="G7736">
        <v>1</v>
      </c>
      <c r="H7736">
        <v>0</v>
      </c>
    </row>
    <row r="7737" spans="2:8" x14ac:dyDescent="0.3">
      <c r="B7737" t="s">
        <v>1020</v>
      </c>
      <c r="C7737" s="2">
        <v>45870</v>
      </c>
      <c r="D7737">
        <v>20</v>
      </c>
      <c r="E7737">
        <v>19</v>
      </c>
      <c r="F7737">
        <v>1</v>
      </c>
      <c r="G7737">
        <v>3</v>
      </c>
      <c r="H7737">
        <v>12</v>
      </c>
    </row>
    <row r="7738" spans="2:8" x14ac:dyDescent="0.3">
      <c r="B7738" t="s">
        <v>1020</v>
      </c>
      <c r="C7738" s="2">
        <v>45901</v>
      </c>
      <c r="D7738">
        <v>22</v>
      </c>
      <c r="E7738">
        <v>22</v>
      </c>
      <c r="F7738">
        <v>0</v>
      </c>
      <c r="G7738">
        <v>3</v>
      </c>
      <c r="H7738">
        <v>8</v>
      </c>
    </row>
    <row r="7739" spans="2:8" x14ac:dyDescent="0.3">
      <c r="B7739" t="s">
        <v>1020</v>
      </c>
      <c r="C7739" s="2">
        <v>45931</v>
      </c>
      <c r="D7739">
        <v>21</v>
      </c>
      <c r="E7739">
        <v>21</v>
      </c>
      <c r="F7739">
        <v>0</v>
      </c>
      <c r="G7739">
        <v>1</v>
      </c>
      <c r="H7739">
        <v>12</v>
      </c>
    </row>
    <row r="7740" spans="2:8" x14ac:dyDescent="0.3">
      <c r="B7740" t="s">
        <v>1020</v>
      </c>
      <c r="C7740" s="2">
        <v>45962</v>
      </c>
      <c r="D7740">
        <v>20</v>
      </c>
      <c r="E7740">
        <v>18</v>
      </c>
      <c r="F7740">
        <v>2</v>
      </c>
      <c r="G7740">
        <v>2</v>
      </c>
      <c r="H7740">
        <v>2</v>
      </c>
    </row>
    <row r="7741" spans="2:8" x14ac:dyDescent="0.3">
      <c r="B7741" t="s">
        <v>1020</v>
      </c>
      <c r="C7741" s="2">
        <v>45992</v>
      </c>
      <c r="D7741">
        <v>21</v>
      </c>
      <c r="E7741">
        <v>19</v>
      </c>
      <c r="F7741">
        <v>2</v>
      </c>
      <c r="G7741">
        <v>4</v>
      </c>
      <c r="H7741">
        <v>4</v>
      </c>
    </row>
    <row r="7742" spans="2:8" x14ac:dyDescent="0.3">
      <c r="B7742" t="s">
        <v>1021</v>
      </c>
      <c r="C7742" s="2">
        <v>45658</v>
      </c>
      <c r="D7742">
        <v>23</v>
      </c>
      <c r="E7742">
        <v>22</v>
      </c>
      <c r="F7742">
        <v>1</v>
      </c>
      <c r="G7742">
        <v>2</v>
      </c>
      <c r="H7742">
        <v>6</v>
      </c>
    </row>
    <row r="7743" spans="2:8" x14ac:dyDescent="0.3">
      <c r="B7743" t="s">
        <v>1021</v>
      </c>
      <c r="C7743" s="2">
        <v>45689</v>
      </c>
      <c r="D7743">
        <v>21</v>
      </c>
      <c r="E7743">
        <v>17</v>
      </c>
      <c r="F7743">
        <v>4</v>
      </c>
      <c r="G7743">
        <v>4</v>
      </c>
      <c r="H7743">
        <v>12</v>
      </c>
    </row>
    <row r="7744" spans="2:8" x14ac:dyDescent="0.3">
      <c r="B7744" t="s">
        <v>1021</v>
      </c>
      <c r="C7744" s="2">
        <v>45717</v>
      </c>
      <c r="D7744">
        <v>20</v>
      </c>
      <c r="E7744">
        <v>18</v>
      </c>
      <c r="F7744">
        <v>2</v>
      </c>
      <c r="G7744">
        <v>4</v>
      </c>
      <c r="H7744">
        <v>12</v>
      </c>
    </row>
    <row r="7745" spans="2:8" x14ac:dyDescent="0.3">
      <c r="B7745" t="s">
        <v>1021</v>
      </c>
      <c r="C7745" s="2">
        <v>45748</v>
      </c>
      <c r="D7745">
        <v>21</v>
      </c>
      <c r="E7745">
        <v>17</v>
      </c>
      <c r="F7745">
        <v>4</v>
      </c>
      <c r="G7745">
        <v>4</v>
      </c>
      <c r="H7745">
        <v>2</v>
      </c>
    </row>
    <row r="7746" spans="2:8" x14ac:dyDescent="0.3">
      <c r="B7746" t="s">
        <v>1021</v>
      </c>
      <c r="C7746" s="2">
        <v>45778</v>
      </c>
      <c r="D7746">
        <v>21</v>
      </c>
      <c r="E7746">
        <v>20</v>
      </c>
      <c r="F7746">
        <v>1</v>
      </c>
      <c r="G7746">
        <v>0</v>
      </c>
      <c r="H7746">
        <v>4</v>
      </c>
    </row>
    <row r="7747" spans="2:8" x14ac:dyDescent="0.3">
      <c r="B7747" t="s">
        <v>1021</v>
      </c>
      <c r="C7747" s="2">
        <v>45809</v>
      </c>
      <c r="D7747">
        <v>23</v>
      </c>
      <c r="E7747">
        <v>23</v>
      </c>
      <c r="F7747">
        <v>0</v>
      </c>
      <c r="G7747">
        <v>4</v>
      </c>
      <c r="H7747">
        <v>2</v>
      </c>
    </row>
    <row r="7748" spans="2:8" x14ac:dyDescent="0.3">
      <c r="B7748" t="s">
        <v>1021</v>
      </c>
      <c r="C7748" s="2">
        <v>45839</v>
      </c>
      <c r="D7748">
        <v>23</v>
      </c>
      <c r="E7748">
        <v>19</v>
      </c>
      <c r="F7748">
        <v>4</v>
      </c>
      <c r="G7748">
        <v>1</v>
      </c>
      <c r="H7748">
        <v>6</v>
      </c>
    </row>
    <row r="7749" spans="2:8" x14ac:dyDescent="0.3">
      <c r="B7749" t="s">
        <v>1021</v>
      </c>
      <c r="C7749" s="2">
        <v>45870</v>
      </c>
      <c r="D7749">
        <v>23</v>
      </c>
      <c r="E7749">
        <v>20</v>
      </c>
      <c r="F7749">
        <v>3</v>
      </c>
      <c r="G7749">
        <v>0</v>
      </c>
      <c r="H7749">
        <v>4</v>
      </c>
    </row>
    <row r="7750" spans="2:8" x14ac:dyDescent="0.3">
      <c r="B7750" t="s">
        <v>1021</v>
      </c>
      <c r="C7750" s="2">
        <v>45901</v>
      </c>
      <c r="D7750">
        <v>20</v>
      </c>
      <c r="E7750">
        <v>19</v>
      </c>
      <c r="F7750">
        <v>1</v>
      </c>
      <c r="G7750">
        <v>2</v>
      </c>
      <c r="H7750">
        <v>10</v>
      </c>
    </row>
    <row r="7751" spans="2:8" x14ac:dyDescent="0.3">
      <c r="B7751" t="s">
        <v>1021</v>
      </c>
      <c r="C7751" s="2">
        <v>45931</v>
      </c>
      <c r="D7751">
        <v>22</v>
      </c>
      <c r="E7751">
        <v>21</v>
      </c>
      <c r="F7751">
        <v>1</v>
      </c>
      <c r="G7751">
        <v>0</v>
      </c>
      <c r="H7751">
        <v>4</v>
      </c>
    </row>
    <row r="7752" spans="2:8" x14ac:dyDescent="0.3">
      <c r="B7752" t="s">
        <v>1021</v>
      </c>
      <c r="C7752" s="2">
        <v>45962</v>
      </c>
      <c r="D7752">
        <v>23</v>
      </c>
      <c r="E7752">
        <v>22</v>
      </c>
      <c r="F7752">
        <v>1</v>
      </c>
      <c r="G7752">
        <v>0</v>
      </c>
      <c r="H7752">
        <v>10</v>
      </c>
    </row>
    <row r="7753" spans="2:8" x14ac:dyDescent="0.3">
      <c r="B7753" t="s">
        <v>1021</v>
      </c>
      <c r="C7753" s="2">
        <v>45992</v>
      </c>
      <c r="D7753">
        <v>21</v>
      </c>
      <c r="E7753">
        <v>18</v>
      </c>
      <c r="F7753">
        <v>3</v>
      </c>
      <c r="G7753">
        <v>3</v>
      </c>
      <c r="H7753">
        <v>6</v>
      </c>
    </row>
    <row r="7754" spans="2:8" x14ac:dyDescent="0.3">
      <c r="B7754" t="s">
        <v>1022</v>
      </c>
      <c r="C7754" s="2">
        <v>45658</v>
      </c>
      <c r="D7754">
        <v>20</v>
      </c>
      <c r="E7754">
        <v>20</v>
      </c>
      <c r="F7754">
        <v>0</v>
      </c>
      <c r="G7754">
        <v>3</v>
      </c>
      <c r="H7754">
        <v>2</v>
      </c>
    </row>
    <row r="7755" spans="2:8" x14ac:dyDescent="0.3">
      <c r="B7755" t="s">
        <v>1022</v>
      </c>
      <c r="C7755" s="2">
        <v>45689</v>
      </c>
      <c r="D7755">
        <v>21</v>
      </c>
      <c r="E7755">
        <v>20</v>
      </c>
      <c r="F7755">
        <v>1</v>
      </c>
      <c r="G7755">
        <v>4</v>
      </c>
      <c r="H7755">
        <v>0</v>
      </c>
    </row>
    <row r="7756" spans="2:8" x14ac:dyDescent="0.3">
      <c r="B7756" t="s">
        <v>1022</v>
      </c>
      <c r="C7756" s="2">
        <v>45717</v>
      </c>
      <c r="D7756">
        <v>23</v>
      </c>
      <c r="E7756">
        <v>19</v>
      </c>
      <c r="F7756">
        <v>4</v>
      </c>
      <c r="G7756">
        <v>2</v>
      </c>
      <c r="H7756">
        <v>0</v>
      </c>
    </row>
    <row r="7757" spans="2:8" x14ac:dyDescent="0.3">
      <c r="B7757" t="s">
        <v>1022</v>
      </c>
      <c r="C7757" s="2">
        <v>45748</v>
      </c>
      <c r="D7757">
        <v>22</v>
      </c>
      <c r="E7757">
        <v>19</v>
      </c>
      <c r="F7757">
        <v>3</v>
      </c>
      <c r="G7757">
        <v>2</v>
      </c>
      <c r="H7757">
        <v>12</v>
      </c>
    </row>
    <row r="7758" spans="2:8" x14ac:dyDescent="0.3">
      <c r="B7758" t="s">
        <v>1022</v>
      </c>
      <c r="C7758" s="2">
        <v>45778</v>
      </c>
      <c r="D7758">
        <v>21</v>
      </c>
      <c r="E7758">
        <v>20</v>
      </c>
      <c r="F7758">
        <v>1</v>
      </c>
      <c r="G7758">
        <v>3</v>
      </c>
      <c r="H7758">
        <v>0</v>
      </c>
    </row>
    <row r="7759" spans="2:8" x14ac:dyDescent="0.3">
      <c r="B7759" t="s">
        <v>1022</v>
      </c>
      <c r="C7759" s="2">
        <v>45809</v>
      </c>
      <c r="D7759">
        <v>23</v>
      </c>
      <c r="E7759">
        <v>23</v>
      </c>
      <c r="F7759">
        <v>0</v>
      </c>
      <c r="G7759">
        <v>4</v>
      </c>
      <c r="H7759">
        <v>8</v>
      </c>
    </row>
    <row r="7760" spans="2:8" x14ac:dyDescent="0.3">
      <c r="B7760" t="s">
        <v>1022</v>
      </c>
      <c r="C7760" s="2">
        <v>45839</v>
      </c>
      <c r="D7760">
        <v>22</v>
      </c>
      <c r="E7760">
        <v>18</v>
      </c>
      <c r="F7760">
        <v>4</v>
      </c>
      <c r="G7760">
        <v>1</v>
      </c>
      <c r="H7760">
        <v>0</v>
      </c>
    </row>
    <row r="7761" spans="2:8" x14ac:dyDescent="0.3">
      <c r="B7761" t="s">
        <v>1022</v>
      </c>
      <c r="C7761" s="2">
        <v>45870</v>
      </c>
      <c r="D7761">
        <v>22</v>
      </c>
      <c r="E7761">
        <v>21</v>
      </c>
      <c r="F7761">
        <v>1</v>
      </c>
      <c r="G7761">
        <v>2</v>
      </c>
      <c r="H7761">
        <v>10</v>
      </c>
    </row>
    <row r="7762" spans="2:8" x14ac:dyDescent="0.3">
      <c r="B7762" t="s">
        <v>1022</v>
      </c>
      <c r="C7762" s="2">
        <v>45901</v>
      </c>
      <c r="D7762">
        <v>20</v>
      </c>
      <c r="E7762">
        <v>18</v>
      </c>
      <c r="F7762">
        <v>2</v>
      </c>
      <c r="G7762">
        <v>2</v>
      </c>
      <c r="H7762">
        <v>2</v>
      </c>
    </row>
    <row r="7763" spans="2:8" x14ac:dyDescent="0.3">
      <c r="B7763" t="s">
        <v>1022</v>
      </c>
      <c r="C7763" s="2">
        <v>45931</v>
      </c>
      <c r="D7763">
        <v>20</v>
      </c>
      <c r="E7763">
        <v>17</v>
      </c>
      <c r="F7763">
        <v>3</v>
      </c>
      <c r="G7763">
        <v>1</v>
      </c>
      <c r="H7763">
        <v>0</v>
      </c>
    </row>
    <row r="7764" spans="2:8" x14ac:dyDescent="0.3">
      <c r="B7764" t="s">
        <v>1022</v>
      </c>
      <c r="C7764" s="2">
        <v>45962</v>
      </c>
      <c r="D7764">
        <v>20</v>
      </c>
      <c r="E7764">
        <v>17</v>
      </c>
      <c r="F7764">
        <v>3</v>
      </c>
      <c r="G7764">
        <v>1</v>
      </c>
      <c r="H7764">
        <v>6</v>
      </c>
    </row>
    <row r="7765" spans="2:8" x14ac:dyDescent="0.3">
      <c r="B7765" t="s">
        <v>1022</v>
      </c>
      <c r="C7765" s="2">
        <v>45992</v>
      </c>
      <c r="D7765">
        <v>21</v>
      </c>
      <c r="E7765">
        <v>18</v>
      </c>
      <c r="F7765">
        <v>3</v>
      </c>
      <c r="G7765">
        <v>3</v>
      </c>
      <c r="H7765">
        <v>8</v>
      </c>
    </row>
    <row r="7766" spans="2:8" x14ac:dyDescent="0.3">
      <c r="B7766" t="s">
        <v>1023</v>
      </c>
      <c r="C7766" s="2">
        <v>45658</v>
      </c>
      <c r="D7766">
        <v>23</v>
      </c>
      <c r="E7766">
        <v>22</v>
      </c>
      <c r="F7766">
        <v>1</v>
      </c>
      <c r="G7766">
        <v>4</v>
      </c>
      <c r="H7766">
        <v>0</v>
      </c>
    </row>
    <row r="7767" spans="2:8" x14ac:dyDescent="0.3">
      <c r="B7767" t="s">
        <v>1023</v>
      </c>
      <c r="C7767" s="2">
        <v>45689</v>
      </c>
      <c r="D7767">
        <v>21</v>
      </c>
      <c r="E7767">
        <v>21</v>
      </c>
      <c r="F7767">
        <v>0</v>
      </c>
      <c r="G7767">
        <v>2</v>
      </c>
      <c r="H7767">
        <v>2</v>
      </c>
    </row>
    <row r="7768" spans="2:8" x14ac:dyDescent="0.3">
      <c r="B7768" t="s">
        <v>1023</v>
      </c>
      <c r="C7768" s="2">
        <v>45717</v>
      </c>
      <c r="D7768">
        <v>23</v>
      </c>
      <c r="E7768">
        <v>21</v>
      </c>
      <c r="F7768">
        <v>2</v>
      </c>
      <c r="G7768">
        <v>0</v>
      </c>
      <c r="H7768">
        <v>0</v>
      </c>
    </row>
    <row r="7769" spans="2:8" x14ac:dyDescent="0.3">
      <c r="B7769" t="s">
        <v>1023</v>
      </c>
      <c r="C7769" s="2">
        <v>45748</v>
      </c>
      <c r="D7769">
        <v>21</v>
      </c>
      <c r="E7769">
        <v>18</v>
      </c>
      <c r="F7769">
        <v>3</v>
      </c>
      <c r="G7769">
        <v>3</v>
      </c>
      <c r="H7769">
        <v>16</v>
      </c>
    </row>
    <row r="7770" spans="2:8" x14ac:dyDescent="0.3">
      <c r="B7770" t="s">
        <v>1023</v>
      </c>
      <c r="C7770" s="2">
        <v>45778</v>
      </c>
      <c r="D7770">
        <v>23</v>
      </c>
      <c r="E7770">
        <v>21</v>
      </c>
      <c r="F7770">
        <v>2</v>
      </c>
      <c r="G7770">
        <v>4</v>
      </c>
      <c r="H7770">
        <v>2</v>
      </c>
    </row>
    <row r="7771" spans="2:8" x14ac:dyDescent="0.3">
      <c r="B7771" t="s">
        <v>1023</v>
      </c>
      <c r="C7771" s="2">
        <v>45809</v>
      </c>
      <c r="D7771">
        <v>22</v>
      </c>
      <c r="E7771">
        <v>20</v>
      </c>
      <c r="F7771">
        <v>2</v>
      </c>
      <c r="G7771">
        <v>1</v>
      </c>
      <c r="H7771">
        <v>8</v>
      </c>
    </row>
    <row r="7772" spans="2:8" x14ac:dyDescent="0.3">
      <c r="B7772" t="s">
        <v>1023</v>
      </c>
      <c r="C7772" s="2">
        <v>45839</v>
      </c>
      <c r="D7772">
        <v>20</v>
      </c>
      <c r="E7772">
        <v>20</v>
      </c>
      <c r="F7772">
        <v>0</v>
      </c>
      <c r="G7772">
        <v>1</v>
      </c>
      <c r="H7772">
        <v>2</v>
      </c>
    </row>
    <row r="7773" spans="2:8" x14ac:dyDescent="0.3">
      <c r="B7773" t="s">
        <v>1023</v>
      </c>
      <c r="C7773" s="2">
        <v>45870</v>
      </c>
      <c r="D7773">
        <v>22</v>
      </c>
      <c r="E7773">
        <v>20</v>
      </c>
      <c r="F7773">
        <v>2</v>
      </c>
      <c r="G7773">
        <v>2</v>
      </c>
      <c r="H7773">
        <v>8</v>
      </c>
    </row>
    <row r="7774" spans="2:8" x14ac:dyDescent="0.3">
      <c r="B7774" t="s">
        <v>1023</v>
      </c>
      <c r="C7774" s="2">
        <v>45901</v>
      </c>
      <c r="D7774">
        <v>21</v>
      </c>
      <c r="E7774">
        <v>17</v>
      </c>
      <c r="F7774">
        <v>4</v>
      </c>
      <c r="G7774">
        <v>2</v>
      </c>
      <c r="H7774">
        <v>8</v>
      </c>
    </row>
    <row r="7775" spans="2:8" x14ac:dyDescent="0.3">
      <c r="B7775" t="s">
        <v>1023</v>
      </c>
      <c r="C7775" s="2">
        <v>45931</v>
      </c>
      <c r="D7775">
        <v>23</v>
      </c>
      <c r="E7775">
        <v>19</v>
      </c>
      <c r="F7775">
        <v>4</v>
      </c>
      <c r="G7775">
        <v>4</v>
      </c>
      <c r="H7775">
        <v>6</v>
      </c>
    </row>
    <row r="7776" spans="2:8" x14ac:dyDescent="0.3">
      <c r="B7776" t="s">
        <v>1023</v>
      </c>
      <c r="C7776" s="2">
        <v>45962</v>
      </c>
      <c r="D7776">
        <v>23</v>
      </c>
      <c r="E7776">
        <v>19</v>
      </c>
      <c r="F7776">
        <v>4</v>
      </c>
      <c r="G7776">
        <v>1</v>
      </c>
      <c r="H7776">
        <v>10</v>
      </c>
    </row>
    <row r="7777" spans="2:8" x14ac:dyDescent="0.3">
      <c r="B7777" t="s">
        <v>1023</v>
      </c>
      <c r="C7777" s="2">
        <v>45992</v>
      </c>
      <c r="D7777">
        <v>22</v>
      </c>
      <c r="E7777">
        <v>22</v>
      </c>
      <c r="F7777">
        <v>0</v>
      </c>
      <c r="G7777">
        <v>4</v>
      </c>
      <c r="H7777">
        <v>0</v>
      </c>
    </row>
    <row r="7778" spans="2:8" x14ac:dyDescent="0.3">
      <c r="B7778" t="s">
        <v>1024</v>
      </c>
      <c r="C7778" s="2">
        <v>45658</v>
      </c>
      <c r="D7778">
        <v>21</v>
      </c>
      <c r="E7778">
        <v>21</v>
      </c>
      <c r="F7778">
        <v>0</v>
      </c>
      <c r="G7778">
        <v>3</v>
      </c>
      <c r="H7778">
        <v>6</v>
      </c>
    </row>
    <row r="7779" spans="2:8" x14ac:dyDescent="0.3">
      <c r="B7779" t="s">
        <v>1024</v>
      </c>
      <c r="C7779" s="2">
        <v>45689</v>
      </c>
      <c r="D7779">
        <v>20</v>
      </c>
      <c r="E7779">
        <v>20</v>
      </c>
      <c r="F7779">
        <v>0</v>
      </c>
      <c r="G7779">
        <v>4</v>
      </c>
      <c r="H7779">
        <v>0</v>
      </c>
    </row>
    <row r="7780" spans="2:8" x14ac:dyDescent="0.3">
      <c r="B7780" t="s">
        <v>1024</v>
      </c>
      <c r="C7780" s="2">
        <v>45717</v>
      </c>
      <c r="D7780">
        <v>22</v>
      </c>
      <c r="E7780">
        <v>20</v>
      </c>
      <c r="F7780">
        <v>2</v>
      </c>
      <c r="G7780">
        <v>0</v>
      </c>
      <c r="H7780">
        <v>8</v>
      </c>
    </row>
    <row r="7781" spans="2:8" x14ac:dyDescent="0.3">
      <c r="B7781" t="s">
        <v>1024</v>
      </c>
      <c r="C7781" s="2">
        <v>45748</v>
      </c>
      <c r="D7781">
        <v>22</v>
      </c>
      <c r="E7781">
        <v>18</v>
      </c>
      <c r="F7781">
        <v>4</v>
      </c>
      <c r="G7781">
        <v>4</v>
      </c>
      <c r="H7781">
        <v>0</v>
      </c>
    </row>
    <row r="7782" spans="2:8" x14ac:dyDescent="0.3">
      <c r="B7782" t="s">
        <v>1024</v>
      </c>
      <c r="C7782" s="2">
        <v>45778</v>
      </c>
      <c r="D7782">
        <v>23</v>
      </c>
      <c r="E7782">
        <v>21</v>
      </c>
      <c r="F7782">
        <v>2</v>
      </c>
      <c r="G7782">
        <v>0</v>
      </c>
      <c r="H7782">
        <v>0</v>
      </c>
    </row>
    <row r="7783" spans="2:8" x14ac:dyDescent="0.3">
      <c r="B7783" t="s">
        <v>1024</v>
      </c>
      <c r="C7783" s="2">
        <v>45809</v>
      </c>
      <c r="D7783">
        <v>22</v>
      </c>
      <c r="E7783">
        <v>21</v>
      </c>
      <c r="F7783">
        <v>1</v>
      </c>
      <c r="G7783">
        <v>3</v>
      </c>
      <c r="H7783">
        <v>8</v>
      </c>
    </row>
    <row r="7784" spans="2:8" x14ac:dyDescent="0.3">
      <c r="B7784" t="s">
        <v>1024</v>
      </c>
      <c r="C7784" s="2">
        <v>45839</v>
      </c>
      <c r="D7784">
        <v>20</v>
      </c>
      <c r="E7784">
        <v>17</v>
      </c>
      <c r="F7784">
        <v>3</v>
      </c>
      <c r="G7784">
        <v>0</v>
      </c>
      <c r="H7784">
        <v>12</v>
      </c>
    </row>
    <row r="7785" spans="2:8" x14ac:dyDescent="0.3">
      <c r="B7785" t="s">
        <v>1024</v>
      </c>
      <c r="C7785" s="2">
        <v>45870</v>
      </c>
      <c r="D7785">
        <v>20</v>
      </c>
      <c r="E7785">
        <v>20</v>
      </c>
      <c r="F7785">
        <v>0</v>
      </c>
      <c r="G7785">
        <v>3</v>
      </c>
      <c r="H7785">
        <v>2</v>
      </c>
    </row>
    <row r="7786" spans="2:8" x14ac:dyDescent="0.3">
      <c r="B7786" t="s">
        <v>1024</v>
      </c>
      <c r="C7786" s="2">
        <v>45901</v>
      </c>
      <c r="D7786">
        <v>22</v>
      </c>
      <c r="E7786">
        <v>20</v>
      </c>
      <c r="F7786">
        <v>2</v>
      </c>
      <c r="G7786">
        <v>4</v>
      </c>
      <c r="H7786">
        <v>8</v>
      </c>
    </row>
    <row r="7787" spans="2:8" x14ac:dyDescent="0.3">
      <c r="B7787" t="s">
        <v>1024</v>
      </c>
      <c r="C7787" s="2">
        <v>45931</v>
      </c>
      <c r="D7787">
        <v>21</v>
      </c>
      <c r="E7787">
        <v>17</v>
      </c>
      <c r="F7787">
        <v>4</v>
      </c>
      <c r="G7787">
        <v>1</v>
      </c>
      <c r="H7787">
        <v>8</v>
      </c>
    </row>
    <row r="7788" spans="2:8" x14ac:dyDescent="0.3">
      <c r="B7788" t="s">
        <v>1024</v>
      </c>
      <c r="C7788" s="2">
        <v>45962</v>
      </c>
      <c r="D7788">
        <v>23</v>
      </c>
      <c r="E7788">
        <v>23</v>
      </c>
      <c r="F7788">
        <v>0</v>
      </c>
      <c r="G7788">
        <v>4</v>
      </c>
      <c r="H7788">
        <v>8</v>
      </c>
    </row>
    <row r="7789" spans="2:8" x14ac:dyDescent="0.3">
      <c r="B7789" t="s">
        <v>1024</v>
      </c>
      <c r="C7789" s="2">
        <v>45992</v>
      </c>
      <c r="D7789">
        <v>21</v>
      </c>
      <c r="E7789">
        <v>21</v>
      </c>
      <c r="F7789">
        <v>0</v>
      </c>
      <c r="G7789">
        <v>2</v>
      </c>
      <c r="H7789">
        <v>6</v>
      </c>
    </row>
    <row r="7790" spans="2:8" x14ac:dyDescent="0.3">
      <c r="B7790" t="s">
        <v>1025</v>
      </c>
      <c r="C7790" s="2">
        <v>45658</v>
      </c>
      <c r="D7790">
        <v>22</v>
      </c>
      <c r="E7790">
        <v>19</v>
      </c>
      <c r="F7790">
        <v>3</v>
      </c>
      <c r="G7790">
        <v>2</v>
      </c>
      <c r="H7790">
        <v>10</v>
      </c>
    </row>
    <row r="7791" spans="2:8" x14ac:dyDescent="0.3">
      <c r="B7791" t="s">
        <v>1025</v>
      </c>
      <c r="C7791" s="2">
        <v>45689</v>
      </c>
      <c r="D7791">
        <v>20</v>
      </c>
      <c r="E7791">
        <v>19</v>
      </c>
      <c r="F7791">
        <v>1</v>
      </c>
      <c r="G7791">
        <v>2</v>
      </c>
      <c r="H7791">
        <v>4</v>
      </c>
    </row>
    <row r="7792" spans="2:8" x14ac:dyDescent="0.3">
      <c r="B7792" t="s">
        <v>1025</v>
      </c>
      <c r="C7792" s="2">
        <v>45717</v>
      </c>
      <c r="D7792">
        <v>20</v>
      </c>
      <c r="E7792">
        <v>17</v>
      </c>
      <c r="F7792">
        <v>3</v>
      </c>
      <c r="G7792">
        <v>1</v>
      </c>
      <c r="H7792">
        <v>0</v>
      </c>
    </row>
    <row r="7793" spans="2:8" x14ac:dyDescent="0.3">
      <c r="B7793" t="s">
        <v>1025</v>
      </c>
      <c r="C7793" s="2">
        <v>45748</v>
      </c>
      <c r="D7793">
        <v>23</v>
      </c>
      <c r="E7793">
        <v>22</v>
      </c>
      <c r="F7793">
        <v>1</v>
      </c>
      <c r="G7793">
        <v>4</v>
      </c>
      <c r="H7793">
        <v>4</v>
      </c>
    </row>
    <row r="7794" spans="2:8" x14ac:dyDescent="0.3">
      <c r="B7794" t="s">
        <v>1025</v>
      </c>
      <c r="C7794" s="2">
        <v>45778</v>
      </c>
      <c r="D7794">
        <v>23</v>
      </c>
      <c r="E7794">
        <v>21</v>
      </c>
      <c r="F7794">
        <v>2</v>
      </c>
      <c r="G7794">
        <v>3</v>
      </c>
      <c r="H7794">
        <v>4</v>
      </c>
    </row>
    <row r="7795" spans="2:8" x14ac:dyDescent="0.3">
      <c r="B7795" t="s">
        <v>1025</v>
      </c>
      <c r="C7795" s="2">
        <v>45809</v>
      </c>
      <c r="D7795">
        <v>21</v>
      </c>
      <c r="E7795">
        <v>18</v>
      </c>
      <c r="F7795">
        <v>3</v>
      </c>
      <c r="G7795">
        <v>3</v>
      </c>
      <c r="H7795">
        <v>4</v>
      </c>
    </row>
    <row r="7796" spans="2:8" x14ac:dyDescent="0.3">
      <c r="B7796" t="s">
        <v>1025</v>
      </c>
      <c r="C7796" s="2">
        <v>45839</v>
      </c>
      <c r="D7796">
        <v>23</v>
      </c>
      <c r="E7796">
        <v>22</v>
      </c>
      <c r="F7796">
        <v>1</v>
      </c>
      <c r="G7796">
        <v>2</v>
      </c>
      <c r="H7796">
        <v>0</v>
      </c>
    </row>
    <row r="7797" spans="2:8" x14ac:dyDescent="0.3">
      <c r="B7797" t="s">
        <v>1025</v>
      </c>
      <c r="C7797" s="2">
        <v>45870</v>
      </c>
      <c r="D7797">
        <v>23</v>
      </c>
      <c r="E7797">
        <v>19</v>
      </c>
      <c r="F7797">
        <v>4</v>
      </c>
      <c r="G7797">
        <v>4</v>
      </c>
      <c r="H7797">
        <v>4</v>
      </c>
    </row>
    <row r="7798" spans="2:8" x14ac:dyDescent="0.3">
      <c r="B7798" t="s">
        <v>1025</v>
      </c>
      <c r="C7798" s="2">
        <v>45901</v>
      </c>
      <c r="D7798">
        <v>22</v>
      </c>
      <c r="E7798">
        <v>20</v>
      </c>
      <c r="F7798">
        <v>2</v>
      </c>
      <c r="G7798">
        <v>3</v>
      </c>
      <c r="H7798">
        <v>8</v>
      </c>
    </row>
    <row r="7799" spans="2:8" x14ac:dyDescent="0.3">
      <c r="B7799" t="s">
        <v>1025</v>
      </c>
      <c r="C7799" s="2">
        <v>45931</v>
      </c>
      <c r="D7799">
        <v>22</v>
      </c>
      <c r="E7799">
        <v>20</v>
      </c>
      <c r="F7799">
        <v>2</v>
      </c>
      <c r="G7799">
        <v>0</v>
      </c>
      <c r="H7799">
        <v>4</v>
      </c>
    </row>
    <row r="7800" spans="2:8" x14ac:dyDescent="0.3">
      <c r="B7800" t="s">
        <v>1025</v>
      </c>
      <c r="C7800" s="2">
        <v>45962</v>
      </c>
      <c r="D7800">
        <v>23</v>
      </c>
      <c r="E7800">
        <v>20</v>
      </c>
      <c r="F7800">
        <v>3</v>
      </c>
      <c r="G7800">
        <v>3</v>
      </c>
      <c r="H7800">
        <v>6</v>
      </c>
    </row>
    <row r="7801" spans="2:8" x14ac:dyDescent="0.3">
      <c r="B7801" t="s">
        <v>1025</v>
      </c>
      <c r="C7801" s="2">
        <v>45992</v>
      </c>
      <c r="D7801">
        <v>21</v>
      </c>
      <c r="E7801">
        <v>17</v>
      </c>
      <c r="F7801">
        <v>4</v>
      </c>
      <c r="G7801">
        <v>4</v>
      </c>
      <c r="H7801">
        <v>4</v>
      </c>
    </row>
    <row r="7802" spans="2:8" x14ac:dyDescent="0.3">
      <c r="B7802" t="s">
        <v>1027</v>
      </c>
      <c r="C7802" s="2">
        <v>45658</v>
      </c>
      <c r="D7802">
        <v>21</v>
      </c>
      <c r="E7802">
        <v>18</v>
      </c>
      <c r="F7802">
        <v>3</v>
      </c>
      <c r="G7802">
        <v>0</v>
      </c>
      <c r="H7802">
        <v>6</v>
      </c>
    </row>
    <row r="7803" spans="2:8" x14ac:dyDescent="0.3">
      <c r="B7803" t="s">
        <v>1027</v>
      </c>
      <c r="C7803" s="2">
        <v>45689</v>
      </c>
      <c r="D7803">
        <v>21</v>
      </c>
      <c r="E7803">
        <v>19</v>
      </c>
      <c r="F7803">
        <v>2</v>
      </c>
      <c r="G7803">
        <v>3</v>
      </c>
      <c r="H7803">
        <v>8</v>
      </c>
    </row>
    <row r="7804" spans="2:8" x14ac:dyDescent="0.3">
      <c r="B7804" t="s">
        <v>1027</v>
      </c>
      <c r="C7804" s="2">
        <v>45717</v>
      </c>
      <c r="D7804">
        <v>20</v>
      </c>
      <c r="E7804">
        <v>16</v>
      </c>
      <c r="F7804">
        <v>4</v>
      </c>
      <c r="G7804">
        <v>3</v>
      </c>
      <c r="H7804">
        <v>0</v>
      </c>
    </row>
    <row r="7805" spans="2:8" x14ac:dyDescent="0.3">
      <c r="B7805" t="s">
        <v>1027</v>
      </c>
      <c r="C7805" s="2">
        <v>45748</v>
      </c>
      <c r="D7805">
        <v>22</v>
      </c>
      <c r="E7805">
        <v>19</v>
      </c>
      <c r="F7805">
        <v>3</v>
      </c>
      <c r="G7805">
        <v>4</v>
      </c>
      <c r="H7805">
        <v>4</v>
      </c>
    </row>
    <row r="7806" spans="2:8" x14ac:dyDescent="0.3">
      <c r="B7806" t="s">
        <v>1027</v>
      </c>
      <c r="C7806" s="2">
        <v>45778</v>
      </c>
      <c r="D7806">
        <v>23</v>
      </c>
      <c r="E7806">
        <v>20</v>
      </c>
      <c r="F7806">
        <v>3</v>
      </c>
      <c r="G7806">
        <v>4</v>
      </c>
      <c r="H7806">
        <v>2</v>
      </c>
    </row>
    <row r="7807" spans="2:8" x14ac:dyDescent="0.3">
      <c r="B7807" t="s">
        <v>1027</v>
      </c>
      <c r="C7807" s="2">
        <v>45809</v>
      </c>
      <c r="D7807">
        <v>23</v>
      </c>
      <c r="E7807">
        <v>23</v>
      </c>
      <c r="F7807">
        <v>0</v>
      </c>
      <c r="G7807">
        <v>0</v>
      </c>
      <c r="H7807">
        <v>4</v>
      </c>
    </row>
    <row r="7808" spans="2:8" x14ac:dyDescent="0.3">
      <c r="B7808" t="s">
        <v>1027</v>
      </c>
      <c r="C7808" s="2">
        <v>45839</v>
      </c>
      <c r="D7808">
        <v>21</v>
      </c>
      <c r="E7808">
        <v>17</v>
      </c>
      <c r="F7808">
        <v>4</v>
      </c>
      <c r="G7808">
        <v>0</v>
      </c>
      <c r="H7808">
        <v>6</v>
      </c>
    </row>
    <row r="7809" spans="2:8" x14ac:dyDescent="0.3">
      <c r="B7809" t="s">
        <v>1027</v>
      </c>
      <c r="C7809" s="2">
        <v>45870</v>
      </c>
      <c r="D7809">
        <v>22</v>
      </c>
      <c r="E7809">
        <v>19</v>
      </c>
      <c r="F7809">
        <v>3</v>
      </c>
      <c r="G7809">
        <v>3</v>
      </c>
      <c r="H7809">
        <v>2</v>
      </c>
    </row>
    <row r="7810" spans="2:8" x14ac:dyDescent="0.3">
      <c r="B7810" t="s">
        <v>1027</v>
      </c>
      <c r="C7810" s="2">
        <v>45901</v>
      </c>
      <c r="D7810">
        <v>22</v>
      </c>
      <c r="E7810">
        <v>18</v>
      </c>
      <c r="F7810">
        <v>4</v>
      </c>
      <c r="G7810">
        <v>0</v>
      </c>
      <c r="H7810">
        <v>6</v>
      </c>
    </row>
    <row r="7811" spans="2:8" x14ac:dyDescent="0.3">
      <c r="B7811" t="s">
        <v>1027</v>
      </c>
      <c r="C7811" s="2">
        <v>45931</v>
      </c>
      <c r="D7811">
        <v>23</v>
      </c>
      <c r="E7811">
        <v>22</v>
      </c>
      <c r="F7811">
        <v>1</v>
      </c>
      <c r="G7811">
        <v>1</v>
      </c>
      <c r="H7811">
        <v>6</v>
      </c>
    </row>
    <row r="7812" spans="2:8" x14ac:dyDescent="0.3">
      <c r="B7812" t="s">
        <v>1027</v>
      </c>
      <c r="C7812" s="2">
        <v>45962</v>
      </c>
      <c r="D7812">
        <v>21</v>
      </c>
      <c r="E7812">
        <v>19</v>
      </c>
      <c r="F7812">
        <v>2</v>
      </c>
      <c r="G7812">
        <v>2</v>
      </c>
      <c r="H7812">
        <v>0</v>
      </c>
    </row>
    <row r="7813" spans="2:8" x14ac:dyDescent="0.3">
      <c r="B7813" t="s">
        <v>1027</v>
      </c>
      <c r="C7813" s="2">
        <v>45992</v>
      </c>
      <c r="D7813">
        <v>22</v>
      </c>
      <c r="E7813">
        <v>20</v>
      </c>
      <c r="F7813">
        <v>2</v>
      </c>
      <c r="G7813">
        <v>3</v>
      </c>
      <c r="H7813">
        <v>6</v>
      </c>
    </row>
    <row r="7814" spans="2:8" x14ac:dyDescent="0.3">
      <c r="B7814" t="s">
        <v>1028</v>
      </c>
      <c r="C7814" s="2">
        <v>45658</v>
      </c>
      <c r="D7814">
        <v>22</v>
      </c>
      <c r="E7814">
        <v>20</v>
      </c>
      <c r="F7814">
        <v>2</v>
      </c>
      <c r="G7814">
        <v>3</v>
      </c>
      <c r="H7814">
        <v>2</v>
      </c>
    </row>
    <row r="7815" spans="2:8" x14ac:dyDescent="0.3">
      <c r="B7815" t="s">
        <v>1028</v>
      </c>
      <c r="C7815" s="2">
        <v>45689</v>
      </c>
      <c r="D7815">
        <v>21</v>
      </c>
      <c r="E7815">
        <v>21</v>
      </c>
      <c r="F7815">
        <v>0</v>
      </c>
      <c r="G7815">
        <v>3</v>
      </c>
      <c r="H7815">
        <v>4</v>
      </c>
    </row>
    <row r="7816" spans="2:8" x14ac:dyDescent="0.3">
      <c r="B7816" t="s">
        <v>1028</v>
      </c>
      <c r="C7816" s="2">
        <v>45717</v>
      </c>
      <c r="D7816">
        <v>20</v>
      </c>
      <c r="E7816">
        <v>20</v>
      </c>
      <c r="F7816">
        <v>0</v>
      </c>
      <c r="G7816">
        <v>1</v>
      </c>
      <c r="H7816">
        <v>4</v>
      </c>
    </row>
    <row r="7817" spans="2:8" x14ac:dyDescent="0.3">
      <c r="B7817" t="s">
        <v>1028</v>
      </c>
      <c r="C7817" s="2">
        <v>45748</v>
      </c>
      <c r="D7817">
        <v>23</v>
      </c>
      <c r="E7817">
        <v>22</v>
      </c>
      <c r="F7817">
        <v>1</v>
      </c>
      <c r="G7817">
        <v>1</v>
      </c>
      <c r="H7817">
        <v>2</v>
      </c>
    </row>
    <row r="7818" spans="2:8" x14ac:dyDescent="0.3">
      <c r="B7818" t="s">
        <v>1028</v>
      </c>
      <c r="C7818" s="2">
        <v>45778</v>
      </c>
      <c r="D7818">
        <v>21</v>
      </c>
      <c r="E7818">
        <v>17</v>
      </c>
      <c r="F7818">
        <v>4</v>
      </c>
      <c r="G7818">
        <v>4</v>
      </c>
      <c r="H7818">
        <v>16</v>
      </c>
    </row>
    <row r="7819" spans="2:8" x14ac:dyDescent="0.3">
      <c r="B7819" t="s">
        <v>1028</v>
      </c>
      <c r="C7819" s="2">
        <v>45809</v>
      </c>
      <c r="D7819">
        <v>23</v>
      </c>
      <c r="E7819">
        <v>22</v>
      </c>
      <c r="F7819">
        <v>1</v>
      </c>
      <c r="G7819">
        <v>4</v>
      </c>
      <c r="H7819">
        <v>10</v>
      </c>
    </row>
    <row r="7820" spans="2:8" x14ac:dyDescent="0.3">
      <c r="B7820" t="s">
        <v>1028</v>
      </c>
      <c r="C7820" s="2">
        <v>45839</v>
      </c>
      <c r="D7820">
        <v>22</v>
      </c>
      <c r="E7820">
        <v>19</v>
      </c>
      <c r="F7820">
        <v>3</v>
      </c>
      <c r="G7820">
        <v>0</v>
      </c>
      <c r="H7820">
        <v>0</v>
      </c>
    </row>
    <row r="7821" spans="2:8" x14ac:dyDescent="0.3">
      <c r="B7821" t="s">
        <v>1028</v>
      </c>
      <c r="C7821" s="2">
        <v>45870</v>
      </c>
      <c r="D7821">
        <v>20</v>
      </c>
      <c r="E7821">
        <v>18</v>
      </c>
      <c r="F7821">
        <v>2</v>
      </c>
      <c r="G7821">
        <v>3</v>
      </c>
      <c r="H7821">
        <v>10</v>
      </c>
    </row>
    <row r="7822" spans="2:8" x14ac:dyDescent="0.3">
      <c r="B7822" t="s">
        <v>1028</v>
      </c>
      <c r="C7822" s="2">
        <v>45901</v>
      </c>
      <c r="D7822">
        <v>22</v>
      </c>
      <c r="E7822">
        <v>19</v>
      </c>
      <c r="F7822">
        <v>3</v>
      </c>
      <c r="G7822">
        <v>3</v>
      </c>
      <c r="H7822">
        <v>6</v>
      </c>
    </row>
    <row r="7823" spans="2:8" x14ac:dyDescent="0.3">
      <c r="B7823" t="s">
        <v>1028</v>
      </c>
      <c r="C7823" s="2">
        <v>45931</v>
      </c>
      <c r="D7823">
        <v>22</v>
      </c>
      <c r="E7823">
        <v>20</v>
      </c>
      <c r="F7823">
        <v>2</v>
      </c>
      <c r="G7823">
        <v>1</v>
      </c>
      <c r="H7823">
        <v>0</v>
      </c>
    </row>
    <row r="7824" spans="2:8" x14ac:dyDescent="0.3">
      <c r="B7824" t="s">
        <v>1028</v>
      </c>
      <c r="C7824" s="2">
        <v>45962</v>
      </c>
      <c r="D7824">
        <v>22</v>
      </c>
      <c r="E7824">
        <v>20</v>
      </c>
      <c r="F7824">
        <v>2</v>
      </c>
      <c r="G7824">
        <v>3</v>
      </c>
      <c r="H7824">
        <v>8</v>
      </c>
    </row>
    <row r="7825" spans="2:8" x14ac:dyDescent="0.3">
      <c r="B7825" t="s">
        <v>1028</v>
      </c>
      <c r="C7825" s="2">
        <v>45992</v>
      </c>
      <c r="D7825">
        <v>23</v>
      </c>
      <c r="E7825">
        <v>19</v>
      </c>
      <c r="F7825">
        <v>4</v>
      </c>
      <c r="G7825">
        <v>4</v>
      </c>
      <c r="H7825">
        <v>0</v>
      </c>
    </row>
    <row r="7826" spans="2:8" x14ac:dyDescent="0.3">
      <c r="B7826" t="s">
        <v>1029</v>
      </c>
      <c r="C7826" s="2">
        <v>45658</v>
      </c>
      <c r="D7826">
        <v>20</v>
      </c>
      <c r="E7826">
        <v>20</v>
      </c>
      <c r="F7826">
        <v>0</v>
      </c>
      <c r="G7826">
        <v>2</v>
      </c>
      <c r="H7826">
        <v>2</v>
      </c>
    </row>
    <row r="7827" spans="2:8" x14ac:dyDescent="0.3">
      <c r="B7827" t="s">
        <v>1029</v>
      </c>
      <c r="C7827" s="2">
        <v>45689</v>
      </c>
      <c r="D7827">
        <v>23</v>
      </c>
      <c r="E7827">
        <v>21</v>
      </c>
      <c r="F7827">
        <v>2</v>
      </c>
      <c r="G7827">
        <v>3</v>
      </c>
      <c r="H7827">
        <v>6</v>
      </c>
    </row>
    <row r="7828" spans="2:8" x14ac:dyDescent="0.3">
      <c r="B7828" t="s">
        <v>1029</v>
      </c>
      <c r="C7828" s="2">
        <v>45717</v>
      </c>
      <c r="D7828">
        <v>20</v>
      </c>
      <c r="E7828">
        <v>16</v>
      </c>
      <c r="F7828">
        <v>4</v>
      </c>
      <c r="G7828">
        <v>3</v>
      </c>
      <c r="H7828">
        <v>16</v>
      </c>
    </row>
    <row r="7829" spans="2:8" x14ac:dyDescent="0.3">
      <c r="B7829" t="s">
        <v>1029</v>
      </c>
      <c r="C7829" s="2">
        <v>45748</v>
      </c>
      <c r="D7829">
        <v>21</v>
      </c>
      <c r="E7829">
        <v>20</v>
      </c>
      <c r="F7829">
        <v>1</v>
      </c>
      <c r="G7829">
        <v>3</v>
      </c>
      <c r="H7829">
        <v>6</v>
      </c>
    </row>
    <row r="7830" spans="2:8" x14ac:dyDescent="0.3">
      <c r="B7830" t="s">
        <v>1029</v>
      </c>
      <c r="C7830" s="2">
        <v>45778</v>
      </c>
      <c r="D7830">
        <v>20</v>
      </c>
      <c r="E7830">
        <v>20</v>
      </c>
      <c r="F7830">
        <v>0</v>
      </c>
      <c r="G7830">
        <v>3</v>
      </c>
      <c r="H7830">
        <v>6</v>
      </c>
    </row>
    <row r="7831" spans="2:8" x14ac:dyDescent="0.3">
      <c r="B7831" t="s">
        <v>1029</v>
      </c>
      <c r="C7831" s="2">
        <v>45809</v>
      </c>
      <c r="D7831">
        <v>20</v>
      </c>
      <c r="E7831">
        <v>19</v>
      </c>
      <c r="F7831">
        <v>1</v>
      </c>
      <c r="G7831">
        <v>4</v>
      </c>
      <c r="H7831">
        <v>0</v>
      </c>
    </row>
    <row r="7832" spans="2:8" x14ac:dyDescent="0.3">
      <c r="B7832" t="s">
        <v>1029</v>
      </c>
      <c r="C7832" s="2">
        <v>45839</v>
      </c>
      <c r="D7832">
        <v>20</v>
      </c>
      <c r="E7832">
        <v>20</v>
      </c>
      <c r="F7832">
        <v>0</v>
      </c>
      <c r="G7832">
        <v>4</v>
      </c>
      <c r="H7832">
        <v>12</v>
      </c>
    </row>
    <row r="7833" spans="2:8" x14ac:dyDescent="0.3">
      <c r="B7833" t="s">
        <v>1029</v>
      </c>
      <c r="C7833" s="2">
        <v>45870</v>
      </c>
      <c r="D7833">
        <v>23</v>
      </c>
      <c r="E7833">
        <v>21</v>
      </c>
      <c r="F7833">
        <v>2</v>
      </c>
      <c r="G7833">
        <v>0</v>
      </c>
      <c r="H7833">
        <v>8</v>
      </c>
    </row>
    <row r="7834" spans="2:8" x14ac:dyDescent="0.3">
      <c r="B7834" t="s">
        <v>1029</v>
      </c>
      <c r="C7834" s="2">
        <v>45901</v>
      </c>
      <c r="D7834">
        <v>23</v>
      </c>
      <c r="E7834">
        <v>19</v>
      </c>
      <c r="F7834">
        <v>4</v>
      </c>
      <c r="G7834">
        <v>4</v>
      </c>
      <c r="H7834">
        <v>16</v>
      </c>
    </row>
    <row r="7835" spans="2:8" x14ac:dyDescent="0.3">
      <c r="B7835" t="s">
        <v>1029</v>
      </c>
      <c r="C7835" s="2">
        <v>45931</v>
      </c>
      <c r="D7835">
        <v>23</v>
      </c>
      <c r="E7835">
        <v>22</v>
      </c>
      <c r="F7835">
        <v>1</v>
      </c>
      <c r="G7835">
        <v>3</v>
      </c>
      <c r="H7835">
        <v>8</v>
      </c>
    </row>
    <row r="7836" spans="2:8" x14ac:dyDescent="0.3">
      <c r="B7836" t="s">
        <v>1029</v>
      </c>
      <c r="C7836" s="2">
        <v>45962</v>
      </c>
      <c r="D7836">
        <v>23</v>
      </c>
      <c r="E7836">
        <v>22</v>
      </c>
      <c r="F7836">
        <v>1</v>
      </c>
      <c r="G7836">
        <v>3</v>
      </c>
      <c r="H7836">
        <v>8</v>
      </c>
    </row>
    <row r="7837" spans="2:8" x14ac:dyDescent="0.3">
      <c r="B7837" t="s">
        <v>1029</v>
      </c>
      <c r="C7837" s="2">
        <v>45992</v>
      </c>
      <c r="D7837">
        <v>23</v>
      </c>
      <c r="E7837">
        <v>22</v>
      </c>
      <c r="F7837">
        <v>1</v>
      </c>
      <c r="G7837">
        <v>1</v>
      </c>
      <c r="H7837">
        <v>2</v>
      </c>
    </row>
    <row r="7838" spans="2:8" x14ac:dyDescent="0.3">
      <c r="B7838" t="s">
        <v>1030</v>
      </c>
      <c r="C7838" s="2">
        <v>45658</v>
      </c>
      <c r="D7838">
        <v>20</v>
      </c>
      <c r="E7838">
        <v>17</v>
      </c>
      <c r="F7838">
        <v>3</v>
      </c>
      <c r="G7838">
        <v>3</v>
      </c>
      <c r="H7838">
        <v>6</v>
      </c>
    </row>
    <row r="7839" spans="2:8" x14ac:dyDescent="0.3">
      <c r="B7839" t="s">
        <v>1030</v>
      </c>
      <c r="C7839" s="2">
        <v>45689</v>
      </c>
      <c r="D7839">
        <v>20</v>
      </c>
      <c r="E7839">
        <v>16</v>
      </c>
      <c r="F7839">
        <v>4</v>
      </c>
      <c r="G7839">
        <v>4</v>
      </c>
      <c r="H7839">
        <v>6</v>
      </c>
    </row>
    <row r="7840" spans="2:8" x14ac:dyDescent="0.3">
      <c r="B7840" t="s">
        <v>1030</v>
      </c>
      <c r="C7840" s="2">
        <v>45717</v>
      </c>
      <c r="D7840">
        <v>23</v>
      </c>
      <c r="E7840">
        <v>23</v>
      </c>
      <c r="F7840">
        <v>0</v>
      </c>
      <c r="G7840">
        <v>4</v>
      </c>
      <c r="H7840">
        <v>10</v>
      </c>
    </row>
    <row r="7841" spans="2:8" x14ac:dyDescent="0.3">
      <c r="B7841" t="s">
        <v>1030</v>
      </c>
      <c r="C7841" s="2">
        <v>45748</v>
      </c>
      <c r="D7841">
        <v>23</v>
      </c>
      <c r="E7841">
        <v>22</v>
      </c>
      <c r="F7841">
        <v>1</v>
      </c>
      <c r="G7841">
        <v>1</v>
      </c>
      <c r="H7841">
        <v>6</v>
      </c>
    </row>
    <row r="7842" spans="2:8" x14ac:dyDescent="0.3">
      <c r="B7842" t="s">
        <v>1030</v>
      </c>
      <c r="C7842" s="2">
        <v>45778</v>
      </c>
      <c r="D7842">
        <v>23</v>
      </c>
      <c r="E7842">
        <v>21</v>
      </c>
      <c r="F7842">
        <v>2</v>
      </c>
      <c r="G7842">
        <v>2</v>
      </c>
      <c r="H7842">
        <v>6</v>
      </c>
    </row>
    <row r="7843" spans="2:8" x14ac:dyDescent="0.3">
      <c r="B7843" t="s">
        <v>1030</v>
      </c>
      <c r="C7843" s="2">
        <v>45809</v>
      </c>
      <c r="D7843">
        <v>23</v>
      </c>
      <c r="E7843">
        <v>23</v>
      </c>
      <c r="F7843">
        <v>0</v>
      </c>
      <c r="G7843">
        <v>4</v>
      </c>
      <c r="H7843">
        <v>2</v>
      </c>
    </row>
    <row r="7844" spans="2:8" x14ac:dyDescent="0.3">
      <c r="B7844" t="s">
        <v>1030</v>
      </c>
      <c r="C7844" s="2">
        <v>45839</v>
      </c>
      <c r="D7844">
        <v>20</v>
      </c>
      <c r="E7844">
        <v>18</v>
      </c>
      <c r="F7844">
        <v>2</v>
      </c>
      <c r="G7844">
        <v>3</v>
      </c>
      <c r="H7844">
        <v>0</v>
      </c>
    </row>
    <row r="7845" spans="2:8" x14ac:dyDescent="0.3">
      <c r="B7845" t="s">
        <v>1030</v>
      </c>
      <c r="C7845" s="2">
        <v>45870</v>
      </c>
      <c r="D7845">
        <v>22</v>
      </c>
      <c r="E7845">
        <v>22</v>
      </c>
      <c r="F7845">
        <v>0</v>
      </c>
      <c r="G7845">
        <v>1</v>
      </c>
      <c r="H7845">
        <v>16</v>
      </c>
    </row>
    <row r="7846" spans="2:8" x14ac:dyDescent="0.3">
      <c r="B7846" t="s">
        <v>1030</v>
      </c>
      <c r="C7846" s="2">
        <v>45901</v>
      </c>
      <c r="D7846">
        <v>20</v>
      </c>
      <c r="E7846">
        <v>20</v>
      </c>
      <c r="F7846">
        <v>0</v>
      </c>
      <c r="G7846">
        <v>2</v>
      </c>
      <c r="H7846">
        <v>8</v>
      </c>
    </row>
    <row r="7847" spans="2:8" x14ac:dyDescent="0.3">
      <c r="B7847" t="s">
        <v>1030</v>
      </c>
      <c r="C7847" s="2">
        <v>45931</v>
      </c>
      <c r="D7847">
        <v>21</v>
      </c>
      <c r="E7847">
        <v>21</v>
      </c>
      <c r="F7847">
        <v>0</v>
      </c>
      <c r="G7847">
        <v>3</v>
      </c>
      <c r="H7847">
        <v>4</v>
      </c>
    </row>
    <row r="7848" spans="2:8" x14ac:dyDescent="0.3">
      <c r="B7848" t="s">
        <v>1030</v>
      </c>
      <c r="C7848" s="2">
        <v>45962</v>
      </c>
      <c r="D7848">
        <v>22</v>
      </c>
      <c r="E7848">
        <v>19</v>
      </c>
      <c r="F7848">
        <v>3</v>
      </c>
      <c r="G7848">
        <v>4</v>
      </c>
      <c r="H7848">
        <v>4</v>
      </c>
    </row>
    <row r="7849" spans="2:8" x14ac:dyDescent="0.3">
      <c r="B7849" t="s">
        <v>1030</v>
      </c>
      <c r="C7849" s="2">
        <v>45992</v>
      </c>
      <c r="D7849">
        <v>21</v>
      </c>
      <c r="E7849">
        <v>18</v>
      </c>
      <c r="F7849">
        <v>3</v>
      </c>
      <c r="G7849">
        <v>4</v>
      </c>
      <c r="H7849">
        <v>8</v>
      </c>
    </row>
    <row r="7850" spans="2:8" x14ac:dyDescent="0.3">
      <c r="B7850" t="s">
        <v>1032</v>
      </c>
      <c r="C7850" s="2">
        <v>45658</v>
      </c>
      <c r="D7850">
        <v>21</v>
      </c>
      <c r="E7850">
        <v>19</v>
      </c>
      <c r="F7850">
        <v>2</v>
      </c>
      <c r="G7850">
        <v>0</v>
      </c>
      <c r="H7850">
        <v>4</v>
      </c>
    </row>
    <row r="7851" spans="2:8" x14ac:dyDescent="0.3">
      <c r="B7851" t="s">
        <v>1032</v>
      </c>
      <c r="C7851" s="2">
        <v>45689</v>
      </c>
      <c r="D7851">
        <v>23</v>
      </c>
      <c r="E7851">
        <v>22</v>
      </c>
      <c r="F7851">
        <v>1</v>
      </c>
      <c r="G7851">
        <v>4</v>
      </c>
      <c r="H7851">
        <v>8</v>
      </c>
    </row>
    <row r="7852" spans="2:8" x14ac:dyDescent="0.3">
      <c r="B7852" t="s">
        <v>1032</v>
      </c>
      <c r="C7852" s="2">
        <v>45717</v>
      </c>
      <c r="D7852">
        <v>21</v>
      </c>
      <c r="E7852">
        <v>20</v>
      </c>
      <c r="F7852">
        <v>1</v>
      </c>
      <c r="G7852">
        <v>0</v>
      </c>
      <c r="H7852">
        <v>2</v>
      </c>
    </row>
    <row r="7853" spans="2:8" x14ac:dyDescent="0.3">
      <c r="B7853" t="s">
        <v>1032</v>
      </c>
      <c r="C7853" s="2">
        <v>45748</v>
      </c>
      <c r="D7853">
        <v>21</v>
      </c>
      <c r="E7853">
        <v>18</v>
      </c>
      <c r="F7853">
        <v>3</v>
      </c>
      <c r="G7853">
        <v>2</v>
      </c>
      <c r="H7853">
        <v>8</v>
      </c>
    </row>
    <row r="7854" spans="2:8" x14ac:dyDescent="0.3">
      <c r="B7854" t="s">
        <v>1032</v>
      </c>
      <c r="C7854" s="2">
        <v>45778</v>
      </c>
      <c r="D7854">
        <v>23</v>
      </c>
      <c r="E7854">
        <v>23</v>
      </c>
      <c r="F7854">
        <v>0</v>
      </c>
      <c r="G7854">
        <v>2</v>
      </c>
      <c r="H7854">
        <v>0</v>
      </c>
    </row>
    <row r="7855" spans="2:8" x14ac:dyDescent="0.3">
      <c r="B7855" t="s">
        <v>1032</v>
      </c>
      <c r="C7855" s="2">
        <v>45809</v>
      </c>
      <c r="D7855">
        <v>21</v>
      </c>
      <c r="E7855">
        <v>21</v>
      </c>
      <c r="F7855">
        <v>0</v>
      </c>
      <c r="G7855">
        <v>1</v>
      </c>
      <c r="H7855">
        <v>6</v>
      </c>
    </row>
    <row r="7856" spans="2:8" x14ac:dyDescent="0.3">
      <c r="B7856" t="s">
        <v>1032</v>
      </c>
      <c r="C7856" s="2">
        <v>45839</v>
      </c>
      <c r="D7856">
        <v>23</v>
      </c>
      <c r="E7856">
        <v>22</v>
      </c>
      <c r="F7856">
        <v>1</v>
      </c>
      <c r="G7856">
        <v>3</v>
      </c>
      <c r="H7856">
        <v>16</v>
      </c>
    </row>
    <row r="7857" spans="2:8" x14ac:dyDescent="0.3">
      <c r="B7857" t="s">
        <v>1032</v>
      </c>
      <c r="C7857" s="2">
        <v>45870</v>
      </c>
      <c r="D7857">
        <v>23</v>
      </c>
      <c r="E7857">
        <v>23</v>
      </c>
      <c r="F7857">
        <v>0</v>
      </c>
      <c r="G7857">
        <v>0</v>
      </c>
      <c r="H7857">
        <v>0</v>
      </c>
    </row>
    <row r="7858" spans="2:8" x14ac:dyDescent="0.3">
      <c r="B7858" t="s">
        <v>1032</v>
      </c>
      <c r="C7858" s="2">
        <v>45901</v>
      </c>
      <c r="D7858">
        <v>21</v>
      </c>
      <c r="E7858">
        <v>20</v>
      </c>
      <c r="F7858">
        <v>1</v>
      </c>
      <c r="G7858">
        <v>3</v>
      </c>
      <c r="H7858">
        <v>4</v>
      </c>
    </row>
    <row r="7859" spans="2:8" x14ac:dyDescent="0.3">
      <c r="B7859" t="s">
        <v>1032</v>
      </c>
      <c r="C7859" s="2">
        <v>45931</v>
      </c>
      <c r="D7859">
        <v>23</v>
      </c>
      <c r="E7859">
        <v>23</v>
      </c>
      <c r="F7859">
        <v>0</v>
      </c>
      <c r="G7859">
        <v>2</v>
      </c>
      <c r="H7859">
        <v>4</v>
      </c>
    </row>
    <row r="7860" spans="2:8" x14ac:dyDescent="0.3">
      <c r="B7860" t="s">
        <v>1032</v>
      </c>
      <c r="C7860" s="2">
        <v>45962</v>
      </c>
      <c r="D7860">
        <v>20</v>
      </c>
      <c r="E7860">
        <v>19</v>
      </c>
      <c r="F7860">
        <v>1</v>
      </c>
      <c r="G7860">
        <v>3</v>
      </c>
      <c r="H7860">
        <v>0</v>
      </c>
    </row>
    <row r="7861" spans="2:8" x14ac:dyDescent="0.3">
      <c r="B7861" t="s">
        <v>1032</v>
      </c>
      <c r="C7861" s="2">
        <v>45992</v>
      </c>
      <c r="D7861">
        <v>20</v>
      </c>
      <c r="E7861">
        <v>18</v>
      </c>
      <c r="F7861">
        <v>2</v>
      </c>
      <c r="G7861">
        <v>3</v>
      </c>
      <c r="H7861">
        <v>8</v>
      </c>
    </row>
    <row r="7862" spans="2:8" x14ac:dyDescent="0.3">
      <c r="B7862" t="s">
        <v>1033</v>
      </c>
      <c r="C7862" s="2">
        <v>45658</v>
      </c>
      <c r="D7862">
        <v>20</v>
      </c>
      <c r="E7862">
        <v>19</v>
      </c>
      <c r="F7862">
        <v>1</v>
      </c>
      <c r="G7862">
        <v>1</v>
      </c>
      <c r="H7862">
        <v>8</v>
      </c>
    </row>
    <row r="7863" spans="2:8" x14ac:dyDescent="0.3">
      <c r="B7863" t="s">
        <v>1033</v>
      </c>
      <c r="C7863" s="2">
        <v>45689</v>
      </c>
      <c r="D7863">
        <v>23</v>
      </c>
      <c r="E7863">
        <v>23</v>
      </c>
      <c r="F7863">
        <v>0</v>
      </c>
      <c r="G7863">
        <v>1</v>
      </c>
      <c r="H7863">
        <v>2</v>
      </c>
    </row>
    <row r="7864" spans="2:8" x14ac:dyDescent="0.3">
      <c r="B7864" t="s">
        <v>1033</v>
      </c>
      <c r="C7864" s="2">
        <v>45717</v>
      </c>
      <c r="D7864">
        <v>20</v>
      </c>
      <c r="E7864">
        <v>19</v>
      </c>
      <c r="F7864">
        <v>1</v>
      </c>
      <c r="G7864">
        <v>2</v>
      </c>
      <c r="H7864">
        <v>2</v>
      </c>
    </row>
    <row r="7865" spans="2:8" x14ac:dyDescent="0.3">
      <c r="B7865" t="s">
        <v>1033</v>
      </c>
      <c r="C7865" s="2">
        <v>45748</v>
      </c>
      <c r="D7865">
        <v>23</v>
      </c>
      <c r="E7865">
        <v>22</v>
      </c>
      <c r="F7865">
        <v>1</v>
      </c>
      <c r="G7865">
        <v>3</v>
      </c>
      <c r="H7865">
        <v>0</v>
      </c>
    </row>
    <row r="7866" spans="2:8" x14ac:dyDescent="0.3">
      <c r="B7866" t="s">
        <v>1033</v>
      </c>
      <c r="C7866" s="2">
        <v>45778</v>
      </c>
      <c r="D7866">
        <v>20</v>
      </c>
      <c r="E7866">
        <v>20</v>
      </c>
      <c r="F7866">
        <v>0</v>
      </c>
      <c r="G7866">
        <v>1</v>
      </c>
      <c r="H7866">
        <v>0</v>
      </c>
    </row>
    <row r="7867" spans="2:8" x14ac:dyDescent="0.3">
      <c r="B7867" t="s">
        <v>1033</v>
      </c>
      <c r="C7867" s="2">
        <v>45809</v>
      </c>
      <c r="D7867">
        <v>23</v>
      </c>
      <c r="E7867">
        <v>19</v>
      </c>
      <c r="F7867">
        <v>4</v>
      </c>
      <c r="G7867">
        <v>1</v>
      </c>
      <c r="H7867">
        <v>10</v>
      </c>
    </row>
    <row r="7868" spans="2:8" x14ac:dyDescent="0.3">
      <c r="B7868" t="s">
        <v>1033</v>
      </c>
      <c r="C7868" s="2">
        <v>45839</v>
      </c>
      <c r="D7868">
        <v>21</v>
      </c>
      <c r="E7868">
        <v>18</v>
      </c>
      <c r="F7868">
        <v>3</v>
      </c>
      <c r="G7868">
        <v>3</v>
      </c>
      <c r="H7868">
        <v>0</v>
      </c>
    </row>
    <row r="7869" spans="2:8" x14ac:dyDescent="0.3">
      <c r="B7869" t="s">
        <v>1033</v>
      </c>
      <c r="C7869" s="2">
        <v>45870</v>
      </c>
      <c r="D7869">
        <v>22</v>
      </c>
      <c r="E7869">
        <v>18</v>
      </c>
      <c r="F7869">
        <v>4</v>
      </c>
      <c r="G7869">
        <v>2</v>
      </c>
      <c r="H7869">
        <v>6</v>
      </c>
    </row>
    <row r="7870" spans="2:8" x14ac:dyDescent="0.3">
      <c r="B7870" t="s">
        <v>1033</v>
      </c>
      <c r="C7870" s="2">
        <v>45901</v>
      </c>
      <c r="D7870">
        <v>20</v>
      </c>
      <c r="E7870">
        <v>18</v>
      </c>
      <c r="F7870">
        <v>2</v>
      </c>
      <c r="G7870">
        <v>1</v>
      </c>
      <c r="H7870">
        <v>8</v>
      </c>
    </row>
    <row r="7871" spans="2:8" x14ac:dyDescent="0.3">
      <c r="B7871" t="s">
        <v>1033</v>
      </c>
      <c r="C7871" s="2">
        <v>45931</v>
      </c>
      <c r="D7871">
        <v>21</v>
      </c>
      <c r="E7871">
        <v>20</v>
      </c>
      <c r="F7871">
        <v>1</v>
      </c>
      <c r="G7871">
        <v>3</v>
      </c>
      <c r="H7871">
        <v>12</v>
      </c>
    </row>
    <row r="7872" spans="2:8" x14ac:dyDescent="0.3">
      <c r="B7872" t="s">
        <v>1033</v>
      </c>
      <c r="C7872" s="2">
        <v>45962</v>
      </c>
      <c r="D7872">
        <v>23</v>
      </c>
      <c r="E7872">
        <v>22</v>
      </c>
      <c r="F7872">
        <v>1</v>
      </c>
      <c r="G7872">
        <v>2</v>
      </c>
      <c r="H7872">
        <v>6</v>
      </c>
    </row>
    <row r="7873" spans="2:8" x14ac:dyDescent="0.3">
      <c r="B7873" t="s">
        <v>1033</v>
      </c>
      <c r="C7873" s="2">
        <v>45992</v>
      </c>
      <c r="D7873">
        <v>22</v>
      </c>
      <c r="E7873">
        <v>18</v>
      </c>
      <c r="F7873">
        <v>4</v>
      </c>
      <c r="G7873">
        <v>0</v>
      </c>
      <c r="H7873">
        <v>6</v>
      </c>
    </row>
    <row r="7874" spans="2:8" x14ac:dyDescent="0.3">
      <c r="B7874" t="s">
        <v>1034</v>
      </c>
      <c r="C7874" s="2">
        <v>45658</v>
      </c>
      <c r="D7874">
        <v>23</v>
      </c>
      <c r="E7874">
        <v>20</v>
      </c>
      <c r="F7874">
        <v>3</v>
      </c>
      <c r="G7874">
        <v>0</v>
      </c>
      <c r="H7874">
        <v>10</v>
      </c>
    </row>
    <row r="7875" spans="2:8" x14ac:dyDescent="0.3">
      <c r="B7875" t="s">
        <v>1034</v>
      </c>
      <c r="C7875" s="2">
        <v>45689</v>
      </c>
      <c r="D7875">
        <v>21</v>
      </c>
      <c r="E7875">
        <v>20</v>
      </c>
      <c r="F7875">
        <v>1</v>
      </c>
      <c r="G7875">
        <v>3</v>
      </c>
      <c r="H7875">
        <v>0</v>
      </c>
    </row>
    <row r="7876" spans="2:8" x14ac:dyDescent="0.3">
      <c r="B7876" t="s">
        <v>1034</v>
      </c>
      <c r="C7876" s="2">
        <v>45717</v>
      </c>
      <c r="D7876">
        <v>21</v>
      </c>
      <c r="E7876">
        <v>19</v>
      </c>
      <c r="F7876">
        <v>2</v>
      </c>
      <c r="G7876">
        <v>0</v>
      </c>
      <c r="H7876">
        <v>0</v>
      </c>
    </row>
    <row r="7877" spans="2:8" x14ac:dyDescent="0.3">
      <c r="B7877" t="s">
        <v>1034</v>
      </c>
      <c r="C7877" s="2">
        <v>45748</v>
      </c>
      <c r="D7877">
        <v>21</v>
      </c>
      <c r="E7877">
        <v>19</v>
      </c>
      <c r="F7877">
        <v>2</v>
      </c>
      <c r="G7877">
        <v>1</v>
      </c>
      <c r="H7877">
        <v>2</v>
      </c>
    </row>
    <row r="7878" spans="2:8" x14ac:dyDescent="0.3">
      <c r="B7878" t="s">
        <v>1034</v>
      </c>
      <c r="C7878" s="2">
        <v>45778</v>
      </c>
      <c r="D7878">
        <v>21</v>
      </c>
      <c r="E7878">
        <v>17</v>
      </c>
      <c r="F7878">
        <v>4</v>
      </c>
      <c r="G7878">
        <v>0</v>
      </c>
      <c r="H7878">
        <v>2</v>
      </c>
    </row>
    <row r="7879" spans="2:8" x14ac:dyDescent="0.3">
      <c r="B7879" t="s">
        <v>1034</v>
      </c>
      <c r="C7879" s="2">
        <v>45809</v>
      </c>
      <c r="D7879">
        <v>23</v>
      </c>
      <c r="E7879">
        <v>22</v>
      </c>
      <c r="F7879">
        <v>1</v>
      </c>
      <c r="G7879">
        <v>0</v>
      </c>
      <c r="H7879">
        <v>6</v>
      </c>
    </row>
    <row r="7880" spans="2:8" x14ac:dyDescent="0.3">
      <c r="B7880" t="s">
        <v>1034</v>
      </c>
      <c r="C7880" s="2">
        <v>45839</v>
      </c>
      <c r="D7880">
        <v>23</v>
      </c>
      <c r="E7880">
        <v>22</v>
      </c>
      <c r="F7880">
        <v>1</v>
      </c>
      <c r="G7880">
        <v>3</v>
      </c>
      <c r="H7880">
        <v>12</v>
      </c>
    </row>
    <row r="7881" spans="2:8" x14ac:dyDescent="0.3">
      <c r="B7881" t="s">
        <v>1034</v>
      </c>
      <c r="C7881" s="2">
        <v>45870</v>
      </c>
      <c r="D7881">
        <v>23</v>
      </c>
      <c r="E7881">
        <v>22</v>
      </c>
      <c r="F7881">
        <v>1</v>
      </c>
      <c r="G7881">
        <v>4</v>
      </c>
      <c r="H7881">
        <v>8</v>
      </c>
    </row>
    <row r="7882" spans="2:8" x14ac:dyDescent="0.3">
      <c r="B7882" t="s">
        <v>1034</v>
      </c>
      <c r="C7882" s="2">
        <v>45901</v>
      </c>
      <c r="D7882">
        <v>23</v>
      </c>
      <c r="E7882">
        <v>21</v>
      </c>
      <c r="F7882">
        <v>2</v>
      </c>
      <c r="G7882">
        <v>2</v>
      </c>
      <c r="H7882">
        <v>0</v>
      </c>
    </row>
    <row r="7883" spans="2:8" x14ac:dyDescent="0.3">
      <c r="B7883" t="s">
        <v>1034</v>
      </c>
      <c r="C7883" s="2">
        <v>45931</v>
      </c>
      <c r="D7883">
        <v>22</v>
      </c>
      <c r="E7883">
        <v>20</v>
      </c>
      <c r="F7883">
        <v>2</v>
      </c>
      <c r="G7883">
        <v>2</v>
      </c>
      <c r="H7883">
        <v>0</v>
      </c>
    </row>
    <row r="7884" spans="2:8" x14ac:dyDescent="0.3">
      <c r="B7884" t="s">
        <v>1034</v>
      </c>
      <c r="C7884" s="2">
        <v>45962</v>
      </c>
      <c r="D7884">
        <v>20</v>
      </c>
      <c r="E7884">
        <v>17</v>
      </c>
      <c r="F7884">
        <v>3</v>
      </c>
      <c r="G7884">
        <v>3</v>
      </c>
      <c r="H7884">
        <v>10</v>
      </c>
    </row>
    <row r="7885" spans="2:8" x14ac:dyDescent="0.3">
      <c r="B7885" t="s">
        <v>1034</v>
      </c>
      <c r="C7885" s="2">
        <v>45992</v>
      </c>
      <c r="D7885">
        <v>23</v>
      </c>
      <c r="E7885">
        <v>21</v>
      </c>
      <c r="F7885">
        <v>2</v>
      </c>
      <c r="G7885">
        <v>4</v>
      </c>
      <c r="H7885">
        <v>0</v>
      </c>
    </row>
    <row r="7886" spans="2:8" x14ac:dyDescent="0.3">
      <c r="B7886" t="s">
        <v>1036</v>
      </c>
      <c r="C7886" s="2">
        <v>45658</v>
      </c>
      <c r="D7886">
        <v>20</v>
      </c>
      <c r="E7886">
        <v>16</v>
      </c>
      <c r="F7886">
        <v>4</v>
      </c>
      <c r="G7886">
        <v>2</v>
      </c>
      <c r="H7886">
        <v>0</v>
      </c>
    </row>
    <row r="7887" spans="2:8" x14ac:dyDescent="0.3">
      <c r="B7887" t="s">
        <v>1036</v>
      </c>
      <c r="C7887" s="2">
        <v>45689</v>
      </c>
      <c r="D7887">
        <v>21</v>
      </c>
      <c r="E7887">
        <v>20</v>
      </c>
      <c r="F7887">
        <v>1</v>
      </c>
      <c r="G7887">
        <v>0</v>
      </c>
      <c r="H7887">
        <v>4</v>
      </c>
    </row>
    <row r="7888" spans="2:8" x14ac:dyDescent="0.3">
      <c r="B7888" t="s">
        <v>1036</v>
      </c>
      <c r="C7888" s="2">
        <v>45717</v>
      </c>
      <c r="D7888">
        <v>20</v>
      </c>
      <c r="E7888">
        <v>18</v>
      </c>
      <c r="F7888">
        <v>2</v>
      </c>
      <c r="G7888">
        <v>4</v>
      </c>
      <c r="H7888">
        <v>8</v>
      </c>
    </row>
    <row r="7889" spans="2:8" x14ac:dyDescent="0.3">
      <c r="B7889" t="s">
        <v>1036</v>
      </c>
      <c r="C7889" s="2">
        <v>45748</v>
      </c>
      <c r="D7889">
        <v>21</v>
      </c>
      <c r="E7889">
        <v>19</v>
      </c>
      <c r="F7889">
        <v>2</v>
      </c>
      <c r="G7889">
        <v>1</v>
      </c>
      <c r="H7889">
        <v>2</v>
      </c>
    </row>
    <row r="7890" spans="2:8" x14ac:dyDescent="0.3">
      <c r="B7890" t="s">
        <v>1036</v>
      </c>
      <c r="C7890" s="2">
        <v>45778</v>
      </c>
      <c r="D7890">
        <v>22</v>
      </c>
      <c r="E7890">
        <v>22</v>
      </c>
      <c r="F7890">
        <v>0</v>
      </c>
      <c r="G7890">
        <v>3</v>
      </c>
      <c r="H7890">
        <v>6</v>
      </c>
    </row>
    <row r="7891" spans="2:8" x14ac:dyDescent="0.3">
      <c r="B7891" t="s">
        <v>1036</v>
      </c>
      <c r="C7891" s="2">
        <v>45809</v>
      </c>
      <c r="D7891">
        <v>21</v>
      </c>
      <c r="E7891">
        <v>18</v>
      </c>
      <c r="F7891">
        <v>3</v>
      </c>
      <c r="G7891">
        <v>0</v>
      </c>
      <c r="H7891">
        <v>10</v>
      </c>
    </row>
    <row r="7892" spans="2:8" x14ac:dyDescent="0.3">
      <c r="B7892" t="s">
        <v>1036</v>
      </c>
      <c r="C7892" s="2">
        <v>45839</v>
      </c>
      <c r="D7892">
        <v>21</v>
      </c>
      <c r="E7892">
        <v>18</v>
      </c>
      <c r="F7892">
        <v>3</v>
      </c>
      <c r="G7892">
        <v>2</v>
      </c>
      <c r="H7892">
        <v>0</v>
      </c>
    </row>
    <row r="7893" spans="2:8" x14ac:dyDescent="0.3">
      <c r="B7893" t="s">
        <v>1036</v>
      </c>
      <c r="C7893" s="2">
        <v>45870</v>
      </c>
      <c r="D7893">
        <v>23</v>
      </c>
      <c r="E7893">
        <v>20</v>
      </c>
      <c r="F7893">
        <v>3</v>
      </c>
      <c r="G7893">
        <v>3</v>
      </c>
      <c r="H7893">
        <v>0</v>
      </c>
    </row>
    <row r="7894" spans="2:8" x14ac:dyDescent="0.3">
      <c r="B7894" t="s">
        <v>1036</v>
      </c>
      <c r="C7894" s="2">
        <v>45901</v>
      </c>
      <c r="D7894">
        <v>23</v>
      </c>
      <c r="E7894">
        <v>19</v>
      </c>
      <c r="F7894">
        <v>4</v>
      </c>
      <c r="G7894">
        <v>4</v>
      </c>
      <c r="H7894">
        <v>10</v>
      </c>
    </row>
    <row r="7895" spans="2:8" x14ac:dyDescent="0.3">
      <c r="B7895" t="s">
        <v>1036</v>
      </c>
      <c r="C7895" s="2">
        <v>45931</v>
      </c>
      <c r="D7895">
        <v>20</v>
      </c>
      <c r="E7895">
        <v>17</v>
      </c>
      <c r="F7895">
        <v>3</v>
      </c>
      <c r="G7895">
        <v>0</v>
      </c>
      <c r="H7895">
        <v>8</v>
      </c>
    </row>
    <row r="7896" spans="2:8" x14ac:dyDescent="0.3">
      <c r="B7896" t="s">
        <v>1036</v>
      </c>
      <c r="C7896" s="2">
        <v>45962</v>
      </c>
      <c r="D7896">
        <v>21</v>
      </c>
      <c r="E7896">
        <v>18</v>
      </c>
      <c r="F7896">
        <v>3</v>
      </c>
      <c r="G7896">
        <v>4</v>
      </c>
      <c r="H7896">
        <v>12</v>
      </c>
    </row>
    <row r="7897" spans="2:8" x14ac:dyDescent="0.3">
      <c r="B7897" t="s">
        <v>1036</v>
      </c>
      <c r="C7897" s="2">
        <v>45992</v>
      </c>
      <c r="D7897">
        <v>22</v>
      </c>
      <c r="E7897">
        <v>21</v>
      </c>
      <c r="F7897">
        <v>1</v>
      </c>
      <c r="G7897">
        <v>1</v>
      </c>
      <c r="H7897">
        <v>4</v>
      </c>
    </row>
    <row r="7898" spans="2:8" x14ac:dyDescent="0.3">
      <c r="B7898" t="s">
        <v>1037</v>
      </c>
      <c r="C7898" s="2">
        <v>45658</v>
      </c>
      <c r="D7898">
        <v>21</v>
      </c>
      <c r="E7898">
        <v>17</v>
      </c>
      <c r="F7898">
        <v>4</v>
      </c>
      <c r="G7898">
        <v>1</v>
      </c>
      <c r="H7898">
        <v>8</v>
      </c>
    </row>
    <row r="7899" spans="2:8" x14ac:dyDescent="0.3">
      <c r="B7899" t="s">
        <v>1037</v>
      </c>
      <c r="C7899" s="2">
        <v>45689</v>
      </c>
      <c r="D7899">
        <v>22</v>
      </c>
      <c r="E7899">
        <v>21</v>
      </c>
      <c r="F7899">
        <v>1</v>
      </c>
      <c r="G7899">
        <v>2</v>
      </c>
      <c r="H7899">
        <v>2</v>
      </c>
    </row>
    <row r="7900" spans="2:8" x14ac:dyDescent="0.3">
      <c r="B7900" t="s">
        <v>1037</v>
      </c>
      <c r="C7900" s="2">
        <v>45717</v>
      </c>
      <c r="D7900">
        <v>21</v>
      </c>
      <c r="E7900">
        <v>20</v>
      </c>
      <c r="F7900">
        <v>1</v>
      </c>
      <c r="G7900">
        <v>4</v>
      </c>
      <c r="H7900">
        <v>0</v>
      </c>
    </row>
    <row r="7901" spans="2:8" x14ac:dyDescent="0.3">
      <c r="B7901" t="s">
        <v>1037</v>
      </c>
      <c r="C7901" s="2">
        <v>45748</v>
      </c>
      <c r="D7901">
        <v>22</v>
      </c>
      <c r="E7901">
        <v>18</v>
      </c>
      <c r="F7901">
        <v>4</v>
      </c>
      <c r="G7901">
        <v>0</v>
      </c>
      <c r="H7901">
        <v>0</v>
      </c>
    </row>
    <row r="7902" spans="2:8" x14ac:dyDescent="0.3">
      <c r="B7902" t="s">
        <v>1037</v>
      </c>
      <c r="C7902" s="2">
        <v>45778</v>
      </c>
      <c r="D7902">
        <v>22</v>
      </c>
      <c r="E7902">
        <v>18</v>
      </c>
      <c r="F7902">
        <v>4</v>
      </c>
      <c r="G7902">
        <v>0</v>
      </c>
      <c r="H7902">
        <v>0</v>
      </c>
    </row>
    <row r="7903" spans="2:8" x14ac:dyDescent="0.3">
      <c r="B7903" t="s">
        <v>1037</v>
      </c>
      <c r="C7903" s="2">
        <v>45809</v>
      </c>
      <c r="D7903">
        <v>23</v>
      </c>
      <c r="E7903">
        <v>20</v>
      </c>
      <c r="F7903">
        <v>3</v>
      </c>
      <c r="G7903">
        <v>0</v>
      </c>
      <c r="H7903">
        <v>4</v>
      </c>
    </row>
    <row r="7904" spans="2:8" x14ac:dyDescent="0.3">
      <c r="B7904" t="s">
        <v>1037</v>
      </c>
      <c r="C7904" s="2">
        <v>45839</v>
      </c>
      <c r="D7904">
        <v>20</v>
      </c>
      <c r="E7904">
        <v>20</v>
      </c>
      <c r="F7904">
        <v>0</v>
      </c>
      <c r="G7904">
        <v>4</v>
      </c>
      <c r="H7904">
        <v>10</v>
      </c>
    </row>
    <row r="7905" spans="2:8" x14ac:dyDescent="0.3">
      <c r="B7905" t="s">
        <v>1037</v>
      </c>
      <c r="C7905" s="2">
        <v>45870</v>
      </c>
      <c r="D7905">
        <v>21</v>
      </c>
      <c r="E7905">
        <v>18</v>
      </c>
      <c r="F7905">
        <v>3</v>
      </c>
      <c r="G7905">
        <v>4</v>
      </c>
      <c r="H7905">
        <v>8</v>
      </c>
    </row>
    <row r="7906" spans="2:8" x14ac:dyDescent="0.3">
      <c r="B7906" t="s">
        <v>1037</v>
      </c>
      <c r="C7906" s="2">
        <v>45901</v>
      </c>
      <c r="D7906">
        <v>22</v>
      </c>
      <c r="E7906">
        <v>19</v>
      </c>
      <c r="F7906">
        <v>3</v>
      </c>
      <c r="G7906">
        <v>0</v>
      </c>
      <c r="H7906">
        <v>8</v>
      </c>
    </row>
    <row r="7907" spans="2:8" x14ac:dyDescent="0.3">
      <c r="B7907" t="s">
        <v>1037</v>
      </c>
      <c r="C7907" s="2">
        <v>45931</v>
      </c>
      <c r="D7907">
        <v>20</v>
      </c>
      <c r="E7907">
        <v>17</v>
      </c>
      <c r="F7907">
        <v>3</v>
      </c>
      <c r="G7907">
        <v>0</v>
      </c>
      <c r="H7907">
        <v>8</v>
      </c>
    </row>
    <row r="7908" spans="2:8" x14ac:dyDescent="0.3">
      <c r="B7908" t="s">
        <v>1037</v>
      </c>
      <c r="C7908" s="2">
        <v>45962</v>
      </c>
      <c r="D7908">
        <v>21</v>
      </c>
      <c r="E7908">
        <v>20</v>
      </c>
      <c r="F7908">
        <v>1</v>
      </c>
      <c r="G7908">
        <v>3</v>
      </c>
      <c r="H7908">
        <v>2</v>
      </c>
    </row>
    <row r="7909" spans="2:8" x14ac:dyDescent="0.3">
      <c r="B7909" t="s">
        <v>1037</v>
      </c>
      <c r="C7909" s="2">
        <v>45992</v>
      </c>
      <c r="D7909">
        <v>20</v>
      </c>
      <c r="E7909">
        <v>20</v>
      </c>
      <c r="F7909">
        <v>0</v>
      </c>
      <c r="G7909">
        <v>1</v>
      </c>
      <c r="H7909">
        <v>0</v>
      </c>
    </row>
    <row r="7910" spans="2:8" x14ac:dyDescent="0.3">
      <c r="B7910" t="s">
        <v>1039</v>
      </c>
      <c r="C7910" s="2">
        <v>45658</v>
      </c>
      <c r="D7910">
        <v>20</v>
      </c>
      <c r="E7910">
        <v>17</v>
      </c>
      <c r="F7910">
        <v>3</v>
      </c>
      <c r="G7910">
        <v>3</v>
      </c>
      <c r="H7910">
        <v>0</v>
      </c>
    </row>
    <row r="7911" spans="2:8" x14ac:dyDescent="0.3">
      <c r="B7911" t="s">
        <v>1039</v>
      </c>
      <c r="C7911" s="2">
        <v>45689</v>
      </c>
      <c r="D7911">
        <v>20</v>
      </c>
      <c r="E7911">
        <v>18</v>
      </c>
      <c r="F7911">
        <v>2</v>
      </c>
      <c r="G7911">
        <v>0</v>
      </c>
      <c r="H7911">
        <v>6</v>
      </c>
    </row>
    <row r="7912" spans="2:8" x14ac:dyDescent="0.3">
      <c r="B7912" t="s">
        <v>1039</v>
      </c>
      <c r="C7912" s="2">
        <v>45717</v>
      </c>
      <c r="D7912">
        <v>20</v>
      </c>
      <c r="E7912">
        <v>18</v>
      </c>
      <c r="F7912">
        <v>2</v>
      </c>
      <c r="G7912">
        <v>4</v>
      </c>
      <c r="H7912">
        <v>12</v>
      </c>
    </row>
    <row r="7913" spans="2:8" x14ac:dyDescent="0.3">
      <c r="B7913" t="s">
        <v>1039</v>
      </c>
      <c r="C7913" s="2">
        <v>45748</v>
      </c>
      <c r="D7913">
        <v>20</v>
      </c>
      <c r="E7913">
        <v>16</v>
      </c>
      <c r="F7913">
        <v>4</v>
      </c>
      <c r="G7913">
        <v>2</v>
      </c>
      <c r="H7913">
        <v>4</v>
      </c>
    </row>
    <row r="7914" spans="2:8" x14ac:dyDescent="0.3">
      <c r="B7914" t="s">
        <v>1039</v>
      </c>
      <c r="C7914" s="2">
        <v>45778</v>
      </c>
      <c r="D7914">
        <v>22</v>
      </c>
      <c r="E7914">
        <v>22</v>
      </c>
      <c r="F7914">
        <v>0</v>
      </c>
      <c r="G7914">
        <v>4</v>
      </c>
      <c r="H7914">
        <v>6</v>
      </c>
    </row>
    <row r="7915" spans="2:8" x14ac:dyDescent="0.3">
      <c r="B7915" t="s">
        <v>1039</v>
      </c>
      <c r="C7915" s="2">
        <v>45809</v>
      </c>
      <c r="D7915">
        <v>22</v>
      </c>
      <c r="E7915">
        <v>19</v>
      </c>
      <c r="F7915">
        <v>3</v>
      </c>
      <c r="G7915">
        <v>2</v>
      </c>
      <c r="H7915">
        <v>4</v>
      </c>
    </row>
    <row r="7916" spans="2:8" x14ac:dyDescent="0.3">
      <c r="B7916" t="s">
        <v>1039</v>
      </c>
      <c r="C7916" s="2">
        <v>45839</v>
      </c>
      <c r="D7916">
        <v>21</v>
      </c>
      <c r="E7916">
        <v>21</v>
      </c>
      <c r="F7916">
        <v>0</v>
      </c>
      <c r="G7916">
        <v>2</v>
      </c>
      <c r="H7916">
        <v>4</v>
      </c>
    </row>
    <row r="7917" spans="2:8" x14ac:dyDescent="0.3">
      <c r="B7917" t="s">
        <v>1039</v>
      </c>
      <c r="C7917" s="2">
        <v>45870</v>
      </c>
      <c r="D7917">
        <v>23</v>
      </c>
      <c r="E7917">
        <v>21</v>
      </c>
      <c r="F7917">
        <v>2</v>
      </c>
      <c r="G7917">
        <v>3</v>
      </c>
      <c r="H7917">
        <v>0</v>
      </c>
    </row>
    <row r="7918" spans="2:8" x14ac:dyDescent="0.3">
      <c r="B7918" t="s">
        <v>1039</v>
      </c>
      <c r="C7918" s="2">
        <v>45901</v>
      </c>
      <c r="D7918">
        <v>23</v>
      </c>
      <c r="E7918">
        <v>19</v>
      </c>
      <c r="F7918">
        <v>4</v>
      </c>
      <c r="G7918">
        <v>3</v>
      </c>
      <c r="H7918">
        <v>8</v>
      </c>
    </row>
    <row r="7919" spans="2:8" x14ac:dyDescent="0.3">
      <c r="B7919" t="s">
        <v>1039</v>
      </c>
      <c r="C7919" s="2">
        <v>45931</v>
      </c>
      <c r="D7919">
        <v>23</v>
      </c>
      <c r="E7919">
        <v>20</v>
      </c>
      <c r="F7919">
        <v>3</v>
      </c>
      <c r="G7919">
        <v>1</v>
      </c>
      <c r="H7919">
        <v>4</v>
      </c>
    </row>
    <row r="7920" spans="2:8" x14ac:dyDescent="0.3">
      <c r="B7920" t="s">
        <v>1039</v>
      </c>
      <c r="C7920" s="2">
        <v>45962</v>
      </c>
      <c r="D7920">
        <v>23</v>
      </c>
      <c r="E7920">
        <v>22</v>
      </c>
      <c r="F7920">
        <v>1</v>
      </c>
      <c r="G7920">
        <v>3</v>
      </c>
      <c r="H7920">
        <v>0</v>
      </c>
    </row>
    <row r="7921" spans="2:8" x14ac:dyDescent="0.3">
      <c r="B7921" t="s">
        <v>1039</v>
      </c>
      <c r="C7921" s="2">
        <v>45992</v>
      </c>
      <c r="D7921">
        <v>23</v>
      </c>
      <c r="E7921">
        <v>21</v>
      </c>
      <c r="F7921">
        <v>2</v>
      </c>
      <c r="G7921">
        <v>4</v>
      </c>
      <c r="H7921">
        <v>0</v>
      </c>
    </row>
    <row r="7922" spans="2:8" x14ac:dyDescent="0.3">
      <c r="B7922" t="s">
        <v>1041</v>
      </c>
      <c r="C7922" s="2">
        <v>45658</v>
      </c>
      <c r="D7922">
        <v>23</v>
      </c>
      <c r="E7922">
        <v>23</v>
      </c>
      <c r="F7922">
        <v>0</v>
      </c>
      <c r="G7922">
        <v>3</v>
      </c>
      <c r="H7922">
        <v>0</v>
      </c>
    </row>
    <row r="7923" spans="2:8" x14ac:dyDescent="0.3">
      <c r="B7923" t="s">
        <v>1041</v>
      </c>
      <c r="C7923" s="2">
        <v>45689</v>
      </c>
      <c r="D7923">
        <v>20</v>
      </c>
      <c r="E7923">
        <v>16</v>
      </c>
      <c r="F7923">
        <v>4</v>
      </c>
      <c r="G7923">
        <v>4</v>
      </c>
      <c r="H7923">
        <v>8</v>
      </c>
    </row>
    <row r="7924" spans="2:8" x14ac:dyDescent="0.3">
      <c r="B7924" t="s">
        <v>1041</v>
      </c>
      <c r="C7924" s="2">
        <v>45717</v>
      </c>
      <c r="D7924">
        <v>21</v>
      </c>
      <c r="E7924">
        <v>21</v>
      </c>
      <c r="F7924">
        <v>0</v>
      </c>
      <c r="G7924">
        <v>3</v>
      </c>
      <c r="H7924">
        <v>10</v>
      </c>
    </row>
    <row r="7925" spans="2:8" x14ac:dyDescent="0.3">
      <c r="B7925" t="s">
        <v>1041</v>
      </c>
      <c r="C7925" s="2">
        <v>45748</v>
      </c>
      <c r="D7925">
        <v>22</v>
      </c>
      <c r="E7925">
        <v>22</v>
      </c>
      <c r="F7925">
        <v>0</v>
      </c>
      <c r="G7925">
        <v>1</v>
      </c>
      <c r="H7925">
        <v>8</v>
      </c>
    </row>
    <row r="7926" spans="2:8" x14ac:dyDescent="0.3">
      <c r="B7926" t="s">
        <v>1041</v>
      </c>
      <c r="C7926" s="2">
        <v>45778</v>
      </c>
      <c r="D7926">
        <v>21</v>
      </c>
      <c r="E7926">
        <v>19</v>
      </c>
      <c r="F7926">
        <v>2</v>
      </c>
      <c r="G7926">
        <v>4</v>
      </c>
      <c r="H7926">
        <v>12</v>
      </c>
    </row>
    <row r="7927" spans="2:8" x14ac:dyDescent="0.3">
      <c r="B7927" t="s">
        <v>1041</v>
      </c>
      <c r="C7927" s="2">
        <v>45809</v>
      </c>
      <c r="D7927">
        <v>20</v>
      </c>
      <c r="E7927">
        <v>20</v>
      </c>
      <c r="F7927">
        <v>0</v>
      </c>
      <c r="G7927">
        <v>0</v>
      </c>
      <c r="H7927">
        <v>10</v>
      </c>
    </row>
    <row r="7928" spans="2:8" x14ac:dyDescent="0.3">
      <c r="B7928" t="s">
        <v>1041</v>
      </c>
      <c r="C7928" s="2">
        <v>45839</v>
      </c>
      <c r="D7928">
        <v>21</v>
      </c>
      <c r="E7928">
        <v>18</v>
      </c>
      <c r="F7928">
        <v>3</v>
      </c>
      <c r="G7928">
        <v>0</v>
      </c>
      <c r="H7928">
        <v>4</v>
      </c>
    </row>
    <row r="7929" spans="2:8" x14ac:dyDescent="0.3">
      <c r="B7929" t="s">
        <v>1041</v>
      </c>
      <c r="C7929" s="2">
        <v>45870</v>
      </c>
      <c r="D7929">
        <v>23</v>
      </c>
      <c r="E7929">
        <v>19</v>
      </c>
      <c r="F7929">
        <v>4</v>
      </c>
      <c r="G7929">
        <v>1</v>
      </c>
      <c r="H7929">
        <v>6</v>
      </c>
    </row>
    <row r="7930" spans="2:8" x14ac:dyDescent="0.3">
      <c r="B7930" t="s">
        <v>1041</v>
      </c>
      <c r="C7930" s="2">
        <v>45901</v>
      </c>
      <c r="D7930">
        <v>21</v>
      </c>
      <c r="E7930">
        <v>20</v>
      </c>
      <c r="F7930">
        <v>1</v>
      </c>
      <c r="G7930">
        <v>0</v>
      </c>
      <c r="H7930">
        <v>6</v>
      </c>
    </row>
    <row r="7931" spans="2:8" x14ac:dyDescent="0.3">
      <c r="B7931" t="s">
        <v>1041</v>
      </c>
      <c r="C7931" s="2">
        <v>45931</v>
      </c>
      <c r="D7931">
        <v>21</v>
      </c>
      <c r="E7931">
        <v>17</v>
      </c>
      <c r="F7931">
        <v>4</v>
      </c>
      <c r="G7931">
        <v>3</v>
      </c>
      <c r="H7931">
        <v>0</v>
      </c>
    </row>
    <row r="7932" spans="2:8" x14ac:dyDescent="0.3">
      <c r="B7932" t="s">
        <v>1041</v>
      </c>
      <c r="C7932" s="2">
        <v>45962</v>
      </c>
      <c r="D7932">
        <v>20</v>
      </c>
      <c r="E7932">
        <v>16</v>
      </c>
      <c r="F7932">
        <v>4</v>
      </c>
      <c r="G7932">
        <v>2</v>
      </c>
      <c r="H7932">
        <v>6</v>
      </c>
    </row>
    <row r="7933" spans="2:8" x14ac:dyDescent="0.3">
      <c r="B7933" t="s">
        <v>1041</v>
      </c>
      <c r="C7933" s="2">
        <v>45992</v>
      </c>
      <c r="D7933">
        <v>23</v>
      </c>
      <c r="E7933">
        <v>22</v>
      </c>
      <c r="F7933">
        <v>1</v>
      </c>
      <c r="G7933">
        <v>2</v>
      </c>
      <c r="H7933">
        <v>0</v>
      </c>
    </row>
    <row r="7934" spans="2:8" x14ac:dyDescent="0.3">
      <c r="B7934" t="s">
        <v>1043</v>
      </c>
      <c r="C7934" s="2">
        <v>45658</v>
      </c>
      <c r="D7934">
        <v>20</v>
      </c>
      <c r="E7934">
        <v>19</v>
      </c>
      <c r="F7934">
        <v>1</v>
      </c>
      <c r="G7934">
        <v>3</v>
      </c>
      <c r="H7934">
        <v>6</v>
      </c>
    </row>
    <row r="7935" spans="2:8" x14ac:dyDescent="0.3">
      <c r="B7935" t="s">
        <v>1043</v>
      </c>
      <c r="C7935" s="2">
        <v>45689</v>
      </c>
      <c r="D7935">
        <v>20</v>
      </c>
      <c r="E7935">
        <v>20</v>
      </c>
      <c r="F7935">
        <v>0</v>
      </c>
      <c r="G7935">
        <v>0</v>
      </c>
      <c r="H7935">
        <v>4</v>
      </c>
    </row>
    <row r="7936" spans="2:8" x14ac:dyDescent="0.3">
      <c r="B7936" t="s">
        <v>1043</v>
      </c>
      <c r="C7936" s="2">
        <v>45717</v>
      </c>
      <c r="D7936">
        <v>20</v>
      </c>
      <c r="E7936">
        <v>20</v>
      </c>
      <c r="F7936">
        <v>0</v>
      </c>
      <c r="G7936">
        <v>4</v>
      </c>
      <c r="H7936">
        <v>8</v>
      </c>
    </row>
    <row r="7937" spans="2:8" x14ac:dyDescent="0.3">
      <c r="B7937" t="s">
        <v>1043</v>
      </c>
      <c r="C7937" s="2">
        <v>45748</v>
      </c>
      <c r="D7937">
        <v>20</v>
      </c>
      <c r="E7937">
        <v>20</v>
      </c>
      <c r="F7937">
        <v>0</v>
      </c>
      <c r="G7937">
        <v>4</v>
      </c>
      <c r="H7937">
        <v>0</v>
      </c>
    </row>
    <row r="7938" spans="2:8" x14ac:dyDescent="0.3">
      <c r="B7938" t="s">
        <v>1043</v>
      </c>
      <c r="C7938" s="2">
        <v>45778</v>
      </c>
      <c r="D7938">
        <v>21</v>
      </c>
      <c r="E7938">
        <v>18</v>
      </c>
      <c r="F7938">
        <v>3</v>
      </c>
      <c r="G7938">
        <v>0</v>
      </c>
      <c r="H7938">
        <v>16</v>
      </c>
    </row>
    <row r="7939" spans="2:8" x14ac:dyDescent="0.3">
      <c r="B7939" t="s">
        <v>1043</v>
      </c>
      <c r="C7939" s="2">
        <v>45809</v>
      </c>
      <c r="D7939">
        <v>21</v>
      </c>
      <c r="E7939">
        <v>21</v>
      </c>
      <c r="F7939">
        <v>0</v>
      </c>
      <c r="G7939">
        <v>3</v>
      </c>
      <c r="H7939">
        <v>6</v>
      </c>
    </row>
    <row r="7940" spans="2:8" x14ac:dyDescent="0.3">
      <c r="B7940" t="s">
        <v>1043</v>
      </c>
      <c r="C7940" s="2">
        <v>45839</v>
      </c>
      <c r="D7940">
        <v>21</v>
      </c>
      <c r="E7940">
        <v>20</v>
      </c>
      <c r="F7940">
        <v>1</v>
      </c>
      <c r="G7940">
        <v>2</v>
      </c>
      <c r="H7940">
        <v>12</v>
      </c>
    </row>
    <row r="7941" spans="2:8" x14ac:dyDescent="0.3">
      <c r="B7941" t="s">
        <v>1043</v>
      </c>
      <c r="C7941" s="2">
        <v>45870</v>
      </c>
      <c r="D7941">
        <v>20</v>
      </c>
      <c r="E7941">
        <v>16</v>
      </c>
      <c r="F7941">
        <v>4</v>
      </c>
      <c r="G7941">
        <v>4</v>
      </c>
      <c r="H7941">
        <v>0</v>
      </c>
    </row>
    <row r="7942" spans="2:8" x14ac:dyDescent="0.3">
      <c r="B7942" t="s">
        <v>1043</v>
      </c>
      <c r="C7942" s="2">
        <v>45901</v>
      </c>
      <c r="D7942">
        <v>21</v>
      </c>
      <c r="E7942">
        <v>21</v>
      </c>
      <c r="F7942">
        <v>0</v>
      </c>
      <c r="G7942">
        <v>0</v>
      </c>
      <c r="H7942">
        <v>12</v>
      </c>
    </row>
    <row r="7943" spans="2:8" x14ac:dyDescent="0.3">
      <c r="B7943" t="s">
        <v>1043</v>
      </c>
      <c r="C7943" s="2">
        <v>45931</v>
      </c>
      <c r="D7943">
        <v>20</v>
      </c>
      <c r="E7943">
        <v>16</v>
      </c>
      <c r="F7943">
        <v>4</v>
      </c>
      <c r="G7943">
        <v>0</v>
      </c>
      <c r="H7943">
        <v>8</v>
      </c>
    </row>
    <row r="7944" spans="2:8" x14ac:dyDescent="0.3">
      <c r="B7944" t="s">
        <v>1043</v>
      </c>
      <c r="C7944" s="2">
        <v>45962</v>
      </c>
      <c r="D7944">
        <v>23</v>
      </c>
      <c r="E7944">
        <v>21</v>
      </c>
      <c r="F7944">
        <v>2</v>
      </c>
      <c r="G7944">
        <v>3</v>
      </c>
      <c r="H7944">
        <v>10</v>
      </c>
    </row>
    <row r="7945" spans="2:8" x14ac:dyDescent="0.3">
      <c r="B7945" t="s">
        <v>1043</v>
      </c>
      <c r="C7945" s="2">
        <v>45992</v>
      </c>
      <c r="D7945">
        <v>22</v>
      </c>
      <c r="E7945">
        <v>21</v>
      </c>
      <c r="F7945">
        <v>1</v>
      </c>
      <c r="G7945">
        <v>0</v>
      </c>
      <c r="H7945">
        <v>4</v>
      </c>
    </row>
    <row r="7946" spans="2:8" x14ac:dyDescent="0.3">
      <c r="B7946" t="s">
        <v>1044</v>
      </c>
      <c r="C7946" s="2">
        <v>45658</v>
      </c>
      <c r="D7946">
        <v>23</v>
      </c>
      <c r="E7946">
        <v>22</v>
      </c>
      <c r="F7946">
        <v>1</v>
      </c>
      <c r="G7946">
        <v>0</v>
      </c>
      <c r="H7946">
        <v>4</v>
      </c>
    </row>
    <row r="7947" spans="2:8" x14ac:dyDescent="0.3">
      <c r="B7947" t="s">
        <v>1044</v>
      </c>
      <c r="C7947" s="2">
        <v>45689</v>
      </c>
      <c r="D7947">
        <v>23</v>
      </c>
      <c r="E7947">
        <v>21</v>
      </c>
      <c r="F7947">
        <v>2</v>
      </c>
      <c r="G7947">
        <v>1</v>
      </c>
      <c r="H7947">
        <v>4</v>
      </c>
    </row>
    <row r="7948" spans="2:8" x14ac:dyDescent="0.3">
      <c r="B7948" t="s">
        <v>1044</v>
      </c>
      <c r="C7948" s="2">
        <v>45717</v>
      </c>
      <c r="D7948">
        <v>21</v>
      </c>
      <c r="E7948">
        <v>18</v>
      </c>
      <c r="F7948">
        <v>3</v>
      </c>
      <c r="G7948">
        <v>3</v>
      </c>
      <c r="H7948">
        <v>10</v>
      </c>
    </row>
    <row r="7949" spans="2:8" x14ac:dyDescent="0.3">
      <c r="B7949" t="s">
        <v>1044</v>
      </c>
      <c r="C7949" s="2">
        <v>45748</v>
      </c>
      <c r="D7949">
        <v>23</v>
      </c>
      <c r="E7949">
        <v>22</v>
      </c>
      <c r="F7949">
        <v>1</v>
      </c>
      <c r="G7949">
        <v>3</v>
      </c>
      <c r="H7949">
        <v>0</v>
      </c>
    </row>
    <row r="7950" spans="2:8" x14ac:dyDescent="0.3">
      <c r="B7950" t="s">
        <v>1044</v>
      </c>
      <c r="C7950" s="2">
        <v>45778</v>
      </c>
      <c r="D7950">
        <v>23</v>
      </c>
      <c r="E7950">
        <v>23</v>
      </c>
      <c r="F7950">
        <v>0</v>
      </c>
      <c r="G7950">
        <v>2</v>
      </c>
      <c r="H7950">
        <v>0</v>
      </c>
    </row>
    <row r="7951" spans="2:8" x14ac:dyDescent="0.3">
      <c r="B7951" t="s">
        <v>1044</v>
      </c>
      <c r="C7951" s="2">
        <v>45809</v>
      </c>
      <c r="D7951">
        <v>22</v>
      </c>
      <c r="E7951">
        <v>20</v>
      </c>
      <c r="F7951">
        <v>2</v>
      </c>
      <c r="G7951">
        <v>3</v>
      </c>
      <c r="H7951">
        <v>2</v>
      </c>
    </row>
    <row r="7952" spans="2:8" x14ac:dyDescent="0.3">
      <c r="B7952" t="s">
        <v>1044</v>
      </c>
      <c r="C7952" s="2">
        <v>45839</v>
      </c>
      <c r="D7952">
        <v>20</v>
      </c>
      <c r="E7952">
        <v>20</v>
      </c>
      <c r="F7952">
        <v>0</v>
      </c>
      <c r="G7952">
        <v>3</v>
      </c>
      <c r="H7952">
        <v>16</v>
      </c>
    </row>
    <row r="7953" spans="2:8" x14ac:dyDescent="0.3">
      <c r="B7953" t="s">
        <v>1044</v>
      </c>
      <c r="C7953" s="2">
        <v>45870</v>
      </c>
      <c r="D7953">
        <v>22</v>
      </c>
      <c r="E7953">
        <v>18</v>
      </c>
      <c r="F7953">
        <v>4</v>
      </c>
      <c r="G7953">
        <v>2</v>
      </c>
      <c r="H7953">
        <v>6</v>
      </c>
    </row>
    <row r="7954" spans="2:8" x14ac:dyDescent="0.3">
      <c r="B7954" t="s">
        <v>1044</v>
      </c>
      <c r="C7954" s="2">
        <v>45901</v>
      </c>
      <c r="D7954">
        <v>20</v>
      </c>
      <c r="E7954">
        <v>17</v>
      </c>
      <c r="F7954">
        <v>3</v>
      </c>
      <c r="G7954">
        <v>2</v>
      </c>
      <c r="H7954">
        <v>0</v>
      </c>
    </row>
    <row r="7955" spans="2:8" x14ac:dyDescent="0.3">
      <c r="B7955" t="s">
        <v>1044</v>
      </c>
      <c r="C7955" s="2">
        <v>45931</v>
      </c>
      <c r="D7955">
        <v>20</v>
      </c>
      <c r="E7955">
        <v>17</v>
      </c>
      <c r="F7955">
        <v>3</v>
      </c>
      <c r="G7955">
        <v>3</v>
      </c>
      <c r="H7955">
        <v>10</v>
      </c>
    </row>
    <row r="7956" spans="2:8" x14ac:dyDescent="0.3">
      <c r="B7956" t="s">
        <v>1044</v>
      </c>
      <c r="C7956" s="2">
        <v>45962</v>
      </c>
      <c r="D7956">
        <v>22</v>
      </c>
      <c r="E7956">
        <v>21</v>
      </c>
      <c r="F7956">
        <v>1</v>
      </c>
      <c r="G7956">
        <v>0</v>
      </c>
      <c r="H7956">
        <v>0</v>
      </c>
    </row>
    <row r="7957" spans="2:8" x14ac:dyDescent="0.3">
      <c r="B7957" t="s">
        <v>1044</v>
      </c>
      <c r="C7957" s="2">
        <v>45992</v>
      </c>
      <c r="D7957">
        <v>20</v>
      </c>
      <c r="E7957">
        <v>19</v>
      </c>
      <c r="F7957">
        <v>1</v>
      </c>
      <c r="G7957">
        <v>0</v>
      </c>
      <c r="H7957">
        <v>6</v>
      </c>
    </row>
    <row r="7958" spans="2:8" x14ac:dyDescent="0.3">
      <c r="B7958" t="s">
        <v>1045</v>
      </c>
      <c r="C7958" s="2">
        <v>45658</v>
      </c>
      <c r="D7958">
        <v>23</v>
      </c>
      <c r="E7958">
        <v>23</v>
      </c>
      <c r="F7958">
        <v>0</v>
      </c>
      <c r="G7958">
        <v>3</v>
      </c>
      <c r="H7958">
        <v>2</v>
      </c>
    </row>
    <row r="7959" spans="2:8" x14ac:dyDescent="0.3">
      <c r="B7959" t="s">
        <v>1045</v>
      </c>
      <c r="C7959" s="2">
        <v>45689</v>
      </c>
      <c r="D7959">
        <v>22</v>
      </c>
      <c r="E7959">
        <v>22</v>
      </c>
      <c r="F7959">
        <v>0</v>
      </c>
      <c r="G7959">
        <v>2</v>
      </c>
      <c r="H7959">
        <v>6</v>
      </c>
    </row>
    <row r="7960" spans="2:8" x14ac:dyDescent="0.3">
      <c r="B7960" t="s">
        <v>1045</v>
      </c>
      <c r="C7960" s="2">
        <v>45717</v>
      </c>
      <c r="D7960">
        <v>20</v>
      </c>
      <c r="E7960">
        <v>19</v>
      </c>
      <c r="F7960">
        <v>1</v>
      </c>
      <c r="G7960">
        <v>2</v>
      </c>
      <c r="H7960">
        <v>0</v>
      </c>
    </row>
    <row r="7961" spans="2:8" x14ac:dyDescent="0.3">
      <c r="B7961" t="s">
        <v>1045</v>
      </c>
      <c r="C7961" s="2">
        <v>45748</v>
      </c>
      <c r="D7961">
        <v>20</v>
      </c>
      <c r="E7961">
        <v>18</v>
      </c>
      <c r="F7961">
        <v>2</v>
      </c>
      <c r="G7961">
        <v>1</v>
      </c>
      <c r="H7961">
        <v>4</v>
      </c>
    </row>
    <row r="7962" spans="2:8" x14ac:dyDescent="0.3">
      <c r="B7962" t="s">
        <v>1045</v>
      </c>
      <c r="C7962" s="2">
        <v>45778</v>
      </c>
      <c r="D7962">
        <v>20</v>
      </c>
      <c r="E7962">
        <v>20</v>
      </c>
      <c r="F7962">
        <v>0</v>
      </c>
      <c r="G7962">
        <v>0</v>
      </c>
      <c r="H7962">
        <v>10</v>
      </c>
    </row>
    <row r="7963" spans="2:8" x14ac:dyDescent="0.3">
      <c r="B7963" t="s">
        <v>1045</v>
      </c>
      <c r="C7963" s="2">
        <v>45809</v>
      </c>
      <c r="D7963">
        <v>23</v>
      </c>
      <c r="E7963">
        <v>19</v>
      </c>
      <c r="F7963">
        <v>4</v>
      </c>
      <c r="G7963">
        <v>3</v>
      </c>
      <c r="H7963">
        <v>2</v>
      </c>
    </row>
    <row r="7964" spans="2:8" x14ac:dyDescent="0.3">
      <c r="B7964" t="s">
        <v>1045</v>
      </c>
      <c r="C7964" s="2">
        <v>45839</v>
      </c>
      <c r="D7964">
        <v>22</v>
      </c>
      <c r="E7964">
        <v>20</v>
      </c>
      <c r="F7964">
        <v>2</v>
      </c>
      <c r="G7964">
        <v>0</v>
      </c>
      <c r="H7964">
        <v>2</v>
      </c>
    </row>
    <row r="7965" spans="2:8" x14ac:dyDescent="0.3">
      <c r="B7965" t="s">
        <v>1045</v>
      </c>
      <c r="C7965" s="2">
        <v>45870</v>
      </c>
      <c r="D7965">
        <v>22</v>
      </c>
      <c r="E7965">
        <v>19</v>
      </c>
      <c r="F7965">
        <v>3</v>
      </c>
      <c r="G7965">
        <v>0</v>
      </c>
      <c r="H7965">
        <v>10</v>
      </c>
    </row>
    <row r="7966" spans="2:8" x14ac:dyDescent="0.3">
      <c r="B7966" t="s">
        <v>1045</v>
      </c>
      <c r="C7966" s="2">
        <v>45901</v>
      </c>
      <c r="D7966">
        <v>20</v>
      </c>
      <c r="E7966">
        <v>18</v>
      </c>
      <c r="F7966">
        <v>2</v>
      </c>
      <c r="G7966">
        <v>1</v>
      </c>
      <c r="H7966">
        <v>0</v>
      </c>
    </row>
    <row r="7967" spans="2:8" x14ac:dyDescent="0.3">
      <c r="B7967" t="s">
        <v>1045</v>
      </c>
      <c r="C7967" s="2">
        <v>45931</v>
      </c>
      <c r="D7967">
        <v>23</v>
      </c>
      <c r="E7967">
        <v>22</v>
      </c>
      <c r="F7967">
        <v>1</v>
      </c>
      <c r="G7967">
        <v>4</v>
      </c>
      <c r="H7967">
        <v>4</v>
      </c>
    </row>
    <row r="7968" spans="2:8" x14ac:dyDescent="0.3">
      <c r="B7968" t="s">
        <v>1045</v>
      </c>
      <c r="C7968" s="2">
        <v>45962</v>
      </c>
      <c r="D7968">
        <v>22</v>
      </c>
      <c r="E7968">
        <v>22</v>
      </c>
      <c r="F7968">
        <v>0</v>
      </c>
      <c r="G7968">
        <v>3</v>
      </c>
      <c r="H7968">
        <v>0</v>
      </c>
    </row>
    <row r="7969" spans="2:8" x14ac:dyDescent="0.3">
      <c r="B7969" t="s">
        <v>1045</v>
      </c>
      <c r="C7969" s="2">
        <v>45992</v>
      </c>
      <c r="D7969">
        <v>20</v>
      </c>
      <c r="E7969">
        <v>20</v>
      </c>
      <c r="F7969">
        <v>0</v>
      </c>
      <c r="G7969">
        <v>2</v>
      </c>
      <c r="H7969">
        <v>6</v>
      </c>
    </row>
    <row r="7970" spans="2:8" x14ac:dyDescent="0.3">
      <c r="B7970" t="s">
        <v>1046</v>
      </c>
      <c r="C7970" s="2">
        <v>45658</v>
      </c>
      <c r="D7970">
        <v>20</v>
      </c>
      <c r="E7970">
        <v>19</v>
      </c>
      <c r="F7970">
        <v>1</v>
      </c>
      <c r="G7970">
        <v>4</v>
      </c>
      <c r="H7970">
        <v>2</v>
      </c>
    </row>
    <row r="7971" spans="2:8" x14ac:dyDescent="0.3">
      <c r="B7971" t="s">
        <v>1046</v>
      </c>
      <c r="C7971" s="2">
        <v>45689</v>
      </c>
      <c r="D7971">
        <v>20</v>
      </c>
      <c r="E7971">
        <v>16</v>
      </c>
      <c r="F7971">
        <v>4</v>
      </c>
      <c r="G7971">
        <v>2</v>
      </c>
      <c r="H7971">
        <v>2</v>
      </c>
    </row>
    <row r="7972" spans="2:8" x14ac:dyDescent="0.3">
      <c r="B7972" t="s">
        <v>1046</v>
      </c>
      <c r="C7972" s="2">
        <v>45717</v>
      </c>
      <c r="D7972">
        <v>23</v>
      </c>
      <c r="E7972">
        <v>23</v>
      </c>
      <c r="F7972">
        <v>0</v>
      </c>
      <c r="G7972">
        <v>0</v>
      </c>
      <c r="H7972">
        <v>2</v>
      </c>
    </row>
    <row r="7973" spans="2:8" x14ac:dyDescent="0.3">
      <c r="B7973" t="s">
        <v>1046</v>
      </c>
      <c r="C7973" s="2">
        <v>45748</v>
      </c>
      <c r="D7973">
        <v>23</v>
      </c>
      <c r="E7973">
        <v>20</v>
      </c>
      <c r="F7973">
        <v>3</v>
      </c>
      <c r="G7973">
        <v>1</v>
      </c>
      <c r="H7973">
        <v>8</v>
      </c>
    </row>
    <row r="7974" spans="2:8" x14ac:dyDescent="0.3">
      <c r="B7974" t="s">
        <v>1046</v>
      </c>
      <c r="C7974" s="2">
        <v>45778</v>
      </c>
      <c r="D7974">
        <v>23</v>
      </c>
      <c r="E7974">
        <v>19</v>
      </c>
      <c r="F7974">
        <v>4</v>
      </c>
      <c r="G7974">
        <v>4</v>
      </c>
      <c r="H7974">
        <v>2</v>
      </c>
    </row>
    <row r="7975" spans="2:8" x14ac:dyDescent="0.3">
      <c r="B7975" t="s">
        <v>1046</v>
      </c>
      <c r="C7975" s="2">
        <v>45809</v>
      </c>
      <c r="D7975">
        <v>23</v>
      </c>
      <c r="E7975">
        <v>21</v>
      </c>
      <c r="F7975">
        <v>2</v>
      </c>
      <c r="G7975">
        <v>1</v>
      </c>
      <c r="H7975">
        <v>6</v>
      </c>
    </row>
    <row r="7976" spans="2:8" x14ac:dyDescent="0.3">
      <c r="B7976" t="s">
        <v>1046</v>
      </c>
      <c r="C7976" s="2">
        <v>45839</v>
      </c>
      <c r="D7976">
        <v>21</v>
      </c>
      <c r="E7976">
        <v>20</v>
      </c>
      <c r="F7976">
        <v>1</v>
      </c>
      <c r="G7976">
        <v>2</v>
      </c>
      <c r="H7976">
        <v>0</v>
      </c>
    </row>
    <row r="7977" spans="2:8" x14ac:dyDescent="0.3">
      <c r="B7977" t="s">
        <v>1046</v>
      </c>
      <c r="C7977" s="2">
        <v>45870</v>
      </c>
      <c r="D7977">
        <v>23</v>
      </c>
      <c r="E7977">
        <v>21</v>
      </c>
      <c r="F7977">
        <v>2</v>
      </c>
      <c r="G7977">
        <v>2</v>
      </c>
      <c r="H7977">
        <v>0</v>
      </c>
    </row>
    <row r="7978" spans="2:8" x14ac:dyDescent="0.3">
      <c r="B7978" t="s">
        <v>1046</v>
      </c>
      <c r="C7978" s="2">
        <v>45901</v>
      </c>
      <c r="D7978">
        <v>21</v>
      </c>
      <c r="E7978">
        <v>20</v>
      </c>
      <c r="F7978">
        <v>1</v>
      </c>
      <c r="G7978">
        <v>4</v>
      </c>
      <c r="H7978">
        <v>0</v>
      </c>
    </row>
    <row r="7979" spans="2:8" x14ac:dyDescent="0.3">
      <c r="B7979" t="s">
        <v>1046</v>
      </c>
      <c r="C7979" s="2">
        <v>45931</v>
      </c>
      <c r="D7979">
        <v>23</v>
      </c>
      <c r="E7979">
        <v>19</v>
      </c>
      <c r="F7979">
        <v>4</v>
      </c>
      <c r="G7979">
        <v>4</v>
      </c>
      <c r="H7979">
        <v>6</v>
      </c>
    </row>
    <row r="7980" spans="2:8" x14ac:dyDescent="0.3">
      <c r="B7980" t="s">
        <v>1046</v>
      </c>
      <c r="C7980" s="2">
        <v>45962</v>
      </c>
      <c r="D7980">
        <v>23</v>
      </c>
      <c r="E7980">
        <v>19</v>
      </c>
      <c r="F7980">
        <v>4</v>
      </c>
      <c r="G7980">
        <v>2</v>
      </c>
      <c r="H7980">
        <v>6</v>
      </c>
    </row>
    <row r="7981" spans="2:8" x14ac:dyDescent="0.3">
      <c r="B7981" t="s">
        <v>1046</v>
      </c>
      <c r="C7981" s="2">
        <v>45992</v>
      </c>
      <c r="D7981">
        <v>21</v>
      </c>
      <c r="E7981">
        <v>18</v>
      </c>
      <c r="F7981">
        <v>3</v>
      </c>
      <c r="G7981">
        <v>3</v>
      </c>
      <c r="H7981">
        <v>4</v>
      </c>
    </row>
    <row r="7982" spans="2:8" x14ac:dyDescent="0.3">
      <c r="B7982" t="s">
        <v>1047</v>
      </c>
      <c r="C7982" s="2">
        <v>45658</v>
      </c>
      <c r="D7982">
        <v>23</v>
      </c>
      <c r="E7982">
        <v>22</v>
      </c>
      <c r="F7982">
        <v>1</v>
      </c>
      <c r="G7982">
        <v>4</v>
      </c>
      <c r="H7982">
        <v>4</v>
      </c>
    </row>
    <row r="7983" spans="2:8" x14ac:dyDescent="0.3">
      <c r="B7983" t="s">
        <v>1047</v>
      </c>
      <c r="C7983" s="2">
        <v>45689</v>
      </c>
      <c r="D7983">
        <v>20</v>
      </c>
      <c r="E7983">
        <v>20</v>
      </c>
      <c r="F7983">
        <v>0</v>
      </c>
      <c r="G7983">
        <v>4</v>
      </c>
      <c r="H7983">
        <v>2</v>
      </c>
    </row>
    <row r="7984" spans="2:8" x14ac:dyDescent="0.3">
      <c r="B7984" t="s">
        <v>1047</v>
      </c>
      <c r="C7984" s="2">
        <v>45717</v>
      </c>
      <c r="D7984">
        <v>23</v>
      </c>
      <c r="E7984">
        <v>22</v>
      </c>
      <c r="F7984">
        <v>1</v>
      </c>
      <c r="G7984">
        <v>2</v>
      </c>
      <c r="H7984">
        <v>10</v>
      </c>
    </row>
    <row r="7985" spans="2:8" x14ac:dyDescent="0.3">
      <c r="B7985" t="s">
        <v>1047</v>
      </c>
      <c r="C7985" s="2">
        <v>45748</v>
      </c>
      <c r="D7985">
        <v>20</v>
      </c>
      <c r="E7985">
        <v>16</v>
      </c>
      <c r="F7985">
        <v>4</v>
      </c>
      <c r="G7985">
        <v>1</v>
      </c>
      <c r="H7985">
        <v>2</v>
      </c>
    </row>
    <row r="7986" spans="2:8" x14ac:dyDescent="0.3">
      <c r="B7986" t="s">
        <v>1047</v>
      </c>
      <c r="C7986" s="2">
        <v>45778</v>
      </c>
      <c r="D7986">
        <v>23</v>
      </c>
      <c r="E7986">
        <v>23</v>
      </c>
      <c r="F7986">
        <v>0</v>
      </c>
      <c r="G7986">
        <v>0</v>
      </c>
      <c r="H7986">
        <v>4</v>
      </c>
    </row>
    <row r="7987" spans="2:8" x14ac:dyDescent="0.3">
      <c r="B7987" t="s">
        <v>1047</v>
      </c>
      <c r="C7987" s="2">
        <v>45809</v>
      </c>
      <c r="D7987">
        <v>22</v>
      </c>
      <c r="E7987">
        <v>21</v>
      </c>
      <c r="F7987">
        <v>1</v>
      </c>
      <c r="G7987">
        <v>0</v>
      </c>
      <c r="H7987">
        <v>0</v>
      </c>
    </row>
    <row r="7988" spans="2:8" x14ac:dyDescent="0.3">
      <c r="B7988" t="s">
        <v>1047</v>
      </c>
      <c r="C7988" s="2">
        <v>45839</v>
      </c>
      <c r="D7988">
        <v>20</v>
      </c>
      <c r="E7988">
        <v>20</v>
      </c>
      <c r="F7988">
        <v>0</v>
      </c>
      <c r="G7988">
        <v>4</v>
      </c>
      <c r="H7988">
        <v>2</v>
      </c>
    </row>
    <row r="7989" spans="2:8" x14ac:dyDescent="0.3">
      <c r="B7989" t="s">
        <v>1047</v>
      </c>
      <c r="C7989" s="2">
        <v>45870</v>
      </c>
      <c r="D7989">
        <v>22</v>
      </c>
      <c r="E7989">
        <v>18</v>
      </c>
      <c r="F7989">
        <v>4</v>
      </c>
      <c r="G7989">
        <v>3</v>
      </c>
      <c r="H7989">
        <v>8</v>
      </c>
    </row>
    <row r="7990" spans="2:8" x14ac:dyDescent="0.3">
      <c r="B7990" t="s">
        <v>1047</v>
      </c>
      <c r="C7990" s="2">
        <v>45901</v>
      </c>
      <c r="D7990">
        <v>20</v>
      </c>
      <c r="E7990">
        <v>20</v>
      </c>
      <c r="F7990">
        <v>0</v>
      </c>
      <c r="G7990">
        <v>0</v>
      </c>
      <c r="H7990">
        <v>6</v>
      </c>
    </row>
    <row r="7991" spans="2:8" x14ac:dyDescent="0.3">
      <c r="B7991" t="s">
        <v>1047</v>
      </c>
      <c r="C7991" s="2">
        <v>45931</v>
      </c>
      <c r="D7991">
        <v>23</v>
      </c>
      <c r="E7991">
        <v>19</v>
      </c>
      <c r="F7991">
        <v>4</v>
      </c>
      <c r="G7991">
        <v>2</v>
      </c>
      <c r="H7991">
        <v>6</v>
      </c>
    </row>
    <row r="7992" spans="2:8" x14ac:dyDescent="0.3">
      <c r="B7992" t="s">
        <v>1047</v>
      </c>
      <c r="C7992" s="2">
        <v>45962</v>
      </c>
      <c r="D7992">
        <v>22</v>
      </c>
      <c r="E7992">
        <v>18</v>
      </c>
      <c r="F7992">
        <v>4</v>
      </c>
      <c r="G7992">
        <v>2</v>
      </c>
      <c r="H7992">
        <v>0</v>
      </c>
    </row>
    <row r="7993" spans="2:8" x14ac:dyDescent="0.3">
      <c r="B7993" t="s">
        <v>1047</v>
      </c>
      <c r="C7993" s="2">
        <v>45992</v>
      </c>
      <c r="D7993">
        <v>22</v>
      </c>
      <c r="E7993">
        <v>22</v>
      </c>
      <c r="F7993">
        <v>0</v>
      </c>
      <c r="G7993">
        <v>4</v>
      </c>
      <c r="H7993">
        <v>4</v>
      </c>
    </row>
    <row r="7994" spans="2:8" x14ac:dyDescent="0.3">
      <c r="B7994" t="s">
        <v>1048</v>
      </c>
      <c r="C7994" s="2">
        <v>45658</v>
      </c>
      <c r="D7994">
        <v>22</v>
      </c>
      <c r="E7994">
        <v>22</v>
      </c>
      <c r="F7994">
        <v>0</v>
      </c>
      <c r="G7994">
        <v>2</v>
      </c>
      <c r="H7994">
        <v>12</v>
      </c>
    </row>
    <row r="7995" spans="2:8" x14ac:dyDescent="0.3">
      <c r="B7995" t="s">
        <v>1048</v>
      </c>
      <c r="C7995" s="2">
        <v>45689</v>
      </c>
      <c r="D7995">
        <v>22</v>
      </c>
      <c r="E7995">
        <v>19</v>
      </c>
      <c r="F7995">
        <v>3</v>
      </c>
      <c r="G7995">
        <v>4</v>
      </c>
      <c r="H7995">
        <v>2</v>
      </c>
    </row>
    <row r="7996" spans="2:8" x14ac:dyDescent="0.3">
      <c r="B7996" t="s">
        <v>1048</v>
      </c>
      <c r="C7996" s="2">
        <v>45717</v>
      </c>
      <c r="D7996">
        <v>20</v>
      </c>
      <c r="E7996">
        <v>18</v>
      </c>
      <c r="F7996">
        <v>2</v>
      </c>
      <c r="G7996">
        <v>2</v>
      </c>
      <c r="H7996">
        <v>4</v>
      </c>
    </row>
    <row r="7997" spans="2:8" x14ac:dyDescent="0.3">
      <c r="B7997" t="s">
        <v>1048</v>
      </c>
      <c r="C7997" s="2">
        <v>45748</v>
      </c>
      <c r="D7997">
        <v>22</v>
      </c>
      <c r="E7997">
        <v>19</v>
      </c>
      <c r="F7997">
        <v>3</v>
      </c>
      <c r="G7997">
        <v>1</v>
      </c>
      <c r="H7997">
        <v>0</v>
      </c>
    </row>
    <row r="7998" spans="2:8" x14ac:dyDescent="0.3">
      <c r="B7998" t="s">
        <v>1048</v>
      </c>
      <c r="C7998" s="2">
        <v>45778</v>
      </c>
      <c r="D7998">
        <v>20</v>
      </c>
      <c r="E7998">
        <v>16</v>
      </c>
      <c r="F7998">
        <v>4</v>
      </c>
      <c r="G7998">
        <v>0</v>
      </c>
      <c r="H7998">
        <v>6</v>
      </c>
    </row>
    <row r="7999" spans="2:8" x14ac:dyDescent="0.3">
      <c r="B7999" t="s">
        <v>1048</v>
      </c>
      <c r="C7999" s="2">
        <v>45809</v>
      </c>
      <c r="D7999">
        <v>23</v>
      </c>
      <c r="E7999">
        <v>20</v>
      </c>
      <c r="F7999">
        <v>3</v>
      </c>
      <c r="G7999">
        <v>2</v>
      </c>
      <c r="H7999">
        <v>6</v>
      </c>
    </row>
    <row r="8000" spans="2:8" x14ac:dyDescent="0.3">
      <c r="B8000" t="s">
        <v>1048</v>
      </c>
      <c r="C8000" s="2">
        <v>45839</v>
      </c>
      <c r="D8000">
        <v>20</v>
      </c>
      <c r="E8000">
        <v>20</v>
      </c>
      <c r="F8000">
        <v>0</v>
      </c>
      <c r="G8000">
        <v>2</v>
      </c>
      <c r="H8000">
        <v>4</v>
      </c>
    </row>
    <row r="8001" spans="2:8" x14ac:dyDescent="0.3">
      <c r="B8001" t="s">
        <v>1048</v>
      </c>
      <c r="C8001" s="2">
        <v>45870</v>
      </c>
      <c r="D8001">
        <v>20</v>
      </c>
      <c r="E8001">
        <v>20</v>
      </c>
      <c r="F8001">
        <v>0</v>
      </c>
      <c r="G8001">
        <v>3</v>
      </c>
      <c r="H8001">
        <v>8</v>
      </c>
    </row>
    <row r="8002" spans="2:8" x14ac:dyDescent="0.3">
      <c r="B8002" t="s">
        <v>1048</v>
      </c>
      <c r="C8002" s="2">
        <v>45901</v>
      </c>
      <c r="D8002">
        <v>22</v>
      </c>
      <c r="E8002">
        <v>21</v>
      </c>
      <c r="F8002">
        <v>1</v>
      </c>
      <c r="G8002">
        <v>4</v>
      </c>
      <c r="H8002">
        <v>6</v>
      </c>
    </row>
    <row r="8003" spans="2:8" x14ac:dyDescent="0.3">
      <c r="B8003" t="s">
        <v>1048</v>
      </c>
      <c r="C8003" s="2">
        <v>45931</v>
      </c>
      <c r="D8003">
        <v>21</v>
      </c>
      <c r="E8003">
        <v>20</v>
      </c>
      <c r="F8003">
        <v>1</v>
      </c>
      <c r="G8003">
        <v>0</v>
      </c>
      <c r="H8003">
        <v>6</v>
      </c>
    </row>
    <row r="8004" spans="2:8" x14ac:dyDescent="0.3">
      <c r="B8004" t="s">
        <v>1048</v>
      </c>
      <c r="C8004" s="2">
        <v>45962</v>
      </c>
      <c r="D8004">
        <v>20</v>
      </c>
      <c r="E8004">
        <v>20</v>
      </c>
      <c r="F8004">
        <v>0</v>
      </c>
      <c r="G8004">
        <v>2</v>
      </c>
      <c r="H8004">
        <v>0</v>
      </c>
    </row>
    <row r="8005" spans="2:8" x14ac:dyDescent="0.3">
      <c r="B8005" t="s">
        <v>1048</v>
      </c>
      <c r="C8005" s="2">
        <v>45992</v>
      </c>
      <c r="D8005">
        <v>21</v>
      </c>
      <c r="E8005">
        <v>21</v>
      </c>
      <c r="F8005">
        <v>0</v>
      </c>
      <c r="G8005">
        <v>4</v>
      </c>
      <c r="H8005">
        <v>12</v>
      </c>
    </row>
    <row r="8006" spans="2:8" x14ac:dyDescent="0.3">
      <c r="B8006" t="s">
        <v>1049</v>
      </c>
      <c r="C8006" s="2">
        <v>45658</v>
      </c>
      <c r="D8006">
        <v>20</v>
      </c>
      <c r="E8006">
        <v>16</v>
      </c>
      <c r="F8006">
        <v>4</v>
      </c>
      <c r="G8006">
        <v>0</v>
      </c>
      <c r="H8006">
        <v>12</v>
      </c>
    </row>
    <row r="8007" spans="2:8" x14ac:dyDescent="0.3">
      <c r="B8007" t="s">
        <v>1049</v>
      </c>
      <c r="C8007" s="2">
        <v>45689</v>
      </c>
      <c r="D8007">
        <v>22</v>
      </c>
      <c r="E8007">
        <v>21</v>
      </c>
      <c r="F8007">
        <v>1</v>
      </c>
      <c r="G8007">
        <v>1</v>
      </c>
      <c r="H8007">
        <v>10</v>
      </c>
    </row>
    <row r="8008" spans="2:8" x14ac:dyDescent="0.3">
      <c r="B8008" t="s">
        <v>1049</v>
      </c>
      <c r="C8008" s="2">
        <v>45717</v>
      </c>
      <c r="D8008">
        <v>22</v>
      </c>
      <c r="E8008">
        <v>21</v>
      </c>
      <c r="F8008">
        <v>1</v>
      </c>
      <c r="G8008">
        <v>0</v>
      </c>
      <c r="H8008">
        <v>6</v>
      </c>
    </row>
    <row r="8009" spans="2:8" x14ac:dyDescent="0.3">
      <c r="B8009" t="s">
        <v>1049</v>
      </c>
      <c r="C8009" s="2">
        <v>45748</v>
      </c>
      <c r="D8009">
        <v>20</v>
      </c>
      <c r="E8009">
        <v>20</v>
      </c>
      <c r="F8009">
        <v>0</v>
      </c>
      <c r="G8009">
        <v>0</v>
      </c>
      <c r="H8009">
        <v>2</v>
      </c>
    </row>
    <row r="8010" spans="2:8" x14ac:dyDescent="0.3">
      <c r="B8010" t="s">
        <v>1049</v>
      </c>
      <c r="C8010" s="2">
        <v>45778</v>
      </c>
      <c r="D8010">
        <v>20</v>
      </c>
      <c r="E8010">
        <v>17</v>
      </c>
      <c r="F8010">
        <v>3</v>
      </c>
      <c r="G8010">
        <v>3</v>
      </c>
      <c r="H8010">
        <v>10</v>
      </c>
    </row>
    <row r="8011" spans="2:8" x14ac:dyDescent="0.3">
      <c r="B8011" t="s">
        <v>1049</v>
      </c>
      <c r="C8011" s="2">
        <v>45809</v>
      </c>
      <c r="D8011">
        <v>23</v>
      </c>
      <c r="E8011">
        <v>20</v>
      </c>
      <c r="F8011">
        <v>3</v>
      </c>
      <c r="G8011">
        <v>4</v>
      </c>
      <c r="H8011">
        <v>8</v>
      </c>
    </row>
    <row r="8012" spans="2:8" x14ac:dyDescent="0.3">
      <c r="B8012" t="s">
        <v>1049</v>
      </c>
      <c r="C8012" s="2">
        <v>45839</v>
      </c>
      <c r="D8012">
        <v>20</v>
      </c>
      <c r="E8012">
        <v>16</v>
      </c>
      <c r="F8012">
        <v>4</v>
      </c>
      <c r="G8012">
        <v>4</v>
      </c>
      <c r="H8012">
        <v>10</v>
      </c>
    </row>
    <row r="8013" spans="2:8" x14ac:dyDescent="0.3">
      <c r="B8013" t="s">
        <v>1049</v>
      </c>
      <c r="C8013" s="2">
        <v>45870</v>
      </c>
      <c r="D8013">
        <v>20</v>
      </c>
      <c r="E8013">
        <v>18</v>
      </c>
      <c r="F8013">
        <v>2</v>
      </c>
      <c r="G8013">
        <v>2</v>
      </c>
      <c r="H8013">
        <v>8</v>
      </c>
    </row>
    <row r="8014" spans="2:8" x14ac:dyDescent="0.3">
      <c r="B8014" t="s">
        <v>1049</v>
      </c>
      <c r="C8014" s="2">
        <v>45901</v>
      </c>
      <c r="D8014">
        <v>20</v>
      </c>
      <c r="E8014">
        <v>17</v>
      </c>
      <c r="F8014">
        <v>3</v>
      </c>
      <c r="G8014">
        <v>3</v>
      </c>
      <c r="H8014">
        <v>0</v>
      </c>
    </row>
    <row r="8015" spans="2:8" x14ac:dyDescent="0.3">
      <c r="B8015" t="s">
        <v>1049</v>
      </c>
      <c r="C8015" s="2">
        <v>45931</v>
      </c>
      <c r="D8015">
        <v>21</v>
      </c>
      <c r="E8015">
        <v>20</v>
      </c>
      <c r="F8015">
        <v>1</v>
      </c>
      <c r="G8015">
        <v>4</v>
      </c>
      <c r="H8015">
        <v>2</v>
      </c>
    </row>
    <row r="8016" spans="2:8" x14ac:dyDescent="0.3">
      <c r="B8016" t="s">
        <v>1049</v>
      </c>
      <c r="C8016" s="2">
        <v>45962</v>
      </c>
      <c r="D8016">
        <v>21</v>
      </c>
      <c r="E8016">
        <v>17</v>
      </c>
      <c r="F8016">
        <v>4</v>
      </c>
      <c r="G8016">
        <v>0</v>
      </c>
      <c r="H8016">
        <v>10</v>
      </c>
    </row>
    <row r="8017" spans="2:8" x14ac:dyDescent="0.3">
      <c r="B8017" t="s">
        <v>1049</v>
      </c>
      <c r="C8017" s="2">
        <v>45992</v>
      </c>
      <c r="D8017">
        <v>22</v>
      </c>
      <c r="E8017">
        <v>22</v>
      </c>
      <c r="F8017">
        <v>0</v>
      </c>
      <c r="G8017">
        <v>4</v>
      </c>
      <c r="H8017">
        <v>4</v>
      </c>
    </row>
    <row r="8018" spans="2:8" x14ac:dyDescent="0.3">
      <c r="B8018" t="s">
        <v>1050</v>
      </c>
      <c r="C8018" s="2">
        <v>45658</v>
      </c>
      <c r="D8018">
        <v>20</v>
      </c>
      <c r="E8018">
        <v>17</v>
      </c>
      <c r="F8018">
        <v>3</v>
      </c>
      <c r="G8018">
        <v>1</v>
      </c>
      <c r="H8018">
        <v>0</v>
      </c>
    </row>
    <row r="8019" spans="2:8" x14ac:dyDescent="0.3">
      <c r="B8019" t="s">
        <v>1050</v>
      </c>
      <c r="C8019" s="2">
        <v>45689</v>
      </c>
      <c r="D8019">
        <v>21</v>
      </c>
      <c r="E8019">
        <v>17</v>
      </c>
      <c r="F8019">
        <v>4</v>
      </c>
      <c r="G8019">
        <v>4</v>
      </c>
      <c r="H8019">
        <v>4</v>
      </c>
    </row>
    <row r="8020" spans="2:8" x14ac:dyDescent="0.3">
      <c r="B8020" t="s">
        <v>1050</v>
      </c>
      <c r="C8020" s="2">
        <v>45717</v>
      </c>
      <c r="D8020">
        <v>23</v>
      </c>
      <c r="E8020">
        <v>22</v>
      </c>
      <c r="F8020">
        <v>1</v>
      </c>
      <c r="G8020">
        <v>3</v>
      </c>
      <c r="H8020">
        <v>2</v>
      </c>
    </row>
    <row r="8021" spans="2:8" x14ac:dyDescent="0.3">
      <c r="B8021" t="s">
        <v>1050</v>
      </c>
      <c r="C8021" s="2">
        <v>45748</v>
      </c>
      <c r="D8021">
        <v>21</v>
      </c>
      <c r="E8021">
        <v>17</v>
      </c>
      <c r="F8021">
        <v>4</v>
      </c>
      <c r="G8021">
        <v>2</v>
      </c>
      <c r="H8021">
        <v>6</v>
      </c>
    </row>
    <row r="8022" spans="2:8" x14ac:dyDescent="0.3">
      <c r="B8022" t="s">
        <v>1050</v>
      </c>
      <c r="C8022" s="2">
        <v>45778</v>
      </c>
      <c r="D8022">
        <v>23</v>
      </c>
      <c r="E8022">
        <v>22</v>
      </c>
      <c r="F8022">
        <v>1</v>
      </c>
      <c r="G8022">
        <v>1</v>
      </c>
      <c r="H8022">
        <v>4</v>
      </c>
    </row>
    <row r="8023" spans="2:8" x14ac:dyDescent="0.3">
      <c r="B8023" t="s">
        <v>1050</v>
      </c>
      <c r="C8023" s="2">
        <v>45809</v>
      </c>
      <c r="D8023">
        <v>20</v>
      </c>
      <c r="E8023">
        <v>18</v>
      </c>
      <c r="F8023">
        <v>2</v>
      </c>
      <c r="G8023">
        <v>1</v>
      </c>
      <c r="H8023">
        <v>6</v>
      </c>
    </row>
    <row r="8024" spans="2:8" x14ac:dyDescent="0.3">
      <c r="B8024" t="s">
        <v>1050</v>
      </c>
      <c r="C8024" s="2">
        <v>45839</v>
      </c>
      <c r="D8024">
        <v>23</v>
      </c>
      <c r="E8024">
        <v>19</v>
      </c>
      <c r="F8024">
        <v>4</v>
      </c>
      <c r="G8024">
        <v>0</v>
      </c>
      <c r="H8024">
        <v>6</v>
      </c>
    </row>
    <row r="8025" spans="2:8" x14ac:dyDescent="0.3">
      <c r="B8025" t="s">
        <v>1050</v>
      </c>
      <c r="C8025" s="2">
        <v>45870</v>
      </c>
      <c r="D8025">
        <v>22</v>
      </c>
      <c r="E8025">
        <v>20</v>
      </c>
      <c r="F8025">
        <v>2</v>
      </c>
      <c r="G8025">
        <v>2</v>
      </c>
      <c r="H8025">
        <v>8</v>
      </c>
    </row>
    <row r="8026" spans="2:8" x14ac:dyDescent="0.3">
      <c r="B8026" t="s">
        <v>1050</v>
      </c>
      <c r="C8026" s="2">
        <v>45901</v>
      </c>
      <c r="D8026">
        <v>21</v>
      </c>
      <c r="E8026">
        <v>21</v>
      </c>
      <c r="F8026">
        <v>0</v>
      </c>
      <c r="G8026">
        <v>3</v>
      </c>
      <c r="H8026">
        <v>0</v>
      </c>
    </row>
    <row r="8027" spans="2:8" x14ac:dyDescent="0.3">
      <c r="B8027" t="s">
        <v>1050</v>
      </c>
      <c r="C8027" s="2">
        <v>45931</v>
      </c>
      <c r="D8027">
        <v>20</v>
      </c>
      <c r="E8027">
        <v>19</v>
      </c>
      <c r="F8027">
        <v>1</v>
      </c>
      <c r="G8027">
        <v>4</v>
      </c>
      <c r="H8027">
        <v>4</v>
      </c>
    </row>
    <row r="8028" spans="2:8" x14ac:dyDescent="0.3">
      <c r="B8028" t="s">
        <v>1050</v>
      </c>
      <c r="C8028" s="2">
        <v>45962</v>
      </c>
      <c r="D8028">
        <v>21</v>
      </c>
      <c r="E8028">
        <v>20</v>
      </c>
      <c r="F8028">
        <v>1</v>
      </c>
      <c r="G8028">
        <v>1</v>
      </c>
      <c r="H8028">
        <v>4</v>
      </c>
    </row>
    <row r="8029" spans="2:8" x14ac:dyDescent="0.3">
      <c r="B8029" t="s">
        <v>1050</v>
      </c>
      <c r="C8029" s="2">
        <v>45992</v>
      </c>
      <c r="D8029">
        <v>21</v>
      </c>
      <c r="E8029">
        <v>20</v>
      </c>
      <c r="F8029">
        <v>1</v>
      </c>
      <c r="G8029">
        <v>1</v>
      </c>
      <c r="H8029">
        <v>10</v>
      </c>
    </row>
    <row r="8030" spans="2:8" x14ac:dyDescent="0.3">
      <c r="B8030" t="s">
        <v>1051</v>
      </c>
      <c r="C8030" s="2">
        <v>45658</v>
      </c>
      <c r="D8030">
        <v>21</v>
      </c>
      <c r="E8030">
        <v>20</v>
      </c>
      <c r="F8030">
        <v>1</v>
      </c>
      <c r="G8030">
        <v>0</v>
      </c>
      <c r="H8030">
        <v>4</v>
      </c>
    </row>
    <row r="8031" spans="2:8" x14ac:dyDescent="0.3">
      <c r="B8031" t="s">
        <v>1051</v>
      </c>
      <c r="C8031" s="2">
        <v>45689</v>
      </c>
      <c r="D8031">
        <v>23</v>
      </c>
      <c r="E8031">
        <v>19</v>
      </c>
      <c r="F8031">
        <v>4</v>
      </c>
      <c r="G8031">
        <v>0</v>
      </c>
      <c r="H8031">
        <v>6</v>
      </c>
    </row>
    <row r="8032" spans="2:8" x14ac:dyDescent="0.3">
      <c r="B8032" t="s">
        <v>1051</v>
      </c>
      <c r="C8032" s="2">
        <v>45717</v>
      </c>
      <c r="D8032">
        <v>22</v>
      </c>
      <c r="E8032">
        <v>20</v>
      </c>
      <c r="F8032">
        <v>2</v>
      </c>
      <c r="G8032">
        <v>2</v>
      </c>
      <c r="H8032">
        <v>4</v>
      </c>
    </row>
    <row r="8033" spans="2:8" x14ac:dyDescent="0.3">
      <c r="B8033" t="s">
        <v>1051</v>
      </c>
      <c r="C8033" s="2">
        <v>45748</v>
      </c>
      <c r="D8033">
        <v>22</v>
      </c>
      <c r="E8033">
        <v>20</v>
      </c>
      <c r="F8033">
        <v>2</v>
      </c>
      <c r="G8033">
        <v>2</v>
      </c>
      <c r="H8033">
        <v>8</v>
      </c>
    </row>
    <row r="8034" spans="2:8" x14ac:dyDescent="0.3">
      <c r="B8034" t="s">
        <v>1051</v>
      </c>
      <c r="C8034" s="2">
        <v>45778</v>
      </c>
      <c r="D8034">
        <v>21</v>
      </c>
      <c r="E8034">
        <v>20</v>
      </c>
      <c r="F8034">
        <v>1</v>
      </c>
      <c r="G8034">
        <v>3</v>
      </c>
      <c r="H8034">
        <v>6</v>
      </c>
    </row>
    <row r="8035" spans="2:8" x14ac:dyDescent="0.3">
      <c r="B8035" t="s">
        <v>1051</v>
      </c>
      <c r="C8035" s="2">
        <v>45809</v>
      </c>
      <c r="D8035">
        <v>21</v>
      </c>
      <c r="E8035">
        <v>19</v>
      </c>
      <c r="F8035">
        <v>2</v>
      </c>
      <c r="G8035">
        <v>2</v>
      </c>
      <c r="H8035">
        <v>0</v>
      </c>
    </row>
    <row r="8036" spans="2:8" x14ac:dyDescent="0.3">
      <c r="B8036" t="s">
        <v>1051</v>
      </c>
      <c r="C8036" s="2">
        <v>45839</v>
      </c>
      <c r="D8036">
        <v>20</v>
      </c>
      <c r="E8036">
        <v>20</v>
      </c>
      <c r="F8036">
        <v>0</v>
      </c>
      <c r="G8036">
        <v>0</v>
      </c>
      <c r="H8036">
        <v>0</v>
      </c>
    </row>
    <row r="8037" spans="2:8" x14ac:dyDescent="0.3">
      <c r="B8037" t="s">
        <v>1051</v>
      </c>
      <c r="C8037" s="2">
        <v>45870</v>
      </c>
      <c r="D8037">
        <v>21</v>
      </c>
      <c r="E8037">
        <v>19</v>
      </c>
      <c r="F8037">
        <v>2</v>
      </c>
      <c r="G8037">
        <v>3</v>
      </c>
      <c r="H8037">
        <v>6</v>
      </c>
    </row>
    <row r="8038" spans="2:8" x14ac:dyDescent="0.3">
      <c r="B8038" t="s">
        <v>1051</v>
      </c>
      <c r="C8038" s="2">
        <v>45901</v>
      </c>
      <c r="D8038">
        <v>21</v>
      </c>
      <c r="E8038">
        <v>19</v>
      </c>
      <c r="F8038">
        <v>2</v>
      </c>
      <c r="G8038">
        <v>1</v>
      </c>
      <c r="H8038">
        <v>2</v>
      </c>
    </row>
    <row r="8039" spans="2:8" x14ac:dyDescent="0.3">
      <c r="B8039" t="s">
        <v>1051</v>
      </c>
      <c r="C8039" s="2">
        <v>45931</v>
      </c>
      <c r="D8039">
        <v>20</v>
      </c>
      <c r="E8039">
        <v>18</v>
      </c>
      <c r="F8039">
        <v>2</v>
      </c>
      <c r="G8039">
        <v>2</v>
      </c>
      <c r="H8039">
        <v>0</v>
      </c>
    </row>
    <row r="8040" spans="2:8" x14ac:dyDescent="0.3">
      <c r="B8040" t="s">
        <v>1051</v>
      </c>
      <c r="C8040" s="2">
        <v>45962</v>
      </c>
      <c r="D8040">
        <v>22</v>
      </c>
      <c r="E8040">
        <v>20</v>
      </c>
      <c r="F8040">
        <v>2</v>
      </c>
      <c r="G8040">
        <v>3</v>
      </c>
      <c r="H8040">
        <v>6</v>
      </c>
    </row>
    <row r="8041" spans="2:8" x14ac:dyDescent="0.3">
      <c r="B8041" t="s">
        <v>1051</v>
      </c>
      <c r="C8041" s="2">
        <v>45992</v>
      </c>
      <c r="D8041">
        <v>20</v>
      </c>
      <c r="E8041">
        <v>17</v>
      </c>
      <c r="F8041">
        <v>3</v>
      </c>
      <c r="G8041">
        <v>0</v>
      </c>
      <c r="H8041">
        <v>10</v>
      </c>
    </row>
    <row r="8042" spans="2:8" x14ac:dyDescent="0.3">
      <c r="B8042" t="s">
        <v>1052</v>
      </c>
      <c r="C8042" s="2">
        <v>45658</v>
      </c>
      <c r="D8042">
        <v>21</v>
      </c>
      <c r="E8042">
        <v>18</v>
      </c>
      <c r="F8042">
        <v>3</v>
      </c>
      <c r="G8042">
        <v>0</v>
      </c>
      <c r="H8042">
        <v>2</v>
      </c>
    </row>
    <row r="8043" spans="2:8" x14ac:dyDescent="0.3">
      <c r="B8043" t="s">
        <v>1052</v>
      </c>
      <c r="C8043" s="2">
        <v>45689</v>
      </c>
      <c r="D8043">
        <v>21</v>
      </c>
      <c r="E8043">
        <v>18</v>
      </c>
      <c r="F8043">
        <v>3</v>
      </c>
      <c r="G8043">
        <v>4</v>
      </c>
      <c r="H8043">
        <v>0</v>
      </c>
    </row>
    <row r="8044" spans="2:8" x14ac:dyDescent="0.3">
      <c r="B8044" t="s">
        <v>1052</v>
      </c>
      <c r="C8044" s="2">
        <v>45717</v>
      </c>
      <c r="D8044">
        <v>21</v>
      </c>
      <c r="E8044">
        <v>21</v>
      </c>
      <c r="F8044">
        <v>0</v>
      </c>
      <c r="G8044">
        <v>0</v>
      </c>
      <c r="H8044">
        <v>10</v>
      </c>
    </row>
    <row r="8045" spans="2:8" x14ac:dyDescent="0.3">
      <c r="B8045" t="s">
        <v>1052</v>
      </c>
      <c r="C8045" s="2">
        <v>45748</v>
      </c>
      <c r="D8045">
        <v>22</v>
      </c>
      <c r="E8045">
        <v>22</v>
      </c>
      <c r="F8045">
        <v>0</v>
      </c>
      <c r="G8045">
        <v>3</v>
      </c>
      <c r="H8045">
        <v>0</v>
      </c>
    </row>
    <row r="8046" spans="2:8" x14ac:dyDescent="0.3">
      <c r="B8046" t="s">
        <v>1052</v>
      </c>
      <c r="C8046" s="2">
        <v>45778</v>
      </c>
      <c r="D8046">
        <v>23</v>
      </c>
      <c r="E8046">
        <v>21</v>
      </c>
      <c r="F8046">
        <v>2</v>
      </c>
      <c r="G8046">
        <v>3</v>
      </c>
      <c r="H8046">
        <v>2</v>
      </c>
    </row>
    <row r="8047" spans="2:8" x14ac:dyDescent="0.3">
      <c r="B8047" t="s">
        <v>1052</v>
      </c>
      <c r="C8047" s="2">
        <v>45809</v>
      </c>
      <c r="D8047">
        <v>22</v>
      </c>
      <c r="E8047">
        <v>21</v>
      </c>
      <c r="F8047">
        <v>1</v>
      </c>
      <c r="G8047">
        <v>0</v>
      </c>
      <c r="H8047">
        <v>6</v>
      </c>
    </row>
    <row r="8048" spans="2:8" x14ac:dyDescent="0.3">
      <c r="B8048" t="s">
        <v>1052</v>
      </c>
      <c r="C8048" s="2">
        <v>45839</v>
      </c>
      <c r="D8048">
        <v>23</v>
      </c>
      <c r="E8048">
        <v>19</v>
      </c>
      <c r="F8048">
        <v>4</v>
      </c>
      <c r="G8048">
        <v>1</v>
      </c>
      <c r="H8048">
        <v>4</v>
      </c>
    </row>
    <row r="8049" spans="2:8" x14ac:dyDescent="0.3">
      <c r="B8049" t="s">
        <v>1052</v>
      </c>
      <c r="C8049" s="2">
        <v>45870</v>
      </c>
      <c r="D8049">
        <v>23</v>
      </c>
      <c r="E8049">
        <v>20</v>
      </c>
      <c r="F8049">
        <v>3</v>
      </c>
      <c r="G8049">
        <v>2</v>
      </c>
      <c r="H8049">
        <v>6</v>
      </c>
    </row>
    <row r="8050" spans="2:8" x14ac:dyDescent="0.3">
      <c r="B8050" t="s">
        <v>1052</v>
      </c>
      <c r="C8050" s="2">
        <v>45901</v>
      </c>
      <c r="D8050">
        <v>22</v>
      </c>
      <c r="E8050">
        <v>22</v>
      </c>
      <c r="F8050">
        <v>0</v>
      </c>
      <c r="G8050">
        <v>0</v>
      </c>
      <c r="H8050">
        <v>0</v>
      </c>
    </row>
    <row r="8051" spans="2:8" x14ac:dyDescent="0.3">
      <c r="B8051" t="s">
        <v>1052</v>
      </c>
      <c r="C8051" s="2">
        <v>45931</v>
      </c>
      <c r="D8051">
        <v>20</v>
      </c>
      <c r="E8051">
        <v>19</v>
      </c>
      <c r="F8051">
        <v>1</v>
      </c>
      <c r="G8051">
        <v>4</v>
      </c>
      <c r="H8051">
        <v>6</v>
      </c>
    </row>
    <row r="8052" spans="2:8" x14ac:dyDescent="0.3">
      <c r="B8052" t="s">
        <v>1052</v>
      </c>
      <c r="C8052" s="2">
        <v>45962</v>
      </c>
      <c r="D8052">
        <v>21</v>
      </c>
      <c r="E8052">
        <v>20</v>
      </c>
      <c r="F8052">
        <v>1</v>
      </c>
      <c r="G8052">
        <v>0</v>
      </c>
      <c r="H8052">
        <v>12</v>
      </c>
    </row>
    <row r="8053" spans="2:8" x14ac:dyDescent="0.3">
      <c r="B8053" t="s">
        <v>1052</v>
      </c>
      <c r="C8053" s="2">
        <v>45992</v>
      </c>
      <c r="D8053">
        <v>20</v>
      </c>
      <c r="E8053">
        <v>19</v>
      </c>
      <c r="F8053">
        <v>1</v>
      </c>
      <c r="G8053">
        <v>4</v>
      </c>
      <c r="H8053">
        <v>6</v>
      </c>
    </row>
    <row r="8054" spans="2:8" x14ac:dyDescent="0.3">
      <c r="B8054" t="s">
        <v>1054</v>
      </c>
      <c r="C8054" s="2">
        <v>45658</v>
      </c>
      <c r="D8054">
        <v>20</v>
      </c>
      <c r="E8054">
        <v>16</v>
      </c>
      <c r="F8054">
        <v>4</v>
      </c>
      <c r="G8054">
        <v>4</v>
      </c>
      <c r="H8054">
        <v>2</v>
      </c>
    </row>
    <row r="8055" spans="2:8" x14ac:dyDescent="0.3">
      <c r="B8055" t="s">
        <v>1054</v>
      </c>
      <c r="C8055" s="2">
        <v>45689</v>
      </c>
      <c r="D8055">
        <v>21</v>
      </c>
      <c r="E8055">
        <v>20</v>
      </c>
      <c r="F8055">
        <v>1</v>
      </c>
      <c r="G8055">
        <v>0</v>
      </c>
      <c r="H8055">
        <v>8</v>
      </c>
    </row>
    <row r="8056" spans="2:8" x14ac:dyDescent="0.3">
      <c r="B8056" t="s">
        <v>1054</v>
      </c>
      <c r="C8056" s="2">
        <v>45717</v>
      </c>
      <c r="D8056">
        <v>20</v>
      </c>
      <c r="E8056">
        <v>20</v>
      </c>
      <c r="F8056">
        <v>0</v>
      </c>
      <c r="G8056">
        <v>3</v>
      </c>
      <c r="H8056">
        <v>8</v>
      </c>
    </row>
    <row r="8057" spans="2:8" x14ac:dyDescent="0.3">
      <c r="B8057" t="s">
        <v>1054</v>
      </c>
      <c r="C8057" s="2">
        <v>45748</v>
      </c>
      <c r="D8057">
        <v>20</v>
      </c>
      <c r="E8057">
        <v>16</v>
      </c>
      <c r="F8057">
        <v>4</v>
      </c>
      <c r="G8057">
        <v>0</v>
      </c>
      <c r="H8057">
        <v>0</v>
      </c>
    </row>
    <row r="8058" spans="2:8" x14ac:dyDescent="0.3">
      <c r="B8058" t="s">
        <v>1054</v>
      </c>
      <c r="C8058" s="2">
        <v>45778</v>
      </c>
      <c r="D8058">
        <v>22</v>
      </c>
      <c r="E8058">
        <v>20</v>
      </c>
      <c r="F8058">
        <v>2</v>
      </c>
      <c r="G8058">
        <v>2</v>
      </c>
      <c r="H8058">
        <v>0</v>
      </c>
    </row>
    <row r="8059" spans="2:8" x14ac:dyDescent="0.3">
      <c r="B8059" t="s">
        <v>1054</v>
      </c>
      <c r="C8059" s="2">
        <v>45809</v>
      </c>
      <c r="D8059">
        <v>20</v>
      </c>
      <c r="E8059">
        <v>19</v>
      </c>
      <c r="F8059">
        <v>1</v>
      </c>
      <c r="G8059">
        <v>1</v>
      </c>
      <c r="H8059">
        <v>8</v>
      </c>
    </row>
    <row r="8060" spans="2:8" x14ac:dyDescent="0.3">
      <c r="B8060" t="s">
        <v>1054</v>
      </c>
      <c r="C8060" s="2">
        <v>45839</v>
      </c>
      <c r="D8060">
        <v>22</v>
      </c>
      <c r="E8060">
        <v>18</v>
      </c>
      <c r="F8060">
        <v>4</v>
      </c>
      <c r="G8060">
        <v>1</v>
      </c>
      <c r="H8060">
        <v>2</v>
      </c>
    </row>
    <row r="8061" spans="2:8" x14ac:dyDescent="0.3">
      <c r="B8061" t="s">
        <v>1054</v>
      </c>
      <c r="C8061" s="2">
        <v>45870</v>
      </c>
      <c r="D8061">
        <v>20</v>
      </c>
      <c r="E8061">
        <v>20</v>
      </c>
      <c r="F8061">
        <v>0</v>
      </c>
      <c r="G8061">
        <v>0</v>
      </c>
      <c r="H8061">
        <v>0</v>
      </c>
    </row>
    <row r="8062" spans="2:8" x14ac:dyDescent="0.3">
      <c r="B8062" t="s">
        <v>1054</v>
      </c>
      <c r="C8062" s="2">
        <v>45901</v>
      </c>
      <c r="D8062">
        <v>21</v>
      </c>
      <c r="E8062">
        <v>20</v>
      </c>
      <c r="F8062">
        <v>1</v>
      </c>
      <c r="G8062">
        <v>2</v>
      </c>
      <c r="H8062">
        <v>6</v>
      </c>
    </row>
    <row r="8063" spans="2:8" x14ac:dyDescent="0.3">
      <c r="B8063" t="s">
        <v>1054</v>
      </c>
      <c r="C8063" s="2">
        <v>45931</v>
      </c>
      <c r="D8063">
        <v>22</v>
      </c>
      <c r="E8063">
        <v>21</v>
      </c>
      <c r="F8063">
        <v>1</v>
      </c>
      <c r="G8063">
        <v>1</v>
      </c>
      <c r="H8063">
        <v>12</v>
      </c>
    </row>
    <row r="8064" spans="2:8" x14ac:dyDescent="0.3">
      <c r="B8064" t="s">
        <v>1054</v>
      </c>
      <c r="C8064" s="2">
        <v>45962</v>
      </c>
      <c r="D8064">
        <v>20</v>
      </c>
      <c r="E8064">
        <v>17</v>
      </c>
      <c r="F8064">
        <v>3</v>
      </c>
      <c r="G8064">
        <v>4</v>
      </c>
      <c r="H8064">
        <v>0</v>
      </c>
    </row>
    <row r="8065" spans="2:8" x14ac:dyDescent="0.3">
      <c r="B8065" t="s">
        <v>1054</v>
      </c>
      <c r="C8065" s="2">
        <v>45992</v>
      </c>
      <c r="D8065">
        <v>22</v>
      </c>
      <c r="E8065">
        <v>20</v>
      </c>
      <c r="F8065">
        <v>2</v>
      </c>
      <c r="G8065">
        <v>4</v>
      </c>
      <c r="H8065">
        <v>6</v>
      </c>
    </row>
    <row r="8066" spans="2:8" x14ac:dyDescent="0.3">
      <c r="B8066" t="s">
        <v>1055</v>
      </c>
      <c r="C8066" s="2">
        <v>45658</v>
      </c>
      <c r="D8066">
        <v>23</v>
      </c>
      <c r="E8066">
        <v>21</v>
      </c>
      <c r="F8066">
        <v>2</v>
      </c>
      <c r="G8066">
        <v>4</v>
      </c>
      <c r="H8066">
        <v>4</v>
      </c>
    </row>
    <row r="8067" spans="2:8" x14ac:dyDescent="0.3">
      <c r="B8067" t="s">
        <v>1055</v>
      </c>
      <c r="C8067" s="2">
        <v>45689</v>
      </c>
      <c r="D8067">
        <v>22</v>
      </c>
      <c r="E8067">
        <v>18</v>
      </c>
      <c r="F8067">
        <v>4</v>
      </c>
      <c r="G8067">
        <v>2</v>
      </c>
      <c r="H8067">
        <v>2</v>
      </c>
    </row>
    <row r="8068" spans="2:8" x14ac:dyDescent="0.3">
      <c r="B8068" t="s">
        <v>1055</v>
      </c>
      <c r="C8068" s="2">
        <v>45717</v>
      </c>
      <c r="D8068">
        <v>22</v>
      </c>
      <c r="E8068">
        <v>22</v>
      </c>
      <c r="F8068">
        <v>0</v>
      </c>
      <c r="G8068">
        <v>1</v>
      </c>
      <c r="H8068">
        <v>0</v>
      </c>
    </row>
    <row r="8069" spans="2:8" x14ac:dyDescent="0.3">
      <c r="B8069" t="s">
        <v>1055</v>
      </c>
      <c r="C8069" s="2">
        <v>45748</v>
      </c>
      <c r="D8069">
        <v>22</v>
      </c>
      <c r="E8069">
        <v>18</v>
      </c>
      <c r="F8069">
        <v>4</v>
      </c>
      <c r="G8069">
        <v>0</v>
      </c>
      <c r="H8069">
        <v>16</v>
      </c>
    </row>
    <row r="8070" spans="2:8" x14ac:dyDescent="0.3">
      <c r="B8070" t="s">
        <v>1055</v>
      </c>
      <c r="C8070" s="2">
        <v>45778</v>
      </c>
      <c r="D8070">
        <v>22</v>
      </c>
      <c r="E8070">
        <v>19</v>
      </c>
      <c r="F8070">
        <v>3</v>
      </c>
      <c r="G8070">
        <v>0</v>
      </c>
      <c r="H8070">
        <v>16</v>
      </c>
    </row>
    <row r="8071" spans="2:8" x14ac:dyDescent="0.3">
      <c r="B8071" t="s">
        <v>1055</v>
      </c>
      <c r="C8071" s="2">
        <v>45809</v>
      </c>
      <c r="D8071">
        <v>22</v>
      </c>
      <c r="E8071">
        <v>19</v>
      </c>
      <c r="F8071">
        <v>3</v>
      </c>
      <c r="G8071">
        <v>0</v>
      </c>
      <c r="H8071">
        <v>6</v>
      </c>
    </row>
    <row r="8072" spans="2:8" x14ac:dyDescent="0.3">
      <c r="B8072" t="s">
        <v>1055</v>
      </c>
      <c r="C8072" s="2">
        <v>45839</v>
      </c>
      <c r="D8072">
        <v>21</v>
      </c>
      <c r="E8072">
        <v>20</v>
      </c>
      <c r="F8072">
        <v>1</v>
      </c>
      <c r="G8072">
        <v>1</v>
      </c>
      <c r="H8072">
        <v>4</v>
      </c>
    </row>
    <row r="8073" spans="2:8" x14ac:dyDescent="0.3">
      <c r="B8073" t="s">
        <v>1055</v>
      </c>
      <c r="C8073" s="2">
        <v>45870</v>
      </c>
      <c r="D8073">
        <v>20</v>
      </c>
      <c r="E8073">
        <v>16</v>
      </c>
      <c r="F8073">
        <v>4</v>
      </c>
      <c r="G8073">
        <v>2</v>
      </c>
      <c r="H8073">
        <v>6</v>
      </c>
    </row>
    <row r="8074" spans="2:8" x14ac:dyDescent="0.3">
      <c r="B8074" t="s">
        <v>1055</v>
      </c>
      <c r="C8074" s="2">
        <v>45901</v>
      </c>
      <c r="D8074">
        <v>22</v>
      </c>
      <c r="E8074">
        <v>22</v>
      </c>
      <c r="F8074">
        <v>0</v>
      </c>
      <c r="G8074">
        <v>4</v>
      </c>
      <c r="H8074">
        <v>4</v>
      </c>
    </row>
    <row r="8075" spans="2:8" x14ac:dyDescent="0.3">
      <c r="B8075" t="s">
        <v>1055</v>
      </c>
      <c r="C8075" s="2">
        <v>45931</v>
      </c>
      <c r="D8075">
        <v>20</v>
      </c>
      <c r="E8075">
        <v>17</v>
      </c>
      <c r="F8075">
        <v>3</v>
      </c>
      <c r="G8075">
        <v>1</v>
      </c>
      <c r="H8075">
        <v>6</v>
      </c>
    </row>
    <row r="8076" spans="2:8" x14ac:dyDescent="0.3">
      <c r="B8076" t="s">
        <v>1055</v>
      </c>
      <c r="C8076" s="2">
        <v>45962</v>
      </c>
      <c r="D8076">
        <v>22</v>
      </c>
      <c r="E8076">
        <v>20</v>
      </c>
      <c r="F8076">
        <v>2</v>
      </c>
      <c r="G8076">
        <v>2</v>
      </c>
      <c r="H8076">
        <v>6</v>
      </c>
    </row>
    <row r="8077" spans="2:8" x14ac:dyDescent="0.3">
      <c r="B8077" t="s">
        <v>1055</v>
      </c>
      <c r="C8077" s="2">
        <v>45992</v>
      </c>
      <c r="D8077">
        <v>22</v>
      </c>
      <c r="E8077">
        <v>21</v>
      </c>
      <c r="F8077">
        <v>1</v>
      </c>
      <c r="G8077">
        <v>4</v>
      </c>
      <c r="H8077">
        <v>0</v>
      </c>
    </row>
    <row r="8078" spans="2:8" x14ac:dyDescent="0.3">
      <c r="B8078" t="s">
        <v>1056</v>
      </c>
      <c r="C8078" s="2">
        <v>45658</v>
      </c>
      <c r="D8078">
        <v>20</v>
      </c>
      <c r="E8078">
        <v>18</v>
      </c>
      <c r="F8078">
        <v>2</v>
      </c>
      <c r="G8078">
        <v>2</v>
      </c>
      <c r="H8078">
        <v>8</v>
      </c>
    </row>
    <row r="8079" spans="2:8" x14ac:dyDescent="0.3">
      <c r="B8079" t="s">
        <v>1056</v>
      </c>
      <c r="C8079" s="2">
        <v>45689</v>
      </c>
      <c r="D8079">
        <v>22</v>
      </c>
      <c r="E8079">
        <v>19</v>
      </c>
      <c r="F8079">
        <v>3</v>
      </c>
      <c r="G8079">
        <v>1</v>
      </c>
      <c r="H8079">
        <v>2</v>
      </c>
    </row>
    <row r="8080" spans="2:8" x14ac:dyDescent="0.3">
      <c r="B8080" t="s">
        <v>1056</v>
      </c>
      <c r="C8080" s="2">
        <v>45717</v>
      </c>
      <c r="D8080">
        <v>23</v>
      </c>
      <c r="E8080">
        <v>20</v>
      </c>
      <c r="F8080">
        <v>3</v>
      </c>
      <c r="G8080">
        <v>0</v>
      </c>
      <c r="H8080">
        <v>6</v>
      </c>
    </row>
    <row r="8081" spans="2:8" x14ac:dyDescent="0.3">
      <c r="B8081" t="s">
        <v>1056</v>
      </c>
      <c r="C8081" s="2">
        <v>45748</v>
      </c>
      <c r="D8081">
        <v>22</v>
      </c>
      <c r="E8081">
        <v>19</v>
      </c>
      <c r="F8081">
        <v>3</v>
      </c>
      <c r="G8081">
        <v>2</v>
      </c>
      <c r="H8081">
        <v>6</v>
      </c>
    </row>
    <row r="8082" spans="2:8" x14ac:dyDescent="0.3">
      <c r="B8082" t="s">
        <v>1056</v>
      </c>
      <c r="C8082" s="2">
        <v>45778</v>
      </c>
      <c r="D8082">
        <v>23</v>
      </c>
      <c r="E8082">
        <v>19</v>
      </c>
      <c r="F8082">
        <v>4</v>
      </c>
      <c r="G8082">
        <v>4</v>
      </c>
      <c r="H8082">
        <v>12</v>
      </c>
    </row>
    <row r="8083" spans="2:8" x14ac:dyDescent="0.3">
      <c r="B8083" t="s">
        <v>1056</v>
      </c>
      <c r="C8083" s="2">
        <v>45809</v>
      </c>
      <c r="D8083">
        <v>21</v>
      </c>
      <c r="E8083">
        <v>18</v>
      </c>
      <c r="F8083">
        <v>3</v>
      </c>
      <c r="G8083">
        <v>0</v>
      </c>
      <c r="H8083">
        <v>4</v>
      </c>
    </row>
    <row r="8084" spans="2:8" x14ac:dyDescent="0.3">
      <c r="B8084" t="s">
        <v>1056</v>
      </c>
      <c r="C8084" s="2">
        <v>45839</v>
      </c>
      <c r="D8084">
        <v>21</v>
      </c>
      <c r="E8084">
        <v>19</v>
      </c>
      <c r="F8084">
        <v>2</v>
      </c>
      <c r="G8084">
        <v>2</v>
      </c>
      <c r="H8084">
        <v>0</v>
      </c>
    </row>
    <row r="8085" spans="2:8" x14ac:dyDescent="0.3">
      <c r="B8085" t="s">
        <v>1056</v>
      </c>
      <c r="C8085" s="2">
        <v>45870</v>
      </c>
      <c r="D8085">
        <v>20</v>
      </c>
      <c r="E8085">
        <v>18</v>
      </c>
      <c r="F8085">
        <v>2</v>
      </c>
      <c r="G8085">
        <v>1</v>
      </c>
      <c r="H8085">
        <v>6</v>
      </c>
    </row>
    <row r="8086" spans="2:8" x14ac:dyDescent="0.3">
      <c r="B8086" t="s">
        <v>1056</v>
      </c>
      <c r="C8086" s="2">
        <v>45901</v>
      </c>
      <c r="D8086">
        <v>22</v>
      </c>
      <c r="E8086">
        <v>21</v>
      </c>
      <c r="F8086">
        <v>1</v>
      </c>
      <c r="G8086">
        <v>1</v>
      </c>
      <c r="H8086">
        <v>4</v>
      </c>
    </row>
    <row r="8087" spans="2:8" x14ac:dyDescent="0.3">
      <c r="B8087" t="s">
        <v>1056</v>
      </c>
      <c r="C8087" s="2">
        <v>45931</v>
      </c>
      <c r="D8087">
        <v>21</v>
      </c>
      <c r="E8087">
        <v>18</v>
      </c>
      <c r="F8087">
        <v>3</v>
      </c>
      <c r="G8087">
        <v>4</v>
      </c>
      <c r="H8087">
        <v>0</v>
      </c>
    </row>
    <row r="8088" spans="2:8" x14ac:dyDescent="0.3">
      <c r="B8088" t="s">
        <v>1056</v>
      </c>
      <c r="C8088" s="2">
        <v>45962</v>
      </c>
      <c r="D8088">
        <v>23</v>
      </c>
      <c r="E8088">
        <v>19</v>
      </c>
      <c r="F8088">
        <v>4</v>
      </c>
      <c r="G8088">
        <v>4</v>
      </c>
      <c r="H8088">
        <v>16</v>
      </c>
    </row>
    <row r="8089" spans="2:8" x14ac:dyDescent="0.3">
      <c r="B8089" t="s">
        <v>1056</v>
      </c>
      <c r="C8089" s="2">
        <v>45992</v>
      </c>
      <c r="D8089">
        <v>20</v>
      </c>
      <c r="E8089">
        <v>19</v>
      </c>
      <c r="F8089">
        <v>1</v>
      </c>
      <c r="G8089">
        <v>0</v>
      </c>
      <c r="H8089">
        <v>8</v>
      </c>
    </row>
    <row r="8090" spans="2:8" x14ac:dyDescent="0.3">
      <c r="B8090" t="s">
        <v>1057</v>
      </c>
      <c r="C8090" s="2">
        <v>45658</v>
      </c>
      <c r="D8090">
        <v>23</v>
      </c>
      <c r="E8090">
        <v>19</v>
      </c>
      <c r="F8090">
        <v>4</v>
      </c>
      <c r="G8090">
        <v>2</v>
      </c>
      <c r="H8090">
        <v>2</v>
      </c>
    </row>
    <row r="8091" spans="2:8" x14ac:dyDescent="0.3">
      <c r="B8091" t="s">
        <v>1057</v>
      </c>
      <c r="C8091" s="2">
        <v>45689</v>
      </c>
      <c r="D8091">
        <v>23</v>
      </c>
      <c r="E8091">
        <v>22</v>
      </c>
      <c r="F8091">
        <v>1</v>
      </c>
      <c r="G8091">
        <v>0</v>
      </c>
      <c r="H8091">
        <v>6</v>
      </c>
    </row>
    <row r="8092" spans="2:8" x14ac:dyDescent="0.3">
      <c r="B8092" t="s">
        <v>1057</v>
      </c>
      <c r="C8092" s="2">
        <v>45717</v>
      </c>
      <c r="D8092">
        <v>20</v>
      </c>
      <c r="E8092">
        <v>19</v>
      </c>
      <c r="F8092">
        <v>1</v>
      </c>
      <c r="G8092">
        <v>0</v>
      </c>
      <c r="H8092">
        <v>0</v>
      </c>
    </row>
    <row r="8093" spans="2:8" x14ac:dyDescent="0.3">
      <c r="B8093" t="s">
        <v>1057</v>
      </c>
      <c r="C8093" s="2">
        <v>45748</v>
      </c>
      <c r="D8093">
        <v>22</v>
      </c>
      <c r="E8093">
        <v>22</v>
      </c>
      <c r="F8093">
        <v>0</v>
      </c>
      <c r="G8093">
        <v>3</v>
      </c>
      <c r="H8093">
        <v>0</v>
      </c>
    </row>
    <row r="8094" spans="2:8" x14ac:dyDescent="0.3">
      <c r="B8094" t="s">
        <v>1057</v>
      </c>
      <c r="C8094" s="2">
        <v>45778</v>
      </c>
      <c r="D8094">
        <v>21</v>
      </c>
      <c r="E8094">
        <v>21</v>
      </c>
      <c r="F8094">
        <v>0</v>
      </c>
      <c r="G8094">
        <v>4</v>
      </c>
      <c r="H8094">
        <v>2</v>
      </c>
    </row>
    <row r="8095" spans="2:8" x14ac:dyDescent="0.3">
      <c r="B8095" t="s">
        <v>1057</v>
      </c>
      <c r="C8095" s="2">
        <v>45809</v>
      </c>
      <c r="D8095">
        <v>22</v>
      </c>
      <c r="E8095">
        <v>22</v>
      </c>
      <c r="F8095">
        <v>0</v>
      </c>
      <c r="G8095">
        <v>2</v>
      </c>
      <c r="H8095">
        <v>6</v>
      </c>
    </row>
    <row r="8096" spans="2:8" x14ac:dyDescent="0.3">
      <c r="B8096" t="s">
        <v>1057</v>
      </c>
      <c r="C8096" s="2">
        <v>45839</v>
      </c>
      <c r="D8096">
        <v>22</v>
      </c>
      <c r="E8096">
        <v>19</v>
      </c>
      <c r="F8096">
        <v>3</v>
      </c>
      <c r="G8096">
        <v>2</v>
      </c>
      <c r="H8096">
        <v>16</v>
      </c>
    </row>
    <row r="8097" spans="2:8" x14ac:dyDescent="0.3">
      <c r="B8097" t="s">
        <v>1057</v>
      </c>
      <c r="C8097" s="2">
        <v>45870</v>
      </c>
      <c r="D8097">
        <v>23</v>
      </c>
      <c r="E8097">
        <v>22</v>
      </c>
      <c r="F8097">
        <v>1</v>
      </c>
      <c r="G8097">
        <v>3</v>
      </c>
      <c r="H8097">
        <v>2</v>
      </c>
    </row>
    <row r="8098" spans="2:8" x14ac:dyDescent="0.3">
      <c r="B8098" t="s">
        <v>1057</v>
      </c>
      <c r="C8098" s="2">
        <v>45901</v>
      </c>
      <c r="D8098">
        <v>23</v>
      </c>
      <c r="E8098">
        <v>20</v>
      </c>
      <c r="F8098">
        <v>3</v>
      </c>
      <c r="G8098">
        <v>2</v>
      </c>
      <c r="H8098">
        <v>2</v>
      </c>
    </row>
    <row r="8099" spans="2:8" x14ac:dyDescent="0.3">
      <c r="B8099" t="s">
        <v>1057</v>
      </c>
      <c r="C8099" s="2">
        <v>45931</v>
      </c>
      <c r="D8099">
        <v>23</v>
      </c>
      <c r="E8099">
        <v>19</v>
      </c>
      <c r="F8099">
        <v>4</v>
      </c>
      <c r="G8099">
        <v>2</v>
      </c>
      <c r="H8099">
        <v>2</v>
      </c>
    </row>
    <row r="8100" spans="2:8" x14ac:dyDescent="0.3">
      <c r="B8100" t="s">
        <v>1057</v>
      </c>
      <c r="C8100" s="2">
        <v>45962</v>
      </c>
      <c r="D8100">
        <v>22</v>
      </c>
      <c r="E8100">
        <v>20</v>
      </c>
      <c r="F8100">
        <v>2</v>
      </c>
      <c r="G8100">
        <v>0</v>
      </c>
      <c r="H8100">
        <v>0</v>
      </c>
    </row>
    <row r="8101" spans="2:8" x14ac:dyDescent="0.3">
      <c r="B8101" t="s">
        <v>1057</v>
      </c>
      <c r="C8101" s="2">
        <v>45992</v>
      </c>
      <c r="D8101">
        <v>23</v>
      </c>
      <c r="E8101">
        <v>22</v>
      </c>
      <c r="F8101">
        <v>1</v>
      </c>
      <c r="G8101">
        <v>1</v>
      </c>
      <c r="H8101">
        <v>6</v>
      </c>
    </row>
    <row r="8102" spans="2:8" x14ac:dyDescent="0.3">
      <c r="B8102" t="s">
        <v>1058</v>
      </c>
      <c r="C8102" s="2">
        <v>45658</v>
      </c>
      <c r="D8102">
        <v>21</v>
      </c>
      <c r="E8102">
        <v>18</v>
      </c>
      <c r="F8102">
        <v>3</v>
      </c>
      <c r="G8102">
        <v>3</v>
      </c>
      <c r="H8102">
        <v>2</v>
      </c>
    </row>
    <row r="8103" spans="2:8" x14ac:dyDescent="0.3">
      <c r="B8103" t="s">
        <v>1058</v>
      </c>
      <c r="C8103" s="2">
        <v>45689</v>
      </c>
      <c r="D8103">
        <v>23</v>
      </c>
      <c r="E8103">
        <v>22</v>
      </c>
      <c r="F8103">
        <v>1</v>
      </c>
      <c r="G8103">
        <v>1</v>
      </c>
      <c r="H8103">
        <v>4</v>
      </c>
    </row>
    <row r="8104" spans="2:8" x14ac:dyDescent="0.3">
      <c r="B8104" t="s">
        <v>1058</v>
      </c>
      <c r="C8104" s="2">
        <v>45717</v>
      </c>
      <c r="D8104">
        <v>20</v>
      </c>
      <c r="E8104">
        <v>16</v>
      </c>
      <c r="F8104">
        <v>4</v>
      </c>
      <c r="G8104">
        <v>1</v>
      </c>
      <c r="H8104">
        <v>8</v>
      </c>
    </row>
    <row r="8105" spans="2:8" x14ac:dyDescent="0.3">
      <c r="B8105" t="s">
        <v>1058</v>
      </c>
      <c r="C8105" s="2">
        <v>45748</v>
      </c>
      <c r="D8105">
        <v>22</v>
      </c>
      <c r="E8105">
        <v>20</v>
      </c>
      <c r="F8105">
        <v>2</v>
      </c>
      <c r="G8105">
        <v>3</v>
      </c>
      <c r="H8105">
        <v>6</v>
      </c>
    </row>
    <row r="8106" spans="2:8" x14ac:dyDescent="0.3">
      <c r="B8106" t="s">
        <v>1058</v>
      </c>
      <c r="C8106" s="2">
        <v>45778</v>
      </c>
      <c r="D8106">
        <v>23</v>
      </c>
      <c r="E8106">
        <v>22</v>
      </c>
      <c r="F8106">
        <v>1</v>
      </c>
      <c r="G8106">
        <v>0</v>
      </c>
      <c r="H8106">
        <v>4</v>
      </c>
    </row>
    <row r="8107" spans="2:8" x14ac:dyDescent="0.3">
      <c r="B8107" t="s">
        <v>1058</v>
      </c>
      <c r="C8107" s="2">
        <v>45809</v>
      </c>
      <c r="D8107">
        <v>22</v>
      </c>
      <c r="E8107">
        <v>20</v>
      </c>
      <c r="F8107">
        <v>2</v>
      </c>
      <c r="G8107">
        <v>2</v>
      </c>
      <c r="H8107">
        <v>0</v>
      </c>
    </row>
    <row r="8108" spans="2:8" x14ac:dyDescent="0.3">
      <c r="B8108" t="s">
        <v>1058</v>
      </c>
      <c r="C8108" s="2">
        <v>45839</v>
      </c>
      <c r="D8108">
        <v>23</v>
      </c>
      <c r="E8108">
        <v>23</v>
      </c>
      <c r="F8108">
        <v>0</v>
      </c>
      <c r="G8108">
        <v>0</v>
      </c>
      <c r="H8108">
        <v>4</v>
      </c>
    </row>
    <row r="8109" spans="2:8" x14ac:dyDescent="0.3">
      <c r="B8109" t="s">
        <v>1058</v>
      </c>
      <c r="C8109" s="2">
        <v>45870</v>
      </c>
      <c r="D8109">
        <v>22</v>
      </c>
      <c r="E8109">
        <v>22</v>
      </c>
      <c r="F8109">
        <v>0</v>
      </c>
      <c r="G8109">
        <v>1</v>
      </c>
      <c r="H8109">
        <v>4</v>
      </c>
    </row>
    <row r="8110" spans="2:8" x14ac:dyDescent="0.3">
      <c r="B8110" t="s">
        <v>1058</v>
      </c>
      <c r="C8110" s="2">
        <v>45901</v>
      </c>
      <c r="D8110">
        <v>22</v>
      </c>
      <c r="E8110">
        <v>19</v>
      </c>
      <c r="F8110">
        <v>3</v>
      </c>
      <c r="G8110">
        <v>2</v>
      </c>
      <c r="H8110">
        <v>2</v>
      </c>
    </row>
    <row r="8111" spans="2:8" x14ac:dyDescent="0.3">
      <c r="B8111" t="s">
        <v>1058</v>
      </c>
      <c r="C8111" s="2">
        <v>45931</v>
      </c>
      <c r="D8111">
        <v>20</v>
      </c>
      <c r="E8111">
        <v>18</v>
      </c>
      <c r="F8111">
        <v>2</v>
      </c>
      <c r="G8111">
        <v>4</v>
      </c>
      <c r="H8111">
        <v>0</v>
      </c>
    </row>
    <row r="8112" spans="2:8" x14ac:dyDescent="0.3">
      <c r="B8112" t="s">
        <v>1058</v>
      </c>
      <c r="C8112" s="2">
        <v>45962</v>
      </c>
      <c r="D8112">
        <v>22</v>
      </c>
      <c r="E8112">
        <v>18</v>
      </c>
      <c r="F8112">
        <v>4</v>
      </c>
      <c r="G8112">
        <v>3</v>
      </c>
      <c r="H8112">
        <v>8</v>
      </c>
    </row>
    <row r="8113" spans="2:8" x14ac:dyDescent="0.3">
      <c r="B8113" t="s">
        <v>1058</v>
      </c>
      <c r="C8113" s="2">
        <v>45992</v>
      </c>
      <c r="D8113">
        <v>21</v>
      </c>
      <c r="E8113">
        <v>19</v>
      </c>
      <c r="F8113">
        <v>2</v>
      </c>
      <c r="G8113">
        <v>3</v>
      </c>
      <c r="H8113">
        <v>0</v>
      </c>
    </row>
    <row r="8114" spans="2:8" x14ac:dyDescent="0.3">
      <c r="B8114" t="s">
        <v>1060</v>
      </c>
      <c r="C8114" s="2">
        <v>45658</v>
      </c>
      <c r="D8114">
        <v>23</v>
      </c>
      <c r="E8114">
        <v>22</v>
      </c>
      <c r="F8114">
        <v>1</v>
      </c>
      <c r="G8114">
        <v>0</v>
      </c>
      <c r="H8114">
        <v>2</v>
      </c>
    </row>
    <row r="8115" spans="2:8" x14ac:dyDescent="0.3">
      <c r="B8115" t="s">
        <v>1060</v>
      </c>
      <c r="C8115" s="2">
        <v>45689</v>
      </c>
      <c r="D8115">
        <v>21</v>
      </c>
      <c r="E8115">
        <v>20</v>
      </c>
      <c r="F8115">
        <v>1</v>
      </c>
      <c r="G8115">
        <v>3</v>
      </c>
      <c r="H8115">
        <v>4</v>
      </c>
    </row>
    <row r="8116" spans="2:8" x14ac:dyDescent="0.3">
      <c r="B8116" t="s">
        <v>1060</v>
      </c>
      <c r="C8116" s="2">
        <v>45717</v>
      </c>
      <c r="D8116">
        <v>21</v>
      </c>
      <c r="E8116">
        <v>17</v>
      </c>
      <c r="F8116">
        <v>4</v>
      </c>
      <c r="G8116">
        <v>0</v>
      </c>
      <c r="H8116">
        <v>8</v>
      </c>
    </row>
    <row r="8117" spans="2:8" x14ac:dyDescent="0.3">
      <c r="B8117" t="s">
        <v>1060</v>
      </c>
      <c r="C8117" s="2">
        <v>45748</v>
      </c>
      <c r="D8117">
        <v>21</v>
      </c>
      <c r="E8117">
        <v>21</v>
      </c>
      <c r="F8117">
        <v>0</v>
      </c>
      <c r="G8117">
        <v>0</v>
      </c>
      <c r="H8117">
        <v>6</v>
      </c>
    </row>
    <row r="8118" spans="2:8" x14ac:dyDescent="0.3">
      <c r="B8118" t="s">
        <v>1060</v>
      </c>
      <c r="C8118" s="2">
        <v>45778</v>
      </c>
      <c r="D8118">
        <v>22</v>
      </c>
      <c r="E8118">
        <v>22</v>
      </c>
      <c r="F8118">
        <v>0</v>
      </c>
      <c r="G8118">
        <v>3</v>
      </c>
      <c r="H8118">
        <v>6</v>
      </c>
    </row>
    <row r="8119" spans="2:8" x14ac:dyDescent="0.3">
      <c r="B8119" t="s">
        <v>1060</v>
      </c>
      <c r="C8119" s="2">
        <v>45809</v>
      </c>
      <c r="D8119">
        <v>22</v>
      </c>
      <c r="E8119">
        <v>19</v>
      </c>
      <c r="F8119">
        <v>3</v>
      </c>
      <c r="G8119">
        <v>3</v>
      </c>
      <c r="H8119">
        <v>12</v>
      </c>
    </row>
    <row r="8120" spans="2:8" x14ac:dyDescent="0.3">
      <c r="B8120" t="s">
        <v>1060</v>
      </c>
      <c r="C8120" s="2">
        <v>45839</v>
      </c>
      <c r="D8120">
        <v>23</v>
      </c>
      <c r="E8120">
        <v>20</v>
      </c>
      <c r="F8120">
        <v>3</v>
      </c>
      <c r="G8120">
        <v>4</v>
      </c>
      <c r="H8120">
        <v>0</v>
      </c>
    </row>
    <row r="8121" spans="2:8" x14ac:dyDescent="0.3">
      <c r="B8121" t="s">
        <v>1060</v>
      </c>
      <c r="C8121" s="2">
        <v>45870</v>
      </c>
      <c r="D8121">
        <v>21</v>
      </c>
      <c r="E8121">
        <v>21</v>
      </c>
      <c r="F8121">
        <v>0</v>
      </c>
      <c r="G8121">
        <v>3</v>
      </c>
      <c r="H8121">
        <v>4</v>
      </c>
    </row>
    <row r="8122" spans="2:8" x14ac:dyDescent="0.3">
      <c r="B8122" t="s">
        <v>1060</v>
      </c>
      <c r="C8122" s="2">
        <v>45901</v>
      </c>
      <c r="D8122">
        <v>23</v>
      </c>
      <c r="E8122">
        <v>20</v>
      </c>
      <c r="F8122">
        <v>3</v>
      </c>
      <c r="G8122">
        <v>4</v>
      </c>
      <c r="H8122">
        <v>6</v>
      </c>
    </row>
    <row r="8123" spans="2:8" x14ac:dyDescent="0.3">
      <c r="B8123" t="s">
        <v>1060</v>
      </c>
      <c r="C8123" s="2">
        <v>45931</v>
      </c>
      <c r="D8123">
        <v>22</v>
      </c>
      <c r="E8123">
        <v>21</v>
      </c>
      <c r="F8123">
        <v>1</v>
      </c>
      <c r="G8123">
        <v>1</v>
      </c>
      <c r="H8123">
        <v>12</v>
      </c>
    </row>
    <row r="8124" spans="2:8" x14ac:dyDescent="0.3">
      <c r="B8124" t="s">
        <v>1060</v>
      </c>
      <c r="C8124" s="2">
        <v>45962</v>
      </c>
      <c r="D8124">
        <v>23</v>
      </c>
      <c r="E8124">
        <v>22</v>
      </c>
      <c r="F8124">
        <v>1</v>
      </c>
      <c r="G8124">
        <v>4</v>
      </c>
      <c r="H8124">
        <v>6</v>
      </c>
    </row>
    <row r="8125" spans="2:8" x14ac:dyDescent="0.3">
      <c r="B8125" t="s">
        <v>1060</v>
      </c>
      <c r="C8125" s="2">
        <v>45992</v>
      </c>
      <c r="D8125">
        <v>21</v>
      </c>
      <c r="E8125">
        <v>18</v>
      </c>
      <c r="F8125">
        <v>3</v>
      </c>
      <c r="G8125">
        <v>2</v>
      </c>
      <c r="H8125">
        <v>4</v>
      </c>
    </row>
    <row r="8126" spans="2:8" x14ac:dyDescent="0.3">
      <c r="B8126" t="s">
        <v>1061</v>
      </c>
      <c r="C8126" s="2">
        <v>45658</v>
      </c>
      <c r="D8126">
        <v>22</v>
      </c>
      <c r="E8126">
        <v>18</v>
      </c>
      <c r="F8126">
        <v>4</v>
      </c>
      <c r="G8126">
        <v>0</v>
      </c>
      <c r="H8126">
        <v>2</v>
      </c>
    </row>
    <row r="8127" spans="2:8" x14ac:dyDescent="0.3">
      <c r="B8127" t="s">
        <v>1061</v>
      </c>
      <c r="C8127" s="2">
        <v>45689</v>
      </c>
      <c r="D8127">
        <v>20</v>
      </c>
      <c r="E8127">
        <v>17</v>
      </c>
      <c r="F8127">
        <v>3</v>
      </c>
      <c r="G8127">
        <v>3</v>
      </c>
      <c r="H8127">
        <v>4</v>
      </c>
    </row>
    <row r="8128" spans="2:8" x14ac:dyDescent="0.3">
      <c r="B8128" t="s">
        <v>1061</v>
      </c>
      <c r="C8128" s="2">
        <v>45717</v>
      </c>
      <c r="D8128">
        <v>21</v>
      </c>
      <c r="E8128">
        <v>17</v>
      </c>
      <c r="F8128">
        <v>4</v>
      </c>
      <c r="G8128">
        <v>1</v>
      </c>
      <c r="H8128">
        <v>12</v>
      </c>
    </row>
    <row r="8129" spans="2:8" x14ac:dyDescent="0.3">
      <c r="B8129" t="s">
        <v>1061</v>
      </c>
      <c r="C8129" s="2">
        <v>45748</v>
      </c>
      <c r="D8129">
        <v>20</v>
      </c>
      <c r="E8129">
        <v>19</v>
      </c>
      <c r="F8129">
        <v>1</v>
      </c>
      <c r="G8129">
        <v>1</v>
      </c>
      <c r="H8129">
        <v>0</v>
      </c>
    </row>
    <row r="8130" spans="2:8" x14ac:dyDescent="0.3">
      <c r="B8130" t="s">
        <v>1061</v>
      </c>
      <c r="C8130" s="2">
        <v>45778</v>
      </c>
      <c r="D8130">
        <v>22</v>
      </c>
      <c r="E8130">
        <v>22</v>
      </c>
      <c r="F8130">
        <v>0</v>
      </c>
      <c r="G8130">
        <v>4</v>
      </c>
      <c r="H8130">
        <v>10</v>
      </c>
    </row>
    <row r="8131" spans="2:8" x14ac:dyDescent="0.3">
      <c r="B8131" t="s">
        <v>1061</v>
      </c>
      <c r="C8131" s="2">
        <v>45809</v>
      </c>
      <c r="D8131">
        <v>20</v>
      </c>
      <c r="E8131">
        <v>17</v>
      </c>
      <c r="F8131">
        <v>3</v>
      </c>
      <c r="G8131">
        <v>4</v>
      </c>
      <c r="H8131">
        <v>10</v>
      </c>
    </row>
    <row r="8132" spans="2:8" x14ac:dyDescent="0.3">
      <c r="B8132" t="s">
        <v>1061</v>
      </c>
      <c r="C8132" s="2">
        <v>45839</v>
      </c>
      <c r="D8132">
        <v>23</v>
      </c>
      <c r="E8132">
        <v>20</v>
      </c>
      <c r="F8132">
        <v>3</v>
      </c>
      <c r="G8132">
        <v>2</v>
      </c>
      <c r="H8132">
        <v>0</v>
      </c>
    </row>
    <row r="8133" spans="2:8" x14ac:dyDescent="0.3">
      <c r="B8133" t="s">
        <v>1061</v>
      </c>
      <c r="C8133" s="2">
        <v>45870</v>
      </c>
      <c r="D8133">
        <v>20</v>
      </c>
      <c r="E8133">
        <v>18</v>
      </c>
      <c r="F8133">
        <v>2</v>
      </c>
      <c r="G8133">
        <v>4</v>
      </c>
      <c r="H8133">
        <v>0</v>
      </c>
    </row>
    <row r="8134" spans="2:8" x14ac:dyDescent="0.3">
      <c r="B8134" t="s">
        <v>1061</v>
      </c>
      <c r="C8134" s="2">
        <v>45901</v>
      </c>
      <c r="D8134">
        <v>23</v>
      </c>
      <c r="E8134">
        <v>22</v>
      </c>
      <c r="F8134">
        <v>1</v>
      </c>
      <c r="G8134">
        <v>0</v>
      </c>
      <c r="H8134">
        <v>0</v>
      </c>
    </row>
    <row r="8135" spans="2:8" x14ac:dyDescent="0.3">
      <c r="B8135" t="s">
        <v>1061</v>
      </c>
      <c r="C8135" s="2">
        <v>45931</v>
      </c>
      <c r="D8135">
        <v>20</v>
      </c>
      <c r="E8135">
        <v>19</v>
      </c>
      <c r="F8135">
        <v>1</v>
      </c>
      <c r="G8135">
        <v>0</v>
      </c>
      <c r="H8135">
        <v>2</v>
      </c>
    </row>
    <row r="8136" spans="2:8" x14ac:dyDescent="0.3">
      <c r="B8136" t="s">
        <v>1061</v>
      </c>
      <c r="C8136" s="2">
        <v>45962</v>
      </c>
      <c r="D8136">
        <v>21</v>
      </c>
      <c r="E8136">
        <v>19</v>
      </c>
      <c r="F8136">
        <v>2</v>
      </c>
      <c r="G8136">
        <v>2</v>
      </c>
      <c r="H8136">
        <v>6</v>
      </c>
    </row>
    <row r="8137" spans="2:8" x14ac:dyDescent="0.3">
      <c r="B8137" t="s">
        <v>1061</v>
      </c>
      <c r="C8137" s="2">
        <v>45992</v>
      </c>
      <c r="D8137">
        <v>21</v>
      </c>
      <c r="E8137">
        <v>20</v>
      </c>
      <c r="F8137">
        <v>1</v>
      </c>
      <c r="G8137">
        <v>4</v>
      </c>
      <c r="H8137">
        <v>6</v>
      </c>
    </row>
    <row r="8138" spans="2:8" x14ac:dyDescent="0.3">
      <c r="B8138" t="s">
        <v>1062</v>
      </c>
      <c r="C8138" s="2">
        <v>45658</v>
      </c>
      <c r="D8138">
        <v>23</v>
      </c>
      <c r="E8138">
        <v>22</v>
      </c>
      <c r="F8138">
        <v>1</v>
      </c>
      <c r="G8138">
        <v>3</v>
      </c>
      <c r="H8138">
        <v>12</v>
      </c>
    </row>
    <row r="8139" spans="2:8" x14ac:dyDescent="0.3">
      <c r="B8139" t="s">
        <v>1062</v>
      </c>
      <c r="C8139" s="2">
        <v>45689</v>
      </c>
      <c r="D8139">
        <v>22</v>
      </c>
      <c r="E8139">
        <v>21</v>
      </c>
      <c r="F8139">
        <v>1</v>
      </c>
      <c r="G8139">
        <v>2</v>
      </c>
      <c r="H8139">
        <v>0</v>
      </c>
    </row>
    <row r="8140" spans="2:8" x14ac:dyDescent="0.3">
      <c r="B8140" t="s">
        <v>1062</v>
      </c>
      <c r="C8140" s="2">
        <v>45717</v>
      </c>
      <c r="D8140">
        <v>20</v>
      </c>
      <c r="E8140">
        <v>20</v>
      </c>
      <c r="F8140">
        <v>0</v>
      </c>
      <c r="G8140">
        <v>2</v>
      </c>
      <c r="H8140">
        <v>0</v>
      </c>
    </row>
    <row r="8141" spans="2:8" x14ac:dyDescent="0.3">
      <c r="B8141" t="s">
        <v>1062</v>
      </c>
      <c r="C8141" s="2">
        <v>45748</v>
      </c>
      <c r="D8141">
        <v>21</v>
      </c>
      <c r="E8141">
        <v>21</v>
      </c>
      <c r="F8141">
        <v>0</v>
      </c>
      <c r="G8141">
        <v>0</v>
      </c>
      <c r="H8141">
        <v>2</v>
      </c>
    </row>
    <row r="8142" spans="2:8" x14ac:dyDescent="0.3">
      <c r="B8142" t="s">
        <v>1062</v>
      </c>
      <c r="C8142" s="2">
        <v>45778</v>
      </c>
      <c r="D8142">
        <v>21</v>
      </c>
      <c r="E8142">
        <v>19</v>
      </c>
      <c r="F8142">
        <v>2</v>
      </c>
      <c r="G8142">
        <v>4</v>
      </c>
      <c r="H8142">
        <v>0</v>
      </c>
    </row>
    <row r="8143" spans="2:8" x14ac:dyDescent="0.3">
      <c r="B8143" t="s">
        <v>1062</v>
      </c>
      <c r="C8143" s="2">
        <v>45809</v>
      </c>
      <c r="D8143">
        <v>20</v>
      </c>
      <c r="E8143">
        <v>19</v>
      </c>
      <c r="F8143">
        <v>1</v>
      </c>
      <c r="G8143">
        <v>3</v>
      </c>
      <c r="H8143">
        <v>4</v>
      </c>
    </row>
    <row r="8144" spans="2:8" x14ac:dyDescent="0.3">
      <c r="B8144" t="s">
        <v>1062</v>
      </c>
      <c r="C8144" s="2">
        <v>45839</v>
      </c>
      <c r="D8144">
        <v>21</v>
      </c>
      <c r="E8144">
        <v>21</v>
      </c>
      <c r="F8144">
        <v>0</v>
      </c>
      <c r="G8144">
        <v>3</v>
      </c>
      <c r="H8144">
        <v>2</v>
      </c>
    </row>
    <row r="8145" spans="2:8" x14ac:dyDescent="0.3">
      <c r="B8145" t="s">
        <v>1062</v>
      </c>
      <c r="C8145" s="2">
        <v>45870</v>
      </c>
      <c r="D8145">
        <v>23</v>
      </c>
      <c r="E8145">
        <v>19</v>
      </c>
      <c r="F8145">
        <v>4</v>
      </c>
      <c r="G8145">
        <v>0</v>
      </c>
      <c r="H8145">
        <v>4</v>
      </c>
    </row>
    <row r="8146" spans="2:8" x14ac:dyDescent="0.3">
      <c r="B8146" t="s">
        <v>1062</v>
      </c>
      <c r="C8146" s="2">
        <v>45901</v>
      </c>
      <c r="D8146">
        <v>20</v>
      </c>
      <c r="E8146">
        <v>16</v>
      </c>
      <c r="F8146">
        <v>4</v>
      </c>
      <c r="G8146">
        <v>4</v>
      </c>
      <c r="H8146">
        <v>6</v>
      </c>
    </row>
    <row r="8147" spans="2:8" x14ac:dyDescent="0.3">
      <c r="B8147" t="s">
        <v>1062</v>
      </c>
      <c r="C8147" s="2">
        <v>45931</v>
      </c>
      <c r="D8147">
        <v>23</v>
      </c>
      <c r="E8147">
        <v>19</v>
      </c>
      <c r="F8147">
        <v>4</v>
      </c>
      <c r="G8147">
        <v>3</v>
      </c>
      <c r="H8147">
        <v>8</v>
      </c>
    </row>
    <row r="8148" spans="2:8" x14ac:dyDescent="0.3">
      <c r="B8148" t="s">
        <v>1062</v>
      </c>
      <c r="C8148" s="2">
        <v>45962</v>
      </c>
      <c r="D8148">
        <v>21</v>
      </c>
      <c r="E8148">
        <v>20</v>
      </c>
      <c r="F8148">
        <v>1</v>
      </c>
      <c r="G8148">
        <v>2</v>
      </c>
      <c r="H8148">
        <v>10</v>
      </c>
    </row>
    <row r="8149" spans="2:8" x14ac:dyDescent="0.3">
      <c r="B8149" t="s">
        <v>1062</v>
      </c>
      <c r="C8149" s="2">
        <v>45992</v>
      </c>
      <c r="D8149">
        <v>20</v>
      </c>
      <c r="E8149">
        <v>19</v>
      </c>
      <c r="F8149">
        <v>1</v>
      </c>
      <c r="G8149">
        <v>3</v>
      </c>
      <c r="H8149">
        <v>4</v>
      </c>
    </row>
    <row r="8150" spans="2:8" x14ac:dyDescent="0.3">
      <c r="B8150" t="s">
        <v>1063</v>
      </c>
      <c r="C8150" s="2">
        <v>45658</v>
      </c>
      <c r="D8150">
        <v>22</v>
      </c>
      <c r="E8150">
        <v>21</v>
      </c>
      <c r="F8150">
        <v>1</v>
      </c>
      <c r="G8150">
        <v>0</v>
      </c>
      <c r="H8150">
        <v>2</v>
      </c>
    </row>
    <row r="8151" spans="2:8" x14ac:dyDescent="0.3">
      <c r="B8151" t="s">
        <v>1063</v>
      </c>
      <c r="C8151" s="2">
        <v>45689</v>
      </c>
      <c r="D8151">
        <v>20</v>
      </c>
      <c r="E8151">
        <v>17</v>
      </c>
      <c r="F8151">
        <v>3</v>
      </c>
      <c r="G8151">
        <v>3</v>
      </c>
      <c r="H8151">
        <v>4</v>
      </c>
    </row>
    <row r="8152" spans="2:8" x14ac:dyDescent="0.3">
      <c r="B8152" t="s">
        <v>1063</v>
      </c>
      <c r="C8152" s="2">
        <v>45717</v>
      </c>
      <c r="D8152">
        <v>20</v>
      </c>
      <c r="E8152">
        <v>18</v>
      </c>
      <c r="F8152">
        <v>2</v>
      </c>
      <c r="G8152">
        <v>0</v>
      </c>
      <c r="H8152">
        <v>0</v>
      </c>
    </row>
    <row r="8153" spans="2:8" x14ac:dyDescent="0.3">
      <c r="B8153" t="s">
        <v>1063</v>
      </c>
      <c r="C8153" s="2">
        <v>45748</v>
      </c>
      <c r="D8153">
        <v>23</v>
      </c>
      <c r="E8153">
        <v>19</v>
      </c>
      <c r="F8153">
        <v>4</v>
      </c>
      <c r="G8153">
        <v>0</v>
      </c>
      <c r="H8153">
        <v>6</v>
      </c>
    </row>
    <row r="8154" spans="2:8" x14ac:dyDescent="0.3">
      <c r="B8154" t="s">
        <v>1063</v>
      </c>
      <c r="C8154" s="2">
        <v>45778</v>
      </c>
      <c r="D8154">
        <v>20</v>
      </c>
      <c r="E8154">
        <v>16</v>
      </c>
      <c r="F8154">
        <v>4</v>
      </c>
      <c r="G8154">
        <v>1</v>
      </c>
      <c r="H8154">
        <v>0</v>
      </c>
    </row>
    <row r="8155" spans="2:8" x14ac:dyDescent="0.3">
      <c r="B8155" t="s">
        <v>1063</v>
      </c>
      <c r="C8155" s="2">
        <v>45809</v>
      </c>
      <c r="D8155">
        <v>21</v>
      </c>
      <c r="E8155">
        <v>17</v>
      </c>
      <c r="F8155">
        <v>4</v>
      </c>
      <c r="G8155">
        <v>3</v>
      </c>
      <c r="H8155">
        <v>8</v>
      </c>
    </row>
    <row r="8156" spans="2:8" x14ac:dyDescent="0.3">
      <c r="B8156" t="s">
        <v>1063</v>
      </c>
      <c r="C8156" s="2">
        <v>45839</v>
      </c>
      <c r="D8156">
        <v>23</v>
      </c>
      <c r="E8156">
        <v>22</v>
      </c>
      <c r="F8156">
        <v>1</v>
      </c>
      <c r="G8156">
        <v>1</v>
      </c>
      <c r="H8156">
        <v>12</v>
      </c>
    </row>
    <row r="8157" spans="2:8" x14ac:dyDescent="0.3">
      <c r="B8157" t="s">
        <v>1063</v>
      </c>
      <c r="C8157" s="2">
        <v>45870</v>
      </c>
      <c r="D8157">
        <v>23</v>
      </c>
      <c r="E8157">
        <v>23</v>
      </c>
      <c r="F8157">
        <v>0</v>
      </c>
      <c r="G8157">
        <v>1</v>
      </c>
      <c r="H8157">
        <v>10</v>
      </c>
    </row>
    <row r="8158" spans="2:8" x14ac:dyDescent="0.3">
      <c r="B8158" t="s">
        <v>1063</v>
      </c>
      <c r="C8158" s="2">
        <v>45901</v>
      </c>
      <c r="D8158">
        <v>23</v>
      </c>
      <c r="E8158">
        <v>22</v>
      </c>
      <c r="F8158">
        <v>1</v>
      </c>
      <c r="G8158">
        <v>3</v>
      </c>
      <c r="H8158">
        <v>8</v>
      </c>
    </row>
    <row r="8159" spans="2:8" x14ac:dyDescent="0.3">
      <c r="B8159" t="s">
        <v>1063</v>
      </c>
      <c r="C8159" s="2">
        <v>45931</v>
      </c>
      <c r="D8159">
        <v>23</v>
      </c>
      <c r="E8159">
        <v>19</v>
      </c>
      <c r="F8159">
        <v>4</v>
      </c>
      <c r="G8159">
        <v>3</v>
      </c>
      <c r="H8159">
        <v>0</v>
      </c>
    </row>
    <row r="8160" spans="2:8" x14ac:dyDescent="0.3">
      <c r="B8160" t="s">
        <v>1063</v>
      </c>
      <c r="C8160" s="2">
        <v>45962</v>
      </c>
      <c r="D8160">
        <v>23</v>
      </c>
      <c r="E8160">
        <v>21</v>
      </c>
      <c r="F8160">
        <v>2</v>
      </c>
      <c r="G8160">
        <v>3</v>
      </c>
      <c r="H8160">
        <v>2</v>
      </c>
    </row>
    <row r="8161" spans="2:8" x14ac:dyDescent="0.3">
      <c r="B8161" t="s">
        <v>1063</v>
      </c>
      <c r="C8161" s="2">
        <v>45992</v>
      </c>
      <c r="D8161">
        <v>22</v>
      </c>
      <c r="E8161">
        <v>21</v>
      </c>
      <c r="F8161">
        <v>1</v>
      </c>
      <c r="G8161">
        <v>3</v>
      </c>
      <c r="H8161">
        <v>12</v>
      </c>
    </row>
    <row r="8162" spans="2:8" x14ac:dyDescent="0.3">
      <c r="B8162" t="s">
        <v>1065</v>
      </c>
      <c r="C8162" s="2">
        <v>45658</v>
      </c>
      <c r="D8162">
        <v>22</v>
      </c>
      <c r="E8162">
        <v>21</v>
      </c>
      <c r="F8162">
        <v>1</v>
      </c>
      <c r="G8162">
        <v>3</v>
      </c>
      <c r="H8162">
        <v>8</v>
      </c>
    </row>
    <row r="8163" spans="2:8" x14ac:dyDescent="0.3">
      <c r="B8163" t="s">
        <v>1065</v>
      </c>
      <c r="C8163" s="2">
        <v>45689</v>
      </c>
      <c r="D8163">
        <v>23</v>
      </c>
      <c r="E8163">
        <v>19</v>
      </c>
      <c r="F8163">
        <v>4</v>
      </c>
      <c r="G8163">
        <v>0</v>
      </c>
      <c r="H8163">
        <v>6</v>
      </c>
    </row>
    <row r="8164" spans="2:8" x14ac:dyDescent="0.3">
      <c r="B8164" t="s">
        <v>1065</v>
      </c>
      <c r="C8164" s="2">
        <v>45717</v>
      </c>
      <c r="D8164">
        <v>20</v>
      </c>
      <c r="E8164">
        <v>19</v>
      </c>
      <c r="F8164">
        <v>1</v>
      </c>
      <c r="G8164">
        <v>2</v>
      </c>
      <c r="H8164">
        <v>2</v>
      </c>
    </row>
    <row r="8165" spans="2:8" x14ac:dyDescent="0.3">
      <c r="B8165" t="s">
        <v>1065</v>
      </c>
      <c r="C8165" s="2">
        <v>45748</v>
      </c>
      <c r="D8165">
        <v>21</v>
      </c>
      <c r="E8165">
        <v>19</v>
      </c>
      <c r="F8165">
        <v>2</v>
      </c>
      <c r="G8165">
        <v>3</v>
      </c>
      <c r="H8165">
        <v>8</v>
      </c>
    </row>
    <row r="8166" spans="2:8" x14ac:dyDescent="0.3">
      <c r="B8166" t="s">
        <v>1065</v>
      </c>
      <c r="C8166" s="2">
        <v>45778</v>
      </c>
      <c r="D8166">
        <v>21</v>
      </c>
      <c r="E8166">
        <v>20</v>
      </c>
      <c r="F8166">
        <v>1</v>
      </c>
      <c r="G8166">
        <v>3</v>
      </c>
      <c r="H8166">
        <v>0</v>
      </c>
    </row>
    <row r="8167" spans="2:8" x14ac:dyDescent="0.3">
      <c r="B8167" t="s">
        <v>1065</v>
      </c>
      <c r="C8167" s="2">
        <v>45809</v>
      </c>
      <c r="D8167">
        <v>22</v>
      </c>
      <c r="E8167">
        <v>20</v>
      </c>
      <c r="F8167">
        <v>2</v>
      </c>
      <c r="G8167">
        <v>0</v>
      </c>
      <c r="H8167">
        <v>8</v>
      </c>
    </row>
    <row r="8168" spans="2:8" x14ac:dyDescent="0.3">
      <c r="B8168" t="s">
        <v>1065</v>
      </c>
      <c r="C8168" s="2">
        <v>45839</v>
      </c>
      <c r="D8168">
        <v>20</v>
      </c>
      <c r="E8168">
        <v>20</v>
      </c>
      <c r="F8168">
        <v>0</v>
      </c>
      <c r="G8168">
        <v>0</v>
      </c>
      <c r="H8168">
        <v>4</v>
      </c>
    </row>
    <row r="8169" spans="2:8" x14ac:dyDescent="0.3">
      <c r="B8169" t="s">
        <v>1065</v>
      </c>
      <c r="C8169" s="2">
        <v>45870</v>
      </c>
      <c r="D8169">
        <v>21</v>
      </c>
      <c r="E8169">
        <v>19</v>
      </c>
      <c r="F8169">
        <v>2</v>
      </c>
      <c r="G8169">
        <v>1</v>
      </c>
      <c r="H8169">
        <v>0</v>
      </c>
    </row>
    <row r="8170" spans="2:8" x14ac:dyDescent="0.3">
      <c r="B8170" t="s">
        <v>1065</v>
      </c>
      <c r="C8170" s="2">
        <v>45901</v>
      </c>
      <c r="D8170">
        <v>20</v>
      </c>
      <c r="E8170">
        <v>19</v>
      </c>
      <c r="F8170">
        <v>1</v>
      </c>
      <c r="G8170">
        <v>4</v>
      </c>
      <c r="H8170">
        <v>8</v>
      </c>
    </row>
    <row r="8171" spans="2:8" x14ac:dyDescent="0.3">
      <c r="B8171" t="s">
        <v>1065</v>
      </c>
      <c r="C8171" s="2">
        <v>45931</v>
      </c>
      <c r="D8171">
        <v>23</v>
      </c>
      <c r="E8171">
        <v>22</v>
      </c>
      <c r="F8171">
        <v>1</v>
      </c>
      <c r="G8171">
        <v>3</v>
      </c>
      <c r="H8171">
        <v>6</v>
      </c>
    </row>
    <row r="8172" spans="2:8" x14ac:dyDescent="0.3">
      <c r="B8172" t="s">
        <v>1065</v>
      </c>
      <c r="C8172" s="2">
        <v>45962</v>
      </c>
      <c r="D8172">
        <v>20</v>
      </c>
      <c r="E8172">
        <v>19</v>
      </c>
      <c r="F8172">
        <v>1</v>
      </c>
      <c r="G8172">
        <v>0</v>
      </c>
      <c r="H8172">
        <v>4</v>
      </c>
    </row>
    <row r="8173" spans="2:8" x14ac:dyDescent="0.3">
      <c r="B8173" t="s">
        <v>1065</v>
      </c>
      <c r="C8173" s="2">
        <v>45992</v>
      </c>
      <c r="D8173">
        <v>21</v>
      </c>
      <c r="E8173">
        <v>20</v>
      </c>
      <c r="F8173">
        <v>1</v>
      </c>
      <c r="G8173">
        <v>1</v>
      </c>
      <c r="H8173">
        <v>4</v>
      </c>
    </row>
    <row r="8174" spans="2:8" x14ac:dyDescent="0.3">
      <c r="B8174" t="s">
        <v>1066</v>
      </c>
      <c r="C8174" s="2">
        <v>45658</v>
      </c>
      <c r="D8174">
        <v>23</v>
      </c>
      <c r="E8174">
        <v>21</v>
      </c>
      <c r="F8174">
        <v>2</v>
      </c>
      <c r="G8174">
        <v>0</v>
      </c>
      <c r="H8174">
        <v>0</v>
      </c>
    </row>
    <row r="8175" spans="2:8" x14ac:dyDescent="0.3">
      <c r="B8175" t="s">
        <v>1066</v>
      </c>
      <c r="C8175" s="2">
        <v>45689</v>
      </c>
      <c r="D8175">
        <v>20</v>
      </c>
      <c r="E8175">
        <v>19</v>
      </c>
      <c r="F8175">
        <v>1</v>
      </c>
      <c r="G8175">
        <v>1</v>
      </c>
      <c r="H8175">
        <v>10</v>
      </c>
    </row>
    <row r="8176" spans="2:8" x14ac:dyDescent="0.3">
      <c r="B8176" t="s">
        <v>1066</v>
      </c>
      <c r="C8176" s="2">
        <v>45717</v>
      </c>
      <c r="D8176">
        <v>21</v>
      </c>
      <c r="E8176">
        <v>21</v>
      </c>
      <c r="F8176">
        <v>0</v>
      </c>
      <c r="G8176">
        <v>3</v>
      </c>
      <c r="H8176">
        <v>12</v>
      </c>
    </row>
    <row r="8177" spans="2:8" x14ac:dyDescent="0.3">
      <c r="B8177" t="s">
        <v>1066</v>
      </c>
      <c r="C8177" s="2">
        <v>45748</v>
      </c>
      <c r="D8177">
        <v>20</v>
      </c>
      <c r="E8177">
        <v>19</v>
      </c>
      <c r="F8177">
        <v>1</v>
      </c>
      <c r="G8177">
        <v>1</v>
      </c>
      <c r="H8177">
        <v>4</v>
      </c>
    </row>
    <row r="8178" spans="2:8" x14ac:dyDescent="0.3">
      <c r="B8178" t="s">
        <v>1066</v>
      </c>
      <c r="C8178" s="2">
        <v>45778</v>
      </c>
      <c r="D8178">
        <v>20</v>
      </c>
      <c r="E8178">
        <v>20</v>
      </c>
      <c r="F8178">
        <v>0</v>
      </c>
      <c r="G8178">
        <v>3</v>
      </c>
      <c r="H8178">
        <v>10</v>
      </c>
    </row>
    <row r="8179" spans="2:8" x14ac:dyDescent="0.3">
      <c r="B8179" t="s">
        <v>1066</v>
      </c>
      <c r="C8179" s="2">
        <v>45809</v>
      </c>
      <c r="D8179">
        <v>21</v>
      </c>
      <c r="E8179">
        <v>17</v>
      </c>
      <c r="F8179">
        <v>4</v>
      </c>
      <c r="G8179">
        <v>0</v>
      </c>
      <c r="H8179">
        <v>4</v>
      </c>
    </row>
    <row r="8180" spans="2:8" x14ac:dyDescent="0.3">
      <c r="B8180" t="s">
        <v>1066</v>
      </c>
      <c r="C8180" s="2">
        <v>45839</v>
      </c>
      <c r="D8180">
        <v>23</v>
      </c>
      <c r="E8180">
        <v>23</v>
      </c>
      <c r="F8180">
        <v>0</v>
      </c>
      <c r="G8180">
        <v>2</v>
      </c>
      <c r="H8180">
        <v>0</v>
      </c>
    </row>
    <row r="8181" spans="2:8" x14ac:dyDescent="0.3">
      <c r="B8181" t="s">
        <v>1066</v>
      </c>
      <c r="C8181" s="2">
        <v>45870</v>
      </c>
      <c r="D8181">
        <v>20</v>
      </c>
      <c r="E8181">
        <v>16</v>
      </c>
      <c r="F8181">
        <v>4</v>
      </c>
      <c r="G8181">
        <v>4</v>
      </c>
      <c r="H8181">
        <v>0</v>
      </c>
    </row>
    <row r="8182" spans="2:8" x14ac:dyDescent="0.3">
      <c r="B8182" t="s">
        <v>1066</v>
      </c>
      <c r="C8182" s="2">
        <v>45901</v>
      </c>
      <c r="D8182">
        <v>21</v>
      </c>
      <c r="E8182">
        <v>17</v>
      </c>
      <c r="F8182">
        <v>4</v>
      </c>
      <c r="G8182">
        <v>0</v>
      </c>
      <c r="H8182">
        <v>4</v>
      </c>
    </row>
    <row r="8183" spans="2:8" x14ac:dyDescent="0.3">
      <c r="B8183" t="s">
        <v>1066</v>
      </c>
      <c r="C8183" s="2">
        <v>45931</v>
      </c>
      <c r="D8183">
        <v>23</v>
      </c>
      <c r="E8183">
        <v>23</v>
      </c>
      <c r="F8183">
        <v>0</v>
      </c>
      <c r="G8183">
        <v>2</v>
      </c>
      <c r="H8183">
        <v>6</v>
      </c>
    </row>
    <row r="8184" spans="2:8" x14ac:dyDescent="0.3">
      <c r="B8184" t="s">
        <v>1066</v>
      </c>
      <c r="C8184" s="2">
        <v>45962</v>
      </c>
      <c r="D8184">
        <v>20</v>
      </c>
      <c r="E8184">
        <v>20</v>
      </c>
      <c r="F8184">
        <v>0</v>
      </c>
      <c r="G8184">
        <v>3</v>
      </c>
      <c r="H8184">
        <v>4</v>
      </c>
    </row>
    <row r="8185" spans="2:8" x14ac:dyDescent="0.3">
      <c r="B8185" t="s">
        <v>1066</v>
      </c>
      <c r="C8185" s="2">
        <v>45992</v>
      </c>
      <c r="D8185">
        <v>23</v>
      </c>
      <c r="E8185">
        <v>22</v>
      </c>
      <c r="F8185">
        <v>1</v>
      </c>
      <c r="G8185">
        <v>4</v>
      </c>
      <c r="H8185">
        <v>0</v>
      </c>
    </row>
    <row r="8186" spans="2:8" x14ac:dyDescent="0.3">
      <c r="B8186" t="s">
        <v>1067</v>
      </c>
      <c r="C8186" s="2">
        <v>45658</v>
      </c>
      <c r="D8186">
        <v>20</v>
      </c>
      <c r="E8186">
        <v>18</v>
      </c>
      <c r="F8186">
        <v>2</v>
      </c>
      <c r="G8186">
        <v>4</v>
      </c>
      <c r="H8186">
        <v>6</v>
      </c>
    </row>
    <row r="8187" spans="2:8" x14ac:dyDescent="0.3">
      <c r="B8187" t="s">
        <v>1067</v>
      </c>
      <c r="C8187" s="2">
        <v>45689</v>
      </c>
      <c r="D8187">
        <v>23</v>
      </c>
      <c r="E8187">
        <v>19</v>
      </c>
      <c r="F8187">
        <v>4</v>
      </c>
      <c r="G8187">
        <v>4</v>
      </c>
      <c r="H8187">
        <v>12</v>
      </c>
    </row>
    <row r="8188" spans="2:8" x14ac:dyDescent="0.3">
      <c r="B8188" t="s">
        <v>1067</v>
      </c>
      <c r="C8188" s="2">
        <v>45717</v>
      </c>
      <c r="D8188">
        <v>23</v>
      </c>
      <c r="E8188">
        <v>20</v>
      </c>
      <c r="F8188">
        <v>3</v>
      </c>
      <c r="G8188">
        <v>1</v>
      </c>
      <c r="H8188">
        <v>0</v>
      </c>
    </row>
    <row r="8189" spans="2:8" x14ac:dyDescent="0.3">
      <c r="B8189" t="s">
        <v>1067</v>
      </c>
      <c r="C8189" s="2">
        <v>45748</v>
      </c>
      <c r="D8189">
        <v>23</v>
      </c>
      <c r="E8189">
        <v>21</v>
      </c>
      <c r="F8189">
        <v>2</v>
      </c>
      <c r="G8189">
        <v>0</v>
      </c>
      <c r="H8189">
        <v>2</v>
      </c>
    </row>
    <row r="8190" spans="2:8" x14ac:dyDescent="0.3">
      <c r="B8190" t="s">
        <v>1067</v>
      </c>
      <c r="C8190" s="2">
        <v>45778</v>
      </c>
      <c r="D8190">
        <v>21</v>
      </c>
      <c r="E8190">
        <v>21</v>
      </c>
      <c r="F8190">
        <v>0</v>
      </c>
      <c r="G8190">
        <v>0</v>
      </c>
      <c r="H8190">
        <v>4</v>
      </c>
    </row>
    <row r="8191" spans="2:8" x14ac:dyDescent="0.3">
      <c r="B8191" t="s">
        <v>1067</v>
      </c>
      <c r="C8191" s="2">
        <v>45809</v>
      </c>
      <c r="D8191">
        <v>23</v>
      </c>
      <c r="E8191">
        <v>20</v>
      </c>
      <c r="F8191">
        <v>3</v>
      </c>
      <c r="G8191">
        <v>2</v>
      </c>
      <c r="H8191">
        <v>6</v>
      </c>
    </row>
    <row r="8192" spans="2:8" x14ac:dyDescent="0.3">
      <c r="B8192" t="s">
        <v>1067</v>
      </c>
      <c r="C8192" s="2">
        <v>45839</v>
      </c>
      <c r="D8192">
        <v>22</v>
      </c>
      <c r="E8192">
        <v>19</v>
      </c>
      <c r="F8192">
        <v>3</v>
      </c>
      <c r="G8192">
        <v>0</v>
      </c>
      <c r="H8192">
        <v>2</v>
      </c>
    </row>
    <row r="8193" spans="2:8" x14ac:dyDescent="0.3">
      <c r="B8193" t="s">
        <v>1067</v>
      </c>
      <c r="C8193" s="2">
        <v>45870</v>
      </c>
      <c r="D8193">
        <v>21</v>
      </c>
      <c r="E8193">
        <v>20</v>
      </c>
      <c r="F8193">
        <v>1</v>
      </c>
      <c r="G8193">
        <v>1</v>
      </c>
      <c r="H8193">
        <v>6</v>
      </c>
    </row>
    <row r="8194" spans="2:8" x14ac:dyDescent="0.3">
      <c r="B8194" t="s">
        <v>1067</v>
      </c>
      <c r="C8194" s="2">
        <v>45901</v>
      </c>
      <c r="D8194">
        <v>23</v>
      </c>
      <c r="E8194">
        <v>22</v>
      </c>
      <c r="F8194">
        <v>1</v>
      </c>
      <c r="G8194">
        <v>3</v>
      </c>
      <c r="H8194">
        <v>2</v>
      </c>
    </row>
    <row r="8195" spans="2:8" x14ac:dyDescent="0.3">
      <c r="B8195" t="s">
        <v>1067</v>
      </c>
      <c r="C8195" s="2">
        <v>45931</v>
      </c>
      <c r="D8195">
        <v>20</v>
      </c>
      <c r="E8195">
        <v>18</v>
      </c>
      <c r="F8195">
        <v>2</v>
      </c>
      <c r="G8195">
        <v>1</v>
      </c>
      <c r="H8195">
        <v>0</v>
      </c>
    </row>
    <row r="8196" spans="2:8" x14ac:dyDescent="0.3">
      <c r="B8196" t="s">
        <v>1067</v>
      </c>
      <c r="C8196" s="2">
        <v>45962</v>
      </c>
      <c r="D8196">
        <v>22</v>
      </c>
      <c r="E8196">
        <v>19</v>
      </c>
      <c r="F8196">
        <v>3</v>
      </c>
      <c r="G8196">
        <v>3</v>
      </c>
      <c r="H8196">
        <v>2</v>
      </c>
    </row>
    <row r="8197" spans="2:8" x14ac:dyDescent="0.3">
      <c r="B8197" t="s">
        <v>1067</v>
      </c>
      <c r="C8197" s="2">
        <v>45992</v>
      </c>
      <c r="D8197">
        <v>22</v>
      </c>
      <c r="E8197">
        <v>18</v>
      </c>
      <c r="F8197">
        <v>4</v>
      </c>
      <c r="G8197">
        <v>1</v>
      </c>
      <c r="H8197">
        <v>12</v>
      </c>
    </row>
    <row r="8198" spans="2:8" x14ac:dyDescent="0.3">
      <c r="B8198" t="s">
        <v>1068</v>
      </c>
      <c r="C8198" s="2">
        <v>45658</v>
      </c>
      <c r="D8198">
        <v>22</v>
      </c>
      <c r="E8198">
        <v>18</v>
      </c>
      <c r="F8198">
        <v>4</v>
      </c>
      <c r="G8198">
        <v>0</v>
      </c>
      <c r="H8198">
        <v>10</v>
      </c>
    </row>
    <row r="8199" spans="2:8" x14ac:dyDescent="0.3">
      <c r="B8199" t="s">
        <v>1068</v>
      </c>
      <c r="C8199" s="2">
        <v>45689</v>
      </c>
      <c r="D8199">
        <v>22</v>
      </c>
      <c r="E8199">
        <v>19</v>
      </c>
      <c r="F8199">
        <v>3</v>
      </c>
      <c r="G8199">
        <v>0</v>
      </c>
      <c r="H8199">
        <v>2</v>
      </c>
    </row>
    <row r="8200" spans="2:8" x14ac:dyDescent="0.3">
      <c r="B8200" t="s">
        <v>1068</v>
      </c>
      <c r="C8200" s="2">
        <v>45717</v>
      </c>
      <c r="D8200">
        <v>21</v>
      </c>
      <c r="E8200">
        <v>18</v>
      </c>
      <c r="F8200">
        <v>3</v>
      </c>
      <c r="G8200">
        <v>0</v>
      </c>
      <c r="H8200">
        <v>0</v>
      </c>
    </row>
    <row r="8201" spans="2:8" x14ac:dyDescent="0.3">
      <c r="B8201" t="s">
        <v>1068</v>
      </c>
      <c r="C8201" s="2">
        <v>45748</v>
      </c>
      <c r="D8201">
        <v>23</v>
      </c>
      <c r="E8201">
        <v>19</v>
      </c>
      <c r="F8201">
        <v>4</v>
      </c>
      <c r="G8201">
        <v>1</v>
      </c>
      <c r="H8201">
        <v>4</v>
      </c>
    </row>
    <row r="8202" spans="2:8" x14ac:dyDescent="0.3">
      <c r="B8202" t="s">
        <v>1068</v>
      </c>
      <c r="C8202" s="2">
        <v>45778</v>
      </c>
      <c r="D8202">
        <v>20</v>
      </c>
      <c r="E8202">
        <v>20</v>
      </c>
      <c r="F8202">
        <v>0</v>
      </c>
      <c r="G8202">
        <v>1</v>
      </c>
      <c r="H8202">
        <v>2</v>
      </c>
    </row>
    <row r="8203" spans="2:8" x14ac:dyDescent="0.3">
      <c r="B8203" t="s">
        <v>1068</v>
      </c>
      <c r="C8203" s="2">
        <v>45809</v>
      </c>
      <c r="D8203">
        <v>20</v>
      </c>
      <c r="E8203">
        <v>18</v>
      </c>
      <c r="F8203">
        <v>2</v>
      </c>
      <c r="G8203">
        <v>2</v>
      </c>
      <c r="H8203">
        <v>0</v>
      </c>
    </row>
    <row r="8204" spans="2:8" x14ac:dyDescent="0.3">
      <c r="B8204" t="s">
        <v>1068</v>
      </c>
      <c r="C8204" s="2">
        <v>45839</v>
      </c>
      <c r="D8204">
        <v>21</v>
      </c>
      <c r="E8204">
        <v>18</v>
      </c>
      <c r="F8204">
        <v>3</v>
      </c>
      <c r="G8204">
        <v>1</v>
      </c>
      <c r="H8204">
        <v>10</v>
      </c>
    </row>
    <row r="8205" spans="2:8" x14ac:dyDescent="0.3">
      <c r="B8205" t="s">
        <v>1068</v>
      </c>
      <c r="C8205" s="2">
        <v>45870</v>
      </c>
      <c r="D8205">
        <v>21</v>
      </c>
      <c r="E8205">
        <v>20</v>
      </c>
      <c r="F8205">
        <v>1</v>
      </c>
      <c r="G8205">
        <v>3</v>
      </c>
      <c r="H8205">
        <v>4</v>
      </c>
    </row>
    <row r="8206" spans="2:8" x14ac:dyDescent="0.3">
      <c r="B8206" t="s">
        <v>1068</v>
      </c>
      <c r="C8206" s="2">
        <v>45901</v>
      </c>
      <c r="D8206">
        <v>20</v>
      </c>
      <c r="E8206">
        <v>17</v>
      </c>
      <c r="F8206">
        <v>3</v>
      </c>
      <c r="G8206">
        <v>1</v>
      </c>
      <c r="H8206">
        <v>0</v>
      </c>
    </row>
    <row r="8207" spans="2:8" x14ac:dyDescent="0.3">
      <c r="B8207" t="s">
        <v>1068</v>
      </c>
      <c r="C8207" s="2">
        <v>45931</v>
      </c>
      <c r="D8207">
        <v>21</v>
      </c>
      <c r="E8207">
        <v>21</v>
      </c>
      <c r="F8207">
        <v>0</v>
      </c>
      <c r="G8207">
        <v>3</v>
      </c>
      <c r="H8207">
        <v>2</v>
      </c>
    </row>
    <row r="8208" spans="2:8" x14ac:dyDescent="0.3">
      <c r="B8208" t="s">
        <v>1068</v>
      </c>
      <c r="C8208" s="2">
        <v>45962</v>
      </c>
      <c r="D8208">
        <v>21</v>
      </c>
      <c r="E8208">
        <v>19</v>
      </c>
      <c r="F8208">
        <v>2</v>
      </c>
      <c r="G8208">
        <v>2</v>
      </c>
      <c r="H8208">
        <v>0</v>
      </c>
    </row>
    <row r="8209" spans="2:8" x14ac:dyDescent="0.3">
      <c r="B8209" t="s">
        <v>1068</v>
      </c>
      <c r="C8209" s="2">
        <v>45992</v>
      </c>
      <c r="D8209">
        <v>22</v>
      </c>
      <c r="E8209">
        <v>20</v>
      </c>
      <c r="F8209">
        <v>2</v>
      </c>
      <c r="G8209">
        <v>1</v>
      </c>
      <c r="H8209">
        <v>6</v>
      </c>
    </row>
    <row r="8210" spans="2:8" x14ac:dyDescent="0.3">
      <c r="B8210" t="s">
        <v>1069</v>
      </c>
      <c r="C8210" s="2">
        <v>45658</v>
      </c>
      <c r="D8210">
        <v>21</v>
      </c>
      <c r="E8210">
        <v>20</v>
      </c>
      <c r="F8210">
        <v>1</v>
      </c>
      <c r="G8210">
        <v>3</v>
      </c>
      <c r="H8210">
        <v>4</v>
      </c>
    </row>
    <row r="8211" spans="2:8" x14ac:dyDescent="0.3">
      <c r="B8211" t="s">
        <v>1069</v>
      </c>
      <c r="C8211" s="2">
        <v>45689</v>
      </c>
      <c r="D8211">
        <v>21</v>
      </c>
      <c r="E8211">
        <v>19</v>
      </c>
      <c r="F8211">
        <v>2</v>
      </c>
      <c r="G8211">
        <v>4</v>
      </c>
      <c r="H8211">
        <v>6</v>
      </c>
    </row>
    <row r="8212" spans="2:8" x14ac:dyDescent="0.3">
      <c r="B8212" t="s">
        <v>1069</v>
      </c>
      <c r="C8212" s="2">
        <v>45717</v>
      </c>
      <c r="D8212">
        <v>20</v>
      </c>
      <c r="E8212">
        <v>19</v>
      </c>
      <c r="F8212">
        <v>1</v>
      </c>
      <c r="G8212">
        <v>0</v>
      </c>
      <c r="H8212">
        <v>8</v>
      </c>
    </row>
    <row r="8213" spans="2:8" x14ac:dyDescent="0.3">
      <c r="B8213" t="s">
        <v>1069</v>
      </c>
      <c r="C8213" s="2">
        <v>45748</v>
      </c>
      <c r="D8213">
        <v>23</v>
      </c>
      <c r="E8213">
        <v>19</v>
      </c>
      <c r="F8213">
        <v>4</v>
      </c>
      <c r="G8213">
        <v>1</v>
      </c>
      <c r="H8213">
        <v>6</v>
      </c>
    </row>
    <row r="8214" spans="2:8" x14ac:dyDescent="0.3">
      <c r="B8214" t="s">
        <v>1069</v>
      </c>
      <c r="C8214" s="2">
        <v>45778</v>
      </c>
      <c r="D8214">
        <v>23</v>
      </c>
      <c r="E8214">
        <v>23</v>
      </c>
      <c r="F8214">
        <v>0</v>
      </c>
      <c r="G8214">
        <v>3</v>
      </c>
      <c r="H8214">
        <v>6</v>
      </c>
    </row>
    <row r="8215" spans="2:8" x14ac:dyDescent="0.3">
      <c r="B8215" t="s">
        <v>1069</v>
      </c>
      <c r="C8215" s="2">
        <v>45809</v>
      </c>
      <c r="D8215">
        <v>20</v>
      </c>
      <c r="E8215">
        <v>19</v>
      </c>
      <c r="F8215">
        <v>1</v>
      </c>
      <c r="G8215">
        <v>0</v>
      </c>
      <c r="H8215">
        <v>4</v>
      </c>
    </row>
    <row r="8216" spans="2:8" x14ac:dyDescent="0.3">
      <c r="B8216" t="s">
        <v>1069</v>
      </c>
      <c r="C8216" s="2">
        <v>45839</v>
      </c>
      <c r="D8216">
        <v>21</v>
      </c>
      <c r="E8216">
        <v>21</v>
      </c>
      <c r="F8216">
        <v>0</v>
      </c>
      <c r="G8216">
        <v>0</v>
      </c>
      <c r="H8216">
        <v>2</v>
      </c>
    </row>
    <row r="8217" spans="2:8" x14ac:dyDescent="0.3">
      <c r="B8217" t="s">
        <v>1069</v>
      </c>
      <c r="C8217" s="2">
        <v>45870</v>
      </c>
      <c r="D8217">
        <v>23</v>
      </c>
      <c r="E8217">
        <v>21</v>
      </c>
      <c r="F8217">
        <v>2</v>
      </c>
      <c r="G8217">
        <v>3</v>
      </c>
      <c r="H8217">
        <v>6</v>
      </c>
    </row>
    <row r="8218" spans="2:8" x14ac:dyDescent="0.3">
      <c r="B8218" t="s">
        <v>1069</v>
      </c>
      <c r="C8218" s="2">
        <v>45901</v>
      </c>
      <c r="D8218">
        <v>22</v>
      </c>
      <c r="E8218">
        <v>18</v>
      </c>
      <c r="F8218">
        <v>4</v>
      </c>
      <c r="G8218">
        <v>1</v>
      </c>
      <c r="H8218">
        <v>8</v>
      </c>
    </row>
    <row r="8219" spans="2:8" x14ac:dyDescent="0.3">
      <c r="B8219" t="s">
        <v>1069</v>
      </c>
      <c r="C8219" s="2">
        <v>45931</v>
      </c>
      <c r="D8219">
        <v>23</v>
      </c>
      <c r="E8219">
        <v>19</v>
      </c>
      <c r="F8219">
        <v>4</v>
      </c>
      <c r="G8219">
        <v>0</v>
      </c>
      <c r="H8219">
        <v>10</v>
      </c>
    </row>
    <row r="8220" spans="2:8" x14ac:dyDescent="0.3">
      <c r="B8220" t="s">
        <v>1069</v>
      </c>
      <c r="C8220" s="2">
        <v>45962</v>
      </c>
      <c r="D8220">
        <v>21</v>
      </c>
      <c r="E8220">
        <v>20</v>
      </c>
      <c r="F8220">
        <v>1</v>
      </c>
      <c r="G8220">
        <v>4</v>
      </c>
      <c r="H8220">
        <v>8</v>
      </c>
    </row>
    <row r="8221" spans="2:8" x14ac:dyDescent="0.3">
      <c r="B8221" t="s">
        <v>1069</v>
      </c>
      <c r="C8221" s="2">
        <v>45992</v>
      </c>
      <c r="D8221">
        <v>20</v>
      </c>
      <c r="E8221">
        <v>18</v>
      </c>
      <c r="F8221">
        <v>2</v>
      </c>
      <c r="G8221">
        <v>2</v>
      </c>
      <c r="H8221">
        <v>12</v>
      </c>
    </row>
    <row r="8222" spans="2:8" x14ac:dyDescent="0.3">
      <c r="B8222" t="s">
        <v>1070</v>
      </c>
      <c r="C8222" s="2">
        <v>45658</v>
      </c>
      <c r="D8222">
        <v>20</v>
      </c>
      <c r="E8222">
        <v>16</v>
      </c>
      <c r="F8222">
        <v>4</v>
      </c>
      <c r="G8222">
        <v>1</v>
      </c>
      <c r="H8222">
        <v>8</v>
      </c>
    </row>
    <row r="8223" spans="2:8" x14ac:dyDescent="0.3">
      <c r="B8223" t="s">
        <v>1070</v>
      </c>
      <c r="C8223" s="2">
        <v>45689</v>
      </c>
      <c r="D8223">
        <v>23</v>
      </c>
      <c r="E8223">
        <v>23</v>
      </c>
      <c r="F8223">
        <v>0</v>
      </c>
      <c r="G8223">
        <v>4</v>
      </c>
      <c r="H8223">
        <v>10</v>
      </c>
    </row>
    <row r="8224" spans="2:8" x14ac:dyDescent="0.3">
      <c r="B8224" t="s">
        <v>1070</v>
      </c>
      <c r="C8224" s="2">
        <v>45717</v>
      </c>
      <c r="D8224">
        <v>23</v>
      </c>
      <c r="E8224">
        <v>19</v>
      </c>
      <c r="F8224">
        <v>4</v>
      </c>
      <c r="G8224">
        <v>4</v>
      </c>
      <c r="H8224">
        <v>0</v>
      </c>
    </row>
    <row r="8225" spans="2:8" x14ac:dyDescent="0.3">
      <c r="B8225" t="s">
        <v>1070</v>
      </c>
      <c r="C8225" s="2">
        <v>45748</v>
      </c>
      <c r="D8225">
        <v>22</v>
      </c>
      <c r="E8225">
        <v>19</v>
      </c>
      <c r="F8225">
        <v>3</v>
      </c>
      <c r="G8225">
        <v>3</v>
      </c>
      <c r="H8225">
        <v>6</v>
      </c>
    </row>
    <row r="8226" spans="2:8" x14ac:dyDescent="0.3">
      <c r="B8226" t="s">
        <v>1070</v>
      </c>
      <c r="C8226" s="2">
        <v>45778</v>
      </c>
      <c r="D8226">
        <v>20</v>
      </c>
      <c r="E8226">
        <v>19</v>
      </c>
      <c r="F8226">
        <v>1</v>
      </c>
      <c r="G8226">
        <v>4</v>
      </c>
      <c r="H8226">
        <v>6</v>
      </c>
    </row>
    <row r="8227" spans="2:8" x14ac:dyDescent="0.3">
      <c r="B8227" t="s">
        <v>1070</v>
      </c>
      <c r="C8227" s="2">
        <v>45809</v>
      </c>
      <c r="D8227">
        <v>23</v>
      </c>
      <c r="E8227">
        <v>19</v>
      </c>
      <c r="F8227">
        <v>4</v>
      </c>
      <c r="G8227">
        <v>0</v>
      </c>
      <c r="H8227">
        <v>4</v>
      </c>
    </row>
    <row r="8228" spans="2:8" x14ac:dyDescent="0.3">
      <c r="B8228" t="s">
        <v>1070</v>
      </c>
      <c r="C8228" s="2">
        <v>45839</v>
      </c>
      <c r="D8228">
        <v>21</v>
      </c>
      <c r="E8228">
        <v>19</v>
      </c>
      <c r="F8228">
        <v>2</v>
      </c>
      <c r="G8228">
        <v>0</v>
      </c>
      <c r="H8228">
        <v>6</v>
      </c>
    </row>
    <row r="8229" spans="2:8" x14ac:dyDescent="0.3">
      <c r="B8229" t="s">
        <v>1070</v>
      </c>
      <c r="C8229" s="2">
        <v>45870</v>
      </c>
      <c r="D8229">
        <v>21</v>
      </c>
      <c r="E8229">
        <v>21</v>
      </c>
      <c r="F8229">
        <v>0</v>
      </c>
      <c r="G8229">
        <v>2</v>
      </c>
      <c r="H8229">
        <v>12</v>
      </c>
    </row>
    <row r="8230" spans="2:8" x14ac:dyDescent="0.3">
      <c r="B8230" t="s">
        <v>1070</v>
      </c>
      <c r="C8230" s="2">
        <v>45901</v>
      </c>
      <c r="D8230">
        <v>23</v>
      </c>
      <c r="E8230">
        <v>22</v>
      </c>
      <c r="F8230">
        <v>1</v>
      </c>
      <c r="G8230">
        <v>0</v>
      </c>
      <c r="H8230">
        <v>4</v>
      </c>
    </row>
    <row r="8231" spans="2:8" x14ac:dyDescent="0.3">
      <c r="B8231" t="s">
        <v>1070</v>
      </c>
      <c r="C8231" s="2">
        <v>45931</v>
      </c>
      <c r="D8231">
        <v>22</v>
      </c>
      <c r="E8231">
        <v>19</v>
      </c>
      <c r="F8231">
        <v>3</v>
      </c>
      <c r="G8231">
        <v>2</v>
      </c>
      <c r="H8231">
        <v>0</v>
      </c>
    </row>
    <row r="8232" spans="2:8" x14ac:dyDescent="0.3">
      <c r="B8232" t="s">
        <v>1070</v>
      </c>
      <c r="C8232" s="2">
        <v>45962</v>
      </c>
      <c r="D8232">
        <v>20</v>
      </c>
      <c r="E8232">
        <v>17</v>
      </c>
      <c r="F8232">
        <v>3</v>
      </c>
      <c r="G8232">
        <v>4</v>
      </c>
      <c r="H8232">
        <v>6</v>
      </c>
    </row>
    <row r="8233" spans="2:8" x14ac:dyDescent="0.3">
      <c r="B8233" t="s">
        <v>1070</v>
      </c>
      <c r="C8233" s="2">
        <v>45992</v>
      </c>
      <c r="D8233">
        <v>20</v>
      </c>
      <c r="E8233">
        <v>19</v>
      </c>
      <c r="F8233">
        <v>1</v>
      </c>
      <c r="G8233">
        <v>0</v>
      </c>
      <c r="H8233">
        <v>8</v>
      </c>
    </row>
    <row r="8234" spans="2:8" x14ac:dyDescent="0.3">
      <c r="B8234" t="s">
        <v>1071</v>
      </c>
      <c r="C8234" s="2">
        <v>45658</v>
      </c>
      <c r="D8234">
        <v>22</v>
      </c>
      <c r="E8234">
        <v>18</v>
      </c>
      <c r="F8234">
        <v>4</v>
      </c>
      <c r="G8234">
        <v>2</v>
      </c>
      <c r="H8234">
        <v>4</v>
      </c>
    </row>
    <row r="8235" spans="2:8" x14ac:dyDescent="0.3">
      <c r="B8235" t="s">
        <v>1071</v>
      </c>
      <c r="C8235" s="2">
        <v>45689</v>
      </c>
      <c r="D8235">
        <v>21</v>
      </c>
      <c r="E8235">
        <v>20</v>
      </c>
      <c r="F8235">
        <v>1</v>
      </c>
      <c r="G8235">
        <v>2</v>
      </c>
      <c r="H8235">
        <v>8</v>
      </c>
    </row>
    <row r="8236" spans="2:8" x14ac:dyDescent="0.3">
      <c r="B8236" t="s">
        <v>1071</v>
      </c>
      <c r="C8236" s="2">
        <v>45717</v>
      </c>
      <c r="D8236">
        <v>23</v>
      </c>
      <c r="E8236">
        <v>20</v>
      </c>
      <c r="F8236">
        <v>3</v>
      </c>
      <c r="G8236">
        <v>2</v>
      </c>
      <c r="H8236">
        <v>0</v>
      </c>
    </row>
    <row r="8237" spans="2:8" x14ac:dyDescent="0.3">
      <c r="B8237" t="s">
        <v>1071</v>
      </c>
      <c r="C8237" s="2">
        <v>45748</v>
      </c>
      <c r="D8237">
        <v>23</v>
      </c>
      <c r="E8237">
        <v>19</v>
      </c>
      <c r="F8237">
        <v>4</v>
      </c>
      <c r="G8237">
        <v>2</v>
      </c>
      <c r="H8237">
        <v>6</v>
      </c>
    </row>
    <row r="8238" spans="2:8" x14ac:dyDescent="0.3">
      <c r="B8238" t="s">
        <v>1071</v>
      </c>
      <c r="C8238" s="2">
        <v>45778</v>
      </c>
      <c r="D8238">
        <v>22</v>
      </c>
      <c r="E8238">
        <v>20</v>
      </c>
      <c r="F8238">
        <v>2</v>
      </c>
      <c r="G8238">
        <v>4</v>
      </c>
      <c r="H8238">
        <v>6</v>
      </c>
    </row>
    <row r="8239" spans="2:8" x14ac:dyDescent="0.3">
      <c r="B8239" t="s">
        <v>1071</v>
      </c>
      <c r="C8239" s="2">
        <v>45809</v>
      </c>
      <c r="D8239">
        <v>23</v>
      </c>
      <c r="E8239">
        <v>23</v>
      </c>
      <c r="F8239">
        <v>0</v>
      </c>
      <c r="G8239">
        <v>4</v>
      </c>
      <c r="H8239">
        <v>6</v>
      </c>
    </row>
    <row r="8240" spans="2:8" x14ac:dyDescent="0.3">
      <c r="B8240" t="s">
        <v>1071</v>
      </c>
      <c r="C8240" s="2">
        <v>45839</v>
      </c>
      <c r="D8240">
        <v>20</v>
      </c>
      <c r="E8240">
        <v>20</v>
      </c>
      <c r="F8240">
        <v>0</v>
      </c>
      <c r="G8240">
        <v>2</v>
      </c>
      <c r="H8240">
        <v>8</v>
      </c>
    </row>
    <row r="8241" spans="2:8" x14ac:dyDescent="0.3">
      <c r="B8241" t="s">
        <v>1071</v>
      </c>
      <c r="C8241" s="2">
        <v>45870</v>
      </c>
      <c r="D8241">
        <v>20</v>
      </c>
      <c r="E8241">
        <v>18</v>
      </c>
      <c r="F8241">
        <v>2</v>
      </c>
      <c r="G8241">
        <v>2</v>
      </c>
      <c r="H8241">
        <v>8</v>
      </c>
    </row>
    <row r="8242" spans="2:8" x14ac:dyDescent="0.3">
      <c r="B8242" t="s">
        <v>1071</v>
      </c>
      <c r="C8242" s="2">
        <v>45901</v>
      </c>
      <c r="D8242">
        <v>22</v>
      </c>
      <c r="E8242">
        <v>20</v>
      </c>
      <c r="F8242">
        <v>2</v>
      </c>
      <c r="G8242">
        <v>2</v>
      </c>
      <c r="H8242">
        <v>0</v>
      </c>
    </row>
    <row r="8243" spans="2:8" x14ac:dyDescent="0.3">
      <c r="B8243" t="s">
        <v>1071</v>
      </c>
      <c r="C8243" s="2">
        <v>45931</v>
      </c>
      <c r="D8243">
        <v>20</v>
      </c>
      <c r="E8243">
        <v>16</v>
      </c>
      <c r="F8243">
        <v>4</v>
      </c>
      <c r="G8243">
        <v>4</v>
      </c>
      <c r="H8243">
        <v>10</v>
      </c>
    </row>
    <row r="8244" spans="2:8" x14ac:dyDescent="0.3">
      <c r="B8244" t="s">
        <v>1071</v>
      </c>
      <c r="C8244" s="2">
        <v>45962</v>
      </c>
      <c r="D8244">
        <v>22</v>
      </c>
      <c r="E8244">
        <v>20</v>
      </c>
      <c r="F8244">
        <v>2</v>
      </c>
      <c r="G8244">
        <v>4</v>
      </c>
      <c r="H8244">
        <v>6</v>
      </c>
    </row>
    <row r="8245" spans="2:8" x14ac:dyDescent="0.3">
      <c r="B8245" t="s">
        <v>1071</v>
      </c>
      <c r="C8245" s="2">
        <v>45992</v>
      </c>
      <c r="D8245">
        <v>20</v>
      </c>
      <c r="E8245">
        <v>18</v>
      </c>
      <c r="F8245">
        <v>2</v>
      </c>
      <c r="G8245">
        <v>0</v>
      </c>
      <c r="H8245">
        <v>6</v>
      </c>
    </row>
    <row r="8246" spans="2:8" x14ac:dyDescent="0.3">
      <c r="B8246" t="s">
        <v>1072</v>
      </c>
      <c r="C8246" s="2">
        <v>45658</v>
      </c>
      <c r="D8246">
        <v>22</v>
      </c>
      <c r="E8246">
        <v>18</v>
      </c>
      <c r="F8246">
        <v>4</v>
      </c>
      <c r="G8246">
        <v>4</v>
      </c>
      <c r="H8246">
        <v>16</v>
      </c>
    </row>
    <row r="8247" spans="2:8" x14ac:dyDescent="0.3">
      <c r="B8247" t="s">
        <v>1072</v>
      </c>
      <c r="C8247" s="2">
        <v>45689</v>
      </c>
      <c r="D8247">
        <v>23</v>
      </c>
      <c r="E8247">
        <v>23</v>
      </c>
      <c r="F8247">
        <v>0</v>
      </c>
      <c r="G8247">
        <v>4</v>
      </c>
      <c r="H8247">
        <v>8</v>
      </c>
    </row>
    <row r="8248" spans="2:8" x14ac:dyDescent="0.3">
      <c r="B8248" t="s">
        <v>1072</v>
      </c>
      <c r="C8248" s="2">
        <v>45717</v>
      </c>
      <c r="D8248">
        <v>23</v>
      </c>
      <c r="E8248">
        <v>19</v>
      </c>
      <c r="F8248">
        <v>4</v>
      </c>
      <c r="G8248">
        <v>2</v>
      </c>
      <c r="H8248">
        <v>8</v>
      </c>
    </row>
    <row r="8249" spans="2:8" x14ac:dyDescent="0.3">
      <c r="B8249" t="s">
        <v>1072</v>
      </c>
      <c r="C8249" s="2">
        <v>45748</v>
      </c>
      <c r="D8249">
        <v>23</v>
      </c>
      <c r="E8249">
        <v>22</v>
      </c>
      <c r="F8249">
        <v>1</v>
      </c>
      <c r="G8249">
        <v>2</v>
      </c>
      <c r="H8249">
        <v>12</v>
      </c>
    </row>
    <row r="8250" spans="2:8" x14ac:dyDescent="0.3">
      <c r="B8250" t="s">
        <v>1072</v>
      </c>
      <c r="C8250" s="2">
        <v>45778</v>
      </c>
      <c r="D8250">
        <v>21</v>
      </c>
      <c r="E8250">
        <v>21</v>
      </c>
      <c r="F8250">
        <v>0</v>
      </c>
      <c r="G8250">
        <v>1</v>
      </c>
      <c r="H8250">
        <v>2</v>
      </c>
    </row>
    <row r="8251" spans="2:8" x14ac:dyDescent="0.3">
      <c r="B8251" t="s">
        <v>1072</v>
      </c>
      <c r="C8251" s="2">
        <v>45809</v>
      </c>
      <c r="D8251">
        <v>21</v>
      </c>
      <c r="E8251">
        <v>20</v>
      </c>
      <c r="F8251">
        <v>1</v>
      </c>
      <c r="G8251">
        <v>0</v>
      </c>
      <c r="H8251">
        <v>4</v>
      </c>
    </row>
    <row r="8252" spans="2:8" x14ac:dyDescent="0.3">
      <c r="B8252" t="s">
        <v>1072</v>
      </c>
      <c r="C8252" s="2">
        <v>45839</v>
      </c>
      <c r="D8252">
        <v>21</v>
      </c>
      <c r="E8252">
        <v>18</v>
      </c>
      <c r="F8252">
        <v>3</v>
      </c>
      <c r="G8252">
        <v>1</v>
      </c>
      <c r="H8252">
        <v>2</v>
      </c>
    </row>
    <row r="8253" spans="2:8" x14ac:dyDescent="0.3">
      <c r="B8253" t="s">
        <v>1072</v>
      </c>
      <c r="C8253" s="2">
        <v>45870</v>
      </c>
      <c r="D8253">
        <v>20</v>
      </c>
      <c r="E8253">
        <v>17</v>
      </c>
      <c r="F8253">
        <v>3</v>
      </c>
      <c r="G8253">
        <v>2</v>
      </c>
      <c r="H8253">
        <v>6</v>
      </c>
    </row>
    <row r="8254" spans="2:8" x14ac:dyDescent="0.3">
      <c r="B8254" t="s">
        <v>1072</v>
      </c>
      <c r="C8254" s="2">
        <v>45901</v>
      </c>
      <c r="D8254">
        <v>22</v>
      </c>
      <c r="E8254">
        <v>22</v>
      </c>
      <c r="F8254">
        <v>0</v>
      </c>
      <c r="G8254">
        <v>3</v>
      </c>
      <c r="H8254">
        <v>4</v>
      </c>
    </row>
    <row r="8255" spans="2:8" x14ac:dyDescent="0.3">
      <c r="B8255" t="s">
        <v>1072</v>
      </c>
      <c r="C8255" s="2">
        <v>45931</v>
      </c>
      <c r="D8255">
        <v>20</v>
      </c>
      <c r="E8255">
        <v>20</v>
      </c>
      <c r="F8255">
        <v>0</v>
      </c>
      <c r="G8255">
        <v>2</v>
      </c>
      <c r="H8255">
        <v>0</v>
      </c>
    </row>
    <row r="8256" spans="2:8" x14ac:dyDescent="0.3">
      <c r="B8256" t="s">
        <v>1072</v>
      </c>
      <c r="C8256" s="2">
        <v>45962</v>
      </c>
      <c r="D8256">
        <v>20</v>
      </c>
      <c r="E8256">
        <v>18</v>
      </c>
      <c r="F8256">
        <v>2</v>
      </c>
      <c r="G8256">
        <v>3</v>
      </c>
      <c r="H8256">
        <v>0</v>
      </c>
    </row>
    <row r="8257" spans="2:8" x14ac:dyDescent="0.3">
      <c r="B8257" t="s">
        <v>1072</v>
      </c>
      <c r="C8257" s="2">
        <v>45992</v>
      </c>
      <c r="D8257">
        <v>20</v>
      </c>
      <c r="E8257">
        <v>17</v>
      </c>
      <c r="F8257">
        <v>3</v>
      </c>
      <c r="G8257">
        <v>3</v>
      </c>
      <c r="H8257">
        <v>6</v>
      </c>
    </row>
    <row r="8258" spans="2:8" x14ac:dyDescent="0.3">
      <c r="B8258" t="s">
        <v>1073</v>
      </c>
      <c r="C8258" s="2">
        <v>45658</v>
      </c>
      <c r="D8258">
        <v>21</v>
      </c>
      <c r="E8258">
        <v>21</v>
      </c>
      <c r="F8258">
        <v>0</v>
      </c>
      <c r="G8258">
        <v>2</v>
      </c>
      <c r="H8258">
        <v>0</v>
      </c>
    </row>
    <row r="8259" spans="2:8" x14ac:dyDescent="0.3">
      <c r="B8259" t="s">
        <v>1073</v>
      </c>
      <c r="C8259" s="2">
        <v>45689</v>
      </c>
      <c r="D8259">
        <v>22</v>
      </c>
      <c r="E8259">
        <v>21</v>
      </c>
      <c r="F8259">
        <v>1</v>
      </c>
      <c r="G8259">
        <v>0</v>
      </c>
      <c r="H8259">
        <v>4</v>
      </c>
    </row>
    <row r="8260" spans="2:8" x14ac:dyDescent="0.3">
      <c r="B8260" t="s">
        <v>1073</v>
      </c>
      <c r="C8260" s="2">
        <v>45717</v>
      </c>
      <c r="D8260">
        <v>22</v>
      </c>
      <c r="E8260">
        <v>22</v>
      </c>
      <c r="F8260">
        <v>0</v>
      </c>
      <c r="G8260">
        <v>4</v>
      </c>
      <c r="H8260">
        <v>16</v>
      </c>
    </row>
    <row r="8261" spans="2:8" x14ac:dyDescent="0.3">
      <c r="B8261" t="s">
        <v>1073</v>
      </c>
      <c r="C8261" s="2">
        <v>45748</v>
      </c>
      <c r="D8261">
        <v>23</v>
      </c>
      <c r="E8261">
        <v>21</v>
      </c>
      <c r="F8261">
        <v>2</v>
      </c>
      <c r="G8261">
        <v>4</v>
      </c>
      <c r="H8261">
        <v>2</v>
      </c>
    </row>
    <row r="8262" spans="2:8" x14ac:dyDescent="0.3">
      <c r="B8262" t="s">
        <v>1073</v>
      </c>
      <c r="C8262" s="2">
        <v>45778</v>
      </c>
      <c r="D8262">
        <v>22</v>
      </c>
      <c r="E8262">
        <v>22</v>
      </c>
      <c r="F8262">
        <v>0</v>
      </c>
      <c r="G8262">
        <v>1</v>
      </c>
      <c r="H8262">
        <v>4</v>
      </c>
    </row>
    <row r="8263" spans="2:8" x14ac:dyDescent="0.3">
      <c r="B8263" t="s">
        <v>1073</v>
      </c>
      <c r="C8263" s="2">
        <v>45809</v>
      </c>
      <c r="D8263">
        <v>22</v>
      </c>
      <c r="E8263">
        <v>20</v>
      </c>
      <c r="F8263">
        <v>2</v>
      </c>
      <c r="G8263">
        <v>0</v>
      </c>
      <c r="H8263">
        <v>0</v>
      </c>
    </row>
    <row r="8264" spans="2:8" x14ac:dyDescent="0.3">
      <c r="B8264" t="s">
        <v>1073</v>
      </c>
      <c r="C8264" s="2">
        <v>45839</v>
      </c>
      <c r="D8264">
        <v>21</v>
      </c>
      <c r="E8264">
        <v>18</v>
      </c>
      <c r="F8264">
        <v>3</v>
      </c>
      <c r="G8264">
        <v>4</v>
      </c>
      <c r="H8264">
        <v>4</v>
      </c>
    </row>
    <row r="8265" spans="2:8" x14ac:dyDescent="0.3">
      <c r="B8265" t="s">
        <v>1073</v>
      </c>
      <c r="C8265" s="2">
        <v>45870</v>
      </c>
      <c r="D8265">
        <v>23</v>
      </c>
      <c r="E8265">
        <v>21</v>
      </c>
      <c r="F8265">
        <v>2</v>
      </c>
      <c r="G8265">
        <v>2</v>
      </c>
      <c r="H8265">
        <v>6</v>
      </c>
    </row>
    <row r="8266" spans="2:8" x14ac:dyDescent="0.3">
      <c r="B8266" t="s">
        <v>1073</v>
      </c>
      <c r="C8266" s="2">
        <v>45901</v>
      </c>
      <c r="D8266">
        <v>20</v>
      </c>
      <c r="E8266">
        <v>17</v>
      </c>
      <c r="F8266">
        <v>3</v>
      </c>
      <c r="G8266">
        <v>1</v>
      </c>
      <c r="H8266">
        <v>2</v>
      </c>
    </row>
    <row r="8267" spans="2:8" x14ac:dyDescent="0.3">
      <c r="B8267" t="s">
        <v>1073</v>
      </c>
      <c r="C8267" s="2">
        <v>45931</v>
      </c>
      <c r="D8267">
        <v>20</v>
      </c>
      <c r="E8267">
        <v>19</v>
      </c>
      <c r="F8267">
        <v>1</v>
      </c>
      <c r="G8267">
        <v>1</v>
      </c>
      <c r="H8267">
        <v>2</v>
      </c>
    </row>
    <row r="8268" spans="2:8" x14ac:dyDescent="0.3">
      <c r="B8268" t="s">
        <v>1073</v>
      </c>
      <c r="C8268" s="2">
        <v>45962</v>
      </c>
      <c r="D8268">
        <v>21</v>
      </c>
      <c r="E8268">
        <v>21</v>
      </c>
      <c r="F8268">
        <v>0</v>
      </c>
      <c r="G8268">
        <v>1</v>
      </c>
      <c r="H8268">
        <v>16</v>
      </c>
    </row>
    <row r="8269" spans="2:8" x14ac:dyDescent="0.3">
      <c r="B8269" t="s">
        <v>1073</v>
      </c>
      <c r="C8269" s="2">
        <v>45992</v>
      </c>
      <c r="D8269">
        <v>20</v>
      </c>
      <c r="E8269">
        <v>17</v>
      </c>
      <c r="F8269">
        <v>3</v>
      </c>
      <c r="G8269">
        <v>3</v>
      </c>
      <c r="H8269">
        <v>6</v>
      </c>
    </row>
    <row r="8270" spans="2:8" x14ac:dyDescent="0.3">
      <c r="B8270" t="s">
        <v>1074</v>
      </c>
      <c r="C8270" s="2">
        <v>45658</v>
      </c>
      <c r="D8270">
        <v>22</v>
      </c>
      <c r="E8270">
        <v>19</v>
      </c>
      <c r="F8270">
        <v>3</v>
      </c>
      <c r="G8270">
        <v>0</v>
      </c>
      <c r="H8270">
        <v>4</v>
      </c>
    </row>
    <row r="8271" spans="2:8" x14ac:dyDescent="0.3">
      <c r="B8271" t="s">
        <v>1074</v>
      </c>
      <c r="C8271" s="2">
        <v>45689</v>
      </c>
      <c r="D8271">
        <v>23</v>
      </c>
      <c r="E8271">
        <v>23</v>
      </c>
      <c r="F8271">
        <v>0</v>
      </c>
      <c r="G8271">
        <v>2</v>
      </c>
      <c r="H8271">
        <v>10</v>
      </c>
    </row>
    <row r="8272" spans="2:8" x14ac:dyDescent="0.3">
      <c r="B8272" t="s">
        <v>1074</v>
      </c>
      <c r="C8272" s="2">
        <v>45717</v>
      </c>
      <c r="D8272">
        <v>20</v>
      </c>
      <c r="E8272">
        <v>20</v>
      </c>
      <c r="F8272">
        <v>0</v>
      </c>
      <c r="G8272">
        <v>1</v>
      </c>
      <c r="H8272">
        <v>6</v>
      </c>
    </row>
    <row r="8273" spans="2:8" x14ac:dyDescent="0.3">
      <c r="B8273" t="s">
        <v>1074</v>
      </c>
      <c r="C8273" s="2">
        <v>45748</v>
      </c>
      <c r="D8273">
        <v>20</v>
      </c>
      <c r="E8273">
        <v>18</v>
      </c>
      <c r="F8273">
        <v>2</v>
      </c>
      <c r="G8273">
        <v>0</v>
      </c>
      <c r="H8273">
        <v>4</v>
      </c>
    </row>
    <row r="8274" spans="2:8" x14ac:dyDescent="0.3">
      <c r="B8274" t="s">
        <v>1074</v>
      </c>
      <c r="C8274" s="2">
        <v>45778</v>
      </c>
      <c r="D8274">
        <v>22</v>
      </c>
      <c r="E8274">
        <v>19</v>
      </c>
      <c r="F8274">
        <v>3</v>
      </c>
      <c r="G8274">
        <v>3</v>
      </c>
      <c r="H8274">
        <v>6</v>
      </c>
    </row>
    <row r="8275" spans="2:8" x14ac:dyDescent="0.3">
      <c r="B8275" t="s">
        <v>1074</v>
      </c>
      <c r="C8275" s="2">
        <v>45809</v>
      </c>
      <c r="D8275">
        <v>21</v>
      </c>
      <c r="E8275">
        <v>18</v>
      </c>
      <c r="F8275">
        <v>3</v>
      </c>
      <c r="G8275">
        <v>3</v>
      </c>
      <c r="H8275">
        <v>4</v>
      </c>
    </row>
    <row r="8276" spans="2:8" x14ac:dyDescent="0.3">
      <c r="B8276" t="s">
        <v>1074</v>
      </c>
      <c r="C8276" s="2">
        <v>45839</v>
      </c>
      <c r="D8276">
        <v>23</v>
      </c>
      <c r="E8276">
        <v>23</v>
      </c>
      <c r="F8276">
        <v>0</v>
      </c>
      <c r="G8276">
        <v>3</v>
      </c>
      <c r="H8276">
        <v>0</v>
      </c>
    </row>
    <row r="8277" spans="2:8" x14ac:dyDescent="0.3">
      <c r="B8277" t="s">
        <v>1074</v>
      </c>
      <c r="C8277" s="2">
        <v>45870</v>
      </c>
      <c r="D8277">
        <v>21</v>
      </c>
      <c r="E8277">
        <v>17</v>
      </c>
      <c r="F8277">
        <v>4</v>
      </c>
      <c r="G8277">
        <v>0</v>
      </c>
      <c r="H8277">
        <v>12</v>
      </c>
    </row>
    <row r="8278" spans="2:8" x14ac:dyDescent="0.3">
      <c r="B8278" t="s">
        <v>1074</v>
      </c>
      <c r="C8278" s="2">
        <v>45901</v>
      </c>
      <c r="D8278">
        <v>22</v>
      </c>
      <c r="E8278">
        <v>19</v>
      </c>
      <c r="F8278">
        <v>3</v>
      </c>
      <c r="G8278">
        <v>0</v>
      </c>
      <c r="H8278">
        <v>16</v>
      </c>
    </row>
    <row r="8279" spans="2:8" x14ac:dyDescent="0.3">
      <c r="B8279" t="s">
        <v>1074</v>
      </c>
      <c r="C8279" s="2">
        <v>45931</v>
      </c>
      <c r="D8279">
        <v>22</v>
      </c>
      <c r="E8279">
        <v>22</v>
      </c>
      <c r="F8279">
        <v>0</v>
      </c>
      <c r="G8279">
        <v>3</v>
      </c>
      <c r="H8279">
        <v>6</v>
      </c>
    </row>
    <row r="8280" spans="2:8" x14ac:dyDescent="0.3">
      <c r="B8280" t="s">
        <v>1074</v>
      </c>
      <c r="C8280" s="2">
        <v>45962</v>
      </c>
      <c r="D8280">
        <v>21</v>
      </c>
      <c r="E8280">
        <v>17</v>
      </c>
      <c r="F8280">
        <v>4</v>
      </c>
      <c r="G8280">
        <v>0</v>
      </c>
      <c r="H8280">
        <v>8</v>
      </c>
    </row>
    <row r="8281" spans="2:8" x14ac:dyDescent="0.3">
      <c r="B8281" t="s">
        <v>1074</v>
      </c>
      <c r="C8281" s="2">
        <v>45992</v>
      </c>
      <c r="D8281">
        <v>22</v>
      </c>
      <c r="E8281">
        <v>19</v>
      </c>
      <c r="F8281">
        <v>3</v>
      </c>
      <c r="G8281">
        <v>2</v>
      </c>
      <c r="H8281">
        <v>0</v>
      </c>
    </row>
    <row r="8282" spans="2:8" x14ac:dyDescent="0.3">
      <c r="B8282" t="s">
        <v>1075</v>
      </c>
      <c r="C8282" s="2">
        <v>45658</v>
      </c>
      <c r="D8282">
        <v>23</v>
      </c>
      <c r="E8282">
        <v>19</v>
      </c>
      <c r="F8282">
        <v>4</v>
      </c>
      <c r="G8282">
        <v>3</v>
      </c>
      <c r="H8282">
        <v>2</v>
      </c>
    </row>
    <row r="8283" spans="2:8" x14ac:dyDescent="0.3">
      <c r="B8283" t="s">
        <v>1075</v>
      </c>
      <c r="C8283" s="2">
        <v>45689</v>
      </c>
      <c r="D8283">
        <v>23</v>
      </c>
      <c r="E8283">
        <v>23</v>
      </c>
      <c r="F8283">
        <v>0</v>
      </c>
      <c r="G8283">
        <v>3</v>
      </c>
      <c r="H8283">
        <v>4</v>
      </c>
    </row>
    <row r="8284" spans="2:8" x14ac:dyDescent="0.3">
      <c r="B8284" t="s">
        <v>1075</v>
      </c>
      <c r="C8284" s="2">
        <v>45717</v>
      </c>
      <c r="D8284">
        <v>20</v>
      </c>
      <c r="E8284">
        <v>16</v>
      </c>
      <c r="F8284">
        <v>4</v>
      </c>
      <c r="G8284">
        <v>0</v>
      </c>
      <c r="H8284">
        <v>8</v>
      </c>
    </row>
    <row r="8285" spans="2:8" x14ac:dyDescent="0.3">
      <c r="B8285" t="s">
        <v>1075</v>
      </c>
      <c r="C8285" s="2">
        <v>45748</v>
      </c>
      <c r="D8285">
        <v>21</v>
      </c>
      <c r="E8285">
        <v>20</v>
      </c>
      <c r="F8285">
        <v>1</v>
      </c>
      <c r="G8285">
        <v>2</v>
      </c>
      <c r="H8285">
        <v>12</v>
      </c>
    </row>
    <row r="8286" spans="2:8" x14ac:dyDescent="0.3">
      <c r="B8286" t="s">
        <v>1075</v>
      </c>
      <c r="C8286" s="2">
        <v>45778</v>
      </c>
      <c r="D8286">
        <v>20</v>
      </c>
      <c r="E8286">
        <v>17</v>
      </c>
      <c r="F8286">
        <v>3</v>
      </c>
      <c r="G8286">
        <v>3</v>
      </c>
      <c r="H8286">
        <v>6</v>
      </c>
    </row>
    <row r="8287" spans="2:8" x14ac:dyDescent="0.3">
      <c r="B8287" t="s">
        <v>1075</v>
      </c>
      <c r="C8287" s="2">
        <v>45809</v>
      </c>
      <c r="D8287">
        <v>22</v>
      </c>
      <c r="E8287">
        <v>22</v>
      </c>
      <c r="F8287">
        <v>0</v>
      </c>
      <c r="G8287">
        <v>2</v>
      </c>
      <c r="H8287">
        <v>8</v>
      </c>
    </row>
    <row r="8288" spans="2:8" x14ac:dyDescent="0.3">
      <c r="B8288" t="s">
        <v>1075</v>
      </c>
      <c r="C8288" s="2">
        <v>45839</v>
      </c>
      <c r="D8288">
        <v>21</v>
      </c>
      <c r="E8288">
        <v>17</v>
      </c>
      <c r="F8288">
        <v>4</v>
      </c>
      <c r="G8288">
        <v>2</v>
      </c>
      <c r="H8288">
        <v>8</v>
      </c>
    </row>
    <row r="8289" spans="2:8" x14ac:dyDescent="0.3">
      <c r="B8289" t="s">
        <v>1075</v>
      </c>
      <c r="C8289" s="2">
        <v>45870</v>
      </c>
      <c r="D8289">
        <v>22</v>
      </c>
      <c r="E8289">
        <v>22</v>
      </c>
      <c r="F8289">
        <v>0</v>
      </c>
      <c r="G8289">
        <v>0</v>
      </c>
      <c r="H8289">
        <v>6</v>
      </c>
    </row>
    <row r="8290" spans="2:8" x14ac:dyDescent="0.3">
      <c r="B8290" t="s">
        <v>1075</v>
      </c>
      <c r="C8290" s="2">
        <v>45901</v>
      </c>
      <c r="D8290">
        <v>20</v>
      </c>
      <c r="E8290">
        <v>16</v>
      </c>
      <c r="F8290">
        <v>4</v>
      </c>
      <c r="G8290">
        <v>0</v>
      </c>
      <c r="H8290">
        <v>10</v>
      </c>
    </row>
    <row r="8291" spans="2:8" x14ac:dyDescent="0.3">
      <c r="B8291" t="s">
        <v>1075</v>
      </c>
      <c r="C8291" s="2">
        <v>45931</v>
      </c>
      <c r="D8291">
        <v>23</v>
      </c>
      <c r="E8291">
        <v>19</v>
      </c>
      <c r="F8291">
        <v>4</v>
      </c>
      <c r="G8291">
        <v>2</v>
      </c>
      <c r="H8291">
        <v>6</v>
      </c>
    </row>
    <row r="8292" spans="2:8" x14ac:dyDescent="0.3">
      <c r="B8292" t="s">
        <v>1075</v>
      </c>
      <c r="C8292" s="2">
        <v>45962</v>
      </c>
      <c r="D8292">
        <v>23</v>
      </c>
      <c r="E8292">
        <v>22</v>
      </c>
      <c r="F8292">
        <v>1</v>
      </c>
      <c r="G8292">
        <v>3</v>
      </c>
      <c r="H8292">
        <v>10</v>
      </c>
    </row>
    <row r="8293" spans="2:8" x14ac:dyDescent="0.3">
      <c r="B8293" t="s">
        <v>1075</v>
      </c>
      <c r="C8293" s="2">
        <v>45992</v>
      </c>
      <c r="D8293">
        <v>20</v>
      </c>
      <c r="E8293">
        <v>19</v>
      </c>
      <c r="F8293">
        <v>1</v>
      </c>
      <c r="G8293">
        <v>1</v>
      </c>
      <c r="H8293">
        <v>6</v>
      </c>
    </row>
    <row r="8294" spans="2:8" x14ac:dyDescent="0.3">
      <c r="B8294" t="s">
        <v>1076</v>
      </c>
      <c r="C8294" s="2">
        <v>45658</v>
      </c>
      <c r="D8294">
        <v>22</v>
      </c>
      <c r="E8294">
        <v>19</v>
      </c>
      <c r="F8294">
        <v>3</v>
      </c>
      <c r="G8294">
        <v>3</v>
      </c>
      <c r="H8294">
        <v>6</v>
      </c>
    </row>
    <row r="8295" spans="2:8" x14ac:dyDescent="0.3">
      <c r="B8295" t="s">
        <v>1076</v>
      </c>
      <c r="C8295" s="2">
        <v>45689</v>
      </c>
      <c r="D8295">
        <v>21</v>
      </c>
      <c r="E8295">
        <v>18</v>
      </c>
      <c r="F8295">
        <v>3</v>
      </c>
      <c r="G8295">
        <v>3</v>
      </c>
      <c r="H8295">
        <v>4</v>
      </c>
    </row>
    <row r="8296" spans="2:8" x14ac:dyDescent="0.3">
      <c r="B8296" t="s">
        <v>1076</v>
      </c>
      <c r="C8296" s="2">
        <v>45717</v>
      </c>
      <c r="D8296">
        <v>21</v>
      </c>
      <c r="E8296">
        <v>21</v>
      </c>
      <c r="F8296">
        <v>0</v>
      </c>
      <c r="G8296">
        <v>0</v>
      </c>
      <c r="H8296">
        <v>6</v>
      </c>
    </row>
    <row r="8297" spans="2:8" x14ac:dyDescent="0.3">
      <c r="B8297" t="s">
        <v>1076</v>
      </c>
      <c r="C8297" s="2">
        <v>45748</v>
      </c>
      <c r="D8297">
        <v>23</v>
      </c>
      <c r="E8297">
        <v>23</v>
      </c>
      <c r="F8297">
        <v>0</v>
      </c>
      <c r="G8297">
        <v>3</v>
      </c>
      <c r="H8297">
        <v>8</v>
      </c>
    </row>
    <row r="8298" spans="2:8" x14ac:dyDescent="0.3">
      <c r="B8298" t="s">
        <v>1076</v>
      </c>
      <c r="C8298" s="2">
        <v>45778</v>
      </c>
      <c r="D8298">
        <v>21</v>
      </c>
      <c r="E8298">
        <v>18</v>
      </c>
      <c r="F8298">
        <v>3</v>
      </c>
      <c r="G8298">
        <v>2</v>
      </c>
      <c r="H8298">
        <v>8</v>
      </c>
    </row>
    <row r="8299" spans="2:8" x14ac:dyDescent="0.3">
      <c r="B8299" t="s">
        <v>1076</v>
      </c>
      <c r="C8299" s="2">
        <v>45809</v>
      </c>
      <c r="D8299">
        <v>21</v>
      </c>
      <c r="E8299">
        <v>20</v>
      </c>
      <c r="F8299">
        <v>1</v>
      </c>
      <c r="G8299">
        <v>1</v>
      </c>
      <c r="H8299">
        <v>10</v>
      </c>
    </row>
    <row r="8300" spans="2:8" x14ac:dyDescent="0.3">
      <c r="B8300" t="s">
        <v>1076</v>
      </c>
      <c r="C8300" s="2">
        <v>45839</v>
      </c>
      <c r="D8300">
        <v>21</v>
      </c>
      <c r="E8300">
        <v>17</v>
      </c>
      <c r="F8300">
        <v>4</v>
      </c>
      <c r="G8300">
        <v>4</v>
      </c>
      <c r="H8300">
        <v>6</v>
      </c>
    </row>
    <row r="8301" spans="2:8" x14ac:dyDescent="0.3">
      <c r="B8301" t="s">
        <v>1076</v>
      </c>
      <c r="C8301" s="2">
        <v>45870</v>
      </c>
      <c r="D8301">
        <v>20</v>
      </c>
      <c r="E8301">
        <v>20</v>
      </c>
      <c r="F8301">
        <v>0</v>
      </c>
      <c r="G8301">
        <v>1</v>
      </c>
      <c r="H8301">
        <v>2</v>
      </c>
    </row>
    <row r="8302" spans="2:8" x14ac:dyDescent="0.3">
      <c r="B8302" t="s">
        <v>1076</v>
      </c>
      <c r="C8302" s="2">
        <v>45901</v>
      </c>
      <c r="D8302">
        <v>23</v>
      </c>
      <c r="E8302">
        <v>21</v>
      </c>
      <c r="F8302">
        <v>2</v>
      </c>
      <c r="G8302">
        <v>3</v>
      </c>
      <c r="H8302">
        <v>10</v>
      </c>
    </row>
    <row r="8303" spans="2:8" x14ac:dyDescent="0.3">
      <c r="B8303" t="s">
        <v>1076</v>
      </c>
      <c r="C8303" s="2">
        <v>45931</v>
      </c>
      <c r="D8303">
        <v>20</v>
      </c>
      <c r="E8303">
        <v>19</v>
      </c>
      <c r="F8303">
        <v>1</v>
      </c>
      <c r="G8303">
        <v>4</v>
      </c>
      <c r="H8303">
        <v>10</v>
      </c>
    </row>
    <row r="8304" spans="2:8" x14ac:dyDescent="0.3">
      <c r="B8304" t="s">
        <v>1076</v>
      </c>
      <c r="C8304" s="2">
        <v>45962</v>
      </c>
      <c r="D8304">
        <v>21</v>
      </c>
      <c r="E8304">
        <v>20</v>
      </c>
      <c r="F8304">
        <v>1</v>
      </c>
      <c r="G8304">
        <v>1</v>
      </c>
      <c r="H8304">
        <v>8</v>
      </c>
    </row>
    <row r="8305" spans="2:8" x14ac:dyDescent="0.3">
      <c r="B8305" t="s">
        <v>1076</v>
      </c>
      <c r="C8305" s="2">
        <v>45992</v>
      </c>
      <c r="D8305">
        <v>22</v>
      </c>
      <c r="E8305">
        <v>19</v>
      </c>
      <c r="F8305">
        <v>3</v>
      </c>
      <c r="G8305">
        <v>1</v>
      </c>
      <c r="H8305">
        <v>2</v>
      </c>
    </row>
    <row r="8306" spans="2:8" x14ac:dyDescent="0.3">
      <c r="B8306" t="s">
        <v>1077</v>
      </c>
      <c r="C8306" s="2">
        <v>45658</v>
      </c>
      <c r="D8306">
        <v>20</v>
      </c>
      <c r="E8306">
        <v>17</v>
      </c>
      <c r="F8306">
        <v>3</v>
      </c>
      <c r="G8306">
        <v>1</v>
      </c>
      <c r="H8306">
        <v>16</v>
      </c>
    </row>
    <row r="8307" spans="2:8" x14ac:dyDescent="0.3">
      <c r="B8307" t="s">
        <v>1077</v>
      </c>
      <c r="C8307" s="2">
        <v>45689</v>
      </c>
      <c r="D8307">
        <v>21</v>
      </c>
      <c r="E8307">
        <v>19</v>
      </c>
      <c r="F8307">
        <v>2</v>
      </c>
      <c r="G8307">
        <v>1</v>
      </c>
      <c r="H8307">
        <v>2</v>
      </c>
    </row>
    <row r="8308" spans="2:8" x14ac:dyDescent="0.3">
      <c r="B8308" t="s">
        <v>1077</v>
      </c>
      <c r="C8308" s="2">
        <v>45717</v>
      </c>
      <c r="D8308">
        <v>22</v>
      </c>
      <c r="E8308">
        <v>21</v>
      </c>
      <c r="F8308">
        <v>1</v>
      </c>
      <c r="G8308">
        <v>4</v>
      </c>
      <c r="H8308">
        <v>4</v>
      </c>
    </row>
    <row r="8309" spans="2:8" x14ac:dyDescent="0.3">
      <c r="B8309" t="s">
        <v>1077</v>
      </c>
      <c r="C8309" s="2">
        <v>45748</v>
      </c>
      <c r="D8309">
        <v>23</v>
      </c>
      <c r="E8309">
        <v>22</v>
      </c>
      <c r="F8309">
        <v>1</v>
      </c>
      <c r="G8309">
        <v>1</v>
      </c>
      <c r="H8309">
        <v>6</v>
      </c>
    </row>
    <row r="8310" spans="2:8" x14ac:dyDescent="0.3">
      <c r="B8310" t="s">
        <v>1077</v>
      </c>
      <c r="C8310" s="2">
        <v>45778</v>
      </c>
      <c r="D8310">
        <v>20</v>
      </c>
      <c r="E8310">
        <v>16</v>
      </c>
      <c r="F8310">
        <v>4</v>
      </c>
      <c r="G8310">
        <v>1</v>
      </c>
      <c r="H8310">
        <v>0</v>
      </c>
    </row>
    <row r="8311" spans="2:8" x14ac:dyDescent="0.3">
      <c r="B8311" t="s">
        <v>1077</v>
      </c>
      <c r="C8311" s="2">
        <v>45809</v>
      </c>
      <c r="D8311">
        <v>23</v>
      </c>
      <c r="E8311">
        <v>20</v>
      </c>
      <c r="F8311">
        <v>3</v>
      </c>
      <c r="G8311">
        <v>3</v>
      </c>
      <c r="H8311">
        <v>4</v>
      </c>
    </row>
    <row r="8312" spans="2:8" x14ac:dyDescent="0.3">
      <c r="B8312" t="s">
        <v>1077</v>
      </c>
      <c r="C8312" s="2">
        <v>45839</v>
      </c>
      <c r="D8312">
        <v>21</v>
      </c>
      <c r="E8312">
        <v>17</v>
      </c>
      <c r="F8312">
        <v>4</v>
      </c>
      <c r="G8312">
        <v>0</v>
      </c>
      <c r="H8312">
        <v>0</v>
      </c>
    </row>
    <row r="8313" spans="2:8" x14ac:dyDescent="0.3">
      <c r="B8313" t="s">
        <v>1077</v>
      </c>
      <c r="C8313" s="2">
        <v>45870</v>
      </c>
      <c r="D8313">
        <v>20</v>
      </c>
      <c r="E8313">
        <v>20</v>
      </c>
      <c r="F8313">
        <v>0</v>
      </c>
      <c r="G8313">
        <v>2</v>
      </c>
      <c r="H8313">
        <v>6</v>
      </c>
    </row>
    <row r="8314" spans="2:8" x14ac:dyDescent="0.3">
      <c r="B8314" t="s">
        <v>1077</v>
      </c>
      <c r="C8314" s="2">
        <v>45901</v>
      </c>
      <c r="D8314">
        <v>21</v>
      </c>
      <c r="E8314">
        <v>18</v>
      </c>
      <c r="F8314">
        <v>3</v>
      </c>
      <c r="G8314">
        <v>4</v>
      </c>
      <c r="H8314">
        <v>0</v>
      </c>
    </row>
    <row r="8315" spans="2:8" x14ac:dyDescent="0.3">
      <c r="B8315" t="s">
        <v>1077</v>
      </c>
      <c r="C8315" s="2">
        <v>45931</v>
      </c>
      <c r="D8315">
        <v>21</v>
      </c>
      <c r="E8315">
        <v>20</v>
      </c>
      <c r="F8315">
        <v>1</v>
      </c>
      <c r="G8315">
        <v>1</v>
      </c>
      <c r="H8315">
        <v>4</v>
      </c>
    </row>
    <row r="8316" spans="2:8" x14ac:dyDescent="0.3">
      <c r="B8316" t="s">
        <v>1077</v>
      </c>
      <c r="C8316" s="2">
        <v>45962</v>
      </c>
      <c r="D8316">
        <v>23</v>
      </c>
      <c r="E8316">
        <v>23</v>
      </c>
      <c r="F8316">
        <v>0</v>
      </c>
      <c r="G8316">
        <v>2</v>
      </c>
      <c r="H8316">
        <v>0</v>
      </c>
    </row>
    <row r="8317" spans="2:8" x14ac:dyDescent="0.3">
      <c r="B8317" t="s">
        <v>1077</v>
      </c>
      <c r="C8317" s="2">
        <v>45992</v>
      </c>
      <c r="D8317">
        <v>20</v>
      </c>
      <c r="E8317">
        <v>19</v>
      </c>
      <c r="F8317">
        <v>1</v>
      </c>
      <c r="G8317">
        <v>1</v>
      </c>
      <c r="H8317">
        <v>4</v>
      </c>
    </row>
    <row r="8318" spans="2:8" x14ac:dyDescent="0.3">
      <c r="B8318" t="s">
        <v>1078</v>
      </c>
      <c r="C8318" s="2">
        <v>45658</v>
      </c>
      <c r="D8318">
        <v>21</v>
      </c>
      <c r="E8318">
        <v>19</v>
      </c>
      <c r="F8318">
        <v>2</v>
      </c>
      <c r="G8318">
        <v>1</v>
      </c>
      <c r="H8318">
        <v>8</v>
      </c>
    </row>
    <row r="8319" spans="2:8" x14ac:dyDescent="0.3">
      <c r="B8319" t="s">
        <v>1078</v>
      </c>
      <c r="C8319" s="2">
        <v>45689</v>
      </c>
      <c r="D8319">
        <v>20</v>
      </c>
      <c r="E8319">
        <v>16</v>
      </c>
      <c r="F8319">
        <v>4</v>
      </c>
      <c r="G8319">
        <v>1</v>
      </c>
      <c r="H8319">
        <v>4</v>
      </c>
    </row>
    <row r="8320" spans="2:8" x14ac:dyDescent="0.3">
      <c r="B8320" t="s">
        <v>1078</v>
      </c>
      <c r="C8320" s="2">
        <v>45717</v>
      </c>
      <c r="D8320">
        <v>21</v>
      </c>
      <c r="E8320">
        <v>18</v>
      </c>
      <c r="F8320">
        <v>3</v>
      </c>
      <c r="G8320">
        <v>1</v>
      </c>
      <c r="H8320">
        <v>8</v>
      </c>
    </row>
    <row r="8321" spans="2:8" x14ac:dyDescent="0.3">
      <c r="B8321" t="s">
        <v>1078</v>
      </c>
      <c r="C8321" s="2">
        <v>45748</v>
      </c>
      <c r="D8321">
        <v>23</v>
      </c>
      <c r="E8321">
        <v>19</v>
      </c>
      <c r="F8321">
        <v>4</v>
      </c>
      <c r="G8321">
        <v>4</v>
      </c>
      <c r="H8321">
        <v>8</v>
      </c>
    </row>
    <row r="8322" spans="2:8" x14ac:dyDescent="0.3">
      <c r="B8322" t="s">
        <v>1078</v>
      </c>
      <c r="C8322" s="2">
        <v>45778</v>
      </c>
      <c r="D8322">
        <v>23</v>
      </c>
      <c r="E8322">
        <v>23</v>
      </c>
      <c r="F8322">
        <v>0</v>
      </c>
      <c r="G8322">
        <v>2</v>
      </c>
      <c r="H8322">
        <v>0</v>
      </c>
    </row>
    <row r="8323" spans="2:8" x14ac:dyDescent="0.3">
      <c r="B8323" t="s">
        <v>1078</v>
      </c>
      <c r="C8323" s="2">
        <v>45809</v>
      </c>
      <c r="D8323">
        <v>23</v>
      </c>
      <c r="E8323">
        <v>23</v>
      </c>
      <c r="F8323">
        <v>0</v>
      </c>
      <c r="G8323">
        <v>0</v>
      </c>
      <c r="H8323">
        <v>2</v>
      </c>
    </row>
    <row r="8324" spans="2:8" x14ac:dyDescent="0.3">
      <c r="B8324" t="s">
        <v>1078</v>
      </c>
      <c r="C8324" s="2">
        <v>45839</v>
      </c>
      <c r="D8324">
        <v>20</v>
      </c>
      <c r="E8324">
        <v>20</v>
      </c>
      <c r="F8324">
        <v>0</v>
      </c>
      <c r="G8324">
        <v>3</v>
      </c>
      <c r="H8324">
        <v>4</v>
      </c>
    </row>
    <row r="8325" spans="2:8" x14ac:dyDescent="0.3">
      <c r="B8325" t="s">
        <v>1078</v>
      </c>
      <c r="C8325" s="2">
        <v>45870</v>
      </c>
      <c r="D8325">
        <v>22</v>
      </c>
      <c r="E8325">
        <v>19</v>
      </c>
      <c r="F8325">
        <v>3</v>
      </c>
      <c r="G8325">
        <v>1</v>
      </c>
      <c r="H8325">
        <v>4</v>
      </c>
    </row>
    <row r="8326" spans="2:8" x14ac:dyDescent="0.3">
      <c r="B8326" t="s">
        <v>1078</v>
      </c>
      <c r="C8326" s="2">
        <v>45901</v>
      </c>
      <c r="D8326">
        <v>23</v>
      </c>
      <c r="E8326">
        <v>19</v>
      </c>
      <c r="F8326">
        <v>4</v>
      </c>
      <c r="G8326">
        <v>4</v>
      </c>
      <c r="H8326">
        <v>0</v>
      </c>
    </row>
    <row r="8327" spans="2:8" x14ac:dyDescent="0.3">
      <c r="B8327" t="s">
        <v>1078</v>
      </c>
      <c r="C8327" s="2">
        <v>45931</v>
      </c>
      <c r="D8327">
        <v>21</v>
      </c>
      <c r="E8327">
        <v>20</v>
      </c>
      <c r="F8327">
        <v>1</v>
      </c>
      <c r="G8327">
        <v>1</v>
      </c>
      <c r="H8327">
        <v>6</v>
      </c>
    </row>
    <row r="8328" spans="2:8" x14ac:dyDescent="0.3">
      <c r="B8328" t="s">
        <v>1078</v>
      </c>
      <c r="C8328" s="2">
        <v>45962</v>
      </c>
      <c r="D8328">
        <v>21</v>
      </c>
      <c r="E8328">
        <v>19</v>
      </c>
      <c r="F8328">
        <v>2</v>
      </c>
      <c r="G8328">
        <v>4</v>
      </c>
      <c r="H8328">
        <v>2</v>
      </c>
    </row>
    <row r="8329" spans="2:8" x14ac:dyDescent="0.3">
      <c r="B8329" t="s">
        <v>1078</v>
      </c>
      <c r="C8329" s="2">
        <v>45992</v>
      </c>
      <c r="D8329">
        <v>21</v>
      </c>
      <c r="E8329">
        <v>17</v>
      </c>
      <c r="F8329">
        <v>4</v>
      </c>
      <c r="G8329">
        <v>1</v>
      </c>
      <c r="H8329">
        <v>8</v>
      </c>
    </row>
    <row r="8330" spans="2:8" x14ac:dyDescent="0.3">
      <c r="B8330" t="s">
        <v>1079</v>
      </c>
      <c r="C8330" s="2">
        <v>45658</v>
      </c>
      <c r="D8330">
        <v>20</v>
      </c>
      <c r="E8330">
        <v>20</v>
      </c>
      <c r="F8330">
        <v>0</v>
      </c>
      <c r="G8330">
        <v>3</v>
      </c>
      <c r="H8330">
        <v>6</v>
      </c>
    </row>
    <row r="8331" spans="2:8" x14ac:dyDescent="0.3">
      <c r="B8331" t="s">
        <v>1079</v>
      </c>
      <c r="C8331" s="2">
        <v>45689</v>
      </c>
      <c r="D8331">
        <v>23</v>
      </c>
      <c r="E8331">
        <v>21</v>
      </c>
      <c r="F8331">
        <v>2</v>
      </c>
      <c r="G8331">
        <v>1</v>
      </c>
      <c r="H8331">
        <v>0</v>
      </c>
    </row>
    <row r="8332" spans="2:8" x14ac:dyDescent="0.3">
      <c r="B8332" t="s">
        <v>1079</v>
      </c>
      <c r="C8332" s="2">
        <v>45717</v>
      </c>
      <c r="D8332">
        <v>23</v>
      </c>
      <c r="E8332">
        <v>19</v>
      </c>
      <c r="F8332">
        <v>4</v>
      </c>
      <c r="G8332">
        <v>0</v>
      </c>
      <c r="H8332">
        <v>8</v>
      </c>
    </row>
    <row r="8333" spans="2:8" x14ac:dyDescent="0.3">
      <c r="B8333" t="s">
        <v>1079</v>
      </c>
      <c r="C8333" s="2">
        <v>45748</v>
      </c>
      <c r="D8333">
        <v>23</v>
      </c>
      <c r="E8333">
        <v>23</v>
      </c>
      <c r="F8333">
        <v>0</v>
      </c>
      <c r="G8333">
        <v>1</v>
      </c>
      <c r="H8333">
        <v>6</v>
      </c>
    </row>
    <row r="8334" spans="2:8" x14ac:dyDescent="0.3">
      <c r="B8334" t="s">
        <v>1079</v>
      </c>
      <c r="C8334" s="2">
        <v>45778</v>
      </c>
      <c r="D8334">
        <v>22</v>
      </c>
      <c r="E8334">
        <v>20</v>
      </c>
      <c r="F8334">
        <v>2</v>
      </c>
      <c r="G8334">
        <v>1</v>
      </c>
      <c r="H8334">
        <v>8</v>
      </c>
    </row>
    <row r="8335" spans="2:8" x14ac:dyDescent="0.3">
      <c r="B8335" t="s">
        <v>1079</v>
      </c>
      <c r="C8335" s="2">
        <v>45809</v>
      </c>
      <c r="D8335">
        <v>20</v>
      </c>
      <c r="E8335">
        <v>16</v>
      </c>
      <c r="F8335">
        <v>4</v>
      </c>
      <c r="G8335">
        <v>2</v>
      </c>
      <c r="H8335">
        <v>8</v>
      </c>
    </row>
    <row r="8336" spans="2:8" x14ac:dyDescent="0.3">
      <c r="B8336" t="s">
        <v>1079</v>
      </c>
      <c r="C8336" s="2">
        <v>45839</v>
      </c>
      <c r="D8336">
        <v>23</v>
      </c>
      <c r="E8336">
        <v>22</v>
      </c>
      <c r="F8336">
        <v>1</v>
      </c>
      <c r="G8336">
        <v>0</v>
      </c>
      <c r="H8336">
        <v>6</v>
      </c>
    </row>
    <row r="8337" spans="2:8" x14ac:dyDescent="0.3">
      <c r="B8337" t="s">
        <v>1079</v>
      </c>
      <c r="C8337" s="2">
        <v>45870</v>
      </c>
      <c r="D8337">
        <v>23</v>
      </c>
      <c r="E8337">
        <v>20</v>
      </c>
      <c r="F8337">
        <v>3</v>
      </c>
      <c r="G8337">
        <v>0</v>
      </c>
      <c r="H8337">
        <v>6</v>
      </c>
    </row>
    <row r="8338" spans="2:8" x14ac:dyDescent="0.3">
      <c r="B8338" t="s">
        <v>1079</v>
      </c>
      <c r="C8338" s="2">
        <v>45901</v>
      </c>
      <c r="D8338">
        <v>20</v>
      </c>
      <c r="E8338">
        <v>18</v>
      </c>
      <c r="F8338">
        <v>2</v>
      </c>
      <c r="G8338">
        <v>4</v>
      </c>
      <c r="H8338">
        <v>6</v>
      </c>
    </row>
    <row r="8339" spans="2:8" x14ac:dyDescent="0.3">
      <c r="B8339" t="s">
        <v>1079</v>
      </c>
      <c r="C8339" s="2">
        <v>45931</v>
      </c>
      <c r="D8339">
        <v>23</v>
      </c>
      <c r="E8339">
        <v>20</v>
      </c>
      <c r="F8339">
        <v>3</v>
      </c>
      <c r="G8339">
        <v>1</v>
      </c>
      <c r="H8339">
        <v>6</v>
      </c>
    </row>
    <row r="8340" spans="2:8" x14ac:dyDescent="0.3">
      <c r="B8340" t="s">
        <v>1079</v>
      </c>
      <c r="C8340" s="2">
        <v>45962</v>
      </c>
      <c r="D8340">
        <v>21</v>
      </c>
      <c r="E8340">
        <v>21</v>
      </c>
      <c r="F8340">
        <v>0</v>
      </c>
      <c r="G8340">
        <v>2</v>
      </c>
      <c r="H8340">
        <v>0</v>
      </c>
    </row>
    <row r="8341" spans="2:8" x14ac:dyDescent="0.3">
      <c r="B8341" t="s">
        <v>1079</v>
      </c>
      <c r="C8341" s="2">
        <v>45992</v>
      </c>
      <c r="D8341">
        <v>22</v>
      </c>
      <c r="E8341">
        <v>18</v>
      </c>
      <c r="F8341">
        <v>4</v>
      </c>
      <c r="G8341">
        <v>3</v>
      </c>
      <c r="H8341">
        <v>4</v>
      </c>
    </row>
    <row r="8342" spans="2:8" x14ac:dyDescent="0.3">
      <c r="B8342" t="s">
        <v>1080</v>
      </c>
      <c r="C8342" s="2">
        <v>45658</v>
      </c>
      <c r="D8342">
        <v>23</v>
      </c>
      <c r="E8342">
        <v>20</v>
      </c>
      <c r="F8342">
        <v>3</v>
      </c>
      <c r="G8342">
        <v>2</v>
      </c>
      <c r="H8342">
        <v>10</v>
      </c>
    </row>
    <row r="8343" spans="2:8" x14ac:dyDescent="0.3">
      <c r="B8343" t="s">
        <v>1080</v>
      </c>
      <c r="C8343" s="2">
        <v>45689</v>
      </c>
      <c r="D8343">
        <v>20</v>
      </c>
      <c r="E8343">
        <v>17</v>
      </c>
      <c r="F8343">
        <v>3</v>
      </c>
      <c r="G8343">
        <v>2</v>
      </c>
      <c r="H8343">
        <v>4</v>
      </c>
    </row>
    <row r="8344" spans="2:8" x14ac:dyDescent="0.3">
      <c r="B8344" t="s">
        <v>1080</v>
      </c>
      <c r="C8344" s="2">
        <v>45717</v>
      </c>
      <c r="D8344">
        <v>21</v>
      </c>
      <c r="E8344">
        <v>18</v>
      </c>
      <c r="F8344">
        <v>3</v>
      </c>
      <c r="G8344">
        <v>4</v>
      </c>
      <c r="H8344">
        <v>2</v>
      </c>
    </row>
    <row r="8345" spans="2:8" x14ac:dyDescent="0.3">
      <c r="B8345" t="s">
        <v>1080</v>
      </c>
      <c r="C8345" s="2">
        <v>45748</v>
      </c>
      <c r="D8345">
        <v>23</v>
      </c>
      <c r="E8345">
        <v>22</v>
      </c>
      <c r="F8345">
        <v>1</v>
      </c>
      <c r="G8345">
        <v>3</v>
      </c>
      <c r="H8345">
        <v>0</v>
      </c>
    </row>
    <row r="8346" spans="2:8" x14ac:dyDescent="0.3">
      <c r="B8346" t="s">
        <v>1080</v>
      </c>
      <c r="C8346" s="2">
        <v>45778</v>
      </c>
      <c r="D8346">
        <v>23</v>
      </c>
      <c r="E8346">
        <v>19</v>
      </c>
      <c r="F8346">
        <v>4</v>
      </c>
      <c r="G8346">
        <v>2</v>
      </c>
      <c r="H8346">
        <v>10</v>
      </c>
    </row>
    <row r="8347" spans="2:8" x14ac:dyDescent="0.3">
      <c r="B8347" t="s">
        <v>1080</v>
      </c>
      <c r="C8347" s="2">
        <v>45809</v>
      </c>
      <c r="D8347">
        <v>21</v>
      </c>
      <c r="E8347">
        <v>20</v>
      </c>
      <c r="F8347">
        <v>1</v>
      </c>
      <c r="G8347">
        <v>0</v>
      </c>
      <c r="H8347">
        <v>6</v>
      </c>
    </row>
    <row r="8348" spans="2:8" x14ac:dyDescent="0.3">
      <c r="B8348" t="s">
        <v>1080</v>
      </c>
      <c r="C8348" s="2">
        <v>45839</v>
      </c>
      <c r="D8348">
        <v>23</v>
      </c>
      <c r="E8348">
        <v>19</v>
      </c>
      <c r="F8348">
        <v>4</v>
      </c>
      <c r="G8348">
        <v>2</v>
      </c>
      <c r="H8348">
        <v>0</v>
      </c>
    </row>
    <row r="8349" spans="2:8" x14ac:dyDescent="0.3">
      <c r="B8349" t="s">
        <v>1080</v>
      </c>
      <c r="C8349" s="2">
        <v>45870</v>
      </c>
      <c r="D8349">
        <v>20</v>
      </c>
      <c r="E8349">
        <v>17</v>
      </c>
      <c r="F8349">
        <v>3</v>
      </c>
      <c r="G8349">
        <v>3</v>
      </c>
      <c r="H8349">
        <v>8</v>
      </c>
    </row>
    <row r="8350" spans="2:8" x14ac:dyDescent="0.3">
      <c r="B8350" t="s">
        <v>1080</v>
      </c>
      <c r="C8350" s="2">
        <v>45901</v>
      </c>
      <c r="D8350">
        <v>20</v>
      </c>
      <c r="E8350">
        <v>17</v>
      </c>
      <c r="F8350">
        <v>3</v>
      </c>
      <c r="G8350">
        <v>1</v>
      </c>
      <c r="H8350">
        <v>10</v>
      </c>
    </row>
    <row r="8351" spans="2:8" x14ac:dyDescent="0.3">
      <c r="B8351" t="s">
        <v>1080</v>
      </c>
      <c r="C8351" s="2">
        <v>45931</v>
      </c>
      <c r="D8351">
        <v>21</v>
      </c>
      <c r="E8351">
        <v>18</v>
      </c>
      <c r="F8351">
        <v>3</v>
      </c>
      <c r="G8351">
        <v>0</v>
      </c>
      <c r="H8351">
        <v>8</v>
      </c>
    </row>
    <row r="8352" spans="2:8" x14ac:dyDescent="0.3">
      <c r="B8352" t="s">
        <v>1080</v>
      </c>
      <c r="C8352" s="2">
        <v>45962</v>
      </c>
      <c r="D8352">
        <v>23</v>
      </c>
      <c r="E8352">
        <v>22</v>
      </c>
      <c r="F8352">
        <v>1</v>
      </c>
      <c r="G8352">
        <v>3</v>
      </c>
      <c r="H8352">
        <v>6</v>
      </c>
    </row>
    <row r="8353" spans="2:8" x14ac:dyDescent="0.3">
      <c r="B8353" t="s">
        <v>1080</v>
      </c>
      <c r="C8353" s="2">
        <v>45992</v>
      </c>
      <c r="D8353">
        <v>21</v>
      </c>
      <c r="E8353">
        <v>18</v>
      </c>
      <c r="F8353">
        <v>3</v>
      </c>
      <c r="G8353">
        <v>2</v>
      </c>
      <c r="H8353">
        <v>2</v>
      </c>
    </row>
    <row r="8354" spans="2:8" x14ac:dyDescent="0.3">
      <c r="B8354" t="s">
        <v>1081</v>
      </c>
      <c r="C8354" s="2">
        <v>45658</v>
      </c>
      <c r="D8354">
        <v>21</v>
      </c>
      <c r="E8354">
        <v>19</v>
      </c>
      <c r="F8354">
        <v>2</v>
      </c>
      <c r="G8354">
        <v>3</v>
      </c>
      <c r="H8354">
        <v>10</v>
      </c>
    </row>
    <row r="8355" spans="2:8" x14ac:dyDescent="0.3">
      <c r="B8355" t="s">
        <v>1081</v>
      </c>
      <c r="C8355" s="2">
        <v>45689</v>
      </c>
      <c r="D8355">
        <v>22</v>
      </c>
      <c r="E8355">
        <v>22</v>
      </c>
      <c r="F8355">
        <v>0</v>
      </c>
      <c r="G8355">
        <v>2</v>
      </c>
      <c r="H8355">
        <v>8</v>
      </c>
    </row>
    <row r="8356" spans="2:8" x14ac:dyDescent="0.3">
      <c r="B8356" t="s">
        <v>1081</v>
      </c>
      <c r="C8356" s="2">
        <v>45717</v>
      </c>
      <c r="D8356">
        <v>20</v>
      </c>
      <c r="E8356">
        <v>18</v>
      </c>
      <c r="F8356">
        <v>2</v>
      </c>
      <c r="G8356">
        <v>2</v>
      </c>
      <c r="H8356">
        <v>4</v>
      </c>
    </row>
    <row r="8357" spans="2:8" x14ac:dyDescent="0.3">
      <c r="B8357" t="s">
        <v>1081</v>
      </c>
      <c r="C8357" s="2">
        <v>45748</v>
      </c>
      <c r="D8357">
        <v>23</v>
      </c>
      <c r="E8357">
        <v>23</v>
      </c>
      <c r="F8357">
        <v>0</v>
      </c>
      <c r="G8357">
        <v>3</v>
      </c>
      <c r="H8357">
        <v>16</v>
      </c>
    </row>
    <row r="8358" spans="2:8" x14ac:dyDescent="0.3">
      <c r="B8358" t="s">
        <v>1081</v>
      </c>
      <c r="C8358" s="2">
        <v>45778</v>
      </c>
      <c r="D8358">
        <v>22</v>
      </c>
      <c r="E8358">
        <v>21</v>
      </c>
      <c r="F8358">
        <v>1</v>
      </c>
      <c r="G8358">
        <v>0</v>
      </c>
      <c r="H8358">
        <v>4</v>
      </c>
    </row>
    <row r="8359" spans="2:8" x14ac:dyDescent="0.3">
      <c r="B8359" t="s">
        <v>1081</v>
      </c>
      <c r="C8359" s="2">
        <v>45809</v>
      </c>
      <c r="D8359">
        <v>21</v>
      </c>
      <c r="E8359">
        <v>21</v>
      </c>
      <c r="F8359">
        <v>0</v>
      </c>
      <c r="G8359">
        <v>1</v>
      </c>
      <c r="H8359">
        <v>2</v>
      </c>
    </row>
    <row r="8360" spans="2:8" x14ac:dyDescent="0.3">
      <c r="B8360" t="s">
        <v>1081</v>
      </c>
      <c r="C8360" s="2">
        <v>45839</v>
      </c>
      <c r="D8360">
        <v>20</v>
      </c>
      <c r="E8360">
        <v>17</v>
      </c>
      <c r="F8360">
        <v>3</v>
      </c>
      <c r="G8360">
        <v>1</v>
      </c>
      <c r="H8360">
        <v>0</v>
      </c>
    </row>
    <row r="8361" spans="2:8" x14ac:dyDescent="0.3">
      <c r="B8361" t="s">
        <v>1081</v>
      </c>
      <c r="C8361" s="2">
        <v>45870</v>
      </c>
      <c r="D8361">
        <v>21</v>
      </c>
      <c r="E8361">
        <v>21</v>
      </c>
      <c r="F8361">
        <v>0</v>
      </c>
      <c r="G8361">
        <v>3</v>
      </c>
      <c r="H8361">
        <v>8</v>
      </c>
    </row>
    <row r="8362" spans="2:8" x14ac:dyDescent="0.3">
      <c r="B8362" t="s">
        <v>1081</v>
      </c>
      <c r="C8362" s="2">
        <v>45901</v>
      </c>
      <c r="D8362">
        <v>22</v>
      </c>
      <c r="E8362">
        <v>20</v>
      </c>
      <c r="F8362">
        <v>2</v>
      </c>
      <c r="G8362">
        <v>4</v>
      </c>
      <c r="H8362">
        <v>16</v>
      </c>
    </row>
    <row r="8363" spans="2:8" x14ac:dyDescent="0.3">
      <c r="B8363" t="s">
        <v>1081</v>
      </c>
      <c r="C8363" s="2">
        <v>45931</v>
      </c>
      <c r="D8363">
        <v>23</v>
      </c>
      <c r="E8363">
        <v>23</v>
      </c>
      <c r="F8363">
        <v>0</v>
      </c>
      <c r="G8363">
        <v>3</v>
      </c>
      <c r="H8363">
        <v>12</v>
      </c>
    </row>
    <row r="8364" spans="2:8" x14ac:dyDescent="0.3">
      <c r="B8364" t="s">
        <v>1081</v>
      </c>
      <c r="C8364" s="2">
        <v>45962</v>
      </c>
      <c r="D8364">
        <v>20</v>
      </c>
      <c r="E8364">
        <v>20</v>
      </c>
      <c r="F8364">
        <v>0</v>
      </c>
      <c r="G8364">
        <v>4</v>
      </c>
      <c r="H8364">
        <v>8</v>
      </c>
    </row>
    <row r="8365" spans="2:8" x14ac:dyDescent="0.3">
      <c r="B8365" t="s">
        <v>1081</v>
      </c>
      <c r="C8365" s="2">
        <v>45992</v>
      </c>
      <c r="D8365">
        <v>21</v>
      </c>
      <c r="E8365">
        <v>20</v>
      </c>
      <c r="F8365">
        <v>1</v>
      </c>
      <c r="G8365">
        <v>0</v>
      </c>
      <c r="H8365">
        <v>4</v>
      </c>
    </row>
    <row r="8366" spans="2:8" x14ac:dyDescent="0.3">
      <c r="B8366" t="s">
        <v>1082</v>
      </c>
      <c r="C8366" s="2">
        <v>45658</v>
      </c>
      <c r="D8366">
        <v>21</v>
      </c>
      <c r="E8366">
        <v>21</v>
      </c>
      <c r="F8366">
        <v>0</v>
      </c>
      <c r="G8366">
        <v>4</v>
      </c>
      <c r="H8366">
        <v>2</v>
      </c>
    </row>
    <row r="8367" spans="2:8" x14ac:dyDescent="0.3">
      <c r="B8367" t="s">
        <v>1082</v>
      </c>
      <c r="C8367" s="2">
        <v>45689</v>
      </c>
      <c r="D8367">
        <v>21</v>
      </c>
      <c r="E8367">
        <v>21</v>
      </c>
      <c r="F8367">
        <v>0</v>
      </c>
      <c r="G8367">
        <v>2</v>
      </c>
      <c r="H8367">
        <v>2</v>
      </c>
    </row>
    <row r="8368" spans="2:8" x14ac:dyDescent="0.3">
      <c r="B8368" t="s">
        <v>1082</v>
      </c>
      <c r="C8368" s="2">
        <v>45717</v>
      </c>
      <c r="D8368">
        <v>20</v>
      </c>
      <c r="E8368">
        <v>17</v>
      </c>
      <c r="F8368">
        <v>3</v>
      </c>
      <c r="G8368">
        <v>1</v>
      </c>
      <c r="H8368">
        <v>8</v>
      </c>
    </row>
    <row r="8369" spans="2:8" x14ac:dyDescent="0.3">
      <c r="B8369" t="s">
        <v>1082</v>
      </c>
      <c r="C8369" s="2">
        <v>45748</v>
      </c>
      <c r="D8369">
        <v>22</v>
      </c>
      <c r="E8369">
        <v>22</v>
      </c>
      <c r="F8369">
        <v>0</v>
      </c>
      <c r="G8369">
        <v>3</v>
      </c>
      <c r="H8369">
        <v>0</v>
      </c>
    </row>
    <row r="8370" spans="2:8" x14ac:dyDescent="0.3">
      <c r="B8370" t="s">
        <v>1082</v>
      </c>
      <c r="C8370" s="2">
        <v>45778</v>
      </c>
      <c r="D8370">
        <v>23</v>
      </c>
      <c r="E8370">
        <v>21</v>
      </c>
      <c r="F8370">
        <v>2</v>
      </c>
      <c r="G8370">
        <v>3</v>
      </c>
      <c r="H8370">
        <v>2</v>
      </c>
    </row>
    <row r="8371" spans="2:8" x14ac:dyDescent="0.3">
      <c r="B8371" t="s">
        <v>1082</v>
      </c>
      <c r="C8371" s="2">
        <v>45809</v>
      </c>
      <c r="D8371">
        <v>22</v>
      </c>
      <c r="E8371">
        <v>22</v>
      </c>
      <c r="F8371">
        <v>0</v>
      </c>
      <c r="G8371">
        <v>2</v>
      </c>
      <c r="H8371">
        <v>0</v>
      </c>
    </row>
    <row r="8372" spans="2:8" x14ac:dyDescent="0.3">
      <c r="B8372" t="s">
        <v>1082</v>
      </c>
      <c r="C8372" s="2">
        <v>45839</v>
      </c>
      <c r="D8372">
        <v>23</v>
      </c>
      <c r="E8372">
        <v>23</v>
      </c>
      <c r="F8372">
        <v>0</v>
      </c>
      <c r="G8372">
        <v>1</v>
      </c>
      <c r="H8372">
        <v>2</v>
      </c>
    </row>
    <row r="8373" spans="2:8" x14ac:dyDescent="0.3">
      <c r="B8373" t="s">
        <v>1082</v>
      </c>
      <c r="C8373" s="2">
        <v>45870</v>
      </c>
      <c r="D8373">
        <v>23</v>
      </c>
      <c r="E8373">
        <v>22</v>
      </c>
      <c r="F8373">
        <v>1</v>
      </c>
      <c r="G8373">
        <v>1</v>
      </c>
      <c r="H8373">
        <v>10</v>
      </c>
    </row>
    <row r="8374" spans="2:8" x14ac:dyDescent="0.3">
      <c r="B8374" t="s">
        <v>1082</v>
      </c>
      <c r="C8374" s="2">
        <v>45901</v>
      </c>
      <c r="D8374">
        <v>22</v>
      </c>
      <c r="E8374">
        <v>18</v>
      </c>
      <c r="F8374">
        <v>4</v>
      </c>
      <c r="G8374">
        <v>2</v>
      </c>
      <c r="H8374">
        <v>12</v>
      </c>
    </row>
    <row r="8375" spans="2:8" x14ac:dyDescent="0.3">
      <c r="B8375" t="s">
        <v>1082</v>
      </c>
      <c r="C8375" s="2">
        <v>45931</v>
      </c>
      <c r="D8375">
        <v>23</v>
      </c>
      <c r="E8375">
        <v>20</v>
      </c>
      <c r="F8375">
        <v>3</v>
      </c>
      <c r="G8375">
        <v>2</v>
      </c>
      <c r="H8375">
        <v>10</v>
      </c>
    </row>
    <row r="8376" spans="2:8" x14ac:dyDescent="0.3">
      <c r="B8376" t="s">
        <v>1082</v>
      </c>
      <c r="C8376" s="2">
        <v>45962</v>
      </c>
      <c r="D8376">
        <v>23</v>
      </c>
      <c r="E8376">
        <v>22</v>
      </c>
      <c r="F8376">
        <v>1</v>
      </c>
      <c r="G8376">
        <v>3</v>
      </c>
      <c r="H8376">
        <v>4</v>
      </c>
    </row>
    <row r="8377" spans="2:8" x14ac:dyDescent="0.3">
      <c r="B8377" t="s">
        <v>1082</v>
      </c>
      <c r="C8377" s="2">
        <v>45992</v>
      </c>
      <c r="D8377">
        <v>20</v>
      </c>
      <c r="E8377">
        <v>20</v>
      </c>
      <c r="F8377">
        <v>0</v>
      </c>
      <c r="G8377">
        <v>0</v>
      </c>
      <c r="H8377">
        <v>0</v>
      </c>
    </row>
    <row r="8378" spans="2:8" x14ac:dyDescent="0.3">
      <c r="B8378" t="s">
        <v>1083</v>
      </c>
      <c r="C8378" s="2">
        <v>45658</v>
      </c>
      <c r="D8378">
        <v>22</v>
      </c>
      <c r="E8378">
        <v>18</v>
      </c>
      <c r="F8378">
        <v>4</v>
      </c>
      <c r="G8378">
        <v>4</v>
      </c>
      <c r="H8378">
        <v>8</v>
      </c>
    </row>
    <row r="8379" spans="2:8" x14ac:dyDescent="0.3">
      <c r="B8379" t="s">
        <v>1083</v>
      </c>
      <c r="C8379" s="2">
        <v>45689</v>
      </c>
      <c r="D8379">
        <v>22</v>
      </c>
      <c r="E8379">
        <v>22</v>
      </c>
      <c r="F8379">
        <v>0</v>
      </c>
      <c r="G8379">
        <v>4</v>
      </c>
      <c r="H8379">
        <v>0</v>
      </c>
    </row>
    <row r="8380" spans="2:8" x14ac:dyDescent="0.3">
      <c r="B8380" t="s">
        <v>1083</v>
      </c>
      <c r="C8380" s="2">
        <v>45717</v>
      </c>
      <c r="D8380">
        <v>23</v>
      </c>
      <c r="E8380">
        <v>20</v>
      </c>
      <c r="F8380">
        <v>3</v>
      </c>
      <c r="G8380">
        <v>1</v>
      </c>
      <c r="H8380">
        <v>0</v>
      </c>
    </row>
    <row r="8381" spans="2:8" x14ac:dyDescent="0.3">
      <c r="B8381" t="s">
        <v>1083</v>
      </c>
      <c r="C8381" s="2">
        <v>45748</v>
      </c>
      <c r="D8381">
        <v>20</v>
      </c>
      <c r="E8381">
        <v>20</v>
      </c>
      <c r="F8381">
        <v>0</v>
      </c>
      <c r="G8381">
        <v>2</v>
      </c>
      <c r="H8381">
        <v>8</v>
      </c>
    </row>
    <row r="8382" spans="2:8" x14ac:dyDescent="0.3">
      <c r="B8382" t="s">
        <v>1083</v>
      </c>
      <c r="C8382" s="2">
        <v>45778</v>
      </c>
      <c r="D8382">
        <v>22</v>
      </c>
      <c r="E8382">
        <v>19</v>
      </c>
      <c r="F8382">
        <v>3</v>
      </c>
      <c r="G8382">
        <v>0</v>
      </c>
      <c r="H8382">
        <v>8</v>
      </c>
    </row>
    <row r="8383" spans="2:8" x14ac:dyDescent="0.3">
      <c r="B8383" t="s">
        <v>1083</v>
      </c>
      <c r="C8383" s="2">
        <v>45809</v>
      </c>
      <c r="D8383">
        <v>23</v>
      </c>
      <c r="E8383">
        <v>20</v>
      </c>
      <c r="F8383">
        <v>3</v>
      </c>
      <c r="G8383">
        <v>3</v>
      </c>
      <c r="H8383">
        <v>16</v>
      </c>
    </row>
    <row r="8384" spans="2:8" x14ac:dyDescent="0.3">
      <c r="B8384" t="s">
        <v>1083</v>
      </c>
      <c r="C8384" s="2">
        <v>45839</v>
      </c>
      <c r="D8384">
        <v>21</v>
      </c>
      <c r="E8384">
        <v>21</v>
      </c>
      <c r="F8384">
        <v>0</v>
      </c>
      <c r="G8384">
        <v>2</v>
      </c>
      <c r="H8384">
        <v>10</v>
      </c>
    </row>
    <row r="8385" spans="2:8" x14ac:dyDescent="0.3">
      <c r="B8385" t="s">
        <v>1083</v>
      </c>
      <c r="C8385" s="2">
        <v>45870</v>
      </c>
      <c r="D8385">
        <v>21</v>
      </c>
      <c r="E8385">
        <v>18</v>
      </c>
      <c r="F8385">
        <v>3</v>
      </c>
      <c r="G8385">
        <v>3</v>
      </c>
      <c r="H8385">
        <v>4</v>
      </c>
    </row>
    <row r="8386" spans="2:8" x14ac:dyDescent="0.3">
      <c r="B8386" t="s">
        <v>1083</v>
      </c>
      <c r="C8386" s="2">
        <v>45901</v>
      </c>
      <c r="D8386">
        <v>23</v>
      </c>
      <c r="E8386">
        <v>20</v>
      </c>
      <c r="F8386">
        <v>3</v>
      </c>
      <c r="G8386">
        <v>2</v>
      </c>
      <c r="H8386">
        <v>8</v>
      </c>
    </row>
    <row r="8387" spans="2:8" x14ac:dyDescent="0.3">
      <c r="B8387" t="s">
        <v>1083</v>
      </c>
      <c r="C8387" s="2">
        <v>45931</v>
      </c>
      <c r="D8387">
        <v>20</v>
      </c>
      <c r="E8387">
        <v>18</v>
      </c>
      <c r="F8387">
        <v>2</v>
      </c>
      <c r="G8387">
        <v>3</v>
      </c>
      <c r="H8387">
        <v>2</v>
      </c>
    </row>
    <row r="8388" spans="2:8" x14ac:dyDescent="0.3">
      <c r="B8388" t="s">
        <v>1083</v>
      </c>
      <c r="C8388" s="2">
        <v>45962</v>
      </c>
      <c r="D8388">
        <v>21</v>
      </c>
      <c r="E8388">
        <v>19</v>
      </c>
      <c r="F8388">
        <v>2</v>
      </c>
      <c r="G8388">
        <v>1</v>
      </c>
      <c r="H8388">
        <v>2</v>
      </c>
    </row>
    <row r="8389" spans="2:8" x14ac:dyDescent="0.3">
      <c r="B8389" t="s">
        <v>1083</v>
      </c>
      <c r="C8389" s="2">
        <v>45992</v>
      </c>
      <c r="D8389">
        <v>22</v>
      </c>
      <c r="E8389">
        <v>20</v>
      </c>
      <c r="F8389">
        <v>2</v>
      </c>
      <c r="G8389">
        <v>4</v>
      </c>
      <c r="H8389">
        <v>10</v>
      </c>
    </row>
    <row r="8390" spans="2:8" x14ac:dyDescent="0.3">
      <c r="B8390" t="s">
        <v>1084</v>
      </c>
      <c r="C8390" s="2">
        <v>45658</v>
      </c>
      <c r="D8390">
        <v>20</v>
      </c>
      <c r="E8390">
        <v>16</v>
      </c>
      <c r="F8390">
        <v>4</v>
      </c>
      <c r="G8390">
        <v>4</v>
      </c>
      <c r="H8390">
        <v>0</v>
      </c>
    </row>
    <row r="8391" spans="2:8" x14ac:dyDescent="0.3">
      <c r="B8391" t="s">
        <v>1084</v>
      </c>
      <c r="C8391" s="2">
        <v>45689</v>
      </c>
      <c r="D8391">
        <v>20</v>
      </c>
      <c r="E8391">
        <v>16</v>
      </c>
      <c r="F8391">
        <v>4</v>
      </c>
      <c r="G8391">
        <v>2</v>
      </c>
      <c r="H8391">
        <v>0</v>
      </c>
    </row>
    <row r="8392" spans="2:8" x14ac:dyDescent="0.3">
      <c r="B8392" t="s">
        <v>1084</v>
      </c>
      <c r="C8392" s="2">
        <v>45717</v>
      </c>
      <c r="D8392">
        <v>21</v>
      </c>
      <c r="E8392">
        <v>19</v>
      </c>
      <c r="F8392">
        <v>2</v>
      </c>
      <c r="G8392">
        <v>2</v>
      </c>
      <c r="H8392">
        <v>12</v>
      </c>
    </row>
    <row r="8393" spans="2:8" x14ac:dyDescent="0.3">
      <c r="B8393" t="s">
        <v>1084</v>
      </c>
      <c r="C8393" s="2">
        <v>45748</v>
      </c>
      <c r="D8393">
        <v>22</v>
      </c>
      <c r="E8393">
        <v>20</v>
      </c>
      <c r="F8393">
        <v>2</v>
      </c>
      <c r="G8393">
        <v>3</v>
      </c>
      <c r="H8393">
        <v>6</v>
      </c>
    </row>
    <row r="8394" spans="2:8" x14ac:dyDescent="0.3">
      <c r="B8394" t="s">
        <v>1084</v>
      </c>
      <c r="C8394" s="2">
        <v>45778</v>
      </c>
      <c r="D8394">
        <v>23</v>
      </c>
      <c r="E8394">
        <v>23</v>
      </c>
      <c r="F8394">
        <v>0</v>
      </c>
      <c r="G8394">
        <v>1</v>
      </c>
      <c r="H8394">
        <v>8</v>
      </c>
    </row>
    <row r="8395" spans="2:8" x14ac:dyDescent="0.3">
      <c r="B8395" t="s">
        <v>1084</v>
      </c>
      <c r="C8395" s="2">
        <v>45809</v>
      </c>
      <c r="D8395">
        <v>23</v>
      </c>
      <c r="E8395">
        <v>19</v>
      </c>
      <c r="F8395">
        <v>4</v>
      </c>
      <c r="G8395">
        <v>3</v>
      </c>
      <c r="H8395">
        <v>6</v>
      </c>
    </row>
    <row r="8396" spans="2:8" x14ac:dyDescent="0.3">
      <c r="B8396" t="s">
        <v>1084</v>
      </c>
      <c r="C8396" s="2">
        <v>45839</v>
      </c>
      <c r="D8396">
        <v>22</v>
      </c>
      <c r="E8396">
        <v>18</v>
      </c>
      <c r="F8396">
        <v>4</v>
      </c>
      <c r="G8396">
        <v>2</v>
      </c>
      <c r="H8396">
        <v>0</v>
      </c>
    </row>
    <row r="8397" spans="2:8" x14ac:dyDescent="0.3">
      <c r="B8397" t="s">
        <v>1084</v>
      </c>
      <c r="C8397" s="2">
        <v>45870</v>
      </c>
      <c r="D8397">
        <v>21</v>
      </c>
      <c r="E8397">
        <v>17</v>
      </c>
      <c r="F8397">
        <v>4</v>
      </c>
      <c r="G8397">
        <v>0</v>
      </c>
      <c r="H8397">
        <v>4</v>
      </c>
    </row>
    <row r="8398" spans="2:8" x14ac:dyDescent="0.3">
      <c r="B8398" t="s">
        <v>1084</v>
      </c>
      <c r="C8398" s="2">
        <v>45901</v>
      </c>
      <c r="D8398">
        <v>22</v>
      </c>
      <c r="E8398">
        <v>19</v>
      </c>
      <c r="F8398">
        <v>3</v>
      </c>
      <c r="G8398">
        <v>3</v>
      </c>
      <c r="H8398">
        <v>6</v>
      </c>
    </row>
    <row r="8399" spans="2:8" x14ac:dyDescent="0.3">
      <c r="B8399" t="s">
        <v>1084</v>
      </c>
      <c r="C8399" s="2">
        <v>45931</v>
      </c>
      <c r="D8399">
        <v>22</v>
      </c>
      <c r="E8399">
        <v>21</v>
      </c>
      <c r="F8399">
        <v>1</v>
      </c>
      <c r="G8399">
        <v>1</v>
      </c>
      <c r="H8399">
        <v>10</v>
      </c>
    </row>
    <row r="8400" spans="2:8" x14ac:dyDescent="0.3">
      <c r="B8400" t="s">
        <v>1084</v>
      </c>
      <c r="C8400" s="2">
        <v>45962</v>
      </c>
      <c r="D8400">
        <v>20</v>
      </c>
      <c r="E8400">
        <v>19</v>
      </c>
      <c r="F8400">
        <v>1</v>
      </c>
      <c r="G8400">
        <v>4</v>
      </c>
      <c r="H8400">
        <v>10</v>
      </c>
    </row>
    <row r="8401" spans="2:8" x14ac:dyDescent="0.3">
      <c r="B8401" t="s">
        <v>1084</v>
      </c>
      <c r="C8401" s="2">
        <v>45992</v>
      </c>
      <c r="D8401">
        <v>20</v>
      </c>
      <c r="E8401">
        <v>20</v>
      </c>
      <c r="F8401">
        <v>0</v>
      </c>
      <c r="G8401">
        <v>0</v>
      </c>
      <c r="H8401">
        <v>6</v>
      </c>
    </row>
    <row r="8402" spans="2:8" x14ac:dyDescent="0.3">
      <c r="B8402" t="s">
        <v>1085</v>
      </c>
      <c r="C8402" s="2">
        <v>45658</v>
      </c>
      <c r="D8402">
        <v>23</v>
      </c>
      <c r="E8402">
        <v>19</v>
      </c>
      <c r="F8402">
        <v>4</v>
      </c>
      <c r="G8402">
        <v>4</v>
      </c>
      <c r="H8402">
        <v>4</v>
      </c>
    </row>
    <row r="8403" spans="2:8" x14ac:dyDescent="0.3">
      <c r="B8403" t="s">
        <v>1085</v>
      </c>
      <c r="C8403" s="2">
        <v>45689</v>
      </c>
      <c r="D8403">
        <v>21</v>
      </c>
      <c r="E8403">
        <v>18</v>
      </c>
      <c r="F8403">
        <v>3</v>
      </c>
      <c r="G8403">
        <v>1</v>
      </c>
      <c r="H8403">
        <v>4</v>
      </c>
    </row>
    <row r="8404" spans="2:8" x14ac:dyDescent="0.3">
      <c r="B8404" t="s">
        <v>1085</v>
      </c>
      <c r="C8404" s="2">
        <v>45717</v>
      </c>
      <c r="D8404">
        <v>22</v>
      </c>
      <c r="E8404">
        <v>20</v>
      </c>
      <c r="F8404">
        <v>2</v>
      </c>
      <c r="G8404">
        <v>0</v>
      </c>
      <c r="H8404">
        <v>6</v>
      </c>
    </row>
    <row r="8405" spans="2:8" x14ac:dyDescent="0.3">
      <c r="B8405" t="s">
        <v>1085</v>
      </c>
      <c r="C8405" s="2">
        <v>45748</v>
      </c>
      <c r="D8405">
        <v>22</v>
      </c>
      <c r="E8405">
        <v>22</v>
      </c>
      <c r="F8405">
        <v>0</v>
      </c>
      <c r="G8405">
        <v>2</v>
      </c>
      <c r="H8405">
        <v>2</v>
      </c>
    </row>
    <row r="8406" spans="2:8" x14ac:dyDescent="0.3">
      <c r="B8406" t="s">
        <v>1085</v>
      </c>
      <c r="C8406" s="2">
        <v>45778</v>
      </c>
      <c r="D8406">
        <v>22</v>
      </c>
      <c r="E8406">
        <v>19</v>
      </c>
      <c r="F8406">
        <v>3</v>
      </c>
      <c r="G8406">
        <v>1</v>
      </c>
      <c r="H8406">
        <v>8</v>
      </c>
    </row>
    <row r="8407" spans="2:8" x14ac:dyDescent="0.3">
      <c r="B8407" t="s">
        <v>1085</v>
      </c>
      <c r="C8407" s="2">
        <v>45809</v>
      </c>
      <c r="D8407">
        <v>21</v>
      </c>
      <c r="E8407">
        <v>20</v>
      </c>
      <c r="F8407">
        <v>1</v>
      </c>
      <c r="G8407">
        <v>0</v>
      </c>
      <c r="H8407">
        <v>10</v>
      </c>
    </row>
    <row r="8408" spans="2:8" x14ac:dyDescent="0.3">
      <c r="B8408" t="s">
        <v>1085</v>
      </c>
      <c r="C8408" s="2">
        <v>45839</v>
      </c>
      <c r="D8408">
        <v>23</v>
      </c>
      <c r="E8408">
        <v>23</v>
      </c>
      <c r="F8408">
        <v>0</v>
      </c>
      <c r="G8408">
        <v>3</v>
      </c>
      <c r="H8408">
        <v>0</v>
      </c>
    </row>
    <row r="8409" spans="2:8" x14ac:dyDescent="0.3">
      <c r="B8409" t="s">
        <v>1085</v>
      </c>
      <c r="C8409" s="2">
        <v>45870</v>
      </c>
      <c r="D8409">
        <v>22</v>
      </c>
      <c r="E8409">
        <v>21</v>
      </c>
      <c r="F8409">
        <v>1</v>
      </c>
      <c r="G8409">
        <v>4</v>
      </c>
      <c r="H8409">
        <v>6</v>
      </c>
    </row>
    <row r="8410" spans="2:8" x14ac:dyDescent="0.3">
      <c r="B8410" t="s">
        <v>1085</v>
      </c>
      <c r="C8410" s="2">
        <v>45901</v>
      </c>
      <c r="D8410">
        <v>20</v>
      </c>
      <c r="E8410">
        <v>20</v>
      </c>
      <c r="F8410">
        <v>0</v>
      </c>
      <c r="G8410">
        <v>4</v>
      </c>
      <c r="H8410">
        <v>2</v>
      </c>
    </row>
    <row r="8411" spans="2:8" x14ac:dyDescent="0.3">
      <c r="B8411" t="s">
        <v>1085</v>
      </c>
      <c r="C8411" s="2">
        <v>45931</v>
      </c>
      <c r="D8411">
        <v>23</v>
      </c>
      <c r="E8411">
        <v>23</v>
      </c>
      <c r="F8411">
        <v>0</v>
      </c>
      <c r="G8411">
        <v>1</v>
      </c>
      <c r="H8411">
        <v>4</v>
      </c>
    </row>
    <row r="8412" spans="2:8" x14ac:dyDescent="0.3">
      <c r="B8412" t="s">
        <v>1085</v>
      </c>
      <c r="C8412" s="2">
        <v>45962</v>
      </c>
      <c r="D8412">
        <v>23</v>
      </c>
      <c r="E8412">
        <v>20</v>
      </c>
      <c r="F8412">
        <v>3</v>
      </c>
      <c r="G8412">
        <v>3</v>
      </c>
      <c r="H8412">
        <v>4</v>
      </c>
    </row>
    <row r="8413" spans="2:8" x14ac:dyDescent="0.3">
      <c r="B8413" t="s">
        <v>1085</v>
      </c>
      <c r="C8413" s="2">
        <v>45992</v>
      </c>
      <c r="D8413">
        <v>20</v>
      </c>
      <c r="E8413">
        <v>18</v>
      </c>
      <c r="F8413">
        <v>2</v>
      </c>
      <c r="G8413">
        <v>0</v>
      </c>
      <c r="H8413">
        <v>8</v>
      </c>
    </row>
    <row r="8414" spans="2:8" x14ac:dyDescent="0.3">
      <c r="B8414" t="s">
        <v>1086</v>
      </c>
      <c r="C8414" s="2">
        <v>45658</v>
      </c>
      <c r="D8414">
        <v>20</v>
      </c>
      <c r="E8414">
        <v>20</v>
      </c>
      <c r="F8414">
        <v>0</v>
      </c>
      <c r="G8414">
        <v>0</v>
      </c>
      <c r="H8414">
        <v>4</v>
      </c>
    </row>
    <row r="8415" spans="2:8" x14ac:dyDescent="0.3">
      <c r="B8415" t="s">
        <v>1086</v>
      </c>
      <c r="C8415" s="2">
        <v>45689</v>
      </c>
      <c r="D8415">
        <v>20</v>
      </c>
      <c r="E8415">
        <v>20</v>
      </c>
      <c r="F8415">
        <v>0</v>
      </c>
      <c r="G8415">
        <v>0</v>
      </c>
      <c r="H8415">
        <v>4</v>
      </c>
    </row>
    <row r="8416" spans="2:8" x14ac:dyDescent="0.3">
      <c r="B8416" t="s">
        <v>1086</v>
      </c>
      <c r="C8416" s="2">
        <v>45717</v>
      </c>
      <c r="D8416">
        <v>21</v>
      </c>
      <c r="E8416">
        <v>19</v>
      </c>
      <c r="F8416">
        <v>2</v>
      </c>
      <c r="G8416">
        <v>1</v>
      </c>
      <c r="H8416">
        <v>16</v>
      </c>
    </row>
    <row r="8417" spans="2:8" x14ac:dyDescent="0.3">
      <c r="B8417" t="s">
        <v>1086</v>
      </c>
      <c r="C8417" s="2">
        <v>45748</v>
      </c>
      <c r="D8417">
        <v>22</v>
      </c>
      <c r="E8417">
        <v>21</v>
      </c>
      <c r="F8417">
        <v>1</v>
      </c>
      <c r="G8417">
        <v>4</v>
      </c>
      <c r="H8417">
        <v>0</v>
      </c>
    </row>
    <row r="8418" spans="2:8" x14ac:dyDescent="0.3">
      <c r="B8418" t="s">
        <v>1086</v>
      </c>
      <c r="C8418" s="2">
        <v>45778</v>
      </c>
      <c r="D8418">
        <v>21</v>
      </c>
      <c r="E8418">
        <v>21</v>
      </c>
      <c r="F8418">
        <v>0</v>
      </c>
      <c r="G8418">
        <v>4</v>
      </c>
      <c r="H8418">
        <v>4</v>
      </c>
    </row>
    <row r="8419" spans="2:8" x14ac:dyDescent="0.3">
      <c r="B8419" t="s">
        <v>1086</v>
      </c>
      <c r="C8419" s="2">
        <v>45809</v>
      </c>
      <c r="D8419">
        <v>22</v>
      </c>
      <c r="E8419">
        <v>18</v>
      </c>
      <c r="F8419">
        <v>4</v>
      </c>
      <c r="G8419">
        <v>0</v>
      </c>
      <c r="H8419">
        <v>16</v>
      </c>
    </row>
    <row r="8420" spans="2:8" x14ac:dyDescent="0.3">
      <c r="B8420" t="s">
        <v>1086</v>
      </c>
      <c r="C8420" s="2">
        <v>45839</v>
      </c>
      <c r="D8420">
        <v>21</v>
      </c>
      <c r="E8420">
        <v>17</v>
      </c>
      <c r="F8420">
        <v>4</v>
      </c>
      <c r="G8420">
        <v>3</v>
      </c>
      <c r="H8420">
        <v>8</v>
      </c>
    </row>
    <row r="8421" spans="2:8" x14ac:dyDescent="0.3">
      <c r="B8421" t="s">
        <v>1086</v>
      </c>
      <c r="C8421" s="2">
        <v>45870</v>
      </c>
      <c r="D8421">
        <v>22</v>
      </c>
      <c r="E8421">
        <v>21</v>
      </c>
      <c r="F8421">
        <v>1</v>
      </c>
      <c r="G8421">
        <v>4</v>
      </c>
      <c r="H8421">
        <v>2</v>
      </c>
    </row>
    <row r="8422" spans="2:8" x14ac:dyDescent="0.3">
      <c r="B8422" t="s">
        <v>1086</v>
      </c>
      <c r="C8422" s="2">
        <v>45901</v>
      </c>
      <c r="D8422">
        <v>22</v>
      </c>
      <c r="E8422">
        <v>21</v>
      </c>
      <c r="F8422">
        <v>1</v>
      </c>
      <c r="G8422">
        <v>4</v>
      </c>
      <c r="H8422">
        <v>0</v>
      </c>
    </row>
    <row r="8423" spans="2:8" x14ac:dyDescent="0.3">
      <c r="B8423" t="s">
        <v>1086</v>
      </c>
      <c r="C8423" s="2">
        <v>45931</v>
      </c>
      <c r="D8423">
        <v>22</v>
      </c>
      <c r="E8423">
        <v>18</v>
      </c>
      <c r="F8423">
        <v>4</v>
      </c>
      <c r="G8423">
        <v>3</v>
      </c>
      <c r="H8423">
        <v>6</v>
      </c>
    </row>
    <row r="8424" spans="2:8" x14ac:dyDescent="0.3">
      <c r="B8424" t="s">
        <v>1086</v>
      </c>
      <c r="C8424" s="2">
        <v>45962</v>
      </c>
      <c r="D8424">
        <v>22</v>
      </c>
      <c r="E8424">
        <v>21</v>
      </c>
      <c r="F8424">
        <v>1</v>
      </c>
      <c r="G8424">
        <v>1</v>
      </c>
      <c r="H8424">
        <v>0</v>
      </c>
    </row>
    <row r="8425" spans="2:8" x14ac:dyDescent="0.3">
      <c r="B8425" t="s">
        <v>1086</v>
      </c>
      <c r="C8425" s="2">
        <v>45992</v>
      </c>
      <c r="D8425">
        <v>22</v>
      </c>
      <c r="E8425">
        <v>19</v>
      </c>
      <c r="F8425">
        <v>3</v>
      </c>
      <c r="G8425">
        <v>0</v>
      </c>
      <c r="H8425">
        <v>16</v>
      </c>
    </row>
    <row r="8426" spans="2:8" x14ac:dyDescent="0.3">
      <c r="B8426" t="s">
        <v>1088</v>
      </c>
      <c r="C8426" s="2">
        <v>45658</v>
      </c>
      <c r="D8426">
        <v>21</v>
      </c>
      <c r="E8426">
        <v>18</v>
      </c>
      <c r="F8426">
        <v>3</v>
      </c>
      <c r="G8426">
        <v>0</v>
      </c>
      <c r="H8426">
        <v>0</v>
      </c>
    </row>
    <row r="8427" spans="2:8" x14ac:dyDescent="0.3">
      <c r="B8427" t="s">
        <v>1088</v>
      </c>
      <c r="C8427" s="2">
        <v>45689</v>
      </c>
      <c r="D8427">
        <v>20</v>
      </c>
      <c r="E8427">
        <v>19</v>
      </c>
      <c r="F8427">
        <v>1</v>
      </c>
      <c r="G8427">
        <v>1</v>
      </c>
      <c r="H8427">
        <v>2</v>
      </c>
    </row>
    <row r="8428" spans="2:8" x14ac:dyDescent="0.3">
      <c r="B8428" t="s">
        <v>1088</v>
      </c>
      <c r="C8428" s="2">
        <v>45717</v>
      </c>
      <c r="D8428">
        <v>20</v>
      </c>
      <c r="E8428">
        <v>19</v>
      </c>
      <c r="F8428">
        <v>1</v>
      </c>
      <c r="G8428">
        <v>0</v>
      </c>
      <c r="H8428">
        <v>16</v>
      </c>
    </row>
    <row r="8429" spans="2:8" x14ac:dyDescent="0.3">
      <c r="B8429" t="s">
        <v>1088</v>
      </c>
      <c r="C8429" s="2">
        <v>45748</v>
      </c>
      <c r="D8429">
        <v>22</v>
      </c>
      <c r="E8429">
        <v>19</v>
      </c>
      <c r="F8429">
        <v>3</v>
      </c>
      <c r="G8429">
        <v>0</v>
      </c>
      <c r="H8429">
        <v>2</v>
      </c>
    </row>
    <row r="8430" spans="2:8" x14ac:dyDescent="0.3">
      <c r="B8430" t="s">
        <v>1088</v>
      </c>
      <c r="C8430" s="2">
        <v>45778</v>
      </c>
      <c r="D8430">
        <v>23</v>
      </c>
      <c r="E8430">
        <v>22</v>
      </c>
      <c r="F8430">
        <v>1</v>
      </c>
      <c r="G8430">
        <v>4</v>
      </c>
      <c r="H8430">
        <v>0</v>
      </c>
    </row>
    <row r="8431" spans="2:8" x14ac:dyDescent="0.3">
      <c r="B8431" t="s">
        <v>1088</v>
      </c>
      <c r="C8431" s="2">
        <v>45809</v>
      </c>
      <c r="D8431">
        <v>21</v>
      </c>
      <c r="E8431">
        <v>19</v>
      </c>
      <c r="F8431">
        <v>2</v>
      </c>
      <c r="G8431">
        <v>3</v>
      </c>
      <c r="H8431">
        <v>0</v>
      </c>
    </row>
    <row r="8432" spans="2:8" x14ac:dyDescent="0.3">
      <c r="B8432" t="s">
        <v>1088</v>
      </c>
      <c r="C8432" s="2">
        <v>45839</v>
      </c>
      <c r="D8432">
        <v>22</v>
      </c>
      <c r="E8432">
        <v>22</v>
      </c>
      <c r="F8432">
        <v>0</v>
      </c>
      <c r="G8432">
        <v>1</v>
      </c>
      <c r="H8432">
        <v>6</v>
      </c>
    </row>
    <row r="8433" spans="2:8" x14ac:dyDescent="0.3">
      <c r="B8433" t="s">
        <v>1088</v>
      </c>
      <c r="C8433" s="2">
        <v>45870</v>
      </c>
      <c r="D8433">
        <v>23</v>
      </c>
      <c r="E8433">
        <v>23</v>
      </c>
      <c r="F8433">
        <v>0</v>
      </c>
      <c r="G8433">
        <v>2</v>
      </c>
      <c r="H8433">
        <v>6</v>
      </c>
    </row>
    <row r="8434" spans="2:8" x14ac:dyDescent="0.3">
      <c r="B8434" t="s">
        <v>1088</v>
      </c>
      <c r="C8434" s="2">
        <v>45901</v>
      </c>
      <c r="D8434">
        <v>23</v>
      </c>
      <c r="E8434">
        <v>21</v>
      </c>
      <c r="F8434">
        <v>2</v>
      </c>
      <c r="G8434">
        <v>3</v>
      </c>
      <c r="H8434">
        <v>6</v>
      </c>
    </row>
    <row r="8435" spans="2:8" x14ac:dyDescent="0.3">
      <c r="B8435" t="s">
        <v>1088</v>
      </c>
      <c r="C8435" s="2">
        <v>45931</v>
      </c>
      <c r="D8435">
        <v>20</v>
      </c>
      <c r="E8435">
        <v>16</v>
      </c>
      <c r="F8435">
        <v>4</v>
      </c>
      <c r="G8435">
        <v>4</v>
      </c>
      <c r="H8435">
        <v>4</v>
      </c>
    </row>
    <row r="8436" spans="2:8" x14ac:dyDescent="0.3">
      <c r="B8436" t="s">
        <v>1088</v>
      </c>
      <c r="C8436" s="2">
        <v>45962</v>
      </c>
      <c r="D8436">
        <v>23</v>
      </c>
      <c r="E8436">
        <v>22</v>
      </c>
      <c r="F8436">
        <v>1</v>
      </c>
      <c r="G8436">
        <v>2</v>
      </c>
      <c r="H8436">
        <v>6</v>
      </c>
    </row>
    <row r="8437" spans="2:8" x14ac:dyDescent="0.3">
      <c r="B8437" t="s">
        <v>1088</v>
      </c>
      <c r="C8437" s="2">
        <v>45992</v>
      </c>
      <c r="D8437">
        <v>22</v>
      </c>
      <c r="E8437">
        <v>20</v>
      </c>
      <c r="F8437">
        <v>2</v>
      </c>
      <c r="G8437">
        <v>2</v>
      </c>
      <c r="H8437">
        <v>6</v>
      </c>
    </row>
    <row r="8438" spans="2:8" x14ac:dyDescent="0.3">
      <c r="B8438" t="s">
        <v>1090</v>
      </c>
      <c r="C8438" s="2">
        <v>45658</v>
      </c>
      <c r="D8438">
        <v>21</v>
      </c>
      <c r="E8438">
        <v>18</v>
      </c>
      <c r="F8438">
        <v>3</v>
      </c>
      <c r="G8438">
        <v>4</v>
      </c>
      <c r="H8438">
        <v>4</v>
      </c>
    </row>
    <row r="8439" spans="2:8" x14ac:dyDescent="0.3">
      <c r="B8439" t="s">
        <v>1090</v>
      </c>
      <c r="C8439" s="2">
        <v>45689</v>
      </c>
      <c r="D8439">
        <v>23</v>
      </c>
      <c r="E8439">
        <v>20</v>
      </c>
      <c r="F8439">
        <v>3</v>
      </c>
      <c r="G8439">
        <v>3</v>
      </c>
      <c r="H8439">
        <v>0</v>
      </c>
    </row>
    <row r="8440" spans="2:8" x14ac:dyDescent="0.3">
      <c r="B8440" t="s">
        <v>1090</v>
      </c>
      <c r="C8440" s="2">
        <v>45717</v>
      </c>
      <c r="D8440">
        <v>21</v>
      </c>
      <c r="E8440">
        <v>20</v>
      </c>
      <c r="F8440">
        <v>1</v>
      </c>
      <c r="G8440">
        <v>3</v>
      </c>
      <c r="H8440">
        <v>2</v>
      </c>
    </row>
    <row r="8441" spans="2:8" x14ac:dyDescent="0.3">
      <c r="B8441" t="s">
        <v>1090</v>
      </c>
      <c r="C8441" s="2">
        <v>45748</v>
      </c>
      <c r="D8441">
        <v>23</v>
      </c>
      <c r="E8441">
        <v>21</v>
      </c>
      <c r="F8441">
        <v>2</v>
      </c>
      <c r="G8441">
        <v>2</v>
      </c>
      <c r="H8441">
        <v>12</v>
      </c>
    </row>
    <row r="8442" spans="2:8" x14ac:dyDescent="0.3">
      <c r="B8442" t="s">
        <v>1090</v>
      </c>
      <c r="C8442" s="2">
        <v>45778</v>
      </c>
      <c r="D8442">
        <v>20</v>
      </c>
      <c r="E8442">
        <v>16</v>
      </c>
      <c r="F8442">
        <v>4</v>
      </c>
      <c r="G8442">
        <v>2</v>
      </c>
      <c r="H8442">
        <v>4</v>
      </c>
    </row>
    <row r="8443" spans="2:8" x14ac:dyDescent="0.3">
      <c r="B8443" t="s">
        <v>1090</v>
      </c>
      <c r="C8443" s="2">
        <v>45809</v>
      </c>
      <c r="D8443">
        <v>20</v>
      </c>
      <c r="E8443">
        <v>20</v>
      </c>
      <c r="F8443">
        <v>0</v>
      </c>
      <c r="G8443">
        <v>0</v>
      </c>
      <c r="H8443">
        <v>4</v>
      </c>
    </row>
    <row r="8444" spans="2:8" x14ac:dyDescent="0.3">
      <c r="B8444" t="s">
        <v>1090</v>
      </c>
      <c r="C8444" s="2">
        <v>45839</v>
      </c>
      <c r="D8444">
        <v>23</v>
      </c>
      <c r="E8444">
        <v>23</v>
      </c>
      <c r="F8444">
        <v>0</v>
      </c>
      <c r="G8444">
        <v>0</v>
      </c>
      <c r="H8444">
        <v>4</v>
      </c>
    </row>
    <row r="8445" spans="2:8" x14ac:dyDescent="0.3">
      <c r="B8445" t="s">
        <v>1090</v>
      </c>
      <c r="C8445" s="2">
        <v>45870</v>
      </c>
      <c r="D8445">
        <v>20</v>
      </c>
      <c r="E8445">
        <v>18</v>
      </c>
      <c r="F8445">
        <v>2</v>
      </c>
      <c r="G8445">
        <v>1</v>
      </c>
      <c r="H8445">
        <v>0</v>
      </c>
    </row>
    <row r="8446" spans="2:8" x14ac:dyDescent="0.3">
      <c r="B8446" t="s">
        <v>1090</v>
      </c>
      <c r="C8446" s="2">
        <v>45901</v>
      </c>
      <c r="D8446">
        <v>21</v>
      </c>
      <c r="E8446">
        <v>18</v>
      </c>
      <c r="F8446">
        <v>3</v>
      </c>
      <c r="G8446">
        <v>4</v>
      </c>
      <c r="H8446">
        <v>8</v>
      </c>
    </row>
    <row r="8447" spans="2:8" x14ac:dyDescent="0.3">
      <c r="B8447" t="s">
        <v>1090</v>
      </c>
      <c r="C8447" s="2">
        <v>45931</v>
      </c>
      <c r="D8447">
        <v>20</v>
      </c>
      <c r="E8447">
        <v>18</v>
      </c>
      <c r="F8447">
        <v>2</v>
      </c>
      <c r="G8447">
        <v>4</v>
      </c>
      <c r="H8447">
        <v>2</v>
      </c>
    </row>
    <row r="8448" spans="2:8" x14ac:dyDescent="0.3">
      <c r="B8448" t="s">
        <v>1090</v>
      </c>
      <c r="C8448" s="2">
        <v>45962</v>
      </c>
      <c r="D8448">
        <v>22</v>
      </c>
      <c r="E8448">
        <v>21</v>
      </c>
      <c r="F8448">
        <v>1</v>
      </c>
      <c r="G8448">
        <v>3</v>
      </c>
      <c r="H8448">
        <v>10</v>
      </c>
    </row>
    <row r="8449" spans="2:8" x14ac:dyDescent="0.3">
      <c r="B8449" t="s">
        <v>1090</v>
      </c>
      <c r="C8449" s="2">
        <v>45992</v>
      </c>
      <c r="D8449">
        <v>23</v>
      </c>
      <c r="E8449">
        <v>20</v>
      </c>
      <c r="F8449">
        <v>3</v>
      </c>
      <c r="G8449">
        <v>1</v>
      </c>
      <c r="H8449">
        <v>2</v>
      </c>
    </row>
    <row r="8450" spans="2:8" x14ac:dyDescent="0.3">
      <c r="B8450" t="s">
        <v>1092</v>
      </c>
      <c r="C8450" s="2">
        <v>45658</v>
      </c>
      <c r="D8450">
        <v>23</v>
      </c>
      <c r="E8450">
        <v>20</v>
      </c>
      <c r="F8450">
        <v>3</v>
      </c>
      <c r="G8450">
        <v>4</v>
      </c>
      <c r="H8450">
        <v>6</v>
      </c>
    </row>
    <row r="8451" spans="2:8" x14ac:dyDescent="0.3">
      <c r="B8451" t="s">
        <v>1092</v>
      </c>
      <c r="C8451" s="2">
        <v>45689</v>
      </c>
      <c r="D8451">
        <v>22</v>
      </c>
      <c r="E8451">
        <v>22</v>
      </c>
      <c r="F8451">
        <v>0</v>
      </c>
      <c r="G8451">
        <v>2</v>
      </c>
      <c r="H8451">
        <v>2</v>
      </c>
    </row>
    <row r="8452" spans="2:8" x14ac:dyDescent="0.3">
      <c r="B8452" t="s">
        <v>1092</v>
      </c>
      <c r="C8452" s="2">
        <v>45717</v>
      </c>
      <c r="D8452">
        <v>20</v>
      </c>
      <c r="E8452">
        <v>16</v>
      </c>
      <c r="F8452">
        <v>4</v>
      </c>
      <c r="G8452">
        <v>0</v>
      </c>
      <c r="H8452">
        <v>2</v>
      </c>
    </row>
    <row r="8453" spans="2:8" x14ac:dyDescent="0.3">
      <c r="B8453" t="s">
        <v>1092</v>
      </c>
      <c r="C8453" s="2">
        <v>45748</v>
      </c>
      <c r="D8453">
        <v>20</v>
      </c>
      <c r="E8453">
        <v>16</v>
      </c>
      <c r="F8453">
        <v>4</v>
      </c>
      <c r="G8453">
        <v>4</v>
      </c>
      <c r="H8453">
        <v>0</v>
      </c>
    </row>
    <row r="8454" spans="2:8" x14ac:dyDescent="0.3">
      <c r="B8454" t="s">
        <v>1092</v>
      </c>
      <c r="C8454" s="2">
        <v>45778</v>
      </c>
      <c r="D8454">
        <v>21</v>
      </c>
      <c r="E8454">
        <v>17</v>
      </c>
      <c r="F8454">
        <v>4</v>
      </c>
      <c r="G8454">
        <v>1</v>
      </c>
      <c r="H8454">
        <v>2</v>
      </c>
    </row>
    <row r="8455" spans="2:8" x14ac:dyDescent="0.3">
      <c r="B8455" t="s">
        <v>1092</v>
      </c>
      <c r="C8455" s="2">
        <v>45809</v>
      </c>
      <c r="D8455">
        <v>22</v>
      </c>
      <c r="E8455">
        <v>21</v>
      </c>
      <c r="F8455">
        <v>1</v>
      </c>
      <c r="G8455">
        <v>2</v>
      </c>
      <c r="H8455">
        <v>4</v>
      </c>
    </row>
    <row r="8456" spans="2:8" x14ac:dyDescent="0.3">
      <c r="B8456" t="s">
        <v>1092</v>
      </c>
      <c r="C8456" s="2">
        <v>45839</v>
      </c>
      <c r="D8456">
        <v>22</v>
      </c>
      <c r="E8456">
        <v>21</v>
      </c>
      <c r="F8456">
        <v>1</v>
      </c>
      <c r="G8456">
        <v>0</v>
      </c>
      <c r="H8456">
        <v>4</v>
      </c>
    </row>
    <row r="8457" spans="2:8" x14ac:dyDescent="0.3">
      <c r="B8457" t="s">
        <v>1092</v>
      </c>
      <c r="C8457" s="2">
        <v>45870</v>
      </c>
      <c r="D8457">
        <v>20</v>
      </c>
      <c r="E8457">
        <v>20</v>
      </c>
      <c r="F8457">
        <v>0</v>
      </c>
      <c r="G8457">
        <v>1</v>
      </c>
      <c r="H8457">
        <v>4</v>
      </c>
    </row>
    <row r="8458" spans="2:8" x14ac:dyDescent="0.3">
      <c r="B8458" t="s">
        <v>1092</v>
      </c>
      <c r="C8458" s="2">
        <v>45901</v>
      </c>
      <c r="D8458">
        <v>23</v>
      </c>
      <c r="E8458">
        <v>22</v>
      </c>
      <c r="F8458">
        <v>1</v>
      </c>
      <c r="G8458">
        <v>1</v>
      </c>
      <c r="H8458">
        <v>10</v>
      </c>
    </row>
    <row r="8459" spans="2:8" x14ac:dyDescent="0.3">
      <c r="B8459" t="s">
        <v>1092</v>
      </c>
      <c r="C8459" s="2">
        <v>45931</v>
      </c>
      <c r="D8459">
        <v>20</v>
      </c>
      <c r="E8459">
        <v>18</v>
      </c>
      <c r="F8459">
        <v>2</v>
      </c>
      <c r="G8459">
        <v>4</v>
      </c>
      <c r="H8459">
        <v>6</v>
      </c>
    </row>
    <row r="8460" spans="2:8" x14ac:dyDescent="0.3">
      <c r="B8460" t="s">
        <v>1092</v>
      </c>
      <c r="C8460" s="2">
        <v>45962</v>
      </c>
      <c r="D8460">
        <v>20</v>
      </c>
      <c r="E8460">
        <v>18</v>
      </c>
      <c r="F8460">
        <v>2</v>
      </c>
      <c r="G8460">
        <v>1</v>
      </c>
      <c r="H8460">
        <v>0</v>
      </c>
    </row>
    <row r="8461" spans="2:8" x14ac:dyDescent="0.3">
      <c r="B8461" t="s">
        <v>1092</v>
      </c>
      <c r="C8461" s="2">
        <v>45992</v>
      </c>
      <c r="D8461">
        <v>21</v>
      </c>
      <c r="E8461">
        <v>19</v>
      </c>
      <c r="F8461">
        <v>2</v>
      </c>
      <c r="G8461">
        <v>2</v>
      </c>
      <c r="H8461">
        <v>6</v>
      </c>
    </row>
    <row r="8462" spans="2:8" x14ac:dyDescent="0.3">
      <c r="B8462" t="s">
        <v>1093</v>
      </c>
      <c r="C8462" s="2">
        <v>45658</v>
      </c>
      <c r="D8462">
        <v>22</v>
      </c>
      <c r="E8462">
        <v>20</v>
      </c>
      <c r="F8462">
        <v>2</v>
      </c>
      <c r="G8462">
        <v>2</v>
      </c>
      <c r="H8462">
        <v>4</v>
      </c>
    </row>
    <row r="8463" spans="2:8" x14ac:dyDescent="0.3">
      <c r="B8463" t="s">
        <v>1093</v>
      </c>
      <c r="C8463" s="2">
        <v>45689</v>
      </c>
      <c r="D8463">
        <v>20</v>
      </c>
      <c r="E8463">
        <v>20</v>
      </c>
      <c r="F8463">
        <v>0</v>
      </c>
      <c r="G8463">
        <v>4</v>
      </c>
      <c r="H8463">
        <v>6</v>
      </c>
    </row>
    <row r="8464" spans="2:8" x14ac:dyDescent="0.3">
      <c r="B8464" t="s">
        <v>1093</v>
      </c>
      <c r="C8464" s="2">
        <v>45717</v>
      </c>
      <c r="D8464">
        <v>22</v>
      </c>
      <c r="E8464">
        <v>22</v>
      </c>
      <c r="F8464">
        <v>0</v>
      </c>
      <c r="G8464">
        <v>2</v>
      </c>
      <c r="H8464">
        <v>6</v>
      </c>
    </row>
    <row r="8465" spans="2:8" x14ac:dyDescent="0.3">
      <c r="B8465" t="s">
        <v>1093</v>
      </c>
      <c r="C8465" s="2">
        <v>45748</v>
      </c>
      <c r="D8465">
        <v>21</v>
      </c>
      <c r="E8465">
        <v>17</v>
      </c>
      <c r="F8465">
        <v>4</v>
      </c>
      <c r="G8465">
        <v>2</v>
      </c>
      <c r="H8465">
        <v>6</v>
      </c>
    </row>
    <row r="8466" spans="2:8" x14ac:dyDescent="0.3">
      <c r="B8466" t="s">
        <v>1093</v>
      </c>
      <c r="C8466" s="2">
        <v>45778</v>
      </c>
      <c r="D8466">
        <v>22</v>
      </c>
      <c r="E8466">
        <v>18</v>
      </c>
      <c r="F8466">
        <v>4</v>
      </c>
      <c r="G8466">
        <v>1</v>
      </c>
      <c r="H8466">
        <v>10</v>
      </c>
    </row>
    <row r="8467" spans="2:8" x14ac:dyDescent="0.3">
      <c r="B8467" t="s">
        <v>1093</v>
      </c>
      <c r="C8467" s="2">
        <v>45809</v>
      </c>
      <c r="D8467">
        <v>21</v>
      </c>
      <c r="E8467">
        <v>19</v>
      </c>
      <c r="F8467">
        <v>2</v>
      </c>
      <c r="G8467">
        <v>3</v>
      </c>
      <c r="H8467">
        <v>10</v>
      </c>
    </row>
    <row r="8468" spans="2:8" x14ac:dyDescent="0.3">
      <c r="B8468" t="s">
        <v>1093</v>
      </c>
      <c r="C8468" s="2">
        <v>45839</v>
      </c>
      <c r="D8468">
        <v>23</v>
      </c>
      <c r="E8468">
        <v>21</v>
      </c>
      <c r="F8468">
        <v>2</v>
      </c>
      <c r="G8468">
        <v>2</v>
      </c>
      <c r="H8468">
        <v>0</v>
      </c>
    </row>
    <row r="8469" spans="2:8" x14ac:dyDescent="0.3">
      <c r="B8469" t="s">
        <v>1093</v>
      </c>
      <c r="C8469" s="2">
        <v>45870</v>
      </c>
      <c r="D8469">
        <v>23</v>
      </c>
      <c r="E8469">
        <v>22</v>
      </c>
      <c r="F8469">
        <v>1</v>
      </c>
      <c r="G8469">
        <v>0</v>
      </c>
      <c r="H8469">
        <v>6</v>
      </c>
    </row>
    <row r="8470" spans="2:8" x14ac:dyDescent="0.3">
      <c r="B8470" t="s">
        <v>1093</v>
      </c>
      <c r="C8470" s="2">
        <v>45901</v>
      </c>
      <c r="D8470">
        <v>20</v>
      </c>
      <c r="E8470">
        <v>19</v>
      </c>
      <c r="F8470">
        <v>1</v>
      </c>
      <c r="G8470">
        <v>0</v>
      </c>
      <c r="H8470">
        <v>6</v>
      </c>
    </row>
    <row r="8471" spans="2:8" x14ac:dyDescent="0.3">
      <c r="B8471" t="s">
        <v>1093</v>
      </c>
      <c r="C8471" s="2">
        <v>45931</v>
      </c>
      <c r="D8471">
        <v>20</v>
      </c>
      <c r="E8471">
        <v>19</v>
      </c>
      <c r="F8471">
        <v>1</v>
      </c>
      <c r="G8471">
        <v>1</v>
      </c>
      <c r="H8471">
        <v>0</v>
      </c>
    </row>
    <row r="8472" spans="2:8" x14ac:dyDescent="0.3">
      <c r="B8472" t="s">
        <v>1093</v>
      </c>
      <c r="C8472" s="2">
        <v>45962</v>
      </c>
      <c r="D8472">
        <v>23</v>
      </c>
      <c r="E8472">
        <v>22</v>
      </c>
      <c r="F8472">
        <v>1</v>
      </c>
      <c r="G8472">
        <v>0</v>
      </c>
      <c r="H8472">
        <v>10</v>
      </c>
    </row>
    <row r="8473" spans="2:8" x14ac:dyDescent="0.3">
      <c r="B8473" t="s">
        <v>1093</v>
      </c>
      <c r="C8473" s="2">
        <v>45992</v>
      </c>
      <c r="D8473">
        <v>23</v>
      </c>
      <c r="E8473">
        <v>19</v>
      </c>
      <c r="F8473">
        <v>4</v>
      </c>
      <c r="G8473">
        <v>3</v>
      </c>
      <c r="H8473">
        <v>8</v>
      </c>
    </row>
    <row r="8474" spans="2:8" x14ac:dyDescent="0.3">
      <c r="B8474" t="s">
        <v>1094</v>
      </c>
      <c r="C8474" s="2">
        <v>45658</v>
      </c>
      <c r="D8474">
        <v>20</v>
      </c>
      <c r="E8474">
        <v>16</v>
      </c>
      <c r="F8474">
        <v>4</v>
      </c>
      <c r="G8474">
        <v>4</v>
      </c>
      <c r="H8474">
        <v>2</v>
      </c>
    </row>
    <row r="8475" spans="2:8" x14ac:dyDescent="0.3">
      <c r="B8475" t="s">
        <v>1094</v>
      </c>
      <c r="C8475" s="2">
        <v>45689</v>
      </c>
      <c r="D8475">
        <v>23</v>
      </c>
      <c r="E8475">
        <v>19</v>
      </c>
      <c r="F8475">
        <v>4</v>
      </c>
      <c r="G8475">
        <v>2</v>
      </c>
      <c r="H8475">
        <v>6</v>
      </c>
    </row>
    <row r="8476" spans="2:8" x14ac:dyDescent="0.3">
      <c r="B8476" t="s">
        <v>1094</v>
      </c>
      <c r="C8476" s="2">
        <v>45717</v>
      </c>
      <c r="D8476">
        <v>21</v>
      </c>
      <c r="E8476">
        <v>20</v>
      </c>
      <c r="F8476">
        <v>1</v>
      </c>
      <c r="G8476">
        <v>4</v>
      </c>
      <c r="H8476">
        <v>6</v>
      </c>
    </row>
    <row r="8477" spans="2:8" x14ac:dyDescent="0.3">
      <c r="B8477" t="s">
        <v>1094</v>
      </c>
      <c r="C8477" s="2">
        <v>45748</v>
      </c>
      <c r="D8477">
        <v>22</v>
      </c>
      <c r="E8477">
        <v>21</v>
      </c>
      <c r="F8477">
        <v>1</v>
      </c>
      <c r="G8477">
        <v>4</v>
      </c>
      <c r="H8477">
        <v>4</v>
      </c>
    </row>
    <row r="8478" spans="2:8" x14ac:dyDescent="0.3">
      <c r="B8478" t="s">
        <v>1094</v>
      </c>
      <c r="C8478" s="2">
        <v>45778</v>
      </c>
      <c r="D8478">
        <v>23</v>
      </c>
      <c r="E8478">
        <v>23</v>
      </c>
      <c r="F8478">
        <v>0</v>
      </c>
      <c r="G8478">
        <v>1</v>
      </c>
      <c r="H8478">
        <v>8</v>
      </c>
    </row>
    <row r="8479" spans="2:8" x14ac:dyDescent="0.3">
      <c r="B8479" t="s">
        <v>1094</v>
      </c>
      <c r="C8479" s="2">
        <v>45809</v>
      </c>
      <c r="D8479">
        <v>20</v>
      </c>
      <c r="E8479">
        <v>17</v>
      </c>
      <c r="F8479">
        <v>3</v>
      </c>
      <c r="G8479">
        <v>3</v>
      </c>
      <c r="H8479">
        <v>6</v>
      </c>
    </row>
    <row r="8480" spans="2:8" x14ac:dyDescent="0.3">
      <c r="B8480" t="s">
        <v>1094</v>
      </c>
      <c r="C8480" s="2">
        <v>45839</v>
      </c>
      <c r="D8480">
        <v>23</v>
      </c>
      <c r="E8480">
        <v>20</v>
      </c>
      <c r="F8480">
        <v>3</v>
      </c>
      <c r="G8480">
        <v>4</v>
      </c>
      <c r="H8480">
        <v>10</v>
      </c>
    </row>
    <row r="8481" spans="2:8" x14ac:dyDescent="0.3">
      <c r="B8481" t="s">
        <v>1094</v>
      </c>
      <c r="C8481" s="2">
        <v>45870</v>
      </c>
      <c r="D8481">
        <v>22</v>
      </c>
      <c r="E8481">
        <v>21</v>
      </c>
      <c r="F8481">
        <v>1</v>
      </c>
      <c r="G8481">
        <v>1</v>
      </c>
      <c r="H8481">
        <v>6</v>
      </c>
    </row>
    <row r="8482" spans="2:8" x14ac:dyDescent="0.3">
      <c r="B8482" t="s">
        <v>1094</v>
      </c>
      <c r="C8482" s="2">
        <v>45901</v>
      </c>
      <c r="D8482">
        <v>22</v>
      </c>
      <c r="E8482">
        <v>20</v>
      </c>
      <c r="F8482">
        <v>2</v>
      </c>
      <c r="G8482">
        <v>2</v>
      </c>
      <c r="H8482">
        <v>12</v>
      </c>
    </row>
    <row r="8483" spans="2:8" x14ac:dyDescent="0.3">
      <c r="B8483" t="s">
        <v>1094</v>
      </c>
      <c r="C8483" s="2">
        <v>45931</v>
      </c>
      <c r="D8483">
        <v>22</v>
      </c>
      <c r="E8483">
        <v>22</v>
      </c>
      <c r="F8483">
        <v>0</v>
      </c>
      <c r="G8483">
        <v>1</v>
      </c>
      <c r="H8483">
        <v>0</v>
      </c>
    </row>
    <row r="8484" spans="2:8" x14ac:dyDescent="0.3">
      <c r="B8484" t="s">
        <v>1094</v>
      </c>
      <c r="C8484" s="2">
        <v>45962</v>
      </c>
      <c r="D8484">
        <v>21</v>
      </c>
      <c r="E8484">
        <v>17</v>
      </c>
      <c r="F8484">
        <v>4</v>
      </c>
      <c r="G8484">
        <v>2</v>
      </c>
      <c r="H8484">
        <v>2</v>
      </c>
    </row>
    <row r="8485" spans="2:8" x14ac:dyDescent="0.3">
      <c r="B8485" t="s">
        <v>1094</v>
      </c>
      <c r="C8485" s="2">
        <v>45992</v>
      </c>
      <c r="D8485">
        <v>21</v>
      </c>
      <c r="E8485">
        <v>17</v>
      </c>
      <c r="F8485">
        <v>4</v>
      </c>
      <c r="G8485">
        <v>0</v>
      </c>
      <c r="H8485">
        <v>0</v>
      </c>
    </row>
    <row r="8486" spans="2:8" x14ac:dyDescent="0.3">
      <c r="B8486" t="s">
        <v>1096</v>
      </c>
      <c r="C8486" s="2">
        <v>45658</v>
      </c>
      <c r="D8486">
        <v>22</v>
      </c>
      <c r="E8486">
        <v>19</v>
      </c>
      <c r="F8486">
        <v>3</v>
      </c>
      <c r="G8486">
        <v>4</v>
      </c>
      <c r="H8486">
        <v>0</v>
      </c>
    </row>
    <row r="8487" spans="2:8" x14ac:dyDescent="0.3">
      <c r="B8487" t="s">
        <v>1096</v>
      </c>
      <c r="C8487" s="2">
        <v>45689</v>
      </c>
      <c r="D8487">
        <v>21</v>
      </c>
      <c r="E8487">
        <v>20</v>
      </c>
      <c r="F8487">
        <v>1</v>
      </c>
      <c r="G8487">
        <v>4</v>
      </c>
      <c r="H8487">
        <v>4</v>
      </c>
    </row>
    <row r="8488" spans="2:8" x14ac:dyDescent="0.3">
      <c r="B8488" t="s">
        <v>1096</v>
      </c>
      <c r="C8488" s="2">
        <v>45717</v>
      </c>
      <c r="D8488">
        <v>20</v>
      </c>
      <c r="E8488">
        <v>19</v>
      </c>
      <c r="F8488">
        <v>1</v>
      </c>
      <c r="G8488">
        <v>1</v>
      </c>
      <c r="H8488">
        <v>6</v>
      </c>
    </row>
    <row r="8489" spans="2:8" x14ac:dyDescent="0.3">
      <c r="B8489" t="s">
        <v>1096</v>
      </c>
      <c r="C8489" s="2">
        <v>45748</v>
      </c>
      <c r="D8489">
        <v>23</v>
      </c>
      <c r="E8489">
        <v>19</v>
      </c>
      <c r="F8489">
        <v>4</v>
      </c>
      <c r="G8489">
        <v>1</v>
      </c>
      <c r="H8489">
        <v>0</v>
      </c>
    </row>
    <row r="8490" spans="2:8" x14ac:dyDescent="0.3">
      <c r="B8490" t="s">
        <v>1096</v>
      </c>
      <c r="C8490" s="2">
        <v>45778</v>
      </c>
      <c r="D8490">
        <v>23</v>
      </c>
      <c r="E8490">
        <v>20</v>
      </c>
      <c r="F8490">
        <v>3</v>
      </c>
      <c r="G8490">
        <v>2</v>
      </c>
      <c r="H8490">
        <v>0</v>
      </c>
    </row>
    <row r="8491" spans="2:8" x14ac:dyDescent="0.3">
      <c r="B8491" t="s">
        <v>1096</v>
      </c>
      <c r="C8491" s="2">
        <v>45809</v>
      </c>
      <c r="D8491">
        <v>22</v>
      </c>
      <c r="E8491">
        <v>20</v>
      </c>
      <c r="F8491">
        <v>2</v>
      </c>
      <c r="G8491">
        <v>0</v>
      </c>
      <c r="H8491">
        <v>12</v>
      </c>
    </row>
    <row r="8492" spans="2:8" x14ac:dyDescent="0.3">
      <c r="B8492" t="s">
        <v>1096</v>
      </c>
      <c r="C8492" s="2">
        <v>45839</v>
      </c>
      <c r="D8492">
        <v>23</v>
      </c>
      <c r="E8492">
        <v>23</v>
      </c>
      <c r="F8492">
        <v>0</v>
      </c>
      <c r="G8492">
        <v>2</v>
      </c>
      <c r="H8492">
        <v>2</v>
      </c>
    </row>
    <row r="8493" spans="2:8" x14ac:dyDescent="0.3">
      <c r="B8493" t="s">
        <v>1096</v>
      </c>
      <c r="C8493" s="2">
        <v>45870</v>
      </c>
      <c r="D8493">
        <v>20</v>
      </c>
      <c r="E8493">
        <v>20</v>
      </c>
      <c r="F8493">
        <v>0</v>
      </c>
      <c r="G8493">
        <v>0</v>
      </c>
      <c r="H8493">
        <v>2</v>
      </c>
    </row>
    <row r="8494" spans="2:8" x14ac:dyDescent="0.3">
      <c r="B8494" t="s">
        <v>1096</v>
      </c>
      <c r="C8494" s="2">
        <v>45901</v>
      </c>
      <c r="D8494">
        <v>21</v>
      </c>
      <c r="E8494">
        <v>20</v>
      </c>
      <c r="F8494">
        <v>1</v>
      </c>
      <c r="G8494">
        <v>4</v>
      </c>
      <c r="H8494">
        <v>0</v>
      </c>
    </row>
    <row r="8495" spans="2:8" x14ac:dyDescent="0.3">
      <c r="B8495" t="s">
        <v>1096</v>
      </c>
      <c r="C8495" s="2">
        <v>45931</v>
      </c>
      <c r="D8495">
        <v>22</v>
      </c>
      <c r="E8495">
        <v>20</v>
      </c>
      <c r="F8495">
        <v>2</v>
      </c>
      <c r="G8495">
        <v>3</v>
      </c>
      <c r="H8495">
        <v>12</v>
      </c>
    </row>
    <row r="8496" spans="2:8" x14ac:dyDescent="0.3">
      <c r="B8496" t="s">
        <v>1096</v>
      </c>
      <c r="C8496" s="2">
        <v>45962</v>
      </c>
      <c r="D8496">
        <v>22</v>
      </c>
      <c r="E8496">
        <v>20</v>
      </c>
      <c r="F8496">
        <v>2</v>
      </c>
      <c r="G8496">
        <v>2</v>
      </c>
      <c r="H8496">
        <v>0</v>
      </c>
    </row>
    <row r="8497" spans="2:8" x14ac:dyDescent="0.3">
      <c r="B8497" t="s">
        <v>1096</v>
      </c>
      <c r="C8497" s="2">
        <v>45992</v>
      </c>
      <c r="D8497">
        <v>21</v>
      </c>
      <c r="E8497">
        <v>18</v>
      </c>
      <c r="F8497">
        <v>3</v>
      </c>
      <c r="G8497">
        <v>0</v>
      </c>
      <c r="H8497">
        <v>0</v>
      </c>
    </row>
    <row r="8498" spans="2:8" x14ac:dyDescent="0.3">
      <c r="B8498" t="s">
        <v>1098</v>
      </c>
      <c r="C8498" s="2">
        <v>45658</v>
      </c>
      <c r="D8498">
        <v>22</v>
      </c>
      <c r="E8498">
        <v>18</v>
      </c>
      <c r="F8498">
        <v>4</v>
      </c>
      <c r="G8498">
        <v>3</v>
      </c>
      <c r="H8498">
        <v>6</v>
      </c>
    </row>
    <row r="8499" spans="2:8" x14ac:dyDescent="0.3">
      <c r="B8499" t="s">
        <v>1098</v>
      </c>
      <c r="C8499" s="2">
        <v>45689</v>
      </c>
      <c r="D8499">
        <v>21</v>
      </c>
      <c r="E8499">
        <v>17</v>
      </c>
      <c r="F8499">
        <v>4</v>
      </c>
      <c r="G8499">
        <v>0</v>
      </c>
      <c r="H8499">
        <v>0</v>
      </c>
    </row>
    <row r="8500" spans="2:8" x14ac:dyDescent="0.3">
      <c r="B8500" t="s">
        <v>1098</v>
      </c>
      <c r="C8500" s="2">
        <v>45717</v>
      </c>
      <c r="D8500">
        <v>21</v>
      </c>
      <c r="E8500">
        <v>21</v>
      </c>
      <c r="F8500">
        <v>0</v>
      </c>
      <c r="G8500">
        <v>3</v>
      </c>
      <c r="H8500">
        <v>10</v>
      </c>
    </row>
    <row r="8501" spans="2:8" x14ac:dyDescent="0.3">
      <c r="B8501" t="s">
        <v>1098</v>
      </c>
      <c r="C8501" s="2">
        <v>45748</v>
      </c>
      <c r="D8501">
        <v>21</v>
      </c>
      <c r="E8501">
        <v>17</v>
      </c>
      <c r="F8501">
        <v>4</v>
      </c>
      <c r="G8501">
        <v>3</v>
      </c>
      <c r="H8501">
        <v>0</v>
      </c>
    </row>
    <row r="8502" spans="2:8" x14ac:dyDescent="0.3">
      <c r="B8502" t="s">
        <v>1098</v>
      </c>
      <c r="C8502" s="2">
        <v>45778</v>
      </c>
      <c r="D8502">
        <v>22</v>
      </c>
      <c r="E8502">
        <v>20</v>
      </c>
      <c r="F8502">
        <v>2</v>
      </c>
      <c r="G8502">
        <v>1</v>
      </c>
      <c r="H8502">
        <v>4</v>
      </c>
    </row>
    <row r="8503" spans="2:8" x14ac:dyDescent="0.3">
      <c r="B8503" t="s">
        <v>1098</v>
      </c>
      <c r="C8503" s="2">
        <v>45809</v>
      </c>
      <c r="D8503">
        <v>22</v>
      </c>
      <c r="E8503">
        <v>19</v>
      </c>
      <c r="F8503">
        <v>3</v>
      </c>
      <c r="G8503">
        <v>3</v>
      </c>
      <c r="H8503">
        <v>2</v>
      </c>
    </row>
    <row r="8504" spans="2:8" x14ac:dyDescent="0.3">
      <c r="B8504" t="s">
        <v>1098</v>
      </c>
      <c r="C8504" s="2">
        <v>45839</v>
      </c>
      <c r="D8504">
        <v>23</v>
      </c>
      <c r="E8504">
        <v>21</v>
      </c>
      <c r="F8504">
        <v>2</v>
      </c>
      <c r="G8504">
        <v>2</v>
      </c>
      <c r="H8504">
        <v>2</v>
      </c>
    </row>
    <row r="8505" spans="2:8" x14ac:dyDescent="0.3">
      <c r="B8505" t="s">
        <v>1098</v>
      </c>
      <c r="C8505" s="2">
        <v>45870</v>
      </c>
      <c r="D8505">
        <v>21</v>
      </c>
      <c r="E8505">
        <v>18</v>
      </c>
      <c r="F8505">
        <v>3</v>
      </c>
      <c r="G8505">
        <v>4</v>
      </c>
      <c r="H8505">
        <v>10</v>
      </c>
    </row>
    <row r="8506" spans="2:8" x14ac:dyDescent="0.3">
      <c r="B8506" t="s">
        <v>1098</v>
      </c>
      <c r="C8506" s="2">
        <v>45901</v>
      </c>
      <c r="D8506">
        <v>22</v>
      </c>
      <c r="E8506">
        <v>22</v>
      </c>
      <c r="F8506">
        <v>0</v>
      </c>
      <c r="G8506">
        <v>3</v>
      </c>
      <c r="H8506">
        <v>16</v>
      </c>
    </row>
    <row r="8507" spans="2:8" x14ac:dyDescent="0.3">
      <c r="B8507" t="s">
        <v>1098</v>
      </c>
      <c r="C8507" s="2">
        <v>45931</v>
      </c>
      <c r="D8507">
        <v>21</v>
      </c>
      <c r="E8507">
        <v>19</v>
      </c>
      <c r="F8507">
        <v>2</v>
      </c>
      <c r="G8507">
        <v>3</v>
      </c>
      <c r="H8507">
        <v>8</v>
      </c>
    </row>
    <row r="8508" spans="2:8" x14ac:dyDescent="0.3">
      <c r="B8508" t="s">
        <v>1098</v>
      </c>
      <c r="C8508" s="2">
        <v>45962</v>
      </c>
      <c r="D8508">
        <v>23</v>
      </c>
      <c r="E8508">
        <v>20</v>
      </c>
      <c r="F8508">
        <v>3</v>
      </c>
      <c r="G8508">
        <v>4</v>
      </c>
      <c r="H8508">
        <v>0</v>
      </c>
    </row>
    <row r="8509" spans="2:8" x14ac:dyDescent="0.3">
      <c r="B8509" t="s">
        <v>1098</v>
      </c>
      <c r="C8509" s="2">
        <v>45992</v>
      </c>
      <c r="D8509">
        <v>23</v>
      </c>
      <c r="E8509">
        <v>19</v>
      </c>
      <c r="F8509">
        <v>4</v>
      </c>
      <c r="G8509">
        <v>2</v>
      </c>
      <c r="H8509">
        <v>6</v>
      </c>
    </row>
    <row r="8510" spans="2:8" x14ac:dyDescent="0.3">
      <c r="B8510" t="s">
        <v>1099</v>
      </c>
      <c r="C8510" s="2">
        <v>45658</v>
      </c>
      <c r="D8510">
        <v>23</v>
      </c>
      <c r="E8510">
        <v>20</v>
      </c>
      <c r="F8510">
        <v>3</v>
      </c>
      <c r="G8510">
        <v>4</v>
      </c>
      <c r="H8510">
        <v>4</v>
      </c>
    </row>
    <row r="8511" spans="2:8" x14ac:dyDescent="0.3">
      <c r="B8511" t="s">
        <v>1099</v>
      </c>
      <c r="C8511" s="2">
        <v>45689</v>
      </c>
      <c r="D8511">
        <v>23</v>
      </c>
      <c r="E8511">
        <v>22</v>
      </c>
      <c r="F8511">
        <v>1</v>
      </c>
      <c r="G8511">
        <v>4</v>
      </c>
      <c r="H8511">
        <v>6</v>
      </c>
    </row>
    <row r="8512" spans="2:8" x14ac:dyDescent="0.3">
      <c r="B8512" t="s">
        <v>1099</v>
      </c>
      <c r="C8512" s="2">
        <v>45717</v>
      </c>
      <c r="D8512">
        <v>20</v>
      </c>
      <c r="E8512">
        <v>19</v>
      </c>
      <c r="F8512">
        <v>1</v>
      </c>
      <c r="G8512">
        <v>1</v>
      </c>
      <c r="H8512">
        <v>4</v>
      </c>
    </row>
    <row r="8513" spans="2:8" x14ac:dyDescent="0.3">
      <c r="B8513" t="s">
        <v>1099</v>
      </c>
      <c r="C8513" s="2">
        <v>45748</v>
      </c>
      <c r="D8513">
        <v>20</v>
      </c>
      <c r="E8513">
        <v>18</v>
      </c>
      <c r="F8513">
        <v>2</v>
      </c>
      <c r="G8513">
        <v>3</v>
      </c>
      <c r="H8513">
        <v>4</v>
      </c>
    </row>
    <row r="8514" spans="2:8" x14ac:dyDescent="0.3">
      <c r="B8514" t="s">
        <v>1099</v>
      </c>
      <c r="C8514" s="2">
        <v>45778</v>
      </c>
      <c r="D8514">
        <v>22</v>
      </c>
      <c r="E8514">
        <v>22</v>
      </c>
      <c r="F8514">
        <v>0</v>
      </c>
      <c r="G8514">
        <v>3</v>
      </c>
      <c r="H8514">
        <v>2</v>
      </c>
    </row>
    <row r="8515" spans="2:8" x14ac:dyDescent="0.3">
      <c r="B8515" t="s">
        <v>1099</v>
      </c>
      <c r="C8515" s="2">
        <v>45809</v>
      </c>
      <c r="D8515">
        <v>23</v>
      </c>
      <c r="E8515">
        <v>21</v>
      </c>
      <c r="F8515">
        <v>2</v>
      </c>
      <c r="G8515">
        <v>0</v>
      </c>
      <c r="H8515">
        <v>2</v>
      </c>
    </row>
    <row r="8516" spans="2:8" x14ac:dyDescent="0.3">
      <c r="B8516" t="s">
        <v>1099</v>
      </c>
      <c r="C8516" s="2">
        <v>45839</v>
      </c>
      <c r="D8516">
        <v>21</v>
      </c>
      <c r="E8516">
        <v>20</v>
      </c>
      <c r="F8516">
        <v>1</v>
      </c>
      <c r="G8516">
        <v>0</v>
      </c>
      <c r="H8516">
        <v>6</v>
      </c>
    </row>
    <row r="8517" spans="2:8" x14ac:dyDescent="0.3">
      <c r="B8517" t="s">
        <v>1099</v>
      </c>
      <c r="C8517" s="2">
        <v>45870</v>
      </c>
      <c r="D8517">
        <v>23</v>
      </c>
      <c r="E8517">
        <v>21</v>
      </c>
      <c r="F8517">
        <v>2</v>
      </c>
      <c r="G8517">
        <v>1</v>
      </c>
      <c r="H8517">
        <v>4</v>
      </c>
    </row>
    <row r="8518" spans="2:8" x14ac:dyDescent="0.3">
      <c r="B8518" t="s">
        <v>1099</v>
      </c>
      <c r="C8518" s="2">
        <v>45901</v>
      </c>
      <c r="D8518">
        <v>23</v>
      </c>
      <c r="E8518">
        <v>19</v>
      </c>
      <c r="F8518">
        <v>4</v>
      </c>
      <c r="G8518">
        <v>3</v>
      </c>
      <c r="H8518">
        <v>6</v>
      </c>
    </row>
    <row r="8519" spans="2:8" x14ac:dyDescent="0.3">
      <c r="B8519" t="s">
        <v>1099</v>
      </c>
      <c r="C8519" s="2">
        <v>45931</v>
      </c>
      <c r="D8519">
        <v>23</v>
      </c>
      <c r="E8519">
        <v>23</v>
      </c>
      <c r="F8519">
        <v>0</v>
      </c>
      <c r="G8519">
        <v>1</v>
      </c>
      <c r="H8519">
        <v>4</v>
      </c>
    </row>
    <row r="8520" spans="2:8" x14ac:dyDescent="0.3">
      <c r="B8520" t="s">
        <v>1099</v>
      </c>
      <c r="C8520" s="2">
        <v>45962</v>
      </c>
      <c r="D8520">
        <v>23</v>
      </c>
      <c r="E8520">
        <v>19</v>
      </c>
      <c r="F8520">
        <v>4</v>
      </c>
      <c r="G8520">
        <v>0</v>
      </c>
      <c r="H8520">
        <v>4</v>
      </c>
    </row>
    <row r="8521" spans="2:8" x14ac:dyDescent="0.3">
      <c r="B8521" t="s">
        <v>1099</v>
      </c>
      <c r="C8521" s="2">
        <v>45992</v>
      </c>
      <c r="D8521">
        <v>22</v>
      </c>
      <c r="E8521">
        <v>18</v>
      </c>
      <c r="F8521">
        <v>4</v>
      </c>
      <c r="G8521">
        <v>2</v>
      </c>
      <c r="H8521">
        <v>4</v>
      </c>
    </row>
    <row r="8522" spans="2:8" x14ac:dyDescent="0.3">
      <c r="B8522" t="s">
        <v>1100</v>
      </c>
      <c r="C8522" s="2">
        <v>45658</v>
      </c>
      <c r="D8522">
        <v>21</v>
      </c>
      <c r="E8522">
        <v>20</v>
      </c>
      <c r="F8522">
        <v>1</v>
      </c>
      <c r="G8522">
        <v>3</v>
      </c>
      <c r="H8522">
        <v>6</v>
      </c>
    </row>
    <row r="8523" spans="2:8" x14ac:dyDescent="0.3">
      <c r="B8523" t="s">
        <v>1100</v>
      </c>
      <c r="C8523" s="2">
        <v>45689</v>
      </c>
      <c r="D8523">
        <v>23</v>
      </c>
      <c r="E8523">
        <v>23</v>
      </c>
      <c r="F8523">
        <v>0</v>
      </c>
      <c r="G8523">
        <v>3</v>
      </c>
      <c r="H8523">
        <v>12</v>
      </c>
    </row>
    <row r="8524" spans="2:8" x14ac:dyDescent="0.3">
      <c r="B8524" t="s">
        <v>1100</v>
      </c>
      <c r="C8524" s="2">
        <v>45717</v>
      </c>
      <c r="D8524">
        <v>20</v>
      </c>
      <c r="E8524">
        <v>17</v>
      </c>
      <c r="F8524">
        <v>3</v>
      </c>
      <c r="G8524">
        <v>1</v>
      </c>
      <c r="H8524">
        <v>6</v>
      </c>
    </row>
    <row r="8525" spans="2:8" x14ac:dyDescent="0.3">
      <c r="B8525" t="s">
        <v>1100</v>
      </c>
      <c r="C8525" s="2">
        <v>45748</v>
      </c>
      <c r="D8525">
        <v>20</v>
      </c>
      <c r="E8525">
        <v>18</v>
      </c>
      <c r="F8525">
        <v>2</v>
      </c>
      <c r="G8525">
        <v>1</v>
      </c>
      <c r="H8525">
        <v>0</v>
      </c>
    </row>
    <row r="8526" spans="2:8" x14ac:dyDescent="0.3">
      <c r="B8526" t="s">
        <v>1100</v>
      </c>
      <c r="C8526" s="2">
        <v>45778</v>
      </c>
      <c r="D8526">
        <v>22</v>
      </c>
      <c r="E8526">
        <v>20</v>
      </c>
      <c r="F8526">
        <v>2</v>
      </c>
      <c r="G8526">
        <v>4</v>
      </c>
      <c r="H8526">
        <v>2</v>
      </c>
    </row>
    <row r="8527" spans="2:8" x14ac:dyDescent="0.3">
      <c r="B8527" t="s">
        <v>1100</v>
      </c>
      <c r="C8527" s="2">
        <v>45809</v>
      </c>
      <c r="D8527">
        <v>21</v>
      </c>
      <c r="E8527">
        <v>18</v>
      </c>
      <c r="F8527">
        <v>3</v>
      </c>
      <c r="G8527">
        <v>3</v>
      </c>
      <c r="H8527">
        <v>0</v>
      </c>
    </row>
    <row r="8528" spans="2:8" x14ac:dyDescent="0.3">
      <c r="B8528" t="s">
        <v>1100</v>
      </c>
      <c r="C8528" s="2">
        <v>45839</v>
      </c>
      <c r="D8528">
        <v>21</v>
      </c>
      <c r="E8528">
        <v>18</v>
      </c>
      <c r="F8528">
        <v>3</v>
      </c>
      <c r="G8528">
        <v>3</v>
      </c>
      <c r="H8528">
        <v>4</v>
      </c>
    </row>
    <row r="8529" spans="2:8" x14ac:dyDescent="0.3">
      <c r="B8529" t="s">
        <v>1100</v>
      </c>
      <c r="C8529" s="2">
        <v>45870</v>
      </c>
      <c r="D8529">
        <v>23</v>
      </c>
      <c r="E8529">
        <v>21</v>
      </c>
      <c r="F8529">
        <v>2</v>
      </c>
      <c r="G8529">
        <v>1</v>
      </c>
      <c r="H8529">
        <v>2</v>
      </c>
    </row>
    <row r="8530" spans="2:8" x14ac:dyDescent="0.3">
      <c r="B8530" t="s">
        <v>1100</v>
      </c>
      <c r="C8530" s="2">
        <v>45901</v>
      </c>
      <c r="D8530">
        <v>22</v>
      </c>
      <c r="E8530">
        <v>21</v>
      </c>
      <c r="F8530">
        <v>1</v>
      </c>
      <c r="G8530">
        <v>2</v>
      </c>
      <c r="H8530">
        <v>2</v>
      </c>
    </row>
    <row r="8531" spans="2:8" x14ac:dyDescent="0.3">
      <c r="B8531" t="s">
        <v>1100</v>
      </c>
      <c r="C8531" s="2">
        <v>45931</v>
      </c>
      <c r="D8531">
        <v>22</v>
      </c>
      <c r="E8531">
        <v>22</v>
      </c>
      <c r="F8531">
        <v>0</v>
      </c>
      <c r="G8531">
        <v>4</v>
      </c>
      <c r="H8531">
        <v>0</v>
      </c>
    </row>
    <row r="8532" spans="2:8" x14ac:dyDescent="0.3">
      <c r="B8532" t="s">
        <v>1100</v>
      </c>
      <c r="C8532" s="2">
        <v>45962</v>
      </c>
      <c r="D8532">
        <v>22</v>
      </c>
      <c r="E8532">
        <v>19</v>
      </c>
      <c r="F8532">
        <v>3</v>
      </c>
      <c r="G8532">
        <v>0</v>
      </c>
      <c r="H8532">
        <v>0</v>
      </c>
    </row>
    <row r="8533" spans="2:8" x14ac:dyDescent="0.3">
      <c r="B8533" t="s">
        <v>1100</v>
      </c>
      <c r="C8533" s="2">
        <v>45992</v>
      </c>
      <c r="D8533">
        <v>23</v>
      </c>
      <c r="E8533">
        <v>22</v>
      </c>
      <c r="F8533">
        <v>1</v>
      </c>
      <c r="G8533">
        <v>2</v>
      </c>
      <c r="H8533">
        <v>4</v>
      </c>
    </row>
    <row r="8534" spans="2:8" x14ac:dyDescent="0.3">
      <c r="B8534" t="s">
        <v>1101</v>
      </c>
      <c r="C8534" s="2">
        <v>45658</v>
      </c>
      <c r="D8534">
        <v>20</v>
      </c>
      <c r="E8534">
        <v>18</v>
      </c>
      <c r="F8534">
        <v>2</v>
      </c>
      <c r="G8534">
        <v>0</v>
      </c>
      <c r="H8534">
        <v>6</v>
      </c>
    </row>
    <row r="8535" spans="2:8" x14ac:dyDescent="0.3">
      <c r="B8535" t="s">
        <v>1101</v>
      </c>
      <c r="C8535" s="2">
        <v>45689</v>
      </c>
      <c r="D8535">
        <v>22</v>
      </c>
      <c r="E8535">
        <v>18</v>
      </c>
      <c r="F8535">
        <v>4</v>
      </c>
      <c r="G8535">
        <v>3</v>
      </c>
      <c r="H8535">
        <v>12</v>
      </c>
    </row>
    <row r="8536" spans="2:8" x14ac:dyDescent="0.3">
      <c r="B8536" t="s">
        <v>1101</v>
      </c>
      <c r="C8536" s="2">
        <v>45717</v>
      </c>
      <c r="D8536">
        <v>23</v>
      </c>
      <c r="E8536">
        <v>20</v>
      </c>
      <c r="F8536">
        <v>3</v>
      </c>
      <c r="G8536">
        <v>1</v>
      </c>
      <c r="H8536">
        <v>0</v>
      </c>
    </row>
    <row r="8537" spans="2:8" x14ac:dyDescent="0.3">
      <c r="B8537" t="s">
        <v>1101</v>
      </c>
      <c r="C8537" s="2">
        <v>45748</v>
      </c>
      <c r="D8537">
        <v>22</v>
      </c>
      <c r="E8537">
        <v>18</v>
      </c>
      <c r="F8537">
        <v>4</v>
      </c>
      <c r="G8537">
        <v>1</v>
      </c>
      <c r="H8537">
        <v>16</v>
      </c>
    </row>
    <row r="8538" spans="2:8" x14ac:dyDescent="0.3">
      <c r="B8538" t="s">
        <v>1101</v>
      </c>
      <c r="C8538" s="2">
        <v>45778</v>
      </c>
      <c r="D8538">
        <v>20</v>
      </c>
      <c r="E8538">
        <v>17</v>
      </c>
      <c r="F8538">
        <v>3</v>
      </c>
      <c r="G8538">
        <v>4</v>
      </c>
      <c r="H8538">
        <v>8</v>
      </c>
    </row>
    <row r="8539" spans="2:8" x14ac:dyDescent="0.3">
      <c r="B8539" t="s">
        <v>1101</v>
      </c>
      <c r="C8539" s="2">
        <v>45809</v>
      </c>
      <c r="D8539">
        <v>23</v>
      </c>
      <c r="E8539">
        <v>22</v>
      </c>
      <c r="F8539">
        <v>1</v>
      </c>
      <c r="G8539">
        <v>3</v>
      </c>
      <c r="H8539">
        <v>0</v>
      </c>
    </row>
    <row r="8540" spans="2:8" x14ac:dyDescent="0.3">
      <c r="B8540" t="s">
        <v>1101</v>
      </c>
      <c r="C8540" s="2">
        <v>45839</v>
      </c>
      <c r="D8540">
        <v>23</v>
      </c>
      <c r="E8540">
        <v>19</v>
      </c>
      <c r="F8540">
        <v>4</v>
      </c>
      <c r="G8540">
        <v>2</v>
      </c>
      <c r="H8540">
        <v>4</v>
      </c>
    </row>
    <row r="8541" spans="2:8" x14ac:dyDescent="0.3">
      <c r="B8541" t="s">
        <v>1101</v>
      </c>
      <c r="C8541" s="2">
        <v>45870</v>
      </c>
      <c r="D8541">
        <v>21</v>
      </c>
      <c r="E8541">
        <v>20</v>
      </c>
      <c r="F8541">
        <v>1</v>
      </c>
      <c r="G8541">
        <v>2</v>
      </c>
      <c r="H8541">
        <v>2</v>
      </c>
    </row>
    <row r="8542" spans="2:8" x14ac:dyDescent="0.3">
      <c r="B8542" t="s">
        <v>1101</v>
      </c>
      <c r="C8542" s="2">
        <v>45901</v>
      </c>
      <c r="D8542">
        <v>22</v>
      </c>
      <c r="E8542">
        <v>20</v>
      </c>
      <c r="F8542">
        <v>2</v>
      </c>
      <c r="G8542">
        <v>1</v>
      </c>
      <c r="H8542">
        <v>2</v>
      </c>
    </row>
    <row r="8543" spans="2:8" x14ac:dyDescent="0.3">
      <c r="B8543" t="s">
        <v>1101</v>
      </c>
      <c r="C8543" s="2">
        <v>45931</v>
      </c>
      <c r="D8543">
        <v>21</v>
      </c>
      <c r="E8543">
        <v>20</v>
      </c>
      <c r="F8543">
        <v>1</v>
      </c>
      <c r="G8543">
        <v>0</v>
      </c>
      <c r="H8543">
        <v>0</v>
      </c>
    </row>
    <row r="8544" spans="2:8" x14ac:dyDescent="0.3">
      <c r="B8544" t="s">
        <v>1101</v>
      </c>
      <c r="C8544" s="2">
        <v>45962</v>
      </c>
      <c r="D8544">
        <v>20</v>
      </c>
      <c r="E8544">
        <v>18</v>
      </c>
      <c r="F8544">
        <v>2</v>
      </c>
      <c r="G8544">
        <v>4</v>
      </c>
      <c r="H8544">
        <v>10</v>
      </c>
    </row>
    <row r="8545" spans="2:8" x14ac:dyDescent="0.3">
      <c r="B8545" t="s">
        <v>1101</v>
      </c>
      <c r="C8545" s="2">
        <v>45992</v>
      </c>
      <c r="D8545">
        <v>23</v>
      </c>
      <c r="E8545">
        <v>20</v>
      </c>
      <c r="F8545">
        <v>3</v>
      </c>
      <c r="G8545">
        <v>2</v>
      </c>
      <c r="H8545">
        <v>6</v>
      </c>
    </row>
    <row r="8546" spans="2:8" x14ac:dyDescent="0.3">
      <c r="B8546" t="s">
        <v>1102</v>
      </c>
      <c r="C8546" s="2">
        <v>45658</v>
      </c>
      <c r="D8546">
        <v>22</v>
      </c>
      <c r="E8546">
        <v>21</v>
      </c>
      <c r="F8546">
        <v>1</v>
      </c>
      <c r="G8546">
        <v>3</v>
      </c>
      <c r="H8546">
        <v>6</v>
      </c>
    </row>
    <row r="8547" spans="2:8" x14ac:dyDescent="0.3">
      <c r="B8547" t="s">
        <v>1102</v>
      </c>
      <c r="C8547" s="2">
        <v>45689</v>
      </c>
      <c r="D8547">
        <v>20</v>
      </c>
      <c r="E8547">
        <v>16</v>
      </c>
      <c r="F8547">
        <v>4</v>
      </c>
      <c r="G8547">
        <v>4</v>
      </c>
      <c r="H8547">
        <v>0</v>
      </c>
    </row>
    <row r="8548" spans="2:8" x14ac:dyDescent="0.3">
      <c r="B8548" t="s">
        <v>1102</v>
      </c>
      <c r="C8548" s="2">
        <v>45717</v>
      </c>
      <c r="D8548">
        <v>21</v>
      </c>
      <c r="E8548">
        <v>19</v>
      </c>
      <c r="F8548">
        <v>2</v>
      </c>
      <c r="G8548">
        <v>3</v>
      </c>
      <c r="H8548">
        <v>6</v>
      </c>
    </row>
    <row r="8549" spans="2:8" x14ac:dyDescent="0.3">
      <c r="B8549" t="s">
        <v>1102</v>
      </c>
      <c r="C8549" s="2">
        <v>45748</v>
      </c>
      <c r="D8549">
        <v>21</v>
      </c>
      <c r="E8549">
        <v>21</v>
      </c>
      <c r="F8549">
        <v>0</v>
      </c>
      <c r="G8549">
        <v>1</v>
      </c>
      <c r="H8549">
        <v>6</v>
      </c>
    </row>
    <row r="8550" spans="2:8" x14ac:dyDescent="0.3">
      <c r="B8550" t="s">
        <v>1102</v>
      </c>
      <c r="C8550" s="2">
        <v>45778</v>
      </c>
      <c r="D8550">
        <v>22</v>
      </c>
      <c r="E8550">
        <v>22</v>
      </c>
      <c r="F8550">
        <v>0</v>
      </c>
      <c r="G8550">
        <v>2</v>
      </c>
      <c r="H8550">
        <v>2</v>
      </c>
    </row>
    <row r="8551" spans="2:8" x14ac:dyDescent="0.3">
      <c r="B8551" t="s">
        <v>1102</v>
      </c>
      <c r="C8551" s="2">
        <v>45809</v>
      </c>
      <c r="D8551">
        <v>23</v>
      </c>
      <c r="E8551">
        <v>21</v>
      </c>
      <c r="F8551">
        <v>2</v>
      </c>
      <c r="G8551">
        <v>2</v>
      </c>
      <c r="H8551">
        <v>12</v>
      </c>
    </row>
    <row r="8552" spans="2:8" x14ac:dyDescent="0.3">
      <c r="B8552" t="s">
        <v>1102</v>
      </c>
      <c r="C8552" s="2">
        <v>45839</v>
      </c>
      <c r="D8552">
        <v>20</v>
      </c>
      <c r="E8552">
        <v>17</v>
      </c>
      <c r="F8552">
        <v>3</v>
      </c>
      <c r="G8552">
        <v>3</v>
      </c>
      <c r="H8552">
        <v>4</v>
      </c>
    </row>
    <row r="8553" spans="2:8" x14ac:dyDescent="0.3">
      <c r="B8553" t="s">
        <v>1102</v>
      </c>
      <c r="C8553" s="2">
        <v>45870</v>
      </c>
      <c r="D8553">
        <v>23</v>
      </c>
      <c r="E8553">
        <v>20</v>
      </c>
      <c r="F8553">
        <v>3</v>
      </c>
      <c r="G8553">
        <v>2</v>
      </c>
      <c r="H8553">
        <v>10</v>
      </c>
    </row>
    <row r="8554" spans="2:8" x14ac:dyDescent="0.3">
      <c r="B8554" t="s">
        <v>1102</v>
      </c>
      <c r="C8554" s="2">
        <v>45901</v>
      </c>
      <c r="D8554">
        <v>22</v>
      </c>
      <c r="E8554">
        <v>22</v>
      </c>
      <c r="F8554">
        <v>0</v>
      </c>
      <c r="G8554">
        <v>4</v>
      </c>
      <c r="H8554">
        <v>2</v>
      </c>
    </row>
    <row r="8555" spans="2:8" x14ac:dyDescent="0.3">
      <c r="B8555" t="s">
        <v>1102</v>
      </c>
      <c r="C8555" s="2">
        <v>45931</v>
      </c>
      <c r="D8555">
        <v>22</v>
      </c>
      <c r="E8555">
        <v>19</v>
      </c>
      <c r="F8555">
        <v>3</v>
      </c>
      <c r="G8555">
        <v>3</v>
      </c>
      <c r="H8555">
        <v>4</v>
      </c>
    </row>
    <row r="8556" spans="2:8" x14ac:dyDescent="0.3">
      <c r="B8556" t="s">
        <v>1102</v>
      </c>
      <c r="C8556" s="2">
        <v>45962</v>
      </c>
      <c r="D8556">
        <v>20</v>
      </c>
      <c r="E8556">
        <v>17</v>
      </c>
      <c r="F8556">
        <v>3</v>
      </c>
      <c r="G8556">
        <v>0</v>
      </c>
      <c r="H8556">
        <v>8</v>
      </c>
    </row>
    <row r="8557" spans="2:8" x14ac:dyDescent="0.3">
      <c r="B8557" t="s">
        <v>1102</v>
      </c>
      <c r="C8557" s="2">
        <v>45992</v>
      </c>
      <c r="D8557">
        <v>22</v>
      </c>
      <c r="E8557">
        <v>18</v>
      </c>
      <c r="F8557">
        <v>4</v>
      </c>
      <c r="G8557">
        <v>0</v>
      </c>
      <c r="H8557">
        <v>6</v>
      </c>
    </row>
    <row r="8558" spans="2:8" x14ac:dyDescent="0.3">
      <c r="B8558" t="s">
        <v>1103</v>
      </c>
      <c r="C8558" s="2">
        <v>45658</v>
      </c>
      <c r="D8558">
        <v>22</v>
      </c>
      <c r="E8558">
        <v>19</v>
      </c>
      <c r="F8558">
        <v>3</v>
      </c>
      <c r="G8558">
        <v>2</v>
      </c>
      <c r="H8558">
        <v>12</v>
      </c>
    </row>
    <row r="8559" spans="2:8" x14ac:dyDescent="0.3">
      <c r="B8559" t="s">
        <v>1103</v>
      </c>
      <c r="C8559" s="2">
        <v>45689</v>
      </c>
      <c r="D8559">
        <v>21</v>
      </c>
      <c r="E8559">
        <v>19</v>
      </c>
      <c r="F8559">
        <v>2</v>
      </c>
      <c r="G8559">
        <v>4</v>
      </c>
      <c r="H8559">
        <v>6</v>
      </c>
    </row>
    <row r="8560" spans="2:8" x14ac:dyDescent="0.3">
      <c r="B8560" t="s">
        <v>1103</v>
      </c>
      <c r="C8560" s="2">
        <v>45717</v>
      </c>
      <c r="D8560">
        <v>22</v>
      </c>
      <c r="E8560">
        <v>21</v>
      </c>
      <c r="F8560">
        <v>1</v>
      </c>
      <c r="G8560">
        <v>2</v>
      </c>
      <c r="H8560">
        <v>10</v>
      </c>
    </row>
    <row r="8561" spans="2:8" x14ac:dyDescent="0.3">
      <c r="B8561" t="s">
        <v>1103</v>
      </c>
      <c r="C8561" s="2">
        <v>45748</v>
      </c>
      <c r="D8561">
        <v>21</v>
      </c>
      <c r="E8561">
        <v>19</v>
      </c>
      <c r="F8561">
        <v>2</v>
      </c>
      <c r="G8561">
        <v>3</v>
      </c>
      <c r="H8561">
        <v>4</v>
      </c>
    </row>
    <row r="8562" spans="2:8" x14ac:dyDescent="0.3">
      <c r="B8562" t="s">
        <v>1103</v>
      </c>
      <c r="C8562" s="2">
        <v>45778</v>
      </c>
      <c r="D8562">
        <v>20</v>
      </c>
      <c r="E8562">
        <v>17</v>
      </c>
      <c r="F8562">
        <v>3</v>
      </c>
      <c r="G8562">
        <v>0</v>
      </c>
      <c r="H8562">
        <v>12</v>
      </c>
    </row>
    <row r="8563" spans="2:8" x14ac:dyDescent="0.3">
      <c r="B8563" t="s">
        <v>1103</v>
      </c>
      <c r="C8563" s="2">
        <v>45809</v>
      </c>
      <c r="D8563">
        <v>23</v>
      </c>
      <c r="E8563">
        <v>21</v>
      </c>
      <c r="F8563">
        <v>2</v>
      </c>
      <c r="G8563">
        <v>1</v>
      </c>
      <c r="H8563">
        <v>8</v>
      </c>
    </row>
    <row r="8564" spans="2:8" x14ac:dyDescent="0.3">
      <c r="B8564" t="s">
        <v>1103</v>
      </c>
      <c r="C8564" s="2">
        <v>45839</v>
      </c>
      <c r="D8564">
        <v>23</v>
      </c>
      <c r="E8564">
        <v>23</v>
      </c>
      <c r="F8564">
        <v>0</v>
      </c>
      <c r="G8564">
        <v>0</v>
      </c>
      <c r="H8564">
        <v>8</v>
      </c>
    </row>
    <row r="8565" spans="2:8" x14ac:dyDescent="0.3">
      <c r="B8565" t="s">
        <v>1103</v>
      </c>
      <c r="C8565" s="2">
        <v>45870</v>
      </c>
      <c r="D8565">
        <v>23</v>
      </c>
      <c r="E8565">
        <v>22</v>
      </c>
      <c r="F8565">
        <v>1</v>
      </c>
      <c r="G8565">
        <v>2</v>
      </c>
      <c r="H8565">
        <v>8</v>
      </c>
    </row>
    <row r="8566" spans="2:8" x14ac:dyDescent="0.3">
      <c r="B8566" t="s">
        <v>1103</v>
      </c>
      <c r="C8566" s="2">
        <v>45901</v>
      </c>
      <c r="D8566">
        <v>23</v>
      </c>
      <c r="E8566">
        <v>19</v>
      </c>
      <c r="F8566">
        <v>4</v>
      </c>
      <c r="G8566">
        <v>1</v>
      </c>
      <c r="H8566">
        <v>6</v>
      </c>
    </row>
    <row r="8567" spans="2:8" x14ac:dyDescent="0.3">
      <c r="B8567" t="s">
        <v>1103</v>
      </c>
      <c r="C8567" s="2">
        <v>45931</v>
      </c>
      <c r="D8567">
        <v>23</v>
      </c>
      <c r="E8567">
        <v>19</v>
      </c>
      <c r="F8567">
        <v>4</v>
      </c>
      <c r="G8567">
        <v>4</v>
      </c>
      <c r="H8567">
        <v>12</v>
      </c>
    </row>
    <row r="8568" spans="2:8" x14ac:dyDescent="0.3">
      <c r="B8568" t="s">
        <v>1103</v>
      </c>
      <c r="C8568" s="2">
        <v>45962</v>
      </c>
      <c r="D8568">
        <v>21</v>
      </c>
      <c r="E8568">
        <v>19</v>
      </c>
      <c r="F8568">
        <v>2</v>
      </c>
      <c r="G8568">
        <v>4</v>
      </c>
      <c r="H8568">
        <v>4</v>
      </c>
    </row>
    <row r="8569" spans="2:8" x14ac:dyDescent="0.3">
      <c r="B8569" t="s">
        <v>1103</v>
      </c>
      <c r="C8569" s="2">
        <v>45992</v>
      </c>
      <c r="D8569">
        <v>20</v>
      </c>
      <c r="E8569">
        <v>17</v>
      </c>
      <c r="F8569">
        <v>3</v>
      </c>
      <c r="G8569">
        <v>0</v>
      </c>
      <c r="H8569">
        <v>0</v>
      </c>
    </row>
    <row r="8570" spans="2:8" x14ac:dyDescent="0.3">
      <c r="B8570" t="s">
        <v>1104</v>
      </c>
      <c r="C8570" s="2">
        <v>45658</v>
      </c>
      <c r="D8570">
        <v>23</v>
      </c>
      <c r="E8570">
        <v>21</v>
      </c>
      <c r="F8570">
        <v>2</v>
      </c>
      <c r="G8570">
        <v>1</v>
      </c>
      <c r="H8570">
        <v>16</v>
      </c>
    </row>
    <row r="8571" spans="2:8" x14ac:dyDescent="0.3">
      <c r="B8571" t="s">
        <v>1104</v>
      </c>
      <c r="C8571" s="2">
        <v>45689</v>
      </c>
      <c r="D8571">
        <v>23</v>
      </c>
      <c r="E8571">
        <v>23</v>
      </c>
      <c r="F8571">
        <v>0</v>
      </c>
      <c r="G8571">
        <v>2</v>
      </c>
      <c r="H8571">
        <v>10</v>
      </c>
    </row>
    <row r="8572" spans="2:8" x14ac:dyDescent="0.3">
      <c r="B8572" t="s">
        <v>1104</v>
      </c>
      <c r="C8572" s="2">
        <v>45717</v>
      </c>
      <c r="D8572">
        <v>23</v>
      </c>
      <c r="E8572">
        <v>21</v>
      </c>
      <c r="F8572">
        <v>2</v>
      </c>
      <c r="G8572">
        <v>2</v>
      </c>
      <c r="H8572">
        <v>2</v>
      </c>
    </row>
    <row r="8573" spans="2:8" x14ac:dyDescent="0.3">
      <c r="B8573" t="s">
        <v>1104</v>
      </c>
      <c r="C8573" s="2">
        <v>45748</v>
      </c>
      <c r="D8573">
        <v>21</v>
      </c>
      <c r="E8573">
        <v>17</v>
      </c>
      <c r="F8573">
        <v>4</v>
      </c>
      <c r="G8573">
        <v>1</v>
      </c>
      <c r="H8573">
        <v>6</v>
      </c>
    </row>
    <row r="8574" spans="2:8" x14ac:dyDescent="0.3">
      <c r="B8574" t="s">
        <v>1104</v>
      </c>
      <c r="C8574" s="2">
        <v>45778</v>
      </c>
      <c r="D8574">
        <v>21</v>
      </c>
      <c r="E8574">
        <v>19</v>
      </c>
      <c r="F8574">
        <v>2</v>
      </c>
      <c r="G8574">
        <v>1</v>
      </c>
      <c r="H8574">
        <v>8</v>
      </c>
    </row>
    <row r="8575" spans="2:8" x14ac:dyDescent="0.3">
      <c r="B8575" t="s">
        <v>1104</v>
      </c>
      <c r="C8575" s="2">
        <v>45809</v>
      </c>
      <c r="D8575">
        <v>21</v>
      </c>
      <c r="E8575">
        <v>19</v>
      </c>
      <c r="F8575">
        <v>2</v>
      </c>
      <c r="G8575">
        <v>3</v>
      </c>
      <c r="H8575">
        <v>8</v>
      </c>
    </row>
    <row r="8576" spans="2:8" x14ac:dyDescent="0.3">
      <c r="B8576" t="s">
        <v>1104</v>
      </c>
      <c r="C8576" s="2">
        <v>45839</v>
      </c>
      <c r="D8576">
        <v>20</v>
      </c>
      <c r="E8576">
        <v>17</v>
      </c>
      <c r="F8576">
        <v>3</v>
      </c>
      <c r="G8576">
        <v>4</v>
      </c>
      <c r="H8576">
        <v>2</v>
      </c>
    </row>
    <row r="8577" spans="2:8" x14ac:dyDescent="0.3">
      <c r="B8577" t="s">
        <v>1104</v>
      </c>
      <c r="C8577" s="2">
        <v>45870</v>
      </c>
      <c r="D8577">
        <v>23</v>
      </c>
      <c r="E8577">
        <v>22</v>
      </c>
      <c r="F8577">
        <v>1</v>
      </c>
      <c r="G8577">
        <v>1</v>
      </c>
      <c r="H8577">
        <v>8</v>
      </c>
    </row>
    <row r="8578" spans="2:8" x14ac:dyDescent="0.3">
      <c r="B8578" t="s">
        <v>1104</v>
      </c>
      <c r="C8578" s="2">
        <v>45901</v>
      </c>
      <c r="D8578">
        <v>22</v>
      </c>
      <c r="E8578">
        <v>22</v>
      </c>
      <c r="F8578">
        <v>0</v>
      </c>
      <c r="G8578">
        <v>1</v>
      </c>
      <c r="H8578">
        <v>8</v>
      </c>
    </row>
    <row r="8579" spans="2:8" x14ac:dyDescent="0.3">
      <c r="B8579" t="s">
        <v>1104</v>
      </c>
      <c r="C8579" s="2">
        <v>45931</v>
      </c>
      <c r="D8579">
        <v>21</v>
      </c>
      <c r="E8579">
        <v>20</v>
      </c>
      <c r="F8579">
        <v>1</v>
      </c>
      <c r="G8579">
        <v>1</v>
      </c>
      <c r="H8579">
        <v>12</v>
      </c>
    </row>
    <row r="8580" spans="2:8" x14ac:dyDescent="0.3">
      <c r="B8580" t="s">
        <v>1104</v>
      </c>
      <c r="C8580" s="2">
        <v>45962</v>
      </c>
      <c r="D8580">
        <v>23</v>
      </c>
      <c r="E8580">
        <v>19</v>
      </c>
      <c r="F8580">
        <v>4</v>
      </c>
      <c r="G8580">
        <v>3</v>
      </c>
      <c r="H8580">
        <v>0</v>
      </c>
    </row>
    <row r="8581" spans="2:8" x14ac:dyDescent="0.3">
      <c r="B8581" t="s">
        <v>1104</v>
      </c>
      <c r="C8581" s="2">
        <v>45992</v>
      </c>
      <c r="D8581">
        <v>21</v>
      </c>
      <c r="E8581">
        <v>18</v>
      </c>
      <c r="F8581">
        <v>3</v>
      </c>
      <c r="G8581">
        <v>3</v>
      </c>
      <c r="H8581">
        <v>4</v>
      </c>
    </row>
    <row r="8582" spans="2:8" x14ac:dyDescent="0.3">
      <c r="B8582" t="s">
        <v>1105</v>
      </c>
      <c r="C8582" s="2">
        <v>45658</v>
      </c>
      <c r="D8582">
        <v>22</v>
      </c>
      <c r="E8582">
        <v>20</v>
      </c>
      <c r="F8582">
        <v>2</v>
      </c>
      <c r="G8582">
        <v>4</v>
      </c>
      <c r="H8582">
        <v>16</v>
      </c>
    </row>
    <row r="8583" spans="2:8" x14ac:dyDescent="0.3">
      <c r="B8583" t="s">
        <v>1105</v>
      </c>
      <c r="C8583" s="2">
        <v>45689</v>
      </c>
      <c r="D8583">
        <v>23</v>
      </c>
      <c r="E8583">
        <v>20</v>
      </c>
      <c r="F8583">
        <v>3</v>
      </c>
      <c r="G8583">
        <v>3</v>
      </c>
      <c r="H8583">
        <v>12</v>
      </c>
    </row>
    <row r="8584" spans="2:8" x14ac:dyDescent="0.3">
      <c r="B8584" t="s">
        <v>1105</v>
      </c>
      <c r="C8584" s="2">
        <v>45717</v>
      </c>
      <c r="D8584">
        <v>21</v>
      </c>
      <c r="E8584">
        <v>21</v>
      </c>
      <c r="F8584">
        <v>0</v>
      </c>
      <c r="G8584">
        <v>1</v>
      </c>
      <c r="H8584">
        <v>2</v>
      </c>
    </row>
    <row r="8585" spans="2:8" x14ac:dyDescent="0.3">
      <c r="B8585" t="s">
        <v>1105</v>
      </c>
      <c r="C8585" s="2">
        <v>45748</v>
      </c>
      <c r="D8585">
        <v>23</v>
      </c>
      <c r="E8585">
        <v>20</v>
      </c>
      <c r="F8585">
        <v>3</v>
      </c>
      <c r="G8585">
        <v>4</v>
      </c>
      <c r="H8585">
        <v>0</v>
      </c>
    </row>
    <row r="8586" spans="2:8" x14ac:dyDescent="0.3">
      <c r="B8586" t="s">
        <v>1105</v>
      </c>
      <c r="C8586" s="2">
        <v>45778</v>
      </c>
      <c r="D8586">
        <v>20</v>
      </c>
      <c r="E8586">
        <v>17</v>
      </c>
      <c r="F8586">
        <v>3</v>
      </c>
      <c r="G8586">
        <v>4</v>
      </c>
      <c r="H8586">
        <v>10</v>
      </c>
    </row>
    <row r="8587" spans="2:8" x14ac:dyDescent="0.3">
      <c r="B8587" t="s">
        <v>1105</v>
      </c>
      <c r="C8587" s="2">
        <v>45809</v>
      </c>
      <c r="D8587">
        <v>23</v>
      </c>
      <c r="E8587">
        <v>19</v>
      </c>
      <c r="F8587">
        <v>4</v>
      </c>
      <c r="G8587">
        <v>3</v>
      </c>
      <c r="H8587">
        <v>2</v>
      </c>
    </row>
    <row r="8588" spans="2:8" x14ac:dyDescent="0.3">
      <c r="B8588" t="s">
        <v>1105</v>
      </c>
      <c r="C8588" s="2">
        <v>45839</v>
      </c>
      <c r="D8588">
        <v>20</v>
      </c>
      <c r="E8588">
        <v>19</v>
      </c>
      <c r="F8588">
        <v>1</v>
      </c>
      <c r="G8588">
        <v>3</v>
      </c>
      <c r="H8588">
        <v>0</v>
      </c>
    </row>
    <row r="8589" spans="2:8" x14ac:dyDescent="0.3">
      <c r="B8589" t="s">
        <v>1105</v>
      </c>
      <c r="C8589" s="2">
        <v>45870</v>
      </c>
      <c r="D8589">
        <v>21</v>
      </c>
      <c r="E8589">
        <v>18</v>
      </c>
      <c r="F8589">
        <v>3</v>
      </c>
      <c r="G8589">
        <v>0</v>
      </c>
      <c r="H8589">
        <v>6</v>
      </c>
    </row>
    <row r="8590" spans="2:8" x14ac:dyDescent="0.3">
      <c r="B8590" t="s">
        <v>1105</v>
      </c>
      <c r="C8590" s="2">
        <v>45901</v>
      </c>
      <c r="D8590">
        <v>23</v>
      </c>
      <c r="E8590">
        <v>22</v>
      </c>
      <c r="F8590">
        <v>1</v>
      </c>
      <c r="G8590">
        <v>2</v>
      </c>
      <c r="H8590">
        <v>8</v>
      </c>
    </row>
    <row r="8591" spans="2:8" x14ac:dyDescent="0.3">
      <c r="B8591" t="s">
        <v>1105</v>
      </c>
      <c r="C8591" s="2">
        <v>45931</v>
      </c>
      <c r="D8591">
        <v>23</v>
      </c>
      <c r="E8591">
        <v>19</v>
      </c>
      <c r="F8591">
        <v>4</v>
      </c>
      <c r="G8591">
        <v>4</v>
      </c>
      <c r="H8591">
        <v>10</v>
      </c>
    </row>
    <row r="8592" spans="2:8" x14ac:dyDescent="0.3">
      <c r="B8592" t="s">
        <v>1105</v>
      </c>
      <c r="C8592" s="2">
        <v>45962</v>
      </c>
      <c r="D8592">
        <v>20</v>
      </c>
      <c r="E8592">
        <v>16</v>
      </c>
      <c r="F8592">
        <v>4</v>
      </c>
      <c r="G8592">
        <v>0</v>
      </c>
      <c r="H8592">
        <v>6</v>
      </c>
    </row>
    <row r="8593" spans="2:8" x14ac:dyDescent="0.3">
      <c r="B8593" t="s">
        <v>1105</v>
      </c>
      <c r="C8593" s="2">
        <v>45992</v>
      </c>
      <c r="D8593">
        <v>21</v>
      </c>
      <c r="E8593">
        <v>20</v>
      </c>
      <c r="F8593">
        <v>1</v>
      </c>
      <c r="G8593">
        <v>2</v>
      </c>
      <c r="H8593">
        <v>0</v>
      </c>
    </row>
    <row r="8594" spans="2:8" x14ac:dyDescent="0.3">
      <c r="B8594" t="s">
        <v>1106</v>
      </c>
      <c r="C8594" s="2">
        <v>45658</v>
      </c>
      <c r="D8594">
        <v>20</v>
      </c>
      <c r="E8594">
        <v>20</v>
      </c>
      <c r="F8594">
        <v>0</v>
      </c>
      <c r="G8594">
        <v>2</v>
      </c>
      <c r="H8594">
        <v>4</v>
      </c>
    </row>
    <row r="8595" spans="2:8" x14ac:dyDescent="0.3">
      <c r="B8595" t="s">
        <v>1106</v>
      </c>
      <c r="C8595" s="2">
        <v>45689</v>
      </c>
      <c r="D8595">
        <v>20</v>
      </c>
      <c r="E8595">
        <v>18</v>
      </c>
      <c r="F8595">
        <v>2</v>
      </c>
      <c r="G8595">
        <v>4</v>
      </c>
      <c r="H8595">
        <v>10</v>
      </c>
    </row>
    <row r="8596" spans="2:8" x14ac:dyDescent="0.3">
      <c r="B8596" t="s">
        <v>1106</v>
      </c>
      <c r="C8596" s="2">
        <v>45717</v>
      </c>
      <c r="D8596">
        <v>20</v>
      </c>
      <c r="E8596">
        <v>17</v>
      </c>
      <c r="F8596">
        <v>3</v>
      </c>
      <c r="G8596">
        <v>2</v>
      </c>
      <c r="H8596">
        <v>10</v>
      </c>
    </row>
    <row r="8597" spans="2:8" x14ac:dyDescent="0.3">
      <c r="B8597" t="s">
        <v>1106</v>
      </c>
      <c r="C8597" s="2">
        <v>45748</v>
      </c>
      <c r="D8597">
        <v>21</v>
      </c>
      <c r="E8597">
        <v>17</v>
      </c>
      <c r="F8597">
        <v>4</v>
      </c>
      <c r="G8597">
        <v>3</v>
      </c>
      <c r="H8597">
        <v>8</v>
      </c>
    </row>
    <row r="8598" spans="2:8" x14ac:dyDescent="0.3">
      <c r="B8598" t="s">
        <v>1106</v>
      </c>
      <c r="C8598" s="2">
        <v>45778</v>
      </c>
      <c r="D8598">
        <v>23</v>
      </c>
      <c r="E8598">
        <v>19</v>
      </c>
      <c r="F8598">
        <v>4</v>
      </c>
      <c r="G8598">
        <v>0</v>
      </c>
      <c r="H8598">
        <v>4</v>
      </c>
    </row>
    <row r="8599" spans="2:8" x14ac:dyDescent="0.3">
      <c r="B8599" t="s">
        <v>1106</v>
      </c>
      <c r="C8599" s="2">
        <v>45809</v>
      </c>
      <c r="D8599">
        <v>20</v>
      </c>
      <c r="E8599">
        <v>17</v>
      </c>
      <c r="F8599">
        <v>3</v>
      </c>
      <c r="G8599">
        <v>2</v>
      </c>
      <c r="H8599">
        <v>16</v>
      </c>
    </row>
    <row r="8600" spans="2:8" x14ac:dyDescent="0.3">
      <c r="B8600" t="s">
        <v>1106</v>
      </c>
      <c r="C8600" s="2">
        <v>45839</v>
      </c>
      <c r="D8600">
        <v>21</v>
      </c>
      <c r="E8600">
        <v>17</v>
      </c>
      <c r="F8600">
        <v>4</v>
      </c>
      <c r="G8600">
        <v>0</v>
      </c>
      <c r="H8600">
        <v>0</v>
      </c>
    </row>
    <row r="8601" spans="2:8" x14ac:dyDescent="0.3">
      <c r="B8601" t="s">
        <v>1106</v>
      </c>
      <c r="C8601" s="2">
        <v>45870</v>
      </c>
      <c r="D8601">
        <v>20</v>
      </c>
      <c r="E8601">
        <v>19</v>
      </c>
      <c r="F8601">
        <v>1</v>
      </c>
      <c r="G8601">
        <v>2</v>
      </c>
      <c r="H8601">
        <v>10</v>
      </c>
    </row>
    <row r="8602" spans="2:8" x14ac:dyDescent="0.3">
      <c r="B8602" t="s">
        <v>1106</v>
      </c>
      <c r="C8602" s="2">
        <v>45901</v>
      </c>
      <c r="D8602">
        <v>23</v>
      </c>
      <c r="E8602">
        <v>19</v>
      </c>
      <c r="F8602">
        <v>4</v>
      </c>
      <c r="G8602">
        <v>3</v>
      </c>
      <c r="H8602">
        <v>0</v>
      </c>
    </row>
    <row r="8603" spans="2:8" x14ac:dyDescent="0.3">
      <c r="B8603" t="s">
        <v>1106</v>
      </c>
      <c r="C8603" s="2">
        <v>45931</v>
      </c>
      <c r="D8603">
        <v>23</v>
      </c>
      <c r="E8603">
        <v>23</v>
      </c>
      <c r="F8603">
        <v>0</v>
      </c>
      <c r="G8603">
        <v>1</v>
      </c>
      <c r="H8603">
        <v>4</v>
      </c>
    </row>
    <row r="8604" spans="2:8" x14ac:dyDescent="0.3">
      <c r="B8604" t="s">
        <v>1106</v>
      </c>
      <c r="C8604" s="2">
        <v>45962</v>
      </c>
      <c r="D8604">
        <v>21</v>
      </c>
      <c r="E8604">
        <v>18</v>
      </c>
      <c r="F8604">
        <v>3</v>
      </c>
      <c r="G8604">
        <v>2</v>
      </c>
      <c r="H8604">
        <v>6</v>
      </c>
    </row>
    <row r="8605" spans="2:8" x14ac:dyDescent="0.3">
      <c r="B8605" t="s">
        <v>1106</v>
      </c>
      <c r="C8605" s="2">
        <v>45992</v>
      </c>
      <c r="D8605">
        <v>20</v>
      </c>
      <c r="E8605">
        <v>18</v>
      </c>
      <c r="F8605">
        <v>2</v>
      </c>
      <c r="G8605">
        <v>3</v>
      </c>
      <c r="H8605">
        <v>0</v>
      </c>
    </row>
    <row r="8606" spans="2:8" x14ac:dyDescent="0.3">
      <c r="B8606" t="s">
        <v>1107</v>
      </c>
      <c r="C8606" s="2">
        <v>45658</v>
      </c>
      <c r="D8606">
        <v>20</v>
      </c>
      <c r="E8606">
        <v>19</v>
      </c>
      <c r="F8606">
        <v>1</v>
      </c>
      <c r="G8606">
        <v>2</v>
      </c>
      <c r="H8606">
        <v>6</v>
      </c>
    </row>
    <row r="8607" spans="2:8" x14ac:dyDescent="0.3">
      <c r="B8607" t="s">
        <v>1107</v>
      </c>
      <c r="C8607" s="2">
        <v>45689</v>
      </c>
      <c r="D8607">
        <v>23</v>
      </c>
      <c r="E8607">
        <v>21</v>
      </c>
      <c r="F8607">
        <v>2</v>
      </c>
      <c r="G8607">
        <v>2</v>
      </c>
      <c r="H8607">
        <v>4</v>
      </c>
    </row>
    <row r="8608" spans="2:8" x14ac:dyDescent="0.3">
      <c r="B8608" t="s">
        <v>1107</v>
      </c>
      <c r="C8608" s="2">
        <v>45717</v>
      </c>
      <c r="D8608">
        <v>21</v>
      </c>
      <c r="E8608">
        <v>17</v>
      </c>
      <c r="F8608">
        <v>4</v>
      </c>
      <c r="G8608">
        <v>2</v>
      </c>
      <c r="H8608">
        <v>6</v>
      </c>
    </row>
    <row r="8609" spans="2:8" x14ac:dyDescent="0.3">
      <c r="B8609" t="s">
        <v>1107</v>
      </c>
      <c r="C8609" s="2">
        <v>45748</v>
      </c>
      <c r="D8609">
        <v>20</v>
      </c>
      <c r="E8609">
        <v>20</v>
      </c>
      <c r="F8609">
        <v>0</v>
      </c>
      <c r="G8609">
        <v>0</v>
      </c>
      <c r="H8609">
        <v>10</v>
      </c>
    </row>
    <row r="8610" spans="2:8" x14ac:dyDescent="0.3">
      <c r="B8610" t="s">
        <v>1107</v>
      </c>
      <c r="C8610" s="2">
        <v>45778</v>
      </c>
      <c r="D8610">
        <v>22</v>
      </c>
      <c r="E8610">
        <v>21</v>
      </c>
      <c r="F8610">
        <v>1</v>
      </c>
      <c r="G8610">
        <v>2</v>
      </c>
      <c r="H8610">
        <v>8</v>
      </c>
    </row>
    <row r="8611" spans="2:8" x14ac:dyDescent="0.3">
      <c r="B8611" t="s">
        <v>1107</v>
      </c>
      <c r="C8611" s="2">
        <v>45809</v>
      </c>
      <c r="D8611">
        <v>22</v>
      </c>
      <c r="E8611">
        <v>18</v>
      </c>
      <c r="F8611">
        <v>4</v>
      </c>
      <c r="G8611">
        <v>0</v>
      </c>
      <c r="H8611">
        <v>0</v>
      </c>
    </row>
    <row r="8612" spans="2:8" x14ac:dyDescent="0.3">
      <c r="B8612" t="s">
        <v>1107</v>
      </c>
      <c r="C8612" s="2">
        <v>45839</v>
      </c>
      <c r="D8612">
        <v>21</v>
      </c>
      <c r="E8612">
        <v>17</v>
      </c>
      <c r="F8612">
        <v>4</v>
      </c>
      <c r="G8612">
        <v>1</v>
      </c>
      <c r="H8612">
        <v>6</v>
      </c>
    </row>
    <row r="8613" spans="2:8" x14ac:dyDescent="0.3">
      <c r="B8613" t="s">
        <v>1107</v>
      </c>
      <c r="C8613" s="2">
        <v>45870</v>
      </c>
      <c r="D8613">
        <v>23</v>
      </c>
      <c r="E8613">
        <v>23</v>
      </c>
      <c r="F8613">
        <v>0</v>
      </c>
      <c r="G8613">
        <v>3</v>
      </c>
      <c r="H8613">
        <v>0</v>
      </c>
    </row>
    <row r="8614" spans="2:8" x14ac:dyDescent="0.3">
      <c r="B8614" t="s">
        <v>1107</v>
      </c>
      <c r="C8614" s="2">
        <v>45901</v>
      </c>
      <c r="D8614">
        <v>21</v>
      </c>
      <c r="E8614">
        <v>19</v>
      </c>
      <c r="F8614">
        <v>2</v>
      </c>
      <c r="G8614">
        <v>4</v>
      </c>
      <c r="H8614">
        <v>16</v>
      </c>
    </row>
    <row r="8615" spans="2:8" x14ac:dyDescent="0.3">
      <c r="B8615" t="s">
        <v>1107</v>
      </c>
      <c r="C8615" s="2">
        <v>45931</v>
      </c>
      <c r="D8615">
        <v>23</v>
      </c>
      <c r="E8615">
        <v>21</v>
      </c>
      <c r="F8615">
        <v>2</v>
      </c>
      <c r="G8615">
        <v>3</v>
      </c>
      <c r="H8615">
        <v>8</v>
      </c>
    </row>
    <row r="8616" spans="2:8" x14ac:dyDescent="0.3">
      <c r="B8616" t="s">
        <v>1107</v>
      </c>
      <c r="C8616" s="2">
        <v>45962</v>
      </c>
      <c r="D8616">
        <v>21</v>
      </c>
      <c r="E8616">
        <v>18</v>
      </c>
      <c r="F8616">
        <v>3</v>
      </c>
      <c r="G8616">
        <v>2</v>
      </c>
      <c r="H8616">
        <v>2</v>
      </c>
    </row>
    <row r="8617" spans="2:8" x14ac:dyDescent="0.3">
      <c r="B8617" t="s">
        <v>1107</v>
      </c>
      <c r="C8617" s="2">
        <v>45992</v>
      </c>
      <c r="D8617">
        <v>22</v>
      </c>
      <c r="E8617">
        <v>22</v>
      </c>
      <c r="F8617">
        <v>0</v>
      </c>
      <c r="G8617">
        <v>2</v>
      </c>
      <c r="H8617">
        <v>6</v>
      </c>
    </row>
    <row r="8618" spans="2:8" x14ac:dyDescent="0.3">
      <c r="B8618" t="s">
        <v>1108</v>
      </c>
      <c r="C8618" s="2">
        <v>45658</v>
      </c>
      <c r="D8618">
        <v>23</v>
      </c>
      <c r="E8618">
        <v>22</v>
      </c>
      <c r="F8618">
        <v>1</v>
      </c>
      <c r="G8618">
        <v>3</v>
      </c>
      <c r="H8618">
        <v>10</v>
      </c>
    </row>
    <row r="8619" spans="2:8" x14ac:dyDescent="0.3">
      <c r="B8619" t="s">
        <v>1108</v>
      </c>
      <c r="C8619" s="2">
        <v>45689</v>
      </c>
      <c r="D8619">
        <v>20</v>
      </c>
      <c r="E8619">
        <v>16</v>
      </c>
      <c r="F8619">
        <v>4</v>
      </c>
      <c r="G8619">
        <v>3</v>
      </c>
      <c r="H8619">
        <v>0</v>
      </c>
    </row>
    <row r="8620" spans="2:8" x14ac:dyDescent="0.3">
      <c r="B8620" t="s">
        <v>1108</v>
      </c>
      <c r="C8620" s="2">
        <v>45717</v>
      </c>
      <c r="D8620">
        <v>22</v>
      </c>
      <c r="E8620">
        <v>22</v>
      </c>
      <c r="F8620">
        <v>0</v>
      </c>
      <c r="G8620">
        <v>0</v>
      </c>
      <c r="H8620">
        <v>6</v>
      </c>
    </row>
    <row r="8621" spans="2:8" x14ac:dyDescent="0.3">
      <c r="B8621" t="s">
        <v>1108</v>
      </c>
      <c r="C8621" s="2">
        <v>45748</v>
      </c>
      <c r="D8621">
        <v>22</v>
      </c>
      <c r="E8621">
        <v>18</v>
      </c>
      <c r="F8621">
        <v>4</v>
      </c>
      <c r="G8621">
        <v>2</v>
      </c>
      <c r="H8621">
        <v>2</v>
      </c>
    </row>
    <row r="8622" spans="2:8" x14ac:dyDescent="0.3">
      <c r="B8622" t="s">
        <v>1108</v>
      </c>
      <c r="C8622" s="2">
        <v>45778</v>
      </c>
      <c r="D8622">
        <v>20</v>
      </c>
      <c r="E8622">
        <v>20</v>
      </c>
      <c r="F8622">
        <v>0</v>
      </c>
      <c r="G8622">
        <v>3</v>
      </c>
      <c r="H8622">
        <v>6</v>
      </c>
    </row>
    <row r="8623" spans="2:8" x14ac:dyDescent="0.3">
      <c r="B8623" t="s">
        <v>1108</v>
      </c>
      <c r="C8623" s="2">
        <v>45809</v>
      </c>
      <c r="D8623">
        <v>20</v>
      </c>
      <c r="E8623">
        <v>19</v>
      </c>
      <c r="F8623">
        <v>1</v>
      </c>
      <c r="G8623">
        <v>0</v>
      </c>
      <c r="H8623">
        <v>12</v>
      </c>
    </row>
    <row r="8624" spans="2:8" x14ac:dyDescent="0.3">
      <c r="B8624" t="s">
        <v>1108</v>
      </c>
      <c r="C8624" s="2">
        <v>45839</v>
      </c>
      <c r="D8624">
        <v>21</v>
      </c>
      <c r="E8624">
        <v>21</v>
      </c>
      <c r="F8624">
        <v>0</v>
      </c>
      <c r="G8624">
        <v>1</v>
      </c>
      <c r="H8624">
        <v>0</v>
      </c>
    </row>
    <row r="8625" spans="2:8" x14ac:dyDescent="0.3">
      <c r="B8625" t="s">
        <v>1108</v>
      </c>
      <c r="C8625" s="2">
        <v>45870</v>
      </c>
      <c r="D8625">
        <v>20</v>
      </c>
      <c r="E8625">
        <v>17</v>
      </c>
      <c r="F8625">
        <v>3</v>
      </c>
      <c r="G8625">
        <v>4</v>
      </c>
      <c r="H8625">
        <v>2</v>
      </c>
    </row>
    <row r="8626" spans="2:8" x14ac:dyDescent="0.3">
      <c r="B8626" t="s">
        <v>1108</v>
      </c>
      <c r="C8626" s="2">
        <v>45901</v>
      </c>
      <c r="D8626">
        <v>22</v>
      </c>
      <c r="E8626">
        <v>20</v>
      </c>
      <c r="F8626">
        <v>2</v>
      </c>
      <c r="G8626">
        <v>4</v>
      </c>
      <c r="H8626">
        <v>2</v>
      </c>
    </row>
    <row r="8627" spans="2:8" x14ac:dyDescent="0.3">
      <c r="B8627" t="s">
        <v>1108</v>
      </c>
      <c r="C8627" s="2">
        <v>45931</v>
      </c>
      <c r="D8627">
        <v>23</v>
      </c>
      <c r="E8627">
        <v>22</v>
      </c>
      <c r="F8627">
        <v>1</v>
      </c>
      <c r="G8627">
        <v>1</v>
      </c>
      <c r="H8627">
        <v>0</v>
      </c>
    </row>
    <row r="8628" spans="2:8" x14ac:dyDescent="0.3">
      <c r="B8628" t="s">
        <v>1108</v>
      </c>
      <c r="C8628" s="2">
        <v>45962</v>
      </c>
      <c r="D8628">
        <v>22</v>
      </c>
      <c r="E8628">
        <v>18</v>
      </c>
      <c r="F8628">
        <v>4</v>
      </c>
      <c r="G8628">
        <v>2</v>
      </c>
      <c r="H8628">
        <v>2</v>
      </c>
    </row>
    <row r="8629" spans="2:8" x14ac:dyDescent="0.3">
      <c r="B8629" t="s">
        <v>1108</v>
      </c>
      <c r="C8629" s="2">
        <v>45992</v>
      </c>
      <c r="D8629">
        <v>20</v>
      </c>
      <c r="E8629">
        <v>19</v>
      </c>
      <c r="F8629">
        <v>1</v>
      </c>
      <c r="G8629">
        <v>1</v>
      </c>
      <c r="H8629">
        <v>4</v>
      </c>
    </row>
    <row r="8630" spans="2:8" x14ac:dyDescent="0.3">
      <c r="B8630" t="s">
        <v>1110</v>
      </c>
      <c r="C8630" s="2">
        <v>45658</v>
      </c>
      <c r="D8630">
        <v>22</v>
      </c>
      <c r="E8630">
        <v>21</v>
      </c>
      <c r="F8630">
        <v>1</v>
      </c>
      <c r="G8630">
        <v>0</v>
      </c>
      <c r="H8630">
        <v>2</v>
      </c>
    </row>
    <row r="8631" spans="2:8" x14ac:dyDescent="0.3">
      <c r="B8631" t="s">
        <v>1110</v>
      </c>
      <c r="C8631" s="2">
        <v>45689</v>
      </c>
      <c r="D8631">
        <v>23</v>
      </c>
      <c r="E8631">
        <v>22</v>
      </c>
      <c r="F8631">
        <v>1</v>
      </c>
      <c r="G8631">
        <v>0</v>
      </c>
      <c r="H8631">
        <v>12</v>
      </c>
    </row>
    <row r="8632" spans="2:8" x14ac:dyDescent="0.3">
      <c r="B8632" t="s">
        <v>1110</v>
      </c>
      <c r="C8632" s="2">
        <v>45717</v>
      </c>
      <c r="D8632">
        <v>21</v>
      </c>
      <c r="E8632">
        <v>19</v>
      </c>
      <c r="F8632">
        <v>2</v>
      </c>
      <c r="G8632">
        <v>4</v>
      </c>
      <c r="H8632">
        <v>6</v>
      </c>
    </row>
    <row r="8633" spans="2:8" x14ac:dyDescent="0.3">
      <c r="B8633" t="s">
        <v>1110</v>
      </c>
      <c r="C8633" s="2">
        <v>45748</v>
      </c>
      <c r="D8633">
        <v>20</v>
      </c>
      <c r="E8633">
        <v>16</v>
      </c>
      <c r="F8633">
        <v>4</v>
      </c>
      <c r="G8633">
        <v>1</v>
      </c>
      <c r="H8633">
        <v>0</v>
      </c>
    </row>
    <row r="8634" spans="2:8" x14ac:dyDescent="0.3">
      <c r="B8634" t="s">
        <v>1110</v>
      </c>
      <c r="C8634" s="2">
        <v>45778</v>
      </c>
      <c r="D8634">
        <v>23</v>
      </c>
      <c r="E8634">
        <v>21</v>
      </c>
      <c r="F8634">
        <v>2</v>
      </c>
      <c r="G8634">
        <v>2</v>
      </c>
      <c r="H8634">
        <v>0</v>
      </c>
    </row>
    <row r="8635" spans="2:8" x14ac:dyDescent="0.3">
      <c r="B8635" t="s">
        <v>1110</v>
      </c>
      <c r="C8635" s="2">
        <v>45809</v>
      </c>
      <c r="D8635">
        <v>22</v>
      </c>
      <c r="E8635">
        <v>21</v>
      </c>
      <c r="F8635">
        <v>1</v>
      </c>
      <c r="G8635">
        <v>4</v>
      </c>
      <c r="H8635">
        <v>8</v>
      </c>
    </row>
    <row r="8636" spans="2:8" x14ac:dyDescent="0.3">
      <c r="B8636" t="s">
        <v>1110</v>
      </c>
      <c r="C8636" s="2">
        <v>45839</v>
      </c>
      <c r="D8636">
        <v>21</v>
      </c>
      <c r="E8636">
        <v>21</v>
      </c>
      <c r="F8636">
        <v>0</v>
      </c>
      <c r="G8636">
        <v>2</v>
      </c>
      <c r="H8636">
        <v>4</v>
      </c>
    </row>
    <row r="8637" spans="2:8" x14ac:dyDescent="0.3">
      <c r="B8637" t="s">
        <v>1110</v>
      </c>
      <c r="C8637" s="2">
        <v>45870</v>
      </c>
      <c r="D8637">
        <v>20</v>
      </c>
      <c r="E8637">
        <v>20</v>
      </c>
      <c r="F8637">
        <v>0</v>
      </c>
      <c r="G8637">
        <v>0</v>
      </c>
      <c r="H8637">
        <v>6</v>
      </c>
    </row>
    <row r="8638" spans="2:8" x14ac:dyDescent="0.3">
      <c r="B8638" t="s">
        <v>1110</v>
      </c>
      <c r="C8638" s="2">
        <v>45901</v>
      </c>
      <c r="D8638">
        <v>21</v>
      </c>
      <c r="E8638">
        <v>21</v>
      </c>
      <c r="F8638">
        <v>0</v>
      </c>
      <c r="G8638">
        <v>4</v>
      </c>
      <c r="H8638">
        <v>4</v>
      </c>
    </row>
    <row r="8639" spans="2:8" x14ac:dyDescent="0.3">
      <c r="B8639" t="s">
        <v>1110</v>
      </c>
      <c r="C8639" s="2">
        <v>45931</v>
      </c>
      <c r="D8639">
        <v>22</v>
      </c>
      <c r="E8639">
        <v>22</v>
      </c>
      <c r="F8639">
        <v>0</v>
      </c>
      <c r="G8639">
        <v>0</v>
      </c>
      <c r="H8639">
        <v>12</v>
      </c>
    </row>
    <row r="8640" spans="2:8" x14ac:dyDescent="0.3">
      <c r="B8640" t="s">
        <v>1110</v>
      </c>
      <c r="C8640" s="2">
        <v>45962</v>
      </c>
      <c r="D8640">
        <v>21</v>
      </c>
      <c r="E8640">
        <v>21</v>
      </c>
      <c r="F8640">
        <v>0</v>
      </c>
      <c r="G8640">
        <v>1</v>
      </c>
      <c r="H8640">
        <v>2</v>
      </c>
    </row>
    <row r="8641" spans="2:8" x14ac:dyDescent="0.3">
      <c r="B8641" t="s">
        <v>1110</v>
      </c>
      <c r="C8641" s="2">
        <v>45992</v>
      </c>
      <c r="D8641">
        <v>20</v>
      </c>
      <c r="E8641">
        <v>17</v>
      </c>
      <c r="F8641">
        <v>3</v>
      </c>
      <c r="G8641">
        <v>0</v>
      </c>
      <c r="H8641">
        <v>2</v>
      </c>
    </row>
    <row r="8642" spans="2:8" x14ac:dyDescent="0.3">
      <c r="B8642" t="s">
        <v>1111</v>
      </c>
      <c r="C8642" s="2">
        <v>45658</v>
      </c>
      <c r="D8642">
        <v>22</v>
      </c>
      <c r="E8642">
        <v>19</v>
      </c>
      <c r="F8642">
        <v>3</v>
      </c>
      <c r="G8642">
        <v>2</v>
      </c>
      <c r="H8642">
        <v>4</v>
      </c>
    </row>
    <row r="8643" spans="2:8" x14ac:dyDescent="0.3">
      <c r="B8643" t="s">
        <v>1111</v>
      </c>
      <c r="C8643" s="2">
        <v>45689</v>
      </c>
      <c r="D8643">
        <v>21</v>
      </c>
      <c r="E8643">
        <v>19</v>
      </c>
      <c r="F8643">
        <v>2</v>
      </c>
      <c r="G8643">
        <v>2</v>
      </c>
      <c r="H8643">
        <v>10</v>
      </c>
    </row>
    <row r="8644" spans="2:8" x14ac:dyDescent="0.3">
      <c r="B8644" t="s">
        <v>1111</v>
      </c>
      <c r="C8644" s="2">
        <v>45717</v>
      </c>
      <c r="D8644">
        <v>22</v>
      </c>
      <c r="E8644">
        <v>19</v>
      </c>
      <c r="F8644">
        <v>3</v>
      </c>
      <c r="G8644">
        <v>2</v>
      </c>
      <c r="H8644">
        <v>8</v>
      </c>
    </row>
    <row r="8645" spans="2:8" x14ac:dyDescent="0.3">
      <c r="B8645" t="s">
        <v>1111</v>
      </c>
      <c r="C8645" s="2">
        <v>45748</v>
      </c>
      <c r="D8645">
        <v>21</v>
      </c>
      <c r="E8645">
        <v>18</v>
      </c>
      <c r="F8645">
        <v>3</v>
      </c>
      <c r="G8645">
        <v>4</v>
      </c>
      <c r="H8645">
        <v>12</v>
      </c>
    </row>
    <row r="8646" spans="2:8" x14ac:dyDescent="0.3">
      <c r="B8646" t="s">
        <v>1111</v>
      </c>
      <c r="C8646" s="2">
        <v>45778</v>
      </c>
      <c r="D8646">
        <v>23</v>
      </c>
      <c r="E8646">
        <v>19</v>
      </c>
      <c r="F8646">
        <v>4</v>
      </c>
      <c r="G8646">
        <v>2</v>
      </c>
      <c r="H8646">
        <v>8</v>
      </c>
    </row>
    <row r="8647" spans="2:8" x14ac:dyDescent="0.3">
      <c r="B8647" t="s">
        <v>1111</v>
      </c>
      <c r="C8647" s="2">
        <v>45809</v>
      </c>
      <c r="D8647">
        <v>23</v>
      </c>
      <c r="E8647">
        <v>19</v>
      </c>
      <c r="F8647">
        <v>4</v>
      </c>
      <c r="G8647">
        <v>3</v>
      </c>
      <c r="H8647">
        <v>6</v>
      </c>
    </row>
    <row r="8648" spans="2:8" x14ac:dyDescent="0.3">
      <c r="B8648" t="s">
        <v>1111</v>
      </c>
      <c r="C8648" s="2">
        <v>45839</v>
      </c>
      <c r="D8648">
        <v>21</v>
      </c>
      <c r="E8648">
        <v>21</v>
      </c>
      <c r="F8648">
        <v>0</v>
      </c>
      <c r="G8648">
        <v>1</v>
      </c>
      <c r="H8648">
        <v>10</v>
      </c>
    </row>
    <row r="8649" spans="2:8" x14ac:dyDescent="0.3">
      <c r="B8649" t="s">
        <v>1111</v>
      </c>
      <c r="C8649" s="2">
        <v>45870</v>
      </c>
      <c r="D8649">
        <v>23</v>
      </c>
      <c r="E8649">
        <v>20</v>
      </c>
      <c r="F8649">
        <v>3</v>
      </c>
      <c r="G8649">
        <v>3</v>
      </c>
      <c r="H8649">
        <v>4</v>
      </c>
    </row>
    <row r="8650" spans="2:8" x14ac:dyDescent="0.3">
      <c r="B8650" t="s">
        <v>1111</v>
      </c>
      <c r="C8650" s="2">
        <v>45901</v>
      </c>
      <c r="D8650">
        <v>20</v>
      </c>
      <c r="E8650">
        <v>20</v>
      </c>
      <c r="F8650">
        <v>0</v>
      </c>
      <c r="G8650">
        <v>2</v>
      </c>
      <c r="H8650">
        <v>0</v>
      </c>
    </row>
    <row r="8651" spans="2:8" x14ac:dyDescent="0.3">
      <c r="B8651" t="s">
        <v>1111</v>
      </c>
      <c r="C8651" s="2">
        <v>45931</v>
      </c>
      <c r="D8651">
        <v>22</v>
      </c>
      <c r="E8651">
        <v>19</v>
      </c>
      <c r="F8651">
        <v>3</v>
      </c>
      <c r="G8651">
        <v>0</v>
      </c>
      <c r="H8651">
        <v>12</v>
      </c>
    </row>
    <row r="8652" spans="2:8" x14ac:dyDescent="0.3">
      <c r="B8652" t="s">
        <v>1111</v>
      </c>
      <c r="C8652" s="2">
        <v>45962</v>
      </c>
      <c r="D8652">
        <v>23</v>
      </c>
      <c r="E8652">
        <v>19</v>
      </c>
      <c r="F8652">
        <v>4</v>
      </c>
      <c r="G8652">
        <v>4</v>
      </c>
      <c r="H8652">
        <v>10</v>
      </c>
    </row>
    <row r="8653" spans="2:8" x14ac:dyDescent="0.3">
      <c r="B8653" t="s">
        <v>1111</v>
      </c>
      <c r="C8653" s="2">
        <v>45992</v>
      </c>
      <c r="D8653">
        <v>23</v>
      </c>
      <c r="E8653">
        <v>23</v>
      </c>
      <c r="F8653">
        <v>0</v>
      </c>
      <c r="G8653">
        <v>4</v>
      </c>
      <c r="H8653">
        <v>4</v>
      </c>
    </row>
    <row r="8654" spans="2:8" x14ac:dyDescent="0.3">
      <c r="B8654" t="s">
        <v>1112</v>
      </c>
      <c r="C8654" s="2">
        <v>45658</v>
      </c>
      <c r="D8654">
        <v>23</v>
      </c>
      <c r="E8654">
        <v>22</v>
      </c>
      <c r="F8654">
        <v>1</v>
      </c>
      <c r="G8654">
        <v>3</v>
      </c>
      <c r="H8654">
        <v>4</v>
      </c>
    </row>
    <row r="8655" spans="2:8" x14ac:dyDescent="0.3">
      <c r="B8655" t="s">
        <v>1112</v>
      </c>
      <c r="C8655" s="2">
        <v>45689</v>
      </c>
      <c r="D8655">
        <v>20</v>
      </c>
      <c r="E8655">
        <v>16</v>
      </c>
      <c r="F8655">
        <v>4</v>
      </c>
      <c r="G8655">
        <v>4</v>
      </c>
      <c r="H8655">
        <v>6</v>
      </c>
    </row>
    <row r="8656" spans="2:8" x14ac:dyDescent="0.3">
      <c r="B8656" t="s">
        <v>1112</v>
      </c>
      <c r="C8656" s="2">
        <v>45717</v>
      </c>
      <c r="D8656">
        <v>20</v>
      </c>
      <c r="E8656">
        <v>20</v>
      </c>
      <c r="F8656">
        <v>0</v>
      </c>
      <c r="G8656">
        <v>2</v>
      </c>
      <c r="H8656">
        <v>0</v>
      </c>
    </row>
    <row r="8657" spans="2:8" x14ac:dyDescent="0.3">
      <c r="B8657" t="s">
        <v>1112</v>
      </c>
      <c r="C8657" s="2">
        <v>45748</v>
      </c>
      <c r="D8657">
        <v>22</v>
      </c>
      <c r="E8657">
        <v>18</v>
      </c>
      <c r="F8657">
        <v>4</v>
      </c>
      <c r="G8657">
        <v>2</v>
      </c>
      <c r="H8657">
        <v>10</v>
      </c>
    </row>
    <row r="8658" spans="2:8" x14ac:dyDescent="0.3">
      <c r="B8658" t="s">
        <v>1112</v>
      </c>
      <c r="C8658" s="2">
        <v>45778</v>
      </c>
      <c r="D8658">
        <v>21</v>
      </c>
      <c r="E8658">
        <v>20</v>
      </c>
      <c r="F8658">
        <v>1</v>
      </c>
      <c r="G8658">
        <v>3</v>
      </c>
      <c r="H8658">
        <v>6</v>
      </c>
    </row>
    <row r="8659" spans="2:8" x14ac:dyDescent="0.3">
      <c r="B8659" t="s">
        <v>1112</v>
      </c>
      <c r="C8659" s="2">
        <v>45809</v>
      </c>
      <c r="D8659">
        <v>22</v>
      </c>
      <c r="E8659">
        <v>22</v>
      </c>
      <c r="F8659">
        <v>0</v>
      </c>
      <c r="G8659">
        <v>2</v>
      </c>
      <c r="H8659">
        <v>16</v>
      </c>
    </row>
    <row r="8660" spans="2:8" x14ac:dyDescent="0.3">
      <c r="B8660" t="s">
        <v>1112</v>
      </c>
      <c r="C8660" s="2">
        <v>45839</v>
      </c>
      <c r="D8660">
        <v>22</v>
      </c>
      <c r="E8660">
        <v>19</v>
      </c>
      <c r="F8660">
        <v>3</v>
      </c>
      <c r="G8660">
        <v>0</v>
      </c>
      <c r="H8660">
        <v>8</v>
      </c>
    </row>
    <row r="8661" spans="2:8" x14ac:dyDescent="0.3">
      <c r="B8661" t="s">
        <v>1112</v>
      </c>
      <c r="C8661" s="2">
        <v>45870</v>
      </c>
      <c r="D8661">
        <v>20</v>
      </c>
      <c r="E8661">
        <v>18</v>
      </c>
      <c r="F8661">
        <v>2</v>
      </c>
      <c r="G8661">
        <v>0</v>
      </c>
      <c r="H8661">
        <v>4</v>
      </c>
    </row>
    <row r="8662" spans="2:8" x14ac:dyDescent="0.3">
      <c r="B8662" t="s">
        <v>1112</v>
      </c>
      <c r="C8662" s="2">
        <v>45901</v>
      </c>
      <c r="D8662">
        <v>20</v>
      </c>
      <c r="E8662">
        <v>18</v>
      </c>
      <c r="F8662">
        <v>2</v>
      </c>
      <c r="G8662">
        <v>4</v>
      </c>
      <c r="H8662">
        <v>16</v>
      </c>
    </row>
    <row r="8663" spans="2:8" x14ac:dyDescent="0.3">
      <c r="B8663" t="s">
        <v>1112</v>
      </c>
      <c r="C8663" s="2">
        <v>45931</v>
      </c>
      <c r="D8663">
        <v>23</v>
      </c>
      <c r="E8663">
        <v>20</v>
      </c>
      <c r="F8663">
        <v>3</v>
      </c>
      <c r="G8663">
        <v>4</v>
      </c>
      <c r="H8663">
        <v>12</v>
      </c>
    </row>
    <row r="8664" spans="2:8" x14ac:dyDescent="0.3">
      <c r="B8664" t="s">
        <v>1112</v>
      </c>
      <c r="C8664" s="2">
        <v>45962</v>
      </c>
      <c r="D8664">
        <v>22</v>
      </c>
      <c r="E8664">
        <v>22</v>
      </c>
      <c r="F8664">
        <v>0</v>
      </c>
      <c r="G8664">
        <v>0</v>
      </c>
      <c r="H8664">
        <v>2</v>
      </c>
    </row>
    <row r="8665" spans="2:8" x14ac:dyDescent="0.3">
      <c r="B8665" t="s">
        <v>1112</v>
      </c>
      <c r="C8665" s="2">
        <v>45992</v>
      </c>
      <c r="D8665">
        <v>22</v>
      </c>
      <c r="E8665">
        <v>22</v>
      </c>
      <c r="F8665">
        <v>0</v>
      </c>
      <c r="G8665">
        <v>1</v>
      </c>
      <c r="H8665">
        <v>12</v>
      </c>
    </row>
    <row r="8666" spans="2:8" x14ac:dyDescent="0.3">
      <c r="B8666" t="s">
        <v>1113</v>
      </c>
      <c r="C8666" s="2">
        <v>45658</v>
      </c>
      <c r="D8666">
        <v>20</v>
      </c>
      <c r="E8666">
        <v>20</v>
      </c>
      <c r="F8666">
        <v>0</v>
      </c>
      <c r="G8666">
        <v>4</v>
      </c>
      <c r="H8666">
        <v>6</v>
      </c>
    </row>
    <row r="8667" spans="2:8" x14ac:dyDescent="0.3">
      <c r="B8667" t="s">
        <v>1113</v>
      </c>
      <c r="C8667" s="2">
        <v>45689</v>
      </c>
      <c r="D8667">
        <v>21</v>
      </c>
      <c r="E8667">
        <v>17</v>
      </c>
      <c r="F8667">
        <v>4</v>
      </c>
      <c r="G8667">
        <v>2</v>
      </c>
      <c r="H8667">
        <v>8</v>
      </c>
    </row>
    <row r="8668" spans="2:8" x14ac:dyDescent="0.3">
      <c r="B8668" t="s">
        <v>1113</v>
      </c>
      <c r="C8668" s="2">
        <v>45717</v>
      </c>
      <c r="D8668">
        <v>21</v>
      </c>
      <c r="E8668">
        <v>18</v>
      </c>
      <c r="F8668">
        <v>3</v>
      </c>
      <c r="G8668">
        <v>4</v>
      </c>
      <c r="H8668">
        <v>10</v>
      </c>
    </row>
    <row r="8669" spans="2:8" x14ac:dyDescent="0.3">
      <c r="B8669" t="s">
        <v>1113</v>
      </c>
      <c r="C8669" s="2">
        <v>45748</v>
      </c>
      <c r="D8669">
        <v>20</v>
      </c>
      <c r="E8669">
        <v>17</v>
      </c>
      <c r="F8669">
        <v>3</v>
      </c>
      <c r="G8669">
        <v>2</v>
      </c>
      <c r="H8669">
        <v>0</v>
      </c>
    </row>
    <row r="8670" spans="2:8" x14ac:dyDescent="0.3">
      <c r="B8670" t="s">
        <v>1113</v>
      </c>
      <c r="C8670" s="2">
        <v>45778</v>
      </c>
      <c r="D8670">
        <v>21</v>
      </c>
      <c r="E8670">
        <v>20</v>
      </c>
      <c r="F8670">
        <v>1</v>
      </c>
      <c r="G8670">
        <v>1</v>
      </c>
      <c r="H8670">
        <v>2</v>
      </c>
    </row>
    <row r="8671" spans="2:8" x14ac:dyDescent="0.3">
      <c r="B8671" t="s">
        <v>1113</v>
      </c>
      <c r="C8671" s="2">
        <v>45809</v>
      </c>
      <c r="D8671">
        <v>22</v>
      </c>
      <c r="E8671">
        <v>22</v>
      </c>
      <c r="F8671">
        <v>0</v>
      </c>
      <c r="G8671">
        <v>2</v>
      </c>
      <c r="H8671">
        <v>4</v>
      </c>
    </row>
    <row r="8672" spans="2:8" x14ac:dyDescent="0.3">
      <c r="B8672" t="s">
        <v>1113</v>
      </c>
      <c r="C8672" s="2">
        <v>45839</v>
      </c>
      <c r="D8672">
        <v>23</v>
      </c>
      <c r="E8672">
        <v>22</v>
      </c>
      <c r="F8672">
        <v>1</v>
      </c>
      <c r="G8672">
        <v>3</v>
      </c>
      <c r="H8672">
        <v>0</v>
      </c>
    </row>
    <row r="8673" spans="2:8" x14ac:dyDescent="0.3">
      <c r="B8673" t="s">
        <v>1113</v>
      </c>
      <c r="C8673" s="2">
        <v>45870</v>
      </c>
      <c r="D8673">
        <v>20</v>
      </c>
      <c r="E8673">
        <v>16</v>
      </c>
      <c r="F8673">
        <v>4</v>
      </c>
      <c r="G8673">
        <v>3</v>
      </c>
      <c r="H8673">
        <v>8</v>
      </c>
    </row>
    <row r="8674" spans="2:8" x14ac:dyDescent="0.3">
      <c r="B8674" t="s">
        <v>1113</v>
      </c>
      <c r="C8674" s="2">
        <v>45901</v>
      </c>
      <c r="D8674">
        <v>22</v>
      </c>
      <c r="E8674">
        <v>21</v>
      </c>
      <c r="F8674">
        <v>1</v>
      </c>
      <c r="G8674">
        <v>1</v>
      </c>
      <c r="H8674">
        <v>6</v>
      </c>
    </row>
    <row r="8675" spans="2:8" x14ac:dyDescent="0.3">
      <c r="B8675" t="s">
        <v>1113</v>
      </c>
      <c r="C8675" s="2">
        <v>45931</v>
      </c>
      <c r="D8675">
        <v>20</v>
      </c>
      <c r="E8675">
        <v>16</v>
      </c>
      <c r="F8675">
        <v>4</v>
      </c>
      <c r="G8675">
        <v>2</v>
      </c>
      <c r="H8675">
        <v>8</v>
      </c>
    </row>
    <row r="8676" spans="2:8" x14ac:dyDescent="0.3">
      <c r="B8676" t="s">
        <v>1113</v>
      </c>
      <c r="C8676" s="2">
        <v>45962</v>
      </c>
      <c r="D8676">
        <v>20</v>
      </c>
      <c r="E8676">
        <v>18</v>
      </c>
      <c r="F8676">
        <v>2</v>
      </c>
      <c r="G8676">
        <v>2</v>
      </c>
      <c r="H8676">
        <v>4</v>
      </c>
    </row>
    <row r="8677" spans="2:8" x14ac:dyDescent="0.3">
      <c r="B8677" t="s">
        <v>1113</v>
      </c>
      <c r="C8677" s="2">
        <v>45992</v>
      </c>
      <c r="D8677">
        <v>22</v>
      </c>
      <c r="E8677">
        <v>18</v>
      </c>
      <c r="F8677">
        <v>4</v>
      </c>
      <c r="G8677">
        <v>3</v>
      </c>
      <c r="H8677">
        <v>8</v>
      </c>
    </row>
    <row r="8678" spans="2:8" x14ac:dyDescent="0.3">
      <c r="B8678" t="s">
        <v>1114</v>
      </c>
      <c r="C8678" s="2">
        <v>45658</v>
      </c>
      <c r="D8678">
        <v>22</v>
      </c>
      <c r="E8678">
        <v>19</v>
      </c>
      <c r="F8678">
        <v>3</v>
      </c>
      <c r="G8678">
        <v>2</v>
      </c>
      <c r="H8678">
        <v>6</v>
      </c>
    </row>
    <row r="8679" spans="2:8" x14ac:dyDescent="0.3">
      <c r="B8679" t="s">
        <v>1114</v>
      </c>
      <c r="C8679" s="2">
        <v>45689</v>
      </c>
      <c r="D8679">
        <v>20</v>
      </c>
      <c r="E8679">
        <v>20</v>
      </c>
      <c r="F8679">
        <v>0</v>
      </c>
      <c r="G8679">
        <v>4</v>
      </c>
      <c r="H8679">
        <v>6</v>
      </c>
    </row>
    <row r="8680" spans="2:8" x14ac:dyDescent="0.3">
      <c r="B8680" t="s">
        <v>1114</v>
      </c>
      <c r="C8680" s="2">
        <v>45717</v>
      </c>
      <c r="D8680">
        <v>22</v>
      </c>
      <c r="E8680">
        <v>21</v>
      </c>
      <c r="F8680">
        <v>1</v>
      </c>
      <c r="G8680">
        <v>1</v>
      </c>
      <c r="H8680">
        <v>0</v>
      </c>
    </row>
    <row r="8681" spans="2:8" x14ac:dyDescent="0.3">
      <c r="B8681" t="s">
        <v>1114</v>
      </c>
      <c r="C8681" s="2">
        <v>45748</v>
      </c>
      <c r="D8681">
        <v>21</v>
      </c>
      <c r="E8681">
        <v>19</v>
      </c>
      <c r="F8681">
        <v>2</v>
      </c>
      <c r="G8681">
        <v>1</v>
      </c>
      <c r="H8681">
        <v>0</v>
      </c>
    </row>
    <row r="8682" spans="2:8" x14ac:dyDescent="0.3">
      <c r="B8682" t="s">
        <v>1114</v>
      </c>
      <c r="C8682" s="2">
        <v>45778</v>
      </c>
      <c r="D8682">
        <v>23</v>
      </c>
      <c r="E8682">
        <v>22</v>
      </c>
      <c r="F8682">
        <v>1</v>
      </c>
      <c r="G8682">
        <v>2</v>
      </c>
      <c r="H8682">
        <v>4</v>
      </c>
    </row>
    <row r="8683" spans="2:8" x14ac:dyDescent="0.3">
      <c r="B8683" t="s">
        <v>1114</v>
      </c>
      <c r="C8683" s="2">
        <v>45809</v>
      </c>
      <c r="D8683">
        <v>23</v>
      </c>
      <c r="E8683">
        <v>23</v>
      </c>
      <c r="F8683">
        <v>0</v>
      </c>
      <c r="G8683">
        <v>4</v>
      </c>
      <c r="H8683">
        <v>4</v>
      </c>
    </row>
    <row r="8684" spans="2:8" x14ac:dyDescent="0.3">
      <c r="B8684" t="s">
        <v>1114</v>
      </c>
      <c r="C8684" s="2">
        <v>45839</v>
      </c>
      <c r="D8684">
        <v>22</v>
      </c>
      <c r="E8684">
        <v>19</v>
      </c>
      <c r="F8684">
        <v>3</v>
      </c>
      <c r="G8684">
        <v>2</v>
      </c>
      <c r="H8684">
        <v>4</v>
      </c>
    </row>
    <row r="8685" spans="2:8" x14ac:dyDescent="0.3">
      <c r="B8685" t="s">
        <v>1114</v>
      </c>
      <c r="C8685" s="2">
        <v>45870</v>
      </c>
      <c r="D8685">
        <v>21</v>
      </c>
      <c r="E8685">
        <v>18</v>
      </c>
      <c r="F8685">
        <v>3</v>
      </c>
      <c r="G8685">
        <v>0</v>
      </c>
      <c r="H8685">
        <v>4</v>
      </c>
    </row>
    <row r="8686" spans="2:8" x14ac:dyDescent="0.3">
      <c r="B8686" t="s">
        <v>1114</v>
      </c>
      <c r="C8686" s="2">
        <v>45901</v>
      </c>
      <c r="D8686">
        <v>23</v>
      </c>
      <c r="E8686">
        <v>23</v>
      </c>
      <c r="F8686">
        <v>0</v>
      </c>
      <c r="G8686">
        <v>0</v>
      </c>
      <c r="H8686">
        <v>2</v>
      </c>
    </row>
    <row r="8687" spans="2:8" x14ac:dyDescent="0.3">
      <c r="B8687" t="s">
        <v>1114</v>
      </c>
      <c r="C8687" s="2">
        <v>45931</v>
      </c>
      <c r="D8687">
        <v>23</v>
      </c>
      <c r="E8687">
        <v>19</v>
      </c>
      <c r="F8687">
        <v>4</v>
      </c>
      <c r="G8687">
        <v>1</v>
      </c>
      <c r="H8687">
        <v>4</v>
      </c>
    </row>
    <row r="8688" spans="2:8" x14ac:dyDescent="0.3">
      <c r="B8688" t="s">
        <v>1114</v>
      </c>
      <c r="C8688" s="2">
        <v>45962</v>
      </c>
      <c r="D8688">
        <v>20</v>
      </c>
      <c r="E8688">
        <v>17</v>
      </c>
      <c r="F8688">
        <v>3</v>
      </c>
      <c r="G8688">
        <v>1</v>
      </c>
      <c r="H8688">
        <v>8</v>
      </c>
    </row>
    <row r="8689" spans="2:8" x14ac:dyDescent="0.3">
      <c r="B8689" t="s">
        <v>1114</v>
      </c>
      <c r="C8689" s="2">
        <v>45992</v>
      </c>
      <c r="D8689">
        <v>22</v>
      </c>
      <c r="E8689">
        <v>19</v>
      </c>
      <c r="F8689">
        <v>3</v>
      </c>
      <c r="G8689">
        <v>2</v>
      </c>
      <c r="H8689">
        <v>6</v>
      </c>
    </row>
    <row r="8690" spans="2:8" x14ac:dyDescent="0.3">
      <c r="B8690" t="s">
        <v>1115</v>
      </c>
      <c r="C8690" s="2">
        <v>45658</v>
      </c>
      <c r="D8690">
        <v>22</v>
      </c>
      <c r="E8690">
        <v>21</v>
      </c>
      <c r="F8690">
        <v>1</v>
      </c>
      <c r="G8690">
        <v>4</v>
      </c>
      <c r="H8690">
        <v>8</v>
      </c>
    </row>
    <row r="8691" spans="2:8" x14ac:dyDescent="0.3">
      <c r="B8691" t="s">
        <v>1115</v>
      </c>
      <c r="C8691" s="2">
        <v>45689</v>
      </c>
      <c r="D8691">
        <v>22</v>
      </c>
      <c r="E8691">
        <v>20</v>
      </c>
      <c r="F8691">
        <v>2</v>
      </c>
      <c r="G8691">
        <v>0</v>
      </c>
      <c r="H8691">
        <v>6</v>
      </c>
    </row>
    <row r="8692" spans="2:8" x14ac:dyDescent="0.3">
      <c r="B8692" t="s">
        <v>1115</v>
      </c>
      <c r="C8692" s="2">
        <v>45717</v>
      </c>
      <c r="D8692">
        <v>20</v>
      </c>
      <c r="E8692">
        <v>18</v>
      </c>
      <c r="F8692">
        <v>2</v>
      </c>
      <c r="G8692">
        <v>2</v>
      </c>
      <c r="H8692">
        <v>12</v>
      </c>
    </row>
    <row r="8693" spans="2:8" x14ac:dyDescent="0.3">
      <c r="B8693" t="s">
        <v>1115</v>
      </c>
      <c r="C8693" s="2">
        <v>45748</v>
      </c>
      <c r="D8693">
        <v>20</v>
      </c>
      <c r="E8693">
        <v>18</v>
      </c>
      <c r="F8693">
        <v>2</v>
      </c>
      <c r="G8693">
        <v>1</v>
      </c>
      <c r="H8693">
        <v>8</v>
      </c>
    </row>
    <row r="8694" spans="2:8" x14ac:dyDescent="0.3">
      <c r="B8694" t="s">
        <v>1115</v>
      </c>
      <c r="C8694" s="2">
        <v>45778</v>
      </c>
      <c r="D8694">
        <v>20</v>
      </c>
      <c r="E8694">
        <v>18</v>
      </c>
      <c r="F8694">
        <v>2</v>
      </c>
      <c r="G8694">
        <v>0</v>
      </c>
      <c r="H8694">
        <v>6</v>
      </c>
    </row>
    <row r="8695" spans="2:8" x14ac:dyDescent="0.3">
      <c r="B8695" t="s">
        <v>1115</v>
      </c>
      <c r="C8695" s="2">
        <v>45809</v>
      </c>
      <c r="D8695">
        <v>20</v>
      </c>
      <c r="E8695">
        <v>20</v>
      </c>
      <c r="F8695">
        <v>0</v>
      </c>
      <c r="G8695">
        <v>0</v>
      </c>
      <c r="H8695">
        <v>0</v>
      </c>
    </row>
    <row r="8696" spans="2:8" x14ac:dyDescent="0.3">
      <c r="B8696" t="s">
        <v>1115</v>
      </c>
      <c r="C8696" s="2">
        <v>45839</v>
      </c>
      <c r="D8696">
        <v>21</v>
      </c>
      <c r="E8696">
        <v>18</v>
      </c>
      <c r="F8696">
        <v>3</v>
      </c>
      <c r="G8696">
        <v>4</v>
      </c>
      <c r="H8696">
        <v>10</v>
      </c>
    </row>
    <row r="8697" spans="2:8" x14ac:dyDescent="0.3">
      <c r="B8697" t="s">
        <v>1115</v>
      </c>
      <c r="C8697" s="2">
        <v>45870</v>
      </c>
      <c r="D8697">
        <v>21</v>
      </c>
      <c r="E8697">
        <v>19</v>
      </c>
      <c r="F8697">
        <v>2</v>
      </c>
      <c r="G8697">
        <v>4</v>
      </c>
      <c r="H8697">
        <v>12</v>
      </c>
    </row>
    <row r="8698" spans="2:8" x14ac:dyDescent="0.3">
      <c r="B8698" t="s">
        <v>1115</v>
      </c>
      <c r="C8698" s="2">
        <v>45901</v>
      </c>
      <c r="D8698">
        <v>21</v>
      </c>
      <c r="E8698">
        <v>21</v>
      </c>
      <c r="F8698">
        <v>0</v>
      </c>
      <c r="G8698">
        <v>3</v>
      </c>
      <c r="H8698">
        <v>0</v>
      </c>
    </row>
    <row r="8699" spans="2:8" x14ac:dyDescent="0.3">
      <c r="B8699" t="s">
        <v>1115</v>
      </c>
      <c r="C8699" s="2">
        <v>45931</v>
      </c>
      <c r="D8699">
        <v>22</v>
      </c>
      <c r="E8699">
        <v>18</v>
      </c>
      <c r="F8699">
        <v>4</v>
      </c>
      <c r="G8699">
        <v>0</v>
      </c>
      <c r="H8699">
        <v>2</v>
      </c>
    </row>
    <row r="8700" spans="2:8" x14ac:dyDescent="0.3">
      <c r="B8700" t="s">
        <v>1115</v>
      </c>
      <c r="C8700" s="2">
        <v>45962</v>
      </c>
      <c r="D8700">
        <v>22</v>
      </c>
      <c r="E8700">
        <v>19</v>
      </c>
      <c r="F8700">
        <v>3</v>
      </c>
      <c r="G8700">
        <v>2</v>
      </c>
      <c r="H8700">
        <v>4</v>
      </c>
    </row>
    <row r="8701" spans="2:8" x14ac:dyDescent="0.3">
      <c r="B8701" t="s">
        <v>1115</v>
      </c>
      <c r="C8701" s="2">
        <v>45992</v>
      </c>
      <c r="D8701">
        <v>21</v>
      </c>
      <c r="E8701">
        <v>20</v>
      </c>
      <c r="F8701">
        <v>1</v>
      </c>
      <c r="G8701">
        <v>3</v>
      </c>
      <c r="H8701">
        <v>16</v>
      </c>
    </row>
    <row r="8702" spans="2:8" x14ac:dyDescent="0.3">
      <c r="B8702" t="s">
        <v>1116</v>
      </c>
      <c r="C8702" s="2">
        <v>45658</v>
      </c>
      <c r="D8702">
        <v>21</v>
      </c>
      <c r="E8702">
        <v>20</v>
      </c>
      <c r="F8702">
        <v>1</v>
      </c>
      <c r="G8702">
        <v>4</v>
      </c>
      <c r="H8702">
        <v>4</v>
      </c>
    </row>
    <row r="8703" spans="2:8" x14ac:dyDescent="0.3">
      <c r="B8703" t="s">
        <v>1116</v>
      </c>
      <c r="C8703" s="2">
        <v>45689</v>
      </c>
      <c r="D8703">
        <v>23</v>
      </c>
      <c r="E8703">
        <v>20</v>
      </c>
      <c r="F8703">
        <v>3</v>
      </c>
      <c r="G8703">
        <v>2</v>
      </c>
      <c r="H8703">
        <v>0</v>
      </c>
    </row>
    <row r="8704" spans="2:8" x14ac:dyDescent="0.3">
      <c r="B8704" t="s">
        <v>1116</v>
      </c>
      <c r="C8704" s="2">
        <v>45717</v>
      </c>
      <c r="D8704">
        <v>21</v>
      </c>
      <c r="E8704">
        <v>20</v>
      </c>
      <c r="F8704">
        <v>1</v>
      </c>
      <c r="G8704">
        <v>4</v>
      </c>
      <c r="H8704">
        <v>4</v>
      </c>
    </row>
    <row r="8705" spans="2:8" x14ac:dyDescent="0.3">
      <c r="B8705" t="s">
        <v>1116</v>
      </c>
      <c r="C8705" s="2">
        <v>45748</v>
      </c>
      <c r="D8705">
        <v>20</v>
      </c>
      <c r="E8705">
        <v>20</v>
      </c>
      <c r="F8705">
        <v>0</v>
      </c>
      <c r="G8705">
        <v>3</v>
      </c>
      <c r="H8705">
        <v>4</v>
      </c>
    </row>
    <row r="8706" spans="2:8" x14ac:dyDescent="0.3">
      <c r="B8706" t="s">
        <v>1116</v>
      </c>
      <c r="C8706" s="2">
        <v>45778</v>
      </c>
      <c r="D8706">
        <v>23</v>
      </c>
      <c r="E8706">
        <v>20</v>
      </c>
      <c r="F8706">
        <v>3</v>
      </c>
      <c r="G8706">
        <v>2</v>
      </c>
      <c r="H8706">
        <v>6</v>
      </c>
    </row>
    <row r="8707" spans="2:8" x14ac:dyDescent="0.3">
      <c r="B8707" t="s">
        <v>1116</v>
      </c>
      <c r="C8707" s="2">
        <v>45809</v>
      </c>
      <c r="D8707">
        <v>22</v>
      </c>
      <c r="E8707">
        <v>20</v>
      </c>
      <c r="F8707">
        <v>2</v>
      </c>
      <c r="G8707">
        <v>3</v>
      </c>
      <c r="H8707">
        <v>10</v>
      </c>
    </row>
    <row r="8708" spans="2:8" x14ac:dyDescent="0.3">
      <c r="B8708" t="s">
        <v>1116</v>
      </c>
      <c r="C8708" s="2">
        <v>45839</v>
      </c>
      <c r="D8708">
        <v>20</v>
      </c>
      <c r="E8708">
        <v>17</v>
      </c>
      <c r="F8708">
        <v>3</v>
      </c>
      <c r="G8708">
        <v>4</v>
      </c>
      <c r="H8708">
        <v>2</v>
      </c>
    </row>
    <row r="8709" spans="2:8" x14ac:dyDescent="0.3">
      <c r="B8709" t="s">
        <v>1116</v>
      </c>
      <c r="C8709" s="2">
        <v>45870</v>
      </c>
      <c r="D8709">
        <v>22</v>
      </c>
      <c r="E8709">
        <v>20</v>
      </c>
      <c r="F8709">
        <v>2</v>
      </c>
      <c r="G8709">
        <v>2</v>
      </c>
      <c r="H8709">
        <v>8</v>
      </c>
    </row>
    <row r="8710" spans="2:8" x14ac:dyDescent="0.3">
      <c r="B8710" t="s">
        <v>1116</v>
      </c>
      <c r="C8710" s="2">
        <v>45901</v>
      </c>
      <c r="D8710">
        <v>21</v>
      </c>
      <c r="E8710">
        <v>18</v>
      </c>
      <c r="F8710">
        <v>3</v>
      </c>
      <c r="G8710">
        <v>1</v>
      </c>
      <c r="H8710">
        <v>8</v>
      </c>
    </row>
    <row r="8711" spans="2:8" x14ac:dyDescent="0.3">
      <c r="B8711" t="s">
        <v>1116</v>
      </c>
      <c r="C8711" s="2">
        <v>45931</v>
      </c>
      <c r="D8711">
        <v>21</v>
      </c>
      <c r="E8711">
        <v>17</v>
      </c>
      <c r="F8711">
        <v>4</v>
      </c>
      <c r="G8711">
        <v>1</v>
      </c>
      <c r="H8711">
        <v>10</v>
      </c>
    </row>
    <row r="8712" spans="2:8" x14ac:dyDescent="0.3">
      <c r="B8712" t="s">
        <v>1116</v>
      </c>
      <c r="C8712" s="2">
        <v>45962</v>
      </c>
      <c r="D8712">
        <v>22</v>
      </c>
      <c r="E8712">
        <v>19</v>
      </c>
      <c r="F8712">
        <v>3</v>
      </c>
      <c r="G8712">
        <v>0</v>
      </c>
      <c r="H8712">
        <v>2</v>
      </c>
    </row>
    <row r="8713" spans="2:8" x14ac:dyDescent="0.3">
      <c r="B8713" t="s">
        <v>1116</v>
      </c>
      <c r="C8713" s="2">
        <v>45992</v>
      </c>
      <c r="D8713">
        <v>21</v>
      </c>
      <c r="E8713">
        <v>17</v>
      </c>
      <c r="F8713">
        <v>4</v>
      </c>
      <c r="G8713">
        <v>3</v>
      </c>
      <c r="H8713">
        <v>2</v>
      </c>
    </row>
    <row r="8714" spans="2:8" x14ac:dyDescent="0.3">
      <c r="B8714" t="s">
        <v>1117</v>
      </c>
      <c r="C8714" s="2">
        <v>45658</v>
      </c>
      <c r="D8714">
        <v>23</v>
      </c>
      <c r="E8714">
        <v>23</v>
      </c>
      <c r="F8714">
        <v>0</v>
      </c>
      <c r="G8714">
        <v>4</v>
      </c>
      <c r="H8714">
        <v>0</v>
      </c>
    </row>
    <row r="8715" spans="2:8" x14ac:dyDescent="0.3">
      <c r="B8715" t="s">
        <v>1117</v>
      </c>
      <c r="C8715" s="2">
        <v>45689</v>
      </c>
      <c r="D8715">
        <v>20</v>
      </c>
      <c r="E8715">
        <v>18</v>
      </c>
      <c r="F8715">
        <v>2</v>
      </c>
      <c r="G8715">
        <v>1</v>
      </c>
      <c r="H8715">
        <v>6</v>
      </c>
    </row>
    <row r="8716" spans="2:8" x14ac:dyDescent="0.3">
      <c r="B8716" t="s">
        <v>1117</v>
      </c>
      <c r="C8716" s="2">
        <v>45717</v>
      </c>
      <c r="D8716">
        <v>22</v>
      </c>
      <c r="E8716">
        <v>21</v>
      </c>
      <c r="F8716">
        <v>1</v>
      </c>
      <c r="G8716">
        <v>4</v>
      </c>
      <c r="H8716">
        <v>8</v>
      </c>
    </row>
    <row r="8717" spans="2:8" x14ac:dyDescent="0.3">
      <c r="B8717" t="s">
        <v>1117</v>
      </c>
      <c r="C8717" s="2">
        <v>45748</v>
      </c>
      <c r="D8717">
        <v>22</v>
      </c>
      <c r="E8717">
        <v>22</v>
      </c>
      <c r="F8717">
        <v>0</v>
      </c>
      <c r="G8717">
        <v>2</v>
      </c>
      <c r="H8717">
        <v>10</v>
      </c>
    </row>
    <row r="8718" spans="2:8" x14ac:dyDescent="0.3">
      <c r="B8718" t="s">
        <v>1117</v>
      </c>
      <c r="C8718" s="2">
        <v>45778</v>
      </c>
      <c r="D8718">
        <v>22</v>
      </c>
      <c r="E8718">
        <v>19</v>
      </c>
      <c r="F8718">
        <v>3</v>
      </c>
      <c r="G8718">
        <v>4</v>
      </c>
      <c r="H8718">
        <v>12</v>
      </c>
    </row>
    <row r="8719" spans="2:8" x14ac:dyDescent="0.3">
      <c r="B8719" t="s">
        <v>1117</v>
      </c>
      <c r="C8719" s="2">
        <v>45809</v>
      </c>
      <c r="D8719">
        <v>20</v>
      </c>
      <c r="E8719">
        <v>17</v>
      </c>
      <c r="F8719">
        <v>3</v>
      </c>
      <c r="G8719">
        <v>3</v>
      </c>
      <c r="H8719">
        <v>12</v>
      </c>
    </row>
    <row r="8720" spans="2:8" x14ac:dyDescent="0.3">
      <c r="B8720" t="s">
        <v>1117</v>
      </c>
      <c r="C8720" s="2">
        <v>45839</v>
      </c>
      <c r="D8720">
        <v>21</v>
      </c>
      <c r="E8720">
        <v>18</v>
      </c>
      <c r="F8720">
        <v>3</v>
      </c>
      <c r="G8720">
        <v>2</v>
      </c>
      <c r="H8720">
        <v>0</v>
      </c>
    </row>
    <row r="8721" spans="2:8" x14ac:dyDescent="0.3">
      <c r="B8721" t="s">
        <v>1117</v>
      </c>
      <c r="C8721" s="2">
        <v>45870</v>
      </c>
      <c r="D8721">
        <v>22</v>
      </c>
      <c r="E8721">
        <v>21</v>
      </c>
      <c r="F8721">
        <v>1</v>
      </c>
      <c r="G8721">
        <v>0</v>
      </c>
      <c r="H8721">
        <v>8</v>
      </c>
    </row>
    <row r="8722" spans="2:8" x14ac:dyDescent="0.3">
      <c r="B8722" t="s">
        <v>1117</v>
      </c>
      <c r="C8722" s="2">
        <v>45901</v>
      </c>
      <c r="D8722">
        <v>21</v>
      </c>
      <c r="E8722">
        <v>18</v>
      </c>
      <c r="F8722">
        <v>3</v>
      </c>
      <c r="G8722">
        <v>2</v>
      </c>
      <c r="H8722">
        <v>10</v>
      </c>
    </row>
    <row r="8723" spans="2:8" x14ac:dyDescent="0.3">
      <c r="B8723" t="s">
        <v>1117</v>
      </c>
      <c r="C8723" s="2">
        <v>45931</v>
      </c>
      <c r="D8723">
        <v>23</v>
      </c>
      <c r="E8723">
        <v>21</v>
      </c>
      <c r="F8723">
        <v>2</v>
      </c>
      <c r="G8723">
        <v>0</v>
      </c>
      <c r="H8723">
        <v>8</v>
      </c>
    </row>
    <row r="8724" spans="2:8" x14ac:dyDescent="0.3">
      <c r="B8724" t="s">
        <v>1117</v>
      </c>
      <c r="C8724" s="2">
        <v>45962</v>
      </c>
      <c r="D8724">
        <v>23</v>
      </c>
      <c r="E8724">
        <v>21</v>
      </c>
      <c r="F8724">
        <v>2</v>
      </c>
      <c r="G8724">
        <v>3</v>
      </c>
      <c r="H8724">
        <v>0</v>
      </c>
    </row>
    <row r="8725" spans="2:8" x14ac:dyDescent="0.3">
      <c r="B8725" t="s">
        <v>1117</v>
      </c>
      <c r="C8725" s="2">
        <v>45992</v>
      </c>
      <c r="D8725">
        <v>21</v>
      </c>
      <c r="E8725">
        <v>20</v>
      </c>
      <c r="F8725">
        <v>1</v>
      </c>
      <c r="G8725">
        <v>4</v>
      </c>
      <c r="H8725">
        <v>16</v>
      </c>
    </row>
    <row r="8726" spans="2:8" x14ac:dyDescent="0.3">
      <c r="B8726" t="s">
        <v>1119</v>
      </c>
      <c r="C8726" s="2">
        <v>45658</v>
      </c>
      <c r="D8726">
        <v>21</v>
      </c>
      <c r="E8726">
        <v>19</v>
      </c>
      <c r="F8726">
        <v>2</v>
      </c>
      <c r="G8726">
        <v>0</v>
      </c>
      <c r="H8726">
        <v>6</v>
      </c>
    </row>
    <row r="8727" spans="2:8" x14ac:dyDescent="0.3">
      <c r="B8727" t="s">
        <v>1119</v>
      </c>
      <c r="C8727" s="2">
        <v>45689</v>
      </c>
      <c r="D8727">
        <v>20</v>
      </c>
      <c r="E8727">
        <v>16</v>
      </c>
      <c r="F8727">
        <v>4</v>
      </c>
      <c r="G8727">
        <v>4</v>
      </c>
      <c r="H8727">
        <v>4</v>
      </c>
    </row>
    <row r="8728" spans="2:8" x14ac:dyDescent="0.3">
      <c r="B8728" t="s">
        <v>1119</v>
      </c>
      <c r="C8728" s="2">
        <v>45717</v>
      </c>
      <c r="D8728">
        <v>21</v>
      </c>
      <c r="E8728">
        <v>21</v>
      </c>
      <c r="F8728">
        <v>0</v>
      </c>
      <c r="G8728">
        <v>1</v>
      </c>
      <c r="H8728">
        <v>2</v>
      </c>
    </row>
    <row r="8729" spans="2:8" x14ac:dyDescent="0.3">
      <c r="B8729" t="s">
        <v>1119</v>
      </c>
      <c r="C8729" s="2">
        <v>45748</v>
      </c>
      <c r="D8729">
        <v>20</v>
      </c>
      <c r="E8729">
        <v>19</v>
      </c>
      <c r="F8729">
        <v>1</v>
      </c>
      <c r="G8729">
        <v>1</v>
      </c>
      <c r="H8729">
        <v>4</v>
      </c>
    </row>
    <row r="8730" spans="2:8" x14ac:dyDescent="0.3">
      <c r="B8730" t="s">
        <v>1119</v>
      </c>
      <c r="C8730" s="2">
        <v>45778</v>
      </c>
      <c r="D8730">
        <v>22</v>
      </c>
      <c r="E8730">
        <v>21</v>
      </c>
      <c r="F8730">
        <v>1</v>
      </c>
      <c r="G8730">
        <v>2</v>
      </c>
      <c r="H8730">
        <v>8</v>
      </c>
    </row>
    <row r="8731" spans="2:8" x14ac:dyDescent="0.3">
      <c r="B8731" t="s">
        <v>1119</v>
      </c>
      <c r="C8731" s="2">
        <v>45809</v>
      </c>
      <c r="D8731">
        <v>20</v>
      </c>
      <c r="E8731">
        <v>18</v>
      </c>
      <c r="F8731">
        <v>2</v>
      </c>
      <c r="G8731">
        <v>2</v>
      </c>
      <c r="H8731">
        <v>4</v>
      </c>
    </row>
    <row r="8732" spans="2:8" x14ac:dyDescent="0.3">
      <c r="B8732" t="s">
        <v>1119</v>
      </c>
      <c r="C8732" s="2">
        <v>45839</v>
      </c>
      <c r="D8732">
        <v>20</v>
      </c>
      <c r="E8732">
        <v>16</v>
      </c>
      <c r="F8732">
        <v>4</v>
      </c>
      <c r="G8732">
        <v>4</v>
      </c>
      <c r="H8732">
        <v>0</v>
      </c>
    </row>
    <row r="8733" spans="2:8" x14ac:dyDescent="0.3">
      <c r="B8733" t="s">
        <v>1119</v>
      </c>
      <c r="C8733" s="2">
        <v>45870</v>
      </c>
      <c r="D8733">
        <v>23</v>
      </c>
      <c r="E8733">
        <v>19</v>
      </c>
      <c r="F8733">
        <v>4</v>
      </c>
      <c r="G8733">
        <v>1</v>
      </c>
      <c r="H8733">
        <v>16</v>
      </c>
    </row>
    <row r="8734" spans="2:8" x14ac:dyDescent="0.3">
      <c r="B8734" t="s">
        <v>1119</v>
      </c>
      <c r="C8734" s="2">
        <v>45901</v>
      </c>
      <c r="D8734">
        <v>20</v>
      </c>
      <c r="E8734">
        <v>16</v>
      </c>
      <c r="F8734">
        <v>4</v>
      </c>
      <c r="G8734">
        <v>3</v>
      </c>
      <c r="H8734">
        <v>6</v>
      </c>
    </row>
    <row r="8735" spans="2:8" x14ac:dyDescent="0.3">
      <c r="B8735" t="s">
        <v>1119</v>
      </c>
      <c r="C8735" s="2">
        <v>45931</v>
      </c>
      <c r="D8735">
        <v>23</v>
      </c>
      <c r="E8735">
        <v>21</v>
      </c>
      <c r="F8735">
        <v>2</v>
      </c>
      <c r="G8735">
        <v>2</v>
      </c>
      <c r="H8735">
        <v>8</v>
      </c>
    </row>
    <row r="8736" spans="2:8" x14ac:dyDescent="0.3">
      <c r="B8736" t="s">
        <v>1119</v>
      </c>
      <c r="C8736" s="2">
        <v>45962</v>
      </c>
      <c r="D8736">
        <v>20</v>
      </c>
      <c r="E8736">
        <v>18</v>
      </c>
      <c r="F8736">
        <v>2</v>
      </c>
      <c r="G8736">
        <v>1</v>
      </c>
      <c r="H8736">
        <v>0</v>
      </c>
    </row>
    <row r="8737" spans="2:8" x14ac:dyDescent="0.3">
      <c r="B8737" t="s">
        <v>1119</v>
      </c>
      <c r="C8737" s="2">
        <v>45992</v>
      </c>
      <c r="D8737">
        <v>20</v>
      </c>
      <c r="E8737">
        <v>17</v>
      </c>
      <c r="F8737">
        <v>3</v>
      </c>
      <c r="G8737">
        <v>3</v>
      </c>
      <c r="H8737">
        <v>2</v>
      </c>
    </row>
    <row r="8738" spans="2:8" x14ac:dyDescent="0.3">
      <c r="B8738" t="s">
        <v>1120</v>
      </c>
      <c r="C8738" s="2">
        <v>45658</v>
      </c>
      <c r="D8738">
        <v>23</v>
      </c>
      <c r="E8738">
        <v>20</v>
      </c>
      <c r="F8738">
        <v>3</v>
      </c>
      <c r="G8738">
        <v>0</v>
      </c>
      <c r="H8738">
        <v>0</v>
      </c>
    </row>
    <row r="8739" spans="2:8" x14ac:dyDescent="0.3">
      <c r="B8739" t="s">
        <v>1120</v>
      </c>
      <c r="C8739" s="2">
        <v>45689</v>
      </c>
      <c r="D8739">
        <v>21</v>
      </c>
      <c r="E8739">
        <v>18</v>
      </c>
      <c r="F8739">
        <v>3</v>
      </c>
      <c r="G8739">
        <v>1</v>
      </c>
      <c r="H8739">
        <v>4</v>
      </c>
    </row>
    <row r="8740" spans="2:8" x14ac:dyDescent="0.3">
      <c r="B8740" t="s">
        <v>1120</v>
      </c>
      <c r="C8740" s="2">
        <v>45717</v>
      </c>
      <c r="D8740">
        <v>20</v>
      </c>
      <c r="E8740">
        <v>19</v>
      </c>
      <c r="F8740">
        <v>1</v>
      </c>
      <c r="G8740">
        <v>2</v>
      </c>
      <c r="H8740">
        <v>4</v>
      </c>
    </row>
    <row r="8741" spans="2:8" x14ac:dyDescent="0.3">
      <c r="B8741" t="s">
        <v>1120</v>
      </c>
      <c r="C8741" s="2">
        <v>45748</v>
      </c>
      <c r="D8741">
        <v>21</v>
      </c>
      <c r="E8741">
        <v>19</v>
      </c>
      <c r="F8741">
        <v>2</v>
      </c>
      <c r="G8741">
        <v>2</v>
      </c>
      <c r="H8741">
        <v>12</v>
      </c>
    </row>
    <row r="8742" spans="2:8" x14ac:dyDescent="0.3">
      <c r="B8742" t="s">
        <v>1120</v>
      </c>
      <c r="C8742" s="2">
        <v>45778</v>
      </c>
      <c r="D8742">
        <v>23</v>
      </c>
      <c r="E8742">
        <v>19</v>
      </c>
      <c r="F8742">
        <v>4</v>
      </c>
      <c r="G8742">
        <v>2</v>
      </c>
      <c r="H8742">
        <v>2</v>
      </c>
    </row>
    <row r="8743" spans="2:8" x14ac:dyDescent="0.3">
      <c r="B8743" t="s">
        <v>1120</v>
      </c>
      <c r="C8743" s="2">
        <v>45809</v>
      </c>
      <c r="D8743">
        <v>20</v>
      </c>
      <c r="E8743">
        <v>16</v>
      </c>
      <c r="F8743">
        <v>4</v>
      </c>
      <c r="G8743">
        <v>0</v>
      </c>
      <c r="H8743">
        <v>10</v>
      </c>
    </row>
    <row r="8744" spans="2:8" x14ac:dyDescent="0.3">
      <c r="B8744" t="s">
        <v>1120</v>
      </c>
      <c r="C8744" s="2">
        <v>45839</v>
      </c>
      <c r="D8744">
        <v>21</v>
      </c>
      <c r="E8744">
        <v>17</v>
      </c>
      <c r="F8744">
        <v>4</v>
      </c>
      <c r="G8744">
        <v>2</v>
      </c>
      <c r="H8744">
        <v>16</v>
      </c>
    </row>
    <row r="8745" spans="2:8" x14ac:dyDescent="0.3">
      <c r="B8745" t="s">
        <v>1120</v>
      </c>
      <c r="C8745" s="2">
        <v>45870</v>
      </c>
      <c r="D8745">
        <v>20</v>
      </c>
      <c r="E8745">
        <v>17</v>
      </c>
      <c r="F8745">
        <v>3</v>
      </c>
      <c r="G8745">
        <v>1</v>
      </c>
      <c r="H8745">
        <v>8</v>
      </c>
    </row>
    <row r="8746" spans="2:8" x14ac:dyDescent="0.3">
      <c r="B8746" t="s">
        <v>1120</v>
      </c>
      <c r="C8746" s="2">
        <v>45901</v>
      </c>
      <c r="D8746">
        <v>20</v>
      </c>
      <c r="E8746">
        <v>16</v>
      </c>
      <c r="F8746">
        <v>4</v>
      </c>
      <c r="G8746">
        <v>4</v>
      </c>
      <c r="H8746">
        <v>6</v>
      </c>
    </row>
    <row r="8747" spans="2:8" x14ac:dyDescent="0.3">
      <c r="B8747" t="s">
        <v>1120</v>
      </c>
      <c r="C8747" s="2">
        <v>45931</v>
      </c>
      <c r="D8747">
        <v>20</v>
      </c>
      <c r="E8747">
        <v>20</v>
      </c>
      <c r="F8747">
        <v>0</v>
      </c>
      <c r="G8747">
        <v>2</v>
      </c>
      <c r="H8747">
        <v>6</v>
      </c>
    </row>
    <row r="8748" spans="2:8" x14ac:dyDescent="0.3">
      <c r="B8748" t="s">
        <v>1120</v>
      </c>
      <c r="C8748" s="2">
        <v>45962</v>
      </c>
      <c r="D8748">
        <v>20</v>
      </c>
      <c r="E8748">
        <v>19</v>
      </c>
      <c r="F8748">
        <v>1</v>
      </c>
      <c r="G8748">
        <v>4</v>
      </c>
      <c r="H8748">
        <v>0</v>
      </c>
    </row>
    <row r="8749" spans="2:8" x14ac:dyDescent="0.3">
      <c r="B8749" t="s">
        <v>1120</v>
      </c>
      <c r="C8749" s="2">
        <v>45992</v>
      </c>
      <c r="D8749">
        <v>23</v>
      </c>
      <c r="E8749">
        <v>21</v>
      </c>
      <c r="F8749">
        <v>2</v>
      </c>
      <c r="G8749">
        <v>0</v>
      </c>
      <c r="H8749">
        <v>2</v>
      </c>
    </row>
    <row r="8750" spans="2:8" x14ac:dyDescent="0.3">
      <c r="B8750" t="s">
        <v>1121</v>
      </c>
      <c r="C8750" s="2">
        <v>45658</v>
      </c>
      <c r="D8750">
        <v>21</v>
      </c>
      <c r="E8750">
        <v>21</v>
      </c>
      <c r="F8750">
        <v>0</v>
      </c>
      <c r="G8750">
        <v>4</v>
      </c>
      <c r="H8750">
        <v>4</v>
      </c>
    </row>
    <row r="8751" spans="2:8" x14ac:dyDescent="0.3">
      <c r="B8751" t="s">
        <v>1121</v>
      </c>
      <c r="C8751" s="2">
        <v>45689</v>
      </c>
      <c r="D8751">
        <v>23</v>
      </c>
      <c r="E8751">
        <v>21</v>
      </c>
      <c r="F8751">
        <v>2</v>
      </c>
      <c r="G8751">
        <v>1</v>
      </c>
      <c r="H8751">
        <v>6</v>
      </c>
    </row>
    <row r="8752" spans="2:8" x14ac:dyDescent="0.3">
      <c r="B8752" t="s">
        <v>1121</v>
      </c>
      <c r="C8752" s="2">
        <v>45717</v>
      </c>
      <c r="D8752">
        <v>20</v>
      </c>
      <c r="E8752">
        <v>17</v>
      </c>
      <c r="F8752">
        <v>3</v>
      </c>
      <c r="G8752">
        <v>2</v>
      </c>
      <c r="H8752">
        <v>0</v>
      </c>
    </row>
    <row r="8753" spans="2:8" x14ac:dyDescent="0.3">
      <c r="B8753" t="s">
        <v>1121</v>
      </c>
      <c r="C8753" s="2">
        <v>45748</v>
      </c>
      <c r="D8753">
        <v>20</v>
      </c>
      <c r="E8753">
        <v>20</v>
      </c>
      <c r="F8753">
        <v>0</v>
      </c>
      <c r="G8753">
        <v>3</v>
      </c>
      <c r="H8753">
        <v>8</v>
      </c>
    </row>
    <row r="8754" spans="2:8" x14ac:dyDescent="0.3">
      <c r="B8754" t="s">
        <v>1121</v>
      </c>
      <c r="C8754" s="2">
        <v>45778</v>
      </c>
      <c r="D8754">
        <v>20</v>
      </c>
      <c r="E8754">
        <v>20</v>
      </c>
      <c r="F8754">
        <v>0</v>
      </c>
      <c r="G8754">
        <v>1</v>
      </c>
      <c r="H8754">
        <v>0</v>
      </c>
    </row>
    <row r="8755" spans="2:8" x14ac:dyDescent="0.3">
      <c r="B8755" t="s">
        <v>1121</v>
      </c>
      <c r="C8755" s="2">
        <v>45809</v>
      </c>
      <c r="D8755">
        <v>22</v>
      </c>
      <c r="E8755">
        <v>19</v>
      </c>
      <c r="F8755">
        <v>3</v>
      </c>
      <c r="G8755">
        <v>2</v>
      </c>
      <c r="H8755">
        <v>6</v>
      </c>
    </row>
    <row r="8756" spans="2:8" x14ac:dyDescent="0.3">
      <c r="B8756" t="s">
        <v>1121</v>
      </c>
      <c r="C8756" s="2">
        <v>45839</v>
      </c>
      <c r="D8756">
        <v>22</v>
      </c>
      <c r="E8756">
        <v>20</v>
      </c>
      <c r="F8756">
        <v>2</v>
      </c>
      <c r="G8756">
        <v>1</v>
      </c>
      <c r="H8756">
        <v>2</v>
      </c>
    </row>
    <row r="8757" spans="2:8" x14ac:dyDescent="0.3">
      <c r="B8757" t="s">
        <v>1121</v>
      </c>
      <c r="C8757" s="2">
        <v>45870</v>
      </c>
      <c r="D8757">
        <v>22</v>
      </c>
      <c r="E8757">
        <v>21</v>
      </c>
      <c r="F8757">
        <v>1</v>
      </c>
      <c r="G8757">
        <v>3</v>
      </c>
      <c r="H8757">
        <v>4</v>
      </c>
    </row>
    <row r="8758" spans="2:8" x14ac:dyDescent="0.3">
      <c r="B8758" t="s">
        <v>1121</v>
      </c>
      <c r="C8758" s="2">
        <v>45901</v>
      </c>
      <c r="D8758">
        <v>20</v>
      </c>
      <c r="E8758">
        <v>19</v>
      </c>
      <c r="F8758">
        <v>1</v>
      </c>
      <c r="G8758">
        <v>2</v>
      </c>
      <c r="H8758">
        <v>12</v>
      </c>
    </row>
    <row r="8759" spans="2:8" x14ac:dyDescent="0.3">
      <c r="B8759" t="s">
        <v>1121</v>
      </c>
      <c r="C8759" s="2">
        <v>45931</v>
      </c>
      <c r="D8759">
        <v>22</v>
      </c>
      <c r="E8759">
        <v>21</v>
      </c>
      <c r="F8759">
        <v>1</v>
      </c>
      <c r="G8759">
        <v>4</v>
      </c>
      <c r="H8759">
        <v>4</v>
      </c>
    </row>
    <row r="8760" spans="2:8" x14ac:dyDescent="0.3">
      <c r="B8760" t="s">
        <v>1121</v>
      </c>
      <c r="C8760" s="2">
        <v>45962</v>
      </c>
      <c r="D8760">
        <v>23</v>
      </c>
      <c r="E8760">
        <v>23</v>
      </c>
      <c r="F8760">
        <v>0</v>
      </c>
      <c r="G8760">
        <v>4</v>
      </c>
      <c r="H8760">
        <v>10</v>
      </c>
    </row>
    <row r="8761" spans="2:8" x14ac:dyDescent="0.3">
      <c r="B8761" t="s">
        <v>1121</v>
      </c>
      <c r="C8761" s="2">
        <v>45992</v>
      </c>
      <c r="D8761">
        <v>21</v>
      </c>
      <c r="E8761">
        <v>20</v>
      </c>
      <c r="F8761">
        <v>1</v>
      </c>
      <c r="G8761">
        <v>2</v>
      </c>
      <c r="H8761">
        <v>4</v>
      </c>
    </row>
    <row r="8762" spans="2:8" x14ac:dyDescent="0.3">
      <c r="B8762" t="s">
        <v>1122</v>
      </c>
      <c r="C8762" s="2">
        <v>45658</v>
      </c>
      <c r="D8762">
        <v>21</v>
      </c>
      <c r="E8762">
        <v>20</v>
      </c>
      <c r="F8762">
        <v>1</v>
      </c>
      <c r="G8762">
        <v>1</v>
      </c>
      <c r="H8762">
        <v>12</v>
      </c>
    </row>
    <row r="8763" spans="2:8" x14ac:dyDescent="0.3">
      <c r="B8763" t="s">
        <v>1122</v>
      </c>
      <c r="C8763" s="2">
        <v>45689</v>
      </c>
      <c r="D8763">
        <v>23</v>
      </c>
      <c r="E8763">
        <v>23</v>
      </c>
      <c r="F8763">
        <v>0</v>
      </c>
      <c r="G8763">
        <v>3</v>
      </c>
      <c r="H8763">
        <v>0</v>
      </c>
    </row>
    <row r="8764" spans="2:8" x14ac:dyDescent="0.3">
      <c r="B8764" t="s">
        <v>1122</v>
      </c>
      <c r="C8764" s="2">
        <v>45717</v>
      </c>
      <c r="D8764">
        <v>22</v>
      </c>
      <c r="E8764">
        <v>19</v>
      </c>
      <c r="F8764">
        <v>3</v>
      </c>
      <c r="G8764">
        <v>3</v>
      </c>
      <c r="H8764">
        <v>2</v>
      </c>
    </row>
    <row r="8765" spans="2:8" x14ac:dyDescent="0.3">
      <c r="B8765" t="s">
        <v>1122</v>
      </c>
      <c r="C8765" s="2">
        <v>45748</v>
      </c>
      <c r="D8765">
        <v>21</v>
      </c>
      <c r="E8765">
        <v>18</v>
      </c>
      <c r="F8765">
        <v>3</v>
      </c>
      <c r="G8765">
        <v>3</v>
      </c>
      <c r="H8765">
        <v>4</v>
      </c>
    </row>
    <row r="8766" spans="2:8" x14ac:dyDescent="0.3">
      <c r="B8766" t="s">
        <v>1122</v>
      </c>
      <c r="C8766" s="2">
        <v>45778</v>
      </c>
      <c r="D8766">
        <v>20</v>
      </c>
      <c r="E8766">
        <v>19</v>
      </c>
      <c r="F8766">
        <v>1</v>
      </c>
      <c r="G8766">
        <v>0</v>
      </c>
      <c r="H8766">
        <v>2</v>
      </c>
    </row>
    <row r="8767" spans="2:8" x14ac:dyDescent="0.3">
      <c r="B8767" t="s">
        <v>1122</v>
      </c>
      <c r="C8767" s="2">
        <v>45809</v>
      </c>
      <c r="D8767">
        <v>20</v>
      </c>
      <c r="E8767">
        <v>17</v>
      </c>
      <c r="F8767">
        <v>3</v>
      </c>
      <c r="G8767">
        <v>3</v>
      </c>
      <c r="H8767">
        <v>8</v>
      </c>
    </row>
    <row r="8768" spans="2:8" x14ac:dyDescent="0.3">
      <c r="B8768" t="s">
        <v>1122</v>
      </c>
      <c r="C8768" s="2">
        <v>45839</v>
      </c>
      <c r="D8768">
        <v>20</v>
      </c>
      <c r="E8768">
        <v>16</v>
      </c>
      <c r="F8768">
        <v>4</v>
      </c>
      <c r="G8768">
        <v>3</v>
      </c>
      <c r="H8768">
        <v>4</v>
      </c>
    </row>
    <row r="8769" spans="2:8" x14ac:dyDescent="0.3">
      <c r="B8769" t="s">
        <v>1122</v>
      </c>
      <c r="C8769" s="2">
        <v>45870</v>
      </c>
      <c r="D8769">
        <v>21</v>
      </c>
      <c r="E8769">
        <v>19</v>
      </c>
      <c r="F8769">
        <v>2</v>
      </c>
      <c r="G8769">
        <v>3</v>
      </c>
      <c r="H8769">
        <v>6</v>
      </c>
    </row>
    <row r="8770" spans="2:8" x14ac:dyDescent="0.3">
      <c r="B8770" t="s">
        <v>1122</v>
      </c>
      <c r="C8770" s="2">
        <v>45901</v>
      </c>
      <c r="D8770">
        <v>23</v>
      </c>
      <c r="E8770">
        <v>20</v>
      </c>
      <c r="F8770">
        <v>3</v>
      </c>
      <c r="G8770">
        <v>4</v>
      </c>
      <c r="H8770">
        <v>8</v>
      </c>
    </row>
    <row r="8771" spans="2:8" x14ac:dyDescent="0.3">
      <c r="B8771" t="s">
        <v>1122</v>
      </c>
      <c r="C8771" s="2">
        <v>45931</v>
      </c>
      <c r="D8771">
        <v>20</v>
      </c>
      <c r="E8771">
        <v>19</v>
      </c>
      <c r="F8771">
        <v>1</v>
      </c>
      <c r="G8771">
        <v>2</v>
      </c>
      <c r="H8771">
        <v>6</v>
      </c>
    </row>
    <row r="8772" spans="2:8" x14ac:dyDescent="0.3">
      <c r="B8772" t="s">
        <v>1122</v>
      </c>
      <c r="C8772" s="2">
        <v>45962</v>
      </c>
      <c r="D8772">
        <v>23</v>
      </c>
      <c r="E8772">
        <v>22</v>
      </c>
      <c r="F8772">
        <v>1</v>
      </c>
      <c r="G8772">
        <v>0</v>
      </c>
      <c r="H8772">
        <v>2</v>
      </c>
    </row>
    <row r="8773" spans="2:8" x14ac:dyDescent="0.3">
      <c r="B8773" t="s">
        <v>1122</v>
      </c>
      <c r="C8773" s="2">
        <v>45992</v>
      </c>
      <c r="D8773">
        <v>20</v>
      </c>
      <c r="E8773">
        <v>20</v>
      </c>
      <c r="F8773">
        <v>0</v>
      </c>
      <c r="G8773">
        <v>1</v>
      </c>
      <c r="H8773">
        <v>8</v>
      </c>
    </row>
    <row r="8774" spans="2:8" x14ac:dyDescent="0.3">
      <c r="B8774" t="s">
        <v>1123</v>
      </c>
      <c r="C8774" s="2">
        <v>45658</v>
      </c>
      <c r="D8774">
        <v>20</v>
      </c>
      <c r="E8774">
        <v>20</v>
      </c>
      <c r="F8774">
        <v>0</v>
      </c>
      <c r="G8774">
        <v>2</v>
      </c>
      <c r="H8774">
        <v>8</v>
      </c>
    </row>
    <row r="8775" spans="2:8" x14ac:dyDescent="0.3">
      <c r="B8775" t="s">
        <v>1123</v>
      </c>
      <c r="C8775" s="2">
        <v>45689</v>
      </c>
      <c r="D8775">
        <v>20</v>
      </c>
      <c r="E8775">
        <v>18</v>
      </c>
      <c r="F8775">
        <v>2</v>
      </c>
      <c r="G8775">
        <v>2</v>
      </c>
      <c r="H8775">
        <v>10</v>
      </c>
    </row>
    <row r="8776" spans="2:8" x14ac:dyDescent="0.3">
      <c r="B8776" t="s">
        <v>1123</v>
      </c>
      <c r="C8776" s="2">
        <v>45717</v>
      </c>
      <c r="D8776">
        <v>20</v>
      </c>
      <c r="E8776">
        <v>17</v>
      </c>
      <c r="F8776">
        <v>3</v>
      </c>
      <c r="G8776">
        <v>4</v>
      </c>
      <c r="H8776">
        <v>8</v>
      </c>
    </row>
    <row r="8777" spans="2:8" x14ac:dyDescent="0.3">
      <c r="B8777" t="s">
        <v>1123</v>
      </c>
      <c r="C8777" s="2">
        <v>45748</v>
      </c>
      <c r="D8777">
        <v>21</v>
      </c>
      <c r="E8777">
        <v>20</v>
      </c>
      <c r="F8777">
        <v>1</v>
      </c>
      <c r="G8777">
        <v>3</v>
      </c>
      <c r="H8777">
        <v>2</v>
      </c>
    </row>
    <row r="8778" spans="2:8" x14ac:dyDescent="0.3">
      <c r="B8778" t="s">
        <v>1123</v>
      </c>
      <c r="C8778" s="2">
        <v>45778</v>
      </c>
      <c r="D8778">
        <v>22</v>
      </c>
      <c r="E8778">
        <v>19</v>
      </c>
      <c r="F8778">
        <v>3</v>
      </c>
      <c r="G8778">
        <v>3</v>
      </c>
      <c r="H8778">
        <v>2</v>
      </c>
    </row>
    <row r="8779" spans="2:8" x14ac:dyDescent="0.3">
      <c r="B8779" t="s">
        <v>1123</v>
      </c>
      <c r="C8779" s="2">
        <v>45809</v>
      </c>
      <c r="D8779">
        <v>22</v>
      </c>
      <c r="E8779">
        <v>18</v>
      </c>
      <c r="F8779">
        <v>4</v>
      </c>
      <c r="G8779">
        <v>2</v>
      </c>
      <c r="H8779">
        <v>12</v>
      </c>
    </row>
    <row r="8780" spans="2:8" x14ac:dyDescent="0.3">
      <c r="B8780" t="s">
        <v>1123</v>
      </c>
      <c r="C8780" s="2">
        <v>45839</v>
      </c>
      <c r="D8780">
        <v>22</v>
      </c>
      <c r="E8780">
        <v>18</v>
      </c>
      <c r="F8780">
        <v>4</v>
      </c>
      <c r="G8780">
        <v>4</v>
      </c>
      <c r="H8780">
        <v>12</v>
      </c>
    </row>
    <row r="8781" spans="2:8" x14ac:dyDescent="0.3">
      <c r="B8781" t="s">
        <v>1123</v>
      </c>
      <c r="C8781" s="2">
        <v>45870</v>
      </c>
      <c r="D8781">
        <v>20</v>
      </c>
      <c r="E8781">
        <v>19</v>
      </c>
      <c r="F8781">
        <v>1</v>
      </c>
      <c r="G8781">
        <v>2</v>
      </c>
      <c r="H8781">
        <v>0</v>
      </c>
    </row>
    <row r="8782" spans="2:8" x14ac:dyDescent="0.3">
      <c r="B8782" t="s">
        <v>1123</v>
      </c>
      <c r="C8782" s="2">
        <v>45901</v>
      </c>
      <c r="D8782">
        <v>20</v>
      </c>
      <c r="E8782">
        <v>17</v>
      </c>
      <c r="F8782">
        <v>3</v>
      </c>
      <c r="G8782">
        <v>2</v>
      </c>
      <c r="H8782">
        <v>10</v>
      </c>
    </row>
    <row r="8783" spans="2:8" x14ac:dyDescent="0.3">
      <c r="B8783" t="s">
        <v>1123</v>
      </c>
      <c r="C8783" s="2">
        <v>45931</v>
      </c>
      <c r="D8783">
        <v>23</v>
      </c>
      <c r="E8783">
        <v>21</v>
      </c>
      <c r="F8783">
        <v>2</v>
      </c>
      <c r="G8783">
        <v>1</v>
      </c>
      <c r="H8783">
        <v>10</v>
      </c>
    </row>
    <row r="8784" spans="2:8" x14ac:dyDescent="0.3">
      <c r="B8784" t="s">
        <v>1123</v>
      </c>
      <c r="C8784" s="2">
        <v>45962</v>
      </c>
      <c r="D8784">
        <v>23</v>
      </c>
      <c r="E8784">
        <v>22</v>
      </c>
      <c r="F8784">
        <v>1</v>
      </c>
      <c r="G8784">
        <v>1</v>
      </c>
      <c r="H8784">
        <v>8</v>
      </c>
    </row>
    <row r="8785" spans="2:8" x14ac:dyDescent="0.3">
      <c r="B8785" t="s">
        <v>1123</v>
      </c>
      <c r="C8785" s="2">
        <v>45992</v>
      </c>
      <c r="D8785">
        <v>20</v>
      </c>
      <c r="E8785">
        <v>20</v>
      </c>
      <c r="F8785">
        <v>0</v>
      </c>
      <c r="G8785">
        <v>1</v>
      </c>
      <c r="H8785">
        <v>6</v>
      </c>
    </row>
    <row r="8786" spans="2:8" x14ac:dyDescent="0.3">
      <c r="B8786" t="s">
        <v>1124</v>
      </c>
      <c r="C8786" s="2">
        <v>45658</v>
      </c>
      <c r="D8786">
        <v>20</v>
      </c>
      <c r="E8786">
        <v>20</v>
      </c>
      <c r="F8786">
        <v>0</v>
      </c>
      <c r="G8786">
        <v>1</v>
      </c>
      <c r="H8786">
        <v>6</v>
      </c>
    </row>
    <row r="8787" spans="2:8" x14ac:dyDescent="0.3">
      <c r="B8787" t="s">
        <v>1124</v>
      </c>
      <c r="C8787" s="2">
        <v>45689</v>
      </c>
      <c r="D8787">
        <v>23</v>
      </c>
      <c r="E8787">
        <v>23</v>
      </c>
      <c r="F8787">
        <v>0</v>
      </c>
      <c r="G8787">
        <v>2</v>
      </c>
      <c r="H8787">
        <v>2</v>
      </c>
    </row>
    <row r="8788" spans="2:8" x14ac:dyDescent="0.3">
      <c r="B8788" t="s">
        <v>1124</v>
      </c>
      <c r="C8788" s="2">
        <v>45717</v>
      </c>
      <c r="D8788">
        <v>20</v>
      </c>
      <c r="E8788">
        <v>16</v>
      </c>
      <c r="F8788">
        <v>4</v>
      </c>
      <c r="G8788">
        <v>1</v>
      </c>
      <c r="H8788">
        <v>0</v>
      </c>
    </row>
    <row r="8789" spans="2:8" x14ac:dyDescent="0.3">
      <c r="B8789" t="s">
        <v>1124</v>
      </c>
      <c r="C8789" s="2">
        <v>45748</v>
      </c>
      <c r="D8789">
        <v>20</v>
      </c>
      <c r="E8789">
        <v>16</v>
      </c>
      <c r="F8789">
        <v>4</v>
      </c>
      <c r="G8789">
        <v>1</v>
      </c>
      <c r="H8789">
        <v>4</v>
      </c>
    </row>
    <row r="8790" spans="2:8" x14ac:dyDescent="0.3">
      <c r="B8790" t="s">
        <v>1124</v>
      </c>
      <c r="C8790" s="2">
        <v>45778</v>
      </c>
      <c r="D8790">
        <v>20</v>
      </c>
      <c r="E8790">
        <v>20</v>
      </c>
      <c r="F8790">
        <v>0</v>
      </c>
      <c r="G8790">
        <v>3</v>
      </c>
      <c r="H8790">
        <v>6</v>
      </c>
    </row>
    <row r="8791" spans="2:8" x14ac:dyDescent="0.3">
      <c r="B8791" t="s">
        <v>1124</v>
      </c>
      <c r="C8791" s="2">
        <v>45809</v>
      </c>
      <c r="D8791">
        <v>20</v>
      </c>
      <c r="E8791">
        <v>18</v>
      </c>
      <c r="F8791">
        <v>2</v>
      </c>
      <c r="G8791">
        <v>0</v>
      </c>
      <c r="H8791">
        <v>0</v>
      </c>
    </row>
    <row r="8792" spans="2:8" x14ac:dyDescent="0.3">
      <c r="B8792" t="s">
        <v>1124</v>
      </c>
      <c r="C8792" s="2">
        <v>45839</v>
      </c>
      <c r="D8792">
        <v>21</v>
      </c>
      <c r="E8792">
        <v>20</v>
      </c>
      <c r="F8792">
        <v>1</v>
      </c>
      <c r="G8792">
        <v>3</v>
      </c>
      <c r="H8792">
        <v>4</v>
      </c>
    </row>
    <row r="8793" spans="2:8" x14ac:dyDescent="0.3">
      <c r="B8793" t="s">
        <v>1124</v>
      </c>
      <c r="C8793" s="2">
        <v>45870</v>
      </c>
      <c r="D8793">
        <v>23</v>
      </c>
      <c r="E8793">
        <v>21</v>
      </c>
      <c r="F8793">
        <v>2</v>
      </c>
      <c r="G8793">
        <v>2</v>
      </c>
      <c r="H8793">
        <v>6</v>
      </c>
    </row>
    <row r="8794" spans="2:8" x14ac:dyDescent="0.3">
      <c r="B8794" t="s">
        <v>1124</v>
      </c>
      <c r="C8794" s="2">
        <v>45901</v>
      </c>
      <c r="D8794">
        <v>22</v>
      </c>
      <c r="E8794">
        <v>22</v>
      </c>
      <c r="F8794">
        <v>0</v>
      </c>
      <c r="G8794">
        <v>0</v>
      </c>
      <c r="H8794">
        <v>0</v>
      </c>
    </row>
    <row r="8795" spans="2:8" x14ac:dyDescent="0.3">
      <c r="B8795" t="s">
        <v>1124</v>
      </c>
      <c r="C8795" s="2">
        <v>45931</v>
      </c>
      <c r="D8795">
        <v>23</v>
      </c>
      <c r="E8795">
        <v>22</v>
      </c>
      <c r="F8795">
        <v>1</v>
      </c>
      <c r="G8795">
        <v>1</v>
      </c>
      <c r="H8795">
        <v>6</v>
      </c>
    </row>
    <row r="8796" spans="2:8" x14ac:dyDescent="0.3">
      <c r="B8796" t="s">
        <v>1124</v>
      </c>
      <c r="C8796" s="2">
        <v>45962</v>
      </c>
      <c r="D8796">
        <v>21</v>
      </c>
      <c r="E8796">
        <v>19</v>
      </c>
      <c r="F8796">
        <v>2</v>
      </c>
      <c r="G8796">
        <v>2</v>
      </c>
      <c r="H8796">
        <v>6</v>
      </c>
    </row>
    <row r="8797" spans="2:8" x14ac:dyDescent="0.3">
      <c r="B8797" t="s">
        <v>1124</v>
      </c>
      <c r="C8797" s="2">
        <v>45992</v>
      </c>
      <c r="D8797">
        <v>22</v>
      </c>
      <c r="E8797">
        <v>18</v>
      </c>
      <c r="F8797">
        <v>4</v>
      </c>
      <c r="G8797">
        <v>2</v>
      </c>
      <c r="H8797">
        <v>6</v>
      </c>
    </row>
    <row r="8798" spans="2:8" x14ac:dyDescent="0.3">
      <c r="B8798" t="s">
        <v>1125</v>
      </c>
      <c r="C8798" s="2">
        <v>45658</v>
      </c>
      <c r="D8798">
        <v>21</v>
      </c>
      <c r="E8798">
        <v>19</v>
      </c>
      <c r="F8798">
        <v>2</v>
      </c>
      <c r="G8798">
        <v>1</v>
      </c>
      <c r="H8798">
        <v>0</v>
      </c>
    </row>
    <row r="8799" spans="2:8" x14ac:dyDescent="0.3">
      <c r="B8799" t="s">
        <v>1125</v>
      </c>
      <c r="C8799" s="2">
        <v>45689</v>
      </c>
      <c r="D8799">
        <v>21</v>
      </c>
      <c r="E8799">
        <v>21</v>
      </c>
      <c r="F8799">
        <v>0</v>
      </c>
      <c r="G8799">
        <v>4</v>
      </c>
      <c r="H8799">
        <v>10</v>
      </c>
    </row>
    <row r="8800" spans="2:8" x14ac:dyDescent="0.3">
      <c r="B8800" t="s">
        <v>1125</v>
      </c>
      <c r="C8800" s="2">
        <v>45717</v>
      </c>
      <c r="D8800">
        <v>23</v>
      </c>
      <c r="E8800">
        <v>23</v>
      </c>
      <c r="F8800">
        <v>0</v>
      </c>
      <c r="G8800">
        <v>3</v>
      </c>
      <c r="H8800">
        <v>0</v>
      </c>
    </row>
    <row r="8801" spans="2:8" x14ac:dyDescent="0.3">
      <c r="B8801" t="s">
        <v>1125</v>
      </c>
      <c r="C8801" s="2">
        <v>45748</v>
      </c>
      <c r="D8801">
        <v>22</v>
      </c>
      <c r="E8801">
        <v>21</v>
      </c>
      <c r="F8801">
        <v>1</v>
      </c>
      <c r="G8801">
        <v>3</v>
      </c>
      <c r="H8801">
        <v>4</v>
      </c>
    </row>
    <row r="8802" spans="2:8" x14ac:dyDescent="0.3">
      <c r="B8802" t="s">
        <v>1125</v>
      </c>
      <c r="C8802" s="2">
        <v>45778</v>
      </c>
      <c r="D8802">
        <v>20</v>
      </c>
      <c r="E8802">
        <v>16</v>
      </c>
      <c r="F8802">
        <v>4</v>
      </c>
      <c r="G8802">
        <v>0</v>
      </c>
      <c r="H8802">
        <v>2</v>
      </c>
    </row>
    <row r="8803" spans="2:8" x14ac:dyDescent="0.3">
      <c r="B8803" t="s">
        <v>1125</v>
      </c>
      <c r="C8803" s="2">
        <v>45809</v>
      </c>
      <c r="D8803">
        <v>21</v>
      </c>
      <c r="E8803">
        <v>19</v>
      </c>
      <c r="F8803">
        <v>2</v>
      </c>
      <c r="G8803">
        <v>3</v>
      </c>
      <c r="H8803">
        <v>2</v>
      </c>
    </row>
    <row r="8804" spans="2:8" x14ac:dyDescent="0.3">
      <c r="B8804" t="s">
        <v>1125</v>
      </c>
      <c r="C8804" s="2">
        <v>45839</v>
      </c>
      <c r="D8804">
        <v>21</v>
      </c>
      <c r="E8804">
        <v>19</v>
      </c>
      <c r="F8804">
        <v>2</v>
      </c>
      <c r="G8804">
        <v>0</v>
      </c>
      <c r="H8804">
        <v>0</v>
      </c>
    </row>
    <row r="8805" spans="2:8" x14ac:dyDescent="0.3">
      <c r="B8805" t="s">
        <v>1125</v>
      </c>
      <c r="C8805" s="2">
        <v>45870</v>
      </c>
      <c r="D8805">
        <v>21</v>
      </c>
      <c r="E8805">
        <v>19</v>
      </c>
      <c r="F8805">
        <v>2</v>
      </c>
      <c r="G8805">
        <v>2</v>
      </c>
      <c r="H8805">
        <v>6</v>
      </c>
    </row>
    <row r="8806" spans="2:8" x14ac:dyDescent="0.3">
      <c r="B8806" t="s">
        <v>1125</v>
      </c>
      <c r="C8806" s="2">
        <v>45901</v>
      </c>
      <c r="D8806">
        <v>22</v>
      </c>
      <c r="E8806">
        <v>21</v>
      </c>
      <c r="F8806">
        <v>1</v>
      </c>
      <c r="G8806">
        <v>4</v>
      </c>
      <c r="H8806">
        <v>4</v>
      </c>
    </row>
    <row r="8807" spans="2:8" x14ac:dyDescent="0.3">
      <c r="B8807" t="s">
        <v>1125</v>
      </c>
      <c r="C8807" s="2">
        <v>45931</v>
      </c>
      <c r="D8807">
        <v>20</v>
      </c>
      <c r="E8807">
        <v>16</v>
      </c>
      <c r="F8807">
        <v>4</v>
      </c>
      <c r="G8807">
        <v>2</v>
      </c>
      <c r="H8807">
        <v>6</v>
      </c>
    </row>
    <row r="8808" spans="2:8" x14ac:dyDescent="0.3">
      <c r="B8808" t="s">
        <v>1125</v>
      </c>
      <c r="C8808" s="2">
        <v>45962</v>
      </c>
      <c r="D8808">
        <v>22</v>
      </c>
      <c r="E8808">
        <v>18</v>
      </c>
      <c r="F8808">
        <v>4</v>
      </c>
      <c r="G8808">
        <v>1</v>
      </c>
      <c r="H8808">
        <v>6</v>
      </c>
    </row>
    <row r="8809" spans="2:8" x14ac:dyDescent="0.3">
      <c r="B8809" t="s">
        <v>1125</v>
      </c>
      <c r="C8809" s="2">
        <v>45992</v>
      </c>
      <c r="D8809">
        <v>22</v>
      </c>
      <c r="E8809">
        <v>20</v>
      </c>
      <c r="F8809">
        <v>2</v>
      </c>
      <c r="G8809">
        <v>1</v>
      </c>
      <c r="H8809">
        <v>8</v>
      </c>
    </row>
    <row r="8810" spans="2:8" x14ac:dyDescent="0.3">
      <c r="B8810" t="s">
        <v>1126</v>
      </c>
      <c r="C8810" s="2">
        <v>45658</v>
      </c>
      <c r="D8810">
        <v>20</v>
      </c>
      <c r="E8810">
        <v>20</v>
      </c>
      <c r="F8810">
        <v>0</v>
      </c>
      <c r="G8810">
        <v>2</v>
      </c>
      <c r="H8810">
        <v>0</v>
      </c>
    </row>
    <row r="8811" spans="2:8" x14ac:dyDescent="0.3">
      <c r="B8811" t="s">
        <v>1126</v>
      </c>
      <c r="C8811" s="2">
        <v>45689</v>
      </c>
      <c r="D8811">
        <v>23</v>
      </c>
      <c r="E8811">
        <v>22</v>
      </c>
      <c r="F8811">
        <v>1</v>
      </c>
      <c r="G8811">
        <v>2</v>
      </c>
      <c r="H8811">
        <v>0</v>
      </c>
    </row>
    <row r="8812" spans="2:8" x14ac:dyDescent="0.3">
      <c r="B8812" t="s">
        <v>1126</v>
      </c>
      <c r="C8812" s="2">
        <v>45717</v>
      </c>
      <c r="D8812">
        <v>23</v>
      </c>
      <c r="E8812">
        <v>21</v>
      </c>
      <c r="F8812">
        <v>2</v>
      </c>
      <c r="G8812">
        <v>3</v>
      </c>
      <c r="H8812">
        <v>0</v>
      </c>
    </row>
    <row r="8813" spans="2:8" x14ac:dyDescent="0.3">
      <c r="B8813" t="s">
        <v>1126</v>
      </c>
      <c r="C8813" s="2">
        <v>45748</v>
      </c>
      <c r="D8813">
        <v>23</v>
      </c>
      <c r="E8813">
        <v>19</v>
      </c>
      <c r="F8813">
        <v>4</v>
      </c>
      <c r="G8813">
        <v>2</v>
      </c>
      <c r="H8813">
        <v>0</v>
      </c>
    </row>
    <row r="8814" spans="2:8" x14ac:dyDescent="0.3">
      <c r="B8814" t="s">
        <v>1126</v>
      </c>
      <c r="C8814" s="2">
        <v>45778</v>
      </c>
      <c r="D8814">
        <v>23</v>
      </c>
      <c r="E8814">
        <v>21</v>
      </c>
      <c r="F8814">
        <v>2</v>
      </c>
      <c r="G8814">
        <v>1</v>
      </c>
      <c r="H8814">
        <v>8</v>
      </c>
    </row>
    <row r="8815" spans="2:8" x14ac:dyDescent="0.3">
      <c r="B8815" t="s">
        <v>1126</v>
      </c>
      <c r="C8815" s="2">
        <v>45809</v>
      </c>
      <c r="D8815">
        <v>21</v>
      </c>
      <c r="E8815">
        <v>20</v>
      </c>
      <c r="F8815">
        <v>1</v>
      </c>
      <c r="G8815">
        <v>3</v>
      </c>
      <c r="H8815">
        <v>2</v>
      </c>
    </row>
    <row r="8816" spans="2:8" x14ac:dyDescent="0.3">
      <c r="B8816" t="s">
        <v>1126</v>
      </c>
      <c r="C8816" s="2">
        <v>45839</v>
      </c>
      <c r="D8816">
        <v>21</v>
      </c>
      <c r="E8816">
        <v>17</v>
      </c>
      <c r="F8816">
        <v>4</v>
      </c>
      <c r="G8816">
        <v>0</v>
      </c>
      <c r="H8816">
        <v>0</v>
      </c>
    </row>
    <row r="8817" spans="2:8" x14ac:dyDescent="0.3">
      <c r="B8817" t="s">
        <v>1126</v>
      </c>
      <c r="C8817" s="2">
        <v>45870</v>
      </c>
      <c r="D8817">
        <v>22</v>
      </c>
      <c r="E8817">
        <v>20</v>
      </c>
      <c r="F8817">
        <v>2</v>
      </c>
      <c r="G8817">
        <v>4</v>
      </c>
      <c r="H8817">
        <v>6</v>
      </c>
    </row>
    <row r="8818" spans="2:8" x14ac:dyDescent="0.3">
      <c r="B8818" t="s">
        <v>1126</v>
      </c>
      <c r="C8818" s="2">
        <v>45901</v>
      </c>
      <c r="D8818">
        <v>22</v>
      </c>
      <c r="E8818">
        <v>20</v>
      </c>
      <c r="F8818">
        <v>2</v>
      </c>
      <c r="G8818">
        <v>2</v>
      </c>
      <c r="H8818">
        <v>0</v>
      </c>
    </row>
    <row r="8819" spans="2:8" x14ac:dyDescent="0.3">
      <c r="B8819" t="s">
        <v>1126</v>
      </c>
      <c r="C8819" s="2">
        <v>45931</v>
      </c>
      <c r="D8819">
        <v>21</v>
      </c>
      <c r="E8819">
        <v>21</v>
      </c>
      <c r="F8819">
        <v>0</v>
      </c>
      <c r="G8819">
        <v>1</v>
      </c>
      <c r="H8819">
        <v>0</v>
      </c>
    </row>
    <row r="8820" spans="2:8" x14ac:dyDescent="0.3">
      <c r="B8820" t="s">
        <v>1126</v>
      </c>
      <c r="C8820" s="2">
        <v>45962</v>
      </c>
      <c r="D8820">
        <v>22</v>
      </c>
      <c r="E8820">
        <v>21</v>
      </c>
      <c r="F8820">
        <v>1</v>
      </c>
      <c r="G8820">
        <v>2</v>
      </c>
      <c r="H8820">
        <v>12</v>
      </c>
    </row>
    <row r="8821" spans="2:8" x14ac:dyDescent="0.3">
      <c r="B8821" t="s">
        <v>1126</v>
      </c>
      <c r="C8821" s="2">
        <v>45992</v>
      </c>
      <c r="D8821">
        <v>22</v>
      </c>
      <c r="E8821">
        <v>18</v>
      </c>
      <c r="F8821">
        <v>4</v>
      </c>
      <c r="G8821">
        <v>4</v>
      </c>
      <c r="H8821">
        <v>10</v>
      </c>
    </row>
    <row r="8822" spans="2:8" x14ac:dyDescent="0.3">
      <c r="B8822" t="s">
        <v>1127</v>
      </c>
      <c r="C8822" s="2">
        <v>45658</v>
      </c>
      <c r="D8822">
        <v>20</v>
      </c>
      <c r="E8822">
        <v>19</v>
      </c>
      <c r="F8822">
        <v>1</v>
      </c>
      <c r="G8822">
        <v>0</v>
      </c>
      <c r="H8822">
        <v>2</v>
      </c>
    </row>
    <row r="8823" spans="2:8" x14ac:dyDescent="0.3">
      <c r="B8823" t="s">
        <v>1127</v>
      </c>
      <c r="C8823" s="2">
        <v>45689</v>
      </c>
      <c r="D8823">
        <v>21</v>
      </c>
      <c r="E8823">
        <v>20</v>
      </c>
      <c r="F8823">
        <v>1</v>
      </c>
      <c r="G8823">
        <v>3</v>
      </c>
      <c r="H8823">
        <v>16</v>
      </c>
    </row>
    <row r="8824" spans="2:8" x14ac:dyDescent="0.3">
      <c r="B8824" t="s">
        <v>1127</v>
      </c>
      <c r="C8824" s="2">
        <v>45717</v>
      </c>
      <c r="D8824">
        <v>21</v>
      </c>
      <c r="E8824">
        <v>20</v>
      </c>
      <c r="F8824">
        <v>1</v>
      </c>
      <c r="G8824">
        <v>1</v>
      </c>
      <c r="H8824">
        <v>0</v>
      </c>
    </row>
    <row r="8825" spans="2:8" x14ac:dyDescent="0.3">
      <c r="B8825" t="s">
        <v>1127</v>
      </c>
      <c r="C8825" s="2">
        <v>45748</v>
      </c>
      <c r="D8825">
        <v>23</v>
      </c>
      <c r="E8825">
        <v>21</v>
      </c>
      <c r="F8825">
        <v>2</v>
      </c>
      <c r="G8825">
        <v>3</v>
      </c>
      <c r="H8825">
        <v>6</v>
      </c>
    </row>
    <row r="8826" spans="2:8" x14ac:dyDescent="0.3">
      <c r="B8826" t="s">
        <v>1127</v>
      </c>
      <c r="C8826" s="2">
        <v>45778</v>
      </c>
      <c r="D8826">
        <v>22</v>
      </c>
      <c r="E8826">
        <v>21</v>
      </c>
      <c r="F8826">
        <v>1</v>
      </c>
      <c r="G8826">
        <v>1</v>
      </c>
      <c r="H8826">
        <v>6</v>
      </c>
    </row>
    <row r="8827" spans="2:8" x14ac:dyDescent="0.3">
      <c r="B8827" t="s">
        <v>1127</v>
      </c>
      <c r="C8827" s="2">
        <v>45809</v>
      </c>
      <c r="D8827">
        <v>20</v>
      </c>
      <c r="E8827">
        <v>17</v>
      </c>
      <c r="F8827">
        <v>3</v>
      </c>
      <c r="G8827">
        <v>4</v>
      </c>
      <c r="H8827">
        <v>0</v>
      </c>
    </row>
    <row r="8828" spans="2:8" x14ac:dyDescent="0.3">
      <c r="B8828" t="s">
        <v>1127</v>
      </c>
      <c r="C8828" s="2">
        <v>45839</v>
      </c>
      <c r="D8828">
        <v>20</v>
      </c>
      <c r="E8828">
        <v>16</v>
      </c>
      <c r="F8828">
        <v>4</v>
      </c>
      <c r="G8828">
        <v>0</v>
      </c>
      <c r="H8828">
        <v>6</v>
      </c>
    </row>
    <row r="8829" spans="2:8" x14ac:dyDescent="0.3">
      <c r="B8829" t="s">
        <v>1127</v>
      </c>
      <c r="C8829" s="2">
        <v>45870</v>
      </c>
      <c r="D8829">
        <v>21</v>
      </c>
      <c r="E8829">
        <v>19</v>
      </c>
      <c r="F8829">
        <v>2</v>
      </c>
      <c r="G8829">
        <v>3</v>
      </c>
      <c r="H8829">
        <v>6</v>
      </c>
    </row>
    <row r="8830" spans="2:8" x14ac:dyDescent="0.3">
      <c r="B8830" t="s">
        <v>1127</v>
      </c>
      <c r="C8830" s="2">
        <v>45901</v>
      </c>
      <c r="D8830">
        <v>23</v>
      </c>
      <c r="E8830">
        <v>19</v>
      </c>
      <c r="F8830">
        <v>4</v>
      </c>
      <c r="G8830">
        <v>1</v>
      </c>
      <c r="H8830">
        <v>8</v>
      </c>
    </row>
    <row r="8831" spans="2:8" x14ac:dyDescent="0.3">
      <c r="B8831" t="s">
        <v>1127</v>
      </c>
      <c r="C8831" s="2">
        <v>45931</v>
      </c>
      <c r="D8831">
        <v>22</v>
      </c>
      <c r="E8831">
        <v>21</v>
      </c>
      <c r="F8831">
        <v>1</v>
      </c>
      <c r="G8831">
        <v>4</v>
      </c>
      <c r="H8831">
        <v>6</v>
      </c>
    </row>
    <row r="8832" spans="2:8" x14ac:dyDescent="0.3">
      <c r="B8832" t="s">
        <v>1127</v>
      </c>
      <c r="C8832" s="2">
        <v>45962</v>
      </c>
      <c r="D8832">
        <v>23</v>
      </c>
      <c r="E8832">
        <v>22</v>
      </c>
      <c r="F8832">
        <v>1</v>
      </c>
      <c r="G8832">
        <v>4</v>
      </c>
      <c r="H8832">
        <v>2</v>
      </c>
    </row>
    <row r="8833" spans="2:8" x14ac:dyDescent="0.3">
      <c r="B8833" t="s">
        <v>1127</v>
      </c>
      <c r="C8833" s="2">
        <v>45992</v>
      </c>
      <c r="D8833">
        <v>22</v>
      </c>
      <c r="E8833">
        <v>21</v>
      </c>
      <c r="F8833">
        <v>1</v>
      </c>
      <c r="G8833">
        <v>2</v>
      </c>
      <c r="H8833">
        <v>4</v>
      </c>
    </row>
    <row r="8834" spans="2:8" x14ac:dyDescent="0.3">
      <c r="B8834" t="s">
        <v>1128</v>
      </c>
      <c r="C8834" s="2">
        <v>45658</v>
      </c>
      <c r="D8834">
        <v>23</v>
      </c>
      <c r="E8834">
        <v>20</v>
      </c>
      <c r="F8834">
        <v>3</v>
      </c>
      <c r="G8834">
        <v>2</v>
      </c>
      <c r="H8834">
        <v>2</v>
      </c>
    </row>
    <row r="8835" spans="2:8" x14ac:dyDescent="0.3">
      <c r="B8835" t="s">
        <v>1128</v>
      </c>
      <c r="C8835" s="2">
        <v>45689</v>
      </c>
      <c r="D8835">
        <v>22</v>
      </c>
      <c r="E8835">
        <v>18</v>
      </c>
      <c r="F8835">
        <v>4</v>
      </c>
      <c r="G8835">
        <v>2</v>
      </c>
      <c r="H8835">
        <v>4</v>
      </c>
    </row>
    <row r="8836" spans="2:8" x14ac:dyDescent="0.3">
      <c r="B8836" t="s">
        <v>1128</v>
      </c>
      <c r="C8836" s="2">
        <v>45717</v>
      </c>
      <c r="D8836">
        <v>21</v>
      </c>
      <c r="E8836">
        <v>18</v>
      </c>
      <c r="F8836">
        <v>3</v>
      </c>
      <c r="G8836">
        <v>3</v>
      </c>
      <c r="H8836">
        <v>12</v>
      </c>
    </row>
    <row r="8837" spans="2:8" x14ac:dyDescent="0.3">
      <c r="B8837" t="s">
        <v>1128</v>
      </c>
      <c r="C8837" s="2">
        <v>45748</v>
      </c>
      <c r="D8837">
        <v>20</v>
      </c>
      <c r="E8837">
        <v>18</v>
      </c>
      <c r="F8837">
        <v>2</v>
      </c>
      <c r="G8837">
        <v>2</v>
      </c>
      <c r="H8837">
        <v>4</v>
      </c>
    </row>
    <row r="8838" spans="2:8" x14ac:dyDescent="0.3">
      <c r="B8838" t="s">
        <v>1128</v>
      </c>
      <c r="C8838" s="2">
        <v>45778</v>
      </c>
      <c r="D8838">
        <v>22</v>
      </c>
      <c r="E8838">
        <v>20</v>
      </c>
      <c r="F8838">
        <v>2</v>
      </c>
      <c r="G8838">
        <v>2</v>
      </c>
      <c r="H8838">
        <v>4</v>
      </c>
    </row>
    <row r="8839" spans="2:8" x14ac:dyDescent="0.3">
      <c r="B8839" t="s">
        <v>1128</v>
      </c>
      <c r="C8839" s="2">
        <v>45809</v>
      </c>
      <c r="D8839">
        <v>22</v>
      </c>
      <c r="E8839">
        <v>22</v>
      </c>
      <c r="F8839">
        <v>0</v>
      </c>
      <c r="G8839">
        <v>4</v>
      </c>
      <c r="H8839">
        <v>2</v>
      </c>
    </row>
    <row r="8840" spans="2:8" x14ac:dyDescent="0.3">
      <c r="B8840" t="s">
        <v>1128</v>
      </c>
      <c r="C8840" s="2">
        <v>45839</v>
      </c>
      <c r="D8840">
        <v>21</v>
      </c>
      <c r="E8840">
        <v>21</v>
      </c>
      <c r="F8840">
        <v>0</v>
      </c>
      <c r="G8840">
        <v>3</v>
      </c>
      <c r="H8840">
        <v>2</v>
      </c>
    </row>
    <row r="8841" spans="2:8" x14ac:dyDescent="0.3">
      <c r="B8841" t="s">
        <v>1128</v>
      </c>
      <c r="C8841" s="2">
        <v>45870</v>
      </c>
      <c r="D8841">
        <v>23</v>
      </c>
      <c r="E8841">
        <v>22</v>
      </c>
      <c r="F8841">
        <v>1</v>
      </c>
      <c r="G8841">
        <v>4</v>
      </c>
      <c r="H8841">
        <v>8</v>
      </c>
    </row>
    <row r="8842" spans="2:8" x14ac:dyDescent="0.3">
      <c r="B8842" t="s">
        <v>1128</v>
      </c>
      <c r="C8842" s="2">
        <v>45901</v>
      </c>
      <c r="D8842">
        <v>21</v>
      </c>
      <c r="E8842">
        <v>19</v>
      </c>
      <c r="F8842">
        <v>2</v>
      </c>
      <c r="G8842">
        <v>1</v>
      </c>
      <c r="H8842">
        <v>4</v>
      </c>
    </row>
    <row r="8843" spans="2:8" x14ac:dyDescent="0.3">
      <c r="B8843" t="s">
        <v>1128</v>
      </c>
      <c r="C8843" s="2">
        <v>45931</v>
      </c>
      <c r="D8843">
        <v>23</v>
      </c>
      <c r="E8843">
        <v>21</v>
      </c>
      <c r="F8843">
        <v>2</v>
      </c>
      <c r="G8843">
        <v>3</v>
      </c>
      <c r="H8843">
        <v>0</v>
      </c>
    </row>
    <row r="8844" spans="2:8" x14ac:dyDescent="0.3">
      <c r="B8844" t="s">
        <v>1128</v>
      </c>
      <c r="C8844" s="2">
        <v>45962</v>
      </c>
      <c r="D8844">
        <v>22</v>
      </c>
      <c r="E8844">
        <v>21</v>
      </c>
      <c r="F8844">
        <v>1</v>
      </c>
      <c r="G8844">
        <v>4</v>
      </c>
      <c r="H8844">
        <v>4</v>
      </c>
    </row>
    <row r="8845" spans="2:8" x14ac:dyDescent="0.3">
      <c r="B8845" t="s">
        <v>1128</v>
      </c>
      <c r="C8845" s="2">
        <v>45992</v>
      </c>
      <c r="D8845">
        <v>23</v>
      </c>
      <c r="E8845">
        <v>23</v>
      </c>
      <c r="F8845">
        <v>0</v>
      </c>
      <c r="G8845">
        <v>1</v>
      </c>
      <c r="H8845">
        <v>12</v>
      </c>
    </row>
    <row r="8846" spans="2:8" x14ac:dyDescent="0.3">
      <c r="B8846" t="s">
        <v>1129</v>
      </c>
      <c r="C8846" s="2">
        <v>45658</v>
      </c>
      <c r="D8846">
        <v>22</v>
      </c>
      <c r="E8846">
        <v>20</v>
      </c>
      <c r="F8846">
        <v>2</v>
      </c>
      <c r="G8846">
        <v>4</v>
      </c>
      <c r="H8846">
        <v>2</v>
      </c>
    </row>
    <row r="8847" spans="2:8" x14ac:dyDescent="0.3">
      <c r="B8847" t="s">
        <v>1129</v>
      </c>
      <c r="C8847" s="2">
        <v>45689</v>
      </c>
      <c r="D8847">
        <v>23</v>
      </c>
      <c r="E8847">
        <v>22</v>
      </c>
      <c r="F8847">
        <v>1</v>
      </c>
      <c r="G8847">
        <v>3</v>
      </c>
      <c r="H8847">
        <v>4</v>
      </c>
    </row>
    <row r="8848" spans="2:8" x14ac:dyDescent="0.3">
      <c r="B8848" t="s">
        <v>1129</v>
      </c>
      <c r="C8848" s="2">
        <v>45717</v>
      </c>
      <c r="D8848">
        <v>20</v>
      </c>
      <c r="E8848">
        <v>16</v>
      </c>
      <c r="F8848">
        <v>4</v>
      </c>
      <c r="G8848">
        <v>2</v>
      </c>
      <c r="H8848">
        <v>6</v>
      </c>
    </row>
    <row r="8849" spans="2:8" x14ac:dyDescent="0.3">
      <c r="B8849" t="s">
        <v>1129</v>
      </c>
      <c r="C8849" s="2">
        <v>45748</v>
      </c>
      <c r="D8849">
        <v>20</v>
      </c>
      <c r="E8849">
        <v>19</v>
      </c>
      <c r="F8849">
        <v>1</v>
      </c>
      <c r="G8849">
        <v>4</v>
      </c>
      <c r="H8849">
        <v>12</v>
      </c>
    </row>
    <row r="8850" spans="2:8" x14ac:dyDescent="0.3">
      <c r="B8850" t="s">
        <v>1129</v>
      </c>
      <c r="C8850" s="2">
        <v>45778</v>
      </c>
      <c r="D8850">
        <v>20</v>
      </c>
      <c r="E8850">
        <v>19</v>
      </c>
      <c r="F8850">
        <v>1</v>
      </c>
      <c r="G8850">
        <v>4</v>
      </c>
      <c r="H8850">
        <v>6</v>
      </c>
    </row>
    <row r="8851" spans="2:8" x14ac:dyDescent="0.3">
      <c r="B8851" t="s">
        <v>1129</v>
      </c>
      <c r="C8851" s="2">
        <v>45809</v>
      </c>
      <c r="D8851">
        <v>22</v>
      </c>
      <c r="E8851">
        <v>21</v>
      </c>
      <c r="F8851">
        <v>1</v>
      </c>
      <c r="G8851">
        <v>4</v>
      </c>
      <c r="H8851">
        <v>8</v>
      </c>
    </row>
    <row r="8852" spans="2:8" x14ac:dyDescent="0.3">
      <c r="B8852" t="s">
        <v>1129</v>
      </c>
      <c r="C8852" s="2">
        <v>45839</v>
      </c>
      <c r="D8852">
        <v>21</v>
      </c>
      <c r="E8852">
        <v>19</v>
      </c>
      <c r="F8852">
        <v>2</v>
      </c>
      <c r="G8852">
        <v>4</v>
      </c>
      <c r="H8852">
        <v>0</v>
      </c>
    </row>
    <row r="8853" spans="2:8" x14ac:dyDescent="0.3">
      <c r="B8853" t="s">
        <v>1129</v>
      </c>
      <c r="C8853" s="2">
        <v>45870</v>
      </c>
      <c r="D8853">
        <v>23</v>
      </c>
      <c r="E8853">
        <v>21</v>
      </c>
      <c r="F8853">
        <v>2</v>
      </c>
      <c r="G8853">
        <v>1</v>
      </c>
      <c r="H8853">
        <v>6</v>
      </c>
    </row>
    <row r="8854" spans="2:8" x14ac:dyDescent="0.3">
      <c r="B8854" t="s">
        <v>1129</v>
      </c>
      <c r="C8854" s="2">
        <v>45901</v>
      </c>
      <c r="D8854">
        <v>22</v>
      </c>
      <c r="E8854">
        <v>21</v>
      </c>
      <c r="F8854">
        <v>1</v>
      </c>
      <c r="G8854">
        <v>1</v>
      </c>
      <c r="H8854">
        <v>10</v>
      </c>
    </row>
    <row r="8855" spans="2:8" x14ac:dyDescent="0.3">
      <c r="B8855" t="s">
        <v>1129</v>
      </c>
      <c r="C8855" s="2">
        <v>45931</v>
      </c>
      <c r="D8855">
        <v>21</v>
      </c>
      <c r="E8855">
        <v>20</v>
      </c>
      <c r="F8855">
        <v>1</v>
      </c>
      <c r="G8855">
        <v>0</v>
      </c>
      <c r="H8855">
        <v>4</v>
      </c>
    </row>
    <row r="8856" spans="2:8" x14ac:dyDescent="0.3">
      <c r="B8856" t="s">
        <v>1129</v>
      </c>
      <c r="C8856" s="2">
        <v>45962</v>
      </c>
      <c r="D8856">
        <v>21</v>
      </c>
      <c r="E8856">
        <v>21</v>
      </c>
      <c r="F8856">
        <v>0</v>
      </c>
      <c r="G8856">
        <v>0</v>
      </c>
      <c r="H8856">
        <v>4</v>
      </c>
    </row>
    <row r="8857" spans="2:8" x14ac:dyDescent="0.3">
      <c r="B8857" t="s">
        <v>1129</v>
      </c>
      <c r="C8857" s="2">
        <v>45992</v>
      </c>
      <c r="D8857">
        <v>22</v>
      </c>
      <c r="E8857">
        <v>20</v>
      </c>
      <c r="F8857">
        <v>2</v>
      </c>
      <c r="G8857">
        <v>2</v>
      </c>
      <c r="H8857">
        <v>4</v>
      </c>
    </row>
    <row r="8858" spans="2:8" x14ac:dyDescent="0.3">
      <c r="B8858" t="s">
        <v>1131</v>
      </c>
      <c r="C8858" s="2">
        <v>45658</v>
      </c>
      <c r="D8858">
        <v>21</v>
      </c>
      <c r="E8858">
        <v>17</v>
      </c>
      <c r="F8858">
        <v>4</v>
      </c>
      <c r="G8858">
        <v>2</v>
      </c>
      <c r="H8858">
        <v>2</v>
      </c>
    </row>
    <row r="8859" spans="2:8" x14ac:dyDescent="0.3">
      <c r="B8859" t="s">
        <v>1131</v>
      </c>
      <c r="C8859" s="2">
        <v>45689</v>
      </c>
      <c r="D8859">
        <v>20</v>
      </c>
      <c r="E8859">
        <v>16</v>
      </c>
      <c r="F8859">
        <v>4</v>
      </c>
      <c r="G8859">
        <v>1</v>
      </c>
      <c r="H8859">
        <v>10</v>
      </c>
    </row>
    <row r="8860" spans="2:8" x14ac:dyDescent="0.3">
      <c r="B8860" t="s">
        <v>1131</v>
      </c>
      <c r="C8860" s="2">
        <v>45717</v>
      </c>
      <c r="D8860">
        <v>22</v>
      </c>
      <c r="E8860">
        <v>18</v>
      </c>
      <c r="F8860">
        <v>4</v>
      </c>
      <c r="G8860">
        <v>0</v>
      </c>
      <c r="H8860">
        <v>12</v>
      </c>
    </row>
    <row r="8861" spans="2:8" x14ac:dyDescent="0.3">
      <c r="B8861" t="s">
        <v>1131</v>
      </c>
      <c r="C8861" s="2">
        <v>45748</v>
      </c>
      <c r="D8861">
        <v>22</v>
      </c>
      <c r="E8861">
        <v>22</v>
      </c>
      <c r="F8861">
        <v>0</v>
      </c>
      <c r="G8861">
        <v>0</v>
      </c>
      <c r="H8861">
        <v>10</v>
      </c>
    </row>
    <row r="8862" spans="2:8" x14ac:dyDescent="0.3">
      <c r="B8862" t="s">
        <v>1131</v>
      </c>
      <c r="C8862" s="2">
        <v>45778</v>
      </c>
      <c r="D8862">
        <v>22</v>
      </c>
      <c r="E8862">
        <v>18</v>
      </c>
      <c r="F8862">
        <v>4</v>
      </c>
      <c r="G8862">
        <v>1</v>
      </c>
      <c r="H8862">
        <v>4</v>
      </c>
    </row>
    <row r="8863" spans="2:8" x14ac:dyDescent="0.3">
      <c r="B8863" t="s">
        <v>1131</v>
      </c>
      <c r="C8863" s="2">
        <v>45809</v>
      </c>
      <c r="D8863">
        <v>22</v>
      </c>
      <c r="E8863">
        <v>22</v>
      </c>
      <c r="F8863">
        <v>0</v>
      </c>
      <c r="G8863">
        <v>0</v>
      </c>
      <c r="H8863">
        <v>6</v>
      </c>
    </row>
    <row r="8864" spans="2:8" x14ac:dyDescent="0.3">
      <c r="B8864" t="s">
        <v>1131</v>
      </c>
      <c r="C8864" s="2">
        <v>45839</v>
      </c>
      <c r="D8864">
        <v>22</v>
      </c>
      <c r="E8864">
        <v>20</v>
      </c>
      <c r="F8864">
        <v>2</v>
      </c>
      <c r="G8864">
        <v>0</v>
      </c>
      <c r="H8864">
        <v>6</v>
      </c>
    </row>
    <row r="8865" spans="2:8" x14ac:dyDescent="0.3">
      <c r="B8865" t="s">
        <v>1131</v>
      </c>
      <c r="C8865" s="2">
        <v>45870</v>
      </c>
      <c r="D8865">
        <v>22</v>
      </c>
      <c r="E8865">
        <v>21</v>
      </c>
      <c r="F8865">
        <v>1</v>
      </c>
      <c r="G8865">
        <v>0</v>
      </c>
      <c r="H8865">
        <v>16</v>
      </c>
    </row>
    <row r="8866" spans="2:8" x14ac:dyDescent="0.3">
      <c r="B8866" t="s">
        <v>1131</v>
      </c>
      <c r="C8866" s="2">
        <v>45901</v>
      </c>
      <c r="D8866">
        <v>23</v>
      </c>
      <c r="E8866">
        <v>19</v>
      </c>
      <c r="F8866">
        <v>4</v>
      </c>
      <c r="G8866">
        <v>1</v>
      </c>
      <c r="H8866">
        <v>4</v>
      </c>
    </row>
    <row r="8867" spans="2:8" x14ac:dyDescent="0.3">
      <c r="B8867" t="s">
        <v>1131</v>
      </c>
      <c r="C8867" s="2">
        <v>45931</v>
      </c>
      <c r="D8867">
        <v>22</v>
      </c>
      <c r="E8867">
        <v>18</v>
      </c>
      <c r="F8867">
        <v>4</v>
      </c>
      <c r="G8867">
        <v>0</v>
      </c>
      <c r="H8867">
        <v>10</v>
      </c>
    </row>
    <row r="8868" spans="2:8" x14ac:dyDescent="0.3">
      <c r="B8868" t="s">
        <v>1131</v>
      </c>
      <c r="C8868" s="2">
        <v>45962</v>
      </c>
      <c r="D8868">
        <v>22</v>
      </c>
      <c r="E8868">
        <v>20</v>
      </c>
      <c r="F8868">
        <v>2</v>
      </c>
      <c r="G8868">
        <v>1</v>
      </c>
      <c r="H8868">
        <v>0</v>
      </c>
    </row>
    <row r="8869" spans="2:8" x14ac:dyDescent="0.3">
      <c r="B8869" t="s">
        <v>1131</v>
      </c>
      <c r="C8869" s="2">
        <v>45992</v>
      </c>
      <c r="D8869">
        <v>20</v>
      </c>
      <c r="E8869">
        <v>20</v>
      </c>
      <c r="F8869">
        <v>0</v>
      </c>
      <c r="G8869">
        <v>3</v>
      </c>
      <c r="H8869">
        <v>0</v>
      </c>
    </row>
    <row r="8870" spans="2:8" x14ac:dyDescent="0.3">
      <c r="B8870" t="s">
        <v>1132</v>
      </c>
      <c r="C8870" s="2">
        <v>45658</v>
      </c>
      <c r="D8870">
        <v>23</v>
      </c>
      <c r="E8870">
        <v>22</v>
      </c>
      <c r="F8870">
        <v>1</v>
      </c>
      <c r="G8870">
        <v>3</v>
      </c>
      <c r="H8870">
        <v>4</v>
      </c>
    </row>
    <row r="8871" spans="2:8" x14ac:dyDescent="0.3">
      <c r="B8871" t="s">
        <v>1132</v>
      </c>
      <c r="C8871" s="2">
        <v>45689</v>
      </c>
      <c r="D8871">
        <v>20</v>
      </c>
      <c r="E8871">
        <v>19</v>
      </c>
      <c r="F8871">
        <v>1</v>
      </c>
      <c r="G8871">
        <v>2</v>
      </c>
      <c r="H8871">
        <v>4</v>
      </c>
    </row>
    <row r="8872" spans="2:8" x14ac:dyDescent="0.3">
      <c r="B8872" t="s">
        <v>1132</v>
      </c>
      <c r="C8872" s="2">
        <v>45717</v>
      </c>
      <c r="D8872">
        <v>21</v>
      </c>
      <c r="E8872">
        <v>17</v>
      </c>
      <c r="F8872">
        <v>4</v>
      </c>
      <c r="G8872">
        <v>2</v>
      </c>
      <c r="H8872">
        <v>12</v>
      </c>
    </row>
    <row r="8873" spans="2:8" x14ac:dyDescent="0.3">
      <c r="B8873" t="s">
        <v>1132</v>
      </c>
      <c r="C8873" s="2">
        <v>45748</v>
      </c>
      <c r="D8873">
        <v>22</v>
      </c>
      <c r="E8873">
        <v>21</v>
      </c>
      <c r="F8873">
        <v>1</v>
      </c>
      <c r="G8873">
        <v>2</v>
      </c>
      <c r="H8873">
        <v>0</v>
      </c>
    </row>
    <row r="8874" spans="2:8" x14ac:dyDescent="0.3">
      <c r="B8874" t="s">
        <v>1132</v>
      </c>
      <c r="C8874" s="2">
        <v>45778</v>
      </c>
      <c r="D8874">
        <v>22</v>
      </c>
      <c r="E8874">
        <v>19</v>
      </c>
      <c r="F8874">
        <v>3</v>
      </c>
      <c r="G8874">
        <v>2</v>
      </c>
      <c r="H8874">
        <v>0</v>
      </c>
    </row>
    <row r="8875" spans="2:8" x14ac:dyDescent="0.3">
      <c r="B8875" t="s">
        <v>1132</v>
      </c>
      <c r="C8875" s="2">
        <v>45809</v>
      </c>
      <c r="D8875">
        <v>22</v>
      </c>
      <c r="E8875">
        <v>22</v>
      </c>
      <c r="F8875">
        <v>0</v>
      </c>
      <c r="G8875">
        <v>3</v>
      </c>
      <c r="H8875">
        <v>0</v>
      </c>
    </row>
    <row r="8876" spans="2:8" x14ac:dyDescent="0.3">
      <c r="B8876" t="s">
        <v>1132</v>
      </c>
      <c r="C8876" s="2">
        <v>45839</v>
      </c>
      <c r="D8876">
        <v>23</v>
      </c>
      <c r="E8876">
        <v>22</v>
      </c>
      <c r="F8876">
        <v>1</v>
      </c>
      <c r="G8876">
        <v>0</v>
      </c>
      <c r="H8876">
        <v>4</v>
      </c>
    </row>
    <row r="8877" spans="2:8" x14ac:dyDescent="0.3">
      <c r="B8877" t="s">
        <v>1132</v>
      </c>
      <c r="C8877" s="2">
        <v>45870</v>
      </c>
      <c r="D8877">
        <v>20</v>
      </c>
      <c r="E8877">
        <v>18</v>
      </c>
      <c r="F8877">
        <v>2</v>
      </c>
      <c r="G8877">
        <v>4</v>
      </c>
      <c r="H8877">
        <v>0</v>
      </c>
    </row>
    <row r="8878" spans="2:8" x14ac:dyDescent="0.3">
      <c r="B8878" t="s">
        <v>1132</v>
      </c>
      <c r="C8878" s="2">
        <v>45901</v>
      </c>
      <c r="D8878">
        <v>21</v>
      </c>
      <c r="E8878">
        <v>18</v>
      </c>
      <c r="F8878">
        <v>3</v>
      </c>
      <c r="G8878">
        <v>3</v>
      </c>
      <c r="H8878">
        <v>12</v>
      </c>
    </row>
    <row r="8879" spans="2:8" x14ac:dyDescent="0.3">
      <c r="B8879" t="s">
        <v>1132</v>
      </c>
      <c r="C8879" s="2">
        <v>45931</v>
      </c>
      <c r="D8879">
        <v>21</v>
      </c>
      <c r="E8879">
        <v>20</v>
      </c>
      <c r="F8879">
        <v>1</v>
      </c>
      <c r="G8879">
        <v>4</v>
      </c>
      <c r="H8879">
        <v>2</v>
      </c>
    </row>
    <row r="8880" spans="2:8" x14ac:dyDescent="0.3">
      <c r="B8880" t="s">
        <v>1132</v>
      </c>
      <c r="C8880" s="2">
        <v>45962</v>
      </c>
      <c r="D8880">
        <v>22</v>
      </c>
      <c r="E8880">
        <v>18</v>
      </c>
      <c r="F8880">
        <v>4</v>
      </c>
      <c r="G8880">
        <v>3</v>
      </c>
      <c r="H8880">
        <v>4</v>
      </c>
    </row>
    <row r="8881" spans="2:8" x14ac:dyDescent="0.3">
      <c r="B8881" t="s">
        <v>1132</v>
      </c>
      <c r="C8881" s="2">
        <v>45992</v>
      </c>
      <c r="D8881">
        <v>23</v>
      </c>
      <c r="E8881">
        <v>19</v>
      </c>
      <c r="F8881">
        <v>4</v>
      </c>
      <c r="G8881">
        <v>0</v>
      </c>
      <c r="H8881">
        <v>8</v>
      </c>
    </row>
    <row r="8882" spans="2:8" x14ac:dyDescent="0.3">
      <c r="B8882" t="s">
        <v>1133</v>
      </c>
      <c r="C8882" s="2">
        <v>45658</v>
      </c>
      <c r="D8882">
        <v>22</v>
      </c>
      <c r="E8882">
        <v>22</v>
      </c>
      <c r="F8882">
        <v>0</v>
      </c>
      <c r="G8882">
        <v>0</v>
      </c>
      <c r="H8882">
        <v>10</v>
      </c>
    </row>
    <row r="8883" spans="2:8" x14ac:dyDescent="0.3">
      <c r="B8883" t="s">
        <v>1133</v>
      </c>
      <c r="C8883" s="2">
        <v>45689</v>
      </c>
      <c r="D8883">
        <v>22</v>
      </c>
      <c r="E8883">
        <v>18</v>
      </c>
      <c r="F8883">
        <v>4</v>
      </c>
      <c r="G8883">
        <v>4</v>
      </c>
      <c r="H8883">
        <v>6</v>
      </c>
    </row>
    <row r="8884" spans="2:8" x14ac:dyDescent="0.3">
      <c r="B8884" t="s">
        <v>1133</v>
      </c>
      <c r="C8884" s="2">
        <v>45717</v>
      </c>
      <c r="D8884">
        <v>23</v>
      </c>
      <c r="E8884">
        <v>23</v>
      </c>
      <c r="F8884">
        <v>0</v>
      </c>
      <c r="G8884">
        <v>3</v>
      </c>
      <c r="H8884">
        <v>0</v>
      </c>
    </row>
    <row r="8885" spans="2:8" x14ac:dyDescent="0.3">
      <c r="B8885" t="s">
        <v>1133</v>
      </c>
      <c r="C8885" s="2">
        <v>45748</v>
      </c>
      <c r="D8885">
        <v>20</v>
      </c>
      <c r="E8885">
        <v>19</v>
      </c>
      <c r="F8885">
        <v>1</v>
      </c>
      <c r="G8885">
        <v>1</v>
      </c>
      <c r="H8885">
        <v>6</v>
      </c>
    </row>
    <row r="8886" spans="2:8" x14ac:dyDescent="0.3">
      <c r="B8886" t="s">
        <v>1133</v>
      </c>
      <c r="C8886" s="2">
        <v>45778</v>
      </c>
      <c r="D8886">
        <v>21</v>
      </c>
      <c r="E8886">
        <v>20</v>
      </c>
      <c r="F8886">
        <v>1</v>
      </c>
      <c r="G8886">
        <v>0</v>
      </c>
      <c r="H8886">
        <v>8</v>
      </c>
    </row>
    <row r="8887" spans="2:8" x14ac:dyDescent="0.3">
      <c r="B8887" t="s">
        <v>1133</v>
      </c>
      <c r="C8887" s="2">
        <v>45809</v>
      </c>
      <c r="D8887">
        <v>22</v>
      </c>
      <c r="E8887">
        <v>21</v>
      </c>
      <c r="F8887">
        <v>1</v>
      </c>
      <c r="G8887">
        <v>4</v>
      </c>
      <c r="H8887">
        <v>6</v>
      </c>
    </row>
    <row r="8888" spans="2:8" x14ac:dyDescent="0.3">
      <c r="B8888" t="s">
        <v>1133</v>
      </c>
      <c r="C8888" s="2">
        <v>45839</v>
      </c>
      <c r="D8888">
        <v>21</v>
      </c>
      <c r="E8888">
        <v>17</v>
      </c>
      <c r="F8888">
        <v>4</v>
      </c>
      <c r="G8888">
        <v>3</v>
      </c>
      <c r="H8888">
        <v>8</v>
      </c>
    </row>
    <row r="8889" spans="2:8" x14ac:dyDescent="0.3">
      <c r="B8889" t="s">
        <v>1133</v>
      </c>
      <c r="C8889" s="2">
        <v>45870</v>
      </c>
      <c r="D8889">
        <v>21</v>
      </c>
      <c r="E8889">
        <v>20</v>
      </c>
      <c r="F8889">
        <v>1</v>
      </c>
      <c r="G8889">
        <v>2</v>
      </c>
      <c r="H8889">
        <v>6</v>
      </c>
    </row>
    <row r="8890" spans="2:8" x14ac:dyDescent="0.3">
      <c r="B8890" t="s">
        <v>1133</v>
      </c>
      <c r="C8890" s="2">
        <v>45901</v>
      </c>
      <c r="D8890">
        <v>23</v>
      </c>
      <c r="E8890">
        <v>23</v>
      </c>
      <c r="F8890">
        <v>0</v>
      </c>
      <c r="G8890">
        <v>4</v>
      </c>
      <c r="H8890">
        <v>4</v>
      </c>
    </row>
    <row r="8891" spans="2:8" x14ac:dyDescent="0.3">
      <c r="B8891" t="s">
        <v>1133</v>
      </c>
      <c r="C8891" s="2">
        <v>45931</v>
      </c>
      <c r="D8891">
        <v>22</v>
      </c>
      <c r="E8891">
        <v>18</v>
      </c>
      <c r="F8891">
        <v>4</v>
      </c>
      <c r="G8891">
        <v>0</v>
      </c>
      <c r="H8891">
        <v>0</v>
      </c>
    </row>
    <row r="8892" spans="2:8" x14ac:dyDescent="0.3">
      <c r="B8892" t="s">
        <v>1133</v>
      </c>
      <c r="C8892" s="2">
        <v>45962</v>
      </c>
      <c r="D8892">
        <v>23</v>
      </c>
      <c r="E8892">
        <v>21</v>
      </c>
      <c r="F8892">
        <v>2</v>
      </c>
      <c r="G8892">
        <v>3</v>
      </c>
      <c r="H8892">
        <v>6</v>
      </c>
    </row>
    <row r="8893" spans="2:8" x14ac:dyDescent="0.3">
      <c r="B8893" t="s">
        <v>1133</v>
      </c>
      <c r="C8893" s="2">
        <v>45992</v>
      </c>
      <c r="D8893">
        <v>20</v>
      </c>
      <c r="E8893">
        <v>16</v>
      </c>
      <c r="F8893">
        <v>4</v>
      </c>
      <c r="G8893">
        <v>4</v>
      </c>
      <c r="H8893">
        <v>4</v>
      </c>
    </row>
    <row r="8894" spans="2:8" x14ac:dyDescent="0.3">
      <c r="B8894" t="s">
        <v>1134</v>
      </c>
      <c r="C8894" s="2">
        <v>45658</v>
      </c>
      <c r="D8894">
        <v>21</v>
      </c>
      <c r="E8894">
        <v>18</v>
      </c>
      <c r="F8894">
        <v>3</v>
      </c>
      <c r="G8894">
        <v>1</v>
      </c>
      <c r="H8894">
        <v>4</v>
      </c>
    </row>
    <row r="8895" spans="2:8" x14ac:dyDescent="0.3">
      <c r="B8895" t="s">
        <v>1134</v>
      </c>
      <c r="C8895" s="2">
        <v>45689</v>
      </c>
      <c r="D8895">
        <v>20</v>
      </c>
      <c r="E8895">
        <v>17</v>
      </c>
      <c r="F8895">
        <v>3</v>
      </c>
      <c r="G8895">
        <v>0</v>
      </c>
      <c r="H8895">
        <v>16</v>
      </c>
    </row>
    <row r="8896" spans="2:8" x14ac:dyDescent="0.3">
      <c r="B8896" t="s">
        <v>1134</v>
      </c>
      <c r="C8896" s="2">
        <v>45717</v>
      </c>
      <c r="D8896">
        <v>23</v>
      </c>
      <c r="E8896">
        <v>19</v>
      </c>
      <c r="F8896">
        <v>4</v>
      </c>
      <c r="G8896">
        <v>3</v>
      </c>
      <c r="H8896">
        <v>0</v>
      </c>
    </row>
    <row r="8897" spans="2:8" x14ac:dyDescent="0.3">
      <c r="B8897" t="s">
        <v>1134</v>
      </c>
      <c r="C8897" s="2">
        <v>45748</v>
      </c>
      <c r="D8897">
        <v>20</v>
      </c>
      <c r="E8897">
        <v>20</v>
      </c>
      <c r="F8897">
        <v>0</v>
      </c>
      <c r="G8897">
        <v>4</v>
      </c>
      <c r="H8897">
        <v>6</v>
      </c>
    </row>
    <row r="8898" spans="2:8" x14ac:dyDescent="0.3">
      <c r="B8898" t="s">
        <v>1134</v>
      </c>
      <c r="C8898" s="2">
        <v>45778</v>
      </c>
      <c r="D8898">
        <v>23</v>
      </c>
      <c r="E8898">
        <v>19</v>
      </c>
      <c r="F8898">
        <v>4</v>
      </c>
      <c r="G8898">
        <v>3</v>
      </c>
      <c r="H8898">
        <v>6</v>
      </c>
    </row>
    <row r="8899" spans="2:8" x14ac:dyDescent="0.3">
      <c r="B8899" t="s">
        <v>1134</v>
      </c>
      <c r="C8899" s="2">
        <v>45809</v>
      </c>
      <c r="D8899">
        <v>20</v>
      </c>
      <c r="E8899">
        <v>18</v>
      </c>
      <c r="F8899">
        <v>2</v>
      </c>
      <c r="G8899">
        <v>2</v>
      </c>
      <c r="H8899">
        <v>8</v>
      </c>
    </row>
    <row r="8900" spans="2:8" x14ac:dyDescent="0.3">
      <c r="B8900" t="s">
        <v>1134</v>
      </c>
      <c r="C8900" s="2">
        <v>45839</v>
      </c>
      <c r="D8900">
        <v>21</v>
      </c>
      <c r="E8900">
        <v>17</v>
      </c>
      <c r="F8900">
        <v>4</v>
      </c>
      <c r="G8900">
        <v>2</v>
      </c>
      <c r="H8900">
        <v>6</v>
      </c>
    </row>
    <row r="8901" spans="2:8" x14ac:dyDescent="0.3">
      <c r="B8901" t="s">
        <v>1134</v>
      </c>
      <c r="C8901" s="2">
        <v>45870</v>
      </c>
      <c r="D8901">
        <v>22</v>
      </c>
      <c r="E8901">
        <v>18</v>
      </c>
      <c r="F8901">
        <v>4</v>
      </c>
      <c r="G8901">
        <v>1</v>
      </c>
      <c r="H8901">
        <v>0</v>
      </c>
    </row>
    <row r="8902" spans="2:8" x14ac:dyDescent="0.3">
      <c r="B8902" t="s">
        <v>1134</v>
      </c>
      <c r="C8902" s="2">
        <v>45901</v>
      </c>
      <c r="D8902">
        <v>22</v>
      </c>
      <c r="E8902">
        <v>18</v>
      </c>
      <c r="F8902">
        <v>4</v>
      </c>
      <c r="G8902">
        <v>3</v>
      </c>
      <c r="H8902">
        <v>16</v>
      </c>
    </row>
    <row r="8903" spans="2:8" x14ac:dyDescent="0.3">
      <c r="B8903" t="s">
        <v>1134</v>
      </c>
      <c r="C8903" s="2">
        <v>45931</v>
      </c>
      <c r="D8903">
        <v>22</v>
      </c>
      <c r="E8903">
        <v>18</v>
      </c>
      <c r="F8903">
        <v>4</v>
      </c>
      <c r="G8903">
        <v>0</v>
      </c>
      <c r="H8903">
        <v>6</v>
      </c>
    </row>
    <row r="8904" spans="2:8" x14ac:dyDescent="0.3">
      <c r="B8904" t="s">
        <v>1134</v>
      </c>
      <c r="C8904" s="2">
        <v>45962</v>
      </c>
      <c r="D8904">
        <v>23</v>
      </c>
      <c r="E8904">
        <v>21</v>
      </c>
      <c r="F8904">
        <v>2</v>
      </c>
      <c r="G8904">
        <v>1</v>
      </c>
      <c r="H8904">
        <v>10</v>
      </c>
    </row>
    <row r="8905" spans="2:8" x14ac:dyDescent="0.3">
      <c r="B8905" t="s">
        <v>1134</v>
      </c>
      <c r="C8905" s="2">
        <v>45992</v>
      </c>
      <c r="D8905">
        <v>21</v>
      </c>
      <c r="E8905">
        <v>17</v>
      </c>
      <c r="F8905">
        <v>4</v>
      </c>
      <c r="G8905">
        <v>4</v>
      </c>
      <c r="H8905">
        <v>8</v>
      </c>
    </row>
    <row r="8906" spans="2:8" x14ac:dyDescent="0.3">
      <c r="B8906" t="s">
        <v>1135</v>
      </c>
      <c r="C8906" s="2">
        <v>45658</v>
      </c>
      <c r="D8906">
        <v>20</v>
      </c>
      <c r="E8906">
        <v>16</v>
      </c>
      <c r="F8906">
        <v>4</v>
      </c>
      <c r="G8906">
        <v>2</v>
      </c>
      <c r="H8906">
        <v>6</v>
      </c>
    </row>
    <row r="8907" spans="2:8" x14ac:dyDescent="0.3">
      <c r="B8907" t="s">
        <v>1135</v>
      </c>
      <c r="C8907" s="2">
        <v>45689</v>
      </c>
      <c r="D8907">
        <v>23</v>
      </c>
      <c r="E8907">
        <v>22</v>
      </c>
      <c r="F8907">
        <v>1</v>
      </c>
      <c r="G8907">
        <v>1</v>
      </c>
      <c r="H8907">
        <v>2</v>
      </c>
    </row>
    <row r="8908" spans="2:8" x14ac:dyDescent="0.3">
      <c r="B8908" t="s">
        <v>1135</v>
      </c>
      <c r="C8908" s="2">
        <v>45717</v>
      </c>
      <c r="D8908">
        <v>22</v>
      </c>
      <c r="E8908">
        <v>22</v>
      </c>
      <c r="F8908">
        <v>0</v>
      </c>
      <c r="G8908">
        <v>1</v>
      </c>
      <c r="H8908">
        <v>0</v>
      </c>
    </row>
    <row r="8909" spans="2:8" x14ac:dyDescent="0.3">
      <c r="B8909" t="s">
        <v>1135</v>
      </c>
      <c r="C8909" s="2">
        <v>45748</v>
      </c>
      <c r="D8909">
        <v>23</v>
      </c>
      <c r="E8909">
        <v>21</v>
      </c>
      <c r="F8909">
        <v>2</v>
      </c>
      <c r="G8909">
        <v>2</v>
      </c>
      <c r="H8909">
        <v>4</v>
      </c>
    </row>
    <row r="8910" spans="2:8" x14ac:dyDescent="0.3">
      <c r="B8910" t="s">
        <v>1135</v>
      </c>
      <c r="C8910" s="2">
        <v>45778</v>
      </c>
      <c r="D8910">
        <v>23</v>
      </c>
      <c r="E8910">
        <v>21</v>
      </c>
      <c r="F8910">
        <v>2</v>
      </c>
      <c r="G8910">
        <v>0</v>
      </c>
      <c r="H8910">
        <v>2</v>
      </c>
    </row>
    <row r="8911" spans="2:8" x14ac:dyDescent="0.3">
      <c r="B8911" t="s">
        <v>1135</v>
      </c>
      <c r="C8911" s="2">
        <v>45809</v>
      </c>
      <c r="D8911">
        <v>23</v>
      </c>
      <c r="E8911">
        <v>20</v>
      </c>
      <c r="F8911">
        <v>3</v>
      </c>
      <c r="G8911">
        <v>4</v>
      </c>
      <c r="H8911">
        <v>4</v>
      </c>
    </row>
    <row r="8912" spans="2:8" x14ac:dyDescent="0.3">
      <c r="B8912" t="s">
        <v>1135</v>
      </c>
      <c r="C8912" s="2">
        <v>45839</v>
      </c>
      <c r="D8912">
        <v>23</v>
      </c>
      <c r="E8912">
        <v>20</v>
      </c>
      <c r="F8912">
        <v>3</v>
      </c>
      <c r="G8912">
        <v>0</v>
      </c>
      <c r="H8912">
        <v>10</v>
      </c>
    </row>
    <row r="8913" spans="2:8" x14ac:dyDescent="0.3">
      <c r="B8913" t="s">
        <v>1135</v>
      </c>
      <c r="C8913" s="2">
        <v>45870</v>
      </c>
      <c r="D8913">
        <v>21</v>
      </c>
      <c r="E8913">
        <v>17</v>
      </c>
      <c r="F8913">
        <v>4</v>
      </c>
      <c r="G8913">
        <v>0</v>
      </c>
      <c r="H8913">
        <v>0</v>
      </c>
    </row>
    <row r="8914" spans="2:8" x14ac:dyDescent="0.3">
      <c r="B8914" t="s">
        <v>1135</v>
      </c>
      <c r="C8914" s="2">
        <v>45901</v>
      </c>
      <c r="D8914">
        <v>22</v>
      </c>
      <c r="E8914">
        <v>19</v>
      </c>
      <c r="F8914">
        <v>3</v>
      </c>
      <c r="G8914">
        <v>1</v>
      </c>
      <c r="H8914">
        <v>8</v>
      </c>
    </row>
    <row r="8915" spans="2:8" x14ac:dyDescent="0.3">
      <c r="B8915" t="s">
        <v>1135</v>
      </c>
      <c r="C8915" s="2">
        <v>45931</v>
      </c>
      <c r="D8915">
        <v>20</v>
      </c>
      <c r="E8915">
        <v>20</v>
      </c>
      <c r="F8915">
        <v>0</v>
      </c>
      <c r="G8915">
        <v>3</v>
      </c>
      <c r="H8915">
        <v>10</v>
      </c>
    </row>
    <row r="8916" spans="2:8" x14ac:dyDescent="0.3">
      <c r="B8916" t="s">
        <v>1135</v>
      </c>
      <c r="C8916" s="2">
        <v>45962</v>
      </c>
      <c r="D8916">
        <v>23</v>
      </c>
      <c r="E8916">
        <v>22</v>
      </c>
      <c r="F8916">
        <v>1</v>
      </c>
      <c r="G8916">
        <v>2</v>
      </c>
      <c r="H8916">
        <v>8</v>
      </c>
    </row>
    <row r="8917" spans="2:8" x14ac:dyDescent="0.3">
      <c r="B8917" t="s">
        <v>1135</v>
      </c>
      <c r="C8917" s="2">
        <v>45992</v>
      </c>
      <c r="D8917">
        <v>22</v>
      </c>
      <c r="E8917">
        <v>22</v>
      </c>
      <c r="F8917">
        <v>0</v>
      </c>
      <c r="G8917">
        <v>0</v>
      </c>
      <c r="H8917">
        <v>2</v>
      </c>
    </row>
    <row r="8918" spans="2:8" x14ac:dyDescent="0.3">
      <c r="B8918" t="s">
        <v>1136</v>
      </c>
      <c r="C8918" s="2">
        <v>45658</v>
      </c>
      <c r="D8918">
        <v>20</v>
      </c>
      <c r="E8918">
        <v>19</v>
      </c>
      <c r="F8918">
        <v>1</v>
      </c>
      <c r="G8918">
        <v>4</v>
      </c>
      <c r="H8918">
        <v>2</v>
      </c>
    </row>
    <row r="8919" spans="2:8" x14ac:dyDescent="0.3">
      <c r="B8919" t="s">
        <v>1136</v>
      </c>
      <c r="C8919" s="2">
        <v>45689</v>
      </c>
      <c r="D8919">
        <v>23</v>
      </c>
      <c r="E8919">
        <v>21</v>
      </c>
      <c r="F8919">
        <v>2</v>
      </c>
      <c r="G8919">
        <v>0</v>
      </c>
      <c r="H8919">
        <v>4</v>
      </c>
    </row>
    <row r="8920" spans="2:8" x14ac:dyDescent="0.3">
      <c r="B8920" t="s">
        <v>1136</v>
      </c>
      <c r="C8920" s="2">
        <v>45717</v>
      </c>
      <c r="D8920">
        <v>23</v>
      </c>
      <c r="E8920">
        <v>22</v>
      </c>
      <c r="F8920">
        <v>1</v>
      </c>
      <c r="G8920">
        <v>2</v>
      </c>
      <c r="H8920">
        <v>12</v>
      </c>
    </row>
    <row r="8921" spans="2:8" x14ac:dyDescent="0.3">
      <c r="B8921" t="s">
        <v>1136</v>
      </c>
      <c r="C8921" s="2">
        <v>45748</v>
      </c>
      <c r="D8921">
        <v>21</v>
      </c>
      <c r="E8921">
        <v>21</v>
      </c>
      <c r="F8921">
        <v>0</v>
      </c>
      <c r="G8921">
        <v>0</v>
      </c>
      <c r="H8921">
        <v>16</v>
      </c>
    </row>
    <row r="8922" spans="2:8" x14ac:dyDescent="0.3">
      <c r="B8922" t="s">
        <v>1136</v>
      </c>
      <c r="C8922" s="2">
        <v>45778</v>
      </c>
      <c r="D8922">
        <v>23</v>
      </c>
      <c r="E8922">
        <v>19</v>
      </c>
      <c r="F8922">
        <v>4</v>
      </c>
      <c r="G8922">
        <v>2</v>
      </c>
      <c r="H8922">
        <v>0</v>
      </c>
    </row>
    <row r="8923" spans="2:8" x14ac:dyDescent="0.3">
      <c r="B8923" t="s">
        <v>1136</v>
      </c>
      <c r="C8923" s="2">
        <v>45809</v>
      </c>
      <c r="D8923">
        <v>21</v>
      </c>
      <c r="E8923">
        <v>19</v>
      </c>
      <c r="F8923">
        <v>2</v>
      </c>
      <c r="G8923">
        <v>4</v>
      </c>
      <c r="H8923">
        <v>8</v>
      </c>
    </row>
    <row r="8924" spans="2:8" x14ac:dyDescent="0.3">
      <c r="B8924" t="s">
        <v>1136</v>
      </c>
      <c r="C8924" s="2">
        <v>45839</v>
      </c>
      <c r="D8924">
        <v>20</v>
      </c>
      <c r="E8924">
        <v>19</v>
      </c>
      <c r="F8924">
        <v>1</v>
      </c>
      <c r="G8924">
        <v>0</v>
      </c>
      <c r="H8924">
        <v>8</v>
      </c>
    </row>
    <row r="8925" spans="2:8" x14ac:dyDescent="0.3">
      <c r="B8925" t="s">
        <v>1136</v>
      </c>
      <c r="C8925" s="2">
        <v>45870</v>
      </c>
      <c r="D8925">
        <v>23</v>
      </c>
      <c r="E8925">
        <v>19</v>
      </c>
      <c r="F8925">
        <v>4</v>
      </c>
      <c r="G8925">
        <v>1</v>
      </c>
      <c r="H8925">
        <v>8</v>
      </c>
    </row>
    <row r="8926" spans="2:8" x14ac:dyDescent="0.3">
      <c r="B8926" t="s">
        <v>1136</v>
      </c>
      <c r="C8926" s="2">
        <v>45901</v>
      </c>
      <c r="D8926">
        <v>20</v>
      </c>
      <c r="E8926">
        <v>18</v>
      </c>
      <c r="F8926">
        <v>2</v>
      </c>
      <c r="G8926">
        <v>1</v>
      </c>
      <c r="H8926">
        <v>4</v>
      </c>
    </row>
    <row r="8927" spans="2:8" x14ac:dyDescent="0.3">
      <c r="B8927" t="s">
        <v>1136</v>
      </c>
      <c r="C8927" s="2">
        <v>45931</v>
      </c>
      <c r="D8927">
        <v>21</v>
      </c>
      <c r="E8927">
        <v>18</v>
      </c>
      <c r="F8927">
        <v>3</v>
      </c>
      <c r="G8927">
        <v>2</v>
      </c>
      <c r="H8927">
        <v>16</v>
      </c>
    </row>
    <row r="8928" spans="2:8" x14ac:dyDescent="0.3">
      <c r="B8928" t="s">
        <v>1136</v>
      </c>
      <c r="C8928" s="2">
        <v>45962</v>
      </c>
      <c r="D8928">
        <v>20</v>
      </c>
      <c r="E8928">
        <v>18</v>
      </c>
      <c r="F8928">
        <v>2</v>
      </c>
      <c r="G8928">
        <v>0</v>
      </c>
      <c r="H8928">
        <v>2</v>
      </c>
    </row>
    <row r="8929" spans="2:8" x14ac:dyDescent="0.3">
      <c r="B8929" t="s">
        <v>1136</v>
      </c>
      <c r="C8929" s="2">
        <v>45992</v>
      </c>
      <c r="D8929">
        <v>20</v>
      </c>
      <c r="E8929">
        <v>19</v>
      </c>
      <c r="F8929">
        <v>1</v>
      </c>
      <c r="G8929">
        <v>2</v>
      </c>
      <c r="H8929">
        <v>12</v>
      </c>
    </row>
    <row r="8930" spans="2:8" x14ac:dyDescent="0.3">
      <c r="B8930" t="s">
        <v>1137</v>
      </c>
      <c r="C8930" s="2">
        <v>45658</v>
      </c>
      <c r="D8930">
        <v>22</v>
      </c>
      <c r="E8930">
        <v>22</v>
      </c>
      <c r="F8930">
        <v>0</v>
      </c>
      <c r="G8930">
        <v>0</v>
      </c>
      <c r="H8930">
        <v>0</v>
      </c>
    </row>
    <row r="8931" spans="2:8" x14ac:dyDescent="0.3">
      <c r="B8931" t="s">
        <v>1137</v>
      </c>
      <c r="C8931" s="2">
        <v>45689</v>
      </c>
      <c r="D8931">
        <v>23</v>
      </c>
      <c r="E8931">
        <v>19</v>
      </c>
      <c r="F8931">
        <v>4</v>
      </c>
      <c r="G8931">
        <v>4</v>
      </c>
      <c r="H8931">
        <v>2</v>
      </c>
    </row>
    <row r="8932" spans="2:8" x14ac:dyDescent="0.3">
      <c r="B8932" t="s">
        <v>1137</v>
      </c>
      <c r="C8932" s="2">
        <v>45717</v>
      </c>
      <c r="D8932">
        <v>21</v>
      </c>
      <c r="E8932">
        <v>20</v>
      </c>
      <c r="F8932">
        <v>1</v>
      </c>
      <c r="G8932">
        <v>3</v>
      </c>
      <c r="H8932">
        <v>4</v>
      </c>
    </row>
    <row r="8933" spans="2:8" x14ac:dyDescent="0.3">
      <c r="B8933" t="s">
        <v>1137</v>
      </c>
      <c r="C8933" s="2">
        <v>45748</v>
      </c>
      <c r="D8933">
        <v>21</v>
      </c>
      <c r="E8933">
        <v>20</v>
      </c>
      <c r="F8933">
        <v>1</v>
      </c>
      <c r="G8933">
        <v>2</v>
      </c>
      <c r="H8933">
        <v>6</v>
      </c>
    </row>
    <row r="8934" spans="2:8" x14ac:dyDescent="0.3">
      <c r="B8934" t="s">
        <v>1137</v>
      </c>
      <c r="C8934" s="2">
        <v>45778</v>
      </c>
      <c r="D8934">
        <v>20</v>
      </c>
      <c r="E8934">
        <v>16</v>
      </c>
      <c r="F8934">
        <v>4</v>
      </c>
      <c r="G8934">
        <v>3</v>
      </c>
      <c r="H8934">
        <v>4</v>
      </c>
    </row>
    <row r="8935" spans="2:8" x14ac:dyDescent="0.3">
      <c r="B8935" t="s">
        <v>1137</v>
      </c>
      <c r="C8935" s="2">
        <v>45809</v>
      </c>
      <c r="D8935">
        <v>21</v>
      </c>
      <c r="E8935">
        <v>17</v>
      </c>
      <c r="F8935">
        <v>4</v>
      </c>
      <c r="G8935">
        <v>0</v>
      </c>
      <c r="H8935">
        <v>2</v>
      </c>
    </row>
    <row r="8936" spans="2:8" x14ac:dyDescent="0.3">
      <c r="B8936" t="s">
        <v>1137</v>
      </c>
      <c r="C8936" s="2">
        <v>45839</v>
      </c>
      <c r="D8936">
        <v>23</v>
      </c>
      <c r="E8936">
        <v>20</v>
      </c>
      <c r="F8936">
        <v>3</v>
      </c>
      <c r="G8936">
        <v>2</v>
      </c>
      <c r="H8936">
        <v>12</v>
      </c>
    </row>
    <row r="8937" spans="2:8" x14ac:dyDescent="0.3">
      <c r="B8937" t="s">
        <v>1137</v>
      </c>
      <c r="C8937" s="2">
        <v>45870</v>
      </c>
      <c r="D8937">
        <v>20</v>
      </c>
      <c r="E8937">
        <v>18</v>
      </c>
      <c r="F8937">
        <v>2</v>
      </c>
      <c r="G8937">
        <v>4</v>
      </c>
      <c r="H8937">
        <v>12</v>
      </c>
    </row>
    <row r="8938" spans="2:8" x14ac:dyDescent="0.3">
      <c r="B8938" t="s">
        <v>1137</v>
      </c>
      <c r="C8938" s="2">
        <v>45901</v>
      </c>
      <c r="D8938">
        <v>21</v>
      </c>
      <c r="E8938">
        <v>21</v>
      </c>
      <c r="F8938">
        <v>0</v>
      </c>
      <c r="G8938">
        <v>4</v>
      </c>
      <c r="H8938">
        <v>12</v>
      </c>
    </row>
    <row r="8939" spans="2:8" x14ac:dyDescent="0.3">
      <c r="B8939" t="s">
        <v>1137</v>
      </c>
      <c r="C8939" s="2">
        <v>45931</v>
      </c>
      <c r="D8939">
        <v>23</v>
      </c>
      <c r="E8939">
        <v>23</v>
      </c>
      <c r="F8939">
        <v>0</v>
      </c>
      <c r="G8939">
        <v>2</v>
      </c>
      <c r="H8939">
        <v>8</v>
      </c>
    </row>
    <row r="8940" spans="2:8" x14ac:dyDescent="0.3">
      <c r="B8940" t="s">
        <v>1137</v>
      </c>
      <c r="C8940" s="2">
        <v>45962</v>
      </c>
      <c r="D8940">
        <v>21</v>
      </c>
      <c r="E8940">
        <v>19</v>
      </c>
      <c r="F8940">
        <v>2</v>
      </c>
      <c r="G8940">
        <v>2</v>
      </c>
      <c r="H8940">
        <v>0</v>
      </c>
    </row>
    <row r="8941" spans="2:8" x14ac:dyDescent="0.3">
      <c r="B8941" t="s">
        <v>1137</v>
      </c>
      <c r="C8941" s="2">
        <v>45992</v>
      </c>
      <c r="D8941">
        <v>23</v>
      </c>
      <c r="E8941">
        <v>22</v>
      </c>
      <c r="F8941">
        <v>1</v>
      </c>
      <c r="G8941">
        <v>4</v>
      </c>
      <c r="H8941">
        <v>0</v>
      </c>
    </row>
    <row r="8942" spans="2:8" x14ac:dyDescent="0.3">
      <c r="B8942" t="s">
        <v>1139</v>
      </c>
      <c r="C8942" s="2">
        <v>45658</v>
      </c>
      <c r="D8942">
        <v>23</v>
      </c>
      <c r="E8942">
        <v>22</v>
      </c>
      <c r="F8942">
        <v>1</v>
      </c>
      <c r="G8942">
        <v>4</v>
      </c>
      <c r="H8942">
        <v>8</v>
      </c>
    </row>
    <row r="8943" spans="2:8" x14ac:dyDescent="0.3">
      <c r="B8943" t="s">
        <v>1139</v>
      </c>
      <c r="C8943" s="2">
        <v>45689</v>
      </c>
      <c r="D8943">
        <v>22</v>
      </c>
      <c r="E8943">
        <v>19</v>
      </c>
      <c r="F8943">
        <v>3</v>
      </c>
      <c r="G8943">
        <v>4</v>
      </c>
      <c r="H8943">
        <v>2</v>
      </c>
    </row>
    <row r="8944" spans="2:8" x14ac:dyDescent="0.3">
      <c r="B8944" t="s">
        <v>1139</v>
      </c>
      <c r="C8944" s="2">
        <v>45717</v>
      </c>
      <c r="D8944">
        <v>23</v>
      </c>
      <c r="E8944">
        <v>20</v>
      </c>
      <c r="F8944">
        <v>3</v>
      </c>
      <c r="G8944">
        <v>1</v>
      </c>
      <c r="H8944">
        <v>6</v>
      </c>
    </row>
    <row r="8945" spans="2:8" x14ac:dyDescent="0.3">
      <c r="B8945" t="s">
        <v>1139</v>
      </c>
      <c r="C8945" s="2">
        <v>45748</v>
      </c>
      <c r="D8945">
        <v>20</v>
      </c>
      <c r="E8945">
        <v>20</v>
      </c>
      <c r="F8945">
        <v>0</v>
      </c>
      <c r="G8945">
        <v>1</v>
      </c>
      <c r="H8945">
        <v>10</v>
      </c>
    </row>
    <row r="8946" spans="2:8" x14ac:dyDescent="0.3">
      <c r="B8946" t="s">
        <v>1139</v>
      </c>
      <c r="C8946" s="2">
        <v>45778</v>
      </c>
      <c r="D8946">
        <v>20</v>
      </c>
      <c r="E8946">
        <v>18</v>
      </c>
      <c r="F8946">
        <v>2</v>
      </c>
      <c r="G8946">
        <v>0</v>
      </c>
      <c r="H8946">
        <v>4</v>
      </c>
    </row>
    <row r="8947" spans="2:8" x14ac:dyDescent="0.3">
      <c r="B8947" t="s">
        <v>1139</v>
      </c>
      <c r="C8947" s="2">
        <v>45809</v>
      </c>
      <c r="D8947">
        <v>20</v>
      </c>
      <c r="E8947">
        <v>19</v>
      </c>
      <c r="F8947">
        <v>1</v>
      </c>
      <c r="G8947">
        <v>3</v>
      </c>
      <c r="H8947">
        <v>10</v>
      </c>
    </row>
    <row r="8948" spans="2:8" x14ac:dyDescent="0.3">
      <c r="B8948" t="s">
        <v>1139</v>
      </c>
      <c r="C8948" s="2">
        <v>45839</v>
      </c>
      <c r="D8948">
        <v>22</v>
      </c>
      <c r="E8948">
        <v>18</v>
      </c>
      <c r="F8948">
        <v>4</v>
      </c>
      <c r="G8948">
        <v>3</v>
      </c>
      <c r="H8948">
        <v>8</v>
      </c>
    </row>
    <row r="8949" spans="2:8" x14ac:dyDescent="0.3">
      <c r="B8949" t="s">
        <v>1139</v>
      </c>
      <c r="C8949" s="2">
        <v>45870</v>
      </c>
      <c r="D8949">
        <v>23</v>
      </c>
      <c r="E8949">
        <v>19</v>
      </c>
      <c r="F8949">
        <v>4</v>
      </c>
      <c r="G8949">
        <v>4</v>
      </c>
      <c r="H8949">
        <v>2</v>
      </c>
    </row>
    <row r="8950" spans="2:8" x14ac:dyDescent="0.3">
      <c r="B8950" t="s">
        <v>1139</v>
      </c>
      <c r="C8950" s="2">
        <v>45901</v>
      </c>
      <c r="D8950">
        <v>20</v>
      </c>
      <c r="E8950">
        <v>19</v>
      </c>
      <c r="F8950">
        <v>1</v>
      </c>
      <c r="G8950">
        <v>3</v>
      </c>
      <c r="H8950">
        <v>0</v>
      </c>
    </row>
    <row r="8951" spans="2:8" x14ac:dyDescent="0.3">
      <c r="B8951" t="s">
        <v>1139</v>
      </c>
      <c r="C8951" s="2">
        <v>45931</v>
      </c>
      <c r="D8951">
        <v>21</v>
      </c>
      <c r="E8951">
        <v>17</v>
      </c>
      <c r="F8951">
        <v>4</v>
      </c>
      <c r="G8951">
        <v>3</v>
      </c>
      <c r="H8951">
        <v>0</v>
      </c>
    </row>
    <row r="8952" spans="2:8" x14ac:dyDescent="0.3">
      <c r="B8952" t="s">
        <v>1139</v>
      </c>
      <c r="C8952" s="2">
        <v>45962</v>
      </c>
      <c r="D8952">
        <v>20</v>
      </c>
      <c r="E8952">
        <v>18</v>
      </c>
      <c r="F8952">
        <v>2</v>
      </c>
      <c r="G8952">
        <v>2</v>
      </c>
      <c r="H8952">
        <v>6</v>
      </c>
    </row>
    <row r="8953" spans="2:8" x14ac:dyDescent="0.3">
      <c r="B8953" t="s">
        <v>1139</v>
      </c>
      <c r="C8953" s="2">
        <v>45992</v>
      </c>
      <c r="D8953">
        <v>22</v>
      </c>
      <c r="E8953">
        <v>20</v>
      </c>
      <c r="F8953">
        <v>2</v>
      </c>
      <c r="G8953">
        <v>4</v>
      </c>
      <c r="H8953">
        <v>16</v>
      </c>
    </row>
    <row r="8954" spans="2:8" x14ac:dyDescent="0.3">
      <c r="B8954" t="s">
        <v>1141</v>
      </c>
      <c r="C8954" s="2">
        <v>45658</v>
      </c>
      <c r="D8954">
        <v>20</v>
      </c>
      <c r="E8954">
        <v>19</v>
      </c>
      <c r="F8954">
        <v>1</v>
      </c>
      <c r="G8954">
        <v>4</v>
      </c>
      <c r="H8954">
        <v>6</v>
      </c>
    </row>
    <row r="8955" spans="2:8" x14ac:dyDescent="0.3">
      <c r="B8955" t="s">
        <v>1141</v>
      </c>
      <c r="C8955" s="2">
        <v>45689</v>
      </c>
      <c r="D8955">
        <v>22</v>
      </c>
      <c r="E8955">
        <v>21</v>
      </c>
      <c r="F8955">
        <v>1</v>
      </c>
      <c r="G8955">
        <v>4</v>
      </c>
      <c r="H8955">
        <v>6</v>
      </c>
    </row>
    <row r="8956" spans="2:8" x14ac:dyDescent="0.3">
      <c r="B8956" t="s">
        <v>1141</v>
      </c>
      <c r="C8956" s="2">
        <v>45717</v>
      </c>
      <c r="D8956">
        <v>22</v>
      </c>
      <c r="E8956">
        <v>18</v>
      </c>
      <c r="F8956">
        <v>4</v>
      </c>
      <c r="G8956">
        <v>4</v>
      </c>
      <c r="H8956">
        <v>4</v>
      </c>
    </row>
    <row r="8957" spans="2:8" x14ac:dyDescent="0.3">
      <c r="B8957" t="s">
        <v>1141</v>
      </c>
      <c r="C8957" s="2">
        <v>45748</v>
      </c>
      <c r="D8957">
        <v>22</v>
      </c>
      <c r="E8957">
        <v>19</v>
      </c>
      <c r="F8957">
        <v>3</v>
      </c>
      <c r="G8957">
        <v>0</v>
      </c>
      <c r="H8957">
        <v>6</v>
      </c>
    </row>
    <row r="8958" spans="2:8" x14ac:dyDescent="0.3">
      <c r="B8958" t="s">
        <v>1141</v>
      </c>
      <c r="C8958" s="2">
        <v>45778</v>
      </c>
      <c r="D8958">
        <v>21</v>
      </c>
      <c r="E8958">
        <v>21</v>
      </c>
      <c r="F8958">
        <v>0</v>
      </c>
      <c r="G8958">
        <v>1</v>
      </c>
      <c r="H8958">
        <v>2</v>
      </c>
    </row>
    <row r="8959" spans="2:8" x14ac:dyDescent="0.3">
      <c r="B8959" t="s">
        <v>1141</v>
      </c>
      <c r="C8959" s="2">
        <v>45809</v>
      </c>
      <c r="D8959">
        <v>21</v>
      </c>
      <c r="E8959">
        <v>21</v>
      </c>
      <c r="F8959">
        <v>0</v>
      </c>
      <c r="G8959">
        <v>1</v>
      </c>
      <c r="H8959">
        <v>6</v>
      </c>
    </row>
    <row r="8960" spans="2:8" x14ac:dyDescent="0.3">
      <c r="B8960" t="s">
        <v>1141</v>
      </c>
      <c r="C8960" s="2">
        <v>45839</v>
      </c>
      <c r="D8960">
        <v>21</v>
      </c>
      <c r="E8960">
        <v>21</v>
      </c>
      <c r="F8960">
        <v>0</v>
      </c>
      <c r="G8960">
        <v>0</v>
      </c>
      <c r="H8960">
        <v>4</v>
      </c>
    </row>
    <row r="8961" spans="2:8" x14ac:dyDescent="0.3">
      <c r="B8961" t="s">
        <v>1141</v>
      </c>
      <c r="C8961" s="2">
        <v>45870</v>
      </c>
      <c r="D8961">
        <v>20</v>
      </c>
      <c r="E8961">
        <v>18</v>
      </c>
      <c r="F8961">
        <v>2</v>
      </c>
      <c r="G8961">
        <v>4</v>
      </c>
      <c r="H8961">
        <v>4</v>
      </c>
    </row>
    <row r="8962" spans="2:8" x14ac:dyDescent="0.3">
      <c r="B8962" t="s">
        <v>1141</v>
      </c>
      <c r="C8962" s="2">
        <v>45901</v>
      </c>
      <c r="D8962">
        <v>20</v>
      </c>
      <c r="E8962">
        <v>16</v>
      </c>
      <c r="F8962">
        <v>4</v>
      </c>
      <c r="G8962">
        <v>0</v>
      </c>
      <c r="H8962">
        <v>8</v>
      </c>
    </row>
    <row r="8963" spans="2:8" x14ac:dyDescent="0.3">
      <c r="B8963" t="s">
        <v>1141</v>
      </c>
      <c r="C8963" s="2">
        <v>45931</v>
      </c>
      <c r="D8963">
        <v>23</v>
      </c>
      <c r="E8963">
        <v>23</v>
      </c>
      <c r="F8963">
        <v>0</v>
      </c>
      <c r="G8963">
        <v>2</v>
      </c>
      <c r="H8963">
        <v>6</v>
      </c>
    </row>
    <row r="8964" spans="2:8" x14ac:dyDescent="0.3">
      <c r="B8964" t="s">
        <v>1141</v>
      </c>
      <c r="C8964" s="2">
        <v>45962</v>
      </c>
      <c r="D8964">
        <v>22</v>
      </c>
      <c r="E8964">
        <v>22</v>
      </c>
      <c r="F8964">
        <v>0</v>
      </c>
      <c r="G8964">
        <v>3</v>
      </c>
      <c r="H8964">
        <v>4</v>
      </c>
    </row>
    <row r="8965" spans="2:8" x14ac:dyDescent="0.3">
      <c r="B8965" t="s">
        <v>1141</v>
      </c>
      <c r="C8965" s="2">
        <v>45992</v>
      </c>
      <c r="D8965">
        <v>22</v>
      </c>
      <c r="E8965">
        <v>19</v>
      </c>
      <c r="F8965">
        <v>3</v>
      </c>
      <c r="G8965">
        <v>1</v>
      </c>
      <c r="H8965">
        <v>4</v>
      </c>
    </row>
    <row r="8966" spans="2:8" x14ac:dyDescent="0.3">
      <c r="B8966" t="s">
        <v>1142</v>
      </c>
      <c r="C8966" s="2">
        <v>45658</v>
      </c>
      <c r="D8966">
        <v>21</v>
      </c>
      <c r="E8966">
        <v>17</v>
      </c>
      <c r="F8966">
        <v>4</v>
      </c>
      <c r="G8966">
        <v>0</v>
      </c>
      <c r="H8966">
        <v>6</v>
      </c>
    </row>
    <row r="8967" spans="2:8" x14ac:dyDescent="0.3">
      <c r="B8967" t="s">
        <v>1142</v>
      </c>
      <c r="C8967" s="2">
        <v>45689</v>
      </c>
      <c r="D8967">
        <v>23</v>
      </c>
      <c r="E8967">
        <v>19</v>
      </c>
      <c r="F8967">
        <v>4</v>
      </c>
      <c r="G8967">
        <v>3</v>
      </c>
      <c r="H8967">
        <v>8</v>
      </c>
    </row>
    <row r="8968" spans="2:8" x14ac:dyDescent="0.3">
      <c r="B8968" t="s">
        <v>1142</v>
      </c>
      <c r="C8968" s="2">
        <v>45717</v>
      </c>
      <c r="D8968">
        <v>20</v>
      </c>
      <c r="E8968">
        <v>20</v>
      </c>
      <c r="F8968">
        <v>0</v>
      </c>
      <c r="G8968">
        <v>3</v>
      </c>
      <c r="H8968">
        <v>8</v>
      </c>
    </row>
    <row r="8969" spans="2:8" x14ac:dyDescent="0.3">
      <c r="B8969" t="s">
        <v>1142</v>
      </c>
      <c r="C8969" s="2">
        <v>45748</v>
      </c>
      <c r="D8969">
        <v>20</v>
      </c>
      <c r="E8969">
        <v>17</v>
      </c>
      <c r="F8969">
        <v>3</v>
      </c>
      <c r="G8969">
        <v>3</v>
      </c>
      <c r="H8969">
        <v>8</v>
      </c>
    </row>
    <row r="8970" spans="2:8" x14ac:dyDescent="0.3">
      <c r="B8970" t="s">
        <v>1142</v>
      </c>
      <c r="C8970" s="2">
        <v>45778</v>
      </c>
      <c r="D8970">
        <v>23</v>
      </c>
      <c r="E8970">
        <v>23</v>
      </c>
      <c r="F8970">
        <v>0</v>
      </c>
      <c r="G8970">
        <v>2</v>
      </c>
      <c r="H8970">
        <v>0</v>
      </c>
    </row>
    <row r="8971" spans="2:8" x14ac:dyDescent="0.3">
      <c r="B8971" t="s">
        <v>1142</v>
      </c>
      <c r="C8971" s="2">
        <v>45809</v>
      </c>
      <c r="D8971">
        <v>23</v>
      </c>
      <c r="E8971">
        <v>22</v>
      </c>
      <c r="F8971">
        <v>1</v>
      </c>
      <c r="G8971">
        <v>3</v>
      </c>
      <c r="H8971">
        <v>2</v>
      </c>
    </row>
    <row r="8972" spans="2:8" x14ac:dyDescent="0.3">
      <c r="B8972" t="s">
        <v>1142</v>
      </c>
      <c r="C8972" s="2">
        <v>45839</v>
      </c>
      <c r="D8972">
        <v>21</v>
      </c>
      <c r="E8972">
        <v>17</v>
      </c>
      <c r="F8972">
        <v>4</v>
      </c>
      <c r="G8972">
        <v>2</v>
      </c>
      <c r="H8972">
        <v>6</v>
      </c>
    </row>
    <row r="8973" spans="2:8" x14ac:dyDescent="0.3">
      <c r="B8973" t="s">
        <v>1142</v>
      </c>
      <c r="C8973" s="2">
        <v>45870</v>
      </c>
      <c r="D8973">
        <v>21</v>
      </c>
      <c r="E8973">
        <v>19</v>
      </c>
      <c r="F8973">
        <v>2</v>
      </c>
      <c r="G8973">
        <v>2</v>
      </c>
      <c r="H8973">
        <v>0</v>
      </c>
    </row>
    <row r="8974" spans="2:8" x14ac:dyDescent="0.3">
      <c r="B8974" t="s">
        <v>1142</v>
      </c>
      <c r="C8974" s="2">
        <v>45901</v>
      </c>
      <c r="D8974">
        <v>21</v>
      </c>
      <c r="E8974">
        <v>20</v>
      </c>
      <c r="F8974">
        <v>1</v>
      </c>
      <c r="G8974">
        <v>1</v>
      </c>
      <c r="H8974">
        <v>2</v>
      </c>
    </row>
    <row r="8975" spans="2:8" x14ac:dyDescent="0.3">
      <c r="B8975" t="s">
        <v>1142</v>
      </c>
      <c r="C8975" s="2">
        <v>45931</v>
      </c>
      <c r="D8975">
        <v>23</v>
      </c>
      <c r="E8975">
        <v>19</v>
      </c>
      <c r="F8975">
        <v>4</v>
      </c>
      <c r="G8975">
        <v>3</v>
      </c>
      <c r="H8975">
        <v>6</v>
      </c>
    </row>
    <row r="8976" spans="2:8" x14ac:dyDescent="0.3">
      <c r="B8976" t="s">
        <v>1142</v>
      </c>
      <c r="C8976" s="2">
        <v>45962</v>
      </c>
      <c r="D8976">
        <v>20</v>
      </c>
      <c r="E8976">
        <v>20</v>
      </c>
      <c r="F8976">
        <v>0</v>
      </c>
      <c r="G8976">
        <v>0</v>
      </c>
      <c r="H8976">
        <v>4</v>
      </c>
    </row>
    <row r="8977" spans="2:8" x14ac:dyDescent="0.3">
      <c r="B8977" t="s">
        <v>1142</v>
      </c>
      <c r="C8977" s="2">
        <v>45992</v>
      </c>
      <c r="D8977">
        <v>21</v>
      </c>
      <c r="E8977">
        <v>19</v>
      </c>
      <c r="F8977">
        <v>2</v>
      </c>
      <c r="G8977">
        <v>2</v>
      </c>
      <c r="H8977">
        <v>8</v>
      </c>
    </row>
    <row r="8978" spans="2:8" x14ac:dyDescent="0.3">
      <c r="B8978" t="s">
        <v>1143</v>
      </c>
      <c r="C8978" s="2">
        <v>45658</v>
      </c>
      <c r="D8978">
        <v>22</v>
      </c>
      <c r="E8978">
        <v>18</v>
      </c>
      <c r="F8978">
        <v>4</v>
      </c>
      <c r="G8978">
        <v>0</v>
      </c>
      <c r="H8978">
        <v>4</v>
      </c>
    </row>
    <row r="8979" spans="2:8" x14ac:dyDescent="0.3">
      <c r="B8979" t="s">
        <v>1143</v>
      </c>
      <c r="C8979" s="2">
        <v>45689</v>
      </c>
      <c r="D8979">
        <v>23</v>
      </c>
      <c r="E8979">
        <v>21</v>
      </c>
      <c r="F8979">
        <v>2</v>
      </c>
      <c r="G8979">
        <v>3</v>
      </c>
      <c r="H8979">
        <v>10</v>
      </c>
    </row>
    <row r="8980" spans="2:8" x14ac:dyDescent="0.3">
      <c r="B8980" t="s">
        <v>1143</v>
      </c>
      <c r="C8980" s="2">
        <v>45717</v>
      </c>
      <c r="D8980">
        <v>20</v>
      </c>
      <c r="E8980">
        <v>18</v>
      </c>
      <c r="F8980">
        <v>2</v>
      </c>
      <c r="G8980">
        <v>1</v>
      </c>
      <c r="H8980">
        <v>4</v>
      </c>
    </row>
    <row r="8981" spans="2:8" x14ac:dyDescent="0.3">
      <c r="B8981" t="s">
        <v>1143</v>
      </c>
      <c r="C8981" s="2">
        <v>45748</v>
      </c>
      <c r="D8981">
        <v>22</v>
      </c>
      <c r="E8981">
        <v>21</v>
      </c>
      <c r="F8981">
        <v>1</v>
      </c>
      <c r="G8981">
        <v>4</v>
      </c>
      <c r="H8981">
        <v>12</v>
      </c>
    </row>
    <row r="8982" spans="2:8" x14ac:dyDescent="0.3">
      <c r="B8982" t="s">
        <v>1143</v>
      </c>
      <c r="C8982" s="2">
        <v>45778</v>
      </c>
      <c r="D8982">
        <v>22</v>
      </c>
      <c r="E8982">
        <v>18</v>
      </c>
      <c r="F8982">
        <v>4</v>
      </c>
      <c r="G8982">
        <v>3</v>
      </c>
      <c r="H8982">
        <v>4</v>
      </c>
    </row>
    <row r="8983" spans="2:8" x14ac:dyDescent="0.3">
      <c r="B8983" t="s">
        <v>1143</v>
      </c>
      <c r="C8983" s="2">
        <v>45809</v>
      </c>
      <c r="D8983">
        <v>22</v>
      </c>
      <c r="E8983">
        <v>20</v>
      </c>
      <c r="F8983">
        <v>2</v>
      </c>
      <c r="G8983">
        <v>4</v>
      </c>
      <c r="H8983">
        <v>10</v>
      </c>
    </row>
    <row r="8984" spans="2:8" x14ac:dyDescent="0.3">
      <c r="B8984" t="s">
        <v>1143</v>
      </c>
      <c r="C8984" s="2">
        <v>45839</v>
      </c>
      <c r="D8984">
        <v>23</v>
      </c>
      <c r="E8984">
        <v>20</v>
      </c>
      <c r="F8984">
        <v>3</v>
      </c>
      <c r="G8984">
        <v>3</v>
      </c>
      <c r="H8984">
        <v>4</v>
      </c>
    </row>
    <row r="8985" spans="2:8" x14ac:dyDescent="0.3">
      <c r="B8985" t="s">
        <v>1143</v>
      </c>
      <c r="C8985" s="2">
        <v>45870</v>
      </c>
      <c r="D8985">
        <v>21</v>
      </c>
      <c r="E8985">
        <v>19</v>
      </c>
      <c r="F8985">
        <v>2</v>
      </c>
      <c r="G8985">
        <v>3</v>
      </c>
      <c r="H8985">
        <v>4</v>
      </c>
    </row>
    <row r="8986" spans="2:8" x14ac:dyDescent="0.3">
      <c r="B8986" t="s">
        <v>1143</v>
      </c>
      <c r="C8986" s="2">
        <v>45901</v>
      </c>
      <c r="D8986">
        <v>22</v>
      </c>
      <c r="E8986">
        <v>18</v>
      </c>
      <c r="F8986">
        <v>4</v>
      </c>
      <c r="G8986">
        <v>1</v>
      </c>
      <c r="H8986">
        <v>0</v>
      </c>
    </row>
    <row r="8987" spans="2:8" x14ac:dyDescent="0.3">
      <c r="B8987" t="s">
        <v>1143</v>
      </c>
      <c r="C8987" s="2">
        <v>45931</v>
      </c>
      <c r="D8987">
        <v>22</v>
      </c>
      <c r="E8987">
        <v>21</v>
      </c>
      <c r="F8987">
        <v>1</v>
      </c>
      <c r="G8987">
        <v>1</v>
      </c>
      <c r="H8987">
        <v>10</v>
      </c>
    </row>
    <row r="8988" spans="2:8" x14ac:dyDescent="0.3">
      <c r="B8988" t="s">
        <v>1143</v>
      </c>
      <c r="C8988" s="2">
        <v>45962</v>
      </c>
      <c r="D8988">
        <v>20</v>
      </c>
      <c r="E8988">
        <v>18</v>
      </c>
      <c r="F8988">
        <v>2</v>
      </c>
      <c r="G8988">
        <v>1</v>
      </c>
      <c r="H8988">
        <v>6</v>
      </c>
    </row>
    <row r="8989" spans="2:8" x14ac:dyDescent="0.3">
      <c r="B8989" t="s">
        <v>1143</v>
      </c>
      <c r="C8989" s="2">
        <v>45992</v>
      </c>
      <c r="D8989">
        <v>22</v>
      </c>
      <c r="E8989">
        <v>21</v>
      </c>
      <c r="F8989">
        <v>1</v>
      </c>
      <c r="G8989">
        <v>1</v>
      </c>
      <c r="H8989">
        <v>10</v>
      </c>
    </row>
    <row r="8990" spans="2:8" x14ac:dyDescent="0.3">
      <c r="B8990" t="s">
        <v>1145</v>
      </c>
      <c r="C8990" s="2">
        <v>45658</v>
      </c>
      <c r="D8990">
        <v>23</v>
      </c>
      <c r="E8990">
        <v>19</v>
      </c>
      <c r="F8990">
        <v>4</v>
      </c>
      <c r="G8990">
        <v>3</v>
      </c>
      <c r="H8990">
        <v>4</v>
      </c>
    </row>
    <row r="8991" spans="2:8" x14ac:dyDescent="0.3">
      <c r="B8991" t="s">
        <v>1145</v>
      </c>
      <c r="C8991" s="2">
        <v>45689</v>
      </c>
      <c r="D8991">
        <v>23</v>
      </c>
      <c r="E8991">
        <v>21</v>
      </c>
      <c r="F8991">
        <v>2</v>
      </c>
      <c r="G8991">
        <v>0</v>
      </c>
      <c r="H8991">
        <v>0</v>
      </c>
    </row>
    <row r="8992" spans="2:8" x14ac:dyDescent="0.3">
      <c r="B8992" t="s">
        <v>1145</v>
      </c>
      <c r="C8992" s="2">
        <v>45717</v>
      </c>
      <c r="D8992">
        <v>20</v>
      </c>
      <c r="E8992">
        <v>16</v>
      </c>
      <c r="F8992">
        <v>4</v>
      </c>
      <c r="G8992">
        <v>1</v>
      </c>
      <c r="H8992">
        <v>6</v>
      </c>
    </row>
    <row r="8993" spans="2:8" x14ac:dyDescent="0.3">
      <c r="B8993" t="s">
        <v>1145</v>
      </c>
      <c r="C8993" s="2">
        <v>45748</v>
      </c>
      <c r="D8993">
        <v>20</v>
      </c>
      <c r="E8993">
        <v>19</v>
      </c>
      <c r="F8993">
        <v>1</v>
      </c>
      <c r="G8993">
        <v>1</v>
      </c>
      <c r="H8993">
        <v>4</v>
      </c>
    </row>
    <row r="8994" spans="2:8" x14ac:dyDescent="0.3">
      <c r="B8994" t="s">
        <v>1145</v>
      </c>
      <c r="C8994" s="2">
        <v>45778</v>
      </c>
      <c r="D8994">
        <v>22</v>
      </c>
      <c r="E8994">
        <v>20</v>
      </c>
      <c r="F8994">
        <v>2</v>
      </c>
      <c r="G8994">
        <v>0</v>
      </c>
      <c r="H8994">
        <v>6</v>
      </c>
    </row>
    <row r="8995" spans="2:8" x14ac:dyDescent="0.3">
      <c r="B8995" t="s">
        <v>1145</v>
      </c>
      <c r="C8995" s="2">
        <v>45809</v>
      </c>
      <c r="D8995">
        <v>20</v>
      </c>
      <c r="E8995">
        <v>17</v>
      </c>
      <c r="F8995">
        <v>3</v>
      </c>
      <c r="G8995">
        <v>1</v>
      </c>
      <c r="H8995">
        <v>0</v>
      </c>
    </row>
    <row r="8996" spans="2:8" x14ac:dyDescent="0.3">
      <c r="B8996" t="s">
        <v>1145</v>
      </c>
      <c r="C8996" s="2">
        <v>45839</v>
      </c>
      <c r="D8996">
        <v>23</v>
      </c>
      <c r="E8996">
        <v>21</v>
      </c>
      <c r="F8996">
        <v>2</v>
      </c>
      <c r="G8996">
        <v>0</v>
      </c>
      <c r="H8996">
        <v>2</v>
      </c>
    </row>
    <row r="8997" spans="2:8" x14ac:dyDescent="0.3">
      <c r="B8997" t="s">
        <v>1145</v>
      </c>
      <c r="C8997" s="2">
        <v>45870</v>
      </c>
      <c r="D8997">
        <v>23</v>
      </c>
      <c r="E8997">
        <v>20</v>
      </c>
      <c r="F8997">
        <v>3</v>
      </c>
      <c r="G8997">
        <v>4</v>
      </c>
      <c r="H8997">
        <v>0</v>
      </c>
    </row>
    <row r="8998" spans="2:8" x14ac:dyDescent="0.3">
      <c r="B8998" t="s">
        <v>1145</v>
      </c>
      <c r="C8998" s="2">
        <v>45901</v>
      </c>
      <c r="D8998">
        <v>20</v>
      </c>
      <c r="E8998">
        <v>18</v>
      </c>
      <c r="F8998">
        <v>2</v>
      </c>
      <c r="G8998">
        <v>3</v>
      </c>
      <c r="H8998">
        <v>16</v>
      </c>
    </row>
    <row r="8999" spans="2:8" x14ac:dyDescent="0.3">
      <c r="B8999" t="s">
        <v>1145</v>
      </c>
      <c r="C8999" s="2">
        <v>45931</v>
      </c>
      <c r="D8999">
        <v>20</v>
      </c>
      <c r="E8999">
        <v>20</v>
      </c>
      <c r="F8999">
        <v>0</v>
      </c>
      <c r="G8999">
        <v>1</v>
      </c>
      <c r="H8999">
        <v>4</v>
      </c>
    </row>
    <row r="9000" spans="2:8" x14ac:dyDescent="0.3">
      <c r="B9000" t="s">
        <v>1145</v>
      </c>
      <c r="C9000" s="2">
        <v>45962</v>
      </c>
      <c r="D9000">
        <v>23</v>
      </c>
      <c r="E9000">
        <v>22</v>
      </c>
      <c r="F9000">
        <v>1</v>
      </c>
      <c r="G9000">
        <v>0</v>
      </c>
      <c r="H9000">
        <v>10</v>
      </c>
    </row>
    <row r="9001" spans="2:8" x14ac:dyDescent="0.3">
      <c r="B9001" t="s">
        <v>1145</v>
      </c>
      <c r="C9001" s="2">
        <v>45992</v>
      </c>
      <c r="D9001">
        <v>22</v>
      </c>
      <c r="E9001">
        <v>21</v>
      </c>
      <c r="F9001">
        <v>1</v>
      </c>
      <c r="G9001">
        <v>0</v>
      </c>
      <c r="H9001">
        <v>4</v>
      </c>
    </row>
    <row r="9002" spans="2:8" x14ac:dyDescent="0.3">
      <c r="B9002" t="s">
        <v>1147</v>
      </c>
      <c r="C9002" s="2">
        <v>45658</v>
      </c>
      <c r="D9002">
        <v>23</v>
      </c>
      <c r="E9002">
        <v>21</v>
      </c>
      <c r="F9002">
        <v>2</v>
      </c>
      <c r="G9002">
        <v>0</v>
      </c>
      <c r="H9002">
        <v>10</v>
      </c>
    </row>
    <row r="9003" spans="2:8" x14ac:dyDescent="0.3">
      <c r="B9003" t="s">
        <v>1147</v>
      </c>
      <c r="C9003" s="2">
        <v>45689</v>
      </c>
      <c r="D9003">
        <v>20</v>
      </c>
      <c r="E9003">
        <v>20</v>
      </c>
      <c r="F9003">
        <v>0</v>
      </c>
      <c r="G9003">
        <v>0</v>
      </c>
      <c r="H9003">
        <v>4</v>
      </c>
    </row>
    <row r="9004" spans="2:8" x14ac:dyDescent="0.3">
      <c r="B9004" t="s">
        <v>1147</v>
      </c>
      <c r="C9004" s="2">
        <v>45717</v>
      </c>
      <c r="D9004">
        <v>20</v>
      </c>
      <c r="E9004">
        <v>18</v>
      </c>
      <c r="F9004">
        <v>2</v>
      </c>
      <c r="G9004">
        <v>3</v>
      </c>
      <c r="H9004">
        <v>12</v>
      </c>
    </row>
    <row r="9005" spans="2:8" x14ac:dyDescent="0.3">
      <c r="B9005" t="s">
        <v>1147</v>
      </c>
      <c r="C9005" s="2">
        <v>45748</v>
      </c>
      <c r="D9005">
        <v>21</v>
      </c>
      <c r="E9005">
        <v>19</v>
      </c>
      <c r="F9005">
        <v>2</v>
      </c>
      <c r="G9005">
        <v>1</v>
      </c>
      <c r="H9005">
        <v>0</v>
      </c>
    </row>
    <row r="9006" spans="2:8" x14ac:dyDescent="0.3">
      <c r="B9006" t="s">
        <v>1147</v>
      </c>
      <c r="C9006" s="2">
        <v>45778</v>
      </c>
      <c r="D9006">
        <v>21</v>
      </c>
      <c r="E9006">
        <v>18</v>
      </c>
      <c r="F9006">
        <v>3</v>
      </c>
      <c r="G9006">
        <v>2</v>
      </c>
      <c r="H9006">
        <v>12</v>
      </c>
    </row>
    <row r="9007" spans="2:8" x14ac:dyDescent="0.3">
      <c r="B9007" t="s">
        <v>1147</v>
      </c>
      <c r="C9007" s="2">
        <v>45809</v>
      </c>
      <c r="D9007">
        <v>23</v>
      </c>
      <c r="E9007">
        <v>21</v>
      </c>
      <c r="F9007">
        <v>2</v>
      </c>
      <c r="G9007">
        <v>1</v>
      </c>
      <c r="H9007">
        <v>8</v>
      </c>
    </row>
    <row r="9008" spans="2:8" x14ac:dyDescent="0.3">
      <c r="B9008" t="s">
        <v>1147</v>
      </c>
      <c r="C9008" s="2">
        <v>45839</v>
      </c>
      <c r="D9008">
        <v>20</v>
      </c>
      <c r="E9008">
        <v>16</v>
      </c>
      <c r="F9008">
        <v>4</v>
      </c>
      <c r="G9008">
        <v>4</v>
      </c>
      <c r="H9008">
        <v>2</v>
      </c>
    </row>
    <row r="9009" spans="2:8" x14ac:dyDescent="0.3">
      <c r="B9009" t="s">
        <v>1147</v>
      </c>
      <c r="C9009" s="2">
        <v>45870</v>
      </c>
      <c r="D9009">
        <v>20</v>
      </c>
      <c r="E9009">
        <v>16</v>
      </c>
      <c r="F9009">
        <v>4</v>
      </c>
      <c r="G9009">
        <v>1</v>
      </c>
      <c r="H9009">
        <v>8</v>
      </c>
    </row>
    <row r="9010" spans="2:8" x14ac:dyDescent="0.3">
      <c r="B9010" t="s">
        <v>1147</v>
      </c>
      <c r="C9010" s="2">
        <v>45901</v>
      </c>
      <c r="D9010">
        <v>20</v>
      </c>
      <c r="E9010">
        <v>17</v>
      </c>
      <c r="F9010">
        <v>3</v>
      </c>
      <c r="G9010">
        <v>2</v>
      </c>
      <c r="H9010">
        <v>0</v>
      </c>
    </row>
    <row r="9011" spans="2:8" x14ac:dyDescent="0.3">
      <c r="B9011" t="s">
        <v>1147</v>
      </c>
      <c r="C9011" s="2">
        <v>45931</v>
      </c>
      <c r="D9011">
        <v>22</v>
      </c>
      <c r="E9011">
        <v>22</v>
      </c>
      <c r="F9011">
        <v>0</v>
      </c>
      <c r="G9011">
        <v>0</v>
      </c>
      <c r="H9011">
        <v>10</v>
      </c>
    </row>
    <row r="9012" spans="2:8" x14ac:dyDescent="0.3">
      <c r="B9012" t="s">
        <v>1147</v>
      </c>
      <c r="C9012" s="2">
        <v>45962</v>
      </c>
      <c r="D9012">
        <v>23</v>
      </c>
      <c r="E9012">
        <v>19</v>
      </c>
      <c r="F9012">
        <v>4</v>
      </c>
      <c r="G9012">
        <v>4</v>
      </c>
      <c r="H9012">
        <v>12</v>
      </c>
    </row>
    <row r="9013" spans="2:8" x14ac:dyDescent="0.3">
      <c r="B9013" t="s">
        <v>1147</v>
      </c>
      <c r="C9013" s="2">
        <v>45992</v>
      </c>
      <c r="D9013">
        <v>21</v>
      </c>
      <c r="E9013">
        <v>19</v>
      </c>
      <c r="F9013">
        <v>2</v>
      </c>
      <c r="G9013">
        <v>2</v>
      </c>
      <c r="H9013">
        <v>8</v>
      </c>
    </row>
    <row r="9014" spans="2:8" x14ac:dyDescent="0.3">
      <c r="B9014" t="s">
        <v>1148</v>
      </c>
      <c r="C9014" s="2">
        <v>45658</v>
      </c>
      <c r="D9014">
        <v>22</v>
      </c>
      <c r="E9014">
        <v>18</v>
      </c>
      <c r="F9014">
        <v>4</v>
      </c>
      <c r="G9014">
        <v>2</v>
      </c>
      <c r="H9014">
        <v>0</v>
      </c>
    </row>
    <row r="9015" spans="2:8" x14ac:dyDescent="0.3">
      <c r="B9015" t="s">
        <v>1148</v>
      </c>
      <c r="C9015" s="2">
        <v>45689</v>
      </c>
      <c r="D9015">
        <v>20</v>
      </c>
      <c r="E9015">
        <v>17</v>
      </c>
      <c r="F9015">
        <v>3</v>
      </c>
      <c r="G9015">
        <v>1</v>
      </c>
      <c r="H9015">
        <v>2</v>
      </c>
    </row>
    <row r="9016" spans="2:8" x14ac:dyDescent="0.3">
      <c r="B9016" t="s">
        <v>1148</v>
      </c>
      <c r="C9016" s="2">
        <v>45717</v>
      </c>
      <c r="D9016">
        <v>20</v>
      </c>
      <c r="E9016">
        <v>18</v>
      </c>
      <c r="F9016">
        <v>2</v>
      </c>
      <c r="G9016">
        <v>3</v>
      </c>
      <c r="H9016">
        <v>10</v>
      </c>
    </row>
    <row r="9017" spans="2:8" x14ac:dyDescent="0.3">
      <c r="B9017" t="s">
        <v>1148</v>
      </c>
      <c r="C9017" s="2">
        <v>45748</v>
      </c>
      <c r="D9017">
        <v>21</v>
      </c>
      <c r="E9017">
        <v>18</v>
      </c>
      <c r="F9017">
        <v>3</v>
      </c>
      <c r="G9017">
        <v>4</v>
      </c>
      <c r="H9017">
        <v>6</v>
      </c>
    </row>
    <row r="9018" spans="2:8" x14ac:dyDescent="0.3">
      <c r="B9018" t="s">
        <v>1148</v>
      </c>
      <c r="C9018" s="2">
        <v>45778</v>
      </c>
      <c r="D9018">
        <v>23</v>
      </c>
      <c r="E9018">
        <v>23</v>
      </c>
      <c r="F9018">
        <v>0</v>
      </c>
      <c r="G9018">
        <v>1</v>
      </c>
      <c r="H9018">
        <v>6</v>
      </c>
    </row>
    <row r="9019" spans="2:8" x14ac:dyDescent="0.3">
      <c r="B9019" t="s">
        <v>1148</v>
      </c>
      <c r="C9019" s="2">
        <v>45809</v>
      </c>
      <c r="D9019">
        <v>20</v>
      </c>
      <c r="E9019">
        <v>16</v>
      </c>
      <c r="F9019">
        <v>4</v>
      </c>
      <c r="G9019">
        <v>0</v>
      </c>
      <c r="H9019">
        <v>6</v>
      </c>
    </row>
    <row r="9020" spans="2:8" x14ac:dyDescent="0.3">
      <c r="B9020" t="s">
        <v>1148</v>
      </c>
      <c r="C9020" s="2">
        <v>45839</v>
      </c>
      <c r="D9020">
        <v>20</v>
      </c>
      <c r="E9020">
        <v>17</v>
      </c>
      <c r="F9020">
        <v>3</v>
      </c>
      <c r="G9020">
        <v>0</v>
      </c>
      <c r="H9020">
        <v>2</v>
      </c>
    </row>
    <row r="9021" spans="2:8" x14ac:dyDescent="0.3">
      <c r="B9021" t="s">
        <v>1148</v>
      </c>
      <c r="C9021" s="2">
        <v>45870</v>
      </c>
      <c r="D9021">
        <v>20</v>
      </c>
      <c r="E9021">
        <v>18</v>
      </c>
      <c r="F9021">
        <v>2</v>
      </c>
      <c r="G9021">
        <v>4</v>
      </c>
      <c r="H9021">
        <v>6</v>
      </c>
    </row>
    <row r="9022" spans="2:8" x14ac:dyDescent="0.3">
      <c r="B9022" t="s">
        <v>1148</v>
      </c>
      <c r="C9022" s="2">
        <v>45901</v>
      </c>
      <c r="D9022">
        <v>22</v>
      </c>
      <c r="E9022">
        <v>19</v>
      </c>
      <c r="F9022">
        <v>3</v>
      </c>
      <c r="G9022">
        <v>0</v>
      </c>
      <c r="H9022">
        <v>4</v>
      </c>
    </row>
    <row r="9023" spans="2:8" x14ac:dyDescent="0.3">
      <c r="B9023" t="s">
        <v>1148</v>
      </c>
      <c r="C9023" s="2">
        <v>45931</v>
      </c>
      <c r="D9023">
        <v>21</v>
      </c>
      <c r="E9023">
        <v>21</v>
      </c>
      <c r="F9023">
        <v>0</v>
      </c>
      <c r="G9023">
        <v>1</v>
      </c>
      <c r="H9023">
        <v>0</v>
      </c>
    </row>
    <row r="9024" spans="2:8" x14ac:dyDescent="0.3">
      <c r="B9024" t="s">
        <v>1148</v>
      </c>
      <c r="C9024" s="2">
        <v>45962</v>
      </c>
      <c r="D9024">
        <v>22</v>
      </c>
      <c r="E9024">
        <v>22</v>
      </c>
      <c r="F9024">
        <v>0</v>
      </c>
      <c r="G9024">
        <v>2</v>
      </c>
      <c r="H9024">
        <v>0</v>
      </c>
    </row>
    <row r="9025" spans="2:8" x14ac:dyDescent="0.3">
      <c r="B9025" t="s">
        <v>1148</v>
      </c>
      <c r="C9025" s="2">
        <v>45992</v>
      </c>
      <c r="D9025">
        <v>21</v>
      </c>
      <c r="E9025">
        <v>18</v>
      </c>
      <c r="F9025">
        <v>3</v>
      </c>
      <c r="G9025">
        <v>3</v>
      </c>
      <c r="H9025">
        <v>0</v>
      </c>
    </row>
    <row r="9026" spans="2:8" x14ac:dyDescent="0.3">
      <c r="B9026" t="s">
        <v>1149</v>
      </c>
      <c r="C9026" s="2">
        <v>45658</v>
      </c>
      <c r="D9026">
        <v>23</v>
      </c>
      <c r="E9026">
        <v>23</v>
      </c>
      <c r="F9026">
        <v>0</v>
      </c>
      <c r="G9026">
        <v>0</v>
      </c>
      <c r="H9026">
        <v>6</v>
      </c>
    </row>
    <row r="9027" spans="2:8" x14ac:dyDescent="0.3">
      <c r="B9027" t="s">
        <v>1149</v>
      </c>
      <c r="C9027" s="2">
        <v>45689</v>
      </c>
      <c r="D9027">
        <v>21</v>
      </c>
      <c r="E9027">
        <v>20</v>
      </c>
      <c r="F9027">
        <v>1</v>
      </c>
      <c r="G9027">
        <v>2</v>
      </c>
      <c r="H9027">
        <v>4</v>
      </c>
    </row>
    <row r="9028" spans="2:8" x14ac:dyDescent="0.3">
      <c r="B9028" t="s">
        <v>1149</v>
      </c>
      <c r="C9028" s="2">
        <v>45717</v>
      </c>
      <c r="D9028">
        <v>23</v>
      </c>
      <c r="E9028">
        <v>20</v>
      </c>
      <c r="F9028">
        <v>3</v>
      </c>
      <c r="G9028">
        <v>0</v>
      </c>
      <c r="H9028">
        <v>4</v>
      </c>
    </row>
    <row r="9029" spans="2:8" x14ac:dyDescent="0.3">
      <c r="B9029" t="s">
        <v>1149</v>
      </c>
      <c r="C9029" s="2">
        <v>45748</v>
      </c>
      <c r="D9029">
        <v>22</v>
      </c>
      <c r="E9029">
        <v>21</v>
      </c>
      <c r="F9029">
        <v>1</v>
      </c>
      <c r="G9029">
        <v>0</v>
      </c>
      <c r="H9029">
        <v>2</v>
      </c>
    </row>
    <row r="9030" spans="2:8" x14ac:dyDescent="0.3">
      <c r="B9030" t="s">
        <v>1149</v>
      </c>
      <c r="C9030" s="2">
        <v>45778</v>
      </c>
      <c r="D9030">
        <v>20</v>
      </c>
      <c r="E9030">
        <v>16</v>
      </c>
      <c r="F9030">
        <v>4</v>
      </c>
      <c r="G9030">
        <v>0</v>
      </c>
      <c r="H9030">
        <v>4</v>
      </c>
    </row>
    <row r="9031" spans="2:8" x14ac:dyDescent="0.3">
      <c r="B9031" t="s">
        <v>1149</v>
      </c>
      <c r="C9031" s="2">
        <v>45809</v>
      </c>
      <c r="D9031">
        <v>23</v>
      </c>
      <c r="E9031">
        <v>19</v>
      </c>
      <c r="F9031">
        <v>4</v>
      </c>
      <c r="G9031">
        <v>4</v>
      </c>
      <c r="H9031">
        <v>10</v>
      </c>
    </row>
    <row r="9032" spans="2:8" x14ac:dyDescent="0.3">
      <c r="B9032" t="s">
        <v>1149</v>
      </c>
      <c r="C9032" s="2">
        <v>45839</v>
      </c>
      <c r="D9032">
        <v>20</v>
      </c>
      <c r="E9032">
        <v>17</v>
      </c>
      <c r="F9032">
        <v>3</v>
      </c>
      <c r="G9032">
        <v>0</v>
      </c>
      <c r="H9032">
        <v>10</v>
      </c>
    </row>
    <row r="9033" spans="2:8" x14ac:dyDescent="0.3">
      <c r="B9033" t="s">
        <v>1149</v>
      </c>
      <c r="C9033" s="2">
        <v>45870</v>
      </c>
      <c r="D9033">
        <v>22</v>
      </c>
      <c r="E9033">
        <v>21</v>
      </c>
      <c r="F9033">
        <v>1</v>
      </c>
      <c r="G9033">
        <v>3</v>
      </c>
      <c r="H9033">
        <v>8</v>
      </c>
    </row>
    <row r="9034" spans="2:8" x14ac:dyDescent="0.3">
      <c r="B9034" t="s">
        <v>1149</v>
      </c>
      <c r="C9034" s="2">
        <v>45901</v>
      </c>
      <c r="D9034">
        <v>23</v>
      </c>
      <c r="E9034">
        <v>22</v>
      </c>
      <c r="F9034">
        <v>1</v>
      </c>
      <c r="G9034">
        <v>4</v>
      </c>
      <c r="H9034">
        <v>4</v>
      </c>
    </row>
    <row r="9035" spans="2:8" x14ac:dyDescent="0.3">
      <c r="B9035" t="s">
        <v>1149</v>
      </c>
      <c r="C9035" s="2">
        <v>45931</v>
      </c>
      <c r="D9035">
        <v>22</v>
      </c>
      <c r="E9035">
        <v>22</v>
      </c>
      <c r="F9035">
        <v>0</v>
      </c>
      <c r="G9035">
        <v>1</v>
      </c>
      <c r="H9035">
        <v>2</v>
      </c>
    </row>
    <row r="9036" spans="2:8" x14ac:dyDescent="0.3">
      <c r="B9036" t="s">
        <v>1149</v>
      </c>
      <c r="C9036" s="2">
        <v>45962</v>
      </c>
      <c r="D9036">
        <v>21</v>
      </c>
      <c r="E9036">
        <v>19</v>
      </c>
      <c r="F9036">
        <v>2</v>
      </c>
      <c r="G9036">
        <v>0</v>
      </c>
      <c r="H9036">
        <v>4</v>
      </c>
    </row>
    <row r="9037" spans="2:8" x14ac:dyDescent="0.3">
      <c r="B9037" t="s">
        <v>1149</v>
      </c>
      <c r="C9037" s="2">
        <v>45992</v>
      </c>
      <c r="D9037">
        <v>20</v>
      </c>
      <c r="E9037">
        <v>19</v>
      </c>
      <c r="F9037">
        <v>1</v>
      </c>
      <c r="G9037">
        <v>1</v>
      </c>
      <c r="H9037">
        <v>10</v>
      </c>
    </row>
    <row r="9038" spans="2:8" x14ac:dyDescent="0.3">
      <c r="B9038" t="s">
        <v>1150</v>
      </c>
      <c r="C9038" s="2">
        <v>45658</v>
      </c>
      <c r="D9038">
        <v>21</v>
      </c>
      <c r="E9038">
        <v>17</v>
      </c>
      <c r="F9038">
        <v>4</v>
      </c>
      <c r="G9038">
        <v>2</v>
      </c>
      <c r="H9038">
        <v>6</v>
      </c>
    </row>
    <row r="9039" spans="2:8" x14ac:dyDescent="0.3">
      <c r="B9039" t="s">
        <v>1150</v>
      </c>
      <c r="C9039" s="2">
        <v>45689</v>
      </c>
      <c r="D9039">
        <v>20</v>
      </c>
      <c r="E9039">
        <v>17</v>
      </c>
      <c r="F9039">
        <v>3</v>
      </c>
      <c r="G9039">
        <v>2</v>
      </c>
      <c r="H9039">
        <v>0</v>
      </c>
    </row>
    <row r="9040" spans="2:8" x14ac:dyDescent="0.3">
      <c r="B9040" t="s">
        <v>1150</v>
      </c>
      <c r="C9040" s="2">
        <v>45717</v>
      </c>
      <c r="D9040">
        <v>22</v>
      </c>
      <c r="E9040">
        <v>18</v>
      </c>
      <c r="F9040">
        <v>4</v>
      </c>
      <c r="G9040">
        <v>4</v>
      </c>
      <c r="H9040">
        <v>8</v>
      </c>
    </row>
    <row r="9041" spans="2:8" x14ac:dyDescent="0.3">
      <c r="B9041" t="s">
        <v>1150</v>
      </c>
      <c r="C9041" s="2">
        <v>45748</v>
      </c>
      <c r="D9041">
        <v>23</v>
      </c>
      <c r="E9041">
        <v>21</v>
      </c>
      <c r="F9041">
        <v>2</v>
      </c>
      <c r="G9041">
        <v>0</v>
      </c>
      <c r="H9041">
        <v>12</v>
      </c>
    </row>
    <row r="9042" spans="2:8" x14ac:dyDescent="0.3">
      <c r="B9042" t="s">
        <v>1150</v>
      </c>
      <c r="C9042" s="2">
        <v>45778</v>
      </c>
      <c r="D9042">
        <v>20</v>
      </c>
      <c r="E9042">
        <v>16</v>
      </c>
      <c r="F9042">
        <v>4</v>
      </c>
      <c r="G9042">
        <v>3</v>
      </c>
      <c r="H9042">
        <v>8</v>
      </c>
    </row>
    <row r="9043" spans="2:8" x14ac:dyDescent="0.3">
      <c r="B9043" t="s">
        <v>1150</v>
      </c>
      <c r="C9043" s="2">
        <v>45809</v>
      </c>
      <c r="D9043">
        <v>23</v>
      </c>
      <c r="E9043">
        <v>19</v>
      </c>
      <c r="F9043">
        <v>4</v>
      </c>
      <c r="G9043">
        <v>1</v>
      </c>
      <c r="H9043">
        <v>6</v>
      </c>
    </row>
    <row r="9044" spans="2:8" x14ac:dyDescent="0.3">
      <c r="B9044" t="s">
        <v>1150</v>
      </c>
      <c r="C9044" s="2">
        <v>45839</v>
      </c>
      <c r="D9044">
        <v>21</v>
      </c>
      <c r="E9044">
        <v>18</v>
      </c>
      <c r="F9044">
        <v>3</v>
      </c>
      <c r="G9044">
        <v>2</v>
      </c>
      <c r="H9044">
        <v>4</v>
      </c>
    </row>
    <row r="9045" spans="2:8" x14ac:dyDescent="0.3">
      <c r="B9045" t="s">
        <v>1150</v>
      </c>
      <c r="C9045" s="2">
        <v>45870</v>
      </c>
      <c r="D9045">
        <v>21</v>
      </c>
      <c r="E9045">
        <v>21</v>
      </c>
      <c r="F9045">
        <v>0</v>
      </c>
      <c r="G9045">
        <v>2</v>
      </c>
      <c r="H9045">
        <v>8</v>
      </c>
    </row>
    <row r="9046" spans="2:8" x14ac:dyDescent="0.3">
      <c r="B9046" t="s">
        <v>1150</v>
      </c>
      <c r="C9046" s="2">
        <v>45901</v>
      </c>
      <c r="D9046">
        <v>23</v>
      </c>
      <c r="E9046">
        <v>23</v>
      </c>
      <c r="F9046">
        <v>0</v>
      </c>
      <c r="G9046">
        <v>1</v>
      </c>
      <c r="H9046">
        <v>6</v>
      </c>
    </row>
    <row r="9047" spans="2:8" x14ac:dyDescent="0.3">
      <c r="B9047" t="s">
        <v>1150</v>
      </c>
      <c r="C9047" s="2">
        <v>45931</v>
      </c>
      <c r="D9047">
        <v>23</v>
      </c>
      <c r="E9047">
        <v>23</v>
      </c>
      <c r="F9047">
        <v>0</v>
      </c>
      <c r="G9047">
        <v>4</v>
      </c>
      <c r="H9047">
        <v>4</v>
      </c>
    </row>
    <row r="9048" spans="2:8" x14ac:dyDescent="0.3">
      <c r="B9048" t="s">
        <v>1150</v>
      </c>
      <c r="C9048" s="2">
        <v>45962</v>
      </c>
      <c r="D9048">
        <v>23</v>
      </c>
      <c r="E9048">
        <v>23</v>
      </c>
      <c r="F9048">
        <v>0</v>
      </c>
      <c r="G9048">
        <v>1</v>
      </c>
      <c r="H9048">
        <v>0</v>
      </c>
    </row>
    <row r="9049" spans="2:8" x14ac:dyDescent="0.3">
      <c r="B9049" t="s">
        <v>1150</v>
      </c>
      <c r="C9049" s="2">
        <v>45992</v>
      </c>
      <c r="D9049">
        <v>20</v>
      </c>
      <c r="E9049">
        <v>20</v>
      </c>
      <c r="F9049">
        <v>0</v>
      </c>
      <c r="G9049">
        <v>0</v>
      </c>
      <c r="H9049">
        <v>0</v>
      </c>
    </row>
    <row r="9050" spans="2:8" x14ac:dyDescent="0.3">
      <c r="B9050" t="s">
        <v>1151</v>
      </c>
      <c r="C9050" s="2">
        <v>45658</v>
      </c>
      <c r="D9050">
        <v>23</v>
      </c>
      <c r="E9050">
        <v>23</v>
      </c>
      <c r="F9050">
        <v>0</v>
      </c>
      <c r="G9050">
        <v>4</v>
      </c>
      <c r="H9050">
        <v>16</v>
      </c>
    </row>
    <row r="9051" spans="2:8" x14ac:dyDescent="0.3">
      <c r="B9051" t="s">
        <v>1151</v>
      </c>
      <c r="C9051" s="2">
        <v>45689</v>
      </c>
      <c r="D9051">
        <v>20</v>
      </c>
      <c r="E9051">
        <v>18</v>
      </c>
      <c r="F9051">
        <v>2</v>
      </c>
      <c r="G9051">
        <v>1</v>
      </c>
      <c r="H9051">
        <v>0</v>
      </c>
    </row>
    <row r="9052" spans="2:8" x14ac:dyDescent="0.3">
      <c r="B9052" t="s">
        <v>1151</v>
      </c>
      <c r="C9052" s="2">
        <v>45717</v>
      </c>
      <c r="D9052">
        <v>21</v>
      </c>
      <c r="E9052">
        <v>18</v>
      </c>
      <c r="F9052">
        <v>3</v>
      </c>
      <c r="G9052">
        <v>4</v>
      </c>
      <c r="H9052">
        <v>10</v>
      </c>
    </row>
    <row r="9053" spans="2:8" x14ac:dyDescent="0.3">
      <c r="B9053" t="s">
        <v>1151</v>
      </c>
      <c r="C9053" s="2">
        <v>45748</v>
      </c>
      <c r="D9053">
        <v>22</v>
      </c>
      <c r="E9053">
        <v>20</v>
      </c>
      <c r="F9053">
        <v>2</v>
      </c>
      <c r="G9053">
        <v>2</v>
      </c>
      <c r="H9053">
        <v>10</v>
      </c>
    </row>
    <row r="9054" spans="2:8" x14ac:dyDescent="0.3">
      <c r="B9054" t="s">
        <v>1151</v>
      </c>
      <c r="C9054" s="2">
        <v>45778</v>
      </c>
      <c r="D9054">
        <v>20</v>
      </c>
      <c r="E9054">
        <v>19</v>
      </c>
      <c r="F9054">
        <v>1</v>
      </c>
      <c r="G9054">
        <v>1</v>
      </c>
      <c r="H9054">
        <v>8</v>
      </c>
    </row>
    <row r="9055" spans="2:8" x14ac:dyDescent="0.3">
      <c r="B9055" t="s">
        <v>1151</v>
      </c>
      <c r="C9055" s="2">
        <v>45809</v>
      </c>
      <c r="D9055">
        <v>20</v>
      </c>
      <c r="E9055">
        <v>18</v>
      </c>
      <c r="F9055">
        <v>2</v>
      </c>
      <c r="G9055">
        <v>3</v>
      </c>
      <c r="H9055">
        <v>6</v>
      </c>
    </row>
    <row r="9056" spans="2:8" x14ac:dyDescent="0.3">
      <c r="B9056" t="s">
        <v>1151</v>
      </c>
      <c r="C9056" s="2">
        <v>45839</v>
      </c>
      <c r="D9056">
        <v>22</v>
      </c>
      <c r="E9056">
        <v>21</v>
      </c>
      <c r="F9056">
        <v>1</v>
      </c>
      <c r="G9056">
        <v>0</v>
      </c>
      <c r="H9056">
        <v>0</v>
      </c>
    </row>
    <row r="9057" spans="2:8" x14ac:dyDescent="0.3">
      <c r="B9057" t="s">
        <v>1151</v>
      </c>
      <c r="C9057" s="2">
        <v>45870</v>
      </c>
      <c r="D9057">
        <v>20</v>
      </c>
      <c r="E9057">
        <v>17</v>
      </c>
      <c r="F9057">
        <v>3</v>
      </c>
      <c r="G9057">
        <v>3</v>
      </c>
      <c r="H9057">
        <v>6</v>
      </c>
    </row>
    <row r="9058" spans="2:8" x14ac:dyDescent="0.3">
      <c r="B9058" t="s">
        <v>1151</v>
      </c>
      <c r="C9058" s="2">
        <v>45901</v>
      </c>
      <c r="D9058">
        <v>21</v>
      </c>
      <c r="E9058">
        <v>19</v>
      </c>
      <c r="F9058">
        <v>2</v>
      </c>
      <c r="G9058">
        <v>3</v>
      </c>
      <c r="H9058">
        <v>4</v>
      </c>
    </row>
    <row r="9059" spans="2:8" x14ac:dyDescent="0.3">
      <c r="B9059" t="s">
        <v>1151</v>
      </c>
      <c r="C9059" s="2">
        <v>45931</v>
      </c>
      <c r="D9059">
        <v>20</v>
      </c>
      <c r="E9059">
        <v>20</v>
      </c>
      <c r="F9059">
        <v>0</v>
      </c>
      <c r="G9059">
        <v>0</v>
      </c>
      <c r="H9059">
        <v>0</v>
      </c>
    </row>
    <row r="9060" spans="2:8" x14ac:dyDescent="0.3">
      <c r="B9060" t="s">
        <v>1151</v>
      </c>
      <c r="C9060" s="2">
        <v>45962</v>
      </c>
      <c r="D9060">
        <v>21</v>
      </c>
      <c r="E9060">
        <v>19</v>
      </c>
      <c r="F9060">
        <v>2</v>
      </c>
      <c r="G9060">
        <v>4</v>
      </c>
      <c r="H9060">
        <v>6</v>
      </c>
    </row>
    <row r="9061" spans="2:8" x14ac:dyDescent="0.3">
      <c r="B9061" t="s">
        <v>1151</v>
      </c>
      <c r="C9061" s="2">
        <v>45992</v>
      </c>
      <c r="D9061">
        <v>22</v>
      </c>
      <c r="E9061">
        <v>20</v>
      </c>
      <c r="F9061">
        <v>2</v>
      </c>
      <c r="G9061">
        <v>3</v>
      </c>
      <c r="H9061">
        <v>4</v>
      </c>
    </row>
    <row r="9062" spans="2:8" x14ac:dyDescent="0.3">
      <c r="B9062" t="s">
        <v>1152</v>
      </c>
      <c r="C9062" s="2">
        <v>45658</v>
      </c>
      <c r="D9062">
        <v>21</v>
      </c>
      <c r="E9062">
        <v>19</v>
      </c>
      <c r="F9062">
        <v>2</v>
      </c>
      <c r="G9062">
        <v>4</v>
      </c>
      <c r="H9062">
        <v>2</v>
      </c>
    </row>
    <row r="9063" spans="2:8" x14ac:dyDescent="0.3">
      <c r="B9063" t="s">
        <v>1152</v>
      </c>
      <c r="C9063" s="2">
        <v>45689</v>
      </c>
      <c r="D9063">
        <v>20</v>
      </c>
      <c r="E9063">
        <v>20</v>
      </c>
      <c r="F9063">
        <v>0</v>
      </c>
      <c r="G9063">
        <v>2</v>
      </c>
      <c r="H9063">
        <v>2</v>
      </c>
    </row>
    <row r="9064" spans="2:8" x14ac:dyDescent="0.3">
      <c r="B9064" t="s">
        <v>1152</v>
      </c>
      <c r="C9064" s="2">
        <v>45717</v>
      </c>
      <c r="D9064">
        <v>20</v>
      </c>
      <c r="E9064">
        <v>18</v>
      </c>
      <c r="F9064">
        <v>2</v>
      </c>
      <c r="G9064">
        <v>0</v>
      </c>
      <c r="H9064">
        <v>4</v>
      </c>
    </row>
    <row r="9065" spans="2:8" x14ac:dyDescent="0.3">
      <c r="B9065" t="s">
        <v>1152</v>
      </c>
      <c r="C9065" s="2">
        <v>45748</v>
      </c>
      <c r="D9065">
        <v>22</v>
      </c>
      <c r="E9065">
        <v>22</v>
      </c>
      <c r="F9065">
        <v>0</v>
      </c>
      <c r="G9065">
        <v>1</v>
      </c>
      <c r="H9065">
        <v>8</v>
      </c>
    </row>
    <row r="9066" spans="2:8" x14ac:dyDescent="0.3">
      <c r="B9066" t="s">
        <v>1152</v>
      </c>
      <c r="C9066" s="2">
        <v>45778</v>
      </c>
      <c r="D9066">
        <v>22</v>
      </c>
      <c r="E9066">
        <v>20</v>
      </c>
      <c r="F9066">
        <v>2</v>
      </c>
      <c r="G9066">
        <v>1</v>
      </c>
      <c r="H9066">
        <v>10</v>
      </c>
    </row>
    <row r="9067" spans="2:8" x14ac:dyDescent="0.3">
      <c r="B9067" t="s">
        <v>1152</v>
      </c>
      <c r="C9067" s="2">
        <v>45809</v>
      </c>
      <c r="D9067">
        <v>21</v>
      </c>
      <c r="E9067">
        <v>19</v>
      </c>
      <c r="F9067">
        <v>2</v>
      </c>
      <c r="G9067">
        <v>3</v>
      </c>
      <c r="H9067">
        <v>16</v>
      </c>
    </row>
    <row r="9068" spans="2:8" x14ac:dyDescent="0.3">
      <c r="B9068" t="s">
        <v>1152</v>
      </c>
      <c r="C9068" s="2">
        <v>45839</v>
      </c>
      <c r="D9068">
        <v>23</v>
      </c>
      <c r="E9068">
        <v>20</v>
      </c>
      <c r="F9068">
        <v>3</v>
      </c>
      <c r="G9068">
        <v>3</v>
      </c>
      <c r="H9068">
        <v>6</v>
      </c>
    </row>
    <row r="9069" spans="2:8" x14ac:dyDescent="0.3">
      <c r="B9069" t="s">
        <v>1152</v>
      </c>
      <c r="C9069" s="2">
        <v>45870</v>
      </c>
      <c r="D9069">
        <v>21</v>
      </c>
      <c r="E9069">
        <v>19</v>
      </c>
      <c r="F9069">
        <v>2</v>
      </c>
      <c r="G9069">
        <v>2</v>
      </c>
      <c r="H9069">
        <v>4</v>
      </c>
    </row>
    <row r="9070" spans="2:8" x14ac:dyDescent="0.3">
      <c r="B9070" t="s">
        <v>1152</v>
      </c>
      <c r="C9070" s="2">
        <v>45901</v>
      </c>
      <c r="D9070">
        <v>21</v>
      </c>
      <c r="E9070">
        <v>18</v>
      </c>
      <c r="F9070">
        <v>3</v>
      </c>
      <c r="G9070">
        <v>2</v>
      </c>
      <c r="H9070">
        <v>4</v>
      </c>
    </row>
    <row r="9071" spans="2:8" x14ac:dyDescent="0.3">
      <c r="B9071" t="s">
        <v>1152</v>
      </c>
      <c r="C9071" s="2">
        <v>45931</v>
      </c>
      <c r="D9071">
        <v>20</v>
      </c>
      <c r="E9071">
        <v>16</v>
      </c>
      <c r="F9071">
        <v>4</v>
      </c>
      <c r="G9071">
        <v>0</v>
      </c>
      <c r="H9071">
        <v>0</v>
      </c>
    </row>
    <row r="9072" spans="2:8" x14ac:dyDescent="0.3">
      <c r="B9072" t="s">
        <v>1152</v>
      </c>
      <c r="C9072" s="2">
        <v>45962</v>
      </c>
      <c r="D9072">
        <v>23</v>
      </c>
      <c r="E9072">
        <v>22</v>
      </c>
      <c r="F9072">
        <v>1</v>
      </c>
      <c r="G9072">
        <v>4</v>
      </c>
      <c r="H9072">
        <v>10</v>
      </c>
    </row>
    <row r="9073" spans="2:8" x14ac:dyDescent="0.3">
      <c r="B9073" t="s">
        <v>1152</v>
      </c>
      <c r="C9073" s="2">
        <v>45992</v>
      </c>
      <c r="D9073">
        <v>23</v>
      </c>
      <c r="E9073">
        <v>23</v>
      </c>
      <c r="F9073">
        <v>0</v>
      </c>
      <c r="G9073">
        <v>4</v>
      </c>
      <c r="H9073">
        <v>8</v>
      </c>
    </row>
    <row r="9074" spans="2:8" x14ac:dyDescent="0.3">
      <c r="B9074" t="s">
        <v>1154</v>
      </c>
      <c r="C9074" s="2">
        <v>45658</v>
      </c>
      <c r="D9074">
        <v>22</v>
      </c>
      <c r="E9074">
        <v>18</v>
      </c>
      <c r="F9074">
        <v>4</v>
      </c>
      <c r="G9074">
        <v>2</v>
      </c>
      <c r="H9074">
        <v>0</v>
      </c>
    </row>
    <row r="9075" spans="2:8" x14ac:dyDescent="0.3">
      <c r="B9075" t="s">
        <v>1154</v>
      </c>
      <c r="C9075" s="2">
        <v>45689</v>
      </c>
      <c r="D9075">
        <v>23</v>
      </c>
      <c r="E9075">
        <v>19</v>
      </c>
      <c r="F9075">
        <v>4</v>
      </c>
      <c r="G9075">
        <v>3</v>
      </c>
      <c r="H9075">
        <v>10</v>
      </c>
    </row>
    <row r="9076" spans="2:8" x14ac:dyDescent="0.3">
      <c r="B9076" t="s">
        <v>1154</v>
      </c>
      <c r="C9076" s="2">
        <v>45717</v>
      </c>
      <c r="D9076">
        <v>22</v>
      </c>
      <c r="E9076">
        <v>19</v>
      </c>
      <c r="F9076">
        <v>3</v>
      </c>
      <c r="G9076">
        <v>3</v>
      </c>
      <c r="H9076">
        <v>0</v>
      </c>
    </row>
    <row r="9077" spans="2:8" x14ac:dyDescent="0.3">
      <c r="B9077" t="s">
        <v>1154</v>
      </c>
      <c r="C9077" s="2">
        <v>45748</v>
      </c>
      <c r="D9077">
        <v>21</v>
      </c>
      <c r="E9077">
        <v>17</v>
      </c>
      <c r="F9077">
        <v>4</v>
      </c>
      <c r="G9077">
        <v>2</v>
      </c>
      <c r="H9077">
        <v>2</v>
      </c>
    </row>
    <row r="9078" spans="2:8" x14ac:dyDescent="0.3">
      <c r="B9078" t="s">
        <v>1154</v>
      </c>
      <c r="C9078" s="2">
        <v>45778</v>
      </c>
      <c r="D9078">
        <v>21</v>
      </c>
      <c r="E9078">
        <v>20</v>
      </c>
      <c r="F9078">
        <v>1</v>
      </c>
      <c r="G9078">
        <v>3</v>
      </c>
      <c r="H9078">
        <v>0</v>
      </c>
    </row>
    <row r="9079" spans="2:8" x14ac:dyDescent="0.3">
      <c r="B9079" t="s">
        <v>1154</v>
      </c>
      <c r="C9079" s="2">
        <v>45809</v>
      </c>
      <c r="D9079">
        <v>23</v>
      </c>
      <c r="E9079">
        <v>23</v>
      </c>
      <c r="F9079">
        <v>0</v>
      </c>
      <c r="G9079">
        <v>1</v>
      </c>
      <c r="H9079">
        <v>2</v>
      </c>
    </row>
    <row r="9080" spans="2:8" x14ac:dyDescent="0.3">
      <c r="B9080" t="s">
        <v>1154</v>
      </c>
      <c r="C9080" s="2">
        <v>45839</v>
      </c>
      <c r="D9080">
        <v>23</v>
      </c>
      <c r="E9080">
        <v>19</v>
      </c>
      <c r="F9080">
        <v>4</v>
      </c>
      <c r="G9080">
        <v>0</v>
      </c>
      <c r="H9080">
        <v>8</v>
      </c>
    </row>
    <row r="9081" spans="2:8" x14ac:dyDescent="0.3">
      <c r="B9081" t="s">
        <v>1154</v>
      </c>
      <c r="C9081" s="2">
        <v>45870</v>
      </c>
      <c r="D9081">
        <v>20</v>
      </c>
      <c r="E9081">
        <v>20</v>
      </c>
      <c r="F9081">
        <v>0</v>
      </c>
      <c r="G9081">
        <v>3</v>
      </c>
      <c r="H9081">
        <v>10</v>
      </c>
    </row>
    <row r="9082" spans="2:8" x14ac:dyDescent="0.3">
      <c r="B9082" t="s">
        <v>1154</v>
      </c>
      <c r="C9082" s="2">
        <v>45901</v>
      </c>
      <c r="D9082">
        <v>20</v>
      </c>
      <c r="E9082">
        <v>18</v>
      </c>
      <c r="F9082">
        <v>2</v>
      </c>
      <c r="G9082">
        <v>0</v>
      </c>
      <c r="H9082">
        <v>0</v>
      </c>
    </row>
    <row r="9083" spans="2:8" x14ac:dyDescent="0.3">
      <c r="B9083" t="s">
        <v>1154</v>
      </c>
      <c r="C9083" s="2">
        <v>45931</v>
      </c>
      <c r="D9083">
        <v>22</v>
      </c>
      <c r="E9083">
        <v>18</v>
      </c>
      <c r="F9083">
        <v>4</v>
      </c>
      <c r="G9083">
        <v>3</v>
      </c>
      <c r="H9083">
        <v>0</v>
      </c>
    </row>
    <row r="9084" spans="2:8" x14ac:dyDescent="0.3">
      <c r="B9084" t="s">
        <v>1154</v>
      </c>
      <c r="C9084" s="2">
        <v>45962</v>
      </c>
      <c r="D9084">
        <v>20</v>
      </c>
      <c r="E9084">
        <v>20</v>
      </c>
      <c r="F9084">
        <v>0</v>
      </c>
      <c r="G9084">
        <v>3</v>
      </c>
      <c r="H9084">
        <v>8</v>
      </c>
    </row>
    <row r="9085" spans="2:8" x14ac:dyDescent="0.3">
      <c r="B9085" t="s">
        <v>1154</v>
      </c>
      <c r="C9085" s="2">
        <v>45992</v>
      </c>
      <c r="D9085">
        <v>22</v>
      </c>
      <c r="E9085">
        <v>18</v>
      </c>
      <c r="F9085">
        <v>4</v>
      </c>
      <c r="G9085">
        <v>1</v>
      </c>
      <c r="H9085">
        <v>8</v>
      </c>
    </row>
    <row r="9086" spans="2:8" x14ac:dyDescent="0.3">
      <c r="B9086" t="s">
        <v>1155</v>
      </c>
      <c r="C9086" s="2">
        <v>45658</v>
      </c>
      <c r="D9086">
        <v>22</v>
      </c>
      <c r="E9086">
        <v>21</v>
      </c>
      <c r="F9086">
        <v>1</v>
      </c>
      <c r="G9086">
        <v>0</v>
      </c>
      <c r="H9086">
        <v>0</v>
      </c>
    </row>
    <row r="9087" spans="2:8" x14ac:dyDescent="0.3">
      <c r="B9087" t="s">
        <v>1155</v>
      </c>
      <c r="C9087" s="2">
        <v>45689</v>
      </c>
      <c r="D9087">
        <v>21</v>
      </c>
      <c r="E9087">
        <v>20</v>
      </c>
      <c r="F9087">
        <v>1</v>
      </c>
      <c r="G9087">
        <v>0</v>
      </c>
      <c r="H9087">
        <v>2</v>
      </c>
    </row>
    <row r="9088" spans="2:8" x14ac:dyDescent="0.3">
      <c r="B9088" t="s">
        <v>1155</v>
      </c>
      <c r="C9088" s="2">
        <v>45717</v>
      </c>
      <c r="D9088">
        <v>20</v>
      </c>
      <c r="E9088">
        <v>17</v>
      </c>
      <c r="F9088">
        <v>3</v>
      </c>
      <c r="G9088">
        <v>1</v>
      </c>
      <c r="H9088">
        <v>10</v>
      </c>
    </row>
    <row r="9089" spans="2:8" x14ac:dyDescent="0.3">
      <c r="B9089" t="s">
        <v>1155</v>
      </c>
      <c r="C9089" s="2">
        <v>45748</v>
      </c>
      <c r="D9089">
        <v>21</v>
      </c>
      <c r="E9089">
        <v>19</v>
      </c>
      <c r="F9089">
        <v>2</v>
      </c>
      <c r="G9089">
        <v>0</v>
      </c>
      <c r="H9089">
        <v>16</v>
      </c>
    </row>
    <row r="9090" spans="2:8" x14ac:dyDescent="0.3">
      <c r="B9090" t="s">
        <v>1155</v>
      </c>
      <c r="C9090" s="2">
        <v>45778</v>
      </c>
      <c r="D9090">
        <v>22</v>
      </c>
      <c r="E9090">
        <v>19</v>
      </c>
      <c r="F9090">
        <v>3</v>
      </c>
      <c r="G9090">
        <v>4</v>
      </c>
      <c r="H9090">
        <v>0</v>
      </c>
    </row>
    <row r="9091" spans="2:8" x14ac:dyDescent="0.3">
      <c r="B9091" t="s">
        <v>1155</v>
      </c>
      <c r="C9091" s="2">
        <v>45809</v>
      </c>
      <c r="D9091">
        <v>20</v>
      </c>
      <c r="E9091">
        <v>16</v>
      </c>
      <c r="F9091">
        <v>4</v>
      </c>
      <c r="G9091">
        <v>4</v>
      </c>
      <c r="H9091">
        <v>8</v>
      </c>
    </row>
    <row r="9092" spans="2:8" x14ac:dyDescent="0.3">
      <c r="B9092" t="s">
        <v>1155</v>
      </c>
      <c r="C9092" s="2">
        <v>45839</v>
      </c>
      <c r="D9092">
        <v>23</v>
      </c>
      <c r="E9092">
        <v>21</v>
      </c>
      <c r="F9092">
        <v>2</v>
      </c>
      <c r="G9092">
        <v>2</v>
      </c>
      <c r="H9092">
        <v>4</v>
      </c>
    </row>
    <row r="9093" spans="2:8" x14ac:dyDescent="0.3">
      <c r="B9093" t="s">
        <v>1155</v>
      </c>
      <c r="C9093" s="2">
        <v>45870</v>
      </c>
      <c r="D9093">
        <v>22</v>
      </c>
      <c r="E9093">
        <v>22</v>
      </c>
      <c r="F9093">
        <v>0</v>
      </c>
      <c r="G9093">
        <v>3</v>
      </c>
      <c r="H9093">
        <v>2</v>
      </c>
    </row>
    <row r="9094" spans="2:8" x14ac:dyDescent="0.3">
      <c r="B9094" t="s">
        <v>1155</v>
      </c>
      <c r="C9094" s="2">
        <v>45901</v>
      </c>
      <c r="D9094">
        <v>21</v>
      </c>
      <c r="E9094">
        <v>20</v>
      </c>
      <c r="F9094">
        <v>1</v>
      </c>
      <c r="G9094">
        <v>4</v>
      </c>
      <c r="H9094">
        <v>10</v>
      </c>
    </row>
    <row r="9095" spans="2:8" x14ac:dyDescent="0.3">
      <c r="B9095" t="s">
        <v>1155</v>
      </c>
      <c r="C9095" s="2">
        <v>45931</v>
      </c>
      <c r="D9095">
        <v>21</v>
      </c>
      <c r="E9095">
        <v>21</v>
      </c>
      <c r="F9095">
        <v>0</v>
      </c>
      <c r="G9095">
        <v>4</v>
      </c>
      <c r="H9095">
        <v>2</v>
      </c>
    </row>
    <row r="9096" spans="2:8" x14ac:dyDescent="0.3">
      <c r="B9096" t="s">
        <v>1155</v>
      </c>
      <c r="C9096" s="2">
        <v>45962</v>
      </c>
      <c r="D9096">
        <v>21</v>
      </c>
      <c r="E9096">
        <v>17</v>
      </c>
      <c r="F9096">
        <v>4</v>
      </c>
      <c r="G9096">
        <v>4</v>
      </c>
      <c r="H9096">
        <v>2</v>
      </c>
    </row>
    <row r="9097" spans="2:8" x14ac:dyDescent="0.3">
      <c r="B9097" t="s">
        <v>1155</v>
      </c>
      <c r="C9097" s="2">
        <v>45992</v>
      </c>
      <c r="D9097">
        <v>21</v>
      </c>
      <c r="E9097">
        <v>21</v>
      </c>
      <c r="F9097">
        <v>0</v>
      </c>
      <c r="G9097">
        <v>3</v>
      </c>
      <c r="H9097">
        <v>0</v>
      </c>
    </row>
    <row r="9098" spans="2:8" x14ac:dyDescent="0.3">
      <c r="B9098" t="s">
        <v>1156</v>
      </c>
      <c r="C9098" s="2">
        <v>45658</v>
      </c>
      <c r="D9098">
        <v>23</v>
      </c>
      <c r="E9098">
        <v>20</v>
      </c>
      <c r="F9098">
        <v>3</v>
      </c>
      <c r="G9098">
        <v>1</v>
      </c>
      <c r="H9098">
        <v>4</v>
      </c>
    </row>
    <row r="9099" spans="2:8" x14ac:dyDescent="0.3">
      <c r="B9099" t="s">
        <v>1156</v>
      </c>
      <c r="C9099" s="2">
        <v>45689</v>
      </c>
      <c r="D9099">
        <v>20</v>
      </c>
      <c r="E9099">
        <v>16</v>
      </c>
      <c r="F9099">
        <v>4</v>
      </c>
      <c r="G9099">
        <v>0</v>
      </c>
      <c r="H9099">
        <v>10</v>
      </c>
    </row>
    <row r="9100" spans="2:8" x14ac:dyDescent="0.3">
      <c r="B9100" t="s">
        <v>1156</v>
      </c>
      <c r="C9100" s="2">
        <v>45717</v>
      </c>
      <c r="D9100">
        <v>20</v>
      </c>
      <c r="E9100">
        <v>17</v>
      </c>
      <c r="F9100">
        <v>3</v>
      </c>
      <c r="G9100">
        <v>1</v>
      </c>
      <c r="H9100">
        <v>16</v>
      </c>
    </row>
    <row r="9101" spans="2:8" x14ac:dyDescent="0.3">
      <c r="B9101" t="s">
        <v>1156</v>
      </c>
      <c r="C9101" s="2">
        <v>45748</v>
      </c>
      <c r="D9101">
        <v>22</v>
      </c>
      <c r="E9101">
        <v>20</v>
      </c>
      <c r="F9101">
        <v>2</v>
      </c>
      <c r="G9101">
        <v>2</v>
      </c>
      <c r="H9101">
        <v>12</v>
      </c>
    </row>
    <row r="9102" spans="2:8" x14ac:dyDescent="0.3">
      <c r="B9102" t="s">
        <v>1156</v>
      </c>
      <c r="C9102" s="2">
        <v>45778</v>
      </c>
      <c r="D9102">
        <v>23</v>
      </c>
      <c r="E9102">
        <v>22</v>
      </c>
      <c r="F9102">
        <v>1</v>
      </c>
      <c r="G9102">
        <v>4</v>
      </c>
      <c r="H9102">
        <v>0</v>
      </c>
    </row>
    <row r="9103" spans="2:8" x14ac:dyDescent="0.3">
      <c r="B9103" t="s">
        <v>1156</v>
      </c>
      <c r="C9103" s="2">
        <v>45809</v>
      </c>
      <c r="D9103">
        <v>22</v>
      </c>
      <c r="E9103">
        <v>20</v>
      </c>
      <c r="F9103">
        <v>2</v>
      </c>
      <c r="G9103">
        <v>2</v>
      </c>
      <c r="H9103">
        <v>6</v>
      </c>
    </row>
    <row r="9104" spans="2:8" x14ac:dyDescent="0.3">
      <c r="B9104" t="s">
        <v>1156</v>
      </c>
      <c r="C9104" s="2">
        <v>45839</v>
      </c>
      <c r="D9104">
        <v>22</v>
      </c>
      <c r="E9104">
        <v>21</v>
      </c>
      <c r="F9104">
        <v>1</v>
      </c>
      <c r="G9104">
        <v>3</v>
      </c>
      <c r="H9104">
        <v>8</v>
      </c>
    </row>
    <row r="9105" spans="2:8" x14ac:dyDescent="0.3">
      <c r="B9105" t="s">
        <v>1156</v>
      </c>
      <c r="C9105" s="2">
        <v>45870</v>
      </c>
      <c r="D9105">
        <v>21</v>
      </c>
      <c r="E9105">
        <v>17</v>
      </c>
      <c r="F9105">
        <v>4</v>
      </c>
      <c r="G9105">
        <v>4</v>
      </c>
      <c r="H9105">
        <v>4</v>
      </c>
    </row>
    <row r="9106" spans="2:8" x14ac:dyDescent="0.3">
      <c r="B9106" t="s">
        <v>1156</v>
      </c>
      <c r="C9106" s="2">
        <v>45901</v>
      </c>
      <c r="D9106">
        <v>23</v>
      </c>
      <c r="E9106">
        <v>20</v>
      </c>
      <c r="F9106">
        <v>3</v>
      </c>
      <c r="G9106">
        <v>3</v>
      </c>
      <c r="H9106">
        <v>12</v>
      </c>
    </row>
    <row r="9107" spans="2:8" x14ac:dyDescent="0.3">
      <c r="B9107" t="s">
        <v>1156</v>
      </c>
      <c r="C9107" s="2">
        <v>45931</v>
      </c>
      <c r="D9107">
        <v>21</v>
      </c>
      <c r="E9107">
        <v>20</v>
      </c>
      <c r="F9107">
        <v>1</v>
      </c>
      <c r="G9107">
        <v>4</v>
      </c>
      <c r="H9107">
        <v>6</v>
      </c>
    </row>
    <row r="9108" spans="2:8" x14ac:dyDescent="0.3">
      <c r="B9108" t="s">
        <v>1156</v>
      </c>
      <c r="C9108" s="2">
        <v>45962</v>
      </c>
      <c r="D9108">
        <v>20</v>
      </c>
      <c r="E9108">
        <v>18</v>
      </c>
      <c r="F9108">
        <v>2</v>
      </c>
      <c r="G9108">
        <v>1</v>
      </c>
      <c r="H9108">
        <v>12</v>
      </c>
    </row>
    <row r="9109" spans="2:8" x14ac:dyDescent="0.3">
      <c r="B9109" t="s">
        <v>1156</v>
      </c>
      <c r="C9109" s="2">
        <v>45992</v>
      </c>
      <c r="D9109">
        <v>23</v>
      </c>
      <c r="E9109">
        <v>20</v>
      </c>
      <c r="F9109">
        <v>3</v>
      </c>
      <c r="G9109">
        <v>3</v>
      </c>
      <c r="H9109">
        <v>2</v>
      </c>
    </row>
    <row r="9110" spans="2:8" x14ac:dyDescent="0.3">
      <c r="B9110" t="s">
        <v>1157</v>
      </c>
      <c r="C9110" s="2">
        <v>45658</v>
      </c>
      <c r="D9110">
        <v>20</v>
      </c>
      <c r="E9110">
        <v>20</v>
      </c>
      <c r="F9110">
        <v>0</v>
      </c>
      <c r="G9110">
        <v>1</v>
      </c>
      <c r="H9110">
        <v>2</v>
      </c>
    </row>
    <row r="9111" spans="2:8" x14ac:dyDescent="0.3">
      <c r="B9111" t="s">
        <v>1157</v>
      </c>
      <c r="C9111" s="2">
        <v>45689</v>
      </c>
      <c r="D9111">
        <v>22</v>
      </c>
      <c r="E9111">
        <v>20</v>
      </c>
      <c r="F9111">
        <v>2</v>
      </c>
      <c r="G9111">
        <v>0</v>
      </c>
      <c r="H9111">
        <v>12</v>
      </c>
    </row>
    <row r="9112" spans="2:8" x14ac:dyDescent="0.3">
      <c r="B9112" t="s">
        <v>1157</v>
      </c>
      <c r="C9112" s="2">
        <v>45717</v>
      </c>
      <c r="D9112">
        <v>23</v>
      </c>
      <c r="E9112">
        <v>20</v>
      </c>
      <c r="F9112">
        <v>3</v>
      </c>
      <c r="G9112">
        <v>2</v>
      </c>
      <c r="H9112">
        <v>16</v>
      </c>
    </row>
    <row r="9113" spans="2:8" x14ac:dyDescent="0.3">
      <c r="B9113" t="s">
        <v>1157</v>
      </c>
      <c r="C9113" s="2">
        <v>45748</v>
      </c>
      <c r="D9113">
        <v>20</v>
      </c>
      <c r="E9113">
        <v>19</v>
      </c>
      <c r="F9113">
        <v>1</v>
      </c>
      <c r="G9113">
        <v>3</v>
      </c>
      <c r="H9113">
        <v>2</v>
      </c>
    </row>
    <row r="9114" spans="2:8" x14ac:dyDescent="0.3">
      <c r="B9114" t="s">
        <v>1157</v>
      </c>
      <c r="C9114" s="2">
        <v>45778</v>
      </c>
      <c r="D9114">
        <v>20</v>
      </c>
      <c r="E9114">
        <v>16</v>
      </c>
      <c r="F9114">
        <v>4</v>
      </c>
      <c r="G9114">
        <v>3</v>
      </c>
      <c r="H9114">
        <v>0</v>
      </c>
    </row>
    <row r="9115" spans="2:8" x14ac:dyDescent="0.3">
      <c r="B9115" t="s">
        <v>1157</v>
      </c>
      <c r="C9115" s="2">
        <v>45809</v>
      </c>
      <c r="D9115">
        <v>21</v>
      </c>
      <c r="E9115">
        <v>19</v>
      </c>
      <c r="F9115">
        <v>2</v>
      </c>
      <c r="G9115">
        <v>1</v>
      </c>
      <c r="H9115">
        <v>12</v>
      </c>
    </row>
    <row r="9116" spans="2:8" x14ac:dyDescent="0.3">
      <c r="B9116" t="s">
        <v>1157</v>
      </c>
      <c r="C9116" s="2">
        <v>45839</v>
      </c>
      <c r="D9116">
        <v>21</v>
      </c>
      <c r="E9116">
        <v>19</v>
      </c>
      <c r="F9116">
        <v>2</v>
      </c>
      <c r="G9116">
        <v>4</v>
      </c>
      <c r="H9116">
        <v>16</v>
      </c>
    </row>
    <row r="9117" spans="2:8" x14ac:dyDescent="0.3">
      <c r="B9117" t="s">
        <v>1157</v>
      </c>
      <c r="C9117" s="2">
        <v>45870</v>
      </c>
      <c r="D9117">
        <v>20</v>
      </c>
      <c r="E9117">
        <v>18</v>
      </c>
      <c r="F9117">
        <v>2</v>
      </c>
      <c r="G9117">
        <v>4</v>
      </c>
      <c r="H9117">
        <v>6</v>
      </c>
    </row>
    <row r="9118" spans="2:8" x14ac:dyDescent="0.3">
      <c r="B9118" t="s">
        <v>1157</v>
      </c>
      <c r="C9118" s="2">
        <v>45901</v>
      </c>
      <c r="D9118">
        <v>20</v>
      </c>
      <c r="E9118">
        <v>18</v>
      </c>
      <c r="F9118">
        <v>2</v>
      </c>
      <c r="G9118">
        <v>3</v>
      </c>
      <c r="H9118">
        <v>6</v>
      </c>
    </row>
    <row r="9119" spans="2:8" x14ac:dyDescent="0.3">
      <c r="B9119" t="s">
        <v>1157</v>
      </c>
      <c r="C9119" s="2">
        <v>45931</v>
      </c>
      <c r="D9119">
        <v>22</v>
      </c>
      <c r="E9119">
        <v>21</v>
      </c>
      <c r="F9119">
        <v>1</v>
      </c>
      <c r="G9119">
        <v>3</v>
      </c>
      <c r="H9119">
        <v>8</v>
      </c>
    </row>
    <row r="9120" spans="2:8" x14ac:dyDescent="0.3">
      <c r="B9120" t="s">
        <v>1157</v>
      </c>
      <c r="C9120" s="2">
        <v>45962</v>
      </c>
      <c r="D9120">
        <v>22</v>
      </c>
      <c r="E9120">
        <v>21</v>
      </c>
      <c r="F9120">
        <v>1</v>
      </c>
      <c r="G9120">
        <v>3</v>
      </c>
      <c r="H9120">
        <v>0</v>
      </c>
    </row>
    <row r="9121" spans="2:8" x14ac:dyDescent="0.3">
      <c r="B9121" t="s">
        <v>1157</v>
      </c>
      <c r="C9121" s="2">
        <v>45992</v>
      </c>
      <c r="D9121">
        <v>23</v>
      </c>
      <c r="E9121">
        <v>20</v>
      </c>
      <c r="F9121">
        <v>3</v>
      </c>
      <c r="G9121">
        <v>2</v>
      </c>
      <c r="H9121">
        <v>4</v>
      </c>
    </row>
    <row r="9122" spans="2:8" x14ac:dyDescent="0.3">
      <c r="B9122" t="s">
        <v>1159</v>
      </c>
      <c r="C9122" s="2">
        <v>45658</v>
      </c>
      <c r="D9122">
        <v>22</v>
      </c>
      <c r="E9122">
        <v>22</v>
      </c>
      <c r="F9122">
        <v>0</v>
      </c>
      <c r="G9122">
        <v>3</v>
      </c>
      <c r="H9122">
        <v>10</v>
      </c>
    </row>
    <row r="9123" spans="2:8" x14ac:dyDescent="0.3">
      <c r="B9123" t="s">
        <v>1159</v>
      </c>
      <c r="C9123" s="2">
        <v>45689</v>
      </c>
      <c r="D9123">
        <v>20</v>
      </c>
      <c r="E9123">
        <v>18</v>
      </c>
      <c r="F9123">
        <v>2</v>
      </c>
      <c r="G9123">
        <v>0</v>
      </c>
      <c r="H9123">
        <v>6</v>
      </c>
    </row>
    <row r="9124" spans="2:8" x14ac:dyDescent="0.3">
      <c r="B9124" t="s">
        <v>1159</v>
      </c>
      <c r="C9124" s="2">
        <v>45717</v>
      </c>
      <c r="D9124">
        <v>23</v>
      </c>
      <c r="E9124">
        <v>23</v>
      </c>
      <c r="F9124">
        <v>0</v>
      </c>
      <c r="G9124">
        <v>4</v>
      </c>
      <c r="H9124">
        <v>6</v>
      </c>
    </row>
    <row r="9125" spans="2:8" x14ac:dyDescent="0.3">
      <c r="B9125" t="s">
        <v>1159</v>
      </c>
      <c r="C9125" s="2">
        <v>45748</v>
      </c>
      <c r="D9125">
        <v>23</v>
      </c>
      <c r="E9125">
        <v>21</v>
      </c>
      <c r="F9125">
        <v>2</v>
      </c>
      <c r="G9125">
        <v>0</v>
      </c>
      <c r="H9125">
        <v>6</v>
      </c>
    </row>
    <row r="9126" spans="2:8" x14ac:dyDescent="0.3">
      <c r="B9126" t="s">
        <v>1159</v>
      </c>
      <c r="C9126" s="2">
        <v>45778</v>
      </c>
      <c r="D9126">
        <v>22</v>
      </c>
      <c r="E9126">
        <v>20</v>
      </c>
      <c r="F9126">
        <v>2</v>
      </c>
      <c r="G9126">
        <v>1</v>
      </c>
      <c r="H9126">
        <v>4</v>
      </c>
    </row>
    <row r="9127" spans="2:8" x14ac:dyDescent="0.3">
      <c r="B9127" t="s">
        <v>1159</v>
      </c>
      <c r="C9127" s="2">
        <v>45809</v>
      </c>
      <c r="D9127">
        <v>20</v>
      </c>
      <c r="E9127">
        <v>19</v>
      </c>
      <c r="F9127">
        <v>1</v>
      </c>
      <c r="G9127">
        <v>1</v>
      </c>
      <c r="H9127">
        <v>6</v>
      </c>
    </row>
    <row r="9128" spans="2:8" x14ac:dyDescent="0.3">
      <c r="B9128" t="s">
        <v>1159</v>
      </c>
      <c r="C9128" s="2">
        <v>45839</v>
      </c>
      <c r="D9128">
        <v>22</v>
      </c>
      <c r="E9128">
        <v>18</v>
      </c>
      <c r="F9128">
        <v>4</v>
      </c>
      <c r="G9128">
        <v>2</v>
      </c>
      <c r="H9128">
        <v>0</v>
      </c>
    </row>
    <row r="9129" spans="2:8" x14ac:dyDescent="0.3">
      <c r="B9129" t="s">
        <v>1159</v>
      </c>
      <c r="C9129" s="2">
        <v>45870</v>
      </c>
      <c r="D9129">
        <v>23</v>
      </c>
      <c r="E9129">
        <v>23</v>
      </c>
      <c r="F9129">
        <v>0</v>
      </c>
      <c r="G9129">
        <v>0</v>
      </c>
      <c r="H9129">
        <v>0</v>
      </c>
    </row>
    <row r="9130" spans="2:8" x14ac:dyDescent="0.3">
      <c r="B9130" t="s">
        <v>1159</v>
      </c>
      <c r="C9130" s="2">
        <v>45901</v>
      </c>
      <c r="D9130">
        <v>22</v>
      </c>
      <c r="E9130">
        <v>20</v>
      </c>
      <c r="F9130">
        <v>2</v>
      </c>
      <c r="G9130">
        <v>4</v>
      </c>
      <c r="H9130">
        <v>4</v>
      </c>
    </row>
    <row r="9131" spans="2:8" x14ac:dyDescent="0.3">
      <c r="B9131" t="s">
        <v>1159</v>
      </c>
      <c r="C9131" s="2">
        <v>45931</v>
      </c>
      <c r="D9131">
        <v>20</v>
      </c>
      <c r="E9131">
        <v>16</v>
      </c>
      <c r="F9131">
        <v>4</v>
      </c>
      <c r="G9131">
        <v>4</v>
      </c>
      <c r="H9131">
        <v>8</v>
      </c>
    </row>
    <row r="9132" spans="2:8" x14ac:dyDescent="0.3">
      <c r="B9132" t="s">
        <v>1159</v>
      </c>
      <c r="C9132" s="2">
        <v>45962</v>
      </c>
      <c r="D9132">
        <v>20</v>
      </c>
      <c r="E9132">
        <v>18</v>
      </c>
      <c r="F9132">
        <v>2</v>
      </c>
      <c r="G9132">
        <v>2</v>
      </c>
      <c r="H9132">
        <v>0</v>
      </c>
    </row>
    <row r="9133" spans="2:8" x14ac:dyDescent="0.3">
      <c r="B9133" t="s">
        <v>1159</v>
      </c>
      <c r="C9133" s="2">
        <v>45992</v>
      </c>
      <c r="D9133">
        <v>22</v>
      </c>
      <c r="E9133">
        <v>20</v>
      </c>
      <c r="F9133">
        <v>2</v>
      </c>
      <c r="G9133">
        <v>3</v>
      </c>
      <c r="H9133">
        <v>2</v>
      </c>
    </row>
    <row r="9134" spans="2:8" x14ac:dyDescent="0.3">
      <c r="B9134" t="s">
        <v>1160</v>
      </c>
      <c r="C9134" s="2">
        <v>45658</v>
      </c>
      <c r="D9134">
        <v>21</v>
      </c>
      <c r="E9134">
        <v>20</v>
      </c>
      <c r="F9134">
        <v>1</v>
      </c>
      <c r="G9134">
        <v>0</v>
      </c>
      <c r="H9134">
        <v>2</v>
      </c>
    </row>
    <row r="9135" spans="2:8" x14ac:dyDescent="0.3">
      <c r="B9135" t="s">
        <v>1160</v>
      </c>
      <c r="C9135" s="2">
        <v>45689</v>
      </c>
      <c r="D9135">
        <v>21</v>
      </c>
      <c r="E9135">
        <v>19</v>
      </c>
      <c r="F9135">
        <v>2</v>
      </c>
      <c r="G9135">
        <v>3</v>
      </c>
      <c r="H9135">
        <v>8</v>
      </c>
    </row>
    <row r="9136" spans="2:8" x14ac:dyDescent="0.3">
      <c r="B9136" t="s">
        <v>1160</v>
      </c>
      <c r="C9136" s="2">
        <v>45717</v>
      </c>
      <c r="D9136">
        <v>20</v>
      </c>
      <c r="E9136">
        <v>20</v>
      </c>
      <c r="F9136">
        <v>0</v>
      </c>
      <c r="G9136">
        <v>3</v>
      </c>
      <c r="H9136">
        <v>4</v>
      </c>
    </row>
    <row r="9137" spans="2:8" x14ac:dyDescent="0.3">
      <c r="B9137" t="s">
        <v>1160</v>
      </c>
      <c r="C9137" s="2">
        <v>45748</v>
      </c>
      <c r="D9137">
        <v>23</v>
      </c>
      <c r="E9137">
        <v>23</v>
      </c>
      <c r="F9137">
        <v>0</v>
      </c>
      <c r="G9137">
        <v>0</v>
      </c>
      <c r="H9137">
        <v>4</v>
      </c>
    </row>
    <row r="9138" spans="2:8" x14ac:dyDescent="0.3">
      <c r="B9138" t="s">
        <v>1160</v>
      </c>
      <c r="C9138" s="2">
        <v>45778</v>
      </c>
      <c r="D9138">
        <v>23</v>
      </c>
      <c r="E9138">
        <v>21</v>
      </c>
      <c r="F9138">
        <v>2</v>
      </c>
      <c r="G9138">
        <v>4</v>
      </c>
      <c r="H9138">
        <v>4</v>
      </c>
    </row>
    <row r="9139" spans="2:8" x14ac:dyDescent="0.3">
      <c r="B9139" t="s">
        <v>1160</v>
      </c>
      <c r="C9139" s="2">
        <v>45809</v>
      </c>
      <c r="D9139">
        <v>21</v>
      </c>
      <c r="E9139">
        <v>19</v>
      </c>
      <c r="F9139">
        <v>2</v>
      </c>
      <c r="G9139">
        <v>4</v>
      </c>
      <c r="H9139">
        <v>8</v>
      </c>
    </row>
    <row r="9140" spans="2:8" x14ac:dyDescent="0.3">
      <c r="B9140" t="s">
        <v>1160</v>
      </c>
      <c r="C9140" s="2">
        <v>45839</v>
      </c>
      <c r="D9140">
        <v>22</v>
      </c>
      <c r="E9140">
        <v>19</v>
      </c>
      <c r="F9140">
        <v>3</v>
      </c>
      <c r="G9140">
        <v>3</v>
      </c>
      <c r="H9140">
        <v>6</v>
      </c>
    </row>
    <row r="9141" spans="2:8" x14ac:dyDescent="0.3">
      <c r="B9141" t="s">
        <v>1160</v>
      </c>
      <c r="C9141" s="2">
        <v>45870</v>
      </c>
      <c r="D9141">
        <v>21</v>
      </c>
      <c r="E9141">
        <v>21</v>
      </c>
      <c r="F9141">
        <v>0</v>
      </c>
      <c r="G9141">
        <v>0</v>
      </c>
      <c r="H9141">
        <v>8</v>
      </c>
    </row>
    <row r="9142" spans="2:8" x14ac:dyDescent="0.3">
      <c r="B9142" t="s">
        <v>1160</v>
      </c>
      <c r="C9142" s="2">
        <v>45901</v>
      </c>
      <c r="D9142">
        <v>21</v>
      </c>
      <c r="E9142">
        <v>17</v>
      </c>
      <c r="F9142">
        <v>4</v>
      </c>
      <c r="G9142">
        <v>0</v>
      </c>
      <c r="H9142">
        <v>4</v>
      </c>
    </row>
    <row r="9143" spans="2:8" x14ac:dyDescent="0.3">
      <c r="B9143" t="s">
        <v>1160</v>
      </c>
      <c r="C9143" s="2">
        <v>45931</v>
      </c>
      <c r="D9143">
        <v>23</v>
      </c>
      <c r="E9143">
        <v>21</v>
      </c>
      <c r="F9143">
        <v>2</v>
      </c>
      <c r="G9143">
        <v>4</v>
      </c>
      <c r="H9143">
        <v>6</v>
      </c>
    </row>
    <row r="9144" spans="2:8" x14ac:dyDescent="0.3">
      <c r="B9144" t="s">
        <v>1160</v>
      </c>
      <c r="C9144" s="2">
        <v>45962</v>
      </c>
      <c r="D9144">
        <v>22</v>
      </c>
      <c r="E9144">
        <v>21</v>
      </c>
      <c r="F9144">
        <v>1</v>
      </c>
      <c r="G9144">
        <v>3</v>
      </c>
      <c r="H9144">
        <v>4</v>
      </c>
    </row>
    <row r="9145" spans="2:8" x14ac:dyDescent="0.3">
      <c r="B9145" t="s">
        <v>1160</v>
      </c>
      <c r="C9145" s="2">
        <v>45992</v>
      </c>
      <c r="D9145">
        <v>23</v>
      </c>
      <c r="E9145">
        <v>23</v>
      </c>
      <c r="F9145">
        <v>0</v>
      </c>
      <c r="G9145">
        <v>4</v>
      </c>
      <c r="H9145">
        <v>6</v>
      </c>
    </row>
    <row r="9146" spans="2:8" x14ac:dyDescent="0.3">
      <c r="B9146" t="s">
        <v>1161</v>
      </c>
      <c r="C9146" s="2">
        <v>45658</v>
      </c>
      <c r="D9146">
        <v>21</v>
      </c>
      <c r="E9146">
        <v>17</v>
      </c>
      <c r="F9146">
        <v>4</v>
      </c>
      <c r="G9146">
        <v>3</v>
      </c>
      <c r="H9146">
        <v>4</v>
      </c>
    </row>
    <row r="9147" spans="2:8" x14ac:dyDescent="0.3">
      <c r="B9147" t="s">
        <v>1161</v>
      </c>
      <c r="C9147" s="2">
        <v>45689</v>
      </c>
      <c r="D9147">
        <v>20</v>
      </c>
      <c r="E9147">
        <v>19</v>
      </c>
      <c r="F9147">
        <v>1</v>
      </c>
      <c r="G9147">
        <v>4</v>
      </c>
      <c r="H9147">
        <v>6</v>
      </c>
    </row>
    <row r="9148" spans="2:8" x14ac:dyDescent="0.3">
      <c r="B9148" t="s">
        <v>1161</v>
      </c>
      <c r="C9148" s="2">
        <v>45717</v>
      </c>
      <c r="D9148">
        <v>20</v>
      </c>
      <c r="E9148">
        <v>19</v>
      </c>
      <c r="F9148">
        <v>1</v>
      </c>
      <c r="G9148">
        <v>4</v>
      </c>
      <c r="H9148">
        <v>12</v>
      </c>
    </row>
    <row r="9149" spans="2:8" x14ac:dyDescent="0.3">
      <c r="B9149" t="s">
        <v>1161</v>
      </c>
      <c r="C9149" s="2">
        <v>45748</v>
      </c>
      <c r="D9149">
        <v>22</v>
      </c>
      <c r="E9149">
        <v>20</v>
      </c>
      <c r="F9149">
        <v>2</v>
      </c>
      <c r="G9149">
        <v>2</v>
      </c>
      <c r="H9149">
        <v>2</v>
      </c>
    </row>
    <row r="9150" spans="2:8" x14ac:dyDescent="0.3">
      <c r="B9150" t="s">
        <v>1161</v>
      </c>
      <c r="C9150" s="2">
        <v>45778</v>
      </c>
      <c r="D9150">
        <v>23</v>
      </c>
      <c r="E9150">
        <v>23</v>
      </c>
      <c r="F9150">
        <v>0</v>
      </c>
      <c r="G9150">
        <v>1</v>
      </c>
      <c r="H9150">
        <v>2</v>
      </c>
    </row>
    <row r="9151" spans="2:8" x14ac:dyDescent="0.3">
      <c r="B9151" t="s">
        <v>1161</v>
      </c>
      <c r="C9151" s="2">
        <v>45809</v>
      </c>
      <c r="D9151">
        <v>22</v>
      </c>
      <c r="E9151">
        <v>18</v>
      </c>
      <c r="F9151">
        <v>4</v>
      </c>
      <c r="G9151">
        <v>0</v>
      </c>
      <c r="H9151">
        <v>10</v>
      </c>
    </row>
    <row r="9152" spans="2:8" x14ac:dyDescent="0.3">
      <c r="B9152" t="s">
        <v>1161</v>
      </c>
      <c r="C9152" s="2">
        <v>45839</v>
      </c>
      <c r="D9152">
        <v>23</v>
      </c>
      <c r="E9152">
        <v>22</v>
      </c>
      <c r="F9152">
        <v>1</v>
      </c>
      <c r="G9152">
        <v>3</v>
      </c>
      <c r="H9152">
        <v>4</v>
      </c>
    </row>
    <row r="9153" spans="2:8" x14ac:dyDescent="0.3">
      <c r="B9153" t="s">
        <v>1161</v>
      </c>
      <c r="C9153" s="2">
        <v>45870</v>
      </c>
      <c r="D9153">
        <v>23</v>
      </c>
      <c r="E9153">
        <v>19</v>
      </c>
      <c r="F9153">
        <v>4</v>
      </c>
      <c r="G9153">
        <v>0</v>
      </c>
      <c r="H9153">
        <v>8</v>
      </c>
    </row>
    <row r="9154" spans="2:8" x14ac:dyDescent="0.3">
      <c r="B9154" t="s">
        <v>1161</v>
      </c>
      <c r="C9154" s="2">
        <v>45901</v>
      </c>
      <c r="D9154">
        <v>21</v>
      </c>
      <c r="E9154">
        <v>20</v>
      </c>
      <c r="F9154">
        <v>1</v>
      </c>
      <c r="G9154">
        <v>3</v>
      </c>
      <c r="H9154">
        <v>10</v>
      </c>
    </row>
    <row r="9155" spans="2:8" x14ac:dyDescent="0.3">
      <c r="B9155" t="s">
        <v>1161</v>
      </c>
      <c r="C9155" s="2">
        <v>45931</v>
      </c>
      <c r="D9155">
        <v>21</v>
      </c>
      <c r="E9155">
        <v>20</v>
      </c>
      <c r="F9155">
        <v>1</v>
      </c>
      <c r="G9155">
        <v>0</v>
      </c>
      <c r="H9155">
        <v>6</v>
      </c>
    </row>
    <row r="9156" spans="2:8" x14ac:dyDescent="0.3">
      <c r="B9156" t="s">
        <v>1161</v>
      </c>
      <c r="C9156" s="2">
        <v>45962</v>
      </c>
      <c r="D9156">
        <v>21</v>
      </c>
      <c r="E9156">
        <v>18</v>
      </c>
      <c r="F9156">
        <v>3</v>
      </c>
      <c r="G9156">
        <v>3</v>
      </c>
      <c r="H9156">
        <v>6</v>
      </c>
    </row>
    <row r="9157" spans="2:8" x14ac:dyDescent="0.3">
      <c r="B9157" t="s">
        <v>1161</v>
      </c>
      <c r="C9157" s="2">
        <v>45992</v>
      </c>
      <c r="D9157">
        <v>22</v>
      </c>
      <c r="E9157">
        <v>22</v>
      </c>
      <c r="F9157">
        <v>0</v>
      </c>
      <c r="G9157">
        <v>1</v>
      </c>
      <c r="H9157">
        <v>6</v>
      </c>
    </row>
    <row r="9158" spans="2:8" x14ac:dyDescent="0.3">
      <c r="B9158" t="s">
        <v>1162</v>
      </c>
      <c r="C9158" s="2">
        <v>45658</v>
      </c>
      <c r="D9158">
        <v>23</v>
      </c>
      <c r="E9158">
        <v>20</v>
      </c>
      <c r="F9158">
        <v>3</v>
      </c>
      <c r="G9158">
        <v>3</v>
      </c>
      <c r="H9158">
        <v>4</v>
      </c>
    </row>
    <row r="9159" spans="2:8" x14ac:dyDescent="0.3">
      <c r="B9159" t="s">
        <v>1162</v>
      </c>
      <c r="C9159" s="2">
        <v>45689</v>
      </c>
      <c r="D9159">
        <v>20</v>
      </c>
      <c r="E9159">
        <v>17</v>
      </c>
      <c r="F9159">
        <v>3</v>
      </c>
      <c r="G9159">
        <v>0</v>
      </c>
      <c r="H9159">
        <v>8</v>
      </c>
    </row>
    <row r="9160" spans="2:8" x14ac:dyDescent="0.3">
      <c r="B9160" t="s">
        <v>1162</v>
      </c>
      <c r="C9160" s="2">
        <v>45717</v>
      </c>
      <c r="D9160">
        <v>20</v>
      </c>
      <c r="E9160">
        <v>18</v>
      </c>
      <c r="F9160">
        <v>2</v>
      </c>
      <c r="G9160">
        <v>3</v>
      </c>
      <c r="H9160">
        <v>0</v>
      </c>
    </row>
    <row r="9161" spans="2:8" x14ac:dyDescent="0.3">
      <c r="B9161" t="s">
        <v>1162</v>
      </c>
      <c r="C9161" s="2">
        <v>45748</v>
      </c>
      <c r="D9161">
        <v>20</v>
      </c>
      <c r="E9161">
        <v>19</v>
      </c>
      <c r="F9161">
        <v>1</v>
      </c>
      <c r="G9161">
        <v>4</v>
      </c>
      <c r="H9161">
        <v>12</v>
      </c>
    </row>
    <row r="9162" spans="2:8" x14ac:dyDescent="0.3">
      <c r="B9162" t="s">
        <v>1162</v>
      </c>
      <c r="C9162" s="2">
        <v>45778</v>
      </c>
      <c r="D9162">
        <v>21</v>
      </c>
      <c r="E9162">
        <v>18</v>
      </c>
      <c r="F9162">
        <v>3</v>
      </c>
      <c r="G9162">
        <v>3</v>
      </c>
      <c r="H9162">
        <v>4</v>
      </c>
    </row>
    <row r="9163" spans="2:8" x14ac:dyDescent="0.3">
      <c r="B9163" t="s">
        <v>1162</v>
      </c>
      <c r="C9163" s="2">
        <v>45809</v>
      </c>
      <c r="D9163">
        <v>21</v>
      </c>
      <c r="E9163">
        <v>20</v>
      </c>
      <c r="F9163">
        <v>1</v>
      </c>
      <c r="G9163">
        <v>4</v>
      </c>
      <c r="H9163">
        <v>2</v>
      </c>
    </row>
    <row r="9164" spans="2:8" x14ac:dyDescent="0.3">
      <c r="B9164" t="s">
        <v>1162</v>
      </c>
      <c r="C9164" s="2">
        <v>45839</v>
      </c>
      <c r="D9164">
        <v>21</v>
      </c>
      <c r="E9164">
        <v>17</v>
      </c>
      <c r="F9164">
        <v>4</v>
      </c>
      <c r="G9164">
        <v>0</v>
      </c>
      <c r="H9164">
        <v>10</v>
      </c>
    </row>
    <row r="9165" spans="2:8" x14ac:dyDescent="0.3">
      <c r="B9165" t="s">
        <v>1162</v>
      </c>
      <c r="C9165" s="2">
        <v>45870</v>
      </c>
      <c r="D9165">
        <v>21</v>
      </c>
      <c r="E9165">
        <v>20</v>
      </c>
      <c r="F9165">
        <v>1</v>
      </c>
      <c r="G9165">
        <v>4</v>
      </c>
      <c r="H9165">
        <v>0</v>
      </c>
    </row>
    <row r="9166" spans="2:8" x14ac:dyDescent="0.3">
      <c r="B9166" t="s">
        <v>1162</v>
      </c>
      <c r="C9166" s="2">
        <v>45901</v>
      </c>
      <c r="D9166">
        <v>21</v>
      </c>
      <c r="E9166">
        <v>21</v>
      </c>
      <c r="F9166">
        <v>0</v>
      </c>
      <c r="G9166">
        <v>1</v>
      </c>
      <c r="H9166">
        <v>2</v>
      </c>
    </row>
    <row r="9167" spans="2:8" x14ac:dyDescent="0.3">
      <c r="B9167" t="s">
        <v>1162</v>
      </c>
      <c r="C9167" s="2">
        <v>45931</v>
      </c>
      <c r="D9167">
        <v>23</v>
      </c>
      <c r="E9167">
        <v>21</v>
      </c>
      <c r="F9167">
        <v>2</v>
      </c>
      <c r="G9167">
        <v>2</v>
      </c>
      <c r="H9167">
        <v>4</v>
      </c>
    </row>
    <row r="9168" spans="2:8" x14ac:dyDescent="0.3">
      <c r="B9168" t="s">
        <v>1162</v>
      </c>
      <c r="C9168" s="2">
        <v>45962</v>
      </c>
      <c r="D9168">
        <v>22</v>
      </c>
      <c r="E9168">
        <v>20</v>
      </c>
      <c r="F9168">
        <v>2</v>
      </c>
      <c r="G9168">
        <v>2</v>
      </c>
      <c r="H9168">
        <v>6</v>
      </c>
    </row>
    <row r="9169" spans="2:8" x14ac:dyDescent="0.3">
      <c r="B9169" t="s">
        <v>1162</v>
      </c>
      <c r="C9169" s="2">
        <v>45992</v>
      </c>
      <c r="D9169">
        <v>22</v>
      </c>
      <c r="E9169">
        <v>19</v>
      </c>
      <c r="F9169">
        <v>3</v>
      </c>
      <c r="G9169">
        <v>3</v>
      </c>
      <c r="H9169">
        <v>10</v>
      </c>
    </row>
    <row r="9170" spans="2:8" x14ac:dyDescent="0.3">
      <c r="B9170" t="s">
        <v>1163</v>
      </c>
      <c r="C9170" s="2">
        <v>45658</v>
      </c>
      <c r="D9170">
        <v>22</v>
      </c>
      <c r="E9170">
        <v>18</v>
      </c>
      <c r="F9170">
        <v>4</v>
      </c>
      <c r="G9170">
        <v>0</v>
      </c>
      <c r="H9170">
        <v>6</v>
      </c>
    </row>
    <row r="9171" spans="2:8" x14ac:dyDescent="0.3">
      <c r="B9171" t="s">
        <v>1163</v>
      </c>
      <c r="C9171" s="2">
        <v>45689</v>
      </c>
      <c r="D9171">
        <v>22</v>
      </c>
      <c r="E9171">
        <v>20</v>
      </c>
      <c r="F9171">
        <v>2</v>
      </c>
      <c r="G9171">
        <v>3</v>
      </c>
      <c r="H9171">
        <v>4</v>
      </c>
    </row>
    <row r="9172" spans="2:8" x14ac:dyDescent="0.3">
      <c r="B9172" t="s">
        <v>1163</v>
      </c>
      <c r="C9172" s="2">
        <v>45717</v>
      </c>
      <c r="D9172">
        <v>20</v>
      </c>
      <c r="E9172">
        <v>17</v>
      </c>
      <c r="F9172">
        <v>3</v>
      </c>
      <c r="G9172">
        <v>0</v>
      </c>
      <c r="H9172">
        <v>8</v>
      </c>
    </row>
    <row r="9173" spans="2:8" x14ac:dyDescent="0.3">
      <c r="B9173" t="s">
        <v>1163</v>
      </c>
      <c r="C9173" s="2">
        <v>45748</v>
      </c>
      <c r="D9173">
        <v>20</v>
      </c>
      <c r="E9173">
        <v>18</v>
      </c>
      <c r="F9173">
        <v>2</v>
      </c>
      <c r="G9173">
        <v>1</v>
      </c>
      <c r="H9173">
        <v>8</v>
      </c>
    </row>
    <row r="9174" spans="2:8" x14ac:dyDescent="0.3">
      <c r="B9174" t="s">
        <v>1163</v>
      </c>
      <c r="C9174" s="2">
        <v>45778</v>
      </c>
      <c r="D9174">
        <v>21</v>
      </c>
      <c r="E9174">
        <v>20</v>
      </c>
      <c r="F9174">
        <v>1</v>
      </c>
      <c r="G9174">
        <v>4</v>
      </c>
      <c r="H9174">
        <v>2</v>
      </c>
    </row>
    <row r="9175" spans="2:8" x14ac:dyDescent="0.3">
      <c r="B9175" t="s">
        <v>1163</v>
      </c>
      <c r="C9175" s="2">
        <v>45809</v>
      </c>
      <c r="D9175">
        <v>21</v>
      </c>
      <c r="E9175">
        <v>20</v>
      </c>
      <c r="F9175">
        <v>1</v>
      </c>
      <c r="G9175">
        <v>4</v>
      </c>
      <c r="H9175">
        <v>8</v>
      </c>
    </row>
    <row r="9176" spans="2:8" x14ac:dyDescent="0.3">
      <c r="B9176" t="s">
        <v>1163</v>
      </c>
      <c r="C9176" s="2">
        <v>45839</v>
      </c>
      <c r="D9176">
        <v>22</v>
      </c>
      <c r="E9176">
        <v>18</v>
      </c>
      <c r="F9176">
        <v>4</v>
      </c>
      <c r="G9176">
        <v>1</v>
      </c>
      <c r="H9176">
        <v>0</v>
      </c>
    </row>
    <row r="9177" spans="2:8" x14ac:dyDescent="0.3">
      <c r="B9177" t="s">
        <v>1163</v>
      </c>
      <c r="C9177" s="2">
        <v>45870</v>
      </c>
      <c r="D9177">
        <v>23</v>
      </c>
      <c r="E9177">
        <v>22</v>
      </c>
      <c r="F9177">
        <v>1</v>
      </c>
      <c r="G9177">
        <v>0</v>
      </c>
      <c r="H9177">
        <v>0</v>
      </c>
    </row>
    <row r="9178" spans="2:8" x14ac:dyDescent="0.3">
      <c r="B9178" t="s">
        <v>1163</v>
      </c>
      <c r="C9178" s="2">
        <v>45901</v>
      </c>
      <c r="D9178">
        <v>23</v>
      </c>
      <c r="E9178">
        <v>20</v>
      </c>
      <c r="F9178">
        <v>3</v>
      </c>
      <c r="G9178">
        <v>3</v>
      </c>
      <c r="H9178">
        <v>4</v>
      </c>
    </row>
    <row r="9179" spans="2:8" x14ac:dyDescent="0.3">
      <c r="B9179" t="s">
        <v>1163</v>
      </c>
      <c r="C9179" s="2">
        <v>45931</v>
      </c>
      <c r="D9179">
        <v>20</v>
      </c>
      <c r="E9179">
        <v>17</v>
      </c>
      <c r="F9179">
        <v>3</v>
      </c>
      <c r="G9179">
        <v>4</v>
      </c>
      <c r="H9179">
        <v>4</v>
      </c>
    </row>
    <row r="9180" spans="2:8" x14ac:dyDescent="0.3">
      <c r="B9180" t="s">
        <v>1163</v>
      </c>
      <c r="C9180" s="2">
        <v>45962</v>
      </c>
      <c r="D9180">
        <v>23</v>
      </c>
      <c r="E9180">
        <v>19</v>
      </c>
      <c r="F9180">
        <v>4</v>
      </c>
      <c r="G9180">
        <v>1</v>
      </c>
      <c r="H9180">
        <v>2</v>
      </c>
    </row>
    <row r="9181" spans="2:8" x14ac:dyDescent="0.3">
      <c r="B9181" t="s">
        <v>1163</v>
      </c>
      <c r="C9181" s="2">
        <v>45992</v>
      </c>
      <c r="D9181">
        <v>21</v>
      </c>
      <c r="E9181">
        <v>21</v>
      </c>
      <c r="F9181">
        <v>0</v>
      </c>
      <c r="G9181">
        <v>0</v>
      </c>
      <c r="H9181">
        <v>16</v>
      </c>
    </row>
    <row r="9182" spans="2:8" x14ac:dyDescent="0.3">
      <c r="B9182" t="s">
        <v>1165</v>
      </c>
      <c r="C9182" s="2">
        <v>45658</v>
      </c>
      <c r="D9182">
        <v>21</v>
      </c>
      <c r="E9182">
        <v>21</v>
      </c>
      <c r="F9182">
        <v>0</v>
      </c>
      <c r="G9182">
        <v>0</v>
      </c>
      <c r="H9182">
        <v>6</v>
      </c>
    </row>
    <row r="9183" spans="2:8" x14ac:dyDescent="0.3">
      <c r="B9183" t="s">
        <v>1165</v>
      </c>
      <c r="C9183" s="2">
        <v>45689</v>
      </c>
      <c r="D9183">
        <v>20</v>
      </c>
      <c r="E9183">
        <v>19</v>
      </c>
      <c r="F9183">
        <v>1</v>
      </c>
      <c r="G9183">
        <v>1</v>
      </c>
      <c r="H9183">
        <v>16</v>
      </c>
    </row>
    <row r="9184" spans="2:8" x14ac:dyDescent="0.3">
      <c r="B9184" t="s">
        <v>1165</v>
      </c>
      <c r="C9184" s="2">
        <v>45717</v>
      </c>
      <c r="D9184">
        <v>23</v>
      </c>
      <c r="E9184">
        <v>22</v>
      </c>
      <c r="F9184">
        <v>1</v>
      </c>
      <c r="G9184">
        <v>0</v>
      </c>
      <c r="H9184">
        <v>0</v>
      </c>
    </row>
    <row r="9185" spans="2:8" x14ac:dyDescent="0.3">
      <c r="B9185" t="s">
        <v>1165</v>
      </c>
      <c r="C9185" s="2">
        <v>45748</v>
      </c>
      <c r="D9185">
        <v>21</v>
      </c>
      <c r="E9185">
        <v>19</v>
      </c>
      <c r="F9185">
        <v>2</v>
      </c>
      <c r="G9185">
        <v>1</v>
      </c>
      <c r="H9185">
        <v>0</v>
      </c>
    </row>
    <row r="9186" spans="2:8" x14ac:dyDescent="0.3">
      <c r="B9186" t="s">
        <v>1165</v>
      </c>
      <c r="C9186" s="2">
        <v>45778</v>
      </c>
      <c r="D9186">
        <v>21</v>
      </c>
      <c r="E9186">
        <v>18</v>
      </c>
      <c r="F9186">
        <v>3</v>
      </c>
      <c r="G9186">
        <v>4</v>
      </c>
      <c r="H9186">
        <v>10</v>
      </c>
    </row>
    <row r="9187" spans="2:8" x14ac:dyDescent="0.3">
      <c r="B9187" t="s">
        <v>1165</v>
      </c>
      <c r="C9187" s="2">
        <v>45809</v>
      </c>
      <c r="D9187">
        <v>21</v>
      </c>
      <c r="E9187">
        <v>21</v>
      </c>
      <c r="F9187">
        <v>0</v>
      </c>
      <c r="G9187">
        <v>1</v>
      </c>
      <c r="H9187">
        <v>12</v>
      </c>
    </row>
    <row r="9188" spans="2:8" x14ac:dyDescent="0.3">
      <c r="B9188" t="s">
        <v>1165</v>
      </c>
      <c r="C9188" s="2">
        <v>45839</v>
      </c>
      <c r="D9188">
        <v>22</v>
      </c>
      <c r="E9188">
        <v>18</v>
      </c>
      <c r="F9188">
        <v>4</v>
      </c>
      <c r="G9188">
        <v>3</v>
      </c>
      <c r="H9188">
        <v>8</v>
      </c>
    </row>
    <row r="9189" spans="2:8" x14ac:dyDescent="0.3">
      <c r="B9189" t="s">
        <v>1165</v>
      </c>
      <c r="C9189" s="2">
        <v>45870</v>
      </c>
      <c r="D9189">
        <v>20</v>
      </c>
      <c r="E9189">
        <v>16</v>
      </c>
      <c r="F9189">
        <v>4</v>
      </c>
      <c r="G9189">
        <v>2</v>
      </c>
      <c r="H9189">
        <v>2</v>
      </c>
    </row>
    <row r="9190" spans="2:8" x14ac:dyDescent="0.3">
      <c r="B9190" t="s">
        <v>1165</v>
      </c>
      <c r="C9190" s="2">
        <v>45901</v>
      </c>
      <c r="D9190">
        <v>22</v>
      </c>
      <c r="E9190">
        <v>19</v>
      </c>
      <c r="F9190">
        <v>3</v>
      </c>
      <c r="G9190">
        <v>0</v>
      </c>
      <c r="H9190">
        <v>8</v>
      </c>
    </row>
    <row r="9191" spans="2:8" x14ac:dyDescent="0.3">
      <c r="B9191" t="s">
        <v>1165</v>
      </c>
      <c r="C9191" s="2">
        <v>45931</v>
      </c>
      <c r="D9191">
        <v>23</v>
      </c>
      <c r="E9191">
        <v>19</v>
      </c>
      <c r="F9191">
        <v>4</v>
      </c>
      <c r="G9191">
        <v>4</v>
      </c>
      <c r="H9191">
        <v>10</v>
      </c>
    </row>
    <row r="9192" spans="2:8" x14ac:dyDescent="0.3">
      <c r="B9192" t="s">
        <v>1165</v>
      </c>
      <c r="C9192" s="2">
        <v>45962</v>
      </c>
      <c r="D9192">
        <v>20</v>
      </c>
      <c r="E9192">
        <v>20</v>
      </c>
      <c r="F9192">
        <v>0</v>
      </c>
      <c r="G9192">
        <v>0</v>
      </c>
      <c r="H9192">
        <v>12</v>
      </c>
    </row>
    <row r="9193" spans="2:8" x14ac:dyDescent="0.3">
      <c r="B9193" t="s">
        <v>1165</v>
      </c>
      <c r="C9193" s="2">
        <v>45992</v>
      </c>
      <c r="D9193">
        <v>21</v>
      </c>
      <c r="E9193">
        <v>20</v>
      </c>
      <c r="F9193">
        <v>1</v>
      </c>
      <c r="G9193">
        <v>4</v>
      </c>
      <c r="H9193">
        <v>4</v>
      </c>
    </row>
    <row r="9194" spans="2:8" x14ac:dyDescent="0.3">
      <c r="B9194" t="s">
        <v>1166</v>
      </c>
      <c r="C9194" s="2">
        <v>45658</v>
      </c>
      <c r="D9194">
        <v>23</v>
      </c>
      <c r="E9194">
        <v>20</v>
      </c>
      <c r="F9194">
        <v>3</v>
      </c>
      <c r="G9194">
        <v>2</v>
      </c>
      <c r="H9194">
        <v>4</v>
      </c>
    </row>
    <row r="9195" spans="2:8" x14ac:dyDescent="0.3">
      <c r="B9195" t="s">
        <v>1166</v>
      </c>
      <c r="C9195" s="2">
        <v>45689</v>
      </c>
      <c r="D9195">
        <v>22</v>
      </c>
      <c r="E9195">
        <v>20</v>
      </c>
      <c r="F9195">
        <v>2</v>
      </c>
      <c r="G9195">
        <v>2</v>
      </c>
      <c r="H9195">
        <v>2</v>
      </c>
    </row>
    <row r="9196" spans="2:8" x14ac:dyDescent="0.3">
      <c r="B9196" t="s">
        <v>1166</v>
      </c>
      <c r="C9196" s="2">
        <v>45717</v>
      </c>
      <c r="D9196">
        <v>21</v>
      </c>
      <c r="E9196">
        <v>17</v>
      </c>
      <c r="F9196">
        <v>4</v>
      </c>
      <c r="G9196">
        <v>4</v>
      </c>
      <c r="H9196">
        <v>0</v>
      </c>
    </row>
    <row r="9197" spans="2:8" x14ac:dyDescent="0.3">
      <c r="B9197" t="s">
        <v>1166</v>
      </c>
      <c r="C9197" s="2">
        <v>45748</v>
      </c>
      <c r="D9197">
        <v>21</v>
      </c>
      <c r="E9197">
        <v>17</v>
      </c>
      <c r="F9197">
        <v>4</v>
      </c>
      <c r="G9197">
        <v>1</v>
      </c>
      <c r="H9197">
        <v>0</v>
      </c>
    </row>
    <row r="9198" spans="2:8" x14ac:dyDescent="0.3">
      <c r="B9198" t="s">
        <v>1166</v>
      </c>
      <c r="C9198" s="2">
        <v>45778</v>
      </c>
      <c r="D9198">
        <v>22</v>
      </c>
      <c r="E9198">
        <v>21</v>
      </c>
      <c r="F9198">
        <v>1</v>
      </c>
      <c r="G9198">
        <v>2</v>
      </c>
      <c r="H9198">
        <v>2</v>
      </c>
    </row>
    <row r="9199" spans="2:8" x14ac:dyDescent="0.3">
      <c r="B9199" t="s">
        <v>1166</v>
      </c>
      <c r="C9199" s="2">
        <v>45809</v>
      </c>
      <c r="D9199">
        <v>22</v>
      </c>
      <c r="E9199">
        <v>19</v>
      </c>
      <c r="F9199">
        <v>3</v>
      </c>
      <c r="G9199">
        <v>3</v>
      </c>
      <c r="H9199">
        <v>2</v>
      </c>
    </row>
    <row r="9200" spans="2:8" x14ac:dyDescent="0.3">
      <c r="B9200" t="s">
        <v>1166</v>
      </c>
      <c r="C9200" s="2">
        <v>45839</v>
      </c>
      <c r="D9200">
        <v>20</v>
      </c>
      <c r="E9200">
        <v>17</v>
      </c>
      <c r="F9200">
        <v>3</v>
      </c>
      <c r="G9200">
        <v>3</v>
      </c>
      <c r="H9200">
        <v>4</v>
      </c>
    </row>
    <row r="9201" spans="2:8" x14ac:dyDescent="0.3">
      <c r="B9201" t="s">
        <v>1166</v>
      </c>
      <c r="C9201" s="2">
        <v>45870</v>
      </c>
      <c r="D9201">
        <v>23</v>
      </c>
      <c r="E9201">
        <v>23</v>
      </c>
      <c r="F9201">
        <v>0</v>
      </c>
      <c r="G9201">
        <v>3</v>
      </c>
      <c r="H9201">
        <v>4</v>
      </c>
    </row>
    <row r="9202" spans="2:8" x14ac:dyDescent="0.3">
      <c r="B9202" t="s">
        <v>1166</v>
      </c>
      <c r="C9202" s="2">
        <v>45901</v>
      </c>
      <c r="D9202">
        <v>23</v>
      </c>
      <c r="E9202">
        <v>19</v>
      </c>
      <c r="F9202">
        <v>4</v>
      </c>
      <c r="G9202">
        <v>4</v>
      </c>
      <c r="H9202">
        <v>8</v>
      </c>
    </row>
    <row r="9203" spans="2:8" x14ac:dyDescent="0.3">
      <c r="B9203" t="s">
        <v>1166</v>
      </c>
      <c r="C9203" s="2">
        <v>45931</v>
      </c>
      <c r="D9203">
        <v>20</v>
      </c>
      <c r="E9203">
        <v>16</v>
      </c>
      <c r="F9203">
        <v>4</v>
      </c>
      <c r="G9203">
        <v>3</v>
      </c>
      <c r="H9203">
        <v>0</v>
      </c>
    </row>
    <row r="9204" spans="2:8" x14ac:dyDescent="0.3">
      <c r="B9204" t="s">
        <v>1166</v>
      </c>
      <c r="C9204" s="2">
        <v>45962</v>
      </c>
      <c r="D9204">
        <v>20</v>
      </c>
      <c r="E9204">
        <v>20</v>
      </c>
      <c r="F9204">
        <v>0</v>
      </c>
      <c r="G9204">
        <v>2</v>
      </c>
      <c r="H9204">
        <v>6</v>
      </c>
    </row>
    <row r="9205" spans="2:8" x14ac:dyDescent="0.3">
      <c r="B9205" t="s">
        <v>1166</v>
      </c>
      <c r="C9205" s="2">
        <v>45992</v>
      </c>
      <c r="D9205">
        <v>20</v>
      </c>
      <c r="E9205">
        <v>19</v>
      </c>
      <c r="F9205">
        <v>1</v>
      </c>
      <c r="G9205">
        <v>0</v>
      </c>
      <c r="H9205">
        <v>0</v>
      </c>
    </row>
    <row r="9206" spans="2:8" x14ac:dyDescent="0.3">
      <c r="B9206" t="s">
        <v>1168</v>
      </c>
      <c r="C9206" s="2">
        <v>45658</v>
      </c>
      <c r="D9206">
        <v>20</v>
      </c>
      <c r="E9206">
        <v>19</v>
      </c>
      <c r="F9206">
        <v>1</v>
      </c>
      <c r="G9206">
        <v>0</v>
      </c>
      <c r="H9206">
        <v>6</v>
      </c>
    </row>
    <row r="9207" spans="2:8" x14ac:dyDescent="0.3">
      <c r="B9207" t="s">
        <v>1168</v>
      </c>
      <c r="C9207" s="2">
        <v>45689</v>
      </c>
      <c r="D9207">
        <v>20</v>
      </c>
      <c r="E9207">
        <v>18</v>
      </c>
      <c r="F9207">
        <v>2</v>
      </c>
      <c r="G9207">
        <v>0</v>
      </c>
      <c r="H9207">
        <v>4</v>
      </c>
    </row>
    <row r="9208" spans="2:8" x14ac:dyDescent="0.3">
      <c r="B9208" t="s">
        <v>1168</v>
      </c>
      <c r="C9208" s="2">
        <v>45717</v>
      </c>
      <c r="D9208">
        <v>22</v>
      </c>
      <c r="E9208">
        <v>21</v>
      </c>
      <c r="F9208">
        <v>1</v>
      </c>
      <c r="G9208">
        <v>0</v>
      </c>
      <c r="H9208">
        <v>6</v>
      </c>
    </row>
    <row r="9209" spans="2:8" x14ac:dyDescent="0.3">
      <c r="B9209" t="s">
        <v>1168</v>
      </c>
      <c r="C9209" s="2">
        <v>45748</v>
      </c>
      <c r="D9209">
        <v>20</v>
      </c>
      <c r="E9209">
        <v>17</v>
      </c>
      <c r="F9209">
        <v>3</v>
      </c>
      <c r="G9209">
        <v>1</v>
      </c>
      <c r="H9209">
        <v>2</v>
      </c>
    </row>
    <row r="9210" spans="2:8" x14ac:dyDescent="0.3">
      <c r="B9210" t="s">
        <v>1168</v>
      </c>
      <c r="C9210" s="2">
        <v>45778</v>
      </c>
      <c r="D9210">
        <v>23</v>
      </c>
      <c r="E9210">
        <v>21</v>
      </c>
      <c r="F9210">
        <v>2</v>
      </c>
      <c r="G9210">
        <v>2</v>
      </c>
      <c r="H9210">
        <v>0</v>
      </c>
    </row>
    <row r="9211" spans="2:8" x14ac:dyDescent="0.3">
      <c r="B9211" t="s">
        <v>1168</v>
      </c>
      <c r="C9211" s="2">
        <v>45809</v>
      </c>
      <c r="D9211">
        <v>22</v>
      </c>
      <c r="E9211">
        <v>22</v>
      </c>
      <c r="F9211">
        <v>0</v>
      </c>
      <c r="G9211">
        <v>3</v>
      </c>
      <c r="H9211">
        <v>0</v>
      </c>
    </row>
    <row r="9212" spans="2:8" x14ac:dyDescent="0.3">
      <c r="B9212" t="s">
        <v>1168</v>
      </c>
      <c r="C9212" s="2">
        <v>45839</v>
      </c>
      <c r="D9212">
        <v>22</v>
      </c>
      <c r="E9212">
        <v>19</v>
      </c>
      <c r="F9212">
        <v>3</v>
      </c>
      <c r="G9212">
        <v>4</v>
      </c>
      <c r="H9212">
        <v>0</v>
      </c>
    </row>
    <row r="9213" spans="2:8" x14ac:dyDescent="0.3">
      <c r="B9213" t="s">
        <v>1168</v>
      </c>
      <c r="C9213" s="2">
        <v>45870</v>
      </c>
      <c r="D9213">
        <v>22</v>
      </c>
      <c r="E9213">
        <v>22</v>
      </c>
      <c r="F9213">
        <v>0</v>
      </c>
      <c r="G9213">
        <v>4</v>
      </c>
      <c r="H9213">
        <v>10</v>
      </c>
    </row>
    <row r="9214" spans="2:8" x14ac:dyDescent="0.3">
      <c r="B9214" t="s">
        <v>1168</v>
      </c>
      <c r="C9214" s="2">
        <v>45901</v>
      </c>
      <c r="D9214">
        <v>22</v>
      </c>
      <c r="E9214">
        <v>22</v>
      </c>
      <c r="F9214">
        <v>0</v>
      </c>
      <c r="G9214">
        <v>2</v>
      </c>
      <c r="H9214">
        <v>6</v>
      </c>
    </row>
    <row r="9215" spans="2:8" x14ac:dyDescent="0.3">
      <c r="B9215" t="s">
        <v>1168</v>
      </c>
      <c r="C9215" s="2">
        <v>45931</v>
      </c>
      <c r="D9215">
        <v>23</v>
      </c>
      <c r="E9215">
        <v>23</v>
      </c>
      <c r="F9215">
        <v>0</v>
      </c>
      <c r="G9215">
        <v>1</v>
      </c>
      <c r="H9215">
        <v>16</v>
      </c>
    </row>
    <row r="9216" spans="2:8" x14ac:dyDescent="0.3">
      <c r="B9216" t="s">
        <v>1168</v>
      </c>
      <c r="C9216" s="2">
        <v>45962</v>
      </c>
      <c r="D9216">
        <v>21</v>
      </c>
      <c r="E9216">
        <v>21</v>
      </c>
      <c r="F9216">
        <v>0</v>
      </c>
      <c r="G9216">
        <v>0</v>
      </c>
      <c r="H9216">
        <v>16</v>
      </c>
    </row>
    <row r="9217" spans="2:8" x14ac:dyDescent="0.3">
      <c r="B9217" t="s">
        <v>1168</v>
      </c>
      <c r="C9217" s="2">
        <v>45992</v>
      </c>
      <c r="D9217">
        <v>22</v>
      </c>
      <c r="E9217">
        <v>21</v>
      </c>
      <c r="F9217">
        <v>1</v>
      </c>
      <c r="G9217">
        <v>4</v>
      </c>
      <c r="H9217">
        <v>10</v>
      </c>
    </row>
    <row r="9218" spans="2:8" x14ac:dyDescent="0.3">
      <c r="B9218" t="s">
        <v>1169</v>
      </c>
      <c r="C9218" s="2">
        <v>45658</v>
      </c>
      <c r="D9218">
        <v>22</v>
      </c>
      <c r="E9218">
        <v>22</v>
      </c>
      <c r="F9218">
        <v>0</v>
      </c>
      <c r="G9218">
        <v>0</v>
      </c>
      <c r="H9218">
        <v>12</v>
      </c>
    </row>
    <row r="9219" spans="2:8" x14ac:dyDescent="0.3">
      <c r="B9219" t="s">
        <v>1169</v>
      </c>
      <c r="C9219" s="2">
        <v>45689</v>
      </c>
      <c r="D9219">
        <v>20</v>
      </c>
      <c r="E9219">
        <v>18</v>
      </c>
      <c r="F9219">
        <v>2</v>
      </c>
      <c r="G9219">
        <v>1</v>
      </c>
      <c r="H9219">
        <v>6</v>
      </c>
    </row>
    <row r="9220" spans="2:8" x14ac:dyDescent="0.3">
      <c r="B9220" t="s">
        <v>1169</v>
      </c>
      <c r="C9220" s="2">
        <v>45717</v>
      </c>
      <c r="D9220">
        <v>22</v>
      </c>
      <c r="E9220">
        <v>18</v>
      </c>
      <c r="F9220">
        <v>4</v>
      </c>
      <c r="G9220">
        <v>3</v>
      </c>
      <c r="H9220">
        <v>4</v>
      </c>
    </row>
    <row r="9221" spans="2:8" x14ac:dyDescent="0.3">
      <c r="B9221" t="s">
        <v>1169</v>
      </c>
      <c r="C9221" s="2">
        <v>45748</v>
      </c>
      <c r="D9221">
        <v>22</v>
      </c>
      <c r="E9221">
        <v>18</v>
      </c>
      <c r="F9221">
        <v>4</v>
      </c>
      <c r="G9221">
        <v>0</v>
      </c>
      <c r="H9221">
        <v>2</v>
      </c>
    </row>
    <row r="9222" spans="2:8" x14ac:dyDescent="0.3">
      <c r="B9222" t="s">
        <v>1169</v>
      </c>
      <c r="C9222" s="2">
        <v>45778</v>
      </c>
      <c r="D9222">
        <v>21</v>
      </c>
      <c r="E9222">
        <v>21</v>
      </c>
      <c r="F9222">
        <v>0</v>
      </c>
      <c r="G9222">
        <v>2</v>
      </c>
      <c r="H9222">
        <v>6</v>
      </c>
    </row>
    <row r="9223" spans="2:8" x14ac:dyDescent="0.3">
      <c r="B9223" t="s">
        <v>1169</v>
      </c>
      <c r="C9223" s="2">
        <v>45809</v>
      </c>
      <c r="D9223">
        <v>20</v>
      </c>
      <c r="E9223">
        <v>19</v>
      </c>
      <c r="F9223">
        <v>1</v>
      </c>
      <c r="G9223">
        <v>4</v>
      </c>
      <c r="H9223">
        <v>2</v>
      </c>
    </row>
    <row r="9224" spans="2:8" x14ac:dyDescent="0.3">
      <c r="B9224" t="s">
        <v>1169</v>
      </c>
      <c r="C9224" s="2">
        <v>45839</v>
      </c>
      <c r="D9224">
        <v>23</v>
      </c>
      <c r="E9224">
        <v>20</v>
      </c>
      <c r="F9224">
        <v>3</v>
      </c>
      <c r="G9224">
        <v>0</v>
      </c>
      <c r="H9224">
        <v>4</v>
      </c>
    </row>
    <row r="9225" spans="2:8" x14ac:dyDescent="0.3">
      <c r="B9225" t="s">
        <v>1169</v>
      </c>
      <c r="C9225" s="2">
        <v>45870</v>
      </c>
      <c r="D9225">
        <v>21</v>
      </c>
      <c r="E9225">
        <v>20</v>
      </c>
      <c r="F9225">
        <v>1</v>
      </c>
      <c r="G9225">
        <v>3</v>
      </c>
      <c r="H9225">
        <v>8</v>
      </c>
    </row>
    <row r="9226" spans="2:8" x14ac:dyDescent="0.3">
      <c r="B9226" t="s">
        <v>1169</v>
      </c>
      <c r="C9226" s="2">
        <v>45901</v>
      </c>
      <c r="D9226">
        <v>22</v>
      </c>
      <c r="E9226">
        <v>20</v>
      </c>
      <c r="F9226">
        <v>2</v>
      </c>
      <c r="G9226">
        <v>0</v>
      </c>
      <c r="H9226">
        <v>0</v>
      </c>
    </row>
    <row r="9227" spans="2:8" x14ac:dyDescent="0.3">
      <c r="B9227" t="s">
        <v>1169</v>
      </c>
      <c r="C9227" s="2">
        <v>45931</v>
      </c>
      <c r="D9227">
        <v>21</v>
      </c>
      <c r="E9227">
        <v>17</v>
      </c>
      <c r="F9227">
        <v>4</v>
      </c>
      <c r="G9227">
        <v>4</v>
      </c>
      <c r="H9227">
        <v>8</v>
      </c>
    </row>
    <row r="9228" spans="2:8" x14ac:dyDescent="0.3">
      <c r="B9228" t="s">
        <v>1169</v>
      </c>
      <c r="C9228" s="2">
        <v>45962</v>
      </c>
      <c r="D9228">
        <v>23</v>
      </c>
      <c r="E9228">
        <v>22</v>
      </c>
      <c r="F9228">
        <v>1</v>
      </c>
      <c r="G9228">
        <v>0</v>
      </c>
      <c r="H9228">
        <v>6</v>
      </c>
    </row>
    <row r="9229" spans="2:8" x14ac:dyDescent="0.3">
      <c r="B9229" t="s">
        <v>1169</v>
      </c>
      <c r="C9229" s="2">
        <v>45992</v>
      </c>
      <c r="D9229">
        <v>21</v>
      </c>
      <c r="E9229">
        <v>20</v>
      </c>
      <c r="F9229">
        <v>1</v>
      </c>
      <c r="G9229">
        <v>2</v>
      </c>
      <c r="H9229">
        <v>6</v>
      </c>
    </row>
    <row r="9230" spans="2:8" x14ac:dyDescent="0.3">
      <c r="B9230" t="s">
        <v>1170</v>
      </c>
      <c r="C9230" s="2">
        <v>45658</v>
      </c>
      <c r="D9230">
        <v>20</v>
      </c>
      <c r="E9230">
        <v>18</v>
      </c>
      <c r="F9230">
        <v>2</v>
      </c>
      <c r="G9230">
        <v>4</v>
      </c>
      <c r="H9230">
        <v>6</v>
      </c>
    </row>
    <row r="9231" spans="2:8" x14ac:dyDescent="0.3">
      <c r="B9231" t="s">
        <v>1170</v>
      </c>
      <c r="C9231" s="2">
        <v>45689</v>
      </c>
      <c r="D9231">
        <v>21</v>
      </c>
      <c r="E9231">
        <v>18</v>
      </c>
      <c r="F9231">
        <v>3</v>
      </c>
      <c r="G9231">
        <v>3</v>
      </c>
      <c r="H9231">
        <v>2</v>
      </c>
    </row>
    <row r="9232" spans="2:8" x14ac:dyDescent="0.3">
      <c r="B9232" t="s">
        <v>1170</v>
      </c>
      <c r="C9232" s="2">
        <v>45717</v>
      </c>
      <c r="D9232">
        <v>21</v>
      </c>
      <c r="E9232">
        <v>18</v>
      </c>
      <c r="F9232">
        <v>3</v>
      </c>
      <c r="G9232">
        <v>0</v>
      </c>
      <c r="H9232">
        <v>2</v>
      </c>
    </row>
    <row r="9233" spans="2:8" x14ac:dyDescent="0.3">
      <c r="B9233" t="s">
        <v>1170</v>
      </c>
      <c r="C9233" s="2">
        <v>45748</v>
      </c>
      <c r="D9233">
        <v>21</v>
      </c>
      <c r="E9233">
        <v>19</v>
      </c>
      <c r="F9233">
        <v>2</v>
      </c>
      <c r="G9233">
        <v>2</v>
      </c>
      <c r="H9233">
        <v>4</v>
      </c>
    </row>
    <row r="9234" spans="2:8" x14ac:dyDescent="0.3">
      <c r="B9234" t="s">
        <v>1170</v>
      </c>
      <c r="C9234" s="2">
        <v>45778</v>
      </c>
      <c r="D9234">
        <v>20</v>
      </c>
      <c r="E9234">
        <v>17</v>
      </c>
      <c r="F9234">
        <v>3</v>
      </c>
      <c r="G9234">
        <v>3</v>
      </c>
      <c r="H9234">
        <v>2</v>
      </c>
    </row>
    <row r="9235" spans="2:8" x14ac:dyDescent="0.3">
      <c r="B9235" t="s">
        <v>1170</v>
      </c>
      <c r="C9235" s="2">
        <v>45809</v>
      </c>
      <c r="D9235">
        <v>21</v>
      </c>
      <c r="E9235">
        <v>20</v>
      </c>
      <c r="F9235">
        <v>1</v>
      </c>
      <c r="G9235">
        <v>4</v>
      </c>
      <c r="H9235">
        <v>0</v>
      </c>
    </row>
    <row r="9236" spans="2:8" x14ac:dyDescent="0.3">
      <c r="B9236" t="s">
        <v>1170</v>
      </c>
      <c r="C9236" s="2">
        <v>45839</v>
      </c>
      <c r="D9236">
        <v>20</v>
      </c>
      <c r="E9236">
        <v>16</v>
      </c>
      <c r="F9236">
        <v>4</v>
      </c>
      <c r="G9236">
        <v>2</v>
      </c>
      <c r="H9236">
        <v>0</v>
      </c>
    </row>
    <row r="9237" spans="2:8" x14ac:dyDescent="0.3">
      <c r="B9237" t="s">
        <v>1170</v>
      </c>
      <c r="C9237" s="2">
        <v>45870</v>
      </c>
      <c r="D9237">
        <v>23</v>
      </c>
      <c r="E9237">
        <v>21</v>
      </c>
      <c r="F9237">
        <v>2</v>
      </c>
      <c r="G9237">
        <v>3</v>
      </c>
      <c r="H9237">
        <v>8</v>
      </c>
    </row>
    <row r="9238" spans="2:8" x14ac:dyDescent="0.3">
      <c r="B9238" t="s">
        <v>1170</v>
      </c>
      <c r="C9238" s="2">
        <v>45901</v>
      </c>
      <c r="D9238">
        <v>23</v>
      </c>
      <c r="E9238">
        <v>23</v>
      </c>
      <c r="F9238">
        <v>0</v>
      </c>
      <c r="G9238">
        <v>2</v>
      </c>
      <c r="H9238">
        <v>6</v>
      </c>
    </row>
    <row r="9239" spans="2:8" x14ac:dyDescent="0.3">
      <c r="B9239" t="s">
        <v>1170</v>
      </c>
      <c r="C9239" s="2">
        <v>45931</v>
      </c>
      <c r="D9239">
        <v>22</v>
      </c>
      <c r="E9239">
        <v>21</v>
      </c>
      <c r="F9239">
        <v>1</v>
      </c>
      <c r="G9239">
        <v>4</v>
      </c>
      <c r="H9239">
        <v>6</v>
      </c>
    </row>
    <row r="9240" spans="2:8" x14ac:dyDescent="0.3">
      <c r="B9240" t="s">
        <v>1170</v>
      </c>
      <c r="C9240" s="2">
        <v>45962</v>
      </c>
      <c r="D9240">
        <v>22</v>
      </c>
      <c r="E9240">
        <v>20</v>
      </c>
      <c r="F9240">
        <v>2</v>
      </c>
      <c r="G9240">
        <v>4</v>
      </c>
      <c r="H9240">
        <v>6</v>
      </c>
    </row>
    <row r="9241" spans="2:8" x14ac:dyDescent="0.3">
      <c r="B9241" t="s">
        <v>1170</v>
      </c>
      <c r="C9241" s="2">
        <v>45992</v>
      </c>
      <c r="D9241">
        <v>21</v>
      </c>
      <c r="E9241">
        <v>20</v>
      </c>
      <c r="F9241">
        <v>1</v>
      </c>
      <c r="G9241">
        <v>3</v>
      </c>
      <c r="H9241">
        <v>2</v>
      </c>
    </row>
    <row r="9242" spans="2:8" x14ac:dyDescent="0.3">
      <c r="B9242" t="s">
        <v>1171</v>
      </c>
      <c r="C9242" s="2">
        <v>45658</v>
      </c>
      <c r="D9242">
        <v>20</v>
      </c>
      <c r="E9242">
        <v>19</v>
      </c>
      <c r="F9242">
        <v>1</v>
      </c>
      <c r="G9242">
        <v>0</v>
      </c>
      <c r="H9242">
        <v>0</v>
      </c>
    </row>
    <row r="9243" spans="2:8" x14ac:dyDescent="0.3">
      <c r="B9243" t="s">
        <v>1171</v>
      </c>
      <c r="C9243" s="2">
        <v>45689</v>
      </c>
      <c r="D9243">
        <v>23</v>
      </c>
      <c r="E9243">
        <v>19</v>
      </c>
      <c r="F9243">
        <v>4</v>
      </c>
      <c r="G9243">
        <v>1</v>
      </c>
      <c r="H9243">
        <v>4</v>
      </c>
    </row>
    <row r="9244" spans="2:8" x14ac:dyDescent="0.3">
      <c r="B9244" t="s">
        <v>1171</v>
      </c>
      <c r="C9244" s="2">
        <v>45717</v>
      </c>
      <c r="D9244">
        <v>21</v>
      </c>
      <c r="E9244">
        <v>17</v>
      </c>
      <c r="F9244">
        <v>4</v>
      </c>
      <c r="G9244">
        <v>4</v>
      </c>
      <c r="H9244">
        <v>0</v>
      </c>
    </row>
    <row r="9245" spans="2:8" x14ac:dyDescent="0.3">
      <c r="B9245" t="s">
        <v>1171</v>
      </c>
      <c r="C9245" s="2">
        <v>45748</v>
      </c>
      <c r="D9245">
        <v>20</v>
      </c>
      <c r="E9245">
        <v>18</v>
      </c>
      <c r="F9245">
        <v>2</v>
      </c>
      <c r="G9245">
        <v>3</v>
      </c>
      <c r="H9245">
        <v>2</v>
      </c>
    </row>
    <row r="9246" spans="2:8" x14ac:dyDescent="0.3">
      <c r="B9246" t="s">
        <v>1171</v>
      </c>
      <c r="C9246" s="2">
        <v>45778</v>
      </c>
      <c r="D9246">
        <v>20</v>
      </c>
      <c r="E9246">
        <v>16</v>
      </c>
      <c r="F9246">
        <v>4</v>
      </c>
      <c r="G9246">
        <v>0</v>
      </c>
      <c r="H9246">
        <v>10</v>
      </c>
    </row>
    <row r="9247" spans="2:8" x14ac:dyDescent="0.3">
      <c r="B9247" t="s">
        <v>1171</v>
      </c>
      <c r="C9247" s="2">
        <v>45809</v>
      </c>
      <c r="D9247">
        <v>22</v>
      </c>
      <c r="E9247">
        <v>22</v>
      </c>
      <c r="F9247">
        <v>0</v>
      </c>
      <c r="G9247">
        <v>1</v>
      </c>
      <c r="H9247">
        <v>6</v>
      </c>
    </row>
    <row r="9248" spans="2:8" x14ac:dyDescent="0.3">
      <c r="B9248" t="s">
        <v>1171</v>
      </c>
      <c r="C9248" s="2">
        <v>45839</v>
      </c>
      <c r="D9248">
        <v>20</v>
      </c>
      <c r="E9248">
        <v>19</v>
      </c>
      <c r="F9248">
        <v>1</v>
      </c>
      <c r="G9248">
        <v>0</v>
      </c>
      <c r="H9248">
        <v>6</v>
      </c>
    </row>
    <row r="9249" spans="2:8" x14ac:dyDescent="0.3">
      <c r="B9249" t="s">
        <v>1171</v>
      </c>
      <c r="C9249" s="2">
        <v>45870</v>
      </c>
      <c r="D9249">
        <v>21</v>
      </c>
      <c r="E9249">
        <v>19</v>
      </c>
      <c r="F9249">
        <v>2</v>
      </c>
      <c r="G9249">
        <v>4</v>
      </c>
      <c r="H9249">
        <v>8</v>
      </c>
    </row>
    <row r="9250" spans="2:8" x14ac:dyDescent="0.3">
      <c r="B9250" t="s">
        <v>1171</v>
      </c>
      <c r="C9250" s="2">
        <v>45901</v>
      </c>
      <c r="D9250">
        <v>23</v>
      </c>
      <c r="E9250">
        <v>21</v>
      </c>
      <c r="F9250">
        <v>2</v>
      </c>
      <c r="G9250">
        <v>1</v>
      </c>
      <c r="H9250">
        <v>2</v>
      </c>
    </row>
    <row r="9251" spans="2:8" x14ac:dyDescent="0.3">
      <c r="B9251" t="s">
        <v>1171</v>
      </c>
      <c r="C9251" s="2">
        <v>45931</v>
      </c>
      <c r="D9251">
        <v>20</v>
      </c>
      <c r="E9251">
        <v>20</v>
      </c>
      <c r="F9251">
        <v>0</v>
      </c>
      <c r="G9251">
        <v>0</v>
      </c>
      <c r="H9251">
        <v>6</v>
      </c>
    </row>
    <row r="9252" spans="2:8" x14ac:dyDescent="0.3">
      <c r="B9252" t="s">
        <v>1171</v>
      </c>
      <c r="C9252" s="2">
        <v>45962</v>
      </c>
      <c r="D9252">
        <v>20</v>
      </c>
      <c r="E9252">
        <v>19</v>
      </c>
      <c r="F9252">
        <v>1</v>
      </c>
      <c r="G9252">
        <v>2</v>
      </c>
      <c r="H9252">
        <v>12</v>
      </c>
    </row>
    <row r="9253" spans="2:8" x14ac:dyDescent="0.3">
      <c r="B9253" t="s">
        <v>1171</v>
      </c>
      <c r="C9253" s="2">
        <v>45992</v>
      </c>
      <c r="D9253">
        <v>23</v>
      </c>
      <c r="E9253">
        <v>21</v>
      </c>
      <c r="F9253">
        <v>2</v>
      </c>
      <c r="G9253">
        <v>3</v>
      </c>
      <c r="H9253">
        <v>4</v>
      </c>
    </row>
    <row r="9254" spans="2:8" x14ac:dyDescent="0.3">
      <c r="B9254" t="s">
        <v>1172</v>
      </c>
      <c r="C9254" s="2">
        <v>45658</v>
      </c>
      <c r="D9254">
        <v>22</v>
      </c>
      <c r="E9254">
        <v>22</v>
      </c>
      <c r="F9254">
        <v>0</v>
      </c>
      <c r="G9254">
        <v>0</v>
      </c>
      <c r="H9254">
        <v>8</v>
      </c>
    </row>
    <row r="9255" spans="2:8" x14ac:dyDescent="0.3">
      <c r="B9255" t="s">
        <v>1172</v>
      </c>
      <c r="C9255" s="2">
        <v>45689</v>
      </c>
      <c r="D9255">
        <v>23</v>
      </c>
      <c r="E9255">
        <v>22</v>
      </c>
      <c r="F9255">
        <v>1</v>
      </c>
      <c r="G9255">
        <v>3</v>
      </c>
      <c r="H9255">
        <v>16</v>
      </c>
    </row>
    <row r="9256" spans="2:8" x14ac:dyDescent="0.3">
      <c r="B9256" t="s">
        <v>1172</v>
      </c>
      <c r="C9256" s="2">
        <v>45717</v>
      </c>
      <c r="D9256">
        <v>22</v>
      </c>
      <c r="E9256">
        <v>21</v>
      </c>
      <c r="F9256">
        <v>1</v>
      </c>
      <c r="G9256">
        <v>2</v>
      </c>
      <c r="H9256">
        <v>2</v>
      </c>
    </row>
    <row r="9257" spans="2:8" x14ac:dyDescent="0.3">
      <c r="B9257" t="s">
        <v>1172</v>
      </c>
      <c r="C9257" s="2">
        <v>45748</v>
      </c>
      <c r="D9257">
        <v>23</v>
      </c>
      <c r="E9257">
        <v>22</v>
      </c>
      <c r="F9257">
        <v>1</v>
      </c>
      <c r="G9257">
        <v>1</v>
      </c>
      <c r="H9257">
        <v>4</v>
      </c>
    </row>
    <row r="9258" spans="2:8" x14ac:dyDescent="0.3">
      <c r="B9258" t="s">
        <v>1172</v>
      </c>
      <c r="C9258" s="2">
        <v>45778</v>
      </c>
      <c r="D9258">
        <v>21</v>
      </c>
      <c r="E9258">
        <v>19</v>
      </c>
      <c r="F9258">
        <v>2</v>
      </c>
      <c r="G9258">
        <v>4</v>
      </c>
      <c r="H9258">
        <v>10</v>
      </c>
    </row>
    <row r="9259" spans="2:8" x14ac:dyDescent="0.3">
      <c r="B9259" t="s">
        <v>1172</v>
      </c>
      <c r="C9259" s="2">
        <v>45809</v>
      </c>
      <c r="D9259">
        <v>22</v>
      </c>
      <c r="E9259">
        <v>18</v>
      </c>
      <c r="F9259">
        <v>4</v>
      </c>
      <c r="G9259">
        <v>0</v>
      </c>
      <c r="H9259">
        <v>0</v>
      </c>
    </row>
    <row r="9260" spans="2:8" x14ac:dyDescent="0.3">
      <c r="B9260" t="s">
        <v>1172</v>
      </c>
      <c r="C9260" s="2">
        <v>45839</v>
      </c>
      <c r="D9260">
        <v>21</v>
      </c>
      <c r="E9260">
        <v>21</v>
      </c>
      <c r="F9260">
        <v>0</v>
      </c>
      <c r="G9260">
        <v>3</v>
      </c>
      <c r="H9260">
        <v>12</v>
      </c>
    </row>
    <row r="9261" spans="2:8" x14ac:dyDescent="0.3">
      <c r="B9261" t="s">
        <v>1172</v>
      </c>
      <c r="C9261" s="2">
        <v>45870</v>
      </c>
      <c r="D9261">
        <v>22</v>
      </c>
      <c r="E9261">
        <v>19</v>
      </c>
      <c r="F9261">
        <v>3</v>
      </c>
      <c r="G9261">
        <v>2</v>
      </c>
      <c r="H9261">
        <v>0</v>
      </c>
    </row>
    <row r="9262" spans="2:8" x14ac:dyDescent="0.3">
      <c r="B9262" t="s">
        <v>1172</v>
      </c>
      <c r="C9262" s="2">
        <v>45901</v>
      </c>
      <c r="D9262">
        <v>22</v>
      </c>
      <c r="E9262">
        <v>21</v>
      </c>
      <c r="F9262">
        <v>1</v>
      </c>
      <c r="G9262">
        <v>2</v>
      </c>
      <c r="H9262">
        <v>16</v>
      </c>
    </row>
    <row r="9263" spans="2:8" x14ac:dyDescent="0.3">
      <c r="B9263" t="s">
        <v>1172</v>
      </c>
      <c r="C9263" s="2">
        <v>45931</v>
      </c>
      <c r="D9263">
        <v>20</v>
      </c>
      <c r="E9263">
        <v>20</v>
      </c>
      <c r="F9263">
        <v>0</v>
      </c>
      <c r="G9263">
        <v>0</v>
      </c>
      <c r="H9263">
        <v>10</v>
      </c>
    </row>
    <row r="9264" spans="2:8" x14ac:dyDescent="0.3">
      <c r="B9264" t="s">
        <v>1172</v>
      </c>
      <c r="C9264" s="2">
        <v>45962</v>
      </c>
      <c r="D9264">
        <v>21</v>
      </c>
      <c r="E9264">
        <v>20</v>
      </c>
      <c r="F9264">
        <v>1</v>
      </c>
      <c r="G9264">
        <v>3</v>
      </c>
      <c r="H9264">
        <v>8</v>
      </c>
    </row>
    <row r="9265" spans="2:8" x14ac:dyDescent="0.3">
      <c r="B9265" t="s">
        <v>1172</v>
      </c>
      <c r="C9265" s="2">
        <v>45992</v>
      </c>
      <c r="D9265">
        <v>23</v>
      </c>
      <c r="E9265">
        <v>23</v>
      </c>
      <c r="F9265">
        <v>0</v>
      </c>
      <c r="G9265">
        <v>4</v>
      </c>
      <c r="H9265">
        <v>8</v>
      </c>
    </row>
    <row r="9266" spans="2:8" x14ac:dyDescent="0.3">
      <c r="B9266" t="s">
        <v>1174</v>
      </c>
      <c r="C9266" s="2">
        <v>45658</v>
      </c>
      <c r="D9266">
        <v>20</v>
      </c>
      <c r="E9266">
        <v>20</v>
      </c>
      <c r="F9266">
        <v>0</v>
      </c>
      <c r="G9266">
        <v>2</v>
      </c>
      <c r="H9266">
        <v>10</v>
      </c>
    </row>
    <row r="9267" spans="2:8" x14ac:dyDescent="0.3">
      <c r="B9267" t="s">
        <v>1174</v>
      </c>
      <c r="C9267" s="2">
        <v>45689</v>
      </c>
      <c r="D9267">
        <v>21</v>
      </c>
      <c r="E9267">
        <v>18</v>
      </c>
      <c r="F9267">
        <v>3</v>
      </c>
      <c r="G9267">
        <v>0</v>
      </c>
      <c r="H9267">
        <v>0</v>
      </c>
    </row>
    <row r="9268" spans="2:8" x14ac:dyDescent="0.3">
      <c r="B9268" t="s">
        <v>1174</v>
      </c>
      <c r="C9268" s="2">
        <v>45717</v>
      </c>
      <c r="D9268">
        <v>20</v>
      </c>
      <c r="E9268">
        <v>16</v>
      </c>
      <c r="F9268">
        <v>4</v>
      </c>
      <c r="G9268">
        <v>2</v>
      </c>
      <c r="H9268">
        <v>12</v>
      </c>
    </row>
    <row r="9269" spans="2:8" x14ac:dyDescent="0.3">
      <c r="B9269" t="s">
        <v>1174</v>
      </c>
      <c r="C9269" s="2">
        <v>45748</v>
      </c>
      <c r="D9269">
        <v>22</v>
      </c>
      <c r="E9269">
        <v>22</v>
      </c>
      <c r="F9269">
        <v>0</v>
      </c>
      <c r="G9269">
        <v>3</v>
      </c>
      <c r="H9269">
        <v>8</v>
      </c>
    </row>
    <row r="9270" spans="2:8" x14ac:dyDescent="0.3">
      <c r="B9270" t="s">
        <v>1174</v>
      </c>
      <c r="C9270" s="2">
        <v>45778</v>
      </c>
      <c r="D9270">
        <v>22</v>
      </c>
      <c r="E9270">
        <v>20</v>
      </c>
      <c r="F9270">
        <v>2</v>
      </c>
      <c r="G9270">
        <v>1</v>
      </c>
      <c r="H9270">
        <v>6</v>
      </c>
    </row>
    <row r="9271" spans="2:8" x14ac:dyDescent="0.3">
      <c r="B9271" t="s">
        <v>1174</v>
      </c>
      <c r="C9271" s="2">
        <v>45809</v>
      </c>
      <c r="D9271">
        <v>22</v>
      </c>
      <c r="E9271">
        <v>21</v>
      </c>
      <c r="F9271">
        <v>1</v>
      </c>
      <c r="G9271">
        <v>2</v>
      </c>
      <c r="H9271">
        <v>4</v>
      </c>
    </row>
    <row r="9272" spans="2:8" x14ac:dyDescent="0.3">
      <c r="B9272" t="s">
        <v>1174</v>
      </c>
      <c r="C9272" s="2">
        <v>45839</v>
      </c>
      <c r="D9272">
        <v>20</v>
      </c>
      <c r="E9272">
        <v>16</v>
      </c>
      <c r="F9272">
        <v>4</v>
      </c>
      <c r="G9272">
        <v>1</v>
      </c>
      <c r="H9272">
        <v>0</v>
      </c>
    </row>
    <row r="9273" spans="2:8" x14ac:dyDescent="0.3">
      <c r="B9273" t="s">
        <v>1174</v>
      </c>
      <c r="C9273" s="2">
        <v>45870</v>
      </c>
      <c r="D9273">
        <v>22</v>
      </c>
      <c r="E9273">
        <v>22</v>
      </c>
      <c r="F9273">
        <v>0</v>
      </c>
      <c r="G9273">
        <v>4</v>
      </c>
      <c r="H9273">
        <v>6</v>
      </c>
    </row>
    <row r="9274" spans="2:8" x14ac:dyDescent="0.3">
      <c r="B9274" t="s">
        <v>1174</v>
      </c>
      <c r="C9274" s="2">
        <v>45901</v>
      </c>
      <c r="D9274">
        <v>20</v>
      </c>
      <c r="E9274">
        <v>20</v>
      </c>
      <c r="F9274">
        <v>0</v>
      </c>
      <c r="G9274">
        <v>4</v>
      </c>
      <c r="H9274">
        <v>8</v>
      </c>
    </row>
    <row r="9275" spans="2:8" x14ac:dyDescent="0.3">
      <c r="B9275" t="s">
        <v>1174</v>
      </c>
      <c r="C9275" s="2">
        <v>45931</v>
      </c>
      <c r="D9275">
        <v>20</v>
      </c>
      <c r="E9275">
        <v>16</v>
      </c>
      <c r="F9275">
        <v>4</v>
      </c>
      <c r="G9275">
        <v>4</v>
      </c>
      <c r="H9275">
        <v>8</v>
      </c>
    </row>
    <row r="9276" spans="2:8" x14ac:dyDescent="0.3">
      <c r="B9276" t="s">
        <v>1174</v>
      </c>
      <c r="C9276" s="2">
        <v>45962</v>
      </c>
      <c r="D9276">
        <v>20</v>
      </c>
      <c r="E9276">
        <v>16</v>
      </c>
      <c r="F9276">
        <v>4</v>
      </c>
      <c r="G9276">
        <v>0</v>
      </c>
      <c r="H9276">
        <v>2</v>
      </c>
    </row>
    <row r="9277" spans="2:8" x14ac:dyDescent="0.3">
      <c r="B9277" t="s">
        <v>1174</v>
      </c>
      <c r="C9277" s="2">
        <v>45992</v>
      </c>
      <c r="D9277">
        <v>23</v>
      </c>
      <c r="E9277">
        <v>23</v>
      </c>
      <c r="F9277">
        <v>0</v>
      </c>
      <c r="G9277">
        <v>1</v>
      </c>
      <c r="H9277">
        <v>4</v>
      </c>
    </row>
    <row r="9278" spans="2:8" x14ac:dyDescent="0.3">
      <c r="B9278" t="s">
        <v>1175</v>
      </c>
      <c r="C9278" s="2">
        <v>45658</v>
      </c>
      <c r="D9278">
        <v>20</v>
      </c>
      <c r="E9278">
        <v>19</v>
      </c>
      <c r="F9278">
        <v>1</v>
      </c>
      <c r="G9278">
        <v>4</v>
      </c>
      <c r="H9278">
        <v>16</v>
      </c>
    </row>
    <row r="9279" spans="2:8" x14ac:dyDescent="0.3">
      <c r="B9279" t="s">
        <v>1175</v>
      </c>
      <c r="C9279" s="2">
        <v>45689</v>
      </c>
      <c r="D9279">
        <v>23</v>
      </c>
      <c r="E9279">
        <v>23</v>
      </c>
      <c r="F9279">
        <v>0</v>
      </c>
      <c r="G9279">
        <v>3</v>
      </c>
      <c r="H9279">
        <v>10</v>
      </c>
    </row>
    <row r="9280" spans="2:8" x14ac:dyDescent="0.3">
      <c r="B9280" t="s">
        <v>1175</v>
      </c>
      <c r="C9280" s="2">
        <v>45717</v>
      </c>
      <c r="D9280">
        <v>21</v>
      </c>
      <c r="E9280">
        <v>19</v>
      </c>
      <c r="F9280">
        <v>2</v>
      </c>
      <c r="G9280">
        <v>0</v>
      </c>
      <c r="H9280">
        <v>4</v>
      </c>
    </row>
    <row r="9281" spans="2:8" x14ac:dyDescent="0.3">
      <c r="B9281" t="s">
        <v>1175</v>
      </c>
      <c r="C9281" s="2">
        <v>45748</v>
      </c>
      <c r="D9281">
        <v>23</v>
      </c>
      <c r="E9281">
        <v>23</v>
      </c>
      <c r="F9281">
        <v>0</v>
      </c>
      <c r="G9281">
        <v>1</v>
      </c>
      <c r="H9281">
        <v>2</v>
      </c>
    </row>
    <row r="9282" spans="2:8" x14ac:dyDescent="0.3">
      <c r="B9282" t="s">
        <v>1175</v>
      </c>
      <c r="C9282" s="2">
        <v>45778</v>
      </c>
      <c r="D9282">
        <v>20</v>
      </c>
      <c r="E9282">
        <v>17</v>
      </c>
      <c r="F9282">
        <v>3</v>
      </c>
      <c r="G9282">
        <v>1</v>
      </c>
      <c r="H9282">
        <v>6</v>
      </c>
    </row>
    <row r="9283" spans="2:8" x14ac:dyDescent="0.3">
      <c r="B9283" t="s">
        <v>1175</v>
      </c>
      <c r="C9283" s="2">
        <v>45809</v>
      </c>
      <c r="D9283">
        <v>23</v>
      </c>
      <c r="E9283">
        <v>23</v>
      </c>
      <c r="F9283">
        <v>0</v>
      </c>
      <c r="G9283">
        <v>0</v>
      </c>
      <c r="H9283">
        <v>0</v>
      </c>
    </row>
    <row r="9284" spans="2:8" x14ac:dyDescent="0.3">
      <c r="B9284" t="s">
        <v>1175</v>
      </c>
      <c r="C9284" s="2">
        <v>45839</v>
      </c>
      <c r="D9284">
        <v>20</v>
      </c>
      <c r="E9284">
        <v>19</v>
      </c>
      <c r="F9284">
        <v>1</v>
      </c>
      <c r="G9284">
        <v>1</v>
      </c>
      <c r="H9284">
        <v>8</v>
      </c>
    </row>
    <row r="9285" spans="2:8" x14ac:dyDescent="0.3">
      <c r="B9285" t="s">
        <v>1175</v>
      </c>
      <c r="C9285" s="2">
        <v>45870</v>
      </c>
      <c r="D9285">
        <v>20</v>
      </c>
      <c r="E9285">
        <v>17</v>
      </c>
      <c r="F9285">
        <v>3</v>
      </c>
      <c r="G9285">
        <v>4</v>
      </c>
      <c r="H9285">
        <v>8</v>
      </c>
    </row>
    <row r="9286" spans="2:8" x14ac:dyDescent="0.3">
      <c r="B9286" t="s">
        <v>1175</v>
      </c>
      <c r="C9286" s="2">
        <v>45901</v>
      </c>
      <c r="D9286">
        <v>23</v>
      </c>
      <c r="E9286">
        <v>19</v>
      </c>
      <c r="F9286">
        <v>4</v>
      </c>
      <c r="G9286">
        <v>3</v>
      </c>
      <c r="H9286">
        <v>12</v>
      </c>
    </row>
    <row r="9287" spans="2:8" x14ac:dyDescent="0.3">
      <c r="B9287" t="s">
        <v>1175</v>
      </c>
      <c r="C9287" s="2">
        <v>45931</v>
      </c>
      <c r="D9287">
        <v>23</v>
      </c>
      <c r="E9287">
        <v>19</v>
      </c>
      <c r="F9287">
        <v>4</v>
      </c>
      <c r="G9287">
        <v>0</v>
      </c>
      <c r="H9287">
        <v>2</v>
      </c>
    </row>
    <row r="9288" spans="2:8" x14ac:dyDescent="0.3">
      <c r="B9288" t="s">
        <v>1175</v>
      </c>
      <c r="C9288" s="2">
        <v>45962</v>
      </c>
      <c r="D9288">
        <v>22</v>
      </c>
      <c r="E9288">
        <v>21</v>
      </c>
      <c r="F9288">
        <v>1</v>
      </c>
      <c r="G9288">
        <v>3</v>
      </c>
      <c r="H9288">
        <v>12</v>
      </c>
    </row>
    <row r="9289" spans="2:8" x14ac:dyDescent="0.3">
      <c r="B9289" t="s">
        <v>1175</v>
      </c>
      <c r="C9289" s="2">
        <v>45992</v>
      </c>
      <c r="D9289">
        <v>21</v>
      </c>
      <c r="E9289">
        <v>19</v>
      </c>
      <c r="F9289">
        <v>2</v>
      </c>
      <c r="G9289">
        <v>1</v>
      </c>
      <c r="H9289">
        <v>2</v>
      </c>
    </row>
    <row r="9290" spans="2:8" x14ac:dyDescent="0.3">
      <c r="B9290" t="s">
        <v>1176</v>
      </c>
      <c r="C9290" s="2">
        <v>45658</v>
      </c>
      <c r="D9290">
        <v>21</v>
      </c>
      <c r="E9290">
        <v>17</v>
      </c>
      <c r="F9290">
        <v>4</v>
      </c>
      <c r="G9290">
        <v>3</v>
      </c>
      <c r="H9290">
        <v>4</v>
      </c>
    </row>
    <row r="9291" spans="2:8" x14ac:dyDescent="0.3">
      <c r="B9291" t="s">
        <v>1176</v>
      </c>
      <c r="C9291" s="2">
        <v>45689</v>
      </c>
      <c r="D9291">
        <v>20</v>
      </c>
      <c r="E9291">
        <v>16</v>
      </c>
      <c r="F9291">
        <v>4</v>
      </c>
      <c r="G9291">
        <v>2</v>
      </c>
      <c r="H9291">
        <v>2</v>
      </c>
    </row>
    <row r="9292" spans="2:8" x14ac:dyDescent="0.3">
      <c r="B9292" t="s">
        <v>1176</v>
      </c>
      <c r="C9292" s="2">
        <v>45717</v>
      </c>
      <c r="D9292">
        <v>22</v>
      </c>
      <c r="E9292">
        <v>20</v>
      </c>
      <c r="F9292">
        <v>2</v>
      </c>
      <c r="G9292">
        <v>2</v>
      </c>
      <c r="H9292">
        <v>4</v>
      </c>
    </row>
    <row r="9293" spans="2:8" x14ac:dyDescent="0.3">
      <c r="B9293" t="s">
        <v>1176</v>
      </c>
      <c r="C9293" s="2">
        <v>45748</v>
      </c>
      <c r="D9293">
        <v>23</v>
      </c>
      <c r="E9293">
        <v>19</v>
      </c>
      <c r="F9293">
        <v>4</v>
      </c>
      <c r="G9293">
        <v>4</v>
      </c>
      <c r="H9293">
        <v>6</v>
      </c>
    </row>
    <row r="9294" spans="2:8" x14ac:dyDescent="0.3">
      <c r="B9294" t="s">
        <v>1176</v>
      </c>
      <c r="C9294" s="2">
        <v>45778</v>
      </c>
      <c r="D9294">
        <v>21</v>
      </c>
      <c r="E9294">
        <v>21</v>
      </c>
      <c r="F9294">
        <v>0</v>
      </c>
      <c r="G9294">
        <v>4</v>
      </c>
      <c r="H9294">
        <v>2</v>
      </c>
    </row>
    <row r="9295" spans="2:8" x14ac:dyDescent="0.3">
      <c r="B9295" t="s">
        <v>1176</v>
      </c>
      <c r="C9295" s="2">
        <v>45809</v>
      </c>
      <c r="D9295">
        <v>22</v>
      </c>
      <c r="E9295">
        <v>20</v>
      </c>
      <c r="F9295">
        <v>2</v>
      </c>
      <c r="G9295">
        <v>0</v>
      </c>
      <c r="H9295">
        <v>10</v>
      </c>
    </row>
    <row r="9296" spans="2:8" x14ac:dyDescent="0.3">
      <c r="B9296" t="s">
        <v>1176</v>
      </c>
      <c r="C9296" s="2">
        <v>45839</v>
      </c>
      <c r="D9296">
        <v>21</v>
      </c>
      <c r="E9296">
        <v>17</v>
      </c>
      <c r="F9296">
        <v>4</v>
      </c>
      <c r="G9296">
        <v>1</v>
      </c>
      <c r="H9296">
        <v>6</v>
      </c>
    </row>
    <row r="9297" spans="2:8" x14ac:dyDescent="0.3">
      <c r="B9297" t="s">
        <v>1176</v>
      </c>
      <c r="C9297" s="2">
        <v>45870</v>
      </c>
      <c r="D9297">
        <v>22</v>
      </c>
      <c r="E9297">
        <v>19</v>
      </c>
      <c r="F9297">
        <v>3</v>
      </c>
      <c r="G9297">
        <v>0</v>
      </c>
      <c r="H9297">
        <v>8</v>
      </c>
    </row>
    <row r="9298" spans="2:8" x14ac:dyDescent="0.3">
      <c r="B9298" t="s">
        <v>1176</v>
      </c>
      <c r="C9298" s="2">
        <v>45901</v>
      </c>
      <c r="D9298">
        <v>23</v>
      </c>
      <c r="E9298">
        <v>22</v>
      </c>
      <c r="F9298">
        <v>1</v>
      </c>
      <c r="G9298">
        <v>2</v>
      </c>
      <c r="H9298">
        <v>0</v>
      </c>
    </row>
    <row r="9299" spans="2:8" x14ac:dyDescent="0.3">
      <c r="B9299" t="s">
        <v>1176</v>
      </c>
      <c r="C9299" s="2">
        <v>45931</v>
      </c>
      <c r="D9299">
        <v>22</v>
      </c>
      <c r="E9299">
        <v>21</v>
      </c>
      <c r="F9299">
        <v>1</v>
      </c>
      <c r="G9299">
        <v>0</v>
      </c>
      <c r="H9299">
        <v>0</v>
      </c>
    </row>
    <row r="9300" spans="2:8" x14ac:dyDescent="0.3">
      <c r="B9300" t="s">
        <v>1176</v>
      </c>
      <c r="C9300" s="2">
        <v>45962</v>
      </c>
      <c r="D9300">
        <v>22</v>
      </c>
      <c r="E9300">
        <v>18</v>
      </c>
      <c r="F9300">
        <v>4</v>
      </c>
      <c r="G9300">
        <v>0</v>
      </c>
      <c r="H9300">
        <v>6</v>
      </c>
    </row>
    <row r="9301" spans="2:8" x14ac:dyDescent="0.3">
      <c r="B9301" t="s">
        <v>1176</v>
      </c>
      <c r="C9301" s="2">
        <v>45992</v>
      </c>
      <c r="D9301">
        <v>22</v>
      </c>
      <c r="E9301">
        <v>21</v>
      </c>
      <c r="F9301">
        <v>1</v>
      </c>
      <c r="G9301">
        <v>3</v>
      </c>
      <c r="H9301">
        <v>8</v>
      </c>
    </row>
    <row r="9302" spans="2:8" x14ac:dyDescent="0.3">
      <c r="B9302" t="s">
        <v>1177</v>
      </c>
      <c r="C9302" s="2">
        <v>45658</v>
      </c>
      <c r="D9302">
        <v>21</v>
      </c>
      <c r="E9302">
        <v>19</v>
      </c>
      <c r="F9302">
        <v>2</v>
      </c>
      <c r="G9302">
        <v>0</v>
      </c>
      <c r="H9302">
        <v>10</v>
      </c>
    </row>
    <row r="9303" spans="2:8" x14ac:dyDescent="0.3">
      <c r="B9303" t="s">
        <v>1177</v>
      </c>
      <c r="C9303" s="2">
        <v>45689</v>
      </c>
      <c r="D9303">
        <v>22</v>
      </c>
      <c r="E9303">
        <v>19</v>
      </c>
      <c r="F9303">
        <v>3</v>
      </c>
      <c r="G9303">
        <v>2</v>
      </c>
      <c r="H9303">
        <v>2</v>
      </c>
    </row>
    <row r="9304" spans="2:8" x14ac:dyDescent="0.3">
      <c r="B9304" t="s">
        <v>1177</v>
      </c>
      <c r="C9304" s="2">
        <v>45717</v>
      </c>
      <c r="D9304">
        <v>23</v>
      </c>
      <c r="E9304">
        <v>19</v>
      </c>
      <c r="F9304">
        <v>4</v>
      </c>
      <c r="G9304">
        <v>1</v>
      </c>
      <c r="H9304">
        <v>0</v>
      </c>
    </row>
    <row r="9305" spans="2:8" x14ac:dyDescent="0.3">
      <c r="B9305" t="s">
        <v>1177</v>
      </c>
      <c r="C9305" s="2">
        <v>45748</v>
      </c>
      <c r="D9305">
        <v>20</v>
      </c>
      <c r="E9305">
        <v>20</v>
      </c>
      <c r="F9305">
        <v>0</v>
      </c>
      <c r="G9305">
        <v>2</v>
      </c>
      <c r="H9305">
        <v>0</v>
      </c>
    </row>
    <row r="9306" spans="2:8" x14ac:dyDescent="0.3">
      <c r="B9306" t="s">
        <v>1177</v>
      </c>
      <c r="C9306" s="2">
        <v>45778</v>
      </c>
      <c r="D9306">
        <v>21</v>
      </c>
      <c r="E9306">
        <v>19</v>
      </c>
      <c r="F9306">
        <v>2</v>
      </c>
      <c r="G9306">
        <v>4</v>
      </c>
      <c r="H9306">
        <v>4</v>
      </c>
    </row>
    <row r="9307" spans="2:8" x14ac:dyDescent="0.3">
      <c r="B9307" t="s">
        <v>1177</v>
      </c>
      <c r="C9307" s="2">
        <v>45809</v>
      </c>
      <c r="D9307">
        <v>21</v>
      </c>
      <c r="E9307">
        <v>18</v>
      </c>
      <c r="F9307">
        <v>3</v>
      </c>
      <c r="G9307">
        <v>1</v>
      </c>
      <c r="H9307">
        <v>4</v>
      </c>
    </row>
    <row r="9308" spans="2:8" x14ac:dyDescent="0.3">
      <c r="B9308" t="s">
        <v>1177</v>
      </c>
      <c r="C9308" s="2">
        <v>45839</v>
      </c>
      <c r="D9308">
        <v>23</v>
      </c>
      <c r="E9308">
        <v>21</v>
      </c>
      <c r="F9308">
        <v>2</v>
      </c>
      <c r="G9308">
        <v>2</v>
      </c>
      <c r="H9308">
        <v>0</v>
      </c>
    </row>
    <row r="9309" spans="2:8" x14ac:dyDescent="0.3">
      <c r="B9309" t="s">
        <v>1177</v>
      </c>
      <c r="C9309" s="2">
        <v>45870</v>
      </c>
      <c r="D9309">
        <v>20</v>
      </c>
      <c r="E9309">
        <v>18</v>
      </c>
      <c r="F9309">
        <v>2</v>
      </c>
      <c r="G9309">
        <v>1</v>
      </c>
      <c r="H9309">
        <v>0</v>
      </c>
    </row>
    <row r="9310" spans="2:8" x14ac:dyDescent="0.3">
      <c r="B9310" t="s">
        <v>1177</v>
      </c>
      <c r="C9310" s="2">
        <v>45901</v>
      </c>
      <c r="D9310">
        <v>21</v>
      </c>
      <c r="E9310">
        <v>17</v>
      </c>
      <c r="F9310">
        <v>4</v>
      </c>
      <c r="G9310">
        <v>1</v>
      </c>
      <c r="H9310">
        <v>8</v>
      </c>
    </row>
    <row r="9311" spans="2:8" x14ac:dyDescent="0.3">
      <c r="B9311" t="s">
        <v>1177</v>
      </c>
      <c r="C9311" s="2">
        <v>45931</v>
      </c>
      <c r="D9311">
        <v>20</v>
      </c>
      <c r="E9311">
        <v>18</v>
      </c>
      <c r="F9311">
        <v>2</v>
      </c>
      <c r="G9311">
        <v>1</v>
      </c>
      <c r="H9311">
        <v>2</v>
      </c>
    </row>
    <row r="9312" spans="2:8" x14ac:dyDescent="0.3">
      <c r="B9312" t="s">
        <v>1177</v>
      </c>
      <c r="C9312" s="2">
        <v>45962</v>
      </c>
      <c r="D9312">
        <v>21</v>
      </c>
      <c r="E9312">
        <v>17</v>
      </c>
      <c r="F9312">
        <v>4</v>
      </c>
      <c r="G9312">
        <v>3</v>
      </c>
      <c r="H9312">
        <v>2</v>
      </c>
    </row>
    <row r="9313" spans="2:8" x14ac:dyDescent="0.3">
      <c r="B9313" t="s">
        <v>1177</v>
      </c>
      <c r="C9313" s="2">
        <v>45992</v>
      </c>
      <c r="D9313">
        <v>23</v>
      </c>
      <c r="E9313">
        <v>23</v>
      </c>
      <c r="F9313">
        <v>0</v>
      </c>
      <c r="G9313">
        <v>2</v>
      </c>
      <c r="H9313">
        <v>10</v>
      </c>
    </row>
    <row r="9314" spans="2:8" x14ac:dyDescent="0.3">
      <c r="B9314" t="s">
        <v>1178</v>
      </c>
      <c r="C9314" s="2">
        <v>45658</v>
      </c>
      <c r="D9314">
        <v>23</v>
      </c>
      <c r="E9314">
        <v>23</v>
      </c>
      <c r="F9314">
        <v>0</v>
      </c>
      <c r="G9314">
        <v>2</v>
      </c>
      <c r="H9314">
        <v>4</v>
      </c>
    </row>
    <row r="9315" spans="2:8" x14ac:dyDescent="0.3">
      <c r="B9315" t="s">
        <v>1178</v>
      </c>
      <c r="C9315" s="2">
        <v>45689</v>
      </c>
      <c r="D9315">
        <v>22</v>
      </c>
      <c r="E9315">
        <v>18</v>
      </c>
      <c r="F9315">
        <v>4</v>
      </c>
      <c r="G9315">
        <v>1</v>
      </c>
      <c r="H9315">
        <v>0</v>
      </c>
    </row>
    <row r="9316" spans="2:8" x14ac:dyDescent="0.3">
      <c r="B9316" t="s">
        <v>1178</v>
      </c>
      <c r="C9316" s="2">
        <v>45717</v>
      </c>
      <c r="D9316">
        <v>22</v>
      </c>
      <c r="E9316">
        <v>20</v>
      </c>
      <c r="F9316">
        <v>2</v>
      </c>
      <c r="G9316">
        <v>2</v>
      </c>
      <c r="H9316">
        <v>10</v>
      </c>
    </row>
    <row r="9317" spans="2:8" x14ac:dyDescent="0.3">
      <c r="B9317" t="s">
        <v>1178</v>
      </c>
      <c r="C9317" s="2">
        <v>45748</v>
      </c>
      <c r="D9317">
        <v>22</v>
      </c>
      <c r="E9317">
        <v>19</v>
      </c>
      <c r="F9317">
        <v>3</v>
      </c>
      <c r="G9317">
        <v>0</v>
      </c>
      <c r="H9317">
        <v>4</v>
      </c>
    </row>
    <row r="9318" spans="2:8" x14ac:dyDescent="0.3">
      <c r="B9318" t="s">
        <v>1178</v>
      </c>
      <c r="C9318" s="2">
        <v>45778</v>
      </c>
      <c r="D9318">
        <v>20</v>
      </c>
      <c r="E9318">
        <v>19</v>
      </c>
      <c r="F9318">
        <v>1</v>
      </c>
      <c r="G9318">
        <v>1</v>
      </c>
      <c r="H9318">
        <v>2</v>
      </c>
    </row>
    <row r="9319" spans="2:8" x14ac:dyDescent="0.3">
      <c r="B9319" t="s">
        <v>1178</v>
      </c>
      <c r="C9319" s="2">
        <v>45809</v>
      </c>
      <c r="D9319">
        <v>23</v>
      </c>
      <c r="E9319">
        <v>19</v>
      </c>
      <c r="F9319">
        <v>4</v>
      </c>
      <c r="G9319">
        <v>0</v>
      </c>
      <c r="H9319">
        <v>4</v>
      </c>
    </row>
    <row r="9320" spans="2:8" x14ac:dyDescent="0.3">
      <c r="B9320" t="s">
        <v>1178</v>
      </c>
      <c r="C9320" s="2">
        <v>45839</v>
      </c>
      <c r="D9320">
        <v>22</v>
      </c>
      <c r="E9320">
        <v>18</v>
      </c>
      <c r="F9320">
        <v>4</v>
      </c>
      <c r="G9320">
        <v>2</v>
      </c>
      <c r="H9320">
        <v>0</v>
      </c>
    </row>
    <row r="9321" spans="2:8" x14ac:dyDescent="0.3">
      <c r="B9321" t="s">
        <v>1178</v>
      </c>
      <c r="C9321" s="2">
        <v>45870</v>
      </c>
      <c r="D9321">
        <v>20</v>
      </c>
      <c r="E9321">
        <v>18</v>
      </c>
      <c r="F9321">
        <v>2</v>
      </c>
      <c r="G9321">
        <v>3</v>
      </c>
      <c r="H9321">
        <v>2</v>
      </c>
    </row>
    <row r="9322" spans="2:8" x14ac:dyDescent="0.3">
      <c r="B9322" t="s">
        <v>1178</v>
      </c>
      <c r="C9322" s="2">
        <v>45901</v>
      </c>
      <c r="D9322">
        <v>22</v>
      </c>
      <c r="E9322">
        <v>22</v>
      </c>
      <c r="F9322">
        <v>0</v>
      </c>
      <c r="G9322">
        <v>1</v>
      </c>
      <c r="H9322">
        <v>4</v>
      </c>
    </row>
    <row r="9323" spans="2:8" x14ac:dyDescent="0.3">
      <c r="B9323" t="s">
        <v>1178</v>
      </c>
      <c r="C9323" s="2">
        <v>45931</v>
      </c>
      <c r="D9323">
        <v>22</v>
      </c>
      <c r="E9323">
        <v>21</v>
      </c>
      <c r="F9323">
        <v>1</v>
      </c>
      <c r="G9323">
        <v>3</v>
      </c>
      <c r="H9323">
        <v>8</v>
      </c>
    </row>
    <row r="9324" spans="2:8" x14ac:dyDescent="0.3">
      <c r="B9324" t="s">
        <v>1178</v>
      </c>
      <c r="C9324" s="2">
        <v>45962</v>
      </c>
      <c r="D9324">
        <v>23</v>
      </c>
      <c r="E9324">
        <v>19</v>
      </c>
      <c r="F9324">
        <v>4</v>
      </c>
      <c r="G9324">
        <v>2</v>
      </c>
      <c r="H9324">
        <v>0</v>
      </c>
    </row>
    <row r="9325" spans="2:8" x14ac:dyDescent="0.3">
      <c r="B9325" t="s">
        <v>1178</v>
      </c>
      <c r="C9325" s="2">
        <v>45992</v>
      </c>
      <c r="D9325">
        <v>23</v>
      </c>
      <c r="E9325">
        <v>20</v>
      </c>
      <c r="F9325">
        <v>3</v>
      </c>
      <c r="G9325">
        <v>0</v>
      </c>
      <c r="H9325">
        <v>6</v>
      </c>
    </row>
    <row r="9326" spans="2:8" x14ac:dyDescent="0.3">
      <c r="B9326" t="s">
        <v>1179</v>
      </c>
      <c r="C9326" s="2">
        <v>45658</v>
      </c>
      <c r="D9326">
        <v>23</v>
      </c>
      <c r="E9326">
        <v>19</v>
      </c>
      <c r="F9326">
        <v>4</v>
      </c>
      <c r="G9326">
        <v>1</v>
      </c>
      <c r="H9326">
        <v>4</v>
      </c>
    </row>
    <row r="9327" spans="2:8" x14ac:dyDescent="0.3">
      <c r="B9327" t="s">
        <v>1179</v>
      </c>
      <c r="C9327" s="2">
        <v>45689</v>
      </c>
      <c r="D9327">
        <v>20</v>
      </c>
      <c r="E9327">
        <v>18</v>
      </c>
      <c r="F9327">
        <v>2</v>
      </c>
      <c r="G9327">
        <v>2</v>
      </c>
      <c r="H9327">
        <v>8</v>
      </c>
    </row>
    <row r="9328" spans="2:8" x14ac:dyDescent="0.3">
      <c r="B9328" t="s">
        <v>1179</v>
      </c>
      <c r="C9328" s="2">
        <v>45717</v>
      </c>
      <c r="D9328">
        <v>21</v>
      </c>
      <c r="E9328">
        <v>19</v>
      </c>
      <c r="F9328">
        <v>2</v>
      </c>
      <c r="G9328">
        <v>3</v>
      </c>
      <c r="H9328">
        <v>4</v>
      </c>
    </row>
    <row r="9329" spans="2:8" x14ac:dyDescent="0.3">
      <c r="B9329" t="s">
        <v>1179</v>
      </c>
      <c r="C9329" s="2">
        <v>45748</v>
      </c>
      <c r="D9329">
        <v>23</v>
      </c>
      <c r="E9329">
        <v>19</v>
      </c>
      <c r="F9329">
        <v>4</v>
      </c>
      <c r="G9329">
        <v>4</v>
      </c>
      <c r="H9329">
        <v>8</v>
      </c>
    </row>
    <row r="9330" spans="2:8" x14ac:dyDescent="0.3">
      <c r="B9330" t="s">
        <v>1179</v>
      </c>
      <c r="C9330" s="2">
        <v>45778</v>
      </c>
      <c r="D9330">
        <v>22</v>
      </c>
      <c r="E9330">
        <v>21</v>
      </c>
      <c r="F9330">
        <v>1</v>
      </c>
      <c r="G9330">
        <v>3</v>
      </c>
      <c r="H9330">
        <v>4</v>
      </c>
    </row>
    <row r="9331" spans="2:8" x14ac:dyDescent="0.3">
      <c r="B9331" t="s">
        <v>1179</v>
      </c>
      <c r="C9331" s="2">
        <v>45809</v>
      </c>
      <c r="D9331">
        <v>20</v>
      </c>
      <c r="E9331">
        <v>16</v>
      </c>
      <c r="F9331">
        <v>4</v>
      </c>
      <c r="G9331">
        <v>1</v>
      </c>
      <c r="H9331">
        <v>4</v>
      </c>
    </row>
    <row r="9332" spans="2:8" x14ac:dyDescent="0.3">
      <c r="B9332" t="s">
        <v>1179</v>
      </c>
      <c r="C9332" s="2">
        <v>45839</v>
      </c>
      <c r="D9332">
        <v>21</v>
      </c>
      <c r="E9332">
        <v>17</v>
      </c>
      <c r="F9332">
        <v>4</v>
      </c>
      <c r="G9332">
        <v>3</v>
      </c>
      <c r="H9332">
        <v>6</v>
      </c>
    </row>
    <row r="9333" spans="2:8" x14ac:dyDescent="0.3">
      <c r="B9333" t="s">
        <v>1179</v>
      </c>
      <c r="C9333" s="2">
        <v>45870</v>
      </c>
      <c r="D9333">
        <v>22</v>
      </c>
      <c r="E9333">
        <v>20</v>
      </c>
      <c r="F9333">
        <v>2</v>
      </c>
      <c r="G9333">
        <v>3</v>
      </c>
      <c r="H9333">
        <v>2</v>
      </c>
    </row>
    <row r="9334" spans="2:8" x14ac:dyDescent="0.3">
      <c r="B9334" t="s">
        <v>1179</v>
      </c>
      <c r="C9334" s="2">
        <v>45901</v>
      </c>
      <c r="D9334">
        <v>20</v>
      </c>
      <c r="E9334">
        <v>16</v>
      </c>
      <c r="F9334">
        <v>4</v>
      </c>
      <c r="G9334">
        <v>3</v>
      </c>
      <c r="H9334">
        <v>16</v>
      </c>
    </row>
    <row r="9335" spans="2:8" x14ac:dyDescent="0.3">
      <c r="B9335" t="s">
        <v>1179</v>
      </c>
      <c r="C9335" s="2">
        <v>45931</v>
      </c>
      <c r="D9335">
        <v>21</v>
      </c>
      <c r="E9335">
        <v>20</v>
      </c>
      <c r="F9335">
        <v>1</v>
      </c>
      <c r="G9335">
        <v>2</v>
      </c>
      <c r="H9335">
        <v>16</v>
      </c>
    </row>
    <row r="9336" spans="2:8" x14ac:dyDescent="0.3">
      <c r="B9336" t="s">
        <v>1179</v>
      </c>
      <c r="C9336" s="2">
        <v>45962</v>
      </c>
      <c r="D9336">
        <v>21</v>
      </c>
      <c r="E9336">
        <v>20</v>
      </c>
      <c r="F9336">
        <v>1</v>
      </c>
      <c r="G9336">
        <v>4</v>
      </c>
      <c r="H9336">
        <v>0</v>
      </c>
    </row>
    <row r="9337" spans="2:8" x14ac:dyDescent="0.3">
      <c r="B9337" t="s">
        <v>1179</v>
      </c>
      <c r="C9337" s="2">
        <v>45992</v>
      </c>
      <c r="D9337">
        <v>21</v>
      </c>
      <c r="E9337">
        <v>21</v>
      </c>
      <c r="F9337">
        <v>0</v>
      </c>
      <c r="G9337">
        <v>1</v>
      </c>
      <c r="H9337">
        <v>4</v>
      </c>
    </row>
    <row r="9338" spans="2:8" x14ac:dyDescent="0.3">
      <c r="B9338" t="s">
        <v>1181</v>
      </c>
      <c r="C9338" s="2">
        <v>45658</v>
      </c>
      <c r="D9338">
        <v>21</v>
      </c>
      <c r="E9338">
        <v>21</v>
      </c>
      <c r="F9338">
        <v>0</v>
      </c>
      <c r="G9338">
        <v>4</v>
      </c>
      <c r="H9338">
        <v>12</v>
      </c>
    </row>
    <row r="9339" spans="2:8" x14ac:dyDescent="0.3">
      <c r="B9339" t="s">
        <v>1181</v>
      </c>
      <c r="C9339" s="2">
        <v>45689</v>
      </c>
      <c r="D9339">
        <v>22</v>
      </c>
      <c r="E9339">
        <v>19</v>
      </c>
      <c r="F9339">
        <v>3</v>
      </c>
      <c r="G9339">
        <v>1</v>
      </c>
      <c r="H9339">
        <v>10</v>
      </c>
    </row>
    <row r="9340" spans="2:8" x14ac:dyDescent="0.3">
      <c r="B9340" t="s">
        <v>1181</v>
      </c>
      <c r="C9340" s="2">
        <v>45717</v>
      </c>
      <c r="D9340">
        <v>20</v>
      </c>
      <c r="E9340">
        <v>16</v>
      </c>
      <c r="F9340">
        <v>4</v>
      </c>
      <c r="G9340">
        <v>3</v>
      </c>
      <c r="H9340">
        <v>4</v>
      </c>
    </row>
    <row r="9341" spans="2:8" x14ac:dyDescent="0.3">
      <c r="B9341" t="s">
        <v>1181</v>
      </c>
      <c r="C9341" s="2">
        <v>45748</v>
      </c>
      <c r="D9341">
        <v>21</v>
      </c>
      <c r="E9341">
        <v>20</v>
      </c>
      <c r="F9341">
        <v>1</v>
      </c>
      <c r="G9341">
        <v>4</v>
      </c>
      <c r="H9341">
        <v>6</v>
      </c>
    </row>
    <row r="9342" spans="2:8" x14ac:dyDescent="0.3">
      <c r="B9342" t="s">
        <v>1181</v>
      </c>
      <c r="C9342" s="2">
        <v>45778</v>
      </c>
      <c r="D9342">
        <v>22</v>
      </c>
      <c r="E9342">
        <v>18</v>
      </c>
      <c r="F9342">
        <v>4</v>
      </c>
      <c r="G9342">
        <v>1</v>
      </c>
      <c r="H9342">
        <v>6</v>
      </c>
    </row>
    <row r="9343" spans="2:8" x14ac:dyDescent="0.3">
      <c r="B9343" t="s">
        <v>1181</v>
      </c>
      <c r="C9343" s="2">
        <v>45809</v>
      </c>
      <c r="D9343">
        <v>22</v>
      </c>
      <c r="E9343">
        <v>18</v>
      </c>
      <c r="F9343">
        <v>4</v>
      </c>
      <c r="G9343">
        <v>2</v>
      </c>
      <c r="H9343">
        <v>2</v>
      </c>
    </row>
    <row r="9344" spans="2:8" x14ac:dyDescent="0.3">
      <c r="B9344" t="s">
        <v>1181</v>
      </c>
      <c r="C9344" s="2">
        <v>45839</v>
      </c>
      <c r="D9344">
        <v>20</v>
      </c>
      <c r="E9344">
        <v>16</v>
      </c>
      <c r="F9344">
        <v>4</v>
      </c>
      <c r="G9344">
        <v>3</v>
      </c>
      <c r="H9344">
        <v>0</v>
      </c>
    </row>
    <row r="9345" spans="2:8" x14ac:dyDescent="0.3">
      <c r="B9345" t="s">
        <v>1181</v>
      </c>
      <c r="C9345" s="2">
        <v>45870</v>
      </c>
      <c r="D9345">
        <v>21</v>
      </c>
      <c r="E9345">
        <v>21</v>
      </c>
      <c r="F9345">
        <v>0</v>
      </c>
      <c r="G9345">
        <v>1</v>
      </c>
      <c r="H9345">
        <v>4</v>
      </c>
    </row>
    <row r="9346" spans="2:8" x14ac:dyDescent="0.3">
      <c r="B9346" t="s">
        <v>1181</v>
      </c>
      <c r="C9346" s="2">
        <v>45901</v>
      </c>
      <c r="D9346">
        <v>20</v>
      </c>
      <c r="E9346">
        <v>18</v>
      </c>
      <c r="F9346">
        <v>2</v>
      </c>
      <c r="G9346">
        <v>3</v>
      </c>
      <c r="H9346">
        <v>4</v>
      </c>
    </row>
    <row r="9347" spans="2:8" x14ac:dyDescent="0.3">
      <c r="B9347" t="s">
        <v>1181</v>
      </c>
      <c r="C9347" s="2">
        <v>45931</v>
      </c>
      <c r="D9347">
        <v>20</v>
      </c>
      <c r="E9347">
        <v>18</v>
      </c>
      <c r="F9347">
        <v>2</v>
      </c>
      <c r="G9347">
        <v>3</v>
      </c>
      <c r="H9347">
        <v>4</v>
      </c>
    </row>
    <row r="9348" spans="2:8" x14ac:dyDescent="0.3">
      <c r="B9348" t="s">
        <v>1181</v>
      </c>
      <c r="C9348" s="2">
        <v>45962</v>
      </c>
      <c r="D9348">
        <v>20</v>
      </c>
      <c r="E9348">
        <v>17</v>
      </c>
      <c r="F9348">
        <v>3</v>
      </c>
      <c r="G9348">
        <v>2</v>
      </c>
      <c r="H9348">
        <v>16</v>
      </c>
    </row>
    <row r="9349" spans="2:8" x14ac:dyDescent="0.3">
      <c r="B9349" t="s">
        <v>1181</v>
      </c>
      <c r="C9349" s="2">
        <v>45992</v>
      </c>
      <c r="D9349">
        <v>22</v>
      </c>
      <c r="E9349">
        <v>18</v>
      </c>
      <c r="F9349">
        <v>4</v>
      </c>
      <c r="G9349">
        <v>0</v>
      </c>
      <c r="H9349">
        <v>4</v>
      </c>
    </row>
    <row r="9350" spans="2:8" x14ac:dyDescent="0.3">
      <c r="B9350" t="s">
        <v>1182</v>
      </c>
      <c r="C9350" s="2">
        <v>45658</v>
      </c>
      <c r="D9350">
        <v>22</v>
      </c>
      <c r="E9350">
        <v>22</v>
      </c>
      <c r="F9350">
        <v>0</v>
      </c>
      <c r="G9350">
        <v>4</v>
      </c>
      <c r="H9350">
        <v>12</v>
      </c>
    </row>
    <row r="9351" spans="2:8" x14ac:dyDescent="0.3">
      <c r="B9351" t="s">
        <v>1182</v>
      </c>
      <c r="C9351" s="2">
        <v>45689</v>
      </c>
      <c r="D9351">
        <v>20</v>
      </c>
      <c r="E9351">
        <v>20</v>
      </c>
      <c r="F9351">
        <v>0</v>
      </c>
      <c r="G9351">
        <v>0</v>
      </c>
      <c r="H9351">
        <v>2</v>
      </c>
    </row>
    <row r="9352" spans="2:8" x14ac:dyDescent="0.3">
      <c r="B9352" t="s">
        <v>1182</v>
      </c>
      <c r="C9352" s="2">
        <v>45717</v>
      </c>
      <c r="D9352">
        <v>21</v>
      </c>
      <c r="E9352">
        <v>17</v>
      </c>
      <c r="F9352">
        <v>4</v>
      </c>
      <c r="G9352">
        <v>1</v>
      </c>
      <c r="H9352">
        <v>6</v>
      </c>
    </row>
    <row r="9353" spans="2:8" x14ac:dyDescent="0.3">
      <c r="B9353" t="s">
        <v>1182</v>
      </c>
      <c r="C9353" s="2">
        <v>45748</v>
      </c>
      <c r="D9353">
        <v>22</v>
      </c>
      <c r="E9353">
        <v>21</v>
      </c>
      <c r="F9353">
        <v>1</v>
      </c>
      <c r="G9353">
        <v>0</v>
      </c>
      <c r="H9353">
        <v>4</v>
      </c>
    </row>
    <row r="9354" spans="2:8" x14ac:dyDescent="0.3">
      <c r="B9354" t="s">
        <v>1182</v>
      </c>
      <c r="C9354" s="2">
        <v>45778</v>
      </c>
      <c r="D9354">
        <v>23</v>
      </c>
      <c r="E9354">
        <v>20</v>
      </c>
      <c r="F9354">
        <v>3</v>
      </c>
      <c r="G9354">
        <v>3</v>
      </c>
      <c r="H9354">
        <v>10</v>
      </c>
    </row>
    <row r="9355" spans="2:8" x14ac:dyDescent="0.3">
      <c r="B9355" t="s">
        <v>1182</v>
      </c>
      <c r="C9355" s="2">
        <v>45809</v>
      </c>
      <c r="D9355">
        <v>20</v>
      </c>
      <c r="E9355">
        <v>18</v>
      </c>
      <c r="F9355">
        <v>2</v>
      </c>
      <c r="G9355">
        <v>0</v>
      </c>
      <c r="H9355">
        <v>4</v>
      </c>
    </row>
    <row r="9356" spans="2:8" x14ac:dyDescent="0.3">
      <c r="B9356" t="s">
        <v>1182</v>
      </c>
      <c r="C9356" s="2">
        <v>45839</v>
      </c>
      <c r="D9356">
        <v>21</v>
      </c>
      <c r="E9356">
        <v>18</v>
      </c>
      <c r="F9356">
        <v>3</v>
      </c>
      <c r="G9356">
        <v>2</v>
      </c>
      <c r="H9356">
        <v>16</v>
      </c>
    </row>
    <row r="9357" spans="2:8" x14ac:dyDescent="0.3">
      <c r="B9357" t="s">
        <v>1182</v>
      </c>
      <c r="C9357" s="2">
        <v>45870</v>
      </c>
      <c r="D9357">
        <v>23</v>
      </c>
      <c r="E9357">
        <v>23</v>
      </c>
      <c r="F9357">
        <v>0</v>
      </c>
      <c r="G9357">
        <v>1</v>
      </c>
      <c r="H9357">
        <v>2</v>
      </c>
    </row>
    <row r="9358" spans="2:8" x14ac:dyDescent="0.3">
      <c r="B9358" t="s">
        <v>1182</v>
      </c>
      <c r="C9358" s="2">
        <v>45901</v>
      </c>
      <c r="D9358">
        <v>23</v>
      </c>
      <c r="E9358">
        <v>21</v>
      </c>
      <c r="F9358">
        <v>2</v>
      </c>
      <c r="G9358">
        <v>1</v>
      </c>
      <c r="H9358">
        <v>8</v>
      </c>
    </row>
    <row r="9359" spans="2:8" x14ac:dyDescent="0.3">
      <c r="B9359" t="s">
        <v>1182</v>
      </c>
      <c r="C9359" s="2">
        <v>45931</v>
      </c>
      <c r="D9359">
        <v>23</v>
      </c>
      <c r="E9359">
        <v>20</v>
      </c>
      <c r="F9359">
        <v>3</v>
      </c>
      <c r="G9359">
        <v>2</v>
      </c>
      <c r="H9359">
        <v>10</v>
      </c>
    </row>
    <row r="9360" spans="2:8" x14ac:dyDescent="0.3">
      <c r="B9360" t="s">
        <v>1182</v>
      </c>
      <c r="C9360" s="2">
        <v>45962</v>
      </c>
      <c r="D9360">
        <v>21</v>
      </c>
      <c r="E9360">
        <v>20</v>
      </c>
      <c r="F9360">
        <v>1</v>
      </c>
      <c r="G9360">
        <v>2</v>
      </c>
      <c r="H9360">
        <v>6</v>
      </c>
    </row>
    <row r="9361" spans="2:8" x14ac:dyDescent="0.3">
      <c r="B9361" t="s">
        <v>1182</v>
      </c>
      <c r="C9361" s="2">
        <v>45992</v>
      </c>
      <c r="D9361">
        <v>20</v>
      </c>
      <c r="E9361">
        <v>16</v>
      </c>
      <c r="F9361">
        <v>4</v>
      </c>
      <c r="G9361">
        <v>0</v>
      </c>
      <c r="H9361">
        <v>4</v>
      </c>
    </row>
    <row r="9362" spans="2:8" x14ac:dyDescent="0.3">
      <c r="B9362" t="s">
        <v>1183</v>
      </c>
      <c r="C9362" s="2">
        <v>45658</v>
      </c>
      <c r="D9362">
        <v>22</v>
      </c>
      <c r="E9362">
        <v>22</v>
      </c>
      <c r="F9362">
        <v>0</v>
      </c>
      <c r="G9362">
        <v>4</v>
      </c>
      <c r="H9362">
        <v>0</v>
      </c>
    </row>
    <row r="9363" spans="2:8" x14ac:dyDescent="0.3">
      <c r="B9363" t="s">
        <v>1183</v>
      </c>
      <c r="C9363" s="2">
        <v>45689</v>
      </c>
      <c r="D9363">
        <v>22</v>
      </c>
      <c r="E9363">
        <v>20</v>
      </c>
      <c r="F9363">
        <v>2</v>
      </c>
      <c r="G9363">
        <v>4</v>
      </c>
      <c r="H9363">
        <v>0</v>
      </c>
    </row>
    <row r="9364" spans="2:8" x14ac:dyDescent="0.3">
      <c r="B9364" t="s">
        <v>1183</v>
      </c>
      <c r="C9364" s="2">
        <v>45717</v>
      </c>
      <c r="D9364">
        <v>21</v>
      </c>
      <c r="E9364">
        <v>21</v>
      </c>
      <c r="F9364">
        <v>0</v>
      </c>
      <c r="G9364">
        <v>0</v>
      </c>
      <c r="H9364">
        <v>12</v>
      </c>
    </row>
    <row r="9365" spans="2:8" x14ac:dyDescent="0.3">
      <c r="B9365" t="s">
        <v>1183</v>
      </c>
      <c r="C9365" s="2">
        <v>45748</v>
      </c>
      <c r="D9365">
        <v>23</v>
      </c>
      <c r="E9365">
        <v>23</v>
      </c>
      <c r="F9365">
        <v>0</v>
      </c>
      <c r="G9365">
        <v>2</v>
      </c>
      <c r="H9365">
        <v>8</v>
      </c>
    </row>
    <row r="9366" spans="2:8" x14ac:dyDescent="0.3">
      <c r="B9366" t="s">
        <v>1183</v>
      </c>
      <c r="C9366" s="2">
        <v>45778</v>
      </c>
      <c r="D9366">
        <v>21</v>
      </c>
      <c r="E9366">
        <v>21</v>
      </c>
      <c r="F9366">
        <v>0</v>
      </c>
      <c r="G9366">
        <v>1</v>
      </c>
      <c r="H9366">
        <v>10</v>
      </c>
    </row>
    <row r="9367" spans="2:8" x14ac:dyDescent="0.3">
      <c r="B9367" t="s">
        <v>1183</v>
      </c>
      <c r="C9367" s="2">
        <v>45809</v>
      </c>
      <c r="D9367">
        <v>21</v>
      </c>
      <c r="E9367">
        <v>17</v>
      </c>
      <c r="F9367">
        <v>4</v>
      </c>
      <c r="G9367">
        <v>1</v>
      </c>
      <c r="H9367">
        <v>2</v>
      </c>
    </row>
    <row r="9368" spans="2:8" x14ac:dyDescent="0.3">
      <c r="B9368" t="s">
        <v>1183</v>
      </c>
      <c r="C9368" s="2">
        <v>45839</v>
      </c>
      <c r="D9368">
        <v>21</v>
      </c>
      <c r="E9368">
        <v>20</v>
      </c>
      <c r="F9368">
        <v>1</v>
      </c>
      <c r="G9368">
        <v>2</v>
      </c>
      <c r="H9368">
        <v>6</v>
      </c>
    </row>
    <row r="9369" spans="2:8" x14ac:dyDescent="0.3">
      <c r="B9369" t="s">
        <v>1183</v>
      </c>
      <c r="C9369" s="2">
        <v>45870</v>
      </c>
      <c r="D9369">
        <v>22</v>
      </c>
      <c r="E9369">
        <v>20</v>
      </c>
      <c r="F9369">
        <v>2</v>
      </c>
      <c r="G9369">
        <v>0</v>
      </c>
      <c r="H9369">
        <v>0</v>
      </c>
    </row>
    <row r="9370" spans="2:8" x14ac:dyDescent="0.3">
      <c r="B9370" t="s">
        <v>1183</v>
      </c>
      <c r="C9370" s="2">
        <v>45901</v>
      </c>
      <c r="D9370">
        <v>22</v>
      </c>
      <c r="E9370">
        <v>18</v>
      </c>
      <c r="F9370">
        <v>4</v>
      </c>
      <c r="G9370">
        <v>2</v>
      </c>
      <c r="H9370">
        <v>8</v>
      </c>
    </row>
    <row r="9371" spans="2:8" x14ac:dyDescent="0.3">
      <c r="B9371" t="s">
        <v>1183</v>
      </c>
      <c r="C9371" s="2">
        <v>45931</v>
      </c>
      <c r="D9371">
        <v>21</v>
      </c>
      <c r="E9371">
        <v>20</v>
      </c>
      <c r="F9371">
        <v>1</v>
      </c>
      <c r="G9371">
        <v>0</v>
      </c>
      <c r="H9371">
        <v>0</v>
      </c>
    </row>
    <row r="9372" spans="2:8" x14ac:dyDescent="0.3">
      <c r="B9372" t="s">
        <v>1183</v>
      </c>
      <c r="C9372" s="2">
        <v>45962</v>
      </c>
      <c r="D9372">
        <v>21</v>
      </c>
      <c r="E9372">
        <v>20</v>
      </c>
      <c r="F9372">
        <v>1</v>
      </c>
      <c r="G9372">
        <v>4</v>
      </c>
      <c r="H9372">
        <v>4</v>
      </c>
    </row>
    <row r="9373" spans="2:8" x14ac:dyDescent="0.3">
      <c r="B9373" t="s">
        <v>1183</v>
      </c>
      <c r="C9373" s="2">
        <v>45992</v>
      </c>
      <c r="D9373">
        <v>22</v>
      </c>
      <c r="E9373">
        <v>21</v>
      </c>
      <c r="F9373">
        <v>1</v>
      </c>
      <c r="G9373">
        <v>2</v>
      </c>
      <c r="H9373">
        <v>16</v>
      </c>
    </row>
    <row r="9374" spans="2:8" x14ac:dyDescent="0.3">
      <c r="B9374" t="s">
        <v>1184</v>
      </c>
      <c r="C9374" s="2">
        <v>45658</v>
      </c>
      <c r="D9374">
        <v>21</v>
      </c>
      <c r="E9374">
        <v>20</v>
      </c>
      <c r="F9374">
        <v>1</v>
      </c>
      <c r="G9374">
        <v>2</v>
      </c>
      <c r="H9374">
        <v>0</v>
      </c>
    </row>
    <row r="9375" spans="2:8" x14ac:dyDescent="0.3">
      <c r="B9375" t="s">
        <v>1184</v>
      </c>
      <c r="C9375" s="2">
        <v>45689</v>
      </c>
      <c r="D9375">
        <v>23</v>
      </c>
      <c r="E9375">
        <v>20</v>
      </c>
      <c r="F9375">
        <v>3</v>
      </c>
      <c r="G9375">
        <v>3</v>
      </c>
      <c r="H9375">
        <v>8</v>
      </c>
    </row>
    <row r="9376" spans="2:8" x14ac:dyDescent="0.3">
      <c r="B9376" t="s">
        <v>1184</v>
      </c>
      <c r="C9376" s="2">
        <v>45717</v>
      </c>
      <c r="D9376">
        <v>20</v>
      </c>
      <c r="E9376">
        <v>17</v>
      </c>
      <c r="F9376">
        <v>3</v>
      </c>
      <c r="G9376">
        <v>3</v>
      </c>
      <c r="H9376">
        <v>0</v>
      </c>
    </row>
    <row r="9377" spans="2:8" x14ac:dyDescent="0.3">
      <c r="B9377" t="s">
        <v>1184</v>
      </c>
      <c r="C9377" s="2">
        <v>45748</v>
      </c>
      <c r="D9377">
        <v>21</v>
      </c>
      <c r="E9377">
        <v>17</v>
      </c>
      <c r="F9377">
        <v>4</v>
      </c>
      <c r="G9377">
        <v>2</v>
      </c>
      <c r="H9377">
        <v>16</v>
      </c>
    </row>
    <row r="9378" spans="2:8" x14ac:dyDescent="0.3">
      <c r="B9378" t="s">
        <v>1184</v>
      </c>
      <c r="C9378" s="2">
        <v>45778</v>
      </c>
      <c r="D9378">
        <v>22</v>
      </c>
      <c r="E9378">
        <v>18</v>
      </c>
      <c r="F9378">
        <v>4</v>
      </c>
      <c r="G9378">
        <v>0</v>
      </c>
      <c r="H9378">
        <v>2</v>
      </c>
    </row>
    <row r="9379" spans="2:8" x14ac:dyDescent="0.3">
      <c r="B9379" t="s">
        <v>1184</v>
      </c>
      <c r="C9379" s="2">
        <v>45809</v>
      </c>
      <c r="D9379">
        <v>23</v>
      </c>
      <c r="E9379">
        <v>22</v>
      </c>
      <c r="F9379">
        <v>1</v>
      </c>
      <c r="G9379">
        <v>0</v>
      </c>
      <c r="H9379">
        <v>6</v>
      </c>
    </row>
    <row r="9380" spans="2:8" x14ac:dyDescent="0.3">
      <c r="B9380" t="s">
        <v>1184</v>
      </c>
      <c r="C9380" s="2">
        <v>45839</v>
      </c>
      <c r="D9380">
        <v>20</v>
      </c>
      <c r="E9380">
        <v>16</v>
      </c>
      <c r="F9380">
        <v>4</v>
      </c>
      <c r="G9380">
        <v>2</v>
      </c>
      <c r="H9380">
        <v>2</v>
      </c>
    </row>
    <row r="9381" spans="2:8" x14ac:dyDescent="0.3">
      <c r="B9381" t="s">
        <v>1184</v>
      </c>
      <c r="C9381" s="2">
        <v>45870</v>
      </c>
      <c r="D9381">
        <v>20</v>
      </c>
      <c r="E9381">
        <v>17</v>
      </c>
      <c r="F9381">
        <v>3</v>
      </c>
      <c r="G9381">
        <v>0</v>
      </c>
      <c r="H9381">
        <v>10</v>
      </c>
    </row>
    <row r="9382" spans="2:8" x14ac:dyDescent="0.3">
      <c r="B9382" t="s">
        <v>1184</v>
      </c>
      <c r="C9382" s="2">
        <v>45901</v>
      </c>
      <c r="D9382">
        <v>22</v>
      </c>
      <c r="E9382">
        <v>18</v>
      </c>
      <c r="F9382">
        <v>4</v>
      </c>
      <c r="G9382">
        <v>4</v>
      </c>
      <c r="H9382">
        <v>0</v>
      </c>
    </row>
    <row r="9383" spans="2:8" x14ac:dyDescent="0.3">
      <c r="B9383" t="s">
        <v>1184</v>
      </c>
      <c r="C9383" s="2">
        <v>45931</v>
      </c>
      <c r="D9383">
        <v>21</v>
      </c>
      <c r="E9383">
        <v>21</v>
      </c>
      <c r="F9383">
        <v>0</v>
      </c>
      <c r="G9383">
        <v>1</v>
      </c>
      <c r="H9383">
        <v>8</v>
      </c>
    </row>
    <row r="9384" spans="2:8" x14ac:dyDescent="0.3">
      <c r="B9384" t="s">
        <v>1184</v>
      </c>
      <c r="C9384" s="2">
        <v>45962</v>
      </c>
      <c r="D9384">
        <v>23</v>
      </c>
      <c r="E9384">
        <v>20</v>
      </c>
      <c r="F9384">
        <v>3</v>
      </c>
      <c r="G9384">
        <v>3</v>
      </c>
      <c r="H9384">
        <v>6</v>
      </c>
    </row>
    <row r="9385" spans="2:8" x14ac:dyDescent="0.3">
      <c r="B9385" t="s">
        <v>1184</v>
      </c>
      <c r="C9385" s="2">
        <v>45992</v>
      </c>
      <c r="D9385">
        <v>22</v>
      </c>
      <c r="E9385">
        <v>20</v>
      </c>
      <c r="F9385">
        <v>2</v>
      </c>
      <c r="G9385">
        <v>1</v>
      </c>
      <c r="H9385">
        <v>6</v>
      </c>
    </row>
    <row r="9386" spans="2:8" x14ac:dyDescent="0.3">
      <c r="B9386" t="s">
        <v>1185</v>
      </c>
      <c r="C9386" s="2">
        <v>45658</v>
      </c>
      <c r="D9386">
        <v>21</v>
      </c>
      <c r="E9386">
        <v>21</v>
      </c>
      <c r="F9386">
        <v>0</v>
      </c>
      <c r="G9386">
        <v>0</v>
      </c>
      <c r="H9386">
        <v>4</v>
      </c>
    </row>
    <row r="9387" spans="2:8" x14ac:dyDescent="0.3">
      <c r="B9387" t="s">
        <v>1185</v>
      </c>
      <c r="C9387" s="2">
        <v>45689</v>
      </c>
      <c r="D9387">
        <v>21</v>
      </c>
      <c r="E9387">
        <v>19</v>
      </c>
      <c r="F9387">
        <v>2</v>
      </c>
      <c r="G9387">
        <v>4</v>
      </c>
      <c r="H9387">
        <v>2</v>
      </c>
    </row>
    <row r="9388" spans="2:8" x14ac:dyDescent="0.3">
      <c r="B9388" t="s">
        <v>1185</v>
      </c>
      <c r="C9388" s="2">
        <v>45717</v>
      </c>
      <c r="D9388">
        <v>21</v>
      </c>
      <c r="E9388">
        <v>19</v>
      </c>
      <c r="F9388">
        <v>2</v>
      </c>
      <c r="G9388">
        <v>1</v>
      </c>
      <c r="H9388">
        <v>0</v>
      </c>
    </row>
    <row r="9389" spans="2:8" x14ac:dyDescent="0.3">
      <c r="B9389" t="s">
        <v>1185</v>
      </c>
      <c r="C9389" s="2">
        <v>45748</v>
      </c>
      <c r="D9389">
        <v>21</v>
      </c>
      <c r="E9389">
        <v>21</v>
      </c>
      <c r="F9389">
        <v>0</v>
      </c>
      <c r="G9389">
        <v>2</v>
      </c>
      <c r="H9389">
        <v>4</v>
      </c>
    </row>
    <row r="9390" spans="2:8" x14ac:dyDescent="0.3">
      <c r="B9390" t="s">
        <v>1185</v>
      </c>
      <c r="C9390" s="2">
        <v>45778</v>
      </c>
      <c r="D9390">
        <v>22</v>
      </c>
      <c r="E9390">
        <v>21</v>
      </c>
      <c r="F9390">
        <v>1</v>
      </c>
      <c r="G9390">
        <v>0</v>
      </c>
      <c r="H9390">
        <v>6</v>
      </c>
    </row>
    <row r="9391" spans="2:8" x14ac:dyDescent="0.3">
      <c r="B9391" t="s">
        <v>1185</v>
      </c>
      <c r="C9391" s="2">
        <v>45809</v>
      </c>
      <c r="D9391">
        <v>23</v>
      </c>
      <c r="E9391">
        <v>19</v>
      </c>
      <c r="F9391">
        <v>4</v>
      </c>
      <c r="G9391">
        <v>4</v>
      </c>
      <c r="H9391">
        <v>4</v>
      </c>
    </row>
    <row r="9392" spans="2:8" x14ac:dyDescent="0.3">
      <c r="B9392" t="s">
        <v>1185</v>
      </c>
      <c r="C9392" s="2">
        <v>45839</v>
      </c>
      <c r="D9392">
        <v>22</v>
      </c>
      <c r="E9392">
        <v>21</v>
      </c>
      <c r="F9392">
        <v>1</v>
      </c>
      <c r="G9392">
        <v>2</v>
      </c>
      <c r="H9392">
        <v>0</v>
      </c>
    </row>
    <row r="9393" spans="2:8" x14ac:dyDescent="0.3">
      <c r="B9393" t="s">
        <v>1185</v>
      </c>
      <c r="C9393" s="2">
        <v>45870</v>
      </c>
      <c r="D9393">
        <v>21</v>
      </c>
      <c r="E9393">
        <v>19</v>
      </c>
      <c r="F9393">
        <v>2</v>
      </c>
      <c r="G9393">
        <v>0</v>
      </c>
      <c r="H9393">
        <v>6</v>
      </c>
    </row>
    <row r="9394" spans="2:8" x14ac:dyDescent="0.3">
      <c r="B9394" t="s">
        <v>1185</v>
      </c>
      <c r="C9394" s="2">
        <v>45901</v>
      </c>
      <c r="D9394">
        <v>23</v>
      </c>
      <c r="E9394">
        <v>20</v>
      </c>
      <c r="F9394">
        <v>3</v>
      </c>
      <c r="G9394">
        <v>3</v>
      </c>
      <c r="H9394">
        <v>4</v>
      </c>
    </row>
    <row r="9395" spans="2:8" x14ac:dyDescent="0.3">
      <c r="B9395" t="s">
        <v>1185</v>
      </c>
      <c r="C9395" s="2">
        <v>45931</v>
      </c>
      <c r="D9395">
        <v>22</v>
      </c>
      <c r="E9395">
        <v>18</v>
      </c>
      <c r="F9395">
        <v>4</v>
      </c>
      <c r="G9395">
        <v>2</v>
      </c>
      <c r="H9395">
        <v>8</v>
      </c>
    </row>
    <row r="9396" spans="2:8" x14ac:dyDescent="0.3">
      <c r="B9396" t="s">
        <v>1185</v>
      </c>
      <c r="C9396" s="2">
        <v>45962</v>
      </c>
      <c r="D9396">
        <v>22</v>
      </c>
      <c r="E9396">
        <v>20</v>
      </c>
      <c r="F9396">
        <v>2</v>
      </c>
      <c r="G9396">
        <v>2</v>
      </c>
      <c r="H9396">
        <v>6</v>
      </c>
    </row>
    <row r="9397" spans="2:8" x14ac:dyDescent="0.3">
      <c r="B9397" t="s">
        <v>1185</v>
      </c>
      <c r="C9397" s="2">
        <v>45992</v>
      </c>
      <c r="D9397">
        <v>22</v>
      </c>
      <c r="E9397">
        <v>18</v>
      </c>
      <c r="F9397">
        <v>4</v>
      </c>
      <c r="G9397">
        <v>4</v>
      </c>
      <c r="H9397">
        <v>4</v>
      </c>
    </row>
    <row r="9398" spans="2:8" x14ac:dyDescent="0.3">
      <c r="B9398" t="s">
        <v>1186</v>
      </c>
      <c r="C9398" s="2">
        <v>45658</v>
      </c>
      <c r="D9398">
        <v>23</v>
      </c>
      <c r="E9398">
        <v>22</v>
      </c>
      <c r="F9398">
        <v>1</v>
      </c>
      <c r="G9398">
        <v>2</v>
      </c>
      <c r="H9398">
        <v>10</v>
      </c>
    </row>
    <row r="9399" spans="2:8" x14ac:dyDescent="0.3">
      <c r="B9399" t="s">
        <v>1186</v>
      </c>
      <c r="C9399" s="2">
        <v>45689</v>
      </c>
      <c r="D9399">
        <v>22</v>
      </c>
      <c r="E9399">
        <v>22</v>
      </c>
      <c r="F9399">
        <v>0</v>
      </c>
      <c r="G9399">
        <v>3</v>
      </c>
      <c r="H9399">
        <v>4</v>
      </c>
    </row>
    <row r="9400" spans="2:8" x14ac:dyDescent="0.3">
      <c r="B9400" t="s">
        <v>1186</v>
      </c>
      <c r="C9400" s="2">
        <v>45717</v>
      </c>
      <c r="D9400">
        <v>23</v>
      </c>
      <c r="E9400">
        <v>23</v>
      </c>
      <c r="F9400">
        <v>0</v>
      </c>
      <c r="G9400">
        <v>4</v>
      </c>
      <c r="H9400">
        <v>8</v>
      </c>
    </row>
    <row r="9401" spans="2:8" x14ac:dyDescent="0.3">
      <c r="B9401" t="s">
        <v>1186</v>
      </c>
      <c r="C9401" s="2">
        <v>45748</v>
      </c>
      <c r="D9401">
        <v>22</v>
      </c>
      <c r="E9401">
        <v>22</v>
      </c>
      <c r="F9401">
        <v>0</v>
      </c>
      <c r="G9401">
        <v>2</v>
      </c>
      <c r="H9401">
        <v>8</v>
      </c>
    </row>
    <row r="9402" spans="2:8" x14ac:dyDescent="0.3">
      <c r="B9402" t="s">
        <v>1186</v>
      </c>
      <c r="C9402" s="2">
        <v>45778</v>
      </c>
      <c r="D9402">
        <v>22</v>
      </c>
      <c r="E9402">
        <v>22</v>
      </c>
      <c r="F9402">
        <v>0</v>
      </c>
      <c r="G9402">
        <v>3</v>
      </c>
      <c r="H9402">
        <v>10</v>
      </c>
    </row>
    <row r="9403" spans="2:8" x14ac:dyDescent="0.3">
      <c r="B9403" t="s">
        <v>1186</v>
      </c>
      <c r="C9403" s="2">
        <v>45809</v>
      </c>
      <c r="D9403">
        <v>23</v>
      </c>
      <c r="E9403">
        <v>22</v>
      </c>
      <c r="F9403">
        <v>1</v>
      </c>
      <c r="G9403">
        <v>4</v>
      </c>
      <c r="H9403">
        <v>6</v>
      </c>
    </row>
    <row r="9404" spans="2:8" x14ac:dyDescent="0.3">
      <c r="B9404" t="s">
        <v>1186</v>
      </c>
      <c r="C9404" s="2">
        <v>45839</v>
      </c>
      <c r="D9404">
        <v>22</v>
      </c>
      <c r="E9404">
        <v>19</v>
      </c>
      <c r="F9404">
        <v>3</v>
      </c>
      <c r="G9404">
        <v>0</v>
      </c>
      <c r="H9404">
        <v>2</v>
      </c>
    </row>
    <row r="9405" spans="2:8" x14ac:dyDescent="0.3">
      <c r="B9405" t="s">
        <v>1186</v>
      </c>
      <c r="C9405" s="2">
        <v>45870</v>
      </c>
      <c r="D9405">
        <v>22</v>
      </c>
      <c r="E9405">
        <v>18</v>
      </c>
      <c r="F9405">
        <v>4</v>
      </c>
      <c r="G9405">
        <v>2</v>
      </c>
      <c r="H9405">
        <v>16</v>
      </c>
    </row>
    <row r="9406" spans="2:8" x14ac:dyDescent="0.3">
      <c r="B9406" t="s">
        <v>1186</v>
      </c>
      <c r="C9406" s="2">
        <v>45901</v>
      </c>
      <c r="D9406">
        <v>22</v>
      </c>
      <c r="E9406">
        <v>22</v>
      </c>
      <c r="F9406">
        <v>0</v>
      </c>
      <c r="G9406">
        <v>2</v>
      </c>
      <c r="H9406">
        <v>6</v>
      </c>
    </row>
    <row r="9407" spans="2:8" x14ac:dyDescent="0.3">
      <c r="B9407" t="s">
        <v>1186</v>
      </c>
      <c r="C9407" s="2">
        <v>45931</v>
      </c>
      <c r="D9407">
        <v>21</v>
      </c>
      <c r="E9407">
        <v>17</v>
      </c>
      <c r="F9407">
        <v>4</v>
      </c>
      <c r="G9407">
        <v>2</v>
      </c>
      <c r="H9407">
        <v>0</v>
      </c>
    </row>
    <row r="9408" spans="2:8" x14ac:dyDescent="0.3">
      <c r="B9408" t="s">
        <v>1186</v>
      </c>
      <c r="C9408" s="2">
        <v>45962</v>
      </c>
      <c r="D9408">
        <v>23</v>
      </c>
      <c r="E9408">
        <v>20</v>
      </c>
      <c r="F9408">
        <v>3</v>
      </c>
      <c r="G9408">
        <v>3</v>
      </c>
      <c r="H9408">
        <v>6</v>
      </c>
    </row>
    <row r="9409" spans="2:8" x14ac:dyDescent="0.3">
      <c r="B9409" t="s">
        <v>1186</v>
      </c>
      <c r="C9409" s="2">
        <v>45992</v>
      </c>
      <c r="D9409">
        <v>23</v>
      </c>
      <c r="E9409">
        <v>20</v>
      </c>
      <c r="F9409">
        <v>3</v>
      </c>
      <c r="G9409">
        <v>3</v>
      </c>
      <c r="H9409">
        <v>4</v>
      </c>
    </row>
    <row r="9410" spans="2:8" x14ac:dyDescent="0.3">
      <c r="B9410" t="s">
        <v>1188</v>
      </c>
      <c r="C9410" s="2">
        <v>45658</v>
      </c>
      <c r="D9410">
        <v>20</v>
      </c>
      <c r="E9410">
        <v>20</v>
      </c>
      <c r="F9410">
        <v>0</v>
      </c>
      <c r="G9410">
        <v>3</v>
      </c>
      <c r="H9410">
        <v>0</v>
      </c>
    </row>
    <row r="9411" spans="2:8" x14ac:dyDescent="0.3">
      <c r="B9411" t="s">
        <v>1188</v>
      </c>
      <c r="C9411" s="2">
        <v>45689</v>
      </c>
      <c r="D9411">
        <v>23</v>
      </c>
      <c r="E9411">
        <v>19</v>
      </c>
      <c r="F9411">
        <v>4</v>
      </c>
      <c r="G9411">
        <v>3</v>
      </c>
      <c r="H9411">
        <v>10</v>
      </c>
    </row>
    <row r="9412" spans="2:8" x14ac:dyDescent="0.3">
      <c r="B9412" t="s">
        <v>1188</v>
      </c>
      <c r="C9412" s="2">
        <v>45717</v>
      </c>
      <c r="D9412">
        <v>22</v>
      </c>
      <c r="E9412">
        <v>21</v>
      </c>
      <c r="F9412">
        <v>1</v>
      </c>
      <c r="G9412">
        <v>2</v>
      </c>
      <c r="H9412">
        <v>10</v>
      </c>
    </row>
    <row r="9413" spans="2:8" x14ac:dyDescent="0.3">
      <c r="B9413" t="s">
        <v>1188</v>
      </c>
      <c r="C9413" s="2">
        <v>45748</v>
      </c>
      <c r="D9413">
        <v>23</v>
      </c>
      <c r="E9413">
        <v>20</v>
      </c>
      <c r="F9413">
        <v>3</v>
      </c>
      <c r="G9413">
        <v>4</v>
      </c>
      <c r="H9413">
        <v>8</v>
      </c>
    </row>
    <row r="9414" spans="2:8" x14ac:dyDescent="0.3">
      <c r="B9414" t="s">
        <v>1188</v>
      </c>
      <c r="C9414" s="2">
        <v>45778</v>
      </c>
      <c r="D9414">
        <v>20</v>
      </c>
      <c r="E9414">
        <v>18</v>
      </c>
      <c r="F9414">
        <v>2</v>
      </c>
      <c r="G9414">
        <v>3</v>
      </c>
      <c r="H9414">
        <v>2</v>
      </c>
    </row>
    <row r="9415" spans="2:8" x14ac:dyDescent="0.3">
      <c r="B9415" t="s">
        <v>1188</v>
      </c>
      <c r="C9415" s="2">
        <v>45809</v>
      </c>
      <c r="D9415">
        <v>23</v>
      </c>
      <c r="E9415">
        <v>20</v>
      </c>
      <c r="F9415">
        <v>3</v>
      </c>
      <c r="G9415">
        <v>1</v>
      </c>
      <c r="H9415">
        <v>0</v>
      </c>
    </row>
    <row r="9416" spans="2:8" x14ac:dyDescent="0.3">
      <c r="B9416" t="s">
        <v>1188</v>
      </c>
      <c r="C9416" s="2">
        <v>45839</v>
      </c>
      <c r="D9416">
        <v>23</v>
      </c>
      <c r="E9416">
        <v>22</v>
      </c>
      <c r="F9416">
        <v>1</v>
      </c>
      <c r="G9416">
        <v>1</v>
      </c>
      <c r="H9416">
        <v>0</v>
      </c>
    </row>
    <row r="9417" spans="2:8" x14ac:dyDescent="0.3">
      <c r="B9417" t="s">
        <v>1188</v>
      </c>
      <c r="C9417" s="2">
        <v>45870</v>
      </c>
      <c r="D9417">
        <v>23</v>
      </c>
      <c r="E9417">
        <v>19</v>
      </c>
      <c r="F9417">
        <v>4</v>
      </c>
      <c r="G9417">
        <v>4</v>
      </c>
      <c r="H9417">
        <v>2</v>
      </c>
    </row>
    <row r="9418" spans="2:8" x14ac:dyDescent="0.3">
      <c r="B9418" t="s">
        <v>1188</v>
      </c>
      <c r="C9418" s="2">
        <v>45901</v>
      </c>
      <c r="D9418">
        <v>21</v>
      </c>
      <c r="E9418">
        <v>18</v>
      </c>
      <c r="F9418">
        <v>3</v>
      </c>
      <c r="G9418">
        <v>3</v>
      </c>
      <c r="H9418">
        <v>4</v>
      </c>
    </row>
    <row r="9419" spans="2:8" x14ac:dyDescent="0.3">
      <c r="B9419" t="s">
        <v>1188</v>
      </c>
      <c r="C9419" s="2">
        <v>45931</v>
      </c>
      <c r="D9419">
        <v>21</v>
      </c>
      <c r="E9419">
        <v>19</v>
      </c>
      <c r="F9419">
        <v>2</v>
      </c>
      <c r="G9419">
        <v>2</v>
      </c>
      <c r="H9419">
        <v>10</v>
      </c>
    </row>
    <row r="9420" spans="2:8" x14ac:dyDescent="0.3">
      <c r="B9420" t="s">
        <v>1188</v>
      </c>
      <c r="C9420" s="2">
        <v>45962</v>
      </c>
      <c r="D9420">
        <v>20</v>
      </c>
      <c r="E9420">
        <v>17</v>
      </c>
      <c r="F9420">
        <v>3</v>
      </c>
      <c r="G9420">
        <v>0</v>
      </c>
      <c r="H9420">
        <v>10</v>
      </c>
    </row>
    <row r="9421" spans="2:8" x14ac:dyDescent="0.3">
      <c r="B9421" t="s">
        <v>1188</v>
      </c>
      <c r="C9421" s="2">
        <v>45992</v>
      </c>
      <c r="D9421">
        <v>23</v>
      </c>
      <c r="E9421">
        <v>19</v>
      </c>
      <c r="F9421">
        <v>4</v>
      </c>
      <c r="G9421">
        <v>4</v>
      </c>
      <c r="H9421">
        <v>0</v>
      </c>
    </row>
    <row r="9422" spans="2:8" x14ac:dyDescent="0.3">
      <c r="B9422" t="s">
        <v>1189</v>
      </c>
      <c r="C9422" s="2">
        <v>45658</v>
      </c>
      <c r="D9422">
        <v>23</v>
      </c>
      <c r="E9422">
        <v>22</v>
      </c>
      <c r="F9422">
        <v>1</v>
      </c>
      <c r="G9422">
        <v>4</v>
      </c>
      <c r="H9422">
        <v>2</v>
      </c>
    </row>
    <row r="9423" spans="2:8" x14ac:dyDescent="0.3">
      <c r="B9423" t="s">
        <v>1189</v>
      </c>
      <c r="C9423" s="2">
        <v>45689</v>
      </c>
      <c r="D9423">
        <v>23</v>
      </c>
      <c r="E9423">
        <v>19</v>
      </c>
      <c r="F9423">
        <v>4</v>
      </c>
      <c r="G9423">
        <v>0</v>
      </c>
      <c r="H9423">
        <v>2</v>
      </c>
    </row>
    <row r="9424" spans="2:8" x14ac:dyDescent="0.3">
      <c r="B9424" t="s">
        <v>1189</v>
      </c>
      <c r="C9424" s="2">
        <v>45717</v>
      </c>
      <c r="D9424">
        <v>20</v>
      </c>
      <c r="E9424">
        <v>19</v>
      </c>
      <c r="F9424">
        <v>1</v>
      </c>
      <c r="G9424">
        <v>0</v>
      </c>
      <c r="H9424">
        <v>12</v>
      </c>
    </row>
    <row r="9425" spans="2:8" x14ac:dyDescent="0.3">
      <c r="B9425" t="s">
        <v>1189</v>
      </c>
      <c r="C9425" s="2">
        <v>45748</v>
      </c>
      <c r="D9425">
        <v>21</v>
      </c>
      <c r="E9425">
        <v>19</v>
      </c>
      <c r="F9425">
        <v>2</v>
      </c>
      <c r="G9425">
        <v>0</v>
      </c>
      <c r="H9425">
        <v>0</v>
      </c>
    </row>
    <row r="9426" spans="2:8" x14ac:dyDescent="0.3">
      <c r="B9426" t="s">
        <v>1189</v>
      </c>
      <c r="C9426" s="2">
        <v>45778</v>
      </c>
      <c r="D9426">
        <v>20</v>
      </c>
      <c r="E9426">
        <v>18</v>
      </c>
      <c r="F9426">
        <v>2</v>
      </c>
      <c r="G9426">
        <v>3</v>
      </c>
      <c r="H9426">
        <v>6</v>
      </c>
    </row>
    <row r="9427" spans="2:8" x14ac:dyDescent="0.3">
      <c r="B9427" t="s">
        <v>1189</v>
      </c>
      <c r="C9427" s="2">
        <v>45809</v>
      </c>
      <c r="D9427">
        <v>22</v>
      </c>
      <c r="E9427">
        <v>21</v>
      </c>
      <c r="F9427">
        <v>1</v>
      </c>
      <c r="G9427">
        <v>2</v>
      </c>
      <c r="H9427">
        <v>0</v>
      </c>
    </row>
    <row r="9428" spans="2:8" x14ac:dyDescent="0.3">
      <c r="B9428" t="s">
        <v>1189</v>
      </c>
      <c r="C9428" s="2">
        <v>45839</v>
      </c>
      <c r="D9428">
        <v>22</v>
      </c>
      <c r="E9428">
        <v>21</v>
      </c>
      <c r="F9428">
        <v>1</v>
      </c>
      <c r="G9428">
        <v>0</v>
      </c>
      <c r="H9428">
        <v>2</v>
      </c>
    </row>
    <row r="9429" spans="2:8" x14ac:dyDescent="0.3">
      <c r="B9429" t="s">
        <v>1189</v>
      </c>
      <c r="C9429" s="2">
        <v>45870</v>
      </c>
      <c r="D9429">
        <v>21</v>
      </c>
      <c r="E9429">
        <v>17</v>
      </c>
      <c r="F9429">
        <v>4</v>
      </c>
      <c r="G9429">
        <v>2</v>
      </c>
      <c r="H9429">
        <v>6</v>
      </c>
    </row>
    <row r="9430" spans="2:8" x14ac:dyDescent="0.3">
      <c r="B9430" t="s">
        <v>1189</v>
      </c>
      <c r="C9430" s="2">
        <v>45901</v>
      </c>
      <c r="D9430">
        <v>21</v>
      </c>
      <c r="E9430">
        <v>17</v>
      </c>
      <c r="F9430">
        <v>4</v>
      </c>
      <c r="G9430">
        <v>0</v>
      </c>
      <c r="H9430">
        <v>2</v>
      </c>
    </row>
    <row r="9431" spans="2:8" x14ac:dyDescent="0.3">
      <c r="B9431" t="s">
        <v>1189</v>
      </c>
      <c r="C9431" s="2">
        <v>45931</v>
      </c>
      <c r="D9431">
        <v>23</v>
      </c>
      <c r="E9431">
        <v>19</v>
      </c>
      <c r="F9431">
        <v>4</v>
      </c>
      <c r="G9431">
        <v>3</v>
      </c>
      <c r="H9431">
        <v>4</v>
      </c>
    </row>
    <row r="9432" spans="2:8" x14ac:dyDescent="0.3">
      <c r="B9432" t="s">
        <v>1189</v>
      </c>
      <c r="C9432" s="2">
        <v>45962</v>
      </c>
      <c r="D9432">
        <v>20</v>
      </c>
      <c r="E9432">
        <v>18</v>
      </c>
      <c r="F9432">
        <v>2</v>
      </c>
      <c r="G9432">
        <v>2</v>
      </c>
      <c r="H9432">
        <v>4</v>
      </c>
    </row>
    <row r="9433" spans="2:8" x14ac:dyDescent="0.3">
      <c r="B9433" t="s">
        <v>1189</v>
      </c>
      <c r="C9433" s="2">
        <v>45992</v>
      </c>
      <c r="D9433">
        <v>20</v>
      </c>
      <c r="E9433">
        <v>20</v>
      </c>
      <c r="F9433">
        <v>0</v>
      </c>
      <c r="G9433">
        <v>1</v>
      </c>
      <c r="H9433">
        <v>4</v>
      </c>
    </row>
    <row r="9434" spans="2:8" x14ac:dyDescent="0.3">
      <c r="B9434" t="s">
        <v>1190</v>
      </c>
      <c r="C9434" s="2">
        <v>45658</v>
      </c>
      <c r="D9434">
        <v>21</v>
      </c>
      <c r="E9434">
        <v>20</v>
      </c>
      <c r="F9434">
        <v>1</v>
      </c>
      <c r="G9434">
        <v>0</v>
      </c>
      <c r="H9434">
        <v>8</v>
      </c>
    </row>
    <row r="9435" spans="2:8" x14ac:dyDescent="0.3">
      <c r="B9435" t="s">
        <v>1190</v>
      </c>
      <c r="C9435" s="2">
        <v>45689</v>
      </c>
      <c r="D9435">
        <v>23</v>
      </c>
      <c r="E9435">
        <v>20</v>
      </c>
      <c r="F9435">
        <v>3</v>
      </c>
      <c r="G9435">
        <v>1</v>
      </c>
      <c r="H9435">
        <v>6</v>
      </c>
    </row>
    <row r="9436" spans="2:8" x14ac:dyDescent="0.3">
      <c r="B9436" t="s">
        <v>1190</v>
      </c>
      <c r="C9436" s="2">
        <v>45717</v>
      </c>
      <c r="D9436">
        <v>21</v>
      </c>
      <c r="E9436">
        <v>21</v>
      </c>
      <c r="F9436">
        <v>0</v>
      </c>
      <c r="G9436">
        <v>1</v>
      </c>
      <c r="H9436">
        <v>0</v>
      </c>
    </row>
    <row r="9437" spans="2:8" x14ac:dyDescent="0.3">
      <c r="B9437" t="s">
        <v>1190</v>
      </c>
      <c r="C9437" s="2">
        <v>45748</v>
      </c>
      <c r="D9437">
        <v>20</v>
      </c>
      <c r="E9437">
        <v>17</v>
      </c>
      <c r="F9437">
        <v>3</v>
      </c>
      <c r="G9437">
        <v>0</v>
      </c>
      <c r="H9437">
        <v>10</v>
      </c>
    </row>
    <row r="9438" spans="2:8" x14ac:dyDescent="0.3">
      <c r="B9438" t="s">
        <v>1190</v>
      </c>
      <c r="C9438" s="2">
        <v>45778</v>
      </c>
      <c r="D9438">
        <v>21</v>
      </c>
      <c r="E9438">
        <v>19</v>
      </c>
      <c r="F9438">
        <v>2</v>
      </c>
      <c r="G9438">
        <v>2</v>
      </c>
      <c r="H9438">
        <v>0</v>
      </c>
    </row>
    <row r="9439" spans="2:8" x14ac:dyDescent="0.3">
      <c r="B9439" t="s">
        <v>1190</v>
      </c>
      <c r="C9439" s="2">
        <v>45809</v>
      </c>
      <c r="D9439">
        <v>22</v>
      </c>
      <c r="E9439">
        <v>22</v>
      </c>
      <c r="F9439">
        <v>0</v>
      </c>
      <c r="G9439">
        <v>1</v>
      </c>
      <c r="H9439">
        <v>0</v>
      </c>
    </row>
    <row r="9440" spans="2:8" x14ac:dyDescent="0.3">
      <c r="B9440" t="s">
        <v>1190</v>
      </c>
      <c r="C9440" s="2">
        <v>45839</v>
      </c>
      <c r="D9440">
        <v>21</v>
      </c>
      <c r="E9440">
        <v>17</v>
      </c>
      <c r="F9440">
        <v>4</v>
      </c>
      <c r="G9440">
        <v>4</v>
      </c>
      <c r="H9440">
        <v>8</v>
      </c>
    </row>
    <row r="9441" spans="2:8" x14ac:dyDescent="0.3">
      <c r="B9441" t="s">
        <v>1190</v>
      </c>
      <c r="C9441" s="2">
        <v>45870</v>
      </c>
      <c r="D9441">
        <v>21</v>
      </c>
      <c r="E9441">
        <v>18</v>
      </c>
      <c r="F9441">
        <v>3</v>
      </c>
      <c r="G9441">
        <v>1</v>
      </c>
      <c r="H9441">
        <v>0</v>
      </c>
    </row>
    <row r="9442" spans="2:8" x14ac:dyDescent="0.3">
      <c r="B9442" t="s">
        <v>1190</v>
      </c>
      <c r="C9442" s="2">
        <v>45901</v>
      </c>
      <c r="D9442">
        <v>22</v>
      </c>
      <c r="E9442">
        <v>22</v>
      </c>
      <c r="F9442">
        <v>0</v>
      </c>
      <c r="G9442">
        <v>3</v>
      </c>
      <c r="H9442">
        <v>0</v>
      </c>
    </row>
    <row r="9443" spans="2:8" x14ac:dyDescent="0.3">
      <c r="B9443" t="s">
        <v>1190</v>
      </c>
      <c r="C9443" s="2">
        <v>45931</v>
      </c>
      <c r="D9443">
        <v>23</v>
      </c>
      <c r="E9443">
        <v>19</v>
      </c>
      <c r="F9443">
        <v>4</v>
      </c>
      <c r="G9443">
        <v>4</v>
      </c>
      <c r="H9443">
        <v>10</v>
      </c>
    </row>
    <row r="9444" spans="2:8" x14ac:dyDescent="0.3">
      <c r="B9444" t="s">
        <v>1190</v>
      </c>
      <c r="C9444" s="2">
        <v>45962</v>
      </c>
      <c r="D9444">
        <v>23</v>
      </c>
      <c r="E9444">
        <v>19</v>
      </c>
      <c r="F9444">
        <v>4</v>
      </c>
      <c r="G9444">
        <v>3</v>
      </c>
      <c r="H9444">
        <v>2</v>
      </c>
    </row>
    <row r="9445" spans="2:8" x14ac:dyDescent="0.3">
      <c r="B9445" t="s">
        <v>1190</v>
      </c>
      <c r="C9445" s="2">
        <v>45992</v>
      </c>
      <c r="D9445">
        <v>23</v>
      </c>
      <c r="E9445">
        <v>20</v>
      </c>
      <c r="F9445">
        <v>3</v>
      </c>
      <c r="G9445">
        <v>3</v>
      </c>
      <c r="H9445">
        <v>6</v>
      </c>
    </row>
    <row r="9446" spans="2:8" x14ac:dyDescent="0.3">
      <c r="B9446" t="s">
        <v>1191</v>
      </c>
      <c r="C9446" s="2">
        <v>45658</v>
      </c>
      <c r="D9446">
        <v>23</v>
      </c>
      <c r="E9446">
        <v>19</v>
      </c>
      <c r="F9446">
        <v>4</v>
      </c>
      <c r="G9446">
        <v>2</v>
      </c>
      <c r="H9446">
        <v>12</v>
      </c>
    </row>
    <row r="9447" spans="2:8" x14ac:dyDescent="0.3">
      <c r="B9447" t="s">
        <v>1191</v>
      </c>
      <c r="C9447" s="2">
        <v>45689</v>
      </c>
      <c r="D9447">
        <v>22</v>
      </c>
      <c r="E9447">
        <v>22</v>
      </c>
      <c r="F9447">
        <v>0</v>
      </c>
      <c r="G9447">
        <v>2</v>
      </c>
      <c r="H9447">
        <v>12</v>
      </c>
    </row>
    <row r="9448" spans="2:8" x14ac:dyDescent="0.3">
      <c r="B9448" t="s">
        <v>1191</v>
      </c>
      <c r="C9448" s="2">
        <v>45717</v>
      </c>
      <c r="D9448">
        <v>22</v>
      </c>
      <c r="E9448">
        <v>22</v>
      </c>
      <c r="F9448">
        <v>0</v>
      </c>
      <c r="G9448">
        <v>1</v>
      </c>
      <c r="H9448">
        <v>4</v>
      </c>
    </row>
    <row r="9449" spans="2:8" x14ac:dyDescent="0.3">
      <c r="B9449" t="s">
        <v>1191</v>
      </c>
      <c r="C9449" s="2">
        <v>45748</v>
      </c>
      <c r="D9449">
        <v>21</v>
      </c>
      <c r="E9449">
        <v>21</v>
      </c>
      <c r="F9449">
        <v>0</v>
      </c>
      <c r="G9449">
        <v>1</v>
      </c>
      <c r="H9449">
        <v>0</v>
      </c>
    </row>
    <row r="9450" spans="2:8" x14ac:dyDescent="0.3">
      <c r="B9450" t="s">
        <v>1191</v>
      </c>
      <c r="C9450" s="2">
        <v>45778</v>
      </c>
      <c r="D9450">
        <v>23</v>
      </c>
      <c r="E9450">
        <v>21</v>
      </c>
      <c r="F9450">
        <v>2</v>
      </c>
      <c r="G9450">
        <v>3</v>
      </c>
      <c r="H9450">
        <v>6</v>
      </c>
    </row>
    <row r="9451" spans="2:8" x14ac:dyDescent="0.3">
      <c r="B9451" t="s">
        <v>1191</v>
      </c>
      <c r="C9451" s="2">
        <v>45809</v>
      </c>
      <c r="D9451">
        <v>20</v>
      </c>
      <c r="E9451">
        <v>19</v>
      </c>
      <c r="F9451">
        <v>1</v>
      </c>
      <c r="G9451">
        <v>4</v>
      </c>
      <c r="H9451">
        <v>8</v>
      </c>
    </row>
    <row r="9452" spans="2:8" x14ac:dyDescent="0.3">
      <c r="B9452" t="s">
        <v>1191</v>
      </c>
      <c r="C9452" s="2">
        <v>45839</v>
      </c>
      <c r="D9452">
        <v>21</v>
      </c>
      <c r="E9452">
        <v>21</v>
      </c>
      <c r="F9452">
        <v>0</v>
      </c>
      <c r="G9452">
        <v>2</v>
      </c>
      <c r="H9452">
        <v>8</v>
      </c>
    </row>
    <row r="9453" spans="2:8" x14ac:dyDescent="0.3">
      <c r="B9453" t="s">
        <v>1191</v>
      </c>
      <c r="C9453" s="2">
        <v>45870</v>
      </c>
      <c r="D9453">
        <v>22</v>
      </c>
      <c r="E9453">
        <v>21</v>
      </c>
      <c r="F9453">
        <v>1</v>
      </c>
      <c r="G9453">
        <v>3</v>
      </c>
      <c r="H9453">
        <v>6</v>
      </c>
    </row>
    <row r="9454" spans="2:8" x14ac:dyDescent="0.3">
      <c r="B9454" t="s">
        <v>1191</v>
      </c>
      <c r="C9454" s="2">
        <v>45901</v>
      </c>
      <c r="D9454">
        <v>21</v>
      </c>
      <c r="E9454">
        <v>21</v>
      </c>
      <c r="F9454">
        <v>0</v>
      </c>
      <c r="G9454">
        <v>1</v>
      </c>
      <c r="H9454">
        <v>4</v>
      </c>
    </row>
    <row r="9455" spans="2:8" x14ac:dyDescent="0.3">
      <c r="B9455" t="s">
        <v>1191</v>
      </c>
      <c r="C9455" s="2">
        <v>45931</v>
      </c>
      <c r="D9455">
        <v>23</v>
      </c>
      <c r="E9455">
        <v>20</v>
      </c>
      <c r="F9455">
        <v>3</v>
      </c>
      <c r="G9455">
        <v>1</v>
      </c>
      <c r="H9455">
        <v>2</v>
      </c>
    </row>
    <row r="9456" spans="2:8" x14ac:dyDescent="0.3">
      <c r="B9456" t="s">
        <v>1191</v>
      </c>
      <c r="C9456" s="2">
        <v>45962</v>
      </c>
      <c r="D9456">
        <v>23</v>
      </c>
      <c r="E9456">
        <v>23</v>
      </c>
      <c r="F9456">
        <v>0</v>
      </c>
      <c r="G9456">
        <v>1</v>
      </c>
      <c r="H9456">
        <v>6</v>
      </c>
    </row>
    <row r="9457" spans="2:8" x14ac:dyDescent="0.3">
      <c r="B9457" t="s">
        <v>1191</v>
      </c>
      <c r="C9457" s="2">
        <v>45992</v>
      </c>
      <c r="D9457">
        <v>22</v>
      </c>
      <c r="E9457">
        <v>22</v>
      </c>
      <c r="F9457">
        <v>0</v>
      </c>
      <c r="G9457">
        <v>4</v>
      </c>
      <c r="H9457">
        <v>12</v>
      </c>
    </row>
    <row r="9458" spans="2:8" x14ac:dyDescent="0.3">
      <c r="B9458" t="s">
        <v>1192</v>
      </c>
      <c r="C9458" s="2">
        <v>45658</v>
      </c>
      <c r="D9458">
        <v>23</v>
      </c>
      <c r="E9458">
        <v>19</v>
      </c>
      <c r="F9458">
        <v>4</v>
      </c>
      <c r="G9458">
        <v>1</v>
      </c>
      <c r="H9458">
        <v>12</v>
      </c>
    </row>
    <row r="9459" spans="2:8" x14ac:dyDescent="0.3">
      <c r="B9459" t="s">
        <v>1192</v>
      </c>
      <c r="C9459" s="2">
        <v>45689</v>
      </c>
      <c r="D9459">
        <v>23</v>
      </c>
      <c r="E9459">
        <v>21</v>
      </c>
      <c r="F9459">
        <v>2</v>
      </c>
      <c r="G9459">
        <v>0</v>
      </c>
      <c r="H9459">
        <v>8</v>
      </c>
    </row>
    <row r="9460" spans="2:8" x14ac:dyDescent="0.3">
      <c r="B9460" t="s">
        <v>1192</v>
      </c>
      <c r="C9460" s="2">
        <v>45717</v>
      </c>
      <c r="D9460">
        <v>22</v>
      </c>
      <c r="E9460">
        <v>21</v>
      </c>
      <c r="F9460">
        <v>1</v>
      </c>
      <c r="G9460">
        <v>3</v>
      </c>
      <c r="H9460">
        <v>0</v>
      </c>
    </row>
    <row r="9461" spans="2:8" x14ac:dyDescent="0.3">
      <c r="B9461" t="s">
        <v>1192</v>
      </c>
      <c r="C9461" s="2">
        <v>45748</v>
      </c>
      <c r="D9461">
        <v>23</v>
      </c>
      <c r="E9461">
        <v>20</v>
      </c>
      <c r="F9461">
        <v>3</v>
      </c>
      <c r="G9461">
        <v>0</v>
      </c>
      <c r="H9461">
        <v>6</v>
      </c>
    </row>
    <row r="9462" spans="2:8" x14ac:dyDescent="0.3">
      <c r="B9462" t="s">
        <v>1192</v>
      </c>
      <c r="C9462" s="2">
        <v>45778</v>
      </c>
      <c r="D9462">
        <v>23</v>
      </c>
      <c r="E9462">
        <v>23</v>
      </c>
      <c r="F9462">
        <v>0</v>
      </c>
      <c r="G9462">
        <v>2</v>
      </c>
      <c r="H9462">
        <v>10</v>
      </c>
    </row>
    <row r="9463" spans="2:8" x14ac:dyDescent="0.3">
      <c r="B9463" t="s">
        <v>1192</v>
      </c>
      <c r="C9463" s="2">
        <v>45809</v>
      </c>
      <c r="D9463">
        <v>21</v>
      </c>
      <c r="E9463">
        <v>20</v>
      </c>
      <c r="F9463">
        <v>1</v>
      </c>
      <c r="G9463">
        <v>2</v>
      </c>
      <c r="H9463">
        <v>8</v>
      </c>
    </row>
    <row r="9464" spans="2:8" x14ac:dyDescent="0.3">
      <c r="B9464" t="s">
        <v>1192</v>
      </c>
      <c r="C9464" s="2">
        <v>45839</v>
      </c>
      <c r="D9464">
        <v>22</v>
      </c>
      <c r="E9464">
        <v>18</v>
      </c>
      <c r="F9464">
        <v>4</v>
      </c>
      <c r="G9464">
        <v>0</v>
      </c>
      <c r="H9464">
        <v>2</v>
      </c>
    </row>
    <row r="9465" spans="2:8" x14ac:dyDescent="0.3">
      <c r="B9465" t="s">
        <v>1192</v>
      </c>
      <c r="C9465" s="2">
        <v>45870</v>
      </c>
      <c r="D9465">
        <v>21</v>
      </c>
      <c r="E9465">
        <v>21</v>
      </c>
      <c r="F9465">
        <v>0</v>
      </c>
      <c r="G9465">
        <v>4</v>
      </c>
      <c r="H9465">
        <v>10</v>
      </c>
    </row>
    <row r="9466" spans="2:8" x14ac:dyDescent="0.3">
      <c r="B9466" t="s">
        <v>1192</v>
      </c>
      <c r="C9466" s="2">
        <v>45901</v>
      </c>
      <c r="D9466">
        <v>23</v>
      </c>
      <c r="E9466">
        <v>21</v>
      </c>
      <c r="F9466">
        <v>2</v>
      </c>
      <c r="G9466">
        <v>1</v>
      </c>
      <c r="H9466">
        <v>2</v>
      </c>
    </row>
    <row r="9467" spans="2:8" x14ac:dyDescent="0.3">
      <c r="B9467" t="s">
        <v>1192</v>
      </c>
      <c r="C9467" s="2">
        <v>45931</v>
      </c>
      <c r="D9467">
        <v>20</v>
      </c>
      <c r="E9467">
        <v>17</v>
      </c>
      <c r="F9467">
        <v>3</v>
      </c>
      <c r="G9467">
        <v>1</v>
      </c>
      <c r="H9467">
        <v>6</v>
      </c>
    </row>
    <row r="9468" spans="2:8" x14ac:dyDescent="0.3">
      <c r="B9468" t="s">
        <v>1192</v>
      </c>
      <c r="C9468" s="2">
        <v>45962</v>
      </c>
      <c r="D9468">
        <v>20</v>
      </c>
      <c r="E9468">
        <v>16</v>
      </c>
      <c r="F9468">
        <v>4</v>
      </c>
      <c r="G9468">
        <v>4</v>
      </c>
      <c r="H9468">
        <v>0</v>
      </c>
    </row>
    <row r="9469" spans="2:8" x14ac:dyDescent="0.3">
      <c r="B9469" t="s">
        <v>1192</v>
      </c>
      <c r="C9469" s="2">
        <v>45992</v>
      </c>
      <c r="D9469">
        <v>23</v>
      </c>
      <c r="E9469">
        <v>20</v>
      </c>
      <c r="F9469">
        <v>3</v>
      </c>
      <c r="G9469">
        <v>3</v>
      </c>
      <c r="H9469">
        <v>0</v>
      </c>
    </row>
    <row r="9470" spans="2:8" x14ac:dyDescent="0.3">
      <c r="B9470" t="s">
        <v>1193</v>
      </c>
      <c r="C9470" s="2">
        <v>45658</v>
      </c>
      <c r="D9470">
        <v>23</v>
      </c>
      <c r="E9470">
        <v>23</v>
      </c>
      <c r="F9470">
        <v>0</v>
      </c>
      <c r="G9470">
        <v>0</v>
      </c>
      <c r="H9470">
        <v>6</v>
      </c>
    </row>
    <row r="9471" spans="2:8" x14ac:dyDescent="0.3">
      <c r="B9471" t="s">
        <v>1193</v>
      </c>
      <c r="C9471" s="2">
        <v>45689</v>
      </c>
      <c r="D9471">
        <v>22</v>
      </c>
      <c r="E9471">
        <v>20</v>
      </c>
      <c r="F9471">
        <v>2</v>
      </c>
      <c r="G9471">
        <v>3</v>
      </c>
      <c r="H9471">
        <v>4</v>
      </c>
    </row>
    <row r="9472" spans="2:8" x14ac:dyDescent="0.3">
      <c r="B9472" t="s">
        <v>1193</v>
      </c>
      <c r="C9472" s="2">
        <v>45717</v>
      </c>
      <c r="D9472">
        <v>22</v>
      </c>
      <c r="E9472">
        <v>21</v>
      </c>
      <c r="F9472">
        <v>1</v>
      </c>
      <c r="G9472">
        <v>3</v>
      </c>
      <c r="H9472">
        <v>12</v>
      </c>
    </row>
    <row r="9473" spans="2:8" x14ac:dyDescent="0.3">
      <c r="B9473" t="s">
        <v>1193</v>
      </c>
      <c r="C9473" s="2">
        <v>45748</v>
      </c>
      <c r="D9473">
        <v>23</v>
      </c>
      <c r="E9473">
        <v>21</v>
      </c>
      <c r="F9473">
        <v>2</v>
      </c>
      <c r="G9473">
        <v>1</v>
      </c>
      <c r="H9473">
        <v>8</v>
      </c>
    </row>
    <row r="9474" spans="2:8" x14ac:dyDescent="0.3">
      <c r="B9474" t="s">
        <v>1193</v>
      </c>
      <c r="C9474" s="2">
        <v>45778</v>
      </c>
      <c r="D9474">
        <v>20</v>
      </c>
      <c r="E9474">
        <v>18</v>
      </c>
      <c r="F9474">
        <v>2</v>
      </c>
      <c r="G9474">
        <v>2</v>
      </c>
      <c r="H9474">
        <v>12</v>
      </c>
    </row>
    <row r="9475" spans="2:8" x14ac:dyDescent="0.3">
      <c r="B9475" t="s">
        <v>1193</v>
      </c>
      <c r="C9475" s="2">
        <v>45809</v>
      </c>
      <c r="D9475">
        <v>22</v>
      </c>
      <c r="E9475">
        <v>21</v>
      </c>
      <c r="F9475">
        <v>1</v>
      </c>
      <c r="G9475">
        <v>1</v>
      </c>
      <c r="H9475">
        <v>2</v>
      </c>
    </row>
    <row r="9476" spans="2:8" x14ac:dyDescent="0.3">
      <c r="B9476" t="s">
        <v>1193</v>
      </c>
      <c r="C9476" s="2">
        <v>45839</v>
      </c>
      <c r="D9476">
        <v>23</v>
      </c>
      <c r="E9476">
        <v>20</v>
      </c>
      <c r="F9476">
        <v>3</v>
      </c>
      <c r="G9476">
        <v>2</v>
      </c>
      <c r="H9476">
        <v>8</v>
      </c>
    </row>
    <row r="9477" spans="2:8" x14ac:dyDescent="0.3">
      <c r="B9477" t="s">
        <v>1193</v>
      </c>
      <c r="C9477" s="2">
        <v>45870</v>
      </c>
      <c r="D9477">
        <v>23</v>
      </c>
      <c r="E9477">
        <v>19</v>
      </c>
      <c r="F9477">
        <v>4</v>
      </c>
      <c r="G9477">
        <v>3</v>
      </c>
      <c r="H9477">
        <v>4</v>
      </c>
    </row>
    <row r="9478" spans="2:8" x14ac:dyDescent="0.3">
      <c r="B9478" t="s">
        <v>1193</v>
      </c>
      <c r="C9478" s="2">
        <v>45901</v>
      </c>
      <c r="D9478">
        <v>21</v>
      </c>
      <c r="E9478">
        <v>19</v>
      </c>
      <c r="F9478">
        <v>2</v>
      </c>
      <c r="G9478">
        <v>2</v>
      </c>
      <c r="H9478">
        <v>6</v>
      </c>
    </row>
    <row r="9479" spans="2:8" x14ac:dyDescent="0.3">
      <c r="B9479" t="s">
        <v>1193</v>
      </c>
      <c r="C9479" s="2">
        <v>45931</v>
      </c>
      <c r="D9479">
        <v>21</v>
      </c>
      <c r="E9479">
        <v>21</v>
      </c>
      <c r="F9479">
        <v>0</v>
      </c>
      <c r="G9479">
        <v>2</v>
      </c>
      <c r="H9479">
        <v>10</v>
      </c>
    </row>
    <row r="9480" spans="2:8" x14ac:dyDescent="0.3">
      <c r="B9480" t="s">
        <v>1193</v>
      </c>
      <c r="C9480" s="2">
        <v>45962</v>
      </c>
      <c r="D9480">
        <v>20</v>
      </c>
      <c r="E9480">
        <v>19</v>
      </c>
      <c r="F9480">
        <v>1</v>
      </c>
      <c r="G9480">
        <v>1</v>
      </c>
      <c r="H9480">
        <v>6</v>
      </c>
    </row>
    <row r="9481" spans="2:8" x14ac:dyDescent="0.3">
      <c r="B9481" t="s">
        <v>1193</v>
      </c>
      <c r="C9481" s="2">
        <v>45992</v>
      </c>
      <c r="D9481">
        <v>21</v>
      </c>
      <c r="E9481">
        <v>17</v>
      </c>
      <c r="F9481">
        <v>4</v>
      </c>
      <c r="G9481">
        <v>0</v>
      </c>
      <c r="H9481">
        <v>0</v>
      </c>
    </row>
    <row r="9482" spans="2:8" x14ac:dyDescent="0.3">
      <c r="B9482" t="s">
        <v>1194</v>
      </c>
      <c r="C9482" s="2">
        <v>45658</v>
      </c>
      <c r="D9482">
        <v>20</v>
      </c>
      <c r="E9482">
        <v>20</v>
      </c>
      <c r="F9482">
        <v>0</v>
      </c>
      <c r="G9482">
        <v>0</v>
      </c>
      <c r="H9482">
        <v>8</v>
      </c>
    </row>
    <row r="9483" spans="2:8" x14ac:dyDescent="0.3">
      <c r="B9483" t="s">
        <v>1194</v>
      </c>
      <c r="C9483" s="2">
        <v>45689</v>
      </c>
      <c r="D9483">
        <v>23</v>
      </c>
      <c r="E9483">
        <v>21</v>
      </c>
      <c r="F9483">
        <v>2</v>
      </c>
      <c r="G9483">
        <v>3</v>
      </c>
      <c r="H9483">
        <v>0</v>
      </c>
    </row>
    <row r="9484" spans="2:8" x14ac:dyDescent="0.3">
      <c r="B9484" t="s">
        <v>1194</v>
      </c>
      <c r="C9484" s="2">
        <v>45717</v>
      </c>
      <c r="D9484">
        <v>23</v>
      </c>
      <c r="E9484">
        <v>20</v>
      </c>
      <c r="F9484">
        <v>3</v>
      </c>
      <c r="G9484">
        <v>4</v>
      </c>
      <c r="H9484">
        <v>4</v>
      </c>
    </row>
    <row r="9485" spans="2:8" x14ac:dyDescent="0.3">
      <c r="B9485" t="s">
        <v>1194</v>
      </c>
      <c r="C9485" s="2">
        <v>45748</v>
      </c>
      <c r="D9485">
        <v>22</v>
      </c>
      <c r="E9485">
        <v>21</v>
      </c>
      <c r="F9485">
        <v>1</v>
      </c>
      <c r="G9485">
        <v>0</v>
      </c>
      <c r="H9485">
        <v>2</v>
      </c>
    </row>
    <row r="9486" spans="2:8" x14ac:dyDescent="0.3">
      <c r="B9486" t="s">
        <v>1194</v>
      </c>
      <c r="C9486" s="2">
        <v>45778</v>
      </c>
      <c r="D9486">
        <v>22</v>
      </c>
      <c r="E9486">
        <v>22</v>
      </c>
      <c r="F9486">
        <v>0</v>
      </c>
      <c r="G9486">
        <v>1</v>
      </c>
      <c r="H9486">
        <v>4</v>
      </c>
    </row>
    <row r="9487" spans="2:8" x14ac:dyDescent="0.3">
      <c r="B9487" t="s">
        <v>1194</v>
      </c>
      <c r="C9487" s="2">
        <v>45809</v>
      </c>
      <c r="D9487">
        <v>20</v>
      </c>
      <c r="E9487">
        <v>17</v>
      </c>
      <c r="F9487">
        <v>3</v>
      </c>
      <c r="G9487">
        <v>2</v>
      </c>
      <c r="H9487">
        <v>4</v>
      </c>
    </row>
    <row r="9488" spans="2:8" x14ac:dyDescent="0.3">
      <c r="B9488" t="s">
        <v>1194</v>
      </c>
      <c r="C9488" s="2">
        <v>45839</v>
      </c>
      <c r="D9488">
        <v>20</v>
      </c>
      <c r="E9488">
        <v>19</v>
      </c>
      <c r="F9488">
        <v>1</v>
      </c>
      <c r="G9488">
        <v>2</v>
      </c>
      <c r="H9488">
        <v>2</v>
      </c>
    </row>
    <row r="9489" spans="2:8" x14ac:dyDescent="0.3">
      <c r="B9489" t="s">
        <v>1194</v>
      </c>
      <c r="C9489" s="2">
        <v>45870</v>
      </c>
      <c r="D9489">
        <v>21</v>
      </c>
      <c r="E9489">
        <v>17</v>
      </c>
      <c r="F9489">
        <v>4</v>
      </c>
      <c r="G9489">
        <v>1</v>
      </c>
      <c r="H9489">
        <v>0</v>
      </c>
    </row>
    <row r="9490" spans="2:8" x14ac:dyDescent="0.3">
      <c r="B9490" t="s">
        <v>1194</v>
      </c>
      <c r="C9490" s="2">
        <v>45901</v>
      </c>
      <c r="D9490">
        <v>22</v>
      </c>
      <c r="E9490">
        <v>19</v>
      </c>
      <c r="F9490">
        <v>3</v>
      </c>
      <c r="G9490">
        <v>0</v>
      </c>
      <c r="H9490">
        <v>8</v>
      </c>
    </row>
    <row r="9491" spans="2:8" x14ac:dyDescent="0.3">
      <c r="B9491" t="s">
        <v>1194</v>
      </c>
      <c r="C9491" s="2">
        <v>45931</v>
      </c>
      <c r="D9491">
        <v>23</v>
      </c>
      <c r="E9491">
        <v>23</v>
      </c>
      <c r="F9491">
        <v>0</v>
      </c>
      <c r="G9491">
        <v>2</v>
      </c>
      <c r="H9491">
        <v>0</v>
      </c>
    </row>
    <row r="9492" spans="2:8" x14ac:dyDescent="0.3">
      <c r="B9492" t="s">
        <v>1194</v>
      </c>
      <c r="C9492" s="2">
        <v>45962</v>
      </c>
      <c r="D9492">
        <v>21</v>
      </c>
      <c r="E9492">
        <v>19</v>
      </c>
      <c r="F9492">
        <v>2</v>
      </c>
      <c r="G9492">
        <v>2</v>
      </c>
      <c r="H9492">
        <v>0</v>
      </c>
    </row>
    <row r="9493" spans="2:8" x14ac:dyDescent="0.3">
      <c r="B9493" t="s">
        <v>1194</v>
      </c>
      <c r="C9493" s="2">
        <v>45992</v>
      </c>
      <c r="D9493">
        <v>20</v>
      </c>
      <c r="E9493">
        <v>16</v>
      </c>
      <c r="F9493">
        <v>4</v>
      </c>
      <c r="G9493">
        <v>3</v>
      </c>
      <c r="H9493">
        <v>16</v>
      </c>
    </row>
    <row r="9494" spans="2:8" x14ac:dyDescent="0.3">
      <c r="B9494" t="s">
        <v>1196</v>
      </c>
      <c r="C9494" s="2">
        <v>45658</v>
      </c>
      <c r="D9494">
        <v>22</v>
      </c>
      <c r="E9494">
        <v>21</v>
      </c>
      <c r="F9494">
        <v>1</v>
      </c>
      <c r="G9494">
        <v>3</v>
      </c>
      <c r="H9494">
        <v>2</v>
      </c>
    </row>
    <row r="9495" spans="2:8" x14ac:dyDescent="0.3">
      <c r="B9495" t="s">
        <v>1196</v>
      </c>
      <c r="C9495" s="2">
        <v>45689</v>
      </c>
      <c r="D9495">
        <v>21</v>
      </c>
      <c r="E9495">
        <v>19</v>
      </c>
      <c r="F9495">
        <v>2</v>
      </c>
      <c r="G9495">
        <v>4</v>
      </c>
      <c r="H9495">
        <v>6</v>
      </c>
    </row>
    <row r="9496" spans="2:8" x14ac:dyDescent="0.3">
      <c r="B9496" t="s">
        <v>1196</v>
      </c>
      <c r="C9496" s="2">
        <v>45717</v>
      </c>
      <c r="D9496">
        <v>22</v>
      </c>
      <c r="E9496">
        <v>20</v>
      </c>
      <c r="F9496">
        <v>2</v>
      </c>
      <c r="G9496">
        <v>1</v>
      </c>
      <c r="H9496">
        <v>2</v>
      </c>
    </row>
    <row r="9497" spans="2:8" x14ac:dyDescent="0.3">
      <c r="B9497" t="s">
        <v>1196</v>
      </c>
      <c r="C9497" s="2">
        <v>45748</v>
      </c>
      <c r="D9497">
        <v>23</v>
      </c>
      <c r="E9497">
        <v>23</v>
      </c>
      <c r="F9497">
        <v>0</v>
      </c>
      <c r="G9497">
        <v>3</v>
      </c>
      <c r="H9497">
        <v>8</v>
      </c>
    </row>
    <row r="9498" spans="2:8" x14ac:dyDescent="0.3">
      <c r="B9498" t="s">
        <v>1196</v>
      </c>
      <c r="C9498" s="2">
        <v>45778</v>
      </c>
      <c r="D9498">
        <v>21</v>
      </c>
      <c r="E9498">
        <v>17</v>
      </c>
      <c r="F9498">
        <v>4</v>
      </c>
      <c r="G9498">
        <v>1</v>
      </c>
      <c r="H9498">
        <v>2</v>
      </c>
    </row>
    <row r="9499" spans="2:8" x14ac:dyDescent="0.3">
      <c r="B9499" t="s">
        <v>1196</v>
      </c>
      <c r="C9499" s="2">
        <v>45809</v>
      </c>
      <c r="D9499">
        <v>22</v>
      </c>
      <c r="E9499">
        <v>18</v>
      </c>
      <c r="F9499">
        <v>4</v>
      </c>
      <c r="G9499">
        <v>2</v>
      </c>
      <c r="H9499">
        <v>10</v>
      </c>
    </row>
    <row r="9500" spans="2:8" x14ac:dyDescent="0.3">
      <c r="B9500" t="s">
        <v>1196</v>
      </c>
      <c r="C9500" s="2">
        <v>45839</v>
      </c>
      <c r="D9500">
        <v>20</v>
      </c>
      <c r="E9500">
        <v>20</v>
      </c>
      <c r="F9500">
        <v>0</v>
      </c>
      <c r="G9500">
        <v>1</v>
      </c>
      <c r="H9500">
        <v>2</v>
      </c>
    </row>
    <row r="9501" spans="2:8" x14ac:dyDescent="0.3">
      <c r="B9501" t="s">
        <v>1196</v>
      </c>
      <c r="C9501" s="2">
        <v>45870</v>
      </c>
      <c r="D9501">
        <v>21</v>
      </c>
      <c r="E9501">
        <v>18</v>
      </c>
      <c r="F9501">
        <v>3</v>
      </c>
      <c r="G9501">
        <v>4</v>
      </c>
      <c r="H9501">
        <v>4</v>
      </c>
    </row>
    <row r="9502" spans="2:8" x14ac:dyDescent="0.3">
      <c r="B9502" t="s">
        <v>1196</v>
      </c>
      <c r="C9502" s="2">
        <v>45901</v>
      </c>
      <c r="D9502">
        <v>21</v>
      </c>
      <c r="E9502">
        <v>21</v>
      </c>
      <c r="F9502">
        <v>0</v>
      </c>
      <c r="G9502">
        <v>4</v>
      </c>
      <c r="H9502">
        <v>6</v>
      </c>
    </row>
    <row r="9503" spans="2:8" x14ac:dyDescent="0.3">
      <c r="B9503" t="s">
        <v>1196</v>
      </c>
      <c r="C9503" s="2">
        <v>45931</v>
      </c>
      <c r="D9503">
        <v>23</v>
      </c>
      <c r="E9503">
        <v>23</v>
      </c>
      <c r="F9503">
        <v>0</v>
      </c>
      <c r="G9503">
        <v>1</v>
      </c>
      <c r="H9503">
        <v>10</v>
      </c>
    </row>
    <row r="9504" spans="2:8" x14ac:dyDescent="0.3">
      <c r="B9504" t="s">
        <v>1196</v>
      </c>
      <c r="C9504" s="2">
        <v>45962</v>
      </c>
      <c r="D9504">
        <v>23</v>
      </c>
      <c r="E9504">
        <v>21</v>
      </c>
      <c r="F9504">
        <v>2</v>
      </c>
      <c r="G9504">
        <v>1</v>
      </c>
      <c r="H9504">
        <v>8</v>
      </c>
    </row>
    <row r="9505" spans="2:8" x14ac:dyDescent="0.3">
      <c r="B9505" t="s">
        <v>1196</v>
      </c>
      <c r="C9505" s="2">
        <v>45992</v>
      </c>
      <c r="D9505">
        <v>22</v>
      </c>
      <c r="E9505">
        <v>22</v>
      </c>
      <c r="F9505">
        <v>0</v>
      </c>
      <c r="G9505">
        <v>0</v>
      </c>
      <c r="H9505">
        <v>8</v>
      </c>
    </row>
    <row r="9506" spans="2:8" x14ac:dyDescent="0.3">
      <c r="B9506" t="s">
        <v>1197</v>
      </c>
      <c r="C9506" s="2">
        <v>45658</v>
      </c>
      <c r="D9506">
        <v>22</v>
      </c>
      <c r="E9506">
        <v>22</v>
      </c>
      <c r="F9506">
        <v>0</v>
      </c>
      <c r="G9506">
        <v>2</v>
      </c>
      <c r="H9506">
        <v>0</v>
      </c>
    </row>
    <row r="9507" spans="2:8" x14ac:dyDescent="0.3">
      <c r="B9507" t="s">
        <v>1197</v>
      </c>
      <c r="C9507" s="2">
        <v>45689</v>
      </c>
      <c r="D9507">
        <v>20</v>
      </c>
      <c r="E9507">
        <v>20</v>
      </c>
      <c r="F9507">
        <v>0</v>
      </c>
      <c r="G9507">
        <v>0</v>
      </c>
      <c r="H9507">
        <v>0</v>
      </c>
    </row>
    <row r="9508" spans="2:8" x14ac:dyDescent="0.3">
      <c r="B9508" t="s">
        <v>1197</v>
      </c>
      <c r="C9508" s="2">
        <v>45717</v>
      </c>
      <c r="D9508">
        <v>20</v>
      </c>
      <c r="E9508">
        <v>17</v>
      </c>
      <c r="F9508">
        <v>3</v>
      </c>
      <c r="G9508">
        <v>3</v>
      </c>
      <c r="H9508">
        <v>6</v>
      </c>
    </row>
    <row r="9509" spans="2:8" x14ac:dyDescent="0.3">
      <c r="B9509" t="s">
        <v>1197</v>
      </c>
      <c r="C9509" s="2">
        <v>45748</v>
      </c>
      <c r="D9509">
        <v>22</v>
      </c>
      <c r="E9509">
        <v>21</v>
      </c>
      <c r="F9509">
        <v>1</v>
      </c>
      <c r="G9509">
        <v>2</v>
      </c>
      <c r="H9509">
        <v>10</v>
      </c>
    </row>
    <row r="9510" spans="2:8" x14ac:dyDescent="0.3">
      <c r="B9510" t="s">
        <v>1197</v>
      </c>
      <c r="C9510" s="2">
        <v>45778</v>
      </c>
      <c r="D9510">
        <v>23</v>
      </c>
      <c r="E9510">
        <v>20</v>
      </c>
      <c r="F9510">
        <v>3</v>
      </c>
      <c r="G9510">
        <v>0</v>
      </c>
      <c r="H9510">
        <v>0</v>
      </c>
    </row>
    <row r="9511" spans="2:8" x14ac:dyDescent="0.3">
      <c r="B9511" t="s">
        <v>1197</v>
      </c>
      <c r="C9511" s="2">
        <v>45809</v>
      </c>
      <c r="D9511">
        <v>22</v>
      </c>
      <c r="E9511">
        <v>21</v>
      </c>
      <c r="F9511">
        <v>1</v>
      </c>
      <c r="G9511">
        <v>0</v>
      </c>
      <c r="H9511">
        <v>4</v>
      </c>
    </row>
    <row r="9512" spans="2:8" x14ac:dyDescent="0.3">
      <c r="B9512" t="s">
        <v>1197</v>
      </c>
      <c r="C9512" s="2">
        <v>45839</v>
      </c>
      <c r="D9512">
        <v>22</v>
      </c>
      <c r="E9512">
        <v>21</v>
      </c>
      <c r="F9512">
        <v>1</v>
      </c>
      <c r="G9512">
        <v>2</v>
      </c>
      <c r="H9512">
        <v>4</v>
      </c>
    </row>
    <row r="9513" spans="2:8" x14ac:dyDescent="0.3">
      <c r="B9513" t="s">
        <v>1197</v>
      </c>
      <c r="C9513" s="2">
        <v>45870</v>
      </c>
      <c r="D9513">
        <v>23</v>
      </c>
      <c r="E9513">
        <v>19</v>
      </c>
      <c r="F9513">
        <v>4</v>
      </c>
      <c r="G9513">
        <v>1</v>
      </c>
      <c r="H9513">
        <v>6</v>
      </c>
    </row>
    <row r="9514" spans="2:8" x14ac:dyDescent="0.3">
      <c r="B9514" t="s">
        <v>1197</v>
      </c>
      <c r="C9514" s="2">
        <v>45901</v>
      </c>
      <c r="D9514">
        <v>20</v>
      </c>
      <c r="E9514">
        <v>18</v>
      </c>
      <c r="F9514">
        <v>2</v>
      </c>
      <c r="G9514">
        <v>3</v>
      </c>
      <c r="H9514">
        <v>16</v>
      </c>
    </row>
    <row r="9515" spans="2:8" x14ac:dyDescent="0.3">
      <c r="B9515" t="s">
        <v>1197</v>
      </c>
      <c r="C9515" s="2">
        <v>45931</v>
      </c>
      <c r="D9515">
        <v>21</v>
      </c>
      <c r="E9515">
        <v>19</v>
      </c>
      <c r="F9515">
        <v>2</v>
      </c>
      <c r="G9515">
        <v>3</v>
      </c>
      <c r="H9515">
        <v>2</v>
      </c>
    </row>
    <row r="9516" spans="2:8" x14ac:dyDescent="0.3">
      <c r="B9516" t="s">
        <v>1197</v>
      </c>
      <c r="C9516" s="2">
        <v>45962</v>
      </c>
      <c r="D9516">
        <v>21</v>
      </c>
      <c r="E9516">
        <v>17</v>
      </c>
      <c r="F9516">
        <v>4</v>
      </c>
      <c r="G9516">
        <v>1</v>
      </c>
      <c r="H9516">
        <v>10</v>
      </c>
    </row>
    <row r="9517" spans="2:8" x14ac:dyDescent="0.3">
      <c r="B9517" t="s">
        <v>1197</v>
      </c>
      <c r="C9517" s="2">
        <v>45992</v>
      </c>
      <c r="D9517">
        <v>20</v>
      </c>
      <c r="E9517">
        <v>18</v>
      </c>
      <c r="F9517">
        <v>2</v>
      </c>
      <c r="G9517">
        <v>1</v>
      </c>
      <c r="H9517">
        <v>0</v>
      </c>
    </row>
    <row r="9518" spans="2:8" x14ac:dyDescent="0.3">
      <c r="B9518" t="s">
        <v>1198</v>
      </c>
      <c r="C9518" s="2">
        <v>45658</v>
      </c>
      <c r="D9518">
        <v>21</v>
      </c>
      <c r="E9518">
        <v>19</v>
      </c>
      <c r="F9518">
        <v>2</v>
      </c>
      <c r="G9518">
        <v>3</v>
      </c>
      <c r="H9518">
        <v>12</v>
      </c>
    </row>
    <row r="9519" spans="2:8" x14ac:dyDescent="0.3">
      <c r="B9519" t="s">
        <v>1198</v>
      </c>
      <c r="C9519" s="2">
        <v>45689</v>
      </c>
      <c r="D9519">
        <v>21</v>
      </c>
      <c r="E9519">
        <v>19</v>
      </c>
      <c r="F9519">
        <v>2</v>
      </c>
      <c r="G9519">
        <v>3</v>
      </c>
      <c r="H9519">
        <v>6</v>
      </c>
    </row>
    <row r="9520" spans="2:8" x14ac:dyDescent="0.3">
      <c r="B9520" t="s">
        <v>1198</v>
      </c>
      <c r="C9520" s="2">
        <v>45717</v>
      </c>
      <c r="D9520">
        <v>21</v>
      </c>
      <c r="E9520">
        <v>19</v>
      </c>
      <c r="F9520">
        <v>2</v>
      </c>
      <c r="G9520">
        <v>3</v>
      </c>
      <c r="H9520">
        <v>0</v>
      </c>
    </row>
    <row r="9521" spans="2:8" x14ac:dyDescent="0.3">
      <c r="B9521" t="s">
        <v>1198</v>
      </c>
      <c r="C9521" s="2">
        <v>45748</v>
      </c>
      <c r="D9521">
        <v>22</v>
      </c>
      <c r="E9521">
        <v>22</v>
      </c>
      <c r="F9521">
        <v>0</v>
      </c>
      <c r="G9521">
        <v>0</v>
      </c>
      <c r="H9521">
        <v>8</v>
      </c>
    </row>
    <row r="9522" spans="2:8" x14ac:dyDescent="0.3">
      <c r="B9522" t="s">
        <v>1198</v>
      </c>
      <c r="C9522" s="2">
        <v>45778</v>
      </c>
      <c r="D9522">
        <v>20</v>
      </c>
      <c r="E9522">
        <v>17</v>
      </c>
      <c r="F9522">
        <v>3</v>
      </c>
      <c r="G9522">
        <v>3</v>
      </c>
      <c r="H9522">
        <v>6</v>
      </c>
    </row>
    <row r="9523" spans="2:8" x14ac:dyDescent="0.3">
      <c r="B9523" t="s">
        <v>1198</v>
      </c>
      <c r="C9523" s="2">
        <v>45809</v>
      </c>
      <c r="D9523">
        <v>22</v>
      </c>
      <c r="E9523">
        <v>20</v>
      </c>
      <c r="F9523">
        <v>2</v>
      </c>
      <c r="G9523">
        <v>4</v>
      </c>
      <c r="H9523">
        <v>8</v>
      </c>
    </row>
    <row r="9524" spans="2:8" x14ac:dyDescent="0.3">
      <c r="B9524" t="s">
        <v>1198</v>
      </c>
      <c r="C9524" s="2">
        <v>45839</v>
      </c>
      <c r="D9524">
        <v>21</v>
      </c>
      <c r="E9524">
        <v>17</v>
      </c>
      <c r="F9524">
        <v>4</v>
      </c>
      <c r="G9524">
        <v>4</v>
      </c>
      <c r="H9524">
        <v>0</v>
      </c>
    </row>
    <row r="9525" spans="2:8" x14ac:dyDescent="0.3">
      <c r="B9525" t="s">
        <v>1198</v>
      </c>
      <c r="C9525" s="2">
        <v>45870</v>
      </c>
      <c r="D9525">
        <v>20</v>
      </c>
      <c r="E9525">
        <v>18</v>
      </c>
      <c r="F9525">
        <v>2</v>
      </c>
      <c r="G9525">
        <v>4</v>
      </c>
      <c r="H9525">
        <v>10</v>
      </c>
    </row>
    <row r="9526" spans="2:8" x14ac:dyDescent="0.3">
      <c r="B9526" t="s">
        <v>1198</v>
      </c>
      <c r="C9526" s="2">
        <v>45901</v>
      </c>
      <c r="D9526">
        <v>21</v>
      </c>
      <c r="E9526">
        <v>17</v>
      </c>
      <c r="F9526">
        <v>4</v>
      </c>
      <c r="G9526">
        <v>1</v>
      </c>
      <c r="H9526">
        <v>6</v>
      </c>
    </row>
    <row r="9527" spans="2:8" x14ac:dyDescent="0.3">
      <c r="B9527" t="s">
        <v>1198</v>
      </c>
      <c r="C9527" s="2">
        <v>45931</v>
      </c>
      <c r="D9527">
        <v>20</v>
      </c>
      <c r="E9527">
        <v>19</v>
      </c>
      <c r="F9527">
        <v>1</v>
      </c>
      <c r="G9527">
        <v>2</v>
      </c>
      <c r="H9527">
        <v>8</v>
      </c>
    </row>
    <row r="9528" spans="2:8" x14ac:dyDescent="0.3">
      <c r="B9528" t="s">
        <v>1198</v>
      </c>
      <c r="C9528" s="2">
        <v>45962</v>
      </c>
      <c r="D9528">
        <v>22</v>
      </c>
      <c r="E9528">
        <v>21</v>
      </c>
      <c r="F9528">
        <v>1</v>
      </c>
      <c r="G9528">
        <v>4</v>
      </c>
      <c r="H9528">
        <v>2</v>
      </c>
    </row>
    <row r="9529" spans="2:8" x14ac:dyDescent="0.3">
      <c r="B9529" t="s">
        <v>1198</v>
      </c>
      <c r="C9529" s="2">
        <v>45992</v>
      </c>
      <c r="D9529">
        <v>23</v>
      </c>
      <c r="E9529">
        <v>21</v>
      </c>
      <c r="F9529">
        <v>2</v>
      </c>
      <c r="G9529">
        <v>1</v>
      </c>
      <c r="H9529">
        <v>12</v>
      </c>
    </row>
    <row r="9530" spans="2:8" x14ac:dyDescent="0.3">
      <c r="B9530" t="s">
        <v>1199</v>
      </c>
      <c r="C9530" s="2">
        <v>45658</v>
      </c>
      <c r="D9530">
        <v>21</v>
      </c>
      <c r="E9530">
        <v>18</v>
      </c>
      <c r="F9530">
        <v>3</v>
      </c>
      <c r="G9530">
        <v>4</v>
      </c>
      <c r="H9530">
        <v>10</v>
      </c>
    </row>
    <row r="9531" spans="2:8" x14ac:dyDescent="0.3">
      <c r="B9531" t="s">
        <v>1199</v>
      </c>
      <c r="C9531" s="2">
        <v>45689</v>
      </c>
      <c r="D9531">
        <v>21</v>
      </c>
      <c r="E9531">
        <v>21</v>
      </c>
      <c r="F9531">
        <v>0</v>
      </c>
      <c r="G9531">
        <v>2</v>
      </c>
      <c r="H9531">
        <v>4</v>
      </c>
    </row>
    <row r="9532" spans="2:8" x14ac:dyDescent="0.3">
      <c r="B9532" t="s">
        <v>1199</v>
      </c>
      <c r="C9532" s="2">
        <v>45717</v>
      </c>
      <c r="D9532">
        <v>21</v>
      </c>
      <c r="E9532">
        <v>19</v>
      </c>
      <c r="F9532">
        <v>2</v>
      </c>
      <c r="G9532">
        <v>1</v>
      </c>
      <c r="H9532">
        <v>8</v>
      </c>
    </row>
    <row r="9533" spans="2:8" x14ac:dyDescent="0.3">
      <c r="B9533" t="s">
        <v>1199</v>
      </c>
      <c r="C9533" s="2">
        <v>45748</v>
      </c>
      <c r="D9533">
        <v>20</v>
      </c>
      <c r="E9533">
        <v>19</v>
      </c>
      <c r="F9533">
        <v>1</v>
      </c>
      <c r="G9533">
        <v>2</v>
      </c>
      <c r="H9533">
        <v>4</v>
      </c>
    </row>
    <row r="9534" spans="2:8" x14ac:dyDescent="0.3">
      <c r="B9534" t="s">
        <v>1199</v>
      </c>
      <c r="C9534" s="2">
        <v>45778</v>
      </c>
      <c r="D9534">
        <v>21</v>
      </c>
      <c r="E9534">
        <v>17</v>
      </c>
      <c r="F9534">
        <v>4</v>
      </c>
      <c r="G9534">
        <v>0</v>
      </c>
      <c r="H9534">
        <v>6</v>
      </c>
    </row>
    <row r="9535" spans="2:8" x14ac:dyDescent="0.3">
      <c r="B9535" t="s">
        <v>1199</v>
      </c>
      <c r="C9535" s="2">
        <v>45809</v>
      </c>
      <c r="D9535">
        <v>23</v>
      </c>
      <c r="E9535">
        <v>22</v>
      </c>
      <c r="F9535">
        <v>1</v>
      </c>
      <c r="G9535">
        <v>2</v>
      </c>
      <c r="H9535">
        <v>6</v>
      </c>
    </row>
    <row r="9536" spans="2:8" x14ac:dyDescent="0.3">
      <c r="B9536" t="s">
        <v>1199</v>
      </c>
      <c r="C9536" s="2">
        <v>45839</v>
      </c>
      <c r="D9536">
        <v>21</v>
      </c>
      <c r="E9536">
        <v>20</v>
      </c>
      <c r="F9536">
        <v>1</v>
      </c>
      <c r="G9536">
        <v>4</v>
      </c>
      <c r="H9536">
        <v>6</v>
      </c>
    </row>
    <row r="9537" spans="2:8" x14ac:dyDescent="0.3">
      <c r="B9537" t="s">
        <v>1199</v>
      </c>
      <c r="C9537" s="2">
        <v>45870</v>
      </c>
      <c r="D9537">
        <v>21</v>
      </c>
      <c r="E9537">
        <v>17</v>
      </c>
      <c r="F9537">
        <v>4</v>
      </c>
      <c r="G9537">
        <v>4</v>
      </c>
      <c r="H9537">
        <v>10</v>
      </c>
    </row>
    <row r="9538" spans="2:8" x14ac:dyDescent="0.3">
      <c r="B9538" t="s">
        <v>1199</v>
      </c>
      <c r="C9538" s="2">
        <v>45901</v>
      </c>
      <c r="D9538">
        <v>23</v>
      </c>
      <c r="E9538">
        <v>22</v>
      </c>
      <c r="F9538">
        <v>1</v>
      </c>
      <c r="G9538">
        <v>4</v>
      </c>
      <c r="H9538">
        <v>6</v>
      </c>
    </row>
    <row r="9539" spans="2:8" x14ac:dyDescent="0.3">
      <c r="B9539" t="s">
        <v>1199</v>
      </c>
      <c r="C9539" s="2">
        <v>45931</v>
      </c>
      <c r="D9539">
        <v>22</v>
      </c>
      <c r="E9539">
        <v>21</v>
      </c>
      <c r="F9539">
        <v>1</v>
      </c>
      <c r="G9539">
        <v>4</v>
      </c>
      <c r="H9539">
        <v>6</v>
      </c>
    </row>
    <row r="9540" spans="2:8" x14ac:dyDescent="0.3">
      <c r="B9540" t="s">
        <v>1199</v>
      </c>
      <c r="C9540" s="2">
        <v>45962</v>
      </c>
      <c r="D9540">
        <v>23</v>
      </c>
      <c r="E9540">
        <v>21</v>
      </c>
      <c r="F9540">
        <v>2</v>
      </c>
      <c r="G9540">
        <v>0</v>
      </c>
      <c r="H9540">
        <v>0</v>
      </c>
    </row>
    <row r="9541" spans="2:8" x14ac:dyDescent="0.3">
      <c r="B9541" t="s">
        <v>1199</v>
      </c>
      <c r="C9541" s="2">
        <v>45992</v>
      </c>
      <c r="D9541">
        <v>21</v>
      </c>
      <c r="E9541">
        <v>19</v>
      </c>
      <c r="F9541">
        <v>2</v>
      </c>
      <c r="G9541">
        <v>0</v>
      </c>
      <c r="H9541">
        <v>10</v>
      </c>
    </row>
    <row r="9542" spans="2:8" x14ac:dyDescent="0.3">
      <c r="B9542" t="s">
        <v>1200</v>
      </c>
      <c r="C9542" s="2">
        <v>45658</v>
      </c>
      <c r="D9542">
        <v>23</v>
      </c>
      <c r="E9542">
        <v>23</v>
      </c>
      <c r="F9542">
        <v>0</v>
      </c>
      <c r="G9542">
        <v>0</v>
      </c>
      <c r="H9542">
        <v>2</v>
      </c>
    </row>
    <row r="9543" spans="2:8" x14ac:dyDescent="0.3">
      <c r="B9543" t="s">
        <v>1200</v>
      </c>
      <c r="C9543" s="2">
        <v>45689</v>
      </c>
      <c r="D9543">
        <v>23</v>
      </c>
      <c r="E9543">
        <v>23</v>
      </c>
      <c r="F9543">
        <v>0</v>
      </c>
      <c r="G9543">
        <v>2</v>
      </c>
      <c r="H9543">
        <v>6</v>
      </c>
    </row>
    <row r="9544" spans="2:8" x14ac:dyDescent="0.3">
      <c r="B9544" t="s">
        <v>1200</v>
      </c>
      <c r="C9544" s="2">
        <v>45717</v>
      </c>
      <c r="D9544">
        <v>23</v>
      </c>
      <c r="E9544">
        <v>23</v>
      </c>
      <c r="F9544">
        <v>0</v>
      </c>
      <c r="G9544">
        <v>4</v>
      </c>
      <c r="H9544">
        <v>0</v>
      </c>
    </row>
    <row r="9545" spans="2:8" x14ac:dyDescent="0.3">
      <c r="B9545" t="s">
        <v>1200</v>
      </c>
      <c r="C9545" s="2">
        <v>45748</v>
      </c>
      <c r="D9545">
        <v>22</v>
      </c>
      <c r="E9545">
        <v>19</v>
      </c>
      <c r="F9545">
        <v>3</v>
      </c>
      <c r="G9545">
        <v>0</v>
      </c>
      <c r="H9545">
        <v>8</v>
      </c>
    </row>
    <row r="9546" spans="2:8" x14ac:dyDescent="0.3">
      <c r="B9546" t="s">
        <v>1200</v>
      </c>
      <c r="C9546" s="2">
        <v>45778</v>
      </c>
      <c r="D9546">
        <v>21</v>
      </c>
      <c r="E9546">
        <v>18</v>
      </c>
      <c r="F9546">
        <v>3</v>
      </c>
      <c r="G9546">
        <v>1</v>
      </c>
      <c r="H9546">
        <v>4</v>
      </c>
    </row>
    <row r="9547" spans="2:8" x14ac:dyDescent="0.3">
      <c r="B9547" t="s">
        <v>1200</v>
      </c>
      <c r="C9547" s="2">
        <v>45809</v>
      </c>
      <c r="D9547">
        <v>22</v>
      </c>
      <c r="E9547">
        <v>21</v>
      </c>
      <c r="F9547">
        <v>1</v>
      </c>
      <c r="G9547">
        <v>1</v>
      </c>
      <c r="H9547">
        <v>6</v>
      </c>
    </row>
    <row r="9548" spans="2:8" x14ac:dyDescent="0.3">
      <c r="B9548" t="s">
        <v>1200</v>
      </c>
      <c r="C9548" s="2">
        <v>45839</v>
      </c>
      <c r="D9548">
        <v>22</v>
      </c>
      <c r="E9548">
        <v>18</v>
      </c>
      <c r="F9548">
        <v>4</v>
      </c>
      <c r="G9548">
        <v>0</v>
      </c>
      <c r="H9548">
        <v>2</v>
      </c>
    </row>
    <row r="9549" spans="2:8" x14ac:dyDescent="0.3">
      <c r="B9549" t="s">
        <v>1200</v>
      </c>
      <c r="C9549" s="2">
        <v>45870</v>
      </c>
      <c r="D9549">
        <v>21</v>
      </c>
      <c r="E9549">
        <v>18</v>
      </c>
      <c r="F9549">
        <v>3</v>
      </c>
      <c r="G9549">
        <v>2</v>
      </c>
      <c r="H9549">
        <v>0</v>
      </c>
    </row>
    <row r="9550" spans="2:8" x14ac:dyDescent="0.3">
      <c r="B9550" t="s">
        <v>1200</v>
      </c>
      <c r="C9550" s="2">
        <v>45901</v>
      </c>
      <c r="D9550">
        <v>23</v>
      </c>
      <c r="E9550">
        <v>23</v>
      </c>
      <c r="F9550">
        <v>0</v>
      </c>
      <c r="G9550">
        <v>2</v>
      </c>
      <c r="H9550">
        <v>0</v>
      </c>
    </row>
    <row r="9551" spans="2:8" x14ac:dyDescent="0.3">
      <c r="B9551" t="s">
        <v>1200</v>
      </c>
      <c r="C9551" s="2">
        <v>45931</v>
      </c>
      <c r="D9551">
        <v>20</v>
      </c>
      <c r="E9551">
        <v>19</v>
      </c>
      <c r="F9551">
        <v>1</v>
      </c>
      <c r="G9551">
        <v>0</v>
      </c>
      <c r="H9551">
        <v>6</v>
      </c>
    </row>
    <row r="9552" spans="2:8" x14ac:dyDescent="0.3">
      <c r="B9552" t="s">
        <v>1200</v>
      </c>
      <c r="C9552" s="2">
        <v>45962</v>
      </c>
      <c r="D9552">
        <v>20</v>
      </c>
      <c r="E9552">
        <v>19</v>
      </c>
      <c r="F9552">
        <v>1</v>
      </c>
      <c r="G9552">
        <v>4</v>
      </c>
      <c r="H9552">
        <v>2</v>
      </c>
    </row>
    <row r="9553" spans="2:8" x14ac:dyDescent="0.3">
      <c r="B9553" t="s">
        <v>1200</v>
      </c>
      <c r="C9553" s="2">
        <v>45992</v>
      </c>
      <c r="D9553">
        <v>20</v>
      </c>
      <c r="E9553">
        <v>17</v>
      </c>
      <c r="F9553">
        <v>3</v>
      </c>
      <c r="G9553">
        <v>4</v>
      </c>
      <c r="H9553">
        <v>6</v>
      </c>
    </row>
    <row r="9554" spans="2:8" x14ac:dyDescent="0.3">
      <c r="B9554" t="s">
        <v>1201</v>
      </c>
      <c r="C9554" s="2">
        <v>45658</v>
      </c>
      <c r="D9554">
        <v>23</v>
      </c>
      <c r="E9554">
        <v>20</v>
      </c>
      <c r="F9554">
        <v>3</v>
      </c>
      <c r="G9554">
        <v>2</v>
      </c>
      <c r="H9554">
        <v>8</v>
      </c>
    </row>
    <row r="9555" spans="2:8" x14ac:dyDescent="0.3">
      <c r="B9555" t="s">
        <v>1201</v>
      </c>
      <c r="C9555" s="2">
        <v>45689</v>
      </c>
      <c r="D9555">
        <v>20</v>
      </c>
      <c r="E9555">
        <v>18</v>
      </c>
      <c r="F9555">
        <v>2</v>
      </c>
      <c r="G9555">
        <v>4</v>
      </c>
      <c r="H9555">
        <v>4</v>
      </c>
    </row>
    <row r="9556" spans="2:8" x14ac:dyDescent="0.3">
      <c r="B9556" t="s">
        <v>1201</v>
      </c>
      <c r="C9556" s="2">
        <v>45717</v>
      </c>
      <c r="D9556">
        <v>21</v>
      </c>
      <c r="E9556">
        <v>18</v>
      </c>
      <c r="F9556">
        <v>3</v>
      </c>
      <c r="G9556">
        <v>0</v>
      </c>
      <c r="H9556">
        <v>0</v>
      </c>
    </row>
    <row r="9557" spans="2:8" x14ac:dyDescent="0.3">
      <c r="B9557" t="s">
        <v>1201</v>
      </c>
      <c r="C9557" s="2">
        <v>45748</v>
      </c>
      <c r="D9557">
        <v>20</v>
      </c>
      <c r="E9557">
        <v>20</v>
      </c>
      <c r="F9557">
        <v>0</v>
      </c>
      <c r="G9557">
        <v>1</v>
      </c>
      <c r="H9557">
        <v>4</v>
      </c>
    </row>
    <row r="9558" spans="2:8" x14ac:dyDescent="0.3">
      <c r="B9558" t="s">
        <v>1201</v>
      </c>
      <c r="C9558" s="2">
        <v>45778</v>
      </c>
      <c r="D9558">
        <v>20</v>
      </c>
      <c r="E9558">
        <v>16</v>
      </c>
      <c r="F9558">
        <v>4</v>
      </c>
      <c r="G9558">
        <v>1</v>
      </c>
      <c r="H9558">
        <v>12</v>
      </c>
    </row>
    <row r="9559" spans="2:8" x14ac:dyDescent="0.3">
      <c r="B9559" t="s">
        <v>1201</v>
      </c>
      <c r="C9559" s="2">
        <v>45809</v>
      </c>
      <c r="D9559">
        <v>23</v>
      </c>
      <c r="E9559">
        <v>23</v>
      </c>
      <c r="F9559">
        <v>0</v>
      </c>
      <c r="G9559">
        <v>2</v>
      </c>
      <c r="H9559">
        <v>4</v>
      </c>
    </row>
    <row r="9560" spans="2:8" x14ac:dyDescent="0.3">
      <c r="B9560" t="s">
        <v>1201</v>
      </c>
      <c r="C9560" s="2">
        <v>45839</v>
      </c>
      <c r="D9560">
        <v>21</v>
      </c>
      <c r="E9560">
        <v>18</v>
      </c>
      <c r="F9560">
        <v>3</v>
      </c>
      <c r="G9560">
        <v>0</v>
      </c>
      <c r="H9560">
        <v>10</v>
      </c>
    </row>
    <row r="9561" spans="2:8" x14ac:dyDescent="0.3">
      <c r="B9561" t="s">
        <v>1201</v>
      </c>
      <c r="C9561" s="2">
        <v>45870</v>
      </c>
      <c r="D9561">
        <v>21</v>
      </c>
      <c r="E9561">
        <v>20</v>
      </c>
      <c r="F9561">
        <v>1</v>
      </c>
      <c r="G9561">
        <v>4</v>
      </c>
      <c r="H9561">
        <v>6</v>
      </c>
    </row>
    <row r="9562" spans="2:8" x14ac:dyDescent="0.3">
      <c r="B9562" t="s">
        <v>1201</v>
      </c>
      <c r="C9562" s="2">
        <v>45901</v>
      </c>
      <c r="D9562">
        <v>20</v>
      </c>
      <c r="E9562">
        <v>17</v>
      </c>
      <c r="F9562">
        <v>3</v>
      </c>
      <c r="G9562">
        <v>1</v>
      </c>
      <c r="H9562">
        <v>0</v>
      </c>
    </row>
    <row r="9563" spans="2:8" x14ac:dyDescent="0.3">
      <c r="B9563" t="s">
        <v>1201</v>
      </c>
      <c r="C9563" s="2">
        <v>45931</v>
      </c>
      <c r="D9563">
        <v>21</v>
      </c>
      <c r="E9563">
        <v>21</v>
      </c>
      <c r="F9563">
        <v>0</v>
      </c>
      <c r="G9563">
        <v>4</v>
      </c>
      <c r="H9563">
        <v>4</v>
      </c>
    </row>
    <row r="9564" spans="2:8" x14ac:dyDescent="0.3">
      <c r="B9564" t="s">
        <v>1201</v>
      </c>
      <c r="C9564" s="2">
        <v>45962</v>
      </c>
      <c r="D9564">
        <v>22</v>
      </c>
      <c r="E9564">
        <v>20</v>
      </c>
      <c r="F9564">
        <v>2</v>
      </c>
      <c r="G9564">
        <v>4</v>
      </c>
      <c r="H9564">
        <v>4</v>
      </c>
    </row>
    <row r="9565" spans="2:8" x14ac:dyDescent="0.3">
      <c r="B9565" t="s">
        <v>1201</v>
      </c>
      <c r="C9565" s="2">
        <v>45992</v>
      </c>
      <c r="D9565">
        <v>20</v>
      </c>
      <c r="E9565">
        <v>20</v>
      </c>
      <c r="F9565">
        <v>0</v>
      </c>
      <c r="G9565">
        <v>0</v>
      </c>
      <c r="H9565">
        <v>2</v>
      </c>
    </row>
    <row r="9566" spans="2:8" x14ac:dyDescent="0.3">
      <c r="B9566" t="s">
        <v>1202</v>
      </c>
      <c r="C9566" s="2">
        <v>45658</v>
      </c>
      <c r="D9566">
        <v>23</v>
      </c>
      <c r="E9566">
        <v>19</v>
      </c>
      <c r="F9566">
        <v>4</v>
      </c>
      <c r="G9566">
        <v>1</v>
      </c>
      <c r="H9566">
        <v>2</v>
      </c>
    </row>
    <row r="9567" spans="2:8" x14ac:dyDescent="0.3">
      <c r="B9567" t="s">
        <v>1202</v>
      </c>
      <c r="C9567" s="2">
        <v>45689</v>
      </c>
      <c r="D9567">
        <v>20</v>
      </c>
      <c r="E9567">
        <v>16</v>
      </c>
      <c r="F9567">
        <v>4</v>
      </c>
      <c r="G9567">
        <v>0</v>
      </c>
      <c r="H9567">
        <v>2</v>
      </c>
    </row>
    <row r="9568" spans="2:8" x14ac:dyDescent="0.3">
      <c r="B9568" t="s">
        <v>1202</v>
      </c>
      <c r="C9568" s="2">
        <v>45717</v>
      </c>
      <c r="D9568">
        <v>23</v>
      </c>
      <c r="E9568">
        <v>21</v>
      </c>
      <c r="F9568">
        <v>2</v>
      </c>
      <c r="G9568">
        <v>3</v>
      </c>
      <c r="H9568">
        <v>0</v>
      </c>
    </row>
    <row r="9569" spans="2:8" x14ac:dyDescent="0.3">
      <c r="B9569" t="s">
        <v>1202</v>
      </c>
      <c r="C9569" s="2">
        <v>45748</v>
      </c>
      <c r="D9569">
        <v>22</v>
      </c>
      <c r="E9569">
        <v>19</v>
      </c>
      <c r="F9569">
        <v>3</v>
      </c>
      <c r="G9569">
        <v>3</v>
      </c>
      <c r="H9569">
        <v>8</v>
      </c>
    </row>
    <row r="9570" spans="2:8" x14ac:dyDescent="0.3">
      <c r="B9570" t="s">
        <v>1202</v>
      </c>
      <c r="C9570" s="2">
        <v>45778</v>
      </c>
      <c r="D9570">
        <v>20</v>
      </c>
      <c r="E9570">
        <v>18</v>
      </c>
      <c r="F9570">
        <v>2</v>
      </c>
      <c r="G9570">
        <v>3</v>
      </c>
      <c r="H9570">
        <v>2</v>
      </c>
    </row>
    <row r="9571" spans="2:8" x14ac:dyDescent="0.3">
      <c r="B9571" t="s">
        <v>1202</v>
      </c>
      <c r="C9571" s="2">
        <v>45809</v>
      </c>
      <c r="D9571">
        <v>23</v>
      </c>
      <c r="E9571">
        <v>23</v>
      </c>
      <c r="F9571">
        <v>0</v>
      </c>
      <c r="G9571">
        <v>3</v>
      </c>
      <c r="H9571">
        <v>10</v>
      </c>
    </row>
    <row r="9572" spans="2:8" x14ac:dyDescent="0.3">
      <c r="B9572" t="s">
        <v>1202</v>
      </c>
      <c r="C9572" s="2">
        <v>45839</v>
      </c>
      <c r="D9572">
        <v>21</v>
      </c>
      <c r="E9572">
        <v>18</v>
      </c>
      <c r="F9572">
        <v>3</v>
      </c>
      <c r="G9572">
        <v>0</v>
      </c>
      <c r="H9572">
        <v>0</v>
      </c>
    </row>
    <row r="9573" spans="2:8" x14ac:dyDescent="0.3">
      <c r="B9573" t="s">
        <v>1202</v>
      </c>
      <c r="C9573" s="2">
        <v>45870</v>
      </c>
      <c r="D9573">
        <v>23</v>
      </c>
      <c r="E9573">
        <v>22</v>
      </c>
      <c r="F9573">
        <v>1</v>
      </c>
      <c r="G9573">
        <v>2</v>
      </c>
      <c r="H9573">
        <v>6</v>
      </c>
    </row>
    <row r="9574" spans="2:8" x14ac:dyDescent="0.3">
      <c r="B9574" t="s">
        <v>1202</v>
      </c>
      <c r="C9574" s="2">
        <v>45901</v>
      </c>
      <c r="D9574">
        <v>23</v>
      </c>
      <c r="E9574">
        <v>23</v>
      </c>
      <c r="F9574">
        <v>0</v>
      </c>
      <c r="G9574">
        <v>1</v>
      </c>
      <c r="H9574">
        <v>6</v>
      </c>
    </row>
    <row r="9575" spans="2:8" x14ac:dyDescent="0.3">
      <c r="B9575" t="s">
        <v>1202</v>
      </c>
      <c r="C9575" s="2">
        <v>45931</v>
      </c>
      <c r="D9575">
        <v>21</v>
      </c>
      <c r="E9575">
        <v>20</v>
      </c>
      <c r="F9575">
        <v>1</v>
      </c>
      <c r="G9575">
        <v>2</v>
      </c>
      <c r="H9575">
        <v>6</v>
      </c>
    </row>
    <row r="9576" spans="2:8" x14ac:dyDescent="0.3">
      <c r="B9576" t="s">
        <v>1202</v>
      </c>
      <c r="C9576" s="2">
        <v>45962</v>
      </c>
      <c r="D9576">
        <v>23</v>
      </c>
      <c r="E9576">
        <v>23</v>
      </c>
      <c r="F9576">
        <v>0</v>
      </c>
      <c r="G9576">
        <v>4</v>
      </c>
      <c r="H9576">
        <v>6</v>
      </c>
    </row>
    <row r="9577" spans="2:8" x14ac:dyDescent="0.3">
      <c r="B9577" t="s">
        <v>1202</v>
      </c>
      <c r="C9577" s="2">
        <v>45992</v>
      </c>
      <c r="D9577">
        <v>20</v>
      </c>
      <c r="E9577">
        <v>20</v>
      </c>
      <c r="F9577">
        <v>0</v>
      </c>
      <c r="G9577">
        <v>1</v>
      </c>
      <c r="H9577">
        <v>2</v>
      </c>
    </row>
    <row r="9578" spans="2:8" x14ac:dyDescent="0.3">
      <c r="B9578" t="s">
        <v>1203</v>
      </c>
      <c r="C9578" s="2">
        <v>45658</v>
      </c>
      <c r="D9578">
        <v>20</v>
      </c>
      <c r="E9578">
        <v>17</v>
      </c>
      <c r="F9578">
        <v>3</v>
      </c>
      <c r="G9578">
        <v>4</v>
      </c>
      <c r="H9578">
        <v>4</v>
      </c>
    </row>
    <row r="9579" spans="2:8" x14ac:dyDescent="0.3">
      <c r="B9579" t="s">
        <v>1203</v>
      </c>
      <c r="C9579" s="2">
        <v>45689</v>
      </c>
      <c r="D9579">
        <v>21</v>
      </c>
      <c r="E9579">
        <v>20</v>
      </c>
      <c r="F9579">
        <v>1</v>
      </c>
      <c r="G9579">
        <v>2</v>
      </c>
      <c r="H9579">
        <v>0</v>
      </c>
    </row>
    <row r="9580" spans="2:8" x14ac:dyDescent="0.3">
      <c r="B9580" t="s">
        <v>1203</v>
      </c>
      <c r="C9580" s="2">
        <v>45717</v>
      </c>
      <c r="D9580">
        <v>23</v>
      </c>
      <c r="E9580">
        <v>20</v>
      </c>
      <c r="F9580">
        <v>3</v>
      </c>
      <c r="G9580">
        <v>4</v>
      </c>
      <c r="H9580">
        <v>4</v>
      </c>
    </row>
    <row r="9581" spans="2:8" x14ac:dyDescent="0.3">
      <c r="B9581" t="s">
        <v>1203</v>
      </c>
      <c r="C9581" s="2">
        <v>45748</v>
      </c>
      <c r="D9581">
        <v>21</v>
      </c>
      <c r="E9581">
        <v>17</v>
      </c>
      <c r="F9581">
        <v>4</v>
      </c>
      <c r="G9581">
        <v>2</v>
      </c>
      <c r="H9581">
        <v>0</v>
      </c>
    </row>
    <row r="9582" spans="2:8" x14ac:dyDescent="0.3">
      <c r="B9582" t="s">
        <v>1203</v>
      </c>
      <c r="C9582" s="2">
        <v>45778</v>
      </c>
      <c r="D9582">
        <v>22</v>
      </c>
      <c r="E9582">
        <v>19</v>
      </c>
      <c r="F9582">
        <v>3</v>
      </c>
      <c r="G9582">
        <v>2</v>
      </c>
      <c r="H9582">
        <v>0</v>
      </c>
    </row>
    <row r="9583" spans="2:8" x14ac:dyDescent="0.3">
      <c r="B9583" t="s">
        <v>1203</v>
      </c>
      <c r="C9583" s="2">
        <v>45809</v>
      </c>
      <c r="D9583">
        <v>20</v>
      </c>
      <c r="E9583">
        <v>17</v>
      </c>
      <c r="F9583">
        <v>3</v>
      </c>
      <c r="G9583">
        <v>0</v>
      </c>
      <c r="H9583">
        <v>10</v>
      </c>
    </row>
    <row r="9584" spans="2:8" x14ac:dyDescent="0.3">
      <c r="B9584" t="s">
        <v>1203</v>
      </c>
      <c r="C9584" s="2">
        <v>45839</v>
      </c>
      <c r="D9584">
        <v>20</v>
      </c>
      <c r="E9584">
        <v>16</v>
      </c>
      <c r="F9584">
        <v>4</v>
      </c>
      <c r="G9584">
        <v>2</v>
      </c>
      <c r="H9584">
        <v>8</v>
      </c>
    </row>
    <row r="9585" spans="2:8" x14ac:dyDescent="0.3">
      <c r="B9585" t="s">
        <v>1203</v>
      </c>
      <c r="C9585" s="2">
        <v>45870</v>
      </c>
      <c r="D9585">
        <v>23</v>
      </c>
      <c r="E9585">
        <v>19</v>
      </c>
      <c r="F9585">
        <v>4</v>
      </c>
      <c r="G9585">
        <v>2</v>
      </c>
      <c r="H9585">
        <v>10</v>
      </c>
    </row>
    <row r="9586" spans="2:8" x14ac:dyDescent="0.3">
      <c r="B9586" t="s">
        <v>1203</v>
      </c>
      <c r="C9586" s="2">
        <v>45901</v>
      </c>
      <c r="D9586">
        <v>20</v>
      </c>
      <c r="E9586">
        <v>17</v>
      </c>
      <c r="F9586">
        <v>3</v>
      </c>
      <c r="G9586">
        <v>3</v>
      </c>
      <c r="H9586">
        <v>2</v>
      </c>
    </row>
    <row r="9587" spans="2:8" x14ac:dyDescent="0.3">
      <c r="B9587" t="s">
        <v>1203</v>
      </c>
      <c r="C9587" s="2">
        <v>45931</v>
      </c>
      <c r="D9587">
        <v>23</v>
      </c>
      <c r="E9587">
        <v>19</v>
      </c>
      <c r="F9587">
        <v>4</v>
      </c>
      <c r="G9587">
        <v>1</v>
      </c>
      <c r="H9587">
        <v>8</v>
      </c>
    </row>
    <row r="9588" spans="2:8" x14ac:dyDescent="0.3">
      <c r="B9588" t="s">
        <v>1203</v>
      </c>
      <c r="C9588" s="2">
        <v>45962</v>
      </c>
      <c r="D9588">
        <v>22</v>
      </c>
      <c r="E9588">
        <v>18</v>
      </c>
      <c r="F9588">
        <v>4</v>
      </c>
      <c r="G9588">
        <v>2</v>
      </c>
      <c r="H9588">
        <v>6</v>
      </c>
    </row>
    <row r="9589" spans="2:8" x14ac:dyDescent="0.3">
      <c r="B9589" t="s">
        <v>1203</v>
      </c>
      <c r="C9589" s="2">
        <v>45992</v>
      </c>
      <c r="D9589">
        <v>20</v>
      </c>
      <c r="E9589">
        <v>17</v>
      </c>
      <c r="F9589">
        <v>3</v>
      </c>
      <c r="G9589">
        <v>3</v>
      </c>
      <c r="H9589">
        <v>6</v>
      </c>
    </row>
    <row r="9590" spans="2:8" x14ac:dyDescent="0.3">
      <c r="B9590" t="s">
        <v>1205</v>
      </c>
      <c r="C9590" s="2">
        <v>45658</v>
      </c>
      <c r="D9590">
        <v>23</v>
      </c>
      <c r="E9590">
        <v>21</v>
      </c>
      <c r="F9590">
        <v>2</v>
      </c>
      <c r="G9590">
        <v>0</v>
      </c>
      <c r="H9590">
        <v>8</v>
      </c>
    </row>
    <row r="9591" spans="2:8" x14ac:dyDescent="0.3">
      <c r="B9591" t="s">
        <v>1205</v>
      </c>
      <c r="C9591" s="2">
        <v>45689</v>
      </c>
      <c r="D9591">
        <v>20</v>
      </c>
      <c r="E9591">
        <v>18</v>
      </c>
      <c r="F9591">
        <v>2</v>
      </c>
      <c r="G9591">
        <v>3</v>
      </c>
      <c r="H9591">
        <v>2</v>
      </c>
    </row>
    <row r="9592" spans="2:8" x14ac:dyDescent="0.3">
      <c r="B9592" t="s">
        <v>1205</v>
      </c>
      <c r="C9592" s="2">
        <v>45717</v>
      </c>
      <c r="D9592">
        <v>20</v>
      </c>
      <c r="E9592">
        <v>18</v>
      </c>
      <c r="F9592">
        <v>2</v>
      </c>
      <c r="G9592">
        <v>1</v>
      </c>
      <c r="H9592">
        <v>6</v>
      </c>
    </row>
    <row r="9593" spans="2:8" x14ac:dyDescent="0.3">
      <c r="B9593" t="s">
        <v>1205</v>
      </c>
      <c r="C9593" s="2">
        <v>45748</v>
      </c>
      <c r="D9593">
        <v>23</v>
      </c>
      <c r="E9593">
        <v>23</v>
      </c>
      <c r="F9593">
        <v>0</v>
      </c>
      <c r="G9593">
        <v>0</v>
      </c>
      <c r="H9593">
        <v>4</v>
      </c>
    </row>
    <row r="9594" spans="2:8" x14ac:dyDescent="0.3">
      <c r="B9594" t="s">
        <v>1205</v>
      </c>
      <c r="C9594" s="2">
        <v>45778</v>
      </c>
      <c r="D9594">
        <v>20</v>
      </c>
      <c r="E9594">
        <v>19</v>
      </c>
      <c r="F9594">
        <v>1</v>
      </c>
      <c r="G9594">
        <v>4</v>
      </c>
      <c r="H9594">
        <v>6</v>
      </c>
    </row>
    <row r="9595" spans="2:8" x14ac:dyDescent="0.3">
      <c r="B9595" t="s">
        <v>1205</v>
      </c>
      <c r="C9595" s="2">
        <v>45809</v>
      </c>
      <c r="D9595">
        <v>21</v>
      </c>
      <c r="E9595">
        <v>21</v>
      </c>
      <c r="F9595">
        <v>0</v>
      </c>
      <c r="G9595">
        <v>2</v>
      </c>
      <c r="H9595">
        <v>0</v>
      </c>
    </row>
    <row r="9596" spans="2:8" x14ac:dyDescent="0.3">
      <c r="B9596" t="s">
        <v>1205</v>
      </c>
      <c r="C9596" s="2">
        <v>45839</v>
      </c>
      <c r="D9596">
        <v>21</v>
      </c>
      <c r="E9596">
        <v>17</v>
      </c>
      <c r="F9596">
        <v>4</v>
      </c>
      <c r="G9596">
        <v>1</v>
      </c>
      <c r="H9596">
        <v>4</v>
      </c>
    </row>
    <row r="9597" spans="2:8" x14ac:dyDescent="0.3">
      <c r="B9597" t="s">
        <v>1205</v>
      </c>
      <c r="C9597" s="2">
        <v>45870</v>
      </c>
      <c r="D9597">
        <v>20</v>
      </c>
      <c r="E9597">
        <v>20</v>
      </c>
      <c r="F9597">
        <v>0</v>
      </c>
      <c r="G9597">
        <v>3</v>
      </c>
      <c r="H9597">
        <v>6</v>
      </c>
    </row>
    <row r="9598" spans="2:8" x14ac:dyDescent="0.3">
      <c r="B9598" t="s">
        <v>1205</v>
      </c>
      <c r="C9598" s="2">
        <v>45901</v>
      </c>
      <c r="D9598">
        <v>20</v>
      </c>
      <c r="E9598">
        <v>19</v>
      </c>
      <c r="F9598">
        <v>1</v>
      </c>
      <c r="G9598">
        <v>2</v>
      </c>
      <c r="H9598">
        <v>4</v>
      </c>
    </row>
    <row r="9599" spans="2:8" x14ac:dyDescent="0.3">
      <c r="B9599" t="s">
        <v>1205</v>
      </c>
      <c r="C9599" s="2">
        <v>45931</v>
      </c>
      <c r="D9599">
        <v>21</v>
      </c>
      <c r="E9599">
        <v>20</v>
      </c>
      <c r="F9599">
        <v>1</v>
      </c>
      <c r="G9599">
        <v>1</v>
      </c>
      <c r="H9599">
        <v>4</v>
      </c>
    </row>
    <row r="9600" spans="2:8" x14ac:dyDescent="0.3">
      <c r="B9600" t="s">
        <v>1205</v>
      </c>
      <c r="C9600" s="2">
        <v>45962</v>
      </c>
      <c r="D9600">
        <v>21</v>
      </c>
      <c r="E9600">
        <v>21</v>
      </c>
      <c r="F9600">
        <v>0</v>
      </c>
      <c r="G9600">
        <v>1</v>
      </c>
      <c r="H9600">
        <v>6</v>
      </c>
    </row>
    <row r="9601" spans="2:8" x14ac:dyDescent="0.3">
      <c r="B9601" t="s">
        <v>1205</v>
      </c>
      <c r="C9601" s="2">
        <v>45992</v>
      </c>
      <c r="D9601">
        <v>23</v>
      </c>
      <c r="E9601">
        <v>19</v>
      </c>
      <c r="F9601">
        <v>4</v>
      </c>
      <c r="G9601">
        <v>4</v>
      </c>
      <c r="H9601">
        <v>10</v>
      </c>
    </row>
    <row r="9602" spans="2:8" x14ac:dyDescent="0.3">
      <c r="B9602" t="s">
        <v>1206</v>
      </c>
      <c r="C9602" s="2">
        <v>45658</v>
      </c>
      <c r="D9602">
        <v>22</v>
      </c>
      <c r="E9602">
        <v>19</v>
      </c>
      <c r="F9602">
        <v>3</v>
      </c>
      <c r="G9602">
        <v>0</v>
      </c>
      <c r="H9602">
        <v>6</v>
      </c>
    </row>
    <row r="9603" spans="2:8" x14ac:dyDescent="0.3">
      <c r="B9603" t="s">
        <v>1206</v>
      </c>
      <c r="C9603" s="2">
        <v>45689</v>
      </c>
      <c r="D9603">
        <v>22</v>
      </c>
      <c r="E9603">
        <v>20</v>
      </c>
      <c r="F9603">
        <v>2</v>
      </c>
      <c r="G9603">
        <v>2</v>
      </c>
      <c r="H9603">
        <v>10</v>
      </c>
    </row>
    <row r="9604" spans="2:8" x14ac:dyDescent="0.3">
      <c r="B9604" t="s">
        <v>1206</v>
      </c>
      <c r="C9604" s="2">
        <v>45717</v>
      </c>
      <c r="D9604">
        <v>23</v>
      </c>
      <c r="E9604">
        <v>22</v>
      </c>
      <c r="F9604">
        <v>1</v>
      </c>
      <c r="G9604">
        <v>4</v>
      </c>
      <c r="H9604">
        <v>0</v>
      </c>
    </row>
    <row r="9605" spans="2:8" x14ac:dyDescent="0.3">
      <c r="B9605" t="s">
        <v>1206</v>
      </c>
      <c r="C9605" s="2">
        <v>45748</v>
      </c>
      <c r="D9605">
        <v>21</v>
      </c>
      <c r="E9605">
        <v>21</v>
      </c>
      <c r="F9605">
        <v>0</v>
      </c>
      <c r="G9605">
        <v>1</v>
      </c>
      <c r="H9605">
        <v>6</v>
      </c>
    </row>
    <row r="9606" spans="2:8" x14ac:dyDescent="0.3">
      <c r="B9606" t="s">
        <v>1206</v>
      </c>
      <c r="C9606" s="2">
        <v>45778</v>
      </c>
      <c r="D9606">
        <v>23</v>
      </c>
      <c r="E9606">
        <v>19</v>
      </c>
      <c r="F9606">
        <v>4</v>
      </c>
      <c r="G9606">
        <v>0</v>
      </c>
      <c r="H9606">
        <v>6</v>
      </c>
    </row>
    <row r="9607" spans="2:8" x14ac:dyDescent="0.3">
      <c r="B9607" t="s">
        <v>1206</v>
      </c>
      <c r="C9607" s="2">
        <v>45809</v>
      </c>
      <c r="D9607">
        <v>22</v>
      </c>
      <c r="E9607">
        <v>19</v>
      </c>
      <c r="F9607">
        <v>3</v>
      </c>
      <c r="G9607">
        <v>4</v>
      </c>
      <c r="H9607">
        <v>10</v>
      </c>
    </row>
    <row r="9608" spans="2:8" x14ac:dyDescent="0.3">
      <c r="B9608" t="s">
        <v>1206</v>
      </c>
      <c r="C9608" s="2">
        <v>45839</v>
      </c>
      <c r="D9608">
        <v>21</v>
      </c>
      <c r="E9608">
        <v>21</v>
      </c>
      <c r="F9608">
        <v>0</v>
      </c>
      <c r="G9608">
        <v>4</v>
      </c>
      <c r="H9608">
        <v>4</v>
      </c>
    </row>
    <row r="9609" spans="2:8" x14ac:dyDescent="0.3">
      <c r="B9609" t="s">
        <v>1206</v>
      </c>
      <c r="C9609" s="2">
        <v>45870</v>
      </c>
      <c r="D9609">
        <v>22</v>
      </c>
      <c r="E9609">
        <v>20</v>
      </c>
      <c r="F9609">
        <v>2</v>
      </c>
      <c r="G9609">
        <v>2</v>
      </c>
      <c r="H9609">
        <v>10</v>
      </c>
    </row>
    <row r="9610" spans="2:8" x14ac:dyDescent="0.3">
      <c r="B9610" t="s">
        <v>1206</v>
      </c>
      <c r="C9610" s="2">
        <v>45901</v>
      </c>
      <c r="D9610">
        <v>20</v>
      </c>
      <c r="E9610">
        <v>19</v>
      </c>
      <c r="F9610">
        <v>1</v>
      </c>
      <c r="G9610">
        <v>3</v>
      </c>
      <c r="H9610">
        <v>16</v>
      </c>
    </row>
    <row r="9611" spans="2:8" x14ac:dyDescent="0.3">
      <c r="B9611" t="s">
        <v>1206</v>
      </c>
      <c r="C9611" s="2">
        <v>45931</v>
      </c>
      <c r="D9611">
        <v>23</v>
      </c>
      <c r="E9611">
        <v>21</v>
      </c>
      <c r="F9611">
        <v>2</v>
      </c>
      <c r="G9611">
        <v>4</v>
      </c>
      <c r="H9611">
        <v>10</v>
      </c>
    </row>
    <row r="9612" spans="2:8" x14ac:dyDescent="0.3">
      <c r="B9612" t="s">
        <v>1206</v>
      </c>
      <c r="C9612" s="2">
        <v>45962</v>
      </c>
      <c r="D9612">
        <v>21</v>
      </c>
      <c r="E9612">
        <v>17</v>
      </c>
      <c r="F9612">
        <v>4</v>
      </c>
      <c r="G9612">
        <v>1</v>
      </c>
      <c r="H9612">
        <v>2</v>
      </c>
    </row>
    <row r="9613" spans="2:8" x14ac:dyDescent="0.3">
      <c r="B9613" t="s">
        <v>1206</v>
      </c>
      <c r="C9613" s="2">
        <v>45992</v>
      </c>
      <c r="D9613">
        <v>22</v>
      </c>
      <c r="E9613">
        <v>19</v>
      </c>
      <c r="F9613">
        <v>3</v>
      </c>
      <c r="G9613">
        <v>4</v>
      </c>
      <c r="H9613">
        <v>2</v>
      </c>
    </row>
    <row r="9614" spans="2:8" x14ac:dyDescent="0.3">
      <c r="B9614" t="s">
        <v>1207</v>
      </c>
      <c r="C9614" s="2">
        <v>45658</v>
      </c>
      <c r="D9614">
        <v>21</v>
      </c>
      <c r="E9614">
        <v>20</v>
      </c>
      <c r="F9614">
        <v>1</v>
      </c>
      <c r="G9614">
        <v>4</v>
      </c>
      <c r="H9614">
        <v>6</v>
      </c>
    </row>
    <row r="9615" spans="2:8" x14ac:dyDescent="0.3">
      <c r="B9615" t="s">
        <v>1207</v>
      </c>
      <c r="C9615" s="2">
        <v>45689</v>
      </c>
      <c r="D9615">
        <v>20</v>
      </c>
      <c r="E9615">
        <v>19</v>
      </c>
      <c r="F9615">
        <v>1</v>
      </c>
      <c r="G9615">
        <v>1</v>
      </c>
      <c r="H9615">
        <v>4</v>
      </c>
    </row>
    <row r="9616" spans="2:8" x14ac:dyDescent="0.3">
      <c r="B9616" t="s">
        <v>1207</v>
      </c>
      <c r="C9616" s="2">
        <v>45717</v>
      </c>
      <c r="D9616">
        <v>20</v>
      </c>
      <c r="E9616">
        <v>20</v>
      </c>
      <c r="F9616">
        <v>0</v>
      </c>
      <c r="G9616">
        <v>1</v>
      </c>
      <c r="H9616">
        <v>8</v>
      </c>
    </row>
    <row r="9617" spans="2:8" x14ac:dyDescent="0.3">
      <c r="B9617" t="s">
        <v>1207</v>
      </c>
      <c r="C9617" s="2">
        <v>45748</v>
      </c>
      <c r="D9617">
        <v>23</v>
      </c>
      <c r="E9617">
        <v>22</v>
      </c>
      <c r="F9617">
        <v>1</v>
      </c>
      <c r="G9617">
        <v>2</v>
      </c>
      <c r="H9617">
        <v>4</v>
      </c>
    </row>
    <row r="9618" spans="2:8" x14ac:dyDescent="0.3">
      <c r="B9618" t="s">
        <v>1207</v>
      </c>
      <c r="C9618" s="2">
        <v>45778</v>
      </c>
      <c r="D9618">
        <v>21</v>
      </c>
      <c r="E9618">
        <v>17</v>
      </c>
      <c r="F9618">
        <v>4</v>
      </c>
      <c r="G9618">
        <v>0</v>
      </c>
      <c r="H9618">
        <v>4</v>
      </c>
    </row>
    <row r="9619" spans="2:8" x14ac:dyDescent="0.3">
      <c r="B9619" t="s">
        <v>1207</v>
      </c>
      <c r="C9619" s="2">
        <v>45809</v>
      </c>
      <c r="D9619">
        <v>20</v>
      </c>
      <c r="E9619">
        <v>16</v>
      </c>
      <c r="F9619">
        <v>4</v>
      </c>
      <c r="G9619">
        <v>4</v>
      </c>
      <c r="H9619">
        <v>0</v>
      </c>
    </row>
    <row r="9620" spans="2:8" x14ac:dyDescent="0.3">
      <c r="B9620" t="s">
        <v>1207</v>
      </c>
      <c r="C9620" s="2">
        <v>45839</v>
      </c>
      <c r="D9620">
        <v>23</v>
      </c>
      <c r="E9620">
        <v>21</v>
      </c>
      <c r="F9620">
        <v>2</v>
      </c>
      <c r="G9620">
        <v>2</v>
      </c>
      <c r="H9620">
        <v>0</v>
      </c>
    </row>
    <row r="9621" spans="2:8" x14ac:dyDescent="0.3">
      <c r="B9621" t="s">
        <v>1207</v>
      </c>
      <c r="C9621" s="2">
        <v>45870</v>
      </c>
      <c r="D9621">
        <v>23</v>
      </c>
      <c r="E9621">
        <v>20</v>
      </c>
      <c r="F9621">
        <v>3</v>
      </c>
      <c r="G9621">
        <v>4</v>
      </c>
      <c r="H9621">
        <v>6</v>
      </c>
    </row>
    <row r="9622" spans="2:8" x14ac:dyDescent="0.3">
      <c r="B9622" t="s">
        <v>1207</v>
      </c>
      <c r="C9622" s="2">
        <v>45901</v>
      </c>
      <c r="D9622">
        <v>23</v>
      </c>
      <c r="E9622">
        <v>20</v>
      </c>
      <c r="F9622">
        <v>3</v>
      </c>
      <c r="G9622">
        <v>1</v>
      </c>
      <c r="H9622">
        <v>6</v>
      </c>
    </row>
    <row r="9623" spans="2:8" x14ac:dyDescent="0.3">
      <c r="B9623" t="s">
        <v>1207</v>
      </c>
      <c r="C9623" s="2">
        <v>45931</v>
      </c>
      <c r="D9623">
        <v>22</v>
      </c>
      <c r="E9623">
        <v>20</v>
      </c>
      <c r="F9623">
        <v>2</v>
      </c>
      <c r="G9623">
        <v>2</v>
      </c>
      <c r="H9623">
        <v>4</v>
      </c>
    </row>
    <row r="9624" spans="2:8" x14ac:dyDescent="0.3">
      <c r="B9624" t="s">
        <v>1207</v>
      </c>
      <c r="C9624" s="2">
        <v>45962</v>
      </c>
      <c r="D9624">
        <v>23</v>
      </c>
      <c r="E9624">
        <v>22</v>
      </c>
      <c r="F9624">
        <v>1</v>
      </c>
      <c r="G9624">
        <v>1</v>
      </c>
      <c r="H9624">
        <v>4</v>
      </c>
    </row>
    <row r="9625" spans="2:8" x14ac:dyDescent="0.3">
      <c r="B9625" t="s">
        <v>1207</v>
      </c>
      <c r="C9625" s="2">
        <v>45992</v>
      </c>
      <c r="D9625">
        <v>23</v>
      </c>
      <c r="E9625">
        <v>20</v>
      </c>
      <c r="F9625">
        <v>3</v>
      </c>
      <c r="G9625">
        <v>3</v>
      </c>
      <c r="H9625">
        <v>12</v>
      </c>
    </row>
    <row r="9626" spans="2:8" x14ac:dyDescent="0.3">
      <c r="B9626" t="s">
        <v>1209</v>
      </c>
      <c r="C9626" s="2">
        <v>45658</v>
      </c>
      <c r="D9626">
        <v>22</v>
      </c>
      <c r="E9626">
        <v>18</v>
      </c>
      <c r="F9626">
        <v>4</v>
      </c>
      <c r="G9626">
        <v>1</v>
      </c>
      <c r="H9626">
        <v>4</v>
      </c>
    </row>
    <row r="9627" spans="2:8" x14ac:dyDescent="0.3">
      <c r="B9627" t="s">
        <v>1209</v>
      </c>
      <c r="C9627" s="2">
        <v>45689</v>
      </c>
      <c r="D9627">
        <v>22</v>
      </c>
      <c r="E9627">
        <v>18</v>
      </c>
      <c r="F9627">
        <v>4</v>
      </c>
      <c r="G9627">
        <v>1</v>
      </c>
      <c r="H9627">
        <v>2</v>
      </c>
    </row>
    <row r="9628" spans="2:8" x14ac:dyDescent="0.3">
      <c r="B9628" t="s">
        <v>1209</v>
      </c>
      <c r="C9628" s="2">
        <v>45717</v>
      </c>
      <c r="D9628">
        <v>21</v>
      </c>
      <c r="E9628">
        <v>19</v>
      </c>
      <c r="F9628">
        <v>2</v>
      </c>
      <c r="G9628">
        <v>4</v>
      </c>
      <c r="H9628">
        <v>0</v>
      </c>
    </row>
    <row r="9629" spans="2:8" x14ac:dyDescent="0.3">
      <c r="B9629" t="s">
        <v>1209</v>
      </c>
      <c r="C9629" s="2">
        <v>45748</v>
      </c>
      <c r="D9629">
        <v>21</v>
      </c>
      <c r="E9629">
        <v>20</v>
      </c>
      <c r="F9629">
        <v>1</v>
      </c>
      <c r="G9629">
        <v>4</v>
      </c>
      <c r="H9629">
        <v>2</v>
      </c>
    </row>
    <row r="9630" spans="2:8" x14ac:dyDescent="0.3">
      <c r="B9630" t="s">
        <v>1209</v>
      </c>
      <c r="C9630" s="2">
        <v>45778</v>
      </c>
      <c r="D9630">
        <v>23</v>
      </c>
      <c r="E9630">
        <v>21</v>
      </c>
      <c r="F9630">
        <v>2</v>
      </c>
      <c r="G9630">
        <v>3</v>
      </c>
      <c r="H9630">
        <v>0</v>
      </c>
    </row>
    <row r="9631" spans="2:8" x14ac:dyDescent="0.3">
      <c r="B9631" t="s">
        <v>1209</v>
      </c>
      <c r="C9631" s="2">
        <v>45809</v>
      </c>
      <c r="D9631">
        <v>20</v>
      </c>
      <c r="E9631">
        <v>19</v>
      </c>
      <c r="F9631">
        <v>1</v>
      </c>
      <c r="G9631">
        <v>2</v>
      </c>
      <c r="H9631">
        <v>2</v>
      </c>
    </row>
    <row r="9632" spans="2:8" x14ac:dyDescent="0.3">
      <c r="B9632" t="s">
        <v>1209</v>
      </c>
      <c r="C9632" s="2">
        <v>45839</v>
      </c>
      <c r="D9632">
        <v>23</v>
      </c>
      <c r="E9632">
        <v>20</v>
      </c>
      <c r="F9632">
        <v>3</v>
      </c>
      <c r="G9632">
        <v>0</v>
      </c>
      <c r="H9632">
        <v>16</v>
      </c>
    </row>
    <row r="9633" spans="2:8" x14ac:dyDescent="0.3">
      <c r="B9633" t="s">
        <v>1209</v>
      </c>
      <c r="C9633" s="2">
        <v>45870</v>
      </c>
      <c r="D9633">
        <v>23</v>
      </c>
      <c r="E9633">
        <v>21</v>
      </c>
      <c r="F9633">
        <v>2</v>
      </c>
      <c r="G9633">
        <v>2</v>
      </c>
      <c r="H9633">
        <v>2</v>
      </c>
    </row>
    <row r="9634" spans="2:8" x14ac:dyDescent="0.3">
      <c r="B9634" t="s">
        <v>1209</v>
      </c>
      <c r="C9634" s="2">
        <v>45901</v>
      </c>
      <c r="D9634">
        <v>21</v>
      </c>
      <c r="E9634">
        <v>18</v>
      </c>
      <c r="F9634">
        <v>3</v>
      </c>
      <c r="G9634">
        <v>3</v>
      </c>
      <c r="H9634">
        <v>8</v>
      </c>
    </row>
    <row r="9635" spans="2:8" x14ac:dyDescent="0.3">
      <c r="B9635" t="s">
        <v>1209</v>
      </c>
      <c r="C9635" s="2">
        <v>45931</v>
      </c>
      <c r="D9635">
        <v>20</v>
      </c>
      <c r="E9635">
        <v>16</v>
      </c>
      <c r="F9635">
        <v>4</v>
      </c>
      <c r="G9635">
        <v>1</v>
      </c>
      <c r="H9635">
        <v>2</v>
      </c>
    </row>
    <row r="9636" spans="2:8" x14ac:dyDescent="0.3">
      <c r="B9636" t="s">
        <v>1209</v>
      </c>
      <c r="C9636" s="2">
        <v>45962</v>
      </c>
      <c r="D9636">
        <v>20</v>
      </c>
      <c r="E9636">
        <v>19</v>
      </c>
      <c r="F9636">
        <v>1</v>
      </c>
      <c r="G9636">
        <v>1</v>
      </c>
      <c r="H9636">
        <v>2</v>
      </c>
    </row>
    <row r="9637" spans="2:8" x14ac:dyDescent="0.3">
      <c r="B9637" t="s">
        <v>1209</v>
      </c>
      <c r="C9637" s="2">
        <v>45992</v>
      </c>
      <c r="D9637">
        <v>21</v>
      </c>
      <c r="E9637">
        <v>19</v>
      </c>
      <c r="F9637">
        <v>2</v>
      </c>
      <c r="G9637">
        <v>4</v>
      </c>
      <c r="H9637">
        <v>6</v>
      </c>
    </row>
    <row r="9638" spans="2:8" x14ac:dyDescent="0.3">
      <c r="B9638" t="s">
        <v>1211</v>
      </c>
      <c r="C9638" s="2">
        <v>45658</v>
      </c>
      <c r="D9638">
        <v>23</v>
      </c>
      <c r="E9638">
        <v>22</v>
      </c>
      <c r="F9638">
        <v>1</v>
      </c>
      <c r="G9638">
        <v>2</v>
      </c>
      <c r="H9638">
        <v>8</v>
      </c>
    </row>
    <row r="9639" spans="2:8" x14ac:dyDescent="0.3">
      <c r="B9639" t="s">
        <v>1211</v>
      </c>
      <c r="C9639" s="2">
        <v>45689</v>
      </c>
      <c r="D9639">
        <v>22</v>
      </c>
      <c r="E9639">
        <v>22</v>
      </c>
      <c r="F9639">
        <v>0</v>
      </c>
      <c r="G9639">
        <v>0</v>
      </c>
      <c r="H9639">
        <v>0</v>
      </c>
    </row>
    <row r="9640" spans="2:8" x14ac:dyDescent="0.3">
      <c r="B9640" t="s">
        <v>1211</v>
      </c>
      <c r="C9640" s="2">
        <v>45717</v>
      </c>
      <c r="D9640">
        <v>22</v>
      </c>
      <c r="E9640">
        <v>21</v>
      </c>
      <c r="F9640">
        <v>1</v>
      </c>
      <c r="G9640">
        <v>2</v>
      </c>
      <c r="H9640">
        <v>16</v>
      </c>
    </row>
    <row r="9641" spans="2:8" x14ac:dyDescent="0.3">
      <c r="B9641" t="s">
        <v>1211</v>
      </c>
      <c r="C9641" s="2">
        <v>45748</v>
      </c>
      <c r="D9641">
        <v>21</v>
      </c>
      <c r="E9641">
        <v>18</v>
      </c>
      <c r="F9641">
        <v>3</v>
      </c>
      <c r="G9641">
        <v>1</v>
      </c>
      <c r="H9641">
        <v>0</v>
      </c>
    </row>
    <row r="9642" spans="2:8" x14ac:dyDescent="0.3">
      <c r="B9642" t="s">
        <v>1211</v>
      </c>
      <c r="C9642" s="2">
        <v>45778</v>
      </c>
      <c r="D9642">
        <v>23</v>
      </c>
      <c r="E9642">
        <v>21</v>
      </c>
      <c r="F9642">
        <v>2</v>
      </c>
      <c r="G9642">
        <v>1</v>
      </c>
      <c r="H9642">
        <v>8</v>
      </c>
    </row>
    <row r="9643" spans="2:8" x14ac:dyDescent="0.3">
      <c r="B9643" t="s">
        <v>1211</v>
      </c>
      <c r="C9643" s="2">
        <v>45809</v>
      </c>
      <c r="D9643">
        <v>21</v>
      </c>
      <c r="E9643">
        <v>21</v>
      </c>
      <c r="F9643">
        <v>0</v>
      </c>
      <c r="G9643">
        <v>3</v>
      </c>
      <c r="H9643">
        <v>8</v>
      </c>
    </row>
    <row r="9644" spans="2:8" x14ac:dyDescent="0.3">
      <c r="B9644" t="s">
        <v>1211</v>
      </c>
      <c r="C9644" s="2">
        <v>45839</v>
      </c>
      <c r="D9644">
        <v>23</v>
      </c>
      <c r="E9644">
        <v>22</v>
      </c>
      <c r="F9644">
        <v>1</v>
      </c>
      <c r="G9644">
        <v>1</v>
      </c>
      <c r="H9644">
        <v>2</v>
      </c>
    </row>
    <row r="9645" spans="2:8" x14ac:dyDescent="0.3">
      <c r="B9645" t="s">
        <v>1211</v>
      </c>
      <c r="C9645" s="2">
        <v>45870</v>
      </c>
      <c r="D9645">
        <v>23</v>
      </c>
      <c r="E9645">
        <v>19</v>
      </c>
      <c r="F9645">
        <v>4</v>
      </c>
      <c r="G9645">
        <v>4</v>
      </c>
      <c r="H9645">
        <v>10</v>
      </c>
    </row>
    <row r="9646" spans="2:8" x14ac:dyDescent="0.3">
      <c r="B9646" t="s">
        <v>1211</v>
      </c>
      <c r="C9646" s="2">
        <v>45901</v>
      </c>
      <c r="D9646">
        <v>23</v>
      </c>
      <c r="E9646">
        <v>20</v>
      </c>
      <c r="F9646">
        <v>3</v>
      </c>
      <c r="G9646">
        <v>1</v>
      </c>
      <c r="H9646">
        <v>2</v>
      </c>
    </row>
    <row r="9647" spans="2:8" x14ac:dyDescent="0.3">
      <c r="B9647" t="s">
        <v>1211</v>
      </c>
      <c r="C9647" s="2">
        <v>45931</v>
      </c>
      <c r="D9647">
        <v>21</v>
      </c>
      <c r="E9647">
        <v>20</v>
      </c>
      <c r="F9647">
        <v>1</v>
      </c>
      <c r="G9647">
        <v>3</v>
      </c>
      <c r="H9647">
        <v>8</v>
      </c>
    </row>
    <row r="9648" spans="2:8" x14ac:dyDescent="0.3">
      <c r="B9648" t="s">
        <v>1211</v>
      </c>
      <c r="C9648" s="2">
        <v>45962</v>
      </c>
      <c r="D9648">
        <v>20</v>
      </c>
      <c r="E9648">
        <v>17</v>
      </c>
      <c r="F9648">
        <v>3</v>
      </c>
      <c r="G9648">
        <v>1</v>
      </c>
      <c r="H9648">
        <v>16</v>
      </c>
    </row>
    <row r="9649" spans="2:8" x14ac:dyDescent="0.3">
      <c r="B9649" t="s">
        <v>1211</v>
      </c>
      <c r="C9649" s="2">
        <v>45992</v>
      </c>
      <c r="D9649">
        <v>20</v>
      </c>
      <c r="E9649">
        <v>19</v>
      </c>
      <c r="F9649">
        <v>1</v>
      </c>
      <c r="G9649">
        <v>3</v>
      </c>
      <c r="H9649">
        <v>8</v>
      </c>
    </row>
    <row r="9650" spans="2:8" x14ac:dyDescent="0.3">
      <c r="B9650" t="s">
        <v>1212</v>
      </c>
      <c r="C9650" s="2">
        <v>45658</v>
      </c>
      <c r="D9650">
        <v>20</v>
      </c>
      <c r="E9650">
        <v>19</v>
      </c>
      <c r="F9650">
        <v>1</v>
      </c>
      <c r="G9650">
        <v>0</v>
      </c>
      <c r="H9650">
        <v>6</v>
      </c>
    </row>
    <row r="9651" spans="2:8" x14ac:dyDescent="0.3">
      <c r="B9651" t="s">
        <v>1212</v>
      </c>
      <c r="C9651" s="2">
        <v>45689</v>
      </c>
      <c r="D9651">
        <v>23</v>
      </c>
      <c r="E9651">
        <v>19</v>
      </c>
      <c r="F9651">
        <v>4</v>
      </c>
      <c r="G9651">
        <v>3</v>
      </c>
      <c r="H9651">
        <v>6</v>
      </c>
    </row>
    <row r="9652" spans="2:8" x14ac:dyDescent="0.3">
      <c r="B9652" t="s">
        <v>1212</v>
      </c>
      <c r="C9652" s="2">
        <v>45717</v>
      </c>
      <c r="D9652">
        <v>22</v>
      </c>
      <c r="E9652">
        <v>22</v>
      </c>
      <c r="F9652">
        <v>0</v>
      </c>
      <c r="G9652">
        <v>3</v>
      </c>
      <c r="H9652">
        <v>6</v>
      </c>
    </row>
    <row r="9653" spans="2:8" x14ac:dyDescent="0.3">
      <c r="B9653" t="s">
        <v>1212</v>
      </c>
      <c r="C9653" s="2">
        <v>45748</v>
      </c>
      <c r="D9653">
        <v>23</v>
      </c>
      <c r="E9653">
        <v>20</v>
      </c>
      <c r="F9653">
        <v>3</v>
      </c>
      <c r="G9653">
        <v>3</v>
      </c>
      <c r="H9653">
        <v>8</v>
      </c>
    </row>
    <row r="9654" spans="2:8" x14ac:dyDescent="0.3">
      <c r="B9654" t="s">
        <v>1212</v>
      </c>
      <c r="C9654" s="2">
        <v>45778</v>
      </c>
      <c r="D9654">
        <v>21</v>
      </c>
      <c r="E9654">
        <v>20</v>
      </c>
      <c r="F9654">
        <v>1</v>
      </c>
      <c r="G9654">
        <v>3</v>
      </c>
      <c r="H9654">
        <v>10</v>
      </c>
    </row>
    <row r="9655" spans="2:8" x14ac:dyDescent="0.3">
      <c r="B9655" t="s">
        <v>1212</v>
      </c>
      <c r="C9655" s="2">
        <v>45809</v>
      </c>
      <c r="D9655">
        <v>23</v>
      </c>
      <c r="E9655">
        <v>23</v>
      </c>
      <c r="F9655">
        <v>0</v>
      </c>
      <c r="G9655">
        <v>1</v>
      </c>
      <c r="H9655">
        <v>8</v>
      </c>
    </row>
    <row r="9656" spans="2:8" x14ac:dyDescent="0.3">
      <c r="B9656" t="s">
        <v>1212</v>
      </c>
      <c r="C9656" s="2">
        <v>45839</v>
      </c>
      <c r="D9656">
        <v>20</v>
      </c>
      <c r="E9656">
        <v>18</v>
      </c>
      <c r="F9656">
        <v>2</v>
      </c>
      <c r="G9656">
        <v>0</v>
      </c>
      <c r="H9656">
        <v>8</v>
      </c>
    </row>
    <row r="9657" spans="2:8" x14ac:dyDescent="0.3">
      <c r="B9657" t="s">
        <v>1212</v>
      </c>
      <c r="C9657" s="2">
        <v>45870</v>
      </c>
      <c r="D9657">
        <v>22</v>
      </c>
      <c r="E9657">
        <v>19</v>
      </c>
      <c r="F9657">
        <v>3</v>
      </c>
      <c r="G9657">
        <v>4</v>
      </c>
      <c r="H9657">
        <v>2</v>
      </c>
    </row>
    <row r="9658" spans="2:8" x14ac:dyDescent="0.3">
      <c r="B9658" t="s">
        <v>1212</v>
      </c>
      <c r="C9658" s="2">
        <v>45901</v>
      </c>
      <c r="D9658">
        <v>23</v>
      </c>
      <c r="E9658">
        <v>20</v>
      </c>
      <c r="F9658">
        <v>3</v>
      </c>
      <c r="G9658">
        <v>2</v>
      </c>
      <c r="H9658">
        <v>6</v>
      </c>
    </row>
    <row r="9659" spans="2:8" x14ac:dyDescent="0.3">
      <c r="B9659" t="s">
        <v>1212</v>
      </c>
      <c r="C9659" s="2">
        <v>45931</v>
      </c>
      <c r="D9659">
        <v>23</v>
      </c>
      <c r="E9659">
        <v>21</v>
      </c>
      <c r="F9659">
        <v>2</v>
      </c>
      <c r="G9659">
        <v>2</v>
      </c>
      <c r="H9659">
        <v>0</v>
      </c>
    </row>
    <row r="9660" spans="2:8" x14ac:dyDescent="0.3">
      <c r="B9660" t="s">
        <v>1212</v>
      </c>
      <c r="C9660" s="2">
        <v>45962</v>
      </c>
      <c r="D9660">
        <v>20</v>
      </c>
      <c r="E9660">
        <v>19</v>
      </c>
      <c r="F9660">
        <v>1</v>
      </c>
      <c r="G9660">
        <v>0</v>
      </c>
      <c r="H9660">
        <v>0</v>
      </c>
    </row>
    <row r="9661" spans="2:8" x14ac:dyDescent="0.3">
      <c r="B9661" t="s">
        <v>1212</v>
      </c>
      <c r="C9661" s="2">
        <v>45992</v>
      </c>
      <c r="D9661">
        <v>22</v>
      </c>
      <c r="E9661">
        <v>20</v>
      </c>
      <c r="F9661">
        <v>2</v>
      </c>
      <c r="G9661">
        <v>0</v>
      </c>
      <c r="H9661">
        <v>8</v>
      </c>
    </row>
    <row r="9662" spans="2:8" x14ac:dyDescent="0.3">
      <c r="B9662" t="s">
        <v>1214</v>
      </c>
      <c r="C9662" s="2">
        <v>45658</v>
      </c>
      <c r="D9662">
        <v>22</v>
      </c>
      <c r="E9662">
        <v>22</v>
      </c>
      <c r="F9662">
        <v>0</v>
      </c>
      <c r="G9662">
        <v>3</v>
      </c>
      <c r="H9662">
        <v>8</v>
      </c>
    </row>
    <row r="9663" spans="2:8" x14ac:dyDescent="0.3">
      <c r="B9663" t="s">
        <v>1214</v>
      </c>
      <c r="C9663" s="2">
        <v>45689</v>
      </c>
      <c r="D9663">
        <v>21</v>
      </c>
      <c r="E9663">
        <v>19</v>
      </c>
      <c r="F9663">
        <v>2</v>
      </c>
      <c r="G9663">
        <v>2</v>
      </c>
      <c r="H9663">
        <v>6</v>
      </c>
    </row>
    <row r="9664" spans="2:8" x14ac:dyDescent="0.3">
      <c r="B9664" t="s">
        <v>1214</v>
      </c>
      <c r="C9664" s="2">
        <v>45717</v>
      </c>
      <c r="D9664">
        <v>23</v>
      </c>
      <c r="E9664">
        <v>22</v>
      </c>
      <c r="F9664">
        <v>1</v>
      </c>
      <c r="G9664">
        <v>0</v>
      </c>
      <c r="H9664">
        <v>6</v>
      </c>
    </row>
    <row r="9665" spans="2:8" x14ac:dyDescent="0.3">
      <c r="B9665" t="s">
        <v>1214</v>
      </c>
      <c r="C9665" s="2">
        <v>45748</v>
      </c>
      <c r="D9665">
        <v>21</v>
      </c>
      <c r="E9665">
        <v>20</v>
      </c>
      <c r="F9665">
        <v>1</v>
      </c>
      <c r="G9665">
        <v>0</v>
      </c>
      <c r="H9665">
        <v>4</v>
      </c>
    </row>
    <row r="9666" spans="2:8" x14ac:dyDescent="0.3">
      <c r="B9666" t="s">
        <v>1214</v>
      </c>
      <c r="C9666" s="2">
        <v>45778</v>
      </c>
      <c r="D9666">
        <v>22</v>
      </c>
      <c r="E9666">
        <v>22</v>
      </c>
      <c r="F9666">
        <v>0</v>
      </c>
      <c r="G9666">
        <v>2</v>
      </c>
      <c r="H9666">
        <v>10</v>
      </c>
    </row>
    <row r="9667" spans="2:8" x14ac:dyDescent="0.3">
      <c r="B9667" t="s">
        <v>1214</v>
      </c>
      <c r="C9667" s="2">
        <v>45809</v>
      </c>
      <c r="D9667">
        <v>20</v>
      </c>
      <c r="E9667">
        <v>17</v>
      </c>
      <c r="F9667">
        <v>3</v>
      </c>
      <c r="G9667">
        <v>4</v>
      </c>
      <c r="H9667">
        <v>6</v>
      </c>
    </row>
    <row r="9668" spans="2:8" x14ac:dyDescent="0.3">
      <c r="B9668" t="s">
        <v>1214</v>
      </c>
      <c r="C9668" s="2">
        <v>45839</v>
      </c>
      <c r="D9668">
        <v>22</v>
      </c>
      <c r="E9668">
        <v>18</v>
      </c>
      <c r="F9668">
        <v>4</v>
      </c>
      <c r="G9668">
        <v>3</v>
      </c>
      <c r="H9668">
        <v>12</v>
      </c>
    </row>
    <row r="9669" spans="2:8" x14ac:dyDescent="0.3">
      <c r="B9669" t="s">
        <v>1214</v>
      </c>
      <c r="C9669" s="2">
        <v>45870</v>
      </c>
      <c r="D9669">
        <v>22</v>
      </c>
      <c r="E9669">
        <v>21</v>
      </c>
      <c r="F9669">
        <v>1</v>
      </c>
      <c r="G9669">
        <v>3</v>
      </c>
      <c r="H9669">
        <v>12</v>
      </c>
    </row>
    <row r="9670" spans="2:8" x14ac:dyDescent="0.3">
      <c r="B9670" t="s">
        <v>1214</v>
      </c>
      <c r="C9670" s="2">
        <v>45901</v>
      </c>
      <c r="D9670">
        <v>20</v>
      </c>
      <c r="E9670">
        <v>19</v>
      </c>
      <c r="F9670">
        <v>1</v>
      </c>
      <c r="G9670">
        <v>0</v>
      </c>
      <c r="H9670">
        <v>6</v>
      </c>
    </row>
    <row r="9671" spans="2:8" x14ac:dyDescent="0.3">
      <c r="B9671" t="s">
        <v>1214</v>
      </c>
      <c r="C9671" s="2">
        <v>45931</v>
      </c>
      <c r="D9671">
        <v>22</v>
      </c>
      <c r="E9671">
        <v>20</v>
      </c>
      <c r="F9671">
        <v>2</v>
      </c>
      <c r="G9671">
        <v>0</v>
      </c>
      <c r="H9671">
        <v>6</v>
      </c>
    </row>
    <row r="9672" spans="2:8" x14ac:dyDescent="0.3">
      <c r="B9672" t="s">
        <v>1214</v>
      </c>
      <c r="C9672" s="2">
        <v>45962</v>
      </c>
      <c r="D9672">
        <v>23</v>
      </c>
      <c r="E9672">
        <v>23</v>
      </c>
      <c r="F9672">
        <v>0</v>
      </c>
      <c r="G9672">
        <v>2</v>
      </c>
      <c r="H9672">
        <v>8</v>
      </c>
    </row>
    <row r="9673" spans="2:8" x14ac:dyDescent="0.3">
      <c r="B9673" t="s">
        <v>1214</v>
      </c>
      <c r="C9673" s="2">
        <v>45992</v>
      </c>
      <c r="D9673">
        <v>22</v>
      </c>
      <c r="E9673">
        <v>19</v>
      </c>
      <c r="F9673">
        <v>3</v>
      </c>
      <c r="G9673">
        <v>3</v>
      </c>
      <c r="H9673">
        <v>6</v>
      </c>
    </row>
    <row r="9674" spans="2:8" x14ac:dyDescent="0.3">
      <c r="B9674" t="s">
        <v>1215</v>
      </c>
      <c r="C9674" s="2">
        <v>45658</v>
      </c>
      <c r="D9674">
        <v>21</v>
      </c>
      <c r="E9674">
        <v>17</v>
      </c>
      <c r="F9674">
        <v>4</v>
      </c>
      <c r="G9674">
        <v>3</v>
      </c>
      <c r="H9674">
        <v>0</v>
      </c>
    </row>
    <row r="9675" spans="2:8" x14ac:dyDescent="0.3">
      <c r="B9675" t="s">
        <v>1215</v>
      </c>
      <c r="C9675" s="2">
        <v>45689</v>
      </c>
      <c r="D9675">
        <v>20</v>
      </c>
      <c r="E9675">
        <v>19</v>
      </c>
      <c r="F9675">
        <v>1</v>
      </c>
      <c r="G9675">
        <v>3</v>
      </c>
      <c r="H9675">
        <v>2</v>
      </c>
    </row>
    <row r="9676" spans="2:8" x14ac:dyDescent="0.3">
      <c r="B9676" t="s">
        <v>1215</v>
      </c>
      <c r="C9676" s="2">
        <v>45717</v>
      </c>
      <c r="D9676">
        <v>23</v>
      </c>
      <c r="E9676">
        <v>22</v>
      </c>
      <c r="F9676">
        <v>1</v>
      </c>
      <c r="G9676">
        <v>3</v>
      </c>
      <c r="H9676">
        <v>6</v>
      </c>
    </row>
    <row r="9677" spans="2:8" x14ac:dyDescent="0.3">
      <c r="B9677" t="s">
        <v>1215</v>
      </c>
      <c r="C9677" s="2">
        <v>45748</v>
      </c>
      <c r="D9677">
        <v>20</v>
      </c>
      <c r="E9677">
        <v>20</v>
      </c>
      <c r="F9677">
        <v>0</v>
      </c>
      <c r="G9677">
        <v>3</v>
      </c>
      <c r="H9677">
        <v>8</v>
      </c>
    </row>
    <row r="9678" spans="2:8" x14ac:dyDescent="0.3">
      <c r="B9678" t="s">
        <v>1215</v>
      </c>
      <c r="C9678" s="2">
        <v>45778</v>
      </c>
      <c r="D9678">
        <v>20</v>
      </c>
      <c r="E9678">
        <v>18</v>
      </c>
      <c r="F9678">
        <v>2</v>
      </c>
      <c r="G9678">
        <v>0</v>
      </c>
      <c r="H9678">
        <v>6</v>
      </c>
    </row>
    <row r="9679" spans="2:8" x14ac:dyDescent="0.3">
      <c r="B9679" t="s">
        <v>1215</v>
      </c>
      <c r="C9679" s="2">
        <v>45809</v>
      </c>
      <c r="D9679">
        <v>21</v>
      </c>
      <c r="E9679">
        <v>18</v>
      </c>
      <c r="F9679">
        <v>3</v>
      </c>
      <c r="G9679">
        <v>0</v>
      </c>
      <c r="H9679">
        <v>0</v>
      </c>
    </row>
    <row r="9680" spans="2:8" x14ac:dyDescent="0.3">
      <c r="B9680" t="s">
        <v>1215</v>
      </c>
      <c r="C9680" s="2">
        <v>45839</v>
      </c>
      <c r="D9680">
        <v>20</v>
      </c>
      <c r="E9680">
        <v>18</v>
      </c>
      <c r="F9680">
        <v>2</v>
      </c>
      <c r="G9680">
        <v>3</v>
      </c>
      <c r="H9680">
        <v>4</v>
      </c>
    </row>
    <row r="9681" spans="2:8" x14ac:dyDescent="0.3">
      <c r="B9681" t="s">
        <v>1215</v>
      </c>
      <c r="C9681" s="2">
        <v>45870</v>
      </c>
      <c r="D9681">
        <v>22</v>
      </c>
      <c r="E9681">
        <v>21</v>
      </c>
      <c r="F9681">
        <v>1</v>
      </c>
      <c r="G9681">
        <v>3</v>
      </c>
      <c r="H9681">
        <v>0</v>
      </c>
    </row>
    <row r="9682" spans="2:8" x14ac:dyDescent="0.3">
      <c r="B9682" t="s">
        <v>1215</v>
      </c>
      <c r="C9682" s="2">
        <v>45901</v>
      </c>
      <c r="D9682">
        <v>21</v>
      </c>
      <c r="E9682">
        <v>18</v>
      </c>
      <c r="F9682">
        <v>3</v>
      </c>
      <c r="G9682">
        <v>0</v>
      </c>
      <c r="H9682">
        <v>4</v>
      </c>
    </row>
    <row r="9683" spans="2:8" x14ac:dyDescent="0.3">
      <c r="B9683" t="s">
        <v>1215</v>
      </c>
      <c r="C9683" s="2">
        <v>45931</v>
      </c>
      <c r="D9683">
        <v>21</v>
      </c>
      <c r="E9683">
        <v>21</v>
      </c>
      <c r="F9683">
        <v>0</v>
      </c>
      <c r="G9683">
        <v>2</v>
      </c>
      <c r="H9683">
        <v>6</v>
      </c>
    </row>
    <row r="9684" spans="2:8" x14ac:dyDescent="0.3">
      <c r="B9684" t="s">
        <v>1215</v>
      </c>
      <c r="C9684" s="2">
        <v>45962</v>
      </c>
      <c r="D9684">
        <v>23</v>
      </c>
      <c r="E9684">
        <v>20</v>
      </c>
      <c r="F9684">
        <v>3</v>
      </c>
      <c r="G9684">
        <v>0</v>
      </c>
      <c r="H9684">
        <v>6</v>
      </c>
    </row>
    <row r="9685" spans="2:8" x14ac:dyDescent="0.3">
      <c r="B9685" t="s">
        <v>1215</v>
      </c>
      <c r="C9685" s="2">
        <v>45992</v>
      </c>
      <c r="D9685">
        <v>23</v>
      </c>
      <c r="E9685">
        <v>23</v>
      </c>
      <c r="F9685">
        <v>0</v>
      </c>
      <c r="G9685">
        <v>1</v>
      </c>
      <c r="H9685">
        <v>4</v>
      </c>
    </row>
    <row r="9686" spans="2:8" x14ac:dyDescent="0.3">
      <c r="B9686" t="s">
        <v>1216</v>
      </c>
      <c r="C9686" s="2">
        <v>45658</v>
      </c>
      <c r="D9686">
        <v>22</v>
      </c>
      <c r="E9686">
        <v>19</v>
      </c>
      <c r="F9686">
        <v>3</v>
      </c>
      <c r="G9686">
        <v>2</v>
      </c>
      <c r="H9686">
        <v>10</v>
      </c>
    </row>
    <row r="9687" spans="2:8" x14ac:dyDescent="0.3">
      <c r="B9687" t="s">
        <v>1216</v>
      </c>
      <c r="C9687" s="2">
        <v>45689</v>
      </c>
      <c r="D9687">
        <v>21</v>
      </c>
      <c r="E9687">
        <v>18</v>
      </c>
      <c r="F9687">
        <v>3</v>
      </c>
      <c r="G9687">
        <v>2</v>
      </c>
      <c r="H9687">
        <v>8</v>
      </c>
    </row>
    <row r="9688" spans="2:8" x14ac:dyDescent="0.3">
      <c r="B9688" t="s">
        <v>1216</v>
      </c>
      <c r="C9688" s="2">
        <v>45717</v>
      </c>
      <c r="D9688">
        <v>20</v>
      </c>
      <c r="E9688">
        <v>20</v>
      </c>
      <c r="F9688">
        <v>0</v>
      </c>
      <c r="G9688">
        <v>3</v>
      </c>
      <c r="H9688">
        <v>10</v>
      </c>
    </row>
    <row r="9689" spans="2:8" x14ac:dyDescent="0.3">
      <c r="B9689" t="s">
        <v>1216</v>
      </c>
      <c r="C9689" s="2">
        <v>45748</v>
      </c>
      <c r="D9689">
        <v>23</v>
      </c>
      <c r="E9689">
        <v>19</v>
      </c>
      <c r="F9689">
        <v>4</v>
      </c>
      <c r="G9689">
        <v>3</v>
      </c>
      <c r="H9689">
        <v>2</v>
      </c>
    </row>
    <row r="9690" spans="2:8" x14ac:dyDescent="0.3">
      <c r="B9690" t="s">
        <v>1216</v>
      </c>
      <c r="C9690" s="2">
        <v>45778</v>
      </c>
      <c r="D9690">
        <v>22</v>
      </c>
      <c r="E9690">
        <v>21</v>
      </c>
      <c r="F9690">
        <v>1</v>
      </c>
      <c r="G9690">
        <v>3</v>
      </c>
      <c r="H9690">
        <v>2</v>
      </c>
    </row>
    <row r="9691" spans="2:8" x14ac:dyDescent="0.3">
      <c r="B9691" t="s">
        <v>1216</v>
      </c>
      <c r="C9691" s="2">
        <v>45809</v>
      </c>
      <c r="D9691">
        <v>21</v>
      </c>
      <c r="E9691">
        <v>20</v>
      </c>
      <c r="F9691">
        <v>1</v>
      </c>
      <c r="G9691">
        <v>4</v>
      </c>
      <c r="H9691">
        <v>2</v>
      </c>
    </row>
    <row r="9692" spans="2:8" x14ac:dyDescent="0.3">
      <c r="B9692" t="s">
        <v>1216</v>
      </c>
      <c r="C9692" s="2">
        <v>45839</v>
      </c>
      <c r="D9692">
        <v>23</v>
      </c>
      <c r="E9692">
        <v>22</v>
      </c>
      <c r="F9692">
        <v>1</v>
      </c>
      <c r="G9692">
        <v>1</v>
      </c>
      <c r="H9692">
        <v>0</v>
      </c>
    </row>
    <row r="9693" spans="2:8" x14ac:dyDescent="0.3">
      <c r="B9693" t="s">
        <v>1216</v>
      </c>
      <c r="C9693" s="2">
        <v>45870</v>
      </c>
      <c r="D9693">
        <v>20</v>
      </c>
      <c r="E9693">
        <v>19</v>
      </c>
      <c r="F9693">
        <v>1</v>
      </c>
      <c r="G9693">
        <v>2</v>
      </c>
      <c r="H9693">
        <v>4</v>
      </c>
    </row>
    <row r="9694" spans="2:8" x14ac:dyDescent="0.3">
      <c r="B9694" t="s">
        <v>1216</v>
      </c>
      <c r="C9694" s="2">
        <v>45901</v>
      </c>
      <c r="D9694">
        <v>22</v>
      </c>
      <c r="E9694">
        <v>22</v>
      </c>
      <c r="F9694">
        <v>0</v>
      </c>
      <c r="G9694">
        <v>2</v>
      </c>
      <c r="H9694">
        <v>2</v>
      </c>
    </row>
    <row r="9695" spans="2:8" x14ac:dyDescent="0.3">
      <c r="B9695" t="s">
        <v>1216</v>
      </c>
      <c r="C9695" s="2">
        <v>45931</v>
      </c>
      <c r="D9695">
        <v>20</v>
      </c>
      <c r="E9695">
        <v>18</v>
      </c>
      <c r="F9695">
        <v>2</v>
      </c>
      <c r="G9695">
        <v>4</v>
      </c>
      <c r="H9695">
        <v>6</v>
      </c>
    </row>
    <row r="9696" spans="2:8" x14ac:dyDescent="0.3">
      <c r="B9696" t="s">
        <v>1216</v>
      </c>
      <c r="C9696" s="2">
        <v>45962</v>
      </c>
      <c r="D9696">
        <v>22</v>
      </c>
      <c r="E9696">
        <v>21</v>
      </c>
      <c r="F9696">
        <v>1</v>
      </c>
      <c r="G9696">
        <v>4</v>
      </c>
      <c r="H9696">
        <v>0</v>
      </c>
    </row>
    <row r="9697" spans="2:8" x14ac:dyDescent="0.3">
      <c r="B9697" t="s">
        <v>1216</v>
      </c>
      <c r="C9697" s="2">
        <v>45992</v>
      </c>
      <c r="D9697">
        <v>22</v>
      </c>
      <c r="E9697">
        <v>22</v>
      </c>
      <c r="F9697">
        <v>0</v>
      </c>
      <c r="G9697">
        <v>1</v>
      </c>
      <c r="H9697">
        <v>6</v>
      </c>
    </row>
    <row r="9698" spans="2:8" x14ac:dyDescent="0.3">
      <c r="B9698" t="s">
        <v>1218</v>
      </c>
      <c r="C9698" s="2">
        <v>45658</v>
      </c>
      <c r="D9698">
        <v>22</v>
      </c>
      <c r="E9698">
        <v>19</v>
      </c>
      <c r="F9698">
        <v>3</v>
      </c>
      <c r="G9698">
        <v>4</v>
      </c>
      <c r="H9698">
        <v>0</v>
      </c>
    </row>
    <row r="9699" spans="2:8" x14ac:dyDescent="0.3">
      <c r="B9699" t="s">
        <v>1218</v>
      </c>
      <c r="C9699" s="2">
        <v>45689</v>
      </c>
      <c r="D9699">
        <v>20</v>
      </c>
      <c r="E9699">
        <v>18</v>
      </c>
      <c r="F9699">
        <v>2</v>
      </c>
      <c r="G9699">
        <v>4</v>
      </c>
      <c r="H9699">
        <v>0</v>
      </c>
    </row>
    <row r="9700" spans="2:8" x14ac:dyDescent="0.3">
      <c r="B9700" t="s">
        <v>1218</v>
      </c>
      <c r="C9700" s="2">
        <v>45717</v>
      </c>
      <c r="D9700">
        <v>20</v>
      </c>
      <c r="E9700">
        <v>17</v>
      </c>
      <c r="F9700">
        <v>3</v>
      </c>
      <c r="G9700">
        <v>1</v>
      </c>
      <c r="H9700">
        <v>6</v>
      </c>
    </row>
    <row r="9701" spans="2:8" x14ac:dyDescent="0.3">
      <c r="B9701" t="s">
        <v>1218</v>
      </c>
      <c r="C9701" s="2">
        <v>45748</v>
      </c>
      <c r="D9701">
        <v>20</v>
      </c>
      <c r="E9701">
        <v>19</v>
      </c>
      <c r="F9701">
        <v>1</v>
      </c>
      <c r="G9701">
        <v>0</v>
      </c>
      <c r="H9701">
        <v>0</v>
      </c>
    </row>
    <row r="9702" spans="2:8" x14ac:dyDescent="0.3">
      <c r="B9702" t="s">
        <v>1218</v>
      </c>
      <c r="C9702" s="2">
        <v>45778</v>
      </c>
      <c r="D9702">
        <v>22</v>
      </c>
      <c r="E9702">
        <v>21</v>
      </c>
      <c r="F9702">
        <v>1</v>
      </c>
      <c r="G9702">
        <v>0</v>
      </c>
      <c r="H9702">
        <v>10</v>
      </c>
    </row>
    <row r="9703" spans="2:8" x14ac:dyDescent="0.3">
      <c r="B9703" t="s">
        <v>1218</v>
      </c>
      <c r="C9703" s="2">
        <v>45809</v>
      </c>
      <c r="D9703">
        <v>20</v>
      </c>
      <c r="E9703">
        <v>20</v>
      </c>
      <c r="F9703">
        <v>0</v>
      </c>
      <c r="G9703">
        <v>4</v>
      </c>
      <c r="H9703">
        <v>2</v>
      </c>
    </row>
    <row r="9704" spans="2:8" x14ac:dyDescent="0.3">
      <c r="B9704" t="s">
        <v>1218</v>
      </c>
      <c r="C9704" s="2">
        <v>45839</v>
      </c>
      <c r="D9704">
        <v>23</v>
      </c>
      <c r="E9704">
        <v>20</v>
      </c>
      <c r="F9704">
        <v>3</v>
      </c>
      <c r="G9704">
        <v>0</v>
      </c>
      <c r="H9704">
        <v>0</v>
      </c>
    </row>
    <row r="9705" spans="2:8" x14ac:dyDescent="0.3">
      <c r="B9705" t="s">
        <v>1218</v>
      </c>
      <c r="C9705" s="2">
        <v>45870</v>
      </c>
      <c r="D9705">
        <v>21</v>
      </c>
      <c r="E9705">
        <v>18</v>
      </c>
      <c r="F9705">
        <v>3</v>
      </c>
      <c r="G9705">
        <v>2</v>
      </c>
      <c r="H9705">
        <v>8</v>
      </c>
    </row>
    <row r="9706" spans="2:8" x14ac:dyDescent="0.3">
      <c r="B9706" t="s">
        <v>1218</v>
      </c>
      <c r="C9706" s="2">
        <v>45901</v>
      </c>
      <c r="D9706">
        <v>21</v>
      </c>
      <c r="E9706">
        <v>21</v>
      </c>
      <c r="F9706">
        <v>0</v>
      </c>
      <c r="G9706">
        <v>4</v>
      </c>
      <c r="H9706">
        <v>16</v>
      </c>
    </row>
    <row r="9707" spans="2:8" x14ac:dyDescent="0.3">
      <c r="B9707" t="s">
        <v>1218</v>
      </c>
      <c r="C9707" s="2">
        <v>45931</v>
      </c>
      <c r="D9707">
        <v>21</v>
      </c>
      <c r="E9707">
        <v>19</v>
      </c>
      <c r="F9707">
        <v>2</v>
      </c>
      <c r="G9707">
        <v>4</v>
      </c>
      <c r="H9707">
        <v>2</v>
      </c>
    </row>
    <row r="9708" spans="2:8" x14ac:dyDescent="0.3">
      <c r="B9708" t="s">
        <v>1218</v>
      </c>
      <c r="C9708" s="2">
        <v>45962</v>
      </c>
      <c r="D9708">
        <v>23</v>
      </c>
      <c r="E9708">
        <v>22</v>
      </c>
      <c r="F9708">
        <v>1</v>
      </c>
      <c r="G9708">
        <v>4</v>
      </c>
      <c r="H9708">
        <v>12</v>
      </c>
    </row>
    <row r="9709" spans="2:8" x14ac:dyDescent="0.3">
      <c r="B9709" t="s">
        <v>1218</v>
      </c>
      <c r="C9709" s="2">
        <v>45992</v>
      </c>
      <c r="D9709">
        <v>20</v>
      </c>
      <c r="E9709">
        <v>19</v>
      </c>
      <c r="F9709">
        <v>1</v>
      </c>
      <c r="G9709">
        <v>1</v>
      </c>
      <c r="H9709">
        <v>4</v>
      </c>
    </row>
    <row r="9710" spans="2:8" x14ac:dyDescent="0.3">
      <c r="B9710" t="s">
        <v>1219</v>
      </c>
      <c r="C9710" s="2">
        <v>45658</v>
      </c>
      <c r="D9710">
        <v>22</v>
      </c>
      <c r="E9710">
        <v>22</v>
      </c>
      <c r="F9710">
        <v>0</v>
      </c>
      <c r="G9710">
        <v>1</v>
      </c>
      <c r="H9710">
        <v>8</v>
      </c>
    </row>
    <row r="9711" spans="2:8" x14ac:dyDescent="0.3">
      <c r="B9711" t="s">
        <v>1219</v>
      </c>
      <c r="C9711" s="2">
        <v>45689</v>
      </c>
      <c r="D9711">
        <v>20</v>
      </c>
      <c r="E9711">
        <v>17</v>
      </c>
      <c r="F9711">
        <v>3</v>
      </c>
      <c r="G9711">
        <v>1</v>
      </c>
      <c r="H9711">
        <v>12</v>
      </c>
    </row>
    <row r="9712" spans="2:8" x14ac:dyDescent="0.3">
      <c r="B9712" t="s">
        <v>1219</v>
      </c>
      <c r="C9712" s="2">
        <v>45717</v>
      </c>
      <c r="D9712">
        <v>23</v>
      </c>
      <c r="E9712">
        <v>23</v>
      </c>
      <c r="F9712">
        <v>0</v>
      </c>
      <c r="G9712">
        <v>4</v>
      </c>
      <c r="H9712">
        <v>0</v>
      </c>
    </row>
    <row r="9713" spans="2:8" x14ac:dyDescent="0.3">
      <c r="B9713" t="s">
        <v>1219</v>
      </c>
      <c r="C9713" s="2">
        <v>45748</v>
      </c>
      <c r="D9713">
        <v>21</v>
      </c>
      <c r="E9713">
        <v>19</v>
      </c>
      <c r="F9713">
        <v>2</v>
      </c>
      <c r="G9713">
        <v>3</v>
      </c>
      <c r="H9713">
        <v>0</v>
      </c>
    </row>
    <row r="9714" spans="2:8" x14ac:dyDescent="0.3">
      <c r="B9714" t="s">
        <v>1219</v>
      </c>
      <c r="C9714" s="2">
        <v>45778</v>
      </c>
      <c r="D9714">
        <v>22</v>
      </c>
      <c r="E9714">
        <v>21</v>
      </c>
      <c r="F9714">
        <v>1</v>
      </c>
      <c r="G9714">
        <v>1</v>
      </c>
      <c r="H9714">
        <v>16</v>
      </c>
    </row>
    <row r="9715" spans="2:8" x14ac:dyDescent="0.3">
      <c r="B9715" t="s">
        <v>1219</v>
      </c>
      <c r="C9715" s="2">
        <v>45809</v>
      </c>
      <c r="D9715">
        <v>23</v>
      </c>
      <c r="E9715">
        <v>20</v>
      </c>
      <c r="F9715">
        <v>3</v>
      </c>
      <c r="G9715">
        <v>0</v>
      </c>
      <c r="H9715">
        <v>2</v>
      </c>
    </row>
    <row r="9716" spans="2:8" x14ac:dyDescent="0.3">
      <c r="B9716" t="s">
        <v>1219</v>
      </c>
      <c r="C9716" s="2">
        <v>45839</v>
      </c>
      <c r="D9716">
        <v>20</v>
      </c>
      <c r="E9716">
        <v>19</v>
      </c>
      <c r="F9716">
        <v>1</v>
      </c>
      <c r="G9716">
        <v>1</v>
      </c>
      <c r="H9716">
        <v>10</v>
      </c>
    </row>
    <row r="9717" spans="2:8" x14ac:dyDescent="0.3">
      <c r="B9717" t="s">
        <v>1219</v>
      </c>
      <c r="C9717" s="2">
        <v>45870</v>
      </c>
      <c r="D9717">
        <v>21</v>
      </c>
      <c r="E9717">
        <v>18</v>
      </c>
      <c r="F9717">
        <v>3</v>
      </c>
      <c r="G9717">
        <v>2</v>
      </c>
      <c r="H9717">
        <v>16</v>
      </c>
    </row>
    <row r="9718" spans="2:8" x14ac:dyDescent="0.3">
      <c r="B9718" t="s">
        <v>1219</v>
      </c>
      <c r="C9718" s="2">
        <v>45901</v>
      </c>
      <c r="D9718">
        <v>21</v>
      </c>
      <c r="E9718">
        <v>17</v>
      </c>
      <c r="F9718">
        <v>4</v>
      </c>
      <c r="G9718">
        <v>3</v>
      </c>
      <c r="H9718">
        <v>8</v>
      </c>
    </row>
    <row r="9719" spans="2:8" x14ac:dyDescent="0.3">
      <c r="B9719" t="s">
        <v>1219</v>
      </c>
      <c r="C9719" s="2">
        <v>45931</v>
      </c>
      <c r="D9719">
        <v>23</v>
      </c>
      <c r="E9719">
        <v>23</v>
      </c>
      <c r="F9719">
        <v>0</v>
      </c>
      <c r="G9719">
        <v>0</v>
      </c>
      <c r="H9719">
        <v>4</v>
      </c>
    </row>
    <row r="9720" spans="2:8" x14ac:dyDescent="0.3">
      <c r="B9720" t="s">
        <v>1219</v>
      </c>
      <c r="C9720" s="2">
        <v>45962</v>
      </c>
      <c r="D9720">
        <v>23</v>
      </c>
      <c r="E9720">
        <v>19</v>
      </c>
      <c r="F9720">
        <v>4</v>
      </c>
      <c r="G9720">
        <v>3</v>
      </c>
      <c r="H9720">
        <v>12</v>
      </c>
    </row>
    <row r="9721" spans="2:8" x14ac:dyDescent="0.3">
      <c r="B9721" t="s">
        <v>1219</v>
      </c>
      <c r="C9721" s="2">
        <v>45992</v>
      </c>
      <c r="D9721">
        <v>22</v>
      </c>
      <c r="E9721">
        <v>22</v>
      </c>
      <c r="F9721">
        <v>0</v>
      </c>
      <c r="G9721">
        <v>2</v>
      </c>
      <c r="H9721">
        <v>0</v>
      </c>
    </row>
    <row r="9722" spans="2:8" x14ac:dyDescent="0.3">
      <c r="B9722" t="s">
        <v>1221</v>
      </c>
      <c r="C9722" s="2">
        <v>45658</v>
      </c>
      <c r="D9722">
        <v>21</v>
      </c>
      <c r="E9722">
        <v>21</v>
      </c>
      <c r="F9722">
        <v>0</v>
      </c>
      <c r="G9722">
        <v>4</v>
      </c>
      <c r="H9722">
        <v>0</v>
      </c>
    </row>
    <row r="9723" spans="2:8" x14ac:dyDescent="0.3">
      <c r="B9723" t="s">
        <v>1221</v>
      </c>
      <c r="C9723" s="2">
        <v>45689</v>
      </c>
      <c r="D9723">
        <v>20</v>
      </c>
      <c r="E9723">
        <v>16</v>
      </c>
      <c r="F9723">
        <v>4</v>
      </c>
      <c r="G9723">
        <v>4</v>
      </c>
      <c r="H9723">
        <v>6</v>
      </c>
    </row>
    <row r="9724" spans="2:8" x14ac:dyDescent="0.3">
      <c r="B9724" t="s">
        <v>1221</v>
      </c>
      <c r="C9724" s="2">
        <v>45717</v>
      </c>
      <c r="D9724">
        <v>23</v>
      </c>
      <c r="E9724">
        <v>22</v>
      </c>
      <c r="F9724">
        <v>1</v>
      </c>
      <c r="G9724">
        <v>4</v>
      </c>
      <c r="H9724">
        <v>16</v>
      </c>
    </row>
    <row r="9725" spans="2:8" x14ac:dyDescent="0.3">
      <c r="B9725" t="s">
        <v>1221</v>
      </c>
      <c r="C9725" s="2">
        <v>45748</v>
      </c>
      <c r="D9725">
        <v>20</v>
      </c>
      <c r="E9725">
        <v>16</v>
      </c>
      <c r="F9725">
        <v>4</v>
      </c>
      <c r="G9725">
        <v>1</v>
      </c>
      <c r="H9725">
        <v>4</v>
      </c>
    </row>
    <row r="9726" spans="2:8" x14ac:dyDescent="0.3">
      <c r="B9726" t="s">
        <v>1221</v>
      </c>
      <c r="C9726" s="2">
        <v>45778</v>
      </c>
      <c r="D9726">
        <v>20</v>
      </c>
      <c r="E9726">
        <v>19</v>
      </c>
      <c r="F9726">
        <v>1</v>
      </c>
      <c r="G9726">
        <v>2</v>
      </c>
      <c r="H9726">
        <v>2</v>
      </c>
    </row>
    <row r="9727" spans="2:8" x14ac:dyDescent="0.3">
      <c r="B9727" t="s">
        <v>1221</v>
      </c>
      <c r="C9727" s="2">
        <v>45809</v>
      </c>
      <c r="D9727">
        <v>23</v>
      </c>
      <c r="E9727">
        <v>20</v>
      </c>
      <c r="F9727">
        <v>3</v>
      </c>
      <c r="G9727">
        <v>4</v>
      </c>
      <c r="H9727">
        <v>8</v>
      </c>
    </row>
    <row r="9728" spans="2:8" x14ac:dyDescent="0.3">
      <c r="B9728" t="s">
        <v>1221</v>
      </c>
      <c r="C9728" s="2">
        <v>45839</v>
      </c>
      <c r="D9728">
        <v>20</v>
      </c>
      <c r="E9728">
        <v>16</v>
      </c>
      <c r="F9728">
        <v>4</v>
      </c>
      <c r="G9728">
        <v>2</v>
      </c>
      <c r="H9728">
        <v>6</v>
      </c>
    </row>
    <row r="9729" spans="2:8" x14ac:dyDescent="0.3">
      <c r="B9729" t="s">
        <v>1221</v>
      </c>
      <c r="C9729" s="2">
        <v>45870</v>
      </c>
      <c r="D9729">
        <v>20</v>
      </c>
      <c r="E9729">
        <v>16</v>
      </c>
      <c r="F9729">
        <v>4</v>
      </c>
      <c r="G9729">
        <v>2</v>
      </c>
      <c r="H9729">
        <v>12</v>
      </c>
    </row>
    <row r="9730" spans="2:8" x14ac:dyDescent="0.3">
      <c r="B9730" t="s">
        <v>1221</v>
      </c>
      <c r="C9730" s="2">
        <v>45901</v>
      </c>
      <c r="D9730">
        <v>22</v>
      </c>
      <c r="E9730">
        <v>18</v>
      </c>
      <c r="F9730">
        <v>4</v>
      </c>
      <c r="G9730">
        <v>4</v>
      </c>
      <c r="H9730">
        <v>0</v>
      </c>
    </row>
    <row r="9731" spans="2:8" x14ac:dyDescent="0.3">
      <c r="B9731" t="s">
        <v>1221</v>
      </c>
      <c r="C9731" s="2">
        <v>45931</v>
      </c>
      <c r="D9731">
        <v>22</v>
      </c>
      <c r="E9731">
        <v>22</v>
      </c>
      <c r="F9731">
        <v>0</v>
      </c>
      <c r="G9731">
        <v>3</v>
      </c>
      <c r="H9731">
        <v>12</v>
      </c>
    </row>
    <row r="9732" spans="2:8" x14ac:dyDescent="0.3">
      <c r="B9732" t="s">
        <v>1221</v>
      </c>
      <c r="C9732" s="2">
        <v>45962</v>
      </c>
      <c r="D9732">
        <v>22</v>
      </c>
      <c r="E9732">
        <v>20</v>
      </c>
      <c r="F9732">
        <v>2</v>
      </c>
      <c r="G9732">
        <v>1</v>
      </c>
      <c r="H9732">
        <v>16</v>
      </c>
    </row>
    <row r="9733" spans="2:8" x14ac:dyDescent="0.3">
      <c r="B9733" t="s">
        <v>1221</v>
      </c>
      <c r="C9733" s="2">
        <v>45992</v>
      </c>
      <c r="D9733">
        <v>22</v>
      </c>
      <c r="E9733">
        <v>22</v>
      </c>
      <c r="F9733">
        <v>0</v>
      </c>
      <c r="G9733">
        <v>2</v>
      </c>
      <c r="H9733">
        <v>16</v>
      </c>
    </row>
    <row r="9734" spans="2:8" x14ac:dyDescent="0.3">
      <c r="B9734" t="s">
        <v>1222</v>
      </c>
      <c r="C9734" s="2">
        <v>45658</v>
      </c>
      <c r="D9734">
        <v>21</v>
      </c>
      <c r="E9734">
        <v>20</v>
      </c>
      <c r="F9734">
        <v>1</v>
      </c>
      <c r="G9734">
        <v>1</v>
      </c>
      <c r="H9734">
        <v>6</v>
      </c>
    </row>
    <row r="9735" spans="2:8" x14ac:dyDescent="0.3">
      <c r="B9735" t="s">
        <v>1222</v>
      </c>
      <c r="C9735" s="2">
        <v>45689</v>
      </c>
      <c r="D9735">
        <v>22</v>
      </c>
      <c r="E9735">
        <v>22</v>
      </c>
      <c r="F9735">
        <v>0</v>
      </c>
      <c r="G9735">
        <v>3</v>
      </c>
      <c r="H9735">
        <v>4</v>
      </c>
    </row>
    <row r="9736" spans="2:8" x14ac:dyDescent="0.3">
      <c r="B9736" t="s">
        <v>1222</v>
      </c>
      <c r="C9736" s="2">
        <v>45717</v>
      </c>
      <c r="D9736">
        <v>23</v>
      </c>
      <c r="E9736">
        <v>21</v>
      </c>
      <c r="F9736">
        <v>2</v>
      </c>
      <c r="G9736">
        <v>3</v>
      </c>
      <c r="H9736">
        <v>4</v>
      </c>
    </row>
    <row r="9737" spans="2:8" x14ac:dyDescent="0.3">
      <c r="B9737" t="s">
        <v>1222</v>
      </c>
      <c r="C9737" s="2">
        <v>45748</v>
      </c>
      <c r="D9737">
        <v>21</v>
      </c>
      <c r="E9737">
        <v>20</v>
      </c>
      <c r="F9737">
        <v>1</v>
      </c>
      <c r="G9737">
        <v>1</v>
      </c>
      <c r="H9737">
        <v>6</v>
      </c>
    </row>
    <row r="9738" spans="2:8" x14ac:dyDescent="0.3">
      <c r="B9738" t="s">
        <v>1222</v>
      </c>
      <c r="C9738" s="2">
        <v>45778</v>
      </c>
      <c r="D9738">
        <v>21</v>
      </c>
      <c r="E9738">
        <v>18</v>
      </c>
      <c r="F9738">
        <v>3</v>
      </c>
      <c r="G9738">
        <v>4</v>
      </c>
      <c r="H9738">
        <v>2</v>
      </c>
    </row>
    <row r="9739" spans="2:8" x14ac:dyDescent="0.3">
      <c r="B9739" t="s">
        <v>1222</v>
      </c>
      <c r="C9739" s="2">
        <v>45809</v>
      </c>
      <c r="D9739">
        <v>20</v>
      </c>
      <c r="E9739">
        <v>16</v>
      </c>
      <c r="F9739">
        <v>4</v>
      </c>
      <c r="G9739">
        <v>2</v>
      </c>
      <c r="H9739">
        <v>2</v>
      </c>
    </row>
    <row r="9740" spans="2:8" x14ac:dyDescent="0.3">
      <c r="B9740" t="s">
        <v>1222</v>
      </c>
      <c r="C9740" s="2">
        <v>45839</v>
      </c>
      <c r="D9740">
        <v>22</v>
      </c>
      <c r="E9740">
        <v>19</v>
      </c>
      <c r="F9740">
        <v>3</v>
      </c>
      <c r="G9740">
        <v>2</v>
      </c>
      <c r="H9740">
        <v>8</v>
      </c>
    </row>
    <row r="9741" spans="2:8" x14ac:dyDescent="0.3">
      <c r="B9741" t="s">
        <v>1222</v>
      </c>
      <c r="C9741" s="2">
        <v>45870</v>
      </c>
      <c r="D9741">
        <v>21</v>
      </c>
      <c r="E9741">
        <v>20</v>
      </c>
      <c r="F9741">
        <v>1</v>
      </c>
      <c r="G9741">
        <v>3</v>
      </c>
      <c r="H9741">
        <v>4</v>
      </c>
    </row>
    <row r="9742" spans="2:8" x14ac:dyDescent="0.3">
      <c r="B9742" t="s">
        <v>1222</v>
      </c>
      <c r="C9742" s="2">
        <v>45901</v>
      </c>
      <c r="D9742">
        <v>22</v>
      </c>
      <c r="E9742">
        <v>21</v>
      </c>
      <c r="F9742">
        <v>1</v>
      </c>
      <c r="G9742">
        <v>3</v>
      </c>
      <c r="H9742">
        <v>0</v>
      </c>
    </row>
    <row r="9743" spans="2:8" x14ac:dyDescent="0.3">
      <c r="B9743" t="s">
        <v>1222</v>
      </c>
      <c r="C9743" s="2">
        <v>45931</v>
      </c>
      <c r="D9743">
        <v>23</v>
      </c>
      <c r="E9743">
        <v>19</v>
      </c>
      <c r="F9743">
        <v>4</v>
      </c>
      <c r="G9743">
        <v>4</v>
      </c>
      <c r="H9743">
        <v>10</v>
      </c>
    </row>
    <row r="9744" spans="2:8" x14ac:dyDescent="0.3">
      <c r="B9744" t="s">
        <v>1222</v>
      </c>
      <c r="C9744" s="2">
        <v>45962</v>
      </c>
      <c r="D9744">
        <v>23</v>
      </c>
      <c r="E9744">
        <v>21</v>
      </c>
      <c r="F9744">
        <v>2</v>
      </c>
      <c r="G9744">
        <v>4</v>
      </c>
      <c r="H9744">
        <v>0</v>
      </c>
    </row>
    <row r="9745" spans="2:8" x14ac:dyDescent="0.3">
      <c r="B9745" t="s">
        <v>1222</v>
      </c>
      <c r="C9745" s="2">
        <v>45992</v>
      </c>
      <c r="D9745">
        <v>21</v>
      </c>
      <c r="E9745">
        <v>21</v>
      </c>
      <c r="F9745">
        <v>0</v>
      </c>
      <c r="G9745">
        <v>3</v>
      </c>
      <c r="H9745">
        <v>4</v>
      </c>
    </row>
    <row r="9746" spans="2:8" x14ac:dyDescent="0.3">
      <c r="B9746" t="s">
        <v>1223</v>
      </c>
      <c r="C9746" s="2">
        <v>45658</v>
      </c>
      <c r="D9746">
        <v>22</v>
      </c>
      <c r="E9746">
        <v>19</v>
      </c>
      <c r="F9746">
        <v>3</v>
      </c>
      <c r="G9746">
        <v>2</v>
      </c>
      <c r="H9746">
        <v>10</v>
      </c>
    </row>
    <row r="9747" spans="2:8" x14ac:dyDescent="0.3">
      <c r="B9747" t="s">
        <v>1223</v>
      </c>
      <c r="C9747" s="2">
        <v>45689</v>
      </c>
      <c r="D9747">
        <v>22</v>
      </c>
      <c r="E9747">
        <v>20</v>
      </c>
      <c r="F9747">
        <v>2</v>
      </c>
      <c r="G9747">
        <v>4</v>
      </c>
      <c r="H9747">
        <v>2</v>
      </c>
    </row>
    <row r="9748" spans="2:8" x14ac:dyDescent="0.3">
      <c r="B9748" t="s">
        <v>1223</v>
      </c>
      <c r="C9748" s="2">
        <v>45717</v>
      </c>
      <c r="D9748">
        <v>21</v>
      </c>
      <c r="E9748">
        <v>18</v>
      </c>
      <c r="F9748">
        <v>3</v>
      </c>
      <c r="G9748">
        <v>1</v>
      </c>
      <c r="H9748">
        <v>2</v>
      </c>
    </row>
    <row r="9749" spans="2:8" x14ac:dyDescent="0.3">
      <c r="B9749" t="s">
        <v>1223</v>
      </c>
      <c r="C9749" s="2">
        <v>45748</v>
      </c>
      <c r="D9749">
        <v>22</v>
      </c>
      <c r="E9749">
        <v>20</v>
      </c>
      <c r="F9749">
        <v>2</v>
      </c>
      <c r="G9749">
        <v>1</v>
      </c>
      <c r="H9749">
        <v>4</v>
      </c>
    </row>
    <row r="9750" spans="2:8" x14ac:dyDescent="0.3">
      <c r="B9750" t="s">
        <v>1223</v>
      </c>
      <c r="C9750" s="2">
        <v>45778</v>
      </c>
      <c r="D9750">
        <v>23</v>
      </c>
      <c r="E9750">
        <v>22</v>
      </c>
      <c r="F9750">
        <v>1</v>
      </c>
      <c r="G9750">
        <v>2</v>
      </c>
      <c r="H9750">
        <v>10</v>
      </c>
    </row>
    <row r="9751" spans="2:8" x14ac:dyDescent="0.3">
      <c r="B9751" t="s">
        <v>1223</v>
      </c>
      <c r="C9751" s="2">
        <v>45809</v>
      </c>
      <c r="D9751">
        <v>21</v>
      </c>
      <c r="E9751">
        <v>21</v>
      </c>
      <c r="F9751">
        <v>0</v>
      </c>
      <c r="G9751">
        <v>4</v>
      </c>
      <c r="H9751">
        <v>16</v>
      </c>
    </row>
    <row r="9752" spans="2:8" x14ac:dyDescent="0.3">
      <c r="B9752" t="s">
        <v>1223</v>
      </c>
      <c r="C9752" s="2">
        <v>45839</v>
      </c>
      <c r="D9752">
        <v>23</v>
      </c>
      <c r="E9752">
        <v>21</v>
      </c>
      <c r="F9752">
        <v>2</v>
      </c>
      <c r="G9752">
        <v>0</v>
      </c>
      <c r="H9752">
        <v>6</v>
      </c>
    </row>
    <row r="9753" spans="2:8" x14ac:dyDescent="0.3">
      <c r="B9753" t="s">
        <v>1223</v>
      </c>
      <c r="C9753" s="2">
        <v>45870</v>
      </c>
      <c r="D9753">
        <v>20</v>
      </c>
      <c r="E9753">
        <v>19</v>
      </c>
      <c r="F9753">
        <v>1</v>
      </c>
      <c r="G9753">
        <v>1</v>
      </c>
      <c r="H9753">
        <v>6</v>
      </c>
    </row>
    <row r="9754" spans="2:8" x14ac:dyDescent="0.3">
      <c r="B9754" t="s">
        <v>1223</v>
      </c>
      <c r="C9754" s="2">
        <v>45901</v>
      </c>
      <c r="D9754">
        <v>23</v>
      </c>
      <c r="E9754">
        <v>21</v>
      </c>
      <c r="F9754">
        <v>2</v>
      </c>
      <c r="G9754">
        <v>1</v>
      </c>
      <c r="H9754">
        <v>2</v>
      </c>
    </row>
    <row r="9755" spans="2:8" x14ac:dyDescent="0.3">
      <c r="B9755" t="s">
        <v>1223</v>
      </c>
      <c r="C9755" s="2">
        <v>45931</v>
      </c>
      <c r="D9755">
        <v>21</v>
      </c>
      <c r="E9755">
        <v>18</v>
      </c>
      <c r="F9755">
        <v>3</v>
      </c>
      <c r="G9755">
        <v>4</v>
      </c>
      <c r="H9755">
        <v>6</v>
      </c>
    </row>
    <row r="9756" spans="2:8" x14ac:dyDescent="0.3">
      <c r="B9756" t="s">
        <v>1223</v>
      </c>
      <c r="C9756" s="2">
        <v>45962</v>
      </c>
      <c r="D9756">
        <v>23</v>
      </c>
      <c r="E9756">
        <v>23</v>
      </c>
      <c r="F9756">
        <v>0</v>
      </c>
      <c r="G9756">
        <v>2</v>
      </c>
      <c r="H9756">
        <v>12</v>
      </c>
    </row>
    <row r="9757" spans="2:8" x14ac:dyDescent="0.3">
      <c r="B9757" t="s">
        <v>1223</v>
      </c>
      <c r="C9757" s="2">
        <v>45992</v>
      </c>
      <c r="D9757">
        <v>20</v>
      </c>
      <c r="E9757">
        <v>19</v>
      </c>
      <c r="F9757">
        <v>1</v>
      </c>
      <c r="G9757">
        <v>3</v>
      </c>
      <c r="H9757">
        <v>6</v>
      </c>
    </row>
    <row r="9758" spans="2:8" x14ac:dyDescent="0.3">
      <c r="B9758" t="s">
        <v>1224</v>
      </c>
      <c r="C9758" s="2">
        <v>45658</v>
      </c>
      <c r="D9758">
        <v>23</v>
      </c>
      <c r="E9758">
        <v>23</v>
      </c>
      <c r="F9758">
        <v>0</v>
      </c>
      <c r="G9758">
        <v>4</v>
      </c>
      <c r="H9758">
        <v>0</v>
      </c>
    </row>
    <row r="9759" spans="2:8" x14ac:dyDescent="0.3">
      <c r="B9759" t="s">
        <v>1224</v>
      </c>
      <c r="C9759" s="2">
        <v>45689</v>
      </c>
      <c r="D9759">
        <v>22</v>
      </c>
      <c r="E9759">
        <v>20</v>
      </c>
      <c r="F9759">
        <v>2</v>
      </c>
      <c r="G9759">
        <v>1</v>
      </c>
      <c r="H9759">
        <v>0</v>
      </c>
    </row>
    <row r="9760" spans="2:8" x14ac:dyDescent="0.3">
      <c r="B9760" t="s">
        <v>1224</v>
      </c>
      <c r="C9760" s="2">
        <v>45717</v>
      </c>
      <c r="D9760">
        <v>23</v>
      </c>
      <c r="E9760">
        <v>21</v>
      </c>
      <c r="F9760">
        <v>2</v>
      </c>
      <c r="G9760">
        <v>3</v>
      </c>
      <c r="H9760">
        <v>6</v>
      </c>
    </row>
    <row r="9761" spans="2:8" x14ac:dyDescent="0.3">
      <c r="B9761" t="s">
        <v>1224</v>
      </c>
      <c r="C9761" s="2">
        <v>45748</v>
      </c>
      <c r="D9761">
        <v>21</v>
      </c>
      <c r="E9761">
        <v>19</v>
      </c>
      <c r="F9761">
        <v>2</v>
      </c>
      <c r="G9761">
        <v>1</v>
      </c>
      <c r="H9761">
        <v>16</v>
      </c>
    </row>
    <row r="9762" spans="2:8" x14ac:dyDescent="0.3">
      <c r="B9762" t="s">
        <v>1224</v>
      </c>
      <c r="C9762" s="2">
        <v>45778</v>
      </c>
      <c r="D9762">
        <v>23</v>
      </c>
      <c r="E9762">
        <v>22</v>
      </c>
      <c r="F9762">
        <v>1</v>
      </c>
      <c r="G9762">
        <v>2</v>
      </c>
      <c r="H9762">
        <v>6</v>
      </c>
    </row>
    <row r="9763" spans="2:8" x14ac:dyDescent="0.3">
      <c r="B9763" t="s">
        <v>1224</v>
      </c>
      <c r="C9763" s="2">
        <v>45809</v>
      </c>
      <c r="D9763">
        <v>21</v>
      </c>
      <c r="E9763">
        <v>21</v>
      </c>
      <c r="F9763">
        <v>0</v>
      </c>
      <c r="G9763">
        <v>3</v>
      </c>
      <c r="H9763">
        <v>10</v>
      </c>
    </row>
    <row r="9764" spans="2:8" x14ac:dyDescent="0.3">
      <c r="B9764" t="s">
        <v>1224</v>
      </c>
      <c r="C9764" s="2">
        <v>45839</v>
      </c>
      <c r="D9764">
        <v>22</v>
      </c>
      <c r="E9764">
        <v>20</v>
      </c>
      <c r="F9764">
        <v>2</v>
      </c>
      <c r="G9764">
        <v>4</v>
      </c>
      <c r="H9764">
        <v>6</v>
      </c>
    </row>
    <row r="9765" spans="2:8" x14ac:dyDescent="0.3">
      <c r="B9765" t="s">
        <v>1224</v>
      </c>
      <c r="C9765" s="2">
        <v>45870</v>
      </c>
      <c r="D9765">
        <v>22</v>
      </c>
      <c r="E9765">
        <v>22</v>
      </c>
      <c r="F9765">
        <v>0</v>
      </c>
      <c r="G9765">
        <v>2</v>
      </c>
      <c r="H9765">
        <v>0</v>
      </c>
    </row>
    <row r="9766" spans="2:8" x14ac:dyDescent="0.3">
      <c r="B9766" t="s">
        <v>1224</v>
      </c>
      <c r="C9766" s="2">
        <v>45901</v>
      </c>
      <c r="D9766">
        <v>22</v>
      </c>
      <c r="E9766">
        <v>21</v>
      </c>
      <c r="F9766">
        <v>1</v>
      </c>
      <c r="G9766">
        <v>0</v>
      </c>
      <c r="H9766">
        <v>0</v>
      </c>
    </row>
    <row r="9767" spans="2:8" x14ac:dyDescent="0.3">
      <c r="B9767" t="s">
        <v>1224</v>
      </c>
      <c r="C9767" s="2">
        <v>45931</v>
      </c>
      <c r="D9767">
        <v>23</v>
      </c>
      <c r="E9767">
        <v>20</v>
      </c>
      <c r="F9767">
        <v>3</v>
      </c>
      <c r="G9767">
        <v>0</v>
      </c>
      <c r="H9767">
        <v>4</v>
      </c>
    </row>
    <row r="9768" spans="2:8" x14ac:dyDescent="0.3">
      <c r="B9768" t="s">
        <v>1224</v>
      </c>
      <c r="C9768" s="2">
        <v>45962</v>
      </c>
      <c r="D9768">
        <v>20</v>
      </c>
      <c r="E9768">
        <v>19</v>
      </c>
      <c r="F9768">
        <v>1</v>
      </c>
      <c r="G9768">
        <v>2</v>
      </c>
      <c r="H9768">
        <v>16</v>
      </c>
    </row>
    <row r="9769" spans="2:8" x14ac:dyDescent="0.3">
      <c r="B9769" t="s">
        <v>1224</v>
      </c>
      <c r="C9769" s="2">
        <v>45992</v>
      </c>
      <c r="D9769">
        <v>21</v>
      </c>
      <c r="E9769">
        <v>20</v>
      </c>
      <c r="F9769">
        <v>1</v>
      </c>
      <c r="G9769">
        <v>4</v>
      </c>
      <c r="H9769">
        <v>4</v>
      </c>
    </row>
    <row r="9770" spans="2:8" x14ac:dyDescent="0.3">
      <c r="B9770" t="s">
        <v>1225</v>
      </c>
      <c r="C9770" s="2">
        <v>45658</v>
      </c>
      <c r="D9770">
        <v>20</v>
      </c>
      <c r="E9770">
        <v>18</v>
      </c>
      <c r="F9770">
        <v>2</v>
      </c>
      <c r="G9770">
        <v>1</v>
      </c>
      <c r="H9770">
        <v>10</v>
      </c>
    </row>
    <row r="9771" spans="2:8" x14ac:dyDescent="0.3">
      <c r="B9771" t="s">
        <v>1225</v>
      </c>
      <c r="C9771" s="2">
        <v>45689</v>
      </c>
      <c r="D9771">
        <v>21</v>
      </c>
      <c r="E9771">
        <v>21</v>
      </c>
      <c r="F9771">
        <v>0</v>
      </c>
      <c r="G9771">
        <v>0</v>
      </c>
      <c r="H9771">
        <v>2</v>
      </c>
    </row>
    <row r="9772" spans="2:8" x14ac:dyDescent="0.3">
      <c r="B9772" t="s">
        <v>1225</v>
      </c>
      <c r="C9772" s="2">
        <v>45717</v>
      </c>
      <c r="D9772">
        <v>20</v>
      </c>
      <c r="E9772">
        <v>20</v>
      </c>
      <c r="F9772">
        <v>0</v>
      </c>
      <c r="G9772">
        <v>0</v>
      </c>
      <c r="H9772">
        <v>6</v>
      </c>
    </row>
    <row r="9773" spans="2:8" x14ac:dyDescent="0.3">
      <c r="B9773" t="s">
        <v>1225</v>
      </c>
      <c r="C9773" s="2">
        <v>45748</v>
      </c>
      <c r="D9773">
        <v>20</v>
      </c>
      <c r="E9773">
        <v>18</v>
      </c>
      <c r="F9773">
        <v>2</v>
      </c>
      <c r="G9773">
        <v>0</v>
      </c>
      <c r="H9773">
        <v>2</v>
      </c>
    </row>
    <row r="9774" spans="2:8" x14ac:dyDescent="0.3">
      <c r="B9774" t="s">
        <v>1225</v>
      </c>
      <c r="C9774" s="2">
        <v>45778</v>
      </c>
      <c r="D9774">
        <v>23</v>
      </c>
      <c r="E9774">
        <v>21</v>
      </c>
      <c r="F9774">
        <v>2</v>
      </c>
      <c r="G9774">
        <v>1</v>
      </c>
      <c r="H9774">
        <v>6</v>
      </c>
    </row>
    <row r="9775" spans="2:8" x14ac:dyDescent="0.3">
      <c r="B9775" t="s">
        <v>1225</v>
      </c>
      <c r="C9775" s="2">
        <v>45809</v>
      </c>
      <c r="D9775">
        <v>22</v>
      </c>
      <c r="E9775">
        <v>20</v>
      </c>
      <c r="F9775">
        <v>2</v>
      </c>
      <c r="G9775">
        <v>1</v>
      </c>
      <c r="H9775">
        <v>8</v>
      </c>
    </row>
    <row r="9776" spans="2:8" x14ac:dyDescent="0.3">
      <c r="B9776" t="s">
        <v>1225</v>
      </c>
      <c r="C9776" s="2">
        <v>45839</v>
      </c>
      <c r="D9776">
        <v>21</v>
      </c>
      <c r="E9776">
        <v>18</v>
      </c>
      <c r="F9776">
        <v>3</v>
      </c>
      <c r="G9776">
        <v>4</v>
      </c>
      <c r="H9776">
        <v>10</v>
      </c>
    </row>
    <row r="9777" spans="2:8" x14ac:dyDescent="0.3">
      <c r="B9777" t="s">
        <v>1225</v>
      </c>
      <c r="C9777" s="2">
        <v>45870</v>
      </c>
      <c r="D9777">
        <v>20</v>
      </c>
      <c r="E9777">
        <v>20</v>
      </c>
      <c r="F9777">
        <v>0</v>
      </c>
      <c r="G9777">
        <v>4</v>
      </c>
      <c r="H9777">
        <v>0</v>
      </c>
    </row>
    <row r="9778" spans="2:8" x14ac:dyDescent="0.3">
      <c r="B9778" t="s">
        <v>1225</v>
      </c>
      <c r="C9778" s="2">
        <v>45901</v>
      </c>
      <c r="D9778">
        <v>21</v>
      </c>
      <c r="E9778">
        <v>19</v>
      </c>
      <c r="F9778">
        <v>2</v>
      </c>
      <c r="G9778">
        <v>0</v>
      </c>
      <c r="H9778">
        <v>2</v>
      </c>
    </row>
    <row r="9779" spans="2:8" x14ac:dyDescent="0.3">
      <c r="B9779" t="s">
        <v>1225</v>
      </c>
      <c r="C9779" s="2">
        <v>45931</v>
      </c>
      <c r="D9779">
        <v>23</v>
      </c>
      <c r="E9779">
        <v>22</v>
      </c>
      <c r="F9779">
        <v>1</v>
      </c>
      <c r="G9779">
        <v>1</v>
      </c>
      <c r="H9779">
        <v>0</v>
      </c>
    </row>
    <row r="9780" spans="2:8" x14ac:dyDescent="0.3">
      <c r="B9780" t="s">
        <v>1225</v>
      </c>
      <c r="C9780" s="2">
        <v>45962</v>
      </c>
      <c r="D9780">
        <v>20</v>
      </c>
      <c r="E9780">
        <v>19</v>
      </c>
      <c r="F9780">
        <v>1</v>
      </c>
      <c r="G9780">
        <v>1</v>
      </c>
      <c r="H9780">
        <v>4</v>
      </c>
    </row>
    <row r="9781" spans="2:8" x14ac:dyDescent="0.3">
      <c r="B9781" t="s">
        <v>1225</v>
      </c>
      <c r="C9781" s="2">
        <v>45992</v>
      </c>
      <c r="D9781">
        <v>22</v>
      </c>
      <c r="E9781">
        <v>19</v>
      </c>
      <c r="F9781">
        <v>3</v>
      </c>
      <c r="G9781">
        <v>3</v>
      </c>
      <c r="H9781">
        <v>16</v>
      </c>
    </row>
    <row r="9782" spans="2:8" x14ac:dyDescent="0.3">
      <c r="B9782" t="s">
        <v>1226</v>
      </c>
      <c r="C9782" s="2">
        <v>45658</v>
      </c>
      <c r="D9782">
        <v>21</v>
      </c>
      <c r="E9782">
        <v>21</v>
      </c>
      <c r="F9782">
        <v>0</v>
      </c>
      <c r="G9782">
        <v>0</v>
      </c>
      <c r="H9782">
        <v>8</v>
      </c>
    </row>
    <row r="9783" spans="2:8" x14ac:dyDescent="0.3">
      <c r="B9783" t="s">
        <v>1226</v>
      </c>
      <c r="C9783" s="2">
        <v>45689</v>
      </c>
      <c r="D9783">
        <v>22</v>
      </c>
      <c r="E9783">
        <v>22</v>
      </c>
      <c r="F9783">
        <v>0</v>
      </c>
      <c r="G9783">
        <v>1</v>
      </c>
      <c r="H9783">
        <v>6</v>
      </c>
    </row>
    <row r="9784" spans="2:8" x14ac:dyDescent="0.3">
      <c r="B9784" t="s">
        <v>1226</v>
      </c>
      <c r="C9784" s="2">
        <v>45717</v>
      </c>
      <c r="D9784">
        <v>20</v>
      </c>
      <c r="E9784">
        <v>20</v>
      </c>
      <c r="F9784">
        <v>0</v>
      </c>
      <c r="G9784">
        <v>3</v>
      </c>
      <c r="H9784">
        <v>0</v>
      </c>
    </row>
    <row r="9785" spans="2:8" x14ac:dyDescent="0.3">
      <c r="B9785" t="s">
        <v>1226</v>
      </c>
      <c r="C9785" s="2">
        <v>45748</v>
      </c>
      <c r="D9785">
        <v>21</v>
      </c>
      <c r="E9785">
        <v>20</v>
      </c>
      <c r="F9785">
        <v>1</v>
      </c>
      <c r="G9785">
        <v>0</v>
      </c>
      <c r="H9785">
        <v>0</v>
      </c>
    </row>
    <row r="9786" spans="2:8" x14ac:dyDescent="0.3">
      <c r="B9786" t="s">
        <v>1226</v>
      </c>
      <c r="C9786" s="2">
        <v>45778</v>
      </c>
      <c r="D9786">
        <v>21</v>
      </c>
      <c r="E9786">
        <v>17</v>
      </c>
      <c r="F9786">
        <v>4</v>
      </c>
      <c r="G9786">
        <v>1</v>
      </c>
      <c r="H9786">
        <v>0</v>
      </c>
    </row>
    <row r="9787" spans="2:8" x14ac:dyDescent="0.3">
      <c r="B9787" t="s">
        <v>1226</v>
      </c>
      <c r="C9787" s="2">
        <v>45809</v>
      </c>
      <c r="D9787">
        <v>23</v>
      </c>
      <c r="E9787">
        <v>21</v>
      </c>
      <c r="F9787">
        <v>2</v>
      </c>
      <c r="G9787">
        <v>4</v>
      </c>
      <c r="H9787">
        <v>12</v>
      </c>
    </row>
    <row r="9788" spans="2:8" x14ac:dyDescent="0.3">
      <c r="B9788" t="s">
        <v>1226</v>
      </c>
      <c r="C9788" s="2">
        <v>45839</v>
      </c>
      <c r="D9788">
        <v>22</v>
      </c>
      <c r="E9788">
        <v>19</v>
      </c>
      <c r="F9788">
        <v>3</v>
      </c>
      <c r="G9788">
        <v>1</v>
      </c>
      <c r="H9788">
        <v>0</v>
      </c>
    </row>
    <row r="9789" spans="2:8" x14ac:dyDescent="0.3">
      <c r="B9789" t="s">
        <v>1226</v>
      </c>
      <c r="C9789" s="2">
        <v>45870</v>
      </c>
      <c r="D9789">
        <v>22</v>
      </c>
      <c r="E9789">
        <v>19</v>
      </c>
      <c r="F9789">
        <v>3</v>
      </c>
      <c r="G9789">
        <v>0</v>
      </c>
      <c r="H9789">
        <v>12</v>
      </c>
    </row>
    <row r="9790" spans="2:8" x14ac:dyDescent="0.3">
      <c r="B9790" t="s">
        <v>1226</v>
      </c>
      <c r="C9790" s="2">
        <v>45901</v>
      </c>
      <c r="D9790">
        <v>21</v>
      </c>
      <c r="E9790">
        <v>19</v>
      </c>
      <c r="F9790">
        <v>2</v>
      </c>
      <c r="G9790">
        <v>1</v>
      </c>
      <c r="H9790">
        <v>0</v>
      </c>
    </row>
    <row r="9791" spans="2:8" x14ac:dyDescent="0.3">
      <c r="B9791" t="s">
        <v>1226</v>
      </c>
      <c r="C9791" s="2">
        <v>45931</v>
      </c>
      <c r="D9791">
        <v>20</v>
      </c>
      <c r="E9791">
        <v>20</v>
      </c>
      <c r="F9791">
        <v>0</v>
      </c>
      <c r="G9791">
        <v>1</v>
      </c>
      <c r="H9791">
        <v>4</v>
      </c>
    </row>
    <row r="9792" spans="2:8" x14ac:dyDescent="0.3">
      <c r="B9792" t="s">
        <v>1226</v>
      </c>
      <c r="C9792" s="2">
        <v>45962</v>
      </c>
      <c r="D9792">
        <v>23</v>
      </c>
      <c r="E9792">
        <v>23</v>
      </c>
      <c r="F9792">
        <v>0</v>
      </c>
      <c r="G9792">
        <v>0</v>
      </c>
      <c r="H9792">
        <v>4</v>
      </c>
    </row>
    <row r="9793" spans="2:8" x14ac:dyDescent="0.3">
      <c r="B9793" t="s">
        <v>1226</v>
      </c>
      <c r="C9793" s="2">
        <v>45992</v>
      </c>
      <c r="D9793">
        <v>21</v>
      </c>
      <c r="E9793">
        <v>20</v>
      </c>
      <c r="F9793">
        <v>1</v>
      </c>
      <c r="G9793">
        <v>1</v>
      </c>
      <c r="H9793">
        <v>16</v>
      </c>
    </row>
    <row r="9794" spans="2:8" x14ac:dyDescent="0.3">
      <c r="B9794" t="s">
        <v>1227</v>
      </c>
      <c r="C9794" s="2">
        <v>45658</v>
      </c>
      <c r="D9794">
        <v>23</v>
      </c>
      <c r="E9794">
        <v>23</v>
      </c>
      <c r="F9794">
        <v>0</v>
      </c>
      <c r="G9794">
        <v>3</v>
      </c>
      <c r="H9794">
        <v>10</v>
      </c>
    </row>
    <row r="9795" spans="2:8" x14ac:dyDescent="0.3">
      <c r="B9795" t="s">
        <v>1227</v>
      </c>
      <c r="C9795" s="2">
        <v>45689</v>
      </c>
      <c r="D9795">
        <v>21</v>
      </c>
      <c r="E9795">
        <v>18</v>
      </c>
      <c r="F9795">
        <v>3</v>
      </c>
      <c r="G9795">
        <v>2</v>
      </c>
      <c r="H9795">
        <v>8</v>
      </c>
    </row>
    <row r="9796" spans="2:8" x14ac:dyDescent="0.3">
      <c r="B9796" t="s">
        <v>1227</v>
      </c>
      <c r="C9796" s="2">
        <v>45717</v>
      </c>
      <c r="D9796">
        <v>21</v>
      </c>
      <c r="E9796">
        <v>20</v>
      </c>
      <c r="F9796">
        <v>1</v>
      </c>
      <c r="G9796">
        <v>0</v>
      </c>
      <c r="H9796">
        <v>6</v>
      </c>
    </row>
    <row r="9797" spans="2:8" x14ac:dyDescent="0.3">
      <c r="B9797" t="s">
        <v>1227</v>
      </c>
      <c r="C9797" s="2">
        <v>45748</v>
      </c>
      <c r="D9797">
        <v>22</v>
      </c>
      <c r="E9797">
        <v>18</v>
      </c>
      <c r="F9797">
        <v>4</v>
      </c>
      <c r="G9797">
        <v>3</v>
      </c>
      <c r="H9797">
        <v>8</v>
      </c>
    </row>
    <row r="9798" spans="2:8" x14ac:dyDescent="0.3">
      <c r="B9798" t="s">
        <v>1227</v>
      </c>
      <c r="C9798" s="2">
        <v>45778</v>
      </c>
      <c r="D9798">
        <v>22</v>
      </c>
      <c r="E9798">
        <v>18</v>
      </c>
      <c r="F9798">
        <v>4</v>
      </c>
      <c r="G9798">
        <v>1</v>
      </c>
      <c r="H9798">
        <v>6</v>
      </c>
    </row>
    <row r="9799" spans="2:8" x14ac:dyDescent="0.3">
      <c r="B9799" t="s">
        <v>1227</v>
      </c>
      <c r="C9799" s="2">
        <v>45809</v>
      </c>
      <c r="D9799">
        <v>20</v>
      </c>
      <c r="E9799">
        <v>16</v>
      </c>
      <c r="F9799">
        <v>4</v>
      </c>
      <c r="G9799">
        <v>4</v>
      </c>
      <c r="H9799">
        <v>8</v>
      </c>
    </row>
    <row r="9800" spans="2:8" x14ac:dyDescent="0.3">
      <c r="B9800" t="s">
        <v>1227</v>
      </c>
      <c r="C9800" s="2">
        <v>45839</v>
      </c>
      <c r="D9800">
        <v>21</v>
      </c>
      <c r="E9800">
        <v>20</v>
      </c>
      <c r="F9800">
        <v>1</v>
      </c>
      <c r="G9800">
        <v>1</v>
      </c>
      <c r="H9800">
        <v>2</v>
      </c>
    </row>
    <row r="9801" spans="2:8" x14ac:dyDescent="0.3">
      <c r="B9801" t="s">
        <v>1227</v>
      </c>
      <c r="C9801" s="2">
        <v>45870</v>
      </c>
      <c r="D9801">
        <v>23</v>
      </c>
      <c r="E9801">
        <v>20</v>
      </c>
      <c r="F9801">
        <v>3</v>
      </c>
      <c r="G9801">
        <v>0</v>
      </c>
      <c r="H9801">
        <v>0</v>
      </c>
    </row>
    <row r="9802" spans="2:8" x14ac:dyDescent="0.3">
      <c r="B9802" t="s">
        <v>1227</v>
      </c>
      <c r="C9802" s="2">
        <v>45901</v>
      </c>
      <c r="D9802">
        <v>21</v>
      </c>
      <c r="E9802">
        <v>19</v>
      </c>
      <c r="F9802">
        <v>2</v>
      </c>
      <c r="G9802">
        <v>2</v>
      </c>
      <c r="H9802">
        <v>10</v>
      </c>
    </row>
    <row r="9803" spans="2:8" x14ac:dyDescent="0.3">
      <c r="B9803" t="s">
        <v>1227</v>
      </c>
      <c r="C9803" s="2">
        <v>45931</v>
      </c>
      <c r="D9803">
        <v>22</v>
      </c>
      <c r="E9803">
        <v>20</v>
      </c>
      <c r="F9803">
        <v>2</v>
      </c>
      <c r="G9803">
        <v>3</v>
      </c>
      <c r="H9803">
        <v>16</v>
      </c>
    </row>
    <row r="9804" spans="2:8" x14ac:dyDescent="0.3">
      <c r="B9804" t="s">
        <v>1227</v>
      </c>
      <c r="C9804" s="2">
        <v>45962</v>
      </c>
      <c r="D9804">
        <v>22</v>
      </c>
      <c r="E9804">
        <v>22</v>
      </c>
      <c r="F9804">
        <v>0</v>
      </c>
      <c r="G9804">
        <v>4</v>
      </c>
      <c r="H9804">
        <v>4</v>
      </c>
    </row>
    <row r="9805" spans="2:8" x14ac:dyDescent="0.3">
      <c r="B9805" t="s">
        <v>1227</v>
      </c>
      <c r="C9805" s="2">
        <v>45992</v>
      </c>
      <c r="D9805">
        <v>20</v>
      </c>
      <c r="E9805">
        <v>19</v>
      </c>
      <c r="F9805">
        <v>1</v>
      </c>
      <c r="G9805">
        <v>1</v>
      </c>
      <c r="H9805">
        <v>2</v>
      </c>
    </row>
    <row r="9806" spans="2:8" x14ac:dyDescent="0.3">
      <c r="B9806" t="s">
        <v>1228</v>
      </c>
      <c r="C9806" s="2">
        <v>45658</v>
      </c>
      <c r="D9806">
        <v>21</v>
      </c>
      <c r="E9806">
        <v>18</v>
      </c>
      <c r="F9806">
        <v>3</v>
      </c>
      <c r="G9806">
        <v>0</v>
      </c>
      <c r="H9806">
        <v>0</v>
      </c>
    </row>
    <row r="9807" spans="2:8" x14ac:dyDescent="0.3">
      <c r="B9807" t="s">
        <v>1228</v>
      </c>
      <c r="C9807" s="2">
        <v>45689</v>
      </c>
      <c r="D9807">
        <v>23</v>
      </c>
      <c r="E9807">
        <v>20</v>
      </c>
      <c r="F9807">
        <v>3</v>
      </c>
      <c r="G9807">
        <v>2</v>
      </c>
      <c r="H9807">
        <v>0</v>
      </c>
    </row>
    <row r="9808" spans="2:8" x14ac:dyDescent="0.3">
      <c r="B9808" t="s">
        <v>1228</v>
      </c>
      <c r="C9808" s="2">
        <v>45717</v>
      </c>
      <c r="D9808">
        <v>21</v>
      </c>
      <c r="E9808">
        <v>19</v>
      </c>
      <c r="F9808">
        <v>2</v>
      </c>
      <c r="G9808">
        <v>2</v>
      </c>
      <c r="H9808">
        <v>2</v>
      </c>
    </row>
    <row r="9809" spans="2:8" x14ac:dyDescent="0.3">
      <c r="B9809" t="s">
        <v>1228</v>
      </c>
      <c r="C9809" s="2">
        <v>45748</v>
      </c>
      <c r="D9809">
        <v>21</v>
      </c>
      <c r="E9809">
        <v>20</v>
      </c>
      <c r="F9809">
        <v>1</v>
      </c>
      <c r="G9809">
        <v>2</v>
      </c>
      <c r="H9809">
        <v>6</v>
      </c>
    </row>
    <row r="9810" spans="2:8" x14ac:dyDescent="0.3">
      <c r="B9810" t="s">
        <v>1228</v>
      </c>
      <c r="C9810" s="2">
        <v>45778</v>
      </c>
      <c r="D9810">
        <v>20</v>
      </c>
      <c r="E9810">
        <v>19</v>
      </c>
      <c r="F9810">
        <v>1</v>
      </c>
      <c r="G9810">
        <v>1</v>
      </c>
      <c r="H9810">
        <v>4</v>
      </c>
    </row>
    <row r="9811" spans="2:8" x14ac:dyDescent="0.3">
      <c r="B9811" t="s">
        <v>1228</v>
      </c>
      <c r="C9811" s="2">
        <v>45809</v>
      </c>
      <c r="D9811">
        <v>22</v>
      </c>
      <c r="E9811">
        <v>22</v>
      </c>
      <c r="F9811">
        <v>0</v>
      </c>
      <c r="G9811">
        <v>3</v>
      </c>
      <c r="H9811">
        <v>12</v>
      </c>
    </row>
    <row r="9812" spans="2:8" x14ac:dyDescent="0.3">
      <c r="B9812" t="s">
        <v>1228</v>
      </c>
      <c r="C9812" s="2">
        <v>45839</v>
      </c>
      <c r="D9812">
        <v>20</v>
      </c>
      <c r="E9812">
        <v>17</v>
      </c>
      <c r="F9812">
        <v>3</v>
      </c>
      <c r="G9812">
        <v>2</v>
      </c>
      <c r="H9812">
        <v>10</v>
      </c>
    </row>
    <row r="9813" spans="2:8" x14ac:dyDescent="0.3">
      <c r="B9813" t="s">
        <v>1228</v>
      </c>
      <c r="C9813" s="2">
        <v>45870</v>
      </c>
      <c r="D9813">
        <v>23</v>
      </c>
      <c r="E9813">
        <v>22</v>
      </c>
      <c r="F9813">
        <v>1</v>
      </c>
      <c r="G9813">
        <v>0</v>
      </c>
      <c r="H9813">
        <v>4</v>
      </c>
    </row>
    <row r="9814" spans="2:8" x14ac:dyDescent="0.3">
      <c r="B9814" t="s">
        <v>1228</v>
      </c>
      <c r="C9814" s="2">
        <v>45901</v>
      </c>
      <c r="D9814">
        <v>21</v>
      </c>
      <c r="E9814">
        <v>20</v>
      </c>
      <c r="F9814">
        <v>1</v>
      </c>
      <c r="G9814">
        <v>2</v>
      </c>
      <c r="H9814">
        <v>2</v>
      </c>
    </row>
    <row r="9815" spans="2:8" x14ac:dyDescent="0.3">
      <c r="B9815" t="s">
        <v>1228</v>
      </c>
      <c r="C9815" s="2">
        <v>45931</v>
      </c>
      <c r="D9815">
        <v>23</v>
      </c>
      <c r="E9815">
        <v>19</v>
      </c>
      <c r="F9815">
        <v>4</v>
      </c>
      <c r="G9815">
        <v>1</v>
      </c>
      <c r="H9815">
        <v>2</v>
      </c>
    </row>
    <row r="9816" spans="2:8" x14ac:dyDescent="0.3">
      <c r="B9816" t="s">
        <v>1228</v>
      </c>
      <c r="C9816" s="2">
        <v>45962</v>
      </c>
      <c r="D9816">
        <v>21</v>
      </c>
      <c r="E9816">
        <v>17</v>
      </c>
      <c r="F9816">
        <v>4</v>
      </c>
      <c r="G9816">
        <v>2</v>
      </c>
      <c r="H9816">
        <v>4</v>
      </c>
    </row>
    <row r="9817" spans="2:8" x14ac:dyDescent="0.3">
      <c r="B9817" t="s">
        <v>1228</v>
      </c>
      <c r="C9817" s="2">
        <v>45992</v>
      </c>
      <c r="D9817">
        <v>20</v>
      </c>
      <c r="E9817">
        <v>18</v>
      </c>
      <c r="F9817">
        <v>2</v>
      </c>
      <c r="G9817">
        <v>2</v>
      </c>
      <c r="H9817">
        <v>8</v>
      </c>
    </row>
    <row r="9818" spans="2:8" x14ac:dyDescent="0.3">
      <c r="B9818" t="s">
        <v>1229</v>
      </c>
      <c r="C9818" s="2">
        <v>45658</v>
      </c>
      <c r="D9818">
        <v>20</v>
      </c>
      <c r="E9818">
        <v>18</v>
      </c>
      <c r="F9818">
        <v>2</v>
      </c>
      <c r="G9818">
        <v>1</v>
      </c>
      <c r="H9818">
        <v>8</v>
      </c>
    </row>
    <row r="9819" spans="2:8" x14ac:dyDescent="0.3">
      <c r="B9819" t="s">
        <v>1229</v>
      </c>
      <c r="C9819" s="2">
        <v>45689</v>
      </c>
      <c r="D9819">
        <v>20</v>
      </c>
      <c r="E9819">
        <v>20</v>
      </c>
      <c r="F9819">
        <v>0</v>
      </c>
      <c r="G9819">
        <v>4</v>
      </c>
      <c r="H9819">
        <v>10</v>
      </c>
    </row>
    <row r="9820" spans="2:8" x14ac:dyDescent="0.3">
      <c r="B9820" t="s">
        <v>1229</v>
      </c>
      <c r="C9820" s="2">
        <v>45717</v>
      </c>
      <c r="D9820">
        <v>22</v>
      </c>
      <c r="E9820">
        <v>19</v>
      </c>
      <c r="F9820">
        <v>3</v>
      </c>
      <c r="G9820">
        <v>0</v>
      </c>
      <c r="H9820">
        <v>0</v>
      </c>
    </row>
    <row r="9821" spans="2:8" x14ac:dyDescent="0.3">
      <c r="B9821" t="s">
        <v>1229</v>
      </c>
      <c r="C9821" s="2">
        <v>45748</v>
      </c>
      <c r="D9821">
        <v>22</v>
      </c>
      <c r="E9821">
        <v>19</v>
      </c>
      <c r="F9821">
        <v>3</v>
      </c>
      <c r="G9821">
        <v>4</v>
      </c>
      <c r="H9821">
        <v>16</v>
      </c>
    </row>
    <row r="9822" spans="2:8" x14ac:dyDescent="0.3">
      <c r="B9822" t="s">
        <v>1229</v>
      </c>
      <c r="C9822" s="2">
        <v>45778</v>
      </c>
      <c r="D9822">
        <v>23</v>
      </c>
      <c r="E9822">
        <v>21</v>
      </c>
      <c r="F9822">
        <v>2</v>
      </c>
      <c r="G9822">
        <v>0</v>
      </c>
      <c r="H9822">
        <v>2</v>
      </c>
    </row>
    <row r="9823" spans="2:8" x14ac:dyDescent="0.3">
      <c r="B9823" t="s">
        <v>1229</v>
      </c>
      <c r="C9823" s="2">
        <v>45809</v>
      </c>
      <c r="D9823">
        <v>21</v>
      </c>
      <c r="E9823">
        <v>19</v>
      </c>
      <c r="F9823">
        <v>2</v>
      </c>
      <c r="G9823">
        <v>3</v>
      </c>
      <c r="H9823">
        <v>8</v>
      </c>
    </row>
    <row r="9824" spans="2:8" x14ac:dyDescent="0.3">
      <c r="B9824" t="s">
        <v>1229</v>
      </c>
      <c r="C9824" s="2">
        <v>45839</v>
      </c>
      <c r="D9824">
        <v>20</v>
      </c>
      <c r="E9824">
        <v>19</v>
      </c>
      <c r="F9824">
        <v>1</v>
      </c>
      <c r="G9824">
        <v>1</v>
      </c>
      <c r="H9824">
        <v>2</v>
      </c>
    </row>
    <row r="9825" spans="2:8" x14ac:dyDescent="0.3">
      <c r="B9825" t="s">
        <v>1229</v>
      </c>
      <c r="C9825" s="2">
        <v>45870</v>
      </c>
      <c r="D9825">
        <v>22</v>
      </c>
      <c r="E9825">
        <v>19</v>
      </c>
      <c r="F9825">
        <v>3</v>
      </c>
      <c r="G9825">
        <v>1</v>
      </c>
      <c r="H9825">
        <v>10</v>
      </c>
    </row>
    <row r="9826" spans="2:8" x14ac:dyDescent="0.3">
      <c r="B9826" t="s">
        <v>1229</v>
      </c>
      <c r="C9826" s="2">
        <v>45901</v>
      </c>
      <c r="D9826">
        <v>20</v>
      </c>
      <c r="E9826">
        <v>19</v>
      </c>
      <c r="F9826">
        <v>1</v>
      </c>
      <c r="G9826">
        <v>1</v>
      </c>
      <c r="H9826">
        <v>6</v>
      </c>
    </row>
    <row r="9827" spans="2:8" x14ac:dyDescent="0.3">
      <c r="B9827" t="s">
        <v>1229</v>
      </c>
      <c r="C9827" s="2">
        <v>45931</v>
      </c>
      <c r="D9827">
        <v>21</v>
      </c>
      <c r="E9827">
        <v>19</v>
      </c>
      <c r="F9827">
        <v>2</v>
      </c>
      <c r="G9827">
        <v>1</v>
      </c>
      <c r="H9827">
        <v>6</v>
      </c>
    </row>
    <row r="9828" spans="2:8" x14ac:dyDescent="0.3">
      <c r="B9828" t="s">
        <v>1229</v>
      </c>
      <c r="C9828" s="2">
        <v>45962</v>
      </c>
      <c r="D9828">
        <v>20</v>
      </c>
      <c r="E9828">
        <v>18</v>
      </c>
      <c r="F9828">
        <v>2</v>
      </c>
      <c r="G9828">
        <v>4</v>
      </c>
      <c r="H9828">
        <v>0</v>
      </c>
    </row>
    <row r="9829" spans="2:8" x14ac:dyDescent="0.3">
      <c r="B9829" t="s">
        <v>1229</v>
      </c>
      <c r="C9829" s="2">
        <v>45992</v>
      </c>
      <c r="D9829">
        <v>21</v>
      </c>
      <c r="E9829">
        <v>17</v>
      </c>
      <c r="F9829">
        <v>4</v>
      </c>
      <c r="G9829">
        <v>0</v>
      </c>
      <c r="H9829">
        <v>2</v>
      </c>
    </row>
    <row r="9830" spans="2:8" x14ac:dyDescent="0.3">
      <c r="B9830" t="s">
        <v>1230</v>
      </c>
      <c r="C9830" s="2">
        <v>45658</v>
      </c>
      <c r="D9830">
        <v>22</v>
      </c>
      <c r="E9830">
        <v>18</v>
      </c>
      <c r="F9830">
        <v>4</v>
      </c>
      <c r="G9830">
        <v>4</v>
      </c>
      <c r="H9830">
        <v>10</v>
      </c>
    </row>
    <row r="9831" spans="2:8" x14ac:dyDescent="0.3">
      <c r="B9831" t="s">
        <v>1230</v>
      </c>
      <c r="C9831" s="2">
        <v>45689</v>
      </c>
      <c r="D9831">
        <v>22</v>
      </c>
      <c r="E9831">
        <v>19</v>
      </c>
      <c r="F9831">
        <v>3</v>
      </c>
      <c r="G9831">
        <v>3</v>
      </c>
      <c r="H9831">
        <v>4</v>
      </c>
    </row>
    <row r="9832" spans="2:8" x14ac:dyDescent="0.3">
      <c r="B9832" t="s">
        <v>1230</v>
      </c>
      <c r="C9832" s="2">
        <v>45717</v>
      </c>
      <c r="D9832">
        <v>23</v>
      </c>
      <c r="E9832">
        <v>21</v>
      </c>
      <c r="F9832">
        <v>2</v>
      </c>
      <c r="G9832">
        <v>0</v>
      </c>
      <c r="H9832">
        <v>2</v>
      </c>
    </row>
    <row r="9833" spans="2:8" x14ac:dyDescent="0.3">
      <c r="B9833" t="s">
        <v>1230</v>
      </c>
      <c r="C9833" s="2">
        <v>45748</v>
      </c>
      <c r="D9833">
        <v>23</v>
      </c>
      <c r="E9833">
        <v>22</v>
      </c>
      <c r="F9833">
        <v>1</v>
      </c>
      <c r="G9833">
        <v>0</v>
      </c>
      <c r="H9833">
        <v>10</v>
      </c>
    </row>
    <row r="9834" spans="2:8" x14ac:dyDescent="0.3">
      <c r="B9834" t="s">
        <v>1230</v>
      </c>
      <c r="C9834" s="2">
        <v>45778</v>
      </c>
      <c r="D9834">
        <v>23</v>
      </c>
      <c r="E9834">
        <v>23</v>
      </c>
      <c r="F9834">
        <v>0</v>
      </c>
      <c r="G9834">
        <v>1</v>
      </c>
      <c r="H9834">
        <v>12</v>
      </c>
    </row>
    <row r="9835" spans="2:8" x14ac:dyDescent="0.3">
      <c r="B9835" t="s">
        <v>1230</v>
      </c>
      <c r="C9835" s="2">
        <v>45809</v>
      </c>
      <c r="D9835">
        <v>22</v>
      </c>
      <c r="E9835">
        <v>22</v>
      </c>
      <c r="F9835">
        <v>0</v>
      </c>
      <c r="G9835">
        <v>3</v>
      </c>
      <c r="H9835">
        <v>0</v>
      </c>
    </row>
    <row r="9836" spans="2:8" x14ac:dyDescent="0.3">
      <c r="B9836" t="s">
        <v>1230</v>
      </c>
      <c r="C9836" s="2">
        <v>45839</v>
      </c>
      <c r="D9836">
        <v>21</v>
      </c>
      <c r="E9836">
        <v>20</v>
      </c>
      <c r="F9836">
        <v>1</v>
      </c>
      <c r="G9836">
        <v>3</v>
      </c>
      <c r="H9836">
        <v>10</v>
      </c>
    </row>
    <row r="9837" spans="2:8" x14ac:dyDescent="0.3">
      <c r="B9837" t="s">
        <v>1230</v>
      </c>
      <c r="C9837" s="2">
        <v>45870</v>
      </c>
      <c r="D9837">
        <v>20</v>
      </c>
      <c r="E9837">
        <v>20</v>
      </c>
      <c r="F9837">
        <v>0</v>
      </c>
      <c r="G9837">
        <v>4</v>
      </c>
      <c r="H9837">
        <v>4</v>
      </c>
    </row>
    <row r="9838" spans="2:8" x14ac:dyDescent="0.3">
      <c r="B9838" t="s">
        <v>1230</v>
      </c>
      <c r="C9838" s="2">
        <v>45901</v>
      </c>
      <c r="D9838">
        <v>21</v>
      </c>
      <c r="E9838">
        <v>21</v>
      </c>
      <c r="F9838">
        <v>0</v>
      </c>
      <c r="G9838">
        <v>4</v>
      </c>
      <c r="H9838">
        <v>6</v>
      </c>
    </row>
    <row r="9839" spans="2:8" x14ac:dyDescent="0.3">
      <c r="B9839" t="s">
        <v>1230</v>
      </c>
      <c r="C9839" s="2">
        <v>45931</v>
      </c>
      <c r="D9839">
        <v>23</v>
      </c>
      <c r="E9839">
        <v>22</v>
      </c>
      <c r="F9839">
        <v>1</v>
      </c>
      <c r="G9839">
        <v>4</v>
      </c>
      <c r="H9839">
        <v>8</v>
      </c>
    </row>
    <row r="9840" spans="2:8" x14ac:dyDescent="0.3">
      <c r="B9840" t="s">
        <v>1230</v>
      </c>
      <c r="C9840" s="2">
        <v>45962</v>
      </c>
      <c r="D9840">
        <v>21</v>
      </c>
      <c r="E9840">
        <v>19</v>
      </c>
      <c r="F9840">
        <v>2</v>
      </c>
      <c r="G9840">
        <v>1</v>
      </c>
      <c r="H9840">
        <v>8</v>
      </c>
    </row>
    <row r="9841" spans="2:8" x14ac:dyDescent="0.3">
      <c r="B9841" t="s">
        <v>1230</v>
      </c>
      <c r="C9841" s="2">
        <v>45992</v>
      </c>
      <c r="D9841">
        <v>22</v>
      </c>
      <c r="E9841">
        <v>18</v>
      </c>
      <c r="F9841">
        <v>4</v>
      </c>
      <c r="G9841">
        <v>4</v>
      </c>
      <c r="H9841">
        <v>4</v>
      </c>
    </row>
    <row r="9842" spans="2:8" x14ac:dyDescent="0.3">
      <c r="B9842" t="s">
        <v>1231</v>
      </c>
      <c r="C9842" s="2">
        <v>45658</v>
      </c>
      <c r="D9842">
        <v>22</v>
      </c>
      <c r="E9842">
        <v>22</v>
      </c>
      <c r="F9842">
        <v>0</v>
      </c>
      <c r="G9842">
        <v>4</v>
      </c>
      <c r="H9842">
        <v>4</v>
      </c>
    </row>
    <row r="9843" spans="2:8" x14ac:dyDescent="0.3">
      <c r="B9843" t="s">
        <v>1231</v>
      </c>
      <c r="C9843" s="2">
        <v>45689</v>
      </c>
      <c r="D9843">
        <v>23</v>
      </c>
      <c r="E9843">
        <v>20</v>
      </c>
      <c r="F9843">
        <v>3</v>
      </c>
      <c r="G9843">
        <v>3</v>
      </c>
      <c r="H9843">
        <v>2</v>
      </c>
    </row>
    <row r="9844" spans="2:8" x14ac:dyDescent="0.3">
      <c r="B9844" t="s">
        <v>1231</v>
      </c>
      <c r="C9844" s="2">
        <v>45717</v>
      </c>
      <c r="D9844">
        <v>20</v>
      </c>
      <c r="E9844">
        <v>16</v>
      </c>
      <c r="F9844">
        <v>4</v>
      </c>
      <c r="G9844">
        <v>3</v>
      </c>
      <c r="H9844">
        <v>6</v>
      </c>
    </row>
    <row r="9845" spans="2:8" x14ac:dyDescent="0.3">
      <c r="B9845" t="s">
        <v>1231</v>
      </c>
      <c r="C9845" s="2">
        <v>45748</v>
      </c>
      <c r="D9845">
        <v>21</v>
      </c>
      <c r="E9845">
        <v>19</v>
      </c>
      <c r="F9845">
        <v>2</v>
      </c>
      <c r="G9845">
        <v>4</v>
      </c>
      <c r="H9845">
        <v>6</v>
      </c>
    </row>
    <row r="9846" spans="2:8" x14ac:dyDescent="0.3">
      <c r="B9846" t="s">
        <v>1231</v>
      </c>
      <c r="C9846" s="2">
        <v>45778</v>
      </c>
      <c r="D9846">
        <v>20</v>
      </c>
      <c r="E9846">
        <v>19</v>
      </c>
      <c r="F9846">
        <v>1</v>
      </c>
      <c r="G9846">
        <v>4</v>
      </c>
      <c r="H9846">
        <v>2</v>
      </c>
    </row>
    <row r="9847" spans="2:8" x14ac:dyDescent="0.3">
      <c r="B9847" t="s">
        <v>1231</v>
      </c>
      <c r="C9847" s="2">
        <v>45809</v>
      </c>
      <c r="D9847">
        <v>20</v>
      </c>
      <c r="E9847">
        <v>16</v>
      </c>
      <c r="F9847">
        <v>4</v>
      </c>
      <c r="G9847">
        <v>0</v>
      </c>
      <c r="H9847">
        <v>2</v>
      </c>
    </row>
    <row r="9848" spans="2:8" x14ac:dyDescent="0.3">
      <c r="B9848" t="s">
        <v>1231</v>
      </c>
      <c r="C9848" s="2">
        <v>45839</v>
      </c>
      <c r="D9848">
        <v>20</v>
      </c>
      <c r="E9848">
        <v>20</v>
      </c>
      <c r="F9848">
        <v>0</v>
      </c>
      <c r="G9848">
        <v>2</v>
      </c>
      <c r="H9848">
        <v>6</v>
      </c>
    </row>
    <row r="9849" spans="2:8" x14ac:dyDescent="0.3">
      <c r="B9849" t="s">
        <v>1231</v>
      </c>
      <c r="C9849" s="2">
        <v>45870</v>
      </c>
      <c r="D9849">
        <v>20</v>
      </c>
      <c r="E9849">
        <v>18</v>
      </c>
      <c r="F9849">
        <v>2</v>
      </c>
      <c r="G9849">
        <v>3</v>
      </c>
      <c r="H9849">
        <v>6</v>
      </c>
    </row>
    <row r="9850" spans="2:8" x14ac:dyDescent="0.3">
      <c r="B9850" t="s">
        <v>1231</v>
      </c>
      <c r="C9850" s="2">
        <v>45901</v>
      </c>
      <c r="D9850">
        <v>23</v>
      </c>
      <c r="E9850">
        <v>22</v>
      </c>
      <c r="F9850">
        <v>1</v>
      </c>
      <c r="G9850">
        <v>2</v>
      </c>
      <c r="H9850">
        <v>4</v>
      </c>
    </row>
    <row r="9851" spans="2:8" x14ac:dyDescent="0.3">
      <c r="B9851" t="s">
        <v>1231</v>
      </c>
      <c r="C9851" s="2">
        <v>45931</v>
      </c>
      <c r="D9851">
        <v>22</v>
      </c>
      <c r="E9851">
        <v>21</v>
      </c>
      <c r="F9851">
        <v>1</v>
      </c>
      <c r="G9851">
        <v>1</v>
      </c>
      <c r="H9851">
        <v>10</v>
      </c>
    </row>
    <row r="9852" spans="2:8" x14ac:dyDescent="0.3">
      <c r="B9852" t="s">
        <v>1231</v>
      </c>
      <c r="C9852" s="2">
        <v>45962</v>
      </c>
      <c r="D9852">
        <v>20</v>
      </c>
      <c r="E9852">
        <v>17</v>
      </c>
      <c r="F9852">
        <v>3</v>
      </c>
      <c r="G9852">
        <v>0</v>
      </c>
      <c r="H9852">
        <v>2</v>
      </c>
    </row>
    <row r="9853" spans="2:8" x14ac:dyDescent="0.3">
      <c r="B9853" t="s">
        <v>1231</v>
      </c>
      <c r="C9853" s="2">
        <v>45992</v>
      </c>
      <c r="D9853">
        <v>23</v>
      </c>
      <c r="E9853">
        <v>20</v>
      </c>
      <c r="F9853">
        <v>3</v>
      </c>
      <c r="G9853">
        <v>1</v>
      </c>
      <c r="H9853">
        <v>6</v>
      </c>
    </row>
    <row r="9854" spans="2:8" x14ac:dyDescent="0.3">
      <c r="B9854" t="s">
        <v>1233</v>
      </c>
      <c r="C9854" s="2">
        <v>45658</v>
      </c>
      <c r="D9854">
        <v>21</v>
      </c>
      <c r="E9854">
        <v>19</v>
      </c>
      <c r="F9854">
        <v>2</v>
      </c>
      <c r="G9854">
        <v>0</v>
      </c>
      <c r="H9854">
        <v>8</v>
      </c>
    </row>
    <row r="9855" spans="2:8" x14ac:dyDescent="0.3">
      <c r="B9855" t="s">
        <v>1233</v>
      </c>
      <c r="C9855" s="2">
        <v>45689</v>
      </c>
      <c r="D9855">
        <v>23</v>
      </c>
      <c r="E9855">
        <v>20</v>
      </c>
      <c r="F9855">
        <v>3</v>
      </c>
      <c r="G9855">
        <v>2</v>
      </c>
      <c r="H9855">
        <v>4</v>
      </c>
    </row>
    <row r="9856" spans="2:8" x14ac:dyDescent="0.3">
      <c r="B9856" t="s">
        <v>1233</v>
      </c>
      <c r="C9856" s="2">
        <v>45717</v>
      </c>
      <c r="D9856">
        <v>22</v>
      </c>
      <c r="E9856">
        <v>22</v>
      </c>
      <c r="F9856">
        <v>0</v>
      </c>
      <c r="G9856">
        <v>4</v>
      </c>
      <c r="H9856">
        <v>0</v>
      </c>
    </row>
    <row r="9857" spans="2:8" x14ac:dyDescent="0.3">
      <c r="B9857" t="s">
        <v>1233</v>
      </c>
      <c r="C9857" s="2">
        <v>45748</v>
      </c>
      <c r="D9857">
        <v>23</v>
      </c>
      <c r="E9857">
        <v>23</v>
      </c>
      <c r="F9857">
        <v>0</v>
      </c>
      <c r="G9857">
        <v>1</v>
      </c>
      <c r="H9857">
        <v>4</v>
      </c>
    </row>
    <row r="9858" spans="2:8" x14ac:dyDescent="0.3">
      <c r="B9858" t="s">
        <v>1233</v>
      </c>
      <c r="C9858" s="2">
        <v>45778</v>
      </c>
      <c r="D9858">
        <v>23</v>
      </c>
      <c r="E9858">
        <v>19</v>
      </c>
      <c r="F9858">
        <v>4</v>
      </c>
      <c r="G9858">
        <v>3</v>
      </c>
      <c r="H9858">
        <v>2</v>
      </c>
    </row>
    <row r="9859" spans="2:8" x14ac:dyDescent="0.3">
      <c r="B9859" t="s">
        <v>1233</v>
      </c>
      <c r="C9859" s="2">
        <v>45809</v>
      </c>
      <c r="D9859">
        <v>21</v>
      </c>
      <c r="E9859">
        <v>20</v>
      </c>
      <c r="F9859">
        <v>1</v>
      </c>
      <c r="G9859">
        <v>3</v>
      </c>
      <c r="H9859">
        <v>2</v>
      </c>
    </row>
    <row r="9860" spans="2:8" x14ac:dyDescent="0.3">
      <c r="B9860" t="s">
        <v>1233</v>
      </c>
      <c r="C9860" s="2">
        <v>45839</v>
      </c>
      <c r="D9860">
        <v>23</v>
      </c>
      <c r="E9860">
        <v>22</v>
      </c>
      <c r="F9860">
        <v>1</v>
      </c>
      <c r="G9860">
        <v>1</v>
      </c>
      <c r="H9860">
        <v>2</v>
      </c>
    </row>
    <row r="9861" spans="2:8" x14ac:dyDescent="0.3">
      <c r="B9861" t="s">
        <v>1233</v>
      </c>
      <c r="C9861" s="2">
        <v>45870</v>
      </c>
      <c r="D9861">
        <v>20</v>
      </c>
      <c r="E9861">
        <v>18</v>
      </c>
      <c r="F9861">
        <v>2</v>
      </c>
      <c r="G9861">
        <v>2</v>
      </c>
      <c r="H9861">
        <v>6</v>
      </c>
    </row>
    <row r="9862" spans="2:8" x14ac:dyDescent="0.3">
      <c r="B9862" t="s">
        <v>1233</v>
      </c>
      <c r="C9862" s="2">
        <v>45901</v>
      </c>
      <c r="D9862">
        <v>22</v>
      </c>
      <c r="E9862">
        <v>19</v>
      </c>
      <c r="F9862">
        <v>3</v>
      </c>
      <c r="G9862">
        <v>1</v>
      </c>
      <c r="H9862">
        <v>10</v>
      </c>
    </row>
    <row r="9863" spans="2:8" x14ac:dyDescent="0.3">
      <c r="B9863" t="s">
        <v>1233</v>
      </c>
      <c r="C9863" s="2">
        <v>45931</v>
      </c>
      <c r="D9863">
        <v>21</v>
      </c>
      <c r="E9863">
        <v>17</v>
      </c>
      <c r="F9863">
        <v>4</v>
      </c>
      <c r="G9863">
        <v>0</v>
      </c>
      <c r="H9863">
        <v>0</v>
      </c>
    </row>
    <row r="9864" spans="2:8" x14ac:dyDescent="0.3">
      <c r="B9864" t="s">
        <v>1233</v>
      </c>
      <c r="C9864" s="2">
        <v>45962</v>
      </c>
      <c r="D9864">
        <v>22</v>
      </c>
      <c r="E9864">
        <v>18</v>
      </c>
      <c r="F9864">
        <v>4</v>
      </c>
      <c r="G9864">
        <v>2</v>
      </c>
      <c r="H9864">
        <v>8</v>
      </c>
    </row>
    <row r="9865" spans="2:8" x14ac:dyDescent="0.3">
      <c r="B9865" t="s">
        <v>1233</v>
      </c>
      <c r="C9865" s="2">
        <v>45992</v>
      </c>
      <c r="D9865">
        <v>20</v>
      </c>
      <c r="E9865">
        <v>17</v>
      </c>
      <c r="F9865">
        <v>3</v>
      </c>
      <c r="G9865">
        <v>1</v>
      </c>
      <c r="H9865">
        <v>0</v>
      </c>
    </row>
    <row r="9866" spans="2:8" x14ac:dyDescent="0.3">
      <c r="B9866" t="s">
        <v>1234</v>
      </c>
      <c r="C9866" s="2">
        <v>45658</v>
      </c>
      <c r="D9866">
        <v>23</v>
      </c>
      <c r="E9866">
        <v>23</v>
      </c>
      <c r="F9866">
        <v>0</v>
      </c>
      <c r="G9866">
        <v>0</v>
      </c>
      <c r="H9866">
        <v>6</v>
      </c>
    </row>
    <row r="9867" spans="2:8" x14ac:dyDescent="0.3">
      <c r="B9867" t="s">
        <v>1234</v>
      </c>
      <c r="C9867" s="2">
        <v>45689</v>
      </c>
      <c r="D9867">
        <v>22</v>
      </c>
      <c r="E9867">
        <v>19</v>
      </c>
      <c r="F9867">
        <v>3</v>
      </c>
      <c r="G9867">
        <v>1</v>
      </c>
      <c r="H9867">
        <v>4</v>
      </c>
    </row>
    <row r="9868" spans="2:8" x14ac:dyDescent="0.3">
      <c r="B9868" t="s">
        <v>1234</v>
      </c>
      <c r="C9868" s="2">
        <v>45717</v>
      </c>
      <c r="D9868">
        <v>22</v>
      </c>
      <c r="E9868">
        <v>19</v>
      </c>
      <c r="F9868">
        <v>3</v>
      </c>
      <c r="G9868">
        <v>0</v>
      </c>
      <c r="H9868">
        <v>6</v>
      </c>
    </row>
    <row r="9869" spans="2:8" x14ac:dyDescent="0.3">
      <c r="B9869" t="s">
        <v>1234</v>
      </c>
      <c r="C9869" s="2">
        <v>45748</v>
      </c>
      <c r="D9869">
        <v>21</v>
      </c>
      <c r="E9869">
        <v>19</v>
      </c>
      <c r="F9869">
        <v>2</v>
      </c>
      <c r="G9869">
        <v>2</v>
      </c>
      <c r="H9869">
        <v>6</v>
      </c>
    </row>
    <row r="9870" spans="2:8" x14ac:dyDescent="0.3">
      <c r="B9870" t="s">
        <v>1234</v>
      </c>
      <c r="C9870" s="2">
        <v>45778</v>
      </c>
      <c r="D9870">
        <v>23</v>
      </c>
      <c r="E9870">
        <v>23</v>
      </c>
      <c r="F9870">
        <v>0</v>
      </c>
      <c r="G9870">
        <v>1</v>
      </c>
      <c r="H9870">
        <v>4</v>
      </c>
    </row>
    <row r="9871" spans="2:8" x14ac:dyDescent="0.3">
      <c r="B9871" t="s">
        <v>1234</v>
      </c>
      <c r="C9871" s="2">
        <v>45809</v>
      </c>
      <c r="D9871">
        <v>23</v>
      </c>
      <c r="E9871">
        <v>23</v>
      </c>
      <c r="F9871">
        <v>0</v>
      </c>
      <c r="G9871">
        <v>2</v>
      </c>
      <c r="H9871">
        <v>6</v>
      </c>
    </row>
    <row r="9872" spans="2:8" x14ac:dyDescent="0.3">
      <c r="B9872" t="s">
        <v>1234</v>
      </c>
      <c r="C9872" s="2">
        <v>45839</v>
      </c>
      <c r="D9872">
        <v>20</v>
      </c>
      <c r="E9872">
        <v>17</v>
      </c>
      <c r="F9872">
        <v>3</v>
      </c>
      <c r="G9872">
        <v>4</v>
      </c>
      <c r="H9872">
        <v>10</v>
      </c>
    </row>
    <row r="9873" spans="2:8" x14ac:dyDescent="0.3">
      <c r="B9873" t="s">
        <v>1234</v>
      </c>
      <c r="C9873" s="2">
        <v>45870</v>
      </c>
      <c r="D9873">
        <v>21</v>
      </c>
      <c r="E9873">
        <v>20</v>
      </c>
      <c r="F9873">
        <v>1</v>
      </c>
      <c r="G9873">
        <v>1</v>
      </c>
      <c r="H9873">
        <v>4</v>
      </c>
    </row>
    <row r="9874" spans="2:8" x14ac:dyDescent="0.3">
      <c r="B9874" t="s">
        <v>1234</v>
      </c>
      <c r="C9874" s="2">
        <v>45901</v>
      </c>
      <c r="D9874">
        <v>22</v>
      </c>
      <c r="E9874">
        <v>21</v>
      </c>
      <c r="F9874">
        <v>1</v>
      </c>
      <c r="G9874">
        <v>4</v>
      </c>
      <c r="H9874">
        <v>2</v>
      </c>
    </row>
    <row r="9875" spans="2:8" x14ac:dyDescent="0.3">
      <c r="B9875" t="s">
        <v>1234</v>
      </c>
      <c r="C9875" s="2">
        <v>45931</v>
      </c>
      <c r="D9875">
        <v>20</v>
      </c>
      <c r="E9875">
        <v>17</v>
      </c>
      <c r="F9875">
        <v>3</v>
      </c>
      <c r="G9875">
        <v>4</v>
      </c>
      <c r="H9875">
        <v>0</v>
      </c>
    </row>
    <row r="9876" spans="2:8" x14ac:dyDescent="0.3">
      <c r="B9876" t="s">
        <v>1234</v>
      </c>
      <c r="C9876" s="2">
        <v>45962</v>
      </c>
      <c r="D9876">
        <v>21</v>
      </c>
      <c r="E9876">
        <v>21</v>
      </c>
      <c r="F9876">
        <v>0</v>
      </c>
      <c r="G9876">
        <v>4</v>
      </c>
      <c r="H9876">
        <v>8</v>
      </c>
    </row>
    <row r="9877" spans="2:8" x14ac:dyDescent="0.3">
      <c r="B9877" t="s">
        <v>1234</v>
      </c>
      <c r="C9877" s="2">
        <v>45992</v>
      </c>
      <c r="D9877">
        <v>21</v>
      </c>
      <c r="E9877">
        <v>21</v>
      </c>
      <c r="F9877">
        <v>0</v>
      </c>
      <c r="G9877">
        <v>3</v>
      </c>
      <c r="H9877">
        <v>4</v>
      </c>
    </row>
    <row r="9878" spans="2:8" x14ac:dyDescent="0.3">
      <c r="B9878" t="s">
        <v>1235</v>
      </c>
      <c r="C9878" s="2">
        <v>45658</v>
      </c>
      <c r="D9878">
        <v>23</v>
      </c>
      <c r="E9878">
        <v>22</v>
      </c>
      <c r="F9878">
        <v>1</v>
      </c>
      <c r="G9878">
        <v>4</v>
      </c>
      <c r="H9878">
        <v>8</v>
      </c>
    </row>
    <row r="9879" spans="2:8" x14ac:dyDescent="0.3">
      <c r="B9879" t="s">
        <v>1235</v>
      </c>
      <c r="C9879" s="2">
        <v>45689</v>
      </c>
      <c r="D9879">
        <v>23</v>
      </c>
      <c r="E9879">
        <v>19</v>
      </c>
      <c r="F9879">
        <v>4</v>
      </c>
      <c r="G9879">
        <v>2</v>
      </c>
      <c r="H9879">
        <v>8</v>
      </c>
    </row>
    <row r="9880" spans="2:8" x14ac:dyDescent="0.3">
      <c r="B9880" t="s">
        <v>1235</v>
      </c>
      <c r="C9880" s="2">
        <v>45717</v>
      </c>
      <c r="D9880">
        <v>23</v>
      </c>
      <c r="E9880">
        <v>19</v>
      </c>
      <c r="F9880">
        <v>4</v>
      </c>
      <c r="G9880">
        <v>0</v>
      </c>
      <c r="H9880">
        <v>10</v>
      </c>
    </row>
    <row r="9881" spans="2:8" x14ac:dyDescent="0.3">
      <c r="B9881" t="s">
        <v>1235</v>
      </c>
      <c r="C9881" s="2">
        <v>45748</v>
      </c>
      <c r="D9881">
        <v>23</v>
      </c>
      <c r="E9881">
        <v>20</v>
      </c>
      <c r="F9881">
        <v>3</v>
      </c>
      <c r="G9881">
        <v>1</v>
      </c>
      <c r="H9881">
        <v>6</v>
      </c>
    </row>
    <row r="9882" spans="2:8" x14ac:dyDescent="0.3">
      <c r="B9882" t="s">
        <v>1235</v>
      </c>
      <c r="C9882" s="2">
        <v>45778</v>
      </c>
      <c r="D9882">
        <v>20</v>
      </c>
      <c r="E9882">
        <v>17</v>
      </c>
      <c r="F9882">
        <v>3</v>
      </c>
      <c r="G9882">
        <v>4</v>
      </c>
      <c r="H9882">
        <v>16</v>
      </c>
    </row>
    <row r="9883" spans="2:8" x14ac:dyDescent="0.3">
      <c r="B9883" t="s">
        <v>1235</v>
      </c>
      <c r="C9883" s="2">
        <v>45809</v>
      </c>
      <c r="D9883">
        <v>23</v>
      </c>
      <c r="E9883">
        <v>20</v>
      </c>
      <c r="F9883">
        <v>3</v>
      </c>
      <c r="G9883">
        <v>3</v>
      </c>
      <c r="H9883">
        <v>0</v>
      </c>
    </row>
    <row r="9884" spans="2:8" x14ac:dyDescent="0.3">
      <c r="B9884" t="s">
        <v>1235</v>
      </c>
      <c r="C9884" s="2">
        <v>45839</v>
      </c>
      <c r="D9884">
        <v>23</v>
      </c>
      <c r="E9884">
        <v>21</v>
      </c>
      <c r="F9884">
        <v>2</v>
      </c>
      <c r="G9884">
        <v>3</v>
      </c>
      <c r="H9884">
        <v>4</v>
      </c>
    </row>
    <row r="9885" spans="2:8" x14ac:dyDescent="0.3">
      <c r="B9885" t="s">
        <v>1235</v>
      </c>
      <c r="C9885" s="2">
        <v>45870</v>
      </c>
      <c r="D9885">
        <v>22</v>
      </c>
      <c r="E9885">
        <v>20</v>
      </c>
      <c r="F9885">
        <v>2</v>
      </c>
      <c r="G9885">
        <v>2</v>
      </c>
      <c r="H9885">
        <v>2</v>
      </c>
    </row>
    <row r="9886" spans="2:8" x14ac:dyDescent="0.3">
      <c r="B9886" t="s">
        <v>1235</v>
      </c>
      <c r="C9886" s="2">
        <v>45901</v>
      </c>
      <c r="D9886">
        <v>22</v>
      </c>
      <c r="E9886">
        <v>20</v>
      </c>
      <c r="F9886">
        <v>2</v>
      </c>
      <c r="G9886">
        <v>3</v>
      </c>
      <c r="H9886">
        <v>4</v>
      </c>
    </row>
    <row r="9887" spans="2:8" x14ac:dyDescent="0.3">
      <c r="B9887" t="s">
        <v>1235</v>
      </c>
      <c r="C9887" s="2">
        <v>45931</v>
      </c>
      <c r="D9887">
        <v>22</v>
      </c>
      <c r="E9887">
        <v>22</v>
      </c>
      <c r="F9887">
        <v>0</v>
      </c>
      <c r="G9887">
        <v>1</v>
      </c>
      <c r="H9887">
        <v>12</v>
      </c>
    </row>
    <row r="9888" spans="2:8" x14ac:dyDescent="0.3">
      <c r="B9888" t="s">
        <v>1235</v>
      </c>
      <c r="C9888" s="2">
        <v>45962</v>
      </c>
      <c r="D9888">
        <v>21</v>
      </c>
      <c r="E9888">
        <v>17</v>
      </c>
      <c r="F9888">
        <v>4</v>
      </c>
      <c r="G9888">
        <v>2</v>
      </c>
      <c r="H9888">
        <v>4</v>
      </c>
    </row>
    <row r="9889" spans="2:8" x14ac:dyDescent="0.3">
      <c r="B9889" t="s">
        <v>1235</v>
      </c>
      <c r="C9889" s="2">
        <v>45992</v>
      </c>
      <c r="D9889">
        <v>20</v>
      </c>
      <c r="E9889">
        <v>20</v>
      </c>
      <c r="F9889">
        <v>0</v>
      </c>
      <c r="G9889">
        <v>1</v>
      </c>
      <c r="H9889">
        <v>16</v>
      </c>
    </row>
    <row r="9890" spans="2:8" x14ac:dyDescent="0.3">
      <c r="B9890" t="s">
        <v>1237</v>
      </c>
      <c r="C9890" s="2">
        <v>45658</v>
      </c>
      <c r="D9890">
        <v>22</v>
      </c>
      <c r="E9890">
        <v>21</v>
      </c>
      <c r="F9890">
        <v>1</v>
      </c>
      <c r="G9890">
        <v>2</v>
      </c>
      <c r="H9890">
        <v>12</v>
      </c>
    </row>
    <row r="9891" spans="2:8" x14ac:dyDescent="0.3">
      <c r="B9891" t="s">
        <v>1237</v>
      </c>
      <c r="C9891" s="2">
        <v>45689</v>
      </c>
      <c r="D9891">
        <v>20</v>
      </c>
      <c r="E9891">
        <v>19</v>
      </c>
      <c r="F9891">
        <v>1</v>
      </c>
      <c r="G9891">
        <v>4</v>
      </c>
      <c r="H9891">
        <v>0</v>
      </c>
    </row>
    <row r="9892" spans="2:8" x14ac:dyDescent="0.3">
      <c r="B9892" t="s">
        <v>1237</v>
      </c>
      <c r="C9892" s="2">
        <v>45717</v>
      </c>
      <c r="D9892">
        <v>21</v>
      </c>
      <c r="E9892">
        <v>18</v>
      </c>
      <c r="F9892">
        <v>3</v>
      </c>
      <c r="G9892">
        <v>2</v>
      </c>
      <c r="H9892">
        <v>2</v>
      </c>
    </row>
    <row r="9893" spans="2:8" x14ac:dyDescent="0.3">
      <c r="B9893" t="s">
        <v>1237</v>
      </c>
      <c r="C9893" s="2">
        <v>45748</v>
      </c>
      <c r="D9893">
        <v>21</v>
      </c>
      <c r="E9893">
        <v>17</v>
      </c>
      <c r="F9893">
        <v>4</v>
      </c>
      <c r="G9893">
        <v>4</v>
      </c>
      <c r="H9893">
        <v>2</v>
      </c>
    </row>
    <row r="9894" spans="2:8" x14ac:dyDescent="0.3">
      <c r="B9894" t="s">
        <v>1237</v>
      </c>
      <c r="C9894" s="2">
        <v>45778</v>
      </c>
      <c r="D9894">
        <v>22</v>
      </c>
      <c r="E9894">
        <v>22</v>
      </c>
      <c r="F9894">
        <v>0</v>
      </c>
      <c r="G9894">
        <v>2</v>
      </c>
      <c r="H9894">
        <v>2</v>
      </c>
    </row>
    <row r="9895" spans="2:8" x14ac:dyDescent="0.3">
      <c r="B9895" t="s">
        <v>1237</v>
      </c>
      <c r="C9895" s="2">
        <v>45809</v>
      </c>
      <c r="D9895">
        <v>23</v>
      </c>
      <c r="E9895">
        <v>20</v>
      </c>
      <c r="F9895">
        <v>3</v>
      </c>
      <c r="G9895">
        <v>1</v>
      </c>
      <c r="H9895">
        <v>4</v>
      </c>
    </row>
    <row r="9896" spans="2:8" x14ac:dyDescent="0.3">
      <c r="B9896" t="s">
        <v>1237</v>
      </c>
      <c r="C9896" s="2">
        <v>45839</v>
      </c>
      <c r="D9896">
        <v>20</v>
      </c>
      <c r="E9896">
        <v>20</v>
      </c>
      <c r="F9896">
        <v>0</v>
      </c>
      <c r="G9896">
        <v>0</v>
      </c>
      <c r="H9896">
        <v>4</v>
      </c>
    </row>
    <row r="9897" spans="2:8" x14ac:dyDescent="0.3">
      <c r="B9897" t="s">
        <v>1237</v>
      </c>
      <c r="C9897" s="2">
        <v>45870</v>
      </c>
      <c r="D9897">
        <v>22</v>
      </c>
      <c r="E9897">
        <v>18</v>
      </c>
      <c r="F9897">
        <v>4</v>
      </c>
      <c r="G9897">
        <v>1</v>
      </c>
      <c r="H9897">
        <v>6</v>
      </c>
    </row>
    <row r="9898" spans="2:8" x14ac:dyDescent="0.3">
      <c r="B9898" t="s">
        <v>1237</v>
      </c>
      <c r="C9898" s="2">
        <v>45901</v>
      </c>
      <c r="D9898">
        <v>23</v>
      </c>
      <c r="E9898">
        <v>22</v>
      </c>
      <c r="F9898">
        <v>1</v>
      </c>
      <c r="G9898">
        <v>0</v>
      </c>
      <c r="H9898">
        <v>0</v>
      </c>
    </row>
    <row r="9899" spans="2:8" x14ac:dyDescent="0.3">
      <c r="B9899" t="s">
        <v>1237</v>
      </c>
      <c r="C9899" s="2">
        <v>45931</v>
      </c>
      <c r="D9899">
        <v>21</v>
      </c>
      <c r="E9899">
        <v>20</v>
      </c>
      <c r="F9899">
        <v>1</v>
      </c>
      <c r="G9899">
        <v>3</v>
      </c>
      <c r="H9899">
        <v>0</v>
      </c>
    </row>
    <row r="9900" spans="2:8" x14ac:dyDescent="0.3">
      <c r="B9900" t="s">
        <v>1237</v>
      </c>
      <c r="C9900" s="2">
        <v>45962</v>
      </c>
      <c r="D9900">
        <v>20</v>
      </c>
      <c r="E9900">
        <v>18</v>
      </c>
      <c r="F9900">
        <v>2</v>
      </c>
      <c r="G9900">
        <v>4</v>
      </c>
      <c r="H9900">
        <v>16</v>
      </c>
    </row>
    <row r="9901" spans="2:8" x14ac:dyDescent="0.3">
      <c r="B9901" t="s">
        <v>1237</v>
      </c>
      <c r="C9901" s="2">
        <v>45992</v>
      </c>
      <c r="D9901">
        <v>21</v>
      </c>
      <c r="E9901">
        <v>19</v>
      </c>
      <c r="F9901">
        <v>2</v>
      </c>
      <c r="G9901">
        <v>0</v>
      </c>
      <c r="H9901">
        <v>4</v>
      </c>
    </row>
    <row r="9902" spans="2:8" x14ac:dyDescent="0.3">
      <c r="B9902" t="s">
        <v>1238</v>
      </c>
      <c r="C9902" s="2">
        <v>45658</v>
      </c>
      <c r="D9902">
        <v>21</v>
      </c>
      <c r="E9902">
        <v>17</v>
      </c>
      <c r="F9902">
        <v>4</v>
      </c>
      <c r="G9902">
        <v>4</v>
      </c>
      <c r="H9902">
        <v>2</v>
      </c>
    </row>
    <row r="9903" spans="2:8" x14ac:dyDescent="0.3">
      <c r="B9903" t="s">
        <v>1238</v>
      </c>
      <c r="C9903" s="2">
        <v>45689</v>
      </c>
      <c r="D9903">
        <v>23</v>
      </c>
      <c r="E9903">
        <v>19</v>
      </c>
      <c r="F9903">
        <v>4</v>
      </c>
      <c r="G9903">
        <v>1</v>
      </c>
      <c r="H9903">
        <v>4</v>
      </c>
    </row>
    <row r="9904" spans="2:8" x14ac:dyDescent="0.3">
      <c r="B9904" t="s">
        <v>1238</v>
      </c>
      <c r="C9904" s="2">
        <v>45717</v>
      </c>
      <c r="D9904">
        <v>23</v>
      </c>
      <c r="E9904">
        <v>20</v>
      </c>
      <c r="F9904">
        <v>3</v>
      </c>
      <c r="G9904">
        <v>3</v>
      </c>
      <c r="H9904">
        <v>10</v>
      </c>
    </row>
    <row r="9905" spans="2:8" x14ac:dyDescent="0.3">
      <c r="B9905" t="s">
        <v>1238</v>
      </c>
      <c r="C9905" s="2">
        <v>45748</v>
      </c>
      <c r="D9905">
        <v>22</v>
      </c>
      <c r="E9905">
        <v>21</v>
      </c>
      <c r="F9905">
        <v>1</v>
      </c>
      <c r="G9905">
        <v>4</v>
      </c>
      <c r="H9905">
        <v>0</v>
      </c>
    </row>
    <row r="9906" spans="2:8" x14ac:dyDescent="0.3">
      <c r="B9906" t="s">
        <v>1238</v>
      </c>
      <c r="C9906" s="2">
        <v>45778</v>
      </c>
      <c r="D9906">
        <v>20</v>
      </c>
      <c r="E9906">
        <v>19</v>
      </c>
      <c r="F9906">
        <v>1</v>
      </c>
      <c r="G9906">
        <v>2</v>
      </c>
      <c r="H9906">
        <v>0</v>
      </c>
    </row>
    <row r="9907" spans="2:8" x14ac:dyDescent="0.3">
      <c r="B9907" t="s">
        <v>1238</v>
      </c>
      <c r="C9907" s="2">
        <v>45809</v>
      </c>
      <c r="D9907">
        <v>21</v>
      </c>
      <c r="E9907">
        <v>19</v>
      </c>
      <c r="F9907">
        <v>2</v>
      </c>
      <c r="G9907">
        <v>4</v>
      </c>
      <c r="H9907">
        <v>6</v>
      </c>
    </row>
    <row r="9908" spans="2:8" x14ac:dyDescent="0.3">
      <c r="B9908" t="s">
        <v>1238</v>
      </c>
      <c r="C9908" s="2">
        <v>45839</v>
      </c>
      <c r="D9908">
        <v>22</v>
      </c>
      <c r="E9908">
        <v>18</v>
      </c>
      <c r="F9908">
        <v>4</v>
      </c>
      <c r="G9908">
        <v>4</v>
      </c>
      <c r="H9908">
        <v>2</v>
      </c>
    </row>
    <row r="9909" spans="2:8" x14ac:dyDescent="0.3">
      <c r="B9909" t="s">
        <v>1238</v>
      </c>
      <c r="C9909" s="2">
        <v>45870</v>
      </c>
      <c r="D9909">
        <v>20</v>
      </c>
      <c r="E9909">
        <v>18</v>
      </c>
      <c r="F9909">
        <v>2</v>
      </c>
      <c r="G9909">
        <v>0</v>
      </c>
      <c r="H9909">
        <v>2</v>
      </c>
    </row>
    <row r="9910" spans="2:8" x14ac:dyDescent="0.3">
      <c r="B9910" t="s">
        <v>1238</v>
      </c>
      <c r="C9910" s="2">
        <v>45901</v>
      </c>
      <c r="D9910">
        <v>21</v>
      </c>
      <c r="E9910">
        <v>20</v>
      </c>
      <c r="F9910">
        <v>1</v>
      </c>
      <c r="G9910">
        <v>3</v>
      </c>
      <c r="H9910">
        <v>6</v>
      </c>
    </row>
    <row r="9911" spans="2:8" x14ac:dyDescent="0.3">
      <c r="B9911" t="s">
        <v>1238</v>
      </c>
      <c r="C9911" s="2">
        <v>45931</v>
      </c>
      <c r="D9911">
        <v>23</v>
      </c>
      <c r="E9911">
        <v>22</v>
      </c>
      <c r="F9911">
        <v>1</v>
      </c>
      <c r="G9911">
        <v>0</v>
      </c>
      <c r="H9911">
        <v>6</v>
      </c>
    </row>
    <row r="9912" spans="2:8" x14ac:dyDescent="0.3">
      <c r="B9912" t="s">
        <v>1238</v>
      </c>
      <c r="C9912" s="2">
        <v>45962</v>
      </c>
      <c r="D9912">
        <v>21</v>
      </c>
      <c r="E9912">
        <v>18</v>
      </c>
      <c r="F9912">
        <v>3</v>
      </c>
      <c r="G9912">
        <v>2</v>
      </c>
      <c r="H9912">
        <v>12</v>
      </c>
    </row>
    <row r="9913" spans="2:8" x14ac:dyDescent="0.3">
      <c r="B9913" t="s">
        <v>1238</v>
      </c>
      <c r="C9913" s="2">
        <v>45992</v>
      </c>
      <c r="D9913">
        <v>21</v>
      </c>
      <c r="E9913">
        <v>19</v>
      </c>
      <c r="F9913">
        <v>2</v>
      </c>
      <c r="G9913">
        <v>3</v>
      </c>
      <c r="H9913">
        <v>12</v>
      </c>
    </row>
    <row r="9914" spans="2:8" x14ac:dyDescent="0.3">
      <c r="B9914" t="s">
        <v>1239</v>
      </c>
      <c r="C9914" s="2">
        <v>45658</v>
      </c>
      <c r="D9914">
        <v>22</v>
      </c>
      <c r="E9914">
        <v>21</v>
      </c>
      <c r="F9914">
        <v>1</v>
      </c>
      <c r="G9914">
        <v>2</v>
      </c>
      <c r="H9914">
        <v>12</v>
      </c>
    </row>
    <row r="9915" spans="2:8" x14ac:dyDescent="0.3">
      <c r="B9915" t="s">
        <v>1239</v>
      </c>
      <c r="C9915" s="2">
        <v>45689</v>
      </c>
      <c r="D9915">
        <v>21</v>
      </c>
      <c r="E9915">
        <v>19</v>
      </c>
      <c r="F9915">
        <v>2</v>
      </c>
      <c r="G9915">
        <v>3</v>
      </c>
      <c r="H9915">
        <v>8</v>
      </c>
    </row>
    <row r="9916" spans="2:8" x14ac:dyDescent="0.3">
      <c r="B9916" t="s">
        <v>1239</v>
      </c>
      <c r="C9916" s="2">
        <v>45717</v>
      </c>
      <c r="D9916">
        <v>23</v>
      </c>
      <c r="E9916">
        <v>23</v>
      </c>
      <c r="F9916">
        <v>0</v>
      </c>
      <c r="G9916">
        <v>0</v>
      </c>
      <c r="H9916">
        <v>8</v>
      </c>
    </row>
    <row r="9917" spans="2:8" x14ac:dyDescent="0.3">
      <c r="B9917" t="s">
        <v>1239</v>
      </c>
      <c r="C9917" s="2">
        <v>45748</v>
      </c>
      <c r="D9917">
        <v>20</v>
      </c>
      <c r="E9917">
        <v>16</v>
      </c>
      <c r="F9917">
        <v>4</v>
      </c>
      <c r="G9917">
        <v>4</v>
      </c>
      <c r="H9917">
        <v>4</v>
      </c>
    </row>
    <row r="9918" spans="2:8" x14ac:dyDescent="0.3">
      <c r="B9918" t="s">
        <v>1239</v>
      </c>
      <c r="C9918" s="2">
        <v>45778</v>
      </c>
      <c r="D9918">
        <v>20</v>
      </c>
      <c r="E9918">
        <v>20</v>
      </c>
      <c r="F9918">
        <v>0</v>
      </c>
      <c r="G9918">
        <v>0</v>
      </c>
      <c r="H9918">
        <v>0</v>
      </c>
    </row>
    <row r="9919" spans="2:8" x14ac:dyDescent="0.3">
      <c r="B9919" t="s">
        <v>1239</v>
      </c>
      <c r="C9919" s="2">
        <v>45809</v>
      </c>
      <c r="D9919">
        <v>23</v>
      </c>
      <c r="E9919">
        <v>19</v>
      </c>
      <c r="F9919">
        <v>4</v>
      </c>
      <c r="G9919">
        <v>0</v>
      </c>
      <c r="H9919">
        <v>6</v>
      </c>
    </row>
    <row r="9920" spans="2:8" x14ac:dyDescent="0.3">
      <c r="B9920" t="s">
        <v>1239</v>
      </c>
      <c r="C9920" s="2">
        <v>45839</v>
      </c>
      <c r="D9920">
        <v>20</v>
      </c>
      <c r="E9920">
        <v>20</v>
      </c>
      <c r="F9920">
        <v>0</v>
      </c>
      <c r="G9920">
        <v>4</v>
      </c>
      <c r="H9920">
        <v>8</v>
      </c>
    </row>
    <row r="9921" spans="2:8" x14ac:dyDescent="0.3">
      <c r="B9921" t="s">
        <v>1239</v>
      </c>
      <c r="C9921" s="2">
        <v>45870</v>
      </c>
      <c r="D9921">
        <v>23</v>
      </c>
      <c r="E9921">
        <v>22</v>
      </c>
      <c r="F9921">
        <v>1</v>
      </c>
      <c r="G9921">
        <v>3</v>
      </c>
      <c r="H9921">
        <v>10</v>
      </c>
    </row>
    <row r="9922" spans="2:8" x14ac:dyDescent="0.3">
      <c r="B9922" t="s">
        <v>1239</v>
      </c>
      <c r="C9922" s="2">
        <v>45901</v>
      </c>
      <c r="D9922">
        <v>22</v>
      </c>
      <c r="E9922">
        <v>21</v>
      </c>
      <c r="F9922">
        <v>1</v>
      </c>
      <c r="G9922">
        <v>4</v>
      </c>
      <c r="H9922">
        <v>6</v>
      </c>
    </row>
    <row r="9923" spans="2:8" x14ac:dyDescent="0.3">
      <c r="B9923" t="s">
        <v>1239</v>
      </c>
      <c r="C9923" s="2">
        <v>45931</v>
      </c>
      <c r="D9923">
        <v>23</v>
      </c>
      <c r="E9923">
        <v>23</v>
      </c>
      <c r="F9923">
        <v>0</v>
      </c>
      <c r="G9923">
        <v>4</v>
      </c>
      <c r="H9923">
        <v>2</v>
      </c>
    </row>
    <row r="9924" spans="2:8" x14ac:dyDescent="0.3">
      <c r="B9924" t="s">
        <v>1239</v>
      </c>
      <c r="C9924" s="2">
        <v>45962</v>
      </c>
      <c r="D9924">
        <v>23</v>
      </c>
      <c r="E9924">
        <v>20</v>
      </c>
      <c r="F9924">
        <v>3</v>
      </c>
      <c r="G9924">
        <v>0</v>
      </c>
      <c r="H9924">
        <v>2</v>
      </c>
    </row>
    <row r="9925" spans="2:8" x14ac:dyDescent="0.3">
      <c r="B9925" t="s">
        <v>1239</v>
      </c>
      <c r="C9925" s="2">
        <v>45992</v>
      </c>
      <c r="D9925">
        <v>23</v>
      </c>
      <c r="E9925">
        <v>20</v>
      </c>
      <c r="F9925">
        <v>3</v>
      </c>
      <c r="G9925">
        <v>2</v>
      </c>
      <c r="H9925">
        <v>0</v>
      </c>
    </row>
    <row r="9926" spans="2:8" x14ac:dyDescent="0.3">
      <c r="B9926" t="s">
        <v>1240</v>
      </c>
      <c r="C9926" s="2">
        <v>45658</v>
      </c>
      <c r="D9926">
        <v>23</v>
      </c>
      <c r="E9926">
        <v>20</v>
      </c>
      <c r="F9926">
        <v>3</v>
      </c>
      <c r="G9926">
        <v>3</v>
      </c>
      <c r="H9926">
        <v>6</v>
      </c>
    </row>
    <row r="9927" spans="2:8" x14ac:dyDescent="0.3">
      <c r="B9927" t="s">
        <v>1240</v>
      </c>
      <c r="C9927" s="2">
        <v>45689</v>
      </c>
      <c r="D9927">
        <v>21</v>
      </c>
      <c r="E9927">
        <v>21</v>
      </c>
      <c r="F9927">
        <v>0</v>
      </c>
      <c r="G9927">
        <v>2</v>
      </c>
      <c r="H9927">
        <v>2</v>
      </c>
    </row>
    <row r="9928" spans="2:8" x14ac:dyDescent="0.3">
      <c r="B9928" t="s">
        <v>1240</v>
      </c>
      <c r="C9928" s="2">
        <v>45717</v>
      </c>
      <c r="D9928">
        <v>22</v>
      </c>
      <c r="E9928">
        <v>22</v>
      </c>
      <c r="F9928">
        <v>0</v>
      </c>
      <c r="G9928">
        <v>0</v>
      </c>
      <c r="H9928">
        <v>0</v>
      </c>
    </row>
    <row r="9929" spans="2:8" x14ac:dyDescent="0.3">
      <c r="B9929" t="s">
        <v>1240</v>
      </c>
      <c r="C9929" s="2">
        <v>45748</v>
      </c>
      <c r="D9929">
        <v>22</v>
      </c>
      <c r="E9929">
        <v>18</v>
      </c>
      <c r="F9929">
        <v>4</v>
      </c>
      <c r="G9929">
        <v>2</v>
      </c>
      <c r="H9929">
        <v>8</v>
      </c>
    </row>
    <row r="9930" spans="2:8" x14ac:dyDescent="0.3">
      <c r="B9930" t="s">
        <v>1240</v>
      </c>
      <c r="C9930" s="2">
        <v>45778</v>
      </c>
      <c r="D9930">
        <v>20</v>
      </c>
      <c r="E9930">
        <v>20</v>
      </c>
      <c r="F9930">
        <v>0</v>
      </c>
      <c r="G9930">
        <v>2</v>
      </c>
      <c r="H9930">
        <v>4</v>
      </c>
    </row>
    <row r="9931" spans="2:8" x14ac:dyDescent="0.3">
      <c r="B9931" t="s">
        <v>1240</v>
      </c>
      <c r="C9931" s="2">
        <v>45809</v>
      </c>
      <c r="D9931">
        <v>23</v>
      </c>
      <c r="E9931">
        <v>20</v>
      </c>
      <c r="F9931">
        <v>3</v>
      </c>
      <c r="G9931">
        <v>3</v>
      </c>
      <c r="H9931">
        <v>2</v>
      </c>
    </row>
    <row r="9932" spans="2:8" x14ac:dyDescent="0.3">
      <c r="B9932" t="s">
        <v>1240</v>
      </c>
      <c r="C9932" s="2">
        <v>45839</v>
      </c>
      <c r="D9932">
        <v>21</v>
      </c>
      <c r="E9932">
        <v>20</v>
      </c>
      <c r="F9932">
        <v>1</v>
      </c>
      <c r="G9932">
        <v>0</v>
      </c>
      <c r="H9932">
        <v>10</v>
      </c>
    </row>
    <row r="9933" spans="2:8" x14ac:dyDescent="0.3">
      <c r="B9933" t="s">
        <v>1240</v>
      </c>
      <c r="C9933" s="2">
        <v>45870</v>
      </c>
      <c r="D9933">
        <v>23</v>
      </c>
      <c r="E9933">
        <v>22</v>
      </c>
      <c r="F9933">
        <v>1</v>
      </c>
      <c r="G9933">
        <v>4</v>
      </c>
      <c r="H9933">
        <v>4</v>
      </c>
    </row>
    <row r="9934" spans="2:8" x14ac:dyDescent="0.3">
      <c r="B9934" t="s">
        <v>1240</v>
      </c>
      <c r="C9934" s="2">
        <v>45901</v>
      </c>
      <c r="D9934">
        <v>21</v>
      </c>
      <c r="E9934">
        <v>17</v>
      </c>
      <c r="F9934">
        <v>4</v>
      </c>
      <c r="G9934">
        <v>1</v>
      </c>
      <c r="H9934">
        <v>10</v>
      </c>
    </row>
    <row r="9935" spans="2:8" x14ac:dyDescent="0.3">
      <c r="B9935" t="s">
        <v>1240</v>
      </c>
      <c r="C9935" s="2">
        <v>45931</v>
      </c>
      <c r="D9935">
        <v>20</v>
      </c>
      <c r="E9935">
        <v>18</v>
      </c>
      <c r="F9935">
        <v>2</v>
      </c>
      <c r="G9935">
        <v>1</v>
      </c>
      <c r="H9935">
        <v>2</v>
      </c>
    </row>
    <row r="9936" spans="2:8" x14ac:dyDescent="0.3">
      <c r="B9936" t="s">
        <v>1240</v>
      </c>
      <c r="C9936" s="2">
        <v>45962</v>
      </c>
      <c r="D9936">
        <v>21</v>
      </c>
      <c r="E9936">
        <v>20</v>
      </c>
      <c r="F9936">
        <v>1</v>
      </c>
      <c r="G9936">
        <v>3</v>
      </c>
      <c r="H9936">
        <v>10</v>
      </c>
    </row>
    <row r="9937" spans="2:8" x14ac:dyDescent="0.3">
      <c r="B9937" t="s">
        <v>1240</v>
      </c>
      <c r="C9937" s="2">
        <v>45992</v>
      </c>
      <c r="D9937">
        <v>22</v>
      </c>
      <c r="E9937">
        <v>20</v>
      </c>
      <c r="F9937">
        <v>2</v>
      </c>
      <c r="G9937">
        <v>4</v>
      </c>
      <c r="H9937">
        <v>6</v>
      </c>
    </row>
    <row r="9938" spans="2:8" x14ac:dyDescent="0.3">
      <c r="B9938" t="s">
        <v>1241</v>
      </c>
      <c r="C9938" s="2">
        <v>45658</v>
      </c>
      <c r="D9938">
        <v>23</v>
      </c>
      <c r="E9938">
        <v>22</v>
      </c>
      <c r="F9938">
        <v>1</v>
      </c>
      <c r="G9938">
        <v>1</v>
      </c>
      <c r="H9938">
        <v>2</v>
      </c>
    </row>
    <row r="9939" spans="2:8" x14ac:dyDescent="0.3">
      <c r="B9939" t="s">
        <v>1241</v>
      </c>
      <c r="C9939" s="2">
        <v>45689</v>
      </c>
      <c r="D9939">
        <v>23</v>
      </c>
      <c r="E9939">
        <v>19</v>
      </c>
      <c r="F9939">
        <v>4</v>
      </c>
      <c r="G9939">
        <v>4</v>
      </c>
      <c r="H9939">
        <v>8</v>
      </c>
    </row>
    <row r="9940" spans="2:8" x14ac:dyDescent="0.3">
      <c r="B9940" t="s">
        <v>1241</v>
      </c>
      <c r="C9940" s="2">
        <v>45717</v>
      </c>
      <c r="D9940">
        <v>23</v>
      </c>
      <c r="E9940">
        <v>22</v>
      </c>
      <c r="F9940">
        <v>1</v>
      </c>
      <c r="G9940">
        <v>1</v>
      </c>
      <c r="H9940">
        <v>8</v>
      </c>
    </row>
    <row r="9941" spans="2:8" x14ac:dyDescent="0.3">
      <c r="B9941" t="s">
        <v>1241</v>
      </c>
      <c r="C9941" s="2">
        <v>45748</v>
      </c>
      <c r="D9941">
        <v>20</v>
      </c>
      <c r="E9941">
        <v>20</v>
      </c>
      <c r="F9941">
        <v>0</v>
      </c>
      <c r="G9941">
        <v>3</v>
      </c>
      <c r="H9941">
        <v>2</v>
      </c>
    </row>
    <row r="9942" spans="2:8" x14ac:dyDescent="0.3">
      <c r="B9942" t="s">
        <v>1241</v>
      </c>
      <c r="C9942" s="2">
        <v>45778</v>
      </c>
      <c r="D9942">
        <v>21</v>
      </c>
      <c r="E9942">
        <v>20</v>
      </c>
      <c r="F9942">
        <v>1</v>
      </c>
      <c r="G9942">
        <v>4</v>
      </c>
      <c r="H9942">
        <v>2</v>
      </c>
    </row>
    <row r="9943" spans="2:8" x14ac:dyDescent="0.3">
      <c r="B9943" t="s">
        <v>1241</v>
      </c>
      <c r="C9943" s="2">
        <v>45809</v>
      </c>
      <c r="D9943">
        <v>21</v>
      </c>
      <c r="E9943">
        <v>19</v>
      </c>
      <c r="F9943">
        <v>2</v>
      </c>
      <c r="G9943">
        <v>2</v>
      </c>
      <c r="H9943">
        <v>0</v>
      </c>
    </row>
    <row r="9944" spans="2:8" x14ac:dyDescent="0.3">
      <c r="B9944" t="s">
        <v>1241</v>
      </c>
      <c r="C9944" s="2">
        <v>45839</v>
      </c>
      <c r="D9944">
        <v>21</v>
      </c>
      <c r="E9944">
        <v>21</v>
      </c>
      <c r="F9944">
        <v>0</v>
      </c>
      <c r="G9944">
        <v>3</v>
      </c>
      <c r="H9944">
        <v>6</v>
      </c>
    </row>
    <row r="9945" spans="2:8" x14ac:dyDescent="0.3">
      <c r="B9945" t="s">
        <v>1241</v>
      </c>
      <c r="C9945" s="2">
        <v>45870</v>
      </c>
      <c r="D9945">
        <v>22</v>
      </c>
      <c r="E9945">
        <v>18</v>
      </c>
      <c r="F9945">
        <v>4</v>
      </c>
      <c r="G9945">
        <v>4</v>
      </c>
      <c r="H9945">
        <v>0</v>
      </c>
    </row>
    <row r="9946" spans="2:8" x14ac:dyDescent="0.3">
      <c r="B9946" t="s">
        <v>1241</v>
      </c>
      <c r="C9946" s="2">
        <v>45901</v>
      </c>
      <c r="D9946">
        <v>23</v>
      </c>
      <c r="E9946">
        <v>19</v>
      </c>
      <c r="F9946">
        <v>4</v>
      </c>
      <c r="G9946">
        <v>0</v>
      </c>
      <c r="H9946">
        <v>8</v>
      </c>
    </row>
    <row r="9947" spans="2:8" x14ac:dyDescent="0.3">
      <c r="B9947" t="s">
        <v>1241</v>
      </c>
      <c r="C9947" s="2">
        <v>45931</v>
      </c>
      <c r="D9947">
        <v>23</v>
      </c>
      <c r="E9947">
        <v>19</v>
      </c>
      <c r="F9947">
        <v>4</v>
      </c>
      <c r="G9947">
        <v>3</v>
      </c>
      <c r="H9947">
        <v>2</v>
      </c>
    </row>
    <row r="9948" spans="2:8" x14ac:dyDescent="0.3">
      <c r="B9948" t="s">
        <v>1241</v>
      </c>
      <c r="C9948" s="2">
        <v>45962</v>
      </c>
      <c r="D9948">
        <v>21</v>
      </c>
      <c r="E9948">
        <v>18</v>
      </c>
      <c r="F9948">
        <v>3</v>
      </c>
      <c r="G9948">
        <v>4</v>
      </c>
      <c r="H9948">
        <v>4</v>
      </c>
    </row>
    <row r="9949" spans="2:8" x14ac:dyDescent="0.3">
      <c r="B9949" t="s">
        <v>1241</v>
      </c>
      <c r="C9949" s="2">
        <v>45992</v>
      </c>
      <c r="D9949">
        <v>23</v>
      </c>
      <c r="E9949">
        <v>20</v>
      </c>
      <c r="F9949">
        <v>3</v>
      </c>
      <c r="G9949">
        <v>2</v>
      </c>
      <c r="H9949">
        <v>6</v>
      </c>
    </row>
    <row r="9950" spans="2:8" x14ac:dyDescent="0.3">
      <c r="B9950" t="s">
        <v>1242</v>
      </c>
      <c r="C9950" s="2">
        <v>45658</v>
      </c>
      <c r="D9950">
        <v>22</v>
      </c>
      <c r="E9950">
        <v>18</v>
      </c>
      <c r="F9950">
        <v>4</v>
      </c>
      <c r="G9950">
        <v>0</v>
      </c>
      <c r="H9950">
        <v>0</v>
      </c>
    </row>
    <row r="9951" spans="2:8" x14ac:dyDescent="0.3">
      <c r="B9951" t="s">
        <v>1242</v>
      </c>
      <c r="C9951" s="2">
        <v>45689</v>
      </c>
      <c r="D9951">
        <v>23</v>
      </c>
      <c r="E9951">
        <v>19</v>
      </c>
      <c r="F9951">
        <v>4</v>
      </c>
      <c r="G9951">
        <v>4</v>
      </c>
      <c r="H9951">
        <v>4</v>
      </c>
    </row>
    <row r="9952" spans="2:8" x14ac:dyDescent="0.3">
      <c r="B9952" t="s">
        <v>1242</v>
      </c>
      <c r="C9952" s="2">
        <v>45717</v>
      </c>
      <c r="D9952">
        <v>21</v>
      </c>
      <c r="E9952">
        <v>20</v>
      </c>
      <c r="F9952">
        <v>1</v>
      </c>
      <c r="G9952">
        <v>0</v>
      </c>
      <c r="H9952">
        <v>2</v>
      </c>
    </row>
    <row r="9953" spans="2:8" x14ac:dyDescent="0.3">
      <c r="B9953" t="s">
        <v>1242</v>
      </c>
      <c r="C9953" s="2">
        <v>45748</v>
      </c>
      <c r="D9953">
        <v>20</v>
      </c>
      <c r="E9953">
        <v>19</v>
      </c>
      <c r="F9953">
        <v>1</v>
      </c>
      <c r="G9953">
        <v>0</v>
      </c>
      <c r="H9953">
        <v>8</v>
      </c>
    </row>
    <row r="9954" spans="2:8" x14ac:dyDescent="0.3">
      <c r="B9954" t="s">
        <v>1242</v>
      </c>
      <c r="C9954" s="2">
        <v>45778</v>
      </c>
      <c r="D9954">
        <v>22</v>
      </c>
      <c r="E9954">
        <v>21</v>
      </c>
      <c r="F9954">
        <v>1</v>
      </c>
      <c r="G9954">
        <v>3</v>
      </c>
      <c r="H9954">
        <v>10</v>
      </c>
    </row>
    <row r="9955" spans="2:8" x14ac:dyDescent="0.3">
      <c r="B9955" t="s">
        <v>1242</v>
      </c>
      <c r="C9955" s="2">
        <v>45809</v>
      </c>
      <c r="D9955">
        <v>21</v>
      </c>
      <c r="E9955">
        <v>17</v>
      </c>
      <c r="F9955">
        <v>4</v>
      </c>
      <c r="G9955">
        <v>0</v>
      </c>
      <c r="H9955">
        <v>0</v>
      </c>
    </row>
    <row r="9956" spans="2:8" x14ac:dyDescent="0.3">
      <c r="B9956" t="s">
        <v>1242</v>
      </c>
      <c r="C9956" s="2">
        <v>45839</v>
      </c>
      <c r="D9956">
        <v>20</v>
      </c>
      <c r="E9956">
        <v>17</v>
      </c>
      <c r="F9956">
        <v>3</v>
      </c>
      <c r="G9956">
        <v>2</v>
      </c>
      <c r="H9956">
        <v>8</v>
      </c>
    </row>
    <row r="9957" spans="2:8" x14ac:dyDescent="0.3">
      <c r="B9957" t="s">
        <v>1242</v>
      </c>
      <c r="C9957" s="2">
        <v>45870</v>
      </c>
      <c r="D9957">
        <v>23</v>
      </c>
      <c r="E9957">
        <v>21</v>
      </c>
      <c r="F9957">
        <v>2</v>
      </c>
      <c r="G9957">
        <v>4</v>
      </c>
      <c r="H9957">
        <v>8</v>
      </c>
    </row>
    <row r="9958" spans="2:8" x14ac:dyDescent="0.3">
      <c r="B9958" t="s">
        <v>1242</v>
      </c>
      <c r="C9958" s="2">
        <v>45901</v>
      </c>
      <c r="D9958">
        <v>23</v>
      </c>
      <c r="E9958">
        <v>19</v>
      </c>
      <c r="F9958">
        <v>4</v>
      </c>
      <c r="G9958">
        <v>3</v>
      </c>
      <c r="H9958">
        <v>2</v>
      </c>
    </row>
    <row r="9959" spans="2:8" x14ac:dyDescent="0.3">
      <c r="B9959" t="s">
        <v>1242</v>
      </c>
      <c r="C9959" s="2">
        <v>45931</v>
      </c>
      <c r="D9959">
        <v>20</v>
      </c>
      <c r="E9959">
        <v>18</v>
      </c>
      <c r="F9959">
        <v>2</v>
      </c>
      <c r="G9959">
        <v>0</v>
      </c>
      <c r="H9959">
        <v>16</v>
      </c>
    </row>
    <row r="9960" spans="2:8" x14ac:dyDescent="0.3">
      <c r="B9960" t="s">
        <v>1242</v>
      </c>
      <c r="C9960" s="2">
        <v>45962</v>
      </c>
      <c r="D9960">
        <v>22</v>
      </c>
      <c r="E9960">
        <v>20</v>
      </c>
      <c r="F9960">
        <v>2</v>
      </c>
      <c r="G9960">
        <v>2</v>
      </c>
      <c r="H9960">
        <v>2</v>
      </c>
    </row>
    <row r="9961" spans="2:8" x14ac:dyDescent="0.3">
      <c r="B9961" t="s">
        <v>1242</v>
      </c>
      <c r="C9961" s="2">
        <v>45992</v>
      </c>
      <c r="D9961">
        <v>20</v>
      </c>
      <c r="E9961">
        <v>16</v>
      </c>
      <c r="F9961">
        <v>4</v>
      </c>
      <c r="G9961">
        <v>3</v>
      </c>
      <c r="H9961">
        <v>2</v>
      </c>
    </row>
    <row r="9962" spans="2:8" x14ac:dyDescent="0.3">
      <c r="B9962" t="s">
        <v>1243</v>
      </c>
      <c r="C9962" s="2">
        <v>45658</v>
      </c>
      <c r="D9962">
        <v>22</v>
      </c>
      <c r="E9962">
        <v>18</v>
      </c>
      <c r="F9962">
        <v>4</v>
      </c>
      <c r="G9962">
        <v>1</v>
      </c>
      <c r="H9962">
        <v>8</v>
      </c>
    </row>
    <row r="9963" spans="2:8" x14ac:dyDescent="0.3">
      <c r="B9963" t="s">
        <v>1243</v>
      </c>
      <c r="C9963" s="2">
        <v>45689</v>
      </c>
      <c r="D9963">
        <v>22</v>
      </c>
      <c r="E9963">
        <v>19</v>
      </c>
      <c r="F9963">
        <v>3</v>
      </c>
      <c r="G9963">
        <v>4</v>
      </c>
      <c r="H9963">
        <v>0</v>
      </c>
    </row>
    <row r="9964" spans="2:8" x14ac:dyDescent="0.3">
      <c r="B9964" t="s">
        <v>1243</v>
      </c>
      <c r="C9964" s="2">
        <v>45717</v>
      </c>
      <c r="D9964">
        <v>20</v>
      </c>
      <c r="E9964">
        <v>18</v>
      </c>
      <c r="F9964">
        <v>2</v>
      </c>
      <c r="G9964">
        <v>4</v>
      </c>
      <c r="H9964">
        <v>12</v>
      </c>
    </row>
    <row r="9965" spans="2:8" x14ac:dyDescent="0.3">
      <c r="B9965" t="s">
        <v>1243</v>
      </c>
      <c r="C9965" s="2">
        <v>45748</v>
      </c>
      <c r="D9965">
        <v>21</v>
      </c>
      <c r="E9965">
        <v>17</v>
      </c>
      <c r="F9965">
        <v>4</v>
      </c>
      <c r="G9965">
        <v>4</v>
      </c>
      <c r="H9965">
        <v>2</v>
      </c>
    </row>
    <row r="9966" spans="2:8" x14ac:dyDescent="0.3">
      <c r="B9966" t="s">
        <v>1243</v>
      </c>
      <c r="C9966" s="2">
        <v>45778</v>
      </c>
      <c r="D9966">
        <v>22</v>
      </c>
      <c r="E9966">
        <v>21</v>
      </c>
      <c r="F9966">
        <v>1</v>
      </c>
      <c r="G9966">
        <v>1</v>
      </c>
      <c r="H9966">
        <v>0</v>
      </c>
    </row>
    <row r="9967" spans="2:8" x14ac:dyDescent="0.3">
      <c r="B9967" t="s">
        <v>1243</v>
      </c>
      <c r="C9967" s="2">
        <v>45809</v>
      </c>
      <c r="D9967">
        <v>21</v>
      </c>
      <c r="E9967">
        <v>18</v>
      </c>
      <c r="F9967">
        <v>3</v>
      </c>
      <c r="G9967">
        <v>2</v>
      </c>
      <c r="H9967">
        <v>8</v>
      </c>
    </row>
    <row r="9968" spans="2:8" x14ac:dyDescent="0.3">
      <c r="B9968" t="s">
        <v>1243</v>
      </c>
      <c r="C9968" s="2">
        <v>45839</v>
      </c>
      <c r="D9968">
        <v>22</v>
      </c>
      <c r="E9968">
        <v>18</v>
      </c>
      <c r="F9968">
        <v>4</v>
      </c>
      <c r="G9968">
        <v>3</v>
      </c>
      <c r="H9968">
        <v>6</v>
      </c>
    </row>
    <row r="9969" spans="2:8" x14ac:dyDescent="0.3">
      <c r="B9969" t="s">
        <v>1243</v>
      </c>
      <c r="C9969" s="2">
        <v>45870</v>
      </c>
      <c r="D9969">
        <v>20</v>
      </c>
      <c r="E9969">
        <v>20</v>
      </c>
      <c r="F9969">
        <v>0</v>
      </c>
      <c r="G9969">
        <v>0</v>
      </c>
      <c r="H9969">
        <v>2</v>
      </c>
    </row>
    <row r="9970" spans="2:8" x14ac:dyDescent="0.3">
      <c r="B9970" t="s">
        <v>1243</v>
      </c>
      <c r="C9970" s="2">
        <v>45901</v>
      </c>
      <c r="D9970">
        <v>20</v>
      </c>
      <c r="E9970">
        <v>19</v>
      </c>
      <c r="F9970">
        <v>1</v>
      </c>
      <c r="G9970">
        <v>3</v>
      </c>
      <c r="H9970">
        <v>4</v>
      </c>
    </row>
    <row r="9971" spans="2:8" x14ac:dyDescent="0.3">
      <c r="B9971" t="s">
        <v>1243</v>
      </c>
      <c r="C9971" s="2">
        <v>45931</v>
      </c>
      <c r="D9971">
        <v>21</v>
      </c>
      <c r="E9971">
        <v>17</v>
      </c>
      <c r="F9971">
        <v>4</v>
      </c>
      <c r="G9971">
        <v>2</v>
      </c>
      <c r="H9971">
        <v>4</v>
      </c>
    </row>
    <row r="9972" spans="2:8" x14ac:dyDescent="0.3">
      <c r="B9972" t="s">
        <v>1243</v>
      </c>
      <c r="C9972" s="2">
        <v>45962</v>
      </c>
      <c r="D9972">
        <v>21</v>
      </c>
      <c r="E9972">
        <v>17</v>
      </c>
      <c r="F9972">
        <v>4</v>
      </c>
      <c r="G9972">
        <v>3</v>
      </c>
      <c r="H9972">
        <v>2</v>
      </c>
    </row>
    <row r="9973" spans="2:8" x14ac:dyDescent="0.3">
      <c r="B9973" t="s">
        <v>1243</v>
      </c>
      <c r="C9973" s="2">
        <v>45992</v>
      </c>
      <c r="D9973">
        <v>20</v>
      </c>
      <c r="E9973">
        <v>19</v>
      </c>
      <c r="F9973">
        <v>1</v>
      </c>
      <c r="G9973">
        <v>2</v>
      </c>
      <c r="H9973">
        <v>12</v>
      </c>
    </row>
    <row r="9974" spans="2:8" x14ac:dyDescent="0.3">
      <c r="B9974" t="s">
        <v>1244</v>
      </c>
      <c r="C9974" s="2">
        <v>45658</v>
      </c>
      <c r="D9974">
        <v>22</v>
      </c>
      <c r="E9974">
        <v>18</v>
      </c>
      <c r="F9974">
        <v>4</v>
      </c>
      <c r="G9974">
        <v>2</v>
      </c>
      <c r="H9974">
        <v>0</v>
      </c>
    </row>
    <row r="9975" spans="2:8" x14ac:dyDescent="0.3">
      <c r="B9975" t="s">
        <v>1244</v>
      </c>
      <c r="C9975" s="2">
        <v>45689</v>
      </c>
      <c r="D9975">
        <v>23</v>
      </c>
      <c r="E9975">
        <v>21</v>
      </c>
      <c r="F9975">
        <v>2</v>
      </c>
      <c r="G9975">
        <v>0</v>
      </c>
      <c r="H9975">
        <v>16</v>
      </c>
    </row>
    <row r="9976" spans="2:8" x14ac:dyDescent="0.3">
      <c r="B9976" t="s">
        <v>1244</v>
      </c>
      <c r="C9976" s="2">
        <v>45717</v>
      </c>
      <c r="D9976">
        <v>23</v>
      </c>
      <c r="E9976">
        <v>20</v>
      </c>
      <c r="F9976">
        <v>3</v>
      </c>
      <c r="G9976">
        <v>0</v>
      </c>
      <c r="H9976">
        <v>12</v>
      </c>
    </row>
    <row r="9977" spans="2:8" x14ac:dyDescent="0.3">
      <c r="B9977" t="s">
        <v>1244</v>
      </c>
      <c r="C9977" s="2">
        <v>45748</v>
      </c>
      <c r="D9977">
        <v>21</v>
      </c>
      <c r="E9977">
        <v>18</v>
      </c>
      <c r="F9977">
        <v>3</v>
      </c>
      <c r="G9977">
        <v>4</v>
      </c>
      <c r="H9977">
        <v>12</v>
      </c>
    </row>
    <row r="9978" spans="2:8" x14ac:dyDescent="0.3">
      <c r="B9978" t="s">
        <v>1244</v>
      </c>
      <c r="C9978" s="2">
        <v>45778</v>
      </c>
      <c r="D9978">
        <v>21</v>
      </c>
      <c r="E9978">
        <v>17</v>
      </c>
      <c r="F9978">
        <v>4</v>
      </c>
      <c r="G9978">
        <v>3</v>
      </c>
      <c r="H9978">
        <v>4</v>
      </c>
    </row>
    <row r="9979" spans="2:8" x14ac:dyDescent="0.3">
      <c r="B9979" t="s">
        <v>1244</v>
      </c>
      <c r="C9979" s="2">
        <v>45809</v>
      </c>
      <c r="D9979">
        <v>21</v>
      </c>
      <c r="E9979">
        <v>19</v>
      </c>
      <c r="F9979">
        <v>2</v>
      </c>
      <c r="G9979">
        <v>4</v>
      </c>
      <c r="H9979">
        <v>4</v>
      </c>
    </row>
    <row r="9980" spans="2:8" x14ac:dyDescent="0.3">
      <c r="B9980" t="s">
        <v>1244</v>
      </c>
      <c r="C9980" s="2">
        <v>45839</v>
      </c>
      <c r="D9980">
        <v>23</v>
      </c>
      <c r="E9980">
        <v>22</v>
      </c>
      <c r="F9980">
        <v>1</v>
      </c>
      <c r="G9980">
        <v>0</v>
      </c>
      <c r="H9980">
        <v>2</v>
      </c>
    </row>
    <row r="9981" spans="2:8" x14ac:dyDescent="0.3">
      <c r="B9981" t="s">
        <v>1244</v>
      </c>
      <c r="C9981" s="2">
        <v>45870</v>
      </c>
      <c r="D9981">
        <v>22</v>
      </c>
      <c r="E9981">
        <v>20</v>
      </c>
      <c r="F9981">
        <v>2</v>
      </c>
      <c r="G9981">
        <v>2</v>
      </c>
      <c r="H9981">
        <v>2</v>
      </c>
    </row>
    <row r="9982" spans="2:8" x14ac:dyDescent="0.3">
      <c r="B9982" t="s">
        <v>1244</v>
      </c>
      <c r="C9982" s="2">
        <v>45901</v>
      </c>
      <c r="D9982">
        <v>23</v>
      </c>
      <c r="E9982">
        <v>21</v>
      </c>
      <c r="F9982">
        <v>2</v>
      </c>
      <c r="G9982">
        <v>0</v>
      </c>
      <c r="H9982">
        <v>10</v>
      </c>
    </row>
    <row r="9983" spans="2:8" x14ac:dyDescent="0.3">
      <c r="B9983" t="s">
        <v>1244</v>
      </c>
      <c r="C9983" s="2">
        <v>45931</v>
      </c>
      <c r="D9983">
        <v>22</v>
      </c>
      <c r="E9983">
        <v>18</v>
      </c>
      <c r="F9983">
        <v>4</v>
      </c>
      <c r="G9983">
        <v>4</v>
      </c>
      <c r="H9983">
        <v>4</v>
      </c>
    </row>
    <row r="9984" spans="2:8" x14ac:dyDescent="0.3">
      <c r="B9984" t="s">
        <v>1244</v>
      </c>
      <c r="C9984" s="2">
        <v>45962</v>
      </c>
      <c r="D9984">
        <v>21</v>
      </c>
      <c r="E9984">
        <v>18</v>
      </c>
      <c r="F9984">
        <v>3</v>
      </c>
      <c r="G9984">
        <v>2</v>
      </c>
      <c r="H9984">
        <v>4</v>
      </c>
    </row>
    <row r="9985" spans="2:8" x14ac:dyDescent="0.3">
      <c r="B9985" t="s">
        <v>1244</v>
      </c>
      <c r="C9985" s="2">
        <v>45992</v>
      </c>
      <c r="D9985">
        <v>22</v>
      </c>
      <c r="E9985">
        <v>20</v>
      </c>
      <c r="F9985">
        <v>2</v>
      </c>
      <c r="G9985">
        <v>0</v>
      </c>
      <c r="H9985">
        <v>8</v>
      </c>
    </row>
    <row r="9986" spans="2:8" x14ac:dyDescent="0.3">
      <c r="B9986" t="s">
        <v>1246</v>
      </c>
      <c r="C9986" s="2">
        <v>45658</v>
      </c>
      <c r="D9986">
        <v>23</v>
      </c>
      <c r="E9986">
        <v>23</v>
      </c>
      <c r="F9986">
        <v>0</v>
      </c>
      <c r="G9986">
        <v>1</v>
      </c>
      <c r="H9986">
        <v>10</v>
      </c>
    </row>
    <row r="9987" spans="2:8" x14ac:dyDescent="0.3">
      <c r="B9987" t="s">
        <v>1246</v>
      </c>
      <c r="C9987" s="2">
        <v>45689</v>
      </c>
      <c r="D9987">
        <v>22</v>
      </c>
      <c r="E9987">
        <v>21</v>
      </c>
      <c r="F9987">
        <v>1</v>
      </c>
      <c r="G9987">
        <v>4</v>
      </c>
      <c r="H9987">
        <v>2</v>
      </c>
    </row>
    <row r="9988" spans="2:8" x14ac:dyDescent="0.3">
      <c r="B9988" t="s">
        <v>1246</v>
      </c>
      <c r="C9988" s="2">
        <v>45717</v>
      </c>
      <c r="D9988">
        <v>20</v>
      </c>
      <c r="E9988">
        <v>16</v>
      </c>
      <c r="F9988">
        <v>4</v>
      </c>
      <c r="G9988">
        <v>1</v>
      </c>
      <c r="H9988">
        <v>12</v>
      </c>
    </row>
    <row r="9989" spans="2:8" x14ac:dyDescent="0.3">
      <c r="B9989" t="s">
        <v>1246</v>
      </c>
      <c r="C9989" s="2">
        <v>45748</v>
      </c>
      <c r="D9989">
        <v>23</v>
      </c>
      <c r="E9989">
        <v>19</v>
      </c>
      <c r="F9989">
        <v>4</v>
      </c>
      <c r="G9989">
        <v>3</v>
      </c>
      <c r="H9989">
        <v>2</v>
      </c>
    </row>
    <row r="9990" spans="2:8" x14ac:dyDescent="0.3">
      <c r="B9990" t="s">
        <v>1246</v>
      </c>
      <c r="C9990" s="2">
        <v>45778</v>
      </c>
      <c r="D9990">
        <v>21</v>
      </c>
      <c r="E9990">
        <v>19</v>
      </c>
      <c r="F9990">
        <v>2</v>
      </c>
      <c r="G9990">
        <v>4</v>
      </c>
      <c r="H9990">
        <v>6</v>
      </c>
    </row>
    <row r="9991" spans="2:8" x14ac:dyDescent="0.3">
      <c r="B9991" t="s">
        <v>1246</v>
      </c>
      <c r="C9991" s="2">
        <v>45809</v>
      </c>
      <c r="D9991">
        <v>21</v>
      </c>
      <c r="E9991">
        <v>19</v>
      </c>
      <c r="F9991">
        <v>2</v>
      </c>
      <c r="G9991">
        <v>2</v>
      </c>
      <c r="H9991">
        <v>6</v>
      </c>
    </row>
    <row r="9992" spans="2:8" x14ac:dyDescent="0.3">
      <c r="B9992" t="s">
        <v>1246</v>
      </c>
      <c r="C9992" s="2">
        <v>45839</v>
      </c>
      <c r="D9992">
        <v>23</v>
      </c>
      <c r="E9992">
        <v>23</v>
      </c>
      <c r="F9992">
        <v>0</v>
      </c>
      <c r="G9992">
        <v>2</v>
      </c>
      <c r="H9992">
        <v>0</v>
      </c>
    </row>
    <row r="9993" spans="2:8" x14ac:dyDescent="0.3">
      <c r="B9993" t="s">
        <v>1246</v>
      </c>
      <c r="C9993" s="2">
        <v>45870</v>
      </c>
      <c r="D9993">
        <v>21</v>
      </c>
      <c r="E9993">
        <v>21</v>
      </c>
      <c r="F9993">
        <v>0</v>
      </c>
      <c r="G9993">
        <v>0</v>
      </c>
      <c r="H9993">
        <v>0</v>
      </c>
    </row>
    <row r="9994" spans="2:8" x14ac:dyDescent="0.3">
      <c r="B9994" t="s">
        <v>1246</v>
      </c>
      <c r="C9994" s="2">
        <v>45901</v>
      </c>
      <c r="D9994">
        <v>23</v>
      </c>
      <c r="E9994">
        <v>23</v>
      </c>
      <c r="F9994">
        <v>0</v>
      </c>
      <c r="G9994">
        <v>2</v>
      </c>
      <c r="H9994">
        <v>8</v>
      </c>
    </row>
    <row r="9995" spans="2:8" x14ac:dyDescent="0.3">
      <c r="B9995" t="s">
        <v>1246</v>
      </c>
      <c r="C9995" s="2">
        <v>45931</v>
      </c>
      <c r="D9995">
        <v>22</v>
      </c>
      <c r="E9995">
        <v>19</v>
      </c>
      <c r="F9995">
        <v>3</v>
      </c>
      <c r="G9995">
        <v>0</v>
      </c>
      <c r="H9995">
        <v>0</v>
      </c>
    </row>
    <row r="9996" spans="2:8" x14ac:dyDescent="0.3">
      <c r="B9996" t="s">
        <v>1246</v>
      </c>
      <c r="C9996" s="2">
        <v>45962</v>
      </c>
      <c r="D9996">
        <v>23</v>
      </c>
      <c r="E9996">
        <v>23</v>
      </c>
      <c r="F9996">
        <v>0</v>
      </c>
      <c r="G9996">
        <v>2</v>
      </c>
      <c r="H9996">
        <v>2</v>
      </c>
    </row>
    <row r="9997" spans="2:8" x14ac:dyDescent="0.3">
      <c r="B9997" t="s">
        <v>1246</v>
      </c>
      <c r="C9997" s="2">
        <v>45992</v>
      </c>
      <c r="D9997">
        <v>23</v>
      </c>
      <c r="E9997">
        <v>22</v>
      </c>
      <c r="F9997">
        <v>1</v>
      </c>
      <c r="G9997">
        <v>2</v>
      </c>
      <c r="H9997">
        <v>8</v>
      </c>
    </row>
    <row r="9998" spans="2:8" x14ac:dyDescent="0.3">
      <c r="B9998" t="s">
        <v>1247</v>
      </c>
      <c r="C9998" s="2">
        <v>45658</v>
      </c>
      <c r="D9998">
        <v>23</v>
      </c>
      <c r="E9998">
        <v>22</v>
      </c>
      <c r="F9998">
        <v>1</v>
      </c>
      <c r="G9998">
        <v>0</v>
      </c>
      <c r="H9998">
        <v>2</v>
      </c>
    </row>
    <row r="9999" spans="2:8" x14ac:dyDescent="0.3">
      <c r="B9999" t="s">
        <v>1247</v>
      </c>
      <c r="C9999" s="2">
        <v>45689</v>
      </c>
      <c r="D9999">
        <v>20</v>
      </c>
      <c r="E9999">
        <v>20</v>
      </c>
      <c r="F9999">
        <v>0</v>
      </c>
      <c r="G9999">
        <v>4</v>
      </c>
      <c r="H9999">
        <v>10</v>
      </c>
    </row>
    <row r="10000" spans="2:8" x14ac:dyDescent="0.3">
      <c r="B10000" t="s">
        <v>1247</v>
      </c>
      <c r="C10000" s="2">
        <v>45717</v>
      </c>
      <c r="D10000">
        <v>20</v>
      </c>
      <c r="E10000">
        <v>17</v>
      </c>
      <c r="F10000">
        <v>3</v>
      </c>
      <c r="G10000">
        <v>3</v>
      </c>
      <c r="H10000">
        <v>0</v>
      </c>
    </row>
    <row r="10001" spans="2:8" x14ac:dyDescent="0.3">
      <c r="B10001" t="s">
        <v>1247</v>
      </c>
      <c r="C10001" s="2">
        <v>45748</v>
      </c>
      <c r="D10001">
        <v>20</v>
      </c>
      <c r="E10001">
        <v>20</v>
      </c>
      <c r="F10001">
        <v>0</v>
      </c>
      <c r="G10001">
        <v>1</v>
      </c>
      <c r="H10001">
        <v>0</v>
      </c>
    </row>
    <row r="10002" spans="2:8" x14ac:dyDescent="0.3">
      <c r="B10002" t="s">
        <v>1247</v>
      </c>
      <c r="C10002" s="2">
        <v>45778</v>
      </c>
      <c r="D10002">
        <v>22</v>
      </c>
      <c r="E10002">
        <v>20</v>
      </c>
      <c r="F10002">
        <v>2</v>
      </c>
      <c r="G10002">
        <v>1</v>
      </c>
      <c r="H10002">
        <v>12</v>
      </c>
    </row>
    <row r="10003" spans="2:8" x14ac:dyDescent="0.3">
      <c r="B10003" t="s">
        <v>1247</v>
      </c>
      <c r="C10003" s="2">
        <v>45809</v>
      </c>
      <c r="D10003">
        <v>23</v>
      </c>
      <c r="E10003">
        <v>19</v>
      </c>
      <c r="F10003">
        <v>4</v>
      </c>
      <c r="G10003">
        <v>4</v>
      </c>
      <c r="H10003">
        <v>8</v>
      </c>
    </row>
    <row r="10004" spans="2:8" x14ac:dyDescent="0.3">
      <c r="B10004" t="s">
        <v>1247</v>
      </c>
      <c r="C10004" s="2">
        <v>45839</v>
      </c>
      <c r="D10004">
        <v>21</v>
      </c>
      <c r="E10004">
        <v>20</v>
      </c>
      <c r="F10004">
        <v>1</v>
      </c>
      <c r="G10004">
        <v>2</v>
      </c>
      <c r="H10004">
        <v>10</v>
      </c>
    </row>
    <row r="10005" spans="2:8" x14ac:dyDescent="0.3">
      <c r="B10005" t="s">
        <v>1247</v>
      </c>
      <c r="C10005" s="2">
        <v>45870</v>
      </c>
      <c r="D10005">
        <v>20</v>
      </c>
      <c r="E10005">
        <v>20</v>
      </c>
      <c r="F10005">
        <v>0</v>
      </c>
      <c r="G10005">
        <v>1</v>
      </c>
      <c r="H10005">
        <v>4</v>
      </c>
    </row>
    <row r="10006" spans="2:8" x14ac:dyDescent="0.3">
      <c r="B10006" t="s">
        <v>1247</v>
      </c>
      <c r="C10006" s="2">
        <v>45901</v>
      </c>
      <c r="D10006">
        <v>22</v>
      </c>
      <c r="E10006">
        <v>19</v>
      </c>
      <c r="F10006">
        <v>3</v>
      </c>
      <c r="G10006">
        <v>1</v>
      </c>
      <c r="H10006">
        <v>4</v>
      </c>
    </row>
    <row r="10007" spans="2:8" x14ac:dyDescent="0.3">
      <c r="B10007" t="s">
        <v>1247</v>
      </c>
      <c r="C10007" s="2">
        <v>45931</v>
      </c>
      <c r="D10007">
        <v>21</v>
      </c>
      <c r="E10007">
        <v>20</v>
      </c>
      <c r="F10007">
        <v>1</v>
      </c>
      <c r="G10007">
        <v>0</v>
      </c>
      <c r="H10007">
        <v>0</v>
      </c>
    </row>
    <row r="10008" spans="2:8" x14ac:dyDescent="0.3">
      <c r="B10008" t="s">
        <v>1247</v>
      </c>
      <c r="C10008" s="2">
        <v>45962</v>
      </c>
      <c r="D10008">
        <v>22</v>
      </c>
      <c r="E10008">
        <v>18</v>
      </c>
      <c r="F10008">
        <v>4</v>
      </c>
      <c r="G10008">
        <v>2</v>
      </c>
      <c r="H10008">
        <v>4</v>
      </c>
    </row>
    <row r="10009" spans="2:8" x14ac:dyDescent="0.3">
      <c r="B10009" t="s">
        <v>1247</v>
      </c>
      <c r="C10009" s="2">
        <v>45992</v>
      </c>
      <c r="D10009">
        <v>23</v>
      </c>
      <c r="E10009">
        <v>20</v>
      </c>
      <c r="F10009">
        <v>3</v>
      </c>
      <c r="G10009">
        <v>2</v>
      </c>
      <c r="H10009">
        <v>0</v>
      </c>
    </row>
    <row r="10010" spans="2:8" x14ac:dyDescent="0.3">
      <c r="B10010" t="s">
        <v>1248</v>
      </c>
      <c r="C10010" s="2">
        <v>45658</v>
      </c>
      <c r="D10010">
        <v>21</v>
      </c>
      <c r="E10010">
        <v>18</v>
      </c>
      <c r="F10010">
        <v>3</v>
      </c>
      <c r="G10010">
        <v>3</v>
      </c>
      <c r="H10010">
        <v>6</v>
      </c>
    </row>
    <row r="10011" spans="2:8" x14ac:dyDescent="0.3">
      <c r="B10011" t="s">
        <v>1248</v>
      </c>
      <c r="C10011" s="2">
        <v>45689</v>
      </c>
      <c r="D10011">
        <v>23</v>
      </c>
      <c r="E10011">
        <v>23</v>
      </c>
      <c r="F10011">
        <v>0</v>
      </c>
      <c r="G10011">
        <v>0</v>
      </c>
      <c r="H10011">
        <v>6</v>
      </c>
    </row>
    <row r="10012" spans="2:8" x14ac:dyDescent="0.3">
      <c r="B10012" t="s">
        <v>1248</v>
      </c>
      <c r="C10012" s="2">
        <v>45717</v>
      </c>
      <c r="D10012">
        <v>22</v>
      </c>
      <c r="E10012">
        <v>22</v>
      </c>
      <c r="F10012">
        <v>0</v>
      </c>
      <c r="G10012">
        <v>3</v>
      </c>
      <c r="H10012">
        <v>10</v>
      </c>
    </row>
    <row r="10013" spans="2:8" x14ac:dyDescent="0.3">
      <c r="B10013" t="s">
        <v>1248</v>
      </c>
      <c r="C10013" s="2">
        <v>45748</v>
      </c>
      <c r="D10013">
        <v>22</v>
      </c>
      <c r="E10013">
        <v>22</v>
      </c>
      <c r="F10013">
        <v>0</v>
      </c>
      <c r="G10013">
        <v>2</v>
      </c>
      <c r="H10013">
        <v>0</v>
      </c>
    </row>
    <row r="10014" spans="2:8" x14ac:dyDescent="0.3">
      <c r="B10014" t="s">
        <v>1248</v>
      </c>
      <c r="C10014" s="2">
        <v>45778</v>
      </c>
      <c r="D10014">
        <v>23</v>
      </c>
      <c r="E10014">
        <v>21</v>
      </c>
      <c r="F10014">
        <v>2</v>
      </c>
      <c r="G10014">
        <v>2</v>
      </c>
      <c r="H10014">
        <v>4</v>
      </c>
    </row>
    <row r="10015" spans="2:8" x14ac:dyDescent="0.3">
      <c r="B10015" t="s">
        <v>1248</v>
      </c>
      <c r="C10015" s="2">
        <v>45809</v>
      </c>
      <c r="D10015">
        <v>20</v>
      </c>
      <c r="E10015">
        <v>16</v>
      </c>
      <c r="F10015">
        <v>4</v>
      </c>
      <c r="G10015">
        <v>0</v>
      </c>
      <c r="H10015">
        <v>16</v>
      </c>
    </row>
    <row r="10016" spans="2:8" x14ac:dyDescent="0.3">
      <c r="B10016" t="s">
        <v>1248</v>
      </c>
      <c r="C10016" s="2">
        <v>45839</v>
      </c>
      <c r="D10016">
        <v>22</v>
      </c>
      <c r="E10016">
        <v>18</v>
      </c>
      <c r="F10016">
        <v>4</v>
      </c>
      <c r="G10016">
        <v>2</v>
      </c>
      <c r="H10016">
        <v>12</v>
      </c>
    </row>
    <row r="10017" spans="2:8" x14ac:dyDescent="0.3">
      <c r="B10017" t="s">
        <v>1248</v>
      </c>
      <c r="C10017" s="2">
        <v>45870</v>
      </c>
      <c r="D10017">
        <v>21</v>
      </c>
      <c r="E10017">
        <v>21</v>
      </c>
      <c r="F10017">
        <v>0</v>
      </c>
      <c r="G10017">
        <v>2</v>
      </c>
      <c r="H10017">
        <v>8</v>
      </c>
    </row>
    <row r="10018" spans="2:8" x14ac:dyDescent="0.3">
      <c r="B10018" t="s">
        <v>1248</v>
      </c>
      <c r="C10018" s="2">
        <v>45901</v>
      </c>
      <c r="D10018">
        <v>20</v>
      </c>
      <c r="E10018">
        <v>18</v>
      </c>
      <c r="F10018">
        <v>2</v>
      </c>
      <c r="G10018">
        <v>2</v>
      </c>
      <c r="H10018">
        <v>4</v>
      </c>
    </row>
    <row r="10019" spans="2:8" x14ac:dyDescent="0.3">
      <c r="B10019" t="s">
        <v>1248</v>
      </c>
      <c r="C10019" s="2">
        <v>45931</v>
      </c>
      <c r="D10019">
        <v>22</v>
      </c>
      <c r="E10019">
        <v>22</v>
      </c>
      <c r="F10019">
        <v>0</v>
      </c>
      <c r="G10019">
        <v>0</v>
      </c>
      <c r="H10019">
        <v>6</v>
      </c>
    </row>
    <row r="10020" spans="2:8" x14ac:dyDescent="0.3">
      <c r="B10020" t="s">
        <v>1248</v>
      </c>
      <c r="C10020" s="2">
        <v>45962</v>
      </c>
      <c r="D10020">
        <v>20</v>
      </c>
      <c r="E10020">
        <v>20</v>
      </c>
      <c r="F10020">
        <v>0</v>
      </c>
      <c r="G10020">
        <v>1</v>
      </c>
      <c r="H10020">
        <v>4</v>
      </c>
    </row>
    <row r="10021" spans="2:8" x14ac:dyDescent="0.3">
      <c r="B10021" t="s">
        <v>1248</v>
      </c>
      <c r="C10021" s="2">
        <v>45992</v>
      </c>
      <c r="D10021">
        <v>22</v>
      </c>
      <c r="E10021">
        <v>21</v>
      </c>
      <c r="F10021">
        <v>1</v>
      </c>
      <c r="G10021">
        <v>0</v>
      </c>
      <c r="H10021">
        <v>8</v>
      </c>
    </row>
    <row r="10022" spans="2:8" x14ac:dyDescent="0.3">
      <c r="B10022" t="s">
        <v>1249</v>
      </c>
      <c r="C10022" s="2">
        <v>45658</v>
      </c>
      <c r="D10022">
        <v>23</v>
      </c>
      <c r="E10022">
        <v>19</v>
      </c>
      <c r="F10022">
        <v>4</v>
      </c>
      <c r="G10022">
        <v>2</v>
      </c>
      <c r="H10022">
        <v>0</v>
      </c>
    </row>
    <row r="10023" spans="2:8" x14ac:dyDescent="0.3">
      <c r="B10023" t="s">
        <v>1249</v>
      </c>
      <c r="C10023" s="2">
        <v>45689</v>
      </c>
      <c r="D10023">
        <v>23</v>
      </c>
      <c r="E10023">
        <v>20</v>
      </c>
      <c r="F10023">
        <v>3</v>
      </c>
      <c r="G10023">
        <v>4</v>
      </c>
      <c r="H10023">
        <v>2</v>
      </c>
    </row>
    <row r="10024" spans="2:8" x14ac:dyDescent="0.3">
      <c r="B10024" t="s">
        <v>1249</v>
      </c>
      <c r="C10024" s="2">
        <v>45717</v>
      </c>
      <c r="D10024">
        <v>23</v>
      </c>
      <c r="E10024">
        <v>20</v>
      </c>
      <c r="F10024">
        <v>3</v>
      </c>
      <c r="G10024">
        <v>1</v>
      </c>
      <c r="H10024">
        <v>4</v>
      </c>
    </row>
    <row r="10025" spans="2:8" x14ac:dyDescent="0.3">
      <c r="B10025" t="s">
        <v>1249</v>
      </c>
      <c r="C10025" s="2">
        <v>45748</v>
      </c>
      <c r="D10025">
        <v>23</v>
      </c>
      <c r="E10025">
        <v>19</v>
      </c>
      <c r="F10025">
        <v>4</v>
      </c>
      <c r="G10025">
        <v>1</v>
      </c>
      <c r="H10025">
        <v>6</v>
      </c>
    </row>
    <row r="10026" spans="2:8" x14ac:dyDescent="0.3">
      <c r="B10026" t="s">
        <v>1249</v>
      </c>
      <c r="C10026" s="2">
        <v>45778</v>
      </c>
      <c r="D10026">
        <v>21</v>
      </c>
      <c r="E10026">
        <v>17</v>
      </c>
      <c r="F10026">
        <v>4</v>
      </c>
      <c r="G10026">
        <v>3</v>
      </c>
      <c r="H10026">
        <v>0</v>
      </c>
    </row>
    <row r="10027" spans="2:8" x14ac:dyDescent="0.3">
      <c r="B10027" t="s">
        <v>1249</v>
      </c>
      <c r="C10027" s="2">
        <v>45809</v>
      </c>
      <c r="D10027">
        <v>22</v>
      </c>
      <c r="E10027">
        <v>20</v>
      </c>
      <c r="F10027">
        <v>2</v>
      </c>
      <c r="G10027">
        <v>0</v>
      </c>
      <c r="H10027">
        <v>8</v>
      </c>
    </row>
    <row r="10028" spans="2:8" x14ac:dyDescent="0.3">
      <c r="B10028" t="s">
        <v>1249</v>
      </c>
      <c r="C10028" s="2">
        <v>45839</v>
      </c>
      <c r="D10028">
        <v>21</v>
      </c>
      <c r="E10028">
        <v>20</v>
      </c>
      <c r="F10028">
        <v>1</v>
      </c>
      <c r="G10028">
        <v>2</v>
      </c>
      <c r="H10028">
        <v>4</v>
      </c>
    </row>
    <row r="10029" spans="2:8" x14ac:dyDescent="0.3">
      <c r="B10029" t="s">
        <v>1249</v>
      </c>
      <c r="C10029" s="2">
        <v>45870</v>
      </c>
      <c r="D10029">
        <v>23</v>
      </c>
      <c r="E10029">
        <v>22</v>
      </c>
      <c r="F10029">
        <v>1</v>
      </c>
      <c r="G10029">
        <v>4</v>
      </c>
      <c r="H10029">
        <v>0</v>
      </c>
    </row>
    <row r="10030" spans="2:8" x14ac:dyDescent="0.3">
      <c r="B10030" t="s">
        <v>1249</v>
      </c>
      <c r="C10030" s="2">
        <v>45901</v>
      </c>
      <c r="D10030">
        <v>20</v>
      </c>
      <c r="E10030">
        <v>20</v>
      </c>
      <c r="F10030">
        <v>0</v>
      </c>
      <c r="G10030">
        <v>0</v>
      </c>
      <c r="H10030">
        <v>8</v>
      </c>
    </row>
    <row r="10031" spans="2:8" x14ac:dyDescent="0.3">
      <c r="B10031" t="s">
        <v>1249</v>
      </c>
      <c r="C10031" s="2">
        <v>45931</v>
      </c>
      <c r="D10031">
        <v>20</v>
      </c>
      <c r="E10031">
        <v>19</v>
      </c>
      <c r="F10031">
        <v>1</v>
      </c>
      <c r="G10031">
        <v>1</v>
      </c>
      <c r="H10031">
        <v>10</v>
      </c>
    </row>
    <row r="10032" spans="2:8" x14ac:dyDescent="0.3">
      <c r="B10032" t="s">
        <v>1249</v>
      </c>
      <c r="C10032" s="2">
        <v>45962</v>
      </c>
      <c r="D10032">
        <v>20</v>
      </c>
      <c r="E10032">
        <v>17</v>
      </c>
      <c r="F10032">
        <v>3</v>
      </c>
      <c r="G10032">
        <v>0</v>
      </c>
      <c r="H10032">
        <v>8</v>
      </c>
    </row>
    <row r="10033" spans="2:8" x14ac:dyDescent="0.3">
      <c r="B10033" t="s">
        <v>1249</v>
      </c>
      <c r="C10033" s="2">
        <v>45992</v>
      </c>
      <c r="D10033">
        <v>22</v>
      </c>
      <c r="E10033">
        <v>20</v>
      </c>
      <c r="F10033">
        <v>2</v>
      </c>
      <c r="G10033">
        <v>1</v>
      </c>
      <c r="H10033">
        <v>10</v>
      </c>
    </row>
    <row r="10034" spans="2:8" x14ac:dyDescent="0.3">
      <c r="B10034" t="s">
        <v>1251</v>
      </c>
      <c r="C10034" s="2">
        <v>45658</v>
      </c>
      <c r="D10034">
        <v>20</v>
      </c>
      <c r="E10034">
        <v>18</v>
      </c>
      <c r="F10034">
        <v>2</v>
      </c>
      <c r="G10034">
        <v>2</v>
      </c>
      <c r="H10034">
        <v>16</v>
      </c>
    </row>
    <row r="10035" spans="2:8" x14ac:dyDescent="0.3">
      <c r="B10035" t="s">
        <v>1251</v>
      </c>
      <c r="C10035" s="2">
        <v>45689</v>
      </c>
      <c r="D10035">
        <v>21</v>
      </c>
      <c r="E10035">
        <v>19</v>
      </c>
      <c r="F10035">
        <v>2</v>
      </c>
      <c r="G10035">
        <v>4</v>
      </c>
      <c r="H10035">
        <v>16</v>
      </c>
    </row>
    <row r="10036" spans="2:8" x14ac:dyDescent="0.3">
      <c r="B10036" t="s">
        <v>1251</v>
      </c>
      <c r="C10036" s="2">
        <v>45717</v>
      </c>
      <c r="D10036">
        <v>20</v>
      </c>
      <c r="E10036">
        <v>18</v>
      </c>
      <c r="F10036">
        <v>2</v>
      </c>
      <c r="G10036">
        <v>3</v>
      </c>
      <c r="H10036">
        <v>0</v>
      </c>
    </row>
    <row r="10037" spans="2:8" x14ac:dyDescent="0.3">
      <c r="B10037" t="s">
        <v>1251</v>
      </c>
      <c r="C10037" s="2">
        <v>45748</v>
      </c>
      <c r="D10037">
        <v>22</v>
      </c>
      <c r="E10037">
        <v>18</v>
      </c>
      <c r="F10037">
        <v>4</v>
      </c>
      <c r="G10037">
        <v>3</v>
      </c>
      <c r="H10037">
        <v>2</v>
      </c>
    </row>
    <row r="10038" spans="2:8" x14ac:dyDescent="0.3">
      <c r="B10038" t="s">
        <v>1251</v>
      </c>
      <c r="C10038" s="2">
        <v>45778</v>
      </c>
      <c r="D10038">
        <v>21</v>
      </c>
      <c r="E10038">
        <v>17</v>
      </c>
      <c r="F10038">
        <v>4</v>
      </c>
      <c r="G10038">
        <v>4</v>
      </c>
      <c r="H10038">
        <v>10</v>
      </c>
    </row>
    <row r="10039" spans="2:8" x14ac:dyDescent="0.3">
      <c r="B10039" t="s">
        <v>1251</v>
      </c>
      <c r="C10039" s="2">
        <v>45809</v>
      </c>
      <c r="D10039">
        <v>21</v>
      </c>
      <c r="E10039">
        <v>20</v>
      </c>
      <c r="F10039">
        <v>1</v>
      </c>
      <c r="G10039">
        <v>2</v>
      </c>
      <c r="H10039">
        <v>2</v>
      </c>
    </row>
    <row r="10040" spans="2:8" x14ac:dyDescent="0.3">
      <c r="B10040" t="s">
        <v>1251</v>
      </c>
      <c r="C10040" s="2">
        <v>45839</v>
      </c>
      <c r="D10040">
        <v>21</v>
      </c>
      <c r="E10040">
        <v>21</v>
      </c>
      <c r="F10040">
        <v>0</v>
      </c>
      <c r="G10040">
        <v>0</v>
      </c>
      <c r="H10040">
        <v>6</v>
      </c>
    </row>
    <row r="10041" spans="2:8" x14ac:dyDescent="0.3">
      <c r="B10041" t="s">
        <v>1251</v>
      </c>
      <c r="C10041" s="2">
        <v>45870</v>
      </c>
      <c r="D10041">
        <v>21</v>
      </c>
      <c r="E10041">
        <v>18</v>
      </c>
      <c r="F10041">
        <v>3</v>
      </c>
      <c r="G10041">
        <v>3</v>
      </c>
      <c r="H10041">
        <v>6</v>
      </c>
    </row>
    <row r="10042" spans="2:8" x14ac:dyDescent="0.3">
      <c r="B10042" t="s">
        <v>1251</v>
      </c>
      <c r="C10042" s="2">
        <v>45901</v>
      </c>
      <c r="D10042">
        <v>21</v>
      </c>
      <c r="E10042">
        <v>17</v>
      </c>
      <c r="F10042">
        <v>4</v>
      </c>
      <c r="G10042">
        <v>4</v>
      </c>
      <c r="H10042">
        <v>2</v>
      </c>
    </row>
    <row r="10043" spans="2:8" x14ac:dyDescent="0.3">
      <c r="B10043" t="s">
        <v>1251</v>
      </c>
      <c r="C10043" s="2">
        <v>45931</v>
      </c>
      <c r="D10043">
        <v>20</v>
      </c>
      <c r="E10043">
        <v>18</v>
      </c>
      <c r="F10043">
        <v>2</v>
      </c>
      <c r="G10043">
        <v>0</v>
      </c>
      <c r="H10043">
        <v>2</v>
      </c>
    </row>
    <row r="10044" spans="2:8" x14ac:dyDescent="0.3">
      <c r="B10044" t="s">
        <v>1251</v>
      </c>
      <c r="C10044" s="2">
        <v>45962</v>
      </c>
      <c r="D10044">
        <v>20</v>
      </c>
      <c r="E10044">
        <v>18</v>
      </c>
      <c r="F10044">
        <v>2</v>
      </c>
      <c r="G10044">
        <v>2</v>
      </c>
      <c r="H10044">
        <v>12</v>
      </c>
    </row>
    <row r="10045" spans="2:8" x14ac:dyDescent="0.3">
      <c r="B10045" t="s">
        <v>1251</v>
      </c>
      <c r="C10045" s="2">
        <v>45992</v>
      </c>
      <c r="D10045">
        <v>20</v>
      </c>
      <c r="E10045">
        <v>16</v>
      </c>
      <c r="F10045">
        <v>4</v>
      </c>
      <c r="G10045">
        <v>2</v>
      </c>
      <c r="H10045">
        <v>0</v>
      </c>
    </row>
    <row r="10046" spans="2:8" x14ac:dyDescent="0.3">
      <c r="B10046" t="s">
        <v>1252</v>
      </c>
      <c r="C10046" s="2">
        <v>45658</v>
      </c>
      <c r="D10046">
        <v>20</v>
      </c>
      <c r="E10046">
        <v>18</v>
      </c>
      <c r="F10046">
        <v>2</v>
      </c>
      <c r="G10046">
        <v>1</v>
      </c>
      <c r="H10046">
        <v>4</v>
      </c>
    </row>
    <row r="10047" spans="2:8" x14ac:dyDescent="0.3">
      <c r="B10047" t="s">
        <v>1252</v>
      </c>
      <c r="C10047" s="2">
        <v>45689</v>
      </c>
      <c r="D10047">
        <v>21</v>
      </c>
      <c r="E10047">
        <v>18</v>
      </c>
      <c r="F10047">
        <v>3</v>
      </c>
      <c r="G10047">
        <v>2</v>
      </c>
      <c r="H10047">
        <v>4</v>
      </c>
    </row>
    <row r="10048" spans="2:8" x14ac:dyDescent="0.3">
      <c r="B10048" t="s">
        <v>1252</v>
      </c>
      <c r="C10048" s="2">
        <v>45717</v>
      </c>
      <c r="D10048">
        <v>20</v>
      </c>
      <c r="E10048">
        <v>17</v>
      </c>
      <c r="F10048">
        <v>3</v>
      </c>
      <c r="G10048">
        <v>0</v>
      </c>
      <c r="H10048">
        <v>10</v>
      </c>
    </row>
    <row r="10049" spans="2:8" x14ac:dyDescent="0.3">
      <c r="B10049" t="s">
        <v>1252</v>
      </c>
      <c r="C10049" s="2">
        <v>45748</v>
      </c>
      <c r="D10049">
        <v>23</v>
      </c>
      <c r="E10049">
        <v>19</v>
      </c>
      <c r="F10049">
        <v>4</v>
      </c>
      <c r="G10049">
        <v>3</v>
      </c>
      <c r="H10049">
        <v>10</v>
      </c>
    </row>
    <row r="10050" spans="2:8" x14ac:dyDescent="0.3">
      <c r="B10050" t="s">
        <v>1252</v>
      </c>
      <c r="C10050" s="2">
        <v>45778</v>
      </c>
      <c r="D10050">
        <v>22</v>
      </c>
      <c r="E10050">
        <v>21</v>
      </c>
      <c r="F10050">
        <v>1</v>
      </c>
      <c r="G10050">
        <v>4</v>
      </c>
      <c r="H10050">
        <v>0</v>
      </c>
    </row>
    <row r="10051" spans="2:8" x14ac:dyDescent="0.3">
      <c r="B10051" t="s">
        <v>1252</v>
      </c>
      <c r="C10051" s="2">
        <v>45809</v>
      </c>
      <c r="D10051">
        <v>20</v>
      </c>
      <c r="E10051">
        <v>17</v>
      </c>
      <c r="F10051">
        <v>3</v>
      </c>
      <c r="G10051">
        <v>4</v>
      </c>
      <c r="H10051">
        <v>10</v>
      </c>
    </row>
    <row r="10052" spans="2:8" x14ac:dyDescent="0.3">
      <c r="B10052" t="s">
        <v>1252</v>
      </c>
      <c r="C10052" s="2">
        <v>45839</v>
      </c>
      <c r="D10052">
        <v>20</v>
      </c>
      <c r="E10052">
        <v>16</v>
      </c>
      <c r="F10052">
        <v>4</v>
      </c>
      <c r="G10052">
        <v>3</v>
      </c>
      <c r="H10052">
        <v>6</v>
      </c>
    </row>
    <row r="10053" spans="2:8" x14ac:dyDescent="0.3">
      <c r="B10053" t="s">
        <v>1252</v>
      </c>
      <c r="C10053" s="2">
        <v>45870</v>
      </c>
      <c r="D10053">
        <v>22</v>
      </c>
      <c r="E10053">
        <v>21</v>
      </c>
      <c r="F10053">
        <v>1</v>
      </c>
      <c r="G10053">
        <v>2</v>
      </c>
      <c r="H10053">
        <v>10</v>
      </c>
    </row>
    <row r="10054" spans="2:8" x14ac:dyDescent="0.3">
      <c r="B10054" t="s">
        <v>1252</v>
      </c>
      <c r="C10054" s="2">
        <v>45901</v>
      </c>
      <c r="D10054">
        <v>21</v>
      </c>
      <c r="E10054">
        <v>19</v>
      </c>
      <c r="F10054">
        <v>2</v>
      </c>
      <c r="G10054">
        <v>3</v>
      </c>
      <c r="H10054">
        <v>8</v>
      </c>
    </row>
    <row r="10055" spans="2:8" x14ac:dyDescent="0.3">
      <c r="B10055" t="s">
        <v>1252</v>
      </c>
      <c r="C10055" s="2">
        <v>45931</v>
      </c>
      <c r="D10055">
        <v>20</v>
      </c>
      <c r="E10055">
        <v>20</v>
      </c>
      <c r="F10055">
        <v>0</v>
      </c>
      <c r="G10055">
        <v>4</v>
      </c>
      <c r="H10055">
        <v>4</v>
      </c>
    </row>
    <row r="10056" spans="2:8" x14ac:dyDescent="0.3">
      <c r="B10056" t="s">
        <v>1252</v>
      </c>
      <c r="C10056" s="2">
        <v>45962</v>
      </c>
      <c r="D10056">
        <v>21</v>
      </c>
      <c r="E10056">
        <v>20</v>
      </c>
      <c r="F10056">
        <v>1</v>
      </c>
      <c r="G10056">
        <v>2</v>
      </c>
      <c r="H10056">
        <v>10</v>
      </c>
    </row>
    <row r="10057" spans="2:8" x14ac:dyDescent="0.3">
      <c r="B10057" t="s">
        <v>1252</v>
      </c>
      <c r="C10057" s="2">
        <v>45992</v>
      </c>
      <c r="D10057">
        <v>23</v>
      </c>
      <c r="E10057">
        <v>19</v>
      </c>
      <c r="F10057">
        <v>4</v>
      </c>
      <c r="G10057">
        <v>2</v>
      </c>
      <c r="H10057">
        <v>6</v>
      </c>
    </row>
    <row r="10058" spans="2:8" x14ac:dyDescent="0.3">
      <c r="B10058" t="s">
        <v>1253</v>
      </c>
      <c r="C10058" s="2">
        <v>45658</v>
      </c>
      <c r="D10058">
        <v>21</v>
      </c>
      <c r="E10058">
        <v>18</v>
      </c>
      <c r="F10058">
        <v>3</v>
      </c>
      <c r="G10058">
        <v>4</v>
      </c>
      <c r="H10058">
        <v>4</v>
      </c>
    </row>
    <row r="10059" spans="2:8" x14ac:dyDescent="0.3">
      <c r="B10059" t="s">
        <v>1253</v>
      </c>
      <c r="C10059" s="2">
        <v>45689</v>
      </c>
      <c r="D10059">
        <v>20</v>
      </c>
      <c r="E10059">
        <v>17</v>
      </c>
      <c r="F10059">
        <v>3</v>
      </c>
      <c r="G10059">
        <v>4</v>
      </c>
      <c r="H10059">
        <v>0</v>
      </c>
    </row>
    <row r="10060" spans="2:8" x14ac:dyDescent="0.3">
      <c r="B10060" t="s">
        <v>1253</v>
      </c>
      <c r="C10060" s="2">
        <v>45717</v>
      </c>
      <c r="D10060">
        <v>23</v>
      </c>
      <c r="E10060">
        <v>19</v>
      </c>
      <c r="F10060">
        <v>4</v>
      </c>
      <c r="G10060">
        <v>0</v>
      </c>
      <c r="H10060">
        <v>4</v>
      </c>
    </row>
    <row r="10061" spans="2:8" x14ac:dyDescent="0.3">
      <c r="B10061" t="s">
        <v>1253</v>
      </c>
      <c r="C10061" s="2">
        <v>45748</v>
      </c>
      <c r="D10061">
        <v>21</v>
      </c>
      <c r="E10061">
        <v>19</v>
      </c>
      <c r="F10061">
        <v>2</v>
      </c>
      <c r="G10061">
        <v>0</v>
      </c>
      <c r="H10061">
        <v>4</v>
      </c>
    </row>
    <row r="10062" spans="2:8" x14ac:dyDescent="0.3">
      <c r="B10062" t="s">
        <v>1253</v>
      </c>
      <c r="C10062" s="2">
        <v>45778</v>
      </c>
      <c r="D10062">
        <v>20</v>
      </c>
      <c r="E10062">
        <v>20</v>
      </c>
      <c r="F10062">
        <v>0</v>
      </c>
      <c r="G10062">
        <v>2</v>
      </c>
      <c r="H10062">
        <v>4</v>
      </c>
    </row>
    <row r="10063" spans="2:8" x14ac:dyDescent="0.3">
      <c r="B10063" t="s">
        <v>1253</v>
      </c>
      <c r="C10063" s="2">
        <v>45809</v>
      </c>
      <c r="D10063">
        <v>22</v>
      </c>
      <c r="E10063">
        <v>19</v>
      </c>
      <c r="F10063">
        <v>3</v>
      </c>
      <c r="G10063">
        <v>4</v>
      </c>
      <c r="H10063">
        <v>0</v>
      </c>
    </row>
    <row r="10064" spans="2:8" x14ac:dyDescent="0.3">
      <c r="B10064" t="s">
        <v>1253</v>
      </c>
      <c r="C10064" s="2">
        <v>45839</v>
      </c>
      <c r="D10064">
        <v>20</v>
      </c>
      <c r="E10064">
        <v>20</v>
      </c>
      <c r="F10064">
        <v>0</v>
      </c>
      <c r="G10064">
        <v>2</v>
      </c>
      <c r="H10064">
        <v>6</v>
      </c>
    </row>
    <row r="10065" spans="2:8" x14ac:dyDescent="0.3">
      <c r="B10065" t="s">
        <v>1253</v>
      </c>
      <c r="C10065" s="2">
        <v>45870</v>
      </c>
      <c r="D10065">
        <v>22</v>
      </c>
      <c r="E10065">
        <v>20</v>
      </c>
      <c r="F10065">
        <v>2</v>
      </c>
      <c r="G10065">
        <v>0</v>
      </c>
      <c r="H10065">
        <v>2</v>
      </c>
    </row>
    <row r="10066" spans="2:8" x14ac:dyDescent="0.3">
      <c r="B10066" t="s">
        <v>1253</v>
      </c>
      <c r="C10066" s="2">
        <v>45901</v>
      </c>
      <c r="D10066">
        <v>21</v>
      </c>
      <c r="E10066">
        <v>18</v>
      </c>
      <c r="F10066">
        <v>3</v>
      </c>
      <c r="G10066">
        <v>1</v>
      </c>
      <c r="H10066">
        <v>0</v>
      </c>
    </row>
    <row r="10067" spans="2:8" x14ac:dyDescent="0.3">
      <c r="B10067" t="s">
        <v>1253</v>
      </c>
      <c r="C10067" s="2">
        <v>45931</v>
      </c>
      <c r="D10067">
        <v>20</v>
      </c>
      <c r="E10067">
        <v>20</v>
      </c>
      <c r="F10067">
        <v>0</v>
      </c>
      <c r="G10067">
        <v>2</v>
      </c>
      <c r="H10067">
        <v>10</v>
      </c>
    </row>
    <row r="10068" spans="2:8" x14ac:dyDescent="0.3">
      <c r="B10068" t="s">
        <v>1253</v>
      </c>
      <c r="C10068" s="2">
        <v>45962</v>
      </c>
      <c r="D10068">
        <v>20</v>
      </c>
      <c r="E10068">
        <v>18</v>
      </c>
      <c r="F10068">
        <v>2</v>
      </c>
      <c r="G10068">
        <v>3</v>
      </c>
      <c r="H10068">
        <v>8</v>
      </c>
    </row>
    <row r="10069" spans="2:8" x14ac:dyDescent="0.3">
      <c r="B10069" t="s">
        <v>1253</v>
      </c>
      <c r="C10069" s="2">
        <v>45992</v>
      </c>
      <c r="D10069">
        <v>23</v>
      </c>
      <c r="E10069">
        <v>22</v>
      </c>
      <c r="F10069">
        <v>1</v>
      </c>
      <c r="G10069">
        <v>0</v>
      </c>
      <c r="H10069">
        <v>16</v>
      </c>
    </row>
    <row r="10070" spans="2:8" x14ac:dyDescent="0.3">
      <c r="B10070" t="s">
        <v>1254</v>
      </c>
      <c r="C10070" s="2">
        <v>45658</v>
      </c>
      <c r="D10070">
        <v>23</v>
      </c>
      <c r="E10070">
        <v>22</v>
      </c>
      <c r="F10070">
        <v>1</v>
      </c>
      <c r="G10070">
        <v>1</v>
      </c>
      <c r="H10070">
        <v>4</v>
      </c>
    </row>
    <row r="10071" spans="2:8" x14ac:dyDescent="0.3">
      <c r="B10071" t="s">
        <v>1254</v>
      </c>
      <c r="C10071" s="2">
        <v>45689</v>
      </c>
      <c r="D10071">
        <v>22</v>
      </c>
      <c r="E10071">
        <v>19</v>
      </c>
      <c r="F10071">
        <v>3</v>
      </c>
      <c r="G10071">
        <v>0</v>
      </c>
      <c r="H10071">
        <v>10</v>
      </c>
    </row>
    <row r="10072" spans="2:8" x14ac:dyDescent="0.3">
      <c r="B10072" t="s">
        <v>1254</v>
      </c>
      <c r="C10072" s="2">
        <v>45717</v>
      </c>
      <c r="D10072">
        <v>20</v>
      </c>
      <c r="E10072">
        <v>17</v>
      </c>
      <c r="F10072">
        <v>3</v>
      </c>
      <c r="G10072">
        <v>3</v>
      </c>
      <c r="H10072">
        <v>12</v>
      </c>
    </row>
    <row r="10073" spans="2:8" x14ac:dyDescent="0.3">
      <c r="B10073" t="s">
        <v>1254</v>
      </c>
      <c r="C10073" s="2">
        <v>45748</v>
      </c>
      <c r="D10073">
        <v>21</v>
      </c>
      <c r="E10073">
        <v>18</v>
      </c>
      <c r="F10073">
        <v>3</v>
      </c>
      <c r="G10073">
        <v>0</v>
      </c>
      <c r="H10073">
        <v>8</v>
      </c>
    </row>
    <row r="10074" spans="2:8" x14ac:dyDescent="0.3">
      <c r="B10074" t="s">
        <v>1254</v>
      </c>
      <c r="C10074" s="2">
        <v>45778</v>
      </c>
      <c r="D10074">
        <v>21</v>
      </c>
      <c r="E10074">
        <v>18</v>
      </c>
      <c r="F10074">
        <v>3</v>
      </c>
      <c r="G10074">
        <v>4</v>
      </c>
      <c r="H10074">
        <v>6</v>
      </c>
    </row>
    <row r="10075" spans="2:8" x14ac:dyDescent="0.3">
      <c r="B10075" t="s">
        <v>1254</v>
      </c>
      <c r="C10075" s="2">
        <v>45809</v>
      </c>
      <c r="D10075">
        <v>23</v>
      </c>
      <c r="E10075">
        <v>20</v>
      </c>
      <c r="F10075">
        <v>3</v>
      </c>
      <c r="G10075">
        <v>1</v>
      </c>
      <c r="H10075">
        <v>8</v>
      </c>
    </row>
    <row r="10076" spans="2:8" x14ac:dyDescent="0.3">
      <c r="B10076" t="s">
        <v>1254</v>
      </c>
      <c r="C10076" s="2">
        <v>45839</v>
      </c>
      <c r="D10076">
        <v>22</v>
      </c>
      <c r="E10076">
        <v>19</v>
      </c>
      <c r="F10076">
        <v>3</v>
      </c>
      <c r="G10076">
        <v>1</v>
      </c>
      <c r="H10076">
        <v>0</v>
      </c>
    </row>
    <row r="10077" spans="2:8" x14ac:dyDescent="0.3">
      <c r="B10077" t="s">
        <v>1254</v>
      </c>
      <c r="C10077" s="2">
        <v>45870</v>
      </c>
      <c r="D10077">
        <v>21</v>
      </c>
      <c r="E10077">
        <v>21</v>
      </c>
      <c r="F10077">
        <v>0</v>
      </c>
      <c r="G10077">
        <v>4</v>
      </c>
      <c r="H10077">
        <v>12</v>
      </c>
    </row>
    <row r="10078" spans="2:8" x14ac:dyDescent="0.3">
      <c r="B10078" t="s">
        <v>1254</v>
      </c>
      <c r="C10078" s="2">
        <v>45901</v>
      </c>
      <c r="D10078">
        <v>21</v>
      </c>
      <c r="E10078">
        <v>20</v>
      </c>
      <c r="F10078">
        <v>1</v>
      </c>
      <c r="G10078">
        <v>2</v>
      </c>
      <c r="H10078">
        <v>6</v>
      </c>
    </row>
    <row r="10079" spans="2:8" x14ac:dyDescent="0.3">
      <c r="B10079" t="s">
        <v>1254</v>
      </c>
      <c r="C10079" s="2">
        <v>45931</v>
      </c>
      <c r="D10079">
        <v>23</v>
      </c>
      <c r="E10079">
        <v>21</v>
      </c>
      <c r="F10079">
        <v>2</v>
      </c>
      <c r="G10079">
        <v>3</v>
      </c>
      <c r="H10079">
        <v>6</v>
      </c>
    </row>
    <row r="10080" spans="2:8" x14ac:dyDescent="0.3">
      <c r="B10080" t="s">
        <v>1254</v>
      </c>
      <c r="C10080" s="2">
        <v>45962</v>
      </c>
      <c r="D10080">
        <v>21</v>
      </c>
      <c r="E10080">
        <v>21</v>
      </c>
      <c r="F10080">
        <v>0</v>
      </c>
      <c r="G10080">
        <v>2</v>
      </c>
      <c r="H10080">
        <v>4</v>
      </c>
    </row>
    <row r="10081" spans="2:8" x14ac:dyDescent="0.3">
      <c r="B10081" t="s">
        <v>1254</v>
      </c>
      <c r="C10081" s="2">
        <v>45992</v>
      </c>
      <c r="D10081">
        <v>22</v>
      </c>
      <c r="E10081">
        <v>20</v>
      </c>
      <c r="F10081">
        <v>2</v>
      </c>
      <c r="G10081">
        <v>2</v>
      </c>
      <c r="H10081">
        <v>2</v>
      </c>
    </row>
    <row r="10082" spans="2:8" x14ac:dyDescent="0.3">
      <c r="B10082" t="s">
        <v>1255</v>
      </c>
      <c r="C10082" s="2">
        <v>45658</v>
      </c>
      <c r="D10082">
        <v>20</v>
      </c>
      <c r="E10082">
        <v>18</v>
      </c>
      <c r="F10082">
        <v>2</v>
      </c>
      <c r="G10082">
        <v>4</v>
      </c>
      <c r="H10082">
        <v>2</v>
      </c>
    </row>
    <row r="10083" spans="2:8" x14ac:dyDescent="0.3">
      <c r="B10083" t="s">
        <v>1255</v>
      </c>
      <c r="C10083" s="2">
        <v>45689</v>
      </c>
      <c r="D10083">
        <v>21</v>
      </c>
      <c r="E10083">
        <v>19</v>
      </c>
      <c r="F10083">
        <v>2</v>
      </c>
      <c r="G10083">
        <v>0</v>
      </c>
      <c r="H10083">
        <v>0</v>
      </c>
    </row>
    <row r="10084" spans="2:8" x14ac:dyDescent="0.3">
      <c r="B10084" t="s">
        <v>1255</v>
      </c>
      <c r="C10084" s="2">
        <v>45717</v>
      </c>
      <c r="D10084">
        <v>23</v>
      </c>
      <c r="E10084">
        <v>23</v>
      </c>
      <c r="F10084">
        <v>0</v>
      </c>
      <c r="G10084">
        <v>1</v>
      </c>
      <c r="H10084">
        <v>12</v>
      </c>
    </row>
    <row r="10085" spans="2:8" x14ac:dyDescent="0.3">
      <c r="B10085" t="s">
        <v>1255</v>
      </c>
      <c r="C10085" s="2">
        <v>45748</v>
      </c>
      <c r="D10085">
        <v>21</v>
      </c>
      <c r="E10085">
        <v>21</v>
      </c>
      <c r="F10085">
        <v>0</v>
      </c>
      <c r="G10085">
        <v>0</v>
      </c>
      <c r="H10085">
        <v>10</v>
      </c>
    </row>
    <row r="10086" spans="2:8" x14ac:dyDescent="0.3">
      <c r="B10086" t="s">
        <v>1255</v>
      </c>
      <c r="C10086" s="2">
        <v>45778</v>
      </c>
      <c r="D10086">
        <v>20</v>
      </c>
      <c r="E10086">
        <v>20</v>
      </c>
      <c r="F10086">
        <v>0</v>
      </c>
      <c r="G10086">
        <v>2</v>
      </c>
      <c r="H10086">
        <v>6</v>
      </c>
    </row>
    <row r="10087" spans="2:8" x14ac:dyDescent="0.3">
      <c r="B10087" t="s">
        <v>1255</v>
      </c>
      <c r="C10087" s="2">
        <v>45809</v>
      </c>
      <c r="D10087">
        <v>22</v>
      </c>
      <c r="E10087">
        <v>21</v>
      </c>
      <c r="F10087">
        <v>1</v>
      </c>
      <c r="G10087">
        <v>4</v>
      </c>
      <c r="H10087">
        <v>4</v>
      </c>
    </row>
    <row r="10088" spans="2:8" x14ac:dyDescent="0.3">
      <c r="B10088" t="s">
        <v>1255</v>
      </c>
      <c r="C10088" s="2">
        <v>45839</v>
      </c>
      <c r="D10088">
        <v>23</v>
      </c>
      <c r="E10088">
        <v>19</v>
      </c>
      <c r="F10088">
        <v>4</v>
      </c>
      <c r="G10088">
        <v>2</v>
      </c>
      <c r="H10088">
        <v>0</v>
      </c>
    </row>
    <row r="10089" spans="2:8" x14ac:dyDescent="0.3">
      <c r="B10089" t="s">
        <v>1255</v>
      </c>
      <c r="C10089" s="2">
        <v>45870</v>
      </c>
      <c r="D10089">
        <v>22</v>
      </c>
      <c r="E10089">
        <v>19</v>
      </c>
      <c r="F10089">
        <v>3</v>
      </c>
      <c r="G10089">
        <v>3</v>
      </c>
      <c r="H10089">
        <v>6</v>
      </c>
    </row>
    <row r="10090" spans="2:8" x14ac:dyDescent="0.3">
      <c r="B10090" t="s">
        <v>1255</v>
      </c>
      <c r="C10090" s="2">
        <v>45901</v>
      </c>
      <c r="D10090">
        <v>23</v>
      </c>
      <c r="E10090">
        <v>21</v>
      </c>
      <c r="F10090">
        <v>2</v>
      </c>
      <c r="G10090">
        <v>3</v>
      </c>
      <c r="H10090">
        <v>6</v>
      </c>
    </row>
    <row r="10091" spans="2:8" x14ac:dyDescent="0.3">
      <c r="B10091" t="s">
        <v>1255</v>
      </c>
      <c r="C10091" s="2">
        <v>45931</v>
      </c>
      <c r="D10091">
        <v>23</v>
      </c>
      <c r="E10091">
        <v>19</v>
      </c>
      <c r="F10091">
        <v>4</v>
      </c>
      <c r="G10091">
        <v>2</v>
      </c>
      <c r="H10091">
        <v>4</v>
      </c>
    </row>
    <row r="10092" spans="2:8" x14ac:dyDescent="0.3">
      <c r="B10092" t="s">
        <v>1255</v>
      </c>
      <c r="C10092" s="2">
        <v>45962</v>
      </c>
      <c r="D10092">
        <v>20</v>
      </c>
      <c r="E10092">
        <v>19</v>
      </c>
      <c r="F10092">
        <v>1</v>
      </c>
      <c r="G10092">
        <v>3</v>
      </c>
      <c r="H10092">
        <v>6</v>
      </c>
    </row>
    <row r="10093" spans="2:8" x14ac:dyDescent="0.3">
      <c r="B10093" t="s">
        <v>1255</v>
      </c>
      <c r="C10093" s="2">
        <v>45992</v>
      </c>
      <c r="D10093">
        <v>22</v>
      </c>
      <c r="E10093">
        <v>22</v>
      </c>
      <c r="F10093">
        <v>0</v>
      </c>
      <c r="G10093">
        <v>2</v>
      </c>
      <c r="H10093">
        <v>6</v>
      </c>
    </row>
    <row r="10094" spans="2:8" x14ac:dyDescent="0.3">
      <c r="B10094" t="s">
        <v>1256</v>
      </c>
      <c r="C10094" s="2">
        <v>45658</v>
      </c>
      <c r="D10094">
        <v>22</v>
      </c>
      <c r="E10094">
        <v>22</v>
      </c>
      <c r="F10094">
        <v>0</v>
      </c>
      <c r="G10094">
        <v>3</v>
      </c>
      <c r="H10094">
        <v>6</v>
      </c>
    </row>
    <row r="10095" spans="2:8" x14ac:dyDescent="0.3">
      <c r="B10095" t="s">
        <v>1256</v>
      </c>
      <c r="C10095" s="2">
        <v>45689</v>
      </c>
      <c r="D10095">
        <v>21</v>
      </c>
      <c r="E10095">
        <v>17</v>
      </c>
      <c r="F10095">
        <v>4</v>
      </c>
      <c r="G10095">
        <v>0</v>
      </c>
      <c r="H10095">
        <v>6</v>
      </c>
    </row>
    <row r="10096" spans="2:8" x14ac:dyDescent="0.3">
      <c r="B10096" t="s">
        <v>1256</v>
      </c>
      <c r="C10096" s="2">
        <v>45717</v>
      </c>
      <c r="D10096">
        <v>22</v>
      </c>
      <c r="E10096">
        <v>18</v>
      </c>
      <c r="F10096">
        <v>4</v>
      </c>
      <c r="G10096">
        <v>2</v>
      </c>
      <c r="H10096">
        <v>4</v>
      </c>
    </row>
    <row r="10097" spans="2:8" x14ac:dyDescent="0.3">
      <c r="B10097" t="s">
        <v>1256</v>
      </c>
      <c r="C10097" s="2">
        <v>45748</v>
      </c>
      <c r="D10097">
        <v>22</v>
      </c>
      <c r="E10097">
        <v>18</v>
      </c>
      <c r="F10097">
        <v>4</v>
      </c>
      <c r="G10097">
        <v>3</v>
      </c>
      <c r="H10097">
        <v>4</v>
      </c>
    </row>
    <row r="10098" spans="2:8" x14ac:dyDescent="0.3">
      <c r="B10098" t="s">
        <v>1256</v>
      </c>
      <c r="C10098" s="2">
        <v>45778</v>
      </c>
      <c r="D10098">
        <v>23</v>
      </c>
      <c r="E10098">
        <v>22</v>
      </c>
      <c r="F10098">
        <v>1</v>
      </c>
      <c r="G10098">
        <v>3</v>
      </c>
      <c r="H10098">
        <v>10</v>
      </c>
    </row>
    <row r="10099" spans="2:8" x14ac:dyDescent="0.3">
      <c r="B10099" t="s">
        <v>1256</v>
      </c>
      <c r="C10099" s="2">
        <v>45809</v>
      </c>
      <c r="D10099">
        <v>23</v>
      </c>
      <c r="E10099">
        <v>21</v>
      </c>
      <c r="F10099">
        <v>2</v>
      </c>
      <c r="G10099">
        <v>3</v>
      </c>
      <c r="H10099">
        <v>12</v>
      </c>
    </row>
    <row r="10100" spans="2:8" x14ac:dyDescent="0.3">
      <c r="B10100" t="s">
        <v>1256</v>
      </c>
      <c r="C10100" s="2">
        <v>45839</v>
      </c>
      <c r="D10100">
        <v>23</v>
      </c>
      <c r="E10100">
        <v>21</v>
      </c>
      <c r="F10100">
        <v>2</v>
      </c>
      <c r="G10100">
        <v>2</v>
      </c>
      <c r="H10100">
        <v>4</v>
      </c>
    </row>
    <row r="10101" spans="2:8" x14ac:dyDescent="0.3">
      <c r="B10101" t="s">
        <v>1256</v>
      </c>
      <c r="C10101" s="2">
        <v>45870</v>
      </c>
      <c r="D10101">
        <v>22</v>
      </c>
      <c r="E10101">
        <v>20</v>
      </c>
      <c r="F10101">
        <v>2</v>
      </c>
      <c r="G10101">
        <v>3</v>
      </c>
      <c r="H10101">
        <v>8</v>
      </c>
    </row>
    <row r="10102" spans="2:8" x14ac:dyDescent="0.3">
      <c r="B10102" t="s">
        <v>1256</v>
      </c>
      <c r="C10102" s="2">
        <v>45901</v>
      </c>
      <c r="D10102">
        <v>20</v>
      </c>
      <c r="E10102">
        <v>16</v>
      </c>
      <c r="F10102">
        <v>4</v>
      </c>
      <c r="G10102">
        <v>4</v>
      </c>
      <c r="H10102">
        <v>8</v>
      </c>
    </row>
    <row r="10103" spans="2:8" x14ac:dyDescent="0.3">
      <c r="B10103" t="s">
        <v>1256</v>
      </c>
      <c r="C10103" s="2">
        <v>45931</v>
      </c>
      <c r="D10103">
        <v>22</v>
      </c>
      <c r="E10103">
        <v>19</v>
      </c>
      <c r="F10103">
        <v>3</v>
      </c>
      <c r="G10103">
        <v>3</v>
      </c>
      <c r="H10103">
        <v>2</v>
      </c>
    </row>
    <row r="10104" spans="2:8" x14ac:dyDescent="0.3">
      <c r="B10104" t="s">
        <v>1256</v>
      </c>
      <c r="C10104" s="2">
        <v>45962</v>
      </c>
      <c r="D10104">
        <v>23</v>
      </c>
      <c r="E10104">
        <v>21</v>
      </c>
      <c r="F10104">
        <v>2</v>
      </c>
      <c r="G10104">
        <v>2</v>
      </c>
      <c r="H10104">
        <v>2</v>
      </c>
    </row>
    <row r="10105" spans="2:8" x14ac:dyDescent="0.3">
      <c r="B10105" t="s">
        <v>1256</v>
      </c>
      <c r="C10105" s="2">
        <v>45992</v>
      </c>
      <c r="D10105">
        <v>22</v>
      </c>
      <c r="E10105">
        <v>18</v>
      </c>
      <c r="F10105">
        <v>4</v>
      </c>
      <c r="G10105">
        <v>3</v>
      </c>
      <c r="H10105">
        <v>8</v>
      </c>
    </row>
    <row r="10106" spans="2:8" x14ac:dyDescent="0.3">
      <c r="B10106" t="s">
        <v>1257</v>
      </c>
      <c r="C10106" s="2">
        <v>45658</v>
      </c>
      <c r="D10106">
        <v>22</v>
      </c>
      <c r="E10106">
        <v>18</v>
      </c>
      <c r="F10106">
        <v>4</v>
      </c>
      <c r="G10106">
        <v>4</v>
      </c>
      <c r="H10106">
        <v>2</v>
      </c>
    </row>
    <row r="10107" spans="2:8" x14ac:dyDescent="0.3">
      <c r="B10107" t="s">
        <v>1257</v>
      </c>
      <c r="C10107" s="2">
        <v>45689</v>
      </c>
      <c r="D10107">
        <v>22</v>
      </c>
      <c r="E10107">
        <v>22</v>
      </c>
      <c r="F10107">
        <v>0</v>
      </c>
      <c r="G10107">
        <v>4</v>
      </c>
      <c r="H10107">
        <v>8</v>
      </c>
    </row>
    <row r="10108" spans="2:8" x14ac:dyDescent="0.3">
      <c r="B10108" t="s">
        <v>1257</v>
      </c>
      <c r="C10108" s="2">
        <v>45717</v>
      </c>
      <c r="D10108">
        <v>21</v>
      </c>
      <c r="E10108">
        <v>19</v>
      </c>
      <c r="F10108">
        <v>2</v>
      </c>
      <c r="G10108">
        <v>3</v>
      </c>
      <c r="H10108">
        <v>2</v>
      </c>
    </row>
    <row r="10109" spans="2:8" x14ac:dyDescent="0.3">
      <c r="B10109" t="s">
        <v>1257</v>
      </c>
      <c r="C10109" s="2">
        <v>45748</v>
      </c>
      <c r="D10109">
        <v>22</v>
      </c>
      <c r="E10109">
        <v>22</v>
      </c>
      <c r="F10109">
        <v>0</v>
      </c>
      <c r="G10109">
        <v>0</v>
      </c>
      <c r="H10109">
        <v>8</v>
      </c>
    </row>
    <row r="10110" spans="2:8" x14ac:dyDescent="0.3">
      <c r="B10110" t="s">
        <v>1257</v>
      </c>
      <c r="C10110" s="2">
        <v>45778</v>
      </c>
      <c r="D10110">
        <v>22</v>
      </c>
      <c r="E10110">
        <v>21</v>
      </c>
      <c r="F10110">
        <v>1</v>
      </c>
      <c r="G10110">
        <v>2</v>
      </c>
      <c r="H10110">
        <v>12</v>
      </c>
    </row>
    <row r="10111" spans="2:8" x14ac:dyDescent="0.3">
      <c r="B10111" t="s">
        <v>1257</v>
      </c>
      <c r="C10111" s="2">
        <v>45809</v>
      </c>
      <c r="D10111">
        <v>20</v>
      </c>
      <c r="E10111">
        <v>17</v>
      </c>
      <c r="F10111">
        <v>3</v>
      </c>
      <c r="G10111">
        <v>1</v>
      </c>
      <c r="H10111">
        <v>0</v>
      </c>
    </row>
    <row r="10112" spans="2:8" x14ac:dyDescent="0.3">
      <c r="B10112" t="s">
        <v>1257</v>
      </c>
      <c r="C10112" s="2">
        <v>45839</v>
      </c>
      <c r="D10112">
        <v>20</v>
      </c>
      <c r="E10112">
        <v>17</v>
      </c>
      <c r="F10112">
        <v>3</v>
      </c>
      <c r="G10112">
        <v>0</v>
      </c>
      <c r="H10112">
        <v>6</v>
      </c>
    </row>
    <row r="10113" spans="2:8" x14ac:dyDescent="0.3">
      <c r="B10113" t="s">
        <v>1257</v>
      </c>
      <c r="C10113" s="2">
        <v>45870</v>
      </c>
      <c r="D10113">
        <v>23</v>
      </c>
      <c r="E10113">
        <v>20</v>
      </c>
      <c r="F10113">
        <v>3</v>
      </c>
      <c r="G10113">
        <v>2</v>
      </c>
      <c r="H10113">
        <v>12</v>
      </c>
    </row>
    <row r="10114" spans="2:8" x14ac:dyDescent="0.3">
      <c r="B10114" t="s">
        <v>1257</v>
      </c>
      <c r="C10114" s="2">
        <v>45901</v>
      </c>
      <c r="D10114">
        <v>23</v>
      </c>
      <c r="E10114">
        <v>22</v>
      </c>
      <c r="F10114">
        <v>1</v>
      </c>
      <c r="G10114">
        <v>2</v>
      </c>
      <c r="H10114">
        <v>4</v>
      </c>
    </row>
    <row r="10115" spans="2:8" x14ac:dyDescent="0.3">
      <c r="B10115" t="s">
        <v>1257</v>
      </c>
      <c r="C10115" s="2">
        <v>45931</v>
      </c>
      <c r="D10115">
        <v>22</v>
      </c>
      <c r="E10115">
        <v>18</v>
      </c>
      <c r="F10115">
        <v>4</v>
      </c>
      <c r="G10115">
        <v>1</v>
      </c>
      <c r="H10115">
        <v>2</v>
      </c>
    </row>
    <row r="10116" spans="2:8" x14ac:dyDescent="0.3">
      <c r="B10116" t="s">
        <v>1257</v>
      </c>
      <c r="C10116" s="2">
        <v>45962</v>
      </c>
      <c r="D10116">
        <v>23</v>
      </c>
      <c r="E10116">
        <v>20</v>
      </c>
      <c r="F10116">
        <v>3</v>
      </c>
      <c r="G10116">
        <v>0</v>
      </c>
      <c r="H10116">
        <v>4</v>
      </c>
    </row>
    <row r="10117" spans="2:8" x14ac:dyDescent="0.3">
      <c r="B10117" t="s">
        <v>1257</v>
      </c>
      <c r="C10117" s="2">
        <v>45992</v>
      </c>
      <c r="D10117">
        <v>22</v>
      </c>
      <c r="E10117">
        <v>19</v>
      </c>
      <c r="F10117">
        <v>3</v>
      </c>
      <c r="G10117">
        <v>3</v>
      </c>
      <c r="H10117">
        <v>4</v>
      </c>
    </row>
    <row r="10118" spans="2:8" x14ac:dyDescent="0.3">
      <c r="B10118" t="s">
        <v>1258</v>
      </c>
      <c r="C10118" s="2">
        <v>45658</v>
      </c>
      <c r="D10118">
        <v>21</v>
      </c>
      <c r="E10118">
        <v>19</v>
      </c>
      <c r="F10118">
        <v>2</v>
      </c>
      <c r="G10118">
        <v>2</v>
      </c>
      <c r="H10118">
        <v>2</v>
      </c>
    </row>
    <row r="10119" spans="2:8" x14ac:dyDescent="0.3">
      <c r="B10119" t="s">
        <v>1258</v>
      </c>
      <c r="C10119" s="2">
        <v>45689</v>
      </c>
      <c r="D10119">
        <v>22</v>
      </c>
      <c r="E10119">
        <v>22</v>
      </c>
      <c r="F10119">
        <v>0</v>
      </c>
      <c r="G10119">
        <v>0</v>
      </c>
      <c r="H10119">
        <v>4</v>
      </c>
    </row>
    <row r="10120" spans="2:8" x14ac:dyDescent="0.3">
      <c r="B10120" t="s">
        <v>1258</v>
      </c>
      <c r="C10120" s="2">
        <v>45717</v>
      </c>
      <c r="D10120">
        <v>22</v>
      </c>
      <c r="E10120">
        <v>21</v>
      </c>
      <c r="F10120">
        <v>1</v>
      </c>
      <c r="G10120">
        <v>0</v>
      </c>
      <c r="H10120">
        <v>2</v>
      </c>
    </row>
    <row r="10121" spans="2:8" x14ac:dyDescent="0.3">
      <c r="B10121" t="s">
        <v>1258</v>
      </c>
      <c r="C10121" s="2">
        <v>45748</v>
      </c>
      <c r="D10121">
        <v>21</v>
      </c>
      <c r="E10121">
        <v>18</v>
      </c>
      <c r="F10121">
        <v>3</v>
      </c>
      <c r="G10121">
        <v>4</v>
      </c>
      <c r="H10121">
        <v>10</v>
      </c>
    </row>
    <row r="10122" spans="2:8" x14ac:dyDescent="0.3">
      <c r="B10122" t="s">
        <v>1258</v>
      </c>
      <c r="C10122" s="2">
        <v>45778</v>
      </c>
      <c r="D10122">
        <v>22</v>
      </c>
      <c r="E10122">
        <v>18</v>
      </c>
      <c r="F10122">
        <v>4</v>
      </c>
      <c r="G10122">
        <v>0</v>
      </c>
      <c r="H10122">
        <v>6</v>
      </c>
    </row>
    <row r="10123" spans="2:8" x14ac:dyDescent="0.3">
      <c r="B10123" t="s">
        <v>1258</v>
      </c>
      <c r="C10123" s="2">
        <v>45809</v>
      </c>
      <c r="D10123">
        <v>21</v>
      </c>
      <c r="E10123">
        <v>21</v>
      </c>
      <c r="F10123">
        <v>0</v>
      </c>
      <c r="G10123">
        <v>2</v>
      </c>
      <c r="H10123">
        <v>8</v>
      </c>
    </row>
    <row r="10124" spans="2:8" x14ac:dyDescent="0.3">
      <c r="B10124" t="s">
        <v>1258</v>
      </c>
      <c r="C10124" s="2">
        <v>45839</v>
      </c>
      <c r="D10124">
        <v>22</v>
      </c>
      <c r="E10124">
        <v>20</v>
      </c>
      <c r="F10124">
        <v>2</v>
      </c>
      <c r="G10124">
        <v>1</v>
      </c>
      <c r="H10124">
        <v>2</v>
      </c>
    </row>
    <row r="10125" spans="2:8" x14ac:dyDescent="0.3">
      <c r="B10125" t="s">
        <v>1258</v>
      </c>
      <c r="C10125" s="2">
        <v>45870</v>
      </c>
      <c r="D10125">
        <v>21</v>
      </c>
      <c r="E10125">
        <v>18</v>
      </c>
      <c r="F10125">
        <v>3</v>
      </c>
      <c r="G10125">
        <v>4</v>
      </c>
      <c r="H10125">
        <v>8</v>
      </c>
    </row>
    <row r="10126" spans="2:8" x14ac:dyDescent="0.3">
      <c r="B10126" t="s">
        <v>1258</v>
      </c>
      <c r="C10126" s="2">
        <v>45901</v>
      </c>
      <c r="D10126">
        <v>20</v>
      </c>
      <c r="E10126">
        <v>17</v>
      </c>
      <c r="F10126">
        <v>3</v>
      </c>
      <c r="G10126">
        <v>4</v>
      </c>
      <c r="H10126">
        <v>0</v>
      </c>
    </row>
    <row r="10127" spans="2:8" x14ac:dyDescent="0.3">
      <c r="B10127" t="s">
        <v>1258</v>
      </c>
      <c r="C10127" s="2">
        <v>45931</v>
      </c>
      <c r="D10127">
        <v>23</v>
      </c>
      <c r="E10127">
        <v>21</v>
      </c>
      <c r="F10127">
        <v>2</v>
      </c>
      <c r="G10127">
        <v>0</v>
      </c>
      <c r="H10127">
        <v>10</v>
      </c>
    </row>
    <row r="10128" spans="2:8" x14ac:dyDescent="0.3">
      <c r="B10128" t="s">
        <v>1258</v>
      </c>
      <c r="C10128" s="2">
        <v>45962</v>
      </c>
      <c r="D10128">
        <v>21</v>
      </c>
      <c r="E10128">
        <v>20</v>
      </c>
      <c r="F10128">
        <v>1</v>
      </c>
      <c r="G10128">
        <v>3</v>
      </c>
      <c r="H10128">
        <v>8</v>
      </c>
    </row>
    <row r="10129" spans="2:8" x14ac:dyDescent="0.3">
      <c r="B10129" t="s">
        <v>1258</v>
      </c>
      <c r="C10129" s="2">
        <v>45992</v>
      </c>
      <c r="D10129">
        <v>23</v>
      </c>
      <c r="E10129">
        <v>21</v>
      </c>
      <c r="F10129">
        <v>2</v>
      </c>
      <c r="G10129">
        <v>4</v>
      </c>
      <c r="H10129">
        <v>2</v>
      </c>
    </row>
    <row r="10130" spans="2:8" x14ac:dyDescent="0.3">
      <c r="B10130" t="s">
        <v>1259</v>
      </c>
      <c r="C10130" s="2">
        <v>45658</v>
      </c>
      <c r="D10130">
        <v>23</v>
      </c>
      <c r="E10130">
        <v>22</v>
      </c>
      <c r="F10130">
        <v>1</v>
      </c>
      <c r="G10130">
        <v>2</v>
      </c>
      <c r="H10130">
        <v>0</v>
      </c>
    </row>
    <row r="10131" spans="2:8" x14ac:dyDescent="0.3">
      <c r="B10131" t="s">
        <v>1259</v>
      </c>
      <c r="C10131" s="2">
        <v>45689</v>
      </c>
      <c r="D10131">
        <v>22</v>
      </c>
      <c r="E10131">
        <v>22</v>
      </c>
      <c r="F10131">
        <v>0</v>
      </c>
      <c r="G10131">
        <v>3</v>
      </c>
      <c r="H10131">
        <v>0</v>
      </c>
    </row>
    <row r="10132" spans="2:8" x14ac:dyDescent="0.3">
      <c r="B10132" t="s">
        <v>1259</v>
      </c>
      <c r="C10132" s="2">
        <v>45717</v>
      </c>
      <c r="D10132">
        <v>21</v>
      </c>
      <c r="E10132">
        <v>18</v>
      </c>
      <c r="F10132">
        <v>3</v>
      </c>
      <c r="G10132">
        <v>1</v>
      </c>
      <c r="H10132">
        <v>2</v>
      </c>
    </row>
    <row r="10133" spans="2:8" x14ac:dyDescent="0.3">
      <c r="B10133" t="s">
        <v>1259</v>
      </c>
      <c r="C10133" s="2">
        <v>45748</v>
      </c>
      <c r="D10133">
        <v>22</v>
      </c>
      <c r="E10133">
        <v>22</v>
      </c>
      <c r="F10133">
        <v>0</v>
      </c>
      <c r="G10133">
        <v>3</v>
      </c>
      <c r="H10133">
        <v>0</v>
      </c>
    </row>
    <row r="10134" spans="2:8" x14ac:dyDescent="0.3">
      <c r="B10134" t="s">
        <v>1259</v>
      </c>
      <c r="C10134" s="2">
        <v>45778</v>
      </c>
      <c r="D10134">
        <v>21</v>
      </c>
      <c r="E10134">
        <v>18</v>
      </c>
      <c r="F10134">
        <v>3</v>
      </c>
      <c r="G10134">
        <v>1</v>
      </c>
      <c r="H10134">
        <v>6</v>
      </c>
    </row>
    <row r="10135" spans="2:8" x14ac:dyDescent="0.3">
      <c r="B10135" t="s">
        <v>1259</v>
      </c>
      <c r="C10135" s="2">
        <v>45809</v>
      </c>
      <c r="D10135">
        <v>22</v>
      </c>
      <c r="E10135">
        <v>18</v>
      </c>
      <c r="F10135">
        <v>4</v>
      </c>
      <c r="G10135">
        <v>4</v>
      </c>
      <c r="H10135">
        <v>4</v>
      </c>
    </row>
    <row r="10136" spans="2:8" x14ac:dyDescent="0.3">
      <c r="B10136" t="s">
        <v>1259</v>
      </c>
      <c r="C10136" s="2">
        <v>45839</v>
      </c>
      <c r="D10136">
        <v>20</v>
      </c>
      <c r="E10136">
        <v>19</v>
      </c>
      <c r="F10136">
        <v>1</v>
      </c>
      <c r="G10136">
        <v>0</v>
      </c>
      <c r="H10136">
        <v>4</v>
      </c>
    </row>
    <row r="10137" spans="2:8" x14ac:dyDescent="0.3">
      <c r="B10137" t="s">
        <v>1259</v>
      </c>
      <c r="C10137" s="2">
        <v>45870</v>
      </c>
      <c r="D10137">
        <v>20</v>
      </c>
      <c r="E10137">
        <v>20</v>
      </c>
      <c r="F10137">
        <v>0</v>
      </c>
      <c r="G10137">
        <v>0</v>
      </c>
      <c r="H10137">
        <v>2</v>
      </c>
    </row>
    <row r="10138" spans="2:8" x14ac:dyDescent="0.3">
      <c r="B10138" t="s">
        <v>1259</v>
      </c>
      <c r="C10138" s="2">
        <v>45901</v>
      </c>
      <c r="D10138">
        <v>23</v>
      </c>
      <c r="E10138">
        <v>23</v>
      </c>
      <c r="F10138">
        <v>0</v>
      </c>
      <c r="G10138">
        <v>1</v>
      </c>
      <c r="H10138">
        <v>2</v>
      </c>
    </row>
    <row r="10139" spans="2:8" x14ac:dyDescent="0.3">
      <c r="B10139" t="s">
        <v>1259</v>
      </c>
      <c r="C10139" s="2">
        <v>45931</v>
      </c>
      <c r="D10139">
        <v>21</v>
      </c>
      <c r="E10139">
        <v>19</v>
      </c>
      <c r="F10139">
        <v>2</v>
      </c>
      <c r="G10139">
        <v>1</v>
      </c>
      <c r="H10139">
        <v>6</v>
      </c>
    </row>
    <row r="10140" spans="2:8" x14ac:dyDescent="0.3">
      <c r="B10140" t="s">
        <v>1259</v>
      </c>
      <c r="C10140" s="2">
        <v>45962</v>
      </c>
      <c r="D10140">
        <v>23</v>
      </c>
      <c r="E10140">
        <v>21</v>
      </c>
      <c r="F10140">
        <v>2</v>
      </c>
      <c r="G10140">
        <v>1</v>
      </c>
      <c r="H10140">
        <v>0</v>
      </c>
    </row>
    <row r="10141" spans="2:8" x14ac:dyDescent="0.3">
      <c r="B10141" t="s">
        <v>1259</v>
      </c>
      <c r="C10141" s="2">
        <v>45992</v>
      </c>
      <c r="D10141">
        <v>22</v>
      </c>
      <c r="E10141">
        <v>21</v>
      </c>
      <c r="F10141">
        <v>1</v>
      </c>
      <c r="G10141">
        <v>2</v>
      </c>
      <c r="H10141">
        <v>10</v>
      </c>
    </row>
    <row r="10142" spans="2:8" x14ac:dyDescent="0.3">
      <c r="B10142" t="s">
        <v>1261</v>
      </c>
      <c r="C10142" s="2">
        <v>45658</v>
      </c>
      <c r="D10142">
        <v>22</v>
      </c>
      <c r="E10142">
        <v>22</v>
      </c>
      <c r="F10142">
        <v>0</v>
      </c>
      <c r="G10142">
        <v>3</v>
      </c>
      <c r="H10142">
        <v>0</v>
      </c>
    </row>
    <row r="10143" spans="2:8" x14ac:dyDescent="0.3">
      <c r="B10143" t="s">
        <v>1261</v>
      </c>
      <c r="C10143" s="2">
        <v>45689</v>
      </c>
      <c r="D10143">
        <v>20</v>
      </c>
      <c r="E10143">
        <v>19</v>
      </c>
      <c r="F10143">
        <v>1</v>
      </c>
      <c r="G10143">
        <v>1</v>
      </c>
      <c r="H10143">
        <v>6</v>
      </c>
    </row>
    <row r="10144" spans="2:8" x14ac:dyDescent="0.3">
      <c r="B10144" t="s">
        <v>1261</v>
      </c>
      <c r="C10144" s="2">
        <v>45717</v>
      </c>
      <c r="D10144">
        <v>20</v>
      </c>
      <c r="E10144">
        <v>19</v>
      </c>
      <c r="F10144">
        <v>1</v>
      </c>
      <c r="G10144">
        <v>1</v>
      </c>
      <c r="H10144">
        <v>12</v>
      </c>
    </row>
    <row r="10145" spans="2:8" x14ac:dyDescent="0.3">
      <c r="B10145" t="s">
        <v>1261</v>
      </c>
      <c r="C10145" s="2">
        <v>45748</v>
      </c>
      <c r="D10145">
        <v>23</v>
      </c>
      <c r="E10145">
        <v>20</v>
      </c>
      <c r="F10145">
        <v>3</v>
      </c>
      <c r="G10145">
        <v>4</v>
      </c>
      <c r="H10145">
        <v>8</v>
      </c>
    </row>
    <row r="10146" spans="2:8" x14ac:dyDescent="0.3">
      <c r="B10146" t="s">
        <v>1261</v>
      </c>
      <c r="C10146" s="2">
        <v>45778</v>
      </c>
      <c r="D10146">
        <v>23</v>
      </c>
      <c r="E10146">
        <v>22</v>
      </c>
      <c r="F10146">
        <v>1</v>
      </c>
      <c r="G10146">
        <v>4</v>
      </c>
      <c r="H10146">
        <v>6</v>
      </c>
    </row>
    <row r="10147" spans="2:8" x14ac:dyDescent="0.3">
      <c r="B10147" t="s">
        <v>1261</v>
      </c>
      <c r="C10147" s="2">
        <v>45809</v>
      </c>
      <c r="D10147">
        <v>21</v>
      </c>
      <c r="E10147">
        <v>17</v>
      </c>
      <c r="F10147">
        <v>4</v>
      </c>
      <c r="G10147">
        <v>0</v>
      </c>
      <c r="H10147">
        <v>8</v>
      </c>
    </row>
    <row r="10148" spans="2:8" x14ac:dyDescent="0.3">
      <c r="B10148" t="s">
        <v>1261</v>
      </c>
      <c r="C10148" s="2">
        <v>45839</v>
      </c>
      <c r="D10148">
        <v>22</v>
      </c>
      <c r="E10148">
        <v>20</v>
      </c>
      <c r="F10148">
        <v>2</v>
      </c>
      <c r="G10148">
        <v>4</v>
      </c>
      <c r="H10148">
        <v>6</v>
      </c>
    </row>
    <row r="10149" spans="2:8" x14ac:dyDescent="0.3">
      <c r="B10149" t="s">
        <v>1261</v>
      </c>
      <c r="C10149" s="2">
        <v>45870</v>
      </c>
      <c r="D10149">
        <v>23</v>
      </c>
      <c r="E10149">
        <v>21</v>
      </c>
      <c r="F10149">
        <v>2</v>
      </c>
      <c r="G10149">
        <v>4</v>
      </c>
      <c r="H10149">
        <v>2</v>
      </c>
    </row>
    <row r="10150" spans="2:8" x14ac:dyDescent="0.3">
      <c r="B10150" t="s">
        <v>1261</v>
      </c>
      <c r="C10150" s="2">
        <v>45901</v>
      </c>
      <c r="D10150">
        <v>20</v>
      </c>
      <c r="E10150">
        <v>17</v>
      </c>
      <c r="F10150">
        <v>3</v>
      </c>
      <c r="G10150">
        <v>2</v>
      </c>
      <c r="H10150">
        <v>6</v>
      </c>
    </row>
    <row r="10151" spans="2:8" x14ac:dyDescent="0.3">
      <c r="B10151" t="s">
        <v>1261</v>
      </c>
      <c r="C10151" s="2">
        <v>45931</v>
      </c>
      <c r="D10151">
        <v>23</v>
      </c>
      <c r="E10151">
        <v>20</v>
      </c>
      <c r="F10151">
        <v>3</v>
      </c>
      <c r="G10151">
        <v>2</v>
      </c>
      <c r="H10151">
        <v>8</v>
      </c>
    </row>
    <row r="10152" spans="2:8" x14ac:dyDescent="0.3">
      <c r="B10152" t="s">
        <v>1261</v>
      </c>
      <c r="C10152" s="2">
        <v>45962</v>
      </c>
      <c r="D10152">
        <v>23</v>
      </c>
      <c r="E10152">
        <v>21</v>
      </c>
      <c r="F10152">
        <v>2</v>
      </c>
      <c r="G10152">
        <v>1</v>
      </c>
      <c r="H10152">
        <v>0</v>
      </c>
    </row>
    <row r="10153" spans="2:8" x14ac:dyDescent="0.3">
      <c r="B10153" t="s">
        <v>1261</v>
      </c>
      <c r="C10153" s="2">
        <v>45992</v>
      </c>
      <c r="D10153">
        <v>23</v>
      </c>
      <c r="E10153">
        <v>20</v>
      </c>
      <c r="F10153">
        <v>3</v>
      </c>
      <c r="G10153">
        <v>1</v>
      </c>
      <c r="H10153">
        <v>2</v>
      </c>
    </row>
    <row r="10154" spans="2:8" x14ac:dyDescent="0.3">
      <c r="B10154" t="s">
        <v>1262</v>
      </c>
      <c r="C10154" s="2">
        <v>45658</v>
      </c>
      <c r="D10154">
        <v>23</v>
      </c>
      <c r="E10154">
        <v>23</v>
      </c>
      <c r="F10154">
        <v>0</v>
      </c>
      <c r="G10154">
        <v>2</v>
      </c>
      <c r="H10154">
        <v>2</v>
      </c>
    </row>
    <row r="10155" spans="2:8" x14ac:dyDescent="0.3">
      <c r="B10155" t="s">
        <v>1262</v>
      </c>
      <c r="C10155" s="2">
        <v>45689</v>
      </c>
      <c r="D10155">
        <v>22</v>
      </c>
      <c r="E10155">
        <v>22</v>
      </c>
      <c r="F10155">
        <v>0</v>
      </c>
      <c r="G10155">
        <v>4</v>
      </c>
      <c r="H10155">
        <v>10</v>
      </c>
    </row>
    <row r="10156" spans="2:8" x14ac:dyDescent="0.3">
      <c r="B10156" t="s">
        <v>1262</v>
      </c>
      <c r="C10156" s="2">
        <v>45717</v>
      </c>
      <c r="D10156">
        <v>22</v>
      </c>
      <c r="E10156">
        <v>20</v>
      </c>
      <c r="F10156">
        <v>2</v>
      </c>
      <c r="G10156">
        <v>1</v>
      </c>
      <c r="H10156">
        <v>8</v>
      </c>
    </row>
    <row r="10157" spans="2:8" x14ac:dyDescent="0.3">
      <c r="B10157" t="s">
        <v>1262</v>
      </c>
      <c r="C10157" s="2">
        <v>45748</v>
      </c>
      <c r="D10157">
        <v>22</v>
      </c>
      <c r="E10157">
        <v>20</v>
      </c>
      <c r="F10157">
        <v>2</v>
      </c>
      <c r="G10157">
        <v>0</v>
      </c>
      <c r="H10157">
        <v>0</v>
      </c>
    </row>
    <row r="10158" spans="2:8" x14ac:dyDescent="0.3">
      <c r="B10158" t="s">
        <v>1262</v>
      </c>
      <c r="C10158" s="2">
        <v>45778</v>
      </c>
      <c r="D10158">
        <v>23</v>
      </c>
      <c r="E10158">
        <v>22</v>
      </c>
      <c r="F10158">
        <v>1</v>
      </c>
      <c r="G10158">
        <v>0</v>
      </c>
      <c r="H10158">
        <v>6</v>
      </c>
    </row>
    <row r="10159" spans="2:8" x14ac:dyDescent="0.3">
      <c r="B10159" t="s">
        <v>1262</v>
      </c>
      <c r="C10159" s="2">
        <v>45809</v>
      </c>
      <c r="D10159">
        <v>20</v>
      </c>
      <c r="E10159">
        <v>17</v>
      </c>
      <c r="F10159">
        <v>3</v>
      </c>
      <c r="G10159">
        <v>3</v>
      </c>
      <c r="H10159">
        <v>0</v>
      </c>
    </row>
    <row r="10160" spans="2:8" x14ac:dyDescent="0.3">
      <c r="B10160" t="s">
        <v>1262</v>
      </c>
      <c r="C10160" s="2">
        <v>45839</v>
      </c>
      <c r="D10160">
        <v>20</v>
      </c>
      <c r="E10160">
        <v>19</v>
      </c>
      <c r="F10160">
        <v>1</v>
      </c>
      <c r="G10160">
        <v>2</v>
      </c>
      <c r="H10160">
        <v>4</v>
      </c>
    </row>
    <row r="10161" spans="2:8" x14ac:dyDescent="0.3">
      <c r="B10161" t="s">
        <v>1262</v>
      </c>
      <c r="C10161" s="2">
        <v>45870</v>
      </c>
      <c r="D10161">
        <v>20</v>
      </c>
      <c r="E10161">
        <v>20</v>
      </c>
      <c r="F10161">
        <v>0</v>
      </c>
      <c r="G10161">
        <v>4</v>
      </c>
      <c r="H10161">
        <v>8</v>
      </c>
    </row>
    <row r="10162" spans="2:8" x14ac:dyDescent="0.3">
      <c r="B10162" t="s">
        <v>1262</v>
      </c>
      <c r="C10162" s="2">
        <v>45901</v>
      </c>
      <c r="D10162">
        <v>23</v>
      </c>
      <c r="E10162">
        <v>23</v>
      </c>
      <c r="F10162">
        <v>0</v>
      </c>
      <c r="G10162">
        <v>2</v>
      </c>
      <c r="H10162">
        <v>4</v>
      </c>
    </row>
    <row r="10163" spans="2:8" x14ac:dyDescent="0.3">
      <c r="B10163" t="s">
        <v>1262</v>
      </c>
      <c r="C10163" s="2">
        <v>45931</v>
      </c>
      <c r="D10163">
        <v>22</v>
      </c>
      <c r="E10163">
        <v>20</v>
      </c>
      <c r="F10163">
        <v>2</v>
      </c>
      <c r="G10163">
        <v>1</v>
      </c>
      <c r="H10163">
        <v>0</v>
      </c>
    </row>
    <row r="10164" spans="2:8" x14ac:dyDescent="0.3">
      <c r="B10164" t="s">
        <v>1262</v>
      </c>
      <c r="C10164" s="2">
        <v>45962</v>
      </c>
      <c r="D10164">
        <v>22</v>
      </c>
      <c r="E10164">
        <v>19</v>
      </c>
      <c r="F10164">
        <v>3</v>
      </c>
      <c r="G10164">
        <v>0</v>
      </c>
      <c r="H10164">
        <v>8</v>
      </c>
    </row>
    <row r="10165" spans="2:8" x14ac:dyDescent="0.3">
      <c r="B10165" t="s">
        <v>1262</v>
      </c>
      <c r="C10165" s="2">
        <v>45992</v>
      </c>
      <c r="D10165">
        <v>20</v>
      </c>
      <c r="E10165">
        <v>18</v>
      </c>
      <c r="F10165">
        <v>2</v>
      </c>
      <c r="G10165">
        <v>2</v>
      </c>
      <c r="H10165">
        <v>8</v>
      </c>
    </row>
    <row r="10166" spans="2:8" x14ac:dyDescent="0.3">
      <c r="B10166" t="s">
        <v>1264</v>
      </c>
      <c r="C10166" s="2">
        <v>45658</v>
      </c>
      <c r="D10166">
        <v>22</v>
      </c>
      <c r="E10166">
        <v>19</v>
      </c>
      <c r="F10166">
        <v>3</v>
      </c>
      <c r="G10166">
        <v>1</v>
      </c>
      <c r="H10166">
        <v>6</v>
      </c>
    </row>
    <row r="10167" spans="2:8" x14ac:dyDescent="0.3">
      <c r="B10167" t="s">
        <v>1264</v>
      </c>
      <c r="C10167" s="2">
        <v>45689</v>
      </c>
      <c r="D10167">
        <v>23</v>
      </c>
      <c r="E10167">
        <v>21</v>
      </c>
      <c r="F10167">
        <v>2</v>
      </c>
      <c r="G10167">
        <v>1</v>
      </c>
      <c r="H10167">
        <v>6</v>
      </c>
    </row>
    <row r="10168" spans="2:8" x14ac:dyDescent="0.3">
      <c r="B10168" t="s">
        <v>1264</v>
      </c>
      <c r="C10168" s="2">
        <v>45717</v>
      </c>
      <c r="D10168">
        <v>22</v>
      </c>
      <c r="E10168">
        <v>19</v>
      </c>
      <c r="F10168">
        <v>3</v>
      </c>
      <c r="G10168">
        <v>3</v>
      </c>
      <c r="H10168">
        <v>0</v>
      </c>
    </row>
    <row r="10169" spans="2:8" x14ac:dyDescent="0.3">
      <c r="B10169" t="s">
        <v>1264</v>
      </c>
      <c r="C10169" s="2">
        <v>45748</v>
      </c>
      <c r="D10169">
        <v>23</v>
      </c>
      <c r="E10169">
        <v>20</v>
      </c>
      <c r="F10169">
        <v>3</v>
      </c>
      <c r="G10169">
        <v>2</v>
      </c>
      <c r="H10169">
        <v>8</v>
      </c>
    </row>
    <row r="10170" spans="2:8" x14ac:dyDescent="0.3">
      <c r="B10170" t="s">
        <v>1264</v>
      </c>
      <c r="C10170" s="2">
        <v>45778</v>
      </c>
      <c r="D10170">
        <v>23</v>
      </c>
      <c r="E10170">
        <v>21</v>
      </c>
      <c r="F10170">
        <v>2</v>
      </c>
      <c r="G10170">
        <v>0</v>
      </c>
      <c r="H10170">
        <v>4</v>
      </c>
    </row>
    <row r="10171" spans="2:8" x14ac:dyDescent="0.3">
      <c r="B10171" t="s">
        <v>1264</v>
      </c>
      <c r="C10171" s="2">
        <v>45809</v>
      </c>
      <c r="D10171">
        <v>20</v>
      </c>
      <c r="E10171">
        <v>20</v>
      </c>
      <c r="F10171">
        <v>0</v>
      </c>
      <c r="G10171">
        <v>3</v>
      </c>
      <c r="H10171">
        <v>4</v>
      </c>
    </row>
    <row r="10172" spans="2:8" x14ac:dyDescent="0.3">
      <c r="B10172" t="s">
        <v>1264</v>
      </c>
      <c r="C10172" s="2">
        <v>45839</v>
      </c>
      <c r="D10172">
        <v>23</v>
      </c>
      <c r="E10172">
        <v>22</v>
      </c>
      <c r="F10172">
        <v>1</v>
      </c>
      <c r="G10172">
        <v>2</v>
      </c>
      <c r="H10172">
        <v>2</v>
      </c>
    </row>
    <row r="10173" spans="2:8" x14ac:dyDescent="0.3">
      <c r="B10173" t="s">
        <v>1264</v>
      </c>
      <c r="C10173" s="2">
        <v>45870</v>
      </c>
      <c r="D10173">
        <v>21</v>
      </c>
      <c r="E10173">
        <v>21</v>
      </c>
      <c r="F10173">
        <v>0</v>
      </c>
      <c r="G10173">
        <v>2</v>
      </c>
      <c r="H10173">
        <v>0</v>
      </c>
    </row>
    <row r="10174" spans="2:8" x14ac:dyDescent="0.3">
      <c r="B10174" t="s">
        <v>1264</v>
      </c>
      <c r="C10174" s="2">
        <v>45901</v>
      </c>
      <c r="D10174">
        <v>21</v>
      </c>
      <c r="E10174">
        <v>21</v>
      </c>
      <c r="F10174">
        <v>0</v>
      </c>
      <c r="G10174">
        <v>2</v>
      </c>
      <c r="H10174">
        <v>6</v>
      </c>
    </row>
    <row r="10175" spans="2:8" x14ac:dyDescent="0.3">
      <c r="B10175" t="s">
        <v>1264</v>
      </c>
      <c r="C10175" s="2">
        <v>45931</v>
      </c>
      <c r="D10175">
        <v>22</v>
      </c>
      <c r="E10175">
        <v>20</v>
      </c>
      <c r="F10175">
        <v>2</v>
      </c>
      <c r="G10175">
        <v>1</v>
      </c>
      <c r="H10175">
        <v>4</v>
      </c>
    </row>
    <row r="10176" spans="2:8" x14ac:dyDescent="0.3">
      <c r="B10176" t="s">
        <v>1264</v>
      </c>
      <c r="C10176" s="2">
        <v>45962</v>
      </c>
      <c r="D10176">
        <v>21</v>
      </c>
      <c r="E10176">
        <v>18</v>
      </c>
      <c r="F10176">
        <v>3</v>
      </c>
      <c r="G10176">
        <v>0</v>
      </c>
      <c r="H10176">
        <v>10</v>
      </c>
    </row>
    <row r="10177" spans="2:8" x14ac:dyDescent="0.3">
      <c r="B10177" t="s">
        <v>1264</v>
      </c>
      <c r="C10177" s="2">
        <v>45992</v>
      </c>
      <c r="D10177">
        <v>22</v>
      </c>
      <c r="E10177">
        <v>22</v>
      </c>
      <c r="F10177">
        <v>0</v>
      </c>
      <c r="G10177">
        <v>2</v>
      </c>
      <c r="H10177">
        <v>2</v>
      </c>
    </row>
    <row r="10178" spans="2:8" x14ac:dyDescent="0.3">
      <c r="B10178" t="s">
        <v>1265</v>
      </c>
      <c r="C10178" s="2">
        <v>45658</v>
      </c>
      <c r="D10178">
        <v>20</v>
      </c>
      <c r="E10178">
        <v>18</v>
      </c>
      <c r="F10178">
        <v>2</v>
      </c>
      <c r="G10178">
        <v>0</v>
      </c>
      <c r="H10178">
        <v>10</v>
      </c>
    </row>
    <row r="10179" spans="2:8" x14ac:dyDescent="0.3">
      <c r="B10179" t="s">
        <v>1265</v>
      </c>
      <c r="C10179" s="2">
        <v>45689</v>
      </c>
      <c r="D10179">
        <v>23</v>
      </c>
      <c r="E10179">
        <v>22</v>
      </c>
      <c r="F10179">
        <v>1</v>
      </c>
      <c r="G10179">
        <v>3</v>
      </c>
      <c r="H10179">
        <v>6</v>
      </c>
    </row>
    <row r="10180" spans="2:8" x14ac:dyDescent="0.3">
      <c r="B10180" t="s">
        <v>1265</v>
      </c>
      <c r="C10180" s="2">
        <v>45717</v>
      </c>
      <c r="D10180">
        <v>21</v>
      </c>
      <c r="E10180">
        <v>20</v>
      </c>
      <c r="F10180">
        <v>1</v>
      </c>
      <c r="G10180">
        <v>4</v>
      </c>
      <c r="H10180">
        <v>4</v>
      </c>
    </row>
    <row r="10181" spans="2:8" x14ac:dyDescent="0.3">
      <c r="B10181" t="s">
        <v>1265</v>
      </c>
      <c r="C10181" s="2">
        <v>45748</v>
      </c>
      <c r="D10181">
        <v>23</v>
      </c>
      <c r="E10181">
        <v>21</v>
      </c>
      <c r="F10181">
        <v>2</v>
      </c>
      <c r="G10181">
        <v>1</v>
      </c>
      <c r="H10181">
        <v>2</v>
      </c>
    </row>
    <row r="10182" spans="2:8" x14ac:dyDescent="0.3">
      <c r="B10182" t="s">
        <v>1265</v>
      </c>
      <c r="C10182" s="2">
        <v>45778</v>
      </c>
      <c r="D10182">
        <v>22</v>
      </c>
      <c r="E10182">
        <v>19</v>
      </c>
      <c r="F10182">
        <v>3</v>
      </c>
      <c r="G10182">
        <v>1</v>
      </c>
      <c r="H10182">
        <v>8</v>
      </c>
    </row>
    <row r="10183" spans="2:8" x14ac:dyDescent="0.3">
      <c r="B10183" t="s">
        <v>1265</v>
      </c>
      <c r="C10183" s="2">
        <v>45809</v>
      </c>
      <c r="D10183">
        <v>20</v>
      </c>
      <c r="E10183">
        <v>19</v>
      </c>
      <c r="F10183">
        <v>1</v>
      </c>
      <c r="G10183">
        <v>3</v>
      </c>
      <c r="H10183">
        <v>0</v>
      </c>
    </row>
    <row r="10184" spans="2:8" x14ac:dyDescent="0.3">
      <c r="B10184" t="s">
        <v>1265</v>
      </c>
      <c r="C10184" s="2">
        <v>45839</v>
      </c>
      <c r="D10184">
        <v>23</v>
      </c>
      <c r="E10184">
        <v>20</v>
      </c>
      <c r="F10184">
        <v>3</v>
      </c>
      <c r="G10184">
        <v>0</v>
      </c>
      <c r="H10184">
        <v>8</v>
      </c>
    </row>
    <row r="10185" spans="2:8" x14ac:dyDescent="0.3">
      <c r="B10185" t="s">
        <v>1265</v>
      </c>
      <c r="C10185" s="2">
        <v>45870</v>
      </c>
      <c r="D10185">
        <v>21</v>
      </c>
      <c r="E10185">
        <v>20</v>
      </c>
      <c r="F10185">
        <v>1</v>
      </c>
      <c r="G10185">
        <v>3</v>
      </c>
      <c r="H10185">
        <v>4</v>
      </c>
    </row>
    <row r="10186" spans="2:8" x14ac:dyDescent="0.3">
      <c r="B10186" t="s">
        <v>1265</v>
      </c>
      <c r="C10186" s="2">
        <v>45901</v>
      </c>
      <c r="D10186">
        <v>21</v>
      </c>
      <c r="E10186">
        <v>17</v>
      </c>
      <c r="F10186">
        <v>4</v>
      </c>
      <c r="G10186">
        <v>0</v>
      </c>
      <c r="H10186">
        <v>4</v>
      </c>
    </row>
    <row r="10187" spans="2:8" x14ac:dyDescent="0.3">
      <c r="B10187" t="s">
        <v>1265</v>
      </c>
      <c r="C10187" s="2">
        <v>45931</v>
      </c>
      <c r="D10187">
        <v>22</v>
      </c>
      <c r="E10187">
        <v>18</v>
      </c>
      <c r="F10187">
        <v>4</v>
      </c>
      <c r="G10187">
        <v>3</v>
      </c>
      <c r="H10187">
        <v>8</v>
      </c>
    </row>
    <row r="10188" spans="2:8" x14ac:dyDescent="0.3">
      <c r="B10188" t="s">
        <v>1265</v>
      </c>
      <c r="C10188" s="2">
        <v>45962</v>
      </c>
      <c r="D10188">
        <v>20</v>
      </c>
      <c r="E10188">
        <v>18</v>
      </c>
      <c r="F10188">
        <v>2</v>
      </c>
      <c r="G10188">
        <v>2</v>
      </c>
      <c r="H10188">
        <v>6</v>
      </c>
    </row>
    <row r="10189" spans="2:8" x14ac:dyDescent="0.3">
      <c r="B10189" t="s">
        <v>1265</v>
      </c>
      <c r="C10189" s="2">
        <v>45992</v>
      </c>
      <c r="D10189">
        <v>20</v>
      </c>
      <c r="E10189">
        <v>17</v>
      </c>
      <c r="F10189">
        <v>3</v>
      </c>
      <c r="G10189">
        <v>3</v>
      </c>
      <c r="H10189">
        <v>12</v>
      </c>
    </row>
    <row r="10190" spans="2:8" x14ac:dyDescent="0.3">
      <c r="B10190" t="s">
        <v>1266</v>
      </c>
      <c r="C10190" s="2">
        <v>45658</v>
      </c>
      <c r="D10190">
        <v>21</v>
      </c>
      <c r="E10190">
        <v>21</v>
      </c>
      <c r="F10190">
        <v>0</v>
      </c>
      <c r="G10190">
        <v>2</v>
      </c>
      <c r="H10190">
        <v>12</v>
      </c>
    </row>
    <row r="10191" spans="2:8" x14ac:dyDescent="0.3">
      <c r="B10191" t="s">
        <v>1266</v>
      </c>
      <c r="C10191" s="2">
        <v>45689</v>
      </c>
      <c r="D10191">
        <v>23</v>
      </c>
      <c r="E10191">
        <v>21</v>
      </c>
      <c r="F10191">
        <v>2</v>
      </c>
      <c r="G10191">
        <v>0</v>
      </c>
      <c r="H10191">
        <v>2</v>
      </c>
    </row>
    <row r="10192" spans="2:8" x14ac:dyDescent="0.3">
      <c r="B10192" t="s">
        <v>1266</v>
      </c>
      <c r="C10192" s="2">
        <v>45717</v>
      </c>
      <c r="D10192">
        <v>21</v>
      </c>
      <c r="E10192">
        <v>19</v>
      </c>
      <c r="F10192">
        <v>2</v>
      </c>
      <c r="G10192">
        <v>4</v>
      </c>
      <c r="H10192">
        <v>8</v>
      </c>
    </row>
    <row r="10193" spans="2:8" x14ac:dyDescent="0.3">
      <c r="B10193" t="s">
        <v>1266</v>
      </c>
      <c r="C10193" s="2">
        <v>45748</v>
      </c>
      <c r="D10193">
        <v>23</v>
      </c>
      <c r="E10193">
        <v>21</v>
      </c>
      <c r="F10193">
        <v>2</v>
      </c>
      <c r="G10193">
        <v>2</v>
      </c>
      <c r="H10193">
        <v>10</v>
      </c>
    </row>
    <row r="10194" spans="2:8" x14ac:dyDescent="0.3">
      <c r="B10194" t="s">
        <v>1266</v>
      </c>
      <c r="C10194" s="2">
        <v>45778</v>
      </c>
      <c r="D10194">
        <v>20</v>
      </c>
      <c r="E10194">
        <v>19</v>
      </c>
      <c r="F10194">
        <v>1</v>
      </c>
      <c r="G10194">
        <v>1</v>
      </c>
      <c r="H10194">
        <v>8</v>
      </c>
    </row>
    <row r="10195" spans="2:8" x14ac:dyDescent="0.3">
      <c r="B10195" t="s">
        <v>1266</v>
      </c>
      <c r="C10195" s="2">
        <v>45809</v>
      </c>
      <c r="D10195">
        <v>20</v>
      </c>
      <c r="E10195">
        <v>17</v>
      </c>
      <c r="F10195">
        <v>3</v>
      </c>
      <c r="G10195">
        <v>1</v>
      </c>
      <c r="H10195">
        <v>8</v>
      </c>
    </row>
    <row r="10196" spans="2:8" x14ac:dyDescent="0.3">
      <c r="B10196" t="s">
        <v>1266</v>
      </c>
      <c r="C10196" s="2">
        <v>45839</v>
      </c>
      <c r="D10196">
        <v>22</v>
      </c>
      <c r="E10196">
        <v>18</v>
      </c>
      <c r="F10196">
        <v>4</v>
      </c>
      <c r="G10196">
        <v>1</v>
      </c>
      <c r="H10196">
        <v>0</v>
      </c>
    </row>
    <row r="10197" spans="2:8" x14ac:dyDescent="0.3">
      <c r="B10197" t="s">
        <v>1266</v>
      </c>
      <c r="C10197" s="2">
        <v>45870</v>
      </c>
      <c r="D10197">
        <v>20</v>
      </c>
      <c r="E10197">
        <v>16</v>
      </c>
      <c r="F10197">
        <v>4</v>
      </c>
      <c r="G10197">
        <v>4</v>
      </c>
      <c r="H10197">
        <v>6</v>
      </c>
    </row>
    <row r="10198" spans="2:8" x14ac:dyDescent="0.3">
      <c r="B10198" t="s">
        <v>1266</v>
      </c>
      <c r="C10198" s="2">
        <v>45901</v>
      </c>
      <c r="D10198">
        <v>20</v>
      </c>
      <c r="E10198">
        <v>19</v>
      </c>
      <c r="F10198">
        <v>1</v>
      </c>
      <c r="G10198">
        <v>2</v>
      </c>
      <c r="H10198">
        <v>2</v>
      </c>
    </row>
    <row r="10199" spans="2:8" x14ac:dyDescent="0.3">
      <c r="B10199" t="s">
        <v>1266</v>
      </c>
      <c r="C10199" s="2">
        <v>45931</v>
      </c>
      <c r="D10199">
        <v>23</v>
      </c>
      <c r="E10199">
        <v>20</v>
      </c>
      <c r="F10199">
        <v>3</v>
      </c>
      <c r="G10199">
        <v>2</v>
      </c>
      <c r="H10199">
        <v>4</v>
      </c>
    </row>
    <row r="10200" spans="2:8" x14ac:dyDescent="0.3">
      <c r="B10200" t="s">
        <v>1266</v>
      </c>
      <c r="C10200" s="2">
        <v>45962</v>
      </c>
      <c r="D10200">
        <v>22</v>
      </c>
      <c r="E10200">
        <v>22</v>
      </c>
      <c r="F10200">
        <v>0</v>
      </c>
      <c r="G10200">
        <v>0</v>
      </c>
      <c r="H10200">
        <v>10</v>
      </c>
    </row>
    <row r="10201" spans="2:8" x14ac:dyDescent="0.3">
      <c r="B10201" t="s">
        <v>1266</v>
      </c>
      <c r="C10201" s="2">
        <v>45992</v>
      </c>
      <c r="D10201">
        <v>23</v>
      </c>
      <c r="E10201">
        <v>21</v>
      </c>
      <c r="F10201">
        <v>2</v>
      </c>
      <c r="G10201">
        <v>0</v>
      </c>
      <c r="H10201">
        <v>0</v>
      </c>
    </row>
    <row r="10202" spans="2:8" x14ac:dyDescent="0.3">
      <c r="B10202" t="s">
        <v>1267</v>
      </c>
      <c r="C10202" s="2">
        <v>45658</v>
      </c>
      <c r="D10202">
        <v>21</v>
      </c>
      <c r="E10202">
        <v>18</v>
      </c>
      <c r="F10202">
        <v>3</v>
      </c>
      <c r="G10202">
        <v>0</v>
      </c>
      <c r="H10202">
        <v>4</v>
      </c>
    </row>
    <row r="10203" spans="2:8" x14ac:dyDescent="0.3">
      <c r="B10203" t="s">
        <v>1267</v>
      </c>
      <c r="C10203" s="2">
        <v>45689</v>
      </c>
      <c r="D10203">
        <v>22</v>
      </c>
      <c r="E10203">
        <v>18</v>
      </c>
      <c r="F10203">
        <v>4</v>
      </c>
      <c r="G10203">
        <v>1</v>
      </c>
      <c r="H10203">
        <v>4</v>
      </c>
    </row>
    <row r="10204" spans="2:8" x14ac:dyDescent="0.3">
      <c r="B10204" t="s">
        <v>1267</v>
      </c>
      <c r="C10204" s="2">
        <v>45717</v>
      </c>
      <c r="D10204">
        <v>23</v>
      </c>
      <c r="E10204">
        <v>22</v>
      </c>
      <c r="F10204">
        <v>1</v>
      </c>
      <c r="G10204">
        <v>4</v>
      </c>
      <c r="H10204">
        <v>4</v>
      </c>
    </row>
    <row r="10205" spans="2:8" x14ac:dyDescent="0.3">
      <c r="B10205" t="s">
        <v>1267</v>
      </c>
      <c r="C10205" s="2">
        <v>45748</v>
      </c>
      <c r="D10205">
        <v>23</v>
      </c>
      <c r="E10205">
        <v>21</v>
      </c>
      <c r="F10205">
        <v>2</v>
      </c>
      <c r="G10205">
        <v>2</v>
      </c>
      <c r="H10205">
        <v>8</v>
      </c>
    </row>
    <row r="10206" spans="2:8" x14ac:dyDescent="0.3">
      <c r="B10206" t="s">
        <v>1267</v>
      </c>
      <c r="C10206" s="2">
        <v>45778</v>
      </c>
      <c r="D10206">
        <v>21</v>
      </c>
      <c r="E10206">
        <v>20</v>
      </c>
      <c r="F10206">
        <v>1</v>
      </c>
      <c r="G10206">
        <v>2</v>
      </c>
      <c r="H10206">
        <v>2</v>
      </c>
    </row>
    <row r="10207" spans="2:8" x14ac:dyDescent="0.3">
      <c r="B10207" t="s">
        <v>1267</v>
      </c>
      <c r="C10207" s="2">
        <v>45809</v>
      </c>
      <c r="D10207">
        <v>20</v>
      </c>
      <c r="E10207">
        <v>17</v>
      </c>
      <c r="F10207">
        <v>3</v>
      </c>
      <c r="G10207">
        <v>0</v>
      </c>
      <c r="H10207">
        <v>6</v>
      </c>
    </row>
    <row r="10208" spans="2:8" x14ac:dyDescent="0.3">
      <c r="B10208" t="s">
        <v>1267</v>
      </c>
      <c r="C10208" s="2">
        <v>45839</v>
      </c>
      <c r="D10208">
        <v>23</v>
      </c>
      <c r="E10208">
        <v>21</v>
      </c>
      <c r="F10208">
        <v>2</v>
      </c>
      <c r="G10208">
        <v>0</v>
      </c>
      <c r="H10208">
        <v>2</v>
      </c>
    </row>
    <row r="10209" spans="2:8" x14ac:dyDescent="0.3">
      <c r="B10209" t="s">
        <v>1267</v>
      </c>
      <c r="C10209" s="2">
        <v>45870</v>
      </c>
      <c r="D10209">
        <v>20</v>
      </c>
      <c r="E10209">
        <v>17</v>
      </c>
      <c r="F10209">
        <v>3</v>
      </c>
      <c r="G10209">
        <v>3</v>
      </c>
      <c r="H10209">
        <v>10</v>
      </c>
    </row>
    <row r="10210" spans="2:8" x14ac:dyDescent="0.3">
      <c r="B10210" t="s">
        <v>1267</v>
      </c>
      <c r="C10210" s="2">
        <v>45901</v>
      </c>
      <c r="D10210">
        <v>21</v>
      </c>
      <c r="E10210">
        <v>19</v>
      </c>
      <c r="F10210">
        <v>2</v>
      </c>
      <c r="G10210">
        <v>0</v>
      </c>
      <c r="H10210">
        <v>8</v>
      </c>
    </row>
    <row r="10211" spans="2:8" x14ac:dyDescent="0.3">
      <c r="B10211" t="s">
        <v>1267</v>
      </c>
      <c r="C10211" s="2">
        <v>45931</v>
      </c>
      <c r="D10211">
        <v>20</v>
      </c>
      <c r="E10211">
        <v>16</v>
      </c>
      <c r="F10211">
        <v>4</v>
      </c>
      <c r="G10211">
        <v>0</v>
      </c>
      <c r="H10211">
        <v>0</v>
      </c>
    </row>
    <row r="10212" spans="2:8" x14ac:dyDescent="0.3">
      <c r="B10212" t="s">
        <v>1267</v>
      </c>
      <c r="C10212" s="2">
        <v>45962</v>
      </c>
      <c r="D10212">
        <v>21</v>
      </c>
      <c r="E10212">
        <v>19</v>
      </c>
      <c r="F10212">
        <v>2</v>
      </c>
      <c r="G10212">
        <v>2</v>
      </c>
      <c r="H10212">
        <v>16</v>
      </c>
    </row>
    <row r="10213" spans="2:8" x14ac:dyDescent="0.3">
      <c r="B10213" t="s">
        <v>1267</v>
      </c>
      <c r="C10213" s="2">
        <v>45992</v>
      </c>
      <c r="D10213">
        <v>22</v>
      </c>
      <c r="E10213">
        <v>19</v>
      </c>
      <c r="F10213">
        <v>3</v>
      </c>
      <c r="G10213">
        <v>2</v>
      </c>
      <c r="H10213">
        <v>4</v>
      </c>
    </row>
    <row r="10214" spans="2:8" x14ac:dyDescent="0.3">
      <c r="B10214" t="s">
        <v>1268</v>
      </c>
      <c r="C10214" s="2">
        <v>45658</v>
      </c>
      <c r="D10214">
        <v>23</v>
      </c>
      <c r="E10214">
        <v>20</v>
      </c>
      <c r="F10214">
        <v>3</v>
      </c>
      <c r="G10214">
        <v>3</v>
      </c>
      <c r="H10214">
        <v>10</v>
      </c>
    </row>
    <row r="10215" spans="2:8" x14ac:dyDescent="0.3">
      <c r="B10215" t="s">
        <v>1268</v>
      </c>
      <c r="C10215" s="2">
        <v>45689</v>
      </c>
      <c r="D10215">
        <v>20</v>
      </c>
      <c r="E10215">
        <v>16</v>
      </c>
      <c r="F10215">
        <v>4</v>
      </c>
      <c r="G10215">
        <v>3</v>
      </c>
      <c r="H10215">
        <v>16</v>
      </c>
    </row>
    <row r="10216" spans="2:8" x14ac:dyDescent="0.3">
      <c r="B10216" t="s">
        <v>1268</v>
      </c>
      <c r="C10216" s="2">
        <v>45717</v>
      </c>
      <c r="D10216">
        <v>21</v>
      </c>
      <c r="E10216">
        <v>18</v>
      </c>
      <c r="F10216">
        <v>3</v>
      </c>
      <c r="G10216">
        <v>1</v>
      </c>
      <c r="H10216">
        <v>10</v>
      </c>
    </row>
    <row r="10217" spans="2:8" x14ac:dyDescent="0.3">
      <c r="B10217" t="s">
        <v>1268</v>
      </c>
      <c r="C10217" s="2">
        <v>45748</v>
      </c>
      <c r="D10217">
        <v>23</v>
      </c>
      <c r="E10217">
        <v>19</v>
      </c>
      <c r="F10217">
        <v>4</v>
      </c>
      <c r="G10217">
        <v>3</v>
      </c>
      <c r="H10217">
        <v>4</v>
      </c>
    </row>
    <row r="10218" spans="2:8" x14ac:dyDescent="0.3">
      <c r="B10218" t="s">
        <v>1268</v>
      </c>
      <c r="C10218" s="2">
        <v>45778</v>
      </c>
      <c r="D10218">
        <v>20</v>
      </c>
      <c r="E10218">
        <v>20</v>
      </c>
      <c r="F10218">
        <v>0</v>
      </c>
      <c r="G10218">
        <v>2</v>
      </c>
      <c r="H10218">
        <v>16</v>
      </c>
    </row>
    <row r="10219" spans="2:8" x14ac:dyDescent="0.3">
      <c r="B10219" t="s">
        <v>1268</v>
      </c>
      <c r="C10219" s="2">
        <v>45809</v>
      </c>
      <c r="D10219">
        <v>22</v>
      </c>
      <c r="E10219">
        <v>22</v>
      </c>
      <c r="F10219">
        <v>0</v>
      </c>
      <c r="G10219">
        <v>4</v>
      </c>
      <c r="H10219">
        <v>0</v>
      </c>
    </row>
    <row r="10220" spans="2:8" x14ac:dyDescent="0.3">
      <c r="B10220" t="s">
        <v>1268</v>
      </c>
      <c r="C10220" s="2">
        <v>45839</v>
      </c>
      <c r="D10220">
        <v>23</v>
      </c>
      <c r="E10220">
        <v>19</v>
      </c>
      <c r="F10220">
        <v>4</v>
      </c>
      <c r="G10220">
        <v>2</v>
      </c>
      <c r="H10220">
        <v>4</v>
      </c>
    </row>
    <row r="10221" spans="2:8" x14ac:dyDescent="0.3">
      <c r="B10221" t="s">
        <v>1268</v>
      </c>
      <c r="C10221" s="2">
        <v>45870</v>
      </c>
      <c r="D10221">
        <v>21</v>
      </c>
      <c r="E10221">
        <v>20</v>
      </c>
      <c r="F10221">
        <v>1</v>
      </c>
      <c r="G10221">
        <v>3</v>
      </c>
      <c r="H10221">
        <v>6</v>
      </c>
    </row>
    <row r="10222" spans="2:8" x14ac:dyDescent="0.3">
      <c r="B10222" t="s">
        <v>1268</v>
      </c>
      <c r="C10222" s="2">
        <v>45901</v>
      </c>
      <c r="D10222">
        <v>22</v>
      </c>
      <c r="E10222">
        <v>22</v>
      </c>
      <c r="F10222">
        <v>0</v>
      </c>
      <c r="G10222">
        <v>2</v>
      </c>
      <c r="H10222">
        <v>0</v>
      </c>
    </row>
    <row r="10223" spans="2:8" x14ac:dyDescent="0.3">
      <c r="B10223" t="s">
        <v>1268</v>
      </c>
      <c r="C10223" s="2">
        <v>45931</v>
      </c>
      <c r="D10223">
        <v>23</v>
      </c>
      <c r="E10223">
        <v>19</v>
      </c>
      <c r="F10223">
        <v>4</v>
      </c>
      <c r="G10223">
        <v>0</v>
      </c>
      <c r="H10223">
        <v>6</v>
      </c>
    </row>
    <row r="10224" spans="2:8" x14ac:dyDescent="0.3">
      <c r="B10224" t="s">
        <v>1268</v>
      </c>
      <c r="C10224" s="2">
        <v>45962</v>
      </c>
      <c r="D10224">
        <v>22</v>
      </c>
      <c r="E10224">
        <v>22</v>
      </c>
      <c r="F10224">
        <v>0</v>
      </c>
      <c r="G10224">
        <v>4</v>
      </c>
      <c r="H10224">
        <v>4</v>
      </c>
    </row>
    <row r="10225" spans="2:8" x14ac:dyDescent="0.3">
      <c r="B10225" t="s">
        <v>1268</v>
      </c>
      <c r="C10225" s="2">
        <v>45992</v>
      </c>
      <c r="D10225">
        <v>23</v>
      </c>
      <c r="E10225">
        <v>23</v>
      </c>
      <c r="F10225">
        <v>0</v>
      </c>
      <c r="G10225">
        <v>2</v>
      </c>
      <c r="H10225">
        <v>8</v>
      </c>
    </row>
    <row r="10226" spans="2:8" x14ac:dyDescent="0.3">
      <c r="B10226" t="s">
        <v>1269</v>
      </c>
      <c r="C10226" s="2">
        <v>45658</v>
      </c>
      <c r="D10226">
        <v>20</v>
      </c>
      <c r="E10226">
        <v>17</v>
      </c>
      <c r="F10226">
        <v>3</v>
      </c>
      <c r="G10226">
        <v>4</v>
      </c>
      <c r="H10226">
        <v>12</v>
      </c>
    </row>
    <row r="10227" spans="2:8" x14ac:dyDescent="0.3">
      <c r="B10227" t="s">
        <v>1269</v>
      </c>
      <c r="C10227" s="2">
        <v>45689</v>
      </c>
      <c r="D10227">
        <v>21</v>
      </c>
      <c r="E10227">
        <v>20</v>
      </c>
      <c r="F10227">
        <v>1</v>
      </c>
      <c r="G10227">
        <v>0</v>
      </c>
      <c r="H10227">
        <v>10</v>
      </c>
    </row>
    <row r="10228" spans="2:8" x14ac:dyDescent="0.3">
      <c r="B10228" t="s">
        <v>1269</v>
      </c>
      <c r="C10228" s="2">
        <v>45717</v>
      </c>
      <c r="D10228">
        <v>21</v>
      </c>
      <c r="E10228">
        <v>17</v>
      </c>
      <c r="F10228">
        <v>4</v>
      </c>
      <c r="G10228">
        <v>0</v>
      </c>
      <c r="H10228">
        <v>12</v>
      </c>
    </row>
    <row r="10229" spans="2:8" x14ac:dyDescent="0.3">
      <c r="B10229" t="s">
        <v>1269</v>
      </c>
      <c r="C10229" s="2">
        <v>45748</v>
      </c>
      <c r="D10229">
        <v>20</v>
      </c>
      <c r="E10229">
        <v>18</v>
      </c>
      <c r="F10229">
        <v>2</v>
      </c>
      <c r="G10229">
        <v>1</v>
      </c>
      <c r="H10229">
        <v>10</v>
      </c>
    </row>
    <row r="10230" spans="2:8" x14ac:dyDescent="0.3">
      <c r="B10230" t="s">
        <v>1269</v>
      </c>
      <c r="C10230" s="2">
        <v>45778</v>
      </c>
      <c r="D10230">
        <v>21</v>
      </c>
      <c r="E10230">
        <v>17</v>
      </c>
      <c r="F10230">
        <v>4</v>
      </c>
      <c r="G10230">
        <v>2</v>
      </c>
      <c r="H10230">
        <v>6</v>
      </c>
    </row>
    <row r="10231" spans="2:8" x14ac:dyDescent="0.3">
      <c r="B10231" t="s">
        <v>1269</v>
      </c>
      <c r="C10231" s="2">
        <v>45809</v>
      </c>
      <c r="D10231">
        <v>21</v>
      </c>
      <c r="E10231">
        <v>21</v>
      </c>
      <c r="F10231">
        <v>0</v>
      </c>
      <c r="G10231">
        <v>0</v>
      </c>
      <c r="H10231">
        <v>4</v>
      </c>
    </row>
    <row r="10232" spans="2:8" x14ac:dyDescent="0.3">
      <c r="B10232" t="s">
        <v>1269</v>
      </c>
      <c r="C10232" s="2">
        <v>45839</v>
      </c>
      <c r="D10232">
        <v>22</v>
      </c>
      <c r="E10232">
        <v>20</v>
      </c>
      <c r="F10232">
        <v>2</v>
      </c>
      <c r="G10232">
        <v>1</v>
      </c>
      <c r="H10232">
        <v>0</v>
      </c>
    </row>
    <row r="10233" spans="2:8" x14ac:dyDescent="0.3">
      <c r="B10233" t="s">
        <v>1269</v>
      </c>
      <c r="C10233" s="2">
        <v>45870</v>
      </c>
      <c r="D10233">
        <v>21</v>
      </c>
      <c r="E10233">
        <v>21</v>
      </c>
      <c r="F10233">
        <v>0</v>
      </c>
      <c r="G10233">
        <v>1</v>
      </c>
      <c r="H10233">
        <v>8</v>
      </c>
    </row>
    <row r="10234" spans="2:8" x14ac:dyDescent="0.3">
      <c r="B10234" t="s">
        <v>1269</v>
      </c>
      <c r="C10234" s="2">
        <v>45901</v>
      </c>
      <c r="D10234">
        <v>22</v>
      </c>
      <c r="E10234">
        <v>20</v>
      </c>
      <c r="F10234">
        <v>2</v>
      </c>
      <c r="G10234">
        <v>0</v>
      </c>
      <c r="H10234">
        <v>0</v>
      </c>
    </row>
    <row r="10235" spans="2:8" x14ac:dyDescent="0.3">
      <c r="B10235" t="s">
        <v>1269</v>
      </c>
      <c r="C10235" s="2">
        <v>45931</v>
      </c>
      <c r="D10235">
        <v>22</v>
      </c>
      <c r="E10235">
        <v>22</v>
      </c>
      <c r="F10235">
        <v>0</v>
      </c>
      <c r="G10235">
        <v>0</v>
      </c>
      <c r="H10235">
        <v>10</v>
      </c>
    </row>
    <row r="10236" spans="2:8" x14ac:dyDescent="0.3">
      <c r="B10236" t="s">
        <v>1269</v>
      </c>
      <c r="C10236" s="2">
        <v>45962</v>
      </c>
      <c r="D10236">
        <v>23</v>
      </c>
      <c r="E10236">
        <v>20</v>
      </c>
      <c r="F10236">
        <v>3</v>
      </c>
      <c r="G10236">
        <v>1</v>
      </c>
      <c r="H10236">
        <v>6</v>
      </c>
    </row>
    <row r="10237" spans="2:8" x14ac:dyDescent="0.3">
      <c r="B10237" t="s">
        <v>1269</v>
      </c>
      <c r="C10237" s="2">
        <v>45992</v>
      </c>
      <c r="D10237">
        <v>20</v>
      </c>
      <c r="E10237">
        <v>20</v>
      </c>
      <c r="F10237">
        <v>0</v>
      </c>
      <c r="G10237">
        <v>0</v>
      </c>
      <c r="H10237">
        <v>4</v>
      </c>
    </row>
    <row r="10238" spans="2:8" x14ac:dyDescent="0.3">
      <c r="B10238" t="s">
        <v>1270</v>
      </c>
      <c r="C10238" s="2">
        <v>45658</v>
      </c>
      <c r="D10238">
        <v>21</v>
      </c>
      <c r="E10238">
        <v>20</v>
      </c>
      <c r="F10238">
        <v>1</v>
      </c>
      <c r="G10238">
        <v>1</v>
      </c>
      <c r="H10238">
        <v>6</v>
      </c>
    </row>
    <row r="10239" spans="2:8" x14ac:dyDescent="0.3">
      <c r="B10239" t="s">
        <v>1270</v>
      </c>
      <c r="C10239" s="2">
        <v>45689</v>
      </c>
      <c r="D10239">
        <v>23</v>
      </c>
      <c r="E10239">
        <v>20</v>
      </c>
      <c r="F10239">
        <v>3</v>
      </c>
      <c r="G10239">
        <v>1</v>
      </c>
      <c r="H10239">
        <v>0</v>
      </c>
    </row>
    <row r="10240" spans="2:8" x14ac:dyDescent="0.3">
      <c r="B10240" t="s">
        <v>1270</v>
      </c>
      <c r="C10240" s="2">
        <v>45717</v>
      </c>
      <c r="D10240">
        <v>21</v>
      </c>
      <c r="E10240">
        <v>19</v>
      </c>
      <c r="F10240">
        <v>2</v>
      </c>
      <c r="G10240">
        <v>4</v>
      </c>
      <c r="H10240">
        <v>6</v>
      </c>
    </row>
    <row r="10241" spans="2:8" x14ac:dyDescent="0.3">
      <c r="B10241" t="s">
        <v>1270</v>
      </c>
      <c r="C10241" s="2">
        <v>45748</v>
      </c>
      <c r="D10241">
        <v>22</v>
      </c>
      <c r="E10241">
        <v>22</v>
      </c>
      <c r="F10241">
        <v>0</v>
      </c>
      <c r="G10241">
        <v>4</v>
      </c>
      <c r="H10241">
        <v>6</v>
      </c>
    </row>
    <row r="10242" spans="2:8" x14ac:dyDescent="0.3">
      <c r="B10242" t="s">
        <v>1270</v>
      </c>
      <c r="C10242" s="2">
        <v>45778</v>
      </c>
      <c r="D10242">
        <v>22</v>
      </c>
      <c r="E10242">
        <v>20</v>
      </c>
      <c r="F10242">
        <v>2</v>
      </c>
      <c r="G10242">
        <v>2</v>
      </c>
      <c r="H10242">
        <v>10</v>
      </c>
    </row>
    <row r="10243" spans="2:8" x14ac:dyDescent="0.3">
      <c r="B10243" t="s">
        <v>1270</v>
      </c>
      <c r="C10243" s="2">
        <v>45809</v>
      </c>
      <c r="D10243">
        <v>22</v>
      </c>
      <c r="E10243">
        <v>20</v>
      </c>
      <c r="F10243">
        <v>2</v>
      </c>
      <c r="G10243">
        <v>0</v>
      </c>
      <c r="H10243">
        <v>2</v>
      </c>
    </row>
    <row r="10244" spans="2:8" x14ac:dyDescent="0.3">
      <c r="B10244" t="s">
        <v>1270</v>
      </c>
      <c r="C10244" s="2">
        <v>45839</v>
      </c>
      <c r="D10244">
        <v>21</v>
      </c>
      <c r="E10244">
        <v>17</v>
      </c>
      <c r="F10244">
        <v>4</v>
      </c>
      <c r="G10244">
        <v>2</v>
      </c>
      <c r="H10244">
        <v>2</v>
      </c>
    </row>
    <row r="10245" spans="2:8" x14ac:dyDescent="0.3">
      <c r="B10245" t="s">
        <v>1270</v>
      </c>
      <c r="C10245" s="2">
        <v>45870</v>
      </c>
      <c r="D10245">
        <v>21</v>
      </c>
      <c r="E10245">
        <v>21</v>
      </c>
      <c r="F10245">
        <v>0</v>
      </c>
      <c r="G10245">
        <v>1</v>
      </c>
      <c r="H10245">
        <v>8</v>
      </c>
    </row>
    <row r="10246" spans="2:8" x14ac:dyDescent="0.3">
      <c r="B10246" t="s">
        <v>1270</v>
      </c>
      <c r="C10246" s="2">
        <v>45901</v>
      </c>
      <c r="D10246">
        <v>23</v>
      </c>
      <c r="E10246">
        <v>21</v>
      </c>
      <c r="F10246">
        <v>2</v>
      </c>
      <c r="G10246">
        <v>3</v>
      </c>
      <c r="H10246">
        <v>0</v>
      </c>
    </row>
    <row r="10247" spans="2:8" x14ac:dyDescent="0.3">
      <c r="B10247" t="s">
        <v>1270</v>
      </c>
      <c r="C10247" s="2">
        <v>45931</v>
      </c>
      <c r="D10247">
        <v>23</v>
      </c>
      <c r="E10247">
        <v>19</v>
      </c>
      <c r="F10247">
        <v>4</v>
      </c>
      <c r="G10247">
        <v>0</v>
      </c>
      <c r="H10247">
        <v>4</v>
      </c>
    </row>
    <row r="10248" spans="2:8" x14ac:dyDescent="0.3">
      <c r="B10248" t="s">
        <v>1270</v>
      </c>
      <c r="C10248" s="2">
        <v>45962</v>
      </c>
      <c r="D10248">
        <v>21</v>
      </c>
      <c r="E10248">
        <v>17</v>
      </c>
      <c r="F10248">
        <v>4</v>
      </c>
      <c r="G10248">
        <v>2</v>
      </c>
      <c r="H10248">
        <v>6</v>
      </c>
    </row>
    <row r="10249" spans="2:8" x14ac:dyDescent="0.3">
      <c r="B10249" t="s">
        <v>1270</v>
      </c>
      <c r="C10249" s="2">
        <v>45992</v>
      </c>
      <c r="D10249">
        <v>22</v>
      </c>
      <c r="E10249">
        <v>22</v>
      </c>
      <c r="F10249">
        <v>0</v>
      </c>
      <c r="G10249">
        <v>0</v>
      </c>
      <c r="H10249">
        <v>4</v>
      </c>
    </row>
    <row r="10250" spans="2:8" x14ac:dyDescent="0.3">
      <c r="B10250" t="s">
        <v>1272</v>
      </c>
      <c r="C10250" s="2">
        <v>45658</v>
      </c>
      <c r="D10250">
        <v>22</v>
      </c>
      <c r="E10250">
        <v>20</v>
      </c>
      <c r="F10250">
        <v>2</v>
      </c>
      <c r="G10250">
        <v>3</v>
      </c>
      <c r="H10250">
        <v>4</v>
      </c>
    </row>
    <row r="10251" spans="2:8" x14ac:dyDescent="0.3">
      <c r="B10251" t="s">
        <v>1272</v>
      </c>
      <c r="C10251" s="2">
        <v>45689</v>
      </c>
      <c r="D10251">
        <v>23</v>
      </c>
      <c r="E10251">
        <v>21</v>
      </c>
      <c r="F10251">
        <v>2</v>
      </c>
      <c r="G10251">
        <v>0</v>
      </c>
      <c r="H10251">
        <v>6</v>
      </c>
    </row>
    <row r="10252" spans="2:8" x14ac:dyDescent="0.3">
      <c r="B10252" t="s">
        <v>1272</v>
      </c>
      <c r="C10252" s="2">
        <v>45717</v>
      </c>
      <c r="D10252">
        <v>20</v>
      </c>
      <c r="E10252">
        <v>18</v>
      </c>
      <c r="F10252">
        <v>2</v>
      </c>
      <c r="G10252">
        <v>0</v>
      </c>
      <c r="H10252">
        <v>4</v>
      </c>
    </row>
    <row r="10253" spans="2:8" x14ac:dyDescent="0.3">
      <c r="B10253" t="s">
        <v>1272</v>
      </c>
      <c r="C10253" s="2">
        <v>45748</v>
      </c>
      <c r="D10253">
        <v>23</v>
      </c>
      <c r="E10253">
        <v>22</v>
      </c>
      <c r="F10253">
        <v>1</v>
      </c>
      <c r="G10253">
        <v>3</v>
      </c>
      <c r="H10253">
        <v>4</v>
      </c>
    </row>
    <row r="10254" spans="2:8" x14ac:dyDescent="0.3">
      <c r="B10254" t="s">
        <v>1272</v>
      </c>
      <c r="C10254" s="2">
        <v>45778</v>
      </c>
      <c r="D10254">
        <v>22</v>
      </c>
      <c r="E10254">
        <v>20</v>
      </c>
      <c r="F10254">
        <v>2</v>
      </c>
      <c r="G10254">
        <v>3</v>
      </c>
      <c r="H10254">
        <v>2</v>
      </c>
    </row>
    <row r="10255" spans="2:8" x14ac:dyDescent="0.3">
      <c r="B10255" t="s">
        <v>1272</v>
      </c>
      <c r="C10255" s="2">
        <v>45809</v>
      </c>
      <c r="D10255">
        <v>20</v>
      </c>
      <c r="E10255">
        <v>18</v>
      </c>
      <c r="F10255">
        <v>2</v>
      </c>
      <c r="G10255">
        <v>1</v>
      </c>
      <c r="H10255">
        <v>2</v>
      </c>
    </row>
    <row r="10256" spans="2:8" x14ac:dyDescent="0.3">
      <c r="B10256" t="s">
        <v>1272</v>
      </c>
      <c r="C10256" s="2">
        <v>45839</v>
      </c>
      <c r="D10256">
        <v>22</v>
      </c>
      <c r="E10256">
        <v>21</v>
      </c>
      <c r="F10256">
        <v>1</v>
      </c>
      <c r="G10256">
        <v>3</v>
      </c>
      <c r="H10256">
        <v>6</v>
      </c>
    </row>
    <row r="10257" spans="2:8" x14ac:dyDescent="0.3">
      <c r="B10257" t="s">
        <v>1272</v>
      </c>
      <c r="C10257" s="2">
        <v>45870</v>
      </c>
      <c r="D10257">
        <v>21</v>
      </c>
      <c r="E10257">
        <v>18</v>
      </c>
      <c r="F10257">
        <v>3</v>
      </c>
      <c r="G10257">
        <v>3</v>
      </c>
      <c r="H10257">
        <v>0</v>
      </c>
    </row>
    <row r="10258" spans="2:8" x14ac:dyDescent="0.3">
      <c r="B10258" t="s">
        <v>1272</v>
      </c>
      <c r="C10258" s="2">
        <v>45901</v>
      </c>
      <c r="D10258">
        <v>23</v>
      </c>
      <c r="E10258">
        <v>23</v>
      </c>
      <c r="F10258">
        <v>0</v>
      </c>
      <c r="G10258">
        <v>3</v>
      </c>
      <c r="H10258">
        <v>2</v>
      </c>
    </row>
    <row r="10259" spans="2:8" x14ac:dyDescent="0.3">
      <c r="B10259" t="s">
        <v>1272</v>
      </c>
      <c r="C10259" s="2">
        <v>45931</v>
      </c>
      <c r="D10259">
        <v>23</v>
      </c>
      <c r="E10259">
        <v>19</v>
      </c>
      <c r="F10259">
        <v>4</v>
      </c>
      <c r="G10259">
        <v>4</v>
      </c>
      <c r="H10259">
        <v>6</v>
      </c>
    </row>
    <row r="10260" spans="2:8" x14ac:dyDescent="0.3">
      <c r="B10260" t="s">
        <v>1272</v>
      </c>
      <c r="C10260" s="2">
        <v>45962</v>
      </c>
      <c r="D10260">
        <v>21</v>
      </c>
      <c r="E10260">
        <v>21</v>
      </c>
      <c r="F10260">
        <v>0</v>
      </c>
      <c r="G10260">
        <v>4</v>
      </c>
      <c r="H10260">
        <v>2</v>
      </c>
    </row>
    <row r="10261" spans="2:8" x14ac:dyDescent="0.3">
      <c r="B10261" t="s">
        <v>1272</v>
      </c>
      <c r="C10261" s="2">
        <v>45992</v>
      </c>
      <c r="D10261">
        <v>20</v>
      </c>
      <c r="E10261">
        <v>20</v>
      </c>
      <c r="F10261">
        <v>0</v>
      </c>
      <c r="G10261">
        <v>3</v>
      </c>
      <c r="H10261">
        <v>10</v>
      </c>
    </row>
    <row r="10262" spans="2:8" x14ac:dyDescent="0.3">
      <c r="B10262" t="s">
        <v>1273</v>
      </c>
      <c r="C10262" s="2">
        <v>45658</v>
      </c>
      <c r="D10262">
        <v>23</v>
      </c>
      <c r="E10262">
        <v>20</v>
      </c>
      <c r="F10262">
        <v>3</v>
      </c>
      <c r="G10262">
        <v>0</v>
      </c>
      <c r="H10262">
        <v>0</v>
      </c>
    </row>
    <row r="10263" spans="2:8" x14ac:dyDescent="0.3">
      <c r="B10263" t="s">
        <v>1273</v>
      </c>
      <c r="C10263" s="2">
        <v>45689</v>
      </c>
      <c r="D10263">
        <v>21</v>
      </c>
      <c r="E10263">
        <v>20</v>
      </c>
      <c r="F10263">
        <v>1</v>
      </c>
      <c r="G10263">
        <v>4</v>
      </c>
      <c r="H10263">
        <v>16</v>
      </c>
    </row>
    <row r="10264" spans="2:8" x14ac:dyDescent="0.3">
      <c r="B10264" t="s">
        <v>1273</v>
      </c>
      <c r="C10264" s="2">
        <v>45717</v>
      </c>
      <c r="D10264">
        <v>20</v>
      </c>
      <c r="E10264">
        <v>19</v>
      </c>
      <c r="F10264">
        <v>1</v>
      </c>
      <c r="G10264">
        <v>0</v>
      </c>
      <c r="H10264">
        <v>4</v>
      </c>
    </row>
    <row r="10265" spans="2:8" x14ac:dyDescent="0.3">
      <c r="B10265" t="s">
        <v>1273</v>
      </c>
      <c r="C10265" s="2">
        <v>45748</v>
      </c>
      <c r="D10265">
        <v>20</v>
      </c>
      <c r="E10265">
        <v>20</v>
      </c>
      <c r="F10265">
        <v>0</v>
      </c>
      <c r="G10265">
        <v>2</v>
      </c>
      <c r="H10265">
        <v>6</v>
      </c>
    </row>
    <row r="10266" spans="2:8" x14ac:dyDescent="0.3">
      <c r="B10266" t="s">
        <v>1273</v>
      </c>
      <c r="C10266" s="2">
        <v>45778</v>
      </c>
      <c r="D10266">
        <v>22</v>
      </c>
      <c r="E10266">
        <v>18</v>
      </c>
      <c r="F10266">
        <v>4</v>
      </c>
      <c r="G10266">
        <v>2</v>
      </c>
      <c r="H10266">
        <v>12</v>
      </c>
    </row>
    <row r="10267" spans="2:8" x14ac:dyDescent="0.3">
      <c r="B10267" t="s">
        <v>1273</v>
      </c>
      <c r="C10267" s="2">
        <v>45809</v>
      </c>
      <c r="D10267">
        <v>21</v>
      </c>
      <c r="E10267">
        <v>18</v>
      </c>
      <c r="F10267">
        <v>3</v>
      </c>
      <c r="G10267">
        <v>1</v>
      </c>
      <c r="H10267">
        <v>10</v>
      </c>
    </row>
    <row r="10268" spans="2:8" x14ac:dyDescent="0.3">
      <c r="B10268" t="s">
        <v>1273</v>
      </c>
      <c r="C10268" s="2">
        <v>45839</v>
      </c>
      <c r="D10268">
        <v>21</v>
      </c>
      <c r="E10268">
        <v>20</v>
      </c>
      <c r="F10268">
        <v>1</v>
      </c>
      <c r="G10268">
        <v>1</v>
      </c>
      <c r="H10268">
        <v>2</v>
      </c>
    </row>
    <row r="10269" spans="2:8" x14ac:dyDescent="0.3">
      <c r="B10269" t="s">
        <v>1273</v>
      </c>
      <c r="C10269" s="2">
        <v>45870</v>
      </c>
      <c r="D10269">
        <v>21</v>
      </c>
      <c r="E10269">
        <v>20</v>
      </c>
      <c r="F10269">
        <v>1</v>
      </c>
      <c r="G10269">
        <v>4</v>
      </c>
      <c r="H10269">
        <v>0</v>
      </c>
    </row>
    <row r="10270" spans="2:8" x14ac:dyDescent="0.3">
      <c r="B10270" t="s">
        <v>1273</v>
      </c>
      <c r="C10270" s="2">
        <v>45901</v>
      </c>
      <c r="D10270">
        <v>21</v>
      </c>
      <c r="E10270">
        <v>19</v>
      </c>
      <c r="F10270">
        <v>2</v>
      </c>
      <c r="G10270">
        <v>4</v>
      </c>
      <c r="H10270">
        <v>4</v>
      </c>
    </row>
    <row r="10271" spans="2:8" x14ac:dyDescent="0.3">
      <c r="B10271" t="s">
        <v>1273</v>
      </c>
      <c r="C10271" s="2">
        <v>45931</v>
      </c>
      <c r="D10271">
        <v>21</v>
      </c>
      <c r="E10271">
        <v>20</v>
      </c>
      <c r="F10271">
        <v>1</v>
      </c>
      <c r="G10271">
        <v>3</v>
      </c>
      <c r="H10271">
        <v>0</v>
      </c>
    </row>
    <row r="10272" spans="2:8" x14ac:dyDescent="0.3">
      <c r="B10272" t="s">
        <v>1273</v>
      </c>
      <c r="C10272" s="2">
        <v>45962</v>
      </c>
      <c r="D10272">
        <v>22</v>
      </c>
      <c r="E10272">
        <v>21</v>
      </c>
      <c r="F10272">
        <v>1</v>
      </c>
      <c r="G10272">
        <v>2</v>
      </c>
      <c r="H10272">
        <v>8</v>
      </c>
    </row>
    <row r="10273" spans="2:8" x14ac:dyDescent="0.3">
      <c r="B10273" t="s">
        <v>1273</v>
      </c>
      <c r="C10273" s="2">
        <v>45992</v>
      </c>
      <c r="D10273">
        <v>21</v>
      </c>
      <c r="E10273">
        <v>17</v>
      </c>
      <c r="F10273">
        <v>4</v>
      </c>
      <c r="G10273">
        <v>3</v>
      </c>
      <c r="H10273">
        <v>6</v>
      </c>
    </row>
    <row r="10274" spans="2:8" x14ac:dyDescent="0.3">
      <c r="B10274" t="s">
        <v>1274</v>
      </c>
      <c r="C10274" s="2">
        <v>45658</v>
      </c>
      <c r="D10274">
        <v>23</v>
      </c>
      <c r="E10274">
        <v>21</v>
      </c>
      <c r="F10274">
        <v>2</v>
      </c>
      <c r="G10274">
        <v>2</v>
      </c>
      <c r="H10274">
        <v>2</v>
      </c>
    </row>
    <row r="10275" spans="2:8" x14ac:dyDescent="0.3">
      <c r="B10275" t="s">
        <v>1274</v>
      </c>
      <c r="C10275" s="2">
        <v>45689</v>
      </c>
      <c r="D10275">
        <v>22</v>
      </c>
      <c r="E10275">
        <v>19</v>
      </c>
      <c r="F10275">
        <v>3</v>
      </c>
      <c r="G10275">
        <v>0</v>
      </c>
      <c r="H10275">
        <v>6</v>
      </c>
    </row>
    <row r="10276" spans="2:8" x14ac:dyDescent="0.3">
      <c r="B10276" t="s">
        <v>1274</v>
      </c>
      <c r="C10276" s="2">
        <v>45717</v>
      </c>
      <c r="D10276">
        <v>22</v>
      </c>
      <c r="E10276">
        <v>18</v>
      </c>
      <c r="F10276">
        <v>4</v>
      </c>
      <c r="G10276">
        <v>2</v>
      </c>
      <c r="H10276">
        <v>2</v>
      </c>
    </row>
    <row r="10277" spans="2:8" x14ac:dyDescent="0.3">
      <c r="B10277" t="s">
        <v>1274</v>
      </c>
      <c r="C10277" s="2">
        <v>45748</v>
      </c>
      <c r="D10277">
        <v>23</v>
      </c>
      <c r="E10277">
        <v>20</v>
      </c>
      <c r="F10277">
        <v>3</v>
      </c>
      <c r="G10277">
        <v>2</v>
      </c>
      <c r="H10277">
        <v>6</v>
      </c>
    </row>
    <row r="10278" spans="2:8" x14ac:dyDescent="0.3">
      <c r="B10278" t="s">
        <v>1274</v>
      </c>
      <c r="C10278" s="2">
        <v>45778</v>
      </c>
      <c r="D10278">
        <v>21</v>
      </c>
      <c r="E10278">
        <v>21</v>
      </c>
      <c r="F10278">
        <v>0</v>
      </c>
      <c r="G10278">
        <v>1</v>
      </c>
      <c r="H10278">
        <v>2</v>
      </c>
    </row>
    <row r="10279" spans="2:8" x14ac:dyDescent="0.3">
      <c r="B10279" t="s">
        <v>1274</v>
      </c>
      <c r="C10279" s="2">
        <v>45809</v>
      </c>
      <c r="D10279">
        <v>21</v>
      </c>
      <c r="E10279">
        <v>17</v>
      </c>
      <c r="F10279">
        <v>4</v>
      </c>
      <c r="G10279">
        <v>2</v>
      </c>
      <c r="H10279">
        <v>2</v>
      </c>
    </row>
    <row r="10280" spans="2:8" x14ac:dyDescent="0.3">
      <c r="B10280" t="s">
        <v>1274</v>
      </c>
      <c r="C10280" s="2">
        <v>45839</v>
      </c>
      <c r="D10280">
        <v>23</v>
      </c>
      <c r="E10280">
        <v>23</v>
      </c>
      <c r="F10280">
        <v>0</v>
      </c>
      <c r="G10280">
        <v>0</v>
      </c>
      <c r="H10280">
        <v>6</v>
      </c>
    </row>
    <row r="10281" spans="2:8" x14ac:dyDescent="0.3">
      <c r="B10281" t="s">
        <v>1274</v>
      </c>
      <c r="C10281" s="2">
        <v>45870</v>
      </c>
      <c r="D10281">
        <v>22</v>
      </c>
      <c r="E10281">
        <v>21</v>
      </c>
      <c r="F10281">
        <v>1</v>
      </c>
      <c r="G10281">
        <v>2</v>
      </c>
      <c r="H10281">
        <v>2</v>
      </c>
    </row>
    <row r="10282" spans="2:8" x14ac:dyDescent="0.3">
      <c r="B10282" t="s">
        <v>1274</v>
      </c>
      <c r="C10282" s="2">
        <v>45901</v>
      </c>
      <c r="D10282">
        <v>20</v>
      </c>
      <c r="E10282">
        <v>17</v>
      </c>
      <c r="F10282">
        <v>3</v>
      </c>
      <c r="G10282">
        <v>3</v>
      </c>
      <c r="H10282">
        <v>12</v>
      </c>
    </row>
    <row r="10283" spans="2:8" x14ac:dyDescent="0.3">
      <c r="B10283" t="s">
        <v>1274</v>
      </c>
      <c r="C10283" s="2">
        <v>45931</v>
      </c>
      <c r="D10283">
        <v>20</v>
      </c>
      <c r="E10283">
        <v>16</v>
      </c>
      <c r="F10283">
        <v>4</v>
      </c>
      <c r="G10283">
        <v>1</v>
      </c>
      <c r="H10283">
        <v>8</v>
      </c>
    </row>
    <row r="10284" spans="2:8" x14ac:dyDescent="0.3">
      <c r="B10284" t="s">
        <v>1274</v>
      </c>
      <c r="C10284" s="2">
        <v>45962</v>
      </c>
      <c r="D10284">
        <v>20</v>
      </c>
      <c r="E10284">
        <v>19</v>
      </c>
      <c r="F10284">
        <v>1</v>
      </c>
      <c r="G10284">
        <v>2</v>
      </c>
      <c r="H10284">
        <v>6</v>
      </c>
    </row>
    <row r="10285" spans="2:8" x14ac:dyDescent="0.3">
      <c r="B10285" t="s">
        <v>1274</v>
      </c>
      <c r="C10285" s="2">
        <v>45992</v>
      </c>
      <c r="D10285">
        <v>23</v>
      </c>
      <c r="E10285">
        <v>23</v>
      </c>
      <c r="F10285">
        <v>0</v>
      </c>
      <c r="G10285">
        <v>1</v>
      </c>
      <c r="H10285">
        <v>4</v>
      </c>
    </row>
    <row r="10286" spans="2:8" x14ac:dyDescent="0.3">
      <c r="B10286" t="s">
        <v>1276</v>
      </c>
      <c r="C10286" s="2">
        <v>45658</v>
      </c>
      <c r="D10286">
        <v>20</v>
      </c>
      <c r="E10286">
        <v>20</v>
      </c>
      <c r="F10286">
        <v>0</v>
      </c>
      <c r="G10286">
        <v>0</v>
      </c>
      <c r="H10286">
        <v>4</v>
      </c>
    </row>
    <row r="10287" spans="2:8" x14ac:dyDescent="0.3">
      <c r="B10287" t="s">
        <v>1276</v>
      </c>
      <c r="C10287" s="2">
        <v>45689</v>
      </c>
      <c r="D10287">
        <v>21</v>
      </c>
      <c r="E10287">
        <v>19</v>
      </c>
      <c r="F10287">
        <v>2</v>
      </c>
      <c r="G10287">
        <v>1</v>
      </c>
      <c r="H10287">
        <v>6</v>
      </c>
    </row>
    <row r="10288" spans="2:8" x14ac:dyDescent="0.3">
      <c r="B10288" t="s">
        <v>1276</v>
      </c>
      <c r="C10288" s="2">
        <v>45717</v>
      </c>
      <c r="D10288">
        <v>20</v>
      </c>
      <c r="E10288">
        <v>20</v>
      </c>
      <c r="F10288">
        <v>0</v>
      </c>
      <c r="G10288">
        <v>1</v>
      </c>
      <c r="H10288">
        <v>2</v>
      </c>
    </row>
    <row r="10289" spans="2:8" x14ac:dyDescent="0.3">
      <c r="B10289" t="s">
        <v>1276</v>
      </c>
      <c r="C10289" s="2">
        <v>45748</v>
      </c>
      <c r="D10289">
        <v>20</v>
      </c>
      <c r="E10289">
        <v>19</v>
      </c>
      <c r="F10289">
        <v>1</v>
      </c>
      <c r="G10289">
        <v>0</v>
      </c>
      <c r="H10289">
        <v>4</v>
      </c>
    </row>
    <row r="10290" spans="2:8" x14ac:dyDescent="0.3">
      <c r="B10290" t="s">
        <v>1276</v>
      </c>
      <c r="C10290" s="2">
        <v>45778</v>
      </c>
      <c r="D10290">
        <v>22</v>
      </c>
      <c r="E10290">
        <v>20</v>
      </c>
      <c r="F10290">
        <v>2</v>
      </c>
      <c r="G10290">
        <v>0</v>
      </c>
      <c r="H10290">
        <v>2</v>
      </c>
    </row>
    <row r="10291" spans="2:8" x14ac:dyDescent="0.3">
      <c r="B10291" t="s">
        <v>1276</v>
      </c>
      <c r="C10291" s="2">
        <v>45809</v>
      </c>
      <c r="D10291">
        <v>22</v>
      </c>
      <c r="E10291">
        <v>19</v>
      </c>
      <c r="F10291">
        <v>3</v>
      </c>
      <c r="G10291">
        <v>3</v>
      </c>
      <c r="H10291">
        <v>0</v>
      </c>
    </row>
    <row r="10292" spans="2:8" x14ac:dyDescent="0.3">
      <c r="B10292" t="s">
        <v>1276</v>
      </c>
      <c r="C10292" s="2">
        <v>45839</v>
      </c>
      <c r="D10292">
        <v>21</v>
      </c>
      <c r="E10292">
        <v>18</v>
      </c>
      <c r="F10292">
        <v>3</v>
      </c>
      <c r="G10292">
        <v>3</v>
      </c>
      <c r="H10292">
        <v>4</v>
      </c>
    </row>
    <row r="10293" spans="2:8" x14ac:dyDescent="0.3">
      <c r="B10293" t="s">
        <v>1276</v>
      </c>
      <c r="C10293" s="2">
        <v>45870</v>
      </c>
      <c r="D10293">
        <v>22</v>
      </c>
      <c r="E10293">
        <v>20</v>
      </c>
      <c r="F10293">
        <v>2</v>
      </c>
      <c r="G10293">
        <v>3</v>
      </c>
      <c r="H10293">
        <v>16</v>
      </c>
    </row>
    <row r="10294" spans="2:8" x14ac:dyDescent="0.3">
      <c r="B10294" t="s">
        <v>1276</v>
      </c>
      <c r="C10294" s="2">
        <v>45901</v>
      </c>
      <c r="D10294">
        <v>23</v>
      </c>
      <c r="E10294">
        <v>19</v>
      </c>
      <c r="F10294">
        <v>4</v>
      </c>
      <c r="G10294">
        <v>3</v>
      </c>
      <c r="H10294">
        <v>0</v>
      </c>
    </row>
    <row r="10295" spans="2:8" x14ac:dyDescent="0.3">
      <c r="B10295" t="s">
        <v>1276</v>
      </c>
      <c r="C10295" s="2">
        <v>45931</v>
      </c>
      <c r="D10295">
        <v>22</v>
      </c>
      <c r="E10295">
        <v>20</v>
      </c>
      <c r="F10295">
        <v>2</v>
      </c>
      <c r="G10295">
        <v>2</v>
      </c>
      <c r="H10295">
        <v>6</v>
      </c>
    </row>
    <row r="10296" spans="2:8" x14ac:dyDescent="0.3">
      <c r="B10296" t="s">
        <v>1276</v>
      </c>
      <c r="C10296" s="2">
        <v>45962</v>
      </c>
      <c r="D10296">
        <v>22</v>
      </c>
      <c r="E10296">
        <v>20</v>
      </c>
      <c r="F10296">
        <v>2</v>
      </c>
      <c r="G10296">
        <v>3</v>
      </c>
      <c r="H10296">
        <v>8</v>
      </c>
    </row>
    <row r="10297" spans="2:8" x14ac:dyDescent="0.3">
      <c r="B10297" t="s">
        <v>1276</v>
      </c>
      <c r="C10297" s="2">
        <v>45992</v>
      </c>
      <c r="D10297">
        <v>22</v>
      </c>
      <c r="E10297">
        <v>21</v>
      </c>
      <c r="F10297">
        <v>1</v>
      </c>
      <c r="G10297">
        <v>4</v>
      </c>
      <c r="H10297">
        <v>2</v>
      </c>
    </row>
    <row r="10298" spans="2:8" x14ac:dyDescent="0.3">
      <c r="B10298" t="s">
        <v>1278</v>
      </c>
      <c r="C10298" s="2">
        <v>45658</v>
      </c>
      <c r="D10298">
        <v>20</v>
      </c>
      <c r="E10298">
        <v>17</v>
      </c>
      <c r="F10298">
        <v>3</v>
      </c>
      <c r="G10298">
        <v>4</v>
      </c>
      <c r="H10298">
        <v>6</v>
      </c>
    </row>
    <row r="10299" spans="2:8" x14ac:dyDescent="0.3">
      <c r="B10299" t="s">
        <v>1278</v>
      </c>
      <c r="C10299" s="2">
        <v>45689</v>
      </c>
      <c r="D10299">
        <v>20</v>
      </c>
      <c r="E10299">
        <v>20</v>
      </c>
      <c r="F10299">
        <v>0</v>
      </c>
      <c r="G10299">
        <v>1</v>
      </c>
      <c r="H10299">
        <v>4</v>
      </c>
    </row>
    <row r="10300" spans="2:8" x14ac:dyDescent="0.3">
      <c r="B10300" t="s">
        <v>1278</v>
      </c>
      <c r="C10300" s="2">
        <v>45717</v>
      </c>
      <c r="D10300">
        <v>23</v>
      </c>
      <c r="E10300">
        <v>21</v>
      </c>
      <c r="F10300">
        <v>2</v>
      </c>
      <c r="G10300">
        <v>3</v>
      </c>
      <c r="H10300">
        <v>10</v>
      </c>
    </row>
    <row r="10301" spans="2:8" x14ac:dyDescent="0.3">
      <c r="B10301" t="s">
        <v>1278</v>
      </c>
      <c r="C10301" s="2">
        <v>45748</v>
      </c>
      <c r="D10301">
        <v>20</v>
      </c>
      <c r="E10301">
        <v>16</v>
      </c>
      <c r="F10301">
        <v>4</v>
      </c>
      <c r="G10301">
        <v>3</v>
      </c>
      <c r="H10301">
        <v>10</v>
      </c>
    </row>
    <row r="10302" spans="2:8" x14ac:dyDescent="0.3">
      <c r="B10302" t="s">
        <v>1278</v>
      </c>
      <c r="C10302" s="2">
        <v>45778</v>
      </c>
      <c r="D10302">
        <v>22</v>
      </c>
      <c r="E10302">
        <v>18</v>
      </c>
      <c r="F10302">
        <v>4</v>
      </c>
      <c r="G10302">
        <v>4</v>
      </c>
      <c r="H10302">
        <v>2</v>
      </c>
    </row>
    <row r="10303" spans="2:8" x14ac:dyDescent="0.3">
      <c r="B10303" t="s">
        <v>1278</v>
      </c>
      <c r="C10303" s="2">
        <v>45809</v>
      </c>
      <c r="D10303">
        <v>23</v>
      </c>
      <c r="E10303">
        <v>20</v>
      </c>
      <c r="F10303">
        <v>3</v>
      </c>
      <c r="G10303">
        <v>3</v>
      </c>
      <c r="H10303">
        <v>8</v>
      </c>
    </row>
    <row r="10304" spans="2:8" x14ac:dyDescent="0.3">
      <c r="B10304" t="s">
        <v>1278</v>
      </c>
      <c r="C10304" s="2">
        <v>45839</v>
      </c>
      <c r="D10304">
        <v>22</v>
      </c>
      <c r="E10304">
        <v>18</v>
      </c>
      <c r="F10304">
        <v>4</v>
      </c>
      <c r="G10304">
        <v>1</v>
      </c>
      <c r="H10304">
        <v>0</v>
      </c>
    </row>
    <row r="10305" spans="2:8" x14ac:dyDescent="0.3">
      <c r="B10305" t="s">
        <v>1278</v>
      </c>
      <c r="C10305" s="2">
        <v>45870</v>
      </c>
      <c r="D10305">
        <v>23</v>
      </c>
      <c r="E10305">
        <v>19</v>
      </c>
      <c r="F10305">
        <v>4</v>
      </c>
      <c r="G10305">
        <v>3</v>
      </c>
      <c r="H10305">
        <v>0</v>
      </c>
    </row>
    <row r="10306" spans="2:8" x14ac:dyDescent="0.3">
      <c r="B10306" t="s">
        <v>1278</v>
      </c>
      <c r="C10306" s="2">
        <v>45901</v>
      </c>
      <c r="D10306">
        <v>22</v>
      </c>
      <c r="E10306">
        <v>18</v>
      </c>
      <c r="F10306">
        <v>4</v>
      </c>
      <c r="G10306">
        <v>0</v>
      </c>
      <c r="H10306">
        <v>10</v>
      </c>
    </row>
    <row r="10307" spans="2:8" x14ac:dyDescent="0.3">
      <c r="B10307" t="s">
        <v>1278</v>
      </c>
      <c r="C10307" s="2">
        <v>45931</v>
      </c>
      <c r="D10307">
        <v>22</v>
      </c>
      <c r="E10307">
        <v>20</v>
      </c>
      <c r="F10307">
        <v>2</v>
      </c>
      <c r="G10307">
        <v>1</v>
      </c>
      <c r="H10307">
        <v>10</v>
      </c>
    </row>
    <row r="10308" spans="2:8" x14ac:dyDescent="0.3">
      <c r="B10308" t="s">
        <v>1278</v>
      </c>
      <c r="C10308" s="2">
        <v>45962</v>
      </c>
      <c r="D10308">
        <v>21</v>
      </c>
      <c r="E10308">
        <v>21</v>
      </c>
      <c r="F10308">
        <v>0</v>
      </c>
      <c r="G10308">
        <v>1</v>
      </c>
      <c r="H10308">
        <v>0</v>
      </c>
    </row>
    <row r="10309" spans="2:8" x14ac:dyDescent="0.3">
      <c r="B10309" t="s">
        <v>1278</v>
      </c>
      <c r="C10309" s="2">
        <v>45992</v>
      </c>
      <c r="D10309">
        <v>23</v>
      </c>
      <c r="E10309">
        <v>22</v>
      </c>
      <c r="F10309">
        <v>1</v>
      </c>
      <c r="G10309">
        <v>1</v>
      </c>
      <c r="H10309">
        <v>10</v>
      </c>
    </row>
    <row r="10310" spans="2:8" x14ac:dyDescent="0.3">
      <c r="B10310" t="s">
        <v>1279</v>
      </c>
      <c r="C10310" s="2">
        <v>45658</v>
      </c>
      <c r="D10310">
        <v>22</v>
      </c>
      <c r="E10310">
        <v>22</v>
      </c>
      <c r="F10310">
        <v>0</v>
      </c>
      <c r="G10310">
        <v>2</v>
      </c>
      <c r="H10310">
        <v>4</v>
      </c>
    </row>
    <row r="10311" spans="2:8" x14ac:dyDescent="0.3">
      <c r="B10311" t="s">
        <v>1279</v>
      </c>
      <c r="C10311" s="2">
        <v>45689</v>
      </c>
      <c r="D10311">
        <v>20</v>
      </c>
      <c r="E10311">
        <v>18</v>
      </c>
      <c r="F10311">
        <v>2</v>
      </c>
      <c r="G10311">
        <v>0</v>
      </c>
      <c r="H10311">
        <v>0</v>
      </c>
    </row>
    <row r="10312" spans="2:8" x14ac:dyDescent="0.3">
      <c r="B10312" t="s">
        <v>1279</v>
      </c>
      <c r="C10312" s="2">
        <v>45717</v>
      </c>
      <c r="D10312">
        <v>20</v>
      </c>
      <c r="E10312">
        <v>17</v>
      </c>
      <c r="F10312">
        <v>3</v>
      </c>
      <c r="G10312">
        <v>1</v>
      </c>
      <c r="H10312">
        <v>4</v>
      </c>
    </row>
    <row r="10313" spans="2:8" x14ac:dyDescent="0.3">
      <c r="B10313" t="s">
        <v>1279</v>
      </c>
      <c r="C10313" s="2">
        <v>45748</v>
      </c>
      <c r="D10313">
        <v>20</v>
      </c>
      <c r="E10313">
        <v>16</v>
      </c>
      <c r="F10313">
        <v>4</v>
      </c>
      <c r="G10313">
        <v>1</v>
      </c>
      <c r="H10313">
        <v>0</v>
      </c>
    </row>
    <row r="10314" spans="2:8" x14ac:dyDescent="0.3">
      <c r="B10314" t="s">
        <v>1279</v>
      </c>
      <c r="C10314" s="2">
        <v>45778</v>
      </c>
      <c r="D10314">
        <v>20</v>
      </c>
      <c r="E10314">
        <v>20</v>
      </c>
      <c r="F10314">
        <v>0</v>
      </c>
      <c r="G10314">
        <v>1</v>
      </c>
      <c r="H10314">
        <v>8</v>
      </c>
    </row>
    <row r="10315" spans="2:8" x14ac:dyDescent="0.3">
      <c r="B10315" t="s">
        <v>1279</v>
      </c>
      <c r="C10315" s="2">
        <v>45809</v>
      </c>
      <c r="D10315">
        <v>22</v>
      </c>
      <c r="E10315">
        <v>20</v>
      </c>
      <c r="F10315">
        <v>2</v>
      </c>
      <c r="G10315">
        <v>1</v>
      </c>
      <c r="H10315">
        <v>8</v>
      </c>
    </row>
    <row r="10316" spans="2:8" x14ac:dyDescent="0.3">
      <c r="B10316" t="s">
        <v>1279</v>
      </c>
      <c r="C10316" s="2">
        <v>45839</v>
      </c>
      <c r="D10316">
        <v>23</v>
      </c>
      <c r="E10316">
        <v>21</v>
      </c>
      <c r="F10316">
        <v>2</v>
      </c>
      <c r="G10316">
        <v>4</v>
      </c>
      <c r="H10316">
        <v>16</v>
      </c>
    </row>
    <row r="10317" spans="2:8" x14ac:dyDescent="0.3">
      <c r="B10317" t="s">
        <v>1279</v>
      </c>
      <c r="C10317" s="2">
        <v>45870</v>
      </c>
      <c r="D10317">
        <v>20</v>
      </c>
      <c r="E10317">
        <v>19</v>
      </c>
      <c r="F10317">
        <v>1</v>
      </c>
      <c r="G10317">
        <v>4</v>
      </c>
      <c r="H10317">
        <v>2</v>
      </c>
    </row>
    <row r="10318" spans="2:8" x14ac:dyDescent="0.3">
      <c r="B10318" t="s">
        <v>1279</v>
      </c>
      <c r="C10318" s="2">
        <v>45901</v>
      </c>
      <c r="D10318">
        <v>20</v>
      </c>
      <c r="E10318">
        <v>17</v>
      </c>
      <c r="F10318">
        <v>3</v>
      </c>
      <c r="G10318">
        <v>1</v>
      </c>
      <c r="H10318">
        <v>4</v>
      </c>
    </row>
    <row r="10319" spans="2:8" x14ac:dyDescent="0.3">
      <c r="B10319" t="s">
        <v>1279</v>
      </c>
      <c r="C10319" s="2">
        <v>45931</v>
      </c>
      <c r="D10319">
        <v>23</v>
      </c>
      <c r="E10319">
        <v>20</v>
      </c>
      <c r="F10319">
        <v>3</v>
      </c>
      <c r="G10319">
        <v>1</v>
      </c>
      <c r="H10319">
        <v>12</v>
      </c>
    </row>
    <row r="10320" spans="2:8" x14ac:dyDescent="0.3">
      <c r="B10320" t="s">
        <v>1279</v>
      </c>
      <c r="C10320" s="2">
        <v>45962</v>
      </c>
      <c r="D10320">
        <v>20</v>
      </c>
      <c r="E10320">
        <v>19</v>
      </c>
      <c r="F10320">
        <v>1</v>
      </c>
      <c r="G10320">
        <v>2</v>
      </c>
      <c r="H10320">
        <v>6</v>
      </c>
    </row>
    <row r="10321" spans="2:8" x14ac:dyDescent="0.3">
      <c r="B10321" t="s">
        <v>1279</v>
      </c>
      <c r="C10321" s="2">
        <v>45992</v>
      </c>
      <c r="D10321">
        <v>22</v>
      </c>
      <c r="E10321">
        <v>18</v>
      </c>
      <c r="F10321">
        <v>4</v>
      </c>
      <c r="G10321">
        <v>0</v>
      </c>
      <c r="H10321">
        <v>2</v>
      </c>
    </row>
    <row r="10322" spans="2:8" x14ac:dyDescent="0.3">
      <c r="B10322" t="s">
        <v>1280</v>
      </c>
      <c r="C10322" s="2">
        <v>45658</v>
      </c>
      <c r="D10322">
        <v>21</v>
      </c>
      <c r="E10322">
        <v>17</v>
      </c>
      <c r="F10322">
        <v>4</v>
      </c>
      <c r="G10322">
        <v>1</v>
      </c>
      <c r="H10322">
        <v>6</v>
      </c>
    </row>
    <row r="10323" spans="2:8" x14ac:dyDescent="0.3">
      <c r="B10323" t="s">
        <v>1280</v>
      </c>
      <c r="C10323" s="2">
        <v>45689</v>
      </c>
      <c r="D10323">
        <v>22</v>
      </c>
      <c r="E10323">
        <v>20</v>
      </c>
      <c r="F10323">
        <v>2</v>
      </c>
      <c r="G10323">
        <v>1</v>
      </c>
      <c r="H10323">
        <v>4</v>
      </c>
    </row>
    <row r="10324" spans="2:8" x14ac:dyDescent="0.3">
      <c r="B10324" t="s">
        <v>1280</v>
      </c>
      <c r="C10324" s="2">
        <v>45717</v>
      </c>
      <c r="D10324">
        <v>21</v>
      </c>
      <c r="E10324">
        <v>18</v>
      </c>
      <c r="F10324">
        <v>3</v>
      </c>
      <c r="G10324">
        <v>3</v>
      </c>
      <c r="H10324">
        <v>2</v>
      </c>
    </row>
    <row r="10325" spans="2:8" x14ac:dyDescent="0.3">
      <c r="B10325" t="s">
        <v>1280</v>
      </c>
      <c r="C10325" s="2">
        <v>45748</v>
      </c>
      <c r="D10325">
        <v>21</v>
      </c>
      <c r="E10325">
        <v>21</v>
      </c>
      <c r="F10325">
        <v>0</v>
      </c>
      <c r="G10325">
        <v>3</v>
      </c>
      <c r="H10325">
        <v>8</v>
      </c>
    </row>
    <row r="10326" spans="2:8" x14ac:dyDescent="0.3">
      <c r="B10326" t="s">
        <v>1280</v>
      </c>
      <c r="C10326" s="2">
        <v>45778</v>
      </c>
      <c r="D10326">
        <v>20</v>
      </c>
      <c r="E10326">
        <v>16</v>
      </c>
      <c r="F10326">
        <v>4</v>
      </c>
      <c r="G10326">
        <v>3</v>
      </c>
      <c r="H10326">
        <v>0</v>
      </c>
    </row>
    <row r="10327" spans="2:8" x14ac:dyDescent="0.3">
      <c r="B10327" t="s">
        <v>1280</v>
      </c>
      <c r="C10327" s="2">
        <v>45809</v>
      </c>
      <c r="D10327">
        <v>23</v>
      </c>
      <c r="E10327">
        <v>19</v>
      </c>
      <c r="F10327">
        <v>4</v>
      </c>
      <c r="G10327">
        <v>1</v>
      </c>
      <c r="H10327">
        <v>2</v>
      </c>
    </row>
    <row r="10328" spans="2:8" x14ac:dyDescent="0.3">
      <c r="B10328" t="s">
        <v>1280</v>
      </c>
      <c r="C10328" s="2">
        <v>45839</v>
      </c>
      <c r="D10328">
        <v>23</v>
      </c>
      <c r="E10328">
        <v>22</v>
      </c>
      <c r="F10328">
        <v>1</v>
      </c>
      <c r="G10328">
        <v>1</v>
      </c>
      <c r="H10328">
        <v>0</v>
      </c>
    </row>
    <row r="10329" spans="2:8" x14ac:dyDescent="0.3">
      <c r="B10329" t="s">
        <v>1280</v>
      </c>
      <c r="C10329" s="2">
        <v>45870</v>
      </c>
      <c r="D10329">
        <v>20</v>
      </c>
      <c r="E10329">
        <v>19</v>
      </c>
      <c r="F10329">
        <v>1</v>
      </c>
      <c r="G10329">
        <v>0</v>
      </c>
      <c r="H10329">
        <v>10</v>
      </c>
    </row>
    <row r="10330" spans="2:8" x14ac:dyDescent="0.3">
      <c r="B10330" t="s">
        <v>1280</v>
      </c>
      <c r="C10330" s="2">
        <v>45901</v>
      </c>
      <c r="D10330">
        <v>21</v>
      </c>
      <c r="E10330">
        <v>21</v>
      </c>
      <c r="F10330">
        <v>0</v>
      </c>
      <c r="G10330">
        <v>4</v>
      </c>
      <c r="H10330">
        <v>12</v>
      </c>
    </row>
    <row r="10331" spans="2:8" x14ac:dyDescent="0.3">
      <c r="B10331" t="s">
        <v>1280</v>
      </c>
      <c r="C10331" s="2">
        <v>45931</v>
      </c>
      <c r="D10331">
        <v>21</v>
      </c>
      <c r="E10331">
        <v>20</v>
      </c>
      <c r="F10331">
        <v>1</v>
      </c>
      <c r="G10331">
        <v>3</v>
      </c>
      <c r="H10331">
        <v>2</v>
      </c>
    </row>
    <row r="10332" spans="2:8" x14ac:dyDescent="0.3">
      <c r="B10332" t="s">
        <v>1280</v>
      </c>
      <c r="C10332" s="2">
        <v>45962</v>
      </c>
      <c r="D10332">
        <v>20</v>
      </c>
      <c r="E10332">
        <v>16</v>
      </c>
      <c r="F10332">
        <v>4</v>
      </c>
      <c r="G10332">
        <v>3</v>
      </c>
      <c r="H10332">
        <v>2</v>
      </c>
    </row>
    <row r="10333" spans="2:8" x14ac:dyDescent="0.3">
      <c r="B10333" t="s">
        <v>1280</v>
      </c>
      <c r="C10333" s="2">
        <v>45992</v>
      </c>
      <c r="D10333">
        <v>23</v>
      </c>
      <c r="E10333">
        <v>22</v>
      </c>
      <c r="F10333">
        <v>1</v>
      </c>
      <c r="G10333">
        <v>4</v>
      </c>
      <c r="H10333">
        <v>6</v>
      </c>
    </row>
    <row r="10334" spans="2:8" x14ac:dyDescent="0.3">
      <c r="B10334" t="s">
        <v>1281</v>
      </c>
      <c r="C10334" s="2">
        <v>45658</v>
      </c>
      <c r="D10334">
        <v>20</v>
      </c>
      <c r="E10334">
        <v>18</v>
      </c>
      <c r="F10334">
        <v>2</v>
      </c>
      <c r="G10334">
        <v>0</v>
      </c>
      <c r="H10334">
        <v>8</v>
      </c>
    </row>
    <row r="10335" spans="2:8" x14ac:dyDescent="0.3">
      <c r="B10335" t="s">
        <v>1281</v>
      </c>
      <c r="C10335" s="2">
        <v>45689</v>
      </c>
      <c r="D10335">
        <v>22</v>
      </c>
      <c r="E10335">
        <v>20</v>
      </c>
      <c r="F10335">
        <v>2</v>
      </c>
      <c r="G10335">
        <v>3</v>
      </c>
      <c r="H10335">
        <v>6</v>
      </c>
    </row>
    <row r="10336" spans="2:8" x14ac:dyDescent="0.3">
      <c r="B10336" t="s">
        <v>1281</v>
      </c>
      <c r="C10336" s="2">
        <v>45717</v>
      </c>
      <c r="D10336">
        <v>21</v>
      </c>
      <c r="E10336">
        <v>18</v>
      </c>
      <c r="F10336">
        <v>3</v>
      </c>
      <c r="G10336">
        <v>0</v>
      </c>
      <c r="H10336">
        <v>6</v>
      </c>
    </row>
    <row r="10337" spans="2:8" x14ac:dyDescent="0.3">
      <c r="B10337" t="s">
        <v>1281</v>
      </c>
      <c r="C10337" s="2">
        <v>45748</v>
      </c>
      <c r="D10337">
        <v>21</v>
      </c>
      <c r="E10337">
        <v>17</v>
      </c>
      <c r="F10337">
        <v>4</v>
      </c>
      <c r="G10337">
        <v>3</v>
      </c>
      <c r="H10337">
        <v>8</v>
      </c>
    </row>
    <row r="10338" spans="2:8" x14ac:dyDescent="0.3">
      <c r="B10338" t="s">
        <v>1281</v>
      </c>
      <c r="C10338" s="2">
        <v>45778</v>
      </c>
      <c r="D10338">
        <v>21</v>
      </c>
      <c r="E10338">
        <v>19</v>
      </c>
      <c r="F10338">
        <v>2</v>
      </c>
      <c r="G10338">
        <v>3</v>
      </c>
      <c r="H10338">
        <v>2</v>
      </c>
    </row>
    <row r="10339" spans="2:8" x14ac:dyDescent="0.3">
      <c r="B10339" t="s">
        <v>1281</v>
      </c>
      <c r="C10339" s="2">
        <v>45809</v>
      </c>
      <c r="D10339">
        <v>23</v>
      </c>
      <c r="E10339">
        <v>21</v>
      </c>
      <c r="F10339">
        <v>2</v>
      </c>
      <c r="G10339">
        <v>1</v>
      </c>
      <c r="H10339">
        <v>6</v>
      </c>
    </row>
    <row r="10340" spans="2:8" x14ac:dyDescent="0.3">
      <c r="B10340" t="s">
        <v>1281</v>
      </c>
      <c r="C10340" s="2">
        <v>45839</v>
      </c>
      <c r="D10340">
        <v>21</v>
      </c>
      <c r="E10340">
        <v>18</v>
      </c>
      <c r="F10340">
        <v>3</v>
      </c>
      <c r="G10340">
        <v>4</v>
      </c>
      <c r="H10340">
        <v>0</v>
      </c>
    </row>
    <row r="10341" spans="2:8" x14ac:dyDescent="0.3">
      <c r="B10341" t="s">
        <v>1281</v>
      </c>
      <c r="C10341" s="2">
        <v>45870</v>
      </c>
      <c r="D10341">
        <v>23</v>
      </c>
      <c r="E10341">
        <v>19</v>
      </c>
      <c r="F10341">
        <v>4</v>
      </c>
      <c r="G10341">
        <v>0</v>
      </c>
      <c r="H10341">
        <v>12</v>
      </c>
    </row>
    <row r="10342" spans="2:8" x14ac:dyDescent="0.3">
      <c r="B10342" t="s">
        <v>1281</v>
      </c>
      <c r="C10342" s="2">
        <v>45901</v>
      </c>
      <c r="D10342">
        <v>23</v>
      </c>
      <c r="E10342">
        <v>19</v>
      </c>
      <c r="F10342">
        <v>4</v>
      </c>
      <c r="G10342">
        <v>4</v>
      </c>
      <c r="H10342">
        <v>4</v>
      </c>
    </row>
    <row r="10343" spans="2:8" x14ac:dyDescent="0.3">
      <c r="B10343" t="s">
        <v>1281</v>
      </c>
      <c r="C10343" s="2">
        <v>45931</v>
      </c>
      <c r="D10343">
        <v>23</v>
      </c>
      <c r="E10343">
        <v>22</v>
      </c>
      <c r="F10343">
        <v>1</v>
      </c>
      <c r="G10343">
        <v>4</v>
      </c>
      <c r="H10343">
        <v>4</v>
      </c>
    </row>
    <row r="10344" spans="2:8" x14ac:dyDescent="0.3">
      <c r="B10344" t="s">
        <v>1281</v>
      </c>
      <c r="C10344" s="2">
        <v>45962</v>
      </c>
      <c r="D10344">
        <v>23</v>
      </c>
      <c r="E10344">
        <v>20</v>
      </c>
      <c r="F10344">
        <v>3</v>
      </c>
      <c r="G10344">
        <v>3</v>
      </c>
      <c r="H10344">
        <v>0</v>
      </c>
    </row>
    <row r="10345" spans="2:8" x14ac:dyDescent="0.3">
      <c r="B10345" t="s">
        <v>1281</v>
      </c>
      <c r="C10345" s="2">
        <v>45992</v>
      </c>
      <c r="D10345">
        <v>20</v>
      </c>
      <c r="E10345">
        <v>19</v>
      </c>
      <c r="F10345">
        <v>1</v>
      </c>
      <c r="G10345">
        <v>2</v>
      </c>
      <c r="H10345">
        <v>2</v>
      </c>
    </row>
    <row r="10346" spans="2:8" x14ac:dyDescent="0.3">
      <c r="B10346" t="s">
        <v>1282</v>
      </c>
      <c r="C10346" s="2">
        <v>45658</v>
      </c>
      <c r="D10346">
        <v>23</v>
      </c>
      <c r="E10346">
        <v>21</v>
      </c>
      <c r="F10346">
        <v>2</v>
      </c>
      <c r="G10346">
        <v>1</v>
      </c>
      <c r="H10346">
        <v>12</v>
      </c>
    </row>
    <row r="10347" spans="2:8" x14ac:dyDescent="0.3">
      <c r="B10347" t="s">
        <v>1282</v>
      </c>
      <c r="C10347" s="2">
        <v>45689</v>
      </c>
      <c r="D10347">
        <v>23</v>
      </c>
      <c r="E10347">
        <v>22</v>
      </c>
      <c r="F10347">
        <v>1</v>
      </c>
      <c r="G10347">
        <v>2</v>
      </c>
      <c r="H10347">
        <v>12</v>
      </c>
    </row>
    <row r="10348" spans="2:8" x14ac:dyDescent="0.3">
      <c r="B10348" t="s">
        <v>1282</v>
      </c>
      <c r="C10348" s="2">
        <v>45717</v>
      </c>
      <c r="D10348">
        <v>22</v>
      </c>
      <c r="E10348">
        <v>21</v>
      </c>
      <c r="F10348">
        <v>1</v>
      </c>
      <c r="G10348">
        <v>4</v>
      </c>
      <c r="H10348">
        <v>6</v>
      </c>
    </row>
    <row r="10349" spans="2:8" x14ac:dyDescent="0.3">
      <c r="B10349" t="s">
        <v>1282</v>
      </c>
      <c r="C10349" s="2">
        <v>45748</v>
      </c>
      <c r="D10349">
        <v>21</v>
      </c>
      <c r="E10349">
        <v>18</v>
      </c>
      <c r="F10349">
        <v>3</v>
      </c>
      <c r="G10349">
        <v>4</v>
      </c>
      <c r="H10349">
        <v>0</v>
      </c>
    </row>
    <row r="10350" spans="2:8" x14ac:dyDescent="0.3">
      <c r="B10350" t="s">
        <v>1282</v>
      </c>
      <c r="C10350" s="2">
        <v>45778</v>
      </c>
      <c r="D10350">
        <v>23</v>
      </c>
      <c r="E10350">
        <v>22</v>
      </c>
      <c r="F10350">
        <v>1</v>
      </c>
      <c r="G10350">
        <v>1</v>
      </c>
      <c r="H10350">
        <v>2</v>
      </c>
    </row>
    <row r="10351" spans="2:8" x14ac:dyDescent="0.3">
      <c r="B10351" t="s">
        <v>1282</v>
      </c>
      <c r="C10351" s="2">
        <v>45809</v>
      </c>
      <c r="D10351">
        <v>20</v>
      </c>
      <c r="E10351">
        <v>20</v>
      </c>
      <c r="F10351">
        <v>0</v>
      </c>
      <c r="G10351">
        <v>3</v>
      </c>
      <c r="H10351">
        <v>8</v>
      </c>
    </row>
    <row r="10352" spans="2:8" x14ac:dyDescent="0.3">
      <c r="B10352" t="s">
        <v>1282</v>
      </c>
      <c r="C10352" s="2">
        <v>45839</v>
      </c>
      <c r="D10352">
        <v>23</v>
      </c>
      <c r="E10352">
        <v>20</v>
      </c>
      <c r="F10352">
        <v>3</v>
      </c>
      <c r="G10352">
        <v>0</v>
      </c>
      <c r="H10352">
        <v>8</v>
      </c>
    </row>
    <row r="10353" spans="2:8" x14ac:dyDescent="0.3">
      <c r="B10353" t="s">
        <v>1282</v>
      </c>
      <c r="C10353" s="2">
        <v>45870</v>
      </c>
      <c r="D10353">
        <v>21</v>
      </c>
      <c r="E10353">
        <v>20</v>
      </c>
      <c r="F10353">
        <v>1</v>
      </c>
      <c r="G10353">
        <v>2</v>
      </c>
      <c r="H10353">
        <v>6</v>
      </c>
    </row>
    <row r="10354" spans="2:8" x14ac:dyDescent="0.3">
      <c r="B10354" t="s">
        <v>1282</v>
      </c>
      <c r="C10354" s="2">
        <v>45901</v>
      </c>
      <c r="D10354">
        <v>22</v>
      </c>
      <c r="E10354">
        <v>21</v>
      </c>
      <c r="F10354">
        <v>1</v>
      </c>
      <c r="G10354">
        <v>2</v>
      </c>
      <c r="H10354">
        <v>2</v>
      </c>
    </row>
    <row r="10355" spans="2:8" x14ac:dyDescent="0.3">
      <c r="B10355" t="s">
        <v>1282</v>
      </c>
      <c r="C10355" s="2">
        <v>45931</v>
      </c>
      <c r="D10355">
        <v>22</v>
      </c>
      <c r="E10355">
        <v>18</v>
      </c>
      <c r="F10355">
        <v>4</v>
      </c>
      <c r="G10355">
        <v>1</v>
      </c>
      <c r="H10355">
        <v>4</v>
      </c>
    </row>
    <row r="10356" spans="2:8" x14ac:dyDescent="0.3">
      <c r="B10356" t="s">
        <v>1282</v>
      </c>
      <c r="C10356" s="2">
        <v>45962</v>
      </c>
      <c r="D10356">
        <v>20</v>
      </c>
      <c r="E10356">
        <v>16</v>
      </c>
      <c r="F10356">
        <v>4</v>
      </c>
      <c r="G10356">
        <v>2</v>
      </c>
      <c r="H10356">
        <v>10</v>
      </c>
    </row>
    <row r="10357" spans="2:8" x14ac:dyDescent="0.3">
      <c r="B10357" t="s">
        <v>1282</v>
      </c>
      <c r="C10357" s="2">
        <v>45992</v>
      </c>
      <c r="D10357">
        <v>21</v>
      </c>
      <c r="E10357">
        <v>17</v>
      </c>
      <c r="F10357">
        <v>4</v>
      </c>
      <c r="G10357">
        <v>3</v>
      </c>
      <c r="H10357">
        <v>4</v>
      </c>
    </row>
    <row r="10358" spans="2:8" x14ac:dyDescent="0.3">
      <c r="B10358" t="s">
        <v>1283</v>
      </c>
      <c r="C10358" s="2">
        <v>45658</v>
      </c>
      <c r="D10358">
        <v>22</v>
      </c>
      <c r="E10358">
        <v>19</v>
      </c>
      <c r="F10358">
        <v>3</v>
      </c>
      <c r="G10358">
        <v>3</v>
      </c>
      <c r="H10358">
        <v>6</v>
      </c>
    </row>
    <row r="10359" spans="2:8" x14ac:dyDescent="0.3">
      <c r="B10359" t="s">
        <v>1283</v>
      </c>
      <c r="C10359" s="2">
        <v>45689</v>
      </c>
      <c r="D10359">
        <v>21</v>
      </c>
      <c r="E10359">
        <v>19</v>
      </c>
      <c r="F10359">
        <v>2</v>
      </c>
      <c r="G10359">
        <v>3</v>
      </c>
      <c r="H10359">
        <v>12</v>
      </c>
    </row>
    <row r="10360" spans="2:8" x14ac:dyDescent="0.3">
      <c r="B10360" t="s">
        <v>1283</v>
      </c>
      <c r="C10360" s="2">
        <v>45717</v>
      </c>
      <c r="D10360">
        <v>21</v>
      </c>
      <c r="E10360">
        <v>17</v>
      </c>
      <c r="F10360">
        <v>4</v>
      </c>
      <c r="G10360">
        <v>1</v>
      </c>
      <c r="H10360">
        <v>8</v>
      </c>
    </row>
    <row r="10361" spans="2:8" x14ac:dyDescent="0.3">
      <c r="B10361" t="s">
        <v>1283</v>
      </c>
      <c r="C10361" s="2">
        <v>45748</v>
      </c>
      <c r="D10361">
        <v>21</v>
      </c>
      <c r="E10361">
        <v>20</v>
      </c>
      <c r="F10361">
        <v>1</v>
      </c>
      <c r="G10361">
        <v>2</v>
      </c>
      <c r="H10361">
        <v>4</v>
      </c>
    </row>
    <row r="10362" spans="2:8" x14ac:dyDescent="0.3">
      <c r="B10362" t="s">
        <v>1283</v>
      </c>
      <c r="C10362" s="2">
        <v>45778</v>
      </c>
      <c r="D10362">
        <v>22</v>
      </c>
      <c r="E10362">
        <v>18</v>
      </c>
      <c r="F10362">
        <v>4</v>
      </c>
      <c r="G10362">
        <v>2</v>
      </c>
      <c r="H10362">
        <v>6</v>
      </c>
    </row>
    <row r="10363" spans="2:8" x14ac:dyDescent="0.3">
      <c r="B10363" t="s">
        <v>1283</v>
      </c>
      <c r="C10363" s="2">
        <v>45809</v>
      </c>
      <c r="D10363">
        <v>22</v>
      </c>
      <c r="E10363">
        <v>20</v>
      </c>
      <c r="F10363">
        <v>2</v>
      </c>
      <c r="G10363">
        <v>3</v>
      </c>
      <c r="H10363">
        <v>6</v>
      </c>
    </row>
    <row r="10364" spans="2:8" x14ac:dyDescent="0.3">
      <c r="B10364" t="s">
        <v>1283</v>
      </c>
      <c r="C10364" s="2">
        <v>45839</v>
      </c>
      <c r="D10364">
        <v>23</v>
      </c>
      <c r="E10364">
        <v>20</v>
      </c>
      <c r="F10364">
        <v>3</v>
      </c>
      <c r="G10364">
        <v>1</v>
      </c>
      <c r="H10364">
        <v>6</v>
      </c>
    </row>
    <row r="10365" spans="2:8" x14ac:dyDescent="0.3">
      <c r="B10365" t="s">
        <v>1283</v>
      </c>
      <c r="C10365" s="2">
        <v>45870</v>
      </c>
      <c r="D10365">
        <v>21</v>
      </c>
      <c r="E10365">
        <v>17</v>
      </c>
      <c r="F10365">
        <v>4</v>
      </c>
      <c r="G10365">
        <v>2</v>
      </c>
      <c r="H10365">
        <v>6</v>
      </c>
    </row>
    <row r="10366" spans="2:8" x14ac:dyDescent="0.3">
      <c r="B10366" t="s">
        <v>1283</v>
      </c>
      <c r="C10366" s="2">
        <v>45901</v>
      </c>
      <c r="D10366">
        <v>20</v>
      </c>
      <c r="E10366">
        <v>18</v>
      </c>
      <c r="F10366">
        <v>2</v>
      </c>
      <c r="G10366">
        <v>3</v>
      </c>
      <c r="H10366">
        <v>6</v>
      </c>
    </row>
    <row r="10367" spans="2:8" x14ac:dyDescent="0.3">
      <c r="B10367" t="s">
        <v>1283</v>
      </c>
      <c r="C10367" s="2">
        <v>45931</v>
      </c>
      <c r="D10367">
        <v>20</v>
      </c>
      <c r="E10367">
        <v>19</v>
      </c>
      <c r="F10367">
        <v>1</v>
      </c>
      <c r="G10367">
        <v>2</v>
      </c>
      <c r="H10367">
        <v>8</v>
      </c>
    </row>
    <row r="10368" spans="2:8" x14ac:dyDescent="0.3">
      <c r="B10368" t="s">
        <v>1283</v>
      </c>
      <c r="C10368" s="2">
        <v>45962</v>
      </c>
      <c r="D10368">
        <v>22</v>
      </c>
      <c r="E10368">
        <v>19</v>
      </c>
      <c r="F10368">
        <v>3</v>
      </c>
      <c r="G10368">
        <v>0</v>
      </c>
      <c r="H10368">
        <v>2</v>
      </c>
    </row>
    <row r="10369" spans="2:8" x14ac:dyDescent="0.3">
      <c r="B10369" t="s">
        <v>1283</v>
      </c>
      <c r="C10369" s="2">
        <v>45992</v>
      </c>
      <c r="D10369">
        <v>20</v>
      </c>
      <c r="E10369">
        <v>20</v>
      </c>
      <c r="F10369">
        <v>0</v>
      </c>
      <c r="G10369">
        <v>0</v>
      </c>
      <c r="H10369">
        <v>2</v>
      </c>
    </row>
    <row r="10370" spans="2:8" x14ac:dyDescent="0.3">
      <c r="B10370" t="s">
        <v>1284</v>
      </c>
      <c r="C10370" s="2">
        <v>45658</v>
      </c>
      <c r="D10370">
        <v>20</v>
      </c>
      <c r="E10370">
        <v>18</v>
      </c>
      <c r="F10370">
        <v>2</v>
      </c>
      <c r="G10370">
        <v>4</v>
      </c>
      <c r="H10370">
        <v>6</v>
      </c>
    </row>
    <row r="10371" spans="2:8" x14ac:dyDescent="0.3">
      <c r="B10371" t="s">
        <v>1284</v>
      </c>
      <c r="C10371" s="2">
        <v>45689</v>
      </c>
      <c r="D10371">
        <v>20</v>
      </c>
      <c r="E10371">
        <v>19</v>
      </c>
      <c r="F10371">
        <v>1</v>
      </c>
      <c r="G10371">
        <v>2</v>
      </c>
      <c r="H10371">
        <v>8</v>
      </c>
    </row>
    <row r="10372" spans="2:8" x14ac:dyDescent="0.3">
      <c r="B10372" t="s">
        <v>1284</v>
      </c>
      <c r="C10372" s="2">
        <v>45717</v>
      </c>
      <c r="D10372">
        <v>22</v>
      </c>
      <c r="E10372">
        <v>19</v>
      </c>
      <c r="F10372">
        <v>3</v>
      </c>
      <c r="G10372">
        <v>3</v>
      </c>
      <c r="H10372">
        <v>6</v>
      </c>
    </row>
    <row r="10373" spans="2:8" x14ac:dyDescent="0.3">
      <c r="B10373" t="s">
        <v>1284</v>
      </c>
      <c r="C10373" s="2">
        <v>45748</v>
      </c>
      <c r="D10373">
        <v>23</v>
      </c>
      <c r="E10373">
        <v>19</v>
      </c>
      <c r="F10373">
        <v>4</v>
      </c>
      <c r="G10373">
        <v>1</v>
      </c>
      <c r="H10373">
        <v>8</v>
      </c>
    </row>
    <row r="10374" spans="2:8" x14ac:dyDescent="0.3">
      <c r="B10374" t="s">
        <v>1284</v>
      </c>
      <c r="C10374" s="2">
        <v>45778</v>
      </c>
      <c r="D10374">
        <v>21</v>
      </c>
      <c r="E10374">
        <v>21</v>
      </c>
      <c r="F10374">
        <v>0</v>
      </c>
      <c r="G10374">
        <v>4</v>
      </c>
      <c r="H10374">
        <v>6</v>
      </c>
    </row>
    <row r="10375" spans="2:8" x14ac:dyDescent="0.3">
      <c r="B10375" t="s">
        <v>1284</v>
      </c>
      <c r="C10375" s="2">
        <v>45809</v>
      </c>
      <c r="D10375">
        <v>21</v>
      </c>
      <c r="E10375">
        <v>20</v>
      </c>
      <c r="F10375">
        <v>1</v>
      </c>
      <c r="G10375">
        <v>1</v>
      </c>
      <c r="H10375">
        <v>4</v>
      </c>
    </row>
    <row r="10376" spans="2:8" x14ac:dyDescent="0.3">
      <c r="B10376" t="s">
        <v>1284</v>
      </c>
      <c r="C10376" s="2">
        <v>45839</v>
      </c>
      <c r="D10376">
        <v>20</v>
      </c>
      <c r="E10376">
        <v>17</v>
      </c>
      <c r="F10376">
        <v>3</v>
      </c>
      <c r="G10376">
        <v>2</v>
      </c>
      <c r="H10376">
        <v>4</v>
      </c>
    </row>
    <row r="10377" spans="2:8" x14ac:dyDescent="0.3">
      <c r="B10377" t="s">
        <v>1284</v>
      </c>
      <c r="C10377" s="2">
        <v>45870</v>
      </c>
      <c r="D10377">
        <v>23</v>
      </c>
      <c r="E10377">
        <v>21</v>
      </c>
      <c r="F10377">
        <v>2</v>
      </c>
      <c r="G10377">
        <v>1</v>
      </c>
      <c r="H10377">
        <v>6</v>
      </c>
    </row>
    <row r="10378" spans="2:8" x14ac:dyDescent="0.3">
      <c r="B10378" t="s">
        <v>1284</v>
      </c>
      <c r="C10378" s="2">
        <v>45901</v>
      </c>
      <c r="D10378">
        <v>20</v>
      </c>
      <c r="E10378">
        <v>18</v>
      </c>
      <c r="F10378">
        <v>2</v>
      </c>
      <c r="G10378">
        <v>0</v>
      </c>
      <c r="H10378">
        <v>0</v>
      </c>
    </row>
    <row r="10379" spans="2:8" x14ac:dyDescent="0.3">
      <c r="B10379" t="s">
        <v>1284</v>
      </c>
      <c r="C10379" s="2">
        <v>45931</v>
      </c>
      <c r="D10379">
        <v>21</v>
      </c>
      <c r="E10379">
        <v>18</v>
      </c>
      <c r="F10379">
        <v>3</v>
      </c>
      <c r="G10379">
        <v>0</v>
      </c>
      <c r="H10379">
        <v>0</v>
      </c>
    </row>
    <row r="10380" spans="2:8" x14ac:dyDescent="0.3">
      <c r="B10380" t="s">
        <v>1284</v>
      </c>
      <c r="C10380" s="2">
        <v>45962</v>
      </c>
      <c r="D10380">
        <v>21</v>
      </c>
      <c r="E10380">
        <v>20</v>
      </c>
      <c r="F10380">
        <v>1</v>
      </c>
      <c r="G10380">
        <v>2</v>
      </c>
      <c r="H10380">
        <v>6</v>
      </c>
    </row>
    <row r="10381" spans="2:8" x14ac:dyDescent="0.3">
      <c r="B10381" t="s">
        <v>1284</v>
      </c>
      <c r="C10381" s="2">
        <v>45992</v>
      </c>
      <c r="D10381">
        <v>23</v>
      </c>
      <c r="E10381">
        <v>22</v>
      </c>
      <c r="F10381">
        <v>1</v>
      </c>
      <c r="G10381">
        <v>0</v>
      </c>
      <c r="H10381">
        <v>0</v>
      </c>
    </row>
    <row r="10382" spans="2:8" x14ac:dyDescent="0.3">
      <c r="B10382" t="s">
        <v>1285</v>
      </c>
      <c r="C10382" s="2">
        <v>45658</v>
      </c>
      <c r="D10382">
        <v>23</v>
      </c>
      <c r="E10382">
        <v>21</v>
      </c>
      <c r="F10382">
        <v>2</v>
      </c>
      <c r="G10382">
        <v>0</v>
      </c>
      <c r="H10382">
        <v>2</v>
      </c>
    </row>
    <row r="10383" spans="2:8" x14ac:dyDescent="0.3">
      <c r="B10383" t="s">
        <v>1285</v>
      </c>
      <c r="C10383" s="2">
        <v>45689</v>
      </c>
      <c r="D10383">
        <v>20</v>
      </c>
      <c r="E10383">
        <v>20</v>
      </c>
      <c r="F10383">
        <v>0</v>
      </c>
      <c r="G10383">
        <v>3</v>
      </c>
      <c r="H10383">
        <v>8</v>
      </c>
    </row>
    <row r="10384" spans="2:8" x14ac:dyDescent="0.3">
      <c r="B10384" t="s">
        <v>1285</v>
      </c>
      <c r="C10384" s="2">
        <v>45717</v>
      </c>
      <c r="D10384">
        <v>22</v>
      </c>
      <c r="E10384">
        <v>22</v>
      </c>
      <c r="F10384">
        <v>0</v>
      </c>
      <c r="G10384">
        <v>1</v>
      </c>
      <c r="H10384">
        <v>8</v>
      </c>
    </row>
    <row r="10385" spans="2:8" x14ac:dyDescent="0.3">
      <c r="B10385" t="s">
        <v>1285</v>
      </c>
      <c r="C10385" s="2">
        <v>45748</v>
      </c>
      <c r="D10385">
        <v>22</v>
      </c>
      <c r="E10385">
        <v>20</v>
      </c>
      <c r="F10385">
        <v>2</v>
      </c>
      <c r="G10385">
        <v>1</v>
      </c>
      <c r="H10385">
        <v>8</v>
      </c>
    </row>
    <row r="10386" spans="2:8" x14ac:dyDescent="0.3">
      <c r="B10386" t="s">
        <v>1285</v>
      </c>
      <c r="C10386" s="2">
        <v>45778</v>
      </c>
      <c r="D10386">
        <v>22</v>
      </c>
      <c r="E10386">
        <v>20</v>
      </c>
      <c r="F10386">
        <v>2</v>
      </c>
      <c r="G10386">
        <v>1</v>
      </c>
      <c r="H10386">
        <v>2</v>
      </c>
    </row>
    <row r="10387" spans="2:8" x14ac:dyDescent="0.3">
      <c r="B10387" t="s">
        <v>1285</v>
      </c>
      <c r="C10387" s="2">
        <v>45809</v>
      </c>
      <c r="D10387">
        <v>20</v>
      </c>
      <c r="E10387">
        <v>20</v>
      </c>
      <c r="F10387">
        <v>0</v>
      </c>
      <c r="G10387">
        <v>4</v>
      </c>
      <c r="H10387">
        <v>8</v>
      </c>
    </row>
    <row r="10388" spans="2:8" x14ac:dyDescent="0.3">
      <c r="B10388" t="s">
        <v>1285</v>
      </c>
      <c r="C10388" s="2">
        <v>45839</v>
      </c>
      <c r="D10388">
        <v>23</v>
      </c>
      <c r="E10388">
        <v>23</v>
      </c>
      <c r="F10388">
        <v>0</v>
      </c>
      <c r="G10388">
        <v>3</v>
      </c>
      <c r="H10388">
        <v>2</v>
      </c>
    </row>
    <row r="10389" spans="2:8" x14ac:dyDescent="0.3">
      <c r="B10389" t="s">
        <v>1285</v>
      </c>
      <c r="C10389" s="2">
        <v>45870</v>
      </c>
      <c r="D10389">
        <v>22</v>
      </c>
      <c r="E10389">
        <v>19</v>
      </c>
      <c r="F10389">
        <v>3</v>
      </c>
      <c r="G10389">
        <v>3</v>
      </c>
      <c r="H10389">
        <v>0</v>
      </c>
    </row>
    <row r="10390" spans="2:8" x14ac:dyDescent="0.3">
      <c r="B10390" t="s">
        <v>1285</v>
      </c>
      <c r="C10390" s="2">
        <v>45901</v>
      </c>
      <c r="D10390">
        <v>21</v>
      </c>
      <c r="E10390">
        <v>21</v>
      </c>
      <c r="F10390">
        <v>0</v>
      </c>
      <c r="G10390">
        <v>3</v>
      </c>
      <c r="H10390">
        <v>6</v>
      </c>
    </row>
    <row r="10391" spans="2:8" x14ac:dyDescent="0.3">
      <c r="B10391" t="s">
        <v>1285</v>
      </c>
      <c r="C10391" s="2">
        <v>45931</v>
      </c>
      <c r="D10391">
        <v>20</v>
      </c>
      <c r="E10391">
        <v>17</v>
      </c>
      <c r="F10391">
        <v>3</v>
      </c>
      <c r="G10391">
        <v>1</v>
      </c>
      <c r="H10391">
        <v>4</v>
      </c>
    </row>
    <row r="10392" spans="2:8" x14ac:dyDescent="0.3">
      <c r="B10392" t="s">
        <v>1285</v>
      </c>
      <c r="C10392" s="2">
        <v>45962</v>
      </c>
      <c r="D10392">
        <v>21</v>
      </c>
      <c r="E10392">
        <v>21</v>
      </c>
      <c r="F10392">
        <v>0</v>
      </c>
      <c r="G10392">
        <v>4</v>
      </c>
      <c r="H10392">
        <v>4</v>
      </c>
    </row>
    <row r="10393" spans="2:8" x14ac:dyDescent="0.3">
      <c r="B10393" t="s">
        <v>1285</v>
      </c>
      <c r="C10393" s="2">
        <v>45992</v>
      </c>
      <c r="D10393">
        <v>23</v>
      </c>
      <c r="E10393">
        <v>22</v>
      </c>
      <c r="F10393">
        <v>1</v>
      </c>
      <c r="G10393">
        <v>4</v>
      </c>
      <c r="H10393">
        <v>4</v>
      </c>
    </row>
    <row r="10394" spans="2:8" x14ac:dyDescent="0.3">
      <c r="B10394" t="s">
        <v>1286</v>
      </c>
      <c r="C10394" s="2">
        <v>45658</v>
      </c>
      <c r="D10394">
        <v>21</v>
      </c>
      <c r="E10394">
        <v>21</v>
      </c>
      <c r="F10394">
        <v>0</v>
      </c>
      <c r="G10394">
        <v>4</v>
      </c>
      <c r="H10394">
        <v>10</v>
      </c>
    </row>
    <row r="10395" spans="2:8" x14ac:dyDescent="0.3">
      <c r="B10395" t="s">
        <v>1286</v>
      </c>
      <c r="C10395" s="2">
        <v>45689</v>
      </c>
      <c r="D10395">
        <v>20</v>
      </c>
      <c r="E10395">
        <v>17</v>
      </c>
      <c r="F10395">
        <v>3</v>
      </c>
      <c r="G10395">
        <v>2</v>
      </c>
      <c r="H10395">
        <v>10</v>
      </c>
    </row>
    <row r="10396" spans="2:8" x14ac:dyDescent="0.3">
      <c r="B10396" t="s">
        <v>1286</v>
      </c>
      <c r="C10396" s="2">
        <v>45717</v>
      </c>
      <c r="D10396">
        <v>20</v>
      </c>
      <c r="E10396">
        <v>19</v>
      </c>
      <c r="F10396">
        <v>1</v>
      </c>
      <c r="G10396">
        <v>1</v>
      </c>
      <c r="H10396">
        <v>4</v>
      </c>
    </row>
    <row r="10397" spans="2:8" x14ac:dyDescent="0.3">
      <c r="B10397" t="s">
        <v>1286</v>
      </c>
      <c r="C10397" s="2">
        <v>45748</v>
      </c>
      <c r="D10397">
        <v>23</v>
      </c>
      <c r="E10397">
        <v>19</v>
      </c>
      <c r="F10397">
        <v>4</v>
      </c>
      <c r="G10397">
        <v>3</v>
      </c>
      <c r="H10397">
        <v>4</v>
      </c>
    </row>
    <row r="10398" spans="2:8" x14ac:dyDescent="0.3">
      <c r="B10398" t="s">
        <v>1286</v>
      </c>
      <c r="C10398" s="2">
        <v>45778</v>
      </c>
      <c r="D10398">
        <v>23</v>
      </c>
      <c r="E10398">
        <v>19</v>
      </c>
      <c r="F10398">
        <v>4</v>
      </c>
      <c r="G10398">
        <v>1</v>
      </c>
      <c r="H10398">
        <v>0</v>
      </c>
    </row>
    <row r="10399" spans="2:8" x14ac:dyDescent="0.3">
      <c r="B10399" t="s">
        <v>1286</v>
      </c>
      <c r="C10399" s="2">
        <v>45809</v>
      </c>
      <c r="D10399">
        <v>22</v>
      </c>
      <c r="E10399">
        <v>18</v>
      </c>
      <c r="F10399">
        <v>4</v>
      </c>
      <c r="G10399">
        <v>0</v>
      </c>
      <c r="H10399">
        <v>16</v>
      </c>
    </row>
    <row r="10400" spans="2:8" x14ac:dyDescent="0.3">
      <c r="B10400" t="s">
        <v>1286</v>
      </c>
      <c r="C10400" s="2">
        <v>45839</v>
      </c>
      <c r="D10400">
        <v>21</v>
      </c>
      <c r="E10400">
        <v>19</v>
      </c>
      <c r="F10400">
        <v>2</v>
      </c>
      <c r="G10400">
        <v>4</v>
      </c>
      <c r="H10400">
        <v>0</v>
      </c>
    </row>
    <row r="10401" spans="2:8" x14ac:dyDescent="0.3">
      <c r="B10401" t="s">
        <v>1286</v>
      </c>
      <c r="C10401" s="2">
        <v>45870</v>
      </c>
      <c r="D10401">
        <v>22</v>
      </c>
      <c r="E10401">
        <v>20</v>
      </c>
      <c r="F10401">
        <v>2</v>
      </c>
      <c r="G10401">
        <v>3</v>
      </c>
      <c r="H10401">
        <v>8</v>
      </c>
    </row>
    <row r="10402" spans="2:8" x14ac:dyDescent="0.3">
      <c r="B10402" t="s">
        <v>1286</v>
      </c>
      <c r="C10402" s="2">
        <v>45901</v>
      </c>
      <c r="D10402">
        <v>20</v>
      </c>
      <c r="E10402">
        <v>16</v>
      </c>
      <c r="F10402">
        <v>4</v>
      </c>
      <c r="G10402">
        <v>1</v>
      </c>
      <c r="H10402">
        <v>0</v>
      </c>
    </row>
    <row r="10403" spans="2:8" x14ac:dyDescent="0.3">
      <c r="B10403" t="s">
        <v>1286</v>
      </c>
      <c r="C10403" s="2">
        <v>45931</v>
      </c>
      <c r="D10403">
        <v>21</v>
      </c>
      <c r="E10403">
        <v>20</v>
      </c>
      <c r="F10403">
        <v>1</v>
      </c>
      <c r="G10403">
        <v>4</v>
      </c>
      <c r="H10403">
        <v>0</v>
      </c>
    </row>
    <row r="10404" spans="2:8" x14ac:dyDescent="0.3">
      <c r="B10404" t="s">
        <v>1286</v>
      </c>
      <c r="C10404" s="2">
        <v>45962</v>
      </c>
      <c r="D10404">
        <v>23</v>
      </c>
      <c r="E10404">
        <v>19</v>
      </c>
      <c r="F10404">
        <v>4</v>
      </c>
      <c r="G10404">
        <v>3</v>
      </c>
      <c r="H10404">
        <v>2</v>
      </c>
    </row>
    <row r="10405" spans="2:8" x14ac:dyDescent="0.3">
      <c r="B10405" t="s">
        <v>1286</v>
      </c>
      <c r="C10405" s="2">
        <v>45992</v>
      </c>
      <c r="D10405">
        <v>20</v>
      </c>
      <c r="E10405">
        <v>18</v>
      </c>
      <c r="F10405">
        <v>2</v>
      </c>
      <c r="G10405">
        <v>1</v>
      </c>
      <c r="H10405">
        <v>6</v>
      </c>
    </row>
    <row r="10406" spans="2:8" x14ac:dyDescent="0.3">
      <c r="B10406" t="s">
        <v>1287</v>
      </c>
      <c r="C10406" s="2">
        <v>45658</v>
      </c>
      <c r="D10406">
        <v>20</v>
      </c>
      <c r="E10406">
        <v>20</v>
      </c>
      <c r="F10406">
        <v>0</v>
      </c>
      <c r="G10406">
        <v>3</v>
      </c>
      <c r="H10406">
        <v>2</v>
      </c>
    </row>
    <row r="10407" spans="2:8" x14ac:dyDescent="0.3">
      <c r="B10407" t="s">
        <v>1287</v>
      </c>
      <c r="C10407" s="2">
        <v>45689</v>
      </c>
      <c r="D10407">
        <v>22</v>
      </c>
      <c r="E10407">
        <v>19</v>
      </c>
      <c r="F10407">
        <v>3</v>
      </c>
      <c r="G10407">
        <v>4</v>
      </c>
      <c r="H10407">
        <v>10</v>
      </c>
    </row>
    <row r="10408" spans="2:8" x14ac:dyDescent="0.3">
      <c r="B10408" t="s">
        <v>1287</v>
      </c>
      <c r="C10408" s="2">
        <v>45717</v>
      </c>
      <c r="D10408">
        <v>22</v>
      </c>
      <c r="E10408">
        <v>18</v>
      </c>
      <c r="F10408">
        <v>4</v>
      </c>
      <c r="G10408">
        <v>2</v>
      </c>
      <c r="H10408">
        <v>12</v>
      </c>
    </row>
    <row r="10409" spans="2:8" x14ac:dyDescent="0.3">
      <c r="B10409" t="s">
        <v>1287</v>
      </c>
      <c r="C10409" s="2">
        <v>45748</v>
      </c>
      <c r="D10409">
        <v>23</v>
      </c>
      <c r="E10409">
        <v>21</v>
      </c>
      <c r="F10409">
        <v>2</v>
      </c>
      <c r="G10409">
        <v>3</v>
      </c>
      <c r="H10409">
        <v>4</v>
      </c>
    </row>
    <row r="10410" spans="2:8" x14ac:dyDescent="0.3">
      <c r="B10410" t="s">
        <v>1287</v>
      </c>
      <c r="C10410" s="2">
        <v>45778</v>
      </c>
      <c r="D10410">
        <v>22</v>
      </c>
      <c r="E10410">
        <v>19</v>
      </c>
      <c r="F10410">
        <v>3</v>
      </c>
      <c r="G10410">
        <v>1</v>
      </c>
      <c r="H10410">
        <v>4</v>
      </c>
    </row>
    <row r="10411" spans="2:8" x14ac:dyDescent="0.3">
      <c r="B10411" t="s">
        <v>1287</v>
      </c>
      <c r="C10411" s="2">
        <v>45809</v>
      </c>
      <c r="D10411">
        <v>21</v>
      </c>
      <c r="E10411">
        <v>20</v>
      </c>
      <c r="F10411">
        <v>1</v>
      </c>
      <c r="G10411">
        <v>2</v>
      </c>
      <c r="H10411">
        <v>0</v>
      </c>
    </row>
    <row r="10412" spans="2:8" x14ac:dyDescent="0.3">
      <c r="B10412" t="s">
        <v>1287</v>
      </c>
      <c r="C10412" s="2">
        <v>45839</v>
      </c>
      <c r="D10412">
        <v>20</v>
      </c>
      <c r="E10412">
        <v>16</v>
      </c>
      <c r="F10412">
        <v>4</v>
      </c>
      <c r="G10412">
        <v>0</v>
      </c>
      <c r="H10412">
        <v>2</v>
      </c>
    </row>
    <row r="10413" spans="2:8" x14ac:dyDescent="0.3">
      <c r="B10413" t="s">
        <v>1287</v>
      </c>
      <c r="C10413" s="2">
        <v>45870</v>
      </c>
      <c r="D10413">
        <v>20</v>
      </c>
      <c r="E10413">
        <v>18</v>
      </c>
      <c r="F10413">
        <v>2</v>
      </c>
      <c r="G10413">
        <v>0</v>
      </c>
      <c r="H10413">
        <v>12</v>
      </c>
    </row>
    <row r="10414" spans="2:8" x14ac:dyDescent="0.3">
      <c r="B10414" t="s">
        <v>1287</v>
      </c>
      <c r="C10414" s="2">
        <v>45901</v>
      </c>
      <c r="D10414">
        <v>23</v>
      </c>
      <c r="E10414">
        <v>23</v>
      </c>
      <c r="F10414">
        <v>0</v>
      </c>
      <c r="G10414">
        <v>2</v>
      </c>
      <c r="H10414">
        <v>0</v>
      </c>
    </row>
    <row r="10415" spans="2:8" x14ac:dyDescent="0.3">
      <c r="B10415" t="s">
        <v>1287</v>
      </c>
      <c r="C10415" s="2">
        <v>45931</v>
      </c>
      <c r="D10415">
        <v>22</v>
      </c>
      <c r="E10415">
        <v>19</v>
      </c>
      <c r="F10415">
        <v>3</v>
      </c>
      <c r="G10415">
        <v>1</v>
      </c>
      <c r="H10415">
        <v>6</v>
      </c>
    </row>
    <row r="10416" spans="2:8" x14ac:dyDescent="0.3">
      <c r="B10416" t="s">
        <v>1287</v>
      </c>
      <c r="C10416" s="2">
        <v>45962</v>
      </c>
      <c r="D10416">
        <v>21</v>
      </c>
      <c r="E10416">
        <v>21</v>
      </c>
      <c r="F10416">
        <v>0</v>
      </c>
      <c r="G10416">
        <v>3</v>
      </c>
      <c r="H10416">
        <v>8</v>
      </c>
    </row>
    <row r="10417" spans="2:8" x14ac:dyDescent="0.3">
      <c r="B10417" t="s">
        <v>1287</v>
      </c>
      <c r="C10417" s="2">
        <v>45992</v>
      </c>
      <c r="D10417">
        <v>23</v>
      </c>
      <c r="E10417">
        <v>22</v>
      </c>
      <c r="F10417">
        <v>1</v>
      </c>
      <c r="G10417">
        <v>3</v>
      </c>
      <c r="H10417">
        <v>4</v>
      </c>
    </row>
    <row r="10418" spans="2:8" x14ac:dyDescent="0.3">
      <c r="B10418" t="s">
        <v>1288</v>
      </c>
      <c r="C10418" s="2">
        <v>45658</v>
      </c>
      <c r="D10418">
        <v>21</v>
      </c>
      <c r="E10418">
        <v>18</v>
      </c>
      <c r="F10418">
        <v>3</v>
      </c>
      <c r="G10418">
        <v>3</v>
      </c>
      <c r="H10418">
        <v>6</v>
      </c>
    </row>
    <row r="10419" spans="2:8" x14ac:dyDescent="0.3">
      <c r="B10419" t="s">
        <v>1288</v>
      </c>
      <c r="C10419" s="2">
        <v>45689</v>
      </c>
      <c r="D10419">
        <v>22</v>
      </c>
      <c r="E10419">
        <v>21</v>
      </c>
      <c r="F10419">
        <v>1</v>
      </c>
      <c r="G10419">
        <v>1</v>
      </c>
      <c r="H10419">
        <v>4</v>
      </c>
    </row>
    <row r="10420" spans="2:8" x14ac:dyDescent="0.3">
      <c r="B10420" t="s">
        <v>1288</v>
      </c>
      <c r="C10420" s="2">
        <v>45717</v>
      </c>
      <c r="D10420">
        <v>20</v>
      </c>
      <c r="E10420">
        <v>17</v>
      </c>
      <c r="F10420">
        <v>3</v>
      </c>
      <c r="G10420">
        <v>0</v>
      </c>
      <c r="H10420">
        <v>4</v>
      </c>
    </row>
    <row r="10421" spans="2:8" x14ac:dyDescent="0.3">
      <c r="B10421" t="s">
        <v>1288</v>
      </c>
      <c r="C10421" s="2">
        <v>45748</v>
      </c>
      <c r="D10421">
        <v>22</v>
      </c>
      <c r="E10421">
        <v>18</v>
      </c>
      <c r="F10421">
        <v>4</v>
      </c>
      <c r="G10421">
        <v>4</v>
      </c>
      <c r="H10421">
        <v>8</v>
      </c>
    </row>
    <row r="10422" spans="2:8" x14ac:dyDescent="0.3">
      <c r="B10422" t="s">
        <v>1288</v>
      </c>
      <c r="C10422" s="2">
        <v>45778</v>
      </c>
      <c r="D10422">
        <v>23</v>
      </c>
      <c r="E10422">
        <v>23</v>
      </c>
      <c r="F10422">
        <v>0</v>
      </c>
      <c r="G10422">
        <v>4</v>
      </c>
      <c r="H10422">
        <v>4</v>
      </c>
    </row>
    <row r="10423" spans="2:8" x14ac:dyDescent="0.3">
      <c r="B10423" t="s">
        <v>1288</v>
      </c>
      <c r="C10423" s="2">
        <v>45809</v>
      </c>
      <c r="D10423">
        <v>21</v>
      </c>
      <c r="E10423">
        <v>21</v>
      </c>
      <c r="F10423">
        <v>0</v>
      </c>
      <c r="G10423">
        <v>3</v>
      </c>
      <c r="H10423">
        <v>10</v>
      </c>
    </row>
    <row r="10424" spans="2:8" x14ac:dyDescent="0.3">
      <c r="B10424" t="s">
        <v>1288</v>
      </c>
      <c r="C10424" s="2">
        <v>45839</v>
      </c>
      <c r="D10424">
        <v>20</v>
      </c>
      <c r="E10424">
        <v>18</v>
      </c>
      <c r="F10424">
        <v>2</v>
      </c>
      <c r="G10424">
        <v>0</v>
      </c>
      <c r="H10424">
        <v>2</v>
      </c>
    </row>
    <row r="10425" spans="2:8" x14ac:dyDescent="0.3">
      <c r="B10425" t="s">
        <v>1288</v>
      </c>
      <c r="C10425" s="2">
        <v>45870</v>
      </c>
      <c r="D10425">
        <v>22</v>
      </c>
      <c r="E10425">
        <v>18</v>
      </c>
      <c r="F10425">
        <v>4</v>
      </c>
      <c r="G10425">
        <v>2</v>
      </c>
      <c r="H10425">
        <v>4</v>
      </c>
    </row>
    <row r="10426" spans="2:8" x14ac:dyDescent="0.3">
      <c r="B10426" t="s">
        <v>1288</v>
      </c>
      <c r="C10426" s="2">
        <v>45901</v>
      </c>
      <c r="D10426">
        <v>23</v>
      </c>
      <c r="E10426">
        <v>20</v>
      </c>
      <c r="F10426">
        <v>3</v>
      </c>
      <c r="G10426">
        <v>3</v>
      </c>
      <c r="H10426">
        <v>0</v>
      </c>
    </row>
    <row r="10427" spans="2:8" x14ac:dyDescent="0.3">
      <c r="B10427" t="s">
        <v>1288</v>
      </c>
      <c r="C10427" s="2">
        <v>45931</v>
      </c>
      <c r="D10427">
        <v>21</v>
      </c>
      <c r="E10427">
        <v>21</v>
      </c>
      <c r="F10427">
        <v>0</v>
      </c>
      <c r="G10427">
        <v>2</v>
      </c>
      <c r="H10427">
        <v>6</v>
      </c>
    </row>
    <row r="10428" spans="2:8" x14ac:dyDescent="0.3">
      <c r="B10428" t="s">
        <v>1288</v>
      </c>
      <c r="C10428" s="2">
        <v>45962</v>
      </c>
      <c r="D10428">
        <v>21</v>
      </c>
      <c r="E10428">
        <v>17</v>
      </c>
      <c r="F10428">
        <v>4</v>
      </c>
      <c r="G10428">
        <v>0</v>
      </c>
      <c r="H10428">
        <v>6</v>
      </c>
    </row>
    <row r="10429" spans="2:8" x14ac:dyDescent="0.3">
      <c r="B10429" t="s">
        <v>1288</v>
      </c>
      <c r="C10429" s="2">
        <v>45992</v>
      </c>
      <c r="D10429">
        <v>22</v>
      </c>
      <c r="E10429">
        <v>18</v>
      </c>
      <c r="F10429">
        <v>4</v>
      </c>
      <c r="G10429">
        <v>2</v>
      </c>
      <c r="H10429">
        <v>16</v>
      </c>
    </row>
    <row r="10430" spans="2:8" x14ac:dyDescent="0.3">
      <c r="B10430" t="s">
        <v>1289</v>
      </c>
      <c r="C10430" s="2">
        <v>45658</v>
      </c>
      <c r="D10430">
        <v>20</v>
      </c>
      <c r="E10430">
        <v>17</v>
      </c>
      <c r="F10430">
        <v>3</v>
      </c>
      <c r="G10430">
        <v>4</v>
      </c>
      <c r="H10430">
        <v>4</v>
      </c>
    </row>
    <row r="10431" spans="2:8" x14ac:dyDescent="0.3">
      <c r="B10431" t="s">
        <v>1289</v>
      </c>
      <c r="C10431" s="2">
        <v>45689</v>
      </c>
      <c r="D10431">
        <v>23</v>
      </c>
      <c r="E10431">
        <v>22</v>
      </c>
      <c r="F10431">
        <v>1</v>
      </c>
      <c r="G10431">
        <v>0</v>
      </c>
      <c r="H10431">
        <v>16</v>
      </c>
    </row>
    <row r="10432" spans="2:8" x14ac:dyDescent="0.3">
      <c r="B10432" t="s">
        <v>1289</v>
      </c>
      <c r="C10432" s="2">
        <v>45717</v>
      </c>
      <c r="D10432">
        <v>20</v>
      </c>
      <c r="E10432">
        <v>16</v>
      </c>
      <c r="F10432">
        <v>4</v>
      </c>
      <c r="G10432">
        <v>2</v>
      </c>
      <c r="H10432">
        <v>0</v>
      </c>
    </row>
    <row r="10433" spans="2:8" x14ac:dyDescent="0.3">
      <c r="B10433" t="s">
        <v>1289</v>
      </c>
      <c r="C10433" s="2">
        <v>45748</v>
      </c>
      <c r="D10433">
        <v>23</v>
      </c>
      <c r="E10433">
        <v>22</v>
      </c>
      <c r="F10433">
        <v>1</v>
      </c>
      <c r="G10433">
        <v>0</v>
      </c>
      <c r="H10433">
        <v>6</v>
      </c>
    </row>
    <row r="10434" spans="2:8" x14ac:dyDescent="0.3">
      <c r="B10434" t="s">
        <v>1289</v>
      </c>
      <c r="C10434" s="2">
        <v>45778</v>
      </c>
      <c r="D10434">
        <v>23</v>
      </c>
      <c r="E10434">
        <v>22</v>
      </c>
      <c r="F10434">
        <v>1</v>
      </c>
      <c r="G10434">
        <v>0</v>
      </c>
      <c r="H10434">
        <v>0</v>
      </c>
    </row>
    <row r="10435" spans="2:8" x14ac:dyDescent="0.3">
      <c r="B10435" t="s">
        <v>1289</v>
      </c>
      <c r="C10435" s="2">
        <v>45809</v>
      </c>
      <c r="D10435">
        <v>20</v>
      </c>
      <c r="E10435">
        <v>17</v>
      </c>
      <c r="F10435">
        <v>3</v>
      </c>
      <c r="G10435">
        <v>1</v>
      </c>
      <c r="H10435">
        <v>0</v>
      </c>
    </row>
    <row r="10436" spans="2:8" x14ac:dyDescent="0.3">
      <c r="B10436" t="s">
        <v>1289</v>
      </c>
      <c r="C10436" s="2">
        <v>45839</v>
      </c>
      <c r="D10436">
        <v>22</v>
      </c>
      <c r="E10436">
        <v>21</v>
      </c>
      <c r="F10436">
        <v>1</v>
      </c>
      <c r="G10436">
        <v>4</v>
      </c>
      <c r="H10436">
        <v>4</v>
      </c>
    </row>
    <row r="10437" spans="2:8" x14ac:dyDescent="0.3">
      <c r="B10437" t="s">
        <v>1289</v>
      </c>
      <c r="C10437" s="2">
        <v>45870</v>
      </c>
      <c r="D10437">
        <v>20</v>
      </c>
      <c r="E10437">
        <v>19</v>
      </c>
      <c r="F10437">
        <v>1</v>
      </c>
      <c r="G10437">
        <v>0</v>
      </c>
      <c r="H10437">
        <v>0</v>
      </c>
    </row>
    <row r="10438" spans="2:8" x14ac:dyDescent="0.3">
      <c r="B10438" t="s">
        <v>1289</v>
      </c>
      <c r="C10438" s="2">
        <v>45901</v>
      </c>
      <c r="D10438">
        <v>22</v>
      </c>
      <c r="E10438">
        <v>19</v>
      </c>
      <c r="F10438">
        <v>3</v>
      </c>
      <c r="G10438">
        <v>4</v>
      </c>
      <c r="H10438">
        <v>12</v>
      </c>
    </row>
    <row r="10439" spans="2:8" x14ac:dyDescent="0.3">
      <c r="B10439" t="s">
        <v>1289</v>
      </c>
      <c r="C10439" s="2">
        <v>45931</v>
      </c>
      <c r="D10439">
        <v>21</v>
      </c>
      <c r="E10439">
        <v>19</v>
      </c>
      <c r="F10439">
        <v>2</v>
      </c>
      <c r="G10439">
        <v>1</v>
      </c>
      <c r="H10439">
        <v>4</v>
      </c>
    </row>
    <row r="10440" spans="2:8" x14ac:dyDescent="0.3">
      <c r="B10440" t="s">
        <v>1289</v>
      </c>
      <c r="C10440" s="2">
        <v>45962</v>
      </c>
      <c r="D10440">
        <v>23</v>
      </c>
      <c r="E10440">
        <v>20</v>
      </c>
      <c r="F10440">
        <v>3</v>
      </c>
      <c r="G10440">
        <v>1</v>
      </c>
      <c r="H10440">
        <v>10</v>
      </c>
    </row>
    <row r="10441" spans="2:8" x14ac:dyDescent="0.3">
      <c r="B10441" t="s">
        <v>1289</v>
      </c>
      <c r="C10441" s="2">
        <v>45992</v>
      </c>
      <c r="D10441">
        <v>22</v>
      </c>
      <c r="E10441">
        <v>18</v>
      </c>
      <c r="F10441">
        <v>4</v>
      </c>
      <c r="G10441">
        <v>3</v>
      </c>
      <c r="H10441">
        <v>2</v>
      </c>
    </row>
    <row r="10442" spans="2:8" x14ac:dyDescent="0.3">
      <c r="B10442" t="s">
        <v>1290</v>
      </c>
      <c r="C10442" s="2">
        <v>45658</v>
      </c>
      <c r="D10442">
        <v>21</v>
      </c>
      <c r="E10442">
        <v>18</v>
      </c>
      <c r="F10442">
        <v>3</v>
      </c>
      <c r="G10442">
        <v>3</v>
      </c>
      <c r="H10442">
        <v>10</v>
      </c>
    </row>
    <row r="10443" spans="2:8" x14ac:dyDescent="0.3">
      <c r="B10443" t="s">
        <v>1290</v>
      </c>
      <c r="C10443" s="2">
        <v>45689</v>
      </c>
      <c r="D10443">
        <v>23</v>
      </c>
      <c r="E10443">
        <v>21</v>
      </c>
      <c r="F10443">
        <v>2</v>
      </c>
      <c r="G10443">
        <v>2</v>
      </c>
      <c r="H10443">
        <v>4</v>
      </c>
    </row>
    <row r="10444" spans="2:8" x14ac:dyDescent="0.3">
      <c r="B10444" t="s">
        <v>1290</v>
      </c>
      <c r="C10444" s="2">
        <v>45717</v>
      </c>
      <c r="D10444">
        <v>22</v>
      </c>
      <c r="E10444">
        <v>19</v>
      </c>
      <c r="F10444">
        <v>3</v>
      </c>
      <c r="G10444">
        <v>2</v>
      </c>
      <c r="H10444">
        <v>6</v>
      </c>
    </row>
    <row r="10445" spans="2:8" x14ac:dyDescent="0.3">
      <c r="B10445" t="s">
        <v>1290</v>
      </c>
      <c r="C10445" s="2">
        <v>45748</v>
      </c>
      <c r="D10445">
        <v>20</v>
      </c>
      <c r="E10445">
        <v>18</v>
      </c>
      <c r="F10445">
        <v>2</v>
      </c>
      <c r="G10445">
        <v>1</v>
      </c>
      <c r="H10445">
        <v>4</v>
      </c>
    </row>
    <row r="10446" spans="2:8" x14ac:dyDescent="0.3">
      <c r="B10446" t="s">
        <v>1290</v>
      </c>
      <c r="C10446" s="2">
        <v>45778</v>
      </c>
      <c r="D10446">
        <v>23</v>
      </c>
      <c r="E10446">
        <v>22</v>
      </c>
      <c r="F10446">
        <v>1</v>
      </c>
      <c r="G10446">
        <v>0</v>
      </c>
      <c r="H10446">
        <v>8</v>
      </c>
    </row>
    <row r="10447" spans="2:8" x14ac:dyDescent="0.3">
      <c r="B10447" t="s">
        <v>1290</v>
      </c>
      <c r="C10447" s="2">
        <v>45809</v>
      </c>
      <c r="D10447">
        <v>23</v>
      </c>
      <c r="E10447">
        <v>21</v>
      </c>
      <c r="F10447">
        <v>2</v>
      </c>
      <c r="G10447">
        <v>4</v>
      </c>
      <c r="H10447">
        <v>0</v>
      </c>
    </row>
    <row r="10448" spans="2:8" x14ac:dyDescent="0.3">
      <c r="B10448" t="s">
        <v>1290</v>
      </c>
      <c r="C10448" s="2">
        <v>45839</v>
      </c>
      <c r="D10448">
        <v>22</v>
      </c>
      <c r="E10448">
        <v>21</v>
      </c>
      <c r="F10448">
        <v>1</v>
      </c>
      <c r="G10448">
        <v>0</v>
      </c>
      <c r="H10448">
        <v>2</v>
      </c>
    </row>
    <row r="10449" spans="2:8" x14ac:dyDescent="0.3">
      <c r="B10449" t="s">
        <v>1290</v>
      </c>
      <c r="C10449" s="2">
        <v>45870</v>
      </c>
      <c r="D10449">
        <v>20</v>
      </c>
      <c r="E10449">
        <v>19</v>
      </c>
      <c r="F10449">
        <v>1</v>
      </c>
      <c r="G10449">
        <v>4</v>
      </c>
      <c r="H10449">
        <v>8</v>
      </c>
    </row>
    <row r="10450" spans="2:8" x14ac:dyDescent="0.3">
      <c r="B10450" t="s">
        <v>1290</v>
      </c>
      <c r="C10450" s="2">
        <v>45901</v>
      </c>
      <c r="D10450">
        <v>20</v>
      </c>
      <c r="E10450">
        <v>17</v>
      </c>
      <c r="F10450">
        <v>3</v>
      </c>
      <c r="G10450">
        <v>4</v>
      </c>
      <c r="H10450">
        <v>0</v>
      </c>
    </row>
    <row r="10451" spans="2:8" x14ac:dyDescent="0.3">
      <c r="B10451" t="s">
        <v>1290</v>
      </c>
      <c r="C10451" s="2">
        <v>45931</v>
      </c>
      <c r="D10451">
        <v>21</v>
      </c>
      <c r="E10451">
        <v>17</v>
      </c>
      <c r="F10451">
        <v>4</v>
      </c>
      <c r="G10451">
        <v>0</v>
      </c>
      <c r="H10451">
        <v>0</v>
      </c>
    </row>
    <row r="10452" spans="2:8" x14ac:dyDescent="0.3">
      <c r="B10452" t="s">
        <v>1290</v>
      </c>
      <c r="C10452" s="2">
        <v>45962</v>
      </c>
      <c r="D10452">
        <v>21</v>
      </c>
      <c r="E10452">
        <v>17</v>
      </c>
      <c r="F10452">
        <v>4</v>
      </c>
      <c r="G10452">
        <v>1</v>
      </c>
      <c r="H10452">
        <v>2</v>
      </c>
    </row>
    <row r="10453" spans="2:8" x14ac:dyDescent="0.3">
      <c r="B10453" t="s">
        <v>1290</v>
      </c>
      <c r="C10453" s="2">
        <v>45992</v>
      </c>
      <c r="D10453">
        <v>20</v>
      </c>
      <c r="E10453">
        <v>18</v>
      </c>
      <c r="F10453">
        <v>2</v>
      </c>
      <c r="G10453">
        <v>1</v>
      </c>
      <c r="H10453">
        <v>2</v>
      </c>
    </row>
    <row r="10454" spans="2:8" x14ac:dyDescent="0.3">
      <c r="B10454" t="s">
        <v>1291</v>
      </c>
      <c r="C10454" s="2">
        <v>45658</v>
      </c>
      <c r="D10454">
        <v>23</v>
      </c>
      <c r="E10454">
        <v>23</v>
      </c>
      <c r="F10454">
        <v>0</v>
      </c>
      <c r="G10454">
        <v>0</v>
      </c>
      <c r="H10454">
        <v>2</v>
      </c>
    </row>
    <row r="10455" spans="2:8" x14ac:dyDescent="0.3">
      <c r="B10455" t="s">
        <v>1291</v>
      </c>
      <c r="C10455" s="2">
        <v>45689</v>
      </c>
      <c r="D10455">
        <v>21</v>
      </c>
      <c r="E10455">
        <v>18</v>
      </c>
      <c r="F10455">
        <v>3</v>
      </c>
      <c r="G10455">
        <v>1</v>
      </c>
      <c r="H10455">
        <v>0</v>
      </c>
    </row>
    <row r="10456" spans="2:8" x14ac:dyDescent="0.3">
      <c r="B10456" t="s">
        <v>1291</v>
      </c>
      <c r="C10456" s="2">
        <v>45717</v>
      </c>
      <c r="D10456">
        <v>21</v>
      </c>
      <c r="E10456">
        <v>17</v>
      </c>
      <c r="F10456">
        <v>4</v>
      </c>
      <c r="G10456">
        <v>0</v>
      </c>
      <c r="H10456">
        <v>8</v>
      </c>
    </row>
    <row r="10457" spans="2:8" x14ac:dyDescent="0.3">
      <c r="B10457" t="s">
        <v>1291</v>
      </c>
      <c r="C10457" s="2">
        <v>45748</v>
      </c>
      <c r="D10457">
        <v>22</v>
      </c>
      <c r="E10457">
        <v>22</v>
      </c>
      <c r="F10457">
        <v>0</v>
      </c>
      <c r="G10457">
        <v>4</v>
      </c>
      <c r="H10457">
        <v>10</v>
      </c>
    </row>
    <row r="10458" spans="2:8" x14ac:dyDescent="0.3">
      <c r="B10458" t="s">
        <v>1291</v>
      </c>
      <c r="C10458" s="2">
        <v>45778</v>
      </c>
      <c r="D10458">
        <v>22</v>
      </c>
      <c r="E10458">
        <v>21</v>
      </c>
      <c r="F10458">
        <v>1</v>
      </c>
      <c r="G10458">
        <v>1</v>
      </c>
      <c r="H10458">
        <v>4</v>
      </c>
    </row>
    <row r="10459" spans="2:8" x14ac:dyDescent="0.3">
      <c r="B10459" t="s">
        <v>1291</v>
      </c>
      <c r="C10459" s="2">
        <v>45809</v>
      </c>
      <c r="D10459">
        <v>20</v>
      </c>
      <c r="E10459">
        <v>18</v>
      </c>
      <c r="F10459">
        <v>2</v>
      </c>
      <c r="G10459">
        <v>3</v>
      </c>
      <c r="H10459">
        <v>6</v>
      </c>
    </row>
    <row r="10460" spans="2:8" x14ac:dyDescent="0.3">
      <c r="B10460" t="s">
        <v>1291</v>
      </c>
      <c r="C10460" s="2">
        <v>45839</v>
      </c>
      <c r="D10460">
        <v>22</v>
      </c>
      <c r="E10460">
        <v>19</v>
      </c>
      <c r="F10460">
        <v>3</v>
      </c>
      <c r="G10460">
        <v>2</v>
      </c>
      <c r="H10460">
        <v>4</v>
      </c>
    </row>
    <row r="10461" spans="2:8" x14ac:dyDescent="0.3">
      <c r="B10461" t="s">
        <v>1291</v>
      </c>
      <c r="C10461" s="2">
        <v>45870</v>
      </c>
      <c r="D10461">
        <v>23</v>
      </c>
      <c r="E10461">
        <v>19</v>
      </c>
      <c r="F10461">
        <v>4</v>
      </c>
      <c r="G10461">
        <v>3</v>
      </c>
      <c r="H10461">
        <v>6</v>
      </c>
    </row>
    <row r="10462" spans="2:8" x14ac:dyDescent="0.3">
      <c r="B10462" t="s">
        <v>1291</v>
      </c>
      <c r="C10462" s="2">
        <v>45901</v>
      </c>
      <c r="D10462">
        <v>23</v>
      </c>
      <c r="E10462">
        <v>19</v>
      </c>
      <c r="F10462">
        <v>4</v>
      </c>
      <c r="G10462">
        <v>3</v>
      </c>
      <c r="H10462">
        <v>12</v>
      </c>
    </row>
    <row r="10463" spans="2:8" x14ac:dyDescent="0.3">
      <c r="B10463" t="s">
        <v>1291</v>
      </c>
      <c r="C10463" s="2">
        <v>45931</v>
      </c>
      <c r="D10463">
        <v>22</v>
      </c>
      <c r="E10463">
        <v>19</v>
      </c>
      <c r="F10463">
        <v>3</v>
      </c>
      <c r="G10463">
        <v>0</v>
      </c>
      <c r="H10463">
        <v>0</v>
      </c>
    </row>
    <row r="10464" spans="2:8" x14ac:dyDescent="0.3">
      <c r="B10464" t="s">
        <v>1291</v>
      </c>
      <c r="C10464" s="2">
        <v>45962</v>
      </c>
      <c r="D10464">
        <v>21</v>
      </c>
      <c r="E10464">
        <v>17</v>
      </c>
      <c r="F10464">
        <v>4</v>
      </c>
      <c r="G10464">
        <v>3</v>
      </c>
      <c r="H10464">
        <v>2</v>
      </c>
    </row>
    <row r="10465" spans="2:8" x14ac:dyDescent="0.3">
      <c r="B10465" t="s">
        <v>1291</v>
      </c>
      <c r="C10465" s="2">
        <v>45992</v>
      </c>
      <c r="D10465">
        <v>20</v>
      </c>
      <c r="E10465">
        <v>16</v>
      </c>
      <c r="F10465">
        <v>4</v>
      </c>
      <c r="G10465">
        <v>1</v>
      </c>
      <c r="H10465">
        <v>10</v>
      </c>
    </row>
    <row r="10466" spans="2:8" x14ac:dyDescent="0.3">
      <c r="B10466" t="s">
        <v>1292</v>
      </c>
      <c r="C10466" s="2">
        <v>45658</v>
      </c>
      <c r="D10466">
        <v>20</v>
      </c>
      <c r="E10466">
        <v>16</v>
      </c>
      <c r="F10466">
        <v>4</v>
      </c>
      <c r="G10466">
        <v>1</v>
      </c>
      <c r="H10466">
        <v>10</v>
      </c>
    </row>
    <row r="10467" spans="2:8" x14ac:dyDescent="0.3">
      <c r="B10467" t="s">
        <v>1292</v>
      </c>
      <c r="C10467" s="2">
        <v>45689</v>
      </c>
      <c r="D10467">
        <v>22</v>
      </c>
      <c r="E10467">
        <v>22</v>
      </c>
      <c r="F10467">
        <v>0</v>
      </c>
      <c r="G10467">
        <v>2</v>
      </c>
      <c r="H10467">
        <v>8</v>
      </c>
    </row>
    <row r="10468" spans="2:8" x14ac:dyDescent="0.3">
      <c r="B10468" t="s">
        <v>1292</v>
      </c>
      <c r="C10468" s="2">
        <v>45717</v>
      </c>
      <c r="D10468">
        <v>20</v>
      </c>
      <c r="E10468">
        <v>18</v>
      </c>
      <c r="F10468">
        <v>2</v>
      </c>
      <c r="G10468">
        <v>1</v>
      </c>
      <c r="H10468">
        <v>0</v>
      </c>
    </row>
    <row r="10469" spans="2:8" x14ac:dyDescent="0.3">
      <c r="B10469" t="s">
        <v>1292</v>
      </c>
      <c r="C10469" s="2">
        <v>45748</v>
      </c>
      <c r="D10469">
        <v>23</v>
      </c>
      <c r="E10469">
        <v>19</v>
      </c>
      <c r="F10469">
        <v>4</v>
      </c>
      <c r="G10469">
        <v>3</v>
      </c>
      <c r="H10469">
        <v>16</v>
      </c>
    </row>
    <row r="10470" spans="2:8" x14ac:dyDescent="0.3">
      <c r="B10470" t="s">
        <v>1292</v>
      </c>
      <c r="C10470" s="2">
        <v>45778</v>
      </c>
      <c r="D10470">
        <v>21</v>
      </c>
      <c r="E10470">
        <v>17</v>
      </c>
      <c r="F10470">
        <v>4</v>
      </c>
      <c r="G10470">
        <v>4</v>
      </c>
      <c r="H10470">
        <v>8</v>
      </c>
    </row>
    <row r="10471" spans="2:8" x14ac:dyDescent="0.3">
      <c r="B10471" t="s">
        <v>1292</v>
      </c>
      <c r="C10471" s="2">
        <v>45809</v>
      </c>
      <c r="D10471">
        <v>23</v>
      </c>
      <c r="E10471">
        <v>21</v>
      </c>
      <c r="F10471">
        <v>2</v>
      </c>
      <c r="G10471">
        <v>2</v>
      </c>
      <c r="H10471">
        <v>2</v>
      </c>
    </row>
    <row r="10472" spans="2:8" x14ac:dyDescent="0.3">
      <c r="B10472" t="s">
        <v>1292</v>
      </c>
      <c r="C10472" s="2">
        <v>45839</v>
      </c>
      <c r="D10472">
        <v>22</v>
      </c>
      <c r="E10472">
        <v>20</v>
      </c>
      <c r="F10472">
        <v>2</v>
      </c>
      <c r="G10472">
        <v>3</v>
      </c>
      <c r="H10472">
        <v>2</v>
      </c>
    </row>
    <row r="10473" spans="2:8" x14ac:dyDescent="0.3">
      <c r="B10473" t="s">
        <v>1292</v>
      </c>
      <c r="C10473" s="2">
        <v>45870</v>
      </c>
      <c r="D10473">
        <v>21</v>
      </c>
      <c r="E10473">
        <v>18</v>
      </c>
      <c r="F10473">
        <v>3</v>
      </c>
      <c r="G10473">
        <v>3</v>
      </c>
      <c r="H10473">
        <v>8</v>
      </c>
    </row>
    <row r="10474" spans="2:8" x14ac:dyDescent="0.3">
      <c r="B10474" t="s">
        <v>1292</v>
      </c>
      <c r="C10474" s="2">
        <v>45901</v>
      </c>
      <c r="D10474">
        <v>23</v>
      </c>
      <c r="E10474">
        <v>20</v>
      </c>
      <c r="F10474">
        <v>3</v>
      </c>
      <c r="G10474">
        <v>1</v>
      </c>
      <c r="H10474">
        <v>0</v>
      </c>
    </row>
    <row r="10475" spans="2:8" x14ac:dyDescent="0.3">
      <c r="B10475" t="s">
        <v>1292</v>
      </c>
      <c r="C10475" s="2">
        <v>45931</v>
      </c>
      <c r="D10475">
        <v>23</v>
      </c>
      <c r="E10475">
        <v>21</v>
      </c>
      <c r="F10475">
        <v>2</v>
      </c>
      <c r="G10475">
        <v>0</v>
      </c>
      <c r="H10475">
        <v>2</v>
      </c>
    </row>
    <row r="10476" spans="2:8" x14ac:dyDescent="0.3">
      <c r="B10476" t="s">
        <v>1292</v>
      </c>
      <c r="C10476" s="2">
        <v>45962</v>
      </c>
      <c r="D10476">
        <v>22</v>
      </c>
      <c r="E10476">
        <v>18</v>
      </c>
      <c r="F10476">
        <v>4</v>
      </c>
      <c r="G10476">
        <v>2</v>
      </c>
      <c r="H10476">
        <v>6</v>
      </c>
    </row>
    <row r="10477" spans="2:8" x14ac:dyDescent="0.3">
      <c r="B10477" t="s">
        <v>1292</v>
      </c>
      <c r="C10477" s="2">
        <v>45992</v>
      </c>
      <c r="D10477">
        <v>21</v>
      </c>
      <c r="E10477">
        <v>21</v>
      </c>
      <c r="F10477">
        <v>0</v>
      </c>
      <c r="G10477">
        <v>3</v>
      </c>
      <c r="H10477">
        <v>10</v>
      </c>
    </row>
    <row r="10478" spans="2:8" x14ac:dyDescent="0.3">
      <c r="B10478" t="s">
        <v>1293</v>
      </c>
      <c r="C10478" s="2">
        <v>45658</v>
      </c>
      <c r="D10478">
        <v>22</v>
      </c>
      <c r="E10478">
        <v>22</v>
      </c>
      <c r="F10478">
        <v>0</v>
      </c>
      <c r="G10478">
        <v>2</v>
      </c>
      <c r="H10478">
        <v>2</v>
      </c>
    </row>
    <row r="10479" spans="2:8" x14ac:dyDescent="0.3">
      <c r="B10479" t="s">
        <v>1293</v>
      </c>
      <c r="C10479" s="2">
        <v>45689</v>
      </c>
      <c r="D10479">
        <v>23</v>
      </c>
      <c r="E10479">
        <v>20</v>
      </c>
      <c r="F10479">
        <v>3</v>
      </c>
      <c r="G10479">
        <v>1</v>
      </c>
      <c r="H10479">
        <v>12</v>
      </c>
    </row>
    <row r="10480" spans="2:8" x14ac:dyDescent="0.3">
      <c r="B10480" t="s">
        <v>1293</v>
      </c>
      <c r="C10480" s="2">
        <v>45717</v>
      </c>
      <c r="D10480">
        <v>22</v>
      </c>
      <c r="E10480">
        <v>19</v>
      </c>
      <c r="F10480">
        <v>3</v>
      </c>
      <c r="G10480">
        <v>4</v>
      </c>
      <c r="H10480">
        <v>2</v>
      </c>
    </row>
    <row r="10481" spans="2:8" x14ac:dyDescent="0.3">
      <c r="B10481" t="s">
        <v>1293</v>
      </c>
      <c r="C10481" s="2">
        <v>45748</v>
      </c>
      <c r="D10481">
        <v>23</v>
      </c>
      <c r="E10481">
        <v>20</v>
      </c>
      <c r="F10481">
        <v>3</v>
      </c>
      <c r="G10481">
        <v>2</v>
      </c>
      <c r="H10481">
        <v>6</v>
      </c>
    </row>
    <row r="10482" spans="2:8" x14ac:dyDescent="0.3">
      <c r="B10482" t="s">
        <v>1293</v>
      </c>
      <c r="C10482" s="2">
        <v>45778</v>
      </c>
      <c r="D10482">
        <v>23</v>
      </c>
      <c r="E10482">
        <v>21</v>
      </c>
      <c r="F10482">
        <v>2</v>
      </c>
      <c r="G10482">
        <v>2</v>
      </c>
      <c r="H10482">
        <v>4</v>
      </c>
    </row>
    <row r="10483" spans="2:8" x14ac:dyDescent="0.3">
      <c r="B10483" t="s">
        <v>1293</v>
      </c>
      <c r="C10483" s="2">
        <v>45809</v>
      </c>
      <c r="D10483">
        <v>20</v>
      </c>
      <c r="E10483">
        <v>18</v>
      </c>
      <c r="F10483">
        <v>2</v>
      </c>
      <c r="G10483">
        <v>4</v>
      </c>
      <c r="H10483">
        <v>2</v>
      </c>
    </row>
    <row r="10484" spans="2:8" x14ac:dyDescent="0.3">
      <c r="B10484" t="s">
        <v>1293</v>
      </c>
      <c r="C10484" s="2">
        <v>45839</v>
      </c>
      <c r="D10484">
        <v>22</v>
      </c>
      <c r="E10484">
        <v>19</v>
      </c>
      <c r="F10484">
        <v>3</v>
      </c>
      <c r="G10484">
        <v>1</v>
      </c>
      <c r="H10484">
        <v>2</v>
      </c>
    </row>
    <row r="10485" spans="2:8" x14ac:dyDescent="0.3">
      <c r="B10485" t="s">
        <v>1293</v>
      </c>
      <c r="C10485" s="2">
        <v>45870</v>
      </c>
      <c r="D10485">
        <v>22</v>
      </c>
      <c r="E10485">
        <v>22</v>
      </c>
      <c r="F10485">
        <v>0</v>
      </c>
      <c r="G10485">
        <v>0</v>
      </c>
      <c r="H10485">
        <v>8</v>
      </c>
    </row>
    <row r="10486" spans="2:8" x14ac:dyDescent="0.3">
      <c r="B10486" t="s">
        <v>1293</v>
      </c>
      <c r="C10486" s="2">
        <v>45901</v>
      </c>
      <c r="D10486">
        <v>22</v>
      </c>
      <c r="E10486">
        <v>18</v>
      </c>
      <c r="F10486">
        <v>4</v>
      </c>
      <c r="G10486">
        <v>1</v>
      </c>
      <c r="H10486">
        <v>2</v>
      </c>
    </row>
    <row r="10487" spans="2:8" x14ac:dyDescent="0.3">
      <c r="B10487" t="s">
        <v>1293</v>
      </c>
      <c r="C10487" s="2">
        <v>45931</v>
      </c>
      <c r="D10487">
        <v>22</v>
      </c>
      <c r="E10487">
        <v>18</v>
      </c>
      <c r="F10487">
        <v>4</v>
      </c>
      <c r="G10487">
        <v>1</v>
      </c>
      <c r="H10487">
        <v>6</v>
      </c>
    </row>
    <row r="10488" spans="2:8" x14ac:dyDescent="0.3">
      <c r="B10488" t="s">
        <v>1293</v>
      </c>
      <c r="C10488" s="2">
        <v>45962</v>
      </c>
      <c r="D10488">
        <v>22</v>
      </c>
      <c r="E10488">
        <v>18</v>
      </c>
      <c r="F10488">
        <v>4</v>
      </c>
      <c r="G10488">
        <v>4</v>
      </c>
      <c r="H10488">
        <v>10</v>
      </c>
    </row>
    <row r="10489" spans="2:8" x14ac:dyDescent="0.3">
      <c r="B10489" t="s">
        <v>1293</v>
      </c>
      <c r="C10489" s="2">
        <v>45992</v>
      </c>
      <c r="D10489">
        <v>22</v>
      </c>
      <c r="E10489">
        <v>19</v>
      </c>
      <c r="F10489">
        <v>3</v>
      </c>
      <c r="G10489">
        <v>3</v>
      </c>
      <c r="H10489">
        <v>6</v>
      </c>
    </row>
    <row r="10490" spans="2:8" x14ac:dyDescent="0.3">
      <c r="B10490" t="s">
        <v>1294</v>
      </c>
      <c r="C10490" s="2">
        <v>45658</v>
      </c>
      <c r="D10490">
        <v>23</v>
      </c>
      <c r="E10490">
        <v>23</v>
      </c>
      <c r="F10490">
        <v>0</v>
      </c>
      <c r="G10490">
        <v>0</v>
      </c>
      <c r="H10490">
        <v>0</v>
      </c>
    </row>
    <row r="10491" spans="2:8" x14ac:dyDescent="0.3">
      <c r="B10491" t="s">
        <v>1294</v>
      </c>
      <c r="C10491" s="2">
        <v>45689</v>
      </c>
      <c r="D10491">
        <v>22</v>
      </c>
      <c r="E10491">
        <v>18</v>
      </c>
      <c r="F10491">
        <v>4</v>
      </c>
      <c r="G10491">
        <v>1</v>
      </c>
      <c r="H10491">
        <v>2</v>
      </c>
    </row>
    <row r="10492" spans="2:8" x14ac:dyDescent="0.3">
      <c r="B10492" t="s">
        <v>1294</v>
      </c>
      <c r="C10492" s="2">
        <v>45717</v>
      </c>
      <c r="D10492">
        <v>22</v>
      </c>
      <c r="E10492">
        <v>22</v>
      </c>
      <c r="F10492">
        <v>0</v>
      </c>
      <c r="G10492">
        <v>1</v>
      </c>
      <c r="H10492">
        <v>10</v>
      </c>
    </row>
    <row r="10493" spans="2:8" x14ac:dyDescent="0.3">
      <c r="B10493" t="s">
        <v>1294</v>
      </c>
      <c r="C10493" s="2">
        <v>45748</v>
      </c>
      <c r="D10493">
        <v>21</v>
      </c>
      <c r="E10493">
        <v>18</v>
      </c>
      <c r="F10493">
        <v>3</v>
      </c>
      <c r="G10493">
        <v>1</v>
      </c>
      <c r="H10493">
        <v>8</v>
      </c>
    </row>
    <row r="10494" spans="2:8" x14ac:dyDescent="0.3">
      <c r="B10494" t="s">
        <v>1294</v>
      </c>
      <c r="C10494" s="2">
        <v>45778</v>
      </c>
      <c r="D10494">
        <v>22</v>
      </c>
      <c r="E10494">
        <v>19</v>
      </c>
      <c r="F10494">
        <v>3</v>
      </c>
      <c r="G10494">
        <v>1</v>
      </c>
      <c r="H10494">
        <v>8</v>
      </c>
    </row>
    <row r="10495" spans="2:8" x14ac:dyDescent="0.3">
      <c r="B10495" t="s">
        <v>1294</v>
      </c>
      <c r="C10495" s="2">
        <v>45809</v>
      </c>
      <c r="D10495">
        <v>23</v>
      </c>
      <c r="E10495">
        <v>22</v>
      </c>
      <c r="F10495">
        <v>1</v>
      </c>
      <c r="G10495">
        <v>4</v>
      </c>
      <c r="H10495">
        <v>8</v>
      </c>
    </row>
    <row r="10496" spans="2:8" x14ac:dyDescent="0.3">
      <c r="B10496" t="s">
        <v>1294</v>
      </c>
      <c r="C10496" s="2">
        <v>45839</v>
      </c>
      <c r="D10496">
        <v>21</v>
      </c>
      <c r="E10496">
        <v>17</v>
      </c>
      <c r="F10496">
        <v>4</v>
      </c>
      <c r="G10496">
        <v>1</v>
      </c>
      <c r="H10496">
        <v>4</v>
      </c>
    </row>
    <row r="10497" spans="2:8" x14ac:dyDescent="0.3">
      <c r="B10497" t="s">
        <v>1294</v>
      </c>
      <c r="C10497" s="2">
        <v>45870</v>
      </c>
      <c r="D10497">
        <v>23</v>
      </c>
      <c r="E10497">
        <v>22</v>
      </c>
      <c r="F10497">
        <v>1</v>
      </c>
      <c r="G10497">
        <v>4</v>
      </c>
      <c r="H10497">
        <v>0</v>
      </c>
    </row>
    <row r="10498" spans="2:8" x14ac:dyDescent="0.3">
      <c r="B10498" t="s">
        <v>1294</v>
      </c>
      <c r="C10498" s="2">
        <v>45901</v>
      </c>
      <c r="D10498">
        <v>20</v>
      </c>
      <c r="E10498">
        <v>18</v>
      </c>
      <c r="F10498">
        <v>2</v>
      </c>
      <c r="G10498">
        <v>0</v>
      </c>
      <c r="H10498">
        <v>10</v>
      </c>
    </row>
    <row r="10499" spans="2:8" x14ac:dyDescent="0.3">
      <c r="B10499" t="s">
        <v>1294</v>
      </c>
      <c r="C10499" s="2">
        <v>45931</v>
      </c>
      <c r="D10499">
        <v>22</v>
      </c>
      <c r="E10499">
        <v>19</v>
      </c>
      <c r="F10499">
        <v>3</v>
      </c>
      <c r="G10499">
        <v>1</v>
      </c>
      <c r="H10499">
        <v>4</v>
      </c>
    </row>
    <row r="10500" spans="2:8" x14ac:dyDescent="0.3">
      <c r="B10500" t="s">
        <v>1294</v>
      </c>
      <c r="C10500" s="2">
        <v>45962</v>
      </c>
      <c r="D10500">
        <v>20</v>
      </c>
      <c r="E10500">
        <v>19</v>
      </c>
      <c r="F10500">
        <v>1</v>
      </c>
      <c r="G10500">
        <v>3</v>
      </c>
      <c r="H10500">
        <v>6</v>
      </c>
    </row>
    <row r="10501" spans="2:8" x14ac:dyDescent="0.3">
      <c r="B10501" t="s">
        <v>1294</v>
      </c>
      <c r="C10501" s="2">
        <v>45992</v>
      </c>
      <c r="D10501">
        <v>21</v>
      </c>
      <c r="E10501">
        <v>21</v>
      </c>
      <c r="F10501">
        <v>0</v>
      </c>
      <c r="G10501">
        <v>0</v>
      </c>
      <c r="H10501">
        <v>4</v>
      </c>
    </row>
    <row r="10502" spans="2:8" x14ac:dyDescent="0.3">
      <c r="B10502" t="s">
        <v>1295</v>
      </c>
      <c r="C10502" s="2">
        <v>45658</v>
      </c>
      <c r="D10502">
        <v>22</v>
      </c>
      <c r="E10502">
        <v>19</v>
      </c>
      <c r="F10502">
        <v>3</v>
      </c>
      <c r="G10502">
        <v>0</v>
      </c>
      <c r="H10502">
        <v>4</v>
      </c>
    </row>
    <row r="10503" spans="2:8" x14ac:dyDescent="0.3">
      <c r="B10503" t="s">
        <v>1295</v>
      </c>
      <c r="C10503" s="2">
        <v>45689</v>
      </c>
      <c r="D10503">
        <v>23</v>
      </c>
      <c r="E10503">
        <v>20</v>
      </c>
      <c r="F10503">
        <v>3</v>
      </c>
      <c r="G10503">
        <v>2</v>
      </c>
      <c r="H10503">
        <v>0</v>
      </c>
    </row>
    <row r="10504" spans="2:8" x14ac:dyDescent="0.3">
      <c r="B10504" t="s">
        <v>1295</v>
      </c>
      <c r="C10504" s="2">
        <v>45717</v>
      </c>
      <c r="D10504">
        <v>23</v>
      </c>
      <c r="E10504">
        <v>19</v>
      </c>
      <c r="F10504">
        <v>4</v>
      </c>
      <c r="G10504">
        <v>3</v>
      </c>
      <c r="H10504">
        <v>0</v>
      </c>
    </row>
    <row r="10505" spans="2:8" x14ac:dyDescent="0.3">
      <c r="B10505" t="s">
        <v>1295</v>
      </c>
      <c r="C10505" s="2">
        <v>45748</v>
      </c>
      <c r="D10505">
        <v>21</v>
      </c>
      <c r="E10505">
        <v>20</v>
      </c>
      <c r="F10505">
        <v>1</v>
      </c>
      <c r="G10505">
        <v>2</v>
      </c>
      <c r="H10505">
        <v>10</v>
      </c>
    </row>
    <row r="10506" spans="2:8" x14ac:dyDescent="0.3">
      <c r="B10506" t="s">
        <v>1295</v>
      </c>
      <c r="C10506" s="2">
        <v>45778</v>
      </c>
      <c r="D10506">
        <v>20</v>
      </c>
      <c r="E10506">
        <v>16</v>
      </c>
      <c r="F10506">
        <v>4</v>
      </c>
      <c r="G10506">
        <v>0</v>
      </c>
      <c r="H10506">
        <v>4</v>
      </c>
    </row>
    <row r="10507" spans="2:8" x14ac:dyDescent="0.3">
      <c r="B10507" t="s">
        <v>1295</v>
      </c>
      <c r="C10507" s="2">
        <v>45809</v>
      </c>
      <c r="D10507">
        <v>21</v>
      </c>
      <c r="E10507">
        <v>21</v>
      </c>
      <c r="F10507">
        <v>0</v>
      </c>
      <c r="G10507">
        <v>2</v>
      </c>
      <c r="H10507">
        <v>4</v>
      </c>
    </row>
    <row r="10508" spans="2:8" x14ac:dyDescent="0.3">
      <c r="B10508" t="s">
        <v>1295</v>
      </c>
      <c r="C10508" s="2">
        <v>45839</v>
      </c>
      <c r="D10508">
        <v>23</v>
      </c>
      <c r="E10508">
        <v>22</v>
      </c>
      <c r="F10508">
        <v>1</v>
      </c>
      <c r="G10508">
        <v>0</v>
      </c>
      <c r="H10508">
        <v>6</v>
      </c>
    </row>
    <row r="10509" spans="2:8" x14ac:dyDescent="0.3">
      <c r="B10509" t="s">
        <v>1295</v>
      </c>
      <c r="C10509" s="2">
        <v>45870</v>
      </c>
      <c r="D10509">
        <v>21</v>
      </c>
      <c r="E10509">
        <v>17</v>
      </c>
      <c r="F10509">
        <v>4</v>
      </c>
      <c r="G10509">
        <v>4</v>
      </c>
      <c r="H10509">
        <v>2</v>
      </c>
    </row>
    <row r="10510" spans="2:8" x14ac:dyDescent="0.3">
      <c r="B10510" t="s">
        <v>1295</v>
      </c>
      <c r="C10510" s="2">
        <v>45901</v>
      </c>
      <c r="D10510">
        <v>20</v>
      </c>
      <c r="E10510">
        <v>19</v>
      </c>
      <c r="F10510">
        <v>1</v>
      </c>
      <c r="G10510">
        <v>2</v>
      </c>
      <c r="H10510">
        <v>8</v>
      </c>
    </row>
    <row r="10511" spans="2:8" x14ac:dyDescent="0.3">
      <c r="B10511" t="s">
        <v>1295</v>
      </c>
      <c r="C10511" s="2">
        <v>45931</v>
      </c>
      <c r="D10511">
        <v>23</v>
      </c>
      <c r="E10511">
        <v>19</v>
      </c>
      <c r="F10511">
        <v>4</v>
      </c>
      <c r="G10511">
        <v>2</v>
      </c>
      <c r="H10511">
        <v>0</v>
      </c>
    </row>
    <row r="10512" spans="2:8" x14ac:dyDescent="0.3">
      <c r="B10512" t="s">
        <v>1295</v>
      </c>
      <c r="C10512" s="2">
        <v>45962</v>
      </c>
      <c r="D10512">
        <v>21</v>
      </c>
      <c r="E10512">
        <v>20</v>
      </c>
      <c r="F10512">
        <v>1</v>
      </c>
      <c r="G10512">
        <v>4</v>
      </c>
      <c r="H10512">
        <v>2</v>
      </c>
    </row>
    <row r="10513" spans="2:8" x14ac:dyDescent="0.3">
      <c r="B10513" t="s">
        <v>1295</v>
      </c>
      <c r="C10513" s="2">
        <v>45992</v>
      </c>
      <c r="D10513">
        <v>23</v>
      </c>
      <c r="E10513">
        <v>21</v>
      </c>
      <c r="F10513">
        <v>2</v>
      </c>
      <c r="G10513">
        <v>3</v>
      </c>
      <c r="H10513">
        <v>8</v>
      </c>
    </row>
    <row r="10514" spans="2:8" x14ac:dyDescent="0.3">
      <c r="B10514" t="s">
        <v>1297</v>
      </c>
      <c r="C10514" s="2">
        <v>45658</v>
      </c>
      <c r="D10514">
        <v>21</v>
      </c>
      <c r="E10514">
        <v>18</v>
      </c>
      <c r="F10514">
        <v>3</v>
      </c>
      <c r="G10514">
        <v>1</v>
      </c>
      <c r="H10514">
        <v>8</v>
      </c>
    </row>
    <row r="10515" spans="2:8" x14ac:dyDescent="0.3">
      <c r="B10515" t="s">
        <v>1297</v>
      </c>
      <c r="C10515" s="2">
        <v>45689</v>
      </c>
      <c r="D10515">
        <v>23</v>
      </c>
      <c r="E10515">
        <v>21</v>
      </c>
      <c r="F10515">
        <v>2</v>
      </c>
      <c r="G10515">
        <v>4</v>
      </c>
      <c r="H10515">
        <v>0</v>
      </c>
    </row>
    <row r="10516" spans="2:8" x14ac:dyDescent="0.3">
      <c r="B10516" t="s">
        <v>1297</v>
      </c>
      <c r="C10516" s="2">
        <v>45717</v>
      </c>
      <c r="D10516">
        <v>23</v>
      </c>
      <c r="E10516">
        <v>21</v>
      </c>
      <c r="F10516">
        <v>2</v>
      </c>
      <c r="G10516">
        <v>2</v>
      </c>
      <c r="H10516">
        <v>6</v>
      </c>
    </row>
    <row r="10517" spans="2:8" x14ac:dyDescent="0.3">
      <c r="B10517" t="s">
        <v>1297</v>
      </c>
      <c r="C10517" s="2">
        <v>45748</v>
      </c>
      <c r="D10517">
        <v>21</v>
      </c>
      <c r="E10517">
        <v>19</v>
      </c>
      <c r="F10517">
        <v>2</v>
      </c>
      <c r="G10517">
        <v>4</v>
      </c>
      <c r="H10517">
        <v>2</v>
      </c>
    </row>
    <row r="10518" spans="2:8" x14ac:dyDescent="0.3">
      <c r="B10518" t="s">
        <v>1297</v>
      </c>
      <c r="C10518" s="2">
        <v>45778</v>
      </c>
      <c r="D10518">
        <v>20</v>
      </c>
      <c r="E10518">
        <v>18</v>
      </c>
      <c r="F10518">
        <v>2</v>
      </c>
      <c r="G10518">
        <v>1</v>
      </c>
      <c r="H10518">
        <v>0</v>
      </c>
    </row>
    <row r="10519" spans="2:8" x14ac:dyDescent="0.3">
      <c r="B10519" t="s">
        <v>1297</v>
      </c>
      <c r="C10519" s="2">
        <v>45809</v>
      </c>
      <c r="D10519">
        <v>23</v>
      </c>
      <c r="E10519">
        <v>22</v>
      </c>
      <c r="F10519">
        <v>1</v>
      </c>
      <c r="G10519">
        <v>0</v>
      </c>
      <c r="H10519">
        <v>16</v>
      </c>
    </row>
    <row r="10520" spans="2:8" x14ac:dyDescent="0.3">
      <c r="B10520" t="s">
        <v>1297</v>
      </c>
      <c r="C10520" s="2">
        <v>45839</v>
      </c>
      <c r="D10520">
        <v>23</v>
      </c>
      <c r="E10520">
        <v>23</v>
      </c>
      <c r="F10520">
        <v>0</v>
      </c>
      <c r="G10520">
        <v>4</v>
      </c>
      <c r="H10520">
        <v>6</v>
      </c>
    </row>
    <row r="10521" spans="2:8" x14ac:dyDescent="0.3">
      <c r="B10521" t="s">
        <v>1297</v>
      </c>
      <c r="C10521" s="2">
        <v>45870</v>
      </c>
      <c r="D10521">
        <v>23</v>
      </c>
      <c r="E10521">
        <v>23</v>
      </c>
      <c r="F10521">
        <v>0</v>
      </c>
      <c r="G10521">
        <v>3</v>
      </c>
      <c r="H10521">
        <v>8</v>
      </c>
    </row>
    <row r="10522" spans="2:8" x14ac:dyDescent="0.3">
      <c r="B10522" t="s">
        <v>1297</v>
      </c>
      <c r="C10522" s="2">
        <v>45901</v>
      </c>
      <c r="D10522">
        <v>22</v>
      </c>
      <c r="E10522">
        <v>20</v>
      </c>
      <c r="F10522">
        <v>2</v>
      </c>
      <c r="G10522">
        <v>4</v>
      </c>
      <c r="H10522">
        <v>0</v>
      </c>
    </row>
    <row r="10523" spans="2:8" x14ac:dyDescent="0.3">
      <c r="B10523" t="s">
        <v>1297</v>
      </c>
      <c r="C10523" s="2">
        <v>45931</v>
      </c>
      <c r="D10523">
        <v>22</v>
      </c>
      <c r="E10523">
        <v>21</v>
      </c>
      <c r="F10523">
        <v>1</v>
      </c>
      <c r="G10523">
        <v>3</v>
      </c>
      <c r="H10523">
        <v>0</v>
      </c>
    </row>
    <row r="10524" spans="2:8" x14ac:dyDescent="0.3">
      <c r="B10524" t="s">
        <v>1297</v>
      </c>
      <c r="C10524" s="2">
        <v>45962</v>
      </c>
      <c r="D10524">
        <v>22</v>
      </c>
      <c r="E10524">
        <v>21</v>
      </c>
      <c r="F10524">
        <v>1</v>
      </c>
      <c r="G10524">
        <v>1</v>
      </c>
      <c r="H10524">
        <v>4</v>
      </c>
    </row>
    <row r="10525" spans="2:8" x14ac:dyDescent="0.3">
      <c r="B10525" t="s">
        <v>1297</v>
      </c>
      <c r="C10525" s="2">
        <v>45992</v>
      </c>
      <c r="D10525">
        <v>23</v>
      </c>
      <c r="E10525">
        <v>20</v>
      </c>
      <c r="F10525">
        <v>3</v>
      </c>
      <c r="G10525">
        <v>3</v>
      </c>
      <c r="H10525">
        <v>8</v>
      </c>
    </row>
    <row r="10526" spans="2:8" x14ac:dyDescent="0.3">
      <c r="B10526" t="s">
        <v>1298</v>
      </c>
      <c r="C10526" s="2">
        <v>45658</v>
      </c>
      <c r="D10526">
        <v>22</v>
      </c>
      <c r="E10526">
        <v>20</v>
      </c>
      <c r="F10526">
        <v>2</v>
      </c>
      <c r="G10526">
        <v>2</v>
      </c>
      <c r="H10526">
        <v>0</v>
      </c>
    </row>
    <row r="10527" spans="2:8" x14ac:dyDescent="0.3">
      <c r="B10527" t="s">
        <v>1298</v>
      </c>
      <c r="C10527" s="2">
        <v>45689</v>
      </c>
      <c r="D10527">
        <v>21</v>
      </c>
      <c r="E10527">
        <v>20</v>
      </c>
      <c r="F10527">
        <v>1</v>
      </c>
      <c r="G10527">
        <v>2</v>
      </c>
      <c r="H10527">
        <v>12</v>
      </c>
    </row>
    <row r="10528" spans="2:8" x14ac:dyDescent="0.3">
      <c r="B10528" t="s">
        <v>1298</v>
      </c>
      <c r="C10528" s="2">
        <v>45717</v>
      </c>
      <c r="D10528">
        <v>21</v>
      </c>
      <c r="E10528">
        <v>21</v>
      </c>
      <c r="F10528">
        <v>0</v>
      </c>
      <c r="G10528">
        <v>2</v>
      </c>
      <c r="H10528">
        <v>2</v>
      </c>
    </row>
    <row r="10529" spans="2:8" x14ac:dyDescent="0.3">
      <c r="B10529" t="s">
        <v>1298</v>
      </c>
      <c r="C10529" s="2">
        <v>45748</v>
      </c>
      <c r="D10529">
        <v>20</v>
      </c>
      <c r="E10529">
        <v>16</v>
      </c>
      <c r="F10529">
        <v>4</v>
      </c>
      <c r="G10529">
        <v>4</v>
      </c>
      <c r="H10529">
        <v>6</v>
      </c>
    </row>
    <row r="10530" spans="2:8" x14ac:dyDescent="0.3">
      <c r="B10530" t="s">
        <v>1298</v>
      </c>
      <c r="C10530" s="2">
        <v>45778</v>
      </c>
      <c r="D10530">
        <v>21</v>
      </c>
      <c r="E10530">
        <v>21</v>
      </c>
      <c r="F10530">
        <v>0</v>
      </c>
      <c r="G10530">
        <v>4</v>
      </c>
      <c r="H10530">
        <v>4</v>
      </c>
    </row>
    <row r="10531" spans="2:8" x14ac:dyDescent="0.3">
      <c r="B10531" t="s">
        <v>1298</v>
      </c>
      <c r="C10531" s="2">
        <v>45809</v>
      </c>
      <c r="D10531">
        <v>21</v>
      </c>
      <c r="E10531">
        <v>19</v>
      </c>
      <c r="F10531">
        <v>2</v>
      </c>
      <c r="G10531">
        <v>1</v>
      </c>
      <c r="H10531">
        <v>10</v>
      </c>
    </row>
    <row r="10532" spans="2:8" x14ac:dyDescent="0.3">
      <c r="B10532" t="s">
        <v>1298</v>
      </c>
      <c r="C10532" s="2">
        <v>45839</v>
      </c>
      <c r="D10532">
        <v>23</v>
      </c>
      <c r="E10532">
        <v>21</v>
      </c>
      <c r="F10532">
        <v>2</v>
      </c>
      <c r="G10532">
        <v>1</v>
      </c>
      <c r="H10532">
        <v>12</v>
      </c>
    </row>
    <row r="10533" spans="2:8" x14ac:dyDescent="0.3">
      <c r="B10533" t="s">
        <v>1298</v>
      </c>
      <c r="C10533" s="2">
        <v>45870</v>
      </c>
      <c r="D10533">
        <v>20</v>
      </c>
      <c r="E10533">
        <v>17</v>
      </c>
      <c r="F10533">
        <v>3</v>
      </c>
      <c r="G10533">
        <v>4</v>
      </c>
      <c r="H10533">
        <v>10</v>
      </c>
    </row>
    <row r="10534" spans="2:8" x14ac:dyDescent="0.3">
      <c r="B10534" t="s">
        <v>1298</v>
      </c>
      <c r="C10534" s="2">
        <v>45901</v>
      </c>
      <c r="D10534">
        <v>22</v>
      </c>
      <c r="E10534">
        <v>20</v>
      </c>
      <c r="F10534">
        <v>2</v>
      </c>
      <c r="G10534">
        <v>2</v>
      </c>
      <c r="H10534">
        <v>2</v>
      </c>
    </row>
    <row r="10535" spans="2:8" x14ac:dyDescent="0.3">
      <c r="B10535" t="s">
        <v>1298</v>
      </c>
      <c r="C10535" s="2">
        <v>45931</v>
      </c>
      <c r="D10535">
        <v>23</v>
      </c>
      <c r="E10535">
        <v>21</v>
      </c>
      <c r="F10535">
        <v>2</v>
      </c>
      <c r="G10535">
        <v>1</v>
      </c>
      <c r="H10535">
        <v>12</v>
      </c>
    </row>
    <row r="10536" spans="2:8" x14ac:dyDescent="0.3">
      <c r="B10536" t="s">
        <v>1298</v>
      </c>
      <c r="C10536" s="2">
        <v>45962</v>
      </c>
      <c r="D10536">
        <v>20</v>
      </c>
      <c r="E10536">
        <v>19</v>
      </c>
      <c r="F10536">
        <v>1</v>
      </c>
      <c r="G10536">
        <v>0</v>
      </c>
      <c r="H10536">
        <v>6</v>
      </c>
    </row>
    <row r="10537" spans="2:8" x14ac:dyDescent="0.3">
      <c r="B10537" t="s">
        <v>1298</v>
      </c>
      <c r="C10537" s="2">
        <v>45992</v>
      </c>
      <c r="D10537">
        <v>22</v>
      </c>
      <c r="E10537">
        <v>21</v>
      </c>
      <c r="F10537">
        <v>1</v>
      </c>
      <c r="G10537">
        <v>3</v>
      </c>
      <c r="H10537">
        <v>4</v>
      </c>
    </row>
    <row r="10538" spans="2:8" x14ac:dyDescent="0.3">
      <c r="B10538" t="s">
        <v>1299</v>
      </c>
      <c r="C10538" s="2">
        <v>45658</v>
      </c>
      <c r="D10538">
        <v>21</v>
      </c>
      <c r="E10538">
        <v>18</v>
      </c>
      <c r="F10538">
        <v>3</v>
      </c>
      <c r="G10538">
        <v>1</v>
      </c>
      <c r="H10538">
        <v>2</v>
      </c>
    </row>
    <row r="10539" spans="2:8" x14ac:dyDescent="0.3">
      <c r="B10539" t="s">
        <v>1299</v>
      </c>
      <c r="C10539" s="2">
        <v>45689</v>
      </c>
      <c r="D10539">
        <v>21</v>
      </c>
      <c r="E10539">
        <v>21</v>
      </c>
      <c r="F10539">
        <v>0</v>
      </c>
      <c r="G10539">
        <v>4</v>
      </c>
      <c r="H10539">
        <v>8</v>
      </c>
    </row>
    <row r="10540" spans="2:8" x14ac:dyDescent="0.3">
      <c r="B10540" t="s">
        <v>1299</v>
      </c>
      <c r="C10540" s="2">
        <v>45717</v>
      </c>
      <c r="D10540">
        <v>20</v>
      </c>
      <c r="E10540">
        <v>18</v>
      </c>
      <c r="F10540">
        <v>2</v>
      </c>
      <c r="G10540">
        <v>1</v>
      </c>
      <c r="H10540">
        <v>16</v>
      </c>
    </row>
    <row r="10541" spans="2:8" x14ac:dyDescent="0.3">
      <c r="B10541" t="s">
        <v>1299</v>
      </c>
      <c r="C10541" s="2">
        <v>45748</v>
      </c>
      <c r="D10541">
        <v>20</v>
      </c>
      <c r="E10541">
        <v>18</v>
      </c>
      <c r="F10541">
        <v>2</v>
      </c>
      <c r="G10541">
        <v>1</v>
      </c>
      <c r="H10541">
        <v>8</v>
      </c>
    </row>
    <row r="10542" spans="2:8" x14ac:dyDescent="0.3">
      <c r="B10542" t="s">
        <v>1299</v>
      </c>
      <c r="C10542" s="2">
        <v>45778</v>
      </c>
      <c r="D10542">
        <v>22</v>
      </c>
      <c r="E10542">
        <v>19</v>
      </c>
      <c r="F10542">
        <v>3</v>
      </c>
      <c r="G10542">
        <v>1</v>
      </c>
      <c r="H10542">
        <v>8</v>
      </c>
    </row>
    <row r="10543" spans="2:8" x14ac:dyDescent="0.3">
      <c r="B10543" t="s">
        <v>1299</v>
      </c>
      <c r="C10543" s="2">
        <v>45809</v>
      </c>
      <c r="D10543">
        <v>22</v>
      </c>
      <c r="E10543">
        <v>20</v>
      </c>
      <c r="F10543">
        <v>2</v>
      </c>
      <c r="G10543">
        <v>2</v>
      </c>
      <c r="H10543">
        <v>6</v>
      </c>
    </row>
    <row r="10544" spans="2:8" x14ac:dyDescent="0.3">
      <c r="B10544" t="s">
        <v>1299</v>
      </c>
      <c r="C10544" s="2">
        <v>45839</v>
      </c>
      <c r="D10544">
        <v>21</v>
      </c>
      <c r="E10544">
        <v>17</v>
      </c>
      <c r="F10544">
        <v>4</v>
      </c>
      <c r="G10544">
        <v>2</v>
      </c>
      <c r="H10544">
        <v>2</v>
      </c>
    </row>
    <row r="10545" spans="2:8" x14ac:dyDescent="0.3">
      <c r="B10545" t="s">
        <v>1299</v>
      </c>
      <c r="C10545" s="2">
        <v>45870</v>
      </c>
      <c r="D10545">
        <v>20</v>
      </c>
      <c r="E10545">
        <v>19</v>
      </c>
      <c r="F10545">
        <v>1</v>
      </c>
      <c r="G10545">
        <v>0</v>
      </c>
      <c r="H10545">
        <v>8</v>
      </c>
    </row>
    <row r="10546" spans="2:8" x14ac:dyDescent="0.3">
      <c r="B10546" t="s">
        <v>1299</v>
      </c>
      <c r="C10546" s="2">
        <v>45901</v>
      </c>
      <c r="D10546">
        <v>21</v>
      </c>
      <c r="E10546">
        <v>18</v>
      </c>
      <c r="F10546">
        <v>3</v>
      </c>
      <c r="G10546">
        <v>1</v>
      </c>
      <c r="H10546">
        <v>8</v>
      </c>
    </row>
    <row r="10547" spans="2:8" x14ac:dyDescent="0.3">
      <c r="B10547" t="s">
        <v>1299</v>
      </c>
      <c r="C10547" s="2">
        <v>45931</v>
      </c>
      <c r="D10547">
        <v>20</v>
      </c>
      <c r="E10547">
        <v>16</v>
      </c>
      <c r="F10547">
        <v>4</v>
      </c>
      <c r="G10547">
        <v>0</v>
      </c>
      <c r="H10547">
        <v>4</v>
      </c>
    </row>
    <row r="10548" spans="2:8" x14ac:dyDescent="0.3">
      <c r="B10548" t="s">
        <v>1299</v>
      </c>
      <c r="C10548" s="2">
        <v>45962</v>
      </c>
      <c r="D10548">
        <v>21</v>
      </c>
      <c r="E10548">
        <v>18</v>
      </c>
      <c r="F10548">
        <v>3</v>
      </c>
      <c r="G10548">
        <v>2</v>
      </c>
      <c r="H10548">
        <v>12</v>
      </c>
    </row>
    <row r="10549" spans="2:8" x14ac:dyDescent="0.3">
      <c r="B10549" t="s">
        <v>1299</v>
      </c>
      <c r="C10549" s="2">
        <v>45992</v>
      </c>
      <c r="D10549">
        <v>21</v>
      </c>
      <c r="E10549">
        <v>19</v>
      </c>
      <c r="F10549">
        <v>2</v>
      </c>
      <c r="G10549">
        <v>0</v>
      </c>
      <c r="H10549">
        <v>6</v>
      </c>
    </row>
    <row r="10550" spans="2:8" x14ac:dyDescent="0.3">
      <c r="B10550" t="s">
        <v>1300</v>
      </c>
      <c r="C10550" s="2">
        <v>45658</v>
      </c>
      <c r="D10550">
        <v>21</v>
      </c>
      <c r="E10550">
        <v>18</v>
      </c>
      <c r="F10550">
        <v>3</v>
      </c>
      <c r="G10550">
        <v>0</v>
      </c>
      <c r="H10550">
        <v>6</v>
      </c>
    </row>
    <row r="10551" spans="2:8" x14ac:dyDescent="0.3">
      <c r="B10551" t="s">
        <v>1300</v>
      </c>
      <c r="C10551" s="2">
        <v>45689</v>
      </c>
      <c r="D10551">
        <v>23</v>
      </c>
      <c r="E10551">
        <v>23</v>
      </c>
      <c r="F10551">
        <v>0</v>
      </c>
      <c r="G10551">
        <v>0</v>
      </c>
      <c r="H10551">
        <v>6</v>
      </c>
    </row>
    <row r="10552" spans="2:8" x14ac:dyDescent="0.3">
      <c r="B10552" t="s">
        <v>1300</v>
      </c>
      <c r="C10552" s="2">
        <v>45717</v>
      </c>
      <c r="D10552">
        <v>23</v>
      </c>
      <c r="E10552">
        <v>22</v>
      </c>
      <c r="F10552">
        <v>1</v>
      </c>
      <c r="G10552">
        <v>2</v>
      </c>
      <c r="H10552">
        <v>2</v>
      </c>
    </row>
    <row r="10553" spans="2:8" x14ac:dyDescent="0.3">
      <c r="B10553" t="s">
        <v>1300</v>
      </c>
      <c r="C10553" s="2">
        <v>45748</v>
      </c>
      <c r="D10553">
        <v>20</v>
      </c>
      <c r="E10553">
        <v>18</v>
      </c>
      <c r="F10553">
        <v>2</v>
      </c>
      <c r="G10553">
        <v>1</v>
      </c>
      <c r="H10553">
        <v>10</v>
      </c>
    </row>
    <row r="10554" spans="2:8" x14ac:dyDescent="0.3">
      <c r="B10554" t="s">
        <v>1300</v>
      </c>
      <c r="C10554" s="2">
        <v>45778</v>
      </c>
      <c r="D10554">
        <v>21</v>
      </c>
      <c r="E10554">
        <v>20</v>
      </c>
      <c r="F10554">
        <v>1</v>
      </c>
      <c r="G10554">
        <v>3</v>
      </c>
      <c r="H10554">
        <v>6</v>
      </c>
    </row>
    <row r="10555" spans="2:8" x14ac:dyDescent="0.3">
      <c r="B10555" t="s">
        <v>1300</v>
      </c>
      <c r="C10555" s="2">
        <v>45809</v>
      </c>
      <c r="D10555">
        <v>21</v>
      </c>
      <c r="E10555">
        <v>20</v>
      </c>
      <c r="F10555">
        <v>1</v>
      </c>
      <c r="G10555">
        <v>3</v>
      </c>
      <c r="H10555">
        <v>6</v>
      </c>
    </row>
    <row r="10556" spans="2:8" x14ac:dyDescent="0.3">
      <c r="B10556" t="s">
        <v>1300</v>
      </c>
      <c r="C10556" s="2">
        <v>45839</v>
      </c>
      <c r="D10556">
        <v>22</v>
      </c>
      <c r="E10556">
        <v>19</v>
      </c>
      <c r="F10556">
        <v>3</v>
      </c>
      <c r="G10556">
        <v>4</v>
      </c>
      <c r="H10556">
        <v>8</v>
      </c>
    </row>
    <row r="10557" spans="2:8" x14ac:dyDescent="0.3">
      <c r="B10557" t="s">
        <v>1300</v>
      </c>
      <c r="C10557" s="2">
        <v>45870</v>
      </c>
      <c r="D10557">
        <v>20</v>
      </c>
      <c r="E10557">
        <v>19</v>
      </c>
      <c r="F10557">
        <v>1</v>
      </c>
      <c r="G10557">
        <v>2</v>
      </c>
      <c r="H10557">
        <v>12</v>
      </c>
    </row>
    <row r="10558" spans="2:8" x14ac:dyDescent="0.3">
      <c r="B10558" t="s">
        <v>1300</v>
      </c>
      <c r="C10558" s="2">
        <v>45901</v>
      </c>
      <c r="D10558">
        <v>21</v>
      </c>
      <c r="E10558">
        <v>21</v>
      </c>
      <c r="F10558">
        <v>0</v>
      </c>
      <c r="G10558">
        <v>0</v>
      </c>
      <c r="H10558">
        <v>6</v>
      </c>
    </row>
    <row r="10559" spans="2:8" x14ac:dyDescent="0.3">
      <c r="B10559" t="s">
        <v>1300</v>
      </c>
      <c r="C10559" s="2">
        <v>45931</v>
      </c>
      <c r="D10559">
        <v>22</v>
      </c>
      <c r="E10559">
        <v>18</v>
      </c>
      <c r="F10559">
        <v>4</v>
      </c>
      <c r="G10559">
        <v>2</v>
      </c>
      <c r="H10559">
        <v>4</v>
      </c>
    </row>
    <row r="10560" spans="2:8" x14ac:dyDescent="0.3">
      <c r="B10560" t="s">
        <v>1300</v>
      </c>
      <c r="C10560" s="2">
        <v>45962</v>
      </c>
      <c r="D10560">
        <v>23</v>
      </c>
      <c r="E10560">
        <v>21</v>
      </c>
      <c r="F10560">
        <v>2</v>
      </c>
      <c r="G10560">
        <v>3</v>
      </c>
      <c r="H10560">
        <v>6</v>
      </c>
    </row>
    <row r="10561" spans="2:8" x14ac:dyDescent="0.3">
      <c r="B10561" t="s">
        <v>1300</v>
      </c>
      <c r="C10561" s="2">
        <v>45992</v>
      </c>
      <c r="D10561">
        <v>22</v>
      </c>
      <c r="E10561">
        <v>20</v>
      </c>
      <c r="F10561">
        <v>2</v>
      </c>
      <c r="G10561">
        <v>1</v>
      </c>
      <c r="H10561">
        <v>0</v>
      </c>
    </row>
    <row r="10562" spans="2:8" x14ac:dyDescent="0.3">
      <c r="B10562" t="s">
        <v>1301</v>
      </c>
      <c r="C10562" s="2">
        <v>45658</v>
      </c>
      <c r="D10562">
        <v>20</v>
      </c>
      <c r="E10562">
        <v>20</v>
      </c>
      <c r="F10562">
        <v>0</v>
      </c>
      <c r="G10562">
        <v>0</v>
      </c>
      <c r="H10562">
        <v>6</v>
      </c>
    </row>
    <row r="10563" spans="2:8" x14ac:dyDescent="0.3">
      <c r="B10563" t="s">
        <v>1301</v>
      </c>
      <c r="C10563" s="2">
        <v>45689</v>
      </c>
      <c r="D10563">
        <v>22</v>
      </c>
      <c r="E10563">
        <v>19</v>
      </c>
      <c r="F10563">
        <v>3</v>
      </c>
      <c r="G10563">
        <v>1</v>
      </c>
      <c r="H10563">
        <v>2</v>
      </c>
    </row>
    <row r="10564" spans="2:8" x14ac:dyDescent="0.3">
      <c r="B10564" t="s">
        <v>1301</v>
      </c>
      <c r="C10564" s="2">
        <v>45717</v>
      </c>
      <c r="D10564">
        <v>22</v>
      </c>
      <c r="E10564">
        <v>22</v>
      </c>
      <c r="F10564">
        <v>0</v>
      </c>
      <c r="G10564">
        <v>4</v>
      </c>
      <c r="H10564">
        <v>4</v>
      </c>
    </row>
    <row r="10565" spans="2:8" x14ac:dyDescent="0.3">
      <c r="B10565" t="s">
        <v>1301</v>
      </c>
      <c r="C10565" s="2">
        <v>45748</v>
      </c>
      <c r="D10565">
        <v>23</v>
      </c>
      <c r="E10565">
        <v>22</v>
      </c>
      <c r="F10565">
        <v>1</v>
      </c>
      <c r="G10565">
        <v>0</v>
      </c>
      <c r="H10565">
        <v>8</v>
      </c>
    </row>
    <row r="10566" spans="2:8" x14ac:dyDescent="0.3">
      <c r="B10566" t="s">
        <v>1301</v>
      </c>
      <c r="C10566" s="2">
        <v>45778</v>
      </c>
      <c r="D10566">
        <v>23</v>
      </c>
      <c r="E10566">
        <v>19</v>
      </c>
      <c r="F10566">
        <v>4</v>
      </c>
      <c r="G10566">
        <v>0</v>
      </c>
      <c r="H10566">
        <v>6</v>
      </c>
    </row>
    <row r="10567" spans="2:8" x14ac:dyDescent="0.3">
      <c r="B10567" t="s">
        <v>1301</v>
      </c>
      <c r="C10567" s="2">
        <v>45809</v>
      </c>
      <c r="D10567">
        <v>23</v>
      </c>
      <c r="E10567">
        <v>23</v>
      </c>
      <c r="F10567">
        <v>0</v>
      </c>
      <c r="G10567">
        <v>0</v>
      </c>
      <c r="H10567">
        <v>12</v>
      </c>
    </row>
    <row r="10568" spans="2:8" x14ac:dyDescent="0.3">
      <c r="B10568" t="s">
        <v>1301</v>
      </c>
      <c r="C10568" s="2">
        <v>45839</v>
      </c>
      <c r="D10568">
        <v>21</v>
      </c>
      <c r="E10568">
        <v>19</v>
      </c>
      <c r="F10568">
        <v>2</v>
      </c>
      <c r="G10568">
        <v>4</v>
      </c>
      <c r="H10568">
        <v>6</v>
      </c>
    </row>
    <row r="10569" spans="2:8" x14ac:dyDescent="0.3">
      <c r="B10569" t="s">
        <v>1301</v>
      </c>
      <c r="C10569" s="2">
        <v>45870</v>
      </c>
      <c r="D10569">
        <v>20</v>
      </c>
      <c r="E10569">
        <v>18</v>
      </c>
      <c r="F10569">
        <v>2</v>
      </c>
      <c r="G10569">
        <v>0</v>
      </c>
      <c r="H10569">
        <v>0</v>
      </c>
    </row>
    <row r="10570" spans="2:8" x14ac:dyDescent="0.3">
      <c r="B10570" t="s">
        <v>1301</v>
      </c>
      <c r="C10570" s="2">
        <v>45901</v>
      </c>
      <c r="D10570">
        <v>23</v>
      </c>
      <c r="E10570">
        <v>23</v>
      </c>
      <c r="F10570">
        <v>0</v>
      </c>
      <c r="G10570">
        <v>4</v>
      </c>
      <c r="H10570">
        <v>10</v>
      </c>
    </row>
    <row r="10571" spans="2:8" x14ac:dyDescent="0.3">
      <c r="B10571" t="s">
        <v>1301</v>
      </c>
      <c r="C10571" s="2">
        <v>45931</v>
      </c>
      <c r="D10571">
        <v>23</v>
      </c>
      <c r="E10571">
        <v>21</v>
      </c>
      <c r="F10571">
        <v>2</v>
      </c>
      <c r="G10571">
        <v>3</v>
      </c>
      <c r="H10571">
        <v>0</v>
      </c>
    </row>
    <row r="10572" spans="2:8" x14ac:dyDescent="0.3">
      <c r="B10572" t="s">
        <v>1301</v>
      </c>
      <c r="C10572" s="2">
        <v>45962</v>
      </c>
      <c r="D10572">
        <v>21</v>
      </c>
      <c r="E10572">
        <v>19</v>
      </c>
      <c r="F10572">
        <v>2</v>
      </c>
      <c r="G10572">
        <v>4</v>
      </c>
      <c r="H10572">
        <v>0</v>
      </c>
    </row>
    <row r="10573" spans="2:8" x14ac:dyDescent="0.3">
      <c r="B10573" t="s">
        <v>1301</v>
      </c>
      <c r="C10573" s="2">
        <v>45992</v>
      </c>
      <c r="D10573">
        <v>23</v>
      </c>
      <c r="E10573">
        <v>22</v>
      </c>
      <c r="F10573">
        <v>1</v>
      </c>
      <c r="G10573">
        <v>1</v>
      </c>
      <c r="H10573">
        <v>10</v>
      </c>
    </row>
    <row r="10574" spans="2:8" x14ac:dyDescent="0.3">
      <c r="B10574" t="s">
        <v>1302</v>
      </c>
      <c r="C10574" s="2">
        <v>45658</v>
      </c>
      <c r="D10574">
        <v>21</v>
      </c>
      <c r="E10574">
        <v>21</v>
      </c>
      <c r="F10574">
        <v>0</v>
      </c>
      <c r="G10574">
        <v>3</v>
      </c>
      <c r="H10574">
        <v>10</v>
      </c>
    </row>
    <row r="10575" spans="2:8" x14ac:dyDescent="0.3">
      <c r="B10575" t="s">
        <v>1302</v>
      </c>
      <c r="C10575" s="2">
        <v>45689</v>
      </c>
      <c r="D10575">
        <v>22</v>
      </c>
      <c r="E10575">
        <v>21</v>
      </c>
      <c r="F10575">
        <v>1</v>
      </c>
      <c r="G10575">
        <v>2</v>
      </c>
      <c r="H10575">
        <v>2</v>
      </c>
    </row>
    <row r="10576" spans="2:8" x14ac:dyDescent="0.3">
      <c r="B10576" t="s">
        <v>1302</v>
      </c>
      <c r="C10576" s="2">
        <v>45717</v>
      </c>
      <c r="D10576">
        <v>22</v>
      </c>
      <c r="E10576">
        <v>18</v>
      </c>
      <c r="F10576">
        <v>4</v>
      </c>
      <c r="G10576">
        <v>3</v>
      </c>
      <c r="H10576">
        <v>0</v>
      </c>
    </row>
    <row r="10577" spans="2:8" x14ac:dyDescent="0.3">
      <c r="B10577" t="s">
        <v>1302</v>
      </c>
      <c r="C10577" s="2">
        <v>45748</v>
      </c>
      <c r="D10577">
        <v>22</v>
      </c>
      <c r="E10577">
        <v>18</v>
      </c>
      <c r="F10577">
        <v>4</v>
      </c>
      <c r="G10577">
        <v>4</v>
      </c>
      <c r="H10577">
        <v>2</v>
      </c>
    </row>
    <row r="10578" spans="2:8" x14ac:dyDescent="0.3">
      <c r="B10578" t="s">
        <v>1302</v>
      </c>
      <c r="C10578" s="2">
        <v>45778</v>
      </c>
      <c r="D10578">
        <v>23</v>
      </c>
      <c r="E10578">
        <v>22</v>
      </c>
      <c r="F10578">
        <v>1</v>
      </c>
      <c r="G10578">
        <v>1</v>
      </c>
      <c r="H10578">
        <v>4</v>
      </c>
    </row>
    <row r="10579" spans="2:8" x14ac:dyDescent="0.3">
      <c r="B10579" t="s">
        <v>1302</v>
      </c>
      <c r="C10579" s="2">
        <v>45809</v>
      </c>
      <c r="D10579">
        <v>20</v>
      </c>
      <c r="E10579">
        <v>19</v>
      </c>
      <c r="F10579">
        <v>1</v>
      </c>
      <c r="G10579">
        <v>1</v>
      </c>
      <c r="H10579">
        <v>4</v>
      </c>
    </row>
    <row r="10580" spans="2:8" x14ac:dyDescent="0.3">
      <c r="B10580" t="s">
        <v>1302</v>
      </c>
      <c r="C10580" s="2">
        <v>45839</v>
      </c>
      <c r="D10580">
        <v>20</v>
      </c>
      <c r="E10580">
        <v>18</v>
      </c>
      <c r="F10580">
        <v>2</v>
      </c>
      <c r="G10580">
        <v>3</v>
      </c>
      <c r="H10580">
        <v>0</v>
      </c>
    </row>
    <row r="10581" spans="2:8" x14ac:dyDescent="0.3">
      <c r="B10581" t="s">
        <v>1302</v>
      </c>
      <c r="C10581" s="2">
        <v>45870</v>
      </c>
      <c r="D10581">
        <v>23</v>
      </c>
      <c r="E10581">
        <v>19</v>
      </c>
      <c r="F10581">
        <v>4</v>
      </c>
      <c r="G10581">
        <v>2</v>
      </c>
      <c r="H10581">
        <v>6</v>
      </c>
    </row>
    <row r="10582" spans="2:8" x14ac:dyDescent="0.3">
      <c r="B10582" t="s">
        <v>1302</v>
      </c>
      <c r="C10582" s="2">
        <v>45901</v>
      </c>
      <c r="D10582">
        <v>23</v>
      </c>
      <c r="E10582">
        <v>22</v>
      </c>
      <c r="F10582">
        <v>1</v>
      </c>
      <c r="G10582">
        <v>3</v>
      </c>
      <c r="H10582">
        <v>4</v>
      </c>
    </row>
    <row r="10583" spans="2:8" x14ac:dyDescent="0.3">
      <c r="B10583" t="s">
        <v>1302</v>
      </c>
      <c r="C10583" s="2">
        <v>45931</v>
      </c>
      <c r="D10583">
        <v>21</v>
      </c>
      <c r="E10583">
        <v>21</v>
      </c>
      <c r="F10583">
        <v>0</v>
      </c>
      <c r="G10583">
        <v>0</v>
      </c>
      <c r="H10583">
        <v>6</v>
      </c>
    </row>
    <row r="10584" spans="2:8" x14ac:dyDescent="0.3">
      <c r="B10584" t="s">
        <v>1302</v>
      </c>
      <c r="C10584" s="2">
        <v>45962</v>
      </c>
      <c r="D10584">
        <v>21</v>
      </c>
      <c r="E10584">
        <v>21</v>
      </c>
      <c r="F10584">
        <v>0</v>
      </c>
      <c r="G10584">
        <v>2</v>
      </c>
      <c r="H10584">
        <v>16</v>
      </c>
    </row>
    <row r="10585" spans="2:8" x14ac:dyDescent="0.3">
      <c r="B10585" t="s">
        <v>1302</v>
      </c>
      <c r="C10585" s="2">
        <v>45992</v>
      </c>
      <c r="D10585">
        <v>23</v>
      </c>
      <c r="E10585">
        <v>22</v>
      </c>
      <c r="F10585">
        <v>1</v>
      </c>
      <c r="G10585">
        <v>2</v>
      </c>
      <c r="H10585">
        <v>16</v>
      </c>
    </row>
    <row r="10586" spans="2:8" x14ac:dyDescent="0.3">
      <c r="B10586" t="s">
        <v>1303</v>
      </c>
      <c r="C10586" s="2">
        <v>45658</v>
      </c>
      <c r="D10586">
        <v>20</v>
      </c>
      <c r="E10586">
        <v>20</v>
      </c>
      <c r="F10586">
        <v>0</v>
      </c>
      <c r="G10586">
        <v>0</v>
      </c>
      <c r="H10586">
        <v>0</v>
      </c>
    </row>
    <row r="10587" spans="2:8" x14ac:dyDescent="0.3">
      <c r="B10587" t="s">
        <v>1303</v>
      </c>
      <c r="C10587" s="2">
        <v>45689</v>
      </c>
      <c r="D10587">
        <v>22</v>
      </c>
      <c r="E10587">
        <v>21</v>
      </c>
      <c r="F10587">
        <v>1</v>
      </c>
      <c r="G10587">
        <v>2</v>
      </c>
      <c r="H10587">
        <v>0</v>
      </c>
    </row>
    <row r="10588" spans="2:8" x14ac:dyDescent="0.3">
      <c r="B10588" t="s">
        <v>1303</v>
      </c>
      <c r="C10588" s="2">
        <v>45717</v>
      </c>
      <c r="D10588">
        <v>21</v>
      </c>
      <c r="E10588">
        <v>17</v>
      </c>
      <c r="F10588">
        <v>4</v>
      </c>
      <c r="G10588">
        <v>3</v>
      </c>
      <c r="H10588">
        <v>6</v>
      </c>
    </row>
    <row r="10589" spans="2:8" x14ac:dyDescent="0.3">
      <c r="B10589" t="s">
        <v>1303</v>
      </c>
      <c r="C10589" s="2">
        <v>45748</v>
      </c>
      <c r="D10589">
        <v>21</v>
      </c>
      <c r="E10589">
        <v>17</v>
      </c>
      <c r="F10589">
        <v>4</v>
      </c>
      <c r="G10589">
        <v>4</v>
      </c>
      <c r="H10589">
        <v>8</v>
      </c>
    </row>
    <row r="10590" spans="2:8" x14ac:dyDescent="0.3">
      <c r="B10590" t="s">
        <v>1303</v>
      </c>
      <c r="C10590" s="2">
        <v>45778</v>
      </c>
      <c r="D10590">
        <v>20</v>
      </c>
      <c r="E10590">
        <v>17</v>
      </c>
      <c r="F10590">
        <v>3</v>
      </c>
      <c r="G10590">
        <v>0</v>
      </c>
      <c r="H10590">
        <v>16</v>
      </c>
    </row>
    <row r="10591" spans="2:8" x14ac:dyDescent="0.3">
      <c r="B10591" t="s">
        <v>1303</v>
      </c>
      <c r="C10591" s="2">
        <v>45809</v>
      </c>
      <c r="D10591">
        <v>21</v>
      </c>
      <c r="E10591">
        <v>18</v>
      </c>
      <c r="F10591">
        <v>3</v>
      </c>
      <c r="G10591">
        <v>2</v>
      </c>
      <c r="H10591">
        <v>2</v>
      </c>
    </row>
    <row r="10592" spans="2:8" x14ac:dyDescent="0.3">
      <c r="B10592" t="s">
        <v>1303</v>
      </c>
      <c r="C10592" s="2">
        <v>45839</v>
      </c>
      <c r="D10592">
        <v>23</v>
      </c>
      <c r="E10592">
        <v>21</v>
      </c>
      <c r="F10592">
        <v>2</v>
      </c>
      <c r="G10592">
        <v>0</v>
      </c>
      <c r="H10592">
        <v>8</v>
      </c>
    </row>
    <row r="10593" spans="2:8" x14ac:dyDescent="0.3">
      <c r="B10593" t="s">
        <v>1303</v>
      </c>
      <c r="C10593" s="2">
        <v>45870</v>
      </c>
      <c r="D10593">
        <v>21</v>
      </c>
      <c r="E10593">
        <v>19</v>
      </c>
      <c r="F10593">
        <v>2</v>
      </c>
      <c r="G10593">
        <v>0</v>
      </c>
      <c r="H10593">
        <v>4</v>
      </c>
    </row>
    <row r="10594" spans="2:8" x14ac:dyDescent="0.3">
      <c r="B10594" t="s">
        <v>1303</v>
      </c>
      <c r="C10594" s="2">
        <v>45901</v>
      </c>
      <c r="D10594">
        <v>21</v>
      </c>
      <c r="E10594">
        <v>20</v>
      </c>
      <c r="F10594">
        <v>1</v>
      </c>
      <c r="G10594">
        <v>3</v>
      </c>
      <c r="H10594">
        <v>10</v>
      </c>
    </row>
    <row r="10595" spans="2:8" x14ac:dyDescent="0.3">
      <c r="B10595" t="s">
        <v>1303</v>
      </c>
      <c r="C10595" s="2">
        <v>45931</v>
      </c>
      <c r="D10595">
        <v>23</v>
      </c>
      <c r="E10595">
        <v>23</v>
      </c>
      <c r="F10595">
        <v>0</v>
      </c>
      <c r="G10595">
        <v>0</v>
      </c>
      <c r="H10595">
        <v>16</v>
      </c>
    </row>
    <row r="10596" spans="2:8" x14ac:dyDescent="0.3">
      <c r="B10596" t="s">
        <v>1303</v>
      </c>
      <c r="C10596" s="2">
        <v>45962</v>
      </c>
      <c r="D10596">
        <v>23</v>
      </c>
      <c r="E10596">
        <v>23</v>
      </c>
      <c r="F10596">
        <v>0</v>
      </c>
      <c r="G10596">
        <v>2</v>
      </c>
      <c r="H10596">
        <v>0</v>
      </c>
    </row>
    <row r="10597" spans="2:8" x14ac:dyDescent="0.3">
      <c r="B10597" t="s">
        <v>1303</v>
      </c>
      <c r="C10597" s="2">
        <v>45992</v>
      </c>
      <c r="D10597">
        <v>23</v>
      </c>
      <c r="E10597">
        <v>19</v>
      </c>
      <c r="F10597">
        <v>4</v>
      </c>
      <c r="G10597">
        <v>4</v>
      </c>
      <c r="H10597">
        <v>6</v>
      </c>
    </row>
    <row r="10598" spans="2:8" x14ac:dyDescent="0.3">
      <c r="B10598" t="s">
        <v>1304</v>
      </c>
      <c r="C10598" s="2">
        <v>45658</v>
      </c>
      <c r="D10598">
        <v>23</v>
      </c>
      <c r="E10598">
        <v>20</v>
      </c>
      <c r="F10598">
        <v>3</v>
      </c>
      <c r="G10598">
        <v>4</v>
      </c>
      <c r="H10598">
        <v>2</v>
      </c>
    </row>
    <row r="10599" spans="2:8" x14ac:dyDescent="0.3">
      <c r="B10599" t="s">
        <v>1304</v>
      </c>
      <c r="C10599" s="2">
        <v>45689</v>
      </c>
      <c r="D10599">
        <v>23</v>
      </c>
      <c r="E10599">
        <v>23</v>
      </c>
      <c r="F10599">
        <v>0</v>
      </c>
      <c r="G10599">
        <v>4</v>
      </c>
      <c r="H10599">
        <v>6</v>
      </c>
    </row>
    <row r="10600" spans="2:8" x14ac:dyDescent="0.3">
      <c r="B10600" t="s">
        <v>1304</v>
      </c>
      <c r="C10600" s="2">
        <v>45717</v>
      </c>
      <c r="D10600">
        <v>23</v>
      </c>
      <c r="E10600">
        <v>20</v>
      </c>
      <c r="F10600">
        <v>3</v>
      </c>
      <c r="G10600">
        <v>0</v>
      </c>
      <c r="H10600">
        <v>8</v>
      </c>
    </row>
    <row r="10601" spans="2:8" x14ac:dyDescent="0.3">
      <c r="B10601" t="s">
        <v>1304</v>
      </c>
      <c r="C10601" s="2">
        <v>45748</v>
      </c>
      <c r="D10601">
        <v>20</v>
      </c>
      <c r="E10601">
        <v>19</v>
      </c>
      <c r="F10601">
        <v>1</v>
      </c>
      <c r="G10601">
        <v>2</v>
      </c>
      <c r="H10601">
        <v>0</v>
      </c>
    </row>
    <row r="10602" spans="2:8" x14ac:dyDescent="0.3">
      <c r="B10602" t="s">
        <v>1304</v>
      </c>
      <c r="C10602" s="2">
        <v>45778</v>
      </c>
      <c r="D10602">
        <v>23</v>
      </c>
      <c r="E10602">
        <v>20</v>
      </c>
      <c r="F10602">
        <v>3</v>
      </c>
      <c r="G10602">
        <v>1</v>
      </c>
      <c r="H10602">
        <v>0</v>
      </c>
    </row>
    <row r="10603" spans="2:8" x14ac:dyDescent="0.3">
      <c r="B10603" t="s">
        <v>1304</v>
      </c>
      <c r="C10603" s="2">
        <v>45809</v>
      </c>
      <c r="D10603">
        <v>20</v>
      </c>
      <c r="E10603">
        <v>18</v>
      </c>
      <c r="F10603">
        <v>2</v>
      </c>
      <c r="G10603">
        <v>1</v>
      </c>
      <c r="H10603">
        <v>8</v>
      </c>
    </row>
    <row r="10604" spans="2:8" x14ac:dyDescent="0.3">
      <c r="B10604" t="s">
        <v>1304</v>
      </c>
      <c r="C10604" s="2">
        <v>45839</v>
      </c>
      <c r="D10604">
        <v>21</v>
      </c>
      <c r="E10604">
        <v>20</v>
      </c>
      <c r="F10604">
        <v>1</v>
      </c>
      <c r="G10604">
        <v>1</v>
      </c>
      <c r="H10604">
        <v>0</v>
      </c>
    </row>
    <row r="10605" spans="2:8" x14ac:dyDescent="0.3">
      <c r="B10605" t="s">
        <v>1304</v>
      </c>
      <c r="C10605" s="2">
        <v>45870</v>
      </c>
      <c r="D10605">
        <v>20</v>
      </c>
      <c r="E10605">
        <v>19</v>
      </c>
      <c r="F10605">
        <v>1</v>
      </c>
      <c r="G10605">
        <v>4</v>
      </c>
      <c r="H10605">
        <v>6</v>
      </c>
    </row>
    <row r="10606" spans="2:8" x14ac:dyDescent="0.3">
      <c r="B10606" t="s">
        <v>1304</v>
      </c>
      <c r="C10606" s="2">
        <v>45901</v>
      </c>
      <c r="D10606">
        <v>20</v>
      </c>
      <c r="E10606">
        <v>17</v>
      </c>
      <c r="F10606">
        <v>3</v>
      </c>
      <c r="G10606">
        <v>4</v>
      </c>
      <c r="H10606">
        <v>4</v>
      </c>
    </row>
    <row r="10607" spans="2:8" x14ac:dyDescent="0.3">
      <c r="B10607" t="s">
        <v>1304</v>
      </c>
      <c r="C10607" s="2">
        <v>45931</v>
      </c>
      <c r="D10607">
        <v>20</v>
      </c>
      <c r="E10607">
        <v>17</v>
      </c>
      <c r="F10607">
        <v>3</v>
      </c>
      <c r="G10607">
        <v>0</v>
      </c>
      <c r="H10607">
        <v>4</v>
      </c>
    </row>
    <row r="10608" spans="2:8" x14ac:dyDescent="0.3">
      <c r="B10608" t="s">
        <v>1304</v>
      </c>
      <c r="C10608" s="2">
        <v>45962</v>
      </c>
      <c r="D10608">
        <v>20</v>
      </c>
      <c r="E10608">
        <v>16</v>
      </c>
      <c r="F10608">
        <v>4</v>
      </c>
      <c r="G10608">
        <v>3</v>
      </c>
      <c r="H10608">
        <v>6</v>
      </c>
    </row>
    <row r="10609" spans="2:8" x14ac:dyDescent="0.3">
      <c r="B10609" t="s">
        <v>1304</v>
      </c>
      <c r="C10609" s="2">
        <v>45992</v>
      </c>
      <c r="D10609">
        <v>23</v>
      </c>
      <c r="E10609">
        <v>22</v>
      </c>
      <c r="F10609">
        <v>1</v>
      </c>
      <c r="G10609">
        <v>1</v>
      </c>
      <c r="H10609">
        <v>4</v>
      </c>
    </row>
    <row r="10610" spans="2:8" x14ac:dyDescent="0.3">
      <c r="B10610" t="s">
        <v>1305</v>
      </c>
      <c r="C10610" s="2">
        <v>45658</v>
      </c>
      <c r="D10610">
        <v>21</v>
      </c>
      <c r="E10610">
        <v>21</v>
      </c>
      <c r="F10610">
        <v>0</v>
      </c>
      <c r="G10610">
        <v>3</v>
      </c>
      <c r="H10610">
        <v>10</v>
      </c>
    </row>
    <row r="10611" spans="2:8" x14ac:dyDescent="0.3">
      <c r="B10611" t="s">
        <v>1305</v>
      </c>
      <c r="C10611" s="2">
        <v>45689</v>
      </c>
      <c r="D10611">
        <v>20</v>
      </c>
      <c r="E10611">
        <v>17</v>
      </c>
      <c r="F10611">
        <v>3</v>
      </c>
      <c r="G10611">
        <v>2</v>
      </c>
      <c r="H10611">
        <v>4</v>
      </c>
    </row>
    <row r="10612" spans="2:8" x14ac:dyDescent="0.3">
      <c r="B10612" t="s">
        <v>1305</v>
      </c>
      <c r="C10612" s="2">
        <v>45717</v>
      </c>
      <c r="D10612">
        <v>23</v>
      </c>
      <c r="E10612">
        <v>21</v>
      </c>
      <c r="F10612">
        <v>2</v>
      </c>
      <c r="G10612">
        <v>4</v>
      </c>
      <c r="H10612">
        <v>0</v>
      </c>
    </row>
    <row r="10613" spans="2:8" x14ac:dyDescent="0.3">
      <c r="B10613" t="s">
        <v>1305</v>
      </c>
      <c r="C10613" s="2">
        <v>45748</v>
      </c>
      <c r="D10613">
        <v>21</v>
      </c>
      <c r="E10613">
        <v>18</v>
      </c>
      <c r="F10613">
        <v>3</v>
      </c>
      <c r="G10613">
        <v>1</v>
      </c>
      <c r="H10613">
        <v>2</v>
      </c>
    </row>
    <row r="10614" spans="2:8" x14ac:dyDescent="0.3">
      <c r="B10614" t="s">
        <v>1305</v>
      </c>
      <c r="C10614" s="2">
        <v>45778</v>
      </c>
      <c r="D10614">
        <v>21</v>
      </c>
      <c r="E10614">
        <v>21</v>
      </c>
      <c r="F10614">
        <v>0</v>
      </c>
      <c r="G10614">
        <v>0</v>
      </c>
      <c r="H10614">
        <v>2</v>
      </c>
    </row>
    <row r="10615" spans="2:8" x14ac:dyDescent="0.3">
      <c r="B10615" t="s">
        <v>1305</v>
      </c>
      <c r="C10615" s="2">
        <v>45809</v>
      </c>
      <c r="D10615">
        <v>22</v>
      </c>
      <c r="E10615">
        <v>20</v>
      </c>
      <c r="F10615">
        <v>2</v>
      </c>
      <c r="G10615">
        <v>0</v>
      </c>
      <c r="H10615">
        <v>4</v>
      </c>
    </row>
    <row r="10616" spans="2:8" x14ac:dyDescent="0.3">
      <c r="B10616" t="s">
        <v>1305</v>
      </c>
      <c r="C10616" s="2">
        <v>45839</v>
      </c>
      <c r="D10616">
        <v>23</v>
      </c>
      <c r="E10616">
        <v>19</v>
      </c>
      <c r="F10616">
        <v>4</v>
      </c>
      <c r="G10616">
        <v>3</v>
      </c>
      <c r="H10616">
        <v>10</v>
      </c>
    </row>
    <row r="10617" spans="2:8" x14ac:dyDescent="0.3">
      <c r="B10617" t="s">
        <v>1305</v>
      </c>
      <c r="C10617" s="2">
        <v>45870</v>
      </c>
      <c r="D10617">
        <v>23</v>
      </c>
      <c r="E10617">
        <v>22</v>
      </c>
      <c r="F10617">
        <v>1</v>
      </c>
      <c r="G10617">
        <v>2</v>
      </c>
      <c r="H10617">
        <v>8</v>
      </c>
    </row>
    <row r="10618" spans="2:8" x14ac:dyDescent="0.3">
      <c r="B10618" t="s">
        <v>1305</v>
      </c>
      <c r="C10618" s="2">
        <v>45901</v>
      </c>
      <c r="D10618">
        <v>22</v>
      </c>
      <c r="E10618">
        <v>20</v>
      </c>
      <c r="F10618">
        <v>2</v>
      </c>
      <c r="G10618">
        <v>4</v>
      </c>
      <c r="H10618">
        <v>12</v>
      </c>
    </row>
    <row r="10619" spans="2:8" x14ac:dyDescent="0.3">
      <c r="B10619" t="s">
        <v>1305</v>
      </c>
      <c r="C10619" s="2">
        <v>45931</v>
      </c>
      <c r="D10619">
        <v>22</v>
      </c>
      <c r="E10619">
        <v>22</v>
      </c>
      <c r="F10619">
        <v>0</v>
      </c>
      <c r="G10619">
        <v>1</v>
      </c>
      <c r="H10619">
        <v>8</v>
      </c>
    </row>
    <row r="10620" spans="2:8" x14ac:dyDescent="0.3">
      <c r="B10620" t="s">
        <v>1305</v>
      </c>
      <c r="C10620" s="2">
        <v>45962</v>
      </c>
      <c r="D10620">
        <v>22</v>
      </c>
      <c r="E10620">
        <v>18</v>
      </c>
      <c r="F10620">
        <v>4</v>
      </c>
      <c r="G10620">
        <v>1</v>
      </c>
      <c r="H10620">
        <v>2</v>
      </c>
    </row>
    <row r="10621" spans="2:8" x14ac:dyDescent="0.3">
      <c r="B10621" t="s">
        <v>1305</v>
      </c>
      <c r="C10621" s="2">
        <v>45992</v>
      </c>
      <c r="D10621">
        <v>21</v>
      </c>
      <c r="E10621">
        <v>20</v>
      </c>
      <c r="F10621">
        <v>1</v>
      </c>
      <c r="G10621">
        <v>4</v>
      </c>
      <c r="H10621">
        <v>12</v>
      </c>
    </row>
    <row r="10622" spans="2:8" x14ac:dyDescent="0.3">
      <c r="B10622" t="s">
        <v>1306</v>
      </c>
      <c r="C10622" s="2">
        <v>45658</v>
      </c>
      <c r="D10622">
        <v>20</v>
      </c>
      <c r="E10622">
        <v>17</v>
      </c>
      <c r="F10622">
        <v>3</v>
      </c>
      <c r="G10622">
        <v>4</v>
      </c>
      <c r="H10622">
        <v>4</v>
      </c>
    </row>
    <row r="10623" spans="2:8" x14ac:dyDescent="0.3">
      <c r="B10623" t="s">
        <v>1306</v>
      </c>
      <c r="C10623" s="2">
        <v>45689</v>
      </c>
      <c r="D10623">
        <v>21</v>
      </c>
      <c r="E10623">
        <v>18</v>
      </c>
      <c r="F10623">
        <v>3</v>
      </c>
      <c r="G10623">
        <v>2</v>
      </c>
      <c r="H10623">
        <v>0</v>
      </c>
    </row>
    <row r="10624" spans="2:8" x14ac:dyDescent="0.3">
      <c r="B10624" t="s">
        <v>1306</v>
      </c>
      <c r="C10624" s="2">
        <v>45717</v>
      </c>
      <c r="D10624">
        <v>23</v>
      </c>
      <c r="E10624">
        <v>22</v>
      </c>
      <c r="F10624">
        <v>1</v>
      </c>
      <c r="G10624">
        <v>4</v>
      </c>
      <c r="H10624">
        <v>4</v>
      </c>
    </row>
    <row r="10625" spans="2:8" x14ac:dyDescent="0.3">
      <c r="B10625" t="s">
        <v>1306</v>
      </c>
      <c r="C10625" s="2">
        <v>45748</v>
      </c>
      <c r="D10625">
        <v>23</v>
      </c>
      <c r="E10625">
        <v>19</v>
      </c>
      <c r="F10625">
        <v>4</v>
      </c>
      <c r="G10625">
        <v>4</v>
      </c>
      <c r="H10625">
        <v>4</v>
      </c>
    </row>
    <row r="10626" spans="2:8" x14ac:dyDescent="0.3">
      <c r="B10626" t="s">
        <v>1306</v>
      </c>
      <c r="C10626" s="2">
        <v>45778</v>
      </c>
      <c r="D10626">
        <v>23</v>
      </c>
      <c r="E10626">
        <v>19</v>
      </c>
      <c r="F10626">
        <v>4</v>
      </c>
      <c r="G10626">
        <v>4</v>
      </c>
      <c r="H10626">
        <v>12</v>
      </c>
    </row>
    <row r="10627" spans="2:8" x14ac:dyDescent="0.3">
      <c r="B10627" t="s">
        <v>1306</v>
      </c>
      <c r="C10627" s="2">
        <v>45809</v>
      </c>
      <c r="D10627">
        <v>23</v>
      </c>
      <c r="E10627">
        <v>22</v>
      </c>
      <c r="F10627">
        <v>1</v>
      </c>
      <c r="G10627">
        <v>0</v>
      </c>
      <c r="H10627">
        <v>2</v>
      </c>
    </row>
    <row r="10628" spans="2:8" x14ac:dyDescent="0.3">
      <c r="B10628" t="s">
        <v>1306</v>
      </c>
      <c r="C10628" s="2">
        <v>45839</v>
      </c>
      <c r="D10628">
        <v>21</v>
      </c>
      <c r="E10628">
        <v>21</v>
      </c>
      <c r="F10628">
        <v>0</v>
      </c>
      <c r="G10628">
        <v>0</v>
      </c>
      <c r="H10628">
        <v>10</v>
      </c>
    </row>
    <row r="10629" spans="2:8" x14ac:dyDescent="0.3">
      <c r="B10629" t="s">
        <v>1306</v>
      </c>
      <c r="C10629" s="2">
        <v>45870</v>
      </c>
      <c r="D10629">
        <v>22</v>
      </c>
      <c r="E10629">
        <v>22</v>
      </c>
      <c r="F10629">
        <v>0</v>
      </c>
      <c r="G10629">
        <v>2</v>
      </c>
      <c r="H10629">
        <v>16</v>
      </c>
    </row>
    <row r="10630" spans="2:8" x14ac:dyDescent="0.3">
      <c r="B10630" t="s">
        <v>1306</v>
      </c>
      <c r="C10630" s="2">
        <v>45901</v>
      </c>
      <c r="D10630">
        <v>21</v>
      </c>
      <c r="E10630">
        <v>19</v>
      </c>
      <c r="F10630">
        <v>2</v>
      </c>
      <c r="G10630">
        <v>1</v>
      </c>
      <c r="H10630">
        <v>12</v>
      </c>
    </row>
    <row r="10631" spans="2:8" x14ac:dyDescent="0.3">
      <c r="B10631" t="s">
        <v>1306</v>
      </c>
      <c r="C10631" s="2">
        <v>45931</v>
      </c>
      <c r="D10631">
        <v>22</v>
      </c>
      <c r="E10631">
        <v>19</v>
      </c>
      <c r="F10631">
        <v>3</v>
      </c>
      <c r="G10631">
        <v>0</v>
      </c>
      <c r="H10631">
        <v>0</v>
      </c>
    </row>
    <row r="10632" spans="2:8" x14ac:dyDescent="0.3">
      <c r="B10632" t="s">
        <v>1306</v>
      </c>
      <c r="C10632" s="2">
        <v>45962</v>
      </c>
      <c r="D10632">
        <v>21</v>
      </c>
      <c r="E10632">
        <v>21</v>
      </c>
      <c r="F10632">
        <v>0</v>
      </c>
      <c r="G10632">
        <v>2</v>
      </c>
      <c r="H10632">
        <v>6</v>
      </c>
    </row>
    <row r="10633" spans="2:8" x14ac:dyDescent="0.3">
      <c r="B10633" t="s">
        <v>1306</v>
      </c>
      <c r="C10633" s="2">
        <v>45992</v>
      </c>
      <c r="D10633">
        <v>22</v>
      </c>
      <c r="E10633">
        <v>20</v>
      </c>
      <c r="F10633">
        <v>2</v>
      </c>
      <c r="G10633">
        <v>2</v>
      </c>
      <c r="H10633">
        <v>0</v>
      </c>
    </row>
    <row r="10634" spans="2:8" x14ac:dyDescent="0.3">
      <c r="B10634" t="s">
        <v>1307</v>
      </c>
      <c r="C10634" s="2">
        <v>45658</v>
      </c>
      <c r="D10634">
        <v>20</v>
      </c>
      <c r="E10634">
        <v>16</v>
      </c>
      <c r="F10634">
        <v>4</v>
      </c>
      <c r="G10634">
        <v>0</v>
      </c>
      <c r="H10634">
        <v>6</v>
      </c>
    </row>
    <row r="10635" spans="2:8" x14ac:dyDescent="0.3">
      <c r="B10635" t="s">
        <v>1307</v>
      </c>
      <c r="C10635" s="2">
        <v>45689</v>
      </c>
      <c r="D10635">
        <v>23</v>
      </c>
      <c r="E10635">
        <v>19</v>
      </c>
      <c r="F10635">
        <v>4</v>
      </c>
      <c r="G10635">
        <v>1</v>
      </c>
      <c r="H10635">
        <v>0</v>
      </c>
    </row>
    <row r="10636" spans="2:8" x14ac:dyDescent="0.3">
      <c r="B10636" t="s">
        <v>1307</v>
      </c>
      <c r="C10636" s="2">
        <v>45717</v>
      </c>
      <c r="D10636">
        <v>22</v>
      </c>
      <c r="E10636">
        <v>21</v>
      </c>
      <c r="F10636">
        <v>1</v>
      </c>
      <c r="G10636">
        <v>3</v>
      </c>
      <c r="H10636">
        <v>12</v>
      </c>
    </row>
    <row r="10637" spans="2:8" x14ac:dyDescent="0.3">
      <c r="B10637" t="s">
        <v>1307</v>
      </c>
      <c r="C10637" s="2">
        <v>45748</v>
      </c>
      <c r="D10637">
        <v>20</v>
      </c>
      <c r="E10637">
        <v>16</v>
      </c>
      <c r="F10637">
        <v>4</v>
      </c>
      <c r="G10637">
        <v>2</v>
      </c>
      <c r="H10637">
        <v>12</v>
      </c>
    </row>
    <row r="10638" spans="2:8" x14ac:dyDescent="0.3">
      <c r="B10638" t="s">
        <v>1307</v>
      </c>
      <c r="C10638" s="2">
        <v>45778</v>
      </c>
      <c r="D10638">
        <v>23</v>
      </c>
      <c r="E10638">
        <v>19</v>
      </c>
      <c r="F10638">
        <v>4</v>
      </c>
      <c r="G10638">
        <v>4</v>
      </c>
      <c r="H10638">
        <v>4</v>
      </c>
    </row>
    <row r="10639" spans="2:8" x14ac:dyDescent="0.3">
      <c r="B10639" t="s">
        <v>1307</v>
      </c>
      <c r="C10639" s="2">
        <v>45809</v>
      </c>
      <c r="D10639">
        <v>22</v>
      </c>
      <c r="E10639">
        <v>22</v>
      </c>
      <c r="F10639">
        <v>0</v>
      </c>
      <c r="G10639">
        <v>0</v>
      </c>
      <c r="H10639">
        <v>6</v>
      </c>
    </row>
    <row r="10640" spans="2:8" x14ac:dyDescent="0.3">
      <c r="B10640" t="s">
        <v>1307</v>
      </c>
      <c r="C10640" s="2">
        <v>45839</v>
      </c>
      <c r="D10640">
        <v>20</v>
      </c>
      <c r="E10640">
        <v>17</v>
      </c>
      <c r="F10640">
        <v>3</v>
      </c>
      <c r="G10640">
        <v>1</v>
      </c>
      <c r="H10640">
        <v>0</v>
      </c>
    </row>
    <row r="10641" spans="2:8" x14ac:dyDescent="0.3">
      <c r="B10641" t="s">
        <v>1307</v>
      </c>
      <c r="C10641" s="2">
        <v>45870</v>
      </c>
      <c r="D10641">
        <v>22</v>
      </c>
      <c r="E10641">
        <v>22</v>
      </c>
      <c r="F10641">
        <v>0</v>
      </c>
      <c r="G10641">
        <v>3</v>
      </c>
      <c r="H10641">
        <v>4</v>
      </c>
    </row>
    <row r="10642" spans="2:8" x14ac:dyDescent="0.3">
      <c r="B10642" t="s">
        <v>1307</v>
      </c>
      <c r="C10642" s="2">
        <v>45901</v>
      </c>
      <c r="D10642">
        <v>21</v>
      </c>
      <c r="E10642">
        <v>18</v>
      </c>
      <c r="F10642">
        <v>3</v>
      </c>
      <c r="G10642">
        <v>1</v>
      </c>
      <c r="H10642">
        <v>0</v>
      </c>
    </row>
    <row r="10643" spans="2:8" x14ac:dyDescent="0.3">
      <c r="B10643" t="s">
        <v>1307</v>
      </c>
      <c r="C10643" s="2">
        <v>45931</v>
      </c>
      <c r="D10643">
        <v>20</v>
      </c>
      <c r="E10643">
        <v>19</v>
      </c>
      <c r="F10643">
        <v>1</v>
      </c>
      <c r="G10643">
        <v>3</v>
      </c>
      <c r="H10643">
        <v>4</v>
      </c>
    </row>
    <row r="10644" spans="2:8" x14ac:dyDescent="0.3">
      <c r="B10644" t="s">
        <v>1307</v>
      </c>
      <c r="C10644" s="2">
        <v>45962</v>
      </c>
      <c r="D10644">
        <v>21</v>
      </c>
      <c r="E10644">
        <v>18</v>
      </c>
      <c r="F10644">
        <v>3</v>
      </c>
      <c r="G10644">
        <v>0</v>
      </c>
      <c r="H10644">
        <v>2</v>
      </c>
    </row>
    <row r="10645" spans="2:8" x14ac:dyDescent="0.3">
      <c r="B10645" t="s">
        <v>1307</v>
      </c>
      <c r="C10645" s="2">
        <v>45992</v>
      </c>
      <c r="D10645">
        <v>22</v>
      </c>
      <c r="E10645">
        <v>20</v>
      </c>
      <c r="F10645">
        <v>2</v>
      </c>
      <c r="G10645">
        <v>4</v>
      </c>
      <c r="H10645">
        <v>0</v>
      </c>
    </row>
    <row r="10646" spans="2:8" x14ac:dyDescent="0.3">
      <c r="B10646" t="s">
        <v>1308</v>
      </c>
      <c r="C10646" s="2">
        <v>45658</v>
      </c>
      <c r="D10646">
        <v>23</v>
      </c>
      <c r="E10646">
        <v>22</v>
      </c>
      <c r="F10646">
        <v>1</v>
      </c>
      <c r="G10646">
        <v>4</v>
      </c>
      <c r="H10646">
        <v>8</v>
      </c>
    </row>
    <row r="10647" spans="2:8" x14ac:dyDescent="0.3">
      <c r="B10647" t="s">
        <v>1308</v>
      </c>
      <c r="C10647" s="2">
        <v>45689</v>
      </c>
      <c r="D10647">
        <v>22</v>
      </c>
      <c r="E10647">
        <v>20</v>
      </c>
      <c r="F10647">
        <v>2</v>
      </c>
      <c r="G10647">
        <v>2</v>
      </c>
      <c r="H10647">
        <v>0</v>
      </c>
    </row>
    <row r="10648" spans="2:8" x14ac:dyDescent="0.3">
      <c r="B10648" t="s">
        <v>1308</v>
      </c>
      <c r="C10648" s="2">
        <v>45717</v>
      </c>
      <c r="D10648">
        <v>23</v>
      </c>
      <c r="E10648">
        <v>23</v>
      </c>
      <c r="F10648">
        <v>0</v>
      </c>
      <c r="G10648">
        <v>3</v>
      </c>
      <c r="H10648">
        <v>4</v>
      </c>
    </row>
    <row r="10649" spans="2:8" x14ac:dyDescent="0.3">
      <c r="B10649" t="s">
        <v>1308</v>
      </c>
      <c r="C10649" s="2">
        <v>45748</v>
      </c>
      <c r="D10649">
        <v>23</v>
      </c>
      <c r="E10649">
        <v>22</v>
      </c>
      <c r="F10649">
        <v>1</v>
      </c>
      <c r="G10649">
        <v>3</v>
      </c>
      <c r="H10649">
        <v>0</v>
      </c>
    </row>
    <row r="10650" spans="2:8" x14ac:dyDescent="0.3">
      <c r="B10650" t="s">
        <v>1308</v>
      </c>
      <c r="C10650" s="2">
        <v>45778</v>
      </c>
      <c r="D10650">
        <v>21</v>
      </c>
      <c r="E10650">
        <v>18</v>
      </c>
      <c r="F10650">
        <v>3</v>
      </c>
      <c r="G10650">
        <v>3</v>
      </c>
      <c r="H10650">
        <v>10</v>
      </c>
    </row>
    <row r="10651" spans="2:8" x14ac:dyDescent="0.3">
      <c r="B10651" t="s">
        <v>1308</v>
      </c>
      <c r="C10651" s="2">
        <v>45809</v>
      </c>
      <c r="D10651">
        <v>21</v>
      </c>
      <c r="E10651">
        <v>20</v>
      </c>
      <c r="F10651">
        <v>1</v>
      </c>
      <c r="G10651">
        <v>4</v>
      </c>
      <c r="H10651">
        <v>4</v>
      </c>
    </row>
    <row r="10652" spans="2:8" x14ac:dyDescent="0.3">
      <c r="B10652" t="s">
        <v>1308</v>
      </c>
      <c r="C10652" s="2">
        <v>45839</v>
      </c>
      <c r="D10652">
        <v>22</v>
      </c>
      <c r="E10652">
        <v>18</v>
      </c>
      <c r="F10652">
        <v>4</v>
      </c>
      <c r="G10652">
        <v>1</v>
      </c>
      <c r="H10652">
        <v>6</v>
      </c>
    </row>
    <row r="10653" spans="2:8" x14ac:dyDescent="0.3">
      <c r="B10653" t="s">
        <v>1308</v>
      </c>
      <c r="C10653" s="2">
        <v>45870</v>
      </c>
      <c r="D10653">
        <v>23</v>
      </c>
      <c r="E10653">
        <v>19</v>
      </c>
      <c r="F10653">
        <v>4</v>
      </c>
      <c r="G10653">
        <v>1</v>
      </c>
      <c r="H10653">
        <v>10</v>
      </c>
    </row>
    <row r="10654" spans="2:8" x14ac:dyDescent="0.3">
      <c r="B10654" t="s">
        <v>1308</v>
      </c>
      <c r="C10654" s="2">
        <v>45901</v>
      </c>
      <c r="D10654">
        <v>22</v>
      </c>
      <c r="E10654">
        <v>21</v>
      </c>
      <c r="F10654">
        <v>1</v>
      </c>
      <c r="G10654">
        <v>0</v>
      </c>
      <c r="H10654">
        <v>0</v>
      </c>
    </row>
    <row r="10655" spans="2:8" x14ac:dyDescent="0.3">
      <c r="B10655" t="s">
        <v>1308</v>
      </c>
      <c r="C10655" s="2">
        <v>45931</v>
      </c>
      <c r="D10655">
        <v>20</v>
      </c>
      <c r="E10655">
        <v>17</v>
      </c>
      <c r="F10655">
        <v>3</v>
      </c>
      <c r="G10655">
        <v>2</v>
      </c>
      <c r="H10655">
        <v>2</v>
      </c>
    </row>
    <row r="10656" spans="2:8" x14ac:dyDescent="0.3">
      <c r="B10656" t="s">
        <v>1308</v>
      </c>
      <c r="C10656" s="2">
        <v>45962</v>
      </c>
      <c r="D10656">
        <v>20</v>
      </c>
      <c r="E10656">
        <v>20</v>
      </c>
      <c r="F10656">
        <v>0</v>
      </c>
      <c r="G10656">
        <v>4</v>
      </c>
      <c r="H10656">
        <v>2</v>
      </c>
    </row>
    <row r="10657" spans="2:8" x14ac:dyDescent="0.3">
      <c r="B10657" t="s">
        <v>1308</v>
      </c>
      <c r="C10657" s="2">
        <v>45992</v>
      </c>
      <c r="D10657">
        <v>21</v>
      </c>
      <c r="E10657">
        <v>19</v>
      </c>
      <c r="F10657">
        <v>2</v>
      </c>
      <c r="G10657">
        <v>0</v>
      </c>
      <c r="H10657">
        <v>0</v>
      </c>
    </row>
    <row r="10658" spans="2:8" x14ac:dyDescent="0.3">
      <c r="B10658" t="s">
        <v>1309</v>
      </c>
      <c r="C10658" s="2">
        <v>45658</v>
      </c>
      <c r="D10658">
        <v>21</v>
      </c>
      <c r="E10658">
        <v>20</v>
      </c>
      <c r="F10658">
        <v>1</v>
      </c>
      <c r="G10658">
        <v>3</v>
      </c>
      <c r="H10658">
        <v>6</v>
      </c>
    </row>
    <row r="10659" spans="2:8" x14ac:dyDescent="0.3">
      <c r="B10659" t="s">
        <v>1309</v>
      </c>
      <c r="C10659" s="2">
        <v>45689</v>
      </c>
      <c r="D10659">
        <v>21</v>
      </c>
      <c r="E10659">
        <v>18</v>
      </c>
      <c r="F10659">
        <v>3</v>
      </c>
      <c r="G10659">
        <v>4</v>
      </c>
      <c r="H10659">
        <v>4</v>
      </c>
    </row>
    <row r="10660" spans="2:8" x14ac:dyDescent="0.3">
      <c r="B10660" t="s">
        <v>1309</v>
      </c>
      <c r="C10660" s="2">
        <v>45717</v>
      </c>
      <c r="D10660">
        <v>23</v>
      </c>
      <c r="E10660">
        <v>23</v>
      </c>
      <c r="F10660">
        <v>0</v>
      </c>
      <c r="G10660">
        <v>1</v>
      </c>
      <c r="H10660">
        <v>16</v>
      </c>
    </row>
    <row r="10661" spans="2:8" x14ac:dyDescent="0.3">
      <c r="B10661" t="s">
        <v>1309</v>
      </c>
      <c r="C10661" s="2">
        <v>45748</v>
      </c>
      <c r="D10661">
        <v>22</v>
      </c>
      <c r="E10661">
        <v>20</v>
      </c>
      <c r="F10661">
        <v>2</v>
      </c>
      <c r="G10661">
        <v>1</v>
      </c>
      <c r="H10661">
        <v>6</v>
      </c>
    </row>
    <row r="10662" spans="2:8" x14ac:dyDescent="0.3">
      <c r="B10662" t="s">
        <v>1309</v>
      </c>
      <c r="C10662" s="2">
        <v>45778</v>
      </c>
      <c r="D10662">
        <v>22</v>
      </c>
      <c r="E10662">
        <v>20</v>
      </c>
      <c r="F10662">
        <v>2</v>
      </c>
      <c r="G10662">
        <v>0</v>
      </c>
      <c r="H10662">
        <v>6</v>
      </c>
    </row>
    <row r="10663" spans="2:8" x14ac:dyDescent="0.3">
      <c r="B10663" t="s">
        <v>1309</v>
      </c>
      <c r="C10663" s="2">
        <v>45809</v>
      </c>
      <c r="D10663">
        <v>20</v>
      </c>
      <c r="E10663">
        <v>19</v>
      </c>
      <c r="F10663">
        <v>1</v>
      </c>
      <c r="G10663">
        <v>4</v>
      </c>
      <c r="H10663">
        <v>4</v>
      </c>
    </row>
    <row r="10664" spans="2:8" x14ac:dyDescent="0.3">
      <c r="B10664" t="s">
        <v>1309</v>
      </c>
      <c r="C10664" s="2">
        <v>45839</v>
      </c>
      <c r="D10664">
        <v>20</v>
      </c>
      <c r="E10664">
        <v>20</v>
      </c>
      <c r="F10664">
        <v>0</v>
      </c>
      <c r="G10664">
        <v>1</v>
      </c>
      <c r="H10664">
        <v>6</v>
      </c>
    </row>
    <row r="10665" spans="2:8" x14ac:dyDescent="0.3">
      <c r="B10665" t="s">
        <v>1309</v>
      </c>
      <c r="C10665" s="2">
        <v>45870</v>
      </c>
      <c r="D10665">
        <v>22</v>
      </c>
      <c r="E10665">
        <v>22</v>
      </c>
      <c r="F10665">
        <v>0</v>
      </c>
      <c r="G10665">
        <v>0</v>
      </c>
      <c r="H10665">
        <v>10</v>
      </c>
    </row>
    <row r="10666" spans="2:8" x14ac:dyDescent="0.3">
      <c r="B10666" t="s">
        <v>1309</v>
      </c>
      <c r="C10666" s="2">
        <v>45901</v>
      </c>
      <c r="D10666">
        <v>22</v>
      </c>
      <c r="E10666">
        <v>18</v>
      </c>
      <c r="F10666">
        <v>4</v>
      </c>
      <c r="G10666">
        <v>3</v>
      </c>
      <c r="H10666">
        <v>16</v>
      </c>
    </row>
    <row r="10667" spans="2:8" x14ac:dyDescent="0.3">
      <c r="B10667" t="s">
        <v>1309</v>
      </c>
      <c r="C10667" s="2">
        <v>45931</v>
      </c>
      <c r="D10667">
        <v>22</v>
      </c>
      <c r="E10667">
        <v>19</v>
      </c>
      <c r="F10667">
        <v>3</v>
      </c>
      <c r="G10667">
        <v>2</v>
      </c>
      <c r="H10667">
        <v>0</v>
      </c>
    </row>
    <row r="10668" spans="2:8" x14ac:dyDescent="0.3">
      <c r="B10668" t="s">
        <v>1309</v>
      </c>
      <c r="C10668" s="2">
        <v>45962</v>
      </c>
      <c r="D10668">
        <v>20</v>
      </c>
      <c r="E10668">
        <v>19</v>
      </c>
      <c r="F10668">
        <v>1</v>
      </c>
      <c r="G10668">
        <v>4</v>
      </c>
      <c r="H10668">
        <v>10</v>
      </c>
    </row>
    <row r="10669" spans="2:8" x14ac:dyDescent="0.3">
      <c r="B10669" t="s">
        <v>1309</v>
      </c>
      <c r="C10669" s="2">
        <v>45992</v>
      </c>
      <c r="D10669">
        <v>23</v>
      </c>
      <c r="E10669">
        <v>21</v>
      </c>
      <c r="F10669">
        <v>2</v>
      </c>
      <c r="G10669">
        <v>2</v>
      </c>
      <c r="H10669">
        <v>0</v>
      </c>
    </row>
    <row r="10670" spans="2:8" x14ac:dyDescent="0.3">
      <c r="B10670" t="s">
        <v>1310</v>
      </c>
      <c r="C10670" s="2">
        <v>45658</v>
      </c>
      <c r="D10670">
        <v>21</v>
      </c>
      <c r="E10670">
        <v>21</v>
      </c>
      <c r="F10670">
        <v>0</v>
      </c>
      <c r="G10670">
        <v>0</v>
      </c>
      <c r="H10670">
        <v>0</v>
      </c>
    </row>
    <row r="10671" spans="2:8" x14ac:dyDescent="0.3">
      <c r="B10671" t="s">
        <v>1310</v>
      </c>
      <c r="C10671" s="2">
        <v>45689</v>
      </c>
      <c r="D10671">
        <v>20</v>
      </c>
      <c r="E10671">
        <v>17</v>
      </c>
      <c r="F10671">
        <v>3</v>
      </c>
      <c r="G10671">
        <v>1</v>
      </c>
      <c r="H10671">
        <v>10</v>
      </c>
    </row>
    <row r="10672" spans="2:8" x14ac:dyDescent="0.3">
      <c r="B10672" t="s">
        <v>1310</v>
      </c>
      <c r="C10672" s="2">
        <v>45717</v>
      </c>
      <c r="D10672">
        <v>22</v>
      </c>
      <c r="E10672">
        <v>21</v>
      </c>
      <c r="F10672">
        <v>1</v>
      </c>
      <c r="G10672">
        <v>0</v>
      </c>
      <c r="H10672">
        <v>10</v>
      </c>
    </row>
    <row r="10673" spans="2:8" x14ac:dyDescent="0.3">
      <c r="B10673" t="s">
        <v>1310</v>
      </c>
      <c r="C10673" s="2">
        <v>45748</v>
      </c>
      <c r="D10673">
        <v>22</v>
      </c>
      <c r="E10673">
        <v>19</v>
      </c>
      <c r="F10673">
        <v>3</v>
      </c>
      <c r="G10673">
        <v>4</v>
      </c>
      <c r="H10673">
        <v>16</v>
      </c>
    </row>
    <row r="10674" spans="2:8" x14ac:dyDescent="0.3">
      <c r="B10674" t="s">
        <v>1310</v>
      </c>
      <c r="C10674" s="2">
        <v>45778</v>
      </c>
      <c r="D10674">
        <v>21</v>
      </c>
      <c r="E10674">
        <v>17</v>
      </c>
      <c r="F10674">
        <v>4</v>
      </c>
      <c r="G10674">
        <v>0</v>
      </c>
      <c r="H10674">
        <v>4</v>
      </c>
    </row>
    <row r="10675" spans="2:8" x14ac:dyDescent="0.3">
      <c r="B10675" t="s">
        <v>1310</v>
      </c>
      <c r="C10675" s="2">
        <v>45809</v>
      </c>
      <c r="D10675">
        <v>23</v>
      </c>
      <c r="E10675">
        <v>23</v>
      </c>
      <c r="F10675">
        <v>0</v>
      </c>
      <c r="G10675">
        <v>0</v>
      </c>
      <c r="H10675">
        <v>4</v>
      </c>
    </row>
    <row r="10676" spans="2:8" x14ac:dyDescent="0.3">
      <c r="B10676" t="s">
        <v>1310</v>
      </c>
      <c r="C10676" s="2">
        <v>45839</v>
      </c>
      <c r="D10676">
        <v>20</v>
      </c>
      <c r="E10676">
        <v>20</v>
      </c>
      <c r="F10676">
        <v>0</v>
      </c>
      <c r="G10676">
        <v>3</v>
      </c>
      <c r="H10676">
        <v>6</v>
      </c>
    </row>
    <row r="10677" spans="2:8" x14ac:dyDescent="0.3">
      <c r="B10677" t="s">
        <v>1310</v>
      </c>
      <c r="C10677" s="2">
        <v>45870</v>
      </c>
      <c r="D10677">
        <v>21</v>
      </c>
      <c r="E10677">
        <v>18</v>
      </c>
      <c r="F10677">
        <v>3</v>
      </c>
      <c r="G10677">
        <v>4</v>
      </c>
      <c r="H10677">
        <v>0</v>
      </c>
    </row>
    <row r="10678" spans="2:8" x14ac:dyDescent="0.3">
      <c r="B10678" t="s">
        <v>1310</v>
      </c>
      <c r="C10678" s="2">
        <v>45901</v>
      </c>
      <c r="D10678">
        <v>23</v>
      </c>
      <c r="E10678">
        <v>22</v>
      </c>
      <c r="F10678">
        <v>1</v>
      </c>
      <c r="G10678">
        <v>0</v>
      </c>
      <c r="H10678">
        <v>0</v>
      </c>
    </row>
    <row r="10679" spans="2:8" x14ac:dyDescent="0.3">
      <c r="B10679" t="s">
        <v>1310</v>
      </c>
      <c r="C10679" s="2">
        <v>45931</v>
      </c>
      <c r="D10679">
        <v>22</v>
      </c>
      <c r="E10679">
        <v>19</v>
      </c>
      <c r="F10679">
        <v>3</v>
      </c>
      <c r="G10679">
        <v>4</v>
      </c>
      <c r="H10679">
        <v>6</v>
      </c>
    </row>
    <row r="10680" spans="2:8" x14ac:dyDescent="0.3">
      <c r="B10680" t="s">
        <v>1310</v>
      </c>
      <c r="C10680" s="2">
        <v>45962</v>
      </c>
      <c r="D10680">
        <v>23</v>
      </c>
      <c r="E10680">
        <v>19</v>
      </c>
      <c r="F10680">
        <v>4</v>
      </c>
      <c r="G10680">
        <v>4</v>
      </c>
      <c r="H10680">
        <v>6</v>
      </c>
    </row>
    <row r="10681" spans="2:8" x14ac:dyDescent="0.3">
      <c r="B10681" t="s">
        <v>1310</v>
      </c>
      <c r="C10681" s="2">
        <v>45992</v>
      </c>
      <c r="D10681">
        <v>22</v>
      </c>
      <c r="E10681">
        <v>22</v>
      </c>
      <c r="F10681">
        <v>0</v>
      </c>
      <c r="G10681">
        <v>0</v>
      </c>
      <c r="H10681">
        <v>6</v>
      </c>
    </row>
    <row r="10682" spans="2:8" x14ac:dyDescent="0.3">
      <c r="B10682" t="s">
        <v>1311</v>
      </c>
      <c r="C10682" s="2">
        <v>45658</v>
      </c>
      <c r="D10682">
        <v>22</v>
      </c>
      <c r="E10682">
        <v>18</v>
      </c>
      <c r="F10682">
        <v>4</v>
      </c>
      <c r="G10682">
        <v>0</v>
      </c>
      <c r="H10682">
        <v>8</v>
      </c>
    </row>
    <row r="10683" spans="2:8" x14ac:dyDescent="0.3">
      <c r="B10683" t="s">
        <v>1311</v>
      </c>
      <c r="C10683" s="2">
        <v>45689</v>
      </c>
      <c r="D10683">
        <v>21</v>
      </c>
      <c r="E10683">
        <v>21</v>
      </c>
      <c r="F10683">
        <v>0</v>
      </c>
      <c r="G10683">
        <v>3</v>
      </c>
      <c r="H10683">
        <v>6</v>
      </c>
    </row>
    <row r="10684" spans="2:8" x14ac:dyDescent="0.3">
      <c r="B10684" t="s">
        <v>1311</v>
      </c>
      <c r="C10684" s="2">
        <v>45717</v>
      </c>
      <c r="D10684">
        <v>20</v>
      </c>
      <c r="E10684">
        <v>19</v>
      </c>
      <c r="F10684">
        <v>1</v>
      </c>
      <c r="G10684">
        <v>3</v>
      </c>
      <c r="H10684">
        <v>0</v>
      </c>
    </row>
    <row r="10685" spans="2:8" x14ac:dyDescent="0.3">
      <c r="B10685" t="s">
        <v>1311</v>
      </c>
      <c r="C10685" s="2">
        <v>45748</v>
      </c>
      <c r="D10685">
        <v>20</v>
      </c>
      <c r="E10685">
        <v>20</v>
      </c>
      <c r="F10685">
        <v>0</v>
      </c>
      <c r="G10685">
        <v>0</v>
      </c>
      <c r="H10685">
        <v>6</v>
      </c>
    </row>
    <row r="10686" spans="2:8" x14ac:dyDescent="0.3">
      <c r="B10686" t="s">
        <v>1311</v>
      </c>
      <c r="C10686" s="2">
        <v>45778</v>
      </c>
      <c r="D10686">
        <v>20</v>
      </c>
      <c r="E10686">
        <v>16</v>
      </c>
      <c r="F10686">
        <v>4</v>
      </c>
      <c r="G10686">
        <v>1</v>
      </c>
      <c r="H10686">
        <v>8</v>
      </c>
    </row>
    <row r="10687" spans="2:8" x14ac:dyDescent="0.3">
      <c r="B10687" t="s">
        <v>1311</v>
      </c>
      <c r="C10687" s="2">
        <v>45809</v>
      </c>
      <c r="D10687">
        <v>21</v>
      </c>
      <c r="E10687">
        <v>21</v>
      </c>
      <c r="F10687">
        <v>0</v>
      </c>
      <c r="G10687">
        <v>2</v>
      </c>
      <c r="H10687">
        <v>0</v>
      </c>
    </row>
    <row r="10688" spans="2:8" x14ac:dyDescent="0.3">
      <c r="B10688" t="s">
        <v>1311</v>
      </c>
      <c r="C10688" s="2">
        <v>45839</v>
      </c>
      <c r="D10688">
        <v>22</v>
      </c>
      <c r="E10688">
        <v>18</v>
      </c>
      <c r="F10688">
        <v>4</v>
      </c>
      <c r="G10688">
        <v>2</v>
      </c>
      <c r="H10688">
        <v>4</v>
      </c>
    </row>
    <row r="10689" spans="2:8" x14ac:dyDescent="0.3">
      <c r="B10689" t="s">
        <v>1311</v>
      </c>
      <c r="C10689" s="2">
        <v>45870</v>
      </c>
      <c r="D10689">
        <v>21</v>
      </c>
      <c r="E10689">
        <v>19</v>
      </c>
      <c r="F10689">
        <v>2</v>
      </c>
      <c r="G10689">
        <v>4</v>
      </c>
      <c r="H10689">
        <v>6</v>
      </c>
    </row>
    <row r="10690" spans="2:8" x14ac:dyDescent="0.3">
      <c r="B10690" t="s">
        <v>1311</v>
      </c>
      <c r="C10690" s="2">
        <v>45901</v>
      </c>
      <c r="D10690">
        <v>23</v>
      </c>
      <c r="E10690">
        <v>20</v>
      </c>
      <c r="F10690">
        <v>3</v>
      </c>
      <c r="G10690">
        <v>2</v>
      </c>
      <c r="H10690">
        <v>10</v>
      </c>
    </row>
    <row r="10691" spans="2:8" x14ac:dyDescent="0.3">
      <c r="B10691" t="s">
        <v>1311</v>
      </c>
      <c r="C10691" s="2">
        <v>45931</v>
      </c>
      <c r="D10691">
        <v>23</v>
      </c>
      <c r="E10691">
        <v>22</v>
      </c>
      <c r="F10691">
        <v>1</v>
      </c>
      <c r="G10691">
        <v>0</v>
      </c>
      <c r="H10691">
        <v>12</v>
      </c>
    </row>
    <row r="10692" spans="2:8" x14ac:dyDescent="0.3">
      <c r="B10692" t="s">
        <v>1311</v>
      </c>
      <c r="C10692" s="2">
        <v>45962</v>
      </c>
      <c r="D10692">
        <v>23</v>
      </c>
      <c r="E10692">
        <v>23</v>
      </c>
      <c r="F10692">
        <v>0</v>
      </c>
      <c r="G10692">
        <v>0</v>
      </c>
      <c r="H10692">
        <v>4</v>
      </c>
    </row>
    <row r="10693" spans="2:8" x14ac:dyDescent="0.3">
      <c r="B10693" t="s">
        <v>1311</v>
      </c>
      <c r="C10693" s="2">
        <v>45992</v>
      </c>
      <c r="D10693">
        <v>20</v>
      </c>
      <c r="E10693">
        <v>19</v>
      </c>
      <c r="F10693">
        <v>1</v>
      </c>
      <c r="G10693">
        <v>3</v>
      </c>
      <c r="H10693">
        <v>2</v>
      </c>
    </row>
    <row r="10694" spans="2:8" x14ac:dyDescent="0.3">
      <c r="B10694" t="s">
        <v>1312</v>
      </c>
      <c r="C10694" s="2">
        <v>45658</v>
      </c>
      <c r="D10694">
        <v>20</v>
      </c>
      <c r="E10694">
        <v>16</v>
      </c>
      <c r="F10694">
        <v>4</v>
      </c>
      <c r="G10694">
        <v>1</v>
      </c>
      <c r="H10694">
        <v>16</v>
      </c>
    </row>
    <row r="10695" spans="2:8" x14ac:dyDescent="0.3">
      <c r="B10695" t="s">
        <v>1312</v>
      </c>
      <c r="C10695" s="2">
        <v>45689</v>
      </c>
      <c r="D10695">
        <v>21</v>
      </c>
      <c r="E10695">
        <v>17</v>
      </c>
      <c r="F10695">
        <v>4</v>
      </c>
      <c r="G10695">
        <v>0</v>
      </c>
      <c r="H10695">
        <v>6</v>
      </c>
    </row>
    <row r="10696" spans="2:8" x14ac:dyDescent="0.3">
      <c r="B10696" t="s">
        <v>1312</v>
      </c>
      <c r="C10696" s="2">
        <v>45717</v>
      </c>
      <c r="D10696">
        <v>20</v>
      </c>
      <c r="E10696">
        <v>19</v>
      </c>
      <c r="F10696">
        <v>1</v>
      </c>
      <c r="G10696">
        <v>3</v>
      </c>
      <c r="H10696">
        <v>8</v>
      </c>
    </row>
    <row r="10697" spans="2:8" x14ac:dyDescent="0.3">
      <c r="B10697" t="s">
        <v>1312</v>
      </c>
      <c r="C10697" s="2">
        <v>45748</v>
      </c>
      <c r="D10697">
        <v>23</v>
      </c>
      <c r="E10697">
        <v>21</v>
      </c>
      <c r="F10697">
        <v>2</v>
      </c>
      <c r="G10697">
        <v>1</v>
      </c>
      <c r="H10697">
        <v>4</v>
      </c>
    </row>
    <row r="10698" spans="2:8" x14ac:dyDescent="0.3">
      <c r="B10698" t="s">
        <v>1312</v>
      </c>
      <c r="C10698" s="2">
        <v>45778</v>
      </c>
      <c r="D10698">
        <v>20</v>
      </c>
      <c r="E10698">
        <v>18</v>
      </c>
      <c r="F10698">
        <v>2</v>
      </c>
      <c r="G10698">
        <v>0</v>
      </c>
      <c r="H10698">
        <v>12</v>
      </c>
    </row>
    <row r="10699" spans="2:8" x14ac:dyDescent="0.3">
      <c r="B10699" t="s">
        <v>1312</v>
      </c>
      <c r="C10699" s="2">
        <v>45809</v>
      </c>
      <c r="D10699">
        <v>21</v>
      </c>
      <c r="E10699">
        <v>17</v>
      </c>
      <c r="F10699">
        <v>4</v>
      </c>
      <c r="G10699">
        <v>1</v>
      </c>
      <c r="H10699">
        <v>6</v>
      </c>
    </row>
    <row r="10700" spans="2:8" x14ac:dyDescent="0.3">
      <c r="B10700" t="s">
        <v>1312</v>
      </c>
      <c r="C10700" s="2">
        <v>45839</v>
      </c>
      <c r="D10700">
        <v>20</v>
      </c>
      <c r="E10700">
        <v>17</v>
      </c>
      <c r="F10700">
        <v>3</v>
      </c>
      <c r="G10700">
        <v>0</v>
      </c>
      <c r="H10700">
        <v>4</v>
      </c>
    </row>
    <row r="10701" spans="2:8" x14ac:dyDescent="0.3">
      <c r="B10701" t="s">
        <v>1312</v>
      </c>
      <c r="C10701" s="2">
        <v>45870</v>
      </c>
      <c r="D10701">
        <v>22</v>
      </c>
      <c r="E10701">
        <v>19</v>
      </c>
      <c r="F10701">
        <v>3</v>
      </c>
      <c r="G10701">
        <v>1</v>
      </c>
      <c r="H10701">
        <v>6</v>
      </c>
    </row>
    <row r="10702" spans="2:8" x14ac:dyDescent="0.3">
      <c r="B10702" t="s">
        <v>1312</v>
      </c>
      <c r="C10702" s="2">
        <v>45901</v>
      </c>
      <c r="D10702">
        <v>22</v>
      </c>
      <c r="E10702">
        <v>20</v>
      </c>
      <c r="F10702">
        <v>2</v>
      </c>
      <c r="G10702">
        <v>3</v>
      </c>
      <c r="H10702">
        <v>8</v>
      </c>
    </row>
    <row r="10703" spans="2:8" x14ac:dyDescent="0.3">
      <c r="B10703" t="s">
        <v>1312</v>
      </c>
      <c r="C10703" s="2">
        <v>45931</v>
      </c>
      <c r="D10703">
        <v>20</v>
      </c>
      <c r="E10703">
        <v>18</v>
      </c>
      <c r="F10703">
        <v>2</v>
      </c>
      <c r="G10703">
        <v>3</v>
      </c>
      <c r="H10703">
        <v>6</v>
      </c>
    </row>
    <row r="10704" spans="2:8" x14ac:dyDescent="0.3">
      <c r="B10704" t="s">
        <v>1312</v>
      </c>
      <c r="C10704" s="2">
        <v>45962</v>
      </c>
      <c r="D10704">
        <v>20</v>
      </c>
      <c r="E10704">
        <v>20</v>
      </c>
      <c r="F10704">
        <v>0</v>
      </c>
      <c r="G10704">
        <v>4</v>
      </c>
      <c r="H10704">
        <v>10</v>
      </c>
    </row>
    <row r="10705" spans="2:8" x14ac:dyDescent="0.3">
      <c r="B10705" t="s">
        <v>1312</v>
      </c>
      <c r="C10705" s="2">
        <v>45992</v>
      </c>
      <c r="D10705">
        <v>23</v>
      </c>
      <c r="E10705">
        <v>21</v>
      </c>
      <c r="F10705">
        <v>2</v>
      </c>
      <c r="G10705">
        <v>2</v>
      </c>
      <c r="H10705">
        <v>4</v>
      </c>
    </row>
    <row r="10706" spans="2:8" x14ac:dyDescent="0.3">
      <c r="B10706" t="s">
        <v>1313</v>
      </c>
      <c r="C10706" s="2">
        <v>45658</v>
      </c>
      <c r="D10706">
        <v>22</v>
      </c>
      <c r="E10706">
        <v>22</v>
      </c>
      <c r="F10706">
        <v>0</v>
      </c>
      <c r="G10706">
        <v>3</v>
      </c>
      <c r="H10706">
        <v>2</v>
      </c>
    </row>
    <row r="10707" spans="2:8" x14ac:dyDescent="0.3">
      <c r="B10707" t="s">
        <v>1313</v>
      </c>
      <c r="C10707" s="2">
        <v>45689</v>
      </c>
      <c r="D10707">
        <v>21</v>
      </c>
      <c r="E10707">
        <v>20</v>
      </c>
      <c r="F10707">
        <v>1</v>
      </c>
      <c r="G10707">
        <v>3</v>
      </c>
      <c r="H10707">
        <v>6</v>
      </c>
    </row>
    <row r="10708" spans="2:8" x14ac:dyDescent="0.3">
      <c r="B10708" t="s">
        <v>1313</v>
      </c>
      <c r="C10708" s="2">
        <v>45717</v>
      </c>
      <c r="D10708">
        <v>20</v>
      </c>
      <c r="E10708">
        <v>18</v>
      </c>
      <c r="F10708">
        <v>2</v>
      </c>
      <c r="G10708">
        <v>0</v>
      </c>
      <c r="H10708">
        <v>2</v>
      </c>
    </row>
    <row r="10709" spans="2:8" x14ac:dyDescent="0.3">
      <c r="B10709" t="s">
        <v>1313</v>
      </c>
      <c r="C10709" s="2">
        <v>45748</v>
      </c>
      <c r="D10709">
        <v>23</v>
      </c>
      <c r="E10709">
        <v>21</v>
      </c>
      <c r="F10709">
        <v>2</v>
      </c>
      <c r="G10709">
        <v>1</v>
      </c>
      <c r="H10709">
        <v>2</v>
      </c>
    </row>
    <row r="10710" spans="2:8" x14ac:dyDescent="0.3">
      <c r="B10710" t="s">
        <v>1313</v>
      </c>
      <c r="C10710" s="2">
        <v>45778</v>
      </c>
      <c r="D10710">
        <v>21</v>
      </c>
      <c r="E10710">
        <v>21</v>
      </c>
      <c r="F10710">
        <v>0</v>
      </c>
      <c r="G10710">
        <v>4</v>
      </c>
      <c r="H10710">
        <v>12</v>
      </c>
    </row>
    <row r="10711" spans="2:8" x14ac:dyDescent="0.3">
      <c r="B10711" t="s">
        <v>1313</v>
      </c>
      <c r="C10711" s="2">
        <v>45809</v>
      </c>
      <c r="D10711">
        <v>20</v>
      </c>
      <c r="E10711">
        <v>19</v>
      </c>
      <c r="F10711">
        <v>1</v>
      </c>
      <c r="G10711">
        <v>0</v>
      </c>
      <c r="H10711">
        <v>10</v>
      </c>
    </row>
    <row r="10712" spans="2:8" x14ac:dyDescent="0.3">
      <c r="B10712" t="s">
        <v>1313</v>
      </c>
      <c r="C10712" s="2">
        <v>45839</v>
      </c>
      <c r="D10712">
        <v>22</v>
      </c>
      <c r="E10712">
        <v>18</v>
      </c>
      <c r="F10712">
        <v>4</v>
      </c>
      <c r="G10712">
        <v>4</v>
      </c>
      <c r="H10712">
        <v>0</v>
      </c>
    </row>
    <row r="10713" spans="2:8" x14ac:dyDescent="0.3">
      <c r="B10713" t="s">
        <v>1313</v>
      </c>
      <c r="C10713" s="2">
        <v>45870</v>
      </c>
      <c r="D10713">
        <v>22</v>
      </c>
      <c r="E10713">
        <v>22</v>
      </c>
      <c r="F10713">
        <v>0</v>
      </c>
      <c r="G10713">
        <v>0</v>
      </c>
      <c r="H10713">
        <v>4</v>
      </c>
    </row>
    <row r="10714" spans="2:8" x14ac:dyDescent="0.3">
      <c r="B10714" t="s">
        <v>1313</v>
      </c>
      <c r="C10714" s="2">
        <v>45901</v>
      </c>
      <c r="D10714">
        <v>20</v>
      </c>
      <c r="E10714">
        <v>16</v>
      </c>
      <c r="F10714">
        <v>4</v>
      </c>
      <c r="G10714">
        <v>1</v>
      </c>
      <c r="H10714">
        <v>12</v>
      </c>
    </row>
    <row r="10715" spans="2:8" x14ac:dyDescent="0.3">
      <c r="B10715" t="s">
        <v>1313</v>
      </c>
      <c r="C10715" s="2">
        <v>45931</v>
      </c>
      <c r="D10715">
        <v>23</v>
      </c>
      <c r="E10715">
        <v>21</v>
      </c>
      <c r="F10715">
        <v>2</v>
      </c>
      <c r="G10715">
        <v>0</v>
      </c>
      <c r="H10715">
        <v>2</v>
      </c>
    </row>
    <row r="10716" spans="2:8" x14ac:dyDescent="0.3">
      <c r="B10716" t="s">
        <v>1313</v>
      </c>
      <c r="C10716" s="2">
        <v>45962</v>
      </c>
      <c r="D10716">
        <v>23</v>
      </c>
      <c r="E10716">
        <v>22</v>
      </c>
      <c r="F10716">
        <v>1</v>
      </c>
      <c r="G10716">
        <v>0</v>
      </c>
      <c r="H10716">
        <v>10</v>
      </c>
    </row>
    <row r="10717" spans="2:8" x14ac:dyDescent="0.3">
      <c r="B10717" t="s">
        <v>1313</v>
      </c>
      <c r="C10717" s="2">
        <v>45992</v>
      </c>
      <c r="D10717">
        <v>22</v>
      </c>
      <c r="E10717">
        <v>21</v>
      </c>
      <c r="F10717">
        <v>1</v>
      </c>
      <c r="G10717">
        <v>3</v>
      </c>
      <c r="H10717">
        <v>0</v>
      </c>
    </row>
    <row r="10718" spans="2:8" x14ac:dyDescent="0.3">
      <c r="B10718" t="s">
        <v>1314</v>
      </c>
      <c r="C10718" s="2">
        <v>45658</v>
      </c>
      <c r="D10718">
        <v>23</v>
      </c>
      <c r="E10718">
        <v>19</v>
      </c>
      <c r="F10718">
        <v>4</v>
      </c>
      <c r="G10718">
        <v>4</v>
      </c>
      <c r="H10718">
        <v>4</v>
      </c>
    </row>
    <row r="10719" spans="2:8" x14ac:dyDescent="0.3">
      <c r="B10719" t="s">
        <v>1314</v>
      </c>
      <c r="C10719" s="2">
        <v>45689</v>
      </c>
      <c r="D10719">
        <v>20</v>
      </c>
      <c r="E10719">
        <v>19</v>
      </c>
      <c r="F10719">
        <v>1</v>
      </c>
      <c r="G10719">
        <v>2</v>
      </c>
      <c r="H10719">
        <v>10</v>
      </c>
    </row>
    <row r="10720" spans="2:8" x14ac:dyDescent="0.3">
      <c r="B10720" t="s">
        <v>1314</v>
      </c>
      <c r="C10720" s="2">
        <v>45717</v>
      </c>
      <c r="D10720">
        <v>21</v>
      </c>
      <c r="E10720">
        <v>17</v>
      </c>
      <c r="F10720">
        <v>4</v>
      </c>
      <c r="G10720">
        <v>1</v>
      </c>
      <c r="H10720">
        <v>0</v>
      </c>
    </row>
    <row r="10721" spans="2:8" x14ac:dyDescent="0.3">
      <c r="B10721" t="s">
        <v>1314</v>
      </c>
      <c r="C10721" s="2">
        <v>45748</v>
      </c>
      <c r="D10721">
        <v>23</v>
      </c>
      <c r="E10721">
        <v>20</v>
      </c>
      <c r="F10721">
        <v>3</v>
      </c>
      <c r="G10721">
        <v>0</v>
      </c>
      <c r="H10721">
        <v>8</v>
      </c>
    </row>
    <row r="10722" spans="2:8" x14ac:dyDescent="0.3">
      <c r="B10722" t="s">
        <v>1314</v>
      </c>
      <c r="C10722" s="2">
        <v>45778</v>
      </c>
      <c r="D10722">
        <v>21</v>
      </c>
      <c r="E10722">
        <v>17</v>
      </c>
      <c r="F10722">
        <v>4</v>
      </c>
      <c r="G10722">
        <v>2</v>
      </c>
      <c r="H10722">
        <v>6</v>
      </c>
    </row>
    <row r="10723" spans="2:8" x14ac:dyDescent="0.3">
      <c r="B10723" t="s">
        <v>1314</v>
      </c>
      <c r="C10723" s="2">
        <v>45809</v>
      </c>
      <c r="D10723">
        <v>20</v>
      </c>
      <c r="E10723">
        <v>17</v>
      </c>
      <c r="F10723">
        <v>3</v>
      </c>
      <c r="G10723">
        <v>4</v>
      </c>
      <c r="H10723">
        <v>2</v>
      </c>
    </row>
    <row r="10724" spans="2:8" x14ac:dyDescent="0.3">
      <c r="B10724" t="s">
        <v>1314</v>
      </c>
      <c r="C10724" s="2">
        <v>45839</v>
      </c>
      <c r="D10724">
        <v>21</v>
      </c>
      <c r="E10724">
        <v>18</v>
      </c>
      <c r="F10724">
        <v>3</v>
      </c>
      <c r="G10724">
        <v>2</v>
      </c>
      <c r="H10724">
        <v>0</v>
      </c>
    </row>
    <row r="10725" spans="2:8" x14ac:dyDescent="0.3">
      <c r="B10725" t="s">
        <v>1314</v>
      </c>
      <c r="C10725" s="2">
        <v>45870</v>
      </c>
      <c r="D10725">
        <v>21</v>
      </c>
      <c r="E10725">
        <v>20</v>
      </c>
      <c r="F10725">
        <v>1</v>
      </c>
      <c r="G10725">
        <v>3</v>
      </c>
      <c r="H10725">
        <v>0</v>
      </c>
    </row>
    <row r="10726" spans="2:8" x14ac:dyDescent="0.3">
      <c r="B10726" t="s">
        <v>1314</v>
      </c>
      <c r="C10726" s="2">
        <v>45901</v>
      </c>
      <c r="D10726">
        <v>21</v>
      </c>
      <c r="E10726">
        <v>21</v>
      </c>
      <c r="F10726">
        <v>0</v>
      </c>
      <c r="G10726">
        <v>2</v>
      </c>
      <c r="H10726">
        <v>0</v>
      </c>
    </row>
    <row r="10727" spans="2:8" x14ac:dyDescent="0.3">
      <c r="B10727" t="s">
        <v>1314</v>
      </c>
      <c r="C10727" s="2">
        <v>45931</v>
      </c>
      <c r="D10727">
        <v>21</v>
      </c>
      <c r="E10727">
        <v>20</v>
      </c>
      <c r="F10727">
        <v>1</v>
      </c>
      <c r="G10727">
        <v>2</v>
      </c>
      <c r="H10727">
        <v>6</v>
      </c>
    </row>
    <row r="10728" spans="2:8" x14ac:dyDescent="0.3">
      <c r="B10728" t="s">
        <v>1314</v>
      </c>
      <c r="C10728" s="2">
        <v>45962</v>
      </c>
      <c r="D10728">
        <v>23</v>
      </c>
      <c r="E10728">
        <v>23</v>
      </c>
      <c r="F10728">
        <v>0</v>
      </c>
      <c r="G10728">
        <v>0</v>
      </c>
      <c r="H10728">
        <v>12</v>
      </c>
    </row>
    <row r="10729" spans="2:8" x14ac:dyDescent="0.3">
      <c r="B10729" t="s">
        <v>1314</v>
      </c>
      <c r="C10729" s="2">
        <v>45992</v>
      </c>
      <c r="D10729">
        <v>21</v>
      </c>
      <c r="E10729">
        <v>19</v>
      </c>
      <c r="F10729">
        <v>2</v>
      </c>
      <c r="G10729">
        <v>2</v>
      </c>
      <c r="H10729">
        <v>4</v>
      </c>
    </row>
    <row r="10730" spans="2:8" x14ac:dyDescent="0.3">
      <c r="B10730" t="s">
        <v>1315</v>
      </c>
      <c r="C10730" s="2">
        <v>45658</v>
      </c>
      <c r="D10730">
        <v>22</v>
      </c>
      <c r="E10730">
        <v>18</v>
      </c>
      <c r="F10730">
        <v>4</v>
      </c>
      <c r="G10730">
        <v>0</v>
      </c>
      <c r="H10730">
        <v>6</v>
      </c>
    </row>
    <row r="10731" spans="2:8" x14ac:dyDescent="0.3">
      <c r="B10731" t="s">
        <v>1315</v>
      </c>
      <c r="C10731" s="2">
        <v>45689</v>
      </c>
      <c r="D10731">
        <v>23</v>
      </c>
      <c r="E10731">
        <v>20</v>
      </c>
      <c r="F10731">
        <v>3</v>
      </c>
      <c r="G10731">
        <v>4</v>
      </c>
      <c r="H10731">
        <v>4</v>
      </c>
    </row>
    <row r="10732" spans="2:8" x14ac:dyDescent="0.3">
      <c r="B10732" t="s">
        <v>1315</v>
      </c>
      <c r="C10732" s="2">
        <v>45717</v>
      </c>
      <c r="D10732">
        <v>22</v>
      </c>
      <c r="E10732">
        <v>22</v>
      </c>
      <c r="F10732">
        <v>0</v>
      </c>
      <c r="G10732">
        <v>3</v>
      </c>
      <c r="H10732">
        <v>2</v>
      </c>
    </row>
    <row r="10733" spans="2:8" x14ac:dyDescent="0.3">
      <c r="B10733" t="s">
        <v>1315</v>
      </c>
      <c r="C10733" s="2">
        <v>45748</v>
      </c>
      <c r="D10733">
        <v>20</v>
      </c>
      <c r="E10733">
        <v>18</v>
      </c>
      <c r="F10733">
        <v>2</v>
      </c>
      <c r="G10733">
        <v>4</v>
      </c>
      <c r="H10733">
        <v>16</v>
      </c>
    </row>
    <row r="10734" spans="2:8" x14ac:dyDescent="0.3">
      <c r="B10734" t="s">
        <v>1315</v>
      </c>
      <c r="C10734" s="2">
        <v>45778</v>
      </c>
      <c r="D10734">
        <v>22</v>
      </c>
      <c r="E10734">
        <v>20</v>
      </c>
      <c r="F10734">
        <v>2</v>
      </c>
      <c r="G10734">
        <v>4</v>
      </c>
      <c r="H10734">
        <v>0</v>
      </c>
    </row>
    <row r="10735" spans="2:8" x14ac:dyDescent="0.3">
      <c r="B10735" t="s">
        <v>1315</v>
      </c>
      <c r="C10735" s="2">
        <v>45809</v>
      </c>
      <c r="D10735">
        <v>23</v>
      </c>
      <c r="E10735">
        <v>21</v>
      </c>
      <c r="F10735">
        <v>2</v>
      </c>
      <c r="G10735">
        <v>1</v>
      </c>
      <c r="H10735">
        <v>8</v>
      </c>
    </row>
    <row r="10736" spans="2:8" x14ac:dyDescent="0.3">
      <c r="B10736" t="s">
        <v>1315</v>
      </c>
      <c r="C10736" s="2">
        <v>45839</v>
      </c>
      <c r="D10736">
        <v>20</v>
      </c>
      <c r="E10736">
        <v>16</v>
      </c>
      <c r="F10736">
        <v>4</v>
      </c>
      <c r="G10736">
        <v>3</v>
      </c>
      <c r="H10736">
        <v>0</v>
      </c>
    </row>
    <row r="10737" spans="2:8" x14ac:dyDescent="0.3">
      <c r="B10737" t="s">
        <v>1315</v>
      </c>
      <c r="C10737" s="2">
        <v>45870</v>
      </c>
      <c r="D10737">
        <v>23</v>
      </c>
      <c r="E10737">
        <v>20</v>
      </c>
      <c r="F10737">
        <v>3</v>
      </c>
      <c r="G10737">
        <v>0</v>
      </c>
      <c r="H10737">
        <v>0</v>
      </c>
    </row>
    <row r="10738" spans="2:8" x14ac:dyDescent="0.3">
      <c r="B10738" t="s">
        <v>1315</v>
      </c>
      <c r="C10738" s="2">
        <v>45901</v>
      </c>
      <c r="D10738">
        <v>20</v>
      </c>
      <c r="E10738">
        <v>19</v>
      </c>
      <c r="F10738">
        <v>1</v>
      </c>
      <c r="G10738">
        <v>3</v>
      </c>
      <c r="H10738">
        <v>6</v>
      </c>
    </row>
    <row r="10739" spans="2:8" x14ac:dyDescent="0.3">
      <c r="B10739" t="s">
        <v>1315</v>
      </c>
      <c r="C10739" s="2">
        <v>45931</v>
      </c>
      <c r="D10739">
        <v>23</v>
      </c>
      <c r="E10739">
        <v>23</v>
      </c>
      <c r="F10739">
        <v>0</v>
      </c>
      <c r="G10739">
        <v>3</v>
      </c>
      <c r="H10739">
        <v>8</v>
      </c>
    </row>
    <row r="10740" spans="2:8" x14ac:dyDescent="0.3">
      <c r="B10740" t="s">
        <v>1315</v>
      </c>
      <c r="C10740" s="2">
        <v>45962</v>
      </c>
      <c r="D10740">
        <v>23</v>
      </c>
      <c r="E10740">
        <v>20</v>
      </c>
      <c r="F10740">
        <v>3</v>
      </c>
      <c r="G10740">
        <v>3</v>
      </c>
      <c r="H10740">
        <v>0</v>
      </c>
    </row>
    <row r="10741" spans="2:8" x14ac:dyDescent="0.3">
      <c r="B10741" t="s">
        <v>1315</v>
      </c>
      <c r="C10741" s="2">
        <v>45992</v>
      </c>
      <c r="D10741">
        <v>22</v>
      </c>
      <c r="E10741">
        <v>20</v>
      </c>
      <c r="F10741">
        <v>2</v>
      </c>
      <c r="G10741">
        <v>1</v>
      </c>
      <c r="H10741">
        <v>8</v>
      </c>
    </row>
    <row r="10742" spans="2:8" x14ac:dyDescent="0.3">
      <c r="B10742" t="s">
        <v>1316</v>
      </c>
      <c r="C10742" s="2">
        <v>45658</v>
      </c>
      <c r="D10742">
        <v>20</v>
      </c>
      <c r="E10742">
        <v>18</v>
      </c>
      <c r="F10742">
        <v>2</v>
      </c>
      <c r="G10742">
        <v>2</v>
      </c>
      <c r="H10742">
        <v>12</v>
      </c>
    </row>
    <row r="10743" spans="2:8" x14ac:dyDescent="0.3">
      <c r="B10743" t="s">
        <v>1316</v>
      </c>
      <c r="C10743" s="2">
        <v>45689</v>
      </c>
      <c r="D10743">
        <v>20</v>
      </c>
      <c r="E10743">
        <v>20</v>
      </c>
      <c r="F10743">
        <v>0</v>
      </c>
      <c r="G10743">
        <v>1</v>
      </c>
      <c r="H10743">
        <v>0</v>
      </c>
    </row>
    <row r="10744" spans="2:8" x14ac:dyDescent="0.3">
      <c r="B10744" t="s">
        <v>1316</v>
      </c>
      <c r="C10744" s="2">
        <v>45717</v>
      </c>
      <c r="D10744">
        <v>23</v>
      </c>
      <c r="E10744">
        <v>23</v>
      </c>
      <c r="F10744">
        <v>0</v>
      </c>
      <c r="G10744">
        <v>0</v>
      </c>
      <c r="H10744">
        <v>10</v>
      </c>
    </row>
    <row r="10745" spans="2:8" x14ac:dyDescent="0.3">
      <c r="B10745" t="s">
        <v>1316</v>
      </c>
      <c r="C10745" s="2">
        <v>45748</v>
      </c>
      <c r="D10745">
        <v>23</v>
      </c>
      <c r="E10745">
        <v>20</v>
      </c>
      <c r="F10745">
        <v>3</v>
      </c>
      <c r="G10745">
        <v>1</v>
      </c>
      <c r="H10745">
        <v>6</v>
      </c>
    </row>
    <row r="10746" spans="2:8" x14ac:dyDescent="0.3">
      <c r="B10746" t="s">
        <v>1316</v>
      </c>
      <c r="C10746" s="2">
        <v>45778</v>
      </c>
      <c r="D10746">
        <v>22</v>
      </c>
      <c r="E10746">
        <v>18</v>
      </c>
      <c r="F10746">
        <v>4</v>
      </c>
      <c r="G10746">
        <v>4</v>
      </c>
      <c r="H10746">
        <v>10</v>
      </c>
    </row>
    <row r="10747" spans="2:8" x14ac:dyDescent="0.3">
      <c r="B10747" t="s">
        <v>1316</v>
      </c>
      <c r="C10747" s="2">
        <v>45809</v>
      </c>
      <c r="D10747">
        <v>21</v>
      </c>
      <c r="E10747">
        <v>19</v>
      </c>
      <c r="F10747">
        <v>2</v>
      </c>
      <c r="G10747">
        <v>0</v>
      </c>
      <c r="H10747">
        <v>6</v>
      </c>
    </row>
    <row r="10748" spans="2:8" x14ac:dyDescent="0.3">
      <c r="B10748" t="s">
        <v>1316</v>
      </c>
      <c r="C10748" s="2">
        <v>45839</v>
      </c>
      <c r="D10748">
        <v>20</v>
      </c>
      <c r="E10748">
        <v>17</v>
      </c>
      <c r="F10748">
        <v>3</v>
      </c>
      <c r="G10748">
        <v>2</v>
      </c>
      <c r="H10748">
        <v>6</v>
      </c>
    </row>
    <row r="10749" spans="2:8" x14ac:dyDescent="0.3">
      <c r="B10749" t="s">
        <v>1316</v>
      </c>
      <c r="C10749" s="2">
        <v>45870</v>
      </c>
      <c r="D10749">
        <v>21</v>
      </c>
      <c r="E10749">
        <v>18</v>
      </c>
      <c r="F10749">
        <v>3</v>
      </c>
      <c r="G10749">
        <v>1</v>
      </c>
      <c r="H10749">
        <v>8</v>
      </c>
    </row>
    <row r="10750" spans="2:8" x14ac:dyDescent="0.3">
      <c r="B10750" t="s">
        <v>1316</v>
      </c>
      <c r="C10750" s="2">
        <v>45901</v>
      </c>
      <c r="D10750">
        <v>23</v>
      </c>
      <c r="E10750">
        <v>23</v>
      </c>
      <c r="F10750">
        <v>0</v>
      </c>
      <c r="G10750">
        <v>4</v>
      </c>
      <c r="H10750">
        <v>6</v>
      </c>
    </row>
    <row r="10751" spans="2:8" x14ac:dyDescent="0.3">
      <c r="B10751" t="s">
        <v>1316</v>
      </c>
      <c r="C10751" s="2">
        <v>45931</v>
      </c>
      <c r="D10751">
        <v>23</v>
      </c>
      <c r="E10751">
        <v>19</v>
      </c>
      <c r="F10751">
        <v>4</v>
      </c>
      <c r="G10751">
        <v>2</v>
      </c>
      <c r="H10751">
        <v>6</v>
      </c>
    </row>
    <row r="10752" spans="2:8" x14ac:dyDescent="0.3">
      <c r="B10752" t="s">
        <v>1316</v>
      </c>
      <c r="C10752" s="2">
        <v>45962</v>
      </c>
      <c r="D10752">
        <v>22</v>
      </c>
      <c r="E10752">
        <v>20</v>
      </c>
      <c r="F10752">
        <v>2</v>
      </c>
      <c r="G10752">
        <v>4</v>
      </c>
      <c r="H10752">
        <v>2</v>
      </c>
    </row>
    <row r="10753" spans="2:8" x14ac:dyDescent="0.3">
      <c r="B10753" t="s">
        <v>1316</v>
      </c>
      <c r="C10753" s="2">
        <v>45992</v>
      </c>
      <c r="D10753">
        <v>21</v>
      </c>
      <c r="E10753">
        <v>21</v>
      </c>
      <c r="F10753">
        <v>0</v>
      </c>
      <c r="G10753">
        <v>1</v>
      </c>
      <c r="H10753">
        <v>2</v>
      </c>
    </row>
    <row r="10754" spans="2:8" x14ac:dyDescent="0.3">
      <c r="B10754" t="s">
        <v>1317</v>
      </c>
      <c r="C10754" s="2">
        <v>45658</v>
      </c>
      <c r="D10754">
        <v>20</v>
      </c>
      <c r="E10754">
        <v>19</v>
      </c>
      <c r="F10754">
        <v>1</v>
      </c>
      <c r="G10754">
        <v>4</v>
      </c>
      <c r="H10754">
        <v>4</v>
      </c>
    </row>
    <row r="10755" spans="2:8" x14ac:dyDescent="0.3">
      <c r="B10755" t="s">
        <v>1317</v>
      </c>
      <c r="C10755" s="2">
        <v>45689</v>
      </c>
      <c r="D10755">
        <v>22</v>
      </c>
      <c r="E10755">
        <v>19</v>
      </c>
      <c r="F10755">
        <v>3</v>
      </c>
      <c r="G10755">
        <v>4</v>
      </c>
      <c r="H10755">
        <v>6</v>
      </c>
    </row>
    <row r="10756" spans="2:8" x14ac:dyDescent="0.3">
      <c r="B10756" t="s">
        <v>1317</v>
      </c>
      <c r="C10756" s="2">
        <v>45717</v>
      </c>
      <c r="D10756">
        <v>23</v>
      </c>
      <c r="E10756">
        <v>19</v>
      </c>
      <c r="F10756">
        <v>4</v>
      </c>
      <c r="G10756">
        <v>0</v>
      </c>
      <c r="H10756">
        <v>10</v>
      </c>
    </row>
    <row r="10757" spans="2:8" x14ac:dyDescent="0.3">
      <c r="B10757" t="s">
        <v>1317</v>
      </c>
      <c r="C10757" s="2">
        <v>45748</v>
      </c>
      <c r="D10757">
        <v>21</v>
      </c>
      <c r="E10757">
        <v>21</v>
      </c>
      <c r="F10757">
        <v>0</v>
      </c>
      <c r="G10757">
        <v>0</v>
      </c>
      <c r="H10757">
        <v>0</v>
      </c>
    </row>
    <row r="10758" spans="2:8" x14ac:dyDescent="0.3">
      <c r="B10758" t="s">
        <v>1317</v>
      </c>
      <c r="C10758" s="2">
        <v>45778</v>
      </c>
      <c r="D10758">
        <v>20</v>
      </c>
      <c r="E10758">
        <v>17</v>
      </c>
      <c r="F10758">
        <v>3</v>
      </c>
      <c r="G10758">
        <v>1</v>
      </c>
      <c r="H10758">
        <v>6</v>
      </c>
    </row>
    <row r="10759" spans="2:8" x14ac:dyDescent="0.3">
      <c r="B10759" t="s">
        <v>1317</v>
      </c>
      <c r="C10759" s="2">
        <v>45809</v>
      </c>
      <c r="D10759">
        <v>22</v>
      </c>
      <c r="E10759">
        <v>22</v>
      </c>
      <c r="F10759">
        <v>0</v>
      </c>
      <c r="G10759">
        <v>4</v>
      </c>
      <c r="H10759">
        <v>4</v>
      </c>
    </row>
    <row r="10760" spans="2:8" x14ac:dyDescent="0.3">
      <c r="B10760" t="s">
        <v>1317</v>
      </c>
      <c r="C10760" s="2">
        <v>45839</v>
      </c>
      <c r="D10760">
        <v>21</v>
      </c>
      <c r="E10760">
        <v>18</v>
      </c>
      <c r="F10760">
        <v>3</v>
      </c>
      <c r="G10760">
        <v>0</v>
      </c>
      <c r="H10760">
        <v>2</v>
      </c>
    </row>
    <row r="10761" spans="2:8" x14ac:dyDescent="0.3">
      <c r="B10761" t="s">
        <v>1317</v>
      </c>
      <c r="C10761" s="2">
        <v>45870</v>
      </c>
      <c r="D10761">
        <v>21</v>
      </c>
      <c r="E10761">
        <v>20</v>
      </c>
      <c r="F10761">
        <v>1</v>
      </c>
      <c r="G10761">
        <v>4</v>
      </c>
      <c r="H10761">
        <v>10</v>
      </c>
    </row>
    <row r="10762" spans="2:8" x14ac:dyDescent="0.3">
      <c r="B10762" t="s">
        <v>1317</v>
      </c>
      <c r="C10762" s="2">
        <v>45901</v>
      </c>
      <c r="D10762">
        <v>22</v>
      </c>
      <c r="E10762">
        <v>18</v>
      </c>
      <c r="F10762">
        <v>4</v>
      </c>
      <c r="G10762">
        <v>2</v>
      </c>
      <c r="H10762">
        <v>16</v>
      </c>
    </row>
    <row r="10763" spans="2:8" x14ac:dyDescent="0.3">
      <c r="B10763" t="s">
        <v>1317</v>
      </c>
      <c r="C10763" s="2">
        <v>45931</v>
      </c>
      <c r="D10763">
        <v>21</v>
      </c>
      <c r="E10763">
        <v>17</v>
      </c>
      <c r="F10763">
        <v>4</v>
      </c>
      <c r="G10763">
        <v>0</v>
      </c>
      <c r="H10763">
        <v>8</v>
      </c>
    </row>
    <row r="10764" spans="2:8" x14ac:dyDescent="0.3">
      <c r="B10764" t="s">
        <v>1317</v>
      </c>
      <c r="C10764" s="2">
        <v>45962</v>
      </c>
      <c r="D10764">
        <v>22</v>
      </c>
      <c r="E10764">
        <v>18</v>
      </c>
      <c r="F10764">
        <v>4</v>
      </c>
      <c r="G10764">
        <v>3</v>
      </c>
      <c r="H10764">
        <v>8</v>
      </c>
    </row>
    <row r="10765" spans="2:8" x14ac:dyDescent="0.3">
      <c r="B10765" t="s">
        <v>1317</v>
      </c>
      <c r="C10765" s="2">
        <v>45992</v>
      </c>
      <c r="D10765">
        <v>23</v>
      </c>
      <c r="E10765">
        <v>22</v>
      </c>
      <c r="F10765">
        <v>1</v>
      </c>
      <c r="G10765">
        <v>3</v>
      </c>
      <c r="H10765">
        <v>6</v>
      </c>
    </row>
    <row r="10766" spans="2:8" x14ac:dyDescent="0.3">
      <c r="B10766" t="s">
        <v>1318</v>
      </c>
      <c r="C10766" s="2">
        <v>45658</v>
      </c>
      <c r="D10766">
        <v>21</v>
      </c>
      <c r="E10766">
        <v>17</v>
      </c>
      <c r="F10766">
        <v>4</v>
      </c>
      <c r="G10766">
        <v>2</v>
      </c>
      <c r="H10766">
        <v>4</v>
      </c>
    </row>
    <row r="10767" spans="2:8" x14ac:dyDescent="0.3">
      <c r="B10767" t="s">
        <v>1318</v>
      </c>
      <c r="C10767" s="2">
        <v>45689</v>
      </c>
      <c r="D10767">
        <v>22</v>
      </c>
      <c r="E10767">
        <v>19</v>
      </c>
      <c r="F10767">
        <v>3</v>
      </c>
      <c r="G10767">
        <v>1</v>
      </c>
      <c r="H10767">
        <v>12</v>
      </c>
    </row>
    <row r="10768" spans="2:8" x14ac:dyDescent="0.3">
      <c r="B10768" t="s">
        <v>1318</v>
      </c>
      <c r="C10768" s="2">
        <v>45717</v>
      </c>
      <c r="D10768">
        <v>23</v>
      </c>
      <c r="E10768">
        <v>22</v>
      </c>
      <c r="F10768">
        <v>1</v>
      </c>
      <c r="G10768">
        <v>1</v>
      </c>
      <c r="H10768">
        <v>4</v>
      </c>
    </row>
    <row r="10769" spans="2:8" x14ac:dyDescent="0.3">
      <c r="B10769" t="s">
        <v>1318</v>
      </c>
      <c r="C10769" s="2">
        <v>45748</v>
      </c>
      <c r="D10769">
        <v>22</v>
      </c>
      <c r="E10769">
        <v>20</v>
      </c>
      <c r="F10769">
        <v>2</v>
      </c>
      <c r="G10769">
        <v>4</v>
      </c>
      <c r="H10769">
        <v>2</v>
      </c>
    </row>
    <row r="10770" spans="2:8" x14ac:dyDescent="0.3">
      <c r="B10770" t="s">
        <v>1318</v>
      </c>
      <c r="C10770" s="2">
        <v>45778</v>
      </c>
      <c r="D10770">
        <v>21</v>
      </c>
      <c r="E10770">
        <v>17</v>
      </c>
      <c r="F10770">
        <v>4</v>
      </c>
      <c r="G10770">
        <v>4</v>
      </c>
      <c r="H10770">
        <v>6</v>
      </c>
    </row>
    <row r="10771" spans="2:8" x14ac:dyDescent="0.3">
      <c r="B10771" t="s">
        <v>1318</v>
      </c>
      <c r="C10771" s="2">
        <v>45809</v>
      </c>
      <c r="D10771">
        <v>21</v>
      </c>
      <c r="E10771">
        <v>17</v>
      </c>
      <c r="F10771">
        <v>4</v>
      </c>
      <c r="G10771">
        <v>2</v>
      </c>
      <c r="H10771">
        <v>0</v>
      </c>
    </row>
    <row r="10772" spans="2:8" x14ac:dyDescent="0.3">
      <c r="B10772" t="s">
        <v>1318</v>
      </c>
      <c r="C10772" s="2">
        <v>45839</v>
      </c>
      <c r="D10772">
        <v>23</v>
      </c>
      <c r="E10772">
        <v>23</v>
      </c>
      <c r="F10772">
        <v>0</v>
      </c>
      <c r="G10772">
        <v>0</v>
      </c>
      <c r="H10772">
        <v>4</v>
      </c>
    </row>
    <row r="10773" spans="2:8" x14ac:dyDescent="0.3">
      <c r="B10773" t="s">
        <v>1318</v>
      </c>
      <c r="C10773" s="2">
        <v>45870</v>
      </c>
      <c r="D10773">
        <v>22</v>
      </c>
      <c r="E10773">
        <v>19</v>
      </c>
      <c r="F10773">
        <v>3</v>
      </c>
      <c r="G10773">
        <v>3</v>
      </c>
      <c r="H10773">
        <v>16</v>
      </c>
    </row>
    <row r="10774" spans="2:8" x14ac:dyDescent="0.3">
      <c r="B10774" t="s">
        <v>1318</v>
      </c>
      <c r="C10774" s="2">
        <v>45901</v>
      </c>
      <c r="D10774">
        <v>21</v>
      </c>
      <c r="E10774">
        <v>19</v>
      </c>
      <c r="F10774">
        <v>2</v>
      </c>
      <c r="G10774">
        <v>1</v>
      </c>
      <c r="H10774">
        <v>2</v>
      </c>
    </row>
    <row r="10775" spans="2:8" x14ac:dyDescent="0.3">
      <c r="B10775" t="s">
        <v>1318</v>
      </c>
      <c r="C10775" s="2">
        <v>45931</v>
      </c>
      <c r="D10775">
        <v>21</v>
      </c>
      <c r="E10775">
        <v>18</v>
      </c>
      <c r="F10775">
        <v>3</v>
      </c>
      <c r="G10775">
        <v>4</v>
      </c>
      <c r="H10775">
        <v>6</v>
      </c>
    </row>
    <row r="10776" spans="2:8" x14ac:dyDescent="0.3">
      <c r="B10776" t="s">
        <v>1318</v>
      </c>
      <c r="C10776" s="2">
        <v>45962</v>
      </c>
      <c r="D10776">
        <v>20</v>
      </c>
      <c r="E10776">
        <v>16</v>
      </c>
      <c r="F10776">
        <v>4</v>
      </c>
      <c r="G10776">
        <v>4</v>
      </c>
      <c r="H10776">
        <v>10</v>
      </c>
    </row>
    <row r="10777" spans="2:8" x14ac:dyDescent="0.3">
      <c r="B10777" t="s">
        <v>1318</v>
      </c>
      <c r="C10777" s="2">
        <v>45992</v>
      </c>
      <c r="D10777">
        <v>22</v>
      </c>
      <c r="E10777">
        <v>21</v>
      </c>
      <c r="F10777">
        <v>1</v>
      </c>
      <c r="G10777">
        <v>3</v>
      </c>
      <c r="H10777">
        <v>0</v>
      </c>
    </row>
    <row r="10778" spans="2:8" x14ac:dyDescent="0.3">
      <c r="B10778" t="s">
        <v>1319</v>
      </c>
      <c r="C10778" s="2">
        <v>45658</v>
      </c>
      <c r="D10778">
        <v>21</v>
      </c>
      <c r="E10778">
        <v>17</v>
      </c>
      <c r="F10778">
        <v>4</v>
      </c>
      <c r="G10778">
        <v>3</v>
      </c>
      <c r="H10778">
        <v>10</v>
      </c>
    </row>
    <row r="10779" spans="2:8" x14ac:dyDescent="0.3">
      <c r="B10779" t="s">
        <v>1319</v>
      </c>
      <c r="C10779" s="2">
        <v>45689</v>
      </c>
      <c r="D10779">
        <v>21</v>
      </c>
      <c r="E10779">
        <v>21</v>
      </c>
      <c r="F10779">
        <v>0</v>
      </c>
      <c r="G10779">
        <v>1</v>
      </c>
      <c r="H10779">
        <v>8</v>
      </c>
    </row>
    <row r="10780" spans="2:8" x14ac:dyDescent="0.3">
      <c r="B10780" t="s">
        <v>1319</v>
      </c>
      <c r="C10780" s="2">
        <v>45717</v>
      </c>
      <c r="D10780">
        <v>20</v>
      </c>
      <c r="E10780">
        <v>19</v>
      </c>
      <c r="F10780">
        <v>1</v>
      </c>
      <c r="G10780">
        <v>3</v>
      </c>
      <c r="H10780">
        <v>8</v>
      </c>
    </row>
    <row r="10781" spans="2:8" x14ac:dyDescent="0.3">
      <c r="B10781" t="s">
        <v>1319</v>
      </c>
      <c r="C10781" s="2">
        <v>45748</v>
      </c>
      <c r="D10781">
        <v>21</v>
      </c>
      <c r="E10781">
        <v>18</v>
      </c>
      <c r="F10781">
        <v>3</v>
      </c>
      <c r="G10781">
        <v>1</v>
      </c>
      <c r="H10781">
        <v>6</v>
      </c>
    </row>
    <row r="10782" spans="2:8" x14ac:dyDescent="0.3">
      <c r="B10782" t="s">
        <v>1319</v>
      </c>
      <c r="C10782" s="2">
        <v>45778</v>
      </c>
      <c r="D10782">
        <v>22</v>
      </c>
      <c r="E10782">
        <v>19</v>
      </c>
      <c r="F10782">
        <v>3</v>
      </c>
      <c r="G10782">
        <v>3</v>
      </c>
      <c r="H10782">
        <v>2</v>
      </c>
    </row>
    <row r="10783" spans="2:8" x14ac:dyDescent="0.3">
      <c r="B10783" t="s">
        <v>1319</v>
      </c>
      <c r="C10783" s="2">
        <v>45809</v>
      </c>
      <c r="D10783">
        <v>22</v>
      </c>
      <c r="E10783">
        <v>22</v>
      </c>
      <c r="F10783">
        <v>0</v>
      </c>
      <c r="G10783">
        <v>1</v>
      </c>
      <c r="H10783">
        <v>4</v>
      </c>
    </row>
    <row r="10784" spans="2:8" x14ac:dyDescent="0.3">
      <c r="B10784" t="s">
        <v>1319</v>
      </c>
      <c r="C10784" s="2">
        <v>45839</v>
      </c>
      <c r="D10784">
        <v>22</v>
      </c>
      <c r="E10784">
        <v>21</v>
      </c>
      <c r="F10784">
        <v>1</v>
      </c>
      <c r="G10784">
        <v>0</v>
      </c>
      <c r="H10784">
        <v>4</v>
      </c>
    </row>
    <row r="10785" spans="2:8" x14ac:dyDescent="0.3">
      <c r="B10785" t="s">
        <v>1319</v>
      </c>
      <c r="C10785" s="2">
        <v>45870</v>
      </c>
      <c r="D10785">
        <v>20</v>
      </c>
      <c r="E10785">
        <v>20</v>
      </c>
      <c r="F10785">
        <v>0</v>
      </c>
      <c r="G10785">
        <v>1</v>
      </c>
      <c r="H10785">
        <v>4</v>
      </c>
    </row>
    <row r="10786" spans="2:8" x14ac:dyDescent="0.3">
      <c r="B10786" t="s">
        <v>1319</v>
      </c>
      <c r="C10786" s="2">
        <v>45901</v>
      </c>
      <c r="D10786">
        <v>22</v>
      </c>
      <c r="E10786">
        <v>21</v>
      </c>
      <c r="F10786">
        <v>1</v>
      </c>
      <c r="G10786">
        <v>2</v>
      </c>
      <c r="H10786">
        <v>2</v>
      </c>
    </row>
    <row r="10787" spans="2:8" x14ac:dyDescent="0.3">
      <c r="B10787" t="s">
        <v>1319</v>
      </c>
      <c r="C10787" s="2">
        <v>45931</v>
      </c>
      <c r="D10787">
        <v>21</v>
      </c>
      <c r="E10787">
        <v>18</v>
      </c>
      <c r="F10787">
        <v>3</v>
      </c>
      <c r="G10787">
        <v>0</v>
      </c>
      <c r="H10787">
        <v>6</v>
      </c>
    </row>
    <row r="10788" spans="2:8" x14ac:dyDescent="0.3">
      <c r="B10788" t="s">
        <v>1319</v>
      </c>
      <c r="C10788" s="2">
        <v>45962</v>
      </c>
      <c r="D10788">
        <v>22</v>
      </c>
      <c r="E10788">
        <v>21</v>
      </c>
      <c r="F10788">
        <v>1</v>
      </c>
      <c r="G10788">
        <v>3</v>
      </c>
      <c r="H10788">
        <v>2</v>
      </c>
    </row>
    <row r="10789" spans="2:8" x14ac:dyDescent="0.3">
      <c r="B10789" t="s">
        <v>1319</v>
      </c>
      <c r="C10789" s="2">
        <v>45992</v>
      </c>
      <c r="D10789">
        <v>21</v>
      </c>
      <c r="E10789">
        <v>20</v>
      </c>
      <c r="F10789">
        <v>1</v>
      </c>
      <c r="G10789">
        <v>1</v>
      </c>
      <c r="H10789">
        <v>4</v>
      </c>
    </row>
    <row r="10790" spans="2:8" x14ac:dyDescent="0.3">
      <c r="B10790" t="s">
        <v>1320</v>
      </c>
      <c r="C10790" s="2">
        <v>45658</v>
      </c>
      <c r="D10790">
        <v>23</v>
      </c>
      <c r="E10790">
        <v>19</v>
      </c>
      <c r="F10790">
        <v>4</v>
      </c>
      <c r="G10790">
        <v>1</v>
      </c>
      <c r="H10790">
        <v>10</v>
      </c>
    </row>
    <row r="10791" spans="2:8" x14ac:dyDescent="0.3">
      <c r="B10791" t="s">
        <v>1320</v>
      </c>
      <c r="C10791" s="2">
        <v>45689</v>
      </c>
      <c r="D10791">
        <v>21</v>
      </c>
      <c r="E10791">
        <v>18</v>
      </c>
      <c r="F10791">
        <v>3</v>
      </c>
      <c r="G10791">
        <v>1</v>
      </c>
      <c r="H10791">
        <v>10</v>
      </c>
    </row>
    <row r="10792" spans="2:8" x14ac:dyDescent="0.3">
      <c r="B10792" t="s">
        <v>1320</v>
      </c>
      <c r="C10792" s="2">
        <v>45717</v>
      </c>
      <c r="D10792">
        <v>23</v>
      </c>
      <c r="E10792">
        <v>23</v>
      </c>
      <c r="F10792">
        <v>0</v>
      </c>
      <c r="G10792">
        <v>1</v>
      </c>
      <c r="H10792">
        <v>0</v>
      </c>
    </row>
    <row r="10793" spans="2:8" x14ac:dyDescent="0.3">
      <c r="B10793" t="s">
        <v>1320</v>
      </c>
      <c r="C10793" s="2">
        <v>45748</v>
      </c>
      <c r="D10793">
        <v>21</v>
      </c>
      <c r="E10793">
        <v>21</v>
      </c>
      <c r="F10793">
        <v>0</v>
      </c>
      <c r="G10793">
        <v>2</v>
      </c>
      <c r="H10793">
        <v>2</v>
      </c>
    </row>
    <row r="10794" spans="2:8" x14ac:dyDescent="0.3">
      <c r="B10794" t="s">
        <v>1320</v>
      </c>
      <c r="C10794" s="2">
        <v>45778</v>
      </c>
      <c r="D10794">
        <v>21</v>
      </c>
      <c r="E10794">
        <v>20</v>
      </c>
      <c r="F10794">
        <v>1</v>
      </c>
      <c r="G10794">
        <v>0</v>
      </c>
      <c r="H10794">
        <v>4</v>
      </c>
    </row>
    <row r="10795" spans="2:8" x14ac:dyDescent="0.3">
      <c r="B10795" t="s">
        <v>1320</v>
      </c>
      <c r="C10795" s="2">
        <v>45809</v>
      </c>
      <c r="D10795">
        <v>20</v>
      </c>
      <c r="E10795">
        <v>18</v>
      </c>
      <c r="F10795">
        <v>2</v>
      </c>
      <c r="G10795">
        <v>1</v>
      </c>
      <c r="H10795">
        <v>0</v>
      </c>
    </row>
    <row r="10796" spans="2:8" x14ac:dyDescent="0.3">
      <c r="B10796" t="s">
        <v>1320</v>
      </c>
      <c r="C10796" s="2">
        <v>45839</v>
      </c>
      <c r="D10796">
        <v>22</v>
      </c>
      <c r="E10796">
        <v>21</v>
      </c>
      <c r="F10796">
        <v>1</v>
      </c>
      <c r="G10796">
        <v>3</v>
      </c>
      <c r="H10796">
        <v>0</v>
      </c>
    </row>
    <row r="10797" spans="2:8" x14ac:dyDescent="0.3">
      <c r="B10797" t="s">
        <v>1320</v>
      </c>
      <c r="C10797" s="2">
        <v>45870</v>
      </c>
      <c r="D10797">
        <v>22</v>
      </c>
      <c r="E10797">
        <v>21</v>
      </c>
      <c r="F10797">
        <v>1</v>
      </c>
      <c r="G10797">
        <v>2</v>
      </c>
      <c r="H10797">
        <v>10</v>
      </c>
    </row>
    <row r="10798" spans="2:8" x14ac:dyDescent="0.3">
      <c r="B10798" t="s">
        <v>1320</v>
      </c>
      <c r="C10798" s="2">
        <v>45901</v>
      </c>
      <c r="D10798">
        <v>20</v>
      </c>
      <c r="E10798">
        <v>20</v>
      </c>
      <c r="F10798">
        <v>0</v>
      </c>
      <c r="G10798">
        <v>3</v>
      </c>
      <c r="H10798">
        <v>2</v>
      </c>
    </row>
    <row r="10799" spans="2:8" x14ac:dyDescent="0.3">
      <c r="B10799" t="s">
        <v>1320</v>
      </c>
      <c r="C10799" s="2">
        <v>45931</v>
      </c>
      <c r="D10799">
        <v>23</v>
      </c>
      <c r="E10799">
        <v>22</v>
      </c>
      <c r="F10799">
        <v>1</v>
      </c>
      <c r="G10799">
        <v>4</v>
      </c>
      <c r="H10799">
        <v>8</v>
      </c>
    </row>
    <row r="10800" spans="2:8" x14ac:dyDescent="0.3">
      <c r="B10800" t="s">
        <v>1320</v>
      </c>
      <c r="C10800" s="2">
        <v>45962</v>
      </c>
      <c r="D10800">
        <v>22</v>
      </c>
      <c r="E10800">
        <v>21</v>
      </c>
      <c r="F10800">
        <v>1</v>
      </c>
      <c r="G10800">
        <v>2</v>
      </c>
      <c r="H10800">
        <v>10</v>
      </c>
    </row>
    <row r="10801" spans="2:8" x14ac:dyDescent="0.3">
      <c r="B10801" t="s">
        <v>1320</v>
      </c>
      <c r="C10801" s="2">
        <v>45992</v>
      </c>
      <c r="D10801">
        <v>22</v>
      </c>
      <c r="E10801">
        <v>19</v>
      </c>
      <c r="F10801">
        <v>3</v>
      </c>
      <c r="G10801">
        <v>4</v>
      </c>
      <c r="H10801">
        <v>6</v>
      </c>
    </row>
    <row r="10802" spans="2:8" x14ac:dyDescent="0.3">
      <c r="B10802" t="s">
        <v>1321</v>
      </c>
      <c r="C10802" s="2">
        <v>45658</v>
      </c>
      <c r="D10802">
        <v>22</v>
      </c>
      <c r="E10802">
        <v>21</v>
      </c>
      <c r="F10802">
        <v>1</v>
      </c>
      <c r="G10802">
        <v>3</v>
      </c>
      <c r="H10802">
        <v>10</v>
      </c>
    </row>
    <row r="10803" spans="2:8" x14ac:dyDescent="0.3">
      <c r="B10803" t="s">
        <v>1321</v>
      </c>
      <c r="C10803" s="2">
        <v>45689</v>
      </c>
      <c r="D10803">
        <v>20</v>
      </c>
      <c r="E10803">
        <v>20</v>
      </c>
      <c r="F10803">
        <v>0</v>
      </c>
      <c r="G10803">
        <v>3</v>
      </c>
      <c r="H10803">
        <v>16</v>
      </c>
    </row>
    <row r="10804" spans="2:8" x14ac:dyDescent="0.3">
      <c r="B10804" t="s">
        <v>1321</v>
      </c>
      <c r="C10804" s="2">
        <v>45717</v>
      </c>
      <c r="D10804">
        <v>20</v>
      </c>
      <c r="E10804">
        <v>17</v>
      </c>
      <c r="F10804">
        <v>3</v>
      </c>
      <c r="G10804">
        <v>4</v>
      </c>
      <c r="H10804">
        <v>12</v>
      </c>
    </row>
    <row r="10805" spans="2:8" x14ac:dyDescent="0.3">
      <c r="B10805" t="s">
        <v>1321</v>
      </c>
      <c r="C10805" s="2">
        <v>45748</v>
      </c>
      <c r="D10805">
        <v>21</v>
      </c>
      <c r="E10805">
        <v>21</v>
      </c>
      <c r="F10805">
        <v>0</v>
      </c>
      <c r="G10805">
        <v>3</v>
      </c>
      <c r="H10805">
        <v>4</v>
      </c>
    </row>
    <row r="10806" spans="2:8" x14ac:dyDescent="0.3">
      <c r="B10806" t="s">
        <v>1321</v>
      </c>
      <c r="C10806" s="2">
        <v>45778</v>
      </c>
      <c r="D10806">
        <v>22</v>
      </c>
      <c r="E10806">
        <v>18</v>
      </c>
      <c r="F10806">
        <v>4</v>
      </c>
      <c r="G10806">
        <v>0</v>
      </c>
      <c r="H10806">
        <v>8</v>
      </c>
    </row>
    <row r="10807" spans="2:8" x14ac:dyDescent="0.3">
      <c r="B10807" t="s">
        <v>1321</v>
      </c>
      <c r="C10807" s="2">
        <v>45809</v>
      </c>
      <c r="D10807">
        <v>23</v>
      </c>
      <c r="E10807">
        <v>21</v>
      </c>
      <c r="F10807">
        <v>2</v>
      </c>
      <c r="G10807">
        <v>2</v>
      </c>
      <c r="H10807">
        <v>4</v>
      </c>
    </row>
    <row r="10808" spans="2:8" x14ac:dyDescent="0.3">
      <c r="B10808" t="s">
        <v>1321</v>
      </c>
      <c r="C10808" s="2">
        <v>45839</v>
      </c>
      <c r="D10808">
        <v>22</v>
      </c>
      <c r="E10808">
        <v>20</v>
      </c>
      <c r="F10808">
        <v>2</v>
      </c>
      <c r="G10808">
        <v>4</v>
      </c>
      <c r="H10808">
        <v>4</v>
      </c>
    </row>
    <row r="10809" spans="2:8" x14ac:dyDescent="0.3">
      <c r="B10809" t="s">
        <v>1321</v>
      </c>
      <c r="C10809" s="2">
        <v>45870</v>
      </c>
      <c r="D10809">
        <v>20</v>
      </c>
      <c r="E10809">
        <v>19</v>
      </c>
      <c r="F10809">
        <v>1</v>
      </c>
      <c r="G10809">
        <v>2</v>
      </c>
      <c r="H10809">
        <v>4</v>
      </c>
    </row>
    <row r="10810" spans="2:8" x14ac:dyDescent="0.3">
      <c r="B10810" t="s">
        <v>1321</v>
      </c>
      <c r="C10810" s="2">
        <v>45901</v>
      </c>
      <c r="D10810">
        <v>22</v>
      </c>
      <c r="E10810">
        <v>20</v>
      </c>
      <c r="F10810">
        <v>2</v>
      </c>
      <c r="G10810">
        <v>0</v>
      </c>
      <c r="H10810">
        <v>2</v>
      </c>
    </row>
    <row r="10811" spans="2:8" x14ac:dyDescent="0.3">
      <c r="B10811" t="s">
        <v>1321</v>
      </c>
      <c r="C10811" s="2">
        <v>45931</v>
      </c>
      <c r="D10811">
        <v>21</v>
      </c>
      <c r="E10811">
        <v>19</v>
      </c>
      <c r="F10811">
        <v>2</v>
      </c>
      <c r="G10811">
        <v>1</v>
      </c>
      <c r="H10811">
        <v>4</v>
      </c>
    </row>
    <row r="10812" spans="2:8" x14ac:dyDescent="0.3">
      <c r="B10812" t="s">
        <v>1321</v>
      </c>
      <c r="C10812" s="2">
        <v>45962</v>
      </c>
      <c r="D10812">
        <v>20</v>
      </c>
      <c r="E10812">
        <v>18</v>
      </c>
      <c r="F10812">
        <v>2</v>
      </c>
      <c r="G10812">
        <v>0</v>
      </c>
      <c r="H10812">
        <v>4</v>
      </c>
    </row>
    <row r="10813" spans="2:8" x14ac:dyDescent="0.3">
      <c r="B10813" t="s">
        <v>1321</v>
      </c>
      <c r="C10813" s="2">
        <v>45992</v>
      </c>
      <c r="D10813">
        <v>23</v>
      </c>
      <c r="E10813">
        <v>22</v>
      </c>
      <c r="F10813">
        <v>1</v>
      </c>
      <c r="G10813">
        <v>0</v>
      </c>
      <c r="H10813">
        <v>2</v>
      </c>
    </row>
    <row r="10814" spans="2:8" x14ac:dyDescent="0.3">
      <c r="B10814" t="s">
        <v>1322</v>
      </c>
      <c r="C10814" s="2">
        <v>45658</v>
      </c>
      <c r="D10814">
        <v>21</v>
      </c>
      <c r="E10814">
        <v>19</v>
      </c>
      <c r="F10814">
        <v>2</v>
      </c>
      <c r="G10814">
        <v>3</v>
      </c>
      <c r="H10814">
        <v>8</v>
      </c>
    </row>
    <row r="10815" spans="2:8" x14ac:dyDescent="0.3">
      <c r="B10815" t="s">
        <v>1322</v>
      </c>
      <c r="C10815" s="2">
        <v>45689</v>
      </c>
      <c r="D10815">
        <v>22</v>
      </c>
      <c r="E10815">
        <v>18</v>
      </c>
      <c r="F10815">
        <v>4</v>
      </c>
      <c r="G10815">
        <v>0</v>
      </c>
      <c r="H10815">
        <v>4</v>
      </c>
    </row>
    <row r="10816" spans="2:8" x14ac:dyDescent="0.3">
      <c r="B10816" t="s">
        <v>1322</v>
      </c>
      <c r="C10816" s="2">
        <v>45717</v>
      </c>
      <c r="D10816">
        <v>21</v>
      </c>
      <c r="E10816">
        <v>17</v>
      </c>
      <c r="F10816">
        <v>4</v>
      </c>
      <c r="G10816">
        <v>2</v>
      </c>
      <c r="H10816">
        <v>4</v>
      </c>
    </row>
    <row r="10817" spans="2:8" x14ac:dyDescent="0.3">
      <c r="B10817" t="s">
        <v>1322</v>
      </c>
      <c r="C10817" s="2">
        <v>45748</v>
      </c>
      <c r="D10817">
        <v>20</v>
      </c>
      <c r="E10817">
        <v>19</v>
      </c>
      <c r="F10817">
        <v>1</v>
      </c>
      <c r="G10817">
        <v>2</v>
      </c>
      <c r="H10817">
        <v>2</v>
      </c>
    </row>
    <row r="10818" spans="2:8" x14ac:dyDescent="0.3">
      <c r="B10818" t="s">
        <v>1322</v>
      </c>
      <c r="C10818" s="2">
        <v>45778</v>
      </c>
      <c r="D10818">
        <v>20</v>
      </c>
      <c r="E10818">
        <v>18</v>
      </c>
      <c r="F10818">
        <v>2</v>
      </c>
      <c r="G10818">
        <v>4</v>
      </c>
      <c r="H10818">
        <v>2</v>
      </c>
    </row>
    <row r="10819" spans="2:8" x14ac:dyDescent="0.3">
      <c r="B10819" t="s">
        <v>1322</v>
      </c>
      <c r="C10819" s="2">
        <v>45809</v>
      </c>
      <c r="D10819">
        <v>20</v>
      </c>
      <c r="E10819">
        <v>17</v>
      </c>
      <c r="F10819">
        <v>3</v>
      </c>
      <c r="G10819">
        <v>0</v>
      </c>
      <c r="H10819">
        <v>4</v>
      </c>
    </row>
    <row r="10820" spans="2:8" x14ac:dyDescent="0.3">
      <c r="B10820" t="s">
        <v>1322</v>
      </c>
      <c r="C10820" s="2">
        <v>45839</v>
      </c>
      <c r="D10820">
        <v>21</v>
      </c>
      <c r="E10820">
        <v>17</v>
      </c>
      <c r="F10820">
        <v>4</v>
      </c>
      <c r="G10820">
        <v>0</v>
      </c>
      <c r="H10820">
        <v>2</v>
      </c>
    </row>
    <row r="10821" spans="2:8" x14ac:dyDescent="0.3">
      <c r="B10821" t="s">
        <v>1322</v>
      </c>
      <c r="C10821" s="2">
        <v>45870</v>
      </c>
      <c r="D10821">
        <v>23</v>
      </c>
      <c r="E10821">
        <v>22</v>
      </c>
      <c r="F10821">
        <v>1</v>
      </c>
      <c r="G10821">
        <v>0</v>
      </c>
      <c r="H10821">
        <v>4</v>
      </c>
    </row>
    <row r="10822" spans="2:8" x14ac:dyDescent="0.3">
      <c r="B10822" t="s">
        <v>1322</v>
      </c>
      <c r="C10822" s="2">
        <v>45901</v>
      </c>
      <c r="D10822">
        <v>23</v>
      </c>
      <c r="E10822">
        <v>20</v>
      </c>
      <c r="F10822">
        <v>3</v>
      </c>
      <c r="G10822">
        <v>1</v>
      </c>
      <c r="H10822">
        <v>6</v>
      </c>
    </row>
    <row r="10823" spans="2:8" x14ac:dyDescent="0.3">
      <c r="B10823" t="s">
        <v>1322</v>
      </c>
      <c r="C10823" s="2">
        <v>45931</v>
      </c>
      <c r="D10823">
        <v>23</v>
      </c>
      <c r="E10823">
        <v>22</v>
      </c>
      <c r="F10823">
        <v>1</v>
      </c>
      <c r="G10823">
        <v>2</v>
      </c>
      <c r="H10823">
        <v>0</v>
      </c>
    </row>
    <row r="10824" spans="2:8" x14ac:dyDescent="0.3">
      <c r="B10824" t="s">
        <v>1322</v>
      </c>
      <c r="C10824" s="2">
        <v>45962</v>
      </c>
      <c r="D10824">
        <v>20</v>
      </c>
      <c r="E10824">
        <v>19</v>
      </c>
      <c r="F10824">
        <v>1</v>
      </c>
      <c r="G10824">
        <v>0</v>
      </c>
      <c r="H10824">
        <v>4</v>
      </c>
    </row>
    <row r="10825" spans="2:8" x14ac:dyDescent="0.3">
      <c r="B10825" t="s">
        <v>1322</v>
      </c>
      <c r="C10825" s="2">
        <v>45992</v>
      </c>
      <c r="D10825">
        <v>21</v>
      </c>
      <c r="E10825">
        <v>18</v>
      </c>
      <c r="F10825">
        <v>3</v>
      </c>
      <c r="G10825">
        <v>4</v>
      </c>
      <c r="H10825">
        <v>6</v>
      </c>
    </row>
    <row r="10826" spans="2:8" x14ac:dyDescent="0.3">
      <c r="B10826" t="s">
        <v>1323</v>
      </c>
      <c r="C10826" s="2">
        <v>45658</v>
      </c>
      <c r="D10826">
        <v>21</v>
      </c>
      <c r="E10826">
        <v>20</v>
      </c>
      <c r="F10826">
        <v>1</v>
      </c>
      <c r="G10826">
        <v>0</v>
      </c>
      <c r="H10826">
        <v>10</v>
      </c>
    </row>
    <row r="10827" spans="2:8" x14ac:dyDescent="0.3">
      <c r="B10827" t="s">
        <v>1323</v>
      </c>
      <c r="C10827" s="2">
        <v>45689</v>
      </c>
      <c r="D10827">
        <v>22</v>
      </c>
      <c r="E10827">
        <v>18</v>
      </c>
      <c r="F10827">
        <v>4</v>
      </c>
      <c r="G10827">
        <v>4</v>
      </c>
      <c r="H10827">
        <v>12</v>
      </c>
    </row>
    <row r="10828" spans="2:8" x14ac:dyDescent="0.3">
      <c r="B10828" t="s">
        <v>1323</v>
      </c>
      <c r="C10828" s="2">
        <v>45717</v>
      </c>
      <c r="D10828">
        <v>20</v>
      </c>
      <c r="E10828">
        <v>16</v>
      </c>
      <c r="F10828">
        <v>4</v>
      </c>
      <c r="G10828">
        <v>1</v>
      </c>
      <c r="H10828">
        <v>4</v>
      </c>
    </row>
    <row r="10829" spans="2:8" x14ac:dyDescent="0.3">
      <c r="B10829" t="s">
        <v>1323</v>
      </c>
      <c r="C10829" s="2">
        <v>45748</v>
      </c>
      <c r="D10829">
        <v>20</v>
      </c>
      <c r="E10829">
        <v>17</v>
      </c>
      <c r="F10829">
        <v>3</v>
      </c>
      <c r="G10829">
        <v>1</v>
      </c>
      <c r="H10829">
        <v>10</v>
      </c>
    </row>
    <row r="10830" spans="2:8" x14ac:dyDescent="0.3">
      <c r="B10830" t="s">
        <v>1323</v>
      </c>
      <c r="C10830" s="2">
        <v>45778</v>
      </c>
      <c r="D10830">
        <v>22</v>
      </c>
      <c r="E10830">
        <v>20</v>
      </c>
      <c r="F10830">
        <v>2</v>
      </c>
      <c r="G10830">
        <v>2</v>
      </c>
      <c r="H10830">
        <v>12</v>
      </c>
    </row>
    <row r="10831" spans="2:8" x14ac:dyDescent="0.3">
      <c r="B10831" t="s">
        <v>1323</v>
      </c>
      <c r="C10831" s="2">
        <v>45809</v>
      </c>
      <c r="D10831">
        <v>20</v>
      </c>
      <c r="E10831">
        <v>19</v>
      </c>
      <c r="F10831">
        <v>1</v>
      </c>
      <c r="G10831">
        <v>1</v>
      </c>
      <c r="H10831">
        <v>10</v>
      </c>
    </row>
    <row r="10832" spans="2:8" x14ac:dyDescent="0.3">
      <c r="B10832" t="s">
        <v>1323</v>
      </c>
      <c r="C10832" s="2">
        <v>45839</v>
      </c>
      <c r="D10832">
        <v>23</v>
      </c>
      <c r="E10832">
        <v>23</v>
      </c>
      <c r="F10832">
        <v>0</v>
      </c>
      <c r="G10832">
        <v>0</v>
      </c>
      <c r="H10832">
        <v>8</v>
      </c>
    </row>
    <row r="10833" spans="2:8" x14ac:dyDescent="0.3">
      <c r="B10833" t="s">
        <v>1323</v>
      </c>
      <c r="C10833" s="2">
        <v>45870</v>
      </c>
      <c r="D10833">
        <v>21</v>
      </c>
      <c r="E10833">
        <v>19</v>
      </c>
      <c r="F10833">
        <v>2</v>
      </c>
      <c r="G10833">
        <v>0</v>
      </c>
      <c r="H10833">
        <v>4</v>
      </c>
    </row>
    <row r="10834" spans="2:8" x14ac:dyDescent="0.3">
      <c r="B10834" t="s">
        <v>1323</v>
      </c>
      <c r="C10834" s="2">
        <v>45901</v>
      </c>
      <c r="D10834">
        <v>21</v>
      </c>
      <c r="E10834">
        <v>21</v>
      </c>
      <c r="F10834">
        <v>0</v>
      </c>
      <c r="G10834">
        <v>0</v>
      </c>
      <c r="H10834">
        <v>6</v>
      </c>
    </row>
    <row r="10835" spans="2:8" x14ac:dyDescent="0.3">
      <c r="B10835" t="s">
        <v>1323</v>
      </c>
      <c r="C10835" s="2">
        <v>45931</v>
      </c>
      <c r="D10835">
        <v>20</v>
      </c>
      <c r="E10835">
        <v>16</v>
      </c>
      <c r="F10835">
        <v>4</v>
      </c>
      <c r="G10835">
        <v>2</v>
      </c>
      <c r="H10835">
        <v>0</v>
      </c>
    </row>
    <row r="10836" spans="2:8" x14ac:dyDescent="0.3">
      <c r="B10836" t="s">
        <v>1323</v>
      </c>
      <c r="C10836" s="2">
        <v>45962</v>
      </c>
      <c r="D10836">
        <v>23</v>
      </c>
      <c r="E10836">
        <v>22</v>
      </c>
      <c r="F10836">
        <v>1</v>
      </c>
      <c r="G10836">
        <v>4</v>
      </c>
      <c r="H10836">
        <v>4</v>
      </c>
    </row>
    <row r="10837" spans="2:8" x14ac:dyDescent="0.3">
      <c r="B10837" t="s">
        <v>1323</v>
      </c>
      <c r="C10837" s="2">
        <v>45992</v>
      </c>
      <c r="D10837">
        <v>23</v>
      </c>
      <c r="E10837">
        <v>23</v>
      </c>
      <c r="F10837">
        <v>0</v>
      </c>
      <c r="G10837">
        <v>4</v>
      </c>
      <c r="H10837">
        <v>4</v>
      </c>
    </row>
    <row r="10838" spans="2:8" x14ac:dyDescent="0.3">
      <c r="B10838" t="s">
        <v>1324</v>
      </c>
      <c r="C10838" s="2">
        <v>45658</v>
      </c>
      <c r="D10838">
        <v>21</v>
      </c>
      <c r="E10838">
        <v>21</v>
      </c>
      <c r="F10838">
        <v>0</v>
      </c>
      <c r="G10838">
        <v>1</v>
      </c>
      <c r="H10838">
        <v>12</v>
      </c>
    </row>
    <row r="10839" spans="2:8" x14ac:dyDescent="0.3">
      <c r="B10839" t="s">
        <v>1324</v>
      </c>
      <c r="C10839" s="2">
        <v>45689</v>
      </c>
      <c r="D10839">
        <v>23</v>
      </c>
      <c r="E10839">
        <v>22</v>
      </c>
      <c r="F10839">
        <v>1</v>
      </c>
      <c r="G10839">
        <v>2</v>
      </c>
      <c r="H10839">
        <v>6</v>
      </c>
    </row>
    <row r="10840" spans="2:8" x14ac:dyDescent="0.3">
      <c r="B10840" t="s">
        <v>1324</v>
      </c>
      <c r="C10840" s="2">
        <v>45717</v>
      </c>
      <c r="D10840">
        <v>22</v>
      </c>
      <c r="E10840">
        <v>18</v>
      </c>
      <c r="F10840">
        <v>4</v>
      </c>
      <c r="G10840">
        <v>1</v>
      </c>
      <c r="H10840">
        <v>8</v>
      </c>
    </row>
    <row r="10841" spans="2:8" x14ac:dyDescent="0.3">
      <c r="B10841" t="s">
        <v>1324</v>
      </c>
      <c r="C10841" s="2">
        <v>45748</v>
      </c>
      <c r="D10841">
        <v>20</v>
      </c>
      <c r="E10841">
        <v>18</v>
      </c>
      <c r="F10841">
        <v>2</v>
      </c>
      <c r="G10841">
        <v>2</v>
      </c>
      <c r="H10841">
        <v>0</v>
      </c>
    </row>
    <row r="10842" spans="2:8" x14ac:dyDescent="0.3">
      <c r="B10842" t="s">
        <v>1324</v>
      </c>
      <c r="C10842" s="2">
        <v>45778</v>
      </c>
      <c r="D10842">
        <v>21</v>
      </c>
      <c r="E10842">
        <v>18</v>
      </c>
      <c r="F10842">
        <v>3</v>
      </c>
      <c r="G10842">
        <v>0</v>
      </c>
      <c r="H10842">
        <v>4</v>
      </c>
    </row>
    <row r="10843" spans="2:8" x14ac:dyDescent="0.3">
      <c r="B10843" t="s">
        <v>1324</v>
      </c>
      <c r="C10843" s="2">
        <v>45809</v>
      </c>
      <c r="D10843">
        <v>23</v>
      </c>
      <c r="E10843">
        <v>21</v>
      </c>
      <c r="F10843">
        <v>2</v>
      </c>
      <c r="G10843">
        <v>4</v>
      </c>
      <c r="H10843">
        <v>2</v>
      </c>
    </row>
    <row r="10844" spans="2:8" x14ac:dyDescent="0.3">
      <c r="B10844" t="s">
        <v>1324</v>
      </c>
      <c r="C10844" s="2">
        <v>45839</v>
      </c>
      <c r="D10844">
        <v>22</v>
      </c>
      <c r="E10844">
        <v>20</v>
      </c>
      <c r="F10844">
        <v>2</v>
      </c>
      <c r="G10844">
        <v>0</v>
      </c>
      <c r="H10844">
        <v>12</v>
      </c>
    </row>
    <row r="10845" spans="2:8" x14ac:dyDescent="0.3">
      <c r="B10845" t="s">
        <v>1324</v>
      </c>
      <c r="C10845" s="2">
        <v>45870</v>
      </c>
      <c r="D10845">
        <v>21</v>
      </c>
      <c r="E10845">
        <v>17</v>
      </c>
      <c r="F10845">
        <v>4</v>
      </c>
      <c r="G10845">
        <v>0</v>
      </c>
      <c r="H10845">
        <v>8</v>
      </c>
    </row>
    <row r="10846" spans="2:8" x14ac:dyDescent="0.3">
      <c r="B10846" t="s">
        <v>1324</v>
      </c>
      <c r="C10846" s="2">
        <v>45901</v>
      </c>
      <c r="D10846">
        <v>20</v>
      </c>
      <c r="E10846">
        <v>19</v>
      </c>
      <c r="F10846">
        <v>1</v>
      </c>
      <c r="G10846">
        <v>2</v>
      </c>
      <c r="H10846">
        <v>4</v>
      </c>
    </row>
    <row r="10847" spans="2:8" x14ac:dyDescent="0.3">
      <c r="B10847" t="s">
        <v>1324</v>
      </c>
      <c r="C10847" s="2">
        <v>45931</v>
      </c>
      <c r="D10847">
        <v>22</v>
      </c>
      <c r="E10847">
        <v>21</v>
      </c>
      <c r="F10847">
        <v>1</v>
      </c>
      <c r="G10847">
        <v>3</v>
      </c>
      <c r="H10847">
        <v>2</v>
      </c>
    </row>
    <row r="10848" spans="2:8" x14ac:dyDescent="0.3">
      <c r="B10848" t="s">
        <v>1324</v>
      </c>
      <c r="C10848" s="2">
        <v>45962</v>
      </c>
      <c r="D10848">
        <v>21</v>
      </c>
      <c r="E10848">
        <v>21</v>
      </c>
      <c r="F10848">
        <v>0</v>
      </c>
      <c r="G10848">
        <v>2</v>
      </c>
      <c r="H10848">
        <v>2</v>
      </c>
    </row>
    <row r="10849" spans="2:8" x14ac:dyDescent="0.3">
      <c r="B10849" t="s">
        <v>1324</v>
      </c>
      <c r="C10849" s="2">
        <v>45992</v>
      </c>
      <c r="D10849">
        <v>22</v>
      </c>
      <c r="E10849">
        <v>20</v>
      </c>
      <c r="F10849">
        <v>2</v>
      </c>
      <c r="G10849">
        <v>2</v>
      </c>
      <c r="H10849">
        <v>6</v>
      </c>
    </row>
    <row r="10850" spans="2:8" x14ac:dyDescent="0.3">
      <c r="B10850" t="s">
        <v>1325</v>
      </c>
      <c r="C10850" s="2">
        <v>45658</v>
      </c>
      <c r="D10850">
        <v>20</v>
      </c>
      <c r="E10850">
        <v>19</v>
      </c>
      <c r="F10850">
        <v>1</v>
      </c>
      <c r="G10850">
        <v>2</v>
      </c>
      <c r="H10850">
        <v>0</v>
      </c>
    </row>
    <row r="10851" spans="2:8" x14ac:dyDescent="0.3">
      <c r="B10851" t="s">
        <v>1325</v>
      </c>
      <c r="C10851" s="2">
        <v>45689</v>
      </c>
      <c r="D10851">
        <v>21</v>
      </c>
      <c r="E10851">
        <v>21</v>
      </c>
      <c r="F10851">
        <v>0</v>
      </c>
      <c r="G10851">
        <v>3</v>
      </c>
      <c r="H10851">
        <v>8</v>
      </c>
    </row>
    <row r="10852" spans="2:8" x14ac:dyDescent="0.3">
      <c r="B10852" t="s">
        <v>1325</v>
      </c>
      <c r="C10852" s="2">
        <v>45717</v>
      </c>
      <c r="D10852">
        <v>21</v>
      </c>
      <c r="E10852">
        <v>18</v>
      </c>
      <c r="F10852">
        <v>3</v>
      </c>
      <c r="G10852">
        <v>0</v>
      </c>
      <c r="H10852">
        <v>6</v>
      </c>
    </row>
    <row r="10853" spans="2:8" x14ac:dyDescent="0.3">
      <c r="B10853" t="s">
        <v>1325</v>
      </c>
      <c r="C10853" s="2">
        <v>45748</v>
      </c>
      <c r="D10853">
        <v>20</v>
      </c>
      <c r="E10853">
        <v>18</v>
      </c>
      <c r="F10853">
        <v>2</v>
      </c>
      <c r="G10853">
        <v>3</v>
      </c>
      <c r="H10853">
        <v>4</v>
      </c>
    </row>
    <row r="10854" spans="2:8" x14ac:dyDescent="0.3">
      <c r="B10854" t="s">
        <v>1325</v>
      </c>
      <c r="C10854" s="2">
        <v>45778</v>
      </c>
      <c r="D10854">
        <v>21</v>
      </c>
      <c r="E10854">
        <v>21</v>
      </c>
      <c r="F10854">
        <v>0</v>
      </c>
      <c r="G10854">
        <v>2</v>
      </c>
      <c r="H10854">
        <v>4</v>
      </c>
    </row>
    <row r="10855" spans="2:8" x14ac:dyDescent="0.3">
      <c r="B10855" t="s">
        <v>1325</v>
      </c>
      <c r="C10855" s="2">
        <v>45809</v>
      </c>
      <c r="D10855">
        <v>20</v>
      </c>
      <c r="E10855">
        <v>19</v>
      </c>
      <c r="F10855">
        <v>1</v>
      </c>
      <c r="G10855">
        <v>2</v>
      </c>
      <c r="H10855">
        <v>4</v>
      </c>
    </row>
    <row r="10856" spans="2:8" x14ac:dyDescent="0.3">
      <c r="B10856" t="s">
        <v>1325</v>
      </c>
      <c r="C10856" s="2">
        <v>45839</v>
      </c>
      <c r="D10856">
        <v>21</v>
      </c>
      <c r="E10856">
        <v>18</v>
      </c>
      <c r="F10856">
        <v>3</v>
      </c>
      <c r="G10856">
        <v>3</v>
      </c>
      <c r="H10856">
        <v>6</v>
      </c>
    </row>
    <row r="10857" spans="2:8" x14ac:dyDescent="0.3">
      <c r="B10857" t="s">
        <v>1325</v>
      </c>
      <c r="C10857" s="2">
        <v>45870</v>
      </c>
      <c r="D10857">
        <v>22</v>
      </c>
      <c r="E10857">
        <v>20</v>
      </c>
      <c r="F10857">
        <v>2</v>
      </c>
      <c r="G10857">
        <v>3</v>
      </c>
      <c r="H10857">
        <v>0</v>
      </c>
    </row>
    <row r="10858" spans="2:8" x14ac:dyDescent="0.3">
      <c r="B10858" t="s">
        <v>1325</v>
      </c>
      <c r="C10858" s="2">
        <v>45901</v>
      </c>
      <c r="D10858">
        <v>23</v>
      </c>
      <c r="E10858">
        <v>22</v>
      </c>
      <c r="F10858">
        <v>1</v>
      </c>
      <c r="G10858">
        <v>2</v>
      </c>
      <c r="H10858">
        <v>4</v>
      </c>
    </row>
    <row r="10859" spans="2:8" x14ac:dyDescent="0.3">
      <c r="B10859" t="s">
        <v>1325</v>
      </c>
      <c r="C10859" s="2">
        <v>45931</v>
      </c>
      <c r="D10859">
        <v>20</v>
      </c>
      <c r="E10859">
        <v>18</v>
      </c>
      <c r="F10859">
        <v>2</v>
      </c>
      <c r="G10859">
        <v>1</v>
      </c>
      <c r="H10859">
        <v>12</v>
      </c>
    </row>
    <row r="10860" spans="2:8" x14ac:dyDescent="0.3">
      <c r="B10860" t="s">
        <v>1325</v>
      </c>
      <c r="C10860" s="2">
        <v>45962</v>
      </c>
      <c r="D10860">
        <v>20</v>
      </c>
      <c r="E10860">
        <v>17</v>
      </c>
      <c r="F10860">
        <v>3</v>
      </c>
      <c r="G10860">
        <v>1</v>
      </c>
      <c r="H10860">
        <v>12</v>
      </c>
    </row>
    <row r="10861" spans="2:8" x14ac:dyDescent="0.3">
      <c r="B10861" t="s">
        <v>1325</v>
      </c>
      <c r="C10861" s="2">
        <v>45992</v>
      </c>
      <c r="D10861">
        <v>20</v>
      </c>
      <c r="E10861">
        <v>19</v>
      </c>
      <c r="F10861">
        <v>1</v>
      </c>
      <c r="G10861">
        <v>4</v>
      </c>
      <c r="H10861">
        <v>6</v>
      </c>
    </row>
    <row r="10862" spans="2:8" x14ac:dyDescent="0.3">
      <c r="B10862" t="s">
        <v>1326</v>
      </c>
      <c r="C10862" s="2">
        <v>45658</v>
      </c>
      <c r="D10862">
        <v>21</v>
      </c>
      <c r="E10862">
        <v>17</v>
      </c>
      <c r="F10862">
        <v>4</v>
      </c>
      <c r="G10862">
        <v>4</v>
      </c>
      <c r="H10862">
        <v>6</v>
      </c>
    </row>
    <row r="10863" spans="2:8" x14ac:dyDescent="0.3">
      <c r="B10863" t="s">
        <v>1326</v>
      </c>
      <c r="C10863" s="2">
        <v>45689</v>
      </c>
      <c r="D10863">
        <v>21</v>
      </c>
      <c r="E10863">
        <v>21</v>
      </c>
      <c r="F10863">
        <v>0</v>
      </c>
      <c r="G10863">
        <v>2</v>
      </c>
      <c r="H10863">
        <v>10</v>
      </c>
    </row>
    <row r="10864" spans="2:8" x14ac:dyDescent="0.3">
      <c r="B10864" t="s">
        <v>1326</v>
      </c>
      <c r="C10864" s="2">
        <v>45717</v>
      </c>
      <c r="D10864">
        <v>22</v>
      </c>
      <c r="E10864">
        <v>21</v>
      </c>
      <c r="F10864">
        <v>1</v>
      </c>
      <c r="G10864">
        <v>2</v>
      </c>
      <c r="H10864">
        <v>2</v>
      </c>
    </row>
    <row r="10865" spans="2:8" x14ac:dyDescent="0.3">
      <c r="B10865" t="s">
        <v>1326</v>
      </c>
      <c r="C10865" s="2">
        <v>45748</v>
      </c>
      <c r="D10865">
        <v>22</v>
      </c>
      <c r="E10865">
        <v>20</v>
      </c>
      <c r="F10865">
        <v>2</v>
      </c>
      <c r="G10865">
        <v>4</v>
      </c>
      <c r="H10865">
        <v>6</v>
      </c>
    </row>
    <row r="10866" spans="2:8" x14ac:dyDescent="0.3">
      <c r="B10866" t="s">
        <v>1326</v>
      </c>
      <c r="C10866" s="2">
        <v>45778</v>
      </c>
      <c r="D10866">
        <v>23</v>
      </c>
      <c r="E10866">
        <v>19</v>
      </c>
      <c r="F10866">
        <v>4</v>
      </c>
      <c r="G10866">
        <v>0</v>
      </c>
      <c r="H10866">
        <v>4</v>
      </c>
    </row>
    <row r="10867" spans="2:8" x14ac:dyDescent="0.3">
      <c r="B10867" t="s">
        <v>1326</v>
      </c>
      <c r="C10867" s="2">
        <v>45809</v>
      </c>
      <c r="D10867">
        <v>23</v>
      </c>
      <c r="E10867">
        <v>20</v>
      </c>
      <c r="F10867">
        <v>3</v>
      </c>
      <c r="G10867">
        <v>3</v>
      </c>
      <c r="H10867">
        <v>6</v>
      </c>
    </row>
    <row r="10868" spans="2:8" x14ac:dyDescent="0.3">
      <c r="B10868" t="s">
        <v>1326</v>
      </c>
      <c r="C10868" s="2">
        <v>45839</v>
      </c>
      <c r="D10868">
        <v>23</v>
      </c>
      <c r="E10868">
        <v>20</v>
      </c>
      <c r="F10868">
        <v>3</v>
      </c>
      <c r="G10868">
        <v>3</v>
      </c>
      <c r="H10868">
        <v>4</v>
      </c>
    </row>
    <row r="10869" spans="2:8" x14ac:dyDescent="0.3">
      <c r="B10869" t="s">
        <v>1326</v>
      </c>
      <c r="C10869" s="2">
        <v>45870</v>
      </c>
      <c r="D10869">
        <v>21</v>
      </c>
      <c r="E10869">
        <v>18</v>
      </c>
      <c r="F10869">
        <v>3</v>
      </c>
      <c r="G10869">
        <v>0</v>
      </c>
      <c r="H10869">
        <v>8</v>
      </c>
    </row>
    <row r="10870" spans="2:8" x14ac:dyDescent="0.3">
      <c r="B10870" t="s">
        <v>1326</v>
      </c>
      <c r="C10870" s="2">
        <v>45901</v>
      </c>
      <c r="D10870">
        <v>21</v>
      </c>
      <c r="E10870">
        <v>20</v>
      </c>
      <c r="F10870">
        <v>1</v>
      </c>
      <c r="G10870">
        <v>0</v>
      </c>
      <c r="H10870">
        <v>0</v>
      </c>
    </row>
    <row r="10871" spans="2:8" x14ac:dyDescent="0.3">
      <c r="B10871" t="s">
        <v>1326</v>
      </c>
      <c r="C10871" s="2">
        <v>45931</v>
      </c>
      <c r="D10871">
        <v>23</v>
      </c>
      <c r="E10871">
        <v>19</v>
      </c>
      <c r="F10871">
        <v>4</v>
      </c>
      <c r="G10871">
        <v>4</v>
      </c>
      <c r="H10871">
        <v>10</v>
      </c>
    </row>
    <row r="10872" spans="2:8" x14ac:dyDescent="0.3">
      <c r="B10872" t="s">
        <v>1326</v>
      </c>
      <c r="C10872" s="2">
        <v>45962</v>
      </c>
      <c r="D10872">
        <v>23</v>
      </c>
      <c r="E10872">
        <v>19</v>
      </c>
      <c r="F10872">
        <v>4</v>
      </c>
      <c r="G10872">
        <v>2</v>
      </c>
      <c r="H10872">
        <v>6</v>
      </c>
    </row>
    <row r="10873" spans="2:8" x14ac:dyDescent="0.3">
      <c r="B10873" t="s">
        <v>1326</v>
      </c>
      <c r="C10873" s="2">
        <v>45992</v>
      </c>
      <c r="D10873">
        <v>21</v>
      </c>
      <c r="E10873">
        <v>20</v>
      </c>
      <c r="F10873">
        <v>1</v>
      </c>
      <c r="G10873">
        <v>1</v>
      </c>
      <c r="H10873">
        <v>2</v>
      </c>
    </row>
    <row r="10874" spans="2:8" x14ac:dyDescent="0.3">
      <c r="B10874" t="s">
        <v>1328</v>
      </c>
      <c r="C10874" s="2">
        <v>45658</v>
      </c>
      <c r="D10874">
        <v>23</v>
      </c>
      <c r="E10874">
        <v>19</v>
      </c>
      <c r="F10874">
        <v>4</v>
      </c>
      <c r="G10874">
        <v>3</v>
      </c>
      <c r="H10874">
        <v>2</v>
      </c>
    </row>
    <row r="10875" spans="2:8" x14ac:dyDescent="0.3">
      <c r="B10875" t="s">
        <v>1328</v>
      </c>
      <c r="C10875" s="2">
        <v>45689</v>
      </c>
      <c r="D10875">
        <v>23</v>
      </c>
      <c r="E10875">
        <v>23</v>
      </c>
      <c r="F10875">
        <v>0</v>
      </c>
      <c r="G10875">
        <v>3</v>
      </c>
      <c r="H10875">
        <v>2</v>
      </c>
    </row>
    <row r="10876" spans="2:8" x14ac:dyDescent="0.3">
      <c r="B10876" t="s">
        <v>1328</v>
      </c>
      <c r="C10876" s="2">
        <v>45717</v>
      </c>
      <c r="D10876">
        <v>22</v>
      </c>
      <c r="E10876">
        <v>18</v>
      </c>
      <c r="F10876">
        <v>4</v>
      </c>
      <c r="G10876">
        <v>2</v>
      </c>
      <c r="H10876">
        <v>6</v>
      </c>
    </row>
    <row r="10877" spans="2:8" x14ac:dyDescent="0.3">
      <c r="B10877" t="s">
        <v>1328</v>
      </c>
      <c r="C10877" s="2">
        <v>45748</v>
      </c>
      <c r="D10877">
        <v>20</v>
      </c>
      <c r="E10877">
        <v>16</v>
      </c>
      <c r="F10877">
        <v>4</v>
      </c>
      <c r="G10877">
        <v>1</v>
      </c>
      <c r="H10877">
        <v>6</v>
      </c>
    </row>
    <row r="10878" spans="2:8" x14ac:dyDescent="0.3">
      <c r="B10878" t="s">
        <v>1328</v>
      </c>
      <c r="C10878" s="2">
        <v>45778</v>
      </c>
      <c r="D10878">
        <v>21</v>
      </c>
      <c r="E10878">
        <v>18</v>
      </c>
      <c r="F10878">
        <v>3</v>
      </c>
      <c r="G10878">
        <v>0</v>
      </c>
      <c r="H10878">
        <v>6</v>
      </c>
    </row>
    <row r="10879" spans="2:8" x14ac:dyDescent="0.3">
      <c r="B10879" t="s">
        <v>1328</v>
      </c>
      <c r="C10879" s="2">
        <v>45809</v>
      </c>
      <c r="D10879">
        <v>22</v>
      </c>
      <c r="E10879">
        <v>18</v>
      </c>
      <c r="F10879">
        <v>4</v>
      </c>
      <c r="G10879">
        <v>4</v>
      </c>
      <c r="H10879">
        <v>2</v>
      </c>
    </row>
    <row r="10880" spans="2:8" x14ac:dyDescent="0.3">
      <c r="B10880" t="s">
        <v>1328</v>
      </c>
      <c r="C10880" s="2">
        <v>45839</v>
      </c>
      <c r="D10880">
        <v>22</v>
      </c>
      <c r="E10880">
        <v>18</v>
      </c>
      <c r="F10880">
        <v>4</v>
      </c>
      <c r="G10880">
        <v>4</v>
      </c>
      <c r="H10880">
        <v>16</v>
      </c>
    </row>
    <row r="10881" spans="2:8" x14ac:dyDescent="0.3">
      <c r="B10881" t="s">
        <v>1328</v>
      </c>
      <c r="C10881" s="2">
        <v>45870</v>
      </c>
      <c r="D10881">
        <v>20</v>
      </c>
      <c r="E10881">
        <v>18</v>
      </c>
      <c r="F10881">
        <v>2</v>
      </c>
      <c r="G10881">
        <v>0</v>
      </c>
      <c r="H10881">
        <v>0</v>
      </c>
    </row>
    <row r="10882" spans="2:8" x14ac:dyDescent="0.3">
      <c r="B10882" t="s">
        <v>1328</v>
      </c>
      <c r="C10882" s="2">
        <v>45901</v>
      </c>
      <c r="D10882">
        <v>20</v>
      </c>
      <c r="E10882">
        <v>18</v>
      </c>
      <c r="F10882">
        <v>2</v>
      </c>
      <c r="G10882">
        <v>0</v>
      </c>
      <c r="H10882">
        <v>2</v>
      </c>
    </row>
    <row r="10883" spans="2:8" x14ac:dyDescent="0.3">
      <c r="B10883" t="s">
        <v>1328</v>
      </c>
      <c r="C10883" s="2">
        <v>45931</v>
      </c>
      <c r="D10883">
        <v>20</v>
      </c>
      <c r="E10883">
        <v>16</v>
      </c>
      <c r="F10883">
        <v>4</v>
      </c>
      <c r="G10883">
        <v>4</v>
      </c>
      <c r="H10883">
        <v>10</v>
      </c>
    </row>
    <row r="10884" spans="2:8" x14ac:dyDescent="0.3">
      <c r="B10884" t="s">
        <v>1328</v>
      </c>
      <c r="C10884" s="2">
        <v>45962</v>
      </c>
      <c r="D10884">
        <v>22</v>
      </c>
      <c r="E10884">
        <v>18</v>
      </c>
      <c r="F10884">
        <v>4</v>
      </c>
      <c r="G10884">
        <v>3</v>
      </c>
      <c r="H10884">
        <v>12</v>
      </c>
    </row>
    <row r="10885" spans="2:8" x14ac:dyDescent="0.3">
      <c r="B10885" t="s">
        <v>1328</v>
      </c>
      <c r="C10885" s="2">
        <v>45992</v>
      </c>
      <c r="D10885">
        <v>22</v>
      </c>
      <c r="E10885">
        <v>22</v>
      </c>
      <c r="F10885">
        <v>0</v>
      </c>
      <c r="G10885">
        <v>0</v>
      </c>
      <c r="H10885">
        <v>4</v>
      </c>
    </row>
    <row r="10886" spans="2:8" x14ac:dyDescent="0.3">
      <c r="B10886" t="s">
        <v>1330</v>
      </c>
      <c r="C10886" s="2">
        <v>45658</v>
      </c>
      <c r="D10886">
        <v>23</v>
      </c>
      <c r="E10886">
        <v>20</v>
      </c>
      <c r="F10886">
        <v>3</v>
      </c>
      <c r="G10886">
        <v>1</v>
      </c>
      <c r="H10886">
        <v>6</v>
      </c>
    </row>
    <row r="10887" spans="2:8" x14ac:dyDescent="0.3">
      <c r="B10887" t="s">
        <v>1330</v>
      </c>
      <c r="C10887" s="2">
        <v>45689</v>
      </c>
      <c r="D10887">
        <v>22</v>
      </c>
      <c r="E10887">
        <v>20</v>
      </c>
      <c r="F10887">
        <v>2</v>
      </c>
      <c r="G10887">
        <v>0</v>
      </c>
      <c r="H10887">
        <v>0</v>
      </c>
    </row>
    <row r="10888" spans="2:8" x14ac:dyDescent="0.3">
      <c r="B10888" t="s">
        <v>1330</v>
      </c>
      <c r="C10888" s="2">
        <v>45717</v>
      </c>
      <c r="D10888">
        <v>20</v>
      </c>
      <c r="E10888">
        <v>17</v>
      </c>
      <c r="F10888">
        <v>3</v>
      </c>
      <c r="G10888">
        <v>4</v>
      </c>
      <c r="H10888">
        <v>8</v>
      </c>
    </row>
    <row r="10889" spans="2:8" x14ac:dyDescent="0.3">
      <c r="B10889" t="s">
        <v>1330</v>
      </c>
      <c r="C10889" s="2">
        <v>45748</v>
      </c>
      <c r="D10889">
        <v>21</v>
      </c>
      <c r="E10889">
        <v>17</v>
      </c>
      <c r="F10889">
        <v>4</v>
      </c>
      <c r="G10889">
        <v>2</v>
      </c>
      <c r="H10889">
        <v>4</v>
      </c>
    </row>
    <row r="10890" spans="2:8" x14ac:dyDescent="0.3">
      <c r="B10890" t="s">
        <v>1330</v>
      </c>
      <c r="C10890" s="2">
        <v>45778</v>
      </c>
      <c r="D10890">
        <v>22</v>
      </c>
      <c r="E10890">
        <v>20</v>
      </c>
      <c r="F10890">
        <v>2</v>
      </c>
      <c r="G10890">
        <v>4</v>
      </c>
      <c r="H10890">
        <v>10</v>
      </c>
    </row>
    <row r="10891" spans="2:8" x14ac:dyDescent="0.3">
      <c r="B10891" t="s">
        <v>1330</v>
      </c>
      <c r="C10891" s="2">
        <v>45809</v>
      </c>
      <c r="D10891">
        <v>20</v>
      </c>
      <c r="E10891">
        <v>16</v>
      </c>
      <c r="F10891">
        <v>4</v>
      </c>
      <c r="G10891">
        <v>4</v>
      </c>
      <c r="H10891">
        <v>4</v>
      </c>
    </row>
    <row r="10892" spans="2:8" x14ac:dyDescent="0.3">
      <c r="B10892" t="s">
        <v>1330</v>
      </c>
      <c r="C10892" s="2">
        <v>45839</v>
      </c>
      <c r="D10892">
        <v>21</v>
      </c>
      <c r="E10892">
        <v>18</v>
      </c>
      <c r="F10892">
        <v>3</v>
      </c>
      <c r="G10892">
        <v>1</v>
      </c>
      <c r="H10892">
        <v>6</v>
      </c>
    </row>
    <row r="10893" spans="2:8" x14ac:dyDescent="0.3">
      <c r="B10893" t="s">
        <v>1330</v>
      </c>
      <c r="C10893" s="2">
        <v>45870</v>
      </c>
      <c r="D10893">
        <v>20</v>
      </c>
      <c r="E10893">
        <v>20</v>
      </c>
      <c r="F10893">
        <v>0</v>
      </c>
      <c r="G10893">
        <v>2</v>
      </c>
      <c r="H10893">
        <v>8</v>
      </c>
    </row>
    <row r="10894" spans="2:8" x14ac:dyDescent="0.3">
      <c r="B10894" t="s">
        <v>1330</v>
      </c>
      <c r="C10894" s="2">
        <v>45901</v>
      </c>
      <c r="D10894">
        <v>21</v>
      </c>
      <c r="E10894">
        <v>20</v>
      </c>
      <c r="F10894">
        <v>1</v>
      </c>
      <c r="G10894">
        <v>0</v>
      </c>
      <c r="H10894">
        <v>2</v>
      </c>
    </row>
    <row r="10895" spans="2:8" x14ac:dyDescent="0.3">
      <c r="B10895" t="s">
        <v>1330</v>
      </c>
      <c r="C10895" s="2">
        <v>45931</v>
      </c>
      <c r="D10895">
        <v>21</v>
      </c>
      <c r="E10895">
        <v>18</v>
      </c>
      <c r="F10895">
        <v>3</v>
      </c>
      <c r="G10895">
        <v>3</v>
      </c>
      <c r="H10895">
        <v>0</v>
      </c>
    </row>
    <row r="10896" spans="2:8" x14ac:dyDescent="0.3">
      <c r="B10896" t="s">
        <v>1330</v>
      </c>
      <c r="C10896" s="2">
        <v>45962</v>
      </c>
      <c r="D10896">
        <v>23</v>
      </c>
      <c r="E10896">
        <v>19</v>
      </c>
      <c r="F10896">
        <v>4</v>
      </c>
      <c r="G10896">
        <v>0</v>
      </c>
      <c r="H10896">
        <v>2</v>
      </c>
    </row>
    <row r="10897" spans="2:8" x14ac:dyDescent="0.3">
      <c r="B10897" t="s">
        <v>1330</v>
      </c>
      <c r="C10897" s="2">
        <v>45992</v>
      </c>
      <c r="D10897">
        <v>20</v>
      </c>
      <c r="E10897">
        <v>19</v>
      </c>
      <c r="F10897">
        <v>1</v>
      </c>
      <c r="G10897">
        <v>1</v>
      </c>
      <c r="H10897">
        <v>8</v>
      </c>
    </row>
    <row r="10898" spans="2:8" x14ac:dyDescent="0.3">
      <c r="B10898" t="s">
        <v>1331</v>
      </c>
      <c r="C10898" s="2">
        <v>45658</v>
      </c>
      <c r="D10898">
        <v>22</v>
      </c>
      <c r="E10898">
        <v>22</v>
      </c>
      <c r="F10898">
        <v>0</v>
      </c>
      <c r="G10898">
        <v>1</v>
      </c>
      <c r="H10898">
        <v>4</v>
      </c>
    </row>
    <row r="10899" spans="2:8" x14ac:dyDescent="0.3">
      <c r="B10899" t="s">
        <v>1331</v>
      </c>
      <c r="C10899" s="2">
        <v>45689</v>
      </c>
      <c r="D10899">
        <v>20</v>
      </c>
      <c r="E10899">
        <v>18</v>
      </c>
      <c r="F10899">
        <v>2</v>
      </c>
      <c r="G10899">
        <v>0</v>
      </c>
      <c r="H10899">
        <v>8</v>
      </c>
    </row>
    <row r="10900" spans="2:8" x14ac:dyDescent="0.3">
      <c r="B10900" t="s">
        <v>1331</v>
      </c>
      <c r="C10900" s="2">
        <v>45717</v>
      </c>
      <c r="D10900">
        <v>22</v>
      </c>
      <c r="E10900">
        <v>19</v>
      </c>
      <c r="F10900">
        <v>3</v>
      </c>
      <c r="G10900">
        <v>4</v>
      </c>
      <c r="H10900">
        <v>0</v>
      </c>
    </row>
    <row r="10901" spans="2:8" x14ac:dyDescent="0.3">
      <c r="B10901" t="s">
        <v>1331</v>
      </c>
      <c r="C10901" s="2">
        <v>45748</v>
      </c>
      <c r="D10901">
        <v>22</v>
      </c>
      <c r="E10901">
        <v>22</v>
      </c>
      <c r="F10901">
        <v>0</v>
      </c>
      <c r="G10901">
        <v>2</v>
      </c>
      <c r="H10901">
        <v>10</v>
      </c>
    </row>
    <row r="10902" spans="2:8" x14ac:dyDescent="0.3">
      <c r="B10902" t="s">
        <v>1331</v>
      </c>
      <c r="C10902" s="2">
        <v>45778</v>
      </c>
      <c r="D10902">
        <v>21</v>
      </c>
      <c r="E10902">
        <v>20</v>
      </c>
      <c r="F10902">
        <v>1</v>
      </c>
      <c r="G10902">
        <v>4</v>
      </c>
      <c r="H10902">
        <v>4</v>
      </c>
    </row>
    <row r="10903" spans="2:8" x14ac:dyDescent="0.3">
      <c r="B10903" t="s">
        <v>1331</v>
      </c>
      <c r="C10903" s="2">
        <v>45809</v>
      </c>
      <c r="D10903">
        <v>20</v>
      </c>
      <c r="E10903">
        <v>19</v>
      </c>
      <c r="F10903">
        <v>1</v>
      </c>
      <c r="G10903">
        <v>1</v>
      </c>
      <c r="H10903">
        <v>6</v>
      </c>
    </row>
    <row r="10904" spans="2:8" x14ac:dyDescent="0.3">
      <c r="B10904" t="s">
        <v>1331</v>
      </c>
      <c r="C10904" s="2">
        <v>45839</v>
      </c>
      <c r="D10904">
        <v>21</v>
      </c>
      <c r="E10904">
        <v>20</v>
      </c>
      <c r="F10904">
        <v>1</v>
      </c>
      <c r="G10904">
        <v>3</v>
      </c>
      <c r="H10904">
        <v>10</v>
      </c>
    </row>
    <row r="10905" spans="2:8" x14ac:dyDescent="0.3">
      <c r="B10905" t="s">
        <v>1331</v>
      </c>
      <c r="C10905" s="2">
        <v>45870</v>
      </c>
      <c r="D10905">
        <v>23</v>
      </c>
      <c r="E10905">
        <v>22</v>
      </c>
      <c r="F10905">
        <v>1</v>
      </c>
      <c r="G10905">
        <v>2</v>
      </c>
      <c r="H10905">
        <v>12</v>
      </c>
    </row>
    <row r="10906" spans="2:8" x14ac:dyDescent="0.3">
      <c r="B10906" t="s">
        <v>1331</v>
      </c>
      <c r="C10906" s="2">
        <v>45901</v>
      </c>
      <c r="D10906">
        <v>21</v>
      </c>
      <c r="E10906">
        <v>18</v>
      </c>
      <c r="F10906">
        <v>3</v>
      </c>
      <c r="G10906">
        <v>0</v>
      </c>
      <c r="H10906">
        <v>10</v>
      </c>
    </row>
    <row r="10907" spans="2:8" x14ac:dyDescent="0.3">
      <c r="B10907" t="s">
        <v>1331</v>
      </c>
      <c r="C10907" s="2">
        <v>45931</v>
      </c>
      <c r="D10907">
        <v>20</v>
      </c>
      <c r="E10907">
        <v>20</v>
      </c>
      <c r="F10907">
        <v>0</v>
      </c>
      <c r="G10907">
        <v>2</v>
      </c>
      <c r="H10907">
        <v>6</v>
      </c>
    </row>
    <row r="10908" spans="2:8" x14ac:dyDescent="0.3">
      <c r="B10908" t="s">
        <v>1331</v>
      </c>
      <c r="C10908" s="2">
        <v>45962</v>
      </c>
      <c r="D10908">
        <v>23</v>
      </c>
      <c r="E10908">
        <v>23</v>
      </c>
      <c r="F10908">
        <v>0</v>
      </c>
      <c r="G10908">
        <v>4</v>
      </c>
      <c r="H10908">
        <v>6</v>
      </c>
    </row>
    <row r="10909" spans="2:8" x14ac:dyDescent="0.3">
      <c r="B10909" t="s">
        <v>1331</v>
      </c>
      <c r="C10909" s="2">
        <v>45992</v>
      </c>
      <c r="D10909">
        <v>22</v>
      </c>
      <c r="E10909">
        <v>20</v>
      </c>
      <c r="F10909">
        <v>2</v>
      </c>
      <c r="G10909">
        <v>3</v>
      </c>
      <c r="H10909">
        <v>0</v>
      </c>
    </row>
    <row r="10910" spans="2:8" x14ac:dyDescent="0.3">
      <c r="B10910" t="s">
        <v>1332</v>
      </c>
      <c r="C10910" s="2">
        <v>45658</v>
      </c>
      <c r="D10910">
        <v>22</v>
      </c>
      <c r="E10910">
        <v>22</v>
      </c>
      <c r="F10910">
        <v>0</v>
      </c>
      <c r="G10910">
        <v>0</v>
      </c>
      <c r="H10910">
        <v>0</v>
      </c>
    </row>
    <row r="10911" spans="2:8" x14ac:dyDescent="0.3">
      <c r="B10911" t="s">
        <v>1332</v>
      </c>
      <c r="C10911" s="2">
        <v>45689</v>
      </c>
      <c r="D10911">
        <v>22</v>
      </c>
      <c r="E10911">
        <v>18</v>
      </c>
      <c r="F10911">
        <v>4</v>
      </c>
      <c r="G10911">
        <v>4</v>
      </c>
      <c r="H10911">
        <v>0</v>
      </c>
    </row>
    <row r="10912" spans="2:8" x14ac:dyDescent="0.3">
      <c r="B10912" t="s">
        <v>1332</v>
      </c>
      <c r="C10912" s="2">
        <v>45717</v>
      </c>
      <c r="D10912">
        <v>21</v>
      </c>
      <c r="E10912">
        <v>17</v>
      </c>
      <c r="F10912">
        <v>4</v>
      </c>
      <c r="G10912">
        <v>1</v>
      </c>
      <c r="H10912">
        <v>6</v>
      </c>
    </row>
    <row r="10913" spans="2:8" x14ac:dyDescent="0.3">
      <c r="B10913" t="s">
        <v>1332</v>
      </c>
      <c r="C10913" s="2">
        <v>45748</v>
      </c>
      <c r="D10913">
        <v>22</v>
      </c>
      <c r="E10913">
        <v>20</v>
      </c>
      <c r="F10913">
        <v>2</v>
      </c>
      <c r="G10913">
        <v>1</v>
      </c>
      <c r="H10913">
        <v>4</v>
      </c>
    </row>
    <row r="10914" spans="2:8" x14ac:dyDescent="0.3">
      <c r="B10914" t="s">
        <v>1332</v>
      </c>
      <c r="C10914" s="2">
        <v>45778</v>
      </c>
      <c r="D10914">
        <v>23</v>
      </c>
      <c r="E10914">
        <v>20</v>
      </c>
      <c r="F10914">
        <v>3</v>
      </c>
      <c r="G10914">
        <v>2</v>
      </c>
      <c r="H10914">
        <v>10</v>
      </c>
    </row>
    <row r="10915" spans="2:8" x14ac:dyDescent="0.3">
      <c r="B10915" t="s">
        <v>1332</v>
      </c>
      <c r="C10915" s="2">
        <v>45809</v>
      </c>
      <c r="D10915">
        <v>22</v>
      </c>
      <c r="E10915">
        <v>21</v>
      </c>
      <c r="F10915">
        <v>1</v>
      </c>
      <c r="G10915">
        <v>4</v>
      </c>
      <c r="H10915">
        <v>6</v>
      </c>
    </row>
    <row r="10916" spans="2:8" x14ac:dyDescent="0.3">
      <c r="B10916" t="s">
        <v>1332</v>
      </c>
      <c r="C10916" s="2">
        <v>45839</v>
      </c>
      <c r="D10916">
        <v>20</v>
      </c>
      <c r="E10916">
        <v>18</v>
      </c>
      <c r="F10916">
        <v>2</v>
      </c>
      <c r="G10916">
        <v>0</v>
      </c>
      <c r="H10916">
        <v>2</v>
      </c>
    </row>
    <row r="10917" spans="2:8" x14ac:dyDescent="0.3">
      <c r="B10917" t="s">
        <v>1332</v>
      </c>
      <c r="C10917" s="2">
        <v>45870</v>
      </c>
      <c r="D10917">
        <v>22</v>
      </c>
      <c r="E10917">
        <v>21</v>
      </c>
      <c r="F10917">
        <v>1</v>
      </c>
      <c r="G10917">
        <v>3</v>
      </c>
      <c r="H10917">
        <v>6</v>
      </c>
    </row>
    <row r="10918" spans="2:8" x14ac:dyDescent="0.3">
      <c r="B10918" t="s">
        <v>1332</v>
      </c>
      <c r="C10918" s="2">
        <v>45901</v>
      </c>
      <c r="D10918">
        <v>22</v>
      </c>
      <c r="E10918">
        <v>22</v>
      </c>
      <c r="F10918">
        <v>0</v>
      </c>
      <c r="G10918">
        <v>1</v>
      </c>
      <c r="H10918">
        <v>10</v>
      </c>
    </row>
    <row r="10919" spans="2:8" x14ac:dyDescent="0.3">
      <c r="B10919" t="s">
        <v>1332</v>
      </c>
      <c r="C10919" s="2">
        <v>45931</v>
      </c>
      <c r="D10919">
        <v>22</v>
      </c>
      <c r="E10919">
        <v>21</v>
      </c>
      <c r="F10919">
        <v>1</v>
      </c>
      <c r="G10919">
        <v>3</v>
      </c>
      <c r="H10919">
        <v>8</v>
      </c>
    </row>
    <row r="10920" spans="2:8" x14ac:dyDescent="0.3">
      <c r="B10920" t="s">
        <v>1332</v>
      </c>
      <c r="C10920" s="2">
        <v>45962</v>
      </c>
      <c r="D10920">
        <v>22</v>
      </c>
      <c r="E10920">
        <v>18</v>
      </c>
      <c r="F10920">
        <v>4</v>
      </c>
      <c r="G10920">
        <v>2</v>
      </c>
      <c r="H10920">
        <v>0</v>
      </c>
    </row>
    <row r="10921" spans="2:8" x14ac:dyDescent="0.3">
      <c r="B10921" t="s">
        <v>1332</v>
      </c>
      <c r="C10921" s="2">
        <v>45992</v>
      </c>
      <c r="D10921">
        <v>23</v>
      </c>
      <c r="E10921">
        <v>23</v>
      </c>
      <c r="F10921">
        <v>0</v>
      </c>
      <c r="G10921">
        <v>3</v>
      </c>
      <c r="H10921">
        <v>6</v>
      </c>
    </row>
    <row r="10922" spans="2:8" x14ac:dyDescent="0.3">
      <c r="B10922" t="s">
        <v>1334</v>
      </c>
      <c r="C10922" s="2">
        <v>45658</v>
      </c>
      <c r="D10922">
        <v>23</v>
      </c>
      <c r="E10922">
        <v>19</v>
      </c>
      <c r="F10922">
        <v>4</v>
      </c>
      <c r="G10922">
        <v>3</v>
      </c>
      <c r="H10922">
        <v>0</v>
      </c>
    </row>
    <row r="10923" spans="2:8" x14ac:dyDescent="0.3">
      <c r="B10923" t="s">
        <v>1334</v>
      </c>
      <c r="C10923" s="2">
        <v>45689</v>
      </c>
      <c r="D10923">
        <v>20</v>
      </c>
      <c r="E10923">
        <v>17</v>
      </c>
      <c r="F10923">
        <v>3</v>
      </c>
      <c r="G10923">
        <v>4</v>
      </c>
      <c r="H10923">
        <v>4</v>
      </c>
    </row>
    <row r="10924" spans="2:8" x14ac:dyDescent="0.3">
      <c r="B10924" t="s">
        <v>1334</v>
      </c>
      <c r="C10924" s="2">
        <v>45717</v>
      </c>
      <c r="D10924">
        <v>21</v>
      </c>
      <c r="E10924">
        <v>18</v>
      </c>
      <c r="F10924">
        <v>3</v>
      </c>
      <c r="G10924">
        <v>4</v>
      </c>
      <c r="H10924">
        <v>6</v>
      </c>
    </row>
    <row r="10925" spans="2:8" x14ac:dyDescent="0.3">
      <c r="B10925" t="s">
        <v>1334</v>
      </c>
      <c r="C10925" s="2">
        <v>45748</v>
      </c>
      <c r="D10925">
        <v>23</v>
      </c>
      <c r="E10925">
        <v>22</v>
      </c>
      <c r="F10925">
        <v>1</v>
      </c>
      <c r="G10925">
        <v>0</v>
      </c>
      <c r="H10925">
        <v>4</v>
      </c>
    </row>
    <row r="10926" spans="2:8" x14ac:dyDescent="0.3">
      <c r="B10926" t="s">
        <v>1334</v>
      </c>
      <c r="C10926" s="2">
        <v>45778</v>
      </c>
      <c r="D10926">
        <v>22</v>
      </c>
      <c r="E10926">
        <v>21</v>
      </c>
      <c r="F10926">
        <v>1</v>
      </c>
      <c r="G10926">
        <v>1</v>
      </c>
      <c r="H10926">
        <v>4</v>
      </c>
    </row>
    <row r="10927" spans="2:8" x14ac:dyDescent="0.3">
      <c r="B10927" t="s">
        <v>1334</v>
      </c>
      <c r="C10927" s="2">
        <v>45809</v>
      </c>
      <c r="D10927">
        <v>21</v>
      </c>
      <c r="E10927">
        <v>18</v>
      </c>
      <c r="F10927">
        <v>3</v>
      </c>
      <c r="G10927">
        <v>3</v>
      </c>
      <c r="H10927">
        <v>8</v>
      </c>
    </row>
    <row r="10928" spans="2:8" x14ac:dyDescent="0.3">
      <c r="B10928" t="s">
        <v>1334</v>
      </c>
      <c r="C10928" s="2">
        <v>45839</v>
      </c>
      <c r="D10928">
        <v>22</v>
      </c>
      <c r="E10928">
        <v>22</v>
      </c>
      <c r="F10928">
        <v>0</v>
      </c>
      <c r="G10928">
        <v>3</v>
      </c>
      <c r="H10928">
        <v>8</v>
      </c>
    </row>
    <row r="10929" spans="2:8" x14ac:dyDescent="0.3">
      <c r="B10929" t="s">
        <v>1334</v>
      </c>
      <c r="C10929" s="2">
        <v>45870</v>
      </c>
      <c r="D10929">
        <v>23</v>
      </c>
      <c r="E10929">
        <v>23</v>
      </c>
      <c r="F10929">
        <v>0</v>
      </c>
      <c r="G10929">
        <v>0</v>
      </c>
      <c r="H10929">
        <v>4</v>
      </c>
    </row>
    <row r="10930" spans="2:8" x14ac:dyDescent="0.3">
      <c r="B10930" t="s">
        <v>1334</v>
      </c>
      <c r="C10930" s="2">
        <v>45901</v>
      </c>
      <c r="D10930">
        <v>22</v>
      </c>
      <c r="E10930">
        <v>19</v>
      </c>
      <c r="F10930">
        <v>3</v>
      </c>
      <c r="G10930">
        <v>4</v>
      </c>
      <c r="H10930">
        <v>0</v>
      </c>
    </row>
    <row r="10931" spans="2:8" x14ac:dyDescent="0.3">
      <c r="B10931" t="s">
        <v>1334</v>
      </c>
      <c r="C10931" s="2">
        <v>45931</v>
      </c>
      <c r="D10931">
        <v>22</v>
      </c>
      <c r="E10931">
        <v>18</v>
      </c>
      <c r="F10931">
        <v>4</v>
      </c>
      <c r="G10931">
        <v>2</v>
      </c>
      <c r="H10931">
        <v>0</v>
      </c>
    </row>
    <row r="10932" spans="2:8" x14ac:dyDescent="0.3">
      <c r="B10932" t="s">
        <v>1334</v>
      </c>
      <c r="C10932" s="2">
        <v>45962</v>
      </c>
      <c r="D10932">
        <v>23</v>
      </c>
      <c r="E10932">
        <v>21</v>
      </c>
      <c r="F10932">
        <v>2</v>
      </c>
      <c r="G10932">
        <v>2</v>
      </c>
      <c r="H10932">
        <v>8</v>
      </c>
    </row>
    <row r="10933" spans="2:8" x14ac:dyDescent="0.3">
      <c r="B10933" t="s">
        <v>1334</v>
      </c>
      <c r="C10933" s="2">
        <v>45992</v>
      </c>
      <c r="D10933">
        <v>22</v>
      </c>
      <c r="E10933">
        <v>21</v>
      </c>
      <c r="F10933">
        <v>1</v>
      </c>
      <c r="G10933">
        <v>3</v>
      </c>
      <c r="H10933">
        <v>0</v>
      </c>
    </row>
    <row r="10934" spans="2:8" x14ac:dyDescent="0.3">
      <c r="B10934" t="s">
        <v>1335</v>
      </c>
      <c r="C10934" s="2">
        <v>45658</v>
      </c>
      <c r="D10934">
        <v>21</v>
      </c>
      <c r="E10934">
        <v>20</v>
      </c>
      <c r="F10934">
        <v>1</v>
      </c>
      <c r="G10934">
        <v>0</v>
      </c>
      <c r="H10934">
        <v>0</v>
      </c>
    </row>
    <row r="10935" spans="2:8" x14ac:dyDescent="0.3">
      <c r="B10935" t="s">
        <v>1335</v>
      </c>
      <c r="C10935" s="2">
        <v>45689</v>
      </c>
      <c r="D10935">
        <v>21</v>
      </c>
      <c r="E10935">
        <v>21</v>
      </c>
      <c r="F10935">
        <v>0</v>
      </c>
      <c r="G10935">
        <v>4</v>
      </c>
      <c r="H10935">
        <v>10</v>
      </c>
    </row>
    <row r="10936" spans="2:8" x14ac:dyDescent="0.3">
      <c r="B10936" t="s">
        <v>1335</v>
      </c>
      <c r="C10936" s="2">
        <v>45717</v>
      </c>
      <c r="D10936">
        <v>22</v>
      </c>
      <c r="E10936">
        <v>22</v>
      </c>
      <c r="F10936">
        <v>0</v>
      </c>
      <c r="G10936">
        <v>2</v>
      </c>
      <c r="H10936">
        <v>2</v>
      </c>
    </row>
    <row r="10937" spans="2:8" x14ac:dyDescent="0.3">
      <c r="B10937" t="s">
        <v>1335</v>
      </c>
      <c r="C10937" s="2">
        <v>45748</v>
      </c>
      <c r="D10937">
        <v>20</v>
      </c>
      <c r="E10937">
        <v>17</v>
      </c>
      <c r="F10937">
        <v>3</v>
      </c>
      <c r="G10937">
        <v>0</v>
      </c>
      <c r="H10937">
        <v>6</v>
      </c>
    </row>
    <row r="10938" spans="2:8" x14ac:dyDescent="0.3">
      <c r="B10938" t="s">
        <v>1335</v>
      </c>
      <c r="C10938" s="2">
        <v>45778</v>
      </c>
      <c r="D10938">
        <v>22</v>
      </c>
      <c r="E10938">
        <v>22</v>
      </c>
      <c r="F10938">
        <v>0</v>
      </c>
      <c r="G10938">
        <v>0</v>
      </c>
      <c r="H10938">
        <v>8</v>
      </c>
    </row>
    <row r="10939" spans="2:8" x14ac:dyDescent="0.3">
      <c r="B10939" t="s">
        <v>1335</v>
      </c>
      <c r="C10939" s="2">
        <v>45809</v>
      </c>
      <c r="D10939">
        <v>22</v>
      </c>
      <c r="E10939">
        <v>18</v>
      </c>
      <c r="F10939">
        <v>4</v>
      </c>
      <c r="G10939">
        <v>0</v>
      </c>
      <c r="H10939">
        <v>2</v>
      </c>
    </row>
    <row r="10940" spans="2:8" x14ac:dyDescent="0.3">
      <c r="B10940" t="s">
        <v>1335</v>
      </c>
      <c r="C10940" s="2">
        <v>45839</v>
      </c>
      <c r="D10940">
        <v>23</v>
      </c>
      <c r="E10940">
        <v>20</v>
      </c>
      <c r="F10940">
        <v>3</v>
      </c>
      <c r="G10940">
        <v>1</v>
      </c>
      <c r="H10940">
        <v>4</v>
      </c>
    </row>
    <row r="10941" spans="2:8" x14ac:dyDescent="0.3">
      <c r="B10941" t="s">
        <v>1335</v>
      </c>
      <c r="C10941" s="2">
        <v>45870</v>
      </c>
      <c r="D10941">
        <v>20</v>
      </c>
      <c r="E10941">
        <v>19</v>
      </c>
      <c r="F10941">
        <v>1</v>
      </c>
      <c r="G10941">
        <v>3</v>
      </c>
      <c r="H10941">
        <v>8</v>
      </c>
    </row>
    <row r="10942" spans="2:8" x14ac:dyDescent="0.3">
      <c r="B10942" t="s">
        <v>1335</v>
      </c>
      <c r="C10942" s="2">
        <v>45901</v>
      </c>
      <c r="D10942">
        <v>22</v>
      </c>
      <c r="E10942">
        <v>18</v>
      </c>
      <c r="F10942">
        <v>4</v>
      </c>
      <c r="G10942">
        <v>1</v>
      </c>
      <c r="H10942">
        <v>16</v>
      </c>
    </row>
    <row r="10943" spans="2:8" x14ac:dyDescent="0.3">
      <c r="B10943" t="s">
        <v>1335</v>
      </c>
      <c r="C10943" s="2">
        <v>45931</v>
      </c>
      <c r="D10943">
        <v>23</v>
      </c>
      <c r="E10943">
        <v>22</v>
      </c>
      <c r="F10943">
        <v>1</v>
      </c>
      <c r="G10943">
        <v>1</v>
      </c>
      <c r="H10943">
        <v>10</v>
      </c>
    </row>
    <row r="10944" spans="2:8" x14ac:dyDescent="0.3">
      <c r="B10944" t="s">
        <v>1335</v>
      </c>
      <c r="C10944" s="2">
        <v>45962</v>
      </c>
      <c r="D10944">
        <v>21</v>
      </c>
      <c r="E10944">
        <v>18</v>
      </c>
      <c r="F10944">
        <v>3</v>
      </c>
      <c r="G10944">
        <v>1</v>
      </c>
      <c r="H10944">
        <v>4</v>
      </c>
    </row>
    <row r="10945" spans="2:8" x14ac:dyDescent="0.3">
      <c r="B10945" t="s">
        <v>1335</v>
      </c>
      <c r="C10945" s="2">
        <v>45992</v>
      </c>
      <c r="D10945">
        <v>21</v>
      </c>
      <c r="E10945">
        <v>20</v>
      </c>
      <c r="F10945">
        <v>1</v>
      </c>
      <c r="G10945">
        <v>1</v>
      </c>
      <c r="H10945">
        <v>2</v>
      </c>
    </row>
    <row r="10946" spans="2:8" x14ac:dyDescent="0.3">
      <c r="B10946" t="s">
        <v>1336</v>
      </c>
      <c r="C10946" s="2">
        <v>45658</v>
      </c>
      <c r="D10946">
        <v>21</v>
      </c>
      <c r="E10946">
        <v>17</v>
      </c>
      <c r="F10946">
        <v>4</v>
      </c>
      <c r="G10946">
        <v>0</v>
      </c>
      <c r="H10946">
        <v>2</v>
      </c>
    </row>
    <row r="10947" spans="2:8" x14ac:dyDescent="0.3">
      <c r="B10947" t="s">
        <v>1336</v>
      </c>
      <c r="C10947" s="2">
        <v>45689</v>
      </c>
      <c r="D10947">
        <v>22</v>
      </c>
      <c r="E10947">
        <v>18</v>
      </c>
      <c r="F10947">
        <v>4</v>
      </c>
      <c r="G10947">
        <v>3</v>
      </c>
      <c r="H10947">
        <v>2</v>
      </c>
    </row>
    <row r="10948" spans="2:8" x14ac:dyDescent="0.3">
      <c r="B10948" t="s">
        <v>1336</v>
      </c>
      <c r="C10948" s="2">
        <v>45717</v>
      </c>
      <c r="D10948">
        <v>21</v>
      </c>
      <c r="E10948">
        <v>19</v>
      </c>
      <c r="F10948">
        <v>2</v>
      </c>
      <c r="G10948">
        <v>1</v>
      </c>
      <c r="H10948">
        <v>8</v>
      </c>
    </row>
    <row r="10949" spans="2:8" x14ac:dyDescent="0.3">
      <c r="B10949" t="s">
        <v>1336</v>
      </c>
      <c r="C10949" s="2">
        <v>45748</v>
      </c>
      <c r="D10949">
        <v>21</v>
      </c>
      <c r="E10949">
        <v>21</v>
      </c>
      <c r="F10949">
        <v>0</v>
      </c>
      <c r="G10949">
        <v>4</v>
      </c>
      <c r="H10949">
        <v>2</v>
      </c>
    </row>
    <row r="10950" spans="2:8" x14ac:dyDescent="0.3">
      <c r="B10950" t="s">
        <v>1336</v>
      </c>
      <c r="C10950" s="2">
        <v>45778</v>
      </c>
      <c r="D10950">
        <v>20</v>
      </c>
      <c r="E10950">
        <v>18</v>
      </c>
      <c r="F10950">
        <v>2</v>
      </c>
      <c r="G10950">
        <v>3</v>
      </c>
      <c r="H10950">
        <v>6</v>
      </c>
    </row>
    <row r="10951" spans="2:8" x14ac:dyDescent="0.3">
      <c r="B10951" t="s">
        <v>1336</v>
      </c>
      <c r="C10951" s="2">
        <v>45809</v>
      </c>
      <c r="D10951">
        <v>23</v>
      </c>
      <c r="E10951">
        <v>22</v>
      </c>
      <c r="F10951">
        <v>1</v>
      </c>
      <c r="G10951">
        <v>4</v>
      </c>
      <c r="H10951">
        <v>2</v>
      </c>
    </row>
    <row r="10952" spans="2:8" x14ac:dyDescent="0.3">
      <c r="B10952" t="s">
        <v>1336</v>
      </c>
      <c r="C10952" s="2">
        <v>45839</v>
      </c>
      <c r="D10952">
        <v>20</v>
      </c>
      <c r="E10952">
        <v>17</v>
      </c>
      <c r="F10952">
        <v>3</v>
      </c>
      <c r="G10952">
        <v>0</v>
      </c>
      <c r="H10952">
        <v>8</v>
      </c>
    </row>
    <row r="10953" spans="2:8" x14ac:dyDescent="0.3">
      <c r="B10953" t="s">
        <v>1336</v>
      </c>
      <c r="C10953" s="2">
        <v>45870</v>
      </c>
      <c r="D10953">
        <v>21</v>
      </c>
      <c r="E10953">
        <v>21</v>
      </c>
      <c r="F10953">
        <v>0</v>
      </c>
      <c r="G10953">
        <v>4</v>
      </c>
      <c r="H10953">
        <v>8</v>
      </c>
    </row>
    <row r="10954" spans="2:8" x14ac:dyDescent="0.3">
      <c r="B10954" t="s">
        <v>1336</v>
      </c>
      <c r="C10954" s="2">
        <v>45901</v>
      </c>
      <c r="D10954">
        <v>23</v>
      </c>
      <c r="E10954">
        <v>23</v>
      </c>
      <c r="F10954">
        <v>0</v>
      </c>
      <c r="G10954">
        <v>4</v>
      </c>
      <c r="H10954">
        <v>4</v>
      </c>
    </row>
    <row r="10955" spans="2:8" x14ac:dyDescent="0.3">
      <c r="B10955" t="s">
        <v>1336</v>
      </c>
      <c r="C10955" s="2">
        <v>45931</v>
      </c>
      <c r="D10955">
        <v>22</v>
      </c>
      <c r="E10955">
        <v>18</v>
      </c>
      <c r="F10955">
        <v>4</v>
      </c>
      <c r="G10955">
        <v>3</v>
      </c>
      <c r="H10955">
        <v>10</v>
      </c>
    </row>
    <row r="10956" spans="2:8" x14ac:dyDescent="0.3">
      <c r="B10956" t="s">
        <v>1336</v>
      </c>
      <c r="C10956" s="2">
        <v>45962</v>
      </c>
      <c r="D10956">
        <v>21</v>
      </c>
      <c r="E10956">
        <v>20</v>
      </c>
      <c r="F10956">
        <v>1</v>
      </c>
      <c r="G10956">
        <v>0</v>
      </c>
      <c r="H10956">
        <v>4</v>
      </c>
    </row>
    <row r="10957" spans="2:8" x14ac:dyDescent="0.3">
      <c r="B10957" t="s">
        <v>1336</v>
      </c>
      <c r="C10957" s="2">
        <v>45992</v>
      </c>
      <c r="D10957">
        <v>20</v>
      </c>
      <c r="E10957">
        <v>19</v>
      </c>
      <c r="F10957">
        <v>1</v>
      </c>
      <c r="G10957">
        <v>2</v>
      </c>
      <c r="H10957">
        <v>0</v>
      </c>
    </row>
    <row r="10958" spans="2:8" x14ac:dyDescent="0.3">
      <c r="B10958" t="s">
        <v>1337</v>
      </c>
      <c r="C10958" s="2">
        <v>45658</v>
      </c>
      <c r="D10958">
        <v>23</v>
      </c>
      <c r="E10958">
        <v>22</v>
      </c>
      <c r="F10958">
        <v>1</v>
      </c>
      <c r="G10958">
        <v>0</v>
      </c>
      <c r="H10958">
        <v>6</v>
      </c>
    </row>
    <row r="10959" spans="2:8" x14ac:dyDescent="0.3">
      <c r="B10959" t="s">
        <v>1337</v>
      </c>
      <c r="C10959" s="2">
        <v>45689</v>
      </c>
      <c r="D10959">
        <v>23</v>
      </c>
      <c r="E10959">
        <v>20</v>
      </c>
      <c r="F10959">
        <v>3</v>
      </c>
      <c r="G10959">
        <v>0</v>
      </c>
      <c r="H10959">
        <v>10</v>
      </c>
    </row>
    <row r="10960" spans="2:8" x14ac:dyDescent="0.3">
      <c r="B10960" t="s">
        <v>1337</v>
      </c>
      <c r="C10960" s="2">
        <v>45717</v>
      </c>
      <c r="D10960">
        <v>21</v>
      </c>
      <c r="E10960">
        <v>21</v>
      </c>
      <c r="F10960">
        <v>0</v>
      </c>
      <c r="G10960">
        <v>1</v>
      </c>
      <c r="H10960">
        <v>8</v>
      </c>
    </row>
    <row r="10961" spans="2:8" x14ac:dyDescent="0.3">
      <c r="B10961" t="s">
        <v>1337</v>
      </c>
      <c r="C10961" s="2">
        <v>45748</v>
      </c>
      <c r="D10961">
        <v>20</v>
      </c>
      <c r="E10961">
        <v>17</v>
      </c>
      <c r="F10961">
        <v>3</v>
      </c>
      <c r="G10961">
        <v>2</v>
      </c>
      <c r="H10961">
        <v>2</v>
      </c>
    </row>
    <row r="10962" spans="2:8" x14ac:dyDescent="0.3">
      <c r="B10962" t="s">
        <v>1337</v>
      </c>
      <c r="C10962" s="2">
        <v>45778</v>
      </c>
      <c r="D10962">
        <v>22</v>
      </c>
      <c r="E10962">
        <v>22</v>
      </c>
      <c r="F10962">
        <v>0</v>
      </c>
      <c r="G10962">
        <v>3</v>
      </c>
      <c r="H10962">
        <v>4</v>
      </c>
    </row>
    <row r="10963" spans="2:8" x14ac:dyDescent="0.3">
      <c r="B10963" t="s">
        <v>1337</v>
      </c>
      <c r="C10963" s="2">
        <v>45809</v>
      </c>
      <c r="D10963">
        <v>21</v>
      </c>
      <c r="E10963">
        <v>20</v>
      </c>
      <c r="F10963">
        <v>1</v>
      </c>
      <c r="G10963">
        <v>2</v>
      </c>
      <c r="H10963">
        <v>2</v>
      </c>
    </row>
    <row r="10964" spans="2:8" x14ac:dyDescent="0.3">
      <c r="B10964" t="s">
        <v>1337</v>
      </c>
      <c r="C10964" s="2">
        <v>45839</v>
      </c>
      <c r="D10964">
        <v>22</v>
      </c>
      <c r="E10964">
        <v>19</v>
      </c>
      <c r="F10964">
        <v>3</v>
      </c>
      <c r="G10964">
        <v>1</v>
      </c>
      <c r="H10964">
        <v>4</v>
      </c>
    </row>
    <row r="10965" spans="2:8" x14ac:dyDescent="0.3">
      <c r="B10965" t="s">
        <v>1337</v>
      </c>
      <c r="C10965" s="2">
        <v>45870</v>
      </c>
      <c r="D10965">
        <v>23</v>
      </c>
      <c r="E10965">
        <v>22</v>
      </c>
      <c r="F10965">
        <v>1</v>
      </c>
      <c r="G10965">
        <v>0</v>
      </c>
      <c r="H10965">
        <v>0</v>
      </c>
    </row>
    <row r="10966" spans="2:8" x14ac:dyDescent="0.3">
      <c r="B10966" t="s">
        <v>1337</v>
      </c>
      <c r="C10966" s="2">
        <v>45901</v>
      </c>
      <c r="D10966">
        <v>23</v>
      </c>
      <c r="E10966">
        <v>23</v>
      </c>
      <c r="F10966">
        <v>0</v>
      </c>
      <c r="G10966">
        <v>3</v>
      </c>
      <c r="H10966">
        <v>2</v>
      </c>
    </row>
    <row r="10967" spans="2:8" x14ac:dyDescent="0.3">
      <c r="B10967" t="s">
        <v>1337</v>
      </c>
      <c r="C10967" s="2">
        <v>45931</v>
      </c>
      <c r="D10967">
        <v>21</v>
      </c>
      <c r="E10967">
        <v>17</v>
      </c>
      <c r="F10967">
        <v>4</v>
      </c>
      <c r="G10967">
        <v>2</v>
      </c>
      <c r="H10967">
        <v>8</v>
      </c>
    </row>
    <row r="10968" spans="2:8" x14ac:dyDescent="0.3">
      <c r="B10968" t="s">
        <v>1337</v>
      </c>
      <c r="C10968" s="2">
        <v>45962</v>
      </c>
      <c r="D10968">
        <v>23</v>
      </c>
      <c r="E10968">
        <v>22</v>
      </c>
      <c r="F10968">
        <v>1</v>
      </c>
      <c r="G10968">
        <v>0</v>
      </c>
      <c r="H10968">
        <v>6</v>
      </c>
    </row>
    <row r="10969" spans="2:8" x14ac:dyDescent="0.3">
      <c r="B10969" t="s">
        <v>1337</v>
      </c>
      <c r="C10969" s="2">
        <v>45992</v>
      </c>
      <c r="D10969">
        <v>23</v>
      </c>
      <c r="E10969">
        <v>20</v>
      </c>
      <c r="F10969">
        <v>3</v>
      </c>
      <c r="G10969">
        <v>3</v>
      </c>
      <c r="H10969">
        <v>0</v>
      </c>
    </row>
    <row r="10970" spans="2:8" x14ac:dyDescent="0.3">
      <c r="B10970" t="s">
        <v>1338</v>
      </c>
      <c r="C10970" s="2">
        <v>45658</v>
      </c>
      <c r="D10970">
        <v>21</v>
      </c>
      <c r="E10970">
        <v>21</v>
      </c>
      <c r="F10970">
        <v>0</v>
      </c>
      <c r="G10970">
        <v>2</v>
      </c>
      <c r="H10970">
        <v>4</v>
      </c>
    </row>
    <row r="10971" spans="2:8" x14ac:dyDescent="0.3">
      <c r="B10971" t="s">
        <v>1338</v>
      </c>
      <c r="C10971" s="2">
        <v>45689</v>
      </c>
      <c r="D10971">
        <v>23</v>
      </c>
      <c r="E10971">
        <v>22</v>
      </c>
      <c r="F10971">
        <v>1</v>
      </c>
      <c r="G10971">
        <v>4</v>
      </c>
      <c r="H10971">
        <v>0</v>
      </c>
    </row>
    <row r="10972" spans="2:8" x14ac:dyDescent="0.3">
      <c r="B10972" t="s">
        <v>1338</v>
      </c>
      <c r="C10972" s="2">
        <v>45717</v>
      </c>
      <c r="D10972">
        <v>20</v>
      </c>
      <c r="E10972">
        <v>18</v>
      </c>
      <c r="F10972">
        <v>2</v>
      </c>
      <c r="G10972">
        <v>1</v>
      </c>
      <c r="H10972">
        <v>4</v>
      </c>
    </row>
    <row r="10973" spans="2:8" x14ac:dyDescent="0.3">
      <c r="B10973" t="s">
        <v>1338</v>
      </c>
      <c r="C10973" s="2">
        <v>45748</v>
      </c>
      <c r="D10973">
        <v>22</v>
      </c>
      <c r="E10973">
        <v>19</v>
      </c>
      <c r="F10973">
        <v>3</v>
      </c>
      <c r="G10973">
        <v>1</v>
      </c>
      <c r="H10973">
        <v>2</v>
      </c>
    </row>
    <row r="10974" spans="2:8" x14ac:dyDescent="0.3">
      <c r="B10974" t="s">
        <v>1338</v>
      </c>
      <c r="C10974" s="2">
        <v>45778</v>
      </c>
      <c r="D10974">
        <v>20</v>
      </c>
      <c r="E10974">
        <v>18</v>
      </c>
      <c r="F10974">
        <v>2</v>
      </c>
      <c r="G10974">
        <v>1</v>
      </c>
      <c r="H10974">
        <v>8</v>
      </c>
    </row>
    <row r="10975" spans="2:8" x14ac:dyDescent="0.3">
      <c r="B10975" t="s">
        <v>1338</v>
      </c>
      <c r="C10975" s="2">
        <v>45809</v>
      </c>
      <c r="D10975">
        <v>22</v>
      </c>
      <c r="E10975">
        <v>22</v>
      </c>
      <c r="F10975">
        <v>0</v>
      </c>
      <c r="G10975">
        <v>3</v>
      </c>
      <c r="H10975">
        <v>6</v>
      </c>
    </row>
    <row r="10976" spans="2:8" x14ac:dyDescent="0.3">
      <c r="B10976" t="s">
        <v>1338</v>
      </c>
      <c r="C10976" s="2">
        <v>45839</v>
      </c>
      <c r="D10976">
        <v>20</v>
      </c>
      <c r="E10976">
        <v>18</v>
      </c>
      <c r="F10976">
        <v>2</v>
      </c>
      <c r="G10976">
        <v>4</v>
      </c>
      <c r="H10976">
        <v>10</v>
      </c>
    </row>
    <row r="10977" spans="2:8" x14ac:dyDescent="0.3">
      <c r="B10977" t="s">
        <v>1338</v>
      </c>
      <c r="C10977" s="2">
        <v>45870</v>
      </c>
      <c r="D10977">
        <v>23</v>
      </c>
      <c r="E10977">
        <v>23</v>
      </c>
      <c r="F10977">
        <v>0</v>
      </c>
      <c r="G10977">
        <v>1</v>
      </c>
      <c r="H10977">
        <v>6</v>
      </c>
    </row>
    <row r="10978" spans="2:8" x14ac:dyDescent="0.3">
      <c r="B10978" t="s">
        <v>1338</v>
      </c>
      <c r="C10978" s="2">
        <v>45901</v>
      </c>
      <c r="D10978">
        <v>22</v>
      </c>
      <c r="E10978">
        <v>18</v>
      </c>
      <c r="F10978">
        <v>4</v>
      </c>
      <c r="G10978">
        <v>0</v>
      </c>
      <c r="H10978">
        <v>4</v>
      </c>
    </row>
    <row r="10979" spans="2:8" x14ac:dyDescent="0.3">
      <c r="B10979" t="s">
        <v>1338</v>
      </c>
      <c r="C10979" s="2">
        <v>45931</v>
      </c>
      <c r="D10979">
        <v>21</v>
      </c>
      <c r="E10979">
        <v>19</v>
      </c>
      <c r="F10979">
        <v>2</v>
      </c>
      <c r="G10979">
        <v>4</v>
      </c>
      <c r="H10979">
        <v>4</v>
      </c>
    </row>
    <row r="10980" spans="2:8" x14ac:dyDescent="0.3">
      <c r="B10980" t="s">
        <v>1338</v>
      </c>
      <c r="C10980" s="2">
        <v>45962</v>
      </c>
      <c r="D10980">
        <v>21</v>
      </c>
      <c r="E10980">
        <v>18</v>
      </c>
      <c r="F10980">
        <v>3</v>
      </c>
      <c r="G10980">
        <v>2</v>
      </c>
      <c r="H10980">
        <v>10</v>
      </c>
    </row>
    <row r="10981" spans="2:8" x14ac:dyDescent="0.3">
      <c r="B10981" t="s">
        <v>1338</v>
      </c>
      <c r="C10981" s="2">
        <v>45992</v>
      </c>
      <c r="D10981">
        <v>22</v>
      </c>
      <c r="E10981">
        <v>19</v>
      </c>
      <c r="F10981">
        <v>3</v>
      </c>
      <c r="G10981">
        <v>0</v>
      </c>
      <c r="H10981">
        <v>2</v>
      </c>
    </row>
    <row r="10982" spans="2:8" x14ac:dyDescent="0.3">
      <c r="B10982" t="s">
        <v>1339</v>
      </c>
      <c r="C10982" s="2">
        <v>45658</v>
      </c>
      <c r="D10982">
        <v>22</v>
      </c>
      <c r="E10982">
        <v>20</v>
      </c>
      <c r="F10982">
        <v>2</v>
      </c>
      <c r="G10982">
        <v>1</v>
      </c>
      <c r="H10982">
        <v>2</v>
      </c>
    </row>
    <row r="10983" spans="2:8" x14ac:dyDescent="0.3">
      <c r="B10983" t="s">
        <v>1339</v>
      </c>
      <c r="C10983" s="2">
        <v>45689</v>
      </c>
      <c r="D10983">
        <v>20</v>
      </c>
      <c r="E10983">
        <v>18</v>
      </c>
      <c r="F10983">
        <v>2</v>
      </c>
      <c r="G10983">
        <v>2</v>
      </c>
      <c r="H10983">
        <v>8</v>
      </c>
    </row>
    <row r="10984" spans="2:8" x14ac:dyDescent="0.3">
      <c r="B10984" t="s">
        <v>1339</v>
      </c>
      <c r="C10984" s="2">
        <v>45717</v>
      </c>
      <c r="D10984">
        <v>23</v>
      </c>
      <c r="E10984">
        <v>23</v>
      </c>
      <c r="F10984">
        <v>0</v>
      </c>
      <c r="G10984">
        <v>0</v>
      </c>
      <c r="H10984">
        <v>6</v>
      </c>
    </row>
    <row r="10985" spans="2:8" x14ac:dyDescent="0.3">
      <c r="B10985" t="s">
        <v>1339</v>
      </c>
      <c r="C10985" s="2">
        <v>45748</v>
      </c>
      <c r="D10985">
        <v>22</v>
      </c>
      <c r="E10985">
        <v>18</v>
      </c>
      <c r="F10985">
        <v>4</v>
      </c>
      <c r="G10985">
        <v>0</v>
      </c>
      <c r="H10985">
        <v>0</v>
      </c>
    </row>
    <row r="10986" spans="2:8" x14ac:dyDescent="0.3">
      <c r="B10986" t="s">
        <v>1339</v>
      </c>
      <c r="C10986" s="2">
        <v>45778</v>
      </c>
      <c r="D10986">
        <v>20</v>
      </c>
      <c r="E10986">
        <v>16</v>
      </c>
      <c r="F10986">
        <v>4</v>
      </c>
      <c r="G10986">
        <v>0</v>
      </c>
      <c r="H10986">
        <v>10</v>
      </c>
    </row>
    <row r="10987" spans="2:8" x14ac:dyDescent="0.3">
      <c r="B10987" t="s">
        <v>1339</v>
      </c>
      <c r="C10987" s="2">
        <v>45809</v>
      </c>
      <c r="D10987">
        <v>22</v>
      </c>
      <c r="E10987">
        <v>21</v>
      </c>
      <c r="F10987">
        <v>1</v>
      </c>
      <c r="G10987">
        <v>1</v>
      </c>
      <c r="H10987">
        <v>10</v>
      </c>
    </row>
    <row r="10988" spans="2:8" x14ac:dyDescent="0.3">
      <c r="B10988" t="s">
        <v>1339</v>
      </c>
      <c r="C10988" s="2">
        <v>45839</v>
      </c>
      <c r="D10988">
        <v>23</v>
      </c>
      <c r="E10988">
        <v>23</v>
      </c>
      <c r="F10988">
        <v>0</v>
      </c>
      <c r="G10988">
        <v>3</v>
      </c>
      <c r="H10988">
        <v>2</v>
      </c>
    </row>
    <row r="10989" spans="2:8" x14ac:dyDescent="0.3">
      <c r="B10989" t="s">
        <v>1339</v>
      </c>
      <c r="C10989" s="2">
        <v>45870</v>
      </c>
      <c r="D10989">
        <v>22</v>
      </c>
      <c r="E10989">
        <v>21</v>
      </c>
      <c r="F10989">
        <v>1</v>
      </c>
      <c r="G10989">
        <v>4</v>
      </c>
      <c r="H10989">
        <v>16</v>
      </c>
    </row>
    <row r="10990" spans="2:8" x14ac:dyDescent="0.3">
      <c r="B10990" t="s">
        <v>1339</v>
      </c>
      <c r="C10990" s="2">
        <v>45901</v>
      </c>
      <c r="D10990">
        <v>23</v>
      </c>
      <c r="E10990">
        <v>20</v>
      </c>
      <c r="F10990">
        <v>3</v>
      </c>
      <c r="G10990">
        <v>3</v>
      </c>
      <c r="H10990">
        <v>0</v>
      </c>
    </row>
    <row r="10991" spans="2:8" x14ac:dyDescent="0.3">
      <c r="B10991" t="s">
        <v>1339</v>
      </c>
      <c r="C10991" s="2">
        <v>45931</v>
      </c>
      <c r="D10991">
        <v>21</v>
      </c>
      <c r="E10991">
        <v>21</v>
      </c>
      <c r="F10991">
        <v>0</v>
      </c>
      <c r="G10991">
        <v>1</v>
      </c>
      <c r="H10991">
        <v>4</v>
      </c>
    </row>
    <row r="10992" spans="2:8" x14ac:dyDescent="0.3">
      <c r="B10992" t="s">
        <v>1339</v>
      </c>
      <c r="C10992" s="2">
        <v>45962</v>
      </c>
      <c r="D10992">
        <v>23</v>
      </c>
      <c r="E10992">
        <v>23</v>
      </c>
      <c r="F10992">
        <v>0</v>
      </c>
      <c r="G10992">
        <v>0</v>
      </c>
      <c r="H10992">
        <v>2</v>
      </c>
    </row>
    <row r="10993" spans="2:8" x14ac:dyDescent="0.3">
      <c r="B10993" t="s">
        <v>1339</v>
      </c>
      <c r="C10993" s="2">
        <v>45992</v>
      </c>
      <c r="D10993">
        <v>21</v>
      </c>
      <c r="E10993">
        <v>20</v>
      </c>
      <c r="F10993">
        <v>1</v>
      </c>
      <c r="G10993">
        <v>0</v>
      </c>
      <c r="H10993">
        <v>16</v>
      </c>
    </row>
    <row r="10994" spans="2:8" x14ac:dyDescent="0.3">
      <c r="B10994" t="s">
        <v>1340</v>
      </c>
      <c r="C10994" s="2">
        <v>45658</v>
      </c>
      <c r="D10994">
        <v>20</v>
      </c>
      <c r="E10994">
        <v>17</v>
      </c>
      <c r="F10994">
        <v>3</v>
      </c>
      <c r="G10994">
        <v>3</v>
      </c>
      <c r="H10994">
        <v>2</v>
      </c>
    </row>
    <row r="10995" spans="2:8" x14ac:dyDescent="0.3">
      <c r="B10995" t="s">
        <v>1340</v>
      </c>
      <c r="C10995" s="2">
        <v>45689</v>
      </c>
      <c r="D10995">
        <v>21</v>
      </c>
      <c r="E10995">
        <v>21</v>
      </c>
      <c r="F10995">
        <v>0</v>
      </c>
      <c r="G10995">
        <v>4</v>
      </c>
      <c r="H10995">
        <v>10</v>
      </c>
    </row>
    <row r="10996" spans="2:8" x14ac:dyDescent="0.3">
      <c r="B10996" t="s">
        <v>1340</v>
      </c>
      <c r="C10996" s="2">
        <v>45717</v>
      </c>
      <c r="D10996">
        <v>22</v>
      </c>
      <c r="E10996">
        <v>19</v>
      </c>
      <c r="F10996">
        <v>3</v>
      </c>
      <c r="G10996">
        <v>4</v>
      </c>
      <c r="H10996">
        <v>4</v>
      </c>
    </row>
    <row r="10997" spans="2:8" x14ac:dyDescent="0.3">
      <c r="B10997" t="s">
        <v>1340</v>
      </c>
      <c r="C10997" s="2">
        <v>45748</v>
      </c>
      <c r="D10997">
        <v>20</v>
      </c>
      <c r="E10997">
        <v>20</v>
      </c>
      <c r="F10997">
        <v>0</v>
      </c>
      <c r="G10997">
        <v>4</v>
      </c>
      <c r="H10997">
        <v>2</v>
      </c>
    </row>
    <row r="10998" spans="2:8" x14ac:dyDescent="0.3">
      <c r="B10998" t="s">
        <v>1340</v>
      </c>
      <c r="C10998" s="2">
        <v>45778</v>
      </c>
      <c r="D10998">
        <v>20</v>
      </c>
      <c r="E10998">
        <v>18</v>
      </c>
      <c r="F10998">
        <v>2</v>
      </c>
      <c r="G10998">
        <v>4</v>
      </c>
      <c r="H10998">
        <v>16</v>
      </c>
    </row>
    <row r="10999" spans="2:8" x14ac:dyDescent="0.3">
      <c r="B10999" t="s">
        <v>1340</v>
      </c>
      <c r="C10999" s="2">
        <v>45809</v>
      </c>
      <c r="D10999">
        <v>22</v>
      </c>
      <c r="E10999">
        <v>19</v>
      </c>
      <c r="F10999">
        <v>3</v>
      </c>
      <c r="G10999">
        <v>4</v>
      </c>
      <c r="H10999">
        <v>6</v>
      </c>
    </row>
    <row r="11000" spans="2:8" x14ac:dyDescent="0.3">
      <c r="B11000" t="s">
        <v>1340</v>
      </c>
      <c r="C11000" s="2">
        <v>45839</v>
      </c>
      <c r="D11000">
        <v>23</v>
      </c>
      <c r="E11000">
        <v>22</v>
      </c>
      <c r="F11000">
        <v>1</v>
      </c>
      <c r="G11000">
        <v>3</v>
      </c>
      <c r="H11000">
        <v>4</v>
      </c>
    </row>
    <row r="11001" spans="2:8" x14ac:dyDescent="0.3">
      <c r="B11001" t="s">
        <v>1340</v>
      </c>
      <c r="C11001" s="2">
        <v>45870</v>
      </c>
      <c r="D11001">
        <v>20</v>
      </c>
      <c r="E11001">
        <v>17</v>
      </c>
      <c r="F11001">
        <v>3</v>
      </c>
      <c r="G11001">
        <v>1</v>
      </c>
      <c r="H11001">
        <v>6</v>
      </c>
    </row>
    <row r="11002" spans="2:8" x14ac:dyDescent="0.3">
      <c r="B11002" t="s">
        <v>1340</v>
      </c>
      <c r="C11002" s="2">
        <v>45901</v>
      </c>
      <c r="D11002">
        <v>20</v>
      </c>
      <c r="E11002">
        <v>17</v>
      </c>
      <c r="F11002">
        <v>3</v>
      </c>
      <c r="G11002">
        <v>4</v>
      </c>
      <c r="H11002">
        <v>6</v>
      </c>
    </row>
    <row r="11003" spans="2:8" x14ac:dyDescent="0.3">
      <c r="B11003" t="s">
        <v>1340</v>
      </c>
      <c r="C11003" s="2">
        <v>45931</v>
      </c>
      <c r="D11003">
        <v>23</v>
      </c>
      <c r="E11003">
        <v>21</v>
      </c>
      <c r="F11003">
        <v>2</v>
      </c>
      <c r="G11003">
        <v>0</v>
      </c>
      <c r="H11003">
        <v>8</v>
      </c>
    </row>
    <row r="11004" spans="2:8" x14ac:dyDescent="0.3">
      <c r="B11004" t="s">
        <v>1340</v>
      </c>
      <c r="C11004" s="2">
        <v>45962</v>
      </c>
      <c r="D11004">
        <v>20</v>
      </c>
      <c r="E11004">
        <v>16</v>
      </c>
      <c r="F11004">
        <v>4</v>
      </c>
      <c r="G11004">
        <v>0</v>
      </c>
      <c r="H11004">
        <v>2</v>
      </c>
    </row>
    <row r="11005" spans="2:8" x14ac:dyDescent="0.3">
      <c r="B11005" t="s">
        <v>1340</v>
      </c>
      <c r="C11005" s="2">
        <v>45992</v>
      </c>
      <c r="D11005">
        <v>20</v>
      </c>
      <c r="E11005">
        <v>20</v>
      </c>
      <c r="F11005">
        <v>0</v>
      </c>
      <c r="G11005">
        <v>4</v>
      </c>
      <c r="H11005">
        <v>2</v>
      </c>
    </row>
    <row r="11006" spans="2:8" x14ac:dyDescent="0.3">
      <c r="B11006" t="s">
        <v>1341</v>
      </c>
      <c r="C11006" s="2">
        <v>45658</v>
      </c>
      <c r="D11006">
        <v>23</v>
      </c>
      <c r="E11006">
        <v>22</v>
      </c>
      <c r="F11006">
        <v>1</v>
      </c>
      <c r="G11006">
        <v>4</v>
      </c>
      <c r="H11006">
        <v>6</v>
      </c>
    </row>
    <row r="11007" spans="2:8" x14ac:dyDescent="0.3">
      <c r="B11007" t="s">
        <v>1341</v>
      </c>
      <c r="C11007" s="2">
        <v>45689</v>
      </c>
      <c r="D11007">
        <v>23</v>
      </c>
      <c r="E11007">
        <v>20</v>
      </c>
      <c r="F11007">
        <v>3</v>
      </c>
      <c r="G11007">
        <v>4</v>
      </c>
      <c r="H11007">
        <v>6</v>
      </c>
    </row>
    <row r="11008" spans="2:8" x14ac:dyDescent="0.3">
      <c r="B11008" t="s">
        <v>1341</v>
      </c>
      <c r="C11008" s="2">
        <v>45717</v>
      </c>
      <c r="D11008">
        <v>22</v>
      </c>
      <c r="E11008">
        <v>18</v>
      </c>
      <c r="F11008">
        <v>4</v>
      </c>
      <c r="G11008">
        <v>1</v>
      </c>
      <c r="H11008">
        <v>0</v>
      </c>
    </row>
    <row r="11009" spans="2:8" x14ac:dyDescent="0.3">
      <c r="B11009" t="s">
        <v>1341</v>
      </c>
      <c r="C11009" s="2">
        <v>45748</v>
      </c>
      <c r="D11009">
        <v>22</v>
      </c>
      <c r="E11009">
        <v>18</v>
      </c>
      <c r="F11009">
        <v>4</v>
      </c>
      <c r="G11009">
        <v>4</v>
      </c>
      <c r="H11009">
        <v>10</v>
      </c>
    </row>
    <row r="11010" spans="2:8" x14ac:dyDescent="0.3">
      <c r="B11010" t="s">
        <v>1341</v>
      </c>
      <c r="C11010" s="2">
        <v>45778</v>
      </c>
      <c r="D11010">
        <v>20</v>
      </c>
      <c r="E11010">
        <v>16</v>
      </c>
      <c r="F11010">
        <v>4</v>
      </c>
      <c r="G11010">
        <v>2</v>
      </c>
      <c r="H11010">
        <v>6</v>
      </c>
    </row>
    <row r="11011" spans="2:8" x14ac:dyDescent="0.3">
      <c r="B11011" t="s">
        <v>1341</v>
      </c>
      <c r="C11011" s="2">
        <v>45809</v>
      </c>
      <c r="D11011">
        <v>21</v>
      </c>
      <c r="E11011">
        <v>21</v>
      </c>
      <c r="F11011">
        <v>0</v>
      </c>
      <c r="G11011">
        <v>4</v>
      </c>
      <c r="H11011">
        <v>8</v>
      </c>
    </row>
    <row r="11012" spans="2:8" x14ac:dyDescent="0.3">
      <c r="B11012" t="s">
        <v>1341</v>
      </c>
      <c r="C11012" s="2">
        <v>45839</v>
      </c>
      <c r="D11012">
        <v>22</v>
      </c>
      <c r="E11012">
        <v>21</v>
      </c>
      <c r="F11012">
        <v>1</v>
      </c>
      <c r="G11012">
        <v>3</v>
      </c>
      <c r="H11012">
        <v>8</v>
      </c>
    </row>
    <row r="11013" spans="2:8" x14ac:dyDescent="0.3">
      <c r="B11013" t="s">
        <v>1341</v>
      </c>
      <c r="C11013" s="2">
        <v>45870</v>
      </c>
      <c r="D11013">
        <v>20</v>
      </c>
      <c r="E11013">
        <v>16</v>
      </c>
      <c r="F11013">
        <v>4</v>
      </c>
      <c r="G11013">
        <v>1</v>
      </c>
      <c r="H11013">
        <v>2</v>
      </c>
    </row>
    <row r="11014" spans="2:8" x14ac:dyDescent="0.3">
      <c r="B11014" t="s">
        <v>1341</v>
      </c>
      <c r="C11014" s="2">
        <v>45901</v>
      </c>
      <c r="D11014">
        <v>21</v>
      </c>
      <c r="E11014">
        <v>19</v>
      </c>
      <c r="F11014">
        <v>2</v>
      </c>
      <c r="G11014">
        <v>0</v>
      </c>
      <c r="H11014">
        <v>0</v>
      </c>
    </row>
    <row r="11015" spans="2:8" x14ac:dyDescent="0.3">
      <c r="B11015" t="s">
        <v>1341</v>
      </c>
      <c r="C11015" s="2">
        <v>45931</v>
      </c>
      <c r="D11015">
        <v>21</v>
      </c>
      <c r="E11015">
        <v>20</v>
      </c>
      <c r="F11015">
        <v>1</v>
      </c>
      <c r="G11015">
        <v>0</v>
      </c>
      <c r="H11015">
        <v>8</v>
      </c>
    </row>
    <row r="11016" spans="2:8" x14ac:dyDescent="0.3">
      <c r="B11016" t="s">
        <v>1341</v>
      </c>
      <c r="C11016" s="2">
        <v>45962</v>
      </c>
      <c r="D11016">
        <v>23</v>
      </c>
      <c r="E11016">
        <v>21</v>
      </c>
      <c r="F11016">
        <v>2</v>
      </c>
      <c r="G11016">
        <v>4</v>
      </c>
      <c r="H11016">
        <v>2</v>
      </c>
    </row>
    <row r="11017" spans="2:8" x14ac:dyDescent="0.3">
      <c r="B11017" t="s">
        <v>1341</v>
      </c>
      <c r="C11017" s="2">
        <v>45992</v>
      </c>
      <c r="D11017">
        <v>23</v>
      </c>
      <c r="E11017">
        <v>22</v>
      </c>
      <c r="F11017">
        <v>1</v>
      </c>
      <c r="G11017">
        <v>1</v>
      </c>
      <c r="H11017">
        <v>6</v>
      </c>
    </row>
    <row r="11018" spans="2:8" x14ac:dyDescent="0.3">
      <c r="B11018" t="s">
        <v>1342</v>
      </c>
      <c r="C11018" s="2">
        <v>45658</v>
      </c>
      <c r="D11018">
        <v>22</v>
      </c>
      <c r="E11018">
        <v>21</v>
      </c>
      <c r="F11018">
        <v>1</v>
      </c>
      <c r="G11018">
        <v>4</v>
      </c>
      <c r="H11018">
        <v>6</v>
      </c>
    </row>
    <row r="11019" spans="2:8" x14ac:dyDescent="0.3">
      <c r="B11019" t="s">
        <v>1342</v>
      </c>
      <c r="C11019" s="2">
        <v>45689</v>
      </c>
      <c r="D11019">
        <v>20</v>
      </c>
      <c r="E11019">
        <v>16</v>
      </c>
      <c r="F11019">
        <v>4</v>
      </c>
      <c r="G11019">
        <v>0</v>
      </c>
      <c r="H11019">
        <v>8</v>
      </c>
    </row>
    <row r="11020" spans="2:8" x14ac:dyDescent="0.3">
      <c r="B11020" t="s">
        <v>1342</v>
      </c>
      <c r="C11020" s="2">
        <v>45717</v>
      </c>
      <c r="D11020">
        <v>23</v>
      </c>
      <c r="E11020">
        <v>21</v>
      </c>
      <c r="F11020">
        <v>2</v>
      </c>
      <c r="G11020">
        <v>2</v>
      </c>
      <c r="H11020">
        <v>8</v>
      </c>
    </row>
    <row r="11021" spans="2:8" x14ac:dyDescent="0.3">
      <c r="B11021" t="s">
        <v>1342</v>
      </c>
      <c r="C11021" s="2">
        <v>45748</v>
      </c>
      <c r="D11021">
        <v>23</v>
      </c>
      <c r="E11021">
        <v>22</v>
      </c>
      <c r="F11021">
        <v>1</v>
      </c>
      <c r="G11021">
        <v>4</v>
      </c>
      <c r="H11021">
        <v>8</v>
      </c>
    </row>
    <row r="11022" spans="2:8" x14ac:dyDescent="0.3">
      <c r="B11022" t="s">
        <v>1342</v>
      </c>
      <c r="C11022" s="2">
        <v>45778</v>
      </c>
      <c r="D11022">
        <v>22</v>
      </c>
      <c r="E11022">
        <v>19</v>
      </c>
      <c r="F11022">
        <v>3</v>
      </c>
      <c r="G11022">
        <v>1</v>
      </c>
      <c r="H11022">
        <v>8</v>
      </c>
    </row>
    <row r="11023" spans="2:8" x14ac:dyDescent="0.3">
      <c r="B11023" t="s">
        <v>1342</v>
      </c>
      <c r="C11023" s="2">
        <v>45809</v>
      </c>
      <c r="D11023">
        <v>23</v>
      </c>
      <c r="E11023">
        <v>19</v>
      </c>
      <c r="F11023">
        <v>4</v>
      </c>
      <c r="G11023">
        <v>3</v>
      </c>
      <c r="H11023">
        <v>4</v>
      </c>
    </row>
    <row r="11024" spans="2:8" x14ac:dyDescent="0.3">
      <c r="B11024" t="s">
        <v>1342</v>
      </c>
      <c r="C11024" s="2">
        <v>45839</v>
      </c>
      <c r="D11024">
        <v>22</v>
      </c>
      <c r="E11024">
        <v>22</v>
      </c>
      <c r="F11024">
        <v>0</v>
      </c>
      <c r="G11024">
        <v>4</v>
      </c>
      <c r="H11024">
        <v>6</v>
      </c>
    </row>
    <row r="11025" spans="2:8" x14ac:dyDescent="0.3">
      <c r="B11025" t="s">
        <v>1342</v>
      </c>
      <c r="C11025" s="2">
        <v>45870</v>
      </c>
      <c r="D11025">
        <v>23</v>
      </c>
      <c r="E11025">
        <v>23</v>
      </c>
      <c r="F11025">
        <v>0</v>
      </c>
      <c r="G11025">
        <v>4</v>
      </c>
      <c r="H11025">
        <v>6</v>
      </c>
    </row>
    <row r="11026" spans="2:8" x14ac:dyDescent="0.3">
      <c r="B11026" t="s">
        <v>1342</v>
      </c>
      <c r="C11026" s="2">
        <v>45901</v>
      </c>
      <c r="D11026">
        <v>23</v>
      </c>
      <c r="E11026">
        <v>20</v>
      </c>
      <c r="F11026">
        <v>3</v>
      </c>
      <c r="G11026">
        <v>2</v>
      </c>
      <c r="H11026">
        <v>4</v>
      </c>
    </row>
    <row r="11027" spans="2:8" x14ac:dyDescent="0.3">
      <c r="B11027" t="s">
        <v>1342</v>
      </c>
      <c r="C11027" s="2">
        <v>45931</v>
      </c>
      <c r="D11027">
        <v>20</v>
      </c>
      <c r="E11027">
        <v>19</v>
      </c>
      <c r="F11027">
        <v>1</v>
      </c>
      <c r="G11027">
        <v>2</v>
      </c>
      <c r="H11027">
        <v>2</v>
      </c>
    </row>
    <row r="11028" spans="2:8" x14ac:dyDescent="0.3">
      <c r="B11028" t="s">
        <v>1342</v>
      </c>
      <c r="C11028" s="2">
        <v>45962</v>
      </c>
      <c r="D11028">
        <v>22</v>
      </c>
      <c r="E11028">
        <v>19</v>
      </c>
      <c r="F11028">
        <v>3</v>
      </c>
      <c r="G11028">
        <v>0</v>
      </c>
      <c r="H11028">
        <v>0</v>
      </c>
    </row>
    <row r="11029" spans="2:8" x14ac:dyDescent="0.3">
      <c r="B11029" t="s">
        <v>1342</v>
      </c>
      <c r="C11029" s="2">
        <v>45992</v>
      </c>
      <c r="D11029">
        <v>20</v>
      </c>
      <c r="E11029">
        <v>19</v>
      </c>
      <c r="F11029">
        <v>1</v>
      </c>
      <c r="G11029">
        <v>0</v>
      </c>
      <c r="H11029">
        <v>4</v>
      </c>
    </row>
    <row r="11030" spans="2:8" x14ac:dyDescent="0.3">
      <c r="B11030" t="s">
        <v>1343</v>
      </c>
      <c r="C11030" s="2">
        <v>45658</v>
      </c>
      <c r="D11030">
        <v>22</v>
      </c>
      <c r="E11030">
        <v>18</v>
      </c>
      <c r="F11030">
        <v>4</v>
      </c>
      <c r="G11030">
        <v>0</v>
      </c>
      <c r="H11030">
        <v>2</v>
      </c>
    </row>
    <row r="11031" spans="2:8" x14ac:dyDescent="0.3">
      <c r="B11031" t="s">
        <v>1343</v>
      </c>
      <c r="C11031" s="2">
        <v>45689</v>
      </c>
      <c r="D11031">
        <v>23</v>
      </c>
      <c r="E11031">
        <v>21</v>
      </c>
      <c r="F11031">
        <v>2</v>
      </c>
      <c r="G11031">
        <v>4</v>
      </c>
      <c r="H11031">
        <v>8</v>
      </c>
    </row>
    <row r="11032" spans="2:8" x14ac:dyDescent="0.3">
      <c r="B11032" t="s">
        <v>1343</v>
      </c>
      <c r="C11032" s="2">
        <v>45717</v>
      </c>
      <c r="D11032">
        <v>21</v>
      </c>
      <c r="E11032">
        <v>21</v>
      </c>
      <c r="F11032">
        <v>0</v>
      </c>
      <c r="G11032">
        <v>4</v>
      </c>
      <c r="H11032">
        <v>2</v>
      </c>
    </row>
    <row r="11033" spans="2:8" x14ac:dyDescent="0.3">
      <c r="B11033" t="s">
        <v>1343</v>
      </c>
      <c r="C11033" s="2">
        <v>45748</v>
      </c>
      <c r="D11033">
        <v>20</v>
      </c>
      <c r="E11033">
        <v>19</v>
      </c>
      <c r="F11033">
        <v>1</v>
      </c>
      <c r="G11033">
        <v>0</v>
      </c>
      <c r="H11033">
        <v>8</v>
      </c>
    </row>
    <row r="11034" spans="2:8" x14ac:dyDescent="0.3">
      <c r="B11034" t="s">
        <v>1343</v>
      </c>
      <c r="C11034" s="2">
        <v>45778</v>
      </c>
      <c r="D11034">
        <v>20</v>
      </c>
      <c r="E11034">
        <v>17</v>
      </c>
      <c r="F11034">
        <v>3</v>
      </c>
      <c r="G11034">
        <v>3</v>
      </c>
      <c r="H11034">
        <v>6</v>
      </c>
    </row>
    <row r="11035" spans="2:8" x14ac:dyDescent="0.3">
      <c r="B11035" t="s">
        <v>1343</v>
      </c>
      <c r="C11035" s="2">
        <v>45809</v>
      </c>
      <c r="D11035">
        <v>22</v>
      </c>
      <c r="E11035">
        <v>21</v>
      </c>
      <c r="F11035">
        <v>1</v>
      </c>
      <c r="G11035">
        <v>4</v>
      </c>
      <c r="H11035">
        <v>0</v>
      </c>
    </row>
    <row r="11036" spans="2:8" x14ac:dyDescent="0.3">
      <c r="B11036" t="s">
        <v>1343</v>
      </c>
      <c r="C11036" s="2">
        <v>45839</v>
      </c>
      <c r="D11036">
        <v>22</v>
      </c>
      <c r="E11036">
        <v>22</v>
      </c>
      <c r="F11036">
        <v>0</v>
      </c>
      <c r="G11036">
        <v>1</v>
      </c>
      <c r="H11036">
        <v>8</v>
      </c>
    </row>
    <row r="11037" spans="2:8" x14ac:dyDescent="0.3">
      <c r="B11037" t="s">
        <v>1343</v>
      </c>
      <c r="C11037" s="2">
        <v>45870</v>
      </c>
      <c r="D11037">
        <v>21</v>
      </c>
      <c r="E11037">
        <v>20</v>
      </c>
      <c r="F11037">
        <v>1</v>
      </c>
      <c r="G11037">
        <v>0</v>
      </c>
      <c r="H11037">
        <v>6</v>
      </c>
    </row>
    <row r="11038" spans="2:8" x14ac:dyDescent="0.3">
      <c r="B11038" t="s">
        <v>1343</v>
      </c>
      <c r="C11038" s="2">
        <v>45901</v>
      </c>
      <c r="D11038">
        <v>21</v>
      </c>
      <c r="E11038">
        <v>20</v>
      </c>
      <c r="F11038">
        <v>1</v>
      </c>
      <c r="G11038">
        <v>4</v>
      </c>
      <c r="H11038">
        <v>8</v>
      </c>
    </row>
    <row r="11039" spans="2:8" x14ac:dyDescent="0.3">
      <c r="B11039" t="s">
        <v>1343</v>
      </c>
      <c r="C11039" s="2">
        <v>45931</v>
      </c>
      <c r="D11039">
        <v>22</v>
      </c>
      <c r="E11039">
        <v>18</v>
      </c>
      <c r="F11039">
        <v>4</v>
      </c>
      <c r="G11039">
        <v>0</v>
      </c>
      <c r="H11039">
        <v>10</v>
      </c>
    </row>
    <row r="11040" spans="2:8" x14ac:dyDescent="0.3">
      <c r="B11040" t="s">
        <v>1343</v>
      </c>
      <c r="C11040" s="2">
        <v>45962</v>
      </c>
      <c r="D11040">
        <v>22</v>
      </c>
      <c r="E11040">
        <v>22</v>
      </c>
      <c r="F11040">
        <v>0</v>
      </c>
      <c r="G11040">
        <v>2</v>
      </c>
      <c r="H11040">
        <v>10</v>
      </c>
    </row>
    <row r="11041" spans="2:8" x14ac:dyDescent="0.3">
      <c r="B11041" t="s">
        <v>1343</v>
      </c>
      <c r="C11041" s="2">
        <v>45992</v>
      </c>
      <c r="D11041">
        <v>21</v>
      </c>
      <c r="E11041">
        <v>17</v>
      </c>
      <c r="F11041">
        <v>4</v>
      </c>
      <c r="G11041">
        <v>3</v>
      </c>
      <c r="H11041">
        <v>4</v>
      </c>
    </row>
    <row r="11042" spans="2:8" x14ac:dyDescent="0.3">
      <c r="B11042" t="s">
        <v>1344</v>
      </c>
      <c r="C11042" s="2">
        <v>45658</v>
      </c>
      <c r="D11042">
        <v>23</v>
      </c>
      <c r="E11042">
        <v>19</v>
      </c>
      <c r="F11042">
        <v>4</v>
      </c>
      <c r="G11042">
        <v>2</v>
      </c>
      <c r="H11042">
        <v>10</v>
      </c>
    </row>
    <row r="11043" spans="2:8" x14ac:dyDescent="0.3">
      <c r="B11043" t="s">
        <v>1344</v>
      </c>
      <c r="C11043" s="2">
        <v>45689</v>
      </c>
      <c r="D11043">
        <v>23</v>
      </c>
      <c r="E11043">
        <v>23</v>
      </c>
      <c r="F11043">
        <v>0</v>
      </c>
      <c r="G11043">
        <v>2</v>
      </c>
      <c r="H11043">
        <v>2</v>
      </c>
    </row>
    <row r="11044" spans="2:8" x14ac:dyDescent="0.3">
      <c r="B11044" t="s">
        <v>1344</v>
      </c>
      <c r="C11044" s="2">
        <v>45717</v>
      </c>
      <c r="D11044">
        <v>21</v>
      </c>
      <c r="E11044">
        <v>17</v>
      </c>
      <c r="F11044">
        <v>4</v>
      </c>
      <c r="G11044">
        <v>3</v>
      </c>
      <c r="H11044">
        <v>4</v>
      </c>
    </row>
    <row r="11045" spans="2:8" x14ac:dyDescent="0.3">
      <c r="B11045" t="s">
        <v>1344</v>
      </c>
      <c r="C11045" s="2">
        <v>45748</v>
      </c>
      <c r="D11045">
        <v>23</v>
      </c>
      <c r="E11045">
        <v>22</v>
      </c>
      <c r="F11045">
        <v>1</v>
      </c>
      <c r="G11045">
        <v>0</v>
      </c>
      <c r="H11045">
        <v>4</v>
      </c>
    </row>
    <row r="11046" spans="2:8" x14ac:dyDescent="0.3">
      <c r="B11046" t="s">
        <v>1344</v>
      </c>
      <c r="C11046" s="2">
        <v>45778</v>
      </c>
      <c r="D11046">
        <v>23</v>
      </c>
      <c r="E11046">
        <v>23</v>
      </c>
      <c r="F11046">
        <v>0</v>
      </c>
      <c r="G11046">
        <v>0</v>
      </c>
      <c r="H11046">
        <v>2</v>
      </c>
    </row>
    <row r="11047" spans="2:8" x14ac:dyDescent="0.3">
      <c r="B11047" t="s">
        <v>1344</v>
      </c>
      <c r="C11047" s="2">
        <v>45809</v>
      </c>
      <c r="D11047">
        <v>21</v>
      </c>
      <c r="E11047">
        <v>20</v>
      </c>
      <c r="F11047">
        <v>1</v>
      </c>
      <c r="G11047">
        <v>2</v>
      </c>
      <c r="H11047">
        <v>8</v>
      </c>
    </row>
    <row r="11048" spans="2:8" x14ac:dyDescent="0.3">
      <c r="B11048" t="s">
        <v>1344</v>
      </c>
      <c r="C11048" s="2">
        <v>45839</v>
      </c>
      <c r="D11048">
        <v>20</v>
      </c>
      <c r="E11048">
        <v>19</v>
      </c>
      <c r="F11048">
        <v>1</v>
      </c>
      <c r="G11048">
        <v>1</v>
      </c>
      <c r="H11048">
        <v>2</v>
      </c>
    </row>
    <row r="11049" spans="2:8" x14ac:dyDescent="0.3">
      <c r="B11049" t="s">
        <v>1344</v>
      </c>
      <c r="C11049" s="2">
        <v>45870</v>
      </c>
      <c r="D11049">
        <v>22</v>
      </c>
      <c r="E11049">
        <v>19</v>
      </c>
      <c r="F11049">
        <v>3</v>
      </c>
      <c r="G11049">
        <v>4</v>
      </c>
      <c r="H11049">
        <v>12</v>
      </c>
    </row>
    <row r="11050" spans="2:8" x14ac:dyDescent="0.3">
      <c r="B11050" t="s">
        <v>1344</v>
      </c>
      <c r="C11050" s="2">
        <v>45901</v>
      </c>
      <c r="D11050">
        <v>22</v>
      </c>
      <c r="E11050">
        <v>22</v>
      </c>
      <c r="F11050">
        <v>0</v>
      </c>
      <c r="G11050">
        <v>4</v>
      </c>
      <c r="H11050">
        <v>8</v>
      </c>
    </row>
    <row r="11051" spans="2:8" x14ac:dyDescent="0.3">
      <c r="B11051" t="s">
        <v>1344</v>
      </c>
      <c r="C11051" s="2">
        <v>45931</v>
      </c>
      <c r="D11051">
        <v>20</v>
      </c>
      <c r="E11051">
        <v>16</v>
      </c>
      <c r="F11051">
        <v>4</v>
      </c>
      <c r="G11051">
        <v>1</v>
      </c>
      <c r="H11051">
        <v>8</v>
      </c>
    </row>
    <row r="11052" spans="2:8" x14ac:dyDescent="0.3">
      <c r="B11052" t="s">
        <v>1344</v>
      </c>
      <c r="C11052" s="2">
        <v>45962</v>
      </c>
      <c r="D11052">
        <v>20</v>
      </c>
      <c r="E11052">
        <v>19</v>
      </c>
      <c r="F11052">
        <v>1</v>
      </c>
      <c r="G11052">
        <v>0</v>
      </c>
      <c r="H11052">
        <v>2</v>
      </c>
    </row>
    <row r="11053" spans="2:8" x14ac:dyDescent="0.3">
      <c r="B11053" t="s">
        <v>1344</v>
      </c>
      <c r="C11053" s="2">
        <v>45992</v>
      </c>
      <c r="D11053">
        <v>20</v>
      </c>
      <c r="E11053">
        <v>20</v>
      </c>
      <c r="F11053">
        <v>0</v>
      </c>
      <c r="G11053">
        <v>4</v>
      </c>
      <c r="H11053">
        <v>2</v>
      </c>
    </row>
    <row r="11054" spans="2:8" x14ac:dyDescent="0.3">
      <c r="B11054" t="s">
        <v>1346</v>
      </c>
      <c r="C11054" s="2">
        <v>45658</v>
      </c>
      <c r="D11054">
        <v>20</v>
      </c>
      <c r="E11054">
        <v>17</v>
      </c>
      <c r="F11054">
        <v>3</v>
      </c>
      <c r="G11054">
        <v>1</v>
      </c>
      <c r="H11054">
        <v>6</v>
      </c>
    </row>
    <row r="11055" spans="2:8" x14ac:dyDescent="0.3">
      <c r="B11055" t="s">
        <v>1346</v>
      </c>
      <c r="C11055" s="2">
        <v>45689</v>
      </c>
      <c r="D11055">
        <v>23</v>
      </c>
      <c r="E11055">
        <v>22</v>
      </c>
      <c r="F11055">
        <v>1</v>
      </c>
      <c r="G11055">
        <v>2</v>
      </c>
      <c r="H11055">
        <v>12</v>
      </c>
    </row>
    <row r="11056" spans="2:8" x14ac:dyDescent="0.3">
      <c r="B11056" t="s">
        <v>1346</v>
      </c>
      <c r="C11056" s="2">
        <v>45717</v>
      </c>
      <c r="D11056">
        <v>21</v>
      </c>
      <c r="E11056">
        <v>21</v>
      </c>
      <c r="F11056">
        <v>0</v>
      </c>
      <c r="G11056">
        <v>4</v>
      </c>
      <c r="H11056">
        <v>4</v>
      </c>
    </row>
    <row r="11057" spans="2:8" x14ac:dyDescent="0.3">
      <c r="B11057" t="s">
        <v>1346</v>
      </c>
      <c r="C11057" s="2">
        <v>45748</v>
      </c>
      <c r="D11057">
        <v>20</v>
      </c>
      <c r="E11057">
        <v>18</v>
      </c>
      <c r="F11057">
        <v>2</v>
      </c>
      <c r="G11057">
        <v>1</v>
      </c>
      <c r="H11057">
        <v>8</v>
      </c>
    </row>
    <row r="11058" spans="2:8" x14ac:dyDescent="0.3">
      <c r="B11058" t="s">
        <v>1346</v>
      </c>
      <c r="C11058" s="2">
        <v>45778</v>
      </c>
      <c r="D11058">
        <v>20</v>
      </c>
      <c r="E11058">
        <v>16</v>
      </c>
      <c r="F11058">
        <v>4</v>
      </c>
      <c r="G11058">
        <v>2</v>
      </c>
      <c r="H11058">
        <v>10</v>
      </c>
    </row>
    <row r="11059" spans="2:8" x14ac:dyDescent="0.3">
      <c r="B11059" t="s">
        <v>1346</v>
      </c>
      <c r="C11059" s="2">
        <v>45809</v>
      </c>
      <c r="D11059">
        <v>20</v>
      </c>
      <c r="E11059">
        <v>20</v>
      </c>
      <c r="F11059">
        <v>0</v>
      </c>
      <c r="G11059">
        <v>1</v>
      </c>
      <c r="H11059">
        <v>0</v>
      </c>
    </row>
    <row r="11060" spans="2:8" x14ac:dyDescent="0.3">
      <c r="B11060" t="s">
        <v>1346</v>
      </c>
      <c r="C11060" s="2">
        <v>45839</v>
      </c>
      <c r="D11060">
        <v>21</v>
      </c>
      <c r="E11060">
        <v>20</v>
      </c>
      <c r="F11060">
        <v>1</v>
      </c>
      <c r="G11060">
        <v>0</v>
      </c>
      <c r="H11060">
        <v>10</v>
      </c>
    </row>
    <row r="11061" spans="2:8" x14ac:dyDescent="0.3">
      <c r="B11061" t="s">
        <v>1346</v>
      </c>
      <c r="C11061" s="2">
        <v>45870</v>
      </c>
      <c r="D11061">
        <v>23</v>
      </c>
      <c r="E11061">
        <v>19</v>
      </c>
      <c r="F11061">
        <v>4</v>
      </c>
      <c r="G11061">
        <v>2</v>
      </c>
      <c r="H11061">
        <v>6</v>
      </c>
    </row>
    <row r="11062" spans="2:8" x14ac:dyDescent="0.3">
      <c r="B11062" t="s">
        <v>1346</v>
      </c>
      <c r="C11062" s="2">
        <v>45901</v>
      </c>
      <c r="D11062">
        <v>20</v>
      </c>
      <c r="E11062">
        <v>20</v>
      </c>
      <c r="F11062">
        <v>0</v>
      </c>
      <c r="G11062">
        <v>0</v>
      </c>
      <c r="H11062">
        <v>4</v>
      </c>
    </row>
    <row r="11063" spans="2:8" x14ac:dyDescent="0.3">
      <c r="B11063" t="s">
        <v>1346</v>
      </c>
      <c r="C11063" s="2">
        <v>45931</v>
      </c>
      <c r="D11063">
        <v>20</v>
      </c>
      <c r="E11063">
        <v>19</v>
      </c>
      <c r="F11063">
        <v>1</v>
      </c>
      <c r="G11063">
        <v>0</v>
      </c>
      <c r="H11063">
        <v>6</v>
      </c>
    </row>
    <row r="11064" spans="2:8" x14ac:dyDescent="0.3">
      <c r="B11064" t="s">
        <v>1346</v>
      </c>
      <c r="C11064" s="2">
        <v>45962</v>
      </c>
      <c r="D11064">
        <v>20</v>
      </c>
      <c r="E11064">
        <v>19</v>
      </c>
      <c r="F11064">
        <v>1</v>
      </c>
      <c r="G11064">
        <v>3</v>
      </c>
      <c r="H11064">
        <v>8</v>
      </c>
    </row>
    <row r="11065" spans="2:8" x14ac:dyDescent="0.3">
      <c r="B11065" t="s">
        <v>1346</v>
      </c>
      <c r="C11065" s="2">
        <v>45992</v>
      </c>
      <c r="D11065">
        <v>20</v>
      </c>
      <c r="E11065">
        <v>16</v>
      </c>
      <c r="F11065">
        <v>4</v>
      </c>
      <c r="G11065">
        <v>2</v>
      </c>
      <c r="H11065">
        <v>4</v>
      </c>
    </row>
    <row r="11066" spans="2:8" x14ac:dyDescent="0.3">
      <c r="B11066" t="s">
        <v>1347</v>
      </c>
      <c r="C11066" s="2">
        <v>45658</v>
      </c>
      <c r="D11066">
        <v>22</v>
      </c>
      <c r="E11066">
        <v>21</v>
      </c>
      <c r="F11066">
        <v>1</v>
      </c>
      <c r="G11066">
        <v>2</v>
      </c>
      <c r="H11066">
        <v>4</v>
      </c>
    </row>
    <row r="11067" spans="2:8" x14ac:dyDescent="0.3">
      <c r="B11067" t="s">
        <v>1347</v>
      </c>
      <c r="C11067" s="2">
        <v>45689</v>
      </c>
      <c r="D11067">
        <v>21</v>
      </c>
      <c r="E11067">
        <v>21</v>
      </c>
      <c r="F11067">
        <v>0</v>
      </c>
      <c r="G11067">
        <v>1</v>
      </c>
      <c r="H11067">
        <v>2</v>
      </c>
    </row>
    <row r="11068" spans="2:8" x14ac:dyDescent="0.3">
      <c r="B11068" t="s">
        <v>1347</v>
      </c>
      <c r="C11068" s="2">
        <v>45717</v>
      </c>
      <c r="D11068">
        <v>22</v>
      </c>
      <c r="E11068">
        <v>21</v>
      </c>
      <c r="F11068">
        <v>1</v>
      </c>
      <c r="G11068">
        <v>4</v>
      </c>
      <c r="H11068">
        <v>4</v>
      </c>
    </row>
    <row r="11069" spans="2:8" x14ac:dyDescent="0.3">
      <c r="B11069" t="s">
        <v>1347</v>
      </c>
      <c r="C11069" s="2">
        <v>45748</v>
      </c>
      <c r="D11069">
        <v>20</v>
      </c>
      <c r="E11069">
        <v>16</v>
      </c>
      <c r="F11069">
        <v>4</v>
      </c>
      <c r="G11069">
        <v>3</v>
      </c>
      <c r="H11069">
        <v>0</v>
      </c>
    </row>
    <row r="11070" spans="2:8" x14ac:dyDescent="0.3">
      <c r="B11070" t="s">
        <v>1347</v>
      </c>
      <c r="C11070" s="2">
        <v>45778</v>
      </c>
      <c r="D11070">
        <v>21</v>
      </c>
      <c r="E11070">
        <v>17</v>
      </c>
      <c r="F11070">
        <v>4</v>
      </c>
      <c r="G11070">
        <v>0</v>
      </c>
      <c r="H11070">
        <v>4</v>
      </c>
    </row>
    <row r="11071" spans="2:8" x14ac:dyDescent="0.3">
      <c r="B11071" t="s">
        <v>1347</v>
      </c>
      <c r="C11071" s="2">
        <v>45809</v>
      </c>
      <c r="D11071">
        <v>20</v>
      </c>
      <c r="E11071">
        <v>19</v>
      </c>
      <c r="F11071">
        <v>1</v>
      </c>
      <c r="G11071">
        <v>4</v>
      </c>
      <c r="H11071">
        <v>6</v>
      </c>
    </row>
    <row r="11072" spans="2:8" x14ac:dyDescent="0.3">
      <c r="B11072" t="s">
        <v>1347</v>
      </c>
      <c r="C11072" s="2">
        <v>45839</v>
      </c>
      <c r="D11072">
        <v>23</v>
      </c>
      <c r="E11072">
        <v>22</v>
      </c>
      <c r="F11072">
        <v>1</v>
      </c>
      <c r="G11072">
        <v>2</v>
      </c>
      <c r="H11072">
        <v>12</v>
      </c>
    </row>
    <row r="11073" spans="2:8" x14ac:dyDescent="0.3">
      <c r="B11073" t="s">
        <v>1347</v>
      </c>
      <c r="C11073" s="2">
        <v>45870</v>
      </c>
      <c r="D11073">
        <v>23</v>
      </c>
      <c r="E11073">
        <v>22</v>
      </c>
      <c r="F11073">
        <v>1</v>
      </c>
      <c r="G11073">
        <v>2</v>
      </c>
      <c r="H11073">
        <v>16</v>
      </c>
    </row>
    <row r="11074" spans="2:8" x14ac:dyDescent="0.3">
      <c r="B11074" t="s">
        <v>1347</v>
      </c>
      <c r="C11074" s="2">
        <v>45901</v>
      </c>
      <c r="D11074">
        <v>22</v>
      </c>
      <c r="E11074">
        <v>21</v>
      </c>
      <c r="F11074">
        <v>1</v>
      </c>
      <c r="G11074">
        <v>1</v>
      </c>
      <c r="H11074">
        <v>0</v>
      </c>
    </row>
    <row r="11075" spans="2:8" x14ac:dyDescent="0.3">
      <c r="B11075" t="s">
        <v>1347</v>
      </c>
      <c r="C11075" s="2">
        <v>45931</v>
      </c>
      <c r="D11075">
        <v>20</v>
      </c>
      <c r="E11075">
        <v>20</v>
      </c>
      <c r="F11075">
        <v>0</v>
      </c>
      <c r="G11075">
        <v>1</v>
      </c>
      <c r="H11075">
        <v>4</v>
      </c>
    </row>
    <row r="11076" spans="2:8" x14ac:dyDescent="0.3">
      <c r="B11076" t="s">
        <v>1347</v>
      </c>
      <c r="C11076" s="2">
        <v>45962</v>
      </c>
      <c r="D11076">
        <v>21</v>
      </c>
      <c r="E11076">
        <v>21</v>
      </c>
      <c r="F11076">
        <v>0</v>
      </c>
      <c r="G11076">
        <v>4</v>
      </c>
      <c r="H11076">
        <v>0</v>
      </c>
    </row>
    <row r="11077" spans="2:8" x14ac:dyDescent="0.3">
      <c r="B11077" t="s">
        <v>1347</v>
      </c>
      <c r="C11077" s="2">
        <v>45992</v>
      </c>
      <c r="D11077">
        <v>21</v>
      </c>
      <c r="E11077">
        <v>21</v>
      </c>
      <c r="F11077">
        <v>0</v>
      </c>
      <c r="G11077">
        <v>2</v>
      </c>
      <c r="H11077">
        <v>4</v>
      </c>
    </row>
    <row r="11078" spans="2:8" x14ac:dyDescent="0.3">
      <c r="B11078" t="s">
        <v>1348</v>
      </c>
      <c r="C11078" s="2">
        <v>45658</v>
      </c>
      <c r="D11078">
        <v>20</v>
      </c>
      <c r="E11078">
        <v>18</v>
      </c>
      <c r="F11078">
        <v>2</v>
      </c>
      <c r="G11078">
        <v>1</v>
      </c>
      <c r="H11078">
        <v>2</v>
      </c>
    </row>
    <row r="11079" spans="2:8" x14ac:dyDescent="0.3">
      <c r="B11079" t="s">
        <v>1348</v>
      </c>
      <c r="C11079" s="2">
        <v>45689</v>
      </c>
      <c r="D11079">
        <v>21</v>
      </c>
      <c r="E11079">
        <v>21</v>
      </c>
      <c r="F11079">
        <v>0</v>
      </c>
      <c r="G11079">
        <v>4</v>
      </c>
      <c r="H11079">
        <v>6</v>
      </c>
    </row>
    <row r="11080" spans="2:8" x14ac:dyDescent="0.3">
      <c r="B11080" t="s">
        <v>1348</v>
      </c>
      <c r="C11080" s="2">
        <v>45717</v>
      </c>
      <c r="D11080">
        <v>22</v>
      </c>
      <c r="E11080">
        <v>21</v>
      </c>
      <c r="F11080">
        <v>1</v>
      </c>
      <c r="G11080">
        <v>4</v>
      </c>
      <c r="H11080">
        <v>6</v>
      </c>
    </row>
    <row r="11081" spans="2:8" x14ac:dyDescent="0.3">
      <c r="B11081" t="s">
        <v>1348</v>
      </c>
      <c r="C11081" s="2">
        <v>45748</v>
      </c>
      <c r="D11081">
        <v>20</v>
      </c>
      <c r="E11081">
        <v>20</v>
      </c>
      <c r="F11081">
        <v>0</v>
      </c>
      <c r="G11081">
        <v>3</v>
      </c>
      <c r="H11081">
        <v>10</v>
      </c>
    </row>
    <row r="11082" spans="2:8" x14ac:dyDescent="0.3">
      <c r="B11082" t="s">
        <v>1348</v>
      </c>
      <c r="C11082" s="2">
        <v>45778</v>
      </c>
      <c r="D11082">
        <v>23</v>
      </c>
      <c r="E11082">
        <v>19</v>
      </c>
      <c r="F11082">
        <v>4</v>
      </c>
      <c r="G11082">
        <v>3</v>
      </c>
      <c r="H11082">
        <v>10</v>
      </c>
    </row>
    <row r="11083" spans="2:8" x14ac:dyDescent="0.3">
      <c r="B11083" t="s">
        <v>1348</v>
      </c>
      <c r="C11083" s="2">
        <v>45809</v>
      </c>
      <c r="D11083">
        <v>22</v>
      </c>
      <c r="E11083">
        <v>18</v>
      </c>
      <c r="F11083">
        <v>4</v>
      </c>
      <c r="G11083">
        <v>2</v>
      </c>
      <c r="H11083">
        <v>0</v>
      </c>
    </row>
    <row r="11084" spans="2:8" x14ac:dyDescent="0.3">
      <c r="B11084" t="s">
        <v>1348</v>
      </c>
      <c r="C11084" s="2">
        <v>45839</v>
      </c>
      <c r="D11084">
        <v>20</v>
      </c>
      <c r="E11084">
        <v>19</v>
      </c>
      <c r="F11084">
        <v>1</v>
      </c>
      <c r="G11084">
        <v>2</v>
      </c>
      <c r="H11084">
        <v>8</v>
      </c>
    </row>
    <row r="11085" spans="2:8" x14ac:dyDescent="0.3">
      <c r="B11085" t="s">
        <v>1348</v>
      </c>
      <c r="C11085" s="2">
        <v>45870</v>
      </c>
      <c r="D11085">
        <v>21</v>
      </c>
      <c r="E11085">
        <v>19</v>
      </c>
      <c r="F11085">
        <v>2</v>
      </c>
      <c r="G11085">
        <v>3</v>
      </c>
      <c r="H11085">
        <v>6</v>
      </c>
    </row>
    <row r="11086" spans="2:8" x14ac:dyDescent="0.3">
      <c r="B11086" t="s">
        <v>1348</v>
      </c>
      <c r="C11086" s="2">
        <v>45901</v>
      </c>
      <c r="D11086">
        <v>22</v>
      </c>
      <c r="E11086">
        <v>21</v>
      </c>
      <c r="F11086">
        <v>1</v>
      </c>
      <c r="G11086">
        <v>2</v>
      </c>
      <c r="H11086">
        <v>0</v>
      </c>
    </row>
    <row r="11087" spans="2:8" x14ac:dyDescent="0.3">
      <c r="B11087" t="s">
        <v>1348</v>
      </c>
      <c r="C11087" s="2">
        <v>45931</v>
      </c>
      <c r="D11087">
        <v>23</v>
      </c>
      <c r="E11087">
        <v>23</v>
      </c>
      <c r="F11087">
        <v>0</v>
      </c>
      <c r="G11087">
        <v>3</v>
      </c>
      <c r="H11087">
        <v>6</v>
      </c>
    </row>
    <row r="11088" spans="2:8" x14ac:dyDescent="0.3">
      <c r="B11088" t="s">
        <v>1348</v>
      </c>
      <c r="C11088" s="2">
        <v>45962</v>
      </c>
      <c r="D11088">
        <v>21</v>
      </c>
      <c r="E11088">
        <v>19</v>
      </c>
      <c r="F11088">
        <v>2</v>
      </c>
      <c r="G11088">
        <v>4</v>
      </c>
      <c r="H11088">
        <v>0</v>
      </c>
    </row>
    <row r="11089" spans="2:8" x14ac:dyDescent="0.3">
      <c r="B11089" t="s">
        <v>1348</v>
      </c>
      <c r="C11089" s="2">
        <v>45992</v>
      </c>
      <c r="D11089">
        <v>22</v>
      </c>
      <c r="E11089">
        <v>19</v>
      </c>
      <c r="F11089">
        <v>3</v>
      </c>
      <c r="G11089">
        <v>3</v>
      </c>
      <c r="H11089">
        <v>8</v>
      </c>
    </row>
    <row r="11090" spans="2:8" x14ac:dyDescent="0.3">
      <c r="B11090" t="s">
        <v>1349</v>
      </c>
      <c r="C11090" s="2">
        <v>45658</v>
      </c>
      <c r="D11090">
        <v>22</v>
      </c>
      <c r="E11090">
        <v>22</v>
      </c>
      <c r="F11090">
        <v>0</v>
      </c>
      <c r="G11090">
        <v>0</v>
      </c>
      <c r="H11090">
        <v>6</v>
      </c>
    </row>
    <row r="11091" spans="2:8" x14ac:dyDescent="0.3">
      <c r="B11091" t="s">
        <v>1349</v>
      </c>
      <c r="C11091" s="2">
        <v>45689</v>
      </c>
      <c r="D11091">
        <v>21</v>
      </c>
      <c r="E11091">
        <v>20</v>
      </c>
      <c r="F11091">
        <v>1</v>
      </c>
      <c r="G11091">
        <v>3</v>
      </c>
      <c r="H11091">
        <v>6</v>
      </c>
    </row>
    <row r="11092" spans="2:8" x14ac:dyDescent="0.3">
      <c r="B11092" t="s">
        <v>1349</v>
      </c>
      <c r="C11092" s="2">
        <v>45717</v>
      </c>
      <c r="D11092">
        <v>20</v>
      </c>
      <c r="E11092">
        <v>17</v>
      </c>
      <c r="F11092">
        <v>3</v>
      </c>
      <c r="G11092">
        <v>4</v>
      </c>
      <c r="H11092">
        <v>4</v>
      </c>
    </row>
    <row r="11093" spans="2:8" x14ac:dyDescent="0.3">
      <c r="B11093" t="s">
        <v>1349</v>
      </c>
      <c r="C11093" s="2">
        <v>45748</v>
      </c>
      <c r="D11093">
        <v>22</v>
      </c>
      <c r="E11093">
        <v>21</v>
      </c>
      <c r="F11093">
        <v>1</v>
      </c>
      <c r="G11093">
        <v>2</v>
      </c>
      <c r="H11093">
        <v>8</v>
      </c>
    </row>
    <row r="11094" spans="2:8" x14ac:dyDescent="0.3">
      <c r="B11094" t="s">
        <v>1349</v>
      </c>
      <c r="C11094" s="2">
        <v>45778</v>
      </c>
      <c r="D11094">
        <v>22</v>
      </c>
      <c r="E11094">
        <v>22</v>
      </c>
      <c r="F11094">
        <v>0</v>
      </c>
      <c r="G11094">
        <v>4</v>
      </c>
      <c r="H11094">
        <v>6</v>
      </c>
    </row>
    <row r="11095" spans="2:8" x14ac:dyDescent="0.3">
      <c r="B11095" t="s">
        <v>1349</v>
      </c>
      <c r="C11095" s="2">
        <v>45809</v>
      </c>
      <c r="D11095">
        <v>22</v>
      </c>
      <c r="E11095">
        <v>20</v>
      </c>
      <c r="F11095">
        <v>2</v>
      </c>
      <c r="G11095">
        <v>1</v>
      </c>
      <c r="H11095">
        <v>10</v>
      </c>
    </row>
    <row r="11096" spans="2:8" x14ac:dyDescent="0.3">
      <c r="B11096" t="s">
        <v>1349</v>
      </c>
      <c r="C11096" s="2">
        <v>45839</v>
      </c>
      <c r="D11096">
        <v>22</v>
      </c>
      <c r="E11096">
        <v>21</v>
      </c>
      <c r="F11096">
        <v>1</v>
      </c>
      <c r="G11096">
        <v>1</v>
      </c>
      <c r="H11096">
        <v>6</v>
      </c>
    </row>
    <row r="11097" spans="2:8" x14ac:dyDescent="0.3">
      <c r="B11097" t="s">
        <v>1349</v>
      </c>
      <c r="C11097" s="2">
        <v>45870</v>
      </c>
      <c r="D11097">
        <v>23</v>
      </c>
      <c r="E11097">
        <v>20</v>
      </c>
      <c r="F11097">
        <v>3</v>
      </c>
      <c r="G11097">
        <v>4</v>
      </c>
      <c r="H11097">
        <v>4</v>
      </c>
    </row>
    <row r="11098" spans="2:8" x14ac:dyDescent="0.3">
      <c r="B11098" t="s">
        <v>1349</v>
      </c>
      <c r="C11098" s="2">
        <v>45901</v>
      </c>
      <c r="D11098">
        <v>22</v>
      </c>
      <c r="E11098">
        <v>22</v>
      </c>
      <c r="F11098">
        <v>0</v>
      </c>
      <c r="G11098">
        <v>0</v>
      </c>
      <c r="H11098">
        <v>2</v>
      </c>
    </row>
    <row r="11099" spans="2:8" x14ac:dyDescent="0.3">
      <c r="B11099" t="s">
        <v>1349</v>
      </c>
      <c r="C11099" s="2">
        <v>45931</v>
      </c>
      <c r="D11099">
        <v>21</v>
      </c>
      <c r="E11099">
        <v>20</v>
      </c>
      <c r="F11099">
        <v>1</v>
      </c>
      <c r="G11099">
        <v>2</v>
      </c>
      <c r="H11099">
        <v>6</v>
      </c>
    </row>
    <row r="11100" spans="2:8" x14ac:dyDescent="0.3">
      <c r="B11100" t="s">
        <v>1349</v>
      </c>
      <c r="C11100" s="2">
        <v>45962</v>
      </c>
      <c r="D11100">
        <v>23</v>
      </c>
      <c r="E11100">
        <v>22</v>
      </c>
      <c r="F11100">
        <v>1</v>
      </c>
      <c r="G11100">
        <v>0</v>
      </c>
      <c r="H11100">
        <v>2</v>
      </c>
    </row>
    <row r="11101" spans="2:8" x14ac:dyDescent="0.3">
      <c r="B11101" t="s">
        <v>1349</v>
      </c>
      <c r="C11101" s="2">
        <v>45992</v>
      </c>
      <c r="D11101">
        <v>21</v>
      </c>
      <c r="E11101">
        <v>19</v>
      </c>
      <c r="F11101">
        <v>2</v>
      </c>
      <c r="G11101">
        <v>2</v>
      </c>
      <c r="H11101">
        <v>4</v>
      </c>
    </row>
    <row r="11102" spans="2:8" x14ac:dyDescent="0.3">
      <c r="B11102" t="s">
        <v>1350</v>
      </c>
      <c r="C11102" s="2">
        <v>45658</v>
      </c>
      <c r="D11102">
        <v>20</v>
      </c>
      <c r="E11102">
        <v>20</v>
      </c>
      <c r="F11102">
        <v>0</v>
      </c>
      <c r="G11102">
        <v>2</v>
      </c>
      <c r="H11102">
        <v>6</v>
      </c>
    </row>
    <row r="11103" spans="2:8" x14ac:dyDescent="0.3">
      <c r="B11103" t="s">
        <v>1350</v>
      </c>
      <c r="C11103" s="2">
        <v>45689</v>
      </c>
      <c r="D11103">
        <v>20</v>
      </c>
      <c r="E11103">
        <v>19</v>
      </c>
      <c r="F11103">
        <v>1</v>
      </c>
      <c r="G11103">
        <v>3</v>
      </c>
      <c r="H11103">
        <v>4</v>
      </c>
    </row>
    <row r="11104" spans="2:8" x14ac:dyDescent="0.3">
      <c r="B11104" t="s">
        <v>1350</v>
      </c>
      <c r="C11104" s="2">
        <v>45717</v>
      </c>
      <c r="D11104">
        <v>21</v>
      </c>
      <c r="E11104">
        <v>21</v>
      </c>
      <c r="F11104">
        <v>0</v>
      </c>
      <c r="G11104">
        <v>4</v>
      </c>
      <c r="H11104">
        <v>6</v>
      </c>
    </row>
    <row r="11105" spans="2:8" x14ac:dyDescent="0.3">
      <c r="B11105" t="s">
        <v>1350</v>
      </c>
      <c r="C11105" s="2">
        <v>45748</v>
      </c>
      <c r="D11105">
        <v>21</v>
      </c>
      <c r="E11105">
        <v>21</v>
      </c>
      <c r="F11105">
        <v>0</v>
      </c>
      <c r="G11105">
        <v>2</v>
      </c>
      <c r="H11105">
        <v>6</v>
      </c>
    </row>
    <row r="11106" spans="2:8" x14ac:dyDescent="0.3">
      <c r="B11106" t="s">
        <v>1350</v>
      </c>
      <c r="C11106" s="2">
        <v>45778</v>
      </c>
      <c r="D11106">
        <v>23</v>
      </c>
      <c r="E11106">
        <v>21</v>
      </c>
      <c r="F11106">
        <v>2</v>
      </c>
      <c r="G11106">
        <v>4</v>
      </c>
      <c r="H11106">
        <v>6</v>
      </c>
    </row>
    <row r="11107" spans="2:8" x14ac:dyDescent="0.3">
      <c r="B11107" t="s">
        <v>1350</v>
      </c>
      <c r="C11107" s="2">
        <v>45809</v>
      </c>
      <c r="D11107">
        <v>21</v>
      </c>
      <c r="E11107">
        <v>18</v>
      </c>
      <c r="F11107">
        <v>3</v>
      </c>
      <c r="G11107">
        <v>0</v>
      </c>
      <c r="H11107">
        <v>8</v>
      </c>
    </row>
    <row r="11108" spans="2:8" x14ac:dyDescent="0.3">
      <c r="B11108" t="s">
        <v>1350</v>
      </c>
      <c r="C11108" s="2">
        <v>45839</v>
      </c>
      <c r="D11108">
        <v>22</v>
      </c>
      <c r="E11108">
        <v>22</v>
      </c>
      <c r="F11108">
        <v>0</v>
      </c>
      <c r="G11108">
        <v>3</v>
      </c>
      <c r="H11108">
        <v>4</v>
      </c>
    </row>
    <row r="11109" spans="2:8" x14ac:dyDescent="0.3">
      <c r="B11109" t="s">
        <v>1350</v>
      </c>
      <c r="C11109" s="2">
        <v>45870</v>
      </c>
      <c r="D11109">
        <v>21</v>
      </c>
      <c r="E11109">
        <v>17</v>
      </c>
      <c r="F11109">
        <v>4</v>
      </c>
      <c r="G11109">
        <v>3</v>
      </c>
      <c r="H11109">
        <v>2</v>
      </c>
    </row>
    <row r="11110" spans="2:8" x14ac:dyDescent="0.3">
      <c r="B11110" t="s">
        <v>1350</v>
      </c>
      <c r="C11110" s="2">
        <v>45901</v>
      </c>
      <c r="D11110">
        <v>23</v>
      </c>
      <c r="E11110">
        <v>19</v>
      </c>
      <c r="F11110">
        <v>4</v>
      </c>
      <c r="G11110">
        <v>0</v>
      </c>
      <c r="H11110">
        <v>10</v>
      </c>
    </row>
    <row r="11111" spans="2:8" x14ac:dyDescent="0.3">
      <c r="B11111" t="s">
        <v>1350</v>
      </c>
      <c r="C11111" s="2">
        <v>45931</v>
      </c>
      <c r="D11111">
        <v>23</v>
      </c>
      <c r="E11111">
        <v>23</v>
      </c>
      <c r="F11111">
        <v>0</v>
      </c>
      <c r="G11111">
        <v>2</v>
      </c>
      <c r="H11111">
        <v>6</v>
      </c>
    </row>
    <row r="11112" spans="2:8" x14ac:dyDescent="0.3">
      <c r="B11112" t="s">
        <v>1350</v>
      </c>
      <c r="C11112" s="2">
        <v>45962</v>
      </c>
      <c r="D11112">
        <v>21</v>
      </c>
      <c r="E11112">
        <v>20</v>
      </c>
      <c r="F11112">
        <v>1</v>
      </c>
      <c r="G11112">
        <v>2</v>
      </c>
      <c r="H11112">
        <v>12</v>
      </c>
    </row>
    <row r="11113" spans="2:8" x14ac:dyDescent="0.3">
      <c r="B11113" t="s">
        <v>1350</v>
      </c>
      <c r="C11113" s="2">
        <v>45992</v>
      </c>
      <c r="D11113">
        <v>23</v>
      </c>
      <c r="E11113">
        <v>21</v>
      </c>
      <c r="F11113">
        <v>2</v>
      </c>
      <c r="G11113">
        <v>4</v>
      </c>
      <c r="H11113">
        <v>0</v>
      </c>
    </row>
    <row r="11114" spans="2:8" x14ac:dyDescent="0.3">
      <c r="B11114" t="s">
        <v>1351</v>
      </c>
      <c r="C11114" s="2">
        <v>45658</v>
      </c>
      <c r="D11114">
        <v>21</v>
      </c>
      <c r="E11114">
        <v>20</v>
      </c>
      <c r="F11114">
        <v>1</v>
      </c>
      <c r="G11114">
        <v>2</v>
      </c>
      <c r="H11114">
        <v>10</v>
      </c>
    </row>
    <row r="11115" spans="2:8" x14ac:dyDescent="0.3">
      <c r="B11115" t="s">
        <v>1351</v>
      </c>
      <c r="C11115" s="2">
        <v>45689</v>
      </c>
      <c r="D11115">
        <v>21</v>
      </c>
      <c r="E11115">
        <v>17</v>
      </c>
      <c r="F11115">
        <v>4</v>
      </c>
      <c r="G11115">
        <v>1</v>
      </c>
      <c r="H11115">
        <v>0</v>
      </c>
    </row>
    <row r="11116" spans="2:8" x14ac:dyDescent="0.3">
      <c r="B11116" t="s">
        <v>1351</v>
      </c>
      <c r="C11116" s="2">
        <v>45717</v>
      </c>
      <c r="D11116">
        <v>21</v>
      </c>
      <c r="E11116">
        <v>19</v>
      </c>
      <c r="F11116">
        <v>2</v>
      </c>
      <c r="G11116">
        <v>0</v>
      </c>
      <c r="H11116">
        <v>2</v>
      </c>
    </row>
    <row r="11117" spans="2:8" x14ac:dyDescent="0.3">
      <c r="B11117" t="s">
        <v>1351</v>
      </c>
      <c r="C11117" s="2">
        <v>45748</v>
      </c>
      <c r="D11117">
        <v>23</v>
      </c>
      <c r="E11117">
        <v>20</v>
      </c>
      <c r="F11117">
        <v>3</v>
      </c>
      <c r="G11117">
        <v>1</v>
      </c>
      <c r="H11117">
        <v>2</v>
      </c>
    </row>
    <row r="11118" spans="2:8" x14ac:dyDescent="0.3">
      <c r="B11118" t="s">
        <v>1351</v>
      </c>
      <c r="C11118" s="2">
        <v>45778</v>
      </c>
      <c r="D11118">
        <v>20</v>
      </c>
      <c r="E11118">
        <v>20</v>
      </c>
      <c r="F11118">
        <v>0</v>
      </c>
      <c r="G11118">
        <v>1</v>
      </c>
      <c r="H11118">
        <v>8</v>
      </c>
    </row>
    <row r="11119" spans="2:8" x14ac:dyDescent="0.3">
      <c r="B11119" t="s">
        <v>1351</v>
      </c>
      <c r="C11119" s="2">
        <v>45809</v>
      </c>
      <c r="D11119">
        <v>21</v>
      </c>
      <c r="E11119">
        <v>20</v>
      </c>
      <c r="F11119">
        <v>1</v>
      </c>
      <c r="G11119">
        <v>1</v>
      </c>
      <c r="H11119">
        <v>4</v>
      </c>
    </row>
    <row r="11120" spans="2:8" x14ac:dyDescent="0.3">
      <c r="B11120" t="s">
        <v>1351</v>
      </c>
      <c r="C11120" s="2">
        <v>45839</v>
      </c>
      <c r="D11120">
        <v>22</v>
      </c>
      <c r="E11120">
        <v>20</v>
      </c>
      <c r="F11120">
        <v>2</v>
      </c>
      <c r="G11120">
        <v>1</v>
      </c>
      <c r="H11120">
        <v>2</v>
      </c>
    </row>
    <row r="11121" spans="2:8" x14ac:dyDescent="0.3">
      <c r="B11121" t="s">
        <v>1351</v>
      </c>
      <c r="C11121" s="2">
        <v>45870</v>
      </c>
      <c r="D11121">
        <v>21</v>
      </c>
      <c r="E11121">
        <v>18</v>
      </c>
      <c r="F11121">
        <v>3</v>
      </c>
      <c r="G11121">
        <v>3</v>
      </c>
      <c r="H11121">
        <v>0</v>
      </c>
    </row>
    <row r="11122" spans="2:8" x14ac:dyDescent="0.3">
      <c r="B11122" t="s">
        <v>1351</v>
      </c>
      <c r="C11122" s="2">
        <v>45901</v>
      </c>
      <c r="D11122">
        <v>20</v>
      </c>
      <c r="E11122">
        <v>18</v>
      </c>
      <c r="F11122">
        <v>2</v>
      </c>
      <c r="G11122">
        <v>3</v>
      </c>
      <c r="H11122">
        <v>10</v>
      </c>
    </row>
    <row r="11123" spans="2:8" x14ac:dyDescent="0.3">
      <c r="B11123" t="s">
        <v>1351</v>
      </c>
      <c r="C11123" s="2">
        <v>45931</v>
      </c>
      <c r="D11123">
        <v>23</v>
      </c>
      <c r="E11123">
        <v>19</v>
      </c>
      <c r="F11123">
        <v>4</v>
      </c>
      <c r="G11123">
        <v>1</v>
      </c>
      <c r="H11123">
        <v>4</v>
      </c>
    </row>
    <row r="11124" spans="2:8" x14ac:dyDescent="0.3">
      <c r="B11124" t="s">
        <v>1351</v>
      </c>
      <c r="C11124" s="2">
        <v>45962</v>
      </c>
      <c r="D11124">
        <v>21</v>
      </c>
      <c r="E11124">
        <v>19</v>
      </c>
      <c r="F11124">
        <v>2</v>
      </c>
      <c r="G11124">
        <v>4</v>
      </c>
      <c r="H11124">
        <v>12</v>
      </c>
    </row>
    <row r="11125" spans="2:8" x14ac:dyDescent="0.3">
      <c r="B11125" t="s">
        <v>1351</v>
      </c>
      <c r="C11125" s="2">
        <v>45992</v>
      </c>
      <c r="D11125">
        <v>20</v>
      </c>
      <c r="E11125">
        <v>16</v>
      </c>
      <c r="F11125">
        <v>4</v>
      </c>
      <c r="G11125">
        <v>3</v>
      </c>
      <c r="H11125">
        <v>4</v>
      </c>
    </row>
    <row r="11126" spans="2:8" x14ac:dyDescent="0.3">
      <c r="B11126" t="s">
        <v>1352</v>
      </c>
      <c r="C11126" s="2">
        <v>45658</v>
      </c>
      <c r="D11126">
        <v>22</v>
      </c>
      <c r="E11126">
        <v>18</v>
      </c>
      <c r="F11126">
        <v>4</v>
      </c>
      <c r="G11126">
        <v>0</v>
      </c>
      <c r="H11126">
        <v>6</v>
      </c>
    </row>
    <row r="11127" spans="2:8" x14ac:dyDescent="0.3">
      <c r="B11127" t="s">
        <v>1352</v>
      </c>
      <c r="C11127" s="2">
        <v>45689</v>
      </c>
      <c r="D11127">
        <v>22</v>
      </c>
      <c r="E11127">
        <v>22</v>
      </c>
      <c r="F11127">
        <v>0</v>
      </c>
      <c r="G11127">
        <v>3</v>
      </c>
      <c r="H11127">
        <v>10</v>
      </c>
    </row>
    <row r="11128" spans="2:8" x14ac:dyDescent="0.3">
      <c r="B11128" t="s">
        <v>1352</v>
      </c>
      <c r="C11128" s="2">
        <v>45717</v>
      </c>
      <c r="D11128">
        <v>20</v>
      </c>
      <c r="E11128">
        <v>17</v>
      </c>
      <c r="F11128">
        <v>3</v>
      </c>
      <c r="G11128">
        <v>3</v>
      </c>
      <c r="H11128">
        <v>10</v>
      </c>
    </row>
    <row r="11129" spans="2:8" x14ac:dyDescent="0.3">
      <c r="B11129" t="s">
        <v>1352</v>
      </c>
      <c r="C11129" s="2">
        <v>45748</v>
      </c>
      <c r="D11129">
        <v>22</v>
      </c>
      <c r="E11129">
        <v>20</v>
      </c>
      <c r="F11129">
        <v>2</v>
      </c>
      <c r="G11129">
        <v>1</v>
      </c>
      <c r="H11129">
        <v>2</v>
      </c>
    </row>
    <row r="11130" spans="2:8" x14ac:dyDescent="0.3">
      <c r="B11130" t="s">
        <v>1352</v>
      </c>
      <c r="C11130" s="2">
        <v>45778</v>
      </c>
      <c r="D11130">
        <v>21</v>
      </c>
      <c r="E11130">
        <v>19</v>
      </c>
      <c r="F11130">
        <v>2</v>
      </c>
      <c r="G11130">
        <v>3</v>
      </c>
      <c r="H11130">
        <v>2</v>
      </c>
    </row>
    <row r="11131" spans="2:8" x14ac:dyDescent="0.3">
      <c r="B11131" t="s">
        <v>1352</v>
      </c>
      <c r="C11131" s="2">
        <v>45809</v>
      </c>
      <c r="D11131">
        <v>22</v>
      </c>
      <c r="E11131">
        <v>22</v>
      </c>
      <c r="F11131">
        <v>0</v>
      </c>
      <c r="G11131">
        <v>1</v>
      </c>
      <c r="H11131">
        <v>0</v>
      </c>
    </row>
    <row r="11132" spans="2:8" x14ac:dyDescent="0.3">
      <c r="B11132" t="s">
        <v>1352</v>
      </c>
      <c r="C11132" s="2">
        <v>45839</v>
      </c>
      <c r="D11132">
        <v>21</v>
      </c>
      <c r="E11132">
        <v>18</v>
      </c>
      <c r="F11132">
        <v>3</v>
      </c>
      <c r="G11132">
        <v>2</v>
      </c>
      <c r="H11132">
        <v>4</v>
      </c>
    </row>
    <row r="11133" spans="2:8" x14ac:dyDescent="0.3">
      <c r="B11133" t="s">
        <v>1352</v>
      </c>
      <c r="C11133" s="2">
        <v>45870</v>
      </c>
      <c r="D11133">
        <v>20</v>
      </c>
      <c r="E11133">
        <v>16</v>
      </c>
      <c r="F11133">
        <v>4</v>
      </c>
      <c r="G11133">
        <v>0</v>
      </c>
      <c r="H11133">
        <v>2</v>
      </c>
    </row>
    <row r="11134" spans="2:8" x14ac:dyDescent="0.3">
      <c r="B11134" t="s">
        <v>1352</v>
      </c>
      <c r="C11134" s="2">
        <v>45901</v>
      </c>
      <c r="D11134">
        <v>22</v>
      </c>
      <c r="E11134">
        <v>19</v>
      </c>
      <c r="F11134">
        <v>3</v>
      </c>
      <c r="G11134">
        <v>3</v>
      </c>
      <c r="H11134">
        <v>0</v>
      </c>
    </row>
    <row r="11135" spans="2:8" x14ac:dyDescent="0.3">
      <c r="B11135" t="s">
        <v>1352</v>
      </c>
      <c r="C11135" s="2">
        <v>45931</v>
      </c>
      <c r="D11135">
        <v>21</v>
      </c>
      <c r="E11135">
        <v>18</v>
      </c>
      <c r="F11135">
        <v>3</v>
      </c>
      <c r="G11135">
        <v>4</v>
      </c>
      <c r="H11135">
        <v>0</v>
      </c>
    </row>
    <row r="11136" spans="2:8" x14ac:dyDescent="0.3">
      <c r="B11136" t="s">
        <v>1352</v>
      </c>
      <c r="C11136" s="2">
        <v>45962</v>
      </c>
      <c r="D11136">
        <v>21</v>
      </c>
      <c r="E11136">
        <v>17</v>
      </c>
      <c r="F11136">
        <v>4</v>
      </c>
      <c r="G11136">
        <v>0</v>
      </c>
      <c r="H11136">
        <v>2</v>
      </c>
    </row>
    <row r="11137" spans="2:8" x14ac:dyDescent="0.3">
      <c r="B11137" t="s">
        <v>1352</v>
      </c>
      <c r="C11137" s="2">
        <v>45992</v>
      </c>
      <c r="D11137">
        <v>20</v>
      </c>
      <c r="E11137">
        <v>19</v>
      </c>
      <c r="F11137">
        <v>1</v>
      </c>
      <c r="G11137">
        <v>4</v>
      </c>
      <c r="H11137">
        <v>8</v>
      </c>
    </row>
    <row r="11138" spans="2:8" x14ac:dyDescent="0.3">
      <c r="B11138" t="s">
        <v>1353</v>
      </c>
      <c r="C11138" s="2">
        <v>45658</v>
      </c>
      <c r="D11138">
        <v>22</v>
      </c>
      <c r="E11138">
        <v>19</v>
      </c>
      <c r="F11138">
        <v>3</v>
      </c>
      <c r="G11138">
        <v>0</v>
      </c>
      <c r="H11138">
        <v>2</v>
      </c>
    </row>
    <row r="11139" spans="2:8" x14ac:dyDescent="0.3">
      <c r="B11139" t="s">
        <v>1353</v>
      </c>
      <c r="C11139" s="2">
        <v>45689</v>
      </c>
      <c r="D11139">
        <v>21</v>
      </c>
      <c r="E11139">
        <v>20</v>
      </c>
      <c r="F11139">
        <v>1</v>
      </c>
      <c r="G11139">
        <v>4</v>
      </c>
      <c r="H11139">
        <v>8</v>
      </c>
    </row>
    <row r="11140" spans="2:8" x14ac:dyDescent="0.3">
      <c r="B11140" t="s">
        <v>1353</v>
      </c>
      <c r="C11140" s="2">
        <v>45717</v>
      </c>
      <c r="D11140">
        <v>23</v>
      </c>
      <c r="E11140">
        <v>22</v>
      </c>
      <c r="F11140">
        <v>1</v>
      </c>
      <c r="G11140">
        <v>1</v>
      </c>
      <c r="H11140">
        <v>0</v>
      </c>
    </row>
    <row r="11141" spans="2:8" x14ac:dyDescent="0.3">
      <c r="B11141" t="s">
        <v>1353</v>
      </c>
      <c r="C11141" s="2">
        <v>45748</v>
      </c>
      <c r="D11141">
        <v>22</v>
      </c>
      <c r="E11141">
        <v>21</v>
      </c>
      <c r="F11141">
        <v>1</v>
      </c>
      <c r="G11141">
        <v>0</v>
      </c>
      <c r="H11141">
        <v>4</v>
      </c>
    </row>
    <row r="11142" spans="2:8" x14ac:dyDescent="0.3">
      <c r="B11142" t="s">
        <v>1353</v>
      </c>
      <c r="C11142" s="2">
        <v>45778</v>
      </c>
      <c r="D11142">
        <v>20</v>
      </c>
      <c r="E11142">
        <v>20</v>
      </c>
      <c r="F11142">
        <v>0</v>
      </c>
      <c r="G11142">
        <v>1</v>
      </c>
      <c r="H11142">
        <v>4</v>
      </c>
    </row>
    <row r="11143" spans="2:8" x14ac:dyDescent="0.3">
      <c r="B11143" t="s">
        <v>1353</v>
      </c>
      <c r="C11143" s="2">
        <v>45809</v>
      </c>
      <c r="D11143">
        <v>20</v>
      </c>
      <c r="E11143">
        <v>17</v>
      </c>
      <c r="F11143">
        <v>3</v>
      </c>
      <c r="G11143">
        <v>3</v>
      </c>
      <c r="H11143">
        <v>2</v>
      </c>
    </row>
    <row r="11144" spans="2:8" x14ac:dyDescent="0.3">
      <c r="B11144" t="s">
        <v>1353</v>
      </c>
      <c r="C11144" s="2">
        <v>45839</v>
      </c>
      <c r="D11144">
        <v>22</v>
      </c>
      <c r="E11144">
        <v>19</v>
      </c>
      <c r="F11144">
        <v>3</v>
      </c>
      <c r="G11144">
        <v>4</v>
      </c>
      <c r="H11144">
        <v>10</v>
      </c>
    </row>
    <row r="11145" spans="2:8" x14ac:dyDescent="0.3">
      <c r="B11145" t="s">
        <v>1353</v>
      </c>
      <c r="C11145" s="2">
        <v>45870</v>
      </c>
      <c r="D11145">
        <v>22</v>
      </c>
      <c r="E11145">
        <v>18</v>
      </c>
      <c r="F11145">
        <v>4</v>
      </c>
      <c r="G11145">
        <v>0</v>
      </c>
      <c r="H11145">
        <v>6</v>
      </c>
    </row>
    <row r="11146" spans="2:8" x14ac:dyDescent="0.3">
      <c r="B11146" t="s">
        <v>1353</v>
      </c>
      <c r="C11146" s="2">
        <v>45901</v>
      </c>
      <c r="D11146">
        <v>20</v>
      </c>
      <c r="E11146">
        <v>16</v>
      </c>
      <c r="F11146">
        <v>4</v>
      </c>
      <c r="G11146">
        <v>0</v>
      </c>
      <c r="H11146">
        <v>4</v>
      </c>
    </row>
    <row r="11147" spans="2:8" x14ac:dyDescent="0.3">
      <c r="B11147" t="s">
        <v>1353</v>
      </c>
      <c r="C11147" s="2">
        <v>45931</v>
      </c>
      <c r="D11147">
        <v>21</v>
      </c>
      <c r="E11147">
        <v>17</v>
      </c>
      <c r="F11147">
        <v>4</v>
      </c>
      <c r="G11147">
        <v>3</v>
      </c>
      <c r="H11147">
        <v>4</v>
      </c>
    </row>
    <row r="11148" spans="2:8" x14ac:dyDescent="0.3">
      <c r="B11148" t="s">
        <v>1353</v>
      </c>
      <c r="C11148" s="2">
        <v>45962</v>
      </c>
      <c r="D11148">
        <v>21</v>
      </c>
      <c r="E11148">
        <v>19</v>
      </c>
      <c r="F11148">
        <v>2</v>
      </c>
      <c r="G11148">
        <v>2</v>
      </c>
      <c r="H11148">
        <v>16</v>
      </c>
    </row>
    <row r="11149" spans="2:8" x14ac:dyDescent="0.3">
      <c r="B11149" t="s">
        <v>1353</v>
      </c>
      <c r="C11149" s="2">
        <v>45992</v>
      </c>
      <c r="D11149">
        <v>21</v>
      </c>
      <c r="E11149">
        <v>17</v>
      </c>
      <c r="F11149">
        <v>4</v>
      </c>
      <c r="G11149">
        <v>2</v>
      </c>
      <c r="H11149">
        <v>8</v>
      </c>
    </row>
    <row r="11150" spans="2:8" x14ac:dyDescent="0.3">
      <c r="B11150" t="s">
        <v>1354</v>
      </c>
      <c r="C11150" s="2">
        <v>45658</v>
      </c>
      <c r="D11150">
        <v>20</v>
      </c>
      <c r="E11150">
        <v>18</v>
      </c>
      <c r="F11150">
        <v>2</v>
      </c>
      <c r="G11150">
        <v>1</v>
      </c>
      <c r="H11150">
        <v>4</v>
      </c>
    </row>
    <row r="11151" spans="2:8" x14ac:dyDescent="0.3">
      <c r="B11151" t="s">
        <v>1354</v>
      </c>
      <c r="C11151" s="2">
        <v>45689</v>
      </c>
      <c r="D11151">
        <v>22</v>
      </c>
      <c r="E11151">
        <v>18</v>
      </c>
      <c r="F11151">
        <v>4</v>
      </c>
      <c r="G11151">
        <v>2</v>
      </c>
      <c r="H11151">
        <v>6</v>
      </c>
    </row>
    <row r="11152" spans="2:8" x14ac:dyDescent="0.3">
      <c r="B11152" t="s">
        <v>1354</v>
      </c>
      <c r="C11152" s="2">
        <v>45717</v>
      </c>
      <c r="D11152">
        <v>23</v>
      </c>
      <c r="E11152">
        <v>22</v>
      </c>
      <c r="F11152">
        <v>1</v>
      </c>
      <c r="G11152">
        <v>3</v>
      </c>
      <c r="H11152">
        <v>4</v>
      </c>
    </row>
    <row r="11153" spans="2:8" x14ac:dyDescent="0.3">
      <c r="B11153" t="s">
        <v>1354</v>
      </c>
      <c r="C11153" s="2">
        <v>45748</v>
      </c>
      <c r="D11153">
        <v>22</v>
      </c>
      <c r="E11153">
        <v>21</v>
      </c>
      <c r="F11153">
        <v>1</v>
      </c>
      <c r="G11153">
        <v>3</v>
      </c>
      <c r="H11153">
        <v>10</v>
      </c>
    </row>
    <row r="11154" spans="2:8" x14ac:dyDescent="0.3">
      <c r="B11154" t="s">
        <v>1354</v>
      </c>
      <c r="C11154" s="2">
        <v>45778</v>
      </c>
      <c r="D11154">
        <v>23</v>
      </c>
      <c r="E11154">
        <v>21</v>
      </c>
      <c r="F11154">
        <v>2</v>
      </c>
      <c r="G11154">
        <v>1</v>
      </c>
      <c r="H11154">
        <v>10</v>
      </c>
    </row>
    <row r="11155" spans="2:8" x14ac:dyDescent="0.3">
      <c r="B11155" t="s">
        <v>1354</v>
      </c>
      <c r="C11155" s="2">
        <v>45809</v>
      </c>
      <c r="D11155">
        <v>23</v>
      </c>
      <c r="E11155">
        <v>23</v>
      </c>
      <c r="F11155">
        <v>0</v>
      </c>
      <c r="G11155">
        <v>0</v>
      </c>
      <c r="H11155">
        <v>4</v>
      </c>
    </row>
    <row r="11156" spans="2:8" x14ac:dyDescent="0.3">
      <c r="B11156" t="s">
        <v>1354</v>
      </c>
      <c r="C11156" s="2">
        <v>45839</v>
      </c>
      <c r="D11156">
        <v>20</v>
      </c>
      <c r="E11156">
        <v>18</v>
      </c>
      <c r="F11156">
        <v>2</v>
      </c>
      <c r="G11156">
        <v>3</v>
      </c>
      <c r="H11156">
        <v>16</v>
      </c>
    </row>
    <row r="11157" spans="2:8" x14ac:dyDescent="0.3">
      <c r="B11157" t="s">
        <v>1354</v>
      </c>
      <c r="C11157" s="2">
        <v>45870</v>
      </c>
      <c r="D11157">
        <v>20</v>
      </c>
      <c r="E11157">
        <v>16</v>
      </c>
      <c r="F11157">
        <v>4</v>
      </c>
      <c r="G11157">
        <v>0</v>
      </c>
      <c r="H11157">
        <v>4</v>
      </c>
    </row>
    <row r="11158" spans="2:8" x14ac:dyDescent="0.3">
      <c r="B11158" t="s">
        <v>1354</v>
      </c>
      <c r="C11158" s="2">
        <v>45901</v>
      </c>
      <c r="D11158">
        <v>21</v>
      </c>
      <c r="E11158">
        <v>20</v>
      </c>
      <c r="F11158">
        <v>1</v>
      </c>
      <c r="G11158">
        <v>1</v>
      </c>
      <c r="H11158">
        <v>8</v>
      </c>
    </row>
    <row r="11159" spans="2:8" x14ac:dyDescent="0.3">
      <c r="B11159" t="s">
        <v>1354</v>
      </c>
      <c r="C11159" s="2">
        <v>45931</v>
      </c>
      <c r="D11159">
        <v>22</v>
      </c>
      <c r="E11159">
        <v>22</v>
      </c>
      <c r="F11159">
        <v>0</v>
      </c>
      <c r="G11159">
        <v>4</v>
      </c>
      <c r="H11159">
        <v>2</v>
      </c>
    </row>
    <row r="11160" spans="2:8" x14ac:dyDescent="0.3">
      <c r="B11160" t="s">
        <v>1354</v>
      </c>
      <c r="C11160" s="2">
        <v>45962</v>
      </c>
      <c r="D11160">
        <v>21</v>
      </c>
      <c r="E11160">
        <v>21</v>
      </c>
      <c r="F11160">
        <v>0</v>
      </c>
      <c r="G11160">
        <v>0</v>
      </c>
      <c r="H11160">
        <v>6</v>
      </c>
    </row>
    <row r="11161" spans="2:8" x14ac:dyDescent="0.3">
      <c r="B11161" t="s">
        <v>1354</v>
      </c>
      <c r="C11161" s="2">
        <v>45992</v>
      </c>
      <c r="D11161">
        <v>23</v>
      </c>
      <c r="E11161">
        <v>23</v>
      </c>
      <c r="F11161">
        <v>0</v>
      </c>
      <c r="G11161">
        <v>2</v>
      </c>
      <c r="H11161">
        <v>2</v>
      </c>
    </row>
    <row r="11162" spans="2:8" x14ac:dyDescent="0.3">
      <c r="B11162" t="s">
        <v>1355</v>
      </c>
      <c r="C11162" s="2">
        <v>45658</v>
      </c>
      <c r="D11162">
        <v>20</v>
      </c>
      <c r="E11162">
        <v>16</v>
      </c>
      <c r="F11162">
        <v>4</v>
      </c>
      <c r="G11162">
        <v>1</v>
      </c>
      <c r="H11162">
        <v>2</v>
      </c>
    </row>
    <row r="11163" spans="2:8" x14ac:dyDescent="0.3">
      <c r="B11163" t="s">
        <v>1355</v>
      </c>
      <c r="C11163" s="2">
        <v>45689</v>
      </c>
      <c r="D11163">
        <v>23</v>
      </c>
      <c r="E11163">
        <v>21</v>
      </c>
      <c r="F11163">
        <v>2</v>
      </c>
      <c r="G11163">
        <v>0</v>
      </c>
      <c r="H11163">
        <v>6</v>
      </c>
    </row>
    <row r="11164" spans="2:8" x14ac:dyDescent="0.3">
      <c r="B11164" t="s">
        <v>1355</v>
      </c>
      <c r="C11164" s="2">
        <v>45717</v>
      </c>
      <c r="D11164">
        <v>23</v>
      </c>
      <c r="E11164">
        <v>23</v>
      </c>
      <c r="F11164">
        <v>0</v>
      </c>
      <c r="G11164">
        <v>1</v>
      </c>
      <c r="H11164">
        <v>0</v>
      </c>
    </row>
    <row r="11165" spans="2:8" x14ac:dyDescent="0.3">
      <c r="B11165" t="s">
        <v>1355</v>
      </c>
      <c r="C11165" s="2">
        <v>45748</v>
      </c>
      <c r="D11165">
        <v>22</v>
      </c>
      <c r="E11165">
        <v>21</v>
      </c>
      <c r="F11165">
        <v>1</v>
      </c>
      <c r="G11165">
        <v>2</v>
      </c>
      <c r="H11165">
        <v>4</v>
      </c>
    </row>
    <row r="11166" spans="2:8" x14ac:dyDescent="0.3">
      <c r="B11166" t="s">
        <v>1355</v>
      </c>
      <c r="C11166" s="2">
        <v>45778</v>
      </c>
      <c r="D11166">
        <v>20</v>
      </c>
      <c r="E11166">
        <v>18</v>
      </c>
      <c r="F11166">
        <v>2</v>
      </c>
      <c r="G11166">
        <v>1</v>
      </c>
      <c r="H11166">
        <v>0</v>
      </c>
    </row>
    <row r="11167" spans="2:8" x14ac:dyDescent="0.3">
      <c r="B11167" t="s">
        <v>1355</v>
      </c>
      <c r="C11167" s="2">
        <v>45809</v>
      </c>
      <c r="D11167">
        <v>22</v>
      </c>
      <c r="E11167">
        <v>20</v>
      </c>
      <c r="F11167">
        <v>2</v>
      </c>
      <c r="G11167">
        <v>2</v>
      </c>
      <c r="H11167">
        <v>16</v>
      </c>
    </row>
    <row r="11168" spans="2:8" x14ac:dyDescent="0.3">
      <c r="B11168" t="s">
        <v>1355</v>
      </c>
      <c r="C11168" s="2">
        <v>45839</v>
      </c>
      <c r="D11168">
        <v>22</v>
      </c>
      <c r="E11168">
        <v>20</v>
      </c>
      <c r="F11168">
        <v>2</v>
      </c>
      <c r="G11168">
        <v>1</v>
      </c>
      <c r="H11168">
        <v>6</v>
      </c>
    </row>
    <row r="11169" spans="2:8" x14ac:dyDescent="0.3">
      <c r="B11169" t="s">
        <v>1355</v>
      </c>
      <c r="C11169" s="2">
        <v>45870</v>
      </c>
      <c r="D11169">
        <v>21</v>
      </c>
      <c r="E11169">
        <v>18</v>
      </c>
      <c r="F11169">
        <v>3</v>
      </c>
      <c r="G11169">
        <v>0</v>
      </c>
      <c r="H11169">
        <v>0</v>
      </c>
    </row>
    <row r="11170" spans="2:8" x14ac:dyDescent="0.3">
      <c r="B11170" t="s">
        <v>1355</v>
      </c>
      <c r="C11170" s="2">
        <v>45901</v>
      </c>
      <c r="D11170">
        <v>23</v>
      </c>
      <c r="E11170">
        <v>21</v>
      </c>
      <c r="F11170">
        <v>2</v>
      </c>
      <c r="G11170">
        <v>4</v>
      </c>
      <c r="H11170">
        <v>8</v>
      </c>
    </row>
    <row r="11171" spans="2:8" x14ac:dyDescent="0.3">
      <c r="B11171" t="s">
        <v>1355</v>
      </c>
      <c r="C11171" s="2">
        <v>45931</v>
      </c>
      <c r="D11171">
        <v>20</v>
      </c>
      <c r="E11171">
        <v>16</v>
      </c>
      <c r="F11171">
        <v>4</v>
      </c>
      <c r="G11171">
        <v>3</v>
      </c>
      <c r="H11171">
        <v>6</v>
      </c>
    </row>
    <row r="11172" spans="2:8" x14ac:dyDescent="0.3">
      <c r="B11172" t="s">
        <v>1355</v>
      </c>
      <c r="C11172" s="2">
        <v>45962</v>
      </c>
      <c r="D11172">
        <v>20</v>
      </c>
      <c r="E11172">
        <v>20</v>
      </c>
      <c r="F11172">
        <v>0</v>
      </c>
      <c r="G11172">
        <v>1</v>
      </c>
      <c r="H11172">
        <v>6</v>
      </c>
    </row>
    <row r="11173" spans="2:8" x14ac:dyDescent="0.3">
      <c r="B11173" t="s">
        <v>1355</v>
      </c>
      <c r="C11173" s="2">
        <v>45992</v>
      </c>
      <c r="D11173">
        <v>21</v>
      </c>
      <c r="E11173">
        <v>20</v>
      </c>
      <c r="F11173">
        <v>1</v>
      </c>
      <c r="G11173">
        <v>4</v>
      </c>
      <c r="H11173">
        <v>2</v>
      </c>
    </row>
    <row r="11174" spans="2:8" x14ac:dyDescent="0.3">
      <c r="B11174" t="s">
        <v>1357</v>
      </c>
      <c r="C11174" s="2">
        <v>45658</v>
      </c>
      <c r="D11174">
        <v>20</v>
      </c>
      <c r="E11174">
        <v>17</v>
      </c>
      <c r="F11174">
        <v>3</v>
      </c>
      <c r="G11174">
        <v>4</v>
      </c>
      <c r="H11174">
        <v>12</v>
      </c>
    </row>
    <row r="11175" spans="2:8" x14ac:dyDescent="0.3">
      <c r="B11175" t="s">
        <v>1357</v>
      </c>
      <c r="C11175" s="2">
        <v>45689</v>
      </c>
      <c r="D11175">
        <v>22</v>
      </c>
      <c r="E11175">
        <v>20</v>
      </c>
      <c r="F11175">
        <v>2</v>
      </c>
      <c r="G11175">
        <v>2</v>
      </c>
      <c r="H11175">
        <v>8</v>
      </c>
    </row>
    <row r="11176" spans="2:8" x14ac:dyDescent="0.3">
      <c r="B11176" t="s">
        <v>1357</v>
      </c>
      <c r="C11176" s="2">
        <v>45717</v>
      </c>
      <c r="D11176">
        <v>21</v>
      </c>
      <c r="E11176">
        <v>19</v>
      </c>
      <c r="F11176">
        <v>2</v>
      </c>
      <c r="G11176">
        <v>0</v>
      </c>
      <c r="H11176">
        <v>4</v>
      </c>
    </row>
    <row r="11177" spans="2:8" x14ac:dyDescent="0.3">
      <c r="B11177" t="s">
        <v>1357</v>
      </c>
      <c r="C11177" s="2">
        <v>45748</v>
      </c>
      <c r="D11177">
        <v>22</v>
      </c>
      <c r="E11177">
        <v>21</v>
      </c>
      <c r="F11177">
        <v>1</v>
      </c>
      <c r="G11177">
        <v>0</v>
      </c>
      <c r="H11177">
        <v>6</v>
      </c>
    </row>
    <row r="11178" spans="2:8" x14ac:dyDescent="0.3">
      <c r="B11178" t="s">
        <v>1357</v>
      </c>
      <c r="C11178" s="2">
        <v>45778</v>
      </c>
      <c r="D11178">
        <v>20</v>
      </c>
      <c r="E11178">
        <v>20</v>
      </c>
      <c r="F11178">
        <v>0</v>
      </c>
      <c r="G11178">
        <v>3</v>
      </c>
      <c r="H11178">
        <v>4</v>
      </c>
    </row>
    <row r="11179" spans="2:8" x14ac:dyDescent="0.3">
      <c r="B11179" t="s">
        <v>1357</v>
      </c>
      <c r="C11179" s="2">
        <v>45809</v>
      </c>
      <c r="D11179">
        <v>21</v>
      </c>
      <c r="E11179">
        <v>18</v>
      </c>
      <c r="F11179">
        <v>3</v>
      </c>
      <c r="G11179">
        <v>1</v>
      </c>
      <c r="H11179">
        <v>2</v>
      </c>
    </row>
    <row r="11180" spans="2:8" x14ac:dyDescent="0.3">
      <c r="B11180" t="s">
        <v>1357</v>
      </c>
      <c r="C11180" s="2">
        <v>45839</v>
      </c>
      <c r="D11180">
        <v>21</v>
      </c>
      <c r="E11180">
        <v>19</v>
      </c>
      <c r="F11180">
        <v>2</v>
      </c>
      <c r="G11180">
        <v>1</v>
      </c>
      <c r="H11180">
        <v>6</v>
      </c>
    </row>
    <row r="11181" spans="2:8" x14ac:dyDescent="0.3">
      <c r="B11181" t="s">
        <v>1357</v>
      </c>
      <c r="C11181" s="2">
        <v>45870</v>
      </c>
      <c r="D11181">
        <v>23</v>
      </c>
      <c r="E11181">
        <v>22</v>
      </c>
      <c r="F11181">
        <v>1</v>
      </c>
      <c r="G11181">
        <v>0</v>
      </c>
      <c r="H11181">
        <v>4</v>
      </c>
    </row>
    <row r="11182" spans="2:8" x14ac:dyDescent="0.3">
      <c r="B11182" t="s">
        <v>1357</v>
      </c>
      <c r="C11182" s="2">
        <v>45901</v>
      </c>
      <c r="D11182">
        <v>22</v>
      </c>
      <c r="E11182">
        <v>19</v>
      </c>
      <c r="F11182">
        <v>3</v>
      </c>
      <c r="G11182">
        <v>1</v>
      </c>
      <c r="H11182">
        <v>6</v>
      </c>
    </row>
    <row r="11183" spans="2:8" x14ac:dyDescent="0.3">
      <c r="B11183" t="s">
        <v>1357</v>
      </c>
      <c r="C11183" s="2">
        <v>45931</v>
      </c>
      <c r="D11183">
        <v>23</v>
      </c>
      <c r="E11183">
        <v>21</v>
      </c>
      <c r="F11183">
        <v>2</v>
      </c>
      <c r="G11183">
        <v>1</v>
      </c>
      <c r="H11183">
        <v>4</v>
      </c>
    </row>
    <row r="11184" spans="2:8" x14ac:dyDescent="0.3">
      <c r="B11184" t="s">
        <v>1357</v>
      </c>
      <c r="C11184" s="2">
        <v>45962</v>
      </c>
      <c r="D11184">
        <v>22</v>
      </c>
      <c r="E11184">
        <v>18</v>
      </c>
      <c r="F11184">
        <v>4</v>
      </c>
      <c r="G11184">
        <v>1</v>
      </c>
      <c r="H11184">
        <v>0</v>
      </c>
    </row>
    <row r="11185" spans="2:8" x14ac:dyDescent="0.3">
      <c r="B11185" t="s">
        <v>1357</v>
      </c>
      <c r="C11185" s="2">
        <v>45992</v>
      </c>
      <c r="D11185">
        <v>23</v>
      </c>
      <c r="E11185">
        <v>22</v>
      </c>
      <c r="F11185">
        <v>1</v>
      </c>
      <c r="G11185">
        <v>1</v>
      </c>
      <c r="H11185">
        <v>0</v>
      </c>
    </row>
    <row r="11186" spans="2:8" x14ac:dyDescent="0.3">
      <c r="B11186" t="s">
        <v>1358</v>
      </c>
      <c r="C11186" s="2">
        <v>45658</v>
      </c>
      <c r="D11186">
        <v>22</v>
      </c>
      <c r="E11186">
        <v>22</v>
      </c>
      <c r="F11186">
        <v>0</v>
      </c>
      <c r="G11186">
        <v>0</v>
      </c>
      <c r="H11186">
        <v>2</v>
      </c>
    </row>
    <row r="11187" spans="2:8" x14ac:dyDescent="0.3">
      <c r="B11187" t="s">
        <v>1358</v>
      </c>
      <c r="C11187" s="2">
        <v>45689</v>
      </c>
      <c r="D11187">
        <v>20</v>
      </c>
      <c r="E11187">
        <v>17</v>
      </c>
      <c r="F11187">
        <v>3</v>
      </c>
      <c r="G11187">
        <v>0</v>
      </c>
      <c r="H11187">
        <v>2</v>
      </c>
    </row>
    <row r="11188" spans="2:8" x14ac:dyDescent="0.3">
      <c r="B11188" t="s">
        <v>1358</v>
      </c>
      <c r="C11188" s="2">
        <v>45717</v>
      </c>
      <c r="D11188">
        <v>22</v>
      </c>
      <c r="E11188">
        <v>20</v>
      </c>
      <c r="F11188">
        <v>2</v>
      </c>
      <c r="G11188">
        <v>0</v>
      </c>
      <c r="H11188">
        <v>4</v>
      </c>
    </row>
    <row r="11189" spans="2:8" x14ac:dyDescent="0.3">
      <c r="B11189" t="s">
        <v>1358</v>
      </c>
      <c r="C11189" s="2">
        <v>45748</v>
      </c>
      <c r="D11189">
        <v>21</v>
      </c>
      <c r="E11189">
        <v>20</v>
      </c>
      <c r="F11189">
        <v>1</v>
      </c>
      <c r="G11189">
        <v>3</v>
      </c>
      <c r="H11189">
        <v>2</v>
      </c>
    </row>
    <row r="11190" spans="2:8" x14ac:dyDescent="0.3">
      <c r="B11190" t="s">
        <v>1358</v>
      </c>
      <c r="C11190" s="2">
        <v>45778</v>
      </c>
      <c r="D11190">
        <v>20</v>
      </c>
      <c r="E11190">
        <v>18</v>
      </c>
      <c r="F11190">
        <v>2</v>
      </c>
      <c r="G11190">
        <v>1</v>
      </c>
      <c r="H11190">
        <v>8</v>
      </c>
    </row>
    <row r="11191" spans="2:8" x14ac:dyDescent="0.3">
      <c r="B11191" t="s">
        <v>1358</v>
      </c>
      <c r="C11191" s="2">
        <v>45809</v>
      </c>
      <c r="D11191">
        <v>23</v>
      </c>
      <c r="E11191">
        <v>21</v>
      </c>
      <c r="F11191">
        <v>2</v>
      </c>
      <c r="G11191">
        <v>3</v>
      </c>
      <c r="H11191">
        <v>16</v>
      </c>
    </row>
    <row r="11192" spans="2:8" x14ac:dyDescent="0.3">
      <c r="B11192" t="s">
        <v>1358</v>
      </c>
      <c r="C11192" s="2">
        <v>45839</v>
      </c>
      <c r="D11192">
        <v>22</v>
      </c>
      <c r="E11192">
        <v>19</v>
      </c>
      <c r="F11192">
        <v>3</v>
      </c>
      <c r="G11192">
        <v>2</v>
      </c>
      <c r="H11192">
        <v>0</v>
      </c>
    </row>
    <row r="11193" spans="2:8" x14ac:dyDescent="0.3">
      <c r="B11193" t="s">
        <v>1358</v>
      </c>
      <c r="C11193" s="2">
        <v>45870</v>
      </c>
      <c r="D11193">
        <v>22</v>
      </c>
      <c r="E11193">
        <v>22</v>
      </c>
      <c r="F11193">
        <v>0</v>
      </c>
      <c r="G11193">
        <v>3</v>
      </c>
      <c r="H11193">
        <v>4</v>
      </c>
    </row>
    <row r="11194" spans="2:8" x14ac:dyDescent="0.3">
      <c r="B11194" t="s">
        <v>1358</v>
      </c>
      <c r="C11194" s="2">
        <v>45901</v>
      </c>
      <c r="D11194">
        <v>21</v>
      </c>
      <c r="E11194">
        <v>19</v>
      </c>
      <c r="F11194">
        <v>2</v>
      </c>
      <c r="G11194">
        <v>3</v>
      </c>
      <c r="H11194">
        <v>6</v>
      </c>
    </row>
    <row r="11195" spans="2:8" x14ac:dyDescent="0.3">
      <c r="B11195" t="s">
        <v>1358</v>
      </c>
      <c r="C11195" s="2">
        <v>45931</v>
      </c>
      <c r="D11195">
        <v>22</v>
      </c>
      <c r="E11195">
        <v>20</v>
      </c>
      <c r="F11195">
        <v>2</v>
      </c>
      <c r="G11195">
        <v>3</v>
      </c>
      <c r="H11195">
        <v>12</v>
      </c>
    </row>
    <row r="11196" spans="2:8" x14ac:dyDescent="0.3">
      <c r="B11196" t="s">
        <v>1358</v>
      </c>
      <c r="C11196" s="2">
        <v>45962</v>
      </c>
      <c r="D11196">
        <v>22</v>
      </c>
      <c r="E11196">
        <v>19</v>
      </c>
      <c r="F11196">
        <v>3</v>
      </c>
      <c r="G11196">
        <v>0</v>
      </c>
      <c r="H11196">
        <v>4</v>
      </c>
    </row>
    <row r="11197" spans="2:8" x14ac:dyDescent="0.3">
      <c r="B11197" t="s">
        <v>1358</v>
      </c>
      <c r="C11197" s="2">
        <v>45992</v>
      </c>
      <c r="D11197">
        <v>21</v>
      </c>
      <c r="E11197">
        <v>19</v>
      </c>
      <c r="F11197">
        <v>2</v>
      </c>
      <c r="G11197">
        <v>0</v>
      </c>
      <c r="H11197">
        <v>0</v>
      </c>
    </row>
    <row r="11198" spans="2:8" x14ac:dyDescent="0.3">
      <c r="B11198" t="s">
        <v>1359</v>
      </c>
      <c r="C11198" s="2">
        <v>45658</v>
      </c>
      <c r="D11198">
        <v>22</v>
      </c>
      <c r="E11198">
        <v>20</v>
      </c>
      <c r="F11198">
        <v>2</v>
      </c>
      <c r="G11198">
        <v>4</v>
      </c>
      <c r="H11198">
        <v>12</v>
      </c>
    </row>
    <row r="11199" spans="2:8" x14ac:dyDescent="0.3">
      <c r="B11199" t="s">
        <v>1359</v>
      </c>
      <c r="C11199" s="2">
        <v>45689</v>
      </c>
      <c r="D11199">
        <v>23</v>
      </c>
      <c r="E11199">
        <v>21</v>
      </c>
      <c r="F11199">
        <v>2</v>
      </c>
      <c r="G11199">
        <v>4</v>
      </c>
      <c r="H11199">
        <v>2</v>
      </c>
    </row>
    <row r="11200" spans="2:8" x14ac:dyDescent="0.3">
      <c r="B11200" t="s">
        <v>1359</v>
      </c>
      <c r="C11200" s="2">
        <v>45717</v>
      </c>
      <c r="D11200">
        <v>22</v>
      </c>
      <c r="E11200">
        <v>22</v>
      </c>
      <c r="F11200">
        <v>0</v>
      </c>
      <c r="G11200">
        <v>2</v>
      </c>
      <c r="H11200">
        <v>8</v>
      </c>
    </row>
    <row r="11201" spans="2:8" x14ac:dyDescent="0.3">
      <c r="B11201" t="s">
        <v>1359</v>
      </c>
      <c r="C11201" s="2">
        <v>45748</v>
      </c>
      <c r="D11201">
        <v>23</v>
      </c>
      <c r="E11201">
        <v>20</v>
      </c>
      <c r="F11201">
        <v>3</v>
      </c>
      <c r="G11201">
        <v>3</v>
      </c>
      <c r="H11201">
        <v>8</v>
      </c>
    </row>
    <row r="11202" spans="2:8" x14ac:dyDescent="0.3">
      <c r="B11202" t="s">
        <v>1359</v>
      </c>
      <c r="C11202" s="2">
        <v>45778</v>
      </c>
      <c r="D11202">
        <v>21</v>
      </c>
      <c r="E11202">
        <v>19</v>
      </c>
      <c r="F11202">
        <v>2</v>
      </c>
      <c r="G11202">
        <v>1</v>
      </c>
      <c r="H11202">
        <v>6</v>
      </c>
    </row>
    <row r="11203" spans="2:8" x14ac:dyDescent="0.3">
      <c r="B11203" t="s">
        <v>1359</v>
      </c>
      <c r="C11203" s="2">
        <v>45809</v>
      </c>
      <c r="D11203">
        <v>22</v>
      </c>
      <c r="E11203">
        <v>18</v>
      </c>
      <c r="F11203">
        <v>4</v>
      </c>
      <c r="G11203">
        <v>1</v>
      </c>
      <c r="H11203">
        <v>6</v>
      </c>
    </row>
    <row r="11204" spans="2:8" x14ac:dyDescent="0.3">
      <c r="B11204" t="s">
        <v>1359</v>
      </c>
      <c r="C11204" s="2">
        <v>45839</v>
      </c>
      <c r="D11204">
        <v>20</v>
      </c>
      <c r="E11204">
        <v>19</v>
      </c>
      <c r="F11204">
        <v>1</v>
      </c>
      <c r="G11204">
        <v>3</v>
      </c>
      <c r="H11204">
        <v>4</v>
      </c>
    </row>
    <row r="11205" spans="2:8" x14ac:dyDescent="0.3">
      <c r="B11205" t="s">
        <v>1359</v>
      </c>
      <c r="C11205" s="2">
        <v>45870</v>
      </c>
      <c r="D11205">
        <v>21</v>
      </c>
      <c r="E11205">
        <v>20</v>
      </c>
      <c r="F11205">
        <v>1</v>
      </c>
      <c r="G11205">
        <v>3</v>
      </c>
      <c r="H11205">
        <v>0</v>
      </c>
    </row>
    <row r="11206" spans="2:8" x14ac:dyDescent="0.3">
      <c r="B11206" t="s">
        <v>1359</v>
      </c>
      <c r="C11206" s="2">
        <v>45901</v>
      </c>
      <c r="D11206">
        <v>21</v>
      </c>
      <c r="E11206">
        <v>17</v>
      </c>
      <c r="F11206">
        <v>4</v>
      </c>
      <c r="G11206">
        <v>2</v>
      </c>
      <c r="H11206">
        <v>4</v>
      </c>
    </row>
    <row r="11207" spans="2:8" x14ac:dyDescent="0.3">
      <c r="B11207" t="s">
        <v>1359</v>
      </c>
      <c r="C11207" s="2">
        <v>45931</v>
      </c>
      <c r="D11207">
        <v>22</v>
      </c>
      <c r="E11207">
        <v>20</v>
      </c>
      <c r="F11207">
        <v>2</v>
      </c>
      <c r="G11207">
        <v>0</v>
      </c>
      <c r="H11207">
        <v>6</v>
      </c>
    </row>
    <row r="11208" spans="2:8" x14ac:dyDescent="0.3">
      <c r="B11208" t="s">
        <v>1359</v>
      </c>
      <c r="C11208" s="2">
        <v>45962</v>
      </c>
      <c r="D11208">
        <v>21</v>
      </c>
      <c r="E11208">
        <v>21</v>
      </c>
      <c r="F11208">
        <v>0</v>
      </c>
      <c r="G11208">
        <v>2</v>
      </c>
      <c r="H11208">
        <v>0</v>
      </c>
    </row>
    <row r="11209" spans="2:8" x14ac:dyDescent="0.3">
      <c r="B11209" t="s">
        <v>1359</v>
      </c>
      <c r="C11209" s="2">
        <v>45992</v>
      </c>
      <c r="D11209">
        <v>21</v>
      </c>
      <c r="E11209">
        <v>20</v>
      </c>
      <c r="F11209">
        <v>1</v>
      </c>
      <c r="G11209">
        <v>1</v>
      </c>
      <c r="H11209">
        <v>0</v>
      </c>
    </row>
    <row r="11210" spans="2:8" x14ac:dyDescent="0.3">
      <c r="B11210" t="s">
        <v>1360</v>
      </c>
      <c r="C11210" s="2">
        <v>45658</v>
      </c>
      <c r="D11210">
        <v>20</v>
      </c>
      <c r="E11210">
        <v>19</v>
      </c>
      <c r="F11210">
        <v>1</v>
      </c>
      <c r="G11210">
        <v>0</v>
      </c>
      <c r="H11210">
        <v>0</v>
      </c>
    </row>
    <row r="11211" spans="2:8" x14ac:dyDescent="0.3">
      <c r="B11211" t="s">
        <v>1360</v>
      </c>
      <c r="C11211" s="2">
        <v>45689</v>
      </c>
      <c r="D11211">
        <v>21</v>
      </c>
      <c r="E11211">
        <v>21</v>
      </c>
      <c r="F11211">
        <v>0</v>
      </c>
      <c r="G11211">
        <v>0</v>
      </c>
      <c r="H11211">
        <v>2</v>
      </c>
    </row>
    <row r="11212" spans="2:8" x14ac:dyDescent="0.3">
      <c r="B11212" t="s">
        <v>1360</v>
      </c>
      <c r="C11212" s="2">
        <v>45717</v>
      </c>
      <c r="D11212">
        <v>20</v>
      </c>
      <c r="E11212">
        <v>19</v>
      </c>
      <c r="F11212">
        <v>1</v>
      </c>
      <c r="G11212">
        <v>0</v>
      </c>
      <c r="H11212">
        <v>10</v>
      </c>
    </row>
    <row r="11213" spans="2:8" x14ac:dyDescent="0.3">
      <c r="B11213" t="s">
        <v>1360</v>
      </c>
      <c r="C11213" s="2">
        <v>45748</v>
      </c>
      <c r="D11213">
        <v>21</v>
      </c>
      <c r="E11213">
        <v>21</v>
      </c>
      <c r="F11213">
        <v>0</v>
      </c>
      <c r="G11213">
        <v>2</v>
      </c>
      <c r="H11213">
        <v>6</v>
      </c>
    </row>
    <row r="11214" spans="2:8" x14ac:dyDescent="0.3">
      <c r="B11214" t="s">
        <v>1360</v>
      </c>
      <c r="C11214" s="2">
        <v>45778</v>
      </c>
      <c r="D11214">
        <v>21</v>
      </c>
      <c r="E11214">
        <v>21</v>
      </c>
      <c r="F11214">
        <v>0</v>
      </c>
      <c r="G11214">
        <v>4</v>
      </c>
      <c r="H11214">
        <v>8</v>
      </c>
    </row>
    <row r="11215" spans="2:8" x14ac:dyDescent="0.3">
      <c r="B11215" t="s">
        <v>1360</v>
      </c>
      <c r="C11215" s="2">
        <v>45809</v>
      </c>
      <c r="D11215">
        <v>22</v>
      </c>
      <c r="E11215">
        <v>18</v>
      </c>
      <c r="F11215">
        <v>4</v>
      </c>
      <c r="G11215">
        <v>3</v>
      </c>
      <c r="H11215">
        <v>8</v>
      </c>
    </row>
    <row r="11216" spans="2:8" x14ac:dyDescent="0.3">
      <c r="B11216" t="s">
        <v>1360</v>
      </c>
      <c r="C11216" s="2">
        <v>45839</v>
      </c>
      <c r="D11216">
        <v>23</v>
      </c>
      <c r="E11216">
        <v>21</v>
      </c>
      <c r="F11216">
        <v>2</v>
      </c>
      <c r="G11216">
        <v>2</v>
      </c>
      <c r="H11216">
        <v>4</v>
      </c>
    </row>
    <row r="11217" spans="2:8" x14ac:dyDescent="0.3">
      <c r="B11217" t="s">
        <v>1360</v>
      </c>
      <c r="C11217" s="2">
        <v>45870</v>
      </c>
      <c r="D11217">
        <v>23</v>
      </c>
      <c r="E11217">
        <v>23</v>
      </c>
      <c r="F11217">
        <v>0</v>
      </c>
      <c r="G11217">
        <v>0</v>
      </c>
      <c r="H11217">
        <v>2</v>
      </c>
    </row>
    <row r="11218" spans="2:8" x14ac:dyDescent="0.3">
      <c r="B11218" t="s">
        <v>1360</v>
      </c>
      <c r="C11218" s="2">
        <v>45901</v>
      </c>
      <c r="D11218">
        <v>23</v>
      </c>
      <c r="E11218">
        <v>19</v>
      </c>
      <c r="F11218">
        <v>4</v>
      </c>
      <c r="G11218">
        <v>4</v>
      </c>
      <c r="H11218">
        <v>2</v>
      </c>
    </row>
    <row r="11219" spans="2:8" x14ac:dyDescent="0.3">
      <c r="B11219" t="s">
        <v>1360</v>
      </c>
      <c r="C11219" s="2">
        <v>45931</v>
      </c>
      <c r="D11219">
        <v>23</v>
      </c>
      <c r="E11219">
        <v>20</v>
      </c>
      <c r="F11219">
        <v>3</v>
      </c>
      <c r="G11219">
        <v>4</v>
      </c>
      <c r="H11219">
        <v>4</v>
      </c>
    </row>
    <row r="11220" spans="2:8" x14ac:dyDescent="0.3">
      <c r="B11220" t="s">
        <v>1360</v>
      </c>
      <c r="C11220" s="2">
        <v>45962</v>
      </c>
      <c r="D11220">
        <v>21</v>
      </c>
      <c r="E11220">
        <v>21</v>
      </c>
      <c r="F11220">
        <v>0</v>
      </c>
      <c r="G11220">
        <v>3</v>
      </c>
      <c r="H11220">
        <v>0</v>
      </c>
    </row>
    <row r="11221" spans="2:8" x14ac:dyDescent="0.3">
      <c r="B11221" t="s">
        <v>1360</v>
      </c>
      <c r="C11221" s="2">
        <v>45992</v>
      </c>
      <c r="D11221">
        <v>20</v>
      </c>
      <c r="E11221">
        <v>17</v>
      </c>
      <c r="F11221">
        <v>3</v>
      </c>
      <c r="G11221">
        <v>0</v>
      </c>
      <c r="H11221">
        <v>4</v>
      </c>
    </row>
    <row r="11222" spans="2:8" x14ac:dyDescent="0.3">
      <c r="B11222" t="s">
        <v>1361</v>
      </c>
      <c r="C11222" s="2">
        <v>45658</v>
      </c>
      <c r="D11222">
        <v>22</v>
      </c>
      <c r="E11222">
        <v>18</v>
      </c>
      <c r="F11222">
        <v>4</v>
      </c>
      <c r="G11222">
        <v>2</v>
      </c>
      <c r="H11222">
        <v>12</v>
      </c>
    </row>
    <row r="11223" spans="2:8" x14ac:dyDescent="0.3">
      <c r="B11223" t="s">
        <v>1361</v>
      </c>
      <c r="C11223" s="2">
        <v>45689</v>
      </c>
      <c r="D11223">
        <v>20</v>
      </c>
      <c r="E11223">
        <v>20</v>
      </c>
      <c r="F11223">
        <v>0</v>
      </c>
      <c r="G11223">
        <v>4</v>
      </c>
      <c r="H11223">
        <v>2</v>
      </c>
    </row>
    <row r="11224" spans="2:8" x14ac:dyDescent="0.3">
      <c r="B11224" t="s">
        <v>1361</v>
      </c>
      <c r="C11224" s="2">
        <v>45717</v>
      </c>
      <c r="D11224">
        <v>20</v>
      </c>
      <c r="E11224">
        <v>18</v>
      </c>
      <c r="F11224">
        <v>2</v>
      </c>
      <c r="G11224">
        <v>2</v>
      </c>
      <c r="H11224">
        <v>6</v>
      </c>
    </row>
    <row r="11225" spans="2:8" x14ac:dyDescent="0.3">
      <c r="B11225" t="s">
        <v>1361</v>
      </c>
      <c r="C11225" s="2">
        <v>45748</v>
      </c>
      <c r="D11225">
        <v>23</v>
      </c>
      <c r="E11225">
        <v>20</v>
      </c>
      <c r="F11225">
        <v>3</v>
      </c>
      <c r="G11225">
        <v>4</v>
      </c>
      <c r="H11225">
        <v>0</v>
      </c>
    </row>
    <row r="11226" spans="2:8" x14ac:dyDescent="0.3">
      <c r="B11226" t="s">
        <v>1361</v>
      </c>
      <c r="C11226" s="2">
        <v>45778</v>
      </c>
      <c r="D11226">
        <v>21</v>
      </c>
      <c r="E11226">
        <v>17</v>
      </c>
      <c r="F11226">
        <v>4</v>
      </c>
      <c r="G11226">
        <v>2</v>
      </c>
      <c r="H11226">
        <v>8</v>
      </c>
    </row>
    <row r="11227" spans="2:8" x14ac:dyDescent="0.3">
      <c r="B11227" t="s">
        <v>1361</v>
      </c>
      <c r="C11227" s="2">
        <v>45809</v>
      </c>
      <c r="D11227">
        <v>20</v>
      </c>
      <c r="E11227">
        <v>17</v>
      </c>
      <c r="F11227">
        <v>3</v>
      </c>
      <c r="G11227">
        <v>0</v>
      </c>
      <c r="H11227">
        <v>6</v>
      </c>
    </row>
    <row r="11228" spans="2:8" x14ac:dyDescent="0.3">
      <c r="B11228" t="s">
        <v>1361</v>
      </c>
      <c r="C11228" s="2">
        <v>45839</v>
      </c>
      <c r="D11228">
        <v>22</v>
      </c>
      <c r="E11228">
        <v>21</v>
      </c>
      <c r="F11228">
        <v>1</v>
      </c>
      <c r="G11228">
        <v>3</v>
      </c>
      <c r="H11228">
        <v>16</v>
      </c>
    </row>
    <row r="11229" spans="2:8" x14ac:dyDescent="0.3">
      <c r="B11229" t="s">
        <v>1361</v>
      </c>
      <c r="C11229" s="2">
        <v>45870</v>
      </c>
      <c r="D11229">
        <v>23</v>
      </c>
      <c r="E11229">
        <v>23</v>
      </c>
      <c r="F11229">
        <v>0</v>
      </c>
      <c r="G11229">
        <v>2</v>
      </c>
      <c r="H11229">
        <v>2</v>
      </c>
    </row>
    <row r="11230" spans="2:8" x14ac:dyDescent="0.3">
      <c r="B11230" t="s">
        <v>1361</v>
      </c>
      <c r="C11230" s="2">
        <v>45901</v>
      </c>
      <c r="D11230">
        <v>20</v>
      </c>
      <c r="E11230">
        <v>17</v>
      </c>
      <c r="F11230">
        <v>3</v>
      </c>
      <c r="G11230">
        <v>4</v>
      </c>
      <c r="H11230">
        <v>6</v>
      </c>
    </row>
    <row r="11231" spans="2:8" x14ac:dyDescent="0.3">
      <c r="B11231" t="s">
        <v>1361</v>
      </c>
      <c r="C11231" s="2">
        <v>45931</v>
      </c>
      <c r="D11231">
        <v>22</v>
      </c>
      <c r="E11231">
        <v>21</v>
      </c>
      <c r="F11231">
        <v>1</v>
      </c>
      <c r="G11231">
        <v>1</v>
      </c>
      <c r="H11231">
        <v>4</v>
      </c>
    </row>
    <row r="11232" spans="2:8" x14ac:dyDescent="0.3">
      <c r="B11232" t="s">
        <v>1361</v>
      </c>
      <c r="C11232" s="2">
        <v>45962</v>
      </c>
      <c r="D11232">
        <v>21</v>
      </c>
      <c r="E11232">
        <v>17</v>
      </c>
      <c r="F11232">
        <v>4</v>
      </c>
      <c r="G11232">
        <v>1</v>
      </c>
      <c r="H11232">
        <v>6</v>
      </c>
    </row>
    <row r="11233" spans="2:8" x14ac:dyDescent="0.3">
      <c r="B11233" t="s">
        <v>1361</v>
      </c>
      <c r="C11233" s="2">
        <v>45992</v>
      </c>
      <c r="D11233">
        <v>23</v>
      </c>
      <c r="E11233">
        <v>23</v>
      </c>
      <c r="F11233">
        <v>0</v>
      </c>
      <c r="G11233">
        <v>1</v>
      </c>
      <c r="H11233">
        <v>8</v>
      </c>
    </row>
    <row r="11234" spans="2:8" x14ac:dyDescent="0.3">
      <c r="B11234" t="s">
        <v>1362</v>
      </c>
      <c r="C11234" s="2">
        <v>45658</v>
      </c>
      <c r="D11234">
        <v>21</v>
      </c>
      <c r="E11234">
        <v>19</v>
      </c>
      <c r="F11234">
        <v>2</v>
      </c>
      <c r="G11234">
        <v>2</v>
      </c>
      <c r="H11234">
        <v>10</v>
      </c>
    </row>
    <row r="11235" spans="2:8" x14ac:dyDescent="0.3">
      <c r="B11235" t="s">
        <v>1362</v>
      </c>
      <c r="C11235" s="2">
        <v>45689</v>
      </c>
      <c r="D11235">
        <v>21</v>
      </c>
      <c r="E11235">
        <v>21</v>
      </c>
      <c r="F11235">
        <v>0</v>
      </c>
      <c r="G11235">
        <v>1</v>
      </c>
      <c r="H11235">
        <v>8</v>
      </c>
    </row>
    <row r="11236" spans="2:8" x14ac:dyDescent="0.3">
      <c r="B11236" t="s">
        <v>1362</v>
      </c>
      <c r="C11236" s="2">
        <v>45717</v>
      </c>
      <c r="D11236">
        <v>21</v>
      </c>
      <c r="E11236">
        <v>19</v>
      </c>
      <c r="F11236">
        <v>2</v>
      </c>
      <c r="G11236">
        <v>2</v>
      </c>
      <c r="H11236">
        <v>6</v>
      </c>
    </row>
    <row r="11237" spans="2:8" x14ac:dyDescent="0.3">
      <c r="B11237" t="s">
        <v>1362</v>
      </c>
      <c r="C11237" s="2">
        <v>45748</v>
      </c>
      <c r="D11237">
        <v>23</v>
      </c>
      <c r="E11237">
        <v>22</v>
      </c>
      <c r="F11237">
        <v>1</v>
      </c>
      <c r="G11237">
        <v>4</v>
      </c>
      <c r="H11237">
        <v>10</v>
      </c>
    </row>
    <row r="11238" spans="2:8" x14ac:dyDescent="0.3">
      <c r="B11238" t="s">
        <v>1362</v>
      </c>
      <c r="C11238" s="2">
        <v>45778</v>
      </c>
      <c r="D11238">
        <v>21</v>
      </c>
      <c r="E11238">
        <v>17</v>
      </c>
      <c r="F11238">
        <v>4</v>
      </c>
      <c r="G11238">
        <v>3</v>
      </c>
      <c r="H11238">
        <v>4</v>
      </c>
    </row>
    <row r="11239" spans="2:8" x14ac:dyDescent="0.3">
      <c r="B11239" t="s">
        <v>1362</v>
      </c>
      <c r="C11239" s="2">
        <v>45809</v>
      </c>
      <c r="D11239">
        <v>20</v>
      </c>
      <c r="E11239">
        <v>16</v>
      </c>
      <c r="F11239">
        <v>4</v>
      </c>
      <c r="G11239">
        <v>1</v>
      </c>
      <c r="H11239">
        <v>8</v>
      </c>
    </row>
    <row r="11240" spans="2:8" x14ac:dyDescent="0.3">
      <c r="B11240" t="s">
        <v>1362</v>
      </c>
      <c r="C11240" s="2">
        <v>45839</v>
      </c>
      <c r="D11240">
        <v>22</v>
      </c>
      <c r="E11240">
        <v>22</v>
      </c>
      <c r="F11240">
        <v>0</v>
      </c>
      <c r="G11240">
        <v>4</v>
      </c>
      <c r="H11240">
        <v>8</v>
      </c>
    </row>
    <row r="11241" spans="2:8" x14ac:dyDescent="0.3">
      <c r="B11241" t="s">
        <v>1362</v>
      </c>
      <c r="C11241" s="2">
        <v>45870</v>
      </c>
      <c r="D11241">
        <v>21</v>
      </c>
      <c r="E11241">
        <v>18</v>
      </c>
      <c r="F11241">
        <v>3</v>
      </c>
      <c r="G11241">
        <v>0</v>
      </c>
      <c r="H11241">
        <v>0</v>
      </c>
    </row>
    <row r="11242" spans="2:8" x14ac:dyDescent="0.3">
      <c r="B11242" t="s">
        <v>1362</v>
      </c>
      <c r="C11242" s="2">
        <v>45901</v>
      </c>
      <c r="D11242">
        <v>22</v>
      </c>
      <c r="E11242">
        <v>22</v>
      </c>
      <c r="F11242">
        <v>0</v>
      </c>
      <c r="G11242">
        <v>1</v>
      </c>
      <c r="H11242">
        <v>0</v>
      </c>
    </row>
    <row r="11243" spans="2:8" x14ac:dyDescent="0.3">
      <c r="B11243" t="s">
        <v>1362</v>
      </c>
      <c r="C11243" s="2">
        <v>45931</v>
      </c>
      <c r="D11243">
        <v>20</v>
      </c>
      <c r="E11243">
        <v>19</v>
      </c>
      <c r="F11243">
        <v>1</v>
      </c>
      <c r="G11243">
        <v>4</v>
      </c>
      <c r="H11243">
        <v>6</v>
      </c>
    </row>
    <row r="11244" spans="2:8" x14ac:dyDescent="0.3">
      <c r="B11244" t="s">
        <v>1362</v>
      </c>
      <c r="C11244" s="2">
        <v>45962</v>
      </c>
      <c r="D11244">
        <v>23</v>
      </c>
      <c r="E11244">
        <v>21</v>
      </c>
      <c r="F11244">
        <v>2</v>
      </c>
      <c r="G11244">
        <v>3</v>
      </c>
      <c r="H11244">
        <v>2</v>
      </c>
    </row>
    <row r="11245" spans="2:8" x14ac:dyDescent="0.3">
      <c r="B11245" t="s">
        <v>1362</v>
      </c>
      <c r="C11245" s="2">
        <v>45992</v>
      </c>
      <c r="D11245">
        <v>22</v>
      </c>
      <c r="E11245">
        <v>20</v>
      </c>
      <c r="F11245">
        <v>2</v>
      </c>
      <c r="G11245">
        <v>3</v>
      </c>
      <c r="H11245">
        <v>0</v>
      </c>
    </row>
    <row r="11246" spans="2:8" x14ac:dyDescent="0.3">
      <c r="B11246" t="s">
        <v>1363</v>
      </c>
      <c r="C11246" s="2">
        <v>45658</v>
      </c>
      <c r="D11246">
        <v>22</v>
      </c>
      <c r="E11246">
        <v>21</v>
      </c>
      <c r="F11246">
        <v>1</v>
      </c>
      <c r="G11246">
        <v>4</v>
      </c>
      <c r="H11246">
        <v>4</v>
      </c>
    </row>
    <row r="11247" spans="2:8" x14ac:dyDescent="0.3">
      <c r="B11247" t="s">
        <v>1363</v>
      </c>
      <c r="C11247" s="2">
        <v>45689</v>
      </c>
      <c r="D11247">
        <v>21</v>
      </c>
      <c r="E11247">
        <v>18</v>
      </c>
      <c r="F11247">
        <v>3</v>
      </c>
      <c r="G11247">
        <v>4</v>
      </c>
      <c r="H11247">
        <v>0</v>
      </c>
    </row>
    <row r="11248" spans="2:8" x14ac:dyDescent="0.3">
      <c r="B11248" t="s">
        <v>1363</v>
      </c>
      <c r="C11248" s="2">
        <v>45717</v>
      </c>
      <c r="D11248">
        <v>21</v>
      </c>
      <c r="E11248">
        <v>21</v>
      </c>
      <c r="F11248">
        <v>0</v>
      </c>
      <c r="G11248">
        <v>0</v>
      </c>
      <c r="H11248">
        <v>0</v>
      </c>
    </row>
    <row r="11249" spans="2:8" x14ac:dyDescent="0.3">
      <c r="B11249" t="s">
        <v>1363</v>
      </c>
      <c r="C11249" s="2">
        <v>45748</v>
      </c>
      <c r="D11249">
        <v>22</v>
      </c>
      <c r="E11249">
        <v>18</v>
      </c>
      <c r="F11249">
        <v>4</v>
      </c>
      <c r="G11249">
        <v>2</v>
      </c>
      <c r="H11249">
        <v>0</v>
      </c>
    </row>
    <row r="11250" spans="2:8" x14ac:dyDescent="0.3">
      <c r="B11250" t="s">
        <v>1363</v>
      </c>
      <c r="C11250" s="2">
        <v>45778</v>
      </c>
      <c r="D11250">
        <v>22</v>
      </c>
      <c r="E11250">
        <v>22</v>
      </c>
      <c r="F11250">
        <v>0</v>
      </c>
      <c r="G11250">
        <v>3</v>
      </c>
      <c r="H11250">
        <v>0</v>
      </c>
    </row>
    <row r="11251" spans="2:8" x14ac:dyDescent="0.3">
      <c r="B11251" t="s">
        <v>1363</v>
      </c>
      <c r="C11251" s="2">
        <v>45809</v>
      </c>
      <c r="D11251">
        <v>23</v>
      </c>
      <c r="E11251">
        <v>20</v>
      </c>
      <c r="F11251">
        <v>3</v>
      </c>
      <c r="G11251">
        <v>2</v>
      </c>
      <c r="H11251">
        <v>4</v>
      </c>
    </row>
    <row r="11252" spans="2:8" x14ac:dyDescent="0.3">
      <c r="B11252" t="s">
        <v>1363</v>
      </c>
      <c r="C11252" s="2">
        <v>45839</v>
      </c>
      <c r="D11252">
        <v>22</v>
      </c>
      <c r="E11252">
        <v>19</v>
      </c>
      <c r="F11252">
        <v>3</v>
      </c>
      <c r="G11252">
        <v>1</v>
      </c>
      <c r="H11252">
        <v>6</v>
      </c>
    </row>
    <row r="11253" spans="2:8" x14ac:dyDescent="0.3">
      <c r="B11253" t="s">
        <v>1363</v>
      </c>
      <c r="C11253" s="2">
        <v>45870</v>
      </c>
      <c r="D11253">
        <v>20</v>
      </c>
      <c r="E11253">
        <v>20</v>
      </c>
      <c r="F11253">
        <v>0</v>
      </c>
      <c r="G11253">
        <v>3</v>
      </c>
      <c r="H11253">
        <v>6</v>
      </c>
    </row>
    <row r="11254" spans="2:8" x14ac:dyDescent="0.3">
      <c r="B11254" t="s">
        <v>1363</v>
      </c>
      <c r="C11254" s="2">
        <v>45901</v>
      </c>
      <c r="D11254">
        <v>23</v>
      </c>
      <c r="E11254">
        <v>21</v>
      </c>
      <c r="F11254">
        <v>2</v>
      </c>
      <c r="G11254">
        <v>1</v>
      </c>
      <c r="H11254">
        <v>2</v>
      </c>
    </row>
    <row r="11255" spans="2:8" x14ac:dyDescent="0.3">
      <c r="B11255" t="s">
        <v>1363</v>
      </c>
      <c r="C11255" s="2">
        <v>45931</v>
      </c>
      <c r="D11255">
        <v>20</v>
      </c>
      <c r="E11255">
        <v>17</v>
      </c>
      <c r="F11255">
        <v>3</v>
      </c>
      <c r="G11255">
        <v>0</v>
      </c>
      <c r="H11255">
        <v>8</v>
      </c>
    </row>
    <row r="11256" spans="2:8" x14ac:dyDescent="0.3">
      <c r="B11256" t="s">
        <v>1363</v>
      </c>
      <c r="C11256" s="2">
        <v>45962</v>
      </c>
      <c r="D11256">
        <v>23</v>
      </c>
      <c r="E11256">
        <v>22</v>
      </c>
      <c r="F11256">
        <v>1</v>
      </c>
      <c r="G11256">
        <v>4</v>
      </c>
      <c r="H11256">
        <v>4</v>
      </c>
    </row>
    <row r="11257" spans="2:8" x14ac:dyDescent="0.3">
      <c r="B11257" t="s">
        <v>1363</v>
      </c>
      <c r="C11257" s="2">
        <v>45992</v>
      </c>
      <c r="D11257">
        <v>23</v>
      </c>
      <c r="E11257">
        <v>19</v>
      </c>
      <c r="F11257">
        <v>4</v>
      </c>
      <c r="G11257">
        <v>4</v>
      </c>
      <c r="H11257">
        <v>12</v>
      </c>
    </row>
    <row r="11258" spans="2:8" x14ac:dyDescent="0.3">
      <c r="B11258" t="s">
        <v>1364</v>
      </c>
      <c r="C11258" s="2">
        <v>45658</v>
      </c>
      <c r="D11258">
        <v>20</v>
      </c>
      <c r="E11258">
        <v>16</v>
      </c>
      <c r="F11258">
        <v>4</v>
      </c>
      <c r="G11258">
        <v>3</v>
      </c>
      <c r="H11258">
        <v>2</v>
      </c>
    </row>
    <row r="11259" spans="2:8" x14ac:dyDescent="0.3">
      <c r="B11259" t="s">
        <v>1364</v>
      </c>
      <c r="C11259" s="2">
        <v>45689</v>
      </c>
      <c r="D11259">
        <v>21</v>
      </c>
      <c r="E11259">
        <v>18</v>
      </c>
      <c r="F11259">
        <v>3</v>
      </c>
      <c r="G11259">
        <v>4</v>
      </c>
      <c r="H11259">
        <v>2</v>
      </c>
    </row>
    <row r="11260" spans="2:8" x14ac:dyDescent="0.3">
      <c r="B11260" t="s">
        <v>1364</v>
      </c>
      <c r="C11260" s="2">
        <v>45717</v>
      </c>
      <c r="D11260">
        <v>22</v>
      </c>
      <c r="E11260">
        <v>18</v>
      </c>
      <c r="F11260">
        <v>4</v>
      </c>
      <c r="G11260">
        <v>2</v>
      </c>
      <c r="H11260">
        <v>6</v>
      </c>
    </row>
    <row r="11261" spans="2:8" x14ac:dyDescent="0.3">
      <c r="B11261" t="s">
        <v>1364</v>
      </c>
      <c r="C11261" s="2">
        <v>45748</v>
      </c>
      <c r="D11261">
        <v>22</v>
      </c>
      <c r="E11261">
        <v>22</v>
      </c>
      <c r="F11261">
        <v>0</v>
      </c>
      <c r="G11261">
        <v>3</v>
      </c>
      <c r="H11261">
        <v>6</v>
      </c>
    </row>
    <row r="11262" spans="2:8" x14ac:dyDescent="0.3">
      <c r="B11262" t="s">
        <v>1364</v>
      </c>
      <c r="C11262" s="2">
        <v>45778</v>
      </c>
      <c r="D11262">
        <v>20</v>
      </c>
      <c r="E11262">
        <v>16</v>
      </c>
      <c r="F11262">
        <v>4</v>
      </c>
      <c r="G11262">
        <v>3</v>
      </c>
      <c r="H11262">
        <v>4</v>
      </c>
    </row>
    <row r="11263" spans="2:8" x14ac:dyDescent="0.3">
      <c r="B11263" t="s">
        <v>1364</v>
      </c>
      <c r="C11263" s="2">
        <v>45809</v>
      </c>
      <c r="D11263">
        <v>20</v>
      </c>
      <c r="E11263">
        <v>20</v>
      </c>
      <c r="F11263">
        <v>0</v>
      </c>
      <c r="G11263">
        <v>0</v>
      </c>
      <c r="H11263">
        <v>8</v>
      </c>
    </row>
    <row r="11264" spans="2:8" x14ac:dyDescent="0.3">
      <c r="B11264" t="s">
        <v>1364</v>
      </c>
      <c r="C11264" s="2">
        <v>45839</v>
      </c>
      <c r="D11264">
        <v>20</v>
      </c>
      <c r="E11264">
        <v>18</v>
      </c>
      <c r="F11264">
        <v>2</v>
      </c>
      <c r="G11264">
        <v>3</v>
      </c>
      <c r="H11264">
        <v>2</v>
      </c>
    </row>
    <row r="11265" spans="2:8" x14ac:dyDescent="0.3">
      <c r="B11265" t="s">
        <v>1364</v>
      </c>
      <c r="C11265" s="2">
        <v>45870</v>
      </c>
      <c r="D11265">
        <v>22</v>
      </c>
      <c r="E11265">
        <v>22</v>
      </c>
      <c r="F11265">
        <v>0</v>
      </c>
      <c r="G11265">
        <v>4</v>
      </c>
      <c r="H11265">
        <v>4</v>
      </c>
    </row>
    <row r="11266" spans="2:8" x14ac:dyDescent="0.3">
      <c r="B11266" t="s">
        <v>1364</v>
      </c>
      <c r="C11266" s="2">
        <v>45901</v>
      </c>
      <c r="D11266">
        <v>21</v>
      </c>
      <c r="E11266">
        <v>21</v>
      </c>
      <c r="F11266">
        <v>0</v>
      </c>
      <c r="G11266">
        <v>1</v>
      </c>
      <c r="H11266">
        <v>8</v>
      </c>
    </row>
    <row r="11267" spans="2:8" x14ac:dyDescent="0.3">
      <c r="B11267" t="s">
        <v>1364</v>
      </c>
      <c r="C11267" s="2">
        <v>45931</v>
      </c>
      <c r="D11267">
        <v>20</v>
      </c>
      <c r="E11267">
        <v>17</v>
      </c>
      <c r="F11267">
        <v>3</v>
      </c>
      <c r="G11267">
        <v>0</v>
      </c>
      <c r="H11267">
        <v>8</v>
      </c>
    </row>
    <row r="11268" spans="2:8" x14ac:dyDescent="0.3">
      <c r="B11268" t="s">
        <v>1364</v>
      </c>
      <c r="C11268" s="2">
        <v>45962</v>
      </c>
      <c r="D11268">
        <v>22</v>
      </c>
      <c r="E11268">
        <v>18</v>
      </c>
      <c r="F11268">
        <v>4</v>
      </c>
      <c r="G11268">
        <v>2</v>
      </c>
      <c r="H11268">
        <v>4</v>
      </c>
    </row>
    <row r="11269" spans="2:8" x14ac:dyDescent="0.3">
      <c r="B11269" t="s">
        <v>1364</v>
      </c>
      <c r="C11269" s="2">
        <v>45992</v>
      </c>
      <c r="D11269">
        <v>21</v>
      </c>
      <c r="E11269">
        <v>17</v>
      </c>
      <c r="F11269">
        <v>4</v>
      </c>
      <c r="G11269">
        <v>3</v>
      </c>
      <c r="H11269">
        <v>12</v>
      </c>
    </row>
    <row r="11270" spans="2:8" x14ac:dyDescent="0.3">
      <c r="B11270" t="s">
        <v>1365</v>
      </c>
      <c r="C11270" s="2">
        <v>45658</v>
      </c>
      <c r="D11270">
        <v>21</v>
      </c>
      <c r="E11270">
        <v>21</v>
      </c>
      <c r="F11270">
        <v>0</v>
      </c>
      <c r="G11270">
        <v>1</v>
      </c>
      <c r="H11270">
        <v>0</v>
      </c>
    </row>
    <row r="11271" spans="2:8" x14ac:dyDescent="0.3">
      <c r="B11271" t="s">
        <v>1365</v>
      </c>
      <c r="C11271" s="2">
        <v>45689</v>
      </c>
      <c r="D11271">
        <v>21</v>
      </c>
      <c r="E11271">
        <v>19</v>
      </c>
      <c r="F11271">
        <v>2</v>
      </c>
      <c r="G11271">
        <v>4</v>
      </c>
      <c r="H11271">
        <v>6</v>
      </c>
    </row>
    <row r="11272" spans="2:8" x14ac:dyDescent="0.3">
      <c r="B11272" t="s">
        <v>1365</v>
      </c>
      <c r="C11272" s="2">
        <v>45717</v>
      </c>
      <c r="D11272">
        <v>20</v>
      </c>
      <c r="E11272">
        <v>17</v>
      </c>
      <c r="F11272">
        <v>3</v>
      </c>
      <c r="G11272">
        <v>4</v>
      </c>
      <c r="H11272">
        <v>6</v>
      </c>
    </row>
    <row r="11273" spans="2:8" x14ac:dyDescent="0.3">
      <c r="B11273" t="s">
        <v>1365</v>
      </c>
      <c r="C11273" s="2">
        <v>45748</v>
      </c>
      <c r="D11273">
        <v>20</v>
      </c>
      <c r="E11273">
        <v>16</v>
      </c>
      <c r="F11273">
        <v>4</v>
      </c>
      <c r="G11273">
        <v>0</v>
      </c>
      <c r="H11273">
        <v>10</v>
      </c>
    </row>
    <row r="11274" spans="2:8" x14ac:dyDescent="0.3">
      <c r="B11274" t="s">
        <v>1365</v>
      </c>
      <c r="C11274" s="2">
        <v>45778</v>
      </c>
      <c r="D11274">
        <v>22</v>
      </c>
      <c r="E11274">
        <v>19</v>
      </c>
      <c r="F11274">
        <v>3</v>
      </c>
      <c r="G11274">
        <v>3</v>
      </c>
      <c r="H11274">
        <v>6</v>
      </c>
    </row>
    <row r="11275" spans="2:8" x14ac:dyDescent="0.3">
      <c r="B11275" t="s">
        <v>1365</v>
      </c>
      <c r="C11275" s="2">
        <v>45809</v>
      </c>
      <c r="D11275">
        <v>20</v>
      </c>
      <c r="E11275">
        <v>19</v>
      </c>
      <c r="F11275">
        <v>1</v>
      </c>
      <c r="G11275">
        <v>3</v>
      </c>
      <c r="H11275">
        <v>6</v>
      </c>
    </row>
    <row r="11276" spans="2:8" x14ac:dyDescent="0.3">
      <c r="B11276" t="s">
        <v>1365</v>
      </c>
      <c r="C11276" s="2">
        <v>45839</v>
      </c>
      <c r="D11276">
        <v>21</v>
      </c>
      <c r="E11276">
        <v>21</v>
      </c>
      <c r="F11276">
        <v>0</v>
      </c>
      <c r="G11276">
        <v>0</v>
      </c>
      <c r="H11276">
        <v>10</v>
      </c>
    </row>
    <row r="11277" spans="2:8" x14ac:dyDescent="0.3">
      <c r="B11277" t="s">
        <v>1365</v>
      </c>
      <c r="C11277" s="2">
        <v>45870</v>
      </c>
      <c r="D11277">
        <v>20</v>
      </c>
      <c r="E11277">
        <v>17</v>
      </c>
      <c r="F11277">
        <v>3</v>
      </c>
      <c r="G11277">
        <v>3</v>
      </c>
      <c r="H11277">
        <v>8</v>
      </c>
    </row>
    <row r="11278" spans="2:8" x14ac:dyDescent="0.3">
      <c r="B11278" t="s">
        <v>1365</v>
      </c>
      <c r="C11278" s="2">
        <v>45901</v>
      </c>
      <c r="D11278">
        <v>20</v>
      </c>
      <c r="E11278">
        <v>17</v>
      </c>
      <c r="F11278">
        <v>3</v>
      </c>
      <c r="G11278">
        <v>2</v>
      </c>
      <c r="H11278">
        <v>8</v>
      </c>
    </row>
    <row r="11279" spans="2:8" x14ac:dyDescent="0.3">
      <c r="B11279" t="s">
        <v>1365</v>
      </c>
      <c r="C11279" s="2">
        <v>45931</v>
      </c>
      <c r="D11279">
        <v>20</v>
      </c>
      <c r="E11279">
        <v>19</v>
      </c>
      <c r="F11279">
        <v>1</v>
      </c>
      <c r="G11279">
        <v>3</v>
      </c>
      <c r="H11279">
        <v>0</v>
      </c>
    </row>
    <row r="11280" spans="2:8" x14ac:dyDescent="0.3">
      <c r="B11280" t="s">
        <v>1365</v>
      </c>
      <c r="C11280" s="2">
        <v>45962</v>
      </c>
      <c r="D11280">
        <v>20</v>
      </c>
      <c r="E11280">
        <v>18</v>
      </c>
      <c r="F11280">
        <v>2</v>
      </c>
      <c r="G11280">
        <v>2</v>
      </c>
      <c r="H11280">
        <v>0</v>
      </c>
    </row>
    <row r="11281" spans="2:8" x14ac:dyDescent="0.3">
      <c r="B11281" t="s">
        <v>1365</v>
      </c>
      <c r="C11281" s="2">
        <v>45992</v>
      </c>
      <c r="D11281">
        <v>22</v>
      </c>
      <c r="E11281">
        <v>22</v>
      </c>
      <c r="F11281">
        <v>0</v>
      </c>
      <c r="G11281">
        <v>3</v>
      </c>
      <c r="H11281">
        <v>4</v>
      </c>
    </row>
    <row r="11282" spans="2:8" x14ac:dyDescent="0.3">
      <c r="B11282" t="s">
        <v>1366</v>
      </c>
      <c r="C11282" s="2">
        <v>45658</v>
      </c>
      <c r="D11282">
        <v>20</v>
      </c>
      <c r="E11282">
        <v>20</v>
      </c>
      <c r="F11282">
        <v>0</v>
      </c>
      <c r="G11282">
        <v>2</v>
      </c>
      <c r="H11282">
        <v>4</v>
      </c>
    </row>
    <row r="11283" spans="2:8" x14ac:dyDescent="0.3">
      <c r="B11283" t="s">
        <v>1366</v>
      </c>
      <c r="C11283" s="2">
        <v>45689</v>
      </c>
      <c r="D11283">
        <v>23</v>
      </c>
      <c r="E11283">
        <v>23</v>
      </c>
      <c r="F11283">
        <v>0</v>
      </c>
      <c r="G11283">
        <v>1</v>
      </c>
      <c r="H11283">
        <v>0</v>
      </c>
    </row>
    <row r="11284" spans="2:8" x14ac:dyDescent="0.3">
      <c r="B11284" t="s">
        <v>1366</v>
      </c>
      <c r="C11284" s="2">
        <v>45717</v>
      </c>
      <c r="D11284">
        <v>23</v>
      </c>
      <c r="E11284">
        <v>19</v>
      </c>
      <c r="F11284">
        <v>4</v>
      </c>
      <c r="G11284">
        <v>0</v>
      </c>
      <c r="H11284">
        <v>4</v>
      </c>
    </row>
    <row r="11285" spans="2:8" x14ac:dyDescent="0.3">
      <c r="B11285" t="s">
        <v>1366</v>
      </c>
      <c r="C11285" s="2">
        <v>45748</v>
      </c>
      <c r="D11285">
        <v>22</v>
      </c>
      <c r="E11285">
        <v>20</v>
      </c>
      <c r="F11285">
        <v>2</v>
      </c>
      <c r="G11285">
        <v>2</v>
      </c>
      <c r="H11285">
        <v>6</v>
      </c>
    </row>
    <row r="11286" spans="2:8" x14ac:dyDescent="0.3">
      <c r="B11286" t="s">
        <v>1366</v>
      </c>
      <c r="C11286" s="2">
        <v>45778</v>
      </c>
      <c r="D11286">
        <v>20</v>
      </c>
      <c r="E11286">
        <v>17</v>
      </c>
      <c r="F11286">
        <v>3</v>
      </c>
      <c r="G11286">
        <v>4</v>
      </c>
      <c r="H11286">
        <v>10</v>
      </c>
    </row>
    <row r="11287" spans="2:8" x14ac:dyDescent="0.3">
      <c r="B11287" t="s">
        <v>1366</v>
      </c>
      <c r="C11287" s="2">
        <v>45809</v>
      </c>
      <c r="D11287">
        <v>22</v>
      </c>
      <c r="E11287">
        <v>20</v>
      </c>
      <c r="F11287">
        <v>2</v>
      </c>
      <c r="G11287">
        <v>1</v>
      </c>
      <c r="H11287">
        <v>0</v>
      </c>
    </row>
    <row r="11288" spans="2:8" x14ac:dyDescent="0.3">
      <c r="B11288" t="s">
        <v>1366</v>
      </c>
      <c r="C11288" s="2">
        <v>45839</v>
      </c>
      <c r="D11288">
        <v>20</v>
      </c>
      <c r="E11288">
        <v>17</v>
      </c>
      <c r="F11288">
        <v>3</v>
      </c>
      <c r="G11288">
        <v>2</v>
      </c>
      <c r="H11288">
        <v>16</v>
      </c>
    </row>
    <row r="11289" spans="2:8" x14ac:dyDescent="0.3">
      <c r="B11289" t="s">
        <v>1366</v>
      </c>
      <c r="C11289" s="2">
        <v>45870</v>
      </c>
      <c r="D11289">
        <v>23</v>
      </c>
      <c r="E11289">
        <v>23</v>
      </c>
      <c r="F11289">
        <v>0</v>
      </c>
      <c r="G11289">
        <v>0</v>
      </c>
      <c r="H11289">
        <v>6</v>
      </c>
    </row>
    <row r="11290" spans="2:8" x14ac:dyDescent="0.3">
      <c r="B11290" t="s">
        <v>1366</v>
      </c>
      <c r="C11290" s="2">
        <v>45901</v>
      </c>
      <c r="D11290">
        <v>22</v>
      </c>
      <c r="E11290">
        <v>21</v>
      </c>
      <c r="F11290">
        <v>1</v>
      </c>
      <c r="G11290">
        <v>2</v>
      </c>
      <c r="H11290">
        <v>0</v>
      </c>
    </row>
    <row r="11291" spans="2:8" x14ac:dyDescent="0.3">
      <c r="B11291" t="s">
        <v>1366</v>
      </c>
      <c r="C11291" s="2">
        <v>45931</v>
      </c>
      <c r="D11291">
        <v>20</v>
      </c>
      <c r="E11291">
        <v>19</v>
      </c>
      <c r="F11291">
        <v>1</v>
      </c>
      <c r="G11291">
        <v>2</v>
      </c>
      <c r="H11291">
        <v>12</v>
      </c>
    </row>
    <row r="11292" spans="2:8" x14ac:dyDescent="0.3">
      <c r="B11292" t="s">
        <v>1366</v>
      </c>
      <c r="C11292" s="2">
        <v>45962</v>
      </c>
      <c r="D11292">
        <v>21</v>
      </c>
      <c r="E11292">
        <v>20</v>
      </c>
      <c r="F11292">
        <v>1</v>
      </c>
      <c r="G11292">
        <v>3</v>
      </c>
      <c r="H11292">
        <v>8</v>
      </c>
    </row>
    <row r="11293" spans="2:8" x14ac:dyDescent="0.3">
      <c r="B11293" t="s">
        <v>1366</v>
      </c>
      <c r="C11293" s="2">
        <v>45992</v>
      </c>
      <c r="D11293">
        <v>22</v>
      </c>
      <c r="E11293">
        <v>20</v>
      </c>
      <c r="F11293">
        <v>2</v>
      </c>
      <c r="G11293">
        <v>4</v>
      </c>
      <c r="H11293">
        <v>8</v>
      </c>
    </row>
    <row r="11294" spans="2:8" x14ac:dyDescent="0.3">
      <c r="B11294" t="s">
        <v>1367</v>
      </c>
      <c r="C11294" s="2">
        <v>45658</v>
      </c>
      <c r="D11294">
        <v>21</v>
      </c>
      <c r="E11294">
        <v>17</v>
      </c>
      <c r="F11294">
        <v>4</v>
      </c>
      <c r="G11294">
        <v>3</v>
      </c>
      <c r="H11294">
        <v>4</v>
      </c>
    </row>
    <row r="11295" spans="2:8" x14ac:dyDescent="0.3">
      <c r="B11295" t="s">
        <v>1367</v>
      </c>
      <c r="C11295" s="2">
        <v>45689</v>
      </c>
      <c r="D11295">
        <v>21</v>
      </c>
      <c r="E11295">
        <v>17</v>
      </c>
      <c r="F11295">
        <v>4</v>
      </c>
      <c r="G11295">
        <v>2</v>
      </c>
      <c r="H11295">
        <v>6</v>
      </c>
    </row>
    <row r="11296" spans="2:8" x14ac:dyDescent="0.3">
      <c r="B11296" t="s">
        <v>1367</v>
      </c>
      <c r="C11296" s="2">
        <v>45717</v>
      </c>
      <c r="D11296">
        <v>20</v>
      </c>
      <c r="E11296">
        <v>16</v>
      </c>
      <c r="F11296">
        <v>4</v>
      </c>
      <c r="G11296">
        <v>1</v>
      </c>
      <c r="H11296">
        <v>0</v>
      </c>
    </row>
    <row r="11297" spans="2:8" x14ac:dyDescent="0.3">
      <c r="B11297" t="s">
        <v>1367</v>
      </c>
      <c r="C11297" s="2">
        <v>45748</v>
      </c>
      <c r="D11297">
        <v>22</v>
      </c>
      <c r="E11297">
        <v>20</v>
      </c>
      <c r="F11297">
        <v>2</v>
      </c>
      <c r="G11297">
        <v>4</v>
      </c>
      <c r="H11297">
        <v>0</v>
      </c>
    </row>
    <row r="11298" spans="2:8" x14ac:dyDescent="0.3">
      <c r="B11298" t="s">
        <v>1367</v>
      </c>
      <c r="C11298" s="2">
        <v>45778</v>
      </c>
      <c r="D11298">
        <v>20</v>
      </c>
      <c r="E11298">
        <v>17</v>
      </c>
      <c r="F11298">
        <v>3</v>
      </c>
      <c r="G11298">
        <v>1</v>
      </c>
      <c r="H11298">
        <v>2</v>
      </c>
    </row>
    <row r="11299" spans="2:8" x14ac:dyDescent="0.3">
      <c r="B11299" t="s">
        <v>1367</v>
      </c>
      <c r="C11299" s="2">
        <v>45809</v>
      </c>
      <c r="D11299">
        <v>20</v>
      </c>
      <c r="E11299">
        <v>20</v>
      </c>
      <c r="F11299">
        <v>0</v>
      </c>
      <c r="G11299">
        <v>0</v>
      </c>
      <c r="H11299">
        <v>6</v>
      </c>
    </row>
    <row r="11300" spans="2:8" x14ac:dyDescent="0.3">
      <c r="B11300" t="s">
        <v>1367</v>
      </c>
      <c r="C11300" s="2">
        <v>45839</v>
      </c>
      <c r="D11300">
        <v>22</v>
      </c>
      <c r="E11300">
        <v>21</v>
      </c>
      <c r="F11300">
        <v>1</v>
      </c>
      <c r="G11300">
        <v>3</v>
      </c>
      <c r="H11300">
        <v>0</v>
      </c>
    </row>
    <row r="11301" spans="2:8" x14ac:dyDescent="0.3">
      <c r="B11301" t="s">
        <v>1367</v>
      </c>
      <c r="C11301" s="2">
        <v>45870</v>
      </c>
      <c r="D11301">
        <v>20</v>
      </c>
      <c r="E11301">
        <v>20</v>
      </c>
      <c r="F11301">
        <v>0</v>
      </c>
      <c r="G11301">
        <v>4</v>
      </c>
      <c r="H11301">
        <v>4</v>
      </c>
    </row>
    <row r="11302" spans="2:8" x14ac:dyDescent="0.3">
      <c r="B11302" t="s">
        <v>1367</v>
      </c>
      <c r="C11302" s="2">
        <v>45901</v>
      </c>
      <c r="D11302">
        <v>20</v>
      </c>
      <c r="E11302">
        <v>20</v>
      </c>
      <c r="F11302">
        <v>0</v>
      </c>
      <c r="G11302">
        <v>2</v>
      </c>
      <c r="H11302">
        <v>10</v>
      </c>
    </row>
    <row r="11303" spans="2:8" x14ac:dyDescent="0.3">
      <c r="B11303" t="s">
        <v>1367</v>
      </c>
      <c r="C11303" s="2">
        <v>45931</v>
      </c>
      <c r="D11303">
        <v>21</v>
      </c>
      <c r="E11303">
        <v>20</v>
      </c>
      <c r="F11303">
        <v>1</v>
      </c>
      <c r="G11303">
        <v>3</v>
      </c>
      <c r="H11303">
        <v>0</v>
      </c>
    </row>
    <row r="11304" spans="2:8" x14ac:dyDescent="0.3">
      <c r="B11304" t="s">
        <v>1367</v>
      </c>
      <c r="C11304" s="2">
        <v>45962</v>
      </c>
      <c r="D11304">
        <v>23</v>
      </c>
      <c r="E11304">
        <v>22</v>
      </c>
      <c r="F11304">
        <v>1</v>
      </c>
      <c r="G11304">
        <v>2</v>
      </c>
      <c r="H11304">
        <v>2</v>
      </c>
    </row>
    <row r="11305" spans="2:8" x14ac:dyDescent="0.3">
      <c r="B11305" t="s">
        <v>1367</v>
      </c>
      <c r="C11305" s="2">
        <v>45992</v>
      </c>
      <c r="D11305">
        <v>22</v>
      </c>
      <c r="E11305">
        <v>21</v>
      </c>
      <c r="F11305">
        <v>1</v>
      </c>
      <c r="G11305">
        <v>2</v>
      </c>
      <c r="H11305">
        <v>8</v>
      </c>
    </row>
    <row r="11306" spans="2:8" x14ac:dyDescent="0.3">
      <c r="B11306" t="s">
        <v>1368</v>
      </c>
      <c r="C11306" s="2">
        <v>45658</v>
      </c>
      <c r="D11306">
        <v>20</v>
      </c>
      <c r="E11306">
        <v>20</v>
      </c>
      <c r="F11306">
        <v>0</v>
      </c>
      <c r="G11306">
        <v>2</v>
      </c>
      <c r="H11306">
        <v>8</v>
      </c>
    </row>
    <row r="11307" spans="2:8" x14ac:dyDescent="0.3">
      <c r="B11307" t="s">
        <v>1368</v>
      </c>
      <c r="C11307" s="2">
        <v>45689</v>
      </c>
      <c r="D11307">
        <v>23</v>
      </c>
      <c r="E11307">
        <v>20</v>
      </c>
      <c r="F11307">
        <v>3</v>
      </c>
      <c r="G11307">
        <v>3</v>
      </c>
      <c r="H11307">
        <v>0</v>
      </c>
    </row>
    <row r="11308" spans="2:8" x14ac:dyDescent="0.3">
      <c r="B11308" t="s">
        <v>1368</v>
      </c>
      <c r="C11308" s="2">
        <v>45717</v>
      </c>
      <c r="D11308">
        <v>22</v>
      </c>
      <c r="E11308">
        <v>18</v>
      </c>
      <c r="F11308">
        <v>4</v>
      </c>
      <c r="G11308">
        <v>0</v>
      </c>
      <c r="H11308">
        <v>8</v>
      </c>
    </row>
    <row r="11309" spans="2:8" x14ac:dyDescent="0.3">
      <c r="B11309" t="s">
        <v>1368</v>
      </c>
      <c r="C11309" s="2">
        <v>45748</v>
      </c>
      <c r="D11309">
        <v>23</v>
      </c>
      <c r="E11309">
        <v>21</v>
      </c>
      <c r="F11309">
        <v>2</v>
      </c>
      <c r="G11309">
        <v>1</v>
      </c>
      <c r="H11309">
        <v>4</v>
      </c>
    </row>
    <row r="11310" spans="2:8" x14ac:dyDescent="0.3">
      <c r="B11310" t="s">
        <v>1368</v>
      </c>
      <c r="C11310" s="2">
        <v>45778</v>
      </c>
      <c r="D11310">
        <v>20</v>
      </c>
      <c r="E11310">
        <v>19</v>
      </c>
      <c r="F11310">
        <v>1</v>
      </c>
      <c r="G11310">
        <v>0</v>
      </c>
      <c r="H11310">
        <v>0</v>
      </c>
    </row>
    <row r="11311" spans="2:8" x14ac:dyDescent="0.3">
      <c r="B11311" t="s">
        <v>1368</v>
      </c>
      <c r="C11311" s="2">
        <v>45809</v>
      </c>
      <c r="D11311">
        <v>23</v>
      </c>
      <c r="E11311">
        <v>23</v>
      </c>
      <c r="F11311">
        <v>0</v>
      </c>
      <c r="G11311">
        <v>2</v>
      </c>
      <c r="H11311">
        <v>4</v>
      </c>
    </row>
    <row r="11312" spans="2:8" x14ac:dyDescent="0.3">
      <c r="B11312" t="s">
        <v>1368</v>
      </c>
      <c r="C11312" s="2">
        <v>45839</v>
      </c>
      <c r="D11312">
        <v>20</v>
      </c>
      <c r="E11312">
        <v>16</v>
      </c>
      <c r="F11312">
        <v>4</v>
      </c>
      <c r="G11312">
        <v>1</v>
      </c>
      <c r="H11312">
        <v>6</v>
      </c>
    </row>
    <row r="11313" spans="2:8" x14ac:dyDescent="0.3">
      <c r="B11313" t="s">
        <v>1368</v>
      </c>
      <c r="C11313" s="2">
        <v>45870</v>
      </c>
      <c r="D11313">
        <v>20</v>
      </c>
      <c r="E11313">
        <v>19</v>
      </c>
      <c r="F11313">
        <v>1</v>
      </c>
      <c r="G11313">
        <v>3</v>
      </c>
      <c r="H11313">
        <v>0</v>
      </c>
    </row>
    <row r="11314" spans="2:8" x14ac:dyDescent="0.3">
      <c r="B11314" t="s">
        <v>1368</v>
      </c>
      <c r="C11314" s="2">
        <v>45901</v>
      </c>
      <c r="D11314">
        <v>21</v>
      </c>
      <c r="E11314">
        <v>19</v>
      </c>
      <c r="F11314">
        <v>2</v>
      </c>
      <c r="G11314">
        <v>1</v>
      </c>
      <c r="H11314">
        <v>10</v>
      </c>
    </row>
    <row r="11315" spans="2:8" x14ac:dyDescent="0.3">
      <c r="B11315" t="s">
        <v>1368</v>
      </c>
      <c r="C11315" s="2">
        <v>45931</v>
      </c>
      <c r="D11315">
        <v>23</v>
      </c>
      <c r="E11315">
        <v>21</v>
      </c>
      <c r="F11315">
        <v>2</v>
      </c>
      <c r="G11315">
        <v>1</v>
      </c>
      <c r="H11315">
        <v>12</v>
      </c>
    </row>
    <row r="11316" spans="2:8" x14ac:dyDescent="0.3">
      <c r="B11316" t="s">
        <v>1368</v>
      </c>
      <c r="C11316" s="2">
        <v>45962</v>
      </c>
      <c r="D11316">
        <v>22</v>
      </c>
      <c r="E11316">
        <v>19</v>
      </c>
      <c r="F11316">
        <v>3</v>
      </c>
      <c r="G11316">
        <v>1</v>
      </c>
      <c r="H11316">
        <v>10</v>
      </c>
    </row>
    <row r="11317" spans="2:8" x14ac:dyDescent="0.3">
      <c r="B11317" t="s">
        <v>1368</v>
      </c>
      <c r="C11317" s="2">
        <v>45992</v>
      </c>
      <c r="D11317">
        <v>20</v>
      </c>
      <c r="E11317">
        <v>18</v>
      </c>
      <c r="F11317">
        <v>2</v>
      </c>
      <c r="G11317">
        <v>1</v>
      </c>
      <c r="H11317">
        <v>2</v>
      </c>
    </row>
    <row r="11318" spans="2:8" x14ac:dyDescent="0.3">
      <c r="B11318" t="s">
        <v>1369</v>
      </c>
      <c r="C11318" s="2">
        <v>45658</v>
      </c>
      <c r="D11318">
        <v>23</v>
      </c>
      <c r="E11318">
        <v>23</v>
      </c>
      <c r="F11318">
        <v>0</v>
      </c>
      <c r="G11318">
        <v>0</v>
      </c>
      <c r="H11318">
        <v>4</v>
      </c>
    </row>
    <row r="11319" spans="2:8" x14ac:dyDescent="0.3">
      <c r="B11319" t="s">
        <v>1369</v>
      </c>
      <c r="C11319" s="2">
        <v>45689</v>
      </c>
      <c r="D11319">
        <v>20</v>
      </c>
      <c r="E11319">
        <v>19</v>
      </c>
      <c r="F11319">
        <v>1</v>
      </c>
      <c r="G11319">
        <v>0</v>
      </c>
      <c r="H11319">
        <v>12</v>
      </c>
    </row>
    <row r="11320" spans="2:8" x14ac:dyDescent="0.3">
      <c r="B11320" t="s">
        <v>1369</v>
      </c>
      <c r="C11320" s="2">
        <v>45717</v>
      </c>
      <c r="D11320">
        <v>21</v>
      </c>
      <c r="E11320">
        <v>20</v>
      </c>
      <c r="F11320">
        <v>1</v>
      </c>
      <c r="G11320">
        <v>3</v>
      </c>
      <c r="H11320">
        <v>4</v>
      </c>
    </row>
    <row r="11321" spans="2:8" x14ac:dyDescent="0.3">
      <c r="B11321" t="s">
        <v>1369</v>
      </c>
      <c r="C11321" s="2">
        <v>45748</v>
      </c>
      <c r="D11321">
        <v>20</v>
      </c>
      <c r="E11321">
        <v>17</v>
      </c>
      <c r="F11321">
        <v>3</v>
      </c>
      <c r="G11321">
        <v>4</v>
      </c>
      <c r="H11321">
        <v>6</v>
      </c>
    </row>
    <row r="11322" spans="2:8" x14ac:dyDescent="0.3">
      <c r="B11322" t="s">
        <v>1369</v>
      </c>
      <c r="C11322" s="2">
        <v>45778</v>
      </c>
      <c r="D11322">
        <v>22</v>
      </c>
      <c r="E11322">
        <v>22</v>
      </c>
      <c r="F11322">
        <v>0</v>
      </c>
      <c r="G11322">
        <v>2</v>
      </c>
      <c r="H11322">
        <v>4</v>
      </c>
    </row>
    <row r="11323" spans="2:8" x14ac:dyDescent="0.3">
      <c r="B11323" t="s">
        <v>1369</v>
      </c>
      <c r="C11323" s="2">
        <v>45809</v>
      </c>
      <c r="D11323">
        <v>23</v>
      </c>
      <c r="E11323">
        <v>19</v>
      </c>
      <c r="F11323">
        <v>4</v>
      </c>
      <c r="G11323">
        <v>3</v>
      </c>
      <c r="H11323">
        <v>8</v>
      </c>
    </row>
    <row r="11324" spans="2:8" x14ac:dyDescent="0.3">
      <c r="B11324" t="s">
        <v>1369</v>
      </c>
      <c r="C11324" s="2">
        <v>45839</v>
      </c>
      <c r="D11324">
        <v>20</v>
      </c>
      <c r="E11324">
        <v>18</v>
      </c>
      <c r="F11324">
        <v>2</v>
      </c>
      <c r="G11324">
        <v>2</v>
      </c>
      <c r="H11324">
        <v>6</v>
      </c>
    </row>
    <row r="11325" spans="2:8" x14ac:dyDescent="0.3">
      <c r="B11325" t="s">
        <v>1369</v>
      </c>
      <c r="C11325" s="2">
        <v>45870</v>
      </c>
      <c r="D11325">
        <v>23</v>
      </c>
      <c r="E11325">
        <v>19</v>
      </c>
      <c r="F11325">
        <v>4</v>
      </c>
      <c r="G11325">
        <v>4</v>
      </c>
      <c r="H11325">
        <v>4</v>
      </c>
    </row>
    <row r="11326" spans="2:8" x14ac:dyDescent="0.3">
      <c r="B11326" t="s">
        <v>1369</v>
      </c>
      <c r="C11326" s="2">
        <v>45901</v>
      </c>
      <c r="D11326">
        <v>21</v>
      </c>
      <c r="E11326">
        <v>18</v>
      </c>
      <c r="F11326">
        <v>3</v>
      </c>
      <c r="G11326">
        <v>4</v>
      </c>
      <c r="H11326">
        <v>16</v>
      </c>
    </row>
    <row r="11327" spans="2:8" x14ac:dyDescent="0.3">
      <c r="B11327" t="s">
        <v>1369</v>
      </c>
      <c r="C11327" s="2">
        <v>45931</v>
      </c>
      <c r="D11327">
        <v>21</v>
      </c>
      <c r="E11327">
        <v>19</v>
      </c>
      <c r="F11327">
        <v>2</v>
      </c>
      <c r="G11327">
        <v>3</v>
      </c>
      <c r="H11327">
        <v>6</v>
      </c>
    </row>
    <row r="11328" spans="2:8" x14ac:dyDescent="0.3">
      <c r="B11328" t="s">
        <v>1369</v>
      </c>
      <c r="C11328" s="2">
        <v>45962</v>
      </c>
      <c r="D11328">
        <v>20</v>
      </c>
      <c r="E11328">
        <v>16</v>
      </c>
      <c r="F11328">
        <v>4</v>
      </c>
      <c r="G11328">
        <v>3</v>
      </c>
      <c r="H11328">
        <v>2</v>
      </c>
    </row>
    <row r="11329" spans="2:8" x14ac:dyDescent="0.3">
      <c r="B11329" t="s">
        <v>1369</v>
      </c>
      <c r="C11329" s="2">
        <v>45992</v>
      </c>
      <c r="D11329">
        <v>22</v>
      </c>
      <c r="E11329">
        <v>18</v>
      </c>
      <c r="F11329">
        <v>4</v>
      </c>
      <c r="G11329">
        <v>1</v>
      </c>
      <c r="H11329">
        <v>8</v>
      </c>
    </row>
    <row r="11330" spans="2:8" x14ac:dyDescent="0.3">
      <c r="B11330" t="s">
        <v>1370</v>
      </c>
      <c r="C11330" s="2">
        <v>45658</v>
      </c>
      <c r="D11330">
        <v>23</v>
      </c>
      <c r="E11330">
        <v>20</v>
      </c>
      <c r="F11330">
        <v>3</v>
      </c>
      <c r="G11330">
        <v>2</v>
      </c>
      <c r="H11330">
        <v>16</v>
      </c>
    </row>
    <row r="11331" spans="2:8" x14ac:dyDescent="0.3">
      <c r="B11331" t="s">
        <v>1370</v>
      </c>
      <c r="C11331" s="2">
        <v>45689</v>
      </c>
      <c r="D11331">
        <v>22</v>
      </c>
      <c r="E11331">
        <v>22</v>
      </c>
      <c r="F11331">
        <v>0</v>
      </c>
      <c r="G11331">
        <v>3</v>
      </c>
      <c r="H11331">
        <v>6</v>
      </c>
    </row>
    <row r="11332" spans="2:8" x14ac:dyDescent="0.3">
      <c r="B11332" t="s">
        <v>1370</v>
      </c>
      <c r="C11332" s="2">
        <v>45717</v>
      </c>
      <c r="D11332">
        <v>21</v>
      </c>
      <c r="E11332">
        <v>17</v>
      </c>
      <c r="F11332">
        <v>4</v>
      </c>
      <c r="G11332">
        <v>1</v>
      </c>
      <c r="H11332">
        <v>8</v>
      </c>
    </row>
    <row r="11333" spans="2:8" x14ac:dyDescent="0.3">
      <c r="B11333" t="s">
        <v>1370</v>
      </c>
      <c r="C11333" s="2">
        <v>45748</v>
      </c>
      <c r="D11333">
        <v>20</v>
      </c>
      <c r="E11333">
        <v>17</v>
      </c>
      <c r="F11333">
        <v>3</v>
      </c>
      <c r="G11333">
        <v>1</v>
      </c>
      <c r="H11333">
        <v>4</v>
      </c>
    </row>
    <row r="11334" spans="2:8" x14ac:dyDescent="0.3">
      <c r="B11334" t="s">
        <v>1370</v>
      </c>
      <c r="C11334" s="2">
        <v>45778</v>
      </c>
      <c r="D11334">
        <v>23</v>
      </c>
      <c r="E11334">
        <v>23</v>
      </c>
      <c r="F11334">
        <v>0</v>
      </c>
      <c r="G11334">
        <v>1</v>
      </c>
      <c r="H11334">
        <v>6</v>
      </c>
    </row>
    <row r="11335" spans="2:8" x14ac:dyDescent="0.3">
      <c r="B11335" t="s">
        <v>1370</v>
      </c>
      <c r="C11335" s="2">
        <v>45809</v>
      </c>
      <c r="D11335">
        <v>23</v>
      </c>
      <c r="E11335">
        <v>20</v>
      </c>
      <c r="F11335">
        <v>3</v>
      </c>
      <c r="G11335">
        <v>1</v>
      </c>
      <c r="H11335">
        <v>8</v>
      </c>
    </row>
    <row r="11336" spans="2:8" x14ac:dyDescent="0.3">
      <c r="B11336" t="s">
        <v>1370</v>
      </c>
      <c r="C11336" s="2">
        <v>45839</v>
      </c>
      <c r="D11336">
        <v>22</v>
      </c>
      <c r="E11336">
        <v>21</v>
      </c>
      <c r="F11336">
        <v>1</v>
      </c>
      <c r="G11336">
        <v>2</v>
      </c>
      <c r="H11336">
        <v>10</v>
      </c>
    </row>
    <row r="11337" spans="2:8" x14ac:dyDescent="0.3">
      <c r="B11337" t="s">
        <v>1370</v>
      </c>
      <c r="C11337" s="2">
        <v>45870</v>
      </c>
      <c r="D11337">
        <v>23</v>
      </c>
      <c r="E11337">
        <v>21</v>
      </c>
      <c r="F11337">
        <v>2</v>
      </c>
      <c r="G11337">
        <v>2</v>
      </c>
      <c r="H11337">
        <v>10</v>
      </c>
    </row>
    <row r="11338" spans="2:8" x14ac:dyDescent="0.3">
      <c r="B11338" t="s">
        <v>1370</v>
      </c>
      <c r="C11338" s="2">
        <v>45901</v>
      </c>
      <c r="D11338">
        <v>22</v>
      </c>
      <c r="E11338">
        <v>21</v>
      </c>
      <c r="F11338">
        <v>1</v>
      </c>
      <c r="G11338">
        <v>2</v>
      </c>
      <c r="H11338">
        <v>16</v>
      </c>
    </row>
    <row r="11339" spans="2:8" x14ac:dyDescent="0.3">
      <c r="B11339" t="s">
        <v>1370</v>
      </c>
      <c r="C11339" s="2">
        <v>45931</v>
      </c>
      <c r="D11339">
        <v>21</v>
      </c>
      <c r="E11339">
        <v>17</v>
      </c>
      <c r="F11339">
        <v>4</v>
      </c>
      <c r="G11339">
        <v>3</v>
      </c>
      <c r="H11339">
        <v>6</v>
      </c>
    </row>
    <row r="11340" spans="2:8" x14ac:dyDescent="0.3">
      <c r="B11340" t="s">
        <v>1370</v>
      </c>
      <c r="C11340" s="2">
        <v>45962</v>
      </c>
      <c r="D11340">
        <v>20</v>
      </c>
      <c r="E11340">
        <v>17</v>
      </c>
      <c r="F11340">
        <v>3</v>
      </c>
      <c r="G11340">
        <v>2</v>
      </c>
      <c r="H11340">
        <v>6</v>
      </c>
    </row>
    <row r="11341" spans="2:8" x14ac:dyDescent="0.3">
      <c r="B11341" t="s">
        <v>1370</v>
      </c>
      <c r="C11341" s="2">
        <v>45992</v>
      </c>
      <c r="D11341">
        <v>22</v>
      </c>
      <c r="E11341">
        <v>22</v>
      </c>
      <c r="F11341">
        <v>0</v>
      </c>
      <c r="G11341">
        <v>0</v>
      </c>
      <c r="H11341">
        <v>0</v>
      </c>
    </row>
    <row r="11342" spans="2:8" x14ac:dyDescent="0.3">
      <c r="B11342" t="s">
        <v>1371</v>
      </c>
      <c r="C11342" s="2">
        <v>45658</v>
      </c>
      <c r="D11342">
        <v>22</v>
      </c>
      <c r="E11342">
        <v>21</v>
      </c>
      <c r="F11342">
        <v>1</v>
      </c>
      <c r="G11342">
        <v>1</v>
      </c>
      <c r="H11342">
        <v>12</v>
      </c>
    </row>
    <row r="11343" spans="2:8" x14ac:dyDescent="0.3">
      <c r="B11343" t="s">
        <v>1371</v>
      </c>
      <c r="C11343" s="2">
        <v>45689</v>
      </c>
      <c r="D11343">
        <v>21</v>
      </c>
      <c r="E11343">
        <v>17</v>
      </c>
      <c r="F11343">
        <v>4</v>
      </c>
      <c r="G11343">
        <v>2</v>
      </c>
      <c r="H11343">
        <v>6</v>
      </c>
    </row>
    <row r="11344" spans="2:8" x14ac:dyDescent="0.3">
      <c r="B11344" t="s">
        <v>1371</v>
      </c>
      <c r="C11344" s="2">
        <v>45717</v>
      </c>
      <c r="D11344">
        <v>22</v>
      </c>
      <c r="E11344">
        <v>18</v>
      </c>
      <c r="F11344">
        <v>4</v>
      </c>
      <c r="G11344">
        <v>4</v>
      </c>
      <c r="H11344">
        <v>8</v>
      </c>
    </row>
    <row r="11345" spans="2:8" x14ac:dyDescent="0.3">
      <c r="B11345" t="s">
        <v>1371</v>
      </c>
      <c r="C11345" s="2">
        <v>45748</v>
      </c>
      <c r="D11345">
        <v>22</v>
      </c>
      <c r="E11345">
        <v>18</v>
      </c>
      <c r="F11345">
        <v>4</v>
      </c>
      <c r="G11345">
        <v>1</v>
      </c>
      <c r="H11345">
        <v>8</v>
      </c>
    </row>
    <row r="11346" spans="2:8" x14ac:dyDescent="0.3">
      <c r="B11346" t="s">
        <v>1371</v>
      </c>
      <c r="C11346" s="2">
        <v>45778</v>
      </c>
      <c r="D11346">
        <v>23</v>
      </c>
      <c r="E11346">
        <v>22</v>
      </c>
      <c r="F11346">
        <v>1</v>
      </c>
      <c r="G11346">
        <v>4</v>
      </c>
      <c r="H11346">
        <v>0</v>
      </c>
    </row>
    <row r="11347" spans="2:8" x14ac:dyDescent="0.3">
      <c r="B11347" t="s">
        <v>1371</v>
      </c>
      <c r="C11347" s="2">
        <v>45809</v>
      </c>
      <c r="D11347">
        <v>21</v>
      </c>
      <c r="E11347">
        <v>17</v>
      </c>
      <c r="F11347">
        <v>4</v>
      </c>
      <c r="G11347">
        <v>3</v>
      </c>
      <c r="H11347">
        <v>12</v>
      </c>
    </row>
    <row r="11348" spans="2:8" x14ac:dyDescent="0.3">
      <c r="B11348" t="s">
        <v>1371</v>
      </c>
      <c r="C11348" s="2">
        <v>45839</v>
      </c>
      <c r="D11348">
        <v>20</v>
      </c>
      <c r="E11348">
        <v>18</v>
      </c>
      <c r="F11348">
        <v>2</v>
      </c>
      <c r="G11348">
        <v>1</v>
      </c>
      <c r="H11348">
        <v>0</v>
      </c>
    </row>
    <row r="11349" spans="2:8" x14ac:dyDescent="0.3">
      <c r="B11349" t="s">
        <v>1371</v>
      </c>
      <c r="C11349" s="2">
        <v>45870</v>
      </c>
      <c r="D11349">
        <v>22</v>
      </c>
      <c r="E11349">
        <v>20</v>
      </c>
      <c r="F11349">
        <v>2</v>
      </c>
      <c r="G11349">
        <v>1</v>
      </c>
      <c r="H11349">
        <v>10</v>
      </c>
    </row>
    <row r="11350" spans="2:8" x14ac:dyDescent="0.3">
      <c r="B11350" t="s">
        <v>1371</v>
      </c>
      <c r="C11350" s="2">
        <v>45901</v>
      </c>
      <c r="D11350">
        <v>21</v>
      </c>
      <c r="E11350">
        <v>20</v>
      </c>
      <c r="F11350">
        <v>1</v>
      </c>
      <c r="G11350">
        <v>0</v>
      </c>
      <c r="H11350">
        <v>0</v>
      </c>
    </row>
    <row r="11351" spans="2:8" x14ac:dyDescent="0.3">
      <c r="B11351" t="s">
        <v>1371</v>
      </c>
      <c r="C11351" s="2">
        <v>45931</v>
      </c>
      <c r="D11351">
        <v>20</v>
      </c>
      <c r="E11351">
        <v>20</v>
      </c>
      <c r="F11351">
        <v>0</v>
      </c>
      <c r="G11351">
        <v>2</v>
      </c>
      <c r="H11351">
        <v>10</v>
      </c>
    </row>
    <row r="11352" spans="2:8" x14ac:dyDescent="0.3">
      <c r="B11352" t="s">
        <v>1371</v>
      </c>
      <c r="C11352" s="2">
        <v>45962</v>
      </c>
      <c r="D11352">
        <v>23</v>
      </c>
      <c r="E11352">
        <v>19</v>
      </c>
      <c r="F11352">
        <v>4</v>
      </c>
      <c r="G11352">
        <v>2</v>
      </c>
      <c r="H11352">
        <v>16</v>
      </c>
    </row>
    <row r="11353" spans="2:8" x14ac:dyDescent="0.3">
      <c r="B11353" t="s">
        <v>1371</v>
      </c>
      <c r="C11353" s="2">
        <v>45992</v>
      </c>
      <c r="D11353">
        <v>21</v>
      </c>
      <c r="E11353">
        <v>19</v>
      </c>
      <c r="F11353">
        <v>2</v>
      </c>
      <c r="G11353">
        <v>1</v>
      </c>
      <c r="H11353">
        <v>4</v>
      </c>
    </row>
    <row r="11354" spans="2:8" x14ac:dyDescent="0.3">
      <c r="B11354" t="s">
        <v>1372</v>
      </c>
      <c r="C11354" s="2">
        <v>45658</v>
      </c>
      <c r="D11354">
        <v>22</v>
      </c>
      <c r="E11354">
        <v>21</v>
      </c>
      <c r="F11354">
        <v>1</v>
      </c>
      <c r="G11354">
        <v>1</v>
      </c>
      <c r="H11354">
        <v>4</v>
      </c>
    </row>
    <row r="11355" spans="2:8" x14ac:dyDescent="0.3">
      <c r="B11355" t="s">
        <v>1372</v>
      </c>
      <c r="C11355" s="2">
        <v>45689</v>
      </c>
      <c r="D11355">
        <v>23</v>
      </c>
      <c r="E11355">
        <v>20</v>
      </c>
      <c r="F11355">
        <v>3</v>
      </c>
      <c r="G11355">
        <v>0</v>
      </c>
      <c r="H11355">
        <v>0</v>
      </c>
    </row>
    <row r="11356" spans="2:8" x14ac:dyDescent="0.3">
      <c r="B11356" t="s">
        <v>1372</v>
      </c>
      <c r="C11356" s="2">
        <v>45717</v>
      </c>
      <c r="D11356">
        <v>23</v>
      </c>
      <c r="E11356">
        <v>23</v>
      </c>
      <c r="F11356">
        <v>0</v>
      </c>
      <c r="G11356">
        <v>3</v>
      </c>
      <c r="H11356">
        <v>2</v>
      </c>
    </row>
    <row r="11357" spans="2:8" x14ac:dyDescent="0.3">
      <c r="B11357" t="s">
        <v>1372</v>
      </c>
      <c r="C11357" s="2">
        <v>45748</v>
      </c>
      <c r="D11357">
        <v>22</v>
      </c>
      <c r="E11357">
        <v>19</v>
      </c>
      <c r="F11357">
        <v>3</v>
      </c>
      <c r="G11357">
        <v>3</v>
      </c>
      <c r="H11357">
        <v>8</v>
      </c>
    </row>
    <row r="11358" spans="2:8" x14ac:dyDescent="0.3">
      <c r="B11358" t="s">
        <v>1372</v>
      </c>
      <c r="C11358" s="2">
        <v>45778</v>
      </c>
      <c r="D11358">
        <v>23</v>
      </c>
      <c r="E11358">
        <v>23</v>
      </c>
      <c r="F11358">
        <v>0</v>
      </c>
      <c r="G11358">
        <v>3</v>
      </c>
      <c r="H11358">
        <v>0</v>
      </c>
    </row>
    <row r="11359" spans="2:8" x14ac:dyDescent="0.3">
      <c r="B11359" t="s">
        <v>1372</v>
      </c>
      <c r="C11359" s="2">
        <v>45809</v>
      </c>
      <c r="D11359">
        <v>23</v>
      </c>
      <c r="E11359">
        <v>19</v>
      </c>
      <c r="F11359">
        <v>4</v>
      </c>
      <c r="G11359">
        <v>4</v>
      </c>
      <c r="H11359">
        <v>0</v>
      </c>
    </row>
    <row r="11360" spans="2:8" x14ac:dyDescent="0.3">
      <c r="B11360" t="s">
        <v>1372</v>
      </c>
      <c r="C11360" s="2">
        <v>45839</v>
      </c>
      <c r="D11360">
        <v>22</v>
      </c>
      <c r="E11360">
        <v>18</v>
      </c>
      <c r="F11360">
        <v>4</v>
      </c>
      <c r="G11360">
        <v>3</v>
      </c>
      <c r="H11360">
        <v>0</v>
      </c>
    </row>
    <row r="11361" spans="2:8" x14ac:dyDescent="0.3">
      <c r="B11361" t="s">
        <v>1372</v>
      </c>
      <c r="C11361" s="2">
        <v>45870</v>
      </c>
      <c r="D11361">
        <v>23</v>
      </c>
      <c r="E11361">
        <v>21</v>
      </c>
      <c r="F11361">
        <v>2</v>
      </c>
      <c r="G11361">
        <v>0</v>
      </c>
      <c r="H11361">
        <v>0</v>
      </c>
    </row>
    <row r="11362" spans="2:8" x14ac:dyDescent="0.3">
      <c r="B11362" t="s">
        <v>1372</v>
      </c>
      <c r="C11362" s="2">
        <v>45901</v>
      </c>
      <c r="D11362">
        <v>20</v>
      </c>
      <c r="E11362">
        <v>20</v>
      </c>
      <c r="F11362">
        <v>0</v>
      </c>
      <c r="G11362">
        <v>3</v>
      </c>
      <c r="H11362">
        <v>6</v>
      </c>
    </row>
    <row r="11363" spans="2:8" x14ac:dyDescent="0.3">
      <c r="B11363" t="s">
        <v>1372</v>
      </c>
      <c r="C11363" s="2">
        <v>45931</v>
      </c>
      <c r="D11363">
        <v>20</v>
      </c>
      <c r="E11363">
        <v>16</v>
      </c>
      <c r="F11363">
        <v>4</v>
      </c>
      <c r="G11363">
        <v>1</v>
      </c>
      <c r="H11363">
        <v>4</v>
      </c>
    </row>
    <row r="11364" spans="2:8" x14ac:dyDescent="0.3">
      <c r="B11364" t="s">
        <v>1372</v>
      </c>
      <c r="C11364" s="2">
        <v>45962</v>
      </c>
      <c r="D11364">
        <v>22</v>
      </c>
      <c r="E11364">
        <v>22</v>
      </c>
      <c r="F11364">
        <v>0</v>
      </c>
      <c r="G11364">
        <v>0</v>
      </c>
      <c r="H11364">
        <v>4</v>
      </c>
    </row>
    <row r="11365" spans="2:8" x14ac:dyDescent="0.3">
      <c r="B11365" t="s">
        <v>1372</v>
      </c>
      <c r="C11365" s="2">
        <v>45992</v>
      </c>
      <c r="D11365">
        <v>23</v>
      </c>
      <c r="E11365">
        <v>21</v>
      </c>
      <c r="F11365">
        <v>2</v>
      </c>
      <c r="G11365">
        <v>4</v>
      </c>
      <c r="H11365">
        <v>0</v>
      </c>
    </row>
    <row r="11366" spans="2:8" x14ac:dyDescent="0.3">
      <c r="B11366" t="s">
        <v>1373</v>
      </c>
      <c r="C11366" s="2">
        <v>45658</v>
      </c>
      <c r="D11366">
        <v>21</v>
      </c>
      <c r="E11366">
        <v>20</v>
      </c>
      <c r="F11366">
        <v>1</v>
      </c>
      <c r="G11366">
        <v>1</v>
      </c>
      <c r="H11366">
        <v>12</v>
      </c>
    </row>
    <row r="11367" spans="2:8" x14ac:dyDescent="0.3">
      <c r="B11367" t="s">
        <v>1373</v>
      </c>
      <c r="C11367" s="2">
        <v>45689</v>
      </c>
      <c r="D11367">
        <v>22</v>
      </c>
      <c r="E11367">
        <v>18</v>
      </c>
      <c r="F11367">
        <v>4</v>
      </c>
      <c r="G11367">
        <v>1</v>
      </c>
      <c r="H11367">
        <v>2</v>
      </c>
    </row>
    <row r="11368" spans="2:8" x14ac:dyDescent="0.3">
      <c r="B11368" t="s">
        <v>1373</v>
      </c>
      <c r="C11368" s="2">
        <v>45717</v>
      </c>
      <c r="D11368">
        <v>22</v>
      </c>
      <c r="E11368">
        <v>21</v>
      </c>
      <c r="F11368">
        <v>1</v>
      </c>
      <c r="G11368">
        <v>1</v>
      </c>
      <c r="H11368">
        <v>4</v>
      </c>
    </row>
    <row r="11369" spans="2:8" x14ac:dyDescent="0.3">
      <c r="B11369" t="s">
        <v>1373</v>
      </c>
      <c r="C11369" s="2">
        <v>45748</v>
      </c>
      <c r="D11369">
        <v>23</v>
      </c>
      <c r="E11369">
        <v>23</v>
      </c>
      <c r="F11369">
        <v>0</v>
      </c>
      <c r="G11369">
        <v>4</v>
      </c>
      <c r="H11369">
        <v>0</v>
      </c>
    </row>
    <row r="11370" spans="2:8" x14ac:dyDescent="0.3">
      <c r="B11370" t="s">
        <v>1373</v>
      </c>
      <c r="C11370" s="2">
        <v>45778</v>
      </c>
      <c r="D11370">
        <v>20</v>
      </c>
      <c r="E11370">
        <v>16</v>
      </c>
      <c r="F11370">
        <v>4</v>
      </c>
      <c r="G11370">
        <v>4</v>
      </c>
      <c r="H11370">
        <v>6</v>
      </c>
    </row>
    <row r="11371" spans="2:8" x14ac:dyDescent="0.3">
      <c r="B11371" t="s">
        <v>1373</v>
      </c>
      <c r="C11371" s="2">
        <v>45809</v>
      </c>
      <c r="D11371">
        <v>23</v>
      </c>
      <c r="E11371">
        <v>20</v>
      </c>
      <c r="F11371">
        <v>3</v>
      </c>
      <c r="G11371">
        <v>2</v>
      </c>
      <c r="H11371">
        <v>0</v>
      </c>
    </row>
    <row r="11372" spans="2:8" x14ac:dyDescent="0.3">
      <c r="B11372" t="s">
        <v>1373</v>
      </c>
      <c r="C11372" s="2">
        <v>45839</v>
      </c>
      <c r="D11372">
        <v>20</v>
      </c>
      <c r="E11372">
        <v>16</v>
      </c>
      <c r="F11372">
        <v>4</v>
      </c>
      <c r="G11372">
        <v>1</v>
      </c>
      <c r="H11372">
        <v>12</v>
      </c>
    </row>
    <row r="11373" spans="2:8" x14ac:dyDescent="0.3">
      <c r="B11373" t="s">
        <v>1373</v>
      </c>
      <c r="C11373" s="2">
        <v>45870</v>
      </c>
      <c r="D11373">
        <v>20</v>
      </c>
      <c r="E11373">
        <v>16</v>
      </c>
      <c r="F11373">
        <v>4</v>
      </c>
      <c r="G11373">
        <v>1</v>
      </c>
      <c r="H11373">
        <v>2</v>
      </c>
    </row>
    <row r="11374" spans="2:8" x14ac:dyDescent="0.3">
      <c r="B11374" t="s">
        <v>1373</v>
      </c>
      <c r="C11374" s="2">
        <v>45901</v>
      </c>
      <c r="D11374">
        <v>21</v>
      </c>
      <c r="E11374">
        <v>18</v>
      </c>
      <c r="F11374">
        <v>3</v>
      </c>
      <c r="G11374">
        <v>4</v>
      </c>
      <c r="H11374">
        <v>0</v>
      </c>
    </row>
    <row r="11375" spans="2:8" x14ac:dyDescent="0.3">
      <c r="B11375" t="s">
        <v>1373</v>
      </c>
      <c r="C11375" s="2">
        <v>45931</v>
      </c>
      <c r="D11375">
        <v>21</v>
      </c>
      <c r="E11375">
        <v>20</v>
      </c>
      <c r="F11375">
        <v>1</v>
      </c>
      <c r="G11375">
        <v>1</v>
      </c>
      <c r="H11375">
        <v>12</v>
      </c>
    </row>
    <row r="11376" spans="2:8" x14ac:dyDescent="0.3">
      <c r="B11376" t="s">
        <v>1373</v>
      </c>
      <c r="C11376" s="2">
        <v>45962</v>
      </c>
      <c r="D11376">
        <v>22</v>
      </c>
      <c r="E11376">
        <v>22</v>
      </c>
      <c r="F11376">
        <v>0</v>
      </c>
      <c r="G11376">
        <v>1</v>
      </c>
      <c r="H11376">
        <v>10</v>
      </c>
    </row>
    <row r="11377" spans="2:8" x14ac:dyDescent="0.3">
      <c r="B11377" t="s">
        <v>1373</v>
      </c>
      <c r="C11377" s="2">
        <v>45992</v>
      </c>
      <c r="D11377">
        <v>21</v>
      </c>
      <c r="E11377">
        <v>21</v>
      </c>
      <c r="F11377">
        <v>0</v>
      </c>
      <c r="G11377">
        <v>1</v>
      </c>
      <c r="H11377">
        <v>4</v>
      </c>
    </row>
    <row r="11378" spans="2:8" x14ac:dyDescent="0.3">
      <c r="B11378" t="s">
        <v>1374</v>
      </c>
      <c r="C11378" s="2">
        <v>45658</v>
      </c>
      <c r="D11378">
        <v>23</v>
      </c>
      <c r="E11378">
        <v>19</v>
      </c>
      <c r="F11378">
        <v>4</v>
      </c>
      <c r="G11378">
        <v>3</v>
      </c>
      <c r="H11378">
        <v>2</v>
      </c>
    </row>
    <row r="11379" spans="2:8" x14ac:dyDescent="0.3">
      <c r="B11379" t="s">
        <v>1374</v>
      </c>
      <c r="C11379" s="2">
        <v>45689</v>
      </c>
      <c r="D11379">
        <v>21</v>
      </c>
      <c r="E11379">
        <v>18</v>
      </c>
      <c r="F11379">
        <v>3</v>
      </c>
      <c r="G11379">
        <v>3</v>
      </c>
      <c r="H11379">
        <v>8</v>
      </c>
    </row>
    <row r="11380" spans="2:8" x14ac:dyDescent="0.3">
      <c r="B11380" t="s">
        <v>1374</v>
      </c>
      <c r="C11380" s="2">
        <v>45717</v>
      </c>
      <c r="D11380">
        <v>20</v>
      </c>
      <c r="E11380">
        <v>20</v>
      </c>
      <c r="F11380">
        <v>0</v>
      </c>
      <c r="G11380">
        <v>2</v>
      </c>
      <c r="H11380">
        <v>0</v>
      </c>
    </row>
    <row r="11381" spans="2:8" x14ac:dyDescent="0.3">
      <c r="B11381" t="s">
        <v>1374</v>
      </c>
      <c r="C11381" s="2">
        <v>45748</v>
      </c>
      <c r="D11381">
        <v>23</v>
      </c>
      <c r="E11381">
        <v>22</v>
      </c>
      <c r="F11381">
        <v>1</v>
      </c>
      <c r="G11381">
        <v>3</v>
      </c>
      <c r="H11381">
        <v>2</v>
      </c>
    </row>
    <row r="11382" spans="2:8" x14ac:dyDescent="0.3">
      <c r="B11382" t="s">
        <v>1374</v>
      </c>
      <c r="C11382" s="2">
        <v>45778</v>
      </c>
      <c r="D11382">
        <v>21</v>
      </c>
      <c r="E11382">
        <v>17</v>
      </c>
      <c r="F11382">
        <v>4</v>
      </c>
      <c r="G11382">
        <v>0</v>
      </c>
      <c r="H11382">
        <v>6</v>
      </c>
    </row>
    <row r="11383" spans="2:8" x14ac:dyDescent="0.3">
      <c r="B11383" t="s">
        <v>1374</v>
      </c>
      <c r="C11383" s="2">
        <v>45809</v>
      </c>
      <c r="D11383">
        <v>22</v>
      </c>
      <c r="E11383">
        <v>22</v>
      </c>
      <c r="F11383">
        <v>0</v>
      </c>
      <c r="G11383">
        <v>2</v>
      </c>
      <c r="H11383">
        <v>2</v>
      </c>
    </row>
    <row r="11384" spans="2:8" x14ac:dyDescent="0.3">
      <c r="B11384" t="s">
        <v>1374</v>
      </c>
      <c r="C11384" s="2">
        <v>45839</v>
      </c>
      <c r="D11384">
        <v>20</v>
      </c>
      <c r="E11384">
        <v>18</v>
      </c>
      <c r="F11384">
        <v>2</v>
      </c>
      <c r="G11384">
        <v>2</v>
      </c>
      <c r="H11384">
        <v>4</v>
      </c>
    </row>
    <row r="11385" spans="2:8" x14ac:dyDescent="0.3">
      <c r="B11385" t="s">
        <v>1374</v>
      </c>
      <c r="C11385" s="2">
        <v>45870</v>
      </c>
      <c r="D11385">
        <v>20</v>
      </c>
      <c r="E11385">
        <v>16</v>
      </c>
      <c r="F11385">
        <v>4</v>
      </c>
      <c r="G11385">
        <v>2</v>
      </c>
      <c r="H11385">
        <v>10</v>
      </c>
    </row>
    <row r="11386" spans="2:8" x14ac:dyDescent="0.3">
      <c r="B11386" t="s">
        <v>1374</v>
      </c>
      <c r="C11386" s="2">
        <v>45901</v>
      </c>
      <c r="D11386">
        <v>21</v>
      </c>
      <c r="E11386">
        <v>17</v>
      </c>
      <c r="F11386">
        <v>4</v>
      </c>
      <c r="G11386">
        <v>3</v>
      </c>
      <c r="H11386">
        <v>4</v>
      </c>
    </row>
    <row r="11387" spans="2:8" x14ac:dyDescent="0.3">
      <c r="B11387" t="s">
        <v>1374</v>
      </c>
      <c r="C11387" s="2">
        <v>45931</v>
      </c>
      <c r="D11387">
        <v>22</v>
      </c>
      <c r="E11387">
        <v>22</v>
      </c>
      <c r="F11387">
        <v>0</v>
      </c>
      <c r="G11387">
        <v>0</v>
      </c>
      <c r="H11387">
        <v>2</v>
      </c>
    </row>
    <row r="11388" spans="2:8" x14ac:dyDescent="0.3">
      <c r="B11388" t="s">
        <v>1374</v>
      </c>
      <c r="C11388" s="2">
        <v>45962</v>
      </c>
      <c r="D11388">
        <v>22</v>
      </c>
      <c r="E11388">
        <v>19</v>
      </c>
      <c r="F11388">
        <v>3</v>
      </c>
      <c r="G11388">
        <v>3</v>
      </c>
      <c r="H11388">
        <v>10</v>
      </c>
    </row>
    <row r="11389" spans="2:8" x14ac:dyDescent="0.3">
      <c r="B11389" t="s">
        <v>1374</v>
      </c>
      <c r="C11389" s="2">
        <v>45992</v>
      </c>
      <c r="D11389">
        <v>23</v>
      </c>
      <c r="E11389">
        <v>22</v>
      </c>
      <c r="F11389">
        <v>1</v>
      </c>
      <c r="G11389">
        <v>3</v>
      </c>
      <c r="H11389">
        <v>0</v>
      </c>
    </row>
    <row r="11390" spans="2:8" x14ac:dyDescent="0.3">
      <c r="B11390" t="s">
        <v>1375</v>
      </c>
      <c r="C11390" s="2">
        <v>45658</v>
      </c>
      <c r="D11390">
        <v>22</v>
      </c>
      <c r="E11390">
        <v>21</v>
      </c>
      <c r="F11390">
        <v>1</v>
      </c>
      <c r="G11390">
        <v>0</v>
      </c>
      <c r="H11390">
        <v>8</v>
      </c>
    </row>
    <row r="11391" spans="2:8" x14ac:dyDescent="0.3">
      <c r="B11391" t="s">
        <v>1375</v>
      </c>
      <c r="C11391" s="2">
        <v>45689</v>
      </c>
      <c r="D11391">
        <v>23</v>
      </c>
      <c r="E11391">
        <v>19</v>
      </c>
      <c r="F11391">
        <v>4</v>
      </c>
      <c r="G11391">
        <v>1</v>
      </c>
      <c r="H11391">
        <v>0</v>
      </c>
    </row>
    <row r="11392" spans="2:8" x14ac:dyDescent="0.3">
      <c r="B11392" t="s">
        <v>1375</v>
      </c>
      <c r="C11392" s="2">
        <v>45717</v>
      </c>
      <c r="D11392">
        <v>20</v>
      </c>
      <c r="E11392">
        <v>17</v>
      </c>
      <c r="F11392">
        <v>3</v>
      </c>
      <c r="G11392">
        <v>1</v>
      </c>
      <c r="H11392">
        <v>0</v>
      </c>
    </row>
    <row r="11393" spans="2:8" x14ac:dyDescent="0.3">
      <c r="B11393" t="s">
        <v>1375</v>
      </c>
      <c r="C11393" s="2">
        <v>45748</v>
      </c>
      <c r="D11393">
        <v>20</v>
      </c>
      <c r="E11393">
        <v>19</v>
      </c>
      <c r="F11393">
        <v>1</v>
      </c>
      <c r="G11393">
        <v>0</v>
      </c>
      <c r="H11393">
        <v>0</v>
      </c>
    </row>
    <row r="11394" spans="2:8" x14ac:dyDescent="0.3">
      <c r="B11394" t="s">
        <v>1375</v>
      </c>
      <c r="C11394" s="2">
        <v>45778</v>
      </c>
      <c r="D11394">
        <v>23</v>
      </c>
      <c r="E11394">
        <v>23</v>
      </c>
      <c r="F11394">
        <v>0</v>
      </c>
      <c r="G11394">
        <v>2</v>
      </c>
      <c r="H11394">
        <v>0</v>
      </c>
    </row>
    <row r="11395" spans="2:8" x14ac:dyDescent="0.3">
      <c r="B11395" t="s">
        <v>1375</v>
      </c>
      <c r="C11395" s="2">
        <v>45809</v>
      </c>
      <c r="D11395">
        <v>20</v>
      </c>
      <c r="E11395">
        <v>16</v>
      </c>
      <c r="F11395">
        <v>4</v>
      </c>
      <c r="G11395">
        <v>3</v>
      </c>
      <c r="H11395">
        <v>6</v>
      </c>
    </row>
    <row r="11396" spans="2:8" x14ac:dyDescent="0.3">
      <c r="B11396" t="s">
        <v>1375</v>
      </c>
      <c r="C11396" s="2">
        <v>45839</v>
      </c>
      <c r="D11396">
        <v>21</v>
      </c>
      <c r="E11396">
        <v>18</v>
      </c>
      <c r="F11396">
        <v>3</v>
      </c>
      <c r="G11396">
        <v>0</v>
      </c>
      <c r="H11396">
        <v>4</v>
      </c>
    </row>
    <row r="11397" spans="2:8" x14ac:dyDescent="0.3">
      <c r="B11397" t="s">
        <v>1375</v>
      </c>
      <c r="C11397" s="2">
        <v>45870</v>
      </c>
      <c r="D11397">
        <v>20</v>
      </c>
      <c r="E11397">
        <v>18</v>
      </c>
      <c r="F11397">
        <v>2</v>
      </c>
      <c r="G11397">
        <v>2</v>
      </c>
      <c r="H11397">
        <v>10</v>
      </c>
    </row>
    <row r="11398" spans="2:8" x14ac:dyDescent="0.3">
      <c r="B11398" t="s">
        <v>1375</v>
      </c>
      <c r="C11398" s="2">
        <v>45901</v>
      </c>
      <c r="D11398">
        <v>23</v>
      </c>
      <c r="E11398">
        <v>19</v>
      </c>
      <c r="F11398">
        <v>4</v>
      </c>
      <c r="G11398">
        <v>2</v>
      </c>
      <c r="H11398">
        <v>2</v>
      </c>
    </row>
    <row r="11399" spans="2:8" x14ac:dyDescent="0.3">
      <c r="B11399" t="s">
        <v>1375</v>
      </c>
      <c r="C11399" s="2">
        <v>45931</v>
      </c>
      <c r="D11399">
        <v>23</v>
      </c>
      <c r="E11399">
        <v>20</v>
      </c>
      <c r="F11399">
        <v>3</v>
      </c>
      <c r="G11399">
        <v>2</v>
      </c>
      <c r="H11399">
        <v>2</v>
      </c>
    </row>
    <row r="11400" spans="2:8" x14ac:dyDescent="0.3">
      <c r="B11400" t="s">
        <v>1375</v>
      </c>
      <c r="C11400" s="2">
        <v>45962</v>
      </c>
      <c r="D11400">
        <v>23</v>
      </c>
      <c r="E11400">
        <v>23</v>
      </c>
      <c r="F11400">
        <v>0</v>
      </c>
      <c r="G11400">
        <v>1</v>
      </c>
      <c r="H11400">
        <v>2</v>
      </c>
    </row>
    <row r="11401" spans="2:8" x14ac:dyDescent="0.3">
      <c r="B11401" t="s">
        <v>1375</v>
      </c>
      <c r="C11401" s="2">
        <v>45992</v>
      </c>
      <c r="D11401">
        <v>20</v>
      </c>
      <c r="E11401">
        <v>19</v>
      </c>
      <c r="F11401">
        <v>1</v>
      </c>
      <c r="G11401">
        <v>0</v>
      </c>
      <c r="H11401">
        <v>2</v>
      </c>
    </row>
    <row r="11402" spans="2:8" x14ac:dyDescent="0.3">
      <c r="B11402" t="s">
        <v>1376</v>
      </c>
      <c r="C11402" s="2">
        <v>45658</v>
      </c>
      <c r="D11402">
        <v>20</v>
      </c>
      <c r="E11402">
        <v>18</v>
      </c>
      <c r="F11402">
        <v>2</v>
      </c>
      <c r="G11402">
        <v>0</v>
      </c>
      <c r="H11402">
        <v>6</v>
      </c>
    </row>
    <row r="11403" spans="2:8" x14ac:dyDescent="0.3">
      <c r="B11403" t="s">
        <v>1376</v>
      </c>
      <c r="C11403" s="2">
        <v>45689</v>
      </c>
      <c r="D11403">
        <v>20</v>
      </c>
      <c r="E11403">
        <v>16</v>
      </c>
      <c r="F11403">
        <v>4</v>
      </c>
      <c r="G11403">
        <v>0</v>
      </c>
      <c r="H11403">
        <v>4</v>
      </c>
    </row>
    <row r="11404" spans="2:8" x14ac:dyDescent="0.3">
      <c r="B11404" t="s">
        <v>1376</v>
      </c>
      <c r="C11404" s="2">
        <v>45717</v>
      </c>
      <c r="D11404">
        <v>22</v>
      </c>
      <c r="E11404">
        <v>19</v>
      </c>
      <c r="F11404">
        <v>3</v>
      </c>
      <c r="G11404">
        <v>3</v>
      </c>
      <c r="H11404">
        <v>4</v>
      </c>
    </row>
    <row r="11405" spans="2:8" x14ac:dyDescent="0.3">
      <c r="B11405" t="s">
        <v>1376</v>
      </c>
      <c r="C11405" s="2">
        <v>45748</v>
      </c>
      <c r="D11405">
        <v>23</v>
      </c>
      <c r="E11405">
        <v>23</v>
      </c>
      <c r="F11405">
        <v>0</v>
      </c>
      <c r="G11405">
        <v>3</v>
      </c>
      <c r="H11405">
        <v>6</v>
      </c>
    </row>
    <row r="11406" spans="2:8" x14ac:dyDescent="0.3">
      <c r="B11406" t="s">
        <v>1376</v>
      </c>
      <c r="C11406" s="2">
        <v>45778</v>
      </c>
      <c r="D11406">
        <v>21</v>
      </c>
      <c r="E11406">
        <v>19</v>
      </c>
      <c r="F11406">
        <v>2</v>
      </c>
      <c r="G11406">
        <v>1</v>
      </c>
      <c r="H11406">
        <v>2</v>
      </c>
    </row>
    <row r="11407" spans="2:8" x14ac:dyDescent="0.3">
      <c r="B11407" t="s">
        <v>1376</v>
      </c>
      <c r="C11407" s="2">
        <v>45809</v>
      </c>
      <c r="D11407">
        <v>22</v>
      </c>
      <c r="E11407">
        <v>18</v>
      </c>
      <c r="F11407">
        <v>4</v>
      </c>
      <c r="G11407">
        <v>2</v>
      </c>
      <c r="H11407">
        <v>6</v>
      </c>
    </row>
    <row r="11408" spans="2:8" x14ac:dyDescent="0.3">
      <c r="B11408" t="s">
        <v>1376</v>
      </c>
      <c r="C11408" s="2">
        <v>45839</v>
      </c>
      <c r="D11408">
        <v>23</v>
      </c>
      <c r="E11408">
        <v>19</v>
      </c>
      <c r="F11408">
        <v>4</v>
      </c>
      <c r="G11408">
        <v>0</v>
      </c>
      <c r="H11408">
        <v>0</v>
      </c>
    </row>
    <row r="11409" spans="2:8" x14ac:dyDescent="0.3">
      <c r="B11409" t="s">
        <v>1376</v>
      </c>
      <c r="C11409" s="2">
        <v>45870</v>
      </c>
      <c r="D11409">
        <v>21</v>
      </c>
      <c r="E11409">
        <v>18</v>
      </c>
      <c r="F11409">
        <v>3</v>
      </c>
      <c r="G11409">
        <v>4</v>
      </c>
      <c r="H11409">
        <v>6</v>
      </c>
    </row>
    <row r="11410" spans="2:8" x14ac:dyDescent="0.3">
      <c r="B11410" t="s">
        <v>1376</v>
      </c>
      <c r="C11410" s="2">
        <v>45901</v>
      </c>
      <c r="D11410">
        <v>23</v>
      </c>
      <c r="E11410">
        <v>21</v>
      </c>
      <c r="F11410">
        <v>2</v>
      </c>
      <c r="G11410">
        <v>1</v>
      </c>
      <c r="H11410">
        <v>6</v>
      </c>
    </row>
    <row r="11411" spans="2:8" x14ac:dyDescent="0.3">
      <c r="B11411" t="s">
        <v>1376</v>
      </c>
      <c r="C11411" s="2">
        <v>45931</v>
      </c>
      <c r="D11411">
        <v>22</v>
      </c>
      <c r="E11411">
        <v>19</v>
      </c>
      <c r="F11411">
        <v>3</v>
      </c>
      <c r="G11411">
        <v>4</v>
      </c>
      <c r="H11411">
        <v>6</v>
      </c>
    </row>
    <row r="11412" spans="2:8" x14ac:dyDescent="0.3">
      <c r="B11412" t="s">
        <v>1376</v>
      </c>
      <c r="C11412" s="2">
        <v>45962</v>
      </c>
      <c r="D11412">
        <v>21</v>
      </c>
      <c r="E11412">
        <v>19</v>
      </c>
      <c r="F11412">
        <v>2</v>
      </c>
      <c r="G11412">
        <v>4</v>
      </c>
      <c r="H11412">
        <v>2</v>
      </c>
    </row>
    <row r="11413" spans="2:8" x14ac:dyDescent="0.3">
      <c r="B11413" t="s">
        <v>1376</v>
      </c>
      <c r="C11413" s="2">
        <v>45992</v>
      </c>
      <c r="D11413">
        <v>20</v>
      </c>
      <c r="E11413">
        <v>17</v>
      </c>
      <c r="F11413">
        <v>3</v>
      </c>
      <c r="G11413">
        <v>1</v>
      </c>
      <c r="H11413">
        <v>0</v>
      </c>
    </row>
    <row r="11414" spans="2:8" x14ac:dyDescent="0.3">
      <c r="B11414" t="s">
        <v>1377</v>
      </c>
      <c r="C11414" s="2">
        <v>45658</v>
      </c>
      <c r="D11414">
        <v>22</v>
      </c>
      <c r="E11414">
        <v>22</v>
      </c>
      <c r="F11414">
        <v>0</v>
      </c>
      <c r="G11414">
        <v>4</v>
      </c>
      <c r="H11414">
        <v>0</v>
      </c>
    </row>
    <row r="11415" spans="2:8" x14ac:dyDescent="0.3">
      <c r="B11415" t="s">
        <v>1377</v>
      </c>
      <c r="C11415" s="2">
        <v>45689</v>
      </c>
      <c r="D11415">
        <v>22</v>
      </c>
      <c r="E11415">
        <v>18</v>
      </c>
      <c r="F11415">
        <v>4</v>
      </c>
      <c r="G11415">
        <v>4</v>
      </c>
      <c r="H11415">
        <v>4</v>
      </c>
    </row>
    <row r="11416" spans="2:8" x14ac:dyDescent="0.3">
      <c r="B11416" t="s">
        <v>1377</v>
      </c>
      <c r="C11416" s="2">
        <v>45717</v>
      </c>
      <c r="D11416">
        <v>23</v>
      </c>
      <c r="E11416">
        <v>19</v>
      </c>
      <c r="F11416">
        <v>4</v>
      </c>
      <c r="G11416">
        <v>0</v>
      </c>
      <c r="H11416">
        <v>10</v>
      </c>
    </row>
    <row r="11417" spans="2:8" x14ac:dyDescent="0.3">
      <c r="B11417" t="s">
        <v>1377</v>
      </c>
      <c r="C11417" s="2">
        <v>45748</v>
      </c>
      <c r="D11417">
        <v>21</v>
      </c>
      <c r="E11417">
        <v>20</v>
      </c>
      <c r="F11417">
        <v>1</v>
      </c>
      <c r="G11417">
        <v>0</v>
      </c>
      <c r="H11417">
        <v>2</v>
      </c>
    </row>
    <row r="11418" spans="2:8" x14ac:dyDescent="0.3">
      <c r="B11418" t="s">
        <v>1377</v>
      </c>
      <c r="C11418" s="2">
        <v>45778</v>
      </c>
      <c r="D11418">
        <v>21</v>
      </c>
      <c r="E11418">
        <v>19</v>
      </c>
      <c r="F11418">
        <v>2</v>
      </c>
      <c r="G11418">
        <v>1</v>
      </c>
      <c r="H11418">
        <v>16</v>
      </c>
    </row>
    <row r="11419" spans="2:8" x14ac:dyDescent="0.3">
      <c r="B11419" t="s">
        <v>1377</v>
      </c>
      <c r="C11419" s="2">
        <v>45809</v>
      </c>
      <c r="D11419">
        <v>20</v>
      </c>
      <c r="E11419">
        <v>17</v>
      </c>
      <c r="F11419">
        <v>3</v>
      </c>
      <c r="G11419">
        <v>1</v>
      </c>
      <c r="H11419">
        <v>8</v>
      </c>
    </row>
    <row r="11420" spans="2:8" x14ac:dyDescent="0.3">
      <c r="B11420" t="s">
        <v>1377</v>
      </c>
      <c r="C11420" s="2">
        <v>45839</v>
      </c>
      <c r="D11420">
        <v>21</v>
      </c>
      <c r="E11420">
        <v>19</v>
      </c>
      <c r="F11420">
        <v>2</v>
      </c>
      <c r="G11420">
        <v>2</v>
      </c>
      <c r="H11420">
        <v>0</v>
      </c>
    </row>
    <row r="11421" spans="2:8" x14ac:dyDescent="0.3">
      <c r="B11421" t="s">
        <v>1377</v>
      </c>
      <c r="C11421" s="2">
        <v>45870</v>
      </c>
      <c r="D11421">
        <v>22</v>
      </c>
      <c r="E11421">
        <v>22</v>
      </c>
      <c r="F11421">
        <v>0</v>
      </c>
      <c r="G11421">
        <v>0</v>
      </c>
      <c r="H11421">
        <v>2</v>
      </c>
    </row>
    <row r="11422" spans="2:8" x14ac:dyDescent="0.3">
      <c r="B11422" t="s">
        <v>1377</v>
      </c>
      <c r="C11422" s="2">
        <v>45901</v>
      </c>
      <c r="D11422">
        <v>20</v>
      </c>
      <c r="E11422">
        <v>18</v>
      </c>
      <c r="F11422">
        <v>2</v>
      </c>
      <c r="G11422">
        <v>2</v>
      </c>
      <c r="H11422">
        <v>0</v>
      </c>
    </row>
    <row r="11423" spans="2:8" x14ac:dyDescent="0.3">
      <c r="B11423" t="s">
        <v>1377</v>
      </c>
      <c r="C11423" s="2">
        <v>45931</v>
      </c>
      <c r="D11423">
        <v>21</v>
      </c>
      <c r="E11423">
        <v>17</v>
      </c>
      <c r="F11423">
        <v>4</v>
      </c>
      <c r="G11423">
        <v>1</v>
      </c>
      <c r="H11423">
        <v>0</v>
      </c>
    </row>
    <row r="11424" spans="2:8" x14ac:dyDescent="0.3">
      <c r="B11424" t="s">
        <v>1377</v>
      </c>
      <c r="C11424" s="2">
        <v>45962</v>
      </c>
      <c r="D11424">
        <v>23</v>
      </c>
      <c r="E11424">
        <v>22</v>
      </c>
      <c r="F11424">
        <v>1</v>
      </c>
      <c r="G11424">
        <v>4</v>
      </c>
      <c r="H11424">
        <v>2</v>
      </c>
    </row>
    <row r="11425" spans="2:8" x14ac:dyDescent="0.3">
      <c r="B11425" t="s">
        <v>1377</v>
      </c>
      <c r="C11425" s="2">
        <v>45992</v>
      </c>
      <c r="D11425">
        <v>22</v>
      </c>
      <c r="E11425">
        <v>20</v>
      </c>
      <c r="F11425">
        <v>2</v>
      </c>
      <c r="G11425">
        <v>1</v>
      </c>
      <c r="H11425">
        <v>6</v>
      </c>
    </row>
    <row r="11426" spans="2:8" x14ac:dyDescent="0.3">
      <c r="B11426" t="s">
        <v>1378</v>
      </c>
      <c r="C11426" s="2">
        <v>45658</v>
      </c>
      <c r="D11426">
        <v>22</v>
      </c>
      <c r="E11426">
        <v>21</v>
      </c>
      <c r="F11426">
        <v>1</v>
      </c>
      <c r="G11426">
        <v>0</v>
      </c>
      <c r="H11426">
        <v>8</v>
      </c>
    </row>
    <row r="11427" spans="2:8" x14ac:dyDescent="0.3">
      <c r="B11427" t="s">
        <v>1378</v>
      </c>
      <c r="C11427" s="2">
        <v>45689</v>
      </c>
      <c r="D11427">
        <v>22</v>
      </c>
      <c r="E11427">
        <v>19</v>
      </c>
      <c r="F11427">
        <v>3</v>
      </c>
      <c r="G11427">
        <v>1</v>
      </c>
      <c r="H11427">
        <v>12</v>
      </c>
    </row>
    <row r="11428" spans="2:8" x14ac:dyDescent="0.3">
      <c r="B11428" t="s">
        <v>1378</v>
      </c>
      <c r="C11428" s="2">
        <v>45717</v>
      </c>
      <c r="D11428">
        <v>21</v>
      </c>
      <c r="E11428">
        <v>20</v>
      </c>
      <c r="F11428">
        <v>1</v>
      </c>
      <c r="G11428">
        <v>0</v>
      </c>
      <c r="H11428">
        <v>6</v>
      </c>
    </row>
    <row r="11429" spans="2:8" x14ac:dyDescent="0.3">
      <c r="B11429" t="s">
        <v>1378</v>
      </c>
      <c r="C11429" s="2">
        <v>45748</v>
      </c>
      <c r="D11429">
        <v>22</v>
      </c>
      <c r="E11429">
        <v>18</v>
      </c>
      <c r="F11429">
        <v>4</v>
      </c>
      <c r="G11429">
        <v>2</v>
      </c>
      <c r="H11429">
        <v>4</v>
      </c>
    </row>
    <row r="11430" spans="2:8" x14ac:dyDescent="0.3">
      <c r="B11430" t="s">
        <v>1378</v>
      </c>
      <c r="C11430" s="2">
        <v>45778</v>
      </c>
      <c r="D11430">
        <v>22</v>
      </c>
      <c r="E11430">
        <v>19</v>
      </c>
      <c r="F11430">
        <v>3</v>
      </c>
      <c r="G11430">
        <v>4</v>
      </c>
      <c r="H11430">
        <v>6</v>
      </c>
    </row>
    <row r="11431" spans="2:8" x14ac:dyDescent="0.3">
      <c r="B11431" t="s">
        <v>1378</v>
      </c>
      <c r="C11431" s="2">
        <v>45809</v>
      </c>
      <c r="D11431">
        <v>22</v>
      </c>
      <c r="E11431">
        <v>21</v>
      </c>
      <c r="F11431">
        <v>1</v>
      </c>
      <c r="G11431">
        <v>2</v>
      </c>
      <c r="H11431">
        <v>8</v>
      </c>
    </row>
    <row r="11432" spans="2:8" x14ac:dyDescent="0.3">
      <c r="B11432" t="s">
        <v>1378</v>
      </c>
      <c r="C11432" s="2">
        <v>45839</v>
      </c>
      <c r="D11432">
        <v>21</v>
      </c>
      <c r="E11432">
        <v>21</v>
      </c>
      <c r="F11432">
        <v>0</v>
      </c>
      <c r="G11432">
        <v>1</v>
      </c>
      <c r="H11432">
        <v>4</v>
      </c>
    </row>
    <row r="11433" spans="2:8" x14ac:dyDescent="0.3">
      <c r="B11433" t="s">
        <v>1378</v>
      </c>
      <c r="C11433" s="2">
        <v>45870</v>
      </c>
      <c r="D11433">
        <v>20</v>
      </c>
      <c r="E11433">
        <v>20</v>
      </c>
      <c r="F11433">
        <v>0</v>
      </c>
      <c r="G11433">
        <v>0</v>
      </c>
      <c r="H11433">
        <v>10</v>
      </c>
    </row>
    <row r="11434" spans="2:8" x14ac:dyDescent="0.3">
      <c r="B11434" t="s">
        <v>1378</v>
      </c>
      <c r="C11434" s="2">
        <v>45901</v>
      </c>
      <c r="D11434">
        <v>21</v>
      </c>
      <c r="E11434">
        <v>19</v>
      </c>
      <c r="F11434">
        <v>2</v>
      </c>
      <c r="G11434">
        <v>0</v>
      </c>
      <c r="H11434">
        <v>12</v>
      </c>
    </row>
    <row r="11435" spans="2:8" x14ac:dyDescent="0.3">
      <c r="B11435" t="s">
        <v>1378</v>
      </c>
      <c r="C11435" s="2">
        <v>45931</v>
      </c>
      <c r="D11435">
        <v>22</v>
      </c>
      <c r="E11435">
        <v>18</v>
      </c>
      <c r="F11435">
        <v>4</v>
      </c>
      <c r="G11435">
        <v>2</v>
      </c>
      <c r="H11435">
        <v>10</v>
      </c>
    </row>
    <row r="11436" spans="2:8" x14ac:dyDescent="0.3">
      <c r="B11436" t="s">
        <v>1378</v>
      </c>
      <c r="C11436" s="2">
        <v>45962</v>
      </c>
      <c r="D11436">
        <v>23</v>
      </c>
      <c r="E11436">
        <v>21</v>
      </c>
      <c r="F11436">
        <v>2</v>
      </c>
      <c r="G11436">
        <v>2</v>
      </c>
      <c r="H11436">
        <v>0</v>
      </c>
    </row>
    <row r="11437" spans="2:8" x14ac:dyDescent="0.3">
      <c r="B11437" t="s">
        <v>1378</v>
      </c>
      <c r="C11437" s="2">
        <v>45992</v>
      </c>
      <c r="D11437">
        <v>20</v>
      </c>
      <c r="E11437">
        <v>17</v>
      </c>
      <c r="F11437">
        <v>3</v>
      </c>
      <c r="G11437">
        <v>2</v>
      </c>
      <c r="H11437">
        <v>6</v>
      </c>
    </row>
    <row r="11438" spans="2:8" x14ac:dyDescent="0.3">
      <c r="B11438" t="s">
        <v>1379</v>
      </c>
      <c r="C11438" s="2">
        <v>45658</v>
      </c>
      <c r="D11438">
        <v>20</v>
      </c>
      <c r="E11438">
        <v>16</v>
      </c>
      <c r="F11438">
        <v>4</v>
      </c>
      <c r="G11438">
        <v>2</v>
      </c>
      <c r="H11438">
        <v>16</v>
      </c>
    </row>
    <row r="11439" spans="2:8" x14ac:dyDescent="0.3">
      <c r="B11439" t="s">
        <v>1379</v>
      </c>
      <c r="C11439" s="2">
        <v>45689</v>
      </c>
      <c r="D11439">
        <v>22</v>
      </c>
      <c r="E11439">
        <v>22</v>
      </c>
      <c r="F11439">
        <v>0</v>
      </c>
      <c r="G11439">
        <v>0</v>
      </c>
      <c r="H11439">
        <v>6</v>
      </c>
    </row>
    <row r="11440" spans="2:8" x14ac:dyDescent="0.3">
      <c r="B11440" t="s">
        <v>1379</v>
      </c>
      <c r="C11440" s="2">
        <v>45717</v>
      </c>
      <c r="D11440">
        <v>22</v>
      </c>
      <c r="E11440">
        <v>22</v>
      </c>
      <c r="F11440">
        <v>0</v>
      </c>
      <c r="G11440">
        <v>1</v>
      </c>
      <c r="H11440">
        <v>6</v>
      </c>
    </row>
    <row r="11441" spans="2:8" x14ac:dyDescent="0.3">
      <c r="B11441" t="s">
        <v>1379</v>
      </c>
      <c r="C11441" s="2">
        <v>45748</v>
      </c>
      <c r="D11441">
        <v>23</v>
      </c>
      <c r="E11441">
        <v>20</v>
      </c>
      <c r="F11441">
        <v>3</v>
      </c>
      <c r="G11441">
        <v>0</v>
      </c>
      <c r="H11441">
        <v>0</v>
      </c>
    </row>
    <row r="11442" spans="2:8" x14ac:dyDescent="0.3">
      <c r="B11442" t="s">
        <v>1379</v>
      </c>
      <c r="C11442" s="2">
        <v>45778</v>
      </c>
      <c r="D11442">
        <v>20</v>
      </c>
      <c r="E11442">
        <v>17</v>
      </c>
      <c r="F11442">
        <v>3</v>
      </c>
      <c r="G11442">
        <v>2</v>
      </c>
      <c r="H11442">
        <v>8</v>
      </c>
    </row>
    <row r="11443" spans="2:8" x14ac:dyDescent="0.3">
      <c r="B11443" t="s">
        <v>1379</v>
      </c>
      <c r="C11443" s="2">
        <v>45809</v>
      </c>
      <c r="D11443">
        <v>23</v>
      </c>
      <c r="E11443">
        <v>22</v>
      </c>
      <c r="F11443">
        <v>1</v>
      </c>
      <c r="G11443">
        <v>1</v>
      </c>
      <c r="H11443">
        <v>0</v>
      </c>
    </row>
    <row r="11444" spans="2:8" x14ac:dyDescent="0.3">
      <c r="B11444" t="s">
        <v>1379</v>
      </c>
      <c r="C11444" s="2">
        <v>45839</v>
      </c>
      <c r="D11444">
        <v>20</v>
      </c>
      <c r="E11444">
        <v>20</v>
      </c>
      <c r="F11444">
        <v>0</v>
      </c>
      <c r="G11444">
        <v>2</v>
      </c>
      <c r="H11444">
        <v>4</v>
      </c>
    </row>
    <row r="11445" spans="2:8" x14ac:dyDescent="0.3">
      <c r="B11445" t="s">
        <v>1379</v>
      </c>
      <c r="C11445" s="2">
        <v>45870</v>
      </c>
      <c r="D11445">
        <v>21</v>
      </c>
      <c r="E11445">
        <v>19</v>
      </c>
      <c r="F11445">
        <v>2</v>
      </c>
      <c r="G11445">
        <v>0</v>
      </c>
      <c r="H11445">
        <v>6</v>
      </c>
    </row>
    <row r="11446" spans="2:8" x14ac:dyDescent="0.3">
      <c r="B11446" t="s">
        <v>1379</v>
      </c>
      <c r="C11446" s="2">
        <v>45901</v>
      </c>
      <c r="D11446">
        <v>21</v>
      </c>
      <c r="E11446">
        <v>21</v>
      </c>
      <c r="F11446">
        <v>0</v>
      </c>
      <c r="G11446">
        <v>0</v>
      </c>
      <c r="H11446">
        <v>12</v>
      </c>
    </row>
    <row r="11447" spans="2:8" x14ac:dyDescent="0.3">
      <c r="B11447" t="s">
        <v>1379</v>
      </c>
      <c r="C11447" s="2">
        <v>45931</v>
      </c>
      <c r="D11447">
        <v>20</v>
      </c>
      <c r="E11447">
        <v>17</v>
      </c>
      <c r="F11447">
        <v>3</v>
      </c>
      <c r="G11447">
        <v>1</v>
      </c>
      <c r="H11447">
        <v>2</v>
      </c>
    </row>
    <row r="11448" spans="2:8" x14ac:dyDescent="0.3">
      <c r="B11448" t="s">
        <v>1379</v>
      </c>
      <c r="C11448" s="2">
        <v>45962</v>
      </c>
      <c r="D11448">
        <v>23</v>
      </c>
      <c r="E11448">
        <v>19</v>
      </c>
      <c r="F11448">
        <v>4</v>
      </c>
      <c r="G11448">
        <v>2</v>
      </c>
      <c r="H11448">
        <v>0</v>
      </c>
    </row>
    <row r="11449" spans="2:8" x14ac:dyDescent="0.3">
      <c r="B11449" t="s">
        <v>1379</v>
      </c>
      <c r="C11449" s="2">
        <v>45992</v>
      </c>
      <c r="D11449">
        <v>21</v>
      </c>
      <c r="E11449">
        <v>18</v>
      </c>
      <c r="F11449">
        <v>3</v>
      </c>
      <c r="G11449">
        <v>4</v>
      </c>
      <c r="H11449">
        <v>0</v>
      </c>
    </row>
    <row r="11450" spans="2:8" x14ac:dyDescent="0.3">
      <c r="B11450" t="s">
        <v>1380</v>
      </c>
      <c r="C11450" s="2">
        <v>45658</v>
      </c>
      <c r="D11450">
        <v>20</v>
      </c>
      <c r="E11450">
        <v>18</v>
      </c>
      <c r="F11450">
        <v>2</v>
      </c>
      <c r="G11450">
        <v>0</v>
      </c>
      <c r="H11450">
        <v>6</v>
      </c>
    </row>
    <row r="11451" spans="2:8" x14ac:dyDescent="0.3">
      <c r="B11451" t="s">
        <v>1380</v>
      </c>
      <c r="C11451" s="2">
        <v>45689</v>
      </c>
      <c r="D11451">
        <v>23</v>
      </c>
      <c r="E11451">
        <v>20</v>
      </c>
      <c r="F11451">
        <v>3</v>
      </c>
      <c r="G11451">
        <v>2</v>
      </c>
      <c r="H11451">
        <v>2</v>
      </c>
    </row>
    <row r="11452" spans="2:8" x14ac:dyDescent="0.3">
      <c r="B11452" t="s">
        <v>1380</v>
      </c>
      <c r="C11452" s="2">
        <v>45717</v>
      </c>
      <c r="D11452">
        <v>23</v>
      </c>
      <c r="E11452">
        <v>21</v>
      </c>
      <c r="F11452">
        <v>2</v>
      </c>
      <c r="G11452">
        <v>0</v>
      </c>
      <c r="H11452">
        <v>4</v>
      </c>
    </row>
    <row r="11453" spans="2:8" x14ac:dyDescent="0.3">
      <c r="B11453" t="s">
        <v>1380</v>
      </c>
      <c r="C11453" s="2">
        <v>45748</v>
      </c>
      <c r="D11453">
        <v>21</v>
      </c>
      <c r="E11453">
        <v>19</v>
      </c>
      <c r="F11453">
        <v>2</v>
      </c>
      <c r="G11453">
        <v>1</v>
      </c>
      <c r="H11453">
        <v>0</v>
      </c>
    </row>
    <row r="11454" spans="2:8" x14ac:dyDescent="0.3">
      <c r="B11454" t="s">
        <v>1380</v>
      </c>
      <c r="C11454" s="2">
        <v>45778</v>
      </c>
      <c r="D11454">
        <v>22</v>
      </c>
      <c r="E11454">
        <v>22</v>
      </c>
      <c r="F11454">
        <v>0</v>
      </c>
      <c r="G11454">
        <v>1</v>
      </c>
      <c r="H11454">
        <v>0</v>
      </c>
    </row>
    <row r="11455" spans="2:8" x14ac:dyDescent="0.3">
      <c r="B11455" t="s">
        <v>1380</v>
      </c>
      <c r="C11455" s="2">
        <v>45809</v>
      </c>
      <c r="D11455">
        <v>20</v>
      </c>
      <c r="E11455">
        <v>16</v>
      </c>
      <c r="F11455">
        <v>4</v>
      </c>
      <c r="G11455">
        <v>2</v>
      </c>
      <c r="H11455">
        <v>10</v>
      </c>
    </row>
    <row r="11456" spans="2:8" x14ac:dyDescent="0.3">
      <c r="B11456" t="s">
        <v>1380</v>
      </c>
      <c r="C11456" s="2">
        <v>45839</v>
      </c>
      <c r="D11456">
        <v>22</v>
      </c>
      <c r="E11456">
        <v>18</v>
      </c>
      <c r="F11456">
        <v>4</v>
      </c>
      <c r="G11456">
        <v>3</v>
      </c>
      <c r="H11456">
        <v>4</v>
      </c>
    </row>
    <row r="11457" spans="2:8" x14ac:dyDescent="0.3">
      <c r="B11457" t="s">
        <v>1380</v>
      </c>
      <c r="C11457" s="2">
        <v>45870</v>
      </c>
      <c r="D11457">
        <v>22</v>
      </c>
      <c r="E11457">
        <v>22</v>
      </c>
      <c r="F11457">
        <v>0</v>
      </c>
      <c r="G11457">
        <v>4</v>
      </c>
      <c r="H11457">
        <v>10</v>
      </c>
    </row>
    <row r="11458" spans="2:8" x14ac:dyDescent="0.3">
      <c r="B11458" t="s">
        <v>1380</v>
      </c>
      <c r="C11458" s="2">
        <v>45901</v>
      </c>
      <c r="D11458">
        <v>22</v>
      </c>
      <c r="E11458">
        <v>21</v>
      </c>
      <c r="F11458">
        <v>1</v>
      </c>
      <c r="G11458">
        <v>0</v>
      </c>
      <c r="H11458">
        <v>4</v>
      </c>
    </row>
    <row r="11459" spans="2:8" x14ac:dyDescent="0.3">
      <c r="B11459" t="s">
        <v>1380</v>
      </c>
      <c r="C11459" s="2">
        <v>45931</v>
      </c>
      <c r="D11459">
        <v>23</v>
      </c>
      <c r="E11459">
        <v>22</v>
      </c>
      <c r="F11459">
        <v>1</v>
      </c>
      <c r="G11459">
        <v>1</v>
      </c>
      <c r="H11459">
        <v>0</v>
      </c>
    </row>
    <row r="11460" spans="2:8" x14ac:dyDescent="0.3">
      <c r="B11460" t="s">
        <v>1380</v>
      </c>
      <c r="C11460" s="2">
        <v>45962</v>
      </c>
      <c r="D11460">
        <v>21</v>
      </c>
      <c r="E11460">
        <v>20</v>
      </c>
      <c r="F11460">
        <v>1</v>
      </c>
      <c r="G11460">
        <v>4</v>
      </c>
      <c r="H11460">
        <v>10</v>
      </c>
    </row>
    <row r="11461" spans="2:8" x14ac:dyDescent="0.3">
      <c r="B11461" t="s">
        <v>1380</v>
      </c>
      <c r="C11461" s="2">
        <v>45992</v>
      </c>
      <c r="D11461">
        <v>23</v>
      </c>
      <c r="E11461">
        <v>20</v>
      </c>
      <c r="F11461">
        <v>3</v>
      </c>
      <c r="G11461">
        <v>0</v>
      </c>
      <c r="H11461">
        <v>16</v>
      </c>
    </row>
    <row r="11462" spans="2:8" x14ac:dyDescent="0.3">
      <c r="B11462" t="s">
        <v>1381</v>
      </c>
      <c r="C11462" s="2">
        <v>45658</v>
      </c>
      <c r="D11462">
        <v>21</v>
      </c>
      <c r="E11462">
        <v>21</v>
      </c>
      <c r="F11462">
        <v>0</v>
      </c>
      <c r="G11462">
        <v>1</v>
      </c>
      <c r="H11462">
        <v>6</v>
      </c>
    </row>
    <row r="11463" spans="2:8" x14ac:dyDescent="0.3">
      <c r="B11463" t="s">
        <v>1381</v>
      </c>
      <c r="C11463" s="2">
        <v>45689</v>
      </c>
      <c r="D11463">
        <v>21</v>
      </c>
      <c r="E11463">
        <v>18</v>
      </c>
      <c r="F11463">
        <v>3</v>
      </c>
      <c r="G11463">
        <v>0</v>
      </c>
      <c r="H11463">
        <v>0</v>
      </c>
    </row>
    <row r="11464" spans="2:8" x14ac:dyDescent="0.3">
      <c r="B11464" t="s">
        <v>1381</v>
      </c>
      <c r="C11464" s="2">
        <v>45717</v>
      </c>
      <c r="D11464">
        <v>20</v>
      </c>
      <c r="E11464">
        <v>17</v>
      </c>
      <c r="F11464">
        <v>3</v>
      </c>
      <c r="G11464">
        <v>3</v>
      </c>
      <c r="H11464">
        <v>4</v>
      </c>
    </row>
    <row r="11465" spans="2:8" x14ac:dyDescent="0.3">
      <c r="B11465" t="s">
        <v>1381</v>
      </c>
      <c r="C11465" s="2">
        <v>45748</v>
      </c>
      <c r="D11465">
        <v>20</v>
      </c>
      <c r="E11465">
        <v>18</v>
      </c>
      <c r="F11465">
        <v>2</v>
      </c>
      <c r="G11465">
        <v>1</v>
      </c>
      <c r="H11465">
        <v>0</v>
      </c>
    </row>
    <row r="11466" spans="2:8" x14ac:dyDescent="0.3">
      <c r="B11466" t="s">
        <v>1381</v>
      </c>
      <c r="C11466" s="2">
        <v>45778</v>
      </c>
      <c r="D11466">
        <v>22</v>
      </c>
      <c r="E11466">
        <v>20</v>
      </c>
      <c r="F11466">
        <v>2</v>
      </c>
      <c r="G11466">
        <v>3</v>
      </c>
      <c r="H11466">
        <v>8</v>
      </c>
    </row>
    <row r="11467" spans="2:8" x14ac:dyDescent="0.3">
      <c r="B11467" t="s">
        <v>1381</v>
      </c>
      <c r="C11467" s="2">
        <v>45809</v>
      </c>
      <c r="D11467">
        <v>23</v>
      </c>
      <c r="E11467">
        <v>21</v>
      </c>
      <c r="F11467">
        <v>2</v>
      </c>
      <c r="G11467">
        <v>4</v>
      </c>
      <c r="H11467">
        <v>6</v>
      </c>
    </row>
    <row r="11468" spans="2:8" x14ac:dyDescent="0.3">
      <c r="B11468" t="s">
        <v>1381</v>
      </c>
      <c r="C11468" s="2">
        <v>45839</v>
      </c>
      <c r="D11468">
        <v>20</v>
      </c>
      <c r="E11468">
        <v>20</v>
      </c>
      <c r="F11468">
        <v>0</v>
      </c>
      <c r="G11468">
        <v>1</v>
      </c>
      <c r="H11468">
        <v>8</v>
      </c>
    </row>
    <row r="11469" spans="2:8" x14ac:dyDescent="0.3">
      <c r="B11469" t="s">
        <v>1381</v>
      </c>
      <c r="C11469" s="2">
        <v>45870</v>
      </c>
      <c r="D11469">
        <v>23</v>
      </c>
      <c r="E11469">
        <v>19</v>
      </c>
      <c r="F11469">
        <v>4</v>
      </c>
      <c r="G11469">
        <v>2</v>
      </c>
      <c r="H11469">
        <v>2</v>
      </c>
    </row>
    <row r="11470" spans="2:8" x14ac:dyDescent="0.3">
      <c r="B11470" t="s">
        <v>1381</v>
      </c>
      <c r="C11470" s="2">
        <v>45901</v>
      </c>
      <c r="D11470">
        <v>22</v>
      </c>
      <c r="E11470">
        <v>20</v>
      </c>
      <c r="F11470">
        <v>2</v>
      </c>
      <c r="G11470">
        <v>2</v>
      </c>
      <c r="H11470">
        <v>0</v>
      </c>
    </row>
    <row r="11471" spans="2:8" x14ac:dyDescent="0.3">
      <c r="B11471" t="s">
        <v>1381</v>
      </c>
      <c r="C11471" s="2">
        <v>45931</v>
      </c>
      <c r="D11471">
        <v>23</v>
      </c>
      <c r="E11471">
        <v>21</v>
      </c>
      <c r="F11471">
        <v>2</v>
      </c>
      <c r="G11471">
        <v>4</v>
      </c>
      <c r="H11471">
        <v>2</v>
      </c>
    </row>
    <row r="11472" spans="2:8" x14ac:dyDescent="0.3">
      <c r="B11472" t="s">
        <v>1381</v>
      </c>
      <c r="C11472" s="2">
        <v>45962</v>
      </c>
      <c r="D11472">
        <v>22</v>
      </c>
      <c r="E11472">
        <v>19</v>
      </c>
      <c r="F11472">
        <v>3</v>
      </c>
      <c r="G11472">
        <v>3</v>
      </c>
      <c r="H11472">
        <v>12</v>
      </c>
    </row>
    <row r="11473" spans="2:8" x14ac:dyDescent="0.3">
      <c r="B11473" t="s">
        <v>1381</v>
      </c>
      <c r="C11473" s="2">
        <v>45992</v>
      </c>
      <c r="D11473">
        <v>22</v>
      </c>
      <c r="E11473">
        <v>22</v>
      </c>
      <c r="F11473">
        <v>0</v>
      </c>
      <c r="G11473">
        <v>1</v>
      </c>
      <c r="H11473">
        <v>6</v>
      </c>
    </row>
    <row r="11474" spans="2:8" x14ac:dyDescent="0.3">
      <c r="B11474" t="s">
        <v>1382</v>
      </c>
      <c r="C11474" s="2">
        <v>45658</v>
      </c>
      <c r="D11474">
        <v>21</v>
      </c>
      <c r="E11474">
        <v>20</v>
      </c>
      <c r="F11474">
        <v>1</v>
      </c>
      <c r="G11474">
        <v>4</v>
      </c>
      <c r="H11474">
        <v>0</v>
      </c>
    </row>
    <row r="11475" spans="2:8" x14ac:dyDescent="0.3">
      <c r="B11475" t="s">
        <v>1382</v>
      </c>
      <c r="C11475" s="2">
        <v>45689</v>
      </c>
      <c r="D11475">
        <v>22</v>
      </c>
      <c r="E11475">
        <v>20</v>
      </c>
      <c r="F11475">
        <v>2</v>
      </c>
      <c r="G11475">
        <v>2</v>
      </c>
      <c r="H11475">
        <v>2</v>
      </c>
    </row>
    <row r="11476" spans="2:8" x14ac:dyDescent="0.3">
      <c r="B11476" t="s">
        <v>1382</v>
      </c>
      <c r="C11476" s="2">
        <v>45717</v>
      </c>
      <c r="D11476">
        <v>23</v>
      </c>
      <c r="E11476">
        <v>22</v>
      </c>
      <c r="F11476">
        <v>1</v>
      </c>
      <c r="G11476">
        <v>2</v>
      </c>
      <c r="H11476">
        <v>4</v>
      </c>
    </row>
    <row r="11477" spans="2:8" x14ac:dyDescent="0.3">
      <c r="B11477" t="s">
        <v>1382</v>
      </c>
      <c r="C11477" s="2">
        <v>45748</v>
      </c>
      <c r="D11477">
        <v>22</v>
      </c>
      <c r="E11477">
        <v>22</v>
      </c>
      <c r="F11477">
        <v>0</v>
      </c>
      <c r="G11477">
        <v>4</v>
      </c>
      <c r="H11477">
        <v>16</v>
      </c>
    </row>
    <row r="11478" spans="2:8" x14ac:dyDescent="0.3">
      <c r="B11478" t="s">
        <v>1382</v>
      </c>
      <c r="C11478" s="2">
        <v>45778</v>
      </c>
      <c r="D11478">
        <v>22</v>
      </c>
      <c r="E11478">
        <v>22</v>
      </c>
      <c r="F11478">
        <v>0</v>
      </c>
      <c r="G11478">
        <v>4</v>
      </c>
      <c r="H11478">
        <v>6</v>
      </c>
    </row>
    <row r="11479" spans="2:8" x14ac:dyDescent="0.3">
      <c r="B11479" t="s">
        <v>1382</v>
      </c>
      <c r="C11479" s="2">
        <v>45809</v>
      </c>
      <c r="D11479">
        <v>22</v>
      </c>
      <c r="E11479">
        <v>19</v>
      </c>
      <c r="F11479">
        <v>3</v>
      </c>
      <c r="G11479">
        <v>3</v>
      </c>
      <c r="H11479">
        <v>4</v>
      </c>
    </row>
    <row r="11480" spans="2:8" x14ac:dyDescent="0.3">
      <c r="B11480" t="s">
        <v>1382</v>
      </c>
      <c r="C11480" s="2">
        <v>45839</v>
      </c>
      <c r="D11480">
        <v>21</v>
      </c>
      <c r="E11480">
        <v>18</v>
      </c>
      <c r="F11480">
        <v>3</v>
      </c>
      <c r="G11480">
        <v>4</v>
      </c>
      <c r="H11480">
        <v>0</v>
      </c>
    </row>
    <row r="11481" spans="2:8" x14ac:dyDescent="0.3">
      <c r="B11481" t="s">
        <v>1382</v>
      </c>
      <c r="C11481" s="2">
        <v>45870</v>
      </c>
      <c r="D11481">
        <v>23</v>
      </c>
      <c r="E11481">
        <v>21</v>
      </c>
      <c r="F11481">
        <v>2</v>
      </c>
      <c r="G11481">
        <v>2</v>
      </c>
      <c r="H11481">
        <v>12</v>
      </c>
    </row>
    <row r="11482" spans="2:8" x14ac:dyDescent="0.3">
      <c r="B11482" t="s">
        <v>1382</v>
      </c>
      <c r="C11482" s="2">
        <v>45901</v>
      </c>
      <c r="D11482">
        <v>23</v>
      </c>
      <c r="E11482">
        <v>21</v>
      </c>
      <c r="F11482">
        <v>2</v>
      </c>
      <c r="G11482">
        <v>1</v>
      </c>
      <c r="H11482">
        <v>16</v>
      </c>
    </row>
    <row r="11483" spans="2:8" x14ac:dyDescent="0.3">
      <c r="B11483" t="s">
        <v>1382</v>
      </c>
      <c r="C11483" s="2">
        <v>45931</v>
      </c>
      <c r="D11483">
        <v>23</v>
      </c>
      <c r="E11483">
        <v>23</v>
      </c>
      <c r="F11483">
        <v>0</v>
      </c>
      <c r="G11483">
        <v>3</v>
      </c>
      <c r="H11483">
        <v>6</v>
      </c>
    </row>
    <row r="11484" spans="2:8" x14ac:dyDescent="0.3">
      <c r="B11484" t="s">
        <v>1382</v>
      </c>
      <c r="C11484" s="2">
        <v>45962</v>
      </c>
      <c r="D11484">
        <v>20</v>
      </c>
      <c r="E11484">
        <v>19</v>
      </c>
      <c r="F11484">
        <v>1</v>
      </c>
      <c r="G11484">
        <v>4</v>
      </c>
      <c r="H11484">
        <v>6</v>
      </c>
    </row>
    <row r="11485" spans="2:8" x14ac:dyDescent="0.3">
      <c r="B11485" t="s">
        <v>1382</v>
      </c>
      <c r="C11485" s="2">
        <v>45992</v>
      </c>
      <c r="D11485">
        <v>22</v>
      </c>
      <c r="E11485">
        <v>22</v>
      </c>
      <c r="F11485">
        <v>0</v>
      </c>
      <c r="G11485">
        <v>2</v>
      </c>
      <c r="H11485">
        <v>4</v>
      </c>
    </row>
    <row r="11486" spans="2:8" x14ac:dyDescent="0.3">
      <c r="B11486" t="s">
        <v>1384</v>
      </c>
      <c r="C11486" s="2">
        <v>45658</v>
      </c>
      <c r="D11486">
        <v>20</v>
      </c>
      <c r="E11486">
        <v>20</v>
      </c>
      <c r="F11486">
        <v>0</v>
      </c>
      <c r="G11486">
        <v>1</v>
      </c>
      <c r="H11486">
        <v>12</v>
      </c>
    </row>
    <row r="11487" spans="2:8" x14ac:dyDescent="0.3">
      <c r="B11487" t="s">
        <v>1384</v>
      </c>
      <c r="C11487" s="2">
        <v>45689</v>
      </c>
      <c r="D11487">
        <v>20</v>
      </c>
      <c r="E11487">
        <v>18</v>
      </c>
      <c r="F11487">
        <v>2</v>
      </c>
      <c r="G11487">
        <v>2</v>
      </c>
      <c r="H11487">
        <v>2</v>
      </c>
    </row>
    <row r="11488" spans="2:8" x14ac:dyDescent="0.3">
      <c r="B11488" t="s">
        <v>1384</v>
      </c>
      <c r="C11488" s="2">
        <v>45717</v>
      </c>
      <c r="D11488">
        <v>23</v>
      </c>
      <c r="E11488">
        <v>23</v>
      </c>
      <c r="F11488">
        <v>0</v>
      </c>
      <c r="G11488">
        <v>0</v>
      </c>
      <c r="H11488">
        <v>8</v>
      </c>
    </row>
    <row r="11489" spans="2:8" x14ac:dyDescent="0.3">
      <c r="B11489" t="s">
        <v>1384</v>
      </c>
      <c r="C11489" s="2">
        <v>45748</v>
      </c>
      <c r="D11489">
        <v>21</v>
      </c>
      <c r="E11489">
        <v>19</v>
      </c>
      <c r="F11489">
        <v>2</v>
      </c>
      <c r="G11489">
        <v>1</v>
      </c>
      <c r="H11489">
        <v>4</v>
      </c>
    </row>
    <row r="11490" spans="2:8" x14ac:dyDescent="0.3">
      <c r="B11490" t="s">
        <v>1384</v>
      </c>
      <c r="C11490" s="2">
        <v>45778</v>
      </c>
      <c r="D11490">
        <v>21</v>
      </c>
      <c r="E11490">
        <v>20</v>
      </c>
      <c r="F11490">
        <v>1</v>
      </c>
      <c r="G11490">
        <v>4</v>
      </c>
      <c r="H11490">
        <v>10</v>
      </c>
    </row>
    <row r="11491" spans="2:8" x14ac:dyDescent="0.3">
      <c r="B11491" t="s">
        <v>1384</v>
      </c>
      <c r="C11491" s="2">
        <v>45809</v>
      </c>
      <c r="D11491">
        <v>22</v>
      </c>
      <c r="E11491">
        <v>18</v>
      </c>
      <c r="F11491">
        <v>4</v>
      </c>
      <c r="G11491">
        <v>3</v>
      </c>
      <c r="H11491">
        <v>8</v>
      </c>
    </row>
    <row r="11492" spans="2:8" x14ac:dyDescent="0.3">
      <c r="B11492" t="s">
        <v>1384</v>
      </c>
      <c r="C11492" s="2">
        <v>45839</v>
      </c>
      <c r="D11492">
        <v>20</v>
      </c>
      <c r="E11492">
        <v>20</v>
      </c>
      <c r="F11492">
        <v>0</v>
      </c>
      <c r="G11492">
        <v>4</v>
      </c>
      <c r="H11492">
        <v>12</v>
      </c>
    </row>
    <row r="11493" spans="2:8" x14ac:dyDescent="0.3">
      <c r="B11493" t="s">
        <v>1384</v>
      </c>
      <c r="C11493" s="2">
        <v>45870</v>
      </c>
      <c r="D11493">
        <v>20</v>
      </c>
      <c r="E11493">
        <v>16</v>
      </c>
      <c r="F11493">
        <v>4</v>
      </c>
      <c r="G11493">
        <v>1</v>
      </c>
      <c r="H11493">
        <v>0</v>
      </c>
    </row>
    <row r="11494" spans="2:8" x14ac:dyDescent="0.3">
      <c r="B11494" t="s">
        <v>1384</v>
      </c>
      <c r="C11494" s="2">
        <v>45901</v>
      </c>
      <c r="D11494">
        <v>20</v>
      </c>
      <c r="E11494">
        <v>17</v>
      </c>
      <c r="F11494">
        <v>3</v>
      </c>
      <c r="G11494">
        <v>0</v>
      </c>
      <c r="H11494">
        <v>4</v>
      </c>
    </row>
    <row r="11495" spans="2:8" x14ac:dyDescent="0.3">
      <c r="B11495" t="s">
        <v>1384</v>
      </c>
      <c r="C11495" s="2">
        <v>45931</v>
      </c>
      <c r="D11495">
        <v>20</v>
      </c>
      <c r="E11495">
        <v>17</v>
      </c>
      <c r="F11495">
        <v>3</v>
      </c>
      <c r="G11495">
        <v>0</v>
      </c>
      <c r="H11495">
        <v>2</v>
      </c>
    </row>
    <row r="11496" spans="2:8" x14ac:dyDescent="0.3">
      <c r="B11496" t="s">
        <v>1384</v>
      </c>
      <c r="C11496" s="2">
        <v>45962</v>
      </c>
      <c r="D11496">
        <v>20</v>
      </c>
      <c r="E11496">
        <v>16</v>
      </c>
      <c r="F11496">
        <v>4</v>
      </c>
      <c r="G11496">
        <v>0</v>
      </c>
      <c r="H11496">
        <v>4</v>
      </c>
    </row>
    <row r="11497" spans="2:8" x14ac:dyDescent="0.3">
      <c r="B11497" t="s">
        <v>1384</v>
      </c>
      <c r="C11497" s="2">
        <v>45992</v>
      </c>
      <c r="D11497">
        <v>20</v>
      </c>
      <c r="E11497">
        <v>17</v>
      </c>
      <c r="F11497">
        <v>3</v>
      </c>
      <c r="G11497">
        <v>2</v>
      </c>
      <c r="H11497">
        <v>16</v>
      </c>
    </row>
    <row r="11498" spans="2:8" x14ac:dyDescent="0.3">
      <c r="B11498" t="s">
        <v>1385</v>
      </c>
      <c r="C11498" s="2">
        <v>45658</v>
      </c>
      <c r="D11498">
        <v>22</v>
      </c>
      <c r="E11498">
        <v>20</v>
      </c>
      <c r="F11498">
        <v>2</v>
      </c>
      <c r="G11498">
        <v>4</v>
      </c>
      <c r="H11498">
        <v>10</v>
      </c>
    </row>
    <row r="11499" spans="2:8" x14ac:dyDescent="0.3">
      <c r="B11499" t="s">
        <v>1385</v>
      </c>
      <c r="C11499" s="2">
        <v>45689</v>
      </c>
      <c r="D11499">
        <v>21</v>
      </c>
      <c r="E11499">
        <v>21</v>
      </c>
      <c r="F11499">
        <v>0</v>
      </c>
      <c r="G11499">
        <v>1</v>
      </c>
      <c r="H11499">
        <v>4</v>
      </c>
    </row>
    <row r="11500" spans="2:8" x14ac:dyDescent="0.3">
      <c r="B11500" t="s">
        <v>1385</v>
      </c>
      <c r="C11500" s="2">
        <v>45717</v>
      </c>
      <c r="D11500">
        <v>22</v>
      </c>
      <c r="E11500">
        <v>21</v>
      </c>
      <c r="F11500">
        <v>1</v>
      </c>
      <c r="G11500">
        <v>0</v>
      </c>
      <c r="H11500">
        <v>4</v>
      </c>
    </row>
    <row r="11501" spans="2:8" x14ac:dyDescent="0.3">
      <c r="B11501" t="s">
        <v>1385</v>
      </c>
      <c r="C11501" s="2">
        <v>45748</v>
      </c>
      <c r="D11501">
        <v>20</v>
      </c>
      <c r="E11501">
        <v>18</v>
      </c>
      <c r="F11501">
        <v>2</v>
      </c>
      <c r="G11501">
        <v>4</v>
      </c>
      <c r="H11501">
        <v>2</v>
      </c>
    </row>
    <row r="11502" spans="2:8" x14ac:dyDescent="0.3">
      <c r="B11502" t="s">
        <v>1385</v>
      </c>
      <c r="C11502" s="2">
        <v>45778</v>
      </c>
      <c r="D11502">
        <v>23</v>
      </c>
      <c r="E11502">
        <v>20</v>
      </c>
      <c r="F11502">
        <v>3</v>
      </c>
      <c r="G11502">
        <v>2</v>
      </c>
      <c r="H11502">
        <v>6</v>
      </c>
    </row>
    <row r="11503" spans="2:8" x14ac:dyDescent="0.3">
      <c r="B11503" t="s">
        <v>1385</v>
      </c>
      <c r="C11503" s="2">
        <v>45809</v>
      </c>
      <c r="D11503">
        <v>23</v>
      </c>
      <c r="E11503">
        <v>20</v>
      </c>
      <c r="F11503">
        <v>3</v>
      </c>
      <c r="G11503">
        <v>4</v>
      </c>
      <c r="H11503">
        <v>16</v>
      </c>
    </row>
    <row r="11504" spans="2:8" x14ac:dyDescent="0.3">
      <c r="B11504" t="s">
        <v>1385</v>
      </c>
      <c r="C11504" s="2">
        <v>45839</v>
      </c>
      <c r="D11504">
        <v>20</v>
      </c>
      <c r="E11504">
        <v>19</v>
      </c>
      <c r="F11504">
        <v>1</v>
      </c>
      <c r="G11504">
        <v>3</v>
      </c>
      <c r="H11504">
        <v>6</v>
      </c>
    </row>
    <row r="11505" spans="2:8" x14ac:dyDescent="0.3">
      <c r="B11505" t="s">
        <v>1385</v>
      </c>
      <c r="C11505" s="2">
        <v>45870</v>
      </c>
      <c r="D11505">
        <v>22</v>
      </c>
      <c r="E11505">
        <v>19</v>
      </c>
      <c r="F11505">
        <v>3</v>
      </c>
      <c r="G11505">
        <v>0</v>
      </c>
      <c r="H11505">
        <v>16</v>
      </c>
    </row>
    <row r="11506" spans="2:8" x14ac:dyDescent="0.3">
      <c r="B11506" t="s">
        <v>1385</v>
      </c>
      <c r="C11506" s="2">
        <v>45901</v>
      </c>
      <c r="D11506">
        <v>20</v>
      </c>
      <c r="E11506">
        <v>18</v>
      </c>
      <c r="F11506">
        <v>2</v>
      </c>
      <c r="G11506">
        <v>3</v>
      </c>
      <c r="H11506">
        <v>8</v>
      </c>
    </row>
    <row r="11507" spans="2:8" x14ac:dyDescent="0.3">
      <c r="B11507" t="s">
        <v>1385</v>
      </c>
      <c r="C11507" s="2">
        <v>45931</v>
      </c>
      <c r="D11507">
        <v>21</v>
      </c>
      <c r="E11507">
        <v>18</v>
      </c>
      <c r="F11507">
        <v>3</v>
      </c>
      <c r="G11507">
        <v>2</v>
      </c>
      <c r="H11507">
        <v>8</v>
      </c>
    </row>
    <row r="11508" spans="2:8" x14ac:dyDescent="0.3">
      <c r="B11508" t="s">
        <v>1385</v>
      </c>
      <c r="C11508" s="2">
        <v>45962</v>
      </c>
      <c r="D11508">
        <v>23</v>
      </c>
      <c r="E11508">
        <v>22</v>
      </c>
      <c r="F11508">
        <v>1</v>
      </c>
      <c r="G11508">
        <v>4</v>
      </c>
      <c r="H11508">
        <v>2</v>
      </c>
    </row>
    <row r="11509" spans="2:8" x14ac:dyDescent="0.3">
      <c r="B11509" t="s">
        <v>1385</v>
      </c>
      <c r="C11509" s="2">
        <v>45992</v>
      </c>
      <c r="D11509">
        <v>20</v>
      </c>
      <c r="E11509">
        <v>18</v>
      </c>
      <c r="F11509">
        <v>2</v>
      </c>
      <c r="G11509">
        <v>0</v>
      </c>
      <c r="H11509">
        <v>6</v>
      </c>
    </row>
    <row r="11510" spans="2:8" x14ac:dyDescent="0.3">
      <c r="B11510" t="s">
        <v>1386</v>
      </c>
      <c r="C11510" s="2">
        <v>45658</v>
      </c>
      <c r="D11510">
        <v>22</v>
      </c>
      <c r="E11510">
        <v>21</v>
      </c>
      <c r="F11510">
        <v>1</v>
      </c>
      <c r="G11510">
        <v>3</v>
      </c>
      <c r="H11510">
        <v>8</v>
      </c>
    </row>
    <row r="11511" spans="2:8" x14ac:dyDescent="0.3">
      <c r="B11511" t="s">
        <v>1386</v>
      </c>
      <c r="C11511" s="2">
        <v>45689</v>
      </c>
      <c r="D11511">
        <v>20</v>
      </c>
      <c r="E11511">
        <v>18</v>
      </c>
      <c r="F11511">
        <v>2</v>
      </c>
      <c r="G11511">
        <v>1</v>
      </c>
      <c r="H11511">
        <v>4</v>
      </c>
    </row>
    <row r="11512" spans="2:8" x14ac:dyDescent="0.3">
      <c r="B11512" t="s">
        <v>1386</v>
      </c>
      <c r="C11512" s="2">
        <v>45717</v>
      </c>
      <c r="D11512">
        <v>20</v>
      </c>
      <c r="E11512">
        <v>16</v>
      </c>
      <c r="F11512">
        <v>4</v>
      </c>
      <c r="G11512">
        <v>2</v>
      </c>
      <c r="H11512">
        <v>6</v>
      </c>
    </row>
    <row r="11513" spans="2:8" x14ac:dyDescent="0.3">
      <c r="B11513" t="s">
        <v>1386</v>
      </c>
      <c r="C11513" s="2">
        <v>45748</v>
      </c>
      <c r="D11513">
        <v>21</v>
      </c>
      <c r="E11513">
        <v>19</v>
      </c>
      <c r="F11513">
        <v>2</v>
      </c>
      <c r="G11513">
        <v>4</v>
      </c>
      <c r="H11513">
        <v>2</v>
      </c>
    </row>
    <row r="11514" spans="2:8" x14ac:dyDescent="0.3">
      <c r="B11514" t="s">
        <v>1386</v>
      </c>
      <c r="C11514" s="2">
        <v>45778</v>
      </c>
      <c r="D11514">
        <v>21</v>
      </c>
      <c r="E11514">
        <v>21</v>
      </c>
      <c r="F11514">
        <v>0</v>
      </c>
      <c r="G11514">
        <v>0</v>
      </c>
      <c r="H11514">
        <v>6</v>
      </c>
    </row>
    <row r="11515" spans="2:8" x14ac:dyDescent="0.3">
      <c r="B11515" t="s">
        <v>1386</v>
      </c>
      <c r="C11515" s="2">
        <v>45809</v>
      </c>
      <c r="D11515">
        <v>22</v>
      </c>
      <c r="E11515">
        <v>19</v>
      </c>
      <c r="F11515">
        <v>3</v>
      </c>
      <c r="G11515">
        <v>1</v>
      </c>
      <c r="H11515">
        <v>10</v>
      </c>
    </row>
    <row r="11516" spans="2:8" x14ac:dyDescent="0.3">
      <c r="B11516" t="s">
        <v>1386</v>
      </c>
      <c r="C11516" s="2">
        <v>45839</v>
      </c>
      <c r="D11516">
        <v>21</v>
      </c>
      <c r="E11516">
        <v>21</v>
      </c>
      <c r="F11516">
        <v>0</v>
      </c>
      <c r="G11516">
        <v>4</v>
      </c>
      <c r="H11516">
        <v>6</v>
      </c>
    </row>
    <row r="11517" spans="2:8" x14ac:dyDescent="0.3">
      <c r="B11517" t="s">
        <v>1386</v>
      </c>
      <c r="C11517" s="2">
        <v>45870</v>
      </c>
      <c r="D11517">
        <v>22</v>
      </c>
      <c r="E11517">
        <v>19</v>
      </c>
      <c r="F11517">
        <v>3</v>
      </c>
      <c r="G11517">
        <v>3</v>
      </c>
      <c r="H11517">
        <v>0</v>
      </c>
    </row>
    <row r="11518" spans="2:8" x14ac:dyDescent="0.3">
      <c r="B11518" t="s">
        <v>1386</v>
      </c>
      <c r="C11518" s="2">
        <v>45901</v>
      </c>
      <c r="D11518">
        <v>23</v>
      </c>
      <c r="E11518">
        <v>20</v>
      </c>
      <c r="F11518">
        <v>3</v>
      </c>
      <c r="G11518">
        <v>1</v>
      </c>
      <c r="H11518">
        <v>2</v>
      </c>
    </row>
    <row r="11519" spans="2:8" x14ac:dyDescent="0.3">
      <c r="B11519" t="s">
        <v>1386</v>
      </c>
      <c r="C11519" s="2">
        <v>45931</v>
      </c>
      <c r="D11519">
        <v>22</v>
      </c>
      <c r="E11519">
        <v>20</v>
      </c>
      <c r="F11519">
        <v>2</v>
      </c>
      <c r="G11519">
        <v>3</v>
      </c>
      <c r="H11519">
        <v>2</v>
      </c>
    </row>
    <row r="11520" spans="2:8" x14ac:dyDescent="0.3">
      <c r="B11520" t="s">
        <v>1386</v>
      </c>
      <c r="C11520" s="2">
        <v>45962</v>
      </c>
      <c r="D11520">
        <v>20</v>
      </c>
      <c r="E11520">
        <v>18</v>
      </c>
      <c r="F11520">
        <v>2</v>
      </c>
      <c r="G11520">
        <v>4</v>
      </c>
      <c r="H11520">
        <v>0</v>
      </c>
    </row>
    <row r="11521" spans="2:8" x14ac:dyDescent="0.3">
      <c r="B11521" t="s">
        <v>1386</v>
      </c>
      <c r="C11521" s="2">
        <v>45992</v>
      </c>
      <c r="D11521">
        <v>20</v>
      </c>
      <c r="E11521">
        <v>18</v>
      </c>
      <c r="F11521">
        <v>2</v>
      </c>
      <c r="G11521">
        <v>0</v>
      </c>
      <c r="H11521">
        <v>2</v>
      </c>
    </row>
    <row r="11522" spans="2:8" x14ac:dyDescent="0.3">
      <c r="B11522" t="s">
        <v>1387</v>
      </c>
      <c r="C11522" s="2">
        <v>45658</v>
      </c>
      <c r="D11522">
        <v>21</v>
      </c>
      <c r="E11522">
        <v>20</v>
      </c>
      <c r="F11522">
        <v>1</v>
      </c>
      <c r="G11522">
        <v>1</v>
      </c>
      <c r="H11522">
        <v>4</v>
      </c>
    </row>
    <row r="11523" spans="2:8" x14ac:dyDescent="0.3">
      <c r="B11523" t="s">
        <v>1387</v>
      </c>
      <c r="C11523" s="2">
        <v>45689</v>
      </c>
      <c r="D11523">
        <v>21</v>
      </c>
      <c r="E11523">
        <v>20</v>
      </c>
      <c r="F11523">
        <v>1</v>
      </c>
      <c r="G11523">
        <v>2</v>
      </c>
      <c r="H11523">
        <v>4</v>
      </c>
    </row>
    <row r="11524" spans="2:8" x14ac:dyDescent="0.3">
      <c r="B11524" t="s">
        <v>1387</v>
      </c>
      <c r="C11524" s="2">
        <v>45717</v>
      </c>
      <c r="D11524">
        <v>23</v>
      </c>
      <c r="E11524">
        <v>22</v>
      </c>
      <c r="F11524">
        <v>1</v>
      </c>
      <c r="G11524">
        <v>4</v>
      </c>
      <c r="H11524">
        <v>6</v>
      </c>
    </row>
    <row r="11525" spans="2:8" x14ac:dyDescent="0.3">
      <c r="B11525" t="s">
        <v>1387</v>
      </c>
      <c r="C11525" s="2">
        <v>45748</v>
      </c>
      <c r="D11525">
        <v>20</v>
      </c>
      <c r="E11525">
        <v>19</v>
      </c>
      <c r="F11525">
        <v>1</v>
      </c>
      <c r="G11525">
        <v>4</v>
      </c>
      <c r="H11525">
        <v>8</v>
      </c>
    </row>
    <row r="11526" spans="2:8" x14ac:dyDescent="0.3">
      <c r="B11526" t="s">
        <v>1387</v>
      </c>
      <c r="C11526" s="2">
        <v>45778</v>
      </c>
      <c r="D11526">
        <v>23</v>
      </c>
      <c r="E11526">
        <v>20</v>
      </c>
      <c r="F11526">
        <v>3</v>
      </c>
      <c r="G11526">
        <v>0</v>
      </c>
      <c r="H11526">
        <v>4</v>
      </c>
    </row>
    <row r="11527" spans="2:8" x14ac:dyDescent="0.3">
      <c r="B11527" t="s">
        <v>1387</v>
      </c>
      <c r="C11527" s="2">
        <v>45809</v>
      </c>
      <c r="D11527">
        <v>22</v>
      </c>
      <c r="E11527">
        <v>20</v>
      </c>
      <c r="F11527">
        <v>2</v>
      </c>
      <c r="G11527">
        <v>4</v>
      </c>
      <c r="H11527">
        <v>6</v>
      </c>
    </row>
    <row r="11528" spans="2:8" x14ac:dyDescent="0.3">
      <c r="B11528" t="s">
        <v>1387</v>
      </c>
      <c r="C11528" s="2">
        <v>45839</v>
      </c>
      <c r="D11528">
        <v>22</v>
      </c>
      <c r="E11528">
        <v>22</v>
      </c>
      <c r="F11528">
        <v>0</v>
      </c>
      <c r="G11528">
        <v>1</v>
      </c>
      <c r="H11528">
        <v>2</v>
      </c>
    </row>
    <row r="11529" spans="2:8" x14ac:dyDescent="0.3">
      <c r="B11529" t="s">
        <v>1387</v>
      </c>
      <c r="C11529" s="2">
        <v>45870</v>
      </c>
      <c r="D11529">
        <v>20</v>
      </c>
      <c r="E11529">
        <v>16</v>
      </c>
      <c r="F11529">
        <v>4</v>
      </c>
      <c r="G11529">
        <v>3</v>
      </c>
      <c r="H11529">
        <v>6</v>
      </c>
    </row>
    <row r="11530" spans="2:8" x14ac:dyDescent="0.3">
      <c r="B11530" t="s">
        <v>1387</v>
      </c>
      <c r="C11530" s="2">
        <v>45901</v>
      </c>
      <c r="D11530">
        <v>21</v>
      </c>
      <c r="E11530">
        <v>21</v>
      </c>
      <c r="F11530">
        <v>0</v>
      </c>
      <c r="G11530">
        <v>0</v>
      </c>
      <c r="H11530">
        <v>2</v>
      </c>
    </row>
    <row r="11531" spans="2:8" x14ac:dyDescent="0.3">
      <c r="B11531" t="s">
        <v>1387</v>
      </c>
      <c r="C11531" s="2">
        <v>45931</v>
      </c>
      <c r="D11531">
        <v>21</v>
      </c>
      <c r="E11531">
        <v>21</v>
      </c>
      <c r="F11531">
        <v>0</v>
      </c>
      <c r="G11531">
        <v>2</v>
      </c>
      <c r="H11531">
        <v>0</v>
      </c>
    </row>
    <row r="11532" spans="2:8" x14ac:dyDescent="0.3">
      <c r="B11532" t="s">
        <v>1387</v>
      </c>
      <c r="C11532" s="2">
        <v>45962</v>
      </c>
      <c r="D11532">
        <v>23</v>
      </c>
      <c r="E11532">
        <v>19</v>
      </c>
      <c r="F11532">
        <v>4</v>
      </c>
      <c r="G11532">
        <v>3</v>
      </c>
      <c r="H11532">
        <v>0</v>
      </c>
    </row>
    <row r="11533" spans="2:8" x14ac:dyDescent="0.3">
      <c r="B11533" t="s">
        <v>1387</v>
      </c>
      <c r="C11533" s="2">
        <v>45992</v>
      </c>
      <c r="D11533">
        <v>22</v>
      </c>
      <c r="E11533">
        <v>22</v>
      </c>
      <c r="F11533">
        <v>0</v>
      </c>
      <c r="G11533">
        <v>2</v>
      </c>
      <c r="H11533">
        <v>2</v>
      </c>
    </row>
    <row r="11534" spans="2:8" x14ac:dyDescent="0.3">
      <c r="B11534" t="s">
        <v>1388</v>
      </c>
      <c r="C11534" s="2">
        <v>45658</v>
      </c>
      <c r="D11534">
        <v>23</v>
      </c>
      <c r="E11534">
        <v>21</v>
      </c>
      <c r="F11534">
        <v>2</v>
      </c>
      <c r="G11534">
        <v>3</v>
      </c>
      <c r="H11534">
        <v>4</v>
      </c>
    </row>
    <row r="11535" spans="2:8" x14ac:dyDescent="0.3">
      <c r="B11535" t="s">
        <v>1388</v>
      </c>
      <c r="C11535" s="2">
        <v>45689</v>
      </c>
      <c r="D11535">
        <v>23</v>
      </c>
      <c r="E11535">
        <v>19</v>
      </c>
      <c r="F11535">
        <v>4</v>
      </c>
      <c r="G11535">
        <v>2</v>
      </c>
      <c r="H11535">
        <v>8</v>
      </c>
    </row>
    <row r="11536" spans="2:8" x14ac:dyDescent="0.3">
      <c r="B11536" t="s">
        <v>1388</v>
      </c>
      <c r="C11536" s="2">
        <v>45717</v>
      </c>
      <c r="D11536">
        <v>20</v>
      </c>
      <c r="E11536">
        <v>16</v>
      </c>
      <c r="F11536">
        <v>4</v>
      </c>
      <c r="G11536">
        <v>0</v>
      </c>
      <c r="H11536">
        <v>0</v>
      </c>
    </row>
    <row r="11537" spans="2:8" x14ac:dyDescent="0.3">
      <c r="B11537" t="s">
        <v>1388</v>
      </c>
      <c r="C11537" s="2">
        <v>45748</v>
      </c>
      <c r="D11537">
        <v>23</v>
      </c>
      <c r="E11537">
        <v>19</v>
      </c>
      <c r="F11537">
        <v>4</v>
      </c>
      <c r="G11537">
        <v>1</v>
      </c>
      <c r="H11537">
        <v>2</v>
      </c>
    </row>
    <row r="11538" spans="2:8" x14ac:dyDescent="0.3">
      <c r="B11538" t="s">
        <v>1388</v>
      </c>
      <c r="C11538" s="2">
        <v>45778</v>
      </c>
      <c r="D11538">
        <v>20</v>
      </c>
      <c r="E11538">
        <v>20</v>
      </c>
      <c r="F11538">
        <v>0</v>
      </c>
      <c r="G11538">
        <v>0</v>
      </c>
      <c r="H11538">
        <v>2</v>
      </c>
    </row>
    <row r="11539" spans="2:8" x14ac:dyDescent="0.3">
      <c r="B11539" t="s">
        <v>1388</v>
      </c>
      <c r="C11539" s="2">
        <v>45809</v>
      </c>
      <c r="D11539">
        <v>22</v>
      </c>
      <c r="E11539">
        <v>19</v>
      </c>
      <c r="F11539">
        <v>3</v>
      </c>
      <c r="G11539">
        <v>3</v>
      </c>
      <c r="H11539">
        <v>4</v>
      </c>
    </row>
    <row r="11540" spans="2:8" x14ac:dyDescent="0.3">
      <c r="B11540" t="s">
        <v>1388</v>
      </c>
      <c r="C11540" s="2">
        <v>45839</v>
      </c>
      <c r="D11540">
        <v>23</v>
      </c>
      <c r="E11540">
        <v>23</v>
      </c>
      <c r="F11540">
        <v>0</v>
      </c>
      <c r="G11540">
        <v>3</v>
      </c>
      <c r="H11540">
        <v>12</v>
      </c>
    </row>
    <row r="11541" spans="2:8" x14ac:dyDescent="0.3">
      <c r="B11541" t="s">
        <v>1388</v>
      </c>
      <c r="C11541" s="2">
        <v>45870</v>
      </c>
      <c r="D11541">
        <v>22</v>
      </c>
      <c r="E11541">
        <v>19</v>
      </c>
      <c r="F11541">
        <v>3</v>
      </c>
      <c r="G11541">
        <v>2</v>
      </c>
      <c r="H11541">
        <v>8</v>
      </c>
    </row>
    <row r="11542" spans="2:8" x14ac:dyDescent="0.3">
      <c r="B11542" t="s">
        <v>1388</v>
      </c>
      <c r="C11542" s="2">
        <v>45901</v>
      </c>
      <c r="D11542">
        <v>21</v>
      </c>
      <c r="E11542">
        <v>18</v>
      </c>
      <c r="F11542">
        <v>3</v>
      </c>
      <c r="G11542">
        <v>3</v>
      </c>
      <c r="H11542">
        <v>4</v>
      </c>
    </row>
    <row r="11543" spans="2:8" x14ac:dyDescent="0.3">
      <c r="B11543" t="s">
        <v>1388</v>
      </c>
      <c r="C11543" s="2">
        <v>45931</v>
      </c>
      <c r="D11543">
        <v>23</v>
      </c>
      <c r="E11543">
        <v>23</v>
      </c>
      <c r="F11543">
        <v>0</v>
      </c>
      <c r="G11543">
        <v>4</v>
      </c>
      <c r="H11543">
        <v>2</v>
      </c>
    </row>
    <row r="11544" spans="2:8" x14ac:dyDescent="0.3">
      <c r="B11544" t="s">
        <v>1388</v>
      </c>
      <c r="C11544" s="2">
        <v>45962</v>
      </c>
      <c r="D11544">
        <v>23</v>
      </c>
      <c r="E11544">
        <v>21</v>
      </c>
      <c r="F11544">
        <v>2</v>
      </c>
      <c r="G11544">
        <v>3</v>
      </c>
      <c r="H11544">
        <v>6</v>
      </c>
    </row>
    <row r="11545" spans="2:8" x14ac:dyDescent="0.3">
      <c r="B11545" t="s">
        <v>1388</v>
      </c>
      <c r="C11545" s="2">
        <v>45992</v>
      </c>
      <c r="D11545">
        <v>22</v>
      </c>
      <c r="E11545">
        <v>18</v>
      </c>
      <c r="F11545">
        <v>4</v>
      </c>
      <c r="G11545">
        <v>4</v>
      </c>
      <c r="H11545">
        <v>2</v>
      </c>
    </row>
    <row r="11546" spans="2:8" x14ac:dyDescent="0.3">
      <c r="B11546" t="s">
        <v>1389</v>
      </c>
      <c r="C11546" s="2">
        <v>45658</v>
      </c>
      <c r="D11546">
        <v>21</v>
      </c>
      <c r="E11546">
        <v>17</v>
      </c>
      <c r="F11546">
        <v>4</v>
      </c>
      <c r="G11546">
        <v>4</v>
      </c>
      <c r="H11546">
        <v>0</v>
      </c>
    </row>
    <row r="11547" spans="2:8" x14ac:dyDescent="0.3">
      <c r="B11547" t="s">
        <v>1389</v>
      </c>
      <c r="C11547" s="2">
        <v>45689</v>
      </c>
      <c r="D11547">
        <v>20</v>
      </c>
      <c r="E11547">
        <v>19</v>
      </c>
      <c r="F11547">
        <v>1</v>
      </c>
      <c r="G11547">
        <v>4</v>
      </c>
      <c r="H11547">
        <v>4</v>
      </c>
    </row>
    <row r="11548" spans="2:8" x14ac:dyDescent="0.3">
      <c r="B11548" t="s">
        <v>1389</v>
      </c>
      <c r="C11548" s="2">
        <v>45717</v>
      </c>
      <c r="D11548">
        <v>23</v>
      </c>
      <c r="E11548">
        <v>21</v>
      </c>
      <c r="F11548">
        <v>2</v>
      </c>
      <c r="G11548">
        <v>3</v>
      </c>
      <c r="H11548">
        <v>6</v>
      </c>
    </row>
    <row r="11549" spans="2:8" x14ac:dyDescent="0.3">
      <c r="B11549" t="s">
        <v>1389</v>
      </c>
      <c r="C11549" s="2">
        <v>45748</v>
      </c>
      <c r="D11549">
        <v>22</v>
      </c>
      <c r="E11549">
        <v>22</v>
      </c>
      <c r="F11549">
        <v>0</v>
      </c>
      <c r="G11549">
        <v>1</v>
      </c>
      <c r="H11549">
        <v>10</v>
      </c>
    </row>
    <row r="11550" spans="2:8" x14ac:dyDescent="0.3">
      <c r="B11550" t="s">
        <v>1389</v>
      </c>
      <c r="C11550" s="2">
        <v>45778</v>
      </c>
      <c r="D11550">
        <v>23</v>
      </c>
      <c r="E11550">
        <v>22</v>
      </c>
      <c r="F11550">
        <v>1</v>
      </c>
      <c r="G11550">
        <v>1</v>
      </c>
      <c r="H11550">
        <v>8</v>
      </c>
    </row>
    <row r="11551" spans="2:8" x14ac:dyDescent="0.3">
      <c r="B11551" t="s">
        <v>1389</v>
      </c>
      <c r="C11551" s="2">
        <v>45809</v>
      </c>
      <c r="D11551">
        <v>20</v>
      </c>
      <c r="E11551">
        <v>18</v>
      </c>
      <c r="F11551">
        <v>2</v>
      </c>
      <c r="G11551">
        <v>1</v>
      </c>
      <c r="H11551">
        <v>8</v>
      </c>
    </row>
    <row r="11552" spans="2:8" x14ac:dyDescent="0.3">
      <c r="B11552" t="s">
        <v>1389</v>
      </c>
      <c r="C11552" s="2">
        <v>45839</v>
      </c>
      <c r="D11552">
        <v>22</v>
      </c>
      <c r="E11552">
        <v>21</v>
      </c>
      <c r="F11552">
        <v>1</v>
      </c>
      <c r="G11552">
        <v>1</v>
      </c>
      <c r="H11552">
        <v>4</v>
      </c>
    </row>
    <row r="11553" spans="2:8" x14ac:dyDescent="0.3">
      <c r="B11553" t="s">
        <v>1389</v>
      </c>
      <c r="C11553" s="2">
        <v>45870</v>
      </c>
      <c r="D11553">
        <v>21</v>
      </c>
      <c r="E11553">
        <v>17</v>
      </c>
      <c r="F11553">
        <v>4</v>
      </c>
      <c r="G11553">
        <v>1</v>
      </c>
      <c r="H11553">
        <v>0</v>
      </c>
    </row>
    <row r="11554" spans="2:8" x14ac:dyDescent="0.3">
      <c r="B11554" t="s">
        <v>1389</v>
      </c>
      <c r="C11554" s="2">
        <v>45901</v>
      </c>
      <c r="D11554">
        <v>23</v>
      </c>
      <c r="E11554">
        <v>20</v>
      </c>
      <c r="F11554">
        <v>3</v>
      </c>
      <c r="G11554">
        <v>1</v>
      </c>
      <c r="H11554">
        <v>10</v>
      </c>
    </row>
    <row r="11555" spans="2:8" x14ac:dyDescent="0.3">
      <c r="B11555" t="s">
        <v>1389</v>
      </c>
      <c r="C11555" s="2">
        <v>45931</v>
      </c>
      <c r="D11555">
        <v>23</v>
      </c>
      <c r="E11555">
        <v>21</v>
      </c>
      <c r="F11555">
        <v>2</v>
      </c>
      <c r="G11555">
        <v>2</v>
      </c>
      <c r="H11555">
        <v>2</v>
      </c>
    </row>
    <row r="11556" spans="2:8" x14ac:dyDescent="0.3">
      <c r="B11556" t="s">
        <v>1389</v>
      </c>
      <c r="C11556" s="2">
        <v>45962</v>
      </c>
      <c r="D11556">
        <v>23</v>
      </c>
      <c r="E11556">
        <v>22</v>
      </c>
      <c r="F11556">
        <v>1</v>
      </c>
      <c r="G11556">
        <v>2</v>
      </c>
      <c r="H11556">
        <v>0</v>
      </c>
    </row>
    <row r="11557" spans="2:8" x14ac:dyDescent="0.3">
      <c r="B11557" t="s">
        <v>1389</v>
      </c>
      <c r="C11557" s="2">
        <v>45992</v>
      </c>
      <c r="D11557">
        <v>22</v>
      </c>
      <c r="E11557">
        <v>19</v>
      </c>
      <c r="F11557">
        <v>3</v>
      </c>
      <c r="G11557">
        <v>1</v>
      </c>
      <c r="H11557">
        <v>6</v>
      </c>
    </row>
    <row r="11558" spans="2:8" x14ac:dyDescent="0.3">
      <c r="B11558" t="s">
        <v>1390</v>
      </c>
      <c r="C11558" s="2">
        <v>45658</v>
      </c>
      <c r="D11558">
        <v>23</v>
      </c>
      <c r="E11558">
        <v>23</v>
      </c>
      <c r="F11558">
        <v>0</v>
      </c>
      <c r="G11558">
        <v>3</v>
      </c>
      <c r="H11558">
        <v>8</v>
      </c>
    </row>
    <row r="11559" spans="2:8" x14ac:dyDescent="0.3">
      <c r="B11559" t="s">
        <v>1390</v>
      </c>
      <c r="C11559" s="2">
        <v>45689</v>
      </c>
      <c r="D11559">
        <v>22</v>
      </c>
      <c r="E11559">
        <v>20</v>
      </c>
      <c r="F11559">
        <v>2</v>
      </c>
      <c r="G11559">
        <v>0</v>
      </c>
      <c r="H11559">
        <v>6</v>
      </c>
    </row>
    <row r="11560" spans="2:8" x14ac:dyDescent="0.3">
      <c r="B11560" t="s">
        <v>1390</v>
      </c>
      <c r="C11560" s="2">
        <v>45717</v>
      </c>
      <c r="D11560">
        <v>23</v>
      </c>
      <c r="E11560">
        <v>23</v>
      </c>
      <c r="F11560">
        <v>0</v>
      </c>
      <c r="G11560">
        <v>0</v>
      </c>
      <c r="H11560">
        <v>8</v>
      </c>
    </row>
    <row r="11561" spans="2:8" x14ac:dyDescent="0.3">
      <c r="B11561" t="s">
        <v>1390</v>
      </c>
      <c r="C11561" s="2">
        <v>45748</v>
      </c>
      <c r="D11561">
        <v>23</v>
      </c>
      <c r="E11561">
        <v>23</v>
      </c>
      <c r="F11561">
        <v>0</v>
      </c>
      <c r="G11561">
        <v>1</v>
      </c>
      <c r="H11561">
        <v>10</v>
      </c>
    </row>
    <row r="11562" spans="2:8" x14ac:dyDescent="0.3">
      <c r="B11562" t="s">
        <v>1390</v>
      </c>
      <c r="C11562" s="2">
        <v>45778</v>
      </c>
      <c r="D11562">
        <v>22</v>
      </c>
      <c r="E11562">
        <v>22</v>
      </c>
      <c r="F11562">
        <v>0</v>
      </c>
      <c r="G11562">
        <v>4</v>
      </c>
      <c r="H11562">
        <v>4</v>
      </c>
    </row>
    <row r="11563" spans="2:8" x14ac:dyDescent="0.3">
      <c r="B11563" t="s">
        <v>1390</v>
      </c>
      <c r="C11563" s="2">
        <v>45809</v>
      </c>
      <c r="D11563">
        <v>23</v>
      </c>
      <c r="E11563">
        <v>23</v>
      </c>
      <c r="F11563">
        <v>0</v>
      </c>
      <c r="G11563">
        <v>2</v>
      </c>
      <c r="H11563">
        <v>4</v>
      </c>
    </row>
    <row r="11564" spans="2:8" x14ac:dyDescent="0.3">
      <c r="B11564" t="s">
        <v>1390</v>
      </c>
      <c r="C11564" s="2">
        <v>45839</v>
      </c>
      <c r="D11564">
        <v>20</v>
      </c>
      <c r="E11564">
        <v>17</v>
      </c>
      <c r="F11564">
        <v>3</v>
      </c>
      <c r="G11564">
        <v>0</v>
      </c>
      <c r="H11564">
        <v>8</v>
      </c>
    </row>
    <row r="11565" spans="2:8" x14ac:dyDescent="0.3">
      <c r="B11565" t="s">
        <v>1390</v>
      </c>
      <c r="C11565" s="2">
        <v>45870</v>
      </c>
      <c r="D11565">
        <v>20</v>
      </c>
      <c r="E11565">
        <v>20</v>
      </c>
      <c r="F11565">
        <v>0</v>
      </c>
      <c r="G11565">
        <v>3</v>
      </c>
      <c r="H11565">
        <v>4</v>
      </c>
    </row>
    <row r="11566" spans="2:8" x14ac:dyDescent="0.3">
      <c r="B11566" t="s">
        <v>1390</v>
      </c>
      <c r="C11566" s="2">
        <v>45901</v>
      </c>
      <c r="D11566">
        <v>22</v>
      </c>
      <c r="E11566">
        <v>22</v>
      </c>
      <c r="F11566">
        <v>0</v>
      </c>
      <c r="G11566">
        <v>1</v>
      </c>
      <c r="H11566">
        <v>6</v>
      </c>
    </row>
    <row r="11567" spans="2:8" x14ac:dyDescent="0.3">
      <c r="B11567" t="s">
        <v>1390</v>
      </c>
      <c r="C11567" s="2">
        <v>45931</v>
      </c>
      <c r="D11567">
        <v>20</v>
      </c>
      <c r="E11567">
        <v>17</v>
      </c>
      <c r="F11567">
        <v>3</v>
      </c>
      <c r="G11567">
        <v>0</v>
      </c>
      <c r="H11567">
        <v>2</v>
      </c>
    </row>
    <row r="11568" spans="2:8" x14ac:dyDescent="0.3">
      <c r="B11568" t="s">
        <v>1390</v>
      </c>
      <c r="C11568" s="2">
        <v>45962</v>
      </c>
      <c r="D11568">
        <v>20</v>
      </c>
      <c r="E11568">
        <v>16</v>
      </c>
      <c r="F11568">
        <v>4</v>
      </c>
      <c r="G11568">
        <v>3</v>
      </c>
      <c r="H11568">
        <v>6</v>
      </c>
    </row>
    <row r="11569" spans="2:8" x14ac:dyDescent="0.3">
      <c r="B11569" t="s">
        <v>1390</v>
      </c>
      <c r="C11569" s="2">
        <v>45992</v>
      </c>
      <c r="D11569">
        <v>20</v>
      </c>
      <c r="E11569">
        <v>18</v>
      </c>
      <c r="F11569">
        <v>2</v>
      </c>
      <c r="G11569">
        <v>3</v>
      </c>
      <c r="H11569">
        <v>4</v>
      </c>
    </row>
    <row r="11570" spans="2:8" x14ac:dyDescent="0.3">
      <c r="B11570" t="s">
        <v>1391</v>
      </c>
      <c r="C11570" s="2">
        <v>45658</v>
      </c>
      <c r="D11570">
        <v>23</v>
      </c>
      <c r="E11570">
        <v>20</v>
      </c>
      <c r="F11570">
        <v>3</v>
      </c>
      <c r="G11570">
        <v>3</v>
      </c>
      <c r="H11570">
        <v>6</v>
      </c>
    </row>
    <row r="11571" spans="2:8" x14ac:dyDescent="0.3">
      <c r="B11571" t="s">
        <v>1391</v>
      </c>
      <c r="C11571" s="2">
        <v>45689</v>
      </c>
      <c r="D11571">
        <v>20</v>
      </c>
      <c r="E11571">
        <v>16</v>
      </c>
      <c r="F11571">
        <v>4</v>
      </c>
      <c r="G11571">
        <v>0</v>
      </c>
      <c r="H11571">
        <v>4</v>
      </c>
    </row>
    <row r="11572" spans="2:8" x14ac:dyDescent="0.3">
      <c r="B11572" t="s">
        <v>1391</v>
      </c>
      <c r="C11572" s="2">
        <v>45717</v>
      </c>
      <c r="D11572">
        <v>22</v>
      </c>
      <c r="E11572">
        <v>22</v>
      </c>
      <c r="F11572">
        <v>0</v>
      </c>
      <c r="G11572">
        <v>2</v>
      </c>
      <c r="H11572">
        <v>8</v>
      </c>
    </row>
    <row r="11573" spans="2:8" x14ac:dyDescent="0.3">
      <c r="B11573" t="s">
        <v>1391</v>
      </c>
      <c r="C11573" s="2">
        <v>45748</v>
      </c>
      <c r="D11573">
        <v>20</v>
      </c>
      <c r="E11573">
        <v>17</v>
      </c>
      <c r="F11573">
        <v>3</v>
      </c>
      <c r="G11573">
        <v>2</v>
      </c>
      <c r="H11573">
        <v>6</v>
      </c>
    </row>
    <row r="11574" spans="2:8" x14ac:dyDescent="0.3">
      <c r="B11574" t="s">
        <v>1391</v>
      </c>
      <c r="C11574" s="2">
        <v>45778</v>
      </c>
      <c r="D11574">
        <v>20</v>
      </c>
      <c r="E11574">
        <v>18</v>
      </c>
      <c r="F11574">
        <v>2</v>
      </c>
      <c r="G11574">
        <v>0</v>
      </c>
      <c r="H11574">
        <v>2</v>
      </c>
    </row>
    <row r="11575" spans="2:8" x14ac:dyDescent="0.3">
      <c r="B11575" t="s">
        <v>1391</v>
      </c>
      <c r="C11575" s="2">
        <v>45809</v>
      </c>
      <c r="D11575">
        <v>20</v>
      </c>
      <c r="E11575">
        <v>20</v>
      </c>
      <c r="F11575">
        <v>0</v>
      </c>
      <c r="G11575">
        <v>4</v>
      </c>
      <c r="H11575">
        <v>4</v>
      </c>
    </row>
    <row r="11576" spans="2:8" x14ac:dyDescent="0.3">
      <c r="B11576" t="s">
        <v>1391</v>
      </c>
      <c r="C11576" s="2">
        <v>45839</v>
      </c>
      <c r="D11576">
        <v>20</v>
      </c>
      <c r="E11576">
        <v>18</v>
      </c>
      <c r="F11576">
        <v>2</v>
      </c>
      <c r="G11576">
        <v>4</v>
      </c>
      <c r="H11576">
        <v>0</v>
      </c>
    </row>
    <row r="11577" spans="2:8" x14ac:dyDescent="0.3">
      <c r="B11577" t="s">
        <v>1391</v>
      </c>
      <c r="C11577" s="2">
        <v>45870</v>
      </c>
      <c r="D11577">
        <v>21</v>
      </c>
      <c r="E11577">
        <v>20</v>
      </c>
      <c r="F11577">
        <v>1</v>
      </c>
      <c r="G11577">
        <v>1</v>
      </c>
      <c r="H11577">
        <v>4</v>
      </c>
    </row>
    <row r="11578" spans="2:8" x14ac:dyDescent="0.3">
      <c r="B11578" t="s">
        <v>1391</v>
      </c>
      <c r="C11578" s="2">
        <v>45901</v>
      </c>
      <c r="D11578">
        <v>21</v>
      </c>
      <c r="E11578">
        <v>20</v>
      </c>
      <c r="F11578">
        <v>1</v>
      </c>
      <c r="G11578">
        <v>4</v>
      </c>
      <c r="H11578">
        <v>2</v>
      </c>
    </row>
    <row r="11579" spans="2:8" x14ac:dyDescent="0.3">
      <c r="B11579" t="s">
        <v>1391</v>
      </c>
      <c r="C11579" s="2">
        <v>45931</v>
      </c>
      <c r="D11579">
        <v>23</v>
      </c>
      <c r="E11579">
        <v>22</v>
      </c>
      <c r="F11579">
        <v>1</v>
      </c>
      <c r="G11579">
        <v>0</v>
      </c>
      <c r="H11579">
        <v>10</v>
      </c>
    </row>
    <row r="11580" spans="2:8" x14ac:dyDescent="0.3">
      <c r="B11580" t="s">
        <v>1391</v>
      </c>
      <c r="C11580" s="2">
        <v>45962</v>
      </c>
      <c r="D11580">
        <v>22</v>
      </c>
      <c r="E11580">
        <v>21</v>
      </c>
      <c r="F11580">
        <v>1</v>
      </c>
      <c r="G11580">
        <v>4</v>
      </c>
      <c r="H11580">
        <v>8</v>
      </c>
    </row>
    <row r="11581" spans="2:8" x14ac:dyDescent="0.3">
      <c r="B11581" t="s">
        <v>1391</v>
      </c>
      <c r="C11581" s="2">
        <v>45992</v>
      </c>
      <c r="D11581">
        <v>20</v>
      </c>
      <c r="E11581">
        <v>18</v>
      </c>
      <c r="F11581">
        <v>2</v>
      </c>
      <c r="G11581">
        <v>0</v>
      </c>
      <c r="H11581">
        <v>6</v>
      </c>
    </row>
    <row r="11582" spans="2:8" x14ac:dyDescent="0.3">
      <c r="B11582" t="s">
        <v>1392</v>
      </c>
      <c r="C11582" s="2">
        <v>45658</v>
      </c>
      <c r="D11582">
        <v>22</v>
      </c>
      <c r="E11582">
        <v>20</v>
      </c>
      <c r="F11582">
        <v>2</v>
      </c>
      <c r="G11582">
        <v>1</v>
      </c>
      <c r="H11582">
        <v>8</v>
      </c>
    </row>
    <row r="11583" spans="2:8" x14ac:dyDescent="0.3">
      <c r="B11583" t="s">
        <v>1392</v>
      </c>
      <c r="C11583" s="2">
        <v>45689</v>
      </c>
      <c r="D11583">
        <v>20</v>
      </c>
      <c r="E11583">
        <v>17</v>
      </c>
      <c r="F11583">
        <v>3</v>
      </c>
      <c r="G11583">
        <v>4</v>
      </c>
      <c r="H11583">
        <v>12</v>
      </c>
    </row>
    <row r="11584" spans="2:8" x14ac:dyDescent="0.3">
      <c r="B11584" t="s">
        <v>1392</v>
      </c>
      <c r="C11584" s="2">
        <v>45717</v>
      </c>
      <c r="D11584">
        <v>22</v>
      </c>
      <c r="E11584">
        <v>18</v>
      </c>
      <c r="F11584">
        <v>4</v>
      </c>
      <c r="G11584">
        <v>3</v>
      </c>
      <c r="H11584">
        <v>10</v>
      </c>
    </row>
    <row r="11585" spans="2:8" x14ac:dyDescent="0.3">
      <c r="B11585" t="s">
        <v>1392</v>
      </c>
      <c r="C11585" s="2">
        <v>45748</v>
      </c>
      <c r="D11585">
        <v>23</v>
      </c>
      <c r="E11585">
        <v>23</v>
      </c>
      <c r="F11585">
        <v>0</v>
      </c>
      <c r="G11585">
        <v>3</v>
      </c>
      <c r="H11585">
        <v>0</v>
      </c>
    </row>
    <row r="11586" spans="2:8" x14ac:dyDescent="0.3">
      <c r="B11586" t="s">
        <v>1392</v>
      </c>
      <c r="C11586" s="2">
        <v>45778</v>
      </c>
      <c r="D11586">
        <v>23</v>
      </c>
      <c r="E11586">
        <v>21</v>
      </c>
      <c r="F11586">
        <v>2</v>
      </c>
      <c r="G11586">
        <v>3</v>
      </c>
      <c r="H11586">
        <v>10</v>
      </c>
    </row>
    <row r="11587" spans="2:8" x14ac:dyDescent="0.3">
      <c r="B11587" t="s">
        <v>1392</v>
      </c>
      <c r="C11587" s="2">
        <v>45809</v>
      </c>
      <c r="D11587">
        <v>20</v>
      </c>
      <c r="E11587">
        <v>17</v>
      </c>
      <c r="F11587">
        <v>3</v>
      </c>
      <c r="G11587">
        <v>1</v>
      </c>
      <c r="H11587">
        <v>10</v>
      </c>
    </row>
    <row r="11588" spans="2:8" x14ac:dyDescent="0.3">
      <c r="B11588" t="s">
        <v>1392</v>
      </c>
      <c r="C11588" s="2">
        <v>45839</v>
      </c>
      <c r="D11588">
        <v>23</v>
      </c>
      <c r="E11588">
        <v>20</v>
      </c>
      <c r="F11588">
        <v>3</v>
      </c>
      <c r="G11588">
        <v>4</v>
      </c>
      <c r="H11588">
        <v>10</v>
      </c>
    </row>
    <row r="11589" spans="2:8" x14ac:dyDescent="0.3">
      <c r="B11589" t="s">
        <v>1392</v>
      </c>
      <c r="C11589" s="2">
        <v>45870</v>
      </c>
      <c r="D11589">
        <v>20</v>
      </c>
      <c r="E11589">
        <v>18</v>
      </c>
      <c r="F11589">
        <v>2</v>
      </c>
      <c r="G11589">
        <v>4</v>
      </c>
      <c r="H11589">
        <v>8</v>
      </c>
    </row>
    <row r="11590" spans="2:8" x14ac:dyDescent="0.3">
      <c r="B11590" t="s">
        <v>1392</v>
      </c>
      <c r="C11590" s="2">
        <v>45901</v>
      </c>
      <c r="D11590">
        <v>20</v>
      </c>
      <c r="E11590">
        <v>19</v>
      </c>
      <c r="F11590">
        <v>1</v>
      </c>
      <c r="G11590">
        <v>2</v>
      </c>
      <c r="H11590">
        <v>12</v>
      </c>
    </row>
    <row r="11591" spans="2:8" x14ac:dyDescent="0.3">
      <c r="B11591" t="s">
        <v>1392</v>
      </c>
      <c r="C11591" s="2">
        <v>45931</v>
      </c>
      <c r="D11591">
        <v>22</v>
      </c>
      <c r="E11591">
        <v>18</v>
      </c>
      <c r="F11591">
        <v>4</v>
      </c>
      <c r="G11591">
        <v>4</v>
      </c>
      <c r="H11591">
        <v>6</v>
      </c>
    </row>
    <row r="11592" spans="2:8" x14ac:dyDescent="0.3">
      <c r="B11592" t="s">
        <v>1392</v>
      </c>
      <c r="C11592" s="2">
        <v>45962</v>
      </c>
      <c r="D11592">
        <v>23</v>
      </c>
      <c r="E11592">
        <v>19</v>
      </c>
      <c r="F11592">
        <v>4</v>
      </c>
      <c r="G11592">
        <v>2</v>
      </c>
      <c r="H11592">
        <v>6</v>
      </c>
    </row>
    <row r="11593" spans="2:8" x14ac:dyDescent="0.3">
      <c r="B11593" t="s">
        <v>1392</v>
      </c>
      <c r="C11593" s="2">
        <v>45992</v>
      </c>
      <c r="D11593">
        <v>22</v>
      </c>
      <c r="E11593">
        <v>19</v>
      </c>
      <c r="F11593">
        <v>3</v>
      </c>
      <c r="G11593">
        <v>3</v>
      </c>
      <c r="H11593">
        <v>4</v>
      </c>
    </row>
    <row r="11594" spans="2:8" x14ac:dyDescent="0.3">
      <c r="B11594" t="s">
        <v>1393</v>
      </c>
      <c r="C11594" s="2">
        <v>45658</v>
      </c>
      <c r="D11594">
        <v>22</v>
      </c>
      <c r="E11594">
        <v>21</v>
      </c>
      <c r="F11594">
        <v>1</v>
      </c>
      <c r="G11594">
        <v>4</v>
      </c>
      <c r="H11594">
        <v>6</v>
      </c>
    </row>
    <row r="11595" spans="2:8" x14ac:dyDescent="0.3">
      <c r="B11595" t="s">
        <v>1393</v>
      </c>
      <c r="C11595" s="2">
        <v>45689</v>
      </c>
      <c r="D11595">
        <v>22</v>
      </c>
      <c r="E11595">
        <v>19</v>
      </c>
      <c r="F11595">
        <v>3</v>
      </c>
      <c r="G11595">
        <v>1</v>
      </c>
      <c r="H11595">
        <v>0</v>
      </c>
    </row>
    <row r="11596" spans="2:8" x14ac:dyDescent="0.3">
      <c r="B11596" t="s">
        <v>1393</v>
      </c>
      <c r="C11596" s="2">
        <v>45717</v>
      </c>
      <c r="D11596">
        <v>23</v>
      </c>
      <c r="E11596">
        <v>19</v>
      </c>
      <c r="F11596">
        <v>4</v>
      </c>
      <c r="G11596">
        <v>1</v>
      </c>
      <c r="H11596">
        <v>12</v>
      </c>
    </row>
    <row r="11597" spans="2:8" x14ac:dyDescent="0.3">
      <c r="B11597" t="s">
        <v>1393</v>
      </c>
      <c r="C11597" s="2">
        <v>45748</v>
      </c>
      <c r="D11597">
        <v>22</v>
      </c>
      <c r="E11597">
        <v>18</v>
      </c>
      <c r="F11597">
        <v>4</v>
      </c>
      <c r="G11597">
        <v>1</v>
      </c>
      <c r="H11597">
        <v>10</v>
      </c>
    </row>
    <row r="11598" spans="2:8" x14ac:dyDescent="0.3">
      <c r="B11598" t="s">
        <v>1393</v>
      </c>
      <c r="C11598" s="2">
        <v>45778</v>
      </c>
      <c r="D11598">
        <v>23</v>
      </c>
      <c r="E11598">
        <v>21</v>
      </c>
      <c r="F11598">
        <v>2</v>
      </c>
      <c r="G11598">
        <v>4</v>
      </c>
      <c r="H11598">
        <v>8</v>
      </c>
    </row>
    <row r="11599" spans="2:8" x14ac:dyDescent="0.3">
      <c r="B11599" t="s">
        <v>1393</v>
      </c>
      <c r="C11599" s="2">
        <v>45809</v>
      </c>
      <c r="D11599">
        <v>23</v>
      </c>
      <c r="E11599">
        <v>22</v>
      </c>
      <c r="F11599">
        <v>1</v>
      </c>
      <c r="G11599">
        <v>3</v>
      </c>
      <c r="H11599">
        <v>16</v>
      </c>
    </row>
    <row r="11600" spans="2:8" x14ac:dyDescent="0.3">
      <c r="B11600" t="s">
        <v>1393</v>
      </c>
      <c r="C11600" s="2">
        <v>45839</v>
      </c>
      <c r="D11600">
        <v>22</v>
      </c>
      <c r="E11600">
        <v>22</v>
      </c>
      <c r="F11600">
        <v>0</v>
      </c>
      <c r="G11600">
        <v>4</v>
      </c>
      <c r="H11600">
        <v>0</v>
      </c>
    </row>
    <row r="11601" spans="2:8" x14ac:dyDescent="0.3">
      <c r="B11601" t="s">
        <v>1393</v>
      </c>
      <c r="C11601" s="2">
        <v>45870</v>
      </c>
      <c r="D11601">
        <v>23</v>
      </c>
      <c r="E11601">
        <v>20</v>
      </c>
      <c r="F11601">
        <v>3</v>
      </c>
      <c r="G11601">
        <v>3</v>
      </c>
      <c r="H11601">
        <v>0</v>
      </c>
    </row>
    <row r="11602" spans="2:8" x14ac:dyDescent="0.3">
      <c r="B11602" t="s">
        <v>1393</v>
      </c>
      <c r="C11602" s="2">
        <v>45901</v>
      </c>
      <c r="D11602">
        <v>20</v>
      </c>
      <c r="E11602">
        <v>16</v>
      </c>
      <c r="F11602">
        <v>4</v>
      </c>
      <c r="G11602">
        <v>1</v>
      </c>
      <c r="H11602">
        <v>2</v>
      </c>
    </row>
    <row r="11603" spans="2:8" x14ac:dyDescent="0.3">
      <c r="B11603" t="s">
        <v>1393</v>
      </c>
      <c r="C11603" s="2">
        <v>45931</v>
      </c>
      <c r="D11603">
        <v>21</v>
      </c>
      <c r="E11603">
        <v>17</v>
      </c>
      <c r="F11603">
        <v>4</v>
      </c>
      <c r="G11603">
        <v>0</v>
      </c>
      <c r="H11603">
        <v>8</v>
      </c>
    </row>
    <row r="11604" spans="2:8" x14ac:dyDescent="0.3">
      <c r="B11604" t="s">
        <v>1393</v>
      </c>
      <c r="C11604" s="2">
        <v>45962</v>
      </c>
      <c r="D11604">
        <v>20</v>
      </c>
      <c r="E11604">
        <v>19</v>
      </c>
      <c r="F11604">
        <v>1</v>
      </c>
      <c r="G11604">
        <v>1</v>
      </c>
      <c r="H11604">
        <v>0</v>
      </c>
    </row>
    <row r="11605" spans="2:8" x14ac:dyDescent="0.3">
      <c r="B11605" t="s">
        <v>1393</v>
      </c>
      <c r="C11605" s="2">
        <v>45992</v>
      </c>
      <c r="D11605">
        <v>22</v>
      </c>
      <c r="E11605">
        <v>19</v>
      </c>
      <c r="F11605">
        <v>3</v>
      </c>
      <c r="G11605">
        <v>3</v>
      </c>
      <c r="H11605">
        <v>6</v>
      </c>
    </row>
    <row r="11606" spans="2:8" x14ac:dyDescent="0.3">
      <c r="B11606" t="s">
        <v>1394</v>
      </c>
      <c r="C11606" s="2">
        <v>45658</v>
      </c>
      <c r="D11606">
        <v>21</v>
      </c>
      <c r="E11606">
        <v>21</v>
      </c>
      <c r="F11606">
        <v>0</v>
      </c>
      <c r="G11606">
        <v>4</v>
      </c>
      <c r="H11606">
        <v>4</v>
      </c>
    </row>
    <row r="11607" spans="2:8" x14ac:dyDescent="0.3">
      <c r="B11607" t="s">
        <v>1394</v>
      </c>
      <c r="C11607" s="2">
        <v>45689</v>
      </c>
      <c r="D11607">
        <v>22</v>
      </c>
      <c r="E11607">
        <v>19</v>
      </c>
      <c r="F11607">
        <v>3</v>
      </c>
      <c r="G11607">
        <v>0</v>
      </c>
      <c r="H11607">
        <v>4</v>
      </c>
    </row>
    <row r="11608" spans="2:8" x14ac:dyDescent="0.3">
      <c r="B11608" t="s">
        <v>1394</v>
      </c>
      <c r="C11608" s="2">
        <v>45717</v>
      </c>
      <c r="D11608">
        <v>22</v>
      </c>
      <c r="E11608">
        <v>22</v>
      </c>
      <c r="F11608">
        <v>0</v>
      </c>
      <c r="G11608">
        <v>2</v>
      </c>
      <c r="H11608">
        <v>8</v>
      </c>
    </row>
    <row r="11609" spans="2:8" x14ac:dyDescent="0.3">
      <c r="B11609" t="s">
        <v>1394</v>
      </c>
      <c r="C11609" s="2">
        <v>45748</v>
      </c>
      <c r="D11609">
        <v>22</v>
      </c>
      <c r="E11609">
        <v>21</v>
      </c>
      <c r="F11609">
        <v>1</v>
      </c>
      <c r="G11609">
        <v>3</v>
      </c>
      <c r="H11609">
        <v>8</v>
      </c>
    </row>
    <row r="11610" spans="2:8" x14ac:dyDescent="0.3">
      <c r="B11610" t="s">
        <v>1394</v>
      </c>
      <c r="C11610" s="2">
        <v>45778</v>
      </c>
      <c r="D11610">
        <v>23</v>
      </c>
      <c r="E11610">
        <v>19</v>
      </c>
      <c r="F11610">
        <v>4</v>
      </c>
      <c r="G11610">
        <v>3</v>
      </c>
      <c r="H11610">
        <v>10</v>
      </c>
    </row>
    <row r="11611" spans="2:8" x14ac:dyDescent="0.3">
      <c r="B11611" t="s">
        <v>1394</v>
      </c>
      <c r="C11611" s="2">
        <v>45809</v>
      </c>
      <c r="D11611">
        <v>20</v>
      </c>
      <c r="E11611">
        <v>18</v>
      </c>
      <c r="F11611">
        <v>2</v>
      </c>
      <c r="G11611">
        <v>2</v>
      </c>
      <c r="H11611">
        <v>0</v>
      </c>
    </row>
    <row r="11612" spans="2:8" x14ac:dyDescent="0.3">
      <c r="B11612" t="s">
        <v>1394</v>
      </c>
      <c r="C11612" s="2">
        <v>45839</v>
      </c>
      <c r="D11612">
        <v>20</v>
      </c>
      <c r="E11612">
        <v>20</v>
      </c>
      <c r="F11612">
        <v>0</v>
      </c>
      <c r="G11612">
        <v>3</v>
      </c>
      <c r="H11612">
        <v>6</v>
      </c>
    </row>
    <row r="11613" spans="2:8" x14ac:dyDescent="0.3">
      <c r="B11613" t="s">
        <v>1394</v>
      </c>
      <c r="C11613" s="2">
        <v>45870</v>
      </c>
      <c r="D11613">
        <v>20</v>
      </c>
      <c r="E11613">
        <v>18</v>
      </c>
      <c r="F11613">
        <v>2</v>
      </c>
      <c r="G11613">
        <v>3</v>
      </c>
      <c r="H11613">
        <v>10</v>
      </c>
    </row>
    <row r="11614" spans="2:8" x14ac:dyDescent="0.3">
      <c r="B11614" t="s">
        <v>1394</v>
      </c>
      <c r="C11614" s="2">
        <v>45901</v>
      </c>
      <c r="D11614">
        <v>22</v>
      </c>
      <c r="E11614">
        <v>22</v>
      </c>
      <c r="F11614">
        <v>0</v>
      </c>
      <c r="G11614">
        <v>1</v>
      </c>
      <c r="H11614">
        <v>6</v>
      </c>
    </row>
    <row r="11615" spans="2:8" x14ac:dyDescent="0.3">
      <c r="B11615" t="s">
        <v>1394</v>
      </c>
      <c r="C11615" s="2">
        <v>45931</v>
      </c>
      <c r="D11615">
        <v>23</v>
      </c>
      <c r="E11615">
        <v>22</v>
      </c>
      <c r="F11615">
        <v>1</v>
      </c>
      <c r="G11615">
        <v>1</v>
      </c>
      <c r="H11615">
        <v>16</v>
      </c>
    </row>
    <row r="11616" spans="2:8" x14ac:dyDescent="0.3">
      <c r="B11616" t="s">
        <v>1394</v>
      </c>
      <c r="C11616" s="2">
        <v>45962</v>
      </c>
      <c r="D11616">
        <v>22</v>
      </c>
      <c r="E11616">
        <v>22</v>
      </c>
      <c r="F11616">
        <v>0</v>
      </c>
      <c r="G11616">
        <v>4</v>
      </c>
      <c r="H11616">
        <v>12</v>
      </c>
    </row>
    <row r="11617" spans="2:8" x14ac:dyDescent="0.3">
      <c r="B11617" t="s">
        <v>1394</v>
      </c>
      <c r="C11617" s="2">
        <v>45992</v>
      </c>
      <c r="D11617">
        <v>20</v>
      </c>
      <c r="E11617">
        <v>17</v>
      </c>
      <c r="F11617">
        <v>3</v>
      </c>
      <c r="G11617">
        <v>1</v>
      </c>
      <c r="H11617">
        <v>0</v>
      </c>
    </row>
    <row r="11618" spans="2:8" x14ac:dyDescent="0.3">
      <c r="B11618" t="s">
        <v>1395</v>
      </c>
      <c r="C11618" s="2">
        <v>45658</v>
      </c>
      <c r="D11618">
        <v>21</v>
      </c>
      <c r="E11618">
        <v>20</v>
      </c>
      <c r="F11618">
        <v>1</v>
      </c>
      <c r="G11618">
        <v>3</v>
      </c>
      <c r="H11618">
        <v>8</v>
      </c>
    </row>
    <row r="11619" spans="2:8" x14ac:dyDescent="0.3">
      <c r="B11619" t="s">
        <v>1395</v>
      </c>
      <c r="C11619" s="2">
        <v>45689</v>
      </c>
      <c r="D11619">
        <v>20</v>
      </c>
      <c r="E11619">
        <v>20</v>
      </c>
      <c r="F11619">
        <v>0</v>
      </c>
      <c r="G11619">
        <v>4</v>
      </c>
      <c r="H11619">
        <v>10</v>
      </c>
    </row>
    <row r="11620" spans="2:8" x14ac:dyDescent="0.3">
      <c r="B11620" t="s">
        <v>1395</v>
      </c>
      <c r="C11620" s="2">
        <v>45717</v>
      </c>
      <c r="D11620">
        <v>23</v>
      </c>
      <c r="E11620">
        <v>20</v>
      </c>
      <c r="F11620">
        <v>3</v>
      </c>
      <c r="G11620">
        <v>1</v>
      </c>
      <c r="H11620">
        <v>2</v>
      </c>
    </row>
    <row r="11621" spans="2:8" x14ac:dyDescent="0.3">
      <c r="B11621" t="s">
        <v>1395</v>
      </c>
      <c r="C11621" s="2">
        <v>45748</v>
      </c>
      <c r="D11621">
        <v>21</v>
      </c>
      <c r="E11621">
        <v>21</v>
      </c>
      <c r="F11621">
        <v>0</v>
      </c>
      <c r="G11621">
        <v>3</v>
      </c>
      <c r="H11621">
        <v>10</v>
      </c>
    </row>
    <row r="11622" spans="2:8" x14ac:dyDescent="0.3">
      <c r="B11622" t="s">
        <v>1395</v>
      </c>
      <c r="C11622" s="2">
        <v>45778</v>
      </c>
      <c r="D11622">
        <v>20</v>
      </c>
      <c r="E11622">
        <v>19</v>
      </c>
      <c r="F11622">
        <v>1</v>
      </c>
      <c r="G11622">
        <v>3</v>
      </c>
      <c r="H11622">
        <v>2</v>
      </c>
    </row>
    <row r="11623" spans="2:8" x14ac:dyDescent="0.3">
      <c r="B11623" t="s">
        <v>1395</v>
      </c>
      <c r="C11623" s="2">
        <v>45809</v>
      </c>
      <c r="D11623">
        <v>22</v>
      </c>
      <c r="E11623">
        <v>19</v>
      </c>
      <c r="F11623">
        <v>3</v>
      </c>
      <c r="G11623">
        <v>0</v>
      </c>
      <c r="H11623">
        <v>6</v>
      </c>
    </row>
    <row r="11624" spans="2:8" x14ac:dyDescent="0.3">
      <c r="B11624" t="s">
        <v>1395</v>
      </c>
      <c r="C11624" s="2">
        <v>45839</v>
      </c>
      <c r="D11624">
        <v>20</v>
      </c>
      <c r="E11624">
        <v>20</v>
      </c>
      <c r="F11624">
        <v>0</v>
      </c>
      <c r="G11624">
        <v>3</v>
      </c>
      <c r="H11624">
        <v>12</v>
      </c>
    </row>
    <row r="11625" spans="2:8" x14ac:dyDescent="0.3">
      <c r="B11625" t="s">
        <v>1395</v>
      </c>
      <c r="C11625" s="2">
        <v>45870</v>
      </c>
      <c r="D11625">
        <v>21</v>
      </c>
      <c r="E11625">
        <v>17</v>
      </c>
      <c r="F11625">
        <v>4</v>
      </c>
      <c r="G11625">
        <v>2</v>
      </c>
      <c r="H11625">
        <v>16</v>
      </c>
    </row>
    <row r="11626" spans="2:8" x14ac:dyDescent="0.3">
      <c r="B11626" t="s">
        <v>1395</v>
      </c>
      <c r="C11626" s="2">
        <v>45901</v>
      </c>
      <c r="D11626">
        <v>21</v>
      </c>
      <c r="E11626">
        <v>18</v>
      </c>
      <c r="F11626">
        <v>3</v>
      </c>
      <c r="G11626">
        <v>4</v>
      </c>
      <c r="H11626">
        <v>8</v>
      </c>
    </row>
    <row r="11627" spans="2:8" x14ac:dyDescent="0.3">
      <c r="B11627" t="s">
        <v>1395</v>
      </c>
      <c r="C11627" s="2">
        <v>45931</v>
      </c>
      <c r="D11627">
        <v>22</v>
      </c>
      <c r="E11627">
        <v>18</v>
      </c>
      <c r="F11627">
        <v>4</v>
      </c>
      <c r="G11627">
        <v>3</v>
      </c>
      <c r="H11627">
        <v>8</v>
      </c>
    </row>
    <row r="11628" spans="2:8" x14ac:dyDescent="0.3">
      <c r="B11628" t="s">
        <v>1395</v>
      </c>
      <c r="C11628" s="2">
        <v>45962</v>
      </c>
      <c r="D11628">
        <v>23</v>
      </c>
      <c r="E11628">
        <v>19</v>
      </c>
      <c r="F11628">
        <v>4</v>
      </c>
      <c r="G11628">
        <v>2</v>
      </c>
      <c r="H11628">
        <v>0</v>
      </c>
    </row>
    <row r="11629" spans="2:8" x14ac:dyDescent="0.3">
      <c r="B11629" t="s">
        <v>1395</v>
      </c>
      <c r="C11629" s="2">
        <v>45992</v>
      </c>
      <c r="D11629">
        <v>23</v>
      </c>
      <c r="E11629">
        <v>19</v>
      </c>
      <c r="F11629">
        <v>4</v>
      </c>
      <c r="G11629">
        <v>4</v>
      </c>
      <c r="H11629">
        <v>8</v>
      </c>
    </row>
    <row r="11630" spans="2:8" x14ac:dyDescent="0.3">
      <c r="B11630" t="s">
        <v>1396</v>
      </c>
      <c r="C11630" s="2">
        <v>45658</v>
      </c>
      <c r="D11630">
        <v>20</v>
      </c>
      <c r="E11630">
        <v>19</v>
      </c>
      <c r="F11630">
        <v>1</v>
      </c>
      <c r="G11630">
        <v>2</v>
      </c>
      <c r="H11630">
        <v>2</v>
      </c>
    </row>
    <row r="11631" spans="2:8" x14ac:dyDescent="0.3">
      <c r="B11631" t="s">
        <v>1396</v>
      </c>
      <c r="C11631" s="2">
        <v>45689</v>
      </c>
      <c r="D11631">
        <v>21</v>
      </c>
      <c r="E11631">
        <v>20</v>
      </c>
      <c r="F11631">
        <v>1</v>
      </c>
      <c r="G11631">
        <v>0</v>
      </c>
      <c r="H11631">
        <v>10</v>
      </c>
    </row>
    <row r="11632" spans="2:8" x14ac:dyDescent="0.3">
      <c r="B11632" t="s">
        <v>1396</v>
      </c>
      <c r="C11632" s="2">
        <v>45717</v>
      </c>
      <c r="D11632">
        <v>22</v>
      </c>
      <c r="E11632">
        <v>18</v>
      </c>
      <c r="F11632">
        <v>4</v>
      </c>
      <c r="G11632">
        <v>2</v>
      </c>
      <c r="H11632">
        <v>6</v>
      </c>
    </row>
    <row r="11633" spans="2:8" x14ac:dyDescent="0.3">
      <c r="B11633" t="s">
        <v>1396</v>
      </c>
      <c r="C11633" s="2">
        <v>45748</v>
      </c>
      <c r="D11633">
        <v>21</v>
      </c>
      <c r="E11633">
        <v>20</v>
      </c>
      <c r="F11633">
        <v>1</v>
      </c>
      <c r="G11633">
        <v>2</v>
      </c>
      <c r="H11633">
        <v>0</v>
      </c>
    </row>
    <row r="11634" spans="2:8" x14ac:dyDescent="0.3">
      <c r="B11634" t="s">
        <v>1396</v>
      </c>
      <c r="C11634" s="2">
        <v>45778</v>
      </c>
      <c r="D11634">
        <v>23</v>
      </c>
      <c r="E11634">
        <v>21</v>
      </c>
      <c r="F11634">
        <v>2</v>
      </c>
      <c r="G11634">
        <v>2</v>
      </c>
      <c r="H11634">
        <v>0</v>
      </c>
    </row>
    <row r="11635" spans="2:8" x14ac:dyDescent="0.3">
      <c r="B11635" t="s">
        <v>1396</v>
      </c>
      <c r="C11635" s="2">
        <v>45809</v>
      </c>
      <c r="D11635">
        <v>21</v>
      </c>
      <c r="E11635">
        <v>18</v>
      </c>
      <c r="F11635">
        <v>3</v>
      </c>
      <c r="G11635">
        <v>3</v>
      </c>
      <c r="H11635">
        <v>10</v>
      </c>
    </row>
    <row r="11636" spans="2:8" x14ac:dyDescent="0.3">
      <c r="B11636" t="s">
        <v>1396</v>
      </c>
      <c r="C11636" s="2">
        <v>45839</v>
      </c>
      <c r="D11636">
        <v>22</v>
      </c>
      <c r="E11636">
        <v>22</v>
      </c>
      <c r="F11636">
        <v>0</v>
      </c>
      <c r="G11636">
        <v>0</v>
      </c>
      <c r="H11636">
        <v>4</v>
      </c>
    </row>
    <row r="11637" spans="2:8" x14ac:dyDescent="0.3">
      <c r="B11637" t="s">
        <v>1396</v>
      </c>
      <c r="C11637" s="2">
        <v>45870</v>
      </c>
      <c r="D11637">
        <v>21</v>
      </c>
      <c r="E11637">
        <v>17</v>
      </c>
      <c r="F11637">
        <v>4</v>
      </c>
      <c r="G11637">
        <v>1</v>
      </c>
      <c r="H11637">
        <v>0</v>
      </c>
    </row>
    <row r="11638" spans="2:8" x14ac:dyDescent="0.3">
      <c r="B11638" t="s">
        <v>1396</v>
      </c>
      <c r="C11638" s="2">
        <v>45901</v>
      </c>
      <c r="D11638">
        <v>23</v>
      </c>
      <c r="E11638">
        <v>23</v>
      </c>
      <c r="F11638">
        <v>0</v>
      </c>
      <c r="G11638">
        <v>4</v>
      </c>
      <c r="H11638">
        <v>4</v>
      </c>
    </row>
    <row r="11639" spans="2:8" x14ac:dyDescent="0.3">
      <c r="B11639" t="s">
        <v>1396</v>
      </c>
      <c r="C11639" s="2">
        <v>45931</v>
      </c>
      <c r="D11639">
        <v>22</v>
      </c>
      <c r="E11639">
        <v>18</v>
      </c>
      <c r="F11639">
        <v>4</v>
      </c>
      <c r="G11639">
        <v>4</v>
      </c>
      <c r="H11639">
        <v>2</v>
      </c>
    </row>
    <row r="11640" spans="2:8" x14ac:dyDescent="0.3">
      <c r="B11640" t="s">
        <v>1396</v>
      </c>
      <c r="C11640" s="2">
        <v>45962</v>
      </c>
      <c r="D11640">
        <v>21</v>
      </c>
      <c r="E11640">
        <v>17</v>
      </c>
      <c r="F11640">
        <v>4</v>
      </c>
      <c r="G11640">
        <v>4</v>
      </c>
      <c r="H11640">
        <v>0</v>
      </c>
    </row>
    <row r="11641" spans="2:8" x14ac:dyDescent="0.3">
      <c r="B11641" t="s">
        <v>1396</v>
      </c>
      <c r="C11641" s="2">
        <v>45992</v>
      </c>
      <c r="D11641">
        <v>22</v>
      </c>
      <c r="E11641">
        <v>20</v>
      </c>
      <c r="F11641">
        <v>2</v>
      </c>
      <c r="G11641">
        <v>1</v>
      </c>
      <c r="H11641">
        <v>10</v>
      </c>
    </row>
    <row r="11642" spans="2:8" x14ac:dyDescent="0.3">
      <c r="B11642" t="s">
        <v>1397</v>
      </c>
      <c r="C11642" s="2">
        <v>45658</v>
      </c>
      <c r="D11642">
        <v>23</v>
      </c>
      <c r="E11642">
        <v>19</v>
      </c>
      <c r="F11642">
        <v>4</v>
      </c>
      <c r="G11642">
        <v>4</v>
      </c>
      <c r="H11642">
        <v>4</v>
      </c>
    </row>
    <row r="11643" spans="2:8" x14ac:dyDescent="0.3">
      <c r="B11643" t="s">
        <v>1397</v>
      </c>
      <c r="C11643" s="2">
        <v>45689</v>
      </c>
      <c r="D11643">
        <v>20</v>
      </c>
      <c r="E11643">
        <v>18</v>
      </c>
      <c r="F11643">
        <v>2</v>
      </c>
      <c r="G11643">
        <v>1</v>
      </c>
      <c r="H11643">
        <v>0</v>
      </c>
    </row>
    <row r="11644" spans="2:8" x14ac:dyDescent="0.3">
      <c r="B11644" t="s">
        <v>1397</v>
      </c>
      <c r="C11644" s="2">
        <v>45717</v>
      </c>
      <c r="D11644">
        <v>21</v>
      </c>
      <c r="E11644">
        <v>17</v>
      </c>
      <c r="F11644">
        <v>4</v>
      </c>
      <c r="G11644">
        <v>0</v>
      </c>
      <c r="H11644">
        <v>6</v>
      </c>
    </row>
    <row r="11645" spans="2:8" x14ac:dyDescent="0.3">
      <c r="B11645" t="s">
        <v>1397</v>
      </c>
      <c r="C11645" s="2">
        <v>45748</v>
      </c>
      <c r="D11645">
        <v>22</v>
      </c>
      <c r="E11645">
        <v>21</v>
      </c>
      <c r="F11645">
        <v>1</v>
      </c>
      <c r="G11645">
        <v>4</v>
      </c>
      <c r="H11645">
        <v>8</v>
      </c>
    </row>
    <row r="11646" spans="2:8" x14ac:dyDescent="0.3">
      <c r="B11646" t="s">
        <v>1397</v>
      </c>
      <c r="C11646" s="2">
        <v>45778</v>
      </c>
      <c r="D11646">
        <v>23</v>
      </c>
      <c r="E11646">
        <v>22</v>
      </c>
      <c r="F11646">
        <v>1</v>
      </c>
      <c r="G11646">
        <v>0</v>
      </c>
      <c r="H11646">
        <v>2</v>
      </c>
    </row>
    <row r="11647" spans="2:8" x14ac:dyDescent="0.3">
      <c r="B11647" t="s">
        <v>1397</v>
      </c>
      <c r="C11647" s="2">
        <v>45809</v>
      </c>
      <c r="D11647">
        <v>20</v>
      </c>
      <c r="E11647">
        <v>17</v>
      </c>
      <c r="F11647">
        <v>3</v>
      </c>
      <c r="G11647">
        <v>4</v>
      </c>
      <c r="H11647">
        <v>4</v>
      </c>
    </row>
    <row r="11648" spans="2:8" x14ac:dyDescent="0.3">
      <c r="B11648" t="s">
        <v>1397</v>
      </c>
      <c r="C11648" s="2">
        <v>45839</v>
      </c>
      <c r="D11648">
        <v>21</v>
      </c>
      <c r="E11648">
        <v>17</v>
      </c>
      <c r="F11648">
        <v>4</v>
      </c>
      <c r="G11648">
        <v>3</v>
      </c>
      <c r="H11648">
        <v>0</v>
      </c>
    </row>
    <row r="11649" spans="2:8" x14ac:dyDescent="0.3">
      <c r="B11649" t="s">
        <v>1397</v>
      </c>
      <c r="C11649" s="2">
        <v>45870</v>
      </c>
      <c r="D11649">
        <v>20</v>
      </c>
      <c r="E11649">
        <v>19</v>
      </c>
      <c r="F11649">
        <v>1</v>
      </c>
      <c r="G11649">
        <v>2</v>
      </c>
      <c r="H11649">
        <v>4</v>
      </c>
    </row>
    <row r="11650" spans="2:8" x14ac:dyDescent="0.3">
      <c r="B11650" t="s">
        <v>1397</v>
      </c>
      <c r="C11650" s="2">
        <v>45901</v>
      </c>
      <c r="D11650">
        <v>21</v>
      </c>
      <c r="E11650">
        <v>21</v>
      </c>
      <c r="F11650">
        <v>0</v>
      </c>
      <c r="G11650">
        <v>1</v>
      </c>
      <c r="H11650">
        <v>4</v>
      </c>
    </row>
    <row r="11651" spans="2:8" x14ac:dyDescent="0.3">
      <c r="B11651" t="s">
        <v>1397</v>
      </c>
      <c r="C11651" s="2">
        <v>45931</v>
      </c>
      <c r="D11651">
        <v>22</v>
      </c>
      <c r="E11651">
        <v>22</v>
      </c>
      <c r="F11651">
        <v>0</v>
      </c>
      <c r="G11651">
        <v>1</v>
      </c>
      <c r="H11651">
        <v>10</v>
      </c>
    </row>
    <row r="11652" spans="2:8" x14ac:dyDescent="0.3">
      <c r="B11652" t="s">
        <v>1397</v>
      </c>
      <c r="C11652" s="2">
        <v>45962</v>
      </c>
      <c r="D11652">
        <v>22</v>
      </c>
      <c r="E11652">
        <v>20</v>
      </c>
      <c r="F11652">
        <v>2</v>
      </c>
      <c r="G11652">
        <v>4</v>
      </c>
      <c r="H11652">
        <v>6</v>
      </c>
    </row>
    <row r="11653" spans="2:8" x14ac:dyDescent="0.3">
      <c r="B11653" t="s">
        <v>1397</v>
      </c>
      <c r="C11653" s="2">
        <v>45992</v>
      </c>
      <c r="D11653">
        <v>20</v>
      </c>
      <c r="E11653">
        <v>17</v>
      </c>
      <c r="F11653">
        <v>3</v>
      </c>
      <c r="G11653">
        <v>0</v>
      </c>
      <c r="H11653">
        <v>6</v>
      </c>
    </row>
    <row r="11654" spans="2:8" x14ac:dyDescent="0.3">
      <c r="B11654" t="s">
        <v>1398</v>
      </c>
      <c r="C11654" s="2">
        <v>45658</v>
      </c>
      <c r="D11654">
        <v>20</v>
      </c>
      <c r="E11654">
        <v>20</v>
      </c>
      <c r="F11654">
        <v>0</v>
      </c>
      <c r="G11654">
        <v>3</v>
      </c>
      <c r="H11654">
        <v>0</v>
      </c>
    </row>
    <row r="11655" spans="2:8" x14ac:dyDescent="0.3">
      <c r="B11655" t="s">
        <v>1398</v>
      </c>
      <c r="C11655" s="2">
        <v>45689</v>
      </c>
      <c r="D11655">
        <v>23</v>
      </c>
      <c r="E11655">
        <v>19</v>
      </c>
      <c r="F11655">
        <v>4</v>
      </c>
      <c r="G11655">
        <v>4</v>
      </c>
      <c r="H11655">
        <v>2</v>
      </c>
    </row>
    <row r="11656" spans="2:8" x14ac:dyDescent="0.3">
      <c r="B11656" t="s">
        <v>1398</v>
      </c>
      <c r="C11656" s="2">
        <v>45717</v>
      </c>
      <c r="D11656">
        <v>22</v>
      </c>
      <c r="E11656">
        <v>21</v>
      </c>
      <c r="F11656">
        <v>1</v>
      </c>
      <c r="G11656">
        <v>3</v>
      </c>
      <c r="H11656">
        <v>2</v>
      </c>
    </row>
    <row r="11657" spans="2:8" x14ac:dyDescent="0.3">
      <c r="B11657" t="s">
        <v>1398</v>
      </c>
      <c r="C11657" s="2">
        <v>45748</v>
      </c>
      <c r="D11657">
        <v>21</v>
      </c>
      <c r="E11657">
        <v>19</v>
      </c>
      <c r="F11657">
        <v>2</v>
      </c>
      <c r="G11657">
        <v>1</v>
      </c>
      <c r="H11657">
        <v>2</v>
      </c>
    </row>
    <row r="11658" spans="2:8" x14ac:dyDescent="0.3">
      <c r="B11658" t="s">
        <v>1398</v>
      </c>
      <c r="C11658" s="2">
        <v>45778</v>
      </c>
      <c r="D11658">
        <v>21</v>
      </c>
      <c r="E11658">
        <v>17</v>
      </c>
      <c r="F11658">
        <v>4</v>
      </c>
      <c r="G11658">
        <v>3</v>
      </c>
      <c r="H11658">
        <v>10</v>
      </c>
    </row>
    <row r="11659" spans="2:8" x14ac:dyDescent="0.3">
      <c r="B11659" t="s">
        <v>1398</v>
      </c>
      <c r="C11659" s="2">
        <v>45809</v>
      </c>
      <c r="D11659">
        <v>23</v>
      </c>
      <c r="E11659">
        <v>19</v>
      </c>
      <c r="F11659">
        <v>4</v>
      </c>
      <c r="G11659">
        <v>3</v>
      </c>
      <c r="H11659">
        <v>8</v>
      </c>
    </row>
    <row r="11660" spans="2:8" x14ac:dyDescent="0.3">
      <c r="B11660" t="s">
        <v>1398</v>
      </c>
      <c r="C11660" s="2">
        <v>45839</v>
      </c>
      <c r="D11660">
        <v>21</v>
      </c>
      <c r="E11660">
        <v>19</v>
      </c>
      <c r="F11660">
        <v>2</v>
      </c>
      <c r="G11660">
        <v>3</v>
      </c>
      <c r="H11660">
        <v>2</v>
      </c>
    </row>
    <row r="11661" spans="2:8" x14ac:dyDescent="0.3">
      <c r="B11661" t="s">
        <v>1398</v>
      </c>
      <c r="C11661" s="2">
        <v>45870</v>
      </c>
      <c r="D11661">
        <v>20</v>
      </c>
      <c r="E11661">
        <v>16</v>
      </c>
      <c r="F11661">
        <v>4</v>
      </c>
      <c r="G11661">
        <v>2</v>
      </c>
      <c r="H11661">
        <v>0</v>
      </c>
    </row>
    <row r="11662" spans="2:8" x14ac:dyDescent="0.3">
      <c r="B11662" t="s">
        <v>1398</v>
      </c>
      <c r="C11662" s="2">
        <v>45901</v>
      </c>
      <c r="D11662">
        <v>21</v>
      </c>
      <c r="E11662">
        <v>21</v>
      </c>
      <c r="F11662">
        <v>0</v>
      </c>
      <c r="G11662">
        <v>1</v>
      </c>
      <c r="H11662">
        <v>6</v>
      </c>
    </row>
    <row r="11663" spans="2:8" x14ac:dyDescent="0.3">
      <c r="B11663" t="s">
        <v>1398</v>
      </c>
      <c r="C11663" s="2">
        <v>45931</v>
      </c>
      <c r="D11663">
        <v>20</v>
      </c>
      <c r="E11663">
        <v>18</v>
      </c>
      <c r="F11663">
        <v>2</v>
      </c>
      <c r="G11663">
        <v>1</v>
      </c>
      <c r="H11663">
        <v>12</v>
      </c>
    </row>
    <row r="11664" spans="2:8" x14ac:dyDescent="0.3">
      <c r="B11664" t="s">
        <v>1398</v>
      </c>
      <c r="C11664" s="2">
        <v>45962</v>
      </c>
      <c r="D11664">
        <v>22</v>
      </c>
      <c r="E11664">
        <v>20</v>
      </c>
      <c r="F11664">
        <v>2</v>
      </c>
      <c r="G11664">
        <v>3</v>
      </c>
      <c r="H11664">
        <v>16</v>
      </c>
    </row>
    <row r="11665" spans="2:8" x14ac:dyDescent="0.3">
      <c r="B11665" t="s">
        <v>1398</v>
      </c>
      <c r="C11665" s="2">
        <v>45992</v>
      </c>
      <c r="D11665">
        <v>23</v>
      </c>
      <c r="E11665">
        <v>19</v>
      </c>
      <c r="F11665">
        <v>4</v>
      </c>
      <c r="G11665">
        <v>3</v>
      </c>
      <c r="H11665">
        <v>2</v>
      </c>
    </row>
    <row r="11666" spans="2:8" x14ac:dyDescent="0.3">
      <c r="B11666" t="s">
        <v>1399</v>
      </c>
      <c r="C11666" s="2">
        <v>45658</v>
      </c>
      <c r="D11666">
        <v>22</v>
      </c>
      <c r="E11666">
        <v>18</v>
      </c>
      <c r="F11666">
        <v>4</v>
      </c>
      <c r="G11666">
        <v>2</v>
      </c>
      <c r="H11666">
        <v>0</v>
      </c>
    </row>
    <row r="11667" spans="2:8" x14ac:dyDescent="0.3">
      <c r="B11667" t="s">
        <v>1399</v>
      </c>
      <c r="C11667" s="2">
        <v>45689</v>
      </c>
      <c r="D11667">
        <v>21</v>
      </c>
      <c r="E11667">
        <v>21</v>
      </c>
      <c r="F11667">
        <v>0</v>
      </c>
      <c r="G11667">
        <v>2</v>
      </c>
      <c r="H11667">
        <v>2</v>
      </c>
    </row>
    <row r="11668" spans="2:8" x14ac:dyDescent="0.3">
      <c r="B11668" t="s">
        <v>1399</v>
      </c>
      <c r="C11668" s="2">
        <v>45717</v>
      </c>
      <c r="D11668">
        <v>22</v>
      </c>
      <c r="E11668">
        <v>19</v>
      </c>
      <c r="F11668">
        <v>3</v>
      </c>
      <c r="G11668">
        <v>2</v>
      </c>
      <c r="H11668">
        <v>4</v>
      </c>
    </row>
    <row r="11669" spans="2:8" x14ac:dyDescent="0.3">
      <c r="B11669" t="s">
        <v>1399</v>
      </c>
      <c r="C11669" s="2">
        <v>45748</v>
      </c>
      <c r="D11669">
        <v>20</v>
      </c>
      <c r="E11669">
        <v>17</v>
      </c>
      <c r="F11669">
        <v>3</v>
      </c>
      <c r="G11669">
        <v>0</v>
      </c>
      <c r="H11669">
        <v>0</v>
      </c>
    </row>
    <row r="11670" spans="2:8" x14ac:dyDescent="0.3">
      <c r="B11670" t="s">
        <v>1399</v>
      </c>
      <c r="C11670" s="2">
        <v>45778</v>
      </c>
      <c r="D11670">
        <v>22</v>
      </c>
      <c r="E11670">
        <v>20</v>
      </c>
      <c r="F11670">
        <v>2</v>
      </c>
      <c r="G11670">
        <v>1</v>
      </c>
      <c r="H11670">
        <v>4</v>
      </c>
    </row>
    <row r="11671" spans="2:8" x14ac:dyDescent="0.3">
      <c r="B11671" t="s">
        <v>1399</v>
      </c>
      <c r="C11671" s="2">
        <v>45809</v>
      </c>
      <c r="D11671">
        <v>22</v>
      </c>
      <c r="E11671">
        <v>22</v>
      </c>
      <c r="F11671">
        <v>0</v>
      </c>
      <c r="G11671">
        <v>0</v>
      </c>
      <c r="H11671">
        <v>0</v>
      </c>
    </row>
    <row r="11672" spans="2:8" x14ac:dyDescent="0.3">
      <c r="B11672" t="s">
        <v>1399</v>
      </c>
      <c r="C11672" s="2">
        <v>45839</v>
      </c>
      <c r="D11672">
        <v>22</v>
      </c>
      <c r="E11672">
        <v>22</v>
      </c>
      <c r="F11672">
        <v>0</v>
      </c>
      <c r="G11672">
        <v>4</v>
      </c>
      <c r="H11672">
        <v>8</v>
      </c>
    </row>
    <row r="11673" spans="2:8" x14ac:dyDescent="0.3">
      <c r="B11673" t="s">
        <v>1399</v>
      </c>
      <c r="C11673" s="2">
        <v>45870</v>
      </c>
      <c r="D11673">
        <v>23</v>
      </c>
      <c r="E11673">
        <v>22</v>
      </c>
      <c r="F11673">
        <v>1</v>
      </c>
      <c r="G11673">
        <v>3</v>
      </c>
      <c r="H11673">
        <v>2</v>
      </c>
    </row>
    <row r="11674" spans="2:8" x14ac:dyDescent="0.3">
      <c r="B11674" t="s">
        <v>1399</v>
      </c>
      <c r="C11674" s="2">
        <v>45901</v>
      </c>
      <c r="D11674">
        <v>20</v>
      </c>
      <c r="E11674">
        <v>16</v>
      </c>
      <c r="F11674">
        <v>4</v>
      </c>
      <c r="G11674">
        <v>1</v>
      </c>
      <c r="H11674">
        <v>8</v>
      </c>
    </row>
    <row r="11675" spans="2:8" x14ac:dyDescent="0.3">
      <c r="B11675" t="s">
        <v>1399</v>
      </c>
      <c r="C11675" s="2">
        <v>45931</v>
      </c>
      <c r="D11675">
        <v>23</v>
      </c>
      <c r="E11675">
        <v>23</v>
      </c>
      <c r="F11675">
        <v>0</v>
      </c>
      <c r="G11675">
        <v>1</v>
      </c>
      <c r="H11675">
        <v>8</v>
      </c>
    </row>
    <row r="11676" spans="2:8" x14ac:dyDescent="0.3">
      <c r="B11676" t="s">
        <v>1399</v>
      </c>
      <c r="C11676" s="2">
        <v>45962</v>
      </c>
      <c r="D11676">
        <v>20</v>
      </c>
      <c r="E11676">
        <v>19</v>
      </c>
      <c r="F11676">
        <v>1</v>
      </c>
      <c r="G11676">
        <v>0</v>
      </c>
      <c r="H11676">
        <v>2</v>
      </c>
    </row>
    <row r="11677" spans="2:8" x14ac:dyDescent="0.3">
      <c r="B11677" t="s">
        <v>1399</v>
      </c>
      <c r="C11677" s="2">
        <v>45992</v>
      </c>
      <c r="D11677">
        <v>23</v>
      </c>
      <c r="E11677">
        <v>20</v>
      </c>
      <c r="F11677">
        <v>3</v>
      </c>
      <c r="G11677">
        <v>1</v>
      </c>
      <c r="H11677">
        <v>8</v>
      </c>
    </row>
    <row r="11678" spans="2:8" x14ac:dyDescent="0.3">
      <c r="B11678" t="s">
        <v>1401</v>
      </c>
      <c r="C11678" s="2">
        <v>45658</v>
      </c>
      <c r="D11678">
        <v>20</v>
      </c>
      <c r="E11678">
        <v>18</v>
      </c>
      <c r="F11678">
        <v>2</v>
      </c>
      <c r="G11678">
        <v>3</v>
      </c>
      <c r="H11678">
        <v>6</v>
      </c>
    </row>
    <row r="11679" spans="2:8" x14ac:dyDescent="0.3">
      <c r="B11679" t="s">
        <v>1401</v>
      </c>
      <c r="C11679" s="2">
        <v>45689</v>
      </c>
      <c r="D11679">
        <v>20</v>
      </c>
      <c r="E11679">
        <v>17</v>
      </c>
      <c r="F11679">
        <v>3</v>
      </c>
      <c r="G11679">
        <v>4</v>
      </c>
      <c r="H11679">
        <v>6</v>
      </c>
    </row>
    <row r="11680" spans="2:8" x14ac:dyDescent="0.3">
      <c r="B11680" t="s">
        <v>1401</v>
      </c>
      <c r="C11680" s="2">
        <v>45717</v>
      </c>
      <c r="D11680">
        <v>23</v>
      </c>
      <c r="E11680">
        <v>19</v>
      </c>
      <c r="F11680">
        <v>4</v>
      </c>
      <c r="G11680">
        <v>0</v>
      </c>
      <c r="H11680">
        <v>2</v>
      </c>
    </row>
    <row r="11681" spans="2:8" x14ac:dyDescent="0.3">
      <c r="B11681" t="s">
        <v>1401</v>
      </c>
      <c r="C11681" s="2">
        <v>45748</v>
      </c>
      <c r="D11681">
        <v>20</v>
      </c>
      <c r="E11681">
        <v>19</v>
      </c>
      <c r="F11681">
        <v>1</v>
      </c>
      <c r="G11681">
        <v>0</v>
      </c>
      <c r="H11681">
        <v>6</v>
      </c>
    </row>
    <row r="11682" spans="2:8" x14ac:dyDescent="0.3">
      <c r="B11682" t="s">
        <v>1401</v>
      </c>
      <c r="C11682" s="2">
        <v>45778</v>
      </c>
      <c r="D11682">
        <v>23</v>
      </c>
      <c r="E11682">
        <v>21</v>
      </c>
      <c r="F11682">
        <v>2</v>
      </c>
      <c r="G11682">
        <v>4</v>
      </c>
      <c r="H11682">
        <v>0</v>
      </c>
    </row>
    <row r="11683" spans="2:8" x14ac:dyDescent="0.3">
      <c r="B11683" t="s">
        <v>1401</v>
      </c>
      <c r="C11683" s="2">
        <v>45809</v>
      </c>
      <c r="D11683">
        <v>20</v>
      </c>
      <c r="E11683">
        <v>18</v>
      </c>
      <c r="F11683">
        <v>2</v>
      </c>
      <c r="G11683">
        <v>2</v>
      </c>
      <c r="H11683">
        <v>4</v>
      </c>
    </row>
    <row r="11684" spans="2:8" x14ac:dyDescent="0.3">
      <c r="B11684" t="s">
        <v>1401</v>
      </c>
      <c r="C11684" s="2">
        <v>45839</v>
      </c>
      <c r="D11684">
        <v>20</v>
      </c>
      <c r="E11684">
        <v>19</v>
      </c>
      <c r="F11684">
        <v>1</v>
      </c>
      <c r="G11684">
        <v>1</v>
      </c>
      <c r="H11684">
        <v>0</v>
      </c>
    </row>
    <row r="11685" spans="2:8" x14ac:dyDescent="0.3">
      <c r="B11685" t="s">
        <v>1401</v>
      </c>
      <c r="C11685" s="2">
        <v>45870</v>
      </c>
      <c r="D11685">
        <v>22</v>
      </c>
      <c r="E11685">
        <v>21</v>
      </c>
      <c r="F11685">
        <v>1</v>
      </c>
      <c r="G11685">
        <v>1</v>
      </c>
      <c r="H11685">
        <v>8</v>
      </c>
    </row>
    <row r="11686" spans="2:8" x14ac:dyDescent="0.3">
      <c r="B11686" t="s">
        <v>1401</v>
      </c>
      <c r="C11686" s="2">
        <v>45901</v>
      </c>
      <c r="D11686">
        <v>20</v>
      </c>
      <c r="E11686">
        <v>18</v>
      </c>
      <c r="F11686">
        <v>2</v>
      </c>
      <c r="G11686">
        <v>2</v>
      </c>
      <c r="H11686">
        <v>0</v>
      </c>
    </row>
    <row r="11687" spans="2:8" x14ac:dyDescent="0.3">
      <c r="B11687" t="s">
        <v>1401</v>
      </c>
      <c r="C11687" s="2">
        <v>45931</v>
      </c>
      <c r="D11687">
        <v>22</v>
      </c>
      <c r="E11687">
        <v>19</v>
      </c>
      <c r="F11687">
        <v>3</v>
      </c>
      <c r="G11687">
        <v>0</v>
      </c>
      <c r="H11687">
        <v>4</v>
      </c>
    </row>
    <row r="11688" spans="2:8" x14ac:dyDescent="0.3">
      <c r="B11688" t="s">
        <v>1401</v>
      </c>
      <c r="C11688" s="2">
        <v>45962</v>
      </c>
      <c r="D11688">
        <v>21</v>
      </c>
      <c r="E11688">
        <v>21</v>
      </c>
      <c r="F11688">
        <v>0</v>
      </c>
      <c r="G11688">
        <v>2</v>
      </c>
      <c r="H11688">
        <v>12</v>
      </c>
    </row>
    <row r="11689" spans="2:8" x14ac:dyDescent="0.3">
      <c r="B11689" t="s">
        <v>1401</v>
      </c>
      <c r="C11689" s="2">
        <v>45992</v>
      </c>
      <c r="D11689">
        <v>20</v>
      </c>
      <c r="E11689">
        <v>18</v>
      </c>
      <c r="F11689">
        <v>2</v>
      </c>
      <c r="G11689">
        <v>3</v>
      </c>
      <c r="H11689">
        <v>0</v>
      </c>
    </row>
    <row r="11690" spans="2:8" x14ac:dyDescent="0.3">
      <c r="B11690" t="s">
        <v>1402</v>
      </c>
      <c r="C11690" s="2">
        <v>45658</v>
      </c>
      <c r="D11690">
        <v>20</v>
      </c>
      <c r="E11690">
        <v>18</v>
      </c>
      <c r="F11690">
        <v>2</v>
      </c>
      <c r="G11690">
        <v>2</v>
      </c>
      <c r="H11690">
        <v>2</v>
      </c>
    </row>
    <row r="11691" spans="2:8" x14ac:dyDescent="0.3">
      <c r="B11691" t="s">
        <v>1402</v>
      </c>
      <c r="C11691" s="2">
        <v>45689</v>
      </c>
      <c r="D11691">
        <v>21</v>
      </c>
      <c r="E11691">
        <v>21</v>
      </c>
      <c r="F11691">
        <v>0</v>
      </c>
      <c r="G11691">
        <v>0</v>
      </c>
      <c r="H11691">
        <v>2</v>
      </c>
    </row>
    <row r="11692" spans="2:8" x14ac:dyDescent="0.3">
      <c r="B11692" t="s">
        <v>1402</v>
      </c>
      <c r="C11692" s="2">
        <v>45717</v>
      </c>
      <c r="D11692">
        <v>21</v>
      </c>
      <c r="E11692">
        <v>21</v>
      </c>
      <c r="F11692">
        <v>0</v>
      </c>
      <c r="G11692">
        <v>3</v>
      </c>
      <c r="H11692">
        <v>4</v>
      </c>
    </row>
    <row r="11693" spans="2:8" x14ac:dyDescent="0.3">
      <c r="B11693" t="s">
        <v>1402</v>
      </c>
      <c r="C11693" s="2">
        <v>45748</v>
      </c>
      <c r="D11693">
        <v>21</v>
      </c>
      <c r="E11693">
        <v>19</v>
      </c>
      <c r="F11693">
        <v>2</v>
      </c>
      <c r="G11693">
        <v>1</v>
      </c>
      <c r="H11693">
        <v>4</v>
      </c>
    </row>
    <row r="11694" spans="2:8" x14ac:dyDescent="0.3">
      <c r="B11694" t="s">
        <v>1402</v>
      </c>
      <c r="C11694" s="2">
        <v>45778</v>
      </c>
      <c r="D11694">
        <v>23</v>
      </c>
      <c r="E11694">
        <v>20</v>
      </c>
      <c r="F11694">
        <v>3</v>
      </c>
      <c r="G11694">
        <v>3</v>
      </c>
      <c r="H11694">
        <v>0</v>
      </c>
    </row>
    <row r="11695" spans="2:8" x14ac:dyDescent="0.3">
      <c r="B11695" t="s">
        <v>1402</v>
      </c>
      <c r="C11695" s="2">
        <v>45809</v>
      </c>
      <c r="D11695">
        <v>23</v>
      </c>
      <c r="E11695">
        <v>22</v>
      </c>
      <c r="F11695">
        <v>1</v>
      </c>
      <c r="G11695">
        <v>2</v>
      </c>
      <c r="H11695">
        <v>10</v>
      </c>
    </row>
    <row r="11696" spans="2:8" x14ac:dyDescent="0.3">
      <c r="B11696" t="s">
        <v>1402</v>
      </c>
      <c r="C11696" s="2">
        <v>45839</v>
      </c>
      <c r="D11696">
        <v>20</v>
      </c>
      <c r="E11696">
        <v>17</v>
      </c>
      <c r="F11696">
        <v>3</v>
      </c>
      <c r="G11696">
        <v>2</v>
      </c>
      <c r="H11696">
        <v>0</v>
      </c>
    </row>
    <row r="11697" spans="2:8" x14ac:dyDescent="0.3">
      <c r="B11697" t="s">
        <v>1402</v>
      </c>
      <c r="C11697" s="2">
        <v>45870</v>
      </c>
      <c r="D11697">
        <v>21</v>
      </c>
      <c r="E11697">
        <v>19</v>
      </c>
      <c r="F11697">
        <v>2</v>
      </c>
      <c r="G11697">
        <v>1</v>
      </c>
      <c r="H11697">
        <v>4</v>
      </c>
    </row>
    <row r="11698" spans="2:8" x14ac:dyDescent="0.3">
      <c r="B11698" t="s">
        <v>1402</v>
      </c>
      <c r="C11698" s="2">
        <v>45901</v>
      </c>
      <c r="D11698">
        <v>20</v>
      </c>
      <c r="E11698">
        <v>16</v>
      </c>
      <c r="F11698">
        <v>4</v>
      </c>
      <c r="G11698">
        <v>2</v>
      </c>
      <c r="H11698">
        <v>6</v>
      </c>
    </row>
    <row r="11699" spans="2:8" x14ac:dyDescent="0.3">
      <c r="B11699" t="s">
        <v>1402</v>
      </c>
      <c r="C11699" s="2">
        <v>45931</v>
      </c>
      <c r="D11699">
        <v>21</v>
      </c>
      <c r="E11699">
        <v>21</v>
      </c>
      <c r="F11699">
        <v>0</v>
      </c>
      <c r="G11699">
        <v>4</v>
      </c>
      <c r="H11699">
        <v>8</v>
      </c>
    </row>
    <row r="11700" spans="2:8" x14ac:dyDescent="0.3">
      <c r="B11700" t="s">
        <v>1402</v>
      </c>
      <c r="C11700" s="2">
        <v>45962</v>
      </c>
      <c r="D11700">
        <v>21</v>
      </c>
      <c r="E11700">
        <v>19</v>
      </c>
      <c r="F11700">
        <v>2</v>
      </c>
      <c r="G11700">
        <v>4</v>
      </c>
      <c r="H11700">
        <v>4</v>
      </c>
    </row>
    <row r="11701" spans="2:8" x14ac:dyDescent="0.3">
      <c r="B11701" t="s">
        <v>1402</v>
      </c>
      <c r="C11701" s="2">
        <v>45992</v>
      </c>
      <c r="D11701">
        <v>23</v>
      </c>
      <c r="E11701">
        <v>23</v>
      </c>
      <c r="F11701">
        <v>0</v>
      </c>
      <c r="G11701">
        <v>1</v>
      </c>
      <c r="H11701">
        <v>12</v>
      </c>
    </row>
    <row r="11702" spans="2:8" x14ac:dyDescent="0.3">
      <c r="B11702" t="s">
        <v>1403</v>
      </c>
      <c r="C11702" s="2">
        <v>45658</v>
      </c>
      <c r="D11702">
        <v>23</v>
      </c>
      <c r="E11702">
        <v>21</v>
      </c>
      <c r="F11702">
        <v>2</v>
      </c>
      <c r="G11702">
        <v>3</v>
      </c>
      <c r="H11702">
        <v>0</v>
      </c>
    </row>
    <row r="11703" spans="2:8" x14ac:dyDescent="0.3">
      <c r="B11703" t="s">
        <v>1403</v>
      </c>
      <c r="C11703" s="2">
        <v>45689</v>
      </c>
      <c r="D11703">
        <v>22</v>
      </c>
      <c r="E11703">
        <v>18</v>
      </c>
      <c r="F11703">
        <v>4</v>
      </c>
      <c r="G11703">
        <v>3</v>
      </c>
      <c r="H11703">
        <v>10</v>
      </c>
    </row>
    <row r="11704" spans="2:8" x14ac:dyDescent="0.3">
      <c r="B11704" t="s">
        <v>1403</v>
      </c>
      <c r="C11704" s="2">
        <v>45717</v>
      </c>
      <c r="D11704">
        <v>20</v>
      </c>
      <c r="E11704">
        <v>19</v>
      </c>
      <c r="F11704">
        <v>1</v>
      </c>
      <c r="G11704">
        <v>4</v>
      </c>
      <c r="H11704">
        <v>12</v>
      </c>
    </row>
    <row r="11705" spans="2:8" x14ac:dyDescent="0.3">
      <c r="B11705" t="s">
        <v>1403</v>
      </c>
      <c r="C11705" s="2">
        <v>45748</v>
      </c>
      <c r="D11705">
        <v>21</v>
      </c>
      <c r="E11705">
        <v>21</v>
      </c>
      <c r="F11705">
        <v>0</v>
      </c>
      <c r="G11705">
        <v>2</v>
      </c>
      <c r="H11705">
        <v>6</v>
      </c>
    </row>
    <row r="11706" spans="2:8" x14ac:dyDescent="0.3">
      <c r="B11706" t="s">
        <v>1403</v>
      </c>
      <c r="C11706" s="2">
        <v>45778</v>
      </c>
      <c r="D11706">
        <v>21</v>
      </c>
      <c r="E11706">
        <v>19</v>
      </c>
      <c r="F11706">
        <v>2</v>
      </c>
      <c r="G11706">
        <v>4</v>
      </c>
      <c r="H11706">
        <v>0</v>
      </c>
    </row>
    <row r="11707" spans="2:8" x14ac:dyDescent="0.3">
      <c r="B11707" t="s">
        <v>1403</v>
      </c>
      <c r="C11707" s="2">
        <v>45809</v>
      </c>
      <c r="D11707">
        <v>23</v>
      </c>
      <c r="E11707">
        <v>20</v>
      </c>
      <c r="F11707">
        <v>3</v>
      </c>
      <c r="G11707">
        <v>4</v>
      </c>
      <c r="H11707">
        <v>4</v>
      </c>
    </row>
    <row r="11708" spans="2:8" x14ac:dyDescent="0.3">
      <c r="B11708" t="s">
        <v>1403</v>
      </c>
      <c r="C11708" s="2">
        <v>45839</v>
      </c>
      <c r="D11708">
        <v>22</v>
      </c>
      <c r="E11708">
        <v>20</v>
      </c>
      <c r="F11708">
        <v>2</v>
      </c>
      <c r="G11708">
        <v>4</v>
      </c>
      <c r="H11708">
        <v>8</v>
      </c>
    </row>
    <row r="11709" spans="2:8" x14ac:dyDescent="0.3">
      <c r="B11709" t="s">
        <v>1403</v>
      </c>
      <c r="C11709" s="2">
        <v>45870</v>
      </c>
      <c r="D11709">
        <v>20</v>
      </c>
      <c r="E11709">
        <v>17</v>
      </c>
      <c r="F11709">
        <v>3</v>
      </c>
      <c r="G11709">
        <v>0</v>
      </c>
      <c r="H11709">
        <v>10</v>
      </c>
    </row>
    <row r="11710" spans="2:8" x14ac:dyDescent="0.3">
      <c r="B11710" t="s">
        <v>1403</v>
      </c>
      <c r="C11710" s="2">
        <v>45901</v>
      </c>
      <c r="D11710">
        <v>23</v>
      </c>
      <c r="E11710">
        <v>23</v>
      </c>
      <c r="F11710">
        <v>0</v>
      </c>
      <c r="G11710">
        <v>2</v>
      </c>
      <c r="H11710">
        <v>2</v>
      </c>
    </row>
    <row r="11711" spans="2:8" x14ac:dyDescent="0.3">
      <c r="B11711" t="s">
        <v>1403</v>
      </c>
      <c r="C11711" s="2">
        <v>45931</v>
      </c>
      <c r="D11711">
        <v>21</v>
      </c>
      <c r="E11711">
        <v>20</v>
      </c>
      <c r="F11711">
        <v>1</v>
      </c>
      <c r="G11711">
        <v>2</v>
      </c>
      <c r="H11711">
        <v>8</v>
      </c>
    </row>
    <row r="11712" spans="2:8" x14ac:dyDescent="0.3">
      <c r="B11712" t="s">
        <v>1403</v>
      </c>
      <c r="C11712" s="2">
        <v>45962</v>
      </c>
      <c r="D11712">
        <v>21</v>
      </c>
      <c r="E11712">
        <v>19</v>
      </c>
      <c r="F11712">
        <v>2</v>
      </c>
      <c r="G11712">
        <v>3</v>
      </c>
      <c r="H11712">
        <v>12</v>
      </c>
    </row>
    <row r="11713" spans="2:8" x14ac:dyDescent="0.3">
      <c r="B11713" t="s">
        <v>1403</v>
      </c>
      <c r="C11713" s="2">
        <v>45992</v>
      </c>
      <c r="D11713">
        <v>20</v>
      </c>
      <c r="E11713">
        <v>19</v>
      </c>
      <c r="F11713">
        <v>1</v>
      </c>
      <c r="G11713">
        <v>0</v>
      </c>
      <c r="H11713">
        <v>16</v>
      </c>
    </row>
    <row r="11714" spans="2:8" x14ac:dyDescent="0.3">
      <c r="B11714" t="s">
        <v>1404</v>
      </c>
      <c r="C11714" s="2">
        <v>45658</v>
      </c>
      <c r="D11714">
        <v>21</v>
      </c>
      <c r="E11714">
        <v>20</v>
      </c>
      <c r="F11714">
        <v>1</v>
      </c>
      <c r="G11714">
        <v>2</v>
      </c>
      <c r="H11714">
        <v>0</v>
      </c>
    </row>
    <row r="11715" spans="2:8" x14ac:dyDescent="0.3">
      <c r="B11715" t="s">
        <v>1404</v>
      </c>
      <c r="C11715" s="2">
        <v>45689</v>
      </c>
      <c r="D11715">
        <v>21</v>
      </c>
      <c r="E11715">
        <v>17</v>
      </c>
      <c r="F11715">
        <v>4</v>
      </c>
      <c r="G11715">
        <v>0</v>
      </c>
      <c r="H11715">
        <v>4</v>
      </c>
    </row>
    <row r="11716" spans="2:8" x14ac:dyDescent="0.3">
      <c r="B11716" t="s">
        <v>1404</v>
      </c>
      <c r="C11716" s="2">
        <v>45717</v>
      </c>
      <c r="D11716">
        <v>23</v>
      </c>
      <c r="E11716">
        <v>20</v>
      </c>
      <c r="F11716">
        <v>3</v>
      </c>
      <c r="G11716">
        <v>1</v>
      </c>
      <c r="H11716">
        <v>4</v>
      </c>
    </row>
    <row r="11717" spans="2:8" x14ac:dyDescent="0.3">
      <c r="B11717" t="s">
        <v>1404</v>
      </c>
      <c r="C11717" s="2">
        <v>45748</v>
      </c>
      <c r="D11717">
        <v>21</v>
      </c>
      <c r="E11717">
        <v>19</v>
      </c>
      <c r="F11717">
        <v>2</v>
      </c>
      <c r="G11717">
        <v>0</v>
      </c>
      <c r="H11717">
        <v>4</v>
      </c>
    </row>
    <row r="11718" spans="2:8" x14ac:dyDescent="0.3">
      <c r="B11718" t="s">
        <v>1404</v>
      </c>
      <c r="C11718" s="2">
        <v>45778</v>
      </c>
      <c r="D11718">
        <v>20</v>
      </c>
      <c r="E11718">
        <v>18</v>
      </c>
      <c r="F11718">
        <v>2</v>
      </c>
      <c r="G11718">
        <v>2</v>
      </c>
      <c r="H11718">
        <v>0</v>
      </c>
    </row>
    <row r="11719" spans="2:8" x14ac:dyDescent="0.3">
      <c r="B11719" t="s">
        <v>1404</v>
      </c>
      <c r="C11719" s="2">
        <v>45809</v>
      </c>
      <c r="D11719">
        <v>20</v>
      </c>
      <c r="E11719">
        <v>18</v>
      </c>
      <c r="F11719">
        <v>2</v>
      </c>
      <c r="G11719">
        <v>2</v>
      </c>
      <c r="H11719">
        <v>2</v>
      </c>
    </row>
    <row r="11720" spans="2:8" x14ac:dyDescent="0.3">
      <c r="B11720" t="s">
        <v>1404</v>
      </c>
      <c r="C11720" s="2">
        <v>45839</v>
      </c>
      <c r="D11720">
        <v>23</v>
      </c>
      <c r="E11720">
        <v>23</v>
      </c>
      <c r="F11720">
        <v>0</v>
      </c>
      <c r="G11720">
        <v>0</v>
      </c>
      <c r="H11720">
        <v>0</v>
      </c>
    </row>
    <row r="11721" spans="2:8" x14ac:dyDescent="0.3">
      <c r="B11721" t="s">
        <v>1404</v>
      </c>
      <c r="C11721" s="2">
        <v>45870</v>
      </c>
      <c r="D11721">
        <v>23</v>
      </c>
      <c r="E11721">
        <v>22</v>
      </c>
      <c r="F11721">
        <v>1</v>
      </c>
      <c r="G11721">
        <v>1</v>
      </c>
      <c r="H11721">
        <v>6</v>
      </c>
    </row>
    <row r="11722" spans="2:8" x14ac:dyDescent="0.3">
      <c r="B11722" t="s">
        <v>1404</v>
      </c>
      <c r="C11722" s="2">
        <v>45901</v>
      </c>
      <c r="D11722">
        <v>23</v>
      </c>
      <c r="E11722">
        <v>21</v>
      </c>
      <c r="F11722">
        <v>2</v>
      </c>
      <c r="G11722">
        <v>1</v>
      </c>
      <c r="H11722">
        <v>6</v>
      </c>
    </row>
    <row r="11723" spans="2:8" x14ac:dyDescent="0.3">
      <c r="B11723" t="s">
        <v>1404</v>
      </c>
      <c r="C11723" s="2">
        <v>45931</v>
      </c>
      <c r="D11723">
        <v>20</v>
      </c>
      <c r="E11723">
        <v>20</v>
      </c>
      <c r="F11723">
        <v>0</v>
      </c>
      <c r="G11723">
        <v>0</v>
      </c>
      <c r="H11723">
        <v>0</v>
      </c>
    </row>
    <row r="11724" spans="2:8" x14ac:dyDescent="0.3">
      <c r="B11724" t="s">
        <v>1404</v>
      </c>
      <c r="C11724" s="2">
        <v>45962</v>
      </c>
      <c r="D11724">
        <v>23</v>
      </c>
      <c r="E11724">
        <v>20</v>
      </c>
      <c r="F11724">
        <v>3</v>
      </c>
      <c r="G11724">
        <v>1</v>
      </c>
      <c r="H11724">
        <v>2</v>
      </c>
    </row>
    <row r="11725" spans="2:8" x14ac:dyDescent="0.3">
      <c r="B11725" t="s">
        <v>1404</v>
      </c>
      <c r="C11725" s="2">
        <v>45992</v>
      </c>
      <c r="D11725">
        <v>22</v>
      </c>
      <c r="E11725">
        <v>21</v>
      </c>
      <c r="F11725">
        <v>1</v>
      </c>
      <c r="G11725">
        <v>1</v>
      </c>
      <c r="H11725">
        <v>8</v>
      </c>
    </row>
    <row r="11726" spans="2:8" x14ac:dyDescent="0.3">
      <c r="B11726" t="s">
        <v>1405</v>
      </c>
      <c r="C11726" s="2">
        <v>45658</v>
      </c>
      <c r="D11726">
        <v>21</v>
      </c>
      <c r="E11726">
        <v>18</v>
      </c>
      <c r="F11726">
        <v>3</v>
      </c>
      <c r="G11726">
        <v>3</v>
      </c>
      <c r="H11726">
        <v>2</v>
      </c>
    </row>
    <row r="11727" spans="2:8" x14ac:dyDescent="0.3">
      <c r="B11727" t="s">
        <v>1405</v>
      </c>
      <c r="C11727" s="2">
        <v>45689</v>
      </c>
      <c r="D11727">
        <v>20</v>
      </c>
      <c r="E11727">
        <v>17</v>
      </c>
      <c r="F11727">
        <v>3</v>
      </c>
      <c r="G11727">
        <v>3</v>
      </c>
      <c r="H11727">
        <v>8</v>
      </c>
    </row>
    <row r="11728" spans="2:8" x14ac:dyDescent="0.3">
      <c r="B11728" t="s">
        <v>1405</v>
      </c>
      <c r="C11728" s="2">
        <v>45717</v>
      </c>
      <c r="D11728">
        <v>20</v>
      </c>
      <c r="E11728">
        <v>20</v>
      </c>
      <c r="F11728">
        <v>0</v>
      </c>
      <c r="G11728">
        <v>0</v>
      </c>
      <c r="H11728">
        <v>8</v>
      </c>
    </row>
    <row r="11729" spans="2:8" x14ac:dyDescent="0.3">
      <c r="B11729" t="s">
        <v>1405</v>
      </c>
      <c r="C11729" s="2">
        <v>45748</v>
      </c>
      <c r="D11729">
        <v>21</v>
      </c>
      <c r="E11729">
        <v>20</v>
      </c>
      <c r="F11729">
        <v>1</v>
      </c>
      <c r="G11729">
        <v>4</v>
      </c>
      <c r="H11729">
        <v>6</v>
      </c>
    </row>
    <row r="11730" spans="2:8" x14ac:dyDescent="0.3">
      <c r="B11730" t="s">
        <v>1405</v>
      </c>
      <c r="C11730" s="2">
        <v>45778</v>
      </c>
      <c r="D11730">
        <v>23</v>
      </c>
      <c r="E11730">
        <v>22</v>
      </c>
      <c r="F11730">
        <v>1</v>
      </c>
      <c r="G11730">
        <v>4</v>
      </c>
      <c r="H11730">
        <v>0</v>
      </c>
    </row>
    <row r="11731" spans="2:8" x14ac:dyDescent="0.3">
      <c r="B11731" t="s">
        <v>1405</v>
      </c>
      <c r="C11731" s="2">
        <v>45809</v>
      </c>
      <c r="D11731">
        <v>20</v>
      </c>
      <c r="E11731">
        <v>20</v>
      </c>
      <c r="F11731">
        <v>0</v>
      </c>
      <c r="G11731">
        <v>0</v>
      </c>
      <c r="H11731">
        <v>8</v>
      </c>
    </row>
    <row r="11732" spans="2:8" x14ac:dyDescent="0.3">
      <c r="B11732" t="s">
        <v>1405</v>
      </c>
      <c r="C11732" s="2">
        <v>45839</v>
      </c>
      <c r="D11732">
        <v>20</v>
      </c>
      <c r="E11732">
        <v>20</v>
      </c>
      <c r="F11732">
        <v>0</v>
      </c>
      <c r="G11732">
        <v>4</v>
      </c>
      <c r="H11732">
        <v>8</v>
      </c>
    </row>
    <row r="11733" spans="2:8" x14ac:dyDescent="0.3">
      <c r="B11733" t="s">
        <v>1405</v>
      </c>
      <c r="C11733" s="2">
        <v>45870</v>
      </c>
      <c r="D11733">
        <v>20</v>
      </c>
      <c r="E11733">
        <v>20</v>
      </c>
      <c r="F11733">
        <v>0</v>
      </c>
      <c r="G11733">
        <v>2</v>
      </c>
      <c r="H11733">
        <v>6</v>
      </c>
    </row>
    <row r="11734" spans="2:8" x14ac:dyDescent="0.3">
      <c r="B11734" t="s">
        <v>1405</v>
      </c>
      <c r="C11734" s="2">
        <v>45901</v>
      </c>
      <c r="D11734">
        <v>23</v>
      </c>
      <c r="E11734">
        <v>19</v>
      </c>
      <c r="F11734">
        <v>4</v>
      </c>
      <c r="G11734">
        <v>3</v>
      </c>
      <c r="H11734">
        <v>6</v>
      </c>
    </row>
    <row r="11735" spans="2:8" x14ac:dyDescent="0.3">
      <c r="B11735" t="s">
        <v>1405</v>
      </c>
      <c r="C11735" s="2">
        <v>45931</v>
      </c>
      <c r="D11735">
        <v>21</v>
      </c>
      <c r="E11735">
        <v>21</v>
      </c>
      <c r="F11735">
        <v>0</v>
      </c>
      <c r="G11735">
        <v>2</v>
      </c>
      <c r="H11735">
        <v>10</v>
      </c>
    </row>
    <row r="11736" spans="2:8" x14ac:dyDescent="0.3">
      <c r="B11736" t="s">
        <v>1405</v>
      </c>
      <c r="C11736" s="2">
        <v>45962</v>
      </c>
      <c r="D11736">
        <v>23</v>
      </c>
      <c r="E11736">
        <v>19</v>
      </c>
      <c r="F11736">
        <v>4</v>
      </c>
      <c r="G11736">
        <v>2</v>
      </c>
      <c r="H11736">
        <v>6</v>
      </c>
    </row>
    <row r="11737" spans="2:8" x14ac:dyDescent="0.3">
      <c r="B11737" t="s">
        <v>1405</v>
      </c>
      <c r="C11737" s="2">
        <v>45992</v>
      </c>
      <c r="D11737">
        <v>21</v>
      </c>
      <c r="E11737">
        <v>20</v>
      </c>
      <c r="F11737">
        <v>1</v>
      </c>
      <c r="G11737">
        <v>2</v>
      </c>
      <c r="H11737">
        <v>10</v>
      </c>
    </row>
    <row r="11738" spans="2:8" x14ac:dyDescent="0.3">
      <c r="B11738" t="s">
        <v>1406</v>
      </c>
      <c r="C11738" s="2">
        <v>45658</v>
      </c>
      <c r="D11738">
        <v>23</v>
      </c>
      <c r="E11738">
        <v>20</v>
      </c>
      <c r="F11738">
        <v>3</v>
      </c>
      <c r="G11738">
        <v>2</v>
      </c>
      <c r="H11738">
        <v>6</v>
      </c>
    </row>
    <row r="11739" spans="2:8" x14ac:dyDescent="0.3">
      <c r="B11739" t="s">
        <v>1406</v>
      </c>
      <c r="C11739" s="2">
        <v>45689</v>
      </c>
      <c r="D11739">
        <v>22</v>
      </c>
      <c r="E11739">
        <v>22</v>
      </c>
      <c r="F11739">
        <v>0</v>
      </c>
      <c r="G11739">
        <v>0</v>
      </c>
      <c r="H11739">
        <v>4</v>
      </c>
    </row>
    <row r="11740" spans="2:8" x14ac:dyDescent="0.3">
      <c r="B11740" t="s">
        <v>1406</v>
      </c>
      <c r="C11740" s="2">
        <v>45717</v>
      </c>
      <c r="D11740">
        <v>22</v>
      </c>
      <c r="E11740">
        <v>18</v>
      </c>
      <c r="F11740">
        <v>4</v>
      </c>
      <c r="G11740">
        <v>2</v>
      </c>
      <c r="H11740">
        <v>0</v>
      </c>
    </row>
    <row r="11741" spans="2:8" x14ac:dyDescent="0.3">
      <c r="B11741" t="s">
        <v>1406</v>
      </c>
      <c r="C11741" s="2">
        <v>45748</v>
      </c>
      <c r="D11741">
        <v>21</v>
      </c>
      <c r="E11741">
        <v>18</v>
      </c>
      <c r="F11741">
        <v>3</v>
      </c>
      <c r="G11741">
        <v>3</v>
      </c>
      <c r="H11741">
        <v>10</v>
      </c>
    </row>
    <row r="11742" spans="2:8" x14ac:dyDescent="0.3">
      <c r="B11742" t="s">
        <v>1406</v>
      </c>
      <c r="C11742" s="2">
        <v>45778</v>
      </c>
      <c r="D11742">
        <v>20</v>
      </c>
      <c r="E11742">
        <v>18</v>
      </c>
      <c r="F11742">
        <v>2</v>
      </c>
      <c r="G11742">
        <v>1</v>
      </c>
      <c r="H11742">
        <v>2</v>
      </c>
    </row>
    <row r="11743" spans="2:8" x14ac:dyDescent="0.3">
      <c r="B11743" t="s">
        <v>1406</v>
      </c>
      <c r="C11743" s="2">
        <v>45809</v>
      </c>
      <c r="D11743">
        <v>21</v>
      </c>
      <c r="E11743">
        <v>18</v>
      </c>
      <c r="F11743">
        <v>3</v>
      </c>
      <c r="G11743">
        <v>4</v>
      </c>
      <c r="H11743">
        <v>2</v>
      </c>
    </row>
    <row r="11744" spans="2:8" x14ac:dyDescent="0.3">
      <c r="B11744" t="s">
        <v>1406</v>
      </c>
      <c r="C11744" s="2">
        <v>45839</v>
      </c>
      <c r="D11744">
        <v>23</v>
      </c>
      <c r="E11744">
        <v>22</v>
      </c>
      <c r="F11744">
        <v>1</v>
      </c>
      <c r="G11744">
        <v>3</v>
      </c>
      <c r="H11744">
        <v>6</v>
      </c>
    </row>
    <row r="11745" spans="2:8" x14ac:dyDescent="0.3">
      <c r="B11745" t="s">
        <v>1406</v>
      </c>
      <c r="C11745" s="2">
        <v>45870</v>
      </c>
      <c r="D11745">
        <v>20</v>
      </c>
      <c r="E11745">
        <v>16</v>
      </c>
      <c r="F11745">
        <v>4</v>
      </c>
      <c r="G11745">
        <v>4</v>
      </c>
      <c r="H11745">
        <v>6</v>
      </c>
    </row>
    <row r="11746" spans="2:8" x14ac:dyDescent="0.3">
      <c r="B11746" t="s">
        <v>1406</v>
      </c>
      <c r="C11746" s="2">
        <v>45901</v>
      </c>
      <c r="D11746">
        <v>20</v>
      </c>
      <c r="E11746">
        <v>17</v>
      </c>
      <c r="F11746">
        <v>3</v>
      </c>
      <c r="G11746">
        <v>2</v>
      </c>
      <c r="H11746">
        <v>6</v>
      </c>
    </row>
    <row r="11747" spans="2:8" x14ac:dyDescent="0.3">
      <c r="B11747" t="s">
        <v>1406</v>
      </c>
      <c r="C11747" s="2">
        <v>45931</v>
      </c>
      <c r="D11747">
        <v>23</v>
      </c>
      <c r="E11747">
        <v>19</v>
      </c>
      <c r="F11747">
        <v>4</v>
      </c>
      <c r="G11747">
        <v>4</v>
      </c>
      <c r="H11747">
        <v>4</v>
      </c>
    </row>
    <row r="11748" spans="2:8" x14ac:dyDescent="0.3">
      <c r="B11748" t="s">
        <v>1406</v>
      </c>
      <c r="C11748" s="2">
        <v>45962</v>
      </c>
      <c r="D11748">
        <v>23</v>
      </c>
      <c r="E11748">
        <v>20</v>
      </c>
      <c r="F11748">
        <v>3</v>
      </c>
      <c r="G11748">
        <v>4</v>
      </c>
      <c r="H11748">
        <v>10</v>
      </c>
    </row>
    <row r="11749" spans="2:8" x14ac:dyDescent="0.3">
      <c r="B11749" t="s">
        <v>1406</v>
      </c>
      <c r="C11749" s="2">
        <v>45992</v>
      </c>
      <c r="D11749">
        <v>20</v>
      </c>
      <c r="E11749">
        <v>19</v>
      </c>
      <c r="F11749">
        <v>1</v>
      </c>
      <c r="G11749">
        <v>0</v>
      </c>
      <c r="H11749">
        <v>8</v>
      </c>
    </row>
    <row r="11750" spans="2:8" x14ac:dyDescent="0.3">
      <c r="B11750" t="s">
        <v>1407</v>
      </c>
      <c r="C11750" s="2">
        <v>45658</v>
      </c>
      <c r="D11750">
        <v>21</v>
      </c>
      <c r="E11750">
        <v>19</v>
      </c>
      <c r="F11750">
        <v>2</v>
      </c>
      <c r="G11750">
        <v>3</v>
      </c>
      <c r="H11750">
        <v>12</v>
      </c>
    </row>
    <row r="11751" spans="2:8" x14ac:dyDescent="0.3">
      <c r="B11751" t="s">
        <v>1407</v>
      </c>
      <c r="C11751" s="2">
        <v>45689</v>
      </c>
      <c r="D11751">
        <v>21</v>
      </c>
      <c r="E11751">
        <v>20</v>
      </c>
      <c r="F11751">
        <v>1</v>
      </c>
      <c r="G11751">
        <v>2</v>
      </c>
      <c r="H11751">
        <v>0</v>
      </c>
    </row>
    <row r="11752" spans="2:8" x14ac:dyDescent="0.3">
      <c r="B11752" t="s">
        <v>1407</v>
      </c>
      <c r="C11752" s="2">
        <v>45717</v>
      </c>
      <c r="D11752">
        <v>23</v>
      </c>
      <c r="E11752">
        <v>22</v>
      </c>
      <c r="F11752">
        <v>1</v>
      </c>
      <c r="G11752">
        <v>3</v>
      </c>
      <c r="H11752">
        <v>10</v>
      </c>
    </row>
    <row r="11753" spans="2:8" x14ac:dyDescent="0.3">
      <c r="B11753" t="s">
        <v>1407</v>
      </c>
      <c r="C11753" s="2">
        <v>45748</v>
      </c>
      <c r="D11753">
        <v>20</v>
      </c>
      <c r="E11753">
        <v>20</v>
      </c>
      <c r="F11753">
        <v>0</v>
      </c>
      <c r="G11753">
        <v>0</v>
      </c>
      <c r="H11753">
        <v>8</v>
      </c>
    </row>
    <row r="11754" spans="2:8" x14ac:dyDescent="0.3">
      <c r="B11754" t="s">
        <v>1407</v>
      </c>
      <c r="C11754" s="2">
        <v>45778</v>
      </c>
      <c r="D11754">
        <v>21</v>
      </c>
      <c r="E11754">
        <v>17</v>
      </c>
      <c r="F11754">
        <v>4</v>
      </c>
      <c r="G11754">
        <v>1</v>
      </c>
      <c r="H11754">
        <v>0</v>
      </c>
    </row>
    <row r="11755" spans="2:8" x14ac:dyDescent="0.3">
      <c r="B11755" t="s">
        <v>1407</v>
      </c>
      <c r="C11755" s="2">
        <v>45809</v>
      </c>
      <c r="D11755">
        <v>22</v>
      </c>
      <c r="E11755">
        <v>22</v>
      </c>
      <c r="F11755">
        <v>0</v>
      </c>
      <c r="G11755">
        <v>1</v>
      </c>
      <c r="H11755">
        <v>2</v>
      </c>
    </row>
    <row r="11756" spans="2:8" x14ac:dyDescent="0.3">
      <c r="B11756" t="s">
        <v>1407</v>
      </c>
      <c r="C11756" s="2">
        <v>45839</v>
      </c>
      <c r="D11756">
        <v>22</v>
      </c>
      <c r="E11756">
        <v>18</v>
      </c>
      <c r="F11756">
        <v>4</v>
      </c>
      <c r="G11756">
        <v>1</v>
      </c>
      <c r="H11756">
        <v>4</v>
      </c>
    </row>
    <row r="11757" spans="2:8" x14ac:dyDescent="0.3">
      <c r="B11757" t="s">
        <v>1407</v>
      </c>
      <c r="C11757" s="2">
        <v>45870</v>
      </c>
      <c r="D11757">
        <v>22</v>
      </c>
      <c r="E11757">
        <v>20</v>
      </c>
      <c r="F11757">
        <v>2</v>
      </c>
      <c r="G11757">
        <v>1</v>
      </c>
      <c r="H11757">
        <v>8</v>
      </c>
    </row>
    <row r="11758" spans="2:8" x14ac:dyDescent="0.3">
      <c r="B11758" t="s">
        <v>1407</v>
      </c>
      <c r="C11758" s="2">
        <v>45901</v>
      </c>
      <c r="D11758">
        <v>20</v>
      </c>
      <c r="E11758">
        <v>16</v>
      </c>
      <c r="F11758">
        <v>4</v>
      </c>
      <c r="G11758">
        <v>0</v>
      </c>
      <c r="H11758">
        <v>4</v>
      </c>
    </row>
    <row r="11759" spans="2:8" x14ac:dyDescent="0.3">
      <c r="B11759" t="s">
        <v>1407</v>
      </c>
      <c r="C11759" s="2">
        <v>45931</v>
      </c>
      <c r="D11759">
        <v>23</v>
      </c>
      <c r="E11759">
        <v>22</v>
      </c>
      <c r="F11759">
        <v>1</v>
      </c>
      <c r="G11759">
        <v>2</v>
      </c>
      <c r="H11759">
        <v>4</v>
      </c>
    </row>
    <row r="11760" spans="2:8" x14ac:dyDescent="0.3">
      <c r="B11760" t="s">
        <v>1407</v>
      </c>
      <c r="C11760" s="2">
        <v>45962</v>
      </c>
      <c r="D11760">
        <v>22</v>
      </c>
      <c r="E11760">
        <v>19</v>
      </c>
      <c r="F11760">
        <v>3</v>
      </c>
      <c r="G11760">
        <v>0</v>
      </c>
      <c r="H11760">
        <v>10</v>
      </c>
    </row>
    <row r="11761" spans="2:8" x14ac:dyDescent="0.3">
      <c r="B11761" t="s">
        <v>1407</v>
      </c>
      <c r="C11761" s="2">
        <v>45992</v>
      </c>
      <c r="D11761">
        <v>20</v>
      </c>
      <c r="E11761">
        <v>16</v>
      </c>
      <c r="F11761">
        <v>4</v>
      </c>
      <c r="G11761">
        <v>2</v>
      </c>
      <c r="H11761">
        <v>6</v>
      </c>
    </row>
    <row r="11762" spans="2:8" x14ac:dyDescent="0.3">
      <c r="B11762" t="s">
        <v>1409</v>
      </c>
      <c r="C11762" s="2">
        <v>45658</v>
      </c>
      <c r="D11762">
        <v>23</v>
      </c>
      <c r="E11762">
        <v>23</v>
      </c>
      <c r="F11762">
        <v>0</v>
      </c>
      <c r="G11762">
        <v>4</v>
      </c>
      <c r="H11762">
        <v>8</v>
      </c>
    </row>
    <row r="11763" spans="2:8" x14ac:dyDescent="0.3">
      <c r="B11763" t="s">
        <v>1409</v>
      </c>
      <c r="C11763" s="2">
        <v>45689</v>
      </c>
      <c r="D11763">
        <v>20</v>
      </c>
      <c r="E11763">
        <v>16</v>
      </c>
      <c r="F11763">
        <v>4</v>
      </c>
      <c r="G11763">
        <v>0</v>
      </c>
      <c r="H11763">
        <v>6</v>
      </c>
    </row>
    <row r="11764" spans="2:8" x14ac:dyDescent="0.3">
      <c r="B11764" t="s">
        <v>1409</v>
      </c>
      <c r="C11764" s="2">
        <v>45717</v>
      </c>
      <c r="D11764">
        <v>23</v>
      </c>
      <c r="E11764">
        <v>23</v>
      </c>
      <c r="F11764">
        <v>0</v>
      </c>
      <c r="G11764">
        <v>0</v>
      </c>
      <c r="H11764">
        <v>8</v>
      </c>
    </row>
    <row r="11765" spans="2:8" x14ac:dyDescent="0.3">
      <c r="B11765" t="s">
        <v>1409</v>
      </c>
      <c r="C11765" s="2">
        <v>45748</v>
      </c>
      <c r="D11765">
        <v>22</v>
      </c>
      <c r="E11765">
        <v>21</v>
      </c>
      <c r="F11765">
        <v>1</v>
      </c>
      <c r="G11765">
        <v>2</v>
      </c>
      <c r="H11765">
        <v>0</v>
      </c>
    </row>
    <row r="11766" spans="2:8" x14ac:dyDescent="0.3">
      <c r="B11766" t="s">
        <v>1409</v>
      </c>
      <c r="C11766" s="2">
        <v>45778</v>
      </c>
      <c r="D11766">
        <v>20</v>
      </c>
      <c r="E11766">
        <v>16</v>
      </c>
      <c r="F11766">
        <v>4</v>
      </c>
      <c r="G11766">
        <v>0</v>
      </c>
      <c r="H11766">
        <v>4</v>
      </c>
    </row>
    <row r="11767" spans="2:8" x14ac:dyDescent="0.3">
      <c r="B11767" t="s">
        <v>1409</v>
      </c>
      <c r="C11767" s="2">
        <v>45809</v>
      </c>
      <c r="D11767">
        <v>21</v>
      </c>
      <c r="E11767">
        <v>17</v>
      </c>
      <c r="F11767">
        <v>4</v>
      </c>
      <c r="G11767">
        <v>4</v>
      </c>
      <c r="H11767">
        <v>6</v>
      </c>
    </row>
    <row r="11768" spans="2:8" x14ac:dyDescent="0.3">
      <c r="B11768" t="s">
        <v>1409</v>
      </c>
      <c r="C11768" s="2">
        <v>45839</v>
      </c>
      <c r="D11768">
        <v>23</v>
      </c>
      <c r="E11768">
        <v>20</v>
      </c>
      <c r="F11768">
        <v>3</v>
      </c>
      <c r="G11768">
        <v>1</v>
      </c>
      <c r="H11768">
        <v>0</v>
      </c>
    </row>
    <row r="11769" spans="2:8" x14ac:dyDescent="0.3">
      <c r="B11769" t="s">
        <v>1409</v>
      </c>
      <c r="C11769" s="2">
        <v>45870</v>
      </c>
      <c r="D11769">
        <v>23</v>
      </c>
      <c r="E11769">
        <v>19</v>
      </c>
      <c r="F11769">
        <v>4</v>
      </c>
      <c r="G11769">
        <v>3</v>
      </c>
      <c r="H11769">
        <v>12</v>
      </c>
    </row>
    <row r="11770" spans="2:8" x14ac:dyDescent="0.3">
      <c r="B11770" t="s">
        <v>1409</v>
      </c>
      <c r="C11770" s="2">
        <v>45901</v>
      </c>
      <c r="D11770">
        <v>22</v>
      </c>
      <c r="E11770">
        <v>21</v>
      </c>
      <c r="F11770">
        <v>1</v>
      </c>
      <c r="G11770">
        <v>1</v>
      </c>
      <c r="H11770">
        <v>2</v>
      </c>
    </row>
    <row r="11771" spans="2:8" x14ac:dyDescent="0.3">
      <c r="B11771" t="s">
        <v>1409</v>
      </c>
      <c r="C11771" s="2">
        <v>45931</v>
      </c>
      <c r="D11771">
        <v>23</v>
      </c>
      <c r="E11771">
        <v>23</v>
      </c>
      <c r="F11771">
        <v>0</v>
      </c>
      <c r="G11771">
        <v>3</v>
      </c>
      <c r="H11771">
        <v>8</v>
      </c>
    </row>
    <row r="11772" spans="2:8" x14ac:dyDescent="0.3">
      <c r="B11772" t="s">
        <v>1409</v>
      </c>
      <c r="C11772" s="2">
        <v>45962</v>
      </c>
      <c r="D11772">
        <v>21</v>
      </c>
      <c r="E11772">
        <v>19</v>
      </c>
      <c r="F11772">
        <v>2</v>
      </c>
      <c r="G11772">
        <v>4</v>
      </c>
      <c r="H11772">
        <v>0</v>
      </c>
    </row>
    <row r="11773" spans="2:8" x14ac:dyDescent="0.3">
      <c r="B11773" t="s">
        <v>1409</v>
      </c>
      <c r="C11773" s="2">
        <v>45992</v>
      </c>
      <c r="D11773">
        <v>21</v>
      </c>
      <c r="E11773">
        <v>20</v>
      </c>
      <c r="F11773">
        <v>1</v>
      </c>
      <c r="G11773">
        <v>0</v>
      </c>
      <c r="H11773">
        <v>8</v>
      </c>
    </row>
    <row r="11774" spans="2:8" x14ac:dyDescent="0.3">
      <c r="B11774" t="s">
        <v>1410</v>
      </c>
      <c r="C11774" s="2">
        <v>45658</v>
      </c>
      <c r="D11774">
        <v>22</v>
      </c>
      <c r="E11774">
        <v>22</v>
      </c>
      <c r="F11774">
        <v>0</v>
      </c>
      <c r="G11774">
        <v>2</v>
      </c>
      <c r="H11774">
        <v>10</v>
      </c>
    </row>
    <row r="11775" spans="2:8" x14ac:dyDescent="0.3">
      <c r="B11775" t="s">
        <v>1410</v>
      </c>
      <c r="C11775" s="2">
        <v>45689</v>
      </c>
      <c r="D11775">
        <v>23</v>
      </c>
      <c r="E11775">
        <v>21</v>
      </c>
      <c r="F11775">
        <v>2</v>
      </c>
      <c r="G11775">
        <v>3</v>
      </c>
      <c r="H11775">
        <v>0</v>
      </c>
    </row>
    <row r="11776" spans="2:8" x14ac:dyDescent="0.3">
      <c r="B11776" t="s">
        <v>1410</v>
      </c>
      <c r="C11776" s="2">
        <v>45717</v>
      </c>
      <c r="D11776">
        <v>23</v>
      </c>
      <c r="E11776">
        <v>22</v>
      </c>
      <c r="F11776">
        <v>1</v>
      </c>
      <c r="G11776">
        <v>2</v>
      </c>
      <c r="H11776">
        <v>0</v>
      </c>
    </row>
    <row r="11777" spans="2:8" x14ac:dyDescent="0.3">
      <c r="B11777" t="s">
        <v>1410</v>
      </c>
      <c r="C11777" s="2">
        <v>45748</v>
      </c>
      <c r="D11777">
        <v>23</v>
      </c>
      <c r="E11777">
        <v>22</v>
      </c>
      <c r="F11777">
        <v>1</v>
      </c>
      <c r="G11777">
        <v>2</v>
      </c>
      <c r="H11777">
        <v>2</v>
      </c>
    </row>
    <row r="11778" spans="2:8" x14ac:dyDescent="0.3">
      <c r="B11778" t="s">
        <v>1410</v>
      </c>
      <c r="C11778" s="2">
        <v>45778</v>
      </c>
      <c r="D11778">
        <v>23</v>
      </c>
      <c r="E11778">
        <v>20</v>
      </c>
      <c r="F11778">
        <v>3</v>
      </c>
      <c r="G11778">
        <v>3</v>
      </c>
      <c r="H11778">
        <v>2</v>
      </c>
    </row>
    <row r="11779" spans="2:8" x14ac:dyDescent="0.3">
      <c r="B11779" t="s">
        <v>1410</v>
      </c>
      <c r="C11779" s="2">
        <v>45809</v>
      </c>
      <c r="D11779">
        <v>20</v>
      </c>
      <c r="E11779">
        <v>18</v>
      </c>
      <c r="F11779">
        <v>2</v>
      </c>
      <c r="G11779">
        <v>4</v>
      </c>
      <c r="H11779">
        <v>0</v>
      </c>
    </row>
    <row r="11780" spans="2:8" x14ac:dyDescent="0.3">
      <c r="B11780" t="s">
        <v>1410</v>
      </c>
      <c r="C11780" s="2">
        <v>45839</v>
      </c>
      <c r="D11780">
        <v>21</v>
      </c>
      <c r="E11780">
        <v>17</v>
      </c>
      <c r="F11780">
        <v>4</v>
      </c>
      <c r="G11780">
        <v>3</v>
      </c>
      <c r="H11780">
        <v>10</v>
      </c>
    </row>
    <row r="11781" spans="2:8" x14ac:dyDescent="0.3">
      <c r="B11781" t="s">
        <v>1410</v>
      </c>
      <c r="C11781" s="2">
        <v>45870</v>
      </c>
      <c r="D11781">
        <v>20</v>
      </c>
      <c r="E11781">
        <v>20</v>
      </c>
      <c r="F11781">
        <v>0</v>
      </c>
      <c r="G11781">
        <v>1</v>
      </c>
      <c r="H11781">
        <v>0</v>
      </c>
    </row>
    <row r="11782" spans="2:8" x14ac:dyDescent="0.3">
      <c r="B11782" t="s">
        <v>1410</v>
      </c>
      <c r="C11782" s="2">
        <v>45901</v>
      </c>
      <c r="D11782">
        <v>20</v>
      </c>
      <c r="E11782">
        <v>17</v>
      </c>
      <c r="F11782">
        <v>3</v>
      </c>
      <c r="G11782">
        <v>4</v>
      </c>
      <c r="H11782">
        <v>6</v>
      </c>
    </row>
    <row r="11783" spans="2:8" x14ac:dyDescent="0.3">
      <c r="B11783" t="s">
        <v>1410</v>
      </c>
      <c r="C11783" s="2">
        <v>45931</v>
      </c>
      <c r="D11783">
        <v>22</v>
      </c>
      <c r="E11783">
        <v>21</v>
      </c>
      <c r="F11783">
        <v>1</v>
      </c>
      <c r="G11783">
        <v>2</v>
      </c>
      <c r="H11783">
        <v>8</v>
      </c>
    </row>
    <row r="11784" spans="2:8" x14ac:dyDescent="0.3">
      <c r="B11784" t="s">
        <v>1410</v>
      </c>
      <c r="C11784" s="2">
        <v>45962</v>
      </c>
      <c r="D11784">
        <v>22</v>
      </c>
      <c r="E11784">
        <v>21</v>
      </c>
      <c r="F11784">
        <v>1</v>
      </c>
      <c r="G11784">
        <v>0</v>
      </c>
      <c r="H11784">
        <v>8</v>
      </c>
    </row>
    <row r="11785" spans="2:8" x14ac:dyDescent="0.3">
      <c r="B11785" t="s">
        <v>1410</v>
      </c>
      <c r="C11785" s="2">
        <v>45992</v>
      </c>
      <c r="D11785">
        <v>21</v>
      </c>
      <c r="E11785">
        <v>19</v>
      </c>
      <c r="F11785">
        <v>2</v>
      </c>
      <c r="G11785">
        <v>0</v>
      </c>
      <c r="H11785">
        <v>10</v>
      </c>
    </row>
    <row r="11786" spans="2:8" x14ac:dyDescent="0.3">
      <c r="B11786" t="s">
        <v>1411</v>
      </c>
      <c r="C11786" s="2">
        <v>45658</v>
      </c>
      <c r="D11786">
        <v>21</v>
      </c>
      <c r="E11786">
        <v>18</v>
      </c>
      <c r="F11786">
        <v>3</v>
      </c>
      <c r="G11786">
        <v>4</v>
      </c>
      <c r="H11786">
        <v>16</v>
      </c>
    </row>
    <row r="11787" spans="2:8" x14ac:dyDescent="0.3">
      <c r="B11787" t="s">
        <v>1411</v>
      </c>
      <c r="C11787" s="2">
        <v>45689</v>
      </c>
      <c r="D11787">
        <v>21</v>
      </c>
      <c r="E11787">
        <v>20</v>
      </c>
      <c r="F11787">
        <v>1</v>
      </c>
      <c r="G11787">
        <v>3</v>
      </c>
      <c r="H11787">
        <v>4</v>
      </c>
    </row>
    <row r="11788" spans="2:8" x14ac:dyDescent="0.3">
      <c r="B11788" t="s">
        <v>1411</v>
      </c>
      <c r="C11788" s="2">
        <v>45717</v>
      </c>
      <c r="D11788">
        <v>21</v>
      </c>
      <c r="E11788">
        <v>18</v>
      </c>
      <c r="F11788">
        <v>3</v>
      </c>
      <c r="G11788">
        <v>2</v>
      </c>
      <c r="H11788">
        <v>4</v>
      </c>
    </row>
    <row r="11789" spans="2:8" x14ac:dyDescent="0.3">
      <c r="B11789" t="s">
        <v>1411</v>
      </c>
      <c r="C11789" s="2">
        <v>45748</v>
      </c>
      <c r="D11789">
        <v>21</v>
      </c>
      <c r="E11789">
        <v>17</v>
      </c>
      <c r="F11789">
        <v>4</v>
      </c>
      <c r="G11789">
        <v>1</v>
      </c>
      <c r="H11789">
        <v>10</v>
      </c>
    </row>
    <row r="11790" spans="2:8" x14ac:dyDescent="0.3">
      <c r="B11790" t="s">
        <v>1411</v>
      </c>
      <c r="C11790" s="2">
        <v>45778</v>
      </c>
      <c r="D11790">
        <v>21</v>
      </c>
      <c r="E11790">
        <v>17</v>
      </c>
      <c r="F11790">
        <v>4</v>
      </c>
      <c r="G11790">
        <v>1</v>
      </c>
      <c r="H11790">
        <v>8</v>
      </c>
    </row>
    <row r="11791" spans="2:8" x14ac:dyDescent="0.3">
      <c r="B11791" t="s">
        <v>1411</v>
      </c>
      <c r="C11791" s="2">
        <v>45809</v>
      </c>
      <c r="D11791">
        <v>22</v>
      </c>
      <c r="E11791">
        <v>18</v>
      </c>
      <c r="F11791">
        <v>4</v>
      </c>
      <c r="G11791">
        <v>1</v>
      </c>
      <c r="H11791">
        <v>6</v>
      </c>
    </row>
    <row r="11792" spans="2:8" x14ac:dyDescent="0.3">
      <c r="B11792" t="s">
        <v>1411</v>
      </c>
      <c r="C11792" s="2">
        <v>45839</v>
      </c>
      <c r="D11792">
        <v>20</v>
      </c>
      <c r="E11792">
        <v>20</v>
      </c>
      <c r="F11792">
        <v>0</v>
      </c>
      <c r="G11792">
        <v>4</v>
      </c>
      <c r="H11792">
        <v>4</v>
      </c>
    </row>
    <row r="11793" spans="2:8" x14ac:dyDescent="0.3">
      <c r="B11793" t="s">
        <v>1411</v>
      </c>
      <c r="C11793" s="2">
        <v>45870</v>
      </c>
      <c r="D11793">
        <v>21</v>
      </c>
      <c r="E11793">
        <v>17</v>
      </c>
      <c r="F11793">
        <v>4</v>
      </c>
      <c r="G11793">
        <v>2</v>
      </c>
      <c r="H11793">
        <v>0</v>
      </c>
    </row>
    <row r="11794" spans="2:8" x14ac:dyDescent="0.3">
      <c r="B11794" t="s">
        <v>1411</v>
      </c>
      <c r="C11794" s="2">
        <v>45901</v>
      </c>
      <c r="D11794">
        <v>22</v>
      </c>
      <c r="E11794">
        <v>21</v>
      </c>
      <c r="F11794">
        <v>1</v>
      </c>
      <c r="G11794">
        <v>0</v>
      </c>
      <c r="H11794">
        <v>0</v>
      </c>
    </row>
    <row r="11795" spans="2:8" x14ac:dyDescent="0.3">
      <c r="B11795" t="s">
        <v>1411</v>
      </c>
      <c r="C11795" s="2">
        <v>45931</v>
      </c>
      <c r="D11795">
        <v>23</v>
      </c>
      <c r="E11795">
        <v>19</v>
      </c>
      <c r="F11795">
        <v>4</v>
      </c>
      <c r="G11795">
        <v>3</v>
      </c>
      <c r="H11795">
        <v>2</v>
      </c>
    </row>
    <row r="11796" spans="2:8" x14ac:dyDescent="0.3">
      <c r="B11796" t="s">
        <v>1411</v>
      </c>
      <c r="C11796" s="2">
        <v>45962</v>
      </c>
      <c r="D11796">
        <v>23</v>
      </c>
      <c r="E11796">
        <v>22</v>
      </c>
      <c r="F11796">
        <v>1</v>
      </c>
      <c r="G11796">
        <v>4</v>
      </c>
      <c r="H11796">
        <v>10</v>
      </c>
    </row>
    <row r="11797" spans="2:8" x14ac:dyDescent="0.3">
      <c r="B11797" t="s">
        <v>1411</v>
      </c>
      <c r="C11797" s="2">
        <v>45992</v>
      </c>
      <c r="D11797">
        <v>20</v>
      </c>
      <c r="E11797">
        <v>20</v>
      </c>
      <c r="F11797">
        <v>0</v>
      </c>
      <c r="G11797">
        <v>1</v>
      </c>
      <c r="H11797">
        <v>12</v>
      </c>
    </row>
    <row r="11798" spans="2:8" x14ac:dyDescent="0.3">
      <c r="B11798" t="s">
        <v>1412</v>
      </c>
      <c r="C11798" s="2">
        <v>45658</v>
      </c>
      <c r="D11798">
        <v>22</v>
      </c>
      <c r="E11798">
        <v>18</v>
      </c>
      <c r="F11798">
        <v>4</v>
      </c>
      <c r="G11798">
        <v>3</v>
      </c>
      <c r="H11798">
        <v>4</v>
      </c>
    </row>
    <row r="11799" spans="2:8" x14ac:dyDescent="0.3">
      <c r="B11799" t="s">
        <v>1412</v>
      </c>
      <c r="C11799" s="2">
        <v>45689</v>
      </c>
      <c r="D11799">
        <v>23</v>
      </c>
      <c r="E11799">
        <v>20</v>
      </c>
      <c r="F11799">
        <v>3</v>
      </c>
      <c r="G11799">
        <v>1</v>
      </c>
      <c r="H11799">
        <v>4</v>
      </c>
    </row>
    <row r="11800" spans="2:8" x14ac:dyDescent="0.3">
      <c r="B11800" t="s">
        <v>1412</v>
      </c>
      <c r="C11800" s="2">
        <v>45717</v>
      </c>
      <c r="D11800">
        <v>23</v>
      </c>
      <c r="E11800">
        <v>19</v>
      </c>
      <c r="F11800">
        <v>4</v>
      </c>
      <c r="G11800">
        <v>0</v>
      </c>
      <c r="H11800">
        <v>6</v>
      </c>
    </row>
    <row r="11801" spans="2:8" x14ac:dyDescent="0.3">
      <c r="B11801" t="s">
        <v>1412</v>
      </c>
      <c r="C11801" s="2">
        <v>45748</v>
      </c>
      <c r="D11801">
        <v>20</v>
      </c>
      <c r="E11801">
        <v>18</v>
      </c>
      <c r="F11801">
        <v>2</v>
      </c>
      <c r="G11801">
        <v>4</v>
      </c>
      <c r="H11801">
        <v>4</v>
      </c>
    </row>
    <row r="11802" spans="2:8" x14ac:dyDescent="0.3">
      <c r="B11802" t="s">
        <v>1412</v>
      </c>
      <c r="C11802" s="2">
        <v>45778</v>
      </c>
      <c r="D11802">
        <v>22</v>
      </c>
      <c r="E11802">
        <v>20</v>
      </c>
      <c r="F11802">
        <v>2</v>
      </c>
      <c r="G11802">
        <v>2</v>
      </c>
      <c r="H11802">
        <v>4</v>
      </c>
    </row>
    <row r="11803" spans="2:8" x14ac:dyDescent="0.3">
      <c r="B11803" t="s">
        <v>1412</v>
      </c>
      <c r="C11803" s="2">
        <v>45809</v>
      </c>
      <c r="D11803">
        <v>21</v>
      </c>
      <c r="E11803">
        <v>18</v>
      </c>
      <c r="F11803">
        <v>3</v>
      </c>
      <c r="G11803">
        <v>4</v>
      </c>
      <c r="H11803">
        <v>4</v>
      </c>
    </row>
    <row r="11804" spans="2:8" x14ac:dyDescent="0.3">
      <c r="B11804" t="s">
        <v>1412</v>
      </c>
      <c r="C11804" s="2">
        <v>45839</v>
      </c>
      <c r="D11804">
        <v>23</v>
      </c>
      <c r="E11804">
        <v>19</v>
      </c>
      <c r="F11804">
        <v>4</v>
      </c>
      <c r="G11804">
        <v>2</v>
      </c>
      <c r="H11804">
        <v>2</v>
      </c>
    </row>
    <row r="11805" spans="2:8" x14ac:dyDescent="0.3">
      <c r="B11805" t="s">
        <v>1412</v>
      </c>
      <c r="C11805" s="2">
        <v>45870</v>
      </c>
      <c r="D11805">
        <v>21</v>
      </c>
      <c r="E11805">
        <v>21</v>
      </c>
      <c r="F11805">
        <v>0</v>
      </c>
      <c r="G11805">
        <v>3</v>
      </c>
      <c r="H11805">
        <v>8</v>
      </c>
    </row>
    <row r="11806" spans="2:8" x14ac:dyDescent="0.3">
      <c r="B11806" t="s">
        <v>1412</v>
      </c>
      <c r="C11806" s="2">
        <v>45901</v>
      </c>
      <c r="D11806">
        <v>20</v>
      </c>
      <c r="E11806">
        <v>17</v>
      </c>
      <c r="F11806">
        <v>3</v>
      </c>
      <c r="G11806">
        <v>3</v>
      </c>
      <c r="H11806">
        <v>6</v>
      </c>
    </row>
    <row r="11807" spans="2:8" x14ac:dyDescent="0.3">
      <c r="B11807" t="s">
        <v>1412</v>
      </c>
      <c r="C11807" s="2">
        <v>45931</v>
      </c>
      <c r="D11807">
        <v>20</v>
      </c>
      <c r="E11807">
        <v>16</v>
      </c>
      <c r="F11807">
        <v>4</v>
      </c>
      <c r="G11807">
        <v>1</v>
      </c>
      <c r="H11807">
        <v>6</v>
      </c>
    </row>
    <row r="11808" spans="2:8" x14ac:dyDescent="0.3">
      <c r="B11808" t="s">
        <v>1412</v>
      </c>
      <c r="C11808" s="2">
        <v>45962</v>
      </c>
      <c r="D11808">
        <v>23</v>
      </c>
      <c r="E11808">
        <v>23</v>
      </c>
      <c r="F11808">
        <v>0</v>
      </c>
      <c r="G11808">
        <v>4</v>
      </c>
      <c r="H11808">
        <v>4</v>
      </c>
    </row>
    <row r="11809" spans="2:8" x14ac:dyDescent="0.3">
      <c r="B11809" t="s">
        <v>1412</v>
      </c>
      <c r="C11809" s="2">
        <v>45992</v>
      </c>
      <c r="D11809">
        <v>22</v>
      </c>
      <c r="E11809">
        <v>19</v>
      </c>
      <c r="F11809">
        <v>3</v>
      </c>
      <c r="G11809">
        <v>1</v>
      </c>
      <c r="H11809">
        <v>4</v>
      </c>
    </row>
    <row r="11810" spans="2:8" x14ac:dyDescent="0.3">
      <c r="B11810" t="s">
        <v>1413</v>
      </c>
      <c r="C11810" s="2">
        <v>45658</v>
      </c>
      <c r="D11810">
        <v>20</v>
      </c>
      <c r="E11810">
        <v>20</v>
      </c>
      <c r="F11810">
        <v>0</v>
      </c>
      <c r="G11810">
        <v>1</v>
      </c>
      <c r="H11810">
        <v>6</v>
      </c>
    </row>
    <row r="11811" spans="2:8" x14ac:dyDescent="0.3">
      <c r="B11811" t="s">
        <v>1413</v>
      </c>
      <c r="C11811" s="2">
        <v>45689</v>
      </c>
      <c r="D11811">
        <v>23</v>
      </c>
      <c r="E11811">
        <v>19</v>
      </c>
      <c r="F11811">
        <v>4</v>
      </c>
      <c r="G11811">
        <v>4</v>
      </c>
      <c r="H11811">
        <v>0</v>
      </c>
    </row>
    <row r="11812" spans="2:8" x14ac:dyDescent="0.3">
      <c r="B11812" t="s">
        <v>1413</v>
      </c>
      <c r="C11812" s="2">
        <v>45717</v>
      </c>
      <c r="D11812">
        <v>21</v>
      </c>
      <c r="E11812">
        <v>18</v>
      </c>
      <c r="F11812">
        <v>3</v>
      </c>
      <c r="G11812">
        <v>4</v>
      </c>
      <c r="H11812">
        <v>10</v>
      </c>
    </row>
    <row r="11813" spans="2:8" x14ac:dyDescent="0.3">
      <c r="B11813" t="s">
        <v>1413</v>
      </c>
      <c r="C11813" s="2">
        <v>45748</v>
      </c>
      <c r="D11813">
        <v>21</v>
      </c>
      <c r="E11813">
        <v>21</v>
      </c>
      <c r="F11813">
        <v>0</v>
      </c>
      <c r="G11813">
        <v>2</v>
      </c>
      <c r="H11813">
        <v>4</v>
      </c>
    </row>
    <row r="11814" spans="2:8" x14ac:dyDescent="0.3">
      <c r="B11814" t="s">
        <v>1413</v>
      </c>
      <c r="C11814" s="2">
        <v>45778</v>
      </c>
      <c r="D11814">
        <v>21</v>
      </c>
      <c r="E11814">
        <v>20</v>
      </c>
      <c r="F11814">
        <v>1</v>
      </c>
      <c r="G11814">
        <v>0</v>
      </c>
      <c r="H11814">
        <v>16</v>
      </c>
    </row>
    <row r="11815" spans="2:8" x14ac:dyDescent="0.3">
      <c r="B11815" t="s">
        <v>1413</v>
      </c>
      <c r="C11815" s="2">
        <v>45809</v>
      </c>
      <c r="D11815">
        <v>22</v>
      </c>
      <c r="E11815">
        <v>22</v>
      </c>
      <c r="F11815">
        <v>0</v>
      </c>
      <c r="G11815">
        <v>0</v>
      </c>
      <c r="H11815">
        <v>4</v>
      </c>
    </row>
    <row r="11816" spans="2:8" x14ac:dyDescent="0.3">
      <c r="B11816" t="s">
        <v>1413</v>
      </c>
      <c r="C11816" s="2">
        <v>45839</v>
      </c>
      <c r="D11816">
        <v>23</v>
      </c>
      <c r="E11816">
        <v>20</v>
      </c>
      <c r="F11816">
        <v>3</v>
      </c>
      <c r="G11816">
        <v>0</v>
      </c>
      <c r="H11816">
        <v>4</v>
      </c>
    </row>
    <row r="11817" spans="2:8" x14ac:dyDescent="0.3">
      <c r="B11817" t="s">
        <v>1413</v>
      </c>
      <c r="C11817" s="2">
        <v>45870</v>
      </c>
      <c r="D11817">
        <v>22</v>
      </c>
      <c r="E11817">
        <v>20</v>
      </c>
      <c r="F11817">
        <v>2</v>
      </c>
      <c r="G11817">
        <v>0</v>
      </c>
      <c r="H11817">
        <v>8</v>
      </c>
    </row>
    <row r="11818" spans="2:8" x14ac:dyDescent="0.3">
      <c r="B11818" t="s">
        <v>1413</v>
      </c>
      <c r="C11818" s="2">
        <v>45901</v>
      </c>
      <c r="D11818">
        <v>23</v>
      </c>
      <c r="E11818">
        <v>22</v>
      </c>
      <c r="F11818">
        <v>1</v>
      </c>
      <c r="G11818">
        <v>2</v>
      </c>
      <c r="H11818">
        <v>6</v>
      </c>
    </row>
    <row r="11819" spans="2:8" x14ac:dyDescent="0.3">
      <c r="B11819" t="s">
        <v>1413</v>
      </c>
      <c r="C11819" s="2">
        <v>45931</v>
      </c>
      <c r="D11819">
        <v>22</v>
      </c>
      <c r="E11819">
        <v>20</v>
      </c>
      <c r="F11819">
        <v>2</v>
      </c>
      <c r="G11819">
        <v>0</v>
      </c>
      <c r="H11819">
        <v>12</v>
      </c>
    </row>
    <row r="11820" spans="2:8" x14ac:dyDescent="0.3">
      <c r="B11820" t="s">
        <v>1413</v>
      </c>
      <c r="C11820" s="2">
        <v>45962</v>
      </c>
      <c r="D11820">
        <v>21</v>
      </c>
      <c r="E11820">
        <v>21</v>
      </c>
      <c r="F11820">
        <v>0</v>
      </c>
      <c r="G11820">
        <v>4</v>
      </c>
      <c r="H11820">
        <v>10</v>
      </c>
    </row>
    <row r="11821" spans="2:8" x14ac:dyDescent="0.3">
      <c r="B11821" t="s">
        <v>1413</v>
      </c>
      <c r="C11821" s="2">
        <v>45992</v>
      </c>
      <c r="D11821">
        <v>20</v>
      </c>
      <c r="E11821">
        <v>16</v>
      </c>
      <c r="F11821">
        <v>4</v>
      </c>
      <c r="G11821">
        <v>1</v>
      </c>
      <c r="H11821">
        <v>0</v>
      </c>
    </row>
    <row r="11822" spans="2:8" x14ac:dyDescent="0.3">
      <c r="B11822" t="s">
        <v>1414</v>
      </c>
      <c r="C11822" s="2">
        <v>45658</v>
      </c>
      <c r="D11822">
        <v>21</v>
      </c>
      <c r="E11822">
        <v>20</v>
      </c>
      <c r="F11822">
        <v>1</v>
      </c>
      <c r="G11822">
        <v>0</v>
      </c>
      <c r="H11822">
        <v>2</v>
      </c>
    </row>
    <row r="11823" spans="2:8" x14ac:dyDescent="0.3">
      <c r="B11823" t="s">
        <v>1414</v>
      </c>
      <c r="C11823" s="2">
        <v>45689</v>
      </c>
      <c r="D11823">
        <v>22</v>
      </c>
      <c r="E11823">
        <v>20</v>
      </c>
      <c r="F11823">
        <v>2</v>
      </c>
      <c r="G11823">
        <v>2</v>
      </c>
      <c r="H11823">
        <v>2</v>
      </c>
    </row>
    <row r="11824" spans="2:8" x14ac:dyDescent="0.3">
      <c r="B11824" t="s">
        <v>1414</v>
      </c>
      <c r="C11824" s="2">
        <v>45717</v>
      </c>
      <c r="D11824">
        <v>22</v>
      </c>
      <c r="E11824">
        <v>18</v>
      </c>
      <c r="F11824">
        <v>4</v>
      </c>
      <c r="G11824">
        <v>0</v>
      </c>
      <c r="H11824">
        <v>8</v>
      </c>
    </row>
    <row r="11825" spans="2:8" x14ac:dyDescent="0.3">
      <c r="B11825" t="s">
        <v>1414</v>
      </c>
      <c r="C11825" s="2">
        <v>45748</v>
      </c>
      <c r="D11825">
        <v>23</v>
      </c>
      <c r="E11825">
        <v>19</v>
      </c>
      <c r="F11825">
        <v>4</v>
      </c>
      <c r="G11825">
        <v>1</v>
      </c>
      <c r="H11825">
        <v>8</v>
      </c>
    </row>
    <row r="11826" spans="2:8" x14ac:dyDescent="0.3">
      <c r="B11826" t="s">
        <v>1414</v>
      </c>
      <c r="C11826" s="2">
        <v>45778</v>
      </c>
      <c r="D11826">
        <v>21</v>
      </c>
      <c r="E11826">
        <v>19</v>
      </c>
      <c r="F11826">
        <v>2</v>
      </c>
      <c r="G11826">
        <v>0</v>
      </c>
      <c r="H11826">
        <v>6</v>
      </c>
    </row>
    <row r="11827" spans="2:8" x14ac:dyDescent="0.3">
      <c r="B11827" t="s">
        <v>1414</v>
      </c>
      <c r="C11827" s="2">
        <v>45809</v>
      </c>
      <c r="D11827">
        <v>23</v>
      </c>
      <c r="E11827">
        <v>22</v>
      </c>
      <c r="F11827">
        <v>1</v>
      </c>
      <c r="G11827">
        <v>1</v>
      </c>
      <c r="H11827">
        <v>2</v>
      </c>
    </row>
    <row r="11828" spans="2:8" x14ac:dyDescent="0.3">
      <c r="B11828" t="s">
        <v>1414</v>
      </c>
      <c r="C11828" s="2">
        <v>45839</v>
      </c>
      <c r="D11828">
        <v>23</v>
      </c>
      <c r="E11828">
        <v>19</v>
      </c>
      <c r="F11828">
        <v>4</v>
      </c>
      <c r="G11828">
        <v>2</v>
      </c>
      <c r="H11828">
        <v>0</v>
      </c>
    </row>
    <row r="11829" spans="2:8" x14ac:dyDescent="0.3">
      <c r="B11829" t="s">
        <v>1414</v>
      </c>
      <c r="C11829" s="2">
        <v>45870</v>
      </c>
      <c r="D11829">
        <v>21</v>
      </c>
      <c r="E11829">
        <v>20</v>
      </c>
      <c r="F11829">
        <v>1</v>
      </c>
      <c r="G11829">
        <v>2</v>
      </c>
      <c r="H11829">
        <v>12</v>
      </c>
    </row>
    <row r="11830" spans="2:8" x14ac:dyDescent="0.3">
      <c r="B11830" t="s">
        <v>1414</v>
      </c>
      <c r="C11830" s="2">
        <v>45901</v>
      </c>
      <c r="D11830">
        <v>20</v>
      </c>
      <c r="E11830">
        <v>16</v>
      </c>
      <c r="F11830">
        <v>4</v>
      </c>
      <c r="G11830">
        <v>2</v>
      </c>
      <c r="H11830">
        <v>4</v>
      </c>
    </row>
    <row r="11831" spans="2:8" x14ac:dyDescent="0.3">
      <c r="B11831" t="s">
        <v>1414</v>
      </c>
      <c r="C11831" s="2">
        <v>45931</v>
      </c>
      <c r="D11831">
        <v>21</v>
      </c>
      <c r="E11831">
        <v>18</v>
      </c>
      <c r="F11831">
        <v>3</v>
      </c>
      <c r="G11831">
        <v>0</v>
      </c>
      <c r="H11831">
        <v>2</v>
      </c>
    </row>
    <row r="11832" spans="2:8" x14ac:dyDescent="0.3">
      <c r="B11832" t="s">
        <v>1414</v>
      </c>
      <c r="C11832" s="2">
        <v>45962</v>
      </c>
      <c r="D11832">
        <v>23</v>
      </c>
      <c r="E11832">
        <v>21</v>
      </c>
      <c r="F11832">
        <v>2</v>
      </c>
      <c r="G11832">
        <v>2</v>
      </c>
      <c r="H11832">
        <v>10</v>
      </c>
    </row>
    <row r="11833" spans="2:8" x14ac:dyDescent="0.3">
      <c r="B11833" t="s">
        <v>1414</v>
      </c>
      <c r="C11833" s="2">
        <v>45992</v>
      </c>
      <c r="D11833">
        <v>23</v>
      </c>
      <c r="E11833">
        <v>22</v>
      </c>
      <c r="F11833">
        <v>1</v>
      </c>
      <c r="G11833">
        <v>2</v>
      </c>
      <c r="H11833">
        <v>0</v>
      </c>
    </row>
    <row r="11834" spans="2:8" x14ac:dyDescent="0.3">
      <c r="B11834" t="s">
        <v>1415</v>
      </c>
      <c r="C11834" s="2">
        <v>45658</v>
      </c>
      <c r="D11834">
        <v>23</v>
      </c>
      <c r="E11834">
        <v>22</v>
      </c>
      <c r="F11834">
        <v>1</v>
      </c>
      <c r="G11834">
        <v>4</v>
      </c>
      <c r="H11834">
        <v>8</v>
      </c>
    </row>
    <row r="11835" spans="2:8" x14ac:dyDescent="0.3">
      <c r="B11835" t="s">
        <v>1415</v>
      </c>
      <c r="C11835" s="2">
        <v>45689</v>
      </c>
      <c r="D11835">
        <v>22</v>
      </c>
      <c r="E11835">
        <v>18</v>
      </c>
      <c r="F11835">
        <v>4</v>
      </c>
      <c r="G11835">
        <v>1</v>
      </c>
      <c r="H11835">
        <v>6</v>
      </c>
    </row>
    <row r="11836" spans="2:8" x14ac:dyDescent="0.3">
      <c r="B11836" t="s">
        <v>1415</v>
      </c>
      <c r="C11836" s="2">
        <v>45717</v>
      </c>
      <c r="D11836">
        <v>23</v>
      </c>
      <c r="E11836">
        <v>19</v>
      </c>
      <c r="F11836">
        <v>4</v>
      </c>
      <c r="G11836">
        <v>0</v>
      </c>
      <c r="H11836">
        <v>8</v>
      </c>
    </row>
    <row r="11837" spans="2:8" x14ac:dyDescent="0.3">
      <c r="B11837" t="s">
        <v>1415</v>
      </c>
      <c r="C11837" s="2">
        <v>45748</v>
      </c>
      <c r="D11837">
        <v>20</v>
      </c>
      <c r="E11837">
        <v>16</v>
      </c>
      <c r="F11837">
        <v>4</v>
      </c>
      <c r="G11837">
        <v>2</v>
      </c>
      <c r="H11837">
        <v>0</v>
      </c>
    </row>
    <row r="11838" spans="2:8" x14ac:dyDescent="0.3">
      <c r="B11838" t="s">
        <v>1415</v>
      </c>
      <c r="C11838" s="2">
        <v>45778</v>
      </c>
      <c r="D11838">
        <v>22</v>
      </c>
      <c r="E11838">
        <v>19</v>
      </c>
      <c r="F11838">
        <v>3</v>
      </c>
      <c r="G11838">
        <v>3</v>
      </c>
      <c r="H11838">
        <v>8</v>
      </c>
    </row>
    <row r="11839" spans="2:8" x14ac:dyDescent="0.3">
      <c r="B11839" t="s">
        <v>1415</v>
      </c>
      <c r="C11839" s="2">
        <v>45809</v>
      </c>
      <c r="D11839">
        <v>22</v>
      </c>
      <c r="E11839">
        <v>20</v>
      </c>
      <c r="F11839">
        <v>2</v>
      </c>
      <c r="G11839">
        <v>3</v>
      </c>
      <c r="H11839">
        <v>0</v>
      </c>
    </row>
    <row r="11840" spans="2:8" x14ac:dyDescent="0.3">
      <c r="B11840" t="s">
        <v>1415</v>
      </c>
      <c r="C11840" s="2">
        <v>45839</v>
      </c>
      <c r="D11840">
        <v>22</v>
      </c>
      <c r="E11840">
        <v>19</v>
      </c>
      <c r="F11840">
        <v>3</v>
      </c>
      <c r="G11840">
        <v>2</v>
      </c>
      <c r="H11840">
        <v>2</v>
      </c>
    </row>
    <row r="11841" spans="2:8" x14ac:dyDescent="0.3">
      <c r="B11841" t="s">
        <v>1415</v>
      </c>
      <c r="C11841" s="2">
        <v>45870</v>
      </c>
      <c r="D11841">
        <v>20</v>
      </c>
      <c r="E11841">
        <v>18</v>
      </c>
      <c r="F11841">
        <v>2</v>
      </c>
      <c r="G11841">
        <v>3</v>
      </c>
      <c r="H11841">
        <v>6</v>
      </c>
    </row>
    <row r="11842" spans="2:8" x14ac:dyDescent="0.3">
      <c r="B11842" t="s">
        <v>1415</v>
      </c>
      <c r="C11842" s="2">
        <v>45901</v>
      </c>
      <c r="D11842">
        <v>22</v>
      </c>
      <c r="E11842">
        <v>19</v>
      </c>
      <c r="F11842">
        <v>3</v>
      </c>
      <c r="G11842">
        <v>1</v>
      </c>
      <c r="H11842">
        <v>6</v>
      </c>
    </row>
    <row r="11843" spans="2:8" x14ac:dyDescent="0.3">
      <c r="B11843" t="s">
        <v>1415</v>
      </c>
      <c r="C11843" s="2">
        <v>45931</v>
      </c>
      <c r="D11843">
        <v>21</v>
      </c>
      <c r="E11843">
        <v>19</v>
      </c>
      <c r="F11843">
        <v>2</v>
      </c>
      <c r="G11843">
        <v>4</v>
      </c>
      <c r="H11843">
        <v>2</v>
      </c>
    </row>
    <row r="11844" spans="2:8" x14ac:dyDescent="0.3">
      <c r="B11844" t="s">
        <v>1415</v>
      </c>
      <c r="C11844" s="2">
        <v>45962</v>
      </c>
      <c r="D11844">
        <v>23</v>
      </c>
      <c r="E11844">
        <v>19</v>
      </c>
      <c r="F11844">
        <v>4</v>
      </c>
      <c r="G11844">
        <v>0</v>
      </c>
      <c r="H11844">
        <v>2</v>
      </c>
    </row>
    <row r="11845" spans="2:8" x14ac:dyDescent="0.3">
      <c r="B11845" t="s">
        <v>1415</v>
      </c>
      <c r="C11845" s="2">
        <v>45992</v>
      </c>
      <c r="D11845">
        <v>20</v>
      </c>
      <c r="E11845">
        <v>20</v>
      </c>
      <c r="F11845">
        <v>0</v>
      </c>
      <c r="G11845">
        <v>4</v>
      </c>
      <c r="H11845">
        <v>8</v>
      </c>
    </row>
    <row r="11846" spans="2:8" x14ac:dyDescent="0.3">
      <c r="B11846" t="s">
        <v>1417</v>
      </c>
      <c r="C11846" s="2">
        <v>45658</v>
      </c>
      <c r="D11846">
        <v>22</v>
      </c>
      <c r="E11846">
        <v>19</v>
      </c>
      <c r="F11846">
        <v>3</v>
      </c>
      <c r="G11846">
        <v>2</v>
      </c>
      <c r="H11846">
        <v>0</v>
      </c>
    </row>
    <row r="11847" spans="2:8" x14ac:dyDescent="0.3">
      <c r="B11847" t="s">
        <v>1417</v>
      </c>
      <c r="C11847" s="2">
        <v>45689</v>
      </c>
      <c r="D11847">
        <v>20</v>
      </c>
      <c r="E11847">
        <v>17</v>
      </c>
      <c r="F11847">
        <v>3</v>
      </c>
      <c r="G11847">
        <v>0</v>
      </c>
      <c r="H11847">
        <v>2</v>
      </c>
    </row>
    <row r="11848" spans="2:8" x14ac:dyDescent="0.3">
      <c r="B11848" t="s">
        <v>1417</v>
      </c>
      <c r="C11848" s="2">
        <v>45717</v>
      </c>
      <c r="D11848">
        <v>23</v>
      </c>
      <c r="E11848">
        <v>19</v>
      </c>
      <c r="F11848">
        <v>4</v>
      </c>
      <c r="G11848">
        <v>4</v>
      </c>
      <c r="H11848">
        <v>4</v>
      </c>
    </row>
    <row r="11849" spans="2:8" x14ac:dyDescent="0.3">
      <c r="B11849" t="s">
        <v>1417</v>
      </c>
      <c r="C11849" s="2">
        <v>45748</v>
      </c>
      <c r="D11849">
        <v>21</v>
      </c>
      <c r="E11849">
        <v>19</v>
      </c>
      <c r="F11849">
        <v>2</v>
      </c>
      <c r="G11849">
        <v>0</v>
      </c>
      <c r="H11849">
        <v>0</v>
      </c>
    </row>
    <row r="11850" spans="2:8" x14ac:dyDescent="0.3">
      <c r="B11850" t="s">
        <v>1417</v>
      </c>
      <c r="C11850" s="2">
        <v>45778</v>
      </c>
      <c r="D11850">
        <v>20</v>
      </c>
      <c r="E11850">
        <v>16</v>
      </c>
      <c r="F11850">
        <v>4</v>
      </c>
      <c r="G11850">
        <v>1</v>
      </c>
      <c r="H11850">
        <v>2</v>
      </c>
    </row>
    <row r="11851" spans="2:8" x14ac:dyDescent="0.3">
      <c r="B11851" t="s">
        <v>1417</v>
      </c>
      <c r="C11851" s="2">
        <v>45809</v>
      </c>
      <c r="D11851">
        <v>22</v>
      </c>
      <c r="E11851">
        <v>19</v>
      </c>
      <c r="F11851">
        <v>3</v>
      </c>
      <c r="G11851">
        <v>0</v>
      </c>
      <c r="H11851">
        <v>6</v>
      </c>
    </row>
    <row r="11852" spans="2:8" x14ac:dyDescent="0.3">
      <c r="B11852" t="s">
        <v>1417</v>
      </c>
      <c r="C11852" s="2">
        <v>45839</v>
      </c>
      <c r="D11852">
        <v>22</v>
      </c>
      <c r="E11852">
        <v>18</v>
      </c>
      <c r="F11852">
        <v>4</v>
      </c>
      <c r="G11852">
        <v>1</v>
      </c>
      <c r="H11852">
        <v>12</v>
      </c>
    </row>
    <row r="11853" spans="2:8" x14ac:dyDescent="0.3">
      <c r="B11853" t="s">
        <v>1417</v>
      </c>
      <c r="C11853" s="2">
        <v>45870</v>
      </c>
      <c r="D11853">
        <v>20</v>
      </c>
      <c r="E11853">
        <v>17</v>
      </c>
      <c r="F11853">
        <v>3</v>
      </c>
      <c r="G11853">
        <v>3</v>
      </c>
      <c r="H11853">
        <v>0</v>
      </c>
    </row>
    <row r="11854" spans="2:8" x14ac:dyDescent="0.3">
      <c r="B11854" t="s">
        <v>1417</v>
      </c>
      <c r="C11854" s="2">
        <v>45901</v>
      </c>
      <c r="D11854">
        <v>20</v>
      </c>
      <c r="E11854">
        <v>20</v>
      </c>
      <c r="F11854">
        <v>0</v>
      </c>
      <c r="G11854">
        <v>2</v>
      </c>
      <c r="H11854">
        <v>12</v>
      </c>
    </row>
    <row r="11855" spans="2:8" x14ac:dyDescent="0.3">
      <c r="B11855" t="s">
        <v>1417</v>
      </c>
      <c r="C11855" s="2">
        <v>45931</v>
      </c>
      <c r="D11855">
        <v>23</v>
      </c>
      <c r="E11855">
        <v>23</v>
      </c>
      <c r="F11855">
        <v>0</v>
      </c>
      <c r="G11855">
        <v>4</v>
      </c>
      <c r="H11855">
        <v>0</v>
      </c>
    </row>
    <row r="11856" spans="2:8" x14ac:dyDescent="0.3">
      <c r="B11856" t="s">
        <v>1417</v>
      </c>
      <c r="C11856" s="2">
        <v>45962</v>
      </c>
      <c r="D11856">
        <v>21</v>
      </c>
      <c r="E11856">
        <v>18</v>
      </c>
      <c r="F11856">
        <v>3</v>
      </c>
      <c r="G11856">
        <v>3</v>
      </c>
      <c r="H11856">
        <v>6</v>
      </c>
    </row>
    <row r="11857" spans="2:8" x14ac:dyDescent="0.3">
      <c r="B11857" t="s">
        <v>1417</v>
      </c>
      <c r="C11857" s="2">
        <v>45992</v>
      </c>
      <c r="D11857">
        <v>20</v>
      </c>
      <c r="E11857">
        <v>17</v>
      </c>
      <c r="F11857">
        <v>3</v>
      </c>
      <c r="G11857">
        <v>2</v>
      </c>
      <c r="H11857">
        <v>8</v>
      </c>
    </row>
    <row r="11858" spans="2:8" x14ac:dyDescent="0.3">
      <c r="B11858" t="s">
        <v>1418</v>
      </c>
      <c r="C11858" s="2">
        <v>45658</v>
      </c>
      <c r="D11858">
        <v>22</v>
      </c>
      <c r="E11858">
        <v>18</v>
      </c>
      <c r="F11858">
        <v>4</v>
      </c>
      <c r="G11858">
        <v>1</v>
      </c>
      <c r="H11858">
        <v>8</v>
      </c>
    </row>
    <row r="11859" spans="2:8" x14ac:dyDescent="0.3">
      <c r="B11859" t="s">
        <v>1418</v>
      </c>
      <c r="C11859" s="2">
        <v>45689</v>
      </c>
      <c r="D11859">
        <v>20</v>
      </c>
      <c r="E11859">
        <v>20</v>
      </c>
      <c r="F11859">
        <v>0</v>
      </c>
      <c r="G11859">
        <v>1</v>
      </c>
      <c r="H11859">
        <v>8</v>
      </c>
    </row>
    <row r="11860" spans="2:8" x14ac:dyDescent="0.3">
      <c r="B11860" t="s">
        <v>1418</v>
      </c>
      <c r="C11860" s="2">
        <v>45717</v>
      </c>
      <c r="D11860">
        <v>23</v>
      </c>
      <c r="E11860">
        <v>21</v>
      </c>
      <c r="F11860">
        <v>2</v>
      </c>
      <c r="G11860">
        <v>4</v>
      </c>
      <c r="H11860">
        <v>2</v>
      </c>
    </row>
    <row r="11861" spans="2:8" x14ac:dyDescent="0.3">
      <c r="B11861" t="s">
        <v>1418</v>
      </c>
      <c r="C11861" s="2">
        <v>45748</v>
      </c>
      <c r="D11861">
        <v>20</v>
      </c>
      <c r="E11861">
        <v>20</v>
      </c>
      <c r="F11861">
        <v>0</v>
      </c>
      <c r="G11861">
        <v>0</v>
      </c>
      <c r="H11861">
        <v>6</v>
      </c>
    </row>
    <row r="11862" spans="2:8" x14ac:dyDescent="0.3">
      <c r="B11862" t="s">
        <v>1418</v>
      </c>
      <c r="C11862" s="2">
        <v>45778</v>
      </c>
      <c r="D11862">
        <v>20</v>
      </c>
      <c r="E11862">
        <v>20</v>
      </c>
      <c r="F11862">
        <v>0</v>
      </c>
      <c r="G11862">
        <v>1</v>
      </c>
      <c r="H11862">
        <v>6</v>
      </c>
    </row>
    <row r="11863" spans="2:8" x14ac:dyDescent="0.3">
      <c r="B11863" t="s">
        <v>1418</v>
      </c>
      <c r="C11863" s="2">
        <v>45809</v>
      </c>
      <c r="D11863">
        <v>23</v>
      </c>
      <c r="E11863">
        <v>23</v>
      </c>
      <c r="F11863">
        <v>0</v>
      </c>
      <c r="G11863">
        <v>2</v>
      </c>
      <c r="H11863">
        <v>0</v>
      </c>
    </row>
    <row r="11864" spans="2:8" x14ac:dyDescent="0.3">
      <c r="B11864" t="s">
        <v>1418</v>
      </c>
      <c r="C11864" s="2">
        <v>45839</v>
      </c>
      <c r="D11864">
        <v>22</v>
      </c>
      <c r="E11864">
        <v>20</v>
      </c>
      <c r="F11864">
        <v>2</v>
      </c>
      <c r="G11864">
        <v>2</v>
      </c>
      <c r="H11864">
        <v>2</v>
      </c>
    </row>
    <row r="11865" spans="2:8" x14ac:dyDescent="0.3">
      <c r="B11865" t="s">
        <v>1418</v>
      </c>
      <c r="C11865" s="2">
        <v>45870</v>
      </c>
      <c r="D11865">
        <v>21</v>
      </c>
      <c r="E11865">
        <v>20</v>
      </c>
      <c r="F11865">
        <v>1</v>
      </c>
      <c r="G11865">
        <v>2</v>
      </c>
      <c r="H11865">
        <v>12</v>
      </c>
    </row>
    <row r="11866" spans="2:8" x14ac:dyDescent="0.3">
      <c r="B11866" t="s">
        <v>1418</v>
      </c>
      <c r="C11866" s="2">
        <v>45901</v>
      </c>
      <c r="D11866">
        <v>23</v>
      </c>
      <c r="E11866">
        <v>23</v>
      </c>
      <c r="F11866">
        <v>0</v>
      </c>
      <c r="G11866">
        <v>1</v>
      </c>
      <c r="H11866">
        <v>0</v>
      </c>
    </row>
    <row r="11867" spans="2:8" x14ac:dyDescent="0.3">
      <c r="B11867" t="s">
        <v>1418</v>
      </c>
      <c r="C11867" s="2">
        <v>45931</v>
      </c>
      <c r="D11867">
        <v>21</v>
      </c>
      <c r="E11867">
        <v>19</v>
      </c>
      <c r="F11867">
        <v>2</v>
      </c>
      <c r="G11867">
        <v>3</v>
      </c>
      <c r="H11867">
        <v>0</v>
      </c>
    </row>
    <row r="11868" spans="2:8" x14ac:dyDescent="0.3">
      <c r="B11868" t="s">
        <v>1418</v>
      </c>
      <c r="C11868" s="2">
        <v>45962</v>
      </c>
      <c r="D11868">
        <v>22</v>
      </c>
      <c r="E11868">
        <v>19</v>
      </c>
      <c r="F11868">
        <v>3</v>
      </c>
      <c r="G11868">
        <v>0</v>
      </c>
      <c r="H11868">
        <v>4</v>
      </c>
    </row>
    <row r="11869" spans="2:8" x14ac:dyDescent="0.3">
      <c r="B11869" t="s">
        <v>1418</v>
      </c>
      <c r="C11869" s="2">
        <v>45992</v>
      </c>
      <c r="D11869">
        <v>22</v>
      </c>
      <c r="E11869">
        <v>18</v>
      </c>
      <c r="F11869">
        <v>4</v>
      </c>
      <c r="G11869">
        <v>3</v>
      </c>
      <c r="H11869">
        <v>0</v>
      </c>
    </row>
    <row r="11870" spans="2:8" x14ac:dyDescent="0.3">
      <c r="B11870" t="s">
        <v>1419</v>
      </c>
      <c r="C11870" s="2">
        <v>45658</v>
      </c>
      <c r="D11870">
        <v>23</v>
      </c>
      <c r="E11870">
        <v>21</v>
      </c>
      <c r="F11870">
        <v>2</v>
      </c>
      <c r="G11870">
        <v>3</v>
      </c>
      <c r="H11870">
        <v>2</v>
      </c>
    </row>
    <row r="11871" spans="2:8" x14ac:dyDescent="0.3">
      <c r="B11871" t="s">
        <v>1419</v>
      </c>
      <c r="C11871" s="2">
        <v>45689</v>
      </c>
      <c r="D11871">
        <v>23</v>
      </c>
      <c r="E11871">
        <v>20</v>
      </c>
      <c r="F11871">
        <v>3</v>
      </c>
      <c r="G11871">
        <v>1</v>
      </c>
      <c r="H11871">
        <v>10</v>
      </c>
    </row>
    <row r="11872" spans="2:8" x14ac:dyDescent="0.3">
      <c r="B11872" t="s">
        <v>1419</v>
      </c>
      <c r="C11872" s="2">
        <v>45717</v>
      </c>
      <c r="D11872">
        <v>22</v>
      </c>
      <c r="E11872">
        <v>21</v>
      </c>
      <c r="F11872">
        <v>1</v>
      </c>
      <c r="G11872">
        <v>0</v>
      </c>
      <c r="H11872">
        <v>0</v>
      </c>
    </row>
    <row r="11873" spans="2:8" x14ac:dyDescent="0.3">
      <c r="B11873" t="s">
        <v>1419</v>
      </c>
      <c r="C11873" s="2">
        <v>45748</v>
      </c>
      <c r="D11873">
        <v>23</v>
      </c>
      <c r="E11873">
        <v>21</v>
      </c>
      <c r="F11873">
        <v>2</v>
      </c>
      <c r="G11873">
        <v>1</v>
      </c>
      <c r="H11873">
        <v>6</v>
      </c>
    </row>
    <row r="11874" spans="2:8" x14ac:dyDescent="0.3">
      <c r="B11874" t="s">
        <v>1419</v>
      </c>
      <c r="C11874" s="2">
        <v>45778</v>
      </c>
      <c r="D11874">
        <v>20</v>
      </c>
      <c r="E11874">
        <v>16</v>
      </c>
      <c r="F11874">
        <v>4</v>
      </c>
      <c r="G11874">
        <v>1</v>
      </c>
      <c r="H11874">
        <v>10</v>
      </c>
    </row>
    <row r="11875" spans="2:8" x14ac:dyDescent="0.3">
      <c r="B11875" t="s">
        <v>1419</v>
      </c>
      <c r="C11875" s="2">
        <v>45809</v>
      </c>
      <c r="D11875">
        <v>23</v>
      </c>
      <c r="E11875">
        <v>23</v>
      </c>
      <c r="F11875">
        <v>0</v>
      </c>
      <c r="G11875">
        <v>4</v>
      </c>
      <c r="H11875">
        <v>4</v>
      </c>
    </row>
    <row r="11876" spans="2:8" x14ac:dyDescent="0.3">
      <c r="B11876" t="s">
        <v>1419</v>
      </c>
      <c r="C11876" s="2">
        <v>45839</v>
      </c>
      <c r="D11876">
        <v>22</v>
      </c>
      <c r="E11876">
        <v>21</v>
      </c>
      <c r="F11876">
        <v>1</v>
      </c>
      <c r="G11876">
        <v>0</v>
      </c>
      <c r="H11876">
        <v>4</v>
      </c>
    </row>
    <row r="11877" spans="2:8" x14ac:dyDescent="0.3">
      <c r="B11877" t="s">
        <v>1419</v>
      </c>
      <c r="C11877" s="2">
        <v>45870</v>
      </c>
      <c r="D11877">
        <v>21</v>
      </c>
      <c r="E11877">
        <v>18</v>
      </c>
      <c r="F11877">
        <v>3</v>
      </c>
      <c r="G11877">
        <v>1</v>
      </c>
      <c r="H11877">
        <v>12</v>
      </c>
    </row>
    <row r="11878" spans="2:8" x14ac:dyDescent="0.3">
      <c r="B11878" t="s">
        <v>1419</v>
      </c>
      <c r="C11878" s="2">
        <v>45901</v>
      </c>
      <c r="D11878">
        <v>23</v>
      </c>
      <c r="E11878">
        <v>23</v>
      </c>
      <c r="F11878">
        <v>0</v>
      </c>
      <c r="G11878">
        <v>1</v>
      </c>
      <c r="H11878">
        <v>10</v>
      </c>
    </row>
    <row r="11879" spans="2:8" x14ac:dyDescent="0.3">
      <c r="B11879" t="s">
        <v>1419</v>
      </c>
      <c r="C11879" s="2">
        <v>45931</v>
      </c>
      <c r="D11879">
        <v>22</v>
      </c>
      <c r="E11879">
        <v>19</v>
      </c>
      <c r="F11879">
        <v>3</v>
      </c>
      <c r="G11879">
        <v>2</v>
      </c>
      <c r="H11879">
        <v>0</v>
      </c>
    </row>
    <row r="11880" spans="2:8" x14ac:dyDescent="0.3">
      <c r="B11880" t="s">
        <v>1419</v>
      </c>
      <c r="C11880" s="2">
        <v>45962</v>
      </c>
      <c r="D11880">
        <v>21</v>
      </c>
      <c r="E11880">
        <v>21</v>
      </c>
      <c r="F11880">
        <v>0</v>
      </c>
      <c r="G11880">
        <v>1</v>
      </c>
      <c r="H11880">
        <v>4</v>
      </c>
    </row>
    <row r="11881" spans="2:8" x14ac:dyDescent="0.3">
      <c r="B11881" t="s">
        <v>1419</v>
      </c>
      <c r="C11881" s="2">
        <v>45992</v>
      </c>
      <c r="D11881">
        <v>23</v>
      </c>
      <c r="E11881">
        <v>22</v>
      </c>
      <c r="F11881">
        <v>1</v>
      </c>
      <c r="G11881">
        <v>3</v>
      </c>
      <c r="H11881">
        <v>2</v>
      </c>
    </row>
    <row r="11882" spans="2:8" x14ac:dyDescent="0.3">
      <c r="B11882" t="s">
        <v>1420</v>
      </c>
      <c r="C11882" s="2">
        <v>45658</v>
      </c>
      <c r="D11882">
        <v>22</v>
      </c>
      <c r="E11882">
        <v>18</v>
      </c>
      <c r="F11882">
        <v>4</v>
      </c>
      <c r="G11882">
        <v>4</v>
      </c>
      <c r="H11882">
        <v>2</v>
      </c>
    </row>
    <row r="11883" spans="2:8" x14ac:dyDescent="0.3">
      <c r="B11883" t="s">
        <v>1420</v>
      </c>
      <c r="C11883" s="2">
        <v>45689</v>
      </c>
      <c r="D11883">
        <v>23</v>
      </c>
      <c r="E11883">
        <v>22</v>
      </c>
      <c r="F11883">
        <v>1</v>
      </c>
      <c r="G11883">
        <v>2</v>
      </c>
      <c r="H11883">
        <v>6</v>
      </c>
    </row>
    <row r="11884" spans="2:8" x14ac:dyDescent="0.3">
      <c r="B11884" t="s">
        <v>1420</v>
      </c>
      <c r="C11884" s="2">
        <v>45717</v>
      </c>
      <c r="D11884">
        <v>21</v>
      </c>
      <c r="E11884">
        <v>21</v>
      </c>
      <c r="F11884">
        <v>0</v>
      </c>
      <c r="G11884">
        <v>1</v>
      </c>
      <c r="H11884">
        <v>0</v>
      </c>
    </row>
    <row r="11885" spans="2:8" x14ac:dyDescent="0.3">
      <c r="B11885" t="s">
        <v>1420</v>
      </c>
      <c r="C11885" s="2">
        <v>45748</v>
      </c>
      <c r="D11885">
        <v>20</v>
      </c>
      <c r="E11885">
        <v>16</v>
      </c>
      <c r="F11885">
        <v>4</v>
      </c>
      <c r="G11885">
        <v>0</v>
      </c>
      <c r="H11885">
        <v>16</v>
      </c>
    </row>
    <row r="11886" spans="2:8" x14ac:dyDescent="0.3">
      <c r="B11886" t="s">
        <v>1420</v>
      </c>
      <c r="C11886" s="2">
        <v>45778</v>
      </c>
      <c r="D11886">
        <v>22</v>
      </c>
      <c r="E11886">
        <v>19</v>
      </c>
      <c r="F11886">
        <v>3</v>
      </c>
      <c r="G11886">
        <v>2</v>
      </c>
      <c r="H11886">
        <v>4</v>
      </c>
    </row>
    <row r="11887" spans="2:8" x14ac:dyDescent="0.3">
      <c r="B11887" t="s">
        <v>1420</v>
      </c>
      <c r="C11887" s="2">
        <v>45809</v>
      </c>
      <c r="D11887">
        <v>20</v>
      </c>
      <c r="E11887">
        <v>19</v>
      </c>
      <c r="F11887">
        <v>1</v>
      </c>
      <c r="G11887">
        <v>4</v>
      </c>
      <c r="H11887">
        <v>2</v>
      </c>
    </row>
    <row r="11888" spans="2:8" x14ac:dyDescent="0.3">
      <c r="B11888" t="s">
        <v>1420</v>
      </c>
      <c r="C11888" s="2">
        <v>45839</v>
      </c>
      <c r="D11888">
        <v>21</v>
      </c>
      <c r="E11888">
        <v>19</v>
      </c>
      <c r="F11888">
        <v>2</v>
      </c>
      <c r="G11888">
        <v>4</v>
      </c>
      <c r="H11888">
        <v>0</v>
      </c>
    </row>
    <row r="11889" spans="2:8" x14ac:dyDescent="0.3">
      <c r="B11889" t="s">
        <v>1420</v>
      </c>
      <c r="C11889" s="2">
        <v>45870</v>
      </c>
      <c r="D11889">
        <v>21</v>
      </c>
      <c r="E11889">
        <v>19</v>
      </c>
      <c r="F11889">
        <v>2</v>
      </c>
      <c r="G11889">
        <v>0</v>
      </c>
      <c r="H11889">
        <v>6</v>
      </c>
    </row>
    <row r="11890" spans="2:8" x14ac:dyDescent="0.3">
      <c r="B11890" t="s">
        <v>1420</v>
      </c>
      <c r="C11890" s="2">
        <v>45901</v>
      </c>
      <c r="D11890">
        <v>21</v>
      </c>
      <c r="E11890">
        <v>19</v>
      </c>
      <c r="F11890">
        <v>2</v>
      </c>
      <c r="G11890">
        <v>4</v>
      </c>
      <c r="H11890">
        <v>2</v>
      </c>
    </row>
    <row r="11891" spans="2:8" x14ac:dyDescent="0.3">
      <c r="B11891" t="s">
        <v>1420</v>
      </c>
      <c r="C11891" s="2">
        <v>45931</v>
      </c>
      <c r="D11891">
        <v>21</v>
      </c>
      <c r="E11891">
        <v>21</v>
      </c>
      <c r="F11891">
        <v>0</v>
      </c>
      <c r="G11891">
        <v>2</v>
      </c>
      <c r="H11891">
        <v>8</v>
      </c>
    </row>
    <row r="11892" spans="2:8" x14ac:dyDescent="0.3">
      <c r="B11892" t="s">
        <v>1420</v>
      </c>
      <c r="C11892" s="2">
        <v>45962</v>
      </c>
      <c r="D11892">
        <v>23</v>
      </c>
      <c r="E11892">
        <v>21</v>
      </c>
      <c r="F11892">
        <v>2</v>
      </c>
      <c r="G11892">
        <v>4</v>
      </c>
      <c r="H11892">
        <v>2</v>
      </c>
    </row>
    <row r="11893" spans="2:8" x14ac:dyDescent="0.3">
      <c r="B11893" t="s">
        <v>1420</v>
      </c>
      <c r="C11893" s="2">
        <v>45992</v>
      </c>
      <c r="D11893">
        <v>20</v>
      </c>
      <c r="E11893">
        <v>20</v>
      </c>
      <c r="F11893">
        <v>0</v>
      </c>
      <c r="G11893">
        <v>4</v>
      </c>
      <c r="H11893">
        <v>4</v>
      </c>
    </row>
    <row r="11894" spans="2:8" x14ac:dyDescent="0.3">
      <c r="B11894" t="s">
        <v>1421</v>
      </c>
      <c r="C11894" s="2">
        <v>45658</v>
      </c>
      <c r="D11894">
        <v>22</v>
      </c>
      <c r="E11894">
        <v>18</v>
      </c>
      <c r="F11894">
        <v>4</v>
      </c>
      <c r="G11894">
        <v>3</v>
      </c>
      <c r="H11894">
        <v>2</v>
      </c>
    </row>
    <row r="11895" spans="2:8" x14ac:dyDescent="0.3">
      <c r="B11895" t="s">
        <v>1421</v>
      </c>
      <c r="C11895" s="2">
        <v>45689</v>
      </c>
      <c r="D11895">
        <v>22</v>
      </c>
      <c r="E11895">
        <v>21</v>
      </c>
      <c r="F11895">
        <v>1</v>
      </c>
      <c r="G11895">
        <v>3</v>
      </c>
      <c r="H11895">
        <v>4</v>
      </c>
    </row>
    <row r="11896" spans="2:8" x14ac:dyDescent="0.3">
      <c r="B11896" t="s">
        <v>1421</v>
      </c>
      <c r="C11896" s="2">
        <v>45717</v>
      </c>
      <c r="D11896">
        <v>20</v>
      </c>
      <c r="E11896">
        <v>17</v>
      </c>
      <c r="F11896">
        <v>3</v>
      </c>
      <c r="G11896">
        <v>3</v>
      </c>
      <c r="H11896">
        <v>6</v>
      </c>
    </row>
    <row r="11897" spans="2:8" x14ac:dyDescent="0.3">
      <c r="B11897" t="s">
        <v>1421</v>
      </c>
      <c r="C11897" s="2">
        <v>45748</v>
      </c>
      <c r="D11897">
        <v>22</v>
      </c>
      <c r="E11897">
        <v>22</v>
      </c>
      <c r="F11897">
        <v>0</v>
      </c>
      <c r="G11897">
        <v>3</v>
      </c>
      <c r="H11897">
        <v>0</v>
      </c>
    </row>
    <row r="11898" spans="2:8" x14ac:dyDescent="0.3">
      <c r="B11898" t="s">
        <v>1421</v>
      </c>
      <c r="C11898" s="2">
        <v>45778</v>
      </c>
      <c r="D11898">
        <v>21</v>
      </c>
      <c r="E11898">
        <v>21</v>
      </c>
      <c r="F11898">
        <v>0</v>
      </c>
      <c r="G11898">
        <v>4</v>
      </c>
      <c r="H11898">
        <v>10</v>
      </c>
    </row>
    <row r="11899" spans="2:8" x14ac:dyDescent="0.3">
      <c r="B11899" t="s">
        <v>1421</v>
      </c>
      <c r="C11899" s="2">
        <v>45809</v>
      </c>
      <c r="D11899">
        <v>21</v>
      </c>
      <c r="E11899">
        <v>19</v>
      </c>
      <c r="F11899">
        <v>2</v>
      </c>
      <c r="G11899">
        <v>1</v>
      </c>
      <c r="H11899">
        <v>4</v>
      </c>
    </row>
    <row r="11900" spans="2:8" x14ac:dyDescent="0.3">
      <c r="B11900" t="s">
        <v>1421</v>
      </c>
      <c r="C11900" s="2">
        <v>45839</v>
      </c>
      <c r="D11900">
        <v>21</v>
      </c>
      <c r="E11900">
        <v>21</v>
      </c>
      <c r="F11900">
        <v>0</v>
      </c>
      <c r="G11900">
        <v>4</v>
      </c>
      <c r="H11900">
        <v>6</v>
      </c>
    </row>
    <row r="11901" spans="2:8" x14ac:dyDescent="0.3">
      <c r="B11901" t="s">
        <v>1421</v>
      </c>
      <c r="C11901" s="2">
        <v>45870</v>
      </c>
      <c r="D11901">
        <v>23</v>
      </c>
      <c r="E11901">
        <v>20</v>
      </c>
      <c r="F11901">
        <v>3</v>
      </c>
      <c r="G11901">
        <v>3</v>
      </c>
      <c r="H11901">
        <v>6</v>
      </c>
    </row>
    <row r="11902" spans="2:8" x14ac:dyDescent="0.3">
      <c r="B11902" t="s">
        <v>1421</v>
      </c>
      <c r="C11902" s="2">
        <v>45901</v>
      </c>
      <c r="D11902">
        <v>21</v>
      </c>
      <c r="E11902">
        <v>18</v>
      </c>
      <c r="F11902">
        <v>3</v>
      </c>
      <c r="G11902">
        <v>3</v>
      </c>
      <c r="H11902">
        <v>2</v>
      </c>
    </row>
    <row r="11903" spans="2:8" x14ac:dyDescent="0.3">
      <c r="B11903" t="s">
        <v>1421</v>
      </c>
      <c r="C11903" s="2">
        <v>45931</v>
      </c>
      <c r="D11903">
        <v>21</v>
      </c>
      <c r="E11903">
        <v>18</v>
      </c>
      <c r="F11903">
        <v>3</v>
      </c>
      <c r="G11903">
        <v>3</v>
      </c>
      <c r="H11903">
        <v>10</v>
      </c>
    </row>
    <row r="11904" spans="2:8" x14ac:dyDescent="0.3">
      <c r="B11904" t="s">
        <v>1421</v>
      </c>
      <c r="C11904" s="2">
        <v>45962</v>
      </c>
      <c r="D11904">
        <v>20</v>
      </c>
      <c r="E11904">
        <v>18</v>
      </c>
      <c r="F11904">
        <v>2</v>
      </c>
      <c r="G11904">
        <v>0</v>
      </c>
      <c r="H11904">
        <v>4</v>
      </c>
    </row>
    <row r="11905" spans="2:8" x14ac:dyDescent="0.3">
      <c r="B11905" t="s">
        <v>1421</v>
      </c>
      <c r="C11905" s="2">
        <v>45992</v>
      </c>
      <c r="D11905">
        <v>21</v>
      </c>
      <c r="E11905">
        <v>18</v>
      </c>
      <c r="F11905">
        <v>3</v>
      </c>
      <c r="G11905">
        <v>2</v>
      </c>
      <c r="H11905">
        <v>0</v>
      </c>
    </row>
    <row r="11906" spans="2:8" x14ac:dyDescent="0.3">
      <c r="B11906" t="s">
        <v>1422</v>
      </c>
      <c r="C11906" s="2">
        <v>45658</v>
      </c>
      <c r="D11906">
        <v>22</v>
      </c>
      <c r="E11906">
        <v>22</v>
      </c>
      <c r="F11906">
        <v>0</v>
      </c>
      <c r="G11906">
        <v>3</v>
      </c>
      <c r="H11906">
        <v>10</v>
      </c>
    </row>
    <row r="11907" spans="2:8" x14ac:dyDescent="0.3">
      <c r="B11907" t="s">
        <v>1422</v>
      </c>
      <c r="C11907" s="2">
        <v>45689</v>
      </c>
      <c r="D11907">
        <v>23</v>
      </c>
      <c r="E11907">
        <v>22</v>
      </c>
      <c r="F11907">
        <v>1</v>
      </c>
      <c r="G11907">
        <v>4</v>
      </c>
      <c r="H11907">
        <v>2</v>
      </c>
    </row>
    <row r="11908" spans="2:8" x14ac:dyDescent="0.3">
      <c r="B11908" t="s">
        <v>1422</v>
      </c>
      <c r="C11908" s="2">
        <v>45717</v>
      </c>
      <c r="D11908">
        <v>23</v>
      </c>
      <c r="E11908">
        <v>23</v>
      </c>
      <c r="F11908">
        <v>0</v>
      </c>
      <c r="G11908">
        <v>3</v>
      </c>
      <c r="H11908">
        <v>6</v>
      </c>
    </row>
    <row r="11909" spans="2:8" x14ac:dyDescent="0.3">
      <c r="B11909" t="s">
        <v>1422</v>
      </c>
      <c r="C11909" s="2">
        <v>45748</v>
      </c>
      <c r="D11909">
        <v>22</v>
      </c>
      <c r="E11909">
        <v>22</v>
      </c>
      <c r="F11909">
        <v>0</v>
      </c>
      <c r="G11909">
        <v>0</v>
      </c>
      <c r="H11909">
        <v>2</v>
      </c>
    </row>
    <row r="11910" spans="2:8" x14ac:dyDescent="0.3">
      <c r="B11910" t="s">
        <v>1422</v>
      </c>
      <c r="C11910" s="2">
        <v>45778</v>
      </c>
      <c r="D11910">
        <v>23</v>
      </c>
      <c r="E11910">
        <v>20</v>
      </c>
      <c r="F11910">
        <v>3</v>
      </c>
      <c r="G11910">
        <v>0</v>
      </c>
      <c r="H11910">
        <v>4</v>
      </c>
    </row>
    <row r="11911" spans="2:8" x14ac:dyDescent="0.3">
      <c r="B11911" t="s">
        <v>1422</v>
      </c>
      <c r="C11911" s="2">
        <v>45809</v>
      </c>
      <c r="D11911">
        <v>21</v>
      </c>
      <c r="E11911">
        <v>18</v>
      </c>
      <c r="F11911">
        <v>3</v>
      </c>
      <c r="G11911">
        <v>4</v>
      </c>
      <c r="H11911">
        <v>2</v>
      </c>
    </row>
    <row r="11912" spans="2:8" x14ac:dyDescent="0.3">
      <c r="B11912" t="s">
        <v>1422</v>
      </c>
      <c r="C11912" s="2">
        <v>45839</v>
      </c>
      <c r="D11912">
        <v>21</v>
      </c>
      <c r="E11912">
        <v>19</v>
      </c>
      <c r="F11912">
        <v>2</v>
      </c>
      <c r="G11912">
        <v>1</v>
      </c>
      <c r="H11912">
        <v>4</v>
      </c>
    </row>
    <row r="11913" spans="2:8" x14ac:dyDescent="0.3">
      <c r="B11913" t="s">
        <v>1422</v>
      </c>
      <c r="C11913" s="2">
        <v>45870</v>
      </c>
      <c r="D11913">
        <v>22</v>
      </c>
      <c r="E11913">
        <v>18</v>
      </c>
      <c r="F11913">
        <v>4</v>
      </c>
      <c r="G11913">
        <v>3</v>
      </c>
      <c r="H11913">
        <v>0</v>
      </c>
    </row>
    <row r="11914" spans="2:8" x14ac:dyDescent="0.3">
      <c r="B11914" t="s">
        <v>1422</v>
      </c>
      <c r="C11914" s="2">
        <v>45901</v>
      </c>
      <c r="D11914">
        <v>20</v>
      </c>
      <c r="E11914">
        <v>19</v>
      </c>
      <c r="F11914">
        <v>1</v>
      </c>
      <c r="G11914">
        <v>0</v>
      </c>
      <c r="H11914">
        <v>0</v>
      </c>
    </row>
    <row r="11915" spans="2:8" x14ac:dyDescent="0.3">
      <c r="B11915" t="s">
        <v>1422</v>
      </c>
      <c r="C11915" s="2">
        <v>45931</v>
      </c>
      <c r="D11915">
        <v>23</v>
      </c>
      <c r="E11915">
        <v>20</v>
      </c>
      <c r="F11915">
        <v>3</v>
      </c>
      <c r="G11915">
        <v>1</v>
      </c>
      <c r="H11915">
        <v>0</v>
      </c>
    </row>
    <row r="11916" spans="2:8" x14ac:dyDescent="0.3">
      <c r="B11916" t="s">
        <v>1422</v>
      </c>
      <c r="C11916" s="2">
        <v>45962</v>
      </c>
      <c r="D11916">
        <v>23</v>
      </c>
      <c r="E11916">
        <v>23</v>
      </c>
      <c r="F11916">
        <v>0</v>
      </c>
      <c r="G11916">
        <v>2</v>
      </c>
      <c r="H11916">
        <v>2</v>
      </c>
    </row>
    <row r="11917" spans="2:8" x14ac:dyDescent="0.3">
      <c r="B11917" t="s">
        <v>1422</v>
      </c>
      <c r="C11917" s="2">
        <v>45992</v>
      </c>
      <c r="D11917">
        <v>23</v>
      </c>
      <c r="E11917">
        <v>20</v>
      </c>
      <c r="F11917">
        <v>3</v>
      </c>
      <c r="G11917">
        <v>3</v>
      </c>
      <c r="H11917">
        <v>12</v>
      </c>
    </row>
    <row r="11918" spans="2:8" x14ac:dyDescent="0.3">
      <c r="B11918" t="s">
        <v>1424</v>
      </c>
      <c r="C11918" s="2">
        <v>45658</v>
      </c>
      <c r="D11918">
        <v>21</v>
      </c>
      <c r="E11918">
        <v>18</v>
      </c>
      <c r="F11918">
        <v>3</v>
      </c>
      <c r="G11918">
        <v>2</v>
      </c>
      <c r="H11918">
        <v>6</v>
      </c>
    </row>
    <row r="11919" spans="2:8" x14ac:dyDescent="0.3">
      <c r="B11919" t="s">
        <v>1424</v>
      </c>
      <c r="C11919" s="2">
        <v>45689</v>
      </c>
      <c r="D11919">
        <v>22</v>
      </c>
      <c r="E11919">
        <v>21</v>
      </c>
      <c r="F11919">
        <v>1</v>
      </c>
      <c r="G11919">
        <v>2</v>
      </c>
      <c r="H11919">
        <v>0</v>
      </c>
    </row>
    <row r="11920" spans="2:8" x14ac:dyDescent="0.3">
      <c r="B11920" t="s">
        <v>1424</v>
      </c>
      <c r="C11920" s="2">
        <v>45717</v>
      </c>
      <c r="D11920">
        <v>21</v>
      </c>
      <c r="E11920">
        <v>21</v>
      </c>
      <c r="F11920">
        <v>0</v>
      </c>
      <c r="G11920">
        <v>3</v>
      </c>
      <c r="H11920">
        <v>2</v>
      </c>
    </row>
    <row r="11921" spans="2:8" x14ac:dyDescent="0.3">
      <c r="B11921" t="s">
        <v>1424</v>
      </c>
      <c r="C11921" s="2">
        <v>45748</v>
      </c>
      <c r="D11921">
        <v>20</v>
      </c>
      <c r="E11921">
        <v>18</v>
      </c>
      <c r="F11921">
        <v>2</v>
      </c>
      <c r="G11921">
        <v>1</v>
      </c>
      <c r="H11921">
        <v>8</v>
      </c>
    </row>
    <row r="11922" spans="2:8" x14ac:dyDescent="0.3">
      <c r="B11922" t="s">
        <v>1424</v>
      </c>
      <c r="C11922" s="2">
        <v>45778</v>
      </c>
      <c r="D11922">
        <v>22</v>
      </c>
      <c r="E11922">
        <v>22</v>
      </c>
      <c r="F11922">
        <v>0</v>
      </c>
      <c r="G11922">
        <v>2</v>
      </c>
      <c r="H11922">
        <v>4</v>
      </c>
    </row>
    <row r="11923" spans="2:8" x14ac:dyDescent="0.3">
      <c r="B11923" t="s">
        <v>1424</v>
      </c>
      <c r="C11923" s="2">
        <v>45809</v>
      </c>
      <c r="D11923">
        <v>23</v>
      </c>
      <c r="E11923">
        <v>19</v>
      </c>
      <c r="F11923">
        <v>4</v>
      </c>
      <c r="G11923">
        <v>4</v>
      </c>
      <c r="H11923">
        <v>8</v>
      </c>
    </row>
    <row r="11924" spans="2:8" x14ac:dyDescent="0.3">
      <c r="B11924" t="s">
        <v>1424</v>
      </c>
      <c r="C11924" s="2">
        <v>45839</v>
      </c>
      <c r="D11924">
        <v>20</v>
      </c>
      <c r="E11924">
        <v>16</v>
      </c>
      <c r="F11924">
        <v>4</v>
      </c>
      <c r="G11924">
        <v>4</v>
      </c>
      <c r="H11924">
        <v>0</v>
      </c>
    </row>
    <row r="11925" spans="2:8" x14ac:dyDescent="0.3">
      <c r="B11925" t="s">
        <v>1424</v>
      </c>
      <c r="C11925" s="2">
        <v>45870</v>
      </c>
      <c r="D11925">
        <v>20</v>
      </c>
      <c r="E11925">
        <v>20</v>
      </c>
      <c r="F11925">
        <v>0</v>
      </c>
      <c r="G11925">
        <v>4</v>
      </c>
      <c r="H11925">
        <v>8</v>
      </c>
    </row>
    <row r="11926" spans="2:8" x14ac:dyDescent="0.3">
      <c r="B11926" t="s">
        <v>1424</v>
      </c>
      <c r="C11926" s="2">
        <v>45901</v>
      </c>
      <c r="D11926">
        <v>23</v>
      </c>
      <c r="E11926">
        <v>20</v>
      </c>
      <c r="F11926">
        <v>3</v>
      </c>
      <c r="G11926">
        <v>3</v>
      </c>
      <c r="H11926">
        <v>6</v>
      </c>
    </row>
    <row r="11927" spans="2:8" x14ac:dyDescent="0.3">
      <c r="B11927" t="s">
        <v>1424</v>
      </c>
      <c r="C11927" s="2">
        <v>45931</v>
      </c>
      <c r="D11927">
        <v>23</v>
      </c>
      <c r="E11927">
        <v>21</v>
      </c>
      <c r="F11927">
        <v>2</v>
      </c>
      <c r="G11927">
        <v>1</v>
      </c>
      <c r="H11927">
        <v>6</v>
      </c>
    </row>
    <row r="11928" spans="2:8" x14ac:dyDescent="0.3">
      <c r="B11928" t="s">
        <v>1424</v>
      </c>
      <c r="C11928" s="2">
        <v>45962</v>
      </c>
      <c r="D11928">
        <v>22</v>
      </c>
      <c r="E11928">
        <v>19</v>
      </c>
      <c r="F11928">
        <v>3</v>
      </c>
      <c r="G11928">
        <v>0</v>
      </c>
      <c r="H11928">
        <v>8</v>
      </c>
    </row>
    <row r="11929" spans="2:8" x14ac:dyDescent="0.3">
      <c r="B11929" t="s">
        <v>1424</v>
      </c>
      <c r="C11929" s="2">
        <v>45992</v>
      </c>
      <c r="D11929">
        <v>20</v>
      </c>
      <c r="E11929">
        <v>19</v>
      </c>
      <c r="F11929">
        <v>1</v>
      </c>
      <c r="G11929">
        <v>2</v>
      </c>
      <c r="H11929">
        <v>4</v>
      </c>
    </row>
    <row r="11930" spans="2:8" x14ac:dyDescent="0.3">
      <c r="B11930" t="s">
        <v>1425</v>
      </c>
      <c r="C11930" s="2">
        <v>45658</v>
      </c>
      <c r="D11930">
        <v>23</v>
      </c>
      <c r="E11930">
        <v>19</v>
      </c>
      <c r="F11930">
        <v>4</v>
      </c>
      <c r="G11930">
        <v>2</v>
      </c>
      <c r="H11930">
        <v>4</v>
      </c>
    </row>
    <row r="11931" spans="2:8" x14ac:dyDescent="0.3">
      <c r="B11931" t="s">
        <v>1425</v>
      </c>
      <c r="C11931" s="2">
        <v>45689</v>
      </c>
      <c r="D11931">
        <v>20</v>
      </c>
      <c r="E11931">
        <v>18</v>
      </c>
      <c r="F11931">
        <v>2</v>
      </c>
      <c r="G11931">
        <v>3</v>
      </c>
      <c r="H11931">
        <v>4</v>
      </c>
    </row>
    <row r="11932" spans="2:8" x14ac:dyDescent="0.3">
      <c r="B11932" t="s">
        <v>1425</v>
      </c>
      <c r="C11932" s="2">
        <v>45717</v>
      </c>
      <c r="D11932">
        <v>21</v>
      </c>
      <c r="E11932">
        <v>21</v>
      </c>
      <c r="F11932">
        <v>0</v>
      </c>
      <c r="G11932">
        <v>1</v>
      </c>
      <c r="H11932">
        <v>8</v>
      </c>
    </row>
    <row r="11933" spans="2:8" x14ac:dyDescent="0.3">
      <c r="B11933" t="s">
        <v>1425</v>
      </c>
      <c r="C11933" s="2">
        <v>45748</v>
      </c>
      <c r="D11933">
        <v>21</v>
      </c>
      <c r="E11933">
        <v>18</v>
      </c>
      <c r="F11933">
        <v>3</v>
      </c>
      <c r="G11933">
        <v>3</v>
      </c>
      <c r="H11933">
        <v>4</v>
      </c>
    </row>
    <row r="11934" spans="2:8" x14ac:dyDescent="0.3">
      <c r="B11934" t="s">
        <v>1425</v>
      </c>
      <c r="C11934" s="2">
        <v>45778</v>
      </c>
      <c r="D11934">
        <v>23</v>
      </c>
      <c r="E11934">
        <v>20</v>
      </c>
      <c r="F11934">
        <v>3</v>
      </c>
      <c r="G11934">
        <v>1</v>
      </c>
      <c r="H11934">
        <v>0</v>
      </c>
    </row>
    <row r="11935" spans="2:8" x14ac:dyDescent="0.3">
      <c r="B11935" t="s">
        <v>1425</v>
      </c>
      <c r="C11935" s="2">
        <v>45809</v>
      </c>
      <c r="D11935">
        <v>23</v>
      </c>
      <c r="E11935">
        <v>20</v>
      </c>
      <c r="F11935">
        <v>3</v>
      </c>
      <c r="G11935">
        <v>4</v>
      </c>
      <c r="H11935">
        <v>6</v>
      </c>
    </row>
    <row r="11936" spans="2:8" x14ac:dyDescent="0.3">
      <c r="B11936" t="s">
        <v>1425</v>
      </c>
      <c r="C11936" s="2">
        <v>45839</v>
      </c>
      <c r="D11936">
        <v>22</v>
      </c>
      <c r="E11936">
        <v>20</v>
      </c>
      <c r="F11936">
        <v>2</v>
      </c>
      <c r="G11936">
        <v>4</v>
      </c>
      <c r="H11936">
        <v>2</v>
      </c>
    </row>
    <row r="11937" spans="2:8" x14ac:dyDescent="0.3">
      <c r="B11937" t="s">
        <v>1425</v>
      </c>
      <c r="C11937" s="2">
        <v>45870</v>
      </c>
      <c r="D11937">
        <v>22</v>
      </c>
      <c r="E11937">
        <v>22</v>
      </c>
      <c r="F11937">
        <v>0</v>
      </c>
      <c r="G11937">
        <v>1</v>
      </c>
      <c r="H11937">
        <v>12</v>
      </c>
    </row>
    <row r="11938" spans="2:8" x14ac:dyDescent="0.3">
      <c r="B11938" t="s">
        <v>1425</v>
      </c>
      <c r="C11938" s="2">
        <v>45901</v>
      </c>
      <c r="D11938">
        <v>22</v>
      </c>
      <c r="E11938">
        <v>19</v>
      </c>
      <c r="F11938">
        <v>3</v>
      </c>
      <c r="G11938">
        <v>2</v>
      </c>
      <c r="H11938">
        <v>10</v>
      </c>
    </row>
    <row r="11939" spans="2:8" x14ac:dyDescent="0.3">
      <c r="B11939" t="s">
        <v>1425</v>
      </c>
      <c r="C11939" s="2">
        <v>45931</v>
      </c>
      <c r="D11939">
        <v>23</v>
      </c>
      <c r="E11939">
        <v>19</v>
      </c>
      <c r="F11939">
        <v>4</v>
      </c>
      <c r="G11939">
        <v>1</v>
      </c>
      <c r="H11939">
        <v>8</v>
      </c>
    </row>
    <row r="11940" spans="2:8" x14ac:dyDescent="0.3">
      <c r="B11940" t="s">
        <v>1425</v>
      </c>
      <c r="C11940" s="2">
        <v>45962</v>
      </c>
      <c r="D11940">
        <v>21</v>
      </c>
      <c r="E11940">
        <v>20</v>
      </c>
      <c r="F11940">
        <v>1</v>
      </c>
      <c r="G11940">
        <v>4</v>
      </c>
      <c r="H11940">
        <v>6</v>
      </c>
    </row>
    <row r="11941" spans="2:8" x14ac:dyDescent="0.3">
      <c r="B11941" t="s">
        <v>1425</v>
      </c>
      <c r="C11941" s="2">
        <v>45992</v>
      </c>
      <c r="D11941">
        <v>21</v>
      </c>
      <c r="E11941">
        <v>17</v>
      </c>
      <c r="F11941">
        <v>4</v>
      </c>
      <c r="G11941">
        <v>3</v>
      </c>
      <c r="H11941">
        <v>0</v>
      </c>
    </row>
    <row r="11942" spans="2:8" x14ac:dyDescent="0.3">
      <c r="B11942" t="s">
        <v>1426</v>
      </c>
      <c r="C11942" s="2">
        <v>45658</v>
      </c>
      <c r="D11942">
        <v>22</v>
      </c>
      <c r="E11942">
        <v>18</v>
      </c>
      <c r="F11942">
        <v>4</v>
      </c>
      <c r="G11942">
        <v>3</v>
      </c>
      <c r="H11942">
        <v>2</v>
      </c>
    </row>
    <row r="11943" spans="2:8" x14ac:dyDescent="0.3">
      <c r="B11943" t="s">
        <v>1426</v>
      </c>
      <c r="C11943" s="2">
        <v>45689</v>
      </c>
      <c r="D11943">
        <v>21</v>
      </c>
      <c r="E11943">
        <v>19</v>
      </c>
      <c r="F11943">
        <v>2</v>
      </c>
      <c r="G11943">
        <v>3</v>
      </c>
      <c r="H11943">
        <v>2</v>
      </c>
    </row>
    <row r="11944" spans="2:8" x14ac:dyDescent="0.3">
      <c r="B11944" t="s">
        <v>1426</v>
      </c>
      <c r="C11944" s="2">
        <v>45717</v>
      </c>
      <c r="D11944">
        <v>23</v>
      </c>
      <c r="E11944">
        <v>21</v>
      </c>
      <c r="F11944">
        <v>2</v>
      </c>
      <c r="G11944">
        <v>1</v>
      </c>
      <c r="H11944">
        <v>6</v>
      </c>
    </row>
    <row r="11945" spans="2:8" x14ac:dyDescent="0.3">
      <c r="B11945" t="s">
        <v>1426</v>
      </c>
      <c r="C11945" s="2">
        <v>45748</v>
      </c>
      <c r="D11945">
        <v>20</v>
      </c>
      <c r="E11945">
        <v>18</v>
      </c>
      <c r="F11945">
        <v>2</v>
      </c>
      <c r="G11945">
        <v>1</v>
      </c>
      <c r="H11945">
        <v>0</v>
      </c>
    </row>
    <row r="11946" spans="2:8" x14ac:dyDescent="0.3">
      <c r="B11946" t="s">
        <v>1426</v>
      </c>
      <c r="C11946" s="2">
        <v>45778</v>
      </c>
      <c r="D11946">
        <v>22</v>
      </c>
      <c r="E11946">
        <v>21</v>
      </c>
      <c r="F11946">
        <v>1</v>
      </c>
      <c r="G11946">
        <v>0</v>
      </c>
      <c r="H11946">
        <v>8</v>
      </c>
    </row>
    <row r="11947" spans="2:8" x14ac:dyDescent="0.3">
      <c r="B11947" t="s">
        <v>1426</v>
      </c>
      <c r="C11947" s="2">
        <v>45809</v>
      </c>
      <c r="D11947">
        <v>20</v>
      </c>
      <c r="E11947">
        <v>19</v>
      </c>
      <c r="F11947">
        <v>1</v>
      </c>
      <c r="G11947">
        <v>2</v>
      </c>
      <c r="H11947">
        <v>6</v>
      </c>
    </row>
    <row r="11948" spans="2:8" x14ac:dyDescent="0.3">
      <c r="B11948" t="s">
        <v>1426</v>
      </c>
      <c r="C11948" s="2">
        <v>45839</v>
      </c>
      <c r="D11948">
        <v>22</v>
      </c>
      <c r="E11948">
        <v>22</v>
      </c>
      <c r="F11948">
        <v>0</v>
      </c>
      <c r="G11948">
        <v>2</v>
      </c>
      <c r="H11948">
        <v>0</v>
      </c>
    </row>
    <row r="11949" spans="2:8" x14ac:dyDescent="0.3">
      <c r="B11949" t="s">
        <v>1426</v>
      </c>
      <c r="C11949" s="2">
        <v>45870</v>
      </c>
      <c r="D11949">
        <v>21</v>
      </c>
      <c r="E11949">
        <v>21</v>
      </c>
      <c r="F11949">
        <v>0</v>
      </c>
      <c r="G11949">
        <v>0</v>
      </c>
      <c r="H11949">
        <v>0</v>
      </c>
    </row>
    <row r="11950" spans="2:8" x14ac:dyDescent="0.3">
      <c r="B11950" t="s">
        <v>1426</v>
      </c>
      <c r="C11950" s="2">
        <v>45901</v>
      </c>
      <c r="D11950">
        <v>23</v>
      </c>
      <c r="E11950">
        <v>23</v>
      </c>
      <c r="F11950">
        <v>0</v>
      </c>
      <c r="G11950">
        <v>3</v>
      </c>
      <c r="H11950">
        <v>0</v>
      </c>
    </row>
    <row r="11951" spans="2:8" x14ac:dyDescent="0.3">
      <c r="B11951" t="s">
        <v>1426</v>
      </c>
      <c r="C11951" s="2">
        <v>45931</v>
      </c>
      <c r="D11951">
        <v>23</v>
      </c>
      <c r="E11951">
        <v>22</v>
      </c>
      <c r="F11951">
        <v>1</v>
      </c>
      <c r="G11951">
        <v>3</v>
      </c>
      <c r="H11951">
        <v>0</v>
      </c>
    </row>
    <row r="11952" spans="2:8" x14ac:dyDescent="0.3">
      <c r="B11952" t="s">
        <v>1426</v>
      </c>
      <c r="C11952" s="2">
        <v>45962</v>
      </c>
      <c r="D11952">
        <v>21</v>
      </c>
      <c r="E11952">
        <v>20</v>
      </c>
      <c r="F11952">
        <v>1</v>
      </c>
      <c r="G11952">
        <v>0</v>
      </c>
      <c r="H11952">
        <v>12</v>
      </c>
    </row>
    <row r="11953" spans="2:8" x14ac:dyDescent="0.3">
      <c r="B11953" t="s">
        <v>1426</v>
      </c>
      <c r="C11953" s="2">
        <v>45992</v>
      </c>
      <c r="D11953">
        <v>22</v>
      </c>
      <c r="E11953">
        <v>21</v>
      </c>
      <c r="F11953">
        <v>1</v>
      </c>
      <c r="G11953">
        <v>3</v>
      </c>
      <c r="H11953">
        <v>0</v>
      </c>
    </row>
    <row r="11954" spans="2:8" x14ac:dyDescent="0.3">
      <c r="B11954" t="s">
        <v>1427</v>
      </c>
      <c r="C11954" s="2">
        <v>45658</v>
      </c>
      <c r="D11954">
        <v>23</v>
      </c>
      <c r="E11954">
        <v>19</v>
      </c>
      <c r="F11954">
        <v>4</v>
      </c>
      <c r="G11954">
        <v>4</v>
      </c>
      <c r="H11954">
        <v>6</v>
      </c>
    </row>
    <row r="11955" spans="2:8" x14ac:dyDescent="0.3">
      <c r="B11955" t="s">
        <v>1427</v>
      </c>
      <c r="C11955" s="2">
        <v>45689</v>
      </c>
      <c r="D11955">
        <v>23</v>
      </c>
      <c r="E11955">
        <v>23</v>
      </c>
      <c r="F11955">
        <v>0</v>
      </c>
      <c r="G11955">
        <v>0</v>
      </c>
      <c r="H11955">
        <v>6</v>
      </c>
    </row>
    <row r="11956" spans="2:8" x14ac:dyDescent="0.3">
      <c r="B11956" t="s">
        <v>1427</v>
      </c>
      <c r="C11956" s="2">
        <v>45717</v>
      </c>
      <c r="D11956">
        <v>21</v>
      </c>
      <c r="E11956">
        <v>19</v>
      </c>
      <c r="F11956">
        <v>2</v>
      </c>
      <c r="G11956">
        <v>1</v>
      </c>
      <c r="H11956">
        <v>8</v>
      </c>
    </row>
    <row r="11957" spans="2:8" x14ac:dyDescent="0.3">
      <c r="B11957" t="s">
        <v>1427</v>
      </c>
      <c r="C11957" s="2">
        <v>45748</v>
      </c>
      <c r="D11957">
        <v>20</v>
      </c>
      <c r="E11957">
        <v>19</v>
      </c>
      <c r="F11957">
        <v>1</v>
      </c>
      <c r="G11957">
        <v>3</v>
      </c>
      <c r="H11957">
        <v>8</v>
      </c>
    </row>
    <row r="11958" spans="2:8" x14ac:dyDescent="0.3">
      <c r="B11958" t="s">
        <v>1427</v>
      </c>
      <c r="C11958" s="2">
        <v>45778</v>
      </c>
      <c r="D11958">
        <v>20</v>
      </c>
      <c r="E11958">
        <v>20</v>
      </c>
      <c r="F11958">
        <v>0</v>
      </c>
      <c r="G11958">
        <v>4</v>
      </c>
      <c r="H11958">
        <v>10</v>
      </c>
    </row>
    <row r="11959" spans="2:8" x14ac:dyDescent="0.3">
      <c r="B11959" t="s">
        <v>1427</v>
      </c>
      <c r="C11959" s="2">
        <v>45809</v>
      </c>
      <c r="D11959">
        <v>21</v>
      </c>
      <c r="E11959">
        <v>20</v>
      </c>
      <c r="F11959">
        <v>1</v>
      </c>
      <c r="G11959">
        <v>3</v>
      </c>
      <c r="H11959">
        <v>4</v>
      </c>
    </row>
    <row r="11960" spans="2:8" x14ac:dyDescent="0.3">
      <c r="B11960" t="s">
        <v>1427</v>
      </c>
      <c r="C11960" s="2">
        <v>45839</v>
      </c>
      <c r="D11960">
        <v>20</v>
      </c>
      <c r="E11960">
        <v>16</v>
      </c>
      <c r="F11960">
        <v>4</v>
      </c>
      <c r="G11960">
        <v>1</v>
      </c>
      <c r="H11960">
        <v>4</v>
      </c>
    </row>
    <row r="11961" spans="2:8" x14ac:dyDescent="0.3">
      <c r="B11961" t="s">
        <v>1427</v>
      </c>
      <c r="C11961" s="2">
        <v>45870</v>
      </c>
      <c r="D11961">
        <v>23</v>
      </c>
      <c r="E11961">
        <v>23</v>
      </c>
      <c r="F11961">
        <v>0</v>
      </c>
      <c r="G11961">
        <v>3</v>
      </c>
      <c r="H11961">
        <v>6</v>
      </c>
    </row>
    <row r="11962" spans="2:8" x14ac:dyDescent="0.3">
      <c r="B11962" t="s">
        <v>1427</v>
      </c>
      <c r="C11962" s="2">
        <v>45901</v>
      </c>
      <c r="D11962">
        <v>23</v>
      </c>
      <c r="E11962">
        <v>19</v>
      </c>
      <c r="F11962">
        <v>4</v>
      </c>
      <c r="G11962">
        <v>3</v>
      </c>
      <c r="H11962">
        <v>4</v>
      </c>
    </row>
    <row r="11963" spans="2:8" x14ac:dyDescent="0.3">
      <c r="B11963" t="s">
        <v>1427</v>
      </c>
      <c r="C11963" s="2">
        <v>45931</v>
      </c>
      <c r="D11963">
        <v>20</v>
      </c>
      <c r="E11963">
        <v>17</v>
      </c>
      <c r="F11963">
        <v>3</v>
      </c>
      <c r="G11963">
        <v>1</v>
      </c>
      <c r="H11963">
        <v>0</v>
      </c>
    </row>
    <row r="11964" spans="2:8" x14ac:dyDescent="0.3">
      <c r="B11964" t="s">
        <v>1427</v>
      </c>
      <c r="C11964" s="2">
        <v>45962</v>
      </c>
      <c r="D11964">
        <v>21</v>
      </c>
      <c r="E11964">
        <v>17</v>
      </c>
      <c r="F11964">
        <v>4</v>
      </c>
      <c r="G11964">
        <v>2</v>
      </c>
      <c r="H11964">
        <v>10</v>
      </c>
    </row>
    <row r="11965" spans="2:8" x14ac:dyDescent="0.3">
      <c r="B11965" t="s">
        <v>1427</v>
      </c>
      <c r="C11965" s="2">
        <v>45992</v>
      </c>
      <c r="D11965">
        <v>20</v>
      </c>
      <c r="E11965">
        <v>18</v>
      </c>
      <c r="F11965">
        <v>2</v>
      </c>
      <c r="G11965">
        <v>1</v>
      </c>
      <c r="H11965">
        <v>4</v>
      </c>
    </row>
    <row r="11966" spans="2:8" x14ac:dyDescent="0.3">
      <c r="B11966" t="s">
        <v>1428</v>
      </c>
      <c r="C11966" s="2">
        <v>45658</v>
      </c>
      <c r="D11966">
        <v>23</v>
      </c>
      <c r="E11966">
        <v>19</v>
      </c>
      <c r="F11966">
        <v>4</v>
      </c>
      <c r="G11966">
        <v>2</v>
      </c>
      <c r="H11966">
        <v>2</v>
      </c>
    </row>
    <row r="11967" spans="2:8" x14ac:dyDescent="0.3">
      <c r="B11967" t="s">
        <v>1428</v>
      </c>
      <c r="C11967" s="2">
        <v>45689</v>
      </c>
      <c r="D11967">
        <v>21</v>
      </c>
      <c r="E11967">
        <v>17</v>
      </c>
      <c r="F11967">
        <v>4</v>
      </c>
      <c r="G11967">
        <v>0</v>
      </c>
      <c r="H11967">
        <v>0</v>
      </c>
    </row>
    <row r="11968" spans="2:8" x14ac:dyDescent="0.3">
      <c r="B11968" t="s">
        <v>1428</v>
      </c>
      <c r="C11968" s="2">
        <v>45717</v>
      </c>
      <c r="D11968">
        <v>22</v>
      </c>
      <c r="E11968">
        <v>18</v>
      </c>
      <c r="F11968">
        <v>4</v>
      </c>
      <c r="G11968">
        <v>3</v>
      </c>
      <c r="H11968">
        <v>0</v>
      </c>
    </row>
    <row r="11969" spans="2:8" x14ac:dyDescent="0.3">
      <c r="B11969" t="s">
        <v>1428</v>
      </c>
      <c r="C11969" s="2">
        <v>45748</v>
      </c>
      <c r="D11969">
        <v>23</v>
      </c>
      <c r="E11969">
        <v>23</v>
      </c>
      <c r="F11969">
        <v>0</v>
      </c>
      <c r="G11969">
        <v>3</v>
      </c>
      <c r="H11969">
        <v>4</v>
      </c>
    </row>
    <row r="11970" spans="2:8" x14ac:dyDescent="0.3">
      <c r="B11970" t="s">
        <v>1428</v>
      </c>
      <c r="C11970" s="2">
        <v>45778</v>
      </c>
      <c r="D11970">
        <v>20</v>
      </c>
      <c r="E11970">
        <v>18</v>
      </c>
      <c r="F11970">
        <v>2</v>
      </c>
      <c r="G11970">
        <v>0</v>
      </c>
      <c r="H11970">
        <v>8</v>
      </c>
    </row>
    <row r="11971" spans="2:8" x14ac:dyDescent="0.3">
      <c r="B11971" t="s">
        <v>1428</v>
      </c>
      <c r="C11971" s="2">
        <v>45809</v>
      </c>
      <c r="D11971">
        <v>21</v>
      </c>
      <c r="E11971">
        <v>21</v>
      </c>
      <c r="F11971">
        <v>0</v>
      </c>
      <c r="G11971">
        <v>1</v>
      </c>
      <c r="H11971">
        <v>0</v>
      </c>
    </row>
    <row r="11972" spans="2:8" x14ac:dyDescent="0.3">
      <c r="B11972" t="s">
        <v>1428</v>
      </c>
      <c r="C11972" s="2">
        <v>45839</v>
      </c>
      <c r="D11972">
        <v>23</v>
      </c>
      <c r="E11972">
        <v>20</v>
      </c>
      <c r="F11972">
        <v>3</v>
      </c>
      <c r="G11972">
        <v>2</v>
      </c>
      <c r="H11972">
        <v>8</v>
      </c>
    </row>
    <row r="11973" spans="2:8" x14ac:dyDescent="0.3">
      <c r="B11973" t="s">
        <v>1428</v>
      </c>
      <c r="C11973" s="2">
        <v>45870</v>
      </c>
      <c r="D11973">
        <v>23</v>
      </c>
      <c r="E11973">
        <v>22</v>
      </c>
      <c r="F11973">
        <v>1</v>
      </c>
      <c r="G11973">
        <v>3</v>
      </c>
      <c r="H11973">
        <v>6</v>
      </c>
    </row>
    <row r="11974" spans="2:8" x14ac:dyDescent="0.3">
      <c r="B11974" t="s">
        <v>1428</v>
      </c>
      <c r="C11974" s="2">
        <v>45901</v>
      </c>
      <c r="D11974">
        <v>23</v>
      </c>
      <c r="E11974">
        <v>22</v>
      </c>
      <c r="F11974">
        <v>1</v>
      </c>
      <c r="G11974">
        <v>2</v>
      </c>
      <c r="H11974">
        <v>8</v>
      </c>
    </row>
    <row r="11975" spans="2:8" x14ac:dyDescent="0.3">
      <c r="B11975" t="s">
        <v>1428</v>
      </c>
      <c r="C11975" s="2">
        <v>45931</v>
      </c>
      <c r="D11975">
        <v>20</v>
      </c>
      <c r="E11975">
        <v>20</v>
      </c>
      <c r="F11975">
        <v>0</v>
      </c>
      <c r="G11975">
        <v>0</v>
      </c>
      <c r="H11975">
        <v>8</v>
      </c>
    </row>
    <row r="11976" spans="2:8" x14ac:dyDescent="0.3">
      <c r="B11976" t="s">
        <v>1428</v>
      </c>
      <c r="C11976" s="2">
        <v>45962</v>
      </c>
      <c r="D11976">
        <v>23</v>
      </c>
      <c r="E11976">
        <v>19</v>
      </c>
      <c r="F11976">
        <v>4</v>
      </c>
      <c r="G11976">
        <v>0</v>
      </c>
      <c r="H11976">
        <v>0</v>
      </c>
    </row>
    <row r="11977" spans="2:8" x14ac:dyDescent="0.3">
      <c r="B11977" t="s">
        <v>1428</v>
      </c>
      <c r="C11977" s="2">
        <v>45992</v>
      </c>
      <c r="D11977">
        <v>22</v>
      </c>
      <c r="E11977">
        <v>22</v>
      </c>
      <c r="F11977">
        <v>0</v>
      </c>
      <c r="G11977">
        <v>2</v>
      </c>
      <c r="H11977">
        <v>2</v>
      </c>
    </row>
    <row r="11978" spans="2:8" x14ac:dyDescent="0.3">
      <c r="B11978" t="s">
        <v>1429</v>
      </c>
      <c r="C11978" s="2">
        <v>45658</v>
      </c>
      <c r="D11978">
        <v>20</v>
      </c>
      <c r="E11978">
        <v>18</v>
      </c>
      <c r="F11978">
        <v>2</v>
      </c>
      <c r="G11978">
        <v>1</v>
      </c>
      <c r="H11978">
        <v>12</v>
      </c>
    </row>
    <row r="11979" spans="2:8" x14ac:dyDescent="0.3">
      <c r="B11979" t="s">
        <v>1429</v>
      </c>
      <c r="C11979" s="2">
        <v>45689</v>
      </c>
      <c r="D11979">
        <v>22</v>
      </c>
      <c r="E11979">
        <v>21</v>
      </c>
      <c r="F11979">
        <v>1</v>
      </c>
      <c r="G11979">
        <v>1</v>
      </c>
      <c r="H11979">
        <v>6</v>
      </c>
    </row>
    <row r="11980" spans="2:8" x14ac:dyDescent="0.3">
      <c r="B11980" t="s">
        <v>1429</v>
      </c>
      <c r="C11980" s="2">
        <v>45717</v>
      </c>
      <c r="D11980">
        <v>21</v>
      </c>
      <c r="E11980">
        <v>18</v>
      </c>
      <c r="F11980">
        <v>3</v>
      </c>
      <c r="G11980">
        <v>3</v>
      </c>
      <c r="H11980">
        <v>8</v>
      </c>
    </row>
    <row r="11981" spans="2:8" x14ac:dyDescent="0.3">
      <c r="B11981" t="s">
        <v>1429</v>
      </c>
      <c r="C11981" s="2">
        <v>45748</v>
      </c>
      <c r="D11981">
        <v>20</v>
      </c>
      <c r="E11981">
        <v>19</v>
      </c>
      <c r="F11981">
        <v>1</v>
      </c>
      <c r="G11981">
        <v>0</v>
      </c>
      <c r="H11981">
        <v>2</v>
      </c>
    </row>
    <row r="11982" spans="2:8" x14ac:dyDescent="0.3">
      <c r="B11982" t="s">
        <v>1429</v>
      </c>
      <c r="C11982" s="2">
        <v>45778</v>
      </c>
      <c r="D11982">
        <v>23</v>
      </c>
      <c r="E11982">
        <v>22</v>
      </c>
      <c r="F11982">
        <v>1</v>
      </c>
      <c r="G11982">
        <v>0</v>
      </c>
      <c r="H11982">
        <v>6</v>
      </c>
    </row>
    <row r="11983" spans="2:8" x14ac:dyDescent="0.3">
      <c r="B11983" t="s">
        <v>1429</v>
      </c>
      <c r="C11983" s="2">
        <v>45809</v>
      </c>
      <c r="D11983">
        <v>22</v>
      </c>
      <c r="E11983">
        <v>18</v>
      </c>
      <c r="F11983">
        <v>4</v>
      </c>
      <c r="G11983">
        <v>0</v>
      </c>
      <c r="H11983">
        <v>2</v>
      </c>
    </row>
    <row r="11984" spans="2:8" x14ac:dyDescent="0.3">
      <c r="B11984" t="s">
        <v>1429</v>
      </c>
      <c r="C11984" s="2">
        <v>45839</v>
      </c>
      <c r="D11984">
        <v>21</v>
      </c>
      <c r="E11984">
        <v>20</v>
      </c>
      <c r="F11984">
        <v>1</v>
      </c>
      <c r="G11984">
        <v>4</v>
      </c>
      <c r="H11984">
        <v>0</v>
      </c>
    </row>
    <row r="11985" spans="2:8" x14ac:dyDescent="0.3">
      <c r="B11985" t="s">
        <v>1429</v>
      </c>
      <c r="C11985" s="2">
        <v>45870</v>
      </c>
      <c r="D11985">
        <v>23</v>
      </c>
      <c r="E11985">
        <v>19</v>
      </c>
      <c r="F11985">
        <v>4</v>
      </c>
      <c r="G11985">
        <v>4</v>
      </c>
      <c r="H11985">
        <v>4</v>
      </c>
    </row>
    <row r="11986" spans="2:8" x14ac:dyDescent="0.3">
      <c r="B11986" t="s">
        <v>1429</v>
      </c>
      <c r="C11986" s="2">
        <v>45901</v>
      </c>
      <c r="D11986">
        <v>23</v>
      </c>
      <c r="E11986">
        <v>22</v>
      </c>
      <c r="F11986">
        <v>1</v>
      </c>
      <c r="G11986">
        <v>0</v>
      </c>
      <c r="H11986">
        <v>0</v>
      </c>
    </row>
    <row r="11987" spans="2:8" x14ac:dyDescent="0.3">
      <c r="B11987" t="s">
        <v>1429</v>
      </c>
      <c r="C11987" s="2">
        <v>45931</v>
      </c>
      <c r="D11987">
        <v>22</v>
      </c>
      <c r="E11987">
        <v>18</v>
      </c>
      <c r="F11987">
        <v>4</v>
      </c>
      <c r="G11987">
        <v>4</v>
      </c>
      <c r="H11987">
        <v>2</v>
      </c>
    </row>
    <row r="11988" spans="2:8" x14ac:dyDescent="0.3">
      <c r="B11988" t="s">
        <v>1429</v>
      </c>
      <c r="C11988" s="2">
        <v>45962</v>
      </c>
      <c r="D11988">
        <v>23</v>
      </c>
      <c r="E11988">
        <v>22</v>
      </c>
      <c r="F11988">
        <v>1</v>
      </c>
      <c r="G11988">
        <v>4</v>
      </c>
      <c r="H11988">
        <v>0</v>
      </c>
    </row>
    <row r="11989" spans="2:8" x14ac:dyDescent="0.3">
      <c r="B11989" t="s">
        <v>1429</v>
      </c>
      <c r="C11989" s="2">
        <v>45992</v>
      </c>
      <c r="D11989">
        <v>21</v>
      </c>
      <c r="E11989">
        <v>20</v>
      </c>
      <c r="F11989">
        <v>1</v>
      </c>
      <c r="G11989">
        <v>3</v>
      </c>
      <c r="H11989">
        <v>12</v>
      </c>
    </row>
    <row r="11990" spans="2:8" x14ac:dyDescent="0.3">
      <c r="B11990" t="s">
        <v>1430</v>
      </c>
      <c r="C11990" s="2">
        <v>45658</v>
      </c>
      <c r="D11990">
        <v>22</v>
      </c>
      <c r="E11990">
        <v>21</v>
      </c>
      <c r="F11990">
        <v>1</v>
      </c>
      <c r="G11990">
        <v>3</v>
      </c>
      <c r="H11990">
        <v>4</v>
      </c>
    </row>
    <row r="11991" spans="2:8" x14ac:dyDescent="0.3">
      <c r="B11991" t="s">
        <v>1430</v>
      </c>
      <c r="C11991" s="2">
        <v>45689</v>
      </c>
      <c r="D11991">
        <v>22</v>
      </c>
      <c r="E11991">
        <v>19</v>
      </c>
      <c r="F11991">
        <v>3</v>
      </c>
      <c r="G11991">
        <v>4</v>
      </c>
      <c r="H11991">
        <v>0</v>
      </c>
    </row>
    <row r="11992" spans="2:8" x14ac:dyDescent="0.3">
      <c r="B11992" t="s">
        <v>1430</v>
      </c>
      <c r="C11992" s="2">
        <v>45717</v>
      </c>
      <c r="D11992">
        <v>22</v>
      </c>
      <c r="E11992">
        <v>21</v>
      </c>
      <c r="F11992">
        <v>1</v>
      </c>
      <c r="G11992">
        <v>2</v>
      </c>
      <c r="H11992">
        <v>8</v>
      </c>
    </row>
    <row r="11993" spans="2:8" x14ac:dyDescent="0.3">
      <c r="B11993" t="s">
        <v>1430</v>
      </c>
      <c r="C11993" s="2">
        <v>45748</v>
      </c>
      <c r="D11993">
        <v>21</v>
      </c>
      <c r="E11993">
        <v>19</v>
      </c>
      <c r="F11993">
        <v>2</v>
      </c>
      <c r="G11993">
        <v>3</v>
      </c>
      <c r="H11993">
        <v>4</v>
      </c>
    </row>
    <row r="11994" spans="2:8" x14ac:dyDescent="0.3">
      <c r="B11994" t="s">
        <v>1430</v>
      </c>
      <c r="C11994" s="2">
        <v>45778</v>
      </c>
      <c r="D11994">
        <v>22</v>
      </c>
      <c r="E11994">
        <v>20</v>
      </c>
      <c r="F11994">
        <v>2</v>
      </c>
      <c r="G11994">
        <v>0</v>
      </c>
      <c r="H11994">
        <v>16</v>
      </c>
    </row>
    <row r="11995" spans="2:8" x14ac:dyDescent="0.3">
      <c r="B11995" t="s">
        <v>1430</v>
      </c>
      <c r="C11995" s="2">
        <v>45809</v>
      </c>
      <c r="D11995">
        <v>21</v>
      </c>
      <c r="E11995">
        <v>19</v>
      </c>
      <c r="F11995">
        <v>2</v>
      </c>
      <c r="G11995">
        <v>1</v>
      </c>
      <c r="H11995">
        <v>4</v>
      </c>
    </row>
    <row r="11996" spans="2:8" x14ac:dyDescent="0.3">
      <c r="B11996" t="s">
        <v>1430</v>
      </c>
      <c r="C11996" s="2">
        <v>45839</v>
      </c>
      <c r="D11996">
        <v>22</v>
      </c>
      <c r="E11996">
        <v>21</v>
      </c>
      <c r="F11996">
        <v>1</v>
      </c>
      <c r="G11996">
        <v>3</v>
      </c>
      <c r="H11996">
        <v>16</v>
      </c>
    </row>
    <row r="11997" spans="2:8" x14ac:dyDescent="0.3">
      <c r="B11997" t="s">
        <v>1430</v>
      </c>
      <c r="C11997" s="2">
        <v>45870</v>
      </c>
      <c r="D11997">
        <v>21</v>
      </c>
      <c r="E11997">
        <v>18</v>
      </c>
      <c r="F11997">
        <v>3</v>
      </c>
      <c r="G11997">
        <v>1</v>
      </c>
      <c r="H11997">
        <v>2</v>
      </c>
    </row>
    <row r="11998" spans="2:8" x14ac:dyDescent="0.3">
      <c r="B11998" t="s">
        <v>1430</v>
      </c>
      <c r="C11998" s="2">
        <v>45901</v>
      </c>
      <c r="D11998">
        <v>21</v>
      </c>
      <c r="E11998">
        <v>20</v>
      </c>
      <c r="F11998">
        <v>1</v>
      </c>
      <c r="G11998">
        <v>1</v>
      </c>
      <c r="H11998">
        <v>12</v>
      </c>
    </row>
    <row r="11999" spans="2:8" x14ac:dyDescent="0.3">
      <c r="B11999" t="s">
        <v>1430</v>
      </c>
      <c r="C11999" s="2">
        <v>45931</v>
      </c>
      <c r="D11999">
        <v>21</v>
      </c>
      <c r="E11999">
        <v>19</v>
      </c>
      <c r="F11999">
        <v>2</v>
      </c>
      <c r="G11999">
        <v>2</v>
      </c>
      <c r="H11999">
        <v>10</v>
      </c>
    </row>
    <row r="12000" spans="2:8" x14ac:dyDescent="0.3">
      <c r="B12000" t="s">
        <v>1430</v>
      </c>
      <c r="C12000" s="2">
        <v>45962</v>
      </c>
      <c r="D12000">
        <v>20</v>
      </c>
      <c r="E12000">
        <v>16</v>
      </c>
      <c r="F12000">
        <v>4</v>
      </c>
      <c r="G12000">
        <v>3</v>
      </c>
      <c r="H12000">
        <v>8</v>
      </c>
    </row>
    <row r="12001" spans="2:8" x14ac:dyDescent="0.3">
      <c r="B12001" t="s">
        <v>1430</v>
      </c>
      <c r="C12001" s="2">
        <v>45992</v>
      </c>
      <c r="D12001">
        <v>21</v>
      </c>
      <c r="E12001">
        <v>19</v>
      </c>
      <c r="F12001">
        <v>2</v>
      </c>
      <c r="G12001">
        <v>1</v>
      </c>
      <c r="H12001">
        <v>16</v>
      </c>
    </row>
    <row r="12002" spans="2:8" x14ac:dyDescent="0.3">
      <c r="B12002" t="s">
        <v>1431</v>
      </c>
      <c r="C12002" s="2">
        <v>45658</v>
      </c>
      <c r="D12002">
        <v>21</v>
      </c>
      <c r="E12002">
        <v>20</v>
      </c>
      <c r="F12002">
        <v>1</v>
      </c>
      <c r="G12002">
        <v>2</v>
      </c>
      <c r="H12002">
        <v>10</v>
      </c>
    </row>
    <row r="12003" spans="2:8" x14ac:dyDescent="0.3">
      <c r="B12003" t="s">
        <v>1431</v>
      </c>
      <c r="C12003" s="2">
        <v>45689</v>
      </c>
      <c r="D12003">
        <v>20</v>
      </c>
      <c r="E12003">
        <v>20</v>
      </c>
      <c r="F12003">
        <v>0</v>
      </c>
      <c r="G12003">
        <v>0</v>
      </c>
      <c r="H12003">
        <v>0</v>
      </c>
    </row>
    <row r="12004" spans="2:8" x14ac:dyDescent="0.3">
      <c r="B12004" t="s">
        <v>1431</v>
      </c>
      <c r="C12004" s="2">
        <v>45717</v>
      </c>
      <c r="D12004">
        <v>21</v>
      </c>
      <c r="E12004">
        <v>20</v>
      </c>
      <c r="F12004">
        <v>1</v>
      </c>
      <c r="G12004">
        <v>1</v>
      </c>
      <c r="H12004">
        <v>4</v>
      </c>
    </row>
    <row r="12005" spans="2:8" x14ac:dyDescent="0.3">
      <c r="B12005" t="s">
        <v>1431</v>
      </c>
      <c r="C12005" s="2">
        <v>45748</v>
      </c>
      <c r="D12005">
        <v>23</v>
      </c>
      <c r="E12005">
        <v>23</v>
      </c>
      <c r="F12005">
        <v>0</v>
      </c>
      <c r="G12005">
        <v>2</v>
      </c>
      <c r="H12005">
        <v>12</v>
      </c>
    </row>
    <row r="12006" spans="2:8" x14ac:dyDescent="0.3">
      <c r="B12006" t="s">
        <v>1431</v>
      </c>
      <c r="C12006" s="2">
        <v>45778</v>
      </c>
      <c r="D12006">
        <v>23</v>
      </c>
      <c r="E12006">
        <v>19</v>
      </c>
      <c r="F12006">
        <v>4</v>
      </c>
      <c r="G12006">
        <v>4</v>
      </c>
      <c r="H12006">
        <v>8</v>
      </c>
    </row>
    <row r="12007" spans="2:8" x14ac:dyDescent="0.3">
      <c r="B12007" t="s">
        <v>1431</v>
      </c>
      <c r="C12007" s="2">
        <v>45809</v>
      </c>
      <c r="D12007">
        <v>21</v>
      </c>
      <c r="E12007">
        <v>18</v>
      </c>
      <c r="F12007">
        <v>3</v>
      </c>
      <c r="G12007">
        <v>4</v>
      </c>
      <c r="H12007">
        <v>0</v>
      </c>
    </row>
    <row r="12008" spans="2:8" x14ac:dyDescent="0.3">
      <c r="B12008" t="s">
        <v>1431</v>
      </c>
      <c r="C12008" s="2">
        <v>45839</v>
      </c>
      <c r="D12008">
        <v>20</v>
      </c>
      <c r="E12008">
        <v>16</v>
      </c>
      <c r="F12008">
        <v>4</v>
      </c>
      <c r="G12008">
        <v>4</v>
      </c>
      <c r="H12008">
        <v>10</v>
      </c>
    </row>
    <row r="12009" spans="2:8" x14ac:dyDescent="0.3">
      <c r="B12009" t="s">
        <v>1431</v>
      </c>
      <c r="C12009" s="2">
        <v>45870</v>
      </c>
      <c r="D12009">
        <v>23</v>
      </c>
      <c r="E12009">
        <v>22</v>
      </c>
      <c r="F12009">
        <v>1</v>
      </c>
      <c r="G12009">
        <v>0</v>
      </c>
      <c r="H12009">
        <v>10</v>
      </c>
    </row>
    <row r="12010" spans="2:8" x14ac:dyDescent="0.3">
      <c r="B12010" t="s">
        <v>1431</v>
      </c>
      <c r="C12010" s="2">
        <v>45901</v>
      </c>
      <c r="D12010">
        <v>23</v>
      </c>
      <c r="E12010">
        <v>21</v>
      </c>
      <c r="F12010">
        <v>2</v>
      </c>
      <c r="G12010">
        <v>3</v>
      </c>
      <c r="H12010">
        <v>12</v>
      </c>
    </row>
    <row r="12011" spans="2:8" x14ac:dyDescent="0.3">
      <c r="B12011" t="s">
        <v>1431</v>
      </c>
      <c r="C12011" s="2">
        <v>45931</v>
      </c>
      <c r="D12011">
        <v>21</v>
      </c>
      <c r="E12011">
        <v>19</v>
      </c>
      <c r="F12011">
        <v>2</v>
      </c>
      <c r="G12011">
        <v>2</v>
      </c>
      <c r="H12011">
        <v>6</v>
      </c>
    </row>
    <row r="12012" spans="2:8" x14ac:dyDescent="0.3">
      <c r="B12012" t="s">
        <v>1431</v>
      </c>
      <c r="C12012" s="2">
        <v>45962</v>
      </c>
      <c r="D12012">
        <v>22</v>
      </c>
      <c r="E12012">
        <v>19</v>
      </c>
      <c r="F12012">
        <v>3</v>
      </c>
      <c r="G12012">
        <v>0</v>
      </c>
      <c r="H12012">
        <v>6</v>
      </c>
    </row>
    <row r="12013" spans="2:8" x14ac:dyDescent="0.3">
      <c r="B12013" t="s">
        <v>1431</v>
      </c>
      <c r="C12013" s="2">
        <v>45992</v>
      </c>
      <c r="D12013">
        <v>21</v>
      </c>
      <c r="E12013">
        <v>21</v>
      </c>
      <c r="F12013">
        <v>0</v>
      </c>
      <c r="G12013">
        <v>3</v>
      </c>
      <c r="H12013">
        <v>0</v>
      </c>
    </row>
    <row r="12014" spans="2:8" x14ac:dyDescent="0.3">
      <c r="B12014" t="s">
        <v>1433</v>
      </c>
      <c r="C12014" s="2">
        <v>45658</v>
      </c>
      <c r="D12014">
        <v>21</v>
      </c>
      <c r="E12014">
        <v>17</v>
      </c>
      <c r="F12014">
        <v>4</v>
      </c>
      <c r="G12014">
        <v>4</v>
      </c>
      <c r="H12014">
        <v>2</v>
      </c>
    </row>
    <row r="12015" spans="2:8" x14ac:dyDescent="0.3">
      <c r="B12015" t="s">
        <v>1433</v>
      </c>
      <c r="C12015" s="2">
        <v>45689</v>
      </c>
      <c r="D12015">
        <v>23</v>
      </c>
      <c r="E12015">
        <v>22</v>
      </c>
      <c r="F12015">
        <v>1</v>
      </c>
      <c r="G12015">
        <v>1</v>
      </c>
      <c r="H12015">
        <v>0</v>
      </c>
    </row>
    <row r="12016" spans="2:8" x14ac:dyDescent="0.3">
      <c r="B12016" t="s">
        <v>1433</v>
      </c>
      <c r="C12016" s="2">
        <v>45717</v>
      </c>
      <c r="D12016">
        <v>23</v>
      </c>
      <c r="E12016">
        <v>21</v>
      </c>
      <c r="F12016">
        <v>2</v>
      </c>
      <c r="G12016">
        <v>3</v>
      </c>
      <c r="H12016">
        <v>4</v>
      </c>
    </row>
    <row r="12017" spans="2:8" x14ac:dyDescent="0.3">
      <c r="B12017" t="s">
        <v>1433</v>
      </c>
      <c r="C12017" s="2">
        <v>45748</v>
      </c>
      <c r="D12017">
        <v>20</v>
      </c>
      <c r="E12017">
        <v>17</v>
      </c>
      <c r="F12017">
        <v>3</v>
      </c>
      <c r="G12017">
        <v>3</v>
      </c>
      <c r="H12017">
        <v>6</v>
      </c>
    </row>
    <row r="12018" spans="2:8" x14ac:dyDescent="0.3">
      <c r="B12018" t="s">
        <v>1433</v>
      </c>
      <c r="C12018" s="2">
        <v>45778</v>
      </c>
      <c r="D12018">
        <v>22</v>
      </c>
      <c r="E12018">
        <v>20</v>
      </c>
      <c r="F12018">
        <v>2</v>
      </c>
      <c r="G12018">
        <v>4</v>
      </c>
      <c r="H12018">
        <v>4</v>
      </c>
    </row>
    <row r="12019" spans="2:8" x14ac:dyDescent="0.3">
      <c r="B12019" t="s">
        <v>1433</v>
      </c>
      <c r="C12019" s="2">
        <v>45809</v>
      </c>
      <c r="D12019">
        <v>23</v>
      </c>
      <c r="E12019">
        <v>19</v>
      </c>
      <c r="F12019">
        <v>4</v>
      </c>
      <c r="G12019">
        <v>3</v>
      </c>
      <c r="H12019">
        <v>4</v>
      </c>
    </row>
    <row r="12020" spans="2:8" x14ac:dyDescent="0.3">
      <c r="B12020" t="s">
        <v>1433</v>
      </c>
      <c r="C12020" s="2">
        <v>45839</v>
      </c>
      <c r="D12020">
        <v>23</v>
      </c>
      <c r="E12020">
        <v>22</v>
      </c>
      <c r="F12020">
        <v>1</v>
      </c>
      <c r="G12020">
        <v>4</v>
      </c>
      <c r="H12020">
        <v>2</v>
      </c>
    </row>
    <row r="12021" spans="2:8" x14ac:dyDescent="0.3">
      <c r="B12021" t="s">
        <v>1433</v>
      </c>
      <c r="C12021" s="2">
        <v>45870</v>
      </c>
      <c r="D12021">
        <v>22</v>
      </c>
      <c r="E12021">
        <v>22</v>
      </c>
      <c r="F12021">
        <v>0</v>
      </c>
      <c r="G12021">
        <v>0</v>
      </c>
      <c r="H12021">
        <v>4</v>
      </c>
    </row>
    <row r="12022" spans="2:8" x14ac:dyDescent="0.3">
      <c r="B12022" t="s">
        <v>1433</v>
      </c>
      <c r="C12022" s="2">
        <v>45901</v>
      </c>
      <c r="D12022">
        <v>21</v>
      </c>
      <c r="E12022">
        <v>21</v>
      </c>
      <c r="F12022">
        <v>0</v>
      </c>
      <c r="G12022">
        <v>4</v>
      </c>
      <c r="H12022">
        <v>4</v>
      </c>
    </row>
    <row r="12023" spans="2:8" x14ac:dyDescent="0.3">
      <c r="B12023" t="s">
        <v>1433</v>
      </c>
      <c r="C12023" s="2">
        <v>45931</v>
      </c>
      <c r="D12023">
        <v>22</v>
      </c>
      <c r="E12023">
        <v>22</v>
      </c>
      <c r="F12023">
        <v>0</v>
      </c>
      <c r="G12023">
        <v>1</v>
      </c>
      <c r="H12023">
        <v>8</v>
      </c>
    </row>
    <row r="12024" spans="2:8" x14ac:dyDescent="0.3">
      <c r="B12024" t="s">
        <v>1433</v>
      </c>
      <c r="C12024" s="2">
        <v>45962</v>
      </c>
      <c r="D12024">
        <v>22</v>
      </c>
      <c r="E12024">
        <v>21</v>
      </c>
      <c r="F12024">
        <v>1</v>
      </c>
      <c r="G12024">
        <v>1</v>
      </c>
      <c r="H12024">
        <v>4</v>
      </c>
    </row>
    <row r="12025" spans="2:8" x14ac:dyDescent="0.3">
      <c r="B12025" t="s">
        <v>1433</v>
      </c>
      <c r="C12025" s="2">
        <v>45992</v>
      </c>
      <c r="D12025">
        <v>21</v>
      </c>
      <c r="E12025">
        <v>18</v>
      </c>
      <c r="F12025">
        <v>3</v>
      </c>
      <c r="G12025">
        <v>0</v>
      </c>
      <c r="H12025">
        <v>4</v>
      </c>
    </row>
    <row r="12026" spans="2:8" x14ac:dyDescent="0.3">
      <c r="B12026" t="s">
        <v>1434</v>
      </c>
      <c r="C12026" s="2">
        <v>45658</v>
      </c>
      <c r="D12026">
        <v>21</v>
      </c>
      <c r="E12026">
        <v>20</v>
      </c>
      <c r="F12026">
        <v>1</v>
      </c>
      <c r="G12026">
        <v>1</v>
      </c>
      <c r="H12026">
        <v>0</v>
      </c>
    </row>
    <row r="12027" spans="2:8" x14ac:dyDescent="0.3">
      <c r="B12027" t="s">
        <v>1434</v>
      </c>
      <c r="C12027" s="2">
        <v>45689</v>
      </c>
      <c r="D12027">
        <v>21</v>
      </c>
      <c r="E12027">
        <v>20</v>
      </c>
      <c r="F12027">
        <v>1</v>
      </c>
      <c r="G12027">
        <v>4</v>
      </c>
      <c r="H12027">
        <v>0</v>
      </c>
    </row>
    <row r="12028" spans="2:8" x14ac:dyDescent="0.3">
      <c r="B12028" t="s">
        <v>1434</v>
      </c>
      <c r="C12028" s="2">
        <v>45717</v>
      </c>
      <c r="D12028">
        <v>23</v>
      </c>
      <c r="E12028">
        <v>22</v>
      </c>
      <c r="F12028">
        <v>1</v>
      </c>
      <c r="G12028">
        <v>4</v>
      </c>
      <c r="H12028">
        <v>6</v>
      </c>
    </row>
    <row r="12029" spans="2:8" x14ac:dyDescent="0.3">
      <c r="B12029" t="s">
        <v>1434</v>
      </c>
      <c r="C12029" s="2">
        <v>45748</v>
      </c>
      <c r="D12029">
        <v>21</v>
      </c>
      <c r="E12029">
        <v>19</v>
      </c>
      <c r="F12029">
        <v>2</v>
      </c>
      <c r="G12029">
        <v>2</v>
      </c>
      <c r="H12029">
        <v>10</v>
      </c>
    </row>
    <row r="12030" spans="2:8" x14ac:dyDescent="0.3">
      <c r="B12030" t="s">
        <v>1434</v>
      </c>
      <c r="C12030" s="2">
        <v>45778</v>
      </c>
      <c r="D12030">
        <v>21</v>
      </c>
      <c r="E12030">
        <v>21</v>
      </c>
      <c r="F12030">
        <v>0</v>
      </c>
      <c r="G12030">
        <v>2</v>
      </c>
      <c r="H12030">
        <v>12</v>
      </c>
    </row>
    <row r="12031" spans="2:8" x14ac:dyDescent="0.3">
      <c r="B12031" t="s">
        <v>1434</v>
      </c>
      <c r="C12031" s="2">
        <v>45809</v>
      </c>
      <c r="D12031">
        <v>23</v>
      </c>
      <c r="E12031">
        <v>22</v>
      </c>
      <c r="F12031">
        <v>1</v>
      </c>
      <c r="G12031">
        <v>4</v>
      </c>
      <c r="H12031">
        <v>8</v>
      </c>
    </row>
    <row r="12032" spans="2:8" x14ac:dyDescent="0.3">
      <c r="B12032" t="s">
        <v>1434</v>
      </c>
      <c r="C12032" s="2">
        <v>45839</v>
      </c>
      <c r="D12032">
        <v>20</v>
      </c>
      <c r="E12032">
        <v>16</v>
      </c>
      <c r="F12032">
        <v>4</v>
      </c>
      <c r="G12032">
        <v>3</v>
      </c>
      <c r="H12032">
        <v>8</v>
      </c>
    </row>
    <row r="12033" spans="2:8" x14ac:dyDescent="0.3">
      <c r="B12033" t="s">
        <v>1434</v>
      </c>
      <c r="C12033" s="2">
        <v>45870</v>
      </c>
      <c r="D12033">
        <v>20</v>
      </c>
      <c r="E12033">
        <v>16</v>
      </c>
      <c r="F12033">
        <v>4</v>
      </c>
      <c r="G12033">
        <v>0</v>
      </c>
      <c r="H12033">
        <v>6</v>
      </c>
    </row>
    <row r="12034" spans="2:8" x14ac:dyDescent="0.3">
      <c r="B12034" t="s">
        <v>1434</v>
      </c>
      <c r="C12034" s="2">
        <v>45901</v>
      </c>
      <c r="D12034">
        <v>20</v>
      </c>
      <c r="E12034">
        <v>18</v>
      </c>
      <c r="F12034">
        <v>2</v>
      </c>
      <c r="G12034">
        <v>0</v>
      </c>
      <c r="H12034">
        <v>4</v>
      </c>
    </row>
    <row r="12035" spans="2:8" x14ac:dyDescent="0.3">
      <c r="B12035" t="s">
        <v>1434</v>
      </c>
      <c r="C12035" s="2">
        <v>45931</v>
      </c>
      <c r="D12035">
        <v>23</v>
      </c>
      <c r="E12035">
        <v>23</v>
      </c>
      <c r="F12035">
        <v>0</v>
      </c>
      <c r="G12035">
        <v>3</v>
      </c>
      <c r="H12035">
        <v>4</v>
      </c>
    </row>
    <row r="12036" spans="2:8" x14ac:dyDescent="0.3">
      <c r="B12036" t="s">
        <v>1434</v>
      </c>
      <c r="C12036" s="2">
        <v>45962</v>
      </c>
      <c r="D12036">
        <v>21</v>
      </c>
      <c r="E12036">
        <v>21</v>
      </c>
      <c r="F12036">
        <v>0</v>
      </c>
      <c r="G12036">
        <v>1</v>
      </c>
      <c r="H12036">
        <v>4</v>
      </c>
    </row>
    <row r="12037" spans="2:8" x14ac:dyDescent="0.3">
      <c r="B12037" t="s">
        <v>1434</v>
      </c>
      <c r="C12037" s="2">
        <v>45992</v>
      </c>
      <c r="D12037">
        <v>23</v>
      </c>
      <c r="E12037">
        <v>19</v>
      </c>
      <c r="F12037">
        <v>4</v>
      </c>
      <c r="G12037">
        <v>2</v>
      </c>
      <c r="H12037">
        <v>2</v>
      </c>
    </row>
    <row r="12038" spans="2:8" x14ac:dyDescent="0.3">
      <c r="B12038" t="s">
        <v>1435</v>
      </c>
      <c r="C12038" s="2">
        <v>45658</v>
      </c>
      <c r="D12038">
        <v>22</v>
      </c>
      <c r="E12038">
        <v>19</v>
      </c>
      <c r="F12038">
        <v>3</v>
      </c>
      <c r="G12038">
        <v>3</v>
      </c>
      <c r="H12038">
        <v>4</v>
      </c>
    </row>
    <row r="12039" spans="2:8" x14ac:dyDescent="0.3">
      <c r="B12039" t="s">
        <v>1435</v>
      </c>
      <c r="C12039" s="2">
        <v>45689</v>
      </c>
      <c r="D12039">
        <v>21</v>
      </c>
      <c r="E12039">
        <v>17</v>
      </c>
      <c r="F12039">
        <v>4</v>
      </c>
      <c r="G12039">
        <v>3</v>
      </c>
      <c r="H12039">
        <v>10</v>
      </c>
    </row>
    <row r="12040" spans="2:8" x14ac:dyDescent="0.3">
      <c r="B12040" t="s">
        <v>1435</v>
      </c>
      <c r="C12040" s="2">
        <v>45717</v>
      </c>
      <c r="D12040">
        <v>20</v>
      </c>
      <c r="E12040">
        <v>19</v>
      </c>
      <c r="F12040">
        <v>1</v>
      </c>
      <c r="G12040">
        <v>1</v>
      </c>
      <c r="H12040">
        <v>4</v>
      </c>
    </row>
    <row r="12041" spans="2:8" x14ac:dyDescent="0.3">
      <c r="B12041" t="s">
        <v>1435</v>
      </c>
      <c r="C12041" s="2">
        <v>45748</v>
      </c>
      <c r="D12041">
        <v>20</v>
      </c>
      <c r="E12041">
        <v>19</v>
      </c>
      <c r="F12041">
        <v>1</v>
      </c>
      <c r="G12041">
        <v>4</v>
      </c>
      <c r="H12041">
        <v>4</v>
      </c>
    </row>
    <row r="12042" spans="2:8" x14ac:dyDescent="0.3">
      <c r="B12042" t="s">
        <v>1435</v>
      </c>
      <c r="C12042" s="2">
        <v>45778</v>
      </c>
      <c r="D12042">
        <v>20</v>
      </c>
      <c r="E12042">
        <v>18</v>
      </c>
      <c r="F12042">
        <v>2</v>
      </c>
      <c r="G12042">
        <v>1</v>
      </c>
      <c r="H12042">
        <v>16</v>
      </c>
    </row>
    <row r="12043" spans="2:8" x14ac:dyDescent="0.3">
      <c r="B12043" t="s">
        <v>1435</v>
      </c>
      <c r="C12043" s="2">
        <v>45809</v>
      </c>
      <c r="D12043">
        <v>23</v>
      </c>
      <c r="E12043">
        <v>21</v>
      </c>
      <c r="F12043">
        <v>2</v>
      </c>
      <c r="G12043">
        <v>0</v>
      </c>
      <c r="H12043">
        <v>0</v>
      </c>
    </row>
    <row r="12044" spans="2:8" x14ac:dyDescent="0.3">
      <c r="B12044" t="s">
        <v>1435</v>
      </c>
      <c r="C12044" s="2">
        <v>45839</v>
      </c>
      <c r="D12044">
        <v>22</v>
      </c>
      <c r="E12044">
        <v>20</v>
      </c>
      <c r="F12044">
        <v>2</v>
      </c>
      <c r="G12044">
        <v>0</v>
      </c>
      <c r="H12044">
        <v>8</v>
      </c>
    </row>
    <row r="12045" spans="2:8" x14ac:dyDescent="0.3">
      <c r="B12045" t="s">
        <v>1435</v>
      </c>
      <c r="C12045" s="2">
        <v>45870</v>
      </c>
      <c r="D12045">
        <v>22</v>
      </c>
      <c r="E12045">
        <v>19</v>
      </c>
      <c r="F12045">
        <v>3</v>
      </c>
      <c r="G12045">
        <v>0</v>
      </c>
      <c r="H12045">
        <v>6</v>
      </c>
    </row>
    <row r="12046" spans="2:8" x14ac:dyDescent="0.3">
      <c r="B12046" t="s">
        <v>1435</v>
      </c>
      <c r="C12046" s="2">
        <v>45901</v>
      </c>
      <c r="D12046">
        <v>23</v>
      </c>
      <c r="E12046">
        <v>20</v>
      </c>
      <c r="F12046">
        <v>3</v>
      </c>
      <c r="G12046">
        <v>3</v>
      </c>
      <c r="H12046">
        <v>6</v>
      </c>
    </row>
    <row r="12047" spans="2:8" x14ac:dyDescent="0.3">
      <c r="B12047" t="s">
        <v>1435</v>
      </c>
      <c r="C12047" s="2">
        <v>45931</v>
      </c>
      <c r="D12047">
        <v>22</v>
      </c>
      <c r="E12047">
        <v>22</v>
      </c>
      <c r="F12047">
        <v>0</v>
      </c>
      <c r="G12047">
        <v>0</v>
      </c>
      <c r="H12047">
        <v>12</v>
      </c>
    </row>
    <row r="12048" spans="2:8" x14ac:dyDescent="0.3">
      <c r="B12048" t="s">
        <v>1435</v>
      </c>
      <c r="C12048" s="2">
        <v>45962</v>
      </c>
      <c r="D12048">
        <v>20</v>
      </c>
      <c r="E12048">
        <v>16</v>
      </c>
      <c r="F12048">
        <v>4</v>
      </c>
      <c r="G12048">
        <v>1</v>
      </c>
      <c r="H12048">
        <v>8</v>
      </c>
    </row>
    <row r="12049" spans="2:8" x14ac:dyDescent="0.3">
      <c r="B12049" t="s">
        <v>1435</v>
      </c>
      <c r="C12049" s="2">
        <v>45992</v>
      </c>
      <c r="D12049">
        <v>20</v>
      </c>
      <c r="E12049">
        <v>19</v>
      </c>
      <c r="F12049">
        <v>1</v>
      </c>
      <c r="G12049">
        <v>4</v>
      </c>
      <c r="H12049">
        <v>10</v>
      </c>
    </row>
    <row r="12050" spans="2:8" x14ac:dyDescent="0.3">
      <c r="B12050" t="s">
        <v>1436</v>
      </c>
      <c r="C12050" s="2">
        <v>45658</v>
      </c>
      <c r="D12050">
        <v>21</v>
      </c>
      <c r="E12050">
        <v>18</v>
      </c>
      <c r="F12050">
        <v>3</v>
      </c>
      <c r="G12050">
        <v>2</v>
      </c>
      <c r="H12050">
        <v>0</v>
      </c>
    </row>
    <row r="12051" spans="2:8" x14ac:dyDescent="0.3">
      <c r="B12051" t="s">
        <v>1436</v>
      </c>
      <c r="C12051" s="2">
        <v>45689</v>
      </c>
      <c r="D12051">
        <v>20</v>
      </c>
      <c r="E12051">
        <v>20</v>
      </c>
      <c r="F12051">
        <v>0</v>
      </c>
      <c r="G12051">
        <v>0</v>
      </c>
      <c r="H12051">
        <v>4</v>
      </c>
    </row>
    <row r="12052" spans="2:8" x14ac:dyDescent="0.3">
      <c r="B12052" t="s">
        <v>1436</v>
      </c>
      <c r="C12052" s="2">
        <v>45717</v>
      </c>
      <c r="D12052">
        <v>21</v>
      </c>
      <c r="E12052">
        <v>18</v>
      </c>
      <c r="F12052">
        <v>3</v>
      </c>
      <c r="G12052">
        <v>2</v>
      </c>
      <c r="H12052">
        <v>8</v>
      </c>
    </row>
    <row r="12053" spans="2:8" x14ac:dyDescent="0.3">
      <c r="B12053" t="s">
        <v>1436</v>
      </c>
      <c r="C12053" s="2">
        <v>45748</v>
      </c>
      <c r="D12053">
        <v>20</v>
      </c>
      <c r="E12053">
        <v>19</v>
      </c>
      <c r="F12053">
        <v>1</v>
      </c>
      <c r="G12053">
        <v>1</v>
      </c>
      <c r="H12053">
        <v>2</v>
      </c>
    </row>
    <row r="12054" spans="2:8" x14ac:dyDescent="0.3">
      <c r="B12054" t="s">
        <v>1436</v>
      </c>
      <c r="C12054" s="2">
        <v>45778</v>
      </c>
      <c r="D12054">
        <v>22</v>
      </c>
      <c r="E12054">
        <v>18</v>
      </c>
      <c r="F12054">
        <v>4</v>
      </c>
      <c r="G12054">
        <v>2</v>
      </c>
      <c r="H12054">
        <v>4</v>
      </c>
    </row>
    <row r="12055" spans="2:8" x14ac:dyDescent="0.3">
      <c r="B12055" t="s">
        <v>1436</v>
      </c>
      <c r="C12055" s="2">
        <v>45809</v>
      </c>
      <c r="D12055">
        <v>21</v>
      </c>
      <c r="E12055">
        <v>21</v>
      </c>
      <c r="F12055">
        <v>0</v>
      </c>
      <c r="G12055">
        <v>0</v>
      </c>
      <c r="H12055">
        <v>4</v>
      </c>
    </row>
    <row r="12056" spans="2:8" x14ac:dyDescent="0.3">
      <c r="B12056" t="s">
        <v>1436</v>
      </c>
      <c r="C12056" s="2">
        <v>45839</v>
      </c>
      <c r="D12056">
        <v>21</v>
      </c>
      <c r="E12056">
        <v>17</v>
      </c>
      <c r="F12056">
        <v>4</v>
      </c>
      <c r="G12056">
        <v>0</v>
      </c>
      <c r="H12056">
        <v>0</v>
      </c>
    </row>
    <row r="12057" spans="2:8" x14ac:dyDescent="0.3">
      <c r="B12057" t="s">
        <v>1436</v>
      </c>
      <c r="C12057" s="2">
        <v>45870</v>
      </c>
      <c r="D12057">
        <v>23</v>
      </c>
      <c r="E12057">
        <v>23</v>
      </c>
      <c r="F12057">
        <v>0</v>
      </c>
      <c r="G12057">
        <v>4</v>
      </c>
      <c r="H12057">
        <v>8</v>
      </c>
    </row>
    <row r="12058" spans="2:8" x14ac:dyDescent="0.3">
      <c r="B12058" t="s">
        <v>1436</v>
      </c>
      <c r="C12058" s="2">
        <v>45901</v>
      </c>
      <c r="D12058">
        <v>23</v>
      </c>
      <c r="E12058">
        <v>22</v>
      </c>
      <c r="F12058">
        <v>1</v>
      </c>
      <c r="G12058">
        <v>3</v>
      </c>
      <c r="H12058">
        <v>8</v>
      </c>
    </row>
    <row r="12059" spans="2:8" x14ac:dyDescent="0.3">
      <c r="B12059" t="s">
        <v>1436</v>
      </c>
      <c r="C12059" s="2">
        <v>45931</v>
      </c>
      <c r="D12059">
        <v>21</v>
      </c>
      <c r="E12059">
        <v>19</v>
      </c>
      <c r="F12059">
        <v>2</v>
      </c>
      <c r="G12059">
        <v>4</v>
      </c>
      <c r="H12059">
        <v>0</v>
      </c>
    </row>
    <row r="12060" spans="2:8" x14ac:dyDescent="0.3">
      <c r="B12060" t="s">
        <v>1436</v>
      </c>
      <c r="C12060" s="2">
        <v>45962</v>
      </c>
      <c r="D12060">
        <v>23</v>
      </c>
      <c r="E12060">
        <v>20</v>
      </c>
      <c r="F12060">
        <v>3</v>
      </c>
      <c r="G12060">
        <v>0</v>
      </c>
      <c r="H12060">
        <v>10</v>
      </c>
    </row>
    <row r="12061" spans="2:8" x14ac:dyDescent="0.3">
      <c r="B12061" t="s">
        <v>1436</v>
      </c>
      <c r="C12061" s="2">
        <v>45992</v>
      </c>
      <c r="D12061">
        <v>20</v>
      </c>
      <c r="E12061">
        <v>16</v>
      </c>
      <c r="F12061">
        <v>4</v>
      </c>
      <c r="G12061">
        <v>4</v>
      </c>
      <c r="H12061">
        <v>2</v>
      </c>
    </row>
    <row r="12062" spans="2:8" x14ac:dyDescent="0.3">
      <c r="B12062" t="s">
        <v>1437</v>
      </c>
      <c r="C12062" s="2">
        <v>45658</v>
      </c>
      <c r="D12062">
        <v>20</v>
      </c>
      <c r="E12062">
        <v>18</v>
      </c>
      <c r="F12062">
        <v>2</v>
      </c>
      <c r="G12062">
        <v>4</v>
      </c>
      <c r="H12062">
        <v>2</v>
      </c>
    </row>
    <row r="12063" spans="2:8" x14ac:dyDescent="0.3">
      <c r="B12063" t="s">
        <v>1437</v>
      </c>
      <c r="C12063" s="2">
        <v>45689</v>
      </c>
      <c r="D12063">
        <v>23</v>
      </c>
      <c r="E12063">
        <v>21</v>
      </c>
      <c r="F12063">
        <v>2</v>
      </c>
      <c r="G12063">
        <v>4</v>
      </c>
      <c r="H12063">
        <v>2</v>
      </c>
    </row>
    <row r="12064" spans="2:8" x14ac:dyDescent="0.3">
      <c r="B12064" t="s">
        <v>1437</v>
      </c>
      <c r="C12064" s="2">
        <v>45717</v>
      </c>
      <c r="D12064">
        <v>20</v>
      </c>
      <c r="E12064">
        <v>20</v>
      </c>
      <c r="F12064">
        <v>0</v>
      </c>
      <c r="G12064">
        <v>1</v>
      </c>
      <c r="H12064">
        <v>6</v>
      </c>
    </row>
    <row r="12065" spans="2:8" x14ac:dyDescent="0.3">
      <c r="B12065" t="s">
        <v>1437</v>
      </c>
      <c r="C12065" s="2">
        <v>45748</v>
      </c>
      <c r="D12065">
        <v>23</v>
      </c>
      <c r="E12065">
        <v>23</v>
      </c>
      <c r="F12065">
        <v>0</v>
      </c>
      <c r="G12065">
        <v>3</v>
      </c>
      <c r="H12065">
        <v>6</v>
      </c>
    </row>
    <row r="12066" spans="2:8" x14ac:dyDescent="0.3">
      <c r="B12066" t="s">
        <v>1437</v>
      </c>
      <c r="C12066" s="2">
        <v>45778</v>
      </c>
      <c r="D12066">
        <v>20</v>
      </c>
      <c r="E12066">
        <v>19</v>
      </c>
      <c r="F12066">
        <v>1</v>
      </c>
      <c r="G12066">
        <v>1</v>
      </c>
      <c r="H12066">
        <v>2</v>
      </c>
    </row>
    <row r="12067" spans="2:8" x14ac:dyDescent="0.3">
      <c r="B12067" t="s">
        <v>1437</v>
      </c>
      <c r="C12067" s="2">
        <v>45809</v>
      </c>
      <c r="D12067">
        <v>20</v>
      </c>
      <c r="E12067">
        <v>19</v>
      </c>
      <c r="F12067">
        <v>1</v>
      </c>
      <c r="G12067">
        <v>3</v>
      </c>
      <c r="H12067">
        <v>8</v>
      </c>
    </row>
    <row r="12068" spans="2:8" x14ac:dyDescent="0.3">
      <c r="B12068" t="s">
        <v>1437</v>
      </c>
      <c r="C12068" s="2">
        <v>45839</v>
      </c>
      <c r="D12068">
        <v>23</v>
      </c>
      <c r="E12068">
        <v>20</v>
      </c>
      <c r="F12068">
        <v>3</v>
      </c>
      <c r="G12068">
        <v>1</v>
      </c>
      <c r="H12068">
        <v>8</v>
      </c>
    </row>
    <row r="12069" spans="2:8" x14ac:dyDescent="0.3">
      <c r="B12069" t="s">
        <v>1437</v>
      </c>
      <c r="C12069" s="2">
        <v>45870</v>
      </c>
      <c r="D12069">
        <v>23</v>
      </c>
      <c r="E12069">
        <v>23</v>
      </c>
      <c r="F12069">
        <v>0</v>
      </c>
      <c r="G12069">
        <v>2</v>
      </c>
      <c r="H12069">
        <v>4</v>
      </c>
    </row>
    <row r="12070" spans="2:8" x14ac:dyDescent="0.3">
      <c r="B12070" t="s">
        <v>1437</v>
      </c>
      <c r="C12070" s="2">
        <v>45901</v>
      </c>
      <c r="D12070">
        <v>21</v>
      </c>
      <c r="E12070">
        <v>20</v>
      </c>
      <c r="F12070">
        <v>1</v>
      </c>
      <c r="G12070">
        <v>0</v>
      </c>
      <c r="H12070">
        <v>0</v>
      </c>
    </row>
    <row r="12071" spans="2:8" x14ac:dyDescent="0.3">
      <c r="B12071" t="s">
        <v>1437</v>
      </c>
      <c r="C12071" s="2">
        <v>45931</v>
      </c>
      <c r="D12071">
        <v>21</v>
      </c>
      <c r="E12071">
        <v>17</v>
      </c>
      <c r="F12071">
        <v>4</v>
      </c>
      <c r="G12071">
        <v>0</v>
      </c>
      <c r="H12071">
        <v>8</v>
      </c>
    </row>
    <row r="12072" spans="2:8" x14ac:dyDescent="0.3">
      <c r="B12072" t="s">
        <v>1437</v>
      </c>
      <c r="C12072" s="2">
        <v>45962</v>
      </c>
      <c r="D12072">
        <v>20</v>
      </c>
      <c r="E12072">
        <v>16</v>
      </c>
      <c r="F12072">
        <v>4</v>
      </c>
      <c r="G12072">
        <v>4</v>
      </c>
      <c r="H12072">
        <v>8</v>
      </c>
    </row>
    <row r="12073" spans="2:8" x14ac:dyDescent="0.3">
      <c r="B12073" t="s">
        <v>1437</v>
      </c>
      <c r="C12073" s="2">
        <v>45992</v>
      </c>
      <c r="D12073">
        <v>20</v>
      </c>
      <c r="E12073">
        <v>18</v>
      </c>
      <c r="F12073">
        <v>2</v>
      </c>
      <c r="G12073">
        <v>1</v>
      </c>
      <c r="H12073">
        <v>4</v>
      </c>
    </row>
    <row r="12074" spans="2:8" x14ac:dyDescent="0.3">
      <c r="B12074" t="s">
        <v>1438</v>
      </c>
      <c r="C12074" s="2">
        <v>45658</v>
      </c>
      <c r="D12074">
        <v>22</v>
      </c>
      <c r="E12074">
        <v>18</v>
      </c>
      <c r="F12074">
        <v>4</v>
      </c>
      <c r="G12074">
        <v>1</v>
      </c>
      <c r="H12074">
        <v>8</v>
      </c>
    </row>
    <row r="12075" spans="2:8" x14ac:dyDescent="0.3">
      <c r="B12075" t="s">
        <v>1438</v>
      </c>
      <c r="C12075" s="2">
        <v>45689</v>
      </c>
      <c r="D12075">
        <v>20</v>
      </c>
      <c r="E12075">
        <v>20</v>
      </c>
      <c r="F12075">
        <v>0</v>
      </c>
      <c r="G12075">
        <v>4</v>
      </c>
      <c r="H12075">
        <v>12</v>
      </c>
    </row>
    <row r="12076" spans="2:8" x14ac:dyDescent="0.3">
      <c r="B12076" t="s">
        <v>1438</v>
      </c>
      <c r="C12076" s="2">
        <v>45717</v>
      </c>
      <c r="D12076">
        <v>22</v>
      </c>
      <c r="E12076">
        <v>22</v>
      </c>
      <c r="F12076">
        <v>0</v>
      </c>
      <c r="G12076">
        <v>4</v>
      </c>
      <c r="H12076">
        <v>4</v>
      </c>
    </row>
    <row r="12077" spans="2:8" x14ac:dyDescent="0.3">
      <c r="B12077" t="s">
        <v>1438</v>
      </c>
      <c r="C12077" s="2">
        <v>45748</v>
      </c>
      <c r="D12077">
        <v>21</v>
      </c>
      <c r="E12077">
        <v>21</v>
      </c>
      <c r="F12077">
        <v>0</v>
      </c>
      <c r="G12077">
        <v>3</v>
      </c>
      <c r="H12077">
        <v>8</v>
      </c>
    </row>
    <row r="12078" spans="2:8" x14ac:dyDescent="0.3">
      <c r="B12078" t="s">
        <v>1438</v>
      </c>
      <c r="C12078" s="2">
        <v>45778</v>
      </c>
      <c r="D12078">
        <v>20</v>
      </c>
      <c r="E12078">
        <v>20</v>
      </c>
      <c r="F12078">
        <v>0</v>
      </c>
      <c r="G12078">
        <v>0</v>
      </c>
      <c r="H12078">
        <v>8</v>
      </c>
    </row>
    <row r="12079" spans="2:8" x14ac:dyDescent="0.3">
      <c r="B12079" t="s">
        <v>1438</v>
      </c>
      <c r="C12079" s="2">
        <v>45809</v>
      </c>
      <c r="D12079">
        <v>22</v>
      </c>
      <c r="E12079">
        <v>18</v>
      </c>
      <c r="F12079">
        <v>4</v>
      </c>
      <c r="G12079">
        <v>3</v>
      </c>
      <c r="H12079">
        <v>4</v>
      </c>
    </row>
    <row r="12080" spans="2:8" x14ac:dyDescent="0.3">
      <c r="B12080" t="s">
        <v>1438</v>
      </c>
      <c r="C12080" s="2">
        <v>45839</v>
      </c>
      <c r="D12080">
        <v>20</v>
      </c>
      <c r="E12080">
        <v>18</v>
      </c>
      <c r="F12080">
        <v>2</v>
      </c>
      <c r="G12080">
        <v>0</v>
      </c>
      <c r="H12080">
        <v>0</v>
      </c>
    </row>
    <row r="12081" spans="2:8" x14ac:dyDescent="0.3">
      <c r="B12081" t="s">
        <v>1438</v>
      </c>
      <c r="C12081" s="2">
        <v>45870</v>
      </c>
      <c r="D12081">
        <v>23</v>
      </c>
      <c r="E12081">
        <v>22</v>
      </c>
      <c r="F12081">
        <v>1</v>
      </c>
      <c r="G12081">
        <v>4</v>
      </c>
      <c r="H12081">
        <v>0</v>
      </c>
    </row>
    <row r="12082" spans="2:8" x14ac:dyDescent="0.3">
      <c r="B12082" t="s">
        <v>1438</v>
      </c>
      <c r="C12082" s="2">
        <v>45901</v>
      </c>
      <c r="D12082">
        <v>20</v>
      </c>
      <c r="E12082">
        <v>20</v>
      </c>
      <c r="F12082">
        <v>0</v>
      </c>
      <c r="G12082">
        <v>3</v>
      </c>
      <c r="H12082">
        <v>0</v>
      </c>
    </row>
    <row r="12083" spans="2:8" x14ac:dyDescent="0.3">
      <c r="B12083" t="s">
        <v>1438</v>
      </c>
      <c r="C12083" s="2">
        <v>45931</v>
      </c>
      <c r="D12083">
        <v>21</v>
      </c>
      <c r="E12083">
        <v>20</v>
      </c>
      <c r="F12083">
        <v>1</v>
      </c>
      <c r="G12083">
        <v>0</v>
      </c>
      <c r="H12083">
        <v>12</v>
      </c>
    </row>
    <row r="12084" spans="2:8" x14ac:dyDescent="0.3">
      <c r="B12084" t="s">
        <v>1438</v>
      </c>
      <c r="C12084" s="2">
        <v>45962</v>
      </c>
      <c r="D12084">
        <v>20</v>
      </c>
      <c r="E12084">
        <v>20</v>
      </c>
      <c r="F12084">
        <v>0</v>
      </c>
      <c r="G12084">
        <v>3</v>
      </c>
      <c r="H12084">
        <v>6</v>
      </c>
    </row>
    <row r="12085" spans="2:8" x14ac:dyDescent="0.3">
      <c r="B12085" t="s">
        <v>1438</v>
      </c>
      <c r="C12085" s="2">
        <v>45992</v>
      </c>
      <c r="D12085">
        <v>20</v>
      </c>
      <c r="E12085">
        <v>16</v>
      </c>
      <c r="F12085">
        <v>4</v>
      </c>
      <c r="G12085">
        <v>3</v>
      </c>
      <c r="H12085">
        <v>4</v>
      </c>
    </row>
    <row r="12086" spans="2:8" x14ac:dyDescent="0.3">
      <c r="B12086" t="s">
        <v>1439</v>
      </c>
      <c r="C12086" s="2">
        <v>45658</v>
      </c>
      <c r="D12086">
        <v>21</v>
      </c>
      <c r="E12086">
        <v>19</v>
      </c>
      <c r="F12086">
        <v>2</v>
      </c>
      <c r="G12086">
        <v>1</v>
      </c>
      <c r="H12086">
        <v>4</v>
      </c>
    </row>
    <row r="12087" spans="2:8" x14ac:dyDescent="0.3">
      <c r="B12087" t="s">
        <v>1439</v>
      </c>
      <c r="C12087" s="2">
        <v>45689</v>
      </c>
      <c r="D12087">
        <v>23</v>
      </c>
      <c r="E12087">
        <v>23</v>
      </c>
      <c r="F12087">
        <v>0</v>
      </c>
      <c r="G12087">
        <v>2</v>
      </c>
      <c r="H12087">
        <v>0</v>
      </c>
    </row>
    <row r="12088" spans="2:8" x14ac:dyDescent="0.3">
      <c r="B12088" t="s">
        <v>1439</v>
      </c>
      <c r="C12088" s="2">
        <v>45717</v>
      </c>
      <c r="D12088">
        <v>21</v>
      </c>
      <c r="E12088">
        <v>19</v>
      </c>
      <c r="F12088">
        <v>2</v>
      </c>
      <c r="G12088">
        <v>2</v>
      </c>
      <c r="H12088">
        <v>4</v>
      </c>
    </row>
    <row r="12089" spans="2:8" x14ac:dyDescent="0.3">
      <c r="B12089" t="s">
        <v>1439</v>
      </c>
      <c r="C12089" s="2">
        <v>45748</v>
      </c>
      <c r="D12089">
        <v>20</v>
      </c>
      <c r="E12089">
        <v>16</v>
      </c>
      <c r="F12089">
        <v>4</v>
      </c>
      <c r="G12089">
        <v>2</v>
      </c>
      <c r="H12089">
        <v>2</v>
      </c>
    </row>
    <row r="12090" spans="2:8" x14ac:dyDescent="0.3">
      <c r="B12090" t="s">
        <v>1439</v>
      </c>
      <c r="C12090" s="2">
        <v>45778</v>
      </c>
      <c r="D12090">
        <v>23</v>
      </c>
      <c r="E12090">
        <v>21</v>
      </c>
      <c r="F12090">
        <v>2</v>
      </c>
      <c r="G12090">
        <v>2</v>
      </c>
      <c r="H12090">
        <v>4</v>
      </c>
    </row>
    <row r="12091" spans="2:8" x14ac:dyDescent="0.3">
      <c r="B12091" t="s">
        <v>1439</v>
      </c>
      <c r="C12091" s="2">
        <v>45809</v>
      </c>
      <c r="D12091">
        <v>21</v>
      </c>
      <c r="E12091">
        <v>18</v>
      </c>
      <c r="F12091">
        <v>3</v>
      </c>
      <c r="G12091">
        <v>0</v>
      </c>
      <c r="H12091">
        <v>8</v>
      </c>
    </row>
    <row r="12092" spans="2:8" x14ac:dyDescent="0.3">
      <c r="B12092" t="s">
        <v>1439</v>
      </c>
      <c r="C12092" s="2">
        <v>45839</v>
      </c>
      <c r="D12092">
        <v>21</v>
      </c>
      <c r="E12092">
        <v>21</v>
      </c>
      <c r="F12092">
        <v>0</v>
      </c>
      <c r="G12092">
        <v>1</v>
      </c>
      <c r="H12092">
        <v>0</v>
      </c>
    </row>
    <row r="12093" spans="2:8" x14ac:dyDescent="0.3">
      <c r="B12093" t="s">
        <v>1439</v>
      </c>
      <c r="C12093" s="2">
        <v>45870</v>
      </c>
      <c r="D12093">
        <v>21</v>
      </c>
      <c r="E12093">
        <v>20</v>
      </c>
      <c r="F12093">
        <v>1</v>
      </c>
      <c r="G12093">
        <v>2</v>
      </c>
      <c r="H12093">
        <v>8</v>
      </c>
    </row>
    <row r="12094" spans="2:8" x14ac:dyDescent="0.3">
      <c r="B12094" t="s">
        <v>1439</v>
      </c>
      <c r="C12094" s="2">
        <v>45901</v>
      </c>
      <c r="D12094">
        <v>20</v>
      </c>
      <c r="E12094">
        <v>20</v>
      </c>
      <c r="F12094">
        <v>0</v>
      </c>
      <c r="G12094">
        <v>2</v>
      </c>
      <c r="H12094">
        <v>0</v>
      </c>
    </row>
    <row r="12095" spans="2:8" x14ac:dyDescent="0.3">
      <c r="B12095" t="s">
        <v>1439</v>
      </c>
      <c r="C12095" s="2">
        <v>45931</v>
      </c>
      <c r="D12095">
        <v>20</v>
      </c>
      <c r="E12095">
        <v>18</v>
      </c>
      <c r="F12095">
        <v>2</v>
      </c>
      <c r="G12095">
        <v>3</v>
      </c>
      <c r="H12095">
        <v>6</v>
      </c>
    </row>
    <row r="12096" spans="2:8" x14ac:dyDescent="0.3">
      <c r="B12096" t="s">
        <v>1439</v>
      </c>
      <c r="C12096" s="2">
        <v>45962</v>
      </c>
      <c r="D12096">
        <v>22</v>
      </c>
      <c r="E12096">
        <v>22</v>
      </c>
      <c r="F12096">
        <v>0</v>
      </c>
      <c r="G12096">
        <v>1</v>
      </c>
      <c r="H12096">
        <v>10</v>
      </c>
    </row>
    <row r="12097" spans="2:8" x14ac:dyDescent="0.3">
      <c r="B12097" t="s">
        <v>1439</v>
      </c>
      <c r="C12097" s="2">
        <v>45992</v>
      </c>
      <c r="D12097">
        <v>23</v>
      </c>
      <c r="E12097">
        <v>23</v>
      </c>
      <c r="F12097">
        <v>0</v>
      </c>
      <c r="G12097">
        <v>3</v>
      </c>
      <c r="H12097">
        <v>2</v>
      </c>
    </row>
    <row r="12098" spans="2:8" x14ac:dyDescent="0.3">
      <c r="B12098" t="s">
        <v>1440</v>
      </c>
      <c r="C12098" s="2">
        <v>45658</v>
      </c>
      <c r="D12098">
        <v>22</v>
      </c>
      <c r="E12098">
        <v>20</v>
      </c>
      <c r="F12098">
        <v>2</v>
      </c>
      <c r="G12098">
        <v>2</v>
      </c>
      <c r="H12098">
        <v>6</v>
      </c>
    </row>
    <row r="12099" spans="2:8" x14ac:dyDescent="0.3">
      <c r="B12099" t="s">
        <v>1440</v>
      </c>
      <c r="C12099" s="2">
        <v>45689</v>
      </c>
      <c r="D12099">
        <v>21</v>
      </c>
      <c r="E12099">
        <v>17</v>
      </c>
      <c r="F12099">
        <v>4</v>
      </c>
      <c r="G12099">
        <v>3</v>
      </c>
      <c r="H12099">
        <v>8</v>
      </c>
    </row>
    <row r="12100" spans="2:8" x14ac:dyDescent="0.3">
      <c r="B12100" t="s">
        <v>1440</v>
      </c>
      <c r="C12100" s="2">
        <v>45717</v>
      </c>
      <c r="D12100">
        <v>23</v>
      </c>
      <c r="E12100">
        <v>20</v>
      </c>
      <c r="F12100">
        <v>3</v>
      </c>
      <c r="G12100">
        <v>4</v>
      </c>
      <c r="H12100">
        <v>6</v>
      </c>
    </row>
    <row r="12101" spans="2:8" x14ac:dyDescent="0.3">
      <c r="B12101" t="s">
        <v>1440</v>
      </c>
      <c r="C12101" s="2">
        <v>45748</v>
      </c>
      <c r="D12101">
        <v>21</v>
      </c>
      <c r="E12101">
        <v>17</v>
      </c>
      <c r="F12101">
        <v>4</v>
      </c>
      <c r="G12101">
        <v>2</v>
      </c>
      <c r="H12101">
        <v>6</v>
      </c>
    </row>
    <row r="12102" spans="2:8" x14ac:dyDescent="0.3">
      <c r="B12102" t="s">
        <v>1440</v>
      </c>
      <c r="C12102" s="2">
        <v>45778</v>
      </c>
      <c r="D12102">
        <v>20</v>
      </c>
      <c r="E12102">
        <v>17</v>
      </c>
      <c r="F12102">
        <v>3</v>
      </c>
      <c r="G12102">
        <v>3</v>
      </c>
      <c r="H12102">
        <v>2</v>
      </c>
    </row>
    <row r="12103" spans="2:8" x14ac:dyDescent="0.3">
      <c r="B12103" t="s">
        <v>1440</v>
      </c>
      <c r="C12103" s="2">
        <v>45809</v>
      </c>
      <c r="D12103">
        <v>23</v>
      </c>
      <c r="E12103">
        <v>23</v>
      </c>
      <c r="F12103">
        <v>0</v>
      </c>
      <c r="G12103">
        <v>1</v>
      </c>
      <c r="H12103">
        <v>12</v>
      </c>
    </row>
    <row r="12104" spans="2:8" x14ac:dyDescent="0.3">
      <c r="B12104" t="s">
        <v>1440</v>
      </c>
      <c r="C12104" s="2">
        <v>45839</v>
      </c>
      <c r="D12104">
        <v>21</v>
      </c>
      <c r="E12104">
        <v>20</v>
      </c>
      <c r="F12104">
        <v>1</v>
      </c>
      <c r="G12104">
        <v>1</v>
      </c>
      <c r="H12104">
        <v>12</v>
      </c>
    </row>
    <row r="12105" spans="2:8" x14ac:dyDescent="0.3">
      <c r="B12105" t="s">
        <v>1440</v>
      </c>
      <c r="C12105" s="2">
        <v>45870</v>
      </c>
      <c r="D12105">
        <v>21</v>
      </c>
      <c r="E12105">
        <v>19</v>
      </c>
      <c r="F12105">
        <v>2</v>
      </c>
      <c r="G12105">
        <v>1</v>
      </c>
      <c r="H12105">
        <v>4</v>
      </c>
    </row>
    <row r="12106" spans="2:8" x14ac:dyDescent="0.3">
      <c r="B12106" t="s">
        <v>1440</v>
      </c>
      <c r="C12106" s="2">
        <v>45901</v>
      </c>
      <c r="D12106">
        <v>22</v>
      </c>
      <c r="E12106">
        <v>19</v>
      </c>
      <c r="F12106">
        <v>3</v>
      </c>
      <c r="G12106">
        <v>1</v>
      </c>
      <c r="H12106">
        <v>0</v>
      </c>
    </row>
    <row r="12107" spans="2:8" x14ac:dyDescent="0.3">
      <c r="B12107" t="s">
        <v>1440</v>
      </c>
      <c r="C12107" s="2">
        <v>45931</v>
      </c>
      <c r="D12107">
        <v>22</v>
      </c>
      <c r="E12107">
        <v>19</v>
      </c>
      <c r="F12107">
        <v>3</v>
      </c>
      <c r="G12107">
        <v>4</v>
      </c>
      <c r="H12107">
        <v>0</v>
      </c>
    </row>
    <row r="12108" spans="2:8" x14ac:dyDescent="0.3">
      <c r="B12108" t="s">
        <v>1440</v>
      </c>
      <c r="C12108" s="2">
        <v>45962</v>
      </c>
      <c r="D12108">
        <v>23</v>
      </c>
      <c r="E12108">
        <v>22</v>
      </c>
      <c r="F12108">
        <v>1</v>
      </c>
      <c r="G12108">
        <v>0</v>
      </c>
      <c r="H12108">
        <v>2</v>
      </c>
    </row>
    <row r="12109" spans="2:8" x14ac:dyDescent="0.3">
      <c r="B12109" t="s">
        <v>1440</v>
      </c>
      <c r="C12109" s="2">
        <v>45992</v>
      </c>
      <c r="D12109">
        <v>20</v>
      </c>
      <c r="E12109">
        <v>19</v>
      </c>
      <c r="F12109">
        <v>1</v>
      </c>
      <c r="G12109">
        <v>4</v>
      </c>
      <c r="H12109">
        <v>6</v>
      </c>
    </row>
    <row r="12110" spans="2:8" x14ac:dyDescent="0.3">
      <c r="B12110" t="s">
        <v>1441</v>
      </c>
      <c r="C12110" s="2">
        <v>45658</v>
      </c>
      <c r="D12110">
        <v>20</v>
      </c>
      <c r="E12110">
        <v>18</v>
      </c>
      <c r="F12110">
        <v>2</v>
      </c>
      <c r="G12110">
        <v>2</v>
      </c>
      <c r="H12110">
        <v>2</v>
      </c>
    </row>
    <row r="12111" spans="2:8" x14ac:dyDescent="0.3">
      <c r="B12111" t="s">
        <v>1441</v>
      </c>
      <c r="C12111" s="2">
        <v>45689</v>
      </c>
      <c r="D12111">
        <v>20</v>
      </c>
      <c r="E12111">
        <v>18</v>
      </c>
      <c r="F12111">
        <v>2</v>
      </c>
      <c r="G12111">
        <v>3</v>
      </c>
      <c r="H12111">
        <v>0</v>
      </c>
    </row>
    <row r="12112" spans="2:8" x14ac:dyDescent="0.3">
      <c r="B12112" t="s">
        <v>1441</v>
      </c>
      <c r="C12112" s="2">
        <v>45717</v>
      </c>
      <c r="D12112">
        <v>20</v>
      </c>
      <c r="E12112">
        <v>20</v>
      </c>
      <c r="F12112">
        <v>0</v>
      </c>
      <c r="G12112">
        <v>2</v>
      </c>
      <c r="H12112">
        <v>8</v>
      </c>
    </row>
    <row r="12113" spans="2:8" x14ac:dyDescent="0.3">
      <c r="B12113" t="s">
        <v>1441</v>
      </c>
      <c r="C12113" s="2">
        <v>45748</v>
      </c>
      <c r="D12113">
        <v>22</v>
      </c>
      <c r="E12113">
        <v>19</v>
      </c>
      <c r="F12113">
        <v>3</v>
      </c>
      <c r="G12113">
        <v>0</v>
      </c>
      <c r="H12113">
        <v>2</v>
      </c>
    </row>
    <row r="12114" spans="2:8" x14ac:dyDescent="0.3">
      <c r="B12114" t="s">
        <v>1441</v>
      </c>
      <c r="C12114" s="2">
        <v>45778</v>
      </c>
      <c r="D12114">
        <v>22</v>
      </c>
      <c r="E12114">
        <v>21</v>
      </c>
      <c r="F12114">
        <v>1</v>
      </c>
      <c r="G12114">
        <v>4</v>
      </c>
      <c r="H12114">
        <v>0</v>
      </c>
    </row>
    <row r="12115" spans="2:8" x14ac:dyDescent="0.3">
      <c r="B12115" t="s">
        <v>1441</v>
      </c>
      <c r="C12115" s="2">
        <v>45809</v>
      </c>
      <c r="D12115">
        <v>20</v>
      </c>
      <c r="E12115">
        <v>16</v>
      </c>
      <c r="F12115">
        <v>4</v>
      </c>
      <c r="G12115">
        <v>4</v>
      </c>
      <c r="H12115">
        <v>4</v>
      </c>
    </row>
    <row r="12116" spans="2:8" x14ac:dyDescent="0.3">
      <c r="B12116" t="s">
        <v>1441</v>
      </c>
      <c r="C12116" s="2">
        <v>45839</v>
      </c>
      <c r="D12116">
        <v>22</v>
      </c>
      <c r="E12116">
        <v>18</v>
      </c>
      <c r="F12116">
        <v>4</v>
      </c>
      <c r="G12116">
        <v>4</v>
      </c>
      <c r="H12116">
        <v>6</v>
      </c>
    </row>
    <row r="12117" spans="2:8" x14ac:dyDescent="0.3">
      <c r="B12117" t="s">
        <v>1441</v>
      </c>
      <c r="C12117" s="2">
        <v>45870</v>
      </c>
      <c r="D12117">
        <v>23</v>
      </c>
      <c r="E12117">
        <v>20</v>
      </c>
      <c r="F12117">
        <v>3</v>
      </c>
      <c r="G12117">
        <v>4</v>
      </c>
      <c r="H12117">
        <v>12</v>
      </c>
    </row>
    <row r="12118" spans="2:8" x14ac:dyDescent="0.3">
      <c r="B12118" t="s">
        <v>1441</v>
      </c>
      <c r="C12118" s="2">
        <v>45901</v>
      </c>
      <c r="D12118">
        <v>22</v>
      </c>
      <c r="E12118">
        <v>21</v>
      </c>
      <c r="F12118">
        <v>1</v>
      </c>
      <c r="G12118">
        <v>0</v>
      </c>
      <c r="H12118">
        <v>6</v>
      </c>
    </row>
    <row r="12119" spans="2:8" x14ac:dyDescent="0.3">
      <c r="B12119" t="s">
        <v>1441</v>
      </c>
      <c r="C12119" s="2">
        <v>45931</v>
      </c>
      <c r="D12119">
        <v>22</v>
      </c>
      <c r="E12119">
        <v>19</v>
      </c>
      <c r="F12119">
        <v>3</v>
      </c>
      <c r="G12119">
        <v>2</v>
      </c>
      <c r="H12119">
        <v>8</v>
      </c>
    </row>
    <row r="12120" spans="2:8" x14ac:dyDescent="0.3">
      <c r="B12120" t="s">
        <v>1441</v>
      </c>
      <c r="C12120" s="2">
        <v>45962</v>
      </c>
      <c r="D12120">
        <v>20</v>
      </c>
      <c r="E12120">
        <v>17</v>
      </c>
      <c r="F12120">
        <v>3</v>
      </c>
      <c r="G12120">
        <v>2</v>
      </c>
      <c r="H12120">
        <v>2</v>
      </c>
    </row>
    <row r="12121" spans="2:8" x14ac:dyDescent="0.3">
      <c r="B12121" t="s">
        <v>1441</v>
      </c>
      <c r="C12121" s="2">
        <v>45992</v>
      </c>
      <c r="D12121">
        <v>22</v>
      </c>
      <c r="E12121">
        <v>20</v>
      </c>
      <c r="F12121">
        <v>2</v>
      </c>
      <c r="G12121">
        <v>2</v>
      </c>
      <c r="H12121">
        <v>0</v>
      </c>
    </row>
    <row r="12122" spans="2:8" x14ac:dyDescent="0.3">
      <c r="B12122" t="s">
        <v>1442</v>
      </c>
      <c r="C12122" s="2">
        <v>45658</v>
      </c>
      <c r="D12122">
        <v>23</v>
      </c>
      <c r="E12122">
        <v>21</v>
      </c>
      <c r="F12122">
        <v>2</v>
      </c>
      <c r="G12122">
        <v>1</v>
      </c>
      <c r="H12122">
        <v>8</v>
      </c>
    </row>
    <row r="12123" spans="2:8" x14ac:dyDescent="0.3">
      <c r="B12123" t="s">
        <v>1442</v>
      </c>
      <c r="C12123" s="2">
        <v>45689</v>
      </c>
      <c r="D12123">
        <v>22</v>
      </c>
      <c r="E12123">
        <v>18</v>
      </c>
      <c r="F12123">
        <v>4</v>
      </c>
      <c r="G12123">
        <v>1</v>
      </c>
      <c r="H12123">
        <v>6</v>
      </c>
    </row>
    <row r="12124" spans="2:8" x14ac:dyDescent="0.3">
      <c r="B12124" t="s">
        <v>1442</v>
      </c>
      <c r="C12124" s="2">
        <v>45717</v>
      </c>
      <c r="D12124">
        <v>20</v>
      </c>
      <c r="E12124">
        <v>20</v>
      </c>
      <c r="F12124">
        <v>0</v>
      </c>
      <c r="G12124">
        <v>1</v>
      </c>
      <c r="H12124">
        <v>2</v>
      </c>
    </row>
    <row r="12125" spans="2:8" x14ac:dyDescent="0.3">
      <c r="B12125" t="s">
        <v>1442</v>
      </c>
      <c r="C12125" s="2">
        <v>45748</v>
      </c>
      <c r="D12125">
        <v>21</v>
      </c>
      <c r="E12125">
        <v>21</v>
      </c>
      <c r="F12125">
        <v>0</v>
      </c>
      <c r="G12125">
        <v>2</v>
      </c>
      <c r="H12125">
        <v>0</v>
      </c>
    </row>
    <row r="12126" spans="2:8" x14ac:dyDescent="0.3">
      <c r="B12126" t="s">
        <v>1442</v>
      </c>
      <c r="C12126" s="2">
        <v>45778</v>
      </c>
      <c r="D12126">
        <v>23</v>
      </c>
      <c r="E12126">
        <v>21</v>
      </c>
      <c r="F12126">
        <v>2</v>
      </c>
      <c r="G12126">
        <v>0</v>
      </c>
      <c r="H12126">
        <v>6</v>
      </c>
    </row>
    <row r="12127" spans="2:8" x14ac:dyDescent="0.3">
      <c r="B12127" t="s">
        <v>1442</v>
      </c>
      <c r="C12127" s="2">
        <v>45809</v>
      </c>
      <c r="D12127">
        <v>22</v>
      </c>
      <c r="E12127">
        <v>19</v>
      </c>
      <c r="F12127">
        <v>3</v>
      </c>
      <c r="G12127">
        <v>0</v>
      </c>
      <c r="H12127">
        <v>6</v>
      </c>
    </row>
    <row r="12128" spans="2:8" x14ac:dyDescent="0.3">
      <c r="B12128" t="s">
        <v>1442</v>
      </c>
      <c r="C12128" s="2">
        <v>45839</v>
      </c>
      <c r="D12128">
        <v>23</v>
      </c>
      <c r="E12128">
        <v>23</v>
      </c>
      <c r="F12128">
        <v>0</v>
      </c>
      <c r="G12128">
        <v>2</v>
      </c>
      <c r="H12128">
        <v>6</v>
      </c>
    </row>
    <row r="12129" spans="2:8" x14ac:dyDescent="0.3">
      <c r="B12129" t="s">
        <v>1442</v>
      </c>
      <c r="C12129" s="2">
        <v>45870</v>
      </c>
      <c r="D12129">
        <v>23</v>
      </c>
      <c r="E12129">
        <v>19</v>
      </c>
      <c r="F12129">
        <v>4</v>
      </c>
      <c r="G12129">
        <v>4</v>
      </c>
      <c r="H12129">
        <v>4</v>
      </c>
    </row>
    <row r="12130" spans="2:8" x14ac:dyDescent="0.3">
      <c r="B12130" t="s">
        <v>1442</v>
      </c>
      <c r="C12130" s="2">
        <v>45901</v>
      </c>
      <c r="D12130">
        <v>20</v>
      </c>
      <c r="E12130">
        <v>16</v>
      </c>
      <c r="F12130">
        <v>4</v>
      </c>
      <c r="G12130">
        <v>3</v>
      </c>
      <c r="H12130">
        <v>12</v>
      </c>
    </row>
    <row r="12131" spans="2:8" x14ac:dyDescent="0.3">
      <c r="B12131" t="s">
        <v>1442</v>
      </c>
      <c r="C12131" s="2">
        <v>45931</v>
      </c>
      <c r="D12131">
        <v>22</v>
      </c>
      <c r="E12131">
        <v>22</v>
      </c>
      <c r="F12131">
        <v>0</v>
      </c>
      <c r="G12131">
        <v>4</v>
      </c>
      <c r="H12131">
        <v>10</v>
      </c>
    </row>
    <row r="12132" spans="2:8" x14ac:dyDescent="0.3">
      <c r="B12132" t="s">
        <v>1442</v>
      </c>
      <c r="C12132" s="2">
        <v>45962</v>
      </c>
      <c r="D12132">
        <v>23</v>
      </c>
      <c r="E12132">
        <v>22</v>
      </c>
      <c r="F12132">
        <v>1</v>
      </c>
      <c r="G12132">
        <v>3</v>
      </c>
      <c r="H12132">
        <v>16</v>
      </c>
    </row>
    <row r="12133" spans="2:8" x14ac:dyDescent="0.3">
      <c r="B12133" t="s">
        <v>1442</v>
      </c>
      <c r="C12133" s="2">
        <v>45992</v>
      </c>
      <c r="D12133">
        <v>21</v>
      </c>
      <c r="E12133">
        <v>21</v>
      </c>
      <c r="F12133">
        <v>0</v>
      </c>
      <c r="G12133">
        <v>1</v>
      </c>
      <c r="H12133">
        <v>8</v>
      </c>
    </row>
    <row r="12134" spans="2:8" x14ac:dyDescent="0.3">
      <c r="B12134" t="s">
        <v>1444</v>
      </c>
      <c r="C12134" s="2">
        <v>45658</v>
      </c>
      <c r="D12134">
        <v>21</v>
      </c>
      <c r="E12134">
        <v>17</v>
      </c>
      <c r="F12134">
        <v>4</v>
      </c>
      <c r="G12134">
        <v>2</v>
      </c>
      <c r="H12134">
        <v>0</v>
      </c>
    </row>
    <row r="12135" spans="2:8" x14ac:dyDescent="0.3">
      <c r="B12135" t="s">
        <v>1444</v>
      </c>
      <c r="C12135" s="2">
        <v>45689</v>
      </c>
      <c r="D12135">
        <v>20</v>
      </c>
      <c r="E12135">
        <v>16</v>
      </c>
      <c r="F12135">
        <v>4</v>
      </c>
      <c r="G12135">
        <v>2</v>
      </c>
      <c r="H12135">
        <v>0</v>
      </c>
    </row>
    <row r="12136" spans="2:8" x14ac:dyDescent="0.3">
      <c r="B12136" t="s">
        <v>1444</v>
      </c>
      <c r="C12136" s="2">
        <v>45717</v>
      </c>
      <c r="D12136">
        <v>23</v>
      </c>
      <c r="E12136">
        <v>22</v>
      </c>
      <c r="F12136">
        <v>1</v>
      </c>
      <c r="G12136">
        <v>0</v>
      </c>
      <c r="H12136">
        <v>12</v>
      </c>
    </row>
    <row r="12137" spans="2:8" x14ac:dyDescent="0.3">
      <c r="B12137" t="s">
        <v>1444</v>
      </c>
      <c r="C12137" s="2">
        <v>45748</v>
      </c>
      <c r="D12137">
        <v>22</v>
      </c>
      <c r="E12137">
        <v>21</v>
      </c>
      <c r="F12137">
        <v>1</v>
      </c>
      <c r="G12137">
        <v>0</v>
      </c>
      <c r="H12137">
        <v>8</v>
      </c>
    </row>
    <row r="12138" spans="2:8" x14ac:dyDescent="0.3">
      <c r="B12138" t="s">
        <v>1444</v>
      </c>
      <c r="C12138" s="2">
        <v>45778</v>
      </c>
      <c r="D12138">
        <v>20</v>
      </c>
      <c r="E12138">
        <v>17</v>
      </c>
      <c r="F12138">
        <v>3</v>
      </c>
      <c r="G12138">
        <v>4</v>
      </c>
      <c r="H12138">
        <v>2</v>
      </c>
    </row>
    <row r="12139" spans="2:8" x14ac:dyDescent="0.3">
      <c r="B12139" t="s">
        <v>1444</v>
      </c>
      <c r="C12139" s="2">
        <v>45809</v>
      </c>
      <c r="D12139">
        <v>20</v>
      </c>
      <c r="E12139">
        <v>16</v>
      </c>
      <c r="F12139">
        <v>4</v>
      </c>
      <c r="G12139">
        <v>3</v>
      </c>
      <c r="H12139">
        <v>2</v>
      </c>
    </row>
    <row r="12140" spans="2:8" x14ac:dyDescent="0.3">
      <c r="B12140" t="s">
        <v>1444</v>
      </c>
      <c r="C12140" s="2">
        <v>45839</v>
      </c>
      <c r="D12140">
        <v>21</v>
      </c>
      <c r="E12140">
        <v>18</v>
      </c>
      <c r="F12140">
        <v>3</v>
      </c>
      <c r="G12140">
        <v>1</v>
      </c>
      <c r="H12140">
        <v>8</v>
      </c>
    </row>
    <row r="12141" spans="2:8" x14ac:dyDescent="0.3">
      <c r="B12141" t="s">
        <v>1444</v>
      </c>
      <c r="C12141" s="2">
        <v>45870</v>
      </c>
      <c r="D12141">
        <v>23</v>
      </c>
      <c r="E12141">
        <v>19</v>
      </c>
      <c r="F12141">
        <v>4</v>
      </c>
      <c r="G12141">
        <v>0</v>
      </c>
      <c r="H12141">
        <v>4</v>
      </c>
    </row>
    <row r="12142" spans="2:8" x14ac:dyDescent="0.3">
      <c r="B12142" t="s">
        <v>1444</v>
      </c>
      <c r="C12142" s="2">
        <v>45901</v>
      </c>
      <c r="D12142">
        <v>23</v>
      </c>
      <c r="E12142">
        <v>21</v>
      </c>
      <c r="F12142">
        <v>2</v>
      </c>
      <c r="G12142">
        <v>2</v>
      </c>
      <c r="H12142">
        <v>2</v>
      </c>
    </row>
    <row r="12143" spans="2:8" x14ac:dyDescent="0.3">
      <c r="B12143" t="s">
        <v>1444</v>
      </c>
      <c r="C12143" s="2">
        <v>45931</v>
      </c>
      <c r="D12143">
        <v>22</v>
      </c>
      <c r="E12143">
        <v>21</v>
      </c>
      <c r="F12143">
        <v>1</v>
      </c>
      <c r="G12143">
        <v>0</v>
      </c>
      <c r="H12143">
        <v>4</v>
      </c>
    </row>
    <row r="12144" spans="2:8" x14ac:dyDescent="0.3">
      <c r="B12144" t="s">
        <v>1444</v>
      </c>
      <c r="C12144" s="2">
        <v>45962</v>
      </c>
      <c r="D12144">
        <v>22</v>
      </c>
      <c r="E12144">
        <v>20</v>
      </c>
      <c r="F12144">
        <v>2</v>
      </c>
      <c r="G12144">
        <v>2</v>
      </c>
      <c r="H12144">
        <v>6</v>
      </c>
    </row>
    <row r="12145" spans="2:8" x14ac:dyDescent="0.3">
      <c r="B12145" t="s">
        <v>1444</v>
      </c>
      <c r="C12145" s="2">
        <v>45992</v>
      </c>
      <c r="D12145">
        <v>20</v>
      </c>
      <c r="E12145">
        <v>19</v>
      </c>
      <c r="F12145">
        <v>1</v>
      </c>
      <c r="G12145">
        <v>2</v>
      </c>
      <c r="H12145">
        <v>2</v>
      </c>
    </row>
    <row r="12146" spans="2:8" x14ac:dyDescent="0.3">
      <c r="B12146" t="s">
        <v>1445</v>
      </c>
      <c r="C12146" s="2">
        <v>45658</v>
      </c>
      <c r="D12146">
        <v>20</v>
      </c>
      <c r="E12146">
        <v>19</v>
      </c>
      <c r="F12146">
        <v>1</v>
      </c>
      <c r="G12146">
        <v>1</v>
      </c>
      <c r="H12146">
        <v>2</v>
      </c>
    </row>
    <row r="12147" spans="2:8" x14ac:dyDescent="0.3">
      <c r="B12147" t="s">
        <v>1445</v>
      </c>
      <c r="C12147" s="2">
        <v>45689</v>
      </c>
      <c r="D12147">
        <v>23</v>
      </c>
      <c r="E12147">
        <v>19</v>
      </c>
      <c r="F12147">
        <v>4</v>
      </c>
      <c r="G12147">
        <v>4</v>
      </c>
      <c r="H12147">
        <v>10</v>
      </c>
    </row>
    <row r="12148" spans="2:8" x14ac:dyDescent="0.3">
      <c r="B12148" t="s">
        <v>1445</v>
      </c>
      <c r="C12148" s="2">
        <v>45717</v>
      </c>
      <c r="D12148">
        <v>23</v>
      </c>
      <c r="E12148">
        <v>23</v>
      </c>
      <c r="F12148">
        <v>0</v>
      </c>
      <c r="G12148">
        <v>0</v>
      </c>
      <c r="H12148">
        <v>0</v>
      </c>
    </row>
    <row r="12149" spans="2:8" x14ac:dyDescent="0.3">
      <c r="B12149" t="s">
        <v>1445</v>
      </c>
      <c r="C12149" s="2">
        <v>45748</v>
      </c>
      <c r="D12149">
        <v>21</v>
      </c>
      <c r="E12149">
        <v>18</v>
      </c>
      <c r="F12149">
        <v>3</v>
      </c>
      <c r="G12149">
        <v>1</v>
      </c>
      <c r="H12149">
        <v>4</v>
      </c>
    </row>
    <row r="12150" spans="2:8" x14ac:dyDescent="0.3">
      <c r="B12150" t="s">
        <v>1445</v>
      </c>
      <c r="C12150" s="2">
        <v>45778</v>
      </c>
      <c r="D12150">
        <v>22</v>
      </c>
      <c r="E12150">
        <v>21</v>
      </c>
      <c r="F12150">
        <v>1</v>
      </c>
      <c r="G12150">
        <v>0</v>
      </c>
      <c r="H12150">
        <v>0</v>
      </c>
    </row>
    <row r="12151" spans="2:8" x14ac:dyDescent="0.3">
      <c r="B12151" t="s">
        <v>1445</v>
      </c>
      <c r="C12151" s="2">
        <v>45809</v>
      </c>
      <c r="D12151">
        <v>23</v>
      </c>
      <c r="E12151">
        <v>23</v>
      </c>
      <c r="F12151">
        <v>0</v>
      </c>
      <c r="G12151">
        <v>3</v>
      </c>
      <c r="H12151">
        <v>6</v>
      </c>
    </row>
    <row r="12152" spans="2:8" x14ac:dyDescent="0.3">
      <c r="B12152" t="s">
        <v>1445</v>
      </c>
      <c r="C12152" s="2">
        <v>45839</v>
      </c>
      <c r="D12152">
        <v>23</v>
      </c>
      <c r="E12152">
        <v>23</v>
      </c>
      <c r="F12152">
        <v>0</v>
      </c>
      <c r="G12152">
        <v>1</v>
      </c>
      <c r="H12152">
        <v>12</v>
      </c>
    </row>
    <row r="12153" spans="2:8" x14ac:dyDescent="0.3">
      <c r="B12153" t="s">
        <v>1445</v>
      </c>
      <c r="C12153" s="2">
        <v>45870</v>
      </c>
      <c r="D12153">
        <v>21</v>
      </c>
      <c r="E12153">
        <v>20</v>
      </c>
      <c r="F12153">
        <v>1</v>
      </c>
      <c r="G12153">
        <v>1</v>
      </c>
      <c r="H12153">
        <v>6</v>
      </c>
    </row>
    <row r="12154" spans="2:8" x14ac:dyDescent="0.3">
      <c r="B12154" t="s">
        <v>1445</v>
      </c>
      <c r="C12154" s="2">
        <v>45901</v>
      </c>
      <c r="D12154">
        <v>23</v>
      </c>
      <c r="E12154">
        <v>19</v>
      </c>
      <c r="F12154">
        <v>4</v>
      </c>
      <c r="G12154">
        <v>4</v>
      </c>
      <c r="H12154">
        <v>4</v>
      </c>
    </row>
    <row r="12155" spans="2:8" x14ac:dyDescent="0.3">
      <c r="B12155" t="s">
        <v>1445</v>
      </c>
      <c r="C12155" s="2">
        <v>45931</v>
      </c>
      <c r="D12155">
        <v>22</v>
      </c>
      <c r="E12155">
        <v>22</v>
      </c>
      <c r="F12155">
        <v>0</v>
      </c>
      <c r="G12155">
        <v>1</v>
      </c>
      <c r="H12155">
        <v>2</v>
      </c>
    </row>
    <row r="12156" spans="2:8" x14ac:dyDescent="0.3">
      <c r="B12156" t="s">
        <v>1445</v>
      </c>
      <c r="C12156" s="2">
        <v>45962</v>
      </c>
      <c r="D12156">
        <v>23</v>
      </c>
      <c r="E12156">
        <v>19</v>
      </c>
      <c r="F12156">
        <v>4</v>
      </c>
      <c r="G12156">
        <v>3</v>
      </c>
      <c r="H12156">
        <v>10</v>
      </c>
    </row>
    <row r="12157" spans="2:8" x14ac:dyDescent="0.3">
      <c r="B12157" t="s">
        <v>1445</v>
      </c>
      <c r="C12157" s="2">
        <v>45992</v>
      </c>
      <c r="D12157">
        <v>23</v>
      </c>
      <c r="E12157">
        <v>23</v>
      </c>
      <c r="F12157">
        <v>0</v>
      </c>
      <c r="G12157">
        <v>2</v>
      </c>
      <c r="H12157">
        <v>2</v>
      </c>
    </row>
    <row r="12158" spans="2:8" x14ac:dyDescent="0.3">
      <c r="B12158" t="s">
        <v>1446</v>
      </c>
      <c r="C12158" s="2">
        <v>45658</v>
      </c>
      <c r="D12158">
        <v>22</v>
      </c>
      <c r="E12158">
        <v>20</v>
      </c>
      <c r="F12158">
        <v>2</v>
      </c>
      <c r="G12158">
        <v>2</v>
      </c>
      <c r="H12158">
        <v>4</v>
      </c>
    </row>
    <row r="12159" spans="2:8" x14ac:dyDescent="0.3">
      <c r="B12159" t="s">
        <v>1446</v>
      </c>
      <c r="C12159" s="2">
        <v>45689</v>
      </c>
      <c r="D12159">
        <v>22</v>
      </c>
      <c r="E12159">
        <v>22</v>
      </c>
      <c r="F12159">
        <v>0</v>
      </c>
      <c r="G12159">
        <v>4</v>
      </c>
      <c r="H12159">
        <v>2</v>
      </c>
    </row>
    <row r="12160" spans="2:8" x14ac:dyDescent="0.3">
      <c r="B12160" t="s">
        <v>1446</v>
      </c>
      <c r="C12160" s="2">
        <v>45717</v>
      </c>
      <c r="D12160">
        <v>23</v>
      </c>
      <c r="E12160">
        <v>22</v>
      </c>
      <c r="F12160">
        <v>1</v>
      </c>
      <c r="G12160">
        <v>4</v>
      </c>
      <c r="H12160">
        <v>8</v>
      </c>
    </row>
    <row r="12161" spans="2:8" x14ac:dyDescent="0.3">
      <c r="B12161" t="s">
        <v>1446</v>
      </c>
      <c r="C12161" s="2">
        <v>45748</v>
      </c>
      <c r="D12161">
        <v>23</v>
      </c>
      <c r="E12161">
        <v>19</v>
      </c>
      <c r="F12161">
        <v>4</v>
      </c>
      <c r="G12161">
        <v>2</v>
      </c>
      <c r="H12161">
        <v>2</v>
      </c>
    </row>
    <row r="12162" spans="2:8" x14ac:dyDescent="0.3">
      <c r="B12162" t="s">
        <v>1446</v>
      </c>
      <c r="C12162" s="2">
        <v>45778</v>
      </c>
      <c r="D12162">
        <v>23</v>
      </c>
      <c r="E12162">
        <v>21</v>
      </c>
      <c r="F12162">
        <v>2</v>
      </c>
      <c r="G12162">
        <v>0</v>
      </c>
      <c r="H12162">
        <v>8</v>
      </c>
    </row>
    <row r="12163" spans="2:8" x14ac:dyDescent="0.3">
      <c r="B12163" t="s">
        <v>1446</v>
      </c>
      <c r="C12163" s="2">
        <v>45809</v>
      </c>
      <c r="D12163">
        <v>21</v>
      </c>
      <c r="E12163">
        <v>19</v>
      </c>
      <c r="F12163">
        <v>2</v>
      </c>
      <c r="G12163">
        <v>4</v>
      </c>
      <c r="H12163">
        <v>6</v>
      </c>
    </row>
    <row r="12164" spans="2:8" x14ac:dyDescent="0.3">
      <c r="B12164" t="s">
        <v>1446</v>
      </c>
      <c r="C12164" s="2">
        <v>45839</v>
      </c>
      <c r="D12164">
        <v>20</v>
      </c>
      <c r="E12164">
        <v>16</v>
      </c>
      <c r="F12164">
        <v>4</v>
      </c>
      <c r="G12164">
        <v>4</v>
      </c>
      <c r="H12164">
        <v>0</v>
      </c>
    </row>
    <row r="12165" spans="2:8" x14ac:dyDescent="0.3">
      <c r="B12165" t="s">
        <v>1446</v>
      </c>
      <c r="C12165" s="2">
        <v>45870</v>
      </c>
      <c r="D12165">
        <v>20</v>
      </c>
      <c r="E12165">
        <v>20</v>
      </c>
      <c r="F12165">
        <v>0</v>
      </c>
      <c r="G12165">
        <v>3</v>
      </c>
      <c r="H12165">
        <v>0</v>
      </c>
    </row>
    <row r="12166" spans="2:8" x14ac:dyDescent="0.3">
      <c r="B12166" t="s">
        <v>1446</v>
      </c>
      <c r="C12166" s="2">
        <v>45901</v>
      </c>
      <c r="D12166">
        <v>22</v>
      </c>
      <c r="E12166">
        <v>18</v>
      </c>
      <c r="F12166">
        <v>4</v>
      </c>
      <c r="G12166">
        <v>0</v>
      </c>
      <c r="H12166">
        <v>8</v>
      </c>
    </row>
    <row r="12167" spans="2:8" x14ac:dyDescent="0.3">
      <c r="B12167" t="s">
        <v>1446</v>
      </c>
      <c r="C12167" s="2">
        <v>45931</v>
      </c>
      <c r="D12167">
        <v>20</v>
      </c>
      <c r="E12167">
        <v>18</v>
      </c>
      <c r="F12167">
        <v>2</v>
      </c>
      <c r="G12167">
        <v>1</v>
      </c>
      <c r="H12167">
        <v>4</v>
      </c>
    </row>
    <row r="12168" spans="2:8" x14ac:dyDescent="0.3">
      <c r="B12168" t="s">
        <v>1446</v>
      </c>
      <c r="C12168" s="2">
        <v>45962</v>
      </c>
      <c r="D12168">
        <v>20</v>
      </c>
      <c r="E12168">
        <v>18</v>
      </c>
      <c r="F12168">
        <v>2</v>
      </c>
      <c r="G12168">
        <v>2</v>
      </c>
      <c r="H12168">
        <v>4</v>
      </c>
    </row>
    <row r="12169" spans="2:8" x14ac:dyDescent="0.3">
      <c r="B12169" t="s">
        <v>1446</v>
      </c>
      <c r="C12169" s="2">
        <v>45992</v>
      </c>
      <c r="D12169">
        <v>20</v>
      </c>
      <c r="E12169">
        <v>20</v>
      </c>
      <c r="F12169">
        <v>0</v>
      </c>
      <c r="G12169">
        <v>4</v>
      </c>
      <c r="H12169">
        <v>10</v>
      </c>
    </row>
    <row r="12170" spans="2:8" x14ac:dyDescent="0.3">
      <c r="B12170" t="s">
        <v>1447</v>
      </c>
      <c r="C12170" s="2">
        <v>45658</v>
      </c>
      <c r="D12170">
        <v>23</v>
      </c>
      <c r="E12170">
        <v>20</v>
      </c>
      <c r="F12170">
        <v>3</v>
      </c>
      <c r="G12170">
        <v>4</v>
      </c>
      <c r="H12170">
        <v>6</v>
      </c>
    </row>
    <row r="12171" spans="2:8" x14ac:dyDescent="0.3">
      <c r="B12171" t="s">
        <v>1447</v>
      </c>
      <c r="C12171" s="2">
        <v>45689</v>
      </c>
      <c r="D12171">
        <v>21</v>
      </c>
      <c r="E12171">
        <v>20</v>
      </c>
      <c r="F12171">
        <v>1</v>
      </c>
      <c r="G12171">
        <v>0</v>
      </c>
      <c r="H12171">
        <v>0</v>
      </c>
    </row>
    <row r="12172" spans="2:8" x14ac:dyDescent="0.3">
      <c r="B12172" t="s">
        <v>1447</v>
      </c>
      <c r="C12172" s="2">
        <v>45717</v>
      </c>
      <c r="D12172">
        <v>23</v>
      </c>
      <c r="E12172">
        <v>19</v>
      </c>
      <c r="F12172">
        <v>4</v>
      </c>
      <c r="G12172">
        <v>0</v>
      </c>
      <c r="H12172">
        <v>10</v>
      </c>
    </row>
    <row r="12173" spans="2:8" x14ac:dyDescent="0.3">
      <c r="B12173" t="s">
        <v>1447</v>
      </c>
      <c r="C12173" s="2">
        <v>45748</v>
      </c>
      <c r="D12173">
        <v>22</v>
      </c>
      <c r="E12173">
        <v>19</v>
      </c>
      <c r="F12173">
        <v>3</v>
      </c>
      <c r="G12173">
        <v>4</v>
      </c>
      <c r="H12173">
        <v>0</v>
      </c>
    </row>
    <row r="12174" spans="2:8" x14ac:dyDescent="0.3">
      <c r="B12174" t="s">
        <v>1447</v>
      </c>
      <c r="C12174" s="2">
        <v>45778</v>
      </c>
      <c r="D12174">
        <v>23</v>
      </c>
      <c r="E12174">
        <v>21</v>
      </c>
      <c r="F12174">
        <v>2</v>
      </c>
      <c r="G12174">
        <v>1</v>
      </c>
      <c r="H12174">
        <v>10</v>
      </c>
    </row>
    <row r="12175" spans="2:8" x14ac:dyDescent="0.3">
      <c r="B12175" t="s">
        <v>1447</v>
      </c>
      <c r="C12175" s="2">
        <v>45809</v>
      </c>
      <c r="D12175">
        <v>20</v>
      </c>
      <c r="E12175">
        <v>19</v>
      </c>
      <c r="F12175">
        <v>1</v>
      </c>
      <c r="G12175">
        <v>3</v>
      </c>
      <c r="H12175">
        <v>4</v>
      </c>
    </row>
    <row r="12176" spans="2:8" x14ac:dyDescent="0.3">
      <c r="B12176" t="s">
        <v>1447</v>
      </c>
      <c r="C12176" s="2">
        <v>45839</v>
      </c>
      <c r="D12176">
        <v>20</v>
      </c>
      <c r="E12176">
        <v>17</v>
      </c>
      <c r="F12176">
        <v>3</v>
      </c>
      <c r="G12176">
        <v>3</v>
      </c>
      <c r="H12176">
        <v>0</v>
      </c>
    </row>
    <row r="12177" spans="2:8" x14ac:dyDescent="0.3">
      <c r="B12177" t="s">
        <v>1447</v>
      </c>
      <c r="C12177" s="2">
        <v>45870</v>
      </c>
      <c r="D12177">
        <v>20</v>
      </c>
      <c r="E12177">
        <v>18</v>
      </c>
      <c r="F12177">
        <v>2</v>
      </c>
      <c r="G12177">
        <v>1</v>
      </c>
      <c r="H12177">
        <v>4</v>
      </c>
    </row>
    <row r="12178" spans="2:8" x14ac:dyDescent="0.3">
      <c r="B12178" t="s">
        <v>1447</v>
      </c>
      <c r="C12178" s="2">
        <v>45901</v>
      </c>
      <c r="D12178">
        <v>22</v>
      </c>
      <c r="E12178">
        <v>21</v>
      </c>
      <c r="F12178">
        <v>1</v>
      </c>
      <c r="G12178">
        <v>2</v>
      </c>
      <c r="H12178">
        <v>6</v>
      </c>
    </row>
    <row r="12179" spans="2:8" x14ac:dyDescent="0.3">
      <c r="B12179" t="s">
        <v>1447</v>
      </c>
      <c r="C12179" s="2">
        <v>45931</v>
      </c>
      <c r="D12179">
        <v>22</v>
      </c>
      <c r="E12179">
        <v>21</v>
      </c>
      <c r="F12179">
        <v>1</v>
      </c>
      <c r="G12179">
        <v>2</v>
      </c>
      <c r="H12179">
        <v>0</v>
      </c>
    </row>
    <row r="12180" spans="2:8" x14ac:dyDescent="0.3">
      <c r="B12180" t="s">
        <v>1447</v>
      </c>
      <c r="C12180" s="2">
        <v>45962</v>
      </c>
      <c r="D12180">
        <v>21</v>
      </c>
      <c r="E12180">
        <v>20</v>
      </c>
      <c r="F12180">
        <v>1</v>
      </c>
      <c r="G12180">
        <v>1</v>
      </c>
      <c r="H12180">
        <v>2</v>
      </c>
    </row>
    <row r="12181" spans="2:8" x14ac:dyDescent="0.3">
      <c r="B12181" t="s">
        <v>1447</v>
      </c>
      <c r="C12181" s="2">
        <v>45992</v>
      </c>
      <c r="D12181">
        <v>21</v>
      </c>
      <c r="E12181">
        <v>18</v>
      </c>
      <c r="F12181">
        <v>3</v>
      </c>
      <c r="G12181">
        <v>0</v>
      </c>
      <c r="H12181">
        <v>6</v>
      </c>
    </row>
    <row r="12182" spans="2:8" x14ac:dyDescent="0.3">
      <c r="B12182" t="s">
        <v>1448</v>
      </c>
      <c r="C12182" s="2">
        <v>45658</v>
      </c>
      <c r="D12182">
        <v>23</v>
      </c>
      <c r="E12182">
        <v>19</v>
      </c>
      <c r="F12182">
        <v>4</v>
      </c>
      <c r="G12182">
        <v>1</v>
      </c>
      <c r="H12182">
        <v>12</v>
      </c>
    </row>
    <row r="12183" spans="2:8" x14ac:dyDescent="0.3">
      <c r="B12183" t="s">
        <v>1448</v>
      </c>
      <c r="C12183" s="2">
        <v>45689</v>
      </c>
      <c r="D12183">
        <v>22</v>
      </c>
      <c r="E12183">
        <v>22</v>
      </c>
      <c r="F12183">
        <v>0</v>
      </c>
      <c r="G12183">
        <v>1</v>
      </c>
      <c r="H12183">
        <v>6</v>
      </c>
    </row>
    <row r="12184" spans="2:8" x14ac:dyDescent="0.3">
      <c r="B12184" t="s">
        <v>1448</v>
      </c>
      <c r="C12184" s="2">
        <v>45717</v>
      </c>
      <c r="D12184">
        <v>22</v>
      </c>
      <c r="E12184">
        <v>20</v>
      </c>
      <c r="F12184">
        <v>2</v>
      </c>
      <c r="G12184">
        <v>0</v>
      </c>
      <c r="H12184">
        <v>2</v>
      </c>
    </row>
    <row r="12185" spans="2:8" x14ac:dyDescent="0.3">
      <c r="B12185" t="s">
        <v>1448</v>
      </c>
      <c r="C12185" s="2">
        <v>45748</v>
      </c>
      <c r="D12185">
        <v>22</v>
      </c>
      <c r="E12185">
        <v>19</v>
      </c>
      <c r="F12185">
        <v>3</v>
      </c>
      <c r="G12185">
        <v>2</v>
      </c>
      <c r="H12185">
        <v>6</v>
      </c>
    </row>
    <row r="12186" spans="2:8" x14ac:dyDescent="0.3">
      <c r="B12186" t="s">
        <v>1448</v>
      </c>
      <c r="C12186" s="2">
        <v>45778</v>
      </c>
      <c r="D12186">
        <v>23</v>
      </c>
      <c r="E12186">
        <v>22</v>
      </c>
      <c r="F12186">
        <v>1</v>
      </c>
      <c r="G12186">
        <v>0</v>
      </c>
      <c r="H12186">
        <v>8</v>
      </c>
    </row>
    <row r="12187" spans="2:8" x14ac:dyDescent="0.3">
      <c r="B12187" t="s">
        <v>1448</v>
      </c>
      <c r="C12187" s="2">
        <v>45809</v>
      </c>
      <c r="D12187">
        <v>20</v>
      </c>
      <c r="E12187">
        <v>18</v>
      </c>
      <c r="F12187">
        <v>2</v>
      </c>
      <c r="G12187">
        <v>0</v>
      </c>
      <c r="H12187">
        <v>4</v>
      </c>
    </row>
    <row r="12188" spans="2:8" x14ac:dyDescent="0.3">
      <c r="B12188" t="s">
        <v>1448</v>
      </c>
      <c r="C12188" s="2">
        <v>45839</v>
      </c>
      <c r="D12188">
        <v>22</v>
      </c>
      <c r="E12188">
        <v>21</v>
      </c>
      <c r="F12188">
        <v>1</v>
      </c>
      <c r="G12188">
        <v>3</v>
      </c>
      <c r="H12188">
        <v>8</v>
      </c>
    </row>
    <row r="12189" spans="2:8" x14ac:dyDescent="0.3">
      <c r="B12189" t="s">
        <v>1448</v>
      </c>
      <c r="C12189" s="2">
        <v>45870</v>
      </c>
      <c r="D12189">
        <v>20</v>
      </c>
      <c r="E12189">
        <v>16</v>
      </c>
      <c r="F12189">
        <v>4</v>
      </c>
      <c r="G12189">
        <v>4</v>
      </c>
      <c r="H12189">
        <v>4</v>
      </c>
    </row>
    <row r="12190" spans="2:8" x14ac:dyDescent="0.3">
      <c r="B12190" t="s">
        <v>1448</v>
      </c>
      <c r="C12190" s="2">
        <v>45901</v>
      </c>
      <c r="D12190">
        <v>22</v>
      </c>
      <c r="E12190">
        <v>20</v>
      </c>
      <c r="F12190">
        <v>2</v>
      </c>
      <c r="G12190">
        <v>0</v>
      </c>
      <c r="H12190">
        <v>8</v>
      </c>
    </row>
    <row r="12191" spans="2:8" x14ac:dyDescent="0.3">
      <c r="B12191" t="s">
        <v>1448</v>
      </c>
      <c r="C12191" s="2">
        <v>45931</v>
      </c>
      <c r="D12191">
        <v>23</v>
      </c>
      <c r="E12191">
        <v>19</v>
      </c>
      <c r="F12191">
        <v>4</v>
      </c>
      <c r="G12191">
        <v>4</v>
      </c>
      <c r="H12191">
        <v>0</v>
      </c>
    </row>
    <row r="12192" spans="2:8" x14ac:dyDescent="0.3">
      <c r="B12192" t="s">
        <v>1448</v>
      </c>
      <c r="C12192" s="2">
        <v>45962</v>
      </c>
      <c r="D12192">
        <v>23</v>
      </c>
      <c r="E12192">
        <v>20</v>
      </c>
      <c r="F12192">
        <v>3</v>
      </c>
      <c r="G12192">
        <v>0</v>
      </c>
      <c r="H12192">
        <v>4</v>
      </c>
    </row>
    <row r="12193" spans="2:8" x14ac:dyDescent="0.3">
      <c r="B12193" t="s">
        <v>1448</v>
      </c>
      <c r="C12193" s="2">
        <v>45992</v>
      </c>
      <c r="D12193">
        <v>21</v>
      </c>
      <c r="E12193">
        <v>18</v>
      </c>
      <c r="F12193">
        <v>3</v>
      </c>
      <c r="G12193">
        <v>3</v>
      </c>
      <c r="H12193">
        <v>0</v>
      </c>
    </row>
    <row r="12194" spans="2:8" x14ac:dyDescent="0.3">
      <c r="B12194" t="s">
        <v>1449</v>
      </c>
      <c r="C12194" s="2">
        <v>45658</v>
      </c>
      <c r="D12194">
        <v>22</v>
      </c>
      <c r="E12194">
        <v>22</v>
      </c>
      <c r="F12194">
        <v>0</v>
      </c>
      <c r="G12194">
        <v>1</v>
      </c>
      <c r="H12194">
        <v>6</v>
      </c>
    </row>
    <row r="12195" spans="2:8" x14ac:dyDescent="0.3">
      <c r="B12195" t="s">
        <v>1449</v>
      </c>
      <c r="C12195" s="2">
        <v>45689</v>
      </c>
      <c r="D12195">
        <v>22</v>
      </c>
      <c r="E12195">
        <v>19</v>
      </c>
      <c r="F12195">
        <v>3</v>
      </c>
      <c r="G12195">
        <v>0</v>
      </c>
      <c r="H12195">
        <v>2</v>
      </c>
    </row>
    <row r="12196" spans="2:8" x14ac:dyDescent="0.3">
      <c r="B12196" t="s">
        <v>1449</v>
      </c>
      <c r="C12196" s="2">
        <v>45717</v>
      </c>
      <c r="D12196">
        <v>20</v>
      </c>
      <c r="E12196">
        <v>17</v>
      </c>
      <c r="F12196">
        <v>3</v>
      </c>
      <c r="G12196">
        <v>1</v>
      </c>
      <c r="H12196">
        <v>8</v>
      </c>
    </row>
    <row r="12197" spans="2:8" x14ac:dyDescent="0.3">
      <c r="B12197" t="s">
        <v>1449</v>
      </c>
      <c r="C12197" s="2">
        <v>45748</v>
      </c>
      <c r="D12197">
        <v>22</v>
      </c>
      <c r="E12197">
        <v>19</v>
      </c>
      <c r="F12197">
        <v>3</v>
      </c>
      <c r="G12197">
        <v>4</v>
      </c>
      <c r="H12197">
        <v>0</v>
      </c>
    </row>
    <row r="12198" spans="2:8" x14ac:dyDescent="0.3">
      <c r="B12198" t="s">
        <v>1449</v>
      </c>
      <c r="C12198" s="2">
        <v>45778</v>
      </c>
      <c r="D12198">
        <v>20</v>
      </c>
      <c r="E12198">
        <v>17</v>
      </c>
      <c r="F12198">
        <v>3</v>
      </c>
      <c r="G12198">
        <v>2</v>
      </c>
      <c r="H12198">
        <v>0</v>
      </c>
    </row>
    <row r="12199" spans="2:8" x14ac:dyDescent="0.3">
      <c r="B12199" t="s">
        <v>1449</v>
      </c>
      <c r="C12199" s="2">
        <v>45809</v>
      </c>
      <c r="D12199">
        <v>23</v>
      </c>
      <c r="E12199">
        <v>20</v>
      </c>
      <c r="F12199">
        <v>3</v>
      </c>
      <c r="G12199">
        <v>4</v>
      </c>
      <c r="H12199">
        <v>4</v>
      </c>
    </row>
    <row r="12200" spans="2:8" x14ac:dyDescent="0.3">
      <c r="B12200" t="s">
        <v>1449</v>
      </c>
      <c r="C12200" s="2">
        <v>45839</v>
      </c>
      <c r="D12200">
        <v>20</v>
      </c>
      <c r="E12200">
        <v>16</v>
      </c>
      <c r="F12200">
        <v>4</v>
      </c>
      <c r="G12200">
        <v>2</v>
      </c>
      <c r="H12200">
        <v>4</v>
      </c>
    </row>
    <row r="12201" spans="2:8" x14ac:dyDescent="0.3">
      <c r="B12201" t="s">
        <v>1449</v>
      </c>
      <c r="C12201" s="2">
        <v>45870</v>
      </c>
      <c r="D12201">
        <v>20</v>
      </c>
      <c r="E12201">
        <v>20</v>
      </c>
      <c r="F12201">
        <v>0</v>
      </c>
      <c r="G12201">
        <v>4</v>
      </c>
      <c r="H12201">
        <v>10</v>
      </c>
    </row>
    <row r="12202" spans="2:8" x14ac:dyDescent="0.3">
      <c r="B12202" t="s">
        <v>1449</v>
      </c>
      <c r="C12202" s="2">
        <v>45901</v>
      </c>
      <c r="D12202">
        <v>22</v>
      </c>
      <c r="E12202">
        <v>18</v>
      </c>
      <c r="F12202">
        <v>4</v>
      </c>
      <c r="G12202">
        <v>1</v>
      </c>
      <c r="H12202">
        <v>0</v>
      </c>
    </row>
    <row r="12203" spans="2:8" x14ac:dyDescent="0.3">
      <c r="B12203" t="s">
        <v>1449</v>
      </c>
      <c r="C12203" s="2">
        <v>45931</v>
      </c>
      <c r="D12203">
        <v>23</v>
      </c>
      <c r="E12203">
        <v>22</v>
      </c>
      <c r="F12203">
        <v>1</v>
      </c>
      <c r="G12203">
        <v>4</v>
      </c>
      <c r="H12203">
        <v>0</v>
      </c>
    </row>
    <row r="12204" spans="2:8" x14ac:dyDescent="0.3">
      <c r="B12204" t="s">
        <v>1449</v>
      </c>
      <c r="C12204" s="2">
        <v>45962</v>
      </c>
      <c r="D12204">
        <v>21</v>
      </c>
      <c r="E12204">
        <v>18</v>
      </c>
      <c r="F12204">
        <v>3</v>
      </c>
      <c r="G12204">
        <v>0</v>
      </c>
      <c r="H12204">
        <v>4</v>
      </c>
    </row>
    <row r="12205" spans="2:8" x14ac:dyDescent="0.3">
      <c r="B12205" t="s">
        <v>1449</v>
      </c>
      <c r="C12205" s="2">
        <v>45992</v>
      </c>
      <c r="D12205">
        <v>20</v>
      </c>
      <c r="E12205">
        <v>17</v>
      </c>
      <c r="F12205">
        <v>3</v>
      </c>
      <c r="G12205">
        <v>4</v>
      </c>
      <c r="H12205">
        <v>10</v>
      </c>
    </row>
    <row r="12206" spans="2:8" x14ac:dyDescent="0.3">
      <c r="B12206" t="s">
        <v>1450</v>
      </c>
      <c r="C12206" s="2">
        <v>45658</v>
      </c>
      <c r="D12206">
        <v>22</v>
      </c>
      <c r="E12206">
        <v>20</v>
      </c>
      <c r="F12206">
        <v>2</v>
      </c>
      <c r="G12206">
        <v>3</v>
      </c>
      <c r="H12206">
        <v>12</v>
      </c>
    </row>
    <row r="12207" spans="2:8" x14ac:dyDescent="0.3">
      <c r="B12207" t="s">
        <v>1450</v>
      </c>
      <c r="C12207" s="2">
        <v>45689</v>
      </c>
      <c r="D12207">
        <v>20</v>
      </c>
      <c r="E12207">
        <v>20</v>
      </c>
      <c r="F12207">
        <v>0</v>
      </c>
      <c r="G12207">
        <v>1</v>
      </c>
      <c r="H12207">
        <v>0</v>
      </c>
    </row>
    <row r="12208" spans="2:8" x14ac:dyDescent="0.3">
      <c r="B12208" t="s">
        <v>1450</v>
      </c>
      <c r="C12208" s="2">
        <v>45717</v>
      </c>
      <c r="D12208">
        <v>23</v>
      </c>
      <c r="E12208">
        <v>23</v>
      </c>
      <c r="F12208">
        <v>0</v>
      </c>
      <c r="G12208">
        <v>2</v>
      </c>
      <c r="H12208">
        <v>10</v>
      </c>
    </row>
    <row r="12209" spans="2:8" x14ac:dyDescent="0.3">
      <c r="B12209" t="s">
        <v>1450</v>
      </c>
      <c r="C12209" s="2">
        <v>45748</v>
      </c>
      <c r="D12209">
        <v>23</v>
      </c>
      <c r="E12209">
        <v>20</v>
      </c>
      <c r="F12209">
        <v>3</v>
      </c>
      <c r="G12209">
        <v>4</v>
      </c>
      <c r="H12209">
        <v>10</v>
      </c>
    </row>
    <row r="12210" spans="2:8" x14ac:dyDescent="0.3">
      <c r="B12210" t="s">
        <v>1450</v>
      </c>
      <c r="C12210" s="2">
        <v>45778</v>
      </c>
      <c r="D12210">
        <v>21</v>
      </c>
      <c r="E12210">
        <v>18</v>
      </c>
      <c r="F12210">
        <v>3</v>
      </c>
      <c r="G12210">
        <v>0</v>
      </c>
      <c r="H12210">
        <v>8</v>
      </c>
    </row>
    <row r="12211" spans="2:8" x14ac:dyDescent="0.3">
      <c r="B12211" t="s">
        <v>1450</v>
      </c>
      <c r="C12211" s="2">
        <v>45809</v>
      </c>
      <c r="D12211">
        <v>23</v>
      </c>
      <c r="E12211">
        <v>22</v>
      </c>
      <c r="F12211">
        <v>1</v>
      </c>
      <c r="G12211">
        <v>4</v>
      </c>
      <c r="H12211">
        <v>8</v>
      </c>
    </row>
    <row r="12212" spans="2:8" x14ac:dyDescent="0.3">
      <c r="B12212" t="s">
        <v>1450</v>
      </c>
      <c r="C12212" s="2">
        <v>45839</v>
      </c>
      <c r="D12212">
        <v>21</v>
      </c>
      <c r="E12212">
        <v>18</v>
      </c>
      <c r="F12212">
        <v>3</v>
      </c>
      <c r="G12212">
        <v>0</v>
      </c>
      <c r="H12212">
        <v>6</v>
      </c>
    </row>
    <row r="12213" spans="2:8" x14ac:dyDescent="0.3">
      <c r="B12213" t="s">
        <v>1450</v>
      </c>
      <c r="C12213" s="2">
        <v>45870</v>
      </c>
      <c r="D12213">
        <v>21</v>
      </c>
      <c r="E12213">
        <v>19</v>
      </c>
      <c r="F12213">
        <v>2</v>
      </c>
      <c r="G12213">
        <v>0</v>
      </c>
      <c r="H12213">
        <v>2</v>
      </c>
    </row>
    <row r="12214" spans="2:8" x14ac:dyDescent="0.3">
      <c r="B12214" t="s">
        <v>1450</v>
      </c>
      <c r="C12214" s="2">
        <v>45901</v>
      </c>
      <c r="D12214">
        <v>21</v>
      </c>
      <c r="E12214">
        <v>19</v>
      </c>
      <c r="F12214">
        <v>2</v>
      </c>
      <c r="G12214">
        <v>0</v>
      </c>
      <c r="H12214">
        <v>12</v>
      </c>
    </row>
    <row r="12215" spans="2:8" x14ac:dyDescent="0.3">
      <c r="B12215" t="s">
        <v>1450</v>
      </c>
      <c r="C12215" s="2">
        <v>45931</v>
      </c>
      <c r="D12215">
        <v>20</v>
      </c>
      <c r="E12215">
        <v>19</v>
      </c>
      <c r="F12215">
        <v>1</v>
      </c>
      <c r="G12215">
        <v>0</v>
      </c>
      <c r="H12215">
        <v>4</v>
      </c>
    </row>
    <row r="12216" spans="2:8" x14ac:dyDescent="0.3">
      <c r="B12216" t="s">
        <v>1450</v>
      </c>
      <c r="C12216" s="2">
        <v>45962</v>
      </c>
      <c r="D12216">
        <v>20</v>
      </c>
      <c r="E12216">
        <v>18</v>
      </c>
      <c r="F12216">
        <v>2</v>
      </c>
      <c r="G12216">
        <v>3</v>
      </c>
      <c r="H12216">
        <v>8</v>
      </c>
    </row>
    <row r="12217" spans="2:8" x14ac:dyDescent="0.3">
      <c r="B12217" t="s">
        <v>1450</v>
      </c>
      <c r="C12217" s="2">
        <v>45992</v>
      </c>
      <c r="D12217">
        <v>20</v>
      </c>
      <c r="E12217">
        <v>17</v>
      </c>
      <c r="F12217">
        <v>3</v>
      </c>
      <c r="G12217">
        <v>3</v>
      </c>
      <c r="H12217">
        <v>8</v>
      </c>
    </row>
    <row r="12218" spans="2:8" x14ac:dyDescent="0.3">
      <c r="B12218" t="s">
        <v>1451</v>
      </c>
      <c r="C12218" s="2">
        <v>45658</v>
      </c>
      <c r="D12218">
        <v>23</v>
      </c>
      <c r="E12218">
        <v>21</v>
      </c>
      <c r="F12218">
        <v>2</v>
      </c>
      <c r="G12218">
        <v>3</v>
      </c>
      <c r="H12218">
        <v>4</v>
      </c>
    </row>
    <row r="12219" spans="2:8" x14ac:dyDescent="0.3">
      <c r="B12219" t="s">
        <v>1451</v>
      </c>
      <c r="C12219" s="2">
        <v>45689</v>
      </c>
      <c r="D12219">
        <v>22</v>
      </c>
      <c r="E12219">
        <v>18</v>
      </c>
      <c r="F12219">
        <v>4</v>
      </c>
      <c r="G12219">
        <v>1</v>
      </c>
      <c r="H12219">
        <v>6</v>
      </c>
    </row>
    <row r="12220" spans="2:8" x14ac:dyDescent="0.3">
      <c r="B12220" t="s">
        <v>1451</v>
      </c>
      <c r="C12220" s="2">
        <v>45717</v>
      </c>
      <c r="D12220">
        <v>23</v>
      </c>
      <c r="E12220">
        <v>21</v>
      </c>
      <c r="F12220">
        <v>2</v>
      </c>
      <c r="G12220">
        <v>3</v>
      </c>
      <c r="H12220">
        <v>4</v>
      </c>
    </row>
    <row r="12221" spans="2:8" x14ac:dyDescent="0.3">
      <c r="B12221" t="s">
        <v>1451</v>
      </c>
      <c r="C12221" s="2">
        <v>45748</v>
      </c>
      <c r="D12221">
        <v>22</v>
      </c>
      <c r="E12221">
        <v>18</v>
      </c>
      <c r="F12221">
        <v>4</v>
      </c>
      <c r="G12221">
        <v>1</v>
      </c>
      <c r="H12221">
        <v>6</v>
      </c>
    </row>
    <row r="12222" spans="2:8" x14ac:dyDescent="0.3">
      <c r="B12222" t="s">
        <v>1451</v>
      </c>
      <c r="C12222" s="2">
        <v>45778</v>
      </c>
      <c r="D12222">
        <v>21</v>
      </c>
      <c r="E12222">
        <v>17</v>
      </c>
      <c r="F12222">
        <v>4</v>
      </c>
      <c r="G12222">
        <v>4</v>
      </c>
      <c r="H12222">
        <v>4</v>
      </c>
    </row>
    <row r="12223" spans="2:8" x14ac:dyDescent="0.3">
      <c r="B12223" t="s">
        <v>1451</v>
      </c>
      <c r="C12223" s="2">
        <v>45809</v>
      </c>
      <c r="D12223">
        <v>20</v>
      </c>
      <c r="E12223">
        <v>18</v>
      </c>
      <c r="F12223">
        <v>2</v>
      </c>
      <c r="G12223">
        <v>2</v>
      </c>
      <c r="H12223">
        <v>0</v>
      </c>
    </row>
    <row r="12224" spans="2:8" x14ac:dyDescent="0.3">
      <c r="B12224" t="s">
        <v>1451</v>
      </c>
      <c r="C12224" s="2">
        <v>45839</v>
      </c>
      <c r="D12224">
        <v>23</v>
      </c>
      <c r="E12224">
        <v>22</v>
      </c>
      <c r="F12224">
        <v>1</v>
      </c>
      <c r="G12224">
        <v>2</v>
      </c>
      <c r="H12224">
        <v>0</v>
      </c>
    </row>
    <row r="12225" spans="2:8" x14ac:dyDescent="0.3">
      <c r="B12225" t="s">
        <v>1451</v>
      </c>
      <c r="C12225" s="2">
        <v>45870</v>
      </c>
      <c r="D12225">
        <v>21</v>
      </c>
      <c r="E12225">
        <v>21</v>
      </c>
      <c r="F12225">
        <v>0</v>
      </c>
      <c r="G12225">
        <v>3</v>
      </c>
      <c r="H12225">
        <v>2</v>
      </c>
    </row>
    <row r="12226" spans="2:8" x14ac:dyDescent="0.3">
      <c r="B12226" t="s">
        <v>1451</v>
      </c>
      <c r="C12226" s="2">
        <v>45901</v>
      </c>
      <c r="D12226">
        <v>22</v>
      </c>
      <c r="E12226">
        <v>18</v>
      </c>
      <c r="F12226">
        <v>4</v>
      </c>
      <c r="G12226">
        <v>0</v>
      </c>
      <c r="H12226">
        <v>0</v>
      </c>
    </row>
    <row r="12227" spans="2:8" x14ac:dyDescent="0.3">
      <c r="B12227" t="s">
        <v>1451</v>
      </c>
      <c r="C12227" s="2">
        <v>45931</v>
      </c>
      <c r="D12227">
        <v>20</v>
      </c>
      <c r="E12227">
        <v>16</v>
      </c>
      <c r="F12227">
        <v>4</v>
      </c>
      <c r="G12227">
        <v>0</v>
      </c>
      <c r="H12227">
        <v>4</v>
      </c>
    </row>
    <row r="12228" spans="2:8" x14ac:dyDescent="0.3">
      <c r="B12228" t="s">
        <v>1451</v>
      </c>
      <c r="C12228" s="2">
        <v>45962</v>
      </c>
      <c r="D12228">
        <v>22</v>
      </c>
      <c r="E12228">
        <v>20</v>
      </c>
      <c r="F12228">
        <v>2</v>
      </c>
      <c r="G12228">
        <v>0</v>
      </c>
      <c r="H12228">
        <v>4</v>
      </c>
    </row>
    <row r="12229" spans="2:8" x14ac:dyDescent="0.3">
      <c r="B12229" t="s">
        <v>1451</v>
      </c>
      <c r="C12229" s="2">
        <v>45992</v>
      </c>
      <c r="D12229">
        <v>22</v>
      </c>
      <c r="E12229">
        <v>20</v>
      </c>
      <c r="F12229">
        <v>2</v>
      </c>
      <c r="G12229">
        <v>3</v>
      </c>
      <c r="H12229">
        <v>2</v>
      </c>
    </row>
    <row r="12230" spans="2:8" x14ac:dyDescent="0.3">
      <c r="B12230" t="s">
        <v>1452</v>
      </c>
      <c r="C12230" s="2">
        <v>45658</v>
      </c>
      <c r="D12230">
        <v>21</v>
      </c>
      <c r="E12230">
        <v>17</v>
      </c>
      <c r="F12230">
        <v>4</v>
      </c>
      <c r="G12230">
        <v>4</v>
      </c>
      <c r="H12230">
        <v>4</v>
      </c>
    </row>
    <row r="12231" spans="2:8" x14ac:dyDescent="0.3">
      <c r="B12231" t="s">
        <v>1452</v>
      </c>
      <c r="C12231" s="2">
        <v>45689</v>
      </c>
      <c r="D12231">
        <v>22</v>
      </c>
      <c r="E12231">
        <v>18</v>
      </c>
      <c r="F12231">
        <v>4</v>
      </c>
      <c r="G12231">
        <v>3</v>
      </c>
      <c r="H12231">
        <v>6</v>
      </c>
    </row>
    <row r="12232" spans="2:8" x14ac:dyDescent="0.3">
      <c r="B12232" t="s">
        <v>1452</v>
      </c>
      <c r="C12232" s="2">
        <v>45717</v>
      </c>
      <c r="D12232">
        <v>21</v>
      </c>
      <c r="E12232">
        <v>17</v>
      </c>
      <c r="F12232">
        <v>4</v>
      </c>
      <c r="G12232">
        <v>4</v>
      </c>
      <c r="H12232">
        <v>10</v>
      </c>
    </row>
    <row r="12233" spans="2:8" x14ac:dyDescent="0.3">
      <c r="B12233" t="s">
        <v>1452</v>
      </c>
      <c r="C12233" s="2">
        <v>45748</v>
      </c>
      <c r="D12233">
        <v>23</v>
      </c>
      <c r="E12233">
        <v>20</v>
      </c>
      <c r="F12233">
        <v>3</v>
      </c>
      <c r="G12233">
        <v>0</v>
      </c>
      <c r="H12233">
        <v>8</v>
      </c>
    </row>
    <row r="12234" spans="2:8" x14ac:dyDescent="0.3">
      <c r="B12234" t="s">
        <v>1452</v>
      </c>
      <c r="C12234" s="2">
        <v>45778</v>
      </c>
      <c r="D12234">
        <v>22</v>
      </c>
      <c r="E12234">
        <v>22</v>
      </c>
      <c r="F12234">
        <v>0</v>
      </c>
      <c r="G12234">
        <v>0</v>
      </c>
      <c r="H12234">
        <v>0</v>
      </c>
    </row>
    <row r="12235" spans="2:8" x14ac:dyDescent="0.3">
      <c r="B12235" t="s">
        <v>1452</v>
      </c>
      <c r="C12235" s="2">
        <v>45809</v>
      </c>
      <c r="D12235">
        <v>23</v>
      </c>
      <c r="E12235">
        <v>22</v>
      </c>
      <c r="F12235">
        <v>1</v>
      </c>
      <c r="G12235">
        <v>4</v>
      </c>
      <c r="H12235">
        <v>0</v>
      </c>
    </row>
    <row r="12236" spans="2:8" x14ac:dyDescent="0.3">
      <c r="B12236" t="s">
        <v>1452</v>
      </c>
      <c r="C12236" s="2">
        <v>45839</v>
      </c>
      <c r="D12236">
        <v>20</v>
      </c>
      <c r="E12236">
        <v>19</v>
      </c>
      <c r="F12236">
        <v>1</v>
      </c>
      <c r="G12236">
        <v>2</v>
      </c>
      <c r="H12236">
        <v>8</v>
      </c>
    </row>
    <row r="12237" spans="2:8" x14ac:dyDescent="0.3">
      <c r="B12237" t="s">
        <v>1452</v>
      </c>
      <c r="C12237" s="2">
        <v>45870</v>
      </c>
      <c r="D12237">
        <v>21</v>
      </c>
      <c r="E12237">
        <v>20</v>
      </c>
      <c r="F12237">
        <v>1</v>
      </c>
      <c r="G12237">
        <v>2</v>
      </c>
      <c r="H12237">
        <v>6</v>
      </c>
    </row>
    <row r="12238" spans="2:8" x14ac:dyDescent="0.3">
      <c r="B12238" t="s">
        <v>1452</v>
      </c>
      <c r="C12238" s="2">
        <v>45901</v>
      </c>
      <c r="D12238">
        <v>21</v>
      </c>
      <c r="E12238">
        <v>21</v>
      </c>
      <c r="F12238">
        <v>0</v>
      </c>
      <c r="G12238">
        <v>1</v>
      </c>
      <c r="H12238">
        <v>8</v>
      </c>
    </row>
    <row r="12239" spans="2:8" x14ac:dyDescent="0.3">
      <c r="B12239" t="s">
        <v>1452</v>
      </c>
      <c r="C12239" s="2">
        <v>45931</v>
      </c>
      <c r="D12239">
        <v>23</v>
      </c>
      <c r="E12239">
        <v>19</v>
      </c>
      <c r="F12239">
        <v>4</v>
      </c>
      <c r="G12239">
        <v>3</v>
      </c>
      <c r="H12239">
        <v>2</v>
      </c>
    </row>
    <row r="12240" spans="2:8" x14ac:dyDescent="0.3">
      <c r="B12240" t="s">
        <v>1452</v>
      </c>
      <c r="C12240" s="2">
        <v>45962</v>
      </c>
      <c r="D12240">
        <v>23</v>
      </c>
      <c r="E12240">
        <v>20</v>
      </c>
      <c r="F12240">
        <v>3</v>
      </c>
      <c r="G12240">
        <v>4</v>
      </c>
      <c r="H12240">
        <v>0</v>
      </c>
    </row>
    <row r="12241" spans="2:8" x14ac:dyDescent="0.3">
      <c r="B12241" t="s">
        <v>1452</v>
      </c>
      <c r="C12241" s="2">
        <v>45992</v>
      </c>
      <c r="D12241">
        <v>23</v>
      </c>
      <c r="E12241">
        <v>19</v>
      </c>
      <c r="F12241">
        <v>4</v>
      </c>
      <c r="G12241">
        <v>3</v>
      </c>
      <c r="H12241">
        <v>0</v>
      </c>
    </row>
    <row r="12242" spans="2:8" x14ac:dyDescent="0.3">
      <c r="B12242" t="s">
        <v>1453</v>
      </c>
      <c r="C12242" s="2">
        <v>45658</v>
      </c>
      <c r="D12242">
        <v>21</v>
      </c>
      <c r="E12242">
        <v>18</v>
      </c>
      <c r="F12242">
        <v>3</v>
      </c>
      <c r="G12242">
        <v>3</v>
      </c>
      <c r="H12242">
        <v>4</v>
      </c>
    </row>
    <row r="12243" spans="2:8" x14ac:dyDescent="0.3">
      <c r="B12243" t="s">
        <v>1453</v>
      </c>
      <c r="C12243" s="2">
        <v>45689</v>
      </c>
      <c r="D12243">
        <v>22</v>
      </c>
      <c r="E12243">
        <v>22</v>
      </c>
      <c r="F12243">
        <v>0</v>
      </c>
      <c r="G12243">
        <v>0</v>
      </c>
      <c r="H12243">
        <v>4</v>
      </c>
    </row>
    <row r="12244" spans="2:8" x14ac:dyDescent="0.3">
      <c r="B12244" t="s">
        <v>1453</v>
      </c>
      <c r="C12244" s="2">
        <v>45717</v>
      </c>
      <c r="D12244">
        <v>23</v>
      </c>
      <c r="E12244">
        <v>21</v>
      </c>
      <c r="F12244">
        <v>2</v>
      </c>
      <c r="G12244">
        <v>3</v>
      </c>
      <c r="H12244">
        <v>0</v>
      </c>
    </row>
    <row r="12245" spans="2:8" x14ac:dyDescent="0.3">
      <c r="B12245" t="s">
        <v>1453</v>
      </c>
      <c r="C12245" s="2">
        <v>45748</v>
      </c>
      <c r="D12245">
        <v>22</v>
      </c>
      <c r="E12245">
        <v>22</v>
      </c>
      <c r="F12245">
        <v>0</v>
      </c>
      <c r="G12245">
        <v>4</v>
      </c>
      <c r="H12245">
        <v>16</v>
      </c>
    </row>
    <row r="12246" spans="2:8" x14ac:dyDescent="0.3">
      <c r="B12246" t="s">
        <v>1453</v>
      </c>
      <c r="C12246" s="2">
        <v>45778</v>
      </c>
      <c r="D12246">
        <v>20</v>
      </c>
      <c r="E12246">
        <v>17</v>
      </c>
      <c r="F12246">
        <v>3</v>
      </c>
      <c r="G12246">
        <v>2</v>
      </c>
      <c r="H12246">
        <v>8</v>
      </c>
    </row>
    <row r="12247" spans="2:8" x14ac:dyDescent="0.3">
      <c r="B12247" t="s">
        <v>1453</v>
      </c>
      <c r="C12247" s="2">
        <v>45809</v>
      </c>
      <c r="D12247">
        <v>23</v>
      </c>
      <c r="E12247">
        <v>19</v>
      </c>
      <c r="F12247">
        <v>4</v>
      </c>
      <c r="G12247">
        <v>4</v>
      </c>
      <c r="H12247">
        <v>6</v>
      </c>
    </row>
    <row r="12248" spans="2:8" x14ac:dyDescent="0.3">
      <c r="B12248" t="s">
        <v>1453</v>
      </c>
      <c r="C12248" s="2">
        <v>45839</v>
      </c>
      <c r="D12248">
        <v>21</v>
      </c>
      <c r="E12248">
        <v>18</v>
      </c>
      <c r="F12248">
        <v>3</v>
      </c>
      <c r="G12248">
        <v>4</v>
      </c>
      <c r="H12248">
        <v>0</v>
      </c>
    </row>
    <row r="12249" spans="2:8" x14ac:dyDescent="0.3">
      <c r="B12249" t="s">
        <v>1453</v>
      </c>
      <c r="C12249" s="2">
        <v>45870</v>
      </c>
      <c r="D12249">
        <v>21</v>
      </c>
      <c r="E12249">
        <v>19</v>
      </c>
      <c r="F12249">
        <v>2</v>
      </c>
      <c r="G12249">
        <v>1</v>
      </c>
      <c r="H12249">
        <v>0</v>
      </c>
    </row>
    <row r="12250" spans="2:8" x14ac:dyDescent="0.3">
      <c r="B12250" t="s">
        <v>1453</v>
      </c>
      <c r="C12250" s="2">
        <v>45901</v>
      </c>
      <c r="D12250">
        <v>21</v>
      </c>
      <c r="E12250">
        <v>17</v>
      </c>
      <c r="F12250">
        <v>4</v>
      </c>
      <c r="G12250">
        <v>0</v>
      </c>
      <c r="H12250">
        <v>2</v>
      </c>
    </row>
    <row r="12251" spans="2:8" x14ac:dyDescent="0.3">
      <c r="B12251" t="s">
        <v>1453</v>
      </c>
      <c r="C12251" s="2">
        <v>45931</v>
      </c>
      <c r="D12251">
        <v>20</v>
      </c>
      <c r="E12251">
        <v>18</v>
      </c>
      <c r="F12251">
        <v>2</v>
      </c>
      <c r="G12251">
        <v>3</v>
      </c>
      <c r="H12251">
        <v>8</v>
      </c>
    </row>
    <row r="12252" spans="2:8" x14ac:dyDescent="0.3">
      <c r="B12252" t="s">
        <v>1453</v>
      </c>
      <c r="C12252" s="2">
        <v>45962</v>
      </c>
      <c r="D12252">
        <v>22</v>
      </c>
      <c r="E12252">
        <v>18</v>
      </c>
      <c r="F12252">
        <v>4</v>
      </c>
      <c r="G12252">
        <v>0</v>
      </c>
      <c r="H12252">
        <v>16</v>
      </c>
    </row>
    <row r="12253" spans="2:8" x14ac:dyDescent="0.3">
      <c r="B12253" t="s">
        <v>1453</v>
      </c>
      <c r="C12253" s="2">
        <v>45992</v>
      </c>
      <c r="D12253">
        <v>20</v>
      </c>
      <c r="E12253">
        <v>18</v>
      </c>
      <c r="F12253">
        <v>2</v>
      </c>
      <c r="G12253">
        <v>1</v>
      </c>
      <c r="H12253">
        <v>4</v>
      </c>
    </row>
    <row r="12254" spans="2:8" x14ac:dyDescent="0.3">
      <c r="B12254" t="s">
        <v>1454</v>
      </c>
      <c r="C12254" s="2">
        <v>45658</v>
      </c>
      <c r="D12254">
        <v>22</v>
      </c>
      <c r="E12254">
        <v>21</v>
      </c>
      <c r="F12254">
        <v>1</v>
      </c>
      <c r="G12254">
        <v>2</v>
      </c>
      <c r="H12254">
        <v>0</v>
      </c>
    </row>
    <row r="12255" spans="2:8" x14ac:dyDescent="0.3">
      <c r="B12255" t="s">
        <v>1454</v>
      </c>
      <c r="C12255" s="2">
        <v>45689</v>
      </c>
      <c r="D12255">
        <v>20</v>
      </c>
      <c r="E12255">
        <v>18</v>
      </c>
      <c r="F12255">
        <v>2</v>
      </c>
      <c r="G12255">
        <v>4</v>
      </c>
      <c r="H12255">
        <v>8</v>
      </c>
    </row>
    <row r="12256" spans="2:8" x14ac:dyDescent="0.3">
      <c r="B12256" t="s">
        <v>1454</v>
      </c>
      <c r="C12256" s="2">
        <v>45717</v>
      </c>
      <c r="D12256">
        <v>22</v>
      </c>
      <c r="E12256">
        <v>22</v>
      </c>
      <c r="F12256">
        <v>0</v>
      </c>
      <c r="G12256">
        <v>1</v>
      </c>
      <c r="H12256">
        <v>2</v>
      </c>
    </row>
    <row r="12257" spans="2:8" x14ac:dyDescent="0.3">
      <c r="B12257" t="s">
        <v>1454</v>
      </c>
      <c r="C12257" s="2">
        <v>45748</v>
      </c>
      <c r="D12257">
        <v>22</v>
      </c>
      <c r="E12257">
        <v>19</v>
      </c>
      <c r="F12257">
        <v>3</v>
      </c>
      <c r="G12257">
        <v>4</v>
      </c>
      <c r="H12257">
        <v>12</v>
      </c>
    </row>
    <row r="12258" spans="2:8" x14ac:dyDescent="0.3">
      <c r="B12258" t="s">
        <v>1454</v>
      </c>
      <c r="C12258" s="2">
        <v>45778</v>
      </c>
      <c r="D12258">
        <v>20</v>
      </c>
      <c r="E12258">
        <v>20</v>
      </c>
      <c r="F12258">
        <v>0</v>
      </c>
      <c r="G12258">
        <v>4</v>
      </c>
      <c r="H12258">
        <v>6</v>
      </c>
    </row>
    <row r="12259" spans="2:8" x14ac:dyDescent="0.3">
      <c r="B12259" t="s">
        <v>1454</v>
      </c>
      <c r="C12259" s="2">
        <v>45809</v>
      </c>
      <c r="D12259">
        <v>20</v>
      </c>
      <c r="E12259">
        <v>20</v>
      </c>
      <c r="F12259">
        <v>0</v>
      </c>
      <c r="G12259">
        <v>0</v>
      </c>
      <c r="H12259">
        <v>2</v>
      </c>
    </row>
    <row r="12260" spans="2:8" x14ac:dyDescent="0.3">
      <c r="B12260" t="s">
        <v>1454</v>
      </c>
      <c r="C12260" s="2">
        <v>45839</v>
      </c>
      <c r="D12260">
        <v>21</v>
      </c>
      <c r="E12260">
        <v>17</v>
      </c>
      <c r="F12260">
        <v>4</v>
      </c>
      <c r="G12260">
        <v>1</v>
      </c>
      <c r="H12260">
        <v>4</v>
      </c>
    </row>
    <row r="12261" spans="2:8" x14ac:dyDescent="0.3">
      <c r="B12261" t="s">
        <v>1454</v>
      </c>
      <c r="C12261" s="2">
        <v>45870</v>
      </c>
      <c r="D12261">
        <v>20</v>
      </c>
      <c r="E12261">
        <v>18</v>
      </c>
      <c r="F12261">
        <v>2</v>
      </c>
      <c r="G12261">
        <v>2</v>
      </c>
      <c r="H12261">
        <v>4</v>
      </c>
    </row>
    <row r="12262" spans="2:8" x14ac:dyDescent="0.3">
      <c r="B12262" t="s">
        <v>1454</v>
      </c>
      <c r="C12262" s="2">
        <v>45901</v>
      </c>
      <c r="D12262">
        <v>23</v>
      </c>
      <c r="E12262">
        <v>22</v>
      </c>
      <c r="F12262">
        <v>1</v>
      </c>
      <c r="G12262">
        <v>1</v>
      </c>
      <c r="H12262">
        <v>0</v>
      </c>
    </row>
    <row r="12263" spans="2:8" x14ac:dyDescent="0.3">
      <c r="B12263" t="s">
        <v>1454</v>
      </c>
      <c r="C12263" s="2">
        <v>45931</v>
      </c>
      <c r="D12263">
        <v>20</v>
      </c>
      <c r="E12263">
        <v>16</v>
      </c>
      <c r="F12263">
        <v>4</v>
      </c>
      <c r="G12263">
        <v>4</v>
      </c>
      <c r="H12263">
        <v>0</v>
      </c>
    </row>
    <row r="12264" spans="2:8" x14ac:dyDescent="0.3">
      <c r="B12264" t="s">
        <v>1454</v>
      </c>
      <c r="C12264" s="2">
        <v>45962</v>
      </c>
      <c r="D12264">
        <v>21</v>
      </c>
      <c r="E12264">
        <v>17</v>
      </c>
      <c r="F12264">
        <v>4</v>
      </c>
      <c r="G12264">
        <v>2</v>
      </c>
      <c r="H12264">
        <v>2</v>
      </c>
    </row>
    <row r="12265" spans="2:8" x14ac:dyDescent="0.3">
      <c r="B12265" t="s">
        <v>1454</v>
      </c>
      <c r="C12265" s="2">
        <v>45992</v>
      </c>
      <c r="D12265">
        <v>22</v>
      </c>
      <c r="E12265">
        <v>21</v>
      </c>
      <c r="F12265">
        <v>1</v>
      </c>
      <c r="G12265">
        <v>0</v>
      </c>
      <c r="H12265">
        <v>8</v>
      </c>
    </row>
    <row r="12266" spans="2:8" x14ac:dyDescent="0.3">
      <c r="B12266" t="s">
        <v>1455</v>
      </c>
      <c r="C12266" s="2">
        <v>45658</v>
      </c>
      <c r="D12266">
        <v>23</v>
      </c>
      <c r="E12266">
        <v>20</v>
      </c>
      <c r="F12266">
        <v>3</v>
      </c>
      <c r="G12266">
        <v>1</v>
      </c>
      <c r="H12266">
        <v>4</v>
      </c>
    </row>
    <row r="12267" spans="2:8" x14ac:dyDescent="0.3">
      <c r="B12267" t="s">
        <v>1455</v>
      </c>
      <c r="C12267" s="2">
        <v>45689</v>
      </c>
      <c r="D12267">
        <v>22</v>
      </c>
      <c r="E12267">
        <v>18</v>
      </c>
      <c r="F12267">
        <v>4</v>
      </c>
      <c r="G12267">
        <v>1</v>
      </c>
      <c r="H12267">
        <v>0</v>
      </c>
    </row>
    <row r="12268" spans="2:8" x14ac:dyDescent="0.3">
      <c r="B12268" t="s">
        <v>1455</v>
      </c>
      <c r="C12268" s="2">
        <v>45717</v>
      </c>
      <c r="D12268">
        <v>20</v>
      </c>
      <c r="E12268">
        <v>18</v>
      </c>
      <c r="F12268">
        <v>2</v>
      </c>
      <c r="G12268">
        <v>4</v>
      </c>
      <c r="H12268">
        <v>10</v>
      </c>
    </row>
    <row r="12269" spans="2:8" x14ac:dyDescent="0.3">
      <c r="B12269" t="s">
        <v>1455</v>
      </c>
      <c r="C12269" s="2">
        <v>45748</v>
      </c>
      <c r="D12269">
        <v>20</v>
      </c>
      <c r="E12269">
        <v>17</v>
      </c>
      <c r="F12269">
        <v>3</v>
      </c>
      <c r="G12269">
        <v>4</v>
      </c>
      <c r="H12269">
        <v>6</v>
      </c>
    </row>
    <row r="12270" spans="2:8" x14ac:dyDescent="0.3">
      <c r="B12270" t="s">
        <v>1455</v>
      </c>
      <c r="C12270" s="2">
        <v>45778</v>
      </c>
      <c r="D12270">
        <v>20</v>
      </c>
      <c r="E12270">
        <v>16</v>
      </c>
      <c r="F12270">
        <v>4</v>
      </c>
      <c r="G12270">
        <v>1</v>
      </c>
      <c r="H12270">
        <v>0</v>
      </c>
    </row>
    <row r="12271" spans="2:8" x14ac:dyDescent="0.3">
      <c r="B12271" t="s">
        <v>1455</v>
      </c>
      <c r="C12271" s="2">
        <v>45809</v>
      </c>
      <c r="D12271">
        <v>23</v>
      </c>
      <c r="E12271">
        <v>22</v>
      </c>
      <c r="F12271">
        <v>1</v>
      </c>
      <c r="G12271">
        <v>4</v>
      </c>
      <c r="H12271">
        <v>4</v>
      </c>
    </row>
    <row r="12272" spans="2:8" x14ac:dyDescent="0.3">
      <c r="B12272" t="s">
        <v>1455</v>
      </c>
      <c r="C12272" s="2">
        <v>45839</v>
      </c>
      <c r="D12272">
        <v>20</v>
      </c>
      <c r="E12272">
        <v>20</v>
      </c>
      <c r="F12272">
        <v>0</v>
      </c>
      <c r="G12272">
        <v>4</v>
      </c>
      <c r="H12272">
        <v>0</v>
      </c>
    </row>
    <row r="12273" spans="2:8" x14ac:dyDescent="0.3">
      <c r="B12273" t="s">
        <v>1455</v>
      </c>
      <c r="C12273" s="2">
        <v>45870</v>
      </c>
      <c r="D12273">
        <v>20</v>
      </c>
      <c r="E12273">
        <v>20</v>
      </c>
      <c r="F12273">
        <v>0</v>
      </c>
      <c r="G12273">
        <v>2</v>
      </c>
      <c r="H12273">
        <v>8</v>
      </c>
    </row>
    <row r="12274" spans="2:8" x14ac:dyDescent="0.3">
      <c r="B12274" t="s">
        <v>1455</v>
      </c>
      <c r="C12274" s="2">
        <v>45901</v>
      </c>
      <c r="D12274">
        <v>23</v>
      </c>
      <c r="E12274">
        <v>21</v>
      </c>
      <c r="F12274">
        <v>2</v>
      </c>
      <c r="G12274">
        <v>3</v>
      </c>
      <c r="H12274">
        <v>2</v>
      </c>
    </row>
    <row r="12275" spans="2:8" x14ac:dyDescent="0.3">
      <c r="B12275" t="s">
        <v>1455</v>
      </c>
      <c r="C12275" s="2">
        <v>45931</v>
      </c>
      <c r="D12275">
        <v>20</v>
      </c>
      <c r="E12275">
        <v>18</v>
      </c>
      <c r="F12275">
        <v>2</v>
      </c>
      <c r="G12275">
        <v>2</v>
      </c>
      <c r="H12275">
        <v>6</v>
      </c>
    </row>
    <row r="12276" spans="2:8" x14ac:dyDescent="0.3">
      <c r="B12276" t="s">
        <v>1455</v>
      </c>
      <c r="C12276" s="2">
        <v>45962</v>
      </c>
      <c r="D12276">
        <v>20</v>
      </c>
      <c r="E12276">
        <v>19</v>
      </c>
      <c r="F12276">
        <v>1</v>
      </c>
      <c r="G12276">
        <v>1</v>
      </c>
      <c r="H12276">
        <v>6</v>
      </c>
    </row>
    <row r="12277" spans="2:8" x14ac:dyDescent="0.3">
      <c r="B12277" t="s">
        <v>1455</v>
      </c>
      <c r="C12277" s="2">
        <v>45992</v>
      </c>
      <c r="D12277">
        <v>20</v>
      </c>
      <c r="E12277">
        <v>20</v>
      </c>
      <c r="F12277">
        <v>0</v>
      </c>
      <c r="G12277">
        <v>4</v>
      </c>
      <c r="H12277">
        <v>10</v>
      </c>
    </row>
    <row r="12278" spans="2:8" x14ac:dyDescent="0.3">
      <c r="B12278" t="s">
        <v>1456</v>
      </c>
      <c r="C12278" s="2">
        <v>45658</v>
      </c>
      <c r="D12278">
        <v>20</v>
      </c>
      <c r="E12278">
        <v>16</v>
      </c>
      <c r="F12278">
        <v>4</v>
      </c>
      <c r="G12278">
        <v>4</v>
      </c>
      <c r="H12278">
        <v>10</v>
      </c>
    </row>
    <row r="12279" spans="2:8" x14ac:dyDescent="0.3">
      <c r="B12279" t="s">
        <v>1456</v>
      </c>
      <c r="C12279" s="2">
        <v>45689</v>
      </c>
      <c r="D12279">
        <v>21</v>
      </c>
      <c r="E12279">
        <v>18</v>
      </c>
      <c r="F12279">
        <v>3</v>
      </c>
      <c r="G12279">
        <v>0</v>
      </c>
      <c r="H12279">
        <v>10</v>
      </c>
    </row>
    <row r="12280" spans="2:8" x14ac:dyDescent="0.3">
      <c r="B12280" t="s">
        <v>1456</v>
      </c>
      <c r="C12280" s="2">
        <v>45717</v>
      </c>
      <c r="D12280">
        <v>20</v>
      </c>
      <c r="E12280">
        <v>20</v>
      </c>
      <c r="F12280">
        <v>0</v>
      </c>
      <c r="G12280">
        <v>0</v>
      </c>
      <c r="H12280">
        <v>2</v>
      </c>
    </row>
    <row r="12281" spans="2:8" x14ac:dyDescent="0.3">
      <c r="B12281" t="s">
        <v>1456</v>
      </c>
      <c r="C12281" s="2">
        <v>45748</v>
      </c>
      <c r="D12281">
        <v>22</v>
      </c>
      <c r="E12281">
        <v>18</v>
      </c>
      <c r="F12281">
        <v>4</v>
      </c>
      <c r="G12281">
        <v>3</v>
      </c>
      <c r="H12281">
        <v>12</v>
      </c>
    </row>
    <row r="12282" spans="2:8" x14ac:dyDescent="0.3">
      <c r="B12282" t="s">
        <v>1456</v>
      </c>
      <c r="C12282" s="2">
        <v>45778</v>
      </c>
      <c r="D12282">
        <v>20</v>
      </c>
      <c r="E12282">
        <v>18</v>
      </c>
      <c r="F12282">
        <v>2</v>
      </c>
      <c r="G12282">
        <v>0</v>
      </c>
      <c r="H12282">
        <v>4</v>
      </c>
    </row>
    <row r="12283" spans="2:8" x14ac:dyDescent="0.3">
      <c r="B12283" t="s">
        <v>1456</v>
      </c>
      <c r="C12283" s="2">
        <v>45809</v>
      </c>
      <c r="D12283">
        <v>23</v>
      </c>
      <c r="E12283">
        <v>19</v>
      </c>
      <c r="F12283">
        <v>4</v>
      </c>
      <c r="G12283">
        <v>2</v>
      </c>
      <c r="H12283">
        <v>4</v>
      </c>
    </row>
    <row r="12284" spans="2:8" x14ac:dyDescent="0.3">
      <c r="B12284" t="s">
        <v>1456</v>
      </c>
      <c r="C12284" s="2">
        <v>45839</v>
      </c>
      <c r="D12284">
        <v>22</v>
      </c>
      <c r="E12284">
        <v>21</v>
      </c>
      <c r="F12284">
        <v>1</v>
      </c>
      <c r="G12284">
        <v>0</v>
      </c>
      <c r="H12284">
        <v>12</v>
      </c>
    </row>
    <row r="12285" spans="2:8" x14ac:dyDescent="0.3">
      <c r="B12285" t="s">
        <v>1456</v>
      </c>
      <c r="C12285" s="2">
        <v>45870</v>
      </c>
      <c r="D12285">
        <v>20</v>
      </c>
      <c r="E12285">
        <v>18</v>
      </c>
      <c r="F12285">
        <v>2</v>
      </c>
      <c r="G12285">
        <v>3</v>
      </c>
      <c r="H12285">
        <v>2</v>
      </c>
    </row>
    <row r="12286" spans="2:8" x14ac:dyDescent="0.3">
      <c r="B12286" t="s">
        <v>1456</v>
      </c>
      <c r="C12286" s="2">
        <v>45901</v>
      </c>
      <c r="D12286">
        <v>23</v>
      </c>
      <c r="E12286">
        <v>23</v>
      </c>
      <c r="F12286">
        <v>0</v>
      </c>
      <c r="G12286">
        <v>3</v>
      </c>
      <c r="H12286">
        <v>12</v>
      </c>
    </row>
    <row r="12287" spans="2:8" x14ac:dyDescent="0.3">
      <c r="B12287" t="s">
        <v>1456</v>
      </c>
      <c r="C12287" s="2">
        <v>45931</v>
      </c>
      <c r="D12287">
        <v>23</v>
      </c>
      <c r="E12287">
        <v>23</v>
      </c>
      <c r="F12287">
        <v>0</v>
      </c>
      <c r="G12287">
        <v>0</v>
      </c>
      <c r="H12287">
        <v>4</v>
      </c>
    </row>
    <row r="12288" spans="2:8" x14ac:dyDescent="0.3">
      <c r="B12288" t="s">
        <v>1456</v>
      </c>
      <c r="C12288" s="2">
        <v>45962</v>
      </c>
      <c r="D12288">
        <v>23</v>
      </c>
      <c r="E12288">
        <v>22</v>
      </c>
      <c r="F12288">
        <v>1</v>
      </c>
      <c r="G12288">
        <v>2</v>
      </c>
      <c r="H12288">
        <v>6</v>
      </c>
    </row>
    <row r="12289" spans="2:8" x14ac:dyDescent="0.3">
      <c r="B12289" t="s">
        <v>1456</v>
      </c>
      <c r="C12289" s="2">
        <v>45992</v>
      </c>
      <c r="D12289">
        <v>22</v>
      </c>
      <c r="E12289">
        <v>18</v>
      </c>
      <c r="F12289">
        <v>4</v>
      </c>
      <c r="G12289">
        <v>4</v>
      </c>
      <c r="H12289">
        <v>6</v>
      </c>
    </row>
    <row r="12290" spans="2:8" x14ac:dyDescent="0.3">
      <c r="B12290" t="s">
        <v>1457</v>
      </c>
      <c r="C12290" s="2">
        <v>45658</v>
      </c>
      <c r="D12290">
        <v>20</v>
      </c>
      <c r="E12290">
        <v>16</v>
      </c>
      <c r="F12290">
        <v>4</v>
      </c>
      <c r="G12290">
        <v>4</v>
      </c>
      <c r="H12290">
        <v>4</v>
      </c>
    </row>
    <row r="12291" spans="2:8" x14ac:dyDescent="0.3">
      <c r="B12291" t="s">
        <v>1457</v>
      </c>
      <c r="C12291" s="2">
        <v>45689</v>
      </c>
      <c r="D12291">
        <v>21</v>
      </c>
      <c r="E12291">
        <v>20</v>
      </c>
      <c r="F12291">
        <v>1</v>
      </c>
      <c r="G12291">
        <v>3</v>
      </c>
      <c r="H12291">
        <v>6</v>
      </c>
    </row>
    <row r="12292" spans="2:8" x14ac:dyDescent="0.3">
      <c r="B12292" t="s">
        <v>1457</v>
      </c>
      <c r="C12292" s="2">
        <v>45717</v>
      </c>
      <c r="D12292">
        <v>20</v>
      </c>
      <c r="E12292">
        <v>18</v>
      </c>
      <c r="F12292">
        <v>2</v>
      </c>
      <c r="G12292">
        <v>1</v>
      </c>
      <c r="H12292">
        <v>2</v>
      </c>
    </row>
    <row r="12293" spans="2:8" x14ac:dyDescent="0.3">
      <c r="B12293" t="s">
        <v>1457</v>
      </c>
      <c r="C12293" s="2">
        <v>45748</v>
      </c>
      <c r="D12293">
        <v>21</v>
      </c>
      <c r="E12293">
        <v>21</v>
      </c>
      <c r="F12293">
        <v>0</v>
      </c>
      <c r="G12293">
        <v>1</v>
      </c>
      <c r="H12293">
        <v>4</v>
      </c>
    </row>
    <row r="12294" spans="2:8" x14ac:dyDescent="0.3">
      <c r="B12294" t="s">
        <v>1457</v>
      </c>
      <c r="C12294" s="2">
        <v>45778</v>
      </c>
      <c r="D12294">
        <v>22</v>
      </c>
      <c r="E12294">
        <v>21</v>
      </c>
      <c r="F12294">
        <v>1</v>
      </c>
      <c r="G12294">
        <v>4</v>
      </c>
      <c r="H12294">
        <v>0</v>
      </c>
    </row>
    <row r="12295" spans="2:8" x14ac:dyDescent="0.3">
      <c r="B12295" t="s">
        <v>1457</v>
      </c>
      <c r="C12295" s="2">
        <v>45809</v>
      </c>
      <c r="D12295">
        <v>21</v>
      </c>
      <c r="E12295">
        <v>19</v>
      </c>
      <c r="F12295">
        <v>2</v>
      </c>
      <c r="G12295">
        <v>4</v>
      </c>
      <c r="H12295">
        <v>2</v>
      </c>
    </row>
    <row r="12296" spans="2:8" x14ac:dyDescent="0.3">
      <c r="B12296" t="s">
        <v>1457</v>
      </c>
      <c r="C12296" s="2">
        <v>45839</v>
      </c>
      <c r="D12296">
        <v>22</v>
      </c>
      <c r="E12296">
        <v>20</v>
      </c>
      <c r="F12296">
        <v>2</v>
      </c>
      <c r="G12296">
        <v>1</v>
      </c>
      <c r="H12296">
        <v>10</v>
      </c>
    </row>
    <row r="12297" spans="2:8" x14ac:dyDescent="0.3">
      <c r="B12297" t="s">
        <v>1457</v>
      </c>
      <c r="C12297" s="2">
        <v>45870</v>
      </c>
      <c r="D12297">
        <v>21</v>
      </c>
      <c r="E12297">
        <v>20</v>
      </c>
      <c r="F12297">
        <v>1</v>
      </c>
      <c r="G12297">
        <v>0</v>
      </c>
      <c r="H12297">
        <v>0</v>
      </c>
    </row>
    <row r="12298" spans="2:8" x14ac:dyDescent="0.3">
      <c r="B12298" t="s">
        <v>1457</v>
      </c>
      <c r="C12298" s="2">
        <v>45901</v>
      </c>
      <c r="D12298">
        <v>20</v>
      </c>
      <c r="E12298">
        <v>16</v>
      </c>
      <c r="F12298">
        <v>4</v>
      </c>
      <c r="G12298">
        <v>3</v>
      </c>
      <c r="H12298">
        <v>8</v>
      </c>
    </row>
    <row r="12299" spans="2:8" x14ac:dyDescent="0.3">
      <c r="B12299" t="s">
        <v>1457</v>
      </c>
      <c r="C12299" s="2">
        <v>45931</v>
      </c>
      <c r="D12299">
        <v>22</v>
      </c>
      <c r="E12299">
        <v>18</v>
      </c>
      <c r="F12299">
        <v>4</v>
      </c>
      <c r="G12299">
        <v>1</v>
      </c>
      <c r="H12299">
        <v>4</v>
      </c>
    </row>
    <row r="12300" spans="2:8" x14ac:dyDescent="0.3">
      <c r="B12300" t="s">
        <v>1457</v>
      </c>
      <c r="C12300" s="2">
        <v>45962</v>
      </c>
      <c r="D12300">
        <v>20</v>
      </c>
      <c r="E12300">
        <v>17</v>
      </c>
      <c r="F12300">
        <v>3</v>
      </c>
      <c r="G12300">
        <v>1</v>
      </c>
      <c r="H12300">
        <v>0</v>
      </c>
    </row>
    <row r="12301" spans="2:8" x14ac:dyDescent="0.3">
      <c r="B12301" t="s">
        <v>1457</v>
      </c>
      <c r="C12301" s="2">
        <v>45992</v>
      </c>
      <c r="D12301">
        <v>21</v>
      </c>
      <c r="E12301">
        <v>21</v>
      </c>
      <c r="F12301">
        <v>0</v>
      </c>
      <c r="G12301">
        <v>1</v>
      </c>
      <c r="H12301">
        <v>10</v>
      </c>
    </row>
    <row r="12302" spans="2:8" x14ac:dyDescent="0.3">
      <c r="B12302" t="s">
        <v>1458</v>
      </c>
      <c r="C12302" s="2">
        <v>45658</v>
      </c>
      <c r="D12302">
        <v>21</v>
      </c>
      <c r="E12302">
        <v>20</v>
      </c>
      <c r="F12302">
        <v>1</v>
      </c>
      <c r="G12302">
        <v>1</v>
      </c>
      <c r="H12302">
        <v>8</v>
      </c>
    </row>
    <row r="12303" spans="2:8" x14ac:dyDescent="0.3">
      <c r="B12303" t="s">
        <v>1458</v>
      </c>
      <c r="C12303" s="2">
        <v>45689</v>
      </c>
      <c r="D12303">
        <v>21</v>
      </c>
      <c r="E12303">
        <v>18</v>
      </c>
      <c r="F12303">
        <v>3</v>
      </c>
      <c r="G12303">
        <v>4</v>
      </c>
      <c r="H12303">
        <v>2</v>
      </c>
    </row>
    <row r="12304" spans="2:8" x14ac:dyDescent="0.3">
      <c r="B12304" t="s">
        <v>1458</v>
      </c>
      <c r="C12304" s="2">
        <v>45717</v>
      </c>
      <c r="D12304">
        <v>21</v>
      </c>
      <c r="E12304">
        <v>20</v>
      </c>
      <c r="F12304">
        <v>1</v>
      </c>
      <c r="G12304">
        <v>3</v>
      </c>
      <c r="H12304">
        <v>2</v>
      </c>
    </row>
    <row r="12305" spans="2:8" x14ac:dyDescent="0.3">
      <c r="B12305" t="s">
        <v>1458</v>
      </c>
      <c r="C12305" s="2">
        <v>45748</v>
      </c>
      <c r="D12305">
        <v>22</v>
      </c>
      <c r="E12305">
        <v>18</v>
      </c>
      <c r="F12305">
        <v>4</v>
      </c>
      <c r="G12305">
        <v>4</v>
      </c>
      <c r="H12305">
        <v>0</v>
      </c>
    </row>
    <row r="12306" spans="2:8" x14ac:dyDescent="0.3">
      <c r="B12306" t="s">
        <v>1458</v>
      </c>
      <c r="C12306" s="2">
        <v>45778</v>
      </c>
      <c r="D12306">
        <v>20</v>
      </c>
      <c r="E12306">
        <v>18</v>
      </c>
      <c r="F12306">
        <v>2</v>
      </c>
      <c r="G12306">
        <v>2</v>
      </c>
      <c r="H12306">
        <v>6</v>
      </c>
    </row>
    <row r="12307" spans="2:8" x14ac:dyDescent="0.3">
      <c r="B12307" t="s">
        <v>1458</v>
      </c>
      <c r="C12307" s="2">
        <v>45809</v>
      </c>
      <c r="D12307">
        <v>21</v>
      </c>
      <c r="E12307">
        <v>21</v>
      </c>
      <c r="F12307">
        <v>0</v>
      </c>
      <c r="G12307">
        <v>0</v>
      </c>
      <c r="H12307">
        <v>0</v>
      </c>
    </row>
    <row r="12308" spans="2:8" x14ac:dyDescent="0.3">
      <c r="B12308" t="s">
        <v>1458</v>
      </c>
      <c r="C12308" s="2">
        <v>45839</v>
      </c>
      <c r="D12308">
        <v>21</v>
      </c>
      <c r="E12308">
        <v>18</v>
      </c>
      <c r="F12308">
        <v>3</v>
      </c>
      <c r="G12308">
        <v>4</v>
      </c>
      <c r="H12308">
        <v>4</v>
      </c>
    </row>
    <row r="12309" spans="2:8" x14ac:dyDescent="0.3">
      <c r="B12309" t="s">
        <v>1458</v>
      </c>
      <c r="C12309" s="2">
        <v>45870</v>
      </c>
      <c r="D12309">
        <v>23</v>
      </c>
      <c r="E12309">
        <v>22</v>
      </c>
      <c r="F12309">
        <v>1</v>
      </c>
      <c r="G12309">
        <v>1</v>
      </c>
      <c r="H12309">
        <v>8</v>
      </c>
    </row>
    <row r="12310" spans="2:8" x14ac:dyDescent="0.3">
      <c r="B12310" t="s">
        <v>1458</v>
      </c>
      <c r="C12310" s="2">
        <v>45901</v>
      </c>
      <c r="D12310">
        <v>20</v>
      </c>
      <c r="E12310">
        <v>16</v>
      </c>
      <c r="F12310">
        <v>4</v>
      </c>
      <c r="G12310">
        <v>1</v>
      </c>
      <c r="H12310">
        <v>0</v>
      </c>
    </row>
    <row r="12311" spans="2:8" x14ac:dyDescent="0.3">
      <c r="B12311" t="s">
        <v>1458</v>
      </c>
      <c r="C12311" s="2">
        <v>45931</v>
      </c>
      <c r="D12311">
        <v>21</v>
      </c>
      <c r="E12311">
        <v>17</v>
      </c>
      <c r="F12311">
        <v>4</v>
      </c>
      <c r="G12311">
        <v>2</v>
      </c>
      <c r="H12311">
        <v>4</v>
      </c>
    </row>
    <row r="12312" spans="2:8" x14ac:dyDescent="0.3">
      <c r="B12312" t="s">
        <v>1458</v>
      </c>
      <c r="C12312" s="2">
        <v>45962</v>
      </c>
      <c r="D12312">
        <v>22</v>
      </c>
      <c r="E12312">
        <v>19</v>
      </c>
      <c r="F12312">
        <v>3</v>
      </c>
      <c r="G12312">
        <v>3</v>
      </c>
      <c r="H12312">
        <v>12</v>
      </c>
    </row>
    <row r="12313" spans="2:8" x14ac:dyDescent="0.3">
      <c r="B12313" t="s">
        <v>1458</v>
      </c>
      <c r="C12313" s="2">
        <v>45992</v>
      </c>
      <c r="D12313">
        <v>22</v>
      </c>
      <c r="E12313">
        <v>18</v>
      </c>
      <c r="F12313">
        <v>4</v>
      </c>
      <c r="G12313">
        <v>2</v>
      </c>
      <c r="H12313">
        <v>0</v>
      </c>
    </row>
    <row r="12314" spans="2:8" x14ac:dyDescent="0.3">
      <c r="B12314" t="s">
        <v>1459</v>
      </c>
      <c r="C12314" s="2">
        <v>45658</v>
      </c>
      <c r="D12314">
        <v>22</v>
      </c>
      <c r="E12314">
        <v>19</v>
      </c>
      <c r="F12314">
        <v>3</v>
      </c>
      <c r="G12314">
        <v>1</v>
      </c>
      <c r="H12314">
        <v>4</v>
      </c>
    </row>
    <row r="12315" spans="2:8" x14ac:dyDescent="0.3">
      <c r="B12315" t="s">
        <v>1459</v>
      </c>
      <c r="C12315" s="2">
        <v>45689</v>
      </c>
      <c r="D12315">
        <v>23</v>
      </c>
      <c r="E12315">
        <v>20</v>
      </c>
      <c r="F12315">
        <v>3</v>
      </c>
      <c r="G12315">
        <v>4</v>
      </c>
      <c r="H12315">
        <v>6</v>
      </c>
    </row>
    <row r="12316" spans="2:8" x14ac:dyDescent="0.3">
      <c r="B12316" t="s">
        <v>1459</v>
      </c>
      <c r="C12316" s="2">
        <v>45717</v>
      </c>
      <c r="D12316">
        <v>20</v>
      </c>
      <c r="E12316">
        <v>20</v>
      </c>
      <c r="F12316">
        <v>0</v>
      </c>
      <c r="G12316">
        <v>1</v>
      </c>
      <c r="H12316">
        <v>10</v>
      </c>
    </row>
    <row r="12317" spans="2:8" x14ac:dyDescent="0.3">
      <c r="B12317" t="s">
        <v>1459</v>
      </c>
      <c r="C12317" s="2">
        <v>45748</v>
      </c>
      <c r="D12317">
        <v>22</v>
      </c>
      <c r="E12317">
        <v>20</v>
      </c>
      <c r="F12317">
        <v>2</v>
      </c>
      <c r="G12317">
        <v>2</v>
      </c>
      <c r="H12317">
        <v>8</v>
      </c>
    </row>
    <row r="12318" spans="2:8" x14ac:dyDescent="0.3">
      <c r="B12318" t="s">
        <v>1459</v>
      </c>
      <c r="C12318" s="2">
        <v>45778</v>
      </c>
      <c r="D12318">
        <v>22</v>
      </c>
      <c r="E12318">
        <v>22</v>
      </c>
      <c r="F12318">
        <v>0</v>
      </c>
      <c r="G12318">
        <v>2</v>
      </c>
      <c r="H12318">
        <v>8</v>
      </c>
    </row>
    <row r="12319" spans="2:8" x14ac:dyDescent="0.3">
      <c r="B12319" t="s">
        <v>1459</v>
      </c>
      <c r="C12319" s="2">
        <v>45809</v>
      </c>
      <c r="D12319">
        <v>21</v>
      </c>
      <c r="E12319">
        <v>19</v>
      </c>
      <c r="F12319">
        <v>2</v>
      </c>
      <c r="G12319">
        <v>3</v>
      </c>
      <c r="H12319">
        <v>0</v>
      </c>
    </row>
    <row r="12320" spans="2:8" x14ac:dyDescent="0.3">
      <c r="B12320" t="s">
        <v>1459</v>
      </c>
      <c r="C12320" s="2">
        <v>45839</v>
      </c>
      <c r="D12320">
        <v>22</v>
      </c>
      <c r="E12320">
        <v>19</v>
      </c>
      <c r="F12320">
        <v>3</v>
      </c>
      <c r="G12320">
        <v>1</v>
      </c>
      <c r="H12320">
        <v>0</v>
      </c>
    </row>
    <row r="12321" spans="2:8" x14ac:dyDescent="0.3">
      <c r="B12321" t="s">
        <v>1459</v>
      </c>
      <c r="C12321" s="2">
        <v>45870</v>
      </c>
      <c r="D12321">
        <v>20</v>
      </c>
      <c r="E12321">
        <v>19</v>
      </c>
      <c r="F12321">
        <v>1</v>
      </c>
      <c r="G12321">
        <v>3</v>
      </c>
      <c r="H12321">
        <v>6</v>
      </c>
    </row>
    <row r="12322" spans="2:8" x14ac:dyDescent="0.3">
      <c r="B12322" t="s">
        <v>1459</v>
      </c>
      <c r="C12322" s="2">
        <v>45901</v>
      </c>
      <c r="D12322">
        <v>20</v>
      </c>
      <c r="E12322">
        <v>20</v>
      </c>
      <c r="F12322">
        <v>0</v>
      </c>
      <c r="G12322">
        <v>3</v>
      </c>
      <c r="H12322">
        <v>6</v>
      </c>
    </row>
    <row r="12323" spans="2:8" x14ac:dyDescent="0.3">
      <c r="B12323" t="s">
        <v>1459</v>
      </c>
      <c r="C12323" s="2">
        <v>45931</v>
      </c>
      <c r="D12323">
        <v>22</v>
      </c>
      <c r="E12323">
        <v>19</v>
      </c>
      <c r="F12323">
        <v>3</v>
      </c>
      <c r="G12323">
        <v>3</v>
      </c>
      <c r="H12323">
        <v>0</v>
      </c>
    </row>
    <row r="12324" spans="2:8" x14ac:dyDescent="0.3">
      <c r="B12324" t="s">
        <v>1459</v>
      </c>
      <c r="C12324" s="2">
        <v>45962</v>
      </c>
      <c r="D12324">
        <v>21</v>
      </c>
      <c r="E12324">
        <v>21</v>
      </c>
      <c r="F12324">
        <v>0</v>
      </c>
      <c r="G12324">
        <v>0</v>
      </c>
      <c r="H12324">
        <v>4</v>
      </c>
    </row>
    <row r="12325" spans="2:8" x14ac:dyDescent="0.3">
      <c r="B12325" t="s">
        <v>1459</v>
      </c>
      <c r="C12325" s="2">
        <v>45992</v>
      </c>
      <c r="D12325">
        <v>23</v>
      </c>
      <c r="E12325">
        <v>23</v>
      </c>
      <c r="F12325">
        <v>0</v>
      </c>
      <c r="G12325">
        <v>3</v>
      </c>
      <c r="H12325">
        <v>8</v>
      </c>
    </row>
    <row r="12326" spans="2:8" x14ac:dyDescent="0.3">
      <c r="B12326" t="s">
        <v>1460</v>
      </c>
      <c r="C12326" s="2">
        <v>45658</v>
      </c>
      <c r="D12326">
        <v>22</v>
      </c>
      <c r="E12326">
        <v>19</v>
      </c>
      <c r="F12326">
        <v>3</v>
      </c>
      <c r="G12326">
        <v>0</v>
      </c>
      <c r="H12326">
        <v>0</v>
      </c>
    </row>
    <row r="12327" spans="2:8" x14ac:dyDescent="0.3">
      <c r="B12327" t="s">
        <v>1460</v>
      </c>
      <c r="C12327" s="2">
        <v>45689</v>
      </c>
      <c r="D12327">
        <v>20</v>
      </c>
      <c r="E12327">
        <v>19</v>
      </c>
      <c r="F12327">
        <v>1</v>
      </c>
      <c r="G12327">
        <v>1</v>
      </c>
      <c r="H12327">
        <v>2</v>
      </c>
    </row>
    <row r="12328" spans="2:8" x14ac:dyDescent="0.3">
      <c r="B12328" t="s">
        <v>1460</v>
      </c>
      <c r="C12328" s="2">
        <v>45717</v>
      </c>
      <c r="D12328">
        <v>20</v>
      </c>
      <c r="E12328">
        <v>19</v>
      </c>
      <c r="F12328">
        <v>1</v>
      </c>
      <c r="G12328">
        <v>1</v>
      </c>
      <c r="H12328">
        <v>0</v>
      </c>
    </row>
    <row r="12329" spans="2:8" x14ac:dyDescent="0.3">
      <c r="B12329" t="s">
        <v>1460</v>
      </c>
      <c r="C12329" s="2">
        <v>45748</v>
      </c>
      <c r="D12329">
        <v>22</v>
      </c>
      <c r="E12329">
        <v>18</v>
      </c>
      <c r="F12329">
        <v>4</v>
      </c>
      <c r="G12329">
        <v>4</v>
      </c>
      <c r="H12329">
        <v>8</v>
      </c>
    </row>
    <row r="12330" spans="2:8" x14ac:dyDescent="0.3">
      <c r="B12330" t="s">
        <v>1460</v>
      </c>
      <c r="C12330" s="2">
        <v>45778</v>
      </c>
      <c r="D12330">
        <v>23</v>
      </c>
      <c r="E12330">
        <v>23</v>
      </c>
      <c r="F12330">
        <v>0</v>
      </c>
      <c r="G12330">
        <v>1</v>
      </c>
      <c r="H12330">
        <v>2</v>
      </c>
    </row>
    <row r="12331" spans="2:8" x14ac:dyDescent="0.3">
      <c r="B12331" t="s">
        <v>1460</v>
      </c>
      <c r="C12331" s="2">
        <v>45809</v>
      </c>
      <c r="D12331">
        <v>21</v>
      </c>
      <c r="E12331">
        <v>21</v>
      </c>
      <c r="F12331">
        <v>0</v>
      </c>
      <c r="G12331">
        <v>3</v>
      </c>
      <c r="H12331">
        <v>8</v>
      </c>
    </row>
    <row r="12332" spans="2:8" x14ac:dyDescent="0.3">
      <c r="B12332" t="s">
        <v>1460</v>
      </c>
      <c r="C12332" s="2">
        <v>45839</v>
      </c>
      <c r="D12332">
        <v>21</v>
      </c>
      <c r="E12332">
        <v>17</v>
      </c>
      <c r="F12332">
        <v>4</v>
      </c>
      <c r="G12332">
        <v>4</v>
      </c>
      <c r="H12332">
        <v>2</v>
      </c>
    </row>
    <row r="12333" spans="2:8" x14ac:dyDescent="0.3">
      <c r="B12333" t="s">
        <v>1460</v>
      </c>
      <c r="C12333" s="2">
        <v>45870</v>
      </c>
      <c r="D12333">
        <v>20</v>
      </c>
      <c r="E12333">
        <v>20</v>
      </c>
      <c r="F12333">
        <v>0</v>
      </c>
      <c r="G12333">
        <v>0</v>
      </c>
      <c r="H12333">
        <v>4</v>
      </c>
    </row>
    <row r="12334" spans="2:8" x14ac:dyDescent="0.3">
      <c r="B12334" t="s">
        <v>1460</v>
      </c>
      <c r="C12334" s="2">
        <v>45901</v>
      </c>
      <c r="D12334">
        <v>20</v>
      </c>
      <c r="E12334">
        <v>17</v>
      </c>
      <c r="F12334">
        <v>3</v>
      </c>
      <c r="G12334">
        <v>2</v>
      </c>
      <c r="H12334">
        <v>2</v>
      </c>
    </row>
    <row r="12335" spans="2:8" x14ac:dyDescent="0.3">
      <c r="B12335" t="s">
        <v>1460</v>
      </c>
      <c r="C12335" s="2">
        <v>45931</v>
      </c>
      <c r="D12335">
        <v>21</v>
      </c>
      <c r="E12335">
        <v>19</v>
      </c>
      <c r="F12335">
        <v>2</v>
      </c>
      <c r="G12335">
        <v>4</v>
      </c>
      <c r="H12335">
        <v>8</v>
      </c>
    </row>
    <row r="12336" spans="2:8" x14ac:dyDescent="0.3">
      <c r="B12336" t="s">
        <v>1460</v>
      </c>
      <c r="C12336" s="2">
        <v>45962</v>
      </c>
      <c r="D12336">
        <v>23</v>
      </c>
      <c r="E12336">
        <v>22</v>
      </c>
      <c r="F12336">
        <v>1</v>
      </c>
      <c r="G12336">
        <v>3</v>
      </c>
      <c r="H12336">
        <v>0</v>
      </c>
    </row>
    <row r="12337" spans="2:8" x14ac:dyDescent="0.3">
      <c r="B12337" t="s">
        <v>1460</v>
      </c>
      <c r="C12337" s="2">
        <v>45992</v>
      </c>
      <c r="D12337">
        <v>22</v>
      </c>
      <c r="E12337">
        <v>22</v>
      </c>
      <c r="F12337">
        <v>0</v>
      </c>
      <c r="G12337">
        <v>0</v>
      </c>
      <c r="H12337">
        <v>6</v>
      </c>
    </row>
    <row r="12338" spans="2:8" x14ac:dyDescent="0.3">
      <c r="B12338" t="s">
        <v>1461</v>
      </c>
      <c r="C12338" s="2">
        <v>45658</v>
      </c>
      <c r="D12338">
        <v>22</v>
      </c>
      <c r="E12338">
        <v>19</v>
      </c>
      <c r="F12338">
        <v>3</v>
      </c>
      <c r="G12338">
        <v>4</v>
      </c>
      <c r="H12338">
        <v>6</v>
      </c>
    </row>
    <row r="12339" spans="2:8" x14ac:dyDescent="0.3">
      <c r="B12339" t="s">
        <v>1461</v>
      </c>
      <c r="C12339" s="2">
        <v>45689</v>
      </c>
      <c r="D12339">
        <v>22</v>
      </c>
      <c r="E12339">
        <v>19</v>
      </c>
      <c r="F12339">
        <v>3</v>
      </c>
      <c r="G12339">
        <v>1</v>
      </c>
      <c r="H12339">
        <v>8</v>
      </c>
    </row>
    <row r="12340" spans="2:8" x14ac:dyDescent="0.3">
      <c r="B12340" t="s">
        <v>1461</v>
      </c>
      <c r="C12340" s="2">
        <v>45717</v>
      </c>
      <c r="D12340">
        <v>20</v>
      </c>
      <c r="E12340">
        <v>18</v>
      </c>
      <c r="F12340">
        <v>2</v>
      </c>
      <c r="G12340">
        <v>1</v>
      </c>
      <c r="H12340">
        <v>16</v>
      </c>
    </row>
    <row r="12341" spans="2:8" x14ac:dyDescent="0.3">
      <c r="B12341" t="s">
        <v>1461</v>
      </c>
      <c r="C12341" s="2">
        <v>45748</v>
      </c>
      <c r="D12341">
        <v>22</v>
      </c>
      <c r="E12341">
        <v>19</v>
      </c>
      <c r="F12341">
        <v>3</v>
      </c>
      <c r="G12341">
        <v>2</v>
      </c>
      <c r="H12341">
        <v>10</v>
      </c>
    </row>
    <row r="12342" spans="2:8" x14ac:dyDescent="0.3">
      <c r="B12342" t="s">
        <v>1461</v>
      </c>
      <c r="C12342" s="2">
        <v>45778</v>
      </c>
      <c r="D12342">
        <v>21</v>
      </c>
      <c r="E12342">
        <v>18</v>
      </c>
      <c r="F12342">
        <v>3</v>
      </c>
      <c r="G12342">
        <v>1</v>
      </c>
      <c r="H12342">
        <v>12</v>
      </c>
    </row>
    <row r="12343" spans="2:8" x14ac:dyDescent="0.3">
      <c r="B12343" t="s">
        <v>1461</v>
      </c>
      <c r="C12343" s="2">
        <v>45809</v>
      </c>
      <c r="D12343">
        <v>20</v>
      </c>
      <c r="E12343">
        <v>19</v>
      </c>
      <c r="F12343">
        <v>1</v>
      </c>
      <c r="G12343">
        <v>1</v>
      </c>
      <c r="H12343">
        <v>6</v>
      </c>
    </row>
    <row r="12344" spans="2:8" x14ac:dyDescent="0.3">
      <c r="B12344" t="s">
        <v>1461</v>
      </c>
      <c r="C12344" s="2">
        <v>45839</v>
      </c>
      <c r="D12344">
        <v>20</v>
      </c>
      <c r="E12344">
        <v>17</v>
      </c>
      <c r="F12344">
        <v>3</v>
      </c>
      <c r="G12344">
        <v>0</v>
      </c>
      <c r="H12344">
        <v>2</v>
      </c>
    </row>
    <row r="12345" spans="2:8" x14ac:dyDescent="0.3">
      <c r="B12345" t="s">
        <v>1461</v>
      </c>
      <c r="C12345" s="2">
        <v>45870</v>
      </c>
      <c r="D12345">
        <v>21</v>
      </c>
      <c r="E12345">
        <v>21</v>
      </c>
      <c r="F12345">
        <v>0</v>
      </c>
      <c r="G12345">
        <v>1</v>
      </c>
      <c r="H12345">
        <v>8</v>
      </c>
    </row>
    <row r="12346" spans="2:8" x14ac:dyDescent="0.3">
      <c r="B12346" t="s">
        <v>1461</v>
      </c>
      <c r="C12346" s="2">
        <v>45901</v>
      </c>
      <c r="D12346">
        <v>21</v>
      </c>
      <c r="E12346">
        <v>18</v>
      </c>
      <c r="F12346">
        <v>3</v>
      </c>
      <c r="G12346">
        <v>2</v>
      </c>
      <c r="H12346">
        <v>0</v>
      </c>
    </row>
    <row r="12347" spans="2:8" x14ac:dyDescent="0.3">
      <c r="B12347" t="s">
        <v>1461</v>
      </c>
      <c r="C12347" s="2">
        <v>45931</v>
      </c>
      <c r="D12347">
        <v>22</v>
      </c>
      <c r="E12347">
        <v>19</v>
      </c>
      <c r="F12347">
        <v>3</v>
      </c>
      <c r="G12347">
        <v>4</v>
      </c>
      <c r="H12347">
        <v>2</v>
      </c>
    </row>
    <row r="12348" spans="2:8" x14ac:dyDescent="0.3">
      <c r="B12348" t="s">
        <v>1461</v>
      </c>
      <c r="C12348" s="2">
        <v>45962</v>
      </c>
      <c r="D12348">
        <v>21</v>
      </c>
      <c r="E12348">
        <v>19</v>
      </c>
      <c r="F12348">
        <v>2</v>
      </c>
      <c r="G12348">
        <v>4</v>
      </c>
      <c r="H12348">
        <v>2</v>
      </c>
    </row>
    <row r="12349" spans="2:8" x14ac:dyDescent="0.3">
      <c r="B12349" t="s">
        <v>1461</v>
      </c>
      <c r="C12349" s="2">
        <v>45992</v>
      </c>
      <c r="D12349">
        <v>20</v>
      </c>
      <c r="E12349">
        <v>18</v>
      </c>
      <c r="F12349">
        <v>2</v>
      </c>
      <c r="G12349">
        <v>0</v>
      </c>
      <c r="H12349">
        <v>6</v>
      </c>
    </row>
    <row r="12350" spans="2:8" x14ac:dyDescent="0.3">
      <c r="B12350" t="s">
        <v>1462</v>
      </c>
      <c r="C12350" s="2">
        <v>45658</v>
      </c>
      <c r="D12350">
        <v>22</v>
      </c>
      <c r="E12350">
        <v>22</v>
      </c>
      <c r="F12350">
        <v>0</v>
      </c>
      <c r="G12350">
        <v>4</v>
      </c>
      <c r="H12350">
        <v>2</v>
      </c>
    </row>
    <row r="12351" spans="2:8" x14ac:dyDescent="0.3">
      <c r="B12351" t="s">
        <v>1462</v>
      </c>
      <c r="C12351" s="2">
        <v>45689</v>
      </c>
      <c r="D12351">
        <v>20</v>
      </c>
      <c r="E12351">
        <v>17</v>
      </c>
      <c r="F12351">
        <v>3</v>
      </c>
      <c r="G12351">
        <v>0</v>
      </c>
      <c r="H12351">
        <v>0</v>
      </c>
    </row>
    <row r="12352" spans="2:8" x14ac:dyDescent="0.3">
      <c r="B12352" t="s">
        <v>1462</v>
      </c>
      <c r="C12352" s="2">
        <v>45717</v>
      </c>
      <c r="D12352">
        <v>22</v>
      </c>
      <c r="E12352">
        <v>19</v>
      </c>
      <c r="F12352">
        <v>3</v>
      </c>
      <c r="G12352">
        <v>2</v>
      </c>
      <c r="H12352">
        <v>8</v>
      </c>
    </row>
    <row r="12353" spans="2:8" x14ac:dyDescent="0.3">
      <c r="B12353" t="s">
        <v>1462</v>
      </c>
      <c r="C12353" s="2">
        <v>45748</v>
      </c>
      <c r="D12353">
        <v>21</v>
      </c>
      <c r="E12353">
        <v>20</v>
      </c>
      <c r="F12353">
        <v>1</v>
      </c>
      <c r="G12353">
        <v>0</v>
      </c>
      <c r="H12353">
        <v>10</v>
      </c>
    </row>
    <row r="12354" spans="2:8" x14ac:dyDescent="0.3">
      <c r="B12354" t="s">
        <v>1462</v>
      </c>
      <c r="C12354" s="2">
        <v>45778</v>
      </c>
      <c r="D12354">
        <v>23</v>
      </c>
      <c r="E12354">
        <v>19</v>
      </c>
      <c r="F12354">
        <v>4</v>
      </c>
      <c r="G12354">
        <v>3</v>
      </c>
      <c r="H12354">
        <v>8</v>
      </c>
    </row>
    <row r="12355" spans="2:8" x14ac:dyDescent="0.3">
      <c r="B12355" t="s">
        <v>1462</v>
      </c>
      <c r="C12355" s="2">
        <v>45809</v>
      </c>
      <c r="D12355">
        <v>20</v>
      </c>
      <c r="E12355">
        <v>19</v>
      </c>
      <c r="F12355">
        <v>1</v>
      </c>
      <c r="G12355">
        <v>1</v>
      </c>
      <c r="H12355">
        <v>4</v>
      </c>
    </row>
    <row r="12356" spans="2:8" x14ac:dyDescent="0.3">
      <c r="B12356" t="s">
        <v>1462</v>
      </c>
      <c r="C12356" s="2">
        <v>45839</v>
      </c>
      <c r="D12356">
        <v>23</v>
      </c>
      <c r="E12356">
        <v>20</v>
      </c>
      <c r="F12356">
        <v>3</v>
      </c>
      <c r="G12356">
        <v>3</v>
      </c>
      <c r="H12356">
        <v>6</v>
      </c>
    </row>
    <row r="12357" spans="2:8" x14ac:dyDescent="0.3">
      <c r="B12357" t="s">
        <v>1462</v>
      </c>
      <c r="C12357" s="2">
        <v>45870</v>
      </c>
      <c r="D12357">
        <v>21</v>
      </c>
      <c r="E12357">
        <v>18</v>
      </c>
      <c r="F12357">
        <v>3</v>
      </c>
      <c r="G12357">
        <v>2</v>
      </c>
      <c r="H12357">
        <v>2</v>
      </c>
    </row>
    <row r="12358" spans="2:8" x14ac:dyDescent="0.3">
      <c r="B12358" t="s">
        <v>1462</v>
      </c>
      <c r="C12358" s="2">
        <v>45901</v>
      </c>
      <c r="D12358">
        <v>22</v>
      </c>
      <c r="E12358">
        <v>19</v>
      </c>
      <c r="F12358">
        <v>3</v>
      </c>
      <c r="G12358">
        <v>3</v>
      </c>
      <c r="H12358">
        <v>10</v>
      </c>
    </row>
    <row r="12359" spans="2:8" x14ac:dyDescent="0.3">
      <c r="B12359" t="s">
        <v>1462</v>
      </c>
      <c r="C12359" s="2">
        <v>45931</v>
      </c>
      <c r="D12359">
        <v>23</v>
      </c>
      <c r="E12359">
        <v>19</v>
      </c>
      <c r="F12359">
        <v>4</v>
      </c>
      <c r="G12359">
        <v>4</v>
      </c>
      <c r="H12359">
        <v>0</v>
      </c>
    </row>
    <row r="12360" spans="2:8" x14ac:dyDescent="0.3">
      <c r="B12360" t="s">
        <v>1462</v>
      </c>
      <c r="C12360" s="2">
        <v>45962</v>
      </c>
      <c r="D12360">
        <v>23</v>
      </c>
      <c r="E12360">
        <v>21</v>
      </c>
      <c r="F12360">
        <v>2</v>
      </c>
      <c r="G12360">
        <v>1</v>
      </c>
      <c r="H12360">
        <v>2</v>
      </c>
    </row>
    <row r="12361" spans="2:8" x14ac:dyDescent="0.3">
      <c r="B12361" t="s">
        <v>1462</v>
      </c>
      <c r="C12361" s="2">
        <v>45992</v>
      </c>
      <c r="D12361">
        <v>21</v>
      </c>
      <c r="E12361">
        <v>21</v>
      </c>
      <c r="F12361">
        <v>0</v>
      </c>
      <c r="G12361">
        <v>0</v>
      </c>
      <c r="H12361">
        <v>6</v>
      </c>
    </row>
    <row r="12362" spans="2:8" x14ac:dyDescent="0.3">
      <c r="B12362" t="s">
        <v>1463</v>
      </c>
      <c r="C12362" s="2">
        <v>45658</v>
      </c>
      <c r="D12362">
        <v>23</v>
      </c>
      <c r="E12362">
        <v>21</v>
      </c>
      <c r="F12362">
        <v>2</v>
      </c>
      <c r="G12362">
        <v>1</v>
      </c>
      <c r="H12362">
        <v>8</v>
      </c>
    </row>
    <row r="12363" spans="2:8" x14ac:dyDescent="0.3">
      <c r="B12363" t="s">
        <v>1463</v>
      </c>
      <c r="C12363" s="2">
        <v>45689</v>
      </c>
      <c r="D12363">
        <v>21</v>
      </c>
      <c r="E12363">
        <v>21</v>
      </c>
      <c r="F12363">
        <v>0</v>
      </c>
      <c r="G12363">
        <v>4</v>
      </c>
      <c r="H12363">
        <v>6</v>
      </c>
    </row>
    <row r="12364" spans="2:8" x14ac:dyDescent="0.3">
      <c r="B12364" t="s">
        <v>1463</v>
      </c>
      <c r="C12364" s="2">
        <v>45717</v>
      </c>
      <c r="D12364">
        <v>22</v>
      </c>
      <c r="E12364">
        <v>21</v>
      </c>
      <c r="F12364">
        <v>1</v>
      </c>
      <c r="G12364">
        <v>3</v>
      </c>
      <c r="H12364">
        <v>0</v>
      </c>
    </row>
    <row r="12365" spans="2:8" x14ac:dyDescent="0.3">
      <c r="B12365" t="s">
        <v>1463</v>
      </c>
      <c r="C12365" s="2">
        <v>45748</v>
      </c>
      <c r="D12365">
        <v>23</v>
      </c>
      <c r="E12365">
        <v>23</v>
      </c>
      <c r="F12365">
        <v>0</v>
      </c>
      <c r="G12365">
        <v>1</v>
      </c>
      <c r="H12365">
        <v>10</v>
      </c>
    </row>
    <row r="12366" spans="2:8" x14ac:dyDescent="0.3">
      <c r="B12366" t="s">
        <v>1463</v>
      </c>
      <c r="C12366" s="2">
        <v>45778</v>
      </c>
      <c r="D12366">
        <v>21</v>
      </c>
      <c r="E12366">
        <v>17</v>
      </c>
      <c r="F12366">
        <v>4</v>
      </c>
      <c r="G12366">
        <v>1</v>
      </c>
      <c r="H12366">
        <v>10</v>
      </c>
    </row>
    <row r="12367" spans="2:8" x14ac:dyDescent="0.3">
      <c r="B12367" t="s">
        <v>1463</v>
      </c>
      <c r="C12367" s="2">
        <v>45809</v>
      </c>
      <c r="D12367">
        <v>23</v>
      </c>
      <c r="E12367">
        <v>20</v>
      </c>
      <c r="F12367">
        <v>3</v>
      </c>
      <c r="G12367">
        <v>3</v>
      </c>
      <c r="H12367">
        <v>12</v>
      </c>
    </row>
    <row r="12368" spans="2:8" x14ac:dyDescent="0.3">
      <c r="B12368" t="s">
        <v>1463</v>
      </c>
      <c r="C12368" s="2">
        <v>45839</v>
      </c>
      <c r="D12368">
        <v>20</v>
      </c>
      <c r="E12368">
        <v>16</v>
      </c>
      <c r="F12368">
        <v>4</v>
      </c>
      <c r="G12368">
        <v>4</v>
      </c>
      <c r="H12368">
        <v>6</v>
      </c>
    </row>
    <row r="12369" spans="2:8" x14ac:dyDescent="0.3">
      <c r="B12369" t="s">
        <v>1463</v>
      </c>
      <c r="C12369" s="2">
        <v>45870</v>
      </c>
      <c r="D12369">
        <v>20</v>
      </c>
      <c r="E12369">
        <v>16</v>
      </c>
      <c r="F12369">
        <v>4</v>
      </c>
      <c r="G12369">
        <v>1</v>
      </c>
      <c r="H12369">
        <v>6</v>
      </c>
    </row>
    <row r="12370" spans="2:8" x14ac:dyDescent="0.3">
      <c r="B12370" t="s">
        <v>1463</v>
      </c>
      <c r="C12370" s="2">
        <v>45901</v>
      </c>
      <c r="D12370">
        <v>20</v>
      </c>
      <c r="E12370">
        <v>16</v>
      </c>
      <c r="F12370">
        <v>4</v>
      </c>
      <c r="G12370">
        <v>2</v>
      </c>
      <c r="H12370">
        <v>2</v>
      </c>
    </row>
    <row r="12371" spans="2:8" x14ac:dyDescent="0.3">
      <c r="B12371" t="s">
        <v>1463</v>
      </c>
      <c r="C12371" s="2">
        <v>45931</v>
      </c>
      <c r="D12371">
        <v>23</v>
      </c>
      <c r="E12371">
        <v>22</v>
      </c>
      <c r="F12371">
        <v>1</v>
      </c>
      <c r="G12371">
        <v>2</v>
      </c>
      <c r="H12371">
        <v>10</v>
      </c>
    </row>
    <row r="12372" spans="2:8" x14ac:dyDescent="0.3">
      <c r="B12372" t="s">
        <v>1463</v>
      </c>
      <c r="C12372" s="2">
        <v>45962</v>
      </c>
      <c r="D12372">
        <v>21</v>
      </c>
      <c r="E12372">
        <v>21</v>
      </c>
      <c r="F12372">
        <v>0</v>
      </c>
      <c r="G12372">
        <v>2</v>
      </c>
      <c r="H12372">
        <v>6</v>
      </c>
    </row>
    <row r="12373" spans="2:8" x14ac:dyDescent="0.3">
      <c r="B12373" t="s">
        <v>1463</v>
      </c>
      <c r="C12373" s="2">
        <v>45992</v>
      </c>
      <c r="D12373">
        <v>23</v>
      </c>
      <c r="E12373">
        <v>19</v>
      </c>
      <c r="F12373">
        <v>4</v>
      </c>
      <c r="G12373">
        <v>2</v>
      </c>
      <c r="H12373">
        <v>6</v>
      </c>
    </row>
    <row r="12374" spans="2:8" x14ac:dyDescent="0.3">
      <c r="B12374" t="s">
        <v>1464</v>
      </c>
      <c r="C12374" s="2">
        <v>45658</v>
      </c>
      <c r="D12374">
        <v>20</v>
      </c>
      <c r="E12374">
        <v>18</v>
      </c>
      <c r="F12374">
        <v>2</v>
      </c>
      <c r="G12374">
        <v>0</v>
      </c>
      <c r="H12374">
        <v>4</v>
      </c>
    </row>
    <row r="12375" spans="2:8" x14ac:dyDescent="0.3">
      <c r="B12375" t="s">
        <v>1464</v>
      </c>
      <c r="C12375" s="2">
        <v>45689</v>
      </c>
      <c r="D12375">
        <v>21</v>
      </c>
      <c r="E12375">
        <v>17</v>
      </c>
      <c r="F12375">
        <v>4</v>
      </c>
      <c r="G12375">
        <v>4</v>
      </c>
      <c r="H12375">
        <v>0</v>
      </c>
    </row>
    <row r="12376" spans="2:8" x14ac:dyDescent="0.3">
      <c r="B12376" t="s">
        <v>1464</v>
      </c>
      <c r="C12376" s="2">
        <v>45717</v>
      </c>
      <c r="D12376">
        <v>21</v>
      </c>
      <c r="E12376">
        <v>19</v>
      </c>
      <c r="F12376">
        <v>2</v>
      </c>
      <c r="G12376">
        <v>1</v>
      </c>
      <c r="H12376">
        <v>0</v>
      </c>
    </row>
    <row r="12377" spans="2:8" x14ac:dyDescent="0.3">
      <c r="B12377" t="s">
        <v>1464</v>
      </c>
      <c r="C12377" s="2">
        <v>45748</v>
      </c>
      <c r="D12377">
        <v>21</v>
      </c>
      <c r="E12377">
        <v>20</v>
      </c>
      <c r="F12377">
        <v>1</v>
      </c>
      <c r="G12377">
        <v>2</v>
      </c>
      <c r="H12377">
        <v>6</v>
      </c>
    </row>
    <row r="12378" spans="2:8" x14ac:dyDescent="0.3">
      <c r="B12378" t="s">
        <v>1464</v>
      </c>
      <c r="C12378" s="2">
        <v>45778</v>
      </c>
      <c r="D12378">
        <v>20</v>
      </c>
      <c r="E12378">
        <v>16</v>
      </c>
      <c r="F12378">
        <v>4</v>
      </c>
      <c r="G12378">
        <v>0</v>
      </c>
      <c r="H12378">
        <v>10</v>
      </c>
    </row>
    <row r="12379" spans="2:8" x14ac:dyDescent="0.3">
      <c r="B12379" t="s">
        <v>1464</v>
      </c>
      <c r="C12379" s="2">
        <v>45809</v>
      </c>
      <c r="D12379">
        <v>21</v>
      </c>
      <c r="E12379">
        <v>17</v>
      </c>
      <c r="F12379">
        <v>4</v>
      </c>
      <c r="G12379">
        <v>4</v>
      </c>
      <c r="H12379">
        <v>10</v>
      </c>
    </row>
    <row r="12380" spans="2:8" x14ac:dyDescent="0.3">
      <c r="B12380" t="s">
        <v>1464</v>
      </c>
      <c r="C12380" s="2">
        <v>45839</v>
      </c>
      <c r="D12380">
        <v>20</v>
      </c>
      <c r="E12380">
        <v>17</v>
      </c>
      <c r="F12380">
        <v>3</v>
      </c>
      <c r="G12380">
        <v>0</v>
      </c>
      <c r="H12380">
        <v>8</v>
      </c>
    </row>
    <row r="12381" spans="2:8" x14ac:dyDescent="0.3">
      <c r="B12381" t="s">
        <v>1464</v>
      </c>
      <c r="C12381" s="2">
        <v>45870</v>
      </c>
      <c r="D12381">
        <v>23</v>
      </c>
      <c r="E12381">
        <v>23</v>
      </c>
      <c r="F12381">
        <v>0</v>
      </c>
      <c r="G12381">
        <v>3</v>
      </c>
      <c r="H12381">
        <v>4</v>
      </c>
    </row>
    <row r="12382" spans="2:8" x14ac:dyDescent="0.3">
      <c r="B12382" t="s">
        <v>1464</v>
      </c>
      <c r="C12382" s="2">
        <v>45901</v>
      </c>
      <c r="D12382">
        <v>23</v>
      </c>
      <c r="E12382">
        <v>20</v>
      </c>
      <c r="F12382">
        <v>3</v>
      </c>
      <c r="G12382">
        <v>3</v>
      </c>
      <c r="H12382">
        <v>0</v>
      </c>
    </row>
    <row r="12383" spans="2:8" x14ac:dyDescent="0.3">
      <c r="B12383" t="s">
        <v>1464</v>
      </c>
      <c r="C12383" s="2">
        <v>45931</v>
      </c>
      <c r="D12383">
        <v>21</v>
      </c>
      <c r="E12383">
        <v>19</v>
      </c>
      <c r="F12383">
        <v>2</v>
      </c>
      <c r="G12383">
        <v>0</v>
      </c>
      <c r="H12383">
        <v>4</v>
      </c>
    </row>
    <row r="12384" spans="2:8" x14ac:dyDescent="0.3">
      <c r="B12384" t="s">
        <v>1464</v>
      </c>
      <c r="C12384" s="2">
        <v>45962</v>
      </c>
      <c r="D12384">
        <v>22</v>
      </c>
      <c r="E12384">
        <v>22</v>
      </c>
      <c r="F12384">
        <v>0</v>
      </c>
      <c r="G12384">
        <v>3</v>
      </c>
      <c r="H12384">
        <v>10</v>
      </c>
    </row>
    <row r="12385" spans="2:8" x14ac:dyDescent="0.3">
      <c r="B12385" t="s">
        <v>1464</v>
      </c>
      <c r="C12385" s="2">
        <v>45992</v>
      </c>
      <c r="D12385">
        <v>22</v>
      </c>
      <c r="E12385">
        <v>20</v>
      </c>
      <c r="F12385">
        <v>2</v>
      </c>
      <c r="G12385">
        <v>2</v>
      </c>
      <c r="H12385">
        <v>0</v>
      </c>
    </row>
    <row r="12386" spans="2:8" x14ac:dyDescent="0.3">
      <c r="B12386" t="s">
        <v>1465</v>
      </c>
      <c r="C12386" s="2">
        <v>45658</v>
      </c>
      <c r="D12386">
        <v>21</v>
      </c>
      <c r="E12386">
        <v>20</v>
      </c>
      <c r="F12386">
        <v>1</v>
      </c>
      <c r="G12386">
        <v>1</v>
      </c>
      <c r="H12386">
        <v>8</v>
      </c>
    </row>
    <row r="12387" spans="2:8" x14ac:dyDescent="0.3">
      <c r="B12387" t="s">
        <v>1465</v>
      </c>
      <c r="C12387" s="2">
        <v>45689</v>
      </c>
      <c r="D12387">
        <v>23</v>
      </c>
      <c r="E12387">
        <v>20</v>
      </c>
      <c r="F12387">
        <v>3</v>
      </c>
      <c r="G12387">
        <v>2</v>
      </c>
      <c r="H12387">
        <v>12</v>
      </c>
    </row>
    <row r="12388" spans="2:8" x14ac:dyDescent="0.3">
      <c r="B12388" t="s">
        <v>1465</v>
      </c>
      <c r="C12388" s="2">
        <v>45717</v>
      </c>
      <c r="D12388">
        <v>22</v>
      </c>
      <c r="E12388">
        <v>20</v>
      </c>
      <c r="F12388">
        <v>2</v>
      </c>
      <c r="G12388">
        <v>3</v>
      </c>
      <c r="H12388">
        <v>0</v>
      </c>
    </row>
    <row r="12389" spans="2:8" x14ac:dyDescent="0.3">
      <c r="B12389" t="s">
        <v>1465</v>
      </c>
      <c r="C12389" s="2">
        <v>45748</v>
      </c>
      <c r="D12389">
        <v>21</v>
      </c>
      <c r="E12389">
        <v>17</v>
      </c>
      <c r="F12389">
        <v>4</v>
      </c>
      <c r="G12389">
        <v>1</v>
      </c>
      <c r="H12389">
        <v>4</v>
      </c>
    </row>
    <row r="12390" spans="2:8" x14ac:dyDescent="0.3">
      <c r="B12390" t="s">
        <v>1465</v>
      </c>
      <c r="C12390" s="2">
        <v>45778</v>
      </c>
      <c r="D12390">
        <v>23</v>
      </c>
      <c r="E12390">
        <v>19</v>
      </c>
      <c r="F12390">
        <v>4</v>
      </c>
      <c r="G12390">
        <v>1</v>
      </c>
      <c r="H12390">
        <v>6</v>
      </c>
    </row>
    <row r="12391" spans="2:8" x14ac:dyDescent="0.3">
      <c r="B12391" t="s">
        <v>1465</v>
      </c>
      <c r="C12391" s="2">
        <v>45809</v>
      </c>
      <c r="D12391">
        <v>23</v>
      </c>
      <c r="E12391">
        <v>23</v>
      </c>
      <c r="F12391">
        <v>0</v>
      </c>
      <c r="G12391">
        <v>4</v>
      </c>
      <c r="H12391">
        <v>6</v>
      </c>
    </row>
    <row r="12392" spans="2:8" x14ac:dyDescent="0.3">
      <c r="B12392" t="s">
        <v>1465</v>
      </c>
      <c r="C12392" s="2">
        <v>45839</v>
      </c>
      <c r="D12392">
        <v>23</v>
      </c>
      <c r="E12392">
        <v>23</v>
      </c>
      <c r="F12392">
        <v>0</v>
      </c>
      <c r="G12392">
        <v>0</v>
      </c>
      <c r="H12392">
        <v>8</v>
      </c>
    </row>
    <row r="12393" spans="2:8" x14ac:dyDescent="0.3">
      <c r="B12393" t="s">
        <v>1465</v>
      </c>
      <c r="C12393" s="2">
        <v>45870</v>
      </c>
      <c r="D12393">
        <v>21</v>
      </c>
      <c r="E12393">
        <v>20</v>
      </c>
      <c r="F12393">
        <v>1</v>
      </c>
      <c r="G12393">
        <v>1</v>
      </c>
      <c r="H12393">
        <v>0</v>
      </c>
    </row>
    <row r="12394" spans="2:8" x14ac:dyDescent="0.3">
      <c r="B12394" t="s">
        <v>1465</v>
      </c>
      <c r="C12394" s="2">
        <v>45901</v>
      </c>
      <c r="D12394">
        <v>20</v>
      </c>
      <c r="E12394">
        <v>17</v>
      </c>
      <c r="F12394">
        <v>3</v>
      </c>
      <c r="G12394">
        <v>3</v>
      </c>
      <c r="H12394">
        <v>2</v>
      </c>
    </row>
    <row r="12395" spans="2:8" x14ac:dyDescent="0.3">
      <c r="B12395" t="s">
        <v>1465</v>
      </c>
      <c r="C12395" s="2">
        <v>45931</v>
      </c>
      <c r="D12395">
        <v>23</v>
      </c>
      <c r="E12395">
        <v>22</v>
      </c>
      <c r="F12395">
        <v>1</v>
      </c>
      <c r="G12395">
        <v>1</v>
      </c>
      <c r="H12395">
        <v>10</v>
      </c>
    </row>
    <row r="12396" spans="2:8" x14ac:dyDescent="0.3">
      <c r="B12396" t="s">
        <v>1465</v>
      </c>
      <c r="C12396" s="2">
        <v>45962</v>
      </c>
      <c r="D12396">
        <v>20</v>
      </c>
      <c r="E12396">
        <v>17</v>
      </c>
      <c r="F12396">
        <v>3</v>
      </c>
      <c r="G12396">
        <v>1</v>
      </c>
      <c r="H12396">
        <v>12</v>
      </c>
    </row>
    <row r="12397" spans="2:8" x14ac:dyDescent="0.3">
      <c r="B12397" t="s">
        <v>1465</v>
      </c>
      <c r="C12397" s="2">
        <v>45992</v>
      </c>
      <c r="D12397">
        <v>20</v>
      </c>
      <c r="E12397">
        <v>19</v>
      </c>
      <c r="F12397">
        <v>1</v>
      </c>
      <c r="G12397">
        <v>3</v>
      </c>
      <c r="H12397">
        <v>8</v>
      </c>
    </row>
    <row r="12398" spans="2:8" x14ac:dyDescent="0.3">
      <c r="B12398" t="s">
        <v>1466</v>
      </c>
      <c r="C12398" s="2">
        <v>45658</v>
      </c>
      <c r="D12398">
        <v>22</v>
      </c>
      <c r="E12398">
        <v>21</v>
      </c>
      <c r="F12398">
        <v>1</v>
      </c>
      <c r="G12398">
        <v>0</v>
      </c>
      <c r="H12398">
        <v>0</v>
      </c>
    </row>
    <row r="12399" spans="2:8" x14ac:dyDescent="0.3">
      <c r="B12399" t="s">
        <v>1466</v>
      </c>
      <c r="C12399" s="2">
        <v>45689</v>
      </c>
      <c r="D12399">
        <v>22</v>
      </c>
      <c r="E12399">
        <v>22</v>
      </c>
      <c r="F12399">
        <v>0</v>
      </c>
      <c r="G12399">
        <v>3</v>
      </c>
      <c r="H12399">
        <v>0</v>
      </c>
    </row>
    <row r="12400" spans="2:8" x14ac:dyDescent="0.3">
      <c r="B12400" t="s">
        <v>1466</v>
      </c>
      <c r="C12400" s="2">
        <v>45717</v>
      </c>
      <c r="D12400">
        <v>20</v>
      </c>
      <c r="E12400">
        <v>17</v>
      </c>
      <c r="F12400">
        <v>3</v>
      </c>
      <c r="G12400">
        <v>1</v>
      </c>
      <c r="H12400">
        <v>8</v>
      </c>
    </row>
    <row r="12401" spans="2:8" x14ac:dyDescent="0.3">
      <c r="B12401" t="s">
        <v>1466</v>
      </c>
      <c r="C12401" s="2">
        <v>45748</v>
      </c>
      <c r="D12401">
        <v>20</v>
      </c>
      <c r="E12401">
        <v>19</v>
      </c>
      <c r="F12401">
        <v>1</v>
      </c>
      <c r="G12401">
        <v>1</v>
      </c>
      <c r="H12401">
        <v>4</v>
      </c>
    </row>
    <row r="12402" spans="2:8" x14ac:dyDescent="0.3">
      <c r="B12402" t="s">
        <v>1466</v>
      </c>
      <c r="C12402" s="2">
        <v>45778</v>
      </c>
      <c r="D12402">
        <v>23</v>
      </c>
      <c r="E12402">
        <v>20</v>
      </c>
      <c r="F12402">
        <v>3</v>
      </c>
      <c r="G12402">
        <v>3</v>
      </c>
      <c r="H12402">
        <v>12</v>
      </c>
    </row>
    <row r="12403" spans="2:8" x14ac:dyDescent="0.3">
      <c r="B12403" t="s">
        <v>1466</v>
      </c>
      <c r="C12403" s="2">
        <v>45809</v>
      </c>
      <c r="D12403">
        <v>20</v>
      </c>
      <c r="E12403">
        <v>20</v>
      </c>
      <c r="F12403">
        <v>0</v>
      </c>
      <c r="G12403">
        <v>4</v>
      </c>
      <c r="H12403">
        <v>2</v>
      </c>
    </row>
    <row r="12404" spans="2:8" x14ac:dyDescent="0.3">
      <c r="B12404" t="s">
        <v>1466</v>
      </c>
      <c r="C12404" s="2">
        <v>45839</v>
      </c>
      <c r="D12404">
        <v>23</v>
      </c>
      <c r="E12404">
        <v>22</v>
      </c>
      <c r="F12404">
        <v>1</v>
      </c>
      <c r="G12404">
        <v>4</v>
      </c>
      <c r="H12404">
        <v>2</v>
      </c>
    </row>
    <row r="12405" spans="2:8" x14ac:dyDescent="0.3">
      <c r="B12405" t="s">
        <v>1466</v>
      </c>
      <c r="C12405" s="2">
        <v>45870</v>
      </c>
      <c r="D12405">
        <v>22</v>
      </c>
      <c r="E12405">
        <v>20</v>
      </c>
      <c r="F12405">
        <v>2</v>
      </c>
      <c r="G12405">
        <v>4</v>
      </c>
      <c r="H12405">
        <v>12</v>
      </c>
    </row>
    <row r="12406" spans="2:8" x14ac:dyDescent="0.3">
      <c r="B12406" t="s">
        <v>1466</v>
      </c>
      <c r="C12406" s="2">
        <v>45901</v>
      </c>
      <c r="D12406">
        <v>20</v>
      </c>
      <c r="E12406">
        <v>18</v>
      </c>
      <c r="F12406">
        <v>2</v>
      </c>
      <c r="G12406">
        <v>0</v>
      </c>
      <c r="H12406">
        <v>0</v>
      </c>
    </row>
    <row r="12407" spans="2:8" x14ac:dyDescent="0.3">
      <c r="B12407" t="s">
        <v>1466</v>
      </c>
      <c r="C12407" s="2">
        <v>45931</v>
      </c>
      <c r="D12407">
        <v>21</v>
      </c>
      <c r="E12407">
        <v>21</v>
      </c>
      <c r="F12407">
        <v>0</v>
      </c>
      <c r="G12407">
        <v>2</v>
      </c>
      <c r="H12407">
        <v>4</v>
      </c>
    </row>
    <row r="12408" spans="2:8" x14ac:dyDescent="0.3">
      <c r="B12408" t="s">
        <v>1466</v>
      </c>
      <c r="C12408" s="2">
        <v>45962</v>
      </c>
      <c r="D12408">
        <v>21</v>
      </c>
      <c r="E12408">
        <v>19</v>
      </c>
      <c r="F12408">
        <v>2</v>
      </c>
      <c r="G12408">
        <v>4</v>
      </c>
      <c r="H12408">
        <v>0</v>
      </c>
    </row>
    <row r="12409" spans="2:8" x14ac:dyDescent="0.3">
      <c r="B12409" t="s">
        <v>1466</v>
      </c>
      <c r="C12409" s="2">
        <v>45992</v>
      </c>
      <c r="D12409">
        <v>23</v>
      </c>
      <c r="E12409">
        <v>20</v>
      </c>
      <c r="F12409">
        <v>3</v>
      </c>
      <c r="G12409">
        <v>0</v>
      </c>
      <c r="H12409">
        <v>12</v>
      </c>
    </row>
    <row r="12410" spans="2:8" x14ac:dyDescent="0.3">
      <c r="B12410" t="s">
        <v>1467</v>
      </c>
      <c r="C12410" s="2">
        <v>45658</v>
      </c>
      <c r="D12410">
        <v>21</v>
      </c>
      <c r="E12410">
        <v>20</v>
      </c>
      <c r="F12410">
        <v>1</v>
      </c>
      <c r="G12410">
        <v>4</v>
      </c>
      <c r="H12410">
        <v>4</v>
      </c>
    </row>
    <row r="12411" spans="2:8" x14ac:dyDescent="0.3">
      <c r="B12411" t="s">
        <v>1467</v>
      </c>
      <c r="C12411" s="2">
        <v>45689</v>
      </c>
      <c r="D12411">
        <v>23</v>
      </c>
      <c r="E12411">
        <v>22</v>
      </c>
      <c r="F12411">
        <v>1</v>
      </c>
      <c r="G12411">
        <v>3</v>
      </c>
      <c r="H12411">
        <v>2</v>
      </c>
    </row>
    <row r="12412" spans="2:8" x14ac:dyDescent="0.3">
      <c r="B12412" t="s">
        <v>1467</v>
      </c>
      <c r="C12412" s="2">
        <v>45717</v>
      </c>
      <c r="D12412">
        <v>23</v>
      </c>
      <c r="E12412">
        <v>19</v>
      </c>
      <c r="F12412">
        <v>4</v>
      </c>
      <c r="G12412">
        <v>2</v>
      </c>
      <c r="H12412">
        <v>6</v>
      </c>
    </row>
    <row r="12413" spans="2:8" x14ac:dyDescent="0.3">
      <c r="B12413" t="s">
        <v>1467</v>
      </c>
      <c r="C12413" s="2">
        <v>45748</v>
      </c>
      <c r="D12413">
        <v>20</v>
      </c>
      <c r="E12413">
        <v>18</v>
      </c>
      <c r="F12413">
        <v>2</v>
      </c>
      <c r="G12413">
        <v>4</v>
      </c>
      <c r="H12413">
        <v>6</v>
      </c>
    </row>
    <row r="12414" spans="2:8" x14ac:dyDescent="0.3">
      <c r="B12414" t="s">
        <v>1467</v>
      </c>
      <c r="C12414" s="2">
        <v>45778</v>
      </c>
      <c r="D12414">
        <v>22</v>
      </c>
      <c r="E12414">
        <v>18</v>
      </c>
      <c r="F12414">
        <v>4</v>
      </c>
      <c r="G12414">
        <v>1</v>
      </c>
      <c r="H12414">
        <v>2</v>
      </c>
    </row>
    <row r="12415" spans="2:8" x14ac:dyDescent="0.3">
      <c r="B12415" t="s">
        <v>1467</v>
      </c>
      <c r="C12415" s="2">
        <v>45809</v>
      </c>
      <c r="D12415">
        <v>22</v>
      </c>
      <c r="E12415">
        <v>21</v>
      </c>
      <c r="F12415">
        <v>1</v>
      </c>
      <c r="G12415">
        <v>2</v>
      </c>
      <c r="H12415">
        <v>4</v>
      </c>
    </row>
    <row r="12416" spans="2:8" x14ac:dyDescent="0.3">
      <c r="B12416" t="s">
        <v>1467</v>
      </c>
      <c r="C12416" s="2">
        <v>45839</v>
      </c>
      <c r="D12416">
        <v>20</v>
      </c>
      <c r="E12416">
        <v>20</v>
      </c>
      <c r="F12416">
        <v>0</v>
      </c>
      <c r="G12416">
        <v>4</v>
      </c>
      <c r="H12416">
        <v>2</v>
      </c>
    </row>
    <row r="12417" spans="2:8" x14ac:dyDescent="0.3">
      <c r="B12417" t="s">
        <v>1467</v>
      </c>
      <c r="C12417" s="2">
        <v>45870</v>
      </c>
      <c r="D12417">
        <v>21</v>
      </c>
      <c r="E12417">
        <v>17</v>
      </c>
      <c r="F12417">
        <v>4</v>
      </c>
      <c r="G12417">
        <v>0</v>
      </c>
      <c r="H12417">
        <v>10</v>
      </c>
    </row>
    <row r="12418" spans="2:8" x14ac:dyDescent="0.3">
      <c r="B12418" t="s">
        <v>1467</v>
      </c>
      <c r="C12418" s="2">
        <v>45901</v>
      </c>
      <c r="D12418">
        <v>23</v>
      </c>
      <c r="E12418">
        <v>20</v>
      </c>
      <c r="F12418">
        <v>3</v>
      </c>
      <c r="G12418">
        <v>0</v>
      </c>
      <c r="H12418">
        <v>4</v>
      </c>
    </row>
    <row r="12419" spans="2:8" x14ac:dyDescent="0.3">
      <c r="B12419" t="s">
        <v>1467</v>
      </c>
      <c r="C12419" s="2">
        <v>45931</v>
      </c>
      <c r="D12419">
        <v>22</v>
      </c>
      <c r="E12419">
        <v>18</v>
      </c>
      <c r="F12419">
        <v>4</v>
      </c>
      <c r="G12419">
        <v>3</v>
      </c>
      <c r="H12419">
        <v>0</v>
      </c>
    </row>
    <row r="12420" spans="2:8" x14ac:dyDescent="0.3">
      <c r="B12420" t="s">
        <v>1467</v>
      </c>
      <c r="C12420" s="2">
        <v>45962</v>
      </c>
      <c r="D12420">
        <v>23</v>
      </c>
      <c r="E12420">
        <v>19</v>
      </c>
      <c r="F12420">
        <v>4</v>
      </c>
      <c r="G12420">
        <v>3</v>
      </c>
      <c r="H12420">
        <v>0</v>
      </c>
    </row>
    <row r="12421" spans="2:8" x14ac:dyDescent="0.3">
      <c r="B12421" t="s">
        <v>1467</v>
      </c>
      <c r="C12421" s="2">
        <v>45992</v>
      </c>
      <c r="D12421">
        <v>23</v>
      </c>
      <c r="E12421">
        <v>22</v>
      </c>
      <c r="F12421">
        <v>1</v>
      </c>
      <c r="G12421">
        <v>1</v>
      </c>
      <c r="H12421">
        <v>0</v>
      </c>
    </row>
    <row r="12422" spans="2:8" x14ac:dyDescent="0.3">
      <c r="B12422" t="s">
        <v>1468</v>
      </c>
      <c r="C12422" s="2">
        <v>45658</v>
      </c>
      <c r="D12422">
        <v>21</v>
      </c>
      <c r="E12422">
        <v>21</v>
      </c>
      <c r="F12422">
        <v>0</v>
      </c>
      <c r="G12422">
        <v>0</v>
      </c>
      <c r="H12422">
        <v>10</v>
      </c>
    </row>
    <row r="12423" spans="2:8" x14ac:dyDescent="0.3">
      <c r="B12423" t="s">
        <v>1468</v>
      </c>
      <c r="C12423" s="2">
        <v>45689</v>
      </c>
      <c r="D12423">
        <v>23</v>
      </c>
      <c r="E12423">
        <v>20</v>
      </c>
      <c r="F12423">
        <v>3</v>
      </c>
      <c r="G12423">
        <v>1</v>
      </c>
      <c r="H12423">
        <v>10</v>
      </c>
    </row>
    <row r="12424" spans="2:8" x14ac:dyDescent="0.3">
      <c r="B12424" t="s">
        <v>1468</v>
      </c>
      <c r="C12424" s="2">
        <v>45717</v>
      </c>
      <c r="D12424">
        <v>20</v>
      </c>
      <c r="E12424">
        <v>16</v>
      </c>
      <c r="F12424">
        <v>4</v>
      </c>
      <c r="G12424">
        <v>0</v>
      </c>
      <c r="H12424">
        <v>10</v>
      </c>
    </row>
    <row r="12425" spans="2:8" x14ac:dyDescent="0.3">
      <c r="B12425" t="s">
        <v>1468</v>
      </c>
      <c r="C12425" s="2">
        <v>45748</v>
      </c>
      <c r="D12425">
        <v>22</v>
      </c>
      <c r="E12425">
        <v>22</v>
      </c>
      <c r="F12425">
        <v>0</v>
      </c>
      <c r="G12425">
        <v>2</v>
      </c>
      <c r="H12425">
        <v>6</v>
      </c>
    </row>
    <row r="12426" spans="2:8" x14ac:dyDescent="0.3">
      <c r="B12426" t="s">
        <v>1468</v>
      </c>
      <c r="C12426" s="2">
        <v>45778</v>
      </c>
      <c r="D12426">
        <v>23</v>
      </c>
      <c r="E12426">
        <v>19</v>
      </c>
      <c r="F12426">
        <v>4</v>
      </c>
      <c r="G12426">
        <v>1</v>
      </c>
      <c r="H12426">
        <v>6</v>
      </c>
    </row>
    <row r="12427" spans="2:8" x14ac:dyDescent="0.3">
      <c r="B12427" t="s">
        <v>1468</v>
      </c>
      <c r="C12427" s="2">
        <v>45809</v>
      </c>
      <c r="D12427">
        <v>22</v>
      </c>
      <c r="E12427">
        <v>18</v>
      </c>
      <c r="F12427">
        <v>4</v>
      </c>
      <c r="G12427">
        <v>0</v>
      </c>
      <c r="H12427">
        <v>0</v>
      </c>
    </row>
    <row r="12428" spans="2:8" x14ac:dyDescent="0.3">
      <c r="B12428" t="s">
        <v>1468</v>
      </c>
      <c r="C12428" s="2">
        <v>45839</v>
      </c>
      <c r="D12428">
        <v>20</v>
      </c>
      <c r="E12428">
        <v>18</v>
      </c>
      <c r="F12428">
        <v>2</v>
      </c>
      <c r="G12428">
        <v>4</v>
      </c>
      <c r="H12428">
        <v>12</v>
      </c>
    </row>
    <row r="12429" spans="2:8" x14ac:dyDescent="0.3">
      <c r="B12429" t="s">
        <v>1468</v>
      </c>
      <c r="C12429" s="2">
        <v>45870</v>
      </c>
      <c r="D12429">
        <v>22</v>
      </c>
      <c r="E12429">
        <v>21</v>
      </c>
      <c r="F12429">
        <v>1</v>
      </c>
      <c r="G12429">
        <v>3</v>
      </c>
      <c r="H12429">
        <v>4</v>
      </c>
    </row>
    <row r="12430" spans="2:8" x14ac:dyDescent="0.3">
      <c r="B12430" t="s">
        <v>1468</v>
      </c>
      <c r="C12430" s="2">
        <v>45901</v>
      </c>
      <c r="D12430">
        <v>23</v>
      </c>
      <c r="E12430">
        <v>19</v>
      </c>
      <c r="F12430">
        <v>4</v>
      </c>
      <c r="G12430">
        <v>2</v>
      </c>
      <c r="H12430">
        <v>6</v>
      </c>
    </row>
    <row r="12431" spans="2:8" x14ac:dyDescent="0.3">
      <c r="B12431" t="s">
        <v>1468</v>
      </c>
      <c r="C12431" s="2">
        <v>45931</v>
      </c>
      <c r="D12431">
        <v>20</v>
      </c>
      <c r="E12431">
        <v>19</v>
      </c>
      <c r="F12431">
        <v>1</v>
      </c>
      <c r="G12431">
        <v>2</v>
      </c>
      <c r="H12431">
        <v>2</v>
      </c>
    </row>
    <row r="12432" spans="2:8" x14ac:dyDescent="0.3">
      <c r="B12432" t="s">
        <v>1468</v>
      </c>
      <c r="C12432" s="2">
        <v>45962</v>
      </c>
      <c r="D12432">
        <v>20</v>
      </c>
      <c r="E12432">
        <v>18</v>
      </c>
      <c r="F12432">
        <v>2</v>
      </c>
      <c r="G12432">
        <v>2</v>
      </c>
      <c r="H12432">
        <v>2</v>
      </c>
    </row>
    <row r="12433" spans="2:8" x14ac:dyDescent="0.3">
      <c r="B12433" t="s">
        <v>1468</v>
      </c>
      <c r="C12433" s="2">
        <v>45992</v>
      </c>
      <c r="D12433">
        <v>21</v>
      </c>
      <c r="E12433">
        <v>18</v>
      </c>
      <c r="F12433">
        <v>3</v>
      </c>
      <c r="G12433">
        <v>0</v>
      </c>
      <c r="H12433">
        <v>0</v>
      </c>
    </row>
    <row r="12434" spans="2:8" x14ac:dyDescent="0.3">
      <c r="B12434" t="s">
        <v>1469</v>
      </c>
      <c r="C12434" s="2">
        <v>45658</v>
      </c>
      <c r="D12434">
        <v>22</v>
      </c>
      <c r="E12434">
        <v>20</v>
      </c>
      <c r="F12434">
        <v>2</v>
      </c>
      <c r="G12434">
        <v>4</v>
      </c>
      <c r="H12434">
        <v>4</v>
      </c>
    </row>
    <row r="12435" spans="2:8" x14ac:dyDescent="0.3">
      <c r="B12435" t="s">
        <v>1469</v>
      </c>
      <c r="C12435" s="2">
        <v>45689</v>
      </c>
      <c r="D12435">
        <v>20</v>
      </c>
      <c r="E12435">
        <v>20</v>
      </c>
      <c r="F12435">
        <v>0</v>
      </c>
      <c r="G12435">
        <v>3</v>
      </c>
      <c r="H12435">
        <v>2</v>
      </c>
    </row>
    <row r="12436" spans="2:8" x14ac:dyDescent="0.3">
      <c r="B12436" t="s">
        <v>1469</v>
      </c>
      <c r="C12436" s="2">
        <v>45717</v>
      </c>
      <c r="D12436">
        <v>21</v>
      </c>
      <c r="E12436">
        <v>19</v>
      </c>
      <c r="F12436">
        <v>2</v>
      </c>
      <c r="G12436">
        <v>0</v>
      </c>
      <c r="H12436">
        <v>4</v>
      </c>
    </row>
    <row r="12437" spans="2:8" x14ac:dyDescent="0.3">
      <c r="B12437" t="s">
        <v>1469</v>
      </c>
      <c r="C12437" s="2">
        <v>45748</v>
      </c>
      <c r="D12437">
        <v>22</v>
      </c>
      <c r="E12437">
        <v>20</v>
      </c>
      <c r="F12437">
        <v>2</v>
      </c>
      <c r="G12437">
        <v>2</v>
      </c>
      <c r="H12437">
        <v>6</v>
      </c>
    </row>
    <row r="12438" spans="2:8" x14ac:dyDescent="0.3">
      <c r="B12438" t="s">
        <v>1469</v>
      </c>
      <c r="C12438" s="2">
        <v>45778</v>
      </c>
      <c r="D12438">
        <v>20</v>
      </c>
      <c r="E12438">
        <v>17</v>
      </c>
      <c r="F12438">
        <v>3</v>
      </c>
      <c r="G12438">
        <v>0</v>
      </c>
      <c r="H12438">
        <v>8</v>
      </c>
    </row>
    <row r="12439" spans="2:8" x14ac:dyDescent="0.3">
      <c r="B12439" t="s">
        <v>1469</v>
      </c>
      <c r="C12439" s="2">
        <v>45809</v>
      </c>
      <c r="D12439">
        <v>20</v>
      </c>
      <c r="E12439">
        <v>17</v>
      </c>
      <c r="F12439">
        <v>3</v>
      </c>
      <c r="G12439">
        <v>4</v>
      </c>
      <c r="H12439">
        <v>8</v>
      </c>
    </row>
    <row r="12440" spans="2:8" x14ac:dyDescent="0.3">
      <c r="B12440" t="s">
        <v>1469</v>
      </c>
      <c r="C12440" s="2">
        <v>45839</v>
      </c>
      <c r="D12440">
        <v>21</v>
      </c>
      <c r="E12440">
        <v>18</v>
      </c>
      <c r="F12440">
        <v>3</v>
      </c>
      <c r="G12440">
        <v>4</v>
      </c>
      <c r="H12440">
        <v>6</v>
      </c>
    </row>
    <row r="12441" spans="2:8" x14ac:dyDescent="0.3">
      <c r="B12441" t="s">
        <v>1469</v>
      </c>
      <c r="C12441" s="2">
        <v>45870</v>
      </c>
      <c r="D12441">
        <v>23</v>
      </c>
      <c r="E12441">
        <v>23</v>
      </c>
      <c r="F12441">
        <v>0</v>
      </c>
      <c r="G12441">
        <v>2</v>
      </c>
      <c r="H12441">
        <v>10</v>
      </c>
    </row>
    <row r="12442" spans="2:8" x14ac:dyDescent="0.3">
      <c r="B12442" t="s">
        <v>1469</v>
      </c>
      <c r="C12442" s="2">
        <v>45901</v>
      </c>
      <c r="D12442">
        <v>23</v>
      </c>
      <c r="E12442">
        <v>22</v>
      </c>
      <c r="F12442">
        <v>1</v>
      </c>
      <c r="G12442">
        <v>4</v>
      </c>
      <c r="H12442">
        <v>6</v>
      </c>
    </row>
    <row r="12443" spans="2:8" x14ac:dyDescent="0.3">
      <c r="B12443" t="s">
        <v>1469</v>
      </c>
      <c r="C12443" s="2">
        <v>45931</v>
      </c>
      <c r="D12443">
        <v>22</v>
      </c>
      <c r="E12443">
        <v>22</v>
      </c>
      <c r="F12443">
        <v>0</v>
      </c>
      <c r="G12443">
        <v>0</v>
      </c>
      <c r="H12443">
        <v>4</v>
      </c>
    </row>
    <row r="12444" spans="2:8" x14ac:dyDescent="0.3">
      <c r="B12444" t="s">
        <v>1469</v>
      </c>
      <c r="C12444" s="2">
        <v>45962</v>
      </c>
      <c r="D12444">
        <v>20</v>
      </c>
      <c r="E12444">
        <v>20</v>
      </c>
      <c r="F12444">
        <v>0</v>
      </c>
      <c r="G12444">
        <v>2</v>
      </c>
      <c r="H12444">
        <v>6</v>
      </c>
    </row>
    <row r="12445" spans="2:8" x14ac:dyDescent="0.3">
      <c r="B12445" t="s">
        <v>1469</v>
      </c>
      <c r="C12445" s="2">
        <v>45992</v>
      </c>
      <c r="D12445">
        <v>22</v>
      </c>
      <c r="E12445">
        <v>22</v>
      </c>
      <c r="F12445">
        <v>0</v>
      </c>
      <c r="G12445">
        <v>1</v>
      </c>
      <c r="H12445">
        <v>4</v>
      </c>
    </row>
    <row r="12446" spans="2:8" x14ac:dyDescent="0.3">
      <c r="B12446" t="s">
        <v>1470</v>
      </c>
      <c r="C12446" s="2">
        <v>45658</v>
      </c>
      <c r="D12446">
        <v>20</v>
      </c>
      <c r="E12446">
        <v>16</v>
      </c>
      <c r="F12446">
        <v>4</v>
      </c>
      <c r="G12446">
        <v>3</v>
      </c>
      <c r="H12446">
        <v>12</v>
      </c>
    </row>
    <row r="12447" spans="2:8" x14ac:dyDescent="0.3">
      <c r="B12447" t="s">
        <v>1470</v>
      </c>
      <c r="C12447" s="2">
        <v>45689</v>
      </c>
      <c r="D12447">
        <v>20</v>
      </c>
      <c r="E12447">
        <v>17</v>
      </c>
      <c r="F12447">
        <v>3</v>
      </c>
      <c r="G12447">
        <v>2</v>
      </c>
      <c r="H12447">
        <v>10</v>
      </c>
    </row>
    <row r="12448" spans="2:8" x14ac:dyDescent="0.3">
      <c r="B12448" t="s">
        <v>1470</v>
      </c>
      <c r="C12448" s="2">
        <v>45717</v>
      </c>
      <c r="D12448">
        <v>22</v>
      </c>
      <c r="E12448">
        <v>20</v>
      </c>
      <c r="F12448">
        <v>2</v>
      </c>
      <c r="G12448">
        <v>1</v>
      </c>
      <c r="H12448">
        <v>6</v>
      </c>
    </row>
    <row r="12449" spans="2:8" x14ac:dyDescent="0.3">
      <c r="B12449" t="s">
        <v>1470</v>
      </c>
      <c r="C12449" s="2">
        <v>45748</v>
      </c>
      <c r="D12449">
        <v>21</v>
      </c>
      <c r="E12449">
        <v>21</v>
      </c>
      <c r="F12449">
        <v>0</v>
      </c>
      <c r="G12449">
        <v>1</v>
      </c>
      <c r="H12449">
        <v>0</v>
      </c>
    </row>
    <row r="12450" spans="2:8" x14ac:dyDescent="0.3">
      <c r="B12450" t="s">
        <v>1470</v>
      </c>
      <c r="C12450" s="2">
        <v>45778</v>
      </c>
      <c r="D12450">
        <v>23</v>
      </c>
      <c r="E12450">
        <v>20</v>
      </c>
      <c r="F12450">
        <v>3</v>
      </c>
      <c r="G12450">
        <v>1</v>
      </c>
      <c r="H12450">
        <v>0</v>
      </c>
    </row>
    <row r="12451" spans="2:8" x14ac:dyDescent="0.3">
      <c r="B12451" t="s">
        <v>1470</v>
      </c>
      <c r="C12451" s="2">
        <v>45809</v>
      </c>
      <c r="D12451">
        <v>20</v>
      </c>
      <c r="E12451">
        <v>20</v>
      </c>
      <c r="F12451">
        <v>0</v>
      </c>
      <c r="G12451">
        <v>0</v>
      </c>
      <c r="H12451">
        <v>2</v>
      </c>
    </row>
    <row r="12452" spans="2:8" x14ac:dyDescent="0.3">
      <c r="B12452" t="s">
        <v>1470</v>
      </c>
      <c r="C12452" s="2">
        <v>45839</v>
      </c>
      <c r="D12452">
        <v>20</v>
      </c>
      <c r="E12452">
        <v>16</v>
      </c>
      <c r="F12452">
        <v>4</v>
      </c>
      <c r="G12452">
        <v>2</v>
      </c>
      <c r="H12452">
        <v>0</v>
      </c>
    </row>
    <row r="12453" spans="2:8" x14ac:dyDescent="0.3">
      <c r="B12453" t="s">
        <v>1470</v>
      </c>
      <c r="C12453" s="2">
        <v>45870</v>
      </c>
      <c r="D12453">
        <v>23</v>
      </c>
      <c r="E12453">
        <v>22</v>
      </c>
      <c r="F12453">
        <v>1</v>
      </c>
      <c r="G12453">
        <v>4</v>
      </c>
      <c r="H12453">
        <v>2</v>
      </c>
    </row>
    <row r="12454" spans="2:8" x14ac:dyDescent="0.3">
      <c r="B12454" t="s">
        <v>1470</v>
      </c>
      <c r="C12454" s="2">
        <v>45901</v>
      </c>
      <c r="D12454">
        <v>22</v>
      </c>
      <c r="E12454">
        <v>18</v>
      </c>
      <c r="F12454">
        <v>4</v>
      </c>
      <c r="G12454">
        <v>3</v>
      </c>
      <c r="H12454">
        <v>0</v>
      </c>
    </row>
    <row r="12455" spans="2:8" x14ac:dyDescent="0.3">
      <c r="B12455" t="s">
        <v>1470</v>
      </c>
      <c r="C12455" s="2">
        <v>45931</v>
      </c>
      <c r="D12455">
        <v>23</v>
      </c>
      <c r="E12455">
        <v>21</v>
      </c>
      <c r="F12455">
        <v>2</v>
      </c>
      <c r="G12455">
        <v>3</v>
      </c>
      <c r="H12455">
        <v>4</v>
      </c>
    </row>
    <row r="12456" spans="2:8" x14ac:dyDescent="0.3">
      <c r="B12456" t="s">
        <v>1470</v>
      </c>
      <c r="C12456" s="2">
        <v>45962</v>
      </c>
      <c r="D12456">
        <v>22</v>
      </c>
      <c r="E12456">
        <v>20</v>
      </c>
      <c r="F12456">
        <v>2</v>
      </c>
      <c r="G12456">
        <v>4</v>
      </c>
      <c r="H12456">
        <v>6</v>
      </c>
    </row>
    <row r="12457" spans="2:8" x14ac:dyDescent="0.3">
      <c r="B12457" t="s">
        <v>1470</v>
      </c>
      <c r="C12457" s="2">
        <v>45992</v>
      </c>
      <c r="D12457">
        <v>23</v>
      </c>
      <c r="E12457">
        <v>23</v>
      </c>
      <c r="F12457">
        <v>0</v>
      </c>
      <c r="G12457">
        <v>2</v>
      </c>
      <c r="H12457">
        <v>16</v>
      </c>
    </row>
    <row r="12458" spans="2:8" x14ac:dyDescent="0.3">
      <c r="B12458" t="s">
        <v>1471</v>
      </c>
      <c r="C12458" s="2">
        <v>45658</v>
      </c>
      <c r="D12458">
        <v>21</v>
      </c>
      <c r="E12458">
        <v>20</v>
      </c>
      <c r="F12458">
        <v>1</v>
      </c>
      <c r="G12458">
        <v>1</v>
      </c>
      <c r="H12458">
        <v>12</v>
      </c>
    </row>
    <row r="12459" spans="2:8" x14ac:dyDescent="0.3">
      <c r="B12459" t="s">
        <v>1471</v>
      </c>
      <c r="C12459" s="2">
        <v>45689</v>
      </c>
      <c r="D12459">
        <v>21</v>
      </c>
      <c r="E12459">
        <v>19</v>
      </c>
      <c r="F12459">
        <v>2</v>
      </c>
      <c r="G12459">
        <v>0</v>
      </c>
      <c r="H12459">
        <v>0</v>
      </c>
    </row>
    <row r="12460" spans="2:8" x14ac:dyDescent="0.3">
      <c r="B12460" t="s">
        <v>1471</v>
      </c>
      <c r="C12460" s="2">
        <v>45717</v>
      </c>
      <c r="D12460">
        <v>21</v>
      </c>
      <c r="E12460">
        <v>20</v>
      </c>
      <c r="F12460">
        <v>1</v>
      </c>
      <c r="G12460">
        <v>0</v>
      </c>
      <c r="H12460">
        <v>0</v>
      </c>
    </row>
    <row r="12461" spans="2:8" x14ac:dyDescent="0.3">
      <c r="B12461" t="s">
        <v>1471</v>
      </c>
      <c r="C12461" s="2">
        <v>45748</v>
      </c>
      <c r="D12461">
        <v>22</v>
      </c>
      <c r="E12461">
        <v>21</v>
      </c>
      <c r="F12461">
        <v>1</v>
      </c>
      <c r="G12461">
        <v>0</v>
      </c>
      <c r="H12461">
        <v>10</v>
      </c>
    </row>
    <row r="12462" spans="2:8" x14ac:dyDescent="0.3">
      <c r="B12462" t="s">
        <v>1471</v>
      </c>
      <c r="C12462" s="2">
        <v>45778</v>
      </c>
      <c r="D12462">
        <v>21</v>
      </c>
      <c r="E12462">
        <v>19</v>
      </c>
      <c r="F12462">
        <v>2</v>
      </c>
      <c r="G12462">
        <v>1</v>
      </c>
      <c r="H12462">
        <v>6</v>
      </c>
    </row>
    <row r="12463" spans="2:8" x14ac:dyDescent="0.3">
      <c r="B12463" t="s">
        <v>1471</v>
      </c>
      <c r="C12463" s="2">
        <v>45809</v>
      </c>
      <c r="D12463">
        <v>20</v>
      </c>
      <c r="E12463">
        <v>17</v>
      </c>
      <c r="F12463">
        <v>3</v>
      </c>
      <c r="G12463">
        <v>1</v>
      </c>
      <c r="H12463">
        <v>6</v>
      </c>
    </row>
    <row r="12464" spans="2:8" x14ac:dyDescent="0.3">
      <c r="B12464" t="s">
        <v>1471</v>
      </c>
      <c r="C12464" s="2">
        <v>45839</v>
      </c>
      <c r="D12464">
        <v>20</v>
      </c>
      <c r="E12464">
        <v>18</v>
      </c>
      <c r="F12464">
        <v>2</v>
      </c>
      <c r="G12464">
        <v>3</v>
      </c>
      <c r="H12464">
        <v>6</v>
      </c>
    </row>
    <row r="12465" spans="2:8" x14ac:dyDescent="0.3">
      <c r="B12465" t="s">
        <v>1471</v>
      </c>
      <c r="C12465" s="2">
        <v>45870</v>
      </c>
      <c r="D12465">
        <v>21</v>
      </c>
      <c r="E12465">
        <v>19</v>
      </c>
      <c r="F12465">
        <v>2</v>
      </c>
      <c r="G12465">
        <v>0</v>
      </c>
      <c r="H12465">
        <v>4</v>
      </c>
    </row>
    <row r="12466" spans="2:8" x14ac:dyDescent="0.3">
      <c r="B12466" t="s">
        <v>1471</v>
      </c>
      <c r="C12466" s="2">
        <v>45901</v>
      </c>
      <c r="D12466">
        <v>20</v>
      </c>
      <c r="E12466">
        <v>16</v>
      </c>
      <c r="F12466">
        <v>4</v>
      </c>
      <c r="G12466">
        <v>2</v>
      </c>
      <c r="H12466">
        <v>8</v>
      </c>
    </row>
    <row r="12467" spans="2:8" x14ac:dyDescent="0.3">
      <c r="B12467" t="s">
        <v>1471</v>
      </c>
      <c r="C12467" s="2">
        <v>45931</v>
      </c>
      <c r="D12467">
        <v>21</v>
      </c>
      <c r="E12467">
        <v>17</v>
      </c>
      <c r="F12467">
        <v>4</v>
      </c>
      <c r="G12467">
        <v>1</v>
      </c>
      <c r="H12467">
        <v>6</v>
      </c>
    </row>
    <row r="12468" spans="2:8" x14ac:dyDescent="0.3">
      <c r="B12468" t="s">
        <v>1471</v>
      </c>
      <c r="C12468" s="2">
        <v>45962</v>
      </c>
      <c r="D12468">
        <v>20</v>
      </c>
      <c r="E12468">
        <v>19</v>
      </c>
      <c r="F12468">
        <v>1</v>
      </c>
      <c r="G12468">
        <v>4</v>
      </c>
      <c r="H12468">
        <v>0</v>
      </c>
    </row>
    <row r="12469" spans="2:8" x14ac:dyDescent="0.3">
      <c r="B12469" t="s">
        <v>1471</v>
      </c>
      <c r="C12469" s="2">
        <v>45992</v>
      </c>
      <c r="D12469">
        <v>22</v>
      </c>
      <c r="E12469">
        <v>22</v>
      </c>
      <c r="F12469">
        <v>0</v>
      </c>
      <c r="G12469">
        <v>1</v>
      </c>
      <c r="H12469">
        <v>2</v>
      </c>
    </row>
    <row r="12470" spans="2:8" x14ac:dyDescent="0.3">
      <c r="B12470" t="s">
        <v>1472</v>
      </c>
      <c r="C12470" s="2">
        <v>45658</v>
      </c>
      <c r="D12470">
        <v>22</v>
      </c>
      <c r="E12470">
        <v>18</v>
      </c>
      <c r="F12470">
        <v>4</v>
      </c>
      <c r="G12470">
        <v>0</v>
      </c>
      <c r="H12470">
        <v>8</v>
      </c>
    </row>
    <row r="12471" spans="2:8" x14ac:dyDescent="0.3">
      <c r="B12471" t="s">
        <v>1472</v>
      </c>
      <c r="C12471" s="2">
        <v>45689</v>
      </c>
      <c r="D12471">
        <v>21</v>
      </c>
      <c r="E12471">
        <v>20</v>
      </c>
      <c r="F12471">
        <v>1</v>
      </c>
      <c r="G12471">
        <v>4</v>
      </c>
      <c r="H12471">
        <v>0</v>
      </c>
    </row>
    <row r="12472" spans="2:8" x14ac:dyDescent="0.3">
      <c r="B12472" t="s">
        <v>1472</v>
      </c>
      <c r="C12472" s="2">
        <v>45717</v>
      </c>
      <c r="D12472">
        <v>23</v>
      </c>
      <c r="E12472">
        <v>19</v>
      </c>
      <c r="F12472">
        <v>4</v>
      </c>
      <c r="G12472">
        <v>0</v>
      </c>
      <c r="H12472">
        <v>10</v>
      </c>
    </row>
    <row r="12473" spans="2:8" x14ac:dyDescent="0.3">
      <c r="B12473" t="s">
        <v>1472</v>
      </c>
      <c r="C12473" s="2">
        <v>45748</v>
      </c>
      <c r="D12473">
        <v>20</v>
      </c>
      <c r="E12473">
        <v>19</v>
      </c>
      <c r="F12473">
        <v>1</v>
      </c>
      <c r="G12473">
        <v>0</v>
      </c>
      <c r="H12473">
        <v>0</v>
      </c>
    </row>
    <row r="12474" spans="2:8" x14ac:dyDescent="0.3">
      <c r="B12474" t="s">
        <v>1472</v>
      </c>
      <c r="C12474" s="2">
        <v>45778</v>
      </c>
      <c r="D12474">
        <v>20</v>
      </c>
      <c r="E12474">
        <v>17</v>
      </c>
      <c r="F12474">
        <v>3</v>
      </c>
      <c r="G12474">
        <v>2</v>
      </c>
      <c r="H12474">
        <v>6</v>
      </c>
    </row>
    <row r="12475" spans="2:8" x14ac:dyDescent="0.3">
      <c r="B12475" t="s">
        <v>1472</v>
      </c>
      <c r="C12475" s="2">
        <v>45809</v>
      </c>
      <c r="D12475">
        <v>23</v>
      </c>
      <c r="E12475">
        <v>20</v>
      </c>
      <c r="F12475">
        <v>3</v>
      </c>
      <c r="G12475">
        <v>2</v>
      </c>
      <c r="H12475">
        <v>8</v>
      </c>
    </row>
    <row r="12476" spans="2:8" x14ac:dyDescent="0.3">
      <c r="B12476" t="s">
        <v>1472</v>
      </c>
      <c r="C12476" s="2">
        <v>45839</v>
      </c>
      <c r="D12476">
        <v>20</v>
      </c>
      <c r="E12476">
        <v>18</v>
      </c>
      <c r="F12476">
        <v>2</v>
      </c>
      <c r="G12476">
        <v>1</v>
      </c>
      <c r="H12476">
        <v>8</v>
      </c>
    </row>
    <row r="12477" spans="2:8" x14ac:dyDescent="0.3">
      <c r="B12477" t="s">
        <v>1472</v>
      </c>
      <c r="C12477" s="2">
        <v>45870</v>
      </c>
      <c r="D12477">
        <v>22</v>
      </c>
      <c r="E12477">
        <v>18</v>
      </c>
      <c r="F12477">
        <v>4</v>
      </c>
      <c r="G12477">
        <v>3</v>
      </c>
      <c r="H12477">
        <v>10</v>
      </c>
    </row>
    <row r="12478" spans="2:8" x14ac:dyDescent="0.3">
      <c r="B12478" t="s">
        <v>1472</v>
      </c>
      <c r="C12478" s="2">
        <v>45901</v>
      </c>
      <c r="D12478">
        <v>21</v>
      </c>
      <c r="E12478">
        <v>21</v>
      </c>
      <c r="F12478">
        <v>0</v>
      </c>
      <c r="G12478">
        <v>1</v>
      </c>
      <c r="H12478">
        <v>4</v>
      </c>
    </row>
    <row r="12479" spans="2:8" x14ac:dyDescent="0.3">
      <c r="B12479" t="s">
        <v>1472</v>
      </c>
      <c r="C12479" s="2">
        <v>45931</v>
      </c>
      <c r="D12479">
        <v>20</v>
      </c>
      <c r="E12479">
        <v>19</v>
      </c>
      <c r="F12479">
        <v>1</v>
      </c>
      <c r="G12479">
        <v>4</v>
      </c>
      <c r="H12479">
        <v>6</v>
      </c>
    </row>
    <row r="12480" spans="2:8" x14ac:dyDescent="0.3">
      <c r="B12480" t="s">
        <v>1472</v>
      </c>
      <c r="C12480" s="2">
        <v>45962</v>
      </c>
      <c r="D12480">
        <v>20</v>
      </c>
      <c r="E12480">
        <v>16</v>
      </c>
      <c r="F12480">
        <v>4</v>
      </c>
      <c r="G12480">
        <v>4</v>
      </c>
      <c r="H12480">
        <v>8</v>
      </c>
    </row>
    <row r="12481" spans="2:8" x14ac:dyDescent="0.3">
      <c r="B12481" t="s">
        <v>1472</v>
      </c>
      <c r="C12481" s="2">
        <v>45992</v>
      </c>
      <c r="D12481">
        <v>21</v>
      </c>
      <c r="E12481">
        <v>18</v>
      </c>
      <c r="F12481">
        <v>3</v>
      </c>
      <c r="G12481">
        <v>0</v>
      </c>
      <c r="H12481">
        <v>8</v>
      </c>
    </row>
    <row r="12482" spans="2:8" x14ac:dyDescent="0.3">
      <c r="B12482" t="s">
        <v>1474</v>
      </c>
      <c r="C12482" s="2">
        <v>45658</v>
      </c>
      <c r="D12482">
        <v>23</v>
      </c>
      <c r="E12482">
        <v>23</v>
      </c>
      <c r="F12482">
        <v>0</v>
      </c>
      <c r="G12482">
        <v>0</v>
      </c>
      <c r="H12482">
        <v>4</v>
      </c>
    </row>
    <row r="12483" spans="2:8" x14ac:dyDescent="0.3">
      <c r="B12483" t="s">
        <v>1474</v>
      </c>
      <c r="C12483" s="2">
        <v>45689</v>
      </c>
      <c r="D12483">
        <v>20</v>
      </c>
      <c r="E12483">
        <v>16</v>
      </c>
      <c r="F12483">
        <v>4</v>
      </c>
      <c r="G12483">
        <v>3</v>
      </c>
      <c r="H12483">
        <v>0</v>
      </c>
    </row>
    <row r="12484" spans="2:8" x14ac:dyDescent="0.3">
      <c r="B12484" t="s">
        <v>1474</v>
      </c>
      <c r="C12484" s="2">
        <v>45717</v>
      </c>
      <c r="D12484">
        <v>20</v>
      </c>
      <c r="E12484">
        <v>18</v>
      </c>
      <c r="F12484">
        <v>2</v>
      </c>
      <c r="G12484">
        <v>3</v>
      </c>
      <c r="H12484">
        <v>6</v>
      </c>
    </row>
    <row r="12485" spans="2:8" x14ac:dyDescent="0.3">
      <c r="B12485" t="s">
        <v>1474</v>
      </c>
      <c r="C12485" s="2">
        <v>45748</v>
      </c>
      <c r="D12485">
        <v>22</v>
      </c>
      <c r="E12485">
        <v>18</v>
      </c>
      <c r="F12485">
        <v>4</v>
      </c>
      <c r="G12485">
        <v>0</v>
      </c>
      <c r="H12485">
        <v>2</v>
      </c>
    </row>
    <row r="12486" spans="2:8" x14ac:dyDescent="0.3">
      <c r="B12486" t="s">
        <v>1474</v>
      </c>
      <c r="C12486" s="2">
        <v>45778</v>
      </c>
      <c r="D12486">
        <v>22</v>
      </c>
      <c r="E12486">
        <v>20</v>
      </c>
      <c r="F12486">
        <v>2</v>
      </c>
      <c r="G12486">
        <v>4</v>
      </c>
      <c r="H12486">
        <v>10</v>
      </c>
    </row>
    <row r="12487" spans="2:8" x14ac:dyDescent="0.3">
      <c r="B12487" t="s">
        <v>1474</v>
      </c>
      <c r="C12487" s="2">
        <v>45809</v>
      </c>
      <c r="D12487">
        <v>23</v>
      </c>
      <c r="E12487">
        <v>22</v>
      </c>
      <c r="F12487">
        <v>1</v>
      </c>
      <c r="G12487">
        <v>0</v>
      </c>
      <c r="H12487">
        <v>4</v>
      </c>
    </row>
    <row r="12488" spans="2:8" x14ac:dyDescent="0.3">
      <c r="B12488" t="s">
        <v>1474</v>
      </c>
      <c r="C12488" s="2">
        <v>45839</v>
      </c>
      <c r="D12488">
        <v>23</v>
      </c>
      <c r="E12488">
        <v>22</v>
      </c>
      <c r="F12488">
        <v>1</v>
      </c>
      <c r="G12488">
        <v>4</v>
      </c>
      <c r="H12488">
        <v>6</v>
      </c>
    </row>
    <row r="12489" spans="2:8" x14ac:dyDescent="0.3">
      <c r="B12489" t="s">
        <v>1474</v>
      </c>
      <c r="C12489" s="2">
        <v>45870</v>
      </c>
      <c r="D12489">
        <v>23</v>
      </c>
      <c r="E12489">
        <v>21</v>
      </c>
      <c r="F12489">
        <v>2</v>
      </c>
      <c r="G12489">
        <v>0</v>
      </c>
      <c r="H12489">
        <v>8</v>
      </c>
    </row>
    <row r="12490" spans="2:8" x14ac:dyDescent="0.3">
      <c r="B12490" t="s">
        <v>1474</v>
      </c>
      <c r="C12490" s="2">
        <v>45901</v>
      </c>
      <c r="D12490">
        <v>23</v>
      </c>
      <c r="E12490">
        <v>19</v>
      </c>
      <c r="F12490">
        <v>4</v>
      </c>
      <c r="G12490">
        <v>3</v>
      </c>
      <c r="H12490">
        <v>2</v>
      </c>
    </row>
    <row r="12491" spans="2:8" x14ac:dyDescent="0.3">
      <c r="B12491" t="s">
        <v>1474</v>
      </c>
      <c r="C12491" s="2">
        <v>45931</v>
      </c>
      <c r="D12491">
        <v>21</v>
      </c>
      <c r="E12491">
        <v>17</v>
      </c>
      <c r="F12491">
        <v>4</v>
      </c>
      <c r="G12491">
        <v>2</v>
      </c>
      <c r="H12491">
        <v>8</v>
      </c>
    </row>
    <row r="12492" spans="2:8" x14ac:dyDescent="0.3">
      <c r="B12492" t="s">
        <v>1474</v>
      </c>
      <c r="C12492" s="2">
        <v>45962</v>
      </c>
      <c r="D12492">
        <v>22</v>
      </c>
      <c r="E12492">
        <v>19</v>
      </c>
      <c r="F12492">
        <v>3</v>
      </c>
      <c r="G12492">
        <v>4</v>
      </c>
      <c r="H12492">
        <v>2</v>
      </c>
    </row>
    <row r="12493" spans="2:8" x14ac:dyDescent="0.3">
      <c r="B12493" t="s">
        <v>1474</v>
      </c>
      <c r="C12493" s="2">
        <v>45992</v>
      </c>
      <c r="D12493">
        <v>22</v>
      </c>
      <c r="E12493">
        <v>18</v>
      </c>
      <c r="F12493">
        <v>4</v>
      </c>
      <c r="G12493">
        <v>1</v>
      </c>
      <c r="H12493">
        <v>4</v>
      </c>
    </row>
    <row r="12494" spans="2:8" x14ac:dyDescent="0.3">
      <c r="B12494" t="s">
        <v>1475</v>
      </c>
      <c r="C12494" s="2">
        <v>45658</v>
      </c>
      <c r="D12494">
        <v>22</v>
      </c>
      <c r="E12494">
        <v>19</v>
      </c>
      <c r="F12494">
        <v>3</v>
      </c>
      <c r="G12494">
        <v>2</v>
      </c>
      <c r="H12494">
        <v>0</v>
      </c>
    </row>
    <row r="12495" spans="2:8" x14ac:dyDescent="0.3">
      <c r="B12495" t="s">
        <v>1475</v>
      </c>
      <c r="C12495" s="2">
        <v>45689</v>
      </c>
      <c r="D12495">
        <v>22</v>
      </c>
      <c r="E12495">
        <v>18</v>
      </c>
      <c r="F12495">
        <v>4</v>
      </c>
      <c r="G12495">
        <v>2</v>
      </c>
      <c r="H12495">
        <v>6</v>
      </c>
    </row>
    <row r="12496" spans="2:8" x14ac:dyDescent="0.3">
      <c r="B12496" t="s">
        <v>1475</v>
      </c>
      <c r="C12496" s="2">
        <v>45717</v>
      </c>
      <c r="D12496">
        <v>20</v>
      </c>
      <c r="E12496">
        <v>20</v>
      </c>
      <c r="F12496">
        <v>0</v>
      </c>
      <c r="G12496">
        <v>0</v>
      </c>
      <c r="H12496">
        <v>4</v>
      </c>
    </row>
    <row r="12497" spans="2:8" x14ac:dyDescent="0.3">
      <c r="B12497" t="s">
        <v>1475</v>
      </c>
      <c r="C12497" s="2">
        <v>45748</v>
      </c>
      <c r="D12497">
        <v>21</v>
      </c>
      <c r="E12497">
        <v>20</v>
      </c>
      <c r="F12497">
        <v>1</v>
      </c>
      <c r="G12497">
        <v>0</v>
      </c>
      <c r="H12497">
        <v>6</v>
      </c>
    </row>
    <row r="12498" spans="2:8" x14ac:dyDescent="0.3">
      <c r="B12498" t="s">
        <v>1475</v>
      </c>
      <c r="C12498" s="2">
        <v>45778</v>
      </c>
      <c r="D12498">
        <v>21</v>
      </c>
      <c r="E12498">
        <v>18</v>
      </c>
      <c r="F12498">
        <v>3</v>
      </c>
      <c r="G12498">
        <v>2</v>
      </c>
      <c r="H12498">
        <v>12</v>
      </c>
    </row>
    <row r="12499" spans="2:8" x14ac:dyDescent="0.3">
      <c r="B12499" t="s">
        <v>1475</v>
      </c>
      <c r="C12499" s="2">
        <v>45809</v>
      </c>
      <c r="D12499">
        <v>20</v>
      </c>
      <c r="E12499">
        <v>18</v>
      </c>
      <c r="F12499">
        <v>2</v>
      </c>
      <c r="G12499">
        <v>2</v>
      </c>
      <c r="H12499">
        <v>6</v>
      </c>
    </row>
    <row r="12500" spans="2:8" x14ac:dyDescent="0.3">
      <c r="B12500" t="s">
        <v>1475</v>
      </c>
      <c r="C12500" s="2">
        <v>45839</v>
      </c>
      <c r="D12500">
        <v>21</v>
      </c>
      <c r="E12500">
        <v>17</v>
      </c>
      <c r="F12500">
        <v>4</v>
      </c>
      <c r="G12500">
        <v>4</v>
      </c>
      <c r="H12500">
        <v>6</v>
      </c>
    </row>
    <row r="12501" spans="2:8" x14ac:dyDescent="0.3">
      <c r="B12501" t="s">
        <v>1475</v>
      </c>
      <c r="C12501" s="2">
        <v>45870</v>
      </c>
      <c r="D12501">
        <v>22</v>
      </c>
      <c r="E12501">
        <v>19</v>
      </c>
      <c r="F12501">
        <v>3</v>
      </c>
      <c r="G12501">
        <v>0</v>
      </c>
      <c r="H12501">
        <v>8</v>
      </c>
    </row>
    <row r="12502" spans="2:8" x14ac:dyDescent="0.3">
      <c r="B12502" t="s">
        <v>1475</v>
      </c>
      <c r="C12502" s="2">
        <v>45901</v>
      </c>
      <c r="D12502">
        <v>23</v>
      </c>
      <c r="E12502">
        <v>21</v>
      </c>
      <c r="F12502">
        <v>2</v>
      </c>
      <c r="G12502">
        <v>0</v>
      </c>
      <c r="H12502">
        <v>2</v>
      </c>
    </row>
    <row r="12503" spans="2:8" x14ac:dyDescent="0.3">
      <c r="B12503" t="s">
        <v>1475</v>
      </c>
      <c r="C12503" s="2">
        <v>45931</v>
      </c>
      <c r="D12503">
        <v>23</v>
      </c>
      <c r="E12503">
        <v>23</v>
      </c>
      <c r="F12503">
        <v>0</v>
      </c>
      <c r="G12503">
        <v>0</v>
      </c>
      <c r="H12503">
        <v>8</v>
      </c>
    </row>
    <row r="12504" spans="2:8" x14ac:dyDescent="0.3">
      <c r="B12504" t="s">
        <v>1475</v>
      </c>
      <c r="C12504" s="2">
        <v>45962</v>
      </c>
      <c r="D12504">
        <v>21</v>
      </c>
      <c r="E12504">
        <v>19</v>
      </c>
      <c r="F12504">
        <v>2</v>
      </c>
      <c r="G12504">
        <v>2</v>
      </c>
      <c r="H12504">
        <v>8</v>
      </c>
    </row>
    <row r="12505" spans="2:8" x14ac:dyDescent="0.3">
      <c r="B12505" t="s">
        <v>1475</v>
      </c>
      <c r="C12505" s="2">
        <v>45992</v>
      </c>
      <c r="D12505">
        <v>22</v>
      </c>
      <c r="E12505">
        <v>18</v>
      </c>
      <c r="F12505">
        <v>4</v>
      </c>
      <c r="G12505">
        <v>3</v>
      </c>
      <c r="H12505">
        <v>2</v>
      </c>
    </row>
    <row r="12506" spans="2:8" x14ac:dyDescent="0.3">
      <c r="B12506" t="s">
        <v>1476</v>
      </c>
      <c r="C12506" s="2">
        <v>45658</v>
      </c>
      <c r="D12506">
        <v>20</v>
      </c>
      <c r="E12506">
        <v>16</v>
      </c>
      <c r="F12506">
        <v>4</v>
      </c>
      <c r="G12506">
        <v>1</v>
      </c>
      <c r="H12506">
        <v>8</v>
      </c>
    </row>
    <row r="12507" spans="2:8" x14ac:dyDescent="0.3">
      <c r="B12507" t="s">
        <v>1476</v>
      </c>
      <c r="C12507" s="2">
        <v>45689</v>
      </c>
      <c r="D12507">
        <v>21</v>
      </c>
      <c r="E12507">
        <v>19</v>
      </c>
      <c r="F12507">
        <v>2</v>
      </c>
      <c r="G12507">
        <v>4</v>
      </c>
      <c r="H12507">
        <v>8</v>
      </c>
    </row>
    <row r="12508" spans="2:8" x14ac:dyDescent="0.3">
      <c r="B12508" t="s">
        <v>1476</v>
      </c>
      <c r="C12508" s="2">
        <v>45717</v>
      </c>
      <c r="D12508">
        <v>21</v>
      </c>
      <c r="E12508">
        <v>18</v>
      </c>
      <c r="F12508">
        <v>3</v>
      </c>
      <c r="G12508">
        <v>0</v>
      </c>
      <c r="H12508">
        <v>8</v>
      </c>
    </row>
    <row r="12509" spans="2:8" x14ac:dyDescent="0.3">
      <c r="B12509" t="s">
        <v>1476</v>
      </c>
      <c r="C12509" s="2">
        <v>45748</v>
      </c>
      <c r="D12509">
        <v>22</v>
      </c>
      <c r="E12509">
        <v>21</v>
      </c>
      <c r="F12509">
        <v>1</v>
      </c>
      <c r="G12509">
        <v>1</v>
      </c>
      <c r="H12509">
        <v>6</v>
      </c>
    </row>
    <row r="12510" spans="2:8" x14ac:dyDescent="0.3">
      <c r="B12510" t="s">
        <v>1476</v>
      </c>
      <c r="C12510" s="2">
        <v>45778</v>
      </c>
      <c r="D12510">
        <v>23</v>
      </c>
      <c r="E12510">
        <v>21</v>
      </c>
      <c r="F12510">
        <v>2</v>
      </c>
      <c r="G12510">
        <v>1</v>
      </c>
      <c r="H12510">
        <v>2</v>
      </c>
    </row>
    <row r="12511" spans="2:8" x14ac:dyDescent="0.3">
      <c r="B12511" t="s">
        <v>1476</v>
      </c>
      <c r="C12511" s="2">
        <v>45809</v>
      </c>
      <c r="D12511">
        <v>21</v>
      </c>
      <c r="E12511">
        <v>19</v>
      </c>
      <c r="F12511">
        <v>2</v>
      </c>
      <c r="G12511">
        <v>4</v>
      </c>
      <c r="H12511">
        <v>6</v>
      </c>
    </row>
    <row r="12512" spans="2:8" x14ac:dyDescent="0.3">
      <c r="B12512" t="s">
        <v>1476</v>
      </c>
      <c r="C12512" s="2">
        <v>45839</v>
      </c>
      <c r="D12512">
        <v>21</v>
      </c>
      <c r="E12512">
        <v>21</v>
      </c>
      <c r="F12512">
        <v>0</v>
      </c>
      <c r="G12512">
        <v>2</v>
      </c>
      <c r="H12512">
        <v>0</v>
      </c>
    </row>
    <row r="12513" spans="2:8" x14ac:dyDescent="0.3">
      <c r="B12513" t="s">
        <v>1476</v>
      </c>
      <c r="C12513" s="2">
        <v>45870</v>
      </c>
      <c r="D12513">
        <v>21</v>
      </c>
      <c r="E12513">
        <v>18</v>
      </c>
      <c r="F12513">
        <v>3</v>
      </c>
      <c r="G12513">
        <v>0</v>
      </c>
      <c r="H12513">
        <v>6</v>
      </c>
    </row>
    <row r="12514" spans="2:8" x14ac:dyDescent="0.3">
      <c r="B12514" t="s">
        <v>1476</v>
      </c>
      <c r="C12514" s="2">
        <v>45901</v>
      </c>
      <c r="D12514">
        <v>20</v>
      </c>
      <c r="E12514">
        <v>18</v>
      </c>
      <c r="F12514">
        <v>2</v>
      </c>
      <c r="G12514">
        <v>1</v>
      </c>
      <c r="H12514">
        <v>0</v>
      </c>
    </row>
    <row r="12515" spans="2:8" x14ac:dyDescent="0.3">
      <c r="B12515" t="s">
        <v>1476</v>
      </c>
      <c r="C12515" s="2">
        <v>45931</v>
      </c>
      <c r="D12515">
        <v>20</v>
      </c>
      <c r="E12515">
        <v>18</v>
      </c>
      <c r="F12515">
        <v>2</v>
      </c>
      <c r="G12515">
        <v>2</v>
      </c>
      <c r="H12515">
        <v>0</v>
      </c>
    </row>
    <row r="12516" spans="2:8" x14ac:dyDescent="0.3">
      <c r="B12516" t="s">
        <v>1476</v>
      </c>
      <c r="C12516" s="2">
        <v>45962</v>
      </c>
      <c r="D12516">
        <v>20</v>
      </c>
      <c r="E12516">
        <v>16</v>
      </c>
      <c r="F12516">
        <v>4</v>
      </c>
      <c r="G12516">
        <v>1</v>
      </c>
      <c r="H12516">
        <v>6</v>
      </c>
    </row>
    <row r="12517" spans="2:8" x14ac:dyDescent="0.3">
      <c r="B12517" t="s">
        <v>1476</v>
      </c>
      <c r="C12517" s="2">
        <v>45992</v>
      </c>
      <c r="D12517">
        <v>20</v>
      </c>
      <c r="E12517">
        <v>19</v>
      </c>
      <c r="F12517">
        <v>1</v>
      </c>
      <c r="G12517">
        <v>1</v>
      </c>
      <c r="H12517">
        <v>6</v>
      </c>
    </row>
    <row r="12518" spans="2:8" x14ac:dyDescent="0.3">
      <c r="B12518" t="s">
        <v>1477</v>
      </c>
      <c r="C12518" s="2">
        <v>45658</v>
      </c>
      <c r="D12518">
        <v>22</v>
      </c>
      <c r="E12518">
        <v>21</v>
      </c>
      <c r="F12518">
        <v>1</v>
      </c>
      <c r="G12518">
        <v>3</v>
      </c>
      <c r="H12518">
        <v>2</v>
      </c>
    </row>
    <row r="12519" spans="2:8" x14ac:dyDescent="0.3">
      <c r="B12519" t="s">
        <v>1477</v>
      </c>
      <c r="C12519" s="2">
        <v>45689</v>
      </c>
      <c r="D12519">
        <v>23</v>
      </c>
      <c r="E12519">
        <v>21</v>
      </c>
      <c r="F12519">
        <v>2</v>
      </c>
      <c r="G12519">
        <v>4</v>
      </c>
      <c r="H12519">
        <v>0</v>
      </c>
    </row>
    <row r="12520" spans="2:8" x14ac:dyDescent="0.3">
      <c r="B12520" t="s">
        <v>1477</v>
      </c>
      <c r="C12520" s="2">
        <v>45717</v>
      </c>
      <c r="D12520">
        <v>22</v>
      </c>
      <c r="E12520">
        <v>20</v>
      </c>
      <c r="F12520">
        <v>2</v>
      </c>
      <c r="G12520">
        <v>4</v>
      </c>
      <c r="H12520">
        <v>6</v>
      </c>
    </row>
    <row r="12521" spans="2:8" x14ac:dyDescent="0.3">
      <c r="B12521" t="s">
        <v>1477</v>
      </c>
      <c r="C12521" s="2">
        <v>45748</v>
      </c>
      <c r="D12521">
        <v>21</v>
      </c>
      <c r="E12521">
        <v>20</v>
      </c>
      <c r="F12521">
        <v>1</v>
      </c>
      <c r="G12521">
        <v>3</v>
      </c>
      <c r="H12521">
        <v>8</v>
      </c>
    </row>
    <row r="12522" spans="2:8" x14ac:dyDescent="0.3">
      <c r="B12522" t="s">
        <v>1477</v>
      </c>
      <c r="C12522" s="2">
        <v>45778</v>
      </c>
      <c r="D12522">
        <v>22</v>
      </c>
      <c r="E12522">
        <v>22</v>
      </c>
      <c r="F12522">
        <v>0</v>
      </c>
      <c r="G12522">
        <v>3</v>
      </c>
      <c r="H12522">
        <v>6</v>
      </c>
    </row>
    <row r="12523" spans="2:8" x14ac:dyDescent="0.3">
      <c r="B12523" t="s">
        <v>1477</v>
      </c>
      <c r="C12523" s="2">
        <v>45809</v>
      </c>
      <c r="D12523">
        <v>20</v>
      </c>
      <c r="E12523">
        <v>20</v>
      </c>
      <c r="F12523">
        <v>0</v>
      </c>
      <c r="G12523">
        <v>1</v>
      </c>
      <c r="H12523">
        <v>6</v>
      </c>
    </row>
    <row r="12524" spans="2:8" x14ac:dyDescent="0.3">
      <c r="B12524" t="s">
        <v>1477</v>
      </c>
      <c r="C12524" s="2">
        <v>45839</v>
      </c>
      <c r="D12524">
        <v>23</v>
      </c>
      <c r="E12524">
        <v>19</v>
      </c>
      <c r="F12524">
        <v>4</v>
      </c>
      <c r="G12524">
        <v>4</v>
      </c>
      <c r="H12524">
        <v>0</v>
      </c>
    </row>
    <row r="12525" spans="2:8" x14ac:dyDescent="0.3">
      <c r="B12525" t="s">
        <v>1477</v>
      </c>
      <c r="C12525" s="2">
        <v>45870</v>
      </c>
      <c r="D12525">
        <v>22</v>
      </c>
      <c r="E12525">
        <v>19</v>
      </c>
      <c r="F12525">
        <v>3</v>
      </c>
      <c r="G12525">
        <v>2</v>
      </c>
      <c r="H12525">
        <v>6</v>
      </c>
    </row>
    <row r="12526" spans="2:8" x14ac:dyDescent="0.3">
      <c r="B12526" t="s">
        <v>1477</v>
      </c>
      <c r="C12526" s="2">
        <v>45901</v>
      </c>
      <c r="D12526">
        <v>20</v>
      </c>
      <c r="E12526">
        <v>17</v>
      </c>
      <c r="F12526">
        <v>3</v>
      </c>
      <c r="G12526">
        <v>2</v>
      </c>
      <c r="H12526">
        <v>4</v>
      </c>
    </row>
    <row r="12527" spans="2:8" x14ac:dyDescent="0.3">
      <c r="B12527" t="s">
        <v>1477</v>
      </c>
      <c r="C12527" s="2">
        <v>45931</v>
      </c>
      <c r="D12527">
        <v>23</v>
      </c>
      <c r="E12527">
        <v>21</v>
      </c>
      <c r="F12527">
        <v>2</v>
      </c>
      <c r="G12527">
        <v>4</v>
      </c>
      <c r="H12527">
        <v>16</v>
      </c>
    </row>
    <row r="12528" spans="2:8" x14ac:dyDescent="0.3">
      <c r="B12528" t="s">
        <v>1477</v>
      </c>
      <c r="C12528" s="2">
        <v>45962</v>
      </c>
      <c r="D12528">
        <v>21</v>
      </c>
      <c r="E12528">
        <v>19</v>
      </c>
      <c r="F12528">
        <v>2</v>
      </c>
      <c r="G12528">
        <v>0</v>
      </c>
      <c r="H12528">
        <v>6</v>
      </c>
    </row>
    <row r="12529" spans="2:8" x14ac:dyDescent="0.3">
      <c r="B12529" t="s">
        <v>1477</v>
      </c>
      <c r="C12529" s="2">
        <v>45992</v>
      </c>
      <c r="D12529">
        <v>23</v>
      </c>
      <c r="E12529">
        <v>19</v>
      </c>
      <c r="F12529">
        <v>4</v>
      </c>
      <c r="G12529">
        <v>4</v>
      </c>
      <c r="H12529">
        <v>0</v>
      </c>
    </row>
    <row r="12530" spans="2:8" x14ac:dyDescent="0.3">
      <c r="B12530" t="s">
        <v>1478</v>
      </c>
      <c r="C12530" s="2">
        <v>45658</v>
      </c>
      <c r="D12530">
        <v>20</v>
      </c>
      <c r="E12530">
        <v>17</v>
      </c>
      <c r="F12530">
        <v>3</v>
      </c>
      <c r="G12530">
        <v>2</v>
      </c>
      <c r="H12530">
        <v>10</v>
      </c>
    </row>
    <row r="12531" spans="2:8" x14ac:dyDescent="0.3">
      <c r="B12531" t="s">
        <v>1478</v>
      </c>
      <c r="C12531" s="2">
        <v>45689</v>
      </c>
      <c r="D12531">
        <v>21</v>
      </c>
      <c r="E12531">
        <v>18</v>
      </c>
      <c r="F12531">
        <v>3</v>
      </c>
      <c r="G12531">
        <v>3</v>
      </c>
      <c r="H12531">
        <v>0</v>
      </c>
    </row>
    <row r="12532" spans="2:8" x14ac:dyDescent="0.3">
      <c r="B12532" t="s">
        <v>1478</v>
      </c>
      <c r="C12532" s="2">
        <v>45717</v>
      </c>
      <c r="D12532">
        <v>22</v>
      </c>
      <c r="E12532">
        <v>18</v>
      </c>
      <c r="F12532">
        <v>4</v>
      </c>
      <c r="G12532">
        <v>4</v>
      </c>
      <c r="H12532">
        <v>0</v>
      </c>
    </row>
    <row r="12533" spans="2:8" x14ac:dyDescent="0.3">
      <c r="B12533" t="s">
        <v>1478</v>
      </c>
      <c r="C12533" s="2">
        <v>45748</v>
      </c>
      <c r="D12533">
        <v>23</v>
      </c>
      <c r="E12533">
        <v>22</v>
      </c>
      <c r="F12533">
        <v>1</v>
      </c>
      <c r="G12533">
        <v>0</v>
      </c>
      <c r="H12533">
        <v>10</v>
      </c>
    </row>
    <row r="12534" spans="2:8" x14ac:dyDescent="0.3">
      <c r="B12534" t="s">
        <v>1478</v>
      </c>
      <c r="C12534" s="2">
        <v>45778</v>
      </c>
      <c r="D12534">
        <v>20</v>
      </c>
      <c r="E12534">
        <v>17</v>
      </c>
      <c r="F12534">
        <v>3</v>
      </c>
      <c r="G12534">
        <v>4</v>
      </c>
      <c r="H12534">
        <v>6</v>
      </c>
    </row>
    <row r="12535" spans="2:8" x14ac:dyDescent="0.3">
      <c r="B12535" t="s">
        <v>1478</v>
      </c>
      <c r="C12535" s="2">
        <v>45809</v>
      </c>
      <c r="D12535">
        <v>21</v>
      </c>
      <c r="E12535">
        <v>18</v>
      </c>
      <c r="F12535">
        <v>3</v>
      </c>
      <c r="G12535">
        <v>4</v>
      </c>
      <c r="H12535">
        <v>2</v>
      </c>
    </row>
    <row r="12536" spans="2:8" x14ac:dyDescent="0.3">
      <c r="B12536" t="s">
        <v>1478</v>
      </c>
      <c r="C12536" s="2">
        <v>45839</v>
      </c>
      <c r="D12536">
        <v>23</v>
      </c>
      <c r="E12536">
        <v>20</v>
      </c>
      <c r="F12536">
        <v>3</v>
      </c>
      <c r="G12536">
        <v>2</v>
      </c>
      <c r="H12536">
        <v>4</v>
      </c>
    </row>
    <row r="12537" spans="2:8" x14ac:dyDescent="0.3">
      <c r="B12537" t="s">
        <v>1478</v>
      </c>
      <c r="C12537" s="2">
        <v>45870</v>
      </c>
      <c r="D12537">
        <v>22</v>
      </c>
      <c r="E12537">
        <v>18</v>
      </c>
      <c r="F12537">
        <v>4</v>
      </c>
      <c r="G12537">
        <v>0</v>
      </c>
      <c r="H12537">
        <v>10</v>
      </c>
    </row>
    <row r="12538" spans="2:8" x14ac:dyDescent="0.3">
      <c r="B12538" t="s">
        <v>1478</v>
      </c>
      <c r="C12538" s="2">
        <v>45901</v>
      </c>
      <c r="D12538">
        <v>23</v>
      </c>
      <c r="E12538">
        <v>23</v>
      </c>
      <c r="F12538">
        <v>0</v>
      </c>
      <c r="G12538">
        <v>2</v>
      </c>
      <c r="H12538">
        <v>10</v>
      </c>
    </row>
    <row r="12539" spans="2:8" x14ac:dyDescent="0.3">
      <c r="B12539" t="s">
        <v>1478</v>
      </c>
      <c r="C12539" s="2">
        <v>45931</v>
      </c>
      <c r="D12539">
        <v>23</v>
      </c>
      <c r="E12539">
        <v>22</v>
      </c>
      <c r="F12539">
        <v>1</v>
      </c>
      <c r="G12539">
        <v>1</v>
      </c>
      <c r="H12539">
        <v>6</v>
      </c>
    </row>
    <row r="12540" spans="2:8" x14ac:dyDescent="0.3">
      <c r="B12540" t="s">
        <v>1478</v>
      </c>
      <c r="C12540" s="2">
        <v>45962</v>
      </c>
      <c r="D12540">
        <v>22</v>
      </c>
      <c r="E12540">
        <v>19</v>
      </c>
      <c r="F12540">
        <v>3</v>
      </c>
      <c r="G12540">
        <v>1</v>
      </c>
      <c r="H12540">
        <v>4</v>
      </c>
    </row>
    <row r="12541" spans="2:8" x14ac:dyDescent="0.3">
      <c r="B12541" t="s">
        <v>1478</v>
      </c>
      <c r="C12541" s="2">
        <v>45992</v>
      </c>
      <c r="D12541">
        <v>23</v>
      </c>
      <c r="E12541">
        <v>23</v>
      </c>
      <c r="F12541">
        <v>0</v>
      </c>
      <c r="G12541">
        <v>2</v>
      </c>
      <c r="H12541">
        <v>4</v>
      </c>
    </row>
    <row r="12542" spans="2:8" x14ac:dyDescent="0.3">
      <c r="B12542" t="s">
        <v>1479</v>
      </c>
      <c r="C12542" s="2">
        <v>45658</v>
      </c>
      <c r="D12542">
        <v>22</v>
      </c>
      <c r="E12542">
        <v>20</v>
      </c>
      <c r="F12542">
        <v>2</v>
      </c>
      <c r="G12542">
        <v>4</v>
      </c>
      <c r="H12542">
        <v>0</v>
      </c>
    </row>
    <row r="12543" spans="2:8" x14ac:dyDescent="0.3">
      <c r="B12543" t="s">
        <v>1479</v>
      </c>
      <c r="C12543" s="2">
        <v>45689</v>
      </c>
      <c r="D12543">
        <v>23</v>
      </c>
      <c r="E12543">
        <v>22</v>
      </c>
      <c r="F12543">
        <v>1</v>
      </c>
      <c r="G12543">
        <v>2</v>
      </c>
      <c r="H12543">
        <v>4</v>
      </c>
    </row>
    <row r="12544" spans="2:8" x14ac:dyDescent="0.3">
      <c r="B12544" t="s">
        <v>1479</v>
      </c>
      <c r="C12544" s="2">
        <v>45717</v>
      </c>
      <c r="D12544">
        <v>23</v>
      </c>
      <c r="E12544">
        <v>22</v>
      </c>
      <c r="F12544">
        <v>1</v>
      </c>
      <c r="G12544">
        <v>2</v>
      </c>
      <c r="H12544">
        <v>6</v>
      </c>
    </row>
    <row r="12545" spans="2:8" x14ac:dyDescent="0.3">
      <c r="B12545" t="s">
        <v>1479</v>
      </c>
      <c r="C12545" s="2">
        <v>45748</v>
      </c>
      <c r="D12545">
        <v>23</v>
      </c>
      <c r="E12545">
        <v>20</v>
      </c>
      <c r="F12545">
        <v>3</v>
      </c>
      <c r="G12545">
        <v>3</v>
      </c>
      <c r="H12545">
        <v>10</v>
      </c>
    </row>
    <row r="12546" spans="2:8" x14ac:dyDescent="0.3">
      <c r="B12546" t="s">
        <v>1479</v>
      </c>
      <c r="C12546" s="2">
        <v>45778</v>
      </c>
      <c r="D12546">
        <v>22</v>
      </c>
      <c r="E12546">
        <v>21</v>
      </c>
      <c r="F12546">
        <v>1</v>
      </c>
      <c r="G12546">
        <v>3</v>
      </c>
      <c r="H12546">
        <v>4</v>
      </c>
    </row>
    <row r="12547" spans="2:8" x14ac:dyDescent="0.3">
      <c r="B12547" t="s">
        <v>1479</v>
      </c>
      <c r="C12547" s="2">
        <v>45809</v>
      </c>
      <c r="D12547">
        <v>23</v>
      </c>
      <c r="E12547">
        <v>22</v>
      </c>
      <c r="F12547">
        <v>1</v>
      </c>
      <c r="G12547">
        <v>1</v>
      </c>
      <c r="H12547">
        <v>8</v>
      </c>
    </row>
    <row r="12548" spans="2:8" x14ac:dyDescent="0.3">
      <c r="B12548" t="s">
        <v>1479</v>
      </c>
      <c r="C12548" s="2">
        <v>45839</v>
      </c>
      <c r="D12548">
        <v>20</v>
      </c>
      <c r="E12548">
        <v>20</v>
      </c>
      <c r="F12548">
        <v>0</v>
      </c>
      <c r="G12548">
        <v>3</v>
      </c>
      <c r="H12548">
        <v>0</v>
      </c>
    </row>
    <row r="12549" spans="2:8" x14ac:dyDescent="0.3">
      <c r="B12549" t="s">
        <v>1479</v>
      </c>
      <c r="C12549" s="2">
        <v>45870</v>
      </c>
      <c r="D12549">
        <v>22</v>
      </c>
      <c r="E12549">
        <v>21</v>
      </c>
      <c r="F12549">
        <v>1</v>
      </c>
      <c r="G12549">
        <v>0</v>
      </c>
      <c r="H12549">
        <v>2</v>
      </c>
    </row>
    <row r="12550" spans="2:8" x14ac:dyDescent="0.3">
      <c r="B12550" t="s">
        <v>1479</v>
      </c>
      <c r="C12550" s="2">
        <v>45901</v>
      </c>
      <c r="D12550">
        <v>21</v>
      </c>
      <c r="E12550">
        <v>18</v>
      </c>
      <c r="F12550">
        <v>3</v>
      </c>
      <c r="G12550">
        <v>4</v>
      </c>
      <c r="H12550">
        <v>4</v>
      </c>
    </row>
    <row r="12551" spans="2:8" x14ac:dyDescent="0.3">
      <c r="B12551" t="s">
        <v>1479</v>
      </c>
      <c r="C12551" s="2">
        <v>45931</v>
      </c>
      <c r="D12551">
        <v>22</v>
      </c>
      <c r="E12551">
        <v>22</v>
      </c>
      <c r="F12551">
        <v>0</v>
      </c>
      <c r="G12551">
        <v>0</v>
      </c>
      <c r="H12551">
        <v>0</v>
      </c>
    </row>
    <row r="12552" spans="2:8" x14ac:dyDescent="0.3">
      <c r="B12552" t="s">
        <v>1479</v>
      </c>
      <c r="C12552" s="2">
        <v>45962</v>
      </c>
      <c r="D12552">
        <v>22</v>
      </c>
      <c r="E12552">
        <v>19</v>
      </c>
      <c r="F12552">
        <v>3</v>
      </c>
      <c r="G12552">
        <v>0</v>
      </c>
      <c r="H12552">
        <v>8</v>
      </c>
    </row>
    <row r="12553" spans="2:8" x14ac:dyDescent="0.3">
      <c r="B12553" t="s">
        <v>1479</v>
      </c>
      <c r="C12553" s="2">
        <v>45992</v>
      </c>
      <c r="D12553">
        <v>22</v>
      </c>
      <c r="E12553">
        <v>19</v>
      </c>
      <c r="F12553">
        <v>3</v>
      </c>
      <c r="G12553">
        <v>4</v>
      </c>
      <c r="H12553">
        <v>6</v>
      </c>
    </row>
    <row r="12554" spans="2:8" x14ac:dyDescent="0.3">
      <c r="B12554" t="s">
        <v>1480</v>
      </c>
      <c r="C12554" s="2">
        <v>45658</v>
      </c>
      <c r="D12554">
        <v>22</v>
      </c>
      <c r="E12554">
        <v>19</v>
      </c>
      <c r="F12554">
        <v>3</v>
      </c>
      <c r="G12554">
        <v>2</v>
      </c>
      <c r="H12554">
        <v>4</v>
      </c>
    </row>
    <row r="12555" spans="2:8" x14ac:dyDescent="0.3">
      <c r="B12555" t="s">
        <v>1480</v>
      </c>
      <c r="C12555" s="2">
        <v>45689</v>
      </c>
      <c r="D12555">
        <v>21</v>
      </c>
      <c r="E12555">
        <v>17</v>
      </c>
      <c r="F12555">
        <v>4</v>
      </c>
      <c r="G12555">
        <v>2</v>
      </c>
      <c r="H12555">
        <v>8</v>
      </c>
    </row>
    <row r="12556" spans="2:8" x14ac:dyDescent="0.3">
      <c r="B12556" t="s">
        <v>1480</v>
      </c>
      <c r="C12556" s="2">
        <v>45717</v>
      </c>
      <c r="D12556">
        <v>20</v>
      </c>
      <c r="E12556">
        <v>19</v>
      </c>
      <c r="F12556">
        <v>1</v>
      </c>
      <c r="G12556">
        <v>2</v>
      </c>
      <c r="H12556">
        <v>12</v>
      </c>
    </row>
    <row r="12557" spans="2:8" x14ac:dyDescent="0.3">
      <c r="B12557" t="s">
        <v>1480</v>
      </c>
      <c r="C12557" s="2">
        <v>45748</v>
      </c>
      <c r="D12557">
        <v>22</v>
      </c>
      <c r="E12557">
        <v>20</v>
      </c>
      <c r="F12557">
        <v>2</v>
      </c>
      <c r="G12557">
        <v>1</v>
      </c>
      <c r="H12557">
        <v>0</v>
      </c>
    </row>
    <row r="12558" spans="2:8" x14ac:dyDescent="0.3">
      <c r="B12558" t="s">
        <v>1480</v>
      </c>
      <c r="C12558" s="2">
        <v>45778</v>
      </c>
      <c r="D12558">
        <v>22</v>
      </c>
      <c r="E12558">
        <v>20</v>
      </c>
      <c r="F12558">
        <v>2</v>
      </c>
      <c r="G12558">
        <v>4</v>
      </c>
      <c r="H12558">
        <v>6</v>
      </c>
    </row>
    <row r="12559" spans="2:8" x14ac:dyDescent="0.3">
      <c r="B12559" t="s">
        <v>1480</v>
      </c>
      <c r="C12559" s="2">
        <v>45809</v>
      </c>
      <c r="D12559">
        <v>20</v>
      </c>
      <c r="E12559">
        <v>17</v>
      </c>
      <c r="F12559">
        <v>3</v>
      </c>
      <c r="G12559">
        <v>4</v>
      </c>
      <c r="H12559">
        <v>4</v>
      </c>
    </row>
    <row r="12560" spans="2:8" x14ac:dyDescent="0.3">
      <c r="B12560" t="s">
        <v>1480</v>
      </c>
      <c r="C12560" s="2">
        <v>45839</v>
      </c>
      <c r="D12560">
        <v>21</v>
      </c>
      <c r="E12560">
        <v>19</v>
      </c>
      <c r="F12560">
        <v>2</v>
      </c>
      <c r="G12560">
        <v>2</v>
      </c>
      <c r="H12560">
        <v>0</v>
      </c>
    </row>
    <row r="12561" spans="2:8" x14ac:dyDescent="0.3">
      <c r="B12561" t="s">
        <v>1480</v>
      </c>
      <c r="C12561" s="2">
        <v>45870</v>
      </c>
      <c r="D12561">
        <v>23</v>
      </c>
      <c r="E12561">
        <v>19</v>
      </c>
      <c r="F12561">
        <v>4</v>
      </c>
      <c r="G12561">
        <v>3</v>
      </c>
      <c r="H12561">
        <v>8</v>
      </c>
    </row>
    <row r="12562" spans="2:8" x14ac:dyDescent="0.3">
      <c r="B12562" t="s">
        <v>1480</v>
      </c>
      <c r="C12562" s="2">
        <v>45901</v>
      </c>
      <c r="D12562">
        <v>20</v>
      </c>
      <c r="E12562">
        <v>16</v>
      </c>
      <c r="F12562">
        <v>4</v>
      </c>
      <c r="G12562">
        <v>2</v>
      </c>
      <c r="H12562">
        <v>10</v>
      </c>
    </row>
    <row r="12563" spans="2:8" x14ac:dyDescent="0.3">
      <c r="B12563" t="s">
        <v>1480</v>
      </c>
      <c r="C12563" s="2">
        <v>45931</v>
      </c>
      <c r="D12563">
        <v>20</v>
      </c>
      <c r="E12563">
        <v>20</v>
      </c>
      <c r="F12563">
        <v>0</v>
      </c>
      <c r="G12563">
        <v>0</v>
      </c>
      <c r="H12563">
        <v>10</v>
      </c>
    </row>
    <row r="12564" spans="2:8" x14ac:dyDescent="0.3">
      <c r="B12564" t="s">
        <v>1480</v>
      </c>
      <c r="C12564" s="2">
        <v>45962</v>
      </c>
      <c r="D12564">
        <v>22</v>
      </c>
      <c r="E12564">
        <v>21</v>
      </c>
      <c r="F12564">
        <v>1</v>
      </c>
      <c r="G12564">
        <v>0</v>
      </c>
      <c r="H12564">
        <v>6</v>
      </c>
    </row>
    <row r="12565" spans="2:8" x14ac:dyDescent="0.3">
      <c r="B12565" t="s">
        <v>1480</v>
      </c>
      <c r="C12565" s="2">
        <v>45992</v>
      </c>
      <c r="D12565">
        <v>23</v>
      </c>
      <c r="E12565">
        <v>22</v>
      </c>
      <c r="F12565">
        <v>1</v>
      </c>
      <c r="G12565">
        <v>0</v>
      </c>
      <c r="H12565">
        <v>10</v>
      </c>
    </row>
    <row r="12566" spans="2:8" x14ac:dyDescent="0.3">
      <c r="B12566" t="s">
        <v>1481</v>
      </c>
      <c r="C12566" s="2">
        <v>45658</v>
      </c>
      <c r="D12566">
        <v>21</v>
      </c>
      <c r="E12566">
        <v>17</v>
      </c>
      <c r="F12566">
        <v>4</v>
      </c>
      <c r="G12566">
        <v>3</v>
      </c>
      <c r="H12566">
        <v>4</v>
      </c>
    </row>
    <row r="12567" spans="2:8" x14ac:dyDescent="0.3">
      <c r="B12567" t="s">
        <v>1481</v>
      </c>
      <c r="C12567" s="2">
        <v>45689</v>
      </c>
      <c r="D12567">
        <v>23</v>
      </c>
      <c r="E12567">
        <v>22</v>
      </c>
      <c r="F12567">
        <v>1</v>
      </c>
      <c r="G12567">
        <v>2</v>
      </c>
      <c r="H12567">
        <v>6</v>
      </c>
    </row>
    <row r="12568" spans="2:8" x14ac:dyDescent="0.3">
      <c r="B12568" t="s">
        <v>1481</v>
      </c>
      <c r="C12568" s="2">
        <v>45717</v>
      </c>
      <c r="D12568">
        <v>21</v>
      </c>
      <c r="E12568">
        <v>21</v>
      </c>
      <c r="F12568">
        <v>0</v>
      </c>
      <c r="G12568">
        <v>0</v>
      </c>
      <c r="H12568">
        <v>10</v>
      </c>
    </row>
    <row r="12569" spans="2:8" x14ac:dyDescent="0.3">
      <c r="B12569" t="s">
        <v>1481</v>
      </c>
      <c r="C12569" s="2">
        <v>45748</v>
      </c>
      <c r="D12569">
        <v>22</v>
      </c>
      <c r="E12569">
        <v>22</v>
      </c>
      <c r="F12569">
        <v>0</v>
      </c>
      <c r="G12569">
        <v>2</v>
      </c>
      <c r="H12569">
        <v>0</v>
      </c>
    </row>
    <row r="12570" spans="2:8" x14ac:dyDescent="0.3">
      <c r="B12570" t="s">
        <v>1481</v>
      </c>
      <c r="C12570" s="2">
        <v>45778</v>
      </c>
      <c r="D12570">
        <v>20</v>
      </c>
      <c r="E12570">
        <v>16</v>
      </c>
      <c r="F12570">
        <v>4</v>
      </c>
      <c r="G12570">
        <v>0</v>
      </c>
      <c r="H12570">
        <v>2</v>
      </c>
    </row>
    <row r="12571" spans="2:8" x14ac:dyDescent="0.3">
      <c r="B12571" t="s">
        <v>1481</v>
      </c>
      <c r="C12571" s="2">
        <v>45809</v>
      </c>
      <c r="D12571">
        <v>21</v>
      </c>
      <c r="E12571">
        <v>21</v>
      </c>
      <c r="F12571">
        <v>0</v>
      </c>
      <c r="G12571">
        <v>1</v>
      </c>
      <c r="H12571">
        <v>6</v>
      </c>
    </row>
    <row r="12572" spans="2:8" x14ac:dyDescent="0.3">
      <c r="B12572" t="s">
        <v>1481</v>
      </c>
      <c r="C12572" s="2">
        <v>45839</v>
      </c>
      <c r="D12572">
        <v>23</v>
      </c>
      <c r="E12572">
        <v>23</v>
      </c>
      <c r="F12572">
        <v>0</v>
      </c>
      <c r="G12572">
        <v>2</v>
      </c>
      <c r="H12572">
        <v>6</v>
      </c>
    </row>
    <row r="12573" spans="2:8" x14ac:dyDescent="0.3">
      <c r="B12573" t="s">
        <v>1481</v>
      </c>
      <c r="C12573" s="2">
        <v>45870</v>
      </c>
      <c r="D12573">
        <v>22</v>
      </c>
      <c r="E12573">
        <v>19</v>
      </c>
      <c r="F12573">
        <v>3</v>
      </c>
      <c r="G12573">
        <v>1</v>
      </c>
      <c r="H12573">
        <v>0</v>
      </c>
    </row>
    <row r="12574" spans="2:8" x14ac:dyDescent="0.3">
      <c r="B12574" t="s">
        <v>1481</v>
      </c>
      <c r="C12574" s="2">
        <v>45901</v>
      </c>
      <c r="D12574">
        <v>21</v>
      </c>
      <c r="E12574">
        <v>18</v>
      </c>
      <c r="F12574">
        <v>3</v>
      </c>
      <c r="G12574">
        <v>2</v>
      </c>
      <c r="H12574">
        <v>8</v>
      </c>
    </row>
    <row r="12575" spans="2:8" x14ac:dyDescent="0.3">
      <c r="B12575" t="s">
        <v>1481</v>
      </c>
      <c r="C12575" s="2">
        <v>45931</v>
      </c>
      <c r="D12575">
        <v>22</v>
      </c>
      <c r="E12575">
        <v>21</v>
      </c>
      <c r="F12575">
        <v>1</v>
      </c>
      <c r="G12575">
        <v>0</v>
      </c>
      <c r="H12575">
        <v>4</v>
      </c>
    </row>
    <row r="12576" spans="2:8" x14ac:dyDescent="0.3">
      <c r="B12576" t="s">
        <v>1481</v>
      </c>
      <c r="C12576" s="2">
        <v>45962</v>
      </c>
      <c r="D12576">
        <v>21</v>
      </c>
      <c r="E12576">
        <v>21</v>
      </c>
      <c r="F12576">
        <v>0</v>
      </c>
      <c r="G12576">
        <v>4</v>
      </c>
      <c r="H12576">
        <v>12</v>
      </c>
    </row>
    <row r="12577" spans="2:8" x14ac:dyDescent="0.3">
      <c r="B12577" t="s">
        <v>1481</v>
      </c>
      <c r="C12577" s="2">
        <v>45992</v>
      </c>
      <c r="D12577">
        <v>20</v>
      </c>
      <c r="E12577">
        <v>17</v>
      </c>
      <c r="F12577">
        <v>3</v>
      </c>
      <c r="G12577">
        <v>4</v>
      </c>
      <c r="H12577">
        <v>8</v>
      </c>
    </row>
    <row r="12578" spans="2:8" x14ac:dyDescent="0.3">
      <c r="B12578" t="s">
        <v>1482</v>
      </c>
      <c r="C12578" s="2">
        <v>45658</v>
      </c>
      <c r="D12578">
        <v>21</v>
      </c>
      <c r="E12578">
        <v>18</v>
      </c>
      <c r="F12578">
        <v>3</v>
      </c>
      <c r="G12578">
        <v>0</v>
      </c>
      <c r="H12578">
        <v>6</v>
      </c>
    </row>
    <row r="12579" spans="2:8" x14ac:dyDescent="0.3">
      <c r="B12579" t="s">
        <v>1482</v>
      </c>
      <c r="C12579" s="2">
        <v>45689</v>
      </c>
      <c r="D12579">
        <v>23</v>
      </c>
      <c r="E12579">
        <v>22</v>
      </c>
      <c r="F12579">
        <v>1</v>
      </c>
      <c r="G12579">
        <v>0</v>
      </c>
      <c r="H12579">
        <v>0</v>
      </c>
    </row>
    <row r="12580" spans="2:8" x14ac:dyDescent="0.3">
      <c r="B12580" t="s">
        <v>1482</v>
      </c>
      <c r="C12580" s="2">
        <v>45717</v>
      </c>
      <c r="D12580">
        <v>22</v>
      </c>
      <c r="E12580">
        <v>19</v>
      </c>
      <c r="F12580">
        <v>3</v>
      </c>
      <c r="G12580">
        <v>1</v>
      </c>
      <c r="H12580">
        <v>2</v>
      </c>
    </row>
    <row r="12581" spans="2:8" x14ac:dyDescent="0.3">
      <c r="B12581" t="s">
        <v>1482</v>
      </c>
      <c r="C12581" s="2">
        <v>45748</v>
      </c>
      <c r="D12581">
        <v>22</v>
      </c>
      <c r="E12581">
        <v>19</v>
      </c>
      <c r="F12581">
        <v>3</v>
      </c>
      <c r="G12581">
        <v>2</v>
      </c>
      <c r="H12581">
        <v>8</v>
      </c>
    </row>
    <row r="12582" spans="2:8" x14ac:dyDescent="0.3">
      <c r="B12582" t="s">
        <v>1482</v>
      </c>
      <c r="C12582" s="2">
        <v>45778</v>
      </c>
      <c r="D12582">
        <v>20</v>
      </c>
      <c r="E12582">
        <v>16</v>
      </c>
      <c r="F12582">
        <v>4</v>
      </c>
      <c r="G12582">
        <v>4</v>
      </c>
      <c r="H12582">
        <v>16</v>
      </c>
    </row>
    <row r="12583" spans="2:8" x14ac:dyDescent="0.3">
      <c r="B12583" t="s">
        <v>1482</v>
      </c>
      <c r="C12583" s="2">
        <v>45809</v>
      </c>
      <c r="D12583">
        <v>23</v>
      </c>
      <c r="E12583">
        <v>19</v>
      </c>
      <c r="F12583">
        <v>4</v>
      </c>
      <c r="G12583">
        <v>0</v>
      </c>
      <c r="H12583">
        <v>4</v>
      </c>
    </row>
    <row r="12584" spans="2:8" x14ac:dyDescent="0.3">
      <c r="B12584" t="s">
        <v>1482</v>
      </c>
      <c r="C12584" s="2">
        <v>45839</v>
      </c>
      <c r="D12584">
        <v>22</v>
      </c>
      <c r="E12584">
        <v>22</v>
      </c>
      <c r="F12584">
        <v>0</v>
      </c>
      <c r="G12584">
        <v>0</v>
      </c>
      <c r="H12584">
        <v>0</v>
      </c>
    </row>
    <row r="12585" spans="2:8" x14ac:dyDescent="0.3">
      <c r="B12585" t="s">
        <v>1482</v>
      </c>
      <c r="C12585" s="2">
        <v>45870</v>
      </c>
      <c r="D12585">
        <v>22</v>
      </c>
      <c r="E12585">
        <v>22</v>
      </c>
      <c r="F12585">
        <v>0</v>
      </c>
      <c r="G12585">
        <v>4</v>
      </c>
      <c r="H12585">
        <v>2</v>
      </c>
    </row>
    <row r="12586" spans="2:8" x14ac:dyDescent="0.3">
      <c r="B12586" t="s">
        <v>1482</v>
      </c>
      <c r="C12586" s="2">
        <v>45901</v>
      </c>
      <c r="D12586">
        <v>21</v>
      </c>
      <c r="E12586">
        <v>17</v>
      </c>
      <c r="F12586">
        <v>4</v>
      </c>
      <c r="G12586">
        <v>3</v>
      </c>
      <c r="H12586">
        <v>6</v>
      </c>
    </row>
    <row r="12587" spans="2:8" x14ac:dyDescent="0.3">
      <c r="B12587" t="s">
        <v>1482</v>
      </c>
      <c r="C12587" s="2">
        <v>45931</v>
      </c>
      <c r="D12587">
        <v>20</v>
      </c>
      <c r="E12587">
        <v>20</v>
      </c>
      <c r="F12587">
        <v>0</v>
      </c>
      <c r="G12587">
        <v>1</v>
      </c>
      <c r="H12587">
        <v>4</v>
      </c>
    </row>
    <row r="12588" spans="2:8" x14ac:dyDescent="0.3">
      <c r="B12588" t="s">
        <v>1482</v>
      </c>
      <c r="C12588" s="2">
        <v>45962</v>
      </c>
      <c r="D12588">
        <v>21</v>
      </c>
      <c r="E12588">
        <v>21</v>
      </c>
      <c r="F12588">
        <v>0</v>
      </c>
      <c r="G12588">
        <v>1</v>
      </c>
      <c r="H12588">
        <v>8</v>
      </c>
    </row>
    <row r="12589" spans="2:8" x14ac:dyDescent="0.3">
      <c r="B12589" t="s">
        <v>1482</v>
      </c>
      <c r="C12589" s="2">
        <v>45992</v>
      </c>
      <c r="D12589">
        <v>21</v>
      </c>
      <c r="E12589">
        <v>20</v>
      </c>
      <c r="F12589">
        <v>1</v>
      </c>
      <c r="G12589">
        <v>4</v>
      </c>
      <c r="H12589">
        <v>2</v>
      </c>
    </row>
    <row r="12590" spans="2:8" x14ac:dyDescent="0.3">
      <c r="B12590" t="s">
        <v>1483</v>
      </c>
      <c r="C12590" s="2">
        <v>45658</v>
      </c>
      <c r="D12590">
        <v>22</v>
      </c>
      <c r="E12590">
        <v>20</v>
      </c>
      <c r="F12590">
        <v>2</v>
      </c>
      <c r="G12590">
        <v>0</v>
      </c>
      <c r="H12590">
        <v>4</v>
      </c>
    </row>
    <row r="12591" spans="2:8" x14ac:dyDescent="0.3">
      <c r="B12591" t="s">
        <v>1483</v>
      </c>
      <c r="C12591" s="2">
        <v>45689</v>
      </c>
      <c r="D12591">
        <v>22</v>
      </c>
      <c r="E12591">
        <v>18</v>
      </c>
      <c r="F12591">
        <v>4</v>
      </c>
      <c r="G12591">
        <v>1</v>
      </c>
      <c r="H12591">
        <v>0</v>
      </c>
    </row>
    <row r="12592" spans="2:8" x14ac:dyDescent="0.3">
      <c r="B12592" t="s">
        <v>1483</v>
      </c>
      <c r="C12592" s="2">
        <v>45717</v>
      </c>
      <c r="D12592">
        <v>21</v>
      </c>
      <c r="E12592">
        <v>20</v>
      </c>
      <c r="F12592">
        <v>1</v>
      </c>
      <c r="G12592">
        <v>2</v>
      </c>
      <c r="H12592">
        <v>6</v>
      </c>
    </row>
    <row r="12593" spans="2:8" x14ac:dyDescent="0.3">
      <c r="B12593" t="s">
        <v>1483</v>
      </c>
      <c r="C12593" s="2">
        <v>45748</v>
      </c>
      <c r="D12593">
        <v>22</v>
      </c>
      <c r="E12593">
        <v>21</v>
      </c>
      <c r="F12593">
        <v>1</v>
      </c>
      <c r="G12593">
        <v>2</v>
      </c>
      <c r="H12593">
        <v>0</v>
      </c>
    </row>
    <row r="12594" spans="2:8" x14ac:dyDescent="0.3">
      <c r="B12594" t="s">
        <v>1483</v>
      </c>
      <c r="C12594" s="2">
        <v>45778</v>
      </c>
      <c r="D12594">
        <v>22</v>
      </c>
      <c r="E12594">
        <v>18</v>
      </c>
      <c r="F12594">
        <v>4</v>
      </c>
      <c r="G12594">
        <v>0</v>
      </c>
      <c r="H12594">
        <v>4</v>
      </c>
    </row>
    <row r="12595" spans="2:8" x14ac:dyDescent="0.3">
      <c r="B12595" t="s">
        <v>1483</v>
      </c>
      <c r="C12595" s="2">
        <v>45809</v>
      </c>
      <c r="D12595">
        <v>22</v>
      </c>
      <c r="E12595">
        <v>18</v>
      </c>
      <c r="F12595">
        <v>4</v>
      </c>
      <c r="G12595">
        <v>1</v>
      </c>
      <c r="H12595">
        <v>0</v>
      </c>
    </row>
    <row r="12596" spans="2:8" x14ac:dyDescent="0.3">
      <c r="B12596" t="s">
        <v>1483</v>
      </c>
      <c r="C12596" s="2">
        <v>45839</v>
      </c>
      <c r="D12596">
        <v>23</v>
      </c>
      <c r="E12596">
        <v>23</v>
      </c>
      <c r="F12596">
        <v>0</v>
      </c>
      <c r="G12596">
        <v>1</v>
      </c>
      <c r="H12596">
        <v>6</v>
      </c>
    </row>
    <row r="12597" spans="2:8" x14ac:dyDescent="0.3">
      <c r="B12597" t="s">
        <v>1483</v>
      </c>
      <c r="C12597" s="2">
        <v>45870</v>
      </c>
      <c r="D12597">
        <v>20</v>
      </c>
      <c r="E12597">
        <v>19</v>
      </c>
      <c r="F12597">
        <v>1</v>
      </c>
      <c r="G12597">
        <v>3</v>
      </c>
      <c r="H12597">
        <v>0</v>
      </c>
    </row>
    <row r="12598" spans="2:8" x14ac:dyDescent="0.3">
      <c r="B12598" t="s">
        <v>1483</v>
      </c>
      <c r="C12598" s="2">
        <v>45901</v>
      </c>
      <c r="D12598">
        <v>23</v>
      </c>
      <c r="E12598">
        <v>23</v>
      </c>
      <c r="F12598">
        <v>0</v>
      </c>
      <c r="G12598">
        <v>0</v>
      </c>
      <c r="H12598">
        <v>0</v>
      </c>
    </row>
    <row r="12599" spans="2:8" x14ac:dyDescent="0.3">
      <c r="B12599" t="s">
        <v>1483</v>
      </c>
      <c r="C12599" s="2">
        <v>45931</v>
      </c>
      <c r="D12599">
        <v>21</v>
      </c>
      <c r="E12599">
        <v>20</v>
      </c>
      <c r="F12599">
        <v>1</v>
      </c>
      <c r="G12599">
        <v>3</v>
      </c>
      <c r="H12599">
        <v>2</v>
      </c>
    </row>
    <row r="12600" spans="2:8" x14ac:dyDescent="0.3">
      <c r="B12600" t="s">
        <v>1483</v>
      </c>
      <c r="C12600" s="2">
        <v>45962</v>
      </c>
      <c r="D12600">
        <v>22</v>
      </c>
      <c r="E12600">
        <v>20</v>
      </c>
      <c r="F12600">
        <v>2</v>
      </c>
      <c r="G12600">
        <v>2</v>
      </c>
      <c r="H12600">
        <v>8</v>
      </c>
    </row>
    <row r="12601" spans="2:8" x14ac:dyDescent="0.3">
      <c r="B12601" t="s">
        <v>1483</v>
      </c>
      <c r="C12601" s="2">
        <v>45992</v>
      </c>
      <c r="D12601">
        <v>21</v>
      </c>
      <c r="E12601">
        <v>17</v>
      </c>
      <c r="F12601">
        <v>4</v>
      </c>
      <c r="G12601">
        <v>3</v>
      </c>
      <c r="H12601">
        <v>10</v>
      </c>
    </row>
    <row r="12602" spans="2:8" x14ac:dyDescent="0.3">
      <c r="B12602" t="s">
        <v>1484</v>
      </c>
      <c r="C12602" s="2">
        <v>45658</v>
      </c>
      <c r="D12602">
        <v>20</v>
      </c>
      <c r="E12602">
        <v>16</v>
      </c>
      <c r="F12602">
        <v>4</v>
      </c>
      <c r="G12602">
        <v>0</v>
      </c>
      <c r="H12602">
        <v>4</v>
      </c>
    </row>
    <row r="12603" spans="2:8" x14ac:dyDescent="0.3">
      <c r="B12603" t="s">
        <v>1484</v>
      </c>
      <c r="C12603" s="2">
        <v>45689</v>
      </c>
      <c r="D12603">
        <v>23</v>
      </c>
      <c r="E12603">
        <v>22</v>
      </c>
      <c r="F12603">
        <v>1</v>
      </c>
      <c r="G12603">
        <v>4</v>
      </c>
      <c r="H12603">
        <v>8</v>
      </c>
    </row>
    <row r="12604" spans="2:8" x14ac:dyDescent="0.3">
      <c r="B12604" t="s">
        <v>1484</v>
      </c>
      <c r="C12604" s="2">
        <v>45717</v>
      </c>
      <c r="D12604">
        <v>22</v>
      </c>
      <c r="E12604">
        <v>21</v>
      </c>
      <c r="F12604">
        <v>1</v>
      </c>
      <c r="G12604">
        <v>1</v>
      </c>
      <c r="H12604">
        <v>6</v>
      </c>
    </row>
    <row r="12605" spans="2:8" x14ac:dyDescent="0.3">
      <c r="B12605" t="s">
        <v>1484</v>
      </c>
      <c r="C12605" s="2">
        <v>45748</v>
      </c>
      <c r="D12605">
        <v>23</v>
      </c>
      <c r="E12605">
        <v>23</v>
      </c>
      <c r="F12605">
        <v>0</v>
      </c>
      <c r="G12605">
        <v>2</v>
      </c>
      <c r="H12605">
        <v>0</v>
      </c>
    </row>
    <row r="12606" spans="2:8" x14ac:dyDescent="0.3">
      <c r="B12606" t="s">
        <v>1484</v>
      </c>
      <c r="C12606" s="2">
        <v>45778</v>
      </c>
      <c r="D12606">
        <v>21</v>
      </c>
      <c r="E12606">
        <v>18</v>
      </c>
      <c r="F12606">
        <v>3</v>
      </c>
      <c r="G12606">
        <v>3</v>
      </c>
      <c r="H12606">
        <v>8</v>
      </c>
    </row>
    <row r="12607" spans="2:8" x14ac:dyDescent="0.3">
      <c r="B12607" t="s">
        <v>1484</v>
      </c>
      <c r="C12607" s="2">
        <v>45809</v>
      </c>
      <c r="D12607">
        <v>21</v>
      </c>
      <c r="E12607">
        <v>19</v>
      </c>
      <c r="F12607">
        <v>2</v>
      </c>
      <c r="G12607">
        <v>0</v>
      </c>
      <c r="H12607">
        <v>2</v>
      </c>
    </row>
    <row r="12608" spans="2:8" x14ac:dyDescent="0.3">
      <c r="B12608" t="s">
        <v>1484</v>
      </c>
      <c r="C12608" s="2">
        <v>45839</v>
      </c>
      <c r="D12608">
        <v>21</v>
      </c>
      <c r="E12608">
        <v>19</v>
      </c>
      <c r="F12608">
        <v>2</v>
      </c>
      <c r="G12608">
        <v>3</v>
      </c>
      <c r="H12608">
        <v>4</v>
      </c>
    </row>
    <row r="12609" spans="2:8" x14ac:dyDescent="0.3">
      <c r="B12609" t="s">
        <v>1484</v>
      </c>
      <c r="C12609" s="2">
        <v>45870</v>
      </c>
      <c r="D12609">
        <v>22</v>
      </c>
      <c r="E12609">
        <v>21</v>
      </c>
      <c r="F12609">
        <v>1</v>
      </c>
      <c r="G12609">
        <v>4</v>
      </c>
      <c r="H12609">
        <v>2</v>
      </c>
    </row>
    <row r="12610" spans="2:8" x14ac:dyDescent="0.3">
      <c r="B12610" t="s">
        <v>1484</v>
      </c>
      <c r="C12610" s="2">
        <v>45901</v>
      </c>
      <c r="D12610">
        <v>23</v>
      </c>
      <c r="E12610">
        <v>21</v>
      </c>
      <c r="F12610">
        <v>2</v>
      </c>
      <c r="G12610">
        <v>2</v>
      </c>
      <c r="H12610">
        <v>8</v>
      </c>
    </row>
    <row r="12611" spans="2:8" x14ac:dyDescent="0.3">
      <c r="B12611" t="s">
        <v>1484</v>
      </c>
      <c r="C12611" s="2">
        <v>45931</v>
      </c>
      <c r="D12611">
        <v>22</v>
      </c>
      <c r="E12611">
        <v>22</v>
      </c>
      <c r="F12611">
        <v>0</v>
      </c>
      <c r="G12611">
        <v>2</v>
      </c>
      <c r="H12611">
        <v>10</v>
      </c>
    </row>
    <row r="12612" spans="2:8" x14ac:dyDescent="0.3">
      <c r="B12612" t="s">
        <v>1484</v>
      </c>
      <c r="C12612" s="2">
        <v>45962</v>
      </c>
      <c r="D12612">
        <v>23</v>
      </c>
      <c r="E12612">
        <v>22</v>
      </c>
      <c r="F12612">
        <v>1</v>
      </c>
      <c r="G12612">
        <v>4</v>
      </c>
      <c r="H12612">
        <v>2</v>
      </c>
    </row>
    <row r="12613" spans="2:8" x14ac:dyDescent="0.3">
      <c r="B12613" t="s">
        <v>1484</v>
      </c>
      <c r="C12613" s="2">
        <v>45992</v>
      </c>
      <c r="D12613">
        <v>23</v>
      </c>
      <c r="E12613">
        <v>19</v>
      </c>
      <c r="F12613">
        <v>4</v>
      </c>
      <c r="G12613">
        <v>2</v>
      </c>
      <c r="H12613">
        <v>0</v>
      </c>
    </row>
    <row r="12614" spans="2:8" x14ac:dyDescent="0.3">
      <c r="B12614" t="s">
        <v>1486</v>
      </c>
      <c r="C12614" s="2">
        <v>45658</v>
      </c>
      <c r="D12614">
        <v>22</v>
      </c>
      <c r="E12614">
        <v>19</v>
      </c>
      <c r="F12614">
        <v>3</v>
      </c>
      <c r="G12614">
        <v>4</v>
      </c>
      <c r="H12614">
        <v>0</v>
      </c>
    </row>
    <row r="12615" spans="2:8" x14ac:dyDescent="0.3">
      <c r="B12615" t="s">
        <v>1486</v>
      </c>
      <c r="C12615" s="2">
        <v>45689</v>
      </c>
      <c r="D12615">
        <v>21</v>
      </c>
      <c r="E12615">
        <v>20</v>
      </c>
      <c r="F12615">
        <v>1</v>
      </c>
      <c r="G12615">
        <v>1</v>
      </c>
      <c r="H12615">
        <v>0</v>
      </c>
    </row>
    <row r="12616" spans="2:8" x14ac:dyDescent="0.3">
      <c r="B12616" t="s">
        <v>1486</v>
      </c>
      <c r="C12616" s="2">
        <v>45717</v>
      </c>
      <c r="D12616">
        <v>20</v>
      </c>
      <c r="E12616">
        <v>18</v>
      </c>
      <c r="F12616">
        <v>2</v>
      </c>
      <c r="G12616">
        <v>4</v>
      </c>
      <c r="H12616">
        <v>6</v>
      </c>
    </row>
    <row r="12617" spans="2:8" x14ac:dyDescent="0.3">
      <c r="B12617" t="s">
        <v>1486</v>
      </c>
      <c r="C12617" s="2">
        <v>45748</v>
      </c>
      <c r="D12617">
        <v>23</v>
      </c>
      <c r="E12617">
        <v>23</v>
      </c>
      <c r="F12617">
        <v>0</v>
      </c>
      <c r="G12617">
        <v>1</v>
      </c>
      <c r="H12617">
        <v>2</v>
      </c>
    </row>
    <row r="12618" spans="2:8" x14ac:dyDescent="0.3">
      <c r="B12618" t="s">
        <v>1486</v>
      </c>
      <c r="C12618" s="2">
        <v>45778</v>
      </c>
      <c r="D12618">
        <v>23</v>
      </c>
      <c r="E12618">
        <v>23</v>
      </c>
      <c r="F12618">
        <v>0</v>
      </c>
      <c r="G12618">
        <v>2</v>
      </c>
      <c r="H12618">
        <v>8</v>
      </c>
    </row>
    <row r="12619" spans="2:8" x14ac:dyDescent="0.3">
      <c r="B12619" t="s">
        <v>1486</v>
      </c>
      <c r="C12619" s="2">
        <v>45809</v>
      </c>
      <c r="D12619">
        <v>21</v>
      </c>
      <c r="E12619">
        <v>18</v>
      </c>
      <c r="F12619">
        <v>3</v>
      </c>
      <c r="G12619">
        <v>2</v>
      </c>
      <c r="H12619">
        <v>10</v>
      </c>
    </row>
    <row r="12620" spans="2:8" x14ac:dyDescent="0.3">
      <c r="B12620" t="s">
        <v>1486</v>
      </c>
      <c r="C12620" s="2">
        <v>45839</v>
      </c>
      <c r="D12620">
        <v>22</v>
      </c>
      <c r="E12620">
        <v>18</v>
      </c>
      <c r="F12620">
        <v>4</v>
      </c>
      <c r="G12620">
        <v>4</v>
      </c>
      <c r="H12620">
        <v>2</v>
      </c>
    </row>
    <row r="12621" spans="2:8" x14ac:dyDescent="0.3">
      <c r="B12621" t="s">
        <v>1486</v>
      </c>
      <c r="C12621" s="2">
        <v>45870</v>
      </c>
      <c r="D12621">
        <v>21</v>
      </c>
      <c r="E12621">
        <v>17</v>
      </c>
      <c r="F12621">
        <v>4</v>
      </c>
      <c r="G12621">
        <v>1</v>
      </c>
      <c r="H12621">
        <v>0</v>
      </c>
    </row>
    <row r="12622" spans="2:8" x14ac:dyDescent="0.3">
      <c r="B12622" t="s">
        <v>1486</v>
      </c>
      <c r="C12622" s="2">
        <v>45901</v>
      </c>
      <c r="D12622">
        <v>22</v>
      </c>
      <c r="E12622">
        <v>19</v>
      </c>
      <c r="F12622">
        <v>3</v>
      </c>
      <c r="G12622">
        <v>2</v>
      </c>
      <c r="H12622">
        <v>6</v>
      </c>
    </row>
    <row r="12623" spans="2:8" x14ac:dyDescent="0.3">
      <c r="B12623" t="s">
        <v>1486</v>
      </c>
      <c r="C12623" s="2">
        <v>45931</v>
      </c>
      <c r="D12623">
        <v>22</v>
      </c>
      <c r="E12623">
        <v>18</v>
      </c>
      <c r="F12623">
        <v>4</v>
      </c>
      <c r="G12623">
        <v>0</v>
      </c>
      <c r="H12623">
        <v>12</v>
      </c>
    </row>
    <row r="12624" spans="2:8" x14ac:dyDescent="0.3">
      <c r="B12624" t="s">
        <v>1486</v>
      </c>
      <c r="C12624" s="2">
        <v>45962</v>
      </c>
      <c r="D12624">
        <v>20</v>
      </c>
      <c r="E12624">
        <v>19</v>
      </c>
      <c r="F12624">
        <v>1</v>
      </c>
      <c r="G12624">
        <v>3</v>
      </c>
      <c r="H12624">
        <v>12</v>
      </c>
    </row>
    <row r="12625" spans="2:8" x14ac:dyDescent="0.3">
      <c r="B12625" t="s">
        <v>1486</v>
      </c>
      <c r="C12625" s="2">
        <v>45992</v>
      </c>
      <c r="D12625">
        <v>21</v>
      </c>
      <c r="E12625">
        <v>19</v>
      </c>
      <c r="F12625">
        <v>2</v>
      </c>
      <c r="G12625">
        <v>3</v>
      </c>
      <c r="H12625">
        <v>0</v>
      </c>
    </row>
    <row r="12626" spans="2:8" x14ac:dyDescent="0.3">
      <c r="B12626" t="s">
        <v>1487</v>
      </c>
      <c r="C12626" s="2">
        <v>45658</v>
      </c>
      <c r="D12626">
        <v>20</v>
      </c>
      <c r="E12626">
        <v>19</v>
      </c>
      <c r="F12626">
        <v>1</v>
      </c>
      <c r="G12626">
        <v>4</v>
      </c>
      <c r="H12626">
        <v>0</v>
      </c>
    </row>
    <row r="12627" spans="2:8" x14ac:dyDescent="0.3">
      <c r="B12627" t="s">
        <v>1487</v>
      </c>
      <c r="C12627" s="2">
        <v>45689</v>
      </c>
      <c r="D12627">
        <v>21</v>
      </c>
      <c r="E12627">
        <v>17</v>
      </c>
      <c r="F12627">
        <v>4</v>
      </c>
      <c r="G12627">
        <v>4</v>
      </c>
      <c r="H12627">
        <v>4</v>
      </c>
    </row>
    <row r="12628" spans="2:8" x14ac:dyDescent="0.3">
      <c r="B12628" t="s">
        <v>1487</v>
      </c>
      <c r="C12628" s="2">
        <v>45717</v>
      </c>
      <c r="D12628">
        <v>20</v>
      </c>
      <c r="E12628">
        <v>17</v>
      </c>
      <c r="F12628">
        <v>3</v>
      </c>
      <c r="G12628">
        <v>1</v>
      </c>
      <c r="H12628">
        <v>6</v>
      </c>
    </row>
    <row r="12629" spans="2:8" x14ac:dyDescent="0.3">
      <c r="B12629" t="s">
        <v>1487</v>
      </c>
      <c r="C12629" s="2">
        <v>45748</v>
      </c>
      <c r="D12629">
        <v>23</v>
      </c>
      <c r="E12629">
        <v>21</v>
      </c>
      <c r="F12629">
        <v>2</v>
      </c>
      <c r="G12629">
        <v>1</v>
      </c>
      <c r="H12629">
        <v>16</v>
      </c>
    </row>
    <row r="12630" spans="2:8" x14ac:dyDescent="0.3">
      <c r="B12630" t="s">
        <v>1487</v>
      </c>
      <c r="C12630" s="2">
        <v>45778</v>
      </c>
      <c r="D12630">
        <v>21</v>
      </c>
      <c r="E12630">
        <v>17</v>
      </c>
      <c r="F12630">
        <v>4</v>
      </c>
      <c r="G12630">
        <v>4</v>
      </c>
      <c r="H12630">
        <v>4</v>
      </c>
    </row>
    <row r="12631" spans="2:8" x14ac:dyDescent="0.3">
      <c r="B12631" t="s">
        <v>1487</v>
      </c>
      <c r="C12631" s="2">
        <v>45809</v>
      </c>
      <c r="D12631">
        <v>21</v>
      </c>
      <c r="E12631">
        <v>18</v>
      </c>
      <c r="F12631">
        <v>3</v>
      </c>
      <c r="G12631">
        <v>3</v>
      </c>
      <c r="H12631">
        <v>16</v>
      </c>
    </row>
    <row r="12632" spans="2:8" x14ac:dyDescent="0.3">
      <c r="B12632" t="s">
        <v>1487</v>
      </c>
      <c r="C12632" s="2">
        <v>45839</v>
      </c>
      <c r="D12632">
        <v>21</v>
      </c>
      <c r="E12632">
        <v>18</v>
      </c>
      <c r="F12632">
        <v>3</v>
      </c>
      <c r="G12632">
        <v>0</v>
      </c>
      <c r="H12632">
        <v>10</v>
      </c>
    </row>
    <row r="12633" spans="2:8" x14ac:dyDescent="0.3">
      <c r="B12633" t="s">
        <v>1487</v>
      </c>
      <c r="C12633" s="2">
        <v>45870</v>
      </c>
      <c r="D12633">
        <v>21</v>
      </c>
      <c r="E12633">
        <v>19</v>
      </c>
      <c r="F12633">
        <v>2</v>
      </c>
      <c r="G12633">
        <v>1</v>
      </c>
      <c r="H12633">
        <v>12</v>
      </c>
    </row>
    <row r="12634" spans="2:8" x14ac:dyDescent="0.3">
      <c r="B12634" t="s">
        <v>1487</v>
      </c>
      <c r="C12634" s="2">
        <v>45901</v>
      </c>
      <c r="D12634">
        <v>22</v>
      </c>
      <c r="E12634">
        <v>20</v>
      </c>
      <c r="F12634">
        <v>2</v>
      </c>
      <c r="G12634">
        <v>4</v>
      </c>
      <c r="H12634">
        <v>4</v>
      </c>
    </row>
    <row r="12635" spans="2:8" x14ac:dyDescent="0.3">
      <c r="B12635" t="s">
        <v>1487</v>
      </c>
      <c r="C12635" s="2">
        <v>45931</v>
      </c>
      <c r="D12635">
        <v>23</v>
      </c>
      <c r="E12635">
        <v>23</v>
      </c>
      <c r="F12635">
        <v>0</v>
      </c>
      <c r="G12635">
        <v>0</v>
      </c>
      <c r="H12635">
        <v>8</v>
      </c>
    </row>
    <row r="12636" spans="2:8" x14ac:dyDescent="0.3">
      <c r="B12636" t="s">
        <v>1487</v>
      </c>
      <c r="C12636" s="2">
        <v>45962</v>
      </c>
      <c r="D12636">
        <v>21</v>
      </c>
      <c r="E12636">
        <v>18</v>
      </c>
      <c r="F12636">
        <v>3</v>
      </c>
      <c r="G12636">
        <v>2</v>
      </c>
      <c r="H12636">
        <v>8</v>
      </c>
    </row>
    <row r="12637" spans="2:8" x14ac:dyDescent="0.3">
      <c r="B12637" t="s">
        <v>1487</v>
      </c>
      <c r="C12637" s="2">
        <v>45992</v>
      </c>
      <c r="D12637">
        <v>20</v>
      </c>
      <c r="E12637">
        <v>19</v>
      </c>
      <c r="F12637">
        <v>1</v>
      </c>
      <c r="G12637">
        <v>0</v>
      </c>
      <c r="H12637">
        <v>2</v>
      </c>
    </row>
    <row r="12638" spans="2:8" x14ac:dyDescent="0.3">
      <c r="B12638" t="s">
        <v>1488</v>
      </c>
      <c r="C12638" s="2">
        <v>45658</v>
      </c>
      <c r="D12638">
        <v>20</v>
      </c>
      <c r="E12638">
        <v>16</v>
      </c>
      <c r="F12638">
        <v>4</v>
      </c>
      <c r="G12638">
        <v>1</v>
      </c>
      <c r="H12638">
        <v>8</v>
      </c>
    </row>
    <row r="12639" spans="2:8" x14ac:dyDescent="0.3">
      <c r="B12639" t="s">
        <v>1488</v>
      </c>
      <c r="C12639" s="2">
        <v>45689</v>
      </c>
      <c r="D12639">
        <v>21</v>
      </c>
      <c r="E12639">
        <v>19</v>
      </c>
      <c r="F12639">
        <v>2</v>
      </c>
      <c r="G12639">
        <v>4</v>
      </c>
      <c r="H12639">
        <v>16</v>
      </c>
    </row>
    <row r="12640" spans="2:8" x14ac:dyDescent="0.3">
      <c r="B12640" t="s">
        <v>1488</v>
      </c>
      <c r="C12640" s="2">
        <v>45717</v>
      </c>
      <c r="D12640">
        <v>22</v>
      </c>
      <c r="E12640">
        <v>18</v>
      </c>
      <c r="F12640">
        <v>4</v>
      </c>
      <c r="G12640">
        <v>3</v>
      </c>
      <c r="H12640">
        <v>8</v>
      </c>
    </row>
    <row r="12641" spans="2:8" x14ac:dyDescent="0.3">
      <c r="B12641" t="s">
        <v>1488</v>
      </c>
      <c r="C12641" s="2">
        <v>45748</v>
      </c>
      <c r="D12641">
        <v>22</v>
      </c>
      <c r="E12641">
        <v>19</v>
      </c>
      <c r="F12641">
        <v>3</v>
      </c>
      <c r="G12641">
        <v>4</v>
      </c>
      <c r="H12641">
        <v>10</v>
      </c>
    </row>
    <row r="12642" spans="2:8" x14ac:dyDescent="0.3">
      <c r="B12642" t="s">
        <v>1488</v>
      </c>
      <c r="C12642" s="2">
        <v>45778</v>
      </c>
      <c r="D12642">
        <v>21</v>
      </c>
      <c r="E12642">
        <v>21</v>
      </c>
      <c r="F12642">
        <v>0</v>
      </c>
      <c r="G12642">
        <v>0</v>
      </c>
      <c r="H12642">
        <v>8</v>
      </c>
    </row>
    <row r="12643" spans="2:8" x14ac:dyDescent="0.3">
      <c r="B12643" t="s">
        <v>1488</v>
      </c>
      <c r="C12643" s="2">
        <v>45809</v>
      </c>
      <c r="D12643">
        <v>22</v>
      </c>
      <c r="E12643">
        <v>19</v>
      </c>
      <c r="F12643">
        <v>3</v>
      </c>
      <c r="G12643">
        <v>0</v>
      </c>
      <c r="H12643">
        <v>0</v>
      </c>
    </row>
    <row r="12644" spans="2:8" x14ac:dyDescent="0.3">
      <c r="B12644" t="s">
        <v>1488</v>
      </c>
      <c r="C12644" s="2">
        <v>45839</v>
      </c>
      <c r="D12644">
        <v>22</v>
      </c>
      <c r="E12644">
        <v>18</v>
      </c>
      <c r="F12644">
        <v>4</v>
      </c>
      <c r="G12644">
        <v>3</v>
      </c>
      <c r="H12644">
        <v>16</v>
      </c>
    </row>
    <row r="12645" spans="2:8" x14ac:dyDescent="0.3">
      <c r="B12645" t="s">
        <v>1488</v>
      </c>
      <c r="C12645" s="2">
        <v>45870</v>
      </c>
      <c r="D12645">
        <v>21</v>
      </c>
      <c r="E12645">
        <v>21</v>
      </c>
      <c r="F12645">
        <v>0</v>
      </c>
      <c r="G12645">
        <v>3</v>
      </c>
      <c r="H12645">
        <v>0</v>
      </c>
    </row>
    <row r="12646" spans="2:8" x14ac:dyDescent="0.3">
      <c r="B12646" t="s">
        <v>1488</v>
      </c>
      <c r="C12646" s="2">
        <v>45901</v>
      </c>
      <c r="D12646">
        <v>21</v>
      </c>
      <c r="E12646">
        <v>18</v>
      </c>
      <c r="F12646">
        <v>3</v>
      </c>
      <c r="G12646">
        <v>0</v>
      </c>
      <c r="H12646">
        <v>10</v>
      </c>
    </row>
    <row r="12647" spans="2:8" x14ac:dyDescent="0.3">
      <c r="B12647" t="s">
        <v>1488</v>
      </c>
      <c r="C12647" s="2">
        <v>45931</v>
      </c>
      <c r="D12647">
        <v>22</v>
      </c>
      <c r="E12647">
        <v>19</v>
      </c>
      <c r="F12647">
        <v>3</v>
      </c>
      <c r="G12647">
        <v>0</v>
      </c>
      <c r="H12647">
        <v>2</v>
      </c>
    </row>
    <row r="12648" spans="2:8" x14ac:dyDescent="0.3">
      <c r="B12648" t="s">
        <v>1488</v>
      </c>
      <c r="C12648" s="2">
        <v>45962</v>
      </c>
      <c r="D12648">
        <v>23</v>
      </c>
      <c r="E12648">
        <v>22</v>
      </c>
      <c r="F12648">
        <v>1</v>
      </c>
      <c r="G12648">
        <v>4</v>
      </c>
      <c r="H12648">
        <v>10</v>
      </c>
    </row>
    <row r="12649" spans="2:8" x14ac:dyDescent="0.3">
      <c r="B12649" t="s">
        <v>1488</v>
      </c>
      <c r="C12649" s="2">
        <v>45992</v>
      </c>
      <c r="D12649">
        <v>23</v>
      </c>
      <c r="E12649">
        <v>21</v>
      </c>
      <c r="F12649">
        <v>2</v>
      </c>
      <c r="G12649">
        <v>3</v>
      </c>
      <c r="H12649">
        <v>10</v>
      </c>
    </row>
    <row r="12650" spans="2:8" x14ac:dyDescent="0.3">
      <c r="B12650" t="s">
        <v>1489</v>
      </c>
      <c r="C12650" s="2">
        <v>45658</v>
      </c>
      <c r="D12650">
        <v>22</v>
      </c>
      <c r="E12650">
        <v>19</v>
      </c>
      <c r="F12650">
        <v>3</v>
      </c>
      <c r="G12650">
        <v>1</v>
      </c>
      <c r="H12650">
        <v>6</v>
      </c>
    </row>
    <row r="12651" spans="2:8" x14ac:dyDescent="0.3">
      <c r="B12651" t="s">
        <v>1489</v>
      </c>
      <c r="C12651" s="2">
        <v>45689</v>
      </c>
      <c r="D12651">
        <v>20</v>
      </c>
      <c r="E12651">
        <v>16</v>
      </c>
      <c r="F12651">
        <v>4</v>
      </c>
      <c r="G12651">
        <v>2</v>
      </c>
      <c r="H12651">
        <v>0</v>
      </c>
    </row>
    <row r="12652" spans="2:8" x14ac:dyDescent="0.3">
      <c r="B12652" t="s">
        <v>1489</v>
      </c>
      <c r="C12652" s="2">
        <v>45717</v>
      </c>
      <c r="D12652">
        <v>22</v>
      </c>
      <c r="E12652">
        <v>18</v>
      </c>
      <c r="F12652">
        <v>4</v>
      </c>
      <c r="G12652">
        <v>3</v>
      </c>
      <c r="H12652">
        <v>6</v>
      </c>
    </row>
    <row r="12653" spans="2:8" x14ac:dyDescent="0.3">
      <c r="B12653" t="s">
        <v>1489</v>
      </c>
      <c r="C12653" s="2">
        <v>45748</v>
      </c>
      <c r="D12653">
        <v>22</v>
      </c>
      <c r="E12653">
        <v>19</v>
      </c>
      <c r="F12653">
        <v>3</v>
      </c>
      <c r="G12653">
        <v>3</v>
      </c>
      <c r="H12653">
        <v>10</v>
      </c>
    </row>
    <row r="12654" spans="2:8" x14ac:dyDescent="0.3">
      <c r="B12654" t="s">
        <v>1489</v>
      </c>
      <c r="C12654" s="2">
        <v>45778</v>
      </c>
      <c r="D12654">
        <v>23</v>
      </c>
      <c r="E12654">
        <v>22</v>
      </c>
      <c r="F12654">
        <v>1</v>
      </c>
      <c r="G12654">
        <v>1</v>
      </c>
      <c r="H12654">
        <v>0</v>
      </c>
    </row>
    <row r="12655" spans="2:8" x14ac:dyDescent="0.3">
      <c r="B12655" t="s">
        <v>1489</v>
      </c>
      <c r="C12655" s="2">
        <v>45809</v>
      </c>
      <c r="D12655">
        <v>21</v>
      </c>
      <c r="E12655">
        <v>21</v>
      </c>
      <c r="F12655">
        <v>0</v>
      </c>
      <c r="G12655">
        <v>2</v>
      </c>
      <c r="H12655">
        <v>8</v>
      </c>
    </row>
    <row r="12656" spans="2:8" x14ac:dyDescent="0.3">
      <c r="B12656" t="s">
        <v>1489</v>
      </c>
      <c r="C12656" s="2">
        <v>45839</v>
      </c>
      <c r="D12656">
        <v>21</v>
      </c>
      <c r="E12656">
        <v>18</v>
      </c>
      <c r="F12656">
        <v>3</v>
      </c>
      <c r="G12656">
        <v>1</v>
      </c>
      <c r="H12656">
        <v>2</v>
      </c>
    </row>
    <row r="12657" spans="2:8" x14ac:dyDescent="0.3">
      <c r="B12657" t="s">
        <v>1489</v>
      </c>
      <c r="C12657" s="2">
        <v>45870</v>
      </c>
      <c r="D12657">
        <v>21</v>
      </c>
      <c r="E12657">
        <v>19</v>
      </c>
      <c r="F12657">
        <v>2</v>
      </c>
      <c r="G12657">
        <v>0</v>
      </c>
      <c r="H12657">
        <v>6</v>
      </c>
    </row>
    <row r="12658" spans="2:8" x14ac:dyDescent="0.3">
      <c r="B12658" t="s">
        <v>1489</v>
      </c>
      <c r="C12658" s="2">
        <v>45901</v>
      </c>
      <c r="D12658">
        <v>23</v>
      </c>
      <c r="E12658">
        <v>22</v>
      </c>
      <c r="F12658">
        <v>1</v>
      </c>
      <c r="G12658">
        <v>3</v>
      </c>
      <c r="H12658">
        <v>4</v>
      </c>
    </row>
    <row r="12659" spans="2:8" x14ac:dyDescent="0.3">
      <c r="B12659" t="s">
        <v>1489</v>
      </c>
      <c r="C12659" s="2">
        <v>45931</v>
      </c>
      <c r="D12659">
        <v>20</v>
      </c>
      <c r="E12659">
        <v>20</v>
      </c>
      <c r="F12659">
        <v>0</v>
      </c>
      <c r="G12659">
        <v>3</v>
      </c>
      <c r="H12659">
        <v>16</v>
      </c>
    </row>
    <row r="12660" spans="2:8" x14ac:dyDescent="0.3">
      <c r="B12660" t="s">
        <v>1489</v>
      </c>
      <c r="C12660" s="2">
        <v>45962</v>
      </c>
      <c r="D12660">
        <v>20</v>
      </c>
      <c r="E12660">
        <v>17</v>
      </c>
      <c r="F12660">
        <v>3</v>
      </c>
      <c r="G12660">
        <v>0</v>
      </c>
      <c r="H12660">
        <v>16</v>
      </c>
    </row>
    <row r="12661" spans="2:8" x14ac:dyDescent="0.3">
      <c r="B12661" t="s">
        <v>1489</v>
      </c>
      <c r="C12661" s="2">
        <v>45992</v>
      </c>
      <c r="D12661">
        <v>22</v>
      </c>
      <c r="E12661">
        <v>18</v>
      </c>
      <c r="F12661">
        <v>4</v>
      </c>
      <c r="G12661">
        <v>4</v>
      </c>
      <c r="H12661">
        <v>6</v>
      </c>
    </row>
    <row r="12662" spans="2:8" x14ac:dyDescent="0.3">
      <c r="B12662" t="s">
        <v>1490</v>
      </c>
      <c r="C12662" s="2">
        <v>45658</v>
      </c>
      <c r="D12662">
        <v>21</v>
      </c>
      <c r="E12662">
        <v>18</v>
      </c>
      <c r="F12662">
        <v>3</v>
      </c>
      <c r="G12662">
        <v>4</v>
      </c>
      <c r="H12662">
        <v>0</v>
      </c>
    </row>
    <row r="12663" spans="2:8" x14ac:dyDescent="0.3">
      <c r="B12663" t="s">
        <v>1490</v>
      </c>
      <c r="C12663" s="2">
        <v>45689</v>
      </c>
      <c r="D12663">
        <v>21</v>
      </c>
      <c r="E12663">
        <v>21</v>
      </c>
      <c r="F12663">
        <v>0</v>
      </c>
      <c r="G12663">
        <v>0</v>
      </c>
      <c r="H12663">
        <v>2</v>
      </c>
    </row>
    <row r="12664" spans="2:8" x14ac:dyDescent="0.3">
      <c r="B12664" t="s">
        <v>1490</v>
      </c>
      <c r="C12664" s="2">
        <v>45717</v>
      </c>
      <c r="D12664">
        <v>21</v>
      </c>
      <c r="E12664">
        <v>18</v>
      </c>
      <c r="F12664">
        <v>3</v>
      </c>
      <c r="G12664">
        <v>2</v>
      </c>
      <c r="H12664">
        <v>4</v>
      </c>
    </row>
    <row r="12665" spans="2:8" x14ac:dyDescent="0.3">
      <c r="B12665" t="s">
        <v>1490</v>
      </c>
      <c r="C12665" s="2">
        <v>45748</v>
      </c>
      <c r="D12665">
        <v>22</v>
      </c>
      <c r="E12665">
        <v>22</v>
      </c>
      <c r="F12665">
        <v>0</v>
      </c>
      <c r="G12665">
        <v>0</v>
      </c>
      <c r="H12665">
        <v>16</v>
      </c>
    </row>
    <row r="12666" spans="2:8" x14ac:dyDescent="0.3">
      <c r="B12666" t="s">
        <v>1490</v>
      </c>
      <c r="C12666" s="2">
        <v>45778</v>
      </c>
      <c r="D12666">
        <v>23</v>
      </c>
      <c r="E12666">
        <v>23</v>
      </c>
      <c r="F12666">
        <v>0</v>
      </c>
      <c r="G12666">
        <v>2</v>
      </c>
      <c r="H12666">
        <v>16</v>
      </c>
    </row>
    <row r="12667" spans="2:8" x14ac:dyDescent="0.3">
      <c r="B12667" t="s">
        <v>1490</v>
      </c>
      <c r="C12667" s="2">
        <v>45809</v>
      </c>
      <c r="D12667">
        <v>23</v>
      </c>
      <c r="E12667">
        <v>23</v>
      </c>
      <c r="F12667">
        <v>0</v>
      </c>
      <c r="G12667">
        <v>2</v>
      </c>
      <c r="H12667">
        <v>2</v>
      </c>
    </row>
    <row r="12668" spans="2:8" x14ac:dyDescent="0.3">
      <c r="B12668" t="s">
        <v>1490</v>
      </c>
      <c r="C12668" s="2">
        <v>45839</v>
      </c>
      <c r="D12668">
        <v>20</v>
      </c>
      <c r="E12668">
        <v>20</v>
      </c>
      <c r="F12668">
        <v>0</v>
      </c>
      <c r="G12668">
        <v>1</v>
      </c>
      <c r="H12668">
        <v>10</v>
      </c>
    </row>
    <row r="12669" spans="2:8" x14ac:dyDescent="0.3">
      <c r="B12669" t="s">
        <v>1490</v>
      </c>
      <c r="C12669" s="2">
        <v>45870</v>
      </c>
      <c r="D12669">
        <v>23</v>
      </c>
      <c r="E12669">
        <v>22</v>
      </c>
      <c r="F12669">
        <v>1</v>
      </c>
      <c r="G12669">
        <v>4</v>
      </c>
      <c r="H12669">
        <v>2</v>
      </c>
    </row>
    <row r="12670" spans="2:8" x14ac:dyDescent="0.3">
      <c r="B12670" t="s">
        <v>1490</v>
      </c>
      <c r="C12670" s="2">
        <v>45901</v>
      </c>
      <c r="D12670">
        <v>21</v>
      </c>
      <c r="E12670">
        <v>17</v>
      </c>
      <c r="F12670">
        <v>4</v>
      </c>
      <c r="G12670">
        <v>1</v>
      </c>
      <c r="H12670">
        <v>12</v>
      </c>
    </row>
    <row r="12671" spans="2:8" x14ac:dyDescent="0.3">
      <c r="B12671" t="s">
        <v>1490</v>
      </c>
      <c r="C12671" s="2">
        <v>45931</v>
      </c>
      <c r="D12671">
        <v>22</v>
      </c>
      <c r="E12671">
        <v>19</v>
      </c>
      <c r="F12671">
        <v>3</v>
      </c>
      <c r="G12671">
        <v>2</v>
      </c>
      <c r="H12671">
        <v>6</v>
      </c>
    </row>
    <row r="12672" spans="2:8" x14ac:dyDescent="0.3">
      <c r="B12672" t="s">
        <v>1490</v>
      </c>
      <c r="C12672" s="2">
        <v>45962</v>
      </c>
      <c r="D12672">
        <v>22</v>
      </c>
      <c r="E12672">
        <v>20</v>
      </c>
      <c r="F12672">
        <v>2</v>
      </c>
      <c r="G12672">
        <v>3</v>
      </c>
      <c r="H12672">
        <v>0</v>
      </c>
    </row>
    <row r="12673" spans="2:8" x14ac:dyDescent="0.3">
      <c r="B12673" t="s">
        <v>1490</v>
      </c>
      <c r="C12673" s="2">
        <v>45992</v>
      </c>
      <c r="D12673">
        <v>23</v>
      </c>
      <c r="E12673">
        <v>21</v>
      </c>
      <c r="F12673">
        <v>2</v>
      </c>
      <c r="G12673">
        <v>0</v>
      </c>
      <c r="H12673">
        <v>12</v>
      </c>
    </row>
    <row r="12674" spans="2:8" x14ac:dyDescent="0.3">
      <c r="B12674" t="s">
        <v>1491</v>
      </c>
      <c r="C12674" s="2">
        <v>45658</v>
      </c>
      <c r="D12674">
        <v>23</v>
      </c>
      <c r="E12674">
        <v>19</v>
      </c>
      <c r="F12674">
        <v>4</v>
      </c>
      <c r="G12674">
        <v>1</v>
      </c>
      <c r="H12674">
        <v>0</v>
      </c>
    </row>
    <row r="12675" spans="2:8" x14ac:dyDescent="0.3">
      <c r="B12675" t="s">
        <v>1491</v>
      </c>
      <c r="C12675" s="2">
        <v>45689</v>
      </c>
      <c r="D12675">
        <v>20</v>
      </c>
      <c r="E12675">
        <v>18</v>
      </c>
      <c r="F12675">
        <v>2</v>
      </c>
      <c r="G12675">
        <v>1</v>
      </c>
      <c r="H12675">
        <v>4</v>
      </c>
    </row>
    <row r="12676" spans="2:8" x14ac:dyDescent="0.3">
      <c r="B12676" t="s">
        <v>1491</v>
      </c>
      <c r="C12676" s="2">
        <v>45717</v>
      </c>
      <c r="D12676">
        <v>21</v>
      </c>
      <c r="E12676">
        <v>19</v>
      </c>
      <c r="F12676">
        <v>2</v>
      </c>
      <c r="G12676">
        <v>2</v>
      </c>
      <c r="H12676">
        <v>0</v>
      </c>
    </row>
    <row r="12677" spans="2:8" x14ac:dyDescent="0.3">
      <c r="B12677" t="s">
        <v>1491</v>
      </c>
      <c r="C12677" s="2">
        <v>45748</v>
      </c>
      <c r="D12677">
        <v>23</v>
      </c>
      <c r="E12677">
        <v>23</v>
      </c>
      <c r="F12677">
        <v>0</v>
      </c>
      <c r="G12677">
        <v>2</v>
      </c>
      <c r="H12677">
        <v>0</v>
      </c>
    </row>
    <row r="12678" spans="2:8" x14ac:dyDescent="0.3">
      <c r="B12678" t="s">
        <v>1491</v>
      </c>
      <c r="C12678" s="2">
        <v>45778</v>
      </c>
      <c r="D12678">
        <v>23</v>
      </c>
      <c r="E12678">
        <v>22</v>
      </c>
      <c r="F12678">
        <v>1</v>
      </c>
      <c r="G12678">
        <v>4</v>
      </c>
      <c r="H12678">
        <v>4</v>
      </c>
    </row>
    <row r="12679" spans="2:8" x14ac:dyDescent="0.3">
      <c r="B12679" t="s">
        <v>1491</v>
      </c>
      <c r="C12679" s="2">
        <v>45809</v>
      </c>
      <c r="D12679">
        <v>21</v>
      </c>
      <c r="E12679">
        <v>18</v>
      </c>
      <c r="F12679">
        <v>3</v>
      </c>
      <c r="G12679">
        <v>4</v>
      </c>
      <c r="H12679">
        <v>6</v>
      </c>
    </row>
    <row r="12680" spans="2:8" x14ac:dyDescent="0.3">
      <c r="B12680" t="s">
        <v>1491</v>
      </c>
      <c r="C12680" s="2">
        <v>45839</v>
      </c>
      <c r="D12680">
        <v>21</v>
      </c>
      <c r="E12680">
        <v>18</v>
      </c>
      <c r="F12680">
        <v>3</v>
      </c>
      <c r="G12680">
        <v>2</v>
      </c>
      <c r="H12680">
        <v>4</v>
      </c>
    </row>
    <row r="12681" spans="2:8" x14ac:dyDescent="0.3">
      <c r="B12681" t="s">
        <v>1491</v>
      </c>
      <c r="C12681" s="2">
        <v>45870</v>
      </c>
      <c r="D12681">
        <v>22</v>
      </c>
      <c r="E12681">
        <v>22</v>
      </c>
      <c r="F12681">
        <v>0</v>
      </c>
      <c r="G12681">
        <v>3</v>
      </c>
      <c r="H12681">
        <v>4</v>
      </c>
    </row>
    <row r="12682" spans="2:8" x14ac:dyDescent="0.3">
      <c r="B12682" t="s">
        <v>1491</v>
      </c>
      <c r="C12682" s="2">
        <v>45901</v>
      </c>
      <c r="D12682">
        <v>20</v>
      </c>
      <c r="E12682">
        <v>18</v>
      </c>
      <c r="F12682">
        <v>2</v>
      </c>
      <c r="G12682">
        <v>4</v>
      </c>
      <c r="H12682">
        <v>6</v>
      </c>
    </row>
    <row r="12683" spans="2:8" x14ac:dyDescent="0.3">
      <c r="B12683" t="s">
        <v>1491</v>
      </c>
      <c r="C12683" s="2">
        <v>45931</v>
      </c>
      <c r="D12683">
        <v>20</v>
      </c>
      <c r="E12683">
        <v>18</v>
      </c>
      <c r="F12683">
        <v>2</v>
      </c>
      <c r="G12683">
        <v>1</v>
      </c>
      <c r="H12683">
        <v>6</v>
      </c>
    </row>
    <row r="12684" spans="2:8" x14ac:dyDescent="0.3">
      <c r="B12684" t="s">
        <v>1491</v>
      </c>
      <c r="C12684" s="2">
        <v>45962</v>
      </c>
      <c r="D12684">
        <v>20</v>
      </c>
      <c r="E12684">
        <v>19</v>
      </c>
      <c r="F12684">
        <v>1</v>
      </c>
      <c r="G12684">
        <v>0</v>
      </c>
      <c r="H12684">
        <v>10</v>
      </c>
    </row>
    <row r="12685" spans="2:8" x14ac:dyDescent="0.3">
      <c r="B12685" t="s">
        <v>1491</v>
      </c>
      <c r="C12685" s="2">
        <v>45992</v>
      </c>
      <c r="D12685">
        <v>22</v>
      </c>
      <c r="E12685">
        <v>21</v>
      </c>
      <c r="F12685">
        <v>1</v>
      </c>
      <c r="G12685">
        <v>2</v>
      </c>
      <c r="H12685">
        <v>4</v>
      </c>
    </row>
    <row r="12686" spans="2:8" x14ac:dyDescent="0.3">
      <c r="B12686" t="s">
        <v>1492</v>
      </c>
      <c r="C12686" s="2">
        <v>45658</v>
      </c>
      <c r="D12686">
        <v>21</v>
      </c>
      <c r="E12686">
        <v>21</v>
      </c>
      <c r="F12686">
        <v>0</v>
      </c>
      <c r="G12686">
        <v>1</v>
      </c>
      <c r="H12686">
        <v>2</v>
      </c>
    </row>
    <row r="12687" spans="2:8" x14ac:dyDescent="0.3">
      <c r="B12687" t="s">
        <v>1492</v>
      </c>
      <c r="C12687" s="2">
        <v>45689</v>
      </c>
      <c r="D12687">
        <v>21</v>
      </c>
      <c r="E12687">
        <v>21</v>
      </c>
      <c r="F12687">
        <v>0</v>
      </c>
      <c r="G12687">
        <v>1</v>
      </c>
      <c r="H12687">
        <v>4</v>
      </c>
    </row>
    <row r="12688" spans="2:8" x14ac:dyDescent="0.3">
      <c r="B12688" t="s">
        <v>1492</v>
      </c>
      <c r="C12688" s="2">
        <v>45717</v>
      </c>
      <c r="D12688">
        <v>22</v>
      </c>
      <c r="E12688">
        <v>19</v>
      </c>
      <c r="F12688">
        <v>3</v>
      </c>
      <c r="G12688">
        <v>3</v>
      </c>
      <c r="H12688">
        <v>10</v>
      </c>
    </row>
    <row r="12689" spans="2:8" x14ac:dyDescent="0.3">
      <c r="B12689" t="s">
        <v>1492</v>
      </c>
      <c r="C12689" s="2">
        <v>45748</v>
      </c>
      <c r="D12689">
        <v>23</v>
      </c>
      <c r="E12689">
        <v>20</v>
      </c>
      <c r="F12689">
        <v>3</v>
      </c>
      <c r="G12689">
        <v>3</v>
      </c>
      <c r="H12689">
        <v>0</v>
      </c>
    </row>
    <row r="12690" spans="2:8" x14ac:dyDescent="0.3">
      <c r="B12690" t="s">
        <v>1492</v>
      </c>
      <c r="C12690" s="2">
        <v>45778</v>
      </c>
      <c r="D12690">
        <v>21</v>
      </c>
      <c r="E12690">
        <v>17</v>
      </c>
      <c r="F12690">
        <v>4</v>
      </c>
      <c r="G12690">
        <v>0</v>
      </c>
      <c r="H12690">
        <v>4</v>
      </c>
    </row>
    <row r="12691" spans="2:8" x14ac:dyDescent="0.3">
      <c r="B12691" t="s">
        <v>1492</v>
      </c>
      <c r="C12691" s="2">
        <v>45809</v>
      </c>
      <c r="D12691">
        <v>21</v>
      </c>
      <c r="E12691">
        <v>18</v>
      </c>
      <c r="F12691">
        <v>3</v>
      </c>
      <c r="G12691">
        <v>0</v>
      </c>
      <c r="H12691">
        <v>6</v>
      </c>
    </row>
    <row r="12692" spans="2:8" x14ac:dyDescent="0.3">
      <c r="B12692" t="s">
        <v>1492</v>
      </c>
      <c r="C12692" s="2">
        <v>45839</v>
      </c>
      <c r="D12692">
        <v>21</v>
      </c>
      <c r="E12692">
        <v>17</v>
      </c>
      <c r="F12692">
        <v>4</v>
      </c>
      <c r="G12692">
        <v>2</v>
      </c>
      <c r="H12692">
        <v>0</v>
      </c>
    </row>
    <row r="12693" spans="2:8" x14ac:dyDescent="0.3">
      <c r="B12693" t="s">
        <v>1492</v>
      </c>
      <c r="C12693" s="2">
        <v>45870</v>
      </c>
      <c r="D12693">
        <v>23</v>
      </c>
      <c r="E12693">
        <v>20</v>
      </c>
      <c r="F12693">
        <v>3</v>
      </c>
      <c r="G12693">
        <v>1</v>
      </c>
      <c r="H12693">
        <v>6</v>
      </c>
    </row>
    <row r="12694" spans="2:8" x14ac:dyDescent="0.3">
      <c r="B12694" t="s">
        <v>1492</v>
      </c>
      <c r="C12694" s="2">
        <v>45901</v>
      </c>
      <c r="D12694">
        <v>23</v>
      </c>
      <c r="E12694">
        <v>21</v>
      </c>
      <c r="F12694">
        <v>2</v>
      </c>
      <c r="G12694">
        <v>4</v>
      </c>
      <c r="H12694">
        <v>0</v>
      </c>
    </row>
    <row r="12695" spans="2:8" x14ac:dyDescent="0.3">
      <c r="B12695" t="s">
        <v>1492</v>
      </c>
      <c r="C12695" s="2">
        <v>45931</v>
      </c>
      <c r="D12695">
        <v>20</v>
      </c>
      <c r="E12695">
        <v>18</v>
      </c>
      <c r="F12695">
        <v>2</v>
      </c>
      <c r="G12695">
        <v>4</v>
      </c>
      <c r="H12695">
        <v>2</v>
      </c>
    </row>
    <row r="12696" spans="2:8" x14ac:dyDescent="0.3">
      <c r="B12696" t="s">
        <v>1492</v>
      </c>
      <c r="C12696" s="2">
        <v>45962</v>
      </c>
      <c r="D12696">
        <v>23</v>
      </c>
      <c r="E12696">
        <v>23</v>
      </c>
      <c r="F12696">
        <v>0</v>
      </c>
      <c r="G12696">
        <v>1</v>
      </c>
      <c r="H12696">
        <v>6</v>
      </c>
    </row>
    <row r="12697" spans="2:8" x14ac:dyDescent="0.3">
      <c r="B12697" t="s">
        <v>1492</v>
      </c>
      <c r="C12697" s="2">
        <v>45992</v>
      </c>
      <c r="D12697">
        <v>20</v>
      </c>
      <c r="E12697">
        <v>17</v>
      </c>
      <c r="F12697">
        <v>3</v>
      </c>
      <c r="G12697">
        <v>2</v>
      </c>
      <c r="H12697">
        <v>4</v>
      </c>
    </row>
    <row r="12698" spans="2:8" x14ac:dyDescent="0.3">
      <c r="B12698" t="s">
        <v>1493</v>
      </c>
      <c r="C12698" s="2">
        <v>45658</v>
      </c>
      <c r="D12698">
        <v>23</v>
      </c>
      <c r="E12698">
        <v>22</v>
      </c>
      <c r="F12698">
        <v>1</v>
      </c>
      <c r="G12698">
        <v>2</v>
      </c>
      <c r="H12698">
        <v>0</v>
      </c>
    </row>
    <row r="12699" spans="2:8" x14ac:dyDescent="0.3">
      <c r="B12699" t="s">
        <v>1493</v>
      </c>
      <c r="C12699" s="2">
        <v>45689</v>
      </c>
      <c r="D12699">
        <v>21</v>
      </c>
      <c r="E12699">
        <v>19</v>
      </c>
      <c r="F12699">
        <v>2</v>
      </c>
      <c r="G12699">
        <v>3</v>
      </c>
      <c r="H12699">
        <v>8</v>
      </c>
    </row>
    <row r="12700" spans="2:8" x14ac:dyDescent="0.3">
      <c r="B12700" t="s">
        <v>1493</v>
      </c>
      <c r="C12700" s="2">
        <v>45717</v>
      </c>
      <c r="D12700">
        <v>20</v>
      </c>
      <c r="E12700">
        <v>18</v>
      </c>
      <c r="F12700">
        <v>2</v>
      </c>
      <c r="G12700">
        <v>4</v>
      </c>
      <c r="H12700">
        <v>10</v>
      </c>
    </row>
    <row r="12701" spans="2:8" x14ac:dyDescent="0.3">
      <c r="B12701" t="s">
        <v>1493</v>
      </c>
      <c r="C12701" s="2">
        <v>45748</v>
      </c>
      <c r="D12701">
        <v>23</v>
      </c>
      <c r="E12701">
        <v>20</v>
      </c>
      <c r="F12701">
        <v>3</v>
      </c>
      <c r="G12701">
        <v>0</v>
      </c>
      <c r="H12701">
        <v>16</v>
      </c>
    </row>
    <row r="12702" spans="2:8" x14ac:dyDescent="0.3">
      <c r="B12702" t="s">
        <v>1493</v>
      </c>
      <c r="C12702" s="2">
        <v>45778</v>
      </c>
      <c r="D12702">
        <v>22</v>
      </c>
      <c r="E12702">
        <v>18</v>
      </c>
      <c r="F12702">
        <v>4</v>
      </c>
      <c r="G12702">
        <v>0</v>
      </c>
      <c r="H12702">
        <v>0</v>
      </c>
    </row>
    <row r="12703" spans="2:8" x14ac:dyDescent="0.3">
      <c r="B12703" t="s">
        <v>1493</v>
      </c>
      <c r="C12703" s="2">
        <v>45809</v>
      </c>
      <c r="D12703">
        <v>22</v>
      </c>
      <c r="E12703">
        <v>18</v>
      </c>
      <c r="F12703">
        <v>4</v>
      </c>
      <c r="G12703">
        <v>4</v>
      </c>
      <c r="H12703">
        <v>0</v>
      </c>
    </row>
    <row r="12704" spans="2:8" x14ac:dyDescent="0.3">
      <c r="B12704" t="s">
        <v>1493</v>
      </c>
      <c r="C12704" s="2">
        <v>45839</v>
      </c>
      <c r="D12704">
        <v>22</v>
      </c>
      <c r="E12704">
        <v>18</v>
      </c>
      <c r="F12704">
        <v>4</v>
      </c>
      <c r="G12704">
        <v>4</v>
      </c>
      <c r="H12704">
        <v>4</v>
      </c>
    </row>
    <row r="12705" spans="2:8" x14ac:dyDescent="0.3">
      <c r="B12705" t="s">
        <v>1493</v>
      </c>
      <c r="C12705" s="2">
        <v>45870</v>
      </c>
      <c r="D12705">
        <v>22</v>
      </c>
      <c r="E12705">
        <v>19</v>
      </c>
      <c r="F12705">
        <v>3</v>
      </c>
      <c r="G12705">
        <v>3</v>
      </c>
      <c r="H12705">
        <v>0</v>
      </c>
    </row>
    <row r="12706" spans="2:8" x14ac:dyDescent="0.3">
      <c r="B12706" t="s">
        <v>1493</v>
      </c>
      <c r="C12706" s="2">
        <v>45901</v>
      </c>
      <c r="D12706">
        <v>22</v>
      </c>
      <c r="E12706">
        <v>18</v>
      </c>
      <c r="F12706">
        <v>4</v>
      </c>
      <c r="G12706">
        <v>3</v>
      </c>
      <c r="H12706">
        <v>0</v>
      </c>
    </row>
    <row r="12707" spans="2:8" x14ac:dyDescent="0.3">
      <c r="B12707" t="s">
        <v>1493</v>
      </c>
      <c r="C12707" s="2">
        <v>45931</v>
      </c>
      <c r="D12707">
        <v>22</v>
      </c>
      <c r="E12707">
        <v>22</v>
      </c>
      <c r="F12707">
        <v>0</v>
      </c>
      <c r="G12707">
        <v>1</v>
      </c>
      <c r="H12707">
        <v>2</v>
      </c>
    </row>
    <row r="12708" spans="2:8" x14ac:dyDescent="0.3">
      <c r="B12708" t="s">
        <v>1493</v>
      </c>
      <c r="C12708" s="2">
        <v>45962</v>
      </c>
      <c r="D12708">
        <v>20</v>
      </c>
      <c r="E12708">
        <v>16</v>
      </c>
      <c r="F12708">
        <v>4</v>
      </c>
      <c r="G12708">
        <v>3</v>
      </c>
      <c r="H12708">
        <v>16</v>
      </c>
    </row>
    <row r="12709" spans="2:8" x14ac:dyDescent="0.3">
      <c r="B12709" t="s">
        <v>1493</v>
      </c>
      <c r="C12709" s="2">
        <v>45992</v>
      </c>
      <c r="D12709">
        <v>22</v>
      </c>
      <c r="E12709">
        <v>21</v>
      </c>
      <c r="F12709">
        <v>1</v>
      </c>
      <c r="G12709">
        <v>2</v>
      </c>
      <c r="H12709">
        <v>6</v>
      </c>
    </row>
    <row r="12710" spans="2:8" x14ac:dyDescent="0.3">
      <c r="B12710" t="s">
        <v>1494</v>
      </c>
      <c r="C12710" s="2">
        <v>45658</v>
      </c>
      <c r="D12710">
        <v>22</v>
      </c>
      <c r="E12710">
        <v>22</v>
      </c>
      <c r="F12710">
        <v>0</v>
      </c>
      <c r="G12710">
        <v>4</v>
      </c>
      <c r="H12710">
        <v>4</v>
      </c>
    </row>
    <row r="12711" spans="2:8" x14ac:dyDescent="0.3">
      <c r="B12711" t="s">
        <v>1494</v>
      </c>
      <c r="C12711" s="2">
        <v>45689</v>
      </c>
      <c r="D12711">
        <v>22</v>
      </c>
      <c r="E12711">
        <v>18</v>
      </c>
      <c r="F12711">
        <v>4</v>
      </c>
      <c r="G12711">
        <v>4</v>
      </c>
      <c r="H12711">
        <v>0</v>
      </c>
    </row>
    <row r="12712" spans="2:8" x14ac:dyDescent="0.3">
      <c r="B12712" t="s">
        <v>1494</v>
      </c>
      <c r="C12712" s="2">
        <v>45717</v>
      </c>
      <c r="D12712">
        <v>22</v>
      </c>
      <c r="E12712">
        <v>18</v>
      </c>
      <c r="F12712">
        <v>4</v>
      </c>
      <c r="G12712">
        <v>2</v>
      </c>
      <c r="H12712">
        <v>6</v>
      </c>
    </row>
    <row r="12713" spans="2:8" x14ac:dyDescent="0.3">
      <c r="B12713" t="s">
        <v>1494</v>
      </c>
      <c r="C12713" s="2">
        <v>45748</v>
      </c>
      <c r="D12713">
        <v>20</v>
      </c>
      <c r="E12713">
        <v>16</v>
      </c>
      <c r="F12713">
        <v>4</v>
      </c>
      <c r="G12713">
        <v>4</v>
      </c>
      <c r="H12713">
        <v>4</v>
      </c>
    </row>
    <row r="12714" spans="2:8" x14ac:dyDescent="0.3">
      <c r="B12714" t="s">
        <v>1494</v>
      </c>
      <c r="C12714" s="2">
        <v>45778</v>
      </c>
      <c r="D12714">
        <v>22</v>
      </c>
      <c r="E12714">
        <v>22</v>
      </c>
      <c r="F12714">
        <v>0</v>
      </c>
      <c r="G12714">
        <v>4</v>
      </c>
      <c r="H12714">
        <v>6</v>
      </c>
    </row>
    <row r="12715" spans="2:8" x14ac:dyDescent="0.3">
      <c r="B12715" t="s">
        <v>1494</v>
      </c>
      <c r="C12715" s="2">
        <v>45809</v>
      </c>
      <c r="D12715">
        <v>22</v>
      </c>
      <c r="E12715">
        <v>21</v>
      </c>
      <c r="F12715">
        <v>1</v>
      </c>
      <c r="G12715">
        <v>3</v>
      </c>
      <c r="H12715">
        <v>4</v>
      </c>
    </row>
    <row r="12716" spans="2:8" x14ac:dyDescent="0.3">
      <c r="B12716" t="s">
        <v>1494</v>
      </c>
      <c r="C12716" s="2">
        <v>45839</v>
      </c>
      <c r="D12716">
        <v>20</v>
      </c>
      <c r="E12716">
        <v>16</v>
      </c>
      <c r="F12716">
        <v>4</v>
      </c>
      <c r="G12716">
        <v>3</v>
      </c>
      <c r="H12716">
        <v>0</v>
      </c>
    </row>
    <row r="12717" spans="2:8" x14ac:dyDescent="0.3">
      <c r="B12717" t="s">
        <v>1494</v>
      </c>
      <c r="C12717" s="2">
        <v>45870</v>
      </c>
      <c r="D12717">
        <v>22</v>
      </c>
      <c r="E12717">
        <v>22</v>
      </c>
      <c r="F12717">
        <v>0</v>
      </c>
      <c r="G12717">
        <v>4</v>
      </c>
      <c r="H12717">
        <v>12</v>
      </c>
    </row>
    <row r="12718" spans="2:8" x14ac:dyDescent="0.3">
      <c r="B12718" t="s">
        <v>1494</v>
      </c>
      <c r="C12718" s="2">
        <v>45901</v>
      </c>
      <c r="D12718">
        <v>22</v>
      </c>
      <c r="E12718">
        <v>21</v>
      </c>
      <c r="F12718">
        <v>1</v>
      </c>
      <c r="G12718">
        <v>0</v>
      </c>
      <c r="H12718">
        <v>6</v>
      </c>
    </row>
    <row r="12719" spans="2:8" x14ac:dyDescent="0.3">
      <c r="B12719" t="s">
        <v>1494</v>
      </c>
      <c r="C12719" s="2">
        <v>45931</v>
      </c>
      <c r="D12719">
        <v>21</v>
      </c>
      <c r="E12719">
        <v>17</v>
      </c>
      <c r="F12719">
        <v>4</v>
      </c>
      <c r="G12719">
        <v>0</v>
      </c>
      <c r="H12719">
        <v>16</v>
      </c>
    </row>
    <row r="12720" spans="2:8" x14ac:dyDescent="0.3">
      <c r="B12720" t="s">
        <v>1494</v>
      </c>
      <c r="C12720" s="2">
        <v>45962</v>
      </c>
      <c r="D12720">
        <v>23</v>
      </c>
      <c r="E12720">
        <v>23</v>
      </c>
      <c r="F12720">
        <v>0</v>
      </c>
      <c r="G12720">
        <v>0</v>
      </c>
      <c r="H12720">
        <v>0</v>
      </c>
    </row>
    <row r="12721" spans="2:8" x14ac:dyDescent="0.3">
      <c r="B12721" t="s">
        <v>1494</v>
      </c>
      <c r="C12721" s="2">
        <v>45992</v>
      </c>
      <c r="D12721">
        <v>23</v>
      </c>
      <c r="E12721">
        <v>20</v>
      </c>
      <c r="F12721">
        <v>3</v>
      </c>
      <c r="G12721">
        <v>3</v>
      </c>
      <c r="H12721">
        <v>6</v>
      </c>
    </row>
    <row r="12722" spans="2:8" x14ac:dyDescent="0.3">
      <c r="B12722" t="s">
        <v>1495</v>
      </c>
      <c r="C12722" s="2">
        <v>45658</v>
      </c>
      <c r="D12722">
        <v>22</v>
      </c>
      <c r="E12722">
        <v>18</v>
      </c>
      <c r="F12722">
        <v>4</v>
      </c>
      <c r="G12722">
        <v>0</v>
      </c>
      <c r="H12722">
        <v>4</v>
      </c>
    </row>
    <row r="12723" spans="2:8" x14ac:dyDescent="0.3">
      <c r="B12723" t="s">
        <v>1495</v>
      </c>
      <c r="C12723" s="2">
        <v>45689</v>
      </c>
      <c r="D12723">
        <v>22</v>
      </c>
      <c r="E12723">
        <v>19</v>
      </c>
      <c r="F12723">
        <v>3</v>
      </c>
      <c r="G12723">
        <v>2</v>
      </c>
      <c r="H12723">
        <v>8</v>
      </c>
    </row>
    <row r="12724" spans="2:8" x14ac:dyDescent="0.3">
      <c r="B12724" t="s">
        <v>1495</v>
      </c>
      <c r="C12724" s="2">
        <v>45717</v>
      </c>
      <c r="D12724">
        <v>22</v>
      </c>
      <c r="E12724">
        <v>18</v>
      </c>
      <c r="F12724">
        <v>4</v>
      </c>
      <c r="G12724">
        <v>1</v>
      </c>
      <c r="H12724">
        <v>10</v>
      </c>
    </row>
    <row r="12725" spans="2:8" x14ac:dyDescent="0.3">
      <c r="B12725" t="s">
        <v>1495</v>
      </c>
      <c r="C12725" s="2">
        <v>45748</v>
      </c>
      <c r="D12725">
        <v>22</v>
      </c>
      <c r="E12725">
        <v>19</v>
      </c>
      <c r="F12725">
        <v>3</v>
      </c>
      <c r="G12725">
        <v>1</v>
      </c>
      <c r="H12725">
        <v>16</v>
      </c>
    </row>
    <row r="12726" spans="2:8" x14ac:dyDescent="0.3">
      <c r="B12726" t="s">
        <v>1495</v>
      </c>
      <c r="C12726" s="2">
        <v>45778</v>
      </c>
      <c r="D12726">
        <v>20</v>
      </c>
      <c r="E12726">
        <v>17</v>
      </c>
      <c r="F12726">
        <v>3</v>
      </c>
      <c r="G12726">
        <v>3</v>
      </c>
      <c r="H12726">
        <v>2</v>
      </c>
    </row>
    <row r="12727" spans="2:8" x14ac:dyDescent="0.3">
      <c r="B12727" t="s">
        <v>1495</v>
      </c>
      <c r="C12727" s="2">
        <v>45809</v>
      </c>
      <c r="D12727">
        <v>22</v>
      </c>
      <c r="E12727">
        <v>22</v>
      </c>
      <c r="F12727">
        <v>0</v>
      </c>
      <c r="G12727">
        <v>3</v>
      </c>
      <c r="H12727">
        <v>6</v>
      </c>
    </row>
    <row r="12728" spans="2:8" x14ac:dyDescent="0.3">
      <c r="B12728" t="s">
        <v>1495</v>
      </c>
      <c r="C12728" s="2">
        <v>45839</v>
      </c>
      <c r="D12728">
        <v>20</v>
      </c>
      <c r="E12728">
        <v>18</v>
      </c>
      <c r="F12728">
        <v>2</v>
      </c>
      <c r="G12728">
        <v>2</v>
      </c>
      <c r="H12728">
        <v>0</v>
      </c>
    </row>
    <row r="12729" spans="2:8" x14ac:dyDescent="0.3">
      <c r="B12729" t="s">
        <v>1495</v>
      </c>
      <c r="C12729" s="2">
        <v>45870</v>
      </c>
      <c r="D12729">
        <v>22</v>
      </c>
      <c r="E12729">
        <v>21</v>
      </c>
      <c r="F12729">
        <v>1</v>
      </c>
      <c r="G12729">
        <v>3</v>
      </c>
      <c r="H12729">
        <v>4</v>
      </c>
    </row>
    <row r="12730" spans="2:8" x14ac:dyDescent="0.3">
      <c r="B12730" t="s">
        <v>1495</v>
      </c>
      <c r="C12730" s="2">
        <v>45901</v>
      </c>
      <c r="D12730">
        <v>23</v>
      </c>
      <c r="E12730">
        <v>21</v>
      </c>
      <c r="F12730">
        <v>2</v>
      </c>
      <c r="G12730">
        <v>1</v>
      </c>
      <c r="H12730">
        <v>0</v>
      </c>
    </row>
    <row r="12731" spans="2:8" x14ac:dyDescent="0.3">
      <c r="B12731" t="s">
        <v>1495</v>
      </c>
      <c r="C12731" s="2">
        <v>45931</v>
      </c>
      <c r="D12731">
        <v>21</v>
      </c>
      <c r="E12731">
        <v>21</v>
      </c>
      <c r="F12731">
        <v>0</v>
      </c>
      <c r="G12731">
        <v>3</v>
      </c>
      <c r="H12731">
        <v>10</v>
      </c>
    </row>
    <row r="12732" spans="2:8" x14ac:dyDescent="0.3">
      <c r="B12732" t="s">
        <v>1495</v>
      </c>
      <c r="C12732" s="2">
        <v>45962</v>
      </c>
      <c r="D12732">
        <v>21</v>
      </c>
      <c r="E12732">
        <v>20</v>
      </c>
      <c r="F12732">
        <v>1</v>
      </c>
      <c r="G12732">
        <v>4</v>
      </c>
      <c r="H12732">
        <v>16</v>
      </c>
    </row>
    <row r="12733" spans="2:8" x14ac:dyDescent="0.3">
      <c r="B12733" t="s">
        <v>1495</v>
      </c>
      <c r="C12733" s="2">
        <v>45992</v>
      </c>
      <c r="D12733">
        <v>21</v>
      </c>
      <c r="E12733">
        <v>20</v>
      </c>
      <c r="F12733">
        <v>1</v>
      </c>
      <c r="G12733">
        <v>1</v>
      </c>
      <c r="H12733">
        <v>10</v>
      </c>
    </row>
    <row r="12734" spans="2:8" x14ac:dyDescent="0.3">
      <c r="B12734" t="s">
        <v>1496</v>
      </c>
      <c r="C12734" s="2">
        <v>45658</v>
      </c>
      <c r="D12734">
        <v>21</v>
      </c>
      <c r="E12734">
        <v>21</v>
      </c>
      <c r="F12734">
        <v>0</v>
      </c>
      <c r="G12734">
        <v>1</v>
      </c>
      <c r="H12734">
        <v>4</v>
      </c>
    </row>
    <row r="12735" spans="2:8" x14ac:dyDescent="0.3">
      <c r="B12735" t="s">
        <v>1496</v>
      </c>
      <c r="C12735" s="2">
        <v>45689</v>
      </c>
      <c r="D12735">
        <v>20</v>
      </c>
      <c r="E12735">
        <v>20</v>
      </c>
      <c r="F12735">
        <v>0</v>
      </c>
      <c r="G12735">
        <v>2</v>
      </c>
      <c r="H12735">
        <v>4</v>
      </c>
    </row>
    <row r="12736" spans="2:8" x14ac:dyDescent="0.3">
      <c r="B12736" t="s">
        <v>1496</v>
      </c>
      <c r="C12736" s="2">
        <v>45717</v>
      </c>
      <c r="D12736">
        <v>21</v>
      </c>
      <c r="E12736">
        <v>18</v>
      </c>
      <c r="F12736">
        <v>3</v>
      </c>
      <c r="G12736">
        <v>3</v>
      </c>
      <c r="H12736">
        <v>8</v>
      </c>
    </row>
    <row r="12737" spans="2:8" x14ac:dyDescent="0.3">
      <c r="B12737" t="s">
        <v>1496</v>
      </c>
      <c r="C12737" s="2">
        <v>45748</v>
      </c>
      <c r="D12737">
        <v>22</v>
      </c>
      <c r="E12737">
        <v>20</v>
      </c>
      <c r="F12737">
        <v>2</v>
      </c>
      <c r="G12737">
        <v>4</v>
      </c>
      <c r="H12737">
        <v>10</v>
      </c>
    </row>
    <row r="12738" spans="2:8" x14ac:dyDescent="0.3">
      <c r="B12738" t="s">
        <v>1496</v>
      </c>
      <c r="C12738" s="2">
        <v>45778</v>
      </c>
      <c r="D12738">
        <v>21</v>
      </c>
      <c r="E12738">
        <v>18</v>
      </c>
      <c r="F12738">
        <v>3</v>
      </c>
      <c r="G12738">
        <v>2</v>
      </c>
      <c r="H12738">
        <v>6</v>
      </c>
    </row>
    <row r="12739" spans="2:8" x14ac:dyDescent="0.3">
      <c r="B12739" t="s">
        <v>1496</v>
      </c>
      <c r="C12739" s="2">
        <v>45809</v>
      </c>
      <c r="D12739">
        <v>23</v>
      </c>
      <c r="E12739">
        <v>22</v>
      </c>
      <c r="F12739">
        <v>1</v>
      </c>
      <c r="G12739">
        <v>3</v>
      </c>
      <c r="H12739">
        <v>4</v>
      </c>
    </row>
    <row r="12740" spans="2:8" x14ac:dyDescent="0.3">
      <c r="B12740" t="s">
        <v>1496</v>
      </c>
      <c r="C12740" s="2">
        <v>45839</v>
      </c>
      <c r="D12740">
        <v>20</v>
      </c>
      <c r="E12740">
        <v>16</v>
      </c>
      <c r="F12740">
        <v>4</v>
      </c>
      <c r="G12740">
        <v>3</v>
      </c>
      <c r="H12740">
        <v>2</v>
      </c>
    </row>
    <row r="12741" spans="2:8" x14ac:dyDescent="0.3">
      <c r="B12741" t="s">
        <v>1496</v>
      </c>
      <c r="C12741" s="2">
        <v>45870</v>
      </c>
      <c r="D12741">
        <v>21</v>
      </c>
      <c r="E12741">
        <v>17</v>
      </c>
      <c r="F12741">
        <v>4</v>
      </c>
      <c r="G12741">
        <v>1</v>
      </c>
      <c r="H12741">
        <v>0</v>
      </c>
    </row>
    <row r="12742" spans="2:8" x14ac:dyDescent="0.3">
      <c r="B12742" t="s">
        <v>1496</v>
      </c>
      <c r="C12742" s="2">
        <v>45901</v>
      </c>
      <c r="D12742">
        <v>21</v>
      </c>
      <c r="E12742">
        <v>17</v>
      </c>
      <c r="F12742">
        <v>4</v>
      </c>
      <c r="G12742">
        <v>3</v>
      </c>
      <c r="H12742">
        <v>6</v>
      </c>
    </row>
    <row r="12743" spans="2:8" x14ac:dyDescent="0.3">
      <c r="B12743" t="s">
        <v>1496</v>
      </c>
      <c r="C12743" s="2">
        <v>45931</v>
      </c>
      <c r="D12743">
        <v>23</v>
      </c>
      <c r="E12743">
        <v>19</v>
      </c>
      <c r="F12743">
        <v>4</v>
      </c>
      <c r="G12743">
        <v>3</v>
      </c>
      <c r="H12743">
        <v>6</v>
      </c>
    </row>
    <row r="12744" spans="2:8" x14ac:dyDescent="0.3">
      <c r="B12744" t="s">
        <v>1496</v>
      </c>
      <c r="C12744" s="2">
        <v>45962</v>
      </c>
      <c r="D12744">
        <v>21</v>
      </c>
      <c r="E12744">
        <v>18</v>
      </c>
      <c r="F12744">
        <v>3</v>
      </c>
      <c r="G12744">
        <v>4</v>
      </c>
      <c r="H12744">
        <v>4</v>
      </c>
    </row>
    <row r="12745" spans="2:8" x14ac:dyDescent="0.3">
      <c r="B12745" t="s">
        <v>1496</v>
      </c>
      <c r="C12745" s="2">
        <v>45992</v>
      </c>
      <c r="D12745">
        <v>21</v>
      </c>
      <c r="E12745">
        <v>20</v>
      </c>
      <c r="F12745">
        <v>1</v>
      </c>
      <c r="G12745">
        <v>2</v>
      </c>
      <c r="H12745">
        <v>10</v>
      </c>
    </row>
    <row r="12746" spans="2:8" x14ac:dyDescent="0.3">
      <c r="B12746" t="s">
        <v>1497</v>
      </c>
      <c r="C12746" s="2">
        <v>45658</v>
      </c>
      <c r="D12746">
        <v>22</v>
      </c>
      <c r="E12746">
        <v>19</v>
      </c>
      <c r="F12746">
        <v>3</v>
      </c>
      <c r="G12746">
        <v>2</v>
      </c>
      <c r="H12746">
        <v>10</v>
      </c>
    </row>
    <row r="12747" spans="2:8" x14ac:dyDescent="0.3">
      <c r="B12747" t="s">
        <v>1497</v>
      </c>
      <c r="C12747" s="2">
        <v>45689</v>
      </c>
      <c r="D12747">
        <v>23</v>
      </c>
      <c r="E12747">
        <v>23</v>
      </c>
      <c r="F12747">
        <v>0</v>
      </c>
      <c r="G12747">
        <v>1</v>
      </c>
      <c r="H12747">
        <v>6</v>
      </c>
    </row>
    <row r="12748" spans="2:8" x14ac:dyDescent="0.3">
      <c r="B12748" t="s">
        <v>1497</v>
      </c>
      <c r="C12748" s="2">
        <v>45717</v>
      </c>
      <c r="D12748">
        <v>20</v>
      </c>
      <c r="E12748">
        <v>17</v>
      </c>
      <c r="F12748">
        <v>3</v>
      </c>
      <c r="G12748">
        <v>3</v>
      </c>
      <c r="H12748">
        <v>4</v>
      </c>
    </row>
    <row r="12749" spans="2:8" x14ac:dyDescent="0.3">
      <c r="B12749" t="s">
        <v>1497</v>
      </c>
      <c r="C12749" s="2">
        <v>45748</v>
      </c>
      <c r="D12749">
        <v>21</v>
      </c>
      <c r="E12749">
        <v>21</v>
      </c>
      <c r="F12749">
        <v>0</v>
      </c>
      <c r="G12749">
        <v>3</v>
      </c>
      <c r="H12749">
        <v>0</v>
      </c>
    </row>
    <row r="12750" spans="2:8" x14ac:dyDescent="0.3">
      <c r="B12750" t="s">
        <v>1497</v>
      </c>
      <c r="C12750" s="2">
        <v>45778</v>
      </c>
      <c r="D12750">
        <v>22</v>
      </c>
      <c r="E12750">
        <v>22</v>
      </c>
      <c r="F12750">
        <v>0</v>
      </c>
      <c r="G12750">
        <v>1</v>
      </c>
      <c r="H12750">
        <v>0</v>
      </c>
    </row>
    <row r="12751" spans="2:8" x14ac:dyDescent="0.3">
      <c r="B12751" t="s">
        <v>1497</v>
      </c>
      <c r="C12751" s="2">
        <v>45809</v>
      </c>
      <c r="D12751">
        <v>21</v>
      </c>
      <c r="E12751">
        <v>18</v>
      </c>
      <c r="F12751">
        <v>3</v>
      </c>
      <c r="G12751">
        <v>1</v>
      </c>
      <c r="H12751">
        <v>6</v>
      </c>
    </row>
    <row r="12752" spans="2:8" x14ac:dyDescent="0.3">
      <c r="B12752" t="s">
        <v>1497</v>
      </c>
      <c r="C12752" s="2">
        <v>45839</v>
      </c>
      <c r="D12752">
        <v>22</v>
      </c>
      <c r="E12752">
        <v>19</v>
      </c>
      <c r="F12752">
        <v>3</v>
      </c>
      <c r="G12752">
        <v>2</v>
      </c>
      <c r="H12752">
        <v>4</v>
      </c>
    </row>
    <row r="12753" spans="2:8" x14ac:dyDescent="0.3">
      <c r="B12753" t="s">
        <v>1497</v>
      </c>
      <c r="C12753" s="2">
        <v>45870</v>
      </c>
      <c r="D12753">
        <v>21</v>
      </c>
      <c r="E12753">
        <v>19</v>
      </c>
      <c r="F12753">
        <v>2</v>
      </c>
      <c r="G12753">
        <v>1</v>
      </c>
      <c r="H12753">
        <v>0</v>
      </c>
    </row>
    <row r="12754" spans="2:8" x14ac:dyDescent="0.3">
      <c r="B12754" t="s">
        <v>1497</v>
      </c>
      <c r="C12754" s="2">
        <v>45901</v>
      </c>
      <c r="D12754">
        <v>23</v>
      </c>
      <c r="E12754">
        <v>21</v>
      </c>
      <c r="F12754">
        <v>2</v>
      </c>
      <c r="G12754">
        <v>1</v>
      </c>
      <c r="H12754">
        <v>12</v>
      </c>
    </row>
    <row r="12755" spans="2:8" x14ac:dyDescent="0.3">
      <c r="B12755" t="s">
        <v>1497</v>
      </c>
      <c r="C12755" s="2">
        <v>45931</v>
      </c>
      <c r="D12755">
        <v>21</v>
      </c>
      <c r="E12755">
        <v>21</v>
      </c>
      <c r="F12755">
        <v>0</v>
      </c>
      <c r="G12755">
        <v>4</v>
      </c>
      <c r="H12755">
        <v>2</v>
      </c>
    </row>
    <row r="12756" spans="2:8" x14ac:dyDescent="0.3">
      <c r="B12756" t="s">
        <v>1497</v>
      </c>
      <c r="C12756" s="2">
        <v>45962</v>
      </c>
      <c r="D12756">
        <v>22</v>
      </c>
      <c r="E12756">
        <v>20</v>
      </c>
      <c r="F12756">
        <v>2</v>
      </c>
      <c r="G12756">
        <v>0</v>
      </c>
      <c r="H12756">
        <v>8</v>
      </c>
    </row>
    <row r="12757" spans="2:8" x14ac:dyDescent="0.3">
      <c r="B12757" t="s">
        <v>1497</v>
      </c>
      <c r="C12757" s="2">
        <v>45992</v>
      </c>
      <c r="D12757">
        <v>23</v>
      </c>
      <c r="E12757">
        <v>23</v>
      </c>
      <c r="F12757">
        <v>0</v>
      </c>
      <c r="G12757">
        <v>2</v>
      </c>
      <c r="H12757">
        <v>2</v>
      </c>
    </row>
    <row r="12758" spans="2:8" x14ac:dyDescent="0.3">
      <c r="B12758" t="s">
        <v>1498</v>
      </c>
      <c r="C12758" s="2">
        <v>45658</v>
      </c>
      <c r="D12758">
        <v>23</v>
      </c>
      <c r="E12758">
        <v>21</v>
      </c>
      <c r="F12758">
        <v>2</v>
      </c>
      <c r="G12758">
        <v>2</v>
      </c>
      <c r="H12758">
        <v>10</v>
      </c>
    </row>
    <row r="12759" spans="2:8" x14ac:dyDescent="0.3">
      <c r="B12759" t="s">
        <v>1498</v>
      </c>
      <c r="C12759" s="2">
        <v>45689</v>
      </c>
      <c r="D12759">
        <v>20</v>
      </c>
      <c r="E12759">
        <v>19</v>
      </c>
      <c r="F12759">
        <v>1</v>
      </c>
      <c r="G12759">
        <v>2</v>
      </c>
      <c r="H12759">
        <v>4</v>
      </c>
    </row>
    <row r="12760" spans="2:8" x14ac:dyDescent="0.3">
      <c r="B12760" t="s">
        <v>1498</v>
      </c>
      <c r="C12760" s="2">
        <v>45717</v>
      </c>
      <c r="D12760">
        <v>23</v>
      </c>
      <c r="E12760">
        <v>21</v>
      </c>
      <c r="F12760">
        <v>2</v>
      </c>
      <c r="G12760">
        <v>4</v>
      </c>
      <c r="H12760">
        <v>8</v>
      </c>
    </row>
    <row r="12761" spans="2:8" x14ac:dyDescent="0.3">
      <c r="B12761" t="s">
        <v>1498</v>
      </c>
      <c r="C12761" s="2">
        <v>45748</v>
      </c>
      <c r="D12761">
        <v>23</v>
      </c>
      <c r="E12761">
        <v>19</v>
      </c>
      <c r="F12761">
        <v>4</v>
      </c>
      <c r="G12761">
        <v>2</v>
      </c>
      <c r="H12761">
        <v>2</v>
      </c>
    </row>
    <row r="12762" spans="2:8" x14ac:dyDescent="0.3">
      <c r="B12762" t="s">
        <v>1498</v>
      </c>
      <c r="C12762" s="2">
        <v>45778</v>
      </c>
      <c r="D12762">
        <v>21</v>
      </c>
      <c r="E12762">
        <v>21</v>
      </c>
      <c r="F12762">
        <v>0</v>
      </c>
      <c r="G12762">
        <v>3</v>
      </c>
      <c r="H12762">
        <v>2</v>
      </c>
    </row>
    <row r="12763" spans="2:8" x14ac:dyDescent="0.3">
      <c r="B12763" t="s">
        <v>1498</v>
      </c>
      <c r="C12763" s="2">
        <v>45809</v>
      </c>
      <c r="D12763">
        <v>22</v>
      </c>
      <c r="E12763">
        <v>21</v>
      </c>
      <c r="F12763">
        <v>1</v>
      </c>
      <c r="G12763">
        <v>0</v>
      </c>
      <c r="H12763">
        <v>4</v>
      </c>
    </row>
    <row r="12764" spans="2:8" x14ac:dyDescent="0.3">
      <c r="B12764" t="s">
        <v>1498</v>
      </c>
      <c r="C12764" s="2">
        <v>45839</v>
      </c>
      <c r="D12764">
        <v>23</v>
      </c>
      <c r="E12764">
        <v>19</v>
      </c>
      <c r="F12764">
        <v>4</v>
      </c>
      <c r="G12764">
        <v>3</v>
      </c>
      <c r="H12764">
        <v>6</v>
      </c>
    </row>
    <row r="12765" spans="2:8" x14ac:dyDescent="0.3">
      <c r="B12765" t="s">
        <v>1498</v>
      </c>
      <c r="C12765" s="2">
        <v>45870</v>
      </c>
      <c r="D12765">
        <v>23</v>
      </c>
      <c r="E12765">
        <v>23</v>
      </c>
      <c r="F12765">
        <v>0</v>
      </c>
      <c r="G12765">
        <v>2</v>
      </c>
      <c r="H12765">
        <v>8</v>
      </c>
    </row>
    <row r="12766" spans="2:8" x14ac:dyDescent="0.3">
      <c r="B12766" t="s">
        <v>1498</v>
      </c>
      <c r="C12766" s="2">
        <v>45901</v>
      </c>
      <c r="D12766">
        <v>21</v>
      </c>
      <c r="E12766">
        <v>20</v>
      </c>
      <c r="F12766">
        <v>1</v>
      </c>
      <c r="G12766">
        <v>1</v>
      </c>
      <c r="H12766">
        <v>4</v>
      </c>
    </row>
    <row r="12767" spans="2:8" x14ac:dyDescent="0.3">
      <c r="B12767" t="s">
        <v>1498</v>
      </c>
      <c r="C12767" s="2">
        <v>45931</v>
      </c>
      <c r="D12767">
        <v>22</v>
      </c>
      <c r="E12767">
        <v>22</v>
      </c>
      <c r="F12767">
        <v>0</v>
      </c>
      <c r="G12767">
        <v>2</v>
      </c>
      <c r="H12767">
        <v>2</v>
      </c>
    </row>
    <row r="12768" spans="2:8" x14ac:dyDescent="0.3">
      <c r="B12768" t="s">
        <v>1498</v>
      </c>
      <c r="C12768" s="2">
        <v>45962</v>
      </c>
      <c r="D12768">
        <v>22</v>
      </c>
      <c r="E12768">
        <v>20</v>
      </c>
      <c r="F12768">
        <v>2</v>
      </c>
      <c r="G12768">
        <v>3</v>
      </c>
      <c r="H12768">
        <v>4</v>
      </c>
    </row>
    <row r="12769" spans="2:8" x14ac:dyDescent="0.3">
      <c r="B12769" t="s">
        <v>1498</v>
      </c>
      <c r="C12769" s="2">
        <v>45992</v>
      </c>
      <c r="D12769">
        <v>21</v>
      </c>
      <c r="E12769">
        <v>19</v>
      </c>
      <c r="F12769">
        <v>2</v>
      </c>
      <c r="G12769">
        <v>4</v>
      </c>
      <c r="H12769">
        <v>4</v>
      </c>
    </row>
    <row r="12770" spans="2:8" x14ac:dyDescent="0.3">
      <c r="B12770" t="s">
        <v>1499</v>
      </c>
      <c r="C12770" s="2">
        <v>45658</v>
      </c>
      <c r="D12770">
        <v>20</v>
      </c>
      <c r="E12770">
        <v>19</v>
      </c>
      <c r="F12770">
        <v>1</v>
      </c>
      <c r="G12770">
        <v>1</v>
      </c>
      <c r="H12770">
        <v>4</v>
      </c>
    </row>
    <row r="12771" spans="2:8" x14ac:dyDescent="0.3">
      <c r="B12771" t="s">
        <v>1499</v>
      </c>
      <c r="C12771" s="2">
        <v>45689</v>
      </c>
      <c r="D12771">
        <v>22</v>
      </c>
      <c r="E12771">
        <v>22</v>
      </c>
      <c r="F12771">
        <v>0</v>
      </c>
      <c r="G12771">
        <v>0</v>
      </c>
      <c r="H12771">
        <v>12</v>
      </c>
    </row>
    <row r="12772" spans="2:8" x14ac:dyDescent="0.3">
      <c r="B12772" t="s">
        <v>1499</v>
      </c>
      <c r="C12772" s="2">
        <v>45717</v>
      </c>
      <c r="D12772">
        <v>21</v>
      </c>
      <c r="E12772">
        <v>19</v>
      </c>
      <c r="F12772">
        <v>2</v>
      </c>
      <c r="G12772">
        <v>1</v>
      </c>
      <c r="H12772">
        <v>6</v>
      </c>
    </row>
    <row r="12773" spans="2:8" x14ac:dyDescent="0.3">
      <c r="B12773" t="s">
        <v>1499</v>
      </c>
      <c r="C12773" s="2">
        <v>45748</v>
      </c>
      <c r="D12773">
        <v>21</v>
      </c>
      <c r="E12773">
        <v>20</v>
      </c>
      <c r="F12773">
        <v>1</v>
      </c>
      <c r="G12773">
        <v>2</v>
      </c>
      <c r="H12773">
        <v>0</v>
      </c>
    </row>
    <row r="12774" spans="2:8" x14ac:dyDescent="0.3">
      <c r="B12774" t="s">
        <v>1499</v>
      </c>
      <c r="C12774" s="2">
        <v>45778</v>
      </c>
      <c r="D12774">
        <v>23</v>
      </c>
      <c r="E12774">
        <v>22</v>
      </c>
      <c r="F12774">
        <v>1</v>
      </c>
      <c r="G12774">
        <v>4</v>
      </c>
      <c r="H12774">
        <v>6</v>
      </c>
    </row>
    <row r="12775" spans="2:8" x14ac:dyDescent="0.3">
      <c r="B12775" t="s">
        <v>1499</v>
      </c>
      <c r="C12775" s="2">
        <v>45809</v>
      </c>
      <c r="D12775">
        <v>20</v>
      </c>
      <c r="E12775">
        <v>18</v>
      </c>
      <c r="F12775">
        <v>2</v>
      </c>
      <c r="G12775">
        <v>3</v>
      </c>
      <c r="H12775">
        <v>4</v>
      </c>
    </row>
    <row r="12776" spans="2:8" x14ac:dyDescent="0.3">
      <c r="B12776" t="s">
        <v>1499</v>
      </c>
      <c r="C12776" s="2">
        <v>45839</v>
      </c>
      <c r="D12776">
        <v>20</v>
      </c>
      <c r="E12776">
        <v>18</v>
      </c>
      <c r="F12776">
        <v>2</v>
      </c>
      <c r="G12776">
        <v>3</v>
      </c>
      <c r="H12776">
        <v>0</v>
      </c>
    </row>
    <row r="12777" spans="2:8" x14ac:dyDescent="0.3">
      <c r="B12777" t="s">
        <v>1499</v>
      </c>
      <c r="C12777" s="2">
        <v>45870</v>
      </c>
      <c r="D12777">
        <v>23</v>
      </c>
      <c r="E12777">
        <v>21</v>
      </c>
      <c r="F12777">
        <v>2</v>
      </c>
      <c r="G12777">
        <v>0</v>
      </c>
      <c r="H12777">
        <v>4</v>
      </c>
    </row>
    <row r="12778" spans="2:8" x14ac:dyDescent="0.3">
      <c r="B12778" t="s">
        <v>1499</v>
      </c>
      <c r="C12778" s="2">
        <v>45901</v>
      </c>
      <c r="D12778">
        <v>21</v>
      </c>
      <c r="E12778">
        <v>17</v>
      </c>
      <c r="F12778">
        <v>4</v>
      </c>
      <c r="G12778">
        <v>1</v>
      </c>
      <c r="H12778">
        <v>6</v>
      </c>
    </row>
    <row r="12779" spans="2:8" x14ac:dyDescent="0.3">
      <c r="B12779" t="s">
        <v>1499</v>
      </c>
      <c r="C12779" s="2">
        <v>45931</v>
      </c>
      <c r="D12779">
        <v>23</v>
      </c>
      <c r="E12779">
        <v>21</v>
      </c>
      <c r="F12779">
        <v>2</v>
      </c>
      <c r="G12779">
        <v>1</v>
      </c>
      <c r="H12779">
        <v>4</v>
      </c>
    </row>
    <row r="12780" spans="2:8" x14ac:dyDescent="0.3">
      <c r="B12780" t="s">
        <v>1499</v>
      </c>
      <c r="C12780" s="2">
        <v>45962</v>
      </c>
      <c r="D12780">
        <v>23</v>
      </c>
      <c r="E12780">
        <v>21</v>
      </c>
      <c r="F12780">
        <v>2</v>
      </c>
      <c r="G12780">
        <v>1</v>
      </c>
      <c r="H12780">
        <v>6</v>
      </c>
    </row>
    <row r="12781" spans="2:8" x14ac:dyDescent="0.3">
      <c r="B12781" t="s">
        <v>1499</v>
      </c>
      <c r="C12781" s="2">
        <v>45992</v>
      </c>
      <c r="D12781">
        <v>20</v>
      </c>
      <c r="E12781">
        <v>16</v>
      </c>
      <c r="F12781">
        <v>4</v>
      </c>
      <c r="G12781">
        <v>4</v>
      </c>
      <c r="H12781">
        <v>10</v>
      </c>
    </row>
    <row r="12782" spans="2:8" x14ac:dyDescent="0.3">
      <c r="B12782" t="s">
        <v>1500</v>
      </c>
      <c r="C12782" s="2">
        <v>45658</v>
      </c>
      <c r="D12782">
        <v>21</v>
      </c>
      <c r="E12782">
        <v>18</v>
      </c>
      <c r="F12782">
        <v>3</v>
      </c>
      <c r="G12782">
        <v>0</v>
      </c>
      <c r="H12782">
        <v>4</v>
      </c>
    </row>
    <row r="12783" spans="2:8" x14ac:dyDescent="0.3">
      <c r="B12783" t="s">
        <v>1500</v>
      </c>
      <c r="C12783" s="2">
        <v>45689</v>
      </c>
      <c r="D12783">
        <v>20</v>
      </c>
      <c r="E12783">
        <v>17</v>
      </c>
      <c r="F12783">
        <v>3</v>
      </c>
      <c r="G12783">
        <v>2</v>
      </c>
      <c r="H12783">
        <v>0</v>
      </c>
    </row>
    <row r="12784" spans="2:8" x14ac:dyDescent="0.3">
      <c r="B12784" t="s">
        <v>1500</v>
      </c>
      <c r="C12784" s="2">
        <v>45717</v>
      </c>
      <c r="D12784">
        <v>23</v>
      </c>
      <c r="E12784">
        <v>19</v>
      </c>
      <c r="F12784">
        <v>4</v>
      </c>
      <c r="G12784">
        <v>0</v>
      </c>
      <c r="H12784">
        <v>12</v>
      </c>
    </row>
    <row r="12785" spans="2:8" x14ac:dyDescent="0.3">
      <c r="B12785" t="s">
        <v>1500</v>
      </c>
      <c r="C12785" s="2">
        <v>45748</v>
      </c>
      <c r="D12785">
        <v>21</v>
      </c>
      <c r="E12785">
        <v>18</v>
      </c>
      <c r="F12785">
        <v>3</v>
      </c>
      <c r="G12785">
        <v>2</v>
      </c>
      <c r="H12785">
        <v>0</v>
      </c>
    </row>
    <row r="12786" spans="2:8" x14ac:dyDescent="0.3">
      <c r="B12786" t="s">
        <v>1500</v>
      </c>
      <c r="C12786" s="2">
        <v>45778</v>
      </c>
      <c r="D12786">
        <v>23</v>
      </c>
      <c r="E12786">
        <v>22</v>
      </c>
      <c r="F12786">
        <v>1</v>
      </c>
      <c r="G12786">
        <v>3</v>
      </c>
      <c r="H12786">
        <v>4</v>
      </c>
    </row>
    <row r="12787" spans="2:8" x14ac:dyDescent="0.3">
      <c r="B12787" t="s">
        <v>1500</v>
      </c>
      <c r="C12787" s="2">
        <v>45809</v>
      </c>
      <c r="D12787">
        <v>23</v>
      </c>
      <c r="E12787">
        <v>21</v>
      </c>
      <c r="F12787">
        <v>2</v>
      </c>
      <c r="G12787">
        <v>3</v>
      </c>
      <c r="H12787">
        <v>12</v>
      </c>
    </row>
    <row r="12788" spans="2:8" x14ac:dyDescent="0.3">
      <c r="B12788" t="s">
        <v>1500</v>
      </c>
      <c r="C12788" s="2">
        <v>45839</v>
      </c>
      <c r="D12788">
        <v>21</v>
      </c>
      <c r="E12788">
        <v>19</v>
      </c>
      <c r="F12788">
        <v>2</v>
      </c>
      <c r="G12788">
        <v>1</v>
      </c>
      <c r="H12788">
        <v>2</v>
      </c>
    </row>
    <row r="12789" spans="2:8" x14ac:dyDescent="0.3">
      <c r="B12789" t="s">
        <v>1500</v>
      </c>
      <c r="C12789" s="2">
        <v>45870</v>
      </c>
      <c r="D12789">
        <v>22</v>
      </c>
      <c r="E12789">
        <v>22</v>
      </c>
      <c r="F12789">
        <v>0</v>
      </c>
      <c r="G12789">
        <v>2</v>
      </c>
      <c r="H12789">
        <v>8</v>
      </c>
    </row>
    <row r="12790" spans="2:8" x14ac:dyDescent="0.3">
      <c r="B12790" t="s">
        <v>1500</v>
      </c>
      <c r="C12790" s="2">
        <v>45901</v>
      </c>
      <c r="D12790">
        <v>21</v>
      </c>
      <c r="E12790">
        <v>17</v>
      </c>
      <c r="F12790">
        <v>4</v>
      </c>
      <c r="G12790">
        <v>0</v>
      </c>
      <c r="H12790">
        <v>2</v>
      </c>
    </row>
    <row r="12791" spans="2:8" x14ac:dyDescent="0.3">
      <c r="B12791" t="s">
        <v>1500</v>
      </c>
      <c r="C12791" s="2">
        <v>45931</v>
      </c>
      <c r="D12791">
        <v>22</v>
      </c>
      <c r="E12791">
        <v>21</v>
      </c>
      <c r="F12791">
        <v>1</v>
      </c>
      <c r="G12791">
        <v>4</v>
      </c>
      <c r="H12791">
        <v>6</v>
      </c>
    </row>
    <row r="12792" spans="2:8" x14ac:dyDescent="0.3">
      <c r="B12792" t="s">
        <v>1500</v>
      </c>
      <c r="C12792" s="2">
        <v>45962</v>
      </c>
      <c r="D12792">
        <v>22</v>
      </c>
      <c r="E12792">
        <v>20</v>
      </c>
      <c r="F12792">
        <v>2</v>
      </c>
      <c r="G12792">
        <v>1</v>
      </c>
      <c r="H12792">
        <v>0</v>
      </c>
    </row>
    <row r="12793" spans="2:8" x14ac:dyDescent="0.3">
      <c r="B12793" t="s">
        <v>1500</v>
      </c>
      <c r="C12793" s="2">
        <v>45992</v>
      </c>
      <c r="D12793">
        <v>21</v>
      </c>
      <c r="E12793">
        <v>17</v>
      </c>
      <c r="F12793">
        <v>4</v>
      </c>
      <c r="G12793">
        <v>0</v>
      </c>
      <c r="H12793">
        <v>0</v>
      </c>
    </row>
    <row r="12794" spans="2:8" x14ac:dyDescent="0.3">
      <c r="B12794" t="s">
        <v>1502</v>
      </c>
      <c r="C12794" s="2">
        <v>45658</v>
      </c>
      <c r="D12794">
        <v>20</v>
      </c>
      <c r="E12794">
        <v>17</v>
      </c>
      <c r="F12794">
        <v>3</v>
      </c>
      <c r="G12794">
        <v>2</v>
      </c>
      <c r="H12794">
        <v>4</v>
      </c>
    </row>
    <row r="12795" spans="2:8" x14ac:dyDescent="0.3">
      <c r="B12795" t="s">
        <v>1502</v>
      </c>
      <c r="C12795" s="2">
        <v>45689</v>
      </c>
      <c r="D12795">
        <v>23</v>
      </c>
      <c r="E12795">
        <v>22</v>
      </c>
      <c r="F12795">
        <v>1</v>
      </c>
      <c r="G12795">
        <v>2</v>
      </c>
      <c r="H12795">
        <v>0</v>
      </c>
    </row>
    <row r="12796" spans="2:8" x14ac:dyDescent="0.3">
      <c r="B12796" t="s">
        <v>1502</v>
      </c>
      <c r="C12796" s="2">
        <v>45717</v>
      </c>
      <c r="D12796">
        <v>22</v>
      </c>
      <c r="E12796">
        <v>22</v>
      </c>
      <c r="F12796">
        <v>0</v>
      </c>
      <c r="G12796">
        <v>0</v>
      </c>
      <c r="H12796">
        <v>12</v>
      </c>
    </row>
    <row r="12797" spans="2:8" x14ac:dyDescent="0.3">
      <c r="B12797" t="s">
        <v>1502</v>
      </c>
      <c r="C12797" s="2">
        <v>45748</v>
      </c>
      <c r="D12797">
        <v>20</v>
      </c>
      <c r="E12797">
        <v>18</v>
      </c>
      <c r="F12797">
        <v>2</v>
      </c>
      <c r="G12797">
        <v>4</v>
      </c>
      <c r="H12797">
        <v>16</v>
      </c>
    </row>
    <row r="12798" spans="2:8" x14ac:dyDescent="0.3">
      <c r="B12798" t="s">
        <v>1502</v>
      </c>
      <c r="C12798" s="2">
        <v>45778</v>
      </c>
      <c r="D12798">
        <v>20</v>
      </c>
      <c r="E12798">
        <v>20</v>
      </c>
      <c r="F12798">
        <v>0</v>
      </c>
      <c r="G12798">
        <v>1</v>
      </c>
      <c r="H12798">
        <v>6</v>
      </c>
    </row>
    <row r="12799" spans="2:8" x14ac:dyDescent="0.3">
      <c r="B12799" t="s">
        <v>1502</v>
      </c>
      <c r="C12799" s="2">
        <v>45809</v>
      </c>
      <c r="D12799">
        <v>20</v>
      </c>
      <c r="E12799">
        <v>18</v>
      </c>
      <c r="F12799">
        <v>2</v>
      </c>
      <c r="G12799">
        <v>1</v>
      </c>
      <c r="H12799">
        <v>4</v>
      </c>
    </row>
    <row r="12800" spans="2:8" x14ac:dyDescent="0.3">
      <c r="B12800" t="s">
        <v>1502</v>
      </c>
      <c r="C12800" s="2">
        <v>45839</v>
      </c>
      <c r="D12800">
        <v>20</v>
      </c>
      <c r="E12800">
        <v>19</v>
      </c>
      <c r="F12800">
        <v>1</v>
      </c>
      <c r="G12800">
        <v>3</v>
      </c>
      <c r="H12800">
        <v>4</v>
      </c>
    </row>
    <row r="12801" spans="2:8" x14ac:dyDescent="0.3">
      <c r="B12801" t="s">
        <v>1502</v>
      </c>
      <c r="C12801" s="2">
        <v>45870</v>
      </c>
      <c r="D12801">
        <v>22</v>
      </c>
      <c r="E12801">
        <v>20</v>
      </c>
      <c r="F12801">
        <v>2</v>
      </c>
      <c r="G12801">
        <v>4</v>
      </c>
      <c r="H12801">
        <v>0</v>
      </c>
    </row>
    <row r="12802" spans="2:8" x14ac:dyDescent="0.3">
      <c r="B12802" t="s">
        <v>1502</v>
      </c>
      <c r="C12802" s="2">
        <v>45901</v>
      </c>
      <c r="D12802">
        <v>20</v>
      </c>
      <c r="E12802">
        <v>17</v>
      </c>
      <c r="F12802">
        <v>3</v>
      </c>
      <c r="G12802">
        <v>3</v>
      </c>
      <c r="H12802">
        <v>10</v>
      </c>
    </row>
    <row r="12803" spans="2:8" x14ac:dyDescent="0.3">
      <c r="B12803" t="s">
        <v>1502</v>
      </c>
      <c r="C12803" s="2">
        <v>45931</v>
      </c>
      <c r="D12803">
        <v>22</v>
      </c>
      <c r="E12803">
        <v>22</v>
      </c>
      <c r="F12803">
        <v>0</v>
      </c>
      <c r="G12803">
        <v>0</v>
      </c>
      <c r="H12803">
        <v>2</v>
      </c>
    </row>
    <row r="12804" spans="2:8" x14ac:dyDescent="0.3">
      <c r="B12804" t="s">
        <v>1502</v>
      </c>
      <c r="C12804" s="2">
        <v>45962</v>
      </c>
      <c r="D12804">
        <v>21</v>
      </c>
      <c r="E12804">
        <v>17</v>
      </c>
      <c r="F12804">
        <v>4</v>
      </c>
      <c r="G12804">
        <v>0</v>
      </c>
      <c r="H12804">
        <v>6</v>
      </c>
    </row>
    <row r="12805" spans="2:8" x14ac:dyDescent="0.3">
      <c r="B12805" t="s">
        <v>1502</v>
      </c>
      <c r="C12805" s="2">
        <v>45992</v>
      </c>
      <c r="D12805">
        <v>22</v>
      </c>
      <c r="E12805">
        <v>19</v>
      </c>
      <c r="F12805">
        <v>3</v>
      </c>
      <c r="G12805">
        <v>2</v>
      </c>
      <c r="H12805">
        <v>2</v>
      </c>
    </row>
    <row r="12806" spans="2:8" x14ac:dyDescent="0.3">
      <c r="B12806" t="s">
        <v>1503</v>
      </c>
      <c r="C12806" s="2">
        <v>45658</v>
      </c>
      <c r="D12806">
        <v>23</v>
      </c>
      <c r="E12806">
        <v>19</v>
      </c>
      <c r="F12806">
        <v>4</v>
      </c>
      <c r="G12806">
        <v>0</v>
      </c>
      <c r="H12806">
        <v>10</v>
      </c>
    </row>
    <row r="12807" spans="2:8" x14ac:dyDescent="0.3">
      <c r="B12807" t="s">
        <v>1503</v>
      </c>
      <c r="C12807" s="2">
        <v>45689</v>
      </c>
      <c r="D12807">
        <v>22</v>
      </c>
      <c r="E12807">
        <v>20</v>
      </c>
      <c r="F12807">
        <v>2</v>
      </c>
      <c r="G12807">
        <v>3</v>
      </c>
      <c r="H12807">
        <v>2</v>
      </c>
    </row>
    <row r="12808" spans="2:8" x14ac:dyDescent="0.3">
      <c r="B12808" t="s">
        <v>1503</v>
      </c>
      <c r="C12808" s="2">
        <v>45717</v>
      </c>
      <c r="D12808">
        <v>20</v>
      </c>
      <c r="E12808">
        <v>16</v>
      </c>
      <c r="F12808">
        <v>4</v>
      </c>
      <c r="G12808">
        <v>2</v>
      </c>
      <c r="H12808">
        <v>6</v>
      </c>
    </row>
    <row r="12809" spans="2:8" x14ac:dyDescent="0.3">
      <c r="B12809" t="s">
        <v>1503</v>
      </c>
      <c r="C12809" s="2">
        <v>45748</v>
      </c>
      <c r="D12809">
        <v>21</v>
      </c>
      <c r="E12809">
        <v>19</v>
      </c>
      <c r="F12809">
        <v>2</v>
      </c>
      <c r="G12809">
        <v>4</v>
      </c>
      <c r="H12809">
        <v>10</v>
      </c>
    </row>
    <row r="12810" spans="2:8" x14ac:dyDescent="0.3">
      <c r="B12810" t="s">
        <v>1503</v>
      </c>
      <c r="C12810" s="2">
        <v>45778</v>
      </c>
      <c r="D12810">
        <v>23</v>
      </c>
      <c r="E12810">
        <v>21</v>
      </c>
      <c r="F12810">
        <v>2</v>
      </c>
      <c r="G12810">
        <v>2</v>
      </c>
      <c r="H12810">
        <v>8</v>
      </c>
    </row>
    <row r="12811" spans="2:8" x14ac:dyDescent="0.3">
      <c r="B12811" t="s">
        <v>1503</v>
      </c>
      <c r="C12811" s="2">
        <v>45809</v>
      </c>
      <c r="D12811">
        <v>21</v>
      </c>
      <c r="E12811">
        <v>19</v>
      </c>
      <c r="F12811">
        <v>2</v>
      </c>
      <c r="G12811">
        <v>0</v>
      </c>
      <c r="H12811">
        <v>6</v>
      </c>
    </row>
    <row r="12812" spans="2:8" x14ac:dyDescent="0.3">
      <c r="B12812" t="s">
        <v>1503</v>
      </c>
      <c r="C12812" s="2">
        <v>45839</v>
      </c>
      <c r="D12812">
        <v>20</v>
      </c>
      <c r="E12812">
        <v>16</v>
      </c>
      <c r="F12812">
        <v>4</v>
      </c>
      <c r="G12812">
        <v>1</v>
      </c>
      <c r="H12812">
        <v>8</v>
      </c>
    </row>
    <row r="12813" spans="2:8" x14ac:dyDescent="0.3">
      <c r="B12813" t="s">
        <v>1503</v>
      </c>
      <c r="C12813" s="2">
        <v>45870</v>
      </c>
      <c r="D12813">
        <v>22</v>
      </c>
      <c r="E12813">
        <v>19</v>
      </c>
      <c r="F12813">
        <v>3</v>
      </c>
      <c r="G12813">
        <v>0</v>
      </c>
      <c r="H12813">
        <v>4</v>
      </c>
    </row>
    <row r="12814" spans="2:8" x14ac:dyDescent="0.3">
      <c r="B12814" t="s">
        <v>1503</v>
      </c>
      <c r="C12814" s="2">
        <v>45901</v>
      </c>
      <c r="D12814">
        <v>22</v>
      </c>
      <c r="E12814">
        <v>19</v>
      </c>
      <c r="F12814">
        <v>3</v>
      </c>
      <c r="G12814">
        <v>3</v>
      </c>
      <c r="H12814">
        <v>4</v>
      </c>
    </row>
    <row r="12815" spans="2:8" x14ac:dyDescent="0.3">
      <c r="B12815" t="s">
        <v>1503</v>
      </c>
      <c r="C12815" s="2">
        <v>45931</v>
      </c>
      <c r="D12815">
        <v>20</v>
      </c>
      <c r="E12815">
        <v>19</v>
      </c>
      <c r="F12815">
        <v>1</v>
      </c>
      <c r="G12815">
        <v>4</v>
      </c>
      <c r="H12815">
        <v>6</v>
      </c>
    </row>
    <row r="12816" spans="2:8" x14ac:dyDescent="0.3">
      <c r="B12816" t="s">
        <v>1503</v>
      </c>
      <c r="C12816" s="2">
        <v>45962</v>
      </c>
      <c r="D12816">
        <v>20</v>
      </c>
      <c r="E12816">
        <v>20</v>
      </c>
      <c r="F12816">
        <v>0</v>
      </c>
      <c r="G12816">
        <v>2</v>
      </c>
      <c r="H12816">
        <v>16</v>
      </c>
    </row>
    <row r="12817" spans="2:8" x14ac:dyDescent="0.3">
      <c r="B12817" t="s">
        <v>1503</v>
      </c>
      <c r="C12817" s="2">
        <v>45992</v>
      </c>
      <c r="D12817">
        <v>23</v>
      </c>
      <c r="E12817">
        <v>20</v>
      </c>
      <c r="F12817">
        <v>3</v>
      </c>
      <c r="G12817">
        <v>0</v>
      </c>
      <c r="H12817">
        <v>12</v>
      </c>
    </row>
    <row r="12818" spans="2:8" x14ac:dyDescent="0.3">
      <c r="B12818" t="s">
        <v>1505</v>
      </c>
      <c r="C12818" s="2">
        <v>45658</v>
      </c>
      <c r="D12818">
        <v>23</v>
      </c>
      <c r="E12818">
        <v>23</v>
      </c>
      <c r="F12818">
        <v>0</v>
      </c>
      <c r="G12818">
        <v>3</v>
      </c>
      <c r="H12818">
        <v>4</v>
      </c>
    </row>
    <row r="12819" spans="2:8" x14ac:dyDescent="0.3">
      <c r="B12819" t="s">
        <v>1505</v>
      </c>
      <c r="C12819" s="2">
        <v>45689</v>
      </c>
      <c r="D12819">
        <v>21</v>
      </c>
      <c r="E12819">
        <v>18</v>
      </c>
      <c r="F12819">
        <v>3</v>
      </c>
      <c r="G12819">
        <v>1</v>
      </c>
      <c r="H12819">
        <v>8</v>
      </c>
    </row>
    <row r="12820" spans="2:8" x14ac:dyDescent="0.3">
      <c r="B12820" t="s">
        <v>1505</v>
      </c>
      <c r="C12820" s="2">
        <v>45717</v>
      </c>
      <c r="D12820">
        <v>22</v>
      </c>
      <c r="E12820">
        <v>20</v>
      </c>
      <c r="F12820">
        <v>2</v>
      </c>
      <c r="G12820">
        <v>0</v>
      </c>
      <c r="H12820">
        <v>8</v>
      </c>
    </row>
    <row r="12821" spans="2:8" x14ac:dyDescent="0.3">
      <c r="B12821" t="s">
        <v>1505</v>
      </c>
      <c r="C12821" s="2">
        <v>45748</v>
      </c>
      <c r="D12821">
        <v>22</v>
      </c>
      <c r="E12821">
        <v>18</v>
      </c>
      <c r="F12821">
        <v>4</v>
      </c>
      <c r="G12821">
        <v>2</v>
      </c>
      <c r="H12821">
        <v>0</v>
      </c>
    </row>
    <row r="12822" spans="2:8" x14ac:dyDescent="0.3">
      <c r="B12822" t="s">
        <v>1505</v>
      </c>
      <c r="C12822" s="2">
        <v>45778</v>
      </c>
      <c r="D12822">
        <v>23</v>
      </c>
      <c r="E12822">
        <v>19</v>
      </c>
      <c r="F12822">
        <v>4</v>
      </c>
      <c r="G12822">
        <v>0</v>
      </c>
      <c r="H12822">
        <v>0</v>
      </c>
    </row>
    <row r="12823" spans="2:8" x14ac:dyDescent="0.3">
      <c r="B12823" t="s">
        <v>1505</v>
      </c>
      <c r="C12823" s="2">
        <v>45809</v>
      </c>
      <c r="D12823">
        <v>22</v>
      </c>
      <c r="E12823">
        <v>22</v>
      </c>
      <c r="F12823">
        <v>0</v>
      </c>
      <c r="G12823">
        <v>4</v>
      </c>
      <c r="H12823">
        <v>16</v>
      </c>
    </row>
    <row r="12824" spans="2:8" x14ac:dyDescent="0.3">
      <c r="B12824" t="s">
        <v>1505</v>
      </c>
      <c r="C12824" s="2">
        <v>45839</v>
      </c>
      <c r="D12824">
        <v>20</v>
      </c>
      <c r="E12824">
        <v>18</v>
      </c>
      <c r="F12824">
        <v>2</v>
      </c>
      <c r="G12824">
        <v>0</v>
      </c>
      <c r="H12824">
        <v>4</v>
      </c>
    </row>
    <row r="12825" spans="2:8" x14ac:dyDescent="0.3">
      <c r="B12825" t="s">
        <v>1505</v>
      </c>
      <c r="C12825" s="2">
        <v>45870</v>
      </c>
      <c r="D12825">
        <v>21</v>
      </c>
      <c r="E12825">
        <v>21</v>
      </c>
      <c r="F12825">
        <v>0</v>
      </c>
      <c r="G12825">
        <v>3</v>
      </c>
      <c r="H12825">
        <v>2</v>
      </c>
    </row>
    <row r="12826" spans="2:8" x14ac:dyDescent="0.3">
      <c r="B12826" t="s">
        <v>1505</v>
      </c>
      <c r="C12826" s="2">
        <v>45901</v>
      </c>
      <c r="D12826">
        <v>21</v>
      </c>
      <c r="E12826">
        <v>17</v>
      </c>
      <c r="F12826">
        <v>4</v>
      </c>
      <c r="G12826">
        <v>1</v>
      </c>
      <c r="H12826">
        <v>2</v>
      </c>
    </row>
    <row r="12827" spans="2:8" x14ac:dyDescent="0.3">
      <c r="B12827" t="s">
        <v>1505</v>
      </c>
      <c r="C12827" s="2">
        <v>45931</v>
      </c>
      <c r="D12827">
        <v>21</v>
      </c>
      <c r="E12827">
        <v>17</v>
      </c>
      <c r="F12827">
        <v>4</v>
      </c>
      <c r="G12827">
        <v>4</v>
      </c>
      <c r="H12827">
        <v>0</v>
      </c>
    </row>
    <row r="12828" spans="2:8" x14ac:dyDescent="0.3">
      <c r="B12828" t="s">
        <v>1505</v>
      </c>
      <c r="C12828" s="2">
        <v>45962</v>
      </c>
      <c r="D12828">
        <v>23</v>
      </c>
      <c r="E12828">
        <v>23</v>
      </c>
      <c r="F12828">
        <v>0</v>
      </c>
      <c r="G12828">
        <v>3</v>
      </c>
      <c r="H12828">
        <v>8</v>
      </c>
    </row>
    <row r="12829" spans="2:8" x14ac:dyDescent="0.3">
      <c r="B12829" t="s">
        <v>1505</v>
      </c>
      <c r="C12829" s="2">
        <v>45992</v>
      </c>
      <c r="D12829">
        <v>22</v>
      </c>
      <c r="E12829">
        <v>21</v>
      </c>
      <c r="F12829">
        <v>1</v>
      </c>
      <c r="G12829">
        <v>3</v>
      </c>
      <c r="H12829">
        <v>2</v>
      </c>
    </row>
    <row r="12830" spans="2:8" x14ac:dyDescent="0.3">
      <c r="B12830" t="s">
        <v>1506</v>
      </c>
      <c r="C12830" s="2">
        <v>45658</v>
      </c>
      <c r="D12830">
        <v>22</v>
      </c>
      <c r="E12830">
        <v>21</v>
      </c>
      <c r="F12830">
        <v>1</v>
      </c>
      <c r="G12830">
        <v>3</v>
      </c>
      <c r="H12830">
        <v>16</v>
      </c>
    </row>
    <row r="12831" spans="2:8" x14ac:dyDescent="0.3">
      <c r="B12831" t="s">
        <v>1506</v>
      </c>
      <c r="C12831" s="2">
        <v>45689</v>
      </c>
      <c r="D12831">
        <v>22</v>
      </c>
      <c r="E12831">
        <v>21</v>
      </c>
      <c r="F12831">
        <v>1</v>
      </c>
      <c r="G12831">
        <v>0</v>
      </c>
      <c r="H12831">
        <v>8</v>
      </c>
    </row>
    <row r="12832" spans="2:8" x14ac:dyDescent="0.3">
      <c r="B12832" t="s">
        <v>1506</v>
      </c>
      <c r="C12832" s="2">
        <v>45717</v>
      </c>
      <c r="D12832">
        <v>21</v>
      </c>
      <c r="E12832">
        <v>20</v>
      </c>
      <c r="F12832">
        <v>1</v>
      </c>
      <c r="G12832">
        <v>3</v>
      </c>
      <c r="H12832">
        <v>10</v>
      </c>
    </row>
    <row r="12833" spans="2:8" x14ac:dyDescent="0.3">
      <c r="B12833" t="s">
        <v>1506</v>
      </c>
      <c r="C12833" s="2">
        <v>45748</v>
      </c>
      <c r="D12833">
        <v>20</v>
      </c>
      <c r="E12833">
        <v>17</v>
      </c>
      <c r="F12833">
        <v>3</v>
      </c>
      <c r="G12833">
        <v>0</v>
      </c>
      <c r="H12833">
        <v>8</v>
      </c>
    </row>
    <row r="12834" spans="2:8" x14ac:dyDescent="0.3">
      <c r="B12834" t="s">
        <v>1506</v>
      </c>
      <c r="C12834" s="2">
        <v>45778</v>
      </c>
      <c r="D12834">
        <v>22</v>
      </c>
      <c r="E12834">
        <v>22</v>
      </c>
      <c r="F12834">
        <v>0</v>
      </c>
      <c r="G12834">
        <v>3</v>
      </c>
      <c r="H12834">
        <v>2</v>
      </c>
    </row>
    <row r="12835" spans="2:8" x14ac:dyDescent="0.3">
      <c r="B12835" t="s">
        <v>1506</v>
      </c>
      <c r="C12835" s="2">
        <v>45809</v>
      </c>
      <c r="D12835">
        <v>20</v>
      </c>
      <c r="E12835">
        <v>20</v>
      </c>
      <c r="F12835">
        <v>0</v>
      </c>
      <c r="G12835">
        <v>1</v>
      </c>
      <c r="H12835">
        <v>2</v>
      </c>
    </row>
    <row r="12836" spans="2:8" x14ac:dyDescent="0.3">
      <c r="B12836" t="s">
        <v>1506</v>
      </c>
      <c r="C12836" s="2">
        <v>45839</v>
      </c>
      <c r="D12836">
        <v>22</v>
      </c>
      <c r="E12836">
        <v>21</v>
      </c>
      <c r="F12836">
        <v>1</v>
      </c>
      <c r="G12836">
        <v>4</v>
      </c>
      <c r="H12836">
        <v>0</v>
      </c>
    </row>
    <row r="12837" spans="2:8" x14ac:dyDescent="0.3">
      <c r="B12837" t="s">
        <v>1506</v>
      </c>
      <c r="C12837" s="2">
        <v>45870</v>
      </c>
      <c r="D12837">
        <v>21</v>
      </c>
      <c r="E12837">
        <v>20</v>
      </c>
      <c r="F12837">
        <v>1</v>
      </c>
      <c r="G12837">
        <v>4</v>
      </c>
      <c r="H12837">
        <v>0</v>
      </c>
    </row>
    <row r="12838" spans="2:8" x14ac:dyDescent="0.3">
      <c r="B12838" t="s">
        <v>1506</v>
      </c>
      <c r="C12838" s="2">
        <v>45901</v>
      </c>
      <c r="D12838">
        <v>20</v>
      </c>
      <c r="E12838">
        <v>18</v>
      </c>
      <c r="F12838">
        <v>2</v>
      </c>
      <c r="G12838">
        <v>0</v>
      </c>
      <c r="H12838">
        <v>6</v>
      </c>
    </row>
    <row r="12839" spans="2:8" x14ac:dyDescent="0.3">
      <c r="B12839" t="s">
        <v>1506</v>
      </c>
      <c r="C12839" s="2">
        <v>45931</v>
      </c>
      <c r="D12839">
        <v>23</v>
      </c>
      <c r="E12839">
        <v>23</v>
      </c>
      <c r="F12839">
        <v>0</v>
      </c>
      <c r="G12839">
        <v>4</v>
      </c>
      <c r="H12839">
        <v>8</v>
      </c>
    </row>
    <row r="12840" spans="2:8" x14ac:dyDescent="0.3">
      <c r="B12840" t="s">
        <v>1506</v>
      </c>
      <c r="C12840" s="2">
        <v>45962</v>
      </c>
      <c r="D12840">
        <v>23</v>
      </c>
      <c r="E12840">
        <v>22</v>
      </c>
      <c r="F12840">
        <v>1</v>
      </c>
      <c r="G12840">
        <v>4</v>
      </c>
      <c r="H12840">
        <v>4</v>
      </c>
    </row>
    <row r="12841" spans="2:8" x14ac:dyDescent="0.3">
      <c r="B12841" t="s">
        <v>1506</v>
      </c>
      <c r="C12841" s="2">
        <v>45992</v>
      </c>
      <c r="D12841">
        <v>23</v>
      </c>
      <c r="E12841">
        <v>19</v>
      </c>
      <c r="F12841">
        <v>4</v>
      </c>
      <c r="G12841">
        <v>0</v>
      </c>
      <c r="H12841">
        <v>10</v>
      </c>
    </row>
    <row r="12842" spans="2:8" x14ac:dyDescent="0.3">
      <c r="B12842" t="s">
        <v>1507</v>
      </c>
      <c r="C12842" s="2">
        <v>45658</v>
      </c>
      <c r="D12842">
        <v>22</v>
      </c>
      <c r="E12842">
        <v>20</v>
      </c>
      <c r="F12842">
        <v>2</v>
      </c>
      <c r="G12842">
        <v>3</v>
      </c>
      <c r="H12842">
        <v>0</v>
      </c>
    </row>
    <row r="12843" spans="2:8" x14ac:dyDescent="0.3">
      <c r="B12843" t="s">
        <v>1507</v>
      </c>
      <c r="C12843" s="2">
        <v>45689</v>
      </c>
      <c r="D12843">
        <v>23</v>
      </c>
      <c r="E12843">
        <v>20</v>
      </c>
      <c r="F12843">
        <v>3</v>
      </c>
      <c r="G12843">
        <v>3</v>
      </c>
      <c r="H12843">
        <v>0</v>
      </c>
    </row>
    <row r="12844" spans="2:8" x14ac:dyDescent="0.3">
      <c r="B12844" t="s">
        <v>1507</v>
      </c>
      <c r="C12844" s="2">
        <v>45717</v>
      </c>
      <c r="D12844">
        <v>21</v>
      </c>
      <c r="E12844">
        <v>18</v>
      </c>
      <c r="F12844">
        <v>3</v>
      </c>
      <c r="G12844">
        <v>1</v>
      </c>
      <c r="H12844">
        <v>16</v>
      </c>
    </row>
    <row r="12845" spans="2:8" x14ac:dyDescent="0.3">
      <c r="B12845" t="s">
        <v>1507</v>
      </c>
      <c r="C12845" s="2">
        <v>45748</v>
      </c>
      <c r="D12845">
        <v>22</v>
      </c>
      <c r="E12845">
        <v>19</v>
      </c>
      <c r="F12845">
        <v>3</v>
      </c>
      <c r="G12845">
        <v>1</v>
      </c>
      <c r="H12845">
        <v>10</v>
      </c>
    </row>
    <row r="12846" spans="2:8" x14ac:dyDescent="0.3">
      <c r="B12846" t="s">
        <v>1507</v>
      </c>
      <c r="C12846" s="2">
        <v>45778</v>
      </c>
      <c r="D12846">
        <v>23</v>
      </c>
      <c r="E12846">
        <v>23</v>
      </c>
      <c r="F12846">
        <v>0</v>
      </c>
      <c r="G12846">
        <v>2</v>
      </c>
      <c r="H12846">
        <v>2</v>
      </c>
    </row>
    <row r="12847" spans="2:8" x14ac:dyDescent="0.3">
      <c r="B12847" t="s">
        <v>1507</v>
      </c>
      <c r="C12847" s="2">
        <v>45809</v>
      </c>
      <c r="D12847">
        <v>23</v>
      </c>
      <c r="E12847">
        <v>20</v>
      </c>
      <c r="F12847">
        <v>3</v>
      </c>
      <c r="G12847">
        <v>0</v>
      </c>
      <c r="H12847">
        <v>8</v>
      </c>
    </row>
    <row r="12848" spans="2:8" x14ac:dyDescent="0.3">
      <c r="B12848" t="s">
        <v>1507</v>
      </c>
      <c r="C12848" s="2">
        <v>45839</v>
      </c>
      <c r="D12848">
        <v>22</v>
      </c>
      <c r="E12848">
        <v>18</v>
      </c>
      <c r="F12848">
        <v>4</v>
      </c>
      <c r="G12848">
        <v>2</v>
      </c>
      <c r="H12848">
        <v>6</v>
      </c>
    </row>
    <row r="12849" spans="2:8" x14ac:dyDescent="0.3">
      <c r="B12849" t="s">
        <v>1507</v>
      </c>
      <c r="C12849" s="2">
        <v>45870</v>
      </c>
      <c r="D12849">
        <v>21</v>
      </c>
      <c r="E12849">
        <v>20</v>
      </c>
      <c r="F12849">
        <v>1</v>
      </c>
      <c r="G12849">
        <v>3</v>
      </c>
      <c r="H12849">
        <v>8</v>
      </c>
    </row>
    <row r="12850" spans="2:8" x14ac:dyDescent="0.3">
      <c r="B12850" t="s">
        <v>1507</v>
      </c>
      <c r="C12850" s="2">
        <v>45901</v>
      </c>
      <c r="D12850">
        <v>20</v>
      </c>
      <c r="E12850">
        <v>16</v>
      </c>
      <c r="F12850">
        <v>4</v>
      </c>
      <c r="G12850">
        <v>3</v>
      </c>
      <c r="H12850">
        <v>10</v>
      </c>
    </row>
    <row r="12851" spans="2:8" x14ac:dyDescent="0.3">
      <c r="B12851" t="s">
        <v>1507</v>
      </c>
      <c r="C12851" s="2">
        <v>45931</v>
      </c>
      <c r="D12851">
        <v>20</v>
      </c>
      <c r="E12851">
        <v>19</v>
      </c>
      <c r="F12851">
        <v>1</v>
      </c>
      <c r="G12851">
        <v>0</v>
      </c>
      <c r="H12851">
        <v>4</v>
      </c>
    </row>
    <row r="12852" spans="2:8" x14ac:dyDescent="0.3">
      <c r="B12852" t="s">
        <v>1507</v>
      </c>
      <c r="C12852" s="2">
        <v>45962</v>
      </c>
      <c r="D12852">
        <v>23</v>
      </c>
      <c r="E12852">
        <v>23</v>
      </c>
      <c r="F12852">
        <v>0</v>
      </c>
      <c r="G12852">
        <v>0</v>
      </c>
      <c r="H12852">
        <v>16</v>
      </c>
    </row>
    <row r="12853" spans="2:8" x14ac:dyDescent="0.3">
      <c r="B12853" t="s">
        <v>1507</v>
      </c>
      <c r="C12853" s="2">
        <v>45992</v>
      </c>
      <c r="D12853">
        <v>22</v>
      </c>
      <c r="E12853">
        <v>19</v>
      </c>
      <c r="F12853">
        <v>3</v>
      </c>
      <c r="G12853">
        <v>4</v>
      </c>
      <c r="H12853">
        <v>4</v>
      </c>
    </row>
    <row r="12854" spans="2:8" x14ac:dyDescent="0.3">
      <c r="B12854" t="s">
        <v>1508</v>
      </c>
      <c r="C12854" s="2">
        <v>45658</v>
      </c>
      <c r="D12854">
        <v>21</v>
      </c>
      <c r="E12854">
        <v>17</v>
      </c>
      <c r="F12854">
        <v>4</v>
      </c>
      <c r="G12854">
        <v>0</v>
      </c>
      <c r="H12854">
        <v>4</v>
      </c>
    </row>
    <row r="12855" spans="2:8" x14ac:dyDescent="0.3">
      <c r="B12855" t="s">
        <v>1508</v>
      </c>
      <c r="C12855" s="2">
        <v>45689</v>
      </c>
      <c r="D12855">
        <v>23</v>
      </c>
      <c r="E12855">
        <v>20</v>
      </c>
      <c r="F12855">
        <v>3</v>
      </c>
      <c r="G12855">
        <v>1</v>
      </c>
      <c r="H12855">
        <v>10</v>
      </c>
    </row>
    <row r="12856" spans="2:8" x14ac:dyDescent="0.3">
      <c r="B12856" t="s">
        <v>1508</v>
      </c>
      <c r="C12856" s="2">
        <v>45717</v>
      </c>
      <c r="D12856">
        <v>20</v>
      </c>
      <c r="E12856">
        <v>19</v>
      </c>
      <c r="F12856">
        <v>1</v>
      </c>
      <c r="G12856">
        <v>2</v>
      </c>
      <c r="H12856">
        <v>4</v>
      </c>
    </row>
    <row r="12857" spans="2:8" x14ac:dyDescent="0.3">
      <c r="B12857" t="s">
        <v>1508</v>
      </c>
      <c r="C12857" s="2">
        <v>45748</v>
      </c>
      <c r="D12857">
        <v>22</v>
      </c>
      <c r="E12857">
        <v>22</v>
      </c>
      <c r="F12857">
        <v>0</v>
      </c>
      <c r="G12857">
        <v>1</v>
      </c>
      <c r="H12857">
        <v>4</v>
      </c>
    </row>
    <row r="12858" spans="2:8" x14ac:dyDescent="0.3">
      <c r="B12858" t="s">
        <v>1508</v>
      </c>
      <c r="C12858" s="2">
        <v>45778</v>
      </c>
      <c r="D12858">
        <v>22</v>
      </c>
      <c r="E12858">
        <v>21</v>
      </c>
      <c r="F12858">
        <v>1</v>
      </c>
      <c r="G12858">
        <v>4</v>
      </c>
      <c r="H12858">
        <v>8</v>
      </c>
    </row>
    <row r="12859" spans="2:8" x14ac:dyDescent="0.3">
      <c r="B12859" t="s">
        <v>1508</v>
      </c>
      <c r="C12859" s="2">
        <v>45809</v>
      </c>
      <c r="D12859">
        <v>21</v>
      </c>
      <c r="E12859">
        <v>18</v>
      </c>
      <c r="F12859">
        <v>3</v>
      </c>
      <c r="G12859">
        <v>1</v>
      </c>
      <c r="H12859">
        <v>0</v>
      </c>
    </row>
    <row r="12860" spans="2:8" x14ac:dyDescent="0.3">
      <c r="B12860" t="s">
        <v>1508</v>
      </c>
      <c r="C12860" s="2">
        <v>45839</v>
      </c>
      <c r="D12860">
        <v>20</v>
      </c>
      <c r="E12860">
        <v>19</v>
      </c>
      <c r="F12860">
        <v>1</v>
      </c>
      <c r="G12860">
        <v>1</v>
      </c>
      <c r="H12860">
        <v>2</v>
      </c>
    </row>
    <row r="12861" spans="2:8" x14ac:dyDescent="0.3">
      <c r="B12861" t="s">
        <v>1508</v>
      </c>
      <c r="C12861" s="2">
        <v>45870</v>
      </c>
      <c r="D12861">
        <v>22</v>
      </c>
      <c r="E12861">
        <v>21</v>
      </c>
      <c r="F12861">
        <v>1</v>
      </c>
      <c r="G12861">
        <v>0</v>
      </c>
      <c r="H12861">
        <v>0</v>
      </c>
    </row>
    <row r="12862" spans="2:8" x14ac:dyDescent="0.3">
      <c r="B12862" t="s">
        <v>1508</v>
      </c>
      <c r="C12862" s="2">
        <v>45901</v>
      </c>
      <c r="D12862">
        <v>20</v>
      </c>
      <c r="E12862">
        <v>20</v>
      </c>
      <c r="F12862">
        <v>0</v>
      </c>
      <c r="G12862">
        <v>2</v>
      </c>
      <c r="H12862">
        <v>4</v>
      </c>
    </row>
    <row r="12863" spans="2:8" x14ac:dyDescent="0.3">
      <c r="B12863" t="s">
        <v>1508</v>
      </c>
      <c r="C12863" s="2">
        <v>45931</v>
      </c>
      <c r="D12863">
        <v>22</v>
      </c>
      <c r="E12863">
        <v>19</v>
      </c>
      <c r="F12863">
        <v>3</v>
      </c>
      <c r="G12863">
        <v>3</v>
      </c>
      <c r="H12863">
        <v>0</v>
      </c>
    </row>
    <row r="12864" spans="2:8" x14ac:dyDescent="0.3">
      <c r="B12864" t="s">
        <v>1508</v>
      </c>
      <c r="C12864" s="2">
        <v>45962</v>
      </c>
      <c r="D12864">
        <v>23</v>
      </c>
      <c r="E12864">
        <v>23</v>
      </c>
      <c r="F12864">
        <v>0</v>
      </c>
      <c r="G12864">
        <v>1</v>
      </c>
      <c r="H12864">
        <v>2</v>
      </c>
    </row>
    <row r="12865" spans="2:8" x14ac:dyDescent="0.3">
      <c r="B12865" t="s">
        <v>1508</v>
      </c>
      <c r="C12865" s="2">
        <v>45992</v>
      </c>
      <c r="D12865">
        <v>21</v>
      </c>
      <c r="E12865">
        <v>18</v>
      </c>
      <c r="F12865">
        <v>3</v>
      </c>
      <c r="G12865">
        <v>4</v>
      </c>
      <c r="H12865">
        <v>8</v>
      </c>
    </row>
    <row r="12866" spans="2:8" x14ac:dyDescent="0.3">
      <c r="B12866" t="s">
        <v>1509</v>
      </c>
      <c r="C12866" s="2">
        <v>45658</v>
      </c>
      <c r="D12866">
        <v>20</v>
      </c>
      <c r="E12866">
        <v>17</v>
      </c>
      <c r="F12866">
        <v>3</v>
      </c>
      <c r="G12866">
        <v>3</v>
      </c>
      <c r="H12866">
        <v>8</v>
      </c>
    </row>
    <row r="12867" spans="2:8" x14ac:dyDescent="0.3">
      <c r="B12867" t="s">
        <v>1509</v>
      </c>
      <c r="C12867" s="2">
        <v>45689</v>
      </c>
      <c r="D12867">
        <v>21</v>
      </c>
      <c r="E12867">
        <v>19</v>
      </c>
      <c r="F12867">
        <v>2</v>
      </c>
      <c r="G12867">
        <v>4</v>
      </c>
      <c r="H12867">
        <v>10</v>
      </c>
    </row>
    <row r="12868" spans="2:8" x14ac:dyDescent="0.3">
      <c r="B12868" t="s">
        <v>1509</v>
      </c>
      <c r="C12868" s="2">
        <v>45717</v>
      </c>
      <c r="D12868">
        <v>20</v>
      </c>
      <c r="E12868">
        <v>19</v>
      </c>
      <c r="F12868">
        <v>1</v>
      </c>
      <c r="G12868">
        <v>1</v>
      </c>
      <c r="H12868">
        <v>2</v>
      </c>
    </row>
    <row r="12869" spans="2:8" x14ac:dyDescent="0.3">
      <c r="B12869" t="s">
        <v>1509</v>
      </c>
      <c r="C12869" s="2">
        <v>45748</v>
      </c>
      <c r="D12869">
        <v>22</v>
      </c>
      <c r="E12869">
        <v>18</v>
      </c>
      <c r="F12869">
        <v>4</v>
      </c>
      <c r="G12869">
        <v>1</v>
      </c>
      <c r="H12869">
        <v>10</v>
      </c>
    </row>
    <row r="12870" spans="2:8" x14ac:dyDescent="0.3">
      <c r="B12870" t="s">
        <v>1509</v>
      </c>
      <c r="C12870" s="2">
        <v>45778</v>
      </c>
      <c r="D12870">
        <v>21</v>
      </c>
      <c r="E12870">
        <v>18</v>
      </c>
      <c r="F12870">
        <v>3</v>
      </c>
      <c r="G12870">
        <v>1</v>
      </c>
      <c r="H12870">
        <v>0</v>
      </c>
    </row>
    <row r="12871" spans="2:8" x14ac:dyDescent="0.3">
      <c r="B12871" t="s">
        <v>1509</v>
      </c>
      <c r="C12871" s="2">
        <v>45809</v>
      </c>
      <c r="D12871">
        <v>22</v>
      </c>
      <c r="E12871">
        <v>18</v>
      </c>
      <c r="F12871">
        <v>4</v>
      </c>
      <c r="G12871">
        <v>4</v>
      </c>
      <c r="H12871">
        <v>16</v>
      </c>
    </row>
    <row r="12872" spans="2:8" x14ac:dyDescent="0.3">
      <c r="B12872" t="s">
        <v>1509</v>
      </c>
      <c r="C12872" s="2">
        <v>45839</v>
      </c>
      <c r="D12872">
        <v>22</v>
      </c>
      <c r="E12872">
        <v>22</v>
      </c>
      <c r="F12872">
        <v>0</v>
      </c>
      <c r="G12872">
        <v>0</v>
      </c>
      <c r="H12872">
        <v>12</v>
      </c>
    </row>
    <row r="12873" spans="2:8" x14ac:dyDescent="0.3">
      <c r="B12873" t="s">
        <v>1509</v>
      </c>
      <c r="C12873" s="2">
        <v>45870</v>
      </c>
      <c r="D12873">
        <v>23</v>
      </c>
      <c r="E12873">
        <v>23</v>
      </c>
      <c r="F12873">
        <v>0</v>
      </c>
      <c r="G12873">
        <v>2</v>
      </c>
      <c r="H12873">
        <v>6</v>
      </c>
    </row>
    <row r="12874" spans="2:8" x14ac:dyDescent="0.3">
      <c r="B12874" t="s">
        <v>1509</v>
      </c>
      <c r="C12874" s="2">
        <v>45901</v>
      </c>
      <c r="D12874">
        <v>22</v>
      </c>
      <c r="E12874">
        <v>18</v>
      </c>
      <c r="F12874">
        <v>4</v>
      </c>
      <c r="G12874">
        <v>0</v>
      </c>
      <c r="H12874">
        <v>6</v>
      </c>
    </row>
    <row r="12875" spans="2:8" x14ac:dyDescent="0.3">
      <c r="B12875" t="s">
        <v>1509</v>
      </c>
      <c r="C12875" s="2">
        <v>45931</v>
      </c>
      <c r="D12875">
        <v>23</v>
      </c>
      <c r="E12875">
        <v>20</v>
      </c>
      <c r="F12875">
        <v>3</v>
      </c>
      <c r="G12875">
        <v>0</v>
      </c>
      <c r="H12875">
        <v>4</v>
      </c>
    </row>
    <row r="12876" spans="2:8" x14ac:dyDescent="0.3">
      <c r="B12876" t="s">
        <v>1509</v>
      </c>
      <c r="C12876" s="2">
        <v>45962</v>
      </c>
      <c r="D12876">
        <v>20</v>
      </c>
      <c r="E12876">
        <v>18</v>
      </c>
      <c r="F12876">
        <v>2</v>
      </c>
      <c r="G12876">
        <v>0</v>
      </c>
      <c r="H12876">
        <v>0</v>
      </c>
    </row>
    <row r="12877" spans="2:8" x14ac:dyDescent="0.3">
      <c r="B12877" t="s">
        <v>1509</v>
      </c>
      <c r="C12877" s="2">
        <v>45992</v>
      </c>
      <c r="D12877">
        <v>22</v>
      </c>
      <c r="E12877">
        <v>22</v>
      </c>
      <c r="F12877">
        <v>0</v>
      </c>
      <c r="G12877">
        <v>4</v>
      </c>
      <c r="H12877">
        <v>10</v>
      </c>
    </row>
    <row r="12878" spans="2:8" x14ac:dyDescent="0.3">
      <c r="B12878" t="s">
        <v>1510</v>
      </c>
      <c r="C12878" s="2">
        <v>45658</v>
      </c>
      <c r="D12878">
        <v>21</v>
      </c>
      <c r="E12878">
        <v>21</v>
      </c>
      <c r="F12878">
        <v>0</v>
      </c>
      <c r="G12878">
        <v>4</v>
      </c>
      <c r="H12878">
        <v>2</v>
      </c>
    </row>
    <row r="12879" spans="2:8" x14ac:dyDescent="0.3">
      <c r="B12879" t="s">
        <v>1510</v>
      </c>
      <c r="C12879" s="2">
        <v>45689</v>
      </c>
      <c r="D12879">
        <v>23</v>
      </c>
      <c r="E12879">
        <v>23</v>
      </c>
      <c r="F12879">
        <v>0</v>
      </c>
      <c r="G12879">
        <v>4</v>
      </c>
      <c r="H12879">
        <v>6</v>
      </c>
    </row>
    <row r="12880" spans="2:8" x14ac:dyDescent="0.3">
      <c r="B12880" t="s">
        <v>1510</v>
      </c>
      <c r="C12880" s="2">
        <v>45717</v>
      </c>
      <c r="D12880">
        <v>20</v>
      </c>
      <c r="E12880">
        <v>18</v>
      </c>
      <c r="F12880">
        <v>2</v>
      </c>
      <c r="G12880">
        <v>4</v>
      </c>
      <c r="H12880">
        <v>6</v>
      </c>
    </row>
    <row r="12881" spans="2:8" x14ac:dyDescent="0.3">
      <c r="B12881" t="s">
        <v>1510</v>
      </c>
      <c r="C12881" s="2">
        <v>45748</v>
      </c>
      <c r="D12881">
        <v>20</v>
      </c>
      <c r="E12881">
        <v>17</v>
      </c>
      <c r="F12881">
        <v>3</v>
      </c>
      <c r="G12881">
        <v>3</v>
      </c>
      <c r="H12881">
        <v>4</v>
      </c>
    </row>
    <row r="12882" spans="2:8" x14ac:dyDescent="0.3">
      <c r="B12882" t="s">
        <v>1510</v>
      </c>
      <c r="C12882" s="2">
        <v>45778</v>
      </c>
      <c r="D12882">
        <v>20</v>
      </c>
      <c r="E12882">
        <v>18</v>
      </c>
      <c r="F12882">
        <v>2</v>
      </c>
      <c r="G12882">
        <v>4</v>
      </c>
      <c r="H12882">
        <v>12</v>
      </c>
    </row>
    <row r="12883" spans="2:8" x14ac:dyDescent="0.3">
      <c r="B12883" t="s">
        <v>1510</v>
      </c>
      <c r="C12883" s="2">
        <v>45809</v>
      </c>
      <c r="D12883">
        <v>22</v>
      </c>
      <c r="E12883">
        <v>18</v>
      </c>
      <c r="F12883">
        <v>4</v>
      </c>
      <c r="G12883">
        <v>2</v>
      </c>
      <c r="H12883">
        <v>4</v>
      </c>
    </row>
    <row r="12884" spans="2:8" x14ac:dyDescent="0.3">
      <c r="B12884" t="s">
        <v>1510</v>
      </c>
      <c r="C12884" s="2">
        <v>45839</v>
      </c>
      <c r="D12884">
        <v>20</v>
      </c>
      <c r="E12884">
        <v>20</v>
      </c>
      <c r="F12884">
        <v>0</v>
      </c>
      <c r="G12884">
        <v>1</v>
      </c>
      <c r="H12884">
        <v>6</v>
      </c>
    </row>
    <row r="12885" spans="2:8" x14ac:dyDescent="0.3">
      <c r="B12885" t="s">
        <v>1510</v>
      </c>
      <c r="C12885" s="2">
        <v>45870</v>
      </c>
      <c r="D12885">
        <v>21</v>
      </c>
      <c r="E12885">
        <v>20</v>
      </c>
      <c r="F12885">
        <v>1</v>
      </c>
      <c r="G12885">
        <v>1</v>
      </c>
      <c r="H12885">
        <v>4</v>
      </c>
    </row>
    <row r="12886" spans="2:8" x14ac:dyDescent="0.3">
      <c r="B12886" t="s">
        <v>1510</v>
      </c>
      <c r="C12886" s="2">
        <v>45901</v>
      </c>
      <c r="D12886">
        <v>20</v>
      </c>
      <c r="E12886">
        <v>16</v>
      </c>
      <c r="F12886">
        <v>4</v>
      </c>
      <c r="G12886">
        <v>2</v>
      </c>
      <c r="H12886">
        <v>8</v>
      </c>
    </row>
    <row r="12887" spans="2:8" x14ac:dyDescent="0.3">
      <c r="B12887" t="s">
        <v>1510</v>
      </c>
      <c r="C12887" s="2">
        <v>45931</v>
      </c>
      <c r="D12887">
        <v>23</v>
      </c>
      <c r="E12887">
        <v>20</v>
      </c>
      <c r="F12887">
        <v>3</v>
      </c>
      <c r="G12887">
        <v>1</v>
      </c>
      <c r="H12887">
        <v>4</v>
      </c>
    </row>
    <row r="12888" spans="2:8" x14ac:dyDescent="0.3">
      <c r="B12888" t="s">
        <v>1510</v>
      </c>
      <c r="C12888" s="2">
        <v>45962</v>
      </c>
      <c r="D12888">
        <v>23</v>
      </c>
      <c r="E12888">
        <v>21</v>
      </c>
      <c r="F12888">
        <v>2</v>
      </c>
      <c r="G12888">
        <v>0</v>
      </c>
      <c r="H12888">
        <v>10</v>
      </c>
    </row>
    <row r="12889" spans="2:8" x14ac:dyDescent="0.3">
      <c r="B12889" t="s">
        <v>1510</v>
      </c>
      <c r="C12889" s="2">
        <v>45992</v>
      </c>
      <c r="D12889">
        <v>20</v>
      </c>
      <c r="E12889">
        <v>18</v>
      </c>
      <c r="F12889">
        <v>2</v>
      </c>
      <c r="G12889">
        <v>4</v>
      </c>
      <c r="H12889">
        <v>2</v>
      </c>
    </row>
    <row r="12890" spans="2:8" x14ac:dyDescent="0.3">
      <c r="B12890" t="s">
        <v>1511</v>
      </c>
      <c r="C12890" s="2">
        <v>45658</v>
      </c>
      <c r="D12890">
        <v>23</v>
      </c>
      <c r="E12890">
        <v>23</v>
      </c>
      <c r="F12890">
        <v>0</v>
      </c>
      <c r="G12890">
        <v>1</v>
      </c>
      <c r="H12890">
        <v>2</v>
      </c>
    </row>
    <row r="12891" spans="2:8" x14ac:dyDescent="0.3">
      <c r="B12891" t="s">
        <v>1511</v>
      </c>
      <c r="C12891" s="2">
        <v>45689</v>
      </c>
      <c r="D12891">
        <v>23</v>
      </c>
      <c r="E12891">
        <v>20</v>
      </c>
      <c r="F12891">
        <v>3</v>
      </c>
      <c r="G12891">
        <v>2</v>
      </c>
      <c r="H12891">
        <v>0</v>
      </c>
    </row>
    <row r="12892" spans="2:8" x14ac:dyDescent="0.3">
      <c r="B12892" t="s">
        <v>1511</v>
      </c>
      <c r="C12892" s="2">
        <v>45717</v>
      </c>
      <c r="D12892">
        <v>22</v>
      </c>
      <c r="E12892">
        <v>21</v>
      </c>
      <c r="F12892">
        <v>1</v>
      </c>
      <c r="G12892">
        <v>4</v>
      </c>
      <c r="H12892">
        <v>4</v>
      </c>
    </row>
    <row r="12893" spans="2:8" x14ac:dyDescent="0.3">
      <c r="B12893" t="s">
        <v>1511</v>
      </c>
      <c r="C12893" s="2">
        <v>45748</v>
      </c>
      <c r="D12893">
        <v>22</v>
      </c>
      <c r="E12893">
        <v>20</v>
      </c>
      <c r="F12893">
        <v>2</v>
      </c>
      <c r="G12893">
        <v>4</v>
      </c>
      <c r="H12893">
        <v>10</v>
      </c>
    </row>
    <row r="12894" spans="2:8" x14ac:dyDescent="0.3">
      <c r="B12894" t="s">
        <v>1511</v>
      </c>
      <c r="C12894" s="2">
        <v>45778</v>
      </c>
      <c r="D12894">
        <v>23</v>
      </c>
      <c r="E12894">
        <v>22</v>
      </c>
      <c r="F12894">
        <v>1</v>
      </c>
      <c r="G12894">
        <v>3</v>
      </c>
      <c r="H12894">
        <v>2</v>
      </c>
    </row>
    <row r="12895" spans="2:8" x14ac:dyDescent="0.3">
      <c r="B12895" t="s">
        <v>1511</v>
      </c>
      <c r="C12895" s="2">
        <v>45809</v>
      </c>
      <c r="D12895">
        <v>20</v>
      </c>
      <c r="E12895">
        <v>19</v>
      </c>
      <c r="F12895">
        <v>1</v>
      </c>
      <c r="G12895">
        <v>1</v>
      </c>
      <c r="H12895">
        <v>2</v>
      </c>
    </row>
    <row r="12896" spans="2:8" x14ac:dyDescent="0.3">
      <c r="B12896" t="s">
        <v>1511</v>
      </c>
      <c r="C12896" s="2">
        <v>45839</v>
      </c>
      <c r="D12896">
        <v>22</v>
      </c>
      <c r="E12896">
        <v>21</v>
      </c>
      <c r="F12896">
        <v>1</v>
      </c>
      <c r="G12896">
        <v>0</v>
      </c>
      <c r="H12896">
        <v>4</v>
      </c>
    </row>
    <row r="12897" spans="2:8" x14ac:dyDescent="0.3">
      <c r="B12897" t="s">
        <v>1511</v>
      </c>
      <c r="C12897" s="2">
        <v>45870</v>
      </c>
      <c r="D12897">
        <v>22</v>
      </c>
      <c r="E12897">
        <v>18</v>
      </c>
      <c r="F12897">
        <v>4</v>
      </c>
      <c r="G12897">
        <v>3</v>
      </c>
      <c r="H12897">
        <v>4</v>
      </c>
    </row>
    <row r="12898" spans="2:8" x14ac:dyDescent="0.3">
      <c r="B12898" t="s">
        <v>1511</v>
      </c>
      <c r="C12898" s="2">
        <v>45901</v>
      </c>
      <c r="D12898">
        <v>20</v>
      </c>
      <c r="E12898">
        <v>17</v>
      </c>
      <c r="F12898">
        <v>3</v>
      </c>
      <c r="G12898">
        <v>4</v>
      </c>
      <c r="H12898">
        <v>12</v>
      </c>
    </row>
    <row r="12899" spans="2:8" x14ac:dyDescent="0.3">
      <c r="B12899" t="s">
        <v>1511</v>
      </c>
      <c r="C12899" s="2">
        <v>45931</v>
      </c>
      <c r="D12899">
        <v>20</v>
      </c>
      <c r="E12899">
        <v>16</v>
      </c>
      <c r="F12899">
        <v>4</v>
      </c>
      <c r="G12899">
        <v>0</v>
      </c>
      <c r="H12899">
        <v>6</v>
      </c>
    </row>
    <row r="12900" spans="2:8" x14ac:dyDescent="0.3">
      <c r="B12900" t="s">
        <v>1511</v>
      </c>
      <c r="C12900" s="2">
        <v>45962</v>
      </c>
      <c r="D12900">
        <v>22</v>
      </c>
      <c r="E12900">
        <v>19</v>
      </c>
      <c r="F12900">
        <v>3</v>
      </c>
      <c r="G12900">
        <v>2</v>
      </c>
      <c r="H12900">
        <v>16</v>
      </c>
    </row>
    <row r="12901" spans="2:8" x14ac:dyDescent="0.3">
      <c r="B12901" t="s">
        <v>1511</v>
      </c>
      <c r="C12901" s="2">
        <v>45992</v>
      </c>
      <c r="D12901">
        <v>20</v>
      </c>
      <c r="E12901">
        <v>16</v>
      </c>
      <c r="F12901">
        <v>4</v>
      </c>
      <c r="G12901">
        <v>4</v>
      </c>
      <c r="H12901">
        <v>2</v>
      </c>
    </row>
    <row r="12902" spans="2:8" x14ac:dyDescent="0.3">
      <c r="B12902" t="s">
        <v>1512</v>
      </c>
      <c r="C12902" s="2">
        <v>45658</v>
      </c>
      <c r="D12902">
        <v>22</v>
      </c>
      <c r="E12902">
        <v>19</v>
      </c>
      <c r="F12902">
        <v>3</v>
      </c>
      <c r="G12902">
        <v>2</v>
      </c>
      <c r="H12902">
        <v>6</v>
      </c>
    </row>
    <row r="12903" spans="2:8" x14ac:dyDescent="0.3">
      <c r="B12903" t="s">
        <v>1512</v>
      </c>
      <c r="C12903" s="2">
        <v>45689</v>
      </c>
      <c r="D12903">
        <v>21</v>
      </c>
      <c r="E12903">
        <v>20</v>
      </c>
      <c r="F12903">
        <v>1</v>
      </c>
      <c r="G12903">
        <v>3</v>
      </c>
      <c r="H12903">
        <v>0</v>
      </c>
    </row>
    <row r="12904" spans="2:8" x14ac:dyDescent="0.3">
      <c r="B12904" t="s">
        <v>1512</v>
      </c>
      <c r="C12904" s="2">
        <v>45717</v>
      </c>
      <c r="D12904">
        <v>21</v>
      </c>
      <c r="E12904">
        <v>18</v>
      </c>
      <c r="F12904">
        <v>3</v>
      </c>
      <c r="G12904">
        <v>1</v>
      </c>
      <c r="H12904">
        <v>8</v>
      </c>
    </row>
    <row r="12905" spans="2:8" x14ac:dyDescent="0.3">
      <c r="B12905" t="s">
        <v>1512</v>
      </c>
      <c r="C12905" s="2">
        <v>45748</v>
      </c>
      <c r="D12905">
        <v>22</v>
      </c>
      <c r="E12905">
        <v>21</v>
      </c>
      <c r="F12905">
        <v>1</v>
      </c>
      <c r="G12905">
        <v>2</v>
      </c>
      <c r="H12905">
        <v>0</v>
      </c>
    </row>
    <row r="12906" spans="2:8" x14ac:dyDescent="0.3">
      <c r="B12906" t="s">
        <v>1512</v>
      </c>
      <c r="C12906" s="2">
        <v>45778</v>
      </c>
      <c r="D12906">
        <v>23</v>
      </c>
      <c r="E12906">
        <v>23</v>
      </c>
      <c r="F12906">
        <v>0</v>
      </c>
      <c r="G12906">
        <v>4</v>
      </c>
      <c r="H12906">
        <v>4</v>
      </c>
    </row>
    <row r="12907" spans="2:8" x14ac:dyDescent="0.3">
      <c r="B12907" t="s">
        <v>1512</v>
      </c>
      <c r="C12907" s="2">
        <v>45809</v>
      </c>
      <c r="D12907">
        <v>20</v>
      </c>
      <c r="E12907">
        <v>16</v>
      </c>
      <c r="F12907">
        <v>4</v>
      </c>
      <c r="G12907">
        <v>2</v>
      </c>
      <c r="H12907">
        <v>10</v>
      </c>
    </row>
    <row r="12908" spans="2:8" x14ac:dyDescent="0.3">
      <c r="B12908" t="s">
        <v>1512</v>
      </c>
      <c r="C12908" s="2">
        <v>45839</v>
      </c>
      <c r="D12908">
        <v>22</v>
      </c>
      <c r="E12908">
        <v>20</v>
      </c>
      <c r="F12908">
        <v>2</v>
      </c>
      <c r="G12908">
        <v>0</v>
      </c>
      <c r="H12908">
        <v>4</v>
      </c>
    </row>
    <row r="12909" spans="2:8" x14ac:dyDescent="0.3">
      <c r="B12909" t="s">
        <v>1512</v>
      </c>
      <c r="C12909" s="2">
        <v>45870</v>
      </c>
      <c r="D12909">
        <v>23</v>
      </c>
      <c r="E12909">
        <v>20</v>
      </c>
      <c r="F12909">
        <v>3</v>
      </c>
      <c r="G12909">
        <v>0</v>
      </c>
      <c r="H12909">
        <v>0</v>
      </c>
    </row>
    <row r="12910" spans="2:8" x14ac:dyDescent="0.3">
      <c r="B12910" t="s">
        <v>1512</v>
      </c>
      <c r="C12910" s="2">
        <v>45901</v>
      </c>
      <c r="D12910">
        <v>22</v>
      </c>
      <c r="E12910">
        <v>20</v>
      </c>
      <c r="F12910">
        <v>2</v>
      </c>
      <c r="G12910">
        <v>0</v>
      </c>
      <c r="H12910">
        <v>4</v>
      </c>
    </row>
    <row r="12911" spans="2:8" x14ac:dyDescent="0.3">
      <c r="B12911" t="s">
        <v>1512</v>
      </c>
      <c r="C12911" s="2">
        <v>45931</v>
      </c>
      <c r="D12911">
        <v>22</v>
      </c>
      <c r="E12911">
        <v>22</v>
      </c>
      <c r="F12911">
        <v>0</v>
      </c>
      <c r="G12911">
        <v>0</v>
      </c>
      <c r="H12911">
        <v>0</v>
      </c>
    </row>
    <row r="12912" spans="2:8" x14ac:dyDescent="0.3">
      <c r="B12912" t="s">
        <v>1512</v>
      </c>
      <c r="C12912" s="2">
        <v>45962</v>
      </c>
      <c r="D12912">
        <v>23</v>
      </c>
      <c r="E12912">
        <v>22</v>
      </c>
      <c r="F12912">
        <v>1</v>
      </c>
      <c r="G12912">
        <v>2</v>
      </c>
      <c r="H12912">
        <v>12</v>
      </c>
    </row>
    <row r="12913" spans="2:8" x14ac:dyDescent="0.3">
      <c r="B12913" t="s">
        <v>1512</v>
      </c>
      <c r="C12913" s="2">
        <v>45992</v>
      </c>
      <c r="D12913">
        <v>22</v>
      </c>
      <c r="E12913">
        <v>18</v>
      </c>
      <c r="F12913">
        <v>4</v>
      </c>
      <c r="G12913">
        <v>3</v>
      </c>
      <c r="H12913">
        <v>0</v>
      </c>
    </row>
    <row r="12914" spans="2:8" x14ac:dyDescent="0.3">
      <c r="B12914" t="s">
        <v>1513</v>
      </c>
      <c r="C12914" s="2">
        <v>45658</v>
      </c>
      <c r="D12914">
        <v>21</v>
      </c>
      <c r="E12914">
        <v>20</v>
      </c>
      <c r="F12914">
        <v>1</v>
      </c>
      <c r="G12914">
        <v>3</v>
      </c>
      <c r="H12914">
        <v>0</v>
      </c>
    </row>
    <row r="12915" spans="2:8" x14ac:dyDescent="0.3">
      <c r="B12915" t="s">
        <v>1513</v>
      </c>
      <c r="C12915" s="2">
        <v>45689</v>
      </c>
      <c r="D12915">
        <v>20</v>
      </c>
      <c r="E12915">
        <v>16</v>
      </c>
      <c r="F12915">
        <v>4</v>
      </c>
      <c r="G12915">
        <v>2</v>
      </c>
      <c r="H12915">
        <v>4</v>
      </c>
    </row>
    <row r="12916" spans="2:8" x14ac:dyDescent="0.3">
      <c r="B12916" t="s">
        <v>1513</v>
      </c>
      <c r="C12916" s="2">
        <v>45717</v>
      </c>
      <c r="D12916">
        <v>22</v>
      </c>
      <c r="E12916">
        <v>21</v>
      </c>
      <c r="F12916">
        <v>1</v>
      </c>
      <c r="G12916">
        <v>0</v>
      </c>
      <c r="H12916">
        <v>4</v>
      </c>
    </row>
    <row r="12917" spans="2:8" x14ac:dyDescent="0.3">
      <c r="B12917" t="s">
        <v>1513</v>
      </c>
      <c r="C12917" s="2">
        <v>45748</v>
      </c>
      <c r="D12917">
        <v>21</v>
      </c>
      <c r="E12917">
        <v>17</v>
      </c>
      <c r="F12917">
        <v>4</v>
      </c>
      <c r="G12917">
        <v>4</v>
      </c>
      <c r="H12917">
        <v>0</v>
      </c>
    </row>
    <row r="12918" spans="2:8" x14ac:dyDescent="0.3">
      <c r="B12918" t="s">
        <v>1513</v>
      </c>
      <c r="C12918" s="2">
        <v>45778</v>
      </c>
      <c r="D12918">
        <v>22</v>
      </c>
      <c r="E12918">
        <v>21</v>
      </c>
      <c r="F12918">
        <v>1</v>
      </c>
      <c r="G12918">
        <v>1</v>
      </c>
      <c r="H12918">
        <v>16</v>
      </c>
    </row>
    <row r="12919" spans="2:8" x14ac:dyDescent="0.3">
      <c r="B12919" t="s">
        <v>1513</v>
      </c>
      <c r="C12919" s="2">
        <v>45809</v>
      </c>
      <c r="D12919">
        <v>21</v>
      </c>
      <c r="E12919">
        <v>18</v>
      </c>
      <c r="F12919">
        <v>3</v>
      </c>
      <c r="G12919">
        <v>0</v>
      </c>
      <c r="H12919">
        <v>0</v>
      </c>
    </row>
    <row r="12920" spans="2:8" x14ac:dyDescent="0.3">
      <c r="B12920" t="s">
        <v>1513</v>
      </c>
      <c r="C12920" s="2">
        <v>45839</v>
      </c>
      <c r="D12920">
        <v>22</v>
      </c>
      <c r="E12920">
        <v>18</v>
      </c>
      <c r="F12920">
        <v>4</v>
      </c>
      <c r="G12920">
        <v>0</v>
      </c>
      <c r="H12920">
        <v>2</v>
      </c>
    </row>
    <row r="12921" spans="2:8" x14ac:dyDescent="0.3">
      <c r="B12921" t="s">
        <v>1513</v>
      </c>
      <c r="C12921" s="2">
        <v>45870</v>
      </c>
      <c r="D12921">
        <v>23</v>
      </c>
      <c r="E12921">
        <v>22</v>
      </c>
      <c r="F12921">
        <v>1</v>
      </c>
      <c r="G12921">
        <v>0</v>
      </c>
      <c r="H12921">
        <v>10</v>
      </c>
    </row>
    <row r="12922" spans="2:8" x14ac:dyDescent="0.3">
      <c r="B12922" t="s">
        <v>1513</v>
      </c>
      <c r="C12922" s="2">
        <v>45901</v>
      </c>
      <c r="D12922">
        <v>20</v>
      </c>
      <c r="E12922">
        <v>17</v>
      </c>
      <c r="F12922">
        <v>3</v>
      </c>
      <c r="G12922">
        <v>1</v>
      </c>
      <c r="H12922">
        <v>12</v>
      </c>
    </row>
    <row r="12923" spans="2:8" x14ac:dyDescent="0.3">
      <c r="B12923" t="s">
        <v>1513</v>
      </c>
      <c r="C12923" s="2">
        <v>45931</v>
      </c>
      <c r="D12923">
        <v>20</v>
      </c>
      <c r="E12923">
        <v>16</v>
      </c>
      <c r="F12923">
        <v>4</v>
      </c>
      <c r="G12923">
        <v>4</v>
      </c>
      <c r="H12923">
        <v>6</v>
      </c>
    </row>
    <row r="12924" spans="2:8" x14ac:dyDescent="0.3">
      <c r="B12924" t="s">
        <v>1513</v>
      </c>
      <c r="C12924" s="2">
        <v>45962</v>
      </c>
      <c r="D12924">
        <v>22</v>
      </c>
      <c r="E12924">
        <v>22</v>
      </c>
      <c r="F12924">
        <v>0</v>
      </c>
      <c r="G12924">
        <v>2</v>
      </c>
      <c r="H12924">
        <v>2</v>
      </c>
    </row>
    <row r="12925" spans="2:8" x14ac:dyDescent="0.3">
      <c r="B12925" t="s">
        <v>1513</v>
      </c>
      <c r="C12925" s="2">
        <v>45992</v>
      </c>
      <c r="D12925">
        <v>22</v>
      </c>
      <c r="E12925">
        <v>22</v>
      </c>
      <c r="F12925">
        <v>0</v>
      </c>
      <c r="G12925">
        <v>0</v>
      </c>
      <c r="H12925">
        <v>0</v>
      </c>
    </row>
    <row r="12926" spans="2:8" x14ac:dyDescent="0.3">
      <c r="B12926" t="s">
        <v>1514</v>
      </c>
      <c r="C12926" s="2">
        <v>45658</v>
      </c>
      <c r="D12926">
        <v>22</v>
      </c>
      <c r="E12926">
        <v>22</v>
      </c>
      <c r="F12926">
        <v>0</v>
      </c>
      <c r="G12926">
        <v>3</v>
      </c>
      <c r="H12926">
        <v>2</v>
      </c>
    </row>
    <row r="12927" spans="2:8" x14ac:dyDescent="0.3">
      <c r="B12927" t="s">
        <v>1514</v>
      </c>
      <c r="C12927" s="2">
        <v>45689</v>
      </c>
      <c r="D12927">
        <v>23</v>
      </c>
      <c r="E12927">
        <v>20</v>
      </c>
      <c r="F12927">
        <v>3</v>
      </c>
      <c r="G12927">
        <v>4</v>
      </c>
      <c r="H12927">
        <v>8</v>
      </c>
    </row>
    <row r="12928" spans="2:8" x14ac:dyDescent="0.3">
      <c r="B12928" t="s">
        <v>1514</v>
      </c>
      <c r="C12928" s="2">
        <v>45717</v>
      </c>
      <c r="D12928">
        <v>21</v>
      </c>
      <c r="E12928">
        <v>21</v>
      </c>
      <c r="F12928">
        <v>0</v>
      </c>
      <c r="G12928">
        <v>3</v>
      </c>
      <c r="H12928">
        <v>0</v>
      </c>
    </row>
    <row r="12929" spans="2:8" x14ac:dyDescent="0.3">
      <c r="B12929" t="s">
        <v>1514</v>
      </c>
      <c r="C12929" s="2">
        <v>45748</v>
      </c>
      <c r="D12929">
        <v>21</v>
      </c>
      <c r="E12929">
        <v>18</v>
      </c>
      <c r="F12929">
        <v>3</v>
      </c>
      <c r="G12929">
        <v>0</v>
      </c>
      <c r="H12929">
        <v>6</v>
      </c>
    </row>
    <row r="12930" spans="2:8" x14ac:dyDescent="0.3">
      <c r="B12930" t="s">
        <v>1514</v>
      </c>
      <c r="C12930" s="2">
        <v>45778</v>
      </c>
      <c r="D12930">
        <v>22</v>
      </c>
      <c r="E12930">
        <v>22</v>
      </c>
      <c r="F12930">
        <v>0</v>
      </c>
      <c r="G12930">
        <v>1</v>
      </c>
      <c r="H12930">
        <v>10</v>
      </c>
    </row>
    <row r="12931" spans="2:8" x14ac:dyDescent="0.3">
      <c r="B12931" t="s">
        <v>1514</v>
      </c>
      <c r="C12931" s="2">
        <v>45809</v>
      </c>
      <c r="D12931">
        <v>21</v>
      </c>
      <c r="E12931">
        <v>18</v>
      </c>
      <c r="F12931">
        <v>3</v>
      </c>
      <c r="G12931">
        <v>4</v>
      </c>
      <c r="H12931">
        <v>2</v>
      </c>
    </row>
    <row r="12932" spans="2:8" x14ac:dyDescent="0.3">
      <c r="B12932" t="s">
        <v>1514</v>
      </c>
      <c r="C12932" s="2">
        <v>45839</v>
      </c>
      <c r="D12932">
        <v>22</v>
      </c>
      <c r="E12932">
        <v>22</v>
      </c>
      <c r="F12932">
        <v>0</v>
      </c>
      <c r="G12932">
        <v>0</v>
      </c>
      <c r="H12932">
        <v>4</v>
      </c>
    </row>
    <row r="12933" spans="2:8" x14ac:dyDescent="0.3">
      <c r="B12933" t="s">
        <v>1514</v>
      </c>
      <c r="C12933" s="2">
        <v>45870</v>
      </c>
      <c r="D12933">
        <v>21</v>
      </c>
      <c r="E12933">
        <v>19</v>
      </c>
      <c r="F12933">
        <v>2</v>
      </c>
      <c r="G12933">
        <v>2</v>
      </c>
      <c r="H12933">
        <v>12</v>
      </c>
    </row>
    <row r="12934" spans="2:8" x14ac:dyDescent="0.3">
      <c r="B12934" t="s">
        <v>1514</v>
      </c>
      <c r="C12934" s="2">
        <v>45901</v>
      </c>
      <c r="D12934">
        <v>21</v>
      </c>
      <c r="E12934">
        <v>21</v>
      </c>
      <c r="F12934">
        <v>0</v>
      </c>
      <c r="G12934">
        <v>0</v>
      </c>
      <c r="H12934">
        <v>10</v>
      </c>
    </row>
    <row r="12935" spans="2:8" x14ac:dyDescent="0.3">
      <c r="B12935" t="s">
        <v>1514</v>
      </c>
      <c r="C12935" s="2">
        <v>45931</v>
      </c>
      <c r="D12935">
        <v>21</v>
      </c>
      <c r="E12935">
        <v>18</v>
      </c>
      <c r="F12935">
        <v>3</v>
      </c>
      <c r="G12935">
        <v>0</v>
      </c>
      <c r="H12935">
        <v>4</v>
      </c>
    </row>
    <row r="12936" spans="2:8" x14ac:dyDescent="0.3">
      <c r="B12936" t="s">
        <v>1514</v>
      </c>
      <c r="C12936" s="2">
        <v>45962</v>
      </c>
      <c r="D12936">
        <v>20</v>
      </c>
      <c r="E12936">
        <v>17</v>
      </c>
      <c r="F12936">
        <v>3</v>
      </c>
      <c r="G12936">
        <v>3</v>
      </c>
      <c r="H12936">
        <v>8</v>
      </c>
    </row>
    <row r="12937" spans="2:8" x14ac:dyDescent="0.3">
      <c r="B12937" t="s">
        <v>1514</v>
      </c>
      <c r="C12937" s="2">
        <v>45992</v>
      </c>
      <c r="D12937">
        <v>20</v>
      </c>
      <c r="E12937">
        <v>20</v>
      </c>
      <c r="F12937">
        <v>0</v>
      </c>
      <c r="G12937">
        <v>1</v>
      </c>
      <c r="H12937">
        <v>0</v>
      </c>
    </row>
    <row r="12938" spans="2:8" x14ac:dyDescent="0.3">
      <c r="B12938" t="s">
        <v>1515</v>
      </c>
      <c r="C12938" s="2">
        <v>45658</v>
      </c>
      <c r="D12938">
        <v>20</v>
      </c>
      <c r="E12938">
        <v>18</v>
      </c>
      <c r="F12938">
        <v>2</v>
      </c>
      <c r="G12938">
        <v>0</v>
      </c>
      <c r="H12938">
        <v>0</v>
      </c>
    </row>
    <row r="12939" spans="2:8" x14ac:dyDescent="0.3">
      <c r="B12939" t="s">
        <v>1515</v>
      </c>
      <c r="C12939" s="2">
        <v>45689</v>
      </c>
      <c r="D12939">
        <v>23</v>
      </c>
      <c r="E12939">
        <v>22</v>
      </c>
      <c r="F12939">
        <v>1</v>
      </c>
      <c r="G12939">
        <v>0</v>
      </c>
      <c r="H12939">
        <v>0</v>
      </c>
    </row>
    <row r="12940" spans="2:8" x14ac:dyDescent="0.3">
      <c r="B12940" t="s">
        <v>1515</v>
      </c>
      <c r="C12940" s="2">
        <v>45717</v>
      </c>
      <c r="D12940">
        <v>21</v>
      </c>
      <c r="E12940">
        <v>20</v>
      </c>
      <c r="F12940">
        <v>1</v>
      </c>
      <c r="G12940">
        <v>1</v>
      </c>
      <c r="H12940">
        <v>12</v>
      </c>
    </row>
    <row r="12941" spans="2:8" x14ac:dyDescent="0.3">
      <c r="B12941" t="s">
        <v>1515</v>
      </c>
      <c r="C12941" s="2">
        <v>45748</v>
      </c>
      <c r="D12941">
        <v>23</v>
      </c>
      <c r="E12941">
        <v>22</v>
      </c>
      <c r="F12941">
        <v>1</v>
      </c>
      <c r="G12941">
        <v>0</v>
      </c>
      <c r="H12941">
        <v>6</v>
      </c>
    </row>
    <row r="12942" spans="2:8" x14ac:dyDescent="0.3">
      <c r="B12942" t="s">
        <v>1515</v>
      </c>
      <c r="C12942" s="2">
        <v>45778</v>
      </c>
      <c r="D12942">
        <v>22</v>
      </c>
      <c r="E12942">
        <v>22</v>
      </c>
      <c r="F12942">
        <v>0</v>
      </c>
      <c r="G12942">
        <v>1</v>
      </c>
      <c r="H12942">
        <v>4</v>
      </c>
    </row>
    <row r="12943" spans="2:8" x14ac:dyDescent="0.3">
      <c r="B12943" t="s">
        <v>1515</v>
      </c>
      <c r="C12943" s="2">
        <v>45809</v>
      </c>
      <c r="D12943">
        <v>22</v>
      </c>
      <c r="E12943">
        <v>21</v>
      </c>
      <c r="F12943">
        <v>1</v>
      </c>
      <c r="G12943">
        <v>2</v>
      </c>
      <c r="H12943">
        <v>2</v>
      </c>
    </row>
    <row r="12944" spans="2:8" x14ac:dyDescent="0.3">
      <c r="B12944" t="s">
        <v>1515</v>
      </c>
      <c r="C12944" s="2">
        <v>45839</v>
      </c>
      <c r="D12944">
        <v>21</v>
      </c>
      <c r="E12944">
        <v>17</v>
      </c>
      <c r="F12944">
        <v>4</v>
      </c>
      <c r="G12944">
        <v>1</v>
      </c>
      <c r="H12944">
        <v>0</v>
      </c>
    </row>
    <row r="12945" spans="2:8" x14ac:dyDescent="0.3">
      <c r="B12945" t="s">
        <v>1515</v>
      </c>
      <c r="C12945" s="2">
        <v>45870</v>
      </c>
      <c r="D12945">
        <v>20</v>
      </c>
      <c r="E12945">
        <v>19</v>
      </c>
      <c r="F12945">
        <v>1</v>
      </c>
      <c r="G12945">
        <v>3</v>
      </c>
      <c r="H12945">
        <v>0</v>
      </c>
    </row>
    <row r="12946" spans="2:8" x14ac:dyDescent="0.3">
      <c r="B12946" t="s">
        <v>1515</v>
      </c>
      <c r="C12946" s="2">
        <v>45901</v>
      </c>
      <c r="D12946">
        <v>23</v>
      </c>
      <c r="E12946">
        <v>20</v>
      </c>
      <c r="F12946">
        <v>3</v>
      </c>
      <c r="G12946">
        <v>2</v>
      </c>
      <c r="H12946">
        <v>8</v>
      </c>
    </row>
    <row r="12947" spans="2:8" x14ac:dyDescent="0.3">
      <c r="B12947" t="s">
        <v>1515</v>
      </c>
      <c r="C12947" s="2">
        <v>45931</v>
      </c>
      <c r="D12947">
        <v>20</v>
      </c>
      <c r="E12947">
        <v>20</v>
      </c>
      <c r="F12947">
        <v>0</v>
      </c>
      <c r="G12947">
        <v>1</v>
      </c>
      <c r="H12947">
        <v>4</v>
      </c>
    </row>
    <row r="12948" spans="2:8" x14ac:dyDescent="0.3">
      <c r="B12948" t="s">
        <v>1515</v>
      </c>
      <c r="C12948" s="2">
        <v>45962</v>
      </c>
      <c r="D12948">
        <v>22</v>
      </c>
      <c r="E12948">
        <v>21</v>
      </c>
      <c r="F12948">
        <v>1</v>
      </c>
      <c r="G12948">
        <v>4</v>
      </c>
      <c r="H12948">
        <v>6</v>
      </c>
    </row>
    <row r="12949" spans="2:8" x14ac:dyDescent="0.3">
      <c r="B12949" t="s">
        <v>1515</v>
      </c>
      <c r="C12949" s="2">
        <v>45992</v>
      </c>
      <c r="D12949">
        <v>23</v>
      </c>
      <c r="E12949">
        <v>23</v>
      </c>
      <c r="F12949">
        <v>0</v>
      </c>
      <c r="G12949">
        <v>1</v>
      </c>
      <c r="H12949">
        <v>16</v>
      </c>
    </row>
    <row r="12950" spans="2:8" x14ac:dyDescent="0.3">
      <c r="B12950" t="s">
        <v>1516</v>
      </c>
      <c r="C12950" s="2">
        <v>45658</v>
      </c>
      <c r="D12950">
        <v>21</v>
      </c>
      <c r="E12950">
        <v>18</v>
      </c>
      <c r="F12950">
        <v>3</v>
      </c>
      <c r="G12950">
        <v>2</v>
      </c>
      <c r="H12950">
        <v>0</v>
      </c>
    </row>
    <row r="12951" spans="2:8" x14ac:dyDescent="0.3">
      <c r="B12951" t="s">
        <v>1516</v>
      </c>
      <c r="C12951" s="2">
        <v>45689</v>
      </c>
      <c r="D12951">
        <v>20</v>
      </c>
      <c r="E12951">
        <v>19</v>
      </c>
      <c r="F12951">
        <v>1</v>
      </c>
      <c r="G12951">
        <v>1</v>
      </c>
      <c r="H12951">
        <v>2</v>
      </c>
    </row>
    <row r="12952" spans="2:8" x14ac:dyDescent="0.3">
      <c r="B12952" t="s">
        <v>1516</v>
      </c>
      <c r="C12952" s="2">
        <v>45717</v>
      </c>
      <c r="D12952">
        <v>20</v>
      </c>
      <c r="E12952">
        <v>20</v>
      </c>
      <c r="F12952">
        <v>0</v>
      </c>
      <c r="G12952">
        <v>4</v>
      </c>
      <c r="H12952">
        <v>4</v>
      </c>
    </row>
    <row r="12953" spans="2:8" x14ac:dyDescent="0.3">
      <c r="B12953" t="s">
        <v>1516</v>
      </c>
      <c r="C12953" s="2">
        <v>45748</v>
      </c>
      <c r="D12953">
        <v>21</v>
      </c>
      <c r="E12953">
        <v>17</v>
      </c>
      <c r="F12953">
        <v>4</v>
      </c>
      <c r="G12953">
        <v>2</v>
      </c>
      <c r="H12953">
        <v>0</v>
      </c>
    </row>
    <row r="12954" spans="2:8" x14ac:dyDescent="0.3">
      <c r="B12954" t="s">
        <v>1516</v>
      </c>
      <c r="C12954" s="2">
        <v>45778</v>
      </c>
      <c r="D12954">
        <v>21</v>
      </c>
      <c r="E12954">
        <v>19</v>
      </c>
      <c r="F12954">
        <v>2</v>
      </c>
      <c r="G12954">
        <v>1</v>
      </c>
      <c r="H12954">
        <v>6</v>
      </c>
    </row>
    <row r="12955" spans="2:8" x14ac:dyDescent="0.3">
      <c r="B12955" t="s">
        <v>1516</v>
      </c>
      <c r="C12955" s="2">
        <v>45809</v>
      </c>
      <c r="D12955">
        <v>20</v>
      </c>
      <c r="E12955">
        <v>18</v>
      </c>
      <c r="F12955">
        <v>2</v>
      </c>
      <c r="G12955">
        <v>3</v>
      </c>
      <c r="H12955">
        <v>0</v>
      </c>
    </row>
    <row r="12956" spans="2:8" x14ac:dyDescent="0.3">
      <c r="B12956" t="s">
        <v>1516</v>
      </c>
      <c r="C12956" s="2">
        <v>45839</v>
      </c>
      <c r="D12956">
        <v>20</v>
      </c>
      <c r="E12956">
        <v>19</v>
      </c>
      <c r="F12956">
        <v>1</v>
      </c>
      <c r="G12956">
        <v>0</v>
      </c>
      <c r="H12956">
        <v>0</v>
      </c>
    </row>
    <row r="12957" spans="2:8" x14ac:dyDescent="0.3">
      <c r="B12957" t="s">
        <v>1516</v>
      </c>
      <c r="C12957" s="2">
        <v>45870</v>
      </c>
      <c r="D12957">
        <v>21</v>
      </c>
      <c r="E12957">
        <v>17</v>
      </c>
      <c r="F12957">
        <v>4</v>
      </c>
      <c r="G12957">
        <v>2</v>
      </c>
      <c r="H12957">
        <v>2</v>
      </c>
    </row>
    <row r="12958" spans="2:8" x14ac:dyDescent="0.3">
      <c r="B12958" t="s">
        <v>1516</v>
      </c>
      <c r="C12958" s="2">
        <v>45901</v>
      </c>
      <c r="D12958">
        <v>22</v>
      </c>
      <c r="E12958">
        <v>18</v>
      </c>
      <c r="F12958">
        <v>4</v>
      </c>
      <c r="G12958">
        <v>2</v>
      </c>
      <c r="H12958">
        <v>0</v>
      </c>
    </row>
    <row r="12959" spans="2:8" x14ac:dyDescent="0.3">
      <c r="B12959" t="s">
        <v>1516</v>
      </c>
      <c r="C12959" s="2">
        <v>45931</v>
      </c>
      <c r="D12959">
        <v>23</v>
      </c>
      <c r="E12959">
        <v>23</v>
      </c>
      <c r="F12959">
        <v>0</v>
      </c>
      <c r="G12959">
        <v>0</v>
      </c>
      <c r="H12959">
        <v>4</v>
      </c>
    </row>
    <row r="12960" spans="2:8" x14ac:dyDescent="0.3">
      <c r="B12960" t="s">
        <v>1516</v>
      </c>
      <c r="C12960" s="2">
        <v>45962</v>
      </c>
      <c r="D12960">
        <v>22</v>
      </c>
      <c r="E12960">
        <v>22</v>
      </c>
      <c r="F12960">
        <v>0</v>
      </c>
      <c r="G12960">
        <v>3</v>
      </c>
      <c r="H12960">
        <v>4</v>
      </c>
    </row>
    <row r="12961" spans="2:8" x14ac:dyDescent="0.3">
      <c r="B12961" t="s">
        <v>1516</v>
      </c>
      <c r="C12961" s="2">
        <v>45992</v>
      </c>
      <c r="D12961">
        <v>23</v>
      </c>
      <c r="E12961">
        <v>21</v>
      </c>
      <c r="F12961">
        <v>2</v>
      </c>
      <c r="G12961">
        <v>1</v>
      </c>
      <c r="H12961">
        <v>0</v>
      </c>
    </row>
    <row r="12962" spans="2:8" x14ac:dyDescent="0.3">
      <c r="B12962" t="s">
        <v>1517</v>
      </c>
      <c r="C12962" s="2">
        <v>45658</v>
      </c>
      <c r="D12962">
        <v>20</v>
      </c>
      <c r="E12962">
        <v>18</v>
      </c>
      <c r="F12962">
        <v>2</v>
      </c>
      <c r="G12962">
        <v>4</v>
      </c>
      <c r="H12962">
        <v>0</v>
      </c>
    </row>
    <row r="12963" spans="2:8" x14ac:dyDescent="0.3">
      <c r="B12963" t="s">
        <v>1517</v>
      </c>
      <c r="C12963" s="2">
        <v>45689</v>
      </c>
      <c r="D12963">
        <v>20</v>
      </c>
      <c r="E12963">
        <v>18</v>
      </c>
      <c r="F12963">
        <v>2</v>
      </c>
      <c r="G12963">
        <v>2</v>
      </c>
      <c r="H12963">
        <v>0</v>
      </c>
    </row>
    <row r="12964" spans="2:8" x14ac:dyDescent="0.3">
      <c r="B12964" t="s">
        <v>1517</v>
      </c>
      <c r="C12964" s="2">
        <v>45717</v>
      </c>
      <c r="D12964">
        <v>23</v>
      </c>
      <c r="E12964">
        <v>19</v>
      </c>
      <c r="F12964">
        <v>4</v>
      </c>
      <c r="G12964">
        <v>4</v>
      </c>
      <c r="H12964">
        <v>2</v>
      </c>
    </row>
    <row r="12965" spans="2:8" x14ac:dyDescent="0.3">
      <c r="B12965" t="s">
        <v>1517</v>
      </c>
      <c r="C12965" s="2">
        <v>45748</v>
      </c>
      <c r="D12965">
        <v>21</v>
      </c>
      <c r="E12965">
        <v>21</v>
      </c>
      <c r="F12965">
        <v>0</v>
      </c>
      <c r="G12965">
        <v>3</v>
      </c>
      <c r="H12965">
        <v>4</v>
      </c>
    </row>
    <row r="12966" spans="2:8" x14ac:dyDescent="0.3">
      <c r="B12966" t="s">
        <v>1517</v>
      </c>
      <c r="C12966" s="2">
        <v>45778</v>
      </c>
      <c r="D12966">
        <v>22</v>
      </c>
      <c r="E12966">
        <v>22</v>
      </c>
      <c r="F12966">
        <v>0</v>
      </c>
      <c r="G12966">
        <v>1</v>
      </c>
      <c r="H12966">
        <v>4</v>
      </c>
    </row>
    <row r="12967" spans="2:8" x14ac:dyDescent="0.3">
      <c r="B12967" t="s">
        <v>1517</v>
      </c>
      <c r="C12967" s="2">
        <v>45809</v>
      </c>
      <c r="D12967">
        <v>20</v>
      </c>
      <c r="E12967">
        <v>17</v>
      </c>
      <c r="F12967">
        <v>3</v>
      </c>
      <c r="G12967">
        <v>1</v>
      </c>
      <c r="H12967">
        <v>10</v>
      </c>
    </row>
    <row r="12968" spans="2:8" x14ac:dyDescent="0.3">
      <c r="B12968" t="s">
        <v>1517</v>
      </c>
      <c r="C12968" s="2">
        <v>45839</v>
      </c>
      <c r="D12968">
        <v>20</v>
      </c>
      <c r="E12968">
        <v>18</v>
      </c>
      <c r="F12968">
        <v>2</v>
      </c>
      <c r="G12968">
        <v>1</v>
      </c>
      <c r="H12968">
        <v>8</v>
      </c>
    </row>
    <row r="12969" spans="2:8" x14ac:dyDescent="0.3">
      <c r="B12969" t="s">
        <v>1517</v>
      </c>
      <c r="C12969" s="2">
        <v>45870</v>
      </c>
      <c r="D12969">
        <v>21</v>
      </c>
      <c r="E12969">
        <v>21</v>
      </c>
      <c r="F12969">
        <v>0</v>
      </c>
      <c r="G12969">
        <v>1</v>
      </c>
      <c r="H12969">
        <v>4</v>
      </c>
    </row>
    <row r="12970" spans="2:8" x14ac:dyDescent="0.3">
      <c r="B12970" t="s">
        <v>1517</v>
      </c>
      <c r="C12970" s="2">
        <v>45901</v>
      </c>
      <c r="D12970">
        <v>23</v>
      </c>
      <c r="E12970">
        <v>19</v>
      </c>
      <c r="F12970">
        <v>4</v>
      </c>
      <c r="G12970">
        <v>3</v>
      </c>
      <c r="H12970">
        <v>6</v>
      </c>
    </row>
    <row r="12971" spans="2:8" x14ac:dyDescent="0.3">
      <c r="B12971" t="s">
        <v>1517</v>
      </c>
      <c r="C12971" s="2">
        <v>45931</v>
      </c>
      <c r="D12971">
        <v>21</v>
      </c>
      <c r="E12971">
        <v>19</v>
      </c>
      <c r="F12971">
        <v>2</v>
      </c>
      <c r="G12971">
        <v>1</v>
      </c>
      <c r="H12971">
        <v>4</v>
      </c>
    </row>
    <row r="12972" spans="2:8" x14ac:dyDescent="0.3">
      <c r="B12972" t="s">
        <v>1517</v>
      </c>
      <c r="C12972" s="2">
        <v>45962</v>
      </c>
      <c r="D12972">
        <v>22</v>
      </c>
      <c r="E12972">
        <v>22</v>
      </c>
      <c r="F12972">
        <v>0</v>
      </c>
      <c r="G12972">
        <v>1</v>
      </c>
      <c r="H12972">
        <v>2</v>
      </c>
    </row>
    <row r="12973" spans="2:8" x14ac:dyDescent="0.3">
      <c r="B12973" t="s">
        <v>1517</v>
      </c>
      <c r="C12973" s="2">
        <v>45992</v>
      </c>
      <c r="D12973">
        <v>22</v>
      </c>
      <c r="E12973">
        <v>18</v>
      </c>
      <c r="F12973">
        <v>4</v>
      </c>
      <c r="G12973">
        <v>0</v>
      </c>
      <c r="H12973">
        <v>8</v>
      </c>
    </row>
    <row r="12974" spans="2:8" x14ac:dyDescent="0.3">
      <c r="B12974" t="s">
        <v>1518</v>
      </c>
      <c r="C12974" s="2">
        <v>45658</v>
      </c>
      <c r="D12974">
        <v>23</v>
      </c>
      <c r="E12974">
        <v>23</v>
      </c>
      <c r="F12974">
        <v>0</v>
      </c>
      <c r="G12974">
        <v>3</v>
      </c>
      <c r="H12974">
        <v>8</v>
      </c>
    </row>
    <row r="12975" spans="2:8" x14ac:dyDescent="0.3">
      <c r="B12975" t="s">
        <v>1518</v>
      </c>
      <c r="C12975" s="2">
        <v>45689</v>
      </c>
      <c r="D12975">
        <v>20</v>
      </c>
      <c r="E12975">
        <v>20</v>
      </c>
      <c r="F12975">
        <v>0</v>
      </c>
      <c r="G12975">
        <v>3</v>
      </c>
      <c r="H12975">
        <v>8</v>
      </c>
    </row>
    <row r="12976" spans="2:8" x14ac:dyDescent="0.3">
      <c r="B12976" t="s">
        <v>1518</v>
      </c>
      <c r="C12976" s="2">
        <v>45717</v>
      </c>
      <c r="D12976">
        <v>23</v>
      </c>
      <c r="E12976">
        <v>19</v>
      </c>
      <c r="F12976">
        <v>4</v>
      </c>
      <c r="G12976">
        <v>2</v>
      </c>
      <c r="H12976">
        <v>2</v>
      </c>
    </row>
    <row r="12977" spans="2:8" x14ac:dyDescent="0.3">
      <c r="B12977" t="s">
        <v>1518</v>
      </c>
      <c r="C12977" s="2">
        <v>45748</v>
      </c>
      <c r="D12977">
        <v>21</v>
      </c>
      <c r="E12977">
        <v>21</v>
      </c>
      <c r="F12977">
        <v>0</v>
      </c>
      <c r="G12977">
        <v>3</v>
      </c>
      <c r="H12977">
        <v>2</v>
      </c>
    </row>
    <row r="12978" spans="2:8" x14ac:dyDescent="0.3">
      <c r="B12978" t="s">
        <v>1518</v>
      </c>
      <c r="C12978" s="2">
        <v>45778</v>
      </c>
      <c r="D12978">
        <v>22</v>
      </c>
      <c r="E12978">
        <v>21</v>
      </c>
      <c r="F12978">
        <v>1</v>
      </c>
      <c r="G12978">
        <v>3</v>
      </c>
      <c r="H12978">
        <v>6</v>
      </c>
    </row>
    <row r="12979" spans="2:8" x14ac:dyDescent="0.3">
      <c r="B12979" t="s">
        <v>1518</v>
      </c>
      <c r="C12979" s="2">
        <v>45809</v>
      </c>
      <c r="D12979">
        <v>23</v>
      </c>
      <c r="E12979">
        <v>22</v>
      </c>
      <c r="F12979">
        <v>1</v>
      </c>
      <c r="G12979">
        <v>2</v>
      </c>
      <c r="H12979">
        <v>0</v>
      </c>
    </row>
    <row r="12980" spans="2:8" x14ac:dyDescent="0.3">
      <c r="B12980" t="s">
        <v>1518</v>
      </c>
      <c r="C12980" s="2">
        <v>45839</v>
      </c>
      <c r="D12980">
        <v>22</v>
      </c>
      <c r="E12980">
        <v>21</v>
      </c>
      <c r="F12980">
        <v>1</v>
      </c>
      <c r="G12980">
        <v>2</v>
      </c>
      <c r="H12980">
        <v>6</v>
      </c>
    </row>
    <row r="12981" spans="2:8" x14ac:dyDescent="0.3">
      <c r="B12981" t="s">
        <v>1518</v>
      </c>
      <c r="C12981" s="2">
        <v>45870</v>
      </c>
      <c r="D12981">
        <v>22</v>
      </c>
      <c r="E12981">
        <v>21</v>
      </c>
      <c r="F12981">
        <v>1</v>
      </c>
      <c r="G12981">
        <v>2</v>
      </c>
      <c r="H12981">
        <v>6</v>
      </c>
    </row>
    <row r="12982" spans="2:8" x14ac:dyDescent="0.3">
      <c r="B12982" t="s">
        <v>1518</v>
      </c>
      <c r="C12982" s="2">
        <v>45901</v>
      </c>
      <c r="D12982">
        <v>22</v>
      </c>
      <c r="E12982">
        <v>18</v>
      </c>
      <c r="F12982">
        <v>4</v>
      </c>
      <c r="G12982">
        <v>3</v>
      </c>
      <c r="H12982">
        <v>0</v>
      </c>
    </row>
    <row r="12983" spans="2:8" x14ac:dyDescent="0.3">
      <c r="B12983" t="s">
        <v>1518</v>
      </c>
      <c r="C12983" s="2">
        <v>45931</v>
      </c>
      <c r="D12983">
        <v>23</v>
      </c>
      <c r="E12983">
        <v>21</v>
      </c>
      <c r="F12983">
        <v>2</v>
      </c>
      <c r="G12983">
        <v>3</v>
      </c>
      <c r="H12983">
        <v>10</v>
      </c>
    </row>
    <row r="12984" spans="2:8" x14ac:dyDescent="0.3">
      <c r="B12984" t="s">
        <v>1518</v>
      </c>
      <c r="C12984" s="2">
        <v>45962</v>
      </c>
      <c r="D12984">
        <v>21</v>
      </c>
      <c r="E12984">
        <v>20</v>
      </c>
      <c r="F12984">
        <v>1</v>
      </c>
      <c r="G12984">
        <v>0</v>
      </c>
      <c r="H12984">
        <v>6</v>
      </c>
    </row>
    <row r="12985" spans="2:8" x14ac:dyDescent="0.3">
      <c r="B12985" t="s">
        <v>1518</v>
      </c>
      <c r="C12985" s="2">
        <v>45992</v>
      </c>
      <c r="D12985">
        <v>23</v>
      </c>
      <c r="E12985">
        <v>19</v>
      </c>
      <c r="F12985">
        <v>4</v>
      </c>
      <c r="G12985">
        <v>3</v>
      </c>
      <c r="H12985">
        <v>0</v>
      </c>
    </row>
    <row r="12986" spans="2:8" x14ac:dyDescent="0.3">
      <c r="B12986" t="s">
        <v>1519</v>
      </c>
      <c r="C12986" s="2">
        <v>45658</v>
      </c>
      <c r="D12986">
        <v>21</v>
      </c>
      <c r="E12986">
        <v>21</v>
      </c>
      <c r="F12986">
        <v>0</v>
      </c>
      <c r="G12986">
        <v>2</v>
      </c>
      <c r="H12986">
        <v>0</v>
      </c>
    </row>
    <row r="12987" spans="2:8" x14ac:dyDescent="0.3">
      <c r="B12987" t="s">
        <v>1519</v>
      </c>
      <c r="C12987" s="2">
        <v>45689</v>
      </c>
      <c r="D12987">
        <v>23</v>
      </c>
      <c r="E12987">
        <v>19</v>
      </c>
      <c r="F12987">
        <v>4</v>
      </c>
      <c r="G12987">
        <v>1</v>
      </c>
      <c r="H12987">
        <v>0</v>
      </c>
    </row>
    <row r="12988" spans="2:8" x14ac:dyDescent="0.3">
      <c r="B12988" t="s">
        <v>1519</v>
      </c>
      <c r="C12988" s="2">
        <v>45717</v>
      </c>
      <c r="D12988">
        <v>23</v>
      </c>
      <c r="E12988">
        <v>19</v>
      </c>
      <c r="F12988">
        <v>4</v>
      </c>
      <c r="G12988">
        <v>4</v>
      </c>
      <c r="H12988">
        <v>4</v>
      </c>
    </row>
    <row r="12989" spans="2:8" x14ac:dyDescent="0.3">
      <c r="B12989" t="s">
        <v>1519</v>
      </c>
      <c r="C12989" s="2">
        <v>45748</v>
      </c>
      <c r="D12989">
        <v>22</v>
      </c>
      <c r="E12989">
        <v>19</v>
      </c>
      <c r="F12989">
        <v>3</v>
      </c>
      <c r="G12989">
        <v>4</v>
      </c>
      <c r="H12989">
        <v>10</v>
      </c>
    </row>
    <row r="12990" spans="2:8" x14ac:dyDescent="0.3">
      <c r="B12990" t="s">
        <v>1519</v>
      </c>
      <c r="C12990" s="2">
        <v>45778</v>
      </c>
      <c r="D12990">
        <v>23</v>
      </c>
      <c r="E12990">
        <v>20</v>
      </c>
      <c r="F12990">
        <v>3</v>
      </c>
      <c r="G12990">
        <v>2</v>
      </c>
      <c r="H12990">
        <v>6</v>
      </c>
    </row>
    <row r="12991" spans="2:8" x14ac:dyDescent="0.3">
      <c r="B12991" t="s">
        <v>1519</v>
      </c>
      <c r="C12991" s="2">
        <v>45809</v>
      </c>
      <c r="D12991">
        <v>20</v>
      </c>
      <c r="E12991">
        <v>20</v>
      </c>
      <c r="F12991">
        <v>0</v>
      </c>
      <c r="G12991">
        <v>2</v>
      </c>
      <c r="H12991">
        <v>2</v>
      </c>
    </row>
    <row r="12992" spans="2:8" x14ac:dyDescent="0.3">
      <c r="B12992" t="s">
        <v>1519</v>
      </c>
      <c r="C12992" s="2">
        <v>45839</v>
      </c>
      <c r="D12992">
        <v>21</v>
      </c>
      <c r="E12992">
        <v>17</v>
      </c>
      <c r="F12992">
        <v>4</v>
      </c>
      <c r="G12992">
        <v>2</v>
      </c>
      <c r="H12992">
        <v>6</v>
      </c>
    </row>
    <row r="12993" spans="2:8" x14ac:dyDescent="0.3">
      <c r="B12993" t="s">
        <v>1519</v>
      </c>
      <c r="C12993" s="2">
        <v>45870</v>
      </c>
      <c r="D12993">
        <v>23</v>
      </c>
      <c r="E12993">
        <v>23</v>
      </c>
      <c r="F12993">
        <v>0</v>
      </c>
      <c r="G12993">
        <v>1</v>
      </c>
      <c r="H12993">
        <v>8</v>
      </c>
    </row>
    <row r="12994" spans="2:8" x14ac:dyDescent="0.3">
      <c r="B12994" t="s">
        <v>1519</v>
      </c>
      <c r="C12994" s="2">
        <v>45901</v>
      </c>
      <c r="D12994">
        <v>22</v>
      </c>
      <c r="E12994">
        <v>18</v>
      </c>
      <c r="F12994">
        <v>4</v>
      </c>
      <c r="G12994">
        <v>1</v>
      </c>
      <c r="H12994">
        <v>10</v>
      </c>
    </row>
    <row r="12995" spans="2:8" x14ac:dyDescent="0.3">
      <c r="B12995" t="s">
        <v>1519</v>
      </c>
      <c r="C12995" s="2">
        <v>45931</v>
      </c>
      <c r="D12995">
        <v>22</v>
      </c>
      <c r="E12995">
        <v>21</v>
      </c>
      <c r="F12995">
        <v>1</v>
      </c>
      <c r="G12995">
        <v>4</v>
      </c>
      <c r="H12995">
        <v>8</v>
      </c>
    </row>
    <row r="12996" spans="2:8" x14ac:dyDescent="0.3">
      <c r="B12996" t="s">
        <v>1519</v>
      </c>
      <c r="C12996" s="2">
        <v>45962</v>
      </c>
      <c r="D12996">
        <v>22</v>
      </c>
      <c r="E12996">
        <v>21</v>
      </c>
      <c r="F12996">
        <v>1</v>
      </c>
      <c r="G12996">
        <v>0</v>
      </c>
      <c r="H12996">
        <v>4</v>
      </c>
    </row>
    <row r="12997" spans="2:8" x14ac:dyDescent="0.3">
      <c r="B12997" t="s">
        <v>1519</v>
      </c>
      <c r="C12997" s="2">
        <v>45992</v>
      </c>
      <c r="D12997">
        <v>20</v>
      </c>
      <c r="E12997">
        <v>18</v>
      </c>
      <c r="F12997">
        <v>2</v>
      </c>
      <c r="G12997">
        <v>0</v>
      </c>
      <c r="H12997">
        <v>6</v>
      </c>
    </row>
    <row r="12998" spans="2:8" x14ac:dyDescent="0.3">
      <c r="B12998" t="s">
        <v>1520</v>
      </c>
      <c r="C12998" s="2">
        <v>45658</v>
      </c>
      <c r="D12998">
        <v>21</v>
      </c>
      <c r="E12998">
        <v>19</v>
      </c>
      <c r="F12998">
        <v>2</v>
      </c>
      <c r="G12998">
        <v>3</v>
      </c>
      <c r="H12998">
        <v>12</v>
      </c>
    </row>
    <row r="12999" spans="2:8" x14ac:dyDescent="0.3">
      <c r="B12999" t="s">
        <v>1520</v>
      </c>
      <c r="C12999" s="2">
        <v>45689</v>
      </c>
      <c r="D12999">
        <v>23</v>
      </c>
      <c r="E12999">
        <v>19</v>
      </c>
      <c r="F12999">
        <v>4</v>
      </c>
      <c r="G12999">
        <v>0</v>
      </c>
      <c r="H12999">
        <v>10</v>
      </c>
    </row>
    <row r="13000" spans="2:8" x14ac:dyDescent="0.3">
      <c r="B13000" t="s">
        <v>1520</v>
      </c>
      <c r="C13000" s="2">
        <v>45717</v>
      </c>
      <c r="D13000">
        <v>22</v>
      </c>
      <c r="E13000">
        <v>20</v>
      </c>
      <c r="F13000">
        <v>2</v>
      </c>
      <c r="G13000">
        <v>1</v>
      </c>
      <c r="H13000">
        <v>8</v>
      </c>
    </row>
    <row r="13001" spans="2:8" x14ac:dyDescent="0.3">
      <c r="B13001" t="s">
        <v>1520</v>
      </c>
      <c r="C13001" s="2">
        <v>45748</v>
      </c>
      <c r="D13001">
        <v>23</v>
      </c>
      <c r="E13001">
        <v>19</v>
      </c>
      <c r="F13001">
        <v>4</v>
      </c>
      <c r="G13001">
        <v>0</v>
      </c>
      <c r="H13001">
        <v>2</v>
      </c>
    </row>
    <row r="13002" spans="2:8" x14ac:dyDescent="0.3">
      <c r="B13002" t="s">
        <v>1520</v>
      </c>
      <c r="C13002" s="2">
        <v>45778</v>
      </c>
      <c r="D13002">
        <v>21</v>
      </c>
      <c r="E13002">
        <v>21</v>
      </c>
      <c r="F13002">
        <v>0</v>
      </c>
      <c r="G13002">
        <v>3</v>
      </c>
      <c r="H13002">
        <v>2</v>
      </c>
    </row>
    <row r="13003" spans="2:8" x14ac:dyDescent="0.3">
      <c r="B13003" t="s">
        <v>1520</v>
      </c>
      <c r="C13003" s="2">
        <v>45809</v>
      </c>
      <c r="D13003">
        <v>20</v>
      </c>
      <c r="E13003">
        <v>16</v>
      </c>
      <c r="F13003">
        <v>4</v>
      </c>
      <c r="G13003">
        <v>2</v>
      </c>
      <c r="H13003">
        <v>16</v>
      </c>
    </row>
    <row r="13004" spans="2:8" x14ac:dyDescent="0.3">
      <c r="B13004" t="s">
        <v>1520</v>
      </c>
      <c r="C13004" s="2">
        <v>45839</v>
      </c>
      <c r="D13004">
        <v>21</v>
      </c>
      <c r="E13004">
        <v>20</v>
      </c>
      <c r="F13004">
        <v>1</v>
      </c>
      <c r="G13004">
        <v>0</v>
      </c>
      <c r="H13004">
        <v>0</v>
      </c>
    </row>
    <row r="13005" spans="2:8" x14ac:dyDescent="0.3">
      <c r="B13005" t="s">
        <v>1520</v>
      </c>
      <c r="C13005" s="2">
        <v>45870</v>
      </c>
      <c r="D13005">
        <v>20</v>
      </c>
      <c r="E13005">
        <v>16</v>
      </c>
      <c r="F13005">
        <v>4</v>
      </c>
      <c r="G13005">
        <v>3</v>
      </c>
      <c r="H13005">
        <v>4</v>
      </c>
    </row>
    <row r="13006" spans="2:8" x14ac:dyDescent="0.3">
      <c r="B13006" t="s">
        <v>1520</v>
      </c>
      <c r="C13006" s="2">
        <v>45901</v>
      </c>
      <c r="D13006">
        <v>20</v>
      </c>
      <c r="E13006">
        <v>19</v>
      </c>
      <c r="F13006">
        <v>1</v>
      </c>
      <c r="G13006">
        <v>3</v>
      </c>
      <c r="H13006">
        <v>12</v>
      </c>
    </row>
    <row r="13007" spans="2:8" x14ac:dyDescent="0.3">
      <c r="B13007" t="s">
        <v>1520</v>
      </c>
      <c r="C13007" s="2">
        <v>45931</v>
      </c>
      <c r="D13007">
        <v>21</v>
      </c>
      <c r="E13007">
        <v>18</v>
      </c>
      <c r="F13007">
        <v>3</v>
      </c>
      <c r="G13007">
        <v>3</v>
      </c>
      <c r="H13007">
        <v>6</v>
      </c>
    </row>
    <row r="13008" spans="2:8" x14ac:dyDescent="0.3">
      <c r="B13008" t="s">
        <v>1520</v>
      </c>
      <c r="C13008" s="2">
        <v>45962</v>
      </c>
      <c r="D13008">
        <v>20</v>
      </c>
      <c r="E13008">
        <v>17</v>
      </c>
      <c r="F13008">
        <v>3</v>
      </c>
      <c r="G13008">
        <v>4</v>
      </c>
      <c r="H13008">
        <v>4</v>
      </c>
    </row>
    <row r="13009" spans="2:8" x14ac:dyDescent="0.3">
      <c r="B13009" t="s">
        <v>1520</v>
      </c>
      <c r="C13009" s="2">
        <v>45992</v>
      </c>
      <c r="D13009">
        <v>20</v>
      </c>
      <c r="E13009">
        <v>17</v>
      </c>
      <c r="F13009">
        <v>3</v>
      </c>
      <c r="G13009">
        <v>2</v>
      </c>
      <c r="H13009">
        <v>0</v>
      </c>
    </row>
    <row r="13010" spans="2:8" x14ac:dyDescent="0.3">
      <c r="B13010" t="s">
        <v>1521</v>
      </c>
      <c r="C13010" s="2">
        <v>45658</v>
      </c>
      <c r="D13010">
        <v>22</v>
      </c>
      <c r="E13010">
        <v>22</v>
      </c>
      <c r="F13010">
        <v>0</v>
      </c>
      <c r="G13010">
        <v>2</v>
      </c>
      <c r="H13010">
        <v>6</v>
      </c>
    </row>
    <row r="13011" spans="2:8" x14ac:dyDescent="0.3">
      <c r="B13011" t="s">
        <v>1521</v>
      </c>
      <c r="C13011" s="2">
        <v>45689</v>
      </c>
      <c r="D13011">
        <v>21</v>
      </c>
      <c r="E13011">
        <v>20</v>
      </c>
      <c r="F13011">
        <v>1</v>
      </c>
      <c r="G13011">
        <v>0</v>
      </c>
      <c r="H13011">
        <v>4</v>
      </c>
    </row>
    <row r="13012" spans="2:8" x14ac:dyDescent="0.3">
      <c r="B13012" t="s">
        <v>1521</v>
      </c>
      <c r="C13012" s="2">
        <v>45717</v>
      </c>
      <c r="D13012">
        <v>21</v>
      </c>
      <c r="E13012">
        <v>21</v>
      </c>
      <c r="F13012">
        <v>0</v>
      </c>
      <c r="G13012">
        <v>0</v>
      </c>
      <c r="H13012">
        <v>4</v>
      </c>
    </row>
    <row r="13013" spans="2:8" x14ac:dyDescent="0.3">
      <c r="B13013" t="s">
        <v>1521</v>
      </c>
      <c r="C13013" s="2">
        <v>45748</v>
      </c>
      <c r="D13013">
        <v>22</v>
      </c>
      <c r="E13013">
        <v>21</v>
      </c>
      <c r="F13013">
        <v>1</v>
      </c>
      <c r="G13013">
        <v>3</v>
      </c>
      <c r="H13013">
        <v>8</v>
      </c>
    </row>
    <row r="13014" spans="2:8" x14ac:dyDescent="0.3">
      <c r="B13014" t="s">
        <v>1521</v>
      </c>
      <c r="C13014" s="2">
        <v>45778</v>
      </c>
      <c r="D13014">
        <v>21</v>
      </c>
      <c r="E13014">
        <v>20</v>
      </c>
      <c r="F13014">
        <v>1</v>
      </c>
      <c r="G13014">
        <v>0</v>
      </c>
      <c r="H13014">
        <v>8</v>
      </c>
    </row>
    <row r="13015" spans="2:8" x14ac:dyDescent="0.3">
      <c r="B13015" t="s">
        <v>1521</v>
      </c>
      <c r="C13015" s="2">
        <v>45809</v>
      </c>
      <c r="D13015">
        <v>23</v>
      </c>
      <c r="E13015">
        <v>21</v>
      </c>
      <c r="F13015">
        <v>2</v>
      </c>
      <c r="G13015">
        <v>2</v>
      </c>
      <c r="H13015">
        <v>0</v>
      </c>
    </row>
    <row r="13016" spans="2:8" x14ac:dyDescent="0.3">
      <c r="B13016" t="s">
        <v>1521</v>
      </c>
      <c r="C13016" s="2">
        <v>45839</v>
      </c>
      <c r="D13016">
        <v>22</v>
      </c>
      <c r="E13016">
        <v>19</v>
      </c>
      <c r="F13016">
        <v>3</v>
      </c>
      <c r="G13016">
        <v>4</v>
      </c>
      <c r="H13016">
        <v>10</v>
      </c>
    </row>
    <row r="13017" spans="2:8" x14ac:dyDescent="0.3">
      <c r="B13017" t="s">
        <v>1521</v>
      </c>
      <c r="C13017" s="2">
        <v>45870</v>
      </c>
      <c r="D13017">
        <v>22</v>
      </c>
      <c r="E13017">
        <v>22</v>
      </c>
      <c r="F13017">
        <v>0</v>
      </c>
      <c r="G13017">
        <v>3</v>
      </c>
      <c r="H13017">
        <v>12</v>
      </c>
    </row>
    <row r="13018" spans="2:8" x14ac:dyDescent="0.3">
      <c r="B13018" t="s">
        <v>1521</v>
      </c>
      <c r="C13018" s="2">
        <v>45901</v>
      </c>
      <c r="D13018">
        <v>20</v>
      </c>
      <c r="E13018">
        <v>18</v>
      </c>
      <c r="F13018">
        <v>2</v>
      </c>
      <c r="G13018">
        <v>2</v>
      </c>
      <c r="H13018">
        <v>6</v>
      </c>
    </row>
    <row r="13019" spans="2:8" x14ac:dyDescent="0.3">
      <c r="B13019" t="s">
        <v>1521</v>
      </c>
      <c r="C13019" s="2">
        <v>45931</v>
      </c>
      <c r="D13019">
        <v>23</v>
      </c>
      <c r="E13019">
        <v>21</v>
      </c>
      <c r="F13019">
        <v>2</v>
      </c>
      <c r="G13019">
        <v>3</v>
      </c>
      <c r="H13019">
        <v>8</v>
      </c>
    </row>
    <row r="13020" spans="2:8" x14ac:dyDescent="0.3">
      <c r="B13020" t="s">
        <v>1521</v>
      </c>
      <c r="C13020" s="2">
        <v>45962</v>
      </c>
      <c r="D13020">
        <v>23</v>
      </c>
      <c r="E13020">
        <v>20</v>
      </c>
      <c r="F13020">
        <v>3</v>
      </c>
      <c r="G13020">
        <v>4</v>
      </c>
      <c r="H13020">
        <v>16</v>
      </c>
    </row>
    <row r="13021" spans="2:8" x14ac:dyDescent="0.3">
      <c r="B13021" t="s">
        <v>1521</v>
      </c>
      <c r="C13021" s="2">
        <v>45992</v>
      </c>
      <c r="D13021">
        <v>22</v>
      </c>
      <c r="E13021">
        <v>21</v>
      </c>
      <c r="F13021">
        <v>1</v>
      </c>
      <c r="G13021">
        <v>0</v>
      </c>
      <c r="H13021">
        <v>4</v>
      </c>
    </row>
    <row r="13022" spans="2:8" x14ac:dyDescent="0.3">
      <c r="B13022" t="s">
        <v>1522</v>
      </c>
      <c r="C13022" s="2">
        <v>45658</v>
      </c>
      <c r="D13022">
        <v>23</v>
      </c>
      <c r="E13022">
        <v>19</v>
      </c>
      <c r="F13022">
        <v>4</v>
      </c>
      <c r="G13022">
        <v>4</v>
      </c>
      <c r="H13022">
        <v>0</v>
      </c>
    </row>
    <row r="13023" spans="2:8" x14ac:dyDescent="0.3">
      <c r="B13023" t="s">
        <v>1522</v>
      </c>
      <c r="C13023" s="2">
        <v>45689</v>
      </c>
      <c r="D13023">
        <v>23</v>
      </c>
      <c r="E13023">
        <v>20</v>
      </c>
      <c r="F13023">
        <v>3</v>
      </c>
      <c r="G13023">
        <v>1</v>
      </c>
      <c r="H13023">
        <v>2</v>
      </c>
    </row>
    <row r="13024" spans="2:8" x14ac:dyDescent="0.3">
      <c r="B13024" t="s">
        <v>1522</v>
      </c>
      <c r="C13024" s="2">
        <v>45717</v>
      </c>
      <c r="D13024">
        <v>22</v>
      </c>
      <c r="E13024">
        <v>21</v>
      </c>
      <c r="F13024">
        <v>1</v>
      </c>
      <c r="G13024">
        <v>2</v>
      </c>
      <c r="H13024">
        <v>2</v>
      </c>
    </row>
    <row r="13025" spans="2:8" x14ac:dyDescent="0.3">
      <c r="B13025" t="s">
        <v>1522</v>
      </c>
      <c r="C13025" s="2">
        <v>45748</v>
      </c>
      <c r="D13025">
        <v>22</v>
      </c>
      <c r="E13025">
        <v>19</v>
      </c>
      <c r="F13025">
        <v>3</v>
      </c>
      <c r="G13025">
        <v>1</v>
      </c>
      <c r="H13025">
        <v>10</v>
      </c>
    </row>
    <row r="13026" spans="2:8" x14ac:dyDescent="0.3">
      <c r="B13026" t="s">
        <v>1522</v>
      </c>
      <c r="C13026" s="2">
        <v>45778</v>
      </c>
      <c r="D13026">
        <v>20</v>
      </c>
      <c r="E13026">
        <v>20</v>
      </c>
      <c r="F13026">
        <v>0</v>
      </c>
      <c r="G13026">
        <v>0</v>
      </c>
      <c r="H13026">
        <v>8</v>
      </c>
    </row>
    <row r="13027" spans="2:8" x14ac:dyDescent="0.3">
      <c r="B13027" t="s">
        <v>1522</v>
      </c>
      <c r="C13027" s="2">
        <v>45809</v>
      </c>
      <c r="D13027">
        <v>22</v>
      </c>
      <c r="E13027">
        <v>18</v>
      </c>
      <c r="F13027">
        <v>4</v>
      </c>
      <c r="G13027">
        <v>1</v>
      </c>
      <c r="H13027">
        <v>8</v>
      </c>
    </row>
    <row r="13028" spans="2:8" x14ac:dyDescent="0.3">
      <c r="B13028" t="s">
        <v>1522</v>
      </c>
      <c r="C13028" s="2">
        <v>45839</v>
      </c>
      <c r="D13028">
        <v>20</v>
      </c>
      <c r="E13028">
        <v>19</v>
      </c>
      <c r="F13028">
        <v>1</v>
      </c>
      <c r="G13028">
        <v>0</v>
      </c>
      <c r="H13028">
        <v>2</v>
      </c>
    </row>
    <row r="13029" spans="2:8" x14ac:dyDescent="0.3">
      <c r="B13029" t="s">
        <v>1522</v>
      </c>
      <c r="C13029" s="2">
        <v>45870</v>
      </c>
      <c r="D13029">
        <v>20</v>
      </c>
      <c r="E13029">
        <v>18</v>
      </c>
      <c r="F13029">
        <v>2</v>
      </c>
      <c r="G13029">
        <v>1</v>
      </c>
      <c r="H13029">
        <v>2</v>
      </c>
    </row>
    <row r="13030" spans="2:8" x14ac:dyDescent="0.3">
      <c r="B13030" t="s">
        <v>1522</v>
      </c>
      <c r="C13030" s="2">
        <v>45901</v>
      </c>
      <c r="D13030">
        <v>20</v>
      </c>
      <c r="E13030">
        <v>16</v>
      </c>
      <c r="F13030">
        <v>4</v>
      </c>
      <c r="G13030">
        <v>1</v>
      </c>
      <c r="H13030">
        <v>6</v>
      </c>
    </row>
    <row r="13031" spans="2:8" x14ac:dyDescent="0.3">
      <c r="B13031" t="s">
        <v>1522</v>
      </c>
      <c r="C13031" s="2">
        <v>45931</v>
      </c>
      <c r="D13031">
        <v>23</v>
      </c>
      <c r="E13031">
        <v>22</v>
      </c>
      <c r="F13031">
        <v>1</v>
      </c>
      <c r="G13031">
        <v>3</v>
      </c>
      <c r="H13031">
        <v>10</v>
      </c>
    </row>
    <row r="13032" spans="2:8" x14ac:dyDescent="0.3">
      <c r="B13032" t="s">
        <v>1522</v>
      </c>
      <c r="C13032" s="2">
        <v>45962</v>
      </c>
      <c r="D13032">
        <v>22</v>
      </c>
      <c r="E13032">
        <v>22</v>
      </c>
      <c r="F13032">
        <v>0</v>
      </c>
      <c r="G13032">
        <v>0</v>
      </c>
      <c r="H13032">
        <v>0</v>
      </c>
    </row>
    <row r="13033" spans="2:8" x14ac:dyDescent="0.3">
      <c r="B13033" t="s">
        <v>1522</v>
      </c>
      <c r="C13033" s="2">
        <v>45992</v>
      </c>
      <c r="D13033">
        <v>23</v>
      </c>
      <c r="E13033">
        <v>21</v>
      </c>
      <c r="F13033">
        <v>2</v>
      </c>
      <c r="G13033">
        <v>4</v>
      </c>
      <c r="H13033">
        <v>4</v>
      </c>
    </row>
    <row r="13034" spans="2:8" x14ac:dyDescent="0.3">
      <c r="B13034" t="s">
        <v>1523</v>
      </c>
      <c r="C13034" s="2">
        <v>45658</v>
      </c>
      <c r="D13034">
        <v>22</v>
      </c>
      <c r="E13034">
        <v>22</v>
      </c>
      <c r="F13034">
        <v>0</v>
      </c>
      <c r="G13034">
        <v>3</v>
      </c>
      <c r="H13034">
        <v>2</v>
      </c>
    </row>
    <row r="13035" spans="2:8" x14ac:dyDescent="0.3">
      <c r="B13035" t="s">
        <v>1523</v>
      </c>
      <c r="C13035" s="2">
        <v>45689</v>
      </c>
      <c r="D13035">
        <v>23</v>
      </c>
      <c r="E13035">
        <v>23</v>
      </c>
      <c r="F13035">
        <v>0</v>
      </c>
      <c r="G13035">
        <v>3</v>
      </c>
      <c r="H13035">
        <v>4</v>
      </c>
    </row>
    <row r="13036" spans="2:8" x14ac:dyDescent="0.3">
      <c r="B13036" t="s">
        <v>1523</v>
      </c>
      <c r="C13036" s="2">
        <v>45717</v>
      </c>
      <c r="D13036">
        <v>21</v>
      </c>
      <c r="E13036">
        <v>21</v>
      </c>
      <c r="F13036">
        <v>0</v>
      </c>
      <c r="G13036">
        <v>3</v>
      </c>
      <c r="H13036">
        <v>0</v>
      </c>
    </row>
    <row r="13037" spans="2:8" x14ac:dyDescent="0.3">
      <c r="B13037" t="s">
        <v>1523</v>
      </c>
      <c r="C13037" s="2">
        <v>45748</v>
      </c>
      <c r="D13037">
        <v>21</v>
      </c>
      <c r="E13037">
        <v>18</v>
      </c>
      <c r="F13037">
        <v>3</v>
      </c>
      <c r="G13037">
        <v>0</v>
      </c>
      <c r="H13037">
        <v>4</v>
      </c>
    </row>
    <row r="13038" spans="2:8" x14ac:dyDescent="0.3">
      <c r="B13038" t="s">
        <v>1523</v>
      </c>
      <c r="C13038" s="2">
        <v>45778</v>
      </c>
      <c r="D13038">
        <v>21</v>
      </c>
      <c r="E13038">
        <v>17</v>
      </c>
      <c r="F13038">
        <v>4</v>
      </c>
      <c r="G13038">
        <v>2</v>
      </c>
      <c r="H13038">
        <v>2</v>
      </c>
    </row>
    <row r="13039" spans="2:8" x14ac:dyDescent="0.3">
      <c r="B13039" t="s">
        <v>1523</v>
      </c>
      <c r="C13039" s="2">
        <v>45809</v>
      </c>
      <c r="D13039">
        <v>23</v>
      </c>
      <c r="E13039">
        <v>21</v>
      </c>
      <c r="F13039">
        <v>2</v>
      </c>
      <c r="G13039">
        <v>3</v>
      </c>
      <c r="H13039">
        <v>0</v>
      </c>
    </row>
    <row r="13040" spans="2:8" x14ac:dyDescent="0.3">
      <c r="B13040" t="s">
        <v>1523</v>
      </c>
      <c r="C13040" s="2">
        <v>45839</v>
      </c>
      <c r="D13040">
        <v>20</v>
      </c>
      <c r="E13040">
        <v>17</v>
      </c>
      <c r="F13040">
        <v>3</v>
      </c>
      <c r="G13040">
        <v>3</v>
      </c>
      <c r="H13040">
        <v>8</v>
      </c>
    </row>
    <row r="13041" spans="2:8" x14ac:dyDescent="0.3">
      <c r="B13041" t="s">
        <v>1523</v>
      </c>
      <c r="C13041" s="2">
        <v>45870</v>
      </c>
      <c r="D13041">
        <v>20</v>
      </c>
      <c r="E13041">
        <v>20</v>
      </c>
      <c r="F13041">
        <v>0</v>
      </c>
      <c r="G13041">
        <v>1</v>
      </c>
      <c r="H13041">
        <v>6</v>
      </c>
    </row>
    <row r="13042" spans="2:8" x14ac:dyDescent="0.3">
      <c r="B13042" t="s">
        <v>1523</v>
      </c>
      <c r="C13042" s="2">
        <v>45901</v>
      </c>
      <c r="D13042">
        <v>21</v>
      </c>
      <c r="E13042">
        <v>17</v>
      </c>
      <c r="F13042">
        <v>4</v>
      </c>
      <c r="G13042">
        <v>0</v>
      </c>
      <c r="H13042">
        <v>10</v>
      </c>
    </row>
    <row r="13043" spans="2:8" x14ac:dyDescent="0.3">
      <c r="B13043" t="s">
        <v>1523</v>
      </c>
      <c r="C13043" s="2">
        <v>45931</v>
      </c>
      <c r="D13043">
        <v>22</v>
      </c>
      <c r="E13043">
        <v>20</v>
      </c>
      <c r="F13043">
        <v>2</v>
      </c>
      <c r="G13043">
        <v>1</v>
      </c>
      <c r="H13043">
        <v>8</v>
      </c>
    </row>
    <row r="13044" spans="2:8" x14ac:dyDescent="0.3">
      <c r="B13044" t="s">
        <v>1523</v>
      </c>
      <c r="C13044" s="2">
        <v>45962</v>
      </c>
      <c r="D13044">
        <v>23</v>
      </c>
      <c r="E13044">
        <v>20</v>
      </c>
      <c r="F13044">
        <v>3</v>
      </c>
      <c r="G13044">
        <v>4</v>
      </c>
      <c r="H13044">
        <v>6</v>
      </c>
    </row>
    <row r="13045" spans="2:8" x14ac:dyDescent="0.3">
      <c r="B13045" t="s">
        <v>1523</v>
      </c>
      <c r="C13045" s="2">
        <v>45992</v>
      </c>
      <c r="D13045">
        <v>22</v>
      </c>
      <c r="E13045">
        <v>21</v>
      </c>
      <c r="F13045">
        <v>1</v>
      </c>
      <c r="G13045">
        <v>1</v>
      </c>
      <c r="H13045">
        <v>10</v>
      </c>
    </row>
    <row r="13046" spans="2:8" x14ac:dyDescent="0.3">
      <c r="B13046" t="s">
        <v>1524</v>
      </c>
      <c r="C13046" s="2">
        <v>45658</v>
      </c>
      <c r="D13046">
        <v>20</v>
      </c>
      <c r="E13046">
        <v>19</v>
      </c>
      <c r="F13046">
        <v>1</v>
      </c>
      <c r="G13046">
        <v>0</v>
      </c>
      <c r="H13046">
        <v>0</v>
      </c>
    </row>
    <row r="13047" spans="2:8" x14ac:dyDescent="0.3">
      <c r="B13047" t="s">
        <v>1524</v>
      </c>
      <c r="C13047" s="2">
        <v>45689</v>
      </c>
      <c r="D13047">
        <v>20</v>
      </c>
      <c r="E13047">
        <v>19</v>
      </c>
      <c r="F13047">
        <v>1</v>
      </c>
      <c r="G13047">
        <v>1</v>
      </c>
      <c r="H13047">
        <v>8</v>
      </c>
    </row>
    <row r="13048" spans="2:8" x14ac:dyDescent="0.3">
      <c r="B13048" t="s">
        <v>1524</v>
      </c>
      <c r="C13048" s="2">
        <v>45717</v>
      </c>
      <c r="D13048">
        <v>23</v>
      </c>
      <c r="E13048">
        <v>21</v>
      </c>
      <c r="F13048">
        <v>2</v>
      </c>
      <c r="G13048">
        <v>2</v>
      </c>
      <c r="H13048">
        <v>4</v>
      </c>
    </row>
    <row r="13049" spans="2:8" x14ac:dyDescent="0.3">
      <c r="B13049" t="s">
        <v>1524</v>
      </c>
      <c r="C13049" s="2">
        <v>45748</v>
      </c>
      <c r="D13049">
        <v>21</v>
      </c>
      <c r="E13049">
        <v>18</v>
      </c>
      <c r="F13049">
        <v>3</v>
      </c>
      <c r="G13049">
        <v>1</v>
      </c>
      <c r="H13049">
        <v>6</v>
      </c>
    </row>
    <row r="13050" spans="2:8" x14ac:dyDescent="0.3">
      <c r="B13050" t="s">
        <v>1524</v>
      </c>
      <c r="C13050" s="2">
        <v>45778</v>
      </c>
      <c r="D13050">
        <v>23</v>
      </c>
      <c r="E13050">
        <v>21</v>
      </c>
      <c r="F13050">
        <v>2</v>
      </c>
      <c r="G13050">
        <v>4</v>
      </c>
      <c r="H13050">
        <v>6</v>
      </c>
    </row>
    <row r="13051" spans="2:8" x14ac:dyDescent="0.3">
      <c r="B13051" t="s">
        <v>1524</v>
      </c>
      <c r="C13051" s="2">
        <v>45809</v>
      </c>
      <c r="D13051">
        <v>22</v>
      </c>
      <c r="E13051">
        <v>21</v>
      </c>
      <c r="F13051">
        <v>1</v>
      </c>
      <c r="G13051">
        <v>4</v>
      </c>
      <c r="H13051">
        <v>4</v>
      </c>
    </row>
    <row r="13052" spans="2:8" x14ac:dyDescent="0.3">
      <c r="B13052" t="s">
        <v>1524</v>
      </c>
      <c r="C13052" s="2">
        <v>45839</v>
      </c>
      <c r="D13052">
        <v>20</v>
      </c>
      <c r="E13052">
        <v>18</v>
      </c>
      <c r="F13052">
        <v>2</v>
      </c>
      <c r="G13052">
        <v>1</v>
      </c>
      <c r="H13052">
        <v>2</v>
      </c>
    </row>
    <row r="13053" spans="2:8" x14ac:dyDescent="0.3">
      <c r="B13053" t="s">
        <v>1524</v>
      </c>
      <c r="C13053" s="2">
        <v>45870</v>
      </c>
      <c r="D13053">
        <v>23</v>
      </c>
      <c r="E13053">
        <v>19</v>
      </c>
      <c r="F13053">
        <v>4</v>
      </c>
      <c r="G13053">
        <v>4</v>
      </c>
      <c r="H13053">
        <v>8</v>
      </c>
    </row>
    <row r="13054" spans="2:8" x14ac:dyDescent="0.3">
      <c r="B13054" t="s">
        <v>1524</v>
      </c>
      <c r="C13054" s="2">
        <v>45901</v>
      </c>
      <c r="D13054">
        <v>20</v>
      </c>
      <c r="E13054">
        <v>19</v>
      </c>
      <c r="F13054">
        <v>1</v>
      </c>
      <c r="G13054">
        <v>1</v>
      </c>
      <c r="H13054">
        <v>6</v>
      </c>
    </row>
    <row r="13055" spans="2:8" x14ac:dyDescent="0.3">
      <c r="B13055" t="s">
        <v>1524</v>
      </c>
      <c r="C13055" s="2">
        <v>45931</v>
      </c>
      <c r="D13055">
        <v>23</v>
      </c>
      <c r="E13055">
        <v>19</v>
      </c>
      <c r="F13055">
        <v>4</v>
      </c>
      <c r="G13055">
        <v>4</v>
      </c>
      <c r="H13055">
        <v>4</v>
      </c>
    </row>
    <row r="13056" spans="2:8" x14ac:dyDescent="0.3">
      <c r="B13056" t="s">
        <v>1524</v>
      </c>
      <c r="C13056" s="2">
        <v>45962</v>
      </c>
      <c r="D13056">
        <v>20</v>
      </c>
      <c r="E13056">
        <v>20</v>
      </c>
      <c r="F13056">
        <v>0</v>
      </c>
      <c r="G13056">
        <v>0</v>
      </c>
      <c r="H13056">
        <v>10</v>
      </c>
    </row>
    <row r="13057" spans="2:8" x14ac:dyDescent="0.3">
      <c r="B13057" t="s">
        <v>1524</v>
      </c>
      <c r="C13057" s="2">
        <v>45992</v>
      </c>
      <c r="D13057">
        <v>22</v>
      </c>
      <c r="E13057">
        <v>21</v>
      </c>
      <c r="F13057">
        <v>1</v>
      </c>
      <c r="G13057">
        <v>2</v>
      </c>
      <c r="H13057">
        <v>2</v>
      </c>
    </row>
    <row r="13058" spans="2:8" x14ac:dyDescent="0.3">
      <c r="B13058" t="s">
        <v>1525</v>
      </c>
      <c r="C13058" s="2">
        <v>45658</v>
      </c>
      <c r="D13058">
        <v>20</v>
      </c>
      <c r="E13058">
        <v>17</v>
      </c>
      <c r="F13058">
        <v>3</v>
      </c>
      <c r="G13058">
        <v>3</v>
      </c>
      <c r="H13058">
        <v>4</v>
      </c>
    </row>
    <row r="13059" spans="2:8" x14ac:dyDescent="0.3">
      <c r="B13059" t="s">
        <v>1525</v>
      </c>
      <c r="C13059" s="2">
        <v>45689</v>
      </c>
      <c r="D13059">
        <v>21</v>
      </c>
      <c r="E13059">
        <v>19</v>
      </c>
      <c r="F13059">
        <v>2</v>
      </c>
      <c r="G13059">
        <v>4</v>
      </c>
      <c r="H13059">
        <v>12</v>
      </c>
    </row>
    <row r="13060" spans="2:8" x14ac:dyDescent="0.3">
      <c r="B13060" t="s">
        <v>1525</v>
      </c>
      <c r="C13060" s="2">
        <v>45717</v>
      </c>
      <c r="D13060">
        <v>23</v>
      </c>
      <c r="E13060">
        <v>20</v>
      </c>
      <c r="F13060">
        <v>3</v>
      </c>
      <c r="G13060">
        <v>1</v>
      </c>
      <c r="H13060">
        <v>6</v>
      </c>
    </row>
    <row r="13061" spans="2:8" x14ac:dyDescent="0.3">
      <c r="B13061" t="s">
        <v>1525</v>
      </c>
      <c r="C13061" s="2">
        <v>45748</v>
      </c>
      <c r="D13061">
        <v>21</v>
      </c>
      <c r="E13061">
        <v>18</v>
      </c>
      <c r="F13061">
        <v>3</v>
      </c>
      <c r="G13061">
        <v>2</v>
      </c>
      <c r="H13061">
        <v>8</v>
      </c>
    </row>
    <row r="13062" spans="2:8" x14ac:dyDescent="0.3">
      <c r="B13062" t="s">
        <v>1525</v>
      </c>
      <c r="C13062" s="2">
        <v>45778</v>
      </c>
      <c r="D13062">
        <v>23</v>
      </c>
      <c r="E13062">
        <v>20</v>
      </c>
      <c r="F13062">
        <v>3</v>
      </c>
      <c r="G13062">
        <v>2</v>
      </c>
      <c r="H13062">
        <v>4</v>
      </c>
    </row>
    <row r="13063" spans="2:8" x14ac:dyDescent="0.3">
      <c r="B13063" t="s">
        <v>1525</v>
      </c>
      <c r="C13063" s="2">
        <v>45809</v>
      </c>
      <c r="D13063">
        <v>21</v>
      </c>
      <c r="E13063">
        <v>20</v>
      </c>
      <c r="F13063">
        <v>1</v>
      </c>
      <c r="G13063">
        <v>0</v>
      </c>
      <c r="H13063">
        <v>8</v>
      </c>
    </row>
    <row r="13064" spans="2:8" x14ac:dyDescent="0.3">
      <c r="B13064" t="s">
        <v>1525</v>
      </c>
      <c r="C13064" s="2">
        <v>45839</v>
      </c>
      <c r="D13064">
        <v>21</v>
      </c>
      <c r="E13064">
        <v>18</v>
      </c>
      <c r="F13064">
        <v>3</v>
      </c>
      <c r="G13064">
        <v>4</v>
      </c>
      <c r="H13064">
        <v>8</v>
      </c>
    </row>
    <row r="13065" spans="2:8" x14ac:dyDescent="0.3">
      <c r="B13065" t="s">
        <v>1525</v>
      </c>
      <c r="C13065" s="2">
        <v>45870</v>
      </c>
      <c r="D13065">
        <v>21</v>
      </c>
      <c r="E13065">
        <v>21</v>
      </c>
      <c r="F13065">
        <v>0</v>
      </c>
      <c r="G13065">
        <v>3</v>
      </c>
      <c r="H13065">
        <v>6</v>
      </c>
    </row>
    <row r="13066" spans="2:8" x14ac:dyDescent="0.3">
      <c r="B13066" t="s">
        <v>1525</v>
      </c>
      <c r="C13066" s="2">
        <v>45901</v>
      </c>
      <c r="D13066">
        <v>22</v>
      </c>
      <c r="E13066">
        <v>18</v>
      </c>
      <c r="F13066">
        <v>4</v>
      </c>
      <c r="G13066">
        <v>2</v>
      </c>
      <c r="H13066">
        <v>2</v>
      </c>
    </row>
    <row r="13067" spans="2:8" x14ac:dyDescent="0.3">
      <c r="B13067" t="s">
        <v>1525</v>
      </c>
      <c r="C13067" s="2">
        <v>45931</v>
      </c>
      <c r="D13067">
        <v>23</v>
      </c>
      <c r="E13067">
        <v>19</v>
      </c>
      <c r="F13067">
        <v>4</v>
      </c>
      <c r="G13067">
        <v>4</v>
      </c>
      <c r="H13067">
        <v>8</v>
      </c>
    </row>
    <row r="13068" spans="2:8" x14ac:dyDescent="0.3">
      <c r="B13068" t="s">
        <v>1525</v>
      </c>
      <c r="C13068" s="2">
        <v>45962</v>
      </c>
      <c r="D13068">
        <v>22</v>
      </c>
      <c r="E13068">
        <v>21</v>
      </c>
      <c r="F13068">
        <v>1</v>
      </c>
      <c r="G13068">
        <v>0</v>
      </c>
      <c r="H13068">
        <v>0</v>
      </c>
    </row>
    <row r="13069" spans="2:8" x14ac:dyDescent="0.3">
      <c r="B13069" t="s">
        <v>1525</v>
      </c>
      <c r="C13069" s="2">
        <v>45992</v>
      </c>
      <c r="D13069">
        <v>20</v>
      </c>
      <c r="E13069">
        <v>17</v>
      </c>
      <c r="F13069">
        <v>3</v>
      </c>
      <c r="G13069">
        <v>2</v>
      </c>
      <c r="H13069">
        <v>0</v>
      </c>
    </row>
    <row r="13070" spans="2:8" x14ac:dyDescent="0.3">
      <c r="B13070" t="s">
        <v>1526</v>
      </c>
      <c r="C13070" s="2">
        <v>45658</v>
      </c>
      <c r="D13070">
        <v>22</v>
      </c>
      <c r="E13070">
        <v>19</v>
      </c>
      <c r="F13070">
        <v>3</v>
      </c>
      <c r="G13070">
        <v>3</v>
      </c>
      <c r="H13070">
        <v>8</v>
      </c>
    </row>
    <row r="13071" spans="2:8" x14ac:dyDescent="0.3">
      <c r="B13071" t="s">
        <v>1526</v>
      </c>
      <c r="C13071" s="2">
        <v>45689</v>
      </c>
      <c r="D13071">
        <v>20</v>
      </c>
      <c r="E13071">
        <v>17</v>
      </c>
      <c r="F13071">
        <v>3</v>
      </c>
      <c r="G13071">
        <v>1</v>
      </c>
      <c r="H13071">
        <v>6</v>
      </c>
    </row>
    <row r="13072" spans="2:8" x14ac:dyDescent="0.3">
      <c r="B13072" t="s">
        <v>1526</v>
      </c>
      <c r="C13072" s="2">
        <v>45717</v>
      </c>
      <c r="D13072">
        <v>22</v>
      </c>
      <c r="E13072">
        <v>22</v>
      </c>
      <c r="F13072">
        <v>0</v>
      </c>
      <c r="G13072">
        <v>2</v>
      </c>
      <c r="H13072">
        <v>0</v>
      </c>
    </row>
    <row r="13073" spans="2:8" x14ac:dyDescent="0.3">
      <c r="B13073" t="s">
        <v>1526</v>
      </c>
      <c r="C13073" s="2">
        <v>45748</v>
      </c>
      <c r="D13073">
        <v>21</v>
      </c>
      <c r="E13073">
        <v>19</v>
      </c>
      <c r="F13073">
        <v>2</v>
      </c>
      <c r="G13073">
        <v>3</v>
      </c>
      <c r="H13073">
        <v>0</v>
      </c>
    </row>
    <row r="13074" spans="2:8" x14ac:dyDescent="0.3">
      <c r="B13074" t="s">
        <v>1526</v>
      </c>
      <c r="C13074" s="2">
        <v>45778</v>
      </c>
      <c r="D13074">
        <v>21</v>
      </c>
      <c r="E13074">
        <v>19</v>
      </c>
      <c r="F13074">
        <v>2</v>
      </c>
      <c r="G13074">
        <v>4</v>
      </c>
      <c r="H13074">
        <v>10</v>
      </c>
    </row>
    <row r="13075" spans="2:8" x14ac:dyDescent="0.3">
      <c r="B13075" t="s">
        <v>1526</v>
      </c>
      <c r="C13075" s="2">
        <v>45809</v>
      </c>
      <c r="D13075">
        <v>22</v>
      </c>
      <c r="E13075">
        <v>19</v>
      </c>
      <c r="F13075">
        <v>3</v>
      </c>
      <c r="G13075">
        <v>2</v>
      </c>
      <c r="H13075">
        <v>0</v>
      </c>
    </row>
    <row r="13076" spans="2:8" x14ac:dyDescent="0.3">
      <c r="B13076" t="s">
        <v>1526</v>
      </c>
      <c r="C13076" s="2">
        <v>45839</v>
      </c>
      <c r="D13076">
        <v>22</v>
      </c>
      <c r="E13076">
        <v>19</v>
      </c>
      <c r="F13076">
        <v>3</v>
      </c>
      <c r="G13076">
        <v>2</v>
      </c>
      <c r="H13076">
        <v>6</v>
      </c>
    </row>
    <row r="13077" spans="2:8" x14ac:dyDescent="0.3">
      <c r="B13077" t="s">
        <v>1526</v>
      </c>
      <c r="C13077" s="2">
        <v>45870</v>
      </c>
      <c r="D13077">
        <v>23</v>
      </c>
      <c r="E13077">
        <v>22</v>
      </c>
      <c r="F13077">
        <v>1</v>
      </c>
      <c r="G13077">
        <v>0</v>
      </c>
      <c r="H13077">
        <v>10</v>
      </c>
    </row>
    <row r="13078" spans="2:8" x14ac:dyDescent="0.3">
      <c r="B13078" t="s">
        <v>1526</v>
      </c>
      <c r="C13078" s="2">
        <v>45901</v>
      </c>
      <c r="D13078">
        <v>20</v>
      </c>
      <c r="E13078">
        <v>17</v>
      </c>
      <c r="F13078">
        <v>3</v>
      </c>
      <c r="G13078">
        <v>4</v>
      </c>
      <c r="H13078">
        <v>2</v>
      </c>
    </row>
    <row r="13079" spans="2:8" x14ac:dyDescent="0.3">
      <c r="B13079" t="s">
        <v>1526</v>
      </c>
      <c r="C13079" s="2">
        <v>45931</v>
      </c>
      <c r="D13079">
        <v>20</v>
      </c>
      <c r="E13079">
        <v>17</v>
      </c>
      <c r="F13079">
        <v>3</v>
      </c>
      <c r="G13079">
        <v>2</v>
      </c>
      <c r="H13079">
        <v>0</v>
      </c>
    </row>
    <row r="13080" spans="2:8" x14ac:dyDescent="0.3">
      <c r="B13080" t="s">
        <v>1526</v>
      </c>
      <c r="C13080" s="2">
        <v>45962</v>
      </c>
      <c r="D13080">
        <v>20</v>
      </c>
      <c r="E13080">
        <v>20</v>
      </c>
      <c r="F13080">
        <v>0</v>
      </c>
      <c r="G13080">
        <v>4</v>
      </c>
      <c r="H13080">
        <v>6</v>
      </c>
    </row>
    <row r="13081" spans="2:8" x14ac:dyDescent="0.3">
      <c r="B13081" t="s">
        <v>1526</v>
      </c>
      <c r="C13081" s="2">
        <v>45992</v>
      </c>
      <c r="D13081">
        <v>22</v>
      </c>
      <c r="E13081">
        <v>19</v>
      </c>
      <c r="F13081">
        <v>3</v>
      </c>
      <c r="G13081">
        <v>1</v>
      </c>
      <c r="H13081">
        <v>6</v>
      </c>
    </row>
    <row r="13082" spans="2:8" x14ac:dyDescent="0.3">
      <c r="B13082" t="s">
        <v>1527</v>
      </c>
      <c r="C13082" s="2">
        <v>45658</v>
      </c>
      <c r="D13082">
        <v>20</v>
      </c>
      <c r="E13082">
        <v>16</v>
      </c>
      <c r="F13082">
        <v>4</v>
      </c>
      <c r="G13082">
        <v>2</v>
      </c>
      <c r="H13082">
        <v>4</v>
      </c>
    </row>
    <row r="13083" spans="2:8" x14ac:dyDescent="0.3">
      <c r="B13083" t="s">
        <v>1527</v>
      </c>
      <c r="C13083" s="2">
        <v>45689</v>
      </c>
      <c r="D13083">
        <v>21</v>
      </c>
      <c r="E13083">
        <v>21</v>
      </c>
      <c r="F13083">
        <v>0</v>
      </c>
      <c r="G13083">
        <v>0</v>
      </c>
      <c r="H13083">
        <v>2</v>
      </c>
    </row>
    <row r="13084" spans="2:8" x14ac:dyDescent="0.3">
      <c r="B13084" t="s">
        <v>1527</v>
      </c>
      <c r="C13084" s="2">
        <v>45717</v>
      </c>
      <c r="D13084">
        <v>23</v>
      </c>
      <c r="E13084">
        <v>20</v>
      </c>
      <c r="F13084">
        <v>3</v>
      </c>
      <c r="G13084">
        <v>1</v>
      </c>
      <c r="H13084">
        <v>2</v>
      </c>
    </row>
    <row r="13085" spans="2:8" x14ac:dyDescent="0.3">
      <c r="B13085" t="s">
        <v>1527</v>
      </c>
      <c r="C13085" s="2">
        <v>45748</v>
      </c>
      <c r="D13085">
        <v>21</v>
      </c>
      <c r="E13085">
        <v>19</v>
      </c>
      <c r="F13085">
        <v>2</v>
      </c>
      <c r="G13085">
        <v>1</v>
      </c>
      <c r="H13085">
        <v>8</v>
      </c>
    </row>
    <row r="13086" spans="2:8" x14ac:dyDescent="0.3">
      <c r="B13086" t="s">
        <v>1527</v>
      </c>
      <c r="C13086" s="2">
        <v>45778</v>
      </c>
      <c r="D13086">
        <v>20</v>
      </c>
      <c r="E13086">
        <v>16</v>
      </c>
      <c r="F13086">
        <v>4</v>
      </c>
      <c r="G13086">
        <v>1</v>
      </c>
      <c r="H13086">
        <v>2</v>
      </c>
    </row>
    <row r="13087" spans="2:8" x14ac:dyDescent="0.3">
      <c r="B13087" t="s">
        <v>1527</v>
      </c>
      <c r="C13087" s="2">
        <v>45809</v>
      </c>
      <c r="D13087">
        <v>20</v>
      </c>
      <c r="E13087">
        <v>20</v>
      </c>
      <c r="F13087">
        <v>0</v>
      </c>
      <c r="G13087">
        <v>3</v>
      </c>
      <c r="H13087">
        <v>2</v>
      </c>
    </row>
    <row r="13088" spans="2:8" x14ac:dyDescent="0.3">
      <c r="B13088" t="s">
        <v>1527</v>
      </c>
      <c r="C13088" s="2">
        <v>45839</v>
      </c>
      <c r="D13088">
        <v>20</v>
      </c>
      <c r="E13088">
        <v>17</v>
      </c>
      <c r="F13088">
        <v>3</v>
      </c>
      <c r="G13088">
        <v>0</v>
      </c>
      <c r="H13088">
        <v>6</v>
      </c>
    </row>
    <row r="13089" spans="2:8" x14ac:dyDescent="0.3">
      <c r="B13089" t="s">
        <v>1527</v>
      </c>
      <c r="C13089" s="2">
        <v>45870</v>
      </c>
      <c r="D13089">
        <v>23</v>
      </c>
      <c r="E13089">
        <v>23</v>
      </c>
      <c r="F13089">
        <v>0</v>
      </c>
      <c r="G13089">
        <v>0</v>
      </c>
      <c r="H13089">
        <v>2</v>
      </c>
    </row>
    <row r="13090" spans="2:8" x14ac:dyDescent="0.3">
      <c r="B13090" t="s">
        <v>1527</v>
      </c>
      <c r="C13090" s="2">
        <v>45901</v>
      </c>
      <c r="D13090">
        <v>22</v>
      </c>
      <c r="E13090">
        <v>20</v>
      </c>
      <c r="F13090">
        <v>2</v>
      </c>
      <c r="G13090">
        <v>2</v>
      </c>
      <c r="H13090">
        <v>2</v>
      </c>
    </row>
    <row r="13091" spans="2:8" x14ac:dyDescent="0.3">
      <c r="B13091" t="s">
        <v>1527</v>
      </c>
      <c r="C13091" s="2">
        <v>45931</v>
      </c>
      <c r="D13091">
        <v>23</v>
      </c>
      <c r="E13091">
        <v>23</v>
      </c>
      <c r="F13091">
        <v>0</v>
      </c>
      <c r="G13091">
        <v>1</v>
      </c>
      <c r="H13091">
        <v>4</v>
      </c>
    </row>
    <row r="13092" spans="2:8" x14ac:dyDescent="0.3">
      <c r="B13092" t="s">
        <v>1527</v>
      </c>
      <c r="C13092" s="2">
        <v>45962</v>
      </c>
      <c r="D13092">
        <v>22</v>
      </c>
      <c r="E13092">
        <v>19</v>
      </c>
      <c r="F13092">
        <v>3</v>
      </c>
      <c r="G13092">
        <v>1</v>
      </c>
      <c r="H13092">
        <v>10</v>
      </c>
    </row>
    <row r="13093" spans="2:8" x14ac:dyDescent="0.3">
      <c r="B13093" t="s">
        <v>1527</v>
      </c>
      <c r="C13093" s="2">
        <v>45992</v>
      </c>
      <c r="D13093">
        <v>22</v>
      </c>
      <c r="E13093">
        <v>18</v>
      </c>
      <c r="F13093">
        <v>4</v>
      </c>
      <c r="G13093">
        <v>2</v>
      </c>
      <c r="H13093">
        <v>6</v>
      </c>
    </row>
    <row r="13094" spans="2:8" x14ac:dyDescent="0.3">
      <c r="B13094" t="s">
        <v>1528</v>
      </c>
      <c r="C13094" s="2">
        <v>45658</v>
      </c>
      <c r="D13094">
        <v>20</v>
      </c>
      <c r="E13094">
        <v>18</v>
      </c>
      <c r="F13094">
        <v>2</v>
      </c>
      <c r="G13094">
        <v>3</v>
      </c>
      <c r="H13094">
        <v>4</v>
      </c>
    </row>
    <row r="13095" spans="2:8" x14ac:dyDescent="0.3">
      <c r="B13095" t="s">
        <v>1528</v>
      </c>
      <c r="C13095" s="2">
        <v>45689</v>
      </c>
      <c r="D13095">
        <v>21</v>
      </c>
      <c r="E13095">
        <v>21</v>
      </c>
      <c r="F13095">
        <v>0</v>
      </c>
      <c r="G13095">
        <v>1</v>
      </c>
      <c r="H13095">
        <v>16</v>
      </c>
    </row>
    <row r="13096" spans="2:8" x14ac:dyDescent="0.3">
      <c r="B13096" t="s">
        <v>1528</v>
      </c>
      <c r="C13096" s="2">
        <v>45717</v>
      </c>
      <c r="D13096">
        <v>20</v>
      </c>
      <c r="E13096">
        <v>16</v>
      </c>
      <c r="F13096">
        <v>4</v>
      </c>
      <c r="G13096">
        <v>3</v>
      </c>
      <c r="H13096">
        <v>2</v>
      </c>
    </row>
    <row r="13097" spans="2:8" x14ac:dyDescent="0.3">
      <c r="B13097" t="s">
        <v>1528</v>
      </c>
      <c r="C13097" s="2">
        <v>45748</v>
      </c>
      <c r="D13097">
        <v>23</v>
      </c>
      <c r="E13097">
        <v>22</v>
      </c>
      <c r="F13097">
        <v>1</v>
      </c>
      <c r="G13097">
        <v>3</v>
      </c>
      <c r="H13097">
        <v>2</v>
      </c>
    </row>
    <row r="13098" spans="2:8" x14ac:dyDescent="0.3">
      <c r="B13098" t="s">
        <v>1528</v>
      </c>
      <c r="C13098" s="2">
        <v>45778</v>
      </c>
      <c r="D13098">
        <v>20</v>
      </c>
      <c r="E13098">
        <v>18</v>
      </c>
      <c r="F13098">
        <v>2</v>
      </c>
      <c r="G13098">
        <v>0</v>
      </c>
      <c r="H13098">
        <v>0</v>
      </c>
    </row>
    <row r="13099" spans="2:8" x14ac:dyDescent="0.3">
      <c r="B13099" t="s">
        <v>1528</v>
      </c>
      <c r="C13099" s="2">
        <v>45809</v>
      </c>
      <c r="D13099">
        <v>21</v>
      </c>
      <c r="E13099">
        <v>18</v>
      </c>
      <c r="F13099">
        <v>3</v>
      </c>
      <c r="G13099">
        <v>3</v>
      </c>
      <c r="H13099">
        <v>4</v>
      </c>
    </row>
    <row r="13100" spans="2:8" x14ac:dyDescent="0.3">
      <c r="B13100" t="s">
        <v>1528</v>
      </c>
      <c r="C13100" s="2">
        <v>45839</v>
      </c>
      <c r="D13100">
        <v>22</v>
      </c>
      <c r="E13100">
        <v>19</v>
      </c>
      <c r="F13100">
        <v>3</v>
      </c>
      <c r="G13100">
        <v>0</v>
      </c>
      <c r="H13100">
        <v>6</v>
      </c>
    </row>
    <row r="13101" spans="2:8" x14ac:dyDescent="0.3">
      <c r="B13101" t="s">
        <v>1528</v>
      </c>
      <c r="C13101" s="2">
        <v>45870</v>
      </c>
      <c r="D13101">
        <v>23</v>
      </c>
      <c r="E13101">
        <v>20</v>
      </c>
      <c r="F13101">
        <v>3</v>
      </c>
      <c r="G13101">
        <v>4</v>
      </c>
      <c r="H13101">
        <v>4</v>
      </c>
    </row>
    <row r="13102" spans="2:8" x14ac:dyDescent="0.3">
      <c r="B13102" t="s">
        <v>1528</v>
      </c>
      <c r="C13102" s="2">
        <v>45901</v>
      </c>
      <c r="D13102">
        <v>23</v>
      </c>
      <c r="E13102">
        <v>21</v>
      </c>
      <c r="F13102">
        <v>2</v>
      </c>
      <c r="G13102">
        <v>4</v>
      </c>
      <c r="H13102">
        <v>6</v>
      </c>
    </row>
    <row r="13103" spans="2:8" x14ac:dyDescent="0.3">
      <c r="B13103" t="s">
        <v>1528</v>
      </c>
      <c r="C13103" s="2">
        <v>45931</v>
      </c>
      <c r="D13103">
        <v>22</v>
      </c>
      <c r="E13103">
        <v>21</v>
      </c>
      <c r="F13103">
        <v>1</v>
      </c>
      <c r="G13103">
        <v>2</v>
      </c>
      <c r="H13103">
        <v>4</v>
      </c>
    </row>
    <row r="13104" spans="2:8" x14ac:dyDescent="0.3">
      <c r="B13104" t="s">
        <v>1528</v>
      </c>
      <c r="C13104" s="2">
        <v>45962</v>
      </c>
      <c r="D13104">
        <v>22</v>
      </c>
      <c r="E13104">
        <v>21</v>
      </c>
      <c r="F13104">
        <v>1</v>
      </c>
      <c r="G13104">
        <v>2</v>
      </c>
      <c r="H13104">
        <v>2</v>
      </c>
    </row>
    <row r="13105" spans="2:8" x14ac:dyDescent="0.3">
      <c r="B13105" t="s">
        <v>1528</v>
      </c>
      <c r="C13105" s="2">
        <v>45992</v>
      </c>
      <c r="D13105">
        <v>23</v>
      </c>
      <c r="E13105">
        <v>22</v>
      </c>
      <c r="F13105">
        <v>1</v>
      </c>
      <c r="G13105">
        <v>1</v>
      </c>
      <c r="H13105">
        <v>4</v>
      </c>
    </row>
    <row r="13106" spans="2:8" x14ac:dyDescent="0.3">
      <c r="B13106" t="s">
        <v>1529</v>
      </c>
      <c r="C13106" s="2">
        <v>45658</v>
      </c>
      <c r="D13106">
        <v>22</v>
      </c>
      <c r="E13106">
        <v>20</v>
      </c>
      <c r="F13106">
        <v>2</v>
      </c>
      <c r="G13106">
        <v>4</v>
      </c>
      <c r="H13106">
        <v>6</v>
      </c>
    </row>
    <row r="13107" spans="2:8" x14ac:dyDescent="0.3">
      <c r="B13107" t="s">
        <v>1529</v>
      </c>
      <c r="C13107" s="2">
        <v>45689</v>
      </c>
      <c r="D13107">
        <v>21</v>
      </c>
      <c r="E13107">
        <v>17</v>
      </c>
      <c r="F13107">
        <v>4</v>
      </c>
      <c r="G13107">
        <v>0</v>
      </c>
      <c r="H13107">
        <v>6</v>
      </c>
    </row>
    <row r="13108" spans="2:8" x14ac:dyDescent="0.3">
      <c r="B13108" t="s">
        <v>1529</v>
      </c>
      <c r="C13108" s="2">
        <v>45717</v>
      </c>
      <c r="D13108">
        <v>22</v>
      </c>
      <c r="E13108">
        <v>19</v>
      </c>
      <c r="F13108">
        <v>3</v>
      </c>
      <c r="G13108">
        <v>0</v>
      </c>
      <c r="H13108">
        <v>10</v>
      </c>
    </row>
    <row r="13109" spans="2:8" x14ac:dyDescent="0.3">
      <c r="B13109" t="s">
        <v>1529</v>
      </c>
      <c r="C13109" s="2">
        <v>45748</v>
      </c>
      <c r="D13109">
        <v>20</v>
      </c>
      <c r="E13109">
        <v>18</v>
      </c>
      <c r="F13109">
        <v>2</v>
      </c>
      <c r="G13109">
        <v>1</v>
      </c>
      <c r="H13109">
        <v>2</v>
      </c>
    </row>
    <row r="13110" spans="2:8" x14ac:dyDescent="0.3">
      <c r="B13110" t="s">
        <v>1529</v>
      </c>
      <c r="C13110" s="2">
        <v>45778</v>
      </c>
      <c r="D13110">
        <v>22</v>
      </c>
      <c r="E13110">
        <v>20</v>
      </c>
      <c r="F13110">
        <v>2</v>
      </c>
      <c r="G13110">
        <v>2</v>
      </c>
      <c r="H13110">
        <v>4</v>
      </c>
    </row>
    <row r="13111" spans="2:8" x14ac:dyDescent="0.3">
      <c r="B13111" t="s">
        <v>1529</v>
      </c>
      <c r="C13111" s="2">
        <v>45809</v>
      </c>
      <c r="D13111">
        <v>23</v>
      </c>
      <c r="E13111">
        <v>23</v>
      </c>
      <c r="F13111">
        <v>0</v>
      </c>
      <c r="G13111">
        <v>0</v>
      </c>
      <c r="H13111">
        <v>0</v>
      </c>
    </row>
    <row r="13112" spans="2:8" x14ac:dyDescent="0.3">
      <c r="B13112" t="s">
        <v>1529</v>
      </c>
      <c r="C13112" s="2">
        <v>45839</v>
      </c>
      <c r="D13112">
        <v>22</v>
      </c>
      <c r="E13112">
        <v>22</v>
      </c>
      <c r="F13112">
        <v>0</v>
      </c>
      <c r="G13112">
        <v>1</v>
      </c>
      <c r="H13112">
        <v>0</v>
      </c>
    </row>
    <row r="13113" spans="2:8" x14ac:dyDescent="0.3">
      <c r="B13113" t="s">
        <v>1529</v>
      </c>
      <c r="C13113" s="2">
        <v>45870</v>
      </c>
      <c r="D13113">
        <v>22</v>
      </c>
      <c r="E13113">
        <v>21</v>
      </c>
      <c r="F13113">
        <v>1</v>
      </c>
      <c r="G13113">
        <v>2</v>
      </c>
      <c r="H13113">
        <v>2</v>
      </c>
    </row>
    <row r="13114" spans="2:8" x14ac:dyDescent="0.3">
      <c r="B13114" t="s">
        <v>1529</v>
      </c>
      <c r="C13114" s="2">
        <v>45901</v>
      </c>
      <c r="D13114">
        <v>22</v>
      </c>
      <c r="E13114">
        <v>18</v>
      </c>
      <c r="F13114">
        <v>4</v>
      </c>
      <c r="G13114">
        <v>3</v>
      </c>
      <c r="H13114">
        <v>2</v>
      </c>
    </row>
    <row r="13115" spans="2:8" x14ac:dyDescent="0.3">
      <c r="B13115" t="s">
        <v>1529</v>
      </c>
      <c r="C13115" s="2">
        <v>45931</v>
      </c>
      <c r="D13115">
        <v>20</v>
      </c>
      <c r="E13115">
        <v>16</v>
      </c>
      <c r="F13115">
        <v>4</v>
      </c>
      <c r="G13115">
        <v>1</v>
      </c>
      <c r="H13115">
        <v>10</v>
      </c>
    </row>
    <row r="13116" spans="2:8" x14ac:dyDescent="0.3">
      <c r="B13116" t="s">
        <v>1529</v>
      </c>
      <c r="C13116" s="2">
        <v>45962</v>
      </c>
      <c r="D13116">
        <v>22</v>
      </c>
      <c r="E13116">
        <v>20</v>
      </c>
      <c r="F13116">
        <v>2</v>
      </c>
      <c r="G13116">
        <v>2</v>
      </c>
      <c r="H13116">
        <v>2</v>
      </c>
    </row>
    <row r="13117" spans="2:8" x14ac:dyDescent="0.3">
      <c r="B13117" t="s">
        <v>1529</v>
      </c>
      <c r="C13117" s="2">
        <v>45992</v>
      </c>
      <c r="D13117">
        <v>23</v>
      </c>
      <c r="E13117">
        <v>21</v>
      </c>
      <c r="F13117">
        <v>2</v>
      </c>
      <c r="G13117">
        <v>4</v>
      </c>
      <c r="H13117">
        <v>16</v>
      </c>
    </row>
    <row r="13118" spans="2:8" x14ac:dyDescent="0.3">
      <c r="B13118" t="s">
        <v>1530</v>
      </c>
      <c r="C13118" s="2">
        <v>45658</v>
      </c>
      <c r="D13118">
        <v>21</v>
      </c>
      <c r="E13118">
        <v>18</v>
      </c>
      <c r="F13118">
        <v>3</v>
      </c>
      <c r="G13118">
        <v>3</v>
      </c>
      <c r="H13118">
        <v>4</v>
      </c>
    </row>
    <row r="13119" spans="2:8" x14ac:dyDescent="0.3">
      <c r="B13119" t="s">
        <v>1530</v>
      </c>
      <c r="C13119" s="2">
        <v>45689</v>
      </c>
      <c r="D13119">
        <v>20</v>
      </c>
      <c r="E13119">
        <v>16</v>
      </c>
      <c r="F13119">
        <v>4</v>
      </c>
      <c r="G13119">
        <v>0</v>
      </c>
      <c r="H13119">
        <v>12</v>
      </c>
    </row>
    <row r="13120" spans="2:8" x14ac:dyDescent="0.3">
      <c r="B13120" t="s">
        <v>1530</v>
      </c>
      <c r="C13120" s="2">
        <v>45717</v>
      </c>
      <c r="D13120">
        <v>22</v>
      </c>
      <c r="E13120">
        <v>20</v>
      </c>
      <c r="F13120">
        <v>2</v>
      </c>
      <c r="G13120">
        <v>3</v>
      </c>
      <c r="H13120">
        <v>6</v>
      </c>
    </row>
    <row r="13121" spans="2:8" x14ac:dyDescent="0.3">
      <c r="B13121" t="s">
        <v>1530</v>
      </c>
      <c r="C13121" s="2">
        <v>45748</v>
      </c>
      <c r="D13121">
        <v>22</v>
      </c>
      <c r="E13121">
        <v>20</v>
      </c>
      <c r="F13121">
        <v>2</v>
      </c>
      <c r="G13121">
        <v>0</v>
      </c>
      <c r="H13121">
        <v>6</v>
      </c>
    </row>
    <row r="13122" spans="2:8" x14ac:dyDescent="0.3">
      <c r="B13122" t="s">
        <v>1530</v>
      </c>
      <c r="C13122" s="2">
        <v>45778</v>
      </c>
      <c r="D13122">
        <v>22</v>
      </c>
      <c r="E13122">
        <v>18</v>
      </c>
      <c r="F13122">
        <v>4</v>
      </c>
      <c r="G13122">
        <v>2</v>
      </c>
      <c r="H13122">
        <v>12</v>
      </c>
    </row>
    <row r="13123" spans="2:8" x14ac:dyDescent="0.3">
      <c r="B13123" t="s">
        <v>1530</v>
      </c>
      <c r="C13123" s="2">
        <v>45809</v>
      </c>
      <c r="D13123">
        <v>22</v>
      </c>
      <c r="E13123">
        <v>20</v>
      </c>
      <c r="F13123">
        <v>2</v>
      </c>
      <c r="G13123">
        <v>0</v>
      </c>
      <c r="H13123">
        <v>2</v>
      </c>
    </row>
    <row r="13124" spans="2:8" x14ac:dyDescent="0.3">
      <c r="B13124" t="s">
        <v>1530</v>
      </c>
      <c r="C13124" s="2">
        <v>45839</v>
      </c>
      <c r="D13124">
        <v>23</v>
      </c>
      <c r="E13124">
        <v>19</v>
      </c>
      <c r="F13124">
        <v>4</v>
      </c>
      <c r="G13124">
        <v>3</v>
      </c>
      <c r="H13124">
        <v>6</v>
      </c>
    </row>
    <row r="13125" spans="2:8" x14ac:dyDescent="0.3">
      <c r="B13125" t="s">
        <v>1530</v>
      </c>
      <c r="C13125" s="2">
        <v>45870</v>
      </c>
      <c r="D13125">
        <v>23</v>
      </c>
      <c r="E13125">
        <v>22</v>
      </c>
      <c r="F13125">
        <v>1</v>
      </c>
      <c r="G13125">
        <v>4</v>
      </c>
      <c r="H13125">
        <v>16</v>
      </c>
    </row>
    <row r="13126" spans="2:8" x14ac:dyDescent="0.3">
      <c r="B13126" t="s">
        <v>1530</v>
      </c>
      <c r="C13126" s="2">
        <v>45901</v>
      </c>
      <c r="D13126">
        <v>22</v>
      </c>
      <c r="E13126">
        <v>18</v>
      </c>
      <c r="F13126">
        <v>4</v>
      </c>
      <c r="G13126">
        <v>2</v>
      </c>
      <c r="H13126">
        <v>10</v>
      </c>
    </row>
    <row r="13127" spans="2:8" x14ac:dyDescent="0.3">
      <c r="B13127" t="s">
        <v>1530</v>
      </c>
      <c r="C13127" s="2">
        <v>45931</v>
      </c>
      <c r="D13127">
        <v>22</v>
      </c>
      <c r="E13127">
        <v>21</v>
      </c>
      <c r="F13127">
        <v>1</v>
      </c>
      <c r="G13127">
        <v>0</v>
      </c>
      <c r="H13127">
        <v>10</v>
      </c>
    </row>
    <row r="13128" spans="2:8" x14ac:dyDescent="0.3">
      <c r="B13128" t="s">
        <v>1530</v>
      </c>
      <c r="C13128" s="2">
        <v>45962</v>
      </c>
      <c r="D13128">
        <v>20</v>
      </c>
      <c r="E13128">
        <v>16</v>
      </c>
      <c r="F13128">
        <v>4</v>
      </c>
      <c r="G13128">
        <v>1</v>
      </c>
      <c r="H13128">
        <v>8</v>
      </c>
    </row>
    <row r="13129" spans="2:8" x14ac:dyDescent="0.3">
      <c r="B13129" t="s">
        <v>1530</v>
      </c>
      <c r="C13129" s="2">
        <v>45992</v>
      </c>
      <c r="D13129">
        <v>22</v>
      </c>
      <c r="E13129">
        <v>21</v>
      </c>
      <c r="F13129">
        <v>1</v>
      </c>
      <c r="G13129">
        <v>0</v>
      </c>
      <c r="H13129">
        <v>10</v>
      </c>
    </row>
    <row r="13130" spans="2:8" x14ac:dyDescent="0.3">
      <c r="B13130" t="s">
        <v>1531</v>
      </c>
      <c r="C13130" s="2">
        <v>45658</v>
      </c>
      <c r="D13130">
        <v>20</v>
      </c>
      <c r="E13130">
        <v>17</v>
      </c>
      <c r="F13130">
        <v>3</v>
      </c>
      <c r="G13130">
        <v>1</v>
      </c>
      <c r="H13130">
        <v>12</v>
      </c>
    </row>
    <row r="13131" spans="2:8" x14ac:dyDescent="0.3">
      <c r="B13131" t="s">
        <v>1531</v>
      </c>
      <c r="C13131" s="2">
        <v>45689</v>
      </c>
      <c r="D13131">
        <v>21</v>
      </c>
      <c r="E13131">
        <v>20</v>
      </c>
      <c r="F13131">
        <v>1</v>
      </c>
      <c r="G13131">
        <v>2</v>
      </c>
      <c r="H13131">
        <v>8</v>
      </c>
    </row>
    <row r="13132" spans="2:8" x14ac:dyDescent="0.3">
      <c r="B13132" t="s">
        <v>1531</v>
      </c>
      <c r="C13132" s="2">
        <v>45717</v>
      </c>
      <c r="D13132">
        <v>21</v>
      </c>
      <c r="E13132">
        <v>19</v>
      </c>
      <c r="F13132">
        <v>2</v>
      </c>
      <c r="G13132">
        <v>4</v>
      </c>
      <c r="H13132">
        <v>10</v>
      </c>
    </row>
    <row r="13133" spans="2:8" x14ac:dyDescent="0.3">
      <c r="B13133" t="s">
        <v>1531</v>
      </c>
      <c r="C13133" s="2">
        <v>45748</v>
      </c>
      <c r="D13133">
        <v>22</v>
      </c>
      <c r="E13133">
        <v>20</v>
      </c>
      <c r="F13133">
        <v>2</v>
      </c>
      <c r="G13133">
        <v>3</v>
      </c>
      <c r="H13133">
        <v>4</v>
      </c>
    </row>
    <row r="13134" spans="2:8" x14ac:dyDescent="0.3">
      <c r="B13134" t="s">
        <v>1531</v>
      </c>
      <c r="C13134" s="2">
        <v>45778</v>
      </c>
      <c r="D13134">
        <v>22</v>
      </c>
      <c r="E13134">
        <v>19</v>
      </c>
      <c r="F13134">
        <v>3</v>
      </c>
      <c r="G13134">
        <v>4</v>
      </c>
      <c r="H13134">
        <v>4</v>
      </c>
    </row>
    <row r="13135" spans="2:8" x14ac:dyDescent="0.3">
      <c r="B13135" t="s">
        <v>1531</v>
      </c>
      <c r="C13135" s="2">
        <v>45809</v>
      </c>
      <c r="D13135">
        <v>23</v>
      </c>
      <c r="E13135">
        <v>23</v>
      </c>
      <c r="F13135">
        <v>0</v>
      </c>
      <c r="G13135">
        <v>4</v>
      </c>
      <c r="H13135">
        <v>4</v>
      </c>
    </row>
    <row r="13136" spans="2:8" x14ac:dyDescent="0.3">
      <c r="B13136" t="s">
        <v>1531</v>
      </c>
      <c r="C13136" s="2">
        <v>45839</v>
      </c>
      <c r="D13136">
        <v>23</v>
      </c>
      <c r="E13136">
        <v>23</v>
      </c>
      <c r="F13136">
        <v>0</v>
      </c>
      <c r="G13136">
        <v>3</v>
      </c>
      <c r="H13136">
        <v>4</v>
      </c>
    </row>
    <row r="13137" spans="2:8" x14ac:dyDescent="0.3">
      <c r="B13137" t="s">
        <v>1531</v>
      </c>
      <c r="C13137" s="2">
        <v>45870</v>
      </c>
      <c r="D13137">
        <v>22</v>
      </c>
      <c r="E13137">
        <v>20</v>
      </c>
      <c r="F13137">
        <v>2</v>
      </c>
      <c r="G13137">
        <v>0</v>
      </c>
      <c r="H13137">
        <v>10</v>
      </c>
    </row>
    <row r="13138" spans="2:8" x14ac:dyDescent="0.3">
      <c r="B13138" t="s">
        <v>1531</v>
      </c>
      <c r="C13138" s="2">
        <v>45901</v>
      </c>
      <c r="D13138">
        <v>20</v>
      </c>
      <c r="E13138">
        <v>20</v>
      </c>
      <c r="F13138">
        <v>0</v>
      </c>
      <c r="G13138">
        <v>0</v>
      </c>
      <c r="H13138">
        <v>0</v>
      </c>
    </row>
    <row r="13139" spans="2:8" x14ac:dyDescent="0.3">
      <c r="B13139" t="s">
        <v>1531</v>
      </c>
      <c r="C13139" s="2">
        <v>45931</v>
      </c>
      <c r="D13139">
        <v>23</v>
      </c>
      <c r="E13139">
        <v>23</v>
      </c>
      <c r="F13139">
        <v>0</v>
      </c>
      <c r="G13139">
        <v>4</v>
      </c>
      <c r="H13139">
        <v>8</v>
      </c>
    </row>
    <row r="13140" spans="2:8" x14ac:dyDescent="0.3">
      <c r="B13140" t="s">
        <v>1531</v>
      </c>
      <c r="C13140" s="2">
        <v>45962</v>
      </c>
      <c r="D13140">
        <v>23</v>
      </c>
      <c r="E13140">
        <v>19</v>
      </c>
      <c r="F13140">
        <v>4</v>
      </c>
      <c r="G13140">
        <v>1</v>
      </c>
      <c r="H13140">
        <v>8</v>
      </c>
    </row>
    <row r="13141" spans="2:8" x14ac:dyDescent="0.3">
      <c r="B13141" t="s">
        <v>1531</v>
      </c>
      <c r="C13141" s="2">
        <v>45992</v>
      </c>
      <c r="D13141">
        <v>20</v>
      </c>
      <c r="E13141">
        <v>19</v>
      </c>
      <c r="F13141">
        <v>1</v>
      </c>
      <c r="G13141">
        <v>4</v>
      </c>
      <c r="H13141">
        <v>0</v>
      </c>
    </row>
    <row r="13142" spans="2:8" x14ac:dyDescent="0.3">
      <c r="B13142" t="s">
        <v>1532</v>
      </c>
      <c r="C13142" s="2">
        <v>45658</v>
      </c>
      <c r="D13142">
        <v>20</v>
      </c>
      <c r="E13142">
        <v>17</v>
      </c>
      <c r="F13142">
        <v>3</v>
      </c>
      <c r="G13142">
        <v>3</v>
      </c>
      <c r="H13142">
        <v>0</v>
      </c>
    </row>
    <row r="13143" spans="2:8" x14ac:dyDescent="0.3">
      <c r="B13143" t="s">
        <v>1532</v>
      </c>
      <c r="C13143" s="2">
        <v>45689</v>
      </c>
      <c r="D13143">
        <v>22</v>
      </c>
      <c r="E13143">
        <v>20</v>
      </c>
      <c r="F13143">
        <v>2</v>
      </c>
      <c r="G13143">
        <v>2</v>
      </c>
      <c r="H13143">
        <v>2</v>
      </c>
    </row>
    <row r="13144" spans="2:8" x14ac:dyDescent="0.3">
      <c r="B13144" t="s">
        <v>1532</v>
      </c>
      <c r="C13144" s="2">
        <v>45717</v>
      </c>
      <c r="D13144">
        <v>22</v>
      </c>
      <c r="E13144">
        <v>21</v>
      </c>
      <c r="F13144">
        <v>1</v>
      </c>
      <c r="G13144">
        <v>3</v>
      </c>
      <c r="H13144">
        <v>4</v>
      </c>
    </row>
    <row r="13145" spans="2:8" x14ac:dyDescent="0.3">
      <c r="B13145" t="s">
        <v>1532</v>
      </c>
      <c r="C13145" s="2">
        <v>45748</v>
      </c>
      <c r="D13145">
        <v>20</v>
      </c>
      <c r="E13145">
        <v>18</v>
      </c>
      <c r="F13145">
        <v>2</v>
      </c>
      <c r="G13145">
        <v>3</v>
      </c>
      <c r="H13145">
        <v>6</v>
      </c>
    </row>
    <row r="13146" spans="2:8" x14ac:dyDescent="0.3">
      <c r="B13146" t="s">
        <v>1532</v>
      </c>
      <c r="C13146" s="2">
        <v>45778</v>
      </c>
      <c r="D13146">
        <v>23</v>
      </c>
      <c r="E13146">
        <v>20</v>
      </c>
      <c r="F13146">
        <v>3</v>
      </c>
      <c r="G13146">
        <v>2</v>
      </c>
      <c r="H13146">
        <v>2</v>
      </c>
    </row>
    <row r="13147" spans="2:8" x14ac:dyDescent="0.3">
      <c r="B13147" t="s">
        <v>1532</v>
      </c>
      <c r="C13147" s="2">
        <v>45809</v>
      </c>
      <c r="D13147">
        <v>22</v>
      </c>
      <c r="E13147">
        <v>18</v>
      </c>
      <c r="F13147">
        <v>4</v>
      </c>
      <c r="G13147">
        <v>4</v>
      </c>
      <c r="H13147">
        <v>0</v>
      </c>
    </row>
    <row r="13148" spans="2:8" x14ac:dyDescent="0.3">
      <c r="B13148" t="s">
        <v>1532</v>
      </c>
      <c r="C13148" s="2">
        <v>45839</v>
      </c>
      <c r="D13148">
        <v>20</v>
      </c>
      <c r="E13148">
        <v>19</v>
      </c>
      <c r="F13148">
        <v>1</v>
      </c>
      <c r="G13148">
        <v>0</v>
      </c>
      <c r="H13148">
        <v>6</v>
      </c>
    </row>
    <row r="13149" spans="2:8" x14ac:dyDescent="0.3">
      <c r="B13149" t="s">
        <v>1532</v>
      </c>
      <c r="C13149" s="2">
        <v>45870</v>
      </c>
      <c r="D13149">
        <v>21</v>
      </c>
      <c r="E13149">
        <v>19</v>
      </c>
      <c r="F13149">
        <v>2</v>
      </c>
      <c r="G13149">
        <v>3</v>
      </c>
      <c r="H13149">
        <v>6</v>
      </c>
    </row>
    <row r="13150" spans="2:8" x14ac:dyDescent="0.3">
      <c r="B13150" t="s">
        <v>1532</v>
      </c>
      <c r="C13150" s="2">
        <v>45901</v>
      </c>
      <c r="D13150">
        <v>22</v>
      </c>
      <c r="E13150">
        <v>20</v>
      </c>
      <c r="F13150">
        <v>2</v>
      </c>
      <c r="G13150">
        <v>0</v>
      </c>
      <c r="H13150">
        <v>2</v>
      </c>
    </row>
    <row r="13151" spans="2:8" x14ac:dyDescent="0.3">
      <c r="B13151" t="s">
        <v>1532</v>
      </c>
      <c r="C13151" s="2">
        <v>45931</v>
      </c>
      <c r="D13151">
        <v>21</v>
      </c>
      <c r="E13151">
        <v>18</v>
      </c>
      <c r="F13151">
        <v>3</v>
      </c>
      <c r="G13151">
        <v>0</v>
      </c>
      <c r="H13151">
        <v>6</v>
      </c>
    </row>
    <row r="13152" spans="2:8" x14ac:dyDescent="0.3">
      <c r="B13152" t="s">
        <v>1532</v>
      </c>
      <c r="C13152" s="2">
        <v>45962</v>
      </c>
      <c r="D13152">
        <v>21</v>
      </c>
      <c r="E13152">
        <v>17</v>
      </c>
      <c r="F13152">
        <v>4</v>
      </c>
      <c r="G13152">
        <v>1</v>
      </c>
      <c r="H13152">
        <v>12</v>
      </c>
    </row>
    <row r="13153" spans="2:8" x14ac:dyDescent="0.3">
      <c r="B13153" t="s">
        <v>1532</v>
      </c>
      <c r="C13153" s="2">
        <v>45992</v>
      </c>
      <c r="D13153">
        <v>21</v>
      </c>
      <c r="E13153">
        <v>19</v>
      </c>
      <c r="F13153">
        <v>2</v>
      </c>
      <c r="G13153">
        <v>4</v>
      </c>
      <c r="H13153">
        <v>4</v>
      </c>
    </row>
    <row r="13154" spans="2:8" x14ac:dyDescent="0.3">
      <c r="B13154" t="s">
        <v>1533</v>
      </c>
      <c r="C13154" s="2">
        <v>45658</v>
      </c>
      <c r="D13154">
        <v>22</v>
      </c>
      <c r="E13154">
        <v>19</v>
      </c>
      <c r="F13154">
        <v>3</v>
      </c>
      <c r="G13154">
        <v>0</v>
      </c>
      <c r="H13154">
        <v>0</v>
      </c>
    </row>
    <row r="13155" spans="2:8" x14ac:dyDescent="0.3">
      <c r="B13155" t="s">
        <v>1533</v>
      </c>
      <c r="C13155" s="2">
        <v>45689</v>
      </c>
      <c r="D13155">
        <v>20</v>
      </c>
      <c r="E13155">
        <v>18</v>
      </c>
      <c r="F13155">
        <v>2</v>
      </c>
      <c r="G13155">
        <v>2</v>
      </c>
      <c r="H13155">
        <v>2</v>
      </c>
    </row>
    <row r="13156" spans="2:8" x14ac:dyDescent="0.3">
      <c r="B13156" t="s">
        <v>1533</v>
      </c>
      <c r="C13156" s="2">
        <v>45717</v>
      </c>
      <c r="D13156">
        <v>21</v>
      </c>
      <c r="E13156">
        <v>18</v>
      </c>
      <c r="F13156">
        <v>3</v>
      </c>
      <c r="G13156">
        <v>4</v>
      </c>
      <c r="H13156">
        <v>4</v>
      </c>
    </row>
    <row r="13157" spans="2:8" x14ac:dyDescent="0.3">
      <c r="B13157" t="s">
        <v>1533</v>
      </c>
      <c r="C13157" s="2">
        <v>45748</v>
      </c>
      <c r="D13157">
        <v>22</v>
      </c>
      <c r="E13157">
        <v>20</v>
      </c>
      <c r="F13157">
        <v>2</v>
      </c>
      <c r="G13157">
        <v>0</v>
      </c>
      <c r="H13157">
        <v>8</v>
      </c>
    </row>
    <row r="13158" spans="2:8" x14ac:dyDescent="0.3">
      <c r="B13158" t="s">
        <v>1533</v>
      </c>
      <c r="C13158" s="2">
        <v>45778</v>
      </c>
      <c r="D13158">
        <v>20</v>
      </c>
      <c r="E13158">
        <v>17</v>
      </c>
      <c r="F13158">
        <v>3</v>
      </c>
      <c r="G13158">
        <v>3</v>
      </c>
      <c r="H13158">
        <v>0</v>
      </c>
    </row>
    <row r="13159" spans="2:8" x14ac:dyDescent="0.3">
      <c r="B13159" t="s">
        <v>1533</v>
      </c>
      <c r="C13159" s="2">
        <v>45809</v>
      </c>
      <c r="D13159">
        <v>21</v>
      </c>
      <c r="E13159">
        <v>18</v>
      </c>
      <c r="F13159">
        <v>3</v>
      </c>
      <c r="G13159">
        <v>3</v>
      </c>
      <c r="H13159">
        <v>2</v>
      </c>
    </row>
    <row r="13160" spans="2:8" x14ac:dyDescent="0.3">
      <c r="B13160" t="s">
        <v>1533</v>
      </c>
      <c r="C13160" s="2">
        <v>45839</v>
      </c>
      <c r="D13160">
        <v>22</v>
      </c>
      <c r="E13160">
        <v>22</v>
      </c>
      <c r="F13160">
        <v>0</v>
      </c>
      <c r="G13160">
        <v>2</v>
      </c>
      <c r="H13160">
        <v>2</v>
      </c>
    </row>
    <row r="13161" spans="2:8" x14ac:dyDescent="0.3">
      <c r="B13161" t="s">
        <v>1533</v>
      </c>
      <c r="C13161" s="2">
        <v>45870</v>
      </c>
      <c r="D13161">
        <v>20</v>
      </c>
      <c r="E13161">
        <v>19</v>
      </c>
      <c r="F13161">
        <v>1</v>
      </c>
      <c r="G13161">
        <v>1</v>
      </c>
      <c r="H13161">
        <v>4</v>
      </c>
    </row>
    <row r="13162" spans="2:8" x14ac:dyDescent="0.3">
      <c r="B13162" t="s">
        <v>1533</v>
      </c>
      <c r="C13162" s="2">
        <v>45901</v>
      </c>
      <c r="D13162">
        <v>22</v>
      </c>
      <c r="E13162">
        <v>20</v>
      </c>
      <c r="F13162">
        <v>2</v>
      </c>
      <c r="G13162">
        <v>2</v>
      </c>
      <c r="H13162">
        <v>6</v>
      </c>
    </row>
    <row r="13163" spans="2:8" x14ac:dyDescent="0.3">
      <c r="B13163" t="s">
        <v>1533</v>
      </c>
      <c r="C13163" s="2">
        <v>45931</v>
      </c>
      <c r="D13163">
        <v>23</v>
      </c>
      <c r="E13163">
        <v>23</v>
      </c>
      <c r="F13163">
        <v>0</v>
      </c>
      <c r="G13163">
        <v>2</v>
      </c>
      <c r="H13163">
        <v>0</v>
      </c>
    </row>
    <row r="13164" spans="2:8" x14ac:dyDescent="0.3">
      <c r="B13164" t="s">
        <v>1533</v>
      </c>
      <c r="C13164" s="2">
        <v>45962</v>
      </c>
      <c r="D13164">
        <v>23</v>
      </c>
      <c r="E13164">
        <v>21</v>
      </c>
      <c r="F13164">
        <v>2</v>
      </c>
      <c r="G13164">
        <v>3</v>
      </c>
      <c r="H13164">
        <v>0</v>
      </c>
    </row>
    <row r="13165" spans="2:8" x14ac:dyDescent="0.3">
      <c r="B13165" t="s">
        <v>1533</v>
      </c>
      <c r="C13165" s="2">
        <v>45992</v>
      </c>
      <c r="D13165">
        <v>20</v>
      </c>
      <c r="E13165">
        <v>18</v>
      </c>
      <c r="F13165">
        <v>2</v>
      </c>
      <c r="G13165">
        <v>4</v>
      </c>
      <c r="H13165">
        <v>10</v>
      </c>
    </row>
    <row r="13166" spans="2:8" x14ac:dyDescent="0.3">
      <c r="B13166" t="s">
        <v>1534</v>
      </c>
      <c r="C13166" s="2">
        <v>45658</v>
      </c>
      <c r="D13166">
        <v>23</v>
      </c>
      <c r="E13166">
        <v>21</v>
      </c>
      <c r="F13166">
        <v>2</v>
      </c>
      <c r="G13166">
        <v>4</v>
      </c>
      <c r="H13166">
        <v>10</v>
      </c>
    </row>
    <row r="13167" spans="2:8" x14ac:dyDescent="0.3">
      <c r="B13167" t="s">
        <v>1534</v>
      </c>
      <c r="C13167" s="2">
        <v>45689</v>
      </c>
      <c r="D13167">
        <v>20</v>
      </c>
      <c r="E13167">
        <v>19</v>
      </c>
      <c r="F13167">
        <v>1</v>
      </c>
      <c r="G13167">
        <v>2</v>
      </c>
      <c r="H13167">
        <v>4</v>
      </c>
    </row>
    <row r="13168" spans="2:8" x14ac:dyDescent="0.3">
      <c r="B13168" t="s">
        <v>1534</v>
      </c>
      <c r="C13168" s="2">
        <v>45717</v>
      </c>
      <c r="D13168">
        <v>23</v>
      </c>
      <c r="E13168">
        <v>23</v>
      </c>
      <c r="F13168">
        <v>0</v>
      </c>
      <c r="G13168">
        <v>1</v>
      </c>
      <c r="H13168">
        <v>2</v>
      </c>
    </row>
    <row r="13169" spans="2:8" x14ac:dyDescent="0.3">
      <c r="B13169" t="s">
        <v>1534</v>
      </c>
      <c r="C13169" s="2">
        <v>45748</v>
      </c>
      <c r="D13169">
        <v>23</v>
      </c>
      <c r="E13169">
        <v>21</v>
      </c>
      <c r="F13169">
        <v>2</v>
      </c>
      <c r="G13169">
        <v>1</v>
      </c>
      <c r="H13169">
        <v>12</v>
      </c>
    </row>
    <row r="13170" spans="2:8" x14ac:dyDescent="0.3">
      <c r="B13170" t="s">
        <v>1534</v>
      </c>
      <c r="C13170" s="2">
        <v>45778</v>
      </c>
      <c r="D13170">
        <v>20</v>
      </c>
      <c r="E13170">
        <v>19</v>
      </c>
      <c r="F13170">
        <v>1</v>
      </c>
      <c r="G13170">
        <v>3</v>
      </c>
      <c r="H13170">
        <v>12</v>
      </c>
    </row>
    <row r="13171" spans="2:8" x14ac:dyDescent="0.3">
      <c r="B13171" t="s">
        <v>1534</v>
      </c>
      <c r="C13171" s="2">
        <v>45809</v>
      </c>
      <c r="D13171">
        <v>20</v>
      </c>
      <c r="E13171">
        <v>16</v>
      </c>
      <c r="F13171">
        <v>4</v>
      </c>
      <c r="G13171">
        <v>0</v>
      </c>
      <c r="H13171">
        <v>10</v>
      </c>
    </row>
    <row r="13172" spans="2:8" x14ac:dyDescent="0.3">
      <c r="B13172" t="s">
        <v>1534</v>
      </c>
      <c r="C13172" s="2">
        <v>45839</v>
      </c>
      <c r="D13172">
        <v>23</v>
      </c>
      <c r="E13172">
        <v>22</v>
      </c>
      <c r="F13172">
        <v>1</v>
      </c>
      <c r="G13172">
        <v>2</v>
      </c>
      <c r="H13172">
        <v>2</v>
      </c>
    </row>
    <row r="13173" spans="2:8" x14ac:dyDescent="0.3">
      <c r="B13173" t="s">
        <v>1534</v>
      </c>
      <c r="C13173" s="2">
        <v>45870</v>
      </c>
      <c r="D13173">
        <v>22</v>
      </c>
      <c r="E13173">
        <v>18</v>
      </c>
      <c r="F13173">
        <v>4</v>
      </c>
      <c r="G13173">
        <v>4</v>
      </c>
      <c r="H13173">
        <v>6</v>
      </c>
    </row>
    <row r="13174" spans="2:8" x14ac:dyDescent="0.3">
      <c r="B13174" t="s">
        <v>1534</v>
      </c>
      <c r="C13174" s="2">
        <v>45901</v>
      </c>
      <c r="D13174">
        <v>20</v>
      </c>
      <c r="E13174">
        <v>19</v>
      </c>
      <c r="F13174">
        <v>1</v>
      </c>
      <c r="G13174">
        <v>2</v>
      </c>
      <c r="H13174">
        <v>16</v>
      </c>
    </row>
    <row r="13175" spans="2:8" x14ac:dyDescent="0.3">
      <c r="B13175" t="s">
        <v>1534</v>
      </c>
      <c r="C13175" s="2">
        <v>45931</v>
      </c>
      <c r="D13175">
        <v>22</v>
      </c>
      <c r="E13175">
        <v>21</v>
      </c>
      <c r="F13175">
        <v>1</v>
      </c>
      <c r="G13175">
        <v>0</v>
      </c>
      <c r="H13175">
        <v>0</v>
      </c>
    </row>
    <row r="13176" spans="2:8" x14ac:dyDescent="0.3">
      <c r="B13176" t="s">
        <v>1534</v>
      </c>
      <c r="C13176" s="2">
        <v>45962</v>
      </c>
      <c r="D13176">
        <v>20</v>
      </c>
      <c r="E13176">
        <v>19</v>
      </c>
      <c r="F13176">
        <v>1</v>
      </c>
      <c r="G13176">
        <v>2</v>
      </c>
      <c r="H13176">
        <v>12</v>
      </c>
    </row>
    <row r="13177" spans="2:8" x14ac:dyDescent="0.3">
      <c r="B13177" t="s">
        <v>1534</v>
      </c>
      <c r="C13177" s="2">
        <v>45992</v>
      </c>
      <c r="D13177">
        <v>22</v>
      </c>
      <c r="E13177">
        <v>21</v>
      </c>
      <c r="F13177">
        <v>1</v>
      </c>
      <c r="G13177">
        <v>2</v>
      </c>
      <c r="H13177">
        <v>6</v>
      </c>
    </row>
    <row r="13178" spans="2:8" x14ac:dyDescent="0.3">
      <c r="B13178" t="s">
        <v>1535</v>
      </c>
      <c r="C13178" s="2">
        <v>45658</v>
      </c>
      <c r="D13178">
        <v>20</v>
      </c>
      <c r="E13178">
        <v>17</v>
      </c>
      <c r="F13178">
        <v>3</v>
      </c>
      <c r="G13178">
        <v>0</v>
      </c>
      <c r="H13178">
        <v>8</v>
      </c>
    </row>
    <row r="13179" spans="2:8" x14ac:dyDescent="0.3">
      <c r="B13179" t="s">
        <v>1535</v>
      </c>
      <c r="C13179" s="2">
        <v>45689</v>
      </c>
      <c r="D13179">
        <v>20</v>
      </c>
      <c r="E13179">
        <v>18</v>
      </c>
      <c r="F13179">
        <v>2</v>
      </c>
      <c r="G13179">
        <v>4</v>
      </c>
      <c r="H13179">
        <v>8</v>
      </c>
    </row>
    <row r="13180" spans="2:8" x14ac:dyDescent="0.3">
      <c r="B13180" t="s">
        <v>1535</v>
      </c>
      <c r="C13180" s="2">
        <v>45717</v>
      </c>
      <c r="D13180">
        <v>22</v>
      </c>
      <c r="E13180">
        <v>22</v>
      </c>
      <c r="F13180">
        <v>0</v>
      </c>
      <c r="G13180">
        <v>3</v>
      </c>
      <c r="H13180">
        <v>0</v>
      </c>
    </row>
    <row r="13181" spans="2:8" x14ac:dyDescent="0.3">
      <c r="B13181" t="s">
        <v>1535</v>
      </c>
      <c r="C13181" s="2">
        <v>45748</v>
      </c>
      <c r="D13181">
        <v>22</v>
      </c>
      <c r="E13181">
        <v>22</v>
      </c>
      <c r="F13181">
        <v>0</v>
      </c>
      <c r="G13181">
        <v>1</v>
      </c>
      <c r="H13181">
        <v>8</v>
      </c>
    </row>
    <row r="13182" spans="2:8" x14ac:dyDescent="0.3">
      <c r="B13182" t="s">
        <v>1535</v>
      </c>
      <c r="C13182" s="2">
        <v>45778</v>
      </c>
      <c r="D13182">
        <v>22</v>
      </c>
      <c r="E13182">
        <v>21</v>
      </c>
      <c r="F13182">
        <v>1</v>
      </c>
      <c r="G13182">
        <v>2</v>
      </c>
      <c r="H13182">
        <v>0</v>
      </c>
    </row>
    <row r="13183" spans="2:8" x14ac:dyDescent="0.3">
      <c r="B13183" t="s">
        <v>1535</v>
      </c>
      <c r="C13183" s="2">
        <v>45809</v>
      </c>
      <c r="D13183">
        <v>20</v>
      </c>
      <c r="E13183">
        <v>19</v>
      </c>
      <c r="F13183">
        <v>1</v>
      </c>
      <c r="G13183">
        <v>1</v>
      </c>
      <c r="H13183">
        <v>16</v>
      </c>
    </row>
    <row r="13184" spans="2:8" x14ac:dyDescent="0.3">
      <c r="B13184" t="s">
        <v>1535</v>
      </c>
      <c r="C13184" s="2">
        <v>45839</v>
      </c>
      <c r="D13184">
        <v>22</v>
      </c>
      <c r="E13184">
        <v>22</v>
      </c>
      <c r="F13184">
        <v>0</v>
      </c>
      <c r="G13184">
        <v>1</v>
      </c>
      <c r="H13184">
        <v>0</v>
      </c>
    </row>
    <row r="13185" spans="2:8" x14ac:dyDescent="0.3">
      <c r="B13185" t="s">
        <v>1535</v>
      </c>
      <c r="C13185" s="2">
        <v>45870</v>
      </c>
      <c r="D13185">
        <v>23</v>
      </c>
      <c r="E13185">
        <v>23</v>
      </c>
      <c r="F13185">
        <v>0</v>
      </c>
      <c r="G13185">
        <v>2</v>
      </c>
      <c r="H13185">
        <v>4</v>
      </c>
    </row>
    <row r="13186" spans="2:8" x14ac:dyDescent="0.3">
      <c r="B13186" t="s">
        <v>1535</v>
      </c>
      <c r="C13186" s="2">
        <v>45901</v>
      </c>
      <c r="D13186">
        <v>22</v>
      </c>
      <c r="E13186">
        <v>18</v>
      </c>
      <c r="F13186">
        <v>4</v>
      </c>
      <c r="G13186">
        <v>4</v>
      </c>
      <c r="H13186">
        <v>16</v>
      </c>
    </row>
    <row r="13187" spans="2:8" x14ac:dyDescent="0.3">
      <c r="B13187" t="s">
        <v>1535</v>
      </c>
      <c r="C13187" s="2">
        <v>45931</v>
      </c>
      <c r="D13187">
        <v>23</v>
      </c>
      <c r="E13187">
        <v>23</v>
      </c>
      <c r="F13187">
        <v>0</v>
      </c>
      <c r="G13187">
        <v>0</v>
      </c>
      <c r="H13187">
        <v>6</v>
      </c>
    </row>
    <row r="13188" spans="2:8" x14ac:dyDescent="0.3">
      <c r="B13188" t="s">
        <v>1535</v>
      </c>
      <c r="C13188" s="2">
        <v>45962</v>
      </c>
      <c r="D13188">
        <v>21</v>
      </c>
      <c r="E13188">
        <v>18</v>
      </c>
      <c r="F13188">
        <v>3</v>
      </c>
      <c r="G13188">
        <v>1</v>
      </c>
      <c r="H13188">
        <v>12</v>
      </c>
    </row>
    <row r="13189" spans="2:8" x14ac:dyDescent="0.3">
      <c r="B13189" t="s">
        <v>1535</v>
      </c>
      <c r="C13189" s="2">
        <v>45992</v>
      </c>
      <c r="D13189">
        <v>22</v>
      </c>
      <c r="E13189">
        <v>19</v>
      </c>
      <c r="F13189">
        <v>3</v>
      </c>
      <c r="G13189">
        <v>1</v>
      </c>
      <c r="H13189">
        <v>4</v>
      </c>
    </row>
    <row r="13190" spans="2:8" x14ac:dyDescent="0.3">
      <c r="B13190" t="s">
        <v>1536</v>
      </c>
      <c r="C13190" s="2">
        <v>45658</v>
      </c>
      <c r="D13190">
        <v>23</v>
      </c>
      <c r="E13190">
        <v>23</v>
      </c>
      <c r="F13190">
        <v>0</v>
      </c>
      <c r="G13190">
        <v>3</v>
      </c>
      <c r="H13190">
        <v>4</v>
      </c>
    </row>
    <row r="13191" spans="2:8" x14ac:dyDescent="0.3">
      <c r="B13191" t="s">
        <v>1536</v>
      </c>
      <c r="C13191" s="2">
        <v>45689</v>
      </c>
      <c r="D13191">
        <v>22</v>
      </c>
      <c r="E13191">
        <v>18</v>
      </c>
      <c r="F13191">
        <v>4</v>
      </c>
      <c r="G13191">
        <v>1</v>
      </c>
      <c r="H13191">
        <v>2</v>
      </c>
    </row>
    <row r="13192" spans="2:8" x14ac:dyDescent="0.3">
      <c r="B13192" t="s">
        <v>1536</v>
      </c>
      <c r="C13192" s="2">
        <v>45717</v>
      </c>
      <c r="D13192">
        <v>23</v>
      </c>
      <c r="E13192">
        <v>19</v>
      </c>
      <c r="F13192">
        <v>4</v>
      </c>
      <c r="G13192">
        <v>0</v>
      </c>
      <c r="H13192">
        <v>2</v>
      </c>
    </row>
    <row r="13193" spans="2:8" x14ac:dyDescent="0.3">
      <c r="B13193" t="s">
        <v>1536</v>
      </c>
      <c r="C13193" s="2">
        <v>45748</v>
      </c>
      <c r="D13193">
        <v>23</v>
      </c>
      <c r="E13193">
        <v>23</v>
      </c>
      <c r="F13193">
        <v>0</v>
      </c>
      <c r="G13193">
        <v>1</v>
      </c>
      <c r="H13193">
        <v>6</v>
      </c>
    </row>
    <row r="13194" spans="2:8" x14ac:dyDescent="0.3">
      <c r="B13194" t="s">
        <v>1536</v>
      </c>
      <c r="C13194" s="2">
        <v>45778</v>
      </c>
      <c r="D13194">
        <v>23</v>
      </c>
      <c r="E13194">
        <v>20</v>
      </c>
      <c r="F13194">
        <v>3</v>
      </c>
      <c r="G13194">
        <v>3</v>
      </c>
      <c r="H13194">
        <v>6</v>
      </c>
    </row>
    <row r="13195" spans="2:8" x14ac:dyDescent="0.3">
      <c r="B13195" t="s">
        <v>1536</v>
      </c>
      <c r="C13195" s="2">
        <v>45809</v>
      </c>
      <c r="D13195">
        <v>23</v>
      </c>
      <c r="E13195">
        <v>22</v>
      </c>
      <c r="F13195">
        <v>1</v>
      </c>
      <c r="G13195">
        <v>0</v>
      </c>
      <c r="H13195">
        <v>2</v>
      </c>
    </row>
    <row r="13196" spans="2:8" x14ac:dyDescent="0.3">
      <c r="B13196" t="s">
        <v>1536</v>
      </c>
      <c r="C13196" s="2">
        <v>45839</v>
      </c>
      <c r="D13196">
        <v>20</v>
      </c>
      <c r="E13196">
        <v>19</v>
      </c>
      <c r="F13196">
        <v>1</v>
      </c>
      <c r="G13196">
        <v>4</v>
      </c>
      <c r="H13196">
        <v>16</v>
      </c>
    </row>
    <row r="13197" spans="2:8" x14ac:dyDescent="0.3">
      <c r="B13197" t="s">
        <v>1536</v>
      </c>
      <c r="C13197" s="2">
        <v>45870</v>
      </c>
      <c r="D13197">
        <v>20</v>
      </c>
      <c r="E13197">
        <v>16</v>
      </c>
      <c r="F13197">
        <v>4</v>
      </c>
      <c r="G13197">
        <v>4</v>
      </c>
      <c r="H13197">
        <v>4</v>
      </c>
    </row>
    <row r="13198" spans="2:8" x14ac:dyDescent="0.3">
      <c r="B13198" t="s">
        <v>1536</v>
      </c>
      <c r="C13198" s="2">
        <v>45901</v>
      </c>
      <c r="D13198">
        <v>22</v>
      </c>
      <c r="E13198">
        <v>21</v>
      </c>
      <c r="F13198">
        <v>1</v>
      </c>
      <c r="G13198">
        <v>2</v>
      </c>
      <c r="H13198">
        <v>10</v>
      </c>
    </row>
    <row r="13199" spans="2:8" x14ac:dyDescent="0.3">
      <c r="B13199" t="s">
        <v>1536</v>
      </c>
      <c r="C13199" s="2">
        <v>45931</v>
      </c>
      <c r="D13199">
        <v>23</v>
      </c>
      <c r="E13199">
        <v>21</v>
      </c>
      <c r="F13199">
        <v>2</v>
      </c>
      <c r="G13199">
        <v>3</v>
      </c>
      <c r="H13199">
        <v>10</v>
      </c>
    </row>
    <row r="13200" spans="2:8" x14ac:dyDescent="0.3">
      <c r="B13200" t="s">
        <v>1536</v>
      </c>
      <c r="C13200" s="2">
        <v>45962</v>
      </c>
      <c r="D13200">
        <v>22</v>
      </c>
      <c r="E13200">
        <v>20</v>
      </c>
      <c r="F13200">
        <v>2</v>
      </c>
      <c r="G13200">
        <v>3</v>
      </c>
      <c r="H13200">
        <v>2</v>
      </c>
    </row>
    <row r="13201" spans="2:8" x14ac:dyDescent="0.3">
      <c r="B13201" t="s">
        <v>1536</v>
      </c>
      <c r="C13201" s="2">
        <v>45992</v>
      </c>
      <c r="D13201">
        <v>23</v>
      </c>
      <c r="E13201">
        <v>23</v>
      </c>
      <c r="F13201">
        <v>0</v>
      </c>
      <c r="G13201">
        <v>2</v>
      </c>
      <c r="H13201">
        <v>0</v>
      </c>
    </row>
    <row r="13202" spans="2:8" x14ac:dyDescent="0.3">
      <c r="B13202" t="s">
        <v>1537</v>
      </c>
      <c r="C13202" s="2">
        <v>45658</v>
      </c>
      <c r="D13202">
        <v>23</v>
      </c>
      <c r="E13202">
        <v>23</v>
      </c>
      <c r="F13202">
        <v>0</v>
      </c>
      <c r="G13202">
        <v>2</v>
      </c>
      <c r="H13202">
        <v>16</v>
      </c>
    </row>
    <row r="13203" spans="2:8" x14ac:dyDescent="0.3">
      <c r="B13203" t="s">
        <v>1537</v>
      </c>
      <c r="C13203" s="2">
        <v>45689</v>
      </c>
      <c r="D13203">
        <v>22</v>
      </c>
      <c r="E13203">
        <v>18</v>
      </c>
      <c r="F13203">
        <v>4</v>
      </c>
      <c r="G13203">
        <v>3</v>
      </c>
      <c r="H13203">
        <v>8</v>
      </c>
    </row>
    <row r="13204" spans="2:8" x14ac:dyDescent="0.3">
      <c r="B13204" t="s">
        <v>1537</v>
      </c>
      <c r="C13204" s="2">
        <v>45717</v>
      </c>
      <c r="D13204">
        <v>23</v>
      </c>
      <c r="E13204">
        <v>21</v>
      </c>
      <c r="F13204">
        <v>2</v>
      </c>
      <c r="G13204">
        <v>2</v>
      </c>
      <c r="H13204">
        <v>8</v>
      </c>
    </row>
    <row r="13205" spans="2:8" x14ac:dyDescent="0.3">
      <c r="B13205" t="s">
        <v>1537</v>
      </c>
      <c r="C13205" s="2">
        <v>45748</v>
      </c>
      <c r="D13205">
        <v>23</v>
      </c>
      <c r="E13205">
        <v>21</v>
      </c>
      <c r="F13205">
        <v>2</v>
      </c>
      <c r="G13205">
        <v>2</v>
      </c>
      <c r="H13205">
        <v>0</v>
      </c>
    </row>
    <row r="13206" spans="2:8" x14ac:dyDescent="0.3">
      <c r="B13206" t="s">
        <v>1537</v>
      </c>
      <c r="C13206" s="2">
        <v>45778</v>
      </c>
      <c r="D13206">
        <v>20</v>
      </c>
      <c r="E13206">
        <v>18</v>
      </c>
      <c r="F13206">
        <v>2</v>
      </c>
      <c r="G13206">
        <v>3</v>
      </c>
      <c r="H13206">
        <v>2</v>
      </c>
    </row>
    <row r="13207" spans="2:8" x14ac:dyDescent="0.3">
      <c r="B13207" t="s">
        <v>1537</v>
      </c>
      <c r="C13207" s="2">
        <v>45809</v>
      </c>
      <c r="D13207">
        <v>23</v>
      </c>
      <c r="E13207">
        <v>19</v>
      </c>
      <c r="F13207">
        <v>4</v>
      </c>
      <c r="G13207">
        <v>0</v>
      </c>
      <c r="H13207">
        <v>10</v>
      </c>
    </row>
    <row r="13208" spans="2:8" x14ac:dyDescent="0.3">
      <c r="B13208" t="s">
        <v>1537</v>
      </c>
      <c r="C13208" s="2">
        <v>45839</v>
      </c>
      <c r="D13208">
        <v>22</v>
      </c>
      <c r="E13208">
        <v>18</v>
      </c>
      <c r="F13208">
        <v>4</v>
      </c>
      <c r="G13208">
        <v>0</v>
      </c>
      <c r="H13208">
        <v>6</v>
      </c>
    </row>
    <row r="13209" spans="2:8" x14ac:dyDescent="0.3">
      <c r="B13209" t="s">
        <v>1537</v>
      </c>
      <c r="C13209" s="2">
        <v>45870</v>
      </c>
      <c r="D13209">
        <v>22</v>
      </c>
      <c r="E13209">
        <v>21</v>
      </c>
      <c r="F13209">
        <v>1</v>
      </c>
      <c r="G13209">
        <v>1</v>
      </c>
      <c r="H13209">
        <v>2</v>
      </c>
    </row>
    <row r="13210" spans="2:8" x14ac:dyDescent="0.3">
      <c r="B13210" t="s">
        <v>1537</v>
      </c>
      <c r="C13210" s="2">
        <v>45901</v>
      </c>
      <c r="D13210">
        <v>23</v>
      </c>
      <c r="E13210">
        <v>22</v>
      </c>
      <c r="F13210">
        <v>1</v>
      </c>
      <c r="G13210">
        <v>1</v>
      </c>
      <c r="H13210">
        <v>4</v>
      </c>
    </row>
    <row r="13211" spans="2:8" x14ac:dyDescent="0.3">
      <c r="B13211" t="s">
        <v>1537</v>
      </c>
      <c r="C13211" s="2">
        <v>45931</v>
      </c>
      <c r="D13211">
        <v>22</v>
      </c>
      <c r="E13211">
        <v>21</v>
      </c>
      <c r="F13211">
        <v>1</v>
      </c>
      <c r="G13211">
        <v>2</v>
      </c>
      <c r="H13211">
        <v>4</v>
      </c>
    </row>
    <row r="13212" spans="2:8" x14ac:dyDescent="0.3">
      <c r="B13212" t="s">
        <v>1537</v>
      </c>
      <c r="C13212" s="2">
        <v>45962</v>
      </c>
      <c r="D13212">
        <v>20</v>
      </c>
      <c r="E13212">
        <v>19</v>
      </c>
      <c r="F13212">
        <v>1</v>
      </c>
      <c r="G13212">
        <v>3</v>
      </c>
      <c r="H13212">
        <v>0</v>
      </c>
    </row>
    <row r="13213" spans="2:8" x14ac:dyDescent="0.3">
      <c r="B13213" t="s">
        <v>1537</v>
      </c>
      <c r="C13213" s="2">
        <v>45992</v>
      </c>
      <c r="D13213">
        <v>20</v>
      </c>
      <c r="E13213">
        <v>18</v>
      </c>
      <c r="F13213">
        <v>2</v>
      </c>
      <c r="G13213">
        <v>1</v>
      </c>
      <c r="H13213">
        <v>8</v>
      </c>
    </row>
    <row r="13214" spans="2:8" x14ac:dyDescent="0.3">
      <c r="B13214" t="s">
        <v>1538</v>
      </c>
      <c r="C13214" s="2">
        <v>45658</v>
      </c>
      <c r="D13214">
        <v>23</v>
      </c>
      <c r="E13214">
        <v>22</v>
      </c>
      <c r="F13214">
        <v>1</v>
      </c>
      <c r="G13214">
        <v>2</v>
      </c>
      <c r="H13214">
        <v>16</v>
      </c>
    </row>
    <row r="13215" spans="2:8" x14ac:dyDescent="0.3">
      <c r="B13215" t="s">
        <v>1538</v>
      </c>
      <c r="C13215" s="2">
        <v>45689</v>
      </c>
      <c r="D13215">
        <v>23</v>
      </c>
      <c r="E13215">
        <v>20</v>
      </c>
      <c r="F13215">
        <v>3</v>
      </c>
      <c r="G13215">
        <v>4</v>
      </c>
      <c r="H13215">
        <v>2</v>
      </c>
    </row>
    <row r="13216" spans="2:8" x14ac:dyDescent="0.3">
      <c r="B13216" t="s">
        <v>1538</v>
      </c>
      <c r="C13216" s="2">
        <v>45717</v>
      </c>
      <c r="D13216">
        <v>20</v>
      </c>
      <c r="E13216">
        <v>20</v>
      </c>
      <c r="F13216">
        <v>0</v>
      </c>
      <c r="G13216">
        <v>3</v>
      </c>
      <c r="H13216">
        <v>4</v>
      </c>
    </row>
    <row r="13217" spans="2:8" x14ac:dyDescent="0.3">
      <c r="B13217" t="s">
        <v>1538</v>
      </c>
      <c r="C13217" s="2">
        <v>45748</v>
      </c>
      <c r="D13217">
        <v>22</v>
      </c>
      <c r="E13217">
        <v>18</v>
      </c>
      <c r="F13217">
        <v>4</v>
      </c>
      <c r="G13217">
        <v>1</v>
      </c>
      <c r="H13217">
        <v>2</v>
      </c>
    </row>
    <row r="13218" spans="2:8" x14ac:dyDescent="0.3">
      <c r="B13218" t="s">
        <v>1538</v>
      </c>
      <c r="C13218" s="2">
        <v>45778</v>
      </c>
      <c r="D13218">
        <v>23</v>
      </c>
      <c r="E13218">
        <v>22</v>
      </c>
      <c r="F13218">
        <v>1</v>
      </c>
      <c r="G13218">
        <v>4</v>
      </c>
      <c r="H13218">
        <v>2</v>
      </c>
    </row>
    <row r="13219" spans="2:8" x14ac:dyDescent="0.3">
      <c r="B13219" t="s">
        <v>1538</v>
      </c>
      <c r="C13219" s="2">
        <v>45809</v>
      </c>
      <c r="D13219">
        <v>20</v>
      </c>
      <c r="E13219">
        <v>19</v>
      </c>
      <c r="F13219">
        <v>1</v>
      </c>
      <c r="G13219">
        <v>1</v>
      </c>
      <c r="H13219">
        <v>8</v>
      </c>
    </row>
    <row r="13220" spans="2:8" x14ac:dyDescent="0.3">
      <c r="B13220" t="s">
        <v>1538</v>
      </c>
      <c r="C13220" s="2">
        <v>45839</v>
      </c>
      <c r="D13220">
        <v>21</v>
      </c>
      <c r="E13220">
        <v>21</v>
      </c>
      <c r="F13220">
        <v>0</v>
      </c>
      <c r="G13220">
        <v>4</v>
      </c>
      <c r="H13220">
        <v>4</v>
      </c>
    </row>
    <row r="13221" spans="2:8" x14ac:dyDescent="0.3">
      <c r="B13221" t="s">
        <v>1538</v>
      </c>
      <c r="C13221" s="2">
        <v>45870</v>
      </c>
      <c r="D13221">
        <v>20</v>
      </c>
      <c r="E13221">
        <v>17</v>
      </c>
      <c r="F13221">
        <v>3</v>
      </c>
      <c r="G13221">
        <v>3</v>
      </c>
      <c r="H13221">
        <v>12</v>
      </c>
    </row>
    <row r="13222" spans="2:8" x14ac:dyDescent="0.3">
      <c r="B13222" t="s">
        <v>1538</v>
      </c>
      <c r="C13222" s="2">
        <v>45901</v>
      </c>
      <c r="D13222">
        <v>23</v>
      </c>
      <c r="E13222">
        <v>20</v>
      </c>
      <c r="F13222">
        <v>3</v>
      </c>
      <c r="G13222">
        <v>3</v>
      </c>
      <c r="H13222">
        <v>2</v>
      </c>
    </row>
    <row r="13223" spans="2:8" x14ac:dyDescent="0.3">
      <c r="B13223" t="s">
        <v>1538</v>
      </c>
      <c r="C13223" s="2">
        <v>45931</v>
      </c>
      <c r="D13223">
        <v>21</v>
      </c>
      <c r="E13223">
        <v>18</v>
      </c>
      <c r="F13223">
        <v>3</v>
      </c>
      <c r="G13223">
        <v>1</v>
      </c>
      <c r="H13223">
        <v>4</v>
      </c>
    </row>
    <row r="13224" spans="2:8" x14ac:dyDescent="0.3">
      <c r="B13224" t="s">
        <v>1538</v>
      </c>
      <c r="C13224" s="2">
        <v>45962</v>
      </c>
      <c r="D13224">
        <v>23</v>
      </c>
      <c r="E13224">
        <v>21</v>
      </c>
      <c r="F13224">
        <v>2</v>
      </c>
      <c r="G13224">
        <v>0</v>
      </c>
      <c r="H13224">
        <v>10</v>
      </c>
    </row>
    <row r="13225" spans="2:8" x14ac:dyDescent="0.3">
      <c r="B13225" t="s">
        <v>1538</v>
      </c>
      <c r="C13225" s="2">
        <v>45992</v>
      </c>
      <c r="D13225">
        <v>21</v>
      </c>
      <c r="E13225">
        <v>20</v>
      </c>
      <c r="F13225">
        <v>1</v>
      </c>
      <c r="G13225">
        <v>3</v>
      </c>
      <c r="H13225">
        <v>10</v>
      </c>
    </row>
    <row r="13226" spans="2:8" x14ac:dyDescent="0.3">
      <c r="B13226" t="s">
        <v>1539</v>
      </c>
      <c r="C13226" s="2">
        <v>45658</v>
      </c>
      <c r="D13226">
        <v>22</v>
      </c>
      <c r="E13226">
        <v>21</v>
      </c>
      <c r="F13226">
        <v>1</v>
      </c>
      <c r="G13226">
        <v>2</v>
      </c>
      <c r="H13226">
        <v>6</v>
      </c>
    </row>
    <row r="13227" spans="2:8" x14ac:dyDescent="0.3">
      <c r="B13227" t="s">
        <v>1539</v>
      </c>
      <c r="C13227" s="2">
        <v>45689</v>
      </c>
      <c r="D13227">
        <v>22</v>
      </c>
      <c r="E13227">
        <v>18</v>
      </c>
      <c r="F13227">
        <v>4</v>
      </c>
      <c r="G13227">
        <v>2</v>
      </c>
      <c r="H13227">
        <v>16</v>
      </c>
    </row>
    <row r="13228" spans="2:8" x14ac:dyDescent="0.3">
      <c r="B13228" t="s">
        <v>1539</v>
      </c>
      <c r="C13228" s="2">
        <v>45717</v>
      </c>
      <c r="D13228">
        <v>21</v>
      </c>
      <c r="E13228">
        <v>17</v>
      </c>
      <c r="F13228">
        <v>4</v>
      </c>
      <c r="G13228">
        <v>0</v>
      </c>
      <c r="H13228">
        <v>12</v>
      </c>
    </row>
    <row r="13229" spans="2:8" x14ac:dyDescent="0.3">
      <c r="B13229" t="s">
        <v>1539</v>
      </c>
      <c r="C13229" s="2">
        <v>45748</v>
      </c>
      <c r="D13229">
        <v>22</v>
      </c>
      <c r="E13229">
        <v>18</v>
      </c>
      <c r="F13229">
        <v>4</v>
      </c>
      <c r="G13229">
        <v>4</v>
      </c>
      <c r="H13229">
        <v>4</v>
      </c>
    </row>
    <row r="13230" spans="2:8" x14ac:dyDescent="0.3">
      <c r="B13230" t="s">
        <v>1539</v>
      </c>
      <c r="C13230" s="2">
        <v>45778</v>
      </c>
      <c r="D13230">
        <v>21</v>
      </c>
      <c r="E13230">
        <v>17</v>
      </c>
      <c r="F13230">
        <v>4</v>
      </c>
      <c r="G13230">
        <v>0</v>
      </c>
      <c r="H13230">
        <v>6</v>
      </c>
    </row>
    <row r="13231" spans="2:8" x14ac:dyDescent="0.3">
      <c r="B13231" t="s">
        <v>1539</v>
      </c>
      <c r="C13231" s="2">
        <v>45809</v>
      </c>
      <c r="D13231">
        <v>21</v>
      </c>
      <c r="E13231">
        <v>17</v>
      </c>
      <c r="F13231">
        <v>4</v>
      </c>
      <c r="G13231">
        <v>2</v>
      </c>
      <c r="H13231">
        <v>4</v>
      </c>
    </row>
    <row r="13232" spans="2:8" x14ac:dyDescent="0.3">
      <c r="B13232" t="s">
        <v>1539</v>
      </c>
      <c r="C13232" s="2">
        <v>45839</v>
      </c>
      <c r="D13232">
        <v>22</v>
      </c>
      <c r="E13232">
        <v>20</v>
      </c>
      <c r="F13232">
        <v>2</v>
      </c>
      <c r="G13232">
        <v>0</v>
      </c>
      <c r="H13232">
        <v>6</v>
      </c>
    </row>
    <row r="13233" spans="2:8" x14ac:dyDescent="0.3">
      <c r="B13233" t="s">
        <v>1539</v>
      </c>
      <c r="C13233" s="2">
        <v>45870</v>
      </c>
      <c r="D13233">
        <v>20</v>
      </c>
      <c r="E13233">
        <v>17</v>
      </c>
      <c r="F13233">
        <v>3</v>
      </c>
      <c r="G13233">
        <v>4</v>
      </c>
      <c r="H13233">
        <v>10</v>
      </c>
    </row>
    <row r="13234" spans="2:8" x14ac:dyDescent="0.3">
      <c r="B13234" t="s">
        <v>1539</v>
      </c>
      <c r="C13234" s="2">
        <v>45901</v>
      </c>
      <c r="D13234">
        <v>20</v>
      </c>
      <c r="E13234">
        <v>16</v>
      </c>
      <c r="F13234">
        <v>4</v>
      </c>
      <c r="G13234">
        <v>4</v>
      </c>
      <c r="H13234">
        <v>6</v>
      </c>
    </row>
    <row r="13235" spans="2:8" x14ac:dyDescent="0.3">
      <c r="B13235" t="s">
        <v>1539</v>
      </c>
      <c r="C13235" s="2">
        <v>45931</v>
      </c>
      <c r="D13235">
        <v>20</v>
      </c>
      <c r="E13235">
        <v>17</v>
      </c>
      <c r="F13235">
        <v>3</v>
      </c>
      <c r="G13235">
        <v>2</v>
      </c>
      <c r="H13235">
        <v>10</v>
      </c>
    </row>
    <row r="13236" spans="2:8" x14ac:dyDescent="0.3">
      <c r="B13236" t="s">
        <v>1539</v>
      </c>
      <c r="C13236" s="2">
        <v>45962</v>
      </c>
      <c r="D13236">
        <v>23</v>
      </c>
      <c r="E13236">
        <v>22</v>
      </c>
      <c r="F13236">
        <v>1</v>
      </c>
      <c r="G13236">
        <v>0</v>
      </c>
      <c r="H13236">
        <v>2</v>
      </c>
    </row>
    <row r="13237" spans="2:8" x14ac:dyDescent="0.3">
      <c r="B13237" t="s">
        <v>1539</v>
      </c>
      <c r="C13237" s="2">
        <v>45992</v>
      </c>
      <c r="D13237">
        <v>21</v>
      </c>
      <c r="E13237">
        <v>19</v>
      </c>
      <c r="F13237">
        <v>2</v>
      </c>
      <c r="G13237">
        <v>4</v>
      </c>
      <c r="H13237">
        <v>12</v>
      </c>
    </row>
    <row r="13238" spans="2:8" x14ac:dyDescent="0.3">
      <c r="B13238" t="s">
        <v>1540</v>
      </c>
      <c r="C13238" s="2">
        <v>45658</v>
      </c>
      <c r="D13238">
        <v>22</v>
      </c>
      <c r="E13238">
        <v>19</v>
      </c>
      <c r="F13238">
        <v>3</v>
      </c>
      <c r="G13238">
        <v>0</v>
      </c>
      <c r="H13238">
        <v>0</v>
      </c>
    </row>
    <row r="13239" spans="2:8" x14ac:dyDescent="0.3">
      <c r="B13239" t="s">
        <v>1540</v>
      </c>
      <c r="C13239" s="2">
        <v>45689</v>
      </c>
      <c r="D13239">
        <v>23</v>
      </c>
      <c r="E13239">
        <v>19</v>
      </c>
      <c r="F13239">
        <v>4</v>
      </c>
      <c r="G13239">
        <v>1</v>
      </c>
      <c r="H13239">
        <v>0</v>
      </c>
    </row>
    <row r="13240" spans="2:8" x14ac:dyDescent="0.3">
      <c r="B13240" t="s">
        <v>1540</v>
      </c>
      <c r="C13240" s="2">
        <v>45717</v>
      </c>
      <c r="D13240">
        <v>23</v>
      </c>
      <c r="E13240">
        <v>19</v>
      </c>
      <c r="F13240">
        <v>4</v>
      </c>
      <c r="G13240">
        <v>4</v>
      </c>
      <c r="H13240">
        <v>4</v>
      </c>
    </row>
    <row r="13241" spans="2:8" x14ac:dyDescent="0.3">
      <c r="B13241" t="s">
        <v>1540</v>
      </c>
      <c r="C13241" s="2">
        <v>45748</v>
      </c>
      <c r="D13241">
        <v>23</v>
      </c>
      <c r="E13241">
        <v>23</v>
      </c>
      <c r="F13241">
        <v>0</v>
      </c>
      <c r="G13241">
        <v>3</v>
      </c>
      <c r="H13241">
        <v>6</v>
      </c>
    </row>
    <row r="13242" spans="2:8" x14ac:dyDescent="0.3">
      <c r="B13242" t="s">
        <v>1540</v>
      </c>
      <c r="C13242" s="2">
        <v>45778</v>
      </c>
      <c r="D13242">
        <v>21</v>
      </c>
      <c r="E13242">
        <v>21</v>
      </c>
      <c r="F13242">
        <v>0</v>
      </c>
      <c r="G13242">
        <v>4</v>
      </c>
      <c r="H13242">
        <v>6</v>
      </c>
    </row>
    <row r="13243" spans="2:8" x14ac:dyDescent="0.3">
      <c r="B13243" t="s">
        <v>1540</v>
      </c>
      <c r="C13243" s="2">
        <v>45809</v>
      </c>
      <c r="D13243">
        <v>22</v>
      </c>
      <c r="E13243">
        <v>18</v>
      </c>
      <c r="F13243">
        <v>4</v>
      </c>
      <c r="G13243">
        <v>4</v>
      </c>
      <c r="H13243">
        <v>0</v>
      </c>
    </row>
    <row r="13244" spans="2:8" x14ac:dyDescent="0.3">
      <c r="B13244" t="s">
        <v>1540</v>
      </c>
      <c r="C13244" s="2">
        <v>45839</v>
      </c>
      <c r="D13244">
        <v>21</v>
      </c>
      <c r="E13244">
        <v>18</v>
      </c>
      <c r="F13244">
        <v>3</v>
      </c>
      <c r="G13244">
        <v>1</v>
      </c>
      <c r="H13244">
        <v>4</v>
      </c>
    </row>
    <row r="13245" spans="2:8" x14ac:dyDescent="0.3">
      <c r="B13245" t="s">
        <v>1540</v>
      </c>
      <c r="C13245" s="2">
        <v>45870</v>
      </c>
      <c r="D13245">
        <v>21</v>
      </c>
      <c r="E13245">
        <v>19</v>
      </c>
      <c r="F13245">
        <v>2</v>
      </c>
      <c r="G13245">
        <v>3</v>
      </c>
      <c r="H13245">
        <v>10</v>
      </c>
    </row>
    <row r="13246" spans="2:8" x14ac:dyDescent="0.3">
      <c r="B13246" t="s">
        <v>1540</v>
      </c>
      <c r="C13246" s="2">
        <v>45901</v>
      </c>
      <c r="D13246">
        <v>23</v>
      </c>
      <c r="E13246">
        <v>22</v>
      </c>
      <c r="F13246">
        <v>1</v>
      </c>
      <c r="G13246">
        <v>3</v>
      </c>
      <c r="H13246">
        <v>0</v>
      </c>
    </row>
    <row r="13247" spans="2:8" x14ac:dyDescent="0.3">
      <c r="B13247" t="s">
        <v>1540</v>
      </c>
      <c r="C13247" s="2">
        <v>45931</v>
      </c>
      <c r="D13247">
        <v>23</v>
      </c>
      <c r="E13247">
        <v>19</v>
      </c>
      <c r="F13247">
        <v>4</v>
      </c>
      <c r="G13247">
        <v>0</v>
      </c>
      <c r="H13247">
        <v>0</v>
      </c>
    </row>
    <row r="13248" spans="2:8" x14ac:dyDescent="0.3">
      <c r="B13248" t="s">
        <v>1540</v>
      </c>
      <c r="C13248" s="2">
        <v>45962</v>
      </c>
      <c r="D13248">
        <v>20</v>
      </c>
      <c r="E13248">
        <v>16</v>
      </c>
      <c r="F13248">
        <v>4</v>
      </c>
      <c r="G13248">
        <v>1</v>
      </c>
      <c r="H13248">
        <v>6</v>
      </c>
    </row>
    <row r="13249" spans="2:8" x14ac:dyDescent="0.3">
      <c r="B13249" t="s">
        <v>1540</v>
      </c>
      <c r="C13249" s="2">
        <v>45992</v>
      </c>
      <c r="D13249">
        <v>21</v>
      </c>
      <c r="E13249">
        <v>18</v>
      </c>
      <c r="F13249">
        <v>3</v>
      </c>
      <c r="G13249">
        <v>3</v>
      </c>
      <c r="H13249">
        <v>6</v>
      </c>
    </row>
    <row r="13250" spans="2:8" x14ac:dyDescent="0.3">
      <c r="B13250" t="s">
        <v>1541</v>
      </c>
      <c r="C13250" s="2">
        <v>45658</v>
      </c>
      <c r="D13250">
        <v>20</v>
      </c>
      <c r="E13250">
        <v>19</v>
      </c>
      <c r="F13250">
        <v>1</v>
      </c>
      <c r="G13250">
        <v>0</v>
      </c>
      <c r="H13250">
        <v>2</v>
      </c>
    </row>
    <row r="13251" spans="2:8" x14ac:dyDescent="0.3">
      <c r="B13251" t="s">
        <v>1541</v>
      </c>
      <c r="C13251" s="2">
        <v>45689</v>
      </c>
      <c r="D13251">
        <v>23</v>
      </c>
      <c r="E13251">
        <v>23</v>
      </c>
      <c r="F13251">
        <v>0</v>
      </c>
      <c r="G13251">
        <v>4</v>
      </c>
      <c r="H13251">
        <v>0</v>
      </c>
    </row>
    <row r="13252" spans="2:8" x14ac:dyDescent="0.3">
      <c r="B13252" t="s">
        <v>1541</v>
      </c>
      <c r="C13252" s="2">
        <v>45717</v>
      </c>
      <c r="D13252">
        <v>23</v>
      </c>
      <c r="E13252">
        <v>23</v>
      </c>
      <c r="F13252">
        <v>0</v>
      </c>
      <c r="G13252">
        <v>3</v>
      </c>
      <c r="H13252">
        <v>4</v>
      </c>
    </row>
    <row r="13253" spans="2:8" x14ac:dyDescent="0.3">
      <c r="B13253" t="s">
        <v>1541</v>
      </c>
      <c r="C13253" s="2">
        <v>45748</v>
      </c>
      <c r="D13253">
        <v>21</v>
      </c>
      <c r="E13253">
        <v>20</v>
      </c>
      <c r="F13253">
        <v>1</v>
      </c>
      <c r="G13253">
        <v>0</v>
      </c>
      <c r="H13253">
        <v>16</v>
      </c>
    </row>
    <row r="13254" spans="2:8" x14ac:dyDescent="0.3">
      <c r="B13254" t="s">
        <v>1541</v>
      </c>
      <c r="C13254" s="2">
        <v>45778</v>
      </c>
      <c r="D13254">
        <v>20</v>
      </c>
      <c r="E13254">
        <v>20</v>
      </c>
      <c r="F13254">
        <v>0</v>
      </c>
      <c r="G13254">
        <v>0</v>
      </c>
      <c r="H13254">
        <v>8</v>
      </c>
    </row>
    <row r="13255" spans="2:8" x14ac:dyDescent="0.3">
      <c r="B13255" t="s">
        <v>1541</v>
      </c>
      <c r="C13255" s="2">
        <v>45809</v>
      </c>
      <c r="D13255">
        <v>20</v>
      </c>
      <c r="E13255">
        <v>16</v>
      </c>
      <c r="F13255">
        <v>4</v>
      </c>
      <c r="G13255">
        <v>1</v>
      </c>
      <c r="H13255">
        <v>0</v>
      </c>
    </row>
    <row r="13256" spans="2:8" x14ac:dyDescent="0.3">
      <c r="B13256" t="s">
        <v>1541</v>
      </c>
      <c r="C13256" s="2">
        <v>45839</v>
      </c>
      <c r="D13256">
        <v>22</v>
      </c>
      <c r="E13256">
        <v>18</v>
      </c>
      <c r="F13256">
        <v>4</v>
      </c>
      <c r="G13256">
        <v>0</v>
      </c>
      <c r="H13256">
        <v>6</v>
      </c>
    </row>
    <row r="13257" spans="2:8" x14ac:dyDescent="0.3">
      <c r="B13257" t="s">
        <v>1541</v>
      </c>
      <c r="C13257" s="2">
        <v>45870</v>
      </c>
      <c r="D13257">
        <v>22</v>
      </c>
      <c r="E13257">
        <v>21</v>
      </c>
      <c r="F13257">
        <v>1</v>
      </c>
      <c r="G13257">
        <v>0</v>
      </c>
      <c r="H13257">
        <v>4</v>
      </c>
    </row>
    <row r="13258" spans="2:8" x14ac:dyDescent="0.3">
      <c r="B13258" t="s">
        <v>1541</v>
      </c>
      <c r="C13258" s="2">
        <v>45901</v>
      </c>
      <c r="D13258">
        <v>21</v>
      </c>
      <c r="E13258">
        <v>20</v>
      </c>
      <c r="F13258">
        <v>1</v>
      </c>
      <c r="G13258">
        <v>4</v>
      </c>
      <c r="H13258">
        <v>4</v>
      </c>
    </row>
    <row r="13259" spans="2:8" x14ac:dyDescent="0.3">
      <c r="B13259" t="s">
        <v>1541</v>
      </c>
      <c r="C13259" s="2">
        <v>45931</v>
      </c>
      <c r="D13259">
        <v>20</v>
      </c>
      <c r="E13259">
        <v>20</v>
      </c>
      <c r="F13259">
        <v>0</v>
      </c>
      <c r="G13259">
        <v>2</v>
      </c>
      <c r="H13259">
        <v>8</v>
      </c>
    </row>
    <row r="13260" spans="2:8" x14ac:dyDescent="0.3">
      <c r="B13260" t="s">
        <v>1541</v>
      </c>
      <c r="C13260" s="2">
        <v>45962</v>
      </c>
      <c r="D13260">
        <v>22</v>
      </c>
      <c r="E13260">
        <v>20</v>
      </c>
      <c r="F13260">
        <v>2</v>
      </c>
      <c r="G13260">
        <v>4</v>
      </c>
      <c r="H13260">
        <v>6</v>
      </c>
    </row>
    <row r="13261" spans="2:8" x14ac:dyDescent="0.3">
      <c r="B13261" t="s">
        <v>1541</v>
      </c>
      <c r="C13261" s="2">
        <v>45992</v>
      </c>
      <c r="D13261">
        <v>20</v>
      </c>
      <c r="E13261">
        <v>17</v>
      </c>
      <c r="F13261">
        <v>3</v>
      </c>
      <c r="G13261">
        <v>1</v>
      </c>
      <c r="H13261">
        <v>10</v>
      </c>
    </row>
    <row r="13262" spans="2:8" x14ac:dyDescent="0.3">
      <c r="B13262" t="s">
        <v>1542</v>
      </c>
      <c r="C13262" s="2">
        <v>45658</v>
      </c>
      <c r="D13262">
        <v>23</v>
      </c>
      <c r="E13262">
        <v>20</v>
      </c>
      <c r="F13262">
        <v>3</v>
      </c>
      <c r="G13262">
        <v>3</v>
      </c>
      <c r="H13262">
        <v>0</v>
      </c>
    </row>
    <row r="13263" spans="2:8" x14ac:dyDescent="0.3">
      <c r="B13263" t="s">
        <v>1542</v>
      </c>
      <c r="C13263" s="2">
        <v>45689</v>
      </c>
      <c r="D13263">
        <v>21</v>
      </c>
      <c r="E13263">
        <v>19</v>
      </c>
      <c r="F13263">
        <v>2</v>
      </c>
      <c r="G13263">
        <v>3</v>
      </c>
      <c r="H13263">
        <v>4</v>
      </c>
    </row>
    <row r="13264" spans="2:8" x14ac:dyDescent="0.3">
      <c r="B13264" t="s">
        <v>1542</v>
      </c>
      <c r="C13264" s="2">
        <v>45717</v>
      </c>
      <c r="D13264">
        <v>21</v>
      </c>
      <c r="E13264">
        <v>17</v>
      </c>
      <c r="F13264">
        <v>4</v>
      </c>
      <c r="G13264">
        <v>3</v>
      </c>
      <c r="H13264">
        <v>10</v>
      </c>
    </row>
    <row r="13265" spans="2:8" x14ac:dyDescent="0.3">
      <c r="B13265" t="s">
        <v>1542</v>
      </c>
      <c r="C13265" s="2">
        <v>45748</v>
      </c>
      <c r="D13265">
        <v>21</v>
      </c>
      <c r="E13265">
        <v>18</v>
      </c>
      <c r="F13265">
        <v>3</v>
      </c>
      <c r="G13265">
        <v>1</v>
      </c>
      <c r="H13265">
        <v>10</v>
      </c>
    </row>
    <row r="13266" spans="2:8" x14ac:dyDescent="0.3">
      <c r="B13266" t="s">
        <v>1542</v>
      </c>
      <c r="C13266" s="2">
        <v>45778</v>
      </c>
      <c r="D13266">
        <v>21</v>
      </c>
      <c r="E13266">
        <v>20</v>
      </c>
      <c r="F13266">
        <v>1</v>
      </c>
      <c r="G13266">
        <v>3</v>
      </c>
      <c r="H13266">
        <v>4</v>
      </c>
    </row>
    <row r="13267" spans="2:8" x14ac:dyDescent="0.3">
      <c r="B13267" t="s">
        <v>1542</v>
      </c>
      <c r="C13267" s="2">
        <v>45809</v>
      </c>
      <c r="D13267">
        <v>22</v>
      </c>
      <c r="E13267">
        <v>20</v>
      </c>
      <c r="F13267">
        <v>2</v>
      </c>
      <c r="G13267">
        <v>0</v>
      </c>
      <c r="H13267">
        <v>8</v>
      </c>
    </row>
    <row r="13268" spans="2:8" x14ac:dyDescent="0.3">
      <c r="B13268" t="s">
        <v>1542</v>
      </c>
      <c r="C13268" s="2">
        <v>45839</v>
      </c>
      <c r="D13268">
        <v>22</v>
      </c>
      <c r="E13268">
        <v>18</v>
      </c>
      <c r="F13268">
        <v>4</v>
      </c>
      <c r="G13268">
        <v>2</v>
      </c>
      <c r="H13268">
        <v>12</v>
      </c>
    </row>
    <row r="13269" spans="2:8" x14ac:dyDescent="0.3">
      <c r="B13269" t="s">
        <v>1542</v>
      </c>
      <c r="C13269" s="2">
        <v>45870</v>
      </c>
      <c r="D13269">
        <v>23</v>
      </c>
      <c r="E13269">
        <v>21</v>
      </c>
      <c r="F13269">
        <v>2</v>
      </c>
      <c r="G13269">
        <v>0</v>
      </c>
      <c r="H13269">
        <v>16</v>
      </c>
    </row>
    <row r="13270" spans="2:8" x14ac:dyDescent="0.3">
      <c r="B13270" t="s">
        <v>1542</v>
      </c>
      <c r="C13270" s="2">
        <v>45901</v>
      </c>
      <c r="D13270">
        <v>22</v>
      </c>
      <c r="E13270">
        <v>18</v>
      </c>
      <c r="F13270">
        <v>4</v>
      </c>
      <c r="G13270">
        <v>1</v>
      </c>
      <c r="H13270">
        <v>10</v>
      </c>
    </row>
    <row r="13271" spans="2:8" x14ac:dyDescent="0.3">
      <c r="B13271" t="s">
        <v>1542</v>
      </c>
      <c r="C13271" s="2">
        <v>45931</v>
      </c>
      <c r="D13271">
        <v>21</v>
      </c>
      <c r="E13271">
        <v>21</v>
      </c>
      <c r="F13271">
        <v>0</v>
      </c>
      <c r="G13271">
        <v>1</v>
      </c>
      <c r="H13271">
        <v>6</v>
      </c>
    </row>
    <row r="13272" spans="2:8" x14ac:dyDescent="0.3">
      <c r="B13272" t="s">
        <v>1542</v>
      </c>
      <c r="C13272" s="2">
        <v>45962</v>
      </c>
      <c r="D13272">
        <v>21</v>
      </c>
      <c r="E13272">
        <v>17</v>
      </c>
      <c r="F13272">
        <v>4</v>
      </c>
      <c r="G13272">
        <v>0</v>
      </c>
      <c r="H13272">
        <v>0</v>
      </c>
    </row>
    <row r="13273" spans="2:8" x14ac:dyDescent="0.3">
      <c r="B13273" t="s">
        <v>1542</v>
      </c>
      <c r="C13273" s="2">
        <v>45992</v>
      </c>
      <c r="D13273">
        <v>21</v>
      </c>
      <c r="E13273">
        <v>21</v>
      </c>
      <c r="F13273">
        <v>0</v>
      </c>
      <c r="G13273">
        <v>2</v>
      </c>
      <c r="H13273">
        <v>10</v>
      </c>
    </row>
    <row r="13274" spans="2:8" x14ac:dyDescent="0.3">
      <c r="B13274" t="s">
        <v>1543</v>
      </c>
      <c r="C13274" s="2">
        <v>45658</v>
      </c>
      <c r="D13274">
        <v>21</v>
      </c>
      <c r="E13274">
        <v>20</v>
      </c>
      <c r="F13274">
        <v>1</v>
      </c>
      <c r="G13274">
        <v>0</v>
      </c>
      <c r="H13274">
        <v>4</v>
      </c>
    </row>
    <row r="13275" spans="2:8" x14ac:dyDescent="0.3">
      <c r="B13275" t="s">
        <v>1543</v>
      </c>
      <c r="C13275" s="2">
        <v>45689</v>
      </c>
      <c r="D13275">
        <v>23</v>
      </c>
      <c r="E13275">
        <v>20</v>
      </c>
      <c r="F13275">
        <v>3</v>
      </c>
      <c r="G13275">
        <v>0</v>
      </c>
      <c r="H13275">
        <v>0</v>
      </c>
    </row>
    <row r="13276" spans="2:8" x14ac:dyDescent="0.3">
      <c r="B13276" t="s">
        <v>1543</v>
      </c>
      <c r="C13276" s="2">
        <v>45717</v>
      </c>
      <c r="D13276">
        <v>23</v>
      </c>
      <c r="E13276">
        <v>20</v>
      </c>
      <c r="F13276">
        <v>3</v>
      </c>
      <c r="G13276">
        <v>2</v>
      </c>
      <c r="H13276">
        <v>16</v>
      </c>
    </row>
    <row r="13277" spans="2:8" x14ac:dyDescent="0.3">
      <c r="B13277" t="s">
        <v>1543</v>
      </c>
      <c r="C13277" s="2">
        <v>45748</v>
      </c>
      <c r="D13277">
        <v>20</v>
      </c>
      <c r="E13277">
        <v>19</v>
      </c>
      <c r="F13277">
        <v>1</v>
      </c>
      <c r="G13277">
        <v>3</v>
      </c>
      <c r="H13277">
        <v>6</v>
      </c>
    </row>
    <row r="13278" spans="2:8" x14ac:dyDescent="0.3">
      <c r="B13278" t="s">
        <v>1543</v>
      </c>
      <c r="C13278" s="2">
        <v>45778</v>
      </c>
      <c r="D13278">
        <v>22</v>
      </c>
      <c r="E13278">
        <v>18</v>
      </c>
      <c r="F13278">
        <v>4</v>
      </c>
      <c r="G13278">
        <v>1</v>
      </c>
      <c r="H13278">
        <v>2</v>
      </c>
    </row>
    <row r="13279" spans="2:8" x14ac:dyDescent="0.3">
      <c r="B13279" t="s">
        <v>1543</v>
      </c>
      <c r="C13279" s="2">
        <v>45809</v>
      </c>
      <c r="D13279">
        <v>22</v>
      </c>
      <c r="E13279">
        <v>19</v>
      </c>
      <c r="F13279">
        <v>3</v>
      </c>
      <c r="G13279">
        <v>1</v>
      </c>
      <c r="H13279">
        <v>6</v>
      </c>
    </row>
    <row r="13280" spans="2:8" x14ac:dyDescent="0.3">
      <c r="B13280" t="s">
        <v>1543</v>
      </c>
      <c r="C13280" s="2">
        <v>45839</v>
      </c>
      <c r="D13280">
        <v>21</v>
      </c>
      <c r="E13280">
        <v>21</v>
      </c>
      <c r="F13280">
        <v>0</v>
      </c>
      <c r="G13280">
        <v>0</v>
      </c>
      <c r="H13280">
        <v>0</v>
      </c>
    </row>
    <row r="13281" spans="2:8" x14ac:dyDescent="0.3">
      <c r="B13281" t="s">
        <v>1543</v>
      </c>
      <c r="C13281" s="2">
        <v>45870</v>
      </c>
      <c r="D13281">
        <v>20</v>
      </c>
      <c r="E13281">
        <v>19</v>
      </c>
      <c r="F13281">
        <v>1</v>
      </c>
      <c r="G13281">
        <v>4</v>
      </c>
      <c r="H13281">
        <v>4</v>
      </c>
    </row>
    <row r="13282" spans="2:8" x14ac:dyDescent="0.3">
      <c r="B13282" t="s">
        <v>1543</v>
      </c>
      <c r="C13282" s="2">
        <v>45901</v>
      </c>
      <c r="D13282">
        <v>22</v>
      </c>
      <c r="E13282">
        <v>22</v>
      </c>
      <c r="F13282">
        <v>0</v>
      </c>
      <c r="G13282">
        <v>0</v>
      </c>
      <c r="H13282">
        <v>8</v>
      </c>
    </row>
    <row r="13283" spans="2:8" x14ac:dyDescent="0.3">
      <c r="B13283" t="s">
        <v>1543</v>
      </c>
      <c r="C13283" s="2">
        <v>45931</v>
      </c>
      <c r="D13283">
        <v>21</v>
      </c>
      <c r="E13283">
        <v>19</v>
      </c>
      <c r="F13283">
        <v>2</v>
      </c>
      <c r="G13283">
        <v>3</v>
      </c>
      <c r="H13283">
        <v>4</v>
      </c>
    </row>
    <row r="13284" spans="2:8" x14ac:dyDescent="0.3">
      <c r="B13284" t="s">
        <v>1543</v>
      </c>
      <c r="C13284" s="2">
        <v>45962</v>
      </c>
      <c r="D13284">
        <v>20</v>
      </c>
      <c r="E13284">
        <v>20</v>
      </c>
      <c r="F13284">
        <v>0</v>
      </c>
      <c r="G13284">
        <v>4</v>
      </c>
      <c r="H13284">
        <v>4</v>
      </c>
    </row>
    <row r="13285" spans="2:8" x14ac:dyDescent="0.3">
      <c r="B13285" t="s">
        <v>1543</v>
      </c>
      <c r="C13285" s="2">
        <v>45992</v>
      </c>
      <c r="D13285">
        <v>23</v>
      </c>
      <c r="E13285">
        <v>20</v>
      </c>
      <c r="F13285">
        <v>3</v>
      </c>
      <c r="G13285">
        <v>4</v>
      </c>
      <c r="H13285">
        <v>12</v>
      </c>
    </row>
    <row r="13286" spans="2:8" x14ac:dyDescent="0.3">
      <c r="B13286" t="s">
        <v>1544</v>
      </c>
      <c r="C13286" s="2">
        <v>45658</v>
      </c>
      <c r="D13286">
        <v>22</v>
      </c>
      <c r="E13286">
        <v>21</v>
      </c>
      <c r="F13286">
        <v>1</v>
      </c>
      <c r="G13286">
        <v>2</v>
      </c>
      <c r="H13286">
        <v>2</v>
      </c>
    </row>
    <row r="13287" spans="2:8" x14ac:dyDescent="0.3">
      <c r="B13287" t="s">
        <v>1544</v>
      </c>
      <c r="C13287" s="2">
        <v>45689</v>
      </c>
      <c r="D13287">
        <v>20</v>
      </c>
      <c r="E13287">
        <v>19</v>
      </c>
      <c r="F13287">
        <v>1</v>
      </c>
      <c r="G13287">
        <v>0</v>
      </c>
      <c r="H13287">
        <v>0</v>
      </c>
    </row>
    <row r="13288" spans="2:8" x14ac:dyDescent="0.3">
      <c r="B13288" t="s">
        <v>1544</v>
      </c>
      <c r="C13288" s="2">
        <v>45717</v>
      </c>
      <c r="D13288">
        <v>21</v>
      </c>
      <c r="E13288">
        <v>21</v>
      </c>
      <c r="F13288">
        <v>0</v>
      </c>
      <c r="G13288">
        <v>1</v>
      </c>
      <c r="H13288">
        <v>6</v>
      </c>
    </row>
    <row r="13289" spans="2:8" x14ac:dyDescent="0.3">
      <c r="B13289" t="s">
        <v>1544</v>
      </c>
      <c r="C13289" s="2">
        <v>45748</v>
      </c>
      <c r="D13289">
        <v>20</v>
      </c>
      <c r="E13289">
        <v>18</v>
      </c>
      <c r="F13289">
        <v>2</v>
      </c>
      <c r="G13289">
        <v>0</v>
      </c>
      <c r="H13289">
        <v>4</v>
      </c>
    </row>
    <row r="13290" spans="2:8" x14ac:dyDescent="0.3">
      <c r="B13290" t="s">
        <v>1544</v>
      </c>
      <c r="C13290" s="2">
        <v>45778</v>
      </c>
      <c r="D13290">
        <v>20</v>
      </c>
      <c r="E13290">
        <v>20</v>
      </c>
      <c r="F13290">
        <v>0</v>
      </c>
      <c r="G13290">
        <v>1</v>
      </c>
      <c r="H13290">
        <v>4</v>
      </c>
    </row>
    <row r="13291" spans="2:8" x14ac:dyDescent="0.3">
      <c r="B13291" t="s">
        <v>1544</v>
      </c>
      <c r="C13291" s="2">
        <v>45809</v>
      </c>
      <c r="D13291">
        <v>21</v>
      </c>
      <c r="E13291">
        <v>18</v>
      </c>
      <c r="F13291">
        <v>3</v>
      </c>
      <c r="G13291">
        <v>3</v>
      </c>
      <c r="H13291">
        <v>0</v>
      </c>
    </row>
    <row r="13292" spans="2:8" x14ac:dyDescent="0.3">
      <c r="B13292" t="s">
        <v>1544</v>
      </c>
      <c r="C13292" s="2">
        <v>45839</v>
      </c>
      <c r="D13292">
        <v>20</v>
      </c>
      <c r="E13292">
        <v>16</v>
      </c>
      <c r="F13292">
        <v>4</v>
      </c>
      <c r="G13292">
        <v>4</v>
      </c>
      <c r="H13292">
        <v>2</v>
      </c>
    </row>
    <row r="13293" spans="2:8" x14ac:dyDescent="0.3">
      <c r="B13293" t="s">
        <v>1544</v>
      </c>
      <c r="C13293" s="2">
        <v>45870</v>
      </c>
      <c r="D13293">
        <v>23</v>
      </c>
      <c r="E13293">
        <v>21</v>
      </c>
      <c r="F13293">
        <v>2</v>
      </c>
      <c r="G13293">
        <v>2</v>
      </c>
      <c r="H13293">
        <v>10</v>
      </c>
    </row>
    <row r="13294" spans="2:8" x14ac:dyDescent="0.3">
      <c r="B13294" t="s">
        <v>1544</v>
      </c>
      <c r="C13294" s="2">
        <v>45901</v>
      </c>
      <c r="D13294">
        <v>20</v>
      </c>
      <c r="E13294">
        <v>17</v>
      </c>
      <c r="F13294">
        <v>3</v>
      </c>
      <c r="G13294">
        <v>1</v>
      </c>
      <c r="H13294">
        <v>8</v>
      </c>
    </row>
    <row r="13295" spans="2:8" x14ac:dyDescent="0.3">
      <c r="B13295" t="s">
        <v>1544</v>
      </c>
      <c r="C13295" s="2">
        <v>45931</v>
      </c>
      <c r="D13295">
        <v>21</v>
      </c>
      <c r="E13295">
        <v>20</v>
      </c>
      <c r="F13295">
        <v>1</v>
      </c>
      <c r="G13295">
        <v>4</v>
      </c>
      <c r="H13295">
        <v>10</v>
      </c>
    </row>
    <row r="13296" spans="2:8" x14ac:dyDescent="0.3">
      <c r="B13296" t="s">
        <v>1544</v>
      </c>
      <c r="C13296" s="2">
        <v>45962</v>
      </c>
      <c r="D13296">
        <v>22</v>
      </c>
      <c r="E13296">
        <v>21</v>
      </c>
      <c r="F13296">
        <v>1</v>
      </c>
      <c r="G13296">
        <v>1</v>
      </c>
      <c r="H13296">
        <v>0</v>
      </c>
    </row>
    <row r="13297" spans="2:8" x14ac:dyDescent="0.3">
      <c r="B13297" t="s">
        <v>1544</v>
      </c>
      <c r="C13297" s="2">
        <v>45992</v>
      </c>
      <c r="D13297">
        <v>22</v>
      </c>
      <c r="E13297">
        <v>20</v>
      </c>
      <c r="F13297">
        <v>2</v>
      </c>
      <c r="G13297">
        <v>2</v>
      </c>
      <c r="H13297">
        <v>2</v>
      </c>
    </row>
    <row r="13298" spans="2:8" x14ac:dyDescent="0.3">
      <c r="B13298" t="s">
        <v>1545</v>
      </c>
      <c r="C13298" s="2">
        <v>45658</v>
      </c>
      <c r="D13298">
        <v>23</v>
      </c>
      <c r="E13298">
        <v>20</v>
      </c>
      <c r="F13298">
        <v>3</v>
      </c>
      <c r="G13298">
        <v>1</v>
      </c>
      <c r="H13298">
        <v>10</v>
      </c>
    </row>
    <row r="13299" spans="2:8" x14ac:dyDescent="0.3">
      <c r="B13299" t="s">
        <v>1545</v>
      </c>
      <c r="C13299" s="2">
        <v>45689</v>
      </c>
      <c r="D13299">
        <v>21</v>
      </c>
      <c r="E13299">
        <v>21</v>
      </c>
      <c r="F13299">
        <v>0</v>
      </c>
      <c r="G13299">
        <v>2</v>
      </c>
      <c r="H13299">
        <v>10</v>
      </c>
    </row>
    <row r="13300" spans="2:8" x14ac:dyDescent="0.3">
      <c r="B13300" t="s">
        <v>1545</v>
      </c>
      <c r="C13300" s="2">
        <v>45717</v>
      </c>
      <c r="D13300">
        <v>20</v>
      </c>
      <c r="E13300">
        <v>18</v>
      </c>
      <c r="F13300">
        <v>2</v>
      </c>
      <c r="G13300">
        <v>3</v>
      </c>
      <c r="H13300">
        <v>2</v>
      </c>
    </row>
    <row r="13301" spans="2:8" x14ac:dyDescent="0.3">
      <c r="B13301" t="s">
        <v>1545</v>
      </c>
      <c r="C13301" s="2">
        <v>45748</v>
      </c>
      <c r="D13301">
        <v>22</v>
      </c>
      <c r="E13301">
        <v>20</v>
      </c>
      <c r="F13301">
        <v>2</v>
      </c>
      <c r="G13301">
        <v>3</v>
      </c>
      <c r="H13301">
        <v>4</v>
      </c>
    </row>
    <row r="13302" spans="2:8" x14ac:dyDescent="0.3">
      <c r="B13302" t="s">
        <v>1545</v>
      </c>
      <c r="C13302" s="2">
        <v>45778</v>
      </c>
      <c r="D13302">
        <v>23</v>
      </c>
      <c r="E13302">
        <v>19</v>
      </c>
      <c r="F13302">
        <v>4</v>
      </c>
      <c r="G13302">
        <v>4</v>
      </c>
      <c r="H13302">
        <v>10</v>
      </c>
    </row>
    <row r="13303" spans="2:8" x14ac:dyDescent="0.3">
      <c r="B13303" t="s">
        <v>1545</v>
      </c>
      <c r="C13303" s="2">
        <v>45809</v>
      </c>
      <c r="D13303">
        <v>20</v>
      </c>
      <c r="E13303">
        <v>17</v>
      </c>
      <c r="F13303">
        <v>3</v>
      </c>
      <c r="G13303">
        <v>3</v>
      </c>
      <c r="H13303">
        <v>4</v>
      </c>
    </row>
    <row r="13304" spans="2:8" x14ac:dyDescent="0.3">
      <c r="B13304" t="s">
        <v>1545</v>
      </c>
      <c r="C13304" s="2">
        <v>45839</v>
      </c>
      <c r="D13304">
        <v>20</v>
      </c>
      <c r="E13304">
        <v>18</v>
      </c>
      <c r="F13304">
        <v>2</v>
      </c>
      <c r="G13304">
        <v>1</v>
      </c>
      <c r="H13304">
        <v>2</v>
      </c>
    </row>
    <row r="13305" spans="2:8" x14ac:dyDescent="0.3">
      <c r="B13305" t="s">
        <v>1545</v>
      </c>
      <c r="C13305" s="2">
        <v>45870</v>
      </c>
      <c r="D13305">
        <v>21</v>
      </c>
      <c r="E13305">
        <v>21</v>
      </c>
      <c r="F13305">
        <v>0</v>
      </c>
      <c r="G13305">
        <v>4</v>
      </c>
      <c r="H13305">
        <v>8</v>
      </c>
    </row>
    <row r="13306" spans="2:8" x14ac:dyDescent="0.3">
      <c r="B13306" t="s">
        <v>1545</v>
      </c>
      <c r="C13306" s="2">
        <v>45901</v>
      </c>
      <c r="D13306">
        <v>20</v>
      </c>
      <c r="E13306">
        <v>17</v>
      </c>
      <c r="F13306">
        <v>3</v>
      </c>
      <c r="G13306">
        <v>4</v>
      </c>
      <c r="H13306">
        <v>4</v>
      </c>
    </row>
    <row r="13307" spans="2:8" x14ac:dyDescent="0.3">
      <c r="B13307" t="s">
        <v>1545</v>
      </c>
      <c r="C13307" s="2">
        <v>45931</v>
      </c>
      <c r="D13307">
        <v>23</v>
      </c>
      <c r="E13307">
        <v>20</v>
      </c>
      <c r="F13307">
        <v>3</v>
      </c>
      <c r="G13307">
        <v>2</v>
      </c>
      <c r="H13307">
        <v>2</v>
      </c>
    </row>
    <row r="13308" spans="2:8" x14ac:dyDescent="0.3">
      <c r="B13308" t="s">
        <v>1545</v>
      </c>
      <c r="C13308" s="2">
        <v>45962</v>
      </c>
      <c r="D13308">
        <v>22</v>
      </c>
      <c r="E13308">
        <v>22</v>
      </c>
      <c r="F13308">
        <v>0</v>
      </c>
      <c r="G13308">
        <v>3</v>
      </c>
      <c r="H13308">
        <v>6</v>
      </c>
    </row>
    <row r="13309" spans="2:8" x14ac:dyDescent="0.3">
      <c r="B13309" t="s">
        <v>1545</v>
      </c>
      <c r="C13309" s="2">
        <v>45992</v>
      </c>
      <c r="D13309">
        <v>21</v>
      </c>
      <c r="E13309">
        <v>17</v>
      </c>
      <c r="F13309">
        <v>4</v>
      </c>
      <c r="G13309">
        <v>3</v>
      </c>
      <c r="H13309">
        <v>2</v>
      </c>
    </row>
    <row r="13310" spans="2:8" x14ac:dyDescent="0.3">
      <c r="B13310" t="s">
        <v>1546</v>
      </c>
      <c r="C13310" s="2">
        <v>45658</v>
      </c>
      <c r="D13310">
        <v>21</v>
      </c>
      <c r="E13310">
        <v>18</v>
      </c>
      <c r="F13310">
        <v>3</v>
      </c>
      <c r="G13310">
        <v>3</v>
      </c>
      <c r="H13310">
        <v>10</v>
      </c>
    </row>
    <row r="13311" spans="2:8" x14ac:dyDescent="0.3">
      <c r="B13311" t="s">
        <v>1546</v>
      </c>
      <c r="C13311" s="2">
        <v>45689</v>
      </c>
      <c r="D13311">
        <v>20</v>
      </c>
      <c r="E13311">
        <v>19</v>
      </c>
      <c r="F13311">
        <v>1</v>
      </c>
      <c r="G13311">
        <v>2</v>
      </c>
      <c r="H13311">
        <v>0</v>
      </c>
    </row>
    <row r="13312" spans="2:8" x14ac:dyDescent="0.3">
      <c r="B13312" t="s">
        <v>1546</v>
      </c>
      <c r="C13312" s="2">
        <v>45717</v>
      </c>
      <c r="D13312">
        <v>20</v>
      </c>
      <c r="E13312">
        <v>17</v>
      </c>
      <c r="F13312">
        <v>3</v>
      </c>
      <c r="G13312">
        <v>1</v>
      </c>
      <c r="H13312">
        <v>8</v>
      </c>
    </row>
    <row r="13313" spans="2:8" x14ac:dyDescent="0.3">
      <c r="B13313" t="s">
        <v>1546</v>
      </c>
      <c r="C13313" s="2">
        <v>45748</v>
      </c>
      <c r="D13313">
        <v>21</v>
      </c>
      <c r="E13313">
        <v>18</v>
      </c>
      <c r="F13313">
        <v>3</v>
      </c>
      <c r="G13313">
        <v>2</v>
      </c>
      <c r="H13313">
        <v>6</v>
      </c>
    </row>
    <row r="13314" spans="2:8" x14ac:dyDescent="0.3">
      <c r="B13314" t="s">
        <v>1546</v>
      </c>
      <c r="C13314" s="2">
        <v>45778</v>
      </c>
      <c r="D13314">
        <v>20</v>
      </c>
      <c r="E13314">
        <v>16</v>
      </c>
      <c r="F13314">
        <v>4</v>
      </c>
      <c r="G13314">
        <v>3</v>
      </c>
      <c r="H13314">
        <v>16</v>
      </c>
    </row>
    <row r="13315" spans="2:8" x14ac:dyDescent="0.3">
      <c r="B13315" t="s">
        <v>1546</v>
      </c>
      <c r="C13315" s="2">
        <v>45809</v>
      </c>
      <c r="D13315">
        <v>22</v>
      </c>
      <c r="E13315">
        <v>20</v>
      </c>
      <c r="F13315">
        <v>2</v>
      </c>
      <c r="G13315">
        <v>0</v>
      </c>
      <c r="H13315">
        <v>6</v>
      </c>
    </row>
    <row r="13316" spans="2:8" x14ac:dyDescent="0.3">
      <c r="B13316" t="s">
        <v>1546</v>
      </c>
      <c r="C13316" s="2">
        <v>45839</v>
      </c>
      <c r="D13316">
        <v>23</v>
      </c>
      <c r="E13316">
        <v>23</v>
      </c>
      <c r="F13316">
        <v>0</v>
      </c>
      <c r="G13316">
        <v>0</v>
      </c>
      <c r="H13316">
        <v>8</v>
      </c>
    </row>
    <row r="13317" spans="2:8" x14ac:dyDescent="0.3">
      <c r="B13317" t="s">
        <v>1546</v>
      </c>
      <c r="C13317" s="2">
        <v>45870</v>
      </c>
      <c r="D13317">
        <v>21</v>
      </c>
      <c r="E13317">
        <v>18</v>
      </c>
      <c r="F13317">
        <v>3</v>
      </c>
      <c r="G13317">
        <v>4</v>
      </c>
      <c r="H13317">
        <v>8</v>
      </c>
    </row>
    <row r="13318" spans="2:8" x14ac:dyDescent="0.3">
      <c r="B13318" t="s">
        <v>1546</v>
      </c>
      <c r="C13318" s="2">
        <v>45901</v>
      </c>
      <c r="D13318">
        <v>22</v>
      </c>
      <c r="E13318">
        <v>19</v>
      </c>
      <c r="F13318">
        <v>3</v>
      </c>
      <c r="G13318">
        <v>3</v>
      </c>
      <c r="H13318">
        <v>2</v>
      </c>
    </row>
    <row r="13319" spans="2:8" x14ac:dyDescent="0.3">
      <c r="B13319" t="s">
        <v>1546</v>
      </c>
      <c r="C13319" s="2">
        <v>45931</v>
      </c>
      <c r="D13319">
        <v>23</v>
      </c>
      <c r="E13319">
        <v>23</v>
      </c>
      <c r="F13319">
        <v>0</v>
      </c>
      <c r="G13319">
        <v>4</v>
      </c>
      <c r="H13319">
        <v>12</v>
      </c>
    </row>
    <row r="13320" spans="2:8" x14ac:dyDescent="0.3">
      <c r="B13320" t="s">
        <v>1546</v>
      </c>
      <c r="C13320" s="2">
        <v>45962</v>
      </c>
      <c r="D13320">
        <v>23</v>
      </c>
      <c r="E13320">
        <v>23</v>
      </c>
      <c r="F13320">
        <v>0</v>
      </c>
      <c r="G13320">
        <v>4</v>
      </c>
      <c r="H13320">
        <v>6</v>
      </c>
    </row>
    <row r="13321" spans="2:8" x14ac:dyDescent="0.3">
      <c r="B13321" t="s">
        <v>1546</v>
      </c>
      <c r="C13321" s="2">
        <v>45992</v>
      </c>
      <c r="D13321">
        <v>21</v>
      </c>
      <c r="E13321">
        <v>17</v>
      </c>
      <c r="F13321">
        <v>4</v>
      </c>
      <c r="G13321">
        <v>2</v>
      </c>
      <c r="H13321">
        <v>2</v>
      </c>
    </row>
    <row r="13322" spans="2:8" x14ac:dyDescent="0.3">
      <c r="B13322" t="s">
        <v>1547</v>
      </c>
      <c r="C13322" s="2">
        <v>45658</v>
      </c>
      <c r="D13322">
        <v>23</v>
      </c>
      <c r="E13322">
        <v>20</v>
      </c>
      <c r="F13322">
        <v>3</v>
      </c>
      <c r="G13322">
        <v>0</v>
      </c>
      <c r="H13322">
        <v>16</v>
      </c>
    </row>
    <row r="13323" spans="2:8" x14ac:dyDescent="0.3">
      <c r="B13323" t="s">
        <v>1547</v>
      </c>
      <c r="C13323" s="2">
        <v>45689</v>
      </c>
      <c r="D13323">
        <v>23</v>
      </c>
      <c r="E13323">
        <v>22</v>
      </c>
      <c r="F13323">
        <v>1</v>
      </c>
      <c r="G13323">
        <v>2</v>
      </c>
      <c r="H13323">
        <v>4</v>
      </c>
    </row>
    <row r="13324" spans="2:8" x14ac:dyDescent="0.3">
      <c r="B13324" t="s">
        <v>1547</v>
      </c>
      <c r="C13324" s="2">
        <v>45717</v>
      </c>
      <c r="D13324">
        <v>22</v>
      </c>
      <c r="E13324">
        <v>19</v>
      </c>
      <c r="F13324">
        <v>3</v>
      </c>
      <c r="G13324">
        <v>3</v>
      </c>
      <c r="H13324">
        <v>10</v>
      </c>
    </row>
    <row r="13325" spans="2:8" x14ac:dyDescent="0.3">
      <c r="B13325" t="s">
        <v>1547</v>
      </c>
      <c r="C13325" s="2">
        <v>45748</v>
      </c>
      <c r="D13325">
        <v>20</v>
      </c>
      <c r="E13325">
        <v>16</v>
      </c>
      <c r="F13325">
        <v>4</v>
      </c>
      <c r="G13325">
        <v>0</v>
      </c>
      <c r="H13325">
        <v>6</v>
      </c>
    </row>
    <row r="13326" spans="2:8" x14ac:dyDescent="0.3">
      <c r="B13326" t="s">
        <v>1547</v>
      </c>
      <c r="C13326" s="2">
        <v>45778</v>
      </c>
      <c r="D13326">
        <v>21</v>
      </c>
      <c r="E13326">
        <v>17</v>
      </c>
      <c r="F13326">
        <v>4</v>
      </c>
      <c r="G13326">
        <v>1</v>
      </c>
      <c r="H13326">
        <v>4</v>
      </c>
    </row>
    <row r="13327" spans="2:8" x14ac:dyDescent="0.3">
      <c r="B13327" t="s">
        <v>1547</v>
      </c>
      <c r="C13327" s="2">
        <v>45809</v>
      </c>
      <c r="D13327">
        <v>22</v>
      </c>
      <c r="E13327">
        <v>20</v>
      </c>
      <c r="F13327">
        <v>2</v>
      </c>
      <c r="G13327">
        <v>0</v>
      </c>
      <c r="H13327">
        <v>6</v>
      </c>
    </row>
    <row r="13328" spans="2:8" x14ac:dyDescent="0.3">
      <c r="B13328" t="s">
        <v>1547</v>
      </c>
      <c r="C13328" s="2">
        <v>45839</v>
      </c>
      <c r="D13328">
        <v>21</v>
      </c>
      <c r="E13328">
        <v>19</v>
      </c>
      <c r="F13328">
        <v>2</v>
      </c>
      <c r="G13328">
        <v>1</v>
      </c>
      <c r="H13328">
        <v>0</v>
      </c>
    </row>
    <row r="13329" spans="2:8" x14ac:dyDescent="0.3">
      <c r="B13329" t="s">
        <v>1547</v>
      </c>
      <c r="C13329" s="2">
        <v>45870</v>
      </c>
      <c r="D13329">
        <v>23</v>
      </c>
      <c r="E13329">
        <v>19</v>
      </c>
      <c r="F13329">
        <v>4</v>
      </c>
      <c r="G13329">
        <v>3</v>
      </c>
      <c r="H13329">
        <v>4</v>
      </c>
    </row>
    <row r="13330" spans="2:8" x14ac:dyDescent="0.3">
      <c r="B13330" t="s">
        <v>1547</v>
      </c>
      <c r="C13330" s="2">
        <v>45901</v>
      </c>
      <c r="D13330">
        <v>22</v>
      </c>
      <c r="E13330">
        <v>19</v>
      </c>
      <c r="F13330">
        <v>3</v>
      </c>
      <c r="G13330">
        <v>3</v>
      </c>
      <c r="H13330">
        <v>8</v>
      </c>
    </row>
    <row r="13331" spans="2:8" x14ac:dyDescent="0.3">
      <c r="B13331" t="s">
        <v>1547</v>
      </c>
      <c r="C13331" s="2">
        <v>45931</v>
      </c>
      <c r="D13331">
        <v>21</v>
      </c>
      <c r="E13331">
        <v>19</v>
      </c>
      <c r="F13331">
        <v>2</v>
      </c>
      <c r="G13331">
        <v>3</v>
      </c>
      <c r="H13331">
        <v>8</v>
      </c>
    </row>
    <row r="13332" spans="2:8" x14ac:dyDescent="0.3">
      <c r="B13332" t="s">
        <v>1547</v>
      </c>
      <c r="C13332" s="2">
        <v>45962</v>
      </c>
      <c r="D13332">
        <v>21</v>
      </c>
      <c r="E13332">
        <v>17</v>
      </c>
      <c r="F13332">
        <v>4</v>
      </c>
      <c r="G13332">
        <v>2</v>
      </c>
      <c r="H13332">
        <v>10</v>
      </c>
    </row>
    <row r="13333" spans="2:8" x14ac:dyDescent="0.3">
      <c r="B13333" t="s">
        <v>1547</v>
      </c>
      <c r="C13333" s="2">
        <v>45992</v>
      </c>
      <c r="D13333">
        <v>22</v>
      </c>
      <c r="E13333">
        <v>22</v>
      </c>
      <c r="F13333">
        <v>0</v>
      </c>
      <c r="G13333">
        <v>4</v>
      </c>
      <c r="H13333">
        <v>0</v>
      </c>
    </row>
    <row r="13334" spans="2:8" x14ac:dyDescent="0.3">
      <c r="B13334" t="s">
        <v>1548</v>
      </c>
      <c r="C13334" s="2">
        <v>45658</v>
      </c>
      <c r="D13334">
        <v>22</v>
      </c>
      <c r="E13334">
        <v>22</v>
      </c>
      <c r="F13334">
        <v>0</v>
      </c>
      <c r="G13334">
        <v>1</v>
      </c>
      <c r="H13334">
        <v>12</v>
      </c>
    </row>
    <row r="13335" spans="2:8" x14ac:dyDescent="0.3">
      <c r="B13335" t="s">
        <v>1548</v>
      </c>
      <c r="C13335" s="2">
        <v>45689</v>
      </c>
      <c r="D13335">
        <v>20</v>
      </c>
      <c r="E13335">
        <v>17</v>
      </c>
      <c r="F13335">
        <v>3</v>
      </c>
      <c r="G13335">
        <v>1</v>
      </c>
      <c r="H13335">
        <v>2</v>
      </c>
    </row>
    <row r="13336" spans="2:8" x14ac:dyDescent="0.3">
      <c r="B13336" t="s">
        <v>1548</v>
      </c>
      <c r="C13336" s="2">
        <v>45717</v>
      </c>
      <c r="D13336">
        <v>23</v>
      </c>
      <c r="E13336">
        <v>23</v>
      </c>
      <c r="F13336">
        <v>0</v>
      </c>
      <c r="G13336">
        <v>4</v>
      </c>
      <c r="H13336">
        <v>10</v>
      </c>
    </row>
    <row r="13337" spans="2:8" x14ac:dyDescent="0.3">
      <c r="B13337" t="s">
        <v>1548</v>
      </c>
      <c r="C13337" s="2">
        <v>45748</v>
      </c>
      <c r="D13337">
        <v>23</v>
      </c>
      <c r="E13337">
        <v>21</v>
      </c>
      <c r="F13337">
        <v>2</v>
      </c>
      <c r="G13337">
        <v>1</v>
      </c>
      <c r="H13337">
        <v>4</v>
      </c>
    </row>
    <row r="13338" spans="2:8" x14ac:dyDescent="0.3">
      <c r="B13338" t="s">
        <v>1548</v>
      </c>
      <c r="C13338" s="2">
        <v>45778</v>
      </c>
      <c r="D13338">
        <v>23</v>
      </c>
      <c r="E13338">
        <v>19</v>
      </c>
      <c r="F13338">
        <v>4</v>
      </c>
      <c r="G13338">
        <v>0</v>
      </c>
      <c r="H13338">
        <v>8</v>
      </c>
    </row>
    <row r="13339" spans="2:8" x14ac:dyDescent="0.3">
      <c r="B13339" t="s">
        <v>1548</v>
      </c>
      <c r="C13339" s="2">
        <v>45809</v>
      </c>
      <c r="D13339">
        <v>23</v>
      </c>
      <c r="E13339">
        <v>20</v>
      </c>
      <c r="F13339">
        <v>3</v>
      </c>
      <c r="G13339">
        <v>4</v>
      </c>
      <c r="H13339">
        <v>2</v>
      </c>
    </row>
    <row r="13340" spans="2:8" x14ac:dyDescent="0.3">
      <c r="B13340" t="s">
        <v>1548</v>
      </c>
      <c r="C13340" s="2">
        <v>45839</v>
      </c>
      <c r="D13340">
        <v>23</v>
      </c>
      <c r="E13340">
        <v>23</v>
      </c>
      <c r="F13340">
        <v>0</v>
      </c>
      <c r="G13340">
        <v>1</v>
      </c>
      <c r="H13340">
        <v>6</v>
      </c>
    </row>
    <row r="13341" spans="2:8" x14ac:dyDescent="0.3">
      <c r="B13341" t="s">
        <v>1548</v>
      </c>
      <c r="C13341" s="2">
        <v>45870</v>
      </c>
      <c r="D13341">
        <v>23</v>
      </c>
      <c r="E13341">
        <v>22</v>
      </c>
      <c r="F13341">
        <v>1</v>
      </c>
      <c r="G13341">
        <v>4</v>
      </c>
      <c r="H13341">
        <v>12</v>
      </c>
    </row>
    <row r="13342" spans="2:8" x14ac:dyDescent="0.3">
      <c r="B13342" t="s">
        <v>1548</v>
      </c>
      <c r="C13342" s="2">
        <v>45901</v>
      </c>
      <c r="D13342">
        <v>23</v>
      </c>
      <c r="E13342">
        <v>21</v>
      </c>
      <c r="F13342">
        <v>2</v>
      </c>
      <c r="G13342">
        <v>4</v>
      </c>
      <c r="H13342">
        <v>6</v>
      </c>
    </row>
    <row r="13343" spans="2:8" x14ac:dyDescent="0.3">
      <c r="B13343" t="s">
        <v>1548</v>
      </c>
      <c r="C13343" s="2">
        <v>45931</v>
      </c>
      <c r="D13343">
        <v>23</v>
      </c>
      <c r="E13343">
        <v>20</v>
      </c>
      <c r="F13343">
        <v>3</v>
      </c>
      <c r="G13343">
        <v>2</v>
      </c>
      <c r="H13343">
        <v>10</v>
      </c>
    </row>
    <row r="13344" spans="2:8" x14ac:dyDescent="0.3">
      <c r="B13344" t="s">
        <v>1548</v>
      </c>
      <c r="C13344" s="2">
        <v>45962</v>
      </c>
      <c r="D13344">
        <v>22</v>
      </c>
      <c r="E13344">
        <v>22</v>
      </c>
      <c r="F13344">
        <v>0</v>
      </c>
      <c r="G13344">
        <v>1</v>
      </c>
      <c r="H13344">
        <v>6</v>
      </c>
    </row>
    <row r="13345" spans="2:8" x14ac:dyDescent="0.3">
      <c r="B13345" t="s">
        <v>1548</v>
      </c>
      <c r="C13345" s="2">
        <v>45992</v>
      </c>
      <c r="D13345">
        <v>20</v>
      </c>
      <c r="E13345">
        <v>16</v>
      </c>
      <c r="F13345">
        <v>4</v>
      </c>
      <c r="G13345">
        <v>0</v>
      </c>
      <c r="H13345">
        <v>2</v>
      </c>
    </row>
    <row r="13346" spans="2:8" x14ac:dyDescent="0.3">
      <c r="B13346" t="s">
        <v>1549</v>
      </c>
      <c r="C13346" s="2">
        <v>45658</v>
      </c>
      <c r="D13346">
        <v>21</v>
      </c>
      <c r="E13346">
        <v>17</v>
      </c>
      <c r="F13346">
        <v>4</v>
      </c>
      <c r="G13346">
        <v>2</v>
      </c>
      <c r="H13346">
        <v>6</v>
      </c>
    </row>
    <row r="13347" spans="2:8" x14ac:dyDescent="0.3">
      <c r="B13347" t="s">
        <v>1549</v>
      </c>
      <c r="C13347" s="2">
        <v>45689</v>
      </c>
      <c r="D13347">
        <v>20</v>
      </c>
      <c r="E13347">
        <v>18</v>
      </c>
      <c r="F13347">
        <v>2</v>
      </c>
      <c r="G13347">
        <v>2</v>
      </c>
      <c r="H13347">
        <v>16</v>
      </c>
    </row>
    <row r="13348" spans="2:8" x14ac:dyDescent="0.3">
      <c r="B13348" t="s">
        <v>1549</v>
      </c>
      <c r="C13348" s="2">
        <v>45717</v>
      </c>
      <c r="D13348">
        <v>22</v>
      </c>
      <c r="E13348">
        <v>22</v>
      </c>
      <c r="F13348">
        <v>0</v>
      </c>
      <c r="G13348">
        <v>3</v>
      </c>
      <c r="H13348">
        <v>2</v>
      </c>
    </row>
    <row r="13349" spans="2:8" x14ac:dyDescent="0.3">
      <c r="B13349" t="s">
        <v>1549</v>
      </c>
      <c r="C13349" s="2">
        <v>45748</v>
      </c>
      <c r="D13349">
        <v>21</v>
      </c>
      <c r="E13349">
        <v>18</v>
      </c>
      <c r="F13349">
        <v>3</v>
      </c>
      <c r="G13349">
        <v>4</v>
      </c>
      <c r="H13349">
        <v>8</v>
      </c>
    </row>
    <row r="13350" spans="2:8" x14ac:dyDescent="0.3">
      <c r="B13350" t="s">
        <v>1549</v>
      </c>
      <c r="C13350" s="2">
        <v>45778</v>
      </c>
      <c r="D13350">
        <v>20</v>
      </c>
      <c r="E13350">
        <v>19</v>
      </c>
      <c r="F13350">
        <v>1</v>
      </c>
      <c r="G13350">
        <v>4</v>
      </c>
      <c r="H13350">
        <v>2</v>
      </c>
    </row>
    <row r="13351" spans="2:8" x14ac:dyDescent="0.3">
      <c r="B13351" t="s">
        <v>1549</v>
      </c>
      <c r="C13351" s="2">
        <v>45809</v>
      </c>
      <c r="D13351">
        <v>23</v>
      </c>
      <c r="E13351">
        <v>23</v>
      </c>
      <c r="F13351">
        <v>0</v>
      </c>
      <c r="G13351">
        <v>4</v>
      </c>
      <c r="H13351">
        <v>2</v>
      </c>
    </row>
    <row r="13352" spans="2:8" x14ac:dyDescent="0.3">
      <c r="B13352" t="s">
        <v>1549</v>
      </c>
      <c r="C13352" s="2">
        <v>45839</v>
      </c>
      <c r="D13352">
        <v>23</v>
      </c>
      <c r="E13352">
        <v>21</v>
      </c>
      <c r="F13352">
        <v>2</v>
      </c>
      <c r="G13352">
        <v>3</v>
      </c>
      <c r="H13352">
        <v>4</v>
      </c>
    </row>
    <row r="13353" spans="2:8" x14ac:dyDescent="0.3">
      <c r="B13353" t="s">
        <v>1549</v>
      </c>
      <c r="C13353" s="2">
        <v>45870</v>
      </c>
      <c r="D13353">
        <v>22</v>
      </c>
      <c r="E13353">
        <v>21</v>
      </c>
      <c r="F13353">
        <v>1</v>
      </c>
      <c r="G13353">
        <v>1</v>
      </c>
      <c r="H13353">
        <v>16</v>
      </c>
    </row>
    <row r="13354" spans="2:8" x14ac:dyDescent="0.3">
      <c r="B13354" t="s">
        <v>1549</v>
      </c>
      <c r="C13354" s="2">
        <v>45901</v>
      </c>
      <c r="D13354">
        <v>20</v>
      </c>
      <c r="E13354">
        <v>19</v>
      </c>
      <c r="F13354">
        <v>1</v>
      </c>
      <c r="G13354">
        <v>2</v>
      </c>
      <c r="H13354">
        <v>2</v>
      </c>
    </row>
    <row r="13355" spans="2:8" x14ac:dyDescent="0.3">
      <c r="B13355" t="s">
        <v>1549</v>
      </c>
      <c r="C13355" s="2">
        <v>45931</v>
      </c>
      <c r="D13355">
        <v>23</v>
      </c>
      <c r="E13355">
        <v>22</v>
      </c>
      <c r="F13355">
        <v>1</v>
      </c>
      <c r="G13355">
        <v>0</v>
      </c>
      <c r="H13355">
        <v>6</v>
      </c>
    </row>
    <row r="13356" spans="2:8" x14ac:dyDescent="0.3">
      <c r="B13356" t="s">
        <v>1549</v>
      </c>
      <c r="C13356" s="2">
        <v>45962</v>
      </c>
      <c r="D13356">
        <v>22</v>
      </c>
      <c r="E13356">
        <v>21</v>
      </c>
      <c r="F13356">
        <v>1</v>
      </c>
      <c r="G13356">
        <v>0</v>
      </c>
      <c r="H13356">
        <v>2</v>
      </c>
    </row>
    <row r="13357" spans="2:8" x14ac:dyDescent="0.3">
      <c r="B13357" t="s">
        <v>1549</v>
      </c>
      <c r="C13357" s="2">
        <v>45992</v>
      </c>
      <c r="D13357">
        <v>21</v>
      </c>
      <c r="E13357">
        <v>21</v>
      </c>
      <c r="F13357">
        <v>0</v>
      </c>
      <c r="G13357">
        <v>0</v>
      </c>
      <c r="H13357">
        <v>10</v>
      </c>
    </row>
    <row r="13358" spans="2:8" x14ac:dyDescent="0.3">
      <c r="B13358" t="s">
        <v>1550</v>
      </c>
      <c r="C13358" s="2">
        <v>45658</v>
      </c>
      <c r="D13358">
        <v>20</v>
      </c>
      <c r="E13358">
        <v>20</v>
      </c>
      <c r="F13358">
        <v>0</v>
      </c>
      <c r="G13358">
        <v>1</v>
      </c>
      <c r="H13358">
        <v>12</v>
      </c>
    </row>
    <row r="13359" spans="2:8" x14ac:dyDescent="0.3">
      <c r="B13359" t="s">
        <v>1550</v>
      </c>
      <c r="C13359" s="2">
        <v>45689</v>
      </c>
      <c r="D13359">
        <v>20</v>
      </c>
      <c r="E13359">
        <v>19</v>
      </c>
      <c r="F13359">
        <v>1</v>
      </c>
      <c r="G13359">
        <v>1</v>
      </c>
      <c r="H13359">
        <v>10</v>
      </c>
    </row>
    <row r="13360" spans="2:8" x14ac:dyDescent="0.3">
      <c r="B13360" t="s">
        <v>1550</v>
      </c>
      <c r="C13360" s="2">
        <v>45717</v>
      </c>
      <c r="D13360">
        <v>23</v>
      </c>
      <c r="E13360">
        <v>19</v>
      </c>
      <c r="F13360">
        <v>4</v>
      </c>
      <c r="G13360">
        <v>2</v>
      </c>
      <c r="H13360">
        <v>8</v>
      </c>
    </row>
    <row r="13361" spans="2:8" x14ac:dyDescent="0.3">
      <c r="B13361" t="s">
        <v>1550</v>
      </c>
      <c r="C13361" s="2">
        <v>45748</v>
      </c>
      <c r="D13361">
        <v>21</v>
      </c>
      <c r="E13361">
        <v>19</v>
      </c>
      <c r="F13361">
        <v>2</v>
      </c>
      <c r="G13361">
        <v>1</v>
      </c>
      <c r="H13361">
        <v>16</v>
      </c>
    </row>
    <row r="13362" spans="2:8" x14ac:dyDescent="0.3">
      <c r="B13362" t="s">
        <v>1550</v>
      </c>
      <c r="C13362" s="2">
        <v>45778</v>
      </c>
      <c r="D13362">
        <v>20</v>
      </c>
      <c r="E13362">
        <v>18</v>
      </c>
      <c r="F13362">
        <v>2</v>
      </c>
      <c r="G13362">
        <v>3</v>
      </c>
      <c r="H13362">
        <v>10</v>
      </c>
    </row>
    <row r="13363" spans="2:8" x14ac:dyDescent="0.3">
      <c r="B13363" t="s">
        <v>1550</v>
      </c>
      <c r="C13363" s="2">
        <v>45809</v>
      </c>
      <c r="D13363">
        <v>22</v>
      </c>
      <c r="E13363">
        <v>19</v>
      </c>
      <c r="F13363">
        <v>3</v>
      </c>
      <c r="G13363">
        <v>1</v>
      </c>
      <c r="H13363">
        <v>4</v>
      </c>
    </row>
    <row r="13364" spans="2:8" x14ac:dyDescent="0.3">
      <c r="B13364" t="s">
        <v>1550</v>
      </c>
      <c r="C13364" s="2">
        <v>45839</v>
      </c>
      <c r="D13364">
        <v>22</v>
      </c>
      <c r="E13364">
        <v>21</v>
      </c>
      <c r="F13364">
        <v>1</v>
      </c>
      <c r="G13364">
        <v>3</v>
      </c>
      <c r="H13364">
        <v>4</v>
      </c>
    </row>
    <row r="13365" spans="2:8" x14ac:dyDescent="0.3">
      <c r="B13365" t="s">
        <v>1550</v>
      </c>
      <c r="C13365" s="2">
        <v>45870</v>
      </c>
      <c r="D13365">
        <v>21</v>
      </c>
      <c r="E13365">
        <v>17</v>
      </c>
      <c r="F13365">
        <v>4</v>
      </c>
      <c r="G13365">
        <v>2</v>
      </c>
      <c r="H13365">
        <v>2</v>
      </c>
    </row>
    <row r="13366" spans="2:8" x14ac:dyDescent="0.3">
      <c r="B13366" t="s">
        <v>1550</v>
      </c>
      <c r="C13366" s="2">
        <v>45901</v>
      </c>
      <c r="D13366">
        <v>21</v>
      </c>
      <c r="E13366">
        <v>21</v>
      </c>
      <c r="F13366">
        <v>0</v>
      </c>
      <c r="G13366">
        <v>0</v>
      </c>
      <c r="H13366">
        <v>4</v>
      </c>
    </row>
    <row r="13367" spans="2:8" x14ac:dyDescent="0.3">
      <c r="B13367" t="s">
        <v>1550</v>
      </c>
      <c r="C13367" s="2">
        <v>45931</v>
      </c>
      <c r="D13367">
        <v>20</v>
      </c>
      <c r="E13367">
        <v>20</v>
      </c>
      <c r="F13367">
        <v>0</v>
      </c>
      <c r="G13367">
        <v>4</v>
      </c>
      <c r="H13367">
        <v>6</v>
      </c>
    </row>
    <row r="13368" spans="2:8" x14ac:dyDescent="0.3">
      <c r="B13368" t="s">
        <v>1550</v>
      </c>
      <c r="C13368" s="2">
        <v>45962</v>
      </c>
      <c r="D13368">
        <v>21</v>
      </c>
      <c r="E13368">
        <v>20</v>
      </c>
      <c r="F13368">
        <v>1</v>
      </c>
      <c r="G13368">
        <v>1</v>
      </c>
      <c r="H13368">
        <v>0</v>
      </c>
    </row>
    <row r="13369" spans="2:8" x14ac:dyDescent="0.3">
      <c r="B13369" t="s">
        <v>1550</v>
      </c>
      <c r="C13369" s="2">
        <v>45992</v>
      </c>
      <c r="D13369">
        <v>20</v>
      </c>
      <c r="E13369">
        <v>19</v>
      </c>
      <c r="F13369">
        <v>1</v>
      </c>
      <c r="G13369">
        <v>4</v>
      </c>
      <c r="H13369">
        <v>0</v>
      </c>
    </row>
    <row r="13370" spans="2:8" x14ac:dyDescent="0.3">
      <c r="B13370" t="s">
        <v>1551</v>
      </c>
      <c r="C13370" s="2">
        <v>45658</v>
      </c>
      <c r="D13370">
        <v>23</v>
      </c>
      <c r="E13370">
        <v>23</v>
      </c>
      <c r="F13370">
        <v>0</v>
      </c>
      <c r="G13370">
        <v>0</v>
      </c>
      <c r="H13370">
        <v>10</v>
      </c>
    </row>
    <row r="13371" spans="2:8" x14ac:dyDescent="0.3">
      <c r="B13371" t="s">
        <v>1551</v>
      </c>
      <c r="C13371" s="2">
        <v>45689</v>
      </c>
      <c r="D13371">
        <v>23</v>
      </c>
      <c r="E13371">
        <v>21</v>
      </c>
      <c r="F13371">
        <v>2</v>
      </c>
      <c r="G13371">
        <v>2</v>
      </c>
      <c r="H13371">
        <v>8</v>
      </c>
    </row>
    <row r="13372" spans="2:8" x14ac:dyDescent="0.3">
      <c r="B13372" t="s">
        <v>1551</v>
      </c>
      <c r="C13372" s="2">
        <v>45717</v>
      </c>
      <c r="D13372">
        <v>20</v>
      </c>
      <c r="E13372">
        <v>18</v>
      </c>
      <c r="F13372">
        <v>2</v>
      </c>
      <c r="G13372">
        <v>3</v>
      </c>
      <c r="H13372">
        <v>8</v>
      </c>
    </row>
    <row r="13373" spans="2:8" x14ac:dyDescent="0.3">
      <c r="B13373" t="s">
        <v>1551</v>
      </c>
      <c r="C13373" s="2">
        <v>45748</v>
      </c>
      <c r="D13373">
        <v>21</v>
      </c>
      <c r="E13373">
        <v>21</v>
      </c>
      <c r="F13373">
        <v>0</v>
      </c>
      <c r="G13373">
        <v>1</v>
      </c>
      <c r="H13373">
        <v>4</v>
      </c>
    </row>
    <row r="13374" spans="2:8" x14ac:dyDescent="0.3">
      <c r="B13374" t="s">
        <v>1551</v>
      </c>
      <c r="C13374" s="2">
        <v>45778</v>
      </c>
      <c r="D13374">
        <v>20</v>
      </c>
      <c r="E13374">
        <v>16</v>
      </c>
      <c r="F13374">
        <v>4</v>
      </c>
      <c r="G13374">
        <v>4</v>
      </c>
      <c r="H13374">
        <v>6</v>
      </c>
    </row>
    <row r="13375" spans="2:8" x14ac:dyDescent="0.3">
      <c r="B13375" t="s">
        <v>1551</v>
      </c>
      <c r="C13375" s="2">
        <v>45809</v>
      </c>
      <c r="D13375">
        <v>23</v>
      </c>
      <c r="E13375">
        <v>21</v>
      </c>
      <c r="F13375">
        <v>2</v>
      </c>
      <c r="G13375">
        <v>1</v>
      </c>
      <c r="H13375">
        <v>12</v>
      </c>
    </row>
    <row r="13376" spans="2:8" x14ac:dyDescent="0.3">
      <c r="B13376" t="s">
        <v>1551</v>
      </c>
      <c r="C13376" s="2">
        <v>45839</v>
      </c>
      <c r="D13376">
        <v>20</v>
      </c>
      <c r="E13376">
        <v>18</v>
      </c>
      <c r="F13376">
        <v>2</v>
      </c>
      <c r="G13376">
        <v>0</v>
      </c>
      <c r="H13376">
        <v>8</v>
      </c>
    </row>
    <row r="13377" spans="2:8" x14ac:dyDescent="0.3">
      <c r="B13377" t="s">
        <v>1551</v>
      </c>
      <c r="C13377" s="2">
        <v>45870</v>
      </c>
      <c r="D13377">
        <v>23</v>
      </c>
      <c r="E13377">
        <v>19</v>
      </c>
      <c r="F13377">
        <v>4</v>
      </c>
      <c r="G13377">
        <v>4</v>
      </c>
      <c r="H13377">
        <v>10</v>
      </c>
    </row>
    <row r="13378" spans="2:8" x14ac:dyDescent="0.3">
      <c r="B13378" t="s">
        <v>1551</v>
      </c>
      <c r="C13378" s="2">
        <v>45901</v>
      </c>
      <c r="D13378">
        <v>20</v>
      </c>
      <c r="E13378">
        <v>19</v>
      </c>
      <c r="F13378">
        <v>1</v>
      </c>
      <c r="G13378">
        <v>2</v>
      </c>
      <c r="H13378">
        <v>2</v>
      </c>
    </row>
    <row r="13379" spans="2:8" x14ac:dyDescent="0.3">
      <c r="B13379" t="s">
        <v>1551</v>
      </c>
      <c r="C13379" s="2">
        <v>45931</v>
      </c>
      <c r="D13379">
        <v>20</v>
      </c>
      <c r="E13379">
        <v>19</v>
      </c>
      <c r="F13379">
        <v>1</v>
      </c>
      <c r="G13379">
        <v>4</v>
      </c>
      <c r="H13379">
        <v>12</v>
      </c>
    </row>
    <row r="13380" spans="2:8" x14ac:dyDescent="0.3">
      <c r="B13380" t="s">
        <v>1551</v>
      </c>
      <c r="C13380" s="2">
        <v>45962</v>
      </c>
      <c r="D13380">
        <v>22</v>
      </c>
      <c r="E13380">
        <v>22</v>
      </c>
      <c r="F13380">
        <v>0</v>
      </c>
      <c r="G13380">
        <v>0</v>
      </c>
      <c r="H13380">
        <v>0</v>
      </c>
    </row>
    <row r="13381" spans="2:8" x14ac:dyDescent="0.3">
      <c r="B13381" t="s">
        <v>1551</v>
      </c>
      <c r="C13381" s="2">
        <v>45992</v>
      </c>
      <c r="D13381">
        <v>20</v>
      </c>
      <c r="E13381">
        <v>19</v>
      </c>
      <c r="F13381">
        <v>1</v>
      </c>
      <c r="G13381">
        <v>2</v>
      </c>
      <c r="H13381">
        <v>8</v>
      </c>
    </row>
    <row r="13382" spans="2:8" x14ac:dyDescent="0.3">
      <c r="B13382" t="s">
        <v>1552</v>
      </c>
      <c r="C13382" s="2">
        <v>45658</v>
      </c>
      <c r="D13382">
        <v>22</v>
      </c>
      <c r="E13382">
        <v>19</v>
      </c>
      <c r="F13382">
        <v>3</v>
      </c>
      <c r="G13382">
        <v>1</v>
      </c>
      <c r="H13382">
        <v>6</v>
      </c>
    </row>
    <row r="13383" spans="2:8" x14ac:dyDescent="0.3">
      <c r="B13383" t="s">
        <v>1552</v>
      </c>
      <c r="C13383" s="2">
        <v>45689</v>
      </c>
      <c r="D13383">
        <v>21</v>
      </c>
      <c r="E13383">
        <v>19</v>
      </c>
      <c r="F13383">
        <v>2</v>
      </c>
      <c r="G13383">
        <v>1</v>
      </c>
      <c r="H13383">
        <v>4</v>
      </c>
    </row>
    <row r="13384" spans="2:8" x14ac:dyDescent="0.3">
      <c r="B13384" t="s">
        <v>1552</v>
      </c>
      <c r="C13384" s="2">
        <v>45717</v>
      </c>
      <c r="D13384">
        <v>23</v>
      </c>
      <c r="E13384">
        <v>22</v>
      </c>
      <c r="F13384">
        <v>1</v>
      </c>
      <c r="G13384">
        <v>0</v>
      </c>
      <c r="H13384">
        <v>4</v>
      </c>
    </row>
    <row r="13385" spans="2:8" x14ac:dyDescent="0.3">
      <c r="B13385" t="s">
        <v>1552</v>
      </c>
      <c r="C13385" s="2">
        <v>45748</v>
      </c>
      <c r="D13385">
        <v>22</v>
      </c>
      <c r="E13385">
        <v>21</v>
      </c>
      <c r="F13385">
        <v>1</v>
      </c>
      <c r="G13385">
        <v>4</v>
      </c>
      <c r="H13385">
        <v>0</v>
      </c>
    </row>
    <row r="13386" spans="2:8" x14ac:dyDescent="0.3">
      <c r="B13386" t="s">
        <v>1552</v>
      </c>
      <c r="C13386" s="2">
        <v>45778</v>
      </c>
      <c r="D13386">
        <v>23</v>
      </c>
      <c r="E13386">
        <v>22</v>
      </c>
      <c r="F13386">
        <v>1</v>
      </c>
      <c r="G13386">
        <v>3</v>
      </c>
      <c r="H13386">
        <v>6</v>
      </c>
    </row>
    <row r="13387" spans="2:8" x14ac:dyDescent="0.3">
      <c r="B13387" t="s">
        <v>1552</v>
      </c>
      <c r="C13387" s="2">
        <v>45809</v>
      </c>
      <c r="D13387">
        <v>20</v>
      </c>
      <c r="E13387">
        <v>20</v>
      </c>
      <c r="F13387">
        <v>0</v>
      </c>
      <c r="G13387">
        <v>1</v>
      </c>
      <c r="H13387">
        <v>0</v>
      </c>
    </row>
    <row r="13388" spans="2:8" x14ac:dyDescent="0.3">
      <c r="B13388" t="s">
        <v>1552</v>
      </c>
      <c r="C13388" s="2">
        <v>45839</v>
      </c>
      <c r="D13388">
        <v>22</v>
      </c>
      <c r="E13388">
        <v>22</v>
      </c>
      <c r="F13388">
        <v>0</v>
      </c>
      <c r="G13388">
        <v>1</v>
      </c>
      <c r="H13388">
        <v>6</v>
      </c>
    </row>
    <row r="13389" spans="2:8" x14ac:dyDescent="0.3">
      <c r="B13389" t="s">
        <v>1552</v>
      </c>
      <c r="C13389" s="2">
        <v>45870</v>
      </c>
      <c r="D13389">
        <v>20</v>
      </c>
      <c r="E13389">
        <v>17</v>
      </c>
      <c r="F13389">
        <v>3</v>
      </c>
      <c r="G13389">
        <v>2</v>
      </c>
      <c r="H13389">
        <v>4</v>
      </c>
    </row>
    <row r="13390" spans="2:8" x14ac:dyDescent="0.3">
      <c r="B13390" t="s">
        <v>1552</v>
      </c>
      <c r="C13390" s="2">
        <v>45901</v>
      </c>
      <c r="D13390">
        <v>20</v>
      </c>
      <c r="E13390">
        <v>18</v>
      </c>
      <c r="F13390">
        <v>2</v>
      </c>
      <c r="G13390">
        <v>3</v>
      </c>
      <c r="H13390">
        <v>12</v>
      </c>
    </row>
    <row r="13391" spans="2:8" x14ac:dyDescent="0.3">
      <c r="B13391" t="s">
        <v>1552</v>
      </c>
      <c r="C13391" s="2">
        <v>45931</v>
      </c>
      <c r="D13391">
        <v>23</v>
      </c>
      <c r="E13391">
        <v>22</v>
      </c>
      <c r="F13391">
        <v>1</v>
      </c>
      <c r="G13391">
        <v>0</v>
      </c>
      <c r="H13391">
        <v>6</v>
      </c>
    </row>
    <row r="13392" spans="2:8" x14ac:dyDescent="0.3">
      <c r="B13392" t="s">
        <v>1552</v>
      </c>
      <c r="C13392" s="2">
        <v>45962</v>
      </c>
      <c r="D13392">
        <v>20</v>
      </c>
      <c r="E13392">
        <v>19</v>
      </c>
      <c r="F13392">
        <v>1</v>
      </c>
      <c r="G13392">
        <v>3</v>
      </c>
      <c r="H13392">
        <v>0</v>
      </c>
    </row>
    <row r="13393" spans="2:8" x14ac:dyDescent="0.3">
      <c r="B13393" t="s">
        <v>1552</v>
      </c>
      <c r="C13393" s="2">
        <v>45992</v>
      </c>
      <c r="D13393">
        <v>20</v>
      </c>
      <c r="E13393">
        <v>20</v>
      </c>
      <c r="F13393">
        <v>0</v>
      </c>
      <c r="G13393">
        <v>1</v>
      </c>
      <c r="H13393">
        <v>0</v>
      </c>
    </row>
    <row r="13394" spans="2:8" x14ac:dyDescent="0.3">
      <c r="B13394" t="s">
        <v>1553</v>
      </c>
      <c r="C13394" s="2">
        <v>45658</v>
      </c>
      <c r="D13394">
        <v>21</v>
      </c>
      <c r="E13394">
        <v>18</v>
      </c>
      <c r="F13394">
        <v>3</v>
      </c>
      <c r="G13394">
        <v>1</v>
      </c>
      <c r="H13394">
        <v>0</v>
      </c>
    </row>
    <row r="13395" spans="2:8" x14ac:dyDescent="0.3">
      <c r="B13395" t="s">
        <v>1553</v>
      </c>
      <c r="C13395" s="2">
        <v>45689</v>
      </c>
      <c r="D13395">
        <v>23</v>
      </c>
      <c r="E13395">
        <v>19</v>
      </c>
      <c r="F13395">
        <v>4</v>
      </c>
      <c r="G13395">
        <v>4</v>
      </c>
      <c r="H13395">
        <v>2</v>
      </c>
    </row>
    <row r="13396" spans="2:8" x14ac:dyDescent="0.3">
      <c r="B13396" t="s">
        <v>1553</v>
      </c>
      <c r="C13396" s="2">
        <v>45717</v>
      </c>
      <c r="D13396">
        <v>21</v>
      </c>
      <c r="E13396">
        <v>19</v>
      </c>
      <c r="F13396">
        <v>2</v>
      </c>
      <c r="G13396">
        <v>1</v>
      </c>
      <c r="H13396">
        <v>12</v>
      </c>
    </row>
    <row r="13397" spans="2:8" x14ac:dyDescent="0.3">
      <c r="B13397" t="s">
        <v>1553</v>
      </c>
      <c r="C13397" s="2">
        <v>45748</v>
      </c>
      <c r="D13397">
        <v>21</v>
      </c>
      <c r="E13397">
        <v>19</v>
      </c>
      <c r="F13397">
        <v>2</v>
      </c>
      <c r="G13397">
        <v>1</v>
      </c>
      <c r="H13397">
        <v>2</v>
      </c>
    </row>
    <row r="13398" spans="2:8" x14ac:dyDescent="0.3">
      <c r="B13398" t="s">
        <v>1553</v>
      </c>
      <c r="C13398" s="2">
        <v>45778</v>
      </c>
      <c r="D13398">
        <v>21</v>
      </c>
      <c r="E13398">
        <v>17</v>
      </c>
      <c r="F13398">
        <v>4</v>
      </c>
      <c r="G13398">
        <v>1</v>
      </c>
      <c r="H13398">
        <v>10</v>
      </c>
    </row>
    <row r="13399" spans="2:8" x14ac:dyDescent="0.3">
      <c r="B13399" t="s">
        <v>1553</v>
      </c>
      <c r="C13399" s="2">
        <v>45809</v>
      </c>
      <c r="D13399">
        <v>22</v>
      </c>
      <c r="E13399">
        <v>22</v>
      </c>
      <c r="F13399">
        <v>0</v>
      </c>
      <c r="G13399">
        <v>1</v>
      </c>
      <c r="H13399">
        <v>8</v>
      </c>
    </row>
    <row r="13400" spans="2:8" x14ac:dyDescent="0.3">
      <c r="B13400" t="s">
        <v>1553</v>
      </c>
      <c r="C13400" s="2">
        <v>45839</v>
      </c>
      <c r="D13400">
        <v>22</v>
      </c>
      <c r="E13400">
        <v>19</v>
      </c>
      <c r="F13400">
        <v>3</v>
      </c>
      <c r="G13400">
        <v>0</v>
      </c>
      <c r="H13400">
        <v>6</v>
      </c>
    </row>
    <row r="13401" spans="2:8" x14ac:dyDescent="0.3">
      <c r="B13401" t="s">
        <v>1553</v>
      </c>
      <c r="C13401" s="2">
        <v>45870</v>
      </c>
      <c r="D13401">
        <v>20</v>
      </c>
      <c r="E13401">
        <v>16</v>
      </c>
      <c r="F13401">
        <v>4</v>
      </c>
      <c r="G13401">
        <v>2</v>
      </c>
      <c r="H13401">
        <v>16</v>
      </c>
    </row>
    <row r="13402" spans="2:8" x14ac:dyDescent="0.3">
      <c r="B13402" t="s">
        <v>1553</v>
      </c>
      <c r="C13402" s="2">
        <v>45901</v>
      </c>
      <c r="D13402">
        <v>21</v>
      </c>
      <c r="E13402">
        <v>21</v>
      </c>
      <c r="F13402">
        <v>0</v>
      </c>
      <c r="G13402">
        <v>2</v>
      </c>
      <c r="H13402">
        <v>16</v>
      </c>
    </row>
    <row r="13403" spans="2:8" x14ac:dyDescent="0.3">
      <c r="B13403" t="s">
        <v>1553</v>
      </c>
      <c r="C13403" s="2">
        <v>45931</v>
      </c>
      <c r="D13403">
        <v>20</v>
      </c>
      <c r="E13403">
        <v>17</v>
      </c>
      <c r="F13403">
        <v>3</v>
      </c>
      <c r="G13403">
        <v>3</v>
      </c>
      <c r="H13403">
        <v>4</v>
      </c>
    </row>
    <row r="13404" spans="2:8" x14ac:dyDescent="0.3">
      <c r="B13404" t="s">
        <v>1553</v>
      </c>
      <c r="C13404" s="2">
        <v>45962</v>
      </c>
      <c r="D13404">
        <v>23</v>
      </c>
      <c r="E13404">
        <v>20</v>
      </c>
      <c r="F13404">
        <v>3</v>
      </c>
      <c r="G13404">
        <v>1</v>
      </c>
      <c r="H13404">
        <v>16</v>
      </c>
    </row>
    <row r="13405" spans="2:8" x14ac:dyDescent="0.3">
      <c r="B13405" t="s">
        <v>1553</v>
      </c>
      <c r="C13405" s="2">
        <v>45992</v>
      </c>
      <c r="D13405">
        <v>21</v>
      </c>
      <c r="E13405">
        <v>20</v>
      </c>
      <c r="F13405">
        <v>1</v>
      </c>
      <c r="G13405">
        <v>3</v>
      </c>
      <c r="H13405">
        <v>10</v>
      </c>
    </row>
    <row r="13406" spans="2:8" x14ac:dyDescent="0.3">
      <c r="B13406" t="s">
        <v>1554</v>
      </c>
      <c r="C13406" s="2">
        <v>45658</v>
      </c>
      <c r="D13406">
        <v>21</v>
      </c>
      <c r="E13406">
        <v>17</v>
      </c>
      <c r="F13406">
        <v>4</v>
      </c>
      <c r="G13406">
        <v>2</v>
      </c>
      <c r="H13406">
        <v>8</v>
      </c>
    </row>
    <row r="13407" spans="2:8" x14ac:dyDescent="0.3">
      <c r="B13407" t="s">
        <v>1554</v>
      </c>
      <c r="C13407" s="2">
        <v>45689</v>
      </c>
      <c r="D13407">
        <v>21</v>
      </c>
      <c r="E13407">
        <v>20</v>
      </c>
      <c r="F13407">
        <v>1</v>
      </c>
      <c r="G13407">
        <v>4</v>
      </c>
      <c r="H13407">
        <v>4</v>
      </c>
    </row>
    <row r="13408" spans="2:8" x14ac:dyDescent="0.3">
      <c r="B13408" t="s">
        <v>1554</v>
      </c>
      <c r="C13408" s="2">
        <v>45717</v>
      </c>
      <c r="D13408">
        <v>20</v>
      </c>
      <c r="E13408">
        <v>20</v>
      </c>
      <c r="F13408">
        <v>0</v>
      </c>
      <c r="G13408">
        <v>3</v>
      </c>
      <c r="H13408">
        <v>2</v>
      </c>
    </row>
    <row r="13409" spans="2:8" x14ac:dyDescent="0.3">
      <c r="B13409" t="s">
        <v>1554</v>
      </c>
      <c r="C13409" s="2">
        <v>45748</v>
      </c>
      <c r="D13409">
        <v>23</v>
      </c>
      <c r="E13409">
        <v>20</v>
      </c>
      <c r="F13409">
        <v>3</v>
      </c>
      <c r="G13409">
        <v>4</v>
      </c>
      <c r="H13409">
        <v>0</v>
      </c>
    </row>
    <row r="13410" spans="2:8" x14ac:dyDescent="0.3">
      <c r="B13410" t="s">
        <v>1554</v>
      </c>
      <c r="C13410" s="2">
        <v>45778</v>
      </c>
      <c r="D13410">
        <v>22</v>
      </c>
      <c r="E13410">
        <v>18</v>
      </c>
      <c r="F13410">
        <v>4</v>
      </c>
      <c r="G13410">
        <v>2</v>
      </c>
      <c r="H13410">
        <v>8</v>
      </c>
    </row>
    <row r="13411" spans="2:8" x14ac:dyDescent="0.3">
      <c r="B13411" t="s">
        <v>1554</v>
      </c>
      <c r="C13411" s="2">
        <v>45809</v>
      </c>
      <c r="D13411">
        <v>22</v>
      </c>
      <c r="E13411">
        <v>21</v>
      </c>
      <c r="F13411">
        <v>1</v>
      </c>
      <c r="G13411">
        <v>4</v>
      </c>
      <c r="H13411">
        <v>0</v>
      </c>
    </row>
    <row r="13412" spans="2:8" x14ac:dyDescent="0.3">
      <c r="B13412" t="s">
        <v>1554</v>
      </c>
      <c r="C13412" s="2">
        <v>45839</v>
      </c>
      <c r="D13412">
        <v>22</v>
      </c>
      <c r="E13412">
        <v>18</v>
      </c>
      <c r="F13412">
        <v>4</v>
      </c>
      <c r="G13412">
        <v>2</v>
      </c>
      <c r="H13412">
        <v>0</v>
      </c>
    </row>
    <row r="13413" spans="2:8" x14ac:dyDescent="0.3">
      <c r="B13413" t="s">
        <v>1554</v>
      </c>
      <c r="C13413" s="2">
        <v>45870</v>
      </c>
      <c r="D13413">
        <v>20</v>
      </c>
      <c r="E13413">
        <v>19</v>
      </c>
      <c r="F13413">
        <v>1</v>
      </c>
      <c r="G13413">
        <v>1</v>
      </c>
      <c r="H13413">
        <v>8</v>
      </c>
    </row>
    <row r="13414" spans="2:8" x14ac:dyDescent="0.3">
      <c r="B13414" t="s">
        <v>1554</v>
      </c>
      <c r="C13414" s="2">
        <v>45901</v>
      </c>
      <c r="D13414">
        <v>21</v>
      </c>
      <c r="E13414">
        <v>18</v>
      </c>
      <c r="F13414">
        <v>3</v>
      </c>
      <c r="G13414">
        <v>2</v>
      </c>
      <c r="H13414">
        <v>0</v>
      </c>
    </row>
    <row r="13415" spans="2:8" x14ac:dyDescent="0.3">
      <c r="B13415" t="s">
        <v>1554</v>
      </c>
      <c r="C13415" s="2">
        <v>45931</v>
      </c>
      <c r="D13415">
        <v>22</v>
      </c>
      <c r="E13415">
        <v>22</v>
      </c>
      <c r="F13415">
        <v>0</v>
      </c>
      <c r="G13415">
        <v>1</v>
      </c>
      <c r="H13415">
        <v>12</v>
      </c>
    </row>
    <row r="13416" spans="2:8" x14ac:dyDescent="0.3">
      <c r="B13416" t="s">
        <v>1554</v>
      </c>
      <c r="C13416" s="2">
        <v>45962</v>
      </c>
      <c r="D13416">
        <v>22</v>
      </c>
      <c r="E13416">
        <v>22</v>
      </c>
      <c r="F13416">
        <v>0</v>
      </c>
      <c r="G13416">
        <v>3</v>
      </c>
      <c r="H13416">
        <v>0</v>
      </c>
    </row>
    <row r="13417" spans="2:8" x14ac:dyDescent="0.3">
      <c r="B13417" t="s">
        <v>1554</v>
      </c>
      <c r="C13417" s="2">
        <v>45992</v>
      </c>
      <c r="D13417">
        <v>22</v>
      </c>
      <c r="E13417">
        <v>21</v>
      </c>
      <c r="F13417">
        <v>1</v>
      </c>
      <c r="G13417">
        <v>0</v>
      </c>
      <c r="H13417">
        <v>0</v>
      </c>
    </row>
    <row r="13418" spans="2:8" x14ac:dyDescent="0.3">
      <c r="B13418" t="s">
        <v>1555</v>
      </c>
      <c r="C13418" s="2">
        <v>45658</v>
      </c>
      <c r="D13418">
        <v>20</v>
      </c>
      <c r="E13418">
        <v>19</v>
      </c>
      <c r="F13418">
        <v>1</v>
      </c>
      <c r="G13418">
        <v>4</v>
      </c>
      <c r="H13418">
        <v>4</v>
      </c>
    </row>
    <row r="13419" spans="2:8" x14ac:dyDescent="0.3">
      <c r="B13419" t="s">
        <v>1555</v>
      </c>
      <c r="C13419" s="2">
        <v>45689</v>
      </c>
      <c r="D13419">
        <v>22</v>
      </c>
      <c r="E13419">
        <v>19</v>
      </c>
      <c r="F13419">
        <v>3</v>
      </c>
      <c r="G13419">
        <v>1</v>
      </c>
      <c r="H13419">
        <v>4</v>
      </c>
    </row>
    <row r="13420" spans="2:8" x14ac:dyDescent="0.3">
      <c r="B13420" t="s">
        <v>1555</v>
      </c>
      <c r="C13420" s="2">
        <v>45717</v>
      </c>
      <c r="D13420">
        <v>21</v>
      </c>
      <c r="E13420">
        <v>19</v>
      </c>
      <c r="F13420">
        <v>2</v>
      </c>
      <c r="G13420">
        <v>1</v>
      </c>
      <c r="H13420">
        <v>8</v>
      </c>
    </row>
    <row r="13421" spans="2:8" x14ac:dyDescent="0.3">
      <c r="B13421" t="s">
        <v>1555</v>
      </c>
      <c r="C13421" s="2">
        <v>45748</v>
      </c>
      <c r="D13421">
        <v>22</v>
      </c>
      <c r="E13421">
        <v>22</v>
      </c>
      <c r="F13421">
        <v>0</v>
      </c>
      <c r="G13421">
        <v>1</v>
      </c>
      <c r="H13421">
        <v>6</v>
      </c>
    </row>
    <row r="13422" spans="2:8" x14ac:dyDescent="0.3">
      <c r="B13422" t="s">
        <v>1555</v>
      </c>
      <c r="C13422" s="2">
        <v>45778</v>
      </c>
      <c r="D13422">
        <v>21</v>
      </c>
      <c r="E13422">
        <v>21</v>
      </c>
      <c r="F13422">
        <v>0</v>
      </c>
      <c r="G13422">
        <v>3</v>
      </c>
      <c r="H13422">
        <v>0</v>
      </c>
    </row>
    <row r="13423" spans="2:8" x14ac:dyDescent="0.3">
      <c r="B13423" t="s">
        <v>1555</v>
      </c>
      <c r="C13423" s="2">
        <v>45809</v>
      </c>
      <c r="D13423">
        <v>21</v>
      </c>
      <c r="E13423">
        <v>18</v>
      </c>
      <c r="F13423">
        <v>3</v>
      </c>
      <c r="G13423">
        <v>3</v>
      </c>
      <c r="H13423">
        <v>4</v>
      </c>
    </row>
    <row r="13424" spans="2:8" x14ac:dyDescent="0.3">
      <c r="B13424" t="s">
        <v>1555</v>
      </c>
      <c r="C13424" s="2">
        <v>45839</v>
      </c>
      <c r="D13424">
        <v>21</v>
      </c>
      <c r="E13424">
        <v>17</v>
      </c>
      <c r="F13424">
        <v>4</v>
      </c>
      <c r="G13424">
        <v>4</v>
      </c>
      <c r="H13424">
        <v>4</v>
      </c>
    </row>
    <row r="13425" spans="2:8" x14ac:dyDescent="0.3">
      <c r="B13425" t="s">
        <v>1555</v>
      </c>
      <c r="C13425" s="2">
        <v>45870</v>
      </c>
      <c r="D13425">
        <v>20</v>
      </c>
      <c r="E13425">
        <v>16</v>
      </c>
      <c r="F13425">
        <v>4</v>
      </c>
      <c r="G13425">
        <v>3</v>
      </c>
      <c r="H13425">
        <v>10</v>
      </c>
    </row>
    <row r="13426" spans="2:8" x14ac:dyDescent="0.3">
      <c r="B13426" t="s">
        <v>1555</v>
      </c>
      <c r="C13426" s="2">
        <v>45901</v>
      </c>
      <c r="D13426">
        <v>23</v>
      </c>
      <c r="E13426">
        <v>21</v>
      </c>
      <c r="F13426">
        <v>2</v>
      </c>
      <c r="G13426">
        <v>0</v>
      </c>
      <c r="H13426">
        <v>6</v>
      </c>
    </row>
    <row r="13427" spans="2:8" x14ac:dyDescent="0.3">
      <c r="B13427" t="s">
        <v>1555</v>
      </c>
      <c r="C13427" s="2">
        <v>45931</v>
      </c>
      <c r="D13427">
        <v>20</v>
      </c>
      <c r="E13427">
        <v>17</v>
      </c>
      <c r="F13427">
        <v>3</v>
      </c>
      <c r="G13427">
        <v>1</v>
      </c>
      <c r="H13427">
        <v>0</v>
      </c>
    </row>
    <row r="13428" spans="2:8" x14ac:dyDescent="0.3">
      <c r="B13428" t="s">
        <v>1555</v>
      </c>
      <c r="C13428" s="2">
        <v>45962</v>
      </c>
      <c r="D13428">
        <v>23</v>
      </c>
      <c r="E13428">
        <v>22</v>
      </c>
      <c r="F13428">
        <v>1</v>
      </c>
      <c r="G13428">
        <v>4</v>
      </c>
      <c r="H13428">
        <v>10</v>
      </c>
    </row>
    <row r="13429" spans="2:8" x14ac:dyDescent="0.3">
      <c r="B13429" t="s">
        <v>1555</v>
      </c>
      <c r="C13429" s="2">
        <v>45992</v>
      </c>
      <c r="D13429">
        <v>22</v>
      </c>
      <c r="E13429">
        <v>21</v>
      </c>
      <c r="F13429">
        <v>1</v>
      </c>
      <c r="G13429">
        <v>4</v>
      </c>
      <c r="H13429">
        <v>2</v>
      </c>
    </row>
    <row r="13430" spans="2:8" x14ac:dyDescent="0.3">
      <c r="B13430" t="s">
        <v>1556</v>
      </c>
      <c r="C13430" s="2">
        <v>45658</v>
      </c>
      <c r="D13430">
        <v>21</v>
      </c>
      <c r="E13430">
        <v>17</v>
      </c>
      <c r="F13430">
        <v>4</v>
      </c>
      <c r="G13430">
        <v>3</v>
      </c>
      <c r="H13430">
        <v>0</v>
      </c>
    </row>
    <row r="13431" spans="2:8" x14ac:dyDescent="0.3">
      <c r="B13431" t="s">
        <v>1556</v>
      </c>
      <c r="C13431" s="2">
        <v>45689</v>
      </c>
      <c r="D13431">
        <v>20</v>
      </c>
      <c r="E13431">
        <v>19</v>
      </c>
      <c r="F13431">
        <v>1</v>
      </c>
      <c r="G13431">
        <v>0</v>
      </c>
      <c r="H13431">
        <v>8</v>
      </c>
    </row>
    <row r="13432" spans="2:8" x14ac:dyDescent="0.3">
      <c r="B13432" t="s">
        <v>1556</v>
      </c>
      <c r="C13432" s="2">
        <v>45717</v>
      </c>
      <c r="D13432">
        <v>22</v>
      </c>
      <c r="E13432">
        <v>18</v>
      </c>
      <c r="F13432">
        <v>4</v>
      </c>
      <c r="G13432">
        <v>0</v>
      </c>
      <c r="H13432">
        <v>6</v>
      </c>
    </row>
    <row r="13433" spans="2:8" x14ac:dyDescent="0.3">
      <c r="B13433" t="s">
        <v>1556</v>
      </c>
      <c r="C13433" s="2">
        <v>45748</v>
      </c>
      <c r="D13433">
        <v>23</v>
      </c>
      <c r="E13433">
        <v>22</v>
      </c>
      <c r="F13433">
        <v>1</v>
      </c>
      <c r="G13433">
        <v>3</v>
      </c>
      <c r="H13433">
        <v>16</v>
      </c>
    </row>
    <row r="13434" spans="2:8" x14ac:dyDescent="0.3">
      <c r="B13434" t="s">
        <v>1556</v>
      </c>
      <c r="C13434" s="2">
        <v>45778</v>
      </c>
      <c r="D13434">
        <v>20</v>
      </c>
      <c r="E13434">
        <v>17</v>
      </c>
      <c r="F13434">
        <v>3</v>
      </c>
      <c r="G13434">
        <v>4</v>
      </c>
      <c r="H13434">
        <v>4</v>
      </c>
    </row>
    <row r="13435" spans="2:8" x14ac:dyDescent="0.3">
      <c r="B13435" t="s">
        <v>1556</v>
      </c>
      <c r="C13435" s="2">
        <v>45809</v>
      </c>
      <c r="D13435">
        <v>21</v>
      </c>
      <c r="E13435">
        <v>19</v>
      </c>
      <c r="F13435">
        <v>2</v>
      </c>
      <c r="G13435">
        <v>3</v>
      </c>
      <c r="H13435">
        <v>0</v>
      </c>
    </row>
    <row r="13436" spans="2:8" x14ac:dyDescent="0.3">
      <c r="B13436" t="s">
        <v>1556</v>
      </c>
      <c r="C13436" s="2">
        <v>45839</v>
      </c>
      <c r="D13436">
        <v>20</v>
      </c>
      <c r="E13436">
        <v>20</v>
      </c>
      <c r="F13436">
        <v>0</v>
      </c>
      <c r="G13436">
        <v>4</v>
      </c>
      <c r="H13436">
        <v>16</v>
      </c>
    </row>
    <row r="13437" spans="2:8" x14ac:dyDescent="0.3">
      <c r="B13437" t="s">
        <v>1556</v>
      </c>
      <c r="C13437" s="2">
        <v>45870</v>
      </c>
      <c r="D13437">
        <v>23</v>
      </c>
      <c r="E13437">
        <v>20</v>
      </c>
      <c r="F13437">
        <v>3</v>
      </c>
      <c r="G13437">
        <v>4</v>
      </c>
      <c r="H13437">
        <v>4</v>
      </c>
    </row>
    <row r="13438" spans="2:8" x14ac:dyDescent="0.3">
      <c r="B13438" t="s">
        <v>1556</v>
      </c>
      <c r="C13438" s="2">
        <v>45901</v>
      </c>
      <c r="D13438">
        <v>21</v>
      </c>
      <c r="E13438">
        <v>17</v>
      </c>
      <c r="F13438">
        <v>4</v>
      </c>
      <c r="G13438">
        <v>3</v>
      </c>
      <c r="H13438">
        <v>6</v>
      </c>
    </row>
    <row r="13439" spans="2:8" x14ac:dyDescent="0.3">
      <c r="B13439" t="s">
        <v>1556</v>
      </c>
      <c r="C13439" s="2">
        <v>45931</v>
      </c>
      <c r="D13439">
        <v>22</v>
      </c>
      <c r="E13439">
        <v>21</v>
      </c>
      <c r="F13439">
        <v>1</v>
      </c>
      <c r="G13439">
        <v>0</v>
      </c>
      <c r="H13439">
        <v>0</v>
      </c>
    </row>
    <row r="13440" spans="2:8" x14ac:dyDescent="0.3">
      <c r="B13440" t="s">
        <v>1556</v>
      </c>
      <c r="C13440" s="2">
        <v>45962</v>
      </c>
      <c r="D13440">
        <v>20</v>
      </c>
      <c r="E13440">
        <v>18</v>
      </c>
      <c r="F13440">
        <v>2</v>
      </c>
      <c r="G13440">
        <v>4</v>
      </c>
      <c r="H13440">
        <v>10</v>
      </c>
    </row>
    <row r="13441" spans="2:8" x14ac:dyDescent="0.3">
      <c r="B13441" t="s">
        <v>1556</v>
      </c>
      <c r="C13441" s="2">
        <v>45992</v>
      </c>
      <c r="D13441">
        <v>23</v>
      </c>
      <c r="E13441">
        <v>21</v>
      </c>
      <c r="F13441">
        <v>2</v>
      </c>
      <c r="G13441">
        <v>3</v>
      </c>
      <c r="H13441">
        <v>4</v>
      </c>
    </row>
    <row r="13442" spans="2:8" x14ac:dyDescent="0.3">
      <c r="B13442" t="s">
        <v>1557</v>
      </c>
      <c r="C13442" s="2">
        <v>45658</v>
      </c>
      <c r="D13442">
        <v>21</v>
      </c>
      <c r="E13442">
        <v>19</v>
      </c>
      <c r="F13442">
        <v>2</v>
      </c>
      <c r="G13442">
        <v>1</v>
      </c>
      <c r="H13442">
        <v>10</v>
      </c>
    </row>
    <row r="13443" spans="2:8" x14ac:dyDescent="0.3">
      <c r="B13443" t="s">
        <v>1557</v>
      </c>
      <c r="C13443" s="2">
        <v>45689</v>
      </c>
      <c r="D13443">
        <v>22</v>
      </c>
      <c r="E13443">
        <v>19</v>
      </c>
      <c r="F13443">
        <v>3</v>
      </c>
      <c r="G13443">
        <v>0</v>
      </c>
      <c r="H13443">
        <v>4</v>
      </c>
    </row>
    <row r="13444" spans="2:8" x14ac:dyDescent="0.3">
      <c r="B13444" t="s">
        <v>1557</v>
      </c>
      <c r="C13444" s="2">
        <v>45717</v>
      </c>
      <c r="D13444">
        <v>20</v>
      </c>
      <c r="E13444">
        <v>20</v>
      </c>
      <c r="F13444">
        <v>0</v>
      </c>
      <c r="G13444">
        <v>0</v>
      </c>
      <c r="H13444">
        <v>2</v>
      </c>
    </row>
    <row r="13445" spans="2:8" x14ac:dyDescent="0.3">
      <c r="B13445" t="s">
        <v>1557</v>
      </c>
      <c r="C13445" s="2">
        <v>45748</v>
      </c>
      <c r="D13445">
        <v>21</v>
      </c>
      <c r="E13445">
        <v>20</v>
      </c>
      <c r="F13445">
        <v>1</v>
      </c>
      <c r="G13445">
        <v>1</v>
      </c>
      <c r="H13445">
        <v>0</v>
      </c>
    </row>
    <row r="13446" spans="2:8" x14ac:dyDescent="0.3">
      <c r="B13446" t="s">
        <v>1557</v>
      </c>
      <c r="C13446" s="2">
        <v>45778</v>
      </c>
      <c r="D13446">
        <v>20</v>
      </c>
      <c r="E13446">
        <v>20</v>
      </c>
      <c r="F13446">
        <v>0</v>
      </c>
      <c r="G13446">
        <v>1</v>
      </c>
      <c r="H13446">
        <v>4</v>
      </c>
    </row>
    <row r="13447" spans="2:8" x14ac:dyDescent="0.3">
      <c r="B13447" t="s">
        <v>1557</v>
      </c>
      <c r="C13447" s="2">
        <v>45809</v>
      </c>
      <c r="D13447">
        <v>20</v>
      </c>
      <c r="E13447">
        <v>19</v>
      </c>
      <c r="F13447">
        <v>1</v>
      </c>
      <c r="G13447">
        <v>1</v>
      </c>
      <c r="H13447">
        <v>0</v>
      </c>
    </row>
    <row r="13448" spans="2:8" x14ac:dyDescent="0.3">
      <c r="B13448" t="s">
        <v>1557</v>
      </c>
      <c r="C13448" s="2">
        <v>45839</v>
      </c>
      <c r="D13448">
        <v>22</v>
      </c>
      <c r="E13448">
        <v>19</v>
      </c>
      <c r="F13448">
        <v>3</v>
      </c>
      <c r="G13448">
        <v>1</v>
      </c>
      <c r="H13448">
        <v>8</v>
      </c>
    </row>
    <row r="13449" spans="2:8" x14ac:dyDescent="0.3">
      <c r="B13449" t="s">
        <v>1557</v>
      </c>
      <c r="C13449" s="2">
        <v>45870</v>
      </c>
      <c r="D13449">
        <v>22</v>
      </c>
      <c r="E13449">
        <v>18</v>
      </c>
      <c r="F13449">
        <v>4</v>
      </c>
      <c r="G13449">
        <v>4</v>
      </c>
      <c r="H13449">
        <v>8</v>
      </c>
    </row>
    <row r="13450" spans="2:8" x14ac:dyDescent="0.3">
      <c r="B13450" t="s">
        <v>1557</v>
      </c>
      <c r="C13450" s="2">
        <v>45901</v>
      </c>
      <c r="D13450">
        <v>21</v>
      </c>
      <c r="E13450">
        <v>18</v>
      </c>
      <c r="F13450">
        <v>3</v>
      </c>
      <c r="G13450">
        <v>3</v>
      </c>
      <c r="H13450">
        <v>4</v>
      </c>
    </row>
    <row r="13451" spans="2:8" x14ac:dyDescent="0.3">
      <c r="B13451" t="s">
        <v>1557</v>
      </c>
      <c r="C13451" s="2">
        <v>45931</v>
      </c>
      <c r="D13451">
        <v>22</v>
      </c>
      <c r="E13451">
        <v>21</v>
      </c>
      <c r="F13451">
        <v>1</v>
      </c>
      <c r="G13451">
        <v>0</v>
      </c>
      <c r="H13451">
        <v>10</v>
      </c>
    </row>
    <row r="13452" spans="2:8" x14ac:dyDescent="0.3">
      <c r="B13452" t="s">
        <v>1557</v>
      </c>
      <c r="C13452" s="2">
        <v>45962</v>
      </c>
      <c r="D13452">
        <v>21</v>
      </c>
      <c r="E13452">
        <v>19</v>
      </c>
      <c r="F13452">
        <v>2</v>
      </c>
      <c r="G13452">
        <v>4</v>
      </c>
      <c r="H13452">
        <v>0</v>
      </c>
    </row>
    <row r="13453" spans="2:8" x14ac:dyDescent="0.3">
      <c r="B13453" t="s">
        <v>1557</v>
      </c>
      <c r="C13453" s="2">
        <v>45992</v>
      </c>
      <c r="D13453">
        <v>20</v>
      </c>
      <c r="E13453">
        <v>20</v>
      </c>
      <c r="F13453">
        <v>0</v>
      </c>
      <c r="G13453">
        <v>3</v>
      </c>
      <c r="H13453">
        <v>2</v>
      </c>
    </row>
    <row r="13454" spans="2:8" x14ac:dyDescent="0.3">
      <c r="B13454" t="s">
        <v>1558</v>
      </c>
      <c r="C13454" s="2">
        <v>45658</v>
      </c>
      <c r="D13454">
        <v>23</v>
      </c>
      <c r="E13454">
        <v>22</v>
      </c>
      <c r="F13454">
        <v>1</v>
      </c>
      <c r="G13454">
        <v>1</v>
      </c>
      <c r="H13454">
        <v>8</v>
      </c>
    </row>
    <row r="13455" spans="2:8" x14ac:dyDescent="0.3">
      <c r="B13455" t="s">
        <v>1558</v>
      </c>
      <c r="C13455" s="2">
        <v>45689</v>
      </c>
      <c r="D13455">
        <v>22</v>
      </c>
      <c r="E13455">
        <v>21</v>
      </c>
      <c r="F13455">
        <v>1</v>
      </c>
      <c r="G13455">
        <v>4</v>
      </c>
      <c r="H13455">
        <v>0</v>
      </c>
    </row>
    <row r="13456" spans="2:8" x14ac:dyDescent="0.3">
      <c r="B13456" t="s">
        <v>1558</v>
      </c>
      <c r="C13456" s="2">
        <v>45717</v>
      </c>
      <c r="D13456">
        <v>20</v>
      </c>
      <c r="E13456">
        <v>16</v>
      </c>
      <c r="F13456">
        <v>4</v>
      </c>
      <c r="G13456">
        <v>1</v>
      </c>
      <c r="H13456">
        <v>6</v>
      </c>
    </row>
    <row r="13457" spans="2:8" x14ac:dyDescent="0.3">
      <c r="B13457" t="s">
        <v>1558</v>
      </c>
      <c r="C13457" s="2">
        <v>45748</v>
      </c>
      <c r="D13457">
        <v>23</v>
      </c>
      <c r="E13457">
        <v>23</v>
      </c>
      <c r="F13457">
        <v>0</v>
      </c>
      <c r="G13457">
        <v>2</v>
      </c>
      <c r="H13457">
        <v>0</v>
      </c>
    </row>
    <row r="13458" spans="2:8" x14ac:dyDescent="0.3">
      <c r="B13458" t="s">
        <v>1558</v>
      </c>
      <c r="C13458" s="2">
        <v>45778</v>
      </c>
      <c r="D13458">
        <v>20</v>
      </c>
      <c r="E13458">
        <v>16</v>
      </c>
      <c r="F13458">
        <v>4</v>
      </c>
      <c r="G13458">
        <v>1</v>
      </c>
      <c r="H13458">
        <v>0</v>
      </c>
    </row>
    <row r="13459" spans="2:8" x14ac:dyDescent="0.3">
      <c r="B13459" t="s">
        <v>1558</v>
      </c>
      <c r="C13459" s="2">
        <v>45809</v>
      </c>
      <c r="D13459">
        <v>20</v>
      </c>
      <c r="E13459">
        <v>19</v>
      </c>
      <c r="F13459">
        <v>1</v>
      </c>
      <c r="G13459">
        <v>0</v>
      </c>
      <c r="H13459">
        <v>10</v>
      </c>
    </row>
    <row r="13460" spans="2:8" x14ac:dyDescent="0.3">
      <c r="B13460" t="s">
        <v>1558</v>
      </c>
      <c r="C13460" s="2">
        <v>45839</v>
      </c>
      <c r="D13460">
        <v>22</v>
      </c>
      <c r="E13460">
        <v>18</v>
      </c>
      <c r="F13460">
        <v>4</v>
      </c>
      <c r="G13460">
        <v>0</v>
      </c>
      <c r="H13460">
        <v>0</v>
      </c>
    </row>
    <row r="13461" spans="2:8" x14ac:dyDescent="0.3">
      <c r="B13461" t="s">
        <v>1558</v>
      </c>
      <c r="C13461" s="2">
        <v>45870</v>
      </c>
      <c r="D13461">
        <v>20</v>
      </c>
      <c r="E13461">
        <v>18</v>
      </c>
      <c r="F13461">
        <v>2</v>
      </c>
      <c r="G13461">
        <v>2</v>
      </c>
      <c r="H13461">
        <v>10</v>
      </c>
    </row>
    <row r="13462" spans="2:8" x14ac:dyDescent="0.3">
      <c r="B13462" t="s">
        <v>1558</v>
      </c>
      <c r="C13462" s="2">
        <v>45901</v>
      </c>
      <c r="D13462">
        <v>23</v>
      </c>
      <c r="E13462">
        <v>23</v>
      </c>
      <c r="F13462">
        <v>0</v>
      </c>
      <c r="G13462">
        <v>0</v>
      </c>
      <c r="H13462">
        <v>10</v>
      </c>
    </row>
    <row r="13463" spans="2:8" x14ac:dyDescent="0.3">
      <c r="B13463" t="s">
        <v>1558</v>
      </c>
      <c r="C13463" s="2">
        <v>45931</v>
      </c>
      <c r="D13463">
        <v>23</v>
      </c>
      <c r="E13463">
        <v>20</v>
      </c>
      <c r="F13463">
        <v>3</v>
      </c>
      <c r="G13463">
        <v>0</v>
      </c>
      <c r="H13463">
        <v>4</v>
      </c>
    </row>
    <row r="13464" spans="2:8" x14ac:dyDescent="0.3">
      <c r="B13464" t="s">
        <v>1558</v>
      </c>
      <c r="C13464" s="2">
        <v>45962</v>
      </c>
      <c r="D13464">
        <v>21</v>
      </c>
      <c r="E13464">
        <v>21</v>
      </c>
      <c r="F13464">
        <v>0</v>
      </c>
      <c r="G13464">
        <v>0</v>
      </c>
      <c r="H13464">
        <v>12</v>
      </c>
    </row>
    <row r="13465" spans="2:8" x14ac:dyDescent="0.3">
      <c r="B13465" t="s">
        <v>1558</v>
      </c>
      <c r="C13465" s="2">
        <v>45992</v>
      </c>
      <c r="D13465">
        <v>21</v>
      </c>
      <c r="E13465">
        <v>19</v>
      </c>
      <c r="F13465">
        <v>2</v>
      </c>
      <c r="G13465">
        <v>4</v>
      </c>
      <c r="H13465">
        <v>6</v>
      </c>
    </row>
    <row r="13466" spans="2:8" x14ac:dyDescent="0.3">
      <c r="B13466" t="s">
        <v>1559</v>
      </c>
      <c r="C13466" s="2">
        <v>45658</v>
      </c>
      <c r="D13466">
        <v>23</v>
      </c>
      <c r="E13466">
        <v>20</v>
      </c>
      <c r="F13466">
        <v>3</v>
      </c>
      <c r="G13466">
        <v>3</v>
      </c>
      <c r="H13466">
        <v>10</v>
      </c>
    </row>
    <row r="13467" spans="2:8" x14ac:dyDescent="0.3">
      <c r="B13467" t="s">
        <v>1559</v>
      </c>
      <c r="C13467" s="2">
        <v>45689</v>
      </c>
      <c r="D13467">
        <v>23</v>
      </c>
      <c r="E13467">
        <v>20</v>
      </c>
      <c r="F13467">
        <v>3</v>
      </c>
      <c r="G13467">
        <v>0</v>
      </c>
      <c r="H13467">
        <v>6</v>
      </c>
    </row>
    <row r="13468" spans="2:8" x14ac:dyDescent="0.3">
      <c r="B13468" t="s">
        <v>1559</v>
      </c>
      <c r="C13468" s="2">
        <v>45717</v>
      </c>
      <c r="D13468">
        <v>23</v>
      </c>
      <c r="E13468">
        <v>19</v>
      </c>
      <c r="F13468">
        <v>4</v>
      </c>
      <c r="G13468">
        <v>2</v>
      </c>
      <c r="H13468">
        <v>4</v>
      </c>
    </row>
    <row r="13469" spans="2:8" x14ac:dyDescent="0.3">
      <c r="B13469" t="s">
        <v>1559</v>
      </c>
      <c r="C13469" s="2">
        <v>45748</v>
      </c>
      <c r="D13469">
        <v>21</v>
      </c>
      <c r="E13469">
        <v>21</v>
      </c>
      <c r="F13469">
        <v>0</v>
      </c>
      <c r="G13469">
        <v>0</v>
      </c>
      <c r="H13469">
        <v>6</v>
      </c>
    </row>
    <row r="13470" spans="2:8" x14ac:dyDescent="0.3">
      <c r="B13470" t="s">
        <v>1559</v>
      </c>
      <c r="C13470" s="2">
        <v>45778</v>
      </c>
      <c r="D13470">
        <v>22</v>
      </c>
      <c r="E13470">
        <v>21</v>
      </c>
      <c r="F13470">
        <v>1</v>
      </c>
      <c r="G13470">
        <v>1</v>
      </c>
      <c r="H13470">
        <v>2</v>
      </c>
    </row>
    <row r="13471" spans="2:8" x14ac:dyDescent="0.3">
      <c r="B13471" t="s">
        <v>1559</v>
      </c>
      <c r="C13471" s="2">
        <v>45809</v>
      </c>
      <c r="D13471">
        <v>20</v>
      </c>
      <c r="E13471">
        <v>20</v>
      </c>
      <c r="F13471">
        <v>0</v>
      </c>
      <c r="G13471">
        <v>2</v>
      </c>
      <c r="H13471">
        <v>6</v>
      </c>
    </row>
    <row r="13472" spans="2:8" x14ac:dyDescent="0.3">
      <c r="B13472" t="s">
        <v>1559</v>
      </c>
      <c r="C13472" s="2">
        <v>45839</v>
      </c>
      <c r="D13472">
        <v>23</v>
      </c>
      <c r="E13472">
        <v>21</v>
      </c>
      <c r="F13472">
        <v>2</v>
      </c>
      <c r="G13472">
        <v>0</v>
      </c>
      <c r="H13472">
        <v>10</v>
      </c>
    </row>
    <row r="13473" spans="2:8" x14ac:dyDescent="0.3">
      <c r="B13473" t="s">
        <v>1559</v>
      </c>
      <c r="C13473" s="2">
        <v>45870</v>
      </c>
      <c r="D13473">
        <v>21</v>
      </c>
      <c r="E13473">
        <v>19</v>
      </c>
      <c r="F13473">
        <v>2</v>
      </c>
      <c r="G13473">
        <v>2</v>
      </c>
      <c r="H13473">
        <v>8</v>
      </c>
    </row>
    <row r="13474" spans="2:8" x14ac:dyDescent="0.3">
      <c r="B13474" t="s">
        <v>1559</v>
      </c>
      <c r="C13474" s="2">
        <v>45901</v>
      </c>
      <c r="D13474">
        <v>23</v>
      </c>
      <c r="E13474">
        <v>20</v>
      </c>
      <c r="F13474">
        <v>3</v>
      </c>
      <c r="G13474">
        <v>3</v>
      </c>
      <c r="H13474">
        <v>6</v>
      </c>
    </row>
    <row r="13475" spans="2:8" x14ac:dyDescent="0.3">
      <c r="B13475" t="s">
        <v>1559</v>
      </c>
      <c r="C13475" s="2">
        <v>45931</v>
      </c>
      <c r="D13475">
        <v>21</v>
      </c>
      <c r="E13475">
        <v>19</v>
      </c>
      <c r="F13475">
        <v>2</v>
      </c>
      <c r="G13475">
        <v>3</v>
      </c>
      <c r="H13475">
        <v>8</v>
      </c>
    </row>
    <row r="13476" spans="2:8" x14ac:dyDescent="0.3">
      <c r="B13476" t="s">
        <v>1559</v>
      </c>
      <c r="C13476" s="2">
        <v>45962</v>
      </c>
      <c r="D13476">
        <v>20</v>
      </c>
      <c r="E13476">
        <v>20</v>
      </c>
      <c r="F13476">
        <v>0</v>
      </c>
      <c r="G13476">
        <v>4</v>
      </c>
      <c r="H13476">
        <v>10</v>
      </c>
    </row>
    <row r="13477" spans="2:8" x14ac:dyDescent="0.3">
      <c r="B13477" t="s">
        <v>1559</v>
      </c>
      <c r="C13477" s="2">
        <v>45992</v>
      </c>
      <c r="D13477">
        <v>22</v>
      </c>
      <c r="E13477">
        <v>18</v>
      </c>
      <c r="F13477">
        <v>4</v>
      </c>
      <c r="G13477">
        <v>4</v>
      </c>
      <c r="H13477">
        <v>8</v>
      </c>
    </row>
    <row r="13478" spans="2:8" x14ac:dyDescent="0.3">
      <c r="B13478" t="s">
        <v>1560</v>
      </c>
      <c r="C13478" s="2">
        <v>45658</v>
      </c>
      <c r="D13478">
        <v>21</v>
      </c>
      <c r="E13478">
        <v>19</v>
      </c>
      <c r="F13478">
        <v>2</v>
      </c>
      <c r="G13478">
        <v>0</v>
      </c>
      <c r="H13478">
        <v>0</v>
      </c>
    </row>
    <row r="13479" spans="2:8" x14ac:dyDescent="0.3">
      <c r="B13479" t="s">
        <v>1560</v>
      </c>
      <c r="C13479" s="2">
        <v>45689</v>
      </c>
      <c r="D13479">
        <v>22</v>
      </c>
      <c r="E13479">
        <v>19</v>
      </c>
      <c r="F13479">
        <v>3</v>
      </c>
      <c r="G13479">
        <v>4</v>
      </c>
      <c r="H13479">
        <v>0</v>
      </c>
    </row>
    <row r="13480" spans="2:8" x14ac:dyDescent="0.3">
      <c r="B13480" t="s">
        <v>1560</v>
      </c>
      <c r="C13480" s="2">
        <v>45717</v>
      </c>
      <c r="D13480">
        <v>20</v>
      </c>
      <c r="E13480">
        <v>18</v>
      </c>
      <c r="F13480">
        <v>2</v>
      </c>
      <c r="G13480">
        <v>4</v>
      </c>
      <c r="H13480">
        <v>8</v>
      </c>
    </row>
    <row r="13481" spans="2:8" x14ac:dyDescent="0.3">
      <c r="B13481" t="s">
        <v>1560</v>
      </c>
      <c r="C13481" s="2">
        <v>45748</v>
      </c>
      <c r="D13481">
        <v>22</v>
      </c>
      <c r="E13481">
        <v>22</v>
      </c>
      <c r="F13481">
        <v>0</v>
      </c>
      <c r="G13481">
        <v>0</v>
      </c>
      <c r="H13481">
        <v>6</v>
      </c>
    </row>
    <row r="13482" spans="2:8" x14ac:dyDescent="0.3">
      <c r="B13482" t="s">
        <v>1560</v>
      </c>
      <c r="C13482" s="2">
        <v>45778</v>
      </c>
      <c r="D13482">
        <v>20</v>
      </c>
      <c r="E13482">
        <v>19</v>
      </c>
      <c r="F13482">
        <v>1</v>
      </c>
      <c r="G13482">
        <v>1</v>
      </c>
      <c r="H13482">
        <v>8</v>
      </c>
    </row>
    <row r="13483" spans="2:8" x14ac:dyDescent="0.3">
      <c r="B13483" t="s">
        <v>1560</v>
      </c>
      <c r="C13483" s="2">
        <v>45809</v>
      </c>
      <c r="D13483">
        <v>21</v>
      </c>
      <c r="E13483">
        <v>17</v>
      </c>
      <c r="F13483">
        <v>4</v>
      </c>
      <c r="G13483">
        <v>4</v>
      </c>
      <c r="H13483">
        <v>6</v>
      </c>
    </row>
    <row r="13484" spans="2:8" x14ac:dyDescent="0.3">
      <c r="B13484" t="s">
        <v>1560</v>
      </c>
      <c r="C13484" s="2">
        <v>45839</v>
      </c>
      <c r="D13484">
        <v>22</v>
      </c>
      <c r="E13484">
        <v>18</v>
      </c>
      <c r="F13484">
        <v>4</v>
      </c>
      <c r="G13484">
        <v>1</v>
      </c>
      <c r="H13484">
        <v>2</v>
      </c>
    </row>
    <row r="13485" spans="2:8" x14ac:dyDescent="0.3">
      <c r="B13485" t="s">
        <v>1560</v>
      </c>
      <c r="C13485" s="2">
        <v>45870</v>
      </c>
      <c r="D13485">
        <v>20</v>
      </c>
      <c r="E13485">
        <v>17</v>
      </c>
      <c r="F13485">
        <v>3</v>
      </c>
      <c r="G13485">
        <v>3</v>
      </c>
      <c r="H13485">
        <v>4</v>
      </c>
    </row>
    <row r="13486" spans="2:8" x14ac:dyDescent="0.3">
      <c r="B13486" t="s">
        <v>1560</v>
      </c>
      <c r="C13486" s="2">
        <v>45901</v>
      </c>
      <c r="D13486">
        <v>22</v>
      </c>
      <c r="E13486">
        <v>20</v>
      </c>
      <c r="F13486">
        <v>2</v>
      </c>
      <c r="G13486">
        <v>1</v>
      </c>
      <c r="H13486">
        <v>2</v>
      </c>
    </row>
    <row r="13487" spans="2:8" x14ac:dyDescent="0.3">
      <c r="B13487" t="s">
        <v>1560</v>
      </c>
      <c r="C13487" s="2">
        <v>45931</v>
      </c>
      <c r="D13487">
        <v>21</v>
      </c>
      <c r="E13487">
        <v>21</v>
      </c>
      <c r="F13487">
        <v>0</v>
      </c>
      <c r="G13487">
        <v>2</v>
      </c>
      <c r="H13487">
        <v>8</v>
      </c>
    </row>
    <row r="13488" spans="2:8" x14ac:dyDescent="0.3">
      <c r="B13488" t="s">
        <v>1560</v>
      </c>
      <c r="C13488" s="2">
        <v>45962</v>
      </c>
      <c r="D13488">
        <v>23</v>
      </c>
      <c r="E13488">
        <v>19</v>
      </c>
      <c r="F13488">
        <v>4</v>
      </c>
      <c r="G13488">
        <v>3</v>
      </c>
      <c r="H13488">
        <v>4</v>
      </c>
    </row>
    <row r="13489" spans="2:8" x14ac:dyDescent="0.3">
      <c r="B13489" t="s">
        <v>1560</v>
      </c>
      <c r="C13489" s="2">
        <v>45992</v>
      </c>
      <c r="D13489">
        <v>22</v>
      </c>
      <c r="E13489">
        <v>18</v>
      </c>
      <c r="F13489">
        <v>4</v>
      </c>
      <c r="G13489">
        <v>4</v>
      </c>
      <c r="H13489">
        <v>4</v>
      </c>
    </row>
    <row r="13490" spans="2:8" x14ac:dyDescent="0.3">
      <c r="B13490" t="s">
        <v>1561</v>
      </c>
      <c r="C13490" s="2">
        <v>45658</v>
      </c>
      <c r="D13490">
        <v>21</v>
      </c>
      <c r="E13490">
        <v>21</v>
      </c>
      <c r="F13490">
        <v>0</v>
      </c>
      <c r="G13490">
        <v>4</v>
      </c>
      <c r="H13490">
        <v>16</v>
      </c>
    </row>
    <row r="13491" spans="2:8" x14ac:dyDescent="0.3">
      <c r="B13491" t="s">
        <v>1561</v>
      </c>
      <c r="C13491" s="2">
        <v>45689</v>
      </c>
      <c r="D13491">
        <v>21</v>
      </c>
      <c r="E13491">
        <v>17</v>
      </c>
      <c r="F13491">
        <v>4</v>
      </c>
      <c r="G13491">
        <v>0</v>
      </c>
      <c r="H13491">
        <v>6</v>
      </c>
    </row>
    <row r="13492" spans="2:8" x14ac:dyDescent="0.3">
      <c r="B13492" t="s">
        <v>1561</v>
      </c>
      <c r="C13492" s="2">
        <v>45717</v>
      </c>
      <c r="D13492">
        <v>22</v>
      </c>
      <c r="E13492">
        <v>20</v>
      </c>
      <c r="F13492">
        <v>2</v>
      </c>
      <c r="G13492">
        <v>2</v>
      </c>
      <c r="H13492">
        <v>0</v>
      </c>
    </row>
    <row r="13493" spans="2:8" x14ac:dyDescent="0.3">
      <c r="B13493" t="s">
        <v>1561</v>
      </c>
      <c r="C13493" s="2">
        <v>45748</v>
      </c>
      <c r="D13493">
        <v>23</v>
      </c>
      <c r="E13493">
        <v>21</v>
      </c>
      <c r="F13493">
        <v>2</v>
      </c>
      <c r="G13493">
        <v>1</v>
      </c>
      <c r="H13493">
        <v>0</v>
      </c>
    </row>
    <row r="13494" spans="2:8" x14ac:dyDescent="0.3">
      <c r="B13494" t="s">
        <v>1561</v>
      </c>
      <c r="C13494" s="2">
        <v>45778</v>
      </c>
      <c r="D13494">
        <v>20</v>
      </c>
      <c r="E13494">
        <v>17</v>
      </c>
      <c r="F13494">
        <v>3</v>
      </c>
      <c r="G13494">
        <v>1</v>
      </c>
      <c r="H13494">
        <v>0</v>
      </c>
    </row>
    <row r="13495" spans="2:8" x14ac:dyDescent="0.3">
      <c r="B13495" t="s">
        <v>1561</v>
      </c>
      <c r="C13495" s="2">
        <v>45809</v>
      </c>
      <c r="D13495">
        <v>23</v>
      </c>
      <c r="E13495">
        <v>23</v>
      </c>
      <c r="F13495">
        <v>0</v>
      </c>
      <c r="G13495">
        <v>2</v>
      </c>
      <c r="H13495">
        <v>10</v>
      </c>
    </row>
    <row r="13496" spans="2:8" x14ac:dyDescent="0.3">
      <c r="B13496" t="s">
        <v>1561</v>
      </c>
      <c r="C13496" s="2">
        <v>45839</v>
      </c>
      <c r="D13496">
        <v>21</v>
      </c>
      <c r="E13496">
        <v>18</v>
      </c>
      <c r="F13496">
        <v>3</v>
      </c>
      <c r="G13496">
        <v>1</v>
      </c>
      <c r="H13496">
        <v>2</v>
      </c>
    </row>
    <row r="13497" spans="2:8" x14ac:dyDescent="0.3">
      <c r="B13497" t="s">
        <v>1561</v>
      </c>
      <c r="C13497" s="2">
        <v>45870</v>
      </c>
      <c r="D13497">
        <v>21</v>
      </c>
      <c r="E13497">
        <v>17</v>
      </c>
      <c r="F13497">
        <v>4</v>
      </c>
      <c r="G13497">
        <v>3</v>
      </c>
      <c r="H13497">
        <v>4</v>
      </c>
    </row>
    <row r="13498" spans="2:8" x14ac:dyDescent="0.3">
      <c r="B13498" t="s">
        <v>1561</v>
      </c>
      <c r="C13498" s="2">
        <v>45901</v>
      </c>
      <c r="D13498">
        <v>23</v>
      </c>
      <c r="E13498">
        <v>22</v>
      </c>
      <c r="F13498">
        <v>1</v>
      </c>
      <c r="G13498">
        <v>1</v>
      </c>
      <c r="H13498">
        <v>12</v>
      </c>
    </row>
    <row r="13499" spans="2:8" x14ac:dyDescent="0.3">
      <c r="B13499" t="s">
        <v>1561</v>
      </c>
      <c r="C13499" s="2">
        <v>45931</v>
      </c>
      <c r="D13499">
        <v>20</v>
      </c>
      <c r="E13499">
        <v>18</v>
      </c>
      <c r="F13499">
        <v>2</v>
      </c>
      <c r="G13499">
        <v>4</v>
      </c>
      <c r="H13499">
        <v>6</v>
      </c>
    </row>
    <row r="13500" spans="2:8" x14ac:dyDescent="0.3">
      <c r="B13500" t="s">
        <v>1561</v>
      </c>
      <c r="C13500" s="2">
        <v>45962</v>
      </c>
      <c r="D13500">
        <v>20</v>
      </c>
      <c r="E13500">
        <v>20</v>
      </c>
      <c r="F13500">
        <v>0</v>
      </c>
      <c r="G13500">
        <v>1</v>
      </c>
      <c r="H13500">
        <v>2</v>
      </c>
    </row>
    <row r="13501" spans="2:8" x14ac:dyDescent="0.3">
      <c r="B13501" t="s">
        <v>1561</v>
      </c>
      <c r="C13501" s="2">
        <v>45992</v>
      </c>
      <c r="D13501">
        <v>22</v>
      </c>
      <c r="E13501">
        <v>19</v>
      </c>
      <c r="F13501">
        <v>3</v>
      </c>
      <c r="G13501">
        <v>4</v>
      </c>
      <c r="H13501">
        <v>6</v>
      </c>
    </row>
    <row r="13502" spans="2:8" x14ac:dyDescent="0.3">
      <c r="B13502" t="s">
        <v>1562</v>
      </c>
      <c r="C13502" s="2">
        <v>45658</v>
      </c>
      <c r="D13502">
        <v>23</v>
      </c>
      <c r="E13502">
        <v>22</v>
      </c>
      <c r="F13502">
        <v>1</v>
      </c>
      <c r="G13502">
        <v>2</v>
      </c>
      <c r="H13502">
        <v>0</v>
      </c>
    </row>
    <row r="13503" spans="2:8" x14ac:dyDescent="0.3">
      <c r="B13503" t="s">
        <v>1562</v>
      </c>
      <c r="C13503" s="2">
        <v>45689</v>
      </c>
      <c r="D13503">
        <v>20</v>
      </c>
      <c r="E13503">
        <v>20</v>
      </c>
      <c r="F13503">
        <v>0</v>
      </c>
      <c r="G13503">
        <v>0</v>
      </c>
      <c r="H13503">
        <v>2</v>
      </c>
    </row>
    <row r="13504" spans="2:8" x14ac:dyDescent="0.3">
      <c r="B13504" t="s">
        <v>1562</v>
      </c>
      <c r="C13504" s="2">
        <v>45717</v>
      </c>
      <c r="D13504">
        <v>23</v>
      </c>
      <c r="E13504">
        <v>23</v>
      </c>
      <c r="F13504">
        <v>0</v>
      </c>
      <c r="G13504">
        <v>3</v>
      </c>
      <c r="H13504">
        <v>10</v>
      </c>
    </row>
    <row r="13505" spans="2:8" x14ac:dyDescent="0.3">
      <c r="B13505" t="s">
        <v>1562</v>
      </c>
      <c r="C13505" s="2">
        <v>45748</v>
      </c>
      <c r="D13505">
        <v>23</v>
      </c>
      <c r="E13505">
        <v>21</v>
      </c>
      <c r="F13505">
        <v>2</v>
      </c>
      <c r="G13505">
        <v>3</v>
      </c>
      <c r="H13505">
        <v>0</v>
      </c>
    </row>
    <row r="13506" spans="2:8" x14ac:dyDescent="0.3">
      <c r="B13506" t="s">
        <v>1562</v>
      </c>
      <c r="C13506" s="2">
        <v>45778</v>
      </c>
      <c r="D13506">
        <v>21</v>
      </c>
      <c r="E13506">
        <v>20</v>
      </c>
      <c r="F13506">
        <v>1</v>
      </c>
      <c r="G13506">
        <v>0</v>
      </c>
      <c r="H13506">
        <v>8</v>
      </c>
    </row>
    <row r="13507" spans="2:8" x14ac:dyDescent="0.3">
      <c r="B13507" t="s">
        <v>1562</v>
      </c>
      <c r="C13507" s="2">
        <v>45809</v>
      </c>
      <c r="D13507">
        <v>21</v>
      </c>
      <c r="E13507">
        <v>18</v>
      </c>
      <c r="F13507">
        <v>3</v>
      </c>
      <c r="G13507">
        <v>4</v>
      </c>
      <c r="H13507">
        <v>2</v>
      </c>
    </row>
    <row r="13508" spans="2:8" x14ac:dyDescent="0.3">
      <c r="B13508" t="s">
        <v>1562</v>
      </c>
      <c r="C13508" s="2">
        <v>45839</v>
      </c>
      <c r="D13508">
        <v>20</v>
      </c>
      <c r="E13508">
        <v>19</v>
      </c>
      <c r="F13508">
        <v>1</v>
      </c>
      <c r="G13508">
        <v>4</v>
      </c>
      <c r="H13508">
        <v>16</v>
      </c>
    </row>
    <row r="13509" spans="2:8" x14ac:dyDescent="0.3">
      <c r="B13509" t="s">
        <v>1562</v>
      </c>
      <c r="C13509" s="2">
        <v>45870</v>
      </c>
      <c r="D13509">
        <v>22</v>
      </c>
      <c r="E13509">
        <v>18</v>
      </c>
      <c r="F13509">
        <v>4</v>
      </c>
      <c r="G13509">
        <v>2</v>
      </c>
      <c r="H13509">
        <v>4</v>
      </c>
    </row>
    <row r="13510" spans="2:8" x14ac:dyDescent="0.3">
      <c r="B13510" t="s">
        <v>1562</v>
      </c>
      <c r="C13510" s="2">
        <v>45901</v>
      </c>
      <c r="D13510">
        <v>21</v>
      </c>
      <c r="E13510">
        <v>19</v>
      </c>
      <c r="F13510">
        <v>2</v>
      </c>
      <c r="G13510">
        <v>3</v>
      </c>
      <c r="H13510">
        <v>0</v>
      </c>
    </row>
    <row r="13511" spans="2:8" x14ac:dyDescent="0.3">
      <c r="B13511" t="s">
        <v>1562</v>
      </c>
      <c r="C13511" s="2">
        <v>45931</v>
      </c>
      <c r="D13511">
        <v>22</v>
      </c>
      <c r="E13511">
        <v>21</v>
      </c>
      <c r="F13511">
        <v>1</v>
      </c>
      <c r="G13511">
        <v>1</v>
      </c>
      <c r="H13511">
        <v>0</v>
      </c>
    </row>
    <row r="13512" spans="2:8" x14ac:dyDescent="0.3">
      <c r="B13512" t="s">
        <v>1562</v>
      </c>
      <c r="C13512" s="2">
        <v>45962</v>
      </c>
      <c r="D13512">
        <v>23</v>
      </c>
      <c r="E13512">
        <v>21</v>
      </c>
      <c r="F13512">
        <v>2</v>
      </c>
      <c r="G13512">
        <v>0</v>
      </c>
      <c r="H13512">
        <v>8</v>
      </c>
    </row>
    <row r="13513" spans="2:8" x14ac:dyDescent="0.3">
      <c r="B13513" t="s">
        <v>1562</v>
      </c>
      <c r="C13513" s="2">
        <v>45992</v>
      </c>
      <c r="D13513">
        <v>21</v>
      </c>
      <c r="E13513">
        <v>17</v>
      </c>
      <c r="F13513">
        <v>4</v>
      </c>
      <c r="G13513">
        <v>2</v>
      </c>
      <c r="H13513">
        <v>4</v>
      </c>
    </row>
    <row r="13514" spans="2:8" x14ac:dyDescent="0.3">
      <c r="B13514" t="s">
        <v>1563</v>
      </c>
      <c r="C13514" s="2">
        <v>45658</v>
      </c>
      <c r="D13514">
        <v>21</v>
      </c>
      <c r="E13514">
        <v>20</v>
      </c>
      <c r="F13514">
        <v>1</v>
      </c>
      <c r="G13514">
        <v>2</v>
      </c>
      <c r="H13514">
        <v>10</v>
      </c>
    </row>
    <row r="13515" spans="2:8" x14ac:dyDescent="0.3">
      <c r="B13515" t="s">
        <v>1563</v>
      </c>
      <c r="C13515" s="2">
        <v>45689</v>
      </c>
      <c r="D13515">
        <v>20</v>
      </c>
      <c r="E13515">
        <v>17</v>
      </c>
      <c r="F13515">
        <v>3</v>
      </c>
      <c r="G13515">
        <v>1</v>
      </c>
      <c r="H13515">
        <v>6</v>
      </c>
    </row>
    <row r="13516" spans="2:8" x14ac:dyDescent="0.3">
      <c r="B13516" t="s">
        <v>1563</v>
      </c>
      <c r="C13516" s="2">
        <v>45717</v>
      </c>
      <c r="D13516">
        <v>21</v>
      </c>
      <c r="E13516">
        <v>19</v>
      </c>
      <c r="F13516">
        <v>2</v>
      </c>
      <c r="G13516">
        <v>4</v>
      </c>
      <c r="H13516">
        <v>10</v>
      </c>
    </row>
    <row r="13517" spans="2:8" x14ac:dyDescent="0.3">
      <c r="B13517" t="s">
        <v>1563</v>
      </c>
      <c r="C13517" s="2">
        <v>45748</v>
      </c>
      <c r="D13517">
        <v>22</v>
      </c>
      <c r="E13517">
        <v>22</v>
      </c>
      <c r="F13517">
        <v>0</v>
      </c>
      <c r="G13517">
        <v>4</v>
      </c>
      <c r="H13517">
        <v>6</v>
      </c>
    </row>
    <row r="13518" spans="2:8" x14ac:dyDescent="0.3">
      <c r="B13518" t="s">
        <v>1563</v>
      </c>
      <c r="C13518" s="2">
        <v>45778</v>
      </c>
      <c r="D13518">
        <v>23</v>
      </c>
      <c r="E13518">
        <v>23</v>
      </c>
      <c r="F13518">
        <v>0</v>
      </c>
      <c r="G13518">
        <v>3</v>
      </c>
      <c r="H13518">
        <v>4</v>
      </c>
    </row>
    <row r="13519" spans="2:8" x14ac:dyDescent="0.3">
      <c r="B13519" t="s">
        <v>1563</v>
      </c>
      <c r="C13519" s="2">
        <v>45809</v>
      </c>
      <c r="D13519">
        <v>23</v>
      </c>
      <c r="E13519">
        <v>20</v>
      </c>
      <c r="F13519">
        <v>3</v>
      </c>
      <c r="G13519">
        <v>1</v>
      </c>
      <c r="H13519">
        <v>10</v>
      </c>
    </row>
    <row r="13520" spans="2:8" x14ac:dyDescent="0.3">
      <c r="B13520" t="s">
        <v>1563</v>
      </c>
      <c r="C13520" s="2">
        <v>45839</v>
      </c>
      <c r="D13520">
        <v>22</v>
      </c>
      <c r="E13520">
        <v>22</v>
      </c>
      <c r="F13520">
        <v>0</v>
      </c>
      <c r="G13520">
        <v>4</v>
      </c>
      <c r="H13520">
        <v>2</v>
      </c>
    </row>
    <row r="13521" spans="2:8" x14ac:dyDescent="0.3">
      <c r="B13521" t="s">
        <v>1563</v>
      </c>
      <c r="C13521" s="2">
        <v>45870</v>
      </c>
      <c r="D13521">
        <v>23</v>
      </c>
      <c r="E13521">
        <v>19</v>
      </c>
      <c r="F13521">
        <v>4</v>
      </c>
      <c r="G13521">
        <v>4</v>
      </c>
      <c r="H13521">
        <v>0</v>
      </c>
    </row>
    <row r="13522" spans="2:8" x14ac:dyDescent="0.3">
      <c r="B13522" t="s">
        <v>1563</v>
      </c>
      <c r="C13522" s="2">
        <v>45901</v>
      </c>
      <c r="D13522">
        <v>23</v>
      </c>
      <c r="E13522">
        <v>23</v>
      </c>
      <c r="F13522">
        <v>0</v>
      </c>
      <c r="G13522">
        <v>2</v>
      </c>
      <c r="H13522">
        <v>8</v>
      </c>
    </row>
    <row r="13523" spans="2:8" x14ac:dyDescent="0.3">
      <c r="B13523" t="s">
        <v>1563</v>
      </c>
      <c r="C13523" s="2">
        <v>45931</v>
      </c>
      <c r="D13523">
        <v>23</v>
      </c>
      <c r="E13523">
        <v>20</v>
      </c>
      <c r="F13523">
        <v>3</v>
      </c>
      <c r="G13523">
        <v>3</v>
      </c>
      <c r="H13523">
        <v>8</v>
      </c>
    </row>
    <row r="13524" spans="2:8" x14ac:dyDescent="0.3">
      <c r="B13524" t="s">
        <v>1563</v>
      </c>
      <c r="C13524" s="2">
        <v>45962</v>
      </c>
      <c r="D13524">
        <v>20</v>
      </c>
      <c r="E13524">
        <v>19</v>
      </c>
      <c r="F13524">
        <v>1</v>
      </c>
      <c r="G13524">
        <v>4</v>
      </c>
      <c r="H13524">
        <v>6</v>
      </c>
    </row>
    <row r="13525" spans="2:8" x14ac:dyDescent="0.3">
      <c r="B13525" t="s">
        <v>1563</v>
      </c>
      <c r="C13525" s="2">
        <v>45992</v>
      </c>
      <c r="D13525">
        <v>23</v>
      </c>
      <c r="E13525">
        <v>21</v>
      </c>
      <c r="F13525">
        <v>2</v>
      </c>
      <c r="G13525">
        <v>1</v>
      </c>
      <c r="H13525">
        <v>10</v>
      </c>
    </row>
    <row r="13526" spans="2:8" x14ac:dyDescent="0.3">
      <c r="B13526" t="s">
        <v>1564</v>
      </c>
      <c r="C13526" s="2">
        <v>45658</v>
      </c>
      <c r="D13526">
        <v>22</v>
      </c>
      <c r="E13526">
        <v>20</v>
      </c>
      <c r="F13526">
        <v>2</v>
      </c>
      <c r="G13526">
        <v>3</v>
      </c>
      <c r="H13526">
        <v>2</v>
      </c>
    </row>
    <row r="13527" spans="2:8" x14ac:dyDescent="0.3">
      <c r="B13527" t="s">
        <v>1564</v>
      </c>
      <c r="C13527" s="2">
        <v>45689</v>
      </c>
      <c r="D13527">
        <v>21</v>
      </c>
      <c r="E13527">
        <v>18</v>
      </c>
      <c r="F13527">
        <v>3</v>
      </c>
      <c r="G13527">
        <v>2</v>
      </c>
      <c r="H13527">
        <v>0</v>
      </c>
    </row>
    <row r="13528" spans="2:8" x14ac:dyDescent="0.3">
      <c r="B13528" t="s">
        <v>1564</v>
      </c>
      <c r="C13528" s="2">
        <v>45717</v>
      </c>
      <c r="D13528">
        <v>22</v>
      </c>
      <c r="E13528">
        <v>21</v>
      </c>
      <c r="F13528">
        <v>1</v>
      </c>
      <c r="G13528">
        <v>1</v>
      </c>
      <c r="H13528">
        <v>2</v>
      </c>
    </row>
    <row r="13529" spans="2:8" x14ac:dyDescent="0.3">
      <c r="B13529" t="s">
        <v>1564</v>
      </c>
      <c r="C13529" s="2">
        <v>45748</v>
      </c>
      <c r="D13529">
        <v>20</v>
      </c>
      <c r="E13529">
        <v>16</v>
      </c>
      <c r="F13529">
        <v>4</v>
      </c>
      <c r="G13529">
        <v>0</v>
      </c>
      <c r="H13529">
        <v>12</v>
      </c>
    </row>
    <row r="13530" spans="2:8" x14ac:dyDescent="0.3">
      <c r="B13530" t="s">
        <v>1564</v>
      </c>
      <c r="C13530" s="2">
        <v>45778</v>
      </c>
      <c r="D13530">
        <v>23</v>
      </c>
      <c r="E13530">
        <v>23</v>
      </c>
      <c r="F13530">
        <v>0</v>
      </c>
      <c r="G13530">
        <v>2</v>
      </c>
      <c r="H13530">
        <v>10</v>
      </c>
    </row>
    <row r="13531" spans="2:8" x14ac:dyDescent="0.3">
      <c r="B13531" t="s">
        <v>1564</v>
      </c>
      <c r="C13531" s="2">
        <v>45809</v>
      </c>
      <c r="D13531">
        <v>21</v>
      </c>
      <c r="E13531">
        <v>21</v>
      </c>
      <c r="F13531">
        <v>0</v>
      </c>
      <c r="G13531">
        <v>4</v>
      </c>
      <c r="H13531">
        <v>2</v>
      </c>
    </row>
    <row r="13532" spans="2:8" x14ac:dyDescent="0.3">
      <c r="B13532" t="s">
        <v>1564</v>
      </c>
      <c r="C13532" s="2">
        <v>45839</v>
      </c>
      <c r="D13532">
        <v>21</v>
      </c>
      <c r="E13532">
        <v>19</v>
      </c>
      <c r="F13532">
        <v>2</v>
      </c>
      <c r="G13532">
        <v>4</v>
      </c>
      <c r="H13532">
        <v>2</v>
      </c>
    </row>
    <row r="13533" spans="2:8" x14ac:dyDescent="0.3">
      <c r="B13533" t="s">
        <v>1564</v>
      </c>
      <c r="C13533" s="2">
        <v>45870</v>
      </c>
      <c r="D13533">
        <v>20</v>
      </c>
      <c r="E13533">
        <v>18</v>
      </c>
      <c r="F13533">
        <v>2</v>
      </c>
      <c r="G13533">
        <v>0</v>
      </c>
      <c r="H13533">
        <v>10</v>
      </c>
    </row>
    <row r="13534" spans="2:8" x14ac:dyDescent="0.3">
      <c r="B13534" t="s">
        <v>1564</v>
      </c>
      <c r="C13534" s="2">
        <v>45901</v>
      </c>
      <c r="D13534">
        <v>20</v>
      </c>
      <c r="E13534">
        <v>16</v>
      </c>
      <c r="F13534">
        <v>4</v>
      </c>
      <c r="G13534">
        <v>1</v>
      </c>
      <c r="H13534">
        <v>12</v>
      </c>
    </row>
    <row r="13535" spans="2:8" x14ac:dyDescent="0.3">
      <c r="B13535" t="s">
        <v>1564</v>
      </c>
      <c r="C13535" s="2">
        <v>45931</v>
      </c>
      <c r="D13535">
        <v>21</v>
      </c>
      <c r="E13535">
        <v>20</v>
      </c>
      <c r="F13535">
        <v>1</v>
      </c>
      <c r="G13535">
        <v>1</v>
      </c>
      <c r="H13535">
        <v>2</v>
      </c>
    </row>
    <row r="13536" spans="2:8" x14ac:dyDescent="0.3">
      <c r="B13536" t="s">
        <v>1564</v>
      </c>
      <c r="C13536" s="2">
        <v>45962</v>
      </c>
      <c r="D13536">
        <v>20</v>
      </c>
      <c r="E13536">
        <v>19</v>
      </c>
      <c r="F13536">
        <v>1</v>
      </c>
      <c r="G13536">
        <v>4</v>
      </c>
      <c r="H13536">
        <v>0</v>
      </c>
    </row>
    <row r="13537" spans="2:8" x14ac:dyDescent="0.3">
      <c r="B13537" t="s">
        <v>1564</v>
      </c>
      <c r="C13537" s="2">
        <v>45992</v>
      </c>
      <c r="D13537">
        <v>22</v>
      </c>
      <c r="E13537">
        <v>19</v>
      </c>
      <c r="F13537">
        <v>3</v>
      </c>
      <c r="G13537">
        <v>0</v>
      </c>
      <c r="H13537">
        <v>12</v>
      </c>
    </row>
    <row r="13538" spans="2:8" x14ac:dyDescent="0.3">
      <c r="B13538" t="s">
        <v>1565</v>
      </c>
      <c r="C13538" s="2">
        <v>45658</v>
      </c>
      <c r="D13538">
        <v>21</v>
      </c>
      <c r="E13538">
        <v>19</v>
      </c>
      <c r="F13538">
        <v>2</v>
      </c>
      <c r="G13538">
        <v>2</v>
      </c>
      <c r="H13538">
        <v>6</v>
      </c>
    </row>
    <row r="13539" spans="2:8" x14ac:dyDescent="0.3">
      <c r="B13539" t="s">
        <v>1565</v>
      </c>
      <c r="C13539" s="2">
        <v>45689</v>
      </c>
      <c r="D13539">
        <v>21</v>
      </c>
      <c r="E13539">
        <v>19</v>
      </c>
      <c r="F13539">
        <v>2</v>
      </c>
      <c r="G13539">
        <v>2</v>
      </c>
      <c r="H13539">
        <v>4</v>
      </c>
    </row>
    <row r="13540" spans="2:8" x14ac:dyDescent="0.3">
      <c r="B13540" t="s">
        <v>1565</v>
      </c>
      <c r="C13540" s="2">
        <v>45717</v>
      </c>
      <c r="D13540">
        <v>20</v>
      </c>
      <c r="E13540">
        <v>16</v>
      </c>
      <c r="F13540">
        <v>4</v>
      </c>
      <c r="G13540">
        <v>0</v>
      </c>
      <c r="H13540">
        <v>4</v>
      </c>
    </row>
    <row r="13541" spans="2:8" x14ac:dyDescent="0.3">
      <c r="B13541" t="s">
        <v>1565</v>
      </c>
      <c r="C13541" s="2">
        <v>45748</v>
      </c>
      <c r="D13541">
        <v>21</v>
      </c>
      <c r="E13541">
        <v>19</v>
      </c>
      <c r="F13541">
        <v>2</v>
      </c>
      <c r="G13541">
        <v>3</v>
      </c>
      <c r="H13541">
        <v>10</v>
      </c>
    </row>
    <row r="13542" spans="2:8" x14ac:dyDescent="0.3">
      <c r="B13542" t="s">
        <v>1565</v>
      </c>
      <c r="C13542" s="2">
        <v>45778</v>
      </c>
      <c r="D13542">
        <v>23</v>
      </c>
      <c r="E13542">
        <v>23</v>
      </c>
      <c r="F13542">
        <v>0</v>
      </c>
      <c r="G13542">
        <v>0</v>
      </c>
      <c r="H13542">
        <v>4</v>
      </c>
    </row>
    <row r="13543" spans="2:8" x14ac:dyDescent="0.3">
      <c r="B13543" t="s">
        <v>1565</v>
      </c>
      <c r="C13543" s="2">
        <v>45809</v>
      </c>
      <c r="D13543">
        <v>23</v>
      </c>
      <c r="E13543">
        <v>23</v>
      </c>
      <c r="F13543">
        <v>0</v>
      </c>
      <c r="G13543">
        <v>2</v>
      </c>
      <c r="H13543">
        <v>8</v>
      </c>
    </row>
    <row r="13544" spans="2:8" x14ac:dyDescent="0.3">
      <c r="B13544" t="s">
        <v>1565</v>
      </c>
      <c r="C13544" s="2">
        <v>45839</v>
      </c>
      <c r="D13544">
        <v>22</v>
      </c>
      <c r="E13544">
        <v>19</v>
      </c>
      <c r="F13544">
        <v>3</v>
      </c>
      <c r="G13544">
        <v>1</v>
      </c>
      <c r="H13544">
        <v>6</v>
      </c>
    </row>
    <row r="13545" spans="2:8" x14ac:dyDescent="0.3">
      <c r="B13545" t="s">
        <v>1565</v>
      </c>
      <c r="C13545" s="2">
        <v>45870</v>
      </c>
      <c r="D13545">
        <v>22</v>
      </c>
      <c r="E13545">
        <v>20</v>
      </c>
      <c r="F13545">
        <v>2</v>
      </c>
      <c r="G13545">
        <v>3</v>
      </c>
      <c r="H13545">
        <v>0</v>
      </c>
    </row>
    <row r="13546" spans="2:8" x14ac:dyDescent="0.3">
      <c r="B13546" t="s">
        <v>1565</v>
      </c>
      <c r="C13546" s="2">
        <v>45901</v>
      </c>
      <c r="D13546">
        <v>23</v>
      </c>
      <c r="E13546">
        <v>19</v>
      </c>
      <c r="F13546">
        <v>4</v>
      </c>
      <c r="G13546">
        <v>2</v>
      </c>
      <c r="H13546">
        <v>0</v>
      </c>
    </row>
    <row r="13547" spans="2:8" x14ac:dyDescent="0.3">
      <c r="B13547" t="s">
        <v>1565</v>
      </c>
      <c r="C13547" s="2">
        <v>45931</v>
      </c>
      <c r="D13547">
        <v>21</v>
      </c>
      <c r="E13547">
        <v>18</v>
      </c>
      <c r="F13547">
        <v>3</v>
      </c>
      <c r="G13547">
        <v>1</v>
      </c>
      <c r="H13547">
        <v>8</v>
      </c>
    </row>
    <row r="13548" spans="2:8" x14ac:dyDescent="0.3">
      <c r="B13548" t="s">
        <v>1565</v>
      </c>
      <c r="C13548" s="2">
        <v>45962</v>
      </c>
      <c r="D13548">
        <v>23</v>
      </c>
      <c r="E13548">
        <v>23</v>
      </c>
      <c r="F13548">
        <v>0</v>
      </c>
      <c r="G13548">
        <v>4</v>
      </c>
      <c r="H13548">
        <v>6</v>
      </c>
    </row>
    <row r="13549" spans="2:8" x14ac:dyDescent="0.3">
      <c r="B13549" t="s">
        <v>1565</v>
      </c>
      <c r="C13549" s="2">
        <v>45992</v>
      </c>
      <c r="D13549">
        <v>23</v>
      </c>
      <c r="E13549">
        <v>19</v>
      </c>
      <c r="F13549">
        <v>4</v>
      </c>
      <c r="G13549">
        <v>1</v>
      </c>
      <c r="H13549">
        <v>0</v>
      </c>
    </row>
    <row r="13550" spans="2:8" x14ac:dyDescent="0.3">
      <c r="B13550" t="s">
        <v>1567</v>
      </c>
      <c r="C13550" s="2">
        <v>45658</v>
      </c>
      <c r="D13550">
        <v>22</v>
      </c>
      <c r="E13550">
        <v>21</v>
      </c>
      <c r="F13550">
        <v>1</v>
      </c>
      <c r="G13550">
        <v>4</v>
      </c>
      <c r="H13550">
        <v>10</v>
      </c>
    </row>
    <row r="13551" spans="2:8" x14ac:dyDescent="0.3">
      <c r="B13551" t="s">
        <v>1567</v>
      </c>
      <c r="C13551" s="2">
        <v>45689</v>
      </c>
      <c r="D13551">
        <v>20</v>
      </c>
      <c r="E13551">
        <v>20</v>
      </c>
      <c r="F13551">
        <v>0</v>
      </c>
      <c r="G13551">
        <v>1</v>
      </c>
      <c r="H13551">
        <v>6</v>
      </c>
    </row>
    <row r="13552" spans="2:8" x14ac:dyDescent="0.3">
      <c r="B13552" t="s">
        <v>1567</v>
      </c>
      <c r="C13552" s="2">
        <v>45717</v>
      </c>
      <c r="D13552">
        <v>21</v>
      </c>
      <c r="E13552">
        <v>17</v>
      </c>
      <c r="F13552">
        <v>4</v>
      </c>
      <c r="G13552">
        <v>2</v>
      </c>
      <c r="H13552">
        <v>8</v>
      </c>
    </row>
    <row r="13553" spans="2:8" x14ac:dyDescent="0.3">
      <c r="B13553" t="s">
        <v>1567</v>
      </c>
      <c r="C13553" s="2">
        <v>45748</v>
      </c>
      <c r="D13553">
        <v>20</v>
      </c>
      <c r="E13553">
        <v>19</v>
      </c>
      <c r="F13553">
        <v>1</v>
      </c>
      <c r="G13553">
        <v>3</v>
      </c>
      <c r="H13553">
        <v>2</v>
      </c>
    </row>
    <row r="13554" spans="2:8" x14ac:dyDescent="0.3">
      <c r="B13554" t="s">
        <v>1567</v>
      </c>
      <c r="C13554" s="2">
        <v>45778</v>
      </c>
      <c r="D13554">
        <v>22</v>
      </c>
      <c r="E13554">
        <v>20</v>
      </c>
      <c r="F13554">
        <v>2</v>
      </c>
      <c r="G13554">
        <v>1</v>
      </c>
      <c r="H13554">
        <v>4</v>
      </c>
    </row>
    <row r="13555" spans="2:8" x14ac:dyDescent="0.3">
      <c r="B13555" t="s">
        <v>1567</v>
      </c>
      <c r="C13555" s="2">
        <v>45809</v>
      </c>
      <c r="D13555">
        <v>20</v>
      </c>
      <c r="E13555">
        <v>19</v>
      </c>
      <c r="F13555">
        <v>1</v>
      </c>
      <c r="G13555">
        <v>3</v>
      </c>
      <c r="H13555">
        <v>2</v>
      </c>
    </row>
    <row r="13556" spans="2:8" x14ac:dyDescent="0.3">
      <c r="B13556" t="s">
        <v>1567</v>
      </c>
      <c r="C13556" s="2">
        <v>45839</v>
      </c>
      <c r="D13556">
        <v>20</v>
      </c>
      <c r="E13556">
        <v>20</v>
      </c>
      <c r="F13556">
        <v>0</v>
      </c>
      <c r="G13556">
        <v>0</v>
      </c>
      <c r="H13556">
        <v>4</v>
      </c>
    </row>
    <row r="13557" spans="2:8" x14ac:dyDescent="0.3">
      <c r="B13557" t="s">
        <v>1567</v>
      </c>
      <c r="C13557" s="2">
        <v>45870</v>
      </c>
      <c r="D13557">
        <v>21</v>
      </c>
      <c r="E13557">
        <v>19</v>
      </c>
      <c r="F13557">
        <v>2</v>
      </c>
      <c r="G13557">
        <v>0</v>
      </c>
      <c r="H13557">
        <v>6</v>
      </c>
    </row>
    <row r="13558" spans="2:8" x14ac:dyDescent="0.3">
      <c r="B13558" t="s">
        <v>1567</v>
      </c>
      <c r="C13558" s="2">
        <v>45901</v>
      </c>
      <c r="D13558">
        <v>23</v>
      </c>
      <c r="E13558">
        <v>22</v>
      </c>
      <c r="F13558">
        <v>1</v>
      </c>
      <c r="G13558">
        <v>0</v>
      </c>
      <c r="H13558">
        <v>6</v>
      </c>
    </row>
    <row r="13559" spans="2:8" x14ac:dyDescent="0.3">
      <c r="B13559" t="s">
        <v>1567</v>
      </c>
      <c r="C13559" s="2">
        <v>45931</v>
      </c>
      <c r="D13559">
        <v>21</v>
      </c>
      <c r="E13559">
        <v>20</v>
      </c>
      <c r="F13559">
        <v>1</v>
      </c>
      <c r="G13559">
        <v>2</v>
      </c>
      <c r="H13559">
        <v>4</v>
      </c>
    </row>
    <row r="13560" spans="2:8" x14ac:dyDescent="0.3">
      <c r="B13560" t="s">
        <v>1567</v>
      </c>
      <c r="C13560" s="2">
        <v>45962</v>
      </c>
      <c r="D13560">
        <v>23</v>
      </c>
      <c r="E13560">
        <v>21</v>
      </c>
      <c r="F13560">
        <v>2</v>
      </c>
      <c r="G13560">
        <v>3</v>
      </c>
      <c r="H13560">
        <v>6</v>
      </c>
    </row>
    <row r="13561" spans="2:8" x14ac:dyDescent="0.3">
      <c r="B13561" t="s">
        <v>1567</v>
      </c>
      <c r="C13561" s="2">
        <v>45992</v>
      </c>
      <c r="D13561">
        <v>22</v>
      </c>
      <c r="E13561">
        <v>19</v>
      </c>
      <c r="F13561">
        <v>3</v>
      </c>
      <c r="G13561">
        <v>3</v>
      </c>
      <c r="H13561">
        <v>8</v>
      </c>
    </row>
    <row r="13562" spans="2:8" x14ac:dyDescent="0.3">
      <c r="B13562" t="s">
        <v>1568</v>
      </c>
      <c r="C13562" s="2">
        <v>45658</v>
      </c>
      <c r="D13562">
        <v>21</v>
      </c>
      <c r="E13562">
        <v>17</v>
      </c>
      <c r="F13562">
        <v>4</v>
      </c>
      <c r="G13562">
        <v>0</v>
      </c>
      <c r="H13562">
        <v>0</v>
      </c>
    </row>
    <row r="13563" spans="2:8" x14ac:dyDescent="0.3">
      <c r="B13563" t="s">
        <v>1568</v>
      </c>
      <c r="C13563" s="2">
        <v>45689</v>
      </c>
      <c r="D13563">
        <v>20</v>
      </c>
      <c r="E13563">
        <v>20</v>
      </c>
      <c r="F13563">
        <v>0</v>
      </c>
      <c r="G13563">
        <v>1</v>
      </c>
      <c r="H13563">
        <v>8</v>
      </c>
    </row>
    <row r="13564" spans="2:8" x14ac:dyDescent="0.3">
      <c r="B13564" t="s">
        <v>1568</v>
      </c>
      <c r="C13564" s="2">
        <v>45717</v>
      </c>
      <c r="D13564">
        <v>22</v>
      </c>
      <c r="E13564">
        <v>19</v>
      </c>
      <c r="F13564">
        <v>3</v>
      </c>
      <c r="G13564">
        <v>2</v>
      </c>
      <c r="H13564">
        <v>4</v>
      </c>
    </row>
    <row r="13565" spans="2:8" x14ac:dyDescent="0.3">
      <c r="B13565" t="s">
        <v>1568</v>
      </c>
      <c r="C13565" s="2">
        <v>45748</v>
      </c>
      <c r="D13565">
        <v>20</v>
      </c>
      <c r="E13565">
        <v>20</v>
      </c>
      <c r="F13565">
        <v>0</v>
      </c>
      <c r="G13565">
        <v>3</v>
      </c>
      <c r="H13565">
        <v>0</v>
      </c>
    </row>
    <row r="13566" spans="2:8" x14ac:dyDescent="0.3">
      <c r="B13566" t="s">
        <v>1568</v>
      </c>
      <c r="C13566" s="2">
        <v>45778</v>
      </c>
      <c r="D13566">
        <v>23</v>
      </c>
      <c r="E13566">
        <v>23</v>
      </c>
      <c r="F13566">
        <v>0</v>
      </c>
      <c r="G13566">
        <v>1</v>
      </c>
      <c r="H13566">
        <v>6</v>
      </c>
    </row>
    <row r="13567" spans="2:8" x14ac:dyDescent="0.3">
      <c r="B13567" t="s">
        <v>1568</v>
      </c>
      <c r="C13567" s="2">
        <v>45809</v>
      </c>
      <c r="D13567">
        <v>21</v>
      </c>
      <c r="E13567">
        <v>19</v>
      </c>
      <c r="F13567">
        <v>2</v>
      </c>
      <c r="G13567">
        <v>2</v>
      </c>
      <c r="H13567">
        <v>0</v>
      </c>
    </row>
    <row r="13568" spans="2:8" x14ac:dyDescent="0.3">
      <c r="B13568" t="s">
        <v>1568</v>
      </c>
      <c r="C13568" s="2">
        <v>45839</v>
      </c>
      <c r="D13568">
        <v>21</v>
      </c>
      <c r="E13568">
        <v>17</v>
      </c>
      <c r="F13568">
        <v>4</v>
      </c>
      <c r="G13568">
        <v>2</v>
      </c>
      <c r="H13568">
        <v>8</v>
      </c>
    </row>
    <row r="13569" spans="2:8" x14ac:dyDescent="0.3">
      <c r="B13569" t="s">
        <v>1568</v>
      </c>
      <c r="C13569" s="2">
        <v>45870</v>
      </c>
      <c r="D13569">
        <v>21</v>
      </c>
      <c r="E13569">
        <v>21</v>
      </c>
      <c r="F13569">
        <v>0</v>
      </c>
      <c r="G13569">
        <v>4</v>
      </c>
      <c r="H13569">
        <v>0</v>
      </c>
    </row>
    <row r="13570" spans="2:8" x14ac:dyDescent="0.3">
      <c r="B13570" t="s">
        <v>1568</v>
      </c>
      <c r="C13570" s="2">
        <v>45901</v>
      </c>
      <c r="D13570">
        <v>21</v>
      </c>
      <c r="E13570">
        <v>20</v>
      </c>
      <c r="F13570">
        <v>1</v>
      </c>
      <c r="G13570">
        <v>2</v>
      </c>
      <c r="H13570">
        <v>10</v>
      </c>
    </row>
    <row r="13571" spans="2:8" x14ac:dyDescent="0.3">
      <c r="B13571" t="s">
        <v>1568</v>
      </c>
      <c r="C13571" s="2">
        <v>45931</v>
      </c>
      <c r="D13571">
        <v>22</v>
      </c>
      <c r="E13571">
        <v>18</v>
      </c>
      <c r="F13571">
        <v>4</v>
      </c>
      <c r="G13571">
        <v>3</v>
      </c>
      <c r="H13571">
        <v>8</v>
      </c>
    </row>
    <row r="13572" spans="2:8" x14ac:dyDescent="0.3">
      <c r="B13572" t="s">
        <v>1568</v>
      </c>
      <c r="C13572" s="2">
        <v>45962</v>
      </c>
      <c r="D13572">
        <v>23</v>
      </c>
      <c r="E13572">
        <v>19</v>
      </c>
      <c r="F13572">
        <v>4</v>
      </c>
      <c r="G13572">
        <v>4</v>
      </c>
      <c r="H13572">
        <v>10</v>
      </c>
    </row>
    <row r="13573" spans="2:8" x14ac:dyDescent="0.3">
      <c r="B13573" t="s">
        <v>1568</v>
      </c>
      <c r="C13573" s="2">
        <v>45992</v>
      </c>
      <c r="D13573">
        <v>22</v>
      </c>
      <c r="E13573">
        <v>22</v>
      </c>
      <c r="F13573">
        <v>0</v>
      </c>
      <c r="G13573">
        <v>4</v>
      </c>
      <c r="H13573">
        <v>0</v>
      </c>
    </row>
    <row r="13574" spans="2:8" x14ac:dyDescent="0.3">
      <c r="B13574" t="s">
        <v>1569</v>
      </c>
      <c r="C13574" s="2">
        <v>45658</v>
      </c>
      <c r="D13574">
        <v>21</v>
      </c>
      <c r="E13574">
        <v>21</v>
      </c>
      <c r="F13574">
        <v>0</v>
      </c>
      <c r="G13574">
        <v>4</v>
      </c>
      <c r="H13574">
        <v>12</v>
      </c>
    </row>
    <row r="13575" spans="2:8" x14ac:dyDescent="0.3">
      <c r="B13575" t="s">
        <v>1569</v>
      </c>
      <c r="C13575" s="2">
        <v>45689</v>
      </c>
      <c r="D13575">
        <v>20</v>
      </c>
      <c r="E13575">
        <v>18</v>
      </c>
      <c r="F13575">
        <v>2</v>
      </c>
      <c r="G13575">
        <v>0</v>
      </c>
      <c r="H13575">
        <v>10</v>
      </c>
    </row>
    <row r="13576" spans="2:8" x14ac:dyDescent="0.3">
      <c r="B13576" t="s">
        <v>1569</v>
      </c>
      <c r="C13576" s="2">
        <v>45717</v>
      </c>
      <c r="D13576">
        <v>20</v>
      </c>
      <c r="E13576">
        <v>17</v>
      </c>
      <c r="F13576">
        <v>3</v>
      </c>
      <c r="G13576">
        <v>2</v>
      </c>
      <c r="H13576">
        <v>8</v>
      </c>
    </row>
    <row r="13577" spans="2:8" x14ac:dyDescent="0.3">
      <c r="B13577" t="s">
        <v>1569</v>
      </c>
      <c r="C13577" s="2">
        <v>45748</v>
      </c>
      <c r="D13577">
        <v>21</v>
      </c>
      <c r="E13577">
        <v>21</v>
      </c>
      <c r="F13577">
        <v>0</v>
      </c>
      <c r="G13577">
        <v>3</v>
      </c>
      <c r="H13577">
        <v>16</v>
      </c>
    </row>
    <row r="13578" spans="2:8" x14ac:dyDescent="0.3">
      <c r="B13578" t="s">
        <v>1569</v>
      </c>
      <c r="C13578" s="2">
        <v>45778</v>
      </c>
      <c r="D13578">
        <v>23</v>
      </c>
      <c r="E13578">
        <v>19</v>
      </c>
      <c r="F13578">
        <v>4</v>
      </c>
      <c r="G13578">
        <v>4</v>
      </c>
      <c r="H13578">
        <v>6</v>
      </c>
    </row>
    <row r="13579" spans="2:8" x14ac:dyDescent="0.3">
      <c r="B13579" t="s">
        <v>1569</v>
      </c>
      <c r="C13579" s="2">
        <v>45809</v>
      </c>
      <c r="D13579">
        <v>21</v>
      </c>
      <c r="E13579">
        <v>18</v>
      </c>
      <c r="F13579">
        <v>3</v>
      </c>
      <c r="G13579">
        <v>1</v>
      </c>
      <c r="H13579">
        <v>2</v>
      </c>
    </row>
    <row r="13580" spans="2:8" x14ac:dyDescent="0.3">
      <c r="B13580" t="s">
        <v>1569</v>
      </c>
      <c r="C13580" s="2">
        <v>45839</v>
      </c>
      <c r="D13580">
        <v>20</v>
      </c>
      <c r="E13580">
        <v>17</v>
      </c>
      <c r="F13580">
        <v>3</v>
      </c>
      <c r="G13580">
        <v>3</v>
      </c>
      <c r="H13580">
        <v>6</v>
      </c>
    </row>
    <row r="13581" spans="2:8" x14ac:dyDescent="0.3">
      <c r="B13581" t="s">
        <v>1569</v>
      </c>
      <c r="C13581" s="2">
        <v>45870</v>
      </c>
      <c r="D13581">
        <v>23</v>
      </c>
      <c r="E13581">
        <v>21</v>
      </c>
      <c r="F13581">
        <v>2</v>
      </c>
      <c r="G13581">
        <v>2</v>
      </c>
      <c r="H13581">
        <v>0</v>
      </c>
    </row>
    <row r="13582" spans="2:8" x14ac:dyDescent="0.3">
      <c r="B13582" t="s">
        <v>1569</v>
      </c>
      <c r="C13582" s="2">
        <v>45901</v>
      </c>
      <c r="D13582">
        <v>23</v>
      </c>
      <c r="E13582">
        <v>20</v>
      </c>
      <c r="F13582">
        <v>3</v>
      </c>
      <c r="G13582">
        <v>0</v>
      </c>
      <c r="H13582">
        <v>16</v>
      </c>
    </row>
    <row r="13583" spans="2:8" x14ac:dyDescent="0.3">
      <c r="B13583" t="s">
        <v>1569</v>
      </c>
      <c r="C13583" s="2">
        <v>45931</v>
      </c>
      <c r="D13583">
        <v>20</v>
      </c>
      <c r="E13583">
        <v>16</v>
      </c>
      <c r="F13583">
        <v>4</v>
      </c>
      <c r="G13583">
        <v>2</v>
      </c>
      <c r="H13583">
        <v>12</v>
      </c>
    </row>
    <row r="13584" spans="2:8" x14ac:dyDescent="0.3">
      <c r="B13584" t="s">
        <v>1569</v>
      </c>
      <c r="C13584" s="2">
        <v>45962</v>
      </c>
      <c r="D13584">
        <v>22</v>
      </c>
      <c r="E13584">
        <v>22</v>
      </c>
      <c r="F13584">
        <v>0</v>
      </c>
      <c r="G13584">
        <v>3</v>
      </c>
      <c r="H13584">
        <v>8</v>
      </c>
    </row>
    <row r="13585" spans="2:8" x14ac:dyDescent="0.3">
      <c r="B13585" t="s">
        <v>1569</v>
      </c>
      <c r="C13585" s="2">
        <v>45992</v>
      </c>
      <c r="D13585">
        <v>22</v>
      </c>
      <c r="E13585">
        <v>20</v>
      </c>
      <c r="F13585">
        <v>2</v>
      </c>
      <c r="G13585">
        <v>0</v>
      </c>
      <c r="H13585">
        <v>6</v>
      </c>
    </row>
    <row r="13586" spans="2:8" x14ac:dyDescent="0.3">
      <c r="B13586" t="s">
        <v>1570</v>
      </c>
      <c r="C13586" s="2">
        <v>45658</v>
      </c>
      <c r="D13586">
        <v>21</v>
      </c>
      <c r="E13586">
        <v>19</v>
      </c>
      <c r="F13586">
        <v>2</v>
      </c>
      <c r="G13586">
        <v>0</v>
      </c>
      <c r="H13586">
        <v>4</v>
      </c>
    </row>
    <row r="13587" spans="2:8" x14ac:dyDescent="0.3">
      <c r="B13587" t="s">
        <v>1570</v>
      </c>
      <c r="C13587" s="2">
        <v>45689</v>
      </c>
      <c r="D13587">
        <v>20</v>
      </c>
      <c r="E13587">
        <v>19</v>
      </c>
      <c r="F13587">
        <v>1</v>
      </c>
      <c r="G13587">
        <v>1</v>
      </c>
      <c r="H13587">
        <v>4</v>
      </c>
    </row>
    <row r="13588" spans="2:8" x14ac:dyDescent="0.3">
      <c r="B13588" t="s">
        <v>1570</v>
      </c>
      <c r="C13588" s="2">
        <v>45717</v>
      </c>
      <c r="D13588">
        <v>22</v>
      </c>
      <c r="E13588">
        <v>22</v>
      </c>
      <c r="F13588">
        <v>0</v>
      </c>
      <c r="G13588">
        <v>0</v>
      </c>
      <c r="H13588">
        <v>4</v>
      </c>
    </row>
    <row r="13589" spans="2:8" x14ac:dyDescent="0.3">
      <c r="B13589" t="s">
        <v>1570</v>
      </c>
      <c r="C13589" s="2">
        <v>45748</v>
      </c>
      <c r="D13589">
        <v>23</v>
      </c>
      <c r="E13589">
        <v>20</v>
      </c>
      <c r="F13589">
        <v>3</v>
      </c>
      <c r="G13589">
        <v>1</v>
      </c>
      <c r="H13589">
        <v>4</v>
      </c>
    </row>
    <row r="13590" spans="2:8" x14ac:dyDescent="0.3">
      <c r="B13590" t="s">
        <v>1570</v>
      </c>
      <c r="C13590" s="2">
        <v>45778</v>
      </c>
      <c r="D13590">
        <v>21</v>
      </c>
      <c r="E13590">
        <v>19</v>
      </c>
      <c r="F13590">
        <v>2</v>
      </c>
      <c r="G13590">
        <v>1</v>
      </c>
      <c r="H13590">
        <v>12</v>
      </c>
    </row>
    <row r="13591" spans="2:8" x14ac:dyDescent="0.3">
      <c r="B13591" t="s">
        <v>1570</v>
      </c>
      <c r="C13591" s="2">
        <v>45809</v>
      </c>
      <c r="D13591">
        <v>21</v>
      </c>
      <c r="E13591">
        <v>20</v>
      </c>
      <c r="F13591">
        <v>1</v>
      </c>
      <c r="G13591">
        <v>3</v>
      </c>
      <c r="H13591">
        <v>0</v>
      </c>
    </row>
    <row r="13592" spans="2:8" x14ac:dyDescent="0.3">
      <c r="B13592" t="s">
        <v>1570</v>
      </c>
      <c r="C13592" s="2">
        <v>45839</v>
      </c>
      <c r="D13592">
        <v>20</v>
      </c>
      <c r="E13592">
        <v>16</v>
      </c>
      <c r="F13592">
        <v>4</v>
      </c>
      <c r="G13592">
        <v>0</v>
      </c>
      <c r="H13592">
        <v>16</v>
      </c>
    </row>
    <row r="13593" spans="2:8" x14ac:dyDescent="0.3">
      <c r="B13593" t="s">
        <v>1570</v>
      </c>
      <c r="C13593" s="2">
        <v>45870</v>
      </c>
      <c r="D13593">
        <v>23</v>
      </c>
      <c r="E13593">
        <v>20</v>
      </c>
      <c r="F13593">
        <v>3</v>
      </c>
      <c r="G13593">
        <v>4</v>
      </c>
      <c r="H13593">
        <v>8</v>
      </c>
    </row>
    <row r="13594" spans="2:8" x14ac:dyDescent="0.3">
      <c r="B13594" t="s">
        <v>1570</v>
      </c>
      <c r="C13594" s="2">
        <v>45901</v>
      </c>
      <c r="D13594">
        <v>22</v>
      </c>
      <c r="E13594">
        <v>19</v>
      </c>
      <c r="F13594">
        <v>3</v>
      </c>
      <c r="G13594">
        <v>1</v>
      </c>
      <c r="H13594">
        <v>8</v>
      </c>
    </row>
    <row r="13595" spans="2:8" x14ac:dyDescent="0.3">
      <c r="B13595" t="s">
        <v>1570</v>
      </c>
      <c r="C13595" s="2">
        <v>45931</v>
      </c>
      <c r="D13595">
        <v>23</v>
      </c>
      <c r="E13595">
        <v>19</v>
      </c>
      <c r="F13595">
        <v>4</v>
      </c>
      <c r="G13595">
        <v>1</v>
      </c>
      <c r="H13595">
        <v>16</v>
      </c>
    </row>
    <row r="13596" spans="2:8" x14ac:dyDescent="0.3">
      <c r="B13596" t="s">
        <v>1570</v>
      </c>
      <c r="C13596" s="2">
        <v>45962</v>
      </c>
      <c r="D13596">
        <v>23</v>
      </c>
      <c r="E13596">
        <v>19</v>
      </c>
      <c r="F13596">
        <v>4</v>
      </c>
      <c r="G13596">
        <v>2</v>
      </c>
      <c r="H13596">
        <v>4</v>
      </c>
    </row>
    <row r="13597" spans="2:8" x14ac:dyDescent="0.3">
      <c r="B13597" t="s">
        <v>1570</v>
      </c>
      <c r="C13597" s="2">
        <v>45992</v>
      </c>
      <c r="D13597">
        <v>23</v>
      </c>
      <c r="E13597">
        <v>20</v>
      </c>
      <c r="F13597">
        <v>3</v>
      </c>
      <c r="G13597">
        <v>4</v>
      </c>
      <c r="H13597">
        <v>4</v>
      </c>
    </row>
    <row r="13598" spans="2:8" x14ac:dyDescent="0.3">
      <c r="B13598" t="s">
        <v>1571</v>
      </c>
      <c r="C13598" s="2">
        <v>45658</v>
      </c>
      <c r="D13598">
        <v>23</v>
      </c>
      <c r="E13598">
        <v>21</v>
      </c>
      <c r="F13598">
        <v>2</v>
      </c>
      <c r="G13598">
        <v>4</v>
      </c>
      <c r="H13598">
        <v>0</v>
      </c>
    </row>
    <row r="13599" spans="2:8" x14ac:dyDescent="0.3">
      <c r="B13599" t="s">
        <v>1571</v>
      </c>
      <c r="C13599" s="2">
        <v>45689</v>
      </c>
      <c r="D13599">
        <v>22</v>
      </c>
      <c r="E13599">
        <v>20</v>
      </c>
      <c r="F13599">
        <v>2</v>
      </c>
      <c r="G13599">
        <v>1</v>
      </c>
      <c r="H13599">
        <v>10</v>
      </c>
    </row>
    <row r="13600" spans="2:8" x14ac:dyDescent="0.3">
      <c r="B13600" t="s">
        <v>1571</v>
      </c>
      <c r="C13600" s="2">
        <v>45717</v>
      </c>
      <c r="D13600">
        <v>23</v>
      </c>
      <c r="E13600">
        <v>21</v>
      </c>
      <c r="F13600">
        <v>2</v>
      </c>
      <c r="G13600">
        <v>1</v>
      </c>
      <c r="H13600">
        <v>4</v>
      </c>
    </row>
    <row r="13601" spans="2:8" x14ac:dyDescent="0.3">
      <c r="B13601" t="s">
        <v>1571</v>
      </c>
      <c r="C13601" s="2">
        <v>45748</v>
      </c>
      <c r="D13601">
        <v>21</v>
      </c>
      <c r="E13601">
        <v>21</v>
      </c>
      <c r="F13601">
        <v>0</v>
      </c>
      <c r="G13601">
        <v>0</v>
      </c>
      <c r="H13601">
        <v>10</v>
      </c>
    </row>
    <row r="13602" spans="2:8" x14ac:dyDescent="0.3">
      <c r="B13602" t="s">
        <v>1571</v>
      </c>
      <c r="C13602" s="2">
        <v>45778</v>
      </c>
      <c r="D13602">
        <v>23</v>
      </c>
      <c r="E13602">
        <v>20</v>
      </c>
      <c r="F13602">
        <v>3</v>
      </c>
      <c r="G13602">
        <v>2</v>
      </c>
      <c r="H13602">
        <v>4</v>
      </c>
    </row>
    <row r="13603" spans="2:8" x14ac:dyDescent="0.3">
      <c r="B13603" t="s">
        <v>1571</v>
      </c>
      <c r="C13603" s="2">
        <v>45809</v>
      </c>
      <c r="D13603">
        <v>21</v>
      </c>
      <c r="E13603">
        <v>20</v>
      </c>
      <c r="F13603">
        <v>1</v>
      </c>
      <c r="G13603">
        <v>4</v>
      </c>
      <c r="H13603">
        <v>8</v>
      </c>
    </row>
    <row r="13604" spans="2:8" x14ac:dyDescent="0.3">
      <c r="B13604" t="s">
        <v>1571</v>
      </c>
      <c r="C13604" s="2">
        <v>45839</v>
      </c>
      <c r="D13604">
        <v>23</v>
      </c>
      <c r="E13604">
        <v>19</v>
      </c>
      <c r="F13604">
        <v>4</v>
      </c>
      <c r="G13604">
        <v>4</v>
      </c>
      <c r="H13604">
        <v>8</v>
      </c>
    </row>
    <row r="13605" spans="2:8" x14ac:dyDescent="0.3">
      <c r="B13605" t="s">
        <v>1571</v>
      </c>
      <c r="C13605" s="2">
        <v>45870</v>
      </c>
      <c r="D13605">
        <v>20</v>
      </c>
      <c r="E13605">
        <v>16</v>
      </c>
      <c r="F13605">
        <v>4</v>
      </c>
      <c r="G13605">
        <v>2</v>
      </c>
      <c r="H13605">
        <v>0</v>
      </c>
    </row>
    <row r="13606" spans="2:8" x14ac:dyDescent="0.3">
      <c r="B13606" t="s">
        <v>1571</v>
      </c>
      <c r="C13606" s="2">
        <v>45901</v>
      </c>
      <c r="D13606">
        <v>22</v>
      </c>
      <c r="E13606">
        <v>19</v>
      </c>
      <c r="F13606">
        <v>3</v>
      </c>
      <c r="G13606">
        <v>3</v>
      </c>
      <c r="H13606">
        <v>8</v>
      </c>
    </row>
    <row r="13607" spans="2:8" x14ac:dyDescent="0.3">
      <c r="B13607" t="s">
        <v>1571</v>
      </c>
      <c r="C13607" s="2">
        <v>45931</v>
      </c>
      <c r="D13607">
        <v>23</v>
      </c>
      <c r="E13607">
        <v>19</v>
      </c>
      <c r="F13607">
        <v>4</v>
      </c>
      <c r="G13607">
        <v>2</v>
      </c>
      <c r="H13607">
        <v>0</v>
      </c>
    </row>
    <row r="13608" spans="2:8" x14ac:dyDescent="0.3">
      <c r="B13608" t="s">
        <v>1571</v>
      </c>
      <c r="C13608" s="2">
        <v>45962</v>
      </c>
      <c r="D13608">
        <v>20</v>
      </c>
      <c r="E13608">
        <v>19</v>
      </c>
      <c r="F13608">
        <v>1</v>
      </c>
      <c r="G13608">
        <v>2</v>
      </c>
      <c r="H13608">
        <v>6</v>
      </c>
    </row>
    <row r="13609" spans="2:8" x14ac:dyDescent="0.3">
      <c r="B13609" t="s">
        <v>1571</v>
      </c>
      <c r="C13609" s="2">
        <v>45992</v>
      </c>
      <c r="D13609">
        <v>23</v>
      </c>
      <c r="E13609">
        <v>20</v>
      </c>
      <c r="F13609">
        <v>3</v>
      </c>
      <c r="G13609">
        <v>4</v>
      </c>
      <c r="H13609">
        <v>4</v>
      </c>
    </row>
    <row r="13610" spans="2:8" x14ac:dyDescent="0.3">
      <c r="B13610" t="s">
        <v>1572</v>
      </c>
      <c r="C13610" s="2">
        <v>45658</v>
      </c>
      <c r="D13610">
        <v>21</v>
      </c>
      <c r="E13610">
        <v>21</v>
      </c>
      <c r="F13610">
        <v>0</v>
      </c>
      <c r="G13610">
        <v>1</v>
      </c>
      <c r="H13610">
        <v>2</v>
      </c>
    </row>
    <row r="13611" spans="2:8" x14ac:dyDescent="0.3">
      <c r="B13611" t="s">
        <v>1572</v>
      </c>
      <c r="C13611" s="2">
        <v>45689</v>
      </c>
      <c r="D13611">
        <v>23</v>
      </c>
      <c r="E13611">
        <v>21</v>
      </c>
      <c r="F13611">
        <v>2</v>
      </c>
      <c r="G13611">
        <v>4</v>
      </c>
      <c r="H13611">
        <v>2</v>
      </c>
    </row>
    <row r="13612" spans="2:8" x14ac:dyDescent="0.3">
      <c r="B13612" t="s">
        <v>1572</v>
      </c>
      <c r="C13612" s="2">
        <v>45717</v>
      </c>
      <c r="D13612">
        <v>23</v>
      </c>
      <c r="E13612">
        <v>20</v>
      </c>
      <c r="F13612">
        <v>3</v>
      </c>
      <c r="G13612">
        <v>0</v>
      </c>
      <c r="H13612">
        <v>6</v>
      </c>
    </row>
    <row r="13613" spans="2:8" x14ac:dyDescent="0.3">
      <c r="B13613" t="s">
        <v>1572</v>
      </c>
      <c r="C13613" s="2">
        <v>45748</v>
      </c>
      <c r="D13613">
        <v>22</v>
      </c>
      <c r="E13613">
        <v>21</v>
      </c>
      <c r="F13613">
        <v>1</v>
      </c>
      <c r="G13613">
        <v>0</v>
      </c>
      <c r="H13613">
        <v>0</v>
      </c>
    </row>
    <row r="13614" spans="2:8" x14ac:dyDescent="0.3">
      <c r="B13614" t="s">
        <v>1572</v>
      </c>
      <c r="C13614" s="2">
        <v>45778</v>
      </c>
      <c r="D13614">
        <v>20</v>
      </c>
      <c r="E13614">
        <v>19</v>
      </c>
      <c r="F13614">
        <v>1</v>
      </c>
      <c r="G13614">
        <v>0</v>
      </c>
      <c r="H13614">
        <v>12</v>
      </c>
    </row>
    <row r="13615" spans="2:8" x14ac:dyDescent="0.3">
      <c r="B13615" t="s">
        <v>1572</v>
      </c>
      <c r="C13615" s="2">
        <v>45809</v>
      </c>
      <c r="D13615">
        <v>21</v>
      </c>
      <c r="E13615">
        <v>21</v>
      </c>
      <c r="F13615">
        <v>0</v>
      </c>
      <c r="G13615">
        <v>3</v>
      </c>
      <c r="H13615">
        <v>2</v>
      </c>
    </row>
    <row r="13616" spans="2:8" x14ac:dyDescent="0.3">
      <c r="B13616" t="s">
        <v>1572</v>
      </c>
      <c r="C13616" s="2">
        <v>45839</v>
      </c>
      <c r="D13616">
        <v>21</v>
      </c>
      <c r="E13616">
        <v>20</v>
      </c>
      <c r="F13616">
        <v>1</v>
      </c>
      <c r="G13616">
        <v>2</v>
      </c>
      <c r="H13616">
        <v>2</v>
      </c>
    </row>
    <row r="13617" spans="2:8" x14ac:dyDescent="0.3">
      <c r="B13617" t="s">
        <v>1572</v>
      </c>
      <c r="C13617" s="2">
        <v>45870</v>
      </c>
      <c r="D13617">
        <v>23</v>
      </c>
      <c r="E13617">
        <v>23</v>
      </c>
      <c r="F13617">
        <v>0</v>
      </c>
      <c r="G13617">
        <v>3</v>
      </c>
      <c r="H13617">
        <v>8</v>
      </c>
    </row>
    <row r="13618" spans="2:8" x14ac:dyDescent="0.3">
      <c r="B13618" t="s">
        <v>1572</v>
      </c>
      <c r="C13618" s="2">
        <v>45901</v>
      </c>
      <c r="D13618">
        <v>20</v>
      </c>
      <c r="E13618">
        <v>19</v>
      </c>
      <c r="F13618">
        <v>1</v>
      </c>
      <c r="G13618">
        <v>1</v>
      </c>
      <c r="H13618">
        <v>0</v>
      </c>
    </row>
    <row r="13619" spans="2:8" x14ac:dyDescent="0.3">
      <c r="B13619" t="s">
        <v>1572</v>
      </c>
      <c r="C13619" s="2">
        <v>45931</v>
      </c>
      <c r="D13619">
        <v>20</v>
      </c>
      <c r="E13619">
        <v>19</v>
      </c>
      <c r="F13619">
        <v>1</v>
      </c>
      <c r="G13619">
        <v>4</v>
      </c>
      <c r="H13619">
        <v>4</v>
      </c>
    </row>
    <row r="13620" spans="2:8" x14ac:dyDescent="0.3">
      <c r="B13620" t="s">
        <v>1572</v>
      </c>
      <c r="C13620" s="2">
        <v>45962</v>
      </c>
      <c r="D13620">
        <v>20</v>
      </c>
      <c r="E13620">
        <v>17</v>
      </c>
      <c r="F13620">
        <v>3</v>
      </c>
      <c r="G13620">
        <v>0</v>
      </c>
      <c r="H13620">
        <v>2</v>
      </c>
    </row>
    <row r="13621" spans="2:8" x14ac:dyDescent="0.3">
      <c r="B13621" t="s">
        <v>1572</v>
      </c>
      <c r="C13621" s="2">
        <v>45992</v>
      </c>
      <c r="D13621">
        <v>23</v>
      </c>
      <c r="E13621">
        <v>22</v>
      </c>
      <c r="F13621">
        <v>1</v>
      </c>
      <c r="G13621">
        <v>1</v>
      </c>
      <c r="H13621">
        <v>6</v>
      </c>
    </row>
    <row r="13622" spans="2:8" x14ac:dyDescent="0.3">
      <c r="B13622" t="s">
        <v>1573</v>
      </c>
      <c r="C13622" s="2">
        <v>45658</v>
      </c>
      <c r="D13622">
        <v>23</v>
      </c>
      <c r="E13622">
        <v>23</v>
      </c>
      <c r="F13622">
        <v>0</v>
      </c>
      <c r="G13622">
        <v>0</v>
      </c>
      <c r="H13622">
        <v>0</v>
      </c>
    </row>
    <row r="13623" spans="2:8" x14ac:dyDescent="0.3">
      <c r="B13623" t="s">
        <v>1573</v>
      </c>
      <c r="C13623" s="2">
        <v>45689</v>
      </c>
      <c r="D13623">
        <v>22</v>
      </c>
      <c r="E13623">
        <v>19</v>
      </c>
      <c r="F13623">
        <v>3</v>
      </c>
      <c r="G13623">
        <v>3</v>
      </c>
      <c r="H13623">
        <v>4</v>
      </c>
    </row>
    <row r="13624" spans="2:8" x14ac:dyDescent="0.3">
      <c r="B13624" t="s">
        <v>1573</v>
      </c>
      <c r="C13624" s="2">
        <v>45717</v>
      </c>
      <c r="D13624">
        <v>20</v>
      </c>
      <c r="E13624">
        <v>16</v>
      </c>
      <c r="F13624">
        <v>4</v>
      </c>
      <c r="G13624">
        <v>2</v>
      </c>
      <c r="H13624">
        <v>2</v>
      </c>
    </row>
    <row r="13625" spans="2:8" x14ac:dyDescent="0.3">
      <c r="B13625" t="s">
        <v>1573</v>
      </c>
      <c r="C13625" s="2">
        <v>45748</v>
      </c>
      <c r="D13625">
        <v>23</v>
      </c>
      <c r="E13625">
        <v>20</v>
      </c>
      <c r="F13625">
        <v>3</v>
      </c>
      <c r="G13625">
        <v>2</v>
      </c>
      <c r="H13625">
        <v>8</v>
      </c>
    </row>
    <row r="13626" spans="2:8" x14ac:dyDescent="0.3">
      <c r="B13626" t="s">
        <v>1573</v>
      </c>
      <c r="C13626" s="2">
        <v>45778</v>
      </c>
      <c r="D13626">
        <v>21</v>
      </c>
      <c r="E13626">
        <v>21</v>
      </c>
      <c r="F13626">
        <v>0</v>
      </c>
      <c r="G13626">
        <v>0</v>
      </c>
      <c r="H13626">
        <v>6</v>
      </c>
    </row>
    <row r="13627" spans="2:8" x14ac:dyDescent="0.3">
      <c r="B13627" t="s">
        <v>1573</v>
      </c>
      <c r="C13627" s="2">
        <v>45809</v>
      </c>
      <c r="D13627">
        <v>22</v>
      </c>
      <c r="E13627">
        <v>19</v>
      </c>
      <c r="F13627">
        <v>3</v>
      </c>
      <c r="G13627">
        <v>2</v>
      </c>
      <c r="H13627">
        <v>4</v>
      </c>
    </row>
    <row r="13628" spans="2:8" x14ac:dyDescent="0.3">
      <c r="B13628" t="s">
        <v>1573</v>
      </c>
      <c r="C13628" s="2">
        <v>45839</v>
      </c>
      <c r="D13628">
        <v>22</v>
      </c>
      <c r="E13628">
        <v>22</v>
      </c>
      <c r="F13628">
        <v>0</v>
      </c>
      <c r="G13628">
        <v>3</v>
      </c>
      <c r="H13628">
        <v>2</v>
      </c>
    </row>
    <row r="13629" spans="2:8" x14ac:dyDescent="0.3">
      <c r="B13629" t="s">
        <v>1573</v>
      </c>
      <c r="C13629" s="2">
        <v>45870</v>
      </c>
      <c r="D13629">
        <v>20</v>
      </c>
      <c r="E13629">
        <v>18</v>
      </c>
      <c r="F13629">
        <v>2</v>
      </c>
      <c r="G13629">
        <v>1</v>
      </c>
      <c r="H13629">
        <v>4</v>
      </c>
    </row>
    <row r="13630" spans="2:8" x14ac:dyDescent="0.3">
      <c r="B13630" t="s">
        <v>1573</v>
      </c>
      <c r="C13630" s="2">
        <v>45901</v>
      </c>
      <c r="D13630">
        <v>21</v>
      </c>
      <c r="E13630">
        <v>18</v>
      </c>
      <c r="F13630">
        <v>3</v>
      </c>
      <c r="G13630">
        <v>3</v>
      </c>
      <c r="H13630">
        <v>6</v>
      </c>
    </row>
    <row r="13631" spans="2:8" x14ac:dyDescent="0.3">
      <c r="B13631" t="s">
        <v>1573</v>
      </c>
      <c r="C13631" s="2">
        <v>45931</v>
      </c>
      <c r="D13631">
        <v>21</v>
      </c>
      <c r="E13631">
        <v>20</v>
      </c>
      <c r="F13631">
        <v>1</v>
      </c>
      <c r="G13631">
        <v>3</v>
      </c>
      <c r="H13631">
        <v>6</v>
      </c>
    </row>
    <row r="13632" spans="2:8" x14ac:dyDescent="0.3">
      <c r="B13632" t="s">
        <v>1573</v>
      </c>
      <c r="C13632" s="2">
        <v>45962</v>
      </c>
      <c r="D13632">
        <v>20</v>
      </c>
      <c r="E13632">
        <v>20</v>
      </c>
      <c r="F13632">
        <v>0</v>
      </c>
      <c r="G13632">
        <v>1</v>
      </c>
      <c r="H13632">
        <v>4</v>
      </c>
    </row>
    <row r="13633" spans="2:8" x14ac:dyDescent="0.3">
      <c r="B13633" t="s">
        <v>1573</v>
      </c>
      <c r="C13633" s="2">
        <v>45992</v>
      </c>
      <c r="D13633">
        <v>23</v>
      </c>
      <c r="E13633">
        <v>23</v>
      </c>
      <c r="F13633">
        <v>0</v>
      </c>
      <c r="G13633">
        <v>4</v>
      </c>
      <c r="H13633">
        <v>6</v>
      </c>
    </row>
    <row r="13634" spans="2:8" x14ac:dyDescent="0.3">
      <c r="B13634" t="s">
        <v>1574</v>
      </c>
      <c r="C13634" s="2">
        <v>45658</v>
      </c>
      <c r="D13634">
        <v>22</v>
      </c>
      <c r="E13634">
        <v>18</v>
      </c>
      <c r="F13634">
        <v>4</v>
      </c>
      <c r="G13634">
        <v>3</v>
      </c>
      <c r="H13634">
        <v>10</v>
      </c>
    </row>
    <row r="13635" spans="2:8" x14ac:dyDescent="0.3">
      <c r="B13635" t="s">
        <v>1574</v>
      </c>
      <c r="C13635" s="2">
        <v>45689</v>
      </c>
      <c r="D13635">
        <v>21</v>
      </c>
      <c r="E13635">
        <v>17</v>
      </c>
      <c r="F13635">
        <v>4</v>
      </c>
      <c r="G13635">
        <v>3</v>
      </c>
      <c r="H13635">
        <v>6</v>
      </c>
    </row>
    <row r="13636" spans="2:8" x14ac:dyDescent="0.3">
      <c r="B13636" t="s">
        <v>1574</v>
      </c>
      <c r="C13636" s="2">
        <v>45717</v>
      </c>
      <c r="D13636">
        <v>23</v>
      </c>
      <c r="E13636">
        <v>20</v>
      </c>
      <c r="F13636">
        <v>3</v>
      </c>
      <c r="G13636">
        <v>3</v>
      </c>
      <c r="H13636">
        <v>0</v>
      </c>
    </row>
    <row r="13637" spans="2:8" x14ac:dyDescent="0.3">
      <c r="B13637" t="s">
        <v>1574</v>
      </c>
      <c r="C13637" s="2">
        <v>45748</v>
      </c>
      <c r="D13637">
        <v>23</v>
      </c>
      <c r="E13637">
        <v>19</v>
      </c>
      <c r="F13637">
        <v>4</v>
      </c>
      <c r="G13637">
        <v>3</v>
      </c>
      <c r="H13637">
        <v>8</v>
      </c>
    </row>
    <row r="13638" spans="2:8" x14ac:dyDescent="0.3">
      <c r="B13638" t="s">
        <v>1574</v>
      </c>
      <c r="C13638" s="2">
        <v>45778</v>
      </c>
      <c r="D13638">
        <v>21</v>
      </c>
      <c r="E13638">
        <v>17</v>
      </c>
      <c r="F13638">
        <v>4</v>
      </c>
      <c r="G13638">
        <v>0</v>
      </c>
      <c r="H13638">
        <v>2</v>
      </c>
    </row>
    <row r="13639" spans="2:8" x14ac:dyDescent="0.3">
      <c r="B13639" t="s">
        <v>1574</v>
      </c>
      <c r="C13639" s="2">
        <v>45809</v>
      </c>
      <c r="D13639">
        <v>20</v>
      </c>
      <c r="E13639">
        <v>19</v>
      </c>
      <c r="F13639">
        <v>1</v>
      </c>
      <c r="G13639">
        <v>4</v>
      </c>
      <c r="H13639">
        <v>16</v>
      </c>
    </row>
    <row r="13640" spans="2:8" x14ac:dyDescent="0.3">
      <c r="B13640" t="s">
        <v>1574</v>
      </c>
      <c r="C13640" s="2">
        <v>45839</v>
      </c>
      <c r="D13640">
        <v>21</v>
      </c>
      <c r="E13640">
        <v>21</v>
      </c>
      <c r="F13640">
        <v>0</v>
      </c>
      <c r="G13640">
        <v>3</v>
      </c>
      <c r="H13640">
        <v>0</v>
      </c>
    </row>
    <row r="13641" spans="2:8" x14ac:dyDescent="0.3">
      <c r="B13641" t="s">
        <v>1574</v>
      </c>
      <c r="C13641" s="2">
        <v>45870</v>
      </c>
      <c r="D13641">
        <v>23</v>
      </c>
      <c r="E13641">
        <v>23</v>
      </c>
      <c r="F13641">
        <v>0</v>
      </c>
      <c r="G13641">
        <v>1</v>
      </c>
      <c r="H13641">
        <v>4</v>
      </c>
    </row>
    <row r="13642" spans="2:8" x14ac:dyDescent="0.3">
      <c r="B13642" t="s">
        <v>1574</v>
      </c>
      <c r="C13642" s="2">
        <v>45901</v>
      </c>
      <c r="D13642">
        <v>23</v>
      </c>
      <c r="E13642">
        <v>23</v>
      </c>
      <c r="F13642">
        <v>0</v>
      </c>
      <c r="G13642">
        <v>1</v>
      </c>
      <c r="H13642">
        <v>2</v>
      </c>
    </row>
    <row r="13643" spans="2:8" x14ac:dyDescent="0.3">
      <c r="B13643" t="s">
        <v>1574</v>
      </c>
      <c r="C13643" s="2">
        <v>45931</v>
      </c>
      <c r="D13643">
        <v>20</v>
      </c>
      <c r="E13643">
        <v>19</v>
      </c>
      <c r="F13643">
        <v>1</v>
      </c>
      <c r="G13643">
        <v>3</v>
      </c>
      <c r="H13643">
        <v>6</v>
      </c>
    </row>
    <row r="13644" spans="2:8" x14ac:dyDescent="0.3">
      <c r="B13644" t="s">
        <v>1574</v>
      </c>
      <c r="C13644" s="2">
        <v>45962</v>
      </c>
      <c r="D13644">
        <v>20</v>
      </c>
      <c r="E13644">
        <v>17</v>
      </c>
      <c r="F13644">
        <v>3</v>
      </c>
      <c r="G13644">
        <v>0</v>
      </c>
      <c r="H13644">
        <v>2</v>
      </c>
    </row>
    <row r="13645" spans="2:8" x14ac:dyDescent="0.3">
      <c r="B13645" t="s">
        <v>1574</v>
      </c>
      <c r="C13645" s="2">
        <v>45992</v>
      </c>
      <c r="D13645">
        <v>23</v>
      </c>
      <c r="E13645">
        <v>19</v>
      </c>
      <c r="F13645">
        <v>4</v>
      </c>
      <c r="G13645">
        <v>1</v>
      </c>
      <c r="H13645">
        <v>8</v>
      </c>
    </row>
    <row r="13646" spans="2:8" x14ac:dyDescent="0.3">
      <c r="B13646" t="s">
        <v>1575</v>
      </c>
      <c r="C13646" s="2">
        <v>45658</v>
      </c>
      <c r="D13646">
        <v>22</v>
      </c>
      <c r="E13646">
        <v>19</v>
      </c>
      <c r="F13646">
        <v>3</v>
      </c>
      <c r="G13646">
        <v>0</v>
      </c>
      <c r="H13646">
        <v>12</v>
      </c>
    </row>
    <row r="13647" spans="2:8" x14ac:dyDescent="0.3">
      <c r="B13647" t="s">
        <v>1575</v>
      </c>
      <c r="C13647" s="2">
        <v>45689</v>
      </c>
      <c r="D13647">
        <v>21</v>
      </c>
      <c r="E13647">
        <v>19</v>
      </c>
      <c r="F13647">
        <v>2</v>
      </c>
      <c r="G13647">
        <v>1</v>
      </c>
      <c r="H13647">
        <v>0</v>
      </c>
    </row>
    <row r="13648" spans="2:8" x14ac:dyDescent="0.3">
      <c r="B13648" t="s">
        <v>1575</v>
      </c>
      <c r="C13648" s="2">
        <v>45717</v>
      </c>
      <c r="D13648">
        <v>20</v>
      </c>
      <c r="E13648">
        <v>18</v>
      </c>
      <c r="F13648">
        <v>2</v>
      </c>
      <c r="G13648">
        <v>3</v>
      </c>
      <c r="H13648">
        <v>6</v>
      </c>
    </row>
    <row r="13649" spans="2:8" x14ac:dyDescent="0.3">
      <c r="B13649" t="s">
        <v>1575</v>
      </c>
      <c r="C13649" s="2">
        <v>45748</v>
      </c>
      <c r="D13649">
        <v>21</v>
      </c>
      <c r="E13649">
        <v>19</v>
      </c>
      <c r="F13649">
        <v>2</v>
      </c>
      <c r="G13649">
        <v>1</v>
      </c>
      <c r="H13649">
        <v>0</v>
      </c>
    </row>
    <row r="13650" spans="2:8" x14ac:dyDescent="0.3">
      <c r="B13650" t="s">
        <v>1575</v>
      </c>
      <c r="C13650" s="2">
        <v>45778</v>
      </c>
      <c r="D13650">
        <v>23</v>
      </c>
      <c r="E13650">
        <v>19</v>
      </c>
      <c r="F13650">
        <v>4</v>
      </c>
      <c r="G13650">
        <v>4</v>
      </c>
      <c r="H13650">
        <v>10</v>
      </c>
    </row>
    <row r="13651" spans="2:8" x14ac:dyDescent="0.3">
      <c r="B13651" t="s">
        <v>1575</v>
      </c>
      <c r="C13651" s="2">
        <v>45809</v>
      </c>
      <c r="D13651">
        <v>23</v>
      </c>
      <c r="E13651">
        <v>23</v>
      </c>
      <c r="F13651">
        <v>0</v>
      </c>
      <c r="G13651">
        <v>1</v>
      </c>
      <c r="H13651">
        <v>12</v>
      </c>
    </row>
    <row r="13652" spans="2:8" x14ac:dyDescent="0.3">
      <c r="B13652" t="s">
        <v>1575</v>
      </c>
      <c r="C13652" s="2">
        <v>45839</v>
      </c>
      <c r="D13652">
        <v>20</v>
      </c>
      <c r="E13652">
        <v>19</v>
      </c>
      <c r="F13652">
        <v>1</v>
      </c>
      <c r="G13652">
        <v>4</v>
      </c>
      <c r="H13652">
        <v>4</v>
      </c>
    </row>
    <row r="13653" spans="2:8" x14ac:dyDescent="0.3">
      <c r="B13653" t="s">
        <v>1575</v>
      </c>
      <c r="C13653" s="2">
        <v>45870</v>
      </c>
      <c r="D13653">
        <v>23</v>
      </c>
      <c r="E13653">
        <v>23</v>
      </c>
      <c r="F13653">
        <v>0</v>
      </c>
      <c r="G13653">
        <v>4</v>
      </c>
      <c r="H13653">
        <v>4</v>
      </c>
    </row>
    <row r="13654" spans="2:8" x14ac:dyDescent="0.3">
      <c r="B13654" t="s">
        <v>1575</v>
      </c>
      <c r="C13654" s="2">
        <v>45901</v>
      </c>
      <c r="D13654">
        <v>22</v>
      </c>
      <c r="E13654">
        <v>19</v>
      </c>
      <c r="F13654">
        <v>3</v>
      </c>
      <c r="G13654">
        <v>2</v>
      </c>
      <c r="H13654">
        <v>8</v>
      </c>
    </row>
    <row r="13655" spans="2:8" x14ac:dyDescent="0.3">
      <c r="B13655" t="s">
        <v>1575</v>
      </c>
      <c r="C13655" s="2">
        <v>45931</v>
      </c>
      <c r="D13655">
        <v>20</v>
      </c>
      <c r="E13655">
        <v>20</v>
      </c>
      <c r="F13655">
        <v>0</v>
      </c>
      <c r="G13655">
        <v>0</v>
      </c>
      <c r="H13655">
        <v>16</v>
      </c>
    </row>
    <row r="13656" spans="2:8" x14ac:dyDescent="0.3">
      <c r="B13656" t="s">
        <v>1575</v>
      </c>
      <c r="C13656" s="2">
        <v>45962</v>
      </c>
      <c r="D13656">
        <v>20</v>
      </c>
      <c r="E13656">
        <v>18</v>
      </c>
      <c r="F13656">
        <v>2</v>
      </c>
      <c r="G13656">
        <v>3</v>
      </c>
      <c r="H13656">
        <v>4</v>
      </c>
    </row>
    <row r="13657" spans="2:8" x14ac:dyDescent="0.3">
      <c r="B13657" t="s">
        <v>1575</v>
      </c>
      <c r="C13657" s="2">
        <v>45992</v>
      </c>
      <c r="D13657">
        <v>20</v>
      </c>
      <c r="E13657">
        <v>18</v>
      </c>
      <c r="F13657">
        <v>2</v>
      </c>
      <c r="G13657">
        <v>2</v>
      </c>
      <c r="H13657">
        <v>8</v>
      </c>
    </row>
    <row r="13658" spans="2:8" x14ac:dyDescent="0.3">
      <c r="B13658" t="s">
        <v>1576</v>
      </c>
      <c r="C13658" s="2">
        <v>45658</v>
      </c>
      <c r="D13658">
        <v>22</v>
      </c>
      <c r="E13658">
        <v>22</v>
      </c>
      <c r="F13658">
        <v>0</v>
      </c>
      <c r="G13658">
        <v>1</v>
      </c>
      <c r="H13658">
        <v>2</v>
      </c>
    </row>
    <row r="13659" spans="2:8" x14ac:dyDescent="0.3">
      <c r="B13659" t="s">
        <v>1576</v>
      </c>
      <c r="C13659" s="2">
        <v>45689</v>
      </c>
      <c r="D13659">
        <v>20</v>
      </c>
      <c r="E13659">
        <v>19</v>
      </c>
      <c r="F13659">
        <v>1</v>
      </c>
      <c r="G13659">
        <v>3</v>
      </c>
      <c r="H13659">
        <v>2</v>
      </c>
    </row>
    <row r="13660" spans="2:8" x14ac:dyDescent="0.3">
      <c r="B13660" t="s">
        <v>1576</v>
      </c>
      <c r="C13660" s="2">
        <v>45717</v>
      </c>
      <c r="D13660">
        <v>21</v>
      </c>
      <c r="E13660">
        <v>17</v>
      </c>
      <c r="F13660">
        <v>4</v>
      </c>
      <c r="G13660">
        <v>4</v>
      </c>
      <c r="H13660">
        <v>8</v>
      </c>
    </row>
    <row r="13661" spans="2:8" x14ac:dyDescent="0.3">
      <c r="B13661" t="s">
        <v>1576</v>
      </c>
      <c r="C13661" s="2">
        <v>45748</v>
      </c>
      <c r="D13661">
        <v>22</v>
      </c>
      <c r="E13661">
        <v>22</v>
      </c>
      <c r="F13661">
        <v>0</v>
      </c>
      <c r="G13661">
        <v>3</v>
      </c>
      <c r="H13661">
        <v>4</v>
      </c>
    </row>
    <row r="13662" spans="2:8" x14ac:dyDescent="0.3">
      <c r="B13662" t="s">
        <v>1576</v>
      </c>
      <c r="C13662" s="2">
        <v>45778</v>
      </c>
      <c r="D13662">
        <v>20</v>
      </c>
      <c r="E13662">
        <v>17</v>
      </c>
      <c r="F13662">
        <v>3</v>
      </c>
      <c r="G13662">
        <v>3</v>
      </c>
      <c r="H13662">
        <v>8</v>
      </c>
    </row>
    <row r="13663" spans="2:8" x14ac:dyDescent="0.3">
      <c r="B13663" t="s">
        <v>1576</v>
      </c>
      <c r="C13663" s="2">
        <v>45809</v>
      </c>
      <c r="D13663">
        <v>20</v>
      </c>
      <c r="E13663">
        <v>17</v>
      </c>
      <c r="F13663">
        <v>3</v>
      </c>
      <c r="G13663">
        <v>2</v>
      </c>
      <c r="H13663">
        <v>8</v>
      </c>
    </row>
    <row r="13664" spans="2:8" x14ac:dyDescent="0.3">
      <c r="B13664" t="s">
        <v>1576</v>
      </c>
      <c r="C13664" s="2">
        <v>45839</v>
      </c>
      <c r="D13664">
        <v>20</v>
      </c>
      <c r="E13664">
        <v>18</v>
      </c>
      <c r="F13664">
        <v>2</v>
      </c>
      <c r="G13664">
        <v>4</v>
      </c>
      <c r="H13664">
        <v>8</v>
      </c>
    </row>
    <row r="13665" spans="2:8" x14ac:dyDescent="0.3">
      <c r="B13665" t="s">
        <v>1576</v>
      </c>
      <c r="C13665" s="2">
        <v>45870</v>
      </c>
      <c r="D13665">
        <v>21</v>
      </c>
      <c r="E13665">
        <v>20</v>
      </c>
      <c r="F13665">
        <v>1</v>
      </c>
      <c r="G13665">
        <v>1</v>
      </c>
      <c r="H13665">
        <v>0</v>
      </c>
    </row>
    <row r="13666" spans="2:8" x14ac:dyDescent="0.3">
      <c r="B13666" t="s">
        <v>1576</v>
      </c>
      <c r="C13666" s="2">
        <v>45901</v>
      </c>
      <c r="D13666">
        <v>21</v>
      </c>
      <c r="E13666">
        <v>19</v>
      </c>
      <c r="F13666">
        <v>2</v>
      </c>
      <c r="G13666">
        <v>3</v>
      </c>
      <c r="H13666">
        <v>8</v>
      </c>
    </row>
    <row r="13667" spans="2:8" x14ac:dyDescent="0.3">
      <c r="B13667" t="s">
        <v>1576</v>
      </c>
      <c r="C13667" s="2">
        <v>45931</v>
      </c>
      <c r="D13667">
        <v>21</v>
      </c>
      <c r="E13667">
        <v>18</v>
      </c>
      <c r="F13667">
        <v>3</v>
      </c>
      <c r="G13667">
        <v>3</v>
      </c>
      <c r="H13667">
        <v>0</v>
      </c>
    </row>
    <row r="13668" spans="2:8" x14ac:dyDescent="0.3">
      <c r="B13668" t="s">
        <v>1576</v>
      </c>
      <c r="C13668" s="2">
        <v>45962</v>
      </c>
      <c r="D13668">
        <v>20</v>
      </c>
      <c r="E13668">
        <v>16</v>
      </c>
      <c r="F13668">
        <v>4</v>
      </c>
      <c r="G13668">
        <v>4</v>
      </c>
      <c r="H13668">
        <v>0</v>
      </c>
    </row>
    <row r="13669" spans="2:8" x14ac:dyDescent="0.3">
      <c r="B13669" t="s">
        <v>1576</v>
      </c>
      <c r="C13669" s="2">
        <v>45992</v>
      </c>
      <c r="D13669">
        <v>20</v>
      </c>
      <c r="E13669">
        <v>20</v>
      </c>
      <c r="F13669">
        <v>0</v>
      </c>
      <c r="G13669">
        <v>1</v>
      </c>
      <c r="H13669">
        <v>12</v>
      </c>
    </row>
    <row r="13670" spans="2:8" x14ac:dyDescent="0.3">
      <c r="B13670" t="s">
        <v>1577</v>
      </c>
      <c r="C13670" s="2">
        <v>45658</v>
      </c>
      <c r="D13670">
        <v>20</v>
      </c>
      <c r="E13670">
        <v>19</v>
      </c>
      <c r="F13670">
        <v>1</v>
      </c>
      <c r="G13670">
        <v>0</v>
      </c>
      <c r="H13670">
        <v>6</v>
      </c>
    </row>
    <row r="13671" spans="2:8" x14ac:dyDescent="0.3">
      <c r="B13671" t="s">
        <v>1577</v>
      </c>
      <c r="C13671" s="2">
        <v>45689</v>
      </c>
      <c r="D13671">
        <v>20</v>
      </c>
      <c r="E13671">
        <v>18</v>
      </c>
      <c r="F13671">
        <v>2</v>
      </c>
      <c r="G13671">
        <v>4</v>
      </c>
      <c r="H13671">
        <v>6</v>
      </c>
    </row>
    <row r="13672" spans="2:8" x14ac:dyDescent="0.3">
      <c r="B13672" t="s">
        <v>1577</v>
      </c>
      <c r="C13672" s="2">
        <v>45717</v>
      </c>
      <c r="D13672">
        <v>20</v>
      </c>
      <c r="E13672">
        <v>16</v>
      </c>
      <c r="F13672">
        <v>4</v>
      </c>
      <c r="G13672">
        <v>2</v>
      </c>
      <c r="H13672">
        <v>2</v>
      </c>
    </row>
    <row r="13673" spans="2:8" x14ac:dyDescent="0.3">
      <c r="B13673" t="s">
        <v>1577</v>
      </c>
      <c r="C13673" s="2">
        <v>45748</v>
      </c>
      <c r="D13673">
        <v>23</v>
      </c>
      <c r="E13673">
        <v>20</v>
      </c>
      <c r="F13673">
        <v>3</v>
      </c>
      <c r="G13673">
        <v>4</v>
      </c>
      <c r="H13673">
        <v>0</v>
      </c>
    </row>
    <row r="13674" spans="2:8" x14ac:dyDescent="0.3">
      <c r="B13674" t="s">
        <v>1577</v>
      </c>
      <c r="C13674" s="2">
        <v>45778</v>
      </c>
      <c r="D13674">
        <v>20</v>
      </c>
      <c r="E13674">
        <v>18</v>
      </c>
      <c r="F13674">
        <v>2</v>
      </c>
      <c r="G13674">
        <v>3</v>
      </c>
      <c r="H13674">
        <v>10</v>
      </c>
    </row>
    <row r="13675" spans="2:8" x14ac:dyDescent="0.3">
      <c r="B13675" t="s">
        <v>1577</v>
      </c>
      <c r="C13675" s="2">
        <v>45809</v>
      </c>
      <c r="D13675">
        <v>23</v>
      </c>
      <c r="E13675">
        <v>22</v>
      </c>
      <c r="F13675">
        <v>1</v>
      </c>
      <c r="G13675">
        <v>2</v>
      </c>
      <c r="H13675">
        <v>12</v>
      </c>
    </row>
    <row r="13676" spans="2:8" x14ac:dyDescent="0.3">
      <c r="B13676" t="s">
        <v>1577</v>
      </c>
      <c r="C13676" s="2">
        <v>45839</v>
      </c>
      <c r="D13676">
        <v>22</v>
      </c>
      <c r="E13676">
        <v>21</v>
      </c>
      <c r="F13676">
        <v>1</v>
      </c>
      <c r="G13676">
        <v>0</v>
      </c>
      <c r="H13676">
        <v>10</v>
      </c>
    </row>
    <row r="13677" spans="2:8" x14ac:dyDescent="0.3">
      <c r="B13677" t="s">
        <v>1577</v>
      </c>
      <c r="C13677" s="2">
        <v>45870</v>
      </c>
      <c r="D13677">
        <v>22</v>
      </c>
      <c r="E13677">
        <v>20</v>
      </c>
      <c r="F13677">
        <v>2</v>
      </c>
      <c r="G13677">
        <v>3</v>
      </c>
      <c r="H13677">
        <v>2</v>
      </c>
    </row>
    <row r="13678" spans="2:8" x14ac:dyDescent="0.3">
      <c r="B13678" t="s">
        <v>1577</v>
      </c>
      <c r="C13678" s="2">
        <v>45901</v>
      </c>
      <c r="D13678">
        <v>23</v>
      </c>
      <c r="E13678">
        <v>21</v>
      </c>
      <c r="F13678">
        <v>2</v>
      </c>
      <c r="G13678">
        <v>2</v>
      </c>
      <c r="H13678">
        <v>2</v>
      </c>
    </row>
    <row r="13679" spans="2:8" x14ac:dyDescent="0.3">
      <c r="B13679" t="s">
        <v>1577</v>
      </c>
      <c r="C13679" s="2">
        <v>45931</v>
      </c>
      <c r="D13679">
        <v>21</v>
      </c>
      <c r="E13679">
        <v>21</v>
      </c>
      <c r="F13679">
        <v>0</v>
      </c>
      <c r="G13679">
        <v>0</v>
      </c>
      <c r="H13679">
        <v>0</v>
      </c>
    </row>
    <row r="13680" spans="2:8" x14ac:dyDescent="0.3">
      <c r="B13680" t="s">
        <v>1577</v>
      </c>
      <c r="C13680" s="2">
        <v>45962</v>
      </c>
      <c r="D13680">
        <v>22</v>
      </c>
      <c r="E13680">
        <v>21</v>
      </c>
      <c r="F13680">
        <v>1</v>
      </c>
      <c r="G13680">
        <v>1</v>
      </c>
      <c r="H13680">
        <v>4</v>
      </c>
    </row>
    <row r="13681" spans="2:8" x14ac:dyDescent="0.3">
      <c r="B13681" t="s">
        <v>1577</v>
      </c>
      <c r="C13681" s="2">
        <v>45992</v>
      </c>
      <c r="D13681">
        <v>20</v>
      </c>
      <c r="E13681">
        <v>19</v>
      </c>
      <c r="F13681">
        <v>1</v>
      </c>
      <c r="G13681">
        <v>1</v>
      </c>
      <c r="H13681">
        <v>2</v>
      </c>
    </row>
    <row r="13682" spans="2:8" x14ac:dyDescent="0.3">
      <c r="B13682" t="s">
        <v>1578</v>
      </c>
      <c r="C13682" s="2">
        <v>45658</v>
      </c>
      <c r="D13682">
        <v>21</v>
      </c>
      <c r="E13682">
        <v>20</v>
      </c>
      <c r="F13682">
        <v>1</v>
      </c>
      <c r="G13682">
        <v>2</v>
      </c>
      <c r="H13682">
        <v>10</v>
      </c>
    </row>
    <row r="13683" spans="2:8" x14ac:dyDescent="0.3">
      <c r="B13683" t="s">
        <v>1578</v>
      </c>
      <c r="C13683" s="2">
        <v>45689</v>
      </c>
      <c r="D13683">
        <v>22</v>
      </c>
      <c r="E13683">
        <v>21</v>
      </c>
      <c r="F13683">
        <v>1</v>
      </c>
      <c r="G13683">
        <v>4</v>
      </c>
      <c r="H13683">
        <v>4</v>
      </c>
    </row>
    <row r="13684" spans="2:8" x14ac:dyDescent="0.3">
      <c r="B13684" t="s">
        <v>1578</v>
      </c>
      <c r="C13684" s="2">
        <v>45717</v>
      </c>
      <c r="D13684">
        <v>22</v>
      </c>
      <c r="E13684">
        <v>22</v>
      </c>
      <c r="F13684">
        <v>0</v>
      </c>
      <c r="G13684">
        <v>1</v>
      </c>
      <c r="H13684">
        <v>4</v>
      </c>
    </row>
    <row r="13685" spans="2:8" x14ac:dyDescent="0.3">
      <c r="B13685" t="s">
        <v>1578</v>
      </c>
      <c r="C13685" s="2">
        <v>45748</v>
      </c>
      <c r="D13685">
        <v>20</v>
      </c>
      <c r="E13685">
        <v>20</v>
      </c>
      <c r="F13685">
        <v>0</v>
      </c>
      <c r="G13685">
        <v>2</v>
      </c>
      <c r="H13685">
        <v>0</v>
      </c>
    </row>
    <row r="13686" spans="2:8" x14ac:dyDescent="0.3">
      <c r="B13686" t="s">
        <v>1578</v>
      </c>
      <c r="C13686" s="2">
        <v>45778</v>
      </c>
      <c r="D13686">
        <v>22</v>
      </c>
      <c r="E13686">
        <v>22</v>
      </c>
      <c r="F13686">
        <v>0</v>
      </c>
      <c r="G13686">
        <v>2</v>
      </c>
      <c r="H13686">
        <v>10</v>
      </c>
    </row>
    <row r="13687" spans="2:8" x14ac:dyDescent="0.3">
      <c r="B13687" t="s">
        <v>1578</v>
      </c>
      <c r="C13687" s="2">
        <v>45809</v>
      </c>
      <c r="D13687">
        <v>20</v>
      </c>
      <c r="E13687">
        <v>20</v>
      </c>
      <c r="F13687">
        <v>0</v>
      </c>
      <c r="G13687">
        <v>4</v>
      </c>
      <c r="H13687">
        <v>4</v>
      </c>
    </row>
    <row r="13688" spans="2:8" x14ac:dyDescent="0.3">
      <c r="B13688" t="s">
        <v>1578</v>
      </c>
      <c r="C13688" s="2">
        <v>45839</v>
      </c>
      <c r="D13688">
        <v>20</v>
      </c>
      <c r="E13688">
        <v>18</v>
      </c>
      <c r="F13688">
        <v>2</v>
      </c>
      <c r="G13688">
        <v>3</v>
      </c>
      <c r="H13688">
        <v>10</v>
      </c>
    </row>
    <row r="13689" spans="2:8" x14ac:dyDescent="0.3">
      <c r="B13689" t="s">
        <v>1578</v>
      </c>
      <c r="C13689" s="2">
        <v>45870</v>
      </c>
      <c r="D13689">
        <v>22</v>
      </c>
      <c r="E13689">
        <v>21</v>
      </c>
      <c r="F13689">
        <v>1</v>
      </c>
      <c r="G13689">
        <v>1</v>
      </c>
      <c r="H13689">
        <v>6</v>
      </c>
    </row>
    <row r="13690" spans="2:8" x14ac:dyDescent="0.3">
      <c r="B13690" t="s">
        <v>1578</v>
      </c>
      <c r="C13690" s="2">
        <v>45901</v>
      </c>
      <c r="D13690">
        <v>20</v>
      </c>
      <c r="E13690">
        <v>20</v>
      </c>
      <c r="F13690">
        <v>0</v>
      </c>
      <c r="G13690">
        <v>4</v>
      </c>
      <c r="H13690">
        <v>4</v>
      </c>
    </row>
    <row r="13691" spans="2:8" x14ac:dyDescent="0.3">
      <c r="B13691" t="s">
        <v>1578</v>
      </c>
      <c r="C13691" s="2">
        <v>45931</v>
      </c>
      <c r="D13691">
        <v>20</v>
      </c>
      <c r="E13691">
        <v>16</v>
      </c>
      <c r="F13691">
        <v>4</v>
      </c>
      <c r="G13691">
        <v>3</v>
      </c>
      <c r="H13691">
        <v>0</v>
      </c>
    </row>
    <row r="13692" spans="2:8" x14ac:dyDescent="0.3">
      <c r="B13692" t="s">
        <v>1578</v>
      </c>
      <c r="C13692" s="2">
        <v>45962</v>
      </c>
      <c r="D13692">
        <v>23</v>
      </c>
      <c r="E13692">
        <v>19</v>
      </c>
      <c r="F13692">
        <v>4</v>
      </c>
      <c r="G13692">
        <v>1</v>
      </c>
      <c r="H13692">
        <v>0</v>
      </c>
    </row>
    <row r="13693" spans="2:8" x14ac:dyDescent="0.3">
      <c r="B13693" t="s">
        <v>1578</v>
      </c>
      <c r="C13693" s="2">
        <v>45992</v>
      </c>
      <c r="D13693">
        <v>20</v>
      </c>
      <c r="E13693">
        <v>17</v>
      </c>
      <c r="F13693">
        <v>3</v>
      </c>
      <c r="G13693">
        <v>1</v>
      </c>
      <c r="H13693">
        <v>0</v>
      </c>
    </row>
    <row r="13694" spans="2:8" x14ac:dyDescent="0.3">
      <c r="B13694" t="s">
        <v>1579</v>
      </c>
      <c r="C13694" s="2">
        <v>45658</v>
      </c>
      <c r="D13694">
        <v>23</v>
      </c>
      <c r="E13694">
        <v>23</v>
      </c>
      <c r="F13694">
        <v>0</v>
      </c>
      <c r="G13694">
        <v>3</v>
      </c>
      <c r="H13694">
        <v>2</v>
      </c>
    </row>
    <row r="13695" spans="2:8" x14ac:dyDescent="0.3">
      <c r="B13695" t="s">
        <v>1579</v>
      </c>
      <c r="C13695" s="2">
        <v>45689</v>
      </c>
      <c r="D13695">
        <v>20</v>
      </c>
      <c r="E13695">
        <v>20</v>
      </c>
      <c r="F13695">
        <v>0</v>
      </c>
      <c r="G13695">
        <v>2</v>
      </c>
      <c r="H13695">
        <v>8</v>
      </c>
    </row>
    <row r="13696" spans="2:8" x14ac:dyDescent="0.3">
      <c r="B13696" t="s">
        <v>1579</v>
      </c>
      <c r="C13696" s="2">
        <v>45717</v>
      </c>
      <c r="D13696">
        <v>22</v>
      </c>
      <c r="E13696">
        <v>19</v>
      </c>
      <c r="F13696">
        <v>3</v>
      </c>
      <c r="G13696">
        <v>0</v>
      </c>
      <c r="H13696">
        <v>2</v>
      </c>
    </row>
    <row r="13697" spans="2:8" x14ac:dyDescent="0.3">
      <c r="B13697" t="s">
        <v>1579</v>
      </c>
      <c r="C13697" s="2">
        <v>45748</v>
      </c>
      <c r="D13697">
        <v>21</v>
      </c>
      <c r="E13697">
        <v>17</v>
      </c>
      <c r="F13697">
        <v>4</v>
      </c>
      <c r="G13697">
        <v>2</v>
      </c>
      <c r="H13697">
        <v>2</v>
      </c>
    </row>
    <row r="13698" spans="2:8" x14ac:dyDescent="0.3">
      <c r="B13698" t="s">
        <v>1579</v>
      </c>
      <c r="C13698" s="2">
        <v>45778</v>
      </c>
      <c r="D13698">
        <v>22</v>
      </c>
      <c r="E13698">
        <v>18</v>
      </c>
      <c r="F13698">
        <v>4</v>
      </c>
      <c r="G13698">
        <v>2</v>
      </c>
      <c r="H13698">
        <v>4</v>
      </c>
    </row>
    <row r="13699" spans="2:8" x14ac:dyDescent="0.3">
      <c r="B13699" t="s">
        <v>1579</v>
      </c>
      <c r="C13699" s="2">
        <v>45809</v>
      </c>
      <c r="D13699">
        <v>22</v>
      </c>
      <c r="E13699">
        <v>22</v>
      </c>
      <c r="F13699">
        <v>0</v>
      </c>
      <c r="G13699">
        <v>0</v>
      </c>
      <c r="H13699">
        <v>8</v>
      </c>
    </row>
    <row r="13700" spans="2:8" x14ac:dyDescent="0.3">
      <c r="B13700" t="s">
        <v>1579</v>
      </c>
      <c r="C13700" s="2">
        <v>45839</v>
      </c>
      <c r="D13700">
        <v>20</v>
      </c>
      <c r="E13700">
        <v>17</v>
      </c>
      <c r="F13700">
        <v>3</v>
      </c>
      <c r="G13700">
        <v>4</v>
      </c>
      <c r="H13700">
        <v>4</v>
      </c>
    </row>
    <row r="13701" spans="2:8" x14ac:dyDescent="0.3">
      <c r="B13701" t="s">
        <v>1579</v>
      </c>
      <c r="C13701" s="2">
        <v>45870</v>
      </c>
      <c r="D13701">
        <v>20</v>
      </c>
      <c r="E13701">
        <v>20</v>
      </c>
      <c r="F13701">
        <v>0</v>
      </c>
      <c r="G13701">
        <v>4</v>
      </c>
      <c r="H13701">
        <v>10</v>
      </c>
    </row>
    <row r="13702" spans="2:8" x14ac:dyDescent="0.3">
      <c r="B13702" t="s">
        <v>1579</v>
      </c>
      <c r="C13702" s="2">
        <v>45901</v>
      </c>
      <c r="D13702">
        <v>23</v>
      </c>
      <c r="E13702">
        <v>20</v>
      </c>
      <c r="F13702">
        <v>3</v>
      </c>
      <c r="G13702">
        <v>3</v>
      </c>
      <c r="H13702">
        <v>2</v>
      </c>
    </row>
    <row r="13703" spans="2:8" x14ac:dyDescent="0.3">
      <c r="B13703" t="s">
        <v>1579</v>
      </c>
      <c r="C13703" s="2">
        <v>45931</v>
      </c>
      <c r="D13703">
        <v>20</v>
      </c>
      <c r="E13703">
        <v>17</v>
      </c>
      <c r="F13703">
        <v>3</v>
      </c>
      <c r="G13703">
        <v>4</v>
      </c>
      <c r="H13703">
        <v>0</v>
      </c>
    </row>
    <row r="13704" spans="2:8" x14ac:dyDescent="0.3">
      <c r="B13704" t="s">
        <v>1579</v>
      </c>
      <c r="C13704" s="2">
        <v>45962</v>
      </c>
      <c r="D13704">
        <v>21</v>
      </c>
      <c r="E13704">
        <v>18</v>
      </c>
      <c r="F13704">
        <v>3</v>
      </c>
      <c r="G13704">
        <v>4</v>
      </c>
      <c r="H13704">
        <v>4</v>
      </c>
    </row>
    <row r="13705" spans="2:8" x14ac:dyDescent="0.3">
      <c r="B13705" t="s">
        <v>1579</v>
      </c>
      <c r="C13705" s="2">
        <v>45992</v>
      </c>
      <c r="D13705">
        <v>21</v>
      </c>
      <c r="E13705">
        <v>19</v>
      </c>
      <c r="F13705">
        <v>2</v>
      </c>
      <c r="G13705">
        <v>1</v>
      </c>
      <c r="H13705">
        <v>12</v>
      </c>
    </row>
    <row r="13706" spans="2:8" x14ac:dyDescent="0.3">
      <c r="B13706" t="s">
        <v>1580</v>
      </c>
      <c r="C13706" s="2">
        <v>45658</v>
      </c>
      <c r="D13706">
        <v>20</v>
      </c>
      <c r="E13706">
        <v>18</v>
      </c>
      <c r="F13706">
        <v>2</v>
      </c>
      <c r="G13706">
        <v>3</v>
      </c>
      <c r="H13706">
        <v>0</v>
      </c>
    </row>
    <row r="13707" spans="2:8" x14ac:dyDescent="0.3">
      <c r="B13707" t="s">
        <v>1580</v>
      </c>
      <c r="C13707" s="2">
        <v>45689</v>
      </c>
      <c r="D13707">
        <v>20</v>
      </c>
      <c r="E13707">
        <v>18</v>
      </c>
      <c r="F13707">
        <v>2</v>
      </c>
      <c r="G13707">
        <v>0</v>
      </c>
      <c r="H13707">
        <v>4</v>
      </c>
    </row>
    <row r="13708" spans="2:8" x14ac:dyDescent="0.3">
      <c r="B13708" t="s">
        <v>1580</v>
      </c>
      <c r="C13708" s="2">
        <v>45717</v>
      </c>
      <c r="D13708">
        <v>23</v>
      </c>
      <c r="E13708">
        <v>20</v>
      </c>
      <c r="F13708">
        <v>3</v>
      </c>
      <c r="G13708">
        <v>4</v>
      </c>
      <c r="H13708">
        <v>10</v>
      </c>
    </row>
    <row r="13709" spans="2:8" x14ac:dyDescent="0.3">
      <c r="B13709" t="s">
        <v>1580</v>
      </c>
      <c r="C13709" s="2">
        <v>45748</v>
      </c>
      <c r="D13709">
        <v>21</v>
      </c>
      <c r="E13709">
        <v>20</v>
      </c>
      <c r="F13709">
        <v>1</v>
      </c>
      <c r="G13709">
        <v>1</v>
      </c>
      <c r="H13709">
        <v>0</v>
      </c>
    </row>
    <row r="13710" spans="2:8" x14ac:dyDescent="0.3">
      <c r="B13710" t="s">
        <v>1580</v>
      </c>
      <c r="C13710" s="2">
        <v>45778</v>
      </c>
      <c r="D13710">
        <v>22</v>
      </c>
      <c r="E13710">
        <v>18</v>
      </c>
      <c r="F13710">
        <v>4</v>
      </c>
      <c r="G13710">
        <v>3</v>
      </c>
      <c r="H13710">
        <v>4</v>
      </c>
    </row>
    <row r="13711" spans="2:8" x14ac:dyDescent="0.3">
      <c r="B13711" t="s">
        <v>1580</v>
      </c>
      <c r="C13711" s="2">
        <v>45809</v>
      </c>
      <c r="D13711">
        <v>21</v>
      </c>
      <c r="E13711">
        <v>17</v>
      </c>
      <c r="F13711">
        <v>4</v>
      </c>
      <c r="G13711">
        <v>1</v>
      </c>
      <c r="H13711">
        <v>4</v>
      </c>
    </row>
    <row r="13712" spans="2:8" x14ac:dyDescent="0.3">
      <c r="B13712" t="s">
        <v>1580</v>
      </c>
      <c r="C13712" s="2">
        <v>45839</v>
      </c>
      <c r="D13712">
        <v>21</v>
      </c>
      <c r="E13712">
        <v>17</v>
      </c>
      <c r="F13712">
        <v>4</v>
      </c>
      <c r="G13712">
        <v>4</v>
      </c>
      <c r="H13712">
        <v>10</v>
      </c>
    </row>
    <row r="13713" spans="2:8" x14ac:dyDescent="0.3">
      <c r="B13713" t="s">
        <v>1580</v>
      </c>
      <c r="C13713" s="2">
        <v>45870</v>
      </c>
      <c r="D13713">
        <v>20</v>
      </c>
      <c r="E13713">
        <v>19</v>
      </c>
      <c r="F13713">
        <v>1</v>
      </c>
      <c r="G13713">
        <v>3</v>
      </c>
      <c r="H13713">
        <v>12</v>
      </c>
    </row>
    <row r="13714" spans="2:8" x14ac:dyDescent="0.3">
      <c r="B13714" t="s">
        <v>1580</v>
      </c>
      <c r="C13714" s="2">
        <v>45901</v>
      </c>
      <c r="D13714">
        <v>20</v>
      </c>
      <c r="E13714">
        <v>20</v>
      </c>
      <c r="F13714">
        <v>0</v>
      </c>
      <c r="G13714">
        <v>0</v>
      </c>
      <c r="H13714">
        <v>6</v>
      </c>
    </row>
    <row r="13715" spans="2:8" x14ac:dyDescent="0.3">
      <c r="B13715" t="s">
        <v>1580</v>
      </c>
      <c r="C13715" s="2">
        <v>45931</v>
      </c>
      <c r="D13715">
        <v>22</v>
      </c>
      <c r="E13715">
        <v>18</v>
      </c>
      <c r="F13715">
        <v>4</v>
      </c>
      <c r="G13715">
        <v>3</v>
      </c>
      <c r="H13715">
        <v>12</v>
      </c>
    </row>
    <row r="13716" spans="2:8" x14ac:dyDescent="0.3">
      <c r="B13716" t="s">
        <v>1580</v>
      </c>
      <c r="C13716" s="2">
        <v>45962</v>
      </c>
      <c r="D13716">
        <v>21</v>
      </c>
      <c r="E13716">
        <v>20</v>
      </c>
      <c r="F13716">
        <v>1</v>
      </c>
      <c r="G13716">
        <v>4</v>
      </c>
      <c r="H13716">
        <v>6</v>
      </c>
    </row>
    <row r="13717" spans="2:8" x14ac:dyDescent="0.3">
      <c r="B13717" t="s">
        <v>1580</v>
      </c>
      <c r="C13717" s="2">
        <v>45992</v>
      </c>
      <c r="D13717">
        <v>20</v>
      </c>
      <c r="E13717">
        <v>16</v>
      </c>
      <c r="F13717">
        <v>4</v>
      </c>
      <c r="G13717">
        <v>0</v>
      </c>
      <c r="H13717">
        <v>4</v>
      </c>
    </row>
    <row r="13718" spans="2:8" x14ac:dyDescent="0.3">
      <c r="B13718" t="s">
        <v>1581</v>
      </c>
      <c r="C13718" s="2">
        <v>45658</v>
      </c>
      <c r="D13718">
        <v>21</v>
      </c>
      <c r="E13718">
        <v>20</v>
      </c>
      <c r="F13718">
        <v>1</v>
      </c>
      <c r="G13718">
        <v>1</v>
      </c>
      <c r="H13718">
        <v>10</v>
      </c>
    </row>
    <row r="13719" spans="2:8" x14ac:dyDescent="0.3">
      <c r="B13719" t="s">
        <v>1581</v>
      </c>
      <c r="C13719" s="2">
        <v>45689</v>
      </c>
      <c r="D13719">
        <v>23</v>
      </c>
      <c r="E13719">
        <v>22</v>
      </c>
      <c r="F13719">
        <v>1</v>
      </c>
      <c r="G13719">
        <v>4</v>
      </c>
      <c r="H13719">
        <v>10</v>
      </c>
    </row>
    <row r="13720" spans="2:8" x14ac:dyDescent="0.3">
      <c r="B13720" t="s">
        <v>1581</v>
      </c>
      <c r="C13720" s="2">
        <v>45717</v>
      </c>
      <c r="D13720">
        <v>21</v>
      </c>
      <c r="E13720">
        <v>19</v>
      </c>
      <c r="F13720">
        <v>2</v>
      </c>
      <c r="G13720">
        <v>3</v>
      </c>
      <c r="H13720">
        <v>4</v>
      </c>
    </row>
    <row r="13721" spans="2:8" x14ac:dyDescent="0.3">
      <c r="B13721" t="s">
        <v>1581</v>
      </c>
      <c r="C13721" s="2">
        <v>45748</v>
      </c>
      <c r="D13721">
        <v>23</v>
      </c>
      <c r="E13721">
        <v>19</v>
      </c>
      <c r="F13721">
        <v>4</v>
      </c>
      <c r="G13721">
        <v>0</v>
      </c>
      <c r="H13721">
        <v>0</v>
      </c>
    </row>
    <row r="13722" spans="2:8" x14ac:dyDescent="0.3">
      <c r="B13722" t="s">
        <v>1581</v>
      </c>
      <c r="C13722" s="2">
        <v>45778</v>
      </c>
      <c r="D13722">
        <v>20</v>
      </c>
      <c r="E13722">
        <v>19</v>
      </c>
      <c r="F13722">
        <v>1</v>
      </c>
      <c r="G13722">
        <v>3</v>
      </c>
      <c r="H13722">
        <v>10</v>
      </c>
    </row>
    <row r="13723" spans="2:8" x14ac:dyDescent="0.3">
      <c r="B13723" t="s">
        <v>1581</v>
      </c>
      <c r="C13723" s="2">
        <v>45809</v>
      </c>
      <c r="D13723">
        <v>22</v>
      </c>
      <c r="E13723">
        <v>22</v>
      </c>
      <c r="F13723">
        <v>0</v>
      </c>
      <c r="G13723">
        <v>1</v>
      </c>
      <c r="H13723">
        <v>16</v>
      </c>
    </row>
    <row r="13724" spans="2:8" x14ac:dyDescent="0.3">
      <c r="B13724" t="s">
        <v>1581</v>
      </c>
      <c r="C13724" s="2">
        <v>45839</v>
      </c>
      <c r="D13724">
        <v>23</v>
      </c>
      <c r="E13724">
        <v>20</v>
      </c>
      <c r="F13724">
        <v>3</v>
      </c>
      <c r="G13724">
        <v>4</v>
      </c>
      <c r="H13724">
        <v>0</v>
      </c>
    </row>
    <row r="13725" spans="2:8" x14ac:dyDescent="0.3">
      <c r="B13725" t="s">
        <v>1581</v>
      </c>
      <c r="C13725" s="2">
        <v>45870</v>
      </c>
      <c r="D13725">
        <v>21</v>
      </c>
      <c r="E13725">
        <v>18</v>
      </c>
      <c r="F13725">
        <v>3</v>
      </c>
      <c r="G13725">
        <v>1</v>
      </c>
      <c r="H13725">
        <v>2</v>
      </c>
    </row>
    <row r="13726" spans="2:8" x14ac:dyDescent="0.3">
      <c r="B13726" t="s">
        <v>1581</v>
      </c>
      <c r="C13726" s="2">
        <v>45901</v>
      </c>
      <c r="D13726">
        <v>22</v>
      </c>
      <c r="E13726">
        <v>21</v>
      </c>
      <c r="F13726">
        <v>1</v>
      </c>
      <c r="G13726">
        <v>4</v>
      </c>
      <c r="H13726">
        <v>6</v>
      </c>
    </row>
    <row r="13727" spans="2:8" x14ac:dyDescent="0.3">
      <c r="B13727" t="s">
        <v>1581</v>
      </c>
      <c r="C13727" s="2">
        <v>45931</v>
      </c>
      <c r="D13727">
        <v>22</v>
      </c>
      <c r="E13727">
        <v>20</v>
      </c>
      <c r="F13727">
        <v>2</v>
      </c>
      <c r="G13727">
        <v>3</v>
      </c>
      <c r="H13727">
        <v>4</v>
      </c>
    </row>
    <row r="13728" spans="2:8" x14ac:dyDescent="0.3">
      <c r="B13728" t="s">
        <v>1581</v>
      </c>
      <c r="C13728" s="2">
        <v>45962</v>
      </c>
      <c r="D13728">
        <v>22</v>
      </c>
      <c r="E13728">
        <v>22</v>
      </c>
      <c r="F13728">
        <v>0</v>
      </c>
      <c r="G13728">
        <v>2</v>
      </c>
      <c r="H13728">
        <v>10</v>
      </c>
    </row>
    <row r="13729" spans="2:8" x14ac:dyDescent="0.3">
      <c r="B13729" t="s">
        <v>1581</v>
      </c>
      <c r="C13729" s="2">
        <v>45992</v>
      </c>
      <c r="D13729">
        <v>23</v>
      </c>
      <c r="E13729">
        <v>22</v>
      </c>
      <c r="F13729">
        <v>1</v>
      </c>
      <c r="G13729">
        <v>1</v>
      </c>
      <c r="H13729">
        <v>12</v>
      </c>
    </row>
    <row r="13730" spans="2:8" x14ac:dyDescent="0.3">
      <c r="B13730" t="s">
        <v>1582</v>
      </c>
      <c r="C13730" s="2">
        <v>45658</v>
      </c>
      <c r="D13730">
        <v>20</v>
      </c>
      <c r="E13730">
        <v>19</v>
      </c>
      <c r="F13730">
        <v>1</v>
      </c>
      <c r="G13730">
        <v>4</v>
      </c>
      <c r="H13730">
        <v>16</v>
      </c>
    </row>
    <row r="13731" spans="2:8" x14ac:dyDescent="0.3">
      <c r="B13731" t="s">
        <v>1582</v>
      </c>
      <c r="C13731" s="2">
        <v>45689</v>
      </c>
      <c r="D13731">
        <v>20</v>
      </c>
      <c r="E13731">
        <v>19</v>
      </c>
      <c r="F13731">
        <v>1</v>
      </c>
      <c r="G13731">
        <v>2</v>
      </c>
      <c r="H13731">
        <v>0</v>
      </c>
    </row>
    <row r="13732" spans="2:8" x14ac:dyDescent="0.3">
      <c r="B13732" t="s">
        <v>1582</v>
      </c>
      <c r="C13732" s="2">
        <v>45717</v>
      </c>
      <c r="D13732">
        <v>21</v>
      </c>
      <c r="E13732">
        <v>17</v>
      </c>
      <c r="F13732">
        <v>4</v>
      </c>
      <c r="G13732">
        <v>3</v>
      </c>
      <c r="H13732">
        <v>10</v>
      </c>
    </row>
    <row r="13733" spans="2:8" x14ac:dyDescent="0.3">
      <c r="B13733" t="s">
        <v>1582</v>
      </c>
      <c r="C13733" s="2">
        <v>45748</v>
      </c>
      <c r="D13733">
        <v>22</v>
      </c>
      <c r="E13733">
        <v>22</v>
      </c>
      <c r="F13733">
        <v>0</v>
      </c>
      <c r="G13733">
        <v>1</v>
      </c>
      <c r="H13733">
        <v>8</v>
      </c>
    </row>
    <row r="13734" spans="2:8" x14ac:dyDescent="0.3">
      <c r="B13734" t="s">
        <v>1582</v>
      </c>
      <c r="C13734" s="2">
        <v>45778</v>
      </c>
      <c r="D13734">
        <v>21</v>
      </c>
      <c r="E13734">
        <v>19</v>
      </c>
      <c r="F13734">
        <v>2</v>
      </c>
      <c r="G13734">
        <v>1</v>
      </c>
      <c r="H13734">
        <v>0</v>
      </c>
    </row>
    <row r="13735" spans="2:8" x14ac:dyDescent="0.3">
      <c r="B13735" t="s">
        <v>1582</v>
      </c>
      <c r="C13735" s="2">
        <v>45809</v>
      </c>
      <c r="D13735">
        <v>21</v>
      </c>
      <c r="E13735">
        <v>21</v>
      </c>
      <c r="F13735">
        <v>0</v>
      </c>
      <c r="G13735">
        <v>0</v>
      </c>
      <c r="H13735">
        <v>4</v>
      </c>
    </row>
    <row r="13736" spans="2:8" x14ac:dyDescent="0.3">
      <c r="B13736" t="s">
        <v>1582</v>
      </c>
      <c r="C13736" s="2">
        <v>45839</v>
      </c>
      <c r="D13736">
        <v>20</v>
      </c>
      <c r="E13736">
        <v>19</v>
      </c>
      <c r="F13736">
        <v>1</v>
      </c>
      <c r="G13736">
        <v>3</v>
      </c>
      <c r="H13736">
        <v>12</v>
      </c>
    </row>
    <row r="13737" spans="2:8" x14ac:dyDescent="0.3">
      <c r="B13737" t="s">
        <v>1582</v>
      </c>
      <c r="C13737" s="2">
        <v>45870</v>
      </c>
      <c r="D13737">
        <v>21</v>
      </c>
      <c r="E13737">
        <v>19</v>
      </c>
      <c r="F13737">
        <v>2</v>
      </c>
      <c r="G13737">
        <v>1</v>
      </c>
      <c r="H13737">
        <v>6</v>
      </c>
    </row>
    <row r="13738" spans="2:8" x14ac:dyDescent="0.3">
      <c r="B13738" t="s">
        <v>1582</v>
      </c>
      <c r="C13738" s="2">
        <v>45901</v>
      </c>
      <c r="D13738">
        <v>23</v>
      </c>
      <c r="E13738">
        <v>19</v>
      </c>
      <c r="F13738">
        <v>4</v>
      </c>
      <c r="G13738">
        <v>1</v>
      </c>
      <c r="H13738">
        <v>4</v>
      </c>
    </row>
    <row r="13739" spans="2:8" x14ac:dyDescent="0.3">
      <c r="B13739" t="s">
        <v>1582</v>
      </c>
      <c r="C13739" s="2">
        <v>45931</v>
      </c>
      <c r="D13739">
        <v>22</v>
      </c>
      <c r="E13739">
        <v>22</v>
      </c>
      <c r="F13739">
        <v>0</v>
      </c>
      <c r="G13739">
        <v>1</v>
      </c>
      <c r="H13739">
        <v>0</v>
      </c>
    </row>
    <row r="13740" spans="2:8" x14ac:dyDescent="0.3">
      <c r="B13740" t="s">
        <v>1582</v>
      </c>
      <c r="C13740" s="2">
        <v>45962</v>
      </c>
      <c r="D13740">
        <v>21</v>
      </c>
      <c r="E13740">
        <v>18</v>
      </c>
      <c r="F13740">
        <v>3</v>
      </c>
      <c r="G13740">
        <v>4</v>
      </c>
      <c r="H13740">
        <v>8</v>
      </c>
    </row>
    <row r="13741" spans="2:8" x14ac:dyDescent="0.3">
      <c r="B13741" t="s">
        <v>1582</v>
      </c>
      <c r="C13741" s="2">
        <v>45992</v>
      </c>
      <c r="D13741">
        <v>22</v>
      </c>
      <c r="E13741">
        <v>18</v>
      </c>
      <c r="F13741">
        <v>4</v>
      </c>
      <c r="G13741">
        <v>1</v>
      </c>
      <c r="H13741">
        <v>4</v>
      </c>
    </row>
    <row r="13742" spans="2:8" x14ac:dyDescent="0.3">
      <c r="B13742" t="s">
        <v>1583</v>
      </c>
      <c r="C13742" s="2">
        <v>45658</v>
      </c>
      <c r="D13742">
        <v>20</v>
      </c>
      <c r="E13742">
        <v>18</v>
      </c>
      <c r="F13742">
        <v>2</v>
      </c>
      <c r="G13742">
        <v>0</v>
      </c>
      <c r="H13742">
        <v>4</v>
      </c>
    </row>
    <row r="13743" spans="2:8" x14ac:dyDescent="0.3">
      <c r="B13743" t="s">
        <v>1583</v>
      </c>
      <c r="C13743" s="2">
        <v>45689</v>
      </c>
      <c r="D13743">
        <v>21</v>
      </c>
      <c r="E13743">
        <v>20</v>
      </c>
      <c r="F13743">
        <v>1</v>
      </c>
      <c r="G13743">
        <v>2</v>
      </c>
      <c r="H13743">
        <v>0</v>
      </c>
    </row>
    <row r="13744" spans="2:8" x14ac:dyDescent="0.3">
      <c r="B13744" t="s">
        <v>1583</v>
      </c>
      <c r="C13744" s="2">
        <v>45717</v>
      </c>
      <c r="D13744">
        <v>22</v>
      </c>
      <c r="E13744">
        <v>19</v>
      </c>
      <c r="F13744">
        <v>3</v>
      </c>
      <c r="G13744">
        <v>4</v>
      </c>
      <c r="H13744">
        <v>8</v>
      </c>
    </row>
    <row r="13745" spans="2:8" x14ac:dyDescent="0.3">
      <c r="B13745" t="s">
        <v>1583</v>
      </c>
      <c r="C13745" s="2">
        <v>45748</v>
      </c>
      <c r="D13745">
        <v>20</v>
      </c>
      <c r="E13745">
        <v>19</v>
      </c>
      <c r="F13745">
        <v>1</v>
      </c>
      <c r="G13745">
        <v>1</v>
      </c>
      <c r="H13745">
        <v>4</v>
      </c>
    </row>
    <row r="13746" spans="2:8" x14ac:dyDescent="0.3">
      <c r="B13746" t="s">
        <v>1583</v>
      </c>
      <c r="C13746" s="2">
        <v>45778</v>
      </c>
      <c r="D13746">
        <v>20</v>
      </c>
      <c r="E13746">
        <v>19</v>
      </c>
      <c r="F13746">
        <v>1</v>
      </c>
      <c r="G13746">
        <v>4</v>
      </c>
      <c r="H13746">
        <v>8</v>
      </c>
    </row>
    <row r="13747" spans="2:8" x14ac:dyDescent="0.3">
      <c r="B13747" t="s">
        <v>1583</v>
      </c>
      <c r="C13747" s="2">
        <v>45809</v>
      </c>
      <c r="D13747">
        <v>22</v>
      </c>
      <c r="E13747">
        <v>18</v>
      </c>
      <c r="F13747">
        <v>4</v>
      </c>
      <c r="G13747">
        <v>0</v>
      </c>
      <c r="H13747">
        <v>4</v>
      </c>
    </row>
    <row r="13748" spans="2:8" x14ac:dyDescent="0.3">
      <c r="B13748" t="s">
        <v>1583</v>
      </c>
      <c r="C13748" s="2">
        <v>45839</v>
      </c>
      <c r="D13748">
        <v>20</v>
      </c>
      <c r="E13748">
        <v>20</v>
      </c>
      <c r="F13748">
        <v>0</v>
      </c>
      <c r="G13748">
        <v>1</v>
      </c>
      <c r="H13748">
        <v>6</v>
      </c>
    </row>
    <row r="13749" spans="2:8" x14ac:dyDescent="0.3">
      <c r="B13749" t="s">
        <v>1583</v>
      </c>
      <c r="C13749" s="2">
        <v>45870</v>
      </c>
      <c r="D13749">
        <v>22</v>
      </c>
      <c r="E13749">
        <v>18</v>
      </c>
      <c r="F13749">
        <v>4</v>
      </c>
      <c r="G13749">
        <v>4</v>
      </c>
      <c r="H13749">
        <v>4</v>
      </c>
    </row>
    <row r="13750" spans="2:8" x14ac:dyDescent="0.3">
      <c r="B13750" t="s">
        <v>1583</v>
      </c>
      <c r="C13750" s="2">
        <v>45901</v>
      </c>
      <c r="D13750">
        <v>23</v>
      </c>
      <c r="E13750">
        <v>21</v>
      </c>
      <c r="F13750">
        <v>2</v>
      </c>
      <c r="G13750">
        <v>2</v>
      </c>
      <c r="H13750">
        <v>4</v>
      </c>
    </row>
    <row r="13751" spans="2:8" x14ac:dyDescent="0.3">
      <c r="B13751" t="s">
        <v>1583</v>
      </c>
      <c r="C13751" s="2">
        <v>45931</v>
      </c>
      <c r="D13751">
        <v>22</v>
      </c>
      <c r="E13751">
        <v>18</v>
      </c>
      <c r="F13751">
        <v>4</v>
      </c>
      <c r="G13751">
        <v>1</v>
      </c>
      <c r="H13751">
        <v>12</v>
      </c>
    </row>
    <row r="13752" spans="2:8" x14ac:dyDescent="0.3">
      <c r="B13752" t="s">
        <v>1583</v>
      </c>
      <c r="C13752" s="2">
        <v>45962</v>
      </c>
      <c r="D13752">
        <v>21</v>
      </c>
      <c r="E13752">
        <v>18</v>
      </c>
      <c r="F13752">
        <v>3</v>
      </c>
      <c r="G13752">
        <v>0</v>
      </c>
      <c r="H13752">
        <v>4</v>
      </c>
    </row>
    <row r="13753" spans="2:8" x14ac:dyDescent="0.3">
      <c r="B13753" t="s">
        <v>1583</v>
      </c>
      <c r="C13753" s="2">
        <v>45992</v>
      </c>
      <c r="D13753">
        <v>20</v>
      </c>
      <c r="E13753">
        <v>18</v>
      </c>
      <c r="F13753">
        <v>2</v>
      </c>
      <c r="G13753">
        <v>2</v>
      </c>
      <c r="H13753">
        <v>2</v>
      </c>
    </row>
    <row r="13754" spans="2:8" x14ac:dyDescent="0.3">
      <c r="B13754" t="s">
        <v>1584</v>
      </c>
      <c r="C13754" s="2">
        <v>45658</v>
      </c>
      <c r="D13754">
        <v>21</v>
      </c>
      <c r="E13754">
        <v>20</v>
      </c>
      <c r="F13754">
        <v>1</v>
      </c>
      <c r="G13754">
        <v>2</v>
      </c>
      <c r="H13754">
        <v>8</v>
      </c>
    </row>
    <row r="13755" spans="2:8" x14ac:dyDescent="0.3">
      <c r="B13755" t="s">
        <v>1584</v>
      </c>
      <c r="C13755" s="2">
        <v>45689</v>
      </c>
      <c r="D13755">
        <v>20</v>
      </c>
      <c r="E13755">
        <v>16</v>
      </c>
      <c r="F13755">
        <v>4</v>
      </c>
      <c r="G13755">
        <v>1</v>
      </c>
      <c r="H13755">
        <v>4</v>
      </c>
    </row>
    <row r="13756" spans="2:8" x14ac:dyDescent="0.3">
      <c r="B13756" t="s">
        <v>1584</v>
      </c>
      <c r="C13756" s="2">
        <v>45717</v>
      </c>
      <c r="D13756">
        <v>22</v>
      </c>
      <c r="E13756">
        <v>21</v>
      </c>
      <c r="F13756">
        <v>1</v>
      </c>
      <c r="G13756">
        <v>0</v>
      </c>
      <c r="H13756">
        <v>4</v>
      </c>
    </row>
    <row r="13757" spans="2:8" x14ac:dyDescent="0.3">
      <c r="B13757" t="s">
        <v>1584</v>
      </c>
      <c r="C13757" s="2">
        <v>45748</v>
      </c>
      <c r="D13757">
        <v>21</v>
      </c>
      <c r="E13757">
        <v>20</v>
      </c>
      <c r="F13757">
        <v>1</v>
      </c>
      <c r="G13757">
        <v>2</v>
      </c>
      <c r="H13757">
        <v>2</v>
      </c>
    </row>
    <row r="13758" spans="2:8" x14ac:dyDescent="0.3">
      <c r="B13758" t="s">
        <v>1584</v>
      </c>
      <c r="C13758" s="2">
        <v>45778</v>
      </c>
      <c r="D13758">
        <v>23</v>
      </c>
      <c r="E13758">
        <v>21</v>
      </c>
      <c r="F13758">
        <v>2</v>
      </c>
      <c r="G13758">
        <v>1</v>
      </c>
      <c r="H13758">
        <v>0</v>
      </c>
    </row>
    <row r="13759" spans="2:8" x14ac:dyDescent="0.3">
      <c r="B13759" t="s">
        <v>1584</v>
      </c>
      <c r="C13759" s="2">
        <v>45809</v>
      </c>
      <c r="D13759">
        <v>22</v>
      </c>
      <c r="E13759">
        <v>18</v>
      </c>
      <c r="F13759">
        <v>4</v>
      </c>
      <c r="G13759">
        <v>1</v>
      </c>
      <c r="H13759">
        <v>4</v>
      </c>
    </row>
    <row r="13760" spans="2:8" x14ac:dyDescent="0.3">
      <c r="B13760" t="s">
        <v>1584</v>
      </c>
      <c r="C13760" s="2">
        <v>45839</v>
      </c>
      <c r="D13760">
        <v>20</v>
      </c>
      <c r="E13760">
        <v>19</v>
      </c>
      <c r="F13760">
        <v>1</v>
      </c>
      <c r="G13760">
        <v>4</v>
      </c>
      <c r="H13760">
        <v>4</v>
      </c>
    </row>
    <row r="13761" spans="2:8" x14ac:dyDescent="0.3">
      <c r="B13761" t="s">
        <v>1584</v>
      </c>
      <c r="C13761" s="2">
        <v>45870</v>
      </c>
      <c r="D13761">
        <v>22</v>
      </c>
      <c r="E13761">
        <v>20</v>
      </c>
      <c r="F13761">
        <v>2</v>
      </c>
      <c r="G13761">
        <v>1</v>
      </c>
      <c r="H13761">
        <v>4</v>
      </c>
    </row>
    <row r="13762" spans="2:8" x14ac:dyDescent="0.3">
      <c r="B13762" t="s">
        <v>1584</v>
      </c>
      <c r="C13762" s="2">
        <v>45901</v>
      </c>
      <c r="D13762">
        <v>20</v>
      </c>
      <c r="E13762">
        <v>20</v>
      </c>
      <c r="F13762">
        <v>0</v>
      </c>
      <c r="G13762">
        <v>3</v>
      </c>
      <c r="H13762">
        <v>8</v>
      </c>
    </row>
    <row r="13763" spans="2:8" x14ac:dyDescent="0.3">
      <c r="B13763" t="s">
        <v>1584</v>
      </c>
      <c r="C13763" s="2">
        <v>45931</v>
      </c>
      <c r="D13763">
        <v>22</v>
      </c>
      <c r="E13763">
        <v>19</v>
      </c>
      <c r="F13763">
        <v>3</v>
      </c>
      <c r="G13763">
        <v>3</v>
      </c>
      <c r="H13763">
        <v>2</v>
      </c>
    </row>
    <row r="13764" spans="2:8" x14ac:dyDescent="0.3">
      <c r="B13764" t="s">
        <v>1584</v>
      </c>
      <c r="C13764" s="2">
        <v>45962</v>
      </c>
      <c r="D13764">
        <v>20</v>
      </c>
      <c r="E13764">
        <v>16</v>
      </c>
      <c r="F13764">
        <v>4</v>
      </c>
      <c r="G13764">
        <v>0</v>
      </c>
      <c r="H13764">
        <v>0</v>
      </c>
    </row>
    <row r="13765" spans="2:8" x14ac:dyDescent="0.3">
      <c r="B13765" t="s">
        <v>1584</v>
      </c>
      <c r="C13765" s="2">
        <v>45992</v>
      </c>
      <c r="D13765">
        <v>20</v>
      </c>
      <c r="E13765">
        <v>19</v>
      </c>
      <c r="F13765">
        <v>1</v>
      </c>
      <c r="G13765">
        <v>3</v>
      </c>
      <c r="H13765">
        <v>8</v>
      </c>
    </row>
    <row r="13766" spans="2:8" x14ac:dyDescent="0.3">
      <c r="B13766" t="s">
        <v>1585</v>
      </c>
      <c r="C13766" s="2">
        <v>45658</v>
      </c>
      <c r="D13766">
        <v>21</v>
      </c>
      <c r="E13766">
        <v>17</v>
      </c>
      <c r="F13766">
        <v>4</v>
      </c>
      <c r="G13766">
        <v>2</v>
      </c>
      <c r="H13766">
        <v>4</v>
      </c>
    </row>
    <row r="13767" spans="2:8" x14ac:dyDescent="0.3">
      <c r="B13767" t="s">
        <v>1585</v>
      </c>
      <c r="C13767" s="2">
        <v>45689</v>
      </c>
      <c r="D13767">
        <v>22</v>
      </c>
      <c r="E13767">
        <v>19</v>
      </c>
      <c r="F13767">
        <v>3</v>
      </c>
      <c r="G13767">
        <v>4</v>
      </c>
      <c r="H13767">
        <v>6</v>
      </c>
    </row>
    <row r="13768" spans="2:8" x14ac:dyDescent="0.3">
      <c r="B13768" t="s">
        <v>1585</v>
      </c>
      <c r="C13768" s="2">
        <v>45717</v>
      </c>
      <c r="D13768">
        <v>22</v>
      </c>
      <c r="E13768">
        <v>20</v>
      </c>
      <c r="F13768">
        <v>2</v>
      </c>
      <c r="G13768">
        <v>1</v>
      </c>
      <c r="H13768">
        <v>0</v>
      </c>
    </row>
    <row r="13769" spans="2:8" x14ac:dyDescent="0.3">
      <c r="B13769" t="s">
        <v>1585</v>
      </c>
      <c r="C13769" s="2">
        <v>45748</v>
      </c>
      <c r="D13769">
        <v>20</v>
      </c>
      <c r="E13769">
        <v>17</v>
      </c>
      <c r="F13769">
        <v>3</v>
      </c>
      <c r="G13769">
        <v>0</v>
      </c>
      <c r="H13769">
        <v>6</v>
      </c>
    </row>
    <row r="13770" spans="2:8" x14ac:dyDescent="0.3">
      <c r="B13770" t="s">
        <v>1585</v>
      </c>
      <c r="C13770" s="2">
        <v>45778</v>
      </c>
      <c r="D13770">
        <v>21</v>
      </c>
      <c r="E13770">
        <v>19</v>
      </c>
      <c r="F13770">
        <v>2</v>
      </c>
      <c r="G13770">
        <v>3</v>
      </c>
      <c r="H13770">
        <v>0</v>
      </c>
    </row>
    <row r="13771" spans="2:8" x14ac:dyDescent="0.3">
      <c r="B13771" t="s">
        <v>1585</v>
      </c>
      <c r="C13771" s="2">
        <v>45809</v>
      </c>
      <c r="D13771">
        <v>22</v>
      </c>
      <c r="E13771">
        <v>18</v>
      </c>
      <c r="F13771">
        <v>4</v>
      </c>
      <c r="G13771">
        <v>4</v>
      </c>
      <c r="H13771">
        <v>0</v>
      </c>
    </row>
    <row r="13772" spans="2:8" x14ac:dyDescent="0.3">
      <c r="B13772" t="s">
        <v>1585</v>
      </c>
      <c r="C13772" s="2">
        <v>45839</v>
      </c>
      <c r="D13772">
        <v>21</v>
      </c>
      <c r="E13772">
        <v>21</v>
      </c>
      <c r="F13772">
        <v>0</v>
      </c>
      <c r="G13772">
        <v>0</v>
      </c>
      <c r="H13772">
        <v>6</v>
      </c>
    </row>
    <row r="13773" spans="2:8" x14ac:dyDescent="0.3">
      <c r="B13773" t="s">
        <v>1585</v>
      </c>
      <c r="C13773" s="2">
        <v>45870</v>
      </c>
      <c r="D13773">
        <v>22</v>
      </c>
      <c r="E13773">
        <v>20</v>
      </c>
      <c r="F13773">
        <v>2</v>
      </c>
      <c r="G13773">
        <v>4</v>
      </c>
      <c r="H13773">
        <v>0</v>
      </c>
    </row>
    <row r="13774" spans="2:8" x14ac:dyDescent="0.3">
      <c r="B13774" t="s">
        <v>1585</v>
      </c>
      <c r="C13774" s="2">
        <v>45901</v>
      </c>
      <c r="D13774">
        <v>21</v>
      </c>
      <c r="E13774">
        <v>20</v>
      </c>
      <c r="F13774">
        <v>1</v>
      </c>
      <c r="G13774">
        <v>1</v>
      </c>
      <c r="H13774">
        <v>10</v>
      </c>
    </row>
    <row r="13775" spans="2:8" x14ac:dyDescent="0.3">
      <c r="B13775" t="s">
        <v>1585</v>
      </c>
      <c r="C13775" s="2">
        <v>45931</v>
      </c>
      <c r="D13775">
        <v>23</v>
      </c>
      <c r="E13775">
        <v>19</v>
      </c>
      <c r="F13775">
        <v>4</v>
      </c>
      <c r="G13775">
        <v>3</v>
      </c>
      <c r="H13775">
        <v>8</v>
      </c>
    </row>
    <row r="13776" spans="2:8" x14ac:dyDescent="0.3">
      <c r="B13776" t="s">
        <v>1585</v>
      </c>
      <c r="C13776" s="2">
        <v>45962</v>
      </c>
      <c r="D13776">
        <v>22</v>
      </c>
      <c r="E13776">
        <v>18</v>
      </c>
      <c r="F13776">
        <v>4</v>
      </c>
      <c r="G13776">
        <v>1</v>
      </c>
      <c r="H13776">
        <v>12</v>
      </c>
    </row>
    <row r="13777" spans="2:8" x14ac:dyDescent="0.3">
      <c r="B13777" t="s">
        <v>1585</v>
      </c>
      <c r="C13777" s="2">
        <v>45992</v>
      </c>
      <c r="D13777">
        <v>20</v>
      </c>
      <c r="E13777">
        <v>16</v>
      </c>
      <c r="F13777">
        <v>4</v>
      </c>
      <c r="G13777">
        <v>4</v>
      </c>
      <c r="H13777">
        <v>16</v>
      </c>
    </row>
    <row r="13778" spans="2:8" x14ac:dyDescent="0.3">
      <c r="B13778" t="s">
        <v>1586</v>
      </c>
      <c r="C13778" s="2">
        <v>45658</v>
      </c>
      <c r="D13778">
        <v>23</v>
      </c>
      <c r="E13778">
        <v>20</v>
      </c>
      <c r="F13778">
        <v>3</v>
      </c>
      <c r="G13778">
        <v>2</v>
      </c>
      <c r="H13778">
        <v>8</v>
      </c>
    </row>
    <row r="13779" spans="2:8" x14ac:dyDescent="0.3">
      <c r="B13779" t="s">
        <v>1586</v>
      </c>
      <c r="C13779" s="2">
        <v>45689</v>
      </c>
      <c r="D13779">
        <v>23</v>
      </c>
      <c r="E13779">
        <v>20</v>
      </c>
      <c r="F13779">
        <v>3</v>
      </c>
      <c r="G13779">
        <v>2</v>
      </c>
      <c r="H13779">
        <v>6</v>
      </c>
    </row>
    <row r="13780" spans="2:8" x14ac:dyDescent="0.3">
      <c r="B13780" t="s">
        <v>1586</v>
      </c>
      <c r="C13780" s="2">
        <v>45717</v>
      </c>
      <c r="D13780">
        <v>23</v>
      </c>
      <c r="E13780">
        <v>20</v>
      </c>
      <c r="F13780">
        <v>3</v>
      </c>
      <c r="G13780">
        <v>0</v>
      </c>
      <c r="H13780">
        <v>0</v>
      </c>
    </row>
    <row r="13781" spans="2:8" x14ac:dyDescent="0.3">
      <c r="B13781" t="s">
        <v>1586</v>
      </c>
      <c r="C13781" s="2">
        <v>45748</v>
      </c>
      <c r="D13781">
        <v>20</v>
      </c>
      <c r="E13781">
        <v>17</v>
      </c>
      <c r="F13781">
        <v>3</v>
      </c>
      <c r="G13781">
        <v>3</v>
      </c>
      <c r="H13781">
        <v>8</v>
      </c>
    </row>
    <row r="13782" spans="2:8" x14ac:dyDescent="0.3">
      <c r="B13782" t="s">
        <v>1586</v>
      </c>
      <c r="C13782" s="2">
        <v>45778</v>
      </c>
      <c r="D13782">
        <v>21</v>
      </c>
      <c r="E13782">
        <v>18</v>
      </c>
      <c r="F13782">
        <v>3</v>
      </c>
      <c r="G13782">
        <v>1</v>
      </c>
      <c r="H13782">
        <v>6</v>
      </c>
    </row>
    <row r="13783" spans="2:8" x14ac:dyDescent="0.3">
      <c r="B13783" t="s">
        <v>1586</v>
      </c>
      <c r="C13783" s="2">
        <v>45809</v>
      </c>
      <c r="D13783">
        <v>20</v>
      </c>
      <c r="E13783">
        <v>17</v>
      </c>
      <c r="F13783">
        <v>3</v>
      </c>
      <c r="G13783">
        <v>1</v>
      </c>
      <c r="H13783">
        <v>2</v>
      </c>
    </row>
    <row r="13784" spans="2:8" x14ac:dyDescent="0.3">
      <c r="B13784" t="s">
        <v>1586</v>
      </c>
      <c r="C13784" s="2">
        <v>45839</v>
      </c>
      <c r="D13784">
        <v>23</v>
      </c>
      <c r="E13784">
        <v>23</v>
      </c>
      <c r="F13784">
        <v>0</v>
      </c>
      <c r="G13784">
        <v>0</v>
      </c>
      <c r="H13784">
        <v>0</v>
      </c>
    </row>
    <row r="13785" spans="2:8" x14ac:dyDescent="0.3">
      <c r="B13785" t="s">
        <v>1586</v>
      </c>
      <c r="C13785" s="2">
        <v>45870</v>
      </c>
      <c r="D13785">
        <v>23</v>
      </c>
      <c r="E13785">
        <v>23</v>
      </c>
      <c r="F13785">
        <v>0</v>
      </c>
      <c r="G13785">
        <v>0</v>
      </c>
      <c r="H13785">
        <v>0</v>
      </c>
    </row>
    <row r="13786" spans="2:8" x14ac:dyDescent="0.3">
      <c r="B13786" t="s">
        <v>1586</v>
      </c>
      <c r="C13786" s="2">
        <v>45901</v>
      </c>
      <c r="D13786">
        <v>20</v>
      </c>
      <c r="E13786">
        <v>19</v>
      </c>
      <c r="F13786">
        <v>1</v>
      </c>
      <c r="G13786">
        <v>4</v>
      </c>
      <c r="H13786">
        <v>12</v>
      </c>
    </row>
    <row r="13787" spans="2:8" x14ac:dyDescent="0.3">
      <c r="B13787" t="s">
        <v>1586</v>
      </c>
      <c r="C13787" s="2">
        <v>45931</v>
      </c>
      <c r="D13787">
        <v>23</v>
      </c>
      <c r="E13787">
        <v>19</v>
      </c>
      <c r="F13787">
        <v>4</v>
      </c>
      <c r="G13787">
        <v>4</v>
      </c>
      <c r="H13787">
        <v>8</v>
      </c>
    </row>
    <row r="13788" spans="2:8" x14ac:dyDescent="0.3">
      <c r="B13788" t="s">
        <v>1586</v>
      </c>
      <c r="C13788" s="2">
        <v>45962</v>
      </c>
      <c r="D13788">
        <v>23</v>
      </c>
      <c r="E13788">
        <v>19</v>
      </c>
      <c r="F13788">
        <v>4</v>
      </c>
      <c r="G13788">
        <v>1</v>
      </c>
      <c r="H13788">
        <v>6</v>
      </c>
    </row>
    <row r="13789" spans="2:8" x14ac:dyDescent="0.3">
      <c r="B13789" t="s">
        <v>1586</v>
      </c>
      <c r="C13789" s="2">
        <v>45992</v>
      </c>
      <c r="D13789">
        <v>22</v>
      </c>
      <c r="E13789">
        <v>19</v>
      </c>
      <c r="F13789">
        <v>3</v>
      </c>
      <c r="G13789">
        <v>0</v>
      </c>
      <c r="H13789">
        <v>16</v>
      </c>
    </row>
    <row r="13790" spans="2:8" x14ac:dyDescent="0.3">
      <c r="B13790" t="s">
        <v>1587</v>
      </c>
      <c r="C13790" s="2">
        <v>45658</v>
      </c>
      <c r="D13790">
        <v>23</v>
      </c>
      <c r="E13790">
        <v>23</v>
      </c>
      <c r="F13790">
        <v>0</v>
      </c>
      <c r="G13790">
        <v>0</v>
      </c>
      <c r="H13790">
        <v>0</v>
      </c>
    </row>
    <row r="13791" spans="2:8" x14ac:dyDescent="0.3">
      <c r="B13791" t="s">
        <v>1587</v>
      </c>
      <c r="C13791" s="2">
        <v>45689</v>
      </c>
      <c r="D13791">
        <v>20</v>
      </c>
      <c r="E13791">
        <v>20</v>
      </c>
      <c r="F13791">
        <v>0</v>
      </c>
      <c r="G13791">
        <v>0</v>
      </c>
      <c r="H13791">
        <v>2</v>
      </c>
    </row>
    <row r="13792" spans="2:8" x14ac:dyDescent="0.3">
      <c r="B13792" t="s">
        <v>1587</v>
      </c>
      <c r="C13792" s="2">
        <v>45717</v>
      </c>
      <c r="D13792">
        <v>22</v>
      </c>
      <c r="E13792">
        <v>18</v>
      </c>
      <c r="F13792">
        <v>4</v>
      </c>
      <c r="G13792">
        <v>1</v>
      </c>
      <c r="H13792">
        <v>4</v>
      </c>
    </row>
    <row r="13793" spans="2:8" x14ac:dyDescent="0.3">
      <c r="B13793" t="s">
        <v>1587</v>
      </c>
      <c r="C13793" s="2">
        <v>45748</v>
      </c>
      <c r="D13793">
        <v>21</v>
      </c>
      <c r="E13793">
        <v>19</v>
      </c>
      <c r="F13793">
        <v>2</v>
      </c>
      <c r="G13793">
        <v>4</v>
      </c>
      <c r="H13793">
        <v>0</v>
      </c>
    </row>
    <row r="13794" spans="2:8" x14ac:dyDescent="0.3">
      <c r="B13794" t="s">
        <v>1587</v>
      </c>
      <c r="C13794" s="2">
        <v>45778</v>
      </c>
      <c r="D13794">
        <v>22</v>
      </c>
      <c r="E13794">
        <v>22</v>
      </c>
      <c r="F13794">
        <v>0</v>
      </c>
      <c r="G13794">
        <v>2</v>
      </c>
      <c r="H13794">
        <v>6</v>
      </c>
    </row>
    <row r="13795" spans="2:8" x14ac:dyDescent="0.3">
      <c r="B13795" t="s">
        <v>1587</v>
      </c>
      <c r="C13795" s="2">
        <v>45809</v>
      </c>
      <c r="D13795">
        <v>21</v>
      </c>
      <c r="E13795">
        <v>18</v>
      </c>
      <c r="F13795">
        <v>3</v>
      </c>
      <c r="G13795">
        <v>2</v>
      </c>
      <c r="H13795">
        <v>4</v>
      </c>
    </row>
    <row r="13796" spans="2:8" x14ac:dyDescent="0.3">
      <c r="B13796" t="s">
        <v>1587</v>
      </c>
      <c r="C13796" s="2">
        <v>45839</v>
      </c>
      <c r="D13796">
        <v>23</v>
      </c>
      <c r="E13796">
        <v>21</v>
      </c>
      <c r="F13796">
        <v>2</v>
      </c>
      <c r="G13796">
        <v>4</v>
      </c>
      <c r="H13796">
        <v>4</v>
      </c>
    </row>
    <row r="13797" spans="2:8" x14ac:dyDescent="0.3">
      <c r="B13797" t="s">
        <v>1587</v>
      </c>
      <c r="C13797" s="2">
        <v>45870</v>
      </c>
      <c r="D13797">
        <v>23</v>
      </c>
      <c r="E13797">
        <v>21</v>
      </c>
      <c r="F13797">
        <v>2</v>
      </c>
      <c r="G13797">
        <v>1</v>
      </c>
      <c r="H13797">
        <v>0</v>
      </c>
    </row>
    <row r="13798" spans="2:8" x14ac:dyDescent="0.3">
      <c r="B13798" t="s">
        <v>1587</v>
      </c>
      <c r="C13798" s="2">
        <v>45901</v>
      </c>
      <c r="D13798">
        <v>21</v>
      </c>
      <c r="E13798">
        <v>17</v>
      </c>
      <c r="F13798">
        <v>4</v>
      </c>
      <c r="G13798">
        <v>0</v>
      </c>
      <c r="H13798">
        <v>0</v>
      </c>
    </row>
    <row r="13799" spans="2:8" x14ac:dyDescent="0.3">
      <c r="B13799" t="s">
        <v>1587</v>
      </c>
      <c r="C13799" s="2">
        <v>45931</v>
      </c>
      <c r="D13799">
        <v>21</v>
      </c>
      <c r="E13799">
        <v>21</v>
      </c>
      <c r="F13799">
        <v>0</v>
      </c>
      <c r="G13799">
        <v>4</v>
      </c>
      <c r="H13799">
        <v>2</v>
      </c>
    </row>
    <row r="13800" spans="2:8" x14ac:dyDescent="0.3">
      <c r="B13800" t="s">
        <v>1587</v>
      </c>
      <c r="C13800" s="2">
        <v>45962</v>
      </c>
      <c r="D13800">
        <v>20</v>
      </c>
      <c r="E13800">
        <v>16</v>
      </c>
      <c r="F13800">
        <v>4</v>
      </c>
      <c r="G13800">
        <v>1</v>
      </c>
      <c r="H13800">
        <v>0</v>
      </c>
    </row>
    <row r="13801" spans="2:8" x14ac:dyDescent="0.3">
      <c r="B13801" t="s">
        <v>1587</v>
      </c>
      <c r="C13801" s="2">
        <v>45992</v>
      </c>
      <c r="D13801">
        <v>21</v>
      </c>
      <c r="E13801">
        <v>20</v>
      </c>
      <c r="F13801">
        <v>1</v>
      </c>
      <c r="G13801">
        <v>2</v>
      </c>
      <c r="H13801">
        <v>4</v>
      </c>
    </row>
    <row r="13802" spans="2:8" x14ac:dyDescent="0.3">
      <c r="B13802" t="s">
        <v>1588</v>
      </c>
      <c r="C13802" s="2">
        <v>45658</v>
      </c>
      <c r="D13802">
        <v>21</v>
      </c>
      <c r="E13802">
        <v>17</v>
      </c>
      <c r="F13802">
        <v>4</v>
      </c>
      <c r="G13802">
        <v>2</v>
      </c>
      <c r="H13802">
        <v>6</v>
      </c>
    </row>
    <row r="13803" spans="2:8" x14ac:dyDescent="0.3">
      <c r="B13803" t="s">
        <v>1588</v>
      </c>
      <c r="C13803" s="2">
        <v>45689</v>
      </c>
      <c r="D13803">
        <v>22</v>
      </c>
      <c r="E13803">
        <v>20</v>
      </c>
      <c r="F13803">
        <v>2</v>
      </c>
      <c r="G13803">
        <v>4</v>
      </c>
      <c r="H13803">
        <v>2</v>
      </c>
    </row>
    <row r="13804" spans="2:8" x14ac:dyDescent="0.3">
      <c r="B13804" t="s">
        <v>1588</v>
      </c>
      <c r="C13804" s="2">
        <v>45717</v>
      </c>
      <c r="D13804">
        <v>22</v>
      </c>
      <c r="E13804">
        <v>22</v>
      </c>
      <c r="F13804">
        <v>0</v>
      </c>
      <c r="G13804">
        <v>0</v>
      </c>
      <c r="H13804">
        <v>2</v>
      </c>
    </row>
    <row r="13805" spans="2:8" x14ac:dyDescent="0.3">
      <c r="B13805" t="s">
        <v>1588</v>
      </c>
      <c r="C13805" s="2">
        <v>45748</v>
      </c>
      <c r="D13805">
        <v>20</v>
      </c>
      <c r="E13805">
        <v>18</v>
      </c>
      <c r="F13805">
        <v>2</v>
      </c>
      <c r="G13805">
        <v>3</v>
      </c>
      <c r="H13805">
        <v>16</v>
      </c>
    </row>
    <row r="13806" spans="2:8" x14ac:dyDescent="0.3">
      <c r="B13806" t="s">
        <v>1588</v>
      </c>
      <c r="C13806" s="2">
        <v>45778</v>
      </c>
      <c r="D13806">
        <v>22</v>
      </c>
      <c r="E13806">
        <v>20</v>
      </c>
      <c r="F13806">
        <v>2</v>
      </c>
      <c r="G13806">
        <v>2</v>
      </c>
      <c r="H13806">
        <v>0</v>
      </c>
    </row>
    <row r="13807" spans="2:8" x14ac:dyDescent="0.3">
      <c r="B13807" t="s">
        <v>1588</v>
      </c>
      <c r="C13807" s="2">
        <v>45809</v>
      </c>
      <c r="D13807">
        <v>22</v>
      </c>
      <c r="E13807">
        <v>20</v>
      </c>
      <c r="F13807">
        <v>2</v>
      </c>
      <c r="G13807">
        <v>1</v>
      </c>
      <c r="H13807">
        <v>2</v>
      </c>
    </row>
    <row r="13808" spans="2:8" x14ac:dyDescent="0.3">
      <c r="B13808" t="s">
        <v>1588</v>
      </c>
      <c r="C13808" s="2">
        <v>45839</v>
      </c>
      <c r="D13808">
        <v>23</v>
      </c>
      <c r="E13808">
        <v>23</v>
      </c>
      <c r="F13808">
        <v>0</v>
      </c>
      <c r="G13808">
        <v>1</v>
      </c>
      <c r="H13808">
        <v>4</v>
      </c>
    </row>
    <row r="13809" spans="2:8" x14ac:dyDescent="0.3">
      <c r="B13809" t="s">
        <v>1588</v>
      </c>
      <c r="C13809" s="2">
        <v>45870</v>
      </c>
      <c r="D13809">
        <v>23</v>
      </c>
      <c r="E13809">
        <v>19</v>
      </c>
      <c r="F13809">
        <v>4</v>
      </c>
      <c r="G13809">
        <v>3</v>
      </c>
      <c r="H13809">
        <v>10</v>
      </c>
    </row>
    <row r="13810" spans="2:8" x14ac:dyDescent="0.3">
      <c r="B13810" t="s">
        <v>1588</v>
      </c>
      <c r="C13810" s="2">
        <v>45901</v>
      </c>
      <c r="D13810">
        <v>22</v>
      </c>
      <c r="E13810">
        <v>20</v>
      </c>
      <c r="F13810">
        <v>2</v>
      </c>
      <c r="G13810">
        <v>3</v>
      </c>
      <c r="H13810">
        <v>12</v>
      </c>
    </row>
    <row r="13811" spans="2:8" x14ac:dyDescent="0.3">
      <c r="B13811" t="s">
        <v>1588</v>
      </c>
      <c r="C13811" s="2">
        <v>45931</v>
      </c>
      <c r="D13811">
        <v>21</v>
      </c>
      <c r="E13811">
        <v>21</v>
      </c>
      <c r="F13811">
        <v>0</v>
      </c>
      <c r="G13811">
        <v>2</v>
      </c>
      <c r="H13811">
        <v>0</v>
      </c>
    </row>
    <row r="13812" spans="2:8" x14ac:dyDescent="0.3">
      <c r="B13812" t="s">
        <v>1588</v>
      </c>
      <c r="C13812" s="2">
        <v>45962</v>
      </c>
      <c r="D13812">
        <v>22</v>
      </c>
      <c r="E13812">
        <v>21</v>
      </c>
      <c r="F13812">
        <v>1</v>
      </c>
      <c r="G13812">
        <v>1</v>
      </c>
      <c r="H13812">
        <v>4</v>
      </c>
    </row>
    <row r="13813" spans="2:8" x14ac:dyDescent="0.3">
      <c r="B13813" t="s">
        <v>1588</v>
      </c>
      <c r="C13813" s="2">
        <v>45992</v>
      </c>
      <c r="D13813">
        <v>21</v>
      </c>
      <c r="E13813">
        <v>21</v>
      </c>
      <c r="F13813">
        <v>0</v>
      </c>
      <c r="G13813">
        <v>2</v>
      </c>
      <c r="H13813">
        <v>12</v>
      </c>
    </row>
    <row r="13814" spans="2:8" x14ac:dyDescent="0.3">
      <c r="B13814" t="s">
        <v>1589</v>
      </c>
      <c r="C13814" s="2">
        <v>45658</v>
      </c>
      <c r="D13814">
        <v>22</v>
      </c>
      <c r="E13814">
        <v>21</v>
      </c>
      <c r="F13814">
        <v>1</v>
      </c>
      <c r="G13814">
        <v>1</v>
      </c>
      <c r="H13814">
        <v>6</v>
      </c>
    </row>
    <row r="13815" spans="2:8" x14ac:dyDescent="0.3">
      <c r="B13815" t="s">
        <v>1589</v>
      </c>
      <c r="C13815" s="2">
        <v>45689</v>
      </c>
      <c r="D13815">
        <v>21</v>
      </c>
      <c r="E13815">
        <v>20</v>
      </c>
      <c r="F13815">
        <v>1</v>
      </c>
      <c r="G13815">
        <v>1</v>
      </c>
      <c r="H13815">
        <v>10</v>
      </c>
    </row>
    <row r="13816" spans="2:8" x14ac:dyDescent="0.3">
      <c r="B13816" t="s">
        <v>1589</v>
      </c>
      <c r="C13816" s="2">
        <v>45717</v>
      </c>
      <c r="D13816">
        <v>20</v>
      </c>
      <c r="E13816">
        <v>18</v>
      </c>
      <c r="F13816">
        <v>2</v>
      </c>
      <c r="G13816">
        <v>2</v>
      </c>
      <c r="H13816">
        <v>8</v>
      </c>
    </row>
    <row r="13817" spans="2:8" x14ac:dyDescent="0.3">
      <c r="B13817" t="s">
        <v>1589</v>
      </c>
      <c r="C13817" s="2">
        <v>45748</v>
      </c>
      <c r="D13817">
        <v>21</v>
      </c>
      <c r="E13817">
        <v>17</v>
      </c>
      <c r="F13817">
        <v>4</v>
      </c>
      <c r="G13817">
        <v>4</v>
      </c>
      <c r="H13817">
        <v>2</v>
      </c>
    </row>
    <row r="13818" spans="2:8" x14ac:dyDescent="0.3">
      <c r="B13818" t="s">
        <v>1589</v>
      </c>
      <c r="C13818" s="2">
        <v>45778</v>
      </c>
      <c r="D13818">
        <v>20</v>
      </c>
      <c r="E13818">
        <v>16</v>
      </c>
      <c r="F13818">
        <v>4</v>
      </c>
      <c r="G13818">
        <v>1</v>
      </c>
      <c r="H13818">
        <v>4</v>
      </c>
    </row>
    <row r="13819" spans="2:8" x14ac:dyDescent="0.3">
      <c r="B13819" t="s">
        <v>1589</v>
      </c>
      <c r="C13819" s="2">
        <v>45809</v>
      </c>
      <c r="D13819">
        <v>20</v>
      </c>
      <c r="E13819">
        <v>20</v>
      </c>
      <c r="F13819">
        <v>0</v>
      </c>
      <c r="G13819">
        <v>3</v>
      </c>
      <c r="H13819">
        <v>0</v>
      </c>
    </row>
    <row r="13820" spans="2:8" x14ac:dyDescent="0.3">
      <c r="B13820" t="s">
        <v>1589</v>
      </c>
      <c r="C13820" s="2">
        <v>45839</v>
      </c>
      <c r="D13820">
        <v>23</v>
      </c>
      <c r="E13820">
        <v>23</v>
      </c>
      <c r="F13820">
        <v>0</v>
      </c>
      <c r="G13820">
        <v>3</v>
      </c>
      <c r="H13820">
        <v>2</v>
      </c>
    </row>
    <row r="13821" spans="2:8" x14ac:dyDescent="0.3">
      <c r="B13821" t="s">
        <v>1589</v>
      </c>
      <c r="C13821" s="2">
        <v>45870</v>
      </c>
      <c r="D13821">
        <v>21</v>
      </c>
      <c r="E13821">
        <v>17</v>
      </c>
      <c r="F13821">
        <v>4</v>
      </c>
      <c r="G13821">
        <v>1</v>
      </c>
      <c r="H13821">
        <v>4</v>
      </c>
    </row>
    <row r="13822" spans="2:8" x14ac:dyDescent="0.3">
      <c r="B13822" t="s">
        <v>1589</v>
      </c>
      <c r="C13822" s="2">
        <v>45901</v>
      </c>
      <c r="D13822">
        <v>23</v>
      </c>
      <c r="E13822">
        <v>19</v>
      </c>
      <c r="F13822">
        <v>4</v>
      </c>
      <c r="G13822">
        <v>0</v>
      </c>
      <c r="H13822">
        <v>12</v>
      </c>
    </row>
    <row r="13823" spans="2:8" x14ac:dyDescent="0.3">
      <c r="B13823" t="s">
        <v>1589</v>
      </c>
      <c r="C13823" s="2">
        <v>45931</v>
      </c>
      <c r="D13823">
        <v>21</v>
      </c>
      <c r="E13823">
        <v>18</v>
      </c>
      <c r="F13823">
        <v>3</v>
      </c>
      <c r="G13823">
        <v>1</v>
      </c>
      <c r="H13823">
        <v>8</v>
      </c>
    </row>
    <row r="13824" spans="2:8" x14ac:dyDescent="0.3">
      <c r="B13824" t="s">
        <v>1589</v>
      </c>
      <c r="C13824" s="2">
        <v>45962</v>
      </c>
      <c r="D13824">
        <v>21</v>
      </c>
      <c r="E13824">
        <v>17</v>
      </c>
      <c r="F13824">
        <v>4</v>
      </c>
      <c r="G13824">
        <v>3</v>
      </c>
      <c r="H13824">
        <v>12</v>
      </c>
    </row>
    <row r="13825" spans="2:8" x14ac:dyDescent="0.3">
      <c r="B13825" t="s">
        <v>1589</v>
      </c>
      <c r="C13825" s="2">
        <v>45992</v>
      </c>
      <c r="D13825">
        <v>23</v>
      </c>
      <c r="E13825">
        <v>23</v>
      </c>
      <c r="F13825">
        <v>0</v>
      </c>
      <c r="G13825">
        <v>0</v>
      </c>
      <c r="H13825">
        <v>0</v>
      </c>
    </row>
    <row r="13826" spans="2:8" x14ac:dyDescent="0.3">
      <c r="B13826" t="s">
        <v>1590</v>
      </c>
      <c r="C13826" s="2">
        <v>45658</v>
      </c>
      <c r="D13826">
        <v>22</v>
      </c>
      <c r="E13826">
        <v>22</v>
      </c>
      <c r="F13826">
        <v>0</v>
      </c>
      <c r="G13826">
        <v>4</v>
      </c>
      <c r="H13826">
        <v>2</v>
      </c>
    </row>
    <row r="13827" spans="2:8" x14ac:dyDescent="0.3">
      <c r="B13827" t="s">
        <v>1590</v>
      </c>
      <c r="C13827" s="2">
        <v>45689</v>
      </c>
      <c r="D13827">
        <v>20</v>
      </c>
      <c r="E13827">
        <v>19</v>
      </c>
      <c r="F13827">
        <v>1</v>
      </c>
      <c r="G13827">
        <v>0</v>
      </c>
      <c r="H13827">
        <v>6</v>
      </c>
    </row>
    <row r="13828" spans="2:8" x14ac:dyDescent="0.3">
      <c r="B13828" t="s">
        <v>1590</v>
      </c>
      <c r="C13828" s="2">
        <v>45717</v>
      </c>
      <c r="D13828">
        <v>21</v>
      </c>
      <c r="E13828">
        <v>19</v>
      </c>
      <c r="F13828">
        <v>2</v>
      </c>
      <c r="G13828">
        <v>3</v>
      </c>
      <c r="H13828">
        <v>4</v>
      </c>
    </row>
    <row r="13829" spans="2:8" x14ac:dyDescent="0.3">
      <c r="B13829" t="s">
        <v>1590</v>
      </c>
      <c r="C13829" s="2">
        <v>45748</v>
      </c>
      <c r="D13829">
        <v>23</v>
      </c>
      <c r="E13829">
        <v>19</v>
      </c>
      <c r="F13829">
        <v>4</v>
      </c>
      <c r="G13829">
        <v>4</v>
      </c>
      <c r="H13829">
        <v>16</v>
      </c>
    </row>
    <row r="13830" spans="2:8" x14ac:dyDescent="0.3">
      <c r="B13830" t="s">
        <v>1590</v>
      </c>
      <c r="C13830" s="2">
        <v>45778</v>
      </c>
      <c r="D13830">
        <v>21</v>
      </c>
      <c r="E13830">
        <v>18</v>
      </c>
      <c r="F13830">
        <v>3</v>
      </c>
      <c r="G13830">
        <v>2</v>
      </c>
      <c r="H13830">
        <v>2</v>
      </c>
    </row>
    <row r="13831" spans="2:8" x14ac:dyDescent="0.3">
      <c r="B13831" t="s">
        <v>1590</v>
      </c>
      <c r="C13831" s="2">
        <v>45809</v>
      </c>
      <c r="D13831">
        <v>20</v>
      </c>
      <c r="E13831">
        <v>18</v>
      </c>
      <c r="F13831">
        <v>2</v>
      </c>
      <c r="G13831">
        <v>2</v>
      </c>
      <c r="H13831">
        <v>2</v>
      </c>
    </row>
    <row r="13832" spans="2:8" x14ac:dyDescent="0.3">
      <c r="B13832" t="s">
        <v>1590</v>
      </c>
      <c r="C13832" s="2">
        <v>45839</v>
      </c>
      <c r="D13832">
        <v>20</v>
      </c>
      <c r="E13832">
        <v>18</v>
      </c>
      <c r="F13832">
        <v>2</v>
      </c>
      <c r="G13832">
        <v>3</v>
      </c>
      <c r="H13832">
        <v>6</v>
      </c>
    </row>
    <row r="13833" spans="2:8" x14ac:dyDescent="0.3">
      <c r="B13833" t="s">
        <v>1590</v>
      </c>
      <c r="C13833" s="2">
        <v>45870</v>
      </c>
      <c r="D13833">
        <v>20</v>
      </c>
      <c r="E13833">
        <v>16</v>
      </c>
      <c r="F13833">
        <v>4</v>
      </c>
      <c r="G13833">
        <v>3</v>
      </c>
      <c r="H13833">
        <v>10</v>
      </c>
    </row>
    <row r="13834" spans="2:8" x14ac:dyDescent="0.3">
      <c r="B13834" t="s">
        <v>1590</v>
      </c>
      <c r="C13834" s="2">
        <v>45901</v>
      </c>
      <c r="D13834">
        <v>20</v>
      </c>
      <c r="E13834">
        <v>18</v>
      </c>
      <c r="F13834">
        <v>2</v>
      </c>
      <c r="G13834">
        <v>4</v>
      </c>
      <c r="H13834">
        <v>4</v>
      </c>
    </row>
    <row r="13835" spans="2:8" x14ac:dyDescent="0.3">
      <c r="B13835" t="s">
        <v>1590</v>
      </c>
      <c r="C13835" s="2">
        <v>45931</v>
      </c>
      <c r="D13835">
        <v>23</v>
      </c>
      <c r="E13835">
        <v>23</v>
      </c>
      <c r="F13835">
        <v>0</v>
      </c>
      <c r="G13835">
        <v>4</v>
      </c>
      <c r="H13835">
        <v>8</v>
      </c>
    </row>
    <row r="13836" spans="2:8" x14ac:dyDescent="0.3">
      <c r="B13836" t="s">
        <v>1590</v>
      </c>
      <c r="C13836" s="2">
        <v>45962</v>
      </c>
      <c r="D13836">
        <v>20</v>
      </c>
      <c r="E13836">
        <v>20</v>
      </c>
      <c r="F13836">
        <v>0</v>
      </c>
      <c r="G13836">
        <v>2</v>
      </c>
      <c r="H13836">
        <v>10</v>
      </c>
    </row>
    <row r="13837" spans="2:8" x14ac:dyDescent="0.3">
      <c r="B13837" t="s">
        <v>1590</v>
      </c>
      <c r="C13837" s="2">
        <v>45992</v>
      </c>
      <c r="D13837">
        <v>22</v>
      </c>
      <c r="E13837">
        <v>22</v>
      </c>
      <c r="F13837">
        <v>0</v>
      </c>
      <c r="G13837">
        <v>0</v>
      </c>
      <c r="H13837">
        <v>10</v>
      </c>
    </row>
    <row r="13838" spans="2:8" x14ac:dyDescent="0.3">
      <c r="B13838" t="s">
        <v>1591</v>
      </c>
      <c r="C13838" s="2">
        <v>45658</v>
      </c>
      <c r="D13838">
        <v>21</v>
      </c>
      <c r="E13838">
        <v>17</v>
      </c>
      <c r="F13838">
        <v>4</v>
      </c>
      <c r="G13838">
        <v>2</v>
      </c>
      <c r="H13838">
        <v>6</v>
      </c>
    </row>
    <row r="13839" spans="2:8" x14ac:dyDescent="0.3">
      <c r="B13839" t="s">
        <v>1591</v>
      </c>
      <c r="C13839" s="2">
        <v>45689</v>
      </c>
      <c r="D13839">
        <v>22</v>
      </c>
      <c r="E13839">
        <v>20</v>
      </c>
      <c r="F13839">
        <v>2</v>
      </c>
      <c r="G13839">
        <v>1</v>
      </c>
      <c r="H13839">
        <v>2</v>
      </c>
    </row>
    <row r="13840" spans="2:8" x14ac:dyDescent="0.3">
      <c r="B13840" t="s">
        <v>1591</v>
      </c>
      <c r="C13840" s="2">
        <v>45717</v>
      </c>
      <c r="D13840">
        <v>23</v>
      </c>
      <c r="E13840">
        <v>21</v>
      </c>
      <c r="F13840">
        <v>2</v>
      </c>
      <c r="G13840">
        <v>4</v>
      </c>
      <c r="H13840">
        <v>0</v>
      </c>
    </row>
    <row r="13841" spans="2:8" x14ac:dyDescent="0.3">
      <c r="B13841" t="s">
        <v>1591</v>
      </c>
      <c r="C13841" s="2">
        <v>45748</v>
      </c>
      <c r="D13841">
        <v>21</v>
      </c>
      <c r="E13841">
        <v>17</v>
      </c>
      <c r="F13841">
        <v>4</v>
      </c>
      <c r="G13841">
        <v>2</v>
      </c>
      <c r="H13841">
        <v>6</v>
      </c>
    </row>
    <row r="13842" spans="2:8" x14ac:dyDescent="0.3">
      <c r="B13842" t="s">
        <v>1591</v>
      </c>
      <c r="C13842" s="2">
        <v>45778</v>
      </c>
      <c r="D13842">
        <v>22</v>
      </c>
      <c r="E13842">
        <v>20</v>
      </c>
      <c r="F13842">
        <v>2</v>
      </c>
      <c r="G13842">
        <v>0</v>
      </c>
      <c r="H13842">
        <v>0</v>
      </c>
    </row>
    <row r="13843" spans="2:8" x14ac:dyDescent="0.3">
      <c r="B13843" t="s">
        <v>1591</v>
      </c>
      <c r="C13843" s="2">
        <v>45809</v>
      </c>
      <c r="D13843">
        <v>22</v>
      </c>
      <c r="E13843">
        <v>21</v>
      </c>
      <c r="F13843">
        <v>1</v>
      </c>
      <c r="G13843">
        <v>0</v>
      </c>
      <c r="H13843">
        <v>16</v>
      </c>
    </row>
    <row r="13844" spans="2:8" x14ac:dyDescent="0.3">
      <c r="B13844" t="s">
        <v>1591</v>
      </c>
      <c r="C13844" s="2">
        <v>45839</v>
      </c>
      <c r="D13844">
        <v>21</v>
      </c>
      <c r="E13844">
        <v>17</v>
      </c>
      <c r="F13844">
        <v>4</v>
      </c>
      <c r="G13844">
        <v>2</v>
      </c>
      <c r="H13844">
        <v>0</v>
      </c>
    </row>
    <row r="13845" spans="2:8" x14ac:dyDescent="0.3">
      <c r="B13845" t="s">
        <v>1591</v>
      </c>
      <c r="C13845" s="2">
        <v>45870</v>
      </c>
      <c r="D13845">
        <v>21</v>
      </c>
      <c r="E13845">
        <v>17</v>
      </c>
      <c r="F13845">
        <v>4</v>
      </c>
      <c r="G13845">
        <v>2</v>
      </c>
      <c r="H13845">
        <v>0</v>
      </c>
    </row>
    <row r="13846" spans="2:8" x14ac:dyDescent="0.3">
      <c r="B13846" t="s">
        <v>1591</v>
      </c>
      <c r="C13846" s="2">
        <v>45901</v>
      </c>
      <c r="D13846">
        <v>21</v>
      </c>
      <c r="E13846">
        <v>17</v>
      </c>
      <c r="F13846">
        <v>4</v>
      </c>
      <c r="G13846">
        <v>3</v>
      </c>
      <c r="H13846">
        <v>4</v>
      </c>
    </row>
    <row r="13847" spans="2:8" x14ac:dyDescent="0.3">
      <c r="B13847" t="s">
        <v>1591</v>
      </c>
      <c r="C13847" s="2">
        <v>45931</v>
      </c>
      <c r="D13847">
        <v>20</v>
      </c>
      <c r="E13847">
        <v>16</v>
      </c>
      <c r="F13847">
        <v>4</v>
      </c>
      <c r="G13847">
        <v>0</v>
      </c>
      <c r="H13847">
        <v>8</v>
      </c>
    </row>
    <row r="13848" spans="2:8" x14ac:dyDescent="0.3">
      <c r="B13848" t="s">
        <v>1591</v>
      </c>
      <c r="C13848" s="2">
        <v>45962</v>
      </c>
      <c r="D13848">
        <v>21</v>
      </c>
      <c r="E13848">
        <v>17</v>
      </c>
      <c r="F13848">
        <v>4</v>
      </c>
      <c r="G13848">
        <v>3</v>
      </c>
      <c r="H13848">
        <v>10</v>
      </c>
    </row>
    <row r="13849" spans="2:8" x14ac:dyDescent="0.3">
      <c r="B13849" t="s">
        <v>1591</v>
      </c>
      <c r="C13849" s="2">
        <v>45992</v>
      </c>
      <c r="D13849">
        <v>20</v>
      </c>
      <c r="E13849">
        <v>20</v>
      </c>
      <c r="F13849">
        <v>0</v>
      </c>
      <c r="G13849">
        <v>1</v>
      </c>
      <c r="H13849">
        <v>2</v>
      </c>
    </row>
    <row r="13850" spans="2:8" x14ac:dyDescent="0.3">
      <c r="B13850" t="s">
        <v>1592</v>
      </c>
      <c r="C13850" s="2">
        <v>45658</v>
      </c>
      <c r="D13850">
        <v>23</v>
      </c>
      <c r="E13850">
        <v>23</v>
      </c>
      <c r="F13850">
        <v>0</v>
      </c>
      <c r="G13850">
        <v>2</v>
      </c>
      <c r="H13850">
        <v>4</v>
      </c>
    </row>
    <row r="13851" spans="2:8" x14ac:dyDescent="0.3">
      <c r="B13851" t="s">
        <v>1592</v>
      </c>
      <c r="C13851" s="2">
        <v>45689</v>
      </c>
      <c r="D13851">
        <v>23</v>
      </c>
      <c r="E13851">
        <v>22</v>
      </c>
      <c r="F13851">
        <v>1</v>
      </c>
      <c r="G13851">
        <v>0</v>
      </c>
      <c r="H13851">
        <v>6</v>
      </c>
    </row>
    <row r="13852" spans="2:8" x14ac:dyDescent="0.3">
      <c r="B13852" t="s">
        <v>1592</v>
      </c>
      <c r="C13852" s="2">
        <v>45717</v>
      </c>
      <c r="D13852">
        <v>23</v>
      </c>
      <c r="E13852">
        <v>23</v>
      </c>
      <c r="F13852">
        <v>0</v>
      </c>
      <c r="G13852">
        <v>3</v>
      </c>
      <c r="H13852">
        <v>12</v>
      </c>
    </row>
    <row r="13853" spans="2:8" x14ac:dyDescent="0.3">
      <c r="B13853" t="s">
        <v>1592</v>
      </c>
      <c r="C13853" s="2">
        <v>45748</v>
      </c>
      <c r="D13853">
        <v>20</v>
      </c>
      <c r="E13853">
        <v>16</v>
      </c>
      <c r="F13853">
        <v>4</v>
      </c>
      <c r="G13853">
        <v>2</v>
      </c>
      <c r="H13853">
        <v>6</v>
      </c>
    </row>
    <row r="13854" spans="2:8" x14ac:dyDescent="0.3">
      <c r="B13854" t="s">
        <v>1592</v>
      </c>
      <c r="C13854" s="2">
        <v>45778</v>
      </c>
      <c r="D13854">
        <v>20</v>
      </c>
      <c r="E13854">
        <v>19</v>
      </c>
      <c r="F13854">
        <v>1</v>
      </c>
      <c r="G13854">
        <v>0</v>
      </c>
      <c r="H13854">
        <v>0</v>
      </c>
    </row>
    <row r="13855" spans="2:8" x14ac:dyDescent="0.3">
      <c r="B13855" t="s">
        <v>1592</v>
      </c>
      <c r="C13855" s="2">
        <v>45809</v>
      </c>
      <c r="D13855">
        <v>20</v>
      </c>
      <c r="E13855">
        <v>17</v>
      </c>
      <c r="F13855">
        <v>3</v>
      </c>
      <c r="G13855">
        <v>0</v>
      </c>
      <c r="H13855">
        <v>0</v>
      </c>
    </row>
    <row r="13856" spans="2:8" x14ac:dyDescent="0.3">
      <c r="B13856" t="s">
        <v>1592</v>
      </c>
      <c r="C13856" s="2">
        <v>45839</v>
      </c>
      <c r="D13856">
        <v>23</v>
      </c>
      <c r="E13856">
        <v>20</v>
      </c>
      <c r="F13856">
        <v>3</v>
      </c>
      <c r="G13856">
        <v>3</v>
      </c>
      <c r="H13856">
        <v>6</v>
      </c>
    </row>
    <row r="13857" spans="2:8" x14ac:dyDescent="0.3">
      <c r="B13857" t="s">
        <v>1592</v>
      </c>
      <c r="C13857" s="2">
        <v>45870</v>
      </c>
      <c r="D13857">
        <v>21</v>
      </c>
      <c r="E13857">
        <v>21</v>
      </c>
      <c r="F13857">
        <v>0</v>
      </c>
      <c r="G13857">
        <v>1</v>
      </c>
      <c r="H13857">
        <v>0</v>
      </c>
    </row>
    <row r="13858" spans="2:8" x14ac:dyDescent="0.3">
      <c r="B13858" t="s">
        <v>1592</v>
      </c>
      <c r="C13858" s="2">
        <v>45901</v>
      </c>
      <c r="D13858">
        <v>21</v>
      </c>
      <c r="E13858">
        <v>21</v>
      </c>
      <c r="F13858">
        <v>0</v>
      </c>
      <c r="G13858">
        <v>2</v>
      </c>
      <c r="H13858">
        <v>4</v>
      </c>
    </row>
    <row r="13859" spans="2:8" x14ac:dyDescent="0.3">
      <c r="B13859" t="s">
        <v>1592</v>
      </c>
      <c r="C13859" s="2">
        <v>45931</v>
      </c>
      <c r="D13859">
        <v>23</v>
      </c>
      <c r="E13859">
        <v>19</v>
      </c>
      <c r="F13859">
        <v>4</v>
      </c>
      <c r="G13859">
        <v>3</v>
      </c>
      <c r="H13859">
        <v>12</v>
      </c>
    </row>
    <row r="13860" spans="2:8" x14ac:dyDescent="0.3">
      <c r="B13860" t="s">
        <v>1592</v>
      </c>
      <c r="C13860" s="2">
        <v>45962</v>
      </c>
      <c r="D13860">
        <v>22</v>
      </c>
      <c r="E13860">
        <v>21</v>
      </c>
      <c r="F13860">
        <v>1</v>
      </c>
      <c r="G13860">
        <v>0</v>
      </c>
      <c r="H13860">
        <v>4</v>
      </c>
    </row>
    <row r="13861" spans="2:8" x14ac:dyDescent="0.3">
      <c r="B13861" t="s">
        <v>1592</v>
      </c>
      <c r="C13861" s="2">
        <v>45992</v>
      </c>
      <c r="D13861">
        <v>21</v>
      </c>
      <c r="E13861">
        <v>19</v>
      </c>
      <c r="F13861">
        <v>2</v>
      </c>
      <c r="G13861">
        <v>4</v>
      </c>
      <c r="H13861">
        <v>4</v>
      </c>
    </row>
    <row r="13862" spans="2:8" x14ac:dyDescent="0.3">
      <c r="B13862" t="s">
        <v>1593</v>
      </c>
      <c r="C13862" s="2">
        <v>45658</v>
      </c>
      <c r="D13862">
        <v>23</v>
      </c>
      <c r="E13862">
        <v>22</v>
      </c>
      <c r="F13862">
        <v>1</v>
      </c>
      <c r="G13862">
        <v>3</v>
      </c>
      <c r="H13862">
        <v>2</v>
      </c>
    </row>
    <row r="13863" spans="2:8" x14ac:dyDescent="0.3">
      <c r="B13863" t="s">
        <v>1593</v>
      </c>
      <c r="C13863" s="2">
        <v>45689</v>
      </c>
      <c r="D13863">
        <v>22</v>
      </c>
      <c r="E13863">
        <v>22</v>
      </c>
      <c r="F13863">
        <v>0</v>
      </c>
      <c r="G13863">
        <v>3</v>
      </c>
      <c r="H13863">
        <v>0</v>
      </c>
    </row>
    <row r="13864" spans="2:8" x14ac:dyDescent="0.3">
      <c r="B13864" t="s">
        <v>1593</v>
      </c>
      <c r="C13864" s="2">
        <v>45717</v>
      </c>
      <c r="D13864">
        <v>22</v>
      </c>
      <c r="E13864">
        <v>21</v>
      </c>
      <c r="F13864">
        <v>1</v>
      </c>
      <c r="G13864">
        <v>4</v>
      </c>
      <c r="H13864">
        <v>6</v>
      </c>
    </row>
    <row r="13865" spans="2:8" x14ac:dyDescent="0.3">
      <c r="B13865" t="s">
        <v>1593</v>
      </c>
      <c r="C13865" s="2">
        <v>45748</v>
      </c>
      <c r="D13865">
        <v>20</v>
      </c>
      <c r="E13865">
        <v>17</v>
      </c>
      <c r="F13865">
        <v>3</v>
      </c>
      <c r="G13865">
        <v>2</v>
      </c>
      <c r="H13865">
        <v>2</v>
      </c>
    </row>
    <row r="13866" spans="2:8" x14ac:dyDescent="0.3">
      <c r="B13866" t="s">
        <v>1593</v>
      </c>
      <c r="C13866" s="2">
        <v>45778</v>
      </c>
      <c r="D13866">
        <v>21</v>
      </c>
      <c r="E13866">
        <v>18</v>
      </c>
      <c r="F13866">
        <v>3</v>
      </c>
      <c r="G13866">
        <v>3</v>
      </c>
      <c r="H13866">
        <v>4</v>
      </c>
    </row>
    <row r="13867" spans="2:8" x14ac:dyDescent="0.3">
      <c r="B13867" t="s">
        <v>1593</v>
      </c>
      <c r="C13867" s="2">
        <v>45809</v>
      </c>
      <c r="D13867">
        <v>21</v>
      </c>
      <c r="E13867">
        <v>18</v>
      </c>
      <c r="F13867">
        <v>3</v>
      </c>
      <c r="G13867">
        <v>0</v>
      </c>
      <c r="H13867">
        <v>4</v>
      </c>
    </row>
    <row r="13868" spans="2:8" x14ac:dyDescent="0.3">
      <c r="B13868" t="s">
        <v>1593</v>
      </c>
      <c r="C13868" s="2">
        <v>45839</v>
      </c>
      <c r="D13868">
        <v>20</v>
      </c>
      <c r="E13868">
        <v>17</v>
      </c>
      <c r="F13868">
        <v>3</v>
      </c>
      <c r="G13868">
        <v>0</v>
      </c>
      <c r="H13868">
        <v>0</v>
      </c>
    </row>
    <row r="13869" spans="2:8" x14ac:dyDescent="0.3">
      <c r="B13869" t="s">
        <v>1593</v>
      </c>
      <c r="C13869" s="2">
        <v>45870</v>
      </c>
      <c r="D13869">
        <v>23</v>
      </c>
      <c r="E13869">
        <v>19</v>
      </c>
      <c r="F13869">
        <v>4</v>
      </c>
      <c r="G13869">
        <v>2</v>
      </c>
      <c r="H13869">
        <v>10</v>
      </c>
    </row>
    <row r="13870" spans="2:8" x14ac:dyDescent="0.3">
      <c r="B13870" t="s">
        <v>1593</v>
      </c>
      <c r="C13870" s="2">
        <v>45901</v>
      </c>
      <c r="D13870">
        <v>21</v>
      </c>
      <c r="E13870">
        <v>19</v>
      </c>
      <c r="F13870">
        <v>2</v>
      </c>
      <c r="G13870">
        <v>1</v>
      </c>
      <c r="H13870">
        <v>0</v>
      </c>
    </row>
    <row r="13871" spans="2:8" x14ac:dyDescent="0.3">
      <c r="B13871" t="s">
        <v>1593</v>
      </c>
      <c r="C13871" s="2">
        <v>45931</v>
      </c>
      <c r="D13871">
        <v>22</v>
      </c>
      <c r="E13871">
        <v>19</v>
      </c>
      <c r="F13871">
        <v>3</v>
      </c>
      <c r="G13871">
        <v>0</v>
      </c>
      <c r="H13871">
        <v>4</v>
      </c>
    </row>
    <row r="13872" spans="2:8" x14ac:dyDescent="0.3">
      <c r="B13872" t="s">
        <v>1593</v>
      </c>
      <c r="C13872" s="2">
        <v>45962</v>
      </c>
      <c r="D13872">
        <v>21</v>
      </c>
      <c r="E13872">
        <v>19</v>
      </c>
      <c r="F13872">
        <v>2</v>
      </c>
      <c r="G13872">
        <v>1</v>
      </c>
      <c r="H13872">
        <v>4</v>
      </c>
    </row>
    <row r="13873" spans="2:8" x14ac:dyDescent="0.3">
      <c r="B13873" t="s">
        <v>1593</v>
      </c>
      <c r="C13873" s="2">
        <v>45992</v>
      </c>
      <c r="D13873">
        <v>21</v>
      </c>
      <c r="E13873">
        <v>20</v>
      </c>
      <c r="F13873">
        <v>1</v>
      </c>
      <c r="G13873">
        <v>1</v>
      </c>
      <c r="H13873">
        <v>4</v>
      </c>
    </row>
    <row r="13874" spans="2:8" x14ac:dyDescent="0.3">
      <c r="B13874" t="s">
        <v>1594</v>
      </c>
      <c r="C13874" s="2">
        <v>45658</v>
      </c>
      <c r="D13874">
        <v>21</v>
      </c>
      <c r="E13874">
        <v>17</v>
      </c>
      <c r="F13874">
        <v>4</v>
      </c>
      <c r="G13874">
        <v>2</v>
      </c>
      <c r="H13874">
        <v>2</v>
      </c>
    </row>
    <row r="13875" spans="2:8" x14ac:dyDescent="0.3">
      <c r="B13875" t="s">
        <v>1594</v>
      </c>
      <c r="C13875" s="2">
        <v>45689</v>
      </c>
      <c r="D13875">
        <v>20</v>
      </c>
      <c r="E13875">
        <v>17</v>
      </c>
      <c r="F13875">
        <v>3</v>
      </c>
      <c r="G13875">
        <v>2</v>
      </c>
      <c r="H13875">
        <v>0</v>
      </c>
    </row>
    <row r="13876" spans="2:8" x14ac:dyDescent="0.3">
      <c r="B13876" t="s">
        <v>1594</v>
      </c>
      <c r="C13876" s="2">
        <v>45717</v>
      </c>
      <c r="D13876">
        <v>23</v>
      </c>
      <c r="E13876">
        <v>22</v>
      </c>
      <c r="F13876">
        <v>1</v>
      </c>
      <c r="G13876">
        <v>1</v>
      </c>
      <c r="H13876">
        <v>6</v>
      </c>
    </row>
    <row r="13877" spans="2:8" x14ac:dyDescent="0.3">
      <c r="B13877" t="s">
        <v>1594</v>
      </c>
      <c r="C13877" s="2">
        <v>45748</v>
      </c>
      <c r="D13877">
        <v>22</v>
      </c>
      <c r="E13877">
        <v>19</v>
      </c>
      <c r="F13877">
        <v>3</v>
      </c>
      <c r="G13877">
        <v>3</v>
      </c>
      <c r="H13877">
        <v>10</v>
      </c>
    </row>
    <row r="13878" spans="2:8" x14ac:dyDescent="0.3">
      <c r="B13878" t="s">
        <v>1594</v>
      </c>
      <c r="C13878" s="2">
        <v>45778</v>
      </c>
      <c r="D13878">
        <v>20</v>
      </c>
      <c r="E13878">
        <v>19</v>
      </c>
      <c r="F13878">
        <v>1</v>
      </c>
      <c r="G13878">
        <v>1</v>
      </c>
      <c r="H13878">
        <v>10</v>
      </c>
    </row>
    <row r="13879" spans="2:8" x14ac:dyDescent="0.3">
      <c r="B13879" t="s">
        <v>1594</v>
      </c>
      <c r="C13879" s="2">
        <v>45809</v>
      </c>
      <c r="D13879">
        <v>23</v>
      </c>
      <c r="E13879">
        <v>23</v>
      </c>
      <c r="F13879">
        <v>0</v>
      </c>
      <c r="G13879">
        <v>0</v>
      </c>
      <c r="H13879">
        <v>4</v>
      </c>
    </row>
    <row r="13880" spans="2:8" x14ac:dyDescent="0.3">
      <c r="B13880" t="s">
        <v>1594</v>
      </c>
      <c r="C13880" s="2">
        <v>45839</v>
      </c>
      <c r="D13880">
        <v>22</v>
      </c>
      <c r="E13880">
        <v>21</v>
      </c>
      <c r="F13880">
        <v>1</v>
      </c>
      <c r="G13880">
        <v>2</v>
      </c>
      <c r="H13880">
        <v>0</v>
      </c>
    </row>
    <row r="13881" spans="2:8" x14ac:dyDescent="0.3">
      <c r="B13881" t="s">
        <v>1594</v>
      </c>
      <c r="C13881" s="2">
        <v>45870</v>
      </c>
      <c r="D13881">
        <v>22</v>
      </c>
      <c r="E13881">
        <v>18</v>
      </c>
      <c r="F13881">
        <v>4</v>
      </c>
      <c r="G13881">
        <v>2</v>
      </c>
      <c r="H13881">
        <v>4</v>
      </c>
    </row>
    <row r="13882" spans="2:8" x14ac:dyDescent="0.3">
      <c r="B13882" t="s">
        <v>1594</v>
      </c>
      <c r="C13882" s="2">
        <v>45901</v>
      </c>
      <c r="D13882">
        <v>20</v>
      </c>
      <c r="E13882">
        <v>19</v>
      </c>
      <c r="F13882">
        <v>1</v>
      </c>
      <c r="G13882">
        <v>0</v>
      </c>
      <c r="H13882">
        <v>6</v>
      </c>
    </row>
    <row r="13883" spans="2:8" x14ac:dyDescent="0.3">
      <c r="B13883" t="s">
        <v>1594</v>
      </c>
      <c r="C13883" s="2">
        <v>45931</v>
      </c>
      <c r="D13883">
        <v>20</v>
      </c>
      <c r="E13883">
        <v>20</v>
      </c>
      <c r="F13883">
        <v>0</v>
      </c>
      <c r="G13883">
        <v>1</v>
      </c>
      <c r="H13883">
        <v>2</v>
      </c>
    </row>
    <row r="13884" spans="2:8" x14ac:dyDescent="0.3">
      <c r="B13884" t="s">
        <v>1594</v>
      </c>
      <c r="C13884" s="2">
        <v>45962</v>
      </c>
      <c r="D13884">
        <v>22</v>
      </c>
      <c r="E13884">
        <v>19</v>
      </c>
      <c r="F13884">
        <v>3</v>
      </c>
      <c r="G13884">
        <v>2</v>
      </c>
      <c r="H13884">
        <v>8</v>
      </c>
    </row>
    <row r="13885" spans="2:8" x14ac:dyDescent="0.3">
      <c r="B13885" t="s">
        <v>1594</v>
      </c>
      <c r="C13885" s="2">
        <v>45992</v>
      </c>
      <c r="D13885">
        <v>23</v>
      </c>
      <c r="E13885">
        <v>19</v>
      </c>
      <c r="F13885">
        <v>4</v>
      </c>
      <c r="G13885">
        <v>3</v>
      </c>
      <c r="H13885">
        <v>10</v>
      </c>
    </row>
    <row r="13886" spans="2:8" x14ac:dyDescent="0.3">
      <c r="B13886" t="s">
        <v>1595</v>
      </c>
      <c r="C13886" s="2">
        <v>45658</v>
      </c>
      <c r="D13886">
        <v>22</v>
      </c>
      <c r="E13886">
        <v>19</v>
      </c>
      <c r="F13886">
        <v>3</v>
      </c>
      <c r="G13886">
        <v>3</v>
      </c>
      <c r="H13886">
        <v>4</v>
      </c>
    </row>
    <row r="13887" spans="2:8" x14ac:dyDescent="0.3">
      <c r="B13887" t="s">
        <v>1595</v>
      </c>
      <c r="C13887" s="2">
        <v>45689</v>
      </c>
      <c r="D13887">
        <v>20</v>
      </c>
      <c r="E13887">
        <v>18</v>
      </c>
      <c r="F13887">
        <v>2</v>
      </c>
      <c r="G13887">
        <v>1</v>
      </c>
      <c r="H13887">
        <v>6</v>
      </c>
    </row>
    <row r="13888" spans="2:8" x14ac:dyDescent="0.3">
      <c r="B13888" t="s">
        <v>1595</v>
      </c>
      <c r="C13888" s="2">
        <v>45717</v>
      </c>
      <c r="D13888">
        <v>22</v>
      </c>
      <c r="E13888">
        <v>18</v>
      </c>
      <c r="F13888">
        <v>4</v>
      </c>
      <c r="G13888">
        <v>4</v>
      </c>
      <c r="H13888">
        <v>8</v>
      </c>
    </row>
    <row r="13889" spans="2:8" x14ac:dyDescent="0.3">
      <c r="B13889" t="s">
        <v>1595</v>
      </c>
      <c r="C13889" s="2">
        <v>45748</v>
      </c>
      <c r="D13889">
        <v>22</v>
      </c>
      <c r="E13889">
        <v>22</v>
      </c>
      <c r="F13889">
        <v>0</v>
      </c>
      <c r="G13889">
        <v>3</v>
      </c>
      <c r="H13889">
        <v>6</v>
      </c>
    </row>
    <row r="13890" spans="2:8" x14ac:dyDescent="0.3">
      <c r="B13890" t="s">
        <v>1595</v>
      </c>
      <c r="C13890" s="2">
        <v>45778</v>
      </c>
      <c r="D13890">
        <v>20</v>
      </c>
      <c r="E13890">
        <v>20</v>
      </c>
      <c r="F13890">
        <v>0</v>
      </c>
      <c r="G13890">
        <v>4</v>
      </c>
      <c r="H13890">
        <v>8</v>
      </c>
    </row>
    <row r="13891" spans="2:8" x14ac:dyDescent="0.3">
      <c r="B13891" t="s">
        <v>1595</v>
      </c>
      <c r="C13891" s="2">
        <v>45809</v>
      </c>
      <c r="D13891">
        <v>23</v>
      </c>
      <c r="E13891">
        <v>21</v>
      </c>
      <c r="F13891">
        <v>2</v>
      </c>
      <c r="G13891">
        <v>0</v>
      </c>
      <c r="H13891">
        <v>6</v>
      </c>
    </row>
    <row r="13892" spans="2:8" x14ac:dyDescent="0.3">
      <c r="B13892" t="s">
        <v>1595</v>
      </c>
      <c r="C13892" s="2">
        <v>45839</v>
      </c>
      <c r="D13892">
        <v>21</v>
      </c>
      <c r="E13892">
        <v>19</v>
      </c>
      <c r="F13892">
        <v>2</v>
      </c>
      <c r="G13892">
        <v>2</v>
      </c>
      <c r="H13892">
        <v>8</v>
      </c>
    </row>
    <row r="13893" spans="2:8" x14ac:dyDescent="0.3">
      <c r="B13893" t="s">
        <v>1595</v>
      </c>
      <c r="C13893" s="2">
        <v>45870</v>
      </c>
      <c r="D13893">
        <v>21</v>
      </c>
      <c r="E13893">
        <v>20</v>
      </c>
      <c r="F13893">
        <v>1</v>
      </c>
      <c r="G13893">
        <v>4</v>
      </c>
      <c r="H13893">
        <v>8</v>
      </c>
    </row>
    <row r="13894" spans="2:8" x14ac:dyDescent="0.3">
      <c r="B13894" t="s">
        <v>1595</v>
      </c>
      <c r="C13894" s="2">
        <v>45901</v>
      </c>
      <c r="D13894">
        <v>20</v>
      </c>
      <c r="E13894">
        <v>17</v>
      </c>
      <c r="F13894">
        <v>3</v>
      </c>
      <c r="G13894">
        <v>0</v>
      </c>
      <c r="H13894">
        <v>2</v>
      </c>
    </row>
    <row r="13895" spans="2:8" x14ac:dyDescent="0.3">
      <c r="B13895" t="s">
        <v>1595</v>
      </c>
      <c r="C13895" s="2">
        <v>45931</v>
      </c>
      <c r="D13895">
        <v>22</v>
      </c>
      <c r="E13895">
        <v>21</v>
      </c>
      <c r="F13895">
        <v>1</v>
      </c>
      <c r="G13895">
        <v>2</v>
      </c>
      <c r="H13895">
        <v>4</v>
      </c>
    </row>
    <row r="13896" spans="2:8" x14ac:dyDescent="0.3">
      <c r="B13896" t="s">
        <v>1595</v>
      </c>
      <c r="C13896" s="2">
        <v>45962</v>
      </c>
      <c r="D13896">
        <v>20</v>
      </c>
      <c r="E13896">
        <v>16</v>
      </c>
      <c r="F13896">
        <v>4</v>
      </c>
      <c r="G13896">
        <v>3</v>
      </c>
      <c r="H13896">
        <v>2</v>
      </c>
    </row>
    <row r="13897" spans="2:8" x14ac:dyDescent="0.3">
      <c r="B13897" t="s">
        <v>1595</v>
      </c>
      <c r="C13897" s="2">
        <v>45992</v>
      </c>
      <c r="D13897">
        <v>23</v>
      </c>
      <c r="E13897">
        <v>21</v>
      </c>
      <c r="F13897">
        <v>2</v>
      </c>
      <c r="G13897">
        <v>2</v>
      </c>
      <c r="H13897">
        <v>4</v>
      </c>
    </row>
    <row r="13898" spans="2:8" x14ac:dyDescent="0.3">
      <c r="B13898" t="s">
        <v>1596</v>
      </c>
      <c r="C13898" s="2">
        <v>45658</v>
      </c>
      <c r="D13898">
        <v>20</v>
      </c>
      <c r="E13898">
        <v>17</v>
      </c>
      <c r="F13898">
        <v>3</v>
      </c>
      <c r="G13898">
        <v>1</v>
      </c>
      <c r="H13898">
        <v>8</v>
      </c>
    </row>
    <row r="13899" spans="2:8" x14ac:dyDescent="0.3">
      <c r="B13899" t="s">
        <v>1596</v>
      </c>
      <c r="C13899" s="2">
        <v>45689</v>
      </c>
      <c r="D13899">
        <v>23</v>
      </c>
      <c r="E13899">
        <v>19</v>
      </c>
      <c r="F13899">
        <v>4</v>
      </c>
      <c r="G13899">
        <v>3</v>
      </c>
      <c r="H13899">
        <v>2</v>
      </c>
    </row>
    <row r="13900" spans="2:8" x14ac:dyDescent="0.3">
      <c r="B13900" t="s">
        <v>1596</v>
      </c>
      <c r="C13900" s="2">
        <v>45717</v>
      </c>
      <c r="D13900">
        <v>23</v>
      </c>
      <c r="E13900">
        <v>21</v>
      </c>
      <c r="F13900">
        <v>2</v>
      </c>
      <c r="G13900">
        <v>2</v>
      </c>
      <c r="H13900">
        <v>4</v>
      </c>
    </row>
    <row r="13901" spans="2:8" x14ac:dyDescent="0.3">
      <c r="B13901" t="s">
        <v>1596</v>
      </c>
      <c r="C13901" s="2">
        <v>45748</v>
      </c>
      <c r="D13901">
        <v>20</v>
      </c>
      <c r="E13901">
        <v>17</v>
      </c>
      <c r="F13901">
        <v>3</v>
      </c>
      <c r="G13901">
        <v>2</v>
      </c>
      <c r="H13901">
        <v>8</v>
      </c>
    </row>
    <row r="13902" spans="2:8" x14ac:dyDescent="0.3">
      <c r="B13902" t="s">
        <v>1596</v>
      </c>
      <c r="C13902" s="2">
        <v>45778</v>
      </c>
      <c r="D13902">
        <v>23</v>
      </c>
      <c r="E13902">
        <v>22</v>
      </c>
      <c r="F13902">
        <v>1</v>
      </c>
      <c r="G13902">
        <v>2</v>
      </c>
      <c r="H13902">
        <v>2</v>
      </c>
    </row>
    <row r="13903" spans="2:8" x14ac:dyDescent="0.3">
      <c r="B13903" t="s">
        <v>1596</v>
      </c>
      <c r="C13903" s="2">
        <v>45809</v>
      </c>
      <c r="D13903">
        <v>22</v>
      </c>
      <c r="E13903">
        <v>21</v>
      </c>
      <c r="F13903">
        <v>1</v>
      </c>
      <c r="G13903">
        <v>0</v>
      </c>
      <c r="H13903">
        <v>2</v>
      </c>
    </row>
    <row r="13904" spans="2:8" x14ac:dyDescent="0.3">
      <c r="B13904" t="s">
        <v>1596</v>
      </c>
      <c r="C13904" s="2">
        <v>45839</v>
      </c>
      <c r="D13904">
        <v>21</v>
      </c>
      <c r="E13904">
        <v>17</v>
      </c>
      <c r="F13904">
        <v>4</v>
      </c>
      <c r="G13904">
        <v>4</v>
      </c>
      <c r="H13904">
        <v>0</v>
      </c>
    </row>
    <row r="13905" spans="2:8" x14ac:dyDescent="0.3">
      <c r="B13905" t="s">
        <v>1596</v>
      </c>
      <c r="C13905" s="2">
        <v>45870</v>
      </c>
      <c r="D13905">
        <v>20</v>
      </c>
      <c r="E13905">
        <v>19</v>
      </c>
      <c r="F13905">
        <v>1</v>
      </c>
      <c r="G13905">
        <v>4</v>
      </c>
      <c r="H13905">
        <v>4</v>
      </c>
    </row>
    <row r="13906" spans="2:8" x14ac:dyDescent="0.3">
      <c r="B13906" t="s">
        <v>1596</v>
      </c>
      <c r="C13906" s="2">
        <v>45901</v>
      </c>
      <c r="D13906">
        <v>20</v>
      </c>
      <c r="E13906">
        <v>19</v>
      </c>
      <c r="F13906">
        <v>1</v>
      </c>
      <c r="G13906">
        <v>0</v>
      </c>
      <c r="H13906">
        <v>6</v>
      </c>
    </row>
    <row r="13907" spans="2:8" x14ac:dyDescent="0.3">
      <c r="B13907" t="s">
        <v>1596</v>
      </c>
      <c r="C13907" s="2">
        <v>45931</v>
      </c>
      <c r="D13907">
        <v>23</v>
      </c>
      <c r="E13907">
        <v>21</v>
      </c>
      <c r="F13907">
        <v>2</v>
      </c>
      <c r="G13907">
        <v>0</v>
      </c>
      <c r="H13907">
        <v>4</v>
      </c>
    </row>
    <row r="13908" spans="2:8" x14ac:dyDescent="0.3">
      <c r="B13908" t="s">
        <v>1596</v>
      </c>
      <c r="C13908" s="2">
        <v>45962</v>
      </c>
      <c r="D13908">
        <v>23</v>
      </c>
      <c r="E13908">
        <v>20</v>
      </c>
      <c r="F13908">
        <v>3</v>
      </c>
      <c r="G13908">
        <v>0</v>
      </c>
      <c r="H13908">
        <v>0</v>
      </c>
    </row>
    <row r="13909" spans="2:8" x14ac:dyDescent="0.3">
      <c r="B13909" t="s">
        <v>1596</v>
      </c>
      <c r="C13909" s="2">
        <v>45992</v>
      </c>
      <c r="D13909">
        <v>23</v>
      </c>
      <c r="E13909">
        <v>20</v>
      </c>
      <c r="F13909">
        <v>3</v>
      </c>
      <c r="G13909">
        <v>1</v>
      </c>
      <c r="H13909">
        <v>10</v>
      </c>
    </row>
    <row r="13910" spans="2:8" x14ac:dyDescent="0.3">
      <c r="B13910" t="s">
        <v>1597</v>
      </c>
      <c r="C13910" s="2">
        <v>45658</v>
      </c>
      <c r="D13910">
        <v>22</v>
      </c>
      <c r="E13910">
        <v>19</v>
      </c>
      <c r="F13910">
        <v>3</v>
      </c>
      <c r="G13910">
        <v>0</v>
      </c>
      <c r="H13910">
        <v>8</v>
      </c>
    </row>
    <row r="13911" spans="2:8" x14ac:dyDescent="0.3">
      <c r="B13911" t="s">
        <v>1597</v>
      </c>
      <c r="C13911" s="2">
        <v>45689</v>
      </c>
      <c r="D13911">
        <v>22</v>
      </c>
      <c r="E13911">
        <v>19</v>
      </c>
      <c r="F13911">
        <v>3</v>
      </c>
      <c r="G13911">
        <v>0</v>
      </c>
      <c r="H13911">
        <v>2</v>
      </c>
    </row>
    <row r="13912" spans="2:8" x14ac:dyDescent="0.3">
      <c r="B13912" t="s">
        <v>1597</v>
      </c>
      <c r="C13912" s="2">
        <v>45717</v>
      </c>
      <c r="D13912">
        <v>22</v>
      </c>
      <c r="E13912">
        <v>18</v>
      </c>
      <c r="F13912">
        <v>4</v>
      </c>
      <c r="G13912">
        <v>4</v>
      </c>
      <c r="H13912">
        <v>6</v>
      </c>
    </row>
    <row r="13913" spans="2:8" x14ac:dyDescent="0.3">
      <c r="B13913" t="s">
        <v>1597</v>
      </c>
      <c r="C13913" s="2">
        <v>45748</v>
      </c>
      <c r="D13913">
        <v>23</v>
      </c>
      <c r="E13913">
        <v>23</v>
      </c>
      <c r="F13913">
        <v>0</v>
      </c>
      <c r="G13913">
        <v>4</v>
      </c>
      <c r="H13913">
        <v>6</v>
      </c>
    </row>
    <row r="13914" spans="2:8" x14ac:dyDescent="0.3">
      <c r="B13914" t="s">
        <v>1597</v>
      </c>
      <c r="C13914" s="2">
        <v>45778</v>
      </c>
      <c r="D13914">
        <v>21</v>
      </c>
      <c r="E13914">
        <v>17</v>
      </c>
      <c r="F13914">
        <v>4</v>
      </c>
      <c r="G13914">
        <v>0</v>
      </c>
      <c r="H13914">
        <v>0</v>
      </c>
    </row>
    <row r="13915" spans="2:8" x14ac:dyDescent="0.3">
      <c r="B13915" t="s">
        <v>1597</v>
      </c>
      <c r="C13915" s="2">
        <v>45809</v>
      </c>
      <c r="D13915">
        <v>23</v>
      </c>
      <c r="E13915">
        <v>22</v>
      </c>
      <c r="F13915">
        <v>1</v>
      </c>
      <c r="G13915">
        <v>4</v>
      </c>
      <c r="H13915">
        <v>12</v>
      </c>
    </row>
    <row r="13916" spans="2:8" x14ac:dyDescent="0.3">
      <c r="B13916" t="s">
        <v>1597</v>
      </c>
      <c r="C13916" s="2">
        <v>45839</v>
      </c>
      <c r="D13916">
        <v>23</v>
      </c>
      <c r="E13916">
        <v>20</v>
      </c>
      <c r="F13916">
        <v>3</v>
      </c>
      <c r="G13916">
        <v>0</v>
      </c>
      <c r="H13916">
        <v>8</v>
      </c>
    </row>
    <row r="13917" spans="2:8" x14ac:dyDescent="0.3">
      <c r="B13917" t="s">
        <v>1597</v>
      </c>
      <c r="C13917" s="2">
        <v>45870</v>
      </c>
      <c r="D13917">
        <v>23</v>
      </c>
      <c r="E13917">
        <v>21</v>
      </c>
      <c r="F13917">
        <v>2</v>
      </c>
      <c r="G13917">
        <v>1</v>
      </c>
      <c r="H13917">
        <v>0</v>
      </c>
    </row>
    <row r="13918" spans="2:8" x14ac:dyDescent="0.3">
      <c r="B13918" t="s">
        <v>1597</v>
      </c>
      <c r="C13918" s="2">
        <v>45901</v>
      </c>
      <c r="D13918">
        <v>21</v>
      </c>
      <c r="E13918">
        <v>19</v>
      </c>
      <c r="F13918">
        <v>2</v>
      </c>
      <c r="G13918">
        <v>2</v>
      </c>
      <c r="H13918">
        <v>6</v>
      </c>
    </row>
    <row r="13919" spans="2:8" x14ac:dyDescent="0.3">
      <c r="B13919" t="s">
        <v>1597</v>
      </c>
      <c r="C13919" s="2">
        <v>45931</v>
      </c>
      <c r="D13919">
        <v>23</v>
      </c>
      <c r="E13919">
        <v>23</v>
      </c>
      <c r="F13919">
        <v>0</v>
      </c>
      <c r="G13919">
        <v>1</v>
      </c>
      <c r="H13919">
        <v>10</v>
      </c>
    </row>
    <row r="13920" spans="2:8" x14ac:dyDescent="0.3">
      <c r="B13920" t="s">
        <v>1597</v>
      </c>
      <c r="C13920" s="2">
        <v>45962</v>
      </c>
      <c r="D13920">
        <v>21</v>
      </c>
      <c r="E13920">
        <v>21</v>
      </c>
      <c r="F13920">
        <v>0</v>
      </c>
      <c r="G13920">
        <v>1</v>
      </c>
      <c r="H13920">
        <v>0</v>
      </c>
    </row>
    <row r="13921" spans="2:8" x14ac:dyDescent="0.3">
      <c r="B13921" t="s">
        <v>1597</v>
      </c>
      <c r="C13921" s="2">
        <v>45992</v>
      </c>
      <c r="D13921">
        <v>20</v>
      </c>
      <c r="E13921">
        <v>20</v>
      </c>
      <c r="F13921">
        <v>0</v>
      </c>
      <c r="G13921">
        <v>0</v>
      </c>
      <c r="H13921">
        <v>6</v>
      </c>
    </row>
    <row r="13922" spans="2:8" x14ac:dyDescent="0.3">
      <c r="B13922" t="s">
        <v>1598</v>
      </c>
      <c r="C13922" s="2">
        <v>45658</v>
      </c>
      <c r="D13922">
        <v>22</v>
      </c>
      <c r="E13922">
        <v>18</v>
      </c>
      <c r="F13922">
        <v>4</v>
      </c>
      <c r="G13922">
        <v>4</v>
      </c>
      <c r="H13922">
        <v>2</v>
      </c>
    </row>
    <row r="13923" spans="2:8" x14ac:dyDescent="0.3">
      <c r="B13923" t="s">
        <v>1598</v>
      </c>
      <c r="C13923" s="2">
        <v>45689</v>
      </c>
      <c r="D13923">
        <v>23</v>
      </c>
      <c r="E13923">
        <v>22</v>
      </c>
      <c r="F13923">
        <v>1</v>
      </c>
      <c r="G13923">
        <v>4</v>
      </c>
      <c r="H13923">
        <v>2</v>
      </c>
    </row>
    <row r="13924" spans="2:8" x14ac:dyDescent="0.3">
      <c r="B13924" t="s">
        <v>1598</v>
      </c>
      <c r="C13924" s="2">
        <v>45717</v>
      </c>
      <c r="D13924">
        <v>22</v>
      </c>
      <c r="E13924">
        <v>18</v>
      </c>
      <c r="F13924">
        <v>4</v>
      </c>
      <c r="G13924">
        <v>4</v>
      </c>
      <c r="H13924">
        <v>0</v>
      </c>
    </row>
    <row r="13925" spans="2:8" x14ac:dyDescent="0.3">
      <c r="B13925" t="s">
        <v>1598</v>
      </c>
      <c r="C13925" s="2">
        <v>45748</v>
      </c>
      <c r="D13925">
        <v>20</v>
      </c>
      <c r="E13925">
        <v>19</v>
      </c>
      <c r="F13925">
        <v>1</v>
      </c>
      <c r="G13925">
        <v>1</v>
      </c>
      <c r="H13925">
        <v>4</v>
      </c>
    </row>
    <row r="13926" spans="2:8" x14ac:dyDescent="0.3">
      <c r="B13926" t="s">
        <v>1598</v>
      </c>
      <c r="C13926" s="2">
        <v>45778</v>
      </c>
      <c r="D13926">
        <v>20</v>
      </c>
      <c r="E13926">
        <v>16</v>
      </c>
      <c r="F13926">
        <v>4</v>
      </c>
      <c r="G13926">
        <v>4</v>
      </c>
      <c r="H13926">
        <v>8</v>
      </c>
    </row>
    <row r="13927" spans="2:8" x14ac:dyDescent="0.3">
      <c r="B13927" t="s">
        <v>1598</v>
      </c>
      <c r="C13927" s="2">
        <v>45809</v>
      </c>
      <c r="D13927">
        <v>23</v>
      </c>
      <c r="E13927">
        <v>22</v>
      </c>
      <c r="F13927">
        <v>1</v>
      </c>
      <c r="G13927">
        <v>1</v>
      </c>
      <c r="H13927">
        <v>0</v>
      </c>
    </row>
    <row r="13928" spans="2:8" x14ac:dyDescent="0.3">
      <c r="B13928" t="s">
        <v>1598</v>
      </c>
      <c r="C13928" s="2">
        <v>45839</v>
      </c>
      <c r="D13928">
        <v>22</v>
      </c>
      <c r="E13928">
        <v>20</v>
      </c>
      <c r="F13928">
        <v>2</v>
      </c>
      <c r="G13928">
        <v>3</v>
      </c>
      <c r="H13928">
        <v>8</v>
      </c>
    </row>
    <row r="13929" spans="2:8" x14ac:dyDescent="0.3">
      <c r="B13929" t="s">
        <v>1598</v>
      </c>
      <c r="C13929" s="2">
        <v>45870</v>
      </c>
      <c r="D13929">
        <v>20</v>
      </c>
      <c r="E13929">
        <v>17</v>
      </c>
      <c r="F13929">
        <v>3</v>
      </c>
      <c r="G13929">
        <v>3</v>
      </c>
      <c r="H13929">
        <v>4</v>
      </c>
    </row>
    <row r="13930" spans="2:8" x14ac:dyDescent="0.3">
      <c r="B13930" t="s">
        <v>1598</v>
      </c>
      <c r="C13930" s="2">
        <v>45901</v>
      </c>
      <c r="D13930">
        <v>22</v>
      </c>
      <c r="E13930">
        <v>20</v>
      </c>
      <c r="F13930">
        <v>2</v>
      </c>
      <c r="G13930">
        <v>2</v>
      </c>
      <c r="H13930">
        <v>6</v>
      </c>
    </row>
    <row r="13931" spans="2:8" x14ac:dyDescent="0.3">
      <c r="B13931" t="s">
        <v>1598</v>
      </c>
      <c r="C13931" s="2">
        <v>45931</v>
      </c>
      <c r="D13931">
        <v>22</v>
      </c>
      <c r="E13931">
        <v>22</v>
      </c>
      <c r="F13931">
        <v>0</v>
      </c>
      <c r="G13931">
        <v>0</v>
      </c>
      <c r="H13931">
        <v>4</v>
      </c>
    </row>
    <row r="13932" spans="2:8" x14ac:dyDescent="0.3">
      <c r="B13932" t="s">
        <v>1598</v>
      </c>
      <c r="C13932" s="2">
        <v>45962</v>
      </c>
      <c r="D13932">
        <v>23</v>
      </c>
      <c r="E13932">
        <v>23</v>
      </c>
      <c r="F13932">
        <v>0</v>
      </c>
      <c r="G13932">
        <v>1</v>
      </c>
      <c r="H13932">
        <v>8</v>
      </c>
    </row>
    <row r="13933" spans="2:8" x14ac:dyDescent="0.3">
      <c r="B13933" t="s">
        <v>1598</v>
      </c>
      <c r="C13933" s="2">
        <v>45992</v>
      </c>
      <c r="D13933">
        <v>22</v>
      </c>
      <c r="E13933">
        <v>18</v>
      </c>
      <c r="F13933">
        <v>4</v>
      </c>
      <c r="G13933">
        <v>0</v>
      </c>
      <c r="H13933">
        <v>12</v>
      </c>
    </row>
    <row r="13934" spans="2:8" x14ac:dyDescent="0.3">
      <c r="B13934" t="s">
        <v>1599</v>
      </c>
      <c r="C13934" s="2">
        <v>45658</v>
      </c>
      <c r="D13934">
        <v>20</v>
      </c>
      <c r="E13934">
        <v>19</v>
      </c>
      <c r="F13934">
        <v>1</v>
      </c>
      <c r="G13934">
        <v>3</v>
      </c>
      <c r="H13934">
        <v>10</v>
      </c>
    </row>
    <row r="13935" spans="2:8" x14ac:dyDescent="0.3">
      <c r="B13935" t="s">
        <v>1599</v>
      </c>
      <c r="C13935" s="2">
        <v>45689</v>
      </c>
      <c r="D13935">
        <v>23</v>
      </c>
      <c r="E13935">
        <v>21</v>
      </c>
      <c r="F13935">
        <v>2</v>
      </c>
      <c r="G13935">
        <v>1</v>
      </c>
      <c r="H13935">
        <v>0</v>
      </c>
    </row>
    <row r="13936" spans="2:8" x14ac:dyDescent="0.3">
      <c r="B13936" t="s">
        <v>1599</v>
      </c>
      <c r="C13936" s="2">
        <v>45717</v>
      </c>
      <c r="D13936">
        <v>20</v>
      </c>
      <c r="E13936">
        <v>16</v>
      </c>
      <c r="F13936">
        <v>4</v>
      </c>
      <c r="G13936">
        <v>0</v>
      </c>
      <c r="H13936">
        <v>8</v>
      </c>
    </row>
    <row r="13937" spans="2:8" x14ac:dyDescent="0.3">
      <c r="B13937" t="s">
        <v>1599</v>
      </c>
      <c r="C13937" s="2">
        <v>45748</v>
      </c>
      <c r="D13937">
        <v>23</v>
      </c>
      <c r="E13937">
        <v>19</v>
      </c>
      <c r="F13937">
        <v>4</v>
      </c>
      <c r="G13937">
        <v>0</v>
      </c>
      <c r="H13937">
        <v>0</v>
      </c>
    </row>
    <row r="13938" spans="2:8" x14ac:dyDescent="0.3">
      <c r="B13938" t="s">
        <v>1599</v>
      </c>
      <c r="C13938" s="2">
        <v>45778</v>
      </c>
      <c r="D13938">
        <v>20</v>
      </c>
      <c r="E13938">
        <v>17</v>
      </c>
      <c r="F13938">
        <v>3</v>
      </c>
      <c r="G13938">
        <v>1</v>
      </c>
      <c r="H13938">
        <v>4</v>
      </c>
    </row>
    <row r="13939" spans="2:8" x14ac:dyDescent="0.3">
      <c r="B13939" t="s">
        <v>1599</v>
      </c>
      <c r="C13939" s="2">
        <v>45809</v>
      </c>
      <c r="D13939">
        <v>22</v>
      </c>
      <c r="E13939">
        <v>20</v>
      </c>
      <c r="F13939">
        <v>2</v>
      </c>
      <c r="G13939">
        <v>3</v>
      </c>
      <c r="H13939">
        <v>4</v>
      </c>
    </row>
    <row r="13940" spans="2:8" x14ac:dyDescent="0.3">
      <c r="B13940" t="s">
        <v>1599</v>
      </c>
      <c r="C13940" s="2">
        <v>45839</v>
      </c>
      <c r="D13940">
        <v>23</v>
      </c>
      <c r="E13940">
        <v>23</v>
      </c>
      <c r="F13940">
        <v>0</v>
      </c>
      <c r="G13940">
        <v>3</v>
      </c>
      <c r="H13940">
        <v>4</v>
      </c>
    </row>
    <row r="13941" spans="2:8" x14ac:dyDescent="0.3">
      <c r="B13941" t="s">
        <v>1599</v>
      </c>
      <c r="C13941" s="2">
        <v>45870</v>
      </c>
      <c r="D13941">
        <v>22</v>
      </c>
      <c r="E13941">
        <v>18</v>
      </c>
      <c r="F13941">
        <v>4</v>
      </c>
      <c r="G13941">
        <v>3</v>
      </c>
      <c r="H13941">
        <v>0</v>
      </c>
    </row>
    <row r="13942" spans="2:8" x14ac:dyDescent="0.3">
      <c r="B13942" t="s">
        <v>1599</v>
      </c>
      <c r="C13942" s="2">
        <v>45901</v>
      </c>
      <c r="D13942">
        <v>22</v>
      </c>
      <c r="E13942">
        <v>20</v>
      </c>
      <c r="F13942">
        <v>2</v>
      </c>
      <c r="G13942">
        <v>2</v>
      </c>
      <c r="H13942">
        <v>10</v>
      </c>
    </row>
    <row r="13943" spans="2:8" x14ac:dyDescent="0.3">
      <c r="B13943" t="s">
        <v>1599</v>
      </c>
      <c r="C13943" s="2">
        <v>45931</v>
      </c>
      <c r="D13943">
        <v>21</v>
      </c>
      <c r="E13943">
        <v>20</v>
      </c>
      <c r="F13943">
        <v>1</v>
      </c>
      <c r="G13943">
        <v>4</v>
      </c>
      <c r="H13943">
        <v>2</v>
      </c>
    </row>
    <row r="13944" spans="2:8" x14ac:dyDescent="0.3">
      <c r="B13944" t="s">
        <v>1599</v>
      </c>
      <c r="C13944" s="2">
        <v>45962</v>
      </c>
      <c r="D13944">
        <v>23</v>
      </c>
      <c r="E13944">
        <v>20</v>
      </c>
      <c r="F13944">
        <v>3</v>
      </c>
      <c r="G13944">
        <v>1</v>
      </c>
      <c r="H13944">
        <v>0</v>
      </c>
    </row>
    <row r="13945" spans="2:8" x14ac:dyDescent="0.3">
      <c r="B13945" t="s">
        <v>1599</v>
      </c>
      <c r="C13945" s="2">
        <v>45992</v>
      </c>
      <c r="D13945">
        <v>22</v>
      </c>
      <c r="E13945">
        <v>20</v>
      </c>
      <c r="F13945">
        <v>2</v>
      </c>
      <c r="G13945">
        <v>4</v>
      </c>
      <c r="H13945">
        <v>0</v>
      </c>
    </row>
    <row r="13946" spans="2:8" x14ac:dyDescent="0.3">
      <c r="B13946" t="s">
        <v>1600</v>
      </c>
      <c r="C13946" s="2">
        <v>45658</v>
      </c>
      <c r="D13946">
        <v>21</v>
      </c>
      <c r="E13946">
        <v>20</v>
      </c>
      <c r="F13946">
        <v>1</v>
      </c>
      <c r="G13946">
        <v>2</v>
      </c>
      <c r="H13946">
        <v>6</v>
      </c>
    </row>
    <row r="13947" spans="2:8" x14ac:dyDescent="0.3">
      <c r="B13947" t="s">
        <v>1600</v>
      </c>
      <c r="C13947" s="2">
        <v>45689</v>
      </c>
      <c r="D13947">
        <v>22</v>
      </c>
      <c r="E13947">
        <v>22</v>
      </c>
      <c r="F13947">
        <v>0</v>
      </c>
      <c r="G13947">
        <v>3</v>
      </c>
      <c r="H13947">
        <v>4</v>
      </c>
    </row>
    <row r="13948" spans="2:8" x14ac:dyDescent="0.3">
      <c r="B13948" t="s">
        <v>1600</v>
      </c>
      <c r="C13948" s="2">
        <v>45717</v>
      </c>
      <c r="D13948">
        <v>23</v>
      </c>
      <c r="E13948">
        <v>19</v>
      </c>
      <c r="F13948">
        <v>4</v>
      </c>
      <c r="G13948">
        <v>1</v>
      </c>
      <c r="H13948">
        <v>8</v>
      </c>
    </row>
    <row r="13949" spans="2:8" x14ac:dyDescent="0.3">
      <c r="B13949" t="s">
        <v>1600</v>
      </c>
      <c r="C13949" s="2">
        <v>45748</v>
      </c>
      <c r="D13949">
        <v>22</v>
      </c>
      <c r="E13949">
        <v>21</v>
      </c>
      <c r="F13949">
        <v>1</v>
      </c>
      <c r="G13949">
        <v>0</v>
      </c>
      <c r="H13949">
        <v>4</v>
      </c>
    </row>
    <row r="13950" spans="2:8" x14ac:dyDescent="0.3">
      <c r="B13950" t="s">
        <v>1600</v>
      </c>
      <c r="C13950" s="2">
        <v>45778</v>
      </c>
      <c r="D13950">
        <v>21</v>
      </c>
      <c r="E13950">
        <v>21</v>
      </c>
      <c r="F13950">
        <v>0</v>
      </c>
      <c r="G13950">
        <v>0</v>
      </c>
      <c r="H13950">
        <v>16</v>
      </c>
    </row>
    <row r="13951" spans="2:8" x14ac:dyDescent="0.3">
      <c r="B13951" t="s">
        <v>1600</v>
      </c>
      <c r="C13951" s="2">
        <v>45809</v>
      </c>
      <c r="D13951">
        <v>22</v>
      </c>
      <c r="E13951">
        <v>18</v>
      </c>
      <c r="F13951">
        <v>4</v>
      </c>
      <c r="G13951">
        <v>4</v>
      </c>
      <c r="H13951">
        <v>6</v>
      </c>
    </row>
    <row r="13952" spans="2:8" x14ac:dyDescent="0.3">
      <c r="B13952" t="s">
        <v>1600</v>
      </c>
      <c r="C13952" s="2">
        <v>45839</v>
      </c>
      <c r="D13952">
        <v>22</v>
      </c>
      <c r="E13952">
        <v>22</v>
      </c>
      <c r="F13952">
        <v>0</v>
      </c>
      <c r="G13952">
        <v>4</v>
      </c>
      <c r="H13952">
        <v>6</v>
      </c>
    </row>
    <row r="13953" spans="2:8" x14ac:dyDescent="0.3">
      <c r="B13953" t="s">
        <v>1600</v>
      </c>
      <c r="C13953" s="2">
        <v>45870</v>
      </c>
      <c r="D13953">
        <v>22</v>
      </c>
      <c r="E13953">
        <v>21</v>
      </c>
      <c r="F13953">
        <v>1</v>
      </c>
      <c r="G13953">
        <v>4</v>
      </c>
      <c r="H13953">
        <v>2</v>
      </c>
    </row>
    <row r="13954" spans="2:8" x14ac:dyDescent="0.3">
      <c r="B13954" t="s">
        <v>1600</v>
      </c>
      <c r="C13954" s="2">
        <v>45901</v>
      </c>
      <c r="D13954">
        <v>20</v>
      </c>
      <c r="E13954">
        <v>17</v>
      </c>
      <c r="F13954">
        <v>3</v>
      </c>
      <c r="G13954">
        <v>0</v>
      </c>
      <c r="H13954">
        <v>6</v>
      </c>
    </row>
    <row r="13955" spans="2:8" x14ac:dyDescent="0.3">
      <c r="B13955" t="s">
        <v>1600</v>
      </c>
      <c r="C13955" s="2">
        <v>45931</v>
      </c>
      <c r="D13955">
        <v>21</v>
      </c>
      <c r="E13955">
        <v>19</v>
      </c>
      <c r="F13955">
        <v>2</v>
      </c>
      <c r="G13955">
        <v>2</v>
      </c>
      <c r="H13955">
        <v>8</v>
      </c>
    </row>
    <row r="13956" spans="2:8" x14ac:dyDescent="0.3">
      <c r="B13956" t="s">
        <v>1600</v>
      </c>
      <c r="C13956" s="2">
        <v>45962</v>
      </c>
      <c r="D13956">
        <v>22</v>
      </c>
      <c r="E13956">
        <v>21</v>
      </c>
      <c r="F13956">
        <v>1</v>
      </c>
      <c r="G13956">
        <v>3</v>
      </c>
      <c r="H13956">
        <v>12</v>
      </c>
    </row>
    <row r="13957" spans="2:8" x14ac:dyDescent="0.3">
      <c r="B13957" t="s">
        <v>1600</v>
      </c>
      <c r="C13957" s="2">
        <v>45992</v>
      </c>
      <c r="D13957">
        <v>21</v>
      </c>
      <c r="E13957">
        <v>18</v>
      </c>
      <c r="F13957">
        <v>3</v>
      </c>
      <c r="G13957">
        <v>1</v>
      </c>
      <c r="H13957">
        <v>6</v>
      </c>
    </row>
    <row r="13958" spans="2:8" x14ac:dyDescent="0.3">
      <c r="B13958" t="s">
        <v>1601</v>
      </c>
      <c r="C13958" s="2">
        <v>45658</v>
      </c>
      <c r="D13958">
        <v>22</v>
      </c>
      <c r="E13958">
        <v>19</v>
      </c>
      <c r="F13958">
        <v>3</v>
      </c>
      <c r="G13958">
        <v>4</v>
      </c>
      <c r="H13958">
        <v>4</v>
      </c>
    </row>
    <row r="13959" spans="2:8" x14ac:dyDescent="0.3">
      <c r="B13959" t="s">
        <v>1601</v>
      </c>
      <c r="C13959" s="2">
        <v>45689</v>
      </c>
      <c r="D13959">
        <v>23</v>
      </c>
      <c r="E13959">
        <v>23</v>
      </c>
      <c r="F13959">
        <v>0</v>
      </c>
      <c r="G13959">
        <v>1</v>
      </c>
      <c r="H13959">
        <v>4</v>
      </c>
    </row>
    <row r="13960" spans="2:8" x14ac:dyDescent="0.3">
      <c r="B13960" t="s">
        <v>1601</v>
      </c>
      <c r="C13960" s="2">
        <v>45717</v>
      </c>
      <c r="D13960">
        <v>22</v>
      </c>
      <c r="E13960">
        <v>19</v>
      </c>
      <c r="F13960">
        <v>3</v>
      </c>
      <c r="G13960">
        <v>0</v>
      </c>
      <c r="H13960">
        <v>0</v>
      </c>
    </row>
    <row r="13961" spans="2:8" x14ac:dyDescent="0.3">
      <c r="B13961" t="s">
        <v>1601</v>
      </c>
      <c r="C13961" s="2">
        <v>45748</v>
      </c>
      <c r="D13961">
        <v>21</v>
      </c>
      <c r="E13961">
        <v>20</v>
      </c>
      <c r="F13961">
        <v>1</v>
      </c>
      <c r="G13961">
        <v>0</v>
      </c>
      <c r="H13961">
        <v>4</v>
      </c>
    </row>
    <row r="13962" spans="2:8" x14ac:dyDescent="0.3">
      <c r="B13962" t="s">
        <v>1601</v>
      </c>
      <c r="C13962" s="2">
        <v>45778</v>
      </c>
      <c r="D13962">
        <v>21</v>
      </c>
      <c r="E13962">
        <v>17</v>
      </c>
      <c r="F13962">
        <v>4</v>
      </c>
      <c r="G13962">
        <v>2</v>
      </c>
      <c r="H13962">
        <v>6</v>
      </c>
    </row>
    <row r="13963" spans="2:8" x14ac:dyDescent="0.3">
      <c r="B13963" t="s">
        <v>1601</v>
      </c>
      <c r="C13963" s="2">
        <v>45809</v>
      </c>
      <c r="D13963">
        <v>23</v>
      </c>
      <c r="E13963">
        <v>23</v>
      </c>
      <c r="F13963">
        <v>0</v>
      </c>
      <c r="G13963">
        <v>1</v>
      </c>
      <c r="H13963">
        <v>4</v>
      </c>
    </row>
    <row r="13964" spans="2:8" x14ac:dyDescent="0.3">
      <c r="B13964" t="s">
        <v>1601</v>
      </c>
      <c r="C13964" s="2">
        <v>45839</v>
      </c>
      <c r="D13964">
        <v>22</v>
      </c>
      <c r="E13964">
        <v>22</v>
      </c>
      <c r="F13964">
        <v>0</v>
      </c>
      <c r="G13964">
        <v>3</v>
      </c>
      <c r="H13964">
        <v>2</v>
      </c>
    </row>
    <row r="13965" spans="2:8" x14ac:dyDescent="0.3">
      <c r="B13965" t="s">
        <v>1601</v>
      </c>
      <c r="C13965" s="2">
        <v>45870</v>
      </c>
      <c r="D13965">
        <v>23</v>
      </c>
      <c r="E13965">
        <v>22</v>
      </c>
      <c r="F13965">
        <v>1</v>
      </c>
      <c r="G13965">
        <v>4</v>
      </c>
      <c r="H13965">
        <v>8</v>
      </c>
    </row>
    <row r="13966" spans="2:8" x14ac:dyDescent="0.3">
      <c r="B13966" t="s">
        <v>1601</v>
      </c>
      <c r="C13966" s="2">
        <v>45901</v>
      </c>
      <c r="D13966">
        <v>23</v>
      </c>
      <c r="E13966">
        <v>21</v>
      </c>
      <c r="F13966">
        <v>2</v>
      </c>
      <c r="G13966">
        <v>0</v>
      </c>
      <c r="H13966">
        <v>2</v>
      </c>
    </row>
    <row r="13967" spans="2:8" x14ac:dyDescent="0.3">
      <c r="B13967" t="s">
        <v>1601</v>
      </c>
      <c r="C13967" s="2">
        <v>45931</v>
      </c>
      <c r="D13967">
        <v>21</v>
      </c>
      <c r="E13967">
        <v>17</v>
      </c>
      <c r="F13967">
        <v>4</v>
      </c>
      <c r="G13967">
        <v>2</v>
      </c>
      <c r="H13967">
        <v>6</v>
      </c>
    </row>
    <row r="13968" spans="2:8" x14ac:dyDescent="0.3">
      <c r="B13968" t="s">
        <v>1601</v>
      </c>
      <c r="C13968" s="2">
        <v>45962</v>
      </c>
      <c r="D13968">
        <v>20</v>
      </c>
      <c r="E13968">
        <v>17</v>
      </c>
      <c r="F13968">
        <v>3</v>
      </c>
      <c r="G13968">
        <v>0</v>
      </c>
      <c r="H13968">
        <v>16</v>
      </c>
    </row>
    <row r="13969" spans="2:8" x14ac:dyDescent="0.3">
      <c r="B13969" t="s">
        <v>1601</v>
      </c>
      <c r="C13969" s="2">
        <v>45992</v>
      </c>
      <c r="D13969">
        <v>22</v>
      </c>
      <c r="E13969">
        <v>19</v>
      </c>
      <c r="F13969">
        <v>3</v>
      </c>
      <c r="G13969">
        <v>3</v>
      </c>
      <c r="H13969">
        <v>0</v>
      </c>
    </row>
    <row r="13970" spans="2:8" x14ac:dyDescent="0.3">
      <c r="B13970" t="s">
        <v>1602</v>
      </c>
      <c r="C13970" s="2">
        <v>45658</v>
      </c>
      <c r="D13970">
        <v>23</v>
      </c>
      <c r="E13970">
        <v>21</v>
      </c>
      <c r="F13970">
        <v>2</v>
      </c>
      <c r="G13970">
        <v>1</v>
      </c>
      <c r="H13970">
        <v>10</v>
      </c>
    </row>
    <row r="13971" spans="2:8" x14ac:dyDescent="0.3">
      <c r="B13971" t="s">
        <v>1602</v>
      </c>
      <c r="C13971" s="2">
        <v>45689</v>
      </c>
      <c r="D13971">
        <v>23</v>
      </c>
      <c r="E13971">
        <v>23</v>
      </c>
      <c r="F13971">
        <v>0</v>
      </c>
      <c r="G13971">
        <v>4</v>
      </c>
      <c r="H13971">
        <v>4</v>
      </c>
    </row>
    <row r="13972" spans="2:8" x14ac:dyDescent="0.3">
      <c r="B13972" t="s">
        <v>1602</v>
      </c>
      <c r="C13972" s="2">
        <v>45717</v>
      </c>
      <c r="D13972">
        <v>20</v>
      </c>
      <c r="E13972">
        <v>17</v>
      </c>
      <c r="F13972">
        <v>3</v>
      </c>
      <c r="G13972">
        <v>3</v>
      </c>
      <c r="H13972">
        <v>12</v>
      </c>
    </row>
    <row r="13973" spans="2:8" x14ac:dyDescent="0.3">
      <c r="B13973" t="s">
        <v>1602</v>
      </c>
      <c r="C13973" s="2">
        <v>45748</v>
      </c>
      <c r="D13973">
        <v>23</v>
      </c>
      <c r="E13973">
        <v>21</v>
      </c>
      <c r="F13973">
        <v>2</v>
      </c>
      <c r="G13973">
        <v>2</v>
      </c>
      <c r="H13973">
        <v>2</v>
      </c>
    </row>
    <row r="13974" spans="2:8" x14ac:dyDescent="0.3">
      <c r="B13974" t="s">
        <v>1602</v>
      </c>
      <c r="C13974" s="2">
        <v>45778</v>
      </c>
      <c r="D13974">
        <v>21</v>
      </c>
      <c r="E13974">
        <v>19</v>
      </c>
      <c r="F13974">
        <v>2</v>
      </c>
      <c r="G13974">
        <v>0</v>
      </c>
      <c r="H13974">
        <v>2</v>
      </c>
    </row>
    <row r="13975" spans="2:8" x14ac:dyDescent="0.3">
      <c r="B13975" t="s">
        <v>1602</v>
      </c>
      <c r="C13975" s="2">
        <v>45809</v>
      </c>
      <c r="D13975">
        <v>22</v>
      </c>
      <c r="E13975">
        <v>18</v>
      </c>
      <c r="F13975">
        <v>4</v>
      </c>
      <c r="G13975">
        <v>2</v>
      </c>
      <c r="H13975">
        <v>10</v>
      </c>
    </row>
    <row r="13976" spans="2:8" x14ac:dyDescent="0.3">
      <c r="B13976" t="s">
        <v>1602</v>
      </c>
      <c r="C13976" s="2">
        <v>45839</v>
      </c>
      <c r="D13976">
        <v>20</v>
      </c>
      <c r="E13976">
        <v>17</v>
      </c>
      <c r="F13976">
        <v>3</v>
      </c>
      <c r="G13976">
        <v>0</v>
      </c>
      <c r="H13976">
        <v>8</v>
      </c>
    </row>
    <row r="13977" spans="2:8" x14ac:dyDescent="0.3">
      <c r="B13977" t="s">
        <v>1602</v>
      </c>
      <c r="C13977" s="2">
        <v>45870</v>
      </c>
      <c r="D13977">
        <v>22</v>
      </c>
      <c r="E13977">
        <v>19</v>
      </c>
      <c r="F13977">
        <v>3</v>
      </c>
      <c r="G13977">
        <v>1</v>
      </c>
      <c r="H13977">
        <v>8</v>
      </c>
    </row>
    <row r="13978" spans="2:8" x14ac:dyDescent="0.3">
      <c r="B13978" t="s">
        <v>1602</v>
      </c>
      <c r="C13978" s="2">
        <v>45901</v>
      </c>
      <c r="D13978">
        <v>22</v>
      </c>
      <c r="E13978">
        <v>21</v>
      </c>
      <c r="F13978">
        <v>1</v>
      </c>
      <c r="G13978">
        <v>1</v>
      </c>
      <c r="H13978">
        <v>6</v>
      </c>
    </row>
    <row r="13979" spans="2:8" x14ac:dyDescent="0.3">
      <c r="B13979" t="s">
        <v>1602</v>
      </c>
      <c r="C13979" s="2">
        <v>45931</v>
      </c>
      <c r="D13979">
        <v>23</v>
      </c>
      <c r="E13979">
        <v>20</v>
      </c>
      <c r="F13979">
        <v>3</v>
      </c>
      <c r="G13979">
        <v>4</v>
      </c>
      <c r="H13979">
        <v>8</v>
      </c>
    </row>
    <row r="13980" spans="2:8" x14ac:dyDescent="0.3">
      <c r="B13980" t="s">
        <v>1602</v>
      </c>
      <c r="C13980" s="2">
        <v>45962</v>
      </c>
      <c r="D13980">
        <v>22</v>
      </c>
      <c r="E13980">
        <v>18</v>
      </c>
      <c r="F13980">
        <v>4</v>
      </c>
      <c r="G13980">
        <v>3</v>
      </c>
      <c r="H13980">
        <v>2</v>
      </c>
    </row>
    <row r="13981" spans="2:8" x14ac:dyDescent="0.3">
      <c r="B13981" t="s">
        <v>1602</v>
      </c>
      <c r="C13981" s="2">
        <v>45992</v>
      </c>
      <c r="D13981">
        <v>23</v>
      </c>
      <c r="E13981">
        <v>19</v>
      </c>
      <c r="F13981">
        <v>4</v>
      </c>
      <c r="G13981">
        <v>4</v>
      </c>
      <c r="H13981">
        <v>10</v>
      </c>
    </row>
    <row r="13982" spans="2:8" x14ac:dyDescent="0.3">
      <c r="B13982" t="s">
        <v>1603</v>
      </c>
      <c r="C13982" s="2">
        <v>45658</v>
      </c>
      <c r="D13982">
        <v>22</v>
      </c>
      <c r="E13982">
        <v>22</v>
      </c>
      <c r="F13982">
        <v>0</v>
      </c>
      <c r="G13982">
        <v>3</v>
      </c>
      <c r="H13982">
        <v>4</v>
      </c>
    </row>
    <row r="13983" spans="2:8" x14ac:dyDescent="0.3">
      <c r="B13983" t="s">
        <v>1603</v>
      </c>
      <c r="C13983" s="2">
        <v>45689</v>
      </c>
      <c r="D13983">
        <v>20</v>
      </c>
      <c r="E13983">
        <v>18</v>
      </c>
      <c r="F13983">
        <v>2</v>
      </c>
      <c r="G13983">
        <v>1</v>
      </c>
      <c r="H13983">
        <v>6</v>
      </c>
    </row>
    <row r="13984" spans="2:8" x14ac:dyDescent="0.3">
      <c r="B13984" t="s">
        <v>1603</v>
      </c>
      <c r="C13984" s="2">
        <v>45717</v>
      </c>
      <c r="D13984">
        <v>20</v>
      </c>
      <c r="E13984">
        <v>18</v>
      </c>
      <c r="F13984">
        <v>2</v>
      </c>
      <c r="G13984">
        <v>0</v>
      </c>
      <c r="H13984">
        <v>0</v>
      </c>
    </row>
    <row r="13985" spans="2:8" x14ac:dyDescent="0.3">
      <c r="B13985" t="s">
        <v>1603</v>
      </c>
      <c r="C13985" s="2">
        <v>45748</v>
      </c>
      <c r="D13985">
        <v>21</v>
      </c>
      <c r="E13985">
        <v>18</v>
      </c>
      <c r="F13985">
        <v>3</v>
      </c>
      <c r="G13985">
        <v>1</v>
      </c>
      <c r="H13985">
        <v>6</v>
      </c>
    </row>
    <row r="13986" spans="2:8" x14ac:dyDescent="0.3">
      <c r="B13986" t="s">
        <v>1603</v>
      </c>
      <c r="C13986" s="2">
        <v>45778</v>
      </c>
      <c r="D13986">
        <v>22</v>
      </c>
      <c r="E13986">
        <v>18</v>
      </c>
      <c r="F13986">
        <v>4</v>
      </c>
      <c r="G13986">
        <v>3</v>
      </c>
      <c r="H13986">
        <v>6</v>
      </c>
    </row>
    <row r="13987" spans="2:8" x14ac:dyDescent="0.3">
      <c r="B13987" t="s">
        <v>1603</v>
      </c>
      <c r="C13987" s="2">
        <v>45809</v>
      </c>
      <c r="D13987">
        <v>21</v>
      </c>
      <c r="E13987">
        <v>18</v>
      </c>
      <c r="F13987">
        <v>3</v>
      </c>
      <c r="G13987">
        <v>2</v>
      </c>
      <c r="H13987">
        <v>10</v>
      </c>
    </row>
    <row r="13988" spans="2:8" x14ac:dyDescent="0.3">
      <c r="B13988" t="s">
        <v>1603</v>
      </c>
      <c r="C13988" s="2">
        <v>45839</v>
      </c>
      <c r="D13988">
        <v>21</v>
      </c>
      <c r="E13988">
        <v>19</v>
      </c>
      <c r="F13988">
        <v>2</v>
      </c>
      <c r="G13988">
        <v>2</v>
      </c>
      <c r="H13988">
        <v>10</v>
      </c>
    </row>
    <row r="13989" spans="2:8" x14ac:dyDescent="0.3">
      <c r="B13989" t="s">
        <v>1603</v>
      </c>
      <c r="C13989" s="2">
        <v>45870</v>
      </c>
      <c r="D13989">
        <v>20</v>
      </c>
      <c r="E13989">
        <v>19</v>
      </c>
      <c r="F13989">
        <v>1</v>
      </c>
      <c r="G13989">
        <v>3</v>
      </c>
      <c r="H13989">
        <v>4</v>
      </c>
    </row>
    <row r="13990" spans="2:8" x14ac:dyDescent="0.3">
      <c r="B13990" t="s">
        <v>1603</v>
      </c>
      <c r="C13990" s="2">
        <v>45901</v>
      </c>
      <c r="D13990">
        <v>21</v>
      </c>
      <c r="E13990">
        <v>18</v>
      </c>
      <c r="F13990">
        <v>3</v>
      </c>
      <c r="G13990">
        <v>1</v>
      </c>
      <c r="H13990">
        <v>10</v>
      </c>
    </row>
    <row r="13991" spans="2:8" x14ac:dyDescent="0.3">
      <c r="B13991" t="s">
        <v>1603</v>
      </c>
      <c r="C13991" s="2">
        <v>45931</v>
      </c>
      <c r="D13991">
        <v>21</v>
      </c>
      <c r="E13991">
        <v>19</v>
      </c>
      <c r="F13991">
        <v>2</v>
      </c>
      <c r="G13991">
        <v>2</v>
      </c>
      <c r="H13991">
        <v>16</v>
      </c>
    </row>
    <row r="13992" spans="2:8" x14ac:dyDescent="0.3">
      <c r="B13992" t="s">
        <v>1603</v>
      </c>
      <c r="C13992" s="2">
        <v>45962</v>
      </c>
      <c r="D13992">
        <v>20</v>
      </c>
      <c r="E13992">
        <v>20</v>
      </c>
      <c r="F13992">
        <v>0</v>
      </c>
      <c r="G13992">
        <v>1</v>
      </c>
      <c r="H13992">
        <v>10</v>
      </c>
    </row>
    <row r="13993" spans="2:8" x14ac:dyDescent="0.3">
      <c r="B13993" t="s">
        <v>1603</v>
      </c>
      <c r="C13993" s="2">
        <v>45992</v>
      </c>
      <c r="D13993">
        <v>23</v>
      </c>
      <c r="E13993">
        <v>21</v>
      </c>
      <c r="F13993">
        <v>2</v>
      </c>
      <c r="G13993">
        <v>2</v>
      </c>
      <c r="H13993">
        <v>16</v>
      </c>
    </row>
    <row r="13994" spans="2:8" x14ac:dyDescent="0.3">
      <c r="B13994" t="s">
        <v>1604</v>
      </c>
      <c r="C13994" s="2">
        <v>45658</v>
      </c>
      <c r="D13994">
        <v>21</v>
      </c>
      <c r="E13994">
        <v>19</v>
      </c>
      <c r="F13994">
        <v>2</v>
      </c>
      <c r="G13994">
        <v>4</v>
      </c>
      <c r="H13994">
        <v>6</v>
      </c>
    </row>
    <row r="13995" spans="2:8" x14ac:dyDescent="0.3">
      <c r="B13995" t="s">
        <v>1604</v>
      </c>
      <c r="C13995" s="2">
        <v>45689</v>
      </c>
      <c r="D13995">
        <v>23</v>
      </c>
      <c r="E13995">
        <v>21</v>
      </c>
      <c r="F13995">
        <v>2</v>
      </c>
      <c r="G13995">
        <v>4</v>
      </c>
      <c r="H13995">
        <v>10</v>
      </c>
    </row>
    <row r="13996" spans="2:8" x14ac:dyDescent="0.3">
      <c r="B13996" t="s">
        <v>1604</v>
      </c>
      <c r="C13996" s="2">
        <v>45717</v>
      </c>
      <c r="D13996">
        <v>22</v>
      </c>
      <c r="E13996">
        <v>21</v>
      </c>
      <c r="F13996">
        <v>1</v>
      </c>
      <c r="G13996">
        <v>2</v>
      </c>
      <c r="H13996">
        <v>6</v>
      </c>
    </row>
    <row r="13997" spans="2:8" x14ac:dyDescent="0.3">
      <c r="B13997" t="s">
        <v>1604</v>
      </c>
      <c r="C13997" s="2">
        <v>45748</v>
      </c>
      <c r="D13997">
        <v>20</v>
      </c>
      <c r="E13997">
        <v>16</v>
      </c>
      <c r="F13997">
        <v>4</v>
      </c>
      <c r="G13997">
        <v>2</v>
      </c>
      <c r="H13997">
        <v>8</v>
      </c>
    </row>
    <row r="13998" spans="2:8" x14ac:dyDescent="0.3">
      <c r="B13998" t="s">
        <v>1604</v>
      </c>
      <c r="C13998" s="2">
        <v>45778</v>
      </c>
      <c r="D13998">
        <v>21</v>
      </c>
      <c r="E13998">
        <v>20</v>
      </c>
      <c r="F13998">
        <v>1</v>
      </c>
      <c r="G13998">
        <v>4</v>
      </c>
      <c r="H13998">
        <v>2</v>
      </c>
    </row>
    <row r="13999" spans="2:8" x14ac:dyDescent="0.3">
      <c r="B13999" t="s">
        <v>1604</v>
      </c>
      <c r="C13999" s="2">
        <v>45809</v>
      </c>
      <c r="D13999">
        <v>23</v>
      </c>
      <c r="E13999">
        <v>19</v>
      </c>
      <c r="F13999">
        <v>4</v>
      </c>
      <c r="G13999">
        <v>4</v>
      </c>
      <c r="H13999">
        <v>4</v>
      </c>
    </row>
    <row r="14000" spans="2:8" x14ac:dyDescent="0.3">
      <c r="B14000" t="s">
        <v>1604</v>
      </c>
      <c r="C14000" s="2">
        <v>45839</v>
      </c>
      <c r="D14000">
        <v>20</v>
      </c>
      <c r="E14000">
        <v>20</v>
      </c>
      <c r="F14000">
        <v>0</v>
      </c>
      <c r="G14000">
        <v>3</v>
      </c>
      <c r="H14000">
        <v>10</v>
      </c>
    </row>
    <row r="14001" spans="2:8" x14ac:dyDescent="0.3">
      <c r="B14001" t="s">
        <v>1604</v>
      </c>
      <c r="C14001" s="2">
        <v>45870</v>
      </c>
      <c r="D14001">
        <v>22</v>
      </c>
      <c r="E14001">
        <v>21</v>
      </c>
      <c r="F14001">
        <v>1</v>
      </c>
      <c r="G14001">
        <v>1</v>
      </c>
      <c r="H14001">
        <v>2</v>
      </c>
    </row>
    <row r="14002" spans="2:8" x14ac:dyDescent="0.3">
      <c r="B14002" t="s">
        <v>1604</v>
      </c>
      <c r="C14002" s="2">
        <v>45901</v>
      </c>
      <c r="D14002">
        <v>22</v>
      </c>
      <c r="E14002">
        <v>21</v>
      </c>
      <c r="F14002">
        <v>1</v>
      </c>
      <c r="G14002">
        <v>2</v>
      </c>
      <c r="H14002">
        <v>10</v>
      </c>
    </row>
    <row r="14003" spans="2:8" x14ac:dyDescent="0.3">
      <c r="B14003" t="s">
        <v>1604</v>
      </c>
      <c r="C14003" s="2">
        <v>45931</v>
      </c>
      <c r="D14003">
        <v>20</v>
      </c>
      <c r="E14003">
        <v>17</v>
      </c>
      <c r="F14003">
        <v>3</v>
      </c>
      <c r="G14003">
        <v>1</v>
      </c>
      <c r="H14003">
        <v>8</v>
      </c>
    </row>
    <row r="14004" spans="2:8" x14ac:dyDescent="0.3">
      <c r="B14004" t="s">
        <v>1604</v>
      </c>
      <c r="C14004" s="2">
        <v>45962</v>
      </c>
      <c r="D14004">
        <v>22</v>
      </c>
      <c r="E14004">
        <v>21</v>
      </c>
      <c r="F14004">
        <v>1</v>
      </c>
      <c r="G14004">
        <v>0</v>
      </c>
      <c r="H14004">
        <v>4</v>
      </c>
    </row>
    <row r="14005" spans="2:8" x14ac:dyDescent="0.3">
      <c r="B14005" t="s">
        <v>1604</v>
      </c>
      <c r="C14005" s="2">
        <v>45992</v>
      </c>
      <c r="D14005">
        <v>20</v>
      </c>
      <c r="E14005">
        <v>19</v>
      </c>
      <c r="F14005">
        <v>1</v>
      </c>
      <c r="G14005">
        <v>2</v>
      </c>
      <c r="H14005">
        <v>2</v>
      </c>
    </row>
    <row r="14006" spans="2:8" x14ac:dyDescent="0.3">
      <c r="B14006" t="s">
        <v>1605</v>
      </c>
      <c r="C14006" s="2">
        <v>45658</v>
      </c>
      <c r="D14006">
        <v>20</v>
      </c>
      <c r="E14006">
        <v>17</v>
      </c>
      <c r="F14006">
        <v>3</v>
      </c>
      <c r="G14006">
        <v>3</v>
      </c>
      <c r="H14006">
        <v>6</v>
      </c>
    </row>
    <row r="14007" spans="2:8" x14ac:dyDescent="0.3">
      <c r="B14007" t="s">
        <v>1605</v>
      </c>
      <c r="C14007" s="2">
        <v>45689</v>
      </c>
      <c r="D14007">
        <v>20</v>
      </c>
      <c r="E14007">
        <v>16</v>
      </c>
      <c r="F14007">
        <v>4</v>
      </c>
      <c r="G14007">
        <v>4</v>
      </c>
      <c r="H14007">
        <v>6</v>
      </c>
    </row>
    <row r="14008" spans="2:8" x14ac:dyDescent="0.3">
      <c r="B14008" t="s">
        <v>1605</v>
      </c>
      <c r="C14008" s="2">
        <v>45717</v>
      </c>
      <c r="D14008">
        <v>22</v>
      </c>
      <c r="E14008">
        <v>21</v>
      </c>
      <c r="F14008">
        <v>1</v>
      </c>
      <c r="G14008">
        <v>1</v>
      </c>
      <c r="H14008">
        <v>4</v>
      </c>
    </row>
    <row r="14009" spans="2:8" x14ac:dyDescent="0.3">
      <c r="B14009" t="s">
        <v>1605</v>
      </c>
      <c r="C14009" s="2">
        <v>45748</v>
      </c>
      <c r="D14009">
        <v>22</v>
      </c>
      <c r="E14009">
        <v>18</v>
      </c>
      <c r="F14009">
        <v>4</v>
      </c>
      <c r="G14009">
        <v>3</v>
      </c>
      <c r="H14009">
        <v>4</v>
      </c>
    </row>
    <row r="14010" spans="2:8" x14ac:dyDescent="0.3">
      <c r="B14010" t="s">
        <v>1605</v>
      </c>
      <c r="C14010" s="2">
        <v>45778</v>
      </c>
      <c r="D14010">
        <v>22</v>
      </c>
      <c r="E14010">
        <v>18</v>
      </c>
      <c r="F14010">
        <v>4</v>
      </c>
      <c r="G14010">
        <v>3</v>
      </c>
      <c r="H14010">
        <v>8</v>
      </c>
    </row>
    <row r="14011" spans="2:8" x14ac:dyDescent="0.3">
      <c r="B14011" t="s">
        <v>1605</v>
      </c>
      <c r="C14011" s="2">
        <v>45809</v>
      </c>
      <c r="D14011">
        <v>21</v>
      </c>
      <c r="E14011">
        <v>21</v>
      </c>
      <c r="F14011">
        <v>0</v>
      </c>
      <c r="G14011">
        <v>3</v>
      </c>
      <c r="H14011">
        <v>10</v>
      </c>
    </row>
    <row r="14012" spans="2:8" x14ac:dyDescent="0.3">
      <c r="B14012" t="s">
        <v>1605</v>
      </c>
      <c r="C14012" s="2">
        <v>45839</v>
      </c>
      <c r="D14012">
        <v>20</v>
      </c>
      <c r="E14012">
        <v>16</v>
      </c>
      <c r="F14012">
        <v>4</v>
      </c>
      <c r="G14012">
        <v>0</v>
      </c>
      <c r="H14012">
        <v>10</v>
      </c>
    </row>
    <row r="14013" spans="2:8" x14ac:dyDescent="0.3">
      <c r="B14013" t="s">
        <v>1605</v>
      </c>
      <c r="C14013" s="2">
        <v>45870</v>
      </c>
      <c r="D14013">
        <v>22</v>
      </c>
      <c r="E14013">
        <v>18</v>
      </c>
      <c r="F14013">
        <v>4</v>
      </c>
      <c r="G14013">
        <v>0</v>
      </c>
      <c r="H14013">
        <v>8</v>
      </c>
    </row>
    <row r="14014" spans="2:8" x14ac:dyDescent="0.3">
      <c r="B14014" t="s">
        <v>1605</v>
      </c>
      <c r="C14014" s="2">
        <v>45901</v>
      </c>
      <c r="D14014">
        <v>22</v>
      </c>
      <c r="E14014">
        <v>21</v>
      </c>
      <c r="F14014">
        <v>1</v>
      </c>
      <c r="G14014">
        <v>4</v>
      </c>
      <c r="H14014">
        <v>12</v>
      </c>
    </row>
    <row r="14015" spans="2:8" x14ac:dyDescent="0.3">
      <c r="B14015" t="s">
        <v>1605</v>
      </c>
      <c r="C14015" s="2">
        <v>45931</v>
      </c>
      <c r="D14015">
        <v>21</v>
      </c>
      <c r="E14015">
        <v>21</v>
      </c>
      <c r="F14015">
        <v>0</v>
      </c>
      <c r="G14015">
        <v>4</v>
      </c>
      <c r="H14015">
        <v>12</v>
      </c>
    </row>
    <row r="14016" spans="2:8" x14ac:dyDescent="0.3">
      <c r="B14016" t="s">
        <v>1605</v>
      </c>
      <c r="C14016" s="2">
        <v>45962</v>
      </c>
      <c r="D14016">
        <v>22</v>
      </c>
      <c r="E14016">
        <v>19</v>
      </c>
      <c r="F14016">
        <v>3</v>
      </c>
      <c r="G14016">
        <v>1</v>
      </c>
      <c r="H14016">
        <v>2</v>
      </c>
    </row>
    <row r="14017" spans="2:8" x14ac:dyDescent="0.3">
      <c r="B14017" t="s">
        <v>1605</v>
      </c>
      <c r="C14017" s="2">
        <v>45992</v>
      </c>
      <c r="D14017">
        <v>20</v>
      </c>
      <c r="E14017">
        <v>20</v>
      </c>
      <c r="F14017">
        <v>0</v>
      </c>
      <c r="G14017">
        <v>1</v>
      </c>
      <c r="H14017">
        <v>16</v>
      </c>
    </row>
    <row r="14018" spans="2:8" x14ac:dyDescent="0.3">
      <c r="B14018" t="s">
        <v>1607</v>
      </c>
      <c r="C14018" s="2">
        <v>45658</v>
      </c>
      <c r="D14018">
        <v>20</v>
      </c>
      <c r="E14018">
        <v>18</v>
      </c>
      <c r="F14018">
        <v>2</v>
      </c>
      <c r="G14018">
        <v>2</v>
      </c>
      <c r="H14018">
        <v>16</v>
      </c>
    </row>
    <row r="14019" spans="2:8" x14ac:dyDescent="0.3">
      <c r="B14019" t="s">
        <v>1607</v>
      </c>
      <c r="C14019" s="2">
        <v>45689</v>
      </c>
      <c r="D14019">
        <v>21</v>
      </c>
      <c r="E14019">
        <v>19</v>
      </c>
      <c r="F14019">
        <v>2</v>
      </c>
      <c r="G14019">
        <v>2</v>
      </c>
      <c r="H14019">
        <v>6</v>
      </c>
    </row>
    <row r="14020" spans="2:8" x14ac:dyDescent="0.3">
      <c r="B14020" t="s">
        <v>1607</v>
      </c>
      <c r="C14020" s="2">
        <v>45717</v>
      </c>
      <c r="D14020">
        <v>23</v>
      </c>
      <c r="E14020">
        <v>21</v>
      </c>
      <c r="F14020">
        <v>2</v>
      </c>
      <c r="G14020">
        <v>1</v>
      </c>
      <c r="H14020">
        <v>2</v>
      </c>
    </row>
    <row r="14021" spans="2:8" x14ac:dyDescent="0.3">
      <c r="B14021" t="s">
        <v>1607</v>
      </c>
      <c r="C14021" s="2">
        <v>45748</v>
      </c>
      <c r="D14021">
        <v>22</v>
      </c>
      <c r="E14021">
        <v>19</v>
      </c>
      <c r="F14021">
        <v>3</v>
      </c>
      <c r="G14021">
        <v>1</v>
      </c>
      <c r="H14021">
        <v>4</v>
      </c>
    </row>
    <row r="14022" spans="2:8" x14ac:dyDescent="0.3">
      <c r="B14022" t="s">
        <v>1607</v>
      </c>
      <c r="C14022" s="2">
        <v>45778</v>
      </c>
      <c r="D14022">
        <v>21</v>
      </c>
      <c r="E14022">
        <v>20</v>
      </c>
      <c r="F14022">
        <v>1</v>
      </c>
      <c r="G14022">
        <v>3</v>
      </c>
      <c r="H14022">
        <v>12</v>
      </c>
    </row>
    <row r="14023" spans="2:8" x14ac:dyDescent="0.3">
      <c r="B14023" t="s">
        <v>1607</v>
      </c>
      <c r="C14023" s="2">
        <v>45809</v>
      </c>
      <c r="D14023">
        <v>21</v>
      </c>
      <c r="E14023">
        <v>21</v>
      </c>
      <c r="F14023">
        <v>0</v>
      </c>
      <c r="G14023">
        <v>1</v>
      </c>
      <c r="H14023">
        <v>8</v>
      </c>
    </row>
    <row r="14024" spans="2:8" x14ac:dyDescent="0.3">
      <c r="B14024" t="s">
        <v>1607</v>
      </c>
      <c r="C14024" s="2">
        <v>45839</v>
      </c>
      <c r="D14024">
        <v>21</v>
      </c>
      <c r="E14024">
        <v>17</v>
      </c>
      <c r="F14024">
        <v>4</v>
      </c>
      <c r="G14024">
        <v>0</v>
      </c>
      <c r="H14024">
        <v>2</v>
      </c>
    </row>
    <row r="14025" spans="2:8" x14ac:dyDescent="0.3">
      <c r="B14025" t="s">
        <v>1607</v>
      </c>
      <c r="C14025" s="2">
        <v>45870</v>
      </c>
      <c r="D14025">
        <v>22</v>
      </c>
      <c r="E14025">
        <v>20</v>
      </c>
      <c r="F14025">
        <v>2</v>
      </c>
      <c r="G14025">
        <v>1</v>
      </c>
      <c r="H14025">
        <v>2</v>
      </c>
    </row>
    <row r="14026" spans="2:8" x14ac:dyDescent="0.3">
      <c r="B14026" t="s">
        <v>1607</v>
      </c>
      <c r="C14026" s="2">
        <v>45901</v>
      </c>
      <c r="D14026">
        <v>20</v>
      </c>
      <c r="E14026">
        <v>16</v>
      </c>
      <c r="F14026">
        <v>4</v>
      </c>
      <c r="G14026">
        <v>2</v>
      </c>
      <c r="H14026">
        <v>0</v>
      </c>
    </row>
    <row r="14027" spans="2:8" x14ac:dyDescent="0.3">
      <c r="B14027" t="s">
        <v>1607</v>
      </c>
      <c r="C14027" s="2">
        <v>45931</v>
      </c>
      <c r="D14027">
        <v>23</v>
      </c>
      <c r="E14027">
        <v>23</v>
      </c>
      <c r="F14027">
        <v>0</v>
      </c>
      <c r="G14027">
        <v>2</v>
      </c>
      <c r="H14027">
        <v>6</v>
      </c>
    </row>
    <row r="14028" spans="2:8" x14ac:dyDescent="0.3">
      <c r="B14028" t="s">
        <v>1607</v>
      </c>
      <c r="C14028" s="2">
        <v>45962</v>
      </c>
      <c r="D14028">
        <v>23</v>
      </c>
      <c r="E14028">
        <v>23</v>
      </c>
      <c r="F14028">
        <v>0</v>
      </c>
      <c r="G14028">
        <v>3</v>
      </c>
      <c r="H14028">
        <v>6</v>
      </c>
    </row>
    <row r="14029" spans="2:8" x14ac:dyDescent="0.3">
      <c r="B14029" t="s">
        <v>1607</v>
      </c>
      <c r="C14029" s="2">
        <v>45992</v>
      </c>
      <c r="D14029">
        <v>20</v>
      </c>
      <c r="E14029">
        <v>20</v>
      </c>
      <c r="F14029">
        <v>0</v>
      </c>
      <c r="G14029">
        <v>4</v>
      </c>
      <c r="H14029">
        <v>6</v>
      </c>
    </row>
    <row r="14030" spans="2:8" x14ac:dyDescent="0.3">
      <c r="B14030" t="s">
        <v>1609</v>
      </c>
      <c r="C14030" s="2">
        <v>45658</v>
      </c>
      <c r="D14030">
        <v>20</v>
      </c>
      <c r="E14030">
        <v>20</v>
      </c>
      <c r="F14030">
        <v>0</v>
      </c>
      <c r="G14030">
        <v>1</v>
      </c>
      <c r="H14030">
        <v>0</v>
      </c>
    </row>
    <row r="14031" spans="2:8" x14ac:dyDescent="0.3">
      <c r="B14031" t="s">
        <v>1609</v>
      </c>
      <c r="C14031" s="2">
        <v>45689</v>
      </c>
      <c r="D14031">
        <v>21</v>
      </c>
      <c r="E14031">
        <v>17</v>
      </c>
      <c r="F14031">
        <v>4</v>
      </c>
      <c r="G14031">
        <v>0</v>
      </c>
      <c r="H14031">
        <v>4</v>
      </c>
    </row>
    <row r="14032" spans="2:8" x14ac:dyDescent="0.3">
      <c r="B14032" t="s">
        <v>1609</v>
      </c>
      <c r="C14032" s="2">
        <v>45717</v>
      </c>
      <c r="D14032">
        <v>23</v>
      </c>
      <c r="E14032">
        <v>23</v>
      </c>
      <c r="F14032">
        <v>0</v>
      </c>
      <c r="G14032">
        <v>3</v>
      </c>
      <c r="H14032">
        <v>4</v>
      </c>
    </row>
    <row r="14033" spans="2:8" x14ac:dyDescent="0.3">
      <c r="B14033" t="s">
        <v>1609</v>
      </c>
      <c r="C14033" s="2">
        <v>45748</v>
      </c>
      <c r="D14033">
        <v>20</v>
      </c>
      <c r="E14033">
        <v>20</v>
      </c>
      <c r="F14033">
        <v>0</v>
      </c>
      <c r="G14033">
        <v>3</v>
      </c>
      <c r="H14033">
        <v>8</v>
      </c>
    </row>
    <row r="14034" spans="2:8" x14ac:dyDescent="0.3">
      <c r="B14034" t="s">
        <v>1609</v>
      </c>
      <c r="C14034" s="2">
        <v>45778</v>
      </c>
      <c r="D14034">
        <v>20</v>
      </c>
      <c r="E14034">
        <v>16</v>
      </c>
      <c r="F14034">
        <v>4</v>
      </c>
      <c r="G14034">
        <v>2</v>
      </c>
      <c r="H14034">
        <v>6</v>
      </c>
    </row>
    <row r="14035" spans="2:8" x14ac:dyDescent="0.3">
      <c r="B14035" t="s">
        <v>1609</v>
      </c>
      <c r="C14035" s="2">
        <v>45809</v>
      </c>
      <c r="D14035">
        <v>21</v>
      </c>
      <c r="E14035">
        <v>17</v>
      </c>
      <c r="F14035">
        <v>4</v>
      </c>
      <c r="G14035">
        <v>2</v>
      </c>
      <c r="H14035">
        <v>2</v>
      </c>
    </row>
    <row r="14036" spans="2:8" x14ac:dyDescent="0.3">
      <c r="B14036" t="s">
        <v>1609</v>
      </c>
      <c r="C14036" s="2">
        <v>45839</v>
      </c>
      <c r="D14036">
        <v>20</v>
      </c>
      <c r="E14036">
        <v>16</v>
      </c>
      <c r="F14036">
        <v>4</v>
      </c>
      <c r="G14036">
        <v>1</v>
      </c>
      <c r="H14036">
        <v>2</v>
      </c>
    </row>
    <row r="14037" spans="2:8" x14ac:dyDescent="0.3">
      <c r="B14037" t="s">
        <v>1609</v>
      </c>
      <c r="C14037" s="2">
        <v>45870</v>
      </c>
      <c r="D14037">
        <v>21</v>
      </c>
      <c r="E14037">
        <v>17</v>
      </c>
      <c r="F14037">
        <v>4</v>
      </c>
      <c r="G14037">
        <v>0</v>
      </c>
      <c r="H14037">
        <v>6</v>
      </c>
    </row>
    <row r="14038" spans="2:8" x14ac:dyDescent="0.3">
      <c r="B14038" t="s">
        <v>1609</v>
      </c>
      <c r="C14038" s="2">
        <v>45901</v>
      </c>
      <c r="D14038">
        <v>22</v>
      </c>
      <c r="E14038">
        <v>18</v>
      </c>
      <c r="F14038">
        <v>4</v>
      </c>
      <c r="G14038">
        <v>4</v>
      </c>
      <c r="H14038">
        <v>6</v>
      </c>
    </row>
    <row r="14039" spans="2:8" x14ac:dyDescent="0.3">
      <c r="B14039" t="s">
        <v>1609</v>
      </c>
      <c r="C14039" s="2">
        <v>45931</v>
      </c>
      <c r="D14039">
        <v>23</v>
      </c>
      <c r="E14039">
        <v>19</v>
      </c>
      <c r="F14039">
        <v>4</v>
      </c>
      <c r="G14039">
        <v>3</v>
      </c>
      <c r="H14039">
        <v>12</v>
      </c>
    </row>
    <row r="14040" spans="2:8" x14ac:dyDescent="0.3">
      <c r="B14040" t="s">
        <v>1609</v>
      </c>
      <c r="C14040" s="2">
        <v>45962</v>
      </c>
      <c r="D14040">
        <v>21</v>
      </c>
      <c r="E14040">
        <v>21</v>
      </c>
      <c r="F14040">
        <v>0</v>
      </c>
      <c r="G14040">
        <v>4</v>
      </c>
      <c r="H14040">
        <v>2</v>
      </c>
    </row>
    <row r="14041" spans="2:8" x14ac:dyDescent="0.3">
      <c r="B14041" t="s">
        <v>1609</v>
      </c>
      <c r="C14041" s="2">
        <v>45992</v>
      </c>
      <c r="D14041">
        <v>21</v>
      </c>
      <c r="E14041">
        <v>19</v>
      </c>
      <c r="F14041">
        <v>2</v>
      </c>
      <c r="G14041">
        <v>4</v>
      </c>
      <c r="H14041">
        <v>0</v>
      </c>
    </row>
    <row r="14042" spans="2:8" x14ac:dyDescent="0.3">
      <c r="B14042" t="s">
        <v>1610</v>
      </c>
      <c r="C14042" s="2">
        <v>45658</v>
      </c>
      <c r="D14042">
        <v>21</v>
      </c>
      <c r="E14042">
        <v>17</v>
      </c>
      <c r="F14042">
        <v>4</v>
      </c>
      <c r="G14042">
        <v>2</v>
      </c>
      <c r="H14042">
        <v>0</v>
      </c>
    </row>
    <row r="14043" spans="2:8" x14ac:dyDescent="0.3">
      <c r="B14043" t="s">
        <v>1610</v>
      </c>
      <c r="C14043" s="2">
        <v>45689</v>
      </c>
      <c r="D14043">
        <v>20</v>
      </c>
      <c r="E14043">
        <v>16</v>
      </c>
      <c r="F14043">
        <v>4</v>
      </c>
      <c r="G14043">
        <v>3</v>
      </c>
      <c r="H14043">
        <v>0</v>
      </c>
    </row>
    <row r="14044" spans="2:8" x14ac:dyDescent="0.3">
      <c r="B14044" t="s">
        <v>1610</v>
      </c>
      <c r="C14044" s="2">
        <v>45717</v>
      </c>
      <c r="D14044">
        <v>23</v>
      </c>
      <c r="E14044">
        <v>23</v>
      </c>
      <c r="F14044">
        <v>0</v>
      </c>
      <c r="G14044">
        <v>4</v>
      </c>
      <c r="H14044">
        <v>2</v>
      </c>
    </row>
    <row r="14045" spans="2:8" x14ac:dyDescent="0.3">
      <c r="B14045" t="s">
        <v>1610</v>
      </c>
      <c r="C14045" s="2">
        <v>45748</v>
      </c>
      <c r="D14045">
        <v>20</v>
      </c>
      <c r="E14045">
        <v>18</v>
      </c>
      <c r="F14045">
        <v>2</v>
      </c>
      <c r="G14045">
        <v>1</v>
      </c>
      <c r="H14045">
        <v>0</v>
      </c>
    </row>
    <row r="14046" spans="2:8" x14ac:dyDescent="0.3">
      <c r="B14046" t="s">
        <v>1610</v>
      </c>
      <c r="C14046" s="2">
        <v>45778</v>
      </c>
      <c r="D14046">
        <v>21</v>
      </c>
      <c r="E14046">
        <v>19</v>
      </c>
      <c r="F14046">
        <v>2</v>
      </c>
      <c r="G14046">
        <v>2</v>
      </c>
      <c r="H14046">
        <v>0</v>
      </c>
    </row>
    <row r="14047" spans="2:8" x14ac:dyDescent="0.3">
      <c r="B14047" t="s">
        <v>1610</v>
      </c>
      <c r="C14047" s="2">
        <v>45809</v>
      </c>
      <c r="D14047">
        <v>23</v>
      </c>
      <c r="E14047">
        <v>20</v>
      </c>
      <c r="F14047">
        <v>3</v>
      </c>
      <c r="G14047">
        <v>2</v>
      </c>
      <c r="H14047">
        <v>4</v>
      </c>
    </row>
    <row r="14048" spans="2:8" x14ac:dyDescent="0.3">
      <c r="B14048" t="s">
        <v>1610</v>
      </c>
      <c r="C14048" s="2">
        <v>45839</v>
      </c>
      <c r="D14048">
        <v>20</v>
      </c>
      <c r="E14048">
        <v>16</v>
      </c>
      <c r="F14048">
        <v>4</v>
      </c>
      <c r="G14048">
        <v>1</v>
      </c>
      <c r="H14048">
        <v>8</v>
      </c>
    </row>
    <row r="14049" spans="2:8" x14ac:dyDescent="0.3">
      <c r="B14049" t="s">
        <v>1610</v>
      </c>
      <c r="C14049" s="2">
        <v>45870</v>
      </c>
      <c r="D14049">
        <v>20</v>
      </c>
      <c r="E14049">
        <v>20</v>
      </c>
      <c r="F14049">
        <v>0</v>
      </c>
      <c r="G14049">
        <v>3</v>
      </c>
      <c r="H14049">
        <v>10</v>
      </c>
    </row>
    <row r="14050" spans="2:8" x14ac:dyDescent="0.3">
      <c r="B14050" t="s">
        <v>1610</v>
      </c>
      <c r="C14050" s="2">
        <v>45901</v>
      </c>
      <c r="D14050">
        <v>23</v>
      </c>
      <c r="E14050">
        <v>20</v>
      </c>
      <c r="F14050">
        <v>3</v>
      </c>
      <c r="G14050">
        <v>3</v>
      </c>
      <c r="H14050">
        <v>6</v>
      </c>
    </row>
    <row r="14051" spans="2:8" x14ac:dyDescent="0.3">
      <c r="B14051" t="s">
        <v>1610</v>
      </c>
      <c r="C14051" s="2">
        <v>45931</v>
      </c>
      <c r="D14051">
        <v>22</v>
      </c>
      <c r="E14051">
        <v>22</v>
      </c>
      <c r="F14051">
        <v>0</v>
      </c>
      <c r="G14051">
        <v>3</v>
      </c>
      <c r="H14051">
        <v>10</v>
      </c>
    </row>
    <row r="14052" spans="2:8" x14ac:dyDescent="0.3">
      <c r="B14052" t="s">
        <v>1610</v>
      </c>
      <c r="C14052" s="2">
        <v>45962</v>
      </c>
      <c r="D14052">
        <v>22</v>
      </c>
      <c r="E14052">
        <v>19</v>
      </c>
      <c r="F14052">
        <v>3</v>
      </c>
      <c r="G14052">
        <v>0</v>
      </c>
      <c r="H14052">
        <v>10</v>
      </c>
    </row>
    <row r="14053" spans="2:8" x14ac:dyDescent="0.3">
      <c r="B14053" t="s">
        <v>1610</v>
      </c>
      <c r="C14053" s="2">
        <v>45992</v>
      </c>
      <c r="D14053">
        <v>23</v>
      </c>
      <c r="E14053">
        <v>22</v>
      </c>
      <c r="F14053">
        <v>1</v>
      </c>
      <c r="G14053">
        <v>3</v>
      </c>
      <c r="H14053">
        <v>0</v>
      </c>
    </row>
    <row r="14054" spans="2:8" x14ac:dyDescent="0.3">
      <c r="B14054" t="s">
        <v>1612</v>
      </c>
      <c r="C14054" s="2">
        <v>45658</v>
      </c>
      <c r="D14054">
        <v>21</v>
      </c>
      <c r="E14054">
        <v>19</v>
      </c>
      <c r="F14054">
        <v>2</v>
      </c>
      <c r="G14054">
        <v>2</v>
      </c>
      <c r="H14054">
        <v>8</v>
      </c>
    </row>
    <row r="14055" spans="2:8" x14ac:dyDescent="0.3">
      <c r="B14055" t="s">
        <v>1612</v>
      </c>
      <c r="C14055" s="2">
        <v>45689</v>
      </c>
      <c r="D14055">
        <v>23</v>
      </c>
      <c r="E14055">
        <v>21</v>
      </c>
      <c r="F14055">
        <v>2</v>
      </c>
      <c r="G14055">
        <v>3</v>
      </c>
      <c r="H14055">
        <v>6</v>
      </c>
    </row>
    <row r="14056" spans="2:8" x14ac:dyDescent="0.3">
      <c r="B14056" t="s">
        <v>1612</v>
      </c>
      <c r="C14056" s="2">
        <v>45717</v>
      </c>
      <c r="D14056">
        <v>22</v>
      </c>
      <c r="E14056">
        <v>19</v>
      </c>
      <c r="F14056">
        <v>3</v>
      </c>
      <c r="G14056">
        <v>0</v>
      </c>
      <c r="H14056">
        <v>2</v>
      </c>
    </row>
    <row r="14057" spans="2:8" x14ac:dyDescent="0.3">
      <c r="B14057" t="s">
        <v>1612</v>
      </c>
      <c r="C14057" s="2">
        <v>45748</v>
      </c>
      <c r="D14057">
        <v>21</v>
      </c>
      <c r="E14057">
        <v>18</v>
      </c>
      <c r="F14057">
        <v>3</v>
      </c>
      <c r="G14057">
        <v>0</v>
      </c>
      <c r="H14057">
        <v>6</v>
      </c>
    </row>
    <row r="14058" spans="2:8" x14ac:dyDescent="0.3">
      <c r="B14058" t="s">
        <v>1612</v>
      </c>
      <c r="C14058" s="2">
        <v>45778</v>
      </c>
      <c r="D14058">
        <v>21</v>
      </c>
      <c r="E14058">
        <v>17</v>
      </c>
      <c r="F14058">
        <v>4</v>
      </c>
      <c r="G14058">
        <v>0</v>
      </c>
      <c r="H14058">
        <v>2</v>
      </c>
    </row>
    <row r="14059" spans="2:8" x14ac:dyDescent="0.3">
      <c r="B14059" t="s">
        <v>1612</v>
      </c>
      <c r="C14059" s="2">
        <v>45809</v>
      </c>
      <c r="D14059">
        <v>23</v>
      </c>
      <c r="E14059">
        <v>19</v>
      </c>
      <c r="F14059">
        <v>4</v>
      </c>
      <c r="G14059">
        <v>2</v>
      </c>
      <c r="H14059">
        <v>2</v>
      </c>
    </row>
    <row r="14060" spans="2:8" x14ac:dyDescent="0.3">
      <c r="B14060" t="s">
        <v>1612</v>
      </c>
      <c r="C14060" s="2">
        <v>45839</v>
      </c>
      <c r="D14060">
        <v>21</v>
      </c>
      <c r="E14060">
        <v>17</v>
      </c>
      <c r="F14060">
        <v>4</v>
      </c>
      <c r="G14060">
        <v>4</v>
      </c>
      <c r="H14060">
        <v>2</v>
      </c>
    </row>
    <row r="14061" spans="2:8" x14ac:dyDescent="0.3">
      <c r="B14061" t="s">
        <v>1612</v>
      </c>
      <c r="C14061" s="2">
        <v>45870</v>
      </c>
      <c r="D14061">
        <v>23</v>
      </c>
      <c r="E14061">
        <v>20</v>
      </c>
      <c r="F14061">
        <v>3</v>
      </c>
      <c r="G14061">
        <v>4</v>
      </c>
      <c r="H14061">
        <v>6</v>
      </c>
    </row>
    <row r="14062" spans="2:8" x14ac:dyDescent="0.3">
      <c r="B14062" t="s">
        <v>1612</v>
      </c>
      <c r="C14062" s="2">
        <v>45901</v>
      </c>
      <c r="D14062">
        <v>23</v>
      </c>
      <c r="E14062">
        <v>20</v>
      </c>
      <c r="F14062">
        <v>3</v>
      </c>
      <c r="G14062">
        <v>2</v>
      </c>
      <c r="H14062">
        <v>2</v>
      </c>
    </row>
    <row r="14063" spans="2:8" x14ac:dyDescent="0.3">
      <c r="B14063" t="s">
        <v>1612</v>
      </c>
      <c r="C14063" s="2">
        <v>45931</v>
      </c>
      <c r="D14063">
        <v>20</v>
      </c>
      <c r="E14063">
        <v>16</v>
      </c>
      <c r="F14063">
        <v>4</v>
      </c>
      <c r="G14063">
        <v>3</v>
      </c>
      <c r="H14063">
        <v>10</v>
      </c>
    </row>
    <row r="14064" spans="2:8" x14ac:dyDescent="0.3">
      <c r="B14064" t="s">
        <v>1612</v>
      </c>
      <c r="C14064" s="2">
        <v>45962</v>
      </c>
      <c r="D14064">
        <v>23</v>
      </c>
      <c r="E14064">
        <v>20</v>
      </c>
      <c r="F14064">
        <v>3</v>
      </c>
      <c r="G14064">
        <v>1</v>
      </c>
      <c r="H14064">
        <v>0</v>
      </c>
    </row>
    <row r="14065" spans="2:8" x14ac:dyDescent="0.3">
      <c r="B14065" t="s">
        <v>1612</v>
      </c>
      <c r="C14065" s="2">
        <v>45992</v>
      </c>
      <c r="D14065">
        <v>20</v>
      </c>
      <c r="E14065">
        <v>20</v>
      </c>
      <c r="F14065">
        <v>0</v>
      </c>
      <c r="G14065">
        <v>2</v>
      </c>
      <c r="H14065">
        <v>0</v>
      </c>
    </row>
    <row r="14066" spans="2:8" x14ac:dyDescent="0.3">
      <c r="B14066" t="s">
        <v>1613</v>
      </c>
      <c r="C14066" s="2">
        <v>45658</v>
      </c>
      <c r="D14066">
        <v>20</v>
      </c>
      <c r="E14066">
        <v>16</v>
      </c>
      <c r="F14066">
        <v>4</v>
      </c>
      <c r="G14066">
        <v>1</v>
      </c>
      <c r="H14066">
        <v>4</v>
      </c>
    </row>
    <row r="14067" spans="2:8" x14ac:dyDescent="0.3">
      <c r="B14067" t="s">
        <v>1613</v>
      </c>
      <c r="C14067" s="2">
        <v>45689</v>
      </c>
      <c r="D14067">
        <v>20</v>
      </c>
      <c r="E14067">
        <v>16</v>
      </c>
      <c r="F14067">
        <v>4</v>
      </c>
      <c r="G14067">
        <v>2</v>
      </c>
      <c r="H14067">
        <v>2</v>
      </c>
    </row>
    <row r="14068" spans="2:8" x14ac:dyDescent="0.3">
      <c r="B14068" t="s">
        <v>1613</v>
      </c>
      <c r="C14068" s="2">
        <v>45717</v>
      </c>
      <c r="D14068">
        <v>21</v>
      </c>
      <c r="E14068">
        <v>18</v>
      </c>
      <c r="F14068">
        <v>3</v>
      </c>
      <c r="G14068">
        <v>0</v>
      </c>
      <c r="H14068">
        <v>8</v>
      </c>
    </row>
    <row r="14069" spans="2:8" x14ac:dyDescent="0.3">
      <c r="B14069" t="s">
        <v>1613</v>
      </c>
      <c r="C14069" s="2">
        <v>45748</v>
      </c>
      <c r="D14069">
        <v>23</v>
      </c>
      <c r="E14069">
        <v>21</v>
      </c>
      <c r="F14069">
        <v>2</v>
      </c>
      <c r="G14069">
        <v>0</v>
      </c>
      <c r="H14069">
        <v>8</v>
      </c>
    </row>
    <row r="14070" spans="2:8" x14ac:dyDescent="0.3">
      <c r="B14070" t="s">
        <v>1613</v>
      </c>
      <c r="C14070" s="2">
        <v>45778</v>
      </c>
      <c r="D14070">
        <v>22</v>
      </c>
      <c r="E14070">
        <v>20</v>
      </c>
      <c r="F14070">
        <v>2</v>
      </c>
      <c r="G14070">
        <v>2</v>
      </c>
      <c r="H14070">
        <v>4</v>
      </c>
    </row>
    <row r="14071" spans="2:8" x14ac:dyDescent="0.3">
      <c r="B14071" t="s">
        <v>1613</v>
      </c>
      <c r="C14071" s="2">
        <v>45809</v>
      </c>
      <c r="D14071">
        <v>22</v>
      </c>
      <c r="E14071">
        <v>21</v>
      </c>
      <c r="F14071">
        <v>1</v>
      </c>
      <c r="G14071">
        <v>4</v>
      </c>
      <c r="H14071">
        <v>4</v>
      </c>
    </row>
    <row r="14072" spans="2:8" x14ac:dyDescent="0.3">
      <c r="B14072" t="s">
        <v>1613</v>
      </c>
      <c r="C14072" s="2">
        <v>45839</v>
      </c>
      <c r="D14072">
        <v>22</v>
      </c>
      <c r="E14072">
        <v>19</v>
      </c>
      <c r="F14072">
        <v>3</v>
      </c>
      <c r="G14072">
        <v>2</v>
      </c>
      <c r="H14072">
        <v>4</v>
      </c>
    </row>
    <row r="14073" spans="2:8" x14ac:dyDescent="0.3">
      <c r="B14073" t="s">
        <v>1613</v>
      </c>
      <c r="C14073" s="2">
        <v>45870</v>
      </c>
      <c r="D14073">
        <v>23</v>
      </c>
      <c r="E14073">
        <v>23</v>
      </c>
      <c r="F14073">
        <v>0</v>
      </c>
      <c r="G14073">
        <v>2</v>
      </c>
      <c r="H14073">
        <v>6</v>
      </c>
    </row>
    <row r="14074" spans="2:8" x14ac:dyDescent="0.3">
      <c r="B14074" t="s">
        <v>1613</v>
      </c>
      <c r="C14074" s="2">
        <v>45901</v>
      </c>
      <c r="D14074">
        <v>23</v>
      </c>
      <c r="E14074">
        <v>22</v>
      </c>
      <c r="F14074">
        <v>1</v>
      </c>
      <c r="G14074">
        <v>0</v>
      </c>
      <c r="H14074">
        <v>10</v>
      </c>
    </row>
    <row r="14075" spans="2:8" x14ac:dyDescent="0.3">
      <c r="B14075" t="s">
        <v>1613</v>
      </c>
      <c r="C14075" s="2">
        <v>45931</v>
      </c>
      <c r="D14075">
        <v>21</v>
      </c>
      <c r="E14075">
        <v>18</v>
      </c>
      <c r="F14075">
        <v>3</v>
      </c>
      <c r="G14075">
        <v>2</v>
      </c>
      <c r="H14075">
        <v>8</v>
      </c>
    </row>
    <row r="14076" spans="2:8" x14ac:dyDescent="0.3">
      <c r="B14076" t="s">
        <v>1613</v>
      </c>
      <c r="C14076" s="2">
        <v>45962</v>
      </c>
      <c r="D14076">
        <v>23</v>
      </c>
      <c r="E14076">
        <v>21</v>
      </c>
      <c r="F14076">
        <v>2</v>
      </c>
      <c r="G14076">
        <v>1</v>
      </c>
      <c r="H14076">
        <v>8</v>
      </c>
    </row>
    <row r="14077" spans="2:8" x14ac:dyDescent="0.3">
      <c r="B14077" t="s">
        <v>1613</v>
      </c>
      <c r="C14077" s="2">
        <v>45992</v>
      </c>
      <c r="D14077">
        <v>21</v>
      </c>
      <c r="E14077">
        <v>19</v>
      </c>
      <c r="F14077">
        <v>2</v>
      </c>
      <c r="G14077">
        <v>2</v>
      </c>
      <c r="H14077">
        <v>2</v>
      </c>
    </row>
    <row r="14078" spans="2:8" x14ac:dyDescent="0.3">
      <c r="B14078" t="s">
        <v>1614</v>
      </c>
      <c r="C14078" s="2">
        <v>45658</v>
      </c>
      <c r="D14078">
        <v>23</v>
      </c>
      <c r="E14078">
        <v>20</v>
      </c>
      <c r="F14078">
        <v>3</v>
      </c>
      <c r="G14078">
        <v>3</v>
      </c>
      <c r="H14078">
        <v>4</v>
      </c>
    </row>
    <row r="14079" spans="2:8" x14ac:dyDescent="0.3">
      <c r="B14079" t="s">
        <v>1614</v>
      </c>
      <c r="C14079" s="2">
        <v>45689</v>
      </c>
      <c r="D14079">
        <v>20</v>
      </c>
      <c r="E14079">
        <v>16</v>
      </c>
      <c r="F14079">
        <v>4</v>
      </c>
      <c r="G14079">
        <v>0</v>
      </c>
      <c r="H14079">
        <v>10</v>
      </c>
    </row>
    <row r="14080" spans="2:8" x14ac:dyDescent="0.3">
      <c r="B14080" t="s">
        <v>1614</v>
      </c>
      <c r="C14080" s="2">
        <v>45717</v>
      </c>
      <c r="D14080">
        <v>23</v>
      </c>
      <c r="E14080">
        <v>22</v>
      </c>
      <c r="F14080">
        <v>1</v>
      </c>
      <c r="G14080">
        <v>0</v>
      </c>
      <c r="H14080">
        <v>6</v>
      </c>
    </row>
    <row r="14081" spans="2:8" x14ac:dyDescent="0.3">
      <c r="B14081" t="s">
        <v>1614</v>
      </c>
      <c r="C14081" s="2">
        <v>45748</v>
      </c>
      <c r="D14081">
        <v>23</v>
      </c>
      <c r="E14081">
        <v>19</v>
      </c>
      <c r="F14081">
        <v>4</v>
      </c>
      <c r="G14081">
        <v>4</v>
      </c>
      <c r="H14081">
        <v>0</v>
      </c>
    </row>
    <row r="14082" spans="2:8" x14ac:dyDescent="0.3">
      <c r="B14082" t="s">
        <v>1614</v>
      </c>
      <c r="C14082" s="2">
        <v>45778</v>
      </c>
      <c r="D14082">
        <v>20</v>
      </c>
      <c r="E14082">
        <v>18</v>
      </c>
      <c r="F14082">
        <v>2</v>
      </c>
      <c r="G14082">
        <v>1</v>
      </c>
      <c r="H14082">
        <v>4</v>
      </c>
    </row>
    <row r="14083" spans="2:8" x14ac:dyDescent="0.3">
      <c r="B14083" t="s">
        <v>1614</v>
      </c>
      <c r="C14083" s="2">
        <v>45809</v>
      </c>
      <c r="D14083">
        <v>21</v>
      </c>
      <c r="E14083">
        <v>18</v>
      </c>
      <c r="F14083">
        <v>3</v>
      </c>
      <c r="G14083">
        <v>4</v>
      </c>
      <c r="H14083">
        <v>8</v>
      </c>
    </row>
    <row r="14084" spans="2:8" x14ac:dyDescent="0.3">
      <c r="B14084" t="s">
        <v>1614</v>
      </c>
      <c r="C14084" s="2">
        <v>45839</v>
      </c>
      <c r="D14084">
        <v>21</v>
      </c>
      <c r="E14084">
        <v>19</v>
      </c>
      <c r="F14084">
        <v>2</v>
      </c>
      <c r="G14084">
        <v>4</v>
      </c>
      <c r="H14084">
        <v>0</v>
      </c>
    </row>
    <row r="14085" spans="2:8" x14ac:dyDescent="0.3">
      <c r="B14085" t="s">
        <v>1614</v>
      </c>
      <c r="C14085" s="2">
        <v>45870</v>
      </c>
      <c r="D14085">
        <v>20</v>
      </c>
      <c r="E14085">
        <v>20</v>
      </c>
      <c r="F14085">
        <v>0</v>
      </c>
      <c r="G14085">
        <v>0</v>
      </c>
      <c r="H14085">
        <v>4</v>
      </c>
    </row>
    <row r="14086" spans="2:8" x14ac:dyDescent="0.3">
      <c r="B14086" t="s">
        <v>1614</v>
      </c>
      <c r="C14086" s="2">
        <v>45901</v>
      </c>
      <c r="D14086">
        <v>23</v>
      </c>
      <c r="E14086">
        <v>20</v>
      </c>
      <c r="F14086">
        <v>3</v>
      </c>
      <c r="G14086">
        <v>4</v>
      </c>
      <c r="H14086">
        <v>6</v>
      </c>
    </row>
    <row r="14087" spans="2:8" x14ac:dyDescent="0.3">
      <c r="B14087" t="s">
        <v>1614</v>
      </c>
      <c r="C14087" s="2">
        <v>45931</v>
      </c>
      <c r="D14087">
        <v>23</v>
      </c>
      <c r="E14087">
        <v>20</v>
      </c>
      <c r="F14087">
        <v>3</v>
      </c>
      <c r="G14087">
        <v>1</v>
      </c>
      <c r="H14087">
        <v>8</v>
      </c>
    </row>
    <row r="14088" spans="2:8" x14ac:dyDescent="0.3">
      <c r="B14088" t="s">
        <v>1614</v>
      </c>
      <c r="C14088" s="2">
        <v>45962</v>
      </c>
      <c r="D14088">
        <v>22</v>
      </c>
      <c r="E14088">
        <v>18</v>
      </c>
      <c r="F14088">
        <v>4</v>
      </c>
      <c r="G14088">
        <v>0</v>
      </c>
      <c r="H14088">
        <v>0</v>
      </c>
    </row>
    <row r="14089" spans="2:8" x14ac:dyDescent="0.3">
      <c r="B14089" t="s">
        <v>1614</v>
      </c>
      <c r="C14089" s="2">
        <v>45992</v>
      </c>
      <c r="D14089">
        <v>21</v>
      </c>
      <c r="E14089">
        <v>17</v>
      </c>
      <c r="F14089">
        <v>4</v>
      </c>
      <c r="G14089">
        <v>3</v>
      </c>
      <c r="H14089">
        <v>6</v>
      </c>
    </row>
    <row r="14090" spans="2:8" x14ac:dyDescent="0.3">
      <c r="B14090" t="s">
        <v>1615</v>
      </c>
      <c r="C14090" s="2">
        <v>45658</v>
      </c>
      <c r="D14090">
        <v>22</v>
      </c>
      <c r="E14090">
        <v>20</v>
      </c>
      <c r="F14090">
        <v>2</v>
      </c>
      <c r="G14090">
        <v>0</v>
      </c>
      <c r="H14090">
        <v>8</v>
      </c>
    </row>
    <row r="14091" spans="2:8" x14ac:dyDescent="0.3">
      <c r="B14091" t="s">
        <v>1615</v>
      </c>
      <c r="C14091" s="2">
        <v>45689</v>
      </c>
      <c r="D14091">
        <v>21</v>
      </c>
      <c r="E14091">
        <v>17</v>
      </c>
      <c r="F14091">
        <v>4</v>
      </c>
      <c r="G14091">
        <v>0</v>
      </c>
      <c r="H14091">
        <v>16</v>
      </c>
    </row>
    <row r="14092" spans="2:8" x14ac:dyDescent="0.3">
      <c r="B14092" t="s">
        <v>1615</v>
      </c>
      <c r="C14092" s="2">
        <v>45717</v>
      </c>
      <c r="D14092">
        <v>21</v>
      </c>
      <c r="E14092">
        <v>17</v>
      </c>
      <c r="F14092">
        <v>4</v>
      </c>
      <c r="G14092">
        <v>3</v>
      </c>
      <c r="H14092">
        <v>0</v>
      </c>
    </row>
    <row r="14093" spans="2:8" x14ac:dyDescent="0.3">
      <c r="B14093" t="s">
        <v>1615</v>
      </c>
      <c r="C14093" s="2">
        <v>45748</v>
      </c>
      <c r="D14093">
        <v>20</v>
      </c>
      <c r="E14093">
        <v>18</v>
      </c>
      <c r="F14093">
        <v>2</v>
      </c>
      <c r="G14093">
        <v>0</v>
      </c>
      <c r="H14093">
        <v>0</v>
      </c>
    </row>
    <row r="14094" spans="2:8" x14ac:dyDescent="0.3">
      <c r="B14094" t="s">
        <v>1615</v>
      </c>
      <c r="C14094" s="2">
        <v>45778</v>
      </c>
      <c r="D14094">
        <v>21</v>
      </c>
      <c r="E14094">
        <v>19</v>
      </c>
      <c r="F14094">
        <v>2</v>
      </c>
      <c r="G14094">
        <v>2</v>
      </c>
      <c r="H14094">
        <v>12</v>
      </c>
    </row>
    <row r="14095" spans="2:8" x14ac:dyDescent="0.3">
      <c r="B14095" t="s">
        <v>1615</v>
      </c>
      <c r="C14095" s="2">
        <v>45809</v>
      </c>
      <c r="D14095">
        <v>23</v>
      </c>
      <c r="E14095">
        <v>19</v>
      </c>
      <c r="F14095">
        <v>4</v>
      </c>
      <c r="G14095">
        <v>1</v>
      </c>
      <c r="H14095">
        <v>16</v>
      </c>
    </row>
    <row r="14096" spans="2:8" x14ac:dyDescent="0.3">
      <c r="B14096" t="s">
        <v>1615</v>
      </c>
      <c r="C14096" s="2">
        <v>45839</v>
      </c>
      <c r="D14096">
        <v>20</v>
      </c>
      <c r="E14096">
        <v>16</v>
      </c>
      <c r="F14096">
        <v>4</v>
      </c>
      <c r="G14096">
        <v>1</v>
      </c>
      <c r="H14096">
        <v>0</v>
      </c>
    </row>
    <row r="14097" spans="2:8" x14ac:dyDescent="0.3">
      <c r="B14097" t="s">
        <v>1615</v>
      </c>
      <c r="C14097" s="2">
        <v>45870</v>
      </c>
      <c r="D14097">
        <v>20</v>
      </c>
      <c r="E14097">
        <v>20</v>
      </c>
      <c r="F14097">
        <v>0</v>
      </c>
      <c r="G14097">
        <v>0</v>
      </c>
      <c r="H14097">
        <v>6</v>
      </c>
    </row>
    <row r="14098" spans="2:8" x14ac:dyDescent="0.3">
      <c r="B14098" t="s">
        <v>1615</v>
      </c>
      <c r="C14098" s="2">
        <v>45901</v>
      </c>
      <c r="D14098">
        <v>21</v>
      </c>
      <c r="E14098">
        <v>21</v>
      </c>
      <c r="F14098">
        <v>0</v>
      </c>
      <c r="G14098">
        <v>1</v>
      </c>
      <c r="H14098">
        <v>16</v>
      </c>
    </row>
    <row r="14099" spans="2:8" x14ac:dyDescent="0.3">
      <c r="B14099" t="s">
        <v>1615</v>
      </c>
      <c r="C14099" s="2">
        <v>45931</v>
      </c>
      <c r="D14099">
        <v>20</v>
      </c>
      <c r="E14099">
        <v>17</v>
      </c>
      <c r="F14099">
        <v>3</v>
      </c>
      <c r="G14099">
        <v>3</v>
      </c>
      <c r="H14099">
        <v>10</v>
      </c>
    </row>
    <row r="14100" spans="2:8" x14ac:dyDescent="0.3">
      <c r="B14100" t="s">
        <v>1615</v>
      </c>
      <c r="C14100" s="2">
        <v>45962</v>
      </c>
      <c r="D14100">
        <v>20</v>
      </c>
      <c r="E14100">
        <v>20</v>
      </c>
      <c r="F14100">
        <v>0</v>
      </c>
      <c r="G14100">
        <v>4</v>
      </c>
      <c r="H14100">
        <v>2</v>
      </c>
    </row>
    <row r="14101" spans="2:8" x14ac:dyDescent="0.3">
      <c r="B14101" t="s">
        <v>1615</v>
      </c>
      <c r="C14101" s="2">
        <v>45992</v>
      </c>
      <c r="D14101">
        <v>22</v>
      </c>
      <c r="E14101">
        <v>21</v>
      </c>
      <c r="F14101">
        <v>1</v>
      </c>
      <c r="G14101">
        <v>4</v>
      </c>
      <c r="H14101">
        <v>2</v>
      </c>
    </row>
    <row r="14102" spans="2:8" x14ac:dyDescent="0.3">
      <c r="B14102" t="s">
        <v>1616</v>
      </c>
      <c r="C14102" s="2">
        <v>45658</v>
      </c>
      <c r="D14102">
        <v>20</v>
      </c>
      <c r="E14102">
        <v>18</v>
      </c>
      <c r="F14102">
        <v>2</v>
      </c>
      <c r="G14102">
        <v>1</v>
      </c>
      <c r="H14102">
        <v>10</v>
      </c>
    </row>
    <row r="14103" spans="2:8" x14ac:dyDescent="0.3">
      <c r="B14103" t="s">
        <v>1616</v>
      </c>
      <c r="C14103" s="2">
        <v>45689</v>
      </c>
      <c r="D14103">
        <v>21</v>
      </c>
      <c r="E14103">
        <v>19</v>
      </c>
      <c r="F14103">
        <v>2</v>
      </c>
      <c r="G14103">
        <v>4</v>
      </c>
      <c r="H14103">
        <v>4</v>
      </c>
    </row>
    <row r="14104" spans="2:8" x14ac:dyDescent="0.3">
      <c r="B14104" t="s">
        <v>1616</v>
      </c>
      <c r="C14104" s="2">
        <v>45717</v>
      </c>
      <c r="D14104">
        <v>21</v>
      </c>
      <c r="E14104">
        <v>17</v>
      </c>
      <c r="F14104">
        <v>4</v>
      </c>
      <c r="G14104">
        <v>1</v>
      </c>
      <c r="H14104">
        <v>0</v>
      </c>
    </row>
    <row r="14105" spans="2:8" x14ac:dyDescent="0.3">
      <c r="B14105" t="s">
        <v>1616</v>
      </c>
      <c r="C14105" s="2">
        <v>45748</v>
      </c>
      <c r="D14105">
        <v>21</v>
      </c>
      <c r="E14105">
        <v>19</v>
      </c>
      <c r="F14105">
        <v>2</v>
      </c>
      <c r="G14105">
        <v>0</v>
      </c>
      <c r="H14105">
        <v>0</v>
      </c>
    </row>
    <row r="14106" spans="2:8" x14ac:dyDescent="0.3">
      <c r="B14106" t="s">
        <v>1616</v>
      </c>
      <c r="C14106" s="2">
        <v>45778</v>
      </c>
      <c r="D14106">
        <v>23</v>
      </c>
      <c r="E14106">
        <v>21</v>
      </c>
      <c r="F14106">
        <v>2</v>
      </c>
      <c r="G14106">
        <v>4</v>
      </c>
      <c r="H14106">
        <v>0</v>
      </c>
    </row>
    <row r="14107" spans="2:8" x14ac:dyDescent="0.3">
      <c r="B14107" t="s">
        <v>1616</v>
      </c>
      <c r="C14107" s="2">
        <v>45809</v>
      </c>
      <c r="D14107">
        <v>23</v>
      </c>
      <c r="E14107">
        <v>23</v>
      </c>
      <c r="F14107">
        <v>0</v>
      </c>
      <c r="G14107">
        <v>1</v>
      </c>
      <c r="H14107">
        <v>2</v>
      </c>
    </row>
    <row r="14108" spans="2:8" x14ac:dyDescent="0.3">
      <c r="B14108" t="s">
        <v>1616</v>
      </c>
      <c r="C14108" s="2">
        <v>45839</v>
      </c>
      <c r="D14108">
        <v>22</v>
      </c>
      <c r="E14108">
        <v>18</v>
      </c>
      <c r="F14108">
        <v>4</v>
      </c>
      <c r="G14108">
        <v>3</v>
      </c>
      <c r="H14108">
        <v>0</v>
      </c>
    </row>
    <row r="14109" spans="2:8" x14ac:dyDescent="0.3">
      <c r="B14109" t="s">
        <v>1616</v>
      </c>
      <c r="C14109" s="2">
        <v>45870</v>
      </c>
      <c r="D14109">
        <v>23</v>
      </c>
      <c r="E14109">
        <v>21</v>
      </c>
      <c r="F14109">
        <v>2</v>
      </c>
      <c r="G14109">
        <v>1</v>
      </c>
      <c r="H14109">
        <v>4</v>
      </c>
    </row>
    <row r="14110" spans="2:8" x14ac:dyDescent="0.3">
      <c r="B14110" t="s">
        <v>1616</v>
      </c>
      <c r="C14110" s="2">
        <v>45901</v>
      </c>
      <c r="D14110">
        <v>22</v>
      </c>
      <c r="E14110">
        <v>19</v>
      </c>
      <c r="F14110">
        <v>3</v>
      </c>
      <c r="G14110">
        <v>1</v>
      </c>
      <c r="H14110">
        <v>10</v>
      </c>
    </row>
    <row r="14111" spans="2:8" x14ac:dyDescent="0.3">
      <c r="B14111" t="s">
        <v>1616</v>
      </c>
      <c r="C14111" s="2">
        <v>45931</v>
      </c>
      <c r="D14111">
        <v>22</v>
      </c>
      <c r="E14111">
        <v>22</v>
      </c>
      <c r="F14111">
        <v>0</v>
      </c>
      <c r="G14111">
        <v>4</v>
      </c>
      <c r="H14111">
        <v>6</v>
      </c>
    </row>
    <row r="14112" spans="2:8" x14ac:dyDescent="0.3">
      <c r="B14112" t="s">
        <v>1616</v>
      </c>
      <c r="C14112" s="2">
        <v>45962</v>
      </c>
      <c r="D14112">
        <v>22</v>
      </c>
      <c r="E14112">
        <v>19</v>
      </c>
      <c r="F14112">
        <v>3</v>
      </c>
      <c r="G14112">
        <v>4</v>
      </c>
      <c r="H14112">
        <v>10</v>
      </c>
    </row>
    <row r="14113" spans="2:8" x14ac:dyDescent="0.3">
      <c r="B14113" t="s">
        <v>1616</v>
      </c>
      <c r="C14113" s="2">
        <v>45992</v>
      </c>
      <c r="D14113">
        <v>22</v>
      </c>
      <c r="E14113">
        <v>20</v>
      </c>
      <c r="F14113">
        <v>2</v>
      </c>
      <c r="G14113">
        <v>3</v>
      </c>
      <c r="H14113">
        <v>8</v>
      </c>
    </row>
    <row r="14114" spans="2:8" x14ac:dyDescent="0.3">
      <c r="B14114" t="s">
        <v>1617</v>
      </c>
      <c r="C14114" s="2">
        <v>45658</v>
      </c>
      <c r="D14114">
        <v>23</v>
      </c>
      <c r="E14114">
        <v>21</v>
      </c>
      <c r="F14114">
        <v>2</v>
      </c>
      <c r="G14114">
        <v>2</v>
      </c>
      <c r="H14114">
        <v>4</v>
      </c>
    </row>
    <row r="14115" spans="2:8" x14ac:dyDescent="0.3">
      <c r="B14115" t="s">
        <v>1617</v>
      </c>
      <c r="C14115" s="2">
        <v>45689</v>
      </c>
      <c r="D14115">
        <v>22</v>
      </c>
      <c r="E14115">
        <v>19</v>
      </c>
      <c r="F14115">
        <v>3</v>
      </c>
      <c r="G14115">
        <v>0</v>
      </c>
      <c r="H14115">
        <v>6</v>
      </c>
    </row>
    <row r="14116" spans="2:8" x14ac:dyDescent="0.3">
      <c r="B14116" t="s">
        <v>1617</v>
      </c>
      <c r="C14116" s="2">
        <v>45717</v>
      </c>
      <c r="D14116">
        <v>21</v>
      </c>
      <c r="E14116">
        <v>17</v>
      </c>
      <c r="F14116">
        <v>4</v>
      </c>
      <c r="G14116">
        <v>0</v>
      </c>
      <c r="H14116">
        <v>6</v>
      </c>
    </row>
    <row r="14117" spans="2:8" x14ac:dyDescent="0.3">
      <c r="B14117" t="s">
        <v>1617</v>
      </c>
      <c r="C14117" s="2">
        <v>45748</v>
      </c>
      <c r="D14117">
        <v>20</v>
      </c>
      <c r="E14117">
        <v>19</v>
      </c>
      <c r="F14117">
        <v>1</v>
      </c>
      <c r="G14117">
        <v>0</v>
      </c>
      <c r="H14117">
        <v>8</v>
      </c>
    </row>
    <row r="14118" spans="2:8" x14ac:dyDescent="0.3">
      <c r="B14118" t="s">
        <v>1617</v>
      </c>
      <c r="C14118" s="2">
        <v>45778</v>
      </c>
      <c r="D14118">
        <v>23</v>
      </c>
      <c r="E14118">
        <v>20</v>
      </c>
      <c r="F14118">
        <v>3</v>
      </c>
      <c r="G14118">
        <v>3</v>
      </c>
      <c r="H14118">
        <v>10</v>
      </c>
    </row>
    <row r="14119" spans="2:8" x14ac:dyDescent="0.3">
      <c r="B14119" t="s">
        <v>1617</v>
      </c>
      <c r="C14119" s="2">
        <v>45809</v>
      </c>
      <c r="D14119">
        <v>22</v>
      </c>
      <c r="E14119">
        <v>20</v>
      </c>
      <c r="F14119">
        <v>2</v>
      </c>
      <c r="G14119">
        <v>3</v>
      </c>
      <c r="H14119">
        <v>6</v>
      </c>
    </row>
    <row r="14120" spans="2:8" x14ac:dyDescent="0.3">
      <c r="B14120" t="s">
        <v>1617</v>
      </c>
      <c r="C14120" s="2">
        <v>45839</v>
      </c>
      <c r="D14120">
        <v>20</v>
      </c>
      <c r="E14120">
        <v>20</v>
      </c>
      <c r="F14120">
        <v>0</v>
      </c>
      <c r="G14120">
        <v>4</v>
      </c>
      <c r="H14120">
        <v>2</v>
      </c>
    </row>
    <row r="14121" spans="2:8" x14ac:dyDescent="0.3">
      <c r="B14121" t="s">
        <v>1617</v>
      </c>
      <c r="C14121" s="2">
        <v>45870</v>
      </c>
      <c r="D14121">
        <v>22</v>
      </c>
      <c r="E14121">
        <v>22</v>
      </c>
      <c r="F14121">
        <v>0</v>
      </c>
      <c r="G14121">
        <v>4</v>
      </c>
      <c r="H14121">
        <v>0</v>
      </c>
    </row>
    <row r="14122" spans="2:8" x14ac:dyDescent="0.3">
      <c r="B14122" t="s">
        <v>1617</v>
      </c>
      <c r="C14122" s="2">
        <v>45901</v>
      </c>
      <c r="D14122">
        <v>23</v>
      </c>
      <c r="E14122">
        <v>21</v>
      </c>
      <c r="F14122">
        <v>2</v>
      </c>
      <c r="G14122">
        <v>4</v>
      </c>
      <c r="H14122">
        <v>2</v>
      </c>
    </row>
    <row r="14123" spans="2:8" x14ac:dyDescent="0.3">
      <c r="B14123" t="s">
        <v>1617</v>
      </c>
      <c r="C14123" s="2">
        <v>45931</v>
      </c>
      <c r="D14123">
        <v>20</v>
      </c>
      <c r="E14123">
        <v>18</v>
      </c>
      <c r="F14123">
        <v>2</v>
      </c>
      <c r="G14123">
        <v>0</v>
      </c>
      <c r="H14123">
        <v>0</v>
      </c>
    </row>
    <row r="14124" spans="2:8" x14ac:dyDescent="0.3">
      <c r="B14124" t="s">
        <v>1617</v>
      </c>
      <c r="C14124" s="2">
        <v>45962</v>
      </c>
      <c r="D14124">
        <v>21</v>
      </c>
      <c r="E14124">
        <v>20</v>
      </c>
      <c r="F14124">
        <v>1</v>
      </c>
      <c r="G14124">
        <v>2</v>
      </c>
      <c r="H14124">
        <v>8</v>
      </c>
    </row>
    <row r="14125" spans="2:8" x14ac:dyDescent="0.3">
      <c r="B14125" t="s">
        <v>1617</v>
      </c>
      <c r="C14125" s="2">
        <v>45992</v>
      </c>
      <c r="D14125">
        <v>20</v>
      </c>
      <c r="E14125">
        <v>18</v>
      </c>
      <c r="F14125">
        <v>2</v>
      </c>
      <c r="G14125">
        <v>2</v>
      </c>
      <c r="H14125">
        <v>6</v>
      </c>
    </row>
    <row r="14126" spans="2:8" x14ac:dyDescent="0.3">
      <c r="B14126" t="s">
        <v>1618</v>
      </c>
      <c r="C14126" s="2">
        <v>45658</v>
      </c>
      <c r="D14126">
        <v>20</v>
      </c>
      <c r="E14126">
        <v>20</v>
      </c>
      <c r="F14126">
        <v>0</v>
      </c>
      <c r="G14126">
        <v>2</v>
      </c>
      <c r="H14126">
        <v>2</v>
      </c>
    </row>
    <row r="14127" spans="2:8" x14ac:dyDescent="0.3">
      <c r="B14127" t="s">
        <v>1618</v>
      </c>
      <c r="C14127" s="2">
        <v>45689</v>
      </c>
      <c r="D14127">
        <v>23</v>
      </c>
      <c r="E14127">
        <v>23</v>
      </c>
      <c r="F14127">
        <v>0</v>
      </c>
      <c r="G14127">
        <v>3</v>
      </c>
      <c r="H14127">
        <v>4</v>
      </c>
    </row>
    <row r="14128" spans="2:8" x14ac:dyDescent="0.3">
      <c r="B14128" t="s">
        <v>1618</v>
      </c>
      <c r="C14128" s="2">
        <v>45717</v>
      </c>
      <c r="D14128">
        <v>20</v>
      </c>
      <c r="E14128">
        <v>16</v>
      </c>
      <c r="F14128">
        <v>4</v>
      </c>
      <c r="G14128">
        <v>2</v>
      </c>
      <c r="H14128">
        <v>6</v>
      </c>
    </row>
    <row r="14129" spans="2:8" x14ac:dyDescent="0.3">
      <c r="B14129" t="s">
        <v>1618</v>
      </c>
      <c r="C14129" s="2">
        <v>45748</v>
      </c>
      <c r="D14129">
        <v>23</v>
      </c>
      <c r="E14129">
        <v>20</v>
      </c>
      <c r="F14129">
        <v>3</v>
      </c>
      <c r="G14129">
        <v>0</v>
      </c>
      <c r="H14129">
        <v>4</v>
      </c>
    </row>
    <row r="14130" spans="2:8" x14ac:dyDescent="0.3">
      <c r="B14130" t="s">
        <v>1618</v>
      </c>
      <c r="C14130" s="2">
        <v>45778</v>
      </c>
      <c r="D14130">
        <v>21</v>
      </c>
      <c r="E14130">
        <v>19</v>
      </c>
      <c r="F14130">
        <v>2</v>
      </c>
      <c r="G14130">
        <v>0</v>
      </c>
      <c r="H14130">
        <v>16</v>
      </c>
    </row>
    <row r="14131" spans="2:8" x14ac:dyDescent="0.3">
      <c r="B14131" t="s">
        <v>1618</v>
      </c>
      <c r="C14131" s="2">
        <v>45809</v>
      </c>
      <c r="D14131">
        <v>21</v>
      </c>
      <c r="E14131">
        <v>19</v>
      </c>
      <c r="F14131">
        <v>2</v>
      </c>
      <c r="G14131">
        <v>4</v>
      </c>
      <c r="H14131">
        <v>4</v>
      </c>
    </row>
    <row r="14132" spans="2:8" x14ac:dyDescent="0.3">
      <c r="B14132" t="s">
        <v>1618</v>
      </c>
      <c r="C14132" s="2">
        <v>45839</v>
      </c>
      <c r="D14132">
        <v>23</v>
      </c>
      <c r="E14132">
        <v>23</v>
      </c>
      <c r="F14132">
        <v>0</v>
      </c>
      <c r="G14132">
        <v>4</v>
      </c>
      <c r="H14132">
        <v>0</v>
      </c>
    </row>
    <row r="14133" spans="2:8" x14ac:dyDescent="0.3">
      <c r="B14133" t="s">
        <v>1618</v>
      </c>
      <c r="C14133" s="2">
        <v>45870</v>
      </c>
      <c r="D14133">
        <v>22</v>
      </c>
      <c r="E14133">
        <v>21</v>
      </c>
      <c r="F14133">
        <v>1</v>
      </c>
      <c r="G14133">
        <v>0</v>
      </c>
      <c r="H14133">
        <v>8</v>
      </c>
    </row>
    <row r="14134" spans="2:8" x14ac:dyDescent="0.3">
      <c r="B14134" t="s">
        <v>1618</v>
      </c>
      <c r="C14134" s="2">
        <v>45901</v>
      </c>
      <c r="D14134">
        <v>23</v>
      </c>
      <c r="E14134">
        <v>20</v>
      </c>
      <c r="F14134">
        <v>3</v>
      </c>
      <c r="G14134">
        <v>3</v>
      </c>
      <c r="H14134">
        <v>4</v>
      </c>
    </row>
    <row r="14135" spans="2:8" x14ac:dyDescent="0.3">
      <c r="B14135" t="s">
        <v>1618</v>
      </c>
      <c r="C14135" s="2">
        <v>45931</v>
      </c>
      <c r="D14135">
        <v>23</v>
      </c>
      <c r="E14135">
        <v>19</v>
      </c>
      <c r="F14135">
        <v>4</v>
      </c>
      <c r="G14135">
        <v>2</v>
      </c>
      <c r="H14135">
        <v>4</v>
      </c>
    </row>
    <row r="14136" spans="2:8" x14ac:dyDescent="0.3">
      <c r="B14136" t="s">
        <v>1618</v>
      </c>
      <c r="C14136" s="2">
        <v>45962</v>
      </c>
      <c r="D14136">
        <v>23</v>
      </c>
      <c r="E14136">
        <v>22</v>
      </c>
      <c r="F14136">
        <v>1</v>
      </c>
      <c r="G14136">
        <v>4</v>
      </c>
      <c r="H14136">
        <v>2</v>
      </c>
    </row>
    <row r="14137" spans="2:8" x14ac:dyDescent="0.3">
      <c r="B14137" t="s">
        <v>1618</v>
      </c>
      <c r="C14137" s="2">
        <v>45992</v>
      </c>
      <c r="D14137">
        <v>22</v>
      </c>
      <c r="E14137">
        <v>19</v>
      </c>
      <c r="F14137">
        <v>3</v>
      </c>
      <c r="G14137">
        <v>4</v>
      </c>
      <c r="H14137">
        <v>10</v>
      </c>
    </row>
    <row r="14138" spans="2:8" x14ac:dyDescent="0.3">
      <c r="B14138" t="s">
        <v>1619</v>
      </c>
      <c r="C14138" s="2">
        <v>45658</v>
      </c>
      <c r="D14138">
        <v>23</v>
      </c>
      <c r="E14138">
        <v>19</v>
      </c>
      <c r="F14138">
        <v>4</v>
      </c>
      <c r="G14138">
        <v>1</v>
      </c>
      <c r="H14138">
        <v>12</v>
      </c>
    </row>
    <row r="14139" spans="2:8" x14ac:dyDescent="0.3">
      <c r="B14139" t="s">
        <v>1619</v>
      </c>
      <c r="C14139" s="2">
        <v>45689</v>
      </c>
      <c r="D14139">
        <v>21</v>
      </c>
      <c r="E14139">
        <v>19</v>
      </c>
      <c r="F14139">
        <v>2</v>
      </c>
      <c r="G14139">
        <v>0</v>
      </c>
      <c r="H14139">
        <v>2</v>
      </c>
    </row>
    <row r="14140" spans="2:8" x14ac:dyDescent="0.3">
      <c r="B14140" t="s">
        <v>1619</v>
      </c>
      <c r="C14140" s="2">
        <v>45717</v>
      </c>
      <c r="D14140">
        <v>23</v>
      </c>
      <c r="E14140">
        <v>21</v>
      </c>
      <c r="F14140">
        <v>2</v>
      </c>
      <c r="G14140">
        <v>2</v>
      </c>
      <c r="H14140">
        <v>2</v>
      </c>
    </row>
    <row r="14141" spans="2:8" x14ac:dyDescent="0.3">
      <c r="B14141" t="s">
        <v>1619</v>
      </c>
      <c r="C14141" s="2">
        <v>45748</v>
      </c>
      <c r="D14141">
        <v>20</v>
      </c>
      <c r="E14141">
        <v>19</v>
      </c>
      <c r="F14141">
        <v>1</v>
      </c>
      <c r="G14141">
        <v>2</v>
      </c>
      <c r="H14141">
        <v>4</v>
      </c>
    </row>
    <row r="14142" spans="2:8" x14ac:dyDescent="0.3">
      <c r="B14142" t="s">
        <v>1619</v>
      </c>
      <c r="C14142" s="2">
        <v>45778</v>
      </c>
      <c r="D14142">
        <v>20</v>
      </c>
      <c r="E14142">
        <v>17</v>
      </c>
      <c r="F14142">
        <v>3</v>
      </c>
      <c r="G14142">
        <v>0</v>
      </c>
      <c r="H14142">
        <v>6</v>
      </c>
    </row>
    <row r="14143" spans="2:8" x14ac:dyDescent="0.3">
      <c r="B14143" t="s">
        <v>1619</v>
      </c>
      <c r="C14143" s="2">
        <v>45809</v>
      </c>
      <c r="D14143">
        <v>20</v>
      </c>
      <c r="E14143">
        <v>19</v>
      </c>
      <c r="F14143">
        <v>1</v>
      </c>
      <c r="G14143">
        <v>0</v>
      </c>
      <c r="H14143">
        <v>0</v>
      </c>
    </row>
    <row r="14144" spans="2:8" x14ac:dyDescent="0.3">
      <c r="B14144" t="s">
        <v>1619</v>
      </c>
      <c r="C14144" s="2">
        <v>45839</v>
      </c>
      <c r="D14144">
        <v>22</v>
      </c>
      <c r="E14144">
        <v>19</v>
      </c>
      <c r="F14144">
        <v>3</v>
      </c>
      <c r="G14144">
        <v>3</v>
      </c>
      <c r="H14144">
        <v>2</v>
      </c>
    </row>
    <row r="14145" spans="2:8" x14ac:dyDescent="0.3">
      <c r="B14145" t="s">
        <v>1619</v>
      </c>
      <c r="C14145" s="2">
        <v>45870</v>
      </c>
      <c r="D14145">
        <v>22</v>
      </c>
      <c r="E14145">
        <v>22</v>
      </c>
      <c r="F14145">
        <v>0</v>
      </c>
      <c r="G14145">
        <v>0</v>
      </c>
      <c r="H14145">
        <v>2</v>
      </c>
    </row>
    <row r="14146" spans="2:8" x14ac:dyDescent="0.3">
      <c r="B14146" t="s">
        <v>1619</v>
      </c>
      <c r="C14146" s="2">
        <v>45901</v>
      </c>
      <c r="D14146">
        <v>22</v>
      </c>
      <c r="E14146">
        <v>21</v>
      </c>
      <c r="F14146">
        <v>1</v>
      </c>
      <c r="G14146">
        <v>0</v>
      </c>
      <c r="H14146">
        <v>10</v>
      </c>
    </row>
    <row r="14147" spans="2:8" x14ac:dyDescent="0.3">
      <c r="B14147" t="s">
        <v>1619</v>
      </c>
      <c r="C14147" s="2">
        <v>45931</v>
      </c>
      <c r="D14147">
        <v>22</v>
      </c>
      <c r="E14147">
        <v>20</v>
      </c>
      <c r="F14147">
        <v>2</v>
      </c>
      <c r="G14147">
        <v>3</v>
      </c>
      <c r="H14147">
        <v>4</v>
      </c>
    </row>
    <row r="14148" spans="2:8" x14ac:dyDescent="0.3">
      <c r="B14148" t="s">
        <v>1619</v>
      </c>
      <c r="C14148" s="2">
        <v>45962</v>
      </c>
      <c r="D14148">
        <v>22</v>
      </c>
      <c r="E14148">
        <v>19</v>
      </c>
      <c r="F14148">
        <v>3</v>
      </c>
      <c r="G14148">
        <v>1</v>
      </c>
      <c r="H14148">
        <v>12</v>
      </c>
    </row>
    <row r="14149" spans="2:8" x14ac:dyDescent="0.3">
      <c r="B14149" t="s">
        <v>1619</v>
      </c>
      <c r="C14149" s="2">
        <v>45992</v>
      </c>
      <c r="D14149">
        <v>23</v>
      </c>
      <c r="E14149">
        <v>20</v>
      </c>
      <c r="F14149">
        <v>3</v>
      </c>
      <c r="G14149">
        <v>1</v>
      </c>
      <c r="H14149">
        <v>8</v>
      </c>
    </row>
    <row r="14150" spans="2:8" x14ac:dyDescent="0.3">
      <c r="B14150" t="s">
        <v>1620</v>
      </c>
      <c r="C14150" s="2">
        <v>45658</v>
      </c>
      <c r="D14150">
        <v>23</v>
      </c>
      <c r="E14150">
        <v>22</v>
      </c>
      <c r="F14150">
        <v>1</v>
      </c>
      <c r="G14150">
        <v>1</v>
      </c>
      <c r="H14150">
        <v>16</v>
      </c>
    </row>
    <row r="14151" spans="2:8" x14ac:dyDescent="0.3">
      <c r="B14151" t="s">
        <v>1620</v>
      </c>
      <c r="C14151" s="2">
        <v>45689</v>
      </c>
      <c r="D14151">
        <v>23</v>
      </c>
      <c r="E14151">
        <v>19</v>
      </c>
      <c r="F14151">
        <v>4</v>
      </c>
      <c r="G14151">
        <v>0</v>
      </c>
      <c r="H14151">
        <v>0</v>
      </c>
    </row>
    <row r="14152" spans="2:8" x14ac:dyDescent="0.3">
      <c r="B14152" t="s">
        <v>1620</v>
      </c>
      <c r="C14152" s="2">
        <v>45717</v>
      </c>
      <c r="D14152">
        <v>23</v>
      </c>
      <c r="E14152">
        <v>21</v>
      </c>
      <c r="F14152">
        <v>2</v>
      </c>
      <c r="G14152">
        <v>2</v>
      </c>
      <c r="H14152">
        <v>16</v>
      </c>
    </row>
    <row r="14153" spans="2:8" x14ac:dyDescent="0.3">
      <c r="B14153" t="s">
        <v>1620</v>
      </c>
      <c r="C14153" s="2">
        <v>45748</v>
      </c>
      <c r="D14153">
        <v>22</v>
      </c>
      <c r="E14153">
        <v>20</v>
      </c>
      <c r="F14153">
        <v>2</v>
      </c>
      <c r="G14153">
        <v>2</v>
      </c>
      <c r="H14153">
        <v>6</v>
      </c>
    </row>
    <row r="14154" spans="2:8" x14ac:dyDescent="0.3">
      <c r="B14154" t="s">
        <v>1620</v>
      </c>
      <c r="C14154" s="2">
        <v>45778</v>
      </c>
      <c r="D14154">
        <v>23</v>
      </c>
      <c r="E14154">
        <v>19</v>
      </c>
      <c r="F14154">
        <v>4</v>
      </c>
      <c r="G14154">
        <v>1</v>
      </c>
      <c r="H14154">
        <v>12</v>
      </c>
    </row>
    <row r="14155" spans="2:8" x14ac:dyDescent="0.3">
      <c r="B14155" t="s">
        <v>1620</v>
      </c>
      <c r="C14155" s="2">
        <v>45809</v>
      </c>
      <c r="D14155">
        <v>22</v>
      </c>
      <c r="E14155">
        <v>22</v>
      </c>
      <c r="F14155">
        <v>0</v>
      </c>
      <c r="G14155">
        <v>0</v>
      </c>
      <c r="H14155">
        <v>6</v>
      </c>
    </row>
    <row r="14156" spans="2:8" x14ac:dyDescent="0.3">
      <c r="B14156" t="s">
        <v>1620</v>
      </c>
      <c r="C14156" s="2">
        <v>45839</v>
      </c>
      <c r="D14156">
        <v>21</v>
      </c>
      <c r="E14156">
        <v>21</v>
      </c>
      <c r="F14156">
        <v>0</v>
      </c>
      <c r="G14156">
        <v>1</v>
      </c>
      <c r="H14156">
        <v>0</v>
      </c>
    </row>
    <row r="14157" spans="2:8" x14ac:dyDescent="0.3">
      <c r="B14157" t="s">
        <v>1620</v>
      </c>
      <c r="C14157" s="2">
        <v>45870</v>
      </c>
      <c r="D14157">
        <v>22</v>
      </c>
      <c r="E14157">
        <v>20</v>
      </c>
      <c r="F14157">
        <v>2</v>
      </c>
      <c r="G14157">
        <v>2</v>
      </c>
      <c r="H14157">
        <v>4</v>
      </c>
    </row>
    <row r="14158" spans="2:8" x14ac:dyDescent="0.3">
      <c r="B14158" t="s">
        <v>1620</v>
      </c>
      <c r="C14158" s="2">
        <v>45901</v>
      </c>
      <c r="D14158">
        <v>20</v>
      </c>
      <c r="E14158">
        <v>20</v>
      </c>
      <c r="F14158">
        <v>0</v>
      </c>
      <c r="G14158">
        <v>2</v>
      </c>
      <c r="H14158">
        <v>4</v>
      </c>
    </row>
    <row r="14159" spans="2:8" x14ac:dyDescent="0.3">
      <c r="B14159" t="s">
        <v>1620</v>
      </c>
      <c r="C14159" s="2">
        <v>45931</v>
      </c>
      <c r="D14159">
        <v>20</v>
      </c>
      <c r="E14159">
        <v>17</v>
      </c>
      <c r="F14159">
        <v>3</v>
      </c>
      <c r="G14159">
        <v>0</v>
      </c>
      <c r="H14159">
        <v>0</v>
      </c>
    </row>
    <row r="14160" spans="2:8" x14ac:dyDescent="0.3">
      <c r="B14160" t="s">
        <v>1620</v>
      </c>
      <c r="C14160" s="2">
        <v>45962</v>
      </c>
      <c r="D14160">
        <v>23</v>
      </c>
      <c r="E14160">
        <v>19</v>
      </c>
      <c r="F14160">
        <v>4</v>
      </c>
      <c r="G14160">
        <v>4</v>
      </c>
      <c r="H14160">
        <v>8</v>
      </c>
    </row>
    <row r="14161" spans="2:8" x14ac:dyDescent="0.3">
      <c r="B14161" t="s">
        <v>1620</v>
      </c>
      <c r="C14161" s="2">
        <v>45992</v>
      </c>
      <c r="D14161">
        <v>23</v>
      </c>
      <c r="E14161">
        <v>22</v>
      </c>
      <c r="F14161">
        <v>1</v>
      </c>
      <c r="G14161">
        <v>1</v>
      </c>
      <c r="H14161">
        <v>0</v>
      </c>
    </row>
    <row r="14162" spans="2:8" x14ac:dyDescent="0.3">
      <c r="B14162" t="s">
        <v>1621</v>
      </c>
      <c r="C14162" s="2">
        <v>45658</v>
      </c>
      <c r="D14162">
        <v>21</v>
      </c>
      <c r="E14162">
        <v>17</v>
      </c>
      <c r="F14162">
        <v>4</v>
      </c>
      <c r="G14162">
        <v>4</v>
      </c>
      <c r="H14162">
        <v>6</v>
      </c>
    </row>
    <row r="14163" spans="2:8" x14ac:dyDescent="0.3">
      <c r="B14163" t="s">
        <v>1621</v>
      </c>
      <c r="C14163" s="2">
        <v>45689</v>
      </c>
      <c r="D14163">
        <v>20</v>
      </c>
      <c r="E14163">
        <v>19</v>
      </c>
      <c r="F14163">
        <v>1</v>
      </c>
      <c r="G14163">
        <v>2</v>
      </c>
      <c r="H14163">
        <v>0</v>
      </c>
    </row>
    <row r="14164" spans="2:8" x14ac:dyDescent="0.3">
      <c r="B14164" t="s">
        <v>1621</v>
      </c>
      <c r="C14164" s="2">
        <v>45717</v>
      </c>
      <c r="D14164">
        <v>21</v>
      </c>
      <c r="E14164">
        <v>21</v>
      </c>
      <c r="F14164">
        <v>0</v>
      </c>
      <c r="G14164">
        <v>3</v>
      </c>
      <c r="H14164">
        <v>0</v>
      </c>
    </row>
    <row r="14165" spans="2:8" x14ac:dyDescent="0.3">
      <c r="B14165" t="s">
        <v>1621</v>
      </c>
      <c r="C14165" s="2">
        <v>45748</v>
      </c>
      <c r="D14165">
        <v>21</v>
      </c>
      <c r="E14165">
        <v>19</v>
      </c>
      <c r="F14165">
        <v>2</v>
      </c>
      <c r="G14165">
        <v>4</v>
      </c>
      <c r="H14165">
        <v>0</v>
      </c>
    </row>
    <row r="14166" spans="2:8" x14ac:dyDescent="0.3">
      <c r="B14166" t="s">
        <v>1621</v>
      </c>
      <c r="C14166" s="2">
        <v>45778</v>
      </c>
      <c r="D14166">
        <v>22</v>
      </c>
      <c r="E14166">
        <v>22</v>
      </c>
      <c r="F14166">
        <v>0</v>
      </c>
      <c r="G14166">
        <v>0</v>
      </c>
      <c r="H14166">
        <v>10</v>
      </c>
    </row>
    <row r="14167" spans="2:8" x14ac:dyDescent="0.3">
      <c r="B14167" t="s">
        <v>1621</v>
      </c>
      <c r="C14167" s="2">
        <v>45809</v>
      </c>
      <c r="D14167">
        <v>22</v>
      </c>
      <c r="E14167">
        <v>22</v>
      </c>
      <c r="F14167">
        <v>0</v>
      </c>
      <c r="G14167">
        <v>4</v>
      </c>
      <c r="H14167">
        <v>8</v>
      </c>
    </row>
    <row r="14168" spans="2:8" x14ac:dyDescent="0.3">
      <c r="B14168" t="s">
        <v>1621</v>
      </c>
      <c r="C14168" s="2">
        <v>45839</v>
      </c>
      <c r="D14168">
        <v>22</v>
      </c>
      <c r="E14168">
        <v>22</v>
      </c>
      <c r="F14168">
        <v>0</v>
      </c>
      <c r="G14168">
        <v>0</v>
      </c>
      <c r="H14168">
        <v>6</v>
      </c>
    </row>
    <row r="14169" spans="2:8" x14ac:dyDescent="0.3">
      <c r="B14169" t="s">
        <v>1621</v>
      </c>
      <c r="C14169" s="2">
        <v>45870</v>
      </c>
      <c r="D14169">
        <v>22</v>
      </c>
      <c r="E14169">
        <v>19</v>
      </c>
      <c r="F14169">
        <v>3</v>
      </c>
      <c r="G14169">
        <v>1</v>
      </c>
      <c r="H14169">
        <v>4</v>
      </c>
    </row>
    <row r="14170" spans="2:8" x14ac:dyDescent="0.3">
      <c r="B14170" t="s">
        <v>1621</v>
      </c>
      <c r="C14170" s="2">
        <v>45901</v>
      </c>
      <c r="D14170">
        <v>20</v>
      </c>
      <c r="E14170">
        <v>18</v>
      </c>
      <c r="F14170">
        <v>2</v>
      </c>
      <c r="G14170">
        <v>1</v>
      </c>
      <c r="H14170">
        <v>4</v>
      </c>
    </row>
    <row r="14171" spans="2:8" x14ac:dyDescent="0.3">
      <c r="B14171" t="s">
        <v>1621</v>
      </c>
      <c r="C14171" s="2">
        <v>45931</v>
      </c>
      <c r="D14171">
        <v>23</v>
      </c>
      <c r="E14171">
        <v>19</v>
      </c>
      <c r="F14171">
        <v>4</v>
      </c>
      <c r="G14171">
        <v>0</v>
      </c>
      <c r="H14171">
        <v>8</v>
      </c>
    </row>
    <row r="14172" spans="2:8" x14ac:dyDescent="0.3">
      <c r="B14172" t="s">
        <v>1621</v>
      </c>
      <c r="C14172" s="2">
        <v>45962</v>
      </c>
      <c r="D14172">
        <v>22</v>
      </c>
      <c r="E14172">
        <v>19</v>
      </c>
      <c r="F14172">
        <v>3</v>
      </c>
      <c r="G14172">
        <v>4</v>
      </c>
      <c r="H14172">
        <v>16</v>
      </c>
    </row>
    <row r="14173" spans="2:8" x14ac:dyDescent="0.3">
      <c r="B14173" t="s">
        <v>1621</v>
      </c>
      <c r="C14173" s="2">
        <v>45992</v>
      </c>
      <c r="D14173">
        <v>21</v>
      </c>
      <c r="E14173">
        <v>21</v>
      </c>
      <c r="F14173">
        <v>0</v>
      </c>
      <c r="G14173">
        <v>2</v>
      </c>
      <c r="H14173">
        <v>6</v>
      </c>
    </row>
    <row r="14174" spans="2:8" x14ac:dyDescent="0.3">
      <c r="B14174" t="s">
        <v>1622</v>
      </c>
      <c r="C14174" s="2">
        <v>45658</v>
      </c>
      <c r="D14174">
        <v>21</v>
      </c>
      <c r="E14174">
        <v>17</v>
      </c>
      <c r="F14174">
        <v>4</v>
      </c>
      <c r="G14174">
        <v>2</v>
      </c>
      <c r="H14174">
        <v>0</v>
      </c>
    </row>
    <row r="14175" spans="2:8" x14ac:dyDescent="0.3">
      <c r="B14175" t="s">
        <v>1622</v>
      </c>
      <c r="C14175" s="2">
        <v>45689</v>
      </c>
      <c r="D14175">
        <v>21</v>
      </c>
      <c r="E14175">
        <v>21</v>
      </c>
      <c r="F14175">
        <v>0</v>
      </c>
      <c r="G14175">
        <v>3</v>
      </c>
      <c r="H14175">
        <v>6</v>
      </c>
    </row>
    <row r="14176" spans="2:8" x14ac:dyDescent="0.3">
      <c r="B14176" t="s">
        <v>1622</v>
      </c>
      <c r="C14176" s="2">
        <v>45717</v>
      </c>
      <c r="D14176">
        <v>20</v>
      </c>
      <c r="E14176">
        <v>16</v>
      </c>
      <c r="F14176">
        <v>4</v>
      </c>
      <c r="G14176">
        <v>2</v>
      </c>
      <c r="H14176">
        <v>8</v>
      </c>
    </row>
    <row r="14177" spans="2:8" x14ac:dyDescent="0.3">
      <c r="B14177" t="s">
        <v>1622</v>
      </c>
      <c r="C14177" s="2">
        <v>45748</v>
      </c>
      <c r="D14177">
        <v>20</v>
      </c>
      <c r="E14177">
        <v>16</v>
      </c>
      <c r="F14177">
        <v>4</v>
      </c>
      <c r="G14177">
        <v>1</v>
      </c>
      <c r="H14177">
        <v>6</v>
      </c>
    </row>
    <row r="14178" spans="2:8" x14ac:dyDescent="0.3">
      <c r="B14178" t="s">
        <v>1622</v>
      </c>
      <c r="C14178" s="2">
        <v>45778</v>
      </c>
      <c r="D14178">
        <v>20</v>
      </c>
      <c r="E14178">
        <v>17</v>
      </c>
      <c r="F14178">
        <v>3</v>
      </c>
      <c r="G14178">
        <v>0</v>
      </c>
      <c r="H14178">
        <v>0</v>
      </c>
    </row>
    <row r="14179" spans="2:8" x14ac:dyDescent="0.3">
      <c r="B14179" t="s">
        <v>1622</v>
      </c>
      <c r="C14179" s="2">
        <v>45809</v>
      </c>
      <c r="D14179">
        <v>21</v>
      </c>
      <c r="E14179">
        <v>18</v>
      </c>
      <c r="F14179">
        <v>3</v>
      </c>
      <c r="G14179">
        <v>3</v>
      </c>
      <c r="H14179">
        <v>6</v>
      </c>
    </row>
    <row r="14180" spans="2:8" x14ac:dyDescent="0.3">
      <c r="B14180" t="s">
        <v>1622</v>
      </c>
      <c r="C14180" s="2">
        <v>45839</v>
      </c>
      <c r="D14180">
        <v>20</v>
      </c>
      <c r="E14180">
        <v>19</v>
      </c>
      <c r="F14180">
        <v>1</v>
      </c>
      <c r="G14180">
        <v>4</v>
      </c>
      <c r="H14180">
        <v>0</v>
      </c>
    </row>
    <row r="14181" spans="2:8" x14ac:dyDescent="0.3">
      <c r="B14181" t="s">
        <v>1622</v>
      </c>
      <c r="C14181" s="2">
        <v>45870</v>
      </c>
      <c r="D14181">
        <v>20</v>
      </c>
      <c r="E14181">
        <v>16</v>
      </c>
      <c r="F14181">
        <v>4</v>
      </c>
      <c r="G14181">
        <v>0</v>
      </c>
      <c r="H14181">
        <v>10</v>
      </c>
    </row>
    <row r="14182" spans="2:8" x14ac:dyDescent="0.3">
      <c r="B14182" t="s">
        <v>1622</v>
      </c>
      <c r="C14182" s="2">
        <v>45901</v>
      </c>
      <c r="D14182">
        <v>21</v>
      </c>
      <c r="E14182">
        <v>21</v>
      </c>
      <c r="F14182">
        <v>0</v>
      </c>
      <c r="G14182">
        <v>1</v>
      </c>
      <c r="H14182">
        <v>8</v>
      </c>
    </row>
    <row r="14183" spans="2:8" x14ac:dyDescent="0.3">
      <c r="B14183" t="s">
        <v>1622</v>
      </c>
      <c r="C14183" s="2">
        <v>45931</v>
      </c>
      <c r="D14183">
        <v>20</v>
      </c>
      <c r="E14183">
        <v>17</v>
      </c>
      <c r="F14183">
        <v>3</v>
      </c>
      <c r="G14183">
        <v>2</v>
      </c>
      <c r="H14183">
        <v>4</v>
      </c>
    </row>
    <row r="14184" spans="2:8" x14ac:dyDescent="0.3">
      <c r="B14184" t="s">
        <v>1622</v>
      </c>
      <c r="C14184" s="2">
        <v>45962</v>
      </c>
      <c r="D14184">
        <v>23</v>
      </c>
      <c r="E14184">
        <v>23</v>
      </c>
      <c r="F14184">
        <v>0</v>
      </c>
      <c r="G14184">
        <v>0</v>
      </c>
      <c r="H14184">
        <v>0</v>
      </c>
    </row>
    <row r="14185" spans="2:8" x14ac:dyDescent="0.3">
      <c r="B14185" t="s">
        <v>1622</v>
      </c>
      <c r="C14185" s="2">
        <v>45992</v>
      </c>
      <c r="D14185">
        <v>22</v>
      </c>
      <c r="E14185">
        <v>19</v>
      </c>
      <c r="F14185">
        <v>3</v>
      </c>
      <c r="G14185">
        <v>3</v>
      </c>
      <c r="H14185">
        <v>10</v>
      </c>
    </row>
    <row r="14186" spans="2:8" x14ac:dyDescent="0.3">
      <c r="B14186" t="s">
        <v>1623</v>
      </c>
      <c r="C14186" s="2">
        <v>45658</v>
      </c>
      <c r="D14186">
        <v>22</v>
      </c>
      <c r="E14186">
        <v>21</v>
      </c>
      <c r="F14186">
        <v>1</v>
      </c>
      <c r="G14186">
        <v>4</v>
      </c>
      <c r="H14186">
        <v>4</v>
      </c>
    </row>
    <row r="14187" spans="2:8" x14ac:dyDescent="0.3">
      <c r="B14187" t="s">
        <v>1623</v>
      </c>
      <c r="C14187" s="2">
        <v>45689</v>
      </c>
      <c r="D14187">
        <v>21</v>
      </c>
      <c r="E14187">
        <v>19</v>
      </c>
      <c r="F14187">
        <v>2</v>
      </c>
      <c r="G14187">
        <v>4</v>
      </c>
      <c r="H14187">
        <v>4</v>
      </c>
    </row>
    <row r="14188" spans="2:8" x14ac:dyDescent="0.3">
      <c r="B14188" t="s">
        <v>1623</v>
      </c>
      <c r="C14188" s="2">
        <v>45717</v>
      </c>
      <c r="D14188">
        <v>23</v>
      </c>
      <c r="E14188">
        <v>21</v>
      </c>
      <c r="F14188">
        <v>2</v>
      </c>
      <c r="G14188">
        <v>0</v>
      </c>
      <c r="H14188">
        <v>0</v>
      </c>
    </row>
    <row r="14189" spans="2:8" x14ac:dyDescent="0.3">
      <c r="B14189" t="s">
        <v>1623</v>
      </c>
      <c r="C14189" s="2">
        <v>45748</v>
      </c>
      <c r="D14189">
        <v>21</v>
      </c>
      <c r="E14189">
        <v>21</v>
      </c>
      <c r="F14189">
        <v>0</v>
      </c>
      <c r="G14189">
        <v>2</v>
      </c>
      <c r="H14189">
        <v>8</v>
      </c>
    </row>
    <row r="14190" spans="2:8" x14ac:dyDescent="0.3">
      <c r="B14190" t="s">
        <v>1623</v>
      </c>
      <c r="C14190" s="2">
        <v>45778</v>
      </c>
      <c r="D14190">
        <v>22</v>
      </c>
      <c r="E14190">
        <v>18</v>
      </c>
      <c r="F14190">
        <v>4</v>
      </c>
      <c r="G14190">
        <v>3</v>
      </c>
      <c r="H14190">
        <v>12</v>
      </c>
    </row>
    <row r="14191" spans="2:8" x14ac:dyDescent="0.3">
      <c r="B14191" t="s">
        <v>1623</v>
      </c>
      <c r="C14191" s="2">
        <v>45809</v>
      </c>
      <c r="D14191">
        <v>23</v>
      </c>
      <c r="E14191">
        <v>20</v>
      </c>
      <c r="F14191">
        <v>3</v>
      </c>
      <c r="G14191">
        <v>0</v>
      </c>
      <c r="H14191">
        <v>2</v>
      </c>
    </row>
    <row r="14192" spans="2:8" x14ac:dyDescent="0.3">
      <c r="B14192" t="s">
        <v>1623</v>
      </c>
      <c r="C14192" s="2">
        <v>45839</v>
      </c>
      <c r="D14192">
        <v>23</v>
      </c>
      <c r="E14192">
        <v>19</v>
      </c>
      <c r="F14192">
        <v>4</v>
      </c>
      <c r="G14192">
        <v>2</v>
      </c>
      <c r="H14192">
        <v>0</v>
      </c>
    </row>
    <row r="14193" spans="2:8" x14ac:dyDescent="0.3">
      <c r="B14193" t="s">
        <v>1623</v>
      </c>
      <c r="C14193" s="2">
        <v>45870</v>
      </c>
      <c r="D14193">
        <v>23</v>
      </c>
      <c r="E14193">
        <v>22</v>
      </c>
      <c r="F14193">
        <v>1</v>
      </c>
      <c r="G14193">
        <v>1</v>
      </c>
      <c r="H14193">
        <v>2</v>
      </c>
    </row>
    <row r="14194" spans="2:8" x14ac:dyDescent="0.3">
      <c r="B14194" t="s">
        <v>1623</v>
      </c>
      <c r="C14194" s="2">
        <v>45901</v>
      </c>
      <c r="D14194">
        <v>20</v>
      </c>
      <c r="E14194">
        <v>17</v>
      </c>
      <c r="F14194">
        <v>3</v>
      </c>
      <c r="G14194">
        <v>3</v>
      </c>
      <c r="H14194">
        <v>10</v>
      </c>
    </row>
    <row r="14195" spans="2:8" x14ac:dyDescent="0.3">
      <c r="B14195" t="s">
        <v>1623</v>
      </c>
      <c r="C14195" s="2">
        <v>45931</v>
      </c>
      <c r="D14195">
        <v>21</v>
      </c>
      <c r="E14195">
        <v>21</v>
      </c>
      <c r="F14195">
        <v>0</v>
      </c>
      <c r="G14195">
        <v>2</v>
      </c>
      <c r="H14195">
        <v>8</v>
      </c>
    </row>
    <row r="14196" spans="2:8" x14ac:dyDescent="0.3">
      <c r="B14196" t="s">
        <v>1623</v>
      </c>
      <c r="C14196" s="2">
        <v>45962</v>
      </c>
      <c r="D14196">
        <v>23</v>
      </c>
      <c r="E14196">
        <v>22</v>
      </c>
      <c r="F14196">
        <v>1</v>
      </c>
      <c r="G14196">
        <v>3</v>
      </c>
      <c r="H14196">
        <v>4</v>
      </c>
    </row>
    <row r="14197" spans="2:8" x14ac:dyDescent="0.3">
      <c r="B14197" t="s">
        <v>1623</v>
      </c>
      <c r="C14197" s="2">
        <v>45992</v>
      </c>
      <c r="D14197">
        <v>22</v>
      </c>
      <c r="E14197">
        <v>21</v>
      </c>
      <c r="F14197">
        <v>1</v>
      </c>
      <c r="G14197">
        <v>0</v>
      </c>
      <c r="H14197">
        <v>8</v>
      </c>
    </row>
    <row r="14198" spans="2:8" x14ac:dyDescent="0.3">
      <c r="B14198" t="s">
        <v>1624</v>
      </c>
      <c r="C14198" s="2">
        <v>45658</v>
      </c>
      <c r="D14198">
        <v>22</v>
      </c>
      <c r="E14198">
        <v>21</v>
      </c>
      <c r="F14198">
        <v>1</v>
      </c>
      <c r="G14198">
        <v>0</v>
      </c>
      <c r="H14198">
        <v>6</v>
      </c>
    </row>
    <row r="14199" spans="2:8" x14ac:dyDescent="0.3">
      <c r="B14199" t="s">
        <v>1624</v>
      </c>
      <c r="C14199" s="2">
        <v>45689</v>
      </c>
      <c r="D14199">
        <v>20</v>
      </c>
      <c r="E14199">
        <v>20</v>
      </c>
      <c r="F14199">
        <v>0</v>
      </c>
      <c r="G14199">
        <v>0</v>
      </c>
      <c r="H14199">
        <v>16</v>
      </c>
    </row>
    <row r="14200" spans="2:8" x14ac:dyDescent="0.3">
      <c r="B14200" t="s">
        <v>1624</v>
      </c>
      <c r="C14200" s="2">
        <v>45717</v>
      </c>
      <c r="D14200">
        <v>20</v>
      </c>
      <c r="E14200">
        <v>16</v>
      </c>
      <c r="F14200">
        <v>4</v>
      </c>
      <c r="G14200">
        <v>4</v>
      </c>
      <c r="H14200">
        <v>4</v>
      </c>
    </row>
    <row r="14201" spans="2:8" x14ac:dyDescent="0.3">
      <c r="B14201" t="s">
        <v>1624</v>
      </c>
      <c r="C14201" s="2">
        <v>45748</v>
      </c>
      <c r="D14201">
        <v>21</v>
      </c>
      <c r="E14201">
        <v>18</v>
      </c>
      <c r="F14201">
        <v>3</v>
      </c>
      <c r="G14201">
        <v>3</v>
      </c>
      <c r="H14201">
        <v>12</v>
      </c>
    </row>
    <row r="14202" spans="2:8" x14ac:dyDescent="0.3">
      <c r="B14202" t="s">
        <v>1624</v>
      </c>
      <c r="C14202" s="2">
        <v>45778</v>
      </c>
      <c r="D14202">
        <v>22</v>
      </c>
      <c r="E14202">
        <v>21</v>
      </c>
      <c r="F14202">
        <v>1</v>
      </c>
      <c r="G14202">
        <v>3</v>
      </c>
      <c r="H14202">
        <v>4</v>
      </c>
    </row>
    <row r="14203" spans="2:8" x14ac:dyDescent="0.3">
      <c r="B14203" t="s">
        <v>1624</v>
      </c>
      <c r="C14203" s="2">
        <v>45809</v>
      </c>
      <c r="D14203">
        <v>23</v>
      </c>
      <c r="E14203">
        <v>20</v>
      </c>
      <c r="F14203">
        <v>3</v>
      </c>
      <c r="G14203">
        <v>4</v>
      </c>
      <c r="H14203">
        <v>10</v>
      </c>
    </row>
    <row r="14204" spans="2:8" x14ac:dyDescent="0.3">
      <c r="B14204" t="s">
        <v>1624</v>
      </c>
      <c r="C14204" s="2">
        <v>45839</v>
      </c>
      <c r="D14204">
        <v>20</v>
      </c>
      <c r="E14204">
        <v>18</v>
      </c>
      <c r="F14204">
        <v>2</v>
      </c>
      <c r="G14204">
        <v>0</v>
      </c>
      <c r="H14204">
        <v>0</v>
      </c>
    </row>
    <row r="14205" spans="2:8" x14ac:dyDescent="0.3">
      <c r="B14205" t="s">
        <v>1624</v>
      </c>
      <c r="C14205" s="2">
        <v>45870</v>
      </c>
      <c r="D14205">
        <v>23</v>
      </c>
      <c r="E14205">
        <v>19</v>
      </c>
      <c r="F14205">
        <v>4</v>
      </c>
      <c r="G14205">
        <v>0</v>
      </c>
      <c r="H14205">
        <v>0</v>
      </c>
    </row>
    <row r="14206" spans="2:8" x14ac:dyDescent="0.3">
      <c r="B14206" t="s">
        <v>1624</v>
      </c>
      <c r="C14206" s="2">
        <v>45901</v>
      </c>
      <c r="D14206">
        <v>23</v>
      </c>
      <c r="E14206">
        <v>22</v>
      </c>
      <c r="F14206">
        <v>1</v>
      </c>
      <c r="G14206">
        <v>3</v>
      </c>
      <c r="H14206">
        <v>4</v>
      </c>
    </row>
    <row r="14207" spans="2:8" x14ac:dyDescent="0.3">
      <c r="B14207" t="s">
        <v>1624</v>
      </c>
      <c r="C14207" s="2">
        <v>45931</v>
      </c>
      <c r="D14207">
        <v>21</v>
      </c>
      <c r="E14207">
        <v>21</v>
      </c>
      <c r="F14207">
        <v>0</v>
      </c>
      <c r="G14207">
        <v>1</v>
      </c>
      <c r="H14207">
        <v>4</v>
      </c>
    </row>
    <row r="14208" spans="2:8" x14ac:dyDescent="0.3">
      <c r="B14208" t="s">
        <v>1624</v>
      </c>
      <c r="C14208" s="2">
        <v>45962</v>
      </c>
      <c r="D14208">
        <v>21</v>
      </c>
      <c r="E14208">
        <v>18</v>
      </c>
      <c r="F14208">
        <v>3</v>
      </c>
      <c r="G14208">
        <v>3</v>
      </c>
      <c r="H14208">
        <v>6</v>
      </c>
    </row>
    <row r="14209" spans="2:8" x14ac:dyDescent="0.3">
      <c r="B14209" t="s">
        <v>1624</v>
      </c>
      <c r="C14209" s="2">
        <v>45992</v>
      </c>
      <c r="D14209">
        <v>21</v>
      </c>
      <c r="E14209">
        <v>17</v>
      </c>
      <c r="F14209">
        <v>4</v>
      </c>
      <c r="G14209">
        <v>0</v>
      </c>
      <c r="H14209">
        <v>10</v>
      </c>
    </row>
    <row r="14210" spans="2:8" x14ac:dyDescent="0.3">
      <c r="B14210" t="s">
        <v>1625</v>
      </c>
      <c r="C14210" s="2">
        <v>45658</v>
      </c>
      <c r="D14210">
        <v>20</v>
      </c>
      <c r="E14210">
        <v>17</v>
      </c>
      <c r="F14210">
        <v>3</v>
      </c>
      <c r="G14210">
        <v>1</v>
      </c>
      <c r="H14210">
        <v>16</v>
      </c>
    </row>
    <row r="14211" spans="2:8" x14ac:dyDescent="0.3">
      <c r="B14211" t="s">
        <v>1625</v>
      </c>
      <c r="C14211" s="2">
        <v>45689</v>
      </c>
      <c r="D14211">
        <v>20</v>
      </c>
      <c r="E14211">
        <v>20</v>
      </c>
      <c r="F14211">
        <v>0</v>
      </c>
      <c r="G14211">
        <v>1</v>
      </c>
      <c r="H14211">
        <v>0</v>
      </c>
    </row>
    <row r="14212" spans="2:8" x14ac:dyDescent="0.3">
      <c r="B14212" t="s">
        <v>1625</v>
      </c>
      <c r="C14212" s="2">
        <v>45717</v>
      </c>
      <c r="D14212">
        <v>22</v>
      </c>
      <c r="E14212">
        <v>22</v>
      </c>
      <c r="F14212">
        <v>0</v>
      </c>
      <c r="G14212">
        <v>2</v>
      </c>
      <c r="H14212">
        <v>0</v>
      </c>
    </row>
    <row r="14213" spans="2:8" x14ac:dyDescent="0.3">
      <c r="B14213" t="s">
        <v>1625</v>
      </c>
      <c r="C14213" s="2">
        <v>45748</v>
      </c>
      <c r="D14213">
        <v>20</v>
      </c>
      <c r="E14213">
        <v>18</v>
      </c>
      <c r="F14213">
        <v>2</v>
      </c>
      <c r="G14213">
        <v>0</v>
      </c>
      <c r="H14213">
        <v>6</v>
      </c>
    </row>
    <row r="14214" spans="2:8" x14ac:dyDescent="0.3">
      <c r="B14214" t="s">
        <v>1625</v>
      </c>
      <c r="C14214" s="2">
        <v>45778</v>
      </c>
      <c r="D14214">
        <v>23</v>
      </c>
      <c r="E14214">
        <v>19</v>
      </c>
      <c r="F14214">
        <v>4</v>
      </c>
      <c r="G14214">
        <v>2</v>
      </c>
      <c r="H14214">
        <v>2</v>
      </c>
    </row>
    <row r="14215" spans="2:8" x14ac:dyDescent="0.3">
      <c r="B14215" t="s">
        <v>1625</v>
      </c>
      <c r="C14215" s="2">
        <v>45809</v>
      </c>
      <c r="D14215">
        <v>21</v>
      </c>
      <c r="E14215">
        <v>18</v>
      </c>
      <c r="F14215">
        <v>3</v>
      </c>
      <c r="G14215">
        <v>4</v>
      </c>
      <c r="H14215">
        <v>12</v>
      </c>
    </row>
    <row r="14216" spans="2:8" x14ac:dyDescent="0.3">
      <c r="B14216" t="s">
        <v>1625</v>
      </c>
      <c r="C14216" s="2">
        <v>45839</v>
      </c>
      <c r="D14216">
        <v>22</v>
      </c>
      <c r="E14216">
        <v>18</v>
      </c>
      <c r="F14216">
        <v>4</v>
      </c>
      <c r="G14216">
        <v>0</v>
      </c>
      <c r="H14216">
        <v>6</v>
      </c>
    </row>
    <row r="14217" spans="2:8" x14ac:dyDescent="0.3">
      <c r="B14217" t="s">
        <v>1625</v>
      </c>
      <c r="C14217" s="2">
        <v>45870</v>
      </c>
      <c r="D14217">
        <v>21</v>
      </c>
      <c r="E14217">
        <v>17</v>
      </c>
      <c r="F14217">
        <v>4</v>
      </c>
      <c r="G14217">
        <v>4</v>
      </c>
      <c r="H14217">
        <v>8</v>
      </c>
    </row>
    <row r="14218" spans="2:8" x14ac:dyDescent="0.3">
      <c r="B14218" t="s">
        <v>1625</v>
      </c>
      <c r="C14218" s="2">
        <v>45901</v>
      </c>
      <c r="D14218">
        <v>22</v>
      </c>
      <c r="E14218">
        <v>20</v>
      </c>
      <c r="F14218">
        <v>2</v>
      </c>
      <c r="G14218">
        <v>4</v>
      </c>
      <c r="H14218">
        <v>6</v>
      </c>
    </row>
    <row r="14219" spans="2:8" x14ac:dyDescent="0.3">
      <c r="B14219" t="s">
        <v>1625</v>
      </c>
      <c r="C14219" s="2">
        <v>45931</v>
      </c>
      <c r="D14219">
        <v>22</v>
      </c>
      <c r="E14219">
        <v>21</v>
      </c>
      <c r="F14219">
        <v>1</v>
      </c>
      <c r="G14219">
        <v>1</v>
      </c>
      <c r="H14219">
        <v>4</v>
      </c>
    </row>
    <row r="14220" spans="2:8" x14ac:dyDescent="0.3">
      <c r="B14220" t="s">
        <v>1625</v>
      </c>
      <c r="C14220" s="2">
        <v>45962</v>
      </c>
      <c r="D14220">
        <v>20</v>
      </c>
      <c r="E14220">
        <v>16</v>
      </c>
      <c r="F14220">
        <v>4</v>
      </c>
      <c r="G14220">
        <v>2</v>
      </c>
      <c r="H14220">
        <v>2</v>
      </c>
    </row>
    <row r="14221" spans="2:8" x14ac:dyDescent="0.3">
      <c r="B14221" t="s">
        <v>1625</v>
      </c>
      <c r="C14221" s="2">
        <v>45992</v>
      </c>
      <c r="D14221">
        <v>20</v>
      </c>
      <c r="E14221">
        <v>18</v>
      </c>
      <c r="F14221">
        <v>2</v>
      </c>
      <c r="G14221">
        <v>0</v>
      </c>
      <c r="H14221">
        <v>6</v>
      </c>
    </row>
    <row r="14222" spans="2:8" x14ac:dyDescent="0.3">
      <c r="B14222" t="s">
        <v>1626</v>
      </c>
      <c r="C14222" s="2">
        <v>45658</v>
      </c>
      <c r="D14222">
        <v>20</v>
      </c>
      <c r="E14222">
        <v>18</v>
      </c>
      <c r="F14222">
        <v>2</v>
      </c>
      <c r="G14222">
        <v>2</v>
      </c>
      <c r="H14222">
        <v>2</v>
      </c>
    </row>
    <row r="14223" spans="2:8" x14ac:dyDescent="0.3">
      <c r="B14223" t="s">
        <v>1626</v>
      </c>
      <c r="C14223" s="2">
        <v>45689</v>
      </c>
      <c r="D14223">
        <v>22</v>
      </c>
      <c r="E14223">
        <v>21</v>
      </c>
      <c r="F14223">
        <v>1</v>
      </c>
      <c r="G14223">
        <v>4</v>
      </c>
      <c r="H14223">
        <v>2</v>
      </c>
    </row>
    <row r="14224" spans="2:8" x14ac:dyDescent="0.3">
      <c r="B14224" t="s">
        <v>1626</v>
      </c>
      <c r="C14224" s="2">
        <v>45717</v>
      </c>
      <c r="D14224">
        <v>21</v>
      </c>
      <c r="E14224">
        <v>20</v>
      </c>
      <c r="F14224">
        <v>1</v>
      </c>
      <c r="G14224">
        <v>0</v>
      </c>
      <c r="H14224">
        <v>2</v>
      </c>
    </row>
    <row r="14225" spans="2:8" x14ac:dyDescent="0.3">
      <c r="B14225" t="s">
        <v>1626</v>
      </c>
      <c r="C14225" s="2">
        <v>45748</v>
      </c>
      <c r="D14225">
        <v>23</v>
      </c>
      <c r="E14225">
        <v>23</v>
      </c>
      <c r="F14225">
        <v>0</v>
      </c>
      <c r="G14225">
        <v>4</v>
      </c>
      <c r="H14225">
        <v>0</v>
      </c>
    </row>
    <row r="14226" spans="2:8" x14ac:dyDescent="0.3">
      <c r="B14226" t="s">
        <v>1626</v>
      </c>
      <c r="C14226" s="2">
        <v>45778</v>
      </c>
      <c r="D14226">
        <v>20</v>
      </c>
      <c r="E14226">
        <v>16</v>
      </c>
      <c r="F14226">
        <v>4</v>
      </c>
      <c r="G14226">
        <v>1</v>
      </c>
      <c r="H14226">
        <v>8</v>
      </c>
    </row>
    <row r="14227" spans="2:8" x14ac:dyDescent="0.3">
      <c r="B14227" t="s">
        <v>1626</v>
      </c>
      <c r="C14227" s="2">
        <v>45809</v>
      </c>
      <c r="D14227">
        <v>23</v>
      </c>
      <c r="E14227">
        <v>20</v>
      </c>
      <c r="F14227">
        <v>3</v>
      </c>
      <c r="G14227">
        <v>2</v>
      </c>
      <c r="H14227">
        <v>6</v>
      </c>
    </row>
    <row r="14228" spans="2:8" x14ac:dyDescent="0.3">
      <c r="B14228" t="s">
        <v>1626</v>
      </c>
      <c r="C14228" s="2">
        <v>45839</v>
      </c>
      <c r="D14228">
        <v>22</v>
      </c>
      <c r="E14228">
        <v>18</v>
      </c>
      <c r="F14228">
        <v>4</v>
      </c>
      <c r="G14228">
        <v>4</v>
      </c>
      <c r="H14228">
        <v>6</v>
      </c>
    </row>
    <row r="14229" spans="2:8" x14ac:dyDescent="0.3">
      <c r="B14229" t="s">
        <v>1626</v>
      </c>
      <c r="C14229" s="2">
        <v>45870</v>
      </c>
      <c r="D14229">
        <v>22</v>
      </c>
      <c r="E14229">
        <v>21</v>
      </c>
      <c r="F14229">
        <v>1</v>
      </c>
      <c r="G14229">
        <v>1</v>
      </c>
      <c r="H14229">
        <v>16</v>
      </c>
    </row>
    <row r="14230" spans="2:8" x14ac:dyDescent="0.3">
      <c r="B14230" t="s">
        <v>1626</v>
      </c>
      <c r="C14230" s="2">
        <v>45901</v>
      </c>
      <c r="D14230">
        <v>21</v>
      </c>
      <c r="E14230">
        <v>21</v>
      </c>
      <c r="F14230">
        <v>0</v>
      </c>
      <c r="G14230">
        <v>1</v>
      </c>
      <c r="H14230">
        <v>8</v>
      </c>
    </row>
    <row r="14231" spans="2:8" x14ac:dyDescent="0.3">
      <c r="B14231" t="s">
        <v>1626</v>
      </c>
      <c r="C14231" s="2">
        <v>45931</v>
      </c>
      <c r="D14231">
        <v>20</v>
      </c>
      <c r="E14231">
        <v>16</v>
      </c>
      <c r="F14231">
        <v>4</v>
      </c>
      <c r="G14231">
        <v>2</v>
      </c>
      <c r="H14231">
        <v>4</v>
      </c>
    </row>
    <row r="14232" spans="2:8" x14ac:dyDescent="0.3">
      <c r="B14232" t="s">
        <v>1626</v>
      </c>
      <c r="C14232" s="2">
        <v>45962</v>
      </c>
      <c r="D14232">
        <v>23</v>
      </c>
      <c r="E14232">
        <v>21</v>
      </c>
      <c r="F14232">
        <v>2</v>
      </c>
      <c r="G14232">
        <v>4</v>
      </c>
      <c r="H14232">
        <v>16</v>
      </c>
    </row>
    <row r="14233" spans="2:8" x14ac:dyDescent="0.3">
      <c r="B14233" t="s">
        <v>1626</v>
      </c>
      <c r="C14233" s="2">
        <v>45992</v>
      </c>
      <c r="D14233">
        <v>20</v>
      </c>
      <c r="E14233">
        <v>20</v>
      </c>
      <c r="F14233">
        <v>0</v>
      </c>
      <c r="G14233">
        <v>4</v>
      </c>
      <c r="H14233">
        <v>16</v>
      </c>
    </row>
    <row r="14234" spans="2:8" x14ac:dyDescent="0.3">
      <c r="B14234" t="s">
        <v>1627</v>
      </c>
      <c r="C14234" s="2">
        <v>45658</v>
      </c>
      <c r="D14234">
        <v>22</v>
      </c>
      <c r="E14234">
        <v>19</v>
      </c>
      <c r="F14234">
        <v>3</v>
      </c>
      <c r="G14234">
        <v>3</v>
      </c>
      <c r="H14234">
        <v>8</v>
      </c>
    </row>
    <row r="14235" spans="2:8" x14ac:dyDescent="0.3">
      <c r="B14235" t="s">
        <v>1627</v>
      </c>
      <c r="C14235" s="2">
        <v>45689</v>
      </c>
      <c r="D14235">
        <v>21</v>
      </c>
      <c r="E14235">
        <v>20</v>
      </c>
      <c r="F14235">
        <v>1</v>
      </c>
      <c r="G14235">
        <v>1</v>
      </c>
      <c r="H14235">
        <v>2</v>
      </c>
    </row>
    <row r="14236" spans="2:8" x14ac:dyDescent="0.3">
      <c r="B14236" t="s">
        <v>1627</v>
      </c>
      <c r="C14236" s="2">
        <v>45717</v>
      </c>
      <c r="D14236">
        <v>21</v>
      </c>
      <c r="E14236">
        <v>21</v>
      </c>
      <c r="F14236">
        <v>0</v>
      </c>
      <c r="G14236">
        <v>0</v>
      </c>
      <c r="H14236">
        <v>8</v>
      </c>
    </row>
    <row r="14237" spans="2:8" x14ac:dyDescent="0.3">
      <c r="B14237" t="s">
        <v>1627</v>
      </c>
      <c r="C14237" s="2">
        <v>45748</v>
      </c>
      <c r="D14237">
        <v>23</v>
      </c>
      <c r="E14237">
        <v>19</v>
      </c>
      <c r="F14237">
        <v>4</v>
      </c>
      <c r="G14237">
        <v>4</v>
      </c>
      <c r="H14237">
        <v>10</v>
      </c>
    </row>
    <row r="14238" spans="2:8" x14ac:dyDescent="0.3">
      <c r="B14238" t="s">
        <v>1627</v>
      </c>
      <c r="C14238" s="2">
        <v>45778</v>
      </c>
      <c r="D14238">
        <v>23</v>
      </c>
      <c r="E14238">
        <v>20</v>
      </c>
      <c r="F14238">
        <v>3</v>
      </c>
      <c r="G14238">
        <v>0</v>
      </c>
      <c r="H14238">
        <v>10</v>
      </c>
    </row>
    <row r="14239" spans="2:8" x14ac:dyDescent="0.3">
      <c r="B14239" t="s">
        <v>1627</v>
      </c>
      <c r="C14239" s="2">
        <v>45809</v>
      </c>
      <c r="D14239">
        <v>23</v>
      </c>
      <c r="E14239">
        <v>23</v>
      </c>
      <c r="F14239">
        <v>0</v>
      </c>
      <c r="G14239">
        <v>1</v>
      </c>
      <c r="H14239">
        <v>8</v>
      </c>
    </row>
    <row r="14240" spans="2:8" x14ac:dyDescent="0.3">
      <c r="B14240" t="s">
        <v>1627</v>
      </c>
      <c r="C14240" s="2">
        <v>45839</v>
      </c>
      <c r="D14240">
        <v>21</v>
      </c>
      <c r="E14240">
        <v>21</v>
      </c>
      <c r="F14240">
        <v>0</v>
      </c>
      <c r="G14240">
        <v>2</v>
      </c>
      <c r="H14240">
        <v>0</v>
      </c>
    </row>
    <row r="14241" spans="2:8" x14ac:dyDescent="0.3">
      <c r="B14241" t="s">
        <v>1627</v>
      </c>
      <c r="C14241" s="2">
        <v>45870</v>
      </c>
      <c r="D14241">
        <v>21</v>
      </c>
      <c r="E14241">
        <v>21</v>
      </c>
      <c r="F14241">
        <v>0</v>
      </c>
      <c r="G14241">
        <v>0</v>
      </c>
      <c r="H14241">
        <v>6</v>
      </c>
    </row>
    <row r="14242" spans="2:8" x14ac:dyDescent="0.3">
      <c r="B14242" t="s">
        <v>1627</v>
      </c>
      <c r="C14242" s="2">
        <v>45901</v>
      </c>
      <c r="D14242">
        <v>23</v>
      </c>
      <c r="E14242">
        <v>19</v>
      </c>
      <c r="F14242">
        <v>4</v>
      </c>
      <c r="G14242">
        <v>0</v>
      </c>
      <c r="H14242">
        <v>8</v>
      </c>
    </row>
    <row r="14243" spans="2:8" x14ac:dyDescent="0.3">
      <c r="B14243" t="s">
        <v>1627</v>
      </c>
      <c r="C14243" s="2">
        <v>45931</v>
      </c>
      <c r="D14243">
        <v>20</v>
      </c>
      <c r="E14243">
        <v>17</v>
      </c>
      <c r="F14243">
        <v>3</v>
      </c>
      <c r="G14243">
        <v>3</v>
      </c>
      <c r="H14243">
        <v>0</v>
      </c>
    </row>
    <row r="14244" spans="2:8" x14ac:dyDescent="0.3">
      <c r="B14244" t="s">
        <v>1627</v>
      </c>
      <c r="C14244" s="2">
        <v>45962</v>
      </c>
      <c r="D14244">
        <v>20</v>
      </c>
      <c r="E14244">
        <v>19</v>
      </c>
      <c r="F14244">
        <v>1</v>
      </c>
      <c r="G14244">
        <v>4</v>
      </c>
      <c r="H14244">
        <v>4</v>
      </c>
    </row>
    <row r="14245" spans="2:8" x14ac:dyDescent="0.3">
      <c r="B14245" t="s">
        <v>1627</v>
      </c>
      <c r="C14245" s="2">
        <v>45992</v>
      </c>
      <c r="D14245">
        <v>22</v>
      </c>
      <c r="E14245">
        <v>21</v>
      </c>
      <c r="F14245">
        <v>1</v>
      </c>
      <c r="G14245">
        <v>0</v>
      </c>
      <c r="H14245">
        <v>0</v>
      </c>
    </row>
    <row r="14246" spans="2:8" x14ac:dyDescent="0.3">
      <c r="B14246" t="s">
        <v>1628</v>
      </c>
      <c r="C14246" s="2">
        <v>45658</v>
      </c>
      <c r="D14246">
        <v>23</v>
      </c>
      <c r="E14246">
        <v>23</v>
      </c>
      <c r="F14246">
        <v>0</v>
      </c>
      <c r="G14246">
        <v>3</v>
      </c>
      <c r="H14246">
        <v>6</v>
      </c>
    </row>
    <row r="14247" spans="2:8" x14ac:dyDescent="0.3">
      <c r="B14247" t="s">
        <v>1628</v>
      </c>
      <c r="C14247" s="2">
        <v>45689</v>
      </c>
      <c r="D14247">
        <v>22</v>
      </c>
      <c r="E14247">
        <v>18</v>
      </c>
      <c r="F14247">
        <v>4</v>
      </c>
      <c r="G14247">
        <v>2</v>
      </c>
      <c r="H14247">
        <v>6</v>
      </c>
    </row>
    <row r="14248" spans="2:8" x14ac:dyDescent="0.3">
      <c r="B14248" t="s">
        <v>1628</v>
      </c>
      <c r="C14248" s="2">
        <v>45717</v>
      </c>
      <c r="D14248">
        <v>23</v>
      </c>
      <c r="E14248">
        <v>23</v>
      </c>
      <c r="F14248">
        <v>0</v>
      </c>
      <c r="G14248">
        <v>3</v>
      </c>
      <c r="H14248">
        <v>6</v>
      </c>
    </row>
    <row r="14249" spans="2:8" x14ac:dyDescent="0.3">
      <c r="B14249" t="s">
        <v>1628</v>
      </c>
      <c r="C14249" s="2">
        <v>45748</v>
      </c>
      <c r="D14249">
        <v>22</v>
      </c>
      <c r="E14249">
        <v>18</v>
      </c>
      <c r="F14249">
        <v>4</v>
      </c>
      <c r="G14249">
        <v>3</v>
      </c>
      <c r="H14249">
        <v>4</v>
      </c>
    </row>
    <row r="14250" spans="2:8" x14ac:dyDescent="0.3">
      <c r="B14250" t="s">
        <v>1628</v>
      </c>
      <c r="C14250" s="2">
        <v>45778</v>
      </c>
      <c r="D14250">
        <v>20</v>
      </c>
      <c r="E14250">
        <v>18</v>
      </c>
      <c r="F14250">
        <v>2</v>
      </c>
      <c r="G14250">
        <v>2</v>
      </c>
      <c r="H14250">
        <v>6</v>
      </c>
    </row>
    <row r="14251" spans="2:8" x14ac:dyDescent="0.3">
      <c r="B14251" t="s">
        <v>1628</v>
      </c>
      <c r="C14251" s="2">
        <v>45809</v>
      </c>
      <c r="D14251">
        <v>21</v>
      </c>
      <c r="E14251">
        <v>19</v>
      </c>
      <c r="F14251">
        <v>2</v>
      </c>
      <c r="G14251">
        <v>3</v>
      </c>
      <c r="H14251">
        <v>10</v>
      </c>
    </row>
    <row r="14252" spans="2:8" x14ac:dyDescent="0.3">
      <c r="B14252" t="s">
        <v>1628</v>
      </c>
      <c r="C14252" s="2">
        <v>45839</v>
      </c>
      <c r="D14252">
        <v>20</v>
      </c>
      <c r="E14252">
        <v>20</v>
      </c>
      <c r="F14252">
        <v>0</v>
      </c>
      <c r="G14252">
        <v>4</v>
      </c>
      <c r="H14252">
        <v>0</v>
      </c>
    </row>
    <row r="14253" spans="2:8" x14ac:dyDescent="0.3">
      <c r="B14253" t="s">
        <v>1628</v>
      </c>
      <c r="C14253" s="2">
        <v>45870</v>
      </c>
      <c r="D14253">
        <v>20</v>
      </c>
      <c r="E14253">
        <v>16</v>
      </c>
      <c r="F14253">
        <v>4</v>
      </c>
      <c r="G14253">
        <v>2</v>
      </c>
      <c r="H14253">
        <v>2</v>
      </c>
    </row>
    <row r="14254" spans="2:8" x14ac:dyDescent="0.3">
      <c r="B14254" t="s">
        <v>1628</v>
      </c>
      <c r="C14254" s="2">
        <v>45901</v>
      </c>
      <c r="D14254">
        <v>21</v>
      </c>
      <c r="E14254">
        <v>21</v>
      </c>
      <c r="F14254">
        <v>0</v>
      </c>
      <c r="G14254">
        <v>3</v>
      </c>
      <c r="H14254">
        <v>8</v>
      </c>
    </row>
    <row r="14255" spans="2:8" x14ac:dyDescent="0.3">
      <c r="B14255" t="s">
        <v>1628</v>
      </c>
      <c r="C14255" s="2">
        <v>45931</v>
      </c>
      <c r="D14255">
        <v>22</v>
      </c>
      <c r="E14255">
        <v>20</v>
      </c>
      <c r="F14255">
        <v>2</v>
      </c>
      <c r="G14255">
        <v>1</v>
      </c>
      <c r="H14255">
        <v>4</v>
      </c>
    </row>
    <row r="14256" spans="2:8" x14ac:dyDescent="0.3">
      <c r="B14256" t="s">
        <v>1628</v>
      </c>
      <c r="C14256" s="2">
        <v>45962</v>
      </c>
      <c r="D14256">
        <v>22</v>
      </c>
      <c r="E14256">
        <v>19</v>
      </c>
      <c r="F14256">
        <v>3</v>
      </c>
      <c r="G14256">
        <v>0</v>
      </c>
      <c r="H14256">
        <v>8</v>
      </c>
    </row>
    <row r="14257" spans="2:8" x14ac:dyDescent="0.3">
      <c r="B14257" t="s">
        <v>1628</v>
      </c>
      <c r="C14257" s="2">
        <v>45992</v>
      </c>
      <c r="D14257">
        <v>21</v>
      </c>
      <c r="E14257">
        <v>21</v>
      </c>
      <c r="F14257">
        <v>0</v>
      </c>
      <c r="G14257">
        <v>3</v>
      </c>
      <c r="H14257">
        <v>4</v>
      </c>
    </row>
    <row r="14258" spans="2:8" x14ac:dyDescent="0.3">
      <c r="B14258" t="s">
        <v>1629</v>
      </c>
      <c r="C14258" s="2">
        <v>45658</v>
      </c>
      <c r="D14258">
        <v>20</v>
      </c>
      <c r="E14258">
        <v>18</v>
      </c>
      <c r="F14258">
        <v>2</v>
      </c>
      <c r="G14258">
        <v>3</v>
      </c>
      <c r="H14258">
        <v>16</v>
      </c>
    </row>
    <row r="14259" spans="2:8" x14ac:dyDescent="0.3">
      <c r="B14259" t="s">
        <v>1629</v>
      </c>
      <c r="C14259" s="2">
        <v>45689</v>
      </c>
      <c r="D14259">
        <v>21</v>
      </c>
      <c r="E14259">
        <v>17</v>
      </c>
      <c r="F14259">
        <v>4</v>
      </c>
      <c r="G14259">
        <v>3</v>
      </c>
      <c r="H14259">
        <v>6</v>
      </c>
    </row>
    <row r="14260" spans="2:8" x14ac:dyDescent="0.3">
      <c r="B14260" t="s">
        <v>1629</v>
      </c>
      <c r="C14260" s="2">
        <v>45717</v>
      </c>
      <c r="D14260">
        <v>21</v>
      </c>
      <c r="E14260">
        <v>20</v>
      </c>
      <c r="F14260">
        <v>1</v>
      </c>
      <c r="G14260">
        <v>3</v>
      </c>
      <c r="H14260">
        <v>0</v>
      </c>
    </row>
    <row r="14261" spans="2:8" x14ac:dyDescent="0.3">
      <c r="B14261" t="s">
        <v>1629</v>
      </c>
      <c r="C14261" s="2">
        <v>45748</v>
      </c>
      <c r="D14261">
        <v>22</v>
      </c>
      <c r="E14261">
        <v>19</v>
      </c>
      <c r="F14261">
        <v>3</v>
      </c>
      <c r="G14261">
        <v>0</v>
      </c>
      <c r="H14261">
        <v>10</v>
      </c>
    </row>
    <row r="14262" spans="2:8" x14ac:dyDescent="0.3">
      <c r="B14262" t="s">
        <v>1629</v>
      </c>
      <c r="C14262" s="2">
        <v>45778</v>
      </c>
      <c r="D14262">
        <v>23</v>
      </c>
      <c r="E14262">
        <v>19</v>
      </c>
      <c r="F14262">
        <v>4</v>
      </c>
      <c r="G14262">
        <v>2</v>
      </c>
      <c r="H14262">
        <v>12</v>
      </c>
    </row>
    <row r="14263" spans="2:8" x14ac:dyDescent="0.3">
      <c r="B14263" t="s">
        <v>1629</v>
      </c>
      <c r="C14263" s="2">
        <v>45809</v>
      </c>
      <c r="D14263">
        <v>22</v>
      </c>
      <c r="E14263">
        <v>19</v>
      </c>
      <c r="F14263">
        <v>3</v>
      </c>
      <c r="G14263">
        <v>1</v>
      </c>
      <c r="H14263">
        <v>8</v>
      </c>
    </row>
    <row r="14264" spans="2:8" x14ac:dyDescent="0.3">
      <c r="B14264" t="s">
        <v>1629</v>
      </c>
      <c r="C14264" s="2">
        <v>45839</v>
      </c>
      <c r="D14264">
        <v>23</v>
      </c>
      <c r="E14264">
        <v>22</v>
      </c>
      <c r="F14264">
        <v>1</v>
      </c>
      <c r="G14264">
        <v>1</v>
      </c>
      <c r="H14264">
        <v>0</v>
      </c>
    </row>
    <row r="14265" spans="2:8" x14ac:dyDescent="0.3">
      <c r="B14265" t="s">
        <v>1629</v>
      </c>
      <c r="C14265" s="2">
        <v>45870</v>
      </c>
      <c r="D14265">
        <v>23</v>
      </c>
      <c r="E14265">
        <v>23</v>
      </c>
      <c r="F14265">
        <v>0</v>
      </c>
      <c r="G14265">
        <v>0</v>
      </c>
      <c r="H14265">
        <v>0</v>
      </c>
    </row>
    <row r="14266" spans="2:8" x14ac:dyDescent="0.3">
      <c r="B14266" t="s">
        <v>1629</v>
      </c>
      <c r="C14266" s="2">
        <v>45901</v>
      </c>
      <c r="D14266">
        <v>23</v>
      </c>
      <c r="E14266">
        <v>22</v>
      </c>
      <c r="F14266">
        <v>1</v>
      </c>
      <c r="G14266">
        <v>2</v>
      </c>
      <c r="H14266">
        <v>4</v>
      </c>
    </row>
    <row r="14267" spans="2:8" x14ac:dyDescent="0.3">
      <c r="B14267" t="s">
        <v>1629</v>
      </c>
      <c r="C14267" s="2">
        <v>45931</v>
      </c>
      <c r="D14267">
        <v>23</v>
      </c>
      <c r="E14267">
        <v>19</v>
      </c>
      <c r="F14267">
        <v>4</v>
      </c>
      <c r="G14267">
        <v>2</v>
      </c>
      <c r="H14267">
        <v>4</v>
      </c>
    </row>
    <row r="14268" spans="2:8" x14ac:dyDescent="0.3">
      <c r="B14268" t="s">
        <v>1629</v>
      </c>
      <c r="C14268" s="2">
        <v>45962</v>
      </c>
      <c r="D14268">
        <v>23</v>
      </c>
      <c r="E14268">
        <v>22</v>
      </c>
      <c r="F14268">
        <v>1</v>
      </c>
      <c r="G14268">
        <v>3</v>
      </c>
      <c r="H14268">
        <v>6</v>
      </c>
    </row>
    <row r="14269" spans="2:8" x14ac:dyDescent="0.3">
      <c r="B14269" t="s">
        <v>1629</v>
      </c>
      <c r="C14269" s="2">
        <v>45992</v>
      </c>
      <c r="D14269">
        <v>21</v>
      </c>
      <c r="E14269">
        <v>17</v>
      </c>
      <c r="F14269">
        <v>4</v>
      </c>
      <c r="G14269">
        <v>3</v>
      </c>
      <c r="H14269">
        <v>6</v>
      </c>
    </row>
    <row r="14270" spans="2:8" x14ac:dyDescent="0.3">
      <c r="B14270" t="s">
        <v>1630</v>
      </c>
      <c r="C14270" s="2">
        <v>45658</v>
      </c>
      <c r="D14270">
        <v>23</v>
      </c>
      <c r="E14270">
        <v>22</v>
      </c>
      <c r="F14270">
        <v>1</v>
      </c>
      <c r="G14270">
        <v>4</v>
      </c>
      <c r="H14270">
        <v>6</v>
      </c>
    </row>
    <row r="14271" spans="2:8" x14ac:dyDescent="0.3">
      <c r="B14271" t="s">
        <v>1630</v>
      </c>
      <c r="C14271" s="2">
        <v>45689</v>
      </c>
      <c r="D14271">
        <v>22</v>
      </c>
      <c r="E14271">
        <v>20</v>
      </c>
      <c r="F14271">
        <v>2</v>
      </c>
      <c r="G14271">
        <v>3</v>
      </c>
      <c r="H14271">
        <v>0</v>
      </c>
    </row>
    <row r="14272" spans="2:8" x14ac:dyDescent="0.3">
      <c r="B14272" t="s">
        <v>1630</v>
      </c>
      <c r="C14272" s="2">
        <v>45717</v>
      </c>
      <c r="D14272">
        <v>21</v>
      </c>
      <c r="E14272">
        <v>18</v>
      </c>
      <c r="F14272">
        <v>3</v>
      </c>
      <c r="G14272">
        <v>1</v>
      </c>
      <c r="H14272">
        <v>4</v>
      </c>
    </row>
    <row r="14273" spans="2:8" x14ac:dyDescent="0.3">
      <c r="B14273" t="s">
        <v>1630</v>
      </c>
      <c r="C14273" s="2">
        <v>45748</v>
      </c>
      <c r="D14273">
        <v>20</v>
      </c>
      <c r="E14273">
        <v>17</v>
      </c>
      <c r="F14273">
        <v>3</v>
      </c>
      <c r="G14273">
        <v>1</v>
      </c>
      <c r="H14273">
        <v>6</v>
      </c>
    </row>
    <row r="14274" spans="2:8" x14ac:dyDescent="0.3">
      <c r="B14274" t="s">
        <v>1630</v>
      </c>
      <c r="C14274" s="2">
        <v>45778</v>
      </c>
      <c r="D14274">
        <v>22</v>
      </c>
      <c r="E14274">
        <v>18</v>
      </c>
      <c r="F14274">
        <v>4</v>
      </c>
      <c r="G14274">
        <v>3</v>
      </c>
      <c r="H14274">
        <v>0</v>
      </c>
    </row>
    <row r="14275" spans="2:8" x14ac:dyDescent="0.3">
      <c r="B14275" t="s">
        <v>1630</v>
      </c>
      <c r="C14275" s="2">
        <v>45809</v>
      </c>
      <c r="D14275">
        <v>20</v>
      </c>
      <c r="E14275">
        <v>18</v>
      </c>
      <c r="F14275">
        <v>2</v>
      </c>
      <c r="G14275">
        <v>1</v>
      </c>
      <c r="H14275">
        <v>8</v>
      </c>
    </row>
    <row r="14276" spans="2:8" x14ac:dyDescent="0.3">
      <c r="B14276" t="s">
        <v>1630</v>
      </c>
      <c r="C14276" s="2">
        <v>45839</v>
      </c>
      <c r="D14276">
        <v>20</v>
      </c>
      <c r="E14276">
        <v>19</v>
      </c>
      <c r="F14276">
        <v>1</v>
      </c>
      <c r="G14276">
        <v>3</v>
      </c>
      <c r="H14276">
        <v>0</v>
      </c>
    </row>
    <row r="14277" spans="2:8" x14ac:dyDescent="0.3">
      <c r="B14277" t="s">
        <v>1630</v>
      </c>
      <c r="C14277" s="2">
        <v>45870</v>
      </c>
      <c r="D14277">
        <v>21</v>
      </c>
      <c r="E14277">
        <v>20</v>
      </c>
      <c r="F14277">
        <v>1</v>
      </c>
      <c r="G14277">
        <v>1</v>
      </c>
      <c r="H14277">
        <v>2</v>
      </c>
    </row>
    <row r="14278" spans="2:8" x14ac:dyDescent="0.3">
      <c r="B14278" t="s">
        <v>1630</v>
      </c>
      <c r="C14278" s="2">
        <v>45901</v>
      </c>
      <c r="D14278">
        <v>23</v>
      </c>
      <c r="E14278">
        <v>19</v>
      </c>
      <c r="F14278">
        <v>4</v>
      </c>
      <c r="G14278">
        <v>2</v>
      </c>
      <c r="H14278">
        <v>4</v>
      </c>
    </row>
    <row r="14279" spans="2:8" x14ac:dyDescent="0.3">
      <c r="B14279" t="s">
        <v>1630</v>
      </c>
      <c r="C14279" s="2">
        <v>45931</v>
      </c>
      <c r="D14279">
        <v>21</v>
      </c>
      <c r="E14279">
        <v>17</v>
      </c>
      <c r="F14279">
        <v>4</v>
      </c>
      <c r="G14279">
        <v>0</v>
      </c>
      <c r="H14279">
        <v>6</v>
      </c>
    </row>
    <row r="14280" spans="2:8" x14ac:dyDescent="0.3">
      <c r="B14280" t="s">
        <v>1630</v>
      </c>
      <c r="C14280" s="2">
        <v>45962</v>
      </c>
      <c r="D14280">
        <v>22</v>
      </c>
      <c r="E14280">
        <v>22</v>
      </c>
      <c r="F14280">
        <v>0</v>
      </c>
      <c r="G14280">
        <v>3</v>
      </c>
      <c r="H14280">
        <v>4</v>
      </c>
    </row>
    <row r="14281" spans="2:8" x14ac:dyDescent="0.3">
      <c r="B14281" t="s">
        <v>1630</v>
      </c>
      <c r="C14281" s="2">
        <v>45992</v>
      </c>
      <c r="D14281">
        <v>21</v>
      </c>
      <c r="E14281">
        <v>19</v>
      </c>
      <c r="F14281">
        <v>2</v>
      </c>
      <c r="G14281">
        <v>3</v>
      </c>
      <c r="H14281">
        <v>10</v>
      </c>
    </row>
    <row r="14282" spans="2:8" x14ac:dyDescent="0.3">
      <c r="B14282" t="s">
        <v>1631</v>
      </c>
      <c r="C14282" s="2">
        <v>45658</v>
      </c>
      <c r="D14282">
        <v>20</v>
      </c>
      <c r="E14282">
        <v>19</v>
      </c>
      <c r="F14282">
        <v>1</v>
      </c>
      <c r="G14282">
        <v>4</v>
      </c>
      <c r="H14282">
        <v>10</v>
      </c>
    </row>
    <row r="14283" spans="2:8" x14ac:dyDescent="0.3">
      <c r="B14283" t="s">
        <v>1631</v>
      </c>
      <c r="C14283" s="2">
        <v>45689</v>
      </c>
      <c r="D14283">
        <v>22</v>
      </c>
      <c r="E14283">
        <v>18</v>
      </c>
      <c r="F14283">
        <v>4</v>
      </c>
      <c r="G14283">
        <v>2</v>
      </c>
      <c r="H14283">
        <v>0</v>
      </c>
    </row>
    <row r="14284" spans="2:8" x14ac:dyDescent="0.3">
      <c r="B14284" t="s">
        <v>1631</v>
      </c>
      <c r="C14284" s="2">
        <v>45717</v>
      </c>
      <c r="D14284">
        <v>22</v>
      </c>
      <c r="E14284">
        <v>21</v>
      </c>
      <c r="F14284">
        <v>1</v>
      </c>
      <c r="G14284">
        <v>2</v>
      </c>
      <c r="H14284">
        <v>2</v>
      </c>
    </row>
    <row r="14285" spans="2:8" x14ac:dyDescent="0.3">
      <c r="B14285" t="s">
        <v>1631</v>
      </c>
      <c r="C14285" s="2">
        <v>45748</v>
      </c>
      <c r="D14285">
        <v>22</v>
      </c>
      <c r="E14285">
        <v>21</v>
      </c>
      <c r="F14285">
        <v>1</v>
      </c>
      <c r="G14285">
        <v>4</v>
      </c>
      <c r="H14285">
        <v>4</v>
      </c>
    </row>
    <row r="14286" spans="2:8" x14ac:dyDescent="0.3">
      <c r="B14286" t="s">
        <v>1631</v>
      </c>
      <c r="C14286" s="2">
        <v>45778</v>
      </c>
      <c r="D14286">
        <v>20</v>
      </c>
      <c r="E14286">
        <v>17</v>
      </c>
      <c r="F14286">
        <v>3</v>
      </c>
      <c r="G14286">
        <v>0</v>
      </c>
      <c r="H14286">
        <v>4</v>
      </c>
    </row>
    <row r="14287" spans="2:8" x14ac:dyDescent="0.3">
      <c r="B14287" t="s">
        <v>1631</v>
      </c>
      <c r="C14287" s="2">
        <v>45809</v>
      </c>
      <c r="D14287">
        <v>23</v>
      </c>
      <c r="E14287">
        <v>22</v>
      </c>
      <c r="F14287">
        <v>1</v>
      </c>
      <c r="G14287">
        <v>2</v>
      </c>
      <c r="H14287">
        <v>4</v>
      </c>
    </row>
    <row r="14288" spans="2:8" x14ac:dyDescent="0.3">
      <c r="B14288" t="s">
        <v>1631</v>
      </c>
      <c r="C14288" s="2">
        <v>45839</v>
      </c>
      <c r="D14288">
        <v>22</v>
      </c>
      <c r="E14288">
        <v>22</v>
      </c>
      <c r="F14288">
        <v>0</v>
      </c>
      <c r="G14288">
        <v>0</v>
      </c>
      <c r="H14288">
        <v>4</v>
      </c>
    </row>
    <row r="14289" spans="2:8" x14ac:dyDescent="0.3">
      <c r="B14289" t="s">
        <v>1631</v>
      </c>
      <c r="C14289" s="2">
        <v>45870</v>
      </c>
      <c r="D14289">
        <v>20</v>
      </c>
      <c r="E14289">
        <v>17</v>
      </c>
      <c r="F14289">
        <v>3</v>
      </c>
      <c r="G14289">
        <v>2</v>
      </c>
      <c r="H14289">
        <v>4</v>
      </c>
    </row>
    <row r="14290" spans="2:8" x14ac:dyDescent="0.3">
      <c r="B14290" t="s">
        <v>1631</v>
      </c>
      <c r="C14290" s="2">
        <v>45901</v>
      </c>
      <c r="D14290">
        <v>20</v>
      </c>
      <c r="E14290">
        <v>18</v>
      </c>
      <c r="F14290">
        <v>2</v>
      </c>
      <c r="G14290">
        <v>0</v>
      </c>
      <c r="H14290">
        <v>4</v>
      </c>
    </row>
    <row r="14291" spans="2:8" x14ac:dyDescent="0.3">
      <c r="B14291" t="s">
        <v>1631</v>
      </c>
      <c r="C14291" s="2">
        <v>45931</v>
      </c>
      <c r="D14291">
        <v>22</v>
      </c>
      <c r="E14291">
        <v>19</v>
      </c>
      <c r="F14291">
        <v>3</v>
      </c>
      <c r="G14291">
        <v>4</v>
      </c>
      <c r="H14291">
        <v>4</v>
      </c>
    </row>
    <row r="14292" spans="2:8" x14ac:dyDescent="0.3">
      <c r="B14292" t="s">
        <v>1631</v>
      </c>
      <c r="C14292" s="2">
        <v>45962</v>
      </c>
      <c r="D14292">
        <v>21</v>
      </c>
      <c r="E14292">
        <v>17</v>
      </c>
      <c r="F14292">
        <v>4</v>
      </c>
      <c r="G14292">
        <v>3</v>
      </c>
      <c r="H14292">
        <v>4</v>
      </c>
    </row>
    <row r="14293" spans="2:8" x14ac:dyDescent="0.3">
      <c r="B14293" t="s">
        <v>1631</v>
      </c>
      <c r="C14293" s="2">
        <v>45992</v>
      </c>
      <c r="D14293">
        <v>21</v>
      </c>
      <c r="E14293">
        <v>19</v>
      </c>
      <c r="F14293">
        <v>2</v>
      </c>
      <c r="G14293">
        <v>1</v>
      </c>
      <c r="H14293">
        <v>0</v>
      </c>
    </row>
    <row r="14294" spans="2:8" x14ac:dyDescent="0.3">
      <c r="B14294" t="s">
        <v>1632</v>
      </c>
      <c r="C14294" s="2">
        <v>45658</v>
      </c>
      <c r="D14294">
        <v>23</v>
      </c>
      <c r="E14294">
        <v>19</v>
      </c>
      <c r="F14294">
        <v>4</v>
      </c>
      <c r="G14294">
        <v>4</v>
      </c>
      <c r="H14294">
        <v>8</v>
      </c>
    </row>
    <row r="14295" spans="2:8" x14ac:dyDescent="0.3">
      <c r="B14295" t="s">
        <v>1632</v>
      </c>
      <c r="C14295" s="2">
        <v>45689</v>
      </c>
      <c r="D14295">
        <v>21</v>
      </c>
      <c r="E14295">
        <v>20</v>
      </c>
      <c r="F14295">
        <v>1</v>
      </c>
      <c r="G14295">
        <v>4</v>
      </c>
      <c r="H14295">
        <v>2</v>
      </c>
    </row>
    <row r="14296" spans="2:8" x14ac:dyDescent="0.3">
      <c r="B14296" t="s">
        <v>1632</v>
      </c>
      <c r="C14296" s="2">
        <v>45717</v>
      </c>
      <c r="D14296">
        <v>21</v>
      </c>
      <c r="E14296">
        <v>19</v>
      </c>
      <c r="F14296">
        <v>2</v>
      </c>
      <c r="G14296">
        <v>1</v>
      </c>
      <c r="H14296">
        <v>0</v>
      </c>
    </row>
    <row r="14297" spans="2:8" x14ac:dyDescent="0.3">
      <c r="B14297" t="s">
        <v>1632</v>
      </c>
      <c r="C14297" s="2">
        <v>45748</v>
      </c>
      <c r="D14297">
        <v>22</v>
      </c>
      <c r="E14297">
        <v>22</v>
      </c>
      <c r="F14297">
        <v>0</v>
      </c>
      <c r="G14297">
        <v>2</v>
      </c>
      <c r="H14297">
        <v>2</v>
      </c>
    </row>
    <row r="14298" spans="2:8" x14ac:dyDescent="0.3">
      <c r="B14298" t="s">
        <v>1632</v>
      </c>
      <c r="C14298" s="2">
        <v>45778</v>
      </c>
      <c r="D14298">
        <v>21</v>
      </c>
      <c r="E14298">
        <v>20</v>
      </c>
      <c r="F14298">
        <v>1</v>
      </c>
      <c r="G14298">
        <v>2</v>
      </c>
      <c r="H14298">
        <v>4</v>
      </c>
    </row>
    <row r="14299" spans="2:8" x14ac:dyDescent="0.3">
      <c r="B14299" t="s">
        <v>1632</v>
      </c>
      <c r="C14299" s="2">
        <v>45809</v>
      </c>
      <c r="D14299">
        <v>20</v>
      </c>
      <c r="E14299">
        <v>17</v>
      </c>
      <c r="F14299">
        <v>3</v>
      </c>
      <c r="G14299">
        <v>1</v>
      </c>
      <c r="H14299">
        <v>4</v>
      </c>
    </row>
    <row r="14300" spans="2:8" x14ac:dyDescent="0.3">
      <c r="B14300" t="s">
        <v>1632</v>
      </c>
      <c r="C14300" s="2">
        <v>45839</v>
      </c>
      <c r="D14300">
        <v>23</v>
      </c>
      <c r="E14300">
        <v>22</v>
      </c>
      <c r="F14300">
        <v>1</v>
      </c>
      <c r="G14300">
        <v>3</v>
      </c>
      <c r="H14300">
        <v>0</v>
      </c>
    </row>
    <row r="14301" spans="2:8" x14ac:dyDescent="0.3">
      <c r="B14301" t="s">
        <v>1632</v>
      </c>
      <c r="C14301" s="2">
        <v>45870</v>
      </c>
      <c r="D14301">
        <v>22</v>
      </c>
      <c r="E14301">
        <v>21</v>
      </c>
      <c r="F14301">
        <v>1</v>
      </c>
      <c r="G14301">
        <v>3</v>
      </c>
      <c r="H14301">
        <v>6</v>
      </c>
    </row>
    <row r="14302" spans="2:8" x14ac:dyDescent="0.3">
      <c r="B14302" t="s">
        <v>1632</v>
      </c>
      <c r="C14302" s="2">
        <v>45901</v>
      </c>
      <c r="D14302">
        <v>21</v>
      </c>
      <c r="E14302">
        <v>21</v>
      </c>
      <c r="F14302">
        <v>0</v>
      </c>
      <c r="G14302">
        <v>2</v>
      </c>
      <c r="H14302">
        <v>4</v>
      </c>
    </row>
    <row r="14303" spans="2:8" x14ac:dyDescent="0.3">
      <c r="B14303" t="s">
        <v>1632</v>
      </c>
      <c r="C14303" s="2">
        <v>45931</v>
      </c>
      <c r="D14303">
        <v>23</v>
      </c>
      <c r="E14303">
        <v>19</v>
      </c>
      <c r="F14303">
        <v>4</v>
      </c>
      <c r="G14303">
        <v>2</v>
      </c>
      <c r="H14303">
        <v>0</v>
      </c>
    </row>
    <row r="14304" spans="2:8" x14ac:dyDescent="0.3">
      <c r="B14304" t="s">
        <v>1632</v>
      </c>
      <c r="C14304" s="2">
        <v>45962</v>
      </c>
      <c r="D14304">
        <v>21</v>
      </c>
      <c r="E14304">
        <v>17</v>
      </c>
      <c r="F14304">
        <v>4</v>
      </c>
      <c r="G14304">
        <v>0</v>
      </c>
      <c r="H14304">
        <v>2</v>
      </c>
    </row>
    <row r="14305" spans="2:8" x14ac:dyDescent="0.3">
      <c r="B14305" t="s">
        <v>1632</v>
      </c>
      <c r="C14305" s="2">
        <v>45992</v>
      </c>
      <c r="D14305">
        <v>23</v>
      </c>
      <c r="E14305">
        <v>20</v>
      </c>
      <c r="F14305">
        <v>3</v>
      </c>
      <c r="G14305">
        <v>0</v>
      </c>
      <c r="H14305">
        <v>4</v>
      </c>
    </row>
    <row r="14306" spans="2:8" x14ac:dyDescent="0.3">
      <c r="B14306" t="s">
        <v>1633</v>
      </c>
      <c r="C14306" s="2">
        <v>45658</v>
      </c>
      <c r="D14306">
        <v>23</v>
      </c>
      <c r="E14306">
        <v>22</v>
      </c>
      <c r="F14306">
        <v>1</v>
      </c>
      <c r="G14306">
        <v>1</v>
      </c>
      <c r="H14306">
        <v>10</v>
      </c>
    </row>
    <row r="14307" spans="2:8" x14ac:dyDescent="0.3">
      <c r="B14307" t="s">
        <v>1633</v>
      </c>
      <c r="C14307" s="2">
        <v>45689</v>
      </c>
      <c r="D14307">
        <v>23</v>
      </c>
      <c r="E14307">
        <v>22</v>
      </c>
      <c r="F14307">
        <v>1</v>
      </c>
      <c r="G14307">
        <v>0</v>
      </c>
      <c r="H14307">
        <v>10</v>
      </c>
    </row>
    <row r="14308" spans="2:8" x14ac:dyDescent="0.3">
      <c r="B14308" t="s">
        <v>1633</v>
      </c>
      <c r="C14308" s="2">
        <v>45717</v>
      </c>
      <c r="D14308">
        <v>23</v>
      </c>
      <c r="E14308">
        <v>19</v>
      </c>
      <c r="F14308">
        <v>4</v>
      </c>
      <c r="G14308">
        <v>2</v>
      </c>
      <c r="H14308">
        <v>4</v>
      </c>
    </row>
    <row r="14309" spans="2:8" x14ac:dyDescent="0.3">
      <c r="B14309" t="s">
        <v>1633</v>
      </c>
      <c r="C14309" s="2">
        <v>45748</v>
      </c>
      <c r="D14309">
        <v>20</v>
      </c>
      <c r="E14309">
        <v>16</v>
      </c>
      <c r="F14309">
        <v>4</v>
      </c>
      <c r="G14309">
        <v>4</v>
      </c>
      <c r="H14309">
        <v>4</v>
      </c>
    </row>
    <row r="14310" spans="2:8" x14ac:dyDescent="0.3">
      <c r="B14310" t="s">
        <v>1633</v>
      </c>
      <c r="C14310" s="2">
        <v>45778</v>
      </c>
      <c r="D14310">
        <v>22</v>
      </c>
      <c r="E14310">
        <v>21</v>
      </c>
      <c r="F14310">
        <v>1</v>
      </c>
      <c r="G14310">
        <v>3</v>
      </c>
      <c r="H14310">
        <v>4</v>
      </c>
    </row>
    <row r="14311" spans="2:8" x14ac:dyDescent="0.3">
      <c r="B14311" t="s">
        <v>1633</v>
      </c>
      <c r="C14311" s="2">
        <v>45809</v>
      </c>
      <c r="D14311">
        <v>20</v>
      </c>
      <c r="E14311">
        <v>20</v>
      </c>
      <c r="F14311">
        <v>0</v>
      </c>
      <c r="G14311">
        <v>2</v>
      </c>
      <c r="H14311">
        <v>0</v>
      </c>
    </row>
    <row r="14312" spans="2:8" x14ac:dyDescent="0.3">
      <c r="B14312" t="s">
        <v>1633</v>
      </c>
      <c r="C14312" s="2">
        <v>45839</v>
      </c>
      <c r="D14312">
        <v>22</v>
      </c>
      <c r="E14312">
        <v>20</v>
      </c>
      <c r="F14312">
        <v>2</v>
      </c>
      <c r="G14312">
        <v>4</v>
      </c>
      <c r="H14312">
        <v>12</v>
      </c>
    </row>
    <row r="14313" spans="2:8" x14ac:dyDescent="0.3">
      <c r="B14313" t="s">
        <v>1633</v>
      </c>
      <c r="C14313" s="2">
        <v>45870</v>
      </c>
      <c r="D14313">
        <v>23</v>
      </c>
      <c r="E14313">
        <v>22</v>
      </c>
      <c r="F14313">
        <v>1</v>
      </c>
      <c r="G14313">
        <v>1</v>
      </c>
      <c r="H14313">
        <v>2</v>
      </c>
    </row>
    <row r="14314" spans="2:8" x14ac:dyDescent="0.3">
      <c r="B14314" t="s">
        <v>1633</v>
      </c>
      <c r="C14314" s="2">
        <v>45901</v>
      </c>
      <c r="D14314">
        <v>21</v>
      </c>
      <c r="E14314">
        <v>18</v>
      </c>
      <c r="F14314">
        <v>3</v>
      </c>
      <c r="G14314">
        <v>2</v>
      </c>
      <c r="H14314">
        <v>10</v>
      </c>
    </row>
    <row r="14315" spans="2:8" x14ac:dyDescent="0.3">
      <c r="B14315" t="s">
        <v>1633</v>
      </c>
      <c r="C14315" s="2">
        <v>45931</v>
      </c>
      <c r="D14315">
        <v>20</v>
      </c>
      <c r="E14315">
        <v>20</v>
      </c>
      <c r="F14315">
        <v>0</v>
      </c>
      <c r="G14315">
        <v>1</v>
      </c>
      <c r="H14315">
        <v>4</v>
      </c>
    </row>
    <row r="14316" spans="2:8" x14ac:dyDescent="0.3">
      <c r="B14316" t="s">
        <v>1633</v>
      </c>
      <c r="C14316" s="2">
        <v>45962</v>
      </c>
      <c r="D14316">
        <v>23</v>
      </c>
      <c r="E14316">
        <v>21</v>
      </c>
      <c r="F14316">
        <v>2</v>
      </c>
      <c r="G14316">
        <v>3</v>
      </c>
      <c r="H14316">
        <v>8</v>
      </c>
    </row>
    <row r="14317" spans="2:8" x14ac:dyDescent="0.3">
      <c r="B14317" t="s">
        <v>1633</v>
      </c>
      <c r="C14317" s="2">
        <v>45992</v>
      </c>
      <c r="D14317">
        <v>20</v>
      </c>
      <c r="E14317">
        <v>17</v>
      </c>
      <c r="F14317">
        <v>3</v>
      </c>
      <c r="G14317">
        <v>2</v>
      </c>
      <c r="H14317">
        <v>0</v>
      </c>
    </row>
    <row r="14318" spans="2:8" x14ac:dyDescent="0.3">
      <c r="B14318" t="s">
        <v>1634</v>
      </c>
      <c r="C14318" s="2">
        <v>45658</v>
      </c>
      <c r="D14318">
        <v>20</v>
      </c>
      <c r="E14318">
        <v>18</v>
      </c>
      <c r="F14318">
        <v>2</v>
      </c>
      <c r="G14318">
        <v>4</v>
      </c>
      <c r="H14318">
        <v>12</v>
      </c>
    </row>
    <row r="14319" spans="2:8" x14ac:dyDescent="0.3">
      <c r="B14319" t="s">
        <v>1634</v>
      </c>
      <c r="C14319" s="2">
        <v>45689</v>
      </c>
      <c r="D14319">
        <v>23</v>
      </c>
      <c r="E14319">
        <v>21</v>
      </c>
      <c r="F14319">
        <v>2</v>
      </c>
      <c r="G14319">
        <v>2</v>
      </c>
      <c r="H14319">
        <v>0</v>
      </c>
    </row>
    <row r="14320" spans="2:8" x14ac:dyDescent="0.3">
      <c r="B14320" t="s">
        <v>1634</v>
      </c>
      <c r="C14320" s="2">
        <v>45717</v>
      </c>
      <c r="D14320">
        <v>21</v>
      </c>
      <c r="E14320">
        <v>20</v>
      </c>
      <c r="F14320">
        <v>1</v>
      </c>
      <c r="G14320">
        <v>4</v>
      </c>
      <c r="H14320">
        <v>6</v>
      </c>
    </row>
    <row r="14321" spans="2:8" x14ac:dyDescent="0.3">
      <c r="B14321" t="s">
        <v>1634</v>
      </c>
      <c r="C14321" s="2">
        <v>45748</v>
      </c>
      <c r="D14321">
        <v>20</v>
      </c>
      <c r="E14321">
        <v>17</v>
      </c>
      <c r="F14321">
        <v>3</v>
      </c>
      <c r="G14321">
        <v>1</v>
      </c>
      <c r="H14321">
        <v>6</v>
      </c>
    </row>
    <row r="14322" spans="2:8" x14ac:dyDescent="0.3">
      <c r="B14322" t="s">
        <v>1634</v>
      </c>
      <c r="C14322" s="2">
        <v>45778</v>
      </c>
      <c r="D14322">
        <v>23</v>
      </c>
      <c r="E14322">
        <v>21</v>
      </c>
      <c r="F14322">
        <v>2</v>
      </c>
      <c r="G14322">
        <v>0</v>
      </c>
      <c r="H14322">
        <v>4</v>
      </c>
    </row>
    <row r="14323" spans="2:8" x14ac:dyDescent="0.3">
      <c r="B14323" t="s">
        <v>1634</v>
      </c>
      <c r="C14323" s="2">
        <v>45809</v>
      </c>
      <c r="D14323">
        <v>22</v>
      </c>
      <c r="E14323">
        <v>22</v>
      </c>
      <c r="F14323">
        <v>0</v>
      </c>
      <c r="G14323">
        <v>4</v>
      </c>
      <c r="H14323">
        <v>16</v>
      </c>
    </row>
    <row r="14324" spans="2:8" x14ac:dyDescent="0.3">
      <c r="B14324" t="s">
        <v>1634</v>
      </c>
      <c r="C14324" s="2">
        <v>45839</v>
      </c>
      <c r="D14324">
        <v>22</v>
      </c>
      <c r="E14324">
        <v>18</v>
      </c>
      <c r="F14324">
        <v>4</v>
      </c>
      <c r="G14324">
        <v>0</v>
      </c>
      <c r="H14324">
        <v>4</v>
      </c>
    </row>
    <row r="14325" spans="2:8" x14ac:dyDescent="0.3">
      <c r="B14325" t="s">
        <v>1634</v>
      </c>
      <c r="C14325" s="2">
        <v>45870</v>
      </c>
      <c r="D14325">
        <v>21</v>
      </c>
      <c r="E14325">
        <v>18</v>
      </c>
      <c r="F14325">
        <v>3</v>
      </c>
      <c r="G14325">
        <v>3</v>
      </c>
      <c r="H14325">
        <v>0</v>
      </c>
    </row>
    <row r="14326" spans="2:8" x14ac:dyDescent="0.3">
      <c r="B14326" t="s">
        <v>1634</v>
      </c>
      <c r="C14326" s="2">
        <v>45901</v>
      </c>
      <c r="D14326">
        <v>21</v>
      </c>
      <c r="E14326">
        <v>19</v>
      </c>
      <c r="F14326">
        <v>2</v>
      </c>
      <c r="G14326">
        <v>1</v>
      </c>
      <c r="H14326">
        <v>6</v>
      </c>
    </row>
    <row r="14327" spans="2:8" x14ac:dyDescent="0.3">
      <c r="B14327" t="s">
        <v>1634</v>
      </c>
      <c r="C14327" s="2">
        <v>45931</v>
      </c>
      <c r="D14327">
        <v>20</v>
      </c>
      <c r="E14327">
        <v>17</v>
      </c>
      <c r="F14327">
        <v>3</v>
      </c>
      <c r="G14327">
        <v>4</v>
      </c>
      <c r="H14327">
        <v>4</v>
      </c>
    </row>
    <row r="14328" spans="2:8" x14ac:dyDescent="0.3">
      <c r="B14328" t="s">
        <v>1634</v>
      </c>
      <c r="C14328" s="2">
        <v>45962</v>
      </c>
      <c r="D14328">
        <v>23</v>
      </c>
      <c r="E14328">
        <v>21</v>
      </c>
      <c r="F14328">
        <v>2</v>
      </c>
      <c r="G14328">
        <v>1</v>
      </c>
      <c r="H14328">
        <v>6</v>
      </c>
    </row>
    <row r="14329" spans="2:8" x14ac:dyDescent="0.3">
      <c r="B14329" t="s">
        <v>1634</v>
      </c>
      <c r="C14329" s="2">
        <v>45992</v>
      </c>
      <c r="D14329">
        <v>22</v>
      </c>
      <c r="E14329">
        <v>18</v>
      </c>
      <c r="F14329">
        <v>4</v>
      </c>
      <c r="G14329">
        <v>1</v>
      </c>
      <c r="H14329">
        <v>4</v>
      </c>
    </row>
    <row r="14330" spans="2:8" x14ac:dyDescent="0.3">
      <c r="B14330" t="s">
        <v>1635</v>
      </c>
      <c r="C14330" s="2">
        <v>45658</v>
      </c>
      <c r="D14330">
        <v>22</v>
      </c>
      <c r="E14330">
        <v>21</v>
      </c>
      <c r="F14330">
        <v>1</v>
      </c>
      <c r="G14330">
        <v>3</v>
      </c>
      <c r="H14330">
        <v>6</v>
      </c>
    </row>
    <row r="14331" spans="2:8" x14ac:dyDescent="0.3">
      <c r="B14331" t="s">
        <v>1635</v>
      </c>
      <c r="C14331" s="2">
        <v>45689</v>
      </c>
      <c r="D14331">
        <v>23</v>
      </c>
      <c r="E14331">
        <v>19</v>
      </c>
      <c r="F14331">
        <v>4</v>
      </c>
      <c r="G14331">
        <v>1</v>
      </c>
      <c r="H14331">
        <v>12</v>
      </c>
    </row>
    <row r="14332" spans="2:8" x14ac:dyDescent="0.3">
      <c r="B14332" t="s">
        <v>1635</v>
      </c>
      <c r="C14332" s="2">
        <v>45717</v>
      </c>
      <c r="D14332">
        <v>20</v>
      </c>
      <c r="E14332">
        <v>17</v>
      </c>
      <c r="F14332">
        <v>3</v>
      </c>
      <c r="G14332">
        <v>0</v>
      </c>
      <c r="H14332">
        <v>8</v>
      </c>
    </row>
    <row r="14333" spans="2:8" x14ac:dyDescent="0.3">
      <c r="B14333" t="s">
        <v>1635</v>
      </c>
      <c r="C14333" s="2">
        <v>45748</v>
      </c>
      <c r="D14333">
        <v>20</v>
      </c>
      <c r="E14333">
        <v>18</v>
      </c>
      <c r="F14333">
        <v>2</v>
      </c>
      <c r="G14333">
        <v>3</v>
      </c>
      <c r="H14333">
        <v>6</v>
      </c>
    </row>
    <row r="14334" spans="2:8" x14ac:dyDescent="0.3">
      <c r="B14334" t="s">
        <v>1635</v>
      </c>
      <c r="C14334" s="2">
        <v>45778</v>
      </c>
      <c r="D14334">
        <v>23</v>
      </c>
      <c r="E14334">
        <v>21</v>
      </c>
      <c r="F14334">
        <v>2</v>
      </c>
      <c r="G14334">
        <v>3</v>
      </c>
      <c r="H14334">
        <v>2</v>
      </c>
    </row>
    <row r="14335" spans="2:8" x14ac:dyDescent="0.3">
      <c r="B14335" t="s">
        <v>1635</v>
      </c>
      <c r="C14335" s="2">
        <v>45809</v>
      </c>
      <c r="D14335">
        <v>23</v>
      </c>
      <c r="E14335">
        <v>21</v>
      </c>
      <c r="F14335">
        <v>2</v>
      </c>
      <c r="G14335">
        <v>1</v>
      </c>
      <c r="H14335">
        <v>4</v>
      </c>
    </row>
    <row r="14336" spans="2:8" x14ac:dyDescent="0.3">
      <c r="B14336" t="s">
        <v>1635</v>
      </c>
      <c r="C14336" s="2">
        <v>45839</v>
      </c>
      <c r="D14336">
        <v>22</v>
      </c>
      <c r="E14336">
        <v>19</v>
      </c>
      <c r="F14336">
        <v>3</v>
      </c>
      <c r="G14336">
        <v>1</v>
      </c>
      <c r="H14336">
        <v>4</v>
      </c>
    </row>
    <row r="14337" spans="2:8" x14ac:dyDescent="0.3">
      <c r="B14337" t="s">
        <v>1635</v>
      </c>
      <c r="C14337" s="2">
        <v>45870</v>
      </c>
      <c r="D14337">
        <v>21</v>
      </c>
      <c r="E14337">
        <v>19</v>
      </c>
      <c r="F14337">
        <v>2</v>
      </c>
      <c r="G14337">
        <v>1</v>
      </c>
      <c r="H14337">
        <v>10</v>
      </c>
    </row>
    <row r="14338" spans="2:8" x14ac:dyDescent="0.3">
      <c r="B14338" t="s">
        <v>1635</v>
      </c>
      <c r="C14338" s="2">
        <v>45901</v>
      </c>
      <c r="D14338">
        <v>23</v>
      </c>
      <c r="E14338">
        <v>20</v>
      </c>
      <c r="F14338">
        <v>3</v>
      </c>
      <c r="G14338">
        <v>1</v>
      </c>
      <c r="H14338">
        <v>0</v>
      </c>
    </row>
    <row r="14339" spans="2:8" x14ac:dyDescent="0.3">
      <c r="B14339" t="s">
        <v>1635</v>
      </c>
      <c r="C14339" s="2">
        <v>45931</v>
      </c>
      <c r="D14339">
        <v>23</v>
      </c>
      <c r="E14339">
        <v>20</v>
      </c>
      <c r="F14339">
        <v>3</v>
      </c>
      <c r="G14339">
        <v>4</v>
      </c>
      <c r="H14339">
        <v>4</v>
      </c>
    </row>
    <row r="14340" spans="2:8" x14ac:dyDescent="0.3">
      <c r="B14340" t="s">
        <v>1635</v>
      </c>
      <c r="C14340" s="2">
        <v>45962</v>
      </c>
      <c r="D14340">
        <v>23</v>
      </c>
      <c r="E14340">
        <v>23</v>
      </c>
      <c r="F14340">
        <v>0</v>
      </c>
      <c r="G14340">
        <v>0</v>
      </c>
      <c r="H14340">
        <v>6</v>
      </c>
    </row>
    <row r="14341" spans="2:8" x14ac:dyDescent="0.3">
      <c r="B14341" t="s">
        <v>1635</v>
      </c>
      <c r="C14341" s="2">
        <v>45992</v>
      </c>
      <c r="D14341">
        <v>22</v>
      </c>
      <c r="E14341">
        <v>18</v>
      </c>
      <c r="F14341">
        <v>4</v>
      </c>
      <c r="G14341">
        <v>0</v>
      </c>
      <c r="H14341">
        <v>16</v>
      </c>
    </row>
    <row r="14342" spans="2:8" x14ac:dyDescent="0.3">
      <c r="B14342" t="s">
        <v>1636</v>
      </c>
      <c r="C14342" s="2">
        <v>45658</v>
      </c>
      <c r="D14342">
        <v>22</v>
      </c>
      <c r="E14342">
        <v>19</v>
      </c>
      <c r="F14342">
        <v>3</v>
      </c>
      <c r="G14342">
        <v>1</v>
      </c>
      <c r="H14342">
        <v>2</v>
      </c>
    </row>
    <row r="14343" spans="2:8" x14ac:dyDescent="0.3">
      <c r="B14343" t="s">
        <v>1636</v>
      </c>
      <c r="C14343" s="2">
        <v>45689</v>
      </c>
      <c r="D14343">
        <v>23</v>
      </c>
      <c r="E14343">
        <v>21</v>
      </c>
      <c r="F14343">
        <v>2</v>
      </c>
      <c r="G14343">
        <v>1</v>
      </c>
      <c r="H14343">
        <v>2</v>
      </c>
    </row>
    <row r="14344" spans="2:8" x14ac:dyDescent="0.3">
      <c r="B14344" t="s">
        <v>1636</v>
      </c>
      <c r="C14344" s="2">
        <v>45717</v>
      </c>
      <c r="D14344">
        <v>22</v>
      </c>
      <c r="E14344">
        <v>19</v>
      </c>
      <c r="F14344">
        <v>3</v>
      </c>
      <c r="G14344">
        <v>2</v>
      </c>
      <c r="H14344">
        <v>10</v>
      </c>
    </row>
    <row r="14345" spans="2:8" x14ac:dyDescent="0.3">
      <c r="B14345" t="s">
        <v>1636</v>
      </c>
      <c r="C14345" s="2">
        <v>45748</v>
      </c>
      <c r="D14345">
        <v>22</v>
      </c>
      <c r="E14345">
        <v>19</v>
      </c>
      <c r="F14345">
        <v>3</v>
      </c>
      <c r="G14345">
        <v>4</v>
      </c>
      <c r="H14345">
        <v>6</v>
      </c>
    </row>
    <row r="14346" spans="2:8" x14ac:dyDescent="0.3">
      <c r="B14346" t="s">
        <v>1636</v>
      </c>
      <c r="C14346" s="2">
        <v>45778</v>
      </c>
      <c r="D14346">
        <v>21</v>
      </c>
      <c r="E14346">
        <v>20</v>
      </c>
      <c r="F14346">
        <v>1</v>
      </c>
      <c r="G14346">
        <v>0</v>
      </c>
      <c r="H14346">
        <v>0</v>
      </c>
    </row>
    <row r="14347" spans="2:8" x14ac:dyDescent="0.3">
      <c r="B14347" t="s">
        <v>1636</v>
      </c>
      <c r="C14347" s="2">
        <v>45809</v>
      </c>
      <c r="D14347">
        <v>21</v>
      </c>
      <c r="E14347">
        <v>18</v>
      </c>
      <c r="F14347">
        <v>3</v>
      </c>
      <c r="G14347">
        <v>3</v>
      </c>
      <c r="H14347">
        <v>10</v>
      </c>
    </row>
    <row r="14348" spans="2:8" x14ac:dyDescent="0.3">
      <c r="B14348" t="s">
        <v>1636</v>
      </c>
      <c r="C14348" s="2">
        <v>45839</v>
      </c>
      <c r="D14348">
        <v>23</v>
      </c>
      <c r="E14348">
        <v>19</v>
      </c>
      <c r="F14348">
        <v>4</v>
      </c>
      <c r="G14348">
        <v>3</v>
      </c>
      <c r="H14348">
        <v>10</v>
      </c>
    </row>
    <row r="14349" spans="2:8" x14ac:dyDescent="0.3">
      <c r="B14349" t="s">
        <v>1636</v>
      </c>
      <c r="C14349" s="2">
        <v>45870</v>
      </c>
      <c r="D14349">
        <v>23</v>
      </c>
      <c r="E14349">
        <v>19</v>
      </c>
      <c r="F14349">
        <v>4</v>
      </c>
      <c r="G14349">
        <v>2</v>
      </c>
      <c r="H14349">
        <v>0</v>
      </c>
    </row>
    <row r="14350" spans="2:8" x14ac:dyDescent="0.3">
      <c r="B14350" t="s">
        <v>1636</v>
      </c>
      <c r="C14350" s="2">
        <v>45901</v>
      </c>
      <c r="D14350">
        <v>23</v>
      </c>
      <c r="E14350">
        <v>22</v>
      </c>
      <c r="F14350">
        <v>1</v>
      </c>
      <c r="G14350">
        <v>2</v>
      </c>
      <c r="H14350">
        <v>6</v>
      </c>
    </row>
    <row r="14351" spans="2:8" x14ac:dyDescent="0.3">
      <c r="B14351" t="s">
        <v>1636</v>
      </c>
      <c r="C14351" s="2">
        <v>45931</v>
      </c>
      <c r="D14351">
        <v>23</v>
      </c>
      <c r="E14351">
        <v>22</v>
      </c>
      <c r="F14351">
        <v>1</v>
      </c>
      <c r="G14351">
        <v>4</v>
      </c>
      <c r="H14351">
        <v>8</v>
      </c>
    </row>
    <row r="14352" spans="2:8" x14ac:dyDescent="0.3">
      <c r="B14352" t="s">
        <v>1636</v>
      </c>
      <c r="C14352" s="2">
        <v>45962</v>
      </c>
      <c r="D14352">
        <v>21</v>
      </c>
      <c r="E14352">
        <v>20</v>
      </c>
      <c r="F14352">
        <v>1</v>
      </c>
      <c r="G14352">
        <v>1</v>
      </c>
      <c r="H14352">
        <v>2</v>
      </c>
    </row>
    <row r="14353" spans="2:8" x14ac:dyDescent="0.3">
      <c r="B14353" t="s">
        <v>1636</v>
      </c>
      <c r="C14353" s="2">
        <v>45992</v>
      </c>
      <c r="D14353">
        <v>21</v>
      </c>
      <c r="E14353">
        <v>21</v>
      </c>
      <c r="F14353">
        <v>0</v>
      </c>
      <c r="G14353">
        <v>2</v>
      </c>
      <c r="H14353">
        <v>16</v>
      </c>
    </row>
    <row r="14354" spans="2:8" x14ac:dyDescent="0.3">
      <c r="B14354" t="s">
        <v>1637</v>
      </c>
      <c r="C14354" s="2">
        <v>45658</v>
      </c>
      <c r="D14354">
        <v>21</v>
      </c>
      <c r="E14354">
        <v>21</v>
      </c>
      <c r="F14354">
        <v>0</v>
      </c>
      <c r="G14354">
        <v>1</v>
      </c>
      <c r="H14354">
        <v>0</v>
      </c>
    </row>
    <row r="14355" spans="2:8" x14ac:dyDescent="0.3">
      <c r="B14355" t="s">
        <v>1637</v>
      </c>
      <c r="C14355" s="2">
        <v>45689</v>
      </c>
      <c r="D14355">
        <v>22</v>
      </c>
      <c r="E14355">
        <v>22</v>
      </c>
      <c r="F14355">
        <v>0</v>
      </c>
      <c r="G14355">
        <v>0</v>
      </c>
      <c r="H14355">
        <v>2</v>
      </c>
    </row>
    <row r="14356" spans="2:8" x14ac:dyDescent="0.3">
      <c r="B14356" t="s">
        <v>1637</v>
      </c>
      <c r="C14356" s="2">
        <v>45717</v>
      </c>
      <c r="D14356">
        <v>22</v>
      </c>
      <c r="E14356">
        <v>21</v>
      </c>
      <c r="F14356">
        <v>1</v>
      </c>
      <c r="G14356">
        <v>3</v>
      </c>
      <c r="H14356">
        <v>0</v>
      </c>
    </row>
    <row r="14357" spans="2:8" x14ac:dyDescent="0.3">
      <c r="B14357" t="s">
        <v>1637</v>
      </c>
      <c r="C14357" s="2">
        <v>45748</v>
      </c>
      <c r="D14357">
        <v>20</v>
      </c>
      <c r="E14357">
        <v>20</v>
      </c>
      <c r="F14357">
        <v>0</v>
      </c>
      <c r="G14357">
        <v>0</v>
      </c>
      <c r="H14357">
        <v>8</v>
      </c>
    </row>
    <row r="14358" spans="2:8" x14ac:dyDescent="0.3">
      <c r="B14358" t="s">
        <v>1637</v>
      </c>
      <c r="C14358" s="2">
        <v>45778</v>
      </c>
      <c r="D14358">
        <v>22</v>
      </c>
      <c r="E14358">
        <v>19</v>
      </c>
      <c r="F14358">
        <v>3</v>
      </c>
      <c r="G14358">
        <v>2</v>
      </c>
      <c r="H14358">
        <v>0</v>
      </c>
    </row>
    <row r="14359" spans="2:8" x14ac:dyDescent="0.3">
      <c r="B14359" t="s">
        <v>1637</v>
      </c>
      <c r="C14359" s="2">
        <v>45809</v>
      </c>
      <c r="D14359">
        <v>22</v>
      </c>
      <c r="E14359">
        <v>21</v>
      </c>
      <c r="F14359">
        <v>1</v>
      </c>
      <c r="G14359">
        <v>2</v>
      </c>
      <c r="H14359">
        <v>6</v>
      </c>
    </row>
    <row r="14360" spans="2:8" x14ac:dyDescent="0.3">
      <c r="B14360" t="s">
        <v>1637</v>
      </c>
      <c r="C14360" s="2">
        <v>45839</v>
      </c>
      <c r="D14360">
        <v>21</v>
      </c>
      <c r="E14360">
        <v>20</v>
      </c>
      <c r="F14360">
        <v>1</v>
      </c>
      <c r="G14360">
        <v>1</v>
      </c>
      <c r="H14360">
        <v>8</v>
      </c>
    </row>
    <row r="14361" spans="2:8" x14ac:dyDescent="0.3">
      <c r="B14361" t="s">
        <v>1637</v>
      </c>
      <c r="C14361" s="2">
        <v>45870</v>
      </c>
      <c r="D14361">
        <v>22</v>
      </c>
      <c r="E14361">
        <v>22</v>
      </c>
      <c r="F14361">
        <v>0</v>
      </c>
      <c r="G14361">
        <v>3</v>
      </c>
      <c r="H14361">
        <v>10</v>
      </c>
    </row>
    <row r="14362" spans="2:8" x14ac:dyDescent="0.3">
      <c r="B14362" t="s">
        <v>1637</v>
      </c>
      <c r="C14362" s="2">
        <v>45901</v>
      </c>
      <c r="D14362">
        <v>21</v>
      </c>
      <c r="E14362">
        <v>18</v>
      </c>
      <c r="F14362">
        <v>3</v>
      </c>
      <c r="G14362">
        <v>1</v>
      </c>
      <c r="H14362">
        <v>6</v>
      </c>
    </row>
    <row r="14363" spans="2:8" x14ac:dyDescent="0.3">
      <c r="B14363" t="s">
        <v>1637</v>
      </c>
      <c r="C14363" s="2">
        <v>45931</v>
      </c>
      <c r="D14363">
        <v>22</v>
      </c>
      <c r="E14363">
        <v>21</v>
      </c>
      <c r="F14363">
        <v>1</v>
      </c>
      <c r="G14363">
        <v>0</v>
      </c>
      <c r="H14363">
        <v>6</v>
      </c>
    </row>
    <row r="14364" spans="2:8" x14ac:dyDescent="0.3">
      <c r="B14364" t="s">
        <v>1637</v>
      </c>
      <c r="C14364" s="2">
        <v>45962</v>
      </c>
      <c r="D14364">
        <v>22</v>
      </c>
      <c r="E14364">
        <v>22</v>
      </c>
      <c r="F14364">
        <v>0</v>
      </c>
      <c r="G14364">
        <v>1</v>
      </c>
      <c r="H14364">
        <v>4</v>
      </c>
    </row>
    <row r="14365" spans="2:8" x14ac:dyDescent="0.3">
      <c r="B14365" t="s">
        <v>1637</v>
      </c>
      <c r="C14365" s="2">
        <v>45992</v>
      </c>
      <c r="D14365">
        <v>22</v>
      </c>
      <c r="E14365">
        <v>20</v>
      </c>
      <c r="F14365">
        <v>2</v>
      </c>
      <c r="G14365">
        <v>0</v>
      </c>
      <c r="H14365">
        <v>0</v>
      </c>
    </row>
    <row r="14366" spans="2:8" x14ac:dyDescent="0.3">
      <c r="B14366" t="s">
        <v>1638</v>
      </c>
      <c r="C14366" s="2">
        <v>45658</v>
      </c>
      <c r="D14366">
        <v>21</v>
      </c>
      <c r="E14366">
        <v>21</v>
      </c>
      <c r="F14366">
        <v>0</v>
      </c>
      <c r="G14366">
        <v>1</v>
      </c>
      <c r="H14366">
        <v>4</v>
      </c>
    </row>
    <row r="14367" spans="2:8" x14ac:dyDescent="0.3">
      <c r="B14367" t="s">
        <v>1638</v>
      </c>
      <c r="C14367" s="2">
        <v>45689</v>
      </c>
      <c r="D14367">
        <v>22</v>
      </c>
      <c r="E14367">
        <v>21</v>
      </c>
      <c r="F14367">
        <v>1</v>
      </c>
      <c r="G14367">
        <v>0</v>
      </c>
      <c r="H14367">
        <v>2</v>
      </c>
    </row>
    <row r="14368" spans="2:8" x14ac:dyDescent="0.3">
      <c r="B14368" t="s">
        <v>1638</v>
      </c>
      <c r="C14368" s="2">
        <v>45717</v>
      </c>
      <c r="D14368">
        <v>22</v>
      </c>
      <c r="E14368">
        <v>21</v>
      </c>
      <c r="F14368">
        <v>1</v>
      </c>
      <c r="G14368">
        <v>3</v>
      </c>
      <c r="H14368">
        <v>2</v>
      </c>
    </row>
    <row r="14369" spans="2:8" x14ac:dyDescent="0.3">
      <c r="B14369" t="s">
        <v>1638</v>
      </c>
      <c r="C14369" s="2">
        <v>45748</v>
      </c>
      <c r="D14369">
        <v>21</v>
      </c>
      <c r="E14369">
        <v>18</v>
      </c>
      <c r="F14369">
        <v>3</v>
      </c>
      <c r="G14369">
        <v>3</v>
      </c>
      <c r="H14369">
        <v>6</v>
      </c>
    </row>
    <row r="14370" spans="2:8" x14ac:dyDescent="0.3">
      <c r="B14370" t="s">
        <v>1638</v>
      </c>
      <c r="C14370" s="2">
        <v>45778</v>
      </c>
      <c r="D14370">
        <v>21</v>
      </c>
      <c r="E14370">
        <v>18</v>
      </c>
      <c r="F14370">
        <v>3</v>
      </c>
      <c r="G14370">
        <v>0</v>
      </c>
      <c r="H14370">
        <v>6</v>
      </c>
    </row>
    <row r="14371" spans="2:8" x14ac:dyDescent="0.3">
      <c r="B14371" t="s">
        <v>1638</v>
      </c>
      <c r="C14371" s="2">
        <v>45809</v>
      </c>
      <c r="D14371">
        <v>20</v>
      </c>
      <c r="E14371">
        <v>18</v>
      </c>
      <c r="F14371">
        <v>2</v>
      </c>
      <c r="G14371">
        <v>1</v>
      </c>
      <c r="H14371">
        <v>4</v>
      </c>
    </row>
    <row r="14372" spans="2:8" x14ac:dyDescent="0.3">
      <c r="B14372" t="s">
        <v>1638</v>
      </c>
      <c r="C14372" s="2">
        <v>45839</v>
      </c>
      <c r="D14372">
        <v>20</v>
      </c>
      <c r="E14372">
        <v>19</v>
      </c>
      <c r="F14372">
        <v>1</v>
      </c>
      <c r="G14372">
        <v>0</v>
      </c>
      <c r="H14372">
        <v>4</v>
      </c>
    </row>
    <row r="14373" spans="2:8" x14ac:dyDescent="0.3">
      <c r="B14373" t="s">
        <v>1638</v>
      </c>
      <c r="C14373" s="2">
        <v>45870</v>
      </c>
      <c r="D14373">
        <v>23</v>
      </c>
      <c r="E14373">
        <v>19</v>
      </c>
      <c r="F14373">
        <v>4</v>
      </c>
      <c r="G14373">
        <v>2</v>
      </c>
      <c r="H14373">
        <v>8</v>
      </c>
    </row>
    <row r="14374" spans="2:8" x14ac:dyDescent="0.3">
      <c r="B14374" t="s">
        <v>1638</v>
      </c>
      <c r="C14374" s="2">
        <v>45901</v>
      </c>
      <c r="D14374">
        <v>20</v>
      </c>
      <c r="E14374">
        <v>20</v>
      </c>
      <c r="F14374">
        <v>0</v>
      </c>
      <c r="G14374">
        <v>3</v>
      </c>
      <c r="H14374">
        <v>2</v>
      </c>
    </row>
    <row r="14375" spans="2:8" x14ac:dyDescent="0.3">
      <c r="B14375" t="s">
        <v>1638</v>
      </c>
      <c r="C14375" s="2">
        <v>45931</v>
      </c>
      <c r="D14375">
        <v>22</v>
      </c>
      <c r="E14375">
        <v>22</v>
      </c>
      <c r="F14375">
        <v>0</v>
      </c>
      <c r="G14375">
        <v>0</v>
      </c>
      <c r="H14375">
        <v>2</v>
      </c>
    </row>
    <row r="14376" spans="2:8" x14ac:dyDescent="0.3">
      <c r="B14376" t="s">
        <v>1638</v>
      </c>
      <c r="C14376" s="2">
        <v>45962</v>
      </c>
      <c r="D14376">
        <v>23</v>
      </c>
      <c r="E14376">
        <v>20</v>
      </c>
      <c r="F14376">
        <v>3</v>
      </c>
      <c r="G14376">
        <v>4</v>
      </c>
      <c r="H14376">
        <v>4</v>
      </c>
    </row>
    <row r="14377" spans="2:8" x14ac:dyDescent="0.3">
      <c r="B14377" t="s">
        <v>1638</v>
      </c>
      <c r="C14377" s="2">
        <v>45992</v>
      </c>
      <c r="D14377">
        <v>20</v>
      </c>
      <c r="E14377">
        <v>18</v>
      </c>
      <c r="F14377">
        <v>2</v>
      </c>
      <c r="G14377">
        <v>0</v>
      </c>
      <c r="H14377">
        <v>4</v>
      </c>
    </row>
    <row r="14378" spans="2:8" x14ac:dyDescent="0.3">
      <c r="B14378" t="s">
        <v>1639</v>
      </c>
      <c r="C14378" s="2">
        <v>45658</v>
      </c>
      <c r="D14378">
        <v>22</v>
      </c>
      <c r="E14378">
        <v>20</v>
      </c>
      <c r="F14378">
        <v>2</v>
      </c>
      <c r="G14378">
        <v>3</v>
      </c>
      <c r="H14378">
        <v>0</v>
      </c>
    </row>
    <row r="14379" spans="2:8" x14ac:dyDescent="0.3">
      <c r="B14379" t="s">
        <v>1639</v>
      </c>
      <c r="C14379" s="2">
        <v>45689</v>
      </c>
      <c r="D14379">
        <v>21</v>
      </c>
      <c r="E14379">
        <v>19</v>
      </c>
      <c r="F14379">
        <v>2</v>
      </c>
      <c r="G14379">
        <v>0</v>
      </c>
      <c r="H14379">
        <v>4</v>
      </c>
    </row>
    <row r="14380" spans="2:8" x14ac:dyDescent="0.3">
      <c r="B14380" t="s">
        <v>1639</v>
      </c>
      <c r="C14380" s="2">
        <v>45717</v>
      </c>
      <c r="D14380">
        <v>20</v>
      </c>
      <c r="E14380">
        <v>18</v>
      </c>
      <c r="F14380">
        <v>2</v>
      </c>
      <c r="G14380">
        <v>3</v>
      </c>
      <c r="H14380">
        <v>0</v>
      </c>
    </row>
    <row r="14381" spans="2:8" x14ac:dyDescent="0.3">
      <c r="B14381" t="s">
        <v>1639</v>
      </c>
      <c r="C14381" s="2">
        <v>45748</v>
      </c>
      <c r="D14381">
        <v>22</v>
      </c>
      <c r="E14381">
        <v>19</v>
      </c>
      <c r="F14381">
        <v>3</v>
      </c>
      <c r="G14381">
        <v>0</v>
      </c>
      <c r="H14381">
        <v>6</v>
      </c>
    </row>
    <row r="14382" spans="2:8" x14ac:dyDescent="0.3">
      <c r="B14382" t="s">
        <v>1639</v>
      </c>
      <c r="C14382" s="2">
        <v>45778</v>
      </c>
      <c r="D14382">
        <v>20</v>
      </c>
      <c r="E14382">
        <v>18</v>
      </c>
      <c r="F14382">
        <v>2</v>
      </c>
      <c r="G14382">
        <v>0</v>
      </c>
      <c r="H14382">
        <v>2</v>
      </c>
    </row>
    <row r="14383" spans="2:8" x14ac:dyDescent="0.3">
      <c r="B14383" t="s">
        <v>1639</v>
      </c>
      <c r="C14383" s="2">
        <v>45809</v>
      </c>
      <c r="D14383">
        <v>22</v>
      </c>
      <c r="E14383">
        <v>19</v>
      </c>
      <c r="F14383">
        <v>3</v>
      </c>
      <c r="G14383">
        <v>2</v>
      </c>
      <c r="H14383">
        <v>10</v>
      </c>
    </row>
    <row r="14384" spans="2:8" x14ac:dyDescent="0.3">
      <c r="B14384" t="s">
        <v>1639</v>
      </c>
      <c r="C14384" s="2">
        <v>45839</v>
      </c>
      <c r="D14384">
        <v>21</v>
      </c>
      <c r="E14384">
        <v>21</v>
      </c>
      <c r="F14384">
        <v>0</v>
      </c>
      <c r="G14384">
        <v>3</v>
      </c>
      <c r="H14384">
        <v>6</v>
      </c>
    </row>
    <row r="14385" spans="2:8" x14ac:dyDescent="0.3">
      <c r="B14385" t="s">
        <v>1639</v>
      </c>
      <c r="C14385" s="2">
        <v>45870</v>
      </c>
      <c r="D14385">
        <v>23</v>
      </c>
      <c r="E14385">
        <v>23</v>
      </c>
      <c r="F14385">
        <v>0</v>
      </c>
      <c r="G14385">
        <v>1</v>
      </c>
      <c r="H14385">
        <v>2</v>
      </c>
    </row>
    <row r="14386" spans="2:8" x14ac:dyDescent="0.3">
      <c r="B14386" t="s">
        <v>1639</v>
      </c>
      <c r="C14386" s="2">
        <v>45901</v>
      </c>
      <c r="D14386">
        <v>22</v>
      </c>
      <c r="E14386">
        <v>20</v>
      </c>
      <c r="F14386">
        <v>2</v>
      </c>
      <c r="G14386">
        <v>0</v>
      </c>
      <c r="H14386">
        <v>4</v>
      </c>
    </row>
    <row r="14387" spans="2:8" x14ac:dyDescent="0.3">
      <c r="B14387" t="s">
        <v>1639</v>
      </c>
      <c r="C14387" s="2">
        <v>45931</v>
      </c>
      <c r="D14387">
        <v>21</v>
      </c>
      <c r="E14387">
        <v>18</v>
      </c>
      <c r="F14387">
        <v>3</v>
      </c>
      <c r="G14387">
        <v>4</v>
      </c>
      <c r="H14387">
        <v>4</v>
      </c>
    </row>
    <row r="14388" spans="2:8" x14ac:dyDescent="0.3">
      <c r="B14388" t="s">
        <v>1639</v>
      </c>
      <c r="C14388" s="2">
        <v>45962</v>
      </c>
      <c r="D14388">
        <v>20</v>
      </c>
      <c r="E14388">
        <v>17</v>
      </c>
      <c r="F14388">
        <v>3</v>
      </c>
      <c r="G14388">
        <v>4</v>
      </c>
      <c r="H14388">
        <v>10</v>
      </c>
    </row>
    <row r="14389" spans="2:8" x14ac:dyDescent="0.3">
      <c r="B14389" t="s">
        <v>1639</v>
      </c>
      <c r="C14389" s="2">
        <v>45992</v>
      </c>
      <c r="D14389">
        <v>21</v>
      </c>
      <c r="E14389">
        <v>21</v>
      </c>
      <c r="F14389">
        <v>0</v>
      </c>
      <c r="G14389">
        <v>1</v>
      </c>
      <c r="H14389">
        <v>10</v>
      </c>
    </row>
    <row r="14390" spans="2:8" x14ac:dyDescent="0.3">
      <c r="B14390" t="s">
        <v>1640</v>
      </c>
      <c r="C14390" s="2">
        <v>45658</v>
      </c>
      <c r="D14390">
        <v>20</v>
      </c>
      <c r="E14390">
        <v>19</v>
      </c>
      <c r="F14390">
        <v>1</v>
      </c>
      <c r="G14390">
        <v>0</v>
      </c>
      <c r="H14390">
        <v>6</v>
      </c>
    </row>
    <row r="14391" spans="2:8" x14ac:dyDescent="0.3">
      <c r="B14391" t="s">
        <v>1640</v>
      </c>
      <c r="C14391" s="2">
        <v>45689</v>
      </c>
      <c r="D14391">
        <v>22</v>
      </c>
      <c r="E14391">
        <v>18</v>
      </c>
      <c r="F14391">
        <v>4</v>
      </c>
      <c r="G14391">
        <v>1</v>
      </c>
      <c r="H14391">
        <v>8</v>
      </c>
    </row>
    <row r="14392" spans="2:8" x14ac:dyDescent="0.3">
      <c r="B14392" t="s">
        <v>1640</v>
      </c>
      <c r="C14392" s="2">
        <v>45717</v>
      </c>
      <c r="D14392">
        <v>21</v>
      </c>
      <c r="E14392">
        <v>18</v>
      </c>
      <c r="F14392">
        <v>3</v>
      </c>
      <c r="G14392">
        <v>3</v>
      </c>
      <c r="H14392">
        <v>0</v>
      </c>
    </row>
    <row r="14393" spans="2:8" x14ac:dyDescent="0.3">
      <c r="B14393" t="s">
        <v>1640</v>
      </c>
      <c r="C14393" s="2">
        <v>45748</v>
      </c>
      <c r="D14393">
        <v>23</v>
      </c>
      <c r="E14393">
        <v>21</v>
      </c>
      <c r="F14393">
        <v>2</v>
      </c>
      <c r="G14393">
        <v>3</v>
      </c>
      <c r="H14393">
        <v>12</v>
      </c>
    </row>
    <row r="14394" spans="2:8" x14ac:dyDescent="0.3">
      <c r="B14394" t="s">
        <v>1640</v>
      </c>
      <c r="C14394" s="2">
        <v>45778</v>
      </c>
      <c r="D14394">
        <v>21</v>
      </c>
      <c r="E14394">
        <v>17</v>
      </c>
      <c r="F14394">
        <v>4</v>
      </c>
      <c r="G14394">
        <v>2</v>
      </c>
      <c r="H14394">
        <v>2</v>
      </c>
    </row>
    <row r="14395" spans="2:8" x14ac:dyDescent="0.3">
      <c r="B14395" t="s">
        <v>1640</v>
      </c>
      <c r="C14395" s="2">
        <v>45809</v>
      </c>
      <c r="D14395">
        <v>22</v>
      </c>
      <c r="E14395">
        <v>21</v>
      </c>
      <c r="F14395">
        <v>1</v>
      </c>
      <c r="G14395">
        <v>2</v>
      </c>
      <c r="H14395">
        <v>4</v>
      </c>
    </row>
    <row r="14396" spans="2:8" x14ac:dyDescent="0.3">
      <c r="B14396" t="s">
        <v>1640</v>
      </c>
      <c r="C14396" s="2">
        <v>45839</v>
      </c>
      <c r="D14396">
        <v>20</v>
      </c>
      <c r="E14396">
        <v>19</v>
      </c>
      <c r="F14396">
        <v>1</v>
      </c>
      <c r="G14396">
        <v>2</v>
      </c>
      <c r="H14396">
        <v>4</v>
      </c>
    </row>
    <row r="14397" spans="2:8" x14ac:dyDescent="0.3">
      <c r="B14397" t="s">
        <v>1640</v>
      </c>
      <c r="C14397" s="2">
        <v>45870</v>
      </c>
      <c r="D14397">
        <v>20</v>
      </c>
      <c r="E14397">
        <v>16</v>
      </c>
      <c r="F14397">
        <v>4</v>
      </c>
      <c r="G14397">
        <v>3</v>
      </c>
      <c r="H14397">
        <v>6</v>
      </c>
    </row>
    <row r="14398" spans="2:8" x14ac:dyDescent="0.3">
      <c r="B14398" t="s">
        <v>1640</v>
      </c>
      <c r="C14398" s="2">
        <v>45901</v>
      </c>
      <c r="D14398">
        <v>22</v>
      </c>
      <c r="E14398">
        <v>22</v>
      </c>
      <c r="F14398">
        <v>0</v>
      </c>
      <c r="G14398">
        <v>2</v>
      </c>
      <c r="H14398">
        <v>4</v>
      </c>
    </row>
    <row r="14399" spans="2:8" x14ac:dyDescent="0.3">
      <c r="B14399" t="s">
        <v>1640</v>
      </c>
      <c r="C14399" s="2">
        <v>45931</v>
      </c>
      <c r="D14399">
        <v>23</v>
      </c>
      <c r="E14399">
        <v>19</v>
      </c>
      <c r="F14399">
        <v>4</v>
      </c>
      <c r="G14399">
        <v>4</v>
      </c>
      <c r="H14399">
        <v>10</v>
      </c>
    </row>
    <row r="14400" spans="2:8" x14ac:dyDescent="0.3">
      <c r="B14400" t="s">
        <v>1640</v>
      </c>
      <c r="C14400" s="2">
        <v>45962</v>
      </c>
      <c r="D14400">
        <v>20</v>
      </c>
      <c r="E14400">
        <v>19</v>
      </c>
      <c r="F14400">
        <v>1</v>
      </c>
      <c r="G14400">
        <v>1</v>
      </c>
      <c r="H14400">
        <v>10</v>
      </c>
    </row>
    <row r="14401" spans="2:8" x14ac:dyDescent="0.3">
      <c r="B14401" t="s">
        <v>1640</v>
      </c>
      <c r="C14401" s="2">
        <v>45992</v>
      </c>
      <c r="D14401">
        <v>21</v>
      </c>
      <c r="E14401">
        <v>19</v>
      </c>
      <c r="F14401">
        <v>2</v>
      </c>
      <c r="G14401">
        <v>3</v>
      </c>
      <c r="H14401">
        <v>8</v>
      </c>
    </row>
    <row r="14402" spans="2:8" x14ac:dyDescent="0.3">
      <c r="B14402" t="s">
        <v>1641</v>
      </c>
      <c r="C14402" s="2">
        <v>45658</v>
      </c>
      <c r="D14402">
        <v>23</v>
      </c>
      <c r="E14402">
        <v>22</v>
      </c>
      <c r="F14402">
        <v>1</v>
      </c>
      <c r="G14402">
        <v>3</v>
      </c>
      <c r="H14402">
        <v>4</v>
      </c>
    </row>
    <row r="14403" spans="2:8" x14ac:dyDescent="0.3">
      <c r="B14403" t="s">
        <v>1641</v>
      </c>
      <c r="C14403" s="2">
        <v>45689</v>
      </c>
      <c r="D14403">
        <v>20</v>
      </c>
      <c r="E14403">
        <v>19</v>
      </c>
      <c r="F14403">
        <v>1</v>
      </c>
      <c r="G14403">
        <v>3</v>
      </c>
      <c r="H14403">
        <v>0</v>
      </c>
    </row>
    <row r="14404" spans="2:8" x14ac:dyDescent="0.3">
      <c r="B14404" t="s">
        <v>1641</v>
      </c>
      <c r="C14404" s="2">
        <v>45717</v>
      </c>
      <c r="D14404">
        <v>20</v>
      </c>
      <c r="E14404">
        <v>19</v>
      </c>
      <c r="F14404">
        <v>1</v>
      </c>
      <c r="G14404">
        <v>4</v>
      </c>
      <c r="H14404">
        <v>8</v>
      </c>
    </row>
    <row r="14405" spans="2:8" x14ac:dyDescent="0.3">
      <c r="B14405" t="s">
        <v>1641</v>
      </c>
      <c r="C14405" s="2">
        <v>45748</v>
      </c>
      <c r="D14405">
        <v>20</v>
      </c>
      <c r="E14405">
        <v>19</v>
      </c>
      <c r="F14405">
        <v>1</v>
      </c>
      <c r="G14405">
        <v>0</v>
      </c>
      <c r="H14405">
        <v>4</v>
      </c>
    </row>
    <row r="14406" spans="2:8" x14ac:dyDescent="0.3">
      <c r="B14406" t="s">
        <v>1641</v>
      </c>
      <c r="C14406" s="2">
        <v>45778</v>
      </c>
      <c r="D14406">
        <v>20</v>
      </c>
      <c r="E14406">
        <v>20</v>
      </c>
      <c r="F14406">
        <v>0</v>
      </c>
      <c r="G14406">
        <v>0</v>
      </c>
      <c r="H14406">
        <v>4</v>
      </c>
    </row>
    <row r="14407" spans="2:8" x14ac:dyDescent="0.3">
      <c r="B14407" t="s">
        <v>1641</v>
      </c>
      <c r="C14407" s="2">
        <v>45809</v>
      </c>
      <c r="D14407">
        <v>23</v>
      </c>
      <c r="E14407">
        <v>21</v>
      </c>
      <c r="F14407">
        <v>2</v>
      </c>
      <c r="G14407">
        <v>3</v>
      </c>
      <c r="H14407">
        <v>4</v>
      </c>
    </row>
    <row r="14408" spans="2:8" x14ac:dyDescent="0.3">
      <c r="B14408" t="s">
        <v>1641</v>
      </c>
      <c r="C14408" s="2">
        <v>45839</v>
      </c>
      <c r="D14408">
        <v>21</v>
      </c>
      <c r="E14408">
        <v>21</v>
      </c>
      <c r="F14408">
        <v>0</v>
      </c>
      <c r="G14408">
        <v>0</v>
      </c>
      <c r="H14408">
        <v>12</v>
      </c>
    </row>
    <row r="14409" spans="2:8" x14ac:dyDescent="0.3">
      <c r="B14409" t="s">
        <v>1641</v>
      </c>
      <c r="C14409" s="2">
        <v>45870</v>
      </c>
      <c r="D14409">
        <v>23</v>
      </c>
      <c r="E14409">
        <v>21</v>
      </c>
      <c r="F14409">
        <v>2</v>
      </c>
      <c r="G14409">
        <v>2</v>
      </c>
      <c r="H14409">
        <v>4</v>
      </c>
    </row>
    <row r="14410" spans="2:8" x14ac:dyDescent="0.3">
      <c r="B14410" t="s">
        <v>1641</v>
      </c>
      <c r="C14410" s="2">
        <v>45901</v>
      </c>
      <c r="D14410">
        <v>20</v>
      </c>
      <c r="E14410">
        <v>18</v>
      </c>
      <c r="F14410">
        <v>2</v>
      </c>
      <c r="G14410">
        <v>1</v>
      </c>
      <c r="H14410">
        <v>2</v>
      </c>
    </row>
    <row r="14411" spans="2:8" x14ac:dyDescent="0.3">
      <c r="B14411" t="s">
        <v>1641</v>
      </c>
      <c r="C14411" s="2">
        <v>45931</v>
      </c>
      <c r="D14411">
        <v>23</v>
      </c>
      <c r="E14411">
        <v>19</v>
      </c>
      <c r="F14411">
        <v>4</v>
      </c>
      <c r="G14411">
        <v>3</v>
      </c>
      <c r="H14411">
        <v>0</v>
      </c>
    </row>
    <row r="14412" spans="2:8" x14ac:dyDescent="0.3">
      <c r="B14412" t="s">
        <v>1641</v>
      </c>
      <c r="C14412" s="2">
        <v>45962</v>
      </c>
      <c r="D14412">
        <v>20</v>
      </c>
      <c r="E14412">
        <v>18</v>
      </c>
      <c r="F14412">
        <v>2</v>
      </c>
      <c r="G14412">
        <v>0</v>
      </c>
      <c r="H14412">
        <v>4</v>
      </c>
    </row>
    <row r="14413" spans="2:8" x14ac:dyDescent="0.3">
      <c r="B14413" t="s">
        <v>1641</v>
      </c>
      <c r="C14413" s="2">
        <v>45992</v>
      </c>
      <c r="D14413">
        <v>22</v>
      </c>
      <c r="E14413">
        <v>20</v>
      </c>
      <c r="F14413">
        <v>2</v>
      </c>
      <c r="G14413">
        <v>2</v>
      </c>
      <c r="H14413">
        <v>16</v>
      </c>
    </row>
    <row r="14414" spans="2:8" x14ac:dyDescent="0.3">
      <c r="B14414" t="s">
        <v>1642</v>
      </c>
      <c r="C14414" s="2">
        <v>45658</v>
      </c>
      <c r="D14414">
        <v>22</v>
      </c>
      <c r="E14414">
        <v>19</v>
      </c>
      <c r="F14414">
        <v>3</v>
      </c>
      <c r="G14414">
        <v>2</v>
      </c>
      <c r="H14414">
        <v>8</v>
      </c>
    </row>
    <row r="14415" spans="2:8" x14ac:dyDescent="0.3">
      <c r="B14415" t="s">
        <v>1642</v>
      </c>
      <c r="C14415" s="2">
        <v>45689</v>
      </c>
      <c r="D14415">
        <v>22</v>
      </c>
      <c r="E14415">
        <v>20</v>
      </c>
      <c r="F14415">
        <v>2</v>
      </c>
      <c r="G14415">
        <v>1</v>
      </c>
      <c r="H14415">
        <v>8</v>
      </c>
    </row>
    <row r="14416" spans="2:8" x14ac:dyDescent="0.3">
      <c r="B14416" t="s">
        <v>1642</v>
      </c>
      <c r="C14416" s="2">
        <v>45717</v>
      </c>
      <c r="D14416">
        <v>21</v>
      </c>
      <c r="E14416">
        <v>17</v>
      </c>
      <c r="F14416">
        <v>4</v>
      </c>
      <c r="G14416">
        <v>4</v>
      </c>
      <c r="H14416">
        <v>6</v>
      </c>
    </row>
    <row r="14417" spans="2:8" x14ac:dyDescent="0.3">
      <c r="B14417" t="s">
        <v>1642</v>
      </c>
      <c r="C14417" s="2">
        <v>45748</v>
      </c>
      <c r="D14417">
        <v>21</v>
      </c>
      <c r="E14417">
        <v>19</v>
      </c>
      <c r="F14417">
        <v>2</v>
      </c>
      <c r="G14417">
        <v>1</v>
      </c>
      <c r="H14417">
        <v>2</v>
      </c>
    </row>
    <row r="14418" spans="2:8" x14ac:dyDescent="0.3">
      <c r="B14418" t="s">
        <v>1642</v>
      </c>
      <c r="C14418" s="2">
        <v>45778</v>
      </c>
      <c r="D14418">
        <v>21</v>
      </c>
      <c r="E14418">
        <v>18</v>
      </c>
      <c r="F14418">
        <v>3</v>
      </c>
      <c r="G14418">
        <v>3</v>
      </c>
      <c r="H14418">
        <v>4</v>
      </c>
    </row>
    <row r="14419" spans="2:8" x14ac:dyDescent="0.3">
      <c r="B14419" t="s">
        <v>1642</v>
      </c>
      <c r="C14419" s="2">
        <v>45809</v>
      </c>
      <c r="D14419">
        <v>20</v>
      </c>
      <c r="E14419">
        <v>17</v>
      </c>
      <c r="F14419">
        <v>3</v>
      </c>
      <c r="G14419">
        <v>1</v>
      </c>
      <c r="H14419">
        <v>2</v>
      </c>
    </row>
    <row r="14420" spans="2:8" x14ac:dyDescent="0.3">
      <c r="B14420" t="s">
        <v>1642</v>
      </c>
      <c r="C14420" s="2">
        <v>45839</v>
      </c>
      <c r="D14420">
        <v>23</v>
      </c>
      <c r="E14420">
        <v>21</v>
      </c>
      <c r="F14420">
        <v>2</v>
      </c>
      <c r="G14420">
        <v>4</v>
      </c>
      <c r="H14420">
        <v>8</v>
      </c>
    </row>
    <row r="14421" spans="2:8" x14ac:dyDescent="0.3">
      <c r="B14421" t="s">
        <v>1642</v>
      </c>
      <c r="C14421" s="2">
        <v>45870</v>
      </c>
      <c r="D14421">
        <v>20</v>
      </c>
      <c r="E14421">
        <v>20</v>
      </c>
      <c r="F14421">
        <v>0</v>
      </c>
      <c r="G14421">
        <v>1</v>
      </c>
      <c r="H14421">
        <v>0</v>
      </c>
    </row>
    <row r="14422" spans="2:8" x14ac:dyDescent="0.3">
      <c r="B14422" t="s">
        <v>1642</v>
      </c>
      <c r="C14422" s="2">
        <v>45901</v>
      </c>
      <c r="D14422">
        <v>22</v>
      </c>
      <c r="E14422">
        <v>22</v>
      </c>
      <c r="F14422">
        <v>0</v>
      </c>
      <c r="G14422">
        <v>0</v>
      </c>
      <c r="H14422">
        <v>4</v>
      </c>
    </row>
    <row r="14423" spans="2:8" x14ac:dyDescent="0.3">
      <c r="B14423" t="s">
        <v>1642</v>
      </c>
      <c r="C14423" s="2">
        <v>45931</v>
      </c>
      <c r="D14423">
        <v>22</v>
      </c>
      <c r="E14423">
        <v>22</v>
      </c>
      <c r="F14423">
        <v>0</v>
      </c>
      <c r="G14423">
        <v>0</v>
      </c>
      <c r="H14423">
        <v>0</v>
      </c>
    </row>
    <row r="14424" spans="2:8" x14ac:dyDescent="0.3">
      <c r="B14424" t="s">
        <v>1642</v>
      </c>
      <c r="C14424" s="2">
        <v>45962</v>
      </c>
      <c r="D14424">
        <v>23</v>
      </c>
      <c r="E14424">
        <v>22</v>
      </c>
      <c r="F14424">
        <v>1</v>
      </c>
      <c r="G14424">
        <v>4</v>
      </c>
      <c r="H14424">
        <v>6</v>
      </c>
    </row>
    <row r="14425" spans="2:8" x14ac:dyDescent="0.3">
      <c r="B14425" t="s">
        <v>1642</v>
      </c>
      <c r="C14425" s="2">
        <v>45992</v>
      </c>
      <c r="D14425">
        <v>23</v>
      </c>
      <c r="E14425">
        <v>19</v>
      </c>
      <c r="F14425">
        <v>4</v>
      </c>
      <c r="G14425">
        <v>1</v>
      </c>
      <c r="H14425">
        <v>4</v>
      </c>
    </row>
    <row r="14426" spans="2:8" x14ac:dyDescent="0.3">
      <c r="B14426" t="s">
        <v>1643</v>
      </c>
      <c r="C14426" s="2">
        <v>45658</v>
      </c>
      <c r="D14426">
        <v>23</v>
      </c>
      <c r="E14426">
        <v>19</v>
      </c>
      <c r="F14426">
        <v>4</v>
      </c>
      <c r="G14426">
        <v>3</v>
      </c>
      <c r="H14426">
        <v>2</v>
      </c>
    </row>
    <row r="14427" spans="2:8" x14ac:dyDescent="0.3">
      <c r="B14427" t="s">
        <v>1643</v>
      </c>
      <c r="C14427" s="2">
        <v>45689</v>
      </c>
      <c r="D14427">
        <v>21</v>
      </c>
      <c r="E14427">
        <v>18</v>
      </c>
      <c r="F14427">
        <v>3</v>
      </c>
      <c r="G14427">
        <v>2</v>
      </c>
      <c r="H14427">
        <v>6</v>
      </c>
    </row>
    <row r="14428" spans="2:8" x14ac:dyDescent="0.3">
      <c r="B14428" t="s">
        <v>1643</v>
      </c>
      <c r="C14428" s="2">
        <v>45717</v>
      </c>
      <c r="D14428">
        <v>22</v>
      </c>
      <c r="E14428">
        <v>20</v>
      </c>
      <c r="F14428">
        <v>2</v>
      </c>
      <c r="G14428">
        <v>3</v>
      </c>
      <c r="H14428">
        <v>10</v>
      </c>
    </row>
    <row r="14429" spans="2:8" x14ac:dyDescent="0.3">
      <c r="B14429" t="s">
        <v>1643</v>
      </c>
      <c r="C14429" s="2">
        <v>45748</v>
      </c>
      <c r="D14429">
        <v>22</v>
      </c>
      <c r="E14429">
        <v>19</v>
      </c>
      <c r="F14429">
        <v>3</v>
      </c>
      <c r="G14429">
        <v>3</v>
      </c>
      <c r="H14429">
        <v>10</v>
      </c>
    </row>
    <row r="14430" spans="2:8" x14ac:dyDescent="0.3">
      <c r="B14430" t="s">
        <v>1643</v>
      </c>
      <c r="C14430" s="2">
        <v>45778</v>
      </c>
      <c r="D14430">
        <v>22</v>
      </c>
      <c r="E14430">
        <v>22</v>
      </c>
      <c r="F14430">
        <v>0</v>
      </c>
      <c r="G14430">
        <v>3</v>
      </c>
      <c r="H14430">
        <v>8</v>
      </c>
    </row>
    <row r="14431" spans="2:8" x14ac:dyDescent="0.3">
      <c r="B14431" t="s">
        <v>1643</v>
      </c>
      <c r="C14431" s="2">
        <v>45809</v>
      </c>
      <c r="D14431">
        <v>22</v>
      </c>
      <c r="E14431">
        <v>21</v>
      </c>
      <c r="F14431">
        <v>1</v>
      </c>
      <c r="G14431">
        <v>1</v>
      </c>
      <c r="H14431">
        <v>4</v>
      </c>
    </row>
    <row r="14432" spans="2:8" x14ac:dyDescent="0.3">
      <c r="B14432" t="s">
        <v>1643</v>
      </c>
      <c r="C14432" s="2">
        <v>45839</v>
      </c>
      <c r="D14432">
        <v>22</v>
      </c>
      <c r="E14432">
        <v>21</v>
      </c>
      <c r="F14432">
        <v>1</v>
      </c>
      <c r="G14432">
        <v>3</v>
      </c>
      <c r="H14432">
        <v>4</v>
      </c>
    </row>
    <row r="14433" spans="2:8" x14ac:dyDescent="0.3">
      <c r="B14433" t="s">
        <v>1643</v>
      </c>
      <c r="C14433" s="2">
        <v>45870</v>
      </c>
      <c r="D14433">
        <v>22</v>
      </c>
      <c r="E14433">
        <v>21</v>
      </c>
      <c r="F14433">
        <v>1</v>
      </c>
      <c r="G14433">
        <v>4</v>
      </c>
      <c r="H14433">
        <v>8</v>
      </c>
    </row>
    <row r="14434" spans="2:8" x14ac:dyDescent="0.3">
      <c r="B14434" t="s">
        <v>1643</v>
      </c>
      <c r="C14434" s="2">
        <v>45901</v>
      </c>
      <c r="D14434">
        <v>21</v>
      </c>
      <c r="E14434">
        <v>19</v>
      </c>
      <c r="F14434">
        <v>2</v>
      </c>
      <c r="G14434">
        <v>0</v>
      </c>
      <c r="H14434">
        <v>4</v>
      </c>
    </row>
    <row r="14435" spans="2:8" x14ac:dyDescent="0.3">
      <c r="B14435" t="s">
        <v>1643</v>
      </c>
      <c r="C14435" s="2">
        <v>45931</v>
      </c>
      <c r="D14435">
        <v>22</v>
      </c>
      <c r="E14435">
        <v>22</v>
      </c>
      <c r="F14435">
        <v>0</v>
      </c>
      <c r="G14435">
        <v>3</v>
      </c>
      <c r="H14435">
        <v>2</v>
      </c>
    </row>
    <row r="14436" spans="2:8" x14ac:dyDescent="0.3">
      <c r="B14436" t="s">
        <v>1643</v>
      </c>
      <c r="C14436" s="2">
        <v>45962</v>
      </c>
      <c r="D14436">
        <v>22</v>
      </c>
      <c r="E14436">
        <v>19</v>
      </c>
      <c r="F14436">
        <v>3</v>
      </c>
      <c r="G14436">
        <v>4</v>
      </c>
      <c r="H14436">
        <v>0</v>
      </c>
    </row>
    <row r="14437" spans="2:8" x14ac:dyDescent="0.3">
      <c r="B14437" t="s">
        <v>1643</v>
      </c>
      <c r="C14437" s="2">
        <v>45992</v>
      </c>
      <c r="D14437">
        <v>23</v>
      </c>
      <c r="E14437">
        <v>22</v>
      </c>
      <c r="F14437">
        <v>1</v>
      </c>
      <c r="G14437">
        <v>3</v>
      </c>
      <c r="H14437">
        <v>2</v>
      </c>
    </row>
    <row r="14438" spans="2:8" x14ac:dyDescent="0.3">
      <c r="B14438" t="s">
        <v>1644</v>
      </c>
      <c r="C14438" s="2">
        <v>45658</v>
      </c>
      <c r="D14438">
        <v>23</v>
      </c>
      <c r="E14438">
        <v>20</v>
      </c>
      <c r="F14438">
        <v>3</v>
      </c>
      <c r="G14438">
        <v>2</v>
      </c>
      <c r="H14438">
        <v>0</v>
      </c>
    </row>
    <row r="14439" spans="2:8" x14ac:dyDescent="0.3">
      <c r="B14439" t="s">
        <v>1644</v>
      </c>
      <c r="C14439" s="2">
        <v>45689</v>
      </c>
      <c r="D14439">
        <v>23</v>
      </c>
      <c r="E14439">
        <v>23</v>
      </c>
      <c r="F14439">
        <v>0</v>
      </c>
      <c r="G14439">
        <v>3</v>
      </c>
      <c r="H14439">
        <v>2</v>
      </c>
    </row>
    <row r="14440" spans="2:8" x14ac:dyDescent="0.3">
      <c r="B14440" t="s">
        <v>1644</v>
      </c>
      <c r="C14440" s="2">
        <v>45717</v>
      </c>
      <c r="D14440">
        <v>23</v>
      </c>
      <c r="E14440">
        <v>20</v>
      </c>
      <c r="F14440">
        <v>3</v>
      </c>
      <c r="G14440">
        <v>1</v>
      </c>
      <c r="H14440">
        <v>2</v>
      </c>
    </row>
    <row r="14441" spans="2:8" x14ac:dyDescent="0.3">
      <c r="B14441" t="s">
        <v>1644</v>
      </c>
      <c r="C14441" s="2">
        <v>45748</v>
      </c>
      <c r="D14441">
        <v>21</v>
      </c>
      <c r="E14441">
        <v>18</v>
      </c>
      <c r="F14441">
        <v>3</v>
      </c>
      <c r="G14441">
        <v>3</v>
      </c>
      <c r="H14441">
        <v>6</v>
      </c>
    </row>
    <row r="14442" spans="2:8" x14ac:dyDescent="0.3">
      <c r="B14442" t="s">
        <v>1644</v>
      </c>
      <c r="C14442" s="2">
        <v>45778</v>
      </c>
      <c r="D14442">
        <v>23</v>
      </c>
      <c r="E14442">
        <v>22</v>
      </c>
      <c r="F14442">
        <v>1</v>
      </c>
      <c r="G14442">
        <v>1</v>
      </c>
      <c r="H14442">
        <v>4</v>
      </c>
    </row>
    <row r="14443" spans="2:8" x14ac:dyDescent="0.3">
      <c r="B14443" t="s">
        <v>1644</v>
      </c>
      <c r="C14443" s="2">
        <v>45809</v>
      </c>
      <c r="D14443">
        <v>22</v>
      </c>
      <c r="E14443">
        <v>19</v>
      </c>
      <c r="F14443">
        <v>3</v>
      </c>
      <c r="G14443">
        <v>2</v>
      </c>
      <c r="H14443">
        <v>12</v>
      </c>
    </row>
    <row r="14444" spans="2:8" x14ac:dyDescent="0.3">
      <c r="B14444" t="s">
        <v>1644</v>
      </c>
      <c r="C14444" s="2">
        <v>45839</v>
      </c>
      <c r="D14444">
        <v>21</v>
      </c>
      <c r="E14444">
        <v>19</v>
      </c>
      <c r="F14444">
        <v>2</v>
      </c>
      <c r="G14444">
        <v>4</v>
      </c>
      <c r="H14444">
        <v>2</v>
      </c>
    </row>
    <row r="14445" spans="2:8" x14ac:dyDescent="0.3">
      <c r="B14445" t="s">
        <v>1644</v>
      </c>
      <c r="C14445" s="2">
        <v>45870</v>
      </c>
      <c r="D14445">
        <v>23</v>
      </c>
      <c r="E14445">
        <v>23</v>
      </c>
      <c r="F14445">
        <v>0</v>
      </c>
      <c r="G14445">
        <v>2</v>
      </c>
      <c r="H14445">
        <v>6</v>
      </c>
    </row>
    <row r="14446" spans="2:8" x14ac:dyDescent="0.3">
      <c r="B14446" t="s">
        <v>1644</v>
      </c>
      <c r="C14446" s="2">
        <v>45901</v>
      </c>
      <c r="D14446">
        <v>21</v>
      </c>
      <c r="E14446">
        <v>19</v>
      </c>
      <c r="F14446">
        <v>2</v>
      </c>
      <c r="G14446">
        <v>1</v>
      </c>
      <c r="H14446">
        <v>4</v>
      </c>
    </row>
    <row r="14447" spans="2:8" x14ac:dyDescent="0.3">
      <c r="B14447" t="s">
        <v>1644</v>
      </c>
      <c r="C14447" s="2">
        <v>45931</v>
      </c>
      <c r="D14447">
        <v>22</v>
      </c>
      <c r="E14447">
        <v>20</v>
      </c>
      <c r="F14447">
        <v>2</v>
      </c>
      <c r="G14447">
        <v>3</v>
      </c>
      <c r="H14447">
        <v>6</v>
      </c>
    </row>
    <row r="14448" spans="2:8" x14ac:dyDescent="0.3">
      <c r="B14448" t="s">
        <v>1644</v>
      </c>
      <c r="C14448" s="2">
        <v>45962</v>
      </c>
      <c r="D14448">
        <v>22</v>
      </c>
      <c r="E14448">
        <v>21</v>
      </c>
      <c r="F14448">
        <v>1</v>
      </c>
      <c r="G14448">
        <v>2</v>
      </c>
      <c r="H14448">
        <v>16</v>
      </c>
    </row>
    <row r="14449" spans="2:8" x14ac:dyDescent="0.3">
      <c r="B14449" t="s">
        <v>1644</v>
      </c>
      <c r="C14449" s="2">
        <v>45992</v>
      </c>
      <c r="D14449">
        <v>22</v>
      </c>
      <c r="E14449">
        <v>20</v>
      </c>
      <c r="F14449">
        <v>2</v>
      </c>
      <c r="G14449">
        <v>1</v>
      </c>
      <c r="H14449">
        <v>12</v>
      </c>
    </row>
    <row r="14450" spans="2:8" x14ac:dyDescent="0.3">
      <c r="B14450" t="s">
        <v>1645</v>
      </c>
      <c r="C14450" s="2">
        <v>45658</v>
      </c>
      <c r="D14450">
        <v>23</v>
      </c>
      <c r="E14450">
        <v>19</v>
      </c>
      <c r="F14450">
        <v>4</v>
      </c>
      <c r="G14450">
        <v>0</v>
      </c>
      <c r="H14450">
        <v>8</v>
      </c>
    </row>
    <row r="14451" spans="2:8" x14ac:dyDescent="0.3">
      <c r="B14451" t="s">
        <v>1645</v>
      </c>
      <c r="C14451" s="2">
        <v>45689</v>
      </c>
      <c r="D14451">
        <v>21</v>
      </c>
      <c r="E14451">
        <v>17</v>
      </c>
      <c r="F14451">
        <v>4</v>
      </c>
      <c r="G14451">
        <v>1</v>
      </c>
      <c r="H14451">
        <v>8</v>
      </c>
    </row>
    <row r="14452" spans="2:8" x14ac:dyDescent="0.3">
      <c r="B14452" t="s">
        <v>1645</v>
      </c>
      <c r="C14452" s="2">
        <v>45717</v>
      </c>
      <c r="D14452">
        <v>22</v>
      </c>
      <c r="E14452">
        <v>19</v>
      </c>
      <c r="F14452">
        <v>3</v>
      </c>
      <c r="G14452">
        <v>1</v>
      </c>
      <c r="H14452">
        <v>0</v>
      </c>
    </row>
    <row r="14453" spans="2:8" x14ac:dyDescent="0.3">
      <c r="B14453" t="s">
        <v>1645</v>
      </c>
      <c r="C14453" s="2">
        <v>45748</v>
      </c>
      <c r="D14453">
        <v>23</v>
      </c>
      <c r="E14453">
        <v>22</v>
      </c>
      <c r="F14453">
        <v>1</v>
      </c>
      <c r="G14453">
        <v>0</v>
      </c>
      <c r="H14453">
        <v>4</v>
      </c>
    </row>
    <row r="14454" spans="2:8" x14ac:dyDescent="0.3">
      <c r="B14454" t="s">
        <v>1645</v>
      </c>
      <c r="C14454" s="2">
        <v>45778</v>
      </c>
      <c r="D14454">
        <v>22</v>
      </c>
      <c r="E14454">
        <v>18</v>
      </c>
      <c r="F14454">
        <v>4</v>
      </c>
      <c r="G14454">
        <v>1</v>
      </c>
      <c r="H14454">
        <v>10</v>
      </c>
    </row>
    <row r="14455" spans="2:8" x14ac:dyDescent="0.3">
      <c r="B14455" t="s">
        <v>1645</v>
      </c>
      <c r="C14455" s="2">
        <v>45809</v>
      </c>
      <c r="D14455">
        <v>20</v>
      </c>
      <c r="E14455">
        <v>19</v>
      </c>
      <c r="F14455">
        <v>1</v>
      </c>
      <c r="G14455">
        <v>3</v>
      </c>
      <c r="H14455">
        <v>4</v>
      </c>
    </row>
    <row r="14456" spans="2:8" x14ac:dyDescent="0.3">
      <c r="B14456" t="s">
        <v>1645</v>
      </c>
      <c r="C14456" s="2">
        <v>45839</v>
      </c>
      <c r="D14456">
        <v>21</v>
      </c>
      <c r="E14456">
        <v>21</v>
      </c>
      <c r="F14456">
        <v>0</v>
      </c>
      <c r="G14456">
        <v>1</v>
      </c>
      <c r="H14456">
        <v>16</v>
      </c>
    </row>
    <row r="14457" spans="2:8" x14ac:dyDescent="0.3">
      <c r="B14457" t="s">
        <v>1645</v>
      </c>
      <c r="C14457" s="2">
        <v>45870</v>
      </c>
      <c r="D14457">
        <v>20</v>
      </c>
      <c r="E14457">
        <v>17</v>
      </c>
      <c r="F14457">
        <v>3</v>
      </c>
      <c r="G14457">
        <v>4</v>
      </c>
      <c r="H14457">
        <v>0</v>
      </c>
    </row>
    <row r="14458" spans="2:8" x14ac:dyDescent="0.3">
      <c r="B14458" t="s">
        <v>1645</v>
      </c>
      <c r="C14458" s="2">
        <v>45901</v>
      </c>
      <c r="D14458">
        <v>21</v>
      </c>
      <c r="E14458">
        <v>21</v>
      </c>
      <c r="F14458">
        <v>0</v>
      </c>
      <c r="G14458">
        <v>4</v>
      </c>
      <c r="H14458">
        <v>0</v>
      </c>
    </row>
    <row r="14459" spans="2:8" x14ac:dyDescent="0.3">
      <c r="B14459" t="s">
        <v>1645</v>
      </c>
      <c r="C14459" s="2">
        <v>45931</v>
      </c>
      <c r="D14459">
        <v>23</v>
      </c>
      <c r="E14459">
        <v>20</v>
      </c>
      <c r="F14459">
        <v>3</v>
      </c>
      <c r="G14459">
        <v>3</v>
      </c>
      <c r="H14459">
        <v>6</v>
      </c>
    </row>
    <row r="14460" spans="2:8" x14ac:dyDescent="0.3">
      <c r="B14460" t="s">
        <v>1645</v>
      </c>
      <c r="C14460" s="2">
        <v>45962</v>
      </c>
      <c r="D14460">
        <v>22</v>
      </c>
      <c r="E14460">
        <v>20</v>
      </c>
      <c r="F14460">
        <v>2</v>
      </c>
      <c r="G14460">
        <v>1</v>
      </c>
      <c r="H14460">
        <v>10</v>
      </c>
    </row>
    <row r="14461" spans="2:8" x14ac:dyDescent="0.3">
      <c r="B14461" t="s">
        <v>1645</v>
      </c>
      <c r="C14461" s="2">
        <v>45992</v>
      </c>
      <c r="D14461">
        <v>22</v>
      </c>
      <c r="E14461">
        <v>18</v>
      </c>
      <c r="F14461">
        <v>4</v>
      </c>
      <c r="G14461">
        <v>3</v>
      </c>
      <c r="H14461">
        <v>4</v>
      </c>
    </row>
    <row r="14462" spans="2:8" x14ac:dyDescent="0.3">
      <c r="B14462" t="s">
        <v>1646</v>
      </c>
      <c r="C14462" s="2">
        <v>45658</v>
      </c>
      <c r="D14462">
        <v>22</v>
      </c>
      <c r="E14462">
        <v>21</v>
      </c>
      <c r="F14462">
        <v>1</v>
      </c>
      <c r="G14462">
        <v>3</v>
      </c>
      <c r="H14462">
        <v>16</v>
      </c>
    </row>
    <row r="14463" spans="2:8" x14ac:dyDescent="0.3">
      <c r="B14463" t="s">
        <v>1646</v>
      </c>
      <c r="C14463" s="2">
        <v>45689</v>
      </c>
      <c r="D14463">
        <v>21</v>
      </c>
      <c r="E14463">
        <v>20</v>
      </c>
      <c r="F14463">
        <v>1</v>
      </c>
      <c r="G14463">
        <v>1</v>
      </c>
      <c r="H14463">
        <v>12</v>
      </c>
    </row>
    <row r="14464" spans="2:8" x14ac:dyDescent="0.3">
      <c r="B14464" t="s">
        <v>1646</v>
      </c>
      <c r="C14464" s="2">
        <v>45717</v>
      </c>
      <c r="D14464">
        <v>22</v>
      </c>
      <c r="E14464">
        <v>22</v>
      </c>
      <c r="F14464">
        <v>0</v>
      </c>
      <c r="G14464">
        <v>0</v>
      </c>
      <c r="H14464">
        <v>0</v>
      </c>
    </row>
    <row r="14465" spans="2:8" x14ac:dyDescent="0.3">
      <c r="B14465" t="s">
        <v>1646</v>
      </c>
      <c r="C14465" s="2">
        <v>45748</v>
      </c>
      <c r="D14465">
        <v>23</v>
      </c>
      <c r="E14465">
        <v>19</v>
      </c>
      <c r="F14465">
        <v>4</v>
      </c>
      <c r="G14465">
        <v>1</v>
      </c>
      <c r="H14465">
        <v>6</v>
      </c>
    </row>
    <row r="14466" spans="2:8" x14ac:dyDescent="0.3">
      <c r="B14466" t="s">
        <v>1646</v>
      </c>
      <c r="C14466" s="2">
        <v>45778</v>
      </c>
      <c r="D14466">
        <v>21</v>
      </c>
      <c r="E14466">
        <v>21</v>
      </c>
      <c r="F14466">
        <v>0</v>
      </c>
      <c r="G14466">
        <v>1</v>
      </c>
      <c r="H14466">
        <v>6</v>
      </c>
    </row>
    <row r="14467" spans="2:8" x14ac:dyDescent="0.3">
      <c r="B14467" t="s">
        <v>1646</v>
      </c>
      <c r="C14467" s="2">
        <v>45809</v>
      </c>
      <c r="D14467">
        <v>22</v>
      </c>
      <c r="E14467">
        <v>18</v>
      </c>
      <c r="F14467">
        <v>4</v>
      </c>
      <c r="G14467">
        <v>1</v>
      </c>
      <c r="H14467">
        <v>10</v>
      </c>
    </row>
    <row r="14468" spans="2:8" x14ac:dyDescent="0.3">
      <c r="B14468" t="s">
        <v>1646</v>
      </c>
      <c r="C14468" s="2">
        <v>45839</v>
      </c>
      <c r="D14468">
        <v>22</v>
      </c>
      <c r="E14468">
        <v>20</v>
      </c>
      <c r="F14468">
        <v>2</v>
      </c>
      <c r="G14468">
        <v>1</v>
      </c>
      <c r="H14468">
        <v>2</v>
      </c>
    </row>
    <row r="14469" spans="2:8" x14ac:dyDescent="0.3">
      <c r="B14469" t="s">
        <v>1646</v>
      </c>
      <c r="C14469" s="2">
        <v>45870</v>
      </c>
      <c r="D14469">
        <v>20</v>
      </c>
      <c r="E14469">
        <v>18</v>
      </c>
      <c r="F14469">
        <v>2</v>
      </c>
      <c r="G14469">
        <v>1</v>
      </c>
      <c r="H14469">
        <v>6</v>
      </c>
    </row>
    <row r="14470" spans="2:8" x14ac:dyDescent="0.3">
      <c r="B14470" t="s">
        <v>1646</v>
      </c>
      <c r="C14470" s="2">
        <v>45901</v>
      </c>
      <c r="D14470">
        <v>21</v>
      </c>
      <c r="E14470">
        <v>20</v>
      </c>
      <c r="F14470">
        <v>1</v>
      </c>
      <c r="G14470">
        <v>3</v>
      </c>
      <c r="H14470">
        <v>4</v>
      </c>
    </row>
    <row r="14471" spans="2:8" x14ac:dyDescent="0.3">
      <c r="B14471" t="s">
        <v>1646</v>
      </c>
      <c r="C14471" s="2">
        <v>45931</v>
      </c>
      <c r="D14471">
        <v>22</v>
      </c>
      <c r="E14471">
        <v>20</v>
      </c>
      <c r="F14471">
        <v>2</v>
      </c>
      <c r="G14471">
        <v>3</v>
      </c>
      <c r="H14471">
        <v>8</v>
      </c>
    </row>
    <row r="14472" spans="2:8" x14ac:dyDescent="0.3">
      <c r="B14472" t="s">
        <v>1646</v>
      </c>
      <c r="C14472" s="2">
        <v>45962</v>
      </c>
      <c r="D14472">
        <v>21</v>
      </c>
      <c r="E14472">
        <v>19</v>
      </c>
      <c r="F14472">
        <v>2</v>
      </c>
      <c r="G14472">
        <v>1</v>
      </c>
      <c r="H14472">
        <v>4</v>
      </c>
    </row>
    <row r="14473" spans="2:8" x14ac:dyDescent="0.3">
      <c r="B14473" t="s">
        <v>1646</v>
      </c>
      <c r="C14473" s="2">
        <v>45992</v>
      </c>
      <c r="D14473">
        <v>21</v>
      </c>
      <c r="E14473">
        <v>20</v>
      </c>
      <c r="F14473">
        <v>1</v>
      </c>
      <c r="G14473">
        <v>3</v>
      </c>
      <c r="H14473">
        <v>0</v>
      </c>
    </row>
    <row r="14474" spans="2:8" x14ac:dyDescent="0.3">
      <c r="B14474" t="s">
        <v>1647</v>
      </c>
      <c r="C14474" s="2">
        <v>45658</v>
      </c>
      <c r="D14474">
        <v>21</v>
      </c>
      <c r="E14474">
        <v>19</v>
      </c>
      <c r="F14474">
        <v>2</v>
      </c>
      <c r="G14474">
        <v>3</v>
      </c>
      <c r="H14474">
        <v>4</v>
      </c>
    </row>
    <row r="14475" spans="2:8" x14ac:dyDescent="0.3">
      <c r="B14475" t="s">
        <v>1647</v>
      </c>
      <c r="C14475" s="2">
        <v>45689</v>
      </c>
      <c r="D14475">
        <v>20</v>
      </c>
      <c r="E14475">
        <v>19</v>
      </c>
      <c r="F14475">
        <v>1</v>
      </c>
      <c r="G14475">
        <v>0</v>
      </c>
      <c r="H14475">
        <v>4</v>
      </c>
    </row>
    <row r="14476" spans="2:8" x14ac:dyDescent="0.3">
      <c r="B14476" t="s">
        <v>1647</v>
      </c>
      <c r="C14476" s="2">
        <v>45717</v>
      </c>
      <c r="D14476">
        <v>20</v>
      </c>
      <c r="E14476">
        <v>19</v>
      </c>
      <c r="F14476">
        <v>1</v>
      </c>
      <c r="G14476">
        <v>4</v>
      </c>
      <c r="H14476">
        <v>6</v>
      </c>
    </row>
    <row r="14477" spans="2:8" x14ac:dyDescent="0.3">
      <c r="B14477" t="s">
        <v>1647</v>
      </c>
      <c r="C14477" s="2">
        <v>45748</v>
      </c>
      <c r="D14477">
        <v>23</v>
      </c>
      <c r="E14477">
        <v>21</v>
      </c>
      <c r="F14477">
        <v>2</v>
      </c>
      <c r="G14477">
        <v>1</v>
      </c>
      <c r="H14477">
        <v>2</v>
      </c>
    </row>
    <row r="14478" spans="2:8" x14ac:dyDescent="0.3">
      <c r="B14478" t="s">
        <v>1647</v>
      </c>
      <c r="C14478" s="2">
        <v>45778</v>
      </c>
      <c r="D14478">
        <v>22</v>
      </c>
      <c r="E14478">
        <v>21</v>
      </c>
      <c r="F14478">
        <v>1</v>
      </c>
      <c r="G14478">
        <v>1</v>
      </c>
      <c r="H14478">
        <v>4</v>
      </c>
    </row>
    <row r="14479" spans="2:8" x14ac:dyDescent="0.3">
      <c r="B14479" t="s">
        <v>1647</v>
      </c>
      <c r="C14479" s="2">
        <v>45809</v>
      </c>
      <c r="D14479">
        <v>21</v>
      </c>
      <c r="E14479">
        <v>20</v>
      </c>
      <c r="F14479">
        <v>1</v>
      </c>
      <c r="G14479">
        <v>1</v>
      </c>
      <c r="H14479">
        <v>6</v>
      </c>
    </row>
    <row r="14480" spans="2:8" x14ac:dyDescent="0.3">
      <c r="B14480" t="s">
        <v>1647</v>
      </c>
      <c r="C14480" s="2">
        <v>45839</v>
      </c>
      <c r="D14480">
        <v>23</v>
      </c>
      <c r="E14480">
        <v>19</v>
      </c>
      <c r="F14480">
        <v>4</v>
      </c>
      <c r="G14480">
        <v>3</v>
      </c>
      <c r="H14480">
        <v>8</v>
      </c>
    </row>
    <row r="14481" spans="2:8" x14ac:dyDescent="0.3">
      <c r="B14481" t="s">
        <v>1647</v>
      </c>
      <c r="C14481" s="2">
        <v>45870</v>
      </c>
      <c r="D14481">
        <v>20</v>
      </c>
      <c r="E14481">
        <v>20</v>
      </c>
      <c r="F14481">
        <v>0</v>
      </c>
      <c r="G14481">
        <v>4</v>
      </c>
      <c r="H14481">
        <v>4</v>
      </c>
    </row>
    <row r="14482" spans="2:8" x14ac:dyDescent="0.3">
      <c r="B14482" t="s">
        <v>1647</v>
      </c>
      <c r="C14482" s="2">
        <v>45901</v>
      </c>
      <c r="D14482">
        <v>21</v>
      </c>
      <c r="E14482">
        <v>18</v>
      </c>
      <c r="F14482">
        <v>3</v>
      </c>
      <c r="G14482">
        <v>3</v>
      </c>
      <c r="H14482">
        <v>2</v>
      </c>
    </row>
    <row r="14483" spans="2:8" x14ac:dyDescent="0.3">
      <c r="B14483" t="s">
        <v>1647</v>
      </c>
      <c r="C14483" s="2">
        <v>45931</v>
      </c>
      <c r="D14483">
        <v>20</v>
      </c>
      <c r="E14483">
        <v>18</v>
      </c>
      <c r="F14483">
        <v>2</v>
      </c>
      <c r="G14483">
        <v>1</v>
      </c>
      <c r="H14483">
        <v>10</v>
      </c>
    </row>
    <row r="14484" spans="2:8" x14ac:dyDescent="0.3">
      <c r="B14484" t="s">
        <v>1647</v>
      </c>
      <c r="C14484" s="2">
        <v>45962</v>
      </c>
      <c r="D14484">
        <v>22</v>
      </c>
      <c r="E14484">
        <v>20</v>
      </c>
      <c r="F14484">
        <v>2</v>
      </c>
      <c r="G14484">
        <v>0</v>
      </c>
      <c r="H14484">
        <v>6</v>
      </c>
    </row>
    <row r="14485" spans="2:8" x14ac:dyDescent="0.3">
      <c r="B14485" t="s">
        <v>1647</v>
      </c>
      <c r="C14485" s="2">
        <v>45992</v>
      </c>
      <c r="D14485">
        <v>22</v>
      </c>
      <c r="E14485">
        <v>20</v>
      </c>
      <c r="F14485">
        <v>2</v>
      </c>
      <c r="G14485">
        <v>0</v>
      </c>
      <c r="H14485">
        <v>0</v>
      </c>
    </row>
    <row r="14486" spans="2:8" x14ac:dyDescent="0.3">
      <c r="B14486" t="s">
        <v>1648</v>
      </c>
      <c r="C14486" s="2">
        <v>45658</v>
      </c>
      <c r="D14486">
        <v>22</v>
      </c>
      <c r="E14486">
        <v>22</v>
      </c>
      <c r="F14486">
        <v>0</v>
      </c>
      <c r="G14486">
        <v>0</v>
      </c>
      <c r="H14486">
        <v>4</v>
      </c>
    </row>
    <row r="14487" spans="2:8" x14ac:dyDescent="0.3">
      <c r="B14487" t="s">
        <v>1648</v>
      </c>
      <c r="C14487" s="2">
        <v>45689</v>
      </c>
      <c r="D14487">
        <v>21</v>
      </c>
      <c r="E14487">
        <v>19</v>
      </c>
      <c r="F14487">
        <v>2</v>
      </c>
      <c r="G14487">
        <v>4</v>
      </c>
      <c r="H14487">
        <v>0</v>
      </c>
    </row>
    <row r="14488" spans="2:8" x14ac:dyDescent="0.3">
      <c r="B14488" t="s">
        <v>1648</v>
      </c>
      <c r="C14488" s="2">
        <v>45717</v>
      </c>
      <c r="D14488">
        <v>21</v>
      </c>
      <c r="E14488">
        <v>18</v>
      </c>
      <c r="F14488">
        <v>3</v>
      </c>
      <c r="G14488">
        <v>3</v>
      </c>
      <c r="H14488">
        <v>4</v>
      </c>
    </row>
    <row r="14489" spans="2:8" x14ac:dyDescent="0.3">
      <c r="B14489" t="s">
        <v>1648</v>
      </c>
      <c r="C14489" s="2">
        <v>45748</v>
      </c>
      <c r="D14489">
        <v>20</v>
      </c>
      <c r="E14489">
        <v>19</v>
      </c>
      <c r="F14489">
        <v>1</v>
      </c>
      <c r="G14489">
        <v>4</v>
      </c>
      <c r="H14489">
        <v>16</v>
      </c>
    </row>
    <row r="14490" spans="2:8" x14ac:dyDescent="0.3">
      <c r="B14490" t="s">
        <v>1648</v>
      </c>
      <c r="C14490" s="2">
        <v>45778</v>
      </c>
      <c r="D14490">
        <v>22</v>
      </c>
      <c r="E14490">
        <v>20</v>
      </c>
      <c r="F14490">
        <v>2</v>
      </c>
      <c r="G14490">
        <v>1</v>
      </c>
      <c r="H14490">
        <v>16</v>
      </c>
    </row>
    <row r="14491" spans="2:8" x14ac:dyDescent="0.3">
      <c r="B14491" t="s">
        <v>1648</v>
      </c>
      <c r="C14491" s="2">
        <v>45809</v>
      </c>
      <c r="D14491">
        <v>22</v>
      </c>
      <c r="E14491">
        <v>22</v>
      </c>
      <c r="F14491">
        <v>0</v>
      </c>
      <c r="G14491">
        <v>3</v>
      </c>
      <c r="H14491">
        <v>8</v>
      </c>
    </row>
    <row r="14492" spans="2:8" x14ac:dyDescent="0.3">
      <c r="B14492" t="s">
        <v>1648</v>
      </c>
      <c r="C14492" s="2">
        <v>45839</v>
      </c>
      <c r="D14492">
        <v>22</v>
      </c>
      <c r="E14492">
        <v>18</v>
      </c>
      <c r="F14492">
        <v>4</v>
      </c>
      <c r="G14492">
        <v>3</v>
      </c>
      <c r="H14492">
        <v>8</v>
      </c>
    </row>
    <row r="14493" spans="2:8" x14ac:dyDescent="0.3">
      <c r="B14493" t="s">
        <v>1648</v>
      </c>
      <c r="C14493" s="2">
        <v>45870</v>
      </c>
      <c r="D14493">
        <v>22</v>
      </c>
      <c r="E14493">
        <v>19</v>
      </c>
      <c r="F14493">
        <v>3</v>
      </c>
      <c r="G14493">
        <v>0</v>
      </c>
      <c r="H14493">
        <v>10</v>
      </c>
    </row>
    <row r="14494" spans="2:8" x14ac:dyDescent="0.3">
      <c r="B14494" t="s">
        <v>1648</v>
      </c>
      <c r="C14494" s="2">
        <v>45901</v>
      </c>
      <c r="D14494">
        <v>20</v>
      </c>
      <c r="E14494">
        <v>16</v>
      </c>
      <c r="F14494">
        <v>4</v>
      </c>
      <c r="G14494">
        <v>2</v>
      </c>
      <c r="H14494">
        <v>0</v>
      </c>
    </row>
    <row r="14495" spans="2:8" x14ac:dyDescent="0.3">
      <c r="B14495" t="s">
        <v>1648</v>
      </c>
      <c r="C14495" s="2">
        <v>45931</v>
      </c>
      <c r="D14495">
        <v>20</v>
      </c>
      <c r="E14495">
        <v>16</v>
      </c>
      <c r="F14495">
        <v>4</v>
      </c>
      <c r="G14495">
        <v>1</v>
      </c>
      <c r="H14495">
        <v>2</v>
      </c>
    </row>
    <row r="14496" spans="2:8" x14ac:dyDescent="0.3">
      <c r="B14496" t="s">
        <v>1648</v>
      </c>
      <c r="C14496" s="2">
        <v>45962</v>
      </c>
      <c r="D14496">
        <v>23</v>
      </c>
      <c r="E14496">
        <v>20</v>
      </c>
      <c r="F14496">
        <v>3</v>
      </c>
      <c r="G14496">
        <v>3</v>
      </c>
      <c r="H14496">
        <v>2</v>
      </c>
    </row>
    <row r="14497" spans="2:8" x14ac:dyDescent="0.3">
      <c r="B14497" t="s">
        <v>1648</v>
      </c>
      <c r="C14497" s="2">
        <v>45992</v>
      </c>
      <c r="D14497">
        <v>23</v>
      </c>
      <c r="E14497">
        <v>22</v>
      </c>
      <c r="F14497">
        <v>1</v>
      </c>
      <c r="G14497">
        <v>1</v>
      </c>
      <c r="H14497">
        <v>16</v>
      </c>
    </row>
    <row r="14498" spans="2:8" x14ac:dyDescent="0.3">
      <c r="B14498" t="s">
        <v>1649</v>
      </c>
      <c r="C14498" s="2">
        <v>45658</v>
      </c>
      <c r="D14498">
        <v>23</v>
      </c>
      <c r="E14498">
        <v>20</v>
      </c>
      <c r="F14498">
        <v>3</v>
      </c>
      <c r="G14498">
        <v>2</v>
      </c>
      <c r="H14498">
        <v>0</v>
      </c>
    </row>
    <row r="14499" spans="2:8" x14ac:dyDescent="0.3">
      <c r="B14499" t="s">
        <v>1649</v>
      </c>
      <c r="C14499" s="2">
        <v>45689</v>
      </c>
      <c r="D14499">
        <v>22</v>
      </c>
      <c r="E14499">
        <v>18</v>
      </c>
      <c r="F14499">
        <v>4</v>
      </c>
      <c r="G14499">
        <v>1</v>
      </c>
      <c r="H14499">
        <v>2</v>
      </c>
    </row>
    <row r="14500" spans="2:8" x14ac:dyDescent="0.3">
      <c r="B14500" t="s">
        <v>1649</v>
      </c>
      <c r="C14500" s="2">
        <v>45717</v>
      </c>
      <c r="D14500">
        <v>21</v>
      </c>
      <c r="E14500">
        <v>19</v>
      </c>
      <c r="F14500">
        <v>2</v>
      </c>
      <c r="G14500">
        <v>4</v>
      </c>
      <c r="H14500">
        <v>4</v>
      </c>
    </row>
    <row r="14501" spans="2:8" x14ac:dyDescent="0.3">
      <c r="B14501" t="s">
        <v>1649</v>
      </c>
      <c r="C14501" s="2">
        <v>45748</v>
      </c>
      <c r="D14501">
        <v>23</v>
      </c>
      <c r="E14501">
        <v>19</v>
      </c>
      <c r="F14501">
        <v>4</v>
      </c>
      <c r="G14501">
        <v>3</v>
      </c>
      <c r="H14501">
        <v>4</v>
      </c>
    </row>
    <row r="14502" spans="2:8" x14ac:dyDescent="0.3">
      <c r="B14502" t="s">
        <v>1649</v>
      </c>
      <c r="C14502" s="2">
        <v>45778</v>
      </c>
      <c r="D14502">
        <v>20</v>
      </c>
      <c r="E14502">
        <v>20</v>
      </c>
      <c r="F14502">
        <v>0</v>
      </c>
      <c r="G14502">
        <v>0</v>
      </c>
      <c r="H14502">
        <v>2</v>
      </c>
    </row>
    <row r="14503" spans="2:8" x14ac:dyDescent="0.3">
      <c r="B14503" t="s">
        <v>1649</v>
      </c>
      <c r="C14503" s="2">
        <v>45809</v>
      </c>
      <c r="D14503">
        <v>21</v>
      </c>
      <c r="E14503">
        <v>17</v>
      </c>
      <c r="F14503">
        <v>4</v>
      </c>
      <c r="G14503">
        <v>0</v>
      </c>
      <c r="H14503">
        <v>0</v>
      </c>
    </row>
    <row r="14504" spans="2:8" x14ac:dyDescent="0.3">
      <c r="B14504" t="s">
        <v>1649</v>
      </c>
      <c r="C14504" s="2">
        <v>45839</v>
      </c>
      <c r="D14504">
        <v>21</v>
      </c>
      <c r="E14504">
        <v>18</v>
      </c>
      <c r="F14504">
        <v>3</v>
      </c>
      <c r="G14504">
        <v>2</v>
      </c>
      <c r="H14504">
        <v>8</v>
      </c>
    </row>
    <row r="14505" spans="2:8" x14ac:dyDescent="0.3">
      <c r="B14505" t="s">
        <v>1649</v>
      </c>
      <c r="C14505" s="2">
        <v>45870</v>
      </c>
      <c r="D14505">
        <v>23</v>
      </c>
      <c r="E14505">
        <v>20</v>
      </c>
      <c r="F14505">
        <v>3</v>
      </c>
      <c r="G14505">
        <v>4</v>
      </c>
      <c r="H14505">
        <v>8</v>
      </c>
    </row>
    <row r="14506" spans="2:8" x14ac:dyDescent="0.3">
      <c r="B14506" t="s">
        <v>1649</v>
      </c>
      <c r="C14506" s="2">
        <v>45901</v>
      </c>
      <c r="D14506">
        <v>21</v>
      </c>
      <c r="E14506">
        <v>17</v>
      </c>
      <c r="F14506">
        <v>4</v>
      </c>
      <c r="G14506">
        <v>4</v>
      </c>
      <c r="H14506">
        <v>10</v>
      </c>
    </row>
    <row r="14507" spans="2:8" x14ac:dyDescent="0.3">
      <c r="B14507" t="s">
        <v>1649</v>
      </c>
      <c r="C14507" s="2">
        <v>45931</v>
      </c>
      <c r="D14507">
        <v>23</v>
      </c>
      <c r="E14507">
        <v>20</v>
      </c>
      <c r="F14507">
        <v>3</v>
      </c>
      <c r="G14507">
        <v>1</v>
      </c>
      <c r="H14507">
        <v>2</v>
      </c>
    </row>
    <row r="14508" spans="2:8" x14ac:dyDescent="0.3">
      <c r="B14508" t="s">
        <v>1649</v>
      </c>
      <c r="C14508" s="2">
        <v>45962</v>
      </c>
      <c r="D14508">
        <v>20</v>
      </c>
      <c r="E14508">
        <v>17</v>
      </c>
      <c r="F14508">
        <v>3</v>
      </c>
      <c r="G14508">
        <v>4</v>
      </c>
      <c r="H14508">
        <v>0</v>
      </c>
    </row>
    <row r="14509" spans="2:8" x14ac:dyDescent="0.3">
      <c r="B14509" t="s">
        <v>1649</v>
      </c>
      <c r="C14509" s="2">
        <v>45992</v>
      </c>
      <c r="D14509">
        <v>23</v>
      </c>
      <c r="E14509">
        <v>22</v>
      </c>
      <c r="F14509">
        <v>1</v>
      </c>
      <c r="G14509">
        <v>1</v>
      </c>
      <c r="H14509">
        <v>4</v>
      </c>
    </row>
    <row r="14510" spans="2:8" x14ac:dyDescent="0.3">
      <c r="B14510" t="s">
        <v>1650</v>
      </c>
      <c r="C14510" s="2">
        <v>45658</v>
      </c>
      <c r="D14510">
        <v>20</v>
      </c>
      <c r="E14510">
        <v>16</v>
      </c>
      <c r="F14510">
        <v>4</v>
      </c>
      <c r="G14510">
        <v>1</v>
      </c>
      <c r="H14510">
        <v>12</v>
      </c>
    </row>
    <row r="14511" spans="2:8" x14ac:dyDescent="0.3">
      <c r="B14511" t="s">
        <v>1650</v>
      </c>
      <c r="C14511" s="2">
        <v>45689</v>
      </c>
      <c r="D14511">
        <v>21</v>
      </c>
      <c r="E14511">
        <v>20</v>
      </c>
      <c r="F14511">
        <v>1</v>
      </c>
      <c r="G14511">
        <v>1</v>
      </c>
      <c r="H14511">
        <v>8</v>
      </c>
    </row>
    <row r="14512" spans="2:8" x14ac:dyDescent="0.3">
      <c r="B14512" t="s">
        <v>1650</v>
      </c>
      <c r="C14512" s="2">
        <v>45717</v>
      </c>
      <c r="D14512">
        <v>23</v>
      </c>
      <c r="E14512">
        <v>23</v>
      </c>
      <c r="F14512">
        <v>0</v>
      </c>
      <c r="G14512">
        <v>1</v>
      </c>
      <c r="H14512">
        <v>0</v>
      </c>
    </row>
    <row r="14513" spans="2:8" x14ac:dyDescent="0.3">
      <c r="B14513" t="s">
        <v>1650</v>
      </c>
      <c r="C14513" s="2">
        <v>45748</v>
      </c>
      <c r="D14513">
        <v>21</v>
      </c>
      <c r="E14513">
        <v>20</v>
      </c>
      <c r="F14513">
        <v>1</v>
      </c>
      <c r="G14513">
        <v>0</v>
      </c>
      <c r="H14513">
        <v>4</v>
      </c>
    </row>
    <row r="14514" spans="2:8" x14ac:dyDescent="0.3">
      <c r="B14514" t="s">
        <v>1650</v>
      </c>
      <c r="C14514" s="2">
        <v>45778</v>
      </c>
      <c r="D14514">
        <v>23</v>
      </c>
      <c r="E14514">
        <v>22</v>
      </c>
      <c r="F14514">
        <v>1</v>
      </c>
      <c r="G14514">
        <v>0</v>
      </c>
      <c r="H14514">
        <v>0</v>
      </c>
    </row>
    <row r="14515" spans="2:8" x14ac:dyDescent="0.3">
      <c r="B14515" t="s">
        <v>1650</v>
      </c>
      <c r="C14515" s="2">
        <v>45809</v>
      </c>
      <c r="D14515">
        <v>21</v>
      </c>
      <c r="E14515">
        <v>21</v>
      </c>
      <c r="F14515">
        <v>0</v>
      </c>
      <c r="G14515">
        <v>1</v>
      </c>
      <c r="H14515">
        <v>6</v>
      </c>
    </row>
    <row r="14516" spans="2:8" x14ac:dyDescent="0.3">
      <c r="B14516" t="s">
        <v>1650</v>
      </c>
      <c r="C14516" s="2">
        <v>45839</v>
      </c>
      <c r="D14516">
        <v>23</v>
      </c>
      <c r="E14516">
        <v>21</v>
      </c>
      <c r="F14516">
        <v>2</v>
      </c>
      <c r="G14516">
        <v>1</v>
      </c>
      <c r="H14516">
        <v>2</v>
      </c>
    </row>
    <row r="14517" spans="2:8" x14ac:dyDescent="0.3">
      <c r="B14517" t="s">
        <v>1650</v>
      </c>
      <c r="C14517" s="2">
        <v>45870</v>
      </c>
      <c r="D14517">
        <v>22</v>
      </c>
      <c r="E14517">
        <v>20</v>
      </c>
      <c r="F14517">
        <v>2</v>
      </c>
      <c r="G14517">
        <v>3</v>
      </c>
      <c r="H14517">
        <v>2</v>
      </c>
    </row>
    <row r="14518" spans="2:8" x14ac:dyDescent="0.3">
      <c r="B14518" t="s">
        <v>1650</v>
      </c>
      <c r="C14518" s="2">
        <v>45901</v>
      </c>
      <c r="D14518">
        <v>21</v>
      </c>
      <c r="E14518">
        <v>20</v>
      </c>
      <c r="F14518">
        <v>1</v>
      </c>
      <c r="G14518">
        <v>1</v>
      </c>
      <c r="H14518">
        <v>0</v>
      </c>
    </row>
    <row r="14519" spans="2:8" x14ac:dyDescent="0.3">
      <c r="B14519" t="s">
        <v>1650</v>
      </c>
      <c r="C14519" s="2">
        <v>45931</v>
      </c>
      <c r="D14519">
        <v>21</v>
      </c>
      <c r="E14519">
        <v>17</v>
      </c>
      <c r="F14519">
        <v>4</v>
      </c>
      <c r="G14519">
        <v>2</v>
      </c>
      <c r="H14519">
        <v>6</v>
      </c>
    </row>
    <row r="14520" spans="2:8" x14ac:dyDescent="0.3">
      <c r="B14520" t="s">
        <v>1650</v>
      </c>
      <c r="C14520" s="2">
        <v>45962</v>
      </c>
      <c r="D14520">
        <v>23</v>
      </c>
      <c r="E14520">
        <v>20</v>
      </c>
      <c r="F14520">
        <v>3</v>
      </c>
      <c r="G14520">
        <v>0</v>
      </c>
      <c r="H14520">
        <v>4</v>
      </c>
    </row>
    <row r="14521" spans="2:8" x14ac:dyDescent="0.3">
      <c r="B14521" t="s">
        <v>1650</v>
      </c>
      <c r="C14521" s="2">
        <v>45992</v>
      </c>
      <c r="D14521">
        <v>23</v>
      </c>
      <c r="E14521">
        <v>20</v>
      </c>
      <c r="F14521">
        <v>3</v>
      </c>
      <c r="G14521">
        <v>4</v>
      </c>
      <c r="H14521">
        <v>6</v>
      </c>
    </row>
    <row r="14522" spans="2:8" x14ac:dyDescent="0.3">
      <c r="B14522" t="s">
        <v>1651</v>
      </c>
      <c r="C14522" s="2">
        <v>45658</v>
      </c>
      <c r="D14522">
        <v>23</v>
      </c>
      <c r="E14522">
        <v>23</v>
      </c>
      <c r="F14522">
        <v>0</v>
      </c>
      <c r="G14522">
        <v>1</v>
      </c>
      <c r="H14522">
        <v>2</v>
      </c>
    </row>
    <row r="14523" spans="2:8" x14ac:dyDescent="0.3">
      <c r="B14523" t="s">
        <v>1651</v>
      </c>
      <c r="C14523" s="2">
        <v>45689</v>
      </c>
      <c r="D14523">
        <v>20</v>
      </c>
      <c r="E14523">
        <v>18</v>
      </c>
      <c r="F14523">
        <v>2</v>
      </c>
      <c r="G14523">
        <v>0</v>
      </c>
      <c r="H14523">
        <v>6</v>
      </c>
    </row>
    <row r="14524" spans="2:8" x14ac:dyDescent="0.3">
      <c r="B14524" t="s">
        <v>1651</v>
      </c>
      <c r="C14524" s="2">
        <v>45717</v>
      </c>
      <c r="D14524">
        <v>23</v>
      </c>
      <c r="E14524">
        <v>22</v>
      </c>
      <c r="F14524">
        <v>1</v>
      </c>
      <c r="G14524">
        <v>4</v>
      </c>
      <c r="H14524">
        <v>10</v>
      </c>
    </row>
    <row r="14525" spans="2:8" x14ac:dyDescent="0.3">
      <c r="B14525" t="s">
        <v>1651</v>
      </c>
      <c r="C14525" s="2">
        <v>45748</v>
      </c>
      <c r="D14525">
        <v>21</v>
      </c>
      <c r="E14525">
        <v>17</v>
      </c>
      <c r="F14525">
        <v>4</v>
      </c>
      <c r="G14525">
        <v>4</v>
      </c>
      <c r="H14525">
        <v>8</v>
      </c>
    </row>
    <row r="14526" spans="2:8" x14ac:dyDescent="0.3">
      <c r="B14526" t="s">
        <v>1651</v>
      </c>
      <c r="C14526" s="2">
        <v>45778</v>
      </c>
      <c r="D14526">
        <v>21</v>
      </c>
      <c r="E14526">
        <v>17</v>
      </c>
      <c r="F14526">
        <v>4</v>
      </c>
      <c r="G14526">
        <v>2</v>
      </c>
      <c r="H14526">
        <v>10</v>
      </c>
    </row>
    <row r="14527" spans="2:8" x14ac:dyDescent="0.3">
      <c r="B14527" t="s">
        <v>1651</v>
      </c>
      <c r="C14527" s="2">
        <v>45809</v>
      </c>
      <c r="D14527">
        <v>22</v>
      </c>
      <c r="E14527">
        <v>20</v>
      </c>
      <c r="F14527">
        <v>2</v>
      </c>
      <c r="G14527">
        <v>2</v>
      </c>
      <c r="H14527">
        <v>6</v>
      </c>
    </row>
    <row r="14528" spans="2:8" x14ac:dyDescent="0.3">
      <c r="B14528" t="s">
        <v>1651</v>
      </c>
      <c r="C14528" s="2">
        <v>45839</v>
      </c>
      <c r="D14528">
        <v>22</v>
      </c>
      <c r="E14528">
        <v>22</v>
      </c>
      <c r="F14528">
        <v>0</v>
      </c>
      <c r="G14528">
        <v>4</v>
      </c>
      <c r="H14528">
        <v>0</v>
      </c>
    </row>
    <row r="14529" spans="2:8" x14ac:dyDescent="0.3">
      <c r="B14529" t="s">
        <v>1651</v>
      </c>
      <c r="C14529" s="2">
        <v>45870</v>
      </c>
      <c r="D14529">
        <v>20</v>
      </c>
      <c r="E14529">
        <v>18</v>
      </c>
      <c r="F14529">
        <v>2</v>
      </c>
      <c r="G14529">
        <v>2</v>
      </c>
      <c r="H14529">
        <v>8</v>
      </c>
    </row>
    <row r="14530" spans="2:8" x14ac:dyDescent="0.3">
      <c r="B14530" t="s">
        <v>1651</v>
      </c>
      <c r="C14530" s="2">
        <v>45901</v>
      </c>
      <c r="D14530">
        <v>23</v>
      </c>
      <c r="E14530">
        <v>21</v>
      </c>
      <c r="F14530">
        <v>2</v>
      </c>
      <c r="G14530">
        <v>1</v>
      </c>
      <c r="H14530">
        <v>0</v>
      </c>
    </row>
    <row r="14531" spans="2:8" x14ac:dyDescent="0.3">
      <c r="B14531" t="s">
        <v>1651</v>
      </c>
      <c r="C14531" s="2">
        <v>45931</v>
      </c>
      <c r="D14531">
        <v>22</v>
      </c>
      <c r="E14531">
        <v>20</v>
      </c>
      <c r="F14531">
        <v>2</v>
      </c>
      <c r="G14531">
        <v>3</v>
      </c>
      <c r="H14531">
        <v>2</v>
      </c>
    </row>
    <row r="14532" spans="2:8" x14ac:dyDescent="0.3">
      <c r="B14532" t="s">
        <v>1651</v>
      </c>
      <c r="C14532" s="2">
        <v>45962</v>
      </c>
      <c r="D14532">
        <v>23</v>
      </c>
      <c r="E14532">
        <v>23</v>
      </c>
      <c r="F14532">
        <v>0</v>
      </c>
      <c r="G14532">
        <v>0</v>
      </c>
      <c r="H14532">
        <v>4</v>
      </c>
    </row>
    <row r="14533" spans="2:8" x14ac:dyDescent="0.3">
      <c r="B14533" t="s">
        <v>1651</v>
      </c>
      <c r="C14533" s="2">
        <v>45992</v>
      </c>
      <c r="D14533">
        <v>20</v>
      </c>
      <c r="E14533">
        <v>16</v>
      </c>
      <c r="F14533">
        <v>4</v>
      </c>
      <c r="G14533">
        <v>2</v>
      </c>
      <c r="H14533">
        <v>8</v>
      </c>
    </row>
    <row r="14534" spans="2:8" x14ac:dyDescent="0.3">
      <c r="B14534" t="s">
        <v>1652</v>
      </c>
      <c r="C14534" s="2">
        <v>45658</v>
      </c>
      <c r="D14534">
        <v>20</v>
      </c>
      <c r="E14534">
        <v>17</v>
      </c>
      <c r="F14534">
        <v>3</v>
      </c>
      <c r="G14534">
        <v>2</v>
      </c>
      <c r="H14534">
        <v>10</v>
      </c>
    </row>
    <row r="14535" spans="2:8" x14ac:dyDescent="0.3">
      <c r="B14535" t="s">
        <v>1652</v>
      </c>
      <c r="C14535" s="2">
        <v>45689</v>
      </c>
      <c r="D14535">
        <v>23</v>
      </c>
      <c r="E14535">
        <v>22</v>
      </c>
      <c r="F14535">
        <v>1</v>
      </c>
      <c r="G14535">
        <v>1</v>
      </c>
      <c r="H14535">
        <v>8</v>
      </c>
    </row>
    <row r="14536" spans="2:8" x14ac:dyDescent="0.3">
      <c r="B14536" t="s">
        <v>1652</v>
      </c>
      <c r="C14536" s="2">
        <v>45717</v>
      </c>
      <c r="D14536">
        <v>21</v>
      </c>
      <c r="E14536">
        <v>18</v>
      </c>
      <c r="F14536">
        <v>3</v>
      </c>
      <c r="G14536">
        <v>1</v>
      </c>
      <c r="H14536">
        <v>4</v>
      </c>
    </row>
    <row r="14537" spans="2:8" x14ac:dyDescent="0.3">
      <c r="B14537" t="s">
        <v>1652</v>
      </c>
      <c r="C14537" s="2">
        <v>45748</v>
      </c>
      <c r="D14537">
        <v>21</v>
      </c>
      <c r="E14537">
        <v>21</v>
      </c>
      <c r="F14537">
        <v>0</v>
      </c>
      <c r="G14537">
        <v>2</v>
      </c>
      <c r="H14537">
        <v>8</v>
      </c>
    </row>
    <row r="14538" spans="2:8" x14ac:dyDescent="0.3">
      <c r="B14538" t="s">
        <v>1652</v>
      </c>
      <c r="C14538" s="2">
        <v>45778</v>
      </c>
      <c r="D14538">
        <v>23</v>
      </c>
      <c r="E14538">
        <v>23</v>
      </c>
      <c r="F14538">
        <v>0</v>
      </c>
      <c r="G14538">
        <v>0</v>
      </c>
      <c r="H14538">
        <v>12</v>
      </c>
    </row>
    <row r="14539" spans="2:8" x14ac:dyDescent="0.3">
      <c r="B14539" t="s">
        <v>1652</v>
      </c>
      <c r="C14539" s="2">
        <v>45809</v>
      </c>
      <c r="D14539">
        <v>21</v>
      </c>
      <c r="E14539">
        <v>18</v>
      </c>
      <c r="F14539">
        <v>3</v>
      </c>
      <c r="G14539">
        <v>3</v>
      </c>
      <c r="H14539">
        <v>0</v>
      </c>
    </row>
    <row r="14540" spans="2:8" x14ac:dyDescent="0.3">
      <c r="B14540" t="s">
        <v>1652</v>
      </c>
      <c r="C14540" s="2">
        <v>45839</v>
      </c>
      <c r="D14540">
        <v>23</v>
      </c>
      <c r="E14540">
        <v>22</v>
      </c>
      <c r="F14540">
        <v>1</v>
      </c>
      <c r="G14540">
        <v>0</v>
      </c>
      <c r="H14540">
        <v>10</v>
      </c>
    </row>
    <row r="14541" spans="2:8" x14ac:dyDescent="0.3">
      <c r="B14541" t="s">
        <v>1652</v>
      </c>
      <c r="C14541" s="2">
        <v>45870</v>
      </c>
      <c r="D14541">
        <v>22</v>
      </c>
      <c r="E14541">
        <v>20</v>
      </c>
      <c r="F14541">
        <v>2</v>
      </c>
      <c r="G14541">
        <v>0</v>
      </c>
      <c r="H14541">
        <v>0</v>
      </c>
    </row>
    <row r="14542" spans="2:8" x14ac:dyDescent="0.3">
      <c r="B14542" t="s">
        <v>1652</v>
      </c>
      <c r="C14542" s="2">
        <v>45901</v>
      </c>
      <c r="D14542">
        <v>21</v>
      </c>
      <c r="E14542">
        <v>18</v>
      </c>
      <c r="F14542">
        <v>3</v>
      </c>
      <c r="G14542">
        <v>4</v>
      </c>
      <c r="H14542">
        <v>10</v>
      </c>
    </row>
    <row r="14543" spans="2:8" x14ac:dyDescent="0.3">
      <c r="B14543" t="s">
        <v>1652</v>
      </c>
      <c r="C14543" s="2">
        <v>45931</v>
      </c>
      <c r="D14543">
        <v>22</v>
      </c>
      <c r="E14543">
        <v>18</v>
      </c>
      <c r="F14543">
        <v>4</v>
      </c>
      <c r="G14543">
        <v>3</v>
      </c>
      <c r="H14543">
        <v>10</v>
      </c>
    </row>
    <row r="14544" spans="2:8" x14ac:dyDescent="0.3">
      <c r="B14544" t="s">
        <v>1652</v>
      </c>
      <c r="C14544" s="2">
        <v>45962</v>
      </c>
      <c r="D14544">
        <v>22</v>
      </c>
      <c r="E14544">
        <v>21</v>
      </c>
      <c r="F14544">
        <v>1</v>
      </c>
      <c r="G14544">
        <v>3</v>
      </c>
      <c r="H14544">
        <v>2</v>
      </c>
    </row>
    <row r="14545" spans="2:8" x14ac:dyDescent="0.3">
      <c r="B14545" t="s">
        <v>1652</v>
      </c>
      <c r="C14545" s="2">
        <v>45992</v>
      </c>
      <c r="D14545">
        <v>22</v>
      </c>
      <c r="E14545">
        <v>19</v>
      </c>
      <c r="F14545">
        <v>3</v>
      </c>
      <c r="G14545">
        <v>1</v>
      </c>
      <c r="H14545">
        <v>4</v>
      </c>
    </row>
    <row r="14546" spans="2:8" x14ac:dyDescent="0.3">
      <c r="B14546" t="s">
        <v>1653</v>
      </c>
      <c r="C14546" s="2">
        <v>45658</v>
      </c>
      <c r="D14546">
        <v>20</v>
      </c>
      <c r="E14546">
        <v>17</v>
      </c>
      <c r="F14546">
        <v>3</v>
      </c>
      <c r="G14546">
        <v>3</v>
      </c>
      <c r="H14546">
        <v>2</v>
      </c>
    </row>
    <row r="14547" spans="2:8" x14ac:dyDescent="0.3">
      <c r="B14547" t="s">
        <v>1653</v>
      </c>
      <c r="C14547" s="2">
        <v>45689</v>
      </c>
      <c r="D14547">
        <v>22</v>
      </c>
      <c r="E14547">
        <v>22</v>
      </c>
      <c r="F14547">
        <v>0</v>
      </c>
      <c r="G14547">
        <v>0</v>
      </c>
      <c r="H14547">
        <v>4</v>
      </c>
    </row>
    <row r="14548" spans="2:8" x14ac:dyDescent="0.3">
      <c r="B14548" t="s">
        <v>1653</v>
      </c>
      <c r="C14548" s="2">
        <v>45717</v>
      </c>
      <c r="D14548">
        <v>20</v>
      </c>
      <c r="E14548">
        <v>18</v>
      </c>
      <c r="F14548">
        <v>2</v>
      </c>
      <c r="G14548">
        <v>0</v>
      </c>
      <c r="H14548">
        <v>0</v>
      </c>
    </row>
    <row r="14549" spans="2:8" x14ac:dyDescent="0.3">
      <c r="B14549" t="s">
        <v>1653</v>
      </c>
      <c r="C14549" s="2">
        <v>45748</v>
      </c>
      <c r="D14549">
        <v>22</v>
      </c>
      <c r="E14549">
        <v>20</v>
      </c>
      <c r="F14549">
        <v>2</v>
      </c>
      <c r="G14549">
        <v>0</v>
      </c>
      <c r="H14549">
        <v>8</v>
      </c>
    </row>
    <row r="14550" spans="2:8" x14ac:dyDescent="0.3">
      <c r="B14550" t="s">
        <v>1653</v>
      </c>
      <c r="C14550" s="2">
        <v>45778</v>
      </c>
      <c r="D14550">
        <v>23</v>
      </c>
      <c r="E14550">
        <v>23</v>
      </c>
      <c r="F14550">
        <v>0</v>
      </c>
      <c r="G14550">
        <v>2</v>
      </c>
      <c r="H14550">
        <v>6</v>
      </c>
    </row>
    <row r="14551" spans="2:8" x14ac:dyDescent="0.3">
      <c r="B14551" t="s">
        <v>1653</v>
      </c>
      <c r="C14551" s="2">
        <v>45809</v>
      </c>
      <c r="D14551">
        <v>22</v>
      </c>
      <c r="E14551">
        <v>18</v>
      </c>
      <c r="F14551">
        <v>4</v>
      </c>
      <c r="G14551">
        <v>2</v>
      </c>
      <c r="H14551">
        <v>6</v>
      </c>
    </row>
    <row r="14552" spans="2:8" x14ac:dyDescent="0.3">
      <c r="B14552" t="s">
        <v>1653</v>
      </c>
      <c r="C14552" s="2">
        <v>45839</v>
      </c>
      <c r="D14552">
        <v>22</v>
      </c>
      <c r="E14552">
        <v>18</v>
      </c>
      <c r="F14552">
        <v>4</v>
      </c>
      <c r="G14552">
        <v>0</v>
      </c>
      <c r="H14552">
        <v>4</v>
      </c>
    </row>
    <row r="14553" spans="2:8" x14ac:dyDescent="0.3">
      <c r="B14553" t="s">
        <v>1653</v>
      </c>
      <c r="C14553" s="2">
        <v>45870</v>
      </c>
      <c r="D14553">
        <v>21</v>
      </c>
      <c r="E14553">
        <v>18</v>
      </c>
      <c r="F14553">
        <v>3</v>
      </c>
      <c r="G14553">
        <v>2</v>
      </c>
      <c r="H14553">
        <v>0</v>
      </c>
    </row>
    <row r="14554" spans="2:8" x14ac:dyDescent="0.3">
      <c r="B14554" t="s">
        <v>1653</v>
      </c>
      <c r="C14554" s="2">
        <v>45901</v>
      </c>
      <c r="D14554">
        <v>22</v>
      </c>
      <c r="E14554">
        <v>19</v>
      </c>
      <c r="F14554">
        <v>3</v>
      </c>
      <c r="G14554">
        <v>2</v>
      </c>
      <c r="H14554">
        <v>6</v>
      </c>
    </row>
    <row r="14555" spans="2:8" x14ac:dyDescent="0.3">
      <c r="B14555" t="s">
        <v>1653</v>
      </c>
      <c r="C14555" s="2">
        <v>45931</v>
      </c>
      <c r="D14555">
        <v>22</v>
      </c>
      <c r="E14555">
        <v>19</v>
      </c>
      <c r="F14555">
        <v>3</v>
      </c>
      <c r="G14555">
        <v>1</v>
      </c>
      <c r="H14555">
        <v>4</v>
      </c>
    </row>
    <row r="14556" spans="2:8" x14ac:dyDescent="0.3">
      <c r="B14556" t="s">
        <v>1653</v>
      </c>
      <c r="C14556" s="2">
        <v>45962</v>
      </c>
      <c r="D14556">
        <v>21</v>
      </c>
      <c r="E14556">
        <v>17</v>
      </c>
      <c r="F14556">
        <v>4</v>
      </c>
      <c r="G14556">
        <v>4</v>
      </c>
      <c r="H14556">
        <v>6</v>
      </c>
    </row>
    <row r="14557" spans="2:8" x14ac:dyDescent="0.3">
      <c r="B14557" t="s">
        <v>1653</v>
      </c>
      <c r="C14557" s="2">
        <v>45992</v>
      </c>
      <c r="D14557">
        <v>20</v>
      </c>
      <c r="E14557">
        <v>17</v>
      </c>
      <c r="F14557">
        <v>3</v>
      </c>
      <c r="G14557">
        <v>2</v>
      </c>
      <c r="H14557">
        <v>0</v>
      </c>
    </row>
    <row r="14558" spans="2:8" x14ac:dyDescent="0.3">
      <c r="B14558" t="s">
        <v>1654</v>
      </c>
      <c r="C14558" s="2">
        <v>45658</v>
      </c>
      <c r="D14558">
        <v>21</v>
      </c>
      <c r="E14558">
        <v>20</v>
      </c>
      <c r="F14558">
        <v>1</v>
      </c>
      <c r="G14558">
        <v>1</v>
      </c>
      <c r="H14558">
        <v>16</v>
      </c>
    </row>
    <row r="14559" spans="2:8" x14ac:dyDescent="0.3">
      <c r="B14559" t="s">
        <v>1654</v>
      </c>
      <c r="C14559" s="2">
        <v>45689</v>
      </c>
      <c r="D14559">
        <v>21</v>
      </c>
      <c r="E14559">
        <v>21</v>
      </c>
      <c r="F14559">
        <v>0</v>
      </c>
      <c r="G14559">
        <v>1</v>
      </c>
      <c r="H14559">
        <v>8</v>
      </c>
    </row>
    <row r="14560" spans="2:8" x14ac:dyDescent="0.3">
      <c r="B14560" t="s">
        <v>1654</v>
      </c>
      <c r="C14560" s="2">
        <v>45717</v>
      </c>
      <c r="D14560">
        <v>23</v>
      </c>
      <c r="E14560">
        <v>21</v>
      </c>
      <c r="F14560">
        <v>2</v>
      </c>
      <c r="G14560">
        <v>0</v>
      </c>
      <c r="H14560">
        <v>4</v>
      </c>
    </row>
    <row r="14561" spans="2:8" x14ac:dyDescent="0.3">
      <c r="B14561" t="s">
        <v>1654</v>
      </c>
      <c r="C14561" s="2">
        <v>45748</v>
      </c>
      <c r="D14561">
        <v>21</v>
      </c>
      <c r="E14561">
        <v>20</v>
      </c>
      <c r="F14561">
        <v>1</v>
      </c>
      <c r="G14561">
        <v>3</v>
      </c>
      <c r="H14561">
        <v>16</v>
      </c>
    </row>
    <row r="14562" spans="2:8" x14ac:dyDescent="0.3">
      <c r="B14562" t="s">
        <v>1654</v>
      </c>
      <c r="C14562" s="2">
        <v>45778</v>
      </c>
      <c r="D14562">
        <v>20</v>
      </c>
      <c r="E14562">
        <v>19</v>
      </c>
      <c r="F14562">
        <v>1</v>
      </c>
      <c r="G14562">
        <v>1</v>
      </c>
      <c r="H14562">
        <v>6</v>
      </c>
    </row>
    <row r="14563" spans="2:8" x14ac:dyDescent="0.3">
      <c r="B14563" t="s">
        <v>1654</v>
      </c>
      <c r="C14563" s="2">
        <v>45809</v>
      </c>
      <c r="D14563">
        <v>23</v>
      </c>
      <c r="E14563">
        <v>20</v>
      </c>
      <c r="F14563">
        <v>3</v>
      </c>
      <c r="G14563">
        <v>3</v>
      </c>
      <c r="H14563">
        <v>0</v>
      </c>
    </row>
    <row r="14564" spans="2:8" x14ac:dyDescent="0.3">
      <c r="B14564" t="s">
        <v>1654</v>
      </c>
      <c r="C14564" s="2">
        <v>45839</v>
      </c>
      <c r="D14564">
        <v>21</v>
      </c>
      <c r="E14564">
        <v>21</v>
      </c>
      <c r="F14564">
        <v>0</v>
      </c>
      <c r="G14564">
        <v>1</v>
      </c>
      <c r="H14564">
        <v>0</v>
      </c>
    </row>
    <row r="14565" spans="2:8" x14ac:dyDescent="0.3">
      <c r="B14565" t="s">
        <v>1654</v>
      </c>
      <c r="C14565" s="2">
        <v>45870</v>
      </c>
      <c r="D14565">
        <v>22</v>
      </c>
      <c r="E14565">
        <v>20</v>
      </c>
      <c r="F14565">
        <v>2</v>
      </c>
      <c r="G14565">
        <v>2</v>
      </c>
      <c r="H14565">
        <v>0</v>
      </c>
    </row>
    <row r="14566" spans="2:8" x14ac:dyDescent="0.3">
      <c r="B14566" t="s">
        <v>1654</v>
      </c>
      <c r="C14566" s="2">
        <v>45901</v>
      </c>
      <c r="D14566">
        <v>23</v>
      </c>
      <c r="E14566">
        <v>19</v>
      </c>
      <c r="F14566">
        <v>4</v>
      </c>
      <c r="G14566">
        <v>4</v>
      </c>
      <c r="H14566">
        <v>10</v>
      </c>
    </row>
    <row r="14567" spans="2:8" x14ac:dyDescent="0.3">
      <c r="B14567" t="s">
        <v>1654</v>
      </c>
      <c r="C14567" s="2">
        <v>45931</v>
      </c>
      <c r="D14567">
        <v>22</v>
      </c>
      <c r="E14567">
        <v>20</v>
      </c>
      <c r="F14567">
        <v>2</v>
      </c>
      <c r="G14567">
        <v>2</v>
      </c>
      <c r="H14567">
        <v>4</v>
      </c>
    </row>
    <row r="14568" spans="2:8" x14ac:dyDescent="0.3">
      <c r="B14568" t="s">
        <v>1654</v>
      </c>
      <c r="C14568" s="2">
        <v>45962</v>
      </c>
      <c r="D14568">
        <v>22</v>
      </c>
      <c r="E14568">
        <v>18</v>
      </c>
      <c r="F14568">
        <v>4</v>
      </c>
      <c r="G14568">
        <v>2</v>
      </c>
      <c r="H14568">
        <v>4</v>
      </c>
    </row>
    <row r="14569" spans="2:8" x14ac:dyDescent="0.3">
      <c r="B14569" t="s">
        <v>1654</v>
      </c>
      <c r="C14569" s="2">
        <v>45992</v>
      </c>
      <c r="D14569">
        <v>20</v>
      </c>
      <c r="E14569">
        <v>19</v>
      </c>
      <c r="F14569">
        <v>1</v>
      </c>
      <c r="G14569">
        <v>0</v>
      </c>
      <c r="H14569">
        <v>8</v>
      </c>
    </row>
    <row r="14570" spans="2:8" x14ac:dyDescent="0.3">
      <c r="B14570" t="s">
        <v>1655</v>
      </c>
      <c r="C14570" s="2">
        <v>45658</v>
      </c>
      <c r="D14570">
        <v>23</v>
      </c>
      <c r="E14570">
        <v>22</v>
      </c>
      <c r="F14570">
        <v>1</v>
      </c>
      <c r="G14570">
        <v>4</v>
      </c>
      <c r="H14570">
        <v>6</v>
      </c>
    </row>
    <row r="14571" spans="2:8" x14ac:dyDescent="0.3">
      <c r="B14571" t="s">
        <v>1655</v>
      </c>
      <c r="C14571" s="2">
        <v>45689</v>
      </c>
      <c r="D14571">
        <v>21</v>
      </c>
      <c r="E14571">
        <v>18</v>
      </c>
      <c r="F14571">
        <v>3</v>
      </c>
      <c r="G14571">
        <v>4</v>
      </c>
      <c r="H14571">
        <v>2</v>
      </c>
    </row>
    <row r="14572" spans="2:8" x14ac:dyDescent="0.3">
      <c r="B14572" t="s">
        <v>1655</v>
      </c>
      <c r="C14572" s="2">
        <v>45717</v>
      </c>
      <c r="D14572">
        <v>20</v>
      </c>
      <c r="E14572">
        <v>16</v>
      </c>
      <c r="F14572">
        <v>4</v>
      </c>
      <c r="G14572">
        <v>1</v>
      </c>
      <c r="H14572">
        <v>8</v>
      </c>
    </row>
    <row r="14573" spans="2:8" x14ac:dyDescent="0.3">
      <c r="B14573" t="s">
        <v>1655</v>
      </c>
      <c r="C14573" s="2">
        <v>45748</v>
      </c>
      <c r="D14573">
        <v>21</v>
      </c>
      <c r="E14573">
        <v>18</v>
      </c>
      <c r="F14573">
        <v>3</v>
      </c>
      <c r="G14573">
        <v>1</v>
      </c>
      <c r="H14573">
        <v>6</v>
      </c>
    </row>
    <row r="14574" spans="2:8" x14ac:dyDescent="0.3">
      <c r="B14574" t="s">
        <v>1655</v>
      </c>
      <c r="C14574" s="2">
        <v>45778</v>
      </c>
      <c r="D14574">
        <v>21</v>
      </c>
      <c r="E14574">
        <v>20</v>
      </c>
      <c r="F14574">
        <v>1</v>
      </c>
      <c r="G14574">
        <v>2</v>
      </c>
      <c r="H14574">
        <v>0</v>
      </c>
    </row>
    <row r="14575" spans="2:8" x14ac:dyDescent="0.3">
      <c r="B14575" t="s">
        <v>1655</v>
      </c>
      <c r="C14575" s="2">
        <v>45809</v>
      </c>
      <c r="D14575">
        <v>21</v>
      </c>
      <c r="E14575">
        <v>18</v>
      </c>
      <c r="F14575">
        <v>3</v>
      </c>
      <c r="G14575">
        <v>3</v>
      </c>
      <c r="H14575">
        <v>4</v>
      </c>
    </row>
    <row r="14576" spans="2:8" x14ac:dyDescent="0.3">
      <c r="B14576" t="s">
        <v>1655</v>
      </c>
      <c r="C14576" s="2">
        <v>45839</v>
      </c>
      <c r="D14576">
        <v>20</v>
      </c>
      <c r="E14576">
        <v>16</v>
      </c>
      <c r="F14576">
        <v>4</v>
      </c>
      <c r="G14576">
        <v>1</v>
      </c>
      <c r="H14576">
        <v>2</v>
      </c>
    </row>
    <row r="14577" spans="2:8" x14ac:dyDescent="0.3">
      <c r="B14577" t="s">
        <v>1655</v>
      </c>
      <c r="C14577" s="2">
        <v>45870</v>
      </c>
      <c r="D14577">
        <v>23</v>
      </c>
      <c r="E14577">
        <v>23</v>
      </c>
      <c r="F14577">
        <v>0</v>
      </c>
      <c r="G14577">
        <v>3</v>
      </c>
      <c r="H14577">
        <v>8</v>
      </c>
    </row>
    <row r="14578" spans="2:8" x14ac:dyDescent="0.3">
      <c r="B14578" t="s">
        <v>1655</v>
      </c>
      <c r="C14578" s="2">
        <v>45901</v>
      </c>
      <c r="D14578">
        <v>23</v>
      </c>
      <c r="E14578">
        <v>22</v>
      </c>
      <c r="F14578">
        <v>1</v>
      </c>
      <c r="G14578">
        <v>4</v>
      </c>
      <c r="H14578">
        <v>2</v>
      </c>
    </row>
    <row r="14579" spans="2:8" x14ac:dyDescent="0.3">
      <c r="B14579" t="s">
        <v>1655</v>
      </c>
      <c r="C14579" s="2">
        <v>45931</v>
      </c>
      <c r="D14579">
        <v>20</v>
      </c>
      <c r="E14579">
        <v>18</v>
      </c>
      <c r="F14579">
        <v>2</v>
      </c>
      <c r="G14579">
        <v>3</v>
      </c>
      <c r="H14579">
        <v>12</v>
      </c>
    </row>
    <row r="14580" spans="2:8" x14ac:dyDescent="0.3">
      <c r="B14580" t="s">
        <v>1655</v>
      </c>
      <c r="C14580" s="2">
        <v>45962</v>
      </c>
      <c r="D14580">
        <v>23</v>
      </c>
      <c r="E14580">
        <v>20</v>
      </c>
      <c r="F14580">
        <v>3</v>
      </c>
      <c r="G14580">
        <v>3</v>
      </c>
      <c r="H14580">
        <v>4</v>
      </c>
    </row>
    <row r="14581" spans="2:8" x14ac:dyDescent="0.3">
      <c r="B14581" t="s">
        <v>1655</v>
      </c>
      <c r="C14581" s="2">
        <v>45992</v>
      </c>
      <c r="D14581">
        <v>21</v>
      </c>
      <c r="E14581">
        <v>21</v>
      </c>
      <c r="F14581">
        <v>0</v>
      </c>
      <c r="G14581">
        <v>1</v>
      </c>
      <c r="H14581">
        <v>6</v>
      </c>
    </row>
    <row r="14582" spans="2:8" x14ac:dyDescent="0.3">
      <c r="B14582" t="s">
        <v>1656</v>
      </c>
      <c r="C14582" s="2">
        <v>45658</v>
      </c>
      <c r="D14582">
        <v>20</v>
      </c>
      <c r="E14582">
        <v>17</v>
      </c>
      <c r="F14582">
        <v>3</v>
      </c>
      <c r="G14582">
        <v>2</v>
      </c>
      <c r="H14582">
        <v>4</v>
      </c>
    </row>
    <row r="14583" spans="2:8" x14ac:dyDescent="0.3">
      <c r="B14583" t="s">
        <v>1656</v>
      </c>
      <c r="C14583" s="2">
        <v>45689</v>
      </c>
      <c r="D14583">
        <v>23</v>
      </c>
      <c r="E14583">
        <v>23</v>
      </c>
      <c r="F14583">
        <v>0</v>
      </c>
      <c r="G14583">
        <v>1</v>
      </c>
      <c r="H14583">
        <v>4</v>
      </c>
    </row>
    <row r="14584" spans="2:8" x14ac:dyDescent="0.3">
      <c r="B14584" t="s">
        <v>1656</v>
      </c>
      <c r="C14584" s="2">
        <v>45717</v>
      </c>
      <c r="D14584">
        <v>23</v>
      </c>
      <c r="E14584">
        <v>23</v>
      </c>
      <c r="F14584">
        <v>0</v>
      </c>
      <c r="G14584">
        <v>1</v>
      </c>
      <c r="H14584">
        <v>12</v>
      </c>
    </row>
    <row r="14585" spans="2:8" x14ac:dyDescent="0.3">
      <c r="B14585" t="s">
        <v>1656</v>
      </c>
      <c r="C14585" s="2">
        <v>45748</v>
      </c>
      <c r="D14585">
        <v>23</v>
      </c>
      <c r="E14585">
        <v>23</v>
      </c>
      <c r="F14585">
        <v>0</v>
      </c>
      <c r="G14585">
        <v>2</v>
      </c>
      <c r="H14585">
        <v>0</v>
      </c>
    </row>
    <row r="14586" spans="2:8" x14ac:dyDescent="0.3">
      <c r="B14586" t="s">
        <v>1656</v>
      </c>
      <c r="C14586" s="2">
        <v>45778</v>
      </c>
      <c r="D14586">
        <v>21</v>
      </c>
      <c r="E14586">
        <v>18</v>
      </c>
      <c r="F14586">
        <v>3</v>
      </c>
      <c r="G14586">
        <v>2</v>
      </c>
      <c r="H14586">
        <v>6</v>
      </c>
    </row>
    <row r="14587" spans="2:8" x14ac:dyDescent="0.3">
      <c r="B14587" t="s">
        <v>1656</v>
      </c>
      <c r="C14587" s="2">
        <v>45809</v>
      </c>
      <c r="D14587">
        <v>21</v>
      </c>
      <c r="E14587">
        <v>17</v>
      </c>
      <c r="F14587">
        <v>4</v>
      </c>
      <c r="G14587">
        <v>2</v>
      </c>
      <c r="H14587">
        <v>10</v>
      </c>
    </row>
    <row r="14588" spans="2:8" x14ac:dyDescent="0.3">
      <c r="B14588" t="s">
        <v>1656</v>
      </c>
      <c r="C14588" s="2">
        <v>45839</v>
      </c>
      <c r="D14588">
        <v>21</v>
      </c>
      <c r="E14588">
        <v>17</v>
      </c>
      <c r="F14588">
        <v>4</v>
      </c>
      <c r="G14588">
        <v>1</v>
      </c>
      <c r="H14588">
        <v>2</v>
      </c>
    </row>
    <row r="14589" spans="2:8" x14ac:dyDescent="0.3">
      <c r="B14589" t="s">
        <v>1656</v>
      </c>
      <c r="C14589" s="2">
        <v>45870</v>
      </c>
      <c r="D14589">
        <v>23</v>
      </c>
      <c r="E14589">
        <v>19</v>
      </c>
      <c r="F14589">
        <v>4</v>
      </c>
      <c r="G14589">
        <v>4</v>
      </c>
      <c r="H14589">
        <v>0</v>
      </c>
    </row>
    <row r="14590" spans="2:8" x14ac:dyDescent="0.3">
      <c r="B14590" t="s">
        <v>1656</v>
      </c>
      <c r="C14590" s="2">
        <v>45901</v>
      </c>
      <c r="D14590">
        <v>21</v>
      </c>
      <c r="E14590">
        <v>21</v>
      </c>
      <c r="F14590">
        <v>0</v>
      </c>
      <c r="G14590">
        <v>0</v>
      </c>
      <c r="H14590">
        <v>0</v>
      </c>
    </row>
    <row r="14591" spans="2:8" x14ac:dyDescent="0.3">
      <c r="B14591" t="s">
        <v>1656</v>
      </c>
      <c r="C14591" s="2">
        <v>45931</v>
      </c>
      <c r="D14591">
        <v>23</v>
      </c>
      <c r="E14591">
        <v>21</v>
      </c>
      <c r="F14591">
        <v>2</v>
      </c>
      <c r="G14591">
        <v>0</v>
      </c>
      <c r="H14591">
        <v>4</v>
      </c>
    </row>
    <row r="14592" spans="2:8" x14ac:dyDescent="0.3">
      <c r="B14592" t="s">
        <v>1656</v>
      </c>
      <c r="C14592" s="2">
        <v>45962</v>
      </c>
      <c r="D14592">
        <v>20</v>
      </c>
      <c r="E14592">
        <v>18</v>
      </c>
      <c r="F14592">
        <v>2</v>
      </c>
      <c r="G14592">
        <v>2</v>
      </c>
      <c r="H14592">
        <v>0</v>
      </c>
    </row>
    <row r="14593" spans="2:8" x14ac:dyDescent="0.3">
      <c r="B14593" t="s">
        <v>1656</v>
      </c>
      <c r="C14593" s="2">
        <v>45992</v>
      </c>
      <c r="D14593">
        <v>21</v>
      </c>
      <c r="E14593">
        <v>18</v>
      </c>
      <c r="F14593">
        <v>3</v>
      </c>
      <c r="G14593">
        <v>1</v>
      </c>
      <c r="H14593">
        <v>0</v>
      </c>
    </row>
    <row r="14594" spans="2:8" x14ac:dyDescent="0.3">
      <c r="B14594" t="s">
        <v>1657</v>
      </c>
      <c r="C14594" s="2">
        <v>45658</v>
      </c>
      <c r="D14594">
        <v>23</v>
      </c>
      <c r="E14594">
        <v>23</v>
      </c>
      <c r="F14594">
        <v>0</v>
      </c>
      <c r="G14594">
        <v>1</v>
      </c>
      <c r="H14594">
        <v>4</v>
      </c>
    </row>
    <row r="14595" spans="2:8" x14ac:dyDescent="0.3">
      <c r="B14595" t="s">
        <v>1657</v>
      </c>
      <c r="C14595" s="2">
        <v>45689</v>
      </c>
      <c r="D14595">
        <v>22</v>
      </c>
      <c r="E14595">
        <v>22</v>
      </c>
      <c r="F14595">
        <v>0</v>
      </c>
      <c r="G14595">
        <v>2</v>
      </c>
      <c r="H14595">
        <v>6</v>
      </c>
    </row>
    <row r="14596" spans="2:8" x14ac:dyDescent="0.3">
      <c r="B14596" t="s">
        <v>1657</v>
      </c>
      <c r="C14596" s="2">
        <v>45717</v>
      </c>
      <c r="D14596">
        <v>20</v>
      </c>
      <c r="E14596">
        <v>20</v>
      </c>
      <c r="F14596">
        <v>0</v>
      </c>
      <c r="G14596">
        <v>0</v>
      </c>
      <c r="H14596">
        <v>4</v>
      </c>
    </row>
    <row r="14597" spans="2:8" x14ac:dyDescent="0.3">
      <c r="B14597" t="s">
        <v>1657</v>
      </c>
      <c r="C14597" s="2">
        <v>45748</v>
      </c>
      <c r="D14597">
        <v>21</v>
      </c>
      <c r="E14597">
        <v>21</v>
      </c>
      <c r="F14597">
        <v>0</v>
      </c>
      <c r="G14597">
        <v>2</v>
      </c>
      <c r="H14597">
        <v>8</v>
      </c>
    </row>
    <row r="14598" spans="2:8" x14ac:dyDescent="0.3">
      <c r="B14598" t="s">
        <v>1657</v>
      </c>
      <c r="C14598" s="2">
        <v>45778</v>
      </c>
      <c r="D14598">
        <v>23</v>
      </c>
      <c r="E14598">
        <v>22</v>
      </c>
      <c r="F14598">
        <v>1</v>
      </c>
      <c r="G14598">
        <v>4</v>
      </c>
      <c r="H14598">
        <v>0</v>
      </c>
    </row>
    <row r="14599" spans="2:8" x14ac:dyDescent="0.3">
      <c r="B14599" t="s">
        <v>1657</v>
      </c>
      <c r="C14599" s="2">
        <v>45809</v>
      </c>
      <c r="D14599">
        <v>20</v>
      </c>
      <c r="E14599">
        <v>18</v>
      </c>
      <c r="F14599">
        <v>2</v>
      </c>
      <c r="G14599">
        <v>3</v>
      </c>
      <c r="H14599">
        <v>12</v>
      </c>
    </row>
    <row r="14600" spans="2:8" x14ac:dyDescent="0.3">
      <c r="B14600" t="s">
        <v>1657</v>
      </c>
      <c r="C14600" s="2">
        <v>45839</v>
      </c>
      <c r="D14600">
        <v>21</v>
      </c>
      <c r="E14600">
        <v>17</v>
      </c>
      <c r="F14600">
        <v>4</v>
      </c>
      <c r="G14600">
        <v>3</v>
      </c>
      <c r="H14600">
        <v>2</v>
      </c>
    </row>
    <row r="14601" spans="2:8" x14ac:dyDescent="0.3">
      <c r="B14601" t="s">
        <v>1657</v>
      </c>
      <c r="C14601" s="2">
        <v>45870</v>
      </c>
      <c r="D14601">
        <v>21</v>
      </c>
      <c r="E14601">
        <v>21</v>
      </c>
      <c r="F14601">
        <v>0</v>
      </c>
      <c r="G14601">
        <v>3</v>
      </c>
      <c r="H14601">
        <v>2</v>
      </c>
    </row>
    <row r="14602" spans="2:8" x14ac:dyDescent="0.3">
      <c r="B14602" t="s">
        <v>1657</v>
      </c>
      <c r="C14602" s="2">
        <v>45901</v>
      </c>
      <c r="D14602">
        <v>22</v>
      </c>
      <c r="E14602">
        <v>20</v>
      </c>
      <c r="F14602">
        <v>2</v>
      </c>
      <c r="G14602">
        <v>2</v>
      </c>
      <c r="H14602">
        <v>8</v>
      </c>
    </row>
    <row r="14603" spans="2:8" x14ac:dyDescent="0.3">
      <c r="B14603" t="s">
        <v>1657</v>
      </c>
      <c r="C14603" s="2">
        <v>45931</v>
      </c>
      <c r="D14603">
        <v>21</v>
      </c>
      <c r="E14603">
        <v>20</v>
      </c>
      <c r="F14603">
        <v>1</v>
      </c>
      <c r="G14603">
        <v>4</v>
      </c>
      <c r="H14603">
        <v>10</v>
      </c>
    </row>
    <row r="14604" spans="2:8" x14ac:dyDescent="0.3">
      <c r="B14604" t="s">
        <v>1657</v>
      </c>
      <c r="C14604" s="2">
        <v>45962</v>
      </c>
      <c r="D14604">
        <v>21</v>
      </c>
      <c r="E14604">
        <v>20</v>
      </c>
      <c r="F14604">
        <v>1</v>
      </c>
      <c r="G14604">
        <v>4</v>
      </c>
      <c r="H14604">
        <v>2</v>
      </c>
    </row>
    <row r="14605" spans="2:8" x14ac:dyDescent="0.3">
      <c r="B14605" t="s">
        <v>1657</v>
      </c>
      <c r="C14605" s="2">
        <v>45992</v>
      </c>
      <c r="D14605">
        <v>21</v>
      </c>
      <c r="E14605">
        <v>18</v>
      </c>
      <c r="F14605">
        <v>3</v>
      </c>
      <c r="G14605">
        <v>0</v>
      </c>
      <c r="H14605">
        <v>8</v>
      </c>
    </row>
    <row r="14606" spans="2:8" x14ac:dyDescent="0.3">
      <c r="B14606" t="s">
        <v>1658</v>
      </c>
      <c r="C14606" s="2">
        <v>45658</v>
      </c>
      <c r="D14606">
        <v>23</v>
      </c>
      <c r="E14606">
        <v>20</v>
      </c>
      <c r="F14606">
        <v>3</v>
      </c>
      <c r="G14606">
        <v>1</v>
      </c>
      <c r="H14606">
        <v>10</v>
      </c>
    </row>
    <row r="14607" spans="2:8" x14ac:dyDescent="0.3">
      <c r="B14607" t="s">
        <v>1658</v>
      </c>
      <c r="C14607" s="2">
        <v>45689</v>
      </c>
      <c r="D14607">
        <v>23</v>
      </c>
      <c r="E14607">
        <v>21</v>
      </c>
      <c r="F14607">
        <v>2</v>
      </c>
      <c r="G14607">
        <v>0</v>
      </c>
      <c r="H14607">
        <v>12</v>
      </c>
    </row>
    <row r="14608" spans="2:8" x14ac:dyDescent="0.3">
      <c r="B14608" t="s">
        <v>1658</v>
      </c>
      <c r="C14608" s="2">
        <v>45717</v>
      </c>
      <c r="D14608">
        <v>21</v>
      </c>
      <c r="E14608">
        <v>21</v>
      </c>
      <c r="F14608">
        <v>0</v>
      </c>
      <c r="G14608">
        <v>2</v>
      </c>
      <c r="H14608">
        <v>2</v>
      </c>
    </row>
    <row r="14609" spans="2:8" x14ac:dyDescent="0.3">
      <c r="B14609" t="s">
        <v>1658</v>
      </c>
      <c r="C14609" s="2">
        <v>45748</v>
      </c>
      <c r="D14609">
        <v>22</v>
      </c>
      <c r="E14609">
        <v>19</v>
      </c>
      <c r="F14609">
        <v>3</v>
      </c>
      <c r="G14609">
        <v>3</v>
      </c>
      <c r="H14609">
        <v>0</v>
      </c>
    </row>
    <row r="14610" spans="2:8" x14ac:dyDescent="0.3">
      <c r="B14610" t="s">
        <v>1658</v>
      </c>
      <c r="C14610" s="2">
        <v>45778</v>
      </c>
      <c r="D14610">
        <v>22</v>
      </c>
      <c r="E14610">
        <v>21</v>
      </c>
      <c r="F14610">
        <v>1</v>
      </c>
      <c r="G14610">
        <v>1</v>
      </c>
      <c r="H14610">
        <v>2</v>
      </c>
    </row>
    <row r="14611" spans="2:8" x14ac:dyDescent="0.3">
      <c r="B14611" t="s">
        <v>1658</v>
      </c>
      <c r="C14611" s="2">
        <v>45809</v>
      </c>
      <c r="D14611">
        <v>20</v>
      </c>
      <c r="E14611">
        <v>19</v>
      </c>
      <c r="F14611">
        <v>1</v>
      </c>
      <c r="G14611">
        <v>0</v>
      </c>
      <c r="H14611">
        <v>2</v>
      </c>
    </row>
    <row r="14612" spans="2:8" x14ac:dyDescent="0.3">
      <c r="B14612" t="s">
        <v>1658</v>
      </c>
      <c r="C14612" s="2">
        <v>45839</v>
      </c>
      <c r="D14612">
        <v>23</v>
      </c>
      <c r="E14612">
        <v>20</v>
      </c>
      <c r="F14612">
        <v>3</v>
      </c>
      <c r="G14612">
        <v>1</v>
      </c>
      <c r="H14612">
        <v>0</v>
      </c>
    </row>
    <row r="14613" spans="2:8" x14ac:dyDescent="0.3">
      <c r="B14613" t="s">
        <v>1658</v>
      </c>
      <c r="C14613" s="2">
        <v>45870</v>
      </c>
      <c r="D14613">
        <v>20</v>
      </c>
      <c r="E14613">
        <v>18</v>
      </c>
      <c r="F14613">
        <v>2</v>
      </c>
      <c r="G14613">
        <v>1</v>
      </c>
      <c r="H14613">
        <v>8</v>
      </c>
    </row>
    <row r="14614" spans="2:8" x14ac:dyDescent="0.3">
      <c r="B14614" t="s">
        <v>1658</v>
      </c>
      <c r="C14614" s="2">
        <v>45901</v>
      </c>
      <c r="D14614">
        <v>22</v>
      </c>
      <c r="E14614">
        <v>21</v>
      </c>
      <c r="F14614">
        <v>1</v>
      </c>
      <c r="G14614">
        <v>3</v>
      </c>
      <c r="H14614">
        <v>0</v>
      </c>
    </row>
    <row r="14615" spans="2:8" x14ac:dyDescent="0.3">
      <c r="B14615" t="s">
        <v>1658</v>
      </c>
      <c r="C14615" s="2">
        <v>45931</v>
      </c>
      <c r="D14615">
        <v>20</v>
      </c>
      <c r="E14615">
        <v>17</v>
      </c>
      <c r="F14615">
        <v>3</v>
      </c>
      <c r="G14615">
        <v>0</v>
      </c>
      <c r="H14615">
        <v>0</v>
      </c>
    </row>
    <row r="14616" spans="2:8" x14ac:dyDescent="0.3">
      <c r="B14616" t="s">
        <v>1658</v>
      </c>
      <c r="C14616" s="2">
        <v>45962</v>
      </c>
      <c r="D14616">
        <v>21</v>
      </c>
      <c r="E14616">
        <v>19</v>
      </c>
      <c r="F14616">
        <v>2</v>
      </c>
      <c r="G14616">
        <v>4</v>
      </c>
      <c r="H14616">
        <v>2</v>
      </c>
    </row>
    <row r="14617" spans="2:8" x14ac:dyDescent="0.3">
      <c r="B14617" t="s">
        <v>1658</v>
      </c>
      <c r="C14617" s="2">
        <v>45992</v>
      </c>
      <c r="D14617">
        <v>23</v>
      </c>
      <c r="E14617">
        <v>23</v>
      </c>
      <c r="F14617">
        <v>0</v>
      </c>
      <c r="G14617">
        <v>4</v>
      </c>
      <c r="H14617">
        <v>6</v>
      </c>
    </row>
    <row r="14618" spans="2:8" x14ac:dyDescent="0.3">
      <c r="B14618" t="s">
        <v>1659</v>
      </c>
      <c r="C14618" s="2">
        <v>45658</v>
      </c>
      <c r="D14618">
        <v>23</v>
      </c>
      <c r="E14618">
        <v>20</v>
      </c>
      <c r="F14618">
        <v>3</v>
      </c>
      <c r="G14618">
        <v>2</v>
      </c>
      <c r="H14618">
        <v>0</v>
      </c>
    </row>
    <row r="14619" spans="2:8" x14ac:dyDescent="0.3">
      <c r="B14619" t="s">
        <v>1659</v>
      </c>
      <c r="C14619" s="2">
        <v>45689</v>
      </c>
      <c r="D14619">
        <v>21</v>
      </c>
      <c r="E14619">
        <v>18</v>
      </c>
      <c r="F14619">
        <v>3</v>
      </c>
      <c r="G14619">
        <v>1</v>
      </c>
      <c r="H14619">
        <v>8</v>
      </c>
    </row>
    <row r="14620" spans="2:8" x14ac:dyDescent="0.3">
      <c r="B14620" t="s">
        <v>1659</v>
      </c>
      <c r="C14620" s="2">
        <v>45717</v>
      </c>
      <c r="D14620">
        <v>20</v>
      </c>
      <c r="E14620">
        <v>18</v>
      </c>
      <c r="F14620">
        <v>2</v>
      </c>
      <c r="G14620">
        <v>4</v>
      </c>
      <c r="H14620">
        <v>2</v>
      </c>
    </row>
    <row r="14621" spans="2:8" x14ac:dyDescent="0.3">
      <c r="B14621" t="s">
        <v>1659</v>
      </c>
      <c r="C14621" s="2">
        <v>45748</v>
      </c>
      <c r="D14621">
        <v>22</v>
      </c>
      <c r="E14621">
        <v>20</v>
      </c>
      <c r="F14621">
        <v>2</v>
      </c>
      <c r="G14621">
        <v>4</v>
      </c>
      <c r="H14621">
        <v>8</v>
      </c>
    </row>
    <row r="14622" spans="2:8" x14ac:dyDescent="0.3">
      <c r="B14622" t="s">
        <v>1659</v>
      </c>
      <c r="C14622" s="2">
        <v>45778</v>
      </c>
      <c r="D14622">
        <v>22</v>
      </c>
      <c r="E14622">
        <v>19</v>
      </c>
      <c r="F14622">
        <v>3</v>
      </c>
      <c r="G14622">
        <v>0</v>
      </c>
      <c r="H14622">
        <v>0</v>
      </c>
    </row>
    <row r="14623" spans="2:8" x14ac:dyDescent="0.3">
      <c r="B14623" t="s">
        <v>1659</v>
      </c>
      <c r="C14623" s="2">
        <v>45809</v>
      </c>
      <c r="D14623">
        <v>22</v>
      </c>
      <c r="E14623">
        <v>20</v>
      </c>
      <c r="F14623">
        <v>2</v>
      </c>
      <c r="G14623">
        <v>4</v>
      </c>
      <c r="H14623">
        <v>10</v>
      </c>
    </row>
    <row r="14624" spans="2:8" x14ac:dyDescent="0.3">
      <c r="B14624" t="s">
        <v>1659</v>
      </c>
      <c r="C14624" s="2">
        <v>45839</v>
      </c>
      <c r="D14624">
        <v>22</v>
      </c>
      <c r="E14624">
        <v>18</v>
      </c>
      <c r="F14624">
        <v>4</v>
      </c>
      <c r="G14624">
        <v>2</v>
      </c>
      <c r="H14624">
        <v>0</v>
      </c>
    </row>
    <row r="14625" spans="2:8" x14ac:dyDescent="0.3">
      <c r="B14625" t="s">
        <v>1659</v>
      </c>
      <c r="C14625" s="2">
        <v>45870</v>
      </c>
      <c r="D14625">
        <v>22</v>
      </c>
      <c r="E14625">
        <v>22</v>
      </c>
      <c r="F14625">
        <v>0</v>
      </c>
      <c r="G14625">
        <v>0</v>
      </c>
      <c r="H14625">
        <v>6</v>
      </c>
    </row>
    <row r="14626" spans="2:8" x14ac:dyDescent="0.3">
      <c r="B14626" t="s">
        <v>1659</v>
      </c>
      <c r="C14626" s="2">
        <v>45901</v>
      </c>
      <c r="D14626">
        <v>22</v>
      </c>
      <c r="E14626">
        <v>20</v>
      </c>
      <c r="F14626">
        <v>2</v>
      </c>
      <c r="G14626">
        <v>3</v>
      </c>
      <c r="H14626">
        <v>10</v>
      </c>
    </row>
    <row r="14627" spans="2:8" x14ac:dyDescent="0.3">
      <c r="B14627" t="s">
        <v>1659</v>
      </c>
      <c r="C14627" s="2">
        <v>45931</v>
      </c>
      <c r="D14627">
        <v>21</v>
      </c>
      <c r="E14627">
        <v>17</v>
      </c>
      <c r="F14627">
        <v>4</v>
      </c>
      <c r="G14627">
        <v>4</v>
      </c>
      <c r="H14627">
        <v>2</v>
      </c>
    </row>
    <row r="14628" spans="2:8" x14ac:dyDescent="0.3">
      <c r="B14628" t="s">
        <v>1659</v>
      </c>
      <c r="C14628" s="2">
        <v>45962</v>
      </c>
      <c r="D14628">
        <v>22</v>
      </c>
      <c r="E14628">
        <v>21</v>
      </c>
      <c r="F14628">
        <v>1</v>
      </c>
      <c r="G14628">
        <v>2</v>
      </c>
      <c r="H14628">
        <v>4</v>
      </c>
    </row>
    <row r="14629" spans="2:8" x14ac:dyDescent="0.3">
      <c r="B14629" t="s">
        <v>1659</v>
      </c>
      <c r="C14629" s="2">
        <v>45992</v>
      </c>
      <c r="D14629">
        <v>20</v>
      </c>
      <c r="E14629">
        <v>16</v>
      </c>
      <c r="F14629">
        <v>4</v>
      </c>
      <c r="G14629">
        <v>0</v>
      </c>
      <c r="H14629">
        <v>12</v>
      </c>
    </row>
    <row r="14630" spans="2:8" x14ac:dyDescent="0.3">
      <c r="B14630" t="s">
        <v>1660</v>
      </c>
      <c r="C14630" s="2">
        <v>45658</v>
      </c>
      <c r="D14630">
        <v>23</v>
      </c>
      <c r="E14630">
        <v>20</v>
      </c>
      <c r="F14630">
        <v>3</v>
      </c>
      <c r="G14630">
        <v>4</v>
      </c>
      <c r="H14630">
        <v>0</v>
      </c>
    </row>
    <row r="14631" spans="2:8" x14ac:dyDescent="0.3">
      <c r="B14631" t="s">
        <v>1660</v>
      </c>
      <c r="C14631" s="2">
        <v>45689</v>
      </c>
      <c r="D14631">
        <v>23</v>
      </c>
      <c r="E14631">
        <v>21</v>
      </c>
      <c r="F14631">
        <v>2</v>
      </c>
      <c r="G14631">
        <v>0</v>
      </c>
      <c r="H14631">
        <v>6</v>
      </c>
    </row>
    <row r="14632" spans="2:8" x14ac:dyDescent="0.3">
      <c r="B14632" t="s">
        <v>1660</v>
      </c>
      <c r="C14632" s="2">
        <v>45717</v>
      </c>
      <c r="D14632">
        <v>23</v>
      </c>
      <c r="E14632">
        <v>23</v>
      </c>
      <c r="F14632">
        <v>0</v>
      </c>
      <c r="G14632">
        <v>1</v>
      </c>
      <c r="H14632">
        <v>8</v>
      </c>
    </row>
    <row r="14633" spans="2:8" x14ac:dyDescent="0.3">
      <c r="B14633" t="s">
        <v>1660</v>
      </c>
      <c r="C14633" s="2">
        <v>45748</v>
      </c>
      <c r="D14633">
        <v>20</v>
      </c>
      <c r="E14633">
        <v>19</v>
      </c>
      <c r="F14633">
        <v>1</v>
      </c>
      <c r="G14633">
        <v>1</v>
      </c>
      <c r="H14633">
        <v>6</v>
      </c>
    </row>
    <row r="14634" spans="2:8" x14ac:dyDescent="0.3">
      <c r="B14634" t="s">
        <v>1660</v>
      </c>
      <c r="C14634" s="2">
        <v>45778</v>
      </c>
      <c r="D14634">
        <v>23</v>
      </c>
      <c r="E14634">
        <v>23</v>
      </c>
      <c r="F14634">
        <v>0</v>
      </c>
      <c r="G14634">
        <v>2</v>
      </c>
      <c r="H14634">
        <v>12</v>
      </c>
    </row>
    <row r="14635" spans="2:8" x14ac:dyDescent="0.3">
      <c r="B14635" t="s">
        <v>1660</v>
      </c>
      <c r="C14635" s="2">
        <v>45809</v>
      </c>
      <c r="D14635">
        <v>21</v>
      </c>
      <c r="E14635">
        <v>17</v>
      </c>
      <c r="F14635">
        <v>4</v>
      </c>
      <c r="G14635">
        <v>3</v>
      </c>
      <c r="H14635">
        <v>4</v>
      </c>
    </row>
    <row r="14636" spans="2:8" x14ac:dyDescent="0.3">
      <c r="B14636" t="s">
        <v>1660</v>
      </c>
      <c r="C14636" s="2">
        <v>45839</v>
      </c>
      <c r="D14636">
        <v>23</v>
      </c>
      <c r="E14636">
        <v>21</v>
      </c>
      <c r="F14636">
        <v>2</v>
      </c>
      <c r="G14636">
        <v>1</v>
      </c>
      <c r="H14636">
        <v>2</v>
      </c>
    </row>
    <row r="14637" spans="2:8" x14ac:dyDescent="0.3">
      <c r="B14637" t="s">
        <v>1660</v>
      </c>
      <c r="C14637" s="2">
        <v>45870</v>
      </c>
      <c r="D14637">
        <v>21</v>
      </c>
      <c r="E14637">
        <v>17</v>
      </c>
      <c r="F14637">
        <v>4</v>
      </c>
      <c r="G14637">
        <v>2</v>
      </c>
      <c r="H14637">
        <v>4</v>
      </c>
    </row>
    <row r="14638" spans="2:8" x14ac:dyDescent="0.3">
      <c r="B14638" t="s">
        <v>1660</v>
      </c>
      <c r="C14638" s="2">
        <v>45901</v>
      </c>
      <c r="D14638">
        <v>23</v>
      </c>
      <c r="E14638">
        <v>20</v>
      </c>
      <c r="F14638">
        <v>3</v>
      </c>
      <c r="G14638">
        <v>1</v>
      </c>
      <c r="H14638">
        <v>6</v>
      </c>
    </row>
    <row r="14639" spans="2:8" x14ac:dyDescent="0.3">
      <c r="B14639" t="s">
        <v>1660</v>
      </c>
      <c r="C14639" s="2">
        <v>45931</v>
      </c>
      <c r="D14639">
        <v>22</v>
      </c>
      <c r="E14639">
        <v>19</v>
      </c>
      <c r="F14639">
        <v>3</v>
      </c>
      <c r="G14639">
        <v>0</v>
      </c>
      <c r="H14639">
        <v>0</v>
      </c>
    </row>
    <row r="14640" spans="2:8" x14ac:dyDescent="0.3">
      <c r="B14640" t="s">
        <v>1660</v>
      </c>
      <c r="C14640" s="2">
        <v>45962</v>
      </c>
      <c r="D14640">
        <v>22</v>
      </c>
      <c r="E14640">
        <v>22</v>
      </c>
      <c r="F14640">
        <v>0</v>
      </c>
      <c r="G14640">
        <v>3</v>
      </c>
      <c r="H14640">
        <v>0</v>
      </c>
    </row>
    <row r="14641" spans="2:8" x14ac:dyDescent="0.3">
      <c r="B14641" t="s">
        <v>1660</v>
      </c>
      <c r="C14641" s="2">
        <v>45992</v>
      </c>
      <c r="D14641">
        <v>22</v>
      </c>
      <c r="E14641">
        <v>19</v>
      </c>
      <c r="F14641">
        <v>3</v>
      </c>
      <c r="G14641">
        <v>0</v>
      </c>
      <c r="H14641">
        <v>6</v>
      </c>
    </row>
    <row r="14642" spans="2:8" x14ac:dyDescent="0.3">
      <c r="B14642" t="s">
        <v>1661</v>
      </c>
      <c r="C14642" s="2">
        <v>45658</v>
      </c>
      <c r="D14642">
        <v>21</v>
      </c>
      <c r="E14642">
        <v>17</v>
      </c>
      <c r="F14642">
        <v>4</v>
      </c>
      <c r="G14642">
        <v>2</v>
      </c>
      <c r="H14642">
        <v>12</v>
      </c>
    </row>
    <row r="14643" spans="2:8" x14ac:dyDescent="0.3">
      <c r="B14643" t="s">
        <v>1661</v>
      </c>
      <c r="C14643" s="2">
        <v>45689</v>
      </c>
      <c r="D14643">
        <v>21</v>
      </c>
      <c r="E14643">
        <v>19</v>
      </c>
      <c r="F14643">
        <v>2</v>
      </c>
      <c r="G14643">
        <v>4</v>
      </c>
      <c r="H14643">
        <v>4</v>
      </c>
    </row>
    <row r="14644" spans="2:8" x14ac:dyDescent="0.3">
      <c r="B14644" t="s">
        <v>1661</v>
      </c>
      <c r="C14644" s="2">
        <v>45717</v>
      </c>
      <c r="D14644">
        <v>23</v>
      </c>
      <c r="E14644">
        <v>22</v>
      </c>
      <c r="F14644">
        <v>1</v>
      </c>
      <c r="G14644">
        <v>4</v>
      </c>
      <c r="H14644">
        <v>2</v>
      </c>
    </row>
    <row r="14645" spans="2:8" x14ac:dyDescent="0.3">
      <c r="B14645" t="s">
        <v>1661</v>
      </c>
      <c r="C14645" s="2">
        <v>45748</v>
      </c>
      <c r="D14645">
        <v>21</v>
      </c>
      <c r="E14645">
        <v>18</v>
      </c>
      <c r="F14645">
        <v>3</v>
      </c>
      <c r="G14645">
        <v>4</v>
      </c>
      <c r="H14645">
        <v>0</v>
      </c>
    </row>
    <row r="14646" spans="2:8" x14ac:dyDescent="0.3">
      <c r="B14646" t="s">
        <v>1661</v>
      </c>
      <c r="C14646" s="2">
        <v>45778</v>
      </c>
      <c r="D14646">
        <v>23</v>
      </c>
      <c r="E14646">
        <v>19</v>
      </c>
      <c r="F14646">
        <v>4</v>
      </c>
      <c r="G14646">
        <v>3</v>
      </c>
      <c r="H14646">
        <v>8</v>
      </c>
    </row>
    <row r="14647" spans="2:8" x14ac:dyDescent="0.3">
      <c r="B14647" t="s">
        <v>1661</v>
      </c>
      <c r="C14647" s="2">
        <v>45809</v>
      </c>
      <c r="D14647">
        <v>20</v>
      </c>
      <c r="E14647">
        <v>16</v>
      </c>
      <c r="F14647">
        <v>4</v>
      </c>
      <c r="G14647">
        <v>0</v>
      </c>
      <c r="H14647">
        <v>2</v>
      </c>
    </row>
    <row r="14648" spans="2:8" x14ac:dyDescent="0.3">
      <c r="B14648" t="s">
        <v>1661</v>
      </c>
      <c r="C14648" s="2">
        <v>45839</v>
      </c>
      <c r="D14648">
        <v>23</v>
      </c>
      <c r="E14648">
        <v>20</v>
      </c>
      <c r="F14648">
        <v>3</v>
      </c>
      <c r="G14648">
        <v>2</v>
      </c>
      <c r="H14648">
        <v>6</v>
      </c>
    </row>
    <row r="14649" spans="2:8" x14ac:dyDescent="0.3">
      <c r="B14649" t="s">
        <v>1661</v>
      </c>
      <c r="C14649" s="2">
        <v>45870</v>
      </c>
      <c r="D14649">
        <v>22</v>
      </c>
      <c r="E14649">
        <v>18</v>
      </c>
      <c r="F14649">
        <v>4</v>
      </c>
      <c r="G14649">
        <v>4</v>
      </c>
      <c r="H14649">
        <v>0</v>
      </c>
    </row>
    <row r="14650" spans="2:8" x14ac:dyDescent="0.3">
      <c r="B14650" t="s">
        <v>1661</v>
      </c>
      <c r="C14650" s="2">
        <v>45901</v>
      </c>
      <c r="D14650">
        <v>21</v>
      </c>
      <c r="E14650">
        <v>20</v>
      </c>
      <c r="F14650">
        <v>1</v>
      </c>
      <c r="G14650">
        <v>2</v>
      </c>
      <c r="H14650">
        <v>6</v>
      </c>
    </row>
    <row r="14651" spans="2:8" x14ac:dyDescent="0.3">
      <c r="B14651" t="s">
        <v>1661</v>
      </c>
      <c r="C14651" s="2">
        <v>45931</v>
      </c>
      <c r="D14651">
        <v>22</v>
      </c>
      <c r="E14651">
        <v>21</v>
      </c>
      <c r="F14651">
        <v>1</v>
      </c>
      <c r="G14651">
        <v>3</v>
      </c>
      <c r="H14651">
        <v>8</v>
      </c>
    </row>
    <row r="14652" spans="2:8" x14ac:dyDescent="0.3">
      <c r="B14652" t="s">
        <v>1661</v>
      </c>
      <c r="C14652" s="2">
        <v>45962</v>
      </c>
      <c r="D14652">
        <v>23</v>
      </c>
      <c r="E14652">
        <v>19</v>
      </c>
      <c r="F14652">
        <v>4</v>
      </c>
      <c r="G14652">
        <v>4</v>
      </c>
      <c r="H14652">
        <v>0</v>
      </c>
    </row>
    <row r="14653" spans="2:8" x14ac:dyDescent="0.3">
      <c r="B14653" t="s">
        <v>1661</v>
      </c>
      <c r="C14653" s="2">
        <v>45992</v>
      </c>
      <c r="D14653">
        <v>20</v>
      </c>
      <c r="E14653">
        <v>16</v>
      </c>
      <c r="F14653">
        <v>4</v>
      </c>
      <c r="G14653">
        <v>3</v>
      </c>
      <c r="H14653">
        <v>2</v>
      </c>
    </row>
    <row r="14654" spans="2:8" x14ac:dyDescent="0.3">
      <c r="B14654" t="s">
        <v>1662</v>
      </c>
      <c r="C14654" s="2">
        <v>45658</v>
      </c>
      <c r="D14654">
        <v>21</v>
      </c>
      <c r="E14654">
        <v>19</v>
      </c>
      <c r="F14654">
        <v>2</v>
      </c>
      <c r="G14654">
        <v>4</v>
      </c>
      <c r="H14654">
        <v>4</v>
      </c>
    </row>
    <row r="14655" spans="2:8" x14ac:dyDescent="0.3">
      <c r="B14655" t="s">
        <v>1662</v>
      </c>
      <c r="C14655" s="2">
        <v>45689</v>
      </c>
      <c r="D14655">
        <v>20</v>
      </c>
      <c r="E14655">
        <v>20</v>
      </c>
      <c r="F14655">
        <v>0</v>
      </c>
      <c r="G14655">
        <v>0</v>
      </c>
      <c r="H14655">
        <v>10</v>
      </c>
    </row>
    <row r="14656" spans="2:8" x14ac:dyDescent="0.3">
      <c r="B14656" t="s">
        <v>1662</v>
      </c>
      <c r="C14656" s="2">
        <v>45717</v>
      </c>
      <c r="D14656">
        <v>21</v>
      </c>
      <c r="E14656">
        <v>20</v>
      </c>
      <c r="F14656">
        <v>1</v>
      </c>
      <c r="G14656">
        <v>1</v>
      </c>
      <c r="H14656">
        <v>6</v>
      </c>
    </row>
    <row r="14657" spans="2:8" x14ac:dyDescent="0.3">
      <c r="B14657" t="s">
        <v>1662</v>
      </c>
      <c r="C14657" s="2">
        <v>45748</v>
      </c>
      <c r="D14657">
        <v>20</v>
      </c>
      <c r="E14657">
        <v>17</v>
      </c>
      <c r="F14657">
        <v>3</v>
      </c>
      <c r="G14657">
        <v>0</v>
      </c>
      <c r="H14657">
        <v>6</v>
      </c>
    </row>
    <row r="14658" spans="2:8" x14ac:dyDescent="0.3">
      <c r="B14658" t="s">
        <v>1662</v>
      </c>
      <c r="C14658" s="2">
        <v>45778</v>
      </c>
      <c r="D14658">
        <v>22</v>
      </c>
      <c r="E14658">
        <v>19</v>
      </c>
      <c r="F14658">
        <v>3</v>
      </c>
      <c r="G14658">
        <v>1</v>
      </c>
      <c r="H14658">
        <v>10</v>
      </c>
    </row>
    <row r="14659" spans="2:8" x14ac:dyDescent="0.3">
      <c r="B14659" t="s">
        <v>1662</v>
      </c>
      <c r="C14659" s="2">
        <v>45809</v>
      </c>
      <c r="D14659">
        <v>20</v>
      </c>
      <c r="E14659">
        <v>19</v>
      </c>
      <c r="F14659">
        <v>1</v>
      </c>
      <c r="G14659">
        <v>4</v>
      </c>
      <c r="H14659">
        <v>2</v>
      </c>
    </row>
    <row r="14660" spans="2:8" x14ac:dyDescent="0.3">
      <c r="B14660" t="s">
        <v>1662</v>
      </c>
      <c r="C14660" s="2">
        <v>45839</v>
      </c>
      <c r="D14660">
        <v>20</v>
      </c>
      <c r="E14660">
        <v>18</v>
      </c>
      <c r="F14660">
        <v>2</v>
      </c>
      <c r="G14660">
        <v>4</v>
      </c>
      <c r="H14660">
        <v>8</v>
      </c>
    </row>
    <row r="14661" spans="2:8" x14ac:dyDescent="0.3">
      <c r="B14661" t="s">
        <v>1662</v>
      </c>
      <c r="C14661" s="2">
        <v>45870</v>
      </c>
      <c r="D14661">
        <v>21</v>
      </c>
      <c r="E14661">
        <v>17</v>
      </c>
      <c r="F14661">
        <v>4</v>
      </c>
      <c r="G14661">
        <v>1</v>
      </c>
      <c r="H14661">
        <v>6</v>
      </c>
    </row>
    <row r="14662" spans="2:8" x14ac:dyDescent="0.3">
      <c r="B14662" t="s">
        <v>1662</v>
      </c>
      <c r="C14662" s="2">
        <v>45901</v>
      </c>
      <c r="D14662">
        <v>23</v>
      </c>
      <c r="E14662">
        <v>23</v>
      </c>
      <c r="F14662">
        <v>0</v>
      </c>
      <c r="G14662">
        <v>0</v>
      </c>
      <c r="H14662">
        <v>16</v>
      </c>
    </row>
    <row r="14663" spans="2:8" x14ac:dyDescent="0.3">
      <c r="B14663" t="s">
        <v>1662</v>
      </c>
      <c r="C14663" s="2">
        <v>45931</v>
      </c>
      <c r="D14663">
        <v>20</v>
      </c>
      <c r="E14663">
        <v>19</v>
      </c>
      <c r="F14663">
        <v>1</v>
      </c>
      <c r="G14663">
        <v>3</v>
      </c>
      <c r="H14663">
        <v>8</v>
      </c>
    </row>
    <row r="14664" spans="2:8" x14ac:dyDescent="0.3">
      <c r="B14664" t="s">
        <v>1662</v>
      </c>
      <c r="C14664" s="2">
        <v>45962</v>
      </c>
      <c r="D14664">
        <v>23</v>
      </c>
      <c r="E14664">
        <v>20</v>
      </c>
      <c r="F14664">
        <v>3</v>
      </c>
      <c r="G14664">
        <v>4</v>
      </c>
      <c r="H14664">
        <v>2</v>
      </c>
    </row>
    <row r="14665" spans="2:8" x14ac:dyDescent="0.3">
      <c r="B14665" t="s">
        <v>1662</v>
      </c>
      <c r="C14665" s="2">
        <v>45992</v>
      </c>
      <c r="D14665">
        <v>22</v>
      </c>
      <c r="E14665">
        <v>20</v>
      </c>
      <c r="F14665">
        <v>2</v>
      </c>
      <c r="G14665">
        <v>2</v>
      </c>
      <c r="H14665">
        <v>8</v>
      </c>
    </row>
    <row r="14666" spans="2:8" x14ac:dyDescent="0.3">
      <c r="B14666" t="s">
        <v>1663</v>
      </c>
      <c r="C14666" s="2">
        <v>45658</v>
      </c>
      <c r="D14666">
        <v>21</v>
      </c>
      <c r="E14666">
        <v>18</v>
      </c>
      <c r="F14666">
        <v>3</v>
      </c>
      <c r="G14666">
        <v>2</v>
      </c>
      <c r="H14666">
        <v>2</v>
      </c>
    </row>
    <row r="14667" spans="2:8" x14ac:dyDescent="0.3">
      <c r="B14667" t="s">
        <v>1663</v>
      </c>
      <c r="C14667" s="2">
        <v>45689</v>
      </c>
      <c r="D14667">
        <v>20</v>
      </c>
      <c r="E14667">
        <v>19</v>
      </c>
      <c r="F14667">
        <v>1</v>
      </c>
      <c r="G14667">
        <v>0</v>
      </c>
      <c r="H14667">
        <v>6</v>
      </c>
    </row>
    <row r="14668" spans="2:8" x14ac:dyDescent="0.3">
      <c r="B14668" t="s">
        <v>1663</v>
      </c>
      <c r="C14668" s="2">
        <v>45717</v>
      </c>
      <c r="D14668">
        <v>22</v>
      </c>
      <c r="E14668">
        <v>21</v>
      </c>
      <c r="F14668">
        <v>1</v>
      </c>
      <c r="G14668">
        <v>3</v>
      </c>
      <c r="H14668">
        <v>6</v>
      </c>
    </row>
    <row r="14669" spans="2:8" x14ac:dyDescent="0.3">
      <c r="B14669" t="s">
        <v>1663</v>
      </c>
      <c r="C14669" s="2">
        <v>45748</v>
      </c>
      <c r="D14669">
        <v>21</v>
      </c>
      <c r="E14669">
        <v>20</v>
      </c>
      <c r="F14669">
        <v>1</v>
      </c>
      <c r="G14669">
        <v>4</v>
      </c>
      <c r="H14669">
        <v>0</v>
      </c>
    </row>
    <row r="14670" spans="2:8" x14ac:dyDescent="0.3">
      <c r="B14670" t="s">
        <v>1663</v>
      </c>
      <c r="C14670" s="2">
        <v>45778</v>
      </c>
      <c r="D14670">
        <v>20</v>
      </c>
      <c r="E14670">
        <v>17</v>
      </c>
      <c r="F14670">
        <v>3</v>
      </c>
      <c r="G14670">
        <v>1</v>
      </c>
      <c r="H14670">
        <v>0</v>
      </c>
    </row>
    <row r="14671" spans="2:8" x14ac:dyDescent="0.3">
      <c r="B14671" t="s">
        <v>1663</v>
      </c>
      <c r="C14671" s="2">
        <v>45809</v>
      </c>
      <c r="D14671">
        <v>22</v>
      </c>
      <c r="E14671">
        <v>21</v>
      </c>
      <c r="F14671">
        <v>1</v>
      </c>
      <c r="G14671">
        <v>4</v>
      </c>
      <c r="H14671">
        <v>10</v>
      </c>
    </row>
    <row r="14672" spans="2:8" x14ac:dyDescent="0.3">
      <c r="B14672" t="s">
        <v>1663</v>
      </c>
      <c r="C14672" s="2">
        <v>45839</v>
      </c>
      <c r="D14672">
        <v>22</v>
      </c>
      <c r="E14672">
        <v>19</v>
      </c>
      <c r="F14672">
        <v>3</v>
      </c>
      <c r="G14672">
        <v>2</v>
      </c>
      <c r="H14672">
        <v>4</v>
      </c>
    </row>
    <row r="14673" spans="2:8" x14ac:dyDescent="0.3">
      <c r="B14673" t="s">
        <v>1663</v>
      </c>
      <c r="C14673" s="2">
        <v>45870</v>
      </c>
      <c r="D14673">
        <v>22</v>
      </c>
      <c r="E14673">
        <v>20</v>
      </c>
      <c r="F14673">
        <v>2</v>
      </c>
      <c r="G14673">
        <v>3</v>
      </c>
      <c r="H14673">
        <v>12</v>
      </c>
    </row>
    <row r="14674" spans="2:8" x14ac:dyDescent="0.3">
      <c r="B14674" t="s">
        <v>1663</v>
      </c>
      <c r="C14674" s="2">
        <v>45901</v>
      </c>
      <c r="D14674">
        <v>20</v>
      </c>
      <c r="E14674">
        <v>18</v>
      </c>
      <c r="F14674">
        <v>2</v>
      </c>
      <c r="G14674">
        <v>2</v>
      </c>
      <c r="H14674">
        <v>2</v>
      </c>
    </row>
    <row r="14675" spans="2:8" x14ac:dyDescent="0.3">
      <c r="B14675" t="s">
        <v>1663</v>
      </c>
      <c r="C14675" s="2">
        <v>45931</v>
      </c>
      <c r="D14675">
        <v>22</v>
      </c>
      <c r="E14675">
        <v>22</v>
      </c>
      <c r="F14675">
        <v>0</v>
      </c>
      <c r="G14675">
        <v>3</v>
      </c>
      <c r="H14675">
        <v>10</v>
      </c>
    </row>
    <row r="14676" spans="2:8" x14ac:dyDescent="0.3">
      <c r="B14676" t="s">
        <v>1663</v>
      </c>
      <c r="C14676" s="2">
        <v>45962</v>
      </c>
      <c r="D14676">
        <v>22</v>
      </c>
      <c r="E14676">
        <v>22</v>
      </c>
      <c r="F14676">
        <v>0</v>
      </c>
      <c r="G14676">
        <v>3</v>
      </c>
      <c r="H14676">
        <v>0</v>
      </c>
    </row>
    <row r="14677" spans="2:8" x14ac:dyDescent="0.3">
      <c r="B14677" t="s">
        <v>1663</v>
      </c>
      <c r="C14677" s="2">
        <v>45992</v>
      </c>
      <c r="D14677">
        <v>23</v>
      </c>
      <c r="E14677">
        <v>22</v>
      </c>
      <c r="F14677">
        <v>1</v>
      </c>
      <c r="G14677">
        <v>2</v>
      </c>
      <c r="H14677">
        <v>0</v>
      </c>
    </row>
    <row r="14678" spans="2:8" x14ac:dyDescent="0.3">
      <c r="B14678" t="s">
        <v>1664</v>
      </c>
      <c r="C14678" s="2">
        <v>45658</v>
      </c>
      <c r="D14678">
        <v>20</v>
      </c>
      <c r="E14678">
        <v>20</v>
      </c>
      <c r="F14678">
        <v>0</v>
      </c>
      <c r="G14678">
        <v>4</v>
      </c>
      <c r="H14678">
        <v>8</v>
      </c>
    </row>
    <row r="14679" spans="2:8" x14ac:dyDescent="0.3">
      <c r="B14679" t="s">
        <v>1664</v>
      </c>
      <c r="C14679" s="2">
        <v>45689</v>
      </c>
      <c r="D14679">
        <v>23</v>
      </c>
      <c r="E14679">
        <v>23</v>
      </c>
      <c r="F14679">
        <v>0</v>
      </c>
      <c r="G14679">
        <v>0</v>
      </c>
      <c r="H14679">
        <v>10</v>
      </c>
    </row>
    <row r="14680" spans="2:8" x14ac:dyDescent="0.3">
      <c r="B14680" t="s">
        <v>1664</v>
      </c>
      <c r="C14680" s="2">
        <v>45717</v>
      </c>
      <c r="D14680">
        <v>23</v>
      </c>
      <c r="E14680">
        <v>21</v>
      </c>
      <c r="F14680">
        <v>2</v>
      </c>
      <c r="G14680">
        <v>3</v>
      </c>
      <c r="H14680">
        <v>0</v>
      </c>
    </row>
    <row r="14681" spans="2:8" x14ac:dyDescent="0.3">
      <c r="B14681" t="s">
        <v>1664</v>
      </c>
      <c r="C14681" s="2">
        <v>45748</v>
      </c>
      <c r="D14681">
        <v>23</v>
      </c>
      <c r="E14681">
        <v>22</v>
      </c>
      <c r="F14681">
        <v>1</v>
      </c>
      <c r="G14681">
        <v>4</v>
      </c>
      <c r="H14681">
        <v>8</v>
      </c>
    </row>
    <row r="14682" spans="2:8" x14ac:dyDescent="0.3">
      <c r="B14682" t="s">
        <v>1664</v>
      </c>
      <c r="C14682" s="2">
        <v>45778</v>
      </c>
      <c r="D14682">
        <v>21</v>
      </c>
      <c r="E14682">
        <v>20</v>
      </c>
      <c r="F14682">
        <v>1</v>
      </c>
      <c r="G14682">
        <v>4</v>
      </c>
      <c r="H14682">
        <v>4</v>
      </c>
    </row>
    <row r="14683" spans="2:8" x14ac:dyDescent="0.3">
      <c r="B14683" t="s">
        <v>1664</v>
      </c>
      <c r="C14683" s="2">
        <v>45809</v>
      </c>
      <c r="D14683">
        <v>20</v>
      </c>
      <c r="E14683">
        <v>20</v>
      </c>
      <c r="F14683">
        <v>0</v>
      </c>
      <c r="G14683">
        <v>3</v>
      </c>
      <c r="H14683">
        <v>4</v>
      </c>
    </row>
    <row r="14684" spans="2:8" x14ac:dyDescent="0.3">
      <c r="B14684" t="s">
        <v>1664</v>
      </c>
      <c r="C14684" s="2">
        <v>45839</v>
      </c>
      <c r="D14684">
        <v>23</v>
      </c>
      <c r="E14684">
        <v>20</v>
      </c>
      <c r="F14684">
        <v>3</v>
      </c>
      <c r="G14684">
        <v>2</v>
      </c>
      <c r="H14684">
        <v>8</v>
      </c>
    </row>
    <row r="14685" spans="2:8" x14ac:dyDescent="0.3">
      <c r="B14685" t="s">
        <v>1664</v>
      </c>
      <c r="C14685" s="2">
        <v>45870</v>
      </c>
      <c r="D14685">
        <v>21</v>
      </c>
      <c r="E14685">
        <v>20</v>
      </c>
      <c r="F14685">
        <v>1</v>
      </c>
      <c r="G14685">
        <v>3</v>
      </c>
      <c r="H14685">
        <v>0</v>
      </c>
    </row>
    <row r="14686" spans="2:8" x14ac:dyDescent="0.3">
      <c r="B14686" t="s">
        <v>1664</v>
      </c>
      <c r="C14686" s="2">
        <v>45901</v>
      </c>
      <c r="D14686">
        <v>21</v>
      </c>
      <c r="E14686">
        <v>21</v>
      </c>
      <c r="F14686">
        <v>0</v>
      </c>
      <c r="G14686">
        <v>2</v>
      </c>
      <c r="H14686">
        <v>16</v>
      </c>
    </row>
    <row r="14687" spans="2:8" x14ac:dyDescent="0.3">
      <c r="B14687" t="s">
        <v>1664</v>
      </c>
      <c r="C14687" s="2">
        <v>45931</v>
      </c>
      <c r="D14687">
        <v>23</v>
      </c>
      <c r="E14687">
        <v>23</v>
      </c>
      <c r="F14687">
        <v>0</v>
      </c>
      <c r="G14687">
        <v>1</v>
      </c>
      <c r="H14687">
        <v>4</v>
      </c>
    </row>
    <row r="14688" spans="2:8" x14ac:dyDescent="0.3">
      <c r="B14688" t="s">
        <v>1664</v>
      </c>
      <c r="C14688" s="2">
        <v>45962</v>
      </c>
      <c r="D14688">
        <v>23</v>
      </c>
      <c r="E14688">
        <v>23</v>
      </c>
      <c r="F14688">
        <v>0</v>
      </c>
      <c r="G14688">
        <v>2</v>
      </c>
      <c r="H14688">
        <v>16</v>
      </c>
    </row>
    <row r="14689" spans="2:8" x14ac:dyDescent="0.3">
      <c r="B14689" t="s">
        <v>1664</v>
      </c>
      <c r="C14689" s="2">
        <v>45992</v>
      </c>
      <c r="D14689">
        <v>22</v>
      </c>
      <c r="E14689">
        <v>19</v>
      </c>
      <c r="F14689">
        <v>3</v>
      </c>
      <c r="G14689">
        <v>3</v>
      </c>
      <c r="H14689">
        <v>8</v>
      </c>
    </row>
    <row r="14690" spans="2:8" x14ac:dyDescent="0.3">
      <c r="B14690" t="s">
        <v>1665</v>
      </c>
      <c r="C14690" s="2">
        <v>45658</v>
      </c>
      <c r="D14690">
        <v>20</v>
      </c>
      <c r="E14690">
        <v>18</v>
      </c>
      <c r="F14690">
        <v>2</v>
      </c>
      <c r="G14690">
        <v>1</v>
      </c>
      <c r="H14690">
        <v>6</v>
      </c>
    </row>
    <row r="14691" spans="2:8" x14ac:dyDescent="0.3">
      <c r="B14691" t="s">
        <v>1665</v>
      </c>
      <c r="C14691" s="2">
        <v>45689</v>
      </c>
      <c r="D14691">
        <v>22</v>
      </c>
      <c r="E14691">
        <v>21</v>
      </c>
      <c r="F14691">
        <v>1</v>
      </c>
      <c r="G14691">
        <v>2</v>
      </c>
      <c r="H14691">
        <v>2</v>
      </c>
    </row>
    <row r="14692" spans="2:8" x14ac:dyDescent="0.3">
      <c r="B14692" t="s">
        <v>1665</v>
      </c>
      <c r="C14692" s="2">
        <v>45717</v>
      </c>
      <c r="D14692">
        <v>22</v>
      </c>
      <c r="E14692">
        <v>22</v>
      </c>
      <c r="F14692">
        <v>0</v>
      </c>
      <c r="G14692">
        <v>0</v>
      </c>
      <c r="H14692">
        <v>4</v>
      </c>
    </row>
    <row r="14693" spans="2:8" x14ac:dyDescent="0.3">
      <c r="B14693" t="s">
        <v>1665</v>
      </c>
      <c r="C14693" s="2">
        <v>45748</v>
      </c>
      <c r="D14693">
        <v>21</v>
      </c>
      <c r="E14693">
        <v>20</v>
      </c>
      <c r="F14693">
        <v>1</v>
      </c>
      <c r="G14693">
        <v>1</v>
      </c>
      <c r="H14693">
        <v>10</v>
      </c>
    </row>
    <row r="14694" spans="2:8" x14ac:dyDescent="0.3">
      <c r="B14694" t="s">
        <v>1665</v>
      </c>
      <c r="C14694" s="2">
        <v>45778</v>
      </c>
      <c r="D14694">
        <v>21</v>
      </c>
      <c r="E14694">
        <v>21</v>
      </c>
      <c r="F14694">
        <v>0</v>
      </c>
      <c r="G14694">
        <v>1</v>
      </c>
      <c r="H14694">
        <v>2</v>
      </c>
    </row>
    <row r="14695" spans="2:8" x14ac:dyDescent="0.3">
      <c r="B14695" t="s">
        <v>1665</v>
      </c>
      <c r="C14695" s="2">
        <v>45809</v>
      </c>
      <c r="D14695">
        <v>20</v>
      </c>
      <c r="E14695">
        <v>16</v>
      </c>
      <c r="F14695">
        <v>4</v>
      </c>
      <c r="G14695">
        <v>0</v>
      </c>
      <c r="H14695">
        <v>6</v>
      </c>
    </row>
    <row r="14696" spans="2:8" x14ac:dyDescent="0.3">
      <c r="B14696" t="s">
        <v>1665</v>
      </c>
      <c r="C14696" s="2">
        <v>45839</v>
      </c>
      <c r="D14696">
        <v>22</v>
      </c>
      <c r="E14696">
        <v>20</v>
      </c>
      <c r="F14696">
        <v>2</v>
      </c>
      <c r="G14696">
        <v>1</v>
      </c>
      <c r="H14696">
        <v>8</v>
      </c>
    </row>
    <row r="14697" spans="2:8" x14ac:dyDescent="0.3">
      <c r="B14697" t="s">
        <v>1665</v>
      </c>
      <c r="C14697" s="2">
        <v>45870</v>
      </c>
      <c r="D14697">
        <v>22</v>
      </c>
      <c r="E14697">
        <v>20</v>
      </c>
      <c r="F14697">
        <v>2</v>
      </c>
      <c r="G14697">
        <v>3</v>
      </c>
      <c r="H14697">
        <v>0</v>
      </c>
    </row>
    <row r="14698" spans="2:8" x14ac:dyDescent="0.3">
      <c r="B14698" t="s">
        <v>1665</v>
      </c>
      <c r="C14698" s="2">
        <v>45901</v>
      </c>
      <c r="D14698">
        <v>23</v>
      </c>
      <c r="E14698">
        <v>23</v>
      </c>
      <c r="F14698">
        <v>0</v>
      </c>
      <c r="G14698">
        <v>4</v>
      </c>
      <c r="H14698">
        <v>2</v>
      </c>
    </row>
    <row r="14699" spans="2:8" x14ac:dyDescent="0.3">
      <c r="B14699" t="s">
        <v>1665</v>
      </c>
      <c r="C14699" s="2">
        <v>45931</v>
      </c>
      <c r="D14699">
        <v>23</v>
      </c>
      <c r="E14699">
        <v>23</v>
      </c>
      <c r="F14699">
        <v>0</v>
      </c>
      <c r="G14699">
        <v>2</v>
      </c>
      <c r="H14699">
        <v>12</v>
      </c>
    </row>
    <row r="14700" spans="2:8" x14ac:dyDescent="0.3">
      <c r="B14700" t="s">
        <v>1665</v>
      </c>
      <c r="C14700" s="2">
        <v>45962</v>
      </c>
      <c r="D14700">
        <v>20</v>
      </c>
      <c r="E14700">
        <v>19</v>
      </c>
      <c r="F14700">
        <v>1</v>
      </c>
      <c r="G14700">
        <v>1</v>
      </c>
      <c r="H14700">
        <v>4</v>
      </c>
    </row>
    <row r="14701" spans="2:8" x14ac:dyDescent="0.3">
      <c r="B14701" t="s">
        <v>1665</v>
      </c>
      <c r="C14701" s="2">
        <v>45992</v>
      </c>
      <c r="D14701">
        <v>21</v>
      </c>
      <c r="E14701">
        <v>19</v>
      </c>
      <c r="F14701">
        <v>2</v>
      </c>
      <c r="G14701">
        <v>0</v>
      </c>
      <c r="H14701">
        <v>2</v>
      </c>
    </row>
    <row r="14702" spans="2:8" x14ac:dyDescent="0.3">
      <c r="B14702" t="s">
        <v>1666</v>
      </c>
      <c r="C14702" s="2">
        <v>45658</v>
      </c>
      <c r="D14702">
        <v>20</v>
      </c>
      <c r="E14702">
        <v>20</v>
      </c>
      <c r="F14702">
        <v>0</v>
      </c>
      <c r="G14702">
        <v>3</v>
      </c>
      <c r="H14702">
        <v>4</v>
      </c>
    </row>
    <row r="14703" spans="2:8" x14ac:dyDescent="0.3">
      <c r="B14703" t="s">
        <v>1666</v>
      </c>
      <c r="C14703" s="2">
        <v>45689</v>
      </c>
      <c r="D14703">
        <v>23</v>
      </c>
      <c r="E14703">
        <v>20</v>
      </c>
      <c r="F14703">
        <v>3</v>
      </c>
      <c r="G14703">
        <v>0</v>
      </c>
      <c r="H14703">
        <v>0</v>
      </c>
    </row>
    <row r="14704" spans="2:8" x14ac:dyDescent="0.3">
      <c r="B14704" t="s">
        <v>1666</v>
      </c>
      <c r="C14704" s="2">
        <v>45717</v>
      </c>
      <c r="D14704">
        <v>22</v>
      </c>
      <c r="E14704">
        <v>19</v>
      </c>
      <c r="F14704">
        <v>3</v>
      </c>
      <c r="G14704">
        <v>4</v>
      </c>
      <c r="H14704">
        <v>0</v>
      </c>
    </row>
    <row r="14705" spans="2:8" x14ac:dyDescent="0.3">
      <c r="B14705" t="s">
        <v>1666</v>
      </c>
      <c r="C14705" s="2">
        <v>45748</v>
      </c>
      <c r="D14705">
        <v>21</v>
      </c>
      <c r="E14705">
        <v>18</v>
      </c>
      <c r="F14705">
        <v>3</v>
      </c>
      <c r="G14705">
        <v>2</v>
      </c>
      <c r="H14705">
        <v>10</v>
      </c>
    </row>
    <row r="14706" spans="2:8" x14ac:dyDescent="0.3">
      <c r="B14706" t="s">
        <v>1666</v>
      </c>
      <c r="C14706" s="2">
        <v>45778</v>
      </c>
      <c r="D14706">
        <v>20</v>
      </c>
      <c r="E14706">
        <v>19</v>
      </c>
      <c r="F14706">
        <v>1</v>
      </c>
      <c r="G14706">
        <v>1</v>
      </c>
      <c r="H14706">
        <v>2</v>
      </c>
    </row>
    <row r="14707" spans="2:8" x14ac:dyDescent="0.3">
      <c r="B14707" t="s">
        <v>1666</v>
      </c>
      <c r="C14707" s="2">
        <v>45809</v>
      </c>
      <c r="D14707">
        <v>22</v>
      </c>
      <c r="E14707">
        <v>20</v>
      </c>
      <c r="F14707">
        <v>2</v>
      </c>
      <c r="G14707">
        <v>3</v>
      </c>
      <c r="H14707">
        <v>2</v>
      </c>
    </row>
    <row r="14708" spans="2:8" x14ac:dyDescent="0.3">
      <c r="B14708" t="s">
        <v>1666</v>
      </c>
      <c r="C14708" s="2">
        <v>45839</v>
      </c>
      <c r="D14708">
        <v>20</v>
      </c>
      <c r="E14708">
        <v>16</v>
      </c>
      <c r="F14708">
        <v>4</v>
      </c>
      <c r="G14708">
        <v>3</v>
      </c>
      <c r="H14708">
        <v>2</v>
      </c>
    </row>
    <row r="14709" spans="2:8" x14ac:dyDescent="0.3">
      <c r="B14709" t="s">
        <v>1666</v>
      </c>
      <c r="C14709" s="2">
        <v>45870</v>
      </c>
      <c r="D14709">
        <v>23</v>
      </c>
      <c r="E14709">
        <v>21</v>
      </c>
      <c r="F14709">
        <v>2</v>
      </c>
      <c r="G14709">
        <v>0</v>
      </c>
      <c r="H14709">
        <v>10</v>
      </c>
    </row>
    <row r="14710" spans="2:8" x14ac:dyDescent="0.3">
      <c r="B14710" t="s">
        <v>1666</v>
      </c>
      <c r="C14710" s="2">
        <v>45901</v>
      </c>
      <c r="D14710">
        <v>23</v>
      </c>
      <c r="E14710">
        <v>23</v>
      </c>
      <c r="F14710">
        <v>0</v>
      </c>
      <c r="G14710">
        <v>4</v>
      </c>
      <c r="H14710">
        <v>8</v>
      </c>
    </row>
    <row r="14711" spans="2:8" x14ac:dyDescent="0.3">
      <c r="B14711" t="s">
        <v>1666</v>
      </c>
      <c r="C14711" s="2">
        <v>45931</v>
      </c>
      <c r="D14711">
        <v>21</v>
      </c>
      <c r="E14711">
        <v>17</v>
      </c>
      <c r="F14711">
        <v>4</v>
      </c>
      <c r="G14711">
        <v>4</v>
      </c>
      <c r="H14711">
        <v>10</v>
      </c>
    </row>
    <row r="14712" spans="2:8" x14ac:dyDescent="0.3">
      <c r="B14712" t="s">
        <v>1666</v>
      </c>
      <c r="C14712" s="2">
        <v>45962</v>
      </c>
      <c r="D14712">
        <v>23</v>
      </c>
      <c r="E14712">
        <v>19</v>
      </c>
      <c r="F14712">
        <v>4</v>
      </c>
      <c r="G14712">
        <v>0</v>
      </c>
      <c r="H14712">
        <v>0</v>
      </c>
    </row>
    <row r="14713" spans="2:8" x14ac:dyDescent="0.3">
      <c r="B14713" t="s">
        <v>1666</v>
      </c>
      <c r="C14713" s="2">
        <v>45992</v>
      </c>
      <c r="D14713">
        <v>23</v>
      </c>
      <c r="E14713">
        <v>22</v>
      </c>
      <c r="F14713">
        <v>1</v>
      </c>
      <c r="G14713">
        <v>2</v>
      </c>
      <c r="H14713">
        <v>2</v>
      </c>
    </row>
    <row r="14714" spans="2:8" x14ac:dyDescent="0.3">
      <c r="B14714" t="s">
        <v>1667</v>
      </c>
      <c r="C14714" s="2">
        <v>45658</v>
      </c>
      <c r="D14714">
        <v>20</v>
      </c>
      <c r="E14714">
        <v>18</v>
      </c>
      <c r="F14714">
        <v>2</v>
      </c>
      <c r="G14714">
        <v>4</v>
      </c>
      <c r="H14714">
        <v>4</v>
      </c>
    </row>
    <row r="14715" spans="2:8" x14ac:dyDescent="0.3">
      <c r="B14715" t="s">
        <v>1667</v>
      </c>
      <c r="C14715" s="2">
        <v>45689</v>
      </c>
      <c r="D14715">
        <v>21</v>
      </c>
      <c r="E14715">
        <v>20</v>
      </c>
      <c r="F14715">
        <v>1</v>
      </c>
      <c r="G14715">
        <v>0</v>
      </c>
      <c r="H14715">
        <v>8</v>
      </c>
    </row>
    <row r="14716" spans="2:8" x14ac:dyDescent="0.3">
      <c r="B14716" t="s">
        <v>1667</v>
      </c>
      <c r="C14716" s="2">
        <v>45717</v>
      </c>
      <c r="D14716">
        <v>22</v>
      </c>
      <c r="E14716">
        <v>19</v>
      </c>
      <c r="F14716">
        <v>3</v>
      </c>
      <c r="G14716">
        <v>3</v>
      </c>
      <c r="H14716">
        <v>10</v>
      </c>
    </row>
    <row r="14717" spans="2:8" x14ac:dyDescent="0.3">
      <c r="B14717" t="s">
        <v>1667</v>
      </c>
      <c r="C14717" s="2">
        <v>45748</v>
      </c>
      <c r="D14717">
        <v>21</v>
      </c>
      <c r="E14717">
        <v>17</v>
      </c>
      <c r="F14717">
        <v>4</v>
      </c>
      <c r="G14717">
        <v>1</v>
      </c>
      <c r="H14717">
        <v>8</v>
      </c>
    </row>
    <row r="14718" spans="2:8" x14ac:dyDescent="0.3">
      <c r="B14718" t="s">
        <v>1667</v>
      </c>
      <c r="C14718" s="2">
        <v>45778</v>
      </c>
      <c r="D14718">
        <v>22</v>
      </c>
      <c r="E14718">
        <v>18</v>
      </c>
      <c r="F14718">
        <v>4</v>
      </c>
      <c r="G14718">
        <v>2</v>
      </c>
      <c r="H14718">
        <v>8</v>
      </c>
    </row>
    <row r="14719" spans="2:8" x14ac:dyDescent="0.3">
      <c r="B14719" t="s">
        <v>1667</v>
      </c>
      <c r="C14719" s="2">
        <v>45809</v>
      </c>
      <c r="D14719">
        <v>20</v>
      </c>
      <c r="E14719">
        <v>20</v>
      </c>
      <c r="F14719">
        <v>0</v>
      </c>
      <c r="G14719">
        <v>0</v>
      </c>
      <c r="H14719">
        <v>0</v>
      </c>
    </row>
    <row r="14720" spans="2:8" x14ac:dyDescent="0.3">
      <c r="B14720" t="s">
        <v>1667</v>
      </c>
      <c r="C14720" s="2">
        <v>45839</v>
      </c>
      <c r="D14720">
        <v>23</v>
      </c>
      <c r="E14720">
        <v>22</v>
      </c>
      <c r="F14720">
        <v>1</v>
      </c>
      <c r="G14720">
        <v>3</v>
      </c>
      <c r="H14720">
        <v>6</v>
      </c>
    </row>
    <row r="14721" spans="2:8" x14ac:dyDescent="0.3">
      <c r="B14721" t="s">
        <v>1667</v>
      </c>
      <c r="C14721" s="2">
        <v>45870</v>
      </c>
      <c r="D14721">
        <v>23</v>
      </c>
      <c r="E14721">
        <v>20</v>
      </c>
      <c r="F14721">
        <v>3</v>
      </c>
      <c r="G14721">
        <v>2</v>
      </c>
      <c r="H14721">
        <v>4</v>
      </c>
    </row>
    <row r="14722" spans="2:8" x14ac:dyDescent="0.3">
      <c r="B14722" t="s">
        <v>1667</v>
      </c>
      <c r="C14722" s="2">
        <v>45901</v>
      </c>
      <c r="D14722">
        <v>22</v>
      </c>
      <c r="E14722">
        <v>22</v>
      </c>
      <c r="F14722">
        <v>0</v>
      </c>
      <c r="G14722">
        <v>4</v>
      </c>
      <c r="H14722">
        <v>4</v>
      </c>
    </row>
    <row r="14723" spans="2:8" x14ac:dyDescent="0.3">
      <c r="B14723" t="s">
        <v>1667</v>
      </c>
      <c r="C14723" s="2">
        <v>45931</v>
      </c>
      <c r="D14723">
        <v>22</v>
      </c>
      <c r="E14723">
        <v>22</v>
      </c>
      <c r="F14723">
        <v>0</v>
      </c>
      <c r="G14723">
        <v>0</v>
      </c>
      <c r="H14723">
        <v>10</v>
      </c>
    </row>
    <row r="14724" spans="2:8" x14ac:dyDescent="0.3">
      <c r="B14724" t="s">
        <v>1667</v>
      </c>
      <c r="C14724" s="2">
        <v>45962</v>
      </c>
      <c r="D14724">
        <v>21</v>
      </c>
      <c r="E14724">
        <v>17</v>
      </c>
      <c r="F14724">
        <v>4</v>
      </c>
      <c r="G14724">
        <v>4</v>
      </c>
      <c r="H14724">
        <v>12</v>
      </c>
    </row>
    <row r="14725" spans="2:8" x14ac:dyDescent="0.3">
      <c r="B14725" t="s">
        <v>1667</v>
      </c>
      <c r="C14725" s="2">
        <v>45992</v>
      </c>
      <c r="D14725">
        <v>20</v>
      </c>
      <c r="E14725">
        <v>19</v>
      </c>
      <c r="F14725">
        <v>1</v>
      </c>
      <c r="G14725">
        <v>0</v>
      </c>
      <c r="H14725">
        <v>0</v>
      </c>
    </row>
    <row r="14726" spans="2:8" x14ac:dyDescent="0.3">
      <c r="B14726" t="s">
        <v>1668</v>
      </c>
      <c r="C14726" s="2">
        <v>45658</v>
      </c>
      <c r="D14726">
        <v>22</v>
      </c>
      <c r="E14726">
        <v>20</v>
      </c>
      <c r="F14726">
        <v>2</v>
      </c>
      <c r="G14726">
        <v>3</v>
      </c>
      <c r="H14726">
        <v>12</v>
      </c>
    </row>
    <row r="14727" spans="2:8" x14ac:dyDescent="0.3">
      <c r="B14727" t="s">
        <v>1668</v>
      </c>
      <c r="C14727" s="2">
        <v>45689</v>
      </c>
      <c r="D14727">
        <v>22</v>
      </c>
      <c r="E14727">
        <v>22</v>
      </c>
      <c r="F14727">
        <v>0</v>
      </c>
      <c r="G14727">
        <v>4</v>
      </c>
      <c r="H14727">
        <v>4</v>
      </c>
    </row>
    <row r="14728" spans="2:8" x14ac:dyDescent="0.3">
      <c r="B14728" t="s">
        <v>1668</v>
      </c>
      <c r="C14728" s="2">
        <v>45717</v>
      </c>
      <c r="D14728">
        <v>23</v>
      </c>
      <c r="E14728">
        <v>19</v>
      </c>
      <c r="F14728">
        <v>4</v>
      </c>
      <c r="G14728">
        <v>4</v>
      </c>
      <c r="H14728">
        <v>10</v>
      </c>
    </row>
    <row r="14729" spans="2:8" x14ac:dyDescent="0.3">
      <c r="B14729" t="s">
        <v>1668</v>
      </c>
      <c r="C14729" s="2">
        <v>45748</v>
      </c>
      <c r="D14729">
        <v>21</v>
      </c>
      <c r="E14729">
        <v>21</v>
      </c>
      <c r="F14729">
        <v>0</v>
      </c>
      <c r="G14729">
        <v>2</v>
      </c>
      <c r="H14729">
        <v>16</v>
      </c>
    </row>
    <row r="14730" spans="2:8" x14ac:dyDescent="0.3">
      <c r="B14730" t="s">
        <v>1668</v>
      </c>
      <c r="C14730" s="2">
        <v>45778</v>
      </c>
      <c r="D14730">
        <v>23</v>
      </c>
      <c r="E14730">
        <v>19</v>
      </c>
      <c r="F14730">
        <v>4</v>
      </c>
      <c r="G14730">
        <v>4</v>
      </c>
      <c r="H14730">
        <v>8</v>
      </c>
    </row>
    <row r="14731" spans="2:8" x14ac:dyDescent="0.3">
      <c r="B14731" t="s">
        <v>1668</v>
      </c>
      <c r="C14731" s="2">
        <v>45809</v>
      </c>
      <c r="D14731">
        <v>22</v>
      </c>
      <c r="E14731">
        <v>20</v>
      </c>
      <c r="F14731">
        <v>2</v>
      </c>
      <c r="G14731">
        <v>4</v>
      </c>
      <c r="H14731">
        <v>8</v>
      </c>
    </row>
    <row r="14732" spans="2:8" x14ac:dyDescent="0.3">
      <c r="B14732" t="s">
        <v>1668</v>
      </c>
      <c r="C14732" s="2">
        <v>45839</v>
      </c>
      <c r="D14732">
        <v>22</v>
      </c>
      <c r="E14732">
        <v>19</v>
      </c>
      <c r="F14732">
        <v>3</v>
      </c>
      <c r="G14732">
        <v>3</v>
      </c>
      <c r="H14732">
        <v>12</v>
      </c>
    </row>
    <row r="14733" spans="2:8" x14ac:dyDescent="0.3">
      <c r="B14733" t="s">
        <v>1668</v>
      </c>
      <c r="C14733" s="2">
        <v>45870</v>
      </c>
      <c r="D14733">
        <v>20</v>
      </c>
      <c r="E14733">
        <v>18</v>
      </c>
      <c r="F14733">
        <v>2</v>
      </c>
      <c r="G14733">
        <v>3</v>
      </c>
      <c r="H14733">
        <v>0</v>
      </c>
    </row>
    <row r="14734" spans="2:8" x14ac:dyDescent="0.3">
      <c r="B14734" t="s">
        <v>1668</v>
      </c>
      <c r="C14734" s="2">
        <v>45901</v>
      </c>
      <c r="D14734">
        <v>22</v>
      </c>
      <c r="E14734">
        <v>19</v>
      </c>
      <c r="F14734">
        <v>3</v>
      </c>
      <c r="G14734">
        <v>0</v>
      </c>
      <c r="H14734">
        <v>0</v>
      </c>
    </row>
    <row r="14735" spans="2:8" x14ac:dyDescent="0.3">
      <c r="B14735" t="s">
        <v>1668</v>
      </c>
      <c r="C14735" s="2">
        <v>45931</v>
      </c>
      <c r="D14735">
        <v>22</v>
      </c>
      <c r="E14735">
        <v>22</v>
      </c>
      <c r="F14735">
        <v>0</v>
      </c>
      <c r="G14735">
        <v>0</v>
      </c>
      <c r="H14735">
        <v>6</v>
      </c>
    </row>
    <row r="14736" spans="2:8" x14ac:dyDescent="0.3">
      <c r="B14736" t="s">
        <v>1668</v>
      </c>
      <c r="C14736" s="2">
        <v>45962</v>
      </c>
      <c r="D14736">
        <v>21</v>
      </c>
      <c r="E14736">
        <v>19</v>
      </c>
      <c r="F14736">
        <v>2</v>
      </c>
      <c r="G14736">
        <v>2</v>
      </c>
      <c r="H14736">
        <v>0</v>
      </c>
    </row>
    <row r="14737" spans="2:8" x14ac:dyDescent="0.3">
      <c r="B14737" t="s">
        <v>1668</v>
      </c>
      <c r="C14737" s="2">
        <v>45992</v>
      </c>
      <c r="D14737">
        <v>23</v>
      </c>
      <c r="E14737">
        <v>21</v>
      </c>
      <c r="F14737">
        <v>2</v>
      </c>
      <c r="G14737">
        <v>1</v>
      </c>
      <c r="H14737">
        <v>2</v>
      </c>
    </row>
    <row r="14738" spans="2:8" x14ac:dyDescent="0.3">
      <c r="B14738" t="s">
        <v>1669</v>
      </c>
      <c r="C14738" s="2">
        <v>45658</v>
      </c>
      <c r="D14738">
        <v>22</v>
      </c>
      <c r="E14738">
        <v>20</v>
      </c>
      <c r="F14738">
        <v>2</v>
      </c>
      <c r="G14738">
        <v>3</v>
      </c>
      <c r="H14738">
        <v>8</v>
      </c>
    </row>
    <row r="14739" spans="2:8" x14ac:dyDescent="0.3">
      <c r="B14739" t="s">
        <v>1669</v>
      </c>
      <c r="C14739" s="2">
        <v>45689</v>
      </c>
      <c r="D14739">
        <v>22</v>
      </c>
      <c r="E14739">
        <v>19</v>
      </c>
      <c r="F14739">
        <v>3</v>
      </c>
      <c r="G14739">
        <v>4</v>
      </c>
      <c r="H14739">
        <v>10</v>
      </c>
    </row>
    <row r="14740" spans="2:8" x14ac:dyDescent="0.3">
      <c r="B14740" t="s">
        <v>1669</v>
      </c>
      <c r="C14740" s="2">
        <v>45717</v>
      </c>
      <c r="D14740">
        <v>22</v>
      </c>
      <c r="E14740">
        <v>18</v>
      </c>
      <c r="F14740">
        <v>4</v>
      </c>
      <c r="G14740">
        <v>2</v>
      </c>
      <c r="H14740">
        <v>8</v>
      </c>
    </row>
    <row r="14741" spans="2:8" x14ac:dyDescent="0.3">
      <c r="B14741" t="s">
        <v>1669</v>
      </c>
      <c r="C14741" s="2">
        <v>45748</v>
      </c>
      <c r="D14741">
        <v>23</v>
      </c>
      <c r="E14741">
        <v>20</v>
      </c>
      <c r="F14741">
        <v>3</v>
      </c>
      <c r="G14741">
        <v>4</v>
      </c>
      <c r="H14741">
        <v>4</v>
      </c>
    </row>
    <row r="14742" spans="2:8" x14ac:dyDescent="0.3">
      <c r="B14742" t="s">
        <v>1669</v>
      </c>
      <c r="C14742" s="2">
        <v>45778</v>
      </c>
      <c r="D14742">
        <v>20</v>
      </c>
      <c r="E14742">
        <v>20</v>
      </c>
      <c r="F14742">
        <v>0</v>
      </c>
      <c r="G14742">
        <v>1</v>
      </c>
      <c r="H14742">
        <v>0</v>
      </c>
    </row>
    <row r="14743" spans="2:8" x14ac:dyDescent="0.3">
      <c r="B14743" t="s">
        <v>1669</v>
      </c>
      <c r="C14743" s="2">
        <v>45809</v>
      </c>
      <c r="D14743">
        <v>20</v>
      </c>
      <c r="E14743">
        <v>17</v>
      </c>
      <c r="F14743">
        <v>3</v>
      </c>
      <c r="G14743">
        <v>3</v>
      </c>
      <c r="H14743">
        <v>8</v>
      </c>
    </row>
    <row r="14744" spans="2:8" x14ac:dyDescent="0.3">
      <c r="B14744" t="s">
        <v>1669</v>
      </c>
      <c r="C14744" s="2">
        <v>45839</v>
      </c>
      <c r="D14744">
        <v>21</v>
      </c>
      <c r="E14744">
        <v>18</v>
      </c>
      <c r="F14744">
        <v>3</v>
      </c>
      <c r="G14744">
        <v>0</v>
      </c>
      <c r="H14744">
        <v>4</v>
      </c>
    </row>
    <row r="14745" spans="2:8" x14ac:dyDescent="0.3">
      <c r="B14745" t="s">
        <v>1669</v>
      </c>
      <c r="C14745" s="2">
        <v>45870</v>
      </c>
      <c r="D14745">
        <v>21</v>
      </c>
      <c r="E14745">
        <v>17</v>
      </c>
      <c r="F14745">
        <v>4</v>
      </c>
      <c r="G14745">
        <v>1</v>
      </c>
      <c r="H14745">
        <v>0</v>
      </c>
    </row>
    <row r="14746" spans="2:8" x14ac:dyDescent="0.3">
      <c r="B14746" t="s">
        <v>1669</v>
      </c>
      <c r="C14746" s="2">
        <v>45901</v>
      </c>
      <c r="D14746">
        <v>21</v>
      </c>
      <c r="E14746">
        <v>18</v>
      </c>
      <c r="F14746">
        <v>3</v>
      </c>
      <c r="G14746">
        <v>3</v>
      </c>
      <c r="H14746">
        <v>4</v>
      </c>
    </row>
    <row r="14747" spans="2:8" x14ac:dyDescent="0.3">
      <c r="B14747" t="s">
        <v>1669</v>
      </c>
      <c r="C14747" s="2">
        <v>45931</v>
      </c>
      <c r="D14747">
        <v>22</v>
      </c>
      <c r="E14747">
        <v>22</v>
      </c>
      <c r="F14747">
        <v>0</v>
      </c>
      <c r="G14747">
        <v>2</v>
      </c>
      <c r="H14747">
        <v>2</v>
      </c>
    </row>
    <row r="14748" spans="2:8" x14ac:dyDescent="0.3">
      <c r="B14748" t="s">
        <v>1669</v>
      </c>
      <c r="C14748" s="2">
        <v>45962</v>
      </c>
      <c r="D14748">
        <v>22</v>
      </c>
      <c r="E14748">
        <v>22</v>
      </c>
      <c r="F14748">
        <v>0</v>
      </c>
      <c r="G14748">
        <v>4</v>
      </c>
      <c r="H14748">
        <v>12</v>
      </c>
    </row>
    <row r="14749" spans="2:8" x14ac:dyDescent="0.3">
      <c r="B14749" t="s">
        <v>1669</v>
      </c>
      <c r="C14749" s="2">
        <v>45992</v>
      </c>
      <c r="D14749">
        <v>22</v>
      </c>
      <c r="E14749">
        <v>19</v>
      </c>
      <c r="F14749">
        <v>3</v>
      </c>
      <c r="G14749">
        <v>2</v>
      </c>
      <c r="H14749">
        <v>12</v>
      </c>
    </row>
    <row r="14750" spans="2:8" x14ac:dyDescent="0.3">
      <c r="B14750" t="s">
        <v>1670</v>
      </c>
      <c r="C14750" s="2">
        <v>45658</v>
      </c>
      <c r="D14750">
        <v>21</v>
      </c>
      <c r="E14750">
        <v>17</v>
      </c>
      <c r="F14750">
        <v>4</v>
      </c>
      <c r="G14750">
        <v>0</v>
      </c>
      <c r="H14750">
        <v>2</v>
      </c>
    </row>
    <row r="14751" spans="2:8" x14ac:dyDescent="0.3">
      <c r="B14751" t="s">
        <v>1670</v>
      </c>
      <c r="C14751" s="2">
        <v>45689</v>
      </c>
      <c r="D14751">
        <v>22</v>
      </c>
      <c r="E14751">
        <v>18</v>
      </c>
      <c r="F14751">
        <v>4</v>
      </c>
      <c r="G14751">
        <v>4</v>
      </c>
      <c r="H14751">
        <v>6</v>
      </c>
    </row>
    <row r="14752" spans="2:8" x14ac:dyDescent="0.3">
      <c r="B14752" t="s">
        <v>1670</v>
      </c>
      <c r="C14752" s="2">
        <v>45717</v>
      </c>
      <c r="D14752">
        <v>20</v>
      </c>
      <c r="E14752">
        <v>16</v>
      </c>
      <c r="F14752">
        <v>4</v>
      </c>
      <c r="G14752">
        <v>4</v>
      </c>
      <c r="H14752">
        <v>4</v>
      </c>
    </row>
    <row r="14753" spans="2:8" x14ac:dyDescent="0.3">
      <c r="B14753" t="s">
        <v>1670</v>
      </c>
      <c r="C14753" s="2">
        <v>45748</v>
      </c>
      <c r="D14753">
        <v>22</v>
      </c>
      <c r="E14753">
        <v>21</v>
      </c>
      <c r="F14753">
        <v>1</v>
      </c>
      <c r="G14753">
        <v>4</v>
      </c>
      <c r="H14753">
        <v>16</v>
      </c>
    </row>
    <row r="14754" spans="2:8" x14ac:dyDescent="0.3">
      <c r="B14754" t="s">
        <v>1670</v>
      </c>
      <c r="C14754" s="2">
        <v>45778</v>
      </c>
      <c r="D14754">
        <v>21</v>
      </c>
      <c r="E14754">
        <v>17</v>
      </c>
      <c r="F14754">
        <v>4</v>
      </c>
      <c r="G14754">
        <v>0</v>
      </c>
      <c r="H14754">
        <v>2</v>
      </c>
    </row>
    <row r="14755" spans="2:8" x14ac:dyDescent="0.3">
      <c r="B14755" t="s">
        <v>1670</v>
      </c>
      <c r="C14755" s="2">
        <v>45809</v>
      </c>
      <c r="D14755">
        <v>20</v>
      </c>
      <c r="E14755">
        <v>20</v>
      </c>
      <c r="F14755">
        <v>0</v>
      </c>
      <c r="G14755">
        <v>1</v>
      </c>
      <c r="H14755">
        <v>12</v>
      </c>
    </row>
    <row r="14756" spans="2:8" x14ac:dyDescent="0.3">
      <c r="B14756" t="s">
        <v>1670</v>
      </c>
      <c r="C14756" s="2">
        <v>45839</v>
      </c>
      <c r="D14756">
        <v>21</v>
      </c>
      <c r="E14756">
        <v>19</v>
      </c>
      <c r="F14756">
        <v>2</v>
      </c>
      <c r="G14756">
        <v>4</v>
      </c>
      <c r="H14756">
        <v>0</v>
      </c>
    </row>
    <row r="14757" spans="2:8" x14ac:dyDescent="0.3">
      <c r="B14757" t="s">
        <v>1670</v>
      </c>
      <c r="C14757" s="2">
        <v>45870</v>
      </c>
      <c r="D14757">
        <v>21</v>
      </c>
      <c r="E14757">
        <v>17</v>
      </c>
      <c r="F14757">
        <v>4</v>
      </c>
      <c r="G14757">
        <v>0</v>
      </c>
      <c r="H14757">
        <v>2</v>
      </c>
    </row>
    <row r="14758" spans="2:8" x14ac:dyDescent="0.3">
      <c r="B14758" t="s">
        <v>1670</v>
      </c>
      <c r="C14758" s="2">
        <v>45901</v>
      </c>
      <c r="D14758">
        <v>21</v>
      </c>
      <c r="E14758">
        <v>20</v>
      </c>
      <c r="F14758">
        <v>1</v>
      </c>
      <c r="G14758">
        <v>4</v>
      </c>
      <c r="H14758">
        <v>6</v>
      </c>
    </row>
    <row r="14759" spans="2:8" x14ac:dyDescent="0.3">
      <c r="B14759" t="s">
        <v>1670</v>
      </c>
      <c r="C14759" s="2">
        <v>45931</v>
      </c>
      <c r="D14759">
        <v>20</v>
      </c>
      <c r="E14759">
        <v>19</v>
      </c>
      <c r="F14759">
        <v>1</v>
      </c>
      <c r="G14759">
        <v>4</v>
      </c>
      <c r="H14759">
        <v>10</v>
      </c>
    </row>
    <row r="14760" spans="2:8" x14ac:dyDescent="0.3">
      <c r="B14760" t="s">
        <v>1670</v>
      </c>
      <c r="C14760" s="2">
        <v>45962</v>
      </c>
      <c r="D14760">
        <v>22</v>
      </c>
      <c r="E14760">
        <v>22</v>
      </c>
      <c r="F14760">
        <v>0</v>
      </c>
      <c r="G14760">
        <v>0</v>
      </c>
      <c r="H14760">
        <v>8</v>
      </c>
    </row>
    <row r="14761" spans="2:8" x14ac:dyDescent="0.3">
      <c r="B14761" t="s">
        <v>1670</v>
      </c>
      <c r="C14761" s="2">
        <v>45992</v>
      </c>
      <c r="D14761">
        <v>23</v>
      </c>
      <c r="E14761">
        <v>20</v>
      </c>
      <c r="F14761">
        <v>3</v>
      </c>
      <c r="G14761">
        <v>3</v>
      </c>
      <c r="H14761">
        <v>2</v>
      </c>
    </row>
    <row r="14762" spans="2:8" x14ac:dyDescent="0.3">
      <c r="B14762" t="s">
        <v>1672</v>
      </c>
      <c r="C14762" s="2">
        <v>45658</v>
      </c>
      <c r="D14762">
        <v>20</v>
      </c>
      <c r="E14762">
        <v>16</v>
      </c>
      <c r="F14762">
        <v>4</v>
      </c>
      <c r="G14762">
        <v>4</v>
      </c>
      <c r="H14762">
        <v>4</v>
      </c>
    </row>
    <row r="14763" spans="2:8" x14ac:dyDescent="0.3">
      <c r="B14763" t="s">
        <v>1672</v>
      </c>
      <c r="C14763" s="2">
        <v>45689</v>
      </c>
      <c r="D14763">
        <v>20</v>
      </c>
      <c r="E14763">
        <v>18</v>
      </c>
      <c r="F14763">
        <v>2</v>
      </c>
      <c r="G14763">
        <v>0</v>
      </c>
      <c r="H14763">
        <v>6</v>
      </c>
    </row>
    <row r="14764" spans="2:8" x14ac:dyDescent="0.3">
      <c r="B14764" t="s">
        <v>1672</v>
      </c>
      <c r="C14764" s="2">
        <v>45717</v>
      </c>
      <c r="D14764">
        <v>23</v>
      </c>
      <c r="E14764">
        <v>21</v>
      </c>
      <c r="F14764">
        <v>2</v>
      </c>
      <c r="G14764">
        <v>4</v>
      </c>
      <c r="H14764">
        <v>2</v>
      </c>
    </row>
    <row r="14765" spans="2:8" x14ac:dyDescent="0.3">
      <c r="B14765" t="s">
        <v>1672</v>
      </c>
      <c r="C14765" s="2">
        <v>45748</v>
      </c>
      <c r="D14765">
        <v>21</v>
      </c>
      <c r="E14765">
        <v>20</v>
      </c>
      <c r="F14765">
        <v>1</v>
      </c>
      <c r="G14765">
        <v>1</v>
      </c>
      <c r="H14765">
        <v>0</v>
      </c>
    </row>
    <row r="14766" spans="2:8" x14ac:dyDescent="0.3">
      <c r="B14766" t="s">
        <v>1672</v>
      </c>
      <c r="C14766" s="2">
        <v>45778</v>
      </c>
      <c r="D14766">
        <v>20</v>
      </c>
      <c r="E14766">
        <v>19</v>
      </c>
      <c r="F14766">
        <v>1</v>
      </c>
      <c r="G14766">
        <v>2</v>
      </c>
      <c r="H14766">
        <v>8</v>
      </c>
    </row>
    <row r="14767" spans="2:8" x14ac:dyDescent="0.3">
      <c r="B14767" t="s">
        <v>1672</v>
      </c>
      <c r="C14767" s="2">
        <v>45809</v>
      </c>
      <c r="D14767">
        <v>23</v>
      </c>
      <c r="E14767">
        <v>21</v>
      </c>
      <c r="F14767">
        <v>2</v>
      </c>
      <c r="G14767">
        <v>4</v>
      </c>
      <c r="H14767">
        <v>2</v>
      </c>
    </row>
    <row r="14768" spans="2:8" x14ac:dyDescent="0.3">
      <c r="B14768" t="s">
        <v>1672</v>
      </c>
      <c r="C14768" s="2">
        <v>45839</v>
      </c>
      <c r="D14768">
        <v>20</v>
      </c>
      <c r="E14768">
        <v>20</v>
      </c>
      <c r="F14768">
        <v>0</v>
      </c>
      <c r="G14768">
        <v>3</v>
      </c>
      <c r="H14768">
        <v>4</v>
      </c>
    </row>
    <row r="14769" spans="2:8" x14ac:dyDescent="0.3">
      <c r="B14769" t="s">
        <v>1672</v>
      </c>
      <c r="C14769" s="2">
        <v>45870</v>
      </c>
      <c r="D14769">
        <v>20</v>
      </c>
      <c r="E14769">
        <v>17</v>
      </c>
      <c r="F14769">
        <v>3</v>
      </c>
      <c r="G14769">
        <v>0</v>
      </c>
      <c r="H14769">
        <v>4</v>
      </c>
    </row>
    <row r="14770" spans="2:8" x14ac:dyDescent="0.3">
      <c r="B14770" t="s">
        <v>1672</v>
      </c>
      <c r="C14770" s="2">
        <v>45901</v>
      </c>
      <c r="D14770">
        <v>23</v>
      </c>
      <c r="E14770">
        <v>19</v>
      </c>
      <c r="F14770">
        <v>4</v>
      </c>
      <c r="G14770">
        <v>4</v>
      </c>
      <c r="H14770">
        <v>4</v>
      </c>
    </row>
    <row r="14771" spans="2:8" x14ac:dyDescent="0.3">
      <c r="B14771" t="s">
        <v>1672</v>
      </c>
      <c r="C14771" s="2">
        <v>45931</v>
      </c>
      <c r="D14771">
        <v>20</v>
      </c>
      <c r="E14771">
        <v>18</v>
      </c>
      <c r="F14771">
        <v>2</v>
      </c>
      <c r="G14771">
        <v>3</v>
      </c>
      <c r="H14771">
        <v>6</v>
      </c>
    </row>
    <row r="14772" spans="2:8" x14ac:dyDescent="0.3">
      <c r="B14772" t="s">
        <v>1672</v>
      </c>
      <c r="C14772" s="2">
        <v>45962</v>
      </c>
      <c r="D14772">
        <v>23</v>
      </c>
      <c r="E14772">
        <v>23</v>
      </c>
      <c r="F14772">
        <v>0</v>
      </c>
      <c r="G14772">
        <v>1</v>
      </c>
      <c r="H14772">
        <v>10</v>
      </c>
    </row>
    <row r="14773" spans="2:8" x14ac:dyDescent="0.3">
      <c r="B14773" t="s">
        <v>1672</v>
      </c>
      <c r="C14773" s="2">
        <v>45992</v>
      </c>
      <c r="D14773">
        <v>20</v>
      </c>
      <c r="E14773">
        <v>19</v>
      </c>
      <c r="F14773">
        <v>1</v>
      </c>
      <c r="G14773">
        <v>4</v>
      </c>
      <c r="H14773">
        <v>16</v>
      </c>
    </row>
    <row r="14774" spans="2:8" x14ac:dyDescent="0.3">
      <c r="B14774" t="s">
        <v>1673</v>
      </c>
      <c r="C14774" s="2">
        <v>45658</v>
      </c>
      <c r="D14774">
        <v>22</v>
      </c>
      <c r="E14774">
        <v>22</v>
      </c>
      <c r="F14774">
        <v>0</v>
      </c>
      <c r="G14774">
        <v>4</v>
      </c>
      <c r="H14774">
        <v>8</v>
      </c>
    </row>
    <row r="14775" spans="2:8" x14ac:dyDescent="0.3">
      <c r="B14775" t="s">
        <v>1673</v>
      </c>
      <c r="C14775" s="2">
        <v>45689</v>
      </c>
      <c r="D14775">
        <v>23</v>
      </c>
      <c r="E14775">
        <v>19</v>
      </c>
      <c r="F14775">
        <v>4</v>
      </c>
      <c r="G14775">
        <v>3</v>
      </c>
      <c r="H14775">
        <v>0</v>
      </c>
    </row>
    <row r="14776" spans="2:8" x14ac:dyDescent="0.3">
      <c r="B14776" t="s">
        <v>1673</v>
      </c>
      <c r="C14776" s="2">
        <v>45717</v>
      </c>
      <c r="D14776">
        <v>22</v>
      </c>
      <c r="E14776">
        <v>20</v>
      </c>
      <c r="F14776">
        <v>2</v>
      </c>
      <c r="G14776">
        <v>1</v>
      </c>
      <c r="H14776">
        <v>6</v>
      </c>
    </row>
    <row r="14777" spans="2:8" x14ac:dyDescent="0.3">
      <c r="B14777" t="s">
        <v>1673</v>
      </c>
      <c r="C14777" s="2">
        <v>45748</v>
      </c>
      <c r="D14777">
        <v>20</v>
      </c>
      <c r="E14777">
        <v>16</v>
      </c>
      <c r="F14777">
        <v>4</v>
      </c>
      <c r="G14777">
        <v>3</v>
      </c>
      <c r="H14777">
        <v>16</v>
      </c>
    </row>
    <row r="14778" spans="2:8" x14ac:dyDescent="0.3">
      <c r="B14778" t="s">
        <v>1673</v>
      </c>
      <c r="C14778" s="2">
        <v>45778</v>
      </c>
      <c r="D14778">
        <v>21</v>
      </c>
      <c r="E14778">
        <v>17</v>
      </c>
      <c r="F14778">
        <v>4</v>
      </c>
      <c r="G14778">
        <v>1</v>
      </c>
      <c r="H14778">
        <v>8</v>
      </c>
    </row>
    <row r="14779" spans="2:8" x14ac:dyDescent="0.3">
      <c r="B14779" t="s">
        <v>1673</v>
      </c>
      <c r="C14779" s="2">
        <v>45809</v>
      </c>
      <c r="D14779">
        <v>20</v>
      </c>
      <c r="E14779">
        <v>18</v>
      </c>
      <c r="F14779">
        <v>2</v>
      </c>
      <c r="G14779">
        <v>3</v>
      </c>
      <c r="H14779">
        <v>4</v>
      </c>
    </row>
    <row r="14780" spans="2:8" x14ac:dyDescent="0.3">
      <c r="B14780" t="s">
        <v>1673</v>
      </c>
      <c r="C14780" s="2">
        <v>45839</v>
      </c>
      <c r="D14780">
        <v>22</v>
      </c>
      <c r="E14780">
        <v>20</v>
      </c>
      <c r="F14780">
        <v>2</v>
      </c>
      <c r="G14780">
        <v>0</v>
      </c>
      <c r="H14780">
        <v>2</v>
      </c>
    </row>
    <row r="14781" spans="2:8" x14ac:dyDescent="0.3">
      <c r="B14781" t="s">
        <v>1673</v>
      </c>
      <c r="C14781" s="2">
        <v>45870</v>
      </c>
      <c r="D14781">
        <v>20</v>
      </c>
      <c r="E14781">
        <v>18</v>
      </c>
      <c r="F14781">
        <v>2</v>
      </c>
      <c r="G14781">
        <v>2</v>
      </c>
      <c r="H14781">
        <v>10</v>
      </c>
    </row>
    <row r="14782" spans="2:8" x14ac:dyDescent="0.3">
      <c r="B14782" t="s">
        <v>1673</v>
      </c>
      <c r="C14782" s="2">
        <v>45901</v>
      </c>
      <c r="D14782">
        <v>20</v>
      </c>
      <c r="E14782">
        <v>16</v>
      </c>
      <c r="F14782">
        <v>4</v>
      </c>
      <c r="G14782">
        <v>1</v>
      </c>
      <c r="H14782">
        <v>4</v>
      </c>
    </row>
    <row r="14783" spans="2:8" x14ac:dyDescent="0.3">
      <c r="B14783" t="s">
        <v>1673</v>
      </c>
      <c r="C14783" s="2">
        <v>45931</v>
      </c>
      <c r="D14783">
        <v>20</v>
      </c>
      <c r="E14783">
        <v>18</v>
      </c>
      <c r="F14783">
        <v>2</v>
      </c>
      <c r="G14783">
        <v>2</v>
      </c>
      <c r="H14783">
        <v>0</v>
      </c>
    </row>
    <row r="14784" spans="2:8" x14ac:dyDescent="0.3">
      <c r="B14784" t="s">
        <v>1673</v>
      </c>
      <c r="C14784" s="2">
        <v>45962</v>
      </c>
      <c r="D14784">
        <v>22</v>
      </c>
      <c r="E14784">
        <v>22</v>
      </c>
      <c r="F14784">
        <v>0</v>
      </c>
      <c r="G14784">
        <v>0</v>
      </c>
      <c r="H14784">
        <v>2</v>
      </c>
    </row>
    <row r="14785" spans="2:8" x14ac:dyDescent="0.3">
      <c r="B14785" t="s">
        <v>1673</v>
      </c>
      <c r="C14785" s="2">
        <v>45992</v>
      </c>
      <c r="D14785">
        <v>22</v>
      </c>
      <c r="E14785">
        <v>18</v>
      </c>
      <c r="F14785">
        <v>4</v>
      </c>
      <c r="G14785">
        <v>1</v>
      </c>
      <c r="H14785">
        <v>12</v>
      </c>
    </row>
    <row r="14786" spans="2:8" x14ac:dyDescent="0.3">
      <c r="B14786" t="s">
        <v>1675</v>
      </c>
      <c r="C14786" s="2">
        <v>45658</v>
      </c>
      <c r="D14786">
        <v>23</v>
      </c>
      <c r="E14786">
        <v>20</v>
      </c>
      <c r="F14786">
        <v>3</v>
      </c>
      <c r="G14786">
        <v>0</v>
      </c>
      <c r="H14786">
        <v>4</v>
      </c>
    </row>
    <row r="14787" spans="2:8" x14ac:dyDescent="0.3">
      <c r="B14787" t="s">
        <v>1675</v>
      </c>
      <c r="C14787" s="2">
        <v>45689</v>
      </c>
      <c r="D14787">
        <v>20</v>
      </c>
      <c r="E14787">
        <v>19</v>
      </c>
      <c r="F14787">
        <v>1</v>
      </c>
      <c r="G14787">
        <v>3</v>
      </c>
      <c r="H14787">
        <v>16</v>
      </c>
    </row>
    <row r="14788" spans="2:8" x14ac:dyDescent="0.3">
      <c r="B14788" t="s">
        <v>1675</v>
      </c>
      <c r="C14788" s="2">
        <v>45717</v>
      </c>
      <c r="D14788">
        <v>20</v>
      </c>
      <c r="E14788">
        <v>16</v>
      </c>
      <c r="F14788">
        <v>4</v>
      </c>
      <c r="G14788">
        <v>3</v>
      </c>
      <c r="H14788">
        <v>10</v>
      </c>
    </row>
    <row r="14789" spans="2:8" x14ac:dyDescent="0.3">
      <c r="B14789" t="s">
        <v>1675</v>
      </c>
      <c r="C14789" s="2">
        <v>45748</v>
      </c>
      <c r="D14789">
        <v>21</v>
      </c>
      <c r="E14789">
        <v>17</v>
      </c>
      <c r="F14789">
        <v>4</v>
      </c>
      <c r="G14789">
        <v>2</v>
      </c>
      <c r="H14789">
        <v>12</v>
      </c>
    </row>
    <row r="14790" spans="2:8" x14ac:dyDescent="0.3">
      <c r="B14790" t="s">
        <v>1675</v>
      </c>
      <c r="C14790" s="2">
        <v>45778</v>
      </c>
      <c r="D14790">
        <v>20</v>
      </c>
      <c r="E14790">
        <v>17</v>
      </c>
      <c r="F14790">
        <v>3</v>
      </c>
      <c r="G14790">
        <v>4</v>
      </c>
      <c r="H14790">
        <v>10</v>
      </c>
    </row>
    <row r="14791" spans="2:8" x14ac:dyDescent="0.3">
      <c r="B14791" t="s">
        <v>1675</v>
      </c>
      <c r="C14791" s="2">
        <v>45809</v>
      </c>
      <c r="D14791">
        <v>23</v>
      </c>
      <c r="E14791">
        <v>23</v>
      </c>
      <c r="F14791">
        <v>0</v>
      </c>
      <c r="G14791">
        <v>2</v>
      </c>
      <c r="H14791">
        <v>6</v>
      </c>
    </row>
    <row r="14792" spans="2:8" x14ac:dyDescent="0.3">
      <c r="B14792" t="s">
        <v>1675</v>
      </c>
      <c r="C14792" s="2">
        <v>45839</v>
      </c>
      <c r="D14792">
        <v>22</v>
      </c>
      <c r="E14792">
        <v>21</v>
      </c>
      <c r="F14792">
        <v>1</v>
      </c>
      <c r="G14792">
        <v>2</v>
      </c>
      <c r="H14792">
        <v>2</v>
      </c>
    </row>
    <row r="14793" spans="2:8" x14ac:dyDescent="0.3">
      <c r="B14793" t="s">
        <v>1675</v>
      </c>
      <c r="C14793" s="2">
        <v>45870</v>
      </c>
      <c r="D14793">
        <v>23</v>
      </c>
      <c r="E14793">
        <v>19</v>
      </c>
      <c r="F14793">
        <v>4</v>
      </c>
      <c r="G14793">
        <v>3</v>
      </c>
      <c r="H14793">
        <v>4</v>
      </c>
    </row>
    <row r="14794" spans="2:8" x14ac:dyDescent="0.3">
      <c r="B14794" t="s">
        <v>1675</v>
      </c>
      <c r="C14794" s="2">
        <v>45901</v>
      </c>
      <c r="D14794">
        <v>22</v>
      </c>
      <c r="E14794">
        <v>20</v>
      </c>
      <c r="F14794">
        <v>2</v>
      </c>
      <c r="G14794">
        <v>0</v>
      </c>
      <c r="H14794">
        <v>2</v>
      </c>
    </row>
    <row r="14795" spans="2:8" x14ac:dyDescent="0.3">
      <c r="B14795" t="s">
        <v>1675</v>
      </c>
      <c r="C14795" s="2">
        <v>45931</v>
      </c>
      <c r="D14795">
        <v>23</v>
      </c>
      <c r="E14795">
        <v>23</v>
      </c>
      <c r="F14795">
        <v>0</v>
      </c>
      <c r="G14795">
        <v>0</v>
      </c>
      <c r="H14795">
        <v>6</v>
      </c>
    </row>
    <row r="14796" spans="2:8" x14ac:dyDescent="0.3">
      <c r="B14796" t="s">
        <v>1675</v>
      </c>
      <c r="C14796" s="2">
        <v>45962</v>
      </c>
      <c r="D14796">
        <v>22</v>
      </c>
      <c r="E14796">
        <v>20</v>
      </c>
      <c r="F14796">
        <v>2</v>
      </c>
      <c r="G14796">
        <v>4</v>
      </c>
      <c r="H14796">
        <v>10</v>
      </c>
    </row>
    <row r="14797" spans="2:8" x14ac:dyDescent="0.3">
      <c r="B14797" t="s">
        <v>1675</v>
      </c>
      <c r="C14797" s="2">
        <v>45992</v>
      </c>
      <c r="D14797">
        <v>22</v>
      </c>
      <c r="E14797">
        <v>22</v>
      </c>
      <c r="F14797">
        <v>0</v>
      </c>
      <c r="G14797">
        <v>0</v>
      </c>
      <c r="H14797">
        <v>0</v>
      </c>
    </row>
    <row r="14798" spans="2:8" x14ac:dyDescent="0.3">
      <c r="B14798" t="s">
        <v>1676</v>
      </c>
      <c r="C14798" s="2">
        <v>45658</v>
      </c>
      <c r="D14798">
        <v>23</v>
      </c>
      <c r="E14798">
        <v>20</v>
      </c>
      <c r="F14798">
        <v>3</v>
      </c>
      <c r="G14798">
        <v>4</v>
      </c>
      <c r="H14798">
        <v>10</v>
      </c>
    </row>
    <row r="14799" spans="2:8" x14ac:dyDescent="0.3">
      <c r="B14799" t="s">
        <v>1676</v>
      </c>
      <c r="C14799" s="2">
        <v>45689</v>
      </c>
      <c r="D14799">
        <v>20</v>
      </c>
      <c r="E14799">
        <v>20</v>
      </c>
      <c r="F14799">
        <v>0</v>
      </c>
      <c r="G14799">
        <v>3</v>
      </c>
      <c r="H14799">
        <v>8</v>
      </c>
    </row>
    <row r="14800" spans="2:8" x14ac:dyDescent="0.3">
      <c r="B14800" t="s">
        <v>1676</v>
      </c>
      <c r="C14800" s="2">
        <v>45717</v>
      </c>
      <c r="D14800">
        <v>22</v>
      </c>
      <c r="E14800">
        <v>21</v>
      </c>
      <c r="F14800">
        <v>1</v>
      </c>
      <c r="G14800">
        <v>2</v>
      </c>
      <c r="H14800">
        <v>4</v>
      </c>
    </row>
    <row r="14801" spans="2:8" x14ac:dyDescent="0.3">
      <c r="B14801" t="s">
        <v>1676</v>
      </c>
      <c r="C14801" s="2">
        <v>45748</v>
      </c>
      <c r="D14801">
        <v>23</v>
      </c>
      <c r="E14801">
        <v>20</v>
      </c>
      <c r="F14801">
        <v>3</v>
      </c>
      <c r="G14801">
        <v>1</v>
      </c>
      <c r="H14801">
        <v>2</v>
      </c>
    </row>
    <row r="14802" spans="2:8" x14ac:dyDescent="0.3">
      <c r="B14802" t="s">
        <v>1676</v>
      </c>
      <c r="C14802" s="2">
        <v>45778</v>
      </c>
      <c r="D14802">
        <v>22</v>
      </c>
      <c r="E14802">
        <v>20</v>
      </c>
      <c r="F14802">
        <v>2</v>
      </c>
      <c r="G14802">
        <v>4</v>
      </c>
      <c r="H14802">
        <v>2</v>
      </c>
    </row>
    <row r="14803" spans="2:8" x14ac:dyDescent="0.3">
      <c r="B14803" t="s">
        <v>1676</v>
      </c>
      <c r="C14803" s="2">
        <v>45809</v>
      </c>
      <c r="D14803">
        <v>23</v>
      </c>
      <c r="E14803">
        <v>20</v>
      </c>
      <c r="F14803">
        <v>3</v>
      </c>
      <c r="G14803">
        <v>3</v>
      </c>
      <c r="H14803">
        <v>12</v>
      </c>
    </row>
    <row r="14804" spans="2:8" x14ac:dyDescent="0.3">
      <c r="B14804" t="s">
        <v>1676</v>
      </c>
      <c r="C14804" s="2">
        <v>45839</v>
      </c>
      <c r="D14804">
        <v>23</v>
      </c>
      <c r="E14804">
        <v>19</v>
      </c>
      <c r="F14804">
        <v>4</v>
      </c>
      <c r="G14804">
        <v>2</v>
      </c>
      <c r="H14804">
        <v>2</v>
      </c>
    </row>
    <row r="14805" spans="2:8" x14ac:dyDescent="0.3">
      <c r="B14805" t="s">
        <v>1676</v>
      </c>
      <c r="C14805" s="2">
        <v>45870</v>
      </c>
      <c r="D14805">
        <v>22</v>
      </c>
      <c r="E14805">
        <v>18</v>
      </c>
      <c r="F14805">
        <v>4</v>
      </c>
      <c r="G14805">
        <v>1</v>
      </c>
      <c r="H14805">
        <v>4</v>
      </c>
    </row>
    <row r="14806" spans="2:8" x14ac:dyDescent="0.3">
      <c r="B14806" t="s">
        <v>1676</v>
      </c>
      <c r="C14806" s="2">
        <v>45901</v>
      </c>
      <c r="D14806">
        <v>22</v>
      </c>
      <c r="E14806">
        <v>21</v>
      </c>
      <c r="F14806">
        <v>1</v>
      </c>
      <c r="G14806">
        <v>2</v>
      </c>
      <c r="H14806">
        <v>0</v>
      </c>
    </row>
    <row r="14807" spans="2:8" x14ac:dyDescent="0.3">
      <c r="B14807" t="s">
        <v>1676</v>
      </c>
      <c r="C14807" s="2">
        <v>45931</v>
      </c>
      <c r="D14807">
        <v>22</v>
      </c>
      <c r="E14807">
        <v>18</v>
      </c>
      <c r="F14807">
        <v>4</v>
      </c>
      <c r="G14807">
        <v>3</v>
      </c>
      <c r="H14807">
        <v>0</v>
      </c>
    </row>
    <row r="14808" spans="2:8" x14ac:dyDescent="0.3">
      <c r="B14808" t="s">
        <v>1676</v>
      </c>
      <c r="C14808" s="2">
        <v>45962</v>
      </c>
      <c r="D14808">
        <v>21</v>
      </c>
      <c r="E14808">
        <v>19</v>
      </c>
      <c r="F14808">
        <v>2</v>
      </c>
      <c r="G14808">
        <v>4</v>
      </c>
      <c r="H14808">
        <v>4</v>
      </c>
    </row>
    <row r="14809" spans="2:8" x14ac:dyDescent="0.3">
      <c r="B14809" t="s">
        <v>1676</v>
      </c>
      <c r="C14809" s="2">
        <v>45992</v>
      </c>
      <c r="D14809">
        <v>22</v>
      </c>
      <c r="E14809">
        <v>21</v>
      </c>
      <c r="F14809">
        <v>1</v>
      </c>
      <c r="G14809">
        <v>2</v>
      </c>
      <c r="H14809">
        <v>8</v>
      </c>
    </row>
    <row r="14810" spans="2:8" x14ac:dyDescent="0.3">
      <c r="B14810" t="s">
        <v>1677</v>
      </c>
      <c r="C14810" s="2">
        <v>45658</v>
      </c>
      <c r="D14810">
        <v>22</v>
      </c>
      <c r="E14810">
        <v>19</v>
      </c>
      <c r="F14810">
        <v>3</v>
      </c>
      <c r="G14810">
        <v>3</v>
      </c>
      <c r="H14810">
        <v>4</v>
      </c>
    </row>
    <row r="14811" spans="2:8" x14ac:dyDescent="0.3">
      <c r="B14811" t="s">
        <v>1677</v>
      </c>
      <c r="C14811" s="2">
        <v>45689</v>
      </c>
      <c r="D14811">
        <v>22</v>
      </c>
      <c r="E14811">
        <v>21</v>
      </c>
      <c r="F14811">
        <v>1</v>
      </c>
      <c r="G14811">
        <v>0</v>
      </c>
      <c r="H14811">
        <v>10</v>
      </c>
    </row>
    <row r="14812" spans="2:8" x14ac:dyDescent="0.3">
      <c r="B14812" t="s">
        <v>1677</v>
      </c>
      <c r="C14812" s="2">
        <v>45717</v>
      </c>
      <c r="D14812">
        <v>21</v>
      </c>
      <c r="E14812">
        <v>19</v>
      </c>
      <c r="F14812">
        <v>2</v>
      </c>
      <c r="G14812">
        <v>3</v>
      </c>
      <c r="H14812">
        <v>2</v>
      </c>
    </row>
    <row r="14813" spans="2:8" x14ac:dyDescent="0.3">
      <c r="B14813" t="s">
        <v>1677</v>
      </c>
      <c r="C14813" s="2">
        <v>45748</v>
      </c>
      <c r="D14813">
        <v>21</v>
      </c>
      <c r="E14813">
        <v>20</v>
      </c>
      <c r="F14813">
        <v>1</v>
      </c>
      <c r="G14813">
        <v>1</v>
      </c>
      <c r="H14813">
        <v>4</v>
      </c>
    </row>
    <row r="14814" spans="2:8" x14ac:dyDescent="0.3">
      <c r="B14814" t="s">
        <v>1677</v>
      </c>
      <c r="C14814" s="2">
        <v>45778</v>
      </c>
      <c r="D14814">
        <v>23</v>
      </c>
      <c r="E14814">
        <v>20</v>
      </c>
      <c r="F14814">
        <v>3</v>
      </c>
      <c r="G14814">
        <v>2</v>
      </c>
      <c r="H14814">
        <v>16</v>
      </c>
    </row>
    <row r="14815" spans="2:8" x14ac:dyDescent="0.3">
      <c r="B14815" t="s">
        <v>1677</v>
      </c>
      <c r="C14815" s="2">
        <v>45809</v>
      </c>
      <c r="D14815">
        <v>20</v>
      </c>
      <c r="E14815">
        <v>16</v>
      </c>
      <c r="F14815">
        <v>4</v>
      </c>
      <c r="G14815">
        <v>3</v>
      </c>
      <c r="H14815">
        <v>10</v>
      </c>
    </row>
    <row r="14816" spans="2:8" x14ac:dyDescent="0.3">
      <c r="B14816" t="s">
        <v>1677</v>
      </c>
      <c r="C14816" s="2">
        <v>45839</v>
      </c>
      <c r="D14816">
        <v>22</v>
      </c>
      <c r="E14816">
        <v>22</v>
      </c>
      <c r="F14816">
        <v>0</v>
      </c>
      <c r="G14816">
        <v>1</v>
      </c>
      <c r="H14816">
        <v>4</v>
      </c>
    </row>
    <row r="14817" spans="2:8" x14ac:dyDescent="0.3">
      <c r="B14817" t="s">
        <v>1677</v>
      </c>
      <c r="C14817" s="2">
        <v>45870</v>
      </c>
      <c r="D14817">
        <v>21</v>
      </c>
      <c r="E14817">
        <v>19</v>
      </c>
      <c r="F14817">
        <v>2</v>
      </c>
      <c r="G14817">
        <v>1</v>
      </c>
      <c r="H14817">
        <v>8</v>
      </c>
    </row>
    <row r="14818" spans="2:8" x14ac:dyDescent="0.3">
      <c r="B14818" t="s">
        <v>1677</v>
      </c>
      <c r="C14818" s="2">
        <v>45901</v>
      </c>
      <c r="D14818">
        <v>23</v>
      </c>
      <c r="E14818">
        <v>21</v>
      </c>
      <c r="F14818">
        <v>2</v>
      </c>
      <c r="G14818">
        <v>0</v>
      </c>
      <c r="H14818">
        <v>6</v>
      </c>
    </row>
    <row r="14819" spans="2:8" x14ac:dyDescent="0.3">
      <c r="B14819" t="s">
        <v>1677</v>
      </c>
      <c r="C14819" s="2">
        <v>45931</v>
      </c>
      <c r="D14819">
        <v>22</v>
      </c>
      <c r="E14819">
        <v>18</v>
      </c>
      <c r="F14819">
        <v>4</v>
      </c>
      <c r="G14819">
        <v>0</v>
      </c>
      <c r="H14819">
        <v>8</v>
      </c>
    </row>
    <row r="14820" spans="2:8" x14ac:dyDescent="0.3">
      <c r="B14820" t="s">
        <v>1677</v>
      </c>
      <c r="C14820" s="2">
        <v>45962</v>
      </c>
      <c r="D14820">
        <v>20</v>
      </c>
      <c r="E14820">
        <v>18</v>
      </c>
      <c r="F14820">
        <v>2</v>
      </c>
      <c r="G14820">
        <v>1</v>
      </c>
      <c r="H14820">
        <v>12</v>
      </c>
    </row>
    <row r="14821" spans="2:8" x14ac:dyDescent="0.3">
      <c r="B14821" t="s">
        <v>1677</v>
      </c>
      <c r="C14821" s="2">
        <v>45992</v>
      </c>
      <c r="D14821">
        <v>23</v>
      </c>
      <c r="E14821">
        <v>19</v>
      </c>
      <c r="F14821">
        <v>4</v>
      </c>
      <c r="G14821">
        <v>1</v>
      </c>
      <c r="H14821">
        <v>6</v>
      </c>
    </row>
    <row r="14822" spans="2:8" x14ac:dyDescent="0.3">
      <c r="B14822" t="s">
        <v>1678</v>
      </c>
      <c r="C14822" s="2">
        <v>45658</v>
      </c>
      <c r="D14822">
        <v>20</v>
      </c>
      <c r="E14822">
        <v>17</v>
      </c>
      <c r="F14822">
        <v>3</v>
      </c>
      <c r="G14822">
        <v>3</v>
      </c>
      <c r="H14822">
        <v>4</v>
      </c>
    </row>
    <row r="14823" spans="2:8" x14ac:dyDescent="0.3">
      <c r="B14823" t="s">
        <v>1678</v>
      </c>
      <c r="C14823" s="2">
        <v>45689</v>
      </c>
      <c r="D14823">
        <v>21</v>
      </c>
      <c r="E14823">
        <v>21</v>
      </c>
      <c r="F14823">
        <v>0</v>
      </c>
      <c r="G14823">
        <v>2</v>
      </c>
      <c r="H14823">
        <v>6</v>
      </c>
    </row>
    <row r="14824" spans="2:8" x14ac:dyDescent="0.3">
      <c r="B14824" t="s">
        <v>1678</v>
      </c>
      <c r="C14824" s="2">
        <v>45717</v>
      </c>
      <c r="D14824">
        <v>22</v>
      </c>
      <c r="E14824">
        <v>19</v>
      </c>
      <c r="F14824">
        <v>3</v>
      </c>
      <c r="G14824">
        <v>0</v>
      </c>
      <c r="H14824">
        <v>6</v>
      </c>
    </row>
    <row r="14825" spans="2:8" x14ac:dyDescent="0.3">
      <c r="B14825" t="s">
        <v>1678</v>
      </c>
      <c r="C14825" s="2">
        <v>45748</v>
      </c>
      <c r="D14825">
        <v>22</v>
      </c>
      <c r="E14825">
        <v>19</v>
      </c>
      <c r="F14825">
        <v>3</v>
      </c>
      <c r="G14825">
        <v>4</v>
      </c>
      <c r="H14825">
        <v>0</v>
      </c>
    </row>
    <row r="14826" spans="2:8" x14ac:dyDescent="0.3">
      <c r="B14826" t="s">
        <v>1678</v>
      </c>
      <c r="C14826" s="2">
        <v>45778</v>
      </c>
      <c r="D14826">
        <v>23</v>
      </c>
      <c r="E14826">
        <v>20</v>
      </c>
      <c r="F14826">
        <v>3</v>
      </c>
      <c r="G14826">
        <v>0</v>
      </c>
      <c r="H14826">
        <v>4</v>
      </c>
    </row>
    <row r="14827" spans="2:8" x14ac:dyDescent="0.3">
      <c r="B14827" t="s">
        <v>1678</v>
      </c>
      <c r="C14827" s="2">
        <v>45809</v>
      </c>
      <c r="D14827">
        <v>22</v>
      </c>
      <c r="E14827">
        <v>21</v>
      </c>
      <c r="F14827">
        <v>1</v>
      </c>
      <c r="G14827">
        <v>1</v>
      </c>
      <c r="H14827">
        <v>2</v>
      </c>
    </row>
    <row r="14828" spans="2:8" x14ac:dyDescent="0.3">
      <c r="B14828" t="s">
        <v>1678</v>
      </c>
      <c r="C14828" s="2">
        <v>45839</v>
      </c>
      <c r="D14828">
        <v>23</v>
      </c>
      <c r="E14828">
        <v>19</v>
      </c>
      <c r="F14828">
        <v>4</v>
      </c>
      <c r="G14828">
        <v>4</v>
      </c>
      <c r="H14828">
        <v>2</v>
      </c>
    </row>
    <row r="14829" spans="2:8" x14ac:dyDescent="0.3">
      <c r="B14829" t="s">
        <v>1678</v>
      </c>
      <c r="C14829" s="2">
        <v>45870</v>
      </c>
      <c r="D14829">
        <v>22</v>
      </c>
      <c r="E14829">
        <v>20</v>
      </c>
      <c r="F14829">
        <v>2</v>
      </c>
      <c r="G14829">
        <v>0</v>
      </c>
      <c r="H14829">
        <v>8</v>
      </c>
    </row>
    <row r="14830" spans="2:8" x14ac:dyDescent="0.3">
      <c r="B14830" t="s">
        <v>1678</v>
      </c>
      <c r="C14830" s="2">
        <v>45901</v>
      </c>
      <c r="D14830">
        <v>22</v>
      </c>
      <c r="E14830">
        <v>18</v>
      </c>
      <c r="F14830">
        <v>4</v>
      </c>
      <c r="G14830">
        <v>2</v>
      </c>
      <c r="H14830">
        <v>10</v>
      </c>
    </row>
    <row r="14831" spans="2:8" x14ac:dyDescent="0.3">
      <c r="B14831" t="s">
        <v>1678</v>
      </c>
      <c r="C14831" s="2">
        <v>45931</v>
      </c>
      <c r="D14831">
        <v>21</v>
      </c>
      <c r="E14831">
        <v>18</v>
      </c>
      <c r="F14831">
        <v>3</v>
      </c>
      <c r="G14831">
        <v>0</v>
      </c>
      <c r="H14831">
        <v>0</v>
      </c>
    </row>
    <row r="14832" spans="2:8" x14ac:dyDescent="0.3">
      <c r="B14832" t="s">
        <v>1678</v>
      </c>
      <c r="C14832" s="2">
        <v>45962</v>
      </c>
      <c r="D14832">
        <v>23</v>
      </c>
      <c r="E14832">
        <v>23</v>
      </c>
      <c r="F14832">
        <v>0</v>
      </c>
      <c r="G14832">
        <v>2</v>
      </c>
      <c r="H14832">
        <v>0</v>
      </c>
    </row>
    <row r="14833" spans="2:8" x14ac:dyDescent="0.3">
      <c r="B14833" t="s">
        <v>1678</v>
      </c>
      <c r="C14833" s="2">
        <v>45992</v>
      </c>
      <c r="D14833">
        <v>20</v>
      </c>
      <c r="E14833">
        <v>16</v>
      </c>
      <c r="F14833">
        <v>4</v>
      </c>
      <c r="G14833">
        <v>0</v>
      </c>
      <c r="H14833">
        <v>12</v>
      </c>
    </row>
    <row r="14834" spans="2:8" x14ac:dyDescent="0.3">
      <c r="B14834" t="s">
        <v>1680</v>
      </c>
      <c r="C14834" s="2">
        <v>45658</v>
      </c>
      <c r="D14834">
        <v>22</v>
      </c>
      <c r="E14834">
        <v>22</v>
      </c>
      <c r="F14834">
        <v>0</v>
      </c>
      <c r="G14834">
        <v>3</v>
      </c>
      <c r="H14834">
        <v>2</v>
      </c>
    </row>
    <row r="14835" spans="2:8" x14ac:dyDescent="0.3">
      <c r="B14835" t="s">
        <v>1680</v>
      </c>
      <c r="C14835" s="2">
        <v>45689</v>
      </c>
      <c r="D14835">
        <v>22</v>
      </c>
      <c r="E14835">
        <v>18</v>
      </c>
      <c r="F14835">
        <v>4</v>
      </c>
      <c r="G14835">
        <v>2</v>
      </c>
      <c r="H14835">
        <v>6</v>
      </c>
    </row>
    <row r="14836" spans="2:8" x14ac:dyDescent="0.3">
      <c r="B14836" t="s">
        <v>1680</v>
      </c>
      <c r="C14836" s="2">
        <v>45717</v>
      </c>
      <c r="D14836">
        <v>21</v>
      </c>
      <c r="E14836">
        <v>18</v>
      </c>
      <c r="F14836">
        <v>3</v>
      </c>
      <c r="G14836">
        <v>1</v>
      </c>
      <c r="H14836">
        <v>4</v>
      </c>
    </row>
    <row r="14837" spans="2:8" x14ac:dyDescent="0.3">
      <c r="B14837" t="s">
        <v>1680</v>
      </c>
      <c r="C14837" s="2">
        <v>45748</v>
      </c>
      <c r="D14837">
        <v>20</v>
      </c>
      <c r="E14837">
        <v>19</v>
      </c>
      <c r="F14837">
        <v>1</v>
      </c>
      <c r="G14837">
        <v>2</v>
      </c>
      <c r="H14837">
        <v>8</v>
      </c>
    </row>
    <row r="14838" spans="2:8" x14ac:dyDescent="0.3">
      <c r="B14838" t="s">
        <v>1680</v>
      </c>
      <c r="C14838" s="2">
        <v>45778</v>
      </c>
      <c r="D14838">
        <v>20</v>
      </c>
      <c r="E14838">
        <v>16</v>
      </c>
      <c r="F14838">
        <v>4</v>
      </c>
      <c r="G14838">
        <v>4</v>
      </c>
      <c r="H14838">
        <v>4</v>
      </c>
    </row>
    <row r="14839" spans="2:8" x14ac:dyDescent="0.3">
      <c r="B14839" t="s">
        <v>1680</v>
      </c>
      <c r="C14839" s="2">
        <v>45809</v>
      </c>
      <c r="D14839">
        <v>22</v>
      </c>
      <c r="E14839">
        <v>18</v>
      </c>
      <c r="F14839">
        <v>4</v>
      </c>
      <c r="G14839">
        <v>1</v>
      </c>
      <c r="H14839">
        <v>8</v>
      </c>
    </row>
    <row r="14840" spans="2:8" x14ac:dyDescent="0.3">
      <c r="B14840" t="s">
        <v>1680</v>
      </c>
      <c r="C14840" s="2">
        <v>45839</v>
      </c>
      <c r="D14840">
        <v>22</v>
      </c>
      <c r="E14840">
        <v>22</v>
      </c>
      <c r="F14840">
        <v>0</v>
      </c>
      <c r="G14840">
        <v>3</v>
      </c>
      <c r="H14840">
        <v>4</v>
      </c>
    </row>
    <row r="14841" spans="2:8" x14ac:dyDescent="0.3">
      <c r="B14841" t="s">
        <v>1680</v>
      </c>
      <c r="C14841" s="2">
        <v>45870</v>
      </c>
      <c r="D14841">
        <v>20</v>
      </c>
      <c r="E14841">
        <v>16</v>
      </c>
      <c r="F14841">
        <v>4</v>
      </c>
      <c r="G14841">
        <v>2</v>
      </c>
      <c r="H14841">
        <v>0</v>
      </c>
    </row>
    <row r="14842" spans="2:8" x14ac:dyDescent="0.3">
      <c r="B14842" t="s">
        <v>1680</v>
      </c>
      <c r="C14842" s="2">
        <v>45901</v>
      </c>
      <c r="D14842">
        <v>22</v>
      </c>
      <c r="E14842">
        <v>22</v>
      </c>
      <c r="F14842">
        <v>0</v>
      </c>
      <c r="G14842">
        <v>3</v>
      </c>
      <c r="H14842">
        <v>6</v>
      </c>
    </row>
    <row r="14843" spans="2:8" x14ac:dyDescent="0.3">
      <c r="B14843" t="s">
        <v>1680</v>
      </c>
      <c r="C14843" s="2">
        <v>45931</v>
      </c>
      <c r="D14843">
        <v>20</v>
      </c>
      <c r="E14843">
        <v>18</v>
      </c>
      <c r="F14843">
        <v>2</v>
      </c>
      <c r="G14843">
        <v>2</v>
      </c>
      <c r="H14843">
        <v>16</v>
      </c>
    </row>
    <row r="14844" spans="2:8" x14ac:dyDescent="0.3">
      <c r="B14844" t="s">
        <v>1680</v>
      </c>
      <c r="C14844" s="2">
        <v>45962</v>
      </c>
      <c r="D14844">
        <v>22</v>
      </c>
      <c r="E14844">
        <v>19</v>
      </c>
      <c r="F14844">
        <v>3</v>
      </c>
      <c r="G14844">
        <v>3</v>
      </c>
      <c r="H14844">
        <v>8</v>
      </c>
    </row>
    <row r="14845" spans="2:8" x14ac:dyDescent="0.3">
      <c r="B14845" t="s">
        <v>1680</v>
      </c>
      <c r="C14845" s="2">
        <v>45992</v>
      </c>
      <c r="D14845">
        <v>22</v>
      </c>
      <c r="E14845">
        <v>18</v>
      </c>
      <c r="F14845">
        <v>4</v>
      </c>
      <c r="G14845">
        <v>1</v>
      </c>
      <c r="H14845">
        <v>8</v>
      </c>
    </row>
    <row r="14846" spans="2:8" x14ac:dyDescent="0.3">
      <c r="B14846" t="s">
        <v>1681</v>
      </c>
      <c r="C14846" s="2">
        <v>45658</v>
      </c>
      <c r="D14846">
        <v>20</v>
      </c>
      <c r="E14846">
        <v>19</v>
      </c>
      <c r="F14846">
        <v>1</v>
      </c>
      <c r="G14846">
        <v>2</v>
      </c>
      <c r="H14846">
        <v>4</v>
      </c>
    </row>
    <row r="14847" spans="2:8" x14ac:dyDescent="0.3">
      <c r="B14847" t="s">
        <v>1681</v>
      </c>
      <c r="C14847" s="2">
        <v>45689</v>
      </c>
      <c r="D14847">
        <v>22</v>
      </c>
      <c r="E14847">
        <v>20</v>
      </c>
      <c r="F14847">
        <v>2</v>
      </c>
      <c r="G14847">
        <v>1</v>
      </c>
      <c r="H14847">
        <v>2</v>
      </c>
    </row>
    <row r="14848" spans="2:8" x14ac:dyDescent="0.3">
      <c r="B14848" t="s">
        <v>1681</v>
      </c>
      <c r="C14848" s="2">
        <v>45717</v>
      </c>
      <c r="D14848">
        <v>23</v>
      </c>
      <c r="E14848">
        <v>23</v>
      </c>
      <c r="F14848">
        <v>0</v>
      </c>
      <c r="G14848">
        <v>1</v>
      </c>
      <c r="H14848">
        <v>10</v>
      </c>
    </row>
    <row r="14849" spans="2:8" x14ac:dyDescent="0.3">
      <c r="B14849" t="s">
        <v>1681</v>
      </c>
      <c r="C14849" s="2">
        <v>45748</v>
      </c>
      <c r="D14849">
        <v>20</v>
      </c>
      <c r="E14849">
        <v>17</v>
      </c>
      <c r="F14849">
        <v>3</v>
      </c>
      <c r="G14849">
        <v>3</v>
      </c>
      <c r="H14849">
        <v>2</v>
      </c>
    </row>
    <row r="14850" spans="2:8" x14ac:dyDescent="0.3">
      <c r="B14850" t="s">
        <v>1681</v>
      </c>
      <c r="C14850" s="2">
        <v>45778</v>
      </c>
      <c r="D14850">
        <v>23</v>
      </c>
      <c r="E14850">
        <v>21</v>
      </c>
      <c r="F14850">
        <v>2</v>
      </c>
      <c r="G14850">
        <v>1</v>
      </c>
      <c r="H14850">
        <v>4</v>
      </c>
    </row>
    <row r="14851" spans="2:8" x14ac:dyDescent="0.3">
      <c r="B14851" t="s">
        <v>1681</v>
      </c>
      <c r="C14851" s="2">
        <v>45809</v>
      </c>
      <c r="D14851">
        <v>20</v>
      </c>
      <c r="E14851">
        <v>19</v>
      </c>
      <c r="F14851">
        <v>1</v>
      </c>
      <c r="G14851">
        <v>0</v>
      </c>
      <c r="H14851">
        <v>8</v>
      </c>
    </row>
    <row r="14852" spans="2:8" x14ac:dyDescent="0.3">
      <c r="B14852" t="s">
        <v>1681</v>
      </c>
      <c r="C14852" s="2">
        <v>45839</v>
      </c>
      <c r="D14852">
        <v>23</v>
      </c>
      <c r="E14852">
        <v>22</v>
      </c>
      <c r="F14852">
        <v>1</v>
      </c>
      <c r="G14852">
        <v>2</v>
      </c>
      <c r="H14852">
        <v>2</v>
      </c>
    </row>
    <row r="14853" spans="2:8" x14ac:dyDescent="0.3">
      <c r="B14853" t="s">
        <v>1681</v>
      </c>
      <c r="C14853" s="2">
        <v>45870</v>
      </c>
      <c r="D14853">
        <v>23</v>
      </c>
      <c r="E14853">
        <v>23</v>
      </c>
      <c r="F14853">
        <v>0</v>
      </c>
      <c r="G14853">
        <v>1</v>
      </c>
      <c r="H14853">
        <v>10</v>
      </c>
    </row>
    <row r="14854" spans="2:8" x14ac:dyDescent="0.3">
      <c r="B14854" t="s">
        <v>1681</v>
      </c>
      <c r="C14854" s="2">
        <v>45901</v>
      </c>
      <c r="D14854">
        <v>21</v>
      </c>
      <c r="E14854">
        <v>21</v>
      </c>
      <c r="F14854">
        <v>0</v>
      </c>
      <c r="G14854">
        <v>3</v>
      </c>
      <c r="H14854">
        <v>2</v>
      </c>
    </row>
    <row r="14855" spans="2:8" x14ac:dyDescent="0.3">
      <c r="B14855" t="s">
        <v>1681</v>
      </c>
      <c r="C14855" s="2">
        <v>45931</v>
      </c>
      <c r="D14855">
        <v>22</v>
      </c>
      <c r="E14855">
        <v>22</v>
      </c>
      <c r="F14855">
        <v>0</v>
      </c>
      <c r="G14855">
        <v>3</v>
      </c>
      <c r="H14855">
        <v>6</v>
      </c>
    </row>
    <row r="14856" spans="2:8" x14ac:dyDescent="0.3">
      <c r="B14856" t="s">
        <v>1681</v>
      </c>
      <c r="C14856" s="2">
        <v>45962</v>
      </c>
      <c r="D14856">
        <v>23</v>
      </c>
      <c r="E14856">
        <v>19</v>
      </c>
      <c r="F14856">
        <v>4</v>
      </c>
      <c r="G14856">
        <v>3</v>
      </c>
      <c r="H14856">
        <v>0</v>
      </c>
    </row>
    <row r="14857" spans="2:8" x14ac:dyDescent="0.3">
      <c r="B14857" t="s">
        <v>1681</v>
      </c>
      <c r="C14857" s="2">
        <v>45992</v>
      </c>
      <c r="D14857">
        <v>23</v>
      </c>
      <c r="E14857">
        <v>21</v>
      </c>
      <c r="F14857">
        <v>2</v>
      </c>
      <c r="G14857">
        <v>3</v>
      </c>
      <c r="H14857">
        <v>0</v>
      </c>
    </row>
    <row r="14858" spans="2:8" x14ac:dyDescent="0.3">
      <c r="B14858" t="s">
        <v>1682</v>
      </c>
      <c r="C14858" s="2">
        <v>45658</v>
      </c>
      <c r="D14858">
        <v>21</v>
      </c>
      <c r="E14858">
        <v>21</v>
      </c>
      <c r="F14858">
        <v>0</v>
      </c>
      <c r="G14858">
        <v>1</v>
      </c>
      <c r="H14858">
        <v>4</v>
      </c>
    </row>
    <row r="14859" spans="2:8" x14ac:dyDescent="0.3">
      <c r="B14859" t="s">
        <v>1682</v>
      </c>
      <c r="C14859" s="2">
        <v>45689</v>
      </c>
      <c r="D14859">
        <v>22</v>
      </c>
      <c r="E14859">
        <v>18</v>
      </c>
      <c r="F14859">
        <v>4</v>
      </c>
      <c r="G14859">
        <v>3</v>
      </c>
      <c r="H14859">
        <v>12</v>
      </c>
    </row>
    <row r="14860" spans="2:8" x14ac:dyDescent="0.3">
      <c r="B14860" t="s">
        <v>1682</v>
      </c>
      <c r="C14860" s="2">
        <v>45717</v>
      </c>
      <c r="D14860">
        <v>23</v>
      </c>
      <c r="E14860">
        <v>21</v>
      </c>
      <c r="F14860">
        <v>2</v>
      </c>
      <c r="G14860">
        <v>4</v>
      </c>
      <c r="H14860">
        <v>2</v>
      </c>
    </row>
    <row r="14861" spans="2:8" x14ac:dyDescent="0.3">
      <c r="B14861" t="s">
        <v>1682</v>
      </c>
      <c r="C14861" s="2">
        <v>45748</v>
      </c>
      <c r="D14861">
        <v>20</v>
      </c>
      <c r="E14861">
        <v>17</v>
      </c>
      <c r="F14861">
        <v>3</v>
      </c>
      <c r="G14861">
        <v>4</v>
      </c>
      <c r="H14861">
        <v>8</v>
      </c>
    </row>
    <row r="14862" spans="2:8" x14ac:dyDescent="0.3">
      <c r="B14862" t="s">
        <v>1682</v>
      </c>
      <c r="C14862" s="2">
        <v>45778</v>
      </c>
      <c r="D14862">
        <v>21</v>
      </c>
      <c r="E14862">
        <v>20</v>
      </c>
      <c r="F14862">
        <v>1</v>
      </c>
      <c r="G14862">
        <v>4</v>
      </c>
      <c r="H14862">
        <v>6</v>
      </c>
    </row>
    <row r="14863" spans="2:8" x14ac:dyDescent="0.3">
      <c r="B14863" t="s">
        <v>1682</v>
      </c>
      <c r="C14863" s="2">
        <v>45809</v>
      </c>
      <c r="D14863">
        <v>22</v>
      </c>
      <c r="E14863">
        <v>18</v>
      </c>
      <c r="F14863">
        <v>4</v>
      </c>
      <c r="G14863">
        <v>0</v>
      </c>
      <c r="H14863">
        <v>12</v>
      </c>
    </row>
    <row r="14864" spans="2:8" x14ac:dyDescent="0.3">
      <c r="B14864" t="s">
        <v>1682</v>
      </c>
      <c r="C14864" s="2">
        <v>45839</v>
      </c>
      <c r="D14864">
        <v>22</v>
      </c>
      <c r="E14864">
        <v>22</v>
      </c>
      <c r="F14864">
        <v>0</v>
      </c>
      <c r="G14864">
        <v>4</v>
      </c>
      <c r="H14864">
        <v>6</v>
      </c>
    </row>
    <row r="14865" spans="2:8" x14ac:dyDescent="0.3">
      <c r="B14865" t="s">
        <v>1682</v>
      </c>
      <c r="C14865" s="2">
        <v>45870</v>
      </c>
      <c r="D14865">
        <v>23</v>
      </c>
      <c r="E14865">
        <v>23</v>
      </c>
      <c r="F14865">
        <v>0</v>
      </c>
      <c r="G14865">
        <v>2</v>
      </c>
      <c r="H14865">
        <v>0</v>
      </c>
    </row>
    <row r="14866" spans="2:8" x14ac:dyDescent="0.3">
      <c r="B14866" t="s">
        <v>1682</v>
      </c>
      <c r="C14866" s="2">
        <v>45901</v>
      </c>
      <c r="D14866">
        <v>23</v>
      </c>
      <c r="E14866">
        <v>21</v>
      </c>
      <c r="F14866">
        <v>2</v>
      </c>
      <c r="G14866">
        <v>3</v>
      </c>
      <c r="H14866">
        <v>2</v>
      </c>
    </row>
    <row r="14867" spans="2:8" x14ac:dyDescent="0.3">
      <c r="B14867" t="s">
        <v>1682</v>
      </c>
      <c r="C14867" s="2">
        <v>45931</v>
      </c>
      <c r="D14867">
        <v>22</v>
      </c>
      <c r="E14867">
        <v>19</v>
      </c>
      <c r="F14867">
        <v>3</v>
      </c>
      <c r="G14867">
        <v>1</v>
      </c>
      <c r="H14867">
        <v>2</v>
      </c>
    </row>
    <row r="14868" spans="2:8" x14ac:dyDescent="0.3">
      <c r="B14868" t="s">
        <v>1682</v>
      </c>
      <c r="C14868" s="2">
        <v>45962</v>
      </c>
      <c r="D14868">
        <v>20</v>
      </c>
      <c r="E14868">
        <v>20</v>
      </c>
      <c r="F14868">
        <v>0</v>
      </c>
      <c r="G14868">
        <v>0</v>
      </c>
      <c r="H14868">
        <v>10</v>
      </c>
    </row>
    <row r="14869" spans="2:8" x14ac:dyDescent="0.3">
      <c r="B14869" t="s">
        <v>1682</v>
      </c>
      <c r="C14869" s="2">
        <v>45992</v>
      </c>
      <c r="D14869">
        <v>22</v>
      </c>
      <c r="E14869">
        <v>21</v>
      </c>
      <c r="F14869">
        <v>1</v>
      </c>
      <c r="G14869">
        <v>4</v>
      </c>
      <c r="H14869">
        <v>2</v>
      </c>
    </row>
    <row r="14870" spans="2:8" x14ac:dyDescent="0.3">
      <c r="B14870" t="s">
        <v>1683</v>
      </c>
      <c r="C14870" s="2">
        <v>45658</v>
      </c>
      <c r="D14870">
        <v>20</v>
      </c>
      <c r="E14870">
        <v>19</v>
      </c>
      <c r="F14870">
        <v>1</v>
      </c>
      <c r="G14870">
        <v>2</v>
      </c>
      <c r="H14870">
        <v>8</v>
      </c>
    </row>
    <row r="14871" spans="2:8" x14ac:dyDescent="0.3">
      <c r="B14871" t="s">
        <v>1683</v>
      </c>
      <c r="C14871" s="2">
        <v>45689</v>
      </c>
      <c r="D14871">
        <v>20</v>
      </c>
      <c r="E14871">
        <v>20</v>
      </c>
      <c r="F14871">
        <v>0</v>
      </c>
      <c r="G14871">
        <v>0</v>
      </c>
      <c r="H14871">
        <v>2</v>
      </c>
    </row>
    <row r="14872" spans="2:8" x14ac:dyDescent="0.3">
      <c r="B14872" t="s">
        <v>1683</v>
      </c>
      <c r="C14872" s="2">
        <v>45717</v>
      </c>
      <c r="D14872">
        <v>20</v>
      </c>
      <c r="E14872">
        <v>16</v>
      </c>
      <c r="F14872">
        <v>4</v>
      </c>
      <c r="G14872">
        <v>1</v>
      </c>
      <c r="H14872">
        <v>4</v>
      </c>
    </row>
    <row r="14873" spans="2:8" x14ac:dyDescent="0.3">
      <c r="B14873" t="s">
        <v>1683</v>
      </c>
      <c r="C14873" s="2">
        <v>45748</v>
      </c>
      <c r="D14873">
        <v>20</v>
      </c>
      <c r="E14873">
        <v>19</v>
      </c>
      <c r="F14873">
        <v>1</v>
      </c>
      <c r="G14873">
        <v>2</v>
      </c>
      <c r="H14873">
        <v>6</v>
      </c>
    </row>
    <row r="14874" spans="2:8" x14ac:dyDescent="0.3">
      <c r="B14874" t="s">
        <v>1683</v>
      </c>
      <c r="C14874" s="2">
        <v>45778</v>
      </c>
      <c r="D14874">
        <v>21</v>
      </c>
      <c r="E14874">
        <v>21</v>
      </c>
      <c r="F14874">
        <v>0</v>
      </c>
      <c r="G14874">
        <v>4</v>
      </c>
      <c r="H14874">
        <v>2</v>
      </c>
    </row>
    <row r="14875" spans="2:8" x14ac:dyDescent="0.3">
      <c r="B14875" t="s">
        <v>1683</v>
      </c>
      <c r="C14875" s="2">
        <v>45809</v>
      </c>
      <c r="D14875">
        <v>23</v>
      </c>
      <c r="E14875">
        <v>19</v>
      </c>
      <c r="F14875">
        <v>4</v>
      </c>
      <c r="G14875">
        <v>1</v>
      </c>
      <c r="H14875">
        <v>6</v>
      </c>
    </row>
    <row r="14876" spans="2:8" x14ac:dyDescent="0.3">
      <c r="B14876" t="s">
        <v>1683</v>
      </c>
      <c r="C14876" s="2">
        <v>45839</v>
      </c>
      <c r="D14876">
        <v>23</v>
      </c>
      <c r="E14876">
        <v>21</v>
      </c>
      <c r="F14876">
        <v>2</v>
      </c>
      <c r="G14876">
        <v>1</v>
      </c>
      <c r="H14876">
        <v>10</v>
      </c>
    </row>
    <row r="14877" spans="2:8" x14ac:dyDescent="0.3">
      <c r="B14877" t="s">
        <v>1683</v>
      </c>
      <c r="C14877" s="2">
        <v>45870</v>
      </c>
      <c r="D14877">
        <v>22</v>
      </c>
      <c r="E14877">
        <v>20</v>
      </c>
      <c r="F14877">
        <v>2</v>
      </c>
      <c r="G14877">
        <v>2</v>
      </c>
      <c r="H14877">
        <v>0</v>
      </c>
    </row>
    <row r="14878" spans="2:8" x14ac:dyDescent="0.3">
      <c r="B14878" t="s">
        <v>1683</v>
      </c>
      <c r="C14878" s="2">
        <v>45901</v>
      </c>
      <c r="D14878">
        <v>22</v>
      </c>
      <c r="E14878">
        <v>18</v>
      </c>
      <c r="F14878">
        <v>4</v>
      </c>
      <c r="G14878">
        <v>4</v>
      </c>
      <c r="H14878">
        <v>10</v>
      </c>
    </row>
    <row r="14879" spans="2:8" x14ac:dyDescent="0.3">
      <c r="B14879" t="s">
        <v>1683</v>
      </c>
      <c r="C14879" s="2">
        <v>45931</v>
      </c>
      <c r="D14879">
        <v>22</v>
      </c>
      <c r="E14879">
        <v>21</v>
      </c>
      <c r="F14879">
        <v>1</v>
      </c>
      <c r="G14879">
        <v>2</v>
      </c>
      <c r="H14879">
        <v>10</v>
      </c>
    </row>
    <row r="14880" spans="2:8" x14ac:dyDescent="0.3">
      <c r="B14880" t="s">
        <v>1683</v>
      </c>
      <c r="C14880" s="2">
        <v>45962</v>
      </c>
      <c r="D14880">
        <v>22</v>
      </c>
      <c r="E14880">
        <v>22</v>
      </c>
      <c r="F14880">
        <v>0</v>
      </c>
      <c r="G14880">
        <v>1</v>
      </c>
      <c r="H14880">
        <v>8</v>
      </c>
    </row>
    <row r="14881" spans="2:8" x14ac:dyDescent="0.3">
      <c r="B14881" t="s">
        <v>1683</v>
      </c>
      <c r="C14881" s="2">
        <v>45992</v>
      </c>
      <c r="D14881">
        <v>20</v>
      </c>
      <c r="E14881">
        <v>18</v>
      </c>
      <c r="F14881">
        <v>2</v>
      </c>
      <c r="G14881">
        <v>0</v>
      </c>
      <c r="H14881">
        <v>2</v>
      </c>
    </row>
    <row r="14882" spans="2:8" x14ac:dyDescent="0.3">
      <c r="B14882" t="s">
        <v>1684</v>
      </c>
      <c r="C14882" s="2">
        <v>45658</v>
      </c>
      <c r="D14882">
        <v>20</v>
      </c>
      <c r="E14882">
        <v>16</v>
      </c>
      <c r="F14882">
        <v>4</v>
      </c>
      <c r="G14882">
        <v>4</v>
      </c>
      <c r="H14882">
        <v>8</v>
      </c>
    </row>
    <row r="14883" spans="2:8" x14ac:dyDescent="0.3">
      <c r="B14883" t="s">
        <v>1684</v>
      </c>
      <c r="C14883" s="2">
        <v>45689</v>
      </c>
      <c r="D14883">
        <v>23</v>
      </c>
      <c r="E14883">
        <v>20</v>
      </c>
      <c r="F14883">
        <v>3</v>
      </c>
      <c r="G14883">
        <v>3</v>
      </c>
      <c r="H14883">
        <v>8</v>
      </c>
    </row>
    <row r="14884" spans="2:8" x14ac:dyDescent="0.3">
      <c r="B14884" t="s">
        <v>1684</v>
      </c>
      <c r="C14884" s="2">
        <v>45717</v>
      </c>
      <c r="D14884">
        <v>22</v>
      </c>
      <c r="E14884">
        <v>22</v>
      </c>
      <c r="F14884">
        <v>0</v>
      </c>
      <c r="G14884">
        <v>4</v>
      </c>
      <c r="H14884">
        <v>0</v>
      </c>
    </row>
    <row r="14885" spans="2:8" x14ac:dyDescent="0.3">
      <c r="B14885" t="s">
        <v>1684</v>
      </c>
      <c r="C14885" s="2">
        <v>45748</v>
      </c>
      <c r="D14885">
        <v>20</v>
      </c>
      <c r="E14885">
        <v>18</v>
      </c>
      <c r="F14885">
        <v>2</v>
      </c>
      <c r="G14885">
        <v>4</v>
      </c>
      <c r="H14885">
        <v>10</v>
      </c>
    </row>
    <row r="14886" spans="2:8" x14ac:dyDescent="0.3">
      <c r="B14886" t="s">
        <v>1684</v>
      </c>
      <c r="C14886" s="2">
        <v>45778</v>
      </c>
      <c r="D14886">
        <v>21</v>
      </c>
      <c r="E14886">
        <v>21</v>
      </c>
      <c r="F14886">
        <v>0</v>
      </c>
      <c r="G14886">
        <v>1</v>
      </c>
      <c r="H14886">
        <v>4</v>
      </c>
    </row>
    <row r="14887" spans="2:8" x14ac:dyDescent="0.3">
      <c r="B14887" t="s">
        <v>1684</v>
      </c>
      <c r="C14887" s="2">
        <v>45809</v>
      </c>
      <c r="D14887">
        <v>20</v>
      </c>
      <c r="E14887">
        <v>16</v>
      </c>
      <c r="F14887">
        <v>4</v>
      </c>
      <c r="G14887">
        <v>1</v>
      </c>
      <c r="H14887">
        <v>2</v>
      </c>
    </row>
    <row r="14888" spans="2:8" x14ac:dyDescent="0.3">
      <c r="B14888" t="s">
        <v>1684</v>
      </c>
      <c r="C14888" s="2">
        <v>45839</v>
      </c>
      <c r="D14888">
        <v>22</v>
      </c>
      <c r="E14888">
        <v>20</v>
      </c>
      <c r="F14888">
        <v>2</v>
      </c>
      <c r="G14888">
        <v>1</v>
      </c>
      <c r="H14888">
        <v>4</v>
      </c>
    </row>
    <row r="14889" spans="2:8" x14ac:dyDescent="0.3">
      <c r="B14889" t="s">
        <v>1684</v>
      </c>
      <c r="C14889" s="2">
        <v>45870</v>
      </c>
      <c r="D14889">
        <v>22</v>
      </c>
      <c r="E14889">
        <v>20</v>
      </c>
      <c r="F14889">
        <v>2</v>
      </c>
      <c r="G14889">
        <v>2</v>
      </c>
      <c r="H14889">
        <v>10</v>
      </c>
    </row>
    <row r="14890" spans="2:8" x14ac:dyDescent="0.3">
      <c r="B14890" t="s">
        <v>1684</v>
      </c>
      <c r="C14890" s="2">
        <v>45901</v>
      </c>
      <c r="D14890">
        <v>20</v>
      </c>
      <c r="E14890">
        <v>16</v>
      </c>
      <c r="F14890">
        <v>4</v>
      </c>
      <c r="G14890">
        <v>3</v>
      </c>
      <c r="H14890">
        <v>12</v>
      </c>
    </row>
    <row r="14891" spans="2:8" x14ac:dyDescent="0.3">
      <c r="B14891" t="s">
        <v>1684</v>
      </c>
      <c r="C14891" s="2">
        <v>45931</v>
      </c>
      <c r="D14891">
        <v>20</v>
      </c>
      <c r="E14891">
        <v>17</v>
      </c>
      <c r="F14891">
        <v>3</v>
      </c>
      <c r="G14891">
        <v>4</v>
      </c>
      <c r="H14891">
        <v>10</v>
      </c>
    </row>
    <row r="14892" spans="2:8" x14ac:dyDescent="0.3">
      <c r="B14892" t="s">
        <v>1684</v>
      </c>
      <c r="C14892" s="2">
        <v>45962</v>
      </c>
      <c r="D14892">
        <v>21</v>
      </c>
      <c r="E14892">
        <v>20</v>
      </c>
      <c r="F14892">
        <v>1</v>
      </c>
      <c r="G14892">
        <v>3</v>
      </c>
      <c r="H14892">
        <v>2</v>
      </c>
    </row>
    <row r="14893" spans="2:8" x14ac:dyDescent="0.3">
      <c r="B14893" t="s">
        <v>1684</v>
      </c>
      <c r="C14893" s="2">
        <v>45992</v>
      </c>
      <c r="D14893">
        <v>22</v>
      </c>
      <c r="E14893">
        <v>19</v>
      </c>
      <c r="F14893">
        <v>3</v>
      </c>
      <c r="G14893">
        <v>4</v>
      </c>
      <c r="H14893">
        <v>4</v>
      </c>
    </row>
    <row r="14894" spans="2:8" x14ac:dyDescent="0.3">
      <c r="B14894" t="s">
        <v>1685</v>
      </c>
      <c r="C14894" s="2">
        <v>45658</v>
      </c>
      <c r="D14894">
        <v>22</v>
      </c>
      <c r="E14894">
        <v>18</v>
      </c>
      <c r="F14894">
        <v>4</v>
      </c>
      <c r="G14894">
        <v>0</v>
      </c>
      <c r="H14894">
        <v>16</v>
      </c>
    </row>
    <row r="14895" spans="2:8" x14ac:dyDescent="0.3">
      <c r="B14895" t="s">
        <v>1685</v>
      </c>
      <c r="C14895" s="2">
        <v>45689</v>
      </c>
      <c r="D14895">
        <v>23</v>
      </c>
      <c r="E14895">
        <v>19</v>
      </c>
      <c r="F14895">
        <v>4</v>
      </c>
      <c r="G14895">
        <v>2</v>
      </c>
      <c r="H14895">
        <v>10</v>
      </c>
    </row>
    <row r="14896" spans="2:8" x14ac:dyDescent="0.3">
      <c r="B14896" t="s">
        <v>1685</v>
      </c>
      <c r="C14896" s="2">
        <v>45717</v>
      </c>
      <c r="D14896">
        <v>20</v>
      </c>
      <c r="E14896">
        <v>16</v>
      </c>
      <c r="F14896">
        <v>4</v>
      </c>
      <c r="G14896">
        <v>2</v>
      </c>
      <c r="H14896">
        <v>6</v>
      </c>
    </row>
    <row r="14897" spans="2:8" x14ac:dyDescent="0.3">
      <c r="B14897" t="s">
        <v>1685</v>
      </c>
      <c r="C14897" s="2">
        <v>45748</v>
      </c>
      <c r="D14897">
        <v>21</v>
      </c>
      <c r="E14897">
        <v>18</v>
      </c>
      <c r="F14897">
        <v>3</v>
      </c>
      <c r="G14897">
        <v>3</v>
      </c>
      <c r="H14897">
        <v>0</v>
      </c>
    </row>
    <row r="14898" spans="2:8" x14ac:dyDescent="0.3">
      <c r="B14898" t="s">
        <v>1685</v>
      </c>
      <c r="C14898" s="2">
        <v>45778</v>
      </c>
      <c r="D14898">
        <v>20</v>
      </c>
      <c r="E14898">
        <v>20</v>
      </c>
      <c r="F14898">
        <v>0</v>
      </c>
      <c r="G14898">
        <v>2</v>
      </c>
      <c r="H14898">
        <v>2</v>
      </c>
    </row>
    <row r="14899" spans="2:8" x14ac:dyDescent="0.3">
      <c r="B14899" t="s">
        <v>1685</v>
      </c>
      <c r="C14899" s="2">
        <v>45809</v>
      </c>
      <c r="D14899">
        <v>23</v>
      </c>
      <c r="E14899">
        <v>20</v>
      </c>
      <c r="F14899">
        <v>3</v>
      </c>
      <c r="G14899">
        <v>4</v>
      </c>
      <c r="H14899">
        <v>8</v>
      </c>
    </row>
    <row r="14900" spans="2:8" x14ac:dyDescent="0.3">
      <c r="B14900" t="s">
        <v>1685</v>
      </c>
      <c r="C14900" s="2">
        <v>45839</v>
      </c>
      <c r="D14900">
        <v>20</v>
      </c>
      <c r="E14900">
        <v>19</v>
      </c>
      <c r="F14900">
        <v>1</v>
      </c>
      <c r="G14900">
        <v>0</v>
      </c>
      <c r="H14900">
        <v>4</v>
      </c>
    </row>
    <row r="14901" spans="2:8" x14ac:dyDescent="0.3">
      <c r="B14901" t="s">
        <v>1685</v>
      </c>
      <c r="C14901" s="2">
        <v>45870</v>
      </c>
      <c r="D14901">
        <v>20</v>
      </c>
      <c r="E14901">
        <v>17</v>
      </c>
      <c r="F14901">
        <v>3</v>
      </c>
      <c r="G14901">
        <v>0</v>
      </c>
      <c r="H14901">
        <v>0</v>
      </c>
    </row>
    <row r="14902" spans="2:8" x14ac:dyDescent="0.3">
      <c r="B14902" t="s">
        <v>1685</v>
      </c>
      <c r="C14902" s="2">
        <v>45901</v>
      </c>
      <c r="D14902">
        <v>20</v>
      </c>
      <c r="E14902">
        <v>16</v>
      </c>
      <c r="F14902">
        <v>4</v>
      </c>
      <c r="G14902">
        <v>4</v>
      </c>
      <c r="H14902">
        <v>2</v>
      </c>
    </row>
    <row r="14903" spans="2:8" x14ac:dyDescent="0.3">
      <c r="B14903" t="s">
        <v>1685</v>
      </c>
      <c r="C14903" s="2">
        <v>45931</v>
      </c>
      <c r="D14903">
        <v>22</v>
      </c>
      <c r="E14903">
        <v>19</v>
      </c>
      <c r="F14903">
        <v>3</v>
      </c>
      <c r="G14903">
        <v>2</v>
      </c>
      <c r="H14903">
        <v>4</v>
      </c>
    </row>
    <row r="14904" spans="2:8" x14ac:dyDescent="0.3">
      <c r="B14904" t="s">
        <v>1685</v>
      </c>
      <c r="C14904" s="2">
        <v>45962</v>
      </c>
      <c r="D14904">
        <v>20</v>
      </c>
      <c r="E14904">
        <v>18</v>
      </c>
      <c r="F14904">
        <v>2</v>
      </c>
      <c r="G14904">
        <v>1</v>
      </c>
      <c r="H14904">
        <v>8</v>
      </c>
    </row>
    <row r="14905" spans="2:8" x14ac:dyDescent="0.3">
      <c r="B14905" t="s">
        <v>1685</v>
      </c>
      <c r="C14905" s="2">
        <v>45992</v>
      </c>
      <c r="D14905">
        <v>20</v>
      </c>
      <c r="E14905">
        <v>17</v>
      </c>
      <c r="F14905">
        <v>3</v>
      </c>
      <c r="G14905">
        <v>4</v>
      </c>
      <c r="H14905">
        <v>10</v>
      </c>
    </row>
    <row r="14906" spans="2:8" x14ac:dyDescent="0.3">
      <c r="B14906" t="s">
        <v>1686</v>
      </c>
      <c r="C14906" s="2">
        <v>45658</v>
      </c>
      <c r="D14906">
        <v>22</v>
      </c>
      <c r="E14906">
        <v>18</v>
      </c>
      <c r="F14906">
        <v>4</v>
      </c>
      <c r="G14906">
        <v>0</v>
      </c>
      <c r="H14906">
        <v>10</v>
      </c>
    </row>
    <row r="14907" spans="2:8" x14ac:dyDescent="0.3">
      <c r="B14907" t="s">
        <v>1686</v>
      </c>
      <c r="C14907" s="2">
        <v>45689</v>
      </c>
      <c r="D14907">
        <v>22</v>
      </c>
      <c r="E14907">
        <v>22</v>
      </c>
      <c r="F14907">
        <v>0</v>
      </c>
      <c r="G14907">
        <v>2</v>
      </c>
      <c r="H14907">
        <v>6</v>
      </c>
    </row>
    <row r="14908" spans="2:8" x14ac:dyDescent="0.3">
      <c r="B14908" t="s">
        <v>1686</v>
      </c>
      <c r="C14908" s="2">
        <v>45717</v>
      </c>
      <c r="D14908">
        <v>22</v>
      </c>
      <c r="E14908">
        <v>22</v>
      </c>
      <c r="F14908">
        <v>0</v>
      </c>
      <c r="G14908">
        <v>1</v>
      </c>
      <c r="H14908">
        <v>8</v>
      </c>
    </row>
    <row r="14909" spans="2:8" x14ac:dyDescent="0.3">
      <c r="B14909" t="s">
        <v>1686</v>
      </c>
      <c r="C14909" s="2">
        <v>45748</v>
      </c>
      <c r="D14909">
        <v>23</v>
      </c>
      <c r="E14909">
        <v>22</v>
      </c>
      <c r="F14909">
        <v>1</v>
      </c>
      <c r="G14909">
        <v>1</v>
      </c>
      <c r="H14909">
        <v>10</v>
      </c>
    </row>
    <row r="14910" spans="2:8" x14ac:dyDescent="0.3">
      <c r="B14910" t="s">
        <v>1686</v>
      </c>
      <c r="C14910" s="2">
        <v>45778</v>
      </c>
      <c r="D14910">
        <v>23</v>
      </c>
      <c r="E14910">
        <v>19</v>
      </c>
      <c r="F14910">
        <v>4</v>
      </c>
      <c r="G14910">
        <v>1</v>
      </c>
      <c r="H14910">
        <v>0</v>
      </c>
    </row>
    <row r="14911" spans="2:8" x14ac:dyDescent="0.3">
      <c r="B14911" t="s">
        <v>1686</v>
      </c>
      <c r="C14911" s="2">
        <v>45809</v>
      </c>
      <c r="D14911">
        <v>21</v>
      </c>
      <c r="E14911">
        <v>19</v>
      </c>
      <c r="F14911">
        <v>2</v>
      </c>
      <c r="G14911">
        <v>1</v>
      </c>
      <c r="H14911">
        <v>8</v>
      </c>
    </row>
    <row r="14912" spans="2:8" x14ac:dyDescent="0.3">
      <c r="B14912" t="s">
        <v>1686</v>
      </c>
      <c r="C14912" s="2">
        <v>45839</v>
      </c>
      <c r="D14912">
        <v>22</v>
      </c>
      <c r="E14912">
        <v>22</v>
      </c>
      <c r="F14912">
        <v>0</v>
      </c>
      <c r="G14912">
        <v>4</v>
      </c>
      <c r="H14912">
        <v>0</v>
      </c>
    </row>
    <row r="14913" spans="2:8" x14ac:dyDescent="0.3">
      <c r="B14913" t="s">
        <v>1686</v>
      </c>
      <c r="C14913" s="2">
        <v>45870</v>
      </c>
      <c r="D14913">
        <v>20</v>
      </c>
      <c r="E14913">
        <v>19</v>
      </c>
      <c r="F14913">
        <v>1</v>
      </c>
      <c r="G14913">
        <v>3</v>
      </c>
      <c r="H14913">
        <v>6</v>
      </c>
    </row>
    <row r="14914" spans="2:8" x14ac:dyDescent="0.3">
      <c r="B14914" t="s">
        <v>1686</v>
      </c>
      <c r="C14914" s="2">
        <v>45901</v>
      </c>
      <c r="D14914">
        <v>22</v>
      </c>
      <c r="E14914">
        <v>18</v>
      </c>
      <c r="F14914">
        <v>4</v>
      </c>
      <c r="G14914">
        <v>1</v>
      </c>
      <c r="H14914">
        <v>0</v>
      </c>
    </row>
    <row r="14915" spans="2:8" x14ac:dyDescent="0.3">
      <c r="B14915" t="s">
        <v>1686</v>
      </c>
      <c r="C14915" s="2">
        <v>45931</v>
      </c>
      <c r="D14915">
        <v>22</v>
      </c>
      <c r="E14915">
        <v>19</v>
      </c>
      <c r="F14915">
        <v>3</v>
      </c>
      <c r="G14915">
        <v>3</v>
      </c>
      <c r="H14915">
        <v>0</v>
      </c>
    </row>
    <row r="14916" spans="2:8" x14ac:dyDescent="0.3">
      <c r="B14916" t="s">
        <v>1686</v>
      </c>
      <c r="C14916" s="2">
        <v>45962</v>
      </c>
      <c r="D14916">
        <v>22</v>
      </c>
      <c r="E14916">
        <v>19</v>
      </c>
      <c r="F14916">
        <v>3</v>
      </c>
      <c r="G14916">
        <v>0</v>
      </c>
      <c r="H14916">
        <v>10</v>
      </c>
    </row>
    <row r="14917" spans="2:8" x14ac:dyDescent="0.3">
      <c r="B14917" t="s">
        <v>1686</v>
      </c>
      <c r="C14917" s="2">
        <v>45992</v>
      </c>
      <c r="D14917">
        <v>20</v>
      </c>
      <c r="E14917">
        <v>18</v>
      </c>
      <c r="F14917">
        <v>2</v>
      </c>
      <c r="G14917">
        <v>4</v>
      </c>
      <c r="H14917">
        <v>6</v>
      </c>
    </row>
    <row r="14918" spans="2:8" x14ac:dyDescent="0.3">
      <c r="B14918" t="s">
        <v>1687</v>
      </c>
      <c r="C14918" s="2">
        <v>45658</v>
      </c>
      <c r="D14918">
        <v>23</v>
      </c>
      <c r="E14918">
        <v>22</v>
      </c>
      <c r="F14918">
        <v>1</v>
      </c>
      <c r="G14918">
        <v>2</v>
      </c>
      <c r="H14918">
        <v>2</v>
      </c>
    </row>
    <row r="14919" spans="2:8" x14ac:dyDescent="0.3">
      <c r="B14919" t="s">
        <v>1687</v>
      </c>
      <c r="C14919" s="2">
        <v>45689</v>
      </c>
      <c r="D14919">
        <v>20</v>
      </c>
      <c r="E14919">
        <v>17</v>
      </c>
      <c r="F14919">
        <v>3</v>
      </c>
      <c r="G14919">
        <v>0</v>
      </c>
      <c r="H14919">
        <v>2</v>
      </c>
    </row>
    <row r="14920" spans="2:8" x14ac:dyDescent="0.3">
      <c r="B14920" t="s">
        <v>1687</v>
      </c>
      <c r="C14920" s="2">
        <v>45717</v>
      </c>
      <c r="D14920">
        <v>20</v>
      </c>
      <c r="E14920">
        <v>16</v>
      </c>
      <c r="F14920">
        <v>4</v>
      </c>
      <c r="G14920">
        <v>2</v>
      </c>
      <c r="H14920">
        <v>10</v>
      </c>
    </row>
    <row r="14921" spans="2:8" x14ac:dyDescent="0.3">
      <c r="B14921" t="s">
        <v>1687</v>
      </c>
      <c r="C14921" s="2">
        <v>45748</v>
      </c>
      <c r="D14921">
        <v>22</v>
      </c>
      <c r="E14921">
        <v>21</v>
      </c>
      <c r="F14921">
        <v>1</v>
      </c>
      <c r="G14921">
        <v>4</v>
      </c>
      <c r="H14921">
        <v>12</v>
      </c>
    </row>
    <row r="14922" spans="2:8" x14ac:dyDescent="0.3">
      <c r="B14922" t="s">
        <v>1687</v>
      </c>
      <c r="C14922" s="2">
        <v>45778</v>
      </c>
      <c r="D14922">
        <v>23</v>
      </c>
      <c r="E14922">
        <v>22</v>
      </c>
      <c r="F14922">
        <v>1</v>
      </c>
      <c r="G14922">
        <v>2</v>
      </c>
      <c r="H14922">
        <v>2</v>
      </c>
    </row>
    <row r="14923" spans="2:8" x14ac:dyDescent="0.3">
      <c r="B14923" t="s">
        <v>1687</v>
      </c>
      <c r="C14923" s="2">
        <v>45809</v>
      </c>
      <c r="D14923">
        <v>21</v>
      </c>
      <c r="E14923">
        <v>20</v>
      </c>
      <c r="F14923">
        <v>1</v>
      </c>
      <c r="G14923">
        <v>2</v>
      </c>
      <c r="H14923">
        <v>6</v>
      </c>
    </row>
    <row r="14924" spans="2:8" x14ac:dyDescent="0.3">
      <c r="B14924" t="s">
        <v>1687</v>
      </c>
      <c r="C14924" s="2">
        <v>45839</v>
      </c>
      <c r="D14924">
        <v>20</v>
      </c>
      <c r="E14924">
        <v>20</v>
      </c>
      <c r="F14924">
        <v>0</v>
      </c>
      <c r="G14924">
        <v>4</v>
      </c>
      <c r="H14924">
        <v>2</v>
      </c>
    </row>
    <row r="14925" spans="2:8" x14ac:dyDescent="0.3">
      <c r="B14925" t="s">
        <v>1687</v>
      </c>
      <c r="C14925" s="2">
        <v>45870</v>
      </c>
      <c r="D14925">
        <v>22</v>
      </c>
      <c r="E14925">
        <v>19</v>
      </c>
      <c r="F14925">
        <v>3</v>
      </c>
      <c r="G14925">
        <v>4</v>
      </c>
      <c r="H14925">
        <v>0</v>
      </c>
    </row>
    <row r="14926" spans="2:8" x14ac:dyDescent="0.3">
      <c r="B14926" t="s">
        <v>1687</v>
      </c>
      <c r="C14926" s="2">
        <v>45901</v>
      </c>
      <c r="D14926">
        <v>23</v>
      </c>
      <c r="E14926">
        <v>20</v>
      </c>
      <c r="F14926">
        <v>3</v>
      </c>
      <c r="G14926">
        <v>1</v>
      </c>
      <c r="H14926">
        <v>4</v>
      </c>
    </row>
    <row r="14927" spans="2:8" x14ac:dyDescent="0.3">
      <c r="B14927" t="s">
        <v>1687</v>
      </c>
      <c r="C14927" s="2">
        <v>45931</v>
      </c>
      <c r="D14927">
        <v>21</v>
      </c>
      <c r="E14927">
        <v>19</v>
      </c>
      <c r="F14927">
        <v>2</v>
      </c>
      <c r="G14927">
        <v>4</v>
      </c>
      <c r="H14927">
        <v>6</v>
      </c>
    </row>
    <row r="14928" spans="2:8" x14ac:dyDescent="0.3">
      <c r="B14928" t="s">
        <v>1687</v>
      </c>
      <c r="C14928" s="2">
        <v>45962</v>
      </c>
      <c r="D14928">
        <v>23</v>
      </c>
      <c r="E14928">
        <v>19</v>
      </c>
      <c r="F14928">
        <v>4</v>
      </c>
      <c r="G14928">
        <v>3</v>
      </c>
      <c r="H14928">
        <v>4</v>
      </c>
    </row>
    <row r="14929" spans="2:8" x14ac:dyDescent="0.3">
      <c r="B14929" t="s">
        <v>1687</v>
      </c>
      <c r="C14929" s="2">
        <v>45992</v>
      </c>
      <c r="D14929">
        <v>21</v>
      </c>
      <c r="E14929">
        <v>21</v>
      </c>
      <c r="F14929">
        <v>0</v>
      </c>
      <c r="G14929">
        <v>1</v>
      </c>
      <c r="H14929">
        <v>6</v>
      </c>
    </row>
    <row r="14930" spans="2:8" x14ac:dyDescent="0.3">
      <c r="B14930" t="s">
        <v>1688</v>
      </c>
      <c r="C14930" s="2">
        <v>45658</v>
      </c>
      <c r="D14930">
        <v>23</v>
      </c>
      <c r="E14930">
        <v>23</v>
      </c>
      <c r="F14930">
        <v>0</v>
      </c>
      <c r="G14930">
        <v>0</v>
      </c>
      <c r="H14930">
        <v>10</v>
      </c>
    </row>
    <row r="14931" spans="2:8" x14ac:dyDescent="0.3">
      <c r="B14931" t="s">
        <v>1688</v>
      </c>
      <c r="C14931" s="2">
        <v>45689</v>
      </c>
      <c r="D14931">
        <v>23</v>
      </c>
      <c r="E14931">
        <v>20</v>
      </c>
      <c r="F14931">
        <v>3</v>
      </c>
      <c r="G14931">
        <v>2</v>
      </c>
      <c r="H14931">
        <v>2</v>
      </c>
    </row>
    <row r="14932" spans="2:8" x14ac:dyDescent="0.3">
      <c r="B14932" t="s">
        <v>1688</v>
      </c>
      <c r="C14932" s="2">
        <v>45717</v>
      </c>
      <c r="D14932">
        <v>23</v>
      </c>
      <c r="E14932">
        <v>19</v>
      </c>
      <c r="F14932">
        <v>4</v>
      </c>
      <c r="G14932">
        <v>1</v>
      </c>
      <c r="H14932">
        <v>10</v>
      </c>
    </row>
    <row r="14933" spans="2:8" x14ac:dyDescent="0.3">
      <c r="B14933" t="s">
        <v>1688</v>
      </c>
      <c r="C14933" s="2">
        <v>45748</v>
      </c>
      <c r="D14933">
        <v>20</v>
      </c>
      <c r="E14933">
        <v>20</v>
      </c>
      <c r="F14933">
        <v>0</v>
      </c>
      <c r="G14933">
        <v>2</v>
      </c>
      <c r="H14933">
        <v>8</v>
      </c>
    </row>
    <row r="14934" spans="2:8" x14ac:dyDescent="0.3">
      <c r="B14934" t="s">
        <v>1688</v>
      </c>
      <c r="C14934" s="2">
        <v>45778</v>
      </c>
      <c r="D14934">
        <v>23</v>
      </c>
      <c r="E14934">
        <v>23</v>
      </c>
      <c r="F14934">
        <v>0</v>
      </c>
      <c r="G14934">
        <v>2</v>
      </c>
      <c r="H14934">
        <v>4</v>
      </c>
    </row>
    <row r="14935" spans="2:8" x14ac:dyDescent="0.3">
      <c r="B14935" t="s">
        <v>1688</v>
      </c>
      <c r="C14935" s="2">
        <v>45809</v>
      </c>
      <c r="D14935">
        <v>23</v>
      </c>
      <c r="E14935">
        <v>19</v>
      </c>
      <c r="F14935">
        <v>4</v>
      </c>
      <c r="G14935">
        <v>4</v>
      </c>
      <c r="H14935">
        <v>4</v>
      </c>
    </row>
    <row r="14936" spans="2:8" x14ac:dyDescent="0.3">
      <c r="B14936" t="s">
        <v>1688</v>
      </c>
      <c r="C14936" s="2">
        <v>45839</v>
      </c>
      <c r="D14936">
        <v>20</v>
      </c>
      <c r="E14936">
        <v>17</v>
      </c>
      <c r="F14936">
        <v>3</v>
      </c>
      <c r="G14936">
        <v>2</v>
      </c>
      <c r="H14936">
        <v>12</v>
      </c>
    </row>
    <row r="14937" spans="2:8" x14ac:dyDescent="0.3">
      <c r="B14937" t="s">
        <v>1688</v>
      </c>
      <c r="C14937" s="2">
        <v>45870</v>
      </c>
      <c r="D14937">
        <v>21</v>
      </c>
      <c r="E14937">
        <v>20</v>
      </c>
      <c r="F14937">
        <v>1</v>
      </c>
      <c r="G14937">
        <v>4</v>
      </c>
      <c r="H14937">
        <v>4</v>
      </c>
    </row>
    <row r="14938" spans="2:8" x14ac:dyDescent="0.3">
      <c r="B14938" t="s">
        <v>1688</v>
      </c>
      <c r="C14938" s="2">
        <v>45901</v>
      </c>
      <c r="D14938">
        <v>23</v>
      </c>
      <c r="E14938">
        <v>23</v>
      </c>
      <c r="F14938">
        <v>0</v>
      </c>
      <c r="G14938">
        <v>0</v>
      </c>
      <c r="H14938">
        <v>2</v>
      </c>
    </row>
    <row r="14939" spans="2:8" x14ac:dyDescent="0.3">
      <c r="B14939" t="s">
        <v>1688</v>
      </c>
      <c r="C14939" s="2">
        <v>45931</v>
      </c>
      <c r="D14939">
        <v>20</v>
      </c>
      <c r="E14939">
        <v>18</v>
      </c>
      <c r="F14939">
        <v>2</v>
      </c>
      <c r="G14939">
        <v>2</v>
      </c>
      <c r="H14939">
        <v>0</v>
      </c>
    </row>
    <row r="14940" spans="2:8" x14ac:dyDescent="0.3">
      <c r="B14940" t="s">
        <v>1688</v>
      </c>
      <c r="C14940" s="2">
        <v>45962</v>
      </c>
      <c r="D14940">
        <v>22</v>
      </c>
      <c r="E14940">
        <v>20</v>
      </c>
      <c r="F14940">
        <v>2</v>
      </c>
      <c r="G14940">
        <v>4</v>
      </c>
      <c r="H14940">
        <v>2</v>
      </c>
    </row>
    <row r="14941" spans="2:8" x14ac:dyDescent="0.3">
      <c r="B14941" t="s">
        <v>1688</v>
      </c>
      <c r="C14941" s="2">
        <v>45992</v>
      </c>
      <c r="D14941">
        <v>20</v>
      </c>
      <c r="E14941">
        <v>17</v>
      </c>
      <c r="F14941">
        <v>3</v>
      </c>
      <c r="G14941">
        <v>3</v>
      </c>
      <c r="H14941">
        <v>10</v>
      </c>
    </row>
    <row r="14942" spans="2:8" x14ac:dyDescent="0.3">
      <c r="B14942" t="s">
        <v>1689</v>
      </c>
      <c r="C14942" s="2">
        <v>45658</v>
      </c>
      <c r="D14942">
        <v>21</v>
      </c>
      <c r="E14942">
        <v>21</v>
      </c>
      <c r="F14942">
        <v>0</v>
      </c>
      <c r="G14942">
        <v>1</v>
      </c>
      <c r="H14942">
        <v>8</v>
      </c>
    </row>
    <row r="14943" spans="2:8" x14ac:dyDescent="0.3">
      <c r="B14943" t="s">
        <v>1689</v>
      </c>
      <c r="C14943" s="2">
        <v>45689</v>
      </c>
      <c r="D14943">
        <v>23</v>
      </c>
      <c r="E14943">
        <v>21</v>
      </c>
      <c r="F14943">
        <v>2</v>
      </c>
      <c r="G14943">
        <v>1</v>
      </c>
      <c r="H14943">
        <v>12</v>
      </c>
    </row>
    <row r="14944" spans="2:8" x14ac:dyDescent="0.3">
      <c r="B14944" t="s">
        <v>1689</v>
      </c>
      <c r="C14944" s="2">
        <v>45717</v>
      </c>
      <c r="D14944">
        <v>21</v>
      </c>
      <c r="E14944">
        <v>17</v>
      </c>
      <c r="F14944">
        <v>4</v>
      </c>
      <c r="G14944">
        <v>1</v>
      </c>
      <c r="H14944">
        <v>10</v>
      </c>
    </row>
    <row r="14945" spans="2:8" x14ac:dyDescent="0.3">
      <c r="B14945" t="s">
        <v>1689</v>
      </c>
      <c r="C14945" s="2">
        <v>45748</v>
      </c>
      <c r="D14945">
        <v>23</v>
      </c>
      <c r="E14945">
        <v>19</v>
      </c>
      <c r="F14945">
        <v>4</v>
      </c>
      <c r="G14945">
        <v>2</v>
      </c>
      <c r="H14945">
        <v>6</v>
      </c>
    </row>
    <row r="14946" spans="2:8" x14ac:dyDescent="0.3">
      <c r="B14946" t="s">
        <v>1689</v>
      </c>
      <c r="C14946" s="2">
        <v>45778</v>
      </c>
      <c r="D14946">
        <v>21</v>
      </c>
      <c r="E14946">
        <v>19</v>
      </c>
      <c r="F14946">
        <v>2</v>
      </c>
      <c r="G14946">
        <v>0</v>
      </c>
      <c r="H14946">
        <v>6</v>
      </c>
    </row>
    <row r="14947" spans="2:8" x14ac:dyDescent="0.3">
      <c r="B14947" t="s">
        <v>1689</v>
      </c>
      <c r="C14947" s="2">
        <v>45809</v>
      </c>
      <c r="D14947">
        <v>20</v>
      </c>
      <c r="E14947">
        <v>16</v>
      </c>
      <c r="F14947">
        <v>4</v>
      </c>
      <c r="G14947">
        <v>1</v>
      </c>
      <c r="H14947">
        <v>8</v>
      </c>
    </row>
    <row r="14948" spans="2:8" x14ac:dyDescent="0.3">
      <c r="B14948" t="s">
        <v>1689</v>
      </c>
      <c r="C14948" s="2">
        <v>45839</v>
      </c>
      <c r="D14948">
        <v>23</v>
      </c>
      <c r="E14948">
        <v>20</v>
      </c>
      <c r="F14948">
        <v>3</v>
      </c>
      <c r="G14948">
        <v>0</v>
      </c>
      <c r="H14948">
        <v>10</v>
      </c>
    </row>
    <row r="14949" spans="2:8" x14ac:dyDescent="0.3">
      <c r="B14949" t="s">
        <v>1689</v>
      </c>
      <c r="C14949" s="2">
        <v>45870</v>
      </c>
      <c r="D14949">
        <v>20</v>
      </c>
      <c r="E14949">
        <v>19</v>
      </c>
      <c r="F14949">
        <v>1</v>
      </c>
      <c r="G14949">
        <v>4</v>
      </c>
      <c r="H14949">
        <v>2</v>
      </c>
    </row>
    <row r="14950" spans="2:8" x14ac:dyDescent="0.3">
      <c r="B14950" t="s">
        <v>1689</v>
      </c>
      <c r="C14950" s="2">
        <v>45901</v>
      </c>
      <c r="D14950">
        <v>23</v>
      </c>
      <c r="E14950">
        <v>19</v>
      </c>
      <c r="F14950">
        <v>4</v>
      </c>
      <c r="G14950">
        <v>4</v>
      </c>
      <c r="H14950">
        <v>8</v>
      </c>
    </row>
    <row r="14951" spans="2:8" x14ac:dyDescent="0.3">
      <c r="B14951" t="s">
        <v>1689</v>
      </c>
      <c r="C14951" s="2">
        <v>45931</v>
      </c>
      <c r="D14951">
        <v>23</v>
      </c>
      <c r="E14951">
        <v>21</v>
      </c>
      <c r="F14951">
        <v>2</v>
      </c>
      <c r="G14951">
        <v>1</v>
      </c>
      <c r="H14951">
        <v>10</v>
      </c>
    </row>
    <row r="14952" spans="2:8" x14ac:dyDescent="0.3">
      <c r="B14952" t="s">
        <v>1689</v>
      </c>
      <c r="C14952" s="2">
        <v>45962</v>
      </c>
      <c r="D14952">
        <v>20</v>
      </c>
      <c r="E14952">
        <v>20</v>
      </c>
      <c r="F14952">
        <v>0</v>
      </c>
      <c r="G14952">
        <v>3</v>
      </c>
      <c r="H14952">
        <v>6</v>
      </c>
    </row>
    <row r="14953" spans="2:8" x14ac:dyDescent="0.3">
      <c r="B14953" t="s">
        <v>1689</v>
      </c>
      <c r="C14953" s="2">
        <v>45992</v>
      </c>
      <c r="D14953">
        <v>21</v>
      </c>
      <c r="E14953">
        <v>17</v>
      </c>
      <c r="F14953">
        <v>4</v>
      </c>
      <c r="G14953">
        <v>1</v>
      </c>
      <c r="H14953">
        <v>0</v>
      </c>
    </row>
    <row r="14954" spans="2:8" x14ac:dyDescent="0.3">
      <c r="B14954" t="s">
        <v>1690</v>
      </c>
      <c r="C14954" s="2">
        <v>45658</v>
      </c>
      <c r="D14954">
        <v>23</v>
      </c>
      <c r="E14954">
        <v>20</v>
      </c>
      <c r="F14954">
        <v>3</v>
      </c>
      <c r="G14954">
        <v>3</v>
      </c>
      <c r="H14954">
        <v>4</v>
      </c>
    </row>
    <row r="14955" spans="2:8" x14ac:dyDescent="0.3">
      <c r="B14955" t="s">
        <v>1690</v>
      </c>
      <c r="C14955" s="2">
        <v>45689</v>
      </c>
      <c r="D14955">
        <v>21</v>
      </c>
      <c r="E14955">
        <v>20</v>
      </c>
      <c r="F14955">
        <v>1</v>
      </c>
      <c r="G14955">
        <v>0</v>
      </c>
      <c r="H14955">
        <v>0</v>
      </c>
    </row>
    <row r="14956" spans="2:8" x14ac:dyDescent="0.3">
      <c r="B14956" t="s">
        <v>1690</v>
      </c>
      <c r="C14956" s="2">
        <v>45717</v>
      </c>
      <c r="D14956">
        <v>22</v>
      </c>
      <c r="E14956">
        <v>22</v>
      </c>
      <c r="F14956">
        <v>0</v>
      </c>
      <c r="G14956">
        <v>4</v>
      </c>
      <c r="H14956">
        <v>6</v>
      </c>
    </row>
    <row r="14957" spans="2:8" x14ac:dyDescent="0.3">
      <c r="B14957" t="s">
        <v>1690</v>
      </c>
      <c r="C14957" s="2">
        <v>45748</v>
      </c>
      <c r="D14957">
        <v>23</v>
      </c>
      <c r="E14957">
        <v>21</v>
      </c>
      <c r="F14957">
        <v>2</v>
      </c>
      <c r="G14957">
        <v>4</v>
      </c>
      <c r="H14957">
        <v>6</v>
      </c>
    </row>
    <row r="14958" spans="2:8" x14ac:dyDescent="0.3">
      <c r="B14958" t="s">
        <v>1690</v>
      </c>
      <c r="C14958" s="2">
        <v>45778</v>
      </c>
      <c r="D14958">
        <v>23</v>
      </c>
      <c r="E14958">
        <v>21</v>
      </c>
      <c r="F14958">
        <v>2</v>
      </c>
      <c r="G14958">
        <v>4</v>
      </c>
      <c r="H14958">
        <v>8</v>
      </c>
    </row>
    <row r="14959" spans="2:8" x14ac:dyDescent="0.3">
      <c r="B14959" t="s">
        <v>1690</v>
      </c>
      <c r="C14959" s="2">
        <v>45809</v>
      </c>
      <c r="D14959">
        <v>23</v>
      </c>
      <c r="E14959">
        <v>23</v>
      </c>
      <c r="F14959">
        <v>0</v>
      </c>
      <c r="G14959">
        <v>0</v>
      </c>
      <c r="H14959">
        <v>6</v>
      </c>
    </row>
    <row r="14960" spans="2:8" x14ac:dyDescent="0.3">
      <c r="B14960" t="s">
        <v>1690</v>
      </c>
      <c r="C14960" s="2">
        <v>45839</v>
      </c>
      <c r="D14960">
        <v>23</v>
      </c>
      <c r="E14960">
        <v>23</v>
      </c>
      <c r="F14960">
        <v>0</v>
      </c>
      <c r="G14960">
        <v>1</v>
      </c>
      <c r="H14960">
        <v>6</v>
      </c>
    </row>
    <row r="14961" spans="2:8" x14ac:dyDescent="0.3">
      <c r="B14961" t="s">
        <v>1690</v>
      </c>
      <c r="C14961" s="2">
        <v>45870</v>
      </c>
      <c r="D14961">
        <v>23</v>
      </c>
      <c r="E14961">
        <v>23</v>
      </c>
      <c r="F14961">
        <v>0</v>
      </c>
      <c r="G14961">
        <v>2</v>
      </c>
      <c r="H14961">
        <v>0</v>
      </c>
    </row>
    <row r="14962" spans="2:8" x14ac:dyDescent="0.3">
      <c r="B14962" t="s">
        <v>1690</v>
      </c>
      <c r="C14962" s="2">
        <v>45901</v>
      </c>
      <c r="D14962">
        <v>23</v>
      </c>
      <c r="E14962">
        <v>19</v>
      </c>
      <c r="F14962">
        <v>4</v>
      </c>
      <c r="G14962">
        <v>0</v>
      </c>
      <c r="H14962">
        <v>6</v>
      </c>
    </row>
    <row r="14963" spans="2:8" x14ac:dyDescent="0.3">
      <c r="B14963" t="s">
        <v>1690</v>
      </c>
      <c r="C14963" s="2">
        <v>45931</v>
      </c>
      <c r="D14963">
        <v>22</v>
      </c>
      <c r="E14963">
        <v>20</v>
      </c>
      <c r="F14963">
        <v>2</v>
      </c>
      <c r="G14963">
        <v>4</v>
      </c>
      <c r="H14963">
        <v>4</v>
      </c>
    </row>
    <row r="14964" spans="2:8" x14ac:dyDescent="0.3">
      <c r="B14964" t="s">
        <v>1690</v>
      </c>
      <c r="C14964" s="2">
        <v>45962</v>
      </c>
      <c r="D14964">
        <v>20</v>
      </c>
      <c r="E14964">
        <v>17</v>
      </c>
      <c r="F14964">
        <v>3</v>
      </c>
      <c r="G14964">
        <v>3</v>
      </c>
      <c r="H14964">
        <v>6</v>
      </c>
    </row>
    <row r="14965" spans="2:8" x14ac:dyDescent="0.3">
      <c r="B14965" t="s">
        <v>1690</v>
      </c>
      <c r="C14965" s="2">
        <v>45992</v>
      </c>
      <c r="D14965">
        <v>23</v>
      </c>
      <c r="E14965">
        <v>20</v>
      </c>
      <c r="F14965">
        <v>3</v>
      </c>
      <c r="G14965">
        <v>0</v>
      </c>
      <c r="H14965">
        <v>4</v>
      </c>
    </row>
    <row r="14966" spans="2:8" x14ac:dyDescent="0.3">
      <c r="B14966" t="s">
        <v>1691</v>
      </c>
      <c r="C14966" s="2">
        <v>45658</v>
      </c>
      <c r="D14966">
        <v>21</v>
      </c>
      <c r="E14966">
        <v>19</v>
      </c>
      <c r="F14966">
        <v>2</v>
      </c>
      <c r="G14966">
        <v>1</v>
      </c>
      <c r="H14966">
        <v>12</v>
      </c>
    </row>
    <row r="14967" spans="2:8" x14ac:dyDescent="0.3">
      <c r="B14967" t="s">
        <v>1691</v>
      </c>
      <c r="C14967" s="2">
        <v>45689</v>
      </c>
      <c r="D14967">
        <v>21</v>
      </c>
      <c r="E14967">
        <v>19</v>
      </c>
      <c r="F14967">
        <v>2</v>
      </c>
      <c r="G14967">
        <v>0</v>
      </c>
      <c r="H14967">
        <v>8</v>
      </c>
    </row>
    <row r="14968" spans="2:8" x14ac:dyDescent="0.3">
      <c r="B14968" t="s">
        <v>1691</v>
      </c>
      <c r="C14968" s="2">
        <v>45717</v>
      </c>
      <c r="D14968">
        <v>20</v>
      </c>
      <c r="E14968">
        <v>19</v>
      </c>
      <c r="F14968">
        <v>1</v>
      </c>
      <c r="G14968">
        <v>2</v>
      </c>
      <c r="H14968">
        <v>4</v>
      </c>
    </row>
    <row r="14969" spans="2:8" x14ac:dyDescent="0.3">
      <c r="B14969" t="s">
        <v>1691</v>
      </c>
      <c r="C14969" s="2">
        <v>45748</v>
      </c>
      <c r="D14969">
        <v>21</v>
      </c>
      <c r="E14969">
        <v>21</v>
      </c>
      <c r="F14969">
        <v>0</v>
      </c>
      <c r="G14969">
        <v>1</v>
      </c>
      <c r="H14969">
        <v>2</v>
      </c>
    </row>
    <row r="14970" spans="2:8" x14ac:dyDescent="0.3">
      <c r="B14970" t="s">
        <v>1691</v>
      </c>
      <c r="C14970" s="2">
        <v>45778</v>
      </c>
      <c r="D14970">
        <v>20</v>
      </c>
      <c r="E14970">
        <v>18</v>
      </c>
      <c r="F14970">
        <v>2</v>
      </c>
      <c r="G14970">
        <v>0</v>
      </c>
      <c r="H14970">
        <v>2</v>
      </c>
    </row>
    <row r="14971" spans="2:8" x14ac:dyDescent="0.3">
      <c r="B14971" t="s">
        <v>1691</v>
      </c>
      <c r="C14971" s="2">
        <v>45809</v>
      </c>
      <c r="D14971">
        <v>20</v>
      </c>
      <c r="E14971">
        <v>16</v>
      </c>
      <c r="F14971">
        <v>4</v>
      </c>
      <c r="G14971">
        <v>1</v>
      </c>
      <c r="H14971">
        <v>0</v>
      </c>
    </row>
    <row r="14972" spans="2:8" x14ac:dyDescent="0.3">
      <c r="B14972" t="s">
        <v>1691</v>
      </c>
      <c r="C14972" s="2">
        <v>45839</v>
      </c>
      <c r="D14972">
        <v>22</v>
      </c>
      <c r="E14972">
        <v>22</v>
      </c>
      <c r="F14972">
        <v>0</v>
      </c>
      <c r="G14972">
        <v>1</v>
      </c>
      <c r="H14972">
        <v>0</v>
      </c>
    </row>
    <row r="14973" spans="2:8" x14ac:dyDescent="0.3">
      <c r="B14973" t="s">
        <v>1691</v>
      </c>
      <c r="C14973" s="2">
        <v>45870</v>
      </c>
      <c r="D14973">
        <v>23</v>
      </c>
      <c r="E14973">
        <v>21</v>
      </c>
      <c r="F14973">
        <v>2</v>
      </c>
      <c r="G14973">
        <v>4</v>
      </c>
      <c r="H14973">
        <v>8</v>
      </c>
    </row>
    <row r="14974" spans="2:8" x14ac:dyDescent="0.3">
      <c r="B14974" t="s">
        <v>1691</v>
      </c>
      <c r="C14974" s="2">
        <v>45901</v>
      </c>
      <c r="D14974">
        <v>21</v>
      </c>
      <c r="E14974">
        <v>18</v>
      </c>
      <c r="F14974">
        <v>3</v>
      </c>
      <c r="G14974">
        <v>0</v>
      </c>
      <c r="H14974">
        <v>16</v>
      </c>
    </row>
    <row r="14975" spans="2:8" x14ac:dyDescent="0.3">
      <c r="B14975" t="s">
        <v>1691</v>
      </c>
      <c r="C14975" s="2">
        <v>45931</v>
      </c>
      <c r="D14975">
        <v>23</v>
      </c>
      <c r="E14975">
        <v>19</v>
      </c>
      <c r="F14975">
        <v>4</v>
      </c>
      <c r="G14975">
        <v>3</v>
      </c>
      <c r="H14975">
        <v>4</v>
      </c>
    </row>
    <row r="14976" spans="2:8" x14ac:dyDescent="0.3">
      <c r="B14976" t="s">
        <v>1691</v>
      </c>
      <c r="C14976" s="2">
        <v>45962</v>
      </c>
      <c r="D14976">
        <v>20</v>
      </c>
      <c r="E14976">
        <v>18</v>
      </c>
      <c r="F14976">
        <v>2</v>
      </c>
      <c r="G14976">
        <v>1</v>
      </c>
      <c r="H14976">
        <v>0</v>
      </c>
    </row>
    <row r="14977" spans="2:8" x14ac:dyDescent="0.3">
      <c r="B14977" t="s">
        <v>1691</v>
      </c>
      <c r="C14977" s="2">
        <v>45992</v>
      </c>
      <c r="D14977">
        <v>22</v>
      </c>
      <c r="E14977">
        <v>20</v>
      </c>
      <c r="F14977">
        <v>2</v>
      </c>
      <c r="G14977">
        <v>2</v>
      </c>
      <c r="H14977">
        <v>6</v>
      </c>
    </row>
    <row r="14978" spans="2:8" x14ac:dyDescent="0.3">
      <c r="B14978" t="s">
        <v>1692</v>
      </c>
      <c r="C14978" s="2">
        <v>45658</v>
      </c>
      <c r="D14978">
        <v>23</v>
      </c>
      <c r="E14978">
        <v>19</v>
      </c>
      <c r="F14978">
        <v>4</v>
      </c>
      <c r="G14978">
        <v>3</v>
      </c>
      <c r="H14978">
        <v>2</v>
      </c>
    </row>
    <row r="14979" spans="2:8" x14ac:dyDescent="0.3">
      <c r="B14979" t="s">
        <v>1692</v>
      </c>
      <c r="C14979" s="2">
        <v>45689</v>
      </c>
      <c r="D14979">
        <v>20</v>
      </c>
      <c r="E14979">
        <v>17</v>
      </c>
      <c r="F14979">
        <v>3</v>
      </c>
      <c r="G14979">
        <v>3</v>
      </c>
      <c r="H14979">
        <v>4</v>
      </c>
    </row>
    <row r="14980" spans="2:8" x14ac:dyDescent="0.3">
      <c r="B14980" t="s">
        <v>1692</v>
      </c>
      <c r="C14980" s="2">
        <v>45717</v>
      </c>
      <c r="D14980">
        <v>23</v>
      </c>
      <c r="E14980">
        <v>23</v>
      </c>
      <c r="F14980">
        <v>0</v>
      </c>
      <c r="G14980">
        <v>0</v>
      </c>
      <c r="H14980">
        <v>2</v>
      </c>
    </row>
    <row r="14981" spans="2:8" x14ac:dyDescent="0.3">
      <c r="B14981" t="s">
        <v>1692</v>
      </c>
      <c r="C14981" s="2">
        <v>45748</v>
      </c>
      <c r="D14981">
        <v>20</v>
      </c>
      <c r="E14981">
        <v>17</v>
      </c>
      <c r="F14981">
        <v>3</v>
      </c>
      <c r="G14981">
        <v>3</v>
      </c>
      <c r="H14981">
        <v>8</v>
      </c>
    </row>
    <row r="14982" spans="2:8" x14ac:dyDescent="0.3">
      <c r="B14982" t="s">
        <v>1692</v>
      </c>
      <c r="C14982" s="2">
        <v>45778</v>
      </c>
      <c r="D14982">
        <v>21</v>
      </c>
      <c r="E14982">
        <v>19</v>
      </c>
      <c r="F14982">
        <v>2</v>
      </c>
      <c r="G14982">
        <v>0</v>
      </c>
      <c r="H14982">
        <v>2</v>
      </c>
    </row>
    <row r="14983" spans="2:8" x14ac:dyDescent="0.3">
      <c r="B14983" t="s">
        <v>1692</v>
      </c>
      <c r="C14983" s="2">
        <v>45809</v>
      </c>
      <c r="D14983">
        <v>22</v>
      </c>
      <c r="E14983">
        <v>19</v>
      </c>
      <c r="F14983">
        <v>3</v>
      </c>
      <c r="G14983">
        <v>0</v>
      </c>
      <c r="H14983">
        <v>6</v>
      </c>
    </row>
    <row r="14984" spans="2:8" x14ac:dyDescent="0.3">
      <c r="B14984" t="s">
        <v>1692</v>
      </c>
      <c r="C14984" s="2">
        <v>45839</v>
      </c>
      <c r="D14984">
        <v>20</v>
      </c>
      <c r="E14984">
        <v>18</v>
      </c>
      <c r="F14984">
        <v>2</v>
      </c>
      <c r="G14984">
        <v>1</v>
      </c>
      <c r="H14984">
        <v>6</v>
      </c>
    </row>
    <row r="14985" spans="2:8" x14ac:dyDescent="0.3">
      <c r="B14985" t="s">
        <v>1692</v>
      </c>
      <c r="C14985" s="2">
        <v>45870</v>
      </c>
      <c r="D14985">
        <v>21</v>
      </c>
      <c r="E14985">
        <v>20</v>
      </c>
      <c r="F14985">
        <v>1</v>
      </c>
      <c r="G14985">
        <v>3</v>
      </c>
      <c r="H14985">
        <v>4</v>
      </c>
    </row>
    <row r="14986" spans="2:8" x14ac:dyDescent="0.3">
      <c r="B14986" t="s">
        <v>1692</v>
      </c>
      <c r="C14986" s="2">
        <v>45901</v>
      </c>
      <c r="D14986">
        <v>20</v>
      </c>
      <c r="E14986">
        <v>18</v>
      </c>
      <c r="F14986">
        <v>2</v>
      </c>
      <c r="G14986">
        <v>4</v>
      </c>
      <c r="H14986">
        <v>0</v>
      </c>
    </row>
    <row r="14987" spans="2:8" x14ac:dyDescent="0.3">
      <c r="B14987" t="s">
        <v>1692</v>
      </c>
      <c r="C14987" s="2">
        <v>45931</v>
      </c>
      <c r="D14987">
        <v>21</v>
      </c>
      <c r="E14987">
        <v>19</v>
      </c>
      <c r="F14987">
        <v>2</v>
      </c>
      <c r="G14987">
        <v>4</v>
      </c>
      <c r="H14987">
        <v>4</v>
      </c>
    </row>
    <row r="14988" spans="2:8" x14ac:dyDescent="0.3">
      <c r="B14988" t="s">
        <v>1692</v>
      </c>
      <c r="C14988" s="2">
        <v>45962</v>
      </c>
      <c r="D14988">
        <v>23</v>
      </c>
      <c r="E14988">
        <v>22</v>
      </c>
      <c r="F14988">
        <v>1</v>
      </c>
      <c r="G14988">
        <v>2</v>
      </c>
      <c r="H14988">
        <v>2</v>
      </c>
    </row>
    <row r="14989" spans="2:8" x14ac:dyDescent="0.3">
      <c r="B14989" t="s">
        <v>1692</v>
      </c>
      <c r="C14989" s="2">
        <v>45992</v>
      </c>
      <c r="D14989">
        <v>20</v>
      </c>
      <c r="E14989">
        <v>16</v>
      </c>
      <c r="F14989">
        <v>4</v>
      </c>
      <c r="G14989">
        <v>1</v>
      </c>
      <c r="H14989">
        <v>6</v>
      </c>
    </row>
    <row r="14990" spans="2:8" x14ac:dyDescent="0.3">
      <c r="B14990" t="s">
        <v>1693</v>
      </c>
      <c r="C14990" s="2">
        <v>45658</v>
      </c>
      <c r="D14990">
        <v>21</v>
      </c>
      <c r="E14990">
        <v>19</v>
      </c>
      <c r="F14990">
        <v>2</v>
      </c>
      <c r="G14990">
        <v>0</v>
      </c>
      <c r="H14990">
        <v>10</v>
      </c>
    </row>
    <row r="14991" spans="2:8" x14ac:dyDescent="0.3">
      <c r="B14991" t="s">
        <v>1693</v>
      </c>
      <c r="C14991" s="2">
        <v>45689</v>
      </c>
      <c r="D14991">
        <v>21</v>
      </c>
      <c r="E14991">
        <v>21</v>
      </c>
      <c r="F14991">
        <v>0</v>
      </c>
      <c r="G14991">
        <v>2</v>
      </c>
      <c r="H14991">
        <v>4</v>
      </c>
    </row>
    <row r="14992" spans="2:8" x14ac:dyDescent="0.3">
      <c r="B14992" t="s">
        <v>1693</v>
      </c>
      <c r="C14992" s="2">
        <v>45717</v>
      </c>
      <c r="D14992">
        <v>21</v>
      </c>
      <c r="E14992">
        <v>19</v>
      </c>
      <c r="F14992">
        <v>2</v>
      </c>
      <c r="G14992">
        <v>1</v>
      </c>
      <c r="H14992">
        <v>4</v>
      </c>
    </row>
    <row r="14993" spans="2:8" x14ac:dyDescent="0.3">
      <c r="B14993" t="s">
        <v>1693</v>
      </c>
      <c r="C14993" s="2">
        <v>45748</v>
      </c>
      <c r="D14993">
        <v>22</v>
      </c>
      <c r="E14993">
        <v>21</v>
      </c>
      <c r="F14993">
        <v>1</v>
      </c>
      <c r="G14993">
        <v>3</v>
      </c>
      <c r="H14993">
        <v>10</v>
      </c>
    </row>
    <row r="14994" spans="2:8" x14ac:dyDescent="0.3">
      <c r="B14994" t="s">
        <v>1693</v>
      </c>
      <c r="C14994" s="2">
        <v>45778</v>
      </c>
      <c r="D14994">
        <v>21</v>
      </c>
      <c r="E14994">
        <v>17</v>
      </c>
      <c r="F14994">
        <v>4</v>
      </c>
      <c r="G14994">
        <v>3</v>
      </c>
      <c r="H14994">
        <v>4</v>
      </c>
    </row>
    <row r="14995" spans="2:8" x14ac:dyDescent="0.3">
      <c r="B14995" t="s">
        <v>1693</v>
      </c>
      <c r="C14995" s="2">
        <v>45809</v>
      </c>
      <c r="D14995">
        <v>23</v>
      </c>
      <c r="E14995">
        <v>22</v>
      </c>
      <c r="F14995">
        <v>1</v>
      </c>
      <c r="G14995">
        <v>3</v>
      </c>
      <c r="H14995">
        <v>12</v>
      </c>
    </row>
    <row r="14996" spans="2:8" x14ac:dyDescent="0.3">
      <c r="B14996" t="s">
        <v>1693</v>
      </c>
      <c r="C14996" s="2">
        <v>45839</v>
      </c>
      <c r="D14996">
        <v>22</v>
      </c>
      <c r="E14996">
        <v>21</v>
      </c>
      <c r="F14996">
        <v>1</v>
      </c>
      <c r="G14996">
        <v>3</v>
      </c>
      <c r="H14996">
        <v>2</v>
      </c>
    </row>
    <row r="14997" spans="2:8" x14ac:dyDescent="0.3">
      <c r="B14997" t="s">
        <v>1693</v>
      </c>
      <c r="C14997" s="2">
        <v>45870</v>
      </c>
      <c r="D14997">
        <v>23</v>
      </c>
      <c r="E14997">
        <v>21</v>
      </c>
      <c r="F14997">
        <v>2</v>
      </c>
      <c r="G14997">
        <v>2</v>
      </c>
      <c r="H14997">
        <v>2</v>
      </c>
    </row>
    <row r="14998" spans="2:8" x14ac:dyDescent="0.3">
      <c r="B14998" t="s">
        <v>1693</v>
      </c>
      <c r="C14998" s="2">
        <v>45901</v>
      </c>
      <c r="D14998">
        <v>23</v>
      </c>
      <c r="E14998">
        <v>20</v>
      </c>
      <c r="F14998">
        <v>3</v>
      </c>
      <c r="G14998">
        <v>4</v>
      </c>
      <c r="H14998">
        <v>0</v>
      </c>
    </row>
    <row r="14999" spans="2:8" x14ac:dyDescent="0.3">
      <c r="B14999" t="s">
        <v>1693</v>
      </c>
      <c r="C14999" s="2">
        <v>45931</v>
      </c>
      <c r="D14999">
        <v>20</v>
      </c>
      <c r="E14999">
        <v>20</v>
      </c>
      <c r="F14999">
        <v>0</v>
      </c>
      <c r="G14999">
        <v>0</v>
      </c>
      <c r="H14999">
        <v>4</v>
      </c>
    </row>
    <row r="15000" spans="2:8" x14ac:dyDescent="0.3">
      <c r="B15000" t="s">
        <v>1693</v>
      </c>
      <c r="C15000" s="2">
        <v>45962</v>
      </c>
      <c r="D15000">
        <v>20</v>
      </c>
      <c r="E15000">
        <v>18</v>
      </c>
      <c r="F15000">
        <v>2</v>
      </c>
      <c r="G15000">
        <v>2</v>
      </c>
      <c r="H15000">
        <v>0</v>
      </c>
    </row>
    <row r="15001" spans="2:8" x14ac:dyDescent="0.3">
      <c r="B15001" t="s">
        <v>1693</v>
      </c>
      <c r="C15001" s="2">
        <v>45992</v>
      </c>
      <c r="D15001">
        <v>21</v>
      </c>
      <c r="E15001">
        <v>20</v>
      </c>
      <c r="F15001">
        <v>1</v>
      </c>
      <c r="G15001">
        <v>1</v>
      </c>
      <c r="H15001">
        <v>2</v>
      </c>
    </row>
    <row r="15002" spans="2:8" x14ac:dyDescent="0.3">
      <c r="B15002" t="s">
        <v>1694</v>
      </c>
      <c r="C15002" s="2">
        <v>45658</v>
      </c>
      <c r="D15002">
        <v>22</v>
      </c>
      <c r="E15002">
        <v>21</v>
      </c>
      <c r="F15002">
        <v>1</v>
      </c>
      <c r="G15002">
        <v>2</v>
      </c>
      <c r="H15002">
        <v>2</v>
      </c>
    </row>
    <row r="15003" spans="2:8" x14ac:dyDescent="0.3">
      <c r="B15003" t="s">
        <v>1694</v>
      </c>
      <c r="C15003" s="2">
        <v>45689</v>
      </c>
      <c r="D15003">
        <v>22</v>
      </c>
      <c r="E15003">
        <v>20</v>
      </c>
      <c r="F15003">
        <v>2</v>
      </c>
      <c r="G15003">
        <v>1</v>
      </c>
      <c r="H15003">
        <v>8</v>
      </c>
    </row>
    <row r="15004" spans="2:8" x14ac:dyDescent="0.3">
      <c r="B15004" t="s">
        <v>1694</v>
      </c>
      <c r="C15004" s="2">
        <v>45717</v>
      </c>
      <c r="D15004">
        <v>21</v>
      </c>
      <c r="E15004">
        <v>21</v>
      </c>
      <c r="F15004">
        <v>0</v>
      </c>
      <c r="G15004">
        <v>0</v>
      </c>
      <c r="H15004">
        <v>12</v>
      </c>
    </row>
    <row r="15005" spans="2:8" x14ac:dyDescent="0.3">
      <c r="B15005" t="s">
        <v>1694</v>
      </c>
      <c r="C15005" s="2">
        <v>45748</v>
      </c>
      <c r="D15005">
        <v>20</v>
      </c>
      <c r="E15005">
        <v>19</v>
      </c>
      <c r="F15005">
        <v>1</v>
      </c>
      <c r="G15005">
        <v>4</v>
      </c>
      <c r="H15005">
        <v>12</v>
      </c>
    </row>
    <row r="15006" spans="2:8" x14ac:dyDescent="0.3">
      <c r="B15006" t="s">
        <v>1694</v>
      </c>
      <c r="C15006" s="2">
        <v>45778</v>
      </c>
      <c r="D15006">
        <v>20</v>
      </c>
      <c r="E15006">
        <v>16</v>
      </c>
      <c r="F15006">
        <v>4</v>
      </c>
      <c r="G15006">
        <v>4</v>
      </c>
      <c r="H15006">
        <v>10</v>
      </c>
    </row>
    <row r="15007" spans="2:8" x14ac:dyDescent="0.3">
      <c r="B15007" t="s">
        <v>1694</v>
      </c>
      <c r="C15007" s="2">
        <v>45809</v>
      </c>
      <c r="D15007">
        <v>21</v>
      </c>
      <c r="E15007">
        <v>20</v>
      </c>
      <c r="F15007">
        <v>1</v>
      </c>
      <c r="G15007">
        <v>2</v>
      </c>
      <c r="H15007">
        <v>6</v>
      </c>
    </row>
    <row r="15008" spans="2:8" x14ac:dyDescent="0.3">
      <c r="B15008" t="s">
        <v>1694</v>
      </c>
      <c r="C15008" s="2">
        <v>45839</v>
      </c>
      <c r="D15008">
        <v>23</v>
      </c>
      <c r="E15008">
        <v>19</v>
      </c>
      <c r="F15008">
        <v>4</v>
      </c>
      <c r="G15008">
        <v>4</v>
      </c>
      <c r="H15008">
        <v>6</v>
      </c>
    </row>
    <row r="15009" spans="2:8" x14ac:dyDescent="0.3">
      <c r="B15009" t="s">
        <v>1694</v>
      </c>
      <c r="C15009" s="2">
        <v>45870</v>
      </c>
      <c r="D15009">
        <v>22</v>
      </c>
      <c r="E15009">
        <v>22</v>
      </c>
      <c r="F15009">
        <v>0</v>
      </c>
      <c r="G15009">
        <v>2</v>
      </c>
      <c r="H15009">
        <v>0</v>
      </c>
    </row>
    <row r="15010" spans="2:8" x14ac:dyDescent="0.3">
      <c r="B15010" t="s">
        <v>1694</v>
      </c>
      <c r="C15010" s="2">
        <v>45901</v>
      </c>
      <c r="D15010">
        <v>22</v>
      </c>
      <c r="E15010">
        <v>18</v>
      </c>
      <c r="F15010">
        <v>4</v>
      </c>
      <c r="G15010">
        <v>3</v>
      </c>
      <c r="H15010">
        <v>4</v>
      </c>
    </row>
    <row r="15011" spans="2:8" x14ac:dyDescent="0.3">
      <c r="B15011" t="s">
        <v>1694</v>
      </c>
      <c r="C15011" s="2">
        <v>45931</v>
      </c>
      <c r="D15011">
        <v>22</v>
      </c>
      <c r="E15011">
        <v>21</v>
      </c>
      <c r="F15011">
        <v>1</v>
      </c>
      <c r="G15011">
        <v>1</v>
      </c>
      <c r="H15011">
        <v>2</v>
      </c>
    </row>
    <row r="15012" spans="2:8" x14ac:dyDescent="0.3">
      <c r="B15012" t="s">
        <v>1694</v>
      </c>
      <c r="C15012" s="2">
        <v>45962</v>
      </c>
      <c r="D15012">
        <v>20</v>
      </c>
      <c r="E15012">
        <v>16</v>
      </c>
      <c r="F15012">
        <v>4</v>
      </c>
      <c r="G15012">
        <v>4</v>
      </c>
      <c r="H15012">
        <v>8</v>
      </c>
    </row>
    <row r="15013" spans="2:8" x14ac:dyDescent="0.3">
      <c r="B15013" t="s">
        <v>1694</v>
      </c>
      <c r="C15013" s="2">
        <v>45992</v>
      </c>
      <c r="D15013">
        <v>21</v>
      </c>
      <c r="E15013">
        <v>20</v>
      </c>
      <c r="F15013">
        <v>1</v>
      </c>
      <c r="G15013">
        <v>4</v>
      </c>
      <c r="H15013">
        <v>12</v>
      </c>
    </row>
    <row r="15014" spans="2:8" x14ac:dyDescent="0.3">
      <c r="B15014" t="s">
        <v>1695</v>
      </c>
      <c r="C15014" s="2">
        <v>45658</v>
      </c>
      <c r="D15014">
        <v>21</v>
      </c>
      <c r="E15014">
        <v>19</v>
      </c>
      <c r="F15014">
        <v>2</v>
      </c>
      <c r="G15014">
        <v>2</v>
      </c>
      <c r="H15014">
        <v>10</v>
      </c>
    </row>
    <row r="15015" spans="2:8" x14ac:dyDescent="0.3">
      <c r="B15015" t="s">
        <v>1695</v>
      </c>
      <c r="C15015" s="2">
        <v>45689</v>
      </c>
      <c r="D15015">
        <v>22</v>
      </c>
      <c r="E15015">
        <v>18</v>
      </c>
      <c r="F15015">
        <v>4</v>
      </c>
      <c r="G15015">
        <v>3</v>
      </c>
      <c r="H15015">
        <v>6</v>
      </c>
    </row>
    <row r="15016" spans="2:8" x14ac:dyDescent="0.3">
      <c r="B15016" t="s">
        <v>1695</v>
      </c>
      <c r="C15016" s="2">
        <v>45717</v>
      </c>
      <c r="D15016">
        <v>22</v>
      </c>
      <c r="E15016">
        <v>21</v>
      </c>
      <c r="F15016">
        <v>1</v>
      </c>
      <c r="G15016">
        <v>2</v>
      </c>
      <c r="H15016">
        <v>0</v>
      </c>
    </row>
    <row r="15017" spans="2:8" x14ac:dyDescent="0.3">
      <c r="B15017" t="s">
        <v>1695</v>
      </c>
      <c r="C15017" s="2">
        <v>45748</v>
      </c>
      <c r="D15017">
        <v>22</v>
      </c>
      <c r="E15017">
        <v>21</v>
      </c>
      <c r="F15017">
        <v>1</v>
      </c>
      <c r="G15017">
        <v>2</v>
      </c>
      <c r="H15017">
        <v>8</v>
      </c>
    </row>
    <row r="15018" spans="2:8" x14ac:dyDescent="0.3">
      <c r="B15018" t="s">
        <v>1695</v>
      </c>
      <c r="C15018" s="2">
        <v>45778</v>
      </c>
      <c r="D15018">
        <v>21</v>
      </c>
      <c r="E15018">
        <v>21</v>
      </c>
      <c r="F15018">
        <v>0</v>
      </c>
      <c r="G15018">
        <v>0</v>
      </c>
      <c r="H15018">
        <v>6</v>
      </c>
    </row>
    <row r="15019" spans="2:8" x14ac:dyDescent="0.3">
      <c r="B15019" t="s">
        <v>1695</v>
      </c>
      <c r="C15019" s="2">
        <v>45809</v>
      </c>
      <c r="D15019">
        <v>23</v>
      </c>
      <c r="E15019">
        <v>23</v>
      </c>
      <c r="F15019">
        <v>0</v>
      </c>
      <c r="G15019">
        <v>3</v>
      </c>
      <c r="H15019">
        <v>10</v>
      </c>
    </row>
    <row r="15020" spans="2:8" x14ac:dyDescent="0.3">
      <c r="B15020" t="s">
        <v>1695</v>
      </c>
      <c r="C15020" s="2">
        <v>45839</v>
      </c>
      <c r="D15020">
        <v>20</v>
      </c>
      <c r="E15020">
        <v>20</v>
      </c>
      <c r="F15020">
        <v>0</v>
      </c>
      <c r="G15020">
        <v>4</v>
      </c>
      <c r="H15020">
        <v>8</v>
      </c>
    </row>
    <row r="15021" spans="2:8" x14ac:dyDescent="0.3">
      <c r="B15021" t="s">
        <v>1695</v>
      </c>
      <c r="C15021" s="2">
        <v>45870</v>
      </c>
      <c r="D15021">
        <v>21</v>
      </c>
      <c r="E15021">
        <v>21</v>
      </c>
      <c r="F15021">
        <v>0</v>
      </c>
      <c r="G15021">
        <v>3</v>
      </c>
      <c r="H15021">
        <v>6</v>
      </c>
    </row>
    <row r="15022" spans="2:8" x14ac:dyDescent="0.3">
      <c r="B15022" t="s">
        <v>1695</v>
      </c>
      <c r="C15022" s="2">
        <v>45901</v>
      </c>
      <c r="D15022">
        <v>23</v>
      </c>
      <c r="E15022">
        <v>22</v>
      </c>
      <c r="F15022">
        <v>1</v>
      </c>
      <c r="G15022">
        <v>1</v>
      </c>
      <c r="H15022">
        <v>0</v>
      </c>
    </row>
    <row r="15023" spans="2:8" x14ac:dyDescent="0.3">
      <c r="B15023" t="s">
        <v>1695</v>
      </c>
      <c r="C15023" s="2">
        <v>45931</v>
      </c>
      <c r="D15023">
        <v>23</v>
      </c>
      <c r="E15023">
        <v>20</v>
      </c>
      <c r="F15023">
        <v>3</v>
      </c>
      <c r="G15023">
        <v>1</v>
      </c>
      <c r="H15023">
        <v>2</v>
      </c>
    </row>
    <row r="15024" spans="2:8" x14ac:dyDescent="0.3">
      <c r="B15024" t="s">
        <v>1695</v>
      </c>
      <c r="C15024" s="2">
        <v>45962</v>
      </c>
      <c r="D15024">
        <v>23</v>
      </c>
      <c r="E15024">
        <v>21</v>
      </c>
      <c r="F15024">
        <v>2</v>
      </c>
      <c r="G15024">
        <v>3</v>
      </c>
      <c r="H15024">
        <v>16</v>
      </c>
    </row>
    <row r="15025" spans="2:8" x14ac:dyDescent="0.3">
      <c r="B15025" t="s">
        <v>1695</v>
      </c>
      <c r="C15025" s="2">
        <v>45992</v>
      </c>
      <c r="D15025">
        <v>23</v>
      </c>
      <c r="E15025">
        <v>21</v>
      </c>
      <c r="F15025">
        <v>2</v>
      </c>
      <c r="G15025">
        <v>3</v>
      </c>
      <c r="H15025">
        <v>10</v>
      </c>
    </row>
    <row r="15026" spans="2:8" x14ac:dyDescent="0.3">
      <c r="B15026" t="s">
        <v>1697</v>
      </c>
      <c r="C15026" s="2">
        <v>45658</v>
      </c>
      <c r="D15026">
        <v>20</v>
      </c>
      <c r="E15026">
        <v>16</v>
      </c>
      <c r="F15026">
        <v>4</v>
      </c>
      <c r="G15026">
        <v>0</v>
      </c>
      <c r="H15026">
        <v>6</v>
      </c>
    </row>
    <row r="15027" spans="2:8" x14ac:dyDescent="0.3">
      <c r="B15027" t="s">
        <v>1697</v>
      </c>
      <c r="C15027" s="2">
        <v>45689</v>
      </c>
      <c r="D15027">
        <v>21</v>
      </c>
      <c r="E15027">
        <v>17</v>
      </c>
      <c r="F15027">
        <v>4</v>
      </c>
      <c r="G15027">
        <v>4</v>
      </c>
      <c r="H15027">
        <v>6</v>
      </c>
    </row>
    <row r="15028" spans="2:8" x14ac:dyDescent="0.3">
      <c r="B15028" t="s">
        <v>1697</v>
      </c>
      <c r="C15028" s="2">
        <v>45717</v>
      </c>
      <c r="D15028">
        <v>20</v>
      </c>
      <c r="E15028">
        <v>17</v>
      </c>
      <c r="F15028">
        <v>3</v>
      </c>
      <c r="G15028">
        <v>4</v>
      </c>
      <c r="H15028">
        <v>10</v>
      </c>
    </row>
    <row r="15029" spans="2:8" x14ac:dyDescent="0.3">
      <c r="B15029" t="s">
        <v>1697</v>
      </c>
      <c r="C15029" s="2">
        <v>45748</v>
      </c>
      <c r="D15029">
        <v>22</v>
      </c>
      <c r="E15029">
        <v>22</v>
      </c>
      <c r="F15029">
        <v>0</v>
      </c>
      <c r="G15029">
        <v>4</v>
      </c>
      <c r="H15029">
        <v>6</v>
      </c>
    </row>
    <row r="15030" spans="2:8" x14ac:dyDescent="0.3">
      <c r="B15030" t="s">
        <v>1697</v>
      </c>
      <c r="C15030" s="2">
        <v>45778</v>
      </c>
      <c r="D15030">
        <v>21</v>
      </c>
      <c r="E15030">
        <v>18</v>
      </c>
      <c r="F15030">
        <v>3</v>
      </c>
      <c r="G15030">
        <v>4</v>
      </c>
      <c r="H15030">
        <v>8</v>
      </c>
    </row>
    <row r="15031" spans="2:8" x14ac:dyDescent="0.3">
      <c r="B15031" t="s">
        <v>1697</v>
      </c>
      <c r="C15031" s="2">
        <v>45809</v>
      </c>
      <c r="D15031">
        <v>23</v>
      </c>
      <c r="E15031">
        <v>20</v>
      </c>
      <c r="F15031">
        <v>3</v>
      </c>
      <c r="G15031">
        <v>2</v>
      </c>
      <c r="H15031">
        <v>0</v>
      </c>
    </row>
    <row r="15032" spans="2:8" x14ac:dyDescent="0.3">
      <c r="B15032" t="s">
        <v>1697</v>
      </c>
      <c r="C15032" s="2">
        <v>45839</v>
      </c>
      <c r="D15032">
        <v>22</v>
      </c>
      <c r="E15032">
        <v>20</v>
      </c>
      <c r="F15032">
        <v>2</v>
      </c>
      <c r="G15032">
        <v>4</v>
      </c>
      <c r="H15032">
        <v>4</v>
      </c>
    </row>
    <row r="15033" spans="2:8" x14ac:dyDescent="0.3">
      <c r="B15033" t="s">
        <v>1697</v>
      </c>
      <c r="C15033" s="2">
        <v>45870</v>
      </c>
      <c r="D15033">
        <v>23</v>
      </c>
      <c r="E15033">
        <v>23</v>
      </c>
      <c r="F15033">
        <v>0</v>
      </c>
      <c r="G15033">
        <v>0</v>
      </c>
      <c r="H15033">
        <v>10</v>
      </c>
    </row>
    <row r="15034" spans="2:8" x14ac:dyDescent="0.3">
      <c r="B15034" t="s">
        <v>1697</v>
      </c>
      <c r="C15034" s="2">
        <v>45901</v>
      </c>
      <c r="D15034">
        <v>23</v>
      </c>
      <c r="E15034">
        <v>23</v>
      </c>
      <c r="F15034">
        <v>0</v>
      </c>
      <c r="G15034">
        <v>2</v>
      </c>
      <c r="H15034">
        <v>8</v>
      </c>
    </row>
    <row r="15035" spans="2:8" x14ac:dyDescent="0.3">
      <c r="B15035" t="s">
        <v>1697</v>
      </c>
      <c r="C15035" s="2">
        <v>45931</v>
      </c>
      <c r="D15035">
        <v>23</v>
      </c>
      <c r="E15035">
        <v>20</v>
      </c>
      <c r="F15035">
        <v>3</v>
      </c>
      <c r="G15035">
        <v>4</v>
      </c>
      <c r="H15035">
        <v>10</v>
      </c>
    </row>
    <row r="15036" spans="2:8" x14ac:dyDescent="0.3">
      <c r="B15036" t="s">
        <v>1697</v>
      </c>
      <c r="C15036" s="2">
        <v>45962</v>
      </c>
      <c r="D15036">
        <v>21</v>
      </c>
      <c r="E15036">
        <v>18</v>
      </c>
      <c r="F15036">
        <v>3</v>
      </c>
      <c r="G15036">
        <v>3</v>
      </c>
      <c r="H15036">
        <v>4</v>
      </c>
    </row>
    <row r="15037" spans="2:8" x14ac:dyDescent="0.3">
      <c r="B15037" t="s">
        <v>1697</v>
      </c>
      <c r="C15037" s="2">
        <v>45992</v>
      </c>
      <c r="D15037">
        <v>21</v>
      </c>
      <c r="E15037">
        <v>17</v>
      </c>
      <c r="F15037">
        <v>4</v>
      </c>
      <c r="G15037">
        <v>0</v>
      </c>
      <c r="H15037">
        <v>2</v>
      </c>
    </row>
    <row r="15038" spans="2:8" x14ac:dyDescent="0.3">
      <c r="B15038" t="s">
        <v>1698</v>
      </c>
      <c r="C15038" s="2">
        <v>45658</v>
      </c>
      <c r="D15038">
        <v>23</v>
      </c>
      <c r="E15038">
        <v>20</v>
      </c>
      <c r="F15038">
        <v>3</v>
      </c>
      <c r="G15038">
        <v>2</v>
      </c>
      <c r="H15038">
        <v>0</v>
      </c>
    </row>
    <row r="15039" spans="2:8" x14ac:dyDescent="0.3">
      <c r="B15039" t="s">
        <v>1698</v>
      </c>
      <c r="C15039" s="2">
        <v>45689</v>
      </c>
      <c r="D15039">
        <v>20</v>
      </c>
      <c r="E15039">
        <v>16</v>
      </c>
      <c r="F15039">
        <v>4</v>
      </c>
      <c r="G15039">
        <v>3</v>
      </c>
      <c r="H15039">
        <v>6</v>
      </c>
    </row>
    <row r="15040" spans="2:8" x14ac:dyDescent="0.3">
      <c r="B15040" t="s">
        <v>1698</v>
      </c>
      <c r="C15040" s="2">
        <v>45717</v>
      </c>
      <c r="D15040">
        <v>22</v>
      </c>
      <c r="E15040">
        <v>22</v>
      </c>
      <c r="F15040">
        <v>0</v>
      </c>
      <c r="G15040">
        <v>1</v>
      </c>
      <c r="H15040">
        <v>10</v>
      </c>
    </row>
    <row r="15041" spans="2:8" x14ac:dyDescent="0.3">
      <c r="B15041" t="s">
        <v>1698</v>
      </c>
      <c r="C15041" s="2">
        <v>45748</v>
      </c>
      <c r="D15041">
        <v>23</v>
      </c>
      <c r="E15041">
        <v>23</v>
      </c>
      <c r="F15041">
        <v>0</v>
      </c>
      <c r="G15041">
        <v>1</v>
      </c>
      <c r="H15041">
        <v>6</v>
      </c>
    </row>
    <row r="15042" spans="2:8" x14ac:dyDescent="0.3">
      <c r="B15042" t="s">
        <v>1698</v>
      </c>
      <c r="C15042" s="2">
        <v>45778</v>
      </c>
      <c r="D15042">
        <v>22</v>
      </c>
      <c r="E15042">
        <v>19</v>
      </c>
      <c r="F15042">
        <v>3</v>
      </c>
      <c r="G15042">
        <v>3</v>
      </c>
      <c r="H15042">
        <v>2</v>
      </c>
    </row>
    <row r="15043" spans="2:8" x14ac:dyDescent="0.3">
      <c r="B15043" t="s">
        <v>1698</v>
      </c>
      <c r="C15043" s="2">
        <v>45809</v>
      </c>
      <c r="D15043">
        <v>21</v>
      </c>
      <c r="E15043">
        <v>18</v>
      </c>
      <c r="F15043">
        <v>3</v>
      </c>
      <c r="G15043">
        <v>0</v>
      </c>
      <c r="H15043">
        <v>4</v>
      </c>
    </row>
    <row r="15044" spans="2:8" x14ac:dyDescent="0.3">
      <c r="B15044" t="s">
        <v>1698</v>
      </c>
      <c r="C15044" s="2">
        <v>45839</v>
      </c>
      <c r="D15044">
        <v>22</v>
      </c>
      <c r="E15044">
        <v>22</v>
      </c>
      <c r="F15044">
        <v>0</v>
      </c>
      <c r="G15044">
        <v>1</v>
      </c>
      <c r="H15044">
        <v>8</v>
      </c>
    </row>
    <row r="15045" spans="2:8" x14ac:dyDescent="0.3">
      <c r="B15045" t="s">
        <v>1698</v>
      </c>
      <c r="C15045" s="2">
        <v>45870</v>
      </c>
      <c r="D15045">
        <v>22</v>
      </c>
      <c r="E15045">
        <v>22</v>
      </c>
      <c r="F15045">
        <v>0</v>
      </c>
      <c r="G15045">
        <v>3</v>
      </c>
      <c r="H15045">
        <v>12</v>
      </c>
    </row>
    <row r="15046" spans="2:8" x14ac:dyDescent="0.3">
      <c r="B15046" t="s">
        <v>1698</v>
      </c>
      <c r="C15046" s="2">
        <v>45901</v>
      </c>
      <c r="D15046">
        <v>21</v>
      </c>
      <c r="E15046">
        <v>17</v>
      </c>
      <c r="F15046">
        <v>4</v>
      </c>
      <c r="G15046">
        <v>2</v>
      </c>
      <c r="H15046">
        <v>10</v>
      </c>
    </row>
    <row r="15047" spans="2:8" x14ac:dyDescent="0.3">
      <c r="B15047" t="s">
        <v>1698</v>
      </c>
      <c r="C15047" s="2">
        <v>45931</v>
      </c>
      <c r="D15047">
        <v>23</v>
      </c>
      <c r="E15047">
        <v>23</v>
      </c>
      <c r="F15047">
        <v>0</v>
      </c>
      <c r="G15047">
        <v>1</v>
      </c>
      <c r="H15047">
        <v>6</v>
      </c>
    </row>
    <row r="15048" spans="2:8" x14ac:dyDescent="0.3">
      <c r="B15048" t="s">
        <v>1698</v>
      </c>
      <c r="C15048" s="2">
        <v>45962</v>
      </c>
      <c r="D15048">
        <v>20</v>
      </c>
      <c r="E15048">
        <v>16</v>
      </c>
      <c r="F15048">
        <v>4</v>
      </c>
      <c r="G15048">
        <v>2</v>
      </c>
      <c r="H15048">
        <v>0</v>
      </c>
    </row>
    <row r="15049" spans="2:8" x14ac:dyDescent="0.3">
      <c r="B15049" t="s">
        <v>1698</v>
      </c>
      <c r="C15049" s="2">
        <v>45992</v>
      </c>
      <c r="D15049">
        <v>23</v>
      </c>
      <c r="E15049">
        <v>19</v>
      </c>
      <c r="F15049">
        <v>4</v>
      </c>
      <c r="G15049">
        <v>2</v>
      </c>
      <c r="H15049">
        <v>0</v>
      </c>
    </row>
    <row r="15050" spans="2:8" x14ac:dyDescent="0.3">
      <c r="B15050" t="s">
        <v>1699</v>
      </c>
      <c r="C15050" s="2">
        <v>45658</v>
      </c>
      <c r="D15050">
        <v>21</v>
      </c>
      <c r="E15050">
        <v>18</v>
      </c>
      <c r="F15050">
        <v>3</v>
      </c>
      <c r="G15050">
        <v>3</v>
      </c>
      <c r="H15050">
        <v>16</v>
      </c>
    </row>
    <row r="15051" spans="2:8" x14ac:dyDescent="0.3">
      <c r="B15051" t="s">
        <v>1699</v>
      </c>
      <c r="C15051" s="2">
        <v>45689</v>
      </c>
      <c r="D15051">
        <v>22</v>
      </c>
      <c r="E15051">
        <v>19</v>
      </c>
      <c r="F15051">
        <v>3</v>
      </c>
      <c r="G15051">
        <v>1</v>
      </c>
      <c r="H15051">
        <v>4</v>
      </c>
    </row>
    <row r="15052" spans="2:8" x14ac:dyDescent="0.3">
      <c r="B15052" t="s">
        <v>1699</v>
      </c>
      <c r="C15052" s="2">
        <v>45717</v>
      </c>
      <c r="D15052">
        <v>23</v>
      </c>
      <c r="E15052">
        <v>21</v>
      </c>
      <c r="F15052">
        <v>2</v>
      </c>
      <c r="G15052">
        <v>3</v>
      </c>
      <c r="H15052">
        <v>12</v>
      </c>
    </row>
    <row r="15053" spans="2:8" x14ac:dyDescent="0.3">
      <c r="B15053" t="s">
        <v>1699</v>
      </c>
      <c r="C15053" s="2">
        <v>45748</v>
      </c>
      <c r="D15053">
        <v>21</v>
      </c>
      <c r="E15053">
        <v>21</v>
      </c>
      <c r="F15053">
        <v>0</v>
      </c>
      <c r="G15053">
        <v>3</v>
      </c>
      <c r="H15053">
        <v>4</v>
      </c>
    </row>
    <row r="15054" spans="2:8" x14ac:dyDescent="0.3">
      <c r="B15054" t="s">
        <v>1699</v>
      </c>
      <c r="C15054" s="2">
        <v>45778</v>
      </c>
      <c r="D15054">
        <v>23</v>
      </c>
      <c r="E15054">
        <v>21</v>
      </c>
      <c r="F15054">
        <v>2</v>
      </c>
      <c r="G15054">
        <v>2</v>
      </c>
      <c r="H15054">
        <v>6</v>
      </c>
    </row>
    <row r="15055" spans="2:8" x14ac:dyDescent="0.3">
      <c r="B15055" t="s">
        <v>1699</v>
      </c>
      <c r="C15055" s="2">
        <v>45809</v>
      </c>
      <c r="D15055">
        <v>23</v>
      </c>
      <c r="E15055">
        <v>21</v>
      </c>
      <c r="F15055">
        <v>2</v>
      </c>
      <c r="G15055">
        <v>0</v>
      </c>
      <c r="H15055">
        <v>0</v>
      </c>
    </row>
    <row r="15056" spans="2:8" x14ac:dyDescent="0.3">
      <c r="B15056" t="s">
        <v>1699</v>
      </c>
      <c r="C15056" s="2">
        <v>45839</v>
      </c>
      <c r="D15056">
        <v>23</v>
      </c>
      <c r="E15056">
        <v>20</v>
      </c>
      <c r="F15056">
        <v>3</v>
      </c>
      <c r="G15056">
        <v>4</v>
      </c>
      <c r="H15056">
        <v>12</v>
      </c>
    </row>
    <row r="15057" spans="2:8" x14ac:dyDescent="0.3">
      <c r="B15057" t="s">
        <v>1699</v>
      </c>
      <c r="C15057" s="2">
        <v>45870</v>
      </c>
      <c r="D15057">
        <v>20</v>
      </c>
      <c r="E15057">
        <v>16</v>
      </c>
      <c r="F15057">
        <v>4</v>
      </c>
      <c r="G15057">
        <v>2</v>
      </c>
      <c r="H15057">
        <v>8</v>
      </c>
    </row>
    <row r="15058" spans="2:8" x14ac:dyDescent="0.3">
      <c r="B15058" t="s">
        <v>1699</v>
      </c>
      <c r="C15058" s="2">
        <v>45901</v>
      </c>
      <c r="D15058">
        <v>20</v>
      </c>
      <c r="E15058">
        <v>20</v>
      </c>
      <c r="F15058">
        <v>0</v>
      </c>
      <c r="G15058">
        <v>2</v>
      </c>
      <c r="H15058">
        <v>0</v>
      </c>
    </row>
    <row r="15059" spans="2:8" x14ac:dyDescent="0.3">
      <c r="B15059" t="s">
        <v>1699</v>
      </c>
      <c r="C15059" s="2">
        <v>45931</v>
      </c>
      <c r="D15059">
        <v>20</v>
      </c>
      <c r="E15059">
        <v>18</v>
      </c>
      <c r="F15059">
        <v>2</v>
      </c>
      <c r="G15059">
        <v>4</v>
      </c>
      <c r="H15059">
        <v>12</v>
      </c>
    </row>
    <row r="15060" spans="2:8" x14ac:dyDescent="0.3">
      <c r="B15060" t="s">
        <v>1699</v>
      </c>
      <c r="C15060" s="2">
        <v>45962</v>
      </c>
      <c r="D15060">
        <v>23</v>
      </c>
      <c r="E15060">
        <v>23</v>
      </c>
      <c r="F15060">
        <v>0</v>
      </c>
      <c r="G15060">
        <v>1</v>
      </c>
      <c r="H15060">
        <v>2</v>
      </c>
    </row>
    <row r="15061" spans="2:8" x14ac:dyDescent="0.3">
      <c r="B15061" t="s">
        <v>1699</v>
      </c>
      <c r="C15061" s="2">
        <v>45992</v>
      </c>
      <c r="D15061">
        <v>22</v>
      </c>
      <c r="E15061">
        <v>21</v>
      </c>
      <c r="F15061">
        <v>1</v>
      </c>
      <c r="G15061">
        <v>1</v>
      </c>
      <c r="H15061">
        <v>8</v>
      </c>
    </row>
    <row r="15062" spans="2:8" x14ac:dyDescent="0.3">
      <c r="B15062" t="s">
        <v>1700</v>
      </c>
      <c r="C15062" s="2">
        <v>45658</v>
      </c>
      <c r="D15062">
        <v>22</v>
      </c>
      <c r="E15062">
        <v>20</v>
      </c>
      <c r="F15062">
        <v>2</v>
      </c>
      <c r="G15062">
        <v>1</v>
      </c>
      <c r="H15062">
        <v>10</v>
      </c>
    </row>
    <row r="15063" spans="2:8" x14ac:dyDescent="0.3">
      <c r="B15063" t="s">
        <v>1700</v>
      </c>
      <c r="C15063" s="2">
        <v>45689</v>
      </c>
      <c r="D15063">
        <v>22</v>
      </c>
      <c r="E15063">
        <v>22</v>
      </c>
      <c r="F15063">
        <v>0</v>
      </c>
      <c r="G15063">
        <v>0</v>
      </c>
      <c r="H15063">
        <v>8</v>
      </c>
    </row>
    <row r="15064" spans="2:8" x14ac:dyDescent="0.3">
      <c r="B15064" t="s">
        <v>1700</v>
      </c>
      <c r="C15064" s="2">
        <v>45717</v>
      </c>
      <c r="D15064">
        <v>22</v>
      </c>
      <c r="E15064">
        <v>21</v>
      </c>
      <c r="F15064">
        <v>1</v>
      </c>
      <c r="G15064">
        <v>1</v>
      </c>
      <c r="H15064">
        <v>8</v>
      </c>
    </row>
    <row r="15065" spans="2:8" x14ac:dyDescent="0.3">
      <c r="B15065" t="s">
        <v>1700</v>
      </c>
      <c r="C15065" s="2">
        <v>45748</v>
      </c>
      <c r="D15065">
        <v>21</v>
      </c>
      <c r="E15065">
        <v>20</v>
      </c>
      <c r="F15065">
        <v>1</v>
      </c>
      <c r="G15065">
        <v>1</v>
      </c>
      <c r="H15065">
        <v>4</v>
      </c>
    </row>
    <row r="15066" spans="2:8" x14ac:dyDescent="0.3">
      <c r="B15066" t="s">
        <v>1700</v>
      </c>
      <c r="C15066" s="2">
        <v>45778</v>
      </c>
      <c r="D15066">
        <v>22</v>
      </c>
      <c r="E15066">
        <v>18</v>
      </c>
      <c r="F15066">
        <v>4</v>
      </c>
      <c r="G15066">
        <v>4</v>
      </c>
      <c r="H15066">
        <v>2</v>
      </c>
    </row>
    <row r="15067" spans="2:8" x14ac:dyDescent="0.3">
      <c r="B15067" t="s">
        <v>1700</v>
      </c>
      <c r="C15067" s="2">
        <v>45809</v>
      </c>
      <c r="D15067">
        <v>23</v>
      </c>
      <c r="E15067">
        <v>19</v>
      </c>
      <c r="F15067">
        <v>4</v>
      </c>
      <c r="G15067">
        <v>4</v>
      </c>
      <c r="H15067">
        <v>8</v>
      </c>
    </row>
    <row r="15068" spans="2:8" x14ac:dyDescent="0.3">
      <c r="B15068" t="s">
        <v>1700</v>
      </c>
      <c r="C15068" s="2">
        <v>45839</v>
      </c>
      <c r="D15068">
        <v>20</v>
      </c>
      <c r="E15068">
        <v>20</v>
      </c>
      <c r="F15068">
        <v>0</v>
      </c>
      <c r="G15068">
        <v>3</v>
      </c>
      <c r="H15068">
        <v>4</v>
      </c>
    </row>
    <row r="15069" spans="2:8" x14ac:dyDescent="0.3">
      <c r="B15069" t="s">
        <v>1700</v>
      </c>
      <c r="C15069" s="2">
        <v>45870</v>
      </c>
      <c r="D15069">
        <v>21</v>
      </c>
      <c r="E15069">
        <v>17</v>
      </c>
      <c r="F15069">
        <v>4</v>
      </c>
      <c r="G15069">
        <v>2</v>
      </c>
      <c r="H15069">
        <v>6</v>
      </c>
    </row>
    <row r="15070" spans="2:8" x14ac:dyDescent="0.3">
      <c r="B15070" t="s">
        <v>1700</v>
      </c>
      <c r="C15070" s="2">
        <v>45901</v>
      </c>
      <c r="D15070">
        <v>22</v>
      </c>
      <c r="E15070">
        <v>22</v>
      </c>
      <c r="F15070">
        <v>0</v>
      </c>
      <c r="G15070">
        <v>4</v>
      </c>
      <c r="H15070">
        <v>2</v>
      </c>
    </row>
    <row r="15071" spans="2:8" x14ac:dyDescent="0.3">
      <c r="B15071" t="s">
        <v>1700</v>
      </c>
      <c r="C15071" s="2">
        <v>45931</v>
      </c>
      <c r="D15071">
        <v>23</v>
      </c>
      <c r="E15071">
        <v>20</v>
      </c>
      <c r="F15071">
        <v>3</v>
      </c>
      <c r="G15071">
        <v>0</v>
      </c>
      <c r="H15071">
        <v>0</v>
      </c>
    </row>
    <row r="15072" spans="2:8" x14ac:dyDescent="0.3">
      <c r="B15072" t="s">
        <v>1700</v>
      </c>
      <c r="C15072" s="2">
        <v>45962</v>
      </c>
      <c r="D15072">
        <v>20</v>
      </c>
      <c r="E15072">
        <v>17</v>
      </c>
      <c r="F15072">
        <v>3</v>
      </c>
      <c r="G15072">
        <v>4</v>
      </c>
      <c r="H15072">
        <v>8</v>
      </c>
    </row>
    <row r="15073" spans="2:8" x14ac:dyDescent="0.3">
      <c r="B15073" t="s">
        <v>1700</v>
      </c>
      <c r="C15073" s="2">
        <v>45992</v>
      </c>
      <c r="D15073">
        <v>22</v>
      </c>
      <c r="E15073">
        <v>21</v>
      </c>
      <c r="F15073">
        <v>1</v>
      </c>
      <c r="G15073">
        <v>1</v>
      </c>
      <c r="H15073">
        <v>4</v>
      </c>
    </row>
    <row r="15074" spans="2:8" x14ac:dyDescent="0.3">
      <c r="B15074" t="s">
        <v>1701</v>
      </c>
      <c r="C15074" s="2">
        <v>45658</v>
      </c>
      <c r="D15074">
        <v>22</v>
      </c>
      <c r="E15074">
        <v>21</v>
      </c>
      <c r="F15074">
        <v>1</v>
      </c>
      <c r="G15074">
        <v>0</v>
      </c>
      <c r="H15074">
        <v>0</v>
      </c>
    </row>
    <row r="15075" spans="2:8" x14ac:dyDescent="0.3">
      <c r="B15075" t="s">
        <v>1701</v>
      </c>
      <c r="C15075" s="2">
        <v>45689</v>
      </c>
      <c r="D15075">
        <v>23</v>
      </c>
      <c r="E15075">
        <v>23</v>
      </c>
      <c r="F15075">
        <v>0</v>
      </c>
      <c r="G15075">
        <v>3</v>
      </c>
      <c r="H15075">
        <v>4</v>
      </c>
    </row>
    <row r="15076" spans="2:8" x14ac:dyDescent="0.3">
      <c r="B15076" t="s">
        <v>1701</v>
      </c>
      <c r="C15076" s="2">
        <v>45717</v>
      </c>
      <c r="D15076">
        <v>21</v>
      </c>
      <c r="E15076">
        <v>20</v>
      </c>
      <c r="F15076">
        <v>1</v>
      </c>
      <c r="G15076">
        <v>0</v>
      </c>
      <c r="H15076">
        <v>6</v>
      </c>
    </row>
    <row r="15077" spans="2:8" x14ac:dyDescent="0.3">
      <c r="B15077" t="s">
        <v>1701</v>
      </c>
      <c r="C15077" s="2">
        <v>45748</v>
      </c>
      <c r="D15077">
        <v>21</v>
      </c>
      <c r="E15077">
        <v>18</v>
      </c>
      <c r="F15077">
        <v>3</v>
      </c>
      <c r="G15077">
        <v>3</v>
      </c>
      <c r="H15077">
        <v>4</v>
      </c>
    </row>
    <row r="15078" spans="2:8" x14ac:dyDescent="0.3">
      <c r="B15078" t="s">
        <v>1701</v>
      </c>
      <c r="C15078" s="2">
        <v>45778</v>
      </c>
      <c r="D15078">
        <v>20</v>
      </c>
      <c r="E15078">
        <v>20</v>
      </c>
      <c r="F15078">
        <v>0</v>
      </c>
      <c r="G15078">
        <v>3</v>
      </c>
      <c r="H15078">
        <v>0</v>
      </c>
    </row>
    <row r="15079" spans="2:8" x14ac:dyDescent="0.3">
      <c r="B15079" t="s">
        <v>1701</v>
      </c>
      <c r="C15079" s="2">
        <v>45809</v>
      </c>
      <c r="D15079">
        <v>20</v>
      </c>
      <c r="E15079">
        <v>16</v>
      </c>
      <c r="F15079">
        <v>4</v>
      </c>
      <c r="G15079">
        <v>3</v>
      </c>
      <c r="H15079">
        <v>4</v>
      </c>
    </row>
    <row r="15080" spans="2:8" x14ac:dyDescent="0.3">
      <c r="B15080" t="s">
        <v>1701</v>
      </c>
      <c r="C15080" s="2">
        <v>45839</v>
      </c>
      <c r="D15080">
        <v>22</v>
      </c>
      <c r="E15080">
        <v>21</v>
      </c>
      <c r="F15080">
        <v>1</v>
      </c>
      <c r="G15080">
        <v>0</v>
      </c>
      <c r="H15080">
        <v>6</v>
      </c>
    </row>
    <row r="15081" spans="2:8" x14ac:dyDescent="0.3">
      <c r="B15081" t="s">
        <v>1701</v>
      </c>
      <c r="C15081" s="2">
        <v>45870</v>
      </c>
      <c r="D15081">
        <v>23</v>
      </c>
      <c r="E15081">
        <v>22</v>
      </c>
      <c r="F15081">
        <v>1</v>
      </c>
      <c r="G15081">
        <v>4</v>
      </c>
      <c r="H15081">
        <v>2</v>
      </c>
    </row>
    <row r="15082" spans="2:8" x14ac:dyDescent="0.3">
      <c r="B15082" t="s">
        <v>1701</v>
      </c>
      <c r="C15082" s="2">
        <v>45901</v>
      </c>
      <c r="D15082">
        <v>23</v>
      </c>
      <c r="E15082">
        <v>21</v>
      </c>
      <c r="F15082">
        <v>2</v>
      </c>
      <c r="G15082">
        <v>1</v>
      </c>
      <c r="H15082">
        <v>10</v>
      </c>
    </row>
    <row r="15083" spans="2:8" x14ac:dyDescent="0.3">
      <c r="B15083" t="s">
        <v>1701</v>
      </c>
      <c r="C15083" s="2">
        <v>45931</v>
      </c>
      <c r="D15083">
        <v>21</v>
      </c>
      <c r="E15083">
        <v>21</v>
      </c>
      <c r="F15083">
        <v>0</v>
      </c>
      <c r="G15083">
        <v>1</v>
      </c>
      <c r="H15083">
        <v>2</v>
      </c>
    </row>
    <row r="15084" spans="2:8" x14ac:dyDescent="0.3">
      <c r="B15084" t="s">
        <v>1701</v>
      </c>
      <c r="C15084" s="2">
        <v>45962</v>
      </c>
      <c r="D15084">
        <v>20</v>
      </c>
      <c r="E15084">
        <v>16</v>
      </c>
      <c r="F15084">
        <v>4</v>
      </c>
      <c r="G15084">
        <v>1</v>
      </c>
      <c r="H15084">
        <v>10</v>
      </c>
    </row>
    <row r="15085" spans="2:8" x14ac:dyDescent="0.3">
      <c r="B15085" t="s">
        <v>1701</v>
      </c>
      <c r="C15085" s="2">
        <v>45992</v>
      </c>
      <c r="D15085">
        <v>21</v>
      </c>
      <c r="E15085">
        <v>21</v>
      </c>
      <c r="F15085">
        <v>0</v>
      </c>
      <c r="G15085">
        <v>3</v>
      </c>
      <c r="H15085">
        <v>8</v>
      </c>
    </row>
    <row r="15086" spans="2:8" x14ac:dyDescent="0.3">
      <c r="B15086" t="s">
        <v>1702</v>
      </c>
      <c r="C15086" s="2">
        <v>45658</v>
      </c>
      <c r="D15086">
        <v>21</v>
      </c>
      <c r="E15086">
        <v>21</v>
      </c>
      <c r="F15086">
        <v>0</v>
      </c>
      <c r="G15086">
        <v>4</v>
      </c>
      <c r="H15086">
        <v>2</v>
      </c>
    </row>
    <row r="15087" spans="2:8" x14ac:dyDescent="0.3">
      <c r="B15087" t="s">
        <v>1702</v>
      </c>
      <c r="C15087" s="2">
        <v>45689</v>
      </c>
      <c r="D15087">
        <v>20</v>
      </c>
      <c r="E15087">
        <v>18</v>
      </c>
      <c r="F15087">
        <v>2</v>
      </c>
      <c r="G15087">
        <v>1</v>
      </c>
      <c r="H15087">
        <v>0</v>
      </c>
    </row>
    <row r="15088" spans="2:8" x14ac:dyDescent="0.3">
      <c r="B15088" t="s">
        <v>1702</v>
      </c>
      <c r="C15088" s="2">
        <v>45717</v>
      </c>
      <c r="D15088">
        <v>21</v>
      </c>
      <c r="E15088">
        <v>18</v>
      </c>
      <c r="F15088">
        <v>3</v>
      </c>
      <c r="G15088">
        <v>0</v>
      </c>
      <c r="H15088">
        <v>8</v>
      </c>
    </row>
    <row r="15089" spans="2:8" x14ac:dyDescent="0.3">
      <c r="B15089" t="s">
        <v>1702</v>
      </c>
      <c r="C15089" s="2">
        <v>45748</v>
      </c>
      <c r="D15089">
        <v>22</v>
      </c>
      <c r="E15089">
        <v>22</v>
      </c>
      <c r="F15089">
        <v>0</v>
      </c>
      <c r="G15089">
        <v>0</v>
      </c>
      <c r="H15089">
        <v>12</v>
      </c>
    </row>
    <row r="15090" spans="2:8" x14ac:dyDescent="0.3">
      <c r="B15090" t="s">
        <v>1702</v>
      </c>
      <c r="C15090" s="2">
        <v>45778</v>
      </c>
      <c r="D15090">
        <v>23</v>
      </c>
      <c r="E15090">
        <v>22</v>
      </c>
      <c r="F15090">
        <v>1</v>
      </c>
      <c r="G15090">
        <v>2</v>
      </c>
      <c r="H15090">
        <v>10</v>
      </c>
    </row>
    <row r="15091" spans="2:8" x14ac:dyDescent="0.3">
      <c r="B15091" t="s">
        <v>1702</v>
      </c>
      <c r="C15091" s="2">
        <v>45809</v>
      </c>
      <c r="D15091">
        <v>20</v>
      </c>
      <c r="E15091">
        <v>19</v>
      </c>
      <c r="F15091">
        <v>1</v>
      </c>
      <c r="G15091">
        <v>0</v>
      </c>
      <c r="H15091">
        <v>0</v>
      </c>
    </row>
    <row r="15092" spans="2:8" x14ac:dyDescent="0.3">
      <c r="B15092" t="s">
        <v>1702</v>
      </c>
      <c r="C15092" s="2">
        <v>45839</v>
      </c>
      <c r="D15092">
        <v>23</v>
      </c>
      <c r="E15092">
        <v>19</v>
      </c>
      <c r="F15092">
        <v>4</v>
      </c>
      <c r="G15092">
        <v>2</v>
      </c>
      <c r="H15092">
        <v>0</v>
      </c>
    </row>
    <row r="15093" spans="2:8" x14ac:dyDescent="0.3">
      <c r="B15093" t="s">
        <v>1702</v>
      </c>
      <c r="C15093" s="2">
        <v>45870</v>
      </c>
      <c r="D15093">
        <v>22</v>
      </c>
      <c r="E15093">
        <v>21</v>
      </c>
      <c r="F15093">
        <v>1</v>
      </c>
      <c r="G15093">
        <v>2</v>
      </c>
      <c r="H15093">
        <v>2</v>
      </c>
    </row>
    <row r="15094" spans="2:8" x14ac:dyDescent="0.3">
      <c r="B15094" t="s">
        <v>1702</v>
      </c>
      <c r="C15094" s="2">
        <v>45901</v>
      </c>
      <c r="D15094">
        <v>20</v>
      </c>
      <c r="E15094">
        <v>20</v>
      </c>
      <c r="F15094">
        <v>0</v>
      </c>
      <c r="G15094">
        <v>4</v>
      </c>
      <c r="H15094">
        <v>4</v>
      </c>
    </row>
    <row r="15095" spans="2:8" x14ac:dyDescent="0.3">
      <c r="B15095" t="s">
        <v>1702</v>
      </c>
      <c r="C15095" s="2">
        <v>45931</v>
      </c>
      <c r="D15095">
        <v>23</v>
      </c>
      <c r="E15095">
        <v>22</v>
      </c>
      <c r="F15095">
        <v>1</v>
      </c>
      <c r="G15095">
        <v>3</v>
      </c>
      <c r="H15095">
        <v>12</v>
      </c>
    </row>
    <row r="15096" spans="2:8" x14ac:dyDescent="0.3">
      <c r="B15096" t="s">
        <v>1702</v>
      </c>
      <c r="C15096" s="2">
        <v>45962</v>
      </c>
      <c r="D15096">
        <v>23</v>
      </c>
      <c r="E15096">
        <v>23</v>
      </c>
      <c r="F15096">
        <v>0</v>
      </c>
      <c r="G15096">
        <v>2</v>
      </c>
      <c r="H15096">
        <v>2</v>
      </c>
    </row>
    <row r="15097" spans="2:8" x14ac:dyDescent="0.3">
      <c r="B15097" t="s">
        <v>1702</v>
      </c>
      <c r="C15097" s="2">
        <v>45992</v>
      </c>
      <c r="D15097">
        <v>21</v>
      </c>
      <c r="E15097">
        <v>20</v>
      </c>
      <c r="F15097">
        <v>1</v>
      </c>
      <c r="G15097">
        <v>4</v>
      </c>
      <c r="H15097">
        <v>6</v>
      </c>
    </row>
    <row r="15098" spans="2:8" x14ac:dyDescent="0.3">
      <c r="B15098" t="s">
        <v>1703</v>
      </c>
      <c r="C15098" s="2">
        <v>45658</v>
      </c>
      <c r="D15098">
        <v>20</v>
      </c>
      <c r="E15098">
        <v>16</v>
      </c>
      <c r="F15098">
        <v>4</v>
      </c>
      <c r="G15098">
        <v>3</v>
      </c>
      <c r="H15098">
        <v>0</v>
      </c>
    </row>
    <row r="15099" spans="2:8" x14ac:dyDescent="0.3">
      <c r="B15099" t="s">
        <v>1703</v>
      </c>
      <c r="C15099" s="2">
        <v>45689</v>
      </c>
      <c r="D15099">
        <v>20</v>
      </c>
      <c r="E15099">
        <v>20</v>
      </c>
      <c r="F15099">
        <v>0</v>
      </c>
      <c r="G15099">
        <v>2</v>
      </c>
      <c r="H15099">
        <v>2</v>
      </c>
    </row>
    <row r="15100" spans="2:8" x14ac:dyDescent="0.3">
      <c r="B15100" t="s">
        <v>1703</v>
      </c>
      <c r="C15100" s="2">
        <v>45717</v>
      </c>
      <c r="D15100">
        <v>21</v>
      </c>
      <c r="E15100">
        <v>21</v>
      </c>
      <c r="F15100">
        <v>0</v>
      </c>
      <c r="G15100">
        <v>2</v>
      </c>
      <c r="H15100">
        <v>6</v>
      </c>
    </row>
    <row r="15101" spans="2:8" x14ac:dyDescent="0.3">
      <c r="B15101" t="s">
        <v>1703</v>
      </c>
      <c r="C15101" s="2">
        <v>45748</v>
      </c>
      <c r="D15101">
        <v>21</v>
      </c>
      <c r="E15101">
        <v>18</v>
      </c>
      <c r="F15101">
        <v>3</v>
      </c>
      <c r="G15101">
        <v>0</v>
      </c>
      <c r="H15101">
        <v>0</v>
      </c>
    </row>
    <row r="15102" spans="2:8" x14ac:dyDescent="0.3">
      <c r="B15102" t="s">
        <v>1703</v>
      </c>
      <c r="C15102" s="2">
        <v>45778</v>
      </c>
      <c r="D15102">
        <v>23</v>
      </c>
      <c r="E15102">
        <v>21</v>
      </c>
      <c r="F15102">
        <v>2</v>
      </c>
      <c r="G15102">
        <v>0</v>
      </c>
      <c r="H15102">
        <v>12</v>
      </c>
    </row>
    <row r="15103" spans="2:8" x14ac:dyDescent="0.3">
      <c r="B15103" t="s">
        <v>1703</v>
      </c>
      <c r="C15103" s="2">
        <v>45809</v>
      </c>
      <c r="D15103">
        <v>21</v>
      </c>
      <c r="E15103">
        <v>20</v>
      </c>
      <c r="F15103">
        <v>1</v>
      </c>
      <c r="G15103">
        <v>1</v>
      </c>
      <c r="H15103">
        <v>4</v>
      </c>
    </row>
    <row r="15104" spans="2:8" x14ac:dyDescent="0.3">
      <c r="B15104" t="s">
        <v>1703</v>
      </c>
      <c r="C15104" s="2">
        <v>45839</v>
      </c>
      <c r="D15104">
        <v>20</v>
      </c>
      <c r="E15104">
        <v>17</v>
      </c>
      <c r="F15104">
        <v>3</v>
      </c>
      <c r="G15104">
        <v>4</v>
      </c>
      <c r="H15104">
        <v>0</v>
      </c>
    </row>
    <row r="15105" spans="2:8" x14ac:dyDescent="0.3">
      <c r="B15105" t="s">
        <v>1703</v>
      </c>
      <c r="C15105" s="2">
        <v>45870</v>
      </c>
      <c r="D15105">
        <v>22</v>
      </c>
      <c r="E15105">
        <v>18</v>
      </c>
      <c r="F15105">
        <v>4</v>
      </c>
      <c r="G15105">
        <v>0</v>
      </c>
      <c r="H15105">
        <v>4</v>
      </c>
    </row>
    <row r="15106" spans="2:8" x14ac:dyDescent="0.3">
      <c r="B15106" t="s">
        <v>1703</v>
      </c>
      <c r="C15106" s="2">
        <v>45901</v>
      </c>
      <c r="D15106">
        <v>21</v>
      </c>
      <c r="E15106">
        <v>19</v>
      </c>
      <c r="F15106">
        <v>2</v>
      </c>
      <c r="G15106">
        <v>1</v>
      </c>
      <c r="H15106">
        <v>4</v>
      </c>
    </row>
    <row r="15107" spans="2:8" x14ac:dyDescent="0.3">
      <c r="B15107" t="s">
        <v>1703</v>
      </c>
      <c r="C15107" s="2">
        <v>45931</v>
      </c>
      <c r="D15107">
        <v>21</v>
      </c>
      <c r="E15107">
        <v>21</v>
      </c>
      <c r="F15107">
        <v>0</v>
      </c>
      <c r="G15107">
        <v>3</v>
      </c>
      <c r="H15107">
        <v>12</v>
      </c>
    </row>
    <row r="15108" spans="2:8" x14ac:dyDescent="0.3">
      <c r="B15108" t="s">
        <v>1703</v>
      </c>
      <c r="C15108" s="2">
        <v>45962</v>
      </c>
      <c r="D15108">
        <v>20</v>
      </c>
      <c r="E15108">
        <v>16</v>
      </c>
      <c r="F15108">
        <v>4</v>
      </c>
      <c r="G15108">
        <v>0</v>
      </c>
      <c r="H15108">
        <v>2</v>
      </c>
    </row>
    <row r="15109" spans="2:8" x14ac:dyDescent="0.3">
      <c r="B15109" t="s">
        <v>1703</v>
      </c>
      <c r="C15109" s="2">
        <v>45992</v>
      </c>
      <c r="D15109">
        <v>20</v>
      </c>
      <c r="E15109">
        <v>18</v>
      </c>
      <c r="F15109">
        <v>2</v>
      </c>
      <c r="G15109">
        <v>4</v>
      </c>
      <c r="H15109">
        <v>4</v>
      </c>
    </row>
    <row r="15110" spans="2:8" x14ac:dyDescent="0.3">
      <c r="B15110" t="s">
        <v>1704</v>
      </c>
      <c r="C15110" s="2">
        <v>45658</v>
      </c>
      <c r="D15110">
        <v>22</v>
      </c>
      <c r="E15110">
        <v>22</v>
      </c>
      <c r="F15110">
        <v>0</v>
      </c>
      <c r="G15110">
        <v>1</v>
      </c>
      <c r="H15110">
        <v>10</v>
      </c>
    </row>
    <row r="15111" spans="2:8" x14ac:dyDescent="0.3">
      <c r="B15111" t="s">
        <v>1704</v>
      </c>
      <c r="C15111" s="2">
        <v>45689</v>
      </c>
      <c r="D15111">
        <v>22</v>
      </c>
      <c r="E15111">
        <v>19</v>
      </c>
      <c r="F15111">
        <v>3</v>
      </c>
      <c r="G15111">
        <v>1</v>
      </c>
      <c r="H15111">
        <v>0</v>
      </c>
    </row>
    <row r="15112" spans="2:8" x14ac:dyDescent="0.3">
      <c r="B15112" t="s">
        <v>1704</v>
      </c>
      <c r="C15112" s="2">
        <v>45717</v>
      </c>
      <c r="D15112">
        <v>22</v>
      </c>
      <c r="E15112">
        <v>19</v>
      </c>
      <c r="F15112">
        <v>3</v>
      </c>
      <c r="G15112">
        <v>4</v>
      </c>
      <c r="H15112">
        <v>8</v>
      </c>
    </row>
    <row r="15113" spans="2:8" x14ac:dyDescent="0.3">
      <c r="B15113" t="s">
        <v>1704</v>
      </c>
      <c r="C15113" s="2">
        <v>45748</v>
      </c>
      <c r="D15113">
        <v>21</v>
      </c>
      <c r="E15113">
        <v>17</v>
      </c>
      <c r="F15113">
        <v>4</v>
      </c>
      <c r="G15113">
        <v>4</v>
      </c>
      <c r="H15113">
        <v>6</v>
      </c>
    </row>
    <row r="15114" spans="2:8" x14ac:dyDescent="0.3">
      <c r="B15114" t="s">
        <v>1704</v>
      </c>
      <c r="C15114" s="2">
        <v>45778</v>
      </c>
      <c r="D15114">
        <v>20</v>
      </c>
      <c r="E15114">
        <v>17</v>
      </c>
      <c r="F15114">
        <v>3</v>
      </c>
      <c r="G15114">
        <v>0</v>
      </c>
      <c r="H15114">
        <v>2</v>
      </c>
    </row>
    <row r="15115" spans="2:8" x14ac:dyDescent="0.3">
      <c r="B15115" t="s">
        <v>1704</v>
      </c>
      <c r="C15115" s="2">
        <v>45809</v>
      </c>
      <c r="D15115">
        <v>21</v>
      </c>
      <c r="E15115">
        <v>17</v>
      </c>
      <c r="F15115">
        <v>4</v>
      </c>
      <c r="G15115">
        <v>1</v>
      </c>
      <c r="H15115">
        <v>6</v>
      </c>
    </row>
    <row r="15116" spans="2:8" x14ac:dyDescent="0.3">
      <c r="B15116" t="s">
        <v>1704</v>
      </c>
      <c r="C15116" s="2">
        <v>45839</v>
      </c>
      <c r="D15116">
        <v>20</v>
      </c>
      <c r="E15116">
        <v>18</v>
      </c>
      <c r="F15116">
        <v>2</v>
      </c>
      <c r="G15116">
        <v>1</v>
      </c>
      <c r="H15116">
        <v>12</v>
      </c>
    </row>
    <row r="15117" spans="2:8" x14ac:dyDescent="0.3">
      <c r="B15117" t="s">
        <v>1704</v>
      </c>
      <c r="C15117" s="2">
        <v>45870</v>
      </c>
      <c r="D15117">
        <v>23</v>
      </c>
      <c r="E15117">
        <v>23</v>
      </c>
      <c r="F15117">
        <v>0</v>
      </c>
      <c r="G15117">
        <v>0</v>
      </c>
      <c r="H15117">
        <v>4</v>
      </c>
    </row>
    <row r="15118" spans="2:8" x14ac:dyDescent="0.3">
      <c r="B15118" t="s">
        <v>1704</v>
      </c>
      <c r="C15118" s="2">
        <v>45901</v>
      </c>
      <c r="D15118">
        <v>21</v>
      </c>
      <c r="E15118">
        <v>18</v>
      </c>
      <c r="F15118">
        <v>3</v>
      </c>
      <c r="G15118">
        <v>4</v>
      </c>
      <c r="H15118">
        <v>4</v>
      </c>
    </row>
    <row r="15119" spans="2:8" x14ac:dyDescent="0.3">
      <c r="B15119" t="s">
        <v>1704</v>
      </c>
      <c r="C15119" s="2">
        <v>45931</v>
      </c>
      <c r="D15119">
        <v>21</v>
      </c>
      <c r="E15119">
        <v>20</v>
      </c>
      <c r="F15119">
        <v>1</v>
      </c>
      <c r="G15119">
        <v>2</v>
      </c>
      <c r="H15119">
        <v>4</v>
      </c>
    </row>
    <row r="15120" spans="2:8" x14ac:dyDescent="0.3">
      <c r="B15120" t="s">
        <v>1704</v>
      </c>
      <c r="C15120" s="2">
        <v>45962</v>
      </c>
      <c r="D15120">
        <v>21</v>
      </c>
      <c r="E15120">
        <v>17</v>
      </c>
      <c r="F15120">
        <v>4</v>
      </c>
      <c r="G15120">
        <v>2</v>
      </c>
      <c r="H15120">
        <v>6</v>
      </c>
    </row>
    <row r="15121" spans="2:8" x14ac:dyDescent="0.3">
      <c r="B15121" t="s">
        <v>1704</v>
      </c>
      <c r="C15121" s="2">
        <v>45992</v>
      </c>
      <c r="D15121">
        <v>20</v>
      </c>
      <c r="E15121">
        <v>20</v>
      </c>
      <c r="F15121">
        <v>0</v>
      </c>
      <c r="G15121">
        <v>4</v>
      </c>
      <c r="H15121">
        <v>10</v>
      </c>
    </row>
    <row r="15122" spans="2:8" x14ac:dyDescent="0.3">
      <c r="B15122" t="s">
        <v>1705</v>
      </c>
      <c r="C15122" s="2">
        <v>45658</v>
      </c>
      <c r="D15122">
        <v>20</v>
      </c>
      <c r="E15122">
        <v>18</v>
      </c>
      <c r="F15122">
        <v>2</v>
      </c>
      <c r="G15122">
        <v>2</v>
      </c>
      <c r="H15122">
        <v>0</v>
      </c>
    </row>
    <row r="15123" spans="2:8" x14ac:dyDescent="0.3">
      <c r="B15123" t="s">
        <v>1705</v>
      </c>
      <c r="C15123" s="2">
        <v>45689</v>
      </c>
      <c r="D15123">
        <v>23</v>
      </c>
      <c r="E15123">
        <v>22</v>
      </c>
      <c r="F15123">
        <v>1</v>
      </c>
      <c r="G15123">
        <v>4</v>
      </c>
      <c r="H15123">
        <v>0</v>
      </c>
    </row>
    <row r="15124" spans="2:8" x14ac:dyDescent="0.3">
      <c r="B15124" t="s">
        <v>1705</v>
      </c>
      <c r="C15124" s="2">
        <v>45717</v>
      </c>
      <c r="D15124">
        <v>22</v>
      </c>
      <c r="E15124">
        <v>19</v>
      </c>
      <c r="F15124">
        <v>3</v>
      </c>
      <c r="G15124">
        <v>3</v>
      </c>
      <c r="H15124">
        <v>8</v>
      </c>
    </row>
    <row r="15125" spans="2:8" x14ac:dyDescent="0.3">
      <c r="B15125" t="s">
        <v>1705</v>
      </c>
      <c r="C15125" s="2">
        <v>45748</v>
      </c>
      <c r="D15125">
        <v>20</v>
      </c>
      <c r="E15125">
        <v>20</v>
      </c>
      <c r="F15125">
        <v>0</v>
      </c>
      <c r="G15125">
        <v>2</v>
      </c>
      <c r="H15125">
        <v>10</v>
      </c>
    </row>
    <row r="15126" spans="2:8" x14ac:dyDescent="0.3">
      <c r="B15126" t="s">
        <v>1705</v>
      </c>
      <c r="C15126" s="2">
        <v>45778</v>
      </c>
      <c r="D15126">
        <v>23</v>
      </c>
      <c r="E15126">
        <v>19</v>
      </c>
      <c r="F15126">
        <v>4</v>
      </c>
      <c r="G15126">
        <v>2</v>
      </c>
      <c r="H15126">
        <v>6</v>
      </c>
    </row>
    <row r="15127" spans="2:8" x14ac:dyDescent="0.3">
      <c r="B15127" t="s">
        <v>1705</v>
      </c>
      <c r="C15127" s="2">
        <v>45809</v>
      </c>
      <c r="D15127">
        <v>23</v>
      </c>
      <c r="E15127">
        <v>23</v>
      </c>
      <c r="F15127">
        <v>0</v>
      </c>
      <c r="G15127">
        <v>3</v>
      </c>
      <c r="H15127">
        <v>4</v>
      </c>
    </row>
    <row r="15128" spans="2:8" x14ac:dyDescent="0.3">
      <c r="B15128" t="s">
        <v>1705</v>
      </c>
      <c r="C15128" s="2">
        <v>45839</v>
      </c>
      <c r="D15128">
        <v>23</v>
      </c>
      <c r="E15128">
        <v>20</v>
      </c>
      <c r="F15128">
        <v>3</v>
      </c>
      <c r="G15128">
        <v>2</v>
      </c>
      <c r="H15128">
        <v>8</v>
      </c>
    </row>
    <row r="15129" spans="2:8" x14ac:dyDescent="0.3">
      <c r="B15129" t="s">
        <v>1705</v>
      </c>
      <c r="C15129" s="2">
        <v>45870</v>
      </c>
      <c r="D15129">
        <v>20</v>
      </c>
      <c r="E15129">
        <v>18</v>
      </c>
      <c r="F15129">
        <v>2</v>
      </c>
      <c r="G15129">
        <v>4</v>
      </c>
      <c r="H15129">
        <v>8</v>
      </c>
    </row>
    <row r="15130" spans="2:8" x14ac:dyDescent="0.3">
      <c r="B15130" t="s">
        <v>1705</v>
      </c>
      <c r="C15130" s="2">
        <v>45901</v>
      </c>
      <c r="D15130">
        <v>23</v>
      </c>
      <c r="E15130">
        <v>23</v>
      </c>
      <c r="F15130">
        <v>0</v>
      </c>
      <c r="G15130">
        <v>3</v>
      </c>
      <c r="H15130">
        <v>4</v>
      </c>
    </row>
    <row r="15131" spans="2:8" x14ac:dyDescent="0.3">
      <c r="B15131" t="s">
        <v>1705</v>
      </c>
      <c r="C15131" s="2">
        <v>45931</v>
      </c>
      <c r="D15131">
        <v>20</v>
      </c>
      <c r="E15131">
        <v>19</v>
      </c>
      <c r="F15131">
        <v>1</v>
      </c>
      <c r="G15131">
        <v>4</v>
      </c>
      <c r="H15131">
        <v>6</v>
      </c>
    </row>
    <row r="15132" spans="2:8" x14ac:dyDescent="0.3">
      <c r="B15132" t="s">
        <v>1705</v>
      </c>
      <c r="C15132" s="2">
        <v>45962</v>
      </c>
      <c r="D15132">
        <v>20</v>
      </c>
      <c r="E15132">
        <v>18</v>
      </c>
      <c r="F15132">
        <v>2</v>
      </c>
      <c r="G15132">
        <v>4</v>
      </c>
      <c r="H15132">
        <v>16</v>
      </c>
    </row>
    <row r="15133" spans="2:8" x14ac:dyDescent="0.3">
      <c r="B15133" t="s">
        <v>1705</v>
      </c>
      <c r="C15133" s="2">
        <v>45992</v>
      </c>
      <c r="D15133">
        <v>23</v>
      </c>
      <c r="E15133">
        <v>20</v>
      </c>
      <c r="F15133">
        <v>3</v>
      </c>
      <c r="G15133">
        <v>0</v>
      </c>
      <c r="H15133">
        <v>6</v>
      </c>
    </row>
    <row r="15134" spans="2:8" x14ac:dyDescent="0.3">
      <c r="B15134" t="s">
        <v>1706</v>
      </c>
      <c r="C15134" s="2">
        <v>45658</v>
      </c>
      <c r="D15134">
        <v>23</v>
      </c>
      <c r="E15134">
        <v>20</v>
      </c>
      <c r="F15134">
        <v>3</v>
      </c>
      <c r="G15134">
        <v>0</v>
      </c>
      <c r="H15134">
        <v>8</v>
      </c>
    </row>
    <row r="15135" spans="2:8" x14ac:dyDescent="0.3">
      <c r="B15135" t="s">
        <v>1706</v>
      </c>
      <c r="C15135" s="2">
        <v>45689</v>
      </c>
      <c r="D15135">
        <v>22</v>
      </c>
      <c r="E15135">
        <v>22</v>
      </c>
      <c r="F15135">
        <v>0</v>
      </c>
      <c r="G15135">
        <v>1</v>
      </c>
      <c r="H15135">
        <v>8</v>
      </c>
    </row>
    <row r="15136" spans="2:8" x14ac:dyDescent="0.3">
      <c r="B15136" t="s">
        <v>1706</v>
      </c>
      <c r="C15136" s="2">
        <v>45717</v>
      </c>
      <c r="D15136">
        <v>22</v>
      </c>
      <c r="E15136">
        <v>21</v>
      </c>
      <c r="F15136">
        <v>1</v>
      </c>
      <c r="G15136">
        <v>3</v>
      </c>
      <c r="H15136">
        <v>8</v>
      </c>
    </row>
    <row r="15137" spans="2:8" x14ac:dyDescent="0.3">
      <c r="B15137" t="s">
        <v>1706</v>
      </c>
      <c r="C15137" s="2">
        <v>45748</v>
      </c>
      <c r="D15137">
        <v>23</v>
      </c>
      <c r="E15137">
        <v>23</v>
      </c>
      <c r="F15137">
        <v>0</v>
      </c>
      <c r="G15137">
        <v>4</v>
      </c>
      <c r="H15137">
        <v>0</v>
      </c>
    </row>
    <row r="15138" spans="2:8" x14ac:dyDescent="0.3">
      <c r="B15138" t="s">
        <v>1706</v>
      </c>
      <c r="C15138" s="2">
        <v>45778</v>
      </c>
      <c r="D15138">
        <v>20</v>
      </c>
      <c r="E15138">
        <v>16</v>
      </c>
      <c r="F15138">
        <v>4</v>
      </c>
      <c r="G15138">
        <v>4</v>
      </c>
      <c r="H15138">
        <v>10</v>
      </c>
    </row>
    <row r="15139" spans="2:8" x14ac:dyDescent="0.3">
      <c r="B15139" t="s">
        <v>1706</v>
      </c>
      <c r="C15139" s="2">
        <v>45809</v>
      </c>
      <c r="D15139">
        <v>23</v>
      </c>
      <c r="E15139">
        <v>23</v>
      </c>
      <c r="F15139">
        <v>0</v>
      </c>
      <c r="G15139">
        <v>2</v>
      </c>
      <c r="H15139">
        <v>4</v>
      </c>
    </row>
    <row r="15140" spans="2:8" x14ac:dyDescent="0.3">
      <c r="B15140" t="s">
        <v>1706</v>
      </c>
      <c r="C15140" s="2">
        <v>45839</v>
      </c>
      <c r="D15140">
        <v>23</v>
      </c>
      <c r="E15140">
        <v>19</v>
      </c>
      <c r="F15140">
        <v>4</v>
      </c>
      <c r="G15140">
        <v>4</v>
      </c>
      <c r="H15140">
        <v>4</v>
      </c>
    </row>
    <row r="15141" spans="2:8" x14ac:dyDescent="0.3">
      <c r="B15141" t="s">
        <v>1706</v>
      </c>
      <c r="C15141" s="2">
        <v>45870</v>
      </c>
      <c r="D15141">
        <v>22</v>
      </c>
      <c r="E15141">
        <v>21</v>
      </c>
      <c r="F15141">
        <v>1</v>
      </c>
      <c r="G15141">
        <v>4</v>
      </c>
      <c r="H15141">
        <v>10</v>
      </c>
    </row>
    <row r="15142" spans="2:8" x14ac:dyDescent="0.3">
      <c r="B15142" t="s">
        <v>1706</v>
      </c>
      <c r="C15142" s="2">
        <v>45901</v>
      </c>
      <c r="D15142">
        <v>22</v>
      </c>
      <c r="E15142">
        <v>20</v>
      </c>
      <c r="F15142">
        <v>2</v>
      </c>
      <c r="G15142">
        <v>0</v>
      </c>
      <c r="H15142">
        <v>2</v>
      </c>
    </row>
    <row r="15143" spans="2:8" x14ac:dyDescent="0.3">
      <c r="B15143" t="s">
        <v>1706</v>
      </c>
      <c r="C15143" s="2">
        <v>45931</v>
      </c>
      <c r="D15143">
        <v>21</v>
      </c>
      <c r="E15143">
        <v>17</v>
      </c>
      <c r="F15143">
        <v>4</v>
      </c>
      <c r="G15143">
        <v>4</v>
      </c>
      <c r="H15143">
        <v>6</v>
      </c>
    </row>
    <row r="15144" spans="2:8" x14ac:dyDescent="0.3">
      <c r="B15144" t="s">
        <v>1706</v>
      </c>
      <c r="C15144" s="2">
        <v>45962</v>
      </c>
      <c r="D15144">
        <v>21</v>
      </c>
      <c r="E15144">
        <v>19</v>
      </c>
      <c r="F15144">
        <v>2</v>
      </c>
      <c r="G15144">
        <v>1</v>
      </c>
      <c r="H15144">
        <v>4</v>
      </c>
    </row>
    <row r="15145" spans="2:8" x14ac:dyDescent="0.3">
      <c r="B15145" t="s">
        <v>1706</v>
      </c>
      <c r="C15145" s="2">
        <v>45992</v>
      </c>
      <c r="D15145">
        <v>21</v>
      </c>
      <c r="E15145">
        <v>19</v>
      </c>
      <c r="F15145">
        <v>2</v>
      </c>
      <c r="G15145">
        <v>4</v>
      </c>
      <c r="H15145">
        <v>0</v>
      </c>
    </row>
    <row r="15146" spans="2:8" x14ac:dyDescent="0.3">
      <c r="B15146" t="s">
        <v>1707</v>
      </c>
      <c r="C15146" s="2">
        <v>45658</v>
      </c>
      <c r="D15146">
        <v>20</v>
      </c>
      <c r="E15146">
        <v>17</v>
      </c>
      <c r="F15146">
        <v>3</v>
      </c>
      <c r="G15146">
        <v>1</v>
      </c>
      <c r="H15146">
        <v>8</v>
      </c>
    </row>
    <row r="15147" spans="2:8" x14ac:dyDescent="0.3">
      <c r="B15147" t="s">
        <v>1707</v>
      </c>
      <c r="C15147" s="2">
        <v>45689</v>
      </c>
      <c r="D15147">
        <v>20</v>
      </c>
      <c r="E15147">
        <v>20</v>
      </c>
      <c r="F15147">
        <v>0</v>
      </c>
      <c r="G15147">
        <v>4</v>
      </c>
      <c r="H15147">
        <v>12</v>
      </c>
    </row>
    <row r="15148" spans="2:8" x14ac:dyDescent="0.3">
      <c r="B15148" t="s">
        <v>1707</v>
      </c>
      <c r="C15148" s="2">
        <v>45717</v>
      </c>
      <c r="D15148">
        <v>21</v>
      </c>
      <c r="E15148">
        <v>17</v>
      </c>
      <c r="F15148">
        <v>4</v>
      </c>
      <c r="G15148">
        <v>0</v>
      </c>
      <c r="H15148">
        <v>0</v>
      </c>
    </row>
    <row r="15149" spans="2:8" x14ac:dyDescent="0.3">
      <c r="B15149" t="s">
        <v>1707</v>
      </c>
      <c r="C15149" s="2">
        <v>45748</v>
      </c>
      <c r="D15149">
        <v>23</v>
      </c>
      <c r="E15149">
        <v>22</v>
      </c>
      <c r="F15149">
        <v>1</v>
      </c>
      <c r="G15149">
        <v>3</v>
      </c>
      <c r="H15149">
        <v>0</v>
      </c>
    </row>
    <row r="15150" spans="2:8" x14ac:dyDescent="0.3">
      <c r="B15150" t="s">
        <v>1707</v>
      </c>
      <c r="C15150" s="2">
        <v>45778</v>
      </c>
      <c r="D15150">
        <v>23</v>
      </c>
      <c r="E15150">
        <v>19</v>
      </c>
      <c r="F15150">
        <v>4</v>
      </c>
      <c r="G15150">
        <v>1</v>
      </c>
      <c r="H15150">
        <v>0</v>
      </c>
    </row>
    <row r="15151" spans="2:8" x14ac:dyDescent="0.3">
      <c r="B15151" t="s">
        <v>1707</v>
      </c>
      <c r="C15151" s="2">
        <v>45809</v>
      </c>
      <c r="D15151">
        <v>20</v>
      </c>
      <c r="E15151">
        <v>20</v>
      </c>
      <c r="F15151">
        <v>0</v>
      </c>
      <c r="G15151">
        <v>2</v>
      </c>
      <c r="H15151">
        <v>6</v>
      </c>
    </row>
    <row r="15152" spans="2:8" x14ac:dyDescent="0.3">
      <c r="B15152" t="s">
        <v>1707</v>
      </c>
      <c r="C15152" s="2">
        <v>45839</v>
      </c>
      <c r="D15152">
        <v>23</v>
      </c>
      <c r="E15152">
        <v>22</v>
      </c>
      <c r="F15152">
        <v>1</v>
      </c>
      <c r="G15152">
        <v>3</v>
      </c>
      <c r="H15152">
        <v>4</v>
      </c>
    </row>
    <row r="15153" spans="2:8" x14ac:dyDescent="0.3">
      <c r="B15153" t="s">
        <v>1707</v>
      </c>
      <c r="C15153" s="2">
        <v>45870</v>
      </c>
      <c r="D15153">
        <v>22</v>
      </c>
      <c r="E15153">
        <v>20</v>
      </c>
      <c r="F15153">
        <v>2</v>
      </c>
      <c r="G15153">
        <v>4</v>
      </c>
      <c r="H15153">
        <v>8</v>
      </c>
    </row>
    <row r="15154" spans="2:8" x14ac:dyDescent="0.3">
      <c r="B15154" t="s">
        <v>1707</v>
      </c>
      <c r="C15154" s="2">
        <v>45901</v>
      </c>
      <c r="D15154">
        <v>21</v>
      </c>
      <c r="E15154">
        <v>18</v>
      </c>
      <c r="F15154">
        <v>3</v>
      </c>
      <c r="G15154">
        <v>1</v>
      </c>
      <c r="H15154">
        <v>4</v>
      </c>
    </row>
    <row r="15155" spans="2:8" x14ac:dyDescent="0.3">
      <c r="B15155" t="s">
        <v>1707</v>
      </c>
      <c r="C15155" s="2">
        <v>45931</v>
      </c>
      <c r="D15155">
        <v>23</v>
      </c>
      <c r="E15155">
        <v>21</v>
      </c>
      <c r="F15155">
        <v>2</v>
      </c>
      <c r="G15155">
        <v>1</v>
      </c>
      <c r="H15155">
        <v>6</v>
      </c>
    </row>
    <row r="15156" spans="2:8" x14ac:dyDescent="0.3">
      <c r="B15156" t="s">
        <v>1707</v>
      </c>
      <c r="C15156" s="2">
        <v>45962</v>
      </c>
      <c r="D15156">
        <v>21</v>
      </c>
      <c r="E15156">
        <v>19</v>
      </c>
      <c r="F15156">
        <v>2</v>
      </c>
      <c r="G15156">
        <v>2</v>
      </c>
      <c r="H15156">
        <v>16</v>
      </c>
    </row>
    <row r="15157" spans="2:8" x14ac:dyDescent="0.3">
      <c r="B15157" t="s">
        <v>1707</v>
      </c>
      <c r="C15157" s="2">
        <v>45992</v>
      </c>
      <c r="D15157">
        <v>20</v>
      </c>
      <c r="E15157">
        <v>19</v>
      </c>
      <c r="F15157">
        <v>1</v>
      </c>
      <c r="G15157">
        <v>0</v>
      </c>
      <c r="H15157">
        <v>4</v>
      </c>
    </row>
    <row r="15158" spans="2:8" x14ac:dyDescent="0.3">
      <c r="B15158" t="s">
        <v>1708</v>
      </c>
      <c r="C15158" s="2">
        <v>45658</v>
      </c>
      <c r="D15158">
        <v>20</v>
      </c>
      <c r="E15158">
        <v>16</v>
      </c>
      <c r="F15158">
        <v>4</v>
      </c>
      <c r="G15158">
        <v>2</v>
      </c>
      <c r="H15158">
        <v>10</v>
      </c>
    </row>
    <row r="15159" spans="2:8" x14ac:dyDescent="0.3">
      <c r="B15159" t="s">
        <v>1708</v>
      </c>
      <c r="C15159" s="2">
        <v>45689</v>
      </c>
      <c r="D15159">
        <v>21</v>
      </c>
      <c r="E15159">
        <v>17</v>
      </c>
      <c r="F15159">
        <v>4</v>
      </c>
      <c r="G15159">
        <v>1</v>
      </c>
      <c r="H15159">
        <v>4</v>
      </c>
    </row>
    <row r="15160" spans="2:8" x14ac:dyDescent="0.3">
      <c r="B15160" t="s">
        <v>1708</v>
      </c>
      <c r="C15160" s="2">
        <v>45717</v>
      </c>
      <c r="D15160">
        <v>23</v>
      </c>
      <c r="E15160">
        <v>20</v>
      </c>
      <c r="F15160">
        <v>3</v>
      </c>
      <c r="G15160">
        <v>4</v>
      </c>
      <c r="H15160">
        <v>4</v>
      </c>
    </row>
    <row r="15161" spans="2:8" x14ac:dyDescent="0.3">
      <c r="B15161" t="s">
        <v>1708</v>
      </c>
      <c r="C15161" s="2">
        <v>45748</v>
      </c>
      <c r="D15161">
        <v>20</v>
      </c>
      <c r="E15161">
        <v>20</v>
      </c>
      <c r="F15161">
        <v>0</v>
      </c>
      <c r="G15161">
        <v>4</v>
      </c>
      <c r="H15161">
        <v>6</v>
      </c>
    </row>
    <row r="15162" spans="2:8" x14ac:dyDescent="0.3">
      <c r="B15162" t="s">
        <v>1708</v>
      </c>
      <c r="C15162" s="2">
        <v>45778</v>
      </c>
      <c r="D15162">
        <v>23</v>
      </c>
      <c r="E15162">
        <v>19</v>
      </c>
      <c r="F15162">
        <v>4</v>
      </c>
      <c r="G15162">
        <v>1</v>
      </c>
      <c r="H15162">
        <v>2</v>
      </c>
    </row>
    <row r="15163" spans="2:8" x14ac:dyDescent="0.3">
      <c r="B15163" t="s">
        <v>1708</v>
      </c>
      <c r="C15163" s="2">
        <v>45809</v>
      </c>
      <c r="D15163">
        <v>21</v>
      </c>
      <c r="E15163">
        <v>18</v>
      </c>
      <c r="F15163">
        <v>3</v>
      </c>
      <c r="G15163">
        <v>3</v>
      </c>
      <c r="H15163">
        <v>8</v>
      </c>
    </row>
    <row r="15164" spans="2:8" x14ac:dyDescent="0.3">
      <c r="B15164" t="s">
        <v>1708</v>
      </c>
      <c r="C15164" s="2">
        <v>45839</v>
      </c>
      <c r="D15164">
        <v>20</v>
      </c>
      <c r="E15164">
        <v>17</v>
      </c>
      <c r="F15164">
        <v>3</v>
      </c>
      <c r="G15164">
        <v>0</v>
      </c>
      <c r="H15164">
        <v>4</v>
      </c>
    </row>
    <row r="15165" spans="2:8" x14ac:dyDescent="0.3">
      <c r="B15165" t="s">
        <v>1708</v>
      </c>
      <c r="C15165" s="2">
        <v>45870</v>
      </c>
      <c r="D15165">
        <v>21</v>
      </c>
      <c r="E15165">
        <v>21</v>
      </c>
      <c r="F15165">
        <v>0</v>
      </c>
      <c r="G15165">
        <v>2</v>
      </c>
      <c r="H15165">
        <v>6</v>
      </c>
    </row>
    <row r="15166" spans="2:8" x14ac:dyDescent="0.3">
      <c r="B15166" t="s">
        <v>1708</v>
      </c>
      <c r="C15166" s="2">
        <v>45901</v>
      </c>
      <c r="D15166">
        <v>20</v>
      </c>
      <c r="E15166">
        <v>16</v>
      </c>
      <c r="F15166">
        <v>4</v>
      </c>
      <c r="G15166">
        <v>1</v>
      </c>
      <c r="H15166">
        <v>8</v>
      </c>
    </row>
    <row r="15167" spans="2:8" x14ac:dyDescent="0.3">
      <c r="B15167" t="s">
        <v>1708</v>
      </c>
      <c r="C15167" s="2">
        <v>45931</v>
      </c>
      <c r="D15167">
        <v>22</v>
      </c>
      <c r="E15167">
        <v>18</v>
      </c>
      <c r="F15167">
        <v>4</v>
      </c>
      <c r="G15167">
        <v>0</v>
      </c>
      <c r="H15167">
        <v>10</v>
      </c>
    </row>
    <row r="15168" spans="2:8" x14ac:dyDescent="0.3">
      <c r="B15168" t="s">
        <v>1708</v>
      </c>
      <c r="C15168" s="2">
        <v>45962</v>
      </c>
      <c r="D15168">
        <v>21</v>
      </c>
      <c r="E15168">
        <v>17</v>
      </c>
      <c r="F15168">
        <v>4</v>
      </c>
      <c r="G15168">
        <v>3</v>
      </c>
      <c r="H15168">
        <v>10</v>
      </c>
    </row>
    <row r="15169" spans="2:8" x14ac:dyDescent="0.3">
      <c r="B15169" t="s">
        <v>1708</v>
      </c>
      <c r="C15169" s="2">
        <v>45992</v>
      </c>
      <c r="D15169">
        <v>20</v>
      </c>
      <c r="E15169">
        <v>16</v>
      </c>
      <c r="F15169">
        <v>4</v>
      </c>
      <c r="G15169">
        <v>0</v>
      </c>
      <c r="H15169">
        <v>10</v>
      </c>
    </row>
    <row r="15170" spans="2:8" x14ac:dyDescent="0.3">
      <c r="B15170" t="s">
        <v>1709</v>
      </c>
      <c r="C15170" s="2">
        <v>45658</v>
      </c>
      <c r="D15170">
        <v>20</v>
      </c>
      <c r="E15170">
        <v>16</v>
      </c>
      <c r="F15170">
        <v>4</v>
      </c>
      <c r="G15170">
        <v>0</v>
      </c>
      <c r="H15170">
        <v>0</v>
      </c>
    </row>
    <row r="15171" spans="2:8" x14ac:dyDescent="0.3">
      <c r="B15171" t="s">
        <v>1709</v>
      </c>
      <c r="C15171" s="2">
        <v>45689</v>
      </c>
      <c r="D15171">
        <v>22</v>
      </c>
      <c r="E15171">
        <v>19</v>
      </c>
      <c r="F15171">
        <v>3</v>
      </c>
      <c r="G15171">
        <v>4</v>
      </c>
      <c r="H15171">
        <v>6</v>
      </c>
    </row>
    <row r="15172" spans="2:8" x14ac:dyDescent="0.3">
      <c r="B15172" t="s">
        <v>1709</v>
      </c>
      <c r="C15172" s="2">
        <v>45717</v>
      </c>
      <c r="D15172">
        <v>20</v>
      </c>
      <c r="E15172">
        <v>16</v>
      </c>
      <c r="F15172">
        <v>4</v>
      </c>
      <c r="G15172">
        <v>1</v>
      </c>
      <c r="H15172">
        <v>2</v>
      </c>
    </row>
    <row r="15173" spans="2:8" x14ac:dyDescent="0.3">
      <c r="B15173" t="s">
        <v>1709</v>
      </c>
      <c r="C15173" s="2">
        <v>45748</v>
      </c>
      <c r="D15173">
        <v>22</v>
      </c>
      <c r="E15173">
        <v>20</v>
      </c>
      <c r="F15173">
        <v>2</v>
      </c>
      <c r="G15173">
        <v>1</v>
      </c>
      <c r="H15173">
        <v>6</v>
      </c>
    </row>
    <row r="15174" spans="2:8" x14ac:dyDescent="0.3">
      <c r="B15174" t="s">
        <v>1709</v>
      </c>
      <c r="C15174" s="2">
        <v>45778</v>
      </c>
      <c r="D15174">
        <v>22</v>
      </c>
      <c r="E15174">
        <v>22</v>
      </c>
      <c r="F15174">
        <v>0</v>
      </c>
      <c r="G15174">
        <v>0</v>
      </c>
      <c r="H15174">
        <v>6</v>
      </c>
    </row>
    <row r="15175" spans="2:8" x14ac:dyDescent="0.3">
      <c r="B15175" t="s">
        <v>1709</v>
      </c>
      <c r="C15175" s="2">
        <v>45809</v>
      </c>
      <c r="D15175">
        <v>22</v>
      </c>
      <c r="E15175">
        <v>22</v>
      </c>
      <c r="F15175">
        <v>0</v>
      </c>
      <c r="G15175">
        <v>0</v>
      </c>
      <c r="H15175">
        <v>8</v>
      </c>
    </row>
    <row r="15176" spans="2:8" x14ac:dyDescent="0.3">
      <c r="B15176" t="s">
        <v>1709</v>
      </c>
      <c r="C15176" s="2">
        <v>45839</v>
      </c>
      <c r="D15176">
        <v>21</v>
      </c>
      <c r="E15176">
        <v>21</v>
      </c>
      <c r="F15176">
        <v>0</v>
      </c>
      <c r="G15176">
        <v>4</v>
      </c>
      <c r="H15176">
        <v>4</v>
      </c>
    </row>
    <row r="15177" spans="2:8" x14ac:dyDescent="0.3">
      <c r="B15177" t="s">
        <v>1709</v>
      </c>
      <c r="C15177" s="2">
        <v>45870</v>
      </c>
      <c r="D15177">
        <v>23</v>
      </c>
      <c r="E15177">
        <v>23</v>
      </c>
      <c r="F15177">
        <v>0</v>
      </c>
      <c r="G15177">
        <v>4</v>
      </c>
      <c r="H15177">
        <v>4</v>
      </c>
    </row>
    <row r="15178" spans="2:8" x14ac:dyDescent="0.3">
      <c r="B15178" t="s">
        <v>1709</v>
      </c>
      <c r="C15178" s="2">
        <v>45901</v>
      </c>
      <c r="D15178">
        <v>22</v>
      </c>
      <c r="E15178">
        <v>21</v>
      </c>
      <c r="F15178">
        <v>1</v>
      </c>
      <c r="G15178">
        <v>1</v>
      </c>
      <c r="H15178">
        <v>4</v>
      </c>
    </row>
    <row r="15179" spans="2:8" x14ac:dyDescent="0.3">
      <c r="B15179" t="s">
        <v>1709</v>
      </c>
      <c r="C15179" s="2">
        <v>45931</v>
      </c>
      <c r="D15179">
        <v>23</v>
      </c>
      <c r="E15179">
        <v>23</v>
      </c>
      <c r="F15179">
        <v>0</v>
      </c>
      <c r="G15179">
        <v>3</v>
      </c>
      <c r="H15179">
        <v>4</v>
      </c>
    </row>
    <row r="15180" spans="2:8" x14ac:dyDescent="0.3">
      <c r="B15180" t="s">
        <v>1709</v>
      </c>
      <c r="C15180" s="2">
        <v>45962</v>
      </c>
      <c r="D15180">
        <v>22</v>
      </c>
      <c r="E15180">
        <v>22</v>
      </c>
      <c r="F15180">
        <v>0</v>
      </c>
      <c r="G15180">
        <v>0</v>
      </c>
      <c r="H15180">
        <v>8</v>
      </c>
    </row>
    <row r="15181" spans="2:8" x14ac:dyDescent="0.3">
      <c r="B15181" t="s">
        <v>1709</v>
      </c>
      <c r="C15181" s="2">
        <v>45992</v>
      </c>
      <c r="D15181">
        <v>20</v>
      </c>
      <c r="E15181">
        <v>17</v>
      </c>
      <c r="F15181">
        <v>3</v>
      </c>
      <c r="G15181">
        <v>0</v>
      </c>
      <c r="H15181">
        <v>6</v>
      </c>
    </row>
    <row r="15182" spans="2:8" x14ac:dyDescent="0.3">
      <c r="B15182" t="s">
        <v>1710</v>
      </c>
      <c r="C15182" s="2">
        <v>45658</v>
      </c>
      <c r="D15182">
        <v>22</v>
      </c>
      <c r="E15182">
        <v>18</v>
      </c>
      <c r="F15182">
        <v>4</v>
      </c>
      <c r="G15182">
        <v>4</v>
      </c>
      <c r="H15182">
        <v>4</v>
      </c>
    </row>
    <row r="15183" spans="2:8" x14ac:dyDescent="0.3">
      <c r="B15183" t="s">
        <v>1710</v>
      </c>
      <c r="C15183" s="2">
        <v>45689</v>
      </c>
      <c r="D15183">
        <v>22</v>
      </c>
      <c r="E15183">
        <v>22</v>
      </c>
      <c r="F15183">
        <v>0</v>
      </c>
      <c r="G15183">
        <v>1</v>
      </c>
      <c r="H15183">
        <v>4</v>
      </c>
    </row>
    <row r="15184" spans="2:8" x14ac:dyDescent="0.3">
      <c r="B15184" t="s">
        <v>1710</v>
      </c>
      <c r="C15184" s="2">
        <v>45717</v>
      </c>
      <c r="D15184">
        <v>23</v>
      </c>
      <c r="E15184">
        <v>21</v>
      </c>
      <c r="F15184">
        <v>2</v>
      </c>
      <c r="G15184">
        <v>1</v>
      </c>
      <c r="H15184">
        <v>2</v>
      </c>
    </row>
    <row r="15185" spans="2:8" x14ac:dyDescent="0.3">
      <c r="B15185" t="s">
        <v>1710</v>
      </c>
      <c r="C15185" s="2">
        <v>45748</v>
      </c>
      <c r="D15185">
        <v>22</v>
      </c>
      <c r="E15185">
        <v>22</v>
      </c>
      <c r="F15185">
        <v>0</v>
      </c>
      <c r="G15185">
        <v>4</v>
      </c>
      <c r="H15185">
        <v>16</v>
      </c>
    </row>
    <row r="15186" spans="2:8" x14ac:dyDescent="0.3">
      <c r="B15186" t="s">
        <v>1710</v>
      </c>
      <c r="C15186" s="2">
        <v>45778</v>
      </c>
      <c r="D15186">
        <v>21</v>
      </c>
      <c r="E15186">
        <v>20</v>
      </c>
      <c r="F15186">
        <v>1</v>
      </c>
      <c r="G15186">
        <v>4</v>
      </c>
      <c r="H15186">
        <v>2</v>
      </c>
    </row>
    <row r="15187" spans="2:8" x14ac:dyDescent="0.3">
      <c r="B15187" t="s">
        <v>1710</v>
      </c>
      <c r="C15187" s="2">
        <v>45809</v>
      </c>
      <c r="D15187">
        <v>22</v>
      </c>
      <c r="E15187">
        <v>20</v>
      </c>
      <c r="F15187">
        <v>2</v>
      </c>
      <c r="G15187">
        <v>4</v>
      </c>
      <c r="H15187">
        <v>10</v>
      </c>
    </row>
    <row r="15188" spans="2:8" x14ac:dyDescent="0.3">
      <c r="B15188" t="s">
        <v>1710</v>
      </c>
      <c r="C15188" s="2">
        <v>45839</v>
      </c>
      <c r="D15188">
        <v>21</v>
      </c>
      <c r="E15188">
        <v>21</v>
      </c>
      <c r="F15188">
        <v>0</v>
      </c>
      <c r="G15188">
        <v>1</v>
      </c>
      <c r="H15188">
        <v>0</v>
      </c>
    </row>
    <row r="15189" spans="2:8" x14ac:dyDescent="0.3">
      <c r="B15189" t="s">
        <v>1710</v>
      </c>
      <c r="C15189" s="2">
        <v>45870</v>
      </c>
      <c r="D15189">
        <v>23</v>
      </c>
      <c r="E15189">
        <v>21</v>
      </c>
      <c r="F15189">
        <v>2</v>
      </c>
      <c r="G15189">
        <v>2</v>
      </c>
      <c r="H15189">
        <v>10</v>
      </c>
    </row>
    <row r="15190" spans="2:8" x14ac:dyDescent="0.3">
      <c r="B15190" t="s">
        <v>1710</v>
      </c>
      <c r="C15190" s="2">
        <v>45901</v>
      </c>
      <c r="D15190">
        <v>21</v>
      </c>
      <c r="E15190">
        <v>18</v>
      </c>
      <c r="F15190">
        <v>3</v>
      </c>
      <c r="G15190">
        <v>1</v>
      </c>
      <c r="H15190">
        <v>8</v>
      </c>
    </row>
    <row r="15191" spans="2:8" x14ac:dyDescent="0.3">
      <c r="B15191" t="s">
        <v>1710</v>
      </c>
      <c r="C15191" s="2">
        <v>45931</v>
      </c>
      <c r="D15191">
        <v>21</v>
      </c>
      <c r="E15191">
        <v>20</v>
      </c>
      <c r="F15191">
        <v>1</v>
      </c>
      <c r="G15191">
        <v>2</v>
      </c>
      <c r="H15191">
        <v>6</v>
      </c>
    </row>
    <row r="15192" spans="2:8" x14ac:dyDescent="0.3">
      <c r="B15192" t="s">
        <v>1710</v>
      </c>
      <c r="C15192" s="2">
        <v>45962</v>
      </c>
      <c r="D15192">
        <v>22</v>
      </c>
      <c r="E15192">
        <v>21</v>
      </c>
      <c r="F15192">
        <v>1</v>
      </c>
      <c r="G15192">
        <v>3</v>
      </c>
      <c r="H15192">
        <v>8</v>
      </c>
    </row>
    <row r="15193" spans="2:8" x14ac:dyDescent="0.3">
      <c r="B15193" t="s">
        <v>1710</v>
      </c>
      <c r="C15193" s="2">
        <v>45992</v>
      </c>
      <c r="D15193">
        <v>20</v>
      </c>
      <c r="E15193">
        <v>17</v>
      </c>
      <c r="F15193">
        <v>3</v>
      </c>
      <c r="G15193">
        <v>4</v>
      </c>
      <c r="H15193">
        <v>8</v>
      </c>
    </row>
    <row r="15194" spans="2:8" x14ac:dyDescent="0.3">
      <c r="B15194" t="s">
        <v>1711</v>
      </c>
      <c r="C15194" s="2">
        <v>45658</v>
      </c>
      <c r="D15194">
        <v>21</v>
      </c>
      <c r="E15194">
        <v>18</v>
      </c>
      <c r="F15194">
        <v>3</v>
      </c>
      <c r="G15194">
        <v>4</v>
      </c>
      <c r="H15194">
        <v>10</v>
      </c>
    </row>
    <row r="15195" spans="2:8" x14ac:dyDescent="0.3">
      <c r="B15195" t="s">
        <v>1711</v>
      </c>
      <c r="C15195" s="2">
        <v>45689</v>
      </c>
      <c r="D15195">
        <v>20</v>
      </c>
      <c r="E15195">
        <v>19</v>
      </c>
      <c r="F15195">
        <v>1</v>
      </c>
      <c r="G15195">
        <v>2</v>
      </c>
      <c r="H15195">
        <v>2</v>
      </c>
    </row>
    <row r="15196" spans="2:8" x14ac:dyDescent="0.3">
      <c r="B15196" t="s">
        <v>1711</v>
      </c>
      <c r="C15196" s="2">
        <v>45717</v>
      </c>
      <c r="D15196">
        <v>22</v>
      </c>
      <c r="E15196">
        <v>19</v>
      </c>
      <c r="F15196">
        <v>3</v>
      </c>
      <c r="G15196">
        <v>1</v>
      </c>
      <c r="H15196">
        <v>0</v>
      </c>
    </row>
    <row r="15197" spans="2:8" x14ac:dyDescent="0.3">
      <c r="B15197" t="s">
        <v>1711</v>
      </c>
      <c r="C15197" s="2">
        <v>45748</v>
      </c>
      <c r="D15197">
        <v>21</v>
      </c>
      <c r="E15197">
        <v>21</v>
      </c>
      <c r="F15197">
        <v>0</v>
      </c>
      <c r="G15197">
        <v>2</v>
      </c>
      <c r="H15197">
        <v>2</v>
      </c>
    </row>
    <row r="15198" spans="2:8" x14ac:dyDescent="0.3">
      <c r="B15198" t="s">
        <v>1711</v>
      </c>
      <c r="C15198" s="2">
        <v>45778</v>
      </c>
      <c r="D15198">
        <v>22</v>
      </c>
      <c r="E15198">
        <v>19</v>
      </c>
      <c r="F15198">
        <v>3</v>
      </c>
      <c r="G15198">
        <v>0</v>
      </c>
      <c r="H15198">
        <v>10</v>
      </c>
    </row>
    <row r="15199" spans="2:8" x14ac:dyDescent="0.3">
      <c r="B15199" t="s">
        <v>1711</v>
      </c>
      <c r="C15199" s="2">
        <v>45809</v>
      </c>
      <c r="D15199">
        <v>22</v>
      </c>
      <c r="E15199">
        <v>20</v>
      </c>
      <c r="F15199">
        <v>2</v>
      </c>
      <c r="G15199">
        <v>3</v>
      </c>
      <c r="H15199">
        <v>6</v>
      </c>
    </row>
    <row r="15200" spans="2:8" x14ac:dyDescent="0.3">
      <c r="B15200" t="s">
        <v>1711</v>
      </c>
      <c r="C15200" s="2">
        <v>45839</v>
      </c>
      <c r="D15200">
        <v>21</v>
      </c>
      <c r="E15200">
        <v>21</v>
      </c>
      <c r="F15200">
        <v>0</v>
      </c>
      <c r="G15200">
        <v>4</v>
      </c>
      <c r="H15200">
        <v>6</v>
      </c>
    </row>
    <row r="15201" spans="2:8" x14ac:dyDescent="0.3">
      <c r="B15201" t="s">
        <v>1711</v>
      </c>
      <c r="C15201" s="2">
        <v>45870</v>
      </c>
      <c r="D15201">
        <v>22</v>
      </c>
      <c r="E15201">
        <v>22</v>
      </c>
      <c r="F15201">
        <v>0</v>
      </c>
      <c r="G15201">
        <v>3</v>
      </c>
      <c r="H15201">
        <v>0</v>
      </c>
    </row>
    <row r="15202" spans="2:8" x14ac:dyDescent="0.3">
      <c r="B15202" t="s">
        <v>1711</v>
      </c>
      <c r="C15202" s="2">
        <v>45901</v>
      </c>
      <c r="D15202">
        <v>23</v>
      </c>
      <c r="E15202">
        <v>23</v>
      </c>
      <c r="F15202">
        <v>0</v>
      </c>
      <c r="G15202">
        <v>0</v>
      </c>
      <c r="H15202">
        <v>6</v>
      </c>
    </row>
    <row r="15203" spans="2:8" x14ac:dyDescent="0.3">
      <c r="B15203" t="s">
        <v>1711</v>
      </c>
      <c r="C15203" s="2">
        <v>45931</v>
      </c>
      <c r="D15203">
        <v>23</v>
      </c>
      <c r="E15203">
        <v>22</v>
      </c>
      <c r="F15203">
        <v>1</v>
      </c>
      <c r="G15203">
        <v>1</v>
      </c>
      <c r="H15203">
        <v>2</v>
      </c>
    </row>
    <row r="15204" spans="2:8" x14ac:dyDescent="0.3">
      <c r="B15204" t="s">
        <v>1711</v>
      </c>
      <c r="C15204" s="2">
        <v>45962</v>
      </c>
      <c r="D15204">
        <v>22</v>
      </c>
      <c r="E15204">
        <v>18</v>
      </c>
      <c r="F15204">
        <v>4</v>
      </c>
      <c r="G15204">
        <v>2</v>
      </c>
      <c r="H15204">
        <v>6</v>
      </c>
    </row>
    <row r="15205" spans="2:8" x14ac:dyDescent="0.3">
      <c r="B15205" t="s">
        <v>1711</v>
      </c>
      <c r="C15205" s="2">
        <v>45992</v>
      </c>
      <c r="D15205">
        <v>22</v>
      </c>
      <c r="E15205">
        <v>20</v>
      </c>
      <c r="F15205">
        <v>2</v>
      </c>
      <c r="G15205">
        <v>3</v>
      </c>
      <c r="H15205">
        <v>4</v>
      </c>
    </row>
    <row r="15206" spans="2:8" x14ac:dyDescent="0.3">
      <c r="B15206" t="s">
        <v>1712</v>
      </c>
      <c r="C15206" s="2">
        <v>45658</v>
      </c>
      <c r="D15206">
        <v>20</v>
      </c>
      <c r="E15206">
        <v>16</v>
      </c>
      <c r="F15206">
        <v>4</v>
      </c>
      <c r="G15206">
        <v>0</v>
      </c>
      <c r="H15206">
        <v>12</v>
      </c>
    </row>
    <row r="15207" spans="2:8" x14ac:dyDescent="0.3">
      <c r="B15207" t="s">
        <v>1712</v>
      </c>
      <c r="C15207" s="2">
        <v>45689</v>
      </c>
      <c r="D15207">
        <v>22</v>
      </c>
      <c r="E15207">
        <v>21</v>
      </c>
      <c r="F15207">
        <v>1</v>
      </c>
      <c r="G15207">
        <v>1</v>
      </c>
      <c r="H15207">
        <v>2</v>
      </c>
    </row>
    <row r="15208" spans="2:8" x14ac:dyDescent="0.3">
      <c r="B15208" t="s">
        <v>1712</v>
      </c>
      <c r="C15208" s="2">
        <v>45717</v>
      </c>
      <c r="D15208">
        <v>20</v>
      </c>
      <c r="E15208">
        <v>16</v>
      </c>
      <c r="F15208">
        <v>4</v>
      </c>
      <c r="G15208">
        <v>1</v>
      </c>
      <c r="H15208">
        <v>0</v>
      </c>
    </row>
    <row r="15209" spans="2:8" x14ac:dyDescent="0.3">
      <c r="B15209" t="s">
        <v>1712</v>
      </c>
      <c r="C15209" s="2">
        <v>45748</v>
      </c>
      <c r="D15209">
        <v>20</v>
      </c>
      <c r="E15209">
        <v>19</v>
      </c>
      <c r="F15209">
        <v>1</v>
      </c>
      <c r="G15209">
        <v>4</v>
      </c>
      <c r="H15209">
        <v>0</v>
      </c>
    </row>
    <row r="15210" spans="2:8" x14ac:dyDescent="0.3">
      <c r="B15210" t="s">
        <v>1712</v>
      </c>
      <c r="C15210" s="2">
        <v>45778</v>
      </c>
      <c r="D15210">
        <v>22</v>
      </c>
      <c r="E15210">
        <v>18</v>
      </c>
      <c r="F15210">
        <v>4</v>
      </c>
      <c r="G15210">
        <v>0</v>
      </c>
      <c r="H15210">
        <v>2</v>
      </c>
    </row>
    <row r="15211" spans="2:8" x14ac:dyDescent="0.3">
      <c r="B15211" t="s">
        <v>1712</v>
      </c>
      <c r="C15211" s="2">
        <v>45809</v>
      </c>
      <c r="D15211">
        <v>20</v>
      </c>
      <c r="E15211">
        <v>17</v>
      </c>
      <c r="F15211">
        <v>3</v>
      </c>
      <c r="G15211">
        <v>0</v>
      </c>
      <c r="H15211">
        <v>4</v>
      </c>
    </row>
    <row r="15212" spans="2:8" x14ac:dyDescent="0.3">
      <c r="B15212" t="s">
        <v>1712</v>
      </c>
      <c r="C15212" s="2">
        <v>45839</v>
      </c>
      <c r="D15212">
        <v>21</v>
      </c>
      <c r="E15212">
        <v>17</v>
      </c>
      <c r="F15212">
        <v>4</v>
      </c>
      <c r="G15212">
        <v>2</v>
      </c>
      <c r="H15212">
        <v>8</v>
      </c>
    </row>
    <row r="15213" spans="2:8" x14ac:dyDescent="0.3">
      <c r="B15213" t="s">
        <v>1712</v>
      </c>
      <c r="C15213" s="2">
        <v>45870</v>
      </c>
      <c r="D15213">
        <v>21</v>
      </c>
      <c r="E15213">
        <v>21</v>
      </c>
      <c r="F15213">
        <v>0</v>
      </c>
      <c r="G15213">
        <v>3</v>
      </c>
      <c r="H15213">
        <v>0</v>
      </c>
    </row>
    <row r="15214" spans="2:8" x14ac:dyDescent="0.3">
      <c r="B15214" t="s">
        <v>1712</v>
      </c>
      <c r="C15214" s="2">
        <v>45901</v>
      </c>
      <c r="D15214">
        <v>23</v>
      </c>
      <c r="E15214">
        <v>19</v>
      </c>
      <c r="F15214">
        <v>4</v>
      </c>
      <c r="G15214">
        <v>2</v>
      </c>
      <c r="H15214">
        <v>8</v>
      </c>
    </row>
    <row r="15215" spans="2:8" x14ac:dyDescent="0.3">
      <c r="B15215" t="s">
        <v>1712</v>
      </c>
      <c r="C15215" s="2">
        <v>45931</v>
      </c>
      <c r="D15215">
        <v>21</v>
      </c>
      <c r="E15215">
        <v>17</v>
      </c>
      <c r="F15215">
        <v>4</v>
      </c>
      <c r="G15215">
        <v>2</v>
      </c>
      <c r="H15215">
        <v>0</v>
      </c>
    </row>
    <row r="15216" spans="2:8" x14ac:dyDescent="0.3">
      <c r="B15216" t="s">
        <v>1712</v>
      </c>
      <c r="C15216" s="2">
        <v>45962</v>
      </c>
      <c r="D15216">
        <v>21</v>
      </c>
      <c r="E15216">
        <v>21</v>
      </c>
      <c r="F15216">
        <v>0</v>
      </c>
      <c r="G15216">
        <v>2</v>
      </c>
      <c r="H15216">
        <v>4</v>
      </c>
    </row>
    <row r="15217" spans="2:8" x14ac:dyDescent="0.3">
      <c r="B15217" t="s">
        <v>1712</v>
      </c>
      <c r="C15217" s="2">
        <v>45992</v>
      </c>
      <c r="D15217">
        <v>21</v>
      </c>
      <c r="E15217">
        <v>20</v>
      </c>
      <c r="F15217">
        <v>1</v>
      </c>
      <c r="G15217">
        <v>1</v>
      </c>
      <c r="H15217">
        <v>0</v>
      </c>
    </row>
    <row r="15218" spans="2:8" x14ac:dyDescent="0.3">
      <c r="B15218" t="s">
        <v>1713</v>
      </c>
      <c r="C15218" s="2">
        <v>45658</v>
      </c>
      <c r="D15218">
        <v>23</v>
      </c>
      <c r="E15218">
        <v>19</v>
      </c>
      <c r="F15218">
        <v>4</v>
      </c>
      <c r="G15218">
        <v>0</v>
      </c>
      <c r="H15218">
        <v>4</v>
      </c>
    </row>
    <row r="15219" spans="2:8" x14ac:dyDescent="0.3">
      <c r="B15219" t="s">
        <v>1713</v>
      </c>
      <c r="C15219" s="2">
        <v>45689</v>
      </c>
      <c r="D15219">
        <v>21</v>
      </c>
      <c r="E15219">
        <v>20</v>
      </c>
      <c r="F15219">
        <v>1</v>
      </c>
      <c r="G15219">
        <v>1</v>
      </c>
      <c r="H15219">
        <v>6</v>
      </c>
    </row>
    <row r="15220" spans="2:8" x14ac:dyDescent="0.3">
      <c r="B15220" t="s">
        <v>1713</v>
      </c>
      <c r="C15220" s="2">
        <v>45717</v>
      </c>
      <c r="D15220">
        <v>21</v>
      </c>
      <c r="E15220">
        <v>19</v>
      </c>
      <c r="F15220">
        <v>2</v>
      </c>
      <c r="G15220">
        <v>4</v>
      </c>
      <c r="H15220">
        <v>2</v>
      </c>
    </row>
    <row r="15221" spans="2:8" x14ac:dyDescent="0.3">
      <c r="B15221" t="s">
        <v>1713</v>
      </c>
      <c r="C15221" s="2">
        <v>45748</v>
      </c>
      <c r="D15221">
        <v>20</v>
      </c>
      <c r="E15221">
        <v>16</v>
      </c>
      <c r="F15221">
        <v>4</v>
      </c>
      <c r="G15221">
        <v>4</v>
      </c>
      <c r="H15221">
        <v>4</v>
      </c>
    </row>
    <row r="15222" spans="2:8" x14ac:dyDescent="0.3">
      <c r="B15222" t="s">
        <v>1713</v>
      </c>
      <c r="C15222" s="2">
        <v>45778</v>
      </c>
      <c r="D15222">
        <v>22</v>
      </c>
      <c r="E15222">
        <v>22</v>
      </c>
      <c r="F15222">
        <v>0</v>
      </c>
      <c r="G15222">
        <v>3</v>
      </c>
      <c r="H15222">
        <v>4</v>
      </c>
    </row>
    <row r="15223" spans="2:8" x14ac:dyDescent="0.3">
      <c r="B15223" t="s">
        <v>1713</v>
      </c>
      <c r="C15223" s="2">
        <v>45809</v>
      </c>
      <c r="D15223">
        <v>23</v>
      </c>
      <c r="E15223">
        <v>23</v>
      </c>
      <c r="F15223">
        <v>0</v>
      </c>
      <c r="G15223">
        <v>0</v>
      </c>
      <c r="H15223">
        <v>10</v>
      </c>
    </row>
    <row r="15224" spans="2:8" x14ac:dyDescent="0.3">
      <c r="B15224" t="s">
        <v>1713</v>
      </c>
      <c r="C15224" s="2">
        <v>45839</v>
      </c>
      <c r="D15224">
        <v>23</v>
      </c>
      <c r="E15224">
        <v>21</v>
      </c>
      <c r="F15224">
        <v>2</v>
      </c>
      <c r="G15224">
        <v>4</v>
      </c>
      <c r="H15224">
        <v>0</v>
      </c>
    </row>
    <row r="15225" spans="2:8" x14ac:dyDescent="0.3">
      <c r="B15225" t="s">
        <v>1713</v>
      </c>
      <c r="C15225" s="2">
        <v>45870</v>
      </c>
      <c r="D15225">
        <v>22</v>
      </c>
      <c r="E15225">
        <v>18</v>
      </c>
      <c r="F15225">
        <v>4</v>
      </c>
      <c r="G15225">
        <v>0</v>
      </c>
      <c r="H15225">
        <v>8</v>
      </c>
    </row>
    <row r="15226" spans="2:8" x14ac:dyDescent="0.3">
      <c r="B15226" t="s">
        <v>1713</v>
      </c>
      <c r="C15226" s="2">
        <v>45901</v>
      </c>
      <c r="D15226">
        <v>23</v>
      </c>
      <c r="E15226">
        <v>23</v>
      </c>
      <c r="F15226">
        <v>0</v>
      </c>
      <c r="G15226">
        <v>1</v>
      </c>
      <c r="H15226">
        <v>0</v>
      </c>
    </row>
    <row r="15227" spans="2:8" x14ac:dyDescent="0.3">
      <c r="B15227" t="s">
        <v>1713</v>
      </c>
      <c r="C15227" s="2">
        <v>45931</v>
      </c>
      <c r="D15227">
        <v>21</v>
      </c>
      <c r="E15227">
        <v>18</v>
      </c>
      <c r="F15227">
        <v>3</v>
      </c>
      <c r="G15227">
        <v>3</v>
      </c>
      <c r="H15227">
        <v>12</v>
      </c>
    </row>
    <row r="15228" spans="2:8" x14ac:dyDescent="0.3">
      <c r="B15228" t="s">
        <v>1713</v>
      </c>
      <c r="C15228" s="2">
        <v>45962</v>
      </c>
      <c r="D15228">
        <v>22</v>
      </c>
      <c r="E15228">
        <v>21</v>
      </c>
      <c r="F15228">
        <v>1</v>
      </c>
      <c r="G15228">
        <v>4</v>
      </c>
      <c r="H15228">
        <v>8</v>
      </c>
    </row>
    <row r="15229" spans="2:8" x14ac:dyDescent="0.3">
      <c r="B15229" t="s">
        <v>1713</v>
      </c>
      <c r="C15229" s="2">
        <v>45992</v>
      </c>
      <c r="D15229">
        <v>21</v>
      </c>
      <c r="E15229">
        <v>19</v>
      </c>
      <c r="F15229">
        <v>2</v>
      </c>
      <c r="G15229">
        <v>2</v>
      </c>
      <c r="H15229">
        <v>6</v>
      </c>
    </row>
    <row r="15230" spans="2:8" x14ac:dyDescent="0.3">
      <c r="B15230" t="s">
        <v>1714</v>
      </c>
      <c r="C15230" s="2">
        <v>45658</v>
      </c>
      <c r="D15230">
        <v>21</v>
      </c>
      <c r="E15230">
        <v>18</v>
      </c>
      <c r="F15230">
        <v>3</v>
      </c>
      <c r="G15230">
        <v>0</v>
      </c>
      <c r="H15230">
        <v>6</v>
      </c>
    </row>
    <row r="15231" spans="2:8" x14ac:dyDescent="0.3">
      <c r="B15231" t="s">
        <v>1714</v>
      </c>
      <c r="C15231" s="2">
        <v>45689</v>
      </c>
      <c r="D15231">
        <v>22</v>
      </c>
      <c r="E15231">
        <v>20</v>
      </c>
      <c r="F15231">
        <v>2</v>
      </c>
      <c r="G15231">
        <v>1</v>
      </c>
      <c r="H15231">
        <v>2</v>
      </c>
    </row>
    <row r="15232" spans="2:8" x14ac:dyDescent="0.3">
      <c r="B15232" t="s">
        <v>1714</v>
      </c>
      <c r="C15232" s="2">
        <v>45717</v>
      </c>
      <c r="D15232">
        <v>21</v>
      </c>
      <c r="E15232">
        <v>17</v>
      </c>
      <c r="F15232">
        <v>4</v>
      </c>
      <c r="G15232">
        <v>1</v>
      </c>
      <c r="H15232">
        <v>8</v>
      </c>
    </row>
    <row r="15233" spans="2:8" x14ac:dyDescent="0.3">
      <c r="B15233" t="s">
        <v>1714</v>
      </c>
      <c r="C15233" s="2">
        <v>45748</v>
      </c>
      <c r="D15233">
        <v>21</v>
      </c>
      <c r="E15233">
        <v>19</v>
      </c>
      <c r="F15233">
        <v>2</v>
      </c>
      <c r="G15233">
        <v>2</v>
      </c>
      <c r="H15233">
        <v>2</v>
      </c>
    </row>
    <row r="15234" spans="2:8" x14ac:dyDescent="0.3">
      <c r="B15234" t="s">
        <v>1714</v>
      </c>
      <c r="C15234" s="2">
        <v>45778</v>
      </c>
      <c r="D15234">
        <v>20</v>
      </c>
      <c r="E15234">
        <v>19</v>
      </c>
      <c r="F15234">
        <v>1</v>
      </c>
      <c r="G15234">
        <v>2</v>
      </c>
      <c r="H15234">
        <v>12</v>
      </c>
    </row>
    <row r="15235" spans="2:8" x14ac:dyDescent="0.3">
      <c r="B15235" t="s">
        <v>1714</v>
      </c>
      <c r="C15235" s="2">
        <v>45809</v>
      </c>
      <c r="D15235">
        <v>23</v>
      </c>
      <c r="E15235">
        <v>19</v>
      </c>
      <c r="F15235">
        <v>4</v>
      </c>
      <c r="G15235">
        <v>2</v>
      </c>
      <c r="H15235">
        <v>2</v>
      </c>
    </row>
    <row r="15236" spans="2:8" x14ac:dyDescent="0.3">
      <c r="B15236" t="s">
        <v>1714</v>
      </c>
      <c r="C15236" s="2">
        <v>45839</v>
      </c>
      <c r="D15236">
        <v>20</v>
      </c>
      <c r="E15236">
        <v>20</v>
      </c>
      <c r="F15236">
        <v>0</v>
      </c>
      <c r="G15236">
        <v>4</v>
      </c>
      <c r="H15236">
        <v>0</v>
      </c>
    </row>
    <row r="15237" spans="2:8" x14ac:dyDescent="0.3">
      <c r="B15237" t="s">
        <v>1714</v>
      </c>
      <c r="C15237" s="2">
        <v>45870</v>
      </c>
      <c r="D15237">
        <v>23</v>
      </c>
      <c r="E15237">
        <v>23</v>
      </c>
      <c r="F15237">
        <v>0</v>
      </c>
      <c r="G15237">
        <v>1</v>
      </c>
      <c r="H15237">
        <v>0</v>
      </c>
    </row>
    <row r="15238" spans="2:8" x14ac:dyDescent="0.3">
      <c r="B15238" t="s">
        <v>1714</v>
      </c>
      <c r="C15238" s="2">
        <v>45901</v>
      </c>
      <c r="D15238">
        <v>23</v>
      </c>
      <c r="E15238">
        <v>20</v>
      </c>
      <c r="F15238">
        <v>3</v>
      </c>
      <c r="G15238">
        <v>1</v>
      </c>
      <c r="H15238">
        <v>8</v>
      </c>
    </row>
    <row r="15239" spans="2:8" x14ac:dyDescent="0.3">
      <c r="B15239" t="s">
        <v>1714</v>
      </c>
      <c r="C15239" s="2">
        <v>45931</v>
      </c>
      <c r="D15239">
        <v>21</v>
      </c>
      <c r="E15239">
        <v>19</v>
      </c>
      <c r="F15239">
        <v>2</v>
      </c>
      <c r="G15239">
        <v>4</v>
      </c>
      <c r="H15239">
        <v>6</v>
      </c>
    </row>
    <row r="15240" spans="2:8" x14ac:dyDescent="0.3">
      <c r="B15240" t="s">
        <v>1714</v>
      </c>
      <c r="C15240" s="2">
        <v>45962</v>
      </c>
      <c r="D15240">
        <v>21</v>
      </c>
      <c r="E15240">
        <v>19</v>
      </c>
      <c r="F15240">
        <v>2</v>
      </c>
      <c r="G15240">
        <v>0</v>
      </c>
      <c r="H15240">
        <v>6</v>
      </c>
    </row>
    <row r="15241" spans="2:8" x14ac:dyDescent="0.3">
      <c r="B15241" t="s">
        <v>1714</v>
      </c>
      <c r="C15241" s="2">
        <v>45992</v>
      </c>
      <c r="D15241">
        <v>20</v>
      </c>
      <c r="E15241">
        <v>20</v>
      </c>
      <c r="F15241">
        <v>0</v>
      </c>
      <c r="G15241">
        <v>0</v>
      </c>
      <c r="H15241">
        <v>6</v>
      </c>
    </row>
    <row r="15242" spans="2:8" x14ac:dyDescent="0.3">
      <c r="B15242" t="s">
        <v>1715</v>
      </c>
      <c r="C15242" s="2">
        <v>45658</v>
      </c>
      <c r="D15242">
        <v>21</v>
      </c>
      <c r="E15242">
        <v>17</v>
      </c>
      <c r="F15242">
        <v>4</v>
      </c>
      <c r="G15242">
        <v>1</v>
      </c>
      <c r="H15242">
        <v>4</v>
      </c>
    </row>
    <row r="15243" spans="2:8" x14ac:dyDescent="0.3">
      <c r="B15243" t="s">
        <v>1715</v>
      </c>
      <c r="C15243" s="2">
        <v>45689</v>
      </c>
      <c r="D15243">
        <v>22</v>
      </c>
      <c r="E15243">
        <v>21</v>
      </c>
      <c r="F15243">
        <v>1</v>
      </c>
      <c r="G15243">
        <v>0</v>
      </c>
      <c r="H15243">
        <v>0</v>
      </c>
    </row>
    <row r="15244" spans="2:8" x14ac:dyDescent="0.3">
      <c r="B15244" t="s">
        <v>1715</v>
      </c>
      <c r="C15244" s="2">
        <v>45717</v>
      </c>
      <c r="D15244">
        <v>22</v>
      </c>
      <c r="E15244">
        <v>20</v>
      </c>
      <c r="F15244">
        <v>2</v>
      </c>
      <c r="G15244">
        <v>2</v>
      </c>
      <c r="H15244">
        <v>10</v>
      </c>
    </row>
    <row r="15245" spans="2:8" x14ac:dyDescent="0.3">
      <c r="B15245" t="s">
        <v>1715</v>
      </c>
      <c r="C15245" s="2">
        <v>45748</v>
      </c>
      <c r="D15245">
        <v>22</v>
      </c>
      <c r="E15245">
        <v>21</v>
      </c>
      <c r="F15245">
        <v>1</v>
      </c>
      <c r="G15245">
        <v>0</v>
      </c>
      <c r="H15245">
        <v>0</v>
      </c>
    </row>
    <row r="15246" spans="2:8" x14ac:dyDescent="0.3">
      <c r="B15246" t="s">
        <v>1715</v>
      </c>
      <c r="C15246" s="2">
        <v>45778</v>
      </c>
      <c r="D15246">
        <v>20</v>
      </c>
      <c r="E15246">
        <v>18</v>
      </c>
      <c r="F15246">
        <v>2</v>
      </c>
      <c r="G15246">
        <v>1</v>
      </c>
      <c r="H15246">
        <v>6</v>
      </c>
    </row>
    <row r="15247" spans="2:8" x14ac:dyDescent="0.3">
      <c r="B15247" t="s">
        <v>1715</v>
      </c>
      <c r="C15247" s="2">
        <v>45809</v>
      </c>
      <c r="D15247">
        <v>23</v>
      </c>
      <c r="E15247">
        <v>20</v>
      </c>
      <c r="F15247">
        <v>3</v>
      </c>
      <c r="G15247">
        <v>2</v>
      </c>
      <c r="H15247">
        <v>12</v>
      </c>
    </row>
    <row r="15248" spans="2:8" x14ac:dyDescent="0.3">
      <c r="B15248" t="s">
        <v>1715</v>
      </c>
      <c r="C15248" s="2">
        <v>45839</v>
      </c>
      <c r="D15248">
        <v>21</v>
      </c>
      <c r="E15248">
        <v>21</v>
      </c>
      <c r="F15248">
        <v>0</v>
      </c>
      <c r="G15248">
        <v>0</v>
      </c>
      <c r="H15248">
        <v>6</v>
      </c>
    </row>
    <row r="15249" spans="2:8" x14ac:dyDescent="0.3">
      <c r="B15249" t="s">
        <v>1715</v>
      </c>
      <c r="C15249" s="2">
        <v>45870</v>
      </c>
      <c r="D15249">
        <v>23</v>
      </c>
      <c r="E15249">
        <v>22</v>
      </c>
      <c r="F15249">
        <v>1</v>
      </c>
      <c r="G15249">
        <v>2</v>
      </c>
      <c r="H15249">
        <v>2</v>
      </c>
    </row>
    <row r="15250" spans="2:8" x14ac:dyDescent="0.3">
      <c r="B15250" t="s">
        <v>1715</v>
      </c>
      <c r="C15250" s="2">
        <v>45901</v>
      </c>
      <c r="D15250">
        <v>22</v>
      </c>
      <c r="E15250">
        <v>21</v>
      </c>
      <c r="F15250">
        <v>1</v>
      </c>
      <c r="G15250">
        <v>0</v>
      </c>
      <c r="H15250">
        <v>2</v>
      </c>
    </row>
    <row r="15251" spans="2:8" x14ac:dyDescent="0.3">
      <c r="B15251" t="s">
        <v>1715</v>
      </c>
      <c r="C15251" s="2">
        <v>45931</v>
      </c>
      <c r="D15251">
        <v>23</v>
      </c>
      <c r="E15251">
        <v>21</v>
      </c>
      <c r="F15251">
        <v>2</v>
      </c>
      <c r="G15251">
        <v>3</v>
      </c>
      <c r="H15251">
        <v>16</v>
      </c>
    </row>
    <row r="15252" spans="2:8" x14ac:dyDescent="0.3">
      <c r="B15252" t="s">
        <v>1715</v>
      </c>
      <c r="C15252" s="2">
        <v>45962</v>
      </c>
      <c r="D15252">
        <v>21</v>
      </c>
      <c r="E15252">
        <v>20</v>
      </c>
      <c r="F15252">
        <v>1</v>
      </c>
      <c r="G15252">
        <v>2</v>
      </c>
      <c r="H15252">
        <v>0</v>
      </c>
    </row>
    <row r="15253" spans="2:8" x14ac:dyDescent="0.3">
      <c r="B15253" t="s">
        <v>1715</v>
      </c>
      <c r="C15253" s="2">
        <v>45992</v>
      </c>
      <c r="D15253">
        <v>23</v>
      </c>
      <c r="E15253">
        <v>22</v>
      </c>
      <c r="F15253">
        <v>1</v>
      </c>
      <c r="G15253">
        <v>4</v>
      </c>
      <c r="H15253">
        <v>12</v>
      </c>
    </row>
    <row r="15254" spans="2:8" x14ac:dyDescent="0.3">
      <c r="B15254" t="s">
        <v>1716</v>
      </c>
      <c r="C15254" s="2">
        <v>45658</v>
      </c>
      <c r="D15254">
        <v>22</v>
      </c>
      <c r="E15254">
        <v>19</v>
      </c>
      <c r="F15254">
        <v>3</v>
      </c>
      <c r="G15254">
        <v>0</v>
      </c>
      <c r="H15254">
        <v>4</v>
      </c>
    </row>
    <row r="15255" spans="2:8" x14ac:dyDescent="0.3">
      <c r="B15255" t="s">
        <v>1716</v>
      </c>
      <c r="C15255" s="2">
        <v>45689</v>
      </c>
      <c r="D15255">
        <v>22</v>
      </c>
      <c r="E15255">
        <v>18</v>
      </c>
      <c r="F15255">
        <v>4</v>
      </c>
      <c r="G15255">
        <v>2</v>
      </c>
      <c r="H15255">
        <v>8</v>
      </c>
    </row>
    <row r="15256" spans="2:8" x14ac:dyDescent="0.3">
      <c r="B15256" t="s">
        <v>1716</v>
      </c>
      <c r="C15256" s="2">
        <v>45717</v>
      </c>
      <c r="D15256">
        <v>21</v>
      </c>
      <c r="E15256">
        <v>17</v>
      </c>
      <c r="F15256">
        <v>4</v>
      </c>
      <c r="G15256">
        <v>2</v>
      </c>
      <c r="H15256">
        <v>10</v>
      </c>
    </row>
    <row r="15257" spans="2:8" x14ac:dyDescent="0.3">
      <c r="B15257" t="s">
        <v>1716</v>
      </c>
      <c r="C15257" s="2">
        <v>45748</v>
      </c>
      <c r="D15257">
        <v>21</v>
      </c>
      <c r="E15257">
        <v>21</v>
      </c>
      <c r="F15257">
        <v>0</v>
      </c>
      <c r="G15257">
        <v>1</v>
      </c>
      <c r="H15257">
        <v>4</v>
      </c>
    </row>
    <row r="15258" spans="2:8" x14ac:dyDescent="0.3">
      <c r="B15258" t="s">
        <v>1716</v>
      </c>
      <c r="C15258" s="2">
        <v>45778</v>
      </c>
      <c r="D15258">
        <v>20</v>
      </c>
      <c r="E15258">
        <v>17</v>
      </c>
      <c r="F15258">
        <v>3</v>
      </c>
      <c r="G15258">
        <v>1</v>
      </c>
      <c r="H15258">
        <v>4</v>
      </c>
    </row>
    <row r="15259" spans="2:8" x14ac:dyDescent="0.3">
      <c r="B15259" t="s">
        <v>1716</v>
      </c>
      <c r="C15259" s="2">
        <v>45809</v>
      </c>
      <c r="D15259">
        <v>23</v>
      </c>
      <c r="E15259">
        <v>20</v>
      </c>
      <c r="F15259">
        <v>3</v>
      </c>
      <c r="G15259">
        <v>0</v>
      </c>
      <c r="H15259">
        <v>0</v>
      </c>
    </row>
    <row r="15260" spans="2:8" x14ac:dyDescent="0.3">
      <c r="B15260" t="s">
        <v>1716</v>
      </c>
      <c r="C15260" s="2">
        <v>45839</v>
      </c>
      <c r="D15260">
        <v>23</v>
      </c>
      <c r="E15260">
        <v>20</v>
      </c>
      <c r="F15260">
        <v>3</v>
      </c>
      <c r="G15260">
        <v>4</v>
      </c>
      <c r="H15260">
        <v>12</v>
      </c>
    </row>
    <row r="15261" spans="2:8" x14ac:dyDescent="0.3">
      <c r="B15261" t="s">
        <v>1716</v>
      </c>
      <c r="C15261" s="2">
        <v>45870</v>
      </c>
      <c r="D15261">
        <v>20</v>
      </c>
      <c r="E15261">
        <v>16</v>
      </c>
      <c r="F15261">
        <v>4</v>
      </c>
      <c r="G15261">
        <v>1</v>
      </c>
      <c r="H15261">
        <v>4</v>
      </c>
    </row>
    <row r="15262" spans="2:8" x14ac:dyDescent="0.3">
      <c r="B15262" t="s">
        <v>1716</v>
      </c>
      <c r="C15262" s="2">
        <v>45901</v>
      </c>
      <c r="D15262">
        <v>21</v>
      </c>
      <c r="E15262">
        <v>19</v>
      </c>
      <c r="F15262">
        <v>2</v>
      </c>
      <c r="G15262">
        <v>3</v>
      </c>
      <c r="H15262">
        <v>12</v>
      </c>
    </row>
    <row r="15263" spans="2:8" x14ac:dyDescent="0.3">
      <c r="B15263" t="s">
        <v>1716</v>
      </c>
      <c r="C15263" s="2">
        <v>45931</v>
      </c>
      <c r="D15263">
        <v>20</v>
      </c>
      <c r="E15263">
        <v>20</v>
      </c>
      <c r="F15263">
        <v>0</v>
      </c>
      <c r="G15263">
        <v>2</v>
      </c>
      <c r="H15263">
        <v>6</v>
      </c>
    </row>
    <row r="15264" spans="2:8" x14ac:dyDescent="0.3">
      <c r="B15264" t="s">
        <v>1716</v>
      </c>
      <c r="C15264" s="2">
        <v>45962</v>
      </c>
      <c r="D15264">
        <v>20</v>
      </c>
      <c r="E15264">
        <v>20</v>
      </c>
      <c r="F15264">
        <v>0</v>
      </c>
      <c r="G15264">
        <v>2</v>
      </c>
      <c r="H15264">
        <v>0</v>
      </c>
    </row>
    <row r="15265" spans="2:8" x14ac:dyDescent="0.3">
      <c r="B15265" t="s">
        <v>1716</v>
      </c>
      <c r="C15265" s="2">
        <v>45992</v>
      </c>
      <c r="D15265">
        <v>23</v>
      </c>
      <c r="E15265">
        <v>22</v>
      </c>
      <c r="F15265">
        <v>1</v>
      </c>
      <c r="G15265">
        <v>3</v>
      </c>
      <c r="H15265">
        <v>6</v>
      </c>
    </row>
    <row r="15266" spans="2:8" x14ac:dyDescent="0.3">
      <c r="B15266" t="s">
        <v>1718</v>
      </c>
      <c r="C15266" s="2">
        <v>45658</v>
      </c>
      <c r="D15266">
        <v>21</v>
      </c>
      <c r="E15266">
        <v>21</v>
      </c>
      <c r="F15266">
        <v>0</v>
      </c>
      <c r="G15266">
        <v>1</v>
      </c>
      <c r="H15266">
        <v>0</v>
      </c>
    </row>
    <row r="15267" spans="2:8" x14ac:dyDescent="0.3">
      <c r="B15267" t="s">
        <v>1718</v>
      </c>
      <c r="C15267" s="2">
        <v>45689</v>
      </c>
      <c r="D15267">
        <v>21</v>
      </c>
      <c r="E15267">
        <v>21</v>
      </c>
      <c r="F15267">
        <v>0</v>
      </c>
      <c r="G15267">
        <v>3</v>
      </c>
      <c r="H15267">
        <v>6</v>
      </c>
    </row>
    <row r="15268" spans="2:8" x14ac:dyDescent="0.3">
      <c r="B15268" t="s">
        <v>1718</v>
      </c>
      <c r="C15268" s="2">
        <v>45717</v>
      </c>
      <c r="D15268">
        <v>23</v>
      </c>
      <c r="E15268">
        <v>19</v>
      </c>
      <c r="F15268">
        <v>4</v>
      </c>
      <c r="G15268">
        <v>0</v>
      </c>
      <c r="H15268">
        <v>4</v>
      </c>
    </row>
    <row r="15269" spans="2:8" x14ac:dyDescent="0.3">
      <c r="B15269" t="s">
        <v>1718</v>
      </c>
      <c r="C15269" s="2">
        <v>45748</v>
      </c>
      <c r="D15269">
        <v>21</v>
      </c>
      <c r="E15269">
        <v>19</v>
      </c>
      <c r="F15269">
        <v>2</v>
      </c>
      <c r="G15269">
        <v>2</v>
      </c>
      <c r="H15269">
        <v>4</v>
      </c>
    </row>
    <row r="15270" spans="2:8" x14ac:dyDescent="0.3">
      <c r="B15270" t="s">
        <v>1718</v>
      </c>
      <c r="C15270" s="2">
        <v>45778</v>
      </c>
      <c r="D15270">
        <v>20</v>
      </c>
      <c r="E15270">
        <v>16</v>
      </c>
      <c r="F15270">
        <v>4</v>
      </c>
      <c r="G15270">
        <v>4</v>
      </c>
      <c r="H15270">
        <v>2</v>
      </c>
    </row>
    <row r="15271" spans="2:8" x14ac:dyDescent="0.3">
      <c r="B15271" t="s">
        <v>1718</v>
      </c>
      <c r="C15271" s="2">
        <v>45809</v>
      </c>
      <c r="D15271">
        <v>20</v>
      </c>
      <c r="E15271">
        <v>16</v>
      </c>
      <c r="F15271">
        <v>4</v>
      </c>
      <c r="G15271">
        <v>3</v>
      </c>
      <c r="H15271">
        <v>6</v>
      </c>
    </row>
    <row r="15272" spans="2:8" x14ac:dyDescent="0.3">
      <c r="B15272" t="s">
        <v>1718</v>
      </c>
      <c r="C15272" s="2">
        <v>45839</v>
      </c>
      <c r="D15272">
        <v>20</v>
      </c>
      <c r="E15272">
        <v>18</v>
      </c>
      <c r="F15272">
        <v>2</v>
      </c>
      <c r="G15272">
        <v>1</v>
      </c>
      <c r="H15272">
        <v>6</v>
      </c>
    </row>
    <row r="15273" spans="2:8" x14ac:dyDescent="0.3">
      <c r="B15273" t="s">
        <v>1718</v>
      </c>
      <c r="C15273" s="2">
        <v>45870</v>
      </c>
      <c r="D15273">
        <v>21</v>
      </c>
      <c r="E15273">
        <v>18</v>
      </c>
      <c r="F15273">
        <v>3</v>
      </c>
      <c r="G15273">
        <v>3</v>
      </c>
      <c r="H15273">
        <v>8</v>
      </c>
    </row>
    <row r="15274" spans="2:8" x14ac:dyDescent="0.3">
      <c r="B15274" t="s">
        <v>1718</v>
      </c>
      <c r="C15274" s="2">
        <v>45901</v>
      </c>
      <c r="D15274">
        <v>21</v>
      </c>
      <c r="E15274">
        <v>20</v>
      </c>
      <c r="F15274">
        <v>1</v>
      </c>
      <c r="G15274">
        <v>0</v>
      </c>
      <c r="H15274">
        <v>16</v>
      </c>
    </row>
    <row r="15275" spans="2:8" x14ac:dyDescent="0.3">
      <c r="B15275" t="s">
        <v>1718</v>
      </c>
      <c r="C15275" s="2">
        <v>45931</v>
      </c>
      <c r="D15275">
        <v>21</v>
      </c>
      <c r="E15275">
        <v>18</v>
      </c>
      <c r="F15275">
        <v>3</v>
      </c>
      <c r="G15275">
        <v>1</v>
      </c>
      <c r="H15275">
        <v>6</v>
      </c>
    </row>
    <row r="15276" spans="2:8" x14ac:dyDescent="0.3">
      <c r="B15276" t="s">
        <v>1718</v>
      </c>
      <c r="C15276" s="2">
        <v>45962</v>
      </c>
      <c r="D15276">
        <v>20</v>
      </c>
      <c r="E15276">
        <v>17</v>
      </c>
      <c r="F15276">
        <v>3</v>
      </c>
      <c r="G15276">
        <v>3</v>
      </c>
      <c r="H15276">
        <v>0</v>
      </c>
    </row>
    <row r="15277" spans="2:8" x14ac:dyDescent="0.3">
      <c r="B15277" t="s">
        <v>1718</v>
      </c>
      <c r="C15277" s="2">
        <v>45992</v>
      </c>
      <c r="D15277">
        <v>20</v>
      </c>
      <c r="E15277">
        <v>19</v>
      </c>
      <c r="F15277">
        <v>1</v>
      </c>
      <c r="G15277">
        <v>4</v>
      </c>
      <c r="H15277">
        <v>12</v>
      </c>
    </row>
    <row r="15278" spans="2:8" x14ac:dyDescent="0.3">
      <c r="B15278" t="s">
        <v>1719</v>
      </c>
      <c r="C15278" s="2">
        <v>45658</v>
      </c>
      <c r="D15278">
        <v>22</v>
      </c>
      <c r="E15278">
        <v>22</v>
      </c>
      <c r="F15278">
        <v>0</v>
      </c>
      <c r="G15278">
        <v>1</v>
      </c>
      <c r="H15278">
        <v>0</v>
      </c>
    </row>
    <row r="15279" spans="2:8" x14ac:dyDescent="0.3">
      <c r="B15279" t="s">
        <v>1719</v>
      </c>
      <c r="C15279" s="2">
        <v>45689</v>
      </c>
      <c r="D15279">
        <v>22</v>
      </c>
      <c r="E15279">
        <v>21</v>
      </c>
      <c r="F15279">
        <v>1</v>
      </c>
      <c r="G15279">
        <v>4</v>
      </c>
      <c r="H15279">
        <v>0</v>
      </c>
    </row>
    <row r="15280" spans="2:8" x14ac:dyDescent="0.3">
      <c r="B15280" t="s">
        <v>1719</v>
      </c>
      <c r="C15280" s="2">
        <v>45717</v>
      </c>
      <c r="D15280">
        <v>21</v>
      </c>
      <c r="E15280">
        <v>21</v>
      </c>
      <c r="F15280">
        <v>0</v>
      </c>
      <c r="G15280">
        <v>3</v>
      </c>
      <c r="H15280">
        <v>10</v>
      </c>
    </row>
    <row r="15281" spans="2:8" x14ac:dyDescent="0.3">
      <c r="B15281" t="s">
        <v>1719</v>
      </c>
      <c r="C15281" s="2">
        <v>45748</v>
      </c>
      <c r="D15281">
        <v>21</v>
      </c>
      <c r="E15281">
        <v>19</v>
      </c>
      <c r="F15281">
        <v>2</v>
      </c>
      <c r="G15281">
        <v>4</v>
      </c>
      <c r="H15281">
        <v>8</v>
      </c>
    </row>
    <row r="15282" spans="2:8" x14ac:dyDescent="0.3">
      <c r="B15282" t="s">
        <v>1719</v>
      </c>
      <c r="C15282" s="2">
        <v>45778</v>
      </c>
      <c r="D15282">
        <v>21</v>
      </c>
      <c r="E15282">
        <v>18</v>
      </c>
      <c r="F15282">
        <v>3</v>
      </c>
      <c r="G15282">
        <v>1</v>
      </c>
      <c r="H15282">
        <v>0</v>
      </c>
    </row>
    <row r="15283" spans="2:8" x14ac:dyDescent="0.3">
      <c r="B15283" t="s">
        <v>1719</v>
      </c>
      <c r="C15283" s="2">
        <v>45809</v>
      </c>
      <c r="D15283">
        <v>22</v>
      </c>
      <c r="E15283">
        <v>20</v>
      </c>
      <c r="F15283">
        <v>2</v>
      </c>
      <c r="G15283">
        <v>0</v>
      </c>
      <c r="H15283">
        <v>8</v>
      </c>
    </row>
    <row r="15284" spans="2:8" x14ac:dyDescent="0.3">
      <c r="B15284" t="s">
        <v>1719</v>
      </c>
      <c r="C15284" s="2">
        <v>45839</v>
      </c>
      <c r="D15284">
        <v>23</v>
      </c>
      <c r="E15284">
        <v>23</v>
      </c>
      <c r="F15284">
        <v>0</v>
      </c>
      <c r="G15284">
        <v>1</v>
      </c>
      <c r="H15284">
        <v>8</v>
      </c>
    </row>
    <row r="15285" spans="2:8" x14ac:dyDescent="0.3">
      <c r="B15285" t="s">
        <v>1719</v>
      </c>
      <c r="C15285" s="2">
        <v>45870</v>
      </c>
      <c r="D15285">
        <v>22</v>
      </c>
      <c r="E15285">
        <v>21</v>
      </c>
      <c r="F15285">
        <v>1</v>
      </c>
      <c r="G15285">
        <v>4</v>
      </c>
      <c r="H15285">
        <v>6</v>
      </c>
    </row>
    <row r="15286" spans="2:8" x14ac:dyDescent="0.3">
      <c r="B15286" t="s">
        <v>1719</v>
      </c>
      <c r="C15286" s="2">
        <v>45901</v>
      </c>
      <c r="D15286">
        <v>20</v>
      </c>
      <c r="E15286">
        <v>17</v>
      </c>
      <c r="F15286">
        <v>3</v>
      </c>
      <c r="G15286">
        <v>2</v>
      </c>
      <c r="H15286">
        <v>10</v>
      </c>
    </row>
    <row r="15287" spans="2:8" x14ac:dyDescent="0.3">
      <c r="B15287" t="s">
        <v>1719</v>
      </c>
      <c r="C15287" s="2">
        <v>45931</v>
      </c>
      <c r="D15287">
        <v>23</v>
      </c>
      <c r="E15287">
        <v>20</v>
      </c>
      <c r="F15287">
        <v>3</v>
      </c>
      <c r="G15287">
        <v>3</v>
      </c>
      <c r="H15287">
        <v>6</v>
      </c>
    </row>
    <row r="15288" spans="2:8" x14ac:dyDescent="0.3">
      <c r="B15288" t="s">
        <v>1719</v>
      </c>
      <c r="C15288" s="2">
        <v>45962</v>
      </c>
      <c r="D15288">
        <v>20</v>
      </c>
      <c r="E15288">
        <v>18</v>
      </c>
      <c r="F15288">
        <v>2</v>
      </c>
      <c r="G15288">
        <v>1</v>
      </c>
      <c r="H15288">
        <v>10</v>
      </c>
    </row>
    <row r="15289" spans="2:8" x14ac:dyDescent="0.3">
      <c r="B15289" t="s">
        <v>1719</v>
      </c>
      <c r="C15289" s="2">
        <v>45992</v>
      </c>
      <c r="D15289">
        <v>20</v>
      </c>
      <c r="E15289">
        <v>16</v>
      </c>
      <c r="F15289">
        <v>4</v>
      </c>
      <c r="G15289">
        <v>2</v>
      </c>
      <c r="H15289">
        <v>10</v>
      </c>
    </row>
    <row r="15290" spans="2:8" x14ac:dyDescent="0.3">
      <c r="B15290" t="s">
        <v>1720</v>
      </c>
      <c r="C15290" s="2">
        <v>45658</v>
      </c>
      <c r="D15290">
        <v>22</v>
      </c>
      <c r="E15290">
        <v>22</v>
      </c>
      <c r="F15290">
        <v>0</v>
      </c>
      <c r="G15290">
        <v>1</v>
      </c>
      <c r="H15290">
        <v>10</v>
      </c>
    </row>
    <row r="15291" spans="2:8" x14ac:dyDescent="0.3">
      <c r="B15291" t="s">
        <v>1720</v>
      </c>
      <c r="C15291" s="2">
        <v>45689</v>
      </c>
      <c r="D15291">
        <v>23</v>
      </c>
      <c r="E15291">
        <v>19</v>
      </c>
      <c r="F15291">
        <v>4</v>
      </c>
      <c r="G15291">
        <v>4</v>
      </c>
      <c r="H15291">
        <v>6</v>
      </c>
    </row>
    <row r="15292" spans="2:8" x14ac:dyDescent="0.3">
      <c r="B15292" t="s">
        <v>1720</v>
      </c>
      <c r="C15292" s="2">
        <v>45717</v>
      </c>
      <c r="D15292">
        <v>23</v>
      </c>
      <c r="E15292">
        <v>22</v>
      </c>
      <c r="F15292">
        <v>1</v>
      </c>
      <c r="G15292">
        <v>0</v>
      </c>
      <c r="H15292">
        <v>10</v>
      </c>
    </row>
    <row r="15293" spans="2:8" x14ac:dyDescent="0.3">
      <c r="B15293" t="s">
        <v>1720</v>
      </c>
      <c r="C15293" s="2">
        <v>45748</v>
      </c>
      <c r="D15293">
        <v>23</v>
      </c>
      <c r="E15293">
        <v>23</v>
      </c>
      <c r="F15293">
        <v>0</v>
      </c>
      <c r="G15293">
        <v>0</v>
      </c>
      <c r="H15293">
        <v>16</v>
      </c>
    </row>
    <row r="15294" spans="2:8" x14ac:dyDescent="0.3">
      <c r="B15294" t="s">
        <v>1720</v>
      </c>
      <c r="C15294" s="2">
        <v>45778</v>
      </c>
      <c r="D15294">
        <v>23</v>
      </c>
      <c r="E15294">
        <v>20</v>
      </c>
      <c r="F15294">
        <v>3</v>
      </c>
      <c r="G15294">
        <v>2</v>
      </c>
      <c r="H15294">
        <v>10</v>
      </c>
    </row>
    <row r="15295" spans="2:8" x14ac:dyDescent="0.3">
      <c r="B15295" t="s">
        <v>1720</v>
      </c>
      <c r="C15295" s="2">
        <v>45809</v>
      </c>
      <c r="D15295">
        <v>20</v>
      </c>
      <c r="E15295">
        <v>20</v>
      </c>
      <c r="F15295">
        <v>0</v>
      </c>
      <c r="G15295">
        <v>0</v>
      </c>
      <c r="H15295">
        <v>4</v>
      </c>
    </row>
    <row r="15296" spans="2:8" x14ac:dyDescent="0.3">
      <c r="B15296" t="s">
        <v>1720</v>
      </c>
      <c r="C15296" s="2">
        <v>45839</v>
      </c>
      <c r="D15296">
        <v>21</v>
      </c>
      <c r="E15296">
        <v>17</v>
      </c>
      <c r="F15296">
        <v>4</v>
      </c>
      <c r="G15296">
        <v>2</v>
      </c>
      <c r="H15296">
        <v>12</v>
      </c>
    </row>
    <row r="15297" spans="2:8" x14ac:dyDescent="0.3">
      <c r="B15297" t="s">
        <v>1720</v>
      </c>
      <c r="C15297" s="2">
        <v>45870</v>
      </c>
      <c r="D15297">
        <v>23</v>
      </c>
      <c r="E15297">
        <v>22</v>
      </c>
      <c r="F15297">
        <v>1</v>
      </c>
      <c r="G15297">
        <v>1</v>
      </c>
      <c r="H15297">
        <v>4</v>
      </c>
    </row>
    <row r="15298" spans="2:8" x14ac:dyDescent="0.3">
      <c r="B15298" t="s">
        <v>1720</v>
      </c>
      <c r="C15298" s="2">
        <v>45901</v>
      </c>
      <c r="D15298">
        <v>23</v>
      </c>
      <c r="E15298">
        <v>20</v>
      </c>
      <c r="F15298">
        <v>3</v>
      </c>
      <c r="G15298">
        <v>1</v>
      </c>
      <c r="H15298">
        <v>0</v>
      </c>
    </row>
    <row r="15299" spans="2:8" x14ac:dyDescent="0.3">
      <c r="B15299" t="s">
        <v>1720</v>
      </c>
      <c r="C15299" s="2">
        <v>45931</v>
      </c>
      <c r="D15299">
        <v>23</v>
      </c>
      <c r="E15299">
        <v>21</v>
      </c>
      <c r="F15299">
        <v>2</v>
      </c>
      <c r="G15299">
        <v>3</v>
      </c>
      <c r="H15299">
        <v>0</v>
      </c>
    </row>
    <row r="15300" spans="2:8" x14ac:dyDescent="0.3">
      <c r="B15300" t="s">
        <v>1720</v>
      </c>
      <c r="C15300" s="2">
        <v>45962</v>
      </c>
      <c r="D15300">
        <v>20</v>
      </c>
      <c r="E15300">
        <v>18</v>
      </c>
      <c r="F15300">
        <v>2</v>
      </c>
      <c r="G15300">
        <v>3</v>
      </c>
      <c r="H15300">
        <v>8</v>
      </c>
    </row>
    <row r="15301" spans="2:8" x14ac:dyDescent="0.3">
      <c r="B15301" t="s">
        <v>1720</v>
      </c>
      <c r="C15301" s="2">
        <v>45992</v>
      </c>
      <c r="D15301">
        <v>20</v>
      </c>
      <c r="E15301">
        <v>19</v>
      </c>
      <c r="F15301">
        <v>1</v>
      </c>
      <c r="G15301">
        <v>1</v>
      </c>
      <c r="H15301">
        <v>4</v>
      </c>
    </row>
    <row r="15302" spans="2:8" x14ac:dyDescent="0.3">
      <c r="B15302" t="s">
        <v>1721</v>
      </c>
      <c r="C15302" s="2">
        <v>45658</v>
      </c>
      <c r="D15302">
        <v>22</v>
      </c>
      <c r="E15302">
        <v>19</v>
      </c>
      <c r="F15302">
        <v>3</v>
      </c>
      <c r="G15302">
        <v>4</v>
      </c>
      <c r="H15302">
        <v>4</v>
      </c>
    </row>
    <row r="15303" spans="2:8" x14ac:dyDescent="0.3">
      <c r="B15303" t="s">
        <v>1721</v>
      </c>
      <c r="C15303" s="2">
        <v>45689</v>
      </c>
      <c r="D15303">
        <v>22</v>
      </c>
      <c r="E15303">
        <v>22</v>
      </c>
      <c r="F15303">
        <v>0</v>
      </c>
      <c r="G15303">
        <v>1</v>
      </c>
      <c r="H15303">
        <v>2</v>
      </c>
    </row>
    <row r="15304" spans="2:8" x14ac:dyDescent="0.3">
      <c r="B15304" t="s">
        <v>1721</v>
      </c>
      <c r="C15304" s="2">
        <v>45717</v>
      </c>
      <c r="D15304">
        <v>20</v>
      </c>
      <c r="E15304">
        <v>17</v>
      </c>
      <c r="F15304">
        <v>3</v>
      </c>
      <c r="G15304">
        <v>4</v>
      </c>
      <c r="H15304">
        <v>8</v>
      </c>
    </row>
    <row r="15305" spans="2:8" x14ac:dyDescent="0.3">
      <c r="B15305" t="s">
        <v>1721</v>
      </c>
      <c r="C15305" s="2">
        <v>45748</v>
      </c>
      <c r="D15305">
        <v>20</v>
      </c>
      <c r="E15305">
        <v>16</v>
      </c>
      <c r="F15305">
        <v>4</v>
      </c>
      <c r="G15305">
        <v>1</v>
      </c>
      <c r="H15305">
        <v>6</v>
      </c>
    </row>
    <row r="15306" spans="2:8" x14ac:dyDescent="0.3">
      <c r="B15306" t="s">
        <v>1721</v>
      </c>
      <c r="C15306" s="2">
        <v>45778</v>
      </c>
      <c r="D15306">
        <v>20</v>
      </c>
      <c r="E15306">
        <v>20</v>
      </c>
      <c r="F15306">
        <v>0</v>
      </c>
      <c r="G15306">
        <v>2</v>
      </c>
      <c r="H15306">
        <v>4</v>
      </c>
    </row>
    <row r="15307" spans="2:8" x14ac:dyDescent="0.3">
      <c r="B15307" t="s">
        <v>1721</v>
      </c>
      <c r="C15307" s="2">
        <v>45809</v>
      </c>
      <c r="D15307">
        <v>21</v>
      </c>
      <c r="E15307">
        <v>17</v>
      </c>
      <c r="F15307">
        <v>4</v>
      </c>
      <c r="G15307">
        <v>1</v>
      </c>
      <c r="H15307">
        <v>0</v>
      </c>
    </row>
    <row r="15308" spans="2:8" x14ac:dyDescent="0.3">
      <c r="B15308" t="s">
        <v>1721</v>
      </c>
      <c r="C15308" s="2">
        <v>45839</v>
      </c>
      <c r="D15308">
        <v>22</v>
      </c>
      <c r="E15308">
        <v>18</v>
      </c>
      <c r="F15308">
        <v>4</v>
      </c>
      <c r="G15308">
        <v>2</v>
      </c>
      <c r="H15308">
        <v>2</v>
      </c>
    </row>
    <row r="15309" spans="2:8" x14ac:dyDescent="0.3">
      <c r="B15309" t="s">
        <v>1721</v>
      </c>
      <c r="C15309" s="2">
        <v>45870</v>
      </c>
      <c r="D15309">
        <v>23</v>
      </c>
      <c r="E15309">
        <v>20</v>
      </c>
      <c r="F15309">
        <v>3</v>
      </c>
      <c r="G15309">
        <v>2</v>
      </c>
      <c r="H15309">
        <v>4</v>
      </c>
    </row>
    <row r="15310" spans="2:8" x14ac:dyDescent="0.3">
      <c r="B15310" t="s">
        <v>1721</v>
      </c>
      <c r="C15310" s="2">
        <v>45901</v>
      </c>
      <c r="D15310">
        <v>22</v>
      </c>
      <c r="E15310">
        <v>21</v>
      </c>
      <c r="F15310">
        <v>1</v>
      </c>
      <c r="G15310">
        <v>0</v>
      </c>
      <c r="H15310">
        <v>6</v>
      </c>
    </row>
    <row r="15311" spans="2:8" x14ac:dyDescent="0.3">
      <c r="B15311" t="s">
        <v>1721</v>
      </c>
      <c r="C15311" s="2">
        <v>45931</v>
      </c>
      <c r="D15311">
        <v>21</v>
      </c>
      <c r="E15311">
        <v>18</v>
      </c>
      <c r="F15311">
        <v>3</v>
      </c>
      <c r="G15311">
        <v>1</v>
      </c>
      <c r="H15311">
        <v>4</v>
      </c>
    </row>
    <row r="15312" spans="2:8" x14ac:dyDescent="0.3">
      <c r="B15312" t="s">
        <v>1721</v>
      </c>
      <c r="C15312" s="2">
        <v>45962</v>
      </c>
      <c r="D15312">
        <v>23</v>
      </c>
      <c r="E15312">
        <v>19</v>
      </c>
      <c r="F15312">
        <v>4</v>
      </c>
      <c r="G15312">
        <v>4</v>
      </c>
      <c r="H15312">
        <v>0</v>
      </c>
    </row>
    <row r="15313" spans="2:8" x14ac:dyDescent="0.3">
      <c r="B15313" t="s">
        <v>1721</v>
      </c>
      <c r="C15313" s="2">
        <v>45992</v>
      </c>
      <c r="D15313">
        <v>21</v>
      </c>
      <c r="E15313">
        <v>18</v>
      </c>
      <c r="F15313">
        <v>3</v>
      </c>
      <c r="G15313">
        <v>0</v>
      </c>
      <c r="H15313">
        <v>0</v>
      </c>
    </row>
    <row r="15314" spans="2:8" x14ac:dyDescent="0.3">
      <c r="B15314" t="s">
        <v>1722</v>
      </c>
      <c r="C15314" s="2">
        <v>45658</v>
      </c>
      <c r="D15314">
        <v>21</v>
      </c>
      <c r="E15314">
        <v>21</v>
      </c>
      <c r="F15314">
        <v>0</v>
      </c>
      <c r="G15314">
        <v>2</v>
      </c>
      <c r="H15314">
        <v>0</v>
      </c>
    </row>
    <row r="15315" spans="2:8" x14ac:dyDescent="0.3">
      <c r="B15315" t="s">
        <v>1722</v>
      </c>
      <c r="C15315" s="2">
        <v>45689</v>
      </c>
      <c r="D15315">
        <v>20</v>
      </c>
      <c r="E15315">
        <v>18</v>
      </c>
      <c r="F15315">
        <v>2</v>
      </c>
      <c r="G15315">
        <v>4</v>
      </c>
      <c r="H15315">
        <v>2</v>
      </c>
    </row>
    <row r="15316" spans="2:8" x14ac:dyDescent="0.3">
      <c r="B15316" t="s">
        <v>1722</v>
      </c>
      <c r="C15316" s="2">
        <v>45717</v>
      </c>
      <c r="D15316">
        <v>21</v>
      </c>
      <c r="E15316">
        <v>20</v>
      </c>
      <c r="F15316">
        <v>1</v>
      </c>
      <c r="G15316">
        <v>0</v>
      </c>
      <c r="H15316">
        <v>4</v>
      </c>
    </row>
    <row r="15317" spans="2:8" x14ac:dyDescent="0.3">
      <c r="B15317" t="s">
        <v>1722</v>
      </c>
      <c r="C15317" s="2">
        <v>45748</v>
      </c>
      <c r="D15317">
        <v>20</v>
      </c>
      <c r="E15317">
        <v>17</v>
      </c>
      <c r="F15317">
        <v>3</v>
      </c>
      <c r="G15317">
        <v>0</v>
      </c>
      <c r="H15317">
        <v>10</v>
      </c>
    </row>
    <row r="15318" spans="2:8" x14ac:dyDescent="0.3">
      <c r="B15318" t="s">
        <v>1722</v>
      </c>
      <c r="C15318" s="2">
        <v>45778</v>
      </c>
      <c r="D15318">
        <v>22</v>
      </c>
      <c r="E15318">
        <v>20</v>
      </c>
      <c r="F15318">
        <v>2</v>
      </c>
      <c r="G15318">
        <v>1</v>
      </c>
      <c r="H15318">
        <v>6</v>
      </c>
    </row>
    <row r="15319" spans="2:8" x14ac:dyDescent="0.3">
      <c r="B15319" t="s">
        <v>1722</v>
      </c>
      <c r="C15319" s="2">
        <v>45809</v>
      </c>
      <c r="D15319">
        <v>23</v>
      </c>
      <c r="E15319">
        <v>23</v>
      </c>
      <c r="F15319">
        <v>0</v>
      </c>
      <c r="G15319">
        <v>1</v>
      </c>
      <c r="H15319">
        <v>0</v>
      </c>
    </row>
    <row r="15320" spans="2:8" x14ac:dyDescent="0.3">
      <c r="B15320" t="s">
        <v>1722</v>
      </c>
      <c r="C15320" s="2">
        <v>45839</v>
      </c>
      <c r="D15320">
        <v>22</v>
      </c>
      <c r="E15320">
        <v>18</v>
      </c>
      <c r="F15320">
        <v>4</v>
      </c>
      <c r="G15320">
        <v>2</v>
      </c>
      <c r="H15320">
        <v>10</v>
      </c>
    </row>
    <row r="15321" spans="2:8" x14ac:dyDescent="0.3">
      <c r="B15321" t="s">
        <v>1722</v>
      </c>
      <c r="C15321" s="2">
        <v>45870</v>
      </c>
      <c r="D15321">
        <v>20</v>
      </c>
      <c r="E15321">
        <v>18</v>
      </c>
      <c r="F15321">
        <v>2</v>
      </c>
      <c r="G15321">
        <v>2</v>
      </c>
      <c r="H15321">
        <v>0</v>
      </c>
    </row>
    <row r="15322" spans="2:8" x14ac:dyDescent="0.3">
      <c r="B15322" t="s">
        <v>1722</v>
      </c>
      <c r="C15322" s="2">
        <v>45901</v>
      </c>
      <c r="D15322">
        <v>21</v>
      </c>
      <c r="E15322">
        <v>17</v>
      </c>
      <c r="F15322">
        <v>4</v>
      </c>
      <c r="G15322">
        <v>1</v>
      </c>
      <c r="H15322">
        <v>0</v>
      </c>
    </row>
    <row r="15323" spans="2:8" x14ac:dyDescent="0.3">
      <c r="B15323" t="s">
        <v>1722</v>
      </c>
      <c r="C15323" s="2">
        <v>45931</v>
      </c>
      <c r="D15323">
        <v>20</v>
      </c>
      <c r="E15323">
        <v>16</v>
      </c>
      <c r="F15323">
        <v>4</v>
      </c>
      <c r="G15323">
        <v>1</v>
      </c>
      <c r="H15323">
        <v>2</v>
      </c>
    </row>
    <row r="15324" spans="2:8" x14ac:dyDescent="0.3">
      <c r="B15324" t="s">
        <v>1722</v>
      </c>
      <c r="C15324" s="2">
        <v>45962</v>
      </c>
      <c r="D15324">
        <v>22</v>
      </c>
      <c r="E15324">
        <v>21</v>
      </c>
      <c r="F15324">
        <v>1</v>
      </c>
      <c r="G15324">
        <v>4</v>
      </c>
      <c r="H15324">
        <v>8</v>
      </c>
    </row>
    <row r="15325" spans="2:8" x14ac:dyDescent="0.3">
      <c r="B15325" t="s">
        <v>1722</v>
      </c>
      <c r="C15325" s="2">
        <v>45992</v>
      </c>
      <c r="D15325">
        <v>21</v>
      </c>
      <c r="E15325">
        <v>18</v>
      </c>
      <c r="F15325">
        <v>3</v>
      </c>
      <c r="G15325">
        <v>2</v>
      </c>
      <c r="H15325">
        <v>0</v>
      </c>
    </row>
    <row r="15326" spans="2:8" x14ac:dyDescent="0.3">
      <c r="B15326" t="s">
        <v>1723</v>
      </c>
      <c r="C15326" s="2">
        <v>45658</v>
      </c>
      <c r="D15326">
        <v>23</v>
      </c>
      <c r="E15326">
        <v>20</v>
      </c>
      <c r="F15326">
        <v>3</v>
      </c>
      <c r="G15326">
        <v>2</v>
      </c>
      <c r="H15326">
        <v>10</v>
      </c>
    </row>
    <row r="15327" spans="2:8" x14ac:dyDescent="0.3">
      <c r="B15327" t="s">
        <v>1723</v>
      </c>
      <c r="C15327" s="2">
        <v>45689</v>
      </c>
      <c r="D15327">
        <v>23</v>
      </c>
      <c r="E15327">
        <v>20</v>
      </c>
      <c r="F15327">
        <v>3</v>
      </c>
      <c r="G15327">
        <v>3</v>
      </c>
      <c r="H15327">
        <v>6</v>
      </c>
    </row>
    <row r="15328" spans="2:8" x14ac:dyDescent="0.3">
      <c r="B15328" t="s">
        <v>1723</v>
      </c>
      <c r="C15328" s="2">
        <v>45717</v>
      </c>
      <c r="D15328">
        <v>23</v>
      </c>
      <c r="E15328">
        <v>22</v>
      </c>
      <c r="F15328">
        <v>1</v>
      </c>
      <c r="G15328">
        <v>0</v>
      </c>
      <c r="H15328">
        <v>0</v>
      </c>
    </row>
    <row r="15329" spans="2:8" x14ac:dyDescent="0.3">
      <c r="B15329" t="s">
        <v>1723</v>
      </c>
      <c r="C15329" s="2">
        <v>45748</v>
      </c>
      <c r="D15329">
        <v>23</v>
      </c>
      <c r="E15329">
        <v>22</v>
      </c>
      <c r="F15329">
        <v>1</v>
      </c>
      <c r="G15329">
        <v>4</v>
      </c>
      <c r="H15329">
        <v>4</v>
      </c>
    </row>
    <row r="15330" spans="2:8" x14ac:dyDescent="0.3">
      <c r="B15330" t="s">
        <v>1723</v>
      </c>
      <c r="C15330" s="2">
        <v>45778</v>
      </c>
      <c r="D15330">
        <v>21</v>
      </c>
      <c r="E15330">
        <v>17</v>
      </c>
      <c r="F15330">
        <v>4</v>
      </c>
      <c r="G15330">
        <v>1</v>
      </c>
      <c r="H15330">
        <v>10</v>
      </c>
    </row>
    <row r="15331" spans="2:8" x14ac:dyDescent="0.3">
      <c r="B15331" t="s">
        <v>1723</v>
      </c>
      <c r="C15331" s="2">
        <v>45809</v>
      </c>
      <c r="D15331">
        <v>20</v>
      </c>
      <c r="E15331">
        <v>18</v>
      </c>
      <c r="F15331">
        <v>2</v>
      </c>
      <c r="G15331">
        <v>4</v>
      </c>
      <c r="H15331">
        <v>8</v>
      </c>
    </row>
    <row r="15332" spans="2:8" x14ac:dyDescent="0.3">
      <c r="B15332" t="s">
        <v>1723</v>
      </c>
      <c r="C15332" s="2">
        <v>45839</v>
      </c>
      <c r="D15332">
        <v>22</v>
      </c>
      <c r="E15332">
        <v>18</v>
      </c>
      <c r="F15332">
        <v>4</v>
      </c>
      <c r="G15332">
        <v>4</v>
      </c>
      <c r="H15332">
        <v>4</v>
      </c>
    </row>
    <row r="15333" spans="2:8" x14ac:dyDescent="0.3">
      <c r="B15333" t="s">
        <v>1723</v>
      </c>
      <c r="C15333" s="2">
        <v>45870</v>
      </c>
      <c r="D15333">
        <v>23</v>
      </c>
      <c r="E15333">
        <v>19</v>
      </c>
      <c r="F15333">
        <v>4</v>
      </c>
      <c r="G15333">
        <v>0</v>
      </c>
      <c r="H15333">
        <v>0</v>
      </c>
    </row>
    <row r="15334" spans="2:8" x14ac:dyDescent="0.3">
      <c r="B15334" t="s">
        <v>1723</v>
      </c>
      <c r="C15334" s="2">
        <v>45901</v>
      </c>
      <c r="D15334">
        <v>21</v>
      </c>
      <c r="E15334">
        <v>19</v>
      </c>
      <c r="F15334">
        <v>2</v>
      </c>
      <c r="G15334">
        <v>4</v>
      </c>
      <c r="H15334">
        <v>10</v>
      </c>
    </row>
    <row r="15335" spans="2:8" x14ac:dyDescent="0.3">
      <c r="B15335" t="s">
        <v>1723</v>
      </c>
      <c r="C15335" s="2">
        <v>45931</v>
      </c>
      <c r="D15335">
        <v>21</v>
      </c>
      <c r="E15335">
        <v>21</v>
      </c>
      <c r="F15335">
        <v>0</v>
      </c>
      <c r="G15335">
        <v>4</v>
      </c>
      <c r="H15335">
        <v>16</v>
      </c>
    </row>
    <row r="15336" spans="2:8" x14ac:dyDescent="0.3">
      <c r="B15336" t="s">
        <v>1723</v>
      </c>
      <c r="C15336" s="2">
        <v>45962</v>
      </c>
      <c r="D15336">
        <v>23</v>
      </c>
      <c r="E15336">
        <v>19</v>
      </c>
      <c r="F15336">
        <v>4</v>
      </c>
      <c r="G15336">
        <v>3</v>
      </c>
      <c r="H15336">
        <v>4</v>
      </c>
    </row>
    <row r="15337" spans="2:8" x14ac:dyDescent="0.3">
      <c r="B15337" t="s">
        <v>1723</v>
      </c>
      <c r="C15337" s="2">
        <v>45992</v>
      </c>
      <c r="D15337">
        <v>21</v>
      </c>
      <c r="E15337">
        <v>20</v>
      </c>
      <c r="F15337">
        <v>1</v>
      </c>
      <c r="G15337">
        <v>2</v>
      </c>
      <c r="H15337">
        <v>4</v>
      </c>
    </row>
    <row r="15338" spans="2:8" x14ac:dyDescent="0.3">
      <c r="B15338" t="s">
        <v>1724</v>
      </c>
      <c r="C15338" s="2">
        <v>45658</v>
      </c>
      <c r="D15338">
        <v>20</v>
      </c>
      <c r="E15338">
        <v>16</v>
      </c>
      <c r="F15338">
        <v>4</v>
      </c>
      <c r="G15338">
        <v>4</v>
      </c>
      <c r="H15338">
        <v>2</v>
      </c>
    </row>
    <row r="15339" spans="2:8" x14ac:dyDescent="0.3">
      <c r="B15339" t="s">
        <v>1724</v>
      </c>
      <c r="C15339" s="2">
        <v>45689</v>
      </c>
      <c r="D15339">
        <v>21</v>
      </c>
      <c r="E15339">
        <v>19</v>
      </c>
      <c r="F15339">
        <v>2</v>
      </c>
      <c r="G15339">
        <v>1</v>
      </c>
      <c r="H15339">
        <v>0</v>
      </c>
    </row>
    <row r="15340" spans="2:8" x14ac:dyDescent="0.3">
      <c r="B15340" t="s">
        <v>1724</v>
      </c>
      <c r="C15340" s="2">
        <v>45717</v>
      </c>
      <c r="D15340">
        <v>20</v>
      </c>
      <c r="E15340">
        <v>20</v>
      </c>
      <c r="F15340">
        <v>0</v>
      </c>
      <c r="G15340">
        <v>2</v>
      </c>
      <c r="H15340">
        <v>0</v>
      </c>
    </row>
    <row r="15341" spans="2:8" x14ac:dyDescent="0.3">
      <c r="B15341" t="s">
        <v>1724</v>
      </c>
      <c r="C15341" s="2">
        <v>45748</v>
      </c>
      <c r="D15341">
        <v>20</v>
      </c>
      <c r="E15341">
        <v>17</v>
      </c>
      <c r="F15341">
        <v>3</v>
      </c>
      <c r="G15341">
        <v>2</v>
      </c>
      <c r="H15341">
        <v>2</v>
      </c>
    </row>
    <row r="15342" spans="2:8" x14ac:dyDescent="0.3">
      <c r="B15342" t="s">
        <v>1724</v>
      </c>
      <c r="C15342" s="2">
        <v>45778</v>
      </c>
      <c r="D15342">
        <v>22</v>
      </c>
      <c r="E15342">
        <v>19</v>
      </c>
      <c r="F15342">
        <v>3</v>
      </c>
      <c r="G15342">
        <v>3</v>
      </c>
      <c r="H15342">
        <v>4</v>
      </c>
    </row>
    <row r="15343" spans="2:8" x14ac:dyDescent="0.3">
      <c r="B15343" t="s">
        <v>1724</v>
      </c>
      <c r="C15343" s="2">
        <v>45809</v>
      </c>
      <c r="D15343">
        <v>21</v>
      </c>
      <c r="E15343">
        <v>21</v>
      </c>
      <c r="F15343">
        <v>0</v>
      </c>
      <c r="G15343">
        <v>3</v>
      </c>
      <c r="H15343">
        <v>12</v>
      </c>
    </row>
    <row r="15344" spans="2:8" x14ac:dyDescent="0.3">
      <c r="B15344" t="s">
        <v>1724</v>
      </c>
      <c r="C15344" s="2">
        <v>45839</v>
      </c>
      <c r="D15344">
        <v>20</v>
      </c>
      <c r="E15344">
        <v>20</v>
      </c>
      <c r="F15344">
        <v>0</v>
      </c>
      <c r="G15344">
        <v>0</v>
      </c>
      <c r="H15344">
        <v>10</v>
      </c>
    </row>
    <row r="15345" spans="2:8" x14ac:dyDescent="0.3">
      <c r="B15345" t="s">
        <v>1724</v>
      </c>
      <c r="C15345" s="2">
        <v>45870</v>
      </c>
      <c r="D15345">
        <v>23</v>
      </c>
      <c r="E15345">
        <v>19</v>
      </c>
      <c r="F15345">
        <v>4</v>
      </c>
      <c r="G15345">
        <v>2</v>
      </c>
      <c r="H15345">
        <v>6</v>
      </c>
    </row>
    <row r="15346" spans="2:8" x14ac:dyDescent="0.3">
      <c r="B15346" t="s">
        <v>1724</v>
      </c>
      <c r="C15346" s="2">
        <v>45901</v>
      </c>
      <c r="D15346">
        <v>21</v>
      </c>
      <c r="E15346">
        <v>18</v>
      </c>
      <c r="F15346">
        <v>3</v>
      </c>
      <c r="G15346">
        <v>4</v>
      </c>
      <c r="H15346">
        <v>4</v>
      </c>
    </row>
    <row r="15347" spans="2:8" x14ac:dyDescent="0.3">
      <c r="B15347" t="s">
        <v>1724</v>
      </c>
      <c r="C15347" s="2">
        <v>45931</v>
      </c>
      <c r="D15347">
        <v>20</v>
      </c>
      <c r="E15347">
        <v>19</v>
      </c>
      <c r="F15347">
        <v>1</v>
      </c>
      <c r="G15347">
        <v>3</v>
      </c>
      <c r="H15347">
        <v>12</v>
      </c>
    </row>
    <row r="15348" spans="2:8" x14ac:dyDescent="0.3">
      <c r="B15348" t="s">
        <v>1724</v>
      </c>
      <c r="C15348" s="2">
        <v>45962</v>
      </c>
      <c r="D15348">
        <v>22</v>
      </c>
      <c r="E15348">
        <v>21</v>
      </c>
      <c r="F15348">
        <v>1</v>
      </c>
      <c r="G15348">
        <v>1</v>
      </c>
      <c r="H15348">
        <v>0</v>
      </c>
    </row>
    <row r="15349" spans="2:8" x14ac:dyDescent="0.3">
      <c r="B15349" t="s">
        <v>1724</v>
      </c>
      <c r="C15349" s="2">
        <v>45992</v>
      </c>
      <c r="D15349">
        <v>20</v>
      </c>
      <c r="E15349">
        <v>16</v>
      </c>
      <c r="F15349">
        <v>4</v>
      </c>
      <c r="G15349">
        <v>4</v>
      </c>
      <c r="H15349">
        <v>0</v>
      </c>
    </row>
    <row r="15350" spans="2:8" x14ac:dyDescent="0.3">
      <c r="B15350" t="s">
        <v>1725</v>
      </c>
      <c r="C15350" s="2">
        <v>45658</v>
      </c>
      <c r="D15350">
        <v>20</v>
      </c>
      <c r="E15350">
        <v>16</v>
      </c>
      <c r="F15350">
        <v>4</v>
      </c>
      <c r="G15350">
        <v>4</v>
      </c>
      <c r="H15350">
        <v>12</v>
      </c>
    </row>
    <row r="15351" spans="2:8" x14ac:dyDescent="0.3">
      <c r="B15351" t="s">
        <v>1725</v>
      </c>
      <c r="C15351" s="2">
        <v>45689</v>
      </c>
      <c r="D15351">
        <v>23</v>
      </c>
      <c r="E15351">
        <v>23</v>
      </c>
      <c r="F15351">
        <v>0</v>
      </c>
      <c r="G15351">
        <v>0</v>
      </c>
      <c r="H15351">
        <v>4</v>
      </c>
    </row>
    <row r="15352" spans="2:8" x14ac:dyDescent="0.3">
      <c r="B15352" t="s">
        <v>1725</v>
      </c>
      <c r="C15352" s="2">
        <v>45717</v>
      </c>
      <c r="D15352">
        <v>20</v>
      </c>
      <c r="E15352">
        <v>19</v>
      </c>
      <c r="F15352">
        <v>1</v>
      </c>
      <c r="G15352">
        <v>0</v>
      </c>
      <c r="H15352">
        <v>0</v>
      </c>
    </row>
    <row r="15353" spans="2:8" x14ac:dyDescent="0.3">
      <c r="B15353" t="s">
        <v>1725</v>
      </c>
      <c r="C15353" s="2">
        <v>45748</v>
      </c>
      <c r="D15353">
        <v>23</v>
      </c>
      <c r="E15353">
        <v>20</v>
      </c>
      <c r="F15353">
        <v>3</v>
      </c>
      <c r="G15353">
        <v>1</v>
      </c>
      <c r="H15353">
        <v>2</v>
      </c>
    </row>
    <row r="15354" spans="2:8" x14ac:dyDescent="0.3">
      <c r="B15354" t="s">
        <v>1725</v>
      </c>
      <c r="C15354" s="2">
        <v>45778</v>
      </c>
      <c r="D15354">
        <v>23</v>
      </c>
      <c r="E15354">
        <v>23</v>
      </c>
      <c r="F15354">
        <v>0</v>
      </c>
      <c r="G15354">
        <v>2</v>
      </c>
      <c r="H15354">
        <v>6</v>
      </c>
    </row>
    <row r="15355" spans="2:8" x14ac:dyDescent="0.3">
      <c r="B15355" t="s">
        <v>1725</v>
      </c>
      <c r="C15355" s="2">
        <v>45809</v>
      </c>
      <c r="D15355">
        <v>22</v>
      </c>
      <c r="E15355">
        <v>21</v>
      </c>
      <c r="F15355">
        <v>1</v>
      </c>
      <c r="G15355">
        <v>0</v>
      </c>
      <c r="H15355">
        <v>0</v>
      </c>
    </row>
    <row r="15356" spans="2:8" x14ac:dyDescent="0.3">
      <c r="B15356" t="s">
        <v>1725</v>
      </c>
      <c r="C15356" s="2">
        <v>45839</v>
      </c>
      <c r="D15356">
        <v>21</v>
      </c>
      <c r="E15356">
        <v>18</v>
      </c>
      <c r="F15356">
        <v>3</v>
      </c>
      <c r="G15356">
        <v>4</v>
      </c>
      <c r="H15356">
        <v>0</v>
      </c>
    </row>
    <row r="15357" spans="2:8" x14ac:dyDescent="0.3">
      <c r="B15357" t="s">
        <v>1725</v>
      </c>
      <c r="C15357" s="2">
        <v>45870</v>
      </c>
      <c r="D15357">
        <v>20</v>
      </c>
      <c r="E15357">
        <v>19</v>
      </c>
      <c r="F15357">
        <v>1</v>
      </c>
      <c r="G15357">
        <v>3</v>
      </c>
      <c r="H15357">
        <v>8</v>
      </c>
    </row>
    <row r="15358" spans="2:8" x14ac:dyDescent="0.3">
      <c r="B15358" t="s">
        <v>1725</v>
      </c>
      <c r="C15358" s="2">
        <v>45901</v>
      </c>
      <c r="D15358">
        <v>23</v>
      </c>
      <c r="E15358">
        <v>23</v>
      </c>
      <c r="F15358">
        <v>0</v>
      </c>
      <c r="G15358">
        <v>3</v>
      </c>
      <c r="H15358">
        <v>16</v>
      </c>
    </row>
    <row r="15359" spans="2:8" x14ac:dyDescent="0.3">
      <c r="B15359" t="s">
        <v>1725</v>
      </c>
      <c r="C15359" s="2">
        <v>45931</v>
      </c>
      <c r="D15359">
        <v>20</v>
      </c>
      <c r="E15359">
        <v>19</v>
      </c>
      <c r="F15359">
        <v>1</v>
      </c>
      <c r="G15359">
        <v>2</v>
      </c>
      <c r="H15359">
        <v>4</v>
      </c>
    </row>
    <row r="15360" spans="2:8" x14ac:dyDescent="0.3">
      <c r="B15360" t="s">
        <v>1725</v>
      </c>
      <c r="C15360" s="2">
        <v>45962</v>
      </c>
      <c r="D15360">
        <v>22</v>
      </c>
      <c r="E15360">
        <v>21</v>
      </c>
      <c r="F15360">
        <v>1</v>
      </c>
      <c r="G15360">
        <v>0</v>
      </c>
      <c r="H15360">
        <v>0</v>
      </c>
    </row>
    <row r="15361" spans="2:8" x14ac:dyDescent="0.3">
      <c r="B15361" t="s">
        <v>1725</v>
      </c>
      <c r="C15361" s="2">
        <v>45992</v>
      </c>
      <c r="D15361">
        <v>23</v>
      </c>
      <c r="E15361">
        <v>21</v>
      </c>
      <c r="F15361">
        <v>2</v>
      </c>
      <c r="G15361">
        <v>0</v>
      </c>
      <c r="H15361">
        <v>12</v>
      </c>
    </row>
    <row r="15362" spans="2:8" x14ac:dyDescent="0.3">
      <c r="B15362" t="s">
        <v>1726</v>
      </c>
      <c r="C15362" s="2">
        <v>45658</v>
      </c>
      <c r="D15362">
        <v>21</v>
      </c>
      <c r="E15362">
        <v>19</v>
      </c>
      <c r="F15362">
        <v>2</v>
      </c>
      <c r="G15362">
        <v>2</v>
      </c>
      <c r="H15362">
        <v>4</v>
      </c>
    </row>
    <row r="15363" spans="2:8" x14ac:dyDescent="0.3">
      <c r="B15363" t="s">
        <v>1726</v>
      </c>
      <c r="C15363" s="2">
        <v>45689</v>
      </c>
      <c r="D15363">
        <v>22</v>
      </c>
      <c r="E15363">
        <v>20</v>
      </c>
      <c r="F15363">
        <v>2</v>
      </c>
      <c r="G15363">
        <v>3</v>
      </c>
      <c r="H15363">
        <v>8</v>
      </c>
    </row>
    <row r="15364" spans="2:8" x14ac:dyDescent="0.3">
      <c r="B15364" t="s">
        <v>1726</v>
      </c>
      <c r="C15364" s="2">
        <v>45717</v>
      </c>
      <c r="D15364">
        <v>21</v>
      </c>
      <c r="E15364">
        <v>17</v>
      </c>
      <c r="F15364">
        <v>4</v>
      </c>
      <c r="G15364">
        <v>2</v>
      </c>
      <c r="H15364">
        <v>10</v>
      </c>
    </row>
    <row r="15365" spans="2:8" x14ac:dyDescent="0.3">
      <c r="B15365" t="s">
        <v>1726</v>
      </c>
      <c r="C15365" s="2">
        <v>45748</v>
      </c>
      <c r="D15365">
        <v>23</v>
      </c>
      <c r="E15365">
        <v>21</v>
      </c>
      <c r="F15365">
        <v>2</v>
      </c>
      <c r="G15365">
        <v>0</v>
      </c>
      <c r="H15365">
        <v>8</v>
      </c>
    </row>
    <row r="15366" spans="2:8" x14ac:dyDescent="0.3">
      <c r="B15366" t="s">
        <v>1726</v>
      </c>
      <c r="C15366" s="2">
        <v>45778</v>
      </c>
      <c r="D15366">
        <v>22</v>
      </c>
      <c r="E15366">
        <v>22</v>
      </c>
      <c r="F15366">
        <v>0</v>
      </c>
      <c r="G15366">
        <v>2</v>
      </c>
      <c r="H15366">
        <v>10</v>
      </c>
    </row>
    <row r="15367" spans="2:8" x14ac:dyDescent="0.3">
      <c r="B15367" t="s">
        <v>1726</v>
      </c>
      <c r="C15367" s="2">
        <v>45809</v>
      </c>
      <c r="D15367">
        <v>20</v>
      </c>
      <c r="E15367">
        <v>18</v>
      </c>
      <c r="F15367">
        <v>2</v>
      </c>
      <c r="G15367">
        <v>1</v>
      </c>
      <c r="H15367">
        <v>2</v>
      </c>
    </row>
    <row r="15368" spans="2:8" x14ac:dyDescent="0.3">
      <c r="B15368" t="s">
        <v>1726</v>
      </c>
      <c r="C15368" s="2">
        <v>45839</v>
      </c>
      <c r="D15368">
        <v>20</v>
      </c>
      <c r="E15368">
        <v>16</v>
      </c>
      <c r="F15368">
        <v>4</v>
      </c>
      <c r="G15368">
        <v>0</v>
      </c>
      <c r="H15368">
        <v>4</v>
      </c>
    </row>
    <row r="15369" spans="2:8" x14ac:dyDescent="0.3">
      <c r="B15369" t="s">
        <v>1726</v>
      </c>
      <c r="C15369" s="2">
        <v>45870</v>
      </c>
      <c r="D15369">
        <v>20</v>
      </c>
      <c r="E15369">
        <v>18</v>
      </c>
      <c r="F15369">
        <v>2</v>
      </c>
      <c r="G15369">
        <v>2</v>
      </c>
      <c r="H15369">
        <v>2</v>
      </c>
    </row>
    <row r="15370" spans="2:8" x14ac:dyDescent="0.3">
      <c r="B15370" t="s">
        <v>1726</v>
      </c>
      <c r="C15370" s="2">
        <v>45901</v>
      </c>
      <c r="D15370">
        <v>20</v>
      </c>
      <c r="E15370">
        <v>17</v>
      </c>
      <c r="F15370">
        <v>3</v>
      </c>
      <c r="G15370">
        <v>2</v>
      </c>
      <c r="H15370">
        <v>2</v>
      </c>
    </row>
    <row r="15371" spans="2:8" x14ac:dyDescent="0.3">
      <c r="B15371" t="s">
        <v>1726</v>
      </c>
      <c r="C15371" s="2">
        <v>45931</v>
      </c>
      <c r="D15371">
        <v>20</v>
      </c>
      <c r="E15371">
        <v>18</v>
      </c>
      <c r="F15371">
        <v>2</v>
      </c>
      <c r="G15371">
        <v>2</v>
      </c>
      <c r="H15371">
        <v>0</v>
      </c>
    </row>
    <row r="15372" spans="2:8" x14ac:dyDescent="0.3">
      <c r="B15372" t="s">
        <v>1726</v>
      </c>
      <c r="C15372" s="2">
        <v>45962</v>
      </c>
      <c r="D15372">
        <v>23</v>
      </c>
      <c r="E15372">
        <v>22</v>
      </c>
      <c r="F15372">
        <v>1</v>
      </c>
      <c r="G15372">
        <v>3</v>
      </c>
      <c r="H15372">
        <v>8</v>
      </c>
    </row>
    <row r="15373" spans="2:8" x14ac:dyDescent="0.3">
      <c r="B15373" t="s">
        <v>1726</v>
      </c>
      <c r="C15373" s="2">
        <v>45992</v>
      </c>
      <c r="D15373">
        <v>22</v>
      </c>
      <c r="E15373">
        <v>19</v>
      </c>
      <c r="F15373">
        <v>3</v>
      </c>
      <c r="G15373">
        <v>4</v>
      </c>
      <c r="H15373">
        <v>4</v>
      </c>
    </row>
    <row r="15374" spans="2:8" x14ac:dyDescent="0.3">
      <c r="B15374" t="s">
        <v>1727</v>
      </c>
      <c r="C15374" s="2">
        <v>45658</v>
      </c>
      <c r="D15374">
        <v>22</v>
      </c>
      <c r="E15374">
        <v>21</v>
      </c>
      <c r="F15374">
        <v>1</v>
      </c>
      <c r="G15374">
        <v>0</v>
      </c>
      <c r="H15374">
        <v>10</v>
      </c>
    </row>
    <row r="15375" spans="2:8" x14ac:dyDescent="0.3">
      <c r="B15375" t="s">
        <v>1727</v>
      </c>
      <c r="C15375" s="2">
        <v>45689</v>
      </c>
      <c r="D15375">
        <v>21</v>
      </c>
      <c r="E15375">
        <v>19</v>
      </c>
      <c r="F15375">
        <v>2</v>
      </c>
      <c r="G15375">
        <v>2</v>
      </c>
      <c r="H15375">
        <v>4</v>
      </c>
    </row>
    <row r="15376" spans="2:8" x14ac:dyDescent="0.3">
      <c r="B15376" t="s">
        <v>1727</v>
      </c>
      <c r="C15376" s="2">
        <v>45717</v>
      </c>
      <c r="D15376">
        <v>21</v>
      </c>
      <c r="E15376">
        <v>18</v>
      </c>
      <c r="F15376">
        <v>3</v>
      </c>
      <c r="G15376">
        <v>0</v>
      </c>
      <c r="H15376">
        <v>6</v>
      </c>
    </row>
    <row r="15377" spans="2:8" x14ac:dyDescent="0.3">
      <c r="B15377" t="s">
        <v>1727</v>
      </c>
      <c r="C15377" s="2">
        <v>45748</v>
      </c>
      <c r="D15377">
        <v>23</v>
      </c>
      <c r="E15377">
        <v>22</v>
      </c>
      <c r="F15377">
        <v>1</v>
      </c>
      <c r="G15377">
        <v>1</v>
      </c>
      <c r="H15377">
        <v>4</v>
      </c>
    </row>
    <row r="15378" spans="2:8" x14ac:dyDescent="0.3">
      <c r="B15378" t="s">
        <v>1727</v>
      </c>
      <c r="C15378" s="2">
        <v>45778</v>
      </c>
      <c r="D15378">
        <v>20</v>
      </c>
      <c r="E15378">
        <v>18</v>
      </c>
      <c r="F15378">
        <v>2</v>
      </c>
      <c r="G15378">
        <v>3</v>
      </c>
      <c r="H15378">
        <v>0</v>
      </c>
    </row>
    <row r="15379" spans="2:8" x14ac:dyDescent="0.3">
      <c r="B15379" t="s">
        <v>1727</v>
      </c>
      <c r="C15379" s="2">
        <v>45809</v>
      </c>
      <c r="D15379">
        <v>21</v>
      </c>
      <c r="E15379">
        <v>20</v>
      </c>
      <c r="F15379">
        <v>1</v>
      </c>
      <c r="G15379">
        <v>0</v>
      </c>
      <c r="H15379">
        <v>2</v>
      </c>
    </row>
    <row r="15380" spans="2:8" x14ac:dyDescent="0.3">
      <c r="B15380" t="s">
        <v>1727</v>
      </c>
      <c r="C15380" s="2">
        <v>45839</v>
      </c>
      <c r="D15380">
        <v>20</v>
      </c>
      <c r="E15380">
        <v>18</v>
      </c>
      <c r="F15380">
        <v>2</v>
      </c>
      <c r="G15380">
        <v>4</v>
      </c>
      <c r="H15380">
        <v>10</v>
      </c>
    </row>
    <row r="15381" spans="2:8" x14ac:dyDescent="0.3">
      <c r="B15381" t="s">
        <v>1727</v>
      </c>
      <c r="C15381" s="2">
        <v>45870</v>
      </c>
      <c r="D15381">
        <v>22</v>
      </c>
      <c r="E15381">
        <v>19</v>
      </c>
      <c r="F15381">
        <v>3</v>
      </c>
      <c r="G15381">
        <v>3</v>
      </c>
      <c r="H15381">
        <v>0</v>
      </c>
    </row>
    <row r="15382" spans="2:8" x14ac:dyDescent="0.3">
      <c r="B15382" t="s">
        <v>1727</v>
      </c>
      <c r="C15382" s="2">
        <v>45901</v>
      </c>
      <c r="D15382">
        <v>22</v>
      </c>
      <c r="E15382">
        <v>19</v>
      </c>
      <c r="F15382">
        <v>3</v>
      </c>
      <c r="G15382">
        <v>3</v>
      </c>
      <c r="H15382">
        <v>4</v>
      </c>
    </row>
    <row r="15383" spans="2:8" x14ac:dyDescent="0.3">
      <c r="B15383" t="s">
        <v>1727</v>
      </c>
      <c r="C15383" s="2">
        <v>45931</v>
      </c>
      <c r="D15383">
        <v>21</v>
      </c>
      <c r="E15383">
        <v>20</v>
      </c>
      <c r="F15383">
        <v>1</v>
      </c>
      <c r="G15383">
        <v>3</v>
      </c>
      <c r="H15383">
        <v>8</v>
      </c>
    </row>
    <row r="15384" spans="2:8" x14ac:dyDescent="0.3">
      <c r="B15384" t="s">
        <v>1727</v>
      </c>
      <c r="C15384" s="2">
        <v>45962</v>
      </c>
      <c r="D15384">
        <v>23</v>
      </c>
      <c r="E15384">
        <v>22</v>
      </c>
      <c r="F15384">
        <v>1</v>
      </c>
      <c r="G15384">
        <v>0</v>
      </c>
      <c r="H15384">
        <v>6</v>
      </c>
    </row>
    <row r="15385" spans="2:8" x14ac:dyDescent="0.3">
      <c r="B15385" t="s">
        <v>1727</v>
      </c>
      <c r="C15385" s="2">
        <v>45992</v>
      </c>
      <c r="D15385">
        <v>23</v>
      </c>
      <c r="E15385">
        <v>22</v>
      </c>
      <c r="F15385">
        <v>1</v>
      </c>
      <c r="G15385">
        <v>0</v>
      </c>
      <c r="H15385">
        <v>10</v>
      </c>
    </row>
    <row r="15386" spans="2:8" x14ac:dyDescent="0.3">
      <c r="B15386" t="s">
        <v>1728</v>
      </c>
      <c r="C15386" s="2">
        <v>45658</v>
      </c>
      <c r="D15386">
        <v>22</v>
      </c>
      <c r="E15386">
        <v>19</v>
      </c>
      <c r="F15386">
        <v>3</v>
      </c>
      <c r="G15386">
        <v>2</v>
      </c>
      <c r="H15386">
        <v>2</v>
      </c>
    </row>
    <row r="15387" spans="2:8" x14ac:dyDescent="0.3">
      <c r="B15387" t="s">
        <v>1728</v>
      </c>
      <c r="C15387" s="2">
        <v>45689</v>
      </c>
      <c r="D15387">
        <v>21</v>
      </c>
      <c r="E15387">
        <v>19</v>
      </c>
      <c r="F15387">
        <v>2</v>
      </c>
      <c r="G15387">
        <v>1</v>
      </c>
      <c r="H15387">
        <v>4</v>
      </c>
    </row>
    <row r="15388" spans="2:8" x14ac:dyDescent="0.3">
      <c r="B15388" t="s">
        <v>1728</v>
      </c>
      <c r="C15388" s="2">
        <v>45717</v>
      </c>
      <c r="D15388">
        <v>20</v>
      </c>
      <c r="E15388">
        <v>16</v>
      </c>
      <c r="F15388">
        <v>4</v>
      </c>
      <c r="G15388">
        <v>2</v>
      </c>
      <c r="H15388">
        <v>0</v>
      </c>
    </row>
    <row r="15389" spans="2:8" x14ac:dyDescent="0.3">
      <c r="B15389" t="s">
        <v>1728</v>
      </c>
      <c r="C15389" s="2">
        <v>45748</v>
      </c>
      <c r="D15389">
        <v>20</v>
      </c>
      <c r="E15389">
        <v>16</v>
      </c>
      <c r="F15389">
        <v>4</v>
      </c>
      <c r="G15389">
        <v>2</v>
      </c>
      <c r="H15389">
        <v>4</v>
      </c>
    </row>
    <row r="15390" spans="2:8" x14ac:dyDescent="0.3">
      <c r="B15390" t="s">
        <v>1728</v>
      </c>
      <c r="C15390" s="2">
        <v>45778</v>
      </c>
      <c r="D15390">
        <v>23</v>
      </c>
      <c r="E15390">
        <v>21</v>
      </c>
      <c r="F15390">
        <v>2</v>
      </c>
      <c r="G15390">
        <v>0</v>
      </c>
      <c r="H15390">
        <v>0</v>
      </c>
    </row>
    <row r="15391" spans="2:8" x14ac:dyDescent="0.3">
      <c r="B15391" t="s">
        <v>1728</v>
      </c>
      <c r="C15391" s="2">
        <v>45809</v>
      </c>
      <c r="D15391">
        <v>20</v>
      </c>
      <c r="E15391">
        <v>16</v>
      </c>
      <c r="F15391">
        <v>4</v>
      </c>
      <c r="G15391">
        <v>2</v>
      </c>
      <c r="H15391">
        <v>4</v>
      </c>
    </row>
    <row r="15392" spans="2:8" x14ac:dyDescent="0.3">
      <c r="B15392" t="s">
        <v>1728</v>
      </c>
      <c r="C15392" s="2">
        <v>45839</v>
      </c>
      <c r="D15392">
        <v>22</v>
      </c>
      <c r="E15392">
        <v>18</v>
      </c>
      <c r="F15392">
        <v>4</v>
      </c>
      <c r="G15392">
        <v>1</v>
      </c>
      <c r="H15392">
        <v>2</v>
      </c>
    </row>
    <row r="15393" spans="2:8" x14ac:dyDescent="0.3">
      <c r="B15393" t="s">
        <v>1728</v>
      </c>
      <c r="C15393" s="2">
        <v>45870</v>
      </c>
      <c r="D15393">
        <v>23</v>
      </c>
      <c r="E15393">
        <v>22</v>
      </c>
      <c r="F15393">
        <v>1</v>
      </c>
      <c r="G15393">
        <v>2</v>
      </c>
      <c r="H15393">
        <v>0</v>
      </c>
    </row>
    <row r="15394" spans="2:8" x14ac:dyDescent="0.3">
      <c r="B15394" t="s">
        <v>1728</v>
      </c>
      <c r="C15394" s="2">
        <v>45901</v>
      </c>
      <c r="D15394">
        <v>21</v>
      </c>
      <c r="E15394">
        <v>17</v>
      </c>
      <c r="F15394">
        <v>4</v>
      </c>
      <c r="G15394">
        <v>0</v>
      </c>
      <c r="H15394">
        <v>4</v>
      </c>
    </row>
    <row r="15395" spans="2:8" x14ac:dyDescent="0.3">
      <c r="B15395" t="s">
        <v>1728</v>
      </c>
      <c r="C15395" s="2">
        <v>45931</v>
      </c>
      <c r="D15395">
        <v>20</v>
      </c>
      <c r="E15395">
        <v>18</v>
      </c>
      <c r="F15395">
        <v>2</v>
      </c>
      <c r="G15395">
        <v>0</v>
      </c>
      <c r="H15395">
        <v>4</v>
      </c>
    </row>
    <row r="15396" spans="2:8" x14ac:dyDescent="0.3">
      <c r="B15396" t="s">
        <v>1728</v>
      </c>
      <c r="C15396" s="2">
        <v>45962</v>
      </c>
      <c r="D15396">
        <v>20</v>
      </c>
      <c r="E15396">
        <v>17</v>
      </c>
      <c r="F15396">
        <v>3</v>
      </c>
      <c r="G15396">
        <v>1</v>
      </c>
      <c r="H15396">
        <v>2</v>
      </c>
    </row>
    <row r="15397" spans="2:8" x14ac:dyDescent="0.3">
      <c r="B15397" t="s">
        <v>1728</v>
      </c>
      <c r="C15397" s="2">
        <v>45992</v>
      </c>
      <c r="D15397">
        <v>21</v>
      </c>
      <c r="E15397">
        <v>17</v>
      </c>
      <c r="F15397">
        <v>4</v>
      </c>
      <c r="G15397">
        <v>0</v>
      </c>
      <c r="H15397">
        <v>6</v>
      </c>
    </row>
    <row r="15398" spans="2:8" x14ac:dyDescent="0.3">
      <c r="B15398" t="s">
        <v>1729</v>
      </c>
      <c r="C15398" s="2">
        <v>45658</v>
      </c>
      <c r="D15398">
        <v>22</v>
      </c>
      <c r="E15398">
        <v>18</v>
      </c>
      <c r="F15398">
        <v>4</v>
      </c>
      <c r="G15398">
        <v>3</v>
      </c>
      <c r="H15398">
        <v>2</v>
      </c>
    </row>
    <row r="15399" spans="2:8" x14ac:dyDescent="0.3">
      <c r="B15399" t="s">
        <v>1729</v>
      </c>
      <c r="C15399" s="2">
        <v>45689</v>
      </c>
      <c r="D15399">
        <v>22</v>
      </c>
      <c r="E15399">
        <v>19</v>
      </c>
      <c r="F15399">
        <v>3</v>
      </c>
      <c r="G15399">
        <v>4</v>
      </c>
      <c r="H15399">
        <v>12</v>
      </c>
    </row>
    <row r="15400" spans="2:8" x14ac:dyDescent="0.3">
      <c r="B15400" t="s">
        <v>1729</v>
      </c>
      <c r="C15400" s="2">
        <v>45717</v>
      </c>
      <c r="D15400">
        <v>23</v>
      </c>
      <c r="E15400">
        <v>22</v>
      </c>
      <c r="F15400">
        <v>1</v>
      </c>
      <c r="G15400">
        <v>1</v>
      </c>
      <c r="H15400">
        <v>10</v>
      </c>
    </row>
    <row r="15401" spans="2:8" x14ac:dyDescent="0.3">
      <c r="B15401" t="s">
        <v>1729</v>
      </c>
      <c r="C15401" s="2">
        <v>45748</v>
      </c>
      <c r="D15401">
        <v>20</v>
      </c>
      <c r="E15401">
        <v>17</v>
      </c>
      <c r="F15401">
        <v>3</v>
      </c>
      <c r="G15401">
        <v>4</v>
      </c>
      <c r="H15401">
        <v>10</v>
      </c>
    </row>
    <row r="15402" spans="2:8" x14ac:dyDescent="0.3">
      <c r="B15402" t="s">
        <v>1729</v>
      </c>
      <c r="C15402" s="2">
        <v>45778</v>
      </c>
      <c r="D15402">
        <v>22</v>
      </c>
      <c r="E15402">
        <v>21</v>
      </c>
      <c r="F15402">
        <v>1</v>
      </c>
      <c r="G15402">
        <v>3</v>
      </c>
      <c r="H15402">
        <v>2</v>
      </c>
    </row>
    <row r="15403" spans="2:8" x14ac:dyDescent="0.3">
      <c r="B15403" t="s">
        <v>1729</v>
      </c>
      <c r="C15403" s="2">
        <v>45809</v>
      </c>
      <c r="D15403">
        <v>21</v>
      </c>
      <c r="E15403">
        <v>18</v>
      </c>
      <c r="F15403">
        <v>3</v>
      </c>
      <c r="G15403">
        <v>1</v>
      </c>
      <c r="H15403">
        <v>10</v>
      </c>
    </row>
    <row r="15404" spans="2:8" x14ac:dyDescent="0.3">
      <c r="B15404" t="s">
        <v>1729</v>
      </c>
      <c r="C15404" s="2">
        <v>45839</v>
      </c>
      <c r="D15404">
        <v>22</v>
      </c>
      <c r="E15404">
        <v>20</v>
      </c>
      <c r="F15404">
        <v>2</v>
      </c>
      <c r="G15404">
        <v>2</v>
      </c>
      <c r="H15404">
        <v>8</v>
      </c>
    </row>
    <row r="15405" spans="2:8" x14ac:dyDescent="0.3">
      <c r="B15405" t="s">
        <v>1729</v>
      </c>
      <c r="C15405" s="2">
        <v>45870</v>
      </c>
      <c r="D15405">
        <v>20</v>
      </c>
      <c r="E15405">
        <v>18</v>
      </c>
      <c r="F15405">
        <v>2</v>
      </c>
      <c r="G15405">
        <v>4</v>
      </c>
      <c r="H15405">
        <v>2</v>
      </c>
    </row>
    <row r="15406" spans="2:8" x14ac:dyDescent="0.3">
      <c r="B15406" t="s">
        <v>1729</v>
      </c>
      <c r="C15406" s="2">
        <v>45901</v>
      </c>
      <c r="D15406">
        <v>21</v>
      </c>
      <c r="E15406">
        <v>21</v>
      </c>
      <c r="F15406">
        <v>0</v>
      </c>
      <c r="G15406">
        <v>4</v>
      </c>
      <c r="H15406">
        <v>12</v>
      </c>
    </row>
    <row r="15407" spans="2:8" x14ac:dyDescent="0.3">
      <c r="B15407" t="s">
        <v>1729</v>
      </c>
      <c r="C15407" s="2">
        <v>45931</v>
      </c>
      <c r="D15407">
        <v>23</v>
      </c>
      <c r="E15407">
        <v>20</v>
      </c>
      <c r="F15407">
        <v>3</v>
      </c>
      <c r="G15407">
        <v>2</v>
      </c>
      <c r="H15407">
        <v>4</v>
      </c>
    </row>
    <row r="15408" spans="2:8" x14ac:dyDescent="0.3">
      <c r="B15408" t="s">
        <v>1729</v>
      </c>
      <c r="C15408" s="2">
        <v>45962</v>
      </c>
      <c r="D15408">
        <v>22</v>
      </c>
      <c r="E15408">
        <v>21</v>
      </c>
      <c r="F15408">
        <v>1</v>
      </c>
      <c r="G15408">
        <v>3</v>
      </c>
      <c r="H15408">
        <v>16</v>
      </c>
    </row>
    <row r="15409" spans="2:8" x14ac:dyDescent="0.3">
      <c r="B15409" t="s">
        <v>1729</v>
      </c>
      <c r="C15409" s="2">
        <v>45992</v>
      </c>
      <c r="D15409">
        <v>23</v>
      </c>
      <c r="E15409">
        <v>19</v>
      </c>
      <c r="F15409">
        <v>4</v>
      </c>
      <c r="G15409">
        <v>3</v>
      </c>
      <c r="H15409">
        <v>16</v>
      </c>
    </row>
    <row r="15410" spans="2:8" x14ac:dyDescent="0.3">
      <c r="B15410" t="s">
        <v>1730</v>
      </c>
      <c r="C15410" s="2">
        <v>45658</v>
      </c>
      <c r="D15410">
        <v>20</v>
      </c>
      <c r="E15410">
        <v>16</v>
      </c>
      <c r="F15410">
        <v>4</v>
      </c>
      <c r="G15410">
        <v>2</v>
      </c>
      <c r="H15410">
        <v>6</v>
      </c>
    </row>
    <row r="15411" spans="2:8" x14ac:dyDescent="0.3">
      <c r="B15411" t="s">
        <v>1730</v>
      </c>
      <c r="C15411" s="2">
        <v>45689</v>
      </c>
      <c r="D15411">
        <v>20</v>
      </c>
      <c r="E15411">
        <v>20</v>
      </c>
      <c r="F15411">
        <v>0</v>
      </c>
      <c r="G15411">
        <v>1</v>
      </c>
      <c r="H15411">
        <v>6</v>
      </c>
    </row>
    <row r="15412" spans="2:8" x14ac:dyDescent="0.3">
      <c r="B15412" t="s">
        <v>1730</v>
      </c>
      <c r="C15412" s="2">
        <v>45717</v>
      </c>
      <c r="D15412">
        <v>23</v>
      </c>
      <c r="E15412">
        <v>19</v>
      </c>
      <c r="F15412">
        <v>4</v>
      </c>
      <c r="G15412">
        <v>0</v>
      </c>
      <c r="H15412">
        <v>6</v>
      </c>
    </row>
    <row r="15413" spans="2:8" x14ac:dyDescent="0.3">
      <c r="B15413" t="s">
        <v>1730</v>
      </c>
      <c r="C15413" s="2">
        <v>45748</v>
      </c>
      <c r="D15413">
        <v>22</v>
      </c>
      <c r="E15413">
        <v>20</v>
      </c>
      <c r="F15413">
        <v>2</v>
      </c>
      <c r="G15413">
        <v>0</v>
      </c>
      <c r="H15413">
        <v>6</v>
      </c>
    </row>
    <row r="15414" spans="2:8" x14ac:dyDescent="0.3">
      <c r="B15414" t="s">
        <v>1730</v>
      </c>
      <c r="C15414" s="2">
        <v>45778</v>
      </c>
      <c r="D15414">
        <v>20</v>
      </c>
      <c r="E15414">
        <v>16</v>
      </c>
      <c r="F15414">
        <v>4</v>
      </c>
      <c r="G15414">
        <v>4</v>
      </c>
      <c r="H15414">
        <v>10</v>
      </c>
    </row>
    <row r="15415" spans="2:8" x14ac:dyDescent="0.3">
      <c r="B15415" t="s">
        <v>1730</v>
      </c>
      <c r="C15415" s="2">
        <v>45809</v>
      </c>
      <c r="D15415">
        <v>23</v>
      </c>
      <c r="E15415">
        <v>19</v>
      </c>
      <c r="F15415">
        <v>4</v>
      </c>
      <c r="G15415">
        <v>2</v>
      </c>
      <c r="H15415">
        <v>10</v>
      </c>
    </row>
    <row r="15416" spans="2:8" x14ac:dyDescent="0.3">
      <c r="B15416" t="s">
        <v>1730</v>
      </c>
      <c r="C15416" s="2">
        <v>45839</v>
      </c>
      <c r="D15416">
        <v>20</v>
      </c>
      <c r="E15416">
        <v>16</v>
      </c>
      <c r="F15416">
        <v>4</v>
      </c>
      <c r="G15416">
        <v>4</v>
      </c>
      <c r="H15416">
        <v>6</v>
      </c>
    </row>
    <row r="15417" spans="2:8" x14ac:dyDescent="0.3">
      <c r="B15417" t="s">
        <v>1730</v>
      </c>
      <c r="C15417" s="2">
        <v>45870</v>
      </c>
      <c r="D15417">
        <v>22</v>
      </c>
      <c r="E15417">
        <v>18</v>
      </c>
      <c r="F15417">
        <v>4</v>
      </c>
      <c r="G15417">
        <v>3</v>
      </c>
      <c r="H15417">
        <v>4</v>
      </c>
    </row>
    <row r="15418" spans="2:8" x14ac:dyDescent="0.3">
      <c r="B15418" t="s">
        <v>1730</v>
      </c>
      <c r="C15418" s="2">
        <v>45901</v>
      </c>
      <c r="D15418">
        <v>20</v>
      </c>
      <c r="E15418">
        <v>20</v>
      </c>
      <c r="F15418">
        <v>0</v>
      </c>
      <c r="G15418">
        <v>2</v>
      </c>
      <c r="H15418">
        <v>0</v>
      </c>
    </row>
    <row r="15419" spans="2:8" x14ac:dyDescent="0.3">
      <c r="B15419" t="s">
        <v>1730</v>
      </c>
      <c r="C15419" s="2">
        <v>45931</v>
      </c>
      <c r="D15419">
        <v>21</v>
      </c>
      <c r="E15419">
        <v>17</v>
      </c>
      <c r="F15419">
        <v>4</v>
      </c>
      <c r="G15419">
        <v>1</v>
      </c>
      <c r="H15419">
        <v>0</v>
      </c>
    </row>
    <row r="15420" spans="2:8" x14ac:dyDescent="0.3">
      <c r="B15420" t="s">
        <v>1730</v>
      </c>
      <c r="C15420" s="2">
        <v>45962</v>
      </c>
      <c r="D15420">
        <v>20</v>
      </c>
      <c r="E15420">
        <v>19</v>
      </c>
      <c r="F15420">
        <v>1</v>
      </c>
      <c r="G15420">
        <v>1</v>
      </c>
      <c r="H15420">
        <v>16</v>
      </c>
    </row>
    <row r="15421" spans="2:8" x14ac:dyDescent="0.3">
      <c r="B15421" t="s">
        <v>1730</v>
      </c>
      <c r="C15421" s="2">
        <v>45992</v>
      </c>
      <c r="D15421">
        <v>23</v>
      </c>
      <c r="E15421">
        <v>21</v>
      </c>
      <c r="F15421">
        <v>2</v>
      </c>
      <c r="G15421">
        <v>0</v>
      </c>
      <c r="H15421">
        <v>4</v>
      </c>
    </row>
    <row r="15422" spans="2:8" x14ac:dyDescent="0.3">
      <c r="B15422" t="s">
        <v>1731</v>
      </c>
      <c r="C15422" s="2">
        <v>45658</v>
      </c>
      <c r="D15422">
        <v>20</v>
      </c>
      <c r="E15422">
        <v>17</v>
      </c>
      <c r="F15422">
        <v>3</v>
      </c>
      <c r="G15422">
        <v>2</v>
      </c>
      <c r="H15422">
        <v>4</v>
      </c>
    </row>
    <row r="15423" spans="2:8" x14ac:dyDescent="0.3">
      <c r="B15423" t="s">
        <v>1731</v>
      </c>
      <c r="C15423" s="2">
        <v>45689</v>
      </c>
      <c r="D15423">
        <v>20</v>
      </c>
      <c r="E15423">
        <v>19</v>
      </c>
      <c r="F15423">
        <v>1</v>
      </c>
      <c r="G15423">
        <v>3</v>
      </c>
      <c r="H15423">
        <v>0</v>
      </c>
    </row>
    <row r="15424" spans="2:8" x14ac:dyDescent="0.3">
      <c r="B15424" t="s">
        <v>1731</v>
      </c>
      <c r="C15424" s="2">
        <v>45717</v>
      </c>
      <c r="D15424">
        <v>22</v>
      </c>
      <c r="E15424">
        <v>18</v>
      </c>
      <c r="F15424">
        <v>4</v>
      </c>
      <c r="G15424">
        <v>0</v>
      </c>
      <c r="H15424">
        <v>4</v>
      </c>
    </row>
    <row r="15425" spans="2:8" x14ac:dyDescent="0.3">
      <c r="B15425" t="s">
        <v>1731</v>
      </c>
      <c r="C15425" s="2">
        <v>45748</v>
      </c>
      <c r="D15425">
        <v>22</v>
      </c>
      <c r="E15425">
        <v>19</v>
      </c>
      <c r="F15425">
        <v>3</v>
      </c>
      <c r="G15425">
        <v>1</v>
      </c>
      <c r="H15425">
        <v>4</v>
      </c>
    </row>
    <row r="15426" spans="2:8" x14ac:dyDescent="0.3">
      <c r="B15426" t="s">
        <v>1731</v>
      </c>
      <c r="C15426" s="2">
        <v>45778</v>
      </c>
      <c r="D15426">
        <v>22</v>
      </c>
      <c r="E15426">
        <v>22</v>
      </c>
      <c r="F15426">
        <v>0</v>
      </c>
      <c r="G15426">
        <v>0</v>
      </c>
      <c r="H15426">
        <v>2</v>
      </c>
    </row>
    <row r="15427" spans="2:8" x14ac:dyDescent="0.3">
      <c r="B15427" t="s">
        <v>1731</v>
      </c>
      <c r="C15427" s="2">
        <v>45809</v>
      </c>
      <c r="D15427">
        <v>22</v>
      </c>
      <c r="E15427">
        <v>20</v>
      </c>
      <c r="F15427">
        <v>2</v>
      </c>
      <c r="G15427">
        <v>4</v>
      </c>
      <c r="H15427">
        <v>6</v>
      </c>
    </row>
    <row r="15428" spans="2:8" x14ac:dyDescent="0.3">
      <c r="B15428" t="s">
        <v>1731</v>
      </c>
      <c r="C15428" s="2">
        <v>45839</v>
      </c>
      <c r="D15428">
        <v>21</v>
      </c>
      <c r="E15428">
        <v>17</v>
      </c>
      <c r="F15428">
        <v>4</v>
      </c>
      <c r="G15428">
        <v>2</v>
      </c>
      <c r="H15428">
        <v>0</v>
      </c>
    </row>
    <row r="15429" spans="2:8" x14ac:dyDescent="0.3">
      <c r="B15429" t="s">
        <v>1731</v>
      </c>
      <c r="C15429" s="2">
        <v>45870</v>
      </c>
      <c r="D15429">
        <v>20</v>
      </c>
      <c r="E15429">
        <v>16</v>
      </c>
      <c r="F15429">
        <v>4</v>
      </c>
      <c r="G15429">
        <v>3</v>
      </c>
      <c r="H15429">
        <v>6</v>
      </c>
    </row>
    <row r="15430" spans="2:8" x14ac:dyDescent="0.3">
      <c r="B15430" t="s">
        <v>1731</v>
      </c>
      <c r="C15430" s="2">
        <v>45901</v>
      </c>
      <c r="D15430">
        <v>20</v>
      </c>
      <c r="E15430">
        <v>17</v>
      </c>
      <c r="F15430">
        <v>3</v>
      </c>
      <c r="G15430">
        <v>4</v>
      </c>
      <c r="H15430">
        <v>2</v>
      </c>
    </row>
    <row r="15431" spans="2:8" x14ac:dyDescent="0.3">
      <c r="B15431" t="s">
        <v>1731</v>
      </c>
      <c r="C15431" s="2">
        <v>45931</v>
      </c>
      <c r="D15431">
        <v>20</v>
      </c>
      <c r="E15431">
        <v>16</v>
      </c>
      <c r="F15431">
        <v>4</v>
      </c>
      <c r="G15431">
        <v>3</v>
      </c>
      <c r="H15431">
        <v>2</v>
      </c>
    </row>
    <row r="15432" spans="2:8" x14ac:dyDescent="0.3">
      <c r="B15432" t="s">
        <v>1731</v>
      </c>
      <c r="C15432" s="2">
        <v>45962</v>
      </c>
      <c r="D15432">
        <v>20</v>
      </c>
      <c r="E15432">
        <v>16</v>
      </c>
      <c r="F15432">
        <v>4</v>
      </c>
      <c r="G15432">
        <v>1</v>
      </c>
      <c r="H15432">
        <v>0</v>
      </c>
    </row>
    <row r="15433" spans="2:8" x14ac:dyDescent="0.3">
      <c r="B15433" t="s">
        <v>1731</v>
      </c>
      <c r="C15433" s="2">
        <v>45992</v>
      </c>
      <c r="D15433">
        <v>21</v>
      </c>
      <c r="E15433">
        <v>18</v>
      </c>
      <c r="F15433">
        <v>3</v>
      </c>
      <c r="G15433">
        <v>2</v>
      </c>
      <c r="H15433">
        <v>6</v>
      </c>
    </row>
    <row r="15434" spans="2:8" x14ac:dyDescent="0.3">
      <c r="B15434" t="s">
        <v>1732</v>
      </c>
      <c r="C15434" s="2">
        <v>45658</v>
      </c>
      <c r="D15434">
        <v>23</v>
      </c>
      <c r="E15434">
        <v>20</v>
      </c>
      <c r="F15434">
        <v>3</v>
      </c>
      <c r="G15434">
        <v>1</v>
      </c>
      <c r="H15434">
        <v>12</v>
      </c>
    </row>
    <row r="15435" spans="2:8" x14ac:dyDescent="0.3">
      <c r="B15435" t="s">
        <v>1732</v>
      </c>
      <c r="C15435" s="2">
        <v>45689</v>
      </c>
      <c r="D15435">
        <v>20</v>
      </c>
      <c r="E15435">
        <v>18</v>
      </c>
      <c r="F15435">
        <v>2</v>
      </c>
      <c r="G15435">
        <v>1</v>
      </c>
      <c r="H15435">
        <v>8</v>
      </c>
    </row>
    <row r="15436" spans="2:8" x14ac:dyDescent="0.3">
      <c r="B15436" t="s">
        <v>1732</v>
      </c>
      <c r="C15436" s="2">
        <v>45717</v>
      </c>
      <c r="D15436">
        <v>21</v>
      </c>
      <c r="E15436">
        <v>19</v>
      </c>
      <c r="F15436">
        <v>2</v>
      </c>
      <c r="G15436">
        <v>4</v>
      </c>
      <c r="H15436">
        <v>4</v>
      </c>
    </row>
    <row r="15437" spans="2:8" x14ac:dyDescent="0.3">
      <c r="B15437" t="s">
        <v>1732</v>
      </c>
      <c r="C15437" s="2">
        <v>45748</v>
      </c>
      <c r="D15437">
        <v>23</v>
      </c>
      <c r="E15437">
        <v>23</v>
      </c>
      <c r="F15437">
        <v>0</v>
      </c>
      <c r="G15437">
        <v>1</v>
      </c>
      <c r="H15437">
        <v>6</v>
      </c>
    </row>
    <row r="15438" spans="2:8" x14ac:dyDescent="0.3">
      <c r="B15438" t="s">
        <v>1732</v>
      </c>
      <c r="C15438" s="2">
        <v>45778</v>
      </c>
      <c r="D15438">
        <v>20</v>
      </c>
      <c r="E15438">
        <v>16</v>
      </c>
      <c r="F15438">
        <v>4</v>
      </c>
      <c r="G15438">
        <v>0</v>
      </c>
      <c r="H15438">
        <v>2</v>
      </c>
    </row>
    <row r="15439" spans="2:8" x14ac:dyDescent="0.3">
      <c r="B15439" t="s">
        <v>1732</v>
      </c>
      <c r="C15439" s="2">
        <v>45809</v>
      </c>
      <c r="D15439">
        <v>22</v>
      </c>
      <c r="E15439">
        <v>22</v>
      </c>
      <c r="F15439">
        <v>0</v>
      </c>
      <c r="G15439">
        <v>1</v>
      </c>
      <c r="H15439">
        <v>6</v>
      </c>
    </row>
    <row r="15440" spans="2:8" x14ac:dyDescent="0.3">
      <c r="B15440" t="s">
        <v>1732</v>
      </c>
      <c r="C15440" s="2">
        <v>45839</v>
      </c>
      <c r="D15440">
        <v>23</v>
      </c>
      <c r="E15440">
        <v>22</v>
      </c>
      <c r="F15440">
        <v>1</v>
      </c>
      <c r="G15440">
        <v>4</v>
      </c>
      <c r="H15440">
        <v>4</v>
      </c>
    </row>
    <row r="15441" spans="2:8" x14ac:dyDescent="0.3">
      <c r="B15441" t="s">
        <v>1732</v>
      </c>
      <c r="C15441" s="2">
        <v>45870</v>
      </c>
      <c r="D15441">
        <v>22</v>
      </c>
      <c r="E15441">
        <v>19</v>
      </c>
      <c r="F15441">
        <v>3</v>
      </c>
      <c r="G15441">
        <v>0</v>
      </c>
      <c r="H15441">
        <v>2</v>
      </c>
    </row>
    <row r="15442" spans="2:8" x14ac:dyDescent="0.3">
      <c r="B15442" t="s">
        <v>1732</v>
      </c>
      <c r="C15442" s="2">
        <v>45901</v>
      </c>
      <c r="D15442">
        <v>20</v>
      </c>
      <c r="E15442">
        <v>17</v>
      </c>
      <c r="F15442">
        <v>3</v>
      </c>
      <c r="G15442">
        <v>4</v>
      </c>
      <c r="H15442">
        <v>0</v>
      </c>
    </row>
    <row r="15443" spans="2:8" x14ac:dyDescent="0.3">
      <c r="B15443" t="s">
        <v>1732</v>
      </c>
      <c r="C15443" s="2">
        <v>45931</v>
      </c>
      <c r="D15443">
        <v>20</v>
      </c>
      <c r="E15443">
        <v>16</v>
      </c>
      <c r="F15443">
        <v>4</v>
      </c>
      <c r="G15443">
        <v>2</v>
      </c>
      <c r="H15443">
        <v>0</v>
      </c>
    </row>
    <row r="15444" spans="2:8" x14ac:dyDescent="0.3">
      <c r="B15444" t="s">
        <v>1732</v>
      </c>
      <c r="C15444" s="2">
        <v>45962</v>
      </c>
      <c r="D15444">
        <v>23</v>
      </c>
      <c r="E15444">
        <v>23</v>
      </c>
      <c r="F15444">
        <v>0</v>
      </c>
      <c r="G15444">
        <v>3</v>
      </c>
      <c r="H15444">
        <v>4</v>
      </c>
    </row>
    <row r="15445" spans="2:8" x14ac:dyDescent="0.3">
      <c r="B15445" t="s">
        <v>1732</v>
      </c>
      <c r="C15445" s="2">
        <v>45992</v>
      </c>
      <c r="D15445">
        <v>23</v>
      </c>
      <c r="E15445">
        <v>22</v>
      </c>
      <c r="F15445">
        <v>1</v>
      </c>
      <c r="G15445">
        <v>3</v>
      </c>
      <c r="H15445">
        <v>2</v>
      </c>
    </row>
    <row r="15446" spans="2:8" x14ac:dyDescent="0.3">
      <c r="B15446" t="s">
        <v>1733</v>
      </c>
      <c r="C15446" s="2">
        <v>45658</v>
      </c>
      <c r="D15446">
        <v>23</v>
      </c>
      <c r="E15446">
        <v>21</v>
      </c>
      <c r="F15446">
        <v>2</v>
      </c>
      <c r="G15446">
        <v>1</v>
      </c>
      <c r="H15446">
        <v>16</v>
      </c>
    </row>
    <row r="15447" spans="2:8" x14ac:dyDescent="0.3">
      <c r="B15447" t="s">
        <v>1733</v>
      </c>
      <c r="C15447" s="2">
        <v>45689</v>
      </c>
      <c r="D15447">
        <v>22</v>
      </c>
      <c r="E15447">
        <v>19</v>
      </c>
      <c r="F15447">
        <v>3</v>
      </c>
      <c r="G15447">
        <v>1</v>
      </c>
      <c r="H15447">
        <v>2</v>
      </c>
    </row>
    <row r="15448" spans="2:8" x14ac:dyDescent="0.3">
      <c r="B15448" t="s">
        <v>1733</v>
      </c>
      <c r="C15448" s="2">
        <v>45717</v>
      </c>
      <c r="D15448">
        <v>23</v>
      </c>
      <c r="E15448">
        <v>19</v>
      </c>
      <c r="F15448">
        <v>4</v>
      </c>
      <c r="G15448">
        <v>3</v>
      </c>
      <c r="H15448">
        <v>4</v>
      </c>
    </row>
    <row r="15449" spans="2:8" x14ac:dyDescent="0.3">
      <c r="B15449" t="s">
        <v>1733</v>
      </c>
      <c r="C15449" s="2">
        <v>45748</v>
      </c>
      <c r="D15449">
        <v>23</v>
      </c>
      <c r="E15449">
        <v>19</v>
      </c>
      <c r="F15449">
        <v>4</v>
      </c>
      <c r="G15449">
        <v>1</v>
      </c>
      <c r="H15449">
        <v>6</v>
      </c>
    </row>
    <row r="15450" spans="2:8" x14ac:dyDescent="0.3">
      <c r="B15450" t="s">
        <v>1733</v>
      </c>
      <c r="C15450" s="2">
        <v>45778</v>
      </c>
      <c r="D15450">
        <v>20</v>
      </c>
      <c r="E15450">
        <v>17</v>
      </c>
      <c r="F15450">
        <v>3</v>
      </c>
      <c r="G15450">
        <v>2</v>
      </c>
      <c r="H15450">
        <v>4</v>
      </c>
    </row>
    <row r="15451" spans="2:8" x14ac:dyDescent="0.3">
      <c r="B15451" t="s">
        <v>1733</v>
      </c>
      <c r="C15451" s="2">
        <v>45809</v>
      </c>
      <c r="D15451">
        <v>22</v>
      </c>
      <c r="E15451">
        <v>22</v>
      </c>
      <c r="F15451">
        <v>0</v>
      </c>
      <c r="G15451">
        <v>1</v>
      </c>
      <c r="H15451">
        <v>8</v>
      </c>
    </row>
    <row r="15452" spans="2:8" x14ac:dyDescent="0.3">
      <c r="B15452" t="s">
        <v>1733</v>
      </c>
      <c r="C15452" s="2">
        <v>45839</v>
      </c>
      <c r="D15452">
        <v>22</v>
      </c>
      <c r="E15452">
        <v>19</v>
      </c>
      <c r="F15452">
        <v>3</v>
      </c>
      <c r="G15452">
        <v>4</v>
      </c>
      <c r="H15452">
        <v>0</v>
      </c>
    </row>
    <row r="15453" spans="2:8" x14ac:dyDescent="0.3">
      <c r="B15453" t="s">
        <v>1733</v>
      </c>
      <c r="C15453" s="2">
        <v>45870</v>
      </c>
      <c r="D15453">
        <v>20</v>
      </c>
      <c r="E15453">
        <v>18</v>
      </c>
      <c r="F15453">
        <v>2</v>
      </c>
      <c r="G15453">
        <v>2</v>
      </c>
      <c r="H15453">
        <v>6</v>
      </c>
    </row>
    <row r="15454" spans="2:8" x14ac:dyDescent="0.3">
      <c r="B15454" t="s">
        <v>1733</v>
      </c>
      <c r="C15454" s="2">
        <v>45901</v>
      </c>
      <c r="D15454">
        <v>23</v>
      </c>
      <c r="E15454">
        <v>23</v>
      </c>
      <c r="F15454">
        <v>0</v>
      </c>
      <c r="G15454">
        <v>3</v>
      </c>
      <c r="H15454">
        <v>4</v>
      </c>
    </row>
    <row r="15455" spans="2:8" x14ac:dyDescent="0.3">
      <c r="B15455" t="s">
        <v>1733</v>
      </c>
      <c r="C15455" s="2">
        <v>45931</v>
      </c>
      <c r="D15455">
        <v>23</v>
      </c>
      <c r="E15455">
        <v>19</v>
      </c>
      <c r="F15455">
        <v>4</v>
      </c>
      <c r="G15455">
        <v>1</v>
      </c>
      <c r="H15455">
        <v>0</v>
      </c>
    </row>
    <row r="15456" spans="2:8" x14ac:dyDescent="0.3">
      <c r="B15456" t="s">
        <v>1733</v>
      </c>
      <c r="C15456" s="2">
        <v>45962</v>
      </c>
      <c r="D15456">
        <v>22</v>
      </c>
      <c r="E15456">
        <v>20</v>
      </c>
      <c r="F15456">
        <v>2</v>
      </c>
      <c r="G15456">
        <v>2</v>
      </c>
      <c r="H15456">
        <v>0</v>
      </c>
    </row>
    <row r="15457" spans="2:8" x14ac:dyDescent="0.3">
      <c r="B15457" t="s">
        <v>1733</v>
      </c>
      <c r="C15457" s="2">
        <v>45992</v>
      </c>
      <c r="D15457">
        <v>21</v>
      </c>
      <c r="E15457">
        <v>21</v>
      </c>
      <c r="F15457">
        <v>0</v>
      </c>
      <c r="G15457">
        <v>1</v>
      </c>
      <c r="H15457">
        <v>10</v>
      </c>
    </row>
    <row r="15458" spans="2:8" x14ac:dyDescent="0.3">
      <c r="B15458" t="s">
        <v>1734</v>
      </c>
      <c r="C15458" s="2">
        <v>45658</v>
      </c>
      <c r="D15458">
        <v>23</v>
      </c>
      <c r="E15458">
        <v>20</v>
      </c>
      <c r="F15458">
        <v>3</v>
      </c>
      <c r="G15458">
        <v>2</v>
      </c>
      <c r="H15458">
        <v>4</v>
      </c>
    </row>
    <row r="15459" spans="2:8" x14ac:dyDescent="0.3">
      <c r="B15459" t="s">
        <v>1734</v>
      </c>
      <c r="C15459" s="2">
        <v>45689</v>
      </c>
      <c r="D15459">
        <v>20</v>
      </c>
      <c r="E15459">
        <v>18</v>
      </c>
      <c r="F15459">
        <v>2</v>
      </c>
      <c r="G15459">
        <v>3</v>
      </c>
      <c r="H15459">
        <v>10</v>
      </c>
    </row>
    <row r="15460" spans="2:8" x14ac:dyDescent="0.3">
      <c r="B15460" t="s">
        <v>1734</v>
      </c>
      <c r="C15460" s="2">
        <v>45717</v>
      </c>
      <c r="D15460">
        <v>22</v>
      </c>
      <c r="E15460">
        <v>22</v>
      </c>
      <c r="F15460">
        <v>0</v>
      </c>
      <c r="G15460">
        <v>0</v>
      </c>
      <c r="H15460">
        <v>2</v>
      </c>
    </row>
    <row r="15461" spans="2:8" x14ac:dyDescent="0.3">
      <c r="B15461" t="s">
        <v>1734</v>
      </c>
      <c r="C15461" s="2">
        <v>45748</v>
      </c>
      <c r="D15461">
        <v>20</v>
      </c>
      <c r="E15461">
        <v>19</v>
      </c>
      <c r="F15461">
        <v>1</v>
      </c>
      <c r="G15461">
        <v>1</v>
      </c>
      <c r="H15461">
        <v>4</v>
      </c>
    </row>
    <row r="15462" spans="2:8" x14ac:dyDescent="0.3">
      <c r="B15462" t="s">
        <v>1734</v>
      </c>
      <c r="C15462" s="2">
        <v>45778</v>
      </c>
      <c r="D15462">
        <v>22</v>
      </c>
      <c r="E15462">
        <v>22</v>
      </c>
      <c r="F15462">
        <v>0</v>
      </c>
      <c r="G15462">
        <v>1</v>
      </c>
      <c r="H15462">
        <v>6</v>
      </c>
    </row>
    <row r="15463" spans="2:8" x14ac:dyDescent="0.3">
      <c r="B15463" t="s">
        <v>1734</v>
      </c>
      <c r="C15463" s="2">
        <v>45809</v>
      </c>
      <c r="D15463">
        <v>22</v>
      </c>
      <c r="E15463">
        <v>20</v>
      </c>
      <c r="F15463">
        <v>2</v>
      </c>
      <c r="G15463">
        <v>3</v>
      </c>
      <c r="H15463">
        <v>4</v>
      </c>
    </row>
    <row r="15464" spans="2:8" x14ac:dyDescent="0.3">
      <c r="B15464" t="s">
        <v>1734</v>
      </c>
      <c r="C15464" s="2">
        <v>45839</v>
      </c>
      <c r="D15464">
        <v>22</v>
      </c>
      <c r="E15464">
        <v>22</v>
      </c>
      <c r="F15464">
        <v>0</v>
      </c>
      <c r="G15464">
        <v>0</v>
      </c>
      <c r="H15464">
        <v>0</v>
      </c>
    </row>
    <row r="15465" spans="2:8" x14ac:dyDescent="0.3">
      <c r="B15465" t="s">
        <v>1734</v>
      </c>
      <c r="C15465" s="2">
        <v>45870</v>
      </c>
      <c r="D15465">
        <v>21</v>
      </c>
      <c r="E15465">
        <v>20</v>
      </c>
      <c r="F15465">
        <v>1</v>
      </c>
      <c r="G15465">
        <v>0</v>
      </c>
      <c r="H15465">
        <v>12</v>
      </c>
    </row>
    <row r="15466" spans="2:8" x14ac:dyDescent="0.3">
      <c r="B15466" t="s">
        <v>1734</v>
      </c>
      <c r="C15466" s="2">
        <v>45901</v>
      </c>
      <c r="D15466">
        <v>22</v>
      </c>
      <c r="E15466">
        <v>19</v>
      </c>
      <c r="F15466">
        <v>3</v>
      </c>
      <c r="G15466">
        <v>2</v>
      </c>
      <c r="H15466">
        <v>10</v>
      </c>
    </row>
    <row r="15467" spans="2:8" x14ac:dyDescent="0.3">
      <c r="B15467" t="s">
        <v>1734</v>
      </c>
      <c r="C15467" s="2">
        <v>45931</v>
      </c>
      <c r="D15467">
        <v>22</v>
      </c>
      <c r="E15467">
        <v>21</v>
      </c>
      <c r="F15467">
        <v>1</v>
      </c>
      <c r="G15467">
        <v>0</v>
      </c>
      <c r="H15467">
        <v>6</v>
      </c>
    </row>
    <row r="15468" spans="2:8" x14ac:dyDescent="0.3">
      <c r="B15468" t="s">
        <v>1734</v>
      </c>
      <c r="C15468" s="2">
        <v>45962</v>
      </c>
      <c r="D15468">
        <v>20</v>
      </c>
      <c r="E15468">
        <v>17</v>
      </c>
      <c r="F15468">
        <v>3</v>
      </c>
      <c r="G15468">
        <v>0</v>
      </c>
      <c r="H15468">
        <v>8</v>
      </c>
    </row>
    <row r="15469" spans="2:8" x14ac:dyDescent="0.3">
      <c r="B15469" t="s">
        <v>1734</v>
      </c>
      <c r="C15469" s="2">
        <v>45992</v>
      </c>
      <c r="D15469">
        <v>22</v>
      </c>
      <c r="E15469">
        <v>18</v>
      </c>
      <c r="F15469">
        <v>4</v>
      </c>
      <c r="G15469">
        <v>1</v>
      </c>
      <c r="H15469">
        <v>0</v>
      </c>
    </row>
    <row r="15470" spans="2:8" x14ac:dyDescent="0.3">
      <c r="B15470" t="s">
        <v>1735</v>
      </c>
      <c r="C15470" s="2">
        <v>45658</v>
      </c>
      <c r="D15470">
        <v>21</v>
      </c>
      <c r="E15470">
        <v>20</v>
      </c>
      <c r="F15470">
        <v>1</v>
      </c>
      <c r="G15470">
        <v>0</v>
      </c>
      <c r="H15470">
        <v>4</v>
      </c>
    </row>
    <row r="15471" spans="2:8" x14ac:dyDescent="0.3">
      <c r="B15471" t="s">
        <v>1735</v>
      </c>
      <c r="C15471" s="2">
        <v>45689</v>
      </c>
      <c r="D15471">
        <v>20</v>
      </c>
      <c r="E15471">
        <v>16</v>
      </c>
      <c r="F15471">
        <v>4</v>
      </c>
      <c r="G15471">
        <v>0</v>
      </c>
      <c r="H15471">
        <v>2</v>
      </c>
    </row>
    <row r="15472" spans="2:8" x14ac:dyDescent="0.3">
      <c r="B15472" t="s">
        <v>1735</v>
      </c>
      <c r="C15472" s="2">
        <v>45717</v>
      </c>
      <c r="D15472">
        <v>23</v>
      </c>
      <c r="E15472">
        <v>23</v>
      </c>
      <c r="F15472">
        <v>0</v>
      </c>
      <c r="G15472">
        <v>2</v>
      </c>
      <c r="H15472">
        <v>4</v>
      </c>
    </row>
    <row r="15473" spans="2:8" x14ac:dyDescent="0.3">
      <c r="B15473" t="s">
        <v>1735</v>
      </c>
      <c r="C15473" s="2">
        <v>45748</v>
      </c>
      <c r="D15473">
        <v>22</v>
      </c>
      <c r="E15473">
        <v>18</v>
      </c>
      <c r="F15473">
        <v>4</v>
      </c>
      <c r="G15473">
        <v>0</v>
      </c>
      <c r="H15473">
        <v>4</v>
      </c>
    </row>
    <row r="15474" spans="2:8" x14ac:dyDescent="0.3">
      <c r="B15474" t="s">
        <v>1735</v>
      </c>
      <c r="C15474" s="2">
        <v>45778</v>
      </c>
      <c r="D15474">
        <v>23</v>
      </c>
      <c r="E15474">
        <v>22</v>
      </c>
      <c r="F15474">
        <v>1</v>
      </c>
      <c r="G15474">
        <v>2</v>
      </c>
      <c r="H15474">
        <v>10</v>
      </c>
    </row>
    <row r="15475" spans="2:8" x14ac:dyDescent="0.3">
      <c r="B15475" t="s">
        <v>1735</v>
      </c>
      <c r="C15475" s="2">
        <v>45809</v>
      </c>
      <c r="D15475">
        <v>23</v>
      </c>
      <c r="E15475">
        <v>22</v>
      </c>
      <c r="F15475">
        <v>1</v>
      </c>
      <c r="G15475">
        <v>3</v>
      </c>
      <c r="H15475">
        <v>0</v>
      </c>
    </row>
    <row r="15476" spans="2:8" x14ac:dyDescent="0.3">
      <c r="B15476" t="s">
        <v>1735</v>
      </c>
      <c r="C15476" s="2">
        <v>45839</v>
      </c>
      <c r="D15476">
        <v>22</v>
      </c>
      <c r="E15476">
        <v>20</v>
      </c>
      <c r="F15476">
        <v>2</v>
      </c>
      <c r="G15476">
        <v>4</v>
      </c>
      <c r="H15476">
        <v>0</v>
      </c>
    </row>
    <row r="15477" spans="2:8" x14ac:dyDescent="0.3">
      <c r="B15477" t="s">
        <v>1735</v>
      </c>
      <c r="C15477" s="2">
        <v>45870</v>
      </c>
      <c r="D15477">
        <v>20</v>
      </c>
      <c r="E15477">
        <v>18</v>
      </c>
      <c r="F15477">
        <v>2</v>
      </c>
      <c r="G15477">
        <v>0</v>
      </c>
      <c r="H15477">
        <v>8</v>
      </c>
    </row>
    <row r="15478" spans="2:8" x14ac:dyDescent="0.3">
      <c r="B15478" t="s">
        <v>1735</v>
      </c>
      <c r="C15478" s="2">
        <v>45901</v>
      </c>
      <c r="D15478">
        <v>20</v>
      </c>
      <c r="E15478">
        <v>20</v>
      </c>
      <c r="F15478">
        <v>0</v>
      </c>
      <c r="G15478">
        <v>0</v>
      </c>
      <c r="H15478">
        <v>2</v>
      </c>
    </row>
    <row r="15479" spans="2:8" x14ac:dyDescent="0.3">
      <c r="B15479" t="s">
        <v>1735</v>
      </c>
      <c r="C15479" s="2">
        <v>45931</v>
      </c>
      <c r="D15479">
        <v>20</v>
      </c>
      <c r="E15479">
        <v>16</v>
      </c>
      <c r="F15479">
        <v>4</v>
      </c>
      <c r="G15479">
        <v>0</v>
      </c>
      <c r="H15479">
        <v>4</v>
      </c>
    </row>
    <row r="15480" spans="2:8" x14ac:dyDescent="0.3">
      <c r="B15480" t="s">
        <v>1735</v>
      </c>
      <c r="C15480" s="2">
        <v>45962</v>
      </c>
      <c r="D15480">
        <v>21</v>
      </c>
      <c r="E15480">
        <v>19</v>
      </c>
      <c r="F15480">
        <v>2</v>
      </c>
      <c r="G15480">
        <v>4</v>
      </c>
      <c r="H15480">
        <v>0</v>
      </c>
    </row>
    <row r="15481" spans="2:8" x14ac:dyDescent="0.3">
      <c r="B15481" t="s">
        <v>1735</v>
      </c>
      <c r="C15481" s="2">
        <v>45992</v>
      </c>
      <c r="D15481">
        <v>23</v>
      </c>
      <c r="E15481">
        <v>20</v>
      </c>
      <c r="F15481">
        <v>3</v>
      </c>
      <c r="G15481">
        <v>4</v>
      </c>
      <c r="H15481">
        <v>4</v>
      </c>
    </row>
    <row r="15482" spans="2:8" x14ac:dyDescent="0.3">
      <c r="B15482" t="s">
        <v>1736</v>
      </c>
      <c r="C15482" s="2">
        <v>45658</v>
      </c>
      <c r="D15482">
        <v>23</v>
      </c>
      <c r="E15482">
        <v>19</v>
      </c>
      <c r="F15482">
        <v>4</v>
      </c>
      <c r="G15482">
        <v>3</v>
      </c>
      <c r="H15482">
        <v>0</v>
      </c>
    </row>
    <row r="15483" spans="2:8" x14ac:dyDescent="0.3">
      <c r="B15483" t="s">
        <v>1736</v>
      </c>
      <c r="C15483" s="2">
        <v>45689</v>
      </c>
      <c r="D15483">
        <v>21</v>
      </c>
      <c r="E15483">
        <v>19</v>
      </c>
      <c r="F15483">
        <v>2</v>
      </c>
      <c r="G15483">
        <v>0</v>
      </c>
      <c r="H15483">
        <v>8</v>
      </c>
    </row>
    <row r="15484" spans="2:8" x14ac:dyDescent="0.3">
      <c r="B15484" t="s">
        <v>1736</v>
      </c>
      <c r="C15484" s="2">
        <v>45717</v>
      </c>
      <c r="D15484">
        <v>22</v>
      </c>
      <c r="E15484">
        <v>20</v>
      </c>
      <c r="F15484">
        <v>2</v>
      </c>
      <c r="G15484">
        <v>3</v>
      </c>
      <c r="H15484">
        <v>4</v>
      </c>
    </row>
    <row r="15485" spans="2:8" x14ac:dyDescent="0.3">
      <c r="B15485" t="s">
        <v>1736</v>
      </c>
      <c r="C15485" s="2">
        <v>45748</v>
      </c>
      <c r="D15485">
        <v>22</v>
      </c>
      <c r="E15485">
        <v>19</v>
      </c>
      <c r="F15485">
        <v>3</v>
      </c>
      <c r="G15485">
        <v>0</v>
      </c>
      <c r="H15485">
        <v>4</v>
      </c>
    </row>
    <row r="15486" spans="2:8" x14ac:dyDescent="0.3">
      <c r="B15486" t="s">
        <v>1736</v>
      </c>
      <c r="C15486" s="2">
        <v>45778</v>
      </c>
      <c r="D15486">
        <v>20</v>
      </c>
      <c r="E15486">
        <v>17</v>
      </c>
      <c r="F15486">
        <v>3</v>
      </c>
      <c r="G15486">
        <v>2</v>
      </c>
      <c r="H15486">
        <v>4</v>
      </c>
    </row>
    <row r="15487" spans="2:8" x14ac:dyDescent="0.3">
      <c r="B15487" t="s">
        <v>1736</v>
      </c>
      <c r="C15487" s="2">
        <v>45809</v>
      </c>
      <c r="D15487">
        <v>21</v>
      </c>
      <c r="E15487">
        <v>20</v>
      </c>
      <c r="F15487">
        <v>1</v>
      </c>
      <c r="G15487">
        <v>3</v>
      </c>
      <c r="H15487">
        <v>16</v>
      </c>
    </row>
    <row r="15488" spans="2:8" x14ac:dyDescent="0.3">
      <c r="B15488" t="s">
        <v>1736</v>
      </c>
      <c r="C15488" s="2">
        <v>45839</v>
      </c>
      <c r="D15488">
        <v>20</v>
      </c>
      <c r="E15488">
        <v>18</v>
      </c>
      <c r="F15488">
        <v>2</v>
      </c>
      <c r="G15488">
        <v>0</v>
      </c>
      <c r="H15488">
        <v>8</v>
      </c>
    </row>
    <row r="15489" spans="2:8" x14ac:dyDescent="0.3">
      <c r="B15489" t="s">
        <v>1736</v>
      </c>
      <c r="C15489" s="2">
        <v>45870</v>
      </c>
      <c r="D15489">
        <v>21</v>
      </c>
      <c r="E15489">
        <v>20</v>
      </c>
      <c r="F15489">
        <v>1</v>
      </c>
      <c r="G15489">
        <v>0</v>
      </c>
      <c r="H15489">
        <v>10</v>
      </c>
    </row>
    <row r="15490" spans="2:8" x14ac:dyDescent="0.3">
      <c r="B15490" t="s">
        <v>1736</v>
      </c>
      <c r="C15490" s="2">
        <v>45901</v>
      </c>
      <c r="D15490">
        <v>22</v>
      </c>
      <c r="E15490">
        <v>19</v>
      </c>
      <c r="F15490">
        <v>3</v>
      </c>
      <c r="G15490">
        <v>3</v>
      </c>
      <c r="H15490">
        <v>6</v>
      </c>
    </row>
    <row r="15491" spans="2:8" x14ac:dyDescent="0.3">
      <c r="B15491" t="s">
        <v>1736</v>
      </c>
      <c r="C15491" s="2">
        <v>45931</v>
      </c>
      <c r="D15491">
        <v>20</v>
      </c>
      <c r="E15491">
        <v>20</v>
      </c>
      <c r="F15491">
        <v>0</v>
      </c>
      <c r="G15491">
        <v>2</v>
      </c>
      <c r="H15491">
        <v>10</v>
      </c>
    </row>
    <row r="15492" spans="2:8" x14ac:dyDescent="0.3">
      <c r="B15492" t="s">
        <v>1736</v>
      </c>
      <c r="C15492" s="2">
        <v>45962</v>
      </c>
      <c r="D15492">
        <v>21</v>
      </c>
      <c r="E15492">
        <v>18</v>
      </c>
      <c r="F15492">
        <v>3</v>
      </c>
      <c r="G15492">
        <v>3</v>
      </c>
      <c r="H15492">
        <v>6</v>
      </c>
    </row>
    <row r="15493" spans="2:8" x14ac:dyDescent="0.3">
      <c r="B15493" t="s">
        <v>1736</v>
      </c>
      <c r="C15493" s="2">
        <v>45992</v>
      </c>
      <c r="D15493">
        <v>22</v>
      </c>
      <c r="E15493">
        <v>21</v>
      </c>
      <c r="F15493">
        <v>1</v>
      </c>
      <c r="G15493">
        <v>1</v>
      </c>
      <c r="H15493">
        <v>6</v>
      </c>
    </row>
    <row r="15494" spans="2:8" x14ac:dyDescent="0.3">
      <c r="B15494" t="s">
        <v>1737</v>
      </c>
      <c r="C15494" s="2">
        <v>45658</v>
      </c>
      <c r="D15494">
        <v>23</v>
      </c>
      <c r="E15494">
        <v>21</v>
      </c>
      <c r="F15494">
        <v>2</v>
      </c>
      <c r="G15494">
        <v>1</v>
      </c>
      <c r="H15494">
        <v>0</v>
      </c>
    </row>
    <row r="15495" spans="2:8" x14ac:dyDescent="0.3">
      <c r="B15495" t="s">
        <v>1737</v>
      </c>
      <c r="C15495" s="2">
        <v>45689</v>
      </c>
      <c r="D15495">
        <v>23</v>
      </c>
      <c r="E15495">
        <v>22</v>
      </c>
      <c r="F15495">
        <v>1</v>
      </c>
      <c r="G15495">
        <v>2</v>
      </c>
      <c r="H15495">
        <v>6</v>
      </c>
    </row>
    <row r="15496" spans="2:8" x14ac:dyDescent="0.3">
      <c r="B15496" t="s">
        <v>1737</v>
      </c>
      <c r="C15496" s="2">
        <v>45717</v>
      </c>
      <c r="D15496">
        <v>20</v>
      </c>
      <c r="E15496">
        <v>19</v>
      </c>
      <c r="F15496">
        <v>1</v>
      </c>
      <c r="G15496">
        <v>1</v>
      </c>
      <c r="H15496">
        <v>16</v>
      </c>
    </row>
    <row r="15497" spans="2:8" x14ac:dyDescent="0.3">
      <c r="B15497" t="s">
        <v>1737</v>
      </c>
      <c r="C15497" s="2">
        <v>45748</v>
      </c>
      <c r="D15497">
        <v>22</v>
      </c>
      <c r="E15497">
        <v>19</v>
      </c>
      <c r="F15497">
        <v>3</v>
      </c>
      <c r="G15497">
        <v>2</v>
      </c>
      <c r="H15497">
        <v>6</v>
      </c>
    </row>
    <row r="15498" spans="2:8" x14ac:dyDescent="0.3">
      <c r="B15498" t="s">
        <v>1737</v>
      </c>
      <c r="C15498" s="2">
        <v>45778</v>
      </c>
      <c r="D15498">
        <v>23</v>
      </c>
      <c r="E15498">
        <v>22</v>
      </c>
      <c r="F15498">
        <v>1</v>
      </c>
      <c r="G15498">
        <v>2</v>
      </c>
      <c r="H15498">
        <v>4</v>
      </c>
    </row>
    <row r="15499" spans="2:8" x14ac:dyDescent="0.3">
      <c r="B15499" t="s">
        <v>1737</v>
      </c>
      <c r="C15499" s="2">
        <v>45809</v>
      </c>
      <c r="D15499">
        <v>22</v>
      </c>
      <c r="E15499">
        <v>19</v>
      </c>
      <c r="F15499">
        <v>3</v>
      </c>
      <c r="G15499">
        <v>2</v>
      </c>
      <c r="H15499">
        <v>2</v>
      </c>
    </row>
    <row r="15500" spans="2:8" x14ac:dyDescent="0.3">
      <c r="B15500" t="s">
        <v>1737</v>
      </c>
      <c r="C15500" s="2">
        <v>45839</v>
      </c>
      <c r="D15500">
        <v>22</v>
      </c>
      <c r="E15500">
        <v>19</v>
      </c>
      <c r="F15500">
        <v>3</v>
      </c>
      <c r="G15500">
        <v>4</v>
      </c>
      <c r="H15500">
        <v>4</v>
      </c>
    </row>
    <row r="15501" spans="2:8" x14ac:dyDescent="0.3">
      <c r="B15501" t="s">
        <v>1737</v>
      </c>
      <c r="C15501" s="2">
        <v>45870</v>
      </c>
      <c r="D15501">
        <v>21</v>
      </c>
      <c r="E15501">
        <v>18</v>
      </c>
      <c r="F15501">
        <v>3</v>
      </c>
      <c r="G15501">
        <v>4</v>
      </c>
      <c r="H15501">
        <v>6</v>
      </c>
    </row>
    <row r="15502" spans="2:8" x14ac:dyDescent="0.3">
      <c r="B15502" t="s">
        <v>1737</v>
      </c>
      <c r="C15502" s="2">
        <v>45901</v>
      </c>
      <c r="D15502">
        <v>23</v>
      </c>
      <c r="E15502">
        <v>21</v>
      </c>
      <c r="F15502">
        <v>2</v>
      </c>
      <c r="G15502">
        <v>4</v>
      </c>
      <c r="H15502">
        <v>2</v>
      </c>
    </row>
    <row r="15503" spans="2:8" x14ac:dyDescent="0.3">
      <c r="B15503" t="s">
        <v>1737</v>
      </c>
      <c r="C15503" s="2">
        <v>45931</v>
      </c>
      <c r="D15503">
        <v>22</v>
      </c>
      <c r="E15503">
        <v>19</v>
      </c>
      <c r="F15503">
        <v>3</v>
      </c>
      <c r="G15503">
        <v>4</v>
      </c>
      <c r="H15503">
        <v>0</v>
      </c>
    </row>
    <row r="15504" spans="2:8" x14ac:dyDescent="0.3">
      <c r="B15504" t="s">
        <v>1737</v>
      </c>
      <c r="C15504" s="2">
        <v>45962</v>
      </c>
      <c r="D15504">
        <v>21</v>
      </c>
      <c r="E15504">
        <v>18</v>
      </c>
      <c r="F15504">
        <v>3</v>
      </c>
      <c r="G15504">
        <v>4</v>
      </c>
      <c r="H15504">
        <v>10</v>
      </c>
    </row>
    <row r="15505" spans="2:8" x14ac:dyDescent="0.3">
      <c r="B15505" t="s">
        <v>1737</v>
      </c>
      <c r="C15505" s="2">
        <v>45992</v>
      </c>
      <c r="D15505">
        <v>20</v>
      </c>
      <c r="E15505">
        <v>17</v>
      </c>
      <c r="F15505">
        <v>3</v>
      </c>
      <c r="G15505">
        <v>4</v>
      </c>
      <c r="H15505">
        <v>10</v>
      </c>
    </row>
    <row r="15506" spans="2:8" x14ac:dyDescent="0.3">
      <c r="B15506" t="s">
        <v>1738</v>
      </c>
      <c r="C15506" s="2">
        <v>45658</v>
      </c>
      <c r="D15506">
        <v>20</v>
      </c>
      <c r="E15506">
        <v>18</v>
      </c>
      <c r="F15506">
        <v>2</v>
      </c>
      <c r="G15506">
        <v>2</v>
      </c>
      <c r="H15506">
        <v>10</v>
      </c>
    </row>
    <row r="15507" spans="2:8" x14ac:dyDescent="0.3">
      <c r="B15507" t="s">
        <v>1738</v>
      </c>
      <c r="C15507" s="2">
        <v>45689</v>
      </c>
      <c r="D15507">
        <v>23</v>
      </c>
      <c r="E15507">
        <v>20</v>
      </c>
      <c r="F15507">
        <v>3</v>
      </c>
      <c r="G15507">
        <v>4</v>
      </c>
      <c r="H15507">
        <v>8</v>
      </c>
    </row>
    <row r="15508" spans="2:8" x14ac:dyDescent="0.3">
      <c r="B15508" t="s">
        <v>1738</v>
      </c>
      <c r="C15508" s="2">
        <v>45717</v>
      </c>
      <c r="D15508">
        <v>20</v>
      </c>
      <c r="E15508">
        <v>20</v>
      </c>
      <c r="F15508">
        <v>0</v>
      </c>
      <c r="G15508">
        <v>2</v>
      </c>
      <c r="H15508">
        <v>12</v>
      </c>
    </row>
    <row r="15509" spans="2:8" x14ac:dyDescent="0.3">
      <c r="B15509" t="s">
        <v>1738</v>
      </c>
      <c r="C15509" s="2">
        <v>45748</v>
      </c>
      <c r="D15509">
        <v>22</v>
      </c>
      <c r="E15509">
        <v>22</v>
      </c>
      <c r="F15509">
        <v>0</v>
      </c>
      <c r="G15509">
        <v>2</v>
      </c>
      <c r="H15509">
        <v>6</v>
      </c>
    </row>
    <row r="15510" spans="2:8" x14ac:dyDescent="0.3">
      <c r="B15510" t="s">
        <v>1738</v>
      </c>
      <c r="C15510" s="2">
        <v>45778</v>
      </c>
      <c r="D15510">
        <v>22</v>
      </c>
      <c r="E15510">
        <v>20</v>
      </c>
      <c r="F15510">
        <v>2</v>
      </c>
      <c r="G15510">
        <v>2</v>
      </c>
      <c r="H15510">
        <v>10</v>
      </c>
    </row>
    <row r="15511" spans="2:8" x14ac:dyDescent="0.3">
      <c r="B15511" t="s">
        <v>1738</v>
      </c>
      <c r="C15511" s="2">
        <v>45809</v>
      </c>
      <c r="D15511">
        <v>20</v>
      </c>
      <c r="E15511">
        <v>17</v>
      </c>
      <c r="F15511">
        <v>3</v>
      </c>
      <c r="G15511">
        <v>3</v>
      </c>
      <c r="H15511">
        <v>6</v>
      </c>
    </row>
    <row r="15512" spans="2:8" x14ac:dyDescent="0.3">
      <c r="B15512" t="s">
        <v>1738</v>
      </c>
      <c r="C15512" s="2">
        <v>45839</v>
      </c>
      <c r="D15512">
        <v>20</v>
      </c>
      <c r="E15512">
        <v>18</v>
      </c>
      <c r="F15512">
        <v>2</v>
      </c>
      <c r="G15512">
        <v>0</v>
      </c>
      <c r="H15512">
        <v>6</v>
      </c>
    </row>
    <row r="15513" spans="2:8" x14ac:dyDescent="0.3">
      <c r="B15513" t="s">
        <v>1738</v>
      </c>
      <c r="C15513" s="2">
        <v>45870</v>
      </c>
      <c r="D15513">
        <v>20</v>
      </c>
      <c r="E15513">
        <v>18</v>
      </c>
      <c r="F15513">
        <v>2</v>
      </c>
      <c r="G15513">
        <v>3</v>
      </c>
      <c r="H15513">
        <v>4</v>
      </c>
    </row>
    <row r="15514" spans="2:8" x14ac:dyDescent="0.3">
      <c r="B15514" t="s">
        <v>1738</v>
      </c>
      <c r="C15514" s="2">
        <v>45901</v>
      </c>
      <c r="D15514">
        <v>22</v>
      </c>
      <c r="E15514">
        <v>18</v>
      </c>
      <c r="F15514">
        <v>4</v>
      </c>
      <c r="G15514">
        <v>0</v>
      </c>
      <c r="H15514">
        <v>12</v>
      </c>
    </row>
    <row r="15515" spans="2:8" x14ac:dyDescent="0.3">
      <c r="B15515" t="s">
        <v>1738</v>
      </c>
      <c r="C15515" s="2">
        <v>45931</v>
      </c>
      <c r="D15515">
        <v>21</v>
      </c>
      <c r="E15515">
        <v>18</v>
      </c>
      <c r="F15515">
        <v>3</v>
      </c>
      <c r="G15515">
        <v>4</v>
      </c>
      <c r="H15515">
        <v>10</v>
      </c>
    </row>
    <row r="15516" spans="2:8" x14ac:dyDescent="0.3">
      <c r="B15516" t="s">
        <v>1738</v>
      </c>
      <c r="C15516" s="2">
        <v>45962</v>
      </c>
      <c r="D15516">
        <v>21</v>
      </c>
      <c r="E15516">
        <v>21</v>
      </c>
      <c r="F15516">
        <v>0</v>
      </c>
      <c r="G15516">
        <v>4</v>
      </c>
      <c r="H15516">
        <v>6</v>
      </c>
    </row>
    <row r="15517" spans="2:8" x14ac:dyDescent="0.3">
      <c r="B15517" t="s">
        <v>1738</v>
      </c>
      <c r="C15517" s="2">
        <v>45992</v>
      </c>
      <c r="D15517">
        <v>20</v>
      </c>
      <c r="E15517">
        <v>16</v>
      </c>
      <c r="F15517">
        <v>4</v>
      </c>
      <c r="G15517">
        <v>3</v>
      </c>
      <c r="H15517">
        <v>0</v>
      </c>
    </row>
    <row r="15518" spans="2:8" x14ac:dyDescent="0.3">
      <c r="B15518" t="s">
        <v>1739</v>
      </c>
      <c r="C15518" s="2">
        <v>45658</v>
      </c>
      <c r="D15518">
        <v>22</v>
      </c>
      <c r="E15518">
        <v>18</v>
      </c>
      <c r="F15518">
        <v>4</v>
      </c>
      <c r="G15518">
        <v>1</v>
      </c>
      <c r="H15518">
        <v>6</v>
      </c>
    </row>
    <row r="15519" spans="2:8" x14ac:dyDescent="0.3">
      <c r="B15519" t="s">
        <v>1739</v>
      </c>
      <c r="C15519" s="2">
        <v>45689</v>
      </c>
      <c r="D15519">
        <v>23</v>
      </c>
      <c r="E15519">
        <v>20</v>
      </c>
      <c r="F15519">
        <v>3</v>
      </c>
      <c r="G15519">
        <v>1</v>
      </c>
      <c r="H15519">
        <v>6</v>
      </c>
    </row>
    <row r="15520" spans="2:8" x14ac:dyDescent="0.3">
      <c r="B15520" t="s">
        <v>1739</v>
      </c>
      <c r="C15520" s="2">
        <v>45717</v>
      </c>
      <c r="D15520">
        <v>23</v>
      </c>
      <c r="E15520">
        <v>19</v>
      </c>
      <c r="F15520">
        <v>4</v>
      </c>
      <c r="G15520">
        <v>3</v>
      </c>
      <c r="H15520">
        <v>10</v>
      </c>
    </row>
    <row r="15521" spans="2:8" x14ac:dyDescent="0.3">
      <c r="B15521" t="s">
        <v>1739</v>
      </c>
      <c r="C15521" s="2">
        <v>45748</v>
      </c>
      <c r="D15521">
        <v>22</v>
      </c>
      <c r="E15521">
        <v>19</v>
      </c>
      <c r="F15521">
        <v>3</v>
      </c>
      <c r="G15521">
        <v>4</v>
      </c>
      <c r="H15521">
        <v>2</v>
      </c>
    </row>
    <row r="15522" spans="2:8" x14ac:dyDescent="0.3">
      <c r="B15522" t="s">
        <v>1739</v>
      </c>
      <c r="C15522" s="2">
        <v>45778</v>
      </c>
      <c r="D15522">
        <v>20</v>
      </c>
      <c r="E15522">
        <v>20</v>
      </c>
      <c r="F15522">
        <v>0</v>
      </c>
      <c r="G15522">
        <v>2</v>
      </c>
      <c r="H15522">
        <v>8</v>
      </c>
    </row>
    <row r="15523" spans="2:8" x14ac:dyDescent="0.3">
      <c r="B15523" t="s">
        <v>1739</v>
      </c>
      <c r="C15523" s="2">
        <v>45809</v>
      </c>
      <c r="D15523">
        <v>23</v>
      </c>
      <c r="E15523">
        <v>20</v>
      </c>
      <c r="F15523">
        <v>3</v>
      </c>
      <c r="G15523">
        <v>0</v>
      </c>
      <c r="H15523">
        <v>12</v>
      </c>
    </row>
    <row r="15524" spans="2:8" x14ac:dyDescent="0.3">
      <c r="B15524" t="s">
        <v>1739</v>
      </c>
      <c r="C15524" s="2">
        <v>45839</v>
      </c>
      <c r="D15524">
        <v>21</v>
      </c>
      <c r="E15524">
        <v>21</v>
      </c>
      <c r="F15524">
        <v>0</v>
      </c>
      <c r="G15524">
        <v>1</v>
      </c>
      <c r="H15524">
        <v>6</v>
      </c>
    </row>
    <row r="15525" spans="2:8" x14ac:dyDescent="0.3">
      <c r="B15525" t="s">
        <v>1739</v>
      </c>
      <c r="C15525" s="2">
        <v>45870</v>
      </c>
      <c r="D15525">
        <v>22</v>
      </c>
      <c r="E15525">
        <v>18</v>
      </c>
      <c r="F15525">
        <v>4</v>
      </c>
      <c r="G15525">
        <v>4</v>
      </c>
      <c r="H15525">
        <v>8</v>
      </c>
    </row>
    <row r="15526" spans="2:8" x14ac:dyDescent="0.3">
      <c r="B15526" t="s">
        <v>1739</v>
      </c>
      <c r="C15526" s="2">
        <v>45901</v>
      </c>
      <c r="D15526">
        <v>23</v>
      </c>
      <c r="E15526">
        <v>21</v>
      </c>
      <c r="F15526">
        <v>2</v>
      </c>
      <c r="G15526">
        <v>1</v>
      </c>
      <c r="H15526">
        <v>6</v>
      </c>
    </row>
    <row r="15527" spans="2:8" x14ac:dyDescent="0.3">
      <c r="B15527" t="s">
        <v>1739</v>
      </c>
      <c r="C15527" s="2">
        <v>45931</v>
      </c>
      <c r="D15527">
        <v>22</v>
      </c>
      <c r="E15527">
        <v>19</v>
      </c>
      <c r="F15527">
        <v>3</v>
      </c>
      <c r="G15527">
        <v>4</v>
      </c>
      <c r="H15527">
        <v>8</v>
      </c>
    </row>
    <row r="15528" spans="2:8" x14ac:dyDescent="0.3">
      <c r="B15528" t="s">
        <v>1739</v>
      </c>
      <c r="C15528" s="2">
        <v>45962</v>
      </c>
      <c r="D15528">
        <v>23</v>
      </c>
      <c r="E15528">
        <v>22</v>
      </c>
      <c r="F15528">
        <v>1</v>
      </c>
      <c r="G15528">
        <v>3</v>
      </c>
      <c r="H15528">
        <v>4</v>
      </c>
    </row>
    <row r="15529" spans="2:8" x14ac:dyDescent="0.3">
      <c r="B15529" t="s">
        <v>1739</v>
      </c>
      <c r="C15529" s="2">
        <v>45992</v>
      </c>
      <c r="D15529">
        <v>21</v>
      </c>
      <c r="E15529">
        <v>17</v>
      </c>
      <c r="F15529">
        <v>4</v>
      </c>
      <c r="G15529">
        <v>1</v>
      </c>
      <c r="H15529">
        <v>12</v>
      </c>
    </row>
    <row r="15530" spans="2:8" x14ac:dyDescent="0.3">
      <c r="B15530" t="s">
        <v>1740</v>
      </c>
      <c r="C15530" s="2">
        <v>45658</v>
      </c>
      <c r="D15530">
        <v>21</v>
      </c>
      <c r="E15530">
        <v>17</v>
      </c>
      <c r="F15530">
        <v>4</v>
      </c>
      <c r="G15530">
        <v>4</v>
      </c>
      <c r="H15530">
        <v>10</v>
      </c>
    </row>
    <row r="15531" spans="2:8" x14ac:dyDescent="0.3">
      <c r="B15531" t="s">
        <v>1740</v>
      </c>
      <c r="C15531" s="2">
        <v>45689</v>
      </c>
      <c r="D15531">
        <v>23</v>
      </c>
      <c r="E15531">
        <v>23</v>
      </c>
      <c r="F15531">
        <v>0</v>
      </c>
      <c r="G15531">
        <v>4</v>
      </c>
      <c r="H15531">
        <v>6</v>
      </c>
    </row>
    <row r="15532" spans="2:8" x14ac:dyDescent="0.3">
      <c r="B15532" t="s">
        <v>1740</v>
      </c>
      <c r="C15532" s="2">
        <v>45717</v>
      </c>
      <c r="D15532">
        <v>23</v>
      </c>
      <c r="E15532">
        <v>20</v>
      </c>
      <c r="F15532">
        <v>3</v>
      </c>
      <c r="G15532">
        <v>1</v>
      </c>
      <c r="H15532">
        <v>6</v>
      </c>
    </row>
    <row r="15533" spans="2:8" x14ac:dyDescent="0.3">
      <c r="B15533" t="s">
        <v>1740</v>
      </c>
      <c r="C15533" s="2">
        <v>45748</v>
      </c>
      <c r="D15533">
        <v>23</v>
      </c>
      <c r="E15533">
        <v>20</v>
      </c>
      <c r="F15533">
        <v>3</v>
      </c>
      <c r="G15533">
        <v>3</v>
      </c>
      <c r="H15533">
        <v>0</v>
      </c>
    </row>
    <row r="15534" spans="2:8" x14ac:dyDescent="0.3">
      <c r="B15534" t="s">
        <v>1740</v>
      </c>
      <c r="C15534" s="2">
        <v>45778</v>
      </c>
      <c r="D15534">
        <v>22</v>
      </c>
      <c r="E15534">
        <v>19</v>
      </c>
      <c r="F15534">
        <v>3</v>
      </c>
      <c r="G15534">
        <v>4</v>
      </c>
      <c r="H15534">
        <v>0</v>
      </c>
    </row>
    <row r="15535" spans="2:8" x14ac:dyDescent="0.3">
      <c r="B15535" t="s">
        <v>1740</v>
      </c>
      <c r="C15535" s="2">
        <v>45809</v>
      </c>
      <c r="D15535">
        <v>20</v>
      </c>
      <c r="E15535">
        <v>17</v>
      </c>
      <c r="F15535">
        <v>3</v>
      </c>
      <c r="G15535">
        <v>3</v>
      </c>
      <c r="H15535">
        <v>4</v>
      </c>
    </row>
    <row r="15536" spans="2:8" x14ac:dyDescent="0.3">
      <c r="B15536" t="s">
        <v>1740</v>
      </c>
      <c r="C15536" s="2">
        <v>45839</v>
      </c>
      <c r="D15536">
        <v>20</v>
      </c>
      <c r="E15536">
        <v>16</v>
      </c>
      <c r="F15536">
        <v>4</v>
      </c>
      <c r="G15536">
        <v>1</v>
      </c>
      <c r="H15536">
        <v>10</v>
      </c>
    </row>
    <row r="15537" spans="2:8" x14ac:dyDescent="0.3">
      <c r="B15537" t="s">
        <v>1740</v>
      </c>
      <c r="C15537" s="2">
        <v>45870</v>
      </c>
      <c r="D15537">
        <v>20</v>
      </c>
      <c r="E15537">
        <v>17</v>
      </c>
      <c r="F15537">
        <v>3</v>
      </c>
      <c r="G15537">
        <v>3</v>
      </c>
      <c r="H15537">
        <v>8</v>
      </c>
    </row>
    <row r="15538" spans="2:8" x14ac:dyDescent="0.3">
      <c r="B15538" t="s">
        <v>1740</v>
      </c>
      <c r="C15538" s="2">
        <v>45901</v>
      </c>
      <c r="D15538">
        <v>21</v>
      </c>
      <c r="E15538">
        <v>18</v>
      </c>
      <c r="F15538">
        <v>3</v>
      </c>
      <c r="G15538">
        <v>0</v>
      </c>
      <c r="H15538">
        <v>8</v>
      </c>
    </row>
    <row r="15539" spans="2:8" x14ac:dyDescent="0.3">
      <c r="B15539" t="s">
        <v>1740</v>
      </c>
      <c r="C15539" s="2">
        <v>45931</v>
      </c>
      <c r="D15539">
        <v>20</v>
      </c>
      <c r="E15539">
        <v>19</v>
      </c>
      <c r="F15539">
        <v>1</v>
      </c>
      <c r="G15539">
        <v>2</v>
      </c>
      <c r="H15539">
        <v>0</v>
      </c>
    </row>
    <row r="15540" spans="2:8" x14ac:dyDescent="0.3">
      <c r="B15540" t="s">
        <v>1740</v>
      </c>
      <c r="C15540" s="2">
        <v>45962</v>
      </c>
      <c r="D15540">
        <v>23</v>
      </c>
      <c r="E15540">
        <v>22</v>
      </c>
      <c r="F15540">
        <v>1</v>
      </c>
      <c r="G15540">
        <v>1</v>
      </c>
      <c r="H15540">
        <v>4</v>
      </c>
    </row>
    <row r="15541" spans="2:8" x14ac:dyDescent="0.3">
      <c r="B15541" t="s">
        <v>1740</v>
      </c>
      <c r="C15541" s="2">
        <v>45992</v>
      </c>
      <c r="D15541">
        <v>23</v>
      </c>
      <c r="E15541">
        <v>21</v>
      </c>
      <c r="F15541">
        <v>2</v>
      </c>
      <c r="G15541">
        <v>1</v>
      </c>
      <c r="H15541">
        <v>16</v>
      </c>
    </row>
    <row r="15542" spans="2:8" x14ac:dyDescent="0.3">
      <c r="B15542" t="s">
        <v>1741</v>
      </c>
      <c r="C15542" s="2">
        <v>45658</v>
      </c>
      <c r="D15542">
        <v>20</v>
      </c>
      <c r="E15542">
        <v>19</v>
      </c>
      <c r="F15542">
        <v>1</v>
      </c>
      <c r="G15542">
        <v>1</v>
      </c>
      <c r="H15542">
        <v>8</v>
      </c>
    </row>
    <row r="15543" spans="2:8" x14ac:dyDescent="0.3">
      <c r="B15543" t="s">
        <v>1741</v>
      </c>
      <c r="C15543" s="2">
        <v>45689</v>
      </c>
      <c r="D15543">
        <v>20</v>
      </c>
      <c r="E15543">
        <v>17</v>
      </c>
      <c r="F15543">
        <v>3</v>
      </c>
      <c r="G15543">
        <v>2</v>
      </c>
      <c r="H15543">
        <v>2</v>
      </c>
    </row>
    <row r="15544" spans="2:8" x14ac:dyDescent="0.3">
      <c r="B15544" t="s">
        <v>1741</v>
      </c>
      <c r="C15544" s="2">
        <v>45717</v>
      </c>
      <c r="D15544">
        <v>21</v>
      </c>
      <c r="E15544">
        <v>21</v>
      </c>
      <c r="F15544">
        <v>0</v>
      </c>
      <c r="G15544">
        <v>4</v>
      </c>
      <c r="H15544">
        <v>6</v>
      </c>
    </row>
    <row r="15545" spans="2:8" x14ac:dyDescent="0.3">
      <c r="B15545" t="s">
        <v>1741</v>
      </c>
      <c r="C15545" s="2">
        <v>45748</v>
      </c>
      <c r="D15545">
        <v>20</v>
      </c>
      <c r="E15545">
        <v>17</v>
      </c>
      <c r="F15545">
        <v>3</v>
      </c>
      <c r="G15545">
        <v>3</v>
      </c>
      <c r="H15545">
        <v>6</v>
      </c>
    </row>
    <row r="15546" spans="2:8" x14ac:dyDescent="0.3">
      <c r="B15546" t="s">
        <v>1741</v>
      </c>
      <c r="C15546" s="2">
        <v>45778</v>
      </c>
      <c r="D15546">
        <v>23</v>
      </c>
      <c r="E15546">
        <v>22</v>
      </c>
      <c r="F15546">
        <v>1</v>
      </c>
      <c r="G15546">
        <v>2</v>
      </c>
      <c r="H15546">
        <v>16</v>
      </c>
    </row>
    <row r="15547" spans="2:8" x14ac:dyDescent="0.3">
      <c r="B15547" t="s">
        <v>1741</v>
      </c>
      <c r="C15547" s="2">
        <v>45809</v>
      </c>
      <c r="D15547">
        <v>22</v>
      </c>
      <c r="E15547">
        <v>20</v>
      </c>
      <c r="F15547">
        <v>2</v>
      </c>
      <c r="G15547">
        <v>4</v>
      </c>
      <c r="H15547">
        <v>2</v>
      </c>
    </row>
    <row r="15548" spans="2:8" x14ac:dyDescent="0.3">
      <c r="B15548" t="s">
        <v>1741</v>
      </c>
      <c r="C15548" s="2">
        <v>45839</v>
      </c>
      <c r="D15548">
        <v>22</v>
      </c>
      <c r="E15548">
        <v>18</v>
      </c>
      <c r="F15548">
        <v>4</v>
      </c>
      <c r="G15548">
        <v>0</v>
      </c>
      <c r="H15548">
        <v>6</v>
      </c>
    </row>
    <row r="15549" spans="2:8" x14ac:dyDescent="0.3">
      <c r="B15549" t="s">
        <v>1741</v>
      </c>
      <c r="C15549" s="2">
        <v>45870</v>
      </c>
      <c r="D15549">
        <v>22</v>
      </c>
      <c r="E15549">
        <v>22</v>
      </c>
      <c r="F15549">
        <v>0</v>
      </c>
      <c r="G15549">
        <v>2</v>
      </c>
      <c r="H15549">
        <v>16</v>
      </c>
    </row>
    <row r="15550" spans="2:8" x14ac:dyDescent="0.3">
      <c r="B15550" t="s">
        <v>1741</v>
      </c>
      <c r="C15550" s="2">
        <v>45901</v>
      </c>
      <c r="D15550">
        <v>23</v>
      </c>
      <c r="E15550">
        <v>19</v>
      </c>
      <c r="F15550">
        <v>4</v>
      </c>
      <c r="G15550">
        <v>1</v>
      </c>
      <c r="H15550">
        <v>12</v>
      </c>
    </row>
    <row r="15551" spans="2:8" x14ac:dyDescent="0.3">
      <c r="B15551" t="s">
        <v>1741</v>
      </c>
      <c r="C15551" s="2">
        <v>45931</v>
      </c>
      <c r="D15551">
        <v>22</v>
      </c>
      <c r="E15551">
        <v>20</v>
      </c>
      <c r="F15551">
        <v>2</v>
      </c>
      <c r="G15551">
        <v>2</v>
      </c>
      <c r="H15551">
        <v>0</v>
      </c>
    </row>
    <row r="15552" spans="2:8" x14ac:dyDescent="0.3">
      <c r="B15552" t="s">
        <v>1741</v>
      </c>
      <c r="C15552" s="2">
        <v>45962</v>
      </c>
      <c r="D15552">
        <v>22</v>
      </c>
      <c r="E15552">
        <v>21</v>
      </c>
      <c r="F15552">
        <v>1</v>
      </c>
      <c r="G15552">
        <v>2</v>
      </c>
      <c r="H15552">
        <v>4</v>
      </c>
    </row>
    <row r="15553" spans="2:8" x14ac:dyDescent="0.3">
      <c r="B15553" t="s">
        <v>1741</v>
      </c>
      <c r="C15553" s="2">
        <v>45992</v>
      </c>
      <c r="D15553">
        <v>21</v>
      </c>
      <c r="E15553">
        <v>19</v>
      </c>
      <c r="F15553">
        <v>2</v>
      </c>
      <c r="G15553">
        <v>3</v>
      </c>
      <c r="H15553">
        <v>2</v>
      </c>
    </row>
    <row r="15554" spans="2:8" x14ac:dyDescent="0.3">
      <c r="B15554" t="s">
        <v>1742</v>
      </c>
      <c r="C15554" s="2">
        <v>45658</v>
      </c>
      <c r="D15554">
        <v>23</v>
      </c>
      <c r="E15554">
        <v>20</v>
      </c>
      <c r="F15554">
        <v>3</v>
      </c>
      <c r="G15554">
        <v>2</v>
      </c>
      <c r="H15554">
        <v>4</v>
      </c>
    </row>
    <row r="15555" spans="2:8" x14ac:dyDescent="0.3">
      <c r="B15555" t="s">
        <v>1742</v>
      </c>
      <c r="C15555" s="2">
        <v>45689</v>
      </c>
      <c r="D15555">
        <v>20</v>
      </c>
      <c r="E15555">
        <v>19</v>
      </c>
      <c r="F15555">
        <v>1</v>
      </c>
      <c r="G15555">
        <v>4</v>
      </c>
      <c r="H15555">
        <v>6</v>
      </c>
    </row>
    <row r="15556" spans="2:8" x14ac:dyDescent="0.3">
      <c r="B15556" t="s">
        <v>1742</v>
      </c>
      <c r="C15556" s="2">
        <v>45717</v>
      </c>
      <c r="D15556">
        <v>20</v>
      </c>
      <c r="E15556">
        <v>19</v>
      </c>
      <c r="F15556">
        <v>1</v>
      </c>
      <c r="G15556">
        <v>0</v>
      </c>
      <c r="H15556">
        <v>12</v>
      </c>
    </row>
    <row r="15557" spans="2:8" x14ac:dyDescent="0.3">
      <c r="B15557" t="s">
        <v>1742</v>
      </c>
      <c r="C15557" s="2">
        <v>45748</v>
      </c>
      <c r="D15557">
        <v>21</v>
      </c>
      <c r="E15557">
        <v>21</v>
      </c>
      <c r="F15557">
        <v>0</v>
      </c>
      <c r="G15557">
        <v>1</v>
      </c>
      <c r="H15557">
        <v>8</v>
      </c>
    </row>
    <row r="15558" spans="2:8" x14ac:dyDescent="0.3">
      <c r="B15558" t="s">
        <v>1742</v>
      </c>
      <c r="C15558" s="2">
        <v>45778</v>
      </c>
      <c r="D15558">
        <v>20</v>
      </c>
      <c r="E15558">
        <v>18</v>
      </c>
      <c r="F15558">
        <v>2</v>
      </c>
      <c r="G15558">
        <v>1</v>
      </c>
      <c r="H15558">
        <v>16</v>
      </c>
    </row>
    <row r="15559" spans="2:8" x14ac:dyDescent="0.3">
      <c r="B15559" t="s">
        <v>1742</v>
      </c>
      <c r="C15559" s="2">
        <v>45809</v>
      </c>
      <c r="D15559">
        <v>21</v>
      </c>
      <c r="E15559">
        <v>21</v>
      </c>
      <c r="F15559">
        <v>0</v>
      </c>
      <c r="G15559">
        <v>1</v>
      </c>
      <c r="H15559">
        <v>4</v>
      </c>
    </row>
    <row r="15560" spans="2:8" x14ac:dyDescent="0.3">
      <c r="B15560" t="s">
        <v>1742</v>
      </c>
      <c r="C15560" s="2">
        <v>45839</v>
      </c>
      <c r="D15560">
        <v>22</v>
      </c>
      <c r="E15560">
        <v>22</v>
      </c>
      <c r="F15560">
        <v>0</v>
      </c>
      <c r="G15560">
        <v>2</v>
      </c>
      <c r="H15560">
        <v>10</v>
      </c>
    </row>
    <row r="15561" spans="2:8" x14ac:dyDescent="0.3">
      <c r="B15561" t="s">
        <v>1742</v>
      </c>
      <c r="C15561" s="2">
        <v>45870</v>
      </c>
      <c r="D15561">
        <v>20</v>
      </c>
      <c r="E15561">
        <v>19</v>
      </c>
      <c r="F15561">
        <v>1</v>
      </c>
      <c r="G15561">
        <v>1</v>
      </c>
      <c r="H15561">
        <v>6</v>
      </c>
    </row>
    <row r="15562" spans="2:8" x14ac:dyDescent="0.3">
      <c r="B15562" t="s">
        <v>1742</v>
      </c>
      <c r="C15562" s="2">
        <v>45901</v>
      </c>
      <c r="D15562">
        <v>21</v>
      </c>
      <c r="E15562">
        <v>19</v>
      </c>
      <c r="F15562">
        <v>2</v>
      </c>
      <c r="G15562">
        <v>4</v>
      </c>
      <c r="H15562">
        <v>2</v>
      </c>
    </row>
    <row r="15563" spans="2:8" x14ac:dyDescent="0.3">
      <c r="B15563" t="s">
        <v>1742</v>
      </c>
      <c r="C15563" s="2">
        <v>45931</v>
      </c>
      <c r="D15563">
        <v>21</v>
      </c>
      <c r="E15563">
        <v>19</v>
      </c>
      <c r="F15563">
        <v>2</v>
      </c>
      <c r="G15563">
        <v>0</v>
      </c>
      <c r="H15563">
        <v>8</v>
      </c>
    </row>
    <row r="15564" spans="2:8" x14ac:dyDescent="0.3">
      <c r="B15564" t="s">
        <v>1742</v>
      </c>
      <c r="C15564" s="2">
        <v>45962</v>
      </c>
      <c r="D15564">
        <v>22</v>
      </c>
      <c r="E15564">
        <v>21</v>
      </c>
      <c r="F15564">
        <v>1</v>
      </c>
      <c r="G15564">
        <v>2</v>
      </c>
      <c r="H15564">
        <v>10</v>
      </c>
    </row>
    <row r="15565" spans="2:8" x14ac:dyDescent="0.3">
      <c r="B15565" t="s">
        <v>1742</v>
      </c>
      <c r="C15565" s="2">
        <v>45992</v>
      </c>
      <c r="D15565">
        <v>21</v>
      </c>
      <c r="E15565">
        <v>20</v>
      </c>
      <c r="F15565">
        <v>1</v>
      </c>
      <c r="G15565">
        <v>1</v>
      </c>
      <c r="H15565">
        <v>10</v>
      </c>
    </row>
    <row r="15566" spans="2:8" x14ac:dyDescent="0.3">
      <c r="B15566" t="s">
        <v>1743</v>
      </c>
      <c r="C15566" s="2">
        <v>45658</v>
      </c>
      <c r="D15566">
        <v>22</v>
      </c>
      <c r="E15566">
        <v>22</v>
      </c>
      <c r="F15566">
        <v>0</v>
      </c>
      <c r="G15566">
        <v>1</v>
      </c>
      <c r="H15566">
        <v>12</v>
      </c>
    </row>
    <row r="15567" spans="2:8" x14ac:dyDescent="0.3">
      <c r="B15567" t="s">
        <v>1743</v>
      </c>
      <c r="C15567" s="2">
        <v>45689</v>
      </c>
      <c r="D15567">
        <v>20</v>
      </c>
      <c r="E15567">
        <v>20</v>
      </c>
      <c r="F15567">
        <v>0</v>
      </c>
      <c r="G15567">
        <v>0</v>
      </c>
      <c r="H15567">
        <v>10</v>
      </c>
    </row>
    <row r="15568" spans="2:8" x14ac:dyDescent="0.3">
      <c r="B15568" t="s">
        <v>1743</v>
      </c>
      <c r="C15568" s="2">
        <v>45717</v>
      </c>
      <c r="D15568">
        <v>23</v>
      </c>
      <c r="E15568">
        <v>22</v>
      </c>
      <c r="F15568">
        <v>1</v>
      </c>
      <c r="G15568">
        <v>2</v>
      </c>
      <c r="H15568">
        <v>8</v>
      </c>
    </row>
    <row r="15569" spans="2:8" x14ac:dyDescent="0.3">
      <c r="B15569" t="s">
        <v>1743</v>
      </c>
      <c r="C15569" s="2">
        <v>45748</v>
      </c>
      <c r="D15569">
        <v>21</v>
      </c>
      <c r="E15569">
        <v>21</v>
      </c>
      <c r="F15569">
        <v>0</v>
      </c>
      <c r="G15569">
        <v>3</v>
      </c>
      <c r="H15569">
        <v>4</v>
      </c>
    </row>
    <row r="15570" spans="2:8" x14ac:dyDescent="0.3">
      <c r="B15570" t="s">
        <v>1743</v>
      </c>
      <c r="C15570" s="2">
        <v>45778</v>
      </c>
      <c r="D15570">
        <v>21</v>
      </c>
      <c r="E15570">
        <v>19</v>
      </c>
      <c r="F15570">
        <v>2</v>
      </c>
      <c r="G15570">
        <v>1</v>
      </c>
      <c r="H15570">
        <v>0</v>
      </c>
    </row>
    <row r="15571" spans="2:8" x14ac:dyDescent="0.3">
      <c r="B15571" t="s">
        <v>1743</v>
      </c>
      <c r="C15571" s="2">
        <v>45809</v>
      </c>
      <c r="D15571">
        <v>23</v>
      </c>
      <c r="E15571">
        <v>20</v>
      </c>
      <c r="F15571">
        <v>3</v>
      </c>
      <c r="G15571">
        <v>1</v>
      </c>
      <c r="H15571">
        <v>8</v>
      </c>
    </row>
    <row r="15572" spans="2:8" x14ac:dyDescent="0.3">
      <c r="B15572" t="s">
        <v>1743</v>
      </c>
      <c r="C15572" s="2">
        <v>45839</v>
      </c>
      <c r="D15572">
        <v>22</v>
      </c>
      <c r="E15572">
        <v>20</v>
      </c>
      <c r="F15572">
        <v>2</v>
      </c>
      <c r="G15572">
        <v>2</v>
      </c>
      <c r="H15572">
        <v>10</v>
      </c>
    </row>
    <row r="15573" spans="2:8" x14ac:dyDescent="0.3">
      <c r="B15573" t="s">
        <v>1743</v>
      </c>
      <c r="C15573" s="2">
        <v>45870</v>
      </c>
      <c r="D15573">
        <v>20</v>
      </c>
      <c r="E15573">
        <v>18</v>
      </c>
      <c r="F15573">
        <v>2</v>
      </c>
      <c r="G15573">
        <v>1</v>
      </c>
      <c r="H15573">
        <v>6</v>
      </c>
    </row>
    <row r="15574" spans="2:8" x14ac:dyDescent="0.3">
      <c r="B15574" t="s">
        <v>1743</v>
      </c>
      <c r="C15574" s="2">
        <v>45901</v>
      </c>
      <c r="D15574">
        <v>21</v>
      </c>
      <c r="E15574">
        <v>17</v>
      </c>
      <c r="F15574">
        <v>4</v>
      </c>
      <c r="G15574">
        <v>0</v>
      </c>
      <c r="H15574">
        <v>6</v>
      </c>
    </row>
    <row r="15575" spans="2:8" x14ac:dyDescent="0.3">
      <c r="B15575" t="s">
        <v>1743</v>
      </c>
      <c r="C15575" s="2">
        <v>45931</v>
      </c>
      <c r="D15575">
        <v>23</v>
      </c>
      <c r="E15575">
        <v>21</v>
      </c>
      <c r="F15575">
        <v>2</v>
      </c>
      <c r="G15575">
        <v>4</v>
      </c>
      <c r="H15575">
        <v>6</v>
      </c>
    </row>
    <row r="15576" spans="2:8" x14ac:dyDescent="0.3">
      <c r="B15576" t="s">
        <v>1743</v>
      </c>
      <c r="C15576" s="2">
        <v>45962</v>
      </c>
      <c r="D15576">
        <v>23</v>
      </c>
      <c r="E15576">
        <v>23</v>
      </c>
      <c r="F15576">
        <v>0</v>
      </c>
      <c r="G15576">
        <v>3</v>
      </c>
      <c r="H15576">
        <v>12</v>
      </c>
    </row>
    <row r="15577" spans="2:8" x14ac:dyDescent="0.3">
      <c r="B15577" t="s">
        <v>1743</v>
      </c>
      <c r="C15577" s="2">
        <v>45992</v>
      </c>
      <c r="D15577">
        <v>21</v>
      </c>
      <c r="E15577">
        <v>20</v>
      </c>
      <c r="F15577">
        <v>1</v>
      </c>
      <c r="G15577">
        <v>4</v>
      </c>
      <c r="H15577">
        <v>4</v>
      </c>
    </row>
    <row r="15578" spans="2:8" x14ac:dyDescent="0.3">
      <c r="B15578" t="s">
        <v>1744</v>
      </c>
      <c r="C15578" s="2">
        <v>45658</v>
      </c>
      <c r="D15578">
        <v>23</v>
      </c>
      <c r="E15578">
        <v>19</v>
      </c>
      <c r="F15578">
        <v>4</v>
      </c>
      <c r="G15578">
        <v>4</v>
      </c>
      <c r="H15578">
        <v>12</v>
      </c>
    </row>
    <row r="15579" spans="2:8" x14ac:dyDescent="0.3">
      <c r="B15579" t="s">
        <v>1744</v>
      </c>
      <c r="C15579" s="2">
        <v>45689</v>
      </c>
      <c r="D15579">
        <v>22</v>
      </c>
      <c r="E15579">
        <v>22</v>
      </c>
      <c r="F15579">
        <v>0</v>
      </c>
      <c r="G15579">
        <v>4</v>
      </c>
      <c r="H15579">
        <v>2</v>
      </c>
    </row>
    <row r="15580" spans="2:8" x14ac:dyDescent="0.3">
      <c r="B15580" t="s">
        <v>1744</v>
      </c>
      <c r="C15580" s="2">
        <v>45717</v>
      </c>
      <c r="D15580">
        <v>21</v>
      </c>
      <c r="E15580">
        <v>17</v>
      </c>
      <c r="F15580">
        <v>4</v>
      </c>
      <c r="G15580">
        <v>3</v>
      </c>
      <c r="H15580">
        <v>2</v>
      </c>
    </row>
    <row r="15581" spans="2:8" x14ac:dyDescent="0.3">
      <c r="B15581" t="s">
        <v>1744</v>
      </c>
      <c r="C15581" s="2">
        <v>45748</v>
      </c>
      <c r="D15581">
        <v>23</v>
      </c>
      <c r="E15581">
        <v>22</v>
      </c>
      <c r="F15581">
        <v>1</v>
      </c>
      <c r="G15581">
        <v>2</v>
      </c>
      <c r="H15581">
        <v>12</v>
      </c>
    </row>
    <row r="15582" spans="2:8" x14ac:dyDescent="0.3">
      <c r="B15582" t="s">
        <v>1744</v>
      </c>
      <c r="C15582" s="2">
        <v>45778</v>
      </c>
      <c r="D15582">
        <v>20</v>
      </c>
      <c r="E15582">
        <v>17</v>
      </c>
      <c r="F15582">
        <v>3</v>
      </c>
      <c r="G15582">
        <v>3</v>
      </c>
      <c r="H15582">
        <v>0</v>
      </c>
    </row>
    <row r="15583" spans="2:8" x14ac:dyDescent="0.3">
      <c r="B15583" t="s">
        <v>1744</v>
      </c>
      <c r="C15583" s="2">
        <v>45809</v>
      </c>
      <c r="D15583">
        <v>23</v>
      </c>
      <c r="E15583">
        <v>20</v>
      </c>
      <c r="F15583">
        <v>3</v>
      </c>
      <c r="G15583">
        <v>3</v>
      </c>
      <c r="H15583">
        <v>10</v>
      </c>
    </row>
    <row r="15584" spans="2:8" x14ac:dyDescent="0.3">
      <c r="B15584" t="s">
        <v>1744</v>
      </c>
      <c r="C15584" s="2">
        <v>45839</v>
      </c>
      <c r="D15584">
        <v>22</v>
      </c>
      <c r="E15584">
        <v>22</v>
      </c>
      <c r="F15584">
        <v>0</v>
      </c>
      <c r="G15584">
        <v>2</v>
      </c>
      <c r="H15584">
        <v>10</v>
      </c>
    </row>
    <row r="15585" spans="2:8" x14ac:dyDescent="0.3">
      <c r="B15585" t="s">
        <v>1744</v>
      </c>
      <c r="C15585" s="2">
        <v>45870</v>
      </c>
      <c r="D15585">
        <v>20</v>
      </c>
      <c r="E15585">
        <v>16</v>
      </c>
      <c r="F15585">
        <v>4</v>
      </c>
      <c r="G15585">
        <v>0</v>
      </c>
      <c r="H15585">
        <v>16</v>
      </c>
    </row>
    <row r="15586" spans="2:8" x14ac:dyDescent="0.3">
      <c r="B15586" t="s">
        <v>1744</v>
      </c>
      <c r="C15586" s="2">
        <v>45901</v>
      </c>
      <c r="D15586">
        <v>22</v>
      </c>
      <c r="E15586">
        <v>20</v>
      </c>
      <c r="F15586">
        <v>2</v>
      </c>
      <c r="G15586">
        <v>3</v>
      </c>
      <c r="H15586">
        <v>2</v>
      </c>
    </row>
    <row r="15587" spans="2:8" x14ac:dyDescent="0.3">
      <c r="B15587" t="s">
        <v>1744</v>
      </c>
      <c r="C15587" s="2">
        <v>45931</v>
      </c>
      <c r="D15587">
        <v>22</v>
      </c>
      <c r="E15587">
        <v>22</v>
      </c>
      <c r="F15587">
        <v>0</v>
      </c>
      <c r="G15587">
        <v>4</v>
      </c>
      <c r="H15587">
        <v>10</v>
      </c>
    </row>
    <row r="15588" spans="2:8" x14ac:dyDescent="0.3">
      <c r="B15588" t="s">
        <v>1744</v>
      </c>
      <c r="C15588" s="2">
        <v>45962</v>
      </c>
      <c r="D15588">
        <v>20</v>
      </c>
      <c r="E15588">
        <v>19</v>
      </c>
      <c r="F15588">
        <v>1</v>
      </c>
      <c r="G15588">
        <v>1</v>
      </c>
      <c r="H15588">
        <v>4</v>
      </c>
    </row>
    <row r="15589" spans="2:8" x14ac:dyDescent="0.3">
      <c r="B15589" t="s">
        <v>1744</v>
      </c>
      <c r="C15589" s="2">
        <v>45992</v>
      </c>
      <c r="D15589">
        <v>21</v>
      </c>
      <c r="E15589">
        <v>21</v>
      </c>
      <c r="F15589">
        <v>0</v>
      </c>
      <c r="G15589">
        <v>1</v>
      </c>
      <c r="H15589">
        <v>16</v>
      </c>
    </row>
    <row r="15590" spans="2:8" x14ac:dyDescent="0.3">
      <c r="B15590" t="s">
        <v>1745</v>
      </c>
      <c r="C15590" s="2">
        <v>45658</v>
      </c>
      <c r="D15590">
        <v>21</v>
      </c>
      <c r="E15590">
        <v>18</v>
      </c>
      <c r="F15590">
        <v>3</v>
      </c>
      <c r="G15590">
        <v>3</v>
      </c>
      <c r="H15590">
        <v>6</v>
      </c>
    </row>
    <row r="15591" spans="2:8" x14ac:dyDescent="0.3">
      <c r="B15591" t="s">
        <v>1745</v>
      </c>
      <c r="C15591" s="2">
        <v>45689</v>
      </c>
      <c r="D15591">
        <v>23</v>
      </c>
      <c r="E15591">
        <v>19</v>
      </c>
      <c r="F15591">
        <v>4</v>
      </c>
      <c r="G15591">
        <v>2</v>
      </c>
      <c r="H15591">
        <v>16</v>
      </c>
    </row>
    <row r="15592" spans="2:8" x14ac:dyDescent="0.3">
      <c r="B15592" t="s">
        <v>1745</v>
      </c>
      <c r="C15592" s="2">
        <v>45717</v>
      </c>
      <c r="D15592">
        <v>21</v>
      </c>
      <c r="E15592">
        <v>21</v>
      </c>
      <c r="F15592">
        <v>0</v>
      </c>
      <c r="G15592">
        <v>1</v>
      </c>
      <c r="H15592">
        <v>0</v>
      </c>
    </row>
    <row r="15593" spans="2:8" x14ac:dyDescent="0.3">
      <c r="B15593" t="s">
        <v>1745</v>
      </c>
      <c r="C15593" s="2">
        <v>45748</v>
      </c>
      <c r="D15593">
        <v>22</v>
      </c>
      <c r="E15593">
        <v>21</v>
      </c>
      <c r="F15593">
        <v>1</v>
      </c>
      <c r="G15593">
        <v>1</v>
      </c>
      <c r="H15593">
        <v>2</v>
      </c>
    </row>
    <row r="15594" spans="2:8" x14ac:dyDescent="0.3">
      <c r="B15594" t="s">
        <v>1745</v>
      </c>
      <c r="C15594" s="2">
        <v>45778</v>
      </c>
      <c r="D15594">
        <v>21</v>
      </c>
      <c r="E15594">
        <v>18</v>
      </c>
      <c r="F15594">
        <v>3</v>
      </c>
      <c r="G15594">
        <v>3</v>
      </c>
      <c r="H15594">
        <v>0</v>
      </c>
    </row>
    <row r="15595" spans="2:8" x14ac:dyDescent="0.3">
      <c r="B15595" t="s">
        <v>1745</v>
      </c>
      <c r="C15595" s="2">
        <v>45809</v>
      </c>
      <c r="D15595">
        <v>20</v>
      </c>
      <c r="E15595">
        <v>19</v>
      </c>
      <c r="F15595">
        <v>1</v>
      </c>
      <c r="G15595">
        <v>2</v>
      </c>
      <c r="H15595">
        <v>4</v>
      </c>
    </row>
    <row r="15596" spans="2:8" x14ac:dyDescent="0.3">
      <c r="B15596" t="s">
        <v>1745</v>
      </c>
      <c r="C15596" s="2">
        <v>45839</v>
      </c>
      <c r="D15596">
        <v>21</v>
      </c>
      <c r="E15596">
        <v>20</v>
      </c>
      <c r="F15596">
        <v>1</v>
      </c>
      <c r="G15596">
        <v>4</v>
      </c>
      <c r="H15596">
        <v>0</v>
      </c>
    </row>
    <row r="15597" spans="2:8" x14ac:dyDescent="0.3">
      <c r="B15597" t="s">
        <v>1745</v>
      </c>
      <c r="C15597" s="2">
        <v>45870</v>
      </c>
      <c r="D15597">
        <v>20</v>
      </c>
      <c r="E15597">
        <v>16</v>
      </c>
      <c r="F15597">
        <v>4</v>
      </c>
      <c r="G15597">
        <v>2</v>
      </c>
      <c r="H15597">
        <v>4</v>
      </c>
    </row>
    <row r="15598" spans="2:8" x14ac:dyDescent="0.3">
      <c r="B15598" t="s">
        <v>1745</v>
      </c>
      <c r="C15598" s="2">
        <v>45901</v>
      </c>
      <c r="D15598">
        <v>21</v>
      </c>
      <c r="E15598">
        <v>18</v>
      </c>
      <c r="F15598">
        <v>3</v>
      </c>
      <c r="G15598">
        <v>0</v>
      </c>
      <c r="H15598">
        <v>0</v>
      </c>
    </row>
    <row r="15599" spans="2:8" x14ac:dyDescent="0.3">
      <c r="B15599" t="s">
        <v>1745</v>
      </c>
      <c r="C15599" s="2">
        <v>45931</v>
      </c>
      <c r="D15599">
        <v>23</v>
      </c>
      <c r="E15599">
        <v>22</v>
      </c>
      <c r="F15599">
        <v>1</v>
      </c>
      <c r="G15599">
        <v>2</v>
      </c>
      <c r="H15599">
        <v>6</v>
      </c>
    </row>
    <row r="15600" spans="2:8" x14ac:dyDescent="0.3">
      <c r="B15600" t="s">
        <v>1745</v>
      </c>
      <c r="C15600" s="2">
        <v>45962</v>
      </c>
      <c r="D15600">
        <v>22</v>
      </c>
      <c r="E15600">
        <v>20</v>
      </c>
      <c r="F15600">
        <v>2</v>
      </c>
      <c r="G15600">
        <v>3</v>
      </c>
      <c r="H15600">
        <v>2</v>
      </c>
    </row>
    <row r="15601" spans="2:8" x14ac:dyDescent="0.3">
      <c r="B15601" t="s">
        <v>1745</v>
      </c>
      <c r="C15601" s="2">
        <v>45992</v>
      </c>
      <c r="D15601">
        <v>23</v>
      </c>
      <c r="E15601">
        <v>22</v>
      </c>
      <c r="F15601">
        <v>1</v>
      </c>
      <c r="G15601">
        <v>4</v>
      </c>
      <c r="H15601">
        <v>10</v>
      </c>
    </row>
    <row r="15602" spans="2:8" x14ac:dyDescent="0.3">
      <c r="B15602" t="s">
        <v>1746</v>
      </c>
      <c r="C15602" s="2">
        <v>45658</v>
      </c>
      <c r="D15602">
        <v>23</v>
      </c>
      <c r="E15602">
        <v>22</v>
      </c>
      <c r="F15602">
        <v>1</v>
      </c>
      <c r="G15602">
        <v>4</v>
      </c>
      <c r="H15602">
        <v>2</v>
      </c>
    </row>
    <row r="15603" spans="2:8" x14ac:dyDescent="0.3">
      <c r="B15603" t="s">
        <v>1746</v>
      </c>
      <c r="C15603" s="2">
        <v>45689</v>
      </c>
      <c r="D15603">
        <v>22</v>
      </c>
      <c r="E15603">
        <v>19</v>
      </c>
      <c r="F15603">
        <v>3</v>
      </c>
      <c r="G15603">
        <v>3</v>
      </c>
      <c r="H15603">
        <v>2</v>
      </c>
    </row>
    <row r="15604" spans="2:8" x14ac:dyDescent="0.3">
      <c r="B15604" t="s">
        <v>1746</v>
      </c>
      <c r="C15604" s="2">
        <v>45717</v>
      </c>
      <c r="D15604">
        <v>23</v>
      </c>
      <c r="E15604">
        <v>22</v>
      </c>
      <c r="F15604">
        <v>1</v>
      </c>
      <c r="G15604">
        <v>0</v>
      </c>
      <c r="H15604">
        <v>4</v>
      </c>
    </row>
    <row r="15605" spans="2:8" x14ac:dyDescent="0.3">
      <c r="B15605" t="s">
        <v>1746</v>
      </c>
      <c r="C15605" s="2">
        <v>45748</v>
      </c>
      <c r="D15605">
        <v>23</v>
      </c>
      <c r="E15605">
        <v>23</v>
      </c>
      <c r="F15605">
        <v>0</v>
      </c>
      <c r="G15605">
        <v>0</v>
      </c>
      <c r="H15605">
        <v>0</v>
      </c>
    </row>
    <row r="15606" spans="2:8" x14ac:dyDescent="0.3">
      <c r="B15606" t="s">
        <v>1746</v>
      </c>
      <c r="C15606" s="2">
        <v>45778</v>
      </c>
      <c r="D15606">
        <v>20</v>
      </c>
      <c r="E15606">
        <v>19</v>
      </c>
      <c r="F15606">
        <v>1</v>
      </c>
      <c r="G15606">
        <v>4</v>
      </c>
      <c r="H15606">
        <v>2</v>
      </c>
    </row>
    <row r="15607" spans="2:8" x14ac:dyDescent="0.3">
      <c r="B15607" t="s">
        <v>1746</v>
      </c>
      <c r="C15607" s="2">
        <v>45809</v>
      </c>
      <c r="D15607">
        <v>20</v>
      </c>
      <c r="E15607">
        <v>16</v>
      </c>
      <c r="F15607">
        <v>4</v>
      </c>
      <c r="G15607">
        <v>4</v>
      </c>
      <c r="H15607">
        <v>6</v>
      </c>
    </row>
    <row r="15608" spans="2:8" x14ac:dyDescent="0.3">
      <c r="B15608" t="s">
        <v>1746</v>
      </c>
      <c r="C15608" s="2">
        <v>45839</v>
      </c>
      <c r="D15608">
        <v>20</v>
      </c>
      <c r="E15608">
        <v>19</v>
      </c>
      <c r="F15608">
        <v>1</v>
      </c>
      <c r="G15608">
        <v>1</v>
      </c>
      <c r="H15608">
        <v>0</v>
      </c>
    </row>
    <row r="15609" spans="2:8" x14ac:dyDescent="0.3">
      <c r="B15609" t="s">
        <v>1746</v>
      </c>
      <c r="C15609" s="2">
        <v>45870</v>
      </c>
      <c r="D15609">
        <v>23</v>
      </c>
      <c r="E15609">
        <v>22</v>
      </c>
      <c r="F15609">
        <v>1</v>
      </c>
      <c r="G15609">
        <v>3</v>
      </c>
      <c r="H15609">
        <v>6</v>
      </c>
    </row>
    <row r="15610" spans="2:8" x14ac:dyDescent="0.3">
      <c r="B15610" t="s">
        <v>1746</v>
      </c>
      <c r="C15610" s="2">
        <v>45901</v>
      </c>
      <c r="D15610">
        <v>20</v>
      </c>
      <c r="E15610">
        <v>19</v>
      </c>
      <c r="F15610">
        <v>1</v>
      </c>
      <c r="G15610">
        <v>3</v>
      </c>
      <c r="H15610">
        <v>12</v>
      </c>
    </row>
    <row r="15611" spans="2:8" x14ac:dyDescent="0.3">
      <c r="B15611" t="s">
        <v>1746</v>
      </c>
      <c r="C15611" s="2">
        <v>45931</v>
      </c>
      <c r="D15611">
        <v>20</v>
      </c>
      <c r="E15611">
        <v>19</v>
      </c>
      <c r="F15611">
        <v>1</v>
      </c>
      <c r="G15611">
        <v>4</v>
      </c>
      <c r="H15611">
        <v>4</v>
      </c>
    </row>
    <row r="15612" spans="2:8" x14ac:dyDescent="0.3">
      <c r="B15612" t="s">
        <v>1746</v>
      </c>
      <c r="C15612" s="2">
        <v>45962</v>
      </c>
      <c r="D15612">
        <v>20</v>
      </c>
      <c r="E15612">
        <v>20</v>
      </c>
      <c r="F15612">
        <v>0</v>
      </c>
      <c r="G15612">
        <v>2</v>
      </c>
      <c r="H15612">
        <v>6</v>
      </c>
    </row>
    <row r="15613" spans="2:8" x14ac:dyDescent="0.3">
      <c r="B15613" t="s">
        <v>1746</v>
      </c>
      <c r="C15613" s="2">
        <v>45992</v>
      </c>
      <c r="D15613">
        <v>20</v>
      </c>
      <c r="E15613">
        <v>18</v>
      </c>
      <c r="F15613">
        <v>2</v>
      </c>
      <c r="G15613">
        <v>2</v>
      </c>
      <c r="H15613">
        <v>2</v>
      </c>
    </row>
    <row r="15614" spans="2:8" x14ac:dyDescent="0.3">
      <c r="B15614" t="s">
        <v>1747</v>
      </c>
      <c r="C15614" s="2">
        <v>45658</v>
      </c>
      <c r="D15614">
        <v>22</v>
      </c>
      <c r="E15614">
        <v>18</v>
      </c>
      <c r="F15614">
        <v>4</v>
      </c>
      <c r="G15614">
        <v>3</v>
      </c>
      <c r="H15614">
        <v>4</v>
      </c>
    </row>
    <row r="15615" spans="2:8" x14ac:dyDescent="0.3">
      <c r="B15615" t="s">
        <v>1747</v>
      </c>
      <c r="C15615" s="2">
        <v>45689</v>
      </c>
      <c r="D15615">
        <v>21</v>
      </c>
      <c r="E15615">
        <v>17</v>
      </c>
      <c r="F15615">
        <v>4</v>
      </c>
      <c r="G15615">
        <v>2</v>
      </c>
      <c r="H15615">
        <v>6</v>
      </c>
    </row>
    <row r="15616" spans="2:8" x14ac:dyDescent="0.3">
      <c r="B15616" t="s">
        <v>1747</v>
      </c>
      <c r="C15616" s="2">
        <v>45717</v>
      </c>
      <c r="D15616">
        <v>23</v>
      </c>
      <c r="E15616">
        <v>20</v>
      </c>
      <c r="F15616">
        <v>3</v>
      </c>
      <c r="G15616">
        <v>1</v>
      </c>
      <c r="H15616">
        <v>10</v>
      </c>
    </row>
    <row r="15617" spans="2:8" x14ac:dyDescent="0.3">
      <c r="B15617" t="s">
        <v>1747</v>
      </c>
      <c r="C15617" s="2">
        <v>45748</v>
      </c>
      <c r="D15617">
        <v>23</v>
      </c>
      <c r="E15617">
        <v>19</v>
      </c>
      <c r="F15617">
        <v>4</v>
      </c>
      <c r="G15617">
        <v>0</v>
      </c>
      <c r="H15617">
        <v>4</v>
      </c>
    </row>
    <row r="15618" spans="2:8" x14ac:dyDescent="0.3">
      <c r="B15618" t="s">
        <v>1747</v>
      </c>
      <c r="C15618" s="2">
        <v>45778</v>
      </c>
      <c r="D15618">
        <v>20</v>
      </c>
      <c r="E15618">
        <v>18</v>
      </c>
      <c r="F15618">
        <v>2</v>
      </c>
      <c r="G15618">
        <v>1</v>
      </c>
      <c r="H15618">
        <v>8</v>
      </c>
    </row>
    <row r="15619" spans="2:8" x14ac:dyDescent="0.3">
      <c r="B15619" t="s">
        <v>1747</v>
      </c>
      <c r="C15619" s="2">
        <v>45809</v>
      </c>
      <c r="D15619">
        <v>20</v>
      </c>
      <c r="E15619">
        <v>16</v>
      </c>
      <c r="F15619">
        <v>4</v>
      </c>
      <c r="G15619">
        <v>4</v>
      </c>
      <c r="H15619">
        <v>8</v>
      </c>
    </row>
    <row r="15620" spans="2:8" x14ac:dyDescent="0.3">
      <c r="B15620" t="s">
        <v>1747</v>
      </c>
      <c r="C15620" s="2">
        <v>45839</v>
      </c>
      <c r="D15620">
        <v>23</v>
      </c>
      <c r="E15620">
        <v>22</v>
      </c>
      <c r="F15620">
        <v>1</v>
      </c>
      <c r="G15620">
        <v>2</v>
      </c>
      <c r="H15620">
        <v>8</v>
      </c>
    </row>
    <row r="15621" spans="2:8" x14ac:dyDescent="0.3">
      <c r="B15621" t="s">
        <v>1747</v>
      </c>
      <c r="C15621" s="2">
        <v>45870</v>
      </c>
      <c r="D15621">
        <v>23</v>
      </c>
      <c r="E15621">
        <v>19</v>
      </c>
      <c r="F15621">
        <v>4</v>
      </c>
      <c r="G15621">
        <v>1</v>
      </c>
      <c r="H15621">
        <v>0</v>
      </c>
    </row>
    <row r="15622" spans="2:8" x14ac:dyDescent="0.3">
      <c r="B15622" t="s">
        <v>1747</v>
      </c>
      <c r="C15622" s="2">
        <v>45901</v>
      </c>
      <c r="D15622">
        <v>23</v>
      </c>
      <c r="E15622">
        <v>23</v>
      </c>
      <c r="F15622">
        <v>0</v>
      </c>
      <c r="G15622">
        <v>1</v>
      </c>
      <c r="H15622">
        <v>2</v>
      </c>
    </row>
    <row r="15623" spans="2:8" x14ac:dyDescent="0.3">
      <c r="B15623" t="s">
        <v>1747</v>
      </c>
      <c r="C15623" s="2">
        <v>45931</v>
      </c>
      <c r="D15623">
        <v>23</v>
      </c>
      <c r="E15623">
        <v>20</v>
      </c>
      <c r="F15623">
        <v>3</v>
      </c>
      <c r="G15623">
        <v>3</v>
      </c>
      <c r="H15623">
        <v>6</v>
      </c>
    </row>
    <row r="15624" spans="2:8" x14ac:dyDescent="0.3">
      <c r="B15624" t="s">
        <v>1747</v>
      </c>
      <c r="C15624" s="2">
        <v>45962</v>
      </c>
      <c r="D15624">
        <v>20</v>
      </c>
      <c r="E15624">
        <v>16</v>
      </c>
      <c r="F15624">
        <v>4</v>
      </c>
      <c r="G15624">
        <v>3</v>
      </c>
      <c r="H15624">
        <v>10</v>
      </c>
    </row>
    <row r="15625" spans="2:8" x14ac:dyDescent="0.3">
      <c r="B15625" t="s">
        <v>1747</v>
      </c>
      <c r="C15625" s="2">
        <v>45992</v>
      </c>
      <c r="D15625">
        <v>23</v>
      </c>
      <c r="E15625">
        <v>21</v>
      </c>
      <c r="F15625">
        <v>2</v>
      </c>
      <c r="G15625">
        <v>1</v>
      </c>
      <c r="H15625">
        <v>8</v>
      </c>
    </row>
    <row r="15626" spans="2:8" x14ac:dyDescent="0.3">
      <c r="B15626" t="s">
        <v>1748</v>
      </c>
      <c r="C15626" s="2">
        <v>45658</v>
      </c>
      <c r="D15626">
        <v>23</v>
      </c>
      <c r="E15626">
        <v>21</v>
      </c>
      <c r="F15626">
        <v>2</v>
      </c>
      <c r="G15626">
        <v>4</v>
      </c>
      <c r="H15626">
        <v>0</v>
      </c>
    </row>
    <row r="15627" spans="2:8" x14ac:dyDescent="0.3">
      <c r="B15627" t="s">
        <v>1748</v>
      </c>
      <c r="C15627" s="2">
        <v>45689</v>
      </c>
      <c r="D15627">
        <v>22</v>
      </c>
      <c r="E15627">
        <v>22</v>
      </c>
      <c r="F15627">
        <v>0</v>
      </c>
      <c r="G15627">
        <v>1</v>
      </c>
      <c r="H15627">
        <v>6</v>
      </c>
    </row>
    <row r="15628" spans="2:8" x14ac:dyDescent="0.3">
      <c r="B15628" t="s">
        <v>1748</v>
      </c>
      <c r="C15628" s="2">
        <v>45717</v>
      </c>
      <c r="D15628">
        <v>23</v>
      </c>
      <c r="E15628">
        <v>22</v>
      </c>
      <c r="F15628">
        <v>1</v>
      </c>
      <c r="G15628">
        <v>0</v>
      </c>
      <c r="H15628">
        <v>4</v>
      </c>
    </row>
    <row r="15629" spans="2:8" x14ac:dyDescent="0.3">
      <c r="B15629" t="s">
        <v>1748</v>
      </c>
      <c r="C15629" s="2">
        <v>45748</v>
      </c>
      <c r="D15629">
        <v>22</v>
      </c>
      <c r="E15629">
        <v>20</v>
      </c>
      <c r="F15629">
        <v>2</v>
      </c>
      <c r="G15629">
        <v>3</v>
      </c>
      <c r="H15629">
        <v>10</v>
      </c>
    </row>
    <row r="15630" spans="2:8" x14ac:dyDescent="0.3">
      <c r="B15630" t="s">
        <v>1748</v>
      </c>
      <c r="C15630" s="2">
        <v>45778</v>
      </c>
      <c r="D15630">
        <v>23</v>
      </c>
      <c r="E15630">
        <v>23</v>
      </c>
      <c r="F15630">
        <v>0</v>
      </c>
      <c r="G15630">
        <v>4</v>
      </c>
      <c r="H15630">
        <v>6</v>
      </c>
    </row>
    <row r="15631" spans="2:8" x14ac:dyDescent="0.3">
      <c r="B15631" t="s">
        <v>1748</v>
      </c>
      <c r="C15631" s="2">
        <v>45809</v>
      </c>
      <c r="D15631">
        <v>21</v>
      </c>
      <c r="E15631">
        <v>19</v>
      </c>
      <c r="F15631">
        <v>2</v>
      </c>
      <c r="G15631">
        <v>3</v>
      </c>
      <c r="H15631">
        <v>10</v>
      </c>
    </row>
    <row r="15632" spans="2:8" x14ac:dyDescent="0.3">
      <c r="B15632" t="s">
        <v>1748</v>
      </c>
      <c r="C15632" s="2">
        <v>45839</v>
      </c>
      <c r="D15632">
        <v>21</v>
      </c>
      <c r="E15632">
        <v>20</v>
      </c>
      <c r="F15632">
        <v>1</v>
      </c>
      <c r="G15632">
        <v>0</v>
      </c>
      <c r="H15632">
        <v>8</v>
      </c>
    </row>
    <row r="15633" spans="2:8" x14ac:dyDescent="0.3">
      <c r="B15633" t="s">
        <v>1748</v>
      </c>
      <c r="C15633" s="2">
        <v>45870</v>
      </c>
      <c r="D15633">
        <v>23</v>
      </c>
      <c r="E15633">
        <v>22</v>
      </c>
      <c r="F15633">
        <v>1</v>
      </c>
      <c r="G15633">
        <v>1</v>
      </c>
      <c r="H15633">
        <v>16</v>
      </c>
    </row>
    <row r="15634" spans="2:8" x14ac:dyDescent="0.3">
      <c r="B15634" t="s">
        <v>1748</v>
      </c>
      <c r="C15634" s="2">
        <v>45901</v>
      </c>
      <c r="D15634">
        <v>23</v>
      </c>
      <c r="E15634">
        <v>23</v>
      </c>
      <c r="F15634">
        <v>0</v>
      </c>
      <c r="G15634">
        <v>2</v>
      </c>
      <c r="H15634">
        <v>6</v>
      </c>
    </row>
    <row r="15635" spans="2:8" x14ac:dyDescent="0.3">
      <c r="B15635" t="s">
        <v>1748</v>
      </c>
      <c r="C15635" s="2">
        <v>45931</v>
      </c>
      <c r="D15635">
        <v>20</v>
      </c>
      <c r="E15635">
        <v>17</v>
      </c>
      <c r="F15635">
        <v>3</v>
      </c>
      <c r="G15635">
        <v>0</v>
      </c>
      <c r="H15635">
        <v>0</v>
      </c>
    </row>
    <row r="15636" spans="2:8" x14ac:dyDescent="0.3">
      <c r="B15636" t="s">
        <v>1748</v>
      </c>
      <c r="C15636" s="2">
        <v>45962</v>
      </c>
      <c r="D15636">
        <v>23</v>
      </c>
      <c r="E15636">
        <v>19</v>
      </c>
      <c r="F15636">
        <v>4</v>
      </c>
      <c r="G15636">
        <v>0</v>
      </c>
      <c r="H15636">
        <v>8</v>
      </c>
    </row>
    <row r="15637" spans="2:8" x14ac:dyDescent="0.3">
      <c r="B15637" t="s">
        <v>1748</v>
      </c>
      <c r="C15637" s="2">
        <v>45992</v>
      </c>
      <c r="D15637">
        <v>21</v>
      </c>
      <c r="E15637">
        <v>19</v>
      </c>
      <c r="F15637">
        <v>2</v>
      </c>
      <c r="G15637">
        <v>1</v>
      </c>
      <c r="H15637">
        <v>6</v>
      </c>
    </row>
    <row r="15638" spans="2:8" x14ac:dyDescent="0.3">
      <c r="B15638" t="s">
        <v>1750</v>
      </c>
      <c r="C15638" s="2">
        <v>45658</v>
      </c>
      <c r="D15638">
        <v>20</v>
      </c>
      <c r="E15638">
        <v>17</v>
      </c>
      <c r="F15638">
        <v>3</v>
      </c>
      <c r="G15638">
        <v>0</v>
      </c>
      <c r="H15638">
        <v>0</v>
      </c>
    </row>
    <row r="15639" spans="2:8" x14ac:dyDescent="0.3">
      <c r="B15639" t="s">
        <v>1750</v>
      </c>
      <c r="C15639" s="2">
        <v>45689</v>
      </c>
      <c r="D15639">
        <v>22</v>
      </c>
      <c r="E15639">
        <v>19</v>
      </c>
      <c r="F15639">
        <v>3</v>
      </c>
      <c r="G15639">
        <v>4</v>
      </c>
      <c r="H15639">
        <v>4</v>
      </c>
    </row>
    <row r="15640" spans="2:8" x14ac:dyDescent="0.3">
      <c r="B15640" t="s">
        <v>1750</v>
      </c>
      <c r="C15640" s="2">
        <v>45717</v>
      </c>
      <c r="D15640">
        <v>21</v>
      </c>
      <c r="E15640">
        <v>20</v>
      </c>
      <c r="F15640">
        <v>1</v>
      </c>
      <c r="G15640">
        <v>4</v>
      </c>
      <c r="H15640">
        <v>6</v>
      </c>
    </row>
    <row r="15641" spans="2:8" x14ac:dyDescent="0.3">
      <c r="B15641" t="s">
        <v>1750</v>
      </c>
      <c r="C15641" s="2">
        <v>45748</v>
      </c>
      <c r="D15641">
        <v>23</v>
      </c>
      <c r="E15641">
        <v>23</v>
      </c>
      <c r="F15641">
        <v>0</v>
      </c>
      <c r="G15641">
        <v>2</v>
      </c>
      <c r="H15641">
        <v>6</v>
      </c>
    </row>
    <row r="15642" spans="2:8" x14ac:dyDescent="0.3">
      <c r="B15642" t="s">
        <v>1750</v>
      </c>
      <c r="C15642" s="2">
        <v>45778</v>
      </c>
      <c r="D15642">
        <v>21</v>
      </c>
      <c r="E15642">
        <v>17</v>
      </c>
      <c r="F15642">
        <v>4</v>
      </c>
      <c r="G15642">
        <v>4</v>
      </c>
      <c r="H15642">
        <v>10</v>
      </c>
    </row>
    <row r="15643" spans="2:8" x14ac:dyDescent="0.3">
      <c r="B15643" t="s">
        <v>1750</v>
      </c>
      <c r="C15643" s="2">
        <v>45809</v>
      </c>
      <c r="D15643">
        <v>21</v>
      </c>
      <c r="E15643">
        <v>17</v>
      </c>
      <c r="F15643">
        <v>4</v>
      </c>
      <c r="G15643">
        <v>0</v>
      </c>
      <c r="H15643">
        <v>4</v>
      </c>
    </row>
    <row r="15644" spans="2:8" x14ac:dyDescent="0.3">
      <c r="B15644" t="s">
        <v>1750</v>
      </c>
      <c r="C15644" s="2">
        <v>45839</v>
      </c>
      <c r="D15644">
        <v>23</v>
      </c>
      <c r="E15644">
        <v>20</v>
      </c>
      <c r="F15644">
        <v>3</v>
      </c>
      <c r="G15644">
        <v>3</v>
      </c>
      <c r="H15644">
        <v>4</v>
      </c>
    </row>
    <row r="15645" spans="2:8" x14ac:dyDescent="0.3">
      <c r="B15645" t="s">
        <v>1750</v>
      </c>
      <c r="C15645" s="2">
        <v>45870</v>
      </c>
      <c r="D15645">
        <v>21</v>
      </c>
      <c r="E15645">
        <v>20</v>
      </c>
      <c r="F15645">
        <v>1</v>
      </c>
      <c r="G15645">
        <v>3</v>
      </c>
      <c r="H15645">
        <v>0</v>
      </c>
    </row>
    <row r="15646" spans="2:8" x14ac:dyDescent="0.3">
      <c r="B15646" t="s">
        <v>1750</v>
      </c>
      <c r="C15646" s="2">
        <v>45901</v>
      </c>
      <c r="D15646">
        <v>20</v>
      </c>
      <c r="E15646">
        <v>16</v>
      </c>
      <c r="F15646">
        <v>4</v>
      </c>
      <c r="G15646">
        <v>2</v>
      </c>
      <c r="H15646">
        <v>6</v>
      </c>
    </row>
    <row r="15647" spans="2:8" x14ac:dyDescent="0.3">
      <c r="B15647" t="s">
        <v>1750</v>
      </c>
      <c r="C15647" s="2">
        <v>45931</v>
      </c>
      <c r="D15647">
        <v>20</v>
      </c>
      <c r="E15647">
        <v>16</v>
      </c>
      <c r="F15647">
        <v>4</v>
      </c>
      <c r="G15647">
        <v>2</v>
      </c>
      <c r="H15647">
        <v>0</v>
      </c>
    </row>
    <row r="15648" spans="2:8" x14ac:dyDescent="0.3">
      <c r="B15648" t="s">
        <v>1750</v>
      </c>
      <c r="C15648" s="2">
        <v>45962</v>
      </c>
      <c r="D15648">
        <v>23</v>
      </c>
      <c r="E15648">
        <v>20</v>
      </c>
      <c r="F15648">
        <v>3</v>
      </c>
      <c r="G15648">
        <v>3</v>
      </c>
      <c r="H15648">
        <v>2</v>
      </c>
    </row>
    <row r="15649" spans="2:8" x14ac:dyDescent="0.3">
      <c r="B15649" t="s">
        <v>1750</v>
      </c>
      <c r="C15649" s="2">
        <v>45992</v>
      </c>
      <c r="D15649">
        <v>22</v>
      </c>
      <c r="E15649">
        <v>21</v>
      </c>
      <c r="F15649">
        <v>1</v>
      </c>
      <c r="G15649">
        <v>4</v>
      </c>
      <c r="H15649">
        <v>4</v>
      </c>
    </row>
    <row r="15650" spans="2:8" x14ac:dyDescent="0.3">
      <c r="B15650" t="s">
        <v>1751</v>
      </c>
      <c r="C15650" s="2">
        <v>45658</v>
      </c>
      <c r="D15650">
        <v>21</v>
      </c>
      <c r="E15650">
        <v>17</v>
      </c>
      <c r="F15650">
        <v>4</v>
      </c>
      <c r="G15650">
        <v>3</v>
      </c>
      <c r="H15650">
        <v>4</v>
      </c>
    </row>
    <row r="15651" spans="2:8" x14ac:dyDescent="0.3">
      <c r="B15651" t="s">
        <v>1751</v>
      </c>
      <c r="C15651" s="2">
        <v>45689</v>
      </c>
      <c r="D15651">
        <v>23</v>
      </c>
      <c r="E15651">
        <v>20</v>
      </c>
      <c r="F15651">
        <v>3</v>
      </c>
      <c r="G15651">
        <v>2</v>
      </c>
      <c r="H15651">
        <v>8</v>
      </c>
    </row>
    <row r="15652" spans="2:8" x14ac:dyDescent="0.3">
      <c r="B15652" t="s">
        <v>1751</v>
      </c>
      <c r="C15652" s="2">
        <v>45717</v>
      </c>
      <c r="D15652">
        <v>22</v>
      </c>
      <c r="E15652">
        <v>22</v>
      </c>
      <c r="F15652">
        <v>0</v>
      </c>
      <c r="G15652">
        <v>2</v>
      </c>
      <c r="H15652">
        <v>0</v>
      </c>
    </row>
    <row r="15653" spans="2:8" x14ac:dyDescent="0.3">
      <c r="B15653" t="s">
        <v>1751</v>
      </c>
      <c r="C15653" s="2">
        <v>45748</v>
      </c>
      <c r="D15653">
        <v>22</v>
      </c>
      <c r="E15653">
        <v>20</v>
      </c>
      <c r="F15653">
        <v>2</v>
      </c>
      <c r="G15653">
        <v>3</v>
      </c>
      <c r="H15653">
        <v>2</v>
      </c>
    </row>
    <row r="15654" spans="2:8" x14ac:dyDescent="0.3">
      <c r="B15654" t="s">
        <v>1751</v>
      </c>
      <c r="C15654" s="2">
        <v>45778</v>
      </c>
      <c r="D15654">
        <v>20</v>
      </c>
      <c r="E15654">
        <v>16</v>
      </c>
      <c r="F15654">
        <v>4</v>
      </c>
      <c r="G15654">
        <v>4</v>
      </c>
      <c r="H15654">
        <v>2</v>
      </c>
    </row>
    <row r="15655" spans="2:8" x14ac:dyDescent="0.3">
      <c r="B15655" t="s">
        <v>1751</v>
      </c>
      <c r="C15655" s="2">
        <v>45809</v>
      </c>
      <c r="D15655">
        <v>21</v>
      </c>
      <c r="E15655">
        <v>19</v>
      </c>
      <c r="F15655">
        <v>2</v>
      </c>
      <c r="G15655">
        <v>2</v>
      </c>
      <c r="H15655">
        <v>10</v>
      </c>
    </row>
    <row r="15656" spans="2:8" x14ac:dyDescent="0.3">
      <c r="B15656" t="s">
        <v>1751</v>
      </c>
      <c r="C15656" s="2">
        <v>45839</v>
      </c>
      <c r="D15656">
        <v>23</v>
      </c>
      <c r="E15656">
        <v>19</v>
      </c>
      <c r="F15656">
        <v>4</v>
      </c>
      <c r="G15656">
        <v>4</v>
      </c>
      <c r="H15656">
        <v>6</v>
      </c>
    </row>
    <row r="15657" spans="2:8" x14ac:dyDescent="0.3">
      <c r="B15657" t="s">
        <v>1751</v>
      </c>
      <c r="C15657" s="2">
        <v>45870</v>
      </c>
      <c r="D15657">
        <v>22</v>
      </c>
      <c r="E15657">
        <v>22</v>
      </c>
      <c r="F15657">
        <v>0</v>
      </c>
      <c r="G15657">
        <v>2</v>
      </c>
      <c r="H15657">
        <v>4</v>
      </c>
    </row>
    <row r="15658" spans="2:8" x14ac:dyDescent="0.3">
      <c r="B15658" t="s">
        <v>1751</v>
      </c>
      <c r="C15658" s="2">
        <v>45901</v>
      </c>
      <c r="D15658">
        <v>21</v>
      </c>
      <c r="E15658">
        <v>19</v>
      </c>
      <c r="F15658">
        <v>2</v>
      </c>
      <c r="G15658">
        <v>2</v>
      </c>
      <c r="H15658">
        <v>8</v>
      </c>
    </row>
    <row r="15659" spans="2:8" x14ac:dyDescent="0.3">
      <c r="B15659" t="s">
        <v>1751</v>
      </c>
      <c r="C15659" s="2">
        <v>45931</v>
      </c>
      <c r="D15659">
        <v>22</v>
      </c>
      <c r="E15659">
        <v>21</v>
      </c>
      <c r="F15659">
        <v>1</v>
      </c>
      <c r="G15659">
        <v>2</v>
      </c>
      <c r="H15659">
        <v>2</v>
      </c>
    </row>
    <row r="15660" spans="2:8" x14ac:dyDescent="0.3">
      <c r="B15660" t="s">
        <v>1751</v>
      </c>
      <c r="C15660" s="2">
        <v>45962</v>
      </c>
      <c r="D15660">
        <v>20</v>
      </c>
      <c r="E15660">
        <v>18</v>
      </c>
      <c r="F15660">
        <v>2</v>
      </c>
      <c r="G15660">
        <v>2</v>
      </c>
      <c r="H15660">
        <v>12</v>
      </c>
    </row>
    <row r="15661" spans="2:8" x14ac:dyDescent="0.3">
      <c r="B15661" t="s">
        <v>1751</v>
      </c>
      <c r="C15661" s="2">
        <v>45992</v>
      </c>
      <c r="D15661">
        <v>23</v>
      </c>
      <c r="E15661">
        <v>19</v>
      </c>
      <c r="F15661">
        <v>4</v>
      </c>
      <c r="G15661">
        <v>3</v>
      </c>
      <c r="H15661">
        <v>4</v>
      </c>
    </row>
    <row r="15662" spans="2:8" x14ac:dyDescent="0.3">
      <c r="B15662" t="s">
        <v>1752</v>
      </c>
      <c r="C15662" s="2">
        <v>45658</v>
      </c>
      <c r="D15662">
        <v>20</v>
      </c>
      <c r="E15662">
        <v>16</v>
      </c>
      <c r="F15662">
        <v>4</v>
      </c>
      <c r="G15662">
        <v>0</v>
      </c>
      <c r="H15662">
        <v>12</v>
      </c>
    </row>
    <row r="15663" spans="2:8" x14ac:dyDescent="0.3">
      <c r="B15663" t="s">
        <v>1752</v>
      </c>
      <c r="C15663" s="2">
        <v>45689</v>
      </c>
      <c r="D15663">
        <v>22</v>
      </c>
      <c r="E15663">
        <v>21</v>
      </c>
      <c r="F15663">
        <v>1</v>
      </c>
      <c r="G15663">
        <v>3</v>
      </c>
      <c r="H15663">
        <v>4</v>
      </c>
    </row>
    <row r="15664" spans="2:8" x14ac:dyDescent="0.3">
      <c r="B15664" t="s">
        <v>1752</v>
      </c>
      <c r="C15664" s="2">
        <v>45717</v>
      </c>
      <c r="D15664">
        <v>23</v>
      </c>
      <c r="E15664">
        <v>21</v>
      </c>
      <c r="F15664">
        <v>2</v>
      </c>
      <c r="G15664">
        <v>3</v>
      </c>
      <c r="H15664">
        <v>4</v>
      </c>
    </row>
    <row r="15665" spans="2:8" x14ac:dyDescent="0.3">
      <c r="B15665" t="s">
        <v>1752</v>
      </c>
      <c r="C15665" s="2">
        <v>45748</v>
      </c>
      <c r="D15665">
        <v>23</v>
      </c>
      <c r="E15665">
        <v>21</v>
      </c>
      <c r="F15665">
        <v>2</v>
      </c>
      <c r="G15665">
        <v>3</v>
      </c>
      <c r="H15665">
        <v>6</v>
      </c>
    </row>
    <row r="15666" spans="2:8" x14ac:dyDescent="0.3">
      <c r="B15666" t="s">
        <v>1752</v>
      </c>
      <c r="C15666" s="2">
        <v>45778</v>
      </c>
      <c r="D15666">
        <v>22</v>
      </c>
      <c r="E15666">
        <v>19</v>
      </c>
      <c r="F15666">
        <v>3</v>
      </c>
      <c r="G15666">
        <v>0</v>
      </c>
      <c r="H15666">
        <v>2</v>
      </c>
    </row>
    <row r="15667" spans="2:8" x14ac:dyDescent="0.3">
      <c r="B15667" t="s">
        <v>1752</v>
      </c>
      <c r="C15667" s="2">
        <v>45809</v>
      </c>
      <c r="D15667">
        <v>23</v>
      </c>
      <c r="E15667">
        <v>21</v>
      </c>
      <c r="F15667">
        <v>2</v>
      </c>
      <c r="G15667">
        <v>2</v>
      </c>
      <c r="H15667">
        <v>6</v>
      </c>
    </row>
    <row r="15668" spans="2:8" x14ac:dyDescent="0.3">
      <c r="B15668" t="s">
        <v>1752</v>
      </c>
      <c r="C15668" s="2">
        <v>45839</v>
      </c>
      <c r="D15668">
        <v>20</v>
      </c>
      <c r="E15668">
        <v>17</v>
      </c>
      <c r="F15668">
        <v>3</v>
      </c>
      <c r="G15668">
        <v>2</v>
      </c>
      <c r="H15668">
        <v>12</v>
      </c>
    </row>
    <row r="15669" spans="2:8" x14ac:dyDescent="0.3">
      <c r="B15669" t="s">
        <v>1752</v>
      </c>
      <c r="C15669" s="2">
        <v>45870</v>
      </c>
      <c r="D15669">
        <v>20</v>
      </c>
      <c r="E15669">
        <v>20</v>
      </c>
      <c r="F15669">
        <v>0</v>
      </c>
      <c r="G15669">
        <v>4</v>
      </c>
      <c r="H15669">
        <v>10</v>
      </c>
    </row>
    <row r="15670" spans="2:8" x14ac:dyDescent="0.3">
      <c r="B15670" t="s">
        <v>1752</v>
      </c>
      <c r="C15670" s="2">
        <v>45901</v>
      </c>
      <c r="D15670">
        <v>22</v>
      </c>
      <c r="E15670">
        <v>19</v>
      </c>
      <c r="F15670">
        <v>3</v>
      </c>
      <c r="G15670">
        <v>0</v>
      </c>
      <c r="H15670">
        <v>2</v>
      </c>
    </row>
    <row r="15671" spans="2:8" x14ac:dyDescent="0.3">
      <c r="B15671" t="s">
        <v>1752</v>
      </c>
      <c r="C15671" s="2">
        <v>45931</v>
      </c>
      <c r="D15671">
        <v>23</v>
      </c>
      <c r="E15671">
        <v>23</v>
      </c>
      <c r="F15671">
        <v>0</v>
      </c>
      <c r="G15671">
        <v>0</v>
      </c>
      <c r="H15671">
        <v>12</v>
      </c>
    </row>
    <row r="15672" spans="2:8" x14ac:dyDescent="0.3">
      <c r="B15672" t="s">
        <v>1752</v>
      </c>
      <c r="C15672" s="2">
        <v>45962</v>
      </c>
      <c r="D15672">
        <v>21</v>
      </c>
      <c r="E15672">
        <v>18</v>
      </c>
      <c r="F15672">
        <v>3</v>
      </c>
      <c r="G15672">
        <v>2</v>
      </c>
      <c r="H15672">
        <v>4</v>
      </c>
    </row>
    <row r="15673" spans="2:8" x14ac:dyDescent="0.3">
      <c r="B15673" t="s">
        <v>1752</v>
      </c>
      <c r="C15673" s="2">
        <v>45992</v>
      </c>
      <c r="D15673">
        <v>20</v>
      </c>
      <c r="E15673">
        <v>19</v>
      </c>
      <c r="F15673">
        <v>1</v>
      </c>
      <c r="G15673">
        <v>1</v>
      </c>
      <c r="H15673">
        <v>4</v>
      </c>
    </row>
    <row r="15674" spans="2:8" x14ac:dyDescent="0.3">
      <c r="B15674" t="s">
        <v>1753</v>
      </c>
      <c r="C15674" s="2">
        <v>45658</v>
      </c>
      <c r="D15674">
        <v>22</v>
      </c>
      <c r="E15674">
        <v>18</v>
      </c>
      <c r="F15674">
        <v>4</v>
      </c>
      <c r="G15674">
        <v>4</v>
      </c>
      <c r="H15674">
        <v>8</v>
      </c>
    </row>
    <row r="15675" spans="2:8" x14ac:dyDescent="0.3">
      <c r="B15675" t="s">
        <v>1753</v>
      </c>
      <c r="C15675" s="2">
        <v>45689</v>
      </c>
      <c r="D15675">
        <v>22</v>
      </c>
      <c r="E15675">
        <v>21</v>
      </c>
      <c r="F15675">
        <v>1</v>
      </c>
      <c r="G15675">
        <v>4</v>
      </c>
      <c r="H15675">
        <v>6</v>
      </c>
    </row>
    <row r="15676" spans="2:8" x14ac:dyDescent="0.3">
      <c r="B15676" t="s">
        <v>1753</v>
      </c>
      <c r="C15676" s="2">
        <v>45717</v>
      </c>
      <c r="D15676">
        <v>22</v>
      </c>
      <c r="E15676">
        <v>18</v>
      </c>
      <c r="F15676">
        <v>4</v>
      </c>
      <c r="G15676">
        <v>3</v>
      </c>
      <c r="H15676">
        <v>4</v>
      </c>
    </row>
    <row r="15677" spans="2:8" x14ac:dyDescent="0.3">
      <c r="B15677" t="s">
        <v>1753</v>
      </c>
      <c r="C15677" s="2">
        <v>45748</v>
      </c>
      <c r="D15677">
        <v>23</v>
      </c>
      <c r="E15677">
        <v>21</v>
      </c>
      <c r="F15677">
        <v>2</v>
      </c>
      <c r="G15677">
        <v>0</v>
      </c>
      <c r="H15677">
        <v>4</v>
      </c>
    </row>
    <row r="15678" spans="2:8" x14ac:dyDescent="0.3">
      <c r="B15678" t="s">
        <v>1753</v>
      </c>
      <c r="C15678" s="2">
        <v>45778</v>
      </c>
      <c r="D15678">
        <v>22</v>
      </c>
      <c r="E15678">
        <v>20</v>
      </c>
      <c r="F15678">
        <v>2</v>
      </c>
      <c r="G15678">
        <v>1</v>
      </c>
      <c r="H15678">
        <v>16</v>
      </c>
    </row>
    <row r="15679" spans="2:8" x14ac:dyDescent="0.3">
      <c r="B15679" t="s">
        <v>1753</v>
      </c>
      <c r="C15679" s="2">
        <v>45809</v>
      </c>
      <c r="D15679">
        <v>22</v>
      </c>
      <c r="E15679">
        <v>21</v>
      </c>
      <c r="F15679">
        <v>1</v>
      </c>
      <c r="G15679">
        <v>4</v>
      </c>
      <c r="H15679">
        <v>8</v>
      </c>
    </row>
    <row r="15680" spans="2:8" x14ac:dyDescent="0.3">
      <c r="B15680" t="s">
        <v>1753</v>
      </c>
      <c r="C15680" s="2">
        <v>45839</v>
      </c>
      <c r="D15680">
        <v>23</v>
      </c>
      <c r="E15680">
        <v>22</v>
      </c>
      <c r="F15680">
        <v>1</v>
      </c>
      <c r="G15680">
        <v>1</v>
      </c>
      <c r="H15680">
        <v>4</v>
      </c>
    </row>
    <row r="15681" spans="2:8" x14ac:dyDescent="0.3">
      <c r="B15681" t="s">
        <v>1753</v>
      </c>
      <c r="C15681" s="2">
        <v>45870</v>
      </c>
      <c r="D15681">
        <v>23</v>
      </c>
      <c r="E15681">
        <v>23</v>
      </c>
      <c r="F15681">
        <v>0</v>
      </c>
      <c r="G15681">
        <v>3</v>
      </c>
      <c r="H15681">
        <v>12</v>
      </c>
    </row>
    <row r="15682" spans="2:8" x14ac:dyDescent="0.3">
      <c r="B15682" t="s">
        <v>1753</v>
      </c>
      <c r="C15682" s="2">
        <v>45901</v>
      </c>
      <c r="D15682">
        <v>22</v>
      </c>
      <c r="E15682">
        <v>21</v>
      </c>
      <c r="F15682">
        <v>1</v>
      </c>
      <c r="G15682">
        <v>4</v>
      </c>
      <c r="H15682">
        <v>10</v>
      </c>
    </row>
    <row r="15683" spans="2:8" x14ac:dyDescent="0.3">
      <c r="B15683" t="s">
        <v>1753</v>
      </c>
      <c r="C15683" s="2">
        <v>45931</v>
      </c>
      <c r="D15683">
        <v>20</v>
      </c>
      <c r="E15683">
        <v>19</v>
      </c>
      <c r="F15683">
        <v>1</v>
      </c>
      <c r="G15683">
        <v>0</v>
      </c>
      <c r="H15683">
        <v>4</v>
      </c>
    </row>
    <row r="15684" spans="2:8" x14ac:dyDescent="0.3">
      <c r="B15684" t="s">
        <v>1753</v>
      </c>
      <c r="C15684" s="2">
        <v>45962</v>
      </c>
      <c r="D15684">
        <v>20</v>
      </c>
      <c r="E15684">
        <v>16</v>
      </c>
      <c r="F15684">
        <v>4</v>
      </c>
      <c r="G15684">
        <v>4</v>
      </c>
      <c r="H15684">
        <v>4</v>
      </c>
    </row>
    <row r="15685" spans="2:8" x14ac:dyDescent="0.3">
      <c r="B15685" t="s">
        <v>1753</v>
      </c>
      <c r="C15685" s="2">
        <v>45992</v>
      </c>
      <c r="D15685">
        <v>21</v>
      </c>
      <c r="E15685">
        <v>19</v>
      </c>
      <c r="F15685">
        <v>2</v>
      </c>
      <c r="G15685">
        <v>4</v>
      </c>
      <c r="H15685">
        <v>8</v>
      </c>
    </row>
    <row r="15686" spans="2:8" x14ac:dyDescent="0.3">
      <c r="B15686" t="s">
        <v>1754</v>
      </c>
      <c r="C15686" s="2">
        <v>45658</v>
      </c>
      <c r="D15686">
        <v>23</v>
      </c>
      <c r="E15686">
        <v>21</v>
      </c>
      <c r="F15686">
        <v>2</v>
      </c>
      <c r="G15686">
        <v>4</v>
      </c>
      <c r="H15686">
        <v>8</v>
      </c>
    </row>
    <row r="15687" spans="2:8" x14ac:dyDescent="0.3">
      <c r="B15687" t="s">
        <v>1754</v>
      </c>
      <c r="C15687" s="2">
        <v>45689</v>
      </c>
      <c r="D15687">
        <v>20</v>
      </c>
      <c r="E15687">
        <v>17</v>
      </c>
      <c r="F15687">
        <v>3</v>
      </c>
      <c r="G15687">
        <v>3</v>
      </c>
      <c r="H15687">
        <v>2</v>
      </c>
    </row>
    <row r="15688" spans="2:8" x14ac:dyDescent="0.3">
      <c r="B15688" t="s">
        <v>1754</v>
      </c>
      <c r="C15688" s="2">
        <v>45717</v>
      </c>
      <c r="D15688">
        <v>20</v>
      </c>
      <c r="E15688">
        <v>16</v>
      </c>
      <c r="F15688">
        <v>4</v>
      </c>
      <c r="G15688">
        <v>4</v>
      </c>
      <c r="H15688">
        <v>0</v>
      </c>
    </row>
    <row r="15689" spans="2:8" x14ac:dyDescent="0.3">
      <c r="B15689" t="s">
        <v>1754</v>
      </c>
      <c r="C15689" s="2">
        <v>45748</v>
      </c>
      <c r="D15689">
        <v>20</v>
      </c>
      <c r="E15689">
        <v>20</v>
      </c>
      <c r="F15689">
        <v>0</v>
      </c>
      <c r="G15689">
        <v>4</v>
      </c>
      <c r="H15689">
        <v>12</v>
      </c>
    </row>
    <row r="15690" spans="2:8" x14ac:dyDescent="0.3">
      <c r="B15690" t="s">
        <v>1754</v>
      </c>
      <c r="C15690" s="2">
        <v>45778</v>
      </c>
      <c r="D15690">
        <v>21</v>
      </c>
      <c r="E15690">
        <v>20</v>
      </c>
      <c r="F15690">
        <v>1</v>
      </c>
      <c r="G15690">
        <v>1</v>
      </c>
      <c r="H15690">
        <v>6</v>
      </c>
    </row>
    <row r="15691" spans="2:8" x14ac:dyDescent="0.3">
      <c r="B15691" t="s">
        <v>1754</v>
      </c>
      <c r="C15691" s="2">
        <v>45809</v>
      </c>
      <c r="D15691">
        <v>22</v>
      </c>
      <c r="E15691">
        <v>22</v>
      </c>
      <c r="F15691">
        <v>0</v>
      </c>
      <c r="G15691">
        <v>1</v>
      </c>
      <c r="H15691">
        <v>0</v>
      </c>
    </row>
    <row r="15692" spans="2:8" x14ac:dyDescent="0.3">
      <c r="B15692" t="s">
        <v>1754</v>
      </c>
      <c r="C15692" s="2">
        <v>45839</v>
      </c>
      <c r="D15692">
        <v>20</v>
      </c>
      <c r="E15692">
        <v>19</v>
      </c>
      <c r="F15692">
        <v>1</v>
      </c>
      <c r="G15692">
        <v>4</v>
      </c>
      <c r="H15692">
        <v>8</v>
      </c>
    </row>
    <row r="15693" spans="2:8" x14ac:dyDescent="0.3">
      <c r="B15693" t="s">
        <v>1754</v>
      </c>
      <c r="C15693" s="2">
        <v>45870</v>
      </c>
      <c r="D15693">
        <v>21</v>
      </c>
      <c r="E15693">
        <v>18</v>
      </c>
      <c r="F15693">
        <v>3</v>
      </c>
      <c r="G15693">
        <v>1</v>
      </c>
      <c r="H15693">
        <v>6</v>
      </c>
    </row>
    <row r="15694" spans="2:8" x14ac:dyDescent="0.3">
      <c r="B15694" t="s">
        <v>1754</v>
      </c>
      <c r="C15694" s="2">
        <v>45901</v>
      </c>
      <c r="D15694">
        <v>20</v>
      </c>
      <c r="E15694">
        <v>16</v>
      </c>
      <c r="F15694">
        <v>4</v>
      </c>
      <c r="G15694">
        <v>4</v>
      </c>
      <c r="H15694">
        <v>0</v>
      </c>
    </row>
    <row r="15695" spans="2:8" x14ac:dyDescent="0.3">
      <c r="B15695" t="s">
        <v>1754</v>
      </c>
      <c r="C15695" s="2">
        <v>45931</v>
      </c>
      <c r="D15695">
        <v>21</v>
      </c>
      <c r="E15695">
        <v>17</v>
      </c>
      <c r="F15695">
        <v>4</v>
      </c>
      <c r="G15695">
        <v>3</v>
      </c>
      <c r="H15695">
        <v>6</v>
      </c>
    </row>
    <row r="15696" spans="2:8" x14ac:dyDescent="0.3">
      <c r="B15696" t="s">
        <v>1754</v>
      </c>
      <c r="C15696" s="2">
        <v>45962</v>
      </c>
      <c r="D15696">
        <v>21</v>
      </c>
      <c r="E15696">
        <v>19</v>
      </c>
      <c r="F15696">
        <v>2</v>
      </c>
      <c r="G15696">
        <v>3</v>
      </c>
      <c r="H15696">
        <v>2</v>
      </c>
    </row>
    <row r="15697" spans="2:8" x14ac:dyDescent="0.3">
      <c r="B15697" t="s">
        <v>1754</v>
      </c>
      <c r="C15697" s="2">
        <v>45992</v>
      </c>
      <c r="D15697">
        <v>22</v>
      </c>
      <c r="E15697">
        <v>18</v>
      </c>
      <c r="F15697">
        <v>4</v>
      </c>
      <c r="G15697">
        <v>0</v>
      </c>
      <c r="H15697">
        <v>6</v>
      </c>
    </row>
    <row r="15698" spans="2:8" x14ac:dyDescent="0.3">
      <c r="B15698" t="s">
        <v>1755</v>
      </c>
      <c r="C15698" s="2">
        <v>45658</v>
      </c>
      <c r="D15698">
        <v>23</v>
      </c>
      <c r="E15698">
        <v>22</v>
      </c>
      <c r="F15698">
        <v>1</v>
      </c>
      <c r="G15698">
        <v>3</v>
      </c>
      <c r="H15698">
        <v>10</v>
      </c>
    </row>
    <row r="15699" spans="2:8" x14ac:dyDescent="0.3">
      <c r="B15699" t="s">
        <v>1755</v>
      </c>
      <c r="C15699" s="2">
        <v>45689</v>
      </c>
      <c r="D15699">
        <v>20</v>
      </c>
      <c r="E15699">
        <v>17</v>
      </c>
      <c r="F15699">
        <v>3</v>
      </c>
      <c r="G15699">
        <v>3</v>
      </c>
      <c r="H15699">
        <v>2</v>
      </c>
    </row>
    <row r="15700" spans="2:8" x14ac:dyDescent="0.3">
      <c r="B15700" t="s">
        <v>1755</v>
      </c>
      <c r="C15700" s="2">
        <v>45717</v>
      </c>
      <c r="D15700">
        <v>20</v>
      </c>
      <c r="E15700">
        <v>18</v>
      </c>
      <c r="F15700">
        <v>2</v>
      </c>
      <c r="G15700">
        <v>4</v>
      </c>
      <c r="H15700">
        <v>0</v>
      </c>
    </row>
    <row r="15701" spans="2:8" x14ac:dyDescent="0.3">
      <c r="B15701" t="s">
        <v>1755</v>
      </c>
      <c r="C15701" s="2">
        <v>45748</v>
      </c>
      <c r="D15701">
        <v>22</v>
      </c>
      <c r="E15701">
        <v>18</v>
      </c>
      <c r="F15701">
        <v>4</v>
      </c>
      <c r="G15701">
        <v>1</v>
      </c>
      <c r="H15701">
        <v>2</v>
      </c>
    </row>
    <row r="15702" spans="2:8" x14ac:dyDescent="0.3">
      <c r="B15702" t="s">
        <v>1755</v>
      </c>
      <c r="C15702" s="2">
        <v>45778</v>
      </c>
      <c r="D15702">
        <v>22</v>
      </c>
      <c r="E15702">
        <v>19</v>
      </c>
      <c r="F15702">
        <v>3</v>
      </c>
      <c r="G15702">
        <v>2</v>
      </c>
      <c r="H15702">
        <v>4</v>
      </c>
    </row>
    <row r="15703" spans="2:8" x14ac:dyDescent="0.3">
      <c r="B15703" t="s">
        <v>1755</v>
      </c>
      <c r="C15703" s="2">
        <v>45809</v>
      </c>
      <c r="D15703">
        <v>23</v>
      </c>
      <c r="E15703">
        <v>23</v>
      </c>
      <c r="F15703">
        <v>0</v>
      </c>
      <c r="G15703">
        <v>4</v>
      </c>
      <c r="H15703">
        <v>12</v>
      </c>
    </row>
    <row r="15704" spans="2:8" x14ac:dyDescent="0.3">
      <c r="B15704" t="s">
        <v>1755</v>
      </c>
      <c r="C15704" s="2">
        <v>45839</v>
      </c>
      <c r="D15704">
        <v>20</v>
      </c>
      <c r="E15704">
        <v>17</v>
      </c>
      <c r="F15704">
        <v>3</v>
      </c>
      <c r="G15704">
        <v>0</v>
      </c>
      <c r="H15704">
        <v>0</v>
      </c>
    </row>
    <row r="15705" spans="2:8" x14ac:dyDescent="0.3">
      <c r="B15705" t="s">
        <v>1755</v>
      </c>
      <c r="C15705" s="2">
        <v>45870</v>
      </c>
      <c r="D15705">
        <v>23</v>
      </c>
      <c r="E15705">
        <v>23</v>
      </c>
      <c r="F15705">
        <v>0</v>
      </c>
      <c r="G15705">
        <v>1</v>
      </c>
      <c r="H15705">
        <v>12</v>
      </c>
    </row>
    <row r="15706" spans="2:8" x14ac:dyDescent="0.3">
      <c r="B15706" t="s">
        <v>1755</v>
      </c>
      <c r="C15706" s="2">
        <v>45901</v>
      </c>
      <c r="D15706">
        <v>21</v>
      </c>
      <c r="E15706">
        <v>20</v>
      </c>
      <c r="F15706">
        <v>1</v>
      </c>
      <c r="G15706">
        <v>4</v>
      </c>
      <c r="H15706">
        <v>6</v>
      </c>
    </row>
    <row r="15707" spans="2:8" x14ac:dyDescent="0.3">
      <c r="B15707" t="s">
        <v>1755</v>
      </c>
      <c r="C15707" s="2">
        <v>45931</v>
      </c>
      <c r="D15707">
        <v>20</v>
      </c>
      <c r="E15707">
        <v>18</v>
      </c>
      <c r="F15707">
        <v>2</v>
      </c>
      <c r="G15707">
        <v>1</v>
      </c>
      <c r="H15707">
        <v>2</v>
      </c>
    </row>
    <row r="15708" spans="2:8" x14ac:dyDescent="0.3">
      <c r="B15708" t="s">
        <v>1755</v>
      </c>
      <c r="C15708" s="2">
        <v>45962</v>
      </c>
      <c r="D15708">
        <v>22</v>
      </c>
      <c r="E15708">
        <v>19</v>
      </c>
      <c r="F15708">
        <v>3</v>
      </c>
      <c r="G15708">
        <v>2</v>
      </c>
      <c r="H15708">
        <v>0</v>
      </c>
    </row>
    <row r="15709" spans="2:8" x14ac:dyDescent="0.3">
      <c r="B15709" t="s">
        <v>1755</v>
      </c>
      <c r="C15709" s="2">
        <v>45992</v>
      </c>
      <c r="D15709">
        <v>22</v>
      </c>
      <c r="E15709">
        <v>20</v>
      </c>
      <c r="F15709">
        <v>2</v>
      </c>
      <c r="G15709">
        <v>2</v>
      </c>
      <c r="H15709">
        <v>2</v>
      </c>
    </row>
    <row r="15710" spans="2:8" x14ac:dyDescent="0.3">
      <c r="B15710" t="s">
        <v>1756</v>
      </c>
      <c r="C15710" s="2">
        <v>45658</v>
      </c>
      <c r="D15710">
        <v>23</v>
      </c>
      <c r="E15710">
        <v>21</v>
      </c>
      <c r="F15710">
        <v>2</v>
      </c>
      <c r="G15710">
        <v>1</v>
      </c>
      <c r="H15710">
        <v>0</v>
      </c>
    </row>
    <row r="15711" spans="2:8" x14ac:dyDescent="0.3">
      <c r="B15711" t="s">
        <v>1756</v>
      </c>
      <c r="C15711" s="2">
        <v>45689</v>
      </c>
      <c r="D15711">
        <v>21</v>
      </c>
      <c r="E15711">
        <v>19</v>
      </c>
      <c r="F15711">
        <v>2</v>
      </c>
      <c r="G15711">
        <v>1</v>
      </c>
      <c r="H15711">
        <v>6</v>
      </c>
    </row>
    <row r="15712" spans="2:8" x14ac:dyDescent="0.3">
      <c r="B15712" t="s">
        <v>1756</v>
      </c>
      <c r="C15712" s="2">
        <v>45717</v>
      </c>
      <c r="D15712">
        <v>21</v>
      </c>
      <c r="E15712">
        <v>21</v>
      </c>
      <c r="F15712">
        <v>0</v>
      </c>
      <c r="G15712">
        <v>2</v>
      </c>
      <c r="H15712">
        <v>2</v>
      </c>
    </row>
    <row r="15713" spans="2:8" x14ac:dyDescent="0.3">
      <c r="B15713" t="s">
        <v>1756</v>
      </c>
      <c r="C15713" s="2">
        <v>45748</v>
      </c>
      <c r="D15713">
        <v>22</v>
      </c>
      <c r="E15713">
        <v>19</v>
      </c>
      <c r="F15713">
        <v>3</v>
      </c>
      <c r="G15713">
        <v>0</v>
      </c>
      <c r="H15713">
        <v>6</v>
      </c>
    </row>
    <row r="15714" spans="2:8" x14ac:dyDescent="0.3">
      <c r="B15714" t="s">
        <v>1756</v>
      </c>
      <c r="C15714" s="2">
        <v>45778</v>
      </c>
      <c r="D15714">
        <v>20</v>
      </c>
      <c r="E15714">
        <v>16</v>
      </c>
      <c r="F15714">
        <v>4</v>
      </c>
      <c r="G15714">
        <v>4</v>
      </c>
      <c r="H15714">
        <v>4</v>
      </c>
    </row>
    <row r="15715" spans="2:8" x14ac:dyDescent="0.3">
      <c r="B15715" t="s">
        <v>1756</v>
      </c>
      <c r="C15715" s="2">
        <v>45809</v>
      </c>
      <c r="D15715">
        <v>23</v>
      </c>
      <c r="E15715">
        <v>20</v>
      </c>
      <c r="F15715">
        <v>3</v>
      </c>
      <c r="G15715">
        <v>1</v>
      </c>
      <c r="H15715">
        <v>8</v>
      </c>
    </row>
    <row r="15716" spans="2:8" x14ac:dyDescent="0.3">
      <c r="B15716" t="s">
        <v>1756</v>
      </c>
      <c r="C15716" s="2">
        <v>45839</v>
      </c>
      <c r="D15716">
        <v>20</v>
      </c>
      <c r="E15716">
        <v>20</v>
      </c>
      <c r="F15716">
        <v>0</v>
      </c>
      <c r="G15716">
        <v>1</v>
      </c>
      <c r="H15716">
        <v>4</v>
      </c>
    </row>
    <row r="15717" spans="2:8" x14ac:dyDescent="0.3">
      <c r="B15717" t="s">
        <v>1756</v>
      </c>
      <c r="C15717" s="2">
        <v>45870</v>
      </c>
      <c r="D15717">
        <v>23</v>
      </c>
      <c r="E15717">
        <v>21</v>
      </c>
      <c r="F15717">
        <v>2</v>
      </c>
      <c r="G15717">
        <v>3</v>
      </c>
      <c r="H15717">
        <v>0</v>
      </c>
    </row>
    <row r="15718" spans="2:8" x14ac:dyDescent="0.3">
      <c r="B15718" t="s">
        <v>1756</v>
      </c>
      <c r="C15718" s="2">
        <v>45901</v>
      </c>
      <c r="D15718">
        <v>20</v>
      </c>
      <c r="E15718">
        <v>20</v>
      </c>
      <c r="F15718">
        <v>0</v>
      </c>
      <c r="G15718">
        <v>0</v>
      </c>
      <c r="H15718">
        <v>8</v>
      </c>
    </row>
    <row r="15719" spans="2:8" x14ac:dyDescent="0.3">
      <c r="B15719" t="s">
        <v>1756</v>
      </c>
      <c r="C15719" s="2">
        <v>45931</v>
      </c>
      <c r="D15719">
        <v>23</v>
      </c>
      <c r="E15719">
        <v>23</v>
      </c>
      <c r="F15719">
        <v>0</v>
      </c>
      <c r="G15719">
        <v>0</v>
      </c>
      <c r="H15719">
        <v>6</v>
      </c>
    </row>
    <row r="15720" spans="2:8" x14ac:dyDescent="0.3">
      <c r="B15720" t="s">
        <v>1756</v>
      </c>
      <c r="C15720" s="2">
        <v>45962</v>
      </c>
      <c r="D15720">
        <v>21</v>
      </c>
      <c r="E15720">
        <v>21</v>
      </c>
      <c r="F15720">
        <v>0</v>
      </c>
      <c r="G15720">
        <v>0</v>
      </c>
      <c r="H15720">
        <v>4</v>
      </c>
    </row>
    <row r="15721" spans="2:8" x14ac:dyDescent="0.3">
      <c r="B15721" t="s">
        <v>1756</v>
      </c>
      <c r="C15721" s="2">
        <v>45992</v>
      </c>
      <c r="D15721">
        <v>22</v>
      </c>
      <c r="E15721">
        <v>21</v>
      </c>
      <c r="F15721">
        <v>1</v>
      </c>
      <c r="G15721">
        <v>0</v>
      </c>
      <c r="H15721">
        <v>12</v>
      </c>
    </row>
    <row r="15722" spans="2:8" x14ac:dyDescent="0.3">
      <c r="B15722" t="s">
        <v>1757</v>
      </c>
      <c r="C15722" s="2">
        <v>45658</v>
      </c>
      <c r="D15722">
        <v>21</v>
      </c>
      <c r="E15722">
        <v>18</v>
      </c>
      <c r="F15722">
        <v>3</v>
      </c>
      <c r="G15722">
        <v>1</v>
      </c>
      <c r="H15722">
        <v>8</v>
      </c>
    </row>
    <row r="15723" spans="2:8" x14ac:dyDescent="0.3">
      <c r="B15723" t="s">
        <v>1757</v>
      </c>
      <c r="C15723" s="2">
        <v>45689</v>
      </c>
      <c r="D15723">
        <v>21</v>
      </c>
      <c r="E15723">
        <v>18</v>
      </c>
      <c r="F15723">
        <v>3</v>
      </c>
      <c r="G15723">
        <v>0</v>
      </c>
      <c r="H15723">
        <v>2</v>
      </c>
    </row>
    <row r="15724" spans="2:8" x14ac:dyDescent="0.3">
      <c r="B15724" t="s">
        <v>1757</v>
      </c>
      <c r="C15724" s="2">
        <v>45717</v>
      </c>
      <c r="D15724">
        <v>23</v>
      </c>
      <c r="E15724">
        <v>22</v>
      </c>
      <c r="F15724">
        <v>1</v>
      </c>
      <c r="G15724">
        <v>1</v>
      </c>
      <c r="H15724">
        <v>4</v>
      </c>
    </row>
    <row r="15725" spans="2:8" x14ac:dyDescent="0.3">
      <c r="B15725" t="s">
        <v>1757</v>
      </c>
      <c r="C15725" s="2">
        <v>45748</v>
      </c>
      <c r="D15725">
        <v>21</v>
      </c>
      <c r="E15725">
        <v>21</v>
      </c>
      <c r="F15725">
        <v>0</v>
      </c>
      <c r="G15725">
        <v>3</v>
      </c>
      <c r="H15725">
        <v>2</v>
      </c>
    </row>
    <row r="15726" spans="2:8" x14ac:dyDescent="0.3">
      <c r="B15726" t="s">
        <v>1757</v>
      </c>
      <c r="C15726" s="2">
        <v>45778</v>
      </c>
      <c r="D15726">
        <v>21</v>
      </c>
      <c r="E15726">
        <v>19</v>
      </c>
      <c r="F15726">
        <v>2</v>
      </c>
      <c r="G15726">
        <v>1</v>
      </c>
      <c r="H15726">
        <v>4</v>
      </c>
    </row>
    <row r="15727" spans="2:8" x14ac:dyDescent="0.3">
      <c r="B15727" t="s">
        <v>1757</v>
      </c>
      <c r="C15727" s="2">
        <v>45809</v>
      </c>
      <c r="D15727">
        <v>23</v>
      </c>
      <c r="E15727">
        <v>21</v>
      </c>
      <c r="F15727">
        <v>2</v>
      </c>
      <c r="G15727">
        <v>3</v>
      </c>
      <c r="H15727">
        <v>8</v>
      </c>
    </row>
    <row r="15728" spans="2:8" x14ac:dyDescent="0.3">
      <c r="B15728" t="s">
        <v>1757</v>
      </c>
      <c r="C15728" s="2">
        <v>45839</v>
      </c>
      <c r="D15728">
        <v>22</v>
      </c>
      <c r="E15728">
        <v>20</v>
      </c>
      <c r="F15728">
        <v>2</v>
      </c>
      <c r="G15728">
        <v>1</v>
      </c>
      <c r="H15728">
        <v>0</v>
      </c>
    </row>
    <row r="15729" spans="2:8" x14ac:dyDescent="0.3">
      <c r="B15729" t="s">
        <v>1757</v>
      </c>
      <c r="C15729" s="2">
        <v>45870</v>
      </c>
      <c r="D15729">
        <v>23</v>
      </c>
      <c r="E15729">
        <v>20</v>
      </c>
      <c r="F15729">
        <v>3</v>
      </c>
      <c r="G15729">
        <v>3</v>
      </c>
      <c r="H15729">
        <v>6</v>
      </c>
    </row>
    <row r="15730" spans="2:8" x14ac:dyDescent="0.3">
      <c r="B15730" t="s">
        <v>1757</v>
      </c>
      <c r="C15730" s="2">
        <v>45901</v>
      </c>
      <c r="D15730">
        <v>22</v>
      </c>
      <c r="E15730">
        <v>18</v>
      </c>
      <c r="F15730">
        <v>4</v>
      </c>
      <c r="G15730">
        <v>4</v>
      </c>
      <c r="H15730">
        <v>12</v>
      </c>
    </row>
    <row r="15731" spans="2:8" x14ac:dyDescent="0.3">
      <c r="B15731" t="s">
        <v>1757</v>
      </c>
      <c r="C15731" s="2">
        <v>45931</v>
      </c>
      <c r="D15731">
        <v>20</v>
      </c>
      <c r="E15731">
        <v>18</v>
      </c>
      <c r="F15731">
        <v>2</v>
      </c>
      <c r="G15731">
        <v>3</v>
      </c>
      <c r="H15731">
        <v>4</v>
      </c>
    </row>
    <row r="15732" spans="2:8" x14ac:dyDescent="0.3">
      <c r="B15732" t="s">
        <v>1757</v>
      </c>
      <c r="C15732" s="2">
        <v>45962</v>
      </c>
      <c r="D15732">
        <v>20</v>
      </c>
      <c r="E15732">
        <v>20</v>
      </c>
      <c r="F15732">
        <v>0</v>
      </c>
      <c r="G15732">
        <v>4</v>
      </c>
      <c r="H15732">
        <v>4</v>
      </c>
    </row>
    <row r="15733" spans="2:8" x14ac:dyDescent="0.3">
      <c r="B15733" t="s">
        <v>1757</v>
      </c>
      <c r="C15733" s="2">
        <v>45992</v>
      </c>
      <c r="D15733">
        <v>20</v>
      </c>
      <c r="E15733">
        <v>20</v>
      </c>
      <c r="F15733">
        <v>0</v>
      </c>
      <c r="G15733">
        <v>3</v>
      </c>
      <c r="H15733">
        <v>8</v>
      </c>
    </row>
    <row r="15734" spans="2:8" x14ac:dyDescent="0.3">
      <c r="B15734" t="s">
        <v>1758</v>
      </c>
      <c r="C15734" s="2">
        <v>45658</v>
      </c>
      <c r="D15734">
        <v>21</v>
      </c>
      <c r="E15734">
        <v>21</v>
      </c>
      <c r="F15734">
        <v>0</v>
      </c>
      <c r="G15734">
        <v>0</v>
      </c>
      <c r="H15734">
        <v>2</v>
      </c>
    </row>
    <row r="15735" spans="2:8" x14ac:dyDescent="0.3">
      <c r="B15735" t="s">
        <v>1758</v>
      </c>
      <c r="C15735" s="2">
        <v>45689</v>
      </c>
      <c r="D15735">
        <v>22</v>
      </c>
      <c r="E15735">
        <v>18</v>
      </c>
      <c r="F15735">
        <v>4</v>
      </c>
      <c r="G15735">
        <v>3</v>
      </c>
      <c r="H15735">
        <v>10</v>
      </c>
    </row>
    <row r="15736" spans="2:8" x14ac:dyDescent="0.3">
      <c r="B15736" t="s">
        <v>1758</v>
      </c>
      <c r="C15736" s="2">
        <v>45717</v>
      </c>
      <c r="D15736">
        <v>21</v>
      </c>
      <c r="E15736">
        <v>17</v>
      </c>
      <c r="F15736">
        <v>4</v>
      </c>
      <c r="G15736">
        <v>4</v>
      </c>
      <c r="H15736">
        <v>0</v>
      </c>
    </row>
    <row r="15737" spans="2:8" x14ac:dyDescent="0.3">
      <c r="B15737" t="s">
        <v>1758</v>
      </c>
      <c r="C15737" s="2">
        <v>45748</v>
      </c>
      <c r="D15737">
        <v>22</v>
      </c>
      <c r="E15737">
        <v>19</v>
      </c>
      <c r="F15737">
        <v>3</v>
      </c>
      <c r="G15737">
        <v>2</v>
      </c>
      <c r="H15737">
        <v>4</v>
      </c>
    </row>
    <row r="15738" spans="2:8" x14ac:dyDescent="0.3">
      <c r="B15738" t="s">
        <v>1758</v>
      </c>
      <c r="C15738" s="2">
        <v>45778</v>
      </c>
      <c r="D15738">
        <v>20</v>
      </c>
      <c r="E15738">
        <v>16</v>
      </c>
      <c r="F15738">
        <v>4</v>
      </c>
      <c r="G15738">
        <v>4</v>
      </c>
      <c r="H15738">
        <v>0</v>
      </c>
    </row>
    <row r="15739" spans="2:8" x14ac:dyDescent="0.3">
      <c r="B15739" t="s">
        <v>1758</v>
      </c>
      <c r="C15739" s="2">
        <v>45809</v>
      </c>
      <c r="D15739">
        <v>20</v>
      </c>
      <c r="E15739">
        <v>16</v>
      </c>
      <c r="F15739">
        <v>4</v>
      </c>
      <c r="G15739">
        <v>2</v>
      </c>
      <c r="H15739">
        <v>10</v>
      </c>
    </row>
    <row r="15740" spans="2:8" x14ac:dyDescent="0.3">
      <c r="B15740" t="s">
        <v>1758</v>
      </c>
      <c r="C15740" s="2">
        <v>45839</v>
      </c>
      <c r="D15740">
        <v>20</v>
      </c>
      <c r="E15740">
        <v>20</v>
      </c>
      <c r="F15740">
        <v>0</v>
      </c>
      <c r="G15740">
        <v>0</v>
      </c>
      <c r="H15740">
        <v>8</v>
      </c>
    </row>
    <row r="15741" spans="2:8" x14ac:dyDescent="0.3">
      <c r="B15741" t="s">
        <v>1758</v>
      </c>
      <c r="C15741" s="2">
        <v>45870</v>
      </c>
      <c r="D15741">
        <v>22</v>
      </c>
      <c r="E15741">
        <v>18</v>
      </c>
      <c r="F15741">
        <v>4</v>
      </c>
      <c r="G15741">
        <v>3</v>
      </c>
      <c r="H15741">
        <v>4</v>
      </c>
    </row>
    <row r="15742" spans="2:8" x14ac:dyDescent="0.3">
      <c r="B15742" t="s">
        <v>1758</v>
      </c>
      <c r="C15742" s="2">
        <v>45901</v>
      </c>
      <c r="D15742">
        <v>21</v>
      </c>
      <c r="E15742">
        <v>19</v>
      </c>
      <c r="F15742">
        <v>2</v>
      </c>
      <c r="G15742">
        <v>1</v>
      </c>
      <c r="H15742">
        <v>16</v>
      </c>
    </row>
    <row r="15743" spans="2:8" x14ac:dyDescent="0.3">
      <c r="B15743" t="s">
        <v>1758</v>
      </c>
      <c r="C15743" s="2">
        <v>45931</v>
      </c>
      <c r="D15743">
        <v>23</v>
      </c>
      <c r="E15743">
        <v>22</v>
      </c>
      <c r="F15743">
        <v>1</v>
      </c>
      <c r="G15743">
        <v>0</v>
      </c>
      <c r="H15743">
        <v>0</v>
      </c>
    </row>
    <row r="15744" spans="2:8" x14ac:dyDescent="0.3">
      <c r="B15744" t="s">
        <v>1758</v>
      </c>
      <c r="C15744" s="2">
        <v>45962</v>
      </c>
      <c r="D15744">
        <v>20</v>
      </c>
      <c r="E15744">
        <v>20</v>
      </c>
      <c r="F15744">
        <v>0</v>
      </c>
      <c r="G15744">
        <v>3</v>
      </c>
      <c r="H15744">
        <v>12</v>
      </c>
    </row>
    <row r="15745" spans="2:8" x14ac:dyDescent="0.3">
      <c r="B15745" t="s">
        <v>1758</v>
      </c>
      <c r="C15745" s="2">
        <v>45992</v>
      </c>
      <c r="D15745">
        <v>22</v>
      </c>
      <c r="E15745">
        <v>20</v>
      </c>
      <c r="F15745">
        <v>2</v>
      </c>
      <c r="G15745">
        <v>3</v>
      </c>
      <c r="H15745">
        <v>4</v>
      </c>
    </row>
    <row r="15746" spans="2:8" x14ac:dyDescent="0.3">
      <c r="B15746" t="s">
        <v>1759</v>
      </c>
      <c r="C15746" s="2">
        <v>45658</v>
      </c>
      <c r="D15746">
        <v>22</v>
      </c>
      <c r="E15746">
        <v>22</v>
      </c>
      <c r="F15746">
        <v>0</v>
      </c>
      <c r="G15746">
        <v>1</v>
      </c>
      <c r="H15746">
        <v>12</v>
      </c>
    </row>
    <row r="15747" spans="2:8" x14ac:dyDescent="0.3">
      <c r="B15747" t="s">
        <v>1759</v>
      </c>
      <c r="C15747" s="2">
        <v>45689</v>
      </c>
      <c r="D15747">
        <v>22</v>
      </c>
      <c r="E15747">
        <v>21</v>
      </c>
      <c r="F15747">
        <v>1</v>
      </c>
      <c r="G15747">
        <v>4</v>
      </c>
      <c r="H15747">
        <v>4</v>
      </c>
    </row>
    <row r="15748" spans="2:8" x14ac:dyDescent="0.3">
      <c r="B15748" t="s">
        <v>1759</v>
      </c>
      <c r="C15748" s="2">
        <v>45717</v>
      </c>
      <c r="D15748">
        <v>23</v>
      </c>
      <c r="E15748">
        <v>22</v>
      </c>
      <c r="F15748">
        <v>1</v>
      </c>
      <c r="G15748">
        <v>3</v>
      </c>
      <c r="H15748">
        <v>2</v>
      </c>
    </row>
    <row r="15749" spans="2:8" x14ac:dyDescent="0.3">
      <c r="B15749" t="s">
        <v>1759</v>
      </c>
      <c r="C15749" s="2">
        <v>45748</v>
      </c>
      <c r="D15749">
        <v>21</v>
      </c>
      <c r="E15749">
        <v>19</v>
      </c>
      <c r="F15749">
        <v>2</v>
      </c>
      <c r="G15749">
        <v>4</v>
      </c>
      <c r="H15749">
        <v>6</v>
      </c>
    </row>
    <row r="15750" spans="2:8" x14ac:dyDescent="0.3">
      <c r="B15750" t="s">
        <v>1759</v>
      </c>
      <c r="C15750" s="2">
        <v>45778</v>
      </c>
      <c r="D15750">
        <v>23</v>
      </c>
      <c r="E15750">
        <v>22</v>
      </c>
      <c r="F15750">
        <v>1</v>
      </c>
      <c r="G15750">
        <v>4</v>
      </c>
      <c r="H15750">
        <v>10</v>
      </c>
    </row>
    <row r="15751" spans="2:8" x14ac:dyDescent="0.3">
      <c r="B15751" t="s">
        <v>1759</v>
      </c>
      <c r="C15751" s="2">
        <v>45809</v>
      </c>
      <c r="D15751">
        <v>21</v>
      </c>
      <c r="E15751">
        <v>20</v>
      </c>
      <c r="F15751">
        <v>1</v>
      </c>
      <c r="G15751">
        <v>3</v>
      </c>
      <c r="H15751">
        <v>12</v>
      </c>
    </row>
    <row r="15752" spans="2:8" x14ac:dyDescent="0.3">
      <c r="B15752" t="s">
        <v>1759</v>
      </c>
      <c r="C15752" s="2">
        <v>45839</v>
      </c>
      <c r="D15752">
        <v>23</v>
      </c>
      <c r="E15752">
        <v>20</v>
      </c>
      <c r="F15752">
        <v>3</v>
      </c>
      <c r="G15752">
        <v>3</v>
      </c>
      <c r="H15752">
        <v>16</v>
      </c>
    </row>
    <row r="15753" spans="2:8" x14ac:dyDescent="0.3">
      <c r="B15753" t="s">
        <v>1759</v>
      </c>
      <c r="C15753" s="2">
        <v>45870</v>
      </c>
      <c r="D15753">
        <v>20</v>
      </c>
      <c r="E15753">
        <v>17</v>
      </c>
      <c r="F15753">
        <v>3</v>
      </c>
      <c r="G15753">
        <v>4</v>
      </c>
      <c r="H15753">
        <v>12</v>
      </c>
    </row>
    <row r="15754" spans="2:8" x14ac:dyDescent="0.3">
      <c r="B15754" t="s">
        <v>1759</v>
      </c>
      <c r="C15754" s="2">
        <v>45901</v>
      </c>
      <c r="D15754">
        <v>23</v>
      </c>
      <c r="E15754">
        <v>21</v>
      </c>
      <c r="F15754">
        <v>2</v>
      </c>
      <c r="G15754">
        <v>0</v>
      </c>
      <c r="H15754">
        <v>10</v>
      </c>
    </row>
    <row r="15755" spans="2:8" x14ac:dyDescent="0.3">
      <c r="B15755" t="s">
        <v>1759</v>
      </c>
      <c r="C15755" s="2">
        <v>45931</v>
      </c>
      <c r="D15755">
        <v>23</v>
      </c>
      <c r="E15755">
        <v>22</v>
      </c>
      <c r="F15755">
        <v>1</v>
      </c>
      <c r="G15755">
        <v>2</v>
      </c>
      <c r="H15755">
        <v>8</v>
      </c>
    </row>
    <row r="15756" spans="2:8" x14ac:dyDescent="0.3">
      <c r="B15756" t="s">
        <v>1759</v>
      </c>
      <c r="C15756" s="2">
        <v>45962</v>
      </c>
      <c r="D15756">
        <v>21</v>
      </c>
      <c r="E15756">
        <v>17</v>
      </c>
      <c r="F15756">
        <v>4</v>
      </c>
      <c r="G15756">
        <v>0</v>
      </c>
      <c r="H15756">
        <v>2</v>
      </c>
    </row>
    <row r="15757" spans="2:8" x14ac:dyDescent="0.3">
      <c r="B15757" t="s">
        <v>1759</v>
      </c>
      <c r="C15757" s="2">
        <v>45992</v>
      </c>
      <c r="D15757">
        <v>20</v>
      </c>
      <c r="E15757">
        <v>18</v>
      </c>
      <c r="F15757">
        <v>2</v>
      </c>
      <c r="G15757">
        <v>4</v>
      </c>
      <c r="H15757">
        <v>4</v>
      </c>
    </row>
    <row r="15758" spans="2:8" x14ac:dyDescent="0.3">
      <c r="B15758" t="s">
        <v>1761</v>
      </c>
      <c r="C15758" s="2">
        <v>45658</v>
      </c>
      <c r="D15758">
        <v>21</v>
      </c>
      <c r="E15758">
        <v>21</v>
      </c>
      <c r="F15758">
        <v>0</v>
      </c>
      <c r="G15758">
        <v>0</v>
      </c>
      <c r="H15758">
        <v>6</v>
      </c>
    </row>
    <row r="15759" spans="2:8" x14ac:dyDescent="0.3">
      <c r="B15759" t="s">
        <v>1761</v>
      </c>
      <c r="C15759" s="2">
        <v>45689</v>
      </c>
      <c r="D15759">
        <v>22</v>
      </c>
      <c r="E15759">
        <v>18</v>
      </c>
      <c r="F15759">
        <v>4</v>
      </c>
      <c r="G15759">
        <v>4</v>
      </c>
      <c r="H15759">
        <v>2</v>
      </c>
    </row>
    <row r="15760" spans="2:8" x14ac:dyDescent="0.3">
      <c r="B15760" t="s">
        <v>1761</v>
      </c>
      <c r="C15760" s="2">
        <v>45717</v>
      </c>
      <c r="D15760">
        <v>20</v>
      </c>
      <c r="E15760">
        <v>18</v>
      </c>
      <c r="F15760">
        <v>2</v>
      </c>
      <c r="G15760">
        <v>0</v>
      </c>
      <c r="H15760">
        <v>4</v>
      </c>
    </row>
    <row r="15761" spans="2:8" x14ac:dyDescent="0.3">
      <c r="B15761" t="s">
        <v>1761</v>
      </c>
      <c r="C15761" s="2">
        <v>45748</v>
      </c>
      <c r="D15761">
        <v>22</v>
      </c>
      <c r="E15761">
        <v>22</v>
      </c>
      <c r="F15761">
        <v>0</v>
      </c>
      <c r="G15761">
        <v>4</v>
      </c>
      <c r="H15761">
        <v>10</v>
      </c>
    </row>
    <row r="15762" spans="2:8" x14ac:dyDescent="0.3">
      <c r="B15762" t="s">
        <v>1761</v>
      </c>
      <c r="C15762" s="2">
        <v>45778</v>
      </c>
      <c r="D15762">
        <v>20</v>
      </c>
      <c r="E15762">
        <v>16</v>
      </c>
      <c r="F15762">
        <v>4</v>
      </c>
      <c r="G15762">
        <v>3</v>
      </c>
      <c r="H15762">
        <v>0</v>
      </c>
    </row>
    <row r="15763" spans="2:8" x14ac:dyDescent="0.3">
      <c r="B15763" t="s">
        <v>1761</v>
      </c>
      <c r="C15763" s="2">
        <v>45809</v>
      </c>
      <c r="D15763">
        <v>22</v>
      </c>
      <c r="E15763">
        <v>19</v>
      </c>
      <c r="F15763">
        <v>3</v>
      </c>
      <c r="G15763">
        <v>3</v>
      </c>
      <c r="H15763">
        <v>2</v>
      </c>
    </row>
    <row r="15764" spans="2:8" x14ac:dyDescent="0.3">
      <c r="B15764" t="s">
        <v>1761</v>
      </c>
      <c r="C15764" s="2">
        <v>45839</v>
      </c>
      <c r="D15764">
        <v>23</v>
      </c>
      <c r="E15764">
        <v>23</v>
      </c>
      <c r="F15764">
        <v>0</v>
      </c>
      <c r="G15764">
        <v>2</v>
      </c>
      <c r="H15764">
        <v>8</v>
      </c>
    </row>
    <row r="15765" spans="2:8" x14ac:dyDescent="0.3">
      <c r="B15765" t="s">
        <v>1761</v>
      </c>
      <c r="C15765" s="2">
        <v>45870</v>
      </c>
      <c r="D15765">
        <v>20</v>
      </c>
      <c r="E15765">
        <v>20</v>
      </c>
      <c r="F15765">
        <v>0</v>
      </c>
      <c r="G15765">
        <v>4</v>
      </c>
      <c r="H15765">
        <v>2</v>
      </c>
    </row>
    <row r="15766" spans="2:8" x14ac:dyDescent="0.3">
      <c r="B15766" t="s">
        <v>1761</v>
      </c>
      <c r="C15766" s="2">
        <v>45901</v>
      </c>
      <c r="D15766">
        <v>23</v>
      </c>
      <c r="E15766">
        <v>19</v>
      </c>
      <c r="F15766">
        <v>4</v>
      </c>
      <c r="G15766">
        <v>4</v>
      </c>
      <c r="H15766">
        <v>2</v>
      </c>
    </row>
    <row r="15767" spans="2:8" x14ac:dyDescent="0.3">
      <c r="B15767" t="s">
        <v>1761</v>
      </c>
      <c r="C15767" s="2">
        <v>45931</v>
      </c>
      <c r="D15767">
        <v>22</v>
      </c>
      <c r="E15767">
        <v>18</v>
      </c>
      <c r="F15767">
        <v>4</v>
      </c>
      <c r="G15767">
        <v>4</v>
      </c>
      <c r="H15767">
        <v>4</v>
      </c>
    </row>
    <row r="15768" spans="2:8" x14ac:dyDescent="0.3">
      <c r="B15768" t="s">
        <v>1761</v>
      </c>
      <c r="C15768" s="2">
        <v>45962</v>
      </c>
      <c r="D15768">
        <v>22</v>
      </c>
      <c r="E15768">
        <v>22</v>
      </c>
      <c r="F15768">
        <v>0</v>
      </c>
      <c r="G15768">
        <v>0</v>
      </c>
      <c r="H15768">
        <v>12</v>
      </c>
    </row>
    <row r="15769" spans="2:8" x14ac:dyDescent="0.3">
      <c r="B15769" t="s">
        <v>1761</v>
      </c>
      <c r="C15769" s="2">
        <v>45992</v>
      </c>
      <c r="D15769">
        <v>23</v>
      </c>
      <c r="E15769">
        <v>20</v>
      </c>
      <c r="F15769">
        <v>3</v>
      </c>
      <c r="G15769">
        <v>0</v>
      </c>
      <c r="H15769">
        <v>4</v>
      </c>
    </row>
    <row r="15770" spans="2:8" x14ac:dyDescent="0.3">
      <c r="B15770" t="s">
        <v>1762</v>
      </c>
      <c r="C15770" s="2">
        <v>45658</v>
      </c>
      <c r="D15770">
        <v>22</v>
      </c>
      <c r="E15770">
        <v>21</v>
      </c>
      <c r="F15770">
        <v>1</v>
      </c>
      <c r="G15770">
        <v>0</v>
      </c>
      <c r="H15770">
        <v>16</v>
      </c>
    </row>
    <row r="15771" spans="2:8" x14ac:dyDescent="0.3">
      <c r="B15771" t="s">
        <v>1762</v>
      </c>
      <c r="C15771" s="2">
        <v>45689</v>
      </c>
      <c r="D15771">
        <v>20</v>
      </c>
      <c r="E15771">
        <v>19</v>
      </c>
      <c r="F15771">
        <v>1</v>
      </c>
      <c r="G15771">
        <v>1</v>
      </c>
      <c r="H15771">
        <v>4</v>
      </c>
    </row>
    <row r="15772" spans="2:8" x14ac:dyDescent="0.3">
      <c r="B15772" t="s">
        <v>1762</v>
      </c>
      <c r="C15772" s="2">
        <v>45717</v>
      </c>
      <c r="D15772">
        <v>22</v>
      </c>
      <c r="E15772">
        <v>18</v>
      </c>
      <c r="F15772">
        <v>4</v>
      </c>
      <c r="G15772">
        <v>3</v>
      </c>
      <c r="H15772">
        <v>2</v>
      </c>
    </row>
    <row r="15773" spans="2:8" x14ac:dyDescent="0.3">
      <c r="B15773" t="s">
        <v>1762</v>
      </c>
      <c r="C15773" s="2">
        <v>45748</v>
      </c>
      <c r="D15773">
        <v>21</v>
      </c>
      <c r="E15773">
        <v>20</v>
      </c>
      <c r="F15773">
        <v>1</v>
      </c>
      <c r="G15773">
        <v>0</v>
      </c>
      <c r="H15773">
        <v>0</v>
      </c>
    </row>
    <row r="15774" spans="2:8" x14ac:dyDescent="0.3">
      <c r="B15774" t="s">
        <v>1762</v>
      </c>
      <c r="C15774" s="2">
        <v>45778</v>
      </c>
      <c r="D15774">
        <v>21</v>
      </c>
      <c r="E15774">
        <v>19</v>
      </c>
      <c r="F15774">
        <v>2</v>
      </c>
      <c r="G15774">
        <v>4</v>
      </c>
      <c r="H15774">
        <v>6</v>
      </c>
    </row>
    <row r="15775" spans="2:8" x14ac:dyDescent="0.3">
      <c r="B15775" t="s">
        <v>1762</v>
      </c>
      <c r="C15775" s="2">
        <v>45809</v>
      </c>
      <c r="D15775">
        <v>20</v>
      </c>
      <c r="E15775">
        <v>18</v>
      </c>
      <c r="F15775">
        <v>2</v>
      </c>
      <c r="G15775">
        <v>3</v>
      </c>
      <c r="H15775">
        <v>6</v>
      </c>
    </row>
    <row r="15776" spans="2:8" x14ac:dyDescent="0.3">
      <c r="B15776" t="s">
        <v>1762</v>
      </c>
      <c r="C15776" s="2">
        <v>45839</v>
      </c>
      <c r="D15776">
        <v>23</v>
      </c>
      <c r="E15776">
        <v>21</v>
      </c>
      <c r="F15776">
        <v>2</v>
      </c>
      <c r="G15776">
        <v>4</v>
      </c>
      <c r="H15776">
        <v>4</v>
      </c>
    </row>
    <row r="15777" spans="2:8" x14ac:dyDescent="0.3">
      <c r="B15777" t="s">
        <v>1762</v>
      </c>
      <c r="C15777" s="2">
        <v>45870</v>
      </c>
      <c r="D15777">
        <v>22</v>
      </c>
      <c r="E15777">
        <v>19</v>
      </c>
      <c r="F15777">
        <v>3</v>
      </c>
      <c r="G15777">
        <v>3</v>
      </c>
      <c r="H15777">
        <v>4</v>
      </c>
    </row>
    <row r="15778" spans="2:8" x14ac:dyDescent="0.3">
      <c r="B15778" t="s">
        <v>1762</v>
      </c>
      <c r="C15778" s="2">
        <v>45901</v>
      </c>
      <c r="D15778">
        <v>22</v>
      </c>
      <c r="E15778">
        <v>21</v>
      </c>
      <c r="F15778">
        <v>1</v>
      </c>
      <c r="G15778">
        <v>0</v>
      </c>
      <c r="H15778">
        <v>6</v>
      </c>
    </row>
    <row r="15779" spans="2:8" x14ac:dyDescent="0.3">
      <c r="B15779" t="s">
        <v>1762</v>
      </c>
      <c r="C15779" s="2">
        <v>45931</v>
      </c>
      <c r="D15779">
        <v>23</v>
      </c>
      <c r="E15779">
        <v>20</v>
      </c>
      <c r="F15779">
        <v>3</v>
      </c>
      <c r="G15779">
        <v>2</v>
      </c>
      <c r="H15779">
        <v>10</v>
      </c>
    </row>
    <row r="15780" spans="2:8" x14ac:dyDescent="0.3">
      <c r="B15780" t="s">
        <v>1762</v>
      </c>
      <c r="C15780" s="2">
        <v>45962</v>
      </c>
      <c r="D15780">
        <v>21</v>
      </c>
      <c r="E15780">
        <v>18</v>
      </c>
      <c r="F15780">
        <v>3</v>
      </c>
      <c r="G15780">
        <v>3</v>
      </c>
      <c r="H15780">
        <v>4</v>
      </c>
    </row>
    <row r="15781" spans="2:8" x14ac:dyDescent="0.3">
      <c r="B15781" t="s">
        <v>1762</v>
      </c>
      <c r="C15781" s="2">
        <v>45992</v>
      </c>
      <c r="D15781">
        <v>21</v>
      </c>
      <c r="E15781">
        <v>17</v>
      </c>
      <c r="F15781">
        <v>4</v>
      </c>
      <c r="G15781">
        <v>1</v>
      </c>
      <c r="H15781">
        <v>2</v>
      </c>
    </row>
    <row r="15782" spans="2:8" x14ac:dyDescent="0.3">
      <c r="B15782" t="s">
        <v>1764</v>
      </c>
      <c r="C15782" s="2">
        <v>45658</v>
      </c>
      <c r="D15782">
        <v>20</v>
      </c>
      <c r="E15782">
        <v>19</v>
      </c>
      <c r="F15782">
        <v>1</v>
      </c>
      <c r="G15782">
        <v>2</v>
      </c>
      <c r="H15782">
        <v>4</v>
      </c>
    </row>
    <row r="15783" spans="2:8" x14ac:dyDescent="0.3">
      <c r="B15783" t="s">
        <v>1764</v>
      </c>
      <c r="C15783" s="2">
        <v>45689</v>
      </c>
      <c r="D15783">
        <v>23</v>
      </c>
      <c r="E15783">
        <v>22</v>
      </c>
      <c r="F15783">
        <v>1</v>
      </c>
      <c r="G15783">
        <v>4</v>
      </c>
      <c r="H15783">
        <v>10</v>
      </c>
    </row>
    <row r="15784" spans="2:8" x14ac:dyDescent="0.3">
      <c r="B15784" t="s">
        <v>1764</v>
      </c>
      <c r="C15784" s="2">
        <v>45717</v>
      </c>
      <c r="D15784">
        <v>22</v>
      </c>
      <c r="E15784">
        <v>19</v>
      </c>
      <c r="F15784">
        <v>3</v>
      </c>
      <c r="G15784">
        <v>0</v>
      </c>
      <c r="H15784">
        <v>0</v>
      </c>
    </row>
    <row r="15785" spans="2:8" x14ac:dyDescent="0.3">
      <c r="B15785" t="s">
        <v>1764</v>
      </c>
      <c r="C15785" s="2">
        <v>45748</v>
      </c>
      <c r="D15785">
        <v>20</v>
      </c>
      <c r="E15785">
        <v>17</v>
      </c>
      <c r="F15785">
        <v>3</v>
      </c>
      <c r="G15785">
        <v>0</v>
      </c>
      <c r="H15785">
        <v>6</v>
      </c>
    </row>
    <row r="15786" spans="2:8" x14ac:dyDescent="0.3">
      <c r="B15786" t="s">
        <v>1764</v>
      </c>
      <c r="C15786" s="2">
        <v>45778</v>
      </c>
      <c r="D15786">
        <v>22</v>
      </c>
      <c r="E15786">
        <v>21</v>
      </c>
      <c r="F15786">
        <v>1</v>
      </c>
      <c r="G15786">
        <v>4</v>
      </c>
      <c r="H15786">
        <v>10</v>
      </c>
    </row>
    <row r="15787" spans="2:8" x14ac:dyDescent="0.3">
      <c r="B15787" t="s">
        <v>1764</v>
      </c>
      <c r="C15787" s="2">
        <v>45809</v>
      </c>
      <c r="D15787">
        <v>23</v>
      </c>
      <c r="E15787">
        <v>23</v>
      </c>
      <c r="F15787">
        <v>0</v>
      </c>
      <c r="G15787">
        <v>1</v>
      </c>
      <c r="H15787">
        <v>6</v>
      </c>
    </row>
    <row r="15788" spans="2:8" x14ac:dyDescent="0.3">
      <c r="B15788" t="s">
        <v>1764</v>
      </c>
      <c r="C15788" s="2">
        <v>45839</v>
      </c>
      <c r="D15788">
        <v>22</v>
      </c>
      <c r="E15788">
        <v>18</v>
      </c>
      <c r="F15788">
        <v>4</v>
      </c>
      <c r="G15788">
        <v>2</v>
      </c>
      <c r="H15788">
        <v>6</v>
      </c>
    </row>
    <row r="15789" spans="2:8" x14ac:dyDescent="0.3">
      <c r="B15789" t="s">
        <v>1764</v>
      </c>
      <c r="C15789" s="2">
        <v>45870</v>
      </c>
      <c r="D15789">
        <v>22</v>
      </c>
      <c r="E15789">
        <v>22</v>
      </c>
      <c r="F15789">
        <v>0</v>
      </c>
      <c r="G15789">
        <v>1</v>
      </c>
      <c r="H15789">
        <v>10</v>
      </c>
    </row>
    <row r="15790" spans="2:8" x14ac:dyDescent="0.3">
      <c r="B15790" t="s">
        <v>1764</v>
      </c>
      <c r="C15790" s="2">
        <v>45901</v>
      </c>
      <c r="D15790">
        <v>22</v>
      </c>
      <c r="E15790">
        <v>20</v>
      </c>
      <c r="F15790">
        <v>2</v>
      </c>
      <c r="G15790">
        <v>0</v>
      </c>
      <c r="H15790">
        <v>8</v>
      </c>
    </row>
    <row r="15791" spans="2:8" x14ac:dyDescent="0.3">
      <c r="B15791" t="s">
        <v>1764</v>
      </c>
      <c r="C15791" s="2">
        <v>45931</v>
      </c>
      <c r="D15791">
        <v>22</v>
      </c>
      <c r="E15791">
        <v>19</v>
      </c>
      <c r="F15791">
        <v>3</v>
      </c>
      <c r="G15791">
        <v>2</v>
      </c>
      <c r="H15791">
        <v>10</v>
      </c>
    </row>
    <row r="15792" spans="2:8" x14ac:dyDescent="0.3">
      <c r="B15792" t="s">
        <v>1764</v>
      </c>
      <c r="C15792" s="2">
        <v>45962</v>
      </c>
      <c r="D15792">
        <v>21</v>
      </c>
      <c r="E15792">
        <v>18</v>
      </c>
      <c r="F15792">
        <v>3</v>
      </c>
      <c r="G15792">
        <v>3</v>
      </c>
      <c r="H15792">
        <v>8</v>
      </c>
    </row>
    <row r="15793" spans="2:8" x14ac:dyDescent="0.3">
      <c r="B15793" t="s">
        <v>1764</v>
      </c>
      <c r="C15793" s="2">
        <v>45992</v>
      </c>
      <c r="D15793">
        <v>22</v>
      </c>
      <c r="E15793">
        <v>18</v>
      </c>
      <c r="F15793">
        <v>4</v>
      </c>
      <c r="G15793">
        <v>2</v>
      </c>
      <c r="H15793">
        <v>8</v>
      </c>
    </row>
    <row r="15794" spans="2:8" x14ac:dyDescent="0.3">
      <c r="B15794" t="s">
        <v>1765</v>
      </c>
      <c r="C15794" s="2">
        <v>45658</v>
      </c>
      <c r="D15794">
        <v>21</v>
      </c>
      <c r="E15794">
        <v>19</v>
      </c>
      <c r="F15794">
        <v>2</v>
      </c>
      <c r="G15794">
        <v>0</v>
      </c>
      <c r="H15794">
        <v>2</v>
      </c>
    </row>
    <row r="15795" spans="2:8" x14ac:dyDescent="0.3">
      <c r="B15795" t="s">
        <v>1765</v>
      </c>
      <c r="C15795" s="2">
        <v>45689</v>
      </c>
      <c r="D15795">
        <v>23</v>
      </c>
      <c r="E15795">
        <v>22</v>
      </c>
      <c r="F15795">
        <v>1</v>
      </c>
      <c r="G15795">
        <v>4</v>
      </c>
      <c r="H15795">
        <v>4</v>
      </c>
    </row>
    <row r="15796" spans="2:8" x14ac:dyDescent="0.3">
      <c r="B15796" t="s">
        <v>1765</v>
      </c>
      <c r="C15796" s="2">
        <v>45717</v>
      </c>
      <c r="D15796">
        <v>20</v>
      </c>
      <c r="E15796">
        <v>18</v>
      </c>
      <c r="F15796">
        <v>2</v>
      </c>
      <c r="G15796">
        <v>4</v>
      </c>
      <c r="H15796">
        <v>0</v>
      </c>
    </row>
    <row r="15797" spans="2:8" x14ac:dyDescent="0.3">
      <c r="B15797" t="s">
        <v>1765</v>
      </c>
      <c r="C15797" s="2">
        <v>45748</v>
      </c>
      <c r="D15797">
        <v>20</v>
      </c>
      <c r="E15797">
        <v>19</v>
      </c>
      <c r="F15797">
        <v>1</v>
      </c>
      <c r="G15797">
        <v>3</v>
      </c>
      <c r="H15797">
        <v>0</v>
      </c>
    </row>
    <row r="15798" spans="2:8" x14ac:dyDescent="0.3">
      <c r="B15798" t="s">
        <v>1765</v>
      </c>
      <c r="C15798" s="2">
        <v>45778</v>
      </c>
      <c r="D15798">
        <v>23</v>
      </c>
      <c r="E15798">
        <v>23</v>
      </c>
      <c r="F15798">
        <v>0</v>
      </c>
      <c r="G15798">
        <v>4</v>
      </c>
      <c r="H15798">
        <v>12</v>
      </c>
    </row>
    <row r="15799" spans="2:8" x14ac:dyDescent="0.3">
      <c r="B15799" t="s">
        <v>1765</v>
      </c>
      <c r="C15799" s="2">
        <v>45809</v>
      </c>
      <c r="D15799">
        <v>23</v>
      </c>
      <c r="E15799">
        <v>20</v>
      </c>
      <c r="F15799">
        <v>3</v>
      </c>
      <c r="G15799">
        <v>3</v>
      </c>
      <c r="H15799">
        <v>10</v>
      </c>
    </row>
    <row r="15800" spans="2:8" x14ac:dyDescent="0.3">
      <c r="B15800" t="s">
        <v>1765</v>
      </c>
      <c r="C15800" s="2">
        <v>45839</v>
      </c>
      <c r="D15800">
        <v>22</v>
      </c>
      <c r="E15800">
        <v>21</v>
      </c>
      <c r="F15800">
        <v>1</v>
      </c>
      <c r="G15800">
        <v>2</v>
      </c>
      <c r="H15800">
        <v>0</v>
      </c>
    </row>
    <row r="15801" spans="2:8" x14ac:dyDescent="0.3">
      <c r="B15801" t="s">
        <v>1765</v>
      </c>
      <c r="C15801" s="2">
        <v>45870</v>
      </c>
      <c r="D15801">
        <v>21</v>
      </c>
      <c r="E15801">
        <v>21</v>
      </c>
      <c r="F15801">
        <v>0</v>
      </c>
      <c r="G15801">
        <v>4</v>
      </c>
      <c r="H15801">
        <v>6</v>
      </c>
    </row>
    <row r="15802" spans="2:8" x14ac:dyDescent="0.3">
      <c r="B15802" t="s">
        <v>1765</v>
      </c>
      <c r="C15802" s="2">
        <v>45901</v>
      </c>
      <c r="D15802">
        <v>21</v>
      </c>
      <c r="E15802">
        <v>19</v>
      </c>
      <c r="F15802">
        <v>2</v>
      </c>
      <c r="G15802">
        <v>2</v>
      </c>
      <c r="H15802">
        <v>0</v>
      </c>
    </row>
    <row r="15803" spans="2:8" x14ac:dyDescent="0.3">
      <c r="B15803" t="s">
        <v>1765</v>
      </c>
      <c r="C15803" s="2">
        <v>45931</v>
      </c>
      <c r="D15803">
        <v>21</v>
      </c>
      <c r="E15803">
        <v>19</v>
      </c>
      <c r="F15803">
        <v>2</v>
      </c>
      <c r="G15803">
        <v>0</v>
      </c>
      <c r="H15803">
        <v>4</v>
      </c>
    </row>
    <row r="15804" spans="2:8" x14ac:dyDescent="0.3">
      <c r="B15804" t="s">
        <v>1765</v>
      </c>
      <c r="C15804" s="2">
        <v>45962</v>
      </c>
      <c r="D15804">
        <v>20</v>
      </c>
      <c r="E15804">
        <v>17</v>
      </c>
      <c r="F15804">
        <v>3</v>
      </c>
      <c r="G15804">
        <v>3</v>
      </c>
      <c r="H15804">
        <v>16</v>
      </c>
    </row>
    <row r="15805" spans="2:8" x14ac:dyDescent="0.3">
      <c r="B15805" t="s">
        <v>1765</v>
      </c>
      <c r="C15805" s="2">
        <v>45992</v>
      </c>
      <c r="D15805">
        <v>23</v>
      </c>
      <c r="E15805">
        <v>23</v>
      </c>
      <c r="F15805">
        <v>0</v>
      </c>
      <c r="G15805">
        <v>2</v>
      </c>
      <c r="H15805">
        <v>6</v>
      </c>
    </row>
    <row r="15806" spans="2:8" x14ac:dyDescent="0.3">
      <c r="B15806" t="s">
        <v>1766</v>
      </c>
      <c r="C15806" s="2">
        <v>45658</v>
      </c>
      <c r="D15806">
        <v>23</v>
      </c>
      <c r="E15806">
        <v>21</v>
      </c>
      <c r="F15806">
        <v>2</v>
      </c>
      <c r="G15806">
        <v>0</v>
      </c>
      <c r="H15806">
        <v>6</v>
      </c>
    </row>
    <row r="15807" spans="2:8" x14ac:dyDescent="0.3">
      <c r="B15807" t="s">
        <v>1766</v>
      </c>
      <c r="C15807" s="2">
        <v>45689</v>
      </c>
      <c r="D15807">
        <v>21</v>
      </c>
      <c r="E15807">
        <v>21</v>
      </c>
      <c r="F15807">
        <v>0</v>
      </c>
      <c r="G15807">
        <v>2</v>
      </c>
      <c r="H15807">
        <v>6</v>
      </c>
    </row>
    <row r="15808" spans="2:8" x14ac:dyDescent="0.3">
      <c r="B15808" t="s">
        <v>1766</v>
      </c>
      <c r="C15808" s="2">
        <v>45717</v>
      </c>
      <c r="D15808">
        <v>23</v>
      </c>
      <c r="E15808">
        <v>22</v>
      </c>
      <c r="F15808">
        <v>1</v>
      </c>
      <c r="G15808">
        <v>1</v>
      </c>
      <c r="H15808">
        <v>2</v>
      </c>
    </row>
    <row r="15809" spans="2:8" x14ac:dyDescent="0.3">
      <c r="B15809" t="s">
        <v>1766</v>
      </c>
      <c r="C15809" s="2">
        <v>45748</v>
      </c>
      <c r="D15809">
        <v>22</v>
      </c>
      <c r="E15809">
        <v>21</v>
      </c>
      <c r="F15809">
        <v>1</v>
      </c>
      <c r="G15809">
        <v>3</v>
      </c>
      <c r="H15809">
        <v>8</v>
      </c>
    </row>
    <row r="15810" spans="2:8" x14ac:dyDescent="0.3">
      <c r="B15810" t="s">
        <v>1766</v>
      </c>
      <c r="C15810" s="2">
        <v>45778</v>
      </c>
      <c r="D15810">
        <v>22</v>
      </c>
      <c r="E15810">
        <v>19</v>
      </c>
      <c r="F15810">
        <v>3</v>
      </c>
      <c r="G15810">
        <v>4</v>
      </c>
      <c r="H15810">
        <v>0</v>
      </c>
    </row>
    <row r="15811" spans="2:8" x14ac:dyDescent="0.3">
      <c r="B15811" t="s">
        <v>1766</v>
      </c>
      <c r="C15811" s="2">
        <v>45809</v>
      </c>
      <c r="D15811">
        <v>20</v>
      </c>
      <c r="E15811">
        <v>19</v>
      </c>
      <c r="F15811">
        <v>1</v>
      </c>
      <c r="G15811">
        <v>4</v>
      </c>
      <c r="H15811">
        <v>2</v>
      </c>
    </row>
    <row r="15812" spans="2:8" x14ac:dyDescent="0.3">
      <c r="B15812" t="s">
        <v>1766</v>
      </c>
      <c r="C15812" s="2">
        <v>45839</v>
      </c>
      <c r="D15812">
        <v>21</v>
      </c>
      <c r="E15812">
        <v>21</v>
      </c>
      <c r="F15812">
        <v>0</v>
      </c>
      <c r="G15812">
        <v>1</v>
      </c>
      <c r="H15812">
        <v>0</v>
      </c>
    </row>
    <row r="15813" spans="2:8" x14ac:dyDescent="0.3">
      <c r="B15813" t="s">
        <v>1766</v>
      </c>
      <c r="C15813" s="2">
        <v>45870</v>
      </c>
      <c r="D15813">
        <v>20</v>
      </c>
      <c r="E15813">
        <v>19</v>
      </c>
      <c r="F15813">
        <v>1</v>
      </c>
      <c r="G15813">
        <v>3</v>
      </c>
      <c r="H15813">
        <v>4</v>
      </c>
    </row>
    <row r="15814" spans="2:8" x14ac:dyDescent="0.3">
      <c r="B15814" t="s">
        <v>1766</v>
      </c>
      <c r="C15814" s="2">
        <v>45901</v>
      </c>
      <c r="D15814">
        <v>22</v>
      </c>
      <c r="E15814">
        <v>18</v>
      </c>
      <c r="F15814">
        <v>4</v>
      </c>
      <c r="G15814">
        <v>4</v>
      </c>
      <c r="H15814">
        <v>6</v>
      </c>
    </row>
    <row r="15815" spans="2:8" x14ac:dyDescent="0.3">
      <c r="B15815" t="s">
        <v>1766</v>
      </c>
      <c r="C15815" s="2">
        <v>45931</v>
      </c>
      <c r="D15815">
        <v>22</v>
      </c>
      <c r="E15815">
        <v>20</v>
      </c>
      <c r="F15815">
        <v>2</v>
      </c>
      <c r="G15815">
        <v>0</v>
      </c>
      <c r="H15815">
        <v>8</v>
      </c>
    </row>
    <row r="15816" spans="2:8" x14ac:dyDescent="0.3">
      <c r="B15816" t="s">
        <v>1766</v>
      </c>
      <c r="C15816" s="2">
        <v>45962</v>
      </c>
      <c r="D15816">
        <v>22</v>
      </c>
      <c r="E15816">
        <v>22</v>
      </c>
      <c r="F15816">
        <v>0</v>
      </c>
      <c r="G15816">
        <v>3</v>
      </c>
      <c r="H15816">
        <v>0</v>
      </c>
    </row>
    <row r="15817" spans="2:8" x14ac:dyDescent="0.3">
      <c r="B15817" t="s">
        <v>1766</v>
      </c>
      <c r="C15817" s="2">
        <v>45992</v>
      </c>
      <c r="D15817">
        <v>21</v>
      </c>
      <c r="E15817">
        <v>19</v>
      </c>
      <c r="F15817">
        <v>2</v>
      </c>
      <c r="G15817">
        <v>4</v>
      </c>
      <c r="H15817">
        <v>4</v>
      </c>
    </row>
    <row r="15818" spans="2:8" x14ac:dyDescent="0.3">
      <c r="B15818" t="s">
        <v>1767</v>
      </c>
      <c r="C15818" s="2">
        <v>45658</v>
      </c>
      <c r="D15818">
        <v>23</v>
      </c>
      <c r="E15818">
        <v>20</v>
      </c>
      <c r="F15818">
        <v>3</v>
      </c>
      <c r="G15818">
        <v>4</v>
      </c>
      <c r="H15818">
        <v>4</v>
      </c>
    </row>
    <row r="15819" spans="2:8" x14ac:dyDescent="0.3">
      <c r="B15819" t="s">
        <v>1767</v>
      </c>
      <c r="C15819" s="2">
        <v>45689</v>
      </c>
      <c r="D15819">
        <v>20</v>
      </c>
      <c r="E15819">
        <v>18</v>
      </c>
      <c r="F15819">
        <v>2</v>
      </c>
      <c r="G15819">
        <v>0</v>
      </c>
      <c r="H15819">
        <v>2</v>
      </c>
    </row>
    <row r="15820" spans="2:8" x14ac:dyDescent="0.3">
      <c r="B15820" t="s">
        <v>1767</v>
      </c>
      <c r="C15820" s="2">
        <v>45717</v>
      </c>
      <c r="D15820">
        <v>20</v>
      </c>
      <c r="E15820">
        <v>20</v>
      </c>
      <c r="F15820">
        <v>0</v>
      </c>
      <c r="G15820">
        <v>2</v>
      </c>
      <c r="H15820">
        <v>8</v>
      </c>
    </row>
    <row r="15821" spans="2:8" x14ac:dyDescent="0.3">
      <c r="B15821" t="s">
        <v>1767</v>
      </c>
      <c r="C15821" s="2">
        <v>45748</v>
      </c>
      <c r="D15821">
        <v>23</v>
      </c>
      <c r="E15821">
        <v>22</v>
      </c>
      <c r="F15821">
        <v>1</v>
      </c>
      <c r="G15821">
        <v>4</v>
      </c>
      <c r="H15821">
        <v>0</v>
      </c>
    </row>
    <row r="15822" spans="2:8" x14ac:dyDescent="0.3">
      <c r="B15822" t="s">
        <v>1767</v>
      </c>
      <c r="C15822" s="2">
        <v>45778</v>
      </c>
      <c r="D15822">
        <v>22</v>
      </c>
      <c r="E15822">
        <v>22</v>
      </c>
      <c r="F15822">
        <v>0</v>
      </c>
      <c r="G15822">
        <v>2</v>
      </c>
      <c r="H15822">
        <v>4</v>
      </c>
    </row>
    <row r="15823" spans="2:8" x14ac:dyDescent="0.3">
      <c r="B15823" t="s">
        <v>1767</v>
      </c>
      <c r="C15823" s="2">
        <v>45809</v>
      </c>
      <c r="D15823">
        <v>21</v>
      </c>
      <c r="E15823">
        <v>19</v>
      </c>
      <c r="F15823">
        <v>2</v>
      </c>
      <c r="G15823">
        <v>1</v>
      </c>
      <c r="H15823">
        <v>4</v>
      </c>
    </row>
    <row r="15824" spans="2:8" x14ac:dyDescent="0.3">
      <c r="B15824" t="s">
        <v>1767</v>
      </c>
      <c r="C15824" s="2">
        <v>45839</v>
      </c>
      <c r="D15824">
        <v>21</v>
      </c>
      <c r="E15824">
        <v>20</v>
      </c>
      <c r="F15824">
        <v>1</v>
      </c>
      <c r="G15824">
        <v>0</v>
      </c>
      <c r="H15824">
        <v>4</v>
      </c>
    </row>
    <row r="15825" spans="2:8" x14ac:dyDescent="0.3">
      <c r="B15825" t="s">
        <v>1767</v>
      </c>
      <c r="C15825" s="2">
        <v>45870</v>
      </c>
      <c r="D15825">
        <v>23</v>
      </c>
      <c r="E15825">
        <v>22</v>
      </c>
      <c r="F15825">
        <v>1</v>
      </c>
      <c r="G15825">
        <v>0</v>
      </c>
      <c r="H15825">
        <v>4</v>
      </c>
    </row>
    <row r="15826" spans="2:8" x14ac:dyDescent="0.3">
      <c r="B15826" t="s">
        <v>1767</v>
      </c>
      <c r="C15826" s="2">
        <v>45901</v>
      </c>
      <c r="D15826">
        <v>20</v>
      </c>
      <c r="E15826">
        <v>18</v>
      </c>
      <c r="F15826">
        <v>2</v>
      </c>
      <c r="G15826">
        <v>3</v>
      </c>
      <c r="H15826">
        <v>6</v>
      </c>
    </row>
    <row r="15827" spans="2:8" x14ac:dyDescent="0.3">
      <c r="B15827" t="s">
        <v>1767</v>
      </c>
      <c r="C15827" s="2">
        <v>45931</v>
      </c>
      <c r="D15827">
        <v>21</v>
      </c>
      <c r="E15827">
        <v>20</v>
      </c>
      <c r="F15827">
        <v>1</v>
      </c>
      <c r="G15827">
        <v>3</v>
      </c>
      <c r="H15827">
        <v>0</v>
      </c>
    </row>
    <row r="15828" spans="2:8" x14ac:dyDescent="0.3">
      <c r="B15828" t="s">
        <v>1767</v>
      </c>
      <c r="C15828" s="2">
        <v>45962</v>
      </c>
      <c r="D15828">
        <v>22</v>
      </c>
      <c r="E15828">
        <v>22</v>
      </c>
      <c r="F15828">
        <v>0</v>
      </c>
      <c r="G15828">
        <v>2</v>
      </c>
      <c r="H15828">
        <v>0</v>
      </c>
    </row>
    <row r="15829" spans="2:8" x14ac:dyDescent="0.3">
      <c r="B15829" t="s">
        <v>1767</v>
      </c>
      <c r="C15829" s="2">
        <v>45992</v>
      </c>
      <c r="D15829">
        <v>22</v>
      </c>
      <c r="E15829">
        <v>20</v>
      </c>
      <c r="F15829">
        <v>2</v>
      </c>
      <c r="G15829">
        <v>4</v>
      </c>
      <c r="H15829">
        <v>0</v>
      </c>
    </row>
    <row r="15830" spans="2:8" x14ac:dyDescent="0.3">
      <c r="B15830" t="s">
        <v>1768</v>
      </c>
      <c r="C15830" s="2">
        <v>45658</v>
      </c>
      <c r="D15830">
        <v>22</v>
      </c>
      <c r="E15830">
        <v>19</v>
      </c>
      <c r="F15830">
        <v>3</v>
      </c>
      <c r="G15830">
        <v>4</v>
      </c>
      <c r="H15830">
        <v>8</v>
      </c>
    </row>
    <row r="15831" spans="2:8" x14ac:dyDescent="0.3">
      <c r="B15831" t="s">
        <v>1768</v>
      </c>
      <c r="C15831" s="2">
        <v>45689</v>
      </c>
      <c r="D15831">
        <v>21</v>
      </c>
      <c r="E15831">
        <v>21</v>
      </c>
      <c r="F15831">
        <v>0</v>
      </c>
      <c r="G15831">
        <v>3</v>
      </c>
      <c r="H15831">
        <v>16</v>
      </c>
    </row>
    <row r="15832" spans="2:8" x14ac:dyDescent="0.3">
      <c r="B15832" t="s">
        <v>1768</v>
      </c>
      <c r="C15832" s="2">
        <v>45717</v>
      </c>
      <c r="D15832">
        <v>23</v>
      </c>
      <c r="E15832">
        <v>23</v>
      </c>
      <c r="F15832">
        <v>0</v>
      </c>
      <c r="G15832">
        <v>4</v>
      </c>
      <c r="H15832">
        <v>6</v>
      </c>
    </row>
    <row r="15833" spans="2:8" x14ac:dyDescent="0.3">
      <c r="B15833" t="s">
        <v>1768</v>
      </c>
      <c r="C15833" s="2">
        <v>45748</v>
      </c>
      <c r="D15833">
        <v>21</v>
      </c>
      <c r="E15833">
        <v>18</v>
      </c>
      <c r="F15833">
        <v>3</v>
      </c>
      <c r="G15833">
        <v>2</v>
      </c>
      <c r="H15833">
        <v>6</v>
      </c>
    </row>
    <row r="15834" spans="2:8" x14ac:dyDescent="0.3">
      <c r="B15834" t="s">
        <v>1768</v>
      </c>
      <c r="C15834" s="2">
        <v>45778</v>
      </c>
      <c r="D15834">
        <v>23</v>
      </c>
      <c r="E15834">
        <v>20</v>
      </c>
      <c r="F15834">
        <v>3</v>
      </c>
      <c r="G15834">
        <v>1</v>
      </c>
      <c r="H15834">
        <v>6</v>
      </c>
    </row>
    <row r="15835" spans="2:8" x14ac:dyDescent="0.3">
      <c r="B15835" t="s">
        <v>1768</v>
      </c>
      <c r="C15835" s="2">
        <v>45809</v>
      </c>
      <c r="D15835">
        <v>20</v>
      </c>
      <c r="E15835">
        <v>19</v>
      </c>
      <c r="F15835">
        <v>1</v>
      </c>
      <c r="G15835">
        <v>1</v>
      </c>
      <c r="H15835">
        <v>10</v>
      </c>
    </row>
    <row r="15836" spans="2:8" x14ac:dyDescent="0.3">
      <c r="B15836" t="s">
        <v>1768</v>
      </c>
      <c r="C15836" s="2">
        <v>45839</v>
      </c>
      <c r="D15836">
        <v>21</v>
      </c>
      <c r="E15836">
        <v>20</v>
      </c>
      <c r="F15836">
        <v>1</v>
      </c>
      <c r="G15836">
        <v>2</v>
      </c>
      <c r="H15836">
        <v>12</v>
      </c>
    </row>
    <row r="15837" spans="2:8" x14ac:dyDescent="0.3">
      <c r="B15837" t="s">
        <v>1768</v>
      </c>
      <c r="C15837" s="2">
        <v>45870</v>
      </c>
      <c r="D15837">
        <v>21</v>
      </c>
      <c r="E15837">
        <v>21</v>
      </c>
      <c r="F15837">
        <v>0</v>
      </c>
      <c r="G15837">
        <v>1</v>
      </c>
      <c r="H15837">
        <v>0</v>
      </c>
    </row>
    <row r="15838" spans="2:8" x14ac:dyDescent="0.3">
      <c r="B15838" t="s">
        <v>1768</v>
      </c>
      <c r="C15838" s="2">
        <v>45901</v>
      </c>
      <c r="D15838">
        <v>21</v>
      </c>
      <c r="E15838">
        <v>20</v>
      </c>
      <c r="F15838">
        <v>1</v>
      </c>
      <c r="G15838">
        <v>0</v>
      </c>
      <c r="H15838">
        <v>12</v>
      </c>
    </row>
    <row r="15839" spans="2:8" x14ac:dyDescent="0.3">
      <c r="B15839" t="s">
        <v>1768</v>
      </c>
      <c r="C15839" s="2">
        <v>45931</v>
      </c>
      <c r="D15839">
        <v>20</v>
      </c>
      <c r="E15839">
        <v>17</v>
      </c>
      <c r="F15839">
        <v>3</v>
      </c>
      <c r="G15839">
        <v>1</v>
      </c>
      <c r="H15839">
        <v>0</v>
      </c>
    </row>
    <row r="15840" spans="2:8" x14ac:dyDescent="0.3">
      <c r="B15840" t="s">
        <v>1768</v>
      </c>
      <c r="C15840" s="2">
        <v>45962</v>
      </c>
      <c r="D15840">
        <v>23</v>
      </c>
      <c r="E15840">
        <v>23</v>
      </c>
      <c r="F15840">
        <v>0</v>
      </c>
      <c r="G15840">
        <v>4</v>
      </c>
      <c r="H15840">
        <v>4</v>
      </c>
    </row>
    <row r="15841" spans="2:8" x14ac:dyDescent="0.3">
      <c r="B15841" t="s">
        <v>1768</v>
      </c>
      <c r="C15841" s="2">
        <v>45992</v>
      </c>
      <c r="D15841">
        <v>21</v>
      </c>
      <c r="E15841">
        <v>21</v>
      </c>
      <c r="F15841">
        <v>0</v>
      </c>
      <c r="G15841">
        <v>1</v>
      </c>
      <c r="H15841">
        <v>2</v>
      </c>
    </row>
    <row r="15842" spans="2:8" x14ac:dyDescent="0.3">
      <c r="B15842" t="s">
        <v>1769</v>
      </c>
      <c r="C15842" s="2">
        <v>45658</v>
      </c>
      <c r="D15842">
        <v>23</v>
      </c>
      <c r="E15842">
        <v>22</v>
      </c>
      <c r="F15842">
        <v>1</v>
      </c>
      <c r="G15842">
        <v>3</v>
      </c>
      <c r="H15842">
        <v>0</v>
      </c>
    </row>
    <row r="15843" spans="2:8" x14ac:dyDescent="0.3">
      <c r="B15843" t="s">
        <v>1769</v>
      </c>
      <c r="C15843" s="2">
        <v>45689</v>
      </c>
      <c r="D15843">
        <v>22</v>
      </c>
      <c r="E15843">
        <v>18</v>
      </c>
      <c r="F15843">
        <v>4</v>
      </c>
      <c r="G15843">
        <v>4</v>
      </c>
      <c r="H15843">
        <v>0</v>
      </c>
    </row>
    <row r="15844" spans="2:8" x14ac:dyDescent="0.3">
      <c r="B15844" t="s">
        <v>1769</v>
      </c>
      <c r="C15844" s="2">
        <v>45717</v>
      </c>
      <c r="D15844">
        <v>23</v>
      </c>
      <c r="E15844">
        <v>19</v>
      </c>
      <c r="F15844">
        <v>4</v>
      </c>
      <c r="G15844">
        <v>0</v>
      </c>
      <c r="H15844">
        <v>10</v>
      </c>
    </row>
    <row r="15845" spans="2:8" x14ac:dyDescent="0.3">
      <c r="B15845" t="s">
        <v>1769</v>
      </c>
      <c r="C15845" s="2">
        <v>45748</v>
      </c>
      <c r="D15845">
        <v>23</v>
      </c>
      <c r="E15845">
        <v>20</v>
      </c>
      <c r="F15845">
        <v>3</v>
      </c>
      <c r="G15845">
        <v>3</v>
      </c>
      <c r="H15845">
        <v>8</v>
      </c>
    </row>
    <row r="15846" spans="2:8" x14ac:dyDescent="0.3">
      <c r="B15846" t="s">
        <v>1769</v>
      </c>
      <c r="C15846" s="2">
        <v>45778</v>
      </c>
      <c r="D15846">
        <v>21</v>
      </c>
      <c r="E15846">
        <v>19</v>
      </c>
      <c r="F15846">
        <v>2</v>
      </c>
      <c r="G15846">
        <v>3</v>
      </c>
      <c r="H15846">
        <v>4</v>
      </c>
    </row>
    <row r="15847" spans="2:8" x14ac:dyDescent="0.3">
      <c r="B15847" t="s">
        <v>1769</v>
      </c>
      <c r="C15847" s="2">
        <v>45809</v>
      </c>
      <c r="D15847">
        <v>22</v>
      </c>
      <c r="E15847">
        <v>18</v>
      </c>
      <c r="F15847">
        <v>4</v>
      </c>
      <c r="G15847">
        <v>4</v>
      </c>
      <c r="H15847">
        <v>2</v>
      </c>
    </row>
    <row r="15848" spans="2:8" x14ac:dyDescent="0.3">
      <c r="B15848" t="s">
        <v>1769</v>
      </c>
      <c r="C15848" s="2">
        <v>45839</v>
      </c>
      <c r="D15848">
        <v>23</v>
      </c>
      <c r="E15848">
        <v>20</v>
      </c>
      <c r="F15848">
        <v>3</v>
      </c>
      <c r="G15848">
        <v>4</v>
      </c>
      <c r="H15848">
        <v>10</v>
      </c>
    </row>
    <row r="15849" spans="2:8" x14ac:dyDescent="0.3">
      <c r="B15849" t="s">
        <v>1769</v>
      </c>
      <c r="C15849" s="2">
        <v>45870</v>
      </c>
      <c r="D15849">
        <v>21</v>
      </c>
      <c r="E15849">
        <v>19</v>
      </c>
      <c r="F15849">
        <v>2</v>
      </c>
      <c r="G15849">
        <v>2</v>
      </c>
      <c r="H15849">
        <v>0</v>
      </c>
    </row>
    <row r="15850" spans="2:8" x14ac:dyDescent="0.3">
      <c r="B15850" t="s">
        <v>1769</v>
      </c>
      <c r="C15850" s="2">
        <v>45901</v>
      </c>
      <c r="D15850">
        <v>21</v>
      </c>
      <c r="E15850">
        <v>20</v>
      </c>
      <c r="F15850">
        <v>1</v>
      </c>
      <c r="G15850">
        <v>2</v>
      </c>
      <c r="H15850">
        <v>4</v>
      </c>
    </row>
    <row r="15851" spans="2:8" x14ac:dyDescent="0.3">
      <c r="B15851" t="s">
        <v>1769</v>
      </c>
      <c r="C15851" s="2">
        <v>45931</v>
      </c>
      <c r="D15851">
        <v>20</v>
      </c>
      <c r="E15851">
        <v>16</v>
      </c>
      <c r="F15851">
        <v>4</v>
      </c>
      <c r="G15851">
        <v>2</v>
      </c>
      <c r="H15851">
        <v>4</v>
      </c>
    </row>
    <row r="15852" spans="2:8" x14ac:dyDescent="0.3">
      <c r="B15852" t="s">
        <v>1769</v>
      </c>
      <c r="C15852" s="2">
        <v>45962</v>
      </c>
      <c r="D15852">
        <v>21</v>
      </c>
      <c r="E15852">
        <v>21</v>
      </c>
      <c r="F15852">
        <v>0</v>
      </c>
      <c r="G15852">
        <v>2</v>
      </c>
      <c r="H15852">
        <v>16</v>
      </c>
    </row>
    <row r="15853" spans="2:8" x14ac:dyDescent="0.3">
      <c r="B15853" t="s">
        <v>1769</v>
      </c>
      <c r="C15853" s="2">
        <v>45992</v>
      </c>
      <c r="D15853">
        <v>22</v>
      </c>
      <c r="E15853">
        <v>18</v>
      </c>
      <c r="F15853">
        <v>4</v>
      </c>
      <c r="G15853">
        <v>4</v>
      </c>
      <c r="H15853">
        <v>8</v>
      </c>
    </row>
    <row r="15854" spans="2:8" x14ac:dyDescent="0.3">
      <c r="B15854" t="s">
        <v>1770</v>
      </c>
      <c r="C15854" s="2">
        <v>45658</v>
      </c>
      <c r="D15854">
        <v>21</v>
      </c>
      <c r="E15854">
        <v>17</v>
      </c>
      <c r="F15854">
        <v>4</v>
      </c>
      <c r="G15854">
        <v>1</v>
      </c>
      <c r="H15854">
        <v>6</v>
      </c>
    </row>
    <row r="15855" spans="2:8" x14ac:dyDescent="0.3">
      <c r="B15855" t="s">
        <v>1770</v>
      </c>
      <c r="C15855" s="2">
        <v>45689</v>
      </c>
      <c r="D15855">
        <v>22</v>
      </c>
      <c r="E15855">
        <v>21</v>
      </c>
      <c r="F15855">
        <v>1</v>
      </c>
      <c r="G15855">
        <v>1</v>
      </c>
      <c r="H15855">
        <v>0</v>
      </c>
    </row>
    <row r="15856" spans="2:8" x14ac:dyDescent="0.3">
      <c r="B15856" t="s">
        <v>1770</v>
      </c>
      <c r="C15856" s="2">
        <v>45717</v>
      </c>
      <c r="D15856">
        <v>22</v>
      </c>
      <c r="E15856">
        <v>18</v>
      </c>
      <c r="F15856">
        <v>4</v>
      </c>
      <c r="G15856">
        <v>1</v>
      </c>
      <c r="H15856">
        <v>2</v>
      </c>
    </row>
    <row r="15857" spans="2:8" x14ac:dyDescent="0.3">
      <c r="B15857" t="s">
        <v>1770</v>
      </c>
      <c r="C15857" s="2">
        <v>45748</v>
      </c>
      <c r="D15857">
        <v>22</v>
      </c>
      <c r="E15857">
        <v>22</v>
      </c>
      <c r="F15857">
        <v>0</v>
      </c>
      <c r="G15857">
        <v>1</v>
      </c>
      <c r="H15857">
        <v>0</v>
      </c>
    </row>
    <row r="15858" spans="2:8" x14ac:dyDescent="0.3">
      <c r="B15858" t="s">
        <v>1770</v>
      </c>
      <c r="C15858" s="2">
        <v>45778</v>
      </c>
      <c r="D15858">
        <v>22</v>
      </c>
      <c r="E15858">
        <v>22</v>
      </c>
      <c r="F15858">
        <v>0</v>
      </c>
      <c r="G15858">
        <v>1</v>
      </c>
      <c r="H15858">
        <v>8</v>
      </c>
    </row>
    <row r="15859" spans="2:8" x14ac:dyDescent="0.3">
      <c r="B15859" t="s">
        <v>1770</v>
      </c>
      <c r="C15859" s="2">
        <v>45809</v>
      </c>
      <c r="D15859">
        <v>23</v>
      </c>
      <c r="E15859">
        <v>21</v>
      </c>
      <c r="F15859">
        <v>2</v>
      </c>
      <c r="G15859">
        <v>0</v>
      </c>
      <c r="H15859">
        <v>2</v>
      </c>
    </row>
    <row r="15860" spans="2:8" x14ac:dyDescent="0.3">
      <c r="B15860" t="s">
        <v>1770</v>
      </c>
      <c r="C15860" s="2">
        <v>45839</v>
      </c>
      <c r="D15860">
        <v>20</v>
      </c>
      <c r="E15860">
        <v>20</v>
      </c>
      <c r="F15860">
        <v>0</v>
      </c>
      <c r="G15860">
        <v>2</v>
      </c>
      <c r="H15860">
        <v>0</v>
      </c>
    </row>
    <row r="15861" spans="2:8" x14ac:dyDescent="0.3">
      <c r="B15861" t="s">
        <v>1770</v>
      </c>
      <c r="C15861" s="2">
        <v>45870</v>
      </c>
      <c r="D15861">
        <v>23</v>
      </c>
      <c r="E15861">
        <v>22</v>
      </c>
      <c r="F15861">
        <v>1</v>
      </c>
      <c r="G15861">
        <v>4</v>
      </c>
      <c r="H15861">
        <v>10</v>
      </c>
    </row>
    <row r="15862" spans="2:8" x14ac:dyDescent="0.3">
      <c r="B15862" t="s">
        <v>1770</v>
      </c>
      <c r="C15862" s="2">
        <v>45901</v>
      </c>
      <c r="D15862">
        <v>20</v>
      </c>
      <c r="E15862">
        <v>18</v>
      </c>
      <c r="F15862">
        <v>2</v>
      </c>
      <c r="G15862">
        <v>4</v>
      </c>
      <c r="H15862">
        <v>0</v>
      </c>
    </row>
    <row r="15863" spans="2:8" x14ac:dyDescent="0.3">
      <c r="B15863" t="s">
        <v>1770</v>
      </c>
      <c r="C15863" s="2">
        <v>45931</v>
      </c>
      <c r="D15863">
        <v>20</v>
      </c>
      <c r="E15863">
        <v>19</v>
      </c>
      <c r="F15863">
        <v>1</v>
      </c>
      <c r="G15863">
        <v>1</v>
      </c>
      <c r="H15863">
        <v>0</v>
      </c>
    </row>
    <row r="15864" spans="2:8" x14ac:dyDescent="0.3">
      <c r="B15864" t="s">
        <v>1770</v>
      </c>
      <c r="C15864" s="2">
        <v>45962</v>
      </c>
      <c r="D15864">
        <v>20</v>
      </c>
      <c r="E15864">
        <v>16</v>
      </c>
      <c r="F15864">
        <v>4</v>
      </c>
      <c r="G15864">
        <v>1</v>
      </c>
      <c r="H15864">
        <v>10</v>
      </c>
    </row>
    <row r="15865" spans="2:8" x14ac:dyDescent="0.3">
      <c r="B15865" t="s">
        <v>1770</v>
      </c>
      <c r="C15865" s="2">
        <v>45992</v>
      </c>
      <c r="D15865">
        <v>23</v>
      </c>
      <c r="E15865">
        <v>22</v>
      </c>
      <c r="F15865">
        <v>1</v>
      </c>
      <c r="G15865">
        <v>2</v>
      </c>
      <c r="H15865">
        <v>2</v>
      </c>
    </row>
    <row r="15866" spans="2:8" x14ac:dyDescent="0.3">
      <c r="B15866" t="s">
        <v>1771</v>
      </c>
      <c r="C15866" s="2">
        <v>45658</v>
      </c>
      <c r="D15866">
        <v>23</v>
      </c>
      <c r="E15866">
        <v>22</v>
      </c>
      <c r="F15866">
        <v>1</v>
      </c>
      <c r="G15866">
        <v>0</v>
      </c>
      <c r="H15866">
        <v>2</v>
      </c>
    </row>
    <row r="15867" spans="2:8" x14ac:dyDescent="0.3">
      <c r="B15867" t="s">
        <v>1771</v>
      </c>
      <c r="C15867" s="2">
        <v>45689</v>
      </c>
      <c r="D15867">
        <v>23</v>
      </c>
      <c r="E15867">
        <v>19</v>
      </c>
      <c r="F15867">
        <v>4</v>
      </c>
      <c r="G15867">
        <v>2</v>
      </c>
      <c r="H15867">
        <v>2</v>
      </c>
    </row>
    <row r="15868" spans="2:8" x14ac:dyDescent="0.3">
      <c r="B15868" t="s">
        <v>1771</v>
      </c>
      <c r="C15868" s="2">
        <v>45717</v>
      </c>
      <c r="D15868">
        <v>23</v>
      </c>
      <c r="E15868">
        <v>21</v>
      </c>
      <c r="F15868">
        <v>2</v>
      </c>
      <c r="G15868">
        <v>2</v>
      </c>
      <c r="H15868">
        <v>4</v>
      </c>
    </row>
    <row r="15869" spans="2:8" x14ac:dyDescent="0.3">
      <c r="B15869" t="s">
        <v>1771</v>
      </c>
      <c r="C15869" s="2">
        <v>45748</v>
      </c>
      <c r="D15869">
        <v>23</v>
      </c>
      <c r="E15869">
        <v>19</v>
      </c>
      <c r="F15869">
        <v>4</v>
      </c>
      <c r="G15869">
        <v>0</v>
      </c>
      <c r="H15869">
        <v>2</v>
      </c>
    </row>
    <row r="15870" spans="2:8" x14ac:dyDescent="0.3">
      <c r="B15870" t="s">
        <v>1771</v>
      </c>
      <c r="C15870" s="2">
        <v>45778</v>
      </c>
      <c r="D15870">
        <v>21</v>
      </c>
      <c r="E15870">
        <v>21</v>
      </c>
      <c r="F15870">
        <v>0</v>
      </c>
      <c r="G15870">
        <v>2</v>
      </c>
      <c r="H15870">
        <v>6</v>
      </c>
    </row>
    <row r="15871" spans="2:8" x14ac:dyDescent="0.3">
      <c r="B15871" t="s">
        <v>1771</v>
      </c>
      <c r="C15871" s="2">
        <v>45809</v>
      </c>
      <c r="D15871">
        <v>23</v>
      </c>
      <c r="E15871">
        <v>22</v>
      </c>
      <c r="F15871">
        <v>1</v>
      </c>
      <c r="G15871">
        <v>0</v>
      </c>
      <c r="H15871">
        <v>0</v>
      </c>
    </row>
    <row r="15872" spans="2:8" x14ac:dyDescent="0.3">
      <c r="B15872" t="s">
        <v>1771</v>
      </c>
      <c r="C15872" s="2">
        <v>45839</v>
      </c>
      <c r="D15872">
        <v>20</v>
      </c>
      <c r="E15872">
        <v>17</v>
      </c>
      <c r="F15872">
        <v>3</v>
      </c>
      <c r="G15872">
        <v>1</v>
      </c>
      <c r="H15872">
        <v>4</v>
      </c>
    </row>
    <row r="15873" spans="2:8" x14ac:dyDescent="0.3">
      <c r="B15873" t="s">
        <v>1771</v>
      </c>
      <c r="C15873" s="2">
        <v>45870</v>
      </c>
      <c r="D15873">
        <v>20</v>
      </c>
      <c r="E15873">
        <v>17</v>
      </c>
      <c r="F15873">
        <v>3</v>
      </c>
      <c r="G15873">
        <v>3</v>
      </c>
      <c r="H15873">
        <v>0</v>
      </c>
    </row>
    <row r="15874" spans="2:8" x14ac:dyDescent="0.3">
      <c r="B15874" t="s">
        <v>1771</v>
      </c>
      <c r="C15874" s="2">
        <v>45901</v>
      </c>
      <c r="D15874">
        <v>21</v>
      </c>
      <c r="E15874">
        <v>21</v>
      </c>
      <c r="F15874">
        <v>0</v>
      </c>
      <c r="G15874">
        <v>0</v>
      </c>
      <c r="H15874">
        <v>0</v>
      </c>
    </row>
    <row r="15875" spans="2:8" x14ac:dyDescent="0.3">
      <c r="B15875" t="s">
        <v>1771</v>
      </c>
      <c r="C15875" s="2">
        <v>45931</v>
      </c>
      <c r="D15875">
        <v>22</v>
      </c>
      <c r="E15875">
        <v>22</v>
      </c>
      <c r="F15875">
        <v>0</v>
      </c>
      <c r="G15875">
        <v>4</v>
      </c>
      <c r="H15875">
        <v>10</v>
      </c>
    </row>
    <row r="15876" spans="2:8" x14ac:dyDescent="0.3">
      <c r="B15876" t="s">
        <v>1771</v>
      </c>
      <c r="C15876" s="2">
        <v>45962</v>
      </c>
      <c r="D15876">
        <v>20</v>
      </c>
      <c r="E15876">
        <v>17</v>
      </c>
      <c r="F15876">
        <v>3</v>
      </c>
      <c r="G15876">
        <v>1</v>
      </c>
      <c r="H15876">
        <v>16</v>
      </c>
    </row>
    <row r="15877" spans="2:8" x14ac:dyDescent="0.3">
      <c r="B15877" t="s">
        <v>1771</v>
      </c>
      <c r="C15877" s="2">
        <v>45992</v>
      </c>
      <c r="D15877">
        <v>20</v>
      </c>
      <c r="E15877">
        <v>16</v>
      </c>
      <c r="F15877">
        <v>4</v>
      </c>
      <c r="G15877">
        <v>3</v>
      </c>
      <c r="H15877">
        <v>6</v>
      </c>
    </row>
    <row r="15878" spans="2:8" x14ac:dyDescent="0.3">
      <c r="B15878" t="s">
        <v>1772</v>
      </c>
      <c r="C15878" s="2">
        <v>45658</v>
      </c>
      <c r="D15878">
        <v>22</v>
      </c>
      <c r="E15878">
        <v>19</v>
      </c>
      <c r="F15878">
        <v>3</v>
      </c>
      <c r="G15878">
        <v>2</v>
      </c>
      <c r="H15878">
        <v>6</v>
      </c>
    </row>
    <row r="15879" spans="2:8" x14ac:dyDescent="0.3">
      <c r="B15879" t="s">
        <v>1772</v>
      </c>
      <c r="C15879" s="2">
        <v>45689</v>
      </c>
      <c r="D15879">
        <v>23</v>
      </c>
      <c r="E15879">
        <v>21</v>
      </c>
      <c r="F15879">
        <v>2</v>
      </c>
      <c r="G15879">
        <v>2</v>
      </c>
      <c r="H15879">
        <v>4</v>
      </c>
    </row>
    <row r="15880" spans="2:8" x14ac:dyDescent="0.3">
      <c r="B15880" t="s">
        <v>1772</v>
      </c>
      <c r="C15880" s="2">
        <v>45717</v>
      </c>
      <c r="D15880">
        <v>22</v>
      </c>
      <c r="E15880">
        <v>18</v>
      </c>
      <c r="F15880">
        <v>4</v>
      </c>
      <c r="G15880">
        <v>1</v>
      </c>
      <c r="H15880">
        <v>8</v>
      </c>
    </row>
    <row r="15881" spans="2:8" x14ac:dyDescent="0.3">
      <c r="B15881" t="s">
        <v>1772</v>
      </c>
      <c r="C15881" s="2">
        <v>45748</v>
      </c>
      <c r="D15881">
        <v>23</v>
      </c>
      <c r="E15881">
        <v>19</v>
      </c>
      <c r="F15881">
        <v>4</v>
      </c>
      <c r="G15881">
        <v>1</v>
      </c>
      <c r="H15881">
        <v>0</v>
      </c>
    </row>
    <row r="15882" spans="2:8" x14ac:dyDescent="0.3">
      <c r="B15882" t="s">
        <v>1772</v>
      </c>
      <c r="C15882" s="2">
        <v>45778</v>
      </c>
      <c r="D15882">
        <v>20</v>
      </c>
      <c r="E15882">
        <v>19</v>
      </c>
      <c r="F15882">
        <v>1</v>
      </c>
      <c r="G15882">
        <v>4</v>
      </c>
      <c r="H15882">
        <v>4</v>
      </c>
    </row>
    <row r="15883" spans="2:8" x14ac:dyDescent="0.3">
      <c r="B15883" t="s">
        <v>1772</v>
      </c>
      <c r="C15883" s="2">
        <v>45809</v>
      </c>
      <c r="D15883">
        <v>22</v>
      </c>
      <c r="E15883">
        <v>19</v>
      </c>
      <c r="F15883">
        <v>3</v>
      </c>
      <c r="G15883">
        <v>0</v>
      </c>
      <c r="H15883">
        <v>4</v>
      </c>
    </row>
    <row r="15884" spans="2:8" x14ac:dyDescent="0.3">
      <c r="B15884" t="s">
        <v>1772</v>
      </c>
      <c r="C15884" s="2">
        <v>45839</v>
      </c>
      <c r="D15884">
        <v>20</v>
      </c>
      <c r="E15884">
        <v>16</v>
      </c>
      <c r="F15884">
        <v>4</v>
      </c>
      <c r="G15884">
        <v>3</v>
      </c>
      <c r="H15884">
        <v>10</v>
      </c>
    </row>
    <row r="15885" spans="2:8" x14ac:dyDescent="0.3">
      <c r="B15885" t="s">
        <v>1772</v>
      </c>
      <c r="C15885" s="2">
        <v>45870</v>
      </c>
      <c r="D15885">
        <v>21</v>
      </c>
      <c r="E15885">
        <v>17</v>
      </c>
      <c r="F15885">
        <v>4</v>
      </c>
      <c r="G15885">
        <v>0</v>
      </c>
      <c r="H15885">
        <v>8</v>
      </c>
    </row>
    <row r="15886" spans="2:8" x14ac:dyDescent="0.3">
      <c r="B15886" t="s">
        <v>1772</v>
      </c>
      <c r="C15886" s="2">
        <v>45901</v>
      </c>
      <c r="D15886">
        <v>22</v>
      </c>
      <c r="E15886">
        <v>22</v>
      </c>
      <c r="F15886">
        <v>0</v>
      </c>
      <c r="G15886">
        <v>1</v>
      </c>
      <c r="H15886">
        <v>2</v>
      </c>
    </row>
    <row r="15887" spans="2:8" x14ac:dyDescent="0.3">
      <c r="B15887" t="s">
        <v>1772</v>
      </c>
      <c r="C15887" s="2">
        <v>45931</v>
      </c>
      <c r="D15887">
        <v>22</v>
      </c>
      <c r="E15887">
        <v>18</v>
      </c>
      <c r="F15887">
        <v>4</v>
      </c>
      <c r="G15887">
        <v>2</v>
      </c>
      <c r="H15887">
        <v>4</v>
      </c>
    </row>
    <row r="15888" spans="2:8" x14ac:dyDescent="0.3">
      <c r="B15888" t="s">
        <v>1772</v>
      </c>
      <c r="C15888" s="2">
        <v>45962</v>
      </c>
      <c r="D15888">
        <v>21</v>
      </c>
      <c r="E15888">
        <v>17</v>
      </c>
      <c r="F15888">
        <v>4</v>
      </c>
      <c r="G15888">
        <v>1</v>
      </c>
      <c r="H15888">
        <v>4</v>
      </c>
    </row>
    <row r="15889" spans="2:8" x14ac:dyDescent="0.3">
      <c r="B15889" t="s">
        <v>1772</v>
      </c>
      <c r="C15889" s="2">
        <v>45992</v>
      </c>
      <c r="D15889">
        <v>22</v>
      </c>
      <c r="E15889">
        <v>20</v>
      </c>
      <c r="F15889">
        <v>2</v>
      </c>
      <c r="G15889">
        <v>1</v>
      </c>
      <c r="H15889">
        <v>2</v>
      </c>
    </row>
    <row r="15890" spans="2:8" x14ac:dyDescent="0.3">
      <c r="B15890" t="s">
        <v>1774</v>
      </c>
      <c r="C15890" s="2">
        <v>45658</v>
      </c>
      <c r="D15890">
        <v>23</v>
      </c>
      <c r="E15890">
        <v>22</v>
      </c>
      <c r="F15890">
        <v>1</v>
      </c>
      <c r="G15890">
        <v>0</v>
      </c>
      <c r="H15890">
        <v>2</v>
      </c>
    </row>
    <row r="15891" spans="2:8" x14ac:dyDescent="0.3">
      <c r="B15891" t="s">
        <v>1774</v>
      </c>
      <c r="C15891" s="2">
        <v>45689</v>
      </c>
      <c r="D15891">
        <v>21</v>
      </c>
      <c r="E15891">
        <v>18</v>
      </c>
      <c r="F15891">
        <v>3</v>
      </c>
      <c r="G15891">
        <v>1</v>
      </c>
      <c r="H15891">
        <v>8</v>
      </c>
    </row>
    <row r="15892" spans="2:8" x14ac:dyDescent="0.3">
      <c r="B15892" t="s">
        <v>1774</v>
      </c>
      <c r="C15892" s="2">
        <v>45717</v>
      </c>
      <c r="D15892">
        <v>21</v>
      </c>
      <c r="E15892">
        <v>19</v>
      </c>
      <c r="F15892">
        <v>2</v>
      </c>
      <c r="G15892">
        <v>1</v>
      </c>
      <c r="H15892">
        <v>2</v>
      </c>
    </row>
    <row r="15893" spans="2:8" x14ac:dyDescent="0.3">
      <c r="B15893" t="s">
        <v>1774</v>
      </c>
      <c r="C15893" s="2">
        <v>45748</v>
      </c>
      <c r="D15893">
        <v>23</v>
      </c>
      <c r="E15893">
        <v>23</v>
      </c>
      <c r="F15893">
        <v>0</v>
      </c>
      <c r="G15893">
        <v>1</v>
      </c>
      <c r="H15893">
        <v>6</v>
      </c>
    </row>
    <row r="15894" spans="2:8" x14ac:dyDescent="0.3">
      <c r="B15894" t="s">
        <v>1774</v>
      </c>
      <c r="C15894" s="2">
        <v>45778</v>
      </c>
      <c r="D15894">
        <v>23</v>
      </c>
      <c r="E15894">
        <v>20</v>
      </c>
      <c r="F15894">
        <v>3</v>
      </c>
      <c r="G15894">
        <v>0</v>
      </c>
      <c r="H15894">
        <v>6</v>
      </c>
    </row>
    <row r="15895" spans="2:8" x14ac:dyDescent="0.3">
      <c r="B15895" t="s">
        <v>1774</v>
      </c>
      <c r="C15895" s="2">
        <v>45809</v>
      </c>
      <c r="D15895">
        <v>23</v>
      </c>
      <c r="E15895">
        <v>23</v>
      </c>
      <c r="F15895">
        <v>0</v>
      </c>
      <c r="G15895">
        <v>4</v>
      </c>
      <c r="H15895">
        <v>4</v>
      </c>
    </row>
    <row r="15896" spans="2:8" x14ac:dyDescent="0.3">
      <c r="B15896" t="s">
        <v>1774</v>
      </c>
      <c r="C15896" s="2">
        <v>45839</v>
      </c>
      <c r="D15896">
        <v>20</v>
      </c>
      <c r="E15896">
        <v>18</v>
      </c>
      <c r="F15896">
        <v>2</v>
      </c>
      <c r="G15896">
        <v>4</v>
      </c>
      <c r="H15896">
        <v>4</v>
      </c>
    </row>
    <row r="15897" spans="2:8" x14ac:dyDescent="0.3">
      <c r="B15897" t="s">
        <v>1774</v>
      </c>
      <c r="C15897" s="2">
        <v>45870</v>
      </c>
      <c r="D15897">
        <v>23</v>
      </c>
      <c r="E15897">
        <v>19</v>
      </c>
      <c r="F15897">
        <v>4</v>
      </c>
      <c r="G15897">
        <v>2</v>
      </c>
      <c r="H15897">
        <v>0</v>
      </c>
    </row>
    <row r="15898" spans="2:8" x14ac:dyDescent="0.3">
      <c r="B15898" t="s">
        <v>1774</v>
      </c>
      <c r="C15898" s="2">
        <v>45901</v>
      </c>
      <c r="D15898">
        <v>22</v>
      </c>
      <c r="E15898">
        <v>21</v>
      </c>
      <c r="F15898">
        <v>1</v>
      </c>
      <c r="G15898">
        <v>4</v>
      </c>
      <c r="H15898">
        <v>4</v>
      </c>
    </row>
    <row r="15899" spans="2:8" x14ac:dyDescent="0.3">
      <c r="B15899" t="s">
        <v>1774</v>
      </c>
      <c r="C15899" s="2">
        <v>45931</v>
      </c>
      <c r="D15899">
        <v>22</v>
      </c>
      <c r="E15899">
        <v>21</v>
      </c>
      <c r="F15899">
        <v>1</v>
      </c>
      <c r="G15899">
        <v>4</v>
      </c>
      <c r="H15899">
        <v>6</v>
      </c>
    </row>
    <row r="15900" spans="2:8" x14ac:dyDescent="0.3">
      <c r="B15900" t="s">
        <v>1774</v>
      </c>
      <c r="C15900" s="2">
        <v>45962</v>
      </c>
      <c r="D15900">
        <v>21</v>
      </c>
      <c r="E15900">
        <v>18</v>
      </c>
      <c r="F15900">
        <v>3</v>
      </c>
      <c r="G15900">
        <v>4</v>
      </c>
      <c r="H15900">
        <v>8</v>
      </c>
    </row>
    <row r="15901" spans="2:8" x14ac:dyDescent="0.3">
      <c r="B15901" t="s">
        <v>1774</v>
      </c>
      <c r="C15901" s="2">
        <v>45992</v>
      </c>
      <c r="D15901">
        <v>20</v>
      </c>
      <c r="E15901">
        <v>17</v>
      </c>
      <c r="F15901">
        <v>3</v>
      </c>
      <c r="G15901">
        <v>4</v>
      </c>
      <c r="H15901">
        <v>4</v>
      </c>
    </row>
    <row r="15902" spans="2:8" x14ac:dyDescent="0.3">
      <c r="B15902" t="s">
        <v>1775</v>
      </c>
      <c r="C15902" s="2">
        <v>45658</v>
      </c>
      <c r="D15902">
        <v>23</v>
      </c>
      <c r="E15902">
        <v>22</v>
      </c>
      <c r="F15902">
        <v>1</v>
      </c>
      <c r="G15902">
        <v>4</v>
      </c>
      <c r="H15902">
        <v>8</v>
      </c>
    </row>
    <row r="15903" spans="2:8" x14ac:dyDescent="0.3">
      <c r="B15903" t="s">
        <v>1775</v>
      </c>
      <c r="C15903" s="2">
        <v>45689</v>
      </c>
      <c r="D15903">
        <v>22</v>
      </c>
      <c r="E15903">
        <v>22</v>
      </c>
      <c r="F15903">
        <v>0</v>
      </c>
      <c r="G15903">
        <v>1</v>
      </c>
      <c r="H15903">
        <v>8</v>
      </c>
    </row>
    <row r="15904" spans="2:8" x14ac:dyDescent="0.3">
      <c r="B15904" t="s">
        <v>1775</v>
      </c>
      <c r="C15904" s="2">
        <v>45717</v>
      </c>
      <c r="D15904">
        <v>20</v>
      </c>
      <c r="E15904">
        <v>18</v>
      </c>
      <c r="F15904">
        <v>2</v>
      </c>
      <c r="G15904">
        <v>1</v>
      </c>
      <c r="H15904">
        <v>0</v>
      </c>
    </row>
    <row r="15905" spans="2:8" x14ac:dyDescent="0.3">
      <c r="B15905" t="s">
        <v>1775</v>
      </c>
      <c r="C15905" s="2">
        <v>45748</v>
      </c>
      <c r="D15905">
        <v>21</v>
      </c>
      <c r="E15905">
        <v>21</v>
      </c>
      <c r="F15905">
        <v>0</v>
      </c>
      <c r="G15905">
        <v>0</v>
      </c>
      <c r="H15905">
        <v>0</v>
      </c>
    </row>
    <row r="15906" spans="2:8" x14ac:dyDescent="0.3">
      <c r="B15906" t="s">
        <v>1775</v>
      </c>
      <c r="C15906" s="2">
        <v>45778</v>
      </c>
      <c r="D15906">
        <v>20</v>
      </c>
      <c r="E15906">
        <v>18</v>
      </c>
      <c r="F15906">
        <v>2</v>
      </c>
      <c r="G15906">
        <v>3</v>
      </c>
      <c r="H15906">
        <v>12</v>
      </c>
    </row>
    <row r="15907" spans="2:8" x14ac:dyDescent="0.3">
      <c r="B15907" t="s">
        <v>1775</v>
      </c>
      <c r="C15907" s="2">
        <v>45809</v>
      </c>
      <c r="D15907">
        <v>21</v>
      </c>
      <c r="E15907">
        <v>20</v>
      </c>
      <c r="F15907">
        <v>1</v>
      </c>
      <c r="G15907">
        <v>4</v>
      </c>
      <c r="H15907">
        <v>10</v>
      </c>
    </row>
    <row r="15908" spans="2:8" x14ac:dyDescent="0.3">
      <c r="B15908" t="s">
        <v>1775</v>
      </c>
      <c r="C15908" s="2">
        <v>45839</v>
      </c>
      <c r="D15908">
        <v>22</v>
      </c>
      <c r="E15908">
        <v>22</v>
      </c>
      <c r="F15908">
        <v>0</v>
      </c>
      <c r="G15908">
        <v>3</v>
      </c>
      <c r="H15908">
        <v>4</v>
      </c>
    </row>
    <row r="15909" spans="2:8" x14ac:dyDescent="0.3">
      <c r="B15909" t="s">
        <v>1775</v>
      </c>
      <c r="C15909" s="2">
        <v>45870</v>
      </c>
      <c r="D15909">
        <v>21</v>
      </c>
      <c r="E15909">
        <v>19</v>
      </c>
      <c r="F15909">
        <v>2</v>
      </c>
      <c r="G15909">
        <v>1</v>
      </c>
      <c r="H15909">
        <v>6</v>
      </c>
    </row>
    <row r="15910" spans="2:8" x14ac:dyDescent="0.3">
      <c r="B15910" t="s">
        <v>1775</v>
      </c>
      <c r="C15910" s="2">
        <v>45901</v>
      </c>
      <c r="D15910">
        <v>21</v>
      </c>
      <c r="E15910">
        <v>19</v>
      </c>
      <c r="F15910">
        <v>2</v>
      </c>
      <c r="G15910">
        <v>0</v>
      </c>
      <c r="H15910">
        <v>12</v>
      </c>
    </row>
    <row r="15911" spans="2:8" x14ac:dyDescent="0.3">
      <c r="B15911" t="s">
        <v>1775</v>
      </c>
      <c r="C15911" s="2">
        <v>45931</v>
      </c>
      <c r="D15911">
        <v>20</v>
      </c>
      <c r="E15911">
        <v>16</v>
      </c>
      <c r="F15911">
        <v>4</v>
      </c>
      <c r="G15911">
        <v>2</v>
      </c>
      <c r="H15911">
        <v>4</v>
      </c>
    </row>
    <row r="15912" spans="2:8" x14ac:dyDescent="0.3">
      <c r="B15912" t="s">
        <v>1775</v>
      </c>
      <c r="C15912" s="2">
        <v>45962</v>
      </c>
      <c r="D15912">
        <v>23</v>
      </c>
      <c r="E15912">
        <v>19</v>
      </c>
      <c r="F15912">
        <v>4</v>
      </c>
      <c r="G15912">
        <v>1</v>
      </c>
      <c r="H15912">
        <v>8</v>
      </c>
    </row>
    <row r="15913" spans="2:8" x14ac:dyDescent="0.3">
      <c r="B15913" t="s">
        <v>1775</v>
      </c>
      <c r="C15913" s="2">
        <v>45992</v>
      </c>
      <c r="D15913">
        <v>20</v>
      </c>
      <c r="E15913">
        <v>19</v>
      </c>
      <c r="F15913">
        <v>1</v>
      </c>
      <c r="G15913">
        <v>3</v>
      </c>
      <c r="H15913">
        <v>8</v>
      </c>
    </row>
    <row r="15914" spans="2:8" x14ac:dyDescent="0.3">
      <c r="B15914" t="s">
        <v>1776</v>
      </c>
      <c r="C15914" s="2">
        <v>45658</v>
      </c>
      <c r="D15914">
        <v>22</v>
      </c>
      <c r="E15914">
        <v>21</v>
      </c>
      <c r="F15914">
        <v>1</v>
      </c>
      <c r="G15914">
        <v>2</v>
      </c>
      <c r="H15914">
        <v>4</v>
      </c>
    </row>
    <row r="15915" spans="2:8" x14ac:dyDescent="0.3">
      <c r="B15915" t="s">
        <v>1776</v>
      </c>
      <c r="C15915" s="2">
        <v>45689</v>
      </c>
      <c r="D15915">
        <v>23</v>
      </c>
      <c r="E15915">
        <v>21</v>
      </c>
      <c r="F15915">
        <v>2</v>
      </c>
      <c r="G15915">
        <v>0</v>
      </c>
      <c r="H15915">
        <v>4</v>
      </c>
    </row>
    <row r="15916" spans="2:8" x14ac:dyDescent="0.3">
      <c r="B15916" t="s">
        <v>1776</v>
      </c>
      <c r="C15916" s="2">
        <v>45717</v>
      </c>
      <c r="D15916">
        <v>23</v>
      </c>
      <c r="E15916">
        <v>23</v>
      </c>
      <c r="F15916">
        <v>0</v>
      </c>
      <c r="G15916">
        <v>1</v>
      </c>
      <c r="H15916">
        <v>8</v>
      </c>
    </row>
    <row r="15917" spans="2:8" x14ac:dyDescent="0.3">
      <c r="B15917" t="s">
        <v>1776</v>
      </c>
      <c r="C15917" s="2">
        <v>45748</v>
      </c>
      <c r="D15917">
        <v>22</v>
      </c>
      <c r="E15917">
        <v>19</v>
      </c>
      <c r="F15917">
        <v>3</v>
      </c>
      <c r="G15917">
        <v>4</v>
      </c>
      <c r="H15917">
        <v>0</v>
      </c>
    </row>
    <row r="15918" spans="2:8" x14ac:dyDescent="0.3">
      <c r="B15918" t="s">
        <v>1776</v>
      </c>
      <c r="C15918" s="2">
        <v>45778</v>
      </c>
      <c r="D15918">
        <v>22</v>
      </c>
      <c r="E15918">
        <v>22</v>
      </c>
      <c r="F15918">
        <v>0</v>
      </c>
      <c r="G15918">
        <v>4</v>
      </c>
      <c r="H15918">
        <v>10</v>
      </c>
    </row>
    <row r="15919" spans="2:8" x14ac:dyDescent="0.3">
      <c r="B15919" t="s">
        <v>1776</v>
      </c>
      <c r="C15919" s="2">
        <v>45809</v>
      </c>
      <c r="D15919">
        <v>23</v>
      </c>
      <c r="E15919">
        <v>23</v>
      </c>
      <c r="F15919">
        <v>0</v>
      </c>
      <c r="G15919">
        <v>3</v>
      </c>
      <c r="H15919">
        <v>8</v>
      </c>
    </row>
    <row r="15920" spans="2:8" x14ac:dyDescent="0.3">
      <c r="B15920" t="s">
        <v>1776</v>
      </c>
      <c r="C15920" s="2">
        <v>45839</v>
      </c>
      <c r="D15920">
        <v>23</v>
      </c>
      <c r="E15920">
        <v>19</v>
      </c>
      <c r="F15920">
        <v>4</v>
      </c>
      <c r="G15920">
        <v>4</v>
      </c>
      <c r="H15920">
        <v>0</v>
      </c>
    </row>
    <row r="15921" spans="2:8" x14ac:dyDescent="0.3">
      <c r="B15921" t="s">
        <v>1776</v>
      </c>
      <c r="C15921" s="2">
        <v>45870</v>
      </c>
      <c r="D15921">
        <v>20</v>
      </c>
      <c r="E15921">
        <v>20</v>
      </c>
      <c r="F15921">
        <v>0</v>
      </c>
      <c r="G15921">
        <v>2</v>
      </c>
      <c r="H15921">
        <v>6</v>
      </c>
    </row>
    <row r="15922" spans="2:8" x14ac:dyDescent="0.3">
      <c r="B15922" t="s">
        <v>1776</v>
      </c>
      <c r="C15922" s="2">
        <v>45901</v>
      </c>
      <c r="D15922">
        <v>20</v>
      </c>
      <c r="E15922">
        <v>19</v>
      </c>
      <c r="F15922">
        <v>1</v>
      </c>
      <c r="G15922">
        <v>2</v>
      </c>
      <c r="H15922">
        <v>0</v>
      </c>
    </row>
    <row r="15923" spans="2:8" x14ac:dyDescent="0.3">
      <c r="B15923" t="s">
        <v>1776</v>
      </c>
      <c r="C15923" s="2">
        <v>45931</v>
      </c>
      <c r="D15923">
        <v>21</v>
      </c>
      <c r="E15923">
        <v>21</v>
      </c>
      <c r="F15923">
        <v>0</v>
      </c>
      <c r="G15923">
        <v>3</v>
      </c>
      <c r="H15923">
        <v>0</v>
      </c>
    </row>
    <row r="15924" spans="2:8" x14ac:dyDescent="0.3">
      <c r="B15924" t="s">
        <v>1776</v>
      </c>
      <c r="C15924" s="2">
        <v>45962</v>
      </c>
      <c r="D15924">
        <v>22</v>
      </c>
      <c r="E15924">
        <v>19</v>
      </c>
      <c r="F15924">
        <v>3</v>
      </c>
      <c r="G15924">
        <v>1</v>
      </c>
      <c r="H15924">
        <v>0</v>
      </c>
    </row>
    <row r="15925" spans="2:8" x14ac:dyDescent="0.3">
      <c r="B15925" t="s">
        <v>1776</v>
      </c>
      <c r="C15925" s="2">
        <v>45992</v>
      </c>
      <c r="D15925">
        <v>20</v>
      </c>
      <c r="E15925">
        <v>18</v>
      </c>
      <c r="F15925">
        <v>2</v>
      </c>
      <c r="G15925">
        <v>1</v>
      </c>
      <c r="H15925">
        <v>8</v>
      </c>
    </row>
    <row r="15926" spans="2:8" x14ac:dyDescent="0.3">
      <c r="B15926" t="s">
        <v>1777</v>
      </c>
      <c r="C15926" s="2">
        <v>45658</v>
      </c>
      <c r="D15926">
        <v>22</v>
      </c>
      <c r="E15926">
        <v>21</v>
      </c>
      <c r="F15926">
        <v>1</v>
      </c>
      <c r="G15926">
        <v>4</v>
      </c>
      <c r="H15926">
        <v>4</v>
      </c>
    </row>
    <row r="15927" spans="2:8" x14ac:dyDescent="0.3">
      <c r="B15927" t="s">
        <v>1777</v>
      </c>
      <c r="C15927" s="2">
        <v>45689</v>
      </c>
      <c r="D15927">
        <v>22</v>
      </c>
      <c r="E15927">
        <v>19</v>
      </c>
      <c r="F15927">
        <v>3</v>
      </c>
      <c r="G15927">
        <v>0</v>
      </c>
      <c r="H15927">
        <v>6</v>
      </c>
    </row>
    <row r="15928" spans="2:8" x14ac:dyDescent="0.3">
      <c r="B15928" t="s">
        <v>1777</v>
      </c>
      <c r="C15928" s="2">
        <v>45717</v>
      </c>
      <c r="D15928">
        <v>23</v>
      </c>
      <c r="E15928">
        <v>22</v>
      </c>
      <c r="F15928">
        <v>1</v>
      </c>
      <c r="G15928">
        <v>2</v>
      </c>
      <c r="H15928">
        <v>16</v>
      </c>
    </row>
    <row r="15929" spans="2:8" x14ac:dyDescent="0.3">
      <c r="B15929" t="s">
        <v>1777</v>
      </c>
      <c r="C15929" s="2">
        <v>45748</v>
      </c>
      <c r="D15929">
        <v>23</v>
      </c>
      <c r="E15929">
        <v>23</v>
      </c>
      <c r="F15929">
        <v>0</v>
      </c>
      <c r="G15929">
        <v>2</v>
      </c>
      <c r="H15929">
        <v>4</v>
      </c>
    </row>
    <row r="15930" spans="2:8" x14ac:dyDescent="0.3">
      <c r="B15930" t="s">
        <v>1777</v>
      </c>
      <c r="C15930" s="2">
        <v>45778</v>
      </c>
      <c r="D15930">
        <v>21</v>
      </c>
      <c r="E15930">
        <v>19</v>
      </c>
      <c r="F15930">
        <v>2</v>
      </c>
      <c r="G15930">
        <v>1</v>
      </c>
      <c r="H15930">
        <v>4</v>
      </c>
    </row>
    <row r="15931" spans="2:8" x14ac:dyDescent="0.3">
      <c r="B15931" t="s">
        <v>1777</v>
      </c>
      <c r="C15931" s="2">
        <v>45809</v>
      </c>
      <c r="D15931">
        <v>20</v>
      </c>
      <c r="E15931">
        <v>17</v>
      </c>
      <c r="F15931">
        <v>3</v>
      </c>
      <c r="G15931">
        <v>3</v>
      </c>
      <c r="H15931">
        <v>8</v>
      </c>
    </row>
    <row r="15932" spans="2:8" x14ac:dyDescent="0.3">
      <c r="B15932" t="s">
        <v>1777</v>
      </c>
      <c r="C15932" s="2">
        <v>45839</v>
      </c>
      <c r="D15932">
        <v>22</v>
      </c>
      <c r="E15932">
        <v>20</v>
      </c>
      <c r="F15932">
        <v>2</v>
      </c>
      <c r="G15932">
        <v>0</v>
      </c>
      <c r="H15932">
        <v>8</v>
      </c>
    </row>
    <row r="15933" spans="2:8" x14ac:dyDescent="0.3">
      <c r="B15933" t="s">
        <v>1777</v>
      </c>
      <c r="C15933" s="2">
        <v>45870</v>
      </c>
      <c r="D15933">
        <v>22</v>
      </c>
      <c r="E15933">
        <v>21</v>
      </c>
      <c r="F15933">
        <v>1</v>
      </c>
      <c r="G15933">
        <v>2</v>
      </c>
      <c r="H15933">
        <v>0</v>
      </c>
    </row>
    <row r="15934" spans="2:8" x14ac:dyDescent="0.3">
      <c r="B15934" t="s">
        <v>1777</v>
      </c>
      <c r="C15934" s="2">
        <v>45901</v>
      </c>
      <c r="D15934">
        <v>20</v>
      </c>
      <c r="E15934">
        <v>18</v>
      </c>
      <c r="F15934">
        <v>2</v>
      </c>
      <c r="G15934">
        <v>3</v>
      </c>
      <c r="H15934">
        <v>8</v>
      </c>
    </row>
    <row r="15935" spans="2:8" x14ac:dyDescent="0.3">
      <c r="B15935" t="s">
        <v>1777</v>
      </c>
      <c r="C15935" s="2">
        <v>45931</v>
      </c>
      <c r="D15935">
        <v>22</v>
      </c>
      <c r="E15935">
        <v>22</v>
      </c>
      <c r="F15935">
        <v>0</v>
      </c>
      <c r="G15935">
        <v>3</v>
      </c>
      <c r="H15935">
        <v>4</v>
      </c>
    </row>
    <row r="15936" spans="2:8" x14ac:dyDescent="0.3">
      <c r="B15936" t="s">
        <v>1777</v>
      </c>
      <c r="C15936" s="2">
        <v>45962</v>
      </c>
      <c r="D15936">
        <v>21</v>
      </c>
      <c r="E15936">
        <v>18</v>
      </c>
      <c r="F15936">
        <v>3</v>
      </c>
      <c r="G15936">
        <v>1</v>
      </c>
      <c r="H15936">
        <v>4</v>
      </c>
    </row>
    <row r="15937" spans="2:8" x14ac:dyDescent="0.3">
      <c r="B15937" t="s">
        <v>1777</v>
      </c>
      <c r="C15937" s="2">
        <v>45992</v>
      </c>
      <c r="D15937">
        <v>22</v>
      </c>
      <c r="E15937">
        <v>20</v>
      </c>
      <c r="F15937">
        <v>2</v>
      </c>
      <c r="G15937">
        <v>1</v>
      </c>
      <c r="H15937">
        <v>4</v>
      </c>
    </row>
    <row r="15938" spans="2:8" x14ac:dyDescent="0.3">
      <c r="B15938" t="s">
        <v>1778</v>
      </c>
      <c r="C15938" s="2">
        <v>45658</v>
      </c>
      <c r="D15938">
        <v>20</v>
      </c>
      <c r="E15938">
        <v>16</v>
      </c>
      <c r="F15938">
        <v>4</v>
      </c>
      <c r="G15938">
        <v>0</v>
      </c>
      <c r="H15938">
        <v>4</v>
      </c>
    </row>
    <row r="15939" spans="2:8" x14ac:dyDescent="0.3">
      <c r="B15939" t="s">
        <v>1778</v>
      </c>
      <c r="C15939" s="2">
        <v>45689</v>
      </c>
      <c r="D15939">
        <v>23</v>
      </c>
      <c r="E15939">
        <v>20</v>
      </c>
      <c r="F15939">
        <v>3</v>
      </c>
      <c r="G15939">
        <v>3</v>
      </c>
      <c r="H15939">
        <v>8</v>
      </c>
    </row>
    <row r="15940" spans="2:8" x14ac:dyDescent="0.3">
      <c r="B15940" t="s">
        <v>1778</v>
      </c>
      <c r="C15940" s="2">
        <v>45717</v>
      </c>
      <c r="D15940">
        <v>21</v>
      </c>
      <c r="E15940">
        <v>18</v>
      </c>
      <c r="F15940">
        <v>3</v>
      </c>
      <c r="G15940">
        <v>1</v>
      </c>
      <c r="H15940">
        <v>4</v>
      </c>
    </row>
    <row r="15941" spans="2:8" x14ac:dyDescent="0.3">
      <c r="B15941" t="s">
        <v>1778</v>
      </c>
      <c r="C15941" s="2">
        <v>45748</v>
      </c>
      <c r="D15941">
        <v>22</v>
      </c>
      <c r="E15941">
        <v>21</v>
      </c>
      <c r="F15941">
        <v>1</v>
      </c>
      <c r="G15941">
        <v>3</v>
      </c>
      <c r="H15941">
        <v>0</v>
      </c>
    </row>
    <row r="15942" spans="2:8" x14ac:dyDescent="0.3">
      <c r="B15942" t="s">
        <v>1778</v>
      </c>
      <c r="C15942" s="2">
        <v>45778</v>
      </c>
      <c r="D15942">
        <v>20</v>
      </c>
      <c r="E15942">
        <v>19</v>
      </c>
      <c r="F15942">
        <v>1</v>
      </c>
      <c r="G15942">
        <v>4</v>
      </c>
      <c r="H15942">
        <v>0</v>
      </c>
    </row>
    <row r="15943" spans="2:8" x14ac:dyDescent="0.3">
      <c r="B15943" t="s">
        <v>1778</v>
      </c>
      <c r="C15943" s="2">
        <v>45809</v>
      </c>
      <c r="D15943">
        <v>20</v>
      </c>
      <c r="E15943">
        <v>16</v>
      </c>
      <c r="F15943">
        <v>4</v>
      </c>
      <c r="G15943">
        <v>3</v>
      </c>
      <c r="H15943">
        <v>12</v>
      </c>
    </row>
    <row r="15944" spans="2:8" x14ac:dyDescent="0.3">
      <c r="B15944" t="s">
        <v>1778</v>
      </c>
      <c r="C15944" s="2">
        <v>45839</v>
      </c>
      <c r="D15944">
        <v>20</v>
      </c>
      <c r="E15944">
        <v>16</v>
      </c>
      <c r="F15944">
        <v>4</v>
      </c>
      <c r="G15944">
        <v>4</v>
      </c>
      <c r="H15944">
        <v>4</v>
      </c>
    </row>
    <row r="15945" spans="2:8" x14ac:dyDescent="0.3">
      <c r="B15945" t="s">
        <v>1778</v>
      </c>
      <c r="C15945" s="2">
        <v>45870</v>
      </c>
      <c r="D15945">
        <v>23</v>
      </c>
      <c r="E15945">
        <v>23</v>
      </c>
      <c r="F15945">
        <v>0</v>
      </c>
      <c r="G15945">
        <v>2</v>
      </c>
      <c r="H15945">
        <v>0</v>
      </c>
    </row>
    <row r="15946" spans="2:8" x14ac:dyDescent="0.3">
      <c r="B15946" t="s">
        <v>1778</v>
      </c>
      <c r="C15946" s="2">
        <v>45901</v>
      </c>
      <c r="D15946">
        <v>22</v>
      </c>
      <c r="E15946">
        <v>22</v>
      </c>
      <c r="F15946">
        <v>0</v>
      </c>
      <c r="G15946">
        <v>2</v>
      </c>
      <c r="H15946">
        <v>6</v>
      </c>
    </row>
    <row r="15947" spans="2:8" x14ac:dyDescent="0.3">
      <c r="B15947" t="s">
        <v>1778</v>
      </c>
      <c r="C15947" s="2">
        <v>45931</v>
      </c>
      <c r="D15947">
        <v>21</v>
      </c>
      <c r="E15947">
        <v>20</v>
      </c>
      <c r="F15947">
        <v>1</v>
      </c>
      <c r="G15947">
        <v>2</v>
      </c>
      <c r="H15947">
        <v>10</v>
      </c>
    </row>
    <row r="15948" spans="2:8" x14ac:dyDescent="0.3">
      <c r="B15948" t="s">
        <v>1778</v>
      </c>
      <c r="C15948" s="2">
        <v>45962</v>
      </c>
      <c r="D15948">
        <v>22</v>
      </c>
      <c r="E15948">
        <v>19</v>
      </c>
      <c r="F15948">
        <v>3</v>
      </c>
      <c r="G15948">
        <v>3</v>
      </c>
      <c r="H15948">
        <v>0</v>
      </c>
    </row>
    <row r="15949" spans="2:8" x14ac:dyDescent="0.3">
      <c r="B15949" t="s">
        <v>1778</v>
      </c>
      <c r="C15949" s="2">
        <v>45992</v>
      </c>
      <c r="D15949">
        <v>22</v>
      </c>
      <c r="E15949">
        <v>19</v>
      </c>
      <c r="F15949">
        <v>3</v>
      </c>
      <c r="G15949">
        <v>4</v>
      </c>
      <c r="H15949">
        <v>4</v>
      </c>
    </row>
    <row r="15950" spans="2:8" x14ac:dyDescent="0.3">
      <c r="B15950" t="s">
        <v>1780</v>
      </c>
      <c r="C15950" s="2">
        <v>45658</v>
      </c>
      <c r="D15950">
        <v>21</v>
      </c>
      <c r="E15950">
        <v>17</v>
      </c>
      <c r="F15950">
        <v>4</v>
      </c>
      <c r="G15950">
        <v>0</v>
      </c>
      <c r="H15950">
        <v>0</v>
      </c>
    </row>
    <row r="15951" spans="2:8" x14ac:dyDescent="0.3">
      <c r="B15951" t="s">
        <v>1780</v>
      </c>
      <c r="C15951" s="2">
        <v>45689</v>
      </c>
      <c r="D15951">
        <v>20</v>
      </c>
      <c r="E15951">
        <v>18</v>
      </c>
      <c r="F15951">
        <v>2</v>
      </c>
      <c r="G15951">
        <v>0</v>
      </c>
      <c r="H15951">
        <v>8</v>
      </c>
    </row>
    <row r="15952" spans="2:8" x14ac:dyDescent="0.3">
      <c r="B15952" t="s">
        <v>1780</v>
      </c>
      <c r="C15952" s="2">
        <v>45717</v>
      </c>
      <c r="D15952">
        <v>23</v>
      </c>
      <c r="E15952">
        <v>19</v>
      </c>
      <c r="F15952">
        <v>4</v>
      </c>
      <c r="G15952">
        <v>4</v>
      </c>
      <c r="H15952">
        <v>2</v>
      </c>
    </row>
    <row r="15953" spans="2:8" x14ac:dyDescent="0.3">
      <c r="B15953" t="s">
        <v>1780</v>
      </c>
      <c r="C15953" s="2">
        <v>45748</v>
      </c>
      <c r="D15953">
        <v>20</v>
      </c>
      <c r="E15953">
        <v>17</v>
      </c>
      <c r="F15953">
        <v>3</v>
      </c>
      <c r="G15953">
        <v>4</v>
      </c>
      <c r="H15953">
        <v>16</v>
      </c>
    </row>
    <row r="15954" spans="2:8" x14ac:dyDescent="0.3">
      <c r="B15954" t="s">
        <v>1780</v>
      </c>
      <c r="C15954" s="2">
        <v>45778</v>
      </c>
      <c r="D15954">
        <v>22</v>
      </c>
      <c r="E15954">
        <v>22</v>
      </c>
      <c r="F15954">
        <v>0</v>
      </c>
      <c r="G15954">
        <v>1</v>
      </c>
      <c r="H15954">
        <v>2</v>
      </c>
    </row>
    <row r="15955" spans="2:8" x14ac:dyDescent="0.3">
      <c r="B15955" t="s">
        <v>1780</v>
      </c>
      <c r="C15955" s="2">
        <v>45809</v>
      </c>
      <c r="D15955">
        <v>22</v>
      </c>
      <c r="E15955">
        <v>21</v>
      </c>
      <c r="F15955">
        <v>1</v>
      </c>
      <c r="G15955">
        <v>0</v>
      </c>
      <c r="H15955">
        <v>8</v>
      </c>
    </row>
    <row r="15956" spans="2:8" x14ac:dyDescent="0.3">
      <c r="B15956" t="s">
        <v>1780</v>
      </c>
      <c r="C15956" s="2">
        <v>45839</v>
      </c>
      <c r="D15956">
        <v>23</v>
      </c>
      <c r="E15956">
        <v>23</v>
      </c>
      <c r="F15956">
        <v>0</v>
      </c>
      <c r="G15956">
        <v>2</v>
      </c>
      <c r="H15956">
        <v>6</v>
      </c>
    </row>
    <row r="15957" spans="2:8" x14ac:dyDescent="0.3">
      <c r="B15957" t="s">
        <v>1780</v>
      </c>
      <c r="C15957" s="2">
        <v>45870</v>
      </c>
      <c r="D15957">
        <v>20</v>
      </c>
      <c r="E15957">
        <v>18</v>
      </c>
      <c r="F15957">
        <v>2</v>
      </c>
      <c r="G15957">
        <v>1</v>
      </c>
      <c r="H15957">
        <v>12</v>
      </c>
    </row>
    <row r="15958" spans="2:8" x14ac:dyDescent="0.3">
      <c r="B15958" t="s">
        <v>1780</v>
      </c>
      <c r="C15958" s="2">
        <v>45901</v>
      </c>
      <c r="D15958">
        <v>23</v>
      </c>
      <c r="E15958">
        <v>23</v>
      </c>
      <c r="F15958">
        <v>0</v>
      </c>
      <c r="G15958">
        <v>2</v>
      </c>
      <c r="H15958">
        <v>6</v>
      </c>
    </row>
    <row r="15959" spans="2:8" x14ac:dyDescent="0.3">
      <c r="B15959" t="s">
        <v>1780</v>
      </c>
      <c r="C15959" s="2">
        <v>45931</v>
      </c>
      <c r="D15959">
        <v>23</v>
      </c>
      <c r="E15959">
        <v>23</v>
      </c>
      <c r="F15959">
        <v>0</v>
      </c>
      <c r="G15959">
        <v>3</v>
      </c>
      <c r="H15959">
        <v>4</v>
      </c>
    </row>
    <row r="15960" spans="2:8" x14ac:dyDescent="0.3">
      <c r="B15960" t="s">
        <v>1780</v>
      </c>
      <c r="C15960" s="2">
        <v>45962</v>
      </c>
      <c r="D15960">
        <v>20</v>
      </c>
      <c r="E15960">
        <v>17</v>
      </c>
      <c r="F15960">
        <v>3</v>
      </c>
      <c r="G15960">
        <v>1</v>
      </c>
      <c r="H15960">
        <v>2</v>
      </c>
    </row>
    <row r="15961" spans="2:8" x14ac:dyDescent="0.3">
      <c r="B15961" t="s">
        <v>1780</v>
      </c>
      <c r="C15961" s="2">
        <v>45992</v>
      </c>
      <c r="D15961">
        <v>22</v>
      </c>
      <c r="E15961">
        <v>22</v>
      </c>
      <c r="F15961">
        <v>0</v>
      </c>
      <c r="G15961">
        <v>4</v>
      </c>
      <c r="H15961">
        <v>0</v>
      </c>
    </row>
    <row r="15962" spans="2:8" x14ac:dyDescent="0.3">
      <c r="B15962" t="s">
        <v>1782</v>
      </c>
      <c r="C15962" s="2">
        <v>45658</v>
      </c>
      <c r="D15962">
        <v>21</v>
      </c>
      <c r="E15962">
        <v>20</v>
      </c>
      <c r="F15962">
        <v>1</v>
      </c>
      <c r="G15962">
        <v>3</v>
      </c>
      <c r="H15962">
        <v>6</v>
      </c>
    </row>
    <row r="15963" spans="2:8" x14ac:dyDescent="0.3">
      <c r="B15963" t="s">
        <v>1782</v>
      </c>
      <c r="C15963" s="2">
        <v>45689</v>
      </c>
      <c r="D15963">
        <v>23</v>
      </c>
      <c r="E15963">
        <v>19</v>
      </c>
      <c r="F15963">
        <v>4</v>
      </c>
      <c r="G15963">
        <v>4</v>
      </c>
      <c r="H15963">
        <v>6</v>
      </c>
    </row>
    <row r="15964" spans="2:8" x14ac:dyDescent="0.3">
      <c r="B15964" t="s">
        <v>1782</v>
      </c>
      <c r="C15964" s="2">
        <v>45717</v>
      </c>
      <c r="D15964">
        <v>22</v>
      </c>
      <c r="E15964">
        <v>21</v>
      </c>
      <c r="F15964">
        <v>1</v>
      </c>
      <c r="G15964">
        <v>0</v>
      </c>
      <c r="H15964">
        <v>4</v>
      </c>
    </row>
    <row r="15965" spans="2:8" x14ac:dyDescent="0.3">
      <c r="B15965" t="s">
        <v>1782</v>
      </c>
      <c r="C15965" s="2">
        <v>45748</v>
      </c>
      <c r="D15965">
        <v>20</v>
      </c>
      <c r="E15965">
        <v>19</v>
      </c>
      <c r="F15965">
        <v>1</v>
      </c>
      <c r="G15965">
        <v>0</v>
      </c>
      <c r="H15965">
        <v>10</v>
      </c>
    </row>
    <row r="15966" spans="2:8" x14ac:dyDescent="0.3">
      <c r="B15966" t="s">
        <v>1782</v>
      </c>
      <c r="C15966" s="2">
        <v>45778</v>
      </c>
      <c r="D15966">
        <v>20</v>
      </c>
      <c r="E15966">
        <v>17</v>
      </c>
      <c r="F15966">
        <v>3</v>
      </c>
      <c r="G15966">
        <v>0</v>
      </c>
      <c r="H15966">
        <v>2</v>
      </c>
    </row>
    <row r="15967" spans="2:8" x14ac:dyDescent="0.3">
      <c r="B15967" t="s">
        <v>1782</v>
      </c>
      <c r="C15967" s="2">
        <v>45809</v>
      </c>
      <c r="D15967">
        <v>21</v>
      </c>
      <c r="E15967">
        <v>17</v>
      </c>
      <c r="F15967">
        <v>4</v>
      </c>
      <c r="G15967">
        <v>2</v>
      </c>
      <c r="H15967">
        <v>8</v>
      </c>
    </row>
    <row r="15968" spans="2:8" x14ac:dyDescent="0.3">
      <c r="B15968" t="s">
        <v>1782</v>
      </c>
      <c r="C15968" s="2">
        <v>45839</v>
      </c>
      <c r="D15968">
        <v>23</v>
      </c>
      <c r="E15968">
        <v>23</v>
      </c>
      <c r="F15968">
        <v>0</v>
      </c>
      <c r="G15968">
        <v>3</v>
      </c>
      <c r="H15968">
        <v>6</v>
      </c>
    </row>
    <row r="15969" spans="2:8" x14ac:dyDescent="0.3">
      <c r="B15969" t="s">
        <v>1782</v>
      </c>
      <c r="C15969" s="2">
        <v>45870</v>
      </c>
      <c r="D15969">
        <v>20</v>
      </c>
      <c r="E15969">
        <v>20</v>
      </c>
      <c r="F15969">
        <v>0</v>
      </c>
      <c r="G15969">
        <v>2</v>
      </c>
      <c r="H15969">
        <v>4</v>
      </c>
    </row>
    <row r="15970" spans="2:8" x14ac:dyDescent="0.3">
      <c r="B15970" t="s">
        <v>1782</v>
      </c>
      <c r="C15970" s="2">
        <v>45901</v>
      </c>
      <c r="D15970">
        <v>22</v>
      </c>
      <c r="E15970">
        <v>19</v>
      </c>
      <c r="F15970">
        <v>3</v>
      </c>
      <c r="G15970">
        <v>3</v>
      </c>
      <c r="H15970">
        <v>2</v>
      </c>
    </row>
    <row r="15971" spans="2:8" x14ac:dyDescent="0.3">
      <c r="B15971" t="s">
        <v>1782</v>
      </c>
      <c r="C15971" s="2">
        <v>45931</v>
      </c>
      <c r="D15971">
        <v>21</v>
      </c>
      <c r="E15971">
        <v>18</v>
      </c>
      <c r="F15971">
        <v>3</v>
      </c>
      <c r="G15971">
        <v>1</v>
      </c>
      <c r="H15971">
        <v>12</v>
      </c>
    </row>
    <row r="15972" spans="2:8" x14ac:dyDescent="0.3">
      <c r="B15972" t="s">
        <v>1782</v>
      </c>
      <c r="C15972" s="2">
        <v>45962</v>
      </c>
      <c r="D15972">
        <v>21</v>
      </c>
      <c r="E15972">
        <v>17</v>
      </c>
      <c r="F15972">
        <v>4</v>
      </c>
      <c r="G15972">
        <v>0</v>
      </c>
      <c r="H15972">
        <v>16</v>
      </c>
    </row>
    <row r="15973" spans="2:8" x14ac:dyDescent="0.3">
      <c r="B15973" t="s">
        <v>1782</v>
      </c>
      <c r="C15973" s="2">
        <v>45992</v>
      </c>
      <c r="D15973">
        <v>23</v>
      </c>
      <c r="E15973">
        <v>23</v>
      </c>
      <c r="F15973">
        <v>0</v>
      </c>
      <c r="G15973">
        <v>1</v>
      </c>
      <c r="H15973">
        <v>2</v>
      </c>
    </row>
    <row r="15974" spans="2:8" x14ac:dyDescent="0.3">
      <c r="B15974" t="s">
        <v>1783</v>
      </c>
      <c r="C15974" s="2">
        <v>45658</v>
      </c>
      <c r="D15974">
        <v>22</v>
      </c>
      <c r="E15974">
        <v>21</v>
      </c>
      <c r="F15974">
        <v>1</v>
      </c>
      <c r="G15974">
        <v>3</v>
      </c>
      <c r="H15974">
        <v>4</v>
      </c>
    </row>
    <row r="15975" spans="2:8" x14ac:dyDescent="0.3">
      <c r="B15975" t="s">
        <v>1783</v>
      </c>
      <c r="C15975" s="2">
        <v>45689</v>
      </c>
      <c r="D15975">
        <v>20</v>
      </c>
      <c r="E15975">
        <v>18</v>
      </c>
      <c r="F15975">
        <v>2</v>
      </c>
      <c r="G15975">
        <v>2</v>
      </c>
      <c r="H15975">
        <v>4</v>
      </c>
    </row>
    <row r="15976" spans="2:8" x14ac:dyDescent="0.3">
      <c r="B15976" t="s">
        <v>1783</v>
      </c>
      <c r="C15976" s="2">
        <v>45717</v>
      </c>
      <c r="D15976">
        <v>21</v>
      </c>
      <c r="E15976">
        <v>17</v>
      </c>
      <c r="F15976">
        <v>4</v>
      </c>
      <c r="G15976">
        <v>3</v>
      </c>
      <c r="H15976">
        <v>8</v>
      </c>
    </row>
    <row r="15977" spans="2:8" x14ac:dyDescent="0.3">
      <c r="B15977" t="s">
        <v>1783</v>
      </c>
      <c r="C15977" s="2">
        <v>45748</v>
      </c>
      <c r="D15977">
        <v>21</v>
      </c>
      <c r="E15977">
        <v>20</v>
      </c>
      <c r="F15977">
        <v>1</v>
      </c>
      <c r="G15977">
        <v>2</v>
      </c>
      <c r="H15977">
        <v>0</v>
      </c>
    </row>
    <row r="15978" spans="2:8" x14ac:dyDescent="0.3">
      <c r="B15978" t="s">
        <v>1783</v>
      </c>
      <c r="C15978" s="2">
        <v>45778</v>
      </c>
      <c r="D15978">
        <v>20</v>
      </c>
      <c r="E15978">
        <v>17</v>
      </c>
      <c r="F15978">
        <v>3</v>
      </c>
      <c r="G15978">
        <v>4</v>
      </c>
      <c r="H15978">
        <v>8</v>
      </c>
    </row>
    <row r="15979" spans="2:8" x14ac:dyDescent="0.3">
      <c r="B15979" t="s">
        <v>1783</v>
      </c>
      <c r="C15979" s="2">
        <v>45809</v>
      </c>
      <c r="D15979">
        <v>22</v>
      </c>
      <c r="E15979">
        <v>21</v>
      </c>
      <c r="F15979">
        <v>1</v>
      </c>
      <c r="G15979">
        <v>2</v>
      </c>
      <c r="H15979">
        <v>2</v>
      </c>
    </row>
    <row r="15980" spans="2:8" x14ac:dyDescent="0.3">
      <c r="B15980" t="s">
        <v>1783</v>
      </c>
      <c r="C15980" s="2">
        <v>45839</v>
      </c>
      <c r="D15980">
        <v>20</v>
      </c>
      <c r="E15980">
        <v>17</v>
      </c>
      <c r="F15980">
        <v>3</v>
      </c>
      <c r="G15980">
        <v>4</v>
      </c>
      <c r="H15980">
        <v>6</v>
      </c>
    </row>
    <row r="15981" spans="2:8" x14ac:dyDescent="0.3">
      <c r="B15981" t="s">
        <v>1783</v>
      </c>
      <c r="C15981" s="2">
        <v>45870</v>
      </c>
      <c r="D15981">
        <v>22</v>
      </c>
      <c r="E15981">
        <v>20</v>
      </c>
      <c r="F15981">
        <v>2</v>
      </c>
      <c r="G15981">
        <v>0</v>
      </c>
      <c r="H15981">
        <v>8</v>
      </c>
    </row>
    <row r="15982" spans="2:8" x14ac:dyDescent="0.3">
      <c r="B15982" t="s">
        <v>1783</v>
      </c>
      <c r="C15982" s="2">
        <v>45901</v>
      </c>
      <c r="D15982">
        <v>23</v>
      </c>
      <c r="E15982">
        <v>19</v>
      </c>
      <c r="F15982">
        <v>4</v>
      </c>
      <c r="G15982">
        <v>2</v>
      </c>
      <c r="H15982">
        <v>6</v>
      </c>
    </row>
    <row r="15983" spans="2:8" x14ac:dyDescent="0.3">
      <c r="B15983" t="s">
        <v>1783</v>
      </c>
      <c r="C15983" s="2">
        <v>45931</v>
      </c>
      <c r="D15983">
        <v>21</v>
      </c>
      <c r="E15983">
        <v>20</v>
      </c>
      <c r="F15983">
        <v>1</v>
      </c>
      <c r="G15983">
        <v>0</v>
      </c>
      <c r="H15983">
        <v>0</v>
      </c>
    </row>
    <row r="15984" spans="2:8" x14ac:dyDescent="0.3">
      <c r="B15984" t="s">
        <v>1783</v>
      </c>
      <c r="C15984" s="2">
        <v>45962</v>
      </c>
      <c r="D15984">
        <v>21</v>
      </c>
      <c r="E15984">
        <v>20</v>
      </c>
      <c r="F15984">
        <v>1</v>
      </c>
      <c r="G15984">
        <v>2</v>
      </c>
      <c r="H15984">
        <v>6</v>
      </c>
    </row>
    <row r="15985" spans="2:8" x14ac:dyDescent="0.3">
      <c r="B15985" t="s">
        <v>1783</v>
      </c>
      <c r="C15985" s="2">
        <v>45992</v>
      </c>
      <c r="D15985">
        <v>22</v>
      </c>
      <c r="E15985">
        <v>21</v>
      </c>
      <c r="F15985">
        <v>1</v>
      </c>
      <c r="G15985">
        <v>2</v>
      </c>
      <c r="H15985">
        <v>6</v>
      </c>
    </row>
    <row r="15986" spans="2:8" x14ac:dyDescent="0.3">
      <c r="B15986" t="s">
        <v>1784</v>
      </c>
      <c r="C15986" s="2">
        <v>45658</v>
      </c>
      <c r="D15986">
        <v>23</v>
      </c>
      <c r="E15986">
        <v>22</v>
      </c>
      <c r="F15986">
        <v>1</v>
      </c>
      <c r="G15986">
        <v>2</v>
      </c>
      <c r="H15986">
        <v>0</v>
      </c>
    </row>
    <row r="15987" spans="2:8" x14ac:dyDescent="0.3">
      <c r="B15987" t="s">
        <v>1784</v>
      </c>
      <c r="C15987" s="2">
        <v>45689</v>
      </c>
      <c r="D15987">
        <v>22</v>
      </c>
      <c r="E15987">
        <v>20</v>
      </c>
      <c r="F15987">
        <v>2</v>
      </c>
      <c r="G15987">
        <v>3</v>
      </c>
      <c r="H15987">
        <v>6</v>
      </c>
    </row>
    <row r="15988" spans="2:8" x14ac:dyDescent="0.3">
      <c r="B15988" t="s">
        <v>1784</v>
      </c>
      <c r="C15988" s="2">
        <v>45717</v>
      </c>
      <c r="D15988">
        <v>23</v>
      </c>
      <c r="E15988">
        <v>19</v>
      </c>
      <c r="F15988">
        <v>4</v>
      </c>
      <c r="G15988">
        <v>4</v>
      </c>
      <c r="H15988">
        <v>10</v>
      </c>
    </row>
    <row r="15989" spans="2:8" x14ac:dyDescent="0.3">
      <c r="B15989" t="s">
        <v>1784</v>
      </c>
      <c r="C15989" s="2">
        <v>45748</v>
      </c>
      <c r="D15989">
        <v>22</v>
      </c>
      <c r="E15989">
        <v>21</v>
      </c>
      <c r="F15989">
        <v>1</v>
      </c>
      <c r="G15989">
        <v>1</v>
      </c>
      <c r="H15989">
        <v>12</v>
      </c>
    </row>
    <row r="15990" spans="2:8" x14ac:dyDescent="0.3">
      <c r="B15990" t="s">
        <v>1784</v>
      </c>
      <c r="C15990" s="2">
        <v>45778</v>
      </c>
      <c r="D15990">
        <v>21</v>
      </c>
      <c r="E15990">
        <v>18</v>
      </c>
      <c r="F15990">
        <v>3</v>
      </c>
      <c r="G15990">
        <v>2</v>
      </c>
      <c r="H15990">
        <v>4</v>
      </c>
    </row>
    <row r="15991" spans="2:8" x14ac:dyDescent="0.3">
      <c r="B15991" t="s">
        <v>1784</v>
      </c>
      <c r="C15991" s="2">
        <v>45809</v>
      </c>
      <c r="D15991">
        <v>21</v>
      </c>
      <c r="E15991">
        <v>19</v>
      </c>
      <c r="F15991">
        <v>2</v>
      </c>
      <c r="G15991">
        <v>0</v>
      </c>
      <c r="H15991">
        <v>10</v>
      </c>
    </row>
    <row r="15992" spans="2:8" x14ac:dyDescent="0.3">
      <c r="B15992" t="s">
        <v>1784</v>
      </c>
      <c r="C15992" s="2">
        <v>45839</v>
      </c>
      <c r="D15992">
        <v>20</v>
      </c>
      <c r="E15992">
        <v>17</v>
      </c>
      <c r="F15992">
        <v>3</v>
      </c>
      <c r="G15992">
        <v>0</v>
      </c>
      <c r="H15992">
        <v>6</v>
      </c>
    </row>
    <row r="15993" spans="2:8" x14ac:dyDescent="0.3">
      <c r="B15993" t="s">
        <v>1784</v>
      </c>
      <c r="C15993" s="2">
        <v>45870</v>
      </c>
      <c r="D15993">
        <v>22</v>
      </c>
      <c r="E15993">
        <v>22</v>
      </c>
      <c r="F15993">
        <v>0</v>
      </c>
      <c r="G15993">
        <v>3</v>
      </c>
      <c r="H15993">
        <v>12</v>
      </c>
    </row>
    <row r="15994" spans="2:8" x14ac:dyDescent="0.3">
      <c r="B15994" t="s">
        <v>1784</v>
      </c>
      <c r="C15994" s="2">
        <v>45901</v>
      </c>
      <c r="D15994">
        <v>20</v>
      </c>
      <c r="E15994">
        <v>17</v>
      </c>
      <c r="F15994">
        <v>3</v>
      </c>
      <c r="G15994">
        <v>1</v>
      </c>
      <c r="H15994">
        <v>6</v>
      </c>
    </row>
    <row r="15995" spans="2:8" x14ac:dyDescent="0.3">
      <c r="B15995" t="s">
        <v>1784</v>
      </c>
      <c r="C15995" s="2">
        <v>45931</v>
      </c>
      <c r="D15995">
        <v>20</v>
      </c>
      <c r="E15995">
        <v>16</v>
      </c>
      <c r="F15995">
        <v>4</v>
      </c>
      <c r="G15995">
        <v>0</v>
      </c>
      <c r="H15995">
        <v>0</v>
      </c>
    </row>
    <row r="15996" spans="2:8" x14ac:dyDescent="0.3">
      <c r="B15996" t="s">
        <v>1784</v>
      </c>
      <c r="C15996" s="2">
        <v>45962</v>
      </c>
      <c r="D15996">
        <v>20</v>
      </c>
      <c r="E15996">
        <v>16</v>
      </c>
      <c r="F15996">
        <v>4</v>
      </c>
      <c r="G15996">
        <v>0</v>
      </c>
      <c r="H15996">
        <v>4</v>
      </c>
    </row>
    <row r="15997" spans="2:8" x14ac:dyDescent="0.3">
      <c r="B15997" t="s">
        <v>1784</v>
      </c>
      <c r="C15997" s="2">
        <v>45992</v>
      </c>
      <c r="D15997">
        <v>20</v>
      </c>
      <c r="E15997">
        <v>16</v>
      </c>
      <c r="F15997">
        <v>4</v>
      </c>
      <c r="G15997">
        <v>4</v>
      </c>
      <c r="H15997">
        <v>16</v>
      </c>
    </row>
    <row r="15998" spans="2:8" x14ac:dyDescent="0.3">
      <c r="B15998" t="s">
        <v>1785</v>
      </c>
      <c r="C15998" s="2">
        <v>45658</v>
      </c>
      <c r="D15998">
        <v>23</v>
      </c>
      <c r="E15998">
        <v>20</v>
      </c>
      <c r="F15998">
        <v>3</v>
      </c>
      <c r="G15998">
        <v>1</v>
      </c>
      <c r="H15998">
        <v>4</v>
      </c>
    </row>
    <row r="15999" spans="2:8" x14ac:dyDescent="0.3">
      <c r="B15999" t="s">
        <v>1785</v>
      </c>
      <c r="C15999" s="2">
        <v>45689</v>
      </c>
      <c r="D15999">
        <v>22</v>
      </c>
      <c r="E15999">
        <v>21</v>
      </c>
      <c r="F15999">
        <v>1</v>
      </c>
      <c r="G15999">
        <v>1</v>
      </c>
      <c r="H15999">
        <v>4</v>
      </c>
    </row>
    <row r="16000" spans="2:8" x14ac:dyDescent="0.3">
      <c r="B16000" t="s">
        <v>1785</v>
      </c>
      <c r="C16000" s="2">
        <v>45717</v>
      </c>
      <c r="D16000">
        <v>23</v>
      </c>
      <c r="E16000">
        <v>21</v>
      </c>
      <c r="F16000">
        <v>2</v>
      </c>
      <c r="G16000">
        <v>4</v>
      </c>
      <c r="H16000">
        <v>8</v>
      </c>
    </row>
    <row r="16001" spans="2:8" x14ac:dyDescent="0.3">
      <c r="B16001" t="s">
        <v>1785</v>
      </c>
      <c r="C16001" s="2">
        <v>45748</v>
      </c>
      <c r="D16001">
        <v>23</v>
      </c>
      <c r="E16001">
        <v>22</v>
      </c>
      <c r="F16001">
        <v>1</v>
      </c>
      <c r="G16001">
        <v>4</v>
      </c>
      <c r="H16001">
        <v>4</v>
      </c>
    </row>
    <row r="16002" spans="2:8" x14ac:dyDescent="0.3">
      <c r="B16002" t="s">
        <v>1785</v>
      </c>
      <c r="C16002" s="2">
        <v>45778</v>
      </c>
      <c r="D16002">
        <v>21</v>
      </c>
      <c r="E16002">
        <v>21</v>
      </c>
      <c r="F16002">
        <v>0</v>
      </c>
      <c r="G16002">
        <v>4</v>
      </c>
      <c r="H16002">
        <v>2</v>
      </c>
    </row>
    <row r="16003" spans="2:8" x14ac:dyDescent="0.3">
      <c r="B16003" t="s">
        <v>1785</v>
      </c>
      <c r="C16003" s="2">
        <v>45809</v>
      </c>
      <c r="D16003">
        <v>22</v>
      </c>
      <c r="E16003">
        <v>19</v>
      </c>
      <c r="F16003">
        <v>3</v>
      </c>
      <c r="G16003">
        <v>4</v>
      </c>
      <c r="H16003">
        <v>6</v>
      </c>
    </row>
    <row r="16004" spans="2:8" x14ac:dyDescent="0.3">
      <c r="B16004" t="s">
        <v>1785</v>
      </c>
      <c r="C16004" s="2">
        <v>45839</v>
      </c>
      <c r="D16004">
        <v>22</v>
      </c>
      <c r="E16004">
        <v>21</v>
      </c>
      <c r="F16004">
        <v>1</v>
      </c>
      <c r="G16004">
        <v>2</v>
      </c>
      <c r="H16004">
        <v>4</v>
      </c>
    </row>
    <row r="16005" spans="2:8" x14ac:dyDescent="0.3">
      <c r="B16005" t="s">
        <v>1785</v>
      </c>
      <c r="C16005" s="2">
        <v>45870</v>
      </c>
      <c r="D16005">
        <v>20</v>
      </c>
      <c r="E16005">
        <v>20</v>
      </c>
      <c r="F16005">
        <v>0</v>
      </c>
      <c r="G16005">
        <v>4</v>
      </c>
      <c r="H16005">
        <v>0</v>
      </c>
    </row>
    <row r="16006" spans="2:8" x14ac:dyDescent="0.3">
      <c r="B16006" t="s">
        <v>1785</v>
      </c>
      <c r="C16006" s="2">
        <v>45901</v>
      </c>
      <c r="D16006">
        <v>22</v>
      </c>
      <c r="E16006">
        <v>22</v>
      </c>
      <c r="F16006">
        <v>0</v>
      </c>
      <c r="G16006">
        <v>0</v>
      </c>
      <c r="H16006">
        <v>8</v>
      </c>
    </row>
    <row r="16007" spans="2:8" x14ac:dyDescent="0.3">
      <c r="B16007" t="s">
        <v>1785</v>
      </c>
      <c r="C16007" s="2">
        <v>45931</v>
      </c>
      <c r="D16007">
        <v>20</v>
      </c>
      <c r="E16007">
        <v>16</v>
      </c>
      <c r="F16007">
        <v>4</v>
      </c>
      <c r="G16007">
        <v>3</v>
      </c>
      <c r="H16007">
        <v>2</v>
      </c>
    </row>
    <row r="16008" spans="2:8" x14ac:dyDescent="0.3">
      <c r="B16008" t="s">
        <v>1785</v>
      </c>
      <c r="C16008" s="2">
        <v>45962</v>
      </c>
      <c r="D16008">
        <v>22</v>
      </c>
      <c r="E16008">
        <v>21</v>
      </c>
      <c r="F16008">
        <v>1</v>
      </c>
      <c r="G16008">
        <v>1</v>
      </c>
      <c r="H16008">
        <v>8</v>
      </c>
    </row>
    <row r="16009" spans="2:8" x14ac:dyDescent="0.3">
      <c r="B16009" t="s">
        <v>1785</v>
      </c>
      <c r="C16009" s="2">
        <v>45992</v>
      </c>
      <c r="D16009">
        <v>23</v>
      </c>
      <c r="E16009">
        <v>23</v>
      </c>
      <c r="F16009">
        <v>0</v>
      </c>
      <c r="G16009">
        <v>1</v>
      </c>
      <c r="H16009">
        <v>4</v>
      </c>
    </row>
    <row r="16010" spans="2:8" x14ac:dyDescent="0.3">
      <c r="B16010" t="s">
        <v>1786</v>
      </c>
      <c r="C16010" s="2">
        <v>45658</v>
      </c>
      <c r="D16010">
        <v>23</v>
      </c>
      <c r="E16010">
        <v>19</v>
      </c>
      <c r="F16010">
        <v>4</v>
      </c>
      <c r="G16010">
        <v>4</v>
      </c>
      <c r="H16010">
        <v>4</v>
      </c>
    </row>
    <row r="16011" spans="2:8" x14ac:dyDescent="0.3">
      <c r="B16011" t="s">
        <v>1786</v>
      </c>
      <c r="C16011" s="2">
        <v>45689</v>
      </c>
      <c r="D16011">
        <v>20</v>
      </c>
      <c r="E16011">
        <v>16</v>
      </c>
      <c r="F16011">
        <v>4</v>
      </c>
      <c r="G16011">
        <v>1</v>
      </c>
      <c r="H16011">
        <v>4</v>
      </c>
    </row>
    <row r="16012" spans="2:8" x14ac:dyDescent="0.3">
      <c r="B16012" t="s">
        <v>1786</v>
      </c>
      <c r="C16012" s="2">
        <v>45717</v>
      </c>
      <c r="D16012">
        <v>21</v>
      </c>
      <c r="E16012">
        <v>20</v>
      </c>
      <c r="F16012">
        <v>1</v>
      </c>
      <c r="G16012">
        <v>1</v>
      </c>
      <c r="H16012">
        <v>12</v>
      </c>
    </row>
    <row r="16013" spans="2:8" x14ac:dyDescent="0.3">
      <c r="B16013" t="s">
        <v>1786</v>
      </c>
      <c r="C16013" s="2">
        <v>45748</v>
      </c>
      <c r="D16013">
        <v>23</v>
      </c>
      <c r="E16013">
        <v>20</v>
      </c>
      <c r="F16013">
        <v>3</v>
      </c>
      <c r="G16013">
        <v>4</v>
      </c>
      <c r="H16013">
        <v>8</v>
      </c>
    </row>
    <row r="16014" spans="2:8" x14ac:dyDescent="0.3">
      <c r="B16014" t="s">
        <v>1786</v>
      </c>
      <c r="C16014" s="2">
        <v>45778</v>
      </c>
      <c r="D16014">
        <v>21</v>
      </c>
      <c r="E16014">
        <v>18</v>
      </c>
      <c r="F16014">
        <v>3</v>
      </c>
      <c r="G16014">
        <v>4</v>
      </c>
      <c r="H16014">
        <v>12</v>
      </c>
    </row>
    <row r="16015" spans="2:8" x14ac:dyDescent="0.3">
      <c r="B16015" t="s">
        <v>1786</v>
      </c>
      <c r="C16015" s="2">
        <v>45809</v>
      </c>
      <c r="D16015">
        <v>22</v>
      </c>
      <c r="E16015">
        <v>18</v>
      </c>
      <c r="F16015">
        <v>4</v>
      </c>
      <c r="G16015">
        <v>1</v>
      </c>
      <c r="H16015">
        <v>0</v>
      </c>
    </row>
    <row r="16016" spans="2:8" x14ac:dyDescent="0.3">
      <c r="B16016" t="s">
        <v>1786</v>
      </c>
      <c r="C16016" s="2">
        <v>45839</v>
      </c>
      <c r="D16016">
        <v>21</v>
      </c>
      <c r="E16016">
        <v>20</v>
      </c>
      <c r="F16016">
        <v>1</v>
      </c>
      <c r="G16016">
        <v>3</v>
      </c>
      <c r="H16016">
        <v>2</v>
      </c>
    </row>
    <row r="16017" spans="2:8" x14ac:dyDescent="0.3">
      <c r="B16017" t="s">
        <v>1786</v>
      </c>
      <c r="C16017" s="2">
        <v>45870</v>
      </c>
      <c r="D16017">
        <v>22</v>
      </c>
      <c r="E16017">
        <v>19</v>
      </c>
      <c r="F16017">
        <v>3</v>
      </c>
      <c r="G16017">
        <v>0</v>
      </c>
      <c r="H16017">
        <v>16</v>
      </c>
    </row>
    <row r="16018" spans="2:8" x14ac:dyDescent="0.3">
      <c r="B16018" t="s">
        <v>1786</v>
      </c>
      <c r="C16018" s="2">
        <v>45901</v>
      </c>
      <c r="D16018">
        <v>22</v>
      </c>
      <c r="E16018">
        <v>18</v>
      </c>
      <c r="F16018">
        <v>4</v>
      </c>
      <c r="G16018">
        <v>0</v>
      </c>
      <c r="H16018">
        <v>6</v>
      </c>
    </row>
    <row r="16019" spans="2:8" x14ac:dyDescent="0.3">
      <c r="B16019" t="s">
        <v>1786</v>
      </c>
      <c r="C16019" s="2">
        <v>45931</v>
      </c>
      <c r="D16019">
        <v>20</v>
      </c>
      <c r="E16019">
        <v>16</v>
      </c>
      <c r="F16019">
        <v>4</v>
      </c>
      <c r="G16019">
        <v>0</v>
      </c>
      <c r="H16019">
        <v>0</v>
      </c>
    </row>
    <row r="16020" spans="2:8" x14ac:dyDescent="0.3">
      <c r="B16020" t="s">
        <v>1786</v>
      </c>
      <c r="C16020" s="2">
        <v>45962</v>
      </c>
      <c r="D16020">
        <v>23</v>
      </c>
      <c r="E16020">
        <v>20</v>
      </c>
      <c r="F16020">
        <v>3</v>
      </c>
      <c r="G16020">
        <v>1</v>
      </c>
      <c r="H16020">
        <v>4</v>
      </c>
    </row>
    <row r="16021" spans="2:8" x14ac:dyDescent="0.3">
      <c r="B16021" t="s">
        <v>1786</v>
      </c>
      <c r="C16021" s="2">
        <v>45992</v>
      </c>
      <c r="D16021">
        <v>22</v>
      </c>
      <c r="E16021">
        <v>18</v>
      </c>
      <c r="F16021">
        <v>4</v>
      </c>
      <c r="G16021">
        <v>2</v>
      </c>
      <c r="H16021">
        <v>6</v>
      </c>
    </row>
    <row r="16022" spans="2:8" x14ac:dyDescent="0.3">
      <c r="B16022" t="s">
        <v>1787</v>
      </c>
      <c r="C16022" s="2">
        <v>45658</v>
      </c>
      <c r="D16022">
        <v>21</v>
      </c>
      <c r="E16022">
        <v>17</v>
      </c>
      <c r="F16022">
        <v>4</v>
      </c>
      <c r="G16022">
        <v>2</v>
      </c>
      <c r="H16022">
        <v>10</v>
      </c>
    </row>
    <row r="16023" spans="2:8" x14ac:dyDescent="0.3">
      <c r="B16023" t="s">
        <v>1787</v>
      </c>
      <c r="C16023" s="2">
        <v>45689</v>
      </c>
      <c r="D16023">
        <v>21</v>
      </c>
      <c r="E16023">
        <v>19</v>
      </c>
      <c r="F16023">
        <v>2</v>
      </c>
      <c r="G16023">
        <v>3</v>
      </c>
      <c r="H16023">
        <v>8</v>
      </c>
    </row>
    <row r="16024" spans="2:8" x14ac:dyDescent="0.3">
      <c r="B16024" t="s">
        <v>1787</v>
      </c>
      <c r="C16024" s="2">
        <v>45717</v>
      </c>
      <c r="D16024">
        <v>22</v>
      </c>
      <c r="E16024">
        <v>21</v>
      </c>
      <c r="F16024">
        <v>1</v>
      </c>
      <c r="G16024">
        <v>4</v>
      </c>
      <c r="H16024">
        <v>6</v>
      </c>
    </row>
    <row r="16025" spans="2:8" x14ac:dyDescent="0.3">
      <c r="B16025" t="s">
        <v>1787</v>
      </c>
      <c r="C16025" s="2">
        <v>45748</v>
      </c>
      <c r="D16025">
        <v>20</v>
      </c>
      <c r="E16025">
        <v>17</v>
      </c>
      <c r="F16025">
        <v>3</v>
      </c>
      <c r="G16025">
        <v>4</v>
      </c>
      <c r="H16025">
        <v>0</v>
      </c>
    </row>
    <row r="16026" spans="2:8" x14ac:dyDescent="0.3">
      <c r="B16026" t="s">
        <v>1787</v>
      </c>
      <c r="C16026" s="2">
        <v>45778</v>
      </c>
      <c r="D16026">
        <v>22</v>
      </c>
      <c r="E16026">
        <v>21</v>
      </c>
      <c r="F16026">
        <v>1</v>
      </c>
      <c r="G16026">
        <v>1</v>
      </c>
      <c r="H16026">
        <v>10</v>
      </c>
    </row>
    <row r="16027" spans="2:8" x14ac:dyDescent="0.3">
      <c r="B16027" t="s">
        <v>1787</v>
      </c>
      <c r="C16027" s="2">
        <v>45809</v>
      </c>
      <c r="D16027">
        <v>21</v>
      </c>
      <c r="E16027">
        <v>17</v>
      </c>
      <c r="F16027">
        <v>4</v>
      </c>
      <c r="G16027">
        <v>4</v>
      </c>
      <c r="H16027">
        <v>4</v>
      </c>
    </row>
    <row r="16028" spans="2:8" x14ac:dyDescent="0.3">
      <c r="B16028" t="s">
        <v>1787</v>
      </c>
      <c r="C16028" s="2">
        <v>45839</v>
      </c>
      <c r="D16028">
        <v>20</v>
      </c>
      <c r="E16028">
        <v>17</v>
      </c>
      <c r="F16028">
        <v>3</v>
      </c>
      <c r="G16028">
        <v>0</v>
      </c>
      <c r="H16028">
        <v>8</v>
      </c>
    </row>
    <row r="16029" spans="2:8" x14ac:dyDescent="0.3">
      <c r="B16029" t="s">
        <v>1787</v>
      </c>
      <c r="C16029" s="2">
        <v>45870</v>
      </c>
      <c r="D16029">
        <v>20</v>
      </c>
      <c r="E16029">
        <v>16</v>
      </c>
      <c r="F16029">
        <v>4</v>
      </c>
      <c r="G16029">
        <v>3</v>
      </c>
      <c r="H16029">
        <v>10</v>
      </c>
    </row>
    <row r="16030" spans="2:8" x14ac:dyDescent="0.3">
      <c r="B16030" t="s">
        <v>1787</v>
      </c>
      <c r="C16030" s="2">
        <v>45901</v>
      </c>
      <c r="D16030">
        <v>22</v>
      </c>
      <c r="E16030">
        <v>20</v>
      </c>
      <c r="F16030">
        <v>2</v>
      </c>
      <c r="G16030">
        <v>4</v>
      </c>
      <c r="H16030">
        <v>4</v>
      </c>
    </row>
    <row r="16031" spans="2:8" x14ac:dyDescent="0.3">
      <c r="B16031" t="s">
        <v>1787</v>
      </c>
      <c r="C16031" s="2">
        <v>45931</v>
      </c>
      <c r="D16031">
        <v>23</v>
      </c>
      <c r="E16031">
        <v>23</v>
      </c>
      <c r="F16031">
        <v>0</v>
      </c>
      <c r="G16031">
        <v>1</v>
      </c>
      <c r="H16031">
        <v>6</v>
      </c>
    </row>
    <row r="16032" spans="2:8" x14ac:dyDescent="0.3">
      <c r="B16032" t="s">
        <v>1787</v>
      </c>
      <c r="C16032" s="2">
        <v>45962</v>
      </c>
      <c r="D16032">
        <v>20</v>
      </c>
      <c r="E16032">
        <v>17</v>
      </c>
      <c r="F16032">
        <v>3</v>
      </c>
      <c r="G16032">
        <v>4</v>
      </c>
      <c r="H16032">
        <v>0</v>
      </c>
    </row>
    <row r="16033" spans="2:8" x14ac:dyDescent="0.3">
      <c r="B16033" t="s">
        <v>1787</v>
      </c>
      <c r="C16033" s="2">
        <v>45992</v>
      </c>
      <c r="D16033">
        <v>21</v>
      </c>
      <c r="E16033">
        <v>19</v>
      </c>
      <c r="F16033">
        <v>2</v>
      </c>
      <c r="G16033">
        <v>3</v>
      </c>
      <c r="H16033">
        <v>4</v>
      </c>
    </row>
    <row r="16034" spans="2:8" x14ac:dyDescent="0.3">
      <c r="B16034" t="s">
        <v>1788</v>
      </c>
      <c r="C16034" s="2">
        <v>45658</v>
      </c>
      <c r="D16034">
        <v>23</v>
      </c>
      <c r="E16034">
        <v>21</v>
      </c>
      <c r="F16034">
        <v>2</v>
      </c>
      <c r="G16034">
        <v>2</v>
      </c>
      <c r="H16034">
        <v>10</v>
      </c>
    </row>
    <row r="16035" spans="2:8" x14ac:dyDescent="0.3">
      <c r="B16035" t="s">
        <v>1788</v>
      </c>
      <c r="C16035" s="2">
        <v>45689</v>
      </c>
      <c r="D16035">
        <v>23</v>
      </c>
      <c r="E16035">
        <v>20</v>
      </c>
      <c r="F16035">
        <v>3</v>
      </c>
      <c r="G16035">
        <v>1</v>
      </c>
      <c r="H16035">
        <v>2</v>
      </c>
    </row>
    <row r="16036" spans="2:8" x14ac:dyDescent="0.3">
      <c r="B16036" t="s">
        <v>1788</v>
      </c>
      <c r="C16036" s="2">
        <v>45717</v>
      </c>
      <c r="D16036">
        <v>21</v>
      </c>
      <c r="E16036">
        <v>18</v>
      </c>
      <c r="F16036">
        <v>3</v>
      </c>
      <c r="G16036">
        <v>1</v>
      </c>
      <c r="H16036">
        <v>4</v>
      </c>
    </row>
    <row r="16037" spans="2:8" x14ac:dyDescent="0.3">
      <c r="B16037" t="s">
        <v>1788</v>
      </c>
      <c r="C16037" s="2">
        <v>45748</v>
      </c>
      <c r="D16037">
        <v>21</v>
      </c>
      <c r="E16037">
        <v>19</v>
      </c>
      <c r="F16037">
        <v>2</v>
      </c>
      <c r="G16037">
        <v>3</v>
      </c>
      <c r="H16037">
        <v>6</v>
      </c>
    </row>
    <row r="16038" spans="2:8" x14ac:dyDescent="0.3">
      <c r="B16038" t="s">
        <v>1788</v>
      </c>
      <c r="C16038" s="2">
        <v>45778</v>
      </c>
      <c r="D16038">
        <v>22</v>
      </c>
      <c r="E16038">
        <v>21</v>
      </c>
      <c r="F16038">
        <v>1</v>
      </c>
      <c r="G16038">
        <v>1</v>
      </c>
      <c r="H16038">
        <v>6</v>
      </c>
    </row>
    <row r="16039" spans="2:8" x14ac:dyDescent="0.3">
      <c r="B16039" t="s">
        <v>1788</v>
      </c>
      <c r="C16039" s="2">
        <v>45809</v>
      </c>
      <c r="D16039">
        <v>21</v>
      </c>
      <c r="E16039">
        <v>21</v>
      </c>
      <c r="F16039">
        <v>0</v>
      </c>
      <c r="G16039">
        <v>4</v>
      </c>
      <c r="H16039">
        <v>2</v>
      </c>
    </row>
    <row r="16040" spans="2:8" x14ac:dyDescent="0.3">
      <c r="B16040" t="s">
        <v>1788</v>
      </c>
      <c r="C16040" s="2">
        <v>45839</v>
      </c>
      <c r="D16040">
        <v>23</v>
      </c>
      <c r="E16040">
        <v>20</v>
      </c>
      <c r="F16040">
        <v>3</v>
      </c>
      <c r="G16040">
        <v>0</v>
      </c>
      <c r="H16040">
        <v>8</v>
      </c>
    </row>
    <row r="16041" spans="2:8" x14ac:dyDescent="0.3">
      <c r="B16041" t="s">
        <v>1788</v>
      </c>
      <c r="C16041" s="2">
        <v>45870</v>
      </c>
      <c r="D16041">
        <v>22</v>
      </c>
      <c r="E16041">
        <v>20</v>
      </c>
      <c r="F16041">
        <v>2</v>
      </c>
      <c r="G16041">
        <v>0</v>
      </c>
      <c r="H16041">
        <v>2</v>
      </c>
    </row>
    <row r="16042" spans="2:8" x14ac:dyDescent="0.3">
      <c r="B16042" t="s">
        <v>1788</v>
      </c>
      <c r="C16042" s="2">
        <v>45901</v>
      </c>
      <c r="D16042">
        <v>22</v>
      </c>
      <c r="E16042">
        <v>21</v>
      </c>
      <c r="F16042">
        <v>1</v>
      </c>
      <c r="G16042">
        <v>4</v>
      </c>
      <c r="H16042">
        <v>4</v>
      </c>
    </row>
    <row r="16043" spans="2:8" x14ac:dyDescent="0.3">
      <c r="B16043" t="s">
        <v>1788</v>
      </c>
      <c r="C16043" s="2">
        <v>45931</v>
      </c>
      <c r="D16043">
        <v>20</v>
      </c>
      <c r="E16043">
        <v>19</v>
      </c>
      <c r="F16043">
        <v>1</v>
      </c>
      <c r="G16043">
        <v>1</v>
      </c>
      <c r="H16043">
        <v>2</v>
      </c>
    </row>
    <row r="16044" spans="2:8" x14ac:dyDescent="0.3">
      <c r="B16044" t="s">
        <v>1788</v>
      </c>
      <c r="C16044" s="2">
        <v>45962</v>
      </c>
      <c r="D16044">
        <v>21</v>
      </c>
      <c r="E16044">
        <v>20</v>
      </c>
      <c r="F16044">
        <v>1</v>
      </c>
      <c r="G16044">
        <v>3</v>
      </c>
      <c r="H16044">
        <v>0</v>
      </c>
    </row>
    <row r="16045" spans="2:8" x14ac:dyDescent="0.3">
      <c r="B16045" t="s">
        <v>1788</v>
      </c>
      <c r="C16045" s="2">
        <v>45992</v>
      </c>
      <c r="D16045">
        <v>21</v>
      </c>
      <c r="E16045">
        <v>21</v>
      </c>
      <c r="F16045">
        <v>0</v>
      </c>
      <c r="G16045">
        <v>4</v>
      </c>
      <c r="H16045">
        <v>0</v>
      </c>
    </row>
    <row r="16046" spans="2:8" x14ac:dyDescent="0.3">
      <c r="B16046" t="s">
        <v>1789</v>
      </c>
      <c r="C16046" s="2">
        <v>45658</v>
      </c>
      <c r="D16046">
        <v>22</v>
      </c>
      <c r="E16046">
        <v>19</v>
      </c>
      <c r="F16046">
        <v>3</v>
      </c>
      <c r="G16046">
        <v>3</v>
      </c>
      <c r="H16046">
        <v>6</v>
      </c>
    </row>
    <row r="16047" spans="2:8" x14ac:dyDescent="0.3">
      <c r="B16047" t="s">
        <v>1789</v>
      </c>
      <c r="C16047" s="2">
        <v>45689</v>
      </c>
      <c r="D16047">
        <v>22</v>
      </c>
      <c r="E16047">
        <v>18</v>
      </c>
      <c r="F16047">
        <v>4</v>
      </c>
      <c r="G16047">
        <v>3</v>
      </c>
      <c r="H16047">
        <v>12</v>
      </c>
    </row>
    <row r="16048" spans="2:8" x14ac:dyDescent="0.3">
      <c r="B16048" t="s">
        <v>1789</v>
      </c>
      <c r="C16048" s="2">
        <v>45717</v>
      </c>
      <c r="D16048">
        <v>21</v>
      </c>
      <c r="E16048">
        <v>17</v>
      </c>
      <c r="F16048">
        <v>4</v>
      </c>
      <c r="G16048">
        <v>0</v>
      </c>
      <c r="H16048">
        <v>6</v>
      </c>
    </row>
    <row r="16049" spans="2:8" x14ac:dyDescent="0.3">
      <c r="B16049" t="s">
        <v>1789</v>
      </c>
      <c r="C16049" s="2">
        <v>45748</v>
      </c>
      <c r="D16049">
        <v>21</v>
      </c>
      <c r="E16049">
        <v>21</v>
      </c>
      <c r="F16049">
        <v>0</v>
      </c>
      <c r="G16049">
        <v>1</v>
      </c>
      <c r="H16049">
        <v>0</v>
      </c>
    </row>
    <row r="16050" spans="2:8" x14ac:dyDescent="0.3">
      <c r="B16050" t="s">
        <v>1789</v>
      </c>
      <c r="C16050" s="2">
        <v>45778</v>
      </c>
      <c r="D16050">
        <v>21</v>
      </c>
      <c r="E16050">
        <v>17</v>
      </c>
      <c r="F16050">
        <v>4</v>
      </c>
      <c r="G16050">
        <v>4</v>
      </c>
      <c r="H16050">
        <v>10</v>
      </c>
    </row>
    <row r="16051" spans="2:8" x14ac:dyDescent="0.3">
      <c r="B16051" t="s">
        <v>1789</v>
      </c>
      <c r="C16051" s="2">
        <v>45809</v>
      </c>
      <c r="D16051">
        <v>20</v>
      </c>
      <c r="E16051">
        <v>19</v>
      </c>
      <c r="F16051">
        <v>1</v>
      </c>
      <c r="G16051">
        <v>4</v>
      </c>
      <c r="H16051">
        <v>0</v>
      </c>
    </row>
    <row r="16052" spans="2:8" x14ac:dyDescent="0.3">
      <c r="B16052" t="s">
        <v>1789</v>
      </c>
      <c r="C16052" s="2">
        <v>45839</v>
      </c>
      <c r="D16052">
        <v>23</v>
      </c>
      <c r="E16052">
        <v>22</v>
      </c>
      <c r="F16052">
        <v>1</v>
      </c>
      <c r="G16052">
        <v>0</v>
      </c>
      <c r="H16052">
        <v>8</v>
      </c>
    </row>
    <row r="16053" spans="2:8" x14ac:dyDescent="0.3">
      <c r="B16053" t="s">
        <v>1789</v>
      </c>
      <c r="C16053" s="2">
        <v>45870</v>
      </c>
      <c r="D16053">
        <v>20</v>
      </c>
      <c r="E16053">
        <v>20</v>
      </c>
      <c r="F16053">
        <v>0</v>
      </c>
      <c r="G16053">
        <v>3</v>
      </c>
      <c r="H16053">
        <v>6</v>
      </c>
    </row>
    <row r="16054" spans="2:8" x14ac:dyDescent="0.3">
      <c r="B16054" t="s">
        <v>1789</v>
      </c>
      <c r="C16054" s="2">
        <v>45901</v>
      </c>
      <c r="D16054">
        <v>23</v>
      </c>
      <c r="E16054">
        <v>20</v>
      </c>
      <c r="F16054">
        <v>3</v>
      </c>
      <c r="G16054">
        <v>0</v>
      </c>
      <c r="H16054">
        <v>6</v>
      </c>
    </row>
    <row r="16055" spans="2:8" x14ac:dyDescent="0.3">
      <c r="B16055" t="s">
        <v>1789</v>
      </c>
      <c r="C16055" s="2">
        <v>45931</v>
      </c>
      <c r="D16055">
        <v>23</v>
      </c>
      <c r="E16055">
        <v>19</v>
      </c>
      <c r="F16055">
        <v>4</v>
      </c>
      <c r="G16055">
        <v>3</v>
      </c>
      <c r="H16055">
        <v>0</v>
      </c>
    </row>
    <row r="16056" spans="2:8" x14ac:dyDescent="0.3">
      <c r="B16056" t="s">
        <v>1789</v>
      </c>
      <c r="C16056" s="2">
        <v>45962</v>
      </c>
      <c r="D16056">
        <v>22</v>
      </c>
      <c r="E16056">
        <v>18</v>
      </c>
      <c r="F16056">
        <v>4</v>
      </c>
      <c r="G16056">
        <v>1</v>
      </c>
      <c r="H16056">
        <v>6</v>
      </c>
    </row>
    <row r="16057" spans="2:8" x14ac:dyDescent="0.3">
      <c r="B16057" t="s">
        <v>1789</v>
      </c>
      <c r="C16057" s="2">
        <v>45992</v>
      </c>
      <c r="D16057">
        <v>23</v>
      </c>
      <c r="E16057">
        <v>21</v>
      </c>
      <c r="F16057">
        <v>2</v>
      </c>
      <c r="G16057">
        <v>1</v>
      </c>
      <c r="H16057">
        <v>2</v>
      </c>
    </row>
    <row r="16058" spans="2:8" x14ac:dyDescent="0.3">
      <c r="B16058" t="s">
        <v>1791</v>
      </c>
      <c r="C16058" s="2">
        <v>45658</v>
      </c>
      <c r="D16058">
        <v>22</v>
      </c>
      <c r="E16058">
        <v>20</v>
      </c>
      <c r="F16058">
        <v>2</v>
      </c>
      <c r="G16058">
        <v>2</v>
      </c>
      <c r="H16058">
        <v>4</v>
      </c>
    </row>
    <row r="16059" spans="2:8" x14ac:dyDescent="0.3">
      <c r="B16059" t="s">
        <v>1791</v>
      </c>
      <c r="C16059" s="2">
        <v>45689</v>
      </c>
      <c r="D16059">
        <v>20</v>
      </c>
      <c r="E16059">
        <v>19</v>
      </c>
      <c r="F16059">
        <v>1</v>
      </c>
      <c r="G16059">
        <v>2</v>
      </c>
      <c r="H16059">
        <v>2</v>
      </c>
    </row>
    <row r="16060" spans="2:8" x14ac:dyDescent="0.3">
      <c r="B16060" t="s">
        <v>1791</v>
      </c>
      <c r="C16060" s="2">
        <v>45717</v>
      </c>
      <c r="D16060">
        <v>21</v>
      </c>
      <c r="E16060">
        <v>19</v>
      </c>
      <c r="F16060">
        <v>2</v>
      </c>
      <c r="G16060">
        <v>4</v>
      </c>
      <c r="H16060">
        <v>16</v>
      </c>
    </row>
    <row r="16061" spans="2:8" x14ac:dyDescent="0.3">
      <c r="B16061" t="s">
        <v>1791</v>
      </c>
      <c r="C16061" s="2">
        <v>45748</v>
      </c>
      <c r="D16061">
        <v>20</v>
      </c>
      <c r="E16061">
        <v>17</v>
      </c>
      <c r="F16061">
        <v>3</v>
      </c>
      <c r="G16061">
        <v>1</v>
      </c>
      <c r="H16061">
        <v>0</v>
      </c>
    </row>
    <row r="16062" spans="2:8" x14ac:dyDescent="0.3">
      <c r="B16062" t="s">
        <v>1791</v>
      </c>
      <c r="C16062" s="2">
        <v>45778</v>
      </c>
      <c r="D16062">
        <v>21</v>
      </c>
      <c r="E16062">
        <v>21</v>
      </c>
      <c r="F16062">
        <v>0</v>
      </c>
      <c r="G16062">
        <v>3</v>
      </c>
      <c r="H16062">
        <v>0</v>
      </c>
    </row>
    <row r="16063" spans="2:8" x14ac:dyDescent="0.3">
      <c r="B16063" t="s">
        <v>1791</v>
      </c>
      <c r="C16063" s="2">
        <v>45809</v>
      </c>
      <c r="D16063">
        <v>21</v>
      </c>
      <c r="E16063">
        <v>17</v>
      </c>
      <c r="F16063">
        <v>4</v>
      </c>
      <c r="G16063">
        <v>3</v>
      </c>
      <c r="H16063">
        <v>0</v>
      </c>
    </row>
    <row r="16064" spans="2:8" x14ac:dyDescent="0.3">
      <c r="B16064" t="s">
        <v>1791</v>
      </c>
      <c r="C16064" s="2">
        <v>45839</v>
      </c>
      <c r="D16064">
        <v>23</v>
      </c>
      <c r="E16064">
        <v>19</v>
      </c>
      <c r="F16064">
        <v>4</v>
      </c>
      <c r="G16064">
        <v>1</v>
      </c>
      <c r="H16064">
        <v>16</v>
      </c>
    </row>
    <row r="16065" spans="2:8" x14ac:dyDescent="0.3">
      <c r="B16065" t="s">
        <v>1791</v>
      </c>
      <c r="C16065" s="2">
        <v>45870</v>
      </c>
      <c r="D16065">
        <v>22</v>
      </c>
      <c r="E16065">
        <v>20</v>
      </c>
      <c r="F16065">
        <v>2</v>
      </c>
      <c r="G16065">
        <v>1</v>
      </c>
      <c r="H16065">
        <v>4</v>
      </c>
    </row>
    <row r="16066" spans="2:8" x14ac:dyDescent="0.3">
      <c r="B16066" t="s">
        <v>1791</v>
      </c>
      <c r="C16066" s="2">
        <v>45901</v>
      </c>
      <c r="D16066">
        <v>23</v>
      </c>
      <c r="E16066">
        <v>19</v>
      </c>
      <c r="F16066">
        <v>4</v>
      </c>
      <c r="G16066">
        <v>0</v>
      </c>
      <c r="H16066">
        <v>2</v>
      </c>
    </row>
    <row r="16067" spans="2:8" x14ac:dyDescent="0.3">
      <c r="B16067" t="s">
        <v>1791</v>
      </c>
      <c r="C16067" s="2">
        <v>45931</v>
      </c>
      <c r="D16067">
        <v>21</v>
      </c>
      <c r="E16067">
        <v>19</v>
      </c>
      <c r="F16067">
        <v>2</v>
      </c>
      <c r="G16067">
        <v>4</v>
      </c>
      <c r="H16067">
        <v>10</v>
      </c>
    </row>
    <row r="16068" spans="2:8" x14ac:dyDescent="0.3">
      <c r="B16068" t="s">
        <v>1791</v>
      </c>
      <c r="C16068" s="2">
        <v>45962</v>
      </c>
      <c r="D16068">
        <v>21</v>
      </c>
      <c r="E16068">
        <v>21</v>
      </c>
      <c r="F16068">
        <v>0</v>
      </c>
      <c r="G16068">
        <v>3</v>
      </c>
      <c r="H16068">
        <v>6</v>
      </c>
    </row>
    <row r="16069" spans="2:8" x14ac:dyDescent="0.3">
      <c r="B16069" t="s">
        <v>1791</v>
      </c>
      <c r="C16069" s="2">
        <v>45992</v>
      </c>
      <c r="D16069">
        <v>22</v>
      </c>
      <c r="E16069">
        <v>21</v>
      </c>
      <c r="F16069">
        <v>1</v>
      </c>
      <c r="G16069">
        <v>4</v>
      </c>
      <c r="H16069">
        <v>4</v>
      </c>
    </row>
    <row r="16070" spans="2:8" x14ac:dyDescent="0.3">
      <c r="B16070" t="s">
        <v>1792</v>
      </c>
      <c r="C16070" s="2">
        <v>45658</v>
      </c>
      <c r="D16070">
        <v>23</v>
      </c>
      <c r="E16070">
        <v>22</v>
      </c>
      <c r="F16070">
        <v>1</v>
      </c>
      <c r="G16070">
        <v>1</v>
      </c>
      <c r="H16070">
        <v>2</v>
      </c>
    </row>
    <row r="16071" spans="2:8" x14ac:dyDescent="0.3">
      <c r="B16071" t="s">
        <v>1792</v>
      </c>
      <c r="C16071" s="2">
        <v>45689</v>
      </c>
      <c r="D16071">
        <v>21</v>
      </c>
      <c r="E16071">
        <v>17</v>
      </c>
      <c r="F16071">
        <v>4</v>
      </c>
      <c r="G16071">
        <v>1</v>
      </c>
      <c r="H16071">
        <v>12</v>
      </c>
    </row>
    <row r="16072" spans="2:8" x14ac:dyDescent="0.3">
      <c r="B16072" t="s">
        <v>1792</v>
      </c>
      <c r="C16072" s="2">
        <v>45717</v>
      </c>
      <c r="D16072">
        <v>22</v>
      </c>
      <c r="E16072">
        <v>19</v>
      </c>
      <c r="F16072">
        <v>3</v>
      </c>
      <c r="G16072">
        <v>0</v>
      </c>
      <c r="H16072">
        <v>8</v>
      </c>
    </row>
    <row r="16073" spans="2:8" x14ac:dyDescent="0.3">
      <c r="B16073" t="s">
        <v>1792</v>
      </c>
      <c r="C16073" s="2">
        <v>45748</v>
      </c>
      <c r="D16073">
        <v>23</v>
      </c>
      <c r="E16073">
        <v>22</v>
      </c>
      <c r="F16073">
        <v>1</v>
      </c>
      <c r="G16073">
        <v>4</v>
      </c>
      <c r="H16073">
        <v>10</v>
      </c>
    </row>
    <row r="16074" spans="2:8" x14ac:dyDescent="0.3">
      <c r="B16074" t="s">
        <v>1792</v>
      </c>
      <c r="C16074" s="2">
        <v>45778</v>
      </c>
      <c r="D16074">
        <v>22</v>
      </c>
      <c r="E16074">
        <v>22</v>
      </c>
      <c r="F16074">
        <v>0</v>
      </c>
      <c r="G16074">
        <v>0</v>
      </c>
      <c r="H16074">
        <v>2</v>
      </c>
    </row>
    <row r="16075" spans="2:8" x14ac:dyDescent="0.3">
      <c r="B16075" t="s">
        <v>1792</v>
      </c>
      <c r="C16075" s="2">
        <v>45809</v>
      </c>
      <c r="D16075">
        <v>22</v>
      </c>
      <c r="E16075">
        <v>20</v>
      </c>
      <c r="F16075">
        <v>2</v>
      </c>
      <c r="G16075">
        <v>3</v>
      </c>
      <c r="H16075">
        <v>0</v>
      </c>
    </row>
    <row r="16076" spans="2:8" x14ac:dyDescent="0.3">
      <c r="B16076" t="s">
        <v>1792</v>
      </c>
      <c r="C16076" s="2">
        <v>45839</v>
      </c>
      <c r="D16076">
        <v>21</v>
      </c>
      <c r="E16076">
        <v>21</v>
      </c>
      <c r="F16076">
        <v>0</v>
      </c>
      <c r="G16076">
        <v>0</v>
      </c>
      <c r="H16076">
        <v>2</v>
      </c>
    </row>
    <row r="16077" spans="2:8" x14ac:dyDescent="0.3">
      <c r="B16077" t="s">
        <v>1792</v>
      </c>
      <c r="C16077" s="2">
        <v>45870</v>
      </c>
      <c r="D16077">
        <v>22</v>
      </c>
      <c r="E16077">
        <v>22</v>
      </c>
      <c r="F16077">
        <v>0</v>
      </c>
      <c r="G16077">
        <v>1</v>
      </c>
      <c r="H16077">
        <v>2</v>
      </c>
    </row>
    <row r="16078" spans="2:8" x14ac:dyDescent="0.3">
      <c r="B16078" t="s">
        <v>1792</v>
      </c>
      <c r="C16078" s="2">
        <v>45901</v>
      </c>
      <c r="D16078">
        <v>23</v>
      </c>
      <c r="E16078">
        <v>21</v>
      </c>
      <c r="F16078">
        <v>2</v>
      </c>
      <c r="G16078">
        <v>4</v>
      </c>
      <c r="H16078">
        <v>16</v>
      </c>
    </row>
    <row r="16079" spans="2:8" x14ac:dyDescent="0.3">
      <c r="B16079" t="s">
        <v>1792</v>
      </c>
      <c r="C16079" s="2">
        <v>45931</v>
      </c>
      <c r="D16079">
        <v>20</v>
      </c>
      <c r="E16079">
        <v>16</v>
      </c>
      <c r="F16079">
        <v>4</v>
      </c>
      <c r="G16079">
        <v>1</v>
      </c>
      <c r="H16079">
        <v>8</v>
      </c>
    </row>
    <row r="16080" spans="2:8" x14ac:dyDescent="0.3">
      <c r="B16080" t="s">
        <v>1792</v>
      </c>
      <c r="C16080" s="2">
        <v>45962</v>
      </c>
      <c r="D16080">
        <v>23</v>
      </c>
      <c r="E16080">
        <v>23</v>
      </c>
      <c r="F16080">
        <v>0</v>
      </c>
      <c r="G16080">
        <v>3</v>
      </c>
      <c r="H16080">
        <v>2</v>
      </c>
    </row>
    <row r="16081" spans="2:8" x14ac:dyDescent="0.3">
      <c r="B16081" t="s">
        <v>1792</v>
      </c>
      <c r="C16081" s="2">
        <v>45992</v>
      </c>
      <c r="D16081">
        <v>21</v>
      </c>
      <c r="E16081">
        <v>17</v>
      </c>
      <c r="F16081">
        <v>4</v>
      </c>
      <c r="G16081">
        <v>0</v>
      </c>
      <c r="H16081">
        <v>10</v>
      </c>
    </row>
    <row r="16082" spans="2:8" x14ac:dyDescent="0.3">
      <c r="B16082" t="s">
        <v>1793</v>
      </c>
      <c r="C16082" s="2">
        <v>45658</v>
      </c>
      <c r="D16082">
        <v>20</v>
      </c>
      <c r="E16082">
        <v>17</v>
      </c>
      <c r="F16082">
        <v>3</v>
      </c>
      <c r="G16082">
        <v>0</v>
      </c>
      <c r="H16082">
        <v>6</v>
      </c>
    </row>
    <row r="16083" spans="2:8" x14ac:dyDescent="0.3">
      <c r="B16083" t="s">
        <v>1793</v>
      </c>
      <c r="C16083" s="2">
        <v>45689</v>
      </c>
      <c r="D16083">
        <v>20</v>
      </c>
      <c r="E16083">
        <v>16</v>
      </c>
      <c r="F16083">
        <v>4</v>
      </c>
      <c r="G16083">
        <v>1</v>
      </c>
      <c r="H16083">
        <v>8</v>
      </c>
    </row>
    <row r="16084" spans="2:8" x14ac:dyDescent="0.3">
      <c r="B16084" t="s">
        <v>1793</v>
      </c>
      <c r="C16084" s="2">
        <v>45717</v>
      </c>
      <c r="D16084">
        <v>23</v>
      </c>
      <c r="E16084">
        <v>23</v>
      </c>
      <c r="F16084">
        <v>0</v>
      </c>
      <c r="G16084">
        <v>2</v>
      </c>
      <c r="H16084">
        <v>12</v>
      </c>
    </row>
    <row r="16085" spans="2:8" x14ac:dyDescent="0.3">
      <c r="B16085" t="s">
        <v>1793</v>
      </c>
      <c r="C16085" s="2">
        <v>45748</v>
      </c>
      <c r="D16085">
        <v>22</v>
      </c>
      <c r="E16085">
        <v>18</v>
      </c>
      <c r="F16085">
        <v>4</v>
      </c>
      <c r="G16085">
        <v>4</v>
      </c>
      <c r="H16085">
        <v>2</v>
      </c>
    </row>
    <row r="16086" spans="2:8" x14ac:dyDescent="0.3">
      <c r="B16086" t="s">
        <v>1793</v>
      </c>
      <c r="C16086" s="2">
        <v>45778</v>
      </c>
      <c r="D16086">
        <v>23</v>
      </c>
      <c r="E16086">
        <v>23</v>
      </c>
      <c r="F16086">
        <v>0</v>
      </c>
      <c r="G16086">
        <v>1</v>
      </c>
      <c r="H16086">
        <v>6</v>
      </c>
    </row>
    <row r="16087" spans="2:8" x14ac:dyDescent="0.3">
      <c r="B16087" t="s">
        <v>1793</v>
      </c>
      <c r="C16087" s="2">
        <v>45809</v>
      </c>
      <c r="D16087">
        <v>22</v>
      </c>
      <c r="E16087">
        <v>20</v>
      </c>
      <c r="F16087">
        <v>2</v>
      </c>
      <c r="G16087">
        <v>3</v>
      </c>
      <c r="H16087">
        <v>4</v>
      </c>
    </row>
    <row r="16088" spans="2:8" x14ac:dyDescent="0.3">
      <c r="B16088" t="s">
        <v>1793</v>
      </c>
      <c r="C16088" s="2">
        <v>45839</v>
      </c>
      <c r="D16088">
        <v>21</v>
      </c>
      <c r="E16088">
        <v>21</v>
      </c>
      <c r="F16088">
        <v>0</v>
      </c>
      <c r="G16088">
        <v>3</v>
      </c>
      <c r="H16088">
        <v>4</v>
      </c>
    </row>
    <row r="16089" spans="2:8" x14ac:dyDescent="0.3">
      <c r="B16089" t="s">
        <v>1793</v>
      </c>
      <c r="C16089" s="2">
        <v>45870</v>
      </c>
      <c r="D16089">
        <v>22</v>
      </c>
      <c r="E16089">
        <v>22</v>
      </c>
      <c r="F16089">
        <v>0</v>
      </c>
      <c r="G16089">
        <v>3</v>
      </c>
      <c r="H16089">
        <v>10</v>
      </c>
    </row>
    <row r="16090" spans="2:8" x14ac:dyDescent="0.3">
      <c r="B16090" t="s">
        <v>1793</v>
      </c>
      <c r="C16090" s="2">
        <v>45901</v>
      </c>
      <c r="D16090">
        <v>20</v>
      </c>
      <c r="E16090">
        <v>17</v>
      </c>
      <c r="F16090">
        <v>3</v>
      </c>
      <c r="G16090">
        <v>2</v>
      </c>
      <c r="H16090">
        <v>2</v>
      </c>
    </row>
    <row r="16091" spans="2:8" x14ac:dyDescent="0.3">
      <c r="B16091" t="s">
        <v>1793</v>
      </c>
      <c r="C16091" s="2">
        <v>45931</v>
      </c>
      <c r="D16091">
        <v>20</v>
      </c>
      <c r="E16091">
        <v>20</v>
      </c>
      <c r="F16091">
        <v>0</v>
      </c>
      <c r="G16091">
        <v>0</v>
      </c>
      <c r="H16091">
        <v>6</v>
      </c>
    </row>
    <row r="16092" spans="2:8" x14ac:dyDescent="0.3">
      <c r="B16092" t="s">
        <v>1793</v>
      </c>
      <c r="C16092" s="2">
        <v>45962</v>
      </c>
      <c r="D16092">
        <v>21</v>
      </c>
      <c r="E16092">
        <v>20</v>
      </c>
      <c r="F16092">
        <v>1</v>
      </c>
      <c r="G16092">
        <v>3</v>
      </c>
      <c r="H16092">
        <v>2</v>
      </c>
    </row>
    <row r="16093" spans="2:8" x14ac:dyDescent="0.3">
      <c r="B16093" t="s">
        <v>1793</v>
      </c>
      <c r="C16093" s="2">
        <v>45992</v>
      </c>
      <c r="D16093">
        <v>21</v>
      </c>
      <c r="E16093">
        <v>21</v>
      </c>
      <c r="F16093">
        <v>0</v>
      </c>
      <c r="G16093">
        <v>0</v>
      </c>
      <c r="H16093">
        <v>16</v>
      </c>
    </row>
    <row r="16094" spans="2:8" x14ac:dyDescent="0.3">
      <c r="B16094" t="s">
        <v>1794</v>
      </c>
      <c r="C16094" s="2">
        <v>45658</v>
      </c>
      <c r="D16094">
        <v>20</v>
      </c>
      <c r="E16094">
        <v>20</v>
      </c>
      <c r="F16094">
        <v>0</v>
      </c>
      <c r="G16094">
        <v>3</v>
      </c>
      <c r="H16094">
        <v>6</v>
      </c>
    </row>
    <row r="16095" spans="2:8" x14ac:dyDescent="0.3">
      <c r="B16095" t="s">
        <v>1794</v>
      </c>
      <c r="C16095" s="2">
        <v>45689</v>
      </c>
      <c r="D16095">
        <v>22</v>
      </c>
      <c r="E16095">
        <v>19</v>
      </c>
      <c r="F16095">
        <v>3</v>
      </c>
      <c r="G16095">
        <v>3</v>
      </c>
      <c r="H16095">
        <v>0</v>
      </c>
    </row>
    <row r="16096" spans="2:8" x14ac:dyDescent="0.3">
      <c r="B16096" t="s">
        <v>1794</v>
      </c>
      <c r="C16096" s="2">
        <v>45717</v>
      </c>
      <c r="D16096">
        <v>21</v>
      </c>
      <c r="E16096">
        <v>19</v>
      </c>
      <c r="F16096">
        <v>2</v>
      </c>
      <c r="G16096">
        <v>2</v>
      </c>
      <c r="H16096">
        <v>0</v>
      </c>
    </row>
    <row r="16097" spans="2:8" x14ac:dyDescent="0.3">
      <c r="B16097" t="s">
        <v>1794</v>
      </c>
      <c r="C16097" s="2">
        <v>45748</v>
      </c>
      <c r="D16097">
        <v>21</v>
      </c>
      <c r="E16097">
        <v>19</v>
      </c>
      <c r="F16097">
        <v>2</v>
      </c>
      <c r="G16097">
        <v>0</v>
      </c>
      <c r="H16097">
        <v>4</v>
      </c>
    </row>
    <row r="16098" spans="2:8" x14ac:dyDescent="0.3">
      <c r="B16098" t="s">
        <v>1794</v>
      </c>
      <c r="C16098" s="2">
        <v>45778</v>
      </c>
      <c r="D16098">
        <v>20</v>
      </c>
      <c r="E16098">
        <v>18</v>
      </c>
      <c r="F16098">
        <v>2</v>
      </c>
      <c r="G16098">
        <v>4</v>
      </c>
      <c r="H16098">
        <v>0</v>
      </c>
    </row>
    <row r="16099" spans="2:8" x14ac:dyDescent="0.3">
      <c r="B16099" t="s">
        <v>1794</v>
      </c>
      <c r="C16099" s="2">
        <v>45809</v>
      </c>
      <c r="D16099">
        <v>23</v>
      </c>
      <c r="E16099">
        <v>23</v>
      </c>
      <c r="F16099">
        <v>0</v>
      </c>
      <c r="G16099">
        <v>0</v>
      </c>
      <c r="H16099">
        <v>10</v>
      </c>
    </row>
    <row r="16100" spans="2:8" x14ac:dyDescent="0.3">
      <c r="B16100" t="s">
        <v>1794</v>
      </c>
      <c r="C16100" s="2">
        <v>45839</v>
      </c>
      <c r="D16100">
        <v>22</v>
      </c>
      <c r="E16100">
        <v>18</v>
      </c>
      <c r="F16100">
        <v>4</v>
      </c>
      <c r="G16100">
        <v>4</v>
      </c>
      <c r="H16100">
        <v>8</v>
      </c>
    </row>
    <row r="16101" spans="2:8" x14ac:dyDescent="0.3">
      <c r="B16101" t="s">
        <v>1794</v>
      </c>
      <c r="C16101" s="2">
        <v>45870</v>
      </c>
      <c r="D16101">
        <v>22</v>
      </c>
      <c r="E16101">
        <v>18</v>
      </c>
      <c r="F16101">
        <v>4</v>
      </c>
      <c r="G16101">
        <v>3</v>
      </c>
      <c r="H16101">
        <v>0</v>
      </c>
    </row>
    <row r="16102" spans="2:8" x14ac:dyDescent="0.3">
      <c r="B16102" t="s">
        <v>1794</v>
      </c>
      <c r="C16102" s="2">
        <v>45901</v>
      </c>
      <c r="D16102">
        <v>21</v>
      </c>
      <c r="E16102">
        <v>17</v>
      </c>
      <c r="F16102">
        <v>4</v>
      </c>
      <c r="G16102">
        <v>2</v>
      </c>
      <c r="H16102">
        <v>0</v>
      </c>
    </row>
    <row r="16103" spans="2:8" x14ac:dyDescent="0.3">
      <c r="B16103" t="s">
        <v>1794</v>
      </c>
      <c r="C16103" s="2">
        <v>45931</v>
      </c>
      <c r="D16103">
        <v>22</v>
      </c>
      <c r="E16103">
        <v>22</v>
      </c>
      <c r="F16103">
        <v>0</v>
      </c>
      <c r="G16103">
        <v>0</v>
      </c>
      <c r="H16103">
        <v>4</v>
      </c>
    </row>
    <row r="16104" spans="2:8" x14ac:dyDescent="0.3">
      <c r="B16104" t="s">
        <v>1794</v>
      </c>
      <c r="C16104" s="2">
        <v>45962</v>
      </c>
      <c r="D16104">
        <v>22</v>
      </c>
      <c r="E16104">
        <v>20</v>
      </c>
      <c r="F16104">
        <v>2</v>
      </c>
      <c r="G16104">
        <v>2</v>
      </c>
      <c r="H16104">
        <v>2</v>
      </c>
    </row>
    <row r="16105" spans="2:8" x14ac:dyDescent="0.3">
      <c r="B16105" t="s">
        <v>1794</v>
      </c>
      <c r="C16105" s="2">
        <v>45992</v>
      </c>
      <c r="D16105">
        <v>23</v>
      </c>
      <c r="E16105">
        <v>22</v>
      </c>
      <c r="F16105">
        <v>1</v>
      </c>
      <c r="G16105">
        <v>1</v>
      </c>
      <c r="H16105">
        <v>10</v>
      </c>
    </row>
    <row r="16106" spans="2:8" x14ac:dyDescent="0.3">
      <c r="B16106" t="s">
        <v>1795</v>
      </c>
      <c r="C16106" s="2">
        <v>45658</v>
      </c>
      <c r="D16106">
        <v>23</v>
      </c>
      <c r="E16106">
        <v>22</v>
      </c>
      <c r="F16106">
        <v>1</v>
      </c>
      <c r="G16106">
        <v>2</v>
      </c>
      <c r="H16106">
        <v>4</v>
      </c>
    </row>
    <row r="16107" spans="2:8" x14ac:dyDescent="0.3">
      <c r="B16107" t="s">
        <v>1795</v>
      </c>
      <c r="C16107" s="2">
        <v>45689</v>
      </c>
      <c r="D16107">
        <v>22</v>
      </c>
      <c r="E16107">
        <v>21</v>
      </c>
      <c r="F16107">
        <v>1</v>
      </c>
      <c r="G16107">
        <v>1</v>
      </c>
      <c r="H16107">
        <v>6</v>
      </c>
    </row>
    <row r="16108" spans="2:8" x14ac:dyDescent="0.3">
      <c r="B16108" t="s">
        <v>1795</v>
      </c>
      <c r="C16108" s="2">
        <v>45717</v>
      </c>
      <c r="D16108">
        <v>20</v>
      </c>
      <c r="E16108">
        <v>16</v>
      </c>
      <c r="F16108">
        <v>4</v>
      </c>
      <c r="G16108">
        <v>3</v>
      </c>
      <c r="H16108">
        <v>8</v>
      </c>
    </row>
    <row r="16109" spans="2:8" x14ac:dyDescent="0.3">
      <c r="B16109" t="s">
        <v>1795</v>
      </c>
      <c r="C16109" s="2">
        <v>45748</v>
      </c>
      <c r="D16109">
        <v>22</v>
      </c>
      <c r="E16109">
        <v>22</v>
      </c>
      <c r="F16109">
        <v>0</v>
      </c>
      <c r="G16109">
        <v>0</v>
      </c>
      <c r="H16109">
        <v>0</v>
      </c>
    </row>
    <row r="16110" spans="2:8" x14ac:dyDescent="0.3">
      <c r="B16110" t="s">
        <v>1795</v>
      </c>
      <c r="C16110" s="2">
        <v>45778</v>
      </c>
      <c r="D16110">
        <v>22</v>
      </c>
      <c r="E16110">
        <v>22</v>
      </c>
      <c r="F16110">
        <v>0</v>
      </c>
      <c r="G16110">
        <v>2</v>
      </c>
      <c r="H16110">
        <v>4</v>
      </c>
    </row>
    <row r="16111" spans="2:8" x14ac:dyDescent="0.3">
      <c r="B16111" t="s">
        <v>1795</v>
      </c>
      <c r="C16111" s="2">
        <v>45809</v>
      </c>
      <c r="D16111">
        <v>23</v>
      </c>
      <c r="E16111">
        <v>21</v>
      </c>
      <c r="F16111">
        <v>2</v>
      </c>
      <c r="G16111">
        <v>4</v>
      </c>
      <c r="H16111">
        <v>4</v>
      </c>
    </row>
    <row r="16112" spans="2:8" x14ac:dyDescent="0.3">
      <c r="B16112" t="s">
        <v>1795</v>
      </c>
      <c r="C16112" s="2">
        <v>45839</v>
      </c>
      <c r="D16112">
        <v>21</v>
      </c>
      <c r="E16112">
        <v>18</v>
      </c>
      <c r="F16112">
        <v>3</v>
      </c>
      <c r="G16112">
        <v>1</v>
      </c>
      <c r="H16112">
        <v>2</v>
      </c>
    </row>
    <row r="16113" spans="2:8" x14ac:dyDescent="0.3">
      <c r="B16113" t="s">
        <v>1795</v>
      </c>
      <c r="C16113" s="2">
        <v>45870</v>
      </c>
      <c r="D16113">
        <v>23</v>
      </c>
      <c r="E16113">
        <v>23</v>
      </c>
      <c r="F16113">
        <v>0</v>
      </c>
      <c r="G16113">
        <v>2</v>
      </c>
      <c r="H16113">
        <v>0</v>
      </c>
    </row>
    <row r="16114" spans="2:8" x14ac:dyDescent="0.3">
      <c r="B16114" t="s">
        <v>1795</v>
      </c>
      <c r="C16114" s="2">
        <v>45901</v>
      </c>
      <c r="D16114">
        <v>21</v>
      </c>
      <c r="E16114">
        <v>21</v>
      </c>
      <c r="F16114">
        <v>0</v>
      </c>
      <c r="G16114">
        <v>4</v>
      </c>
      <c r="H16114">
        <v>10</v>
      </c>
    </row>
    <row r="16115" spans="2:8" x14ac:dyDescent="0.3">
      <c r="B16115" t="s">
        <v>1795</v>
      </c>
      <c r="C16115" s="2">
        <v>45931</v>
      </c>
      <c r="D16115">
        <v>23</v>
      </c>
      <c r="E16115">
        <v>20</v>
      </c>
      <c r="F16115">
        <v>3</v>
      </c>
      <c r="G16115">
        <v>3</v>
      </c>
      <c r="H16115">
        <v>2</v>
      </c>
    </row>
    <row r="16116" spans="2:8" x14ac:dyDescent="0.3">
      <c r="B16116" t="s">
        <v>1795</v>
      </c>
      <c r="C16116" s="2">
        <v>45962</v>
      </c>
      <c r="D16116">
        <v>20</v>
      </c>
      <c r="E16116">
        <v>18</v>
      </c>
      <c r="F16116">
        <v>2</v>
      </c>
      <c r="G16116">
        <v>1</v>
      </c>
      <c r="H16116">
        <v>0</v>
      </c>
    </row>
    <row r="16117" spans="2:8" x14ac:dyDescent="0.3">
      <c r="B16117" t="s">
        <v>1795</v>
      </c>
      <c r="C16117" s="2">
        <v>45992</v>
      </c>
      <c r="D16117">
        <v>21</v>
      </c>
      <c r="E16117">
        <v>19</v>
      </c>
      <c r="F16117">
        <v>2</v>
      </c>
      <c r="G16117">
        <v>2</v>
      </c>
      <c r="H16117">
        <v>0</v>
      </c>
    </row>
    <row r="16118" spans="2:8" x14ac:dyDescent="0.3">
      <c r="B16118" t="s">
        <v>1796</v>
      </c>
      <c r="C16118" s="2">
        <v>45658</v>
      </c>
      <c r="D16118">
        <v>21</v>
      </c>
      <c r="E16118">
        <v>19</v>
      </c>
      <c r="F16118">
        <v>2</v>
      </c>
      <c r="G16118">
        <v>1</v>
      </c>
      <c r="H16118">
        <v>2</v>
      </c>
    </row>
    <row r="16119" spans="2:8" x14ac:dyDescent="0.3">
      <c r="B16119" t="s">
        <v>1796</v>
      </c>
      <c r="C16119" s="2">
        <v>45689</v>
      </c>
      <c r="D16119">
        <v>21</v>
      </c>
      <c r="E16119">
        <v>21</v>
      </c>
      <c r="F16119">
        <v>0</v>
      </c>
      <c r="G16119">
        <v>0</v>
      </c>
      <c r="H16119">
        <v>4</v>
      </c>
    </row>
    <row r="16120" spans="2:8" x14ac:dyDescent="0.3">
      <c r="B16120" t="s">
        <v>1796</v>
      </c>
      <c r="C16120" s="2">
        <v>45717</v>
      </c>
      <c r="D16120">
        <v>20</v>
      </c>
      <c r="E16120">
        <v>18</v>
      </c>
      <c r="F16120">
        <v>2</v>
      </c>
      <c r="G16120">
        <v>2</v>
      </c>
      <c r="H16120">
        <v>4</v>
      </c>
    </row>
    <row r="16121" spans="2:8" x14ac:dyDescent="0.3">
      <c r="B16121" t="s">
        <v>1796</v>
      </c>
      <c r="C16121" s="2">
        <v>45748</v>
      </c>
      <c r="D16121">
        <v>21</v>
      </c>
      <c r="E16121">
        <v>19</v>
      </c>
      <c r="F16121">
        <v>2</v>
      </c>
      <c r="G16121">
        <v>0</v>
      </c>
      <c r="H16121">
        <v>2</v>
      </c>
    </row>
    <row r="16122" spans="2:8" x14ac:dyDescent="0.3">
      <c r="B16122" t="s">
        <v>1796</v>
      </c>
      <c r="C16122" s="2">
        <v>45778</v>
      </c>
      <c r="D16122">
        <v>22</v>
      </c>
      <c r="E16122">
        <v>18</v>
      </c>
      <c r="F16122">
        <v>4</v>
      </c>
      <c r="G16122">
        <v>2</v>
      </c>
      <c r="H16122">
        <v>12</v>
      </c>
    </row>
    <row r="16123" spans="2:8" x14ac:dyDescent="0.3">
      <c r="B16123" t="s">
        <v>1796</v>
      </c>
      <c r="C16123" s="2">
        <v>45809</v>
      </c>
      <c r="D16123">
        <v>21</v>
      </c>
      <c r="E16123">
        <v>17</v>
      </c>
      <c r="F16123">
        <v>4</v>
      </c>
      <c r="G16123">
        <v>4</v>
      </c>
      <c r="H16123">
        <v>4</v>
      </c>
    </row>
    <row r="16124" spans="2:8" x14ac:dyDescent="0.3">
      <c r="B16124" t="s">
        <v>1796</v>
      </c>
      <c r="C16124" s="2">
        <v>45839</v>
      </c>
      <c r="D16124">
        <v>23</v>
      </c>
      <c r="E16124">
        <v>22</v>
      </c>
      <c r="F16124">
        <v>1</v>
      </c>
      <c r="G16124">
        <v>1</v>
      </c>
      <c r="H16124">
        <v>10</v>
      </c>
    </row>
    <row r="16125" spans="2:8" x14ac:dyDescent="0.3">
      <c r="B16125" t="s">
        <v>1796</v>
      </c>
      <c r="C16125" s="2">
        <v>45870</v>
      </c>
      <c r="D16125">
        <v>23</v>
      </c>
      <c r="E16125">
        <v>21</v>
      </c>
      <c r="F16125">
        <v>2</v>
      </c>
      <c r="G16125">
        <v>3</v>
      </c>
      <c r="H16125">
        <v>16</v>
      </c>
    </row>
    <row r="16126" spans="2:8" x14ac:dyDescent="0.3">
      <c r="B16126" t="s">
        <v>1796</v>
      </c>
      <c r="C16126" s="2">
        <v>45901</v>
      </c>
      <c r="D16126">
        <v>23</v>
      </c>
      <c r="E16126">
        <v>23</v>
      </c>
      <c r="F16126">
        <v>0</v>
      </c>
      <c r="G16126">
        <v>1</v>
      </c>
      <c r="H16126">
        <v>2</v>
      </c>
    </row>
    <row r="16127" spans="2:8" x14ac:dyDescent="0.3">
      <c r="B16127" t="s">
        <v>1796</v>
      </c>
      <c r="C16127" s="2">
        <v>45931</v>
      </c>
      <c r="D16127">
        <v>22</v>
      </c>
      <c r="E16127">
        <v>21</v>
      </c>
      <c r="F16127">
        <v>1</v>
      </c>
      <c r="G16127">
        <v>2</v>
      </c>
      <c r="H16127">
        <v>0</v>
      </c>
    </row>
    <row r="16128" spans="2:8" x14ac:dyDescent="0.3">
      <c r="B16128" t="s">
        <v>1796</v>
      </c>
      <c r="C16128" s="2">
        <v>45962</v>
      </c>
      <c r="D16128">
        <v>20</v>
      </c>
      <c r="E16128">
        <v>17</v>
      </c>
      <c r="F16128">
        <v>3</v>
      </c>
      <c r="G16128">
        <v>3</v>
      </c>
      <c r="H16128">
        <v>8</v>
      </c>
    </row>
    <row r="16129" spans="2:8" x14ac:dyDescent="0.3">
      <c r="B16129" t="s">
        <v>1796</v>
      </c>
      <c r="C16129" s="2">
        <v>45992</v>
      </c>
      <c r="D16129">
        <v>20</v>
      </c>
      <c r="E16129">
        <v>19</v>
      </c>
      <c r="F16129">
        <v>1</v>
      </c>
      <c r="G16129">
        <v>2</v>
      </c>
      <c r="H16129">
        <v>2</v>
      </c>
    </row>
    <row r="16130" spans="2:8" x14ac:dyDescent="0.3">
      <c r="B16130" t="s">
        <v>1797</v>
      </c>
      <c r="C16130" s="2">
        <v>45658</v>
      </c>
      <c r="D16130">
        <v>22</v>
      </c>
      <c r="E16130">
        <v>19</v>
      </c>
      <c r="F16130">
        <v>3</v>
      </c>
      <c r="G16130">
        <v>2</v>
      </c>
      <c r="H16130">
        <v>0</v>
      </c>
    </row>
    <row r="16131" spans="2:8" x14ac:dyDescent="0.3">
      <c r="B16131" t="s">
        <v>1797</v>
      </c>
      <c r="C16131" s="2">
        <v>45689</v>
      </c>
      <c r="D16131">
        <v>20</v>
      </c>
      <c r="E16131">
        <v>20</v>
      </c>
      <c r="F16131">
        <v>0</v>
      </c>
      <c r="G16131">
        <v>0</v>
      </c>
      <c r="H16131">
        <v>12</v>
      </c>
    </row>
    <row r="16132" spans="2:8" x14ac:dyDescent="0.3">
      <c r="B16132" t="s">
        <v>1797</v>
      </c>
      <c r="C16132" s="2">
        <v>45717</v>
      </c>
      <c r="D16132">
        <v>20</v>
      </c>
      <c r="E16132">
        <v>18</v>
      </c>
      <c r="F16132">
        <v>2</v>
      </c>
      <c r="G16132">
        <v>0</v>
      </c>
      <c r="H16132">
        <v>4</v>
      </c>
    </row>
    <row r="16133" spans="2:8" x14ac:dyDescent="0.3">
      <c r="B16133" t="s">
        <v>1797</v>
      </c>
      <c r="C16133" s="2">
        <v>45748</v>
      </c>
      <c r="D16133">
        <v>21</v>
      </c>
      <c r="E16133">
        <v>17</v>
      </c>
      <c r="F16133">
        <v>4</v>
      </c>
      <c r="G16133">
        <v>3</v>
      </c>
      <c r="H16133">
        <v>0</v>
      </c>
    </row>
    <row r="16134" spans="2:8" x14ac:dyDescent="0.3">
      <c r="B16134" t="s">
        <v>1797</v>
      </c>
      <c r="C16134" s="2">
        <v>45778</v>
      </c>
      <c r="D16134">
        <v>22</v>
      </c>
      <c r="E16134">
        <v>18</v>
      </c>
      <c r="F16134">
        <v>4</v>
      </c>
      <c r="G16134">
        <v>0</v>
      </c>
      <c r="H16134">
        <v>0</v>
      </c>
    </row>
    <row r="16135" spans="2:8" x14ac:dyDescent="0.3">
      <c r="B16135" t="s">
        <v>1797</v>
      </c>
      <c r="C16135" s="2">
        <v>45809</v>
      </c>
      <c r="D16135">
        <v>20</v>
      </c>
      <c r="E16135">
        <v>20</v>
      </c>
      <c r="F16135">
        <v>0</v>
      </c>
      <c r="G16135">
        <v>2</v>
      </c>
      <c r="H16135">
        <v>8</v>
      </c>
    </row>
    <row r="16136" spans="2:8" x14ac:dyDescent="0.3">
      <c r="B16136" t="s">
        <v>1797</v>
      </c>
      <c r="C16136" s="2">
        <v>45839</v>
      </c>
      <c r="D16136">
        <v>20</v>
      </c>
      <c r="E16136">
        <v>20</v>
      </c>
      <c r="F16136">
        <v>0</v>
      </c>
      <c r="G16136">
        <v>1</v>
      </c>
      <c r="H16136">
        <v>4</v>
      </c>
    </row>
    <row r="16137" spans="2:8" x14ac:dyDescent="0.3">
      <c r="B16137" t="s">
        <v>1797</v>
      </c>
      <c r="C16137" s="2">
        <v>45870</v>
      </c>
      <c r="D16137">
        <v>22</v>
      </c>
      <c r="E16137">
        <v>22</v>
      </c>
      <c r="F16137">
        <v>0</v>
      </c>
      <c r="G16137">
        <v>3</v>
      </c>
      <c r="H16137">
        <v>2</v>
      </c>
    </row>
    <row r="16138" spans="2:8" x14ac:dyDescent="0.3">
      <c r="B16138" t="s">
        <v>1797</v>
      </c>
      <c r="C16138" s="2">
        <v>45901</v>
      </c>
      <c r="D16138">
        <v>21</v>
      </c>
      <c r="E16138">
        <v>20</v>
      </c>
      <c r="F16138">
        <v>1</v>
      </c>
      <c r="G16138">
        <v>2</v>
      </c>
      <c r="H16138">
        <v>10</v>
      </c>
    </row>
    <row r="16139" spans="2:8" x14ac:dyDescent="0.3">
      <c r="B16139" t="s">
        <v>1797</v>
      </c>
      <c r="C16139" s="2">
        <v>45931</v>
      </c>
      <c r="D16139">
        <v>22</v>
      </c>
      <c r="E16139">
        <v>20</v>
      </c>
      <c r="F16139">
        <v>2</v>
      </c>
      <c r="G16139">
        <v>3</v>
      </c>
      <c r="H16139">
        <v>6</v>
      </c>
    </row>
    <row r="16140" spans="2:8" x14ac:dyDescent="0.3">
      <c r="B16140" t="s">
        <v>1797</v>
      </c>
      <c r="C16140" s="2">
        <v>45962</v>
      </c>
      <c r="D16140">
        <v>23</v>
      </c>
      <c r="E16140">
        <v>20</v>
      </c>
      <c r="F16140">
        <v>3</v>
      </c>
      <c r="G16140">
        <v>1</v>
      </c>
      <c r="H16140">
        <v>4</v>
      </c>
    </row>
    <row r="16141" spans="2:8" x14ac:dyDescent="0.3">
      <c r="B16141" t="s">
        <v>1797</v>
      </c>
      <c r="C16141" s="2">
        <v>45992</v>
      </c>
      <c r="D16141">
        <v>20</v>
      </c>
      <c r="E16141">
        <v>18</v>
      </c>
      <c r="F16141">
        <v>2</v>
      </c>
      <c r="G16141">
        <v>0</v>
      </c>
      <c r="H16141">
        <v>10</v>
      </c>
    </row>
    <row r="16142" spans="2:8" x14ac:dyDescent="0.3">
      <c r="B16142" t="s">
        <v>1798</v>
      </c>
      <c r="C16142" s="2">
        <v>45658</v>
      </c>
      <c r="D16142">
        <v>23</v>
      </c>
      <c r="E16142">
        <v>20</v>
      </c>
      <c r="F16142">
        <v>3</v>
      </c>
      <c r="G16142">
        <v>0</v>
      </c>
      <c r="H16142">
        <v>8</v>
      </c>
    </row>
    <row r="16143" spans="2:8" x14ac:dyDescent="0.3">
      <c r="B16143" t="s">
        <v>1798</v>
      </c>
      <c r="C16143" s="2">
        <v>45689</v>
      </c>
      <c r="D16143">
        <v>23</v>
      </c>
      <c r="E16143">
        <v>20</v>
      </c>
      <c r="F16143">
        <v>3</v>
      </c>
      <c r="G16143">
        <v>0</v>
      </c>
      <c r="H16143">
        <v>2</v>
      </c>
    </row>
    <row r="16144" spans="2:8" x14ac:dyDescent="0.3">
      <c r="B16144" t="s">
        <v>1798</v>
      </c>
      <c r="C16144" s="2">
        <v>45717</v>
      </c>
      <c r="D16144">
        <v>23</v>
      </c>
      <c r="E16144">
        <v>20</v>
      </c>
      <c r="F16144">
        <v>3</v>
      </c>
      <c r="G16144">
        <v>4</v>
      </c>
      <c r="H16144">
        <v>6</v>
      </c>
    </row>
    <row r="16145" spans="2:8" x14ac:dyDescent="0.3">
      <c r="B16145" t="s">
        <v>1798</v>
      </c>
      <c r="C16145" s="2">
        <v>45748</v>
      </c>
      <c r="D16145">
        <v>23</v>
      </c>
      <c r="E16145">
        <v>19</v>
      </c>
      <c r="F16145">
        <v>4</v>
      </c>
      <c r="G16145">
        <v>2</v>
      </c>
      <c r="H16145">
        <v>2</v>
      </c>
    </row>
    <row r="16146" spans="2:8" x14ac:dyDescent="0.3">
      <c r="B16146" t="s">
        <v>1798</v>
      </c>
      <c r="C16146" s="2">
        <v>45778</v>
      </c>
      <c r="D16146">
        <v>22</v>
      </c>
      <c r="E16146">
        <v>22</v>
      </c>
      <c r="F16146">
        <v>0</v>
      </c>
      <c r="G16146">
        <v>1</v>
      </c>
      <c r="H16146">
        <v>8</v>
      </c>
    </row>
    <row r="16147" spans="2:8" x14ac:dyDescent="0.3">
      <c r="B16147" t="s">
        <v>1798</v>
      </c>
      <c r="C16147" s="2">
        <v>45809</v>
      </c>
      <c r="D16147">
        <v>21</v>
      </c>
      <c r="E16147">
        <v>19</v>
      </c>
      <c r="F16147">
        <v>2</v>
      </c>
      <c r="G16147">
        <v>3</v>
      </c>
      <c r="H16147">
        <v>2</v>
      </c>
    </row>
    <row r="16148" spans="2:8" x14ac:dyDescent="0.3">
      <c r="B16148" t="s">
        <v>1798</v>
      </c>
      <c r="C16148" s="2">
        <v>45839</v>
      </c>
      <c r="D16148">
        <v>21</v>
      </c>
      <c r="E16148">
        <v>21</v>
      </c>
      <c r="F16148">
        <v>0</v>
      </c>
      <c r="G16148">
        <v>0</v>
      </c>
      <c r="H16148">
        <v>0</v>
      </c>
    </row>
    <row r="16149" spans="2:8" x14ac:dyDescent="0.3">
      <c r="B16149" t="s">
        <v>1798</v>
      </c>
      <c r="C16149" s="2">
        <v>45870</v>
      </c>
      <c r="D16149">
        <v>21</v>
      </c>
      <c r="E16149">
        <v>19</v>
      </c>
      <c r="F16149">
        <v>2</v>
      </c>
      <c r="G16149">
        <v>0</v>
      </c>
      <c r="H16149">
        <v>8</v>
      </c>
    </row>
    <row r="16150" spans="2:8" x14ac:dyDescent="0.3">
      <c r="B16150" t="s">
        <v>1798</v>
      </c>
      <c r="C16150" s="2">
        <v>45901</v>
      </c>
      <c r="D16150">
        <v>21</v>
      </c>
      <c r="E16150">
        <v>21</v>
      </c>
      <c r="F16150">
        <v>0</v>
      </c>
      <c r="G16150">
        <v>3</v>
      </c>
      <c r="H16150">
        <v>0</v>
      </c>
    </row>
    <row r="16151" spans="2:8" x14ac:dyDescent="0.3">
      <c r="B16151" t="s">
        <v>1798</v>
      </c>
      <c r="C16151" s="2">
        <v>45931</v>
      </c>
      <c r="D16151">
        <v>20</v>
      </c>
      <c r="E16151">
        <v>17</v>
      </c>
      <c r="F16151">
        <v>3</v>
      </c>
      <c r="G16151">
        <v>1</v>
      </c>
      <c r="H16151">
        <v>4</v>
      </c>
    </row>
    <row r="16152" spans="2:8" x14ac:dyDescent="0.3">
      <c r="B16152" t="s">
        <v>1798</v>
      </c>
      <c r="C16152" s="2">
        <v>45962</v>
      </c>
      <c r="D16152">
        <v>20</v>
      </c>
      <c r="E16152">
        <v>20</v>
      </c>
      <c r="F16152">
        <v>0</v>
      </c>
      <c r="G16152">
        <v>0</v>
      </c>
      <c r="H16152">
        <v>16</v>
      </c>
    </row>
    <row r="16153" spans="2:8" x14ac:dyDescent="0.3">
      <c r="B16153" t="s">
        <v>1798</v>
      </c>
      <c r="C16153" s="2">
        <v>45992</v>
      </c>
      <c r="D16153">
        <v>20</v>
      </c>
      <c r="E16153">
        <v>16</v>
      </c>
      <c r="F16153">
        <v>4</v>
      </c>
      <c r="G16153">
        <v>1</v>
      </c>
      <c r="H16153">
        <v>6</v>
      </c>
    </row>
    <row r="16154" spans="2:8" x14ac:dyDescent="0.3">
      <c r="B16154" t="s">
        <v>1799</v>
      </c>
      <c r="C16154" s="2">
        <v>45658</v>
      </c>
      <c r="D16154">
        <v>20</v>
      </c>
      <c r="E16154">
        <v>16</v>
      </c>
      <c r="F16154">
        <v>4</v>
      </c>
      <c r="G16154">
        <v>3</v>
      </c>
      <c r="H16154">
        <v>2</v>
      </c>
    </row>
    <row r="16155" spans="2:8" x14ac:dyDescent="0.3">
      <c r="B16155" t="s">
        <v>1799</v>
      </c>
      <c r="C16155" s="2">
        <v>45689</v>
      </c>
      <c r="D16155">
        <v>22</v>
      </c>
      <c r="E16155">
        <v>22</v>
      </c>
      <c r="F16155">
        <v>0</v>
      </c>
      <c r="G16155">
        <v>0</v>
      </c>
      <c r="H16155">
        <v>6</v>
      </c>
    </row>
    <row r="16156" spans="2:8" x14ac:dyDescent="0.3">
      <c r="B16156" t="s">
        <v>1799</v>
      </c>
      <c r="C16156" s="2">
        <v>45717</v>
      </c>
      <c r="D16156">
        <v>22</v>
      </c>
      <c r="E16156">
        <v>19</v>
      </c>
      <c r="F16156">
        <v>3</v>
      </c>
      <c r="G16156">
        <v>0</v>
      </c>
      <c r="H16156">
        <v>8</v>
      </c>
    </row>
    <row r="16157" spans="2:8" x14ac:dyDescent="0.3">
      <c r="B16157" t="s">
        <v>1799</v>
      </c>
      <c r="C16157" s="2">
        <v>45748</v>
      </c>
      <c r="D16157">
        <v>22</v>
      </c>
      <c r="E16157">
        <v>22</v>
      </c>
      <c r="F16157">
        <v>0</v>
      </c>
      <c r="G16157">
        <v>2</v>
      </c>
      <c r="H16157">
        <v>10</v>
      </c>
    </row>
    <row r="16158" spans="2:8" x14ac:dyDescent="0.3">
      <c r="B16158" t="s">
        <v>1799</v>
      </c>
      <c r="C16158" s="2">
        <v>45778</v>
      </c>
      <c r="D16158">
        <v>22</v>
      </c>
      <c r="E16158">
        <v>22</v>
      </c>
      <c r="F16158">
        <v>0</v>
      </c>
      <c r="G16158">
        <v>3</v>
      </c>
      <c r="H16158">
        <v>2</v>
      </c>
    </row>
    <row r="16159" spans="2:8" x14ac:dyDescent="0.3">
      <c r="B16159" t="s">
        <v>1799</v>
      </c>
      <c r="C16159" s="2">
        <v>45809</v>
      </c>
      <c r="D16159">
        <v>20</v>
      </c>
      <c r="E16159">
        <v>17</v>
      </c>
      <c r="F16159">
        <v>3</v>
      </c>
      <c r="G16159">
        <v>1</v>
      </c>
      <c r="H16159">
        <v>2</v>
      </c>
    </row>
    <row r="16160" spans="2:8" x14ac:dyDescent="0.3">
      <c r="B16160" t="s">
        <v>1799</v>
      </c>
      <c r="C16160" s="2">
        <v>45839</v>
      </c>
      <c r="D16160">
        <v>23</v>
      </c>
      <c r="E16160">
        <v>19</v>
      </c>
      <c r="F16160">
        <v>4</v>
      </c>
      <c r="G16160">
        <v>2</v>
      </c>
      <c r="H16160">
        <v>2</v>
      </c>
    </row>
    <row r="16161" spans="2:8" x14ac:dyDescent="0.3">
      <c r="B16161" t="s">
        <v>1799</v>
      </c>
      <c r="C16161" s="2">
        <v>45870</v>
      </c>
      <c r="D16161">
        <v>22</v>
      </c>
      <c r="E16161">
        <v>20</v>
      </c>
      <c r="F16161">
        <v>2</v>
      </c>
      <c r="G16161">
        <v>0</v>
      </c>
      <c r="H16161">
        <v>4</v>
      </c>
    </row>
    <row r="16162" spans="2:8" x14ac:dyDescent="0.3">
      <c r="B16162" t="s">
        <v>1799</v>
      </c>
      <c r="C16162" s="2">
        <v>45901</v>
      </c>
      <c r="D16162">
        <v>21</v>
      </c>
      <c r="E16162">
        <v>18</v>
      </c>
      <c r="F16162">
        <v>3</v>
      </c>
      <c r="G16162">
        <v>3</v>
      </c>
      <c r="H16162">
        <v>12</v>
      </c>
    </row>
    <row r="16163" spans="2:8" x14ac:dyDescent="0.3">
      <c r="B16163" t="s">
        <v>1799</v>
      </c>
      <c r="C16163" s="2">
        <v>45931</v>
      </c>
      <c r="D16163">
        <v>22</v>
      </c>
      <c r="E16163">
        <v>20</v>
      </c>
      <c r="F16163">
        <v>2</v>
      </c>
      <c r="G16163">
        <v>2</v>
      </c>
      <c r="H16163">
        <v>0</v>
      </c>
    </row>
    <row r="16164" spans="2:8" x14ac:dyDescent="0.3">
      <c r="B16164" t="s">
        <v>1799</v>
      </c>
      <c r="C16164" s="2">
        <v>45962</v>
      </c>
      <c r="D16164">
        <v>20</v>
      </c>
      <c r="E16164">
        <v>18</v>
      </c>
      <c r="F16164">
        <v>2</v>
      </c>
      <c r="G16164">
        <v>3</v>
      </c>
      <c r="H16164">
        <v>4</v>
      </c>
    </row>
    <row r="16165" spans="2:8" x14ac:dyDescent="0.3">
      <c r="B16165" t="s">
        <v>1799</v>
      </c>
      <c r="C16165" s="2">
        <v>45992</v>
      </c>
      <c r="D16165">
        <v>23</v>
      </c>
      <c r="E16165">
        <v>23</v>
      </c>
      <c r="F16165">
        <v>0</v>
      </c>
      <c r="G16165">
        <v>2</v>
      </c>
      <c r="H16165">
        <v>8</v>
      </c>
    </row>
    <row r="16166" spans="2:8" x14ac:dyDescent="0.3">
      <c r="B16166" t="s">
        <v>1800</v>
      </c>
      <c r="C16166" s="2">
        <v>45658</v>
      </c>
      <c r="D16166">
        <v>20</v>
      </c>
      <c r="E16166">
        <v>18</v>
      </c>
      <c r="F16166">
        <v>2</v>
      </c>
      <c r="G16166">
        <v>1</v>
      </c>
      <c r="H16166">
        <v>6</v>
      </c>
    </row>
    <row r="16167" spans="2:8" x14ac:dyDescent="0.3">
      <c r="B16167" t="s">
        <v>1800</v>
      </c>
      <c r="C16167" s="2">
        <v>45689</v>
      </c>
      <c r="D16167">
        <v>23</v>
      </c>
      <c r="E16167">
        <v>20</v>
      </c>
      <c r="F16167">
        <v>3</v>
      </c>
      <c r="G16167">
        <v>4</v>
      </c>
      <c r="H16167">
        <v>10</v>
      </c>
    </row>
    <row r="16168" spans="2:8" x14ac:dyDescent="0.3">
      <c r="B16168" t="s">
        <v>1800</v>
      </c>
      <c r="C16168" s="2">
        <v>45717</v>
      </c>
      <c r="D16168">
        <v>21</v>
      </c>
      <c r="E16168">
        <v>18</v>
      </c>
      <c r="F16168">
        <v>3</v>
      </c>
      <c r="G16168">
        <v>2</v>
      </c>
      <c r="H16168">
        <v>0</v>
      </c>
    </row>
    <row r="16169" spans="2:8" x14ac:dyDescent="0.3">
      <c r="B16169" t="s">
        <v>1800</v>
      </c>
      <c r="C16169" s="2">
        <v>45748</v>
      </c>
      <c r="D16169">
        <v>20</v>
      </c>
      <c r="E16169">
        <v>17</v>
      </c>
      <c r="F16169">
        <v>3</v>
      </c>
      <c r="G16169">
        <v>3</v>
      </c>
      <c r="H16169">
        <v>0</v>
      </c>
    </row>
    <row r="16170" spans="2:8" x14ac:dyDescent="0.3">
      <c r="B16170" t="s">
        <v>1800</v>
      </c>
      <c r="C16170" s="2">
        <v>45778</v>
      </c>
      <c r="D16170">
        <v>21</v>
      </c>
      <c r="E16170">
        <v>20</v>
      </c>
      <c r="F16170">
        <v>1</v>
      </c>
      <c r="G16170">
        <v>0</v>
      </c>
      <c r="H16170">
        <v>10</v>
      </c>
    </row>
    <row r="16171" spans="2:8" x14ac:dyDescent="0.3">
      <c r="B16171" t="s">
        <v>1800</v>
      </c>
      <c r="C16171" s="2">
        <v>45809</v>
      </c>
      <c r="D16171">
        <v>21</v>
      </c>
      <c r="E16171">
        <v>19</v>
      </c>
      <c r="F16171">
        <v>2</v>
      </c>
      <c r="G16171">
        <v>0</v>
      </c>
      <c r="H16171">
        <v>4</v>
      </c>
    </row>
    <row r="16172" spans="2:8" x14ac:dyDescent="0.3">
      <c r="B16172" t="s">
        <v>1800</v>
      </c>
      <c r="C16172" s="2">
        <v>45839</v>
      </c>
      <c r="D16172">
        <v>22</v>
      </c>
      <c r="E16172">
        <v>18</v>
      </c>
      <c r="F16172">
        <v>4</v>
      </c>
      <c r="G16172">
        <v>1</v>
      </c>
      <c r="H16172">
        <v>12</v>
      </c>
    </row>
    <row r="16173" spans="2:8" x14ac:dyDescent="0.3">
      <c r="B16173" t="s">
        <v>1800</v>
      </c>
      <c r="C16173" s="2">
        <v>45870</v>
      </c>
      <c r="D16173">
        <v>22</v>
      </c>
      <c r="E16173">
        <v>18</v>
      </c>
      <c r="F16173">
        <v>4</v>
      </c>
      <c r="G16173">
        <v>3</v>
      </c>
      <c r="H16173">
        <v>4</v>
      </c>
    </row>
    <row r="16174" spans="2:8" x14ac:dyDescent="0.3">
      <c r="B16174" t="s">
        <v>1800</v>
      </c>
      <c r="C16174" s="2">
        <v>45901</v>
      </c>
      <c r="D16174">
        <v>23</v>
      </c>
      <c r="E16174">
        <v>19</v>
      </c>
      <c r="F16174">
        <v>4</v>
      </c>
      <c r="G16174">
        <v>1</v>
      </c>
      <c r="H16174">
        <v>4</v>
      </c>
    </row>
    <row r="16175" spans="2:8" x14ac:dyDescent="0.3">
      <c r="B16175" t="s">
        <v>1800</v>
      </c>
      <c r="C16175" s="2">
        <v>45931</v>
      </c>
      <c r="D16175">
        <v>20</v>
      </c>
      <c r="E16175">
        <v>17</v>
      </c>
      <c r="F16175">
        <v>3</v>
      </c>
      <c r="G16175">
        <v>2</v>
      </c>
      <c r="H16175">
        <v>12</v>
      </c>
    </row>
    <row r="16176" spans="2:8" x14ac:dyDescent="0.3">
      <c r="B16176" t="s">
        <v>1800</v>
      </c>
      <c r="C16176" s="2">
        <v>45962</v>
      </c>
      <c r="D16176">
        <v>23</v>
      </c>
      <c r="E16176">
        <v>19</v>
      </c>
      <c r="F16176">
        <v>4</v>
      </c>
      <c r="G16176">
        <v>4</v>
      </c>
      <c r="H16176">
        <v>4</v>
      </c>
    </row>
    <row r="16177" spans="2:8" x14ac:dyDescent="0.3">
      <c r="B16177" t="s">
        <v>1800</v>
      </c>
      <c r="C16177" s="2">
        <v>45992</v>
      </c>
      <c r="D16177">
        <v>20</v>
      </c>
      <c r="E16177">
        <v>19</v>
      </c>
      <c r="F16177">
        <v>1</v>
      </c>
      <c r="G16177">
        <v>3</v>
      </c>
      <c r="H16177">
        <v>4</v>
      </c>
    </row>
    <row r="16178" spans="2:8" x14ac:dyDescent="0.3">
      <c r="B16178" t="s">
        <v>1801</v>
      </c>
      <c r="C16178" s="2">
        <v>45658</v>
      </c>
      <c r="D16178">
        <v>20</v>
      </c>
      <c r="E16178">
        <v>20</v>
      </c>
      <c r="F16178">
        <v>0</v>
      </c>
      <c r="G16178">
        <v>1</v>
      </c>
      <c r="H16178">
        <v>2</v>
      </c>
    </row>
    <row r="16179" spans="2:8" x14ac:dyDescent="0.3">
      <c r="B16179" t="s">
        <v>1801</v>
      </c>
      <c r="C16179" s="2">
        <v>45689</v>
      </c>
      <c r="D16179">
        <v>22</v>
      </c>
      <c r="E16179">
        <v>20</v>
      </c>
      <c r="F16179">
        <v>2</v>
      </c>
      <c r="G16179">
        <v>0</v>
      </c>
      <c r="H16179">
        <v>0</v>
      </c>
    </row>
    <row r="16180" spans="2:8" x14ac:dyDescent="0.3">
      <c r="B16180" t="s">
        <v>1801</v>
      </c>
      <c r="C16180" s="2">
        <v>45717</v>
      </c>
      <c r="D16180">
        <v>22</v>
      </c>
      <c r="E16180">
        <v>21</v>
      </c>
      <c r="F16180">
        <v>1</v>
      </c>
      <c r="G16180">
        <v>2</v>
      </c>
      <c r="H16180">
        <v>12</v>
      </c>
    </row>
    <row r="16181" spans="2:8" x14ac:dyDescent="0.3">
      <c r="B16181" t="s">
        <v>1801</v>
      </c>
      <c r="C16181" s="2">
        <v>45748</v>
      </c>
      <c r="D16181">
        <v>20</v>
      </c>
      <c r="E16181">
        <v>20</v>
      </c>
      <c r="F16181">
        <v>0</v>
      </c>
      <c r="G16181">
        <v>3</v>
      </c>
      <c r="H16181">
        <v>6</v>
      </c>
    </row>
    <row r="16182" spans="2:8" x14ac:dyDescent="0.3">
      <c r="B16182" t="s">
        <v>1801</v>
      </c>
      <c r="C16182" s="2">
        <v>45778</v>
      </c>
      <c r="D16182">
        <v>23</v>
      </c>
      <c r="E16182">
        <v>19</v>
      </c>
      <c r="F16182">
        <v>4</v>
      </c>
      <c r="G16182">
        <v>3</v>
      </c>
      <c r="H16182">
        <v>2</v>
      </c>
    </row>
    <row r="16183" spans="2:8" x14ac:dyDescent="0.3">
      <c r="B16183" t="s">
        <v>1801</v>
      </c>
      <c r="C16183" s="2">
        <v>45809</v>
      </c>
      <c r="D16183">
        <v>22</v>
      </c>
      <c r="E16183">
        <v>19</v>
      </c>
      <c r="F16183">
        <v>3</v>
      </c>
      <c r="G16183">
        <v>2</v>
      </c>
      <c r="H16183">
        <v>0</v>
      </c>
    </row>
    <row r="16184" spans="2:8" x14ac:dyDescent="0.3">
      <c r="B16184" t="s">
        <v>1801</v>
      </c>
      <c r="C16184" s="2">
        <v>45839</v>
      </c>
      <c r="D16184">
        <v>20</v>
      </c>
      <c r="E16184">
        <v>16</v>
      </c>
      <c r="F16184">
        <v>4</v>
      </c>
      <c r="G16184">
        <v>1</v>
      </c>
      <c r="H16184">
        <v>2</v>
      </c>
    </row>
    <row r="16185" spans="2:8" x14ac:dyDescent="0.3">
      <c r="B16185" t="s">
        <v>1801</v>
      </c>
      <c r="C16185" s="2">
        <v>45870</v>
      </c>
      <c r="D16185">
        <v>22</v>
      </c>
      <c r="E16185">
        <v>20</v>
      </c>
      <c r="F16185">
        <v>2</v>
      </c>
      <c r="G16185">
        <v>1</v>
      </c>
      <c r="H16185">
        <v>6</v>
      </c>
    </row>
    <row r="16186" spans="2:8" x14ac:dyDescent="0.3">
      <c r="B16186" t="s">
        <v>1801</v>
      </c>
      <c r="C16186" s="2">
        <v>45901</v>
      </c>
      <c r="D16186">
        <v>23</v>
      </c>
      <c r="E16186">
        <v>20</v>
      </c>
      <c r="F16186">
        <v>3</v>
      </c>
      <c r="G16186">
        <v>2</v>
      </c>
      <c r="H16186">
        <v>6</v>
      </c>
    </row>
    <row r="16187" spans="2:8" x14ac:dyDescent="0.3">
      <c r="B16187" t="s">
        <v>1801</v>
      </c>
      <c r="C16187" s="2">
        <v>45931</v>
      </c>
      <c r="D16187">
        <v>20</v>
      </c>
      <c r="E16187">
        <v>17</v>
      </c>
      <c r="F16187">
        <v>3</v>
      </c>
      <c r="G16187">
        <v>0</v>
      </c>
      <c r="H16187">
        <v>8</v>
      </c>
    </row>
    <row r="16188" spans="2:8" x14ac:dyDescent="0.3">
      <c r="B16188" t="s">
        <v>1801</v>
      </c>
      <c r="C16188" s="2">
        <v>45962</v>
      </c>
      <c r="D16188">
        <v>23</v>
      </c>
      <c r="E16188">
        <v>19</v>
      </c>
      <c r="F16188">
        <v>4</v>
      </c>
      <c r="G16188">
        <v>3</v>
      </c>
      <c r="H16188">
        <v>8</v>
      </c>
    </row>
    <row r="16189" spans="2:8" x14ac:dyDescent="0.3">
      <c r="B16189" t="s">
        <v>1801</v>
      </c>
      <c r="C16189" s="2">
        <v>45992</v>
      </c>
      <c r="D16189">
        <v>22</v>
      </c>
      <c r="E16189">
        <v>19</v>
      </c>
      <c r="F16189">
        <v>3</v>
      </c>
      <c r="G16189">
        <v>4</v>
      </c>
      <c r="H16189">
        <v>6</v>
      </c>
    </row>
    <row r="16190" spans="2:8" x14ac:dyDescent="0.3">
      <c r="B16190" t="s">
        <v>1802</v>
      </c>
      <c r="C16190" s="2">
        <v>45658</v>
      </c>
      <c r="D16190">
        <v>20</v>
      </c>
      <c r="E16190">
        <v>19</v>
      </c>
      <c r="F16190">
        <v>1</v>
      </c>
      <c r="G16190">
        <v>0</v>
      </c>
      <c r="H16190">
        <v>0</v>
      </c>
    </row>
    <row r="16191" spans="2:8" x14ac:dyDescent="0.3">
      <c r="B16191" t="s">
        <v>1802</v>
      </c>
      <c r="C16191" s="2">
        <v>45689</v>
      </c>
      <c r="D16191">
        <v>20</v>
      </c>
      <c r="E16191">
        <v>16</v>
      </c>
      <c r="F16191">
        <v>4</v>
      </c>
      <c r="G16191">
        <v>1</v>
      </c>
      <c r="H16191">
        <v>10</v>
      </c>
    </row>
    <row r="16192" spans="2:8" x14ac:dyDescent="0.3">
      <c r="B16192" t="s">
        <v>1802</v>
      </c>
      <c r="C16192" s="2">
        <v>45717</v>
      </c>
      <c r="D16192">
        <v>20</v>
      </c>
      <c r="E16192">
        <v>16</v>
      </c>
      <c r="F16192">
        <v>4</v>
      </c>
      <c r="G16192">
        <v>1</v>
      </c>
      <c r="H16192">
        <v>4</v>
      </c>
    </row>
    <row r="16193" spans="2:8" x14ac:dyDescent="0.3">
      <c r="B16193" t="s">
        <v>1802</v>
      </c>
      <c r="C16193" s="2">
        <v>45748</v>
      </c>
      <c r="D16193">
        <v>23</v>
      </c>
      <c r="E16193">
        <v>23</v>
      </c>
      <c r="F16193">
        <v>0</v>
      </c>
      <c r="G16193">
        <v>4</v>
      </c>
      <c r="H16193">
        <v>4</v>
      </c>
    </row>
    <row r="16194" spans="2:8" x14ac:dyDescent="0.3">
      <c r="B16194" t="s">
        <v>1802</v>
      </c>
      <c r="C16194" s="2">
        <v>45778</v>
      </c>
      <c r="D16194">
        <v>22</v>
      </c>
      <c r="E16194">
        <v>18</v>
      </c>
      <c r="F16194">
        <v>4</v>
      </c>
      <c r="G16194">
        <v>2</v>
      </c>
      <c r="H16194">
        <v>2</v>
      </c>
    </row>
    <row r="16195" spans="2:8" x14ac:dyDescent="0.3">
      <c r="B16195" t="s">
        <v>1802</v>
      </c>
      <c r="C16195" s="2">
        <v>45809</v>
      </c>
      <c r="D16195">
        <v>21</v>
      </c>
      <c r="E16195">
        <v>17</v>
      </c>
      <c r="F16195">
        <v>4</v>
      </c>
      <c r="G16195">
        <v>2</v>
      </c>
      <c r="H16195">
        <v>0</v>
      </c>
    </row>
    <row r="16196" spans="2:8" x14ac:dyDescent="0.3">
      <c r="B16196" t="s">
        <v>1802</v>
      </c>
      <c r="C16196" s="2">
        <v>45839</v>
      </c>
      <c r="D16196">
        <v>21</v>
      </c>
      <c r="E16196">
        <v>19</v>
      </c>
      <c r="F16196">
        <v>2</v>
      </c>
      <c r="G16196">
        <v>1</v>
      </c>
      <c r="H16196">
        <v>10</v>
      </c>
    </row>
    <row r="16197" spans="2:8" x14ac:dyDescent="0.3">
      <c r="B16197" t="s">
        <v>1802</v>
      </c>
      <c r="C16197" s="2">
        <v>45870</v>
      </c>
      <c r="D16197">
        <v>20</v>
      </c>
      <c r="E16197">
        <v>17</v>
      </c>
      <c r="F16197">
        <v>3</v>
      </c>
      <c r="G16197">
        <v>3</v>
      </c>
      <c r="H16197">
        <v>10</v>
      </c>
    </row>
    <row r="16198" spans="2:8" x14ac:dyDescent="0.3">
      <c r="B16198" t="s">
        <v>1802</v>
      </c>
      <c r="C16198" s="2">
        <v>45901</v>
      </c>
      <c r="D16198">
        <v>22</v>
      </c>
      <c r="E16198">
        <v>21</v>
      </c>
      <c r="F16198">
        <v>1</v>
      </c>
      <c r="G16198">
        <v>0</v>
      </c>
      <c r="H16198">
        <v>16</v>
      </c>
    </row>
    <row r="16199" spans="2:8" x14ac:dyDescent="0.3">
      <c r="B16199" t="s">
        <v>1802</v>
      </c>
      <c r="C16199" s="2">
        <v>45931</v>
      </c>
      <c r="D16199">
        <v>20</v>
      </c>
      <c r="E16199">
        <v>17</v>
      </c>
      <c r="F16199">
        <v>3</v>
      </c>
      <c r="G16199">
        <v>4</v>
      </c>
      <c r="H16199">
        <v>0</v>
      </c>
    </row>
    <row r="16200" spans="2:8" x14ac:dyDescent="0.3">
      <c r="B16200" t="s">
        <v>1802</v>
      </c>
      <c r="C16200" s="2">
        <v>45962</v>
      </c>
      <c r="D16200">
        <v>20</v>
      </c>
      <c r="E16200">
        <v>16</v>
      </c>
      <c r="F16200">
        <v>4</v>
      </c>
      <c r="G16200">
        <v>4</v>
      </c>
      <c r="H16200">
        <v>2</v>
      </c>
    </row>
    <row r="16201" spans="2:8" x14ac:dyDescent="0.3">
      <c r="B16201" t="s">
        <v>1802</v>
      </c>
      <c r="C16201" s="2">
        <v>45992</v>
      </c>
      <c r="D16201">
        <v>22</v>
      </c>
      <c r="E16201">
        <v>18</v>
      </c>
      <c r="F16201">
        <v>4</v>
      </c>
      <c r="G16201">
        <v>0</v>
      </c>
      <c r="H16201">
        <v>4</v>
      </c>
    </row>
    <row r="16202" spans="2:8" x14ac:dyDescent="0.3">
      <c r="B16202" t="s">
        <v>1803</v>
      </c>
      <c r="C16202" s="2">
        <v>45658</v>
      </c>
      <c r="D16202">
        <v>20</v>
      </c>
      <c r="E16202">
        <v>19</v>
      </c>
      <c r="F16202">
        <v>1</v>
      </c>
      <c r="G16202">
        <v>2</v>
      </c>
      <c r="H16202">
        <v>2</v>
      </c>
    </row>
    <row r="16203" spans="2:8" x14ac:dyDescent="0.3">
      <c r="B16203" t="s">
        <v>1803</v>
      </c>
      <c r="C16203" s="2">
        <v>45689</v>
      </c>
      <c r="D16203">
        <v>22</v>
      </c>
      <c r="E16203">
        <v>18</v>
      </c>
      <c r="F16203">
        <v>4</v>
      </c>
      <c r="G16203">
        <v>2</v>
      </c>
      <c r="H16203">
        <v>6</v>
      </c>
    </row>
    <row r="16204" spans="2:8" x14ac:dyDescent="0.3">
      <c r="B16204" t="s">
        <v>1803</v>
      </c>
      <c r="C16204" s="2">
        <v>45717</v>
      </c>
      <c r="D16204">
        <v>23</v>
      </c>
      <c r="E16204">
        <v>21</v>
      </c>
      <c r="F16204">
        <v>2</v>
      </c>
      <c r="G16204">
        <v>2</v>
      </c>
      <c r="H16204">
        <v>2</v>
      </c>
    </row>
    <row r="16205" spans="2:8" x14ac:dyDescent="0.3">
      <c r="B16205" t="s">
        <v>1803</v>
      </c>
      <c r="C16205" s="2">
        <v>45748</v>
      </c>
      <c r="D16205">
        <v>23</v>
      </c>
      <c r="E16205">
        <v>19</v>
      </c>
      <c r="F16205">
        <v>4</v>
      </c>
      <c r="G16205">
        <v>2</v>
      </c>
      <c r="H16205">
        <v>6</v>
      </c>
    </row>
    <row r="16206" spans="2:8" x14ac:dyDescent="0.3">
      <c r="B16206" t="s">
        <v>1803</v>
      </c>
      <c r="C16206" s="2">
        <v>45778</v>
      </c>
      <c r="D16206">
        <v>21</v>
      </c>
      <c r="E16206">
        <v>20</v>
      </c>
      <c r="F16206">
        <v>1</v>
      </c>
      <c r="G16206">
        <v>2</v>
      </c>
      <c r="H16206">
        <v>12</v>
      </c>
    </row>
    <row r="16207" spans="2:8" x14ac:dyDescent="0.3">
      <c r="B16207" t="s">
        <v>1803</v>
      </c>
      <c r="C16207" s="2">
        <v>45809</v>
      </c>
      <c r="D16207">
        <v>21</v>
      </c>
      <c r="E16207">
        <v>20</v>
      </c>
      <c r="F16207">
        <v>1</v>
      </c>
      <c r="G16207">
        <v>2</v>
      </c>
      <c r="H16207">
        <v>8</v>
      </c>
    </row>
    <row r="16208" spans="2:8" x14ac:dyDescent="0.3">
      <c r="B16208" t="s">
        <v>1803</v>
      </c>
      <c r="C16208" s="2">
        <v>45839</v>
      </c>
      <c r="D16208">
        <v>21</v>
      </c>
      <c r="E16208">
        <v>21</v>
      </c>
      <c r="F16208">
        <v>0</v>
      </c>
      <c r="G16208">
        <v>3</v>
      </c>
      <c r="H16208">
        <v>8</v>
      </c>
    </row>
    <row r="16209" spans="2:8" x14ac:dyDescent="0.3">
      <c r="B16209" t="s">
        <v>1803</v>
      </c>
      <c r="C16209" s="2">
        <v>45870</v>
      </c>
      <c r="D16209">
        <v>22</v>
      </c>
      <c r="E16209">
        <v>18</v>
      </c>
      <c r="F16209">
        <v>4</v>
      </c>
      <c r="G16209">
        <v>4</v>
      </c>
      <c r="H16209">
        <v>6</v>
      </c>
    </row>
    <row r="16210" spans="2:8" x14ac:dyDescent="0.3">
      <c r="B16210" t="s">
        <v>1803</v>
      </c>
      <c r="C16210" s="2">
        <v>45901</v>
      </c>
      <c r="D16210">
        <v>20</v>
      </c>
      <c r="E16210">
        <v>19</v>
      </c>
      <c r="F16210">
        <v>1</v>
      </c>
      <c r="G16210">
        <v>4</v>
      </c>
      <c r="H16210">
        <v>4</v>
      </c>
    </row>
    <row r="16211" spans="2:8" x14ac:dyDescent="0.3">
      <c r="B16211" t="s">
        <v>1803</v>
      </c>
      <c r="C16211" s="2">
        <v>45931</v>
      </c>
      <c r="D16211">
        <v>23</v>
      </c>
      <c r="E16211">
        <v>19</v>
      </c>
      <c r="F16211">
        <v>4</v>
      </c>
      <c r="G16211">
        <v>4</v>
      </c>
      <c r="H16211">
        <v>6</v>
      </c>
    </row>
    <row r="16212" spans="2:8" x14ac:dyDescent="0.3">
      <c r="B16212" t="s">
        <v>1803</v>
      </c>
      <c r="C16212" s="2">
        <v>45962</v>
      </c>
      <c r="D16212">
        <v>20</v>
      </c>
      <c r="E16212">
        <v>19</v>
      </c>
      <c r="F16212">
        <v>1</v>
      </c>
      <c r="G16212">
        <v>0</v>
      </c>
      <c r="H16212">
        <v>0</v>
      </c>
    </row>
    <row r="16213" spans="2:8" x14ac:dyDescent="0.3">
      <c r="B16213" t="s">
        <v>1803</v>
      </c>
      <c r="C16213" s="2">
        <v>45992</v>
      </c>
      <c r="D16213">
        <v>20</v>
      </c>
      <c r="E16213">
        <v>18</v>
      </c>
      <c r="F16213">
        <v>2</v>
      </c>
      <c r="G16213">
        <v>0</v>
      </c>
      <c r="H16213">
        <v>6</v>
      </c>
    </row>
    <row r="16214" spans="2:8" x14ac:dyDescent="0.3">
      <c r="B16214" t="s">
        <v>1804</v>
      </c>
      <c r="C16214" s="2">
        <v>45658</v>
      </c>
      <c r="D16214">
        <v>21</v>
      </c>
      <c r="E16214">
        <v>20</v>
      </c>
      <c r="F16214">
        <v>1</v>
      </c>
      <c r="G16214">
        <v>1</v>
      </c>
      <c r="H16214">
        <v>6</v>
      </c>
    </row>
    <row r="16215" spans="2:8" x14ac:dyDescent="0.3">
      <c r="B16215" t="s">
        <v>1804</v>
      </c>
      <c r="C16215" s="2">
        <v>45689</v>
      </c>
      <c r="D16215">
        <v>23</v>
      </c>
      <c r="E16215">
        <v>22</v>
      </c>
      <c r="F16215">
        <v>1</v>
      </c>
      <c r="G16215">
        <v>1</v>
      </c>
      <c r="H16215">
        <v>0</v>
      </c>
    </row>
    <row r="16216" spans="2:8" x14ac:dyDescent="0.3">
      <c r="B16216" t="s">
        <v>1804</v>
      </c>
      <c r="C16216" s="2">
        <v>45717</v>
      </c>
      <c r="D16216">
        <v>23</v>
      </c>
      <c r="E16216">
        <v>19</v>
      </c>
      <c r="F16216">
        <v>4</v>
      </c>
      <c r="G16216">
        <v>2</v>
      </c>
      <c r="H16216">
        <v>4</v>
      </c>
    </row>
    <row r="16217" spans="2:8" x14ac:dyDescent="0.3">
      <c r="B16217" t="s">
        <v>1804</v>
      </c>
      <c r="C16217" s="2">
        <v>45748</v>
      </c>
      <c r="D16217">
        <v>21</v>
      </c>
      <c r="E16217">
        <v>19</v>
      </c>
      <c r="F16217">
        <v>2</v>
      </c>
      <c r="G16217">
        <v>4</v>
      </c>
      <c r="H16217">
        <v>8</v>
      </c>
    </row>
    <row r="16218" spans="2:8" x14ac:dyDescent="0.3">
      <c r="B16218" t="s">
        <v>1804</v>
      </c>
      <c r="C16218" s="2">
        <v>45778</v>
      </c>
      <c r="D16218">
        <v>21</v>
      </c>
      <c r="E16218">
        <v>18</v>
      </c>
      <c r="F16218">
        <v>3</v>
      </c>
      <c r="G16218">
        <v>3</v>
      </c>
      <c r="H16218">
        <v>10</v>
      </c>
    </row>
    <row r="16219" spans="2:8" x14ac:dyDescent="0.3">
      <c r="B16219" t="s">
        <v>1804</v>
      </c>
      <c r="C16219" s="2">
        <v>45809</v>
      </c>
      <c r="D16219">
        <v>21</v>
      </c>
      <c r="E16219">
        <v>20</v>
      </c>
      <c r="F16219">
        <v>1</v>
      </c>
      <c r="G16219">
        <v>2</v>
      </c>
      <c r="H16219">
        <v>8</v>
      </c>
    </row>
    <row r="16220" spans="2:8" x14ac:dyDescent="0.3">
      <c r="B16220" t="s">
        <v>1804</v>
      </c>
      <c r="C16220" s="2">
        <v>45839</v>
      </c>
      <c r="D16220">
        <v>23</v>
      </c>
      <c r="E16220">
        <v>20</v>
      </c>
      <c r="F16220">
        <v>3</v>
      </c>
      <c r="G16220">
        <v>2</v>
      </c>
      <c r="H16220">
        <v>0</v>
      </c>
    </row>
    <row r="16221" spans="2:8" x14ac:dyDescent="0.3">
      <c r="B16221" t="s">
        <v>1804</v>
      </c>
      <c r="C16221" s="2">
        <v>45870</v>
      </c>
      <c r="D16221">
        <v>23</v>
      </c>
      <c r="E16221">
        <v>19</v>
      </c>
      <c r="F16221">
        <v>4</v>
      </c>
      <c r="G16221">
        <v>3</v>
      </c>
      <c r="H16221">
        <v>6</v>
      </c>
    </row>
    <row r="16222" spans="2:8" x14ac:dyDescent="0.3">
      <c r="B16222" t="s">
        <v>1804</v>
      </c>
      <c r="C16222" s="2">
        <v>45901</v>
      </c>
      <c r="D16222">
        <v>23</v>
      </c>
      <c r="E16222">
        <v>23</v>
      </c>
      <c r="F16222">
        <v>0</v>
      </c>
      <c r="G16222">
        <v>4</v>
      </c>
      <c r="H16222">
        <v>4</v>
      </c>
    </row>
    <row r="16223" spans="2:8" x14ac:dyDescent="0.3">
      <c r="B16223" t="s">
        <v>1804</v>
      </c>
      <c r="C16223" s="2">
        <v>45931</v>
      </c>
      <c r="D16223">
        <v>21</v>
      </c>
      <c r="E16223">
        <v>19</v>
      </c>
      <c r="F16223">
        <v>2</v>
      </c>
      <c r="G16223">
        <v>3</v>
      </c>
      <c r="H16223">
        <v>4</v>
      </c>
    </row>
    <row r="16224" spans="2:8" x14ac:dyDescent="0.3">
      <c r="B16224" t="s">
        <v>1804</v>
      </c>
      <c r="C16224" s="2">
        <v>45962</v>
      </c>
      <c r="D16224">
        <v>23</v>
      </c>
      <c r="E16224">
        <v>22</v>
      </c>
      <c r="F16224">
        <v>1</v>
      </c>
      <c r="G16224">
        <v>3</v>
      </c>
      <c r="H16224">
        <v>4</v>
      </c>
    </row>
    <row r="16225" spans="2:8" x14ac:dyDescent="0.3">
      <c r="B16225" t="s">
        <v>1804</v>
      </c>
      <c r="C16225" s="2">
        <v>45992</v>
      </c>
      <c r="D16225">
        <v>22</v>
      </c>
      <c r="E16225">
        <v>18</v>
      </c>
      <c r="F16225">
        <v>4</v>
      </c>
      <c r="G16225">
        <v>3</v>
      </c>
      <c r="H16225">
        <v>8</v>
      </c>
    </row>
    <row r="16226" spans="2:8" x14ac:dyDescent="0.3">
      <c r="B16226" t="s">
        <v>1805</v>
      </c>
      <c r="C16226" s="2">
        <v>45658</v>
      </c>
      <c r="D16226">
        <v>21</v>
      </c>
      <c r="E16226">
        <v>20</v>
      </c>
      <c r="F16226">
        <v>1</v>
      </c>
      <c r="G16226">
        <v>3</v>
      </c>
      <c r="H16226">
        <v>6</v>
      </c>
    </row>
    <row r="16227" spans="2:8" x14ac:dyDescent="0.3">
      <c r="B16227" t="s">
        <v>1805</v>
      </c>
      <c r="C16227" s="2">
        <v>45689</v>
      </c>
      <c r="D16227">
        <v>20</v>
      </c>
      <c r="E16227">
        <v>18</v>
      </c>
      <c r="F16227">
        <v>2</v>
      </c>
      <c r="G16227">
        <v>4</v>
      </c>
      <c r="H16227">
        <v>6</v>
      </c>
    </row>
    <row r="16228" spans="2:8" x14ac:dyDescent="0.3">
      <c r="B16228" t="s">
        <v>1805</v>
      </c>
      <c r="C16228" s="2">
        <v>45717</v>
      </c>
      <c r="D16228">
        <v>21</v>
      </c>
      <c r="E16228">
        <v>21</v>
      </c>
      <c r="F16228">
        <v>0</v>
      </c>
      <c r="G16228">
        <v>2</v>
      </c>
      <c r="H16228">
        <v>2</v>
      </c>
    </row>
    <row r="16229" spans="2:8" x14ac:dyDescent="0.3">
      <c r="B16229" t="s">
        <v>1805</v>
      </c>
      <c r="C16229" s="2">
        <v>45748</v>
      </c>
      <c r="D16229">
        <v>22</v>
      </c>
      <c r="E16229">
        <v>19</v>
      </c>
      <c r="F16229">
        <v>3</v>
      </c>
      <c r="G16229">
        <v>1</v>
      </c>
      <c r="H16229">
        <v>10</v>
      </c>
    </row>
    <row r="16230" spans="2:8" x14ac:dyDescent="0.3">
      <c r="B16230" t="s">
        <v>1805</v>
      </c>
      <c r="C16230" s="2">
        <v>45778</v>
      </c>
      <c r="D16230">
        <v>23</v>
      </c>
      <c r="E16230">
        <v>20</v>
      </c>
      <c r="F16230">
        <v>3</v>
      </c>
      <c r="G16230">
        <v>4</v>
      </c>
      <c r="H16230">
        <v>6</v>
      </c>
    </row>
    <row r="16231" spans="2:8" x14ac:dyDescent="0.3">
      <c r="B16231" t="s">
        <v>1805</v>
      </c>
      <c r="C16231" s="2">
        <v>45809</v>
      </c>
      <c r="D16231">
        <v>23</v>
      </c>
      <c r="E16231">
        <v>19</v>
      </c>
      <c r="F16231">
        <v>4</v>
      </c>
      <c r="G16231">
        <v>0</v>
      </c>
      <c r="H16231">
        <v>0</v>
      </c>
    </row>
    <row r="16232" spans="2:8" x14ac:dyDescent="0.3">
      <c r="B16232" t="s">
        <v>1805</v>
      </c>
      <c r="C16232" s="2">
        <v>45839</v>
      </c>
      <c r="D16232">
        <v>20</v>
      </c>
      <c r="E16232">
        <v>16</v>
      </c>
      <c r="F16232">
        <v>4</v>
      </c>
      <c r="G16232">
        <v>0</v>
      </c>
      <c r="H16232">
        <v>10</v>
      </c>
    </row>
    <row r="16233" spans="2:8" x14ac:dyDescent="0.3">
      <c r="B16233" t="s">
        <v>1805</v>
      </c>
      <c r="C16233" s="2">
        <v>45870</v>
      </c>
      <c r="D16233">
        <v>23</v>
      </c>
      <c r="E16233">
        <v>23</v>
      </c>
      <c r="F16233">
        <v>0</v>
      </c>
      <c r="G16233">
        <v>0</v>
      </c>
      <c r="H16233">
        <v>4</v>
      </c>
    </row>
    <row r="16234" spans="2:8" x14ac:dyDescent="0.3">
      <c r="B16234" t="s">
        <v>1805</v>
      </c>
      <c r="C16234" s="2">
        <v>45901</v>
      </c>
      <c r="D16234">
        <v>20</v>
      </c>
      <c r="E16234">
        <v>20</v>
      </c>
      <c r="F16234">
        <v>0</v>
      </c>
      <c r="G16234">
        <v>0</v>
      </c>
      <c r="H16234">
        <v>6</v>
      </c>
    </row>
    <row r="16235" spans="2:8" x14ac:dyDescent="0.3">
      <c r="B16235" t="s">
        <v>1805</v>
      </c>
      <c r="C16235" s="2">
        <v>45931</v>
      </c>
      <c r="D16235">
        <v>22</v>
      </c>
      <c r="E16235">
        <v>18</v>
      </c>
      <c r="F16235">
        <v>4</v>
      </c>
      <c r="G16235">
        <v>1</v>
      </c>
      <c r="H16235">
        <v>10</v>
      </c>
    </row>
    <row r="16236" spans="2:8" x14ac:dyDescent="0.3">
      <c r="B16236" t="s">
        <v>1805</v>
      </c>
      <c r="C16236" s="2">
        <v>45962</v>
      </c>
      <c r="D16236">
        <v>20</v>
      </c>
      <c r="E16236">
        <v>18</v>
      </c>
      <c r="F16236">
        <v>2</v>
      </c>
      <c r="G16236">
        <v>0</v>
      </c>
      <c r="H16236">
        <v>0</v>
      </c>
    </row>
    <row r="16237" spans="2:8" x14ac:dyDescent="0.3">
      <c r="B16237" t="s">
        <v>1805</v>
      </c>
      <c r="C16237" s="2">
        <v>45992</v>
      </c>
      <c r="D16237">
        <v>21</v>
      </c>
      <c r="E16237">
        <v>17</v>
      </c>
      <c r="F16237">
        <v>4</v>
      </c>
      <c r="G16237">
        <v>4</v>
      </c>
      <c r="H16237">
        <v>6</v>
      </c>
    </row>
    <row r="16238" spans="2:8" x14ac:dyDescent="0.3">
      <c r="B16238" t="s">
        <v>1806</v>
      </c>
      <c r="C16238" s="2">
        <v>45658</v>
      </c>
      <c r="D16238">
        <v>23</v>
      </c>
      <c r="E16238">
        <v>21</v>
      </c>
      <c r="F16238">
        <v>2</v>
      </c>
      <c r="G16238">
        <v>0</v>
      </c>
      <c r="H16238">
        <v>4</v>
      </c>
    </row>
    <row r="16239" spans="2:8" x14ac:dyDescent="0.3">
      <c r="B16239" t="s">
        <v>1806</v>
      </c>
      <c r="C16239" s="2">
        <v>45689</v>
      </c>
      <c r="D16239">
        <v>23</v>
      </c>
      <c r="E16239">
        <v>23</v>
      </c>
      <c r="F16239">
        <v>0</v>
      </c>
      <c r="G16239">
        <v>4</v>
      </c>
      <c r="H16239">
        <v>0</v>
      </c>
    </row>
    <row r="16240" spans="2:8" x14ac:dyDescent="0.3">
      <c r="B16240" t="s">
        <v>1806</v>
      </c>
      <c r="C16240" s="2">
        <v>45717</v>
      </c>
      <c r="D16240">
        <v>22</v>
      </c>
      <c r="E16240">
        <v>19</v>
      </c>
      <c r="F16240">
        <v>3</v>
      </c>
      <c r="G16240">
        <v>4</v>
      </c>
      <c r="H16240">
        <v>16</v>
      </c>
    </row>
    <row r="16241" spans="2:8" x14ac:dyDescent="0.3">
      <c r="B16241" t="s">
        <v>1806</v>
      </c>
      <c r="C16241" s="2">
        <v>45748</v>
      </c>
      <c r="D16241">
        <v>21</v>
      </c>
      <c r="E16241">
        <v>17</v>
      </c>
      <c r="F16241">
        <v>4</v>
      </c>
      <c r="G16241">
        <v>3</v>
      </c>
      <c r="H16241">
        <v>4</v>
      </c>
    </row>
    <row r="16242" spans="2:8" x14ac:dyDescent="0.3">
      <c r="B16242" t="s">
        <v>1806</v>
      </c>
      <c r="C16242" s="2">
        <v>45778</v>
      </c>
      <c r="D16242">
        <v>21</v>
      </c>
      <c r="E16242">
        <v>20</v>
      </c>
      <c r="F16242">
        <v>1</v>
      </c>
      <c r="G16242">
        <v>3</v>
      </c>
      <c r="H16242">
        <v>10</v>
      </c>
    </row>
    <row r="16243" spans="2:8" x14ac:dyDescent="0.3">
      <c r="B16243" t="s">
        <v>1806</v>
      </c>
      <c r="C16243" s="2">
        <v>45809</v>
      </c>
      <c r="D16243">
        <v>21</v>
      </c>
      <c r="E16243">
        <v>21</v>
      </c>
      <c r="F16243">
        <v>0</v>
      </c>
      <c r="G16243">
        <v>2</v>
      </c>
      <c r="H16243">
        <v>8</v>
      </c>
    </row>
    <row r="16244" spans="2:8" x14ac:dyDescent="0.3">
      <c r="B16244" t="s">
        <v>1806</v>
      </c>
      <c r="C16244" s="2">
        <v>45839</v>
      </c>
      <c r="D16244">
        <v>20</v>
      </c>
      <c r="E16244">
        <v>16</v>
      </c>
      <c r="F16244">
        <v>4</v>
      </c>
      <c r="G16244">
        <v>3</v>
      </c>
      <c r="H16244">
        <v>6</v>
      </c>
    </row>
    <row r="16245" spans="2:8" x14ac:dyDescent="0.3">
      <c r="B16245" t="s">
        <v>1806</v>
      </c>
      <c r="C16245" s="2">
        <v>45870</v>
      </c>
      <c r="D16245">
        <v>23</v>
      </c>
      <c r="E16245">
        <v>23</v>
      </c>
      <c r="F16245">
        <v>0</v>
      </c>
      <c r="G16245">
        <v>4</v>
      </c>
      <c r="H16245">
        <v>8</v>
      </c>
    </row>
    <row r="16246" spans="2:8" x14ac:dyDescent="0.3">
      <c r="B16246" t="s">
        <v>1806</v>
      </c>
      <c r="C16246" s="2">
        <v>45901</v>
      </c>
      <c r="D16246">
        <v>20</v>
      </c>
      <c r="E16246">
        <v>20</v>
      </c>
      <c r="F16246">
        <v>0</v>
      </c>
      <c r="G16246">
        <v>4</v>
      </c>
      <c r="H16246">
        <v>6</v>
      </c>
    </row>
    <row r="16247" spans="2:8" x14ac:dyDescent="0.3">
      <c r="B16247" t="s">
        <v>1806</v>
      </c>
      <c r="C16247" s="2">
        <v>45931</v>
      </c>
      <c r="D16247">
        <v>20</v>
      </c>
      <c r="E16247">
        <v>18</v>
      </c>
      <c r="F16247">
        <v>2</v>
      </c>
      <c r="G16247">
        <v>4</v>
      </c>
      <c r="H16247">
        <v>0</v>
      </c>
    </row>
    <row r="16248" spans="2:8" x14ac:dyDescent="0.3">
      <c r="B16248" t="s">
        <v>1806</v>
      </c>
      <c r="C16248" s="2">
        <v>45962</v>
      </c>
      <c r="D16248">
        <v>20</v>
      </c>
      <c r="E16248">
        <v>18</v>
      </c>
      <c r="F16248">
        <v>2</v>
      </c>
      <c r="G16248">
        <v>0</v>
      </c>
      <c r="H16248">
        <v>6</v>
      </c>
    </row>
    <row r="16249" spans="2:8" x14ac:dyDescent="0.3">
      <c r="B16249" t="s">
        <v>1806</v>
      </c>
      <c r="C16249" s="2">
        <v>45992</v>
      </c>
      <c r="D16249">
        <v>21</v>
      </c>
      <c r="E16249">
        <v>17</v>
      </c>
      <c r="F16249">
        <v>4</v>
      </c>
      <c r="G16249">
        <v>2</v>
      </c>
      <c r="H16249">
        <v>6</v>
      </c>
    </row>
    <row r="16250" spans="2:8" x14ac:dyDescent="0.3">
      <c r="B16250" t="s">
        <v>1807</v>
      </c>
      <c r="C16250" s="2">
        <v>45658</v>
      </c>
      <c r="D16250">
        <v>21</v>
      </c>
      <c r="E16250">
        <v>17</v>
      </c>
      <c r="F16250">
        <v>4</v>
      </c>
      <c r="G16250">
        <v>0</v>
      </c>
      <c r="H16250">
        <v>4</v>
      </c>
    </row>
    <row r="16251" spans="2:8" x14ac:dyDescent="0.3">
      <c r="B16251" t="s">
        <v>1807</v>
      </c>
      <c r="C16251" s="2">
        <v>45689</v>
      </c>
      <c r="D16251">
        <v>22</v>
      </c>
      <c r="E16251">
        <v>18</v>
      </c>
      <c r="F16251">
        <v>4</v>
      </c>
      <c r="G16251">
        <v>4</v>
      </c>
      <c r="H16251">
        <v>8</v>
      </c>
    </row>
    <row r="16252" spans="2:8" x14ac:dyDescent="0.3">
      <c r="B16252" t="s">
        <v>1807</v>
      </c>
      <c r="C16252" s="2">
        <v>45717</v>
      </c>
      <c r="D16252">
        <v>20</v>
      </c>
      <c r="E16252">
        <v>18</v>
      </c>
      <c r="F16252">
        <v>2</v>
      </c>
      <c r="G16252">
        <v>1</v>
      </c>
      <c r="H16252">
        <v>2</v>
      </c>
    </row>
    <row r="16253" spans="2:8" x14ac:dyDescent="0.3">
      <c r="B16253" t="s">
        <v>1807</v>
      </c>
      <c r="C16253" s="2">
        <v>45748</v>
      </c>
      <c r="D16253">
        <v>23</v>
      </c>
      <c r="E16253">
        <v>20</v>
      </c>
      <c r="F16253">
        <v>3</v>
      </c>
      <c r="G16253">
        <v>4</v>
      </c>
      <c r="H16253">
        <v>16</v>
      </c>
    </row>
    <row r="16254" spans="2:8" x14ac:dyDescent="0.3">
      <c r="B16254" t="s">
        <v>1807</v>
      </c>
      <c r="C16254" s="2">
        <v>45778</v>
      </c>
      <c r="D16254">
        <v>20</v>
      </c>
      <c r="E16254">
        <v>16</v>
      </c>
      <c r="F16254">
        <v>4</v>
      </c>
      <c r="G16254">
        <v>0</v>
      </c>
      <c r="H16254">
        <v>2</v>
      </c>
    </row>
    <row r="16255" spans="2:8" x14ac:dyDescent="0.3">
      <c r="B16255" t="s">
        <v>1807</v>
      </c>
      <c r="C16255" s="2">
        <v>45809</v>
      </c>
      <c r="D16255">
        <v>20</v>
      </c>
      <c r="E16255">
        <v>16</v>
      </c>
      <c r="F16255">
        <v>4</v>
      </c>
      <c r="G16255">
        <v>3</v>
      </c>
      <c r="H16255">
        <v>6</v>
      </c>
    </row>
    <row r="16256" spans="2:8" x14ac:dyDescent="0.3">
      <c r="B16256" t="s">
        <v>1807</v>
      </c>
      <c r="C16256" s="2">
        <v>45839</v>
      </c>
      <c r="D16256">
        <v>20</v>
      </c>
      <c r="E16256">
        <v>16</v>
      </c>
      <c r="F16256">
        <v>4</v>
      </c>
      <c r="G16256">
        <v>3</v>
      </c>
      <c r="H16256">
        <v>12</v>
      </c>
    </row>
    <row r="16257" spans="2:8" x14ac:dyDescent="0.3">
      <c r="B16257" t="s">
        <v>1807</v>
      </c>
      <c r="C16257" s="2">
        <v>45870</v>
      </c>
      <c r="D16257">
        <v>22</v>
      </c>
      <c r="E16257">
        <v>19</v>
      </c>
      <c r="F16257">
        <v>3</v>
      </c>
      <c r="G16257">
        <v>2</v>
      </c>
      <c r="H16257">
        <v>0</v>
      </c>
    </row>
    <row r="16258" spans="2:8" x14ac:dyDescent="0.3">
      <c r="B16258" t="s">
        <v>1807</v>
      </c>
      <c r="C16258" s="2">
        <v>45901</v>
      </c>
      <c r="D16258">
        <v>22</v>
      </c>
      <c r="E16258">
        <v>20</v>
      </c>
      <c r="F16258">
        <v>2</v>
      </c>
      <c r="G16258">
        <v>4</v>
      </c>
      <c r="H16258">
        <v>2</v>
      </c>
    </row>
    <row r="16259" spans="2:8" x14ac:dyDescent="0.3">
      <c r="B16259" t="s">
        <v>1807</v>
      </c>
      <c r="C16259" s="2">
        <v>45931</v>
      </c>
      <c r="D16259">
        <v>21</v>
      </c>
      <c r="E16259">
        <v>20</v>
      </c>
      <c r="F16259">
        <v>1</v>
      </c>
      <c r="G16259">
        <v>4</v>
      </c>
      <c r="H16259">
        <v>6</v>
      </c>
    </row>
    <row r="16260" spans="2:8" x14ac:dyDescent="0.3">
      <c r="B16260" t="s">
        <v>1807</v>
      </c>
      <c r="C16260" s="2">
        <v>45962</v>
      </c>
      <c r="D16260">
        <v>20</v>
      </c>
      <c r="E16260">
        <v>17</v>
      </c>
      <c r="F16260">
        <v>3</v>
      </c>
      <c r="G16260">
        <v>2</v>
      </c>
      <c r="H16260">
        <v>10</v>
      </c>
    </row>
    <row r="16261" spans="2:8" x14ac:dyDescent="0.3">
      <c r="B16261" t="s">
        <v>1807</v>
      </c>
      <c r="C16261" s="2">
        <v>45992</v>
      </c>
      <c r="D16261">
        <v>21</v>
      </c>
      <c r="E16261">
        <v>20</v>
      </c>
      <c r="F16261">
        <v>1</v>
      </c>
      <c r="G16261">
        <v>1</v>
      </c>
      <c r="H16261">
        <v>10</v>
      </c>
    </row>
    <row r="16262" spans="2:8" x14ac:dyDescent="0.3">
      <c r="B16262" t="s">
        <v>1808</v>
      </c>
      <c r="C16262" s="2">
        <v>45658</v>
      </c>
      <c r="D16262">
        <v>22</v>
      </c>
      <c r="E16262">
        <v>19</v>
      </c>
      <c r="F16262">
        <v>3</v>
      </c>
      <c r="G16262">
        <v>0</v>
      </c>
      <c r="H16262">
        <v>8</v>
      </c>
    </row>
    <row r="16263" spans="2:8" x14ac:dyDescent="0.3">
      <c r="B16263" t="s">
        <v>1808</v>
      </c>
      <c r="C16263" s="2">
        <v>45689</v>
      </c>
      <c r="D16263">
        <v>23</v>
      </c>
      <c r="E16263">
        <v>20</v>
      </c>
      <c r="F16263">
        <v>3</v>
      </c>
      <c r="G16263">
        <v>1</v>
      </c>
      <c r="H16263">
        <v>0</v>
      </c>
    </row>
    <row r="16264" spans="2:8" x14ac:dyDescent="0.3">
      <c r="B16264" t="s">
        <v>1808</v>
      </c>
      <c r="C16264" s="2">
        <v>45717</v>
      </c>
      <c r="D16264">
        <v>20</v>
      </c>
      <c r="E16264">
        <v>19</v>
      </c>
      <c r="F16264">
        <v>1</v>
      </c>
      <c r="G16264">
        <v>1</v>
      </c>
      <c r="H16264">
        <v>8</v>
      </c>
    </row>
    <row r="16265" spans="2:8" x14ac:dyDescent="0.3">
      <c r="B16265" t="s">
        <v>1808</v>
      </c>
      <c r="C16265" s="2">
        <v>45748</v>
      </c>
      <c r="D16265">
        <v>23</v>
      </c>
      <c r="E16265">
        <v>20</v>
      </c>
      <c r="F16265">
        <v>3</v>
      </c>
      <c r="G16265">
        <v>1</v>
      </c>
      <c r="H16265">
        <v>10</v>
      </c>
    </row>
    <row r="16266" spans="2:8" x14ac:dyDescent="0.3">
      <c r="B16266" t="s">
        <v>1808</v>
      </c>
      <c r="C16266" s="2">
        <v>45778</v>
      </c>
      <c r="D16266">
        <v>20</v>
      </c>
      <c r="E16266">
        <v>17</v>
      </c>
      <c r="F16266">
        <v>3</v>
      </c>
      <c r="G16266">
        <v>4</v>
      </c>
      <c r="H16266">
        <v>0</v>
      </c>
    </row>
    <row r="16267" spans="2:8" x14ac:dyDescent="0.3">
      <c r="B16267" t="s">
        <v>1808</v>
      </c>
      <c r="C16267" s="2">
        <v>45809</v>
      </c>
      <c r="D16267">
        <v>20</v>
      </c>
      <c r="E16267">
        <v>17</v>
      </c>
      <c r="F16267">
        <v>3</v>
      </c>
      <c r="G16267">
        <v>1</v>
      </c>
      <c r="H16267">
        <v>10</v>
      </c>
    </row>
    <row r="16268" spans="2:8" x14ac:dyDescent="0.3">
      <c r="B16268" t="s">
        <v>1808</v>
      </c>
      <c r="C16268" s="2">
        <v>45839</v>
      </c>
      <c r="D16268">
        <v>20</v>
      </c>
      <c r="E16268">
        <v>16</v>
      </c>
      <c r="F16268">
        <v>4</v>
      </c>
      <c r="G16268">
        <v>1</v>
      </c>
      <c r="H16268">
        <v>6</v>
      </c>
    </row>
    <row r="16269" spans="2:8" x14ac:dyDescent="0.3">
      <c r="B16269" t="s">
        <v>1808</v>
      </c>
      <c r="C16269" s="2">
        <v>45870</v>
      </c>
      <c r="D16269">
        <v>21</v>
      </c>
      <c r="E16269">
        <v>19</v>
      </c>
      <c r="F16269">
        <v>2</v>
      </c>
      <c r="G16269">
        <v>4</v>
      </c>
      <c r="H16269">
        <v>12</v>
      </c>
    </row>
    <row r="16270" spans="2:8" x14ac:dyDescent="0.3">
      <c r="B16270" t="s">
        <v>1808</v>
      </c>
      <c r="C16270" s="2">
        <v>45901</v>
      </c>
      <c r="D16270">
        <v>23</v>
      </c>
      <c r="E16270">
        <v>19</v>
      </c>
      <c r="F16270">
        <v>4</v>
      </c>
      <c r="G16270">
        <v>1</v>
      </c>
      <c r="H16270">
        <v>16</v>
      </c>
    </row>
    <row r="16271" spans="2:8" x14ac:dyDescent="0.3">
      <c r="B16271" t="s">
        <v>1808</v>
      </c>
      <c r="C16271" s="2">
        <v>45931</v>
      </c>
      <c r="D16271">
        <v>23</v>
      </c>
      <c r="E16271">
        <v>21</v>
      </c>
      <c r="F16271">
        <v>2</v>
      </c>
      <c r="G16271">
        <v>4</v>
      </c>
      <c r="H16271">
        <v>8</v>
      </c>
    </row>
    <row r="16272" spans="2:8" x14ac:dyDescent="0.3">
      <c r="B16272" t="s">
        <v>1808</v>
      </c>
      <c r="C16272" s="2">
        <v>45962</v>
      </c>
      <c r="D16272">
        <v>21</v>
      </c>
      <c r="E16272">
        <v>20</v>
      </c>
      <c r="F16272">
        <v>1</v>
      </c>
      <c r="G16272">
        <v>4</v>
      </c>
      <c r="H16272">
        <v>6</v>
      </c>
    </row>
    <row r="16273" spans="2:8" x14ac:dyDescent="0.3">
      <c r="B16273" t="s">
        <v>1808</v>
      </c>
      <c r="C16273" s="2">
        <v>45992</v>
      </c>
      <c r="D16273">
        <v>22</v>
      </c>
      <c r="E16273">
        <v>18</v>
      </c>
      <c r="F16273">
        <v>4</v>
      </c>
      <c r="G16273">
        <v>4</v>
      </c>
      <c r="H16273">
        <v>16</v>
      </c>
    </row>
    <row r="16274" spans="2:8" x14ac:dyDescent="0.3">
      <c r="B16274" t="s">
        <v>1809</v>
      </c>
      <c r="C16274" s="2">
        <v>45658</v>
      </c>
      <c r="D16274">
        <v>23</v>
      </c>
      <c r="E16274">
        <v>20</v>
      </c>
      <c r="F16274">
        <v>3</v>
      </c>
      <c r="G16274">
        <v>2</v>
      </c>
      <c r="H16274">
        <v>0</v>
      </c>
    </row>
    <row r="16275" spans="2:8" x14ac:dyDescent="0.3">
      <c r="B16275" t="s">
        <v>1809</v>
      </c>
      <c r="C16275" s="2">
        <v>45689</v>
      </c>
      <c r="D16275">
        <v>21</v>
      </c>
      <c r="E16275">
        <v>21</v>
      </c>
      <c r="F16275">
        <v>0</v>
      </c>
      <c r="G16275">
        <v>2</v>
      </c>
      <c r="H16275">
        <v>10</v>
      </c>
    </row>
    <row r="16276" spans="2:8" x14ac:dyDescent="0.3">
      <c r="B16276" t="s">
        <v>1809</v>
      </c>
      <c r="C16276" s="2">
        <v>45717</v>
      </c>
      <c r="D16276">
        <v>23</v>
      </c>
      <c r="E16276">
        <v>23</v>
      </c>
      <c r="F16276">
        <v>0</v>
      </c>
      <c r="G16276">
        <v>1</v>
      </c>
      <c r="H16276">
        <v>6</v>
      </c>
    </row>
    <row r="16277" spans="2:8" x14ac:dyDescent="0.3">
      <c r="B16277" t="s">
        <v>1809</v>
      </c>
      <c r="C16277" s="2">
        <v>45748</v>
      </c>
      <c r="D16277">
        <v>23</v>
      </c>
      <c r="E16277">
        <v>22</v>
      </c>
      <c r="F16277">
        <v>1</v>
      </c>
      <c r="G16277">
        <v>0</v>
      </c>
      <c r="H16277">
        <v>6</v>
      </c>
    </row>
    <row r="16278" spans="2:8" x14ac:dyDescent="0.3">
      <c r="B16278" t="s">
        <v>1809</v>
      </c>
      <c r="C16278" s="2">
        <v>45778</v>
      </c>
      <c r="D16278">
        <v>20</v>
      </c>
      <c r="E16278">
        <v>18</v>
      </c>
      <c r="F16278">
        <v>2</v>
      </c>
      <c r="G16278">
        <v>1</v>
      </c>
      <c r="H16278">
        <v>8</v>
      </c>
    </row>
    <row r="16279" spans="2:8" x14ac:dyDescent="0.3">
      <c r="B16279" t="s">
        <v>1809</v>
      </c>
      <c r="C16279" s="2">
        <v>45809</v>
      </c>
      <c r="D16279">
        <v>20</v>
      </c>
      <c r="E16279">
        <v>20</v>
      </c>
      <c r="F16279">
        <v>0</v>
      </c>
      <c r="G16279">
        <v>1</v>
      </c>
      <c r="H16279">
        <v>6</v>
      </c>
    </row>
    <row r="16280" spans="2:8" x14ac:dyDescent="0.3">
      <c r="B16280" t="s">
        <v>1809</v>
      </c>
      <c r="C16280" s="2">
        <v>45839</v>
      </c>
      <c r="D16280">
        <v>22</v>
      </c>
      <c r="E16280">
        <v>19</v>
      </c>
      <c r="F16280">
        <v>3</v>
      </c>
      <c r="G16280">
        <v>4</v>
      </c>
      <c r="H16280">
        <v>8</v>
      </c>
    </row>
    <row r="16281" spans="2:8" x14ac:dyDescent="0.3">
      <c r="B16281" t="s">
        <v>1809</v>
      </c>
      <c r="C16281" s="2">
        <v>45870</v>
      </c>
      <c r="D16281">
        <v>21</v>
      </c>
      <c r="E16281">
        <v>19</v>
      </c>
      <c r="F16281">
        <v>2</v>
      </c>
      <c r="G16281">
        <v>0</v>
      </c>
      <c r="H16281">
        <v>0</v>
      </c>
    </row>
    <row r="16282" spans="2:8" x14ac:dyDescent="0.3">
      <c r="B16282" t="s">
        <v>1809</v>
      </c>
      <c r="C16282" s="2">
        <v>45901</v>
      </c>
      <c r="D16282">
        <v>20</v>
      </c>
      <c r="E16282">
        <v>18</v>
      </c>
      <c r="F16282">
        <v>2</v>
      </c>
      <c r="G16282">
        <v>2</v>
      </c>
      <c r="H16282">
        <v>4</v>
      </c>
    </row>
    <row r="16283" spans="2:8" x14ac:dyDescent="0.3">
      <c r="B16283" t="s">
        <v>1809</v>
      </c>
      <c r="C16283" s="2">
        <v>45931</v>
      </c>
      <c r="D16283">
        <v>22</v>
      </c>
      <c r="E16283">
        <v>19</v>
      </c>
      <c r="F16283">
        <v>3</v>
      </c>
      <c r="G16283">
        <v>1</v>
      </c>
      <c r="H16283">
        <v>8</v>
      </c>
    </row>
    <row r="16284" spans="2:8" x14ac:dyDescent="0.3">
      <c r="B16284" t="s">
        <v>1809</v>
      </c>
      <c r="C16284" s="2">
        <v>45962</v>
      </c>
      <c r="D16284">
        <v>21</v>
      </c>
      <c r="E16284">
        <v>19</v>
      </c>
      <c r="F16284">
        <v>2</v>
      </c>
      <c r="G16284">
        <v>0</v>
      </c>
      <c r="H16284">
        <v>2</v>
      </c>
    </row>
    <row r="16285" spans="2:8" x14ac:dyDescent="0.3">
      <c r="B16285" t="s">
        <v>1809</v>
      </c>
      <c r="C16285" s="2">
        <v>45992</v>
      </c>
      <c r="D16285">
        <v>21</v>
      </c>
      <c r="E16285">
        <v>20</v>
      </c>
      <c r="F16285">
        <v>1</v>
      </c>
      <c r="G16285">
        <v>1</v>
      </c>
      <c r="H16285">
        <v>8</v>
      </c>
    </row>
    <row r="16286" spans="2:8" x14ac:dyDescent="0.3">
      <c r="B16286" t="s">
        <v>1810</v>
      </c>
      <c r="C16286" s="2">
        <v>45658</v>
      </c>
      <c r="D16286">
        <v>21</v>
      </c>
      <c r="E16286">
        <v>21</v>
      </c>
      <c r="F16286">
        <v>0</v>
      </c>
      <c r="G16286">
        <v>0</v>
      </c>
      <c r="H16286">
        <v>6</v>
      </c>
    </row>
    <row r="16287" spans="2:8" x14ac:dyDescent="0.3">
      <c r="B16287" t="s">
        <v>1810</v>
      </c>
      <c r="C16287" s="2">
        <v>45689</v>
      </c>
      <c r="D16287">
        <v>22</v>
      </c>
      <c r="E16287">
        <v>19</v>
      </c>
      <c r="F16287">
        <v>3</v>
      </c>
      <c r="G16287">
        <v>0</v>
      </c>
      <c r="H16287">
        <v>4</v>
      </c>
    </row>
    <row r="16288" spans="2:8" x14ac:dyDescent="0.3">
      <c r="B16288" t="s">
        <v>1810</v>
      </c>
      <c r="C16288" s="2">
        <v>45717</v>
      </c>
      <c r="D16288">
        <v>23</v>
      </c>
      <c r="E16288">
        <v>21</v>
      </c>
      <c r="F16288">
        <v>2</v>
      </c>
      <c r="G16288">
        <v>2</v>
      </c>
      <c r="H16288">
        <v>0</v>
      </c>
    </row>
    <row r="16289" spans="2:8" x14ac:dyDescent="0.3">
      <c r="B16289" t="s">
        <v>1810</v>
      </c>
      <c r="C16289" s="2">
        <v>45748</v>
      </c>
      <c r="D16289">
        <v>22</v>
      </c>
      <c r="E16289">
        <v>22</v>
      </c>
      <c r="F16289">
        <v>0</v>
      </c>
      <c r="G16289">
        <v>1</v>
      </c>
      <c r="H16289">
        <v>12</v>
      </c>
    </row>
    <row r="16290" spans="2:8" x14ac:dyDescent="0.3">
      <c r="B16290" t="s">
        <v>1810</v>
      </c>
      <c r="C16290" s="2">
        <v>45778</v>
      </c>
      <c r="D16290">
        <v>23</v>
      </c>
      <c r="E16290">
        <v>21</v>
      </c>
      <c r="F16290">
        <v>2</v>
      </c>
      <c r="G16290">
        <v>4</v>
      </c>
      <c r="H16290">
        <v>8</v>
      </c>
    </row>
    <row r="16291" spans="2:8" x14ac:dyDescent="0.3">
      <c r="B16291" t="s">
        <v>1810</v>
      </c>
      <c r="C16291" s="2">
        <v>45809</v>
      </c>
      <c r="D16291">
        <v>21</v>
      </c>
      <c r="E16291">
        <v>17</v>
      </c>
      <c r="F16291">
        <v>4</v>
      </c>
      <c r="G16291">
        <v>2</v>
      </c>
      <c r="H16291">
        <v>2</v>
      </c>
    </row>
    <row r="16292" spans="2:8" x14ac:dyDescent="0.3">
      <c r="B16292" t="s">
        <v>1810</v>
      </c>
      <c r="C16292" s="2">
        <v>45839</v>
      </c>
      <c r="D16292">
        <v>20</v>
      </c>
      <c r="E16292">
        <v>17</v>
      </c>
      <c r="F16292">
        <v>3</v>
      </c>
      <c r="G16292">
        <v>0</v>
      </c>
      <c r="H16292">
        <v>4</v>
      </c>
    </row>
    <row r="16293" spans="2:8" x14ac:dyDescent="0.3">
      <c r="B16293" t="s">
        <v>1810</v>
      </c>
      <c r="C16293" s="2">
        <v>45870</v>
      </c>
      <c r="D16293">
        <v>22</v>
      </c>
      <c r="E16293">
        <v>19</v>
      </c>
      <c r="F16293">
        <v>3</v>
      </c>
      <c r="G16293">
        <v>4</v>
      </c>
      <c r="H16293">
        <v>12</v>
      </c>
    </row>
    <row r="16294" spans="2:8" x14ac:dyDescent="0.3">
      <c r="B16294" t="s">
        <v>1810</v>
      </c>
      <c r="C16294" s="2">
        <v>45901</v>
      </c>
      <c r="D16294">
        <v>21</v>
      </c>
      <c r="E16294">
        <v>21</v>
      </c>
      <c r="F16294">
        <v>0</v>
      </c>
      <c r="G16294">
        <v>1</v>
      </c>
      <c r="H16294">
        <v>0</v>
      </c>
    </row>
    <row r="16295" spans="2:8" x14ac:dyDescent="0.3">
      <c r="B16295" t="s">
        <v>1810</v>
      </c>
      <c r="C16295" s="2">
        <v>45931</v>
      </c>
      <c r="D16295">
        <v>21</v>
      </c>
      <c r="E16295">
        <v>19</v>
      </c>
      <c r="F16295">
        <v>2</v>
      </c>
      <c r="G16295">
        <v>0</v>
      </c>
      <c r="H16295">
        <v>16</v>
      </c>
    </row>
    <row r="16296" spans="2:8" x14ac:dyDescent="0.3">
      <c r="B16296" t="s">
        <v>1810</v>
      </c>
      <c r="C16296" s="2">
        <v>45962</v>
      </c>
      <c r="D16296">
        <v>22</v>
      </c>
      <c r="E16296">
        <v>19</v>
      </c>
      <c r="F16296">
        <v>3</v>
      </c>
      <c r="G16296">
        <v>0</v>
      </c>
      <c r="H16296">
        <v>2</v>
      </c>
    </row>
    <row r="16297" spans="2:8" x14ac:dyDescent="0.3">
      <c r="B16297" t="s">
        <v>1810</v>
      </c>
      <c r="C16297" s="2">
        <v>45992</v>
      </c>
      <c r="D16297">
        <v>20</v>
      </c>
      <c r="E16297">
        <v>16</v>
      </c>
      <c r="F16297">
        <v>4</v>
      </c>
      <c r="G16297">
        <v>0</v>
      </c>
      <c r="H16297">
        <v>8</v>
      </c>
    </row>
    <row r="16298" spans="2:8" x14ac:dyDescent="0.3">
      <c r="B16298" t="s">
        <v>1811</v>
      </c>
      <c r="C16298" s="2">
        <v>45658</v>
      </c>
      <c r="D16298">
        <v>23</v>
      </c>
      <c r="E16298">
        <v>22</v>
      </c>
      <c r="F16298">
        <v>1</v>
      </c>
      <c r="G16298">
        <v>3</v>
      </c>
      <c r="H16298">
        <v>6</v>
      </c>
    </row>
    <row r="16299" spans="2:8" x14ac:dyDescent="0.3">
      <c r="B16299" t="s">
        <v>1811</v>
      </c>
      <c r="C16299" s="2">
        <v>45689</v>
      </c>
      <c r="D16299">
        <v>21</v>
      </c>
      <c r="E16299">
        <v>19</v>
      </c>
      <c r="F16299">
        <v>2</v>
      </c>
      <c r="G16299">
        <v>2</v>
      </c>
      <c r="H16299">
        <v>10</v>
      </c>
    </row>
    <row r="16300" spans="2:8" x14ac:dyDescent="0.3">
      <c r="B16300" t="s">
        <v>1811</v>
      </c>
      <c r="C16300" s="2">
        <v>45717</v>
      </c>
      <c r="D16300">
        <v>22</v>
      </c>
      <c r="E16300">
        <v>22</v>
      </c>
      <c r="F16300">
        <v>0</v>
      </c>
      <c r="G16300">
        <v>1</v>
      </c>
      <c r="H16300">
        <v>12</v>
      </c>
    </row>
    <row r="16301" spans="2:8" x14ac:dyDescent="0.3">
      <c r="B16301" t="s">
        <v>1811</v>
      </c>
      <c r="C16301" s="2">
        <v>45748</v>
      </c>
      <c r="D16301">
        <v>20</v>
      </c>
      <c r="E16301">
        <v>20</v>
      </c>
      <c r="F16301">
        <v>0</v>
      </c>
      <c r="G16301">
        <v>0</v>
      </c>
      <c r="H16301">
        <v>0</v>
      </c>
    </row>
    <row r="16302" spans="2:8" x14ac:dyDescent="0.3">
      <c r="B16302" t="s">
        <v>1811</v>
      </c>
      <c r="C16302" s="2">
        <v>45778</v>
      </c>
      <c r="D16302">
        <v>20</v>
      </c>
      <c r="E16302">
        <v>18</v>
      </c>
      <c r="F16302">
        <v>2</v>
      </c>
      <c r="G16302">
        <v>4</v>
      </c>
      <c r="H16302">
        <v>2</v>
      </c>
    </row>
    <row r="16303" spans="2:8" x14ac:dyDescent="0.3">
      <c r="B16303" t="s">
        <v>1811</v>
      </c>
      <c r="C16303" s="2">
        <v>45809</v>
      </c>
      <c r="D16303">
        <v>23</v>
      </c>
      <c r="E16303">
        <v>20</v>
      </c>
      <c r="F16303">
        <v>3</v>
      </c>
      <c r="G16303">
        <v>2</v>
      </c>
      <c r="H16303">
        <v>10</v>
      </c>
    </row>
    <row r="16304" spans="2:8" x14ac:dyDescent="0.3">
      <c r="B16304" t="s">
        <v>1811</v>
      </c>
      <c r="C16304" s="2">
        <v>45839</v>
      </c>
      <c r="D16304">
        <v>20</v>
      </c>
      <c r="E16304">
        <v>19</v>
      </c>
      <c r="F16304">
        <v>1</v>
      </c>
      <c r="G16304">
        <v>2</v>
      </c>
      <c r="H16304">
        <v>6</v>
      </c>
    </row>
    <row r="16305" spans="2:8" x14ac:dyDescent="0.3">
      <c r="B16305" t="s">
        <v>1811</v>
      </c>
      <c r="C16305" s="2">
        <v>45870</v>
      </c>
      <c r="D16305">
        <v>23</v>
      </c>
      <c r="E16305">
        <v>22</v>
      </c>
      <c r="F16305">
        <v>1</v>
      </c>
      <c r="G16305">
        <v>3</v>
      </c>
      <c r="H16305">
        <v>2</v>
      </c>
    </row>
    <row r="16306" spans="2:8" x14ac:dyDescent="0.3">
      <c r="B16306" t="s">
        <v>1811</v>
      </c>
      <c r="C16306" s="2">
        <v>45901</v>
      </c>
      <c r="D16306">
        <v>23</v>
      </c>
      <c r="E16306">
        <v>21</v>
      </c>
      <c r="F16306">
        <v>2</v>
      </c>
      <c r="G16306">
        <v>4</v>
      </c>
      <c r="H16306">
        <v>0</v>
      </c>
    </row>
    <row r="16307" spans="2:8" x14ac:dyDescent="0.3">
      <c r="B16307" t="s">
        <v>1811</v>
      </c>
      <c r="C16307" s="2">
        <v>45931</v>
      </c>
      <c r="D16307">
        <v>21</v>
      </c>
      <c r="E16307">
        <v>20</v>
      </c>
      <c r="F16307">
        <v>1</v>
      </c>
      <c r="G16307">
        <v>2</v>
      </c>
      <c r="H16307">
        <v>0</v>
      </c>
    </row>
    <row r="16308" spans="2:8" x14ac:dyDescent="0.3">
      <c r="B16308" t="s">
        <v>1811</v>
      </c>
      <c r="C16308" s="2">
        <v>45962</v>
      </c>
      <c r="D16308">
        <v>23</v>
      </c>
      <c r="E16308">
        <v>21</v>
      </c>
      <c r="F16308">
        <v>2</v>
      </c>
      <c r="G16308">
        <v>3</v>
      </c>
      <c r="H16308">
        <v>2</v>
      </c>
    </row>
    <row r="16309" spans="2:8" x14ac:dyDescent="0.3">
      <c r="B16309" t="s">
        <v>1811</v>
      </c>
      <c r="C16309" s="2">
        <v>45992</v>
      </c>
      <c r="D16309">
        <v>22</v>
      </c>
      <c r="E16309">
        <v>20</v>
      </c>
      <c r="F16309">
        <v>2</v>
      </c>
      <c r="G16309">
        <v>2</v>
      </c>
      <c r="H16309">
        <v>6</v>
      </c>
    </row>
    <row r="16310" spans="2:8" x14ac:dyDescent="0.3">
      <c r="B16310" t="s">
        <v>1812</v>
      </c>
      <c r="C16310" s="2">
        <v>45658</v>
      </c>
      <c r="D16310">
        <v>20</v>
      </c>
      <c r="E16310">
        <v>19</v>
      </c>
      <c r="F16310">
        <v>1</v>
      </c>
      <c r="G16310">
        <v>1</v>
      </c>
      <c r="H16310">
        <v>6</v>
      </c>
    </row>
    <row r="16311" spans="2:8" x14ac:dyDescent="0.3">
      <c r="B16311" t="s">
        <v>1812</v>
      </c>
      <c r="C16311" s="2">
        <v>45689</v>
      </c>
      <c r="D16311">
        <v>22</v>
      </c>
      <c r="E16311">
        <v>20</v>
      </c>
      <c r="F16311">
        <v>2</v>
      </c>
      <c r="G16311">
        <v>3</v>
      </c>
      <c r="H16311">
        <v>2</v>
      </c>
    </row>
    <row r="16312" spans="2:8" x14ac:dyDescent="0.3">
      <c r="B16312" t="s">
        <v>1812</v>
      </c>
      <c r="C16312" s="2">
        <v>45717</v>
      </c>
      <c r="D16312">
        <v>20</v>
      </c>
      <c r="E16312">
        <v>20</v>
      </c>
      <c r="F16312">
        <v>0</v>
      </c>
      <c r="G16312">
        <v>2</v>
      </c>
      <c r="H16312">
        <v>0</v>
      </c>
    </row>
    <row r="16313" spans="2:8" x14ac:dyDescent="0.3">
      <c r="B16313" t="s">
        <v>1812</v>
      </c>
      <c r="C16313" s="2">
        <v>45748</v>
      </c>
      <c r="D16313">
        <v>22</v>
      </c>
      <c r="E16313">
        <v>21</v>
      </c>
      <c r="F16313">
        <v>1</v>
      </c>
      <c r="G16313">
        <v>0</v>
      </c>
      <c r="H16313">
        <v>10</v>
      </c>
    </row>
    <row r="16314" spans="2:8" x14ac:dyDescent="0.3">
      <c r="B16314" t="s">
        <v>1812</v>
      </c>
      <c r="C16314" s="2">
        <v>45778</v>
      </c>
      <c r="D16314">
        <v>20</v>
      </c>
      <c r="E16314">
        <v>20</v>
      </c>
      <c r="F16314">
        <v>0</v>
      </c>
      <c r="G16314">
        <v>4</v>
      </c>
      <c r="H16314">
        <v>2</v>
      </c>
    </row>
    <row r="16315" spans="2:8" x14ac:dyDescent="0.3">
      <c r="B16315" t="s">
        <v>1812</v>
      </c>
      <c r="C16315" s="2">
        <v>45809</v>
      </c>
      <c r="D16315">
        <v>20</v>
      </c>
      <c r="E16315">
        <v>19</v>
      </c>
      <c r="F16315">
        <v>1</v>
      </c>
      <c r="G16315">
        <v>1</v>
      </c>
      <c r="H16315">
        <v>4</v>
      </c>
    </row>
    <row r="16316" spans="2:8" x14ac:dyDescent="0.3">
      <c r="B16316" t="s">
        <v>1812</v>
      </c>
      <c r="C16316" s="2">
        <v>45839</v>
      </c>
      <c r="D16316">
        <v>21</v>
      </c>
      <c r="E16316">
        <v>21</v>
      </c>
      <c r="F16316">
        <v>0</v>
      </c>
      <c r="G16316">
        <v>1</v>
      </c>
      <c r="H16316">
        <v>8</v>
      </c>
    </row>
    <row r="16317" spans="2:8" x14ac:dyDescent="0.3">
      <c r="B16317" t="s">
        <v>1812</v>
      </c>
      <c r="C16317" s="2">
        <v>45870</v>
      </c>
      <c r="D16317">
        <v>20</v>
      </c>
      <c r="E16317">
        <v>18</v>
      </c>
      <c r="F16317">
        <v>2</v>
      </c>
      <c r="G16317">
        <v>0</v>
      </c>
      <c r="H16317">
        <v>0</v>
      </c>
    </row>
    <row r="16318" spans="2:8" x14ac:dyDescent="0.3">
      <c r="B16318" t="s">
        <v>1812</v>
      </c>
      <c r="C16318" s="2">
        <v>45901</v>
      </c>
      <c r="D16318">
        <v>20</v>
      </c>
      <c r="E16318">
        <v>18</v>
      </c>
      <c r="F16318">
        <v>2</v>
      </c>
      <c r="G16318">
        <v>0</v>
      </c>
      <c r="H16318">
        <v>6</v>
      </c>
    </row>
    <row r="16319" spans="2:8" x14ac:dyDescent="0.3">
      <c r="B16319" t="s">
        <v>1812</v>
      </c>
      <c r="C16319" s="2">
        <v>45931</v>
      </c>
      <c r="D16319">
        <v>20</v>
      </c>
      <c r="E16319">
        <v>19</v>
      </c>
      <c r="F16319">
        <v>1</v>
      </c>
      <c r="G16319">
        <v>1</v>
      </c>
      <c r="H16319">
        <v>10</v>
      </c>
    </row>
    <row r="16320" spans="2:8" x14ac:dyDescent="0.3">
      <c r="B16320" t="s">
        <v>1812</v>
      </c>
      <c r="C16320" s="2">
        <v>45962</v>
      </c>
      <c r="D16320">
        <v>23</v>
      </c>
      <c r="E16320">
        <v>20</v>
      </c>
      <c r="F16320">
        <v>3</v>
      </c>
      <c r="G16320">
        <v>1</v>
      </c>
      <c r="H16320">
        <v>0</v>
      </c>
    </row>
    <row r="16321" spans="2:8" x14ac:dyDescent="0.3">
      <c r="B16321" t="s">
        <v>1812</v>
      </c>
      <c r="C16321" s="2">
        <v>45992</v>
      </c>
      <c r="D16321">
        <v>21</v>
      </c>
      <c r="E16321">
        <v>18</v>
      </c>
      <c r="F16321">
        <v>3</v>
      </c>
      <c r="G16321">
        <v>2</v>
      </c>
      <c r="H16321">
        <v>4</v>
      </c>
    </row>
    <row r="16322" spans="2:8" x14ac:dyDescent="0.3">
      <c r="B16322" t="s">
        <v>1813</v>
      </c>
      <c r="C16322" s="2">
        <v>45658</v>
      </c>
      <c r="D16322">
        <v>23</v>
      </c>
      <c r="E16322">
        <v>19</v>
      </c>
      <c r="F16322">
        <v>4</v>
      </c>
      <c r="G16322">
        <v>4</v>
      </c>
      <c r="H16322">
        <v>6</v>
      </c>
    </row>
    <row r="16323" spans="2:8" x14ac:dyDescent="0.3">
      <c r="B16323" t="s">
        <v>1813</v>
      </c>
      <c r="C16323" s="2">
        <v>45689</v>
      </c>
      <c r="D16323">
        <v>21</v>
      </c>
      <c r="E16323">
        <v>20</v>
      </c>
      <c r="F16323">
        <v>1</v>
      </c>
      <c r="G16323">
        <v>4</v>
      </c>
      <c r="H16323">
        <v>4</v>
      </c>
    </row>
    <row r="16324" spans="2:8" x14ac:dyDescent="0.3">
      <c r="B16324" t="s">
        <v>1813</v>
      </c>
      <c r="C16324" s="2">
        <v>45717</v>
      </c>
      <c r="D16324">
        <v>23</v>
      </c>
      <c r="E16324">
        <v>20</v>
      </c>
      <c r="F16324">
        <v>3</v>
      </c>
      <c r="G16324">
        <v>1</v>
      </c>
      <c r="H16324">
        <v>8</v>
      </c>
    </row>
    <row r="16325" spans="2:8" x14ac:dyDescent="0.3">
      <c r="B16325" t="s">
        <v>1813</v>
      </c>
      <c r="C16325" s="2">
        <v>45748</v>
      </c>
      <c r="D16325">
        <v>23</v>
      </c>
      <c r="E16325">
        <v>21</v>
      </c>
      <c r="F16325">
        <v>2</v>
      </c>
      <c r="G16325">
        <v>0</v>
      </c>
      <c r="H16325">
        <v>6</v>
      </c>
    </row>
    <row r="16326" spans="2:8" x14ac:dyDescent="0.3">
      <c r="B16326" t="s">
        <v>1813</v>
      </c>
      <c r="C16326" s="2">
        <v>45778</v>
      </c>
      <c r="D16326">
        <v>23</v>
      </c>
      <c r="E16326">
        <v>22</v>
      </c>
      <c r="F16326">
        <v>1</v>
      </c>
      <c r="G16326">
        <v>2</v>
      </c>
      <c r="H16326">
        <v>12</v>
      </c>
    </row>
    <row r="16327" spans="2:8" x14ac:dyDescent="0.3">
      <c r="B16327" t="s">
        <v>1813</v>
      </c>
      <c r="C16327" s="2">
        <v>45809</v>
      </c>
      <c r="D16327">
        <v>22</v>
      </c>
      <c r="E16327">
        <v>19</v>
      </c>
      <c r="F16327">
        <v>3</v>
      </c>
      <c r="G16327">
        <v>2</v>
      </c>
      <c r="H16327">
        <v>0</v>
      </c>
    </row>
    <row r="16328" spans="2:8" x14ac:dyDescent="0.3">
      <c r="B16328" t="s">
        <v>1813</v>
      </c>
      <c r="C16328" s="2">
        <v>45839</v>
      </c>
      <c r="D16328">
        <v>20</v>
      </c>
      <c r="E16328">
        <v>18</v>
      </c>
      <c r="F16328">
        <v>2</v>
      </c>
      <c r="G16328">
        <v>4</v>
      </c>
      <c r="H16328">
        <v>6</v>
      </c>
    </row>
    <row r="16329" spans="2:8" x14ac:dyDescent="0.3">
      <c r="B16329" t="s">
        <v>1813</v>
      </c>
      <c r="C16329" s="2">
        <v>45870</v>
      </c>
      <c r="D16329">
        <v>22</v>
      </c>
      <c r="E16329">
        <v>18</v>
      </c>
      <c r="F16329">
        <v>4</v>
      </c>
      <c r="G16329">
        <v>1</v>
      </c>
      <c r="H16329">
        <v>6</v>
      </c>
    </row>
    <row r="16330" spans="2:8" x14ac:dyDescent="0.3">
      <c r="B16330" t="s">
        <v>1813</v>
      </c>
      <c r="C16330" s="2">
        <v>45901</v>
      </c>
      <c r="D16330">
        <v>21</v>
      </c>
      <c r="E16330">
        <v>18</v>
      </c>
      <c r="F16330">
        <v>3</v>
      </c>
      <c r="G16330">
        <v>1</v>
      </c>
      <c r="H16330">
        <v>2</v>
      </c>
    </row>
    <row r="16331" spans="2:8" x14ac:dyDescent="0.3">
      <c r="B16331" t="s">
        <v>1813</v>
      </c>
      <c r="C16331" s="2">
        <v>45931</v>
      </c>
      <c r="D16331">
        <v>21</v>
      </c>
      <c r="E16331">
        <v>18</v>
      </c>
      <c r="F16331">
        <v>3</v>
      </c>
      <c r="G16331">
        <v>0</v>
      </c>
      <c r="H16331">
        <v>8</v>
      </c>
    </row>
    <row r="16332" spans="2:8" x14ac:dyDescent="0.3">
      <c r="B16332" t="s">
        <v>1813</v>
      </c>
      <c r="C16332" s="2">
        <v>45962</v>
      </c>
      <c r="D16332">
        <v>20</v>
      </c>
      <c r="E16332">
        <v>20</v>
      </c>
      <c r="F16332">
        <v>0</v>
      </c>
      <c r="G16332">
        <v>2</v>
      </c>
      <c r="H16332">
        <v>6</v>
      </c>
    </row>
    <row r="16333" spans="2:8" x14ac:dyDescent="0.3">
      <c r="B16333" t="s">
        <v>1813</v>
      </c>
      <c r="C16333" s="2">
        <v>45992</v>
      </c>
      <c r="D16333">
        <v>22</v>
      </c>
      <c r="E16333">
        <v>22</v>
      </c>
      <c r="F16333">
        <v>0</v>
      </c>
      <c r="G16333">
        <v>4</v>
      </c>
      <c r="H16333">
        <v>4</v>
      </c>
    </row>
    <row r="16334" spans="2:8" x14ac:dyDescent="0.3">
      <c r="B16334" t="s">
        <v>1814</v>
      </c>
      <c r="C16334" s="2">
        <v>45658</v>
      </c>
      <c r="D16334">
        <v>22</v>
      </c>
      <c r="E16334">
        <v>18</v>
      </c>
      <c r="F16334">
        <v>4</v>
      </c>
      <c r="G16334">
        <v>3</v>
      </c>
      <c r="H16334">
        <v>0</v>
      </c>
    </row>
    <row r="16335" spans="2:8" x14ac:dyDescent="0.3">
      <c r="B16335" t="s">
        <v>1814</v>
      </c>
      <c r="C16335" s="2">
        <v>45689</v>
      </c>
      <c r="D16335">
        <v>21</v>
      </c>
      <c r="E16335">
        <v>17</v>
      </c>
      <c r="F16335">
        <v>4</v>
      </c>
      <c r="G16335">
        <v>4</v>
      </c>
      <c r="H16335">
        <v>4</v>
      </c>
    </row>
    <row r="16336" spans="2:8" x14ac:dyDescent="0.3">
      <c r="B16336" t="s">
        <v>1814</v>
      </c>
      <c r="C16336" s="2">
        <v>45717</v>
      </c>
      <c r="D16336">
        <v>23</v>
      </c>
      <c r="E16336">
        <v>20</v>
      </c>
      <c r="F16336">
        <v>3</v>
      </c>
      <c r="G16336">
        <v>2</v>
      </c>
      <c r="H16336">
        <v>2</v>
      </c>
    </row>
    <row r="16337" spans="2:8" x14ac:dyDescent="0.3">
      <c r="B16337" t="s">
        <v>1814</v>
      </c>
      <c r="C16337" s="2">
        <v>45748</v>
      </c>
      <c r="D16337">
        <v>20</v>
      </c>
      <c r="E16337">
        <v>20</v>
      </c>
      <c r="F16337">
        <v>0</v>
      </c>
      <c r="G16337">
        <v>2</v>
      </c>
      <c r="H16337">
        <v>0</v>
      </c>
    </row>
    <row r="16338" spans="2:8" x14ac:dyDescent="0.3">
      <c r="B16338" t="s">
        <v>1814</v>
      </c>
      <c r="C16338" s="2">
        <v>45778</v>
      </c>
      <c r="D16338">
        <v>22</v>
      </c>
      <c r="E16338">
        <v>20</v>
      </c>
      <c r="F16338">
        <v>2</v>
      </c>
      <c r="G16338">
        <v>1</v>
      </c>
      <c r="H16338">
        <v>4</v>
      </c>
    </row>
    <row r="16339" spans="2:8" x14ac:dyDescent="0.3">
      <c r="B16339" t="s">
        <v>1814</v>
      </c>
      <c r="C16339" s="2">
        <v>45809</v>
      </c>
      <c r="D16339">
        <v>22</v>
      </c>
      <c r="E16339">
        <v>19</v>
      </c>
      <c r="F16339">
        <v>3</v>
      </c>
      <c r="G16339">
        <v>1</v>
      </c>
      <c r="H16339">
        <v>4</v>
      </c>
    </row>
    <row r="16340" spans="2:8" x14ac:dyDescent="0.3">
      <c r="B16340" t="s">
        <v>1814</v>
      </c>
      <c r="C16340" s="2">
        <v>45839</v>
      </c>
      <c r="D16340">
        <v>23</v>
      </c>
      <c r="E16340">
        <v>19</v>
      </c>
      <c r="F16340">
        <v>4</v>
      </c>
      <c r="G16340">
        <v>0</v>
      </c>
      <c r="H16340">
        <v>4</v>
      </c>
    </row>
    <row r="16341" spans="2:8" x14ac:dyDescent="0.3">
      <c r="B16341" t="s">
        <v>1814</v>
      </c>
      <c r="C16341" s="2">
        <v>45870</v>
      </c>
      <c r="D16341">
        <v>23</v>
      </c>
      <c r="E16341">
        <v>23</v>
      </c>
      <c r="F16341">
        <v>0</v>
      </c>
      <c r="G16341">
        <v>2</v>
      </c>
      <c r="H16341">
        <v>0</v>
      </c>
    </row>
    <row r="16342" spans="2:8" x14ac:dyDescent="0.3">
      <c r="B16342" t="s">
        <v>1814</v>
      </c>
      <c r="C16342" s="2">
        <v>45901</v>
      </c>
      <c r="D16342">
        <v>23</v>
      </c>
      <c r="E16342">
        <v>22</v>
      </c>
      <c r="F16342">
        <v>1</v>
      </c>
      <c r="G16342">
        <v>4</v>
      </c>
      <c r="H16342">
        <v>0</v>
      </c>
    </row>
    <row r="16343" spans="2:8" x14ac:dyDescent="0.3">
      <c r="B16343" t="s">
        <v>1814</v>
      </c>
      <c r="C16343" s="2">
        <v>45931</v>
      </c>
      <c r="D16343">
        <v>20</v>
      </c>
      <c r="E16343">
        <v>18</v>
      </c>
      <c r="F16343">
        <v>2</v>
      </c>
      <c r="G16343">
        <v>4</v>
      </c>
      <c r="H16343">
        <v>0</v>
      </c>
    </row>
    <row r="16344" spans="2:8" x14ac:dyDescent="0.3">
      <c r="B16344" t="s">
        <v>1814</v>
      </c>
      <c r="C16344" s="2">
        <v>45962</v>
      </c>
      <c r="D16344">
        <v>20</v>
      </c>
      <c r="E16344">
        <v>16</v>
      </c>
      <c r="F16344">
        <v>4</v>
      </c>
      <c r="G16344">
        <v>3</v>
      </c>
      <c r="H16344">
        <v>10</v>
      </c>
    </row>
    <row r="16345" spans="2:8" x14ac:dyDescent="0.3">
      <c r="B16345" t="s">
        <v>1814</v>
      </c>
      <c r="C16345" s="2">
        <v>45992</v>
      </c>
      <c r="D16345">
        <v>20</v>
      </c>
      <c r="E16345">
        <v>16</v>
      </c>
      <c r="F16345">
        <v>4</v>
      </c>
      <c r="G16345">
        <v>1</v>
      </c>
      <c r="H16345">
        <v>8</v>
      </c>
    </row>
    <row r="16346" spans="2:8" x14ac:dyDescent="0.3">
      <c r="B16346" t="s">
        <v>1815</v>
      </c>
      <c r="C16346" s="2">
        <v>45658</v>
      </c>
      <c r="D16346">
        <v>21</v>
      </c>
      <c r="E16346">
        <v>17</v>
      </c>
      <c r="F16346">
        <v>4</v>
      </c>
      <c r="G16346">
        <v>4</v>
      </c>
      <c r="H16346">
        <v>10</v>
      </c>
    </row>
    <row r="16347" spans="2:8" x14ac:dyDescent="0.3">
      <c r="B16347" t="s">
        <v>1815</v>
      </c>
      <c r="C16347" s="2">
        <v>45689</v>
      </c>
      <c r="D16347">
        <v>21</v>
      </c>
      <c r="E16347">
        <v>19</v>
      </c>
      <c r="F16347">
        <v>2</v>
      </c>
      <c r="G16347">
        <v>0</v>
      </c>
      <c r="H16347">
        <v>6</v>
      </c>
    </row>
    <row r="16348" spans="2:8" x14ac:dyDescent="0.3">
      <c r="B16348" t="s">
        <v>1815</v>
      </c>
      <c r="C16348" s="2">
        <v>45717</v>
      </c>
      <c r="D16348">
        <v>23</v>
      </c>
      <c r="E16348">
        <v>19</v>
      </c>
      <c r="F16348">
        <v>4</v>
      </c>
      <c r="G16348">
        <v>3</v>
      </c>
      <c r="H16348">
        <v>6</v>
      </c>
    </row>
    <row r="16349" spans="2:8" x14ac:dyDescent="0.3">
      <c r="B16349" t="s">
        <v>1815</v>
      </c>
      <c r="C16349" s="2">
        <v>45748</v>
      </c>
      <c r="D16349">
        <v>22</v>
      </c>
      <c r="E16349">
        <v>21</v>
      </c>
      <c r="F16349">
        <v>1</v>
      </c>
      <c r="G16349">
        <v>4</v>
      </c>
      <c r="H16349">
        <v>8</v>
      </c>
    </row>
    <row r="16350" spans="2:8" x14ac:dyDescent="0.3">
      <c r="B16350" t="s">
        <v>1815</v>
      </c>
      <c r="C16350" s="2">
        <v>45778</v>
      </c>
      <c r="D16350">
        <v>23</v>
      </c>
      <c r="E16350">
        <v>20</v>
      </c>
      <c r="F16350">
        <v>3</v>
      </c>
      <c r="G16350">
        <v>3</v>
      </c>
      <c r="H16350">
        <v>0</v>
      </c>
    </row>
    <row r="16351" spans="2:8" x14ac:dyDescent="0.3">
      <c r="B16351" t="s">
        <v>1815</v>
      </c>
      <c r="C16351" s="2">
        <v>45809</v>
      </c>
      <c r="D16351">
        <v>21</v>
      </c>
      <c r="E16351">
        <v>18</v>
      </c>
      <c r="F16351">
        <v>3</v>
      </c>
      <c r="G16351">
        <v>4</v>
      </c>
      <c r="H16351">
        <v>6</v>
      </c>
    </row>
    <row r="16352" spans="2:8" x14ac:dyDescent="0.3">
      <c r="B16352" t="s">
        <v>1815</v>
      </c>
      <c r="C16352" s="2">
        <v>45839</v>
      </c>
      <c r="D16352">
        <v>22</v>
      </c>
      <c r="E16352">
        <v>19</v>
      </c>
      <c r="F16352">
        <v>3</v>
      </c>
      <c r="G16352">
        <v>1</v>
      </c>
      <c r="H16352">
        <v>8</v>
      </c>
    </row>
    <row r="16353" spans="2:8" x14ac:dyDescent="0.3">
      <c r="B16353" t="s">
        <v>1815</v>
      </c>
      <c r="C16353" s="2">
        <v>45870</v>
      </c>
      <c r="D16353">
        <v>20</v>
      </c>
      <c r="E16353">
        <v>18</v>
      </c>
      <c r="F16353">
        <v>2</v>
      </c>
      <c r="G16353">
        <v>2</v>
      </c>
      <c r="H16353">
        <v>10</v>
      </c>
    </row>
    <row r="16354" spans="2:8" x14ac:dyDescent="0.3">
      <c r="B16354" t="s">
        <v>1815</v>
      </c>
      <c r="C16354" s="2">
        <v>45901</v>
      </c>
      <c r="D16354">
        <v>22</v>
      </c>
      <c r="E16354">
        <v>21</v>
      </c>
      <c r="F16354">
        <v>1</v>
      </c>
      <c r="G16354">
        <v>0</v>
      </c>
      <c r="H16354">
        <v>10</v>
      </c>
    </row>
    <row r="16355" spans="2:8" x14ac:dyDescent="0.3">
      <c r="B16355" t="s">
        <v>1815</v>
      </c>
      <c r="C16355" s="2">
        <v>45931</v>
      </c>
      <c r="D16355">
        <v>20</v>
      </c>
      <c r="E16355">
        <v>17</v>
      </c>
      <c r="F16355">
        <v>3</v>
      </c>
      <c r="G16355">
        <v>1</v>
      </c>
      <c r="H16355">
        <v>10</v>
      </c>
    </row>
    <row r="16356" spans="2:8" x14ac:dyDescent="0.3">
      <c r="B16356" t="s">
        <v>1815</v>
      </c>
      <c r="C16356" s="2">
        <v>45962</v>
      </c>
      <c r="D16356">
        <v>22</v>
      </c>
      <c r="E16356">
        <v>18</v>
      </c>
      <c r="F16356">
        <v>4</v>
      </c>
      <c r="G16356">
        <v>4</v>
      </c>
      <c r="H16356">
        <v>2</v>
      </c>
    </row>
    <row r="16357" spans="2:8" x14ac:dyDescent="0.3">
      <c r="B16357" t="s">
        <v>1815</v>
      </c>
      <c r="C16357" s="2">
        <v>45992</v>
      </c>
      <c r="D16357">
        <v>23</v>
      </c>
      <c r="E16357">
        <v>20</v>
      </c>
      <c r="F16357">
        <v>3</v>
      </c>
      <c r="G16357">
        <v>1</v>
      </c>
      <c r="H16357">
        <v>6</v>
      </c>
    </row>
    <row r="16358" spans="2:8" x14ac:dyDescent="0.3">
      <c r="B16358" t="s">
        <v>1816</v>
      </c>
      <c r="C16358" s="2">
        <v>45658</v>
      </c>
      <c r="D16358">
        <v>22</v>
      </c>
      <c r="E16358">
        <v>18</v>
      </c>
      <c r="F16358">
        <v>4</v>
      </c>
      <c r="G16358">
        <v>4</v>
      </c>
      <c r="H16358">
        <v>0</v>
      </c>
    </row>
    <row r="16359" spans="2:8" x14ac:dyDescent="0.3">
      <c r="B16359" t="s">
        <v>1816</v>
      </c>
      <c r="C16359" s="2">
        <v>45689</v>
      </c>
      <c r="D16359">
        <v>20</v>
      </c>
      <c r="E16359">
        <v>16</v>
      </c>
      <c r="F16359">
        <v>4</v>
      </c>
      <c r="G16359">
        <v>1</v>
      </c>
      <c r="H16359">
        <v>8</v>
      </c>
    </row>
    <row r="16360" spans="2:8" x14ac:dyDescent="0.3">
      <c r="B16360" t="s">
        <v>1816</v>
      </c>
      <c r="C16360" s="2">
        <v>45717</v>
      </c>
      <c r="D16360">
        <v>22</v>
      </c>
      <c r="E16360">
        <v>18</v>
      </c>
      <c r="F16360">
        <v>4</v>
      </c>
      <c r="G16360">
        <v>2</v>
      </c>
      <c r="H16360">
        <v>6</v>
      </c>
    </row>
    <row r="16361" spans="2:8" x14ac:dyDescent="0.3">
      <c r="B16361" t="s">
        <v>1816</v>
      </c>
      <c r="C16361" s="2">
        <v>45748</v>
      </c>
      <c r="D16361">
        <v>22</v>
      </c>
      <c r="E16361">
        <v>19</v>
      </c>
      <c r="F16361">
        <v>3</v>
      </c>
      <c r="G16361">
        <v>1</v>
      </c>
      <c r="H16361">
        <v>6</v>
      </c>
    </row>
    <row r="16362" spans="2:8" x14ac:dyDescent="0.3">
      <c r="B16362" t="s">
        <v>1816</v>
      </c>
      <c r="C16362" s="2">
        <v>45778</v>
      </c>
      <c r="D16362">
        <v>22</v>
      </c>
      <c r="E16362">
        <v>18</v>
      </c>
      <c r="F16362">
        <v>4</v>
      </c>
      <c r="G16362">
        <v>3</v>
      </c>
      <c r="H16362">
        <v>4</v>
      </c>
    </row>
    <row r="16363" spans="2:8" x14ac:dyDescent="0.3">
      <c r="B16363" t="s">
        <v>1816</v>
      </c>
      <c r="C16363" s="2">
        <v>45809</v>
      </c>
      <c r="D16363">
        <v>22</v>
      </c>
      <c r="E16363">
        <v>22</v>
      </c>
      <c r="F16363">
        <v>0</v>
      </c>
      <c r="G16363">
        <v>3</v>
      </c>
      <c r="H16363">
        <v>8</v>
      </c>
    </row>
    <row r="16364" spans="2:8" x14ac:dyDescent="0.3">
      <c r="B16364" t="s">
        <v>1816</v>
      </c>
      <c r="C16364" s="2">
        <v>45839</v>
      </c>
      <c r="D16364">
        <v>22</v>
      </c>
      <c r="E16364">
        <v>19</v>
      </c>
      <c r="F16364">
        <v>3</v>
      </c>
      <c r="G16364">
        <v>3</v>
      </c>
      <c r="H16364">
        <v>16</v>
      </c>
    </row>
    <row r="16365" spans="2:8" x14ac:dyDescent="0.3">
      <c r="B16365" t="s">
        <v>1816</v>
      </c>
      <c r="C16365" s="2">
        <v>45870</v>
      </c>
      <c r="D16365">
        <v>21</v>
      </c>
      <c r="E16365">
        <v>18</v>
      </c>
      <c r="F16365">
        <v>3</v>
      </c>
      <c r="G16365">
        <v>0</v>
      </c>
      <c r="H16365">
        <v>4</v>
      </c>
    </row>
    <row r="16366" spans="2:8" x14ac:dyDescent="0.3">
      <c r="B16366" t="s">
        <v>1816</v>
      </c>
      <c r="C16366" s="2">
        <v>45901</v>
      </c>
      <c r="D16366">
        <v>23</v>
      </c>
      <c r="E16366">
        <v>21</v>
      </c>
      <c r="F16366">
        <v>2</v>
      </c>
      <c r="G16366">
        <v>2</v>
      </c>
      <c r="H16366">
        <v>6</v>
      </c>
    </row>
    <row r="16367" spans="2:8" x14ac:dyDescent="0.3">
      <c r="B16367" t="s">
        <v>1816</v>
      </c>
      <c r="C16367" s="2">
        <v>45931</v>
      </c>
      <c r="D16367">
        <v>22</v>
      </c>
      <c r="E16367">
        <v>22</v>
      </c>
      <c r="F16367">
        <v>0</v>
      </c>
      <c r="G16367">
        <v>3</v>
      </c>
      <c r="H16367">
        <v>10</v>
      </c>
    </row>
    <row r="16368" spans="2:8" x14ac:dyDescent="0.3">
      <c r="B16368" t="s">
        <v>1816</v>
      </c>
      <c r="C16368" s="2">
        <v>45962</v>
      </c>
      <c r="D16368">
        <v>23</v>
      </c>
      <c r="E16368">
        <v>20</v>
      </c>
      <c r="F16368">
        <v>3</v>
      </c>
      <c r="G16368">
        <v>0</v>
      </c>
      <c r="H16368">
        <v>2</v>
      </c>
    </row>
    <row r="16369" spans="2:8" x14ac:dyDescent="0.3">
      <c r="B16369" t="s">
        <v>1816</v>
      </c>
      <c r="C16369" s="2">
        <v>45992</v>
      </c>
      <c r="D16369">
        <v>20</v>
      </c>
      <c r="E16369">
        <v>17</v>
      </c>
      <c r="F16369">
        <v>3</v>
      </c>
      <c r="G16369">
        <v>0</v>
      </c>
      <c r="H16369">
        <v>4</v>
      </c>
    </row>
    <row r="16370" spans="2:8" x14ac:dyDescent="0.3">
      <c r="B16370" t="s">
        <v>1817</v>
      </c>
      <c r="C16370" s="2">
        <v>45658</v>
      </c>
      <c r="D16370">
        <v>20</v>
      </c>
      <c r="E16370">
        <v>17</v>
      </c>
      <c r="F16370">
        <v>3</v>
      </c>
      <c r="G16370">
        <v>2</v>
      </c>
      <c r="H16370">
        <v>6</v>
      </c>
    </row>
    <row r="16371" spans="2:8" x14ac:dyDescent="0.3">
      <c r="B16371" t="s">
        <v>1817</v>
      </c>
      <c r="C16371" s="2">
        <v>45689</v>
      </c>
      <c r="D16371">
        <v>20</v>
      </c>
      <c r="E16371">
        <v>16</v>
      </c>
      <c r="F16371">
        <v>4</v>
      </c>
      <c r="G16371">
        <v>0</v>
      </c>
      <c r="H16371">
        <v>4</v>
      </c>
    </row>
    <row r="16372" spans="2:8" x14ac:dyDescent="0.3">
      <c r="B16372" t="s">
        <v>1817</v>
      </c>
      <c r="C16372" s="2">
        <v>45717</v>
      </c>
      <c r="D16372">
        <v>22</v>
      </c>
      <c r="E16372">
        <v>22</v>
      </c>
      <c r="F16372">
        <v>0</v>
      </c>
      <c r="G16372">
        <v>2</v>
      </c>
      <c r="H16372">
        <v>8</v>
      </c>
    </row>
    <row r="16373" spans="2:8" x14ac:dyDescent="0.3">
      <c r="B16373" t="s">
        <v>1817</v>
      </c>
      <c r="C16373" s="2">
        <v>45748</v>
      </c>
      <c r="D16373">
        <v>21</v>
      </c>
      <c r="E16373">
        <v>20</v>
      </c>
      <c r="F16373">
        <v>1</v>
      </c>
      <c r="G16373">
        <v>1</v>
      </c>
      <c r="H16373">
        <v>0</v>
      </c>
    </row>
    <row r="16374" spans="2:8" x14ac:dyDescent="0.3">
      <c r="B16374" t="s">
        <v>1817</v>
      </c>
      <c r="C16374" s="2">
        <v>45778</v>
      </c>
      <c r="D16374">
        <v>21</v>
      </c>
      <c r="E16374">
        <v>17</v>
      </c>
      <c r="F16374">
        <v>4</v>
      </c>
      <c r="G16374">
        <v>0</v>
      </c>
      <c r="H16374">
        <v>0</v>
      </c>
    </row>
    <row r="16375" spans="2:8" x14ac:dyDescent="0.3">
      <c r="B16375" t="s">
        <v>1817</v>
      </c>
      <c r="C16375" s="2">
        <v>45809</v>
      </c>
      <c r="D16375">
        <v>21</v>
      </c>
      <c r="E16375">
        <v>21</v>
      </c>
      <c r="F16375">
        <v>0</v>
      </c>
      <c r="G16375">
        <v>0</v>
      </c>
      <c r="H16375">
        <v>2</v>
      </c>
    </row>
    <row r="16376" spans="2:8" x14ac:dyDescent="0.3">
      <c r="B16376" t="s">
        <v>1817</v>
      </c>
      <c r="C16376" s="2">
        <v>45839</v>
      </c>
      <c r="D16376">
        <v>23</v>
      </c>
      <c r="E16376">
        <v>22</v>
      </c>
      <c r="F16376">
        <v>1</v>
      </c>
      <c r="G16376">
        <v>3</v>
      </c>
      <c r="H16376">
        <v>0</v>
      </c>
    </row>
    <row r="16377" spans="2:8" x14ac:dyDescent="0.3">
      <c r="B16377" t="s">
        <v>1817</v>
      </c>
      <c r="C16377" s="2">
        <v>45870</v>
      </c>
      <c r="D16377">
        <v>23</v>
      </c>
      <c r="E16377">
        <v>20</v>
      </c>
      <c r="F16377">
        <v>3</v>
      </c>
      <c r="G16377">
        <v>1</v>
      </c>
      <c r="H16377">
        <v>4</v>
      </c>
    </row>
    <row r="16378" spans="2:8" x14ac:dyDescent="0.3">
      <c r="B16378" t="s">
        <v>1817</v>
      </c>
      <c r="C16378" s="2">
        <v>45901</v>
      </c>
      <c r="D16378">
        <v>23</v>
      </c>
      <c r="E16378">
        <v>19</v>
      </c>
      <c r="F16378">
        <v>4</v>
      </c>
      <c r="G16378">
        <v>1</v>
      </c>
      <c r="H16378">
        <v>12</v>
      </c>
    </row>
    <row r="16379" spans="2:8" x14ac:dyDescent="0.3">
      <c r="B16379" t="s">
        <v>1817</v>
      </c>
      <c r="C16379" s="2">
        <v>45931</v>
      </c>
      <c r="D16379">
        <v>21</v>
      </c>
      <c r="E16379">
        <v>17</v>
      </c>
      <c r="F16379">
        <v>4</v>
      </c>
      <c r="G16379">
        <v>2</v>
      </c>
      <c r="H16379">
        <v>6</v>
      </c>
    </row>
    <row r="16380" spans="2:8" x14ac:dyDescent="0.3">
      <c r="B16380" t="s">
        <v>1817</v>
      </c>
      <c r="C16380" s="2">
        <v>45962</v>
      </c>
      <c r="D16380">
        <v>22</v>
      </c>
      <c r="E16380">
        <v>19</v>
      </c>
      <c r="F16380">
        <v>3</v>
      </c>
      <c r="G16380">
        <v>0</v>
      </c>
      <c r="H16380">
        <v>10</v>
      </c>
    </row>
    <row r="16381" spans="2:8" x14ac:dyDescent="0.3">
      <c r="B16381" t="s">
        <v>1817</v>
      </c>
      <c r="C16381" s="2">
        <v>45992</v>
      </c>
      <c r="D16381">
        <v>21</v>
      </c>
      <c r="E16381">
        <v>18</v>
      </c>
      <c r="F16381">
        <v>3</v>
      </c>
      <c r="G16381">
        <v>1</v>
      </c>
      <c r="H16381">
        <v>2</v>
      </c>
    </row>
    <row r="16382" spans="2:8" x14ac:dyDescent="0.3">
      <c r="B16382" t="s">
        <v>1818</v>
      </c>
      <c r="C16382" s="2">
        <v>45658</v>
      </c>
      <c r="D16382">
        <v>20</v>
      </c>
      <c r="E16382">
        <v>16</v>
      </c>
      <c r="F16382">
        <v>4</v>
      </c>
      <c r="G16382">
        <v>4</v>
      </c>
      <c r="H16382">
        <v>16</v>
      </c>
    </row>
    <row r="16383" spans="2:8" x14ac:dyDescent="0.3">
      <c r="B16383" t="s">
        <v>1818</v>
      </c>
      <c r="C16383" s="2">
        <v>45689</v>
      </c>
      <c r="D16383">
        <v>23</v>
      </c>
      <c r="E16383">
        <v>21</v>
      </c>
      <c r="F16383">
        <v>2</v>
      </c>
      <c r="G16383">
        <v>0</v>
      </c>
      <c r="H16383">
        <v>10</v>
      </c>
    </row>
    <row r="16384" spans="2:8" x14ac:dyDescent="0.3">
      <c r="B16384" t="s">
        <v>1818</v>
      </c>
      <c r="C16384" s="2">
        <v>45717</v>
      </c>
      <c r="D16384">
        <v>21</v>
      </c>
      <c r="E16384">
        <v>19</v>
      </c>
      <c r="F16384">
        <v>2</v>
      </c>
      <c r="G16384">
        <v>1</v>
      </c>
      <c r="H16384">
        <v>4</v>
      </c>
    </row>
    <row r="16385" spans="2:8" x14ac:dyDescent="0.3">
      <c r="B16385" t="s">
        <v>1818</v>
      </c>
      <c r="C16385" s="2">
        <v>45748</v>
      </c>
      <c r="D16385">
        <v>21</v>
      </c>
      <c r="E16385">
        <v>18</v>
      </c>
      <c r="F16385">
        <v>3</v>
      </c>
      <c r="G16385">
        <v>3</v>
      </c>
      <c r="H16385">
        <v>8</v>
      </c>
    </row>
    <row r="16386" spans="2:8" x14ac:dyDescent="0.3">
      <c r="B16386" t="s">
        <v>1818</v>
      </c>
      <c r="C16386" s="2">
        <v>45778</v>
      </c>
      <c r="D16386">
        <v>22</v>
      </c>
      <c r="E16386">
        <v>21</v>
      </c>
      <c r="F16386">
        <v>1</v>
      </c>
      <c r="G16386">
        <v>0</v>
      </c>
      <c r="H16386">
        <v>2</v>
      </c>
    </row>
    <row r="16387" spans="2:8" x14ac:dyDescent="0.3">
      <c r="B16387" t="s">
        <v>1818</v>
      </c>
      <c r="C16387" s="2">
        <v>45809</v>
      </c>
      <c r="D16387">
        <v>21</v>
      </c>
      <c r="E16387">
        <v>18</v>
      </c>
      <c r="F16387">
        <v>3</v>
      </c>
      <c r="G16387">
        <v>0</v>
      </c>
      <c r="H16387">
        <v>8</v>
      </c>
    </row>
    <row r="16388" spans="2:8" x14ac:dyDescent="0.3">
      <c r="B16388" t="s">
        <v>1818</v>
      </c>
      <c r="C16388" s="2">
        <v>45839</v>
      </c>
      <c r="D16388">
        <v>20</v>
      </c>
      <c r="E16388">
        <v>19</v>
      </c>
      <c r="F16388">
        <v>1</v>
      </c>
      <c r="G16388">
        <v>3</v>
      </c>
      <c r="H16388">
        <v>8</v>
      </c>
    </row>
    <row r="16389" spans="2:8" x14ac:dyDescent="0.3">
      <c r="B16389" t="s">
        <v>1818</v>
      </c>
      <c r="C16389" s="2">
        <v>45870</v>
      </c>
      <c r="D16389">
        <v>20</v>
      </c>
      <c r="E16389">
        <v>17</v>
      </c>
      <c r="F16389">
        <v>3</v>
      </c>
      <c r="G16389">
        <v>1</v>
      </c>
      <c r="H16389">
        <v>0</v>
      </c>
    </row>
    <row r="16390" spans="2:8" x14ac:dyDescent="0.3">
      <c r="B16390" t="s">
        <v>1818</v>
      </c>
      <c r="C16390" s="2">
        <v>45901</v>
      </c>
      <c r="D16390">
        <v>23</v>
      </c>
      <c r="E16390">
        <v>22</v>
      </c>
      <c r="F16390">
        <v>1</v>
      </c>
      <c r="G16390">
        <v>3</v>
      </c>
      <c r="H16390">
        <v>2</v>
      </c>
    </row>
    <row r="16391" spans="2:8" x14ac:dyDescent="0.3">
      <c r="B16391" t="s">
        <v>1818</v>
      </c>
      <c r="C16391" s="2">
        <v>45931</v>
      </c>
      <c r="D16391">
        <v>22</v>
      </c>
      <c r="E16391">
        <v>21</v>
      </c>
      <c r="F16391">
        <v>1</v>
      </c>
      <c r="G16391">
        <v>4</v>
      </c>
      <c r="H16391">
        <v>0</v>
      </c>
    </row>
    <row r="16392" spans="2:8" x14ac:dyDescent="0.3">
      <c r="B16392" t="s">
        <v>1818</v>
      </c>
      <c r="C16392" s="2">
        <v>45962</v>
      </c>
      <c r="D16392">
        <v>22</v>
      </c>
      <c r="E16392">
        <v>21</v>
      </c>
      <c r="F16392">
        <v>1</v>
      </c>
      <c r="G16392">
        <v>4</v>
      </c>
      <c r="H16392">
        <v>10</v>
      </c>
    </row>
    <row r="16393" spans="2:8" x14ac:dyDescent="0.3">
      <c r="B16393" t="s">
        <v>1818</v>
      </c>
      <c r="C16393" s="2">
        <v>45992</v>
      </c>
      <c r="D16393">
        <v>23</v>
      </c>
      <c r="E16393">
        <v>23</v>
      </c>
      <c r="F16393">
        <v>0</v>
      </c>
      <c r="G16393">
        <v>2</v>
      </c>
      <c r="H16393">
        <v>0</v>
      </c>
    </row>
    <row r="16394" spans="2:8" x14ac:dyDescent="0.3">
      <c r="B16394" t="s">
        <v>1819</v>
      </c>
      <c r="C16394" s="2">
        <v>45658</v>
      </c>
      <c r="D16394">
        <v>22</v>
      </c>
      <c r="E16394">
        <v>22</v>
      </c>
      <c r="F16394">
        <v>0</v>
      </c>
      <c r="G16394">
        <v>0</v>
      </c>
      <c r="H16394">
        <v>6</v>
      </c>
    </row>
    <row r="16395" spans="2:8" x14ac:dyDescent="0.3">
      <c r="B16395" t="s">
        <v>1819</v>
      </c>
      <c r="C16395" s="2">
        <v>45689</v>
      </c>
      <c r="D16395">
        <v>21</v>
      </c>
      <c r="E16395">
        <v>20</v>
      </c>
      <c r="F16395">
        <v>1</v>
      </c>
      <c r="G16395">
        <v>4</v>
      </c>
      <c r="H16395">
        <v>10</v>
      </c>
    </row>
    <row r="16396" spans="2:8" x14ac:dyDescent="0.3">
      <c r="B16396" t="s">
        <v>1819</v>
      </c>
      <c r="C16396" s="2">
        <v>45717</v>
      </c>
      <c r="D16396">
        <v>22</v>
      </c>
      <c r="E16396">
        <v>22</v>
      </c>
      <c r="F16396">
        <v>0</v>
      </c>
      <c r="G16396">
        <v>2</v>
      </c>
      <c r="H16396">
        <v>2</v>
      </c>
    </row>
    <row r="16397" spans="2:8" x14ac:dyDescent="0.3">
      <c r="B16397" t="s">
        <v>1819</v>
      </c>
      <c r="C16397" s="2">
        <v>45748</v>
      </c>
      <c r="D16397">
        <v>20</v>
      </c>
      <c r="E16397">
        <v>16</v>
      </c>
      <c r="F16397">
        <v>4</v>
      </c>
      <c r="G16397">
        <v>1</v>
      </c>
      <c r="H16397">
        <v>0</v>
      </c>
    </row>
    <row r="16398" spans="2:8" x14ac:dyDescent="0.3">
      <c r="B16398" t="s">
        <v>1819</v>
      </c>
      <c r="C16398" s="2">
        <v>45778</v>
      </c>
      <c r="D16398">
        <v>23</v>
      </c>
      <c r="E16398">
        <v>23</v>
      </c>
      <c r="F16398">
        <v>0</v>
      </c>
      <c r="G16398">
        <v>4</v>
      </c>
      <c r="H16398">
        <v>0</v>
      </c>
    </row>
    <row r="16399" spans="2:8" x14ac:dyDescent="0.3">
      <c r="B16399" t="s">
        <v>1819</v>
      </c>
      <c r="C16399" s="2">
        <v>45809</v>
      </c>
      <c r="D16399">
        <v>23</v>
      </c>
      <c r="E16399">
        <v>20</v>
      </c>
      <c r="F16399">
        <v>3</v>
      </c>
      <c r="G16399">
        <v>4</v>
      </c>
      <c r="H16399">
        <v>2</v>
      </c>
    </row>
    <row r="16400" spans="2:8" x14ac:dyDescent="0.3">
      <c r="B16400" t="s">
        <v>1819</v>
      </c>
      <c r="C16400" s="2">
        <v>45839</v>
      </c>
      <c r="D16400">
        <v>23</v>
      </c>
      <c r="E16400">
        <v>22</v>
      </c>
      <c r="F16400">
        <v>1</v>
      </c>
      <c r="G16400">
        <v>2</v>
      </c>
      <c r="H16400">
        <v>4</v>
      </c>
    </row>
    <row r="16401" spans="2:8" x14ac:dyDescent="0.3">
      <c r="B16401" t="s">
        <v>1819</v>
      </c>
      <c r="C16401" s="2">
        <v>45870</v>
      </c>
      <c r="D16401">
        <v>22</v>
      </c>
      <c r="E16401">
        <v>22</v>
      </c>
      <c r="F16401">
        <v>0</v>
      </c>
      <c r="G16401">
        <v>3</v>
      </c>
      <c r="H16401">
        <v>6</v>
      </c>
    </row>
    <row r="16402" spans="2:8" x14ac:dyDescent="0.3">
      <c r="B16402" t="s">
        <v>1819</v>
      </c>
      <c r="C16402" s="2">
        <v>45901</v>
      </c>
      <c r="D16402">
        <v>20</v>
      </c>
      <c r="E16402">
        <v>17</v>
      </c>
      <c r="F16402">
        <v>3</v>
      </c>
      <c r="G16402">
        <v>1</v>
      </c>
      <c r="H16402">
        <v>10</v>
      </c>
    </row>
    <row r="16403" spans="2:8" x14ac:dyDescent="0.3">
      <c r="B16403" t="s">
        <v>1819</v>
      </c>
      <c r="C16403" s="2">
        <v>45931</v>
      </c>
      <c r="D16403">
        <v>21</v>
      </c>
      <c r="E16403">
        <v>17</v>
      </c>
      <c r="F16403">
        <v>4</v>
      </c>
      <c r="G16403">
        <v>2</v>
      </c>
      <c r="H16403">
        <v>6</v>
      </c>
    </row>
    <row r="16404" spans="2:8" x14ac:dyDescent="0.3">
      <c r="B16404" t="s">
        <v>1819</v>
      </c>
      <c r="C16404" s="2">
        <v>45962</v>
      </c>
      <c r="D16404">
        <v>23</v>
      </c>
      <c r="E16404">
        <v>22</v>
      </c>
      <c r="F16404">
        <v>1</v>
      </c>
      <c r="G16404">
        <v>2</v>
      </c>
      <c r="H16404">
        <v>6</v>
      </c>
    </row>
    <row r="16405" spans="2:8" x14ac:dyDescent="0.3">
      <c r="B16405" t="s">
        <v>1819</v>
      </c>
      <c r="C16405" s="2">
        <v>45992</v>
      </c>
      <c r="D16405">
        <v>20</v>
      </c>
      <c r="E16405">
        <v>17</v>
      </c>
      <c r="F16405">
        <v>3</v>
      </c>
      <c r="G16405">
        <v>3</v>
      </c>
      <c r="H16405">
        <v>0</v>
      </c>
    </row>
    <row r="16406" spans="2:8" x14ac:dyDescent="0.3">
      <c r="B16406" t="s">
        <v>1820</v>
      </c>
      <c r="C16406" s="2">
        <v>45658</v>
      </c>
      <c r="D16406">
        <v>22</v>
      </c>
      <c r="E16406">
        <v>20</v>
      </c>
      <c r="F16406">
        <v>2</v>
      </c>
      <c r="G16406">
        <v>3</v>
      </c>
      <c r="H16406">
        <v>4</v>
      </c>
    </row>
    <row r="16407" spans="2:8" x14ac:dyDescent="0.3">
      <c r="B16407" t="s">
        <v>1820</v>
      </c>
      <c r="C16407" s="2">
        <v>45689</v>
      </c>
      <c r="D16407">
        <v>23</v>
      </c>
      <c r="E16407">
        <v>22</v>
      </c>
      <c r="F16407">
        <v>1</v>
      </c>
      <c r="G16407">
        <v>4</v>
      </c>
      <c r="H16407">
        <v>2</v>
      </c>
    </row>
    <row r="16408" spans="2:8" x14ac:dyDescent="0.3">
      <c r="B16408" t="s">
        <v>1820</v>
      </c>
      <c r="C16408" s="2">
        <v>45717</v>
      </c>
      <c r="D16408">
        <v>20</v>
      </c>
      <c r="E16408">
        <v>20</v>
      </c>
      <c r="F16408">
        <v>0</v>
      </c>
      <c r="G16408">
        <v>1</v>
      </c>
      <c r="H16408">
        <v>0</v>
      </c>
    </row>
    <row r="16409" spans="2:8" x14ac:dyDescent="0.3">
      <c r="B16409" t="s">
        <v>1820</v>
      </c>
      <c r="C16409" s="2">
        <v>45748</v>
      </c>
      <c r="D16409">
        <v>21</v>
      </c>
      <c r="E16409">
        <v>20</v>
      </c>
      <c r="F16409">
        <v>1</v>
      </c>
      <c r="G16409">
        <v>3</v>
      </c>
      <c r="H16409">
        <v>0</v>
      </c>
    </row>
    <row r="16410" spans="2:8" x14ac:dyDescent="0.3">
      <c r="B16410" t="s">
        <v>1820</v>
      </c>
      <c r="C16410" s="2">
        <v>45778</v>
      </c>
      <c r="D16410">
        <v>21</v>
      </c>
      <c r="E16410">
        <v>17</v>
      </c>
      <c r="F16410">
        <v>4</v>
      </c>
      <c r="G16410">
        <v>1</v>
      </c>
      <c r="H16410">
        <v>10</v>
      </c>
    </row>
    <row r="16411" spans="2:8" x14ac:dyDescent="0.3">
      <c r="B16411" t="s">
        <v>1820</v>
      </c>
      <c r="C16411" s="2">
        <v>45809</v>
      </c>
      <c r="D16411">
        <v>22</v>
      </c>
      <c r="E16411">
        <v>18</v>
      </c>
      <c r="F16411">
        <v>4</v>
      </c>
      <c r="G16411">
        <v>0</v>
      </c>
      <c r="H16411">
        <v>8</v>
      </c>
    </row>
    <row r="16412" spans="2:8" x14ac:dyDescent="0.3">
      <c r="B16412" t="s">
        <v>1820</v>
      </c>
      <c r="C16412" s="2">
        <v>45839</v>
      </c>
      <c r="D16412">
        <v>23</v>
      </c>
      <c r="E16412">
        <v>20</v>
      </c>
      <c r="F16412">
        <v>3</v>
      </c>
      <c r="G16412">
        <v>4</v>
      </c>
      <c r="H16412">
        <v>4</v>
      </c>
    </row>
    <row r="16413" spans="2:8" x14ac:dyDescent="0.3">
      <c r="B16413" t="s">
        <v>1820</v>
      </c>
      <c r="C16413" s="2">
        <v>45870</v>
      </c>
      <c r="D16413">
        <v>23</v>
      </c>
      <c r="E16413">
        <v>21</v>
      </c>
      <c r="F16413">
        <v>2</v>
      </c>
      <c r="G16413">
        <v>2</v>
      </c>
      <c r="H16413">
        <v>2</v>
      </c>
    </row>
    <row r="16414" spans="2:8" x14ac:dyDescent="0.3">
      <c r="B16414" t="s">
        <v>1820</v>
      </c>
      <c r="C16414" s="2">
        <v>45901</v>
      </c>
      <c r="D16414">
        <v>21</v>
      </c>
      <c r="E16414">
        <v>17</v>
      </c>
      <c r="F16414">
        <v>4</v>
      </c>
      <c r="G16414">
        <v>2</v>
      </c>
      <c r="H16414">
        <v>4</v>
      </c>
    </row>
    <row r="16415" spans="2:8" x14ac:dyDescent="0.3">
      <c r="B16415" t="s">
        <v>1820</v>
      </c>
      <c r="C16415" s="2">
        <v>45931</v>
      </c>
      <c r="D16415">
        <v>23</v>
      </c>
      <c r="E16415">
        <v>20</v>
      </c>
      <c r="F16415">
        <v>3</v>
      </c>
      <c r="G16415">
        <v>2</v>
      </c>
      <c r="H16415">
        <v>6</v>
      </c>
    </row>
    <row r="16416" spans="2:8" x14ac:dyDescent="0.3">
      <c r="B16416" t="s">
        <v>1820</v>
      </c>
      <c r="C16416" s="2">
        <v>45962</v>
      </c>
      <c r="D16416">
        <v>21</v>
      </c>
      <c r="E16416">
        <v>18</v>
      </c>
      <c r="F16416">
        <v>3</v>
      </c>
      <c r="G16416">
        <v>1</v>
      </c>
      <c r="H16416">
        <v>8</v>
      </c>
    </row>
    <row r="16417" spans="2:8" x14ac:dyDescent="0.3">
      <c r="B16417" t="s">
        <v>1820</v>
      </c>
      <c r="C16417" s="2">
        <v>45992</v>
      </c>
      <c r="D16417">
        <v>22</v>
      </c>
      <c r="E16417">
        <v>21</v>
      </c>
      <c r="F16417">
        <v>1</v>
      </c>
      <c r="G16417">
        <v>1</v>
      </c>
      <c r="H16417">
        <v>4</v>
      </c>
    </row>
    <row r="16418" spans="2:8" x14ac:dyDescent="0.3">
      <c r="B16418" t="s">
        <v>1821</v>
      </c>
      <c r="C16418" s="2">
        <v>45658</v>
      </c>
      <c r="D16418">
        <v>22</v>
      </c>
      <c r="E16418">
        <v>22</v>
      </c>
      <c r="F16418">
        <v>0</v>
      </c>
      <c r="G16418">
        <v>1</v>
      </c>
      <c r="H16418">
        <v>4</v>
      </c>
    </row>
    <row r="16419" spans="2:8" x14ac:dyDescent="0.3">
      <c r="B16419" t="s">
        <v>1821</v>
      </c>
      <c r="C16419" s="2">
        <v>45689</v>
      </c>
      <c r="D16419">
        <v>20</v>
      </c>
      <c r="E16419">
        <v>16</v>
      </c>
      <c r="F16419">
        <v>4</v>
      </c>
      <c r="G16419">
        <v>0</v>
      </c>
      <c r="H16419">
        <v>8</v>
      </c>
    </row>
    <row r="16420" spans="2:8" x14ac:dyDescent="0.3">
      <c r="B16420" t="s">
        <v>1821</v>
      </c>
      <c r="C16420" s="2">
        <v>45717</v>
      </c>
      <c r="D16420">
        <v>21</v>
      </c>
      <c r="E16420">
        <v>20</v>
      </c>
      <c r="F16420">
        <v>1</v>
      </c>
      <c r="G16420">
        <v>3</v>
      </c>
      <c r="H16420">
        <v>2</v>
      </c>
    </row>
    <row r="16421" spans="2:8" x14ac:dyDescent="0.3">
      <c r="B16421" t="s">
        <v>1821</v>
      </c>
      <c r="C16421" s="2">
        <v>45748</v>
      </c>
      <c r="D16421">
        <v>20</v>
      </c>
      <c r="E16421">
        <v>16</v>
      </c>
      <c r="F16421">
        <v>4</v>
      </c>
      <c r="G16421">
        <v>2</v>
      </c>
      <c r="H16421">
        <v>2</v>
      </c>
    </row>
    <row r="16422" spans="2:8" x14ac:dyDescent="0.3">
      <c r="B16422" t="s">
        <v>1821</v>
      </c>
      <c r="C16422" s="2">
        <v>45778</v>
      </c>
      <c r="D16422">
        <v>22</v>
      </c>
      <c r="E16422">
        <v>20</v>
      </c>
      <c r="F16422">
        <v>2</v>
      </c>
      <c r="G16422">
        <v>3</v>
      </c>
      <c r="H16422">
        <v>8</v>
      </c>
    </row>
    <row r="16423" spans="2:8" x14ac:dyDescent="0.3">
      <c r="B16423" t="s">
        <v>1821</v>
      </c>
      <c r="C16423" s="2">
        <v>45809</v>
      </c>
      <c r="D16423">
        <v>21</v>
      </c>
      <c r="E16423">
        <v>21</v>
      </c>
      <c r="F16423">
        <v>0</v>
      </c>
      <c r="G16423">
        <v>3</v>
      </c>
      <c r="H16423">
        <v>0</v>
      </c>
    </row>
    <row r="16424" spans="2:8" x14ac:dyDescent="0.3">
      <c r="B16424" t="s">
        <v>1821</v>
      </c>
      <c r="C16424" s="2">
        <v>45839</v>
      </c>
      <c r="D16424">
        <v>23</v>
      </c>
      <c r="E16424">
        <v>23</v>
      </c>
      <c r="F16424">
        <v>0</v>
      </c>
      <c r="G16424">
        <v>3</v>
      </c>
      <c r="H16424">
        <v>0</v>
      </c>
    </row>
    <row r="16425" spans="2:8" x14ac:dyDescent="0.3">
      <c r="B16425" t="s">
        <v>1821</v>
      </c>
      <c r="C16425" s="2">
        <v>45870</v>
      </c>
      <c r="D16425">
        <v>23</v>
      </c>
      <c r="E16425">
        <v>23</v>
      </c>
      <c r="F16425">
        <v>0</v>
      </c>
      <c r="G16425">
        <v>0</v>
      </c>
      <c r="H16425">
        <v>4</v>
      </c>
    </row>
    <row r="16426" spans="2:8" x14ac:dyDescent="0.3">
      <c r="B16426" t="s">
        <v>1821</v>
      </c>
      <c r="C16426" s="2">
        <v>45901</v>
      </c>
      <c r="D16426">
        <v>22</v>
      </c>
      <c r="E16426">
        <v>22</v>
      </c>
      <c r="F16426">
        <v>0</v>
      </c>
      <c r="G16426">
        <v>1</v>
      </c>
      <c r="H16426">
        <v>6</v>
      </c>
    </row>
    <row r="16427" spans="2:8" x14ac:dyDescent="0.3">
      <c r="B16427" t="s">
        <v>1821</v>
      </c>
      <c r="C16427" s="2">
        <v>45931</v>
      </c>
      <c r="D16427">
        <v>23</v>
      </c>
      <c r="E16427">
        <v>21</v>
      </c>
      <c r="F16427">
        <v>2</v>
      </c>
      <c r="G16427">
        <v>2</v>
      </c>
      <c r="H16427">
        <v>2</v>
      </c>
    </row>
    <row r="16428" spans="2:8" x14ac:dyDescent="0.3">
      <c r="B16428" t="s">
        <v>1821</v>
      </c>
      <c r="C16428" s="2">
        <v>45962</v>
      </c>
      <c r="D16428">
        <v>23</v>
      </c>
      <c r="E16428">
        <v>20</v>
      </c>
      <c r="F16428">
        <v>3</v>
      </c>
      <c r="G16428">
        <v>4</v>
      </c>
      <c r="H16428">
        <v>0</v>
      </c>
    </row>
    <row r="16429" spans="2:8" x14ac:dyDescent="0.3">
      <c r="B16429" t="s">
        <v>1821</v>
      </c>
      <c r="C16429" s="2">
        <v>45992</v>
      </c>
      <c r="D16429">
        <v>23</v>
      </c>
      <c r="E16429">
        <v>20</v>
      </c>
      <c r="F16429">
        <v>3</v>
      </c>
      <c r="G16429">
        <v>2</v>
      </c>
      <c r="H16429">
        <v>8</v>
      </c>
    </row>
    <row r="16430" spans="2:8" x14ac:dyDescent="0.3">
      <c r="B16430" t="s">
        <v>1822</v>
      </c>
      <c r="C16430" s="2">
        <v>45658</v>
      </c>
      <c r="D16430">
        <v>20</v>
      </c>
      <c r="E16430">
        <v>17</v>
      </c>
      <c r="F16430">
        <v>3</v>
      </c>
      <c r="G16430">
        <v>2</v>
      </c>
      <c r="H16430">
        <v>6</v>
      </c>
    </row>
    <row r="16431" spans="2:8" x14ac:dyDescent="0.3">
      <c r="B16431" t="s">
        <v>1822</v>
      </c>
      <c r="C16431" s="2">
        <v>45689</v>
      </c>
      <c r="D16431">
        <v>21</v>
      </c>
      <c r="E16431">
        <v>20</v>
      </c>
      <c r="F16431">
        <v>1</v>
      </c>
      <c r="G16431">
        <v>1</v>
      </c>
      <c r="H16431">
        <v>2</v>
      </c>
    </row>
    <row r="16432" spans="2:8" x14ac:dyDescent="0.3">
      <c r="B16432" t="s">
        <v>1822</v>
      </c>
      <c r="C16432" s="2">
        <v>45717</v>
      </c>
      <c r="D16432">
        <v>20</v>
      </c>
      <c r="E16432">
        <v>16</v>
      </c>
      <c r="F16432">
        <v>4</v>
      </c>
      <c r="G16432">
        <v>1</v>
      </c>
      <c r="H16432">
        <v>0</v>
      </c>
    </row>
    <row r="16433" spans="2:8" x14ac:dyDescent="0.3">
      <c r="B16433" t="s">
        <v>1822</v>
      </c>
      <c r="C16433" s="2">
        <v>45748</v>
      </c>
      <c r="D16433">
        <v>20</v>
      </c>
      <c r="E16433">
        <v>18</v>
      </c>
      <c r="F16433">
        <v>2</v>
      </c>
      <c r="G16433">
        <v>0</v>
      </c>
      <c r="H16433">
        <v>4</v>
      </c>
    </row>
    <row r="16434" spans="2:8" x14ac:dyDescent="0.3">
      <c r="B16434" t="s">
        <v>1822</v>
      </c>
      <c r="C16434" s="2">
        <v>45778</v>
      </c>
      <c r="D16434">
        <v>20</v>
      </c>
      <c r="E16434">
        <v>20</v>
      </c>
      <c r="F16434">
        <v>0</v>
      </c>
      <c r="G16434">
        <v>1</v>
      </c>
      <c r="H16434">
        <v>2</v>
      </c>
    </row>
    <row r="16435" spans="2:8" x14ac:dyDescent="0.3">
      <c r="B16435" t="s">
        <v>1822</v>
      </c>
      <c r="C16435" s="2">
        <v>45809</v>
      </c>
      <c r="D16435">
        <v>21</v>
      </c>
      <c r="E16435">
        <v>18</v>
      </c>
      <c r="F16435">
        <v>3</v>
      </c>
      <c r="G16435">
        <v>1</v>
      </c>
      <c r="H16435">
        <v>10</v>
      </c>
    </row>
    <row r="16436" spans="2:8" x14ac:dyDescent="0.3">
      <c r="B16436" t="s">
        <v>1822</v>
      </c>
      <c r="C16436" s="2">
        <v>45839</v>
      </c>
      <c r="D16436">
        <v>22</v>
      </c>
      <c r="E16436">
        <v>19</v>
      </c>
      <c r="F16436">
        <v>3</v>
      </c>
      <c r="G16436">
        <v>2</v>
      </c>
      <c r="H16436">
        <v>12</v>
      </c>
    </row>
    <row r="16437" spans="2:8" x14ac:dyDescent="0.3">
      <c r="B16437" t="s">
        <v>1822</v>
      </c>
      <c r="C16437" s="2">
        <v>45870</v>
      </c>
      <c r="D16437">
        <v>20</v>
      </c>
      <c r="E16437">
        <v>18</v>
      </c>
      <c r="F16437">
        <v>2</v>
      </c>
      <c r="G16437">
        <v>2</v>
      </c>
      <c r="H16437">
        <v>0</v>
      </c>
    </row>
    <row r="16438" spans="2:8" x14ac:dyDescent="0.3">
      <c r="B16438" t="s">
        <v>1822</v>
      </c>
      <c r="C16438" s="2">
        <v>45901</v>
      </c>
      <c r="D16438">
        <v>21</v>
      </c>
      <c r="E16438">
        <v>18</v>
      </c>
      <c r="F16438">
        <v>3</v>
      </c>
      <c r="G16438">
        <v>3</v>
      </c>
      <c r="H16438">
        <v>6</v>
      </c>
    </row>
    <row r="16439" spans="2:8" x14ac:dyDescent="0.3">
      <c r="B16439" t="s">
        <v>1822</v>
      </c>
      <c r="C16439" s="2">
        <v>45931</v>
      </c>
      <c r="D16439">
        <v>22</v>
      </c>
      <c r="E16439">
        <v>21</v>
      </c>
      <c r="F16439">
        <v>1</v>
      </c>
      <c r="G16439">
        <v>3</v>
      </c>
      <c r="H16439">
        <v>10</v>
      </c>
    </row>
    <row r="16440" spans="2:8" x14ac:dyDescent="0.3">
      <c r="B16440" t="s">
        <v>1822</v>
      </c>
      <c r="C16440" s="2">
        <v>45962</v>
      </c>
      <c r="D16440">
        <v>20</v>
      </c>
      <c r="E16440">
        <v>17</v>
      </c>
      <c r="F16440">
        <v>3</v>
      </c>
      <c r="G16440">
        <v>1</v>
      </c>
      <c r="H16440">
        <v>4</v>
      </c>
    </row>
    <row r="16441" spans="2:8" x14ac:dyDescent="0.3">
      <c r="B16441" t="s">
        <v>1822</v>
      </c>
      <c r="C16441" s="2">
        <v>45992</v>
      </c>
      <c r="D16441">
        <v>23</v>
      </c>
      <c r="E16441">
        <v>19</v>
      </c>
      <c r="F16441">
        <v>4</v>
      </c>
      <c r="G16441">
        <v>0</v>
      </c>
      <c r="H16441">
        <v>2</v>
      </c>
    </row>
    <row r="16442" spans="2:8" x14ac:dyDescent="0.3">
      <c r="B16442" t="s">
        <v>1823</v>
      </c>
      <c r="C16442" s="2">
        <v>45658</v>
      </c>
      <c r="D16442">
        <v>21</v>
      </c>
      <c r="E16442">
        <v>19</v>
      </c>
      <c r="F16442">
        <v>2</v>
      </c>
      <c r="G16442">
        <v>4</v>
      </c>
      <c r="H16442">
        <v>2</v>
      </c>
    </row>
    <row r="16443" spans="2:8" x14ac:dyDescent="0.3">
      <c r="B16443" t="s">
        <v>1823</v>
      </c>
      <c r="C16443" s="2">
        <v>45689</v>
      </c>
      <c r="D16443">
        <v>21</v>
      </c>
      <c r="E16443">
        <v>19</v>
      </c>
      <c r="F16443">
        <v>2</v>
      </c>
      <c r="G16443">
        <v>0</v>
      </c>
      <c r="H16443">
        <v>0</v>
      </c>
    </row>
    <row r="16444" spans="2:8" x14ac:dyDescent="0.3">
      <c r="B16444" t="s">
        <v>1823</v>
      </c>
      <c r="C16444" s="2">
        <v>45717</v>
      </c>
      <c r="D16444">
        <v>20</v>
      </c>
      <c r="E16444">
        <v>17</v>
      </c>
      <c r="F16444">
        <v>3</v>
      </c>
      <c r="G16444">
        <v>3</v>
      </c>
      <c r="H16444">
        <v>6</v>
      </c>
    </row>
    <row r="16445" spans="2:8" x14ac:dyDescent="0.3">
      <c r="B16445" t="s">
        <v>1823</v>
      </c>
      <c r="C16445" s="2">
        <v>45748</v>
      </c>
      <c r="D16445">
        <v>20</v>
      </c>
      <c r="E16445">
        <v>19</v>
      </c>
      <c r="F16445">
        <v>1</v>
      </c>
      <c r="G16445">
        <v>4</v>
      </c>
      <c r="H16445">
        <v>2</v>
      </c>
    </row>
    <row r="16446" spans="2:8" x14ac:dyDescent="0.3">
      <c r="B16446" t="s">
        <v>1823</v>
      </c>
      <c r="C16446" s="2">
        <v>45778</v>
      </c>
      <c r="D16446">
        <v>21</v>
      </c>
      <c r="E16446">
        <v>20</v>
      </c>
      <c r="F16446">
        <v>1</v>
      </c>
      <c r="G16446">
        <v>0</v>
      </c>
      <c r="H16446">
        <v>0</v>
      </c>
    </row>
    <row r="16447" spans="2:8" x14ac:dyDescent="0.3">
      <c r="B16447" t="s">
        <v>1823</v>
      </c>
      <c r="C16447" s="2">
        <v>45809</v>
      </c>
      <c r="D16447">
        <v>23</v>
      </c>
      <c r="E16447">
        <v>21</v>
      </c>
      <c r="F16447">
        <v>2</v>
      </c>
      <c r="G16447">
        <v>0</v>
      </c>
      <c r="H16447">
        <v>2</v>
      </c>
    </row>
    <row r="16448" spans="2:8" x14ac:dyDescent="0.3">
      <c r="B16448" t="s">
        <v>1823</v>
      </c>
      <c r="C16448" s="2">
        <v>45839</v>
      </c>
      <c r="D16448">
        <v>22</v>
      </c>
      <c r="E16448">
        <v>20</v>
      </c>
      <c r="F16448">
        <v>2</v>
      </c>
      <c r="G16448">
        <v>1</v>
      </c>
      <c r="H16448">
        <v>4</v>
      </c>
    </row>
    <row r="16449" spans="2:8" x14ac:dyDescent="0.3">
      <c r="B16449" t="s">
        <v>1823</v>
      </c>
      <c r="C16449" s="2">
        <v>45870</v>
      </c>
      <c r="D16449">
        <v>20</v>
      </c>
      <c r="E16449">
        <v>18</v>
      </c>
      <c r="F16449">
        <v>2</v>
      </c>
      <c r="G16449">
        <v>3</v>
      </c>
      <c r="H16449">
        <v>2</v>
      </c>
    </row>
    <row r="16450" spans="2:8" x14ac:dyDescent="0.3">
      <c r="B16450" t="s">
        <v>1823</v>
      </c>
      <c r="C16450" s="2">
        <v>45901</v>
      </c>
      <c r="D16450">
        <v>23</v>
      </c>
      <c r="E16450">
        <v>19</v>
      </c>
      <c r="F16450">
        <v>4</v>
      </c>
      <c r="G16450">
        <v>2</v>
      </c>
      <c r="H16450">
        <v>2</v>
      </c>
    </row>
    <row r="16451" spans="2:8" x14ac:dyDescent="0.3">
      <c r="B16451" t="s">
        <v>1823</v>
      </c>
      <c r="C16451" s="2">
        <v>45931</v>
      </c>
      <c r="D16451">
        <v>22</v>
      </c>
      <c r="E16451">
        <v>22</v>
      </c>
      <c r="F16451">
        <v>0</v>
      </c>
      <c r="G16451">
        <v>4</v>
      </c>
      <c r="H16451">
        <v>0</v>
      </c>
    </row>
    <row r="16452" spans="2:8" x14ac:dyDescent="0.3">
      <c r="B16452" t="s">
        <v>1823</v>
      </c>
      <c r="C16452" s="2">
        <v>45962</v>
      </c>
      <c r="D16452">
        <v>22</v>
      </c>
      <c r="E16452">
        <v>18</v>
      </c>
      <c r="F16452">
        <v>4</v>
      </c>
      <c r="G16452">
        <v>0</v>
      </c>
      <c r="H16452">
        <v>8</v>
      </c>
    </row>
    <row r="16453" spans="2:8" x14ac:dyDescent="0.3">
      <c r="B16453" t="s">
        <v>1823</v>
      </c>
      <c r="C16453" s="2">
        <v>45992</v>
      </c>
      <c r="D16453">
        <v>22</v>
      </c>
      <c r="E16453">
        <v>20</v>
      </c>
      <c r="F16453">
        <v>2</v>
      </c>
      <c r="G16453">
        <v>1</v>
      </c>
      <c r="H16453">
        <v>4</v>
      </c>
    </row>
    <row r="16454" spans="2:8" x14ac:dyDescent="0.3">
      <c r="B16454" t="s">
        <v>1824</v>
      </c>
      <c r="C16454" s="2">
        <v>45658</v>
      </c>
      <c r="D16454">
        <v>22</v>
      </c>
      <c r="E16454">
        <v>21</v>
      </c>
      <c r="F16454">
        <v>1</v>
      </c>
      <c r="G16454">
        <v>2</v>
      </c>
      <c r="H16454">
        <v>2</v>
      </c>
    </row>
    <row r="16455" spans="2:8" x14ac:dyDescent="0.3">
      <c r="B16455" t="s">
        <v>1824</v>
      </c>
      <c r="C16455" s="2">
        <v>45689</v>
      </c>
      <c r="D16455">
        <v>22</v>
      </c>
      <c r="E16455">
        <v>20</v>
      </c>
      <c r="F16455">
        <v>2</v>
      </c>
      <c r="G16455">
        <v>1</v>
      </c>
      <c r="H16455">
        <v>8</v>
      </c>
    </row>
    <row r="16456" spans="2:8" x14ac:dyDescent="0.3">
      <c r="B16456" t="s">
        <v>1824</v>
      </c>
      <c r="C16456" s="2">
        <v>45717</v>
      </c>
      <c r="D16456">
        <v>21</v>
      </c>
      <c r="E16456">
        <v>18</v>
      </c>
      <c r="F16456">
        <v>3</v>
      </c>
      <c r="G16456">
        <v>3</v>
      </c>
      <c r="H16456">
        <v>4</v>
      </c>
    </row>
    <row r="16457" spans="2:8" x14ac:dyDescent="0.3">
      <c r="B16457" t="s">
        <v>1824</v>
      </c>
      <c r="C16457" s="2">
        <v>45748</v>
      </c>
      <c r="D16457">
        <v>20</v>
      </c>
      <c r="E16457">
        <v>20</v>
      </c>
      <c r="F16457">
        <v>0</v>
      </c>
      <c r="G16457">
        <v>4</v>
      </c>
      <c r="H16457">
        <v>6</v>
      </c>
    </row>
    <row r="16458" spans="2:8" x14ac:dyDescent="0.3">
      <c r="B16458" t="s">
        <v>1824</v>
      </c>
      <c r="C16458" s="2">
        <v>45778</v>
      </c>
      <c r="D16458">
        <v>20</v>
      </c>
      <c r="E16458">
        <v>18</v>
      </c>
      <c r="F16458">
        <v>2</v>
      </c>
      <c r="G16458">
        <v>4</v>
      </c>
      <c r="H16458">
        <v>0</v>
      </c>
    </row>
    <row r="16459" spans="2:8" x14ac:dyDescent="0.3">
      <c r="B16459" t="s">
        <v>1824</v>
      </c>
      <c r="C16459" s="2">
        <v>45809</v>
      </c>
      <c r="D16459">
        <v>23</v>
      </c>
      <c r="E16459">
        <v>22</v>
      </c>
      <c r="F16459">
        <v>1</v>
      </c>
      <c r="G16459">
        <v>3</v>
      </c>
      <c r="H16459">
        <v>16</v>
      </c>
    </row>
    <row r="16460" spans="2:8" x14ac:dyDescent="0.3">
      <c r="B16460" t="s">
        <v>1824</v>
      </c>
      <c r="C16460" s="2">
        <v>45839</v>
      </c>
      <c r="D16460">
        <v>23</v>
      </c>
      <c r="E16460">
        <v>23</v>
      </c>
      <c r="F16460">
        <v>0</v>
      </c>
      <c r="G16460">
        <v>0</v>
      </c>
      <c r="H16460">
        <v>6</v>
      </c>
    </row>
    <row r="16461" spans="2:8" x14ac:dyDescent="0.3">
      <c r="B16461" t="s">
        <v>1824</v>
      </c>
      <c r="C16461" s="2">
        <v>45870</v>
      </c>
      <c r="D16461">
        <v>20</v>
      </c>
      <c r="E16461">
        <v>20</v>
      </c>
      <c r="F16461">
        <v>0</v>
      </c>
      <c r="G16461">
        <v>2</v>
      </c>
      <c r="H16461">
        <v>0</v>
      </c>
    </row>
    <row r="16462" spans="2:8" x14ac:dyDescent="0.3">
      <c r="B16462" t="s">
        <v>1824</v>
      </c>
      <c r="C16462" s="2">
        <v>45901</v>
      </c>
      <c r="D16462">
        <v>23</v>
      </c>
      <c r="E16462">
        <v>21</v>
      </c>
      <c r="F16462">
        <v>2</v>
      </c>
      <c r="G16462">
        <v>1</v>
      </c>
      <c r="H16462">
        <v>4</v>
      </c>
    </row>
    <row r="16463" spans="2:8" x14ac:dyDescent="0.3">
      <c r="B16463" t="s">
        <v>1824</v>
      </c>
      <c r="C16463" s="2">
        <v>45931</v>
      </c>
      <c r="D16463">
        <v>23</v>
      </c>
      <c r="E16463">
        <v>19</v>
      </c>
      <c r="F16463">
        <v>4</v>
      </c>
      <c r="G16463">
        <v>0</v>
      </c>
      <c r="H16463">
        <v>4</v>
      </c>
    </row>
    <row r="16464" spans="2:8" x14ac:dyDescent="0.3">
      <c r="B16464" t="s">
        <v>1824</v>
      </c>
      <c r="C16464" s="2">
        <v>45962</v>
      </c>
      <c r="D16464">
        <v>22</v>
      </c>
      <c r="E16464">
        <v>18</v>
      </c>
      <c r="F16464">
        <v>4</v>
      </c>
      <c r="G16464">
        <v>2</v>
      </c>
      <c r="H16464">
        <v>6</v>
      </c>
    </row>
    <row r="16465" spans="2:8" x14ac:dyDescent="0.3">
      <c r="B16465" t="s">
        <v>1824</v>
      </c>
      <c r="C16465" s="2">
        <v>45992</v>
      </c>
      <c r="D16465">
        <v>23</v>
      </c>
      <c r="E16465">
        <v>19</v>
      </c>
      <c r="F16465">
        <v>4</v>
      </c>
      <c r="G16465">
        <v>2</v>
      </c>
      <c r="H16465">
        <v>10</v>
      </c>
    </row>
    <row r="16466" spans="2:8" x14ac:dyDescent="0.3">
      <c r="B16466" t="s">
        <v>1825</v>
      </c>
      <c r="C16466" s="2">
        <v>45658</v>
      </c>
      <c r="D16466">
        <v>23</v>
      </c>
      <c r="E16466">
        <v>19</v>
      </c>
      <c r="F16466">
        <v>4</v>
      </c>
      <c r="G16466">
        <v>4</v>
      </c>
      <c r="H16466">
        <v>6</v>
      </c>
    </row>
    <row r="16467" spans="2:8" x14ac:dyDescent="0.3">
      <c r="B16467" t="s">
        <v>1825</v>
      </c>
      <c r="C16467" s="2">
        <v>45689</v>
      </c>
      <c r="D16467">
        <v>22</v>
      </c>
      <c r="E16467">
        <v>22</v>
      </c>
      <c r="F16467">
        <v>0</v>
      </c>
      <c r="G16467">
        <v>2</v>
      </c>
      <c r="H16467">
        <v>8</v>
      </c>
    </row>
    <row r="16468" spans="2:8" x14ac:dyDescent="0.3">
      <c r="B16468" t="s">
        <v>1825</v>
      </c>
      <c r="C16468" s="2">
        <v>45717</v>
      </c>
      <c r="D16468">
        <v>20</v>
      </c>
      <c r="E16468">
        <v>18</v>
      </c>
      <c r="F16468">
        <v>2</v>
      </c>
      <c r="G16468">
        <v>2</v>
      </c>
      <c r="H16468">
        <v>2</v>
      </c>
    </row>
    <row r="16469" spans="2:8" x14ac:dyDescent="0.3">
      <c r="B16469" t="s">
        <v>1825</v>
      </c>
      <c r="C16469" s="2">
        <v>45748</v>
      </c>
      <c r="D16469">
        <v>22</v>
      </c>
      <c r="E16469">
        <v>22</v>
      </c>
      <c r="F16469">
        <v>0</v>
      </c>
      <c r="G16469">
        <v>1</v>
      </c>
      <c r="H16469">
        <v>6</v>
      </c>
    </row>
    <row r="16470" spans="2:8" x14ac:dyDescent="0.3">
      <c r="B16470" t="s">
        <v>1825</v>
      </c>
      <c r="C16470" s="2">
        <v>45778</v>
      </c>
      <c r="D16470">
        <v>21</v>
      </c>
      <c r="E16470">
        <v>18</v>
      </c>
      <c r="F16470">
        <v>3</v>
      </c>
      <c r="G16470">
        <v>1</v>
      </c>
      <c r="H16470">
        <v>10</v>
      </c>
    </row>
    <row r="16471" spans="2:8" x14ac:dyDescent="0.3">
      <c r="B16471" t="s">
        <v>1825</v>
      </c>
      <c r="C16471" s="2">
        <v>45809</v>
      </c>
      <c r="D16471">
        <v>23</v>
      </c>
      <c r="E16471">
        <v>20</v>
      </c>
      <c r="F16471">
        <v>3</v>
      </c>
      <c r="G16471">
        <v>1</v>
      </c>
      <c r="H16471">
        <v>10</v>
      </c>
    </row>
    <row r="16472" spans="2:8" x14ac:dyDescent="0.3">
      <c r="B16472" t="s">
        <v>1825</v>
      </c>
      <c r="C16472" s="2">
        <v>45839</v>
      </c>
      <c r="D16472">
        <v>23</v>
      </c>
      <c r="E16472">
        <v>20</v>
      </c>
      <c r="F16472">
        <v>3</v>
      </c>
      <c r="G16472">
        <v>2</v>
      </c>
      <c r="H16472">
        <v>0</v>
      </c>
    </row>
    <row r="16473" spans="2:8" x14ac:dyDescent="0.3">
      <c r="B16473" t="s">
        <v>1825</v>
      </c>
      <c r="C16473" s="2">
        <v>45870</v>
      </c>
      <c r="D16473">
        <v>23</v>
      </c>
      <c r="E16473">
        <v>21</v>
      </c>
      <c r="F16473">
        <v>2</v>
      </c>
      <c r="G16473">
        <v>1</v>
      </c>
      <c r="H16473">
        <v>6</v>
      </c>
    </row>
    <row r="16474" spans="2:8" x14ac:dyDescent="0.3">
      <c r="B16474" t="s">
        <v>1825</v>
      </c>
      <c r="C16474" s="2">
        <v>45901</v>
      </c>
      <c r="D16474">
        <v>20</v>
      </c>
      <c r="E16474">
        <v>16</v>
      </c>
      <c r="F16474">
        <v>4</v>
      </c>
      <c r="G16474">
        <v>4</v>
      </c>
      <c r="H16474">
        <v>12</v>
      </c>
    </row>
    <row r="16475" spans="2:8" x14ac:dyDescent="0.3">
      <c r="B16475" t="s">
        <v>1825</v>
      </c>
      <c r="C16475" s="2">
        <v>45931</v>
      </c>
      <c r="D16475">
        <v>22</v>
      </c>
      <c r="E16475">
        <v>21</v>
      </c>
      <c r="F16475">
        <v>1</v>
      </c>
      <c r="G16475">
        <v>2</v>
      </c>
      <c r="H16475">
        <v>8</v>
      </c>
    </row>
    <row r="16476" spans="2:8" x14ac:dyDescent="0.3">
      <c r="B16476" t="s">
        <v>1825</v>
      </c>
      <c r="C16476" s="2">
        <v>45962</v>
      </c>
      <c r="D16476">
        <v>22</v>
      </c>
      <c r="E16476">
        <v>22</v>
      </c>
      <c r="F16476">
        <v>0</v>
      </c>
      <c r="G16476">
        <v>1</v>
      </c>
      <c r="H16476">
        <v>6</v>
      </c>
    </row>
    <row r="16477" spans="2:8" x14ac:dyDescent="0.3">
      <c r="B16477" t="s">
        <v>1825</v>
      </c>
      <c r="C16477" s="2">
        <v>45992</v>
      </c>
      <c r="D16477">
        <v>21</v>
      </c>
      <c r="E16477">
        <v>21</v>
      </c>
      <c r="F16477">
        <v>0</v>
      </c>
      <c r="G16477">
        <v>3</v>
      </c>
      <c r="H16477">
        <v>0</v>
      </c>
    </row>
    <row r="16478" spans="2:8" x14ac:dyDescent="0.3">
      <c r="B16478" t="s">
        <v>1826</v>
      </c>
      <c r="C16478" s="2">
        <v>45658</v>
      </c>
      <c r="D16478">
        <v>22</v>
      </c>
      <c r="E16478">
        <v>20</v>
      </c>
      <c r="F16478">
        <v>2</v>
      </c>
      <c r="G16478">
        <v>2</v>
      </c>
      <c r="H16478">
        <v>6</v>
      </c>
    </row>
    <row r="16479" spans="2:8" x14ac:dyDescent="0.3">
      <c r="B16479" t="s">
        <v>1826</v>
      </c>
      <c r="C16479" s="2">
        <v>45689</v>
      </c>
      <c r="D16479">
        <v>23</v>
      </c>
      <c r="E16479">
        <v>21</v>
      </c>
      <c r="F16479">
        <v>2</v>
      </c>
      <c r="G16479">
        <v>3</v>
      </c>
      <c r="H16479">
        <v>0</v>
      </c>
    </row>
    <row r="16480" spans="2:8" x14ac:dyDescent="0.3">
      <c r="B16480" t="s">
        <v>1826</v>
      </c>
      <c r="C16480" s="2">
        <v>45717</v>
      </c>
      <c r="D16480">
        <v>20</v>
      </c>
      <c r="E16480">
        <v>16</v>
      </c>
      <c r="F16480">
        <v>4</v>
      </c>
      <c r="G16480">
        <v>0</v>
      </c>
      <c r="H16480">
        <v>8</v>
      </c>
    </row>
    <row r="16481" spans="2:8" x14ac:dyDescent="0.3">
      <c r="B16481" t="s">
        <v>1826</v>
      </c>
      <c r="C16481" s="2">
        <v>45748</v>
      </c>
      <c r="D16481">
        <v>21</v>
      </c>
      <c r="E16481">
        <v>20</v>
      </c>
      <c r="F16481">
        <v>1</v>
      </c>
      <c r="G16481">
        <v>4</v>
      </c>
      <c r="H16481">
        <v>8</v>
      </c>
    </row>
    <row r="16482" spans="2:8" x14ac:dyDescent="0.3">
      <c r="B16482" t="s">
        <v>1826</v>
      </c>
      <c r="C16482" s="2">
        <v>45778</v>
      </c>
      <c r="D16482">
        <v>23</v>
      </c>
      <c r="E16482">
        <v>22</v>
      </c>
      <c r="F16482">
        <v>1</v>
      </c>
      <c r="G16482">
        <v>4</v>
      </c>
      <c r="H16482">
        <v>10</v>
      </c>
    </row>
    <row r="16483" spans="2:8" x14ac:dyDescent="0.3">
      <c r="B16483" t="s">
        <v>1826</v>
      </c>
      <c r="C16483" s="2">
        <v>45809</v>
      </c>
      <c r="D16483">
        <v>20</v>
      </c>
      <c r="E16483">
        <v>18</v>
      </c>
      <c r="F16483">
        <v>2</v>
      </c>
      <c r="G16483">
        <v>3</v>
      </c>
      <c r="H16483">
        <v>2</v>
      </c>
    </row>
    <row r="16484" spans="2:8" x14ac:dyDescent="0.3">
      <c r="B16484" t="s">
        <v>1826</v>
      </c>
      <c r="C16484" s="2">
        <v>45839</v>
      </c>
      <c r="D16484">
        <v>20</v>
      </c>
      <c r="E16484">
        <v>17</v>
      </c>
      <c r="F16484">
        <v>3</v>
      </c>
      <c r="G16484">
        <v>0</v>
      </c>
      <c r="H16484">
        <v>16</v>
      </c>
    </row>
    <row r="16485" spans="2:8" x14ac:dyDescent="0.3">
      <c r="B16485" t="s">
        <v>1826</v>
      </c>
      <c r="C16485" s="2">
        <v>45870</v>
      </c>
      <c r="D16485">
        <v>23</v>
      </c>
      <c r="E16485">
        <v>23</v>
      </c>
      <c r="F16485">
        <v>0</v>
      </c>
      <c r="G16485">
        <v>1</v>
      </c>
      <c r="H16485">
        <v>12</v>
      </c>
    </row>
    <row r="16486" spans="2:8" x14ac:dyDescent="0.3">
      <c r="B16486" t="s">
        <v>1826</v>
      </c>
      <c r="C16486" s="2">
        <v>45901</v>
      </c>
      <c r="D16486">
        <v>21</v>
      </c>
      <c r="E16486">
        <v>20</v>
      </c>
      <c r="F16486">
        <v>1</v>
      </c>
      <c r="G16486">
        <v>3</v>
      </c>
      <c r="H16486">
        <v>2</v>
      </c>
    </row>
    <row r="16487" spans="2:8" x14ac:dyDescent="0.3">
      <c r="B16487" t="s">
        <v>1826</v>
      </c>
      <c r="C16487" s="2">
        <v>45931</v>
      </c>
      <c r="D16487">
        <v>22</v>
      </c>
      <c r="E16487">
        <v>20</v>
      </c>
      <c r="F16487">
        <v>2</v>
      </c>
      <c r="G16487">
        <v>1</v>
      </c>
      <c r="H16487">
        <v>6</v>
      </c>
    </row>
    <row r="16488" spans="2:8" x14ac:dyDescent="0.3">
      <c r="B16488" t="s">
        <v>1826</v>
      </c>
      <c r="C16488" s="2">
        <v>45962</v>
      </c>
      <c r="D16488">
        <v>22</v>
      </c>
      <c r="E16488">
        <v>22</v>
      </c>
      <c r="F16488">
        <v>0</v>
      </c>
      <c r="G16488">
        <v>1</v>
      </c>
      <c r="H16488">
        <v>6</v>
      </c>
    </row>
    <row r="16489" spans="2:8" x14ac:dyDescent="0.3">
      <c r="B16489" t="s">
        <v>1826</v>
      </c>
      <c r="C16489" s="2">
        <v>45992</v>
      </c>
      <c r="D16489">
        <v>23</v>
      </c>
      <c r="E16489">
        <v>22</v>
      </c>
      <c r="F16489">
        <v>1</v>
      </c>
      <c r="G16489">
        <v>2</v>
      </c>
      <c r="H16489">
        <v>2</v>
      </c>
    </row>
    <row r="16490" spans="2:8" x14ac:dyDescent="0.3">
      <c r="B16490" t="s">
        <v>1827</v>
      </c>
      <c r="C16490" s="2">
        <v>45658</v>
      </c>
      <c r="D16490">
        <v>21</v>
      </c>
      <c r="E16490">
        <v>18</v>
      </c>
      <c r="F16490">
        <v>3</v>
      </c>
      <c r="G16490">
        <v>2</v>
      </c>
      <c r="H16490">
        <v>10</v>
      </c>
    </row>
    <row r="16491" spans="2:8" x14ac:dyDescent="0.3">
      <c r="B16491" t="s">
        <v>1827</v>
      </c>
      <c r="C16491" s="2">
        <v>45689</v>
      </c>
      <c r="D16491">
        <v>20</v>
      </c>
      <c r="E16491">
        <v>19</v>
      </c>
      <c r="F16491">
        <v>1</v>
      </c>
      <c r="G16491">
        <v>0</v>
      </c>
      <c r="H16491">
        <v>8</v>
      </c>
    </row>
    <row r="16492" spans="2:8" x14ac:dyDescent="0.3">
      <c r="B16492" t="s">
        <v>1827</v>
      </c>
      <c r="C16492" s="2">
        <v>45717</v>
      </c>
      <c r="D16492">
        <v>23</v>
      </c>
      <c r="E16492">
        <v>22</v>
      </c>
      <c r="F16492">
        <v>1</v>
      </c>
      <c r="G16492">
        <v>3</v>
      </c>
      <c r="H16492">
        <v>6</v>
      </c>
    </row>
    <row r="16493" spans="2:8" x14ac:dyDescent="0.3">
      <c r="B16493" t="s">
        <v>1827</v>
      </c>
      <c r="C16493" s="2">
        <v>45748</v>
      </c>
      <c r="D16493">
        <v>20</v>
      </c>
      <c r="E16493">
        <v>20</v>
      </c>
      <c r="F16493">
        <v>0</v>
      </c>
      <c r="G16493">
        <v>3</v>
      </c>
      <c r="H16493">
        <v>8</v>
      </c>
    </row>
    <row r="16494" spans="2:8" x14ac:dyDescent="0.3">
      <c r="B16494" t="s">
        <v>1827</v>
      </c>
      <c r="C16494" s="2">
        <v>45778</v>
      </c>
      <c r="D16494">
        <v>23</v>
      </c>
      <c r="E16494">
        <v>23</v>
      </c>
      <c r="F16494">
        <v>0</v>
      </c>
      <c r="G16494">
        <v>4</v>
      </c>
      <c r="H16494">
        <v>4</v>
      </c>
    </row>
    <row r="16495" spans="2:8" x14ac:dyDescent="0.3">
      <c r="B16495" t="s">
        <v>1827</v>
      </c>
      <c r="C16495" s="2">
        <v>45809</v>
      </c>
      <c r="D16495">
        <v>20</v>
      </c>
      <c r="E16495">
        <v>20</v>
      </c>
      <c r="F16495">
        <v>0</v>
      </c>
      <c r="G16495">
        <v>1</v>
      </c>
      <c r="H16495">
        <v>0</v>
      </c>
    </row>
    <row r="16496" spans="2:8" x14ac:dyDescent="0.3">
      <c r="B16496" t="s">
        <v>1827</v>
      </c>
      <c r="C16496" s="2">
        <v>45839</v>
      </c>
      <c r="D16496">
        <v>20</v>
      </c>
      <c r="E16496">
        <v>17</v>
      </c>
      <c r="F16496">
        <v>3</v>
      </c>
      <c r="G16496">
        <v>1</v>
      </c>
      <c r="H16496">
        <v>4</v>
      </c>
    </row>
    <row r="16497" spans="2:8" x14ac:dyDescent="0.3">
      <c r="B16497" t="s">
        <v>1827</v>
      </c>
      <c r="C16497" s="2">
        <v>45870</v>
      </c>
      <c r="D16497">
        <v>21</v>
      </c>
      <c r="E16497">
        <v>20</v>
      </c>
      <c r="F16497">
        <v>1</v>
      </c>
      <c r="G16497">
        <v>1</v>
      </c>
      <c r="H16497">
        <v>2</v>
      </c>
    </row>
    <row r="16498" spans="2:8" x14ac:dyDescent="0.3">
      <c r="B16498" t="s">
        <v>1827</v>
      </c>
      <c r="C16498" s="2">
        <v>45901</v>
      </c>
      <c r="D16498">
        <v>21</v>
      </c>
      <c r="E16498">
        <v>20</v>
      </c>
      <c r="F16498">
        <v>1</v>
      </c>
      <c r="G16498">
        <v>4</v>
      </c>
      <c r="H16498">
        <v>8</v>
      </c>
    </row>
    <row r="16499" spans="2:8" x14ac:dyDescent="0.3">
      <c r="B16499" t="s">
        <v>1827</v>
      </c>
      <c r="C16499" s="2">
        <v>45931</v>
      </c>
      <c r="D16499">
        <v>20</v>
      </c>
      <c r="E16499">
        <v>18</v>
      </c>
      <c r="F16499">
        <v>2</v>
      </c>
      <c r="G16499">
        <v>1</v>
      </c>
      <c r="H16499">
        <v>12</v>
      </c>
    </row>
    <row r="16500" spans="2:8" x14ac:dyDescent="0.3">
      <c r="B16500" t="s">
        <v>1827</v>
      </c>
      <c r="C16500" s="2">
        <v>45962</v>
      </c>
      <c r="D16500">
        <v>20</v>
      </c>
      <c r="E16500">
        <v>18</v>
      </c>
      <c r="F16500">
        <v>2</v>
      </c>
      <c r="G16500">
        <v>0</v>
      </c>
      <c r="H16500">
        <v>0</v>
      </c>
    </row>
    <row r="16501" spans="2:8" x14ac:dyDescent="0.3">
      <c r="B16501" t="s">
        <v>1827</v>
      </c>
      <c r="C16501" s="2">
        <v>45992</v>
      </c>
      <c r="D16501">
        <v>23</v>
      </c>
      <c r="E16501">
        <v>22</v>
      </c>
      <c r="F16501">
        <v>1</v>
      </c>
      <c r="G16501">
        <v>1</v>
      </c>
      <c r="H16501">
        <v>0</v>
      </c>
    </row>
    <row r="16502" spans="2:8" x14ac:dyDescent="0.3">
      <c r="B16502" t="s">
        <v>1828</v>
      </c>
      <c r="C16502" s="2">
        <v>45658</v>
      </c>
      <c r="D16502">
        <v>22</v>
      </c>
      <c r="E16502">
        <v>21</v>
      </c>
      <c r="F16502">
        <v>1</v>
      </c>
      <c r="G16502">
        <v>3</v>
      </c>
      <c r="H16502">
        <v>4</v>
      </c>
    </row>
    <row r="16503" spans="2:8" x14ac:dyDescent="0.3">
      <c r="B16503" t="s">
        <v>1828</v>
      </c>
      <c r="C16503" s="2">
        <v>45689</v>
      </c>
      <c r="D16503">
        <v>22</v>
      </c>
      <c r="E16503">
        <v>20</v>
      </c>
      <c r="F16503">
        <v>2</v>
      </c>
      <c r="G16503">
        <v>4</v>
      </c>
      <c r="H16503">
        <v>0</v>
      </c>
    </row>
    <row r="16504" spans="2:8" x14ac:dyDescent="0.3">
      <c r="B16504" t="s">
        <v>1828</v>
      </c>
      <c r="C16504" s="2">
        <v>45717</v>
      </c>
      <c r="D16504">
        <v>21</v>
      </c>
      <c r="E16504">
        <v>17</v>
      </c>
      <c r="F16504">
        <v>4</v>
      </c>
      <c r="G16504">
        <v>3</v>
      </c>
      <c r="H16504">
        <v>0</v>
      </c>
    </row>
    <row r="16505" spans="2:8" x14ac:dyDescent="0.3">
      <c r="B16505" t="s">
        <v>1828</v>
      </c>
      <c r="C16505" s="2">
        <v>45748</v>
      </c>
      <c r="D16505">
        <v>22</v>
      </c>
      <c r="E16505">
        <v>21</v>
      </c>
      <c r="F16505">
        <v>1</v>
      </c>
      <c r="G16505">
        <v>2</v>
      </c>
      <c r="H16505">
        <v>0</v>
      </c>
    </row>
    <row r="16506" spans="2:8" x14ac:dyDescent="0.3">
      <c r="B16506" t="s">
        <v>1828</v>
      </c>
      <c r="C16506" s="2">
        <v>45778</v>
      </c>
      <c r="D16506">
        <v>22</v>
      </c>
      <c r="E16506">
        <v>18</v>
      </c>
      <c r="F16506">
        <v>4</v>
      </c>
      <c r="G16506">
        <v>0</v>
      </c>
      <c r="H16506">
        <v>6</v>
      </c>
    </row>
    <row r="16507" spans="2:8" x14ac:dyDescent="0.3">
      <c r="B16507" t="s">
        <v>1828</v>
      </c>
      <c r="C16507" s="2">
        <v>45809</v>
      </c>
      <c r="D16507">
        <v>22</v>
      </c>
      <c r="E16507">
        <v>19</v>
      </c>
      <c r="F16507">
        <v>3</v>
      </c>
      <c r="G16507">
        <v>4</v>
      </c>
      <c r="H16507">
        <v>6</v>
      </c>
    </row>
    <row r="16508" spans="2:8" x14ac:dyDescent="0.3">
      <c r="B16508" t="s">
        <v>1828</v>
      </c>
      <c r="C16508" s="2">
        <v>45839</v>
      </c>
      <c r="D16508">
        <v>21</v>
      </c>
      <c r="E16508">
        <v>19</v>
      </c>
      <c r="F16508">
        <v>2</v>
      </c>
      <c r="G16508">
        <v>1</v>
      </c>
      <c r="H16508">
        <v>0</v>
      </c>
    </row>
    <row r="16509" spans="2:8" x14ac:dyDescent="0.3">
      <c r="B16509" t="s">
        <v>1828</v>
      </c>
      <c r="C16509" s="2">
        <v>45870</v>
      </c>
      <c r="D16509">
        <v>23</v>
      </c>
      <c r="E16509">
        <v>23</v>
      </c>
      <c r="F16509">
        <v>0</v>
      </c>
      <c r="G16509">
        <v>1</v>
      </c>
      <c r="H16509">
        <v>4</v>
      </c>
    </row>
    <row r="16510" spans="2:8" x14ac:dyDescent="0.3">
      <c r="B16510" t="s">
        <v>1828</v>
      </c>
      <c r="C16510" s="2">
        <v>45901</v>
      </c>
      <c r="D16510">
        <v>22</v>
      </c>
      <c r="E16510">
        <v>20</v>
      </c>
      <c r="F16510">
        <v>2</v>
      </c>
      <c r="G16510">
        <v>0</v>
      </c>
      <c r="H16510">
        <v>8</v>
      </c>
    </row>
    <row r="16511" spans="2:8" x14ac:dyDescent="0.3">
      <c r="B16511" t="s">
        <v>1828</v>
      </c>
      <c r="C16511" s="2">
        <v>45931</v>
      </c>
      <c r="D16511">
        <v>21</v>
      </c>
      <c r="E16511">
        <v>21</v>
      </c>
      <c r="F16511">
        <v>0</v>
      </c>
      <c r="G16511">
        <v>2</v>
      </c>
      <c r="H16511">
        <v>0</v>
      </c>
    </row>
    <row r="16512" spans="2:8" x14ac:dyDescent="0.3">
      <c r="B16512" t="s">
        <v>1828</v>
      </c>
      <c r="C16512" s="2">
        <v>45962</v>
      </c>
      <c r="D16512">
        <v>22</v>
      </c>
      <c r="E16512">
        <v>21</v>
      </c>
      <c r="F16512">
        <v>1</v>
      </c>
      <c r="G16512">
        <v>4</v>
      </c>
      <c r="H16512">
        <v>4</v>
      </c>
    </row>
    <row r="16513" spans="2:8" x14ac:dyDescent="0.3">
      <c r="B16513" t="s">
        <v>1828</v>
      </c>
      <c r="C16513" s="2">
        <v>45992</v>
      </c>
      <c r="D16513">
        <v>21</v>
      </c>
      <c r="E16513">
        <v>18</v>
      </c>
      <c r="F16513">
        <v>3</v>
      </c>
      <c r="G16513">
        <v>2</v>
      </c>
      <c r="H16513">
        <v>12</v>
      </c>
    </row>
    <row r="16514" spans="2:8" x14ac:dyDescent="0.3">
      <c r="B16514" t="s">
        <v>1829</v>
      </c>
      <c r="C16514" s="2">
        <v>45658</v>
      </c>
      <c r="D16514">
        <v>22</v>
      </c>
      <c r="E16514">
        <v>19</v>
      </c>
      <c r="F16514">
        <v>3</v>
      </c>
      <c r="G16514">
        <v>0</v>
      </c>
      <c r="H16514">
        <v>6</v>
      </c>
    </row>
    <row r="16515" spans="2:8" x14ac:dyDescent="0.3">
      <c r="B16515" t="s">
        <v>1829</v>
      </c>
      <c r="C16515" s="2">
        <v>45689</v>
      </c>
      <c r="D16515">
        <v>23</v>
      </c>
      <c r="E16515">
        <v>21</v>
      </c>
      <c r="F16515">
        <v>2</v>
      </c>
      <c r="G16515">
        <v>2</v>
      </c>
      <c r="H16515">
        <v>2</v>
      </c>
    </row>
    <row r="16516" spans="2:8" x14ac:dyDescent="0.3">
      <c r="B16516" t="s">
        <v>1829</v>
      </c>
      <c r="C16516" s="2">
        <v>45717</v>
      </c>
      <c r="D16516">
        <v>22</v>
      </c>
      <c r="E16516">
        <v>19</v>
      </c>
      <c r="F16516">
        <v>3</v>
      </c>
      <c r="G16516">
        <v>2</v>
      </c>
      <c r="H16516">
        <v>4</v>
      </c>
    </row>
    <row r="16517" spans="2:8" x14ac:dyDescent="0.3">
      <c r="B16517" t="s">
        <v>1829</v>
      </c>
      <c r="C16517" s="2">
        <v>45748</v>
      </c>
      <c r="D16517">
        <v>23</v>
      </c>
      <c r="E16517">
        <v>21</v>
      </c>
      <c r="F16517">
        <v>2</v>
      </c>
      <c r="G16517">
        <v>3</v>
      </c>
      <c r="H16517">
        <v>0</v>
      </c>
    </row>
    <row r="16518" spans="2:8" x14ac:dyDescent="0.3">
      <c r="B16518" t="s">
        <v>1829</v>
      </c>
      <c r="C16518" s="2">
        <v>45778</v>
      </c>
      <c r="D16518">
        <v>20</v>
      </c>
      <c r="E16518">
        <v>16</v>
      </c>
      <c r="F16518">
        <v>4</v>
      </c>
      <c r="G16518">
        <v>0</v>
      </c>
      <c r="H16518">
        <v>16</v>
      </c>
    </row>
    <row r="16519" spans="2:8" x14ac:dyDescent="0.3">
      <c r="B16519" t="s">
        <v>1829</v>
      </c>
      <c r="C16519" s="2">
        <v>45809</v>
      </c>
      <c r="D16519">
        <v>23</v>
      </c>
      <c r="E16519">
        <v>21</v>
      </c>
      <c r="F16519">
        <v>2</v>
      </c>
      <c r="G16519">
        <v>3</v>
      </c>
      <c r="H16519">
        <v>0</v>
      </c>
    </row>
    <row r="16520" spans="2:8" x14ac:dyDescent="0.3">
      <c r="B16520" t="s">
        <v>1829</v>
      </c>
      <c r="C16520" s="2">
        <v>45839</v>
      </c>
      <c r="D16520">
        <v>20</v>
      </c>
      <c r="E16520">
        <v>16</v>
      </c>
      <c r="F16520">
        <v>4</v>
      </c>
      <c r="G16520">
        <v>3</v>
      </c>
      <c r="H16520">
        <v>2</v>
      </c>
    </row>
    <row r="16521" spans="2:8" x14ac:dyDescent="0.3">
      <c r="B16521" t="s">
        <v>1829</v>
      </c>
      <c r="C16521" s="2">
        <v>45870</v>
      </c>
      <c r="D16521">
        <v>22</v>
      </c>
      <c r="E16521">
        <v>20</v>
      </c>
      <c r="F16521">
        <v>2</v>
      </c>
      <c r="G16521">
        <v>3</v>
      </c>
      <c r="H16521">
        <v>6</v>
      </c>
    </row>
    <row r="16522" spans="2:8" x14ac:dyDescent="0.3">
      <c r="B16522" t="s">
        <v>1829</v>
      </c>
      <c r="C16522" s="2">
        <v>45901</v>
      </c>
      <c r="D16522">
        <v>21</v>
      </c>
      <c r="E16522">
        <v>18</v>
      </c>
      <c r="F16522">
        <v>3</v>
      </c>
      <c r="G16522">
        <v>3</v>
      </c>
      <c r="H16522">
        <v>2</v>
      </c>
    </row>
    <row r="16523" spans="2:8" x14ac:dyDescent="0.3">
      <c r="B16523" t="s">
        <v>1829</v>
      </c>
      <c r="C16523" s="2">
        <v>45931</v>
      </c>
      <c r="D16523">
        <v>20</v>
      </c>
      <c r="E16523">
        <v>20</v>
      </c>
      <c r="F16523">
        <v>0</v>
      </c>
      <c r="G16523">
        <v>2</v>
      </c>
      <c r="H16523">
        <v>4</v>
      </c>
    </row>
    <row r="16524" spans="2:8" x14ac:dyDescent="0.3">
      <c r="B16524" t="s">
        <v>1829</v>
      </c>
      <c r="C16524" s="2">
        <v>45962</v>
      </c>
      <c r="D16524">
        <v>21</v>
      </c>
      <c r="E16524">
        <v>19</v>
      </c>
      <c r="F16524">
        <v>2</v>
      </c>
      <c r="G16524">
        <v>1</v>
      </c>
      <c r="H16524">
        <v>6</v>
      </c>
    </row>
    <row r="16525" spans="2:8" x14ac:dyDescent="0.3">
      <c r="B16525" t="s">
        <v>1829</v>
      </c>
      <c r="C16525" s="2">
        <v>45992</v>
      </c>
      <c r="D16525">
        <v>22</v>
      </c>
      <c r="E16525">
        <v>18</v>
      </c>
      <c r="F16525">
        <v>4</v>
      </c>
      <c r="G16525">
        <v>1</v>
      </c>
      <c r="H16525">
        <v>2</v>
      </c>
    </row>
    <row r="16526" spans="2:8" x14ac:dyDescent="0.3">
      <c r="B16526" t="s">
        <v>1830</v>
      </c>
      <c r="C16526" s="2">
        <v>45658</v>
      </c>
      <c r="D16526">
        <v>23</v>
      </c>
      <c r="E16526">
        <v>19</v>
      </c>
      <c r="F16526">
        <v>4</v>
      </c>
      <c r="G16526">
        <v>3</v>
      </c>
      <c r="H16526">
        <v>2</v>
      </c>
    </row>
    <row r="16527" spans="2:8" x14ac:dyDescent="0.3">
      <c r="B16527" t="s">
        <v>1830</v>
      </c>
      <c r="C16527" s="2">
        <v>45689</v>
      </c>
      <c r="D16527">
        <v>23</v>
      </c>
      <c r="E16527">
        <v>19</v>
      </c>
      <c r="F16527">
        <v>4</v>
      </c>
      <c r="G16527">
        <v>2</v>
      </c>
      <c r="H16527">
        <v>10</v>
      </c>
    </row>
    <row r="16528" spans="2:8" x14ac:dyDescent="0.3">
      <c r="B16528" t="s">
        <v>1830</v>
      </c>
      <c r="C16528" s="2">
        <v>45717</v>
      </c>
      <c r="D16528">
        <v>22</v>
      </c>
      <c r="E16528">
        <v>19</v>
      </c>
      <c r="F16528">
        <v>3</v>
      </c>
      <c r="G16528">
        <v>4</v>
      </c>
      <c r="H16528">
        <v>6</v>
      </c>
    </row>
    <row r="16529" spans="2:8" x14ac:dyDescent="0.3">
      <c r="B16529" t="s">
        <v>1830</v>
      </c>
      <c r="C16529" s="2">
        <v>45748</v>
      </c>
      <c r="D16529">
        <v>23</v>
      </c>
      <c r="E16529">
        <v>20</v>
      </c>
      <c r="F16529">
        <v>3</v>
      </c>
      <c r="G16529">
        <v>3</v>
      </c>
      <c r="H16529">
        <v>0</v>
      </c>
    </row>
    <row r="16530" spans="2:8" x14ac:dyDescent="0.3">
      <c r="B16530" t="s">
        <v>1830</v>
      </c>
      <c r="C16530" s="2">
        <v>45778</v>
      </c>
      <c r="D16530">
        <v>23</v>
      </c>
      <c r="E16530">
        <v>22</v>
      </c>
      <c r="F16530">
        <v>1</v>
      </c>
      <c r="G16530">
        <v>2</v>
      </c>
      <c r="H16530">
        <v>4</v>
      </c>
    </row>
    <row r="16531" spans="2:8" x14ac:dyDescent="0.3">
      <c r="B16531" t="s">
        <v>1830</v>
      </c>
      <c r="C16531" s="2">
        <v>45809</v>
      </c>
      <c r="D16531">
        <v>23</v>
      </c>
      <c r="E16531">
        <v>21</v>
      </c>
      <c r="F16531">
        <v>2</v>
      </c>
      <c r="G16531">
        <v>3</v>
      </c>
      <c r="H16531">
        <v>8</v>
      </c>
    </row>
    <row r="16532" spans="2:8" x14ac:dyDescent="0.3">
      <c r="B16532" t="s">
        <v>1830</v>
      </c>
      <c r="C16532" s="2">
        <v>45839</v>
      </c>
      <c r="D16532">
        <v>21</v>
      </c>
      <c r="E16532">
        <v>21</v>
      </c>
      <c r="F16532">
        <v>0</v>
      </c>
      <c r="G16532">
        <v>1</v>
      </c>
      <c r="H16532">
        <v>6</v>
      </c>
    </row>
    <row r="16533" spans="2:8" x14ac:dyDescent="0.3">
      <c r="B16533" t="s">
        <v>1830</v>
      </c>
      <c r="C16533" s="2">
        <v>45870</v>
      </c>
      <c r="D16533">
        <v>21</v>
      </c>
      <c r="E16533">
        <v>21</v>
      </c>
      <c r="F16533">
        <v>0</v>
      </c>
      <c r="G16533">
        <v>0</v>
      </c>
      <c r="H16533">
        <v>6</v>
      </c>
    </row>
    <row r="16534" spans="2:8" x14ac:dyDescent="0.3">
      <c r="B16534" t="s">
        <v>1830</v>
      </c>
      <c r="C16534" s="2">
        <v>45901</v>
      </c>
      <c r="D16534">
        <v>22</v>
      </c>
      <c r="E16534">
        <v>22</v>
      </c>
      <c r="F16534">
        <v>0</v>
      </c>
      <c r="G16534">
        <v>3</v>
      </c>
      <c r="H16534">
        <v>2</v>
      </c>
    </row>
    <row r="16535" spans="2:8" x14ac:dyDescent="0.3">
      <c r="B16535" t="s">
        <v>1830</v>
      </c>
      <c r="C16535" s="2">
        <v>45931</v>
      </c>
      <c r="D16535">
        <v>21</v>
      </c>
      <c r="E16535">
        <v>19</v>
      </c>
      <c r="F16535">
        <v>2</v>
      </c>
      <c r="G16535">
        <v>0</v>
      </c>
      <c r="H16535">
        <v>0</v>
      </c>
    </row>
    <row r="16536" spans="2:8" x14ac:dyDescent="0.3">
      <c r="B16536" t="s">
        <v>1830</v>
      </c>
      <c r="C16536" s="2">
        <v>45962</v>
      </c>
      <c r="D16536">
        <v>23</v>
      </c>
      <c r="E16536">
        <v>22</v>
      </c>
      <c r="F16536">
        <v>1</v>
      </c>
      <c r="G16536">
        <v>4</v>
      </c>
      <c r="H16536">
        <v>0</v>
      </c>
    </row>
    <row r="16537" spans="2:8" x14ac:dyDescent="0.3">
      <c r="B16537" t="s">
        <v>1830</v>
      </c>
      <c r="C16537" s="2">
        <v>45992</v>
      </c>
      <c r="D16537">
        <v>23</v>
      </c>
      <c r="E16537">
        <v>20</v>
      </c>
      <c r="F16537">
        <v>3</v>
      </c>
      <c r="G16537">
        <v>1</v>
      </c>
      <c r="H16537">
        <v>2</v>
      </c>
    </row>
    <row r="16538" spans="2:8" x14ac:dyDescent="0.3">
      <c r="B16538" t="s">
        <v>1831</v>
      </c>
      <c r="C16538" s="2">
        <v>45658</v>
      </c>
      <c r="D16538">
        <v>20</v>
      </c>
      <c r="E16538">
        <v>17</v>
      </c>
      <c r="F16538">
        <v>3</v>
      </c>
      <c r="G16538">
        <v>2</v>
      </c>
      <c r="H16538">
        <v>10</v>
      </c>
    </row>
    <row r="16539" spans="2:8" x14ac:dyDescent="0.3">
      <c r="B16539" t="s">
        <v>1831</v>
      </c>
      <c r="C16539" s="2">
        <v>45689</v>
      </c>
      <c r="D16539">
        <v>21</v>
      </c>
      <c r="E16539">
        <v>17</v>
      </c>
      <c r="F16539">
        <v>4</v>
      </c>
      <c r="G16539">
        <v>0</v>
      </c>
      <c r="H16539">
        <v>4</v>
      </c>
    </row>
    <row r="16540" spans="2:8" x14ac:dyDescent="0.3">
      <c r="B16540" t="s">
        <v>1831</v>
      </c>
      <c r="C16540" s="2">
        <v>45717</v>
      </c>
      <c r="D16540">
        <v>23</v>
      </c>
      <c r="E16540">
        <v>23</v>
      </c>
      <c r="F16540">
        <v>0</v>
      </c>
      <c r="G16540">
        <v>4</v>
      </c>
      <c r="H16540">
        <v>4</v>
      </c>
    </row>
    <row r="16541" spans="2:8" x14ac:dyDescent="0.3">
      <c r="B16541" t="s">
        <v>1831</v>
      </c>
      <c r="C16541" s="2">
        <v>45748</v>
      </c>
      <c r="D16541">
        <v>22</v>
      </c>
      <c r="E16541">
        <v>20</v>
      </c>
      <c r="F16541">
        <v>2</v>
      </c>
      <c r="G16541">
        <v>3</v>
      </c>
      <c r="H16541">
        <v>12</v>
      </c>
    </row>
    <row r="16542" spans="2:8" x14ac:dyDescent="0.3">
      <c r="B16542" t="s">
        <v>1831</v>
      </c>
      <c r="C16542" s="2">
        <v>45778</v>
      </c>
      <c r="D16542">
        <v>23</v>
      </c>
      <c r="E16542">
        <v>22</v>
      </c>
      <c r="F16542">
        <v>1</v>
      </c>
      <c r="G16542">
        <v>0</v>
      </c>
      <c r="H16542">
        <v>2</v>
      </c>
    </row>
    <row r="16543" spans="2:8" x14ac:dyDescent="0.3">
      <c r="B16543" t="s">
        <v>1831</v>
      </c>
      <c r="C16543" s="2">
        <v>45809</v>
      </c>
      <c r="D16543">
        <v>23</v>
      </c>
      <c r="E16543">
        <v>20</v>
      </c>
      <c r="F16543">
        <v>3</v>
      </c>
      <c r="G16543">
        <v>3</v>
      </c>
      <c r="H16543">
        <v>12</v>
      </c>
    </row>
    <row r="16544" spans="2:8" x14ac:dyDescent="0.3">
      <c r="B16544" t="s">
        <v>1831</v>
      </c>
      <c r="C16544" s="2">
        <v>45839</v>
      </c>
      <c r="D16544">
        <v>21</v>
      </c>
      <c r="E16544">
        <v>19</v>
      </c>
      <c r="F16544">
        <v>2</v>
      </c>
      <c r="G16544">
        <v>3</v>
      </c>
      <c r="H16544">
        <v>6</v>
      </c>
    </row>
    <row r="16545" spans="2:8" x14ac:dyDescent="0.3">
      <c r="B16545" t="s">
        <v>1831</v>
      </c>
      <c r="C16545" s="2">
        <v>45870</v>
      </c>
      <c r="D16545">
        <v>20</v>
      </c>
      <c r="E16545">
        <v>20</v>
      </c>
      <c r="F16545">
        <v>0</v>
      </c>
      <c r="G16545">
        <v>4</v>
      </c>
      <c r="H16545">
        <v>6</v>
      </c>
    </row>
    <row r="16546" spans="2:8" x14ac:dyDescent="0.3">
      <c r="B16546" t="s">
        <v>1831</v>
      </c>
      <c r="C16546" s="2">
        <v>45901</v>
      </c>
      <c r="D16546">
        <v>21</v>
      </c>
      <c r="E16546">
        <v>20</v>
      </c>
      <c r="F16546">
        <v>1</v>
      </c>
      <c r="G16546">
        <v>1</v>
      </c>
      <c r="H16546">
        <v>6</v>
      </c>
    </row>
    <row r="16547" spans="2:8" x14ac:dyDescent="0.3">
      <c r="B16547" t="s">
        <v>1831</v>
      </c>
      <c r="C16547" s="2">
        <v>45931</v>
      </c>
      <c r="D16547">
        <v>20</v>
      </c>
      <c r="E16547">
        <v>18</v>
      </c>
      <c r="F16547">
        <v>2</v>
      </c>
      <c r="G16547">
        <v>4</v>
      </c>
      <c r="H16547">
        <v>8</v>
      </c>
    </row>
    <row r="16548" spans="2:8" x14ac:dyDescent="0.3">
      <c r="B16548" t="s">
        <v>1831</v>
      </c>
      <c r="C16548" s="2">
        <v>45962</v>
      </c>
      <c r="D16548">
        <v>21</v>
      </c>
      <c r="E16548">
        <v>21</v>
      </c>
      <c r="F16548">
        <v>0</v>
      </c>
      <c r="G16548">
        <v>4</v>
      </c>
      <c r="H16548">
        <v>0</v>
      </c>
    </row>
    <row r="16549" spans="2:8" x14ac:dyDescent="0.3">
      <c r="B16549" t="s">
        <v>1831</v>
      </c>
      <c r="C16549" s="2">
        <v>45992</v>
      </c>
      <c r="D16549">
        <v>20</v>
      </c>
      <c r="E16549">
        <v>17</v>
      </c>
      <c r="F16549">
        <v>3</v>
      </c>
      <c r="G16549">
        <v>3</v>
      </c>
      <c r="H16549">
        <v>0</v>
      </c>
    </row>
    <row r="16550" spans="2:8" x14ac:dyDescent="0.3">
      <c r="B16550" t="s">
        <v>1832</v>
      </c>
      <c r="C16550" s="2">
        <v>45658</v>
      </c>
      <c r="D16550">
        <v>23</v>
      </c>
      <c r="E16550">
        <v>21</v>
      </c>
      <c r="F16550">
        <v>2</v>
      </c>
      <c r="G16550">
        <v>1</v>
      </c>
      <c r="H16550">
        <v>0</v>
      </c>
    </row>
    <row r="16551" spans="2:8" x14ac:dyDescent="0.3">
      <c r="B16551" t="s">
        <v>1832</v>
      </c>
      <c r="C16551" s="2">
        <v>45689</v>
      </c>
      <c r="D16551">
        <v>23</v>
      </c>
      <c r="E16551">
        <v>19</v>
      </c>
      <c r="F16551">
        <v>4</v>
      </c>
      <c r="G16551">
        <v>2</v>
      </c>
      <c r="H16551">
        <v>4</v>
      </c>
    </row>
    <row r="16552" spans="2:8" x14ac:dyDescent="0.3">
      <c r="B16552" t="s">
        <v>1832</v>
      </c>
      <c r="C16552" s="2">
        <v>45717</v>
      </c>
      <c r="D16552">
        <v>20</v>
      </c>
      <c r="E16552">
        <v>19</v>
      </c>
      <c r="F16552">
        <v>1</v>
      </c>
      <c r="G16552">
        <v>1</v>
      </c>
      <c r="H16552">
        <v>4</v>
      </c>
    </row>
    <row r="16553" spans="2:8" x14ac:dyDescent="0.3">
      <c r="B16553" t="s">
        <v>1832</v>
      </c>
      <c r="C16553" s="2">
        <v>45748</v>
      </c>
      <c r="D16553">
        <v>22</v>
      </c>
      <c r="E16553">
        <v>18</v>
      </c>
      <c r="F16553">
        <v>4</v>
      </c>
      <c r="G16553">
        <v>0</v>
      </c>
      <c r="H16553">
        <v>8</v>
      </c>
    </row>
    <row r="16554" spans="2:8" x14ac:dyDescent="0.3">
      <c r="B16554" t="s">
        <v>1832</v>
      </c>
      <c r="C16554" s="2">
        <v>45778</v>
      </c>
      <c r="D16554">
        <v>20</v>
      </c>
      <c r="E16554">
        <v>20</v>
      </c>
      <c r="F16554">
        <v>0</v>
      </c>
      <c r="G16554">
        <v>0</v>
      </c>
      <c r="H16554">
        <v>4</v>
      </c>
    </row>
    <row r="16555" spans="2:8" x14ac:dyDescent="0.3">
      <c r="B16555" t="s">
        <v>1832</v>
      </c>
      <c r="C16555" s="2">
        <v>45809</v>
      </c>
      <c r="D16555">
        <v>20</v>
      </c>
      <c r="E16555">
        <v>16</v>
      </c>
      <c r="F16555">
        <v>4</v>
      </c>
      <c r="G16555">
        <v>2</v>
      </c>
      <c r="H16555">
        <v>12</v>
      </c>
    </row>
    <row r="16556" spans="2:8" x14ac:dyDescent="0.3">
      <c r="B16556" t="s">
        <v>1832</v>
      </c>
      <c r="C16556" s="2">
        <v>45839</v>
      </c>
      <c r="D16556">
        <v>23</v>
      </c>
      <c r="E16556">
        <v>19</v>
      </c>
      <c r="F16556">
        <v>4</v>
      </c>
      <c r="G16556">
        <v>4</v>
      </c>
      <c r="H16556">
        <v>8</v>
      </c>
    </row>
    <row r="16557" spans="2:8" x14ac:dyDescent="0.3">
      <c r="B16557" t="s">
        <v>1832</v>
      </c>
      <c r="C16557" s="2">
        <v>45870</v>
      </c>
      <c r="D16557">
        <v>23</v>
      </c>
      <c r="E16557">
        <v>23</v>
      </c>
      <c r="F16557">
        <v>0</v>
      </c>
      <c r="G16557">
        <v>4</v>
      </c>
      <c r="H16557">
        <v>8</v>
      </c>
    </row>
    <row r="16558" spans="2:8" x14ac:dyDescent="0.3">
      <c r="B16558" t="s">
        <v>1832</v>
      </c>
      <c r="C16558" s="2">
        <v>45901</v>
      </c>
      <c r="D16558">
        <v>21</v>
      </c>
      <c r="E16558">
        <v>18</v>
      </c>
      <c r="F16558">
        <v>3</v>
      </c>
      <c r="G16558">
        <v>2</v>
      </c>
      <c r="H16558">
        <v>8</v>
      </c>
    </row>
    <row r="16559" spans="2:8" x14ac:dyDescent="0.3">
      <c r="B16559" t="s">
        <v>1832</v>
      </c>
      <c r="C16559" s="2">
        <v>45931</v>
      </c>
      <c r="D16559">
        <v>23</v>
      </c>
      <c r="E16559">
        <v>20</v>
      </c>
      <c r="F16559">
        <v>3</v>
      </c>
      <c r="G16559">
        <v>4</v>
      </c>
      <c r="H16559">
        <v>8</v>
      </c>
    </row>
    <row r="16560" spans="2:8" x14ac:dyDescent="0.3">
      <c r="B16560" t="s">
        <v>1832</v>
      </c>
      <c r="C16560" s="2">
        <v>45962</v>
      </c>
      <c r="D16560">
        <v>23</v>
      </c>
      <c r="E16560">
        <v>19</v>
      </c>
      <c r="F16560">
        <v>4</v>
      </c>
      <c r="G16560">
        <v>3</v>
      </c>
      <c r="H16560">
        <v>10</v>
      </c>
    </row>
    <row r="16561" spans="2:8" x14ac:dyDescent="0.3">
      <c r="B16561" t="s">
        <v>1832</v>
      </c>
      <c r="C16561" s="2">
        <v>45992</v>
      </c>
      <c r="D16561">
        <v>22</v>
      </c>
      <c r="E16561">
        <v>22</v>
      </c>
      <c r="F16561">
        <v>0</v>
      </c>
      <c r="G16561">
        <v>3</v>
      </c>
      <c r="H16561">
        <v>10</v>
      </c>
    </row>
    <row r="16562" spans="2:8" x14ac:dyDescent="0.3">
      <c r="B16562" t="s">
        <v>1833</v>
      </c>
      <c r="C16562" s="2">
        <v>45658</v>
      </c>
      <c r="D16562">
        <v>20</v>
      </c>
      <c r="E16562">
        <v>20</v>
      </c>
      <c r="F16562">
        <v>0</v>
      </c>
      <c r="G16562">
        <v>0</v>
      </c>
      <c r="H16562">
        <v>2</v>
      </c>
    </row>
    <row r="16563" spans="2:8" x14ac:dyDescent="0.3">
      <c r="B16563" t="s">
        <v>1833</v>
      </c>
      <c r="C16563" s="2">
        <v>45689</v>
      </c>
      <c r="D16563">
        <v>20</v>
      </c>
      <c r="E16563">
        <v>18</v>
      </c>
      <c r="F16563">
        <v>2</v>
      </c>
      <c r="G16563">
        <v>0</v>
      </c>
      <c r="H16563">
        <v>2</v>
      </c>
    </row>
    <row r="16564" spans="2:8" x14ac:dyDescent="0.3">
      <c r="B16564" t="s">
        <v>1833</v>
      </c>
      <c r="C16564" s="2">
        <v>45717</v>
      </c>
      <c r="D16564">
        <v>22</v>
      </c>
      <c r="E16564">
        <v>18</v>
      </c>
      <c r="F16564">
        <v>4</v>
      </c>
      <c r="G16564">
        <v>2</v>
      </c>
      <c r="H16564">
        <v>12</v>
      </c>
    </row>
    <row r="16565" spans="2:8" x14ac:dyDescent="0.3">
      <c r="B16565" t="s">
        <v>1833</v>
      </c>
      <c r="C16565" s="2">
        <v>45748</v>
      </c>
      <c r="D16565">
        <v>22</v>
      </c>
      <c r="E16565">
        <v>18</v>
      </c>
      <c r="F16565">
        <v>4</v>
      </c>
      <c r="G16565">
        <v>1</v>
      </c>
      <c r="H16565">
        <v>12</v>
      </c>
    </row>
    <row r="16566" spans="2:8" x14ac:dyDescent="0.3">
      <c r="B16566" t="s">
        <v>1833</v>
      </c>
      <c r="C16566" s="2">
        <v>45778</v>
      </c>
      <c r="D16566">
        <v>21</v>
      </c>
      <c r="E16566">
        <v>19</v>
      </c>
      <c r="F16566">
        <v>2</v>
      </c>
      <c r="G16566">
        <v>3</v>
      </c>
      <c r="H16566">
        <v>8</v>
      </c>
    </row>
    <row r="16567" spans="2:8" x14ac:dyDescent="0.3">
      <c r="B16567" t="s">
        <v>1833</v>
      </c>
      <c r="C16567" s="2">
        <v>45809</v>
      </c>
      <c r="D16567">
        <v>20</v>
      </c>
      <c r="E16567">
        <v>16</v>
      </c>
      <c r="F16567">
        <v>4</v>
      </c>
      <c r="G16567">
        <v>1</v>
      </c>
      <c r="H16567">
        <v>0</v>
      </c>
    </row>
    <row r="16568" spans="2:8" x14ac:dyDescent="0.3">
      <c r="B16568" t="s">
        <v>1833</v>
      </c>
      <c r="C16568" s="2">
        <v>45839</v>
      </c>
      <c r="D16568">
        <v>23</v>
      </c>
      <c r="E16568">
        <v>20</v>
      </c>
      <c r="F16568">
        <v>3</v>
      </c>
      <c r="G16568">
        <v>4</v>
      </c>
      <c r="H16568">
        <v>0</v>
      </c>
    </row>
    <row r="16569" spans="2:8" x14ac:dyDescent="0.3">
      <c r="B16569" t="s">
        <v>1833</v>
      </c>
      <c r="C16569" s="2">
        <v>45870</v>
      </c>
      <c r="D16569">
        <v>23</v>
      </c>
      <c r="E16569">
        <v>22</v>
      </c>
      <c r="F16569">
        <v>1</v>
      </c>
      <c r="G16569">
        <v>3</v>
      </c>
      <c r="H16569">
        <v>2</v>
      </c>
    </row>
    <row r="16570" spans="2:8" x14ac:dyDescent="0.3">
      <c r="B16570" t="s">
        <v>1833</v>
      </c>
      <c r="C16570" s="2">
        <v>45901</v>
      </c>
      <c r="D16570">
        <v>22</v>
      </c>
      <c r="E16570">
        <v>20</v>
      </c>
      <c r="F16570">
        <v>2</v>
      </c>
      <c r="G16570">
        <v>0</v>
      </c>
      <c r="H16570">
        <v>0</v>
      </c>
    </row>
    <row r="16571" spans="2:8" x14ac:dyDescent="0.3">
      <c r="B16571" t="s">
        <v>1833</v>
      </c>
      <c r="C16571" s="2">
        <v>45931</v>
      </c>
      <c r="D16571">
        <v>21</v>
      </c>
      <c r="E16571">
        <v>20</v>
      </c>
      <c r="F16571">
        <v>1</v>
      </c>
      <c r="G16571">
        <v>1</v>
      </c>
      <c r="H16571">
        <v>0</v>
      </c>
    </row>
    <row r="16572" spans="2:8" x14ac:dyDescent="0.3">
      <c r="B16572" t="s">
        <v>1833</v>
      </c>
      <c r="C16572" s="2">
        <v>45962</v>
      </c>
      <c r="D16572">
        <v>21</v>
      </c>
      <c r="E16572">
        <v>21</v>
      </c>
      <c r="F16572">
        <v>0</v>
      </c>
      <c r="G16572">
        <v>3</v>
      </c>
      <c r="H16572">
        <v>4</v>
      </c>
    </row>
    <row r="16573" spans="2:8" x14ac:dyDescent="0.3">
      <c r="B16573" t="s">
        <v>1833</v>
      </c>
      <c r="C16573" s="2">
        <v>45992</v>
      </c>
      <c r="D16573">
        <v>21</v>
      </c>
      <c r="E16573">
        <v>21</v>
      </c>
      <c r="F16573">
        <v>0</v>
      </c>
      <c r="G16573">
        <v>1</v>
      </c>
      <c r="H16573">
        <v>12</v>
      </c>
    </row>
    <row r="16574" spans="2:8" x14ac:dyDescent="0.3">
      <c r="B16574" t="s">
        <v>1834</v>
      </c>
      <c r="C16574" s="2">
        <v>45658</v>
      </c>
      <c r="D16574">
        <v>21</v>
      </c>
      <c r="E16574">
        <v>19</v>
      </c>
      <c r="F16574">
        <v>2</v>
      </c>
      <c r="G16574">
        <v>4</v>
      </c>
      <c r="H16574">
        <v>2</v>
      </c>
    </row>
    <row r="16575" spans="2:8" x14ac:dyDescent="0.3">
      <c r="B16575" t="s">
        <v>1834</v>
      </c>
      <c r="C16575" s="2">
        <v>45689</v>
      </c>
      <c r="D16575">
        <v>21</v>
      </c>
      <c r="E16575">
        <v>17</v>
      </c>
      <c r="F16575">
        <v>4</v>
      </c>
      <c r="G16575">
        <v>1</v>
      </c>
      <c r="H16575">
        <v>4</v>
      </c>
    </row>
    <row r="16576" spans="2:8" x14ac:dyDescent="0.3">
      <c r="B16576" t="s">
        <v>1834</v>
      </c>
      <c r="C16576" s="2">
        <v>45717</v>
      </c>
      <c r="D16576">
        <v>20</v>
      </c>
      <c r="E16576">
        <v>18</v>
      </c>
      <c r="F16576">
        <v>2</v>
      </c>
      <c r="G16576">
        <v>2</v>
      </c>
      <c r="H16576">
        <v>10</v>
      </c>
    </row>
    <row r="16577" spans="2:8" x14ac:dyDescent="0.3">
      <c r="B16577" t="s">
        <v>1834</v>
      </c>
      <c r="C16577" s="2">
        <v>45748</v>
      </c>
      <c r="D16577">
        <v>20</v>
      </c>
      <c r="E16577">
        <v>20</v>
      </c>
      <c r="F16577">
        <v>0</v>
      </c>
      <c r="G16577">
        <v>0</v>
      </c>
      <c r="H16577">
        <v>6</v>
      </c>
    </row>
    <row r="16578" spans="2:8" x14ac:dyDescent="0.3">
      <c r="B16578" t="s">
        <v>1834</v>
      </c>
      <c r="C16578" s="2">
        <v>45778</v>
      </c>
      <c r="D16578">
        <v>21</v>
      </c>
      <c r="E16578">
        <v>18</v>
      </c>
      <c r="F16578">
        <v>3</v>
      </c>
      <c r="G16578">
        <v>4</v>
      </c>
      <c r="H16578">
        <v>6</v>
      </c>
    </row>
    <row r="16579" spans="2:8" x14ac:dyDescent="0.3">
      <c r="B16579" t="s">
        <v>1834</v>
      </c>
      <c r="C16579" s="2">
        <v>45809</v>
      </c>
      <c r="D16579">
        <v>20</v>
      </c>
      <c r="E16579">
        <v>17</v>
      </c>
      <c r="F16579">
        <v>3</v>
      </c>
      <c r="G16579">
        <v>2</v>
      </c>
      <c r="H16579">
        <v>0</v>
      </c>
    </row>
    <row r="16580" spans="2:8" x14ac:dyDescent="0.3">
      <c r="B16580" t="s">
        <v>1834</v>
      </c>
      <c r="C16580" s="2">
        <v>45839</v>
      </c>
      <c r="D16580">
        <v>23</v>
      </c>
      <c r="E16580">
        <v>22</v>
      </c>
      <c r="F16580">
        <v>1</v>
      </c>
      <c r="G16580">
        <v>1</v>
      </c>
      <c r="H16580">
        <v>4</v>
      </c>
    </row>
    <row r="16581" spans="2:8" x14ac:dyDescent="0.3">
      <c r="B16581" t="s">
        <v>1834</v>
      </c>
      <c r="C16581" s="2">
        <v>45870</v>
      </c>
      <c r="D16581">
        <v>22</v>
      </c>
      <c r="E16581">
        <v>19</v>
      </c>
      <c r="F16581">
        <v>3</v>
      </c>
      <c r="G16581">
        <v>2</v>
      </c>
      <c r="H16581">
        <v>6</v>
      </c>
    </row>
    <row r="16582" spans="2:8" x14ac:dyDescent="0.3">
      <c r="B16582" t="s">
        <v>1834</v>
      </c>
      <c r="C16582" s="2">
        <v>45901</v>
      </c>
      <c r="D16582">
        <v>23</v>
      </c>
      <c r="E16582">
        <v>23</v>
      </c>
      <c r="F16582">
        <v>0</v>
      </c>
      <c r="G16582">
        <v>4</v>
      </c>
      <c r="H16582">
        <v>0</v>
      </c>
    </row>
    <row r="16583" spans="2:8" x14ac:dyDescent="0.3">
      <c r="B16583" t="s">
        <v>1834</v>
      </c>
      <c r="C16583" s="2">
        <v>45931</v>
      </c>
      <c r="D16583">
        <v>20</v>
      </c>
      <c r="E16583">
        <v>19</v>
      </c>
      <c r="F16583">
        <v>1</v>
      </c>
      <c r="G16583">
        <v>1</v>
      </c>
      <c r="H16583">
        <v>4</v>
      </c>
    </row>
    <row r="16584" spans="2:8" x14ac:dyDescent="0.3">
      <c r="B16584" t="s">
        <v>1834</v>
      </c>
      <c r="C16584" s="2">
        <v>45962</v>
      </c>
      <c r="D16584">
        <v>23</v>
      </c>
      <c r="E16584">
        <v>20</v>
      </c>
      <c r="F16584">
        <v>3</v>
      </c>
      <c r="G16584">
        <v>4</v>
      </c>
      <c r="H16584">
        <v>0</v>
      </c>
    </row>
    <row r="16585" spans="2:8" x14ac:dyDescent="0.3">
      <c r="B16585" t="s">
        <v>1834</v>
      </c>
      <c r="C16585" s="2">
        <v>45992</v>
      </c>
      <c r="D16585">
        <v>21</v>
      </c>
      <c r="E16585">
        <v>21</v>
      </c>
      <c r="F16585">
        <v>0</v>
      </c>
      <c r="G16585">
        <v>4</v>
      </c>
      <c r="H16585">
        <v>6</v>
      </c>
    </row>
    <row r="16586" spans="2:8" x14ac:dyDescent="0.3">
      <c r="B16586" t="s">
        <v>1835</v>
      </c>
      <c r="C16586" s="2">
        <v>45658</v>
      </c>
      <c r="D16586">
        <v>22</v>
      </c>
      <c r="E16586">
        <v>21</v>
      </c>
      <c r="F16586">
        <v>1</v>
      </c>
      <c r="G16586">
        <v>3</v>
      </c>
      <c r="H16586">
        <v>4</v>
      </c>
    </row>
    <row r="16587" spans="2:8" x14ac:dyDescent="0.3">
      <c r="B16587" t="s">
        <v>1835</v>
      </c>
      <c r="C16587" s="2">
        <v>45689</v>
      </c>
      <c r="D16587">
        <v>22</v>
      </c>
      <c r="E16587">
        <v>18</v>
      </c>
      <c r="F16587">
        <v>4</v>
      </c>
      <c r="G16587">
        <v>2</v>
      </c>
      <c r="H16587">
        <v>12</v>
      </c>
    </row>
    <row r="16588" spans="2:8" x14ac:dyDescent="0.3">
      <c r="B16588" t="s">
        <v>1835</v>
      </c>
      <c r="C16588" s="2">
        <v>45717</v>
      </c>
      <c r="D16588">
        <v>23</v>
      </c>
      <c r="E16588">
        <v>22</v>
      </c>
      <c r="F16588">
        <v>1</v>
      </c>
      <c r="G16588">
        <v>0</v>
      </c>
      <c r="H16588">
        <v>6</v>
      </c>
    </row>
    <row r="16589" spans="2:8" x14ac:dyDescent="0.3">
      <c r="B16589" t="s">
        <v>1835</v>
      </c>
      <c r="C16589" s="2">
        <v>45748</v>
      </c>
      <c r="D16589">
        <v>20</v>
      </c>
      <c r="E16589">
        <v>20</v>
      </c>
      <c r="F16589">
        <v>0</v>
      </c>
      <c r="G16589">
        <v>1</v>
      </c>
      <c r="H16589">
        <v>16</v>
      </c>
    </row>
    <row r="16590" spans="2:8" x14ac:dyDescent="0.3">
      <c r="B16590" t="s">
        <v>1835</v>
      </c>
      <c r="C16590" s="2">
        <v>45778</v>
      </c>
      <c r="D16590">
        <v>22</v>
      </c>
      <c r="E16590">
        <v>19</v>
      </c>
      <c r="F16590">
        <v>3</v>
      </c>
      <c r="G16590">
        <v>2</v>
      </c>
      <c r="H16590">
        <v>8</v>
      </c>
    </row>
    <row r="16591" spans="2:8" x14ac:dyDescent="0.3">
      <c r="B16591" t="s">
        <v>1835</v>
      </c>
      <c r="C16591" s="2">
        <v>45809</v>
      </c>
      <c r="D16591">
        <v>21</v>
      </c>
      <c r="E16591">
        <v>17</v>
      </c>
      <c r="F16591">
        <v>4</v>
      </c>
      <c r="G16591">
        <v>2</v>
      </c>
      <c r="H16591">
        <v>10</v>
      </c>
    </row>
    <row r="16592" spans="2:8" x14ac:dyDescent="0.3">
      <c r="B16592" t="s">
        <v>1835</v>
      </c>
      <c r="C16592" s="2">
        <v>45839</v>
      </c>
      <c r="D16592">
        <v>21</v>
      </c>
      <c r="E16592">
        <v>19</v>
      </c>
      <c r="F16592">
        <v>2</v>
      </c>
      <c r="G16592">
        <v>2</v>
      </c>
      <c r="H16592">
        <v>10</v>
      </c>
    </row>
    <row r="16593" spans="2:8" x14ac:dyDescent="0.3">
      <c r="B16593" t="s">
        <v>1835</v>
      </c>
      <c r="C16593" s="2">
        <v>45870</v>
      </c>
      <c r="D16593">
        <v>20</v>
      </c>
      <c r="E16593">
        <v>20</v>
      </c>
      <c r="F16593">
        <v>0</v>
      </c>
      <c r="G16593">
        <v>3</v>
      </c>
      <c r="H16593">
        <v>12</v>
      </c>
    </row>
    <row r="16594" spans="2:8" x14ac:dyDescent="0.3">
      <c r="B16594" t="s">
        <v>1835</v>
      </c>
      <c r="C16594" s="2">
        <v>45901</v>
      </c>
      <c r="D16594">
        <v>22</v>
      </c>
      <c r="E16594">
        <v>20</v>
      </c>
      <c r="F16594">
        <v>2</v>
      </c>
      <c r="G16594">
        <v>2</v>
      </c>
      <c r="H16594">
        <v>8</v>
      </c>
    </row>
    <row r="16595" spans="2:8" x14ac:dyDescent="0.3">
      <c r="B16595" t="s">
        <v>1835</v>
      </c>
      <c r="C16595" s="2">
        <v>45931</v>
      </c>
      <c r="D16595">
        <v>22</v>
      </c>
      <c r="E16595">
        <v>19</v>
      </c>
      <c r="F16595">
        <v>3</v>
      </c>
      <c r="G16595">
        <v>2</v>
      </c>
      <c r="H16595">
        <v>6</v>
      </c>
    </row>
    <row r="16596" spans="2:8" x14ac:dyDescent="0.3">
      <c r="B16596" t="s">
        <v>1835</v>
      </c>
      <c r="C16596" s="2">
        <v>45962</v>
      </c>
      <c r="D16596">
        <v>22</v>
      </c>
      <c r="E16596">
        <v>18</v>
      </c>
      <c r="F16596">
        <v>4</v>
      </c>
      <c r="G16596">
        <v>3</v>
      </c>
      <c r="H16596">
        <v>0</v>
      </c>
    </row>
    <row r="16597" spans="2:8" x14ac:dyDescent="0.3">
      <c r="B16597" t="s">
        <v>1835</v>
      </c>
      <c r="C16597" s="2">
        <v>45992</v>
      </c>
      <c r="D16597">
        <v>21</v>
      </c>
      <c r="E16597">
        <v>18</v>
      </c>
      <c r="F16597">
        <v>3</v>
      </c>
      <c r="G16597">
        <v>4</v>
      </c>
      <c r="H16597">
        <v>0</v>
      </c>
    </row>
    <row r="16598" spans="2:8" x14ac:dyDescent="0.3">
      <c r="B16598" t="s">
        <v>1836</v>
      </c>
      <c r="C16598" s="2">
        <v>45658</v>
      </c>
      <c r="D16598">
        <v>21</v>
      </c>
      <c r="E16598">
        <v>17</v>
      </c>
      <c r="F16598">
        <v>4</v>
      </c>
      <c r="G16598">
        <v>0</v>
      </c>
      <c r="H16598">
        <v>2</v>
      </c>
    </row>
    <row r="16599" spans="2:8" x14ac:dyDescent="0.3">
      <c r="B16599" t="s">
        <v>1836</v>
      </c>
      <c r="C16599" s="2">
        <v>45689</v>
      </c>
      <c r="D16599">
        <v>20</v>
      </c>
      <c r="E16599">
        <v>19</v>
      </c>
      <c r="F16599">
        <v>1</v>
      </c>
      <c r="G16599">
        <v>1</v>
      </c>
      <c r="H16599">
        <v>12</v>
      </c>
    </row>
    <row r="16600" spans="2:8" x14ac:dyDescent="0.3">
      <c r="B16600" t="s">
        <v>1836</v>
      </c>
      <c r="C16600" s="2">
        <v>45717</v>
      </c>
      <c r="D16600">
        <v>21</v>
      </c>
      <c r="E16600">
        <v>21</v>
      </c>
      <c r="F16600">
        <v>0</v>
      </c>
      <c r="G16600">
        <v>3</v>
      </c>
      <c r="H16600">
        <v>2</v>
      </c>
    </row>
    <row r="16601" spans="2:8" x14ac:dyDescent="0.3">
      <c r="B16601" t="s">
        <v>1836</v>
      </c>
      <c r="C16601" s="2">
        <v>45748</v>
      </c>
      <c r="D16601">
        <v>22</v>
      </c>
      <c r="E16601">
        <v>22</v>
      </c>
      <c r="F16601">
        <v>0</v>
      </c>
      <c r="G16601">
        <v>1</v>
      </c>
      <c r="H16601">
        <v>10</v>
      </c>
    </row>
    <row r="16602" spans="2:8" x14ac:dyDescent="0.3">
      <c r="B16602" t="s">
        <v>1836</v>
      </c>
      <c r="C16602" s="2">
        <v>45778</v>
      </c>
      <c r="D16602">
        <v>23</v>
      </c>
      <c r="E16602">
        <v>22</v>
      </c>
      <c r="F16602">
        <v>1</v>
      </c>
      <c r="G16602">
        <v>2</v>
      </c>
      <c r="H16602">
        <v>12</v>
      </c>
    </row>
    <row r="16603" spans="2:8" x14ac:dyDescent="0.3">
      <c r="B16603" t="s">
        <v>1836</v>
      </c>
      <c r="C16603" s="2">
        <v>45809</v>
      </c>
      <c r="D16603">
        <v>23</v>
      </c>
      <c r="E16603">
        <v>19</v>
      </c>
      <c r="F16603">
        <v>4</v>
      </c>
      <c r="G16603">
        <v>1</v>
      </c>
      <c r="H16603">
        <v>2</v>
      </c>
    </row>
    <row r="16604" spans="2:8" x14ac:dyDescent="0.3">
      <c r="B16604" t="s">
        <v>1836</v>
      </c>
      <c r="C16604" s="2">
        <v>45839</v>
      </c>
      <c r="D16604">
        <v>20</v>
      </c>
      <c r="E16604">
        <v>19</v>
      </c>
      <c r="F16604">
        <v>1</v>
      </c>
      <c r="G16604">
        <v>4</v>
      </c>
      <c r="H16604">
        <v>2</v>
      </c>
    </row>
    <row r="16605" spans="2:8" x14ac:dyDescent="0.3">
      <c r="B16605" t="s">
        <v>1836</v>
      </c>
      <c r="C16605" s="2">
        <v>45870</v>
      </c>
      <c r="D16605">
        <v>21</v>
      </c>
      <c r="E16605">
        <v>19</v>
      </c>
      <c r="F16605">
        <v>2</v>
      </c>
      <c r="G16605">
        <v>3</v>
      </c>
      <c r="H16605">
        <v>16</v>
      </c>
    </row>
    <row r="16606" spans="2:8" x14ac:dyDescent="0.3">
      <c r="B16606" t="s">
        <v>1836</v>
      </c>
      <c r="C16606" s="2">
        <v>45901</v>
      </c>
      <c r="D16606">
        <v>20</v>
      </c>
      <c r="E16606">
        <v>18</v>
      </c>
      <c r="F16606">
        <v>2</v>
      </c>
      <c r="G16606">
        <v>0</v>
      </c>
      <c r="H16606">
        <v>10</v>
      </c>
    </row>
    <row r="16607" spans="2:8" x14ac:dyDescent="0.3">
      <c r="B16607" t="s">
        <v>1836</v>
      </c>
      <c r="C16607" s="2">
        <v>45931</v>
      </c>
      <c r="D16607">
        <v>23</v>
      </c>
      <c r="E16607">
        <v>20</v>
      </c>
      <c r="F16607">
        <v>3</v>
      </c>
      <c r="G16607">
        <v>4</v>
      </c>
      <c r="H16607">
        <v>6</v>
      </c>
    </row>
    <row r="16608" spans="2:8" x14ac:dyDescent="0.3">
      <c r="B16608" t="s">
        <v>1836</v>
      </c>
      <c r="C16608" s="2">
        <v>45962</v>
      </c>
      <c r="D16608">
        <v>23</v>
      </c>
      <c r="E16608">
        <v>21</v>
      </c>
      <c r="F16608">
        <v>2</v>
      </c>
      <c r="G16608">
        <v>4</v>
      </c>
      <c r="H16608">
        <v>4</v>
      </c>
    </row>
    <row r="16609" spans="2:8" x14ac:dyDescent="0.3">
      <c r="B16609" t="s">
        <v>1836</v>
      </c>
      <c r="C16609" s="2">
        <v>45992</v>
      </c>
      <c r="D16609">
        <v>20</v>
      </c>
      <c r="E16609">
        <v>20</v>
      </c>
      <c r="F16609">
        <v>0</v>
      </c>
      <c r="G16609">
        <v>0</v>
      </c>
      <c r="H16609">
        <v>0</v>
      </c>
    </row>
    <row r="16610" spans="2:8" x14ac:dyDescent="0.3">
      <c r="B16610" t="s">
        <v>1837</v>
      </c>
      <c r="C16610" s="2">
        <v>45658</v>
      </c>
      <c r="D16610">
        <v>23</v>
      </c>
      <c r="E16610">
        <v>20</v>
      </c>
      <c r="F16610">
        <v>3</v>
      </c>
      <c r="G16610">
        <v>3</v>
      </c>
      <c r="H16610">
        <v>0</v>
      </c>
    </row>
    <row r="16611" spans="2:8" x14ac:dyDescent="0.3">
      <c r="B16611" t="s">
        <v>1837</v>
      </c>
      <c r="C16611" s="2">
        <v>45689</v>
      </c>
      <c r="D16611">
        <v>22</v>
      </c>
      <c r="E16611">
        <v>18</v>
      </c>
      <c r="F16611">
        <v>4</v>
      </c>
      <c r="G16611">
        <v>2</v>
      </c>
      <c r="H16611">
        <v>8</v>
      </c>
    </row>
    <row r="16612" spans="2:8" x14ac:dyDescent="0.3">
      <c r="B16612" t="s">
        <v>1837</v>
      </c>
      <c r="C16612" s="2">
        <v>45717</v>
      </c>
      <c r="D16612">
        <v>23</v>
      </c>
      <c r="E16612">
        <v>19</v>
      </c>
      <c r="F16612">
        <v>4</v>
      </c>
      <c r="G16612">
        <v>3</v>
      </c>
      <c r="H16612">
        <v>6</v>
      </c>
    </row>
    <row r="16613" spans="2:8" x14ac:dyDescent="0.3">
      <c r="B16613" t="s">
        <v>1837</v>
      </c>
      <c r="C16613" s="2">
        <v>45748</v>
      </c>
      <c r="D16613">
        <v>23</v>
      </c>
      <c r="E16613">
        <v>19</v>
      </c>
      <c r="F16613">
        <v>4</v>
      </c>
      <c r="G16613">
        <v>4</v>
      </c>
      <c r="H16613">
        <v>0</v>
      </c>
    </row>
    <row r="16614" spans="2:8" x14ac:dyDescent="0.3">
      <c r="B16614" t="s">
        <v>1837</v>
      </c>
      <c r="C16614" s="2">
        <v>45778</v>
      </c>
      <c r="D16614">
        <v>21</v>
      </c>
      <c r="E16614">
        <v>20</v>
      </c>
      <c r="F16614">
        <v>1</v>
      </c>
      <c r="G16614">
        <v>1</v>
      </c>
      <c r="H16614">
        <v>0</v>
      </c>
    </row>
    <row r="16615" spans="2:8" x14ac:dyDescent="0.3">
      <c r="B16615" t="s">
        <v>1837</v>
      </c>
      <c r="C16615" s="2">
        <v>45809</v>
      </c>
      <c r="D16615">
        <v>23</v>
      </c>
      <c r="E16615">
        <v>23</v>
      </c>
      <c r="F16615">
        <v>0</v>
      </c>
      <c r="G16615">
        <v>2</v>
      </c>
      <c r="H16615">
        <v>0</v>
      </c>
    </row>
    <row r="16616" spans="2:8" x14ac:dyDescent="0.3">
      <c r="B16616" t="s">
        <v>1837</v>
      </c>
      <c r="C16616" s="2">
        <v>45839</v>
      </c>
      <c r="D16616">
        <v>21</v>
      </c>
      <c r="E16616">
        <v>20</v>
      </c>
      <c r="F16616">
        <v>1</v>
      </c>
      <c r="G16616">
        <v>1</v>
      </c>
      <c r="H16616">
        <v>8</v>
      </c>
    </row>
    <row r="16617" spans="2:8" x14ac:dyDescent="0.3">
      <c r="B16617" t="s">
        <v>1837</v>
      </c>
      <c r="C16617" s="2">
        <v>45870</v>
      </c>
      <c r="D16617">
        <v>23</v>
      </c>
      <c r="E16617">
        <v>23</v>
      </c>
      <c r="F16617">
        <v>0</v>
      </c>
      <c r="G16617">
        <v>0</v>
      </c>
      <c r="H16617">
        <v>0</v>
      </c>
    </row>
    <row r="16618" spans="2:8" x14ac:dyDescent="0.3">
      <c r="B16618" t="s">
        <v>1837</v>
      </c>
      <c r="C16618" s="2">
        <v>45901</v>
      </c>
      <c r="D16618">
        <v>20</v>
      </c>
      <c r="E16618">
        <v>16</v>
      </c>
      <c r="F16618">
        <v>4</v>
      </c>
      <c r="G16618">
        <v>0</v>
      </c>
      <c r="H16618">
        <v>6</v>
      </c>
    </row>
    <row r="16619" spans="2:8" x14ac:dyDescent="0.3">
      <c r="B16619" t="s">
        <v>1837</v>
      </c>
      <c r="C16619" s="2">
        <v>45931</v>
      </c>
      <c r="D16619">
        <v>22</v>
      </c>
      <c r="E16619">
        <v>21</v>
      </c>
      <c r="F16619">
        <v>1</v>
      </c>
      <c r="G16619">
        <v>1</v>
      </c>
      <c r="H16619">
        <v>4</v>
      </c>
    </row>
    <row r="16620" spans="2:8" x14ac:dyDescent="0.3">
      <c r="B16620" t="s">
        <v>1837</v>
      </c>
      <c r="C16620" s="2">
        <v>45962</v>
      </c>
      <c r="D16620">
        <v>23</v>
      </c>
      <c r="E16620">
        <v>21</v>
      </c>
      <c r="F16620">
        <v>2</v>
      </c>
      <c r="G16620">
        <v>0</v>
      </c>
      <c r="H16620">
        <v>4</v>
      </c>
    </row>
    <row r="16621" spans="2:8" x14ac:dyDescent="0.3">
      <c r="B16621" t="s">
        <v>1837</v>
      </c>
      <c r="C16621" s="2">
        <v>45992</v>
      </c>
      <c r="D16621">
        <v>20</v>
      </c>
      <c r="E16621">
        <v>19</v>
      </c>
      <c r="F16621">
        <v>1</v>
      </c>
      <c r="G16621">
        <v>0</v>
      </c>
      <c r="H16621">
        <v>10</v>
      </c>
    </row>
    <row r="16622" spans="2:8" x14ac:dyDescent="0.3">
      <c r="B16622" t="s">
        <v>1838</v>
      </c>
      <c r="C16622" s="2">
        <v>45658</v>
      </c>
      <c r="D16622">
        <v>20</v>
      </c>
      <c r="E16622">
        <v>17</v>
      </c>
      <c r="F16622">
        <v>3</v>
      </c>
      <c r="G16622">
        <v>1</v>
      </c>
      <c r="H16622">
        <v>6</v>
      </c>
    </row>
    <row r="16623" spans="2:8" x14ac:dyDescent="0.3">
      <c r="B16623" t="s">
        <v>1838</v>
      </c>
      <c r="C16623" s="2">
        <v>45689</v>
      </c>
      <c r="D16623">
        <v>23</v>
      </c>
      <c r="E16623">
        <v>21</v>
      </c>
      <c r="F16623">
        <v>2</v>
      </c>
      <c r="G16623">
        <v>2</v>
      </c>
      <c r="H16623">
        <v>12</v>
      </c>
    </row>
    <row r="16624" spans="2:8" x14ac:dyDescent="0.3">
      <c r="B16624" t="s">
        <v>1838</v>
      </c>
      <c r="C16624" s="2">
        <v>45717</v>
      </c>
      <c r="D16624">
        <v>22</v>
      </c>
      <c r="E16624">
        <v>21</v>
      </c>
      <c r="F16624">
        <v>1</v>
      </c>
      <c r="G16624">
        <v>4</v>
      </c>
      <c r="H16624">
        <v>8</v>
      </c>
    </row>
    <row r="16625" spans="2:8" x14ac:dyDescent="0.3">
      <c r="B16625" t="s">
        <v>1838</v>
      </c>
      <c r="C16625" s="2">
        <v>45748</v>
      </c>
      <c r="D16625">
        <v>22</v>
      </c>
      <c r="E16625">
        <v>22</v>
      </c>
      <c r="F16625">
        <v>0</v>
      </c>
      <c r="G16625">
        <v>1</v>
      </c>
      <c r="H16625">
        <v>12</v>
      </c>
    </row>
    <row r="16626" spans="2:8" x14ac:dyDescent="0.3">
      <c r="B16626" t="s">
        <v>1838</v>
      </c>
      <c r="C16626" s="2">
        <v>45778</v>
      </c>
      <c r="D16626">
        <v>22</v>
      </c>
      <c r="E16626">
        <v>22</v>
      </c>
      <c r="F16626">
        <v>0</v>
      </c>
      <c r="G16626">
        <v>2</v>
      </c>
      <c r="H16626">
        <v>4</v>
      </c>
    </row>
    <row r="16627" spans="2:8" x14ac:dyDescent="0.3">
      <c r="B16627" t="s">
        <v>1838</v>
      </c>
      <c r="C16627" s="2">
        <v>45809</v>
      </c>
      <c r="D16627">
        <v>21</v>
      </c>
      <c r="E16627">
        <v>17</v>
      </c>
      <c r="F16627">
        <v>4</v>
      </c>
      <c r="G16627">
        <v>1</v>
      </c>
      <c r="H16627">
        <v>4</v>
      </c>
    </row>
    <row r="16628" spans="2:8" x14ac:dyDescent="0.3">
      <c r="B16628" t="s">
        <v>1838</v>
      </c>
      <c r="C16628" s="2">
        <v>45839</v>
      </c>
      <c r="D16628">
        <v>20</v>
      </c>
      <c r="E16628">
        <v>18</v>
      </c>
      <c r="F16628">
        <v>2</v>
      </c>
      <c r="G16628">
        <v>2</v>
      </c>
      <c r="H16628">
        <v>0</v>
      </c>
    </row>
    <row r="16629" spans="2:8" x14ac:dyDescent="0.3">
      <c r="B16629" t="s">
        <v>1838</v>
      </c>
      <c r="C16629" s="2">
        <v>45870</v>
      </c>
      <c r="D16629">
        <v>23</v>
      </c>
      <c r="E16629">
        <v>21</v>
      </c>
      <c r="F16629">
        <v>2</v>
      </c>
      <c r="G16629">
        <v>1</v>
      </c>
      <c r="H16629">
        <v>6</v>
      </c>
    </row>
    <row r="16630" spans="2:8" x14ac:dyDescent="0.3">
      <c r="B16630" t="s">
        <v>1838</v>
      </c>
      <c r="C16630" s="2">
        <v>45901</v>
      </c>
      <c r="D16630">
        <v>21</v>
      </c>
      <c r="E16630">
        <v>17</v>
      </c>
      <c r="F16630">
        <v>4</v>
      </c>
      <c r="G16630">
        <v>1</v>
      </c>
      <c r="H16630">
        <v>12</v>
      </c>
    </row>
    <row r="16631" spans="2:8" x14ac:dyDescent="0.3">
      <c r="B16631" t="s">
        <v>1838</v>
      </c>
      <c r="C16631" s="2">
        <v>45931</v>
      </c>
      <c r="D16631">
        <v>22</v>
      </c>
      <c r="E16631">
        <v>22</v>
      </c>
      <c r="F16631">
        <v>0</v>
      </c>
      <c r="G16631">
        <v>0</v>
      </c>
      <c r="H16631">
        <v>6</v>
      </c>
    </row>
    <row r="16632" spans="2:8" x14ac:dyDescent="0.3">
      <c r="B16632" t="s">
        <v>1838</v>
      </c>
      <c r="C16632" s="2">
        <v>45962</v>
      </c>
      <c r="D16632">
        <v>23</v>
      </c>
      <c r="E16632">
        <v>19</v>
      </c>
      <c r="F16632">
        <v>4</v>
      </c>
      <c r="G16632">
        <v>4</v>
      </c>
      <c r="H16632">
        <v>0</v>
      </c>
    </row>
    <row r="16633" spans="2:8" x14ac:dyDescent="0.3">
      <c r="B16633" t="s">
        <v>1838</v>
      </c>
      <c r="C16633" s="2">
        <v>45992</v>
      </c>
      <c r="D16633">
        <v>21</v>
      </c>
      <c r="E16633">
        <v>20</v>
      </c>
      <c r="F16633">
        <v>1</v>
      </c>
      <c r="G16633">
        <v>3</v>
      </c>
      <c r="H16633">
        <v>10</v>
      </c>
    </row>
    <row r="16634" spans="2:8" x14ac:dyDescent="0.3">
      <c r="B16634" t="s">
        <v>1839</v>
      </c>
      <c r="C16634" s="2">
        <v>45658</v>
      </c>
      <c r="D16634">
        <v>23</v>
      </c>
      <c r="E16634">
        <v>19</v>
      </c>
      <c r="F16634">
        <v>4</v>
      </c>
      <c r="G16634">
        <v>1</v>
      </c>
      <c r="H16634">
        <v>0</v>
      </c>
    </row>
    <row r="16635" spans="2:8" x14ac:dyDescent="0.3">
      <c r="B16635" t="s">
        <v>1839</v>
      </c>
      <c r="C16635" s="2">
        <v>45689</v>
      </c>
      <c r="D16635">
        <v>22</v>
      </c>
      <c r="E16635">
        <v>21</v>
      </c>
      <c r="F16635">
        <v>1</v>
      </c>
      <c r="G16635">
        <v>3</v>
      </c>
      <c r="H16635">
        <v>12</v>
      </c>
    </row>
    <row r="16636" spans="2:8" x14ac:dyDescent="0.3">
      <c r="B16636" t="s">
        <v>1839</v>
      </c>
      <c r="C16636" s="2">
        <v>45717</v>
      </c>
      <c r="D16636">
        <v>21</v>
      </c>
      <c r="E16636">
        <v>21</v>
      </c>
      <c r="F16636">
        <v>0</v>
      </c>
      <c r="G16636">
        <v>0</v>
      </c>
      <c r="H16636">
        <v>16</v>
      </c>
    </row>
    <row r="16637" spans="2:8" x14ac:dyDescent="0.3">
      <c r="B16637" t="s">
        <v>1839</v>
      </c>
      <c r="C16637" s="2">
        <v>45748</v>
      </c>
      <c r="D16637">
        <v>23</v>
      </c>
      <c r="E16637">
        <v>20</v>
      </c>
      <c r="F16637">
        <v>3</v>
      </c>
      <c r="G16637">
        <v>4</v>
      </c>
      <c r="H16637">
        <v>10</v>
      </c>
    </row>
    <row r="16638" spans="2:8" x14ac:dyDescent="0.3">
      <c r="B16638" t="s">
        <v>1839</v>
      </c>
      <c r="C16638" s="2">
        <v>45778</v>
      </c>
      <c r="D16638">
        <v>22</v>
      </c>
      <c r="E16638">
        <v>20</v>
      </c>
      <c r="F16638">
        <v>2</v>
      </c>
      <c r="G16638">
        <v>4</v>
      </c>
      <c r="H16638">
        <v>12</v>
      </c>
    </row>
    <row r="16639" spans="2:8" x14ac:dyDescent="0.3">
      <c r="B16639" t="s">
        <v>1839</v>
      </c>
      <c r="C16639" s="2">
        <v>45809</v>
      </c>
      <c r="D16639">
        <v>23</v>
      </c>
      <c r="E16639">
        <v>20</v>
      </c>
      <c r="F16639">
        <v>3</v>
      </c>
      <c r="G16639">
        <v>4</v>
      </c>
      <c r="H16639">
        <v>6</v>
      </c>
    </row>
    <row r="16640" spans="2:8" x14ac:dyDescent="0.3">
      <c r="B16640" t="s">
        <v>1839</v>
      </c>
      <c r="C16640" s="2">
        <v>45839</v>
      </c>
      <c r="D16640">
        <v>20</v>
      </c>
      <c r="E16640">
        <v>16</v>
      </c>
      <c r="F16640">
        <v>4</v>
      </c>
      <c r="G16640">
        <v>1</v>
      </c>
      <c r="H16640">
        <v>8</v>
      </c>
    </row>
    <row r="16641" spans="2:8" x14ac:dyDescent="0.3">
      <c r="B16641" t="s">
        <v>1839</v>
      </c>
      <c r="C16641" s="2">
        <v>45870</v>
      </c>
      <c r="D16641">
        <v>23</v>
      </c>
      <c r="E16641">
        <v>21</v>
      </c>
      <c r="F16641">
        <v>2</v>
      </c>
      <c r="G16641">
        <v>2</v>
      </c>
      <c r="H16641">
        <v>0</v>
      </c>
    </row>
    <row r="16642" spans="2:8" x14ac:dyDescent="0.3">
      <c r="B16642" t="s">
        <v>1839</v>
      </c>
      <c r="C16642" s="2">
        <v>45901</v>
      </c>
      <c r="D16642">
        <v>21</v>
      </c>
      <c r="E16642">
        <v>17</v>
      </c>
      <c r="F16642">
        <v>4</v>
      </c>
      <c r="G16642">
        <v>2</v>
      </c>
      <c r="H16642">
        <v>4</v>
      </c>
    </row>
    <row r="16643" spans="2:8" x14ac:dyDescent="0.3">
      <c r="B16643" t="s">
        <v>1839</v>
      </c>
      <c r="C16643" s="2">
        <v>45931</v>
      </c>
      <c r="D16643">
        <v>21</v>
      </c>
      <c r="E16643">
        <v>18</v>
      </c>
      <c r="F16643">
        <v>3</v>
      </c>
      <c r="G16643">
        <v>4</v>
      </c>
      <c r="H16643">
        <v>16</v>
      </c>
    </row>
    <row r="16644" spans="2:8" x14ac:dyDescent="0.3">
      <c r="B16644" t="s">
        <v>1839</v>
      </c>
      <c r="C16644" s="2">
        <v>45962</v>
      </c>
      <c r="D16644">
        <v>22</v>
      </c>
      <c r="E16644">
        <v>20</v>
      </c>
      <c r="F16644">
        <v>2</v>
      </c>
      <c r="G16644">
        <v>0</v>
      </c>
      <c r="H16644">
        <v>8</v>
      </c>
    </row>
    <row r="16645" spans="2:8" x14ac:dyDescent="0.3">
      <c r="B16645" t="s">
        <v>1839</v>
      </c>
      <c r="C16645" s="2">
        <v>45992</v>
      </c>
      <c r="D16645">
        <v>20</v>
      </c>
      <c r="E16645">
        <v>16</v>
      </c>
      <c r="F16645">
        <v>4</v>
      </c>
      <c r="G16645">
        <v>4</v>
      </c>
      <c r="H16645">
        <v>4</v>
      </c>
    </row>
    <row r="16646" spans="2:8" x14ac:dyDescent="0.3">
      <c r="B16646" t="s">
        <v>1840</v>
      </c>
      <c r="C16646" s="2">
        <v>45658</v>
      </c>
      <c r="D16646">
        <v>23</v>
      </c>
      <c r="E16646">
        <v>22</v>
      </c>
      <c r="F16646">
        <v>1</v>
      </c>
      <c r="G16646">
        <v>0</v>
      </c>
      <c r="H16646">
        <v>6</v>
      </c>
    </row>
    <row r="16647" spans="2:8" x14ac:dyDescent="0.3">
      <c r="B16647" t="s">
        <v>1840</v>
      </c>
      <c r="C16647" s="2">
        <v>45689</v>
      </c>
      <c r="D16647">
        <v>20</v>
      </c>
      <c r="E16647">
        <v>19</v>
      </c>
      <c r="F16647">
        <v>1</v>
      </c>
      <c r="G16647">
        <v>1</v>
      </c>
      <c r="H16647">
        <v>10</v>
      </c>
    </row>
    <row r="16648" spans="2:8" x14ac:dyDescent="0.3">
      <c r="B16648" t="s">
        <v>1840</v>
      </c>
      <c r="C16648" s="2">
        <v>45717</v>
      </c>
      <c r="D16648">
        <v>20</v>
      </c>
      <c r="E16648">
        <v>19</v>
      </c>
      <c r="F16648">
        <v>1</v>
      </c>
      <c r="G16648">
        <v>1</v>
      </c>
      <c r="H16648">
        <v>12</v>
      </c>
    </row>
    <row r="16649" spans="2:8" x14ac:dyDescent="0.3">
      <c r="B16649" t="s">
        <v>1840</v>
      </c>
      <c r="C16649" s="2">
        <v>45748</v>
      </c>
      <c r="D16649">
        <v>23</v>
      </c>
      <c r="E16649">
        <v>19</v>
      </c>
      <c r="F16649">
        <v>4</v>
      </c>
      <c r="G16649">
        <v>2</v>
      </c>
      <c r="H16649">
        <v>4</v>
      </c>
    </row>
    <row r="16650" spans="2:8" x14ac:dyDescent="0.3">
      <c r="B16650" t="s">
        <v>1840</v>
      </c>
      <c r="C16650" s="2">
        <v>45778</v>
      </c>
      <c r="D16650">
        <v>22</v>
      </c>
      <c r="E16650">
        <v>18</v>
      </c>
      <c r="F16650">
        <v>4</v>
      </c>
      <c r="G16650">
        <v>2</v>
      </c>
      <c r="H16650">
        <v>6</v>
      </c>
    </row>
    <row r="16651" spans="2:8" x14ac:dyDescent="0.3">
      <c r="B16651" t="s">
        <v>1840</v>
      </c>
      <c r="C16651" s="2">
        <v>45809</v>
      </c>
      <c r="D16651">
        <v>20</v>
      </c>
      <c r="E16651">
        <v>16</v>
      </c>
      <c r="F16651">
        <v>4</v>
      </c>
      <c r="G16651">
        <v>1</v>
      </c>
      <c r="H16651">
        <v>10</v>
      </c>
    </row>
    <row r="16652" spans="2:8" x14ac:dyDescent="0.3">
      <c r="B16652" t="s">
        <v>1840</v>
      </c>
      <c r="C16652" s="2">
        <v>45839</v>
      </c>
      <c r="D16652">
        <v>22</v>
      </c>
      <c r="E16652">
        <v>21</v>
      </c>
      <c r="F16652">
        <v>1</v>
      </c>
      <c r="G16652">
        <v>1</v>
      </c>
      <c r="H16652">
        <v>8</v>
      </c>
    </row>
    <row r="16653" spans="2:8" x14ac:dyDescent="0.3">
      <c r="B16653" t="s">
        <v>1840</v>
      </c>
      <c r="C16653" s="2">
        <v>45870</v>
      </c>
      <c r="D16653">
        <v>20</v>
      </c>
      <c r="E16653">
        <v>16</v>
      </c>
      <c r="F16653">
        <v>4</v>
      </c>
      <c r="G16653">
        <v>1</v>
      </c>
      <c r="H16653">
        <v>2</v>
      </c>
    </row>
    <row r="16654" spans="2:8" x14ac:dyDescent="0.3">
      <c r="B16654" t="s">
        <v>1840</v>
      </c>
      <c r="C16654" s="2">
        <v>45901</v>
      </c>
      <c r="D16654">
        <v>20</v>
      </c>
      <c r="E16654">
        <v>17</v>
      </c>
      <c r="F16654">
        <v>3</v>
      </c>
      <c r="G16654">
        <v>0</v>
      </c>
      <c r="H16654">
        <v>2</v>
      </c>
    </row>
    <row r="16655" spans="2:8" x14ac:dyDescent="0.3">
      <c r="B16655" t="s">
        <v>1840</v>
      </c>
      <c r="C16655" s="2">
        <v>45931</v>
      </c>
      <c r="D16655">
        <v>22</v>
      </c>
      <c r="E16655">
        <v>18</v>
      </c>
      <c r="F16655">
        <v>4</v>
      </c>
      <c r="G16655">
        <v>4</v>
      </c>
      <c r="H16655">
        <v>0</v>
      </c>
    </row>
    <row r="16656" spans="2:8" x14ac:dyDescent="0.3">
      <c r="B16656" t="s">
        <v>1840</v>
      </c>
      <c r="C16656" s="2">
        <v>45962</v>
      </c>
      <c r="D16656">
        <v>21</v>
      </c>
      <c r="E16656">
        <v>21</v>
      </c>
      <c r="F16656">
        <v>0</v>
      </c>
      <c r="G16656">
        <v>2</v>
      </c>
      <c r="H16656">
        <v>2</v>
      </c>
    </row>
    <row r="16657" spans="2:8" x14ac:dyDescent="0.3">
      <c r="B16657" t="s">
        <v>1840</v>
      </c>
      <c r="C16657" s="2">
        <v>45992</v>
      </c>
      <c r="D16657">
        <v>23</v>
      </c>
      <c r="E16657">
        <v>23</v>
      </c>
      <c r="F16657">
        <v>0</v>
      </c>
      <c r="G16657">
        <v>2</v>
      </c>
      <c r="H16657">
        <v>12</v>
      </c>
    </row>
    <row r="16658" spans="2:8" x14ac:dyDescent="0.3">
      <c r="B16658" t="s">
        <v>1841</v>
      </c>
      <c r="C16658" s="2">
        <v>45658</v>
      </c>
      <c r="D16658">
        <v>20</v>
      </c>
      <c r="E16658">
        <v>17</v>
      </c>
      <c r="F16658">
        <v>3</v>
      </c>
      <c r="G16658">
        <v>0</v>
      </c>
      <c r="H16658">
        <v>10</v>
      </c>
    </row>
    <row r="16659" spans="2:8" x14ac:dyDescent="0.3">
      <c r="B16659" t="s">
        <v>1841</v>
      </c>
      <c r="C16659" s="2">
        <v>45689</v>
      </c>
      <c r="D16659">
        <v>21</v>
      </c>
      <c r="E16659">
        <v>17</v>
      </c>
      <c r="F16659">
        <v>4</v>
      </c>
      <c r="G16659">
        <v>4</v>
      </c>
      <c r="H16659">
        <v>10</v>
      </c>
    </row>
    <row r="16660" spans="2:8" x14ac:dyDescent="0.3">
      <c r="B16660" t="s">
        <v>1841</v>
      </c>
      <c r="C16660" s="2">
        <v>45717</v>
      </c>
      <c r="D16660">
        <v>23</v>
      </c>
      <c r="E16660">
        <v>19</v>
      </c>
      <c r="F16660">
        <v>4</v>
      </c>
      <c r="G16660">
        <v>0</v>
      </c>
      <c r="H16660">
        <v>2</v>
      </c>
    </row>
    <row r="16661" spans="2:8" x14ac:dyDescent="0.3">
      <c r="B16661" t="s">
        <v>1841</v>
      </c>
      <c r="C16661" s="2">
        <v>45748</v>
      </c>
      <c r="D16661">
        <v>23</v>
      </c>
      <c r="E16661">
        <v>21</v>
      </c>
      <c r="F16661">
        <v>2</v>
      </c>
      <c r="G16661">
        <v>4</v>
      </c>
      <c r="H16661">
        <v>0</v>
      </c>
    </row>
    <row r="16662" spans="2:8" x14ac:dyDescent="0.3">
      <c r="B16662" t="s">
        <v>1841</v>
      </c>
      <c r="C16662" s="2">
        <v>45778</v>
      </c>
      <c r="D16662">
        <v>21</v>
      </c>
      <c r="E16662">
        <v>19</v>
      </c>
      <c r="F16662">
        <v>2</v>
      </c>
      <c r="G16662">
        <v>4</v>
      </c>
      <c r="H16662">
        <v>8</v>
      </c>
    </row>
    <row r="16663" spans="2:8" x14ac:dyDescent="0.3">
      <c r="B16663" t="s">
        <v>1841</v>
      </c>
      <c r="C16663" s="2">
        <v>45809</v>
      </c>
      <c r="D16663">
        <v>21</v>
      </c>
      <c r="E16663">
        <v>20</v>
      </c>
      <c r="F16663">
        <v>1</v>
      </c>
      <c r="G16663">
        <v>4</v>
      </c>
      <c r="H16663">
        <v>10</v>
      </c>
    </row>
    <row r="16664" spans="2:8" x14ac:dyDescent="0.3">
      <c r="B16664" t="s">
        <v>1841</v>
      </c>
      <c r="C16664" s="2">
        <v>45839</v>
      </c>
      <c r="D16664">
        <v>21</v>
      </c>
      <c r="E16664">
        <v>21</v>
      </c>
      <c r="F16664">
        <v>0</v>
      </c>
      <c r="G16664">
        <v>0</v>
      </c>
      <c r="H16664">
        <v>2</v>
      </c>
    </row>
    <row r="16665" spans="2:8" x14ac:dyDescent="0.3">
      <c r="B16665" t="s">
        <v>1841</v>
      </c>
      <c r="C16665" s="2">
        <v>45870</v>
      </c>
      <c r="D16665">
        <v>21</v>
      </c>
      <c r="E16665">
        <v>18</v>
      </c>
      <c r="F16665">
        <v>3</v>
      </c>
      <c r="G16665">
        <v>0</v>
      </c>
      <c r="H16665">
        <v>2</v>
      </c>
    </row>
    <row r="16666" spans="2:8" x14ac:dyDescent="0.3">
      <c r="B16666" t="s">
        <v>1841</v>
      </c>
      <c r="C16666" s="2">
        <v>45901</v>
      </c>
      <c r="D16666">
        <v>23</v>
      </c>
      <c r="E16666">
        <v>19</v>
      </c>
      <c r="F16666">
        <v>4</v>
      </c>
      <c r="G16666">
        <v>3</v>
      </c>
      <c r="H16666">
        <v>2</v>
      </c>
    </row>
    <row r="16667" spans="2:8" x14ac:dyDescent="0.3">
      <c r="B16667" t="s">
        <v>1841</v>
      </c>
      <c r="C16667" s="2">
        <v>45931</v>
      </c>
      <c r="D16667">
        <v>21</v>
      </c>
      <c r="E16667">
        <v>20</v>
      </c>
      <c r="F16667">
        <v>1</v>
      </c>
      <c r="G16667">
        <v>0</v>
      </c>
      <c r="H16667">
        <v>6</v>
      </c>
    </row>
    <row r="16668" spans="2:8" x14ac:dyDescent="0.3">
      <c r="B16668" t="s">
        <v>1841</v>
      </c>
      <c r="C16668" s="2">
        <v>45962</v>
      </c>
      <c r="D16668">
        <v>21</v>
      </c>
      <c r="E16668">
        <v>17</v>
      </c>
      <c r="F16668">
        <v>4</v>
      </c>
      <c r="G16668">
        <v>3</v>
      </c>
      <c r="H16668">
        <v>0</v>
      </c>
    </row>
    <row r="16669" spans="2:8" x14ac:dyDescent="0.3">
      <c r="B16669" t="s">
        <v>1841</v>
      </c>
      <c r="C16669" s="2">
        <v>45992</v>
      </c>
      <c r="D16669">
        <v>23</v>
      </c>
      <c r="E16669">
        <v>19</v>
      </c>
      <c r="F16669">
        <v>4</v>
      </c>
      <c r="G16669">
        <v>2</v>
      </c>
      <c r="H16669">
        <v>4</v>
      </c>
    </row>
    <row r="16670" spans="2:8" x14ac:dyDescent="0.3">
      <c r="B16670" t="s">
        <v>1842</v>
      </c>
      <c r="C16670" s="2">
        <v>45658</v>
      </c>
      <c r="D16670">
        <v>22</v>
      </c>
      <c r="E16670">
        <v>18</v>
      </c>
      <c r="F16670">
        <v>4</v>
      </c>
      <c r="G16670">
        <v>2</v>
      </c>
      <c r="H16670">
        <v>4</v>
      </c>
    </row>
    <row r="16671" spans="2:8" x14ac:dyDescent="0.3">
      <c r="B16671" t="s">
        <v>1842</v>
      </c>
      <c r="C16671" s="2">
        <v>45689</v>
      </c>
      <c r="D16671">
        <v>22</v>
      </c>
      <c r="E16671">
        <v>21</v>
      </c>
      <c r="F16671">
        <v>1</v>
      </c>
      <c r="G16671">
        <v>0</v>
      </c>
      <c r="H16671">
        <v>12</v>
      </c>
    </row>
    <row r="16672" spans="2:8" x14ac:dyDescent="0.3">
      <c r="B16672" t="s">
        <v>1842</v>
      </c>
      <c r="C16672" s="2">
        <v>45717</v>
      </c>
      <c r="D16672">
        <v>20</v>
      </c>
      <c r="E16672">
        <v>20</v>
      </c>
      <c r="F16672">
        <v>0</v>
      </c>
      <c r="G16672">
        <v>0</v>
      </c>
      <c r="H16672">
        <v>8</v>
      </c>
    </row>
    <row r="16673" spans="2:8" x14ac:dyDescent="0.3">
      <c r="B16673" t="s">
        <v>1842</v>
      </c>
      <c r="C16673" s="2">
        <v>45748</v>
      </c>
      <c r="D16673">
        <v>22</v>
      </c>
      <c r="E16673">
        <v>20</v>
      </c>
      <c r="F16673">
        <v>2</v>
      </c>
      <c r="G16673">
        <v>3</v>
      </c>
      <c r="H16673">
        <v>6</v>
      </c>
    </row>
    <row r="16674" spans="2:8" x14ac:dyDescent="0.3">
      <c r="B16674" t="s">
        <v>1842</v>
      </c>
      <c r="C16674" s="2">
        <v>45778</v>
      </c>
      <c r="D16674">
        <v>20</v>
      </c>
      <c r="E16674">
        <v>19</v>
      </c>
      <c r="F16674">
        <v>1</v>
      </c>
      <c r="G16674">
        <v>4</v>
      </c>
      <c r="H16674">
        <v>4</v>
      </c>
    </row>
    <row r="16675" spans="2:8" x14ac:dyDescent="0.3">
      <c r="B16675" t="s">
        <v>1842</v>
      </c>
      <c r="C16675" s="2">
        <v>45809</v>
      </c>
      <c r="D16675">
        <v>22</v>
      </c>
      <c r="E16675">
        <v>21</v>
      </c>
      <c r="F16675">
        <v>1</v>
      </c>
      <c r="G16675">
        <v>3</v>
      </c>
      <c r="H16675">
        <v>12</v>
      </c>
    </row>
    <row r="16676" spans="2:8" x14ac:dyDescent="0.3">
      <c r="B16676" t="s">
        <v>1842</v>
      </c>
      <c r="C16676" s="2">
        <v>45839</v>
      </c>
      <c r="D16676">
        <v>20</v>
      </c>
      <c r="E16676">
        <v>18</v>
      </c>
      <c r="F16676">
        <v>2</v>
      </c>
      <c r="G16676">
        <v>4</v>
      </c>
      <c r="H16676">
        <v>4</v>
      </c>
    </row>
    <row r="16677" spans="2:8" x14ac:dyDescent="0.3">
      <c r="B16677" t="s">
        <v>1842</v>
      </c>
      <c r="C16677" s="2">
        <v>45870</v>
      </c>
      <c r="D16677">
        <v>22</v>
      </c>
      <c r="E16677">
        <v>19</v>
      </c>
      <c r="F16677">
        <v>3</v>
      </c>
      <c r="G16677">
        <v>0</v>
      </c>
      <c r="H16677">
        <v>2</v>
      </c>
    </row>
    <row r="16678" spans="2:8" x14ac:dyDescent="0.3">
      <c r="B16678" t="s">
        <v>1842</v>
      </c>
      <c r="C16678" s="2">
        <v>45901</v>
      </c>
      <c r="D16678">
        <v>20</v>
      </c>
      <c r="E16678">
        <v>20</v>
      </c>
      <c r="F16678">
        <v>0</v>
      </c>
      <c r="G16678">
        <v>4</v>
      </c>
      <c r="H16678">
        <v>12</v>
      </c>
    </row>
    <row r="16679" spans="2:8" x14ac:dyDescent="0.3">
      <c r="B16679" t="s">
        <v>1842</v>
      </c>
      <c r="C16679" s="2">
        <v>45931</v>
      </c>
      <c r="D16679">
        <v>20</v>
      </c>
      <c r="E16679">
        <v>17</v>
      </c>
      <c r="F16679">
        <v>3</v>
      </c>
      <c r="G16679">
        <v>3</v>
      </c>
      <c r="H16679">
        <v>6</v>
      </c>
    </row>
    <row r="16680" spans="2:8" x14ac:dyDescent="0.3">
      <c r="B16680" t="s">
        <v>1842</v>
      </c>
      <c r="C16680" s="2">
        <v>45962</v>
      </c>
      <c r="D16680">
        <v>21</v>
      </c>
      <c r="E16680">
        <v>17</v>
      </c>
      <c r="F16680">
        <v>4</v>
      </c>
      <c r="G16680">
        <v>4</v>
      </c>
      <c r="H16680">
        <v>6</v>
      </c>
    </row>
    <row r="16681" spans="2:8" x14ac:dyDescent="0.3">
      <c r="B16681" t="s">
        <v>1842</v>
      </c>
      <c r="C16681" s="2">
        <v>45992</v>
      </c>
      <c r="D16681">
        <v>20</v>
      </c>
      <c r="E16681">
        <v>19</v>
      </c>
      <c r="F16681">
        <v>1</v>
      </c>
      <c r="G16681">
        <v>3</v>
      </c>
      <c r="H16681">
        <v>10</v>
      </c>
    </row>
    <row r="16682" spans="2:8" x14ac:dyDescent="0.3">
      <c r="B16682" t="s">
        <v>1843</v>
      </c>
      <c r="C16682" s="2">
        <v>45658</v>
      </c>
      <c r="D16682">
        <v>20</v>
      </c>
      <c r="E16682">
        <v>16</v>
      </c>
      <c r="F16682">
        <v>4</v>
      </c>
      <c r="G16682">
        <v>3</v>
      </c>
      <c r="H16682">
        <v>6</v>
      </c>
    </row>
    <row r="16683" spans="2:8" x14ac:dyDescent="0.3">
      <c r="B16683" t="s">
        <v>1843</v>
      </c>
      <c r="C16683" s="2">
        <v>45689</v>
      </c>
      <c r="D16683">
        <v>22</v>
      </c>
      <c r="E16683">
        <v>19</v>
      </c>
      <c r="F16683">
        <v>3</v>
      </c>
      <c r="G16683">
        <v>4</v>
      </c>
      <c r="H16683">
        <v>2</v>
      </c>
    </row>
    <row r="16684" spans="2:8" x14ac:dyDescent="0.3">
      <c r="B16684" t="s">
        <v>1843</v>
      </c>
      <c r="C16684" s="2">
        <v>45717</v>
      </c>
      <c r="D16684">
        <v>21</v>
      </c>
      <c r="E16684">
        <v>21</v>
      </c>
      <c r="F16684">
        <v>0</v>
      </c>
      <c r="G16684">
        <v>4</v>
      </c>
      <c r="H16684">
        <v>2</v>
      </c>
    </row>
    <row r="16685" spans="2:8" x14ac:dyDescent="0.3">
      <c r="B16685" t="s">
        <v>1843</v>
      </c>
      <c r="C16685" s="2">
        <v>45748</v>
      </c>
      <c r="D16685">
        <v>21</v>
      </c>
      <c r="E16685">
        <v>19</v>
      </c>
      <c r="F16685">
        <v>2</v>
      </c>
      <c r="G16685">
        <v>4</v>
      </c>
      <c r="H16685">
        <v>4</v>
      </c>
    </row>
    <row r="16686" spans="2:8" x14ac:dyDescent="0.3">
      <c r="B16686" t="s">
        <v>1843</v>
      </c>
      <c r="C16686" s="2">
        <v>45778</v>
      </c>
      <c r="D16686">
        <v>20</v>
      </c>
      <c r="E16686">
        <v>18</v>
      </c>
      <c r="F16686">
        <v>2</v>
      </c>
      <c r="G16686">
        <v>4</v>
      </c>
      <c r="H16686">
        <v>16</v>
      </c>
    </row>
    <row r="16687" spans="2:8" x14ac:dyDescent="0.3">
      <c r="B16687" t="s">
        <v>1843</v>
      </c>
      <c r="C16687" s="2">
        <v>45809</v>
      </c>
      <c r="D16687">
        <v>20</v>
      </c>
      <c r="E16687">
        <v>17</v>
      </c>
      <c r="F16687">
        <v>3</v>
      </c>
      <c r="G16687">
        <v>4</v>
      </c>
      <c r="H16687">
        <v>6</v>
      </c>
    </row>
    <row r="16688" spans="2:8" x14ac:dyDescent="0.3">
      <c r="B16688" t="s">
        <v>1843</v>
      </c>
      <c r="C16688" s="2">
        <v>45839</v>
      </c>
      <c r="D16688">
        <v>23</v>
      </c>
      <c r="E16688">
        <v>21</v>
      </c>
      <c r="F16688">
        <v>2</v>
      </c>
      <c r="G16688">
        <v>0</v>
      </c>
      <c r="H16688">
        <v>0</v>
      </c>
    </row>
    <row r="16689" spans="2:8" x14ac:dyDescent="0.3">
      <c r="B16689" t="s">
        <v>1843</v>
      </c>
      <c r="C16689" s="2">
        <v>45870</v>
      </c>
      <c r="D16689">
        <v>23</v>
      </c>
      <c r="E16689">
        <v>21</v>
      </c>
      <c r="F16689">
        <v>2</v>
      </c>
      <c r="G16689">
        <v>4</v>
      </c>
      <c r="H16689">
        <v>2</v>
      </c>
    </row>
    <row r="16690" spans="2:8" x14ac:dyDescent="0.3">
      <c r="B16690" t="s">
        <v>1843</v>
      </c>
      <c r="C16690" s="2">
        <v>45901</v>
      </c>
      <c r="D16690">
        <v>20</v>
      </c>
      <c r="E16690">
        <v>20</v>
      </c>
      <c r="F16690">
        <v>0</v>
      </c>
      <c r="G16690">
        <v>2</v>
      </c>
      <c r="H16690">
        <v>0</v>
      </c>
    </row>
    <row r="16691" spans="2:8" x14ac:dyDescent="0.3">
      <c r="B16691" t="s">
        <v>1843</v>
      </c>
      <c r="C16691" s="2">
        <v>45931</v>
      </c>
      <c r="D16691">
        <v>20</v>
      </c>
      <c r="E16691">
        <v>16</v>
      </c>
      <c r="F16691">
        <v>4</v>
      </c>
      <c r="G16691">
        <v>1</v>
      </c>
      <c r="H16691">
        <v>2</v>
      </c>
    </row>
    <row r="16692" spans="2:8" x14ac:dyDescent="0.3">
      <c r="B16692" t="s">
        <v>1843</v>
      </c>
      <c r="C16692" s="2">
        <v>45962</v>
      </c>
      <c r="D16692">
        <v>22</v>
      </c>
      <c r="E16692">
        <v>22</v>
      </c>
      <c r="F16692">
        <v>0</v>
      </c>
      <c r="G16692">
        <v>4</v>
      </c>
      <c r="H16692">
        <v>0</v>
      </c>
    </row>
    <row r="16693" spans="2:8" x14ac:dyDescent="0.3">
      <c r="B16693" t="s">
        <v>1843</v>
      </c>
      <c r="C16693" s="2">
        <v>45992</v>
      </c>
      <c r="D16693">
        <v>21</v>
      </c>
      <c r="E16693">
        <v>20</v>
      </c>
      <c r="F16693">
        <v>1</v>
      </c>
      <c r="G16693">
        <v>1</v>
      </c>
      <c r="H16693">
        <v>16</v>
      </c>
    </row>
    <row r="16694" spans="2:8" x14ac:dyDescent="0.3">
      <c r="B16694" t="s">
        <v>1844</v>
      </c>
      <c r="C16694" s="2">
        <v>45658</v>
      </c>
      <c r="D16694">
        <v>21</v>
      </c>
      <c r="E16694">
        <v>20</v>
      </c>
      <c r="F16694">
        <v>1</v>
      </c>
      <c r="G16694">
        <v>4</v>
      </c>
      <c r="H16694">
        <v>0</v>
      </c>
    </row>
    <row r="16695" spans="2:8" x14ac:dyDescent="0.3">
      <c r="B16695" t="s">
        <v>1844</v>
      </c>
      <c r="C16695" s="2">
        <v>45689</v>
      </c>
      <c r="D16695">
        <v>22</v>
      </c>
      <c r="E16695">
        <v>18</v>
      </c>
      <c r="F16695">
        <v>4</v>
      </c>
      <c r="G16695">
        <v>4</v>
      </c>
      <c r="H16695">
        <v>4</v>
      </c>
    </row>
    <row r="16696" spans="2:8" x14ac:dyDescent="0.3">
      <c r="B16696" t="s">
        <v>1844</v>
      </c>
      <c r="C16696" s="2">
        <v>45717</v>
      </c>
      <c r="D16696">
        <v>23</v>
      </c>
      <c r="E16696">
        <v>20</v>
      </c>
      <c r="F16696">
        <v>3</v>
      </c>
      <c r="G16696">
        <v>2</v>
      </c>
      <c r="H16696">
        <v>6</v>
      </c>
    </row>
    <row r="16697" spans="2:8" x14ac:dyDescent="0.3">
      <c r="B16697" t="s">
        <v>1844</v>
      </c>
      <c r="C16697" s="2">
        <v>45748</v>
      </c>
      <c r="D16697">
        <v>20</v>
      </c>
      <c r="E16697">
        <v>19</v>
      </c>
      <c r="F16697">
        <v>1</v>
      </c>
      <c r="G16697">
        <v>1</v>
      </c>
      <c r="H16697">
        <v>2</v>
      </c>
    </row>
    <row r="16698" spans="2:8" x14ac:dyDescent="0.3">
      <c r="B16698" t="s">
        <v>1844</v>
      </c>
      <c r="C16698" s="2">
        <v>45778</v>
      </c>
      <c r="D16698">
        <v>21</v>
      </c>
      <c r="E16698">
        <v>18</v>
      </c>
      <c r="F16698">
        <v>3</v>
      </c>
      <c r="G16698">
        <v>0</v>
      </c>
      <c r="H16698">
        <v>10</v>
      </c>
    </row>
    <row r="16699" spans="2:8" x14ac:dyDescent="0.3">
      <c r="B16699" t="s">
        <v>1844</v>
      </c>
      <c r="C16699" s="2">
        <v>45809</v>
      </c>
      <c r="D16699">
        <v>21</v>
      </c>
      <c r="E16699">
        <v>19</v>
      </c>
      <c r="F16699">
        <v>2</v>
      </c>
      <c r="G16699">
        <v>4</v>
      </c>
      <c r="H16699">
        <v>12</v>
      </c>
    </row>
    <row r="16700" spans="2:8" x14ac:dyDescent="0.3">
      <c r="B16700" t="s">
        <v>1844</v>
      </c>
      <c r="C16700" s="2">
        <v>45839</v>
      </c>
      <c r="D16700">
        <v>23</v>
      </c>
      <c r="E16700">
        <v>22</v>
      </c>
      <c r="F16700">
        <v>1</v>
      </c>
      <c r="G16700">
        <v>1</v>
      </c>
      <c r="H16700">
        <v>2</v>
      </c>
    </row>
    <row r="16701" spans="2:8" x14ac:dyDescent="0.3">
      <c r="B16701" t="s">
        <v>1844</v>
      </c>
      <c r="C16701" s="2">
        <v>45870</v>
      </c>
      <c r="D16701">
        <v>23</v>
      </c>
      <c r="E16701">
        <v>22</v>
      </c>
      <c r="F16701">
        <v>1</v>
      </c>
      <c r="G16701">
        <v>0</v>
      </c>
      <c r="H16701">
        <v>8</v>
      </c>
    </row>
    <row r="16702" spans="2:8" x14ac:dyDescent="0.3">
      <c r="B16702" t="s">
        <v>1844</v>
      </c>
      <c r="C16702" s="2">
        <v>45901</v>
      </c>
      <c r="D16702">
        <v>20</v>
      </c>
      <c r="E16702">
        <v>20</v>
      </c>
      <c r="F16702">
        <v>0</v>
      </c>
      <c r="G16702">
        <v>4</v>
      </c>
      <c r="H16702">
        <v>4</v>
      </c>
    </row>
    <row r="16703" spans="2:8" x14ac:dyDescent="0.3">
      <c r="B16703" t="s">
        <v>1844</v>
      </c>
      <c r="C16703" s="2">
        <v>45931</v>
      </c>
      <c r="D16703">
        <v>21</v>
      </c>
      <c r="E16703">
        <v>18</v>
      </c>
      <c r="F16703">
        <v>3</v>
      </c>
      <c r="G16703">
        <v>3</v>
      </c>
      <c r="H16703">
        <v>12</v>
      </c>
    </row>
    <row r="16704" spans="2:8" x14ac:dyDescent="0.3">
      <c r="B16704" t="s">
        <v>1844</v>
      </c>
      <c r="C16704" s="2">
        <v>45962</v>
      </c>
      <c r="D16704">
        <v>22</v>
      </c>
      <c r="E16704">
        <v>20</v>
      </c>
      <c r="F16704">
        <v>2</v>
      </c>
      <c r="G16704">
        <v>2</v>
      </c>
      <c r="H16704">
        <v>6</v>
      </c>
    </row>
    <row r="16705" spans="2:8" x14ac:dyDescent="0.3">
      <c r="B16705" t="s">
        <v>1844</v>
      </c>
      <c r="C16705" s="2">
        <v>45992</v>
      </c>
      <c r="D16705">
        <v>23</v>
      </c>
      <c r="E16705">
        <v>23</v>
      </c>
      <c r="F16705">
        <v>0</v>
      </c>
      <c r="G16705">
        <v>0</v>
      </c>
      <c r="H16705">
        <v>2</v>
      </c>
    </row>
    <row r="16706" spans="2:8" x14ac:dyDescent="0.3">
      <c r="B16706" t="s">
        <v>1845</v>
      </c>
      <c r="C16706" s="2">
        <v>45658</v>
      </c>
      <c r="D16706">
        <v>21</v>
      </c>
      <c r="E16706">
        <v>17</v>
      </c>
      <c r="F16706">
        <v>4</v>
      </c>
      <c r="G16706">
        <v>3</v>
      </c>
      <c r="H16706">
        <v>0</v>
      </c>
    </row>
    <row r="16707" spans="2:8" x14ac:dyDescent="0.3">
      <c r="B16707" t="s">
        <v>1845</v>
      </c>
      <c r="C16707" s="2">
        <v>45689</v>
      </c>
      <c r="D16707">
        <v>22</v>
      </c>
      <c r="E16707">
        <v>20</v>
      </c>
      <c r="F16707">
        <v>2</v>
      </c>
      <c r="G16707">
        <v>1</v>
      </c>
      <c r="H16707">
        <v>6</v>
      </c>
    </row>
    <row r="16708" spans="2:8" x14ac:dyDescent="0.3">
      <c r="B16708" t="s">
        <v>1845</v>
      </c>
      <c r="C16708" s="2">
        <v>45717</v>
      </c>
      <c r="D16708">
        <v>22</v>
      </c>
      <c r="E16708">
        <v>19</v>
      </c>
      <c r="F16708">
        <v>3</v>
      </c>
      <c r="G16708">
        <v>3</v>
      </c>
      <c r="H16708">
        <v>6</v>
      </c>
    </row>
    <row r="16709" spans="2:8" x14ac:dyDescent="0.3">
      <c r="B16709" t="s">
        <v>1845</v>
      </c>
      <c r="C16709" s="2">
        <v>45748</v>
      </c>
      <c r="D16709">
        <v>22</v>
      </c>
      <c r="E16709">
        <v>20</v>
      </c>
      <c r="F16709">
        <v>2</v>
      </c>
      <c r="G16709">
        <v>4</v>
      </c>
      <c r="H16709">
        <v>8</v>
      </c>
    </row>
    <row r="16710" spans="2:8" x14ac:dyDescent="0.3">
      <c r="B16710" t="s">
        <v>1845</v>
      </c>
      <c r="C16710" s="2">
        <v>45778</v>
      </c>
      <c r="D16710">
        <v>23</v>
      </c>
      <c r="E16710">
        <v>19</v>
      </c>
      <c r="F16710">
        <v>4</v>
      </c>
      <c r="G16710">
        <v>3</v>
      </c>
      <c r="H16710">
        <v>8</v>
      </c>
    </row>
    <row r="16711" spans="2:8" x14ac:dyDescent="0.3">
      <c r="B16711" t="s">
        <v>1845</v>
      </c>
      <c r="C16711" s="2">
        <v>45809</v>
      </c>
      <c r="D16711">
        <v>20</v>
      </c>
      <c r="E16711">
        <v>16</v>
      </c>
      <c r="F16711">
        <v>4</v>
      </c>
      <c r="G16711">
        <v>4</v>
      </c>
      <c r="H16711">
        <v>16</v>
      </c>
    </row>
    <row r="16712" spans="2:8" x14ac:dyDescent="0.3">
      <c r="B16712" t="s">
        <v>1845</v>
      </c>
      <c r="C16712" s="2">
        <v>45839</v>
      </c>
      <c r="D16712">
        <v>20</v>
      </c>
      <c r="E16712">
        <v>16</v>
      </c>
      <c r="F16712">
        <v>4</v>
      </c>
      <c r="G16712">
        <v>2</v>
      </c>
      <c r="H16712">
        <v>6</v>
      </c>
    </row>
    <row r="16713" spans="2:8" x14ac:dyDescent="0.3">
      <c r="B16713" t="s">
        <v>1845</v>
      </c>
      <c r="C16713" s="2">
        <v>45870</v>
      </c>
      <c r="D16713">
        <v>21</v>
      </c>
      <c r="E16713">
        <v>19</v>
      </c>
      <c r="F16713">
        <v>2</v>
      </c>
      <c r="G16713">
        <v>3</v>
      </c>
      <c r="H16713">
        <v>10</v>
      </c>
    </row>
    <row r="16714" spans="2:8" x14ac:dyDescent="0.3">
      <c r="B16714" t="s">
        <v>1845</v>
      </c>
      <c r="C16714" s="2">
        <v>45901</v>
      </c>
      <c r="D16714">
        <v>23</v>
      </c>
      <c r="E16714">
        <v>19</v>
      </c>
      <c r="F16714">
        <v>4</v>
      </c>
      <c r="G16714">
        <v>4</v>
      </c>
      <c r="H16714">
        <v>2</v>
      </c>
    </row>
    <row r="16715" spans="2:8" x14ac:dyDescent="0.3">
      <c r="B16715" t="s">
        <v>1845</v>
      </c>
      <c r="C16715" s="2">
        <v>45931</v>
      </c>
      <c r="D16715">
        <v>23</v>
      </c>
      <c r="E16715">
        <v>22</v>
      </c>
      <c r="F16715">
        <v>1</v>
      </c>
      <c r="G16715">
        <v>0</v>
      </c>
      <c r="H16715">
        <v>4</v>
      </c>
    </row>
    <row r="16716" spans="2:8" x14ac:dyDescent="0.3">
      <c r="B16716" t="s">
        <v>1845</v>
      </c>
      <c r="C16716" s="2">
        <v>45962</v>
      </c>
      <c r="D16716">
        <v>23</v>
      </c>
      <c r="E16716">
        <v>21</v>
      </c>
      <c r="F16716">
        <v>2</v>
      </c>
      <c r="G16716">
        <v>4</v>
      </c>
      <c r="H16716">
        <v>16</v>
      </c>
    </row>
    <row r="16717" spans="2:8" x14ac:dyDescent="0.3">
      <c r="B16717" t="s">
        <v>1845</v>
      </c>
      <c r="C16717" s="2">
        <v>45992</v>
      </c>
      <c r="D16717">
        <v>23</v>
      </c>
      <c r="E16717">
        <v>23</v>
      </c>
      <c r="F16717">
        <v>0</v>
      </c>
      <c r="G16717">
        <v>3</v>
      </c>
      <c r="H16717">
        <v>6</v>
      </c>
    </row>
    <row r="16718" spans="2:8" x14ac:dyDescent="0.3">
      <c r="B16718" t="s">
        <v>1846</v>
      </c>
      <c r="C16718" s="2">
        <v>45658</v>
      </c>
      <c r="D16718">
        <v>22</v>
      </c>
      <c r="E16718">
        <v>20</v>
      </c>
      <c r="F16718">
        <v>2</v>
      </c>
      <c r="G16718">
        <v>0</v>
      </c>
      <c r="H16718">
        <v>2</v>
      </c>
    </row>
    <row r="16719" spans="2:8" x14ac:dyDescent="0.3">
      <c r="B16719" t="s">
        <v>1846</v>
      </c>
      <c r="C16719" s="2">
        <v>45689</v>
      </c>
      <c r="D16719">
        <v>21</v>
      </c>
      <c r="E16719">
        <v>18</v>
      </c>
      <c r="F16719">
        <v>3</v>
      </c>
      <c r="G16719">
        <v>2</v>
      </c>
      <c r="H16719">
        <v>0</v>
      </c>
    </row>
    <row r="16720" spans="2:8" x14ac:dyDescent="0.3">
      <c r="B16720" t="s">
        <v>1846</v>
      </c>
      <c r="C16720" s="2">
        <v>45717</v>
      </c>
      <c r="D16720">
        <v>20</v>
      </c>
      <c r="E16720">
        <v>18</v>
      </c>
      <c r="F16720">
        <v>2</v>
      </c>
      <c r="G16720">
        <v>3</v>
      </c>
      <c r="H16720">
        <v>6</v>
      </c>
    </row>
    <row r="16721" spans="2:8" x14ac:dyDescent="0.3">
      <c r="B16721" t="s">
        <v>1846</v>
      </c>
      <c r="C16721" s="2">
        <v>45748</v>
      </c>
      <c r="D16721">
        <v>20</v>
      </c>
      <c r="E16721">
        <v>18</v>
      </c>
      <c r="F16721">
        <v>2</v>
      </c>
      <c r="G16721">
        <v>0</v>
      </c>
      <c r="H16721">
        <v>0</v>
      </c>
    </row>
    <row r="16722" spans="2:8" x14ac:dyDescent="0.3">
      <c r="B16722" t="s">
        <v>1846</v>
      </c>
      <c r="C16722" s="2">
        <v>45778</v>
      </c>
      <c r="D16722">
        <v>23</v>
      </c>
      <c r="E16722">
        <v>22</v>
      </c>
      <c r="F16722">
        <v>1</v>
      </c>
      <c r="G16722">
        <v>1</v>
      </c>
      <c r="H16722">
        <v>0</v>
      </c>
    </row>
    <row r="16723" spans="2:8" x14ac:dyDescent="0.3">
      <c r="B16723" t="s">
        <v>1846</v>
      </c>
      <c r="C16723" s="2">
        <v>45809</v>
      </c>
      <c r="D16723">
        <v>20</v>
      </c>
      <c r="E16723">
        <v>16</v>
      </c>
      <c r="F16723">
        <v>4</v>
      </c>
      <c r="G16723">
        <v>4</v>
      </c>
      <c r="H16723">
        <v>0</v>
      </c>
    </row>
    <row r="16724" spans="2:8" x14ac:dyDescent="0.3">
      <c r="B16724" t="s">
        <v>1846</v>
      </c>
      <c r="C16724" s="2">
        <v>45839</v>
      </c>
      <c r="D16724">
        <v>20</v>
      </c>
      <c r="E16724">
        <v>20</v>
      </c>
      <c r="F16724">
        <v>0</v>
      </c>
      <c r="G16724">
        <v>4</v>
      </c>
      <c r="H16724">
        <v>4</v>
      </c>
    </row>
    <row r="16725" spans="2:8" x14ac:dyDescent="0.3">
      <c r="B16725" t="s">
        <v>1846</v>
      </c>
      <c r="C16725" s="2">
        <v>45870</v>
      </c>
      <c r="D16725">
        <v>21</v>
      </c>
      <c r="E16725">
        <v>19</v>
      </c>
      <c r="F16725">
        <v>2</v>
      </c>
      <c r="G16725">
        <v>4</v>
      </c>
      <c r="H16725">
        <v>4</v>
      </c>
    </row>
    <row r="16726" spans="2:8" x14ac:dyDescent="0.3">
      <c r="B16726" t="s">
        <v>1846</v>
      </c>
      <c r="C16726" s="2">
        <v>45901</v>
      </c>
      <c r="D16726">
        <v>22</v>
      </c>
      <c r="E16726">
        <v>19</v>
      </c>
      <c r="F16726">
        <v>3</v>
      </c>
      <c r="G16726">
        <v>4</v>
      </c>
      <c r="H16726">
        <v>0</v>
      </c>
    </row>
    <row r="16727" spans="2:8" x14ac:dyDescent="0.3">
      <c r="B16727" t="s">
        <v>1846</v>
      </c>
      <c r="C16727" s="2">
        <v>45931</v>
      </c>
      <c r="D16727">
        <v>21</v>
      </c>
      <c r="E16727">
        <v>18</v>
      </c>
      <c r="F16727">
        <v>3</v>
      </c>
      <c r="G16727">
        <v>1</v>
      </c>
      <c r="H16727">
        <v>0</v>
      </c>
    </row>
    <row r="16728" spans="2:8" x14ac:dyDescent="0.3">
      <c r="B16728" t="s">
        <v>1846</v>
      </c>
      <c r="C16728" s="2">
        <v>45962</v>
      </c>
      <c r="D16728">
        <v>21</v>
      </c>
      <c r="E16728">
        <v>18</v>
      </c>
      <c r="F16728">
        <v>3</v>
      </c>
      <c r="G16728">
        <v>1</v>
      </c>
      <c r="H16728">
        <v>0</v>
      </c>
    </row>
    <row r="16729" spans="2:8" x14ac:dyDescent="0.3">
      <c r="B16729" t="s">
        <v>1846</v>
      </c>
      <c r="C16729" s="2">
        <v>45992</v>
      </c>
      <c r="D16729">
        <v>21</v>
      </c>
      <c r="E16729">
        <v>19</v>
      </c>
      <c r="F16729">
        <v>2</v>
      </c>
      <c r="G16729">
        <v>4</v>
      </c>
      <c r="H16729">
        <v>6</v>
      </c>
    </row>
    <row r="16730" spans="2:8" x14ac:dyDescent="0.3">
      <c r="B16730" t="s">
        <v>1847</v>
      </c>
      <c r="C16730" s="2">
        <v>45658</v>
      </c>
      <c r="D16730">
        <v>20</v>
      </c>
      <c r="E16730">
        <v>16</v>
      </c>
      <c r="F16730">
        <v>4</v>
      </c>
      <c r="G16730">
        <v>1</v>
      </c>
      <c r="H16730">
        <v>6</v>
      </c>
    </row>
    <row r="16731" spans="2:8" x14ac:dyDescent="0.3">
      <c r="B16731" t="s">
        <v>1847</v>
      </c>
      <c r="C16731" s="2">
        <v>45689</v>
      </c>
      <c r="D16731">
        <v>22</v>
      </c>
      <c r="E16731">
        <v>21</v>
      </c>
      <c r="F16731">
        <v>1</v>
      </c>
      <c r="G16731">
        <v>0</v>
      </c>
      <c r="H16731">
        <v>8</v>
      </c>
    </row>
    <row r="16732" spans="2:8" x14ac:dyDescent="0.3">
      <c r="B16732" t="s">
        <v>1847</v>
      </c>
      <c r="C16732" s="2">
        <v>45717</v>
      </c>
      <c r="D16732">
        <v>20</v>
      </c>
      <c r="E16732">
        <v>20</v>
      </c>
      <c r="F16732">
        <v>0</v>
      </c>
      <c r="G16732">
        <v>4</v>
      </c>
      <c r="H16732">
        <v>16</v>
      </c>
    </row>
    <row r="16733" spans="2:8" x14ac:dyDescent="0.3">
      <c r="B16733" t="s">
        <v>1847</v>
      </c>
      <c r="C16733" s="2">
        <v>45748</v>
      </c>
      <c r="D16733">
        <v>20</v>
      </c>
      <c r="E16733">
        <v>18</v>
      </c>
      <c r="F16733">
        <v>2</v>
      </c>
      <c r="G16733">
        <v>4</v>
      </c>
      <c r="H16733">
        <v>4</v>
      </c>
    </row>
    <row r="16734" spans="2:8" x14ac:dyDescent="0.3">
      <c r="B16734" t="s">
        <v>1847</v>
      </c>
      <c r="C16734" s="2">
        <v>45778</v>
      </c>
      <c r="D16734">
        <v>21</v>
      </c>
      <c r="E16734">
        <v>18</v>
      </c>
      <c r="F16734">
        <v>3</v>
      </c>
      <c r="G16734">
        <v>2</v>
      </c>
      <c r="H16734">
        <v>12</v>
      </c>
    </row>
    <row r="16735" spans="2:8" x14ac:dyDescent="0.3">
      <c r="B16735" t="s">
        <v>1847</v>
      </c>
      <c r="C16735" s="2">
        <v>45809</v>
      </c>
      <c r="D16735">
        <v>23</v>
      </c>
      <c r="E16735">
        <v>21</v>
      </c>
      <c r="F16735">
        <v>2</v>
      </c>
      <c r="G16735">
        <v>0</v>
      </c>
      <c r="H16735">
        <v>12</v>
      </c>
    </row>
    <row r="16736" spans="2:8" x14ac:dyDescent="0.3">
      <c r="B16736" t="s">
        <v>1847</v>
      </c>
      <c r="C16736" s="2">
        <v>45839</v>
      </c>
      <c r="D16736">
        <v>20</v>
      </c>
      <c r="E16736">
        <v>17</v>
      </c>
      <c r="F16736">
        <v>3</v>
      </c>
      <c r="G16736">
        <v>2</v>
      </c>
      <c r="H16736">
        <v>4</v>
      </c>
    </row>
    <row r="16737" spans="2:8" x14ac:dyDescent="0.3">
      <c r="B16737" t="s">
        <v>1847</v>
      </c>
      <c r="C16737" s="2">
        <v>45870</v>
      </c>
      <c r="D16737">
        <v>20</v>
      </c>
      <c r="E16737">
        <v>17</v>
      </c>
      <c r="F16737">
        <v>3</v>
      </c>
      <c r="G16737">
        <v>4</v>
      </c>
      <c r="H16737">
        <v>4</v>
      </c>
    </row>
    <row r="16738" spans="2:8" x14ac:dyDescent="0.3">
      <c r="B16738" t="s">
        <v>1847</v>
      </c>
      <c r="C16738" s="2">
        <v>45901</v>
      </c>
      <c r="D16738">
        <v>20</v>
      </c>
      <c r="E16738">
        <v>16</v>
      </c>
      <c r="F16738">
        <v>4</v>
      </c>
      <c r="G16738">
        <v>0</v>
      </c>
      <c r="H16738">
        <v>8</v>
      </c>
    </row>
    <row r="16739" spans="2:8" x14ac:dyDescent="0.3">
      <c r="B16739" t="s">
        <v>1847</v>
      </c>
      <c r="C16739" s="2">
        <v>45931</v>
      </c>
      <c r="D16739">
        <v>20</v>
      </c>
      <c r="E16739">
        <v>18</v>
      </c>
      <c r="F16739">
        <v>2</v>
      </c>
      <c r="G16739">
        <v>2</v>
      </c>
      <c r="H16739">
        <v>4</v>
      </c>
    </row>
    <row r="16740" spans="2:8" x14ac:dyDescent="0.3">
      <c r="B16740" t="s">
        <v>1847</v>
      </c>
      <c r="C16740" s="2">
        <v>45962</v>
      </c>
      <c r="D16740">
        <v>20</v>
      </c>
      <c r="E16740">
        <v>20</v>
      </c>
      <c r="F16740">
        <v>0</v>
      </c>
      <c r="G16740">
        <v>2</v>
      </c>
      <c r="H16740">
        <v>6</v>
      </c>
    </row>
    <row r="16741" spans="2:8" x14ac:dyDescent="0.3">
      <c r="B16741" t="s">
        <v>1847</v>
      </c>
      <c r="C16741" s="2">
        <v>45992</v>
      </c>
      <c r="D16741">
        <v>23</v>
      </c>
      <c r="E16741">
        <v>21</v>
      </c>
      <c r="F16741">
        <v>2</v>
      </c>
      <c r="G16741">
        <v>1</v>
      </c>
      <c r="H16741">
        <v>4</v>
      </c>
    </row>
    <row r="16742" spans="2:8" x14ac:dyDescent="0.3">
      <c r="B16742" t="s">
        <v>1848</v>
      </c>
      <c r="C16742" s="2">
        <v>45658</v>
      </c>
      <c r="D16742">
        <v>23</v>
      </c>
      <c r="E16742">
        <v>21</v>
      </c>
      <c r="F16742">
        <v>2</v>
      </c>
      <c r="G16742">
        <v>0</v>
      </c>
      <c r="H16742">
        <v>8</v>
      </c>
    </row>
    <row r="16743" spans="2:8" x14ac:dyDescent="0.3">
      <c r="B16743" t="s">
        <v>1848</v>
      </c>
      <c r="C16743" s="2">
        <v>45689</v>
      </c>
      <c r="D16743">
        <v>20</v>
      </c>
      <c r="E16743">
        <v>18</v>
      </c>
      <c r="F16743">
        <v>2</v>
      </c>
      <c r="G16743">
        <v>0</v>
      </c>
      <c r="H16743">
        <v>0</v>
      </c>
    </row>
    <row r="16744" spans="2:8" x14ac:dyDescent="0.3">
      <c r="B16744" t="s">
        <v>1848</v>
      </c>
      <c r="C16744" s="2">
        <v>45717</v>
      </c>
      <c r="D16744">
        <v>20</v>
      </c>
      <c r="E16744">
        <v>18</v>
      </c>
      <c r="F16744">
        <v>2</v>
      </c>
      <c r="G16744">
        <v>2</v>
      </c>
      <c r="H16744">
        <v>10</v>
      </c>
    </row>
    <row r="16745" spans="2:8" x14ac:dyDescent="0.3">
      <c r="B16745" t="s">
        <v>1848</v>
      </c>
      <c r="C16745" s="2">
        <v>45748</v>
      </c>
      <c r="D16745">
        <v>22</v>
      </c>
      <c r="E16745">
        <v>20</v>
      </c>
      <c r="F16745">
        <v>2</v>
      </c>
      <c r="G16745">
        <v>4</v>
      </c>
      <c r="H16745">
        <v>4</v>
      </c>
    </row>
    <row r="16746" spans="2:8" x14ac:dyDescent="0.3">
      <c r="B16746" t="s">
        <v>1848</v>
      </c>
      <c r="C16746" s="2">
        <v>45778</v>
      </c>
      <c r="D16746">
        <v>22</v>
      </c>
      <c r="E16746">
        <v>19</v>
      </c>
      <c r="F16746">
        <v>3</v>
      </c>
      <c r="G16746">
        <v>1</v>
      </c>
      <c r="H16746">
        <v>0</v>
      </c>
    </row>
    <row r="16747" spans="2:8" x14ac:dyDescent="0.3">
      <c r="B16747" t="s">
        <v>1848</v>
      </c>
      <c r="C16747" s="2">
        <v>45809</v>
      </c>
      <c r="D16747">
        <v>21</v>
      </c>
      <c r="E16747">
        <v>21</v>
      </c>
      <c r="F16747">
        <v>0</v>
      </c>
      <c r="G16747">
        <v>2</v>
      </c>
      <c r="H16747">
        <v>12</v>
      </c>
    </row>
    <row r="16748" spans="2:8" x14ac:dyDescent="0.3">
      <c r="B16748" t="s">
        <v>1848</v>
      </c>
      <c r="C16748" s="2">
        <v>45839</v>
      </c>
      <c r="D16748">
        <v>21</v>
      </c>
      <c r="E16748">
        <v>18</v>
      </c>
      <c r="F16748">
        <v>3</v>
      </c>
      <c r="G16748">
        <v>1</v>
      </c>
      <c r="H16748">
        <v>8</v>
      </c>
    </row>
    <row r="16749" spans="2:8" x14ac:dyDescent="0.3">
      <c r="B16749" t="s">
        <v>1848</v>
      </c>
      <c r="C16749" s="2">
        <v>45870</v>
      </c>
      <c r="D16749">
        <v>22</v>
      </c>
      <c r="E16749">
        <v>18</v>
      </c>
      <c r="F16749">
        <v>4</v>
      </c>
      <c r="G16749">
        <v>4</v>
      </c>
      <c r="H16749">
        <v>2</v>
      </c>
    </row>
    <row r="16750" spans="2:8" x14ac:dyDescent="0.3">
      <c r="B16750" t="s">
        <v>1848</v>
      </c>
      <c r="C16750" s="2">
        <v>45901</v>
      </c>
      <c r="D16750">
        <v>20</v>
      </c>
      <c r="E16750">
        <v>20</v>
      </c>
      <c r="F16750">
        <v>0</v>
      </c>
      <c r="G16750">
        <v>2</v>
      </c>
      <c r="H16750">
        <v>4</v>
      </c>
    </row>
    <row r="16751" spans="2:8" x14ac:dyDescent="0.3">
      <c r="B16751" t="s">
        <v>1848</v>
      </c>
      <c r="C16751" s="2">
        <v>45931</v>
      </c>
      <c r="D16751">
        <v>22</v>
      </c>
      <c r="E16751">
        <v>21</v>
      </c>
      <c r="F16751">
        <v>1</v>
      </c>
      <c r="G16751">
        <v>2</v>
      </c>
      <c r="H16751">
        <v>6</v>
      </c>
    </row>
    <row r="16752" spans="2:8" x14ac:dyDescent="0.3">
      <c r="B16752" t="s">
        <v>1848</v>
      </c>
      <c r="C16752" s="2">
        <v>45962</v>
      </c>
      <c r="D16752">
        <v>20</v>
      </c>
      <c r="E16752">
        <v>17</v>
      </c>
      <c r="F16752">
        <v>3</v>
      </c>
      <c r="G16752">
        <v>3</v>
      </c>
      <c r="H16752">
        <v>8</v>
      </c>
    </row>
    <row r="16753" spans="2:8" x14ac:dyDescent="0.3">
      <c r="B16753" t="s">
        <v>1848</v>
      </c>
      <c r="C16753" s="2">
        <v>45992</v>
      </c>
      <c r="D16753">
        <v>23</v>
      </c>
      <c r="E16753">
        <v>22</v>
      </c>
      <c r="F16753">
        <v>1</v>
      </c>
      <c r="G16753">
        <v>1</v>
      </c>
      <c r="H16753">
        <v>6</v>
      </c>
    </row>
    <row r="16754" spans="2:8" x14ac:dyDescent="0.3">
      <c r="B16754" t="s">
        <v>1849</v>
      </c>
      <c r="C16754" s="2">
        <v>45658</v>
      </c>
      <c r="D16754">
        <v>20</v>
      </c>
      <c r="E16754">
        <v>19</v>
      </c>
      <c r="F16754">
        <v>1</v>
      </c>
      <c r="G16754">
        <v>3</v>
      </c>
      <c r="H16754">
        <v>2</v>
      </c>
    </row>
    <row r="16755" spans="2:8" x14ac:dyDescent="0.3">
      <c r="B16755" t="s">
        <v>1849</v>
      </c>
      <c r="C16755" s="2">
        <v>45689</v>
      </c>
      <c r="D16755">
        <v>23</v>
      </c>
      <c r="E16755">
        <v>21</v>
      </c>
      <c r="F16755">
        <v>2</v>
      </c>
      <c r="G16755">
        <v>0</v>
      </c>
      <c r="H16755">
        <v>0</v>
      </c>
    </row>
    <row r="16756" spans="2:8" x14ac:dyDescent="0.3">
      <c r="B16756" t="s">
        <v>1849</v>
      </c>
      <c r="C16756" s="2">
        <v>45717</v>
      </c>
      <c r="D16756">
        <v>20</v>
      </c>
      <c r="E16756">
        <v>20</v>
      </c>
      <c r="F16756">
        <v>0</v>
      </c>
      <c r="G16756">
        <v>1</v>
      </c>
      <c r="H16756">
        <v>10</v>
      </c>
    </row>
    <row r="16757" spans="2:8" x14ac:dyDescent="0.3">
      <c r="B16757" t="s">
        <v>1849</v>
      </c>
      <c r="C16757" s="2">
        <v>45748</v>
      </c>
      <c r="D16757">
        <v>20</v>
      </c>
      <c r="E16757">
        <v>16</v>
      </c>
      <c r="F16757">
        <v>4</v>
      </c>
      <c r="G16757">
        <v>1</v>
      </c>
      <c r="H16757">
        <v>4</v>
      </c>
    </row>
    <row r="16758" spans="2:8" x14ac:dyDescent="0.3">
      <c r="B16758" t="s">
        <v>1849</v>
      </c>
      <c r="C16758" s="2">
        <v>45778</v>
      </c>
      <c r="D16758">
        <v>23</v>
      </c>
      <c r="E16758">
        <v>22</v>
      </c>
      <c r="F16758">
        <v>1</v>
      </c>
      <c r="G16758">
        <v>1</v>
      </c>
      <c r="H16758">
        <v>4</v>
      </c>
    </row>
    <row r="16759" spans="2:8" x14ac:dyDescent="0.3">
      <c r="B16759" t="s">
        <v>1849</v>
      </c>
      <c r="C16759" s="2">
        <v>45809</v>
      </c>
      <c r="D16759">
        <v>20</v>
      </c>
      <c r="E16759">
        <v>20</v>
      </c>
      <c r="F16759">
        <v>0</v>
      </c>
      <c r="G16759">
        <v>2</v>
      </c>
      <c r="H16759">
        <v>16</v>
      </c>
    </row>
    <row r="16760" spans="2:8" x14ac:dyDescent="0.3">
      <c r="B16760" t="s">
        <v>1849</v>
      </c>
      <c r="C16760" s="2">
        <v>45839</v>
      </c>
      <c r="D16760">
        <v>20</v>
      </c>
      <c r="E16760">
        <v>19</v>
      </c>
      <c r="F16760">
        <v>1</v>
      </c>
      <c r="G16760">
        <v>2</v>
      </c>
      <c r="H16760">
        <v>4</v>
      </c>
    </row>
    <row r="16761" spans="2:8" x14ac:dyDescent="0.3">
      <c r="B16761" t="s">
        <v>1849</v>
      </c>
      <c r="C16761" s="2">
        <v>45870</v>
      </c>
      <c r="D16761">
        <v>22</v>
      </c>
      <c r="E16761">
        <v>18</v>
      </c>
      <c r="F16761">
        <v>4</v>
      </c>
      <c r="G16761">
        <v>3</v>
      </c>
      <c r="H16761">
        <v>2</v>
      </c>
    </row>
    <row r="16762" spans="2:8" x14ac:dyDescent="0.3">
      <c r="B16762" t="s">
        <v>1849</v>
      </c>
      <c r="C16762" s="2">
        <v>45901</v>
      </c>
      <c r="D16762">
        <v>21</v>
      </c>
      <c r="E16762">
        <v>18</v>
      </c>
      <c r="F16762">
        <v>3</v>
      </c>
      <c r="G16762">
        <v>0</v>
      </c>
      <c r="H16762">
        <v>8</v>
      </c>
    </row>
    <row r="16763" spans="2:8" x14ac:dyDescent="0.3">
      <c r="B16763" t="s">
        <v>1849</v>
      </c>
      <c r="C16763" s="2">
        <v>45931</v>
      </c>
      <c r="D16763">
        <v>23</v>
      </c>
      <c r="E16763">
        <v>23</v>
      </c>
      <c r="F16763">
        <v>0</v>
      </c>
      <c r="G16763">
        <v>2</v>
      </c>
      <c r="H16763">
        <v>6</v>
      </c>
    </row>
    <row r="16764" spans="2:8" x14ac:dyDescent="0.3">
      <c r="B16764" t="s">
        <v>1849</v>
      </c>
      <c r="C16764" s="2">
        <v>45962</v>
      </c>
      <c r="D16764">
        <v>21</v>
      </c>
      <c r="E16764">
        <v>21</v>
      </c>
      <c r="F16764">
        <v>0</v>
      </c>
      <c r="G16764">
        <v>0</v>
      </c>
      <c r="H16764">
        <v>10</v>
      </c>
    </row>
    <row r="16765" spans="2:8" x14ac:dyDescent="0.3">
      <c r="B16765" t="s">
        <v>1849</v>
      </c>
      <c r="C16765" s="2">
        <v>45992</v>
      </c>
      <c r="D16765">
        <v>23</v>
      </c>
      <c r="E16765">
        <v>20</v>
      </c>
      <c r="F16765">
        <v>3</v>
      </c>
      <c r="G16765">
        <v>4</v>
      </c>
      <c r="H16765">
        <v>16</v>
      </c>
    </row>
    <row r="16766" spans="2:8" x14ac:dyDescent="0.3">
      <c r="B16766" t="s">
        <v>1850</v>
      </c>
      <c r="C16766" s="2">
        <v>45658</v>
      </c>
      <c r="D16766">
        <v>21</v>
      </c>
      <c r="E16766">
        <v>20</v>
      </c>
      <c r="F16766">
        <v>1</v>
      </c>
      <c r="G16766">
        <v>0</v>
      </c>
      <c r="H16766">
        <v>4</v>
      </c>
    </row>
    <row r="16767" spans="2:8" x14ac:dyDescent="0.3">
      <c r="B16767" t="s">
        <v>1850</v>
      </c>
      <c r="C16767" s="2">
        <v>45689</v>
      </c>
      <c r="D16767">
        <v>23</v>
      </c>
      <c r="E16767">
        <v>19</v>
      </c>
      <c r="F16767">
        <v>4</v>
      </c>
      <c r="G16767">
        <v>4</v>
      </c>
      <c r="H16767">
        <v>0</v>
      </c>
    </row>
    <row r="16768" spans="2:8" x14ac:dyDescent="0.3">
      <c r="B16768" t="s">
        <v>1850</v>
      </c>
      <c r="C16768" s="2">
        <v>45717</v>
      </c>
      <c r="D16768">
        <v>20</v>
      </c>
      <c r="E16768">
        <v>16</v>
      </c>
      <c r="F16768">
        <v>4</v>
      </c>
      <c r="G16768">
        <v>3</v>
      </c>
      <c r="H16768">
        <v>8</v>
      </c>
    </row>
    <row r="16769" spans="2:8" x14ac:dyDescent="0.3">
      <c r="B16769" t="s">
        <v>1850</v>
      </c>
      <c r="C16769" s="2">
        <v>45748</v>
      </c>
      <c r="D16769">
        <v>21</v>
      </c>
      <c r="E16769">
        <v>21</v>
      </c>
      <c r="F16769">
        <v>0</v>
      </c>
      <c r="G16769">
        <v>2</v>
      </c>
      <c r="H16769">
        <v>4</v>
      </c>
    </row>
    <row r="16770" spans="2:8" x14ac:dyDescent="0.3">
      <c r="B16770" t="s">
        <v>1850</v>
      </c>
      <c r="C16770" s="2">
        <v>45778</v>
      </c>
      <c r="D16770">
        <v>22</v>
      </c>
      <c r="E16770">
        <v>19</v>
      </c>
      <c r="F16770">
        <v>3</v>
      </c>
      <c r="G16770">
        <v>0</v>
      </c>
      <c r="H16770">
        <v>16</v>
      </c>
    </row>
    <row r="16771" spans="2:8" x14ac:dyDescent="0.3">
      <c r="B16771" t="s">
        <v>1850</v>
      </c>
      <c r="C16771" s="2">
        <v>45809</v>
      </c>
      <c r="D16771">
        <v>22</v>
      </c>
      <c r="E16771">
        <v>20</v>
      </c>
      <c r="F16771">
        <v>2</v>
      </c>
      <c r="G16771">
        <v>2</v>
      </c>
      <c r="H16771">
        <v>2</v>
      </c>
    </row>
    <row r="16772" spans="2:8" x14ac:dyDescent="0.3">
      <c r="B16772" t="s">
        <v>1850</v>
      </c>
      <c r="C16772" s="2">
        <v>45839</v>
      </c>
      <c r="D16772">
        <v>22</v>
      </c>
      <c r="E16772">
        <v>18</v>
      </c>
      <c r="F16772">
        <v>4</v>
      </c>
      <c r="G16772">
        <v>3</v>
      </c>
      <c r="H16772">
        <v>4</v>
      </c>
    </row>
    <row r="16773" spans="2:8" x14ac:dyDescent="0.3">
      <c r="B16773" t="s">
        <v>1850</v>
      </c>
      <c r="C16773" s="2">
        <v>45870</v>
      </c>
      <c r="D16773">
        <v>21</v>
      </c>
      <c r="E16773">
        <v>21</v>
      </c>
      <c r="F16773">
        <v>0</v>
      </c>
      <c r="G16773">
        <v>0</v>
      </c>
      <c r="H16773">
        <v>16</v>
      </c>
    </row>
    <row r="16774" spans="2:8" x14ac:dyDescent="0.3">
      <c r="B16774" t="s">
        <v>1850</v>
      </c>
      <c r="C16774" s="2">
        <v>45901</v>
      </c>
      <c r="D16774">
        <v>21</v>
      </c>
      <c r="E16774">
        <v>17</v>
      </c>
      <c r="F16774">
        <v>4</v>
      </c>
      <c r="G16774">
        <v>3</v>
      </c>
      <c r="H16774">
        <v>8</v>
      </c>
    </row>
    <row r="16775" spans="2:8" x14ac:dyDescent="0.3">
      <c r="B16775" t="s">
        <v>1850</v>
      </c>
      <c r="C16775" s="2">
        <v>45931</v>
      </c>
      <c r="D16775">
        <v>20</v>
      </c>
      <c r="E16775">
        <v>19</v>
      </c>
      <c r="F16775">
        <v>1</v>
      </c>
      <c r="G16775">
        <v>1</v>
      </c>
      <c r="H16775">
        <v>10</v>
      </c>
    </row>
    <row r="16776" spans="2:8" x14ac:dyDescent="0.3">
      <c r="B16776" t="s">
        <v>1850</v>
      </c>
      <c r="C16776" s="2">
        <v>45962</v>
      </c>
      <c r="D16776">
        <v>23</v>
      </c>
      <c r="E16776">
        <v>21</v>
      </c>
      <c r="F16776">
        <v>2</v>
      </c>
      <c r="G16776">
        <v>2</v>
      </c>
      <c r="H16776">
        <v>6</v>
      </c>
    </row>
    <row r="16777" spans="2:8" x14ac:dyDescent="0.3">
      <c r="B16777" t="s">
        <v>1850</v>
      </c>
      <c r="C16777" s="2">
        <v>45992</v>
      </c>
      <c r="D16777">
        <v>22</v>
      </c>
      <c r="E16777">
        <v>18</v>
      </c>
      <c r="F16777">
        <v>4</v>
      </c>
      <c r="G16777">
        <v>0</v>
      </c>
      <c r="H16777">
        <v>8</v>
      </c>
    </row>
    <row r="16778" spans="2:8" x14ac:dyDescent="0.3">
      <c r="B16778" t="s">
        <v>1851</v>
      </c>
      <c r="C16778" s="2">
        <v>45658</v>
      </c>
      <c r="D16778">
        <v>23</v>
      </c>
      <c r="E16778">
        <v>23</v>
      </c>
      <c r="F16778">
        <v>0</v>
      </c>
      <c r="G16778">
        <v>1</v>
      </c>
      <c r="H16778">
        <v>4</v>
      </c>
    </row>
    <row r="16779" spans="2:8" x14ac:dyDescent="0.3">
      <c r="B16779" t="s">
        <v>1851</v>
      </c>
      <c r="C16779" s="2">
        <v>45689</v>
      </c>
      <c r="D16779">
        <v>22</v>
      </c>
      <c r="E16779">
        <v>20</v>
      </c>
      <c r="F16779">
        <v>2</v>
      </c>
      <c r="G16779">
        <v>4</v>
      </c>
      <c r="H16779">
        <v>6</v>
      </c>
    </row>
    <row r="16780" spans="2:8" x14ac:dyDescent="0.3">
      <c r="B16780" t="s">
        <v>1851</v>
      </c>
      <c r="C16780" s="2">
        <v>45717</v>
      </c>
      <c r="D16780">
        <v>21</v>
      </c>
      <c r="E16780">
        <v>21</v>
      </c>
      <c r="F16780">
        <v>0</v>
      </c>
      <c r="G16780">
        <v>2</v>
      </c>
      <c r="H16780">
        <v>12</v>
      </c>
    </row>
    <row r="16781" spans="2:8" x14ac:dyDescent="0.3">
      <c r="B16781" t="s">
        <v>1851</v>
      </c>
      <c r="C16781" s="2">
        <v>45748</v>
      </c>
      <c r="D16781">
        <v>21</v>
      </c>
      <c r="E16781">
        <v>21</v>
      </c>
      <c r="F16781">
        <v>0</v>
      </c>
      <c r="G16781">
        <v>3</v>
      </c>
      <c r="H16781">
        <v>8</v>
      </c>
    </row>
    <row r="16782" spans="2:8" x14ac:dyDescent="0.3">
      <c r="B16782" t="s">
        <v>1851</v>
      </c>
      <c r="C16782" s="2">
        <v>45778</v>
      </c>
      <c r="D16782">
        <v>20</v>
      </c>
      <c r="E16782">
        <v>18</v>
      </c>
      <c r="F16782">
        <v>2</v>
      </c>
      <c r="G16782">
        <v>4</v>
      </c>
      <c r="H16782">
        <v>0</v>
      </c>
    </row>
    <row r="16783" spans="2:8" x14ac:dyDescent="0.3">
      <c r="B16783" t="s">
        <v>1851</v>
      </c>
      <c r="C16783" s="2">
        <v>45809</v>
      </c>
      <c r="D16783">
        <v>20</v>
      </c>
      <c r="E16783">
        <v>19</v>
      </c>
      <c r="F16783">
        <v>1</v>
      </c>
      <c r="G16783">
        <v>4</v>
      </c>
      <c r="H16783">
        <v>8</v>
      </c>
    </row>
    <row r="16784" spans="2:8" x14ac:dyDescent="0.3">
      <c r="B16784" t="s">
        <v>1851</v>
      </c>
      <c r="C16784" s="2">
        <v>45839</v>
      </c>
      <c r="D16784">
        <v>22</v>
      </c>
      <c r="E16784">
        <v>21</v>
      </c>
      <c r="F16784">
        <v>1</v>
      </c>
      <c r="G16784">
        <v>2</v>
      </c>
      <c r="H16784">
        <v>2</v>
      </c>
    </row>
    <row r="16785" spans="2:8" x14ac:dyDescent="0.3">
      <c r="B16785" t="s">
        <v>1851</v>
      </c>
      <c r="C16785" s="2">
        <v>45870</v>
      </c>
      <c r="D16785">
        <v>20</v>
      </c>
      <c r="E16785">
        <v>18</v>
      </c>
      <c r="F16785">
        <v>2</v>
      </c>
      <c r="G16785">
        <v>3</v>
      </c>
      <c r="H16785">
        <v>0</v>
      </c>
    </row>
    <row r="16786" spans="2:8" x14ac:dyDescent="0.3">
      <c r="B16786" t="s">
        <v>1851</v>
      </c>
      <c r="C16786" s="2">
        <v>45901</v>
      </c>
      <c r="D16786">
        <v>20</v>
      </c>
      <c r="E16786">
        <v>16</v>
      </c>
      <c r="F16786">
        <v>4</v>
      </c>
      <c r="G16786">
        <v>3</v>
      </c>
      <c r="H16786">
        <v>2</v>
      </c>
    </row>
    <row r="16787" spans="2:8" x14ac:dyDescent="0.3">
      <c r="B16787" t="s">
        <v>1851</v>
      </c>
      <c r="C16787" s="2">
        <v>45931</v>
      </c>
      <c r="D16787">
        <v>20</v>
      </c>
      <c r="E16787">
        <v>18</v>
      </c>
      <c r="F16787">
        <v>2</v>
      </c>
      <c r="G16787">
        <v>4</v>
      </c>
      <c r="H16787">
        <v>2</v>
      </c>
    </row>
    <row r="16788" spans="2:8" x14ac:dyDescent="0.3">
      <c r="B16788" t="s">
        <v>1851</v>
      </c>
      <c r="C16788" s="2">
        <v>45962</v>
      </c>
      <c r="D16788">
        <v>20</v>
      </c>
      <c r="E16788">
        <v>19</v>
      </c>
      <c r="F16788">
        <v>1</v>
      </c>
      <c r="G16788">
        <v>2</v>
      </c>
      <c r="H16788">
        <v>12</v>
      </c>
    </row>
    <row r="16789" spans="2:8" x14ac:dyDescent="0.3">
      <c r="B16789" t="s">
        <v>1851</v>
      </c>
      <c r="C16789" s="2">
        <v>45992</v>
      </c>
      <c r="D16789">
        <v>21</v>
      </c>
      <c r="E16789">
        <v>18</v>
      </c>
      <c r="F16789">
        <v>3</v>
      </c>
      <c r="G16789">
        <v>0</v>
      </c>
      <c r="H16789">
        <v>4</v>
      </c>
    </row>
    <row r="16790" spans="2:8" x14ac:dyDescent="0.3">
      <c r="B16790" t="s">
        <v>1852</v>
      </c>
      <c r="C16790" s="2">
        <v>45658</v>
      </c>
      <c r="D16790">
        <v>23</v>
      </c>
      <c r="E16790">
        <v>23</v>
      </c>
      <c r="F16790">
        <v>0</v>
      </c>
      <c r="G16790">
        <v>4</v>
      </c>
      <c r="H16790">
        <v>6</v>
      </c>
    </row>
    <row r="16791" spans="2:8" x14ac:dyDescent="0.3">
      <c r="B16791" t="s">
        <v>1852</v>
      </c>
      <c r="C16791" s="2">
        <v>45689</v>
      </c>
      <c r="D16791">
        <v>20</v>
      </c>
      <c r="E16791">
        <v>18</v>
      </c>
      <c r="F16791">
        <v>2</v>
      </c>
      <c r="G16791">
        <v>0</v>
      </c>
      <c r="H16791">
        <v>8</v>
      </c>
    </row>
    <row r="16792" spans="2:8" x14ac:dyDescent="0.3">
      <c r="B16792" t="s">
        <v>1852</v>
      </c>
      <c r="C16792" s="2">
        <v>45717</v>
      </c>
      <c r="D16792">
        <v>23</v>
      </c>
      <c r="E16792">
        <v>19</v>
      </c>
      <c r="F16792">
        <v>4</v>
      </c>
      <c r="G16792">
        <v>1</v>
      </c>
      <c r="H16792">
        <v>16</v>
      </c>
    </row>
    <row r="16793" spans="2:8" x14ac:dyDescent="0.3">
      <c r="B16793" t="s">
        <v>1852</v>
      </c>
      <c r="C16793" s="2">
        <v>45748</v>
      </c>
      <c r="D16793">
        <v>22</v>
      </c>
      <c r="E16793">
        <v>18</v>
      </c>
      <c r="F16793">
        <v>4</v>
      </c>
      <c r="G16793">
        <v>1</v>
      </c>
      <c r="H16793">
        <v>8</v>
      </c>
    </row>
    <row r="16794" spans="2:8" x14ac:dyDescent="0.3">
      <c r="B16794" t="s">
        <v>1852</v>
      </c>
      <c r="C16794" s="2">
        <v>45778</v>
      </c>
      <c r="D16794">
        <v>23</v>
      </c>
      <c r="E16794">
        <v>20</v>
      </c>
      <c r="F16794">
        <v>3</v>
      </c>
      <c r="G16794">
        <v>1</v>
      </c>
      <c r="H16794">
        <v>0</v>
      </c>
    </row>
    <row r="16795" spans="2:8" x14ac:dyDescent="0.3">
      <c r="B16795" t="s">
        <v>1852</v>
      </c>
      <c r="C16795" s="2">
        <v>45809</v>
      </c>
      <c r="D16795">
        <v>22</v>
      </c>
      <c r="E16795">
        <v>20</v>
      </c>
      <c r="F16795">
        <v>2</v>
      </c>
      <c r="G16795">
        <v>2</v>
      </c>
      <c r="H16795">
        <v>6</v>
      </c>
    </row>
    <row r="16796" spans="2:8" x14ac:dyDescent="0.3">
      <c r="B16796" t="s">
        <v>1852</v>
      </c>
      <c r="C16796" s="2">
        <v>45839</v>
      </c>
      <c r="D16796">
        <v>23</v>
      </c>
      <c r="E16796">
        <v>22</v>
      </c>
      <c r="F16796">
        <v>1</v>
      </c>
      <c r="G16796">
        <v>4</v>
      </c>
      <c r="H16796">
        <v>12</v>
      </c>
    </row>
    <row r="16797" spans="2:8" x14ac:dyDescent="0.3">
      <c r="B16797" t="s">
        <v>1852</v>
      </c>
      <c r="C16797" s="2">
        <v>45870</v>
      </c>
      <c r="D16797">
        <v>21</v>
      </c>
      <c r="E16797">
        <v>21</v>
      </c>
      <c r="F16797">
        <v>0</v>
      </c>
      <c r="G16797">
        <v>2</v>
      </c>
      <c r="H16797">
        <v>12</v>
      </c>
    </row>
    <row r="16798" spans="2:8" x14ac:dyDescent="0.3">
      <c r="B16798" t="s">
        <v>1852</v>
      </c>
      <c r="C16798" s="2">
        <v>45901</v>
      </c>
      <c r="D16798">
        <v>20</v>
      </c>
      <c r="E16798">
        <v>17</v>
      </c>
      <c r="F16798">
        <v>3</v>
      </c>
      <c r="G16798">
        <v>1</v>
      </c>
      <c r="H16798">
        <v>8</v>
      </c>
    </row>
    <row r="16799" spans="2:8" x14ac:dyDescent="0.3">
      <c r="B16799" t="s">
        <v>1852</v>
      </c>
      <c r="C16799" s="2">
        <v>45931</v>
      </c>
      <c r="D16799">
        <v>23</v>
      </c>
      <c r="E16799">
        <v>22</v>
      </c>
      <c r="F16799">
        <v>1</v>
      </c>
      <c r="G16799">
        <v>2</v>
      </c>
      <c r="H16799">
        <v>6</v>
      </c>
    </row>
    <row r="16800" spans="2:8" x14ac:dyDescent="0.3">
      <c r="B16800" t="s">
        <v>1852</v>
      </c>
      <c r="C16800" s="2">
        <v>45962</v>
      </c>
      <c r="D16800">
        <v>21</v>
      </c>
      <c r="E16800">
        <v>18</v>
      </c>
      <c r="F16800">
        <v>3</v>
      </c>
      <c r="G16800">
        <v>4</v>
      </c>
      <c r="H16800">
        <v>0</v>
      </c>
    </row>
    <row r="16801" spans="2:8" x14ac:dyDescent="0.3">
      <c r="B16801" t="s">
        <v>1852</v>
      </c>
      <c r="C16801" s="2">
        <v>45992</v>
      </c>
      <c r="D16801">
        <v>20</v>
      </c>
      <c r="E16801">
        <v>20</v>
      </c>
      <c r="F16801">
        <v>0</v>
      </c>
      <c r="G16801">
        <v>1</v>
      </c>
      <c r="H16801">
        <v>4</v>
      </c>
    </row>
    <row r="16802" spans="2:8" x14ac:dyDescent="0.3">
      <c r="B16802" t="s">
        <v>1853</v>
      </c>
      <c r="C16802" s="2">
        <v>45658</v>
      </c>
      <c r="D16802">
        <v>20</v>
      </c>
      <c r="E16802">
        <v>17</v>
      </c>
      <c r="F16802">
        <v>3</v>
      </c>
      <c r="G16802">
        <v>4</v>
      </c>
      <c r="H16802">
        <v>10</v>
      </c>
    </row>
    <row r="16803" spans="2:8" x14ac:dyDescent="0.3">
      <c r="B16803" t="s">
        <v>1853</v>
      </c>
      <c r="C16803" s="2">
        <v>45689</v>
      </c>
      <c r="D16803">
        <v>20</v>
      </c>
      <c r="E16803">
        <v>20</v>
      </c>
      <c r="F16803">
        <v>0</v>
      </c>
      <c r="G16803">
        <v>2</v>
      </c>
      <c r="H16803">
        <v>10</v>
      </c>
    </row>
    <row r="16804" spans="2:8" x14ac:dyDescent="0.3">
      <c r="B16804" t="s">
        <v>1853</v>
      </c>
      <c r="C16804" s="2">
        <v>45717</v>
      </c>
      <c r="D16804">
        <v>21</v>
      </c>
      <c r="E16804">
        <v>17</v>
      </c>
      <c r="F16804">
        <v>4</v>
      </c>
      <c r="G16804">
        <v>4</v>
      </c>
      <c r="H16804">
        <v>6</v>
      </c>
    </row>
    <row r="16805" spans="2:8" x14ac:dyDescent="0.3">
      <c r="B16805" t="s">
        <v>1853</v>
      </c>
      <c r="C16805" s="2">
        <v>45748</v>
      </c>
      <c r="D16805">
        <v>22</v>
      </c>
      <c r="E16805">
        <v>19</v>
      </c>
      <c r="F16805">
        <v>3</v>
      </c>
      <c r="G16805">
        <v>4</v>
      </c>
      <c r="H16805">
        <v>2</v>
      </c>
    </row>
    <row r="16806" spans="2:8" x14ac:dyDescent="0.3">
      <c r="B16806" t="s">
        <v>1853</v>
      </c>
      <c r="C16806" s="2">
        <v>45778</v>
      </c>
      <c r="D16806">
        <v>20</v>
      </c>
      <c r="E16806">
        <v>19</v>
      </c>
      <c r="F16806">
        <v>1</v>
      </c>
      <c r="G16806">
        <v>3</v>
      </c>
      <c r="H16806">
        <v>0</v>
      </c>
    </row>
    <row r="16807" spans="2:8" x14ac:dyDescent="0.3">
      <c r="B16807" t="s">
        <v>1853</v>
      </c>
      <c r="C16807" s="2">
        <v>45809</v>
      </c>
      <c r="D16807">
        <v>20</v>
      </c>
      <c r="E16807">
        <v>20</v>
      </c>
      <c r="F16807">
        <v>0</v>
      </c>
      <c r="G16807">
        <v>1</v>
      </c>
      <c r="H16807">
        <v>0</v>
      </c>
    </row>
    <row r="16808" spans="2:8" x14ac:dyDescent="0.3">
      <c r="B16808" t="s">
        <v>1853</v>
      </c>
      <c r="C16808" s="2">
        <v>45839</v>
      </c>
      <c r="D16808">
        <v>21</v>
      </c>
      <c r="E16808">
        <v>20</v>
      </c>
      <c r="F16808">
        <v>1</v>
      </c>
      <c r="G16808">
        <v>0</v>
      </c>
      <c r="H16808">
        <v>4</v>
      </c>
    </row>
    <row r="16809" spans="2:8" x14ac:dyDescent="0.3">
      <c r="B16809" t="s">
        <v>1853</v>
      </c>
      <c r="C16809" s="2">
        <v>45870</v>
      </c>
      <c r="D16809">
        <v>21</v>
      </c>
      <c r="E16809">
        <v>21</v>
      </c>
      <c r="F16809">
        <v>0</v>
      </c>
      <c r="G16809">
        <v>4</v>
      </c>
      <c r="H16809">
        <v>0</v>
      </c>
    </row>
    <row r="16810" spans="2:8" x14ac:dyDescent="0.3">
      <c r="B16810" t="s">
        <v>1853</v>
      </c>
      <c r="C16810" s="2">
        <v>45901</v>
      </c>
      <c r="D16810">
        <v>23</v>
      </c>
      <c r="E16810">
        <v>20</v>
      </c>
      <c r="F16810">
        <v>3</v>
      </c>
      <c r="G16810">
        <v>2</v>
      </c>
      <c r="H16810">
        <v>2</v>
      </c>
    </row>
    <row r="16811" spans="2:8" x14ac:dyDescent="0.3">
      <c r="B16811" t="s">
        <v>1853</v>
      </c>
      <c r="C16811" s="2">
        <v>45931</v>
      </c>
      <c r="D16811">
        <v>23</v>
      </c>
      <c r="E16811">
        <v>21</v>
      </c>
      <c r="F16811">
        <v>2</v>
      </c>
      <c r="G16811">
        <v>3</v>
      </c>
      <c r="H16811">
        <v>2</v>
      </c>
    </row>
    <row r="16812" spans="2:8" x14ac:dyDescent="0.3">
      <c r="B16812" t="s">
        <v>1853</v>
      </c>
      <c r="C16812" s="2">
        <v>45962</v>
      </c>
      <c r="D16812">
        <v>20</v>
      </c>
      <c r="E16812">
        <v>18</v>
      </c>
      <c r="F16812">
        <v>2</v>
      </c>
      <c r="G16812">
        <v>2</v>
      </c>
      <c r="H16812">
        <v>0</v>
      </c>
    </row>
    <row r="16813" spans="2:8" x14ac:dyDescent="0.3">
      <c r="B16813" t="s">
        <v>1853</v>
      </c>
      <c r="C16813" s="2">
        <v>45992</v>
      </c>
      <c r="D16813">
        <v>23</v>
      </c>
      <c r="E16813">
        <v>22</v>
      </c>
      <c r="F16813">
        <v>1</v>
      </c>
      <c r="G16813">
        <v>4</v>
      </c>
      <c r="H16813">
        <v>6</v>
      </c>
    </row>
    <row r="16814" spans="2:8" x14ac:dyDescent="0.3">
      <c r="B16814" t="s">
        <v>1854</v>
      </c>
      <c r="C16814" s="2">
        <v>45658</v>
      </c>
      <c r="D16814">
        <v>20</v>
      </c>
      <c r="E16814">
        <v>16</v>
      </c>
      <c r="F16814">
        <v>4</v>
      </c>
      <c r="G16814">
        <v>0</v>
      </c>
      <c r="H16814">
        <v>6</v>
      </c>
    </row>
    <row r="16815" spans="2:8" x14ac:dyDescent="0.3">
      <c r="B16815" t="s">
        <v>1854</v>
      </c>
      <c r="C16815" s="2">
        <v>45689</v>
      </c>
      <c r="D16815">
        <v>21</v>
      </c>
      <c r="E16815">
        <v>20</v>
      </c>
      <c r="F16815">
        <v>1</v>
      </c>
      <c r="G16815">
        <v>0</v>
      </c>
      <c r="H16815">
        <v>8</v>
      </c>
    </row>
    <row r="16816" spans="2:8" x14ac:dyDescent="0.3">
      <c r="B16816" t="s">
        <v>1854</v>
      </c>
      <c r="C16816" s="2">
        <v>45717</v>
      </c>
      <c r="D16816">
        <v>21</v>
      </c>
      <c r="E16816">
        <v>20</v>
      </c>
      <c r="F16816">
        <v>1</v>
      </c>
      <c r="G16816">
        <v>0</v>
      </c>
      <c r="H16816">
        <v>0</v>
      </c>
    </row>
    <row r="16817" spans="2:8" x14ac:dyDescent="0.3">
      <c r="B16817" t="s">
        <v>1854</v>
      </c>
      <c r="C16817" s="2">
        <v>45748</v>
      </c>
      <c r="D16817">
        <v>23</v>
      </c>
      <c r="E16817">
        <v>19</v>
      </c>
      <c r="F16817">
        <v>4</v>
      </c>
      <c r="G16817">
        <v>0</v>
      </c>
      <c r="H16817">
        <v>4</v>
      </c>
    </row>
    <row r="16818" spans="2:8" x14ac:dyDescent="0.3">
      <c r="B16818" t="s">
        <v>1854</v>
      </c>
      <c r="C16818" s="2">
        <v>45778</v>
      </c>
      <c r="D16818">
        <v>23</v>
      </c>
      <c r="E16818">
        <v>23</v>
      </c>
      <c r="F16818">
        <v>0</v>
      </c>
      <c r="G16818">
        <v>0</v>
      </c>
      <c r="H16818">
        <v>6</v>
      </c>
    </row>
    <row r="16819" spans="2:8" x14ac:dyDescent="0.3">
      <c r="B16819" t="s">
        <v>1854</v>
      </c>
      <c r="C16819" s="2">
        <v>45809</v>
      </c>
      <c r="D16819">
        <v>20</v>
      </c>
      <c r="E16819">
        <v>18</v>
      </c>
      <c r="F16819">
        <v>2</v>
      </c>
      <c r="G16819">
        <v>1</v>
      </c>
      <c r="H16819">
        <v>12</v>
      </c>
    </row>
    <row r="16820" spans="2:8" x14ac:dyDescent="0.3">
      <c r="B16820" t="s">
        <v>1854</v>
      </c>
      <c r="C16820" s="2">
        <v>45839</v>
      </c>
      <c r="D16820">
        <v>22</v>
      </c>
      <c r="E16820">
        <v>22</v>
      </c>
      <c r="F16820">
        <v>0</v>
      </c>
      <c r="G16820">
        <v>3</v>
      </c>
      <c r="H16820">
        <v>6</v>
      </c>
    </row>
    <row r="16821" spans="2:8" x14ac:dyDescent="0.3">
      <c r="B16821" t="s">
        <v>1854</v>
      </c>
      <c r="C16821" s="2">
        <v>45870</v>
      </c>
      <c r="D16821">
        <v>20</v>
      </c>
      <c r="E16821">
        <v>16</v>
      </c>
      <c r="F16821">
        <v>4</v>
      </c>
      <c r="G16821">
        <v>3</v>
      </c>
      <c r="H16821">
        <v>10</v>
      </c>
    </row>
    <row r="16822" spans="2:8" x14ac:dyDescent="0.3">
      <c r="B16822" t="s">
        <v>1854</v>
      </c>
      <c r="C16822" s="2">
        <v>45901</v>
      </c>
      <c r="D16822">
        <v>22</v>
      </c>
      <c r="E16822">
        <v>20</v>
      </c>
      <c r="F16822">
        <v>2</v>
      </c>
      <c r="G16822">
        <v>3</v>
      </c>
      <c r="H16822">
        <v>0</v>
      </c>
    </row>
    <row r="16823" spans="2:8" x14ac:dyDescent="0.3">
      <c r="B16823" t="s">
        <v>1854</v>
      </c>
      <c r="C16823" s="2">
        <v>45931</v>
      </c>
      <c r="D16823">
        <v>22</v>
      </c>
      <c r="E16823">
        <v>21</v>
      </c>
      <c r="F16823">
        <v>1</v>
      </c>
      <c r="G16823">
        <v>4</v>
      </c>
      <c r="H16823">
        <v>8</v>
      </c>
    </row>
    <row r="16824" spans="2:8" x14ac:dyDescent="0.3">
      <c r="B16824" t="s">
        <v>1854</v>
      </c>
      <c r="C16824" s="2">
        <v>45962</v>
      </c>
      <c r="D16824">
        <v>20</v>
      </c>
      <c r="E16824">
        <v>18</v>
      </c>
      <c r="F16824">
        <v>2</v>
      </c>
      <c r="G16824">
        <v>0</v>
      </c>
      <c r="H16824">
        <v>4</v>
      </c>
    </row>
    <row r="16825" spans="2:8" x14ac:dyDescent="0.3">
      <c r="B16825" t="s">
        <v>1854</v>
      </c>
      <c r="C16825" s="2">
        <v>45992</v>
      </c>
      <c r="D16825">
        <v>20</v>
      </c>
      <c r="E16825">
        <v>16</v>
      </c>
      <c r="F16825">
        <v>4</v>
      </c>
      <c r="G16825">
        <v>2</v>
      </c>
      <c r="H16825">
        <v>2</v>
      </c>
    </row>
    <row r="16826" spans="2:8" x14ac:dyDescent="0.3">
      <c r="B16826" t="s">
        <v>1855</v>
      </c>
      <c r="C16826" s="2">
        <v>45658</v>
      </c>
      <c r="D16826">
        <v>23</v>
      </c>
      <c r="E16826">
        <v>23</v>
      </c>
      <c r="F16826">
        <v>0</v>
      </c>
      <c r="G16826">
        <v>2</v>
      </c>
      <c r="H16826">
        <v>0</v>
      </c>
    </row>
    <row r="16827" spans="2:8" x14ac:dyDescent="0.3">
      <c r="B16827" t="s">
        <v>1855</v>
      </c>
      <c r="C16827" s="2">
        <v>45689</v>
      </c>
      <c r="D16827">
        <v>21</v>
      </c>
      <c r="E16827">
        <v>17</v>
      </c>
      <c r="F16827">
        <v>4</v>
      </c>
      <c r="G16827">
        <v>3</v>
      </c>
      <c r="H16827">
        <v>2</v>
      </c>
    </row>
    <row r="16828" spans="2:8" x14ac:dyDescent="0.3">
      <c r="B16828" t="s">
        <v>1855</v>
      </c>
      <c r="C16828" s="2">
        <v>45717</v>
      </c>
      <c r="D16828">
        <v>23</v>
      </c>
      <c r="E16828">
        <v>23</v>
      </c>
      <c r="F16828">
        <v>0</v>
      </c>
      <c r="G16828">
        <v>2</v>
      </c>
      <c r="H16828">
        <v>8</v>
      </c>
    </row>
    <row r="16829" spans="2:8" x14ac:dyDescent="0.3">
      <c r="B16829" t="s">
        <v>1855</v>
      </c>
      <c r="C16829" s="2">
        <v>45748</v>
      </c>
      <c r="D16829">
        <v>23</v>
      </c>
      <c r="E16829">
        <v>21</v>
      </c>
      <c r="F16829">
        <v>2</v>
      </c>
      <c r="G16829">
        <v>3</v>
      </c>
      <c r="H16829">
        <v>6</v>
      </c>
    </row>
    <row r="16830" spans="2:8" x14ac:dyDescent="0.3">
      <c r="B16830" t="s">
        <v>1855</v>
      </c>
      <c r="C16830" s="2">
        <v>45778</v>
      </c>
      <c r="D16830">
        <v>23</v>
      </c>
      <c r="E16830">
        <v>20</v>
      </c>
      <c r="F16830">
        <v>3</v>
      </c>
      <c r="G16830">
        <v>2</v>
      </c>
      <c r="H16830">
        <v>4</v>
      </c>
    </row>
    <row r="16831" spans="2:8" x14ac:dyDescent="0.3">
      <c r="B16831" t="s">
        <v>1855</v>
      </c>
      <c r="C16831" s="2">
        <v>45809</v>
      </c>
      <c r="D16831">
        <v>20</v>
      </c>
      <c r="E16831">
        <v>16</v>
      </c>
      <c r="F16831">
        <v>4</v>
      </c>
      <c r="G16831">
        <v>1</v>
      </c>
      <c r="H16831">
        <v>0</v>
      </c>
    </row>
    <row r="16832" spans="2:8" x14ac:dyDescent="0.3">
      <c r="B16832" t="s">
        <v>1855</v>
      </c>
      <c r="C16832" s="2">
        <v>45839</v>
      </c>
      <c r="D16832">
        <v>20</v>
      </c>
      <c r="E16832">
        <v>20</v>
      </c>
      <c r="F16832">
        <v>0</v>
      </c>
      <c r="G16832">
        <v>2</v>
      </c>
      <c r="H16832">
        <v>10</v>
      </c>
    </row>
    <row r="16833" spans="2:8" x14ac:dyDescent="0.3">
      <c r="B16833" t="s">
        <v>1855</v>
      </c>
      <c r="C16833" s="2">
        <v>45870</v>
      </c>
      <c r="D16833">
        <v>23</v>
      </c>
      <c r="E16833">
        <v>23</v>
      </c>
      <c r="F16833">
        <v>0</v>
      </c>
      <c r="G16833">
        <v>0</v>
      </c>
      <c r="H16833">
        <v>10</v>
      </c>
    </row>
    <row r="16834" spans="2:8" x14ac:dyDescent="0.3">
      <c r="B16834" t="s">
        <v>1855</v>
      </c>
      <c r="C16834" s="2">
        <v>45901</v>
      </c>
      <c r="D16834">
        <v>21</v>
      </c>
      <c r="E16834">
        <v>20</v>
      </c>
      <c r="F16834">
        <v>1</v>
      </c>
      <c r="G16834">
        <v>2</v>
      </c>
      <c r="H16834">
        <v>2</v>
      </c>
    </row>
    <row r="16835" spans="2:8" x14ac:dyDescent="0.3">
      <c r="B16835" t="s">
        <v>1855</v>
      </c>
      <c r="C16835" s="2">
        <v>45931</v>
      </c>
      <c r="D16835">
        <v>23</v>
      </c>
      <c r="E16835">
        <v>20</v>
      </c>
      <c r="F16835">
        <v>3</v>
      </c>
      <c r="G16835">
        <v>0</v>
      </c>
      <c r="H16835">
        <v>12</v>
      </c>
    </row>
    <row r="16836" spans="2:8" x14ac:dyDescent="0.3">
      <c r="B16836" t="s">
        <v>1855</v>
      </c>
      <c r="C16836" s="2">
        <v>45962</v>
      </c>
      <c r="D16836">
        <v>21</v>
      </c>
      <c r="E16836">
        <v>19</v>
      </c>
      <c r="F16836">
        <v>2</v>
      </c>
      <c r="G16836">
        <v>2</v>
      </c>
      <c r="H16836">
        <v>0</v>
      </c>
    </row>
    <row r="16837" spans="2:8" x14ac:dyDescent="0.3">
      <c r="B16837" t="s">
        <v>1855</v>
      </c>
      <c r="C16837" s="2">
        <v>45992</v>
      </c>
      <c r="D16837">
        <v>22</v>
      </c>
      <c r="E16837">
        <v>20</v>
      </c>
      <c r="F16837">
        <v>2</v>
      </c>
      <c r="G16837">
        <v>2</v>
      </c>
      <c r="H16837">
        <v>6</v>
      </c>
    </row>
    <row r="16838" spans="2:8" x14ac:dyDescent="0.3">
      <c r="B16838" t="s">
        <v>1856</v>
      </c>
      <c r="C16838" s="2">
        <v>45658</v>
      </c>
      <c r="D16838">
        <v>20</v>
      </c>
      <c r="E16838">
        <v>19</v>
      </c>
      <c r="F16838">
        <v>1</v>
      </c>
      <c r="G16838">
        <v>3</v>
      </c>
      <c r="H16838">
        <v>6</v>
      </c>
    </row>
    <row r="16839" spans="2:8" x14ac:dyDescent="0.3">
      <c r="B16839" t="s">
        <v>1856</v>
      </c>
      <c r="C16839" s="2">
        <v>45689</v>
      </c>
      <c r="D16839">
        <v>21</v>
      </c>
      <c r="E16839">
        <v>19</v>
      </c>
      <c r="F16839">
        <v>2</v>
      </c>
      <c r="G16839">
        <v>2</v>
      </c>
      <c r="H16839">
        <v>2</v>
      </c>
    </row>
    <row r="16840" spans="2:8" x14ac:dyDescent="0.3">
      <c r="B16840" t="s">
        <v>1856</v>
      </c>
      <c r="C16840" s="2">
        <v>45717</v>
      </c>
      <c r="D16840">
        <v>22</v>
      </c>
      <c r="E16840">
        <v>22</v>
      </c>
      <c r="F16840">
        <v>0</v>
      </c>
      <c r="G16840">
        <v>0</v>
      </c>
      <c r="H16840">
        <v>2</v>
      </c>
    </row>
    <row r="16841" spans="2:8" x14ac:dyDescent="0.3">
      <c r="B16841" t="s">
        <v>1856</v>
      </c>
      <c r="C16841" s="2">
        <v>45748</v>
      </c>
      <c r="D16841">
        <v>20</v>
      </c>
      <c r="E16841">
        <v>19</v>
      </c>
      <c r="F16841">
        <v>1</v>
      </c>
      <c r="G16841">
        <v>4</v>
      </c>
      <c r="H16841">
        <v>0</v>
      </c>
    </row>
    <row r="16842" spans="2:8" x14ac:dyDescent="0.3">
      <c r="B16842" t="s">
        <v>1856</v>
      </c>
      <c r="C16842" s="2">
        <v>45778</v>
      </c>
      <c r="D16842">
        <v>20</v>
      </c>
      <c r="E16842">
        <v>19</v>
      </c>
      <c r="F16842">
        <v>1</v>
      </c>
      <c r="G16842">
        <v>2</v>
      </c>
      <c r="H16842">
        <v>10</v>
      </c>
    </row>
    <row r="16843" spans="2:8" x14ac:dyDescent="0.3">
      <c r="B16843" t="s">
        <v>1856</v>
      </c>
      <c r="C16843" s="2">
        <v>45809</v>
      </c>
      <c r="D16843">
        <v>23</v>
      </c>
      <c r="E16843">
        <v>19</v>
      </c>
      <c r="F16843">
        <v>4</v>
      </c>
      <c r="G16843">
        <v>0</v>
      </c>
      <c r="H16843">
        <v>6</v>
      </c>
    </row>
    <row r="16844" spans="2:8" x14ac:dyDescent="0.3">
      <c r="B16844" t="s">
        <v>1856</v>
      </c>
      <c r="C16844" s="2">
        <v>45839</v>
      </c>
      <c r="D16844">
        <v>20</v>
      </c>
      <c r="E16844">
        <v>17</v>
      </c>
      <c r="F16844">
        <v>3</v>
      </c>
      <c r="G16844">
        <v>2</v>
      </c>
      <c r="H16844">
        <v>4</v>
      </c>
    </row>
    <row r="16845" spans="2:8" x14ac:dyDescent="0.3">
      <c r="B16845" t="s">
        <v>1856</v>
      </c>
      <c r="C16845" s="2">
        <v>45870</v>
      </c>
      <c r="D16845">
        <v>22</v>
      </c>
      <c r="E16845">
        <v>22</v>
      </c>
      <c r="F16845">
        <v>0</v>
      </c>
      <c r="G16845">
        <v>3</v>
      </c>
      <c r="H16845">
        <v>6</v>
      </c>
    </row>
    <row r="16846" spans="2:8" x14ac:dyDescent="0.3">
      <c r="B16846" t="s">
        <v>1856</v>
      </c>
      <c r="C16846" s="2">
        <v>45901</v>
      </c>
      <c r="D16846">
        <v>23</v>
      </c>
      <c r="E16846">
        <v>21</v>
      </c>
      <c r="F16846">
        <v>2</v>
      </c>
      <c r="G16846">
        <v>0</v>
      </c>
      <c r="H16846">
        <v>6</v>
      </c>
    </row>
    <row r="16847" spans="2:8" x14ac:dyDescent="0.3">
      <c r="B16847" t="s">
        <v>1856</v>
      </c>
      <c r="C16847" s="2">
        <v>45931</v>
      </c>
      <c r="D16847">
        <v>20</v>
      </c>
      <c r="E16847">
        <v>20</v>
      </c>
      <c r="F16847">
        <v>0</v>
      </c>
      <c r="G16847">
        <v>2</v>
      </c>
      <c r="H16847">
        <v>0</v>
      </c>
    </row>
    <row r="16848" spans="2:8" x14ac:dyDescent="0.3">
      <c r="B16848" t="s">
        <v>1856</v>
      </c>
      <c r="C16848" s="2">
        <v>45962</v>
      </c>
      <c r="D16848">
        <v>22</v>
      </c>
      <c r="E16848">
        <v>22</v>
      </c>
      <c r="F16848">
        <v>0</v>
      </c>
      <c r="G16848">
        <v>0</v>
      </c>
      <c r="H16848">
        <v>0</v>
      </c>
    </row>
    <row r="16849" spans="2:8" x14ac:dyDescent="0.3">
      <c r="B16849" t="s">
        <v>1856</v>
      </c>
      <c r="C16849" s="2">
        <v>45992</v>
      </c>
      <c r="D16849">
        <v>23</v>
      </c>
      <c r="E16849">
        <v>23</v>
      </c>
      <c r="F16849">
        <v>0</v>
      </c>
      <c r="G16849">
        <v>3</v>
      </c>
      <c r="H16849">
        <v>10</v>
      </c>
    </row>
    <row r="16850" spans="2:8" x14ac:dyDescent="0.3">
      <c r="B16850" t="s">
        <v>1857</v>
      </c>
      <c r="C16850" s="2">
        <v>45658</v>
      </c>
      <c r="D16850">
        <v>23</v>
      </c>
      <c r="E16850">
        <v>21</v>
      </c>
      <c r="F16850">
        <v>2</v>
      </c>
      <c r="G16850">
        <v>3</v>
      </c>
      <c r="H16850">
        <v>0</v>
      </c>
    </row>
    <row r="16851" spans="2:8" x14ac:dyDescent="0.3">
      <c r="B16851" t="s">
        <v>1857</v>
      </c>
      <c r="C16851" s="2">
        <v>45689</v>
      </c>
      <c r="D16851">
        <v>20</v>
      </c>
      <c r="E16851">
        <v>16</v>
      </c>
      <c r="F16851">
        <v>4</v>
      </c>
      <c r="G16851">
        <v>1</v>
      </c>
      <c r="H16851">
        <v>16</v>
      </c>
    </row>
    <row r="16852" spans="2:8" x14ac:dyDescent="0.3">
      <c r="B16852" t="s">
        <v>1857</v>
      </c>
      <c r="C16852" s="2">
        <v>45717</v>
      </c>
      <c r="D16852">
        <v>20</v>
      </c>
      <c r="E16852">
        <v>16</v>
      </c>
      <c r="F16852">
        <v>4</v>
      </c>
      <c r="G16852">
        <v>0</v>
      </c>
      <c r="H16852">
        <v>0</v>
      </c>
    </row>
    <row r="16853" spans="2:8" x14ac:dyDescent="0.3">
      <c r="B16853" t="s">
        <v>1857</v>
      </c>
      <c r="C16853" s="2">
        <v>45748</v>
      </c>
      <c r="D16853">
        <v>20</v>
      </c>
      <c r="E16853">
        <v>17</v>
      </c>
      <c r="F16853">
        <v>3</v>
      </c>
      <c r="G16853">
        <v>1</v>
      </c>
      <c r="H16853">
        <v>6</v>
      </c>
    </row>
    <row r="16854" spans="2:8" x14ac:dyDescent="0.3">
      <c r="B16854" t="s">
        <v>1857</v>
      </c>
      <c r="C16854" s="2">
        <v>45778</v>
      </c>
      <c r="D16854">
        <v>22</v>
      </c>
      <c r="E16854">
        <v>19</v>
      </c>
      <c r="F16854">
        <v>3</v>
      </c>
      <c r="G16854">
        <v>4</v>
      </c>
      <c r="H16854">
        <v>12</v>
      </c>
    </row>
    <row r="16855" spans="2:8" x14ac:dyDescent="0.3">
      <c r="B16855" t="s">
        <v>1857</v>
      </c>
      <c r="C16855" s="2">
        <v>45809</v>
      </c>
      <c r="D16855">
        <v>22</v>
      </c>
      <c r="E16855">
        <v>21</v>
      </c>
      <c r="F16855">
        <v>1</v>
      </c>
      <c r="G16855">
        <v>0</v>
      </c>
      <c r="H16855">
        <v>6</v>
      </c>
    </row>
    <row r="16856" spans="2:8" x14ac:dyDescent="0.3">
      <c r="B16856" t="s">
        <v>1857</v>
      </c>
      <c r="C16856" s="2">
        <v>45839</v>
      </c>
      <c r="D16856">
        <v>20</v>
      </c>
      <c r="E16856">
        <v>17</v>
      </c>
      <c r="F16856">
        <v>3</v>
      </c>
      <c r="G16856">
        <v>3</v>
      </c>
      <c r="H16856">
        <v>10</v>
      </c>
    </row>
    <row r="16857" spans="2:8" x14ac:dyDescent="0.3">
      <c r="B16857" t="s">
        <v>1857</v>
      </c>
      <c r="C16857" s="2">
        <v>45870</v>
      </c>
      <c r="D16857">
        <v>22</v>
      </c>
      <c r="E16857">
        <v>20</v>
      </c>
      <c r="F16857">
        <v>2</v>
      </c>
      <c r="G16857">
        <v>2</v>
      </c>
      <c r="H16857">
        <v>10</v>
      </c>
    </row>
    <row r="16858" spans="2:8" x14ac:dyDescent="0.3">
      <c r="B16858" t="s">
        <v>1857</v>
      </c>
      <c r="C16858" s="2">
        <v>45901</v>
      </c>
      <c r="D16858">
        <v>21</v>
      </c>
      <c r="E16858">
        <v>18</v>
      </c>
      <c r="F16858">
        <v>3</v>
      </c>
      <c r="G16858">
        <v>1</v>
      </c>
      <c r="H16858">
        <v>2</v>
      </c>
    </row>
    <row r="16859" spans="2:8" x14ac:dyDescent="0.3">
      <c r="B16859" t="s">
        <v>1857</v>
      </c>
      <c r="C16859" s="2">
        <v>45931</v>
      </c>
      <c r="D16859">
        <v>22</v>
      </c>
      <c r="E16859">
        <v>18</v>
      </c>
      <c r="F16859">
        <v>4</v>
      </c>
      <c r="G16859">
        <v>4</v>
      </c>
      <c r="H16859">
        <v>0</v>
      </c>
    </row>
    <row r="16860" spans="2:8" x14ac:dyDescent="0.3">
      <c r="B16860" t="s">
        <v>1857</v>
      </c>
      <c r="C16860" s="2">
        <v>45962</v>
      </c>
      <c r="D16860">
        <v>23</v>
      </c>
      <c r="E16860">
        <v>23</v>
      </c>
      <c r="F16860">
        <v>0</v>
      </c>
      <c r="G16860">
        <v>1</v>
      </c>
      <c r="H16860">
        <v>10</v>
      </c>
    </row>
    <row r="16861" spans="2:8" x14ac:dyDescent="0.3">
      <c r="B16861" t="s">
        <v>1857</v>
      </c>
      <c r="C16861" s="2">
        <v>45992</v>
      </c>
      <c r="D16861">
        <v>21</v>
      </c>
      <c r="E16861">
        <v>20</v>
      </c>
      <c r="F16861">
        <v>1</v>
      </c>
      <c r="G16861">
        <v>2</v>
      </c>
      <c r="H16861">
        <v>0</v>
      </c>
    </row>
    <row r="16862" spans="2:8" x14ac:dyDescent="0.3">
      <c r="B16862" t="s">
        <v>1858</v>
      </c>
      <c r="C16862" s="2">
        <v>45658</v>
      </c>
      <c r="D16862">
        <v>23</v>
      </c>
      <c r="E16862">
        <v>23</v>
      </c>
      <c r="F16862">
        <v>0</v>
      </c>
      <c r="G16862">
        <v>4</v>
      </c>
      <c r="H16862">
        <v>16</v>
      </c>
    </row>
    <row r="16863" spans="2:8" x14ac:dyDescent="0.3">
      <c r="B16863" t="s">
        <v>1858</v>
      </c>
      <c r="C16863" s="2">
        <v>45689</v>
      </c>
      <c r="D16863">
        <v>22</v>
      </c>
      <c r="E16863">
        <v>22</v>
      </c>
      <c r="F16863">
        <v>0</v>
      </c>
      <c r="G16863">
        <v>0</v>
      </c>
      <c r="H16863">
        <v>4</v>
      </c>
    </row>
    <row r="16864" spans="2:8" x14ac:dyDescent="0.3">
      <c r="B16864" t="s">
        <v>1858</v>
      </c>
      <c r="C16864" s="2">
        <v>45717</v>
      </c>
      <c r="D16864">
        <v>22</v>
      </c>
      <c r="E16864">
        <v>22</v>
      </c>
      <c r="F16864">
        <v>0</v>
      </c>
      <c r="G16864">
        <v>2</v>
      </c>
      <c r="H16864">
        <v>0</v>
      </c>
    </row>
    <row r="16865" spans="2:8" x14ac:dyDescent="0.3">
      <c r="B16865" t="s">
        <v>1858</v>
      </c>
      <c r="C16865" s="2">
        <v>45748</v>
      </c>
      <c r="D16865">
        <v>23</v>
      </c>
      <c r="E16865">
        <v>22</v>
      </c>
      <c r="F16865">
        <v>1</v>
      </c>
      <c r="G16865">
        <v>1</v>
      </c>
      <c r="H16865">
        <v>6</v>
      </c>
    </row>
    <row r="16866" spans="2:8" x14ac:dyDescent="0.3">
      <c r="B16866" t="s">
        <v>1858</v>
      </c>
      <c r="C16866" s="2">
        <v>45778</v>
      </c>
      <c r="D16866">
        <v>23</v>
      </c>
      <c r="E16866">
        <v>23</v>
      </c>
      <c r="F16866">
        <v>0</v>
      </c>
      <c r="G16866">
        <v>4</v>
      </c>
      <c r="H16866">
        <v>0</v>
      </c>
    </row>
    <row r="16867" spans="2:8" x14ac:dyDescent="0.3">
      <c r="B16867" t="s">
        <v>1858</v>
      </c>
      <c r="C16867" s="2">
        <v>45809</v>
      </c>
      <c r="D16867">
        <v>20</v>
      </c>
      <c r="E16867">
        <v>19</v>
      </c>
      <c r="F16867">
        <v>1</v>
      </c>
      <c r="G16867">
        <v>0</v>
      </c>
      <c r="H16867">
        <v>10</v>
      </c>
    </row>
    <row r="16868" spans="2:8" x14ac:dyDescent="0.3">
      <c r="B16868" t="s">
        <v>1858</v>
      </c>
      <c r="C16868" s="2">
        <v>45839</v>
      </c>
      <c r="D16868">
        <v>23</v>
      </c>
      <c r="E16868">
        <v>21</v>
      </c>
      <c r="F16868">
        <v>2</v>
      </c>
      <c r="G16868">
        <v>2</v>
      </c>
      <c r="H16868">
        <v>0</v>
      </c>
    </row>
    <row r="16869" spans="2:8" x14ac:dyDescent="0.3">
      <c r="B16869" t="s">
        <v>1858</v>
      </c>
      <c r="C16869" s="2">
        <v>45870</v>
      </c>
      <c r="D16869">
        <v>23</v>
      </c>
      <c r="E16869">
        <v>20</v>
      </c>
      <c r="F16869">
        <v>3</v>
      </c>
      <c r="G16869">
        <v>1</v>
      </c>
      <c r="H16869">
        <v>6</v>
      </c>
    </row>
    <row r="16870" spans="2:8" x14ac:dyDescent="0.3">
      <c r="B16870" t="s">
        <v>1858</v>
      </c>
      <c r="C16870" s="2">
        <v>45901</v>
      </c>
      <c r="D16870">
        <v>23</v>
      </c>
      <c r="E16870">
        <v>20</v>
      </c>
      <c r="F16870">
        <v>3</v>
      </c>
      <c r="G16870">
        <v>3</v>
      </c>
      <c r="H16870">
        <v>6</v>
      </c>
    </row>
    <row r="16871" spans="2:8" x14ac:dyDescent="0.3">
      <c r="B16871" t="s">
        <v>1858</v>
      </c>
      <c r="C16871" s="2">
        <v>45931</v>
      </c>
      <c r="D16871">
        <v>22</v>
      </c>
      <c r="E16871">
        <v>21</v>
      </c>
      <c r="F16871">
        <v>1</v>
      </c>
      <c r="G16871">
        <v>0</v>
      </c>
      <c r="H16871">
        <v>6</v>
      </c>
    </row>
    <row r="16872" spans="2:8" x14ac:dyDescent="0.3">
      <c r="B16872" t="s">
        <v>1858</v>
      </c>
      <c r="C16872" s="2">
        <v>45962</v>
      </c>
      <c r="D16872">
        <v>20</v>
      </c>
      <c r="E16872">
        <v>20</v>
      </c>
      <c r="F16872">
        <v>0</v>
      </c>
      <c r="G16872">
        <v>0</v>
      </c>
      <c r="H16872">
        <v>8</v>
      </c>
    </row>
    <row r="16873" spans="2:8" x14ac:dyDescent="0.3">
      <c r="B16873" t="s">
        <v>1858</v>
      </c>
      <c r="C16873" s="2">
        <v>45992</v>
      </c>
      <c r="D16873">
        <v>22</v>
      </c>
      <c r="E16873">
        <v>21</v>
      </c>
      <c r="F16873">
        <v>1</v>
      </c>
      <c r="G16873">
        <v>0</v>
      </c>
      <c r="H16873">
        <v>10</v>
      </c>
    </row>
    <row r="16874" spans="2:8" x14ac:dyDescent="0.3">
      <c r="B16874" t="s">
        <v>1859</v>
      </c>
      <c r="C16874" s="2">
        <v>45658</v>
      </c>
      <c r="D16874">
        <v>22</v>
      </c>
      <c r="E16874">
        <v>22</v>
      </c>
      <c r="F16874">
        <v>0</v>
      </c>
      <c r="G16874">
        <v>3</v>
      </c>
      <c r="H16874">
        <v>0</v>
      </c>
    </row>
    <row r="16875" spans="2:8" x14ac:dyDescent="0.3">
      <c r="B16875" t="s">
        <v>1859</v>
      </c>
      <c r="C16875" s="2">
        <v>45689</v>
      </c>
      <c r="D16875">
        <v>21</v>
      </c>
      <c r="E16875">
        <v>17</v>
      </c>
      <c r="F16875">
        <v>4</v>
      </c>
      <c r="G16875">
        <v>2</v>
      </c>
      <c r="H16875">
        <v>4</v>
      </c>
    </row>
    <row r="16876" spans="2:8" x14ac:dyDescent="0.3">
      <c r="B16876" t="s">
        <v>1859</v>
      </c>
      <c r="C16876" s="2">
        <v>45717</v>
      </c>
      <c r="D16876">
        <v>20</v>
      </c>
      <c r="E16876">
        <v>17</v>
      </c>
      <c r="F16876">
        <v>3</v>
      </c>
      <c r="G16876">
        <v>0</v>
      </c>
      <c r="H16876">
        <v>4</v>
      </c>
    </row>
    <row r="16877" spans="2:8" x14ac:dyDescent="0.3">
      <c r="B16877" t="s">
        <v>1859</v>
      </c>
      <c r="C16877" s="2">
        <v>45748</v>
      </c>
      <c r="D16877">
        <v>23</v>
      </c>
      <c r="E16877">
        <v>22</v>
      </c>
      <c r="F16877">
        <v>1</v>
      </c>
      <c r="G16877">
        <v>3</v>
      </c>
      <c r="H16877">
        <v>0</v>
      </c>
    </row>
    <row r="16878" spans="2:8" x14ac:dyDescent="0.3">
      <c r="B16878" t="s">
        <v>1859</v>
      </c>
      <c r="C16878" s="2">
        <v>45778</v>
      </c>
      <c r="D16878">
        <v>20</v>
      </c>
      <c r="E16878">
        <v>19</v>
      </c>
      <c r="F16878">
        <v>1</v>
      </c>
      <c r="G16878">
        <v>4</v>
      </c>
      <c r="H16878">
        <v>6</v>
      </c>
    </row>
    <row r="16879" spans="2:8" x14ac:dyDescent="0.3">
      <c r="B16879" t="s">
        <v>1859</v>
      </c>
      <c r="C16879" s="2">
        <v>45809</v>
      </c>
      <c r="D16879">
        <v>21</v>
      </c>
      <c r="E16879">
        <v>18</v>
      </c>
      <c r="F16879">
        <v>3</v>
      </c>
      <c r="G16879">
        <v>2</v>
      </c>
      <c r="H16879">
        <v>0</v>
      </c>
    </row>
    <row r="16880" spans="2:8" x14ac:dyDescent="0.3">
      <c r="B16880" t="s">
        <v>1859</v>
      </c>
      <c r="C16880" s="2">
        <v>45839</v>
      </c>
      <c r="D16880">
        <v>22</v>
      </c>
      <c r="E16880">
        <v>21</v>
      </c>
      <c r="F16880">
        <v>1</v>
      </c>
      <c r="G16880">
        <v>2</v>
      </c>
      <c r="H16880">
        <v>6</v>
      </c>
    </row>
    <row r="16881" spans="2:8" x14ac:dyDescent="0.3">
      <c r="B16881" t="s">
        <v>1859</v>
      </c>
      <c r="C16881" s="2">
        <v>45870</v>
      </c>
      <c r="D16881">
        <v>23</v>
      </c>
      <c r="E16881">
        <v>22</v>
      </c>
      <c r="F16881">
        <v>1</v>
      </c>
      <c r="G16881">
        <v>0</v>
      </c>
      <c r="H16881">
        <v>8</v>
      </c>
    </row>
    <row r="16882" spans="2:8" x14ac:dyDescent="0.3">
      <c r="B16882" t="s">
        <v>1859</v>
      </c>
      <c r="C16882" s="2">
        <v>45901</v>
      </c>
      <c r="D16882">
        <v>20</v>
      </c>
      <c r="E16882">
        <v>20</v>
      </c>
      <c r="F16882">
        <v>0</v>
      </c>
      <c r="G16882">
        <v>3</v>
      </c>
      <c r="H16882">
        <v>8</v>
      </c>
    </row>
    <row r="16883" spans="2:8" x14ac:dyDescent="0.3">
      <c r="B16883" t="s">
        <v>1859</v>
      </c>
      <c r="C16883" s="2">
        <v>45931</v>
      </c>
      <c r="D16883">
        <v>20</v>
      </c>
      <c r="E16883">
        <v>16</v>
      </c>
      <c r="F16883">
        <v>4</v>
      </c>
      <c r="G16883">
        <v>4</v>
      </c>
      <c r="H16883">
        <v>0</v>
      </c>
    </row>
    <row r="16884" spans="2:8" x14ac:dyDescent="0.3">
      <c r="B16884" t="s">
        <v>1859</v>
      </c>
      <c r="C16884" s="2">
        <v>45962</v>
      </c>
      <c r="D16884">
        <v>20</v>
      </c>
      <c r="E16884">
        <v>20</v>
      </c>
      <c r="F16884">
        <v>0</v>
      </c>
      <c r="G16884">
        <v>3</v>
      </c>
      <c r="H16884">
        <v>2</v>
      </c>
    </row>
    <row r="16885" spans="2:8" x14ac:dyDescent="0.3">
      <c r="B16885" t="s">
        <v>1859</v>
      </c>
      <c r="C16885" s="2">
        <v>45992</v>
      </c>
      <c r="D16885">
        <v>21</v>
      </c>
      <c r="E16885">
        <v>19</v>
      </c>
      <c r="F16885">
        <v>2</v>
      </c>
      <c r="G16885">
        <v>3</v>
      </c>
      <c r="H16885">
        <v>2</v>
      </c>
    </row>
    <row r="16886" spans="2:8" x14ac:dyDescent="0.3">
      <c r="B16886" t="s">
        <v>1860</v>
      </c>
      <c r="C16886" s="2">
        <v>45658</v>
      </c>
      <c r="D16886">
        <v>20</v>
      </c>
      <c r="E16886">
        <v>20</v>
      </c>
      <c r="F16886">
        <v>0</v>
      </c>
      <c r="G16886">
        <v>4</v>
      </c>
      <c r="H16886">
        <v>2</v>
      </c>
    </row>
    <row r="16887" spans="2:8" x14ac:dyDescent="0.3">
      <c r="B16887" t="s">
        <v>1860</v>
      </c>
      <c r="C16887" s="2">
        <v>45689</v>
      </c>
      <c r="D16887">
        <v>21</v>
      </c>
      <c r="E16887">
        <v>19</v>
      </c>
      <c r="F16887">
        <v>2</v>
      </c>
      <c r="G16887">
        <v>2</v>
      </c>
      <c r="H16887">
        <v>0</v>
      </c>
    </row>
    <row r="16888" spans="2:8" x14ac:dyDescent="0.3">
      <c r="B16888" t="s">
        <v>1860</v>
      </c>
      <c r="C16888" s="2">
        <v>45717</v>
      </c>
      <c r="D16888">
        <v>21</v>
      </c>
      <c r="E16888">
        <v>20</v>
      </c>
      <c r="F16888">
        <v>1</v>
      </c>
      <c r="G16888">
        <v>3</v>
      </c>
      <c r="H16888">
        <v>4</v>
      </c>
    </row>
    <row r="16889" spans="2:8" x14ac:dyDescent="0.3">
      <c r="B16889" t="s">
        <v>1860</v>
      </c>
      <c r="C16889" s="2">
        <v>45748</v>
      </c>
      <c r="D16889">
        <v>21</v>
      </c>
      <c r="E16889">
        <v>21</v>
      </c>
      <c r="F16889">
        <v>0</v>
      </c>
      <c r="G16889">
        <v>0</v>
      </c>
      <c r="H16889">
        <v>2</v>
      </c>
    </row>
    <row r="16890" spans="2:8" x14ac:dyDescent="0.3">
      <c r="B16890" t="s">
        <v>1860</v>
      </c>
      <c r="C16890" s="2">
        <v>45778</v>
      </c>
      <c r="D16890">
        <v>22</v>
      </c>
      <c r="E16890">
        <v>19</v>
      </c>
      <c r="F16890">
        <v>3</v>
      </c>
      <c r="G16890">
        <v>4</v>
      </c>
      <c r="H16890">
        <v>2</v>
      </c>
    </row>
    <row r="16891" spans="2:8" x14ac:dyDescent="0.3">
      <c r="B16891" t="s">
        <v>1860</v>
      </c>
      <c r="C16891" s="2">
        <v>45809</v>
      </c>
      <c r="D16891">
        <v>20</v>
      </c>
      <c r="E16891">
        <v>19</v>
      </c>
      <c r="F16891">
        <v>1</v>
      </c>
      <c r="G16891">
        <v>4</v>
      </c>
      <c r="H16891">
        <v>0</v>
      </c>
    </row>
    <row r="16892" spans="2:8" x14ac:dyDescent="0.3">
      <c r="B16892" t="s">
        <v>1860</v>
      </c>
      <c r="C16892" s="2">
        <v>45839</v>
      </c>
      <c r="D16892">
        <v>20</v>
      </c>
      <c r="E16892">
        <v>16</v>
      </c>
      <c r="F16892">
        <v>4</v>
      </c>
      <c r="G16892">
        <v>1</v>
      </c>
      <c r="H16892">
        <v>0</v>
      </c>
    </row>
    <row r="16893" spans="2:8" x14ac:dyDescent="0.3">
      <c r="B16893" t="s">
        <v>1860</v>
      </c>
      <c r="C16893" s="2">
        <v>45870</v>
      </c>
      <c r="D16893">
        <v>23</v>
      </c>
      <c r="E16893">
        <v>21</v>
      </c>
      <c r="F16893">
        <v>2</v>
      </c>
      <c r="G16893">
        <v>2</v>
      </c>
      <c r="H16893">
        <v>8</v>
      </c>
    </row>
    <row r="16894" spans="2:8" x14ac:dyDescent="0.3">
      <c r="B16894" t="s">
        <v>1860</v>
      </c>
      <c r="C16894" s="2">
        <v>45901</v>
      </c>
      <c r="D16894">
        <v>22</v>
      </c>
      <c r="E16894">
        <v>22</v>
      </c>
      <c r="F16894">
        <v>0</v>
      </c>
      <c r="G16894">
        <v>2</v>
      </c>
      <c r="H16894">
        <v>4</v>
      </c>
    </row>
    <row r="16895" spans="2:8" x14ac:dyDescent="0.3">
      <c r="B16895" t="s">
        <v>1860</v>
      </c>
      <c r="C16895" s="2">
        <v>45931</v>
      </c>
      <c r="D16895">
        <v>20</v>
      </c>
      <c r="E16895">
        <v>18</v>
      </c>
      <c r="F16895">
        <v>2</v>
      </c>
      <c r="G16895">
        <v>3</v>
      </c>
      <c r="H16895">
        <v>16</v>
      </c>
    </row>
    <row r="16896" spans="2:8" x14ac:dyDescent="0.3">
      <c r="B16896" t="s">
        <v>1860</v>
      </c>
      <c r="C16896" s="2">
        <v>45962</v>
      </c>
      <c r="D16896">
        <v>20</v>
      </c>
      <c r="E16896">
        <v>19</v>
      </c>
      <c r="F16896">
        <v>1</v>
      </c>
      <c r="G16896">
        <v>1</v>
      </c>
      <c r="H16896">
        <v>4</v>
      </c>
    </row>
    <row r="16897" spans="2:8" x14ac:dyDescent="0.3">
      <c r="B16897" t="s">
        <v>1860</v>
      </c>
      <c r="C16897" s="2">
        <v>45992</v>
      </c>
      <c r="D16897">
        <v>20</v>
      </c>
      <c r="E16897">
        <v>20</v>
      </c>
      <c r="F16897">
        <v>0</v>
      </c>
      <c r="G16897">
        <v>4</v>
      </c>
      <c r="H16897">
        <v>2</v>
      </c>
    </row>
    <row r="16898" spans="2:8" x14ac:dyDescent="0.3">
      <c r="B16898" t="s">
        <v>1861</v>
      </c>
      <c r="C16898" s="2">
        <v>45658</v>
      </c>
      <c r="D16898">
        <v>20</v>
      </c>
      <c r="E16898">
        <v>18</v>
      </c>
      <c r="F16898">
        <v>2</v>
      </c>
      <c r="G16898">
        <v>0</v>
      </c>
      <c r="H16898">
        <v>4</v>
      </c>
    </row>
    <row r="16899" spans="2:8" x14ac:dyDescent="0.3">
      <c r="B16899" t="s">
        <v>1861</v>
      </c>
      <c r="C16899" s="2">
        <v>45689</v>
      </c>
      <c r="D16899">
        <v>21</v>
      </c>
      <c r="E16899">
        <v>17</v>
      </c>
      <c r="F16899">
        <v>4</v>
      </c>
      <c r="G16899">
        <v>3</v>
      </c>
      <c r="H16899">
        <v>0</v>
      </c>
    </row>
    <row r="16900" spans="2:8" x14ac:dyDescent="0.3">
      <c r="B16900" t="s">
        <v>1861</v>
      </c>
      <c r="C16900" s="2">
        <v>45717</v>
      </c>
      <c r="D16900">
        <v>21</v>
      </c>
      <c r="E16900">
        <v>18</v>
      </c>
      <c r="F16900">
        <v>3</v>
      </c>
      <c r="G16900">
        <v>1</v>
      </c>
      <c r="H16900">
        <v>6</v>
      </c>
    </row>
    <row r="16901" spans="2:8" x14ac:dyDescent="0.3">
      <c r="B16901" t="s">
        <v>1861</v>
      </c>
      <c r="C16901" s="2">
        <v>45748</v>
      </c>
      <c r="D16901">
        <v>23</v>
      </c>
      <c r="E16901">
        <v>20</v>
      </c>
      <c r="F16901">
        <v>3</v>
      </c>
      <c r="G16901">
        <v>1</v>
      </c>
      <c r="H16901">
        <v>12</v>
      </c>
    </row>
    <row r="16902" spans="2:8" x14ac:dyDescent="0.3">
      <c r="B16902" t="s">
        <v>1861</v>
      </c>
      <c r="C16902" s="2">
        <v>45778</v>
      </c>
      <c r="D16902">
        <v>23</v>
      </c>
      <c r="E16902">
        <v>23</v>
      </c>
      <c r="F16902">
        <v>0</v>
      </c>
      <c r="G16902">
        <v>1</v>
      </c>
      <c r="H16902">
        <v>12</v>
      </c>
    </row>
    <row r="16903" spans="2:8" x14ac:dyDescent="0.3">
      <c r="B16903" t="s">
        <v>1861</v>
      </c>
      <c r="C16903" s="2">
        <v>45809</v>
      </c>
      <c r="D16903">
        <v>21</v>
      </c>
      <c r="E16903">
        <v>20</v>
      </c>
      <c r="F16903">
        <v>1</v>
      </c>
      <c r="G16903">
        <v>2</v>
      </c>
      <c r="H16903">
        <v>0</v>
      </c>
    </row>
    <row r="16904" spans="2:8" x14ac:dyDescent="0.3">
      <c r="B16904" t="s">
        <v>1861</v>
      </c>
      <c r="C16904" s="2">
        <v>45839</v>
      </c>
      <c r="D16904">
        <v>23</v>
      </c>
      <c r="E16904">
        <v>20</v>
      </c>
      <c r="F16904">
        <v>3</v>
      </c>
      <c r="G16904">
        <v>1</v>
      </c>
      <c r="H16904">
        <v>6</v>
      </c>
    </row>
    <row r="16905" spans="2:8" x14ac:dyDescent="0.3">
      <c r="B16905" t="s">
        <v>1861</v>
      </c>
      <c r="C16905" s="2">
        <v>45870</v>
      </c>
      <c r="D16905">
        <v>22</v>
      </c>
      <c r="E16905">
        <v>22</v>
      </c>
      <c r="F16905">
        <v>0</v>
      </c>
      <c r="G16905">
        <v>3</v>
      </c>
      <c r="H16905">
        <v>6</v>
      </c>
    </row>
    <row r="16906" spans="2:8" x14ac:dyDescent="0.3">
      <c r="B16906" t="s">
        <v>1861</v>
      </c>
      <c r="C16906" s="2">
        <v>45901</v>
      </c>
      <c r="D16906">
        <v>20</v>
      </c>
      <c r="E16906">
        <v>17</v>
      </c>
      <c r="F16906">
        <v>3</v>
      </c>
      <c r="G16906">
        <v>0</v>
      </c>
      <c r="H16906">
        <v>6</v>
      </c>
    </row>
    <row r="16907" spans="2:8" x14ac:dyDescent="0.3">
      <c r="B16907" t="s">
        <v>1861</v>
      </c>
      <c r="C16907" s="2">
        <v>45931</v>
      </c>
      <c r="D16907">
        <v>22</v>
      </c>
      <c r="E16907">
        <v>19</v>
      </c>
      <c r="F16907">
        <v>3</v>
      </c>
      <c r="G16907">
        <v>4</v>
      </c>
      <c r="H16907">
        <v>10</v>
      </c>
    </row>
    <row r="16908" spans="2:8" x14ac:dyDescent="0.3">
      <c r="B16908" t="s">
        <v>1861</v>
      </c>
      <c r="C16908" s="2">
        <v>45962</v>
      </c>
      <c r="D16908">
        <v>20</v>
      </c>
      <c r="E16908">
        <v>16</v>
      </c>
      <c r="F16908">
        <v>4</v>
      </c>
      <c r="G16908">
        <v>2</v>
      </c>
      <c r="H16908">
        <v>2</v>
      </c>
    </row>
    <row r="16909" spans="2:8" x14ac:dyDescent="0.3">
      <c r="B16909" t="s">
        <v>1861</v>
      </c>
      <c r="C16909" s="2">
        <v>45992</v>
      </c>
      <c r="D16909">
        <v>20</v>
      </c>
      <c r="E16909">
        <v>16</v>
      </c>
      <c r="F16909">
        <v>4</v>
      </c>
      <c r="G16909">
        <v>2</v>
      </c>
      <c r="H16909">
        <v>10</v>
      </c>
    </row>
    <row r="16910" spans="2:8" x14ac:dyDescent="0.3">
      <c r="B16910" t="s">
        <v>1862</v>
      </c>
      <c r="C16910" s="2">
        <v>45658</v>
      </c>
      <c r="D16910">
        <v>22</v>
      </c>
      <c r="E16910">
        <v>19</v>
      </c>
      <c r="F16910">
        <v>3</v>
      </c>
      <c r="G16910">
        <v>4</v>
      </c>
      <c r="H16910">
        <v>8</v>
      </c>
    </row>
    <row r="16911" spans="2:8" x14ac:dyDescent="0.3">
      <c r="B16911" t="s">
        <v>1862</v>
      </c>
      <c r="C16911" s="2">
        <v>45689</v>
      </c>
      <c r="D16911">
        <v>21</v>
      </c>
      <c r="E16911">
        <v>21</v>
      </c>
      <c r="F16911">
        <v>0</v>
      </c>
      <c r="G16911">
        <v>4</v>
      </c>
      <c r="H16911">
        <v>10</v>
      </c>
    </row>
    <row r="16912" spans="2:8" x14ac:dyDescent="0.3">
      <c r="B16912" t="s">
        <v>1862</v>
      </c>
      <c r="C16912" s="2">
        <v>45717</v>
      </c>
      <c r="D16912">
        <v>20</v>
      </c>
      <c r="E16912">
        <v>18</v>
      </c>
      <c r="F16912">
        <v>2</v>
      </c>
      <c r="G16912">
        <v>1</v>
      </c>
      <c r="H16912">
        <v>12</v>
      </c>
    </row>
    <row r="16913" spans="2:8" x14ac:dyDescent="0.3">
      <c r="B16913" t="s">
        <v>1862</v>
      </c>
      <c r="C16913" s="2">
        <v>45748</v>
      </c>
      <c r="D16913">
        <v>22</v>
      </c>
      <c r="E16913">
        <v>22</v>
      </c>
      <c r="F16913">
        <v>0</v>
      </c>
      <c r="G16913">
        <v>4</v>
      </c>
      <c r="H16913">
        <v>0</v>
      </c>
    </row>
    <row r="16914" spans="2:8" x14ac:dyDescent="0.3">
      <c r="B16914" t="s">
        <v>1862</v>
      </c>
      <c r="C16914" s="2">
        <v>45778</v>
      </c>
      <c r="D16914">
        <v>20</v>
      </c>
      <c r="E16914">
        <v>20</v>
      </c>
      <c r="F16914">
        <v>0</v>
      </c>
      <c r="G16914">
        <v>1</v>
      </c>
      <c r="H16914">
        <v>4</v>
      </c>
    </row>
    <row r="16915" spans="2:8" x14ac:dyDescent="0.3">
      <c r="B16915" t="s">
        <v>1862</v>
      </c>
      <c r="C16915" s="2">
        <v>45809</v>
      </c>
      <c r="D16915">
        <v>23</v>
      </c>
      <c r="E16915">
        <v>21</v>
      </c>
      <c r="F16915">
        <v>2</v>
      </c>
      <c r="G16915">
        <v>2</v>
      </c>
      <c r="H16915">
        <v>4</v>
      </c>
    </row>
    <row r="16916" spans="2:8" x14ac:dyDescent="0.3">
      <c r="B16916" t="s">
        <v>1862</v>
      </c>
      <c r="C16916" s="2">
        <v>45839</v>
      </c>
      <c r="D16916">
        <v>22</v>
      </c>
      <c r="E16916">
        <v>19</v>
      </c>
      <c r="F16916">
        <v>3</v>
      </c>
      <c r="G16916">
        <v>4</v>
      </c>
      <c r="H16916">
        <v>4</v>
      </c>
    </row>
    <row r="16917" spans="2:8" x14ac:dyDescent="0.3">
      <c r="B16917" t="s">
        <v>1862</v>
      </c>
      <c r="C16917" s="2">
        <v>45870</v>
      </c>
      <c r="D16917">
        <v>21</v>
      </c>
      <c r="E16917">
        <v>20</v>
      </c>
      <c r="F16917">
        <v>1</v>
      </c>
      <c r="G16917">
        <v>0</v>
      </c>
      <c r="H16917">
        <v>0</v>
      </c>
    </row>
    <row r="16918" spans="2:8" x14ac:dyDescent="0.3">
      <c r="B16918" t="s">
        <v>1862</v>
      </c>
      <c r="C16918" s="2">
        <v>45901</v>
      </c>
      <c r="D16918">
        <v>20</v>
      </c>
      <c r="E16918">
        <v>17</v>
      </c>
      <c r="F16918">
        <v>3</v>
      </c>
      <c r="G16918">
        <v>4</v>
      </c>
      <c r="H16918">
        <v>4</v>
      </c>
    </row>
    <row r="16919" spans="2:8" x14ac:dyDescent="0.3">
      <c r="B16919" t="s">
        <v>1862</v>
      </c>
      <c r="C16919" s="2">
        <v>45931</v>
      </c>
      <c r="D16919">
        <v>23</v>
      </c>
      <c r="E16919">
        <v>23</v>
      </c>
      <c r="F16919">
        <v>0</v>
      </c>
      <c r="G16919">
        <v>1</v>
      </c>
      <c r="H16919">
        <v>12</v>
      </c>
    </row>
    <row r="16920" spans="2:8" x14ac:dyDescent="0.3">
      <c r="B16920" t="s">
        <v>1862</v>
      </c>
      <c r="C16920" s="2">
        <v>45962</v>
      </c>
      <c r="D16920">
        <v>21</v>
      </c>
      <c r="E16920">
        <v>20</v>
      </c>
      <c r="F16920">
        <v>1</v>
      </c>
      <c r="G16920">
        <v>3</v>
      </c>
      <c r="H16920">
        <v>12</v>
      </c>
    </row>
    <row r="16921" spans="2:8" x14ac:dyDescent="0.3">
      <c r="B16921" t="s">
        <v>1862</v>
      </c>
      <c r="C16921" s="2">
        <v>45992</v>
      </c>
      <c r="D16921">
        <v>22</v>
      </c>
      <c r="E16921">
        <v>22</v>
      </c>
      <c r="F16921">
        <v>0</v>
      </c>
      <c r="G16921">
        <v>2</v>
      </c>
      <c r="H16921">
        <v>4</v>
      </c>
    </row>
    <row r="16922" spans="2:8" x14ac:dyDescent="0.3">
      <c r="B16922" t="s">
        <v>1863</v>
      </c>
      <c r="C16922" s="2">
        <v>45658</v>
      </c>
      <c r="D16922">
        <v>21</v>
      </c>
      <c r="E16922">
        <v>18</v>
      </c>
      <c r="F16922">
        <v>3</v>
      </c>
      <c r="G16922">
        <v>1</v>
      </c>
      <c r="H16922">
        <v>0</v>
      </c>
    </row>
    <row r="16923" spans="2:8" x14ac:dyDescent="0.3">
      <c r="B16923" t="s">
        <v>1863</v>
      </c>
      <c r="C16923" s="2">
        <v>45689</v>
      </c>
      <c r="D16923">
        <v>20</v>
      </c>
      <c r="E16923">
        <v>16</v>
      </c>
      <c r="F16923">
        <v>4</v>
      </c>
      <c r="G16923">
        <v>3</v>
      </c>
      <c r="H16923">
        <v>6</v>
      </c>
    </row>
    <row r="16924" spans="2:8" x14ac:dyDescent="0.3">
      <c r="B16924" t="s">
        <v>1863</v>
      </c>
      <c r="C16924" s="2">
        <v>45717</v>
      </c>
      <c r="D16924">
        <v>23</v>
      </c>
      <c r="E16924">
        <v>19</v>
      </c>
      <c r="F16924">
        <v>4</v>
      </c>
      <c r="G16924">
        <v>0</v>
      </c>
      <c r="H16924">
        <v>2</v>
      </c>
    </row>
    <row r="16925" spans="2:8" x14ac:dyDescent="0.3">
      <c r="B16925" t="s">
        <v>1863</v>
      </c>
      <c r="C16925" s="2">
        <v>45748</v>
      </c>
      <c r="D16925">
        <v>21</v>
      </c>
      <c r="E16925">
        <v>18</v>
      </c>
      <c r="F16925">
        <v>3</v>
      </c>
      <c r="G16925">
        <v>2</v>
      </c>
      <c r="H16925">
        <v>0</v>
      </c>
    </row>
    <row r="16926" spans="2:8" x14ac:dyDescent="0.3">
      <c r="B16926" t="s">
        <v>1863</v>
      </c>
      <c r="C16926" s="2">
        <v>45778</v>
      </c>
      <c r="D16926">
        <v>23</v>
      </c>
      <c r="E16926">
        <v>19</v>
      </c>
      <c r="F16926">
        <v>4</v>
      </c>
      <c r="G16926">
        <v>4</v>
      </c>
      <c r="H16926">
        <v>4</v>
      </c>
    </row>
    <row r="16927" spans="2:8" x14ac:dyDescent="0.3">
      <c r="B16927" t="s">
        <v>1863</v>
      </c>
      <c r="C16927" s="2">
        <v>45809</v>
      </c>
      <c r="D16927">
        <v>22</v>
      </c>
      <c r="E16927">
        <v>20</v>
      </c>
      <c r="F16927">
        <v>2</v>
      </c>
      <c r="G16927">
        <v>0</v>
      </c>
      <c r="H16927">
        <v>2</v>
      </c>
    </row>
    <row r="16928" spans="2:8" x14ac:dyDescent="0.3">
      <c r="B16928" t="s">
        <v>1863</v>
      </c>
      <c r="C16928" s="2">
        <v>45839</v>
      </c>
      <c r="D16928">
        <v>23</v>
      </c>
      <c r="E16928">
        <v>22</v>
      </c>
      <c r="F16928">
        <v>1</v>
      </c>
      <c r="G16928">
        <v>3</v>
      </c>
      <c r="H16928">
        <v>2</v>
      </c>
    </row>
    <row r="16929" spans="2:8" x14ac:dyDescent="0.3">
      <c r="B16929" t="s">
        <v>1863</v>
      </c>
      <c r="C16929" s="2">
        <v>45870</v>
      </c>
      <c r="D16929">
        <v>23</v>
      </c>
      <c r="E16929">
        <v>20</v>
      </c>
      <c r="F16929">
        <v>3</v>
      </c>
      <c r="G16929">
        <v>3</v>
      </c>
      <c r="H16929">
        <v>2</v>
      </c>
    </row>
    <row r="16930" spans="2:8" x14ac:dyDescent="0.3">
      <c r="B16930" t="s">
        <v>1863</v>
      </c>
      <c r="C16930" s="2">
        <v>45901</v>
      </c>
      <c r="D16930">
        <v>22</v>
      </c>
      <c r="E16930">
        <v>22</v>
      </c>
      <c r="F16930">
        <v>0</v>
      </c>
      <c r="G16930">
        <v>3</v>
      </c>
      <c r="H16930">
        <v>6</v>
      </c>
    </row>
    <row r="16931" spans="2:8" x14ac:dyDescent="0.3">
      <c r="B16931" t="s">
        <v>1863</v>
      </c>
      <c r="C16931" s="2">
        <v>45931</v>
      </c>
      <c r="D16931">
        <v>21</v>
      </c>
      <c r="E16931">
        <v>20</v>
      </c>
      <c r="F16931">
        <v>1</v>
      </c>
      <c r="G16931">
        <v>0</v>
      </c>
      <c r="H16931">
        <v>12</v>
      </c>
    </row>
    <row r="16932" spans="2:8" x14ac:dyDescent="0.3">
      <c r="B16932" t="s">
        <v>1863</v>
      </c>
      <c r="C16932" s="2">
        <v>45962</v>
      </c>
      <c r="D16932">
        <v>23</v>
      </c>
      <c r="E16932">
        <v>19</v>
      </c>
      <c r="F16932">
        <v>4</v>
      </c>
      <c r="G16932">
        <v>4</v>
      </c>
      <c r="H16932">
        <v>8</v>
      </c>
    </row>
    <row r="16933" spans="2:8" x14ac:dyDescent="0.3">
      <c r="B16933" t="s">
        <v>1863</v>
      </c>
      <c r="C16933" s="2">
        <v>45992</v>
      </c>
      <c r="D16933">
        <v>20</v>
      </c>
      <c r="E16933">
        <v>17</v>
      </c>
      <c r="F16933">
        <v>3</v>
      </c>
      <c r="G16933">
        <v>2</v>
      </c>
      <c r="H16933">
        <v>2</v>
      </c>
    </row>
    <row r="16934" spans="2:8" x14ac:dyDescent="0.3">
      <c r="B16934" t="s">
        <v>1864</v>
      </c>
      <c r="C16934" s="2">
        <v>45658</v>
      </c>
      <c r="D16934">
        <v>22</v>
      </c>
      <c r="E16934">
        <v>20</v>
      </c>
      <c r="F16934">
        <v>2</v>
      </c>
      <c r="G16934">
        <v>0</v>
      </c>
      <c r="H16934">
        <v>6</v>
      </c>
    </row>
    <row r="16935" spans="2:8" x14ac:dyDescent="0.3">
      <c r="B16935" t="s">
        <v>1864</v>
      </c>
      <c r="C16935" s="2">
        <v>45689</v>
      </c>
      <c r="D16935">
        <v>22</v>
      </c>
      <c r="E16935">
        <v>20</v>
      </c>
      <c r="F16935">
        <v>2</v>
      </c>
      <c r="G16935">
        <v>4</v>
      </c>
      <c r="H16935">
        <v>0</v>
      </c>
    </row>
    <row r="16936" spans="2:8" x14ac:dyDescent="0.3">
      <c r="B16936" t="s">
        <v>1864</v>
      </c>
      <c r="C16936" s="2">
        <v>45717</v>
      </c>
      <c r="D16936">
        <v>21</v>
      </c>
      <c r="E16936">
        <v>17</v>
      </c>
      <c r="F16936">
        <v>4</v>
      </c>
      <c r="G16936">
        <v>4</v>
      </c>
      <c r="H16936">
        <v>6</v>
      </c>
    </row>
    <row r="16937" spans="2:8" x14ac:dyDescent="0.3">
      <c r="B16937" t="s">
        <v>1864</v>
      </c>
      <c r="C16937" s="2">
        <v>45748</v>
      </c>
      <c r="D16937">
        <v>20</v>
      </c>
      <c r="E16937">
        <v>17</v>
      </c>
      <c r="F16937">
        <v>3</v>
      </c>
      <c r="G16937">
        <v>2</v>
      </c>
      <c r="H16937">
        <v>12</v>
      </c>
    </row>
    <row r="16938" spans="2:8" x14ac:dyDescent="0.3">
      <c r="B16938" t="s">
        <v>1864</v>
      </c>
      <c r="C16938" s="2">
        <v>45778</v>
      </c>
      <c r="D16938">
        <v>22</v>
      </c>
      <c r="E16938">
        <v>19</v>
      </c>
      <c r="F16938">
        <v>3</v>
      </c>
      <c r="G16938">
        <v>0</v>
      </c>
      <c r="H16938">
        <v>2</v>
      </c>
    </row>
    <row r="16939" spans="2:8" x14ac:dyDescent="0.3">
      <c r="B16939" t="s">
        <v>1864</v>
      </c>
      <c r="C16939" s="2">
        <v>45809</v>
      </c>
      <c r="D16939">
        <v>23</v>
      </c>
      <c r="E16939">
        <v>19</v>
      </c>
      <c r="F16939">
        <v>4</v>
      </c>
      <c r="G16939">
        <v>3</v>
      </c>
      <c r="H16939">
        <v>10</v>
      </c>
    </row>
    <row r="16940" spans="2:8" x14ac:dyDescent="0.3">
      <c r="B16940" t="s">
        <v>1864</v>
      </c>
      <c r="C16940" s="2">
        <v>45839</v>
      </c>
      <c r="D16940">
        <v>22</v>
      </c>
      <c r="E16940">
        <v>18</v>
      </c>
      <c r="F16940">
        <v>4</v>
      </c>
      <c r="G16940">
        <v>0</v>
      </c>
      <c r="H16940">
        <v>12</v>
      </c>
    </row>
    <row r="16941" spans="2:8" x14ac:dyDescent="0.3">
      <c r="B16941" t="s">
        <v>1864</v>
      </c>
      <c r="C16941" s="2">
        <v>45870</v>
      </c>
      <c r="D16941">
        <v>20</v>
      </c>
      <c r="E16941">
        <v>19</v>
      </c>
      <c r="F16941">
        <v>1</v>
      </c>
      <c r="G16941">
        <v>1</v>
      </c>
      <c r="H16941">
        <v>4</v>
      </c>
    </row>
    <row r="16942" spans="2:8" x14ac:dyDescent="0.3">
      <c r="B16942" t="s">
        <v>1864</v>
      </c>
      <c r="C16942" s="2">
        <v>45901</v>
      </c>
      <c r="D16942">
        <v>23</v>
      </c>
      <c r="E16942">
        <v>23</v>
      </c>
      <c r="F16942">
        <v>0</v>
      </c>
      <c r="G16942">
        <v>4</v>
      </c>
      <c r="H16942">
        <v>6</v>
      </c>
    </row>
    <row r="16943" spans="2:8" x14ac:dyDescent="0.3">
      <c r="B16943" t="s">
        <v>1864</v>
      </c>
      <c r="C16943" s="2">
        <v>45931</v>
      </c>
      <c r="D16943">
        <v>22</v>
      </c>
      <c r="E16943">
        <v>18</v>
      </c>
      <c r="F16943">
        <v>4</v>
      </c>
      <c r="G16943">
        <v>0</v>
      </c>
      <c r="H16943">
        <v>10</v>
      </c>
    </row>
    <row r="16944" spans="2:8" x14ac:dyDescent="0.3">
      <c r="B16944" t="s">
        <v>1864</v>
      </c>
      <c r="C16944" s="2">
        <v>45962</v>
      </c>
      <c r="D16944">
        <v>21</v>
      </c>
      <c r="E16944">
        <v>19</v>
      </c>
      <c r="F16944">
        <v>2</v>
      </c>
      <c r="G16944">
        <v>2</v>
      </c>
      <c r="H16944">
        <v>6</v>
      </c>
    </row>
    <row r="16945" spans="2:8" x14ac:dyDescent="0.3">
      <c r="B16945" t="s">
        <v>1864</v>
      </c>
      <c r="C16945" s="2">
        <v>45992</v>
      </c>
      <c r="D16945">
        <v>20</v>
      </c>
      <c r="E16945">
        <v>18</v>
      </c>
      <c r="F16945">
        <v>2</v>
      </c>
      <c r="G16945">
        <v>3</v>
      </c>
      <c r="H16945">
        <v>0</v>
      </c>
    </row>
    <row r="16946" spans="2:8" x14ac:dyDescent="0.3">
      <c r="B16946" t="s">
        <v>1865</v>
      </c>
      <c r="C16946" s="2">
        <v>45658</v>
      </c>
      <c r="D16946">
        <v>23</v>
      </c>
      <c r="E16946">
        <v>21</v>
      </c>
      <c r="F16946">
        <v>2</v>
      </c>
      <c r="G16946">
        <v>4</v>
      </c>
      <c r="H16946">
        <v>0</v>
      </c>
    </row>
    <row r="16947" spans="2:8" x14ac:dyDescent="0.3">
      <c r="B16947" t="s">
        <v>1865</v>
      </c>
      <c r="C16947" s="2">
        <v>45689</v>
      </c>
      <c r="D16947">
        <v>23</v>
      </c>
      <c r="E16947">
        <v>20</v>
      </c>
      <c r="F16947">
        <v>3</v>
      </c>
      <c r="G16947">
        <v>4</v>
      </c>
      <c r="H16947">
        <v>6</v>
      </c>
    </row>
    <row r="16948" spans="2:8" x14ac:dyDescent="0.3">
      <c r="B16948" t="s">
        <v>1865</v>
      </c>
      <c r="C16948" s="2">
        <v>45717</v>
      </c>
      <c r="D16948">
        <v>22</v>
      </c>
      <c r="E16948">
        <v>22</v>
      </c>
      <c r="F16948">
        <v>0</v>
      </c>
      <c r="G16948">
        <v>3</v>
      </c>
      <c r="H16948">
        <v>10</v>
      </c>
    </row>
    <row r="16949" spans="2:8" x14ac:dyDescent="0.3">
      <c r="B16949" t="s">
        <v>1865</v>
      </c>
      <c r="C16949" s="2">
        <v>45748</v>
      </c>
      <c r="D16949">
        <v>20</v>
      </c>
      <c r="E16949">
        <v>17</v>
      </c>
      <c r="F16949">
        <v>3</v>
      </c>
      <c r="G16949">
        <v>1</v>
      </c>
      <c r="H16949">
        <v>4</v>
      </c>
    </row>
    <row r="16950" spans="2:8" x14ac:dyDescent="0.3">
      <c r="B16950" t="s">
        <v>1865</v>
      </c>
      <c r="C16950" s="2">
        <v>45778</v>
      </c>
      <c r="D16950">
        <v>21</v>
      </c>
      <c r="E16950">
        <v>19</v>
      </c>
      <c r="F16950">
        <v>2</v>
      </c>
      <c r="G16950">
        <v>0</v>
      </c>
      <c r="H16950">
        <v>0</v>
      </c>
    </row>
    <row r="16951" spans="2:8" x14ac:dyDescent="0.3">
      <c r="B16951" t="s">
        <v>1865</v>
      </c>
      <c r="C16951" s="2">
        <v>45809</v>
      </c>
      <c r="D16951">
        <v>21</v>
      </c>
      <c r="E16951">
        <v>21</v>
      </c>
      <c r="F16951">
        <v>0</v>
      </c>
      <c r="G16951">
        <v>1</v>
      </c>
      <c r="H16951">
        <v>6</v>
      </c>
    </row>
    <row r="16952" spans="2:8" x14ac:dyDescent="0.3">
      <c r="B16952" t="s">
        <v>1865</v>
      </c>
      <c r="C16952" s="2">
        <v>45839</v>
      </c>
      <c r="D16952">
        <v>22</v>
      </c>
      <c r="E16952">
        <v>18</v>
      </c>
      <c r="F16952">
        <v>4</v>
      </c>
      <c r="G16952">
        <v>1</v>
      </c>
      <c r="H16952">
        <v>2</v>
      </c>
    </row>
    <row r="16953" spans="2:8" x14ac:dyDescent="0.3">
      <c r="B16953" t="s">
        <v>1865</v>
      </c>
      <c r="C16953" s="2">
        <v>45870</v>
      </c>
      <c r="D16953">
        <v>22</v>
      </c>
      <c r="E16953">
        <v>21</v>
      </c>
      <c r="F16953">
        <v>1</v>
      </c>
      <c r="G16953">
        <v>3</v>
      </c>
      <c r="H16953">
        <v>2</v>
      </c>
    </row>
    <row r="16954" spans="2:8" x14ac:dyDescent="0.3">
      <c r="B16954" t="s">
        <v>1865</v>
      </c>
      <c r="C16954" s="2">
        <v>45901</v>
      </c>
      <c r="D16954">
        <v>20</v>
      </c>
      <c r="E16954">
        <v>18</v>
      </c>
      <c r="F16954">
        <v>2</v>
      </c>
      <c r="G16954">
        <v>4</v>
      </c>
      <c r="H16954">
        <v>2</v>
      </c>
    </row>
    <row r="16955" spans="2:8" x14ac:dyDescent="0.3">
      <c r="B16955" t="s">
        <v>1865</v>
      </c>
      <c r="C16955" s="2">
        <v>45931</v>
      </c>
      <c r="D16955">
        <v>23</v>
      </c>
      <c r="E16955">
        <v>23</v>
      </c>
      <c r="F16955">
        <v>0</v>
      </c>
      <c r="G16955">
        <v>3</v>
      </c>
      <c r="H16955">
        <v>4</v>
      </c>
    </row>
    <row r="16956" spans="2:8" x14ac:dyDescent="0.3">
      <c r="B16956" t="s">
        <v>1865</v>
      </c>
      <c r="C16956" s="2">
        <v>45962</v>
      </c>
      <c r="D16956">
        <v>21</v>
      </c>
      <c r="E16956">
        <v>17</v>
      </c>
      <c r="F16956">
        <v>4</v>
      </c>
      <c r="G16956">
        <v>2</v>
      </c>
      <c r="H16956">
        <v>2</v>
      </c>
    </row>
    <row r="16957" spans="2:8" x14ac:dyDescent="0.3">
      <c r="B16957" t="s">
        <v>1865</v>
      </c>
      <c r="C16957" s="2">
        <v>45992</v>
      </c>
      <c r="D16957">
        <v>23</v>
      </c>
      <c r="E16957">
        <v>23</v>
      </c>
      <c r="F16957">
        <v>0</v>
      </c>
      <c r="G16957">
        <v>3</v>
      </c>
      <c r="H16957">
        <v>0</v>
      </c>
    </row>
    <row r="16958" spans="2:8" x14ac:dyDescent="0.3">
      <c r="B16958" t="s">
        <v>1866</v>
      </c>
      <c r="C16958" s="2">
        <v>45658</v>
      </c>
      <c r="D16958">
        <v>20</v>
      </c>
      <c r="E16958">
        <v>20</v>
      </c>
      <c r="F16958">
        <v>0</v>
      </c>
      <c r="G16958">
        <v>2</v>
      </c>
      <c r="H16958">
        <v>10</v>
      </c>
    </row>
    <row r="16959" spans="2:8" x14ac:dyDescent="0.3">
      <c r="B16959" t="s">
        <v>1866</v>
      </c>
      <c r="C16959" s="2">
        <v>45689</v>
      </c>
      <c r="D16959">
        <v>20</v>
      </c>
      <c r="E16959">
        <v>17</v>
      </c>
      <c r="F16959">
        <v>3</v>
      </c>
      <c r="G16959">
        <v>4</v>
      </c>
      <c r="H16959">
        <v>4</v>
      </c>
    </row>
    <row r="16960" spans="2:8" x14ac:dyDescent="0.3">
      <c r="B16960" t="s">
        <v>1866</v>
      </c>
      <c r="C16960" s="2">
        <v>45717</v>
      </c>
      <c r="D16960">
        <v>21</v>
      </c>
      <c r="E16960">
        <v>21</v>
      </c>
      <c r="F16960">
        <v>0</v>
      </c>
      <c r="G16960">
        <v>3</v>
      </c>
      <c r="H16960">
        <v>0</v>
      </c>
    </row>
    <row r="16961" spans="2:8" x14ac:dyDescent="0.3">
      <c r="B16961" t="s">
        <v>1866</v>
      </c>
      <c r="C16961" s="2">
        <v>45748</v>
      </c>
      <c r="D16961">
        <v>20</v>
      </c>
      <c r="E16961">
        <v>20</v>
      </c>
      <c r="F16961">
        <v>0</v>
      </c>
      <c r="G16961">
        <v>4</v>
      </c>
      <c r="H16961">
        <v>6</v>
      </c>
    </row>
    <row r="16962" spans="2:8" x14ac:dyDescent="0.3">
      <c r="B16962" t="s">
        <v>1866</v>
      </c>
      <c r="C16962" s="2">
        <v>45778</v>
      </c>
      <c r="D16962">
        <v>23</v>
      </c>
      <c r="E16962">
        <v>19</v>
      </c>
      <c r="F16962">
        <v>4</v>
      </c>
      <c r="G16962">
        <v>4</v>
      </c>
      <c r="H16962">
        <v>8</v>
      </c>
    </row>
    <row r="16963" spans="2:8" x14ac:dyDescent="0.3">
      <c r="B16963" t="s">
        <v>1866</v>
      </c>
      <c r="C16963" s="2">
        <v>45809</v>
      </c>
      <c r="D16963">
        <v>23</v>
      </c>
      <c r="E16963">
        <v>21</v>
      </c>
      <c r="F16963">
        <v>2</v>
      </c>
      <c r="G16963">
        <v>1</v>
      </c>
      <c r="H16963">
        <v>0</v>
      </c>
    </row>
    <row r="16964" spans="2:8" x14ac:dyDescent="0.3">
      <c r="B16964" t="s">
        <v>1866</v>
      </c>
      <c r="C16964" s="2">
        <v>45839</v>
      </c>
      <c r="D16964">
        <v>22</v>
      </c>
      <c r="E16964">
        <v>22</v>
      </c>
      <c r="F16964">
        <v>0</v>
      </c>
      <c r="G16964">
        <v>2</v>
      </c>
      <c r="H16964">
        <v>8</v>
      </c>
    </row>
    <row r="16965" spans="2:8" x14ac:dyDescent="0.3">
      <c r="B16965" t="s">
        <v>1866</v>
      </c>
      <c r="C16965" s="2">
        <v>45870</v>
      </c>
      <c r="D16965">
        <v>21</v>
      </c>
      <c r="E16965">
        <v>21</v>
      </c>
      <c r="F16965">
        <v>0</v>
      </c>
      <c r="G16965">
        <v>3</v>
      </c>
      <c r="H16965">
        <v>4</v>
      </c>
    </row>
    <row r="16966" spans="2:8" x14ac:dyDescent="0.3">
      <c r="B16966" t="s">
        <v>1866</v>
      </c>
      <c r="C16966" s="2">
        <v>45901</v>
      </c>
      <c r="D16966">
        <v>20</v>
      </c>
      <c r="E16966">
        <v>17</v>
      </c>
      <c r="F16966">
        <v>3</v>
      </c>
      <c r="G16966">
        <v>1</v>
      </c>
      <c r="H16966">
        <v>6</v>
      </c>
    </row>
    <row r="16967" spans="2:8" x14ac:dyDescent="0.3">
      <c r="B16967" t="s">
        <v>1866</v>
      </c>
      <c r="C16967" s="2">
        <v>45931</v>
      </c>
      <c r="D16967">
        <v>20</v>
      </c>
      <c r="E16967">
        <v>17</v>
      </c>
      <c r="F16967">
        <v>3</v>
      </c>
      <c r="G16967">
        <v>2</v>
      </c>
      <c r="H16967">
        <v>4</v>
      </c>
    </row>
    <row r="16968" spans="2:8" x14ac:dyDescent="0.3">
      <c r="B16968" t="s">
        <v>1866</v>
      </c>
      <c r="C16968" s="2">
        <v>45962</v>
      </c>
      <c r="D16968">
        <v>21</v>
      </c>
      <c r="E16968">
        <v>20</v>
      </c>
      <c r="F16968">
        <v>1</v>
      </c>
      <c r="G16968">
        <v>2</v>
      </c>
      <c r="H16968">
        <v>4</v>
      </c>
    </row>
    <row r="16969" spans="2:8" x14ac:dyDescent="0.3">
      <c r="B16969" t="s">
        <v>1866</v>
      </c>
      <c r="C16969" s="2">
        <v>45992</v>
      </c>
      <c r="D16969">
        <v>22</v>
      </c>
      <c r="E16969">
        <v>21</v>
      </c>
      <c r="F16969">
        <v>1</v>
      </c>
      <c r="G16969">
        <v>0</v>
      </c>
      <c r="H16969">
        <v>12</v>
      </c>
    </row>
    <row r="16970" spans="2:8" x14ac:dyDescent="0.3">
      <c r="B16970" t="s">
        <v>1867</v>
      </c>
      <c r="C16970" s="2">
        <v>45658</v>
      </c>
      <c r="D16970">
        <v>23</v>
      </c>
      <c r="E16970">
        <v>20</v>
      </c>
      <c r="F16970">
        <v>3</v>
      </c>
      <c r="G16970">
        <v>3</v>
      </c>
      <c r="H16970">
        <v>12</v>
      </c>
    </row>
    <row r="16971" spans="2:8" x14ac:dyDescent="0.3">
      <c r="B16971" t="s">
        <v>1867</v>
      </c>
      <c r="C16971" s="2">
        <v>45689</v>
      </c>
      <c r="D16971">
        <v>23</v>
      </c>
      <c r="E16971">
        <v>20</v>
      </c>
      <c r="F16971">
        <v>3</v>
      </c>
      <c r="G16971">
        <v>3</v>
      </c>
      <c r="H16971">
        <v>2</v>
      </c>
    </row>
    <row r="16972" spans="2:8" x14ac:dyDescent="0.3">
      <c r="B16972" t="s">
        <v>1867</v>
      </c>
      <c r="C16972" s="2">
        <v>45717</v>
      </c>
      <c r="D16972">
        <v>23</v>
      </c>
      <c r="E16972">
        <v>22</v>
      </c>
      <c r="F16972">
        <v>1</v>
      </c>
      <c r="G16972">
        <v>4</v>
      </c>
      <c r="H16972">
        <v>0</v>
      </c>
    </row>
    <row r="16973" spans="2:8" x14ac:dyDescent="0.3">
      <c r="B16973" t="s">
        <v>1867</v>
      </c>
      <c r="C16973" s="2">
        <v>45748</v>
      </c>
      <c r="D16973">
        <v>20</v>
      </c>
      <c r="E16973">
        <v>19</v>
      </c>
      <c r="F16973">
        <v>1</v>
      </c>
      <c r="G16973">
        <v>4</v>
      </c>
      <c r="H16973">
        <v>8</v>
      </c>
    </row>
    <row r="16974" spans="2:8" x14ac:dyDescent="0.3">
      <c r="B16974" t="s">
        <v>1867</v>
      </c>
      <c r="C16974" s="2">
        <v>45778</v>
      </c>
      <c r="D16974">
        <v>20</v>
      </c>
      <c r="E16974">
        <v>19</v>
      </c>
      <c r="F16974">
        <v>1</v>
      </c>
      <c r="G16974">
        <v>2</v>
      </c>
      <c r="H16974">
        <v>0</v>
      </c>
    </row>
    <row r="16975" spans="2:8" x14ac:dyDescent="0.3">
      <c r="B16975" t="s">
        <v>1867</v>
      </c>
      <c r="C16975" s="2">
        <v>45809</v>
      </c>
      <c r="D16975">
        <v>21</v>
      </c>
      <c r="E16975">
        <v>18</v>
      </c>
      <c r="F16975">
        <v>3</v>
      </c>
      <c r="G16975">
        <v>3</v>
      </c>
      <c r="H16975">
        <v>16</v>
      </c>
    </row>
    <row r="16976" spans="2:8" x14ac:dyDescent="0.3">
      <c r="B16976" t="s">
        <v>1867</v>
      </c>
      <c r="C16976" s="2">
        <v>45839</v>
      </c>
      <c r="D16976">
        <v>22</v>
      </c>
      <c r="E16976">
        <v>19</v>
      </c>
      <c r="F16976">
        <v>3</v>
      </c>
      <c r="G16976">
        <v>3</v>
      </c>
      <c r="H16976">
        <v>0</v>
      </c>
    </row>
    <row r="16977" spans="2:8" x14ac:dyDescent="0.3">
      <c r="B16977" t="s">
        <v>1867</v>
      </c>
      <c r="C16977" s="2">
        <v>45870</v>
      </c>
      <c r="D16977">
        <v>23</v>
      </c>
      <c r="E16977">
        <v>23</v>
      </c>
      <c r="F16977">
        <v>0</v>
      </c>
      <c r="G16977">
        <v>0</v>
      </c>
      <c r="H16977">
        <v>0</v>
      </c>
    </row>
    <row r="16978" spans="2:8" x14ac:dyDescent="0.3">
      <c r="B16978" t="s">
        <v>1867</v>
      </c>
      <c r="C16978" s="2">
        <v>45901</v>
      </c>
      <c r="D16978">
        <v>23</v>
      </c>
      <c r="E16978">
        <v>19</v>
      </c>
      <c r="F16978">
        <v>4</v>
      </c>
      <c r="G16978">
        <v>0</v>
      </c>
      <c r="H16978">
        <v>2</v>
      </c>
    </row>
    <row r="16979" spans="2:8" x14ac:dyDescent="0.3">
      <c r="B16979" t="s">
        <v>1867</v>
      </c>
      <c r="C16979" s="2">
        <v>45931</v>
      </c>
      <c r="D16979">
        <v>21</v>
      </c>
      <c r="E16979">
        <v>19</v>
      </c>
      <c r="F16979">
        <v>2</v>
      </c>
      <c r="G16979">
        <v>2</v>
      </c>
      <c r="H16979">
        <v>6</v>
      </c>
    </row>
    <row r="16980" spans="2:8" x14ac:dyDescent="0.3">
      <c r="B16980" t="s">
        <v>1867</v>
      </c>
      <c r="C16980" s="2">
        <v>45962</v>
      </c>
      <c r="D16980">
        <v>20</v>
      </c>
      <c r="E16980">
        <v>16</v>
      </c>
      <c r="F16980">
        <v>4</v>
      </c>
      <c r="G16980">
        <v>4</v>
      </c>
      <c r="H16980">
        <v>0</v>
      </c>
    </row>
    <row r="16981" spans="2:8" x14ac:dyDescent="0.3">
      <c r="B16981" t="s">
        <v>1867</v>
      </c>
      <c r="C16981" s="2">
        <v>45992</v>
      </c>
      <c r="D16981">
        <v>20</v>
      </c>
      <c r="E16981">
        <v>20</v>
      </c>
      <c r="F16981">
        <v>0</v>
      </c>
      <c r="G16981">
        <v>4</v>
      </c>
      <c r="H16981">
        <v>8</v>
      </c>
    </row>
    <row r="16982" spans="2:8" x14ac:dyDescent="0.3">
      <c r="B16982" t="s">
        <v>1868</v>
      </c>
      <c r="C16982" s="2">
        <v>45658</v>
      </c>
      <c r="D16982">
        <v>20</v>
      </c>
      <c r="E16982">
        <v>16</v>
      </c>
      <c r="F16982">
        <v>4</v>
      </c>
      <c r="G16982">
        <v>0</v>
      </c>
      <c r="H16982">
        <v>8</v>
      </c>
    </row>
    <row r="16983" spans="2:8" x14ac:dyDescent="0.3">
      <c r="B16983" t="s">
        <v>1868</v>
      </c>
      <c r="C16983" s="2">
        <v>45689</v>
      </c>
      <c r="D16983">
        <v>23</v>
      </c>
      <c r="E16983">
        <v>20</v>
      </c>
      <c r="F16983">
        <v>3</v>
      </c>
      <c r="G16983">
        <v>1</v>
      </c>
      <c r="H16983">
        <v>0</v>
      </c>
    </row>
    <row r="16984" spans="2:8" x14ac:dyDescent="0.3">
      <c r="B16984" t="s">
        <v>1868</v>
      </c>
      <c r="C16984" s="2">
        <v>45717</v>
      </c>
      <c r="D16984">
        <v>21</v>
      </c>
      <c r="E16984">
        <v>20</v>
      </c>
      <c r="F16984">
        <v>1</v>
      </c>
      <c r="G16984">
        <v>3</v>
      </c>
      <c r="H16984">
        <v>8</v>
      </c>
    </row>
    <row r="16985" spans="2:8" x14ac:dyDescent="0.3">
      <c r="B16985" t="s">
        <v>1868</v>
      </c>
      <c r="C16985" s="2">
        <v>45748</v>
      </c>
      <c r="D16985">
        <v>20</v>
      </c>
      <c r="E16985">
        <v>20</v>
      </c>
      <c r="F16985">
        <v>0</v>
      </c>
      <c r="G16985">
        <v>0</v>
      </c>
      <c r="H16985">
        <v>6</v>
      </c>
    </row>
    <row r="16986" spans="2:8" x14ac:dyDescent="0.3">
      <c r="B16986" t="s">
        <v>1868</v>
      </c>
      <c r="C16986" s="2">
        <v>45778</v>
      </c>
      <c r="D16986">
        <v>21</v>
      </c>
      <c r="E16986">
        <v>18</v>
      </c>
      <c r="F16986">
        <v>3</v>
      </c>
      <c r="G16986">
        <v>2</v>
      </c>
      <c r="H16986">
        <v>0</v>
      </c>
    </row>
    <row r="16987" spans="2:8" x14ac:dyDescent="0.3">
      <c r="B16987" t="s">
        <v>1868</v>
      </c>
      <c r="C16987" s="2">
        <v>45809</v>
      </c>
      <c r="D16987">
        <v>22</v>
      </c>
      <c r="E16987">
        <v>21</v>
      </c>
      <c r="F16987">
        <v>1</v>
      </c>
      <c r="G16987">
        <v>4</v>
      </c>
      <c r="H16987">
        <v>8</v>
      </c>
    </row>
    <row r="16988" spans="2:8" x14ac:dyDescent="0.3">
      <c r="B16988" t="s">
        <v>1868</v>
      </c>
      <c r="C16988" s="2">
        <v>45839</v>
      </c>
      <c r="D16988">
        <v>20</v>
      </c>
      <c r="E16988">
        <v>18</v>
      </c>
      <c r="F16988">
        <v>2</v>
      </c>
      <c r="G16988">
        <v>1</v>
      </c>
      <c r="H16988">
        <v>2</v>
      </c>
    </row>
    <row r="16989" spans="2:8" x14ac:dyDescent="0.3">
      <c r="B16989" t="s">
        <v>1868</v>
      </c>
      <c r="C16989" s="2">
        <v>45870</v>
      </c>
      <c r="D16989">
        <v>23</v>
      </c>
      <c r="E16989">
        <v>21</v>
      </c>
      <c r="F16989">
        <v>2</v>
      </c>
      <c r="G16989">
        <v>2</v>
      </c>
      <c r="H16989">
        <v>16</v>
      </c>
    </row>
    <row r="16990" spans="2:8" x14ac:dyDescent="0.3">
      <c r="B16990" t="s">
        <v>1868</v>
      </c>
      <c r="C16990" s="2">
        <v>45901</v>
      </c>
      <c r="D16990">
        <v>21</v>
      </c>
      <c r="E16990">
        <v>18</v>
      </c>
      <c r="F16990">
        <v>3</v>
      </c>
      <c r="G16990">
        <v>1</v>
      </c>
      <c r="H16990">
        <v>4</v>
      </c>
    </row>
    <row r="16991" spans="2:8" x14ac:dyDescent="0.3">
      <c r="B16991" t="s">
        <v>1868</v>
      </c>
      <c r="C16991" s="2">
        <v>45931</v>
      </c>
      <c r="D16991">
        <v>21</v>
      </c>
      <c r="E16991">
        <v>21</v>
      </c>
      <c r="F16991">
        <v>0</v>
      </c>
      <c r="G16991">
        <v>0</v>
      </c>
      <c r="H16991">
        <v>12</v>
      </c>
    </row>
    <row r="16992" spans="2:8" x14ac:dyDescent="0.3">
      <c r="B16992" t="s">
        <v>1868</v>
      </c>
      <c r="C16992" s="2">
        <v>45962</v>
      </c>
      <c r="D16992">
        <v>20</v>
      </c>
      <c r="E16992">
        <v>16</v>
      </c>
      <c r="F16992">
        <v>4</v>
      </c>
      <c r="G16992">
        <v>1</v>
      </c>
      <c r="H16992">
        <v>6</v>
      </c>
    </row>
    <row r="16993" spans="2:8" x14ac:dyDescent="0.3">
      <c r="B16993" t="s">
        <v>1868</v>
      </c>
      <c r="C16993" s="2">
        <v>45992</v>
      </c>
      <c r="D16993">
        <v>20</v>
      </c>
      <c r="E16993">
        <v>17</v>
      </c>
      <c r="F16993">
        <v>3</v>
      </c>
      <c r="G16993">
        <v>2</v>
      </c>
      <c r="H16993">
        <v>16</v>
      </c>
    </row>
    <row r="16994" spans="2:8" x14ac:dyDescent="0.3">
      <c r="B16994" t="s">
        <v>1869</v>
      </c>
      <c r="C16994" s="2">
        <v>45658</v>
      </c>
      <c r="D16994">
        <v>23</v>
      </c>
      <c r="E16994">
        <v>20</v>
      </c>
      <c r="F16994">
        <v>3</v>
      </c>
      <c r="G16994">
        <v>1</v>
      </c>
      <c r="H16994">
        <v>6</v>
      </c>
    </row>
    <row r="16995" spans="2:8" x14ac:dyDescent="0.3">
      <c r="B16995" t="s">
        <v>1869</v>
      </c>
      <c r="C16995" s="2">
        <v>45689</v>
      </c>
      <c r="D16995">
        <v>23</v>
      </c>
      <c r="E16995">
        <v>21</v>
      </c>
      <c r="F16995">
        <v>2</v>
      </c>
      <c r="G16995">
        <v>1</v>
      </c>
      <c r="H16995">
        <v>2</v>
      </c>
    </row>
    <row r="16996" spans="2:8" x14ac:dyDescent="0.3">
      <c r="B16996" t="s">
        <v>1869</v>
      </c>
      <c r="C16996" s="2">
        <v>45717</v>
      </c>
      <c r="D16996">
        <v>20</v>
      </c>
      <c r="E16996">
        <v>18</v>
      </c>
      <c r="F16996">
        <v>2</v>
      </c>
      <c r="G16996">
        <v>2</v>
      </c>
      <c r="H16996">
        <v>2</v>
      </c>
    </row>
    <row r="16997" spans="2:8" x14ac:dyDescent="0.3">
      <c r="B16997" t="s">
        <v>1869</v>
      </c>
      <c r="C16997" s="2">
        <v>45748</v>
      </c>
      <c r="D16997">
        <v>20</v>
      </c>
      <c r="E16997">
        <v>20</v>
      </c>
      <c r="F16997">
        <v>0</v>
      </c>
      <c r="G16997">
        <v>3</v>
      </c>
      <c r="H16997">
        <v>0</v>
      </c>
    </row>
    <row r="16998" spans="2:8" x14ac:dyDescent="0.3">
      <c r="B16998" t="s">
        <v>1869</v>
      </c>
      <c r="C16998" s="2">
        <v>45778</v>
      </c>
      <c r="D16998">
        <v>21</v>
      </c>
      <c r="E16998">
        <v>20</v>
      </c>
      <c r="F16998">
        <v>1</v>
      </c>
      <c r="G16998">
        <v>1</v>
      </c>
      <c r="H16998">
        <v>12</v>
      </c>
    </row>
    <row r="16999" spans="2:8" x14ac:dyDescent="0.3">
      <c r="B16999" t="s">
        <v>1869</v>
      </c>
      <c r="C16999" s="2">
        <v>45809</v>
      </c>
      <c r="D16999">
        <v>23</v>
      </c>
      <c r="E16999">
        <v>21</v>
      </c>
      <c r="F16999">
        <v>2</v>
      </c>
      <c r="G16999">
        <v>1</v>
      </c>
      <c r="H16999">
        <v>0</v>
      </c>
    </row>
    <row r="17000" spans="2:8" x14ac:dyDescent="0.3">
      <c r="B17000" t="s">
        <v>1869</v>
      </c>
      <c r="C17000" s="2">
        <v>45839</v>
      </c>
      <c r="D17000">
        <v>22</v>
      </c>
      <c r="E17000">
        <v>20</v>
      </c>
      <c r="F17000">
        <v>2</v>
      </c>
      <c r="G17000">
        <v>4</v>
      </c>
      <c r="H17000">
        <v>0</v>
      </c>
    </row>
    <row r="17001" spans="2:8" x14ac:dyDescent="0.3">
      <c r="B17001" t="s">
        <v>1869</v>
      </c>
      <c r="C17001" s="2">
        <v>45870</v>
      </c>
      <c r="D17001">
        <v>20</v>
      </c>
      <c r="E17001">
        <v>18</v>
      </c>
      <c r="F17001">
        <v>2</v>
      </c>
      <c r="G17001">
        <v>3</v>
      </c>
      <c r="H17001">
        <v>4</v>
      </c>
    </row>
    <row r="17002" spans="2:8" x14ac:dyDescent="0.3">
      <c r="B17002" t="s">
        <v>1869</v>
      </c>
      <c r="C17002" s="2">
        <v>45901</v>
      </c>
      <c r="D17002">
        <v>20</v>
      </c>
      <c r="E17002">
        <v>20</v>
      </c>
      <c r="F17002">
        <v>0</v>
      </c>
      <c r="G17002">
        <v>4</v>
      </c>
      <c r="H17002">
        <v>0</v>
      </c>
    </row>
    <row r="17003" spans="2:8" x14ac:dyDescent="0.3">
      <c r="B17003" t="s">
        <v>1869</v>
      </c>
      <c r="C17003" s="2">
        <v>45931</v>
      </c>
      <c r="D17003">
        <v>22</v>
      </c>
      <c r="E17003">
        <v>19</v>
      </c>
      <c r="F17003">
        <v>3</v>
      </c>
      <c r="G17003">
        <v>1</v>
      </c>
      <c r="H17003">
        <v>0</v>
      </c>
    </row>
    <row r="17004" spans="2:8" x14ac:dyDescent="0.3">
      <c r="B17004" t="s">
        <v>1869</v>
      </c>
      <c r="C17004" s="2">
        <v>45962</v>
      </c>
      <c r="D17004">
        <v>22</v>
      </c>
      <c r="E17004">
        <v>18</v>
      </c>
      <c r="F17004">
        <v>4</v>
      </c>
      <c r="G17004">
        <v>4</v>
      </c>
      <c r="H17004">
        <v>12</v>
      </c>
    </row>
    <row r="17005" spans="2:8" x14ac:dyDescent="0.3">
      <c r="B17005" t="s">
        <v>1869</v>
      </c>
      <c r="C17005" s="2">
        <v>45992</v>
      </c>
      <c r="D17005">
        <v>22</v>
      </c>
      <c r="E17005">
        <v>18</v>
      </c>
      <c r="F17005">
        <v>4</v>
      </c>
      <c r="G17005">
        <v>0</v>
      </c>
      <c r="H17005">
        <v>4</v>
      </c>
    </row>
    <row r="17006" spans="2:8" x14ac:dyDescent="0.3">
      <c r="B17006" t="s">
        <v>1870</v>
      </c>
      <c r="C17006" s="2">
        <v>45658</v>
      </c>
      <c r="D17006">
        <v>21</v>
      </c>
      <c r="E17006">
        <v>18</v>
      </c>
      <c r="F17006">
        <v>3</v>
      </c>
      <c r="G17006">
        <v>0</v>
      </c>
      <c r="H17006">
        <v>6</v>
      </c>
    </row>
    <row r="17007" spans="2:8" x14ac:dyDescent="0.3">
      <c r="B17007" t="s">
        <v>1870</v>
      </c>
      <c r="C17007" s="2">
        <v>45689</v>
      </c>
      <c r="D17007">
        <v>22</v>
      </c>
      <c r="E17007">
        <v>21</v>
      </c>
      <c r="F17007">
        <v>1</v>
      </c>
      <c r="G17007">
        <v>2</v>
      </c>
      <c r="H17007">
        <v>2</v>
      </c>
    </row>
    <row r="17008" spans="2:8" x14ac:dyDescent="0.3">
      <c r="B17008" t="s">
        <v>1870</v>
      </c>
      <c r="C17008" s="2">
        <v>45717</v>
      </c>
      <c r="D17008">
        <v>22</v>
      </c>
      <c r="E17008">
        <v>20</v>
      </c>
      <c r="F17008">
        <v>2</v>
      </c>
      <c r="G17008">
        <v>2</v>
      </c>
      <c r="H17008">
        <v>4</v>
      </c>
    </row>
    <row r="17009" spans="2:8" x14ac:dyDescent="0.3">
      <c r="B17009" t="s">
        <v>1870</v>
      </c>
      <c r="C17009" s="2">
        <v>45748</v>
      </c>
      <c r="D17009">
        <v>20</v>
      </c>
      <c r="E17009">
        <v>17</v>
      </c>
      <c r="F17009">
        <v>3</v>
      </c>
      <c r="G17009">
        <v>0</v>
      </c>
      <c r="H17009">
        <v>6</v>
      </c>
    </row>
    <row r="17010" spans="2:8" x14ac:dyDescent="0.3">
      <c r="B17010" t="s">
        <v>1870</v>
      </c>
      <c r="C17010" s="2">
        <v>45778</v>
      </c>
      <c r="D17010">
        <v>21</v>
      </c>
      <c r="E17010">
        <v>19</v>
      </c>
      <c r="F17010">
        <v>2</v>
      </c>
      <c r="G17010">
        <v>3</v>
      </c>
      <c r="H17010">
        <v>6</v>
      </c>
    </row>
    <row r="17011" spans="2:8" x14ac:dyDescent="0.3">
      <c r="B17011" t="s">
        <v>1870</v>
      </c>
      <c r="C17011" s="2">
        <v>45809</v>
      </c>
      <c r="D17011">
        <v>20</v>
      </c>
      <c r="E17011">
        <v>20</v>
      </c>
      <c r="F17011">
        <v>0</v>
      </c>
      <c r="G17011">
        <v>4</v>
      </c>
      <c r="H17011">
        <v>8</v>
      </c>
    </row>
    <row r="17012" spans="2:8" x14ac:dyDescent="0.3">
      <c r="B17012" t="s">
        <v>1870</v>
      </c>
      <c r="C17012" s="2">
        <v>45839</v>
      </c>
      <c r="D17012">
        <v>23</v>
      </c>
      <c r="E17012">
        <v>19</v>
      </c>
      <c r="F17012">
        <v>4</v>
      </c>
      <c r="G17012">
        <v>4</v>
      </c>
      <c r="H17012">
        <v>0</v>
      </c>
    </row>
    <row r="17013" spans="2:8" x14ac:dyDescent="0.3">
      <c r="B17013" t="s">
        <v>1870</v>
      </c>
      <c r="C17013" s="2">
        <v>45870</v>
      </c>
      <c r="D17013">
        <v>21</v>
      </c>
      <c r="E17013">
        <v>18</v>
      </c>
      <c r="F17013">
        <v>3</v>
      </c>
      <c r="G17013">
        <v>2</v>
      </c>
      <c r="H17013">
        <v>6</v>
      </c>
    </row>
    <row r="17014" spans="2:8" x14ac:dyDescent="0.3">
      <c r="B17014" t="s">
        <v>1870</v>
      </c>
      <c r="C17014" s="2">
        <v>45901</v>
      </c>
      <c r="D17014">
        <v>22</v>
      </c>
      <c r="E17014">
        <v>21</v>
      </c>
      <c r="F17014">
        <v>1</v>
      </c>
      <c r="G17014">
        <v>3</v>
      </c>
      <c r="H17014">
        <v>2</v>
      </c>
    </row>
    <row r="17015" spans="2:8" x14ac:dyDescent="0.3">
      <c r="B17015" t="s">
        <v>1870</v>
      </c>
      <c r="C17015" s="2">
        <v>45931</v>
      </c>
      <c r="D17015">
        <v>20</v>
      </c>
      <c r="E17015">
        <v>18</v>
      </c>
      <c r="F17015">
        <v>2</v>
      </c>
      <c r="G17015">
        <v>3</v>
      </c>
      <c r="H17015">
        <v>10</v>
      </c>
    </row>
    <row r="17016" spans="2:8" x14ac:dyDescent="0.3">
      <c r="B17016" t="s">
        <v>1870</v>
      </c>
      <c r="C17016" s="2">
        <v>45962</v>
      </c>
      <c r="D17016">
        <v>22</v>
      </c>
      <c r="E17016">
        <v>21</v>
      </c>
      <c r="F17016">
        <v>1</v>
      </c>
      <c r="G17016">
        <v>1</v>
      </c>
      <c r="H17016">
        <v>2</v>
      </c>
    </row>
    <row r="17017" spans="2:8" x14ac:dyDescent="0.3">
      <c r="B17017" t="s">
        <v>1870</v>
      </c>
      <c r="C17017" s="2">
        <v>45992</v>
      </c>
      <c r="D17017">
        <v>20</v>
      </c>
      <c r="E17017">
        <v>17</v>
      </c>
      <c r="F17017">
        <v>3</v>
      </c>
      <c r="G17017">
        <v>4</v>
      </c>
      <c r="H17017">
        <v>8</v>
      </c>
    </row>
    <row r="17018" spans="2:8" x14ac:dyDescent="0.3">
      <c r="B17018" t="s">
        <v>1871</v>
      </c>
      <c r="C17018" s="2">
        <v>45658</v>
      </c>
      <c r="D17018">
        <v>22</v>
      </c>
      <c r="E17018">
        <v>20</v>
      </c>
      <c r="F17018">
        <v>2</v>
      </c>
      <c r="G17018">
        <v>3</v>
      </c>
      <c r="H17018">
        <v>8</v>
      </c>
    </row>
    <row r="17019" spans="2:8" x14ac:dyDescent="0.3">
      <c r="B17019" t="s">
        <v>1871</v>
      </c>
      <c r="C17019" s="2">
        <v>45689</v>
      </c>
      <c r="D17019">
        <v>20</v>
      </c>
      <c r="E17019">
        <v>17</v>
      </c>
      <c r="F17019">
        <v>3</v>
      </c>
      <c r="G17019">
        <v>1</v>
      </c>
      <c r="H17019">
        <v>4</v>
      </c>
    </row>
    <row r="17020" spans="2:8" x14ac:dyDescent="0.3">
      <c r="B17020" t="s">
        <v>1871</v>
      </c>
      <c r="C17020" s="2">
        <v>45717</v>
      </c>
      <c r="D17020">
        <v>20</v>
      </c>
      <c r="E17020">
        <v>18</v>
      </c>
      <c r="F17020">
        <v>2</v>
      </c>
      <c r="G17020">
        <v>3</v>
      </c>
      <c r="H17020">
        <v>4</v>
      </c>
    </row>
    <row r="17021" spans="2:8" x14ac:dyDescent="0.3">
      <c r="B17021" t="s">
        <v>1871</v>
      </c>
      <c r="C17021" s="2">
        <v>45748</v>
      </c>
      <c r="D17021">
        <v>23</v>
      </c>
      <c r="E17021">
        <v>22</v>
      </c>
      <c r="F17021">
        <v>1</v>
      </c>
      <c r="G17021">
        <v>2</v>
      </c>
      <c r="H17021">
        <v>8</v>
      </c>
    </row>
    <row r="17022" spans="2:8" x14ac:dyDescent="0.3">
      <c r="B17022" t="s">
        <v>1871</v>
      </c>
      <c r="C17022" s="2">
        <v>45778</v>
      </c>
      <c r="D17022">
        <v>23</v>
      </c>
      <c r="E17022">
        <v>19</v>
      </c>
      <c r="F17022">
        <v>4</v>
      </c>
      <c r="G17022">
        <v>3</v>
      </c>
      <c r="H17022">
        <v>6</v>
      </c>
    </row>
    <row r="17023" spans="2:8" x14ac:dyDescent="0.3">
      <c r="B17023" t="s">
        <v>1871</v>
      </c>
      <c r="C17023" s="2">
        <v>45809</v>
      </c>
      <c r="D17023">
        <v>21</v>
      </c>
      <c r="E17023">
        <v>20</v>
      </c>
      <c r="F17023">
        <v>1</v>
      </c>
      <c r="G17023">
        <v>3</v>
      </c>
      <c r="H17023">
        <v>0</v>
      </c>
    </row>
    <row r="17024" spans="2:8" x14ac:dyDescent="0.3">
      <c r="B17024" t="s">
        <v>1871</v>
      </c>
      <c r="C17024" s="2">
        <v>45839</v>
      </c>
      <c r="D17024">
        <v>21</v>
      </c>
      <c r="E17024">
        <v>19</v>
      </c>
      <c r="F17024">
        <v>2</v>
      </c>
      <c r="G17024">
        <v>2</v>
      </c>
      <c r="H17024">
        <v>12</v>
      </c>
    </row>
    <row r="17025" spans="2:8" x14ac:dyDescent="0.3">
      <c r="B17025" t="s">
        <v>1871</v>
      </c>
      <c r="C17025" s="2">
        <v>45870</v>
      </c>
      <c r="D17025">
        <v>22</v>
      </c>
      <c r="E17025">
        <v>21</v>
      </c>
      <c r="F17025">
        <v>1</v>
      </c>
      <c r="G17025">
        <v>3</v>
      </c>
      <c r="H17025">
        <v>2</v>
      </c>
    </row>
    <row r="17026" spans="2:8" x14ac:dyDescent="0.3">
      <c r="B17026" t="s">
        <v>1871</v>
      </c>
      <c r="C17026" s="2">
        <v>45901</v>
      </c>
      <c r="D17026">
        <v>20</v>
      </c>
      <c r="E17026">
        <v>19</v>
      </c>
      <c r="F17026">
        <v>1</v>
      </c>
      <c r="G17026">
        <v>0</v>
      </c>
      <c r="H17026">
        <v>8</v>
      </c>
    </row>
    <row r="17027" spans="2:8" x14ac:dyDescent="0.3">
      <c r="B17027" t="s">
        <v>1871</v>
      </c>
      <c r="C17027" s="2">
        <v>45931</v>
      </c>
      <c r="D17027">
        <v>20</v>
      </c>
      <c r="E17027">
        <v>20</v>
      </c>
      <c r="F17027">
        <v>0</v>
      </c>
      <c r="G17027">
        <v>0</v>
      </c>
      <c r="H17027">
        <v>8</v>
      </c>
    </row>
    <row r="17028" spans="2:8" x14ac:dyDescent="0.3">
      <c r="B17028" t="s">
        <v>1871</v>
      </c>
      <c r="C17028" s="2">
        <v>45962</v>
      </c>
      <c r="D17028">
        <v>22</v>
      </c>
      <c r="E17028">
        <v>21</v>
      </c>
      <c r="F17028">
        <v>1</v>
      </c>
      <c r="G17028">
        <v>0</v>
      </c>
      <c r="H17028">
        <v>4</v>
      </c>
    </row>
    <row r="17029" spans="2:8" x14ac:dyDescent="0.3">
      <c r="B17029" t="s">
        <v>1871</v>
      </c>
      <c r="C17029" s="2">
        <v>45992</v>
      </c>
      <c r="D17029">
        <v>23</v>
      </c>
      <c r="E17029">
        <v>23</v>
      </c>
      <c r="F17029">
        <v>0</v>
      </c>
      <c r="G17029">
        <v>0</v>
      </c>
      <c r="H17029">
        <v>0</v>
      </c>
    </row>
    <row r="17030" spans="2:8" x14ac:dyDescent="0.3">
      <c r="B17030" t="s">
        <v>1872</v>
      </c>
      <c r="C17030" s="2">
        <v>45658</v>
      </c>
      <c r="D17030">
        <v>21</v>
      </c>
      <c r="E17030">
        <v>17</v>
      </c>
      <c r="F17030">
        <v>4</v>
      </c>
      <c r="G17030">
        <v>1</v>
      </c>
      <c r="H17030">
        <v>0</v>
      </c>
    </row>
    <row r="17031" spans="2:8" x14ac:dyDescent="0.3">
      <c r="B17031" t="s">
        <v>1872</v>
      </c>
      <c r="C17031" s="2">
        <v>45689</v>
      </c>
      <c r="D17031">
        <v>20</v>
      </c>
      <c r="E17031">
        <v>18</v>
      </c>
      <c r="F17031">
        <v>2</v>
      </c>
      <c r="G17031">
        <v>1</v>
      </c>
      <c r="H17031">
        <v>0</v>
      </c>
    </row>
    <row r="17032" spans="2:8" x14ac:dyDescent="0.3">
      <c r="B17032" t="s">
        <v>1872</v>
      </c>
      <c r="C17032" s="2">
        <v>45717</v>
      </c>
      <c r="D17032">
        <v>20</v>
      </c>
      <c r="E17032">
        <v>20</v>
      </c>
      <c r="F17032">
        <v>0</v>
      </c>
      <c r="G17032">
        <v>0</v>
      </c>
      <c r="H17032">
        <v>10</v>
      </c>
    </row>
    <row r="17033" spans="2:8" x14ac:dyDescent="0.3">
      <c r="B17033" t="s">
        <v>1872</v>
      </c>
      <c r="C17033" s="2">
        <v>45748</v>
      </c>
      <c r="D17033">
        <v>21</v>
      </c>
      <c r="E17033">
        <v>21</v>
      </c>
      <c r="F17033">
        <v>0</v>
      </c>
      <c r="G17033">
        <v>1</v>
      </c>
      <c r="H17033">
        <v>10</v>
      </c>
    </row>
    <row r="17034" spans="2:8" x14ac:dyDescent="0.3">
      <c r="B17034" t="s">
        <v>1872</v>
      </c>
      <c r="C17034" s="2">
        <v>45778</v>
      </c>
      <c r="D17034">
        <v>22</v>
      </c>
      <c r="E17034">
        <v>21</v>
      </c>
      <c r="F17034">
        <v>1</v>
      </c>
      <c r="G17034">
        <v>4</v>
      </c>
      <c r="H17034">
        <v>10</v>
      </c>
    </row>
    <row r="17035" spans="2:8" x14ac:dyDescent="0.3">
      <c r="B17035" t="s">
        <v>1872</v>
      </c>
      <c r="C17035" s="2">
        <v>45809</v>
      </c>
      <c r="D17035">
        <v>21</v>
      </c>
      <c r="E17035">
        <v>18</v>
      </c>
      <c r="F17035">
        <v>3</v>
      </c>
      <c r="G17035">
        <v>0</v>
      </c>
      <c r="H17035">
        <v>6</v>
      </c>
    </row>
    <row r="17036" spans="2:8" x14ac:dyDescent="0.3">
      <c r="B17036" t="s">
        <v>1872</v>
      </c>
      <c r="C17036" s="2">
        <v>45839</v>
      </c>
      <c r="D17036">
        <v>23</v>
      </c>
      <c r="E17036">
        <v>23</v>
      </c>
      <c r="F17036">
        <v>0</v>
      </c>
      <c r="G17036">
        <v>4</v>
      </c>
      <c r="H17036">
        <v>10</v>
      </c>
    </row>
    <row r="17037" spans="2:8" x14ac:dyDescent="0.3">
      <c r="B17037" t="s">
        <v>1872</v>
      </c>
      <c r="C17037" s="2">
        <v>45870</v>
      </c>
      <c r="D17037">
        <v>21</v>
      </c>
      <c r="E17037">
        <v>19</v>
      </c>
      <c r="F17037">
        <v>2</v>
      </c>
      <c r="G17037">
        <v>0</v>
      </c>
      <c r="H17037">
        <v>2</v>
      </c>
    </row>
    <row r="17038" spans="2:8" x14ac:dyDescent="0.3">
      <c r="B17038" t="s">
        <v>1872</v>
      </c>
      <c r="C17038" s="2">
        <v>45901</v>
      </c>
      <c r="D17038">
        <v>21</v>
      </c>
      <c r="E17038">
        <v>18</v>
      </c>
      <c r="F17038">
        <v>3</v>
      </c>
      <c r="G17038">
        <v>4</v>
      </c>
      <c r="H17038">
        <v>10</v>
      </c>
    </row>
    <row r="17039" spans="2:8" x14ac:dyDescent="0.3">
      <c r="B17039" t="s">
        <v>1872</v>
      </c>
      <c r="C17039" s="2">
        <v>45931</v>
      </c>
      <c r="D17039">
        <v>20</v>
      </c>
      <c r="E17039">
        <v>19</v>
      </c>
      <c r="F17039">
        <v>1</v>
      </c>
      <c r="G17039">
        <v>1</v>
      </c>
      <c r="H17039">
        <v>12</v>
      </c>
    </row>
    <row r="17040" spans="2:8" x14ac:dyDescent="0.3">
      <c r="B17040" t="s">
        <v>1872</v>
      </c>
      <c r="C17040" s="2">
        <v>45962</v>
      </c>
      <c r="D17040">
        <v>22</v>
      </c>
      <c r="E17040">
        <v>18</v>
      </c>
      <c r="F17040">
        <v>4</v>
      </c>
      <c r="G17040">
        <v>2</v>
      </c>
      <c r="H17040">
        <v>0</v>
      </c>
    </row>
    <row r="17041" spans="2:8" x14ac:dyDescent="0.3">
      <c r="B17041" t="s">
        <v>1872</v>
      </c>
      <c r="C17041" s="2">
        <v>45992</v>
      </c>
      <c r="D17041">
        <v>22</v>
      </c>
      <c r="E17041">
        <v>19</v>
      </c>
      <c r="F17041">
        <v>3</v>
      </c>
      <c r="G17041">
        <v>4</v>
      </c>
      <c r="H17041">
        <v>6</v>
      </c>
    </row>
    <row r="17042" spans="2:8" x14ac:dyDescent="0.3">
      <c r="B17042" t="s">
        <v>1873</v>
      </c>
      <c r="C17042" s="2">
        <v>45658</v>
      </c>
      <c r="D17042">
        <v>23</v>
      </c>
      <c r="E17042">
        <v>20</v>
      </c>
      <c r="F17042">
        <v>3</v>
      </c>
      <c r="G17042">
        <v>0</v>
      </c>
      <c r="H17042">
        <v>0</v>
      </c>
    </row>
    <row r="17043" spans="2:8" x14ac:dyDescent="0.3">
      <c r="B17043" t="s">
        <v>1873</v>
      </c>
      <c r="C17043" s="2">
        <v>45689</v>
      </c>
      <c r="D17043">
        <v>20</v>
      </c>
      <c r="E17043">
        <v>17</v>
      </c>
      <c r="F17043">
        <v>3</v>
      </c>
      <c r="G17043">
        <v>0</v>
      </c>
      <c r="H17043">
        <v>8</v>
      </c>
    </row>
    <row r="17044" spans="2:8" x14ac:dyDescent="0.3">
      <c r="B17044" t="s">
        <v>1873</v>
      </c>
      <c r="C17044" s="2">
        <v>45717</v>
      </c>
      <c r="D17044">
        <v>21</v>
      </c>
      <c r="E17044">
        <v>17</v>
      </c>
      <c r="F17044">
        <v>4</v>
      </c>
      <c r="G17044">
        <v>3</v>
      </c>
      <c r="H17044">
        <v>2</v>
      </c>
    </row>
    <row r="17045" spans="2:8" x14ac:dyDescent="0.3">
      <c r="B17045" t="s">
        <v>1873</v>
      </c>
      <c r="C17045" s="2">
        <v>45748</v>
      </c>
      <c r="D17045">
        <v>22</v>
      </c>
      <c r="E17045">
        <v>22</v>
      </c>
      <c r="F17045">
        <v>0</v>
      </c>
      <c r="G17045">
        <v>3</v>
      </c>
      <c r="H17045">
        <v>10</v>
      </c>
    </row>
    <row r="17046" spans="2:8" x14ac:dyDescent="0.3">
      <c r="B17046" t="s">
        <v>1873</v>
      </c>
      <c r="C17046" s="2">
        <v>45778</v>
      </c>
      <c r="D17046">
        <v>21</v>
      </c>
      <c r="E17046">
        <v>19</v>
      </c>
      <c r="F17046">
        <v>2</v>
      </c>
      <c r="G17046">
        <v>3</v>
      </c>
      <c r="H17046">
        <v>4</v>
      </c>
    </row>
    <row r="17047" spans="2:8" x14ac:dyDescent="0.3">
      <c r="B17047" t="s">
        <v>1873</v>
      </c>
      <c r="C17047" s="2">
        <v>45809</v>
      </c>
      <c r="D17047">
        <v>21</v>
      </c>
      <c r="E17047">
        <v>19</v>
      </c>
      <c r="F17047">
        <v>2</v>
      </c>
      <c r="G17047">
        <v>1</v>
      </c>
      <c r="H17047">
        <v>0</v>
      </c>
    </row>
    <row r="17048" spans="2:8" x14ac:dyDescent="0.3">
      <c r="B17048" t="s">
        <v>1873</v>
      </c>
      <c r="C17048" s="2">
        <v>45839</v>
      </c>
      <c r="D17048">
        <v>22</v>
      </c>
      <c r="E17048">
        <v>19</v>
      </c>
      <c r="F17048">
        <v>3</v>
      </c>
      <c r="G17048">
        <v>4</v>
      </c>
      <c r="H17048">
        <v>6</v>
      </c>
    </row>
    <row r="17049" spans="2:8" x14ac:dyDescent="0.3">
      <c r="B17049" t="s">
        <v>1873</v>
      </c>
      <c r="C17049" s="2">
        <v>45870</v>
      </c>
      <c r="D17049">
        <v>21</v>
      </c>
      <c r="E17049">
        <v>21</v>
      </c>
      <c r="F17049">
        <v>0</v>
      </c>
      <c r="G17049">
        <v>0</v>
      </c>
      <c r="H17049">
        <v>6</v>
      </c>
    </row>
    <row r="17050" spans="2:8" x14ac:dyDescent="0.3">
      <c r="B17050" t="s">
        <v>1873</v>
      </c>
      <c r="C17050" s="2">
        <v>45901</v>
      </c>
      <c r="D17050">
        <v>21</v>
      </c>
      <c r="E17050">
        <v>21</v>
      </c>
      <c r="F17050">
        <v>0</v>
      </c>
      <c r="G17050">
        <v>3</v>
      </c>
      <c r="H17050">
        <v>0</v>
      </c>
    </row>
    <row r="17051" spans="2:8" x14ac:dyDescent="0.3">
      <c r="B17051" t="s">
        <v>1873</v>
      </c>
      <c r="C17051" s="2">
        <v>45931</v>
      </c>
      <c r="D17051">
        <v>22</v>
      </c>
      <c r="E17051">
        <v>19</v>
      </c>
      <c r="F17051">
        <v>3</v>
      </c>
      <c r="G17051">
        <v>4</v>
      </c>
      <c r="H17051">
        <v>0</v>
      </c>
    </row>
    <row r="17052" spans="2:8" x14ac:dyDescent="0.3">
      <c r="B17052" t="s">
        <v>1873</v>
      </c>
      <c r="C17052" s="2">
        <v>45962</v>
      </c>
      <c r="D17052">
        <v>20</v>
      </c>
      <c r="E17052">
        <v>19</v>
      </c>
      <c r="F17052">
        <v>1</v>
      </c>
      <c r="G17052">
        <v>2</v>
      </c>
      <c r="H17052">
        <v>4</v>
      </c>
    </row>
    <row r="17053" spans="2:8" x14ac:dyDescent="0.3">
      <c r="B17053" t="s">
        <v>1873</v>
      </c>
      <c r="C17053" s="2">
        <v>45992</v>
      </c>
      <c r="D17053">
        <v>22</v>
      </c>
      <c r="E17053">
        <v>21</v>
      </c>
      <c r="F17053">
        <v>1</v>
      </c>
      <c r="G17053">
        <v>3</v>
      </c>
      <c r="H17053">
        <v>12</v>
      </c>
    </row>
    <row r="17054" spans="2:8" x14ac:dyDescent="0.3">
      <c r="B17054" t="s">
        <v>1874</v>
      </c>
      <c r="C17054" s="2">
        <v>45658</v>
      </c>
      <c r="D17054">
        <v>20</v>
      </c>
      <c r="E17054">
        <v>18</v>
      </c>
      <c r="F17054">
        <v>2</v>
      </c>
      <c r="G17054">
        <v>0</v>
      </c>
      <c r="H17054">
        <v>12</v>
      </c>
    </row>
    <row r="17055" spans="2:8" x14ac:dyDescent="0.3">
      <c r="B17055" t="s">
        <v>1874</v>
      </c>
      <c r="C17055" s="2">
        <v>45689</v>
      </c>
      <c r="D17055">
        <v>21</v>
      </c>
      <c r="E17055">
        <v>17</v>
      </c>
      <c r="F17055">
        <v>4</v>
      </c>
      <c r="G17055">
        <v>1</v>
      </c>
      <c r="H17055">
        <v>2</v>
      </c>
    </row>
    <row r="17056" spans="2:8" x14ac:dyDescent="0.3">
      <c r="B17056" t="s">
        <v>1874</v>
      </c>
      <c r="C17056" s="2">
        <v>45717</v>
      </c>
      <c r="D17056">
        <v>23</v>
      </c>
      <c r="E17056">
        <v>19</v>
      </c>
      <c r="F17056">
        <v>4</v>
      </c>
      <c r="G17056">
        <v>0</v>
      </c>
      <c r="H17056">
        <v>2</v>
      </c>
    </row>
    <row r="17057" spans="2:8" x14ac:dyDescent="0.3">
      <c r="B17057" t="s">
        <v>1874</v>
      </c>
      <c r="C17057" s="2">
        <v>45748</v>
      </c>
      <c r="D17057">
        <v>20</v>
      </c>
      <c r="E17057">
        <v>17</v>
      </c>
      <c r="F17057">
        <v>3</v>
      </c>
      <c r="G17057">
        <v>1</v>
      </c>
      <c r="H17057">
        <v>12</v>
      </c>
    </row>
    <row r="17058" spans="2:8" x14ac:dyDescent="0.3">
      <c r="B17058" t="s">
        <v>1874</v>
      </c>
      <c r="C17058" s="2">
        <v>45778</v>
      </c>
      <c r="D17058">
        <v>22</v>
      </c>
      <c r="E17058">
        <v>22</v>
      </c>
      <c r="F17058">
        <v>0</v>
      </c>
      <c r="G17058">
        <v>1</v>
      </c>
      <c r="H17058">
        <v>8</v>
      </c>
    </row>
    <row r="17059" spans="2:8" x14ac:dyDescent="0.3">
      <c r="B17059" t="s">
        <v>1874</v>
      </c>
      <c r="C17059" s="2">
        <v>45809</v>
      </c>
      <c r="D17059">
        <v>23</v>
      </c>
      <c r="E17059">
        <v>20</v>
      </c>
      <c r="F17059">
        <v>3</v>
      </c>
      <c r="G17059">
        <v>3</v>
      </c>
      <c r="H17059">
        <v>10</v>
      </c>
    </row>
    <row r="17060" spans="2:8" x14ac:dyDescent="0.3">
      <c r="B17060" t="s">
        <v>1874</v>
      </c>
      <c r="C17060" s="2">
        <v>45839</v>
      </c>
      <c r="D17060">
        <v>23</v>
      </c>
      <c r="E17060">
        <v>21</v>
      </c>
      <c r="F17060">
        <v>2</v>
      </c>
      <c r="G17060">
        <v>3</v>
      </c>
      <c r="H17060">
        <v>16</v>
      </c>
    </row>
    <row r="17061" spans="2:8" x14ac:dyDescent="0.3">
      <c r="B17061" t="s">
        <v>1874</v>
      </c>
      <c r="C17061" s="2">
        <v>45870</v>
      </c>
      <c r="D17061">
        <v>23</v>
      </c>
      <c r="E17061">
        <v>21</v>
      </c>
      <c r="F17061">
        <v>2</v>
      </c>
      <c r="G17061">
        <v>1</v>
      </c>
      <c r="H17061">
        <v>10</v>
      </c>
    </row>
    <row r="17062" spans="2:8" x14ac:dyDescent="0.3">
      <c r="B17062" t="s">
        <v>1874</v>
      </c>
      <c r="C17062" s="2">
        <v>45901</v>
      </c>
      <c r="D17062">
        <v>21</v>
      </c>
      <c r="E17062">
        <v>17</v>
      </c>
      <c r="F17062">
        <v>4</v>
      </c>
      <c r="G17062">
        <v>4</v>
      </c>
      <c r="H17062">
        <v>2</v>
      </c>
    </row>
    <row r="17063" spans="2:8" x14ac:dyDescent="0.3">
      <c r="B17063" t="s">
        <v>1874</v>
      </c>
      <c r="C17063" s="2">
        <v>45931</v>
      </c>
      <c r="D17063">
        <v>22</v>
      </c>
      <c r="E17063">
        <v>20</v>
      </c>
      <c r="F17063">
        <v>2</v>
      </c>
      <c r="G17063">
        <v>1</v>
      </c>
      <c r="H17063">
        <v>4</v>
      </c>
    </row>
    <row r="17064" spans="2:8" x14ac:dyDescent="0.3">
      <c r="B17064" t="s">
        <v>1874</v>
      </c>
      <c r="C17064" s="2">
        <v>45962</v>
      </c>
      <c r="D17064">
        <v>23</v>
      </c>
      <c r="E17064">
        <v>19</v>
      </c>
      <c r="F17064">
        <v>4</v>
      </c>
      <c r="G17064">
        <v>3</v>
      </c>
      <c r="H17064">
        <v>4</v>
      </c>
    </row>
    <row r="17065" spans="2:8" x14ac:dyDescent="0.3">
      <c r="B17065" t="s">
        <v>1874</v>
      </c>
      <c r="C17065" s="2">
        <v>45992</v>
      </c>
      <c r="D17065">
        <v>22</v>
      </c>
      <c r="E17065">
        <v>19</v>
      </c>
      <c r="F17065">
        <v>3</v>
      </c>
      <c r="G17065">
        <v>2</v>
      </c>
      <c r="H17065">
        <v>10</v>
      </c>
    </row>
    <row r="17066" spans="2:8" x14ac:dyDescent="0.3">
      <c r="B17066" t="s">
        <v>1875</v>
      </c>
      <c r="C17066" s="2">
        <v>45658</v>
      </c>
      <c r="D17066">
        <v>22</v>
      </c>
      <c r="E17066">
        <v>20</v>
      </c>
      <c r="F17066">
        <v>2</v>
      </c>
      <c r="G17066">
        <v>0</v>
      </c>
      <c r="H17066">
        <v>4</v>
      </c>
    </row>
    <row r="17067" spans="2:8" x14ac:dyDescent="0.3">
      <c r="B17067" t="s">
        <v>1875</v>
      </c>
      <c r="C17067" s="2">
        <v>45689</v>
      </c>
      <c r="D17067">
        <v>21</v>
      </c>
      <c r="E17067">
        <v>21</v>
      </c>
      <c r="F17067">
        <v>0</v>
      </c>
      <c r="G17067">
        <v>2</v>
      </c>
      <c r="H17067">
        <v>10</v>
      </c>
    </row>
    <row r="17068" spans="2:8" x14ac:dyDescent="0.3">
      <c r="B17068" t="s">
        <v>1875</v>
      </c>
      <c r="C17068" s="2">
        <v>45717</v>
      </c>
      <c r="D17068">
        <v>22</v>
      </c>
      <c r="E17068">
        <v>22</v>
      </c>
      <c r="F17068">
        <v>0</v>
      </c>
      <c r="G17068">
        <v>3</v>
      </c>
      <c r="H17068">
        <v>4</v>
      </c>
    </row>
    <row r="17069" spans="2:8" x14ac:dyDescent="0.3">
      <c r="B17069" t="s">
        <v>1875</v>
      </c>
      <c r="C17069" s="2">
        <v>45748</v>
      </c>
      <c r="D17069">
        <v>21</v>
      </c>
      <c r="E17069">
        <v>18</v>
      </c>
      <c r="F17069">
        <v>3</v>
      </c>
      <c r="G17069">
        <v>1</v>
      </c>
      <c r="H17069">
        <v>0</v>
      </c>
    </row>
    <row r="17070" spans="2:8" x14ac:dyDescent="0.3">
      <c r="B17070" t="s">
        <v>1875</v>
      </c>
      <c r="C17070" s="2">
        <v>45778</v>
      </c>
      <c r="D17070">
        <v>20</v>
      </c>
      <c r="E17070">
        <v>19</v>
      </c>
      <c r="F17070">
        <v>1</v>
      </c>
      <c r="G17070">
        <v>4</v>
      </c>
      <c r="H17070">
        <v>2</v>
      </c>
    </row>
    <row r="17071" spans="2:8" x14ac:dyDescent="0.3">
      <c r="B17071" t="s">
        <v>1875</v>
      </c>
      <c r="C17071" s="2">
        <v>45809</v>
      </c>
      <c r="D17071">
        <v>22</v>
      </c>
      <c r="E17071">
        <v>19</v>
      </c>
      <c r="F17071">
        <v>3</v>
      </c>
      <c r="G17071">
        <v>4</v>
      </c>
      <c r="H17071">
        <v>0</v>
      </c>
    </row>
    <row r="17072" spans="2:8" x14ac:dyDescent="0.3">
      <c r="B17072" t="s">
        <v>1875</v>
      </c>
      <c r="C17072" s="2">
        <v>45839</v>
      </c>
      <c r="D17072">
        <v>23</v>
      </c>
      <c r="E17072">
        <v>23</v>
      </c>
      <c r="F17072">
        <v>0</v>
      </c>
      <c r="G17072">
        <v>4</v>
      </c>
      <c r="H17072">
        <v>12</v>
      </c>
    </row>
    <row r="17073" spans="2:8" x14ac:dyDescent="0.3">
      <c r="B17073" t="s">
        <v>1875</v>
      </c>
      <c r="C17073" s="2">
        <v>45870</v>
      </c>
      <c r="D17073">
        <v>21</v>
      </c>
      <c r="E17073">
        <v>18</v>
      </c>
      <c r="F17073">
        <v>3</v>
      </c>
      <c r="G17073">
        <v>4</v>
      </c>
      <c r="H17073">
        <v>0</v>
      </c>
    </row>
    <row r="17074" spans="2:8" x14ac:dyDescent="0.3">
      <c r="B17074" t="s">
        <v>1875</v>
      </c>
      <c r="C17074" s="2">
        <v>45901</v>
      </c>
      <c r="D17074">
        <v>23</v>
      </c>
      <c r="E17074">
        <v>19</v>
      </c>
      <c r="F17074">
        <v>4</v>
      </c>
      <c r="G17074">
        <v>2</v>
      </c>
      <c r="H17074">
        <v>12</v>
      </c>
    </row>
    <row r="17075" spans="2:8" x14ac:dyDescent="0.3">
      <c r="B17075" t="s">
        <v>1875</v>
      </c>
      <c r="C17075" s="2">
        <v>45931</v>
      </c>
      <c r="D17075">
        <v>22</v>
      </c>
      <c r="E17075">
        <v>21</v>
      </c>
      <c r="F17075">
        <v>1</v>
      </c>
      <c r="G17075">
        <v>4</v>
      </c>
      <c r="H17075">
        <v>8</v>
      </c>
    </row>
    <row r="17076" spans="2:8" x14ac:dyDescent="0.3">
      <c r="B17076" t="s">
        <v>1875</v>
      </c>
      <c r="C17076" s="2">
        <v>45962</v>
      </c>
      <c r="D17076">
        <v>22</v>
      </c>
      <c r="E17076">
        <v>18</v>
      </c>
      <c r="F17076">
        <v>4</v>
      </c>
      <c r="G17076">
        <v>0</v>
      </c>
      <c r="H17076">
        <v>4</v>
      </c>
    </row>
    <row r="17077" spans="2:8" x14ac:dyDescent="0.3">
      <c r="B17077" t="s">
        <v>1875</v>
      </c>
      <c r="C17077" s="2">
        <v>45992</v>
      </c>
      <c r="D17077">
        <v>23</v>
      </c>
      <c r="E17077">
        <v>20</v>
      </c>
      <c r="F17077">
        <v>3</v>
      </c>
      <c r="G17077">
        <v>0</v>
      </c>
      <c r="H17077">
        <v>10</v>
      </c>
    </row>
    <row r="17078" spans="2:8" x14ac:dyDescent="0.3">
      <c r="B17078" t="s">
        <v>1876</v>
      </c>
      <c r="C17078" s="2">
        <v>45658</v>
      </c>
      <c r="D17078">
        <v>22</v>
      </c>
      <c r="E17078">
        <v>22</v>
      </c>
      <c r="F17078">
        <v>0</v>
      </c>
      <c r="G17078">
        <v>0</v>
      </c>
      <c r="H17078">
        <v>4</v>
      </c>
    </row>
    <row r="17079" spans="2:8" x14ac:dyDescent="0.3">
      <c r="B17079" t="s">
        <v>1876</v>
      </c>
      <c r="C17079" s="2">
        <v>45689</v>
      </c>
      <c r="D17079">
        <v>21</v>
      </c>
      <c r="E17079">
        <v>21</v>
      </c>
      <c r="F17079">
        <v>0</v>
      </c>
      <c r="G17079">
        <v>1</v>
      </c>
      <c r="H17079">
        <v>8</v>
      </c>
    </row>
    <row r="17080" spans="2:8" x14ac:dyDescent="0.3">
      <c r="B17080" t="s">
        <v>1876</v>
      </c>
      <c r="C17080" s="2">
        <v>45717</v>
      </c>
      <c r="D17080">
        <v>21</v>
      </c>
      <c r="E17080">
        <v>17</v>
      </c>
      <c r="F17080">
        <v>4</v>
      </c>
      <c r="G17080">
        <v>0</v>
      </c>
      <c r="H17080">
        <v>4</v>
      </c>
    </row>
    <row r="17081" spans="2:8" x14ac:dyDescent="0.3">
      <c r="B17081" t="s">
        <v>1876</v>
      </c>
      <c r="C17081" s="2">
        <v>45748</v>
      </c>
      <c r="D17081">
        <v>20</v>
      </c>
      <c r="E17081">
        <v>18</v>
      </c>
      <c r="F17081">
        <v>2</v>
      </c>
      <c r="G17081">
        <v>2</v>
      </c>
      <c r="H17081">
        <v>10</v>
      </c>
    </row>
    <row r="17082" spans="2:8" x14ac:dyDescent="0.3">
      <c r="B17082" t="s">
        <v>1876</v>
      </c>
      <c r="C17082" s="2">
        <v>45778</v>
      </c>
      <c r="D17082">
        <v>21</v>
      </c>
      <c r="E17082">
        <v>18</v>
      </c>
      <c r="F17082">
        <v>3</v>
      </c>
      <c r="G17082">
        <v>1</v>
      </c>
      <c r="H17082">
        <v>4</v>
      </c>
    </row>
    <row r="17083" spans="2:8" x14ac:dyDescent="0.3">
      <c r="B17083" t="s">
        <v>1876</v>
      </c>
      <c r="C17083" s="2">
        <v>45809</v>
      </c>
      <c r="D17083">
        <v>23</v>
      </c>
      <c r="E17083">
        <v>22</v>
      </c>
      <c r="F17083">
        <v>1</v>
      </c>
      <c r="G17083">
        <v>3</v>
      </c>
      <c r="H17083">
        <v>8</v>
      </c>
    </row>
    <row r="17084" spans="2:8" x14ac:dyDescent="0.3">
      <c r="B17084" t="s">
        <v>1876</v>
      </c>
      <c r="C17084" s="2">
        <v>45839</v>
      </c>
      <c r="D17084">
        <v>22</v>
      </c>
      <c r="E17084">
        <v>20</v>
      </c>
      <c r="F17084">
        <v>2</v>
      </c>
      <c r="G17084">
        <v>0</v>
      </c>
      <c r="H17084">
        <v>6</v>
      </c>
    </row>
    <row r="17085" spans="2:8" x14ac:dyDescent="0.3">
      <c r="B17085" t="s">
        <v>1876</v>
      </c>
      <c r="C17085" s="2">
        <v>45870</v>
      </c>
      <c r="D17085">
        <v>23</v>
      </c>
      <c r="E17085">
        <v>19</v>
      </c>
      <c r="F17085">
        <v>4</v>
      </c>
      <c r="G17085">
        <v>2</v>
      </c>
      <c r="H17085">
        <v>0</v>
      </c>
    </row>
    <row r="17086" spans="2:8" x14ac:dyDescent="0.3">
      <c r="B17086" t="s">
        <v>1876</v>
      </c>
      <c r="C17086" s="2">
        <v>45901</v>
      </c>
      <c r="D17086">
        <v>22</v>
      </c>
      <c r="E17086">
        <v>22</v>
      </c>
      <c r="F17086">
        <v>0</v>
      </c>
      <c r="G17086">
        <v>4</v>
      </c>
      <c r="H17086">
        <v>10</v>
      </c>
    </row>
    <row r="17087" spans="2:8" x14ac:dyDescent="0.3">
      <c r="B17087" t="s">
        <v>1876</v>
      </c>
      <c r="C17087" s="2">
        <v>45931</v>
      </c>
      <c r="D17087">
        <v>23</v>
      </c>
      <c r="E17087">
        <v>19</v>
      </c>
      <c r="F17087">
        <v>4</v>
      </c>
      <c r="G17087">
        <v>4</v>
      </c>
      <c r="H17087">
        <v>2</v>
      </c>
    </row>
    <row r="17088" spans="2:8" x14ac:dyDescent="0.3">
      <c r="B17088" t="s">
        <v>1876</v>
      </c>
      <c r="C17088" s="2">
        <v>45962</v>
      </c>
      <c r="D17088">
        <v>23</v>
      </c>
      <c r="E17088">
        <v>19</v>
      </c>
      <c r="F17088">
        <v>4</v>
      </c>
      <c r="G17088">
        <v>1</v>
      </c>
      <c r="H17088">
        <v>10</v>
      </c>
    </row>
    <row r="17089" spans="2:8" x14ac:dyDescent="0.3">
      <c r="B17089" t="s">
        <v>1876</v>
      </c>
      <c r="C17089" s="2">
        <v>45992</v>
      </c>
      <c r="D17089">
        <v>22</v>
      </c>
      <c r="E17089">
        <v>21</v>
      </c>
      <c r="F17089">
        <v>1</v>
      </c>
      <c r="G17089">
        <v>4</v>
      </c>
      <c r="H17089">
        <v>16</v>
      </c>
    </row>
    <row r="17090" spans="2:8" x14ac:dyDescent="0.3">
      <c r="B17090" t="s">
        <v>1877</v>
      </c>
      <c r="C17090" s="2">
        <v>45658</v>
      </c>
      <c r="D17090">
        <v>22</v>
      </c>
      <c r="E17090">
        <v>20</v>
      </c>
      <c r="F17090">
        <v>2</v>
      </c>
      <c r="G17090">
        <v>2</v>
      </c>
      <c r="H17090">
        <v>2</v>
      </c>
    </row>
    <row r="17091" spans="2:8" x14ac:dyDescent="0.3">
      <c r="B17091" t="s">
        <v>1877</v>
      </c>
      <c r="C17091" s="2">
        <v>45689</v>
      </c>
      <c r="D17091">
        <v>22</v>
      </c>
      <c r="E17091">
        <v>18</v>
      </c>
      <c r="F17091">
        <v>4</v>
      </c>
      <c r="G17091">
        <v>3</v>
      </c>
      <c r="H17091">
        <v>6</v>
      </c>
    </row>
    <row r="17092" spans="2:8" x14ac:dyDescent="0.3">
      <c r="B17092" t="s">
        <v>1877</v>
      </c>
      <c r="C17092" s="2">
        <v>45717</v>
      </c>
      <c r="D17092">
        <v>20</v>
      </c>
      <c r="E17092">
        <v>20</v>
      </c>
      <c r="F17092">
        <v>0</v>
      </c>
      <c r="G17092">
        <v>0</v>
      </c>
      <c r="H17092">
        <v>8</v>
      </c>
    </row>
    <row r="17093" spans="2:8" x14ac:dyDescent="0.3">
      <c r="B17093" t="s">
        <v>1877</v>
      </c>
      <c r="C17093" s="2">
        <v>45748</v>
      </c>
      <c r="D17093">
        <v>22</v>
      </c>
      <c r="E17093">
        <v>22</v>
      </c>
      <c r="F17093">
        <v>0</v>
      </c>
      <c r="G17093">
        <v>2</v>
      </c>
      <c r="H17093">
        <v>10</v>
      </c>
    </row>
    <row r="17094" spans="2:8" x14ac:dyDescent="0.3">
      <c r="B17094" t="s">
        <v>1877</v>
      </c>
      <c r="C17094" s="2">
        <v>45778</v>
      </c>
      <c r="D17094">
        <v>22</v>
      </c>
      <c r="E17094">
        <v>22</v>
      </c>
      <c r="F17094">
        <v>0</v>
      </c>
      <c r="G17094">
        <v>1</v>
      </c>
      <c r="H17094">
        <v>4</v>
      </c>
    </row>
    <row r="17095" spans="2:8" x14ac:dyDescent="0.3">
      <c r="B17095" t="s">
        <v>1877</v>
      </c>
      <c r="C17095" s="2">
        <v>45809</v>
      </c>
      <c r="D17095">
        <v>22</v>
      </c>
      <c r="E17095">
        <v>18</v>
      </c>
      <c r="F17095">
        <v>4</v>
      </c>
      <c r="G17095">
        <v>1</v>
      </c>
      <c r="H17095">
        <v>10</v>
      </c>
    </row>
    <row r="17096" spans="2:8" x14ac:dyDescent="0.3">
      <c r="B17096" t="s">
        <v>1877</v>
      </c>
      <c r="C17096" s="2">
        <v>45839</v>
      </c>
      <c r="D17096">
        <v>21</v>
      </c>
      <c r="E17096">
        <v>21</v>
      </c>
      <c r="F17096">
        <v>0</v>
      </c>
      <c r="G17096">
        <v>4</v>
      </c>
      <c r="H17096">
        <v>16</v>
      </c>
    </row>
    <row r="17097" spans="2:8" x14ac:dyDescent="0.3">
      <c r="B17097" t="s">
        <v>1877</v>
      </c>
      <c r="C17097" s="2">
        <v>45870</v>
      </c>
      <c r="D17097">
        <v>23</v>
      </c>
      <c r="E17097">
        <v>22</v>
      </c>
      <c r="F17097">
        <v>1</v>
      </c>
      <c r="G17097">
        <v>4</v>
      </c>
      <c r="H17097">
        <v>4</v>
      </c>
    </row>
    <row r="17098" spans="2:8" x14ac:dyDescent="0.3">
      <c r="B17098" t="s">
        <v>1877</v>
      </c>
      <c r="C17098" s="2">
        <v>45901</v>
      </c>
      <c r="D17098">
        <v>20</v>
      </c>
      <c r="E17098">
        <v>20</v>
      </c>
      <c r="F17098">
        <v>0</v>
      </c>
      <c r="G17098">
        <v>1</v>
      </c>
      <c r="H17098">
        <v>8</v>
      </c>
    </row>
    <row r="17099" spans="2:8" x14ac:dyDescent="0.3">
      <c r="B17099" t="s">
        <v>1877</v>
      </c>
      <c r="C17099" s="2">
        <v>45931</v>
      </c>
      <c r="D17099">
        <v>20</v>
      </c>
      <c r="E17099">
        <v>19</v>
      </c>
      <c r="F17099">
        <v>1</v>
      </c>
      <c r="G17099">
        <v>3</v>
      </c>
      <c r="H17099">
        <v>6</v>
      </c>
    </row>
    <row r="17100" spans="2:8" x14ac:dyDescent="0.3">
      <c r="B17100" t="s">
        <v>1877</v>
      </c>
      <c r="C17100" s="2">
        <v>45962</v>
      </c>
      <c r="D17100">
        <v>23</v>
      </c>
      <c r="E17100">
        <v>21</v>
      </c>
      <c r="F17100">
        <v>2</v>
      </c>
      <c r="G17100">
        <v>0</v>
      </c>
      <c r="H17100">
        <v>4</v>
      </c>
    </row>
    <row r="17101" spans="2:8" x14ac:dyDescent="0.3">
      <c r="B17101" t="s">
        <v>1877</v>
      </c>
      <c r="C17101" s="2">
        <v>45992</v>
      </c>
      <c r="D17101">
        <v>20</v>
      </c>
      <c r="E17101">
        <v>20</v>
      </c>
      <c r="F17101">
        <v>0</v>
      </c>
      <c r="G17101">
        <v>1</v>
      </c>
      <c r="H17101">
        <v>2</v>
      </c>
    </row>
    <row r="17102" spans="2:8" x14ac:dyDescent="0.3">
      <c r="B17102" t="s">
        <v>1878</v>
      </c>
      <c r="C17102" s="2">
        <v>45658</v>
      </c>
      <c r="D17102">
        <v>23</v>
      </c>
      <c r="E17102">
        <v>19</v>
      </c>
      <c r="F17102">
        <v>4</v>
      </c>
      <c r="G17102">
        <v>2</v>
      </c>
      <c r="H17102">
        <v>0</v>
      </c>
    </row>
    <row r="17103" spans="2:8" x14ac:dyDescent="0.3">
      <c r="B17103" t="s">
        <v>1878</v>
      </c>
      <c r="C17103" s="2">
        <v>45689</v>
      </c>
      <c r="D17103">
        <v>22</v>
      </c>
      <c r="E17103">
        <v>22</v>
      </c>
      <c r="F17103">
        <v>0</v>
      </c>
      <c r="G17103">
        <v>3</v>
      </c>
      <c r="H17103">
        <v>12</v>
      </c>
    </row>
    <row r="17104" spans="2:8" x14ac:dyDescent="0.3">
      <c r="B17104" t="s">
        <v>1878</v>
      </c>
      <c r="C17104" s="2">
        <v>45717</v>
      </c>
      <c r="D17104">
        <v>20</v>
      </c>
      <c r="E17104">
        <v>19</v>
      </c>
      <c r="F17104">
        <v>1</v>
      </c>
      <c r="G17104">
        <v>2</v>
      </c>
      <c r="H17104">
        <v>4</v>
      </c>
    </row>
    <row r="17105" spans="2:8" x14ac:dyDescent="0.3">
      <c r="B17105" t="s">
        <v>1878</v>
      </c>
      <c r="C17105" s="2">
        <v>45748</v>
      </c>
      <c r="D17105">
        <v>23</v>
      </c>
      <c r="E17105">
        <v>22</v>
      </c>
      <c r="F17105">
        <v>1</v>
      </c>
      <c r="G17105">
        <v>4</v>
      </c>
      <c r="H17105">
        <v>8</v>
      </c>
    </row>
    <row r="17106" spans="2:8" x14ac:dyDescent="0.3">
      <c r="B17106" t="s">
        <v>1878</v>
      </c>
      <c r="C17106" s="2">
        <v>45778</v>
      </c>
      <c r="D17106">
        <v>20</v>
      </c>
      <c r="E17106">
        <v>20</v>
      </c>
      <c r="F17106">
        <v>0</v>
      </c>
      <c r="G17106">
        <v>2</v>
      </c>
      <c r="H17106">
        <v>4</v>
      </c>
    </row>
    <row r="17107" spans="2:8" x14ac:dyDescent="0.3">
      <c r="B17107" t="s">
        <v>1878</v>
      </c>
      <c r="C17107" s="2">
        <v>45809</v>
      </c>
      <c r="D17107">
        <v>20</v>
      </c>
      <c r="E17107">
        <v>18</v>
      </c>
      <c r="F17107">
        <v>2</v>
      </c>
      <c r="G17107">
        <v>1</v>
      </c>
      <c r="H17107">
        <v>6</v>
      </c>
    </row>
    <row r="17108" spans="2:8" x14ac:dyDescent="0.3">
      <c r="B17108" t="s">
        <v>1878</v>
      </c>
      <c r="C17108" s="2">
        <v>45839</v>
      </c>
      <c r="D17108">
        <v>23</v>
      </c>
      <c r="E17108">
        <v>20</v>
      </c>
      <c r="F17108">
        <v>3</v>
      </c>
      <c r="G17108">
        <v>3</v>
      </c>
      <c r="H17108">
        <v>12</v>
      </c>
    </row>
    <row r="17109" spans="2:8" x14ac:dyDescent="0.3">
      <c r="B17109" t="s">
        <v>1878</v>
      </c>
      <c r="C17109" s="2">
        <v>45870</v>
      </c>
      <c r="D17109">
        <v>23</v>
      </c>
      <c r="E17109">
        <v>21</v>
      </c>
      <c r="F17109">
        <v>2</v>
      </c>
      <c r="G17109">
        <v>3</v>
      </c>
      <c r="H17109">
        <v>10</v>
      </c>
    </row>
    <row r="17110" spans="2:8" x14ac:dyDescent="0.3">
      <c r="B17110" t="s">
        <v>1878</v>
      </c>
      <c r="C17110" s="2">
        <v>45901</v>
      </c>
      <c r="D17110">
        <v>22</v>
      </c>
      <c r="E17110">
        <v>20</v>
      </c>
      <c r="F17110">
        <v>2</v>
      </c>
      <c r="G17110">
        <v>2</v>
      </c>
      <c r="H17110">
        <v>12</v>
      </c>
    </row>
    <row r="17111" spans="2:8" x14ac:dyDescent="0.3">
      <c r="B17111" t="s">
        <v>1878</v>
      </c>
      <c r="C17111" s="2">
        <v>45931</v>
      </c>
      <c r="D17111">
        <v>20</v>
      </c>
      <c r="E17111">
        <v>19</v>
      </c>
      <c r="F17111">
        <v>1</v>
      </c>
      <c r="G17111">
        <v>1</v>
      </c>
      <c r="H17111">
        <v>12</v>
      </c>
    </row>
    <row r="17112" spans="2:8" x14ac:dyDescent="0.3">
      <c r="B17112" t="s">
        <v>1878</v>
      </c>
      <c r="C17112" s="2">
        <v>45962</v>
      </c>
      <c r="D17112">
        <v>22</v>
      </c>
      <c r="E17112">
        <v>21</v>
      </c>
      <c r="F17112">
        <v>1</v>
      </c>
      <c r="G17112">
        <v>1</v>
      </c>
      <c r="H17112">
        <v>0</v>
      </c>
    </row>
    <row r="17113" spans="2:8" x14ac:dyDescent="0.3">
      <c r="B17113" t="s">
        <v>1878</v>
      </c>
      <c r="C17113" s="2">
        <v>45992</v>
      </c>
      <c r="D17113">
        <v>20</v>
      </c>
      <c r="E17113">
        <v>19</v>
      </c>
      <c r="F17113">
        <v>1</v>
      </c>
      <c r="G17113">
        <v>4</v>
      </c>
      <c r="H17113">
        <v>10</v>
      </c>
    </row>
    <row r="17114" spans="2:8" x14ac:dyDescent="0.3">
      <c r="B17114" t="s">
        <v>1879</v>
      </c>
      <c r="C17114" s="2">
        <v>45658</v>
      </c>
      <c r="D17114">
        <v>22</v>
      </c>
      <c r="E17114">
        <v>19</v>
      </c>
      <c r="F17114">
        <v>3</v>
      </c>
      <c r="G17114">
        <v>4</v>
      </c>
      <c r="H17114">
        <v>6</v>
      </c>
    </row>
    <row r="17115" spans="2:8" x14ac:dyDescent="0.3">
      <c r="B17115" t="s">
        <v>1879</v>
      </c>
      <c r="C17115" s="2">
        <v>45689</v>
      </c>
      <c r="D17115">
        <v>22</v>
      </c>
      <c r="E17115">
        <v>21</v>
      </c>
      <c r="F17115">
        <v>1</v>
      </c>
      <c r="G17115">
        <v>3</v>
      </c>
      <c r="H17115">
        <v>8</v>
      </c>
    </row>
    <row r="17116" spans="2:8" x14ac:dyDescent="0.3">
      <c r="B17116" t="s">
        <v>1879</v>
      </c>
      <c r="C17116" s="2">
        <v>45717</v>
      </c>
      <c r="D17116">
        <v>20</v>
      </c>
      <c r="E17116">
        <v>17</v>
      </c>
      <c r="F17116">
        <v>3</v>
      </c>
      <c r="G17116">
        <v>4</v>
      </c>
      <c r="H17116">
        <v>4</v>
      </c>
    </row>
    <row r="17117" spans="2:8" x14ac:dyDescent="0.3">
      <c r="B17117" t="s">
        <v>1879</v>
      </c>
      <c r="C17117" s="2">
        <v>45748</v>
      </c>
      <c r="D17117">
        <v>21</v>
      </c>
      <c r="E17117">
        <v>19</v>
      </c>
      <c r="F17117">
        <v>2</v>
      </c>
      <c r="G17117">
        <v>0</v>
      </c>
      <c r="H17117">
        <v>4</v>
      </c>
    </row>
    <row r="17118" spans="2:8" x14ac:dyDescent="0.3">
      <c r="B17118" t="s">
        <v>1879</v>
      </c>
      <c r="C17118" s="2">
        <v>45778</v>
      </c>
      <c r="D17118">
        <v>23</v>
      </c>
      <c r="E17118">
        <v>23</v>
      </c>
      <c r="F17118">
        <v>0</v>
      </c>
      <c r="G17118">
        <v>1</v>
      </c>
      <c r="H17118">
        <v>12</v>
      </c>
    </row>
    <row r="17119" spans="2:8" x14ac:dyDescent="0.3">
      <c r="B17119" t="s">
        <v>1879</v>
      </c>
      <c r="C17119" s="2">
        <v>45809</v>
      </c>
      <c r="D17119">
        <v>23</v>
      </c>
      <c r="E17119">
        <v>20</v>
      </c>
      <c r="F17119">
        <v>3</v>
      </c>
      <c r="G17119">
        <v>3</v>
      </c>
      <c r="H17119">
        <v>10</v>
      </c>
    </row>
    <row r="17120" spans="2:8" x14ac:dyDescent="0.3">
      <c r="B17120" t="s">
        <v>1879</v>
      </c>
      <c r="C17120" s="2">
        <v>45839</v>
      </c>
      <c r="D17120">
        <v>21</v>
      </c>
      <c r="E17120">
        <v>19</v>
      </c>
      <c r="F17120">
        <v>2</v>
      </c>
      <c r="G17120">
        <v>0</v>
      </c>
      <c r="H17120">
        <v>6</v>
      </c>
    </row>
    <row r="17121" spans="2:8" x14ac:dyDescent="0.3">
      <c r="B17121" t="s">
        <v>1879</v>
      </c>
      <c r="C17121" s="2">
        <v>45870</v>
      </c>
      <c r="D17121">
        <v>22</v>
      </c>
      <c r="E17121">
        <v>18</v>
      </c>
      <c r="F17121">
        <v>4</v>
      </c>
      <c r="G17121">
        <v>0</v>
      </c>
      <c r="H17121">
        <v>4</v>
      </c>
    </row>
    <row r="17122" spans="2:8" x14ac:dyDescent="0.3">
      <c r="B17122" t="s">
        <v>1879</v>
      </c>
      <c r="C17122" s="2">
        <v>45901</v>
      </c>
      <c r="D17122">
        <v>23</v>
      </c>
      <c r="E17122">
        <v>20</v>
      </c>
      <c r="F17122">
        <v>3</v>
      </c>
      <c r="G17122">
        <v>0</v>
      </c>
      <c r="H17122">
        <v>10</v>
      </c>
    </row>
    <row r="17123" spans="2:8" x14ac:dyDescent="0.3">
      <c r="B17123" t="s">
        <v>1879</v>
      </c>
      <c r="C17123" s="2">
        <v>45931</v>
      </c>
      <c r="D17123">
        <v>21</v>
      </c>
      <c r="E17123">
        <v>18</v>
      </c>
      <c r="F17123">
        <v>3</v>
      </c>
      <c r="G17123">
        <v>0</v>
      </c>
      <c r="H17123">
        <v>0</v>
      </c>
    </row>
    <row r="17124" spans="2:8" x14ac:dyDescent="0.3">
      <c r="B17124" t="s">
        <v>1879</v>
      </c>
      <c r="C17124" s="2">
        <v>45962</v>
      </c>
      <c r="D17124">
        <v>23</v>
      </c>
      <c r="E17124">
        <v>22</v>
      </c>
      <c r="F17124">
        <v>1</v>
      </c>
      <c r="G17124">
        <v>3</v>
      </c>
      <c r="H17124">
        <v>0</v>
      </c>
    </row>
    <row r="17125" spans="2:8" x14ac:dyDescent="0.3">
      <c r="B17125" t="s">
        <v>1879</v>
      </c>
      <c r="C17125" s="2">
        <v>45992</v>
      </c>
      <c r="D17125">
        <v>22</v>
      </c>
      <c r="E17125">
        <v>22</v>
      </c>
      <c r="F17125">
        <v>0</v>
      </c>
      <c r="G17125">
        <v>1</v>
      </c>
      <c r="H17125">
        <v>0</v>
      </c>
    </row>
    <row r="17126" spans="2:8" x14ac:dyDescent="0.3">
      <c r="B17126" t="s">
        <v>1880</v>
      </c>
      <c r="C17126" s="2">
        <v>45658</v>
      </c>
      <c r="D17126">
        <v>20</v>
      </c>
      <c r="E17126">
        <v>17</v>
      </c>
      <c r="F17126">
        <v>3</v>
      </c>
      <c r="G17126">
        <v>3</v>
      </c>
      <c r="H17126">
        <v>0</v>
      </c>
    </row>
    <row r="17127" spans="2:8" x14ac:dyDescent="0.3">
      <c r="B17127" t="s">
        <v>1880</v>
      </c>
      <c r="C17127" s="2">
        <v>45689</v>
      </c>
      <c r="D17127">
        <v>22</v>
      </c>
      <c r="E17127">
        <v>20</v>
      </c>
      <c r="F17127">
        <v>2</v>
      </c>
      <c r="G17127">
        <v>3</v>
      </c>
      <c r="H17127">
        <v>8</v>
      </c>
    </row>
    <row r="17128" spans="2:8" x14ac:dyDescent="0.3">
      <c r="B17128" t="s">
        <v>1880</v>
      </c>
      <c r="C17128" s="2">
        <v>45717</v>
      </c>
      <c r="D17128">
        <v>22</v>
      </c>
      <c r="E17128">
        <v>19</v>
      </c>
      <c r="F17128">
        <v>3</v>
      </c>
      <c r="G17128">
        <v>4</v>
      </c>
      <c r="H17128">
        <v>6</v>
      </c>
    </row>
    <row r="17129" spans="2:8" x14ac:dyDescent="0.3">
      <c r="B17129" t="s">
        <v>1880</v>
      </c>
      <c r="C17129" s="2">
        <v>45748</v>
      </c>
      <c r="D17129">
        <v>20</v>
      </c>
      <c r="E17129">
        <v>18</v>
      </c>
      <c r="F17129">
        <v>2</v>
      </c>
      <c r="G17129">
        <v>4</v>
      </c>
      <c r="H17129">
        <v>12</v>
      </c>
    </row>
    <row r="17130" spans="2:8" x14ac:dyDescent="0.3">
      <c r="B17130" t="s">
        <v>1880</v>
      </c>
      <c r="C17130" s="2">
        <v>45778</v>
      </c>
      <c r="D17130">
        <v>23</v>
      </c>
      <c r="E17130">
        <v>19</v>
      </c>
      <c r="F17130">
        <v>4</v>
      </c>
      <c r="G17130">
        <v>2</v>
      </c>
      <c r="H17130">
        <v>16</v>
      </c>
    </row>
    <row r="17131" spans="2:8" x14ac:dyDescent="0.3">
      <c r="B17131" t="s">
        <v>1880</v>
      </c>
      <c r="C17131" s="2">
        <v>45809</v>
      </c>
      <c r="D17131">
        <v>23</v>
      </c>
      <c r="E17131">
        <v>23</v>
      </c>
      <c r="F17131">
        <v>0</v>
      </c>
      <c r="G17131">
        <v>0</v>
      </c>
      <c r="H17131">
        <v>8</v>
      </c>
    </row>
    <row r="17132" spans="2:8" x14ac:dyDescent="0.3">
      <c r="B17132" t="s">
        <v>1880</v>
      </c>
      <c r="C17132" s="2">
        <v>45839</v>
      </c>
      <c r="D17132">
        <v>23</v>
      </c>
      <c r="E17132">
        <v>23</v>
      </c>
      <c r="F17132">
        <v>0</v>
      </c>
      <c r="G17132">
        <v>4</v>
      </c>
      <c r="H17132">
        <v>4</v>
      </c>
    </row>
    <row r="17133" spans="2:8" x14ac:dyDescent="0.3">
      <c r="B17133" t="s">
        <v>1880</v>
      </c>
      <c r="C17133" s="2">
        <v>45870</v>
      </c>
      <c r="D17133">
        <v>20</v>
      </c>
      <c r="E17133">
        <v>17</v>
      </c>
      <c r="F17133">
        <v>3</v>
      </c>
      <c r="G17133">
        <v>4</v>
      </c>
      <c r="H17133">
        <v>6</v>
      </c>
    </row>
    <row r="17134" spans="2:8" x14ac:dyDescent="0.3">
      <c r="B17134" t="s">
        <v>1880</v>
      </c>
      <c r="C17134" s="2">
        <v>45901</v>
      </c>
      <c r="D17134">
        <v>20</v>
      </c>
      <c r="E17134">
        <v>16</v>
      </c>
      <c r="F17134">
        <v>4</v>
      </c>
      <c r="G17134">
        <v>4</v>
      </c>
      <c r="H17134">
        <v>6</v>
      </c>
    </row>
    <row r="17135" spans="2:8" x14ac:dyDescent="0.3">
      <c r="B17135" t="s">
        <v>1880</v>
      </c>
      <c r="C17135" s="2">
        <v>45931</v>
      </c>
      <c r="D17135">
        <v>22</v>
      </c>
      <c r="E17135">
        <v>19</v>
      </c>
      <c r="F17135">
        <v>3</v>
      </c>
      <c r="G17135">
        <v>1</v>
      </c>
      <c r="H17135">
        <v>0</v>
      </c>
    </row>
    <row r="17136" spans="2:8" x14ac:dyDescent="0.3">
      <c r="B17136" t="s">
        <v>1880</v>
      </c>
      <c r="C17136" s="2">
        <v>45962</v>
      </c>
      <c r="D17136">
        <v>20</v>
      </c>
      <c r="E17136">
        <v>19</v>
      </c>
      <c r="F17136">
        <v>1</v>
      </c>
      <c r="G17136">
        <v>0</v>
      </c>
      <c r="H17136">
        <v>2</v>
      </c>
    </row>
    <row r="17137" spans="2:8" x14ac:dyDescent="0.3">
      <c r="B17137" t="s">
        <v>1880</v>
      </c>
      <c r="C17137" s="2">
        <v>45992</v>
      </c>
      <c r="D17137">
        <v>22</v>
      </c>
      <c r="E17137">
        <v>21</v>
      </c>
      <c r="F17137">
        <v>1</v>
      </c>
      <c r="G17137">
        <v>2</v>
      </c>
      <c r="H17137">
        <v>10</v>
      </c>
    </row>
    <row r="17138" spans="2:8" x14ac:dyDescent="0.3">
      <c r="B17138" t="s">
        <v>1881</v>
      </c>
      <c r="C17138" s="2">
        <v>45658</v>
      </c>
      <c r="D17138">
        <v>21</v>
      </c>
      <c r="E17138">
        <v>20</v>
      </c>
      <c r="F17138">
        <v>1</v>
      </c>
      <c r="G17138">
        <v>4</v>
      </c>
      <c r="H17138">
        <v>8</v>
      </c>
    </row>
    <row r="17139" spans="2:8" x14ac:dyDescent="0.3">
      <c r="B17139" t="s">
        <v>1881</v>
      </c>
      <c r="C17139" s="2">
        <v>45689</v>
      </c>
      <c r="D17139">
        <v>23</v>
      </c>
      <c r="E17139">
        <v>19</v>
      </c>
      <c r="F17139">
        <v>4</v>
      </c>
      <c r="G17139">
        <v>2</v>
      </c>
      <c r="H17139">
        <v>4</v>
      </c>
    </row>
    <row r="17140" spans="2:8" x14ac:dyDescent="0.3">
      <c r="B17140" t="s">
        <v>1881</v>
      </c>
      <c r="C17140" s="2">
        <v>45717</v>
      </c>
      <c r="D17140">
        <v>20</v>
      </c>
      <c r="E17140">
        <v>18</v>
      </c>
      <c r="F17140">
        <v>2</v>
      </c>
      <c r="G17140">
        <v>3</v>
      </c>
      <c r="H17140">
        <v>8</v>
      </c>
    </row>
    <row r="17141" spans="2:8" x14ac:dyDescent="0.3">
      <c r="B17141" t="s">
        <v>1881</v>
      </c>
      <c r="C17141" s="2">
        <v>45748</v>
      </c>
      <c r="D17141">
        <v>20</v>
      </c>
      <c r="E17141">
        <v>20</v>
      </c>
      <c r="F17141">
        <v>0</v>
      </c>
      <c r="G17141">
        <v>0</v>
      </c>
      <c r="H17141">
        <v>4</v>
      </c>
    </row>
    <row r="17142" spans="2:8" x14ac:dyDescent="0.3">
      <c r="B17142" t="s">
        <v>1881</v>
      </c>
      <c r="C17142" s="2">
        <v>45778</v>
      </c>
      <c r="D17142">
        <v>20</v>
      </c>
      <c r="E17142">
        <v>16</v>
      </c>
      <c r="F17142">
        <v>4</v>
      </c>
      <c r="G17142">
        <v>3</v>
      </c>
      <c r="H17142">
        <v>0</v>
      </c>
    </row>
    <row r="17143" spans="2:8" x14ac:dyDescent="0.3">
      <c r="B17143" t="s">
        <v>1881</v>
      </c>
      <c r="C17143" s="2">
        <v>45809</v>
      </c>
      <c r="D17143">
        <v>20</v>
      </c>
      <c r="E17143">
        <v>17</v>
      </c>
      <c r="F17143">
        <v>3</v>
      </c>
      <c r="G17143">
        <v>0</v>
      </c>
      <c r="H17143">
        <v>0</v>
      </c>
    </row>
    <row r="17144" spans="2:8" x14ac:dyDescent="0.3">
      <c r="B17144" t="s">
        <v>1881</v>
      </c>
      <c r="C17144" s="2">
        <v>45839</v>
      </c>
      <c r="D17144">
        <v>23</v>
      </c>
      <c r="E17144">
        <v>23</v>
      </c>
      <c r="F17144">
        <v>0</v>
      </c>
      <c r="G17144">
        <v>4</v>
      </c>
      <c r="H17144">
        <v>6</v>
      </c>
    </row>
    <row r="17145" spans="2:8" x14ac:dyDescent="0.3">
      <c r="B17145" t="s">
        <v>1881</v>
      </c>
      <c r="C17145" s="2">
        <v>45870</v>
      </c>
      <c r="D17145">
        <v>23</v>
      </c>
      <c r="E17145">
        <v>20</v>
      </c>
      <c r="F17145">
        <v>3</v>
      </c>
      <c r="G17145">
        <v>3</v>
      </c>
      <c r="H17145">
        <v>0</v>
      </c>
    </row>
    <row r="17146" spans="2:8" x14ac:dyDescent="0.3">
      <c r="B17146" t="s">
        <v>1881</v>
      </c>
      <c r="C17146" s="2">
        <v>45901</v>
      </c>
      <c r="D17146">
        <v>23</v>
      </c>
      <c r="E17146">
        <v>19</v>
      </c>
      <c r="F17146">
        <v>4</v>
      </c>
      <c r="G17146">
        <v>3</v>
      </c>
      <c r="H17146">
        <v>4</v>
      </c>
    </row>
    <row r="17147" spans="2:8" x14ac:dyDescent="0.3">
      <c r="B17147" t="s">
        <v>1881</v>
      </c>
      <c r="C17147" s="2">
        <v>45931</v>
      </c>
      <c r="D17147">
        <v>20</v>
      </c>
      <c r="E17147">
        <v>19</v>
      </c>
      <c r="F17147">
        <v>1</v>
      </c>
      <c r="G17147">
        <v>2</v>
      </c>
      <c r="H17147">
        <v>12</v>
      </c>
    </row>
    <row r="17148" spans="2:8" x14ac:dyDescent="0.3">
      <c r="B17148" t="s">
        <v>1881</v>
      </c>
      <c r="C17148" s="2">
        <v>45962</v>
      </c>
      <c r="D17148">
        <v>22</v>
      </c>
      <c r="E17148">
        <v>22</v>
      </c>
      <c r="F17148">
        <v>0</v>
      </c>
      <c r="G17148">
        <v>3</v>
      </c>
      <c r="H17148">
        <v>4</v>
      </c>
    </row>
    <row r="17149" spans="2:8" x14ac:dyDescent="0.3">
      <c r="B17149" t="s">
        <v>1881</v>
      </c>
      <c r="C17149" s="2">
        <v>45992</v>
      </c>
      <c r="D17149">
        <v>20</v>
      </c>
      <c r="E17149">
        <v>18</v>
      </c>
      <c r="F17149">
        <v>2</v>
      </c>
      <c r="G17149">
        <v>1</v>
      </c>
      <c r="H17149">
        <v>8</v>
      </c>
    </row>
    <row r="17150" spans="2:8" x14ac:dyDescent="0.3">
      <c r="B17150" t="s">
        <v>1882</v>
      </c>
      <c r="C17150" s="2">
        <v>45658</v>
      </c>
      <c r="D17150">
        <v>22</v>
      </c>
      <c r="E17150">
        <v>22</v>
      </c>
      <c r="F17150">
        <v>0</v>
      </c>
      <c r="G17150">
        <v>4</v>
      </c>
      <c r="H17150">
        <v>0</v>
      </c>
    </row>
    <row r="17151" spans="2:8" x14ac:dyDescent="0.3">
      <c r="B17151" t="s">
        <v>1882</v>
      </c>
      <c r="C17151" s="2">
        <v>45689</v>
      </c>
      <c r="D17151">
        <v>23</v>
      </c>
      <c r="E17151">
        <v>19</v>
      </c>
      <c r="F17151">
        <v>4</v>
      </c>
      <c r="G17151">
        <v>1</v>
      </c>
      <c r="H17151">
        <v>2</v>
      </c>
    </row>
    <row r="17152" spans="2:8" x14ac:dyDescent="0.3">
      <c r="B17152" t="s">
        <v>1882</v>
      </c>
      <c r="C17152" s="2">
        <v>45717</v>
      </c>
      <c r="D17152">
        <v>22</v>
      </c>
      <c r="E17152">
        <v>18</v>
      </c>
      <c r="F17152">
        <v>4</v>
      </c>
      <c r="G17152">
        <v>1</v>
      </c>
      <c r="H17152">
        <v>6</v>
      </c>
    </row>
    <row r="17153" spans="2:8" x14ac:dyDescent="0.3">
      <c r="B17153" t="s">
        <v>1882</v>
      </c>
      <c r="C17153" s="2">
        <v>45748</v>
      </c>
      <c r="D17153">
        <v>23</v>
      </c>
      <c r="E17153">
        <v>22</v>
      </c>
      <c r="F17153">
        <v>1</v>
      </c>
      <c r="G17153">
        <v>0</v>
      </c>
      <c r="H17153">
        <v>8</v>
      </c>
    </row>
    <row r="17154" spans="2:8" x14ac:dyDescent="0.3">
      <c r="B17154" t="s">
        <v>1882</v>
      </c>
      <c r="C17154" s="2">
        <v>45778</v>
      </c>
      <c r="D17154">
        <v>21</v>
      </c>
      <c r="E17154">
        <v>17</v>
      </c>
      <c r="F17154">
        <v>4</v>
      </c>
      <c r="G17154">
        <v>1</v>
      </c>
      <c r="H17154">
        <v>4</v>
      </c>
    </row>
    <row r="17155" spans="2:8" x14ac:dyDescent="0.3">
      <c r="B17155" t="s">
        <v>1882</v>
      </c>
      <c r="C17155" s="2">
        <v>45809</v>
      </c>
      <c r="D17155">
        <v>22</v>
      </c>
      <c r="E17155">
        <v>21</v>
      </c>
      <c r="F17155">
        <v>1</v>
      </c>
      <c r="G17155">
        <v>4</v>
      </c>
      <c r="H17155">
        <v>6</v>
      </c>
    </row>
    <row r="17156" spans="2:8" x14ac:dyDescent="0.3">
      <c r="B17156" t="s">
        <v>1882</v>
      </c>
      <c r="C17156" s="2">
        <v>45839</v>
      </c>
      <c r="D17156">
        <v>21</v>
      </c>
      <c r="E17156">
        <v>17</v>
      </c>
      <c r="F17156">
        <v>4</v>
      </c>
      <c r="G17156">
        <v>2</v>
      </c>
      <c r="H17156">
        <v>8</v>
      </c>
    </row>
    <row r="17157" spans="2:8" x14ac:dyDescent="0.3">
      <c r="B17157" t="s">
        <v>1882</v>
      </c>
      <c r="C17157" s="2">
        <v>45870</v>
      </c>
      <c r="D17157">
        <v>20</v>
      </c>
      <c r="E17157">
        <v>16</v>
      </c>
      <c r="F17157">
        <v>4</v>
      </c>
      <c r="G17157">
        <v>2</v>
      </c>
      <c r="H17157">
        <v>4</v>
      </c>
    </row>
    <row r="17158" spans="2:8" x14ac:dyDescent="0.3">
      <c r="B17158" t="s">
        <v>1882</v>
      </c>
      <c r="C17158" s="2">
        <v>45901</v>
      </c>
      <c r="D17158">
        <v>23</v>
      </c>
      <c r="E17158">
        <v>20</v>
      </c>
      <c r="F17158">
        <v>3</v>
      </c>
      <c r="G17158">
        <v>3</v>
      </c>
      <c r="H17158">
        <v>4</v>
      </c>
    </row>
    <row r="17159" spans="2:8" x14ac:dyDescent="0.3">
      <c r="B17159" t="s">
        <v>1882</v>
      </c>
      <c r="C17159" s="2">
        <v>45931</v>
      </c>
      <c r="D17159">
        <v>22</v>
      </c>
      <c r="E17159">
        <v>20</v>
      </c>
      <c r="F17159">
        <v>2</v>
      </c>
      <c r="G17159">
        <v>1</v>
      </c>
      <c r="H17159">
        <v>0</v>
      </c>
    </row>
    <row r="17160" spans="2:8" x14ac:dyDescent="0.3">
      <c r="B17160" t="s">
        <v>1882</v>
      </c>
      <c r="C17160" s="2">
        <v>45962</v>
      </c>
      <c r="D17160">
        <v>22</v>
      </c>
      <c r="E17160">
        <v>18</v>
      </c>
      <c r="F17160">
        <v>4</v>
      </c>
      <c r="G17160">
        <v>1</v>
      </c>
      <c r="H17160">
        <v>8</v>
      </c>
    </row>
    <row r="17161" spans="2:8" x14ac:dyDescent="0.3">
      <c r="B17161" t="s">
        <v>1882</v>
      </c>
      <c r="C17161" s="2">
        <v>45992</v>
      </c>
      <c r="D17161">
        <v>20</v>
      </c>
      <c r="E17161">
        <v>18</v>
      </c>
      <c r="F17161">
        <v>2</v>
      </c>
      <c r="G17161">
        <v>3</v>
      </c>
      <c r="H17161">
        <v>4</v>
      </c>
    </row>
    <row r="17162" spans="2:8" x14ac:dyDescent="0.3">
      <c r="B17162" t="s">
        <v>1883</v>
      </c>
      <c r="C17162" s="2">
        <v>45658</v>
      </c>
      <c r="D17162">
        <v>20</v>
      </c>
      <c r="E17162">
        <v>19</v>
      </c>
      <c r="F17162">
        <v>1</v>
      </c>
      <c r="G17162">
        <v>2</v>
      </c>
      <c r="H17162">
        <v>4</v>
      </c>
    </row>
    <row r="17163" spans="2:8" x14ac:dyDescent="0.3">
      <c r="B17163" t="s">
        <v>1883</v>
      </c>
      <c r="C17163" s="2">
        <v>45689</v>
      </c>
      <c r="D17163">
        <v>22</v>
      </c>
      <c r="E17163">
        <v>22</v>
      </c>
      <c r="F17163">
        <v>0</v>
      </c>
      <c r="G17163">
        <v>3</v>
      </c>
      <c r="H17163">
        <v>8</v>
      </c>
    </row>
    <row r="17164" spans="2:8" x14ac:dyDescent="0.3">
      <c r="B17164" t="s">
        <v>1883</v>
      </c>
      <c r="C17164" s="2">
        <v>45717</v>
      </c>
      <c r="D17164">
        <v>21</v>
      </c>
      <c r="E17164">
        <v>19</v>
      </c>
      <c r="F17164">
        <v>2</v>
      </c>
      <c r="G17164">
        <v>1</v>
      </c>
      <c r="H17164">
        <v>0</v>
      </c>
    </row>
    <row r="17165" spans="2:8" x14ac:dyDescent="0.3">
      <c r="B17165" t="s">
        <v>1883</v>
      </c>
      <c r="C17165" s="2">
        <v>45748</v>
      </c>
      <c r="D17165">
        <v>22</v>
      </c>
      <c r="E17165">
        <v>21</v>
      </c>
      <c r="F17165">
        <v>1</v>
      </c>
      <c r="G17165">
        <v>3</v>
      </c>
      <c r="H17165">
        <v>10</v>
      </c>
    </row>
    <row r="17166" spans="2:8" x14ac:dyDescent="0.3">
      <c r="B17166" t="s">
        <v>1883</v>
      </c>
      <c r="C17166" s="2">
        <v>45778</v>
      </c>
      <c r="D17166">
        <v>20</v>
      </c>
      <c r="E17166">
        <v>17</v>
      </c>
      <c r="F17166">
        <v>3</v>
      </c>
      <c r="G17166">
        <v>2</v>
      </c>
      <c r="H17166">
        <v>6</v>
      </c>
    </row>
    <row r="17167" spans="2:8" x14ac:dyDescent="0.3">
      <c r="B17167" t="s">
        <v>1883</v>
      </c>
      <c r="C17167" s="2">
        <v>45809</v>
      </c>
      <c r="D17167">
        <v>23</v>
      </c>
      <c r="E17167">
        <v>21</v>
      </c>
      <c r="F17167">
        <v>2</v>
      </c>
      <c r="G17167">
        <v>1</v>
      </c>
      <c r="H17167">
        <v>4</v>
      </c>
    </row>
    <row r="17168" spans="2:8" x14ac:dyDescent="0.3">
      <c r="B17168" t="s">
        <v>1883</v>
      </c>
      <c r="C17168" s="2">
        <v>45839</v>
      </c>
      <c r="D17168">
        <v>20</v>
      </c>
      <c r="E17168">
        <v>19</v>
      </c>
      <c r="F17168">
        <v>1</v>
      </c>
      <c r="G17168">
        <v>4</v>
      </c>
      <c r="H17168">
        <v>6</v>
      </c>
    </row>
    <row r="17169" spans="2:8" x14ac:dyDescent="0.3">
      <c r="B17169" t="s">
        <v>1883</v>
      </c>
      <c r="C17169" s="2">
        <v>45870</v>
      </c>
      <c r="D17169">
        <v>20</v>
      </c>
      <c r="E17169">
        <v>16</v>
      </c>
      <c r="F17169">
        <v>4</v>
      </c>
      <c r="G17169">
        <v>3</v>
      </c>
      <c r="H17169">
        <v>6</v>
      </c>
    </row>
    <row r="17170" spans="2:8" x14ac:dyDescent="0.3">
      <c r="B17170" t="s">
        <v>1883</v>
      </c>
      <c r="C17170" s="2">
        <v>45901</v>
      </c>
      <c r="D17170">
        <v>23</v>
      </c>
      <c r="E17170">
        <v>20</v>
      </c>
      <c r="F17170">
        <v>3</v>
      </c>
      <c r="G17170">
        <v>3</v>
      </c>
      <c r="H17170">
        <v>2</v>
      </c>
    </row>
    <row r="17171" spans="2:8" x14ac:dyDescent="0.3">
      <c r="B17171" t="s">
        <v>1883</v>
      </c>
      <c r="C17171" s="2">
        <v>45931</v>
      </c>
      <c r="D17171">
        <v>20</v>
      </c>
      <c r="E17171">
        <v>20</v>
      </c>
      <c r="F17171">
        <v>0</v>
      </c>
      <c r="G17171">
        <v>4</v>
      </c>
      <c r="H17171">
        <v>4</v>
      </c>
    </row>
    <row r="17172" spans="2:8" x14ac:dyDescent="0.3">
      <c r="B17172" t="s">
        <v>1883</v>
      </c>
      <c r="C17172" s="2">
        <v>45962</v>
      </c>
      <c r="D17172">
        <v>20</v>
      </c>
      <c r="E17172">
        <v>17</v>
      </c>
      <c r="F17172">
        <v>3</v>
      </c>
      <c r="G17172">
        <v>3</v>
      </c>
      <c r="H17172">
        <v>2</v>
      </c>
    </row>
    <row r="17173" spans="2:8" x14ac:dyDescent="0.3">
      <c r="B17173" t="s">
        <v>1883</v>
      </c>
      <c r="C17173" s="2">
        <v>45992</v>
      </c>
      <c r="D17173">
        <v>20</v>
      </c>
      <c r="E17173">
        <v>16</v>
      </c>
      <c r="F17173">
        <v>4</v>
      </c>
      <c r="G17173">
        <v>4</v>
      </c>
      <c r="H17173">
        <v>2</v>
      </c>
    </row>
    <row r="17174" spans="2:8" x14ac:dyDescent="0.3">
      <c r="B17174" t="s">
        <v>1884</v>
      </c>
      <c r="C17174" s="2">
        <v>45658</v>
      </c>
      <c r="D17174">
        <v>23</v>
      </c>
      <c r="E17174">
        <v>23</v>
      </c>
      <c r="F17174">
        <v>0</v>
      </c>
      <c r="G17174">
        <v>2</v>
      </c>
      <c r="H17174">
        <v>12</v>
      </c>
    </row>
    <row r="17175" spans="2:8" x14ac:dyDescent="0.3">
      <c r="B17175" t="s">
        <v>1884</v>
      </c>
      <c r="C17175" s="2">
        <v>45689</v>
      </c>
      <c r="D17175">
        <v>23</v>
      </c>
      <c r="E17175">
        <v>22</v>
      </c>
      <c r="F17175">
        <v>1</v>
      </c>
      <c r="G17175">
        <v>4</v>
      </c>
      <c r="H17175">
        <v>8</v>
      </c>
    </row>
    <row r="17176" spans="2:8" x14ac:dyDescent="0.3">
      <c r="B17176" t="s">
        <v>1884</v>
      </c>
      <c r="C17176" s="2">
        <v>45717</v>
      </c>
      <c r="D17176">
        <v>22</v>
      </c>
      <c r="E17176">
        <v>18</v>
      </c>
      <c r="F17176">
        <v>4</v>
      </c>
      <c r="G17176">
        <v>0</v>
      </c>
      <c r="H17176">
        <v>10</v>
      </c>
    </row>
    <row r="17177" spans="2:8" x14ac:dyDescent="0.3">
      <c r="B17177" t="s">
        <v>1884</v>
      </c>
      <c r="C17177" s="2">
        <v>45748</v>
      </c>
      <c r="D17177">
        <v>20</v>
      </c>
      <c r="E17177">
        <v>16</v>
      </c>
      <c r="F17177">
        <v>4</v>
      </c>
      <c r="G17177">
        <v>1</v>
      </c>
      <c r="H17177">
        <v>10</v>
      </c>
    </row>
    <row r="17178" spans="2:8" x14ac:dyDescent="0.3">
      <c r="B17178" t="s">
        <v>1884</v>
      </c>
      <c r="C17178" s="2">
        <v>45778</v>
      </c>
      <c r="D17178">
        <v>23</v>
      </c>
      <c r="E17178">
        <v>19</v>
      </c>
      <c r="F17178">
        <v>4</v>
      </c>
      <c r="G17178">
        <v>2</v>
      </c>
      <c r="H17178">
        <v>0</v>
      </c>
    </row>
    <row r="17179" spans="2:8" x14ac:dyDescent="0.3">
      <c r="B17179" t="s">
        <v>1884</v>
      </c>
      <c r="C17179" s="2">
        <v>45809</v>
      </c>
      <c r="D17179">
        <v>22</v>
      </c>
      <c r="E17179">
        <v>20</v>
      </c>
      <c r="F17179">
        <v>2</v>
      </c>
      <c r="G17179">
        <v>3</v>
      </c>
      <c r="H17179">
        <v>0</v>
      </c>
    </row>
    <row r="17180" spans="2:8" x14ac:dyDescent="0.3">
      <c r="B17180" t="s">
        <v>1884</v>
      </c>
      <c r="C17180" s="2">
        <v>45839</v>
      </c>
      <c r="D17180">
        <v>21</v>
      </c>
      <c r="E17180">
        <v>21</v>
      </c>
      <c r="F17180">
        <v>0</v>
      </c>
      <c r="G17180">
        <v>4</v>
      </c>
      <c r="H17180">
        <v>10</v>
      </c>
    </row>
    <row r="17181" spans="2:8" x14ac:dyDescent="0.3">
      <c r="B17181" t="s">
        <v>1884</v>
      </c>
      <c r="C17181" s="2">
        <v>45870</v>
      </c>
      <c r="D17181">
        <v>23</v>
      </c>
      <c r="E17181">
        <v>19</v>
      </c>
      <c r="F17181">
        <v>4</v>
      </c>
      <c r="G17181">
        <v>0</v>
      </c>
      <c r="H17181">
        <v>8</v>
      </c>
    </row>
    <row r="17182" spans="2:8" x14ac:dyDescent="0.3">
      <c r="B17182" t="s">
        <v>1884</v>
      </c>
      <c r="C17182" s="2">
        <v>45901</v>
      </c>
      <c r="D17182">
        <v>20</v>
      </c>
      <c r="E17182">
        <v>17</v>
      </c>
      <c r="F17182">
        <v>3</v>
      </c>
      <c r="G17182">
        <v>2</v>
      </c>
      <c r="H17182">
        <v>8</v>
      </c>
    </row>
    <row r="17183" spans="2:8" x14ac:dyDescent="0.3">
      <c r="B17183" t="s">
        <v>1884</v>
      </c>
      <c r="C17183" s="2">
        <v>45931</v>
      </c>
      <c r="D17183">
        <v>20</v>
      </c>
      <c r="E17183">
        <v>18</v>
      </c>
      <c r="F17183">
        <v>2</v>
      </c>
      <c r="G17183">
        <v>3</v>
      </c>
      <c r="H17183">
        <v>12</v>
      </c>
    </row>
    <row r="17184" spans="2:8" x14ac:dyDescent="0.3">
      <c r="B17184" t="s">
        <v>1884</v>
      </c>
      <c r="C17184" s="2">
        <v>45962</v>
      </c>
      <c r="D17184">
        <v>22</v>
      </c>
      <c r="E17184">
        <v>20</v>
      </c>
      <c r="F17184">
        <v>2</v>
      </c>
      <c r="G17184">
        <v>4</v>
      </c>
      <c r="H17184">
        <v>0</v>
      </c>
    </row>
    <row r="17185" spans="2:8" x14ac:dyDescent="0.3">
      <c r="B17185" t="s">
        <v>1884</v>
      </c>
      <c r="C17185" s="2">
        <v>45992</v>
      </c>
      <c r="D17185">
        <v>23</v>
      </c>
      <c r="E17185">
        <v>22</v>
      </c>
      <c r="F17185">
        <v>1</v>
      </c>
      <c r="G17185">
        <v>0</v>
      </c>
      <c r="H17185">
        <v>6</v>
      </c>
    </row>
    <row r="17186" spans="2:8" x14ac:dyDescent="0.3">
      <c r="B17186" t="s">
        <v>1885</v>
      </c>
      <c r="C17186" s="2">
        <v>45658</v>
      </c>
      <c r="D17186">
        <v>20</v>
      </c>
      <c r="E17186">
        <v>16</v>
      </c>
      <c r="F17186">
        <v>4</v>
      </c>
      <c r="G17186">
        <v>1</v>
      </c>
      <c r="H17186">
        <v>0</v>
      </c>
    </row>
    <row r="17187" spans="2:8" x14ac:dyDescent="0.3">
      <c r="B17187" t="s">
        <v>1885</v>
      </c>
      <c r="C17187" s="2">
        <v>45689</v>
      </c>
      <c r="D17187">
        <v>22</v>
      </c>
      <c r="E17187">
        <v>18</v>
      </c>
      <c r="F17187">
        <v>4</v>
      </c>
      <c r="G17187">
        <v>4</v>
      </c>
      <c r="H17187">
        <v>10</v>
      </c>
    </row>
    <row r="17188" spans="2:8" x14ac:dyDescent="0.3">
      <c r="B17188" t="s">
        <v>1885</v>
      </c>
      <c r="C17188" s="2">
        <v>45717</v>
      </c>
      <c r="D17188">
        <v>20</v>
      </c>
      <c r="E17188">
        <v>16</v>
      </c>
      <c r="F17188">
        <v>4</v>
      </c>
      <c r="G17188">
        <v>1</v>
      </c>
      <c r="H17188">
        <v>0</v>
      </c>
    </row>
    <row r="17189" spans="2:8" x14ac:dyDescent="0.3">
      <c r="B17189" t="s">
        <v>1885</v>
      </c>
      <c r="C17189" s="2">
        <v>45748</v>
      </c>
      <c r="D17189">
        <v>20</v>
      </c>
      <c r="E17189">
        <v>18</v>
      </c>
      <c r="F17189">
        <v>2</v>
      </c>
      <c r="G17189">
        <v>2</v>
      </c>
      <c r="H17189">
        <v>4</v>
      </c>
    </row>
    <row r="17190" spans="2:8" x14ac:dyDescent="0.3">
      <c r="B17190" t="s">
        <v>1885</v>
      </c>
      <c r="C17190" s="2">
        <v>45778</v>
      </c>
      <c r="D17190">
        <v>22</v>
      </c>
      <c r="E17190">
        <v>22</v>
      </c>
      <c r="F17190">
        <v>0</v>
      </c>
      <c r="G17190">
        <v>4</v>
      </c>
      <c r="H17190">
        <v>2</v>
      </c>
    </row>
    <row r="17191" spans="2:8" x14ac:dyDescent="0.3">
      <c r="B17191" t="s">
        <v>1885</v>
      </c>
      <c r="C17191" s="2">
        <v>45809</v>
      </c>
      <c r="D17191">
        <v>20</v>
      </c>
      <c r="E17191">
        <v>17</v>
      </c>
      <c r="F17191">
        <v>3</v>
      </c>
      <c r="G17191">
        <v>2</v>
      </c>
      <c r="H17191">
        <v>4</v>
      </c>
    </row>
    <row r="17192" spans="2:8" x14ac:dyDescent="0.3">
      <c r="B17192" t="s">
        <v>1885</v>
      </c>
      <c r="C17192" s="2">
        <v>45839</v>
      </c>
      <c r="D17192">
        <v>21</v>
      </c>
      <c r="E17192">
        <v>19</v>
      </c>
      <c r="F17192">
        <v>2</v>
      </c>
      <c r="G17192">
        <v>3</v>
      </c>
      <c r="H17192">
        <v>2</v>
      </c>
    </row>
    <row r="17193" spans="2:8" x14ac:dyDescent="0.3">
      <c r="B17193" t="s">
        <v>1885</v>
      </c>
      <c r="C17193" s="2">
        <v>45870</v>
      </c>
      <c r="D17193">
        <v>23</v>
      </c>
      <c r="E17193">
        <v>23</v>
      </c>
      <c r="F17193">
        <v>0</v>
      </c>
      <c r="G17193">
        <v>1</v>
      </c>
      <c r="H17193">
        <v>6</v>
      </c>
    </row>
    <row r="17194" spans="2:8" x14ac:dyDescent="0.3">
      <c r="B17194" t="s">
        <v>1885</v>
      </c>
      <c r="C17194" s="2">
        <v>45901</v>
      </c>
      <c r="D17194">
        <v>20</v>
      </c>
      <c r="E17194">
        <v>16</v>
      </c>
      <c r="F17194">
        <v>4</v>
      </c>
      <c r="G17194">
        <v>0</v>
      </c>
      <c r="H17194">
        <v>2</v>
      </c>
    </row>
    <row r="17195" spans="2:8" x14ac:dyDescent="0.3">
      <c r="B17195" t="s">
        <v>1885</v>
      </c>
      <c r="C17195" s="2">
        <v>45931</v>
      </c>
      <c r="D17195">
        <v>23</v>
      </c>
      <c r="E17195">
        <v>23</v>
      </c>
      <c r="F17195">
        <v>0</v>
      </c>
      <c r="G17195">
        <v>0</v>
      </c>
      <c r="H17195">
        <v>4</v>
      </c>
    </row>
    <row r="17196" spans="2:8" x14ac:dyDescent="0.3">
      <c r="B17196" t="s">
        <v>1885</v>
      </c>
      <c r="C17196" s="2">
        <v>45962</v>
      </c>
      <c r="D17196">
        <v>23</v>
      </c>
      <c r="E17196">
        <v>22</v>
      </c>
      <c r="F17196">
        <v>1</v>
      </c>
      <c r="G17196">
        <v>0</v>
      </c>
      <c r="H17196">
        <v>10</v>
      </c>
    </row>
    <row r="17197" spans="2:8" x14ac:dyDescent="0.3">
      <c r="B17197" t="s">
        <v>1885</v>
      </c>
      <c r="C17197" s="2">
        <v>45992</v>
      </c>
      <c r="D17197">
        <v>20</v>
      </c>
      <c r="E17197">
        <v>19</v>
      </c>
      <c r="F17197">
        <v>1</v>
      </c>
      <c r="G17197">
        <v>4</v>
      </c>
      <c r="H17197">
        <v>4</v>
      </c>
    </row>
    <row r="17198" spans="2:8" x14ac:dyDescent="0.3">
      <c r="B17198" t="s">
        <v>1886</v>
      </c>
      <c r="C17198" s="2">
        <v>45658</v>
      </c>
      <c r="D17198">
        <v>20</v>
      </c>
      <c r="E17198">
        <v>17</v>
      </c>
      <c r="F17198">
        <v>3</v>
      </c>
      <c r="G17198">
        <v>4</v>
      </c>
      <c r="H17198">
        <v>4</v>
      </c>
    </row>
    <row r="17199" spans="2:8" x14ac:dyDescent="0.3">
      <c r="B17199" t="s">
        <v>1886</v>
      </c>
      <c r="C17199" s="2">
        <v>45689</v>
      </c>
      <c r="D17199">
        <v>23</v>
      </c>
      <c r="E17199">
        <v>22</v>
      </c>
      <c r="F17199">
        <v>1</v>
      </c>
      <c r="G17199">
        <v>4</v>
      </c>
      <c r="H17199">
        <v>0</v>
      </c>
    </row>
    <row r="17200" spans="2:8" x14ac:dyDescent="0.3">
      <c r="B17200" t="s">
        <v>1886</v>
      </c>
      <c r="C17200" s="2">
        <v>45717</v>
      </c>
      <c r="D17200">
        <v>21</v>
      </c>
      <c r="E17200">
        <v>20</v>
      </c>
      <c r="F17200">
        <v>1</v>
      </c>
      <c r="G17200">
        <v>0</v>
      </c>
      <c r="H17200">
        <v>10</v>
      </c>
    </row>
    <row r="17201" spans="2:8" x14ac:dyDescent="0.3">
      <c r="B17201" t="s">
        <v>1886</v>
      </c>
      <c r="C17201" s="2">
        <v>45748</v>
      </c>
      <c r="D17201">
        <v>22</v>
      </c>
      <c r="E17201">
        <v>18</v>
      </c>
      <c r="F17201">
        <v>4</v>
      </c>
      <c r="G17201">
        <v>4</v>
      </c>
      <c r="H17201">
        <v>12</v>
      </c>
    </row>
    <row r="17202" spans="2:8" x14ac:dyDescent="0.3">
      <c r="B17202" t="s">
        <v>1886</v>
      </c>
      <c r="C17202" s="2">
        <v>45778</v>
      </c>
      <c r="D17202">
        <v>22</v>
      </c>
      <c r="E17202">
        <v>19</v>
      </c>
      <c r="F17202">
        <v>3</v>
      </c>
      <c r="G17202">
        <v>4</v>
      </c>
      <c r="H17202">
        <v>12</v>
      </c>
    </row>
    <row r="17203" spans="2:8" x14ac:dyDescent="0.3">
      <c r="B17203" t="s">
        <v>1886</v>
      </c>
      <c r="C17203" s="2">
        <v>45809</v>
      </c>
      <c r="D17203">
        <v>20</v>
      </c>
      <c r="E17203">
        <v>19</v>
      </c>
      <c r="F17203">
        <v>1</v>
      </c>
      <c r="G17203">
        <v>3</v>
      </c>
      <c r="H17203">
        <v>6</v>
      </c>
    </row>
    <row r="17204" spans="2:8" x14ac:dyDescent="0.3">
      <c r="B17204" t="s">
        <v>1886</v>
      </c>
      <c r="C17204" s="2">
        <v>45839</v>
      </c>
      <c r="D17204">
        <v>23</v>
      </c>
      <c r="E17204">
        <v>22</v>
      </c>
      <c r="F17204">
        <v>1</v>
      </c>
      <c r="G17204">
        <v>2</v>
      </c>
      <c r="H17204">
        <v>8</v>
      </c>
    </row>
    <row r="17205" spans="2:8" x14ac:dyDescent="0.3">
      <c r="B17205" t="s">
        <v>1886</v>
      </c>
      <c r="C17205" s="2">
        <v>45870</v>
      </c>
      <c r="D17205">
        <v>21</v>
      </c>
      <c r="E17205">
        <v>18</v>
      </c>
      <c r="F17205">
        <v>3</v>
      </c>
      <c r="G17205">
        <v>0</v>
      </c>
      <c r="H17205">
        <v>16</v>
      </c>
    </row>
    <row r="17206" spans="2:8" x14ac:dyDescent="0.3">
      <c r="B17206" t="s">
        <v>1886</v>
      </c>
      <c r="C17206" s="2">
        <v>45901</v>
      </c>
      <c r="D17206">
        <v>21</v>
      </c>
      <c r="E17206">
        <v>17</v>
      </c>
      <c r="F17206">
        <v>4</v>
      </c>
      <c r="G17206">
        <v>4</v>
      </c>
      <c r="H17206">
        <v>4</v>
      </c>
    </row>
    <row r="17207" spans="2:8" x14ac:dyDescent="0.3">
      <c r="B17207" t="s">
        <v>1886</v>
      </c>
      <c r="C17207" s="2">
        <v>45931</v>
      </c>
      <c r="D17207">
        <v>23</v>
      </c>
      <c r="E17207">
        <v>19</v>
      </c>
      <c r="F17207">
        <v>4</v>
      </c>
      <c r="G17207">
        <v>3</v>
      </c>
      <c r="H17207">
        <v>10</v>
      </c>
    </row>
    <row r="17208" spans="2:8" x14ac:dyDescent="0.3">
      <c r="B17208" t="s">
        <v>1886</v>
      </c>
      <c r="C17208" s="2">
        <v>45962</v>
      </c>
      <c r="D17208">
        <v>23</v>
      </c>
      <c r="E17208">
        <v>19</v>
      </c>
      <c r="F17208">
        <v>4</v>
      </c>
      <c r="G17208">
        <v>1</v>
      </c>
      <c r="H17208">
        <v>8</v>
      </c>
    </row>
    <row r="17209" spans="2:8" x14ac:dyDescent="0.3">
      <c r="B17209" t="s">
        <v>1886</v>
      </c>
      <c r="C17209" s="2">
        <v>45992</v>
      </c>
      <c r="D17209">
        <v>22</v>
      </c>
      <c r="E17209">
        <v>19</v>
      </c>
      <c r="F17209">
        <v>3</v>
      </c>
      <c r="G17209">
        <v>1</v>
      </c>
      <c r="H17209">
        <v>16</v>
      </c>
    </row>
    <row r="17210" spans="2:8" x14ac:dyDescent="0.3">
      <c r="B17210" t="s">
        <v>1887</v>
      </c>
      <c r="C17210" s="2">
        <v>45658</v>
      </c>
      <c r="D17210">
        <v>21</v>
      </c>
      <c r="E17210">
        <v>20</v>
      </c>
      <c r="F17210">
        <v>1</v>
      </c>
      <c r="G17210">
        <v>1</v>
      </c>
      <c r="H17210">
        <v>6</v>
      </c>
    </row>
    <row r="17211" spans="2:8" x14ac:dyDescent="0.3">
      <c r="B17211" t="s">
        <v>1887</v>
      </c>
      <c r="C17211" s="2">
        <v>45689</v>
      </c>
      <c r="D17211">
        <v>21</v>
      </c>
      <c r="E17211">
        <v>17</v>
      </c>
      <c r="F17211">
        <v>4</v>
      </c>
      <c r="G17211">
        <v>1</v>
      </c>
      <c r="H17211">
        <v>10</v>
      </c>
    </row>
    <row r="17212" spans="2:8" x14ac:dyDescent="0.3">
      <c r="B17212" t="s">
        <v>1887</v>
      </c>
      <c r="C17212" s="2">
        <v>45717</v>
      </c>
      <c r="D17212">
        <v>23</v>
      </c>
      <c r="E17212">
        <v>20</v>
      </c>
      <c r="F17212">
        <v>3</v>
      </c>
      <c r="G17212">
        <v>4</v>
      </c>
      <c r="H17212">
        <v>8</v>
      </c>
    </row>
    <row r="17213" spans="2:8" x14ac:dyDescent="0.3">
      <c r="B17213" t="s">
        <v>1887</v>
      </c>
      <c r="C17213" s="2">
        <v>45748</v>
      </c>
      <c r="D17213">
        <v>23</v>
      </c>
      <c r="E17213">
        <v>19</v>
      </c>
      <c r="F17213">
        <v>4</v>
      </c>
      <c r="G17213">
        <v>0</v>
      </c>
      <c r="H17213">
        <v>12</v>
      </c>
    </row>
    <row r="17214" spans="2:8" x14ac:dyDescent="0.3">
      <c r="B17214" t="s">
        <v>1887</v>
      </c>
      <c r="C17214" s="2">
        <v>45778</v>
      </c>
      <c r="D17214">
        <v>20</v>
      </c>
      <c r="E17214">
        <v>16</v>
      </c>
      <c r="F17214">
        <v>4</v>
      </c>
      <c r="G17214">
        <v>2</v>
      </c>
      <c r="H17214">
        <v>4</v>
      </c>
    </row>
    <row r="17215" spans="2:8" x14ac:dyDescent="0.3">
      <c r="B17215" t="s">
        <v>1887</v>
      </c>
      <c r="C17215" s="2">
        <v>45809</v>
      </c>
      <c r="D17215">
        <v>23</v>
      </c>
      <c r="E17215">
        <v>22</v>
      </c>
      <c r="F17215">
        <v>1</v>
      </c>
      <c r="G17215">
        <v>4</v>
      </c>
      <c r="H17215">
        <v>4</v>
      </c>
    </row>
    <row r="17216" spans="2:8" x14ac:dyDescent="0.3">
      <c r="B17216" t="s">
        <v>1887</v>
      </c>
      <c r="C17216" s="2">
        <v>45839</v>
      </c>
      <c r="D17216">
        <v>20</v>
      </c>
      <c r="E17216">
        <v>19</v>
      </c>
      <c r="F17216">
        <v>1</v>
      </c>
      <c r="G17216">
        <v>4</v>
      </c>
      <c r="H17216">
        <v>8</v>
      </c>
    </row>
    <row r="17217" spans="2:8" x14ac:dyDescent="0.3">
      <c r="B17217" t="s">
        <v>1887</v>
      </c>
      <c r="C17217" s="2">
        <v>45870</v>
      </c>
      <c r="D17217">
        <v>22</v>
      </c>
      <c r="E17217">
        <v>20</v>
      </c>
      <c r="F17217">
        <v>2</v>
      </c>
      <c r="G17217">
        <v>0</v>
      </c>
      <c r="H17217">
        <v>6</v>
      </c>
    </row>
    <row r="17218" spans="2:8" x14ac:dyDescent="0.3">
      <c r="B17218" t="s">
        <v>1887</v>
      </c>
      <c r="C17218" s="2">
        <v>45901</v>
      </c>
      <c r="D17218">
        <v>21</v>
      </c>
      <c r="E17218">
        <v>17</v>
      </c>
      <c r="F17218">
        <v>4</v>
      </c>
      <c r="G17218">
        <v>2</v>
      </c>
      <c r="H17218">
        <v>12</v>
      </c>
    </row>
    <row r="17219" spans="2:8" x14ac:dyDescent="0.3">
      <c r="B17219" t="s">
        <v>1887</v>
      </c>
      <c r="C17219" s="2">
        <v>45931</v>
      </c>
      <c r="D17219">
        <v>23</v>
      </c>
      <c r="E17219">
        <v>22</v>
      </c>
      <c r="F17219">
        <v>1</v>
      </c>
      <c r="G17219">
        <v>2</v>
      </c>
      <c r="H17219">
        <v>0</v>
      </c>
    </row>
    <row r="17220" spans="2:8" x14ac:dyDescent="0.3">
      <c r="B17220" t="s">
        <v>1887</v>
      </c>
      <c r="C17220" s="2">
        <v>45962</v>
      </c>
      <c r="D17220">
        <v>21</v>
      </c>
      <c r="E17220">
        <v>18</v>
      </c>
      <c r="F17220">
        <v>3</v>
      </c>
      <c r="G17220">
        <v>0</v>
      </c>
      <c r="H17220">
        <v>4</v>
      </c>
    </row>
    <row r="17221" spans="2:8" x14ac:dyDescent="0.3">
      <c r="B17221" t="s">
        <v>1887</v>
      </c>
      <c r="C17221" s="2">
        <v>45992</v>
      </c>
      <c r="D17221">
        <v>23</v>
      </c>
      <c r="E17221">
        <v>21</v>
      </c>
      <c r="F17221">
        <v>2</v>
      </c>
      <c r="G17221">
        <v>4</v>
      </c>
      <c r="H17221">
        <v>16</v>
      </c>
    </row>
    <row r="17222" spans="2:8" x14ac:dyDescent="0.3">
      <c r="B17222" t="s">
        <v>1888</v>
      </c>
      <c r="C17222" s="2">
        <v>45658</v>
      </c>
      <c r="D17222">
        <v>22</v>
      </c>
      <c r="E17222">
        <v>20</v>
      </c>
      <c r="F17222">
        <v>2</v>
      </c>
      <c r="G17222">
        <v>0</v>
      </c>
      <c r="H17222">
        <v>0</v>
      </c>
    </row>
    <row r="17223" spans="2:8" x14ac:dyDescent="0.3">
      <c r="B17223" t="s">
        <v>1888</v>
      </c>
      <c r="C17223" s="2">
        <v>45689</v>
      </c>
      <c r="D17223">
        <v>20</v>
      </c>
      <c r="E17223">
        <v>20</v>
      </c>
      <c r="F17223">
        <v>0</v>
      </c>
      <c r="G17223">
        <v>1</v>
      </c>
      <c r="H17223">
        <v>0</v>
      </c>
    </row>
    <row r="17224" spans="2:8" x14ac:dyDescent="0.3">
      <c r="B17224" t="s">
        <v>1888</v>
      </c>
      <c r="C17224" s="2">
        <v>45717</v>
      </c>
      <c r="D17224">
        <v>22</v>
      </c>
      <c r="E17224">
        <v>20</v>
      </c>
      <c r="F17224">
        <v>2</v>
      </c>
      <c r="G17224">
        <v>0</v>
      </c>
      <c r="H17224">
        <v>0</v>
      </c>
    </row>
    <row r="17225" spans="2:8" x14ac:dyDescent="0.3">
      <c r="B17225" t="s">
        <v>1888</v>
      </c>
      <c r="C17225" s="2">
        <v>45748</v>
      </c>
      <c r="D17225">
        <v>22</v>
      </c>
      <c r="E17225">
        <v>20</v>
      </c>
      <c r="F17225">
        <v>2</v>
      </c>
      <c r="G17225">
        <v>3</v>
      </c>
      <c r="H17225">
        <v>0</v>
      </c>
    </row>
    <row r="17226" spans="2:8" x14ac:dyDescent="0.3">
      <c r="B17226" t="s">
        <v>1888</v>
      </c>
      <c r="C17226" s="2">
        <v>45778</v>
      </c>
      <c r="D17226">
        <v>22</v>
      </c>
      <c r="E17226">
        <v>21</v>
      </c>
      <c r="F17226">
        <v>1</v>
      </c>
      <c r="G17226">
        <v>0</v>
      </c>
      <c r="H17226">
        <v>12</v>
      </c>
    </row>
    <row r="17227" spans="2:8" x14ac:dyDescent="0.3">
      <c r="B17227" t="s">
        <v>1888</v>
      </c>
      <c r="C17227" s="2">
        <v>45809</v>
      </c>
      <c r="D17227">
        <v>21</v>
      </c>
      <c r="E17227">
        <v>17</v>
      </c>
      <c r="F17227">
        <v>4</v>
      </c>
      <c r="G17227">
        <v>4</v>
      </c>
      <c r="H17227">
        <v>10</v>
      </c>
    </row>
    <row r="17228" spans="2:8" x14ac:dyDescent="0.3">
      <c r="B17228" t="s">
        <v>1888</v>
      </c>
      <c r="C17228" s="2">
        <v>45839</v>
      </c>
      <c r="D17228">
        <v>23</v>
      </c>
      <c r="E17228">
        <v>22</v>
      </c>
      <c r="F17228">
        <v>1</v>
      </c>
      <c r="G17228">
        <v>0</v>
      </c>
      <c r="H17228">
        <v>10</v>
      </c>
    </row>
    <row r="17229" spans="2:8" x14ac:dyDescent="0.3">
      <c r="B17229" t="s">
        <v>1888</v>
      </c>
      <c r="C17229" s="2">
        <v>45870</v>
      </c>
      <c r="D17229">
        <v>21</v>
      </c>
      <c r="E17229">
        <v>17</v>
      </c>
      <c r="F17229">
        <v>4</v>
      </c>
      <c r="G17229">
        <v>3</v>
      </c>
      <c r="H17229">
        <v>2</v>
      </c>
    </row>
    <row r="17230" spans="2:8" x14ac:dyDescent="0.3">
      <c r="B17230" t="s">
        <v>1888</v>
      </c>
      <c r="C17230" s="2">
        <v>45901</v>
      </c>
      <c r="D17230">
        <v>21</v>
      </c>
      <c r="E17230">
        <v>19</v>
      </c>
      <c r="F17230">
        <v>2</v>
      </c>
      <c r="G17230">
        <v>4</v>
      </c>
      <c r="H17230">
        <v>2</v>
      </c>
    </row>
    <row r="17231" spans="2:8" x14ac:dyDescent="0.3">
      <c r="B17231" t="s">
        <v>1888</v>
      </c>
      <c r="C17231" s="2">
        <v>45931</v>
      </c>
      <c r="D17231">
        <v>23</v>
      </c>
      <c r="E17231">
        <v>19</v>
      </c>
      <c r="F17231">
        <v>4</v>
      </c>
      <c r="G17231">
        <v>1</v>
      </c>
      <c r="H17231">
        <v>2</v>
      </c>
    </row>
    <row r="17232" spans="2:8" x14ac:dyDescent="0.3">
      <c r="B17232" t="s">
        <v>1888</v>
      </c>
      <c r="C17232" s="2">
        <v>45962</v>
      </c>
      <c r="D17232">
        <v>21</v>
      </c>
      <c r="E17232">
        <v>19</v>
      </c>
      <c r="F17232">
        <v>2</v>
      </c>
      <c r="G17232">
        <v>3</v>
      </c>
      <c r="H17232">
        <v>0</v>
      </c>
    </row>
    <row r="17233" spans="2:8" x14ac:dyDescent="0.3">
      <c r="B17233" t="s">
        <v>1888</v>
      </c>
      <c r="C17233" s="2">
        <v>45992</v>
      </c>
      <c r="D17233">
        <v>21</v>
      </c>
      <c r="E17233">
        <v>21</v>
      </c>
      <c r="F17233">
        <v>0</v>
      </c>
      <c r="G17233">
        <v>2</v>
      </c>
      <c r="H17233">
        <v>6</v>
      </c>
    </row>
    <row r="17234" spans="2:8" x14ac:dyDescent="0.3">
      <c r="B17234" t="s">
        <v>1889</v>
      </c>
      <c r="C17234" s="2">
        <v>45658</v>
      </c>
      <c r="D17234">
        <v>23</v>
      </c>
      <c r="E17234">
        <v>19</v>
      </c>
      <c r="F17234">
        <v>4</v>
      </c>
      <c r="G17234">
        <v>2</v>
      </c>
      <c r="H17234">
        <v>0</v>
      </c>
    </row>
    <row r="17235" spans="2:8" x14ac:dyDescent="0.3">
      <c r="B17235" t="s">
        <v>1889</v>
      </c>
      <c r="C17235" s="2">
        <v>45689</v>
      </c>
      <c r="D17235">
        <v>21</v>
      </c>
      <c r="E17235">
        <v>17</v>
      </c>
      <c r="F17235">
        <v>4</v>
      </c>
      <c r="G17235">
        <v>4</v>
      </c>
      <c r="H17235">
        <v>2</v>
      </c>
    </row>
    <row r="17236" spans="2:8" x14ac:dyDescent="0.3">
      <c r="B17236" t="s">
        <v>1889</v>
      </c>
      <c r="C17236" s="2">
        <v>45717</v>
      </c>
      <c r="D17236">
        <v>21</v>
      </c>
      <c r="E17236">
        <v>18</v>
      </c>
      <c r="F17236">
        <v>3</v>
      </c>
      <c r="G17236">
        <v>1</v>
      </c>
      <c r="H17236">
        <v>10</v>
      </c>
    </row>
    <row r="17237" spans="2:8" x14ac:dyDescent="0.3">
      <c r="B17237" t="s">
        <v>1889</v>
      </c>
      <c r="C17237" s="2">
        <v>45748</v>
      </c>
      <c r="D17237">
        <v>22</v>
      </c>
      <c r="E17237">
        <v>21</v>
      </c>
      <c r="F17237">
        <v>1</v>
      </c>
      <c r="G17237">
        <v>1</v>
      </c>
      <c r="H17237">
        <v>0</v>
      </c>
    </row>
    <row r="17238" spans="2:8" x14ac:dyDescent="0.3">
      <c r="B17238" t="s">
        <v>1889</v>
      </c>
      <c r="C17238" s="2">
        <v>45778</v>
      </c>
      <c r="D17238">
        <v>20</v>
      </c>
      <c r="E17238">
        <v>17</v>
      </c>
      <c r="F17238">
        <v>3</v>
      </c>
      <c r="G17238">
        <v>3</v>
      </c>
      <c r="H17238">
        <v>10</v>
      </c>
    </row>
    <row r="17239" spans="2:8" x14ac:dyDescent="0.3">
      <c r="B17239" t="s">
        <v>1889</v>
      </c>
      <c r="C17239" s="2">
        <v>45809</v>
      </c>
      <c r="D17239">
        <v>20</v>
      </c>
      <c r="E17239">
        <v>16</v>
      </c>
      <c r="F17239">
        <v>4</v>
      </c>
      <c r="G17239">
        <v>3</v>
      </c>
      <c r="H17239">
        <v>6</v>
      </c>
    </row>
    <row r="17240" spans="2:8" x14ac:dyDescent="0.3">
      <c r="B17240" t="s">
        <v>1889</v>
      </c>
      <c r="C17240" s="2">
        <v>45839</v>
      </c>
      <c r="D17240">
        <v>23</v>
      </c>
      <c r="E17240">
        <v>20</v>
      </c>
      <c r="F17240">
        <v>3</v>
      </c>
      <c r="G17240">
        <v>3</v>
      </c>
      <c r="H17240">
        <v>12</v>
      </c>
    </row>
    <row r="17241" spans="2:8" x14ac:dyDescent="0.3">
      <c r="B17241" t="s">
        <v>1889</v>
      </c>
      <c r="C17241" s="2">
        <v>45870</v>
      </c>
      <c r="D17241">
        <v>23</v>
      </c>
      <c r="E17241">
        <v>19</v>
      </c>
      <c r="F17241">
        <v>4</v>
      </c>
      <c r="G17241">
        <v>1</v>
      </c>
      <c r="H17241">
        <v>0</v>
      </c>
    </row>
    <row r="17242" spans="2:8" x14ac:dyDescent="0.3">
      <c r="B17242" t="s">
        <v>1889</v>
      </c>
      <c r="C17242" s="2">
        <v>45901</v>
      </c>
      <c r="D17242">
        <v>21</v>
      </c>
      <c r="E17242">
        <v>20</v>
      </c>
      <c r="F17242">
        <v>1</v>
      </c>
      <c r="G17242">
        <v>4</v>
      </c>
      <c r="H17242">
        <v>8</v>
      </c>
    </row>
    <row r="17243" spans="2:8" x14ac:dyDescent="0.3">
      <c r="B17243" t="s">
        <v>1889</v>
      </c>
      <c r="C17243" s="2">
        <v>45931</v>
      </c>
      <c r="D17243">
        <v>23</v>
      </c>
      <c r="E17243">
        <v>22</v>
      </c>
      <c r="F17243">
        <v>1</v>
      </c>
      <c r="G17243">
        <v>2</v>
      </c>
      <c r="H17243">
        <v>10</v>
      </c>
    </row>
    <row r="17244" spans="2:8" x14ac:dyDescent="0.3">
      <c r="B17244" t="s">
        <v>1889</v>
      </c>
      <c r="C17244" s="2">
        <v>45962</v>
      </c>
      <c r="D17244">
        <v>23</v>
      </c>
      <c r="E17244">
        <v>21</v>
      </c>
      <c r="F17244">
        <v>2</v>
      </c>
      <c r="G17244">
        <v>0</v>
      </c>
      <c r="H17244">
        <v>2</v>
      </c>
    </row>
    <row r="17245" spans="2:8" x14ac:dyDescent="0.3">
      <c r="B17245" t="s">
        <v>1889</v>
      </c>
      <c r="C17245" s="2">
        <v>45992</v>
      </c>
      <c r="D17245">
        <v>22</v>
      </c>
      <c r="E17245">
        <v>19</v>
      </c>
      <c r="F17245">
        <v>3</v>
      </c>
      <c r="G17245">
        <v>0</v>
      </c>
      <c r="H17245">
        <v>12</v>
      </c>
    </row>
    <row r="17246" spans="2:8" x14ac:dyDescent="0.3">
      <c r="B17246" t="s">
        <v>1890</v>
      </c>
      <c r="C17246" s="2">
        <v>45658</v>
      </c>
      <c r="D17246">
        <v>20</v>
      </c>
      <c r="E17246">
        <v>20</v>
      </c>
      <c r="F17246">
        <v>0</v>
      </c>
      <c r="G17246">
        <v>0</v>
      </c>
      <c r="H17246">
        <v>0</v>
      </c>
    </row>
    <row r="17247" spans="2:8" x14ac:dyDescent="0.3">
      <c r="B17247" t="s">
        <v>1890</v>
      </c>
      <c r="C17247" s="2">
        <v>45689</v>
      </c>
      <c r="D17247">
        <v>20</v>
      </c>
      <c r="E17247">
        <v>16</v>
      </c>
      <c r="F17247">
        <v>4</v>
      </c>
      <c r="G17247">
        <v>0</v>
      </c>
      <c r="H17247">
        <v>2</v>
      </c>
    </row>
    <row r="17248" spans="2:8" x14ac:dyDescent="0.3">
      <c r="B17248" t="s">
        <v>1890</v>
      </c>
      <c r="C17248" s="2">
        <v>45717</v>
      </c>
      <c r="D17248">
        <v>21</v>
      </c>
      <c r="E17248">
        <v>21</v>
      </c>
      <c r="F17248">
        <v>0</v>
      </c>
      <c r="G17248">
        <v>3</v>
      </c>
      <c r="H17248">
        <v>10</v>
      </c>
    </row>
    <row r="17249" spans="2:8" x14ac:dyDescent="0.3">
      <c r="B17249" t="s">
        <v>1890</v>
      </c>
      <c r="C17249" s="2">
        <v>45748</v>
      </c>
      <c r="D17249">
        <v>20</v>
      </c>
      <c r="E17249">
        <v>16</v>
      </c>
      <c r="F17249">
        <v>4</v>
      </c>
      <c r="G17249">
        <v>1</v>
      </c>
      <c r="H17249">
        <v>10</v>
      </c>
    </row>
    <row r="17250" spans="2:8" x14ac:dyDescent="0.3">
      <c r="B17250" t="s">
        <v>1890</v>
      </c>
      <c r="C17250" s="2">
        <v>45778</v>
      </c>
      <c r="D17250">
        <v>21</v>
      </c>
      <c r="E17250">
        <v>19</v>
      </c>
      <c r="F17250">
        <v>2</v>
      </c>
      <c r="G17250">
        <v>2</v>
      </c>
      <c r="H17250">
        <v>10</v>
      </c>
    </row>
    <row r="17251" spans="2:8" x14ac:dyDescent="0.3">
      <c r="B17251" t="s">
        <v>1890</v>
      </c>
      <c r="C17251" s="2">
        <v>45809</v>
      </c>
      <c r="D17251">
        <v>21</v>
      </c>
      <c r="E17251">
        <v>21</v>
      </c>
      <c r="F17251">
        <v>0</v>
      </c>
      <c r="G17251">
        <v>1</v>
      </c>
      <c r="H17251">
        <v>2</v>
      </c>
    </row>
    <row r="17252" spans="2:8" x14ac:dyDescent="0.3">
      <c r="B17252" t="s">
        <v>1890</v>
      </c>
      <c r="C17252" s="2">
        <v>45839</v>
      </c>
      <c r="D17252">
        <v>23</v>
      </c>
      <c r="E17252">
        <v>22</v>
      </c>
      <c r="F17252">
        <v>1</v>
      </c>
      <c r="G17252">
        <v>0</v>
      </c>
      <c r="H17252">
        <v>6</v>
      </c>
    </row>
    <row r="17253" spans="2:8" x14ac:dyDescent="0.3">
      <c r="B17253" t="s">
        <v>1890</v>
      </c>
      <c r="C17253" s="2">
        <v>45870</v>
      </c>
      <c r="D17253">
        <v>23</v>
      </c>
      <c r="E17253">
        <v>23</v>
      </c>
      <c r="F17253">
        <v>0</v>
      </c>
      <c r="G17253">
        <v>3</v>
      </c>
      <c r="H17253">
        <v>12</v>
      </c>
    </row>
    <row r="17254" spans="2:8" x14ac:dyDescent="0.3">
      <c r="B17254" t="s">
        <v>1890</v>
      </c>
      <c r="C17254" s="2">
        <v>45901</v>
      </c>
      <c r="D17254">
        <v>22</v>
      </c>
      <c r="E17254">
        <v>22</v>
      </c>
      <c r="F17254">
        <v>0</v>
      </c>
      <c r="G17254">
        <v>2</v>
      </c>
      <c r="H17254">
        <v>0</v>
      </c>
    </row>
    <row r="17255" spans="2:8" x14ac:dyDescent="0.3">
      <c r="B17255" t="s">
        <v>1890</v>
      </c>
      <c r="C17255" s="2">
        <v>45931</v>
      </c>
      <c r="D17255">
        <v>23</v>
      </c>
      <c r="E17255">
        <v>21</v>
      </c>
      <c r="F17255">
        <v>2</v>
      </c>
      <c r="G17255">
        <v>1</v>
      </c>
      <c r="H17255">
        <v>0</v>
      </c>
    </row>
    <row r="17256" spans="2:8" x14ac:dyDescent="0.3">
      <c r="B17256" t="s">
        <v>1890</v>
      </c>
      <c r="C17256" s="2">
        <v>45962</v>
      </c>
      <c r="D17256">
        <v>20</v>
      </c>
      <c r="E17256">
        <v>19</v>
      </c>
      <c r="F17256">
        <v>1</v>
      </c>
      <c r="G17256">
        <v>0</v>
      </c>
      <c r="H17256">
        <v>8</v>
      </c>
    </row>
    <row r="17257" spans="2:8" x14ac:dyDescent="0.3">
      <c r="B17257" t="s">
        <v>1890</v>
      </c>
      <c r="C17257" s="2">
        <v>45992</v>
      </c>
      <c r="D17257">
        <v>21</v>
      </c>
      <c r="E17257">
        <v>18</v>
      </c>
      <c r="F17257">
        <v>3</v>
      </c>
      <c r="G17257">
        <v>2</v>
      </c>
      <c r="H17257">
        <v>4</v>
      </c>
    </row>
    <row r="17258" spans="2:8" x14ac:dyDescent="0.3">
      <c r="B17258" t="s">
        <v>1891</v>
      </c>
      <c r="C17258" s="2">
        <v>45658</v>
      </c>
      <c r="D17258">
        <v>23</v>
      </c>
      <c r="E17258">
        <v>21</v>
      </c>
      <c r="F17258">
        <v>2</v>
      </c>
      <c r="G17258">
        <v>0</v>
      </c>
      <c r="H17258">
        <v>16</v>
      </c>
    </row>
    <row r="17259" spans="2:8" x14ac:dyDescent="0.3">
      <c r="B17259" t="s">
        <v>1891</v>
      </c>
      <c r="C17259" s="2">
        <v>45689</v>
      </c>
      <c r="D17259">
        <v>23</v>
      </c>
      <c r="E17259">
        <v>21</v>
      </c>
      <c r="F17259">
        <v>2</v>
      </c>
      <c r="G17259">
        <v>3</v>
      </c>
      <c r="H17259">
        <v>2</v>
      </c>
    </row>
    <row r="17260" spans="2:8" x14ac:dyDescent="0.3">
      <c r="B17260" t="s">
        <v>1891</v>
      </c>
      <c r="C17260" s="2">
        <v>45717</v>
      </c>
      <c r="D17260">
        <v>22</v>
      </c>
      <c r="E17260">
        <v>19</v>
      </c>
      <c r="F17260">
        <v>3</v>
      </c>
      <c r="G17260">
        <v>1</v>
      </c>
      <c r="H17260">
        <v>12</v>
      </c>
    </row>
    <row r="17261" spans="2:8" x14ac:dyDescent="0.3">
      <c r="B17261" t="s">
        <v>1891</v>
      </c>
      <c r="C17261" s="2">
        <v>45748</v>
      </c>
      <c r="D17261">
        <v>20</v>
      </c>
      <c r="E17261">
        <v>16</v>
      </c>
      <c r="F17261">
        <v>4</v>
      </c>
      <c r="G17261">
        <v>3</v>
      </c>
      <c r="H17261">
        <v>8</v>
      </c>
    </row>
    <row r="17262" spans="2:8" x14ac:dyDescent="0.3">
      <c r="B17262" t="s">
        <v>1891</v>
      </c>
      <c r="C17262" s="2">
        <v>45778</v>
      </c>
      <c r="D17262">
        <v>22</v>
      </c>
      <c r="E17262">
        <v>20</v>
      </c>
      <c r="F17262">
        <v>2</v>
      </c>
      <c r="G17262">
        <v>0</v>
      </c>
      <c r="H17262">
        <v>2</v>
      </c>
    </row>
    <row r="17263" spans="2:8" x14ac:dyDescent="0.3">
      <c r="B17263" t="s">
        <v>1891</v>
      </c>
      <c r="C17263" s="2">
        <v>45809</v>
      </c>
      <c r="D17263">
        <v>23</v>
      </c>
      <c r="E17263">
        <v>22</v>
      </c>
      <c r="F17263">
        <v>1</v>
      </c>
      <c r="G17263">
        <v>1</v>
      </c>
      <c r="H17263">
        <v>8</v>
      </c>
    </row>
    <row r="17264" spans="2:8" x14ac:dyDescent="0.3">
      <c r="B17264" t="s">
        <v>1891</v>
      </c>
      <c r="C17264" s="2">
        <v>45839</v>
      </c>
      <c r="D17264">
        <v>23</v>
      </c>
      <c r="E17264">
        <v>20</v>
      </c>
      <c r="F17264">
        <v>3</v>
      </c>
      <c r="G17264">
        <v>2</v>
      </c>
      <c r="H17264">
        <v>6</v>
      </c>
    </row>
    <row r="17265" spans="2:8" x14ac:dyDescent="0.3">
      <c r="B17265" t="s">
        <v>1891</v>
      </c>
      <c r="C17265" s="2">
        <v>45870</v>
      </c>
      <c r="D17265">
        <v>23</v>
      </c>
      <c r="E17265">
        <v>21</v>
      </c>
      <c r="F17265">
        <v>2</v>
      </c>
      <c r="G17265">
        <v>2</v>
      </c>
      <c r="H17265">
        <v>4</v>
      </c>
    </row>
    <row r="17266" spans="2:8" x14ac:dyDescent="0.3">
      <c r="B17266" t="s">
        <v>1891</v>
      </c>
      <c r="C17266" s="2">
        <v>45901</v>
      </c>
      <c r="D17266">
        <v>21</v>
      </c>
      <c r="E17266">
        <v>17</v>
      </c>
      <c r="F17266">
        <v>4</v>
      </c>
      <c r="G17266">
        <v>0</v>
      </c>
      <c r="H17266">
        <v>8</v>
      </c>
    </row>
    <row r="17267" spans="2:8" x14ac:dyDescent="0.3">
      <c r="B17267" t="s">
        <v>1891</v>
      </c>
      <c r="C17267" s="2">
        <v>45931</v>
      </c>
      <c r="D17267">
        <v>20</v>
      </c>
      <c r="E17267">
        <v>17</v>
      </c>
      <c r="F17267">
        <v>3</v>
      </c>
      <c r="G17267">
        <v>2</v>
      </c>
      <c r="H17267">
        <v>4</v>
      </c>
    </row>
    <row r="17268" spans="2:8" x14ac:dyDescent="0.3">
      <c r="B17268" t="s">
        <v>1891</v>
      </c>
      <c r="C17268" s="2">
        <v>45962</v>
      </c>
      <c r="D17268">
        <v>22</v>
      </c>
      <c r="E17268">
        <v>19</v>
      </c>
      <c r="F17268">
        <v>3</v>
      </c>
      <c r="G17268">
        <v>4</v>
      </c>
      <c r="H17268">
        <v>6</v>
      </c>
    </row>
    <row r="17269" spans="2:8" x14ac:dyDescent="0.3">
      <c r="B17269" t="s">
        <v>1891</v>
      </c>
      <c r="C17269" s="2">
        <v>45992</v>
      </c>
      <c r="D17269">
        <v>23</v>
      </c>
      <c r="E17269">
        <v>21</v>
      </c>
      <c r="F17269">
        <v>2</v>
      </c>
      <c r="G17269">
        <v>3</v>
      </c>
      <c r="H17269">
        <v>8</v>
      </c>
    </row>
    <row r="17270" spans="2:8" x14ac:dyDescent="0.3">
      <c r="B17270" t="s">
        <v>1892</v>
      </c>
      <c r="C17270" s="2">
        <v>45658</v>
      </c>
      <c r="D17270">
        <v>20</v>
      </c>
      <c r="E17270">
        <v>16</v>
      </c>
      <c r="F17270">
        <v>4</v>
      </c>
      <c r="G17270">
        <v>2</v>
      </c>
      <c r="H17270">
        <v>2</v>
      </c>
    </row>
    <row r="17271" spans="2:8" x14ac:dyDescent="0.3">
      <c r="B17271" t="s">
        <v>1892</v>
      </c>
      <c r="C17271" s="2">
        <v>45689</v>
      </c>
      <c r="D17271">
        <v>22</v>
      </c>
      <c r="E17271">
        <v>19</v>
      </c>
      <c r="F17271">
        <v>3</v>
      </c>
      <c r="G17271">
        <v>1</v>
      </c>
      <c r="H17271">
        <v>2</v>
      </c>
    </row>
    <row r="17272" spans="2:8" x14ac:dyDescent="0.3">
      <c r="B17272" t="s">
        <v>1892</v>
      </c>
      <c r="C17272" s="2">
        <v>45717</v>
      </c>
      <c r="D17272">
        <v>21</v>
      </c>
      <c r="E17272">
        <v>18</v>
      </c>
      <c r="F17272">
        <v>3</v>
      </c>
      <c r="G17272">
        <v>3</v>
      </c>
      <c r="H17272">
        <v>4</v>
      </c>
    </row>
    <row r="17273" spans="2:8" x14ac:dyDescent="0.3">
      <c r="B17273" t="s">
        <v>1892</v>
      </c>
      <c r="C17273" s="2">
        <v>45748</v>
      </c>
      <c r="D17273">
        <v>20</v>
      </c>
      <c r="E17273">
        <v>19</v>
      </c>
      <c r="F17273">
        <v>1</v>
      </c>
      <c r="G17273">
        <v>4</v>
      </c>
      <c r="H17273">
        <v>0</v>
      </c>
    </row>
    <row r="17274" spans="2:8" x14ac:dyDescent="0.3">
      <c r="B17274" t="s">
        <v>1892</v>
      </c>
      <c r="C17274" s="2">
        <v>45778</v>
      </c>
      <c r="D17274">
        <v>23</v>
      </c>
      <c r="E17274">
        <v>21</v>
      </c>
      <c r="F17274">
        <v>2</v>
      </c>
      <c r="G17274">
        <v>1</v>
      </c>
      <c r="H17274">
        <v>2</v>
      </c>
    </row>
    <row r="17275" spans="2:8" x14ac:dyDescent="0.3">
      <c r="B17275" t="s">
        <v>1892</v>
      </c>
      <c r="C17275" s="2">
        <v>45809</v>
      </c>
      <c r="D17275">
        <v>23</v>
      </c>
      <c r="E17275">
        <v>21</v>
      </c>
      <c r="F17275">
        <v>2</v>
      </c>
      <c r="G17275">
        <v>0</v>
      </c>
      <c r="H17275">
        <v>16</v>
      </c>
    </row>
    <row r="17276" spans="2:8" x14ac:dyDescent="0.3">
      <c r="B17276" t="s">
        <v>1892</v>
      </c>
      <c r="C17276" s="2">
        <v>45839</v>
      </c>
      <c r="D17276">
        <v>22</v>
      </c>
      <c r="E17276">
        <v>22</v>
      </c>
      <c r="F17276">
        <v>0</v>
      </c>
      <c r="G17276">
        <v>3</v>
      </c>
      <c r="H17276">
        <v>2</v>
      </c>
    </row>
    <row r="17277" spans="2:8" x14ac:dyDescent="0.3">
      <c r="B17277" t="s">
        <v>1892</v>
      </c>
      <c r="C17277" s="2">
        <v>45870</v>
      </c>
      <c r="D17277">
        <v>23</v>
      </c>
      <c r="E17277">
        <v>20</v>
      </c>
      <c r="F17277">
        <v>3</v>
      </c>
      <c r="G17277">
        <v>0</v>
      </c>
      <c r="H17277">
        <v>4</v>
      </c>
    </row>
    <row r="17278" spans="2:8" x14ac:dyDescent="0.3">
      <c r="B17278" t="s">
        <v>1892</v>
      </c>
      <c r="C17278" s="2">
        <v>45901</v>
      </c>
      <c r="D17278">
        <v>20</v>
      </c>
      <c r="E17278">
        <v>19</v>
      </c>
      <c r="F17278">
        <v>1</v>
      </c>
      <c r="G17278">
        <v>3</v>
      </c>
      <c r="H17278">
        <v>12</v>
      </c>
    </row>
    <row r="17279" spans="2:8" x14ac:dyDescent="0.3">
      <c r="B17279" t="s">
        <v>1892</v>
      </c>
      <c r="C17279" s="2">
        <v>45931</v>
      </c>
      <c r="D17279">
        <v>23</v>
      </c>
      <c r="E17279">
        <v>23</v>
      </c>
      <c r="F17279">
        <v>0</v>
      </c>
      <c r="G17279">
        <v>0</v>
      </c>
      <c r="H17279">
        <v>4</v>
      </c>
    </row>
    <row r="17280" spans="2:8" x14ac:dyDescent="0.3">
      <c r="B17280" t="s">
        <v>1892</v>
      </c>
      <c r="C17280" s="2">
        <v>45962</v>
      </c>
      <c r="D17280">
        <v>23</v>
      </c>
      <c r="E17280">
        <v>21</v>
      </c>
      <c r="F17280">
        <v>2</v>
      </c>
      <c r="G17280">
        <v>1</v>
      </c>
      <c r="H17280">
        <v>8</v>
      </c>
    </row>
    <row r="17281" spans="2:8" x14ac:dyDescent="0.3">
      <c r="B17281" t="s">
        <v>1892</v>
      </c>
      <c r="C17281" s="2">
        <v>45992</v>
      </c>
      <c r="D17281">
        <v>20</v>
      </c>
      <c r="E17281">
        <v>17</v>
      </c>
      <c r="F17281">
        <v>3</v>
      </c>
      <c r="G17281">
        <v>3</v>
      </c>
      <c r="H17281">
        <v>4</v>
      </c>
    </row>
    <row r="17282" spans="2:8" x14ac:dyDescent="0.3">
      <c r="B17282" t="s">
        <v>1893</v>
      </c>
      <c r="C17282" s="2">
        <v>45658</v>
      </c>
      <c r="D17282">
        <v>22</v>
      </c>
      <c r="E17282">
        <v>18</v>
      </c>
      <c r="F17282">
        <v>4</v>
      </c>
      <c r="G17282">
        <v>2</v>
      </c>
      <c r="H17282">
        <v>6</v>
      </c>
    </row>
    <row r="17283" spans="2:8" x14ac:dyDescent="0.3">
      <c r="B17283" t="s">
        <v>1893</v>
      </c>
      <c r="C17283" s="2">
        <v>45689</v>
      </c>
      <c r="D17283">
        <v>22</v>
      </c>
      <c r="E17283">
        <v>19</v>
      </c>
      <c r="F17283">
        <v>3</v>
      </c>
      <c r="G17283">
        <v>3</v>
      </c>
      <c r="H17283">
        <v>8</v>
      </c>
    </row>
    <row r="17284" spans="2:8" x14ac:dyDescent="0.3">
      <c r="B17284" t="s">
        <v>1893</v>
      </c>
      <c r="C17284" s="2">
        <v>45717</v>
      </c>
      <c r="D17284">
        <v>21</v>
      </c>
      <c r="E17284">
        <v>21</v>
      </c>
      <c r="F17284">
        <v>0</v>
      </c>
      <c r="G17284">
        <v>4</v>
      </c>
      <c r="H17284">
        <v>4</v>
      </c>
    </row>
    <row r="17285" spans="2:8" x14ac:dyDescent="0.3">
      <c r="B17285" t="s">
        <v>1893</v>
      </c>
      <c r="C17285" s="2">
        <v>45748</v>
      </c>
      <c r="D17285">
        <v>23</v>
      </c>
      <c r="E17285">
        <v>23</v>
      </c>
      <c r="F17285">
        <v>0</v>
      </c>
      <c r="G17285">
        <v>3</v>
      </c>
      <c r="H17285">
        <v>2</v>
      </c>
    </row>
    <row r="17286" spans="2:8" x14ac:dyDescent="0.3">
      <c r="B17286" t="s">
        <v>1893</v>
      </c>
      <c r="C17286" s="2">
        <v>45778</v>
      </c>
      <c r="D17286">
        <v>23</v>
      </c>
      <c r="E17286">
        <v>19</v>
      </c>
      <c r="F17286">
        <v>4</v>
      </c>
      <c r="G17286">
        <v>0</v>
      </c>
      <c r="H17286">
        <v>0</v>
      </c>
    </row>
    <row r="17287" spans="2:8" x14ac:dyDescent="0.3">
      <c r="B17287" t="s">
        <v>1893</v>
      </c>
      <c r="C17287" s="2">
        <v>45809</v>
      </c>
      <c r="D17287">
        <v>20</v>
      </c>
      <c r="E17287">
        <v>19</v>
      </c>
      <c r="F17287">
        <v>1</v>
      </c>
      <c r="G17287">
        <v>4</v>
      </c>
      <c r="H17287">
        <v>2</v>
      </c>
    </row>
    <row r="17288" spans="2:8" x14ac:dyDescent="0.3">
      <c r="B17288" t="s">
        <v>1893</v>
      </c>
      <c r="C17288" s="2">
        <v>45839</v>
      </c>
      <c r="D17288">
        <v>22</v>
      </c>
      <c r="E17288">
        <v>22</v>
      </c>
      <c r="F17288">
        <v>0</v>
      </c>
      <c r="G17288">
        <v>4</v>
      </c>
      <c r="H17288">
        <v>0</v>
      </c>
    </row>
    <row r="17289" spans="2:8" x14ac:dyDescent="0.3">
      <c r="B17289" t="s">
        <v>1893</v>
      </c>
      <c r="C17289" s="2">
        <v>45870</v>
      </c>
      <c r="D17289">
        <v>23</v>
      </c>
      <c r="E17289">
        <v>21</v>
      </c>
      <c r="F17289">
        <v>2</v>
      </c>
      <c r="G17289">
        <v>3</v>
      </c>
      <c r="H17289">
        <v>16</v>
      </c>
    </row>
    <row r="17290" spans="2:8" x14ac:dyDescent="0.3">
      <c r="B17290" t="s">
        <v>1893</v>
      </c>
      <c r="C17290" s="2">
        <v>45901</v>
      </c>
      <c r="D17290">
        <v>22</v>
      </c>
      <c r="E17290">
        <v>19</v>
      </c>
      <c r="F17290">
        <v>3</v>
      </c>
      <c r="G17290">
        <v>0</v>
      </c>
      <c r="H17290">
        <v>2</v>
      </c>
    </row>
    <row r="17291" spans="2:8" x14ac:dyDescent="0.3">
      <c r="B17291" t="s">
        <v>1893</v>
      </c>
      <c r="C17291" s="2">
        <v>45931</v>
      </c>
      <c r="D17291">
        <v>21</v>
      </c>
      <c r="E17291">
        <v>17</v>
      </c>
      <c r="F17291">
        <v>4</v>
      </c>
      <c r="G17291">
        <v>1</v>
      </c>
      <c r="H17291">
        <v>0</v>
      </c>
    </row>
    <row r="17292" spans="2:8" x14ac:dyDescent="0.3">
      <c r="B17292" t="s">
        <v>1893</v>
      </c>
      <c r="C17292" s="2">
        <v>45962</v>
      </c>
      <c r="D17292">
        <v>21</v>
      </c>
      <c r="E17292">
        <v>21</v>
      </c>
      <c r="F17292">
        <v>0</v>
      </c>
      <c r="G17292">
        <v>2</v>
      </c>
      <c r="H17292">
        <v>6</v>
      </c>
    </row>
    <row r="17293" spans="2:8" x14ac:dyDescent="0.3">
      <c r="B17293" t="s">
        <v>1893</v>
      </c>
      <c r="C17293" s="2">
        <v>45992</v>
      </c>
      <c r="D17293">
        <v>22</v>
      </c>
      <c r="E17293">
        <v>19</v>
      </c>
      <c r="F17293">
        <v>3</v>
      </c>
      <c r="G17293">
        <v>4</v>
      </c>
      <c r="H17293">
        <v>0</v>
      </c>
    </row>
    <row r="17294" spans="2:8" x14ac:dyDescent="0.3">
      <c r="B17294" t="s">
        <v>1894</v>
      </c>
      <c r="C17294" s="2">
        <v>45658</v>
      </c>
      <c r="D17294">
        <v>23</v>
      </c>
      <c r="E17294">
        <v>20</v>
      </c>
      <c r="F17294">
        <v>3</v>
      </c>
      <c r="G17294">
        <v>4</v>
      </c>
      <c r="H17294">
        <v>8</v>
      </c>
    </row>
    <row r="17295" spans="2:8" x14ac:dyDescent="0.3">
      <c r="B17295" t="s">
        <v>1894</v>
      </c>
      <c r="C17295" s="2">
        <v>45689</v>
      </c>
      <c r="D17295">
        <v>20</v>
      </c>
      <c r="E17295">
        <v>16</v>
      </c>
      <c r="F17295">
        <v>4</v>
      </c>
      <c r="G17295">
        <v>2</v>
      </c>
      <c r="H17295">
        <v>8</v>
      </c>
    </row>
    <row r="17296" spans="2:8" x14ac:dyDescent="0.3">
      <c r="B17296" t="s">
        <v>1894</v>
      </c>
      <c r="C17296" s="2">
        <v>45717</v>
      </c>
      <c r="D17296">
        <v>20</v>
      </c>
      <c r="E17296">
        <v>18</v>
      </c>
      <c r="F17296">
        <v>2</v>
      </c>
      <c r="G17296">
        <v>2</v>
      </c>
      <c r="H17296">
        <v>8</v>
      </c>
    </row>
    <row r="17297" spans="2:8" x14ac:dyDescent="0.3">
      <c r="B17297" t="s">
        <v>1894</v>
      </c>
      <c r="C17297" s="2">
        <v>45748</v>
      </c>
      <c r="D17297">
        <v>22</v>
      </c>
      <c r="E17297">
        <v>20</v>
      </c>
      <c r="F17297">
        <v>2</v>
      </c>
      <c r="G17297">
        <v>0</v>
      </c>
      <c r="H17297">
        <v>4</v>
      </c>
    </row>
    <row r="17298" spans="2:8" x14ac:dyDescent="0.3">
      <c r="B17298" t="s">
        <v>1894</v>
      </c>
      <c r="C17298" s="2">
        <v>45778</v>
      </c>
      <c r="D17298">
        <v>22</v>
      </c>
      <c r="E17298">
        <v>22</v>
      </c>
      <c r="F17298">
        <v>0</v>
      </c>
      <c r="G17298">
        <v>3</v>
      </c>
      <c r="H17298">
        <v>4</v>
      </c>
    </row>
    <row r="17299" spans="2:8" x14ac:dyDescent="0.3">
      <c r="B17299" t="s">
        <v>1894</v>
      </c>
      <c r="C17299" s="2">
        <v>45809</v>
      </c>
      <c r="D17299">
        <v>22</v>
      </c>
      <c r="E17299">
        <v>18</v>
      </c>
      <c r="F17299">
        <v>4</v>
      </c>
      <c r="G17299">
        <v>2</v>
      </c>
      <c r="H17299">
        <v>4</v>
      </c>
    </row>
    <row r="17300" spans="2:8" x14ac:dyDescent="0.3">
      <c r="B17300" t="s">
        <v>1894</v>
      </c>
      <c r="C17300" s="2">
        <v>45839</v>
      </c>
      <c r="D17300">
        <v>20</v>
      </c>
      <c r="E17300">
        <v>20</v>
      </c>
      <c r="F17300">
        <v>0</v>
      </c>
      <c r="G17300">
        <v>4</v>
      </c>
      <c r="H17300">
        <v>10</v>
      </c>
    </row>
    <row r="17301" spans="2:8" x14ac:dyDescent="0.3">
      <c r="B17301" t="s">
        <v>1894</v>
      </c>
      <c r="C17301" s="2">
        <v>45870</v>
      </c>
      <c r="D17301">
        <v>22</v>
      </c>
      <c r="E17301">
        <v>19</v>
      </c>
      <c r="F17301">
        <v>3</v>
      </c>
      <c r="G17301">
        <v>0</v>
      </c>
      <c r="H17301">
        <v>10</v>
      </c>
    </row>
    <row r="17302" spans="2:8" x14ac:dyDescent="0.3">
      <c r="B17302" t="s">
        <v>1894</v>
      </c>
      <c r="C17302" s="2">
        <v>45901</v>
      </c>
      <c r="D17302">
        <v>20</v>
      </c>
      <c r="E17302">
        <v>18</v>
      </c>
      <c r="F17302">
        <v>2</v>
      </c>
      <c r="G17302">
        <v>0</v>
      </c>
      <c r="H17302">
        <v>6</v>
      </c>
    </row>
    <row r="17303" spans="2:8" x14ac:dyDescent="0.3">
      <c r="B17303" t="s">
        <v>1894</v>
      </c>
      <c r="C17303" s="2">
        <v>45931</v>
      </c>
      <c r="D17303">
        <v>21</v>
      </c>
      <c r="E17303">
        <v>21</v>
      </c>
      <c r="F17303">
        <v>0</v>
      </c>
      <c r="G17303">
        <v>3</v>
      </c>
      <c r="H17303">
        <v>4</v>
      </c>
    </row>
    <row r="17304" spans="2:8" x14ac:dyDescent="0.3">
      <c r="B17304" t="s">
        <v>1894</v>
      </c>
      <c r="C17304" s="2">
        <v>45962</v>
      </c>
      <c r="D17304">
        <v>23</v>
      </c>
      <c r="E17304">
        <v>23</v>
      </c>
      <c r="F17304">
        <v>0</v>
      </c>
      <c r="G17304">
        <v>0</v>
      </c>
      <c r="H17304">
        <v>10</v>
      </c>
    </row>
    <row r="17305" spans="2:8" x14ac:dyDescent="0.3">
      <c r="B17305" t="s">
        <v>1894</v>
      </c>
      <c r="C17305" s="2">
        <v>45992</v>
      </c>
      <c r="D17305">
        <v>23</v>
      </c>
      <c r="E17305">
        <v>21</v>
      </c>
      <c r="F17305">
        <v>2</v>
      </c>
      <c r="G17305">
        <v>3</v>
      </c>
      <c r="H17305">
        <v>0</v>
      </c>
    </row>
    <row r="17306" spans="2:8" x14ac:dyDescent="0.3">
      <c r="B17306" t="s">
        <v>1895</v>
      </c>
      <c r="C17306" s="2">
        <v>45658</v>
      </c>
      <c r="D17306">
        <v>20</v>
      </c>
      <c r="E17306">
        <v>16</v>
      </c>
      <c r="F17306">
        <v>4</v>
      </c>
      <c r="G17306">
        <v>2</v>
      </c>
      <c r="H17306">
        <v>4</v>
      </c>
    </row>
    <row r="17307" spans="2:8" x14ac:dyDescent="0.3">
      <c r="B17307" t="s">
        <v>1895</v>
      </c>
      <c r="C17307" s="2">
        <v>45689</v>
      </c>
      <c r="D17307">
        <v>20</v>
      </c>
      <c r="E17307">
        <v>16</v>
      </c>
      <c r="F17307">
        <v>4</v>
      </c>
      <c r="G17307">
        <v>4</v>
      </c>
      <c r="H17307">
        <v>2</v>
      </c>
    </row>
    <row r="17308" spans="2:8" x14ac:dyDescent="0.3">
      <c r="B17308" t="s">
        <v>1895</v>
      </c>
      <c r="C17308" s="2">
        <v>45717</v>
      </c>
      <c r="D17308">
        <v>21</v>
      </c>
      <c r="E17308">
        <v>19</v>
      </c>
      <c r="F17308">
        <v>2</v>
      </c>
      <c r="G17308">
        <v>2</v>
      </c>
      <c r="H17308">
        <v>0</v>
      </c>
    </row>
    <row r="17309" spans="2:8" x14ac:dyDescent="0.3">
      <c r="B17309" t="s">
        <v>1895</v>
      </c>
      <c r="C17309" s="2">
        <v>45748</v>
      </c>
      <c r="D17309">
        <v>23</v>
      </c>
      <c r="E17309">
        <v>20</v>
      </c>
      <c r="F17309">
        <v>3</v>
      </c>
      <c r="G17309">
        <v>0</v>
      </c>
      <c r="H17309">
        <v>2</v>
      </c>
    </row>
    <row r="17310" spans="2:8" x14ac:dyDescent="0.3">
      <c r="B17310" t="s">
        <v>1895</v>
      </c>
      <c r="C17310" s="2">
        <v>45778</v>
      </c>
      <c r="D17310">
        <v>22</v>
      </c>
      <c r="E17310">
        <v>21</v>
      </c>
      <c r="F17310">
        <v>1</v>
      </c>
      <c r="G17310">
        <v>3</v>
      </c>
      <c r="H17310">
        <v>10</v>
      </c>
    </row>
    <row r="17311" spans="2:8" x14ac:dyDescent="0.3">
      <c r="B17311" t="s">
        <v>1895</v>
      </c>
      <c r="C17311" s="2">
        <v>45809</v>
      </c>
      <c r="D17311">
        <v>20</v>
      </c>
      <c r="E17311">
        <v>16</v>
      </c>
      <c r="F17311">
        <v>4</v>
      </c>
      <c r="G17311">
        <v>1</v>
      </c>
      <c r="H17311">
        <v>2</v>
      </c>
    </row>
    <row r="17312" spans="2:8" x14ac:dyDescent="0.3">
      <c r="B17312" t="s">
        <v>1895</v>
      </c>
      <c r="C17312" s="2">
        <v>45839</v>
      </c>
      <c r="D17312">
        <v>20</v>
      </c>
      <c r="E17312">
        <v>17</v>
      </c>
      <c r="F17312">
        <v>3</v>
      </c>
      <c r="G17312">
        <v>4</v>
      </c>
      <c r="H17312">
        <v>10</v>
      </c>
    </row>
    <row r="17313" spans="2:8" x14ac:dyDescent="0.3">
      <c r="B17313" t="s">
        <v>1895</v>
      </c>
      <c r="C17313" s="2">
        <v>45870</v>
      </c>
      <c r="D17313">
        <v>20</v>
      </c>
      <c r="E17313">
        <v>18</v>
      </c>
      <c r="F17313">
        <v>2</v>
      </c>
      <c r="G17313">
        <v>4</v>
      </c>
      <c r="H17313">
        <v>6</v>
      </c>
    </row>
    <row r="17314" spans="2:8" x14ac:dyDescent="0.3">
      <c r="B17314" t="s">
        <v>1895</v>
      </c>
      <c r="C17314" s="2">
        <v>45901</v>
      </c>
      <c r="D17314">
        <v>20</v>
      </c>
      <c r="E17314">
        <v>17</v>
      </c>
      <c r="F17314">
        <v>3</v>
      </c>
      <c r="G17314">
        <v>3</v>
      </c>
      <c r="H17314">
        <v>0</v>
      </c>
    </row>
    <row r="17315" spans="2:8" x14ac:dyDescent="0.3">
      <c r="B17315" t="s">
        <v>1895</v>
      </c>
      <c r="C17315" s="2">
        <v>45931</v>
      </c>
      <c r="D17315">
        <v>22</v>
      </c>
      <c r="E17315">
        <v>21</v>
      </c>
      <c r="F17315">
        <v>1</v>
      </c>
      <c r="G17315">
        <v>4</v>
      </c>
      <c r="H17315">
        <v>12</v>
      </c>
    </row>
    <row r="17316" spans="2:8" x14ac:dyDescent="0.3">
      <c r="B17316" t="s">
        <v>1895</v>
      </c>
      <c r="C17316" s="2">
        <v>45962</v>
      </c>
      <c r="D17316">
        <v>22</v>
      </c>
      <c r="E17316">
        <v>20</v>
      </c>
      <c r="F17316">
        <v>2</v>
      </c>
      <c r="G17316">
        <v>4</v>
      </c>
      <c r="H17316">
        <v>10</v>
      </c>
    </row>
    <row r="17317" spans="2:8" x14ac:dyDescent="0.3">
      <c r="B17317" t="s">
        <v>1895</v>
      </c>
      <c r="C17317" s="2">
        <v>45992</v>
      </c>
      <c r="D17317">
        <v>22</v>
      </c>
      <c r="E17317">
        <v>22</v>
      </c>
      <c r="F17317">
        <v>0</v>
      </c>
      <c r="G17317">
        <v>0</v>
      </c>
      <c r="H17317">
        <v>4</v>
      </c>
    </row>
    <row r="17318" spans="2:8" x14ac:dyDescent="0.3">
      <c r="B17318" t="s">
        <v>1896</v>
      </c>
      <c r="C17318" s="2">
        <v>45658</v>
      </c>
      <c r="D17318">
        <v>20</v>
      </c>
      <c r="E17318">
        <v>20</v>
      </c>
      <c r="F17318">
        <v>0</v>
      </c>
      <c r="G17318">
        <v>0</v>
      </c>
      <c r="H17318">
        <v>4</v>
      </c>
    </row>
    <row r="17319" spans="2:8" x14ac:dyDescent="0.3">
      <c r="B17319" t="s">
        <v>1896</v>
      </c>
      <c r="C17319" s="2">
        <v>45689</v>
      </c>
      <c r="D17319">
        <v>21</v>
      </c>
      <c r="E17319">
        <v>17</v>
      </c>
      <c r="F17319">
        <v>4</v>
      </c>
      <c r="G17319">
        <v>1</v>
      </c>
      <c r="H17319">
        <v>10</v>
      </c>
    </row>
    <row r="17320" spans="2:8" x14ac:dyDescent="0.3">
      <c r="B17320" t="s">
        <v>1896</v>
      </c>
      <c r="C17320" s="2">
        <v>45717</v>
      </c>
      <c r="D17320">
        <v>20</v>
      </c>
      <c r="E17320">
        <v>17</v>
      </c>
      <c r="F17320">
        <v>3</v>
      </c>
      <c r="G17320">
        <v>2</v>
      </c>
      <c r="H17320">
        <v>4</v>
      </c>
    </row>
    <row r="17321" spans="2:8" x14ac:dyDescent="0.3">
      <c r="B17321" t="s">
        <v>1896</v>
      </c>
      <c r="C17321" s="2">
        <v>45748</v>
      </c>
      <c r="D17321">
        <v>23</v>
      </c>
      <c r="E17321">
        <v>21</v>
      </c>
      <c r="F17321">
        <v>2</v>
      </c>
      <c r="G17321">
        <v>4</v>
      </c>
      <c r="H17321">
        <v>6</v>
      </c>
    </row>
    <row r="17322" spans="2:8" x14ac:dyDescent="0.3">
      <c r="B17322" t="s">
        <v>1896</v>
      </c>
      <c r="C17322" s="2">
        <v>45778</v>
      </c>
      <c r="D17322">
        <v>21</v>
      </c>
      <c r="E17322">
        <v>20</v>
      </c>
      <c r="F17322">
        <v>1</v>
      </c>
      <c r="G17322">
        <v>2</v>
      </c>
      <c r="H17322">
        <v>12</v>
      </c>
    </row>
    <row r="17323" spans="2:8" x14ac:dyDescent="0.3">
      <c r="B17323" t="s">
        <v>1896</v>
      </c>
      <c r="C17323" s="2">
        <v>45809</v>
      </c>
      <c r="D17323">
        <v>21</v>
      </c>
      <c r="E17323">
        <v>20</v>
      </c>
      <c r="F17323">
        <v>1</v>
      </c>
      <c r="G17323">
        <v>4</v>
      </c>
      <c r="H17323">
        <v>10</v>
      </c>
    </row>
    <row r="17324" spans="2:8" x14ac:dyDescent="0.3">
      <c r="B17324" t="s">
        <v>1896</v>
      </c>
      <c r="C17324" s="2">
        <v>45839</v>
      </c>
      <c r="D17324">
        <v>23</v>
      </c>
      <c r="E17324">
        <v>19</v>
      </c>
      <c r="F17324">
        <v>4</v>
      </c>
      <c r="G17324">
        <v>1</v>
      </c>
      <c r="H17324">
        <v>2</v>
      </c>
    </row>
    <row r="17325" spans="2:8" x14ac:dyDescent="0.3">
      <c r="B17325" t="s">
        <v>1896</v>
      </c>
      <c r="C17325" s="2">
        <v>45870</v>
      </c>
      <c r="D17325">
        <v>23</v>
      </c>
      <c r="E17325">
        <v>19</v>
      </c>
      <c r="F17325">
        <v>4</v>
      </c>
      <c r="G17325">
        <v>2</v>
      </c>
      <c r="H17325">
        <v>4</v>
      </c>
    </row>
    <row r="17326" spans="2:8" x14ac:dyDescent="0.3">
      <c r="B17326" t="s">
        <v>1896</v>
      </c>
      <c r="C17326" s="2">
        <v>45901</v>
      </c>
      <c r="D17326">
        <v>21</v>
      </c>
      <c r="E17326">
        <v>17</v>
      </c>
      <c r="F17326">
        <v>4</v>
      </c>
      <c r="G17326">
        <v>1</v>
      </c>
      <c r="H17326">
        <v>6</v>
      </c>
    </row>
    <row r="17327" spans="2:8" x14ac:dyDescent="0.3">
      <c r="B17327" t="s">
        <v>1896</v>
      </c>
      <c r="C17327" s="2">
        <v>45931</v>
      </c>
      <c r="D17327">
        <v>21</v>
      </c>
      <c r="E17327">
        <v>17</v>
      </c>
      <c r="F17327">
        <v>4</v>
      </c>
      <c r="G17327">
        <v>4</v>
      </c>
      <c r="H17327">
        <v>6</v>
      </c>
    </row>
    <row r="17328" spans="2:8" x14ac:dyDescent="0.3">
      <c r="B17328" t="s">
        <v>1896</v>
      </c>
      <c r="C17328" s="2">
        <v>45962</v>
      </c>
      <c r="D17328">
        <v>23</v>
      </c>
      <c r="E17328">
        <v>21</v>
      </c>
      <c r="F17328">
        <v>2</v>
      </c>
      <c r="G17328">
        <v>4</v>
      </c>
      <c r="H17328">
        <v>6</v>
      </c>
    </row>
    <row r="17329" spans="2:8" x14ac:dyDescent="0.3">
      <c r="B17329" t="s">
        <v>1896</v>
      </c>
      <c r="C17329" s="2">
        <v>45992</v>
      </c>
      <c r="D17329">
        <v>23</v>
      </c>
      <c r="E17329">
        <v>20</v>
      </c>
      <c r="F17329">
        <v>3</v>
      </c>
      <c r="G17329">
        <v>1</v>
      </c>
      <c r="H17329">
        <v>16</v>
      </c>
    </row>
    <row r="17330" spans="2:8" x14ac:dyDescent="0.3">
      <c r="B17330" t="s">
        <v>1897</v>
      </c>
      <c r="C17330" s="2">
        <v>45658</v>
      </c>
      <c r="D17330">
        <v>23</v>
      </c>
      <c r="E17330">
        <v>20</v>
      </c>
      <c r="F17330">
        <v>3</v>
      </c>
      <c r="G17330">
        <v>4</v>
      </c>
      <c r="H17330">
        <v>16</v>
      </c>
    </row>
    <row r="17331" spans="2:8" x14ac:dyDescent="0.3">
      <c r="B17331" t="s">
        <v>1897</v>
      </c>
      <c r="C17331" s="2">
        <v>45689</v>
      </c>
      <c r="D17331">
        <v>23</v>
      </c>
      <c r="E17331">
        <v>23</v>
      </c>
      <c r="F17331">
        <v>0</v>
      </c>
      <c r="G17331">
        <v>4</v>
      </c>
      <c r="H17331">
        <v>8</v>
      </c>
    </row>
    <row r="17332" spans="2:8" x14ac:dyDescent="0.3">
      <c r="B17332" t="s">
        <v>1897</v>
      </c>
      <c r="C17332" s="2">
        <v>45717</v>
      </c>
      <c r="D17332">
        <v>21</v>
      </c>
      <c r="E17332">
        <v>19</v>
      </c>
      <c r="F17332">
        <v>2</v>
      </c>
      <c r="G17332">
        <v>2</v>
      </c>
      <c r="H17332">
        <v>16</v>
      </c>
    </row>
    <row r="17333" spans="2:8" x14ac:dyDescent="0.3">
      <c r="B17333" t="s">
        <v>1897</v>
      </c>
      <c r="C17333" s="2">
        <v>45748</v>
      </c>
      <c r="D17333">
        <v>21</v>
      </c>
      <c r="E17333">
        <v>18</v>
      </c>
      <c r="F17333">
        <v>3</v>
      </c>
      <c r="G17333">
        <v>1</v>
      </c>
      <c r="H17333">
        <v>8</v>
      </c>
    </row>
    <row r="17334" spans="2:8" x14ac:dyDescent="0.3">
      <c r="B17334" t="s">
        <v>1897</v>
      </c>
      <c r="C17334" s="2">
        <v>45778</v>
      </c>
      <c r="D17334">
        <v>20</v>
      </c>
      <c r="E17334">
        <v>19</v>
      </c>
      <c r="F17334">
        <v>1</v>
      </c>
      <c r="G17334">
        <v>0</v>
      </c>
      <c r="H17334">
        <v>10</v>
      </c>
    </row>
    <row r="17335" spans="2:8" x14ac:dyDescent="0.3">
      <c r="B17335" t="s">
        <v>1897</v>
      </c>
      <c r="C17335" s="2">
        <v>45809</v>
      </c>
      <c r="D17335">
        <v>20</v>
      </c>
      <c r="E17335">
        <v>16</v>
      </c>
      <c r="F17335">
        <v>4</v>
      </c>
      <c r="G17335">
        <v>4</v>
      </c>
      <c r="H17335">
        <v>10</v>
      </c>
    </row>
    <row r="17336" spans="2:8" x14ac:dyDescent="0.3">
      <c r="B17336" t="s">
        <v>1897</v>
      </c>
      <c r="C17336" s="2">
        <v>45839</v>
      </c>
      <c r="D17336">
        <v>23</v>
      </c>
      <c r="E17336">
        <v>21</v>
      </c>
      <c r="F17336">
        <v>2</v>
      </c>
      <c r="G17336">
        <v>3</v>
      </c>
      <c r="H17336">
        <v>6</v>
      </c>
    </row>
    <row r="17337" spans="2:8" x14ac:dyDescent="0.3">
      <c r="B17337" t="s">
        <v>1897</v>
      </c>
      <c r="C17337" s="2">
        <v>45870</v>
      </c>
      <c r="D17337">
        <v>20</v>
      </c>
      <c r="E17337">
        <v>17</v>
      </c>
      <c r="F17337">
        <v>3</v>
      </c>
      <c r="G17337">
        <v>3</v>
      </c>
      <c r="H17337">
        <v>0</v>
      </c>
    </row>
    <row r="17338" spans="2:8" x14ac:dyDescent="0.3">
      <c r="B17338" t="s">
        <v>1897</v>
      </c>
      <c r="C17338" s="2">
        <v>45901</v>
      </c>
      <c r="D17338">
        <v>20</v>
      </c>
      <c r="E17338">
        <v>20</v>
      </c>
      <c r="F17338">
        <v>0</v>
      </c>
      <c r="G17338">
        <v>2</v>
      </c>
      <c r="H17338">
        <v>10</v>
      </c>
    </row>
    <row r="17339" spans="2:8" x14ac:dyDescent="0.3">
      <c r="B17339" t="s">
        <v>1897</v>
      </c>
      <c r="C17339" s="2">
        <v>45931</v>
      </c>
      <c r="D17339">
        <v>20</v>
      </c>
      <c r="E17339">
        <v>17</v>
      </c>
      <c r="F17339">
        <v>3</v>
      </c>
      <c r="G17339">
        <v>4</v>
      </c>
      <c r="H17339">
        <v>8</v>
      </c>
    </row>
    <row r="17340" spans="2:8" x14ac:dyDescent="0.3">
      <c r="B17340" t="s">
        <v>1897</v>
      </c>
      <c r="C17340" s="2">
        <v>45962</v>
      </c>
      <c r="D17340">
        <v>22</v>
      </c>
      <c r="E17340">
        <v>19</v>
      </c>
      <c r="F17340">
        <v>3</v>
      </c>
      <c r="G17340">
        <v>1</v>
      </c>
      <c r="H17340">
        <v>4</v>
      </c>
    </row>
    <row r="17341" spans="2:8" x14ac:dyDescent="0.3">
      <c r="B17341" t="s">
        <v>1897</v>
      </c>
      <c r="C17341" s="2">
        <v>45992</v>
      </c>
      <c r="D17341">
        <v>21</v>
      </c>
      <c r="E17341">
        <v>20</v>
      </c>
      <c r="F17341">
        <v>1</v>
      </c>
      <c r="G17341">
        <v>3</v>
      </c>
      <c r="H17341">
        <v>0</v>
      </c>
    </row>
    <row r="17342" spans="2:8" x14ac:dyDescent="0.3">
      <c r="B17342" t="s">
        <v>1899</v>
      </c>
      <c r="C17342" s="2">
        <v>45658</v>
      </c>
      <c r="D17342">
        <v>23</v>
      </c>
      <c r="E17342">
        <v>22</v>
      </c>
      <c r="F17342">
        <v>1</v>
      </c>
      <c r="G17342">
        <v>3</v>
      </c>
      <c r="H17342">
        <v>4</v>
      </c>
    </row>
    <row r="17343" spans="2:8" x14ac:dyDescent="0.3">
      <c r="B17343" t="s">
        <v>1899</v>
      </c>
      <c r="C17343" s="2">
        <v>45689</v>
      </c>
      <c r="D17343">
        <v>20</v>
      </c>
      <c r="E17343">
        <v>16</v>
      </c>
      <c r="F17343">
        <v>4</v>
      </c>
      <c r="G17343">
        <v>3</v>
      </c>
      <c r="H17343">
        <v>6</v>
      </c>
    </row>
    <row r="17344" spans="2:8" x14ac:dyDescent="0.3">
      <c r="B17344" t="s">
        <v>1899</v>
      </c>
      <c r="C17344" s="2">
        <v>45717</v>
      </c>
      <c r="D17344">
        <v>21</v>
      </c>
      <c r="E17344">
        <v>17</v>
      </c>
      <c r="F17344">
        <v>4</v>
      </c>
      <c r="G17344">
        <v>1</v>
      </c>
      <c r="H17344">
        <v>12</v>
      </c>
    </row>
    <row r="17345" spans="2:8" x14ac:dyDescent="0.3">
      <c r="B17345" t="s">
        <v>1899</v>
      </c>
      <c r="C17345" s="2">
        <v>45748</v>
      </c>
      <c r="D17345">
        <v>22</v>
      </c>
      <c r="E17345">
        <v>21</v>
      </c>
      <c r="F17345">
        <v>1</v>
      </c>
      <c r="G17345">
        <v>3</v>
      </c>
      <c r="H17345">
        <v>10</v>
      </c>
    </row>
    <row r="17346" spans="2:8" x14ac:dyDescent="0.3">
      <c r="B17346" t="s">
        <v>1899</v>
      </c>
      <c r="C17346" s="2">
        <v>45778</v>
      </c>
      <c r="D17346">
        <v>21</v>
      </c>
      <c r="E17346">
        <v>20</v>
      </c>
      <c r="F17346">
        <v>1</v>
      </c>
      <c r="G17346">
        <v>3</v>
      </c>
      <c r="H17346">
        <v>6</v>
      </c>
    </row>
    <row r="17347" spans="2:8" x14ac:dyDescent="0.3">
      <c r="B17347" t="s">
        <v>1899</v>
      </c>
      <c r="C17347" s="2">
        <v>45809</v>
      </c>
      <c r="D17347">
        <v>23</v>
      </c>
      <c r="E17347">
        <v>21</v>
      </c>
      <c r="F17347">
        <v>2</v>
      </c>
      <c r="G17347">
        <v>2</v>
      </c>
      <c r="H17347">
        <v>10</v>
      </c>
    </row>
    <row r="17348" spans="2:8" x14ac:dyDescent="0.3">
      <c r="B17348" t="s">
        <v>1899</v>
      </c>
      <c r="C17348" s="2">
        <v>45839</v>
      </c>
      <c r="D17348">
        <v>22</v>
      </c>
      <c r="E17348">
        <v>19</v>
      </c>
      <c r="F17348">
        <v>3</v>
      </c>
      <c r="G17348">
        <v>4</v>
      </c>
      <c r="H17348">
        <v>8</v>
      </c>
    </row>
    <row r="17349" spans="2:8" x14ac:dyDescent="0.3">
      <c r="B17349" t="s">
        <v>1899</v>
      </c>
      <c r="C17349" s="2">
        <v>45870</v>
      </c>
      <c r="D17349">
        <v>21</v>
      </c>
      <c r="E17349">
        <v>20</v>
      </c>
      <c r="F17349">
        <v>1</v>
      </c>
      <c r="G17349">
        <v>2</v>
      </c>
      <c r="H17349">
        <v>2</v>
      </c>
    </row>
    <row r="17350" spans="2:8" x14ac:dyDescent="0.3">
      <c r="B17350" t="s">
        <v>1899</v>
      </c>
      <c r="C17350" s="2">
        <v>45901</v>
      </c>
      <c r="D17350">
        <v>21</v>
      </c>
      <c r="E17350">
        <v>20</v>
      </c>
      <c r="F17350">
        <v>1</v>
      </c>
      <c r="G17350">
        <v>3</v>
      </c>
      <c r="H17350">
        <v>12</v>
      </c>
    </row>
    <row r="17351" spans="2:8" x14ac:dyDescent="0.3">
      <c r="B17351" t="s">
        <v>1899</v>
      </c>
      <c r="C17351" s="2">
        <v>45931</v>
      </c>
      <c r="D17351">
        <v>23</v>
      </c>
      <c r="E17351">
        <v>20</v>
      </c>
      <c r="F17351">
        <v>3</v>
      </c>
      <c r="G17351">
        <v>3</v>
      </c>
      <c r="H17351">
        <v>4</v>
      </c>
    </row>
    <row r="17352" spans="2:8" x14ac:dyDescent="0.3">
      <c r="B17352" t="s">
        <v>1899</v>
      </c>
      <c r="C17352" s="2">
        <v>45962</v>
      </c>
      <c r="D17352">
        <v>21</v>
      </c>
      <c r="E17352">
        <v>20</v>
      </c>
      <c r="F17352">
        <v>1</v>
      </c>
      <c r="G17352">
        <v>4</v>
      </c>
      <c r="H17352">
        <v>10</v>
      </c>
    </row>
    <row r="17353" spans="2:8" x14ac:dyDescent="0.3">
      <c r="B17353" t="s">
        <v>1899</v>
      </c>
      <c r="C17353" s="2">
        <v>45992</v>
      </c>
      <c r="D17353">
        <v>23</v>
      </c>
      <c r="E17353">
        <v>23</v>
      </c>
      <c r="F17353">
        <v>0</v>
      </c>
      <c r="G17353">
        <v>1</v>
      </c>
      <c r="H17353">
        <v>12</v>
      </c>
    </row>
    <row r="17354" spans="2:8" x14ac:dyDescent="0.3">
      <c r="B17354" t="s">
        <v>1900</v>
      </c>
      <c r="C17354" s="2">
        <v>45658</v>
      </c>
      <c r="D17354">
        <v>23</v>
      </c>
      <c r="E17354">
        <v>23</v>
      </c>
      <c r="F17354">
        <v>0</v>
      </c>
      <c r="G17354">
        <v>1</v>
      </c>
      <c r="H17354">
        <v>0</v>
      </c>
    </row>
    <row r="17355" spans="2:8" x14ac:dyDescent="0.3">
      <c r="B17355" t="s">
        <v>1900</v>
      </c>
      <c r="C17355" s="2">
        <v>45689</v>
      </c>
      <c r="D17355">
        <v>21</v>
      </c>
      <c r="E17355">
        <v>19</v>
      </c>
      <c r="F17355">
        <v>2</v>
      </c>
      <c r="G17355">
        <v>1</v>
      </c>
      <c r="H17355">
        <v>2</v>
      </c>
    </row>
    <row r="17356" spans="2:8" x14ac:dyDescent="0.3">
      <c r="B17356" t="s">
        <v>1900</v>
      </c>
      <c r="C17356" s="2">
        <v>45717</v>
      </c>
      <c r="D17356">
        <v>21</v>
      </c>
      <c r="E17356">
        <v>21</v>
      </c>
      <c r="F17356">
        <v>0</v>
      </c>
      <c r="G17356">
        <v>0</v>
      </c>
      <c r="H17356">
        <v>6</v>
      </c>
    </row>
    <row r="17357" spans="2:8" x14ac:dyDescent="0.3">
      <c r="B17357" t="s">
        <v>1900</v>
      </c>
      <c r="C17357" s="2">
        <v>45748</v>
      </c>
      <c r="D17357">
        <v>22</v>
      </c>
      <c r="E17357">
        <v>20</v>
      </c>
      <c r="F17357">
        <v>2</v>
      </c>
      <c r="G17357">
        <v>0</v>
      </c>
      <c r="H17357">
        <v>4</v>
      </c>
    </row>
    <row r="17358" spans="2:8" x14ac:dyDescent="0.3">
      <c r="B17358" t="s">
        <v>1900</v>
      </c>
      <c r="C17358" s="2">
        <v>45778</v>
      </c>
      <c r="D17358">
        <v>22</v>
      </c>
      <c r="E17358">
        <v>18</v>
      </c>
      <c r="F17358">
        <v>4</v>
      </c>
      <c r="G17358">
        <v>2</v>
      </c>
      <c r="H17358">
        <v>6</v>
      </c>
    </row>
    <row r="17359" spans="2:8" x14ac:dyDescent="0.3">
      <c r="B17359" t="s">
        <v>1900</v>
      </c>
      <c r="C17359" s="2">
        <v>45809</v>
      </c>
      <c r="D17359">
        <v>20</v>
      </c>
      <c r="E17359">
        <v>19</v>
      </c>
      <c r="F17359">
        <v>1</v>
      </c>
      <c r="G17359">
        <v>0</v>
      </c>
      <c r="H17359">
        <v>2</v>
      </c>
    </row>
    <row r="17360" spans="2:8" x14ac:dyDescent="0.3">
      <c r="B17360" t="s">
        <v>1900</v>
      </c>
      <c r="C17360" s="2">
        <v>45839</v>
      </c>
      <c r="D17360">
        <v>23</v>
      </c>
      <c r="E17360">
        <v>21</v>
      </c>
      <c r="F17360">
        <v>2</v>
      </c>
      <c r="G17360">
        <v>0</v>
      </c>
      <c r="H17360">
        <v>8</v>
      </c>
    </row>
    <row r="17361" spans="2:8" x14ac:dyDescent="0.3">
      <c r="B17361" t="s">
        <v>1900</v>
      </c>
      <c r="C17361" s="2">
        <v>45870</v>
      </c>
      <c r="D17361">
        <v>23</v>
      </c>
      <c r="E17361">
        <v>21</v>
      </c>
      <c r="F17361">
        <v>2</v>
      </c>
      <c r="G17361">
        <v>3</v>
      </c>
      <c r="H17361">
        <v>0</v>
      </c>
    </row>
    <row r="17362" spans="2:8" x14ac:dyDescent="0.3">
      <c r="B17362" t="s">
        <v>1900</v>
      </c>
      <c r="C17362" s="2">
        <v>45901</v>
      </c>
      <c r="D17362">
        <v>22</v>
      </c>
      <c r="E17362">
        <v>21</v>
      </c>
      <c r="F17362">
        <v>1</v>
      </c>
      <c r="G17362">
        <v>4</v>
      </c>
      <c r="H17362">
        <v>0</v>
      </c>
    </row>
    <row r="17363" spans="2:8" x14ac:dyDescent="0.3">
      <c r="B17363" t="s">
        <v>1900</v>
      </c>
      <c r="C17363" s="2">
        <v>45931</v>
      </c>
      <c r="D17363">
        <v>20</v>
      </c>
      <c r="E17363">
        <v>18</v>
      </c>
      <c r="F17363">
        <v>2</v>
      </c>
      <c r="G17363">
        <v>3</v>
      </c>
      <c r="H17363">
        <v>10</v>
      </c>
    </row>
    <row r="17364" spans="2:8" x14ac:dyDescent="0.3">
      <c r="B17364" t="s">
        <v>1900</v>
      </c>
      <c r="C17364" s="2">
        <v>45962</v>
      </c>
      <c r="D17364">
        <v>22</v>
      </c>
      <c r="E17364">
        <v>22</v>
      </c>
      <c r="F17364">
        <v>0</v>
      </c>
      <c r="G17364">
        <v>0</v>
      </c>
      <c r="H17364">
        <v>4</v>
      </c>
    </row>
    <row r="17365" spans="2:8" x14ac:dyDescent="0.3">
      <c r="B17365" t="s">
        <v>1900</v>
      </c>
      <c r="C17365" s="2">
        <v>45992</v>
      </c>
      <c r="D17365">
        <v>20</v>
      </c>
      <c r="E17365">
        <v>17</v>
      </c>
      <c r="F17365">
        <v>3</v>
      </c>
      <c r="G17365">
        <v>2</v>
      </c>
      <c r="H17365">
        <v>8</v>
      </c>
    </row>
    <row r="17366" spans="2:8" x14ac:dyDescent="0.3">
      <c r="B17366" t="s">
        <v>1901</v>
      </c>
      <c r="C17366" s="2">
        <v>45658</v>
      </c>
      <c r="D17366">
        <v>23</v>
      </c>
      <c r="E17366">
        <v>21</v>
      </c>
      <c r="F17366">
        <v>2</v>
      </c>
      <c r="G17366">
        <v>1</v>
      </c>
      <c r="H17366">
        <v>16</v>
      </c>
    </row>
    <row r="17367" spans="2:8" x14ac:dyDescent="0.3">
      <c r="B17367" t="s">
        <v>1901</v>
      </c>
      <c r="C17367" s="2">
        <v>45689</v>
      </c>
      <c r="D17367">
        <v>22</v>
      </c>
      <c r="E17367">
        <v>22</v>
      </c>
      <c r="F17367">
        <v>0</v>
      </c>
      <c r="G17367">
        <v>0</v>
      </c>
      <c r="H17367">
        <v>6</v>
      </c>
    </row>
    <row r="17368" spans="2:8" x14ac:dyDescent="0.3">
      <c r="B17368" t="s">
        <v>1901</v>
      </c>
      <c r="C17368" s="2">
        <v>45717</v>
      </c>
      <c r="D17368">
        <v>22</v>
      </c>
      <c r="E17368">
        <v>19</v>
      </c>
      <c r="F17368">
        <v>3</v>
      </c>
      <c r="G17368">
        <v>3</v>
      </c>
      <c r="H17368">
        <v>6</v>
      </c>
    </row>
    <row r="17369" spans="2:8" x14ac:dyDescent="0.3">
      <c r="B17369" t="s">
        <v>1901</v>
      </c>
      <c r="C17369" s="2">
        <v>45748</v>
      </c>
      <c r="D17369">
        <v>22</v>
      </c>
      <c r="E17369">
        <v>20</v>
      </c>
      <c r="F17369">
        <v>2</v>
      </c>
      <c r="G17369">
        <v>4</v>
      </c>
      <c r="H17369">
        <v>0</v>
      </c>
    </row>
    <row r="17370" spans="2:8" x14ac:dyDescent="0.3">
      <c r="B17370" t="s">
        <v>1901</v>
      </c>
      <c r="C17370" s="2">
        <v>45778</v>
      </c>
      <c r="D17370">
        <v>22</v>
      </c>
      <c r="E17370">
        <v>20</v>
      </c>
      <c r="F17370">
        <v>2</v>
      </c>
      <c r="G17370">
        <v>0</v>
      </c>
      <c r="H17370">
        <v>16</v>
      </c>
    </row>
    <row r="17371" spans="2:8" x14ac:dyDescent="0.3">
      <c r="B17371" t="s">
        <v>1901</v>
      </c>
      <c r="C17371" s="2">
        <v>45809</v>
      </c>
      <c r="D17371">
        <v>20</v>
      </c>
      <c r="E17371">
        <v>20</v>
      </c>
      <c r="F17371">
        <v>0</v>
      </c>
      <c r="G17371">
        <v>1</v>
      </c>
      <c r="H17371">
        <v>0</v>
      </c>
    </row>
    <row r="17372" spans="2:8" x14ac:dyDescent="0.3">
      <c r="B17372" t="s">
        <v>1901</v>
      </c>
      <c r="C17372" s="2">
        <v>45839</v>
      </c>
      <c r="D17372">
        <v>20</v>
      </c>
      <c r="E17372">
        <v>18</v>
      </c>
      <c r="F17372">
        <v>2</v>
      </c>
      <c r="G17372">
        <v>2</v>
      </c>
      <c r="H17372">
        <v>2</v>
      </c>
    </row>
    <row r="17373" spans="2:8" x14ac:dyDescent="0.3">
      <c r="B17373" t="s">
        <v>1901</v>
      </c>
      <c r="C17373" s="2">
        <v>45870</v>
      </c>
      <c r="D17373">
        <v>23</v>
      </c>
      <c r="E17373">
        <v>23</v>
      </c>
      <c r="F17373">
        <v>0</v>
      </c>
      <c r="G17373">
        <v>4</v>
      </c>
      <c r="H17373">
        <v>12</v>
      </c>
    </row>
    <row r="17374" spans="2:8" x14ac:dyDescent="0.3">
      <c r="B17374" t="s">
        <v>1901</v>
      </c>
      <c r="C17374" s="2">
        <v>45901</v>
      </c>
      <c r="D17374">
        <v>21</v>
      </c>
      <c r="E17374">
        <v>21</v>
      </c>
      <c r="F17374">
        <v>0</v>
      </c>
      <c r="G17374">
        <v>0</v>
      </c>
      <c r="H17374">
        <v>16</v>
      </c>
    </row>
    <row r="17375" spans="2:8" x14ac:dyDescent="0.3">
      <c r="B17375" t="s">
        <v>1901</v>
      </c>
      <c r="C17375" s="2">
        <v>45931</v>
      </c>
      <c r="D17375">
        <v>23</v>
      </c>
      <c r="E17375">
        <v>19</v>
      </c>
      <c r="F17375">
        <v>4</v>
      </c>
      <c r="G17375">
        <v>1</v>
      </c>
      <c r="H17375">
        <v>4</v>
      </c>
    </row>
    <row r="17376" spans="2:8" x14ac:dyDescent="0.3">
      <c r="B17376" t="s">
        <v>1901</v>
      </c>
      <c r="C17376" s="2">
        <v>45962</v>
      </c>
      <c r="D17376">
        <v>20</v>
      </c>
      <c r="E17376">
        <v>20</v>
      </c>
      <c r="F17376">
        <v>0</v>
      </c>
      <c r="G17376">
        <v>2</v>
      </c>
      <c r="H17376">
        <v>10</v>
      </c>
    </row>
    <row r="17377" spans="2:8" x14ac:dyDescent="0.3">
      <c r="B17377" t="s">
        <v>1901</v>
      </c>
      <c r="C17377" s="2">
        <v>45992</v>
      </c>
      <c r="D17377">
        <v>22</v>
      </c>
      <c r="E17377">
        <v>18</v>
      </c>
      <c r="F17377">
        <v>4</v>
      </c>
      <c r="G17377">
        <v>0</v>
      </c>
      <c r="H17377">
        <v>16</v>
      </c>
    </row>
    <row r="17378" spans="2:8" x14ac:dyDescent="0.3">
      <c r="B17378" t="s">
        <v>1902</v>
      </c>
      <c r="C17378" s="2">
        <v>45658</v>
      </c>
      <c r="D17378">
        <v>20</v>
      </c>
      <c r="E17378">
        <v>20</v>
      </c>
      <c r="F17378">
        <v>0</v>
      </c>
      <c r="G17378">
        <v>0</v>
      </c>
      <c r="H17378">
        <v>4</v>
      </c>
    </row>
    <row r="17379" spans="2:8" x14ac:dyDescent="0.3">
      <c r="B17379" t="s">
        <v>1902</v>
      </c>
      <c r="C17379" s="2">
        <v>45689</v>
      </c>
      <c r="D17379">
        <v>23</v>
      </c>
      <c r="E17379">
        <v>23</v>
      </c>
      <c r="F17379">
        <v>0</v>
      </c>
      <c r="G17379">
        <v>2</v>
      </c>
      <c r="H17379">
        <v>0</v>
      </c>
    </row>
    <row r="17380" spans="2:8" x14ac:dyDescent="0.3">
      <c r="B17380" t="s">
        <v>1902</v>
      </c>
      <c r="C17380" s="2">
        <v>45717</v>
      </c>
      <c r="D17380">
        <v>21</v>
      </c>
      <c r="E17380">
        <v>17</v>
      </c>
      <c r="F17380">
        <v>4</v>
      </c>
      <c r="G17380">
        <v>2</v>
      </c>
      <c r="H17380">
        <v>4</v>
      </c>
    </row>
    <row r="17381" spans="2:8" x14ac:dyDescent="0.3">
      <c r="B17381" t="s">
        <v>1902</v>
      </c>
      <c r="C17381" s="2">
        <v>45748</v>
      </c>
      <c r="D17381">
        <v>21</v>
      </c>
      <c r="E17381">
        <v>21</v>
      </c>
      <c r="F17381">
        <v>0</v>
      </c>
      <c r="G17381">
        <v>1</v>
      </c>
      <c r="H17381">
        <v>2</v>
      </c>
    </row>
    <row r="17382" spans="2:8" x14ac:dyDescent="0.3">
      <c r="B17382" t="s">
        <v>1902</v>
      </c>
      <c r="C17382" s="2">
        <v>45778</v>
      </c>
      <c r="D17382">
        <v>22</v>
      </c>
      <c r="E17382">
        <v>21</v>
      </c>
      <c r="F17382">
        <v>1</v>
      </c>
      <c r="G17382">
        <v>3</v>
      </c>
      <c r="H17382">
        <v>0</v>
      </c>
    </row>
    <row r="17383" spans="2:8" x14ac:dyDescent="0.3">
      <c r="B17383" t="s">
        <v>1902</v>
      </c>
      <c r="C17383" s="2">
        <v>45809</v>
      </c>
      <c r="D17383">
        <v>23</v>
      </c>
      <c r="E17383">
        <v>22</v>
      </c>
      <c r="F17383">
        <v>1</v>
      </c>
      <c r="G17383">
        <v>3</v>
      </c>
      <c r="H17383">
        <v>10</v>
      </c>
    </row>
    <row r="17384" spans="2:8" x14ac:dyDescent="0.3">
      <c r="B17384" t="s">
        <v>1902</v>
      </c>
      <c r="C17384" s="2">
        <v>45839</v>
      </c>
      <c r="D17384">
        <v>22</v>
      </c>
      <c r="E17384">
        <v>22</v>
      </c>
      <c r="F17384">
        <v>0</v>
      </c>
      <c r="G17384">
        <v>4</v>
      </c>
      <c r="H17384">
        <v>6</v>
      </c>
    </row>
    <row r="17385" spans="2:8" x14ac:dyDescent="0.3">
      <c r="B17385" t="s">
        <v>1902</v>
      </c>
      <c r="C17385" s="2">
        <v>45870</v>
      </c>
      <c r="D17385">
        <v>21</v>
      </c>
      <c r="E17385">
        <v>18</v>
      </c>
      <c r="F17385">
        <v>3</v>
      </c>
      <c r="G17385">
        <v>0</v>
      </c>
      <c r="H17385">
        <v>10</v>
      </c>
    </row>
    <row r="17386" spans="2:8" x14ac:dyDescent="0.3">
      <c r="B17386" t="s">
        <v>1902</v>
      </c>
      <c r="C17386" s="2">
        <v>45901</v>
      </c>
      <c r="D17386">
        <v>20</v>
      </c>
      <c r="E17386">
        <v>18</v>
      </c>
      <c r="F17386">
        <v>2</v>
      </c>
      <c r="G17386">
        <v>3</v>
      </c>
      <c r="H17386">
        <v>6</v>
      </c>
    </row>
    <row r="17387" spans="2:8" x14ac:dyDescent="0.3">
      <c r="B17387" t="s">
        <v>1902</v>
      </c>
      <c r="C17387" s="2">
        <v>45931</v>
      </c>
      <c r="D17387">
        <v>20</v>
      </c>
      <c r="E17387">
        <v>20</v>
      </c>
      <c r="F17387">
        <v>0</v>
      </c>
      <c r="G17387">
        <v>1</v>
      </c>
      <c r="H17387">
        <v>2</v>
      </c>
    </row>
    <row r="17388" spans="2:8" x14ac:dyDescent="0.3">
      <c r="B17388" t="s">
        <v>1902</v>
      </c>
      <c r="C17388" s="2">
        <v>45962</v>
      </c>
      <c r="D17388">
        <v>21</v>
      </c>
      <c r="E17388">
        <v>21</v>
      </c>
      <c r="F17388">
        <v>0</v>
      </c>
      <c r="G17388">
        <v>3</v>
      </c>
      <c r="H17388">
        <v>8</v>
      </c>
    </row>
    <row r="17389" spans="2:8" x14ac:dyDescent="0.3">
      <c r="B17389" t="s">
        <v>1902</v>
      </c>
      <c r="C17389" s="2">
        <v>45992</v>
      </c>
      <c r="D17389">
        <v>22</v>
      </c>
      <c r="E17389">
        <v>21</v>
      </c>
      <c r="F17389">
        <v>1</v>
      </c>
      <c r="G17389">
        <v>2</v>
      </c>
      <c r="H17389">
        <v>12</v>
      </c>
    </row>
    <row r="17390" spans="2:8" x14ac:dyDescent="0.3">
      <c r="B17390" t="s">
        <v>1903</v>
      </c>
      <c r="C17390" s="2">
        <v>45658</v>
      </c>
      <c r="D17390">
        <v>20</v>
      </c>
      <c r="E17390">
        <v>16</v>
      </c>
      <c r="F17390">
        <v>4</v>
      </c>
      <c r="G17390">
        <v>2</v>
      </c>
      <c r="H17390">
        <v>6</v>
      </c>
    </row>
    <row r="17391" spans="2:8" x14ac:dyDescent="0.3">
      <c r="B17391" t="s">
        <v>1903</v>
      </c>
      <c r="C17391" s="2">
        <v>45689</v>
      </c>
      <c r="D17391">
        <v>22</v>
      </c>
      <c r="E17391">
        <v>20</v>
      </c>
      <c r="F17391">
        <v>2</v>
      </c>
      <c r="G17391">
        <v>3</v>
      </c>
      <c r="H17391">
        <v>6</v>
      </c>
    </row>
    <row r="17392" spans="2:8" x14ac:dyDescent="0.3">
      <c r="B17392" t="s">
        <v>1903</v>
      </c>
      <c r="C17392" s="2">
        <v>45717</v>
      </c>
      <c r="D17392">
        <v>20</v>
      </c>
      <c r="E17392">
        <v>18</v>
      </c>
      <c r="F17392">
        <v>2</v>
      </c>
      <c r="G17392">
        <v>2</v>
      </c>
      <c r="H17392">
        <v>10</v>
      </c>
    </row>
    <row r="17393" spans="2:8" x14ac:dyDescent="0.3">
      <c r="B17393" t="s">
        <v>1903</v>
      </c>
      <c r="C17393" s="2">
        <v>45748</v>
      </c>
      <c r="D17393">
        <v>22</v>
      </c>
      <c r="E17393">
        <v>21</v>
      </c>
      <c r="F17393">
        <v>1</v>
      </c>
      <c r="G17393">
        <v>0</v>
      </c>
      <c r="H17393">
        <v>10</v>
      </c>
    </row>
    <row r="17394" spans="2:8" x14ac:dyDescent="0.3">
      <c r="B17394" t="s">
        <v>1903</v>
      </c>
      <c r="C17394" s="2">
        <v>45778</v>
      </c>
      <c r="D17394">
        <v>23</v>
      </c>
      <c r="E17394">
        <v>20</v>
      </c>
      <c r="F17394">
        <v>3</v>
      </c>
      <c r="G17394">
        <v>1</v>
      </c>
      <c r="H17394">
        <v>6</v>
      </c>
    </row>
    <row r="17395" spans="2:8" x14ac:dyDescent="0.3">
      <c r="B17395" t="s">
        <v>1903</v>
      </c>
      <c r="C17395" s="2">
        <v>45809</v>
      </c>
      <c r="D17395">
        <v>23</v>
      </c>
      <c r="E17395">
        <v>21</v>
      </c>
      <c r="F17395">
        <v>2</v>
      </c>
      <c r="G17395">
        <v>2</v>
      </c>
      <c r="H17395">
        <v>4</v>
      </c>
    </row>
    <row r="17396" spans="2:8" x14ac:dyDescent="0.3">
      <c r="B17396" t="s">
        <v>1903</v>
      </c>
      <c r="C17396" s="2">
        <v>45839</v>
      </c>
      <c r="D17396">
        <v>21</v>
      </c>
      <c r="E17396">
        <v>18</v>
      </c>
      <c r="F17396">
        <v>3</v>
      </c>
      <c r="G17396">
        <v>2</v>
      </c>
      <c r="H17396">
        <v>2</v>
      </c>
    </row>
    <row r="17397" spans="2:8" x14ac:dyDescent="0.3">
      <c r="B17397" t="s">
        <v>1903</v>
      </c>
      <c r="C17397" s="2">
        <v>45870</v>
      </c>
      <c r="D17397">
        <v>23</v>
      </c>
      <c r="E17397">
        <v>20</v>
      </c>
      <c r="F17397">
        <v>3</v>
      </c>
      <c r="G17397">
        <v>0</v>
      </c>
      <c r="H17397">
        <v>4</v>
      </c>
    </row>
    <row r="17398" spans="2:8" x14ac:dyDescent="0.3">
      <c r="B17398" t="s">
        <v>1903</v>
      </c>
      <c r="C17398" s="2">
        <v>45901</v>
      </c>
      <c r="D17398">
        <v>23</v>
      </c>
      <c r="E17398">
        <v>19</v>
      </c>
      <c r="F17398">
        <v>4</v>
      </c>
      <c r="G17398">
        <v>3</v>
      </c>
      <c r="H17398">
        <v>0</v>
      </c>
    </row>
    <row r="17399" spans="2:8" x14ac:dyDescent="0.3">
      <c r="B17399" t="s">
        <v>1903</v>
      </c>
      <c r="C17399" s="2">
        <v>45931</v>
      </c>
      <c r="D17399">
        <v>23</v>
      </c>
      <c r="E17399">
        <v>19</v>
      </c>
      <c r="F17399">
        <v>4</v>
      </c>
      <c r="G17399">
        <v>3</v>
      </c>
      <c r="H17399">
        <v>8</v>
      </c>
    </row>
    <row r="17400" spans="2:8" x14ac:dyDescent="0.3">
      <c r="B17400" t="s">
        <v>1903</v>
      </c>
      <c r="C17400" s="2">
        <v>45962</v>
      </c>
      <c r="D17400">
        <v>21</v>
      </c>
      <c r="E17400">
        <v>19</v>
      </c>
      <c r="F17400">
        <v>2</v>
      </c>
      <c r="G17400">
        <v>0</v>
      </c>
      <c r="H17400">
        <v>4</v>
      </c>
    </row>
    <row r="17401" spans="2:8" x14ac:dyDescent="0.3">
      <c r="B17401" t="s">
        <v>1903</v>
      </c>
      <c r="C17401" s="2">
        <v>45992</v>
      </c>
      <c r="D17401">
        <v>20</v>
      </c>
      <c r="E17401">
        <v>16</v>
      </c>
      <c r="F17401">
        <v>4</v>
      </c>
      <c r="G17401">
        <v>1</v>
      </c>
      <c r="H17401">
        <v>6</v>
      </c>
    </row>
    <row r="17402" spans="2:8" x14ac:dyDescent="0.3">
      <c r="B17402" t="s">
        <v>1904</v>
      </c>
      <c r="C17402" s="2">
        <v>45658</v>
      </c>
      <c r="D17402">
        <v>21</v>
      </c>
      <c r="E17402">
        <v>21</v>
      </c>
      <c r="F17402">
        <v>0</v>
      </c>
      <c r="G17402">
        <v>4</v>
      </c>
      <c r="H17402">
        <v>6</v>
      </c>
    </row>
    <row r="17403" spans="2:8" x14ac:dyDescent="0.3">
      <c r="B17403" t="s">
        <v>1904</v>
      </c>
      <c r="C17403" s="2">
        <v>45689</v>
      </c>
      <c r="D17403">
        <v>23</v>
      </c>
      <c r="E17403">
        <v>19</v>
      </c>
      <c r="F17403">
        <v>4</v>
      </c>
      <c r="G17403">
        <v>3</v>
      </c>
      <c r="H17403">
        <v>4</v>
      </c>
    </row>
    <row r="17404" spans="2:8" x14ac:dyDescent="0.3">
      <c r="B17404" t="s">
        <v>1904</v>
      </c>
      <c r="C17404" s="2">
        <v>45717</v>
      </c>
      <c r="D17404">
        <v>22</v>
      </c>
      <c r="E17404">
        <v>21</v>
      </c>
      <c r="F17404">
        <v>1</v>
      </c>
      <c r="G17404">
        <v>1</v>
      </c>
      <c r="H17404">
        <v>8</v>
      </c>
    </row>
    <row r="17405" spans="2:8" x14ac:dyDescent="0.3">
      <c r="B17405" t="s">
        <v>1904</v>
      </c>
      <c r="C17405" s="2">
        <v>45748</v>
      </c>
      <c r="D17405">
        <v>23</v>
      </c>
      <c r="E17405">
        <v>20</v>
      </c>
      <c r="F17405">
        <v>3</v>
      </c>
      <c r="G17405">
        <v>4</v>
      </c>
      <c r="H17405">
        <v>10</v>
      </c>
    </row>
    <row r="17406" spans="2:8" x14ac:dyDescent="0.3">
      <c r="B17406" t="s">
        <v>1904</v>
      </c>
      <c r="C17406" s="2">
        <v>45778</v>
      </c>
      <c r="D17406">
        <v>23</v>
      </c>
      <c r="E17406">
        <v>19</v>
      </c>
      <c r="F17406">
        <v>4</v>
      </c>
      <c r="G17406">
        <v>0</v>
      </c>
      <c r="H17406">
        <v>4</v>
      </c>
    </row>
    <row r="17407" spans="2:8" x14ac:dyDescent="0.3">
      <c r="B17407" t="s">
        <v>1904</v>
      </c>
      <c r="C17407" s="2">
        <v>45809</v>
      </c>
      <c r="D17407">
        <v>23</v>
      </c>
      <c r="E17407">
        <v>20</v>
      </c>
      <c r="F17407">
        <v>3</v>
      </c>
      <c r="G17407">
        <v>1</v>
      </c>
      <c r="H17407">
        <v>6</v>
      </c>
    </row>
    <row r="17408" spans="2:8" x14ac:dyDescent="0.3">
      <c r="B17408" t="s">
        <v>1904</v>
      </c>
      <c r="C17408" s="2">
        <v>45839</v>
      </c>
      <c r="D17408">
        <v>22</v>
      </c>
      <c r="E17408">
        <v>21</v>
      </c>
      <c r="F17408">
        <v>1</v>
      </c>
      <c r="G17408">
        <v>4</v>
      </c>
      <c r="H17408">
        <v>8</v>
      </c>
    </row>
    <row r="17409" spans="2:8" x14ac:dyDescent="0.3">
      <c r="B17409" t="s">
        <v>1904</v>
      </c>
      <c r="C17409" s="2">
        <v>45870</v>
      </c>
      <c r="D17409">
        <v>23</v>
      </c>
      <c r="E17409">
        <v>19</v>
      </c>
      <c r="F17409">
        <v>4</v>
      </c>
      <c r="G17409">
        <v>3</v>
      </c>
      <c r="H17409">
        <v>0</v>
      </c>
    </row>
    <row r="17410" spans="2:8" x14ac:dyDescent="0.3">
      <c r="B17410" t="s">
        <v>1904</v>
      </c>
      <c r="C17410" s="2">
        <v>45901</v>
      </c>
      <c r="D17410">
        <v>20</v>
      </c>
      <c r="E17410">
        <v>17</v>
      </c>
      <c r="F17410">
        <v>3</v>
      </c>
      <c r="G17410">
        <v>3</v>
      </c>
      <c r="H17410">
        <v>4</v>
      </c>
    </row>
    <row r="17411" spans="2:8" x14ac:dyDescent="0.3">
      <c r="B17411" t="s">
        <v>1904</v>
      </c>
      <c r="C17411" s="2">
        <v>45931</v>
      </c>
      <c r="D17411">
        <v>23</v>
      </c>
      <c r="E17411">
        <v>20</v>
      </c>
      <c r="F17411">
        <v>3</v>
      </c>
      <c r="G17411">
        <v>4</v>
      </c>
      <c r="H17411">
        <v>8</v>
      </c>
    </row>
    <row r="17412" spans="2:8" x14ac:dyDescent="0.3">
      <c r="B17412" t="s">
        <v>1904</v>
      </c>
      <c r="C17412" s="2">
        <v>45962</v>
      </c>
      <c r="D17412">
        <v>23</v>
      </c>
      <c r="E17412">
        <v>21</v>
      </c>
      <c r="F17412">
        <v>2</v>
      </c>
      <c r="G17412">
        <v>4</v>
      </c>
      <c r="H17412">
        <v>0</v>
      </c>
    </row>
    <row r="17413" spans="2:8" x14ac:dyDescent="0.3">
      <c r="B17413" t="s">
        <v>1904</v>
      </c>
      <c r="C17413" s="2">
        <v>45992</v>
      </c>
      <c r="D17413">
        <v>23</v>
      </c>
      <c r="E17413">
        <v>19</v>
      </c>
      <c r="F17413">
        <v>4</v>
      </c>
      <c r="G17413">
        <v>2</v>
      </c>
      <c r="H17413">
        <v>10</v>
      </c>
    </row>
    <row r="17414" spans="2:8" x14ac:dyDescent="0.3">
      <c r="B17414" t="s">
        <v>1905</v>
      </c>
      <c r="C17414" s="2">
        <v>45658</v>
      </c>
      <c r="D17414">
        <v>23</v>
      </c>
      <c r="E17414">
        <v>21</v>
      </c>
      <c r="F17414">
        <v>2</v>
      </c>
      <c r="G17414">
        <v>3</v>
      </c>
      <c r="H17414">
        <v>4</v>
      </c>
    </row>
    <row r="17415" spans="2:8" x14ac:dyDescent="0.3">
      <c r="B17415" t="s">
        <v>1905</v>
      </c>
      <c r="C17415" s="2">
        <v>45689</v>
      </c>
      <c r="D17415">
        <v>21</v>
      </c>
      <c r="E17415">
        <v>17</v>
      </c>
      <c r="F17415">
        <v>4</v>
      </c>
      <c r="G17415">
        <v>2</v>
      </c>
      <c r="H17415">
        <v>2</v>
      </c>
    </row>
    <row r="17416" spans="2:8" x14ac:dyDescent="0.3">
      <c r="B17416" t="s">
        <v>1905</v>
      </c>
      <c r="C17416" s="2">
        <v>45717</v>
      </c>
      <c r="D17416">
        <v>23</v>
      </c>
      <c r="E17416">
        <v>19</v>
      </c>
      <c r="F17416">
        <v>4</v>
      </c>
      <c r="G17416">
        <v>3</v>
      </c>
      <c r="H17416">
        <v>2</v>
      </c>
    </row>
    <row r="17417" spans="2:8" x14ac:dyDescent="0.3">
      <c r="B17417" t="s">
        <v>1905</v>
      </c>
      <c r="C17417" s="2">
        <v>45748</v>
      </c>
      <c r="D17417">
        <v>22</v>
      </c>
      <c r="E17417">
        <v>21</v>
      </c>
      <c r="F17417">
        <v>1</v>
      </c>
      <c r="G17417">
        <v>4</v>
      </c>
      <c r="H17417">
        <v>8</v>
      </c>
    </row>
    <row r="17418" spans="2:8" x14ac:dyDescent="0.3">
      <c r="B17418" t="s">
        <v>1905</v>
      </c>
      <c r="C17418" s="2">
        <v>45778</v>
      </c>
      <c r="D17418">
        <v>21</v>
      </c>
      <c r="E17418">
        <v>21</v>
      </c>
      <c r="F17418">
        <v>0</v>
      </c>
      <c r="G17418">
        <v>1</v>
      </c>
      <c r="H17418">
        <v>4</v>
      </c>
    </row>
    <row r="17419" spans="2:8" x14ac:dyDescent="0.3">
      <c r="B17419" t="s">
        <v>1905</v>
      </c>
      <c r="C17419" s="2">
        <v>45809</v>
      </c>
      <c r="D17419">
        <v>21</v>
      </c>
      <c r="E17419">
        <v>19</v>
      </c>
      <c r="F17419">
        <v>2</v>
      </c>
      <c r="G17419">
        <v>1</v>
      </c>
      <c r="H17419">
        <v>2</v>
      </c>
    </row>
    <row r="17420" spans="2:8" x14ac:dyDescent="0.3">
      <c r="B17420" t="s">
        <v>1905</v>
      </c>
      <c r="C17420" s="2">
        <v>45839</v>
      </c>
      <c r="D17420">
        <v>23</v>
      </c>
      <c r="E17420">
        <v>19</v>
      </c>
      <c r="F17420">
        <v>4</v>
      </c>
      <c r="G17420">
        <v>0</v>
      </c>
      <c r="H17420">
        <v>8</v>
      </c>
    </row>
    <row r="17421" spans="2:8" x14ac:dyDescent="0.3">
      <c r="B17421" t="s">
        <v>1905</v>
      </c>
      <c r="C17421" s="2">
        <v>45870</v>
      </c>
      <c r="D17421">
        <v>23</v>
      </c>
      <c r="E17421">
        <v>23</v>
      </c>
      <c r="F17421">
        <v>0</v>
      </c>
      <c r="G17421">
        <v>4</v>
      </c>
      <c r="H17421">
        <v>4</v>
      </c>
    </row>
    <row r="17422" spans="2:8" x14ac:dyDescent="0.3">
      <c r="B17422" t="s">
        <v>1905</v>
      </c>
      <c r="C17422" s="2">
        <v>45901</v>
      </c>
      <c r="D17422">
        <v>22</v>
      </c>
      <c r="E17422">
        <v>20</v>
      </c>
      <c r="F17422">
        <v>2</v>
      </c>
      <c r="G17422">
        <v>0</v>
      </c>
      <c r="H17422">
        <v>2</v>
      </c>
    </row>
    <row r="17423" spans="2:8" x14ac:dyDescent="0.3">
      <c r="B17423" t="s">
        <v>1905</v>
      </c>
      <c r="C17423" s="2">
        <v>45931</v>
      </c>
      <c r="D17423">
        <v>20</v>
      </c>
      <c r="E17423">
        <v>16</v>
      </c>
      <c r="F17423">
        <v>4</v>
      </c>
      <c r="G17423">
        <v>4</v>
      </c>
      <c r="H17423">
        <v>2</v>
      </c>
    </row>
    <row r="17424" spans="2:8" x14ac:dyDescent="0.3">
      <c r="B17424" t="s">
        <v>1905</v>
      </c>
      <c r="C17424" s="2">
        <v>45962</v>
      </c>
      <c r="D17424">
        <v>20</v>
      </c>
      <c r="E17424">
        <v>17</v>
      </c>
      <c r="F17424">
        <v>3</v>
      </c>
      <c r="G17424">
        <v>3</v>
      </c>
      <c r="H17424">
        <v>0</v>
      </c>
    </row>
    <row r="17425" spans="2:8" x14ac:dyDescent="0.3">
      <c r="B17425" t="s">
        <v>1905</v>
      </c>
      <c r="C17425" s="2">
        <v>45992</v>
      </c>
      <c r="D17425">
        <v>23</v>
      </c>
      <c r="E17425">
        <v>21</v>
      </c>
      <c r="F17425">
        <v>2</v>
      </c>
      <c r="G17425">
        <v>4</v>
      </c>
      <c r="H17425">
        <v>8</v>
      </c>
    </row>
    <row r="17426" spans="2:8" x14ac:dyDescent="0.3">
      <c r="B17426" t="s">
        <v>1906</v>
      </c>
      <c r="C17426" s="2">
        <v>45658</v>
      </c>
      <c r="D17426">
        <v>20</v>
      </c>
      <c r="E17426">
        <v>16</v>
      </c>
      <c r="F17426">
        <v>4</v>
      </c>
      <c r="G17426">
        <v>3</v>
      </c>
      <c r="H17426">
        <v>0</v>
      </c>
    </row>
    <row r="17427" spans="2:8" x14ac:dyDescent="0.3">
      <c r="B17427" t="s">
        <v>1906</v>
      </c>
      <c r="C17427" s="2">
        <v>45689</v>
      </c>
      <c r="D17427">
        <v>22</v>
      </c>
      <c r="E17427">
        <v>21</v>
      </c>
      <c r="F17427">
        <v>1</v>
      </c>
      <c r="G17427">
        <v>4</v>
      </c>
      <c r="H17427">
        <v>0</v>
      </c>
    </row>
    <row r="17428" spans="2:8" x14ac:dyDescent="0.3">
      <c r="B17428" t="s">
        <v>1906</v>
      </c>
      <c r="C17428" s="2">
        <v>45717</v>
      </c>
      <c r="D17428">
        <v>22</v>
      </c>
      <c r="E17428">
        <v>18</v>
      </c>
      <c r="F17428">
        <v>4</v>
      </c>
      <c r="G17428">
        <v>3</v>
      </c>
      <c r="H17428">
        <v>2</v>
      </c>
    </row>
    <row r="17429" spans="2:8" x14ac:dyDescent="0.3">
      <c r="B17429" t="s">
        <v>1906</v>
      </c>
      <c r="C17429" s="2">
        <v>45748</v>
      </c>
      <c r="D17429">
        <v>20</v>
      </c>
      <c r="E17429">
        <v>17</v>
      </c>
      <c r="F17429">
        <v>3</v>
      </c>
      <c r="G17429">
        <v>0</v>
      </c>
      <c r="H17429">
        <v>2</v>
      </c>
    </row>
    <row r="17430" spans="2:8" x14ac:dyDescent="0.3">
      <c r="B17430" t="s">
        <v>1906</v>
      </c>
      <c r="C17430" s="2">
        <v>45778</v>
      </c>
      <c r="D17430">
        <v>20</v>
      </c>
      <c r="E17430">
        <v>16</v>
      </c>
      <c r="F17430">
        <v>4</v>
      </c>
      <c r="G17430">
        <v>2</v>
      </c>
      <c r="H17430">
        <v>2</v>
      </c>
    </row>
    <row r="17431" spans="2:8" x14ac:dyDescent="0.3">
      <c r="B17431" t="s">
        <v>1906</v>
      </c>
      <c r="C17431" s="2">
        <v>45809</v>
      </c>
      <c r="D17431">
        <v>21</v>
      </c>
      <c r="E17431">
        <v>20</v>
      </c>
      <c r="F17431">
        <v>1</v>
      </c>
      <c r="G17431">
        <v>4</v>
      </c>
      <c r="H17431">
        <v>8</v>
      </c>
    </row>
    <row r="17432" spans="2:8" x14ac:dyDescent="0.3">
      <c r="B17432" t="s">
        <v>1906</v>
      </c>
      <c r="C17432" s="2">
        <v>45839</v>
      </c>
      <c r="D17432">
        <v>22</v>
      </c>
      <c r="E17432">
        <v>18</v>
      </c>
      <c r="F17432">
        <v>4</v>
      </c>
      <c r="G17432">
        <v>0</v>
      </c>
      <c r="H17432">
        <v>4</v>
      </c>
    </row>
    <row r="17433" spans="2:8" x14ac:dyDescent="0.3">
      <c r="B17433" t="s">
        <v>1906</v>
      </c>
      <c r="C17433" s="2">
        <v>45870</v>
      </c>
      <c r="D17433">
        <v>21</v>
      </c>
      <c r="E17433">
        <v>17</v>
      </c>
      <c r="F17433">
        <v>4</v>
      </c>
      <c r="G17433">
        <v>1</v>
      </c>
      <c r="H17433">
        <v>8</v>
      </c>
    </row>
    <row r="17434" spans="2:8" x14ac:dyDescent="0.3">
      <c r="B17434" t="s">
        <v>1906</v>
      </c>
      <c r="C17434" s="2">
        <v>45901</v>
      </c>
      <c r="D17434">
        <v>23</v>
      </c>
      <c r="E17434">
        <v>23</v>
      </c>
      <c r="F17434">
        <v>0</v>
      </c>
      <c r="G17434">
        <v>4</v>
      </c>
      <c r="H17434">
        <v>6</v>
      </c>
    </row>
    <row r="17435" spans="2:8" x14ac:dyDescent="0.3">
      <c r="B17435" t="s">
        <v>1906</v>
      </c>
      <c r="C17435" s="2">
        <v>45931</v>
      </c>
      <c r="D17435">
        <v>22</v>
      </c>
      <c r="E17435">
        <v>22</v>
      </c>
      <c r="F17435">
        <v>0</v>
      </c>
      <c r="G17435">
        <v>2</v>
      </c>
      <c r="H17435">
        <v>0</v>
      </c>
    </row>
    <row r="17436" spans="2:8" x14ac:dyDescent="0.3">
      <c r="B17436" t="s">
        <v>1906</v>
      </c>
      <c r="C17436" s="2">
        <v>45962</v>
      </c>
      <c r="D17436">
        <v>20</v>
      </c>
      <c r="E17436">
        <v>16</v>
      </c>
      <c r="F17436">
        <v>4</v>
      </c>
      <c r="G17436">
        <v>0</v>
      </c>
      <c r="H17436">
        <v>4</v>
      </c>
    </row>
    <row r="17437" spans="2:8" x14ac:dyDescent="0.3">
      <c r="B17437" t="s">
        <v>1906</v>
      </c>
      <c r="C17437" s="2">
        <v>45992</v>
      </c>
      <c r="D17437">
        <v>22</v>
      </c>
      <c r="E17437">
        <v>19</v>
      </c>
      <c r="F17437">
        <v>3</v>
      </c>
      <c r="G17437">
        <v>1</v>
      </c>
      <c r="H17437">
        <v>4</v>
      </c>
    </row>
    <row r="17438" spans="2:8" x14ac:dyDescent="0.3">
      <c r="B17438" t="s">
        <v>1907</v>
      </c>
      <c r="C17438" s="2">
        <v>45658</v>
      </c>
      <c r="D17438">
        <v>20</v>
      </c>
      <c r="E17438">
        <v>20</v>
      </c>
      <c r="F17438">
        <v>0</v>
      </c>
      <c r="G17438">
        <v>0</v>
      </c>
      <c r="H17438">
        <v>0</v>
      </c>
    </row>
    <row r="17439" spans="2:8" x14ac:dyDescent="0.3">
      <c r="B17439" t="s">
        <v>1907</v>
      </c>
      <c r="C17439" s="2">
        <v>45689</v>
      </c>
      <c r="D17439">
        <v>23</v>
      </c>
      <c r="E17439">
        <v>23</v>
      </c>
      <c r="F17439">
        <v>0</v>
      </c>
      <c r="G17439">
        <v>0</v>
      </c>
      <c r="H17439">
        <v>0</v>
      </c>
    </row>
    <row r="17440" spans="2:8" x14ac:dyDescent="0.3">
      <c r="B17440" t="s">
        <v>1907</v>
      </c>
      <c r="C17440" s="2">
        <v>45717</v>
      </c>
      <c r="D17440">
        <v>21</v>
      </c>
      <c r="E17440">
        <v>19</v>
      </c>
      <c r="F17440">
        <v>2</v>
      </c>
      <c r="G17440">
        <v>4</v>
      </c>
      <c r="H17440">
        <v>0</v>
      </c>
    </row>
    <row r="17441" spans="2:8" x14ac:dyDescent="0.3">
      <c r="B17441" t="s">
        <v>1907</v>
      </c>
      <c r="C17441" s="2">
        <v>45748</v>
      </c>
      <c r="D17441">
        <v>23</v>
      </c>
      <c r="E17441">
        <v>20</v>
      </c>
      <c r="F17441">
        <v>3</v>
      </c>
      <c r="G17441">
        <v>4</v>
      </c>
      <c r="H17441">
        <v>6</v>
      </c>
    </row>
    <row r="17442" spans="2:8" x14ac:dyDescent="0.3">
      <c r="B17442" t="s">
        <v>1907</v>
      </c>
      <c r="C17442" s="2">
        <v>45778</v>
      </c>
      <c r="D17442">
        <v>20</v>
      </c>
      <c r="E17442">
        <v>16</v>
      </c>
      <c r="F17442">
        <v>4</v>
      </c>
      <c r="G17442">
        <v>1</v>
      </c>
      <c r="H17442">
        <v>6</v>
      </c>
    </row>
    <row r="17443" spans="2:8" x14ac:dyDescent="0.3">
      <c r="B17443" t="s">
        <v>1907</v>
      </c>
      <c r="C17443" s="2">
        <v>45809</v>
      </c>
      <c r="D17443">
        <v>23</v>
      </c>
      <c r="E17443">
        <v>23</v>
      </c>
      <c r="F17443">
        <v>0</v>
      </c>
      <c r="G17443">
        <v>3</v>
      </c>
      <c r="H17443">
        <v>0</v>
      </c>
    </row>
    <row r="17444" spans="2:8" x14ac:dyDescent="0.3">
      <c r="B17444" t="s">
        <v>1907</v>
      </c>
      <c r="C17444" s="2">
        <v>45839</v>
      </c>
      <c r="D17444">
        <v>20</v>
      </c>
      <c r="E17444">
        <v>19</v>
      </c>
      <c r="F17444">
        <v>1</v>
      </c>
      <c r="G17444">
        <v>4</v>
      </c>
      <c r="H17444">
        <v>2</v>
      </c>
    </row>
    <row r="17445" spans="2:8" x14ac:dyDescent="0.3">
      <c r="B17445" t="s">
        <v>1907</v>
      </c>
      <c r="C17445" s="2">
        <v>45870</v>
      </c>
      <c r="D17445">
        <v>20</v>
      </c>
      <c r="E17445">
        <v>16</v>
      </c>
      <c r="F17445">
        <v>4</v>
      </c>
      <c r="G17445">
        <v>3</v>
      </c>
      <c r="H17445">
        <v>12</v>
      </c>
    </row>
    <row r="17446" spans="2:8" x14ac:dyDescent="0.3">
      <c r="B17446" t="s">
        <v>1907</v>
      </c>
      <c r="C17446" s="2">
        <v>45901</v>
      </c>
      <c r="D17446">
        <v>23</v>
      </c>
      <c r="E17446">
        <v>20</v>
      </c>
      <c r="F17446">
        <v>3</v>
      </c>
      <c r="G17446">
        <v>2</v>
      </c>
      <c r="H17446">
        <v>0</v>
      </c>
    </row>
    <row r="17447" spans="2:8" x14ac:dyDescent="0.3">
      <c r="B17447" t="s">
        <v>1907</v>
      </c>
      <c r="C17447" s="2">
        <v>45931</v>
      </c>
      <c r="D17447">
        <v>21</v>
      </c>
      <c r="E17447">
        <v>19</v>
      </c>
      <c r="F17447">
        <v>2</v>
      </c>
      <c r="G17447">
        <v>0</v>
      </c>
      <c r="H17447">
        <v>8</v>
      </c>
    </row>
    <row r="17448" spans="2:8" x14ac:dyDescent="0.3">
      <c r="B17448" t="s">
        <v>1907</v>
      </c>
      <c r="C17448" s="2">
        <v>45962</v>
      </c>
      <c r="D17448">
        <v>20</v>
      </c>
      <c r="E17448">
        <v>19</v>
      </c>
      <c r="F17448">
        <v>1</v>
      </c>
      <c r="G17448">
        <v>1</v>
      </c>
      <c r="H17448">
        <v>10</v>
      </c>
    </row>
    <row r="17449" spans="2:8" x14ac:dyDescent="0.3">
      <c r="B17449" t="s">
        <v>1907</v>
      </c>
      <c r="C17449" s="2">
        <v>45992</v>
      </c>
      <c r="D17449">
        <v>23</v>
      </c>
      <c r="E17449">
        <v>21</v>
      </c>
      <c r="F17449">
        <v>2</v>
      </c>
      <c r="G17449">
        <v>3</v>
      </c>
      <c r="H17449">
        <v>0</v>
      </c>
    </row>
    <row r="17450" spans="2:8" x14ac:dyDescent="0.3">
      <c r="B17450" t="s">
        <v>1908</v>
      </c>
      <c r="C17450" s="2">
        <v>45658</v>
      </c>
      <c r="D17450">
        <v>21</v>
      </c>
      <c r="E17450">
        <v>18</v>
      </c>
      <c r="F17450">
        <v>3</v>
      </c>
      <c r="G17450">
        <v>3</v>
      </c>
      <c r="H17450">
        <v>6</v>
      </c>
    </row>
    <row r="17451" spans="2:8" x14ac:dyDescent="0.3">
      <c r="B17451" t="s">
        <v>1908</v>
      </c>
      <c r="C17451" s="2">
        <v>45689</v>
      </c>
      <c r="D17451">
        <v>20</v>
      </c>
      <c r="E17451">
        <v>20</v>
      </c>
      <c r="F17451">
        <v>0</v>
      </c>
      <c r="G17451">
        <v>4</v>
      </c>
      <c r="H17451">
        <v>0</v>
      </c>
    </row>
    <row r="17452" spans="2:8" x14ac:dyDescent="0.3">
      <c r="B17452" t="s">
        <v>1908</v>
      </c>
      <c r="C17452" s="2">
        <v>45717</v>
      </c>
      <c r="D17452">
        <v>20</v>
      </c>
      <c r="E17452">
        <v>19</v>
      </c>
      <c r="F17452">
        <v>1</v>
      </c>
      <c r="G17452">
        <v>3</v>
      </c>
      <c r="H17452">
        <v>10</v>
      </c>
    </row>
    <row r="17453" spans="2:8" x14ac:dyDescent="0.3">
      <c r="B17453" t="s">
        <v>1908</v>
      </c>
      <c r="C17453" s="2">
        <v>45748</v>
      </c>
      <c r="D17453">
        <v>23</v>
      </c>
      <c r="E17453">
        <v>21</v>
      </c>
      <c r="F17453">
        <v>2</v>
      </c>
      <c r="G17453">
        <v>4</v>
      </c>
      <c r="H17453">
        <v>2</v>
      </c>
    </row>
    <row r="17454" spans="2:8" x14ac:dyDescent="0.3">
      <c r="B17454" t="s">
        <v>1908</v>
      </c>
      <c r="C17454" s="2">
        <v>45778</v>
      </c>
      <c r="D17454">
        <v>22</v>
      </c>
      <c r="E17454">
        <v>19</v>
      </c>
      <c r="F17454">
        <v>3</v>
      </c>
      <c r="G17454">
        <v>0</v>
      </c>
      <c r="H17454">
        <v>2</v>
      </c>
    </row>
    <row r="17455" spans="2:8" x14ac:dyDescent="0.3">
      <c r="B17455" t="s">
        <v>1908</v>
      </c>
      <c r="C17455" s="2">
        <v>45809</v>
      </c>
      <c r="D17455">
        <v>21</v>
      </c>
      <c r="E17455">
        <v>18</v>
      </c>
      <c r="F17455">
        <v>3</v>
      </c>
      <c r="G17455">
        <v>1</v>
      </c>
      <c r="H17455">
        <v>0</v>
      </c>
    </row>
    <row r="17456" spans="2:8" x14ac:dyDescent="0.3">
      <c r="B17456" t="s">
        <v>1908</v>
      </c>
      <c r="C17456" s="2">
        <v>45839</v>
      </c>
      <c r="D17456">
        <v>22</v>
      </c>
      <c r="E17456">
        <v>19</v>
      </c>
      <c r="F17456">
        <v>3</v>
      </c>
      <c r="G17456">
        <v>3</v>
      </c>
      <c r="H17456">
        <v>6</v>
      </c>
    </row>
    <row r="17457" spans="2:8" x14ac:dyDescent="0.3">
      <c r="B17457" t="s">
        <v>1908</v>
      </c>
      <c r="C17457" s="2">
        <v>45870</v>
      </c>
      <c r="D17457">
        <v>22</v>
      </c>
      <c r="E17457">
        <v>19</v>
      </c>
      <c r="F17457">
        <v>3</v>
      </c>
      <c r="G17457">
        <v>2</v>
      </c>
      <c r="H17457">
        <v>4</v>
      </c>
    </row>
    <row r="17458" spans="2:8" x14ac:dyDescent="0.3">
      <c r="B17458" t="s">
        <v>1908</v>
      </c>
      <c r="C17458" s="2">
        <v>45901</v>
      </c>
      <c r="D17458">
        <v>20</v>
      </c>
      <c r="E17458">
        <v>19</v>
      </c>
      <c r="F17458">
        <v>1</v>
      </c>
      <c r="G17458">
        <v>1</v>
      </c>
      <c r="H17458">
        <v>2</v>
      </c>
    </row>
    <row r="17459" spans="2:8" x14ac:dyDescent="0.3">
      <c r="B17459" t="s">
        <v>1908</v>
      </c>
      <c r="C17459" s="2">
        <v>45931</v>
      </c>
      <c r="D17459">
        <v>21</v>
      </c>
      <c r="E17459">
        <v>21</v>
      </c>
      <c r="F17459">
        <v>0</v>
      </c>
      <c r="G17459">
        <v>3</v>
      </c>
      <c r="H17459">
        <v>2</v>
      </c>
    </row>
    <row r="17460" spans="2:8" x14ac:dyDescent="0.3">
      <c r="B17460" t="s">
        <v>1908</v>
      </c>
      <c r="C17460" s="2">
        <v>45962</v>
      </c>
      <c r="D17460">
        <v>20</v>
      </c>
      <c r="E17460">
        <v>18</v>
      </c>
      <c r="F17460">
        <v>2</v>
      </c>
      <c r="G17460">
        <v>1</v>
      </c>
      <c r="H17460">
        <v>4</v>
      </c>
    </row>
    <row r="17461" spans="2:8" x14ac:dyDescent="0.3">
      <c r="B17461" t="s">
        <v>1908</v>
      </c>
      <c r="C17461" s="2">
        <v>45992</v>
      </c>
      <c r="D17461">
        <v>21</v>
      </c>
      <c r="E17461">
        <v>18</v>
      </c>
      <c r="F17461">
        <v>3</v>
      </c>
      <c r="G17461">
        <v>1</v>
      </c>
      <c r="H17461">
        <v>8</v>
      </c>
    </row>
    <row r="17462" spans="2:8" x14ac:dyDescent="0.3">
      <c r="B17462" t="s">
        <v>1909</v>
      </c>
      <c r="C17462" s="2">
        <v>45658</v>
      </c>
      <c r="D17462">
        <v>20</v>
      </c>
      <c r="E17462">
        <v>20</v>
      </c>
      <c r="F17462">
        <v>0</v>
      </c>
      <c r="G17462">
        <v>3</v>
      </c>
      <c r="H17462">
        <v>0</v>
      </c>
    </row>
    <row r="17463" spans="2:8" x14ac:dyDescent="0.3">
      <c r="B17463" t="s">
        <v>1909</v>
      </c>
      <c r="C17463" s="2">
        <v>45689</v>
      </c>
      <c r="D17463">
        <v>21</v>
      </c>
      <c r="E17463">
        <v>18</v>
      </c>
      <c r="F17463">
        <v>3</v>
      </c>
      <c r="G17463">
        <v>2</v>
      </c>
      <c r="H17463">
        <v>12</v>
      </c>
    </row>
    <row r="17464" spans="2:8" x14ac:dyDescent="0.3">
      <c r="B17464" t="s">
        <v>1909</v>
      </c>
      <c r="C17464" s="2">
        <v>45717</v>
      </c>
      <c r="D17464">
        <v>23</v>
      </c>
      <c r="E17464">
        <v>21</v>
      </c>
      <c r="F17464">
        <v>2</v>
      </c>
      <c r="G17464">
        <v>0</v>
      </c>
      <c r="H17464">
        <v>6</v>
      </c>
    </row>
    <row r="17465" spans="2:8" x14ac:dyDescent="0.3">
      <c r="B17465" t="s">
        <v>1909</v>
      </c>
      <c r="C17465" s="2">
        <v>45748</v>
      </c>
      <c r="D17465">
        <v>21</v>
      </c>
      <c r="E17465">
        <v>21</v>
      </c>
      <c r="F17465">
        <v>0</v>
      </c>
      <c r="G17465">
        <v>1</v>
      </c>
      <c r="H17465">
        <v>10</v>
      </c>
    </row>
    <row r="17466" spans="2:8" x14ac:dyDescent="0.3">
      <c r="B17466" t="s">
        <v>1909</v>
      </c>
      <c r="C17466" s="2">
        <v>45778</v>
      </c>
      <c r="D17466">
        <v>21</v>
      </c>
      <c r="E17466">
        <v>18</v>
      </c>
      <c r="F17466">
        <v>3</v>
      </c>
      <c r="G17466">
        <v>2</v>
      </c>
      <c r="H17466">
        <v>0</v>
      </c>
    </row>
    <row r="17467" spans="2:8" x14ac:dyDescent="0.3">
      <c r="B17467" t="s">
        <v>1909</v>
      </c>
      <c r="C17467" s="2">
        <v>45809</v>
      </c>
      <c r="D17467">
        <v>21</v>
      </c>
      <c r="E17467">
        <v>19</v>
      </c>
      <c r="F17467">
        <v>2</v>
      </c>
      <c r="G17467">
        <v>2</v>
      </c>
      <c r="H17467">
        <v>10</v>
      </c>
    </row>
    <row r="17468" spans="2:8" x14ac:dyDescent="0.3">
      <c r="B17468" t="s">
        <v>1909</v>
      </c>
      <c r="C17468" s="2">
        <v>45839</v>
      </c>
      <c r="D17468">
        <v>23</v>
      </c>
      <c r="E17468">
        <v>23</v>
      </c>
      <c r="F17468">
        <v>0</v>
      </c>
      <c r="G17468">
        <v>3</v>
      </c>
      <c r="H17468">
        <v>0</v>
      </c>
    </row>
    <row r="17469" spans="2:8" x14ac:dyDescent="0.3">
      <c r="B17469" t="s">
        <v>1909</v>
      </c>
      <c r="C17469" s="2">
        <v>45870</v>
      </c>
      <c r="D17469">
        <v>20</v>
      </c>
      <c r="E17469">
        <v>20</v>
      </c>
      <c r="F17469">
        <v>0</v>
      </c>
      <c r="G17469">
        <v>3</v>
      </c>
      <c r="H17469">
        <v>4</v>
      </c>
    </row>
    <row r="17470" spans="2:8" x14ac:dyDescent="0.3">
      <c r="B17470" t="s">
        <v>1909</v>
      </c>
      <c r="C17470" s="2">
        <v>45901</v>
      </c>
      <c r="D17470">
        <v>20</v>
      </c>
      <c r="E17470">
        <v>20</v>
      </c>
      <c r="F17470">
        <v>0</v>
      </c>
      <c r="G17470">
        <v>0</v>
      </c>
      <c r="H17470">
        <v>16</v>
      </c>
    </row>
    <row r="17471" spans="2:8" x14ac:dyDescent="0.3">
      <c r="B17471" t="s">
        <v>1909</v>
      </c>
      <c r="C17471" s="2">
        <v>45931</v>
      </c>
      <c r="D17471">
        <v>20</v>
      </c>
      <c r="E17471">
        <v>20</v>
      </c>
      <c r="F17471">
        <v>0</v>
      </c>
      <c r="G17471">
        <v>1</v>
      </c>
      <c r="H17471">
        <v>4</v>
      </c>
    </row>
    <row r="17472" spans="2:8" x14ac:dyDescent="0.3">
      <c r="B17472" t="s">
        <v>1909</v>
      </c>
      <c r="C17472" s="2">
        <v>45962</v>
      </c>
      <c r="D17472">
        <v>20</v>
      </c>
      <c r="E17472">
        <v>18</v>
      </c>
      <c r="F17472">
        <v>2</v>
      </c>
      <c r="G17472">
        <v>3</v>
      </c>
      <c r="H17472">
        <v>6</v>
      </c>
    </row>
    <row r="17473" spans="2:8" x14ac:dyDescent="0.3">
      <c r="B17473" t="s">
        <v>1909</v>
      </c>
      <c r="C17473" s="2">
        <v>45992</v>
      </c>
      <c r="D17473">
        <v>21</v>
      </c>
      <c r="E17473">
        <v>19</v>
      </c>
      <c r="F17473">
        <v>2</v>
      </c>
      <c r="G17473">
        <v>4</v>
      </c>
      <c r="H17473">
        <v>10</v>
      </c>
    </row>
    <row r="17474" spans="2:8" x14ac:dyDescent="0.3">
      <c r="B17474" t="s">
        <v>1910</v>
      </c>
      <c r="C17474" s="2">
        <v>45658</v>
      </c>
      <c r="D17474">
        <v>22</v>
      </c>
      <c r="E17474">
        <v>20</v>
      </c>
      <c r="F17474">
        <v>2</v>
      </c>
      <c r="G17474">
        <v>3</v>
      </c>
      <c r="H17474">
        <v>8</v>
      </c>
    </row>
    <row r="17475" spans="2:8" x14ac:dyDescent="0.3">
      <c r="B17475" t="s">
        <v>1910</v>
      </c>
      <c r="C17475" s="2">
        <v>45689</v>
      </c>
      <c r="D17475">
        <v>23</v>
      </c>
      <c r="E17475">
        <v>21</v>
      </c>
      <c r="F17475">
        <v>2</v>
      </c>
      <c r="G17475">
        <v>3</v>
      </c>
      <c r="H17475">
        <v>6</v>
      </c>
    </row>
    <row r="17476" spans="2:8" x14ac:dyDescent="0.3">
      <c r="B17476" t="s">
        <v>1910</v>
      </c>
      <c r="C17476" s="2">
        <v>45717</v>
      </c>
      <c r="D17476">
        <v>20</v>
      </c>
      <c r="E17476">
        <v>17</v>
      </c>
      <c r="F17476">
        <v>3</v>
      </c>
      <c r="G17476">
        <v>4</v>
      </c>
      <c r="H17476">
        <v>6</v>
      </c>
    </row>
    <row r="17477" spans="2:8" x14ac:dyDescent="0.3">
      <c r="B17477" t="s">
        <v>1910</v>
      </c>
      <c r="C17477" s="2">
        <v>45748</v>
      </c>
      <c r="D17477">
        <v>20</v>
      </c>
      <c r="E17477">
        <v>17</v>
      </c>
      <c r="F17477">
        <v>3</v>
      </c>
      <c r="G17477">
        <v>1</v>
      </c>
      <c r="H17477">
        <v>0</v>
      </c>
    </row>
    <row r="17478" spans="2:8" x14ac:dyDescent="0.3">
      <c r="B17478" t="s">
        <v>1910</v>
      </c>
      <c r="C17478" s="2">
        <v>45778</v>
      </c>
      <c r="D17478">
        <v>20</v>
      </c>
      <c r="E17478">
        <v>19</v>
      </c>
      <c r="F17478">
        <v>1</v>
      </c>
      <c r="G17478">
        <v>4</v>
      </c>
      <c r="H17478">
        <v>4</v>
      </c>
    </row>
    <row r="17479" spans="2:8" x14ac:dyDescent="0.3">
      <c r="B17479" t="s">
        <v>1910</v>
      </c>
      <c r="C17479" s="2">
        <v>45809</v>
      </c>
      <c r="D17479">
        <v>21</v>
      </c>
      <c r="E17479">
        <v>19</v>
      </c>
      <c r="F17479">
        <v>2</v>
      </c>
      <c r="G17479">
        <v>1</v>
      </c>
      <c r="H17479">
        <v>4</v>
      </c>
    </row>
    <row r="17480" spans="2:8" x14ac:dyDescent="0.3">
      <c r="B17480" t="s">
        <v>1910</v>
      </c>
      <c r="C17480" s="2">
        <v>45839</v>
      </c>
      <c r="D17480">
        <v>20</v>
      </c>
      <c r="E17480">
        <v>16</v>
      </c>
      <c r="F17480">
        <v>4</v>
      </c>
      <c r="G17480">
        <v>3</v>
      </c>
      <c r="H17480">
        <v>8</v>
      </c>
    </row>
    <row r="17481" spans="2:8" x14ac:dyDescent="0.3">
      <c r="B17481" t="s">
        <v>1910</v>
      </c>
      <c r="C17481" s="2">
        <v>45870</v>
      </c>
      <c r="D17481">
        <v>22</v>
      </c>
      <c r="E17481">
        <v>18</v>
      </c>
      <c r="F17481">
        <v>4</v>
      </c>
      <c r="G17481">
        <v>1</v>
      </c>
      <c r="H17481">
        <v>8</v>
      </c>
    </row>
    <row r="17482" spans="2:8" x14ac:dyDescent="0.3">
      <c r="B17482" t="s">
        <v>1910</v>
      </c>
      <c r="C17482" s="2">
        <v>45901</v>
      </c>
      <c r="D17482">
        <v>22</v>
      </c>
      <c r="E17482">
        <v>20</v>
      </c>
      <c r="F17482">
        <v>2</v>
      </c>
      <c r="G17482">
        <v>0</v>
      </c>
      <c r="H17482">
        <v>2</v>
      </c>
    </row>
    <row r="17483" spans="2:8" x14ac:dyDescent="0.3">
      <c r="B17483" t="s">
        <v>1910</v>
      </c>
      <c r="C17483" s="2">
        <v>45931</v>
      </c>
      <c r="D17483">
        <v>23</v>
      </c>
      <c r="E17483">
        <v>20</v>
      </c>
      <c r="F17483">
        <v>3</v>
      </c>
      <c r="G17483">
        <v>1</v>
      </c>
      <c r="H17483">
        <v>0</v>
      </c>
    </row>
    <row r="17484" spans="2:8" x14ac:dyDescent="0.3">
      <c r="B17484" t="s">
        <v>1910</v>
      </c>
      <c r="C17484" s="2">
        <v>45962</v>
      </c>
      <c r="D17484">
        <v>20</v>
      </c>
      <c r="E17484">
        <v>18</v>
      </c>
      <c r="F17484">
        <v>2</v>
      </c>
      <c r="G17484">
        <v>2</v>
      </c>
      <c r="H17484">
        <v>0</v>
      </c>
    </row>
    <row r="17485" spans="2:8" x14ac:dyDescent="0.3">
      <c r="B17485" t="s">
        <v>1910</v>
      </c>
      <c r="C17485" s="2">
        <v>45992</v>
      </c>
      <c r="D17485">
        <v>23</v>
      </c>
      <c r="E17485">
        <v>20</v>
      </c>
      <c r="F17485">
        <v>3</v>
      </c>
      <c r="G17485">
        <v>3</v>
      </c>
      <c r="H17485">
        <v>2</v>
      </c>
    </row>
    <row r="17486" spans="2:8" x14ac:dyDescent="0.3">
      <c r="B17486" t="s">
        <v>1911</v>
      </c>
      <c r="C17486" s="2">
        <v>45658</v>
      </c>
      <c r="D17486">
        <v>23</v>
      </c>
      <c r="E17486">
        <v>19</v>
      </c>
      <c r="F17486">
        <v>4</v>
      </c>
      <c r="G17486">
        <v>3</v>
      </c>
      <c r="H17486">
        <v>8</v>
      </c>
    </row>
    <row r="17487" spans="2:8" x14ac:dyDescent="0.3">
      <c r="B17487" t="s">
        <v>1911</v>
      </c>
      <c r="C17487" s="2">
        <v>45689</v>
      </c>
      <c r="D17487">
        <v>21</v>
      </c>
      <c r="E17487">
        <v>18</v>
      </c>
      <c r="F17487">
        <v>3</v>
      </c>
      <c r="G17487">
        <v>3</v>
      </c>
      <c r="H17487">
        <v>8</v>
      </c>
    </row>
    <row r="17488" spans="2:8" x14ac:dyDescent="0.3">
      <c r="B17488" t="s">
        <v>1911</v>
      </c>
      <c r="C17488" s="2">
        <v>45717</v>
      </c>
      <c r="D17488">
        <v>22</v>
      </c>
      <c r="E17488">
        <v>18</v>
      </c>
      <c r="F17488">
        <v>4</v>
      </c>
      <c r="G17488">
        <v>2</v>
      </c>
      <c r="H17488">
        <v>2</v>
      </c>
    </row>
    <row r="17489" spans="2:8" x14ac:dyDescent="0.3">
      <c r="B17489" t="s">
        <v>1911</v>
      </c>
      <c r="C17489" s="2">
        <v>45748</v>
      </c>
      <c r="D17489">
        <v>21</v>
      </c>
      <c r="E17489">
        <v>19</v>
      </c>
      <c r="F17489">
        <v>2</v>
      </c>
      <c r="G17489">
        <v>1</v>
      </c>
      <c r="H17489">
        <v>12</v>
      </c>
    </row>
    <row r="17490" spans="2:8" x14ac:dyDescent="0.3">
      <c r="B17490" t="s">
        <v>1911</v>
      </c>
      <c r="C17490" s="2">
        <v>45778</v>
      </c>
      <c r="D17490">
        <v>20</v>
      </c>
      <c r="E17490">
        <v>20</v>
      </c>
      <c r="F17490">
        <v>0</v>
      </c>
      <c r="G17490">
        <v>4</v>
      </c>
      <c r="H17490">
        <v>8</v>
      </c>
    </row>
    <row r="17491" spans="2:8" x14ac:dyDescent="0.3">
      <c r="B17491" t="s">
        <v>1911</v>
      </c>
      <c r="C17491" s="2">
        <v>45809</v>
      </c>
      <c r="D17491">
        <v>22</v>
      </c>
      <c r="E17491">
        <v>19</v>
      </c>
      <c r="F17491">
        <v>3</v>
      </c>
      <c r="G17491">
        <v>2</v>
      </c>
      <c r="H17491">
        <v>0</v>
      </c>
    </row>
    <row r="17492" spans="2:8" x14ac:dyDescent="0.3">
      <c r="B17492" t="s">
        <v>1911</v>
      </c>
      <c r="C17492" s="2">
        <v>45839</v>
      </c>
      <c r="D17492">
        <v>20</v>
      </c>
      <c r="E17492">
        <v>19</v>
      </c>
      <c r="F17492">
        <v>1</v>
      </c>
      <c r="G17492">
        <v>2</v>
      </c>
      <c r="H17492">
        <v>16</v>
      </c>
    </row>
    <row r="17493" spans="2:8" x14ac:dyDescent="0.3">
      <c r="B17493" t="s">
        <v>1911</v>
      </c>
      <c r="C17493" s="2">
        <v>45870</v>
      </c>
      <c r="D17493">
        <v>22</v>
      </c>
      <c r="E17493">
        <v>21</v>
      </c>
      <c r="F17493">
        <v>1</v>
      </c>
      <c r="G17493">
        <v>0</v>
      </c>
      <c r="H17493">
        <v>6</v>
      </c>
    </row>
    <row r="17494" spans="2:8" x14ac:dyDescent="0.3">
      <c r="B17494" t="s">
        <v>1911</v>
      </c>
      <c r="C17494" s="2">
        <v>45901</v>
      </c>
      <c r="D17494">
        <v>20</v>
      </c>
      <c r="E17494">
        <v>19</v>
      </c>
      <c r="F17494">
        <v>1</v>
      </c>
      <c r="G17494">
        <v>2</v>
      </c>
      <c r="H17494">
        <v>6</v>
      </c>
    </row>
    <row r="17495" spans="2:8" x14ac:dyDescent="0.3">
      <c r="B17495" t="s">
        <v>1911</v>
      </c>
      <c r="C17495" s="2">
        <v>45931</v>
      </c>
      <c r="D17495">
        <v>21</v>
      </c>
      <c r="E17495">
        <v>21</v>
      </c>
      <c r="F17495">
        <v>0</v>
      </c>
      <c r="G17495">
        <v>1</v>
      </c>
      <c r="H17495">
        <v>16</v>
      </c>
    </row>
    <row r="17496" spans="2:8" x14ac:dyDescent="0.3">
      <c r="B17496" t="s">
        <v>1911</v>
      </c>
      <c r="C17496" s="2">
        <v>45962</v>
      </c>
      <c r="D17496">
        <v>22</v>
      </c>
      <c r="E17496">
        <v>21</v>
      </c>
      <c r="F17496">
        <v>1</v>
      </c>
      <c r="G17496">
        <v>3</v>
      </c>
      <c r="H17496">
        <v>4</v>
      </c>
    </row>
    <row r="17497" spans="2:8" x14ac:dyDescent="0.3">
      <c r="B17497" t="s">
        <v>1911</v>
      </c>
      <c r="C17497" s="2">
        <v>45992</v>
      </c>
      <c r="D17497">
        <v>23</v>
      </c>
      <c r="E17497">
        <v>23</v>
      </c>
      <c r="F17497">
        <v>0</v>
      </c>
      <c r="G17497">
        <v>3</v>
      </c>
      <c r="H17497">
        <v>6</v>
      </c>
    </row>
    <row r="17498" spans="2:8" x14ac:dyDescent="0.3">
      <c r="B17498" t="s">
        <v>1912</v>
      </c>
      <c r="C17498" s="2">
        <v>45658</v>
      </c>
      <c r="D17498">
        <v>23</v>
      </c>
      <c r="E17498">
        <v>20</v>
      </c>
      <c r="F17498">
        <v>3</v>
      </c>
      <c r="G17498">
        <v>2</v>
      </c>
      <c r="H17498">
        <v>6</v>
      </c>
    </row>
    <row r="17499" spans="2:8" x14ac:dyDescent="0.3">
      <c r="B17499" t="s">
        <v>1912</v>
      </c>
      <c r="C17499" s="2">
        <v>45689</v>
      </c>
      <c r="D17499">
        <v>23</v>
      </c>
      <c r="E17499">
        <v>20</v>
      </c>
      <c r="F17499">
        <v>3</v>
      </c>
      <c r="G17499">
        <v>4</v>
      </c>
      <c r="H17499">
        <v>6</v>
      </c>
    </row>
    <row r="17500" spans="2:8" x14ac:dyDescent="0.3">
      <c r="B17500" t="s">
        <v>1912</v>
      </c>
      <c r="C17500" s="2">
        <v>45717</v>
      </c>
      <c r="D17500">
        <v>23</v>
      </c>
      <c r="E17500">
        <v>21</v>
      </c>
      <c r="F17500">
        <v>2</v>
      </c>
      <c r="G17500">
        <v>0</v>
      </c>
      <c r="H17500">
        <v>16</v>
      </c>
    </row>
    <row r="17501" spans="2:8" x14ac:dyDescent="0.3">
      <c r="B17501" t="s">
        <v>1912</v>
      </c>
      <c r="C17501" s="2">
        <v>45748</v>
      </c>
      <c r="D17501">
        <v>21</v>
      </c>
      <c r="E17501">
        <v>17</v>
      </c>
      <c r="F17501">
        <v>4</v>
      </c>
      <c r="G17501">
        <v>1</v>
      </c>
      <c r="H17501">
        <v>8</v>
      </c>
    </row>
    <row r="17502" spans="2:8" x14ac:dyDescent="0.3">
      <c r="B17502" t="s">
        <v>1912</v>
      </c>
      <c r="C17502" s="2">
        <v>45778</v>
      </c>
      <c r="D17502">
        <v>20</v>
      </c>
      <c r="E17502">
        <v>16</v>
      </c>
      <c r="F17502">
        <v>4</v>
      </c>
      <c r="G17502">
        <v>0</v>
      </c>
      <c r="H17502">
        <v>0</v>
      </c>
    </row>
    <row r="17503" spans="2:8" x14ac:dyDescent="0.3">
      <c r="B17503" t="s">
        <v>1912</v>
      </c>
      <c r="C17503" s="2">
        <v>45809</v>
      </c>
      <c r="D17503">
        <v>20</v>
      </c>
      <c r="E17503">
        <v>19</v>
      </c>
      <c r="F17503">
        <v>1</v>
      </c>
      <c r="G17503">
        <v>3</v>
      </c>
      <c r="H17503">
        <v>0</v>
      </c>
    </row>
    <row r="17504" spans="2:8" x14ac:dyDescent="0.3">
      <c r="B17504" t="s">
        <v>1912</v>
      </c>
      <c r="C17504" s="2">
        <v>45839</v>
      </c>
      <c r="D17504">
        <v>23</v>
      </c>
      <c r="E17504">
        <v>23</v>
      </c>
      <c r="F17504">
        <v>0</v>
      </c>
      <c r="G17504">
        <v>4</v>
      </c>
      <c r="H17504">
        <v>0</v>
      </c>
    </row>
    <row r="17505" spans="2:8" x14ac:dyDescent="0.3">
      <c r="B17505" t="s">
        <v>1912</v>
      </c>
      <c r="C17505" s="2">
        <v>45870</v>
      </c>
      <c r="D17505">
        <v>23</v>
      </c>
      <c r="E17505">
        <v>19</v>
      </c>
      <c r="F17505">
        <v>4</v>
      </c>
      <c r="G17505">
        <v>2</v>
      </c>
      <c r="H17505">
        <v>2</v>
      </c>
    </row>
    <row r="17506" spans="2:8" x14ac:dyDescent="0.3">
      <c r="B17506" t="s">
        <v>1912</v>
      </c>
      <c r="C17506" s="2">
        <v>45901</v>
      </c>
      <c r="D17506">
        <v>23</v>
      </c>
      <c r="E17506">
        <v>21</v>
      </c>
      <c r="F17506">
        <v>2</v>
      </c>
      <c r="G17506">
        <v>2</v>
      </c>
      <c r="H17506">
        <v>0</v>
      </c>
    </row>
    <row r="17507" spans="2:8" x14ac:dyDescent="0.3">
      <c r="B17507" t="s">
        <v>1912</v>
      </c>
      <c r="C17507" s="2">
        <v>45931</v>
      </c>
      <c r="D17507">
        <v>21</v>
      </c>
      <c r="E17507">
        <v>20</v>
      </c>
      <c r="F17507">
        <v>1</v>
      </c>
      <c r="G17507">
        <v>3</v>
      </c>
      <c r="H17507">
        <v>4</v>
      </c>
    </row>
    <row r="17508" spans="2:8" x14ac:dyDescent="0.3">
      <c r="B17508" t="s">
        <v>1912</v>
      </c>
      <c r="C17508" s="2">
        <v>45962</v>
      </c>
      <c r="D17508">
        <v>22</v>
      </c>
      <c r="E17508">
        <v>21</v>
      </c>
      <c r="F17508">
        <v>1</v>
      </c>
      <c r="G17508">
        <v>1</v>
      </c>
      <c r="H17508">
        <v>0</v>
      </c>
    </row>
    <row r="17509" spans="2:8" x14ac:dyDescent="0.3">
      <c r="B17509" t="s">
        <v>1912</v>
      </c>
      <c r="C17509" s="2">
        <v>45992</v>
      </c>
      <c r="D17509">
        <v>23</v>
      </c>
      <c r="E17509">
        <v>20</v>
      </c>
      <c r="F17509">
        <v>3</v>
      </c>
      <c r="G17509">
        <v>2</v>
      </c>
      <c r="H17509">
        <v>0</v>
      </c>
    </row>
    <row r="17510" spans="2:8" x14ac:dyDescent="0.3">
      <c r="B17510" t="s">
        <v>1913</v>
      </c>
      <c r="C17510" s="2">
        <v>45658</v>
      </c>
      <c r="D17510">
        <v>22</v>
      </c>
      <c r="E17510">
        <v>20</v>
      </c>
      <c r="F17510">
        <v>2</v>
      </c>
      <c r="G17510">
        <v>4</v>
      </c>
      <c r="H17510">
        <v>2</v>
      </c>
    </row>
    <row r="17511" spans="2:8" x14ac:dyDescent="0.3">
      <c r="B17511" t="s">
        <v>1913</v>
      </c>
      <c r="C17511" s="2">
        <v>45689</v>
      </c>
      <c r="D17511">
        <v>23</v>
      </c>
      <c r="E17511">
        <v>23</v>
      </c>
      <c r="F17511">
        <v>0</v>
      </c>
      <c r="G17511">
        <v>4</v>
      </c>
      <c r="H17511">
        <v>6</v>
      </c>
    </row>
    <row r="17512" spans="2:8" x14ac:dyDescent="0.3">
      <c r="B17512" t="s">
        <v>1913</v>
      </c>
      <c r="C17512" s="2">
        <v>45717</v>
      </c>
      <c r="D17512">
        <v>23</v>
      </c>
      <c r="E17512">
        <v>19</v>
      </c>
      <c r="F17512">
        <v>4</v>
      </c>
      <c r="G17512">
        <v>0</v>
      </c>
      <c r="H17512">
        <v>2</v>
      </c>
    </row>
    <row r="17513" spans="2:8" x14ac:dyDescent="0.3">
      <c r="B17513" t="s">
        <v>1913</v>
      </c>
      <c r="C17513" s="2">
        <v>45748</v>
      </c>
      <c r="D17513">
        <v>21</v>
      </c>
      <c r="E17513">
        <v>17</v>
      </c>
      <c r="F17513">
        <v>4</v>
      </c>
      <c r="G17513">
        <v>1</v>
      </c>
      <c r="H17513">
        <v>6</v>
      </c>
    </row>
    <row r="17514" spans="2:8" x14ac:dyDescent="0.3">
      <c r="B17514" t="s">
        <v>1913</v>
      </c>
      <c r="C17514" s="2">
        <v>45778</v>
      </c>
      <c r="D17514">
        <v>22</v>
      </c>
      <c r="E17514">
        <v>20</v>
      </c>
      <c r="F17514">
        <v>2</v>
      </c>
      <c r="G17514">
        <v>2</v>
      </c>
      <c r="H17514">
        <v>12</v>
      </c>
    </row>
    <row r="17515" spans="2:8" x14ac:dyDescent="0.3">
      <c r="B17515" t="s">
        <v>1913</v>
      </c>
      <c r="C17515" s="2">
        <v>45809</v>
      </c>
      <c r="D17515">
        <v>22</v>
      </c>
      <c r="E17515">
        <v>22</v>
      </c>
      <c r="F17515">
        <v>0</v>
      </c>
      <c r="G17515">
        <v>4</v>
      </c>
      <c r="H17515">
        <v>10</v>
      </c>
    </row>
    <row r="17516" spans="2:8" x14ac:dyDescent="0.3">
      <c r="B17516" t="s">
        <v>1913</v>
      </c>
      <c r="C17516" s="2">
        <v>45839</v>
      </c>
      <c r="D17516">
        <v>22</v>
      </c>
      <c r="E17516">
        <v>22</v>
      </c>
      <c r="F17516">
        <v>0</v>
      </c>
      <c r="G17516">
        <v>3</v>
      </c>
      <c r="H17516">
        <v>0</v>
      </c>
    </row>
    <row r="17517" spans="2:8" x14ac:dyDescent="0.3">
      <c r="B17517" t="s">
        <v>1913</v>
      </c>
      <c r="C17517" s="2">
        <v>45870</v>
      </c>
      <c r="D17517">
        <v>21</v>
      </c>
      <c r="E17517">
        <v>20</v>
      </c>
      <c r="F17517">
        <v>1</v>
      </c>
      <c r="G17517">
        <v>4</v>
      </c>
      <c r="H17517">
        <v>12</v>
      </c>
    </row>
    <row r="17518" spans="2:8" x14ac:dyDescent="0.3">
      <c r="B17518" t="s">
        <v>1913</v>
      </c>
      <c r="C17518" s="2">
        <v>45901</v>
      </c>
      <c r="D17518">
        <v>20</v>
      </c>
      <c r="E17518">
        <v>18</v>
      </c>
      <c r="F17518">
        <v>2</v>
      </c>
      <c r="G17518">
        <v>1</v>
      </c>
      <c r="H17518">
        <v>10</v>
      </c>
    </row>
    <row r="17519" spans="2:8" x14ac:dyDescent="0.3">
      <c r="B17519" t="s">
        <v>1913</v>
      </c>
      <c r="C17519" s="2">
        <v>45931</v>
      </c>
      <c r="D17519">
        <v>21</v>
      </c>
      <c r="E17519">
        <v>19</v>
      </c>
      <c r="F17519">
        <v>2</v>
      </c>
      <c r="G17519">
        <v>3</v>
      </c>
      <c r="H17519">
        <v>16</v>
      </c>
    </row>
    <row r="17520" spans="2:8" x14ac:dyDescent="0.3">
      <c r="B17520" t="s">
        <v>1913</v>
      </c>
      <c r="C17520" s="2">
        <v>45962</v>
      </c>
      <c r="D17520">
        <v>21</v>
      </c>
      <c r="E17520">
        <v>21</v>
      </c>
      <c r="F17520">
        <v>0</v>
      </c>
      <c r="G17520">
        <v>0</v>
      </c>
      <c r="H17520">
        <v>8</v>
      </c>
    </row>
    <row r="17521" spans="2:8" x14ac:dyDescent="0.3">
      <c r="B17521" t="s">
        <v>1913</v>
      </c>
      <c r="C17521" s="2">
        <v>45992</v>
      </c>
      <c r="D17521">
        <v>23</v>
      </c>
      <c r="E17521">
        <v>22</v>
      </c>
      <c r="F17521">
        <v>1</v>
      </c>
      <c r="G17521">
        <v>0</v>
      </c>
      <c r="H17521">
        <v>2</v>
      </c>
    </row>
    <row r="17522" spans="2:8" x14ac:dyDescent="0.3">
      <c r="B17522" t="s">
        <v>1914</v>
      </c>
      <c r="C17522" s="2">
        <v>45658</v>
      </c>
      <c r="D17522">
        <v>22</v>
      </c>
      <c r="E17522">
        <v>21</v>
      </c>
      <c r="F17522">
        <v>1</v>
      </c>
      <c r="G17522">
        <v>4</v>
      </c>
      <c r="H17522">
        <v>0</v>
      </c>
    </row>
    <row r="17523" spans="2:8" x14ac:dyDescent="0.3">
      <c r="B17523" t="s">
        <v>1914</v>
      </c>
      <c r="C17523" s="2">
        <v>45689</v>
      </c>
      <c r="D17523">
        <v>22</v>
      </c>
      <c r="E17523">
        <v>18</v>
      </c>
      <c r="F17523">
        <v>4</v>
      </c>
      <c r="G17523">
        <v>4</v>
      </c>
      <c r="H17523">
        <v>12</v>
      </c>
    </row>
    <row r="17524" spans="2:8" x14ac:dyDescent="0.3">
      <c r="B17524" t="s">
        <v>1914</v>
      </c>
      <c r="C17524" s="2">
        <v>45717</v>
      </c>
      <c r="D17524">
        <v>20</v>
      </c>
      <c r="E17524">
        <v>16</v>
      </c>
      <c r="F17524">
        <v>4</v>
      </c>
      <c r="G17524">
        <v>4</v>
      </c>
      <c r="H17524">
        <v>6</v>
      </c>
    </row>
    <row r="17525" spans="2:8" x14ac:dyDescent="0.3">
      <c r="B17525" t="s">
        <v>1914</v>
      </c>
      <c r="C17525" s="2">
        <v>45748</v>
      </c>
      <c r="D17525">
        <v>23</v>
      </c>
      <c r="E17525">
        <v>20</v>
      </c>
      <c r="F17525">
        <v>3</v>
      </c>
      <c r="G17525">
        <v>0</v>
      </c>
      <c r="H17525">
        <v>10</v>
      </c>
    </row>
    <row r="17526" spans="2:8" x14ac:dyDescent="0.3">
      <c r="B17526" t="s">
        <v>1914</v>
      </c>
      <c r="C17526" s="2">
        <v>45778</v>
      </c>
      <c r="D17526">
        <v>23</v>
      </c>
      <c r="E17526">
        <v>23</v>
      </c>
      <c r="F17526">
        <v>0</v>
      </c>
      <c r="G17526">
        <v>1</v>
      </c>
      <c r="H17526">
        <v>12</v>
      </c>
    </row>
    <row r="17527" spans="2:8" x14ac:dyDescent="0.3">
      <c r="B17527" t="s">
        <v>1914</v>
      </c>
      <c r="C17527" s="2">
        <v>45809</v>
      </c>
      <c r="D17527">
        <v>21</v>
      </c>
      <c r="E17527">
        <v>21</v>
      </c>
      <c r="F17527">
        <v>0</v>
      </c>
      <c r="G17527">
        <v>3</v>
      </c>
      <c r="H17527">
        <v>10</v>
      </c>
    </row>
    <row r="17528" spans="2:8" x14ac:dyDescent="0.3">
      <c r="B17528" t="s">
        <v>1914</v>
      </c>
      <c r="C17528" s="2">
        <v>45839</v>
      </c>
      <c r="D17528">
        <v>23</v>
      </c>
      <c r="E17528">
        <v>23</v>
      </c>
      <c r="F17528">
        <v>0</v>
      </c>
      <c r="G17528">
        <v>1</v>
      </c>
      <c r="H17528">
        <v>4</v>
      </c>
    </row>
    <row r="17529" spans="2:8" x14ac:dyDescent="0.3">
      <c r="B17529" t="s">
        <v>1914</v>
      </c>
      <c r="C17529" s="2">
        <v>45870</v>
      </c>
      <c r="D17529">
        <v>21</v>
      </c>
      <c r="E17529">
        <v>18</v>
      </c>
      <c r="F17529">
        <v>3</v>
      </c>
      <c r="G17529">
        <v>1</v>
      </c>
      <c r="H17529">
        <v>6</v>
      </c>
    </row>
    <row r="17530" spans="2:8" x14ac:dyDescent="0.3">
      <c r="B17530" t="s">
        <v>1914</v>
      </c>
      <c r="C17530" s="2">
        <v>45901</v>
      </c>
      <c r="D17530">
        <v>23</v>
      </c>
      <c r="E17530">
        <v>22</v>
      </c>
      <c r="F17530">
        <v>1</v>
      </c>
      <c r="G17530">
        <v>3</v>
      </c>
      <c r="H17530">
        <v>2</v>
      </c>
    </row>
    <row r="17531" spans="2:8" x14ac:dyDescent="0.3">
      <c r="B17531" t="s">
        <v>1914</v>
      </c>
      <c r="C17531" s="2">
        <v>45931</v>
      </c>
      <c r="D17531">
        <v>23</v>
      </c>
      <c r="E17531">
        <v>22</v>
      </c>
      <c r="F17531">
        <v>1</v>
      </c>
      <c r="G17531">
        <v>2</v>
      </c>
      <c r="H17531">
        <v>6</v>
      </c>
    </row>
    <row r="17532" spans="2:8" x14ac:dyDescent="0.3">
      <c r="B17532" t="s">
        <v>1914</v>
      </c>
      <c r="C17532" s="2">
        <v>45962</v>
      </c>
      <c r="D17532">
        <v>23</v>
      </c>
      <c r="E17532">
        <v>21</v>
      </c>
      <c r="F17532">
        <v>2</v>
      </c>
      <c r="G17532">
        <v>2</v>
      </c>
      <c r="H17532">
        <v>4</v>
      </c>
    </row>
    <row r="17533" spans="2:8" x14ac:dyDescent="0.3">
      <c r="B17533" t="s">
        <v>1914</v>
      </c>
      <c r="C17533" s="2">
        <v>45992</v>
      </c>
      <c r="D17533">
        <v>23</v>
      </c>
      <c r="E17533">
        <v>19</v>
      </c>
      <c r="F17533">
        <v>4</v>
      </c>
      <c r="G17533">
        <v>3</v>
      </c>
      <c r="H17533">
        <v>6</v>
      </c>
    </row>
    <row r="17534" spans="2:8" x14ac:dyDescent="0.3">
      <c r="B17534" t="s">
        <v>1915</v>
      </c>
      <c r="C17534" s="2">
        <v>45658</v>
      </c>
      <c r="D17534">
        <v>22</v>
      </c>
      <c r="E17534">
        <v>18</v>
      </c>
      <c r="F17534">
        <v>4</v>
      </c>
      <c r="G17534">
        <v>4</v>
      </c>
      <c r="H17534">
        <v>12</v>
      </c>
    </row>
    <row r="17535" spans="2:8" x14ac:dyDescent="0.3">
      <c r="B17535" t="s">
        <v>1915</v>
      </c>
      <c r="C17535" s="2">
        <v>45689</v>
      </c>
      <c r="D17535">
        <v>23</v>
      </c>
      <c r="E17535">
        <v>23</v>
      </c>
      <c r="F17535">
        <v>0</v>
      </c>
      <c r="G17535">
        <v>0</v>
      </c>
      <c r="H17535">
        <v>6</v>
      </c>
    </row>
    <row r="17536" spans="2:8" x14ac:dyDescent="0.3">
      <c r="B17536" t="s">
        <v>1915</v>
      </c>
      <c r="C17536" s="2">
        <v>45717</v>
      </c>
      <c r="D17536">
        <v>21</v>
      </c>
      <c r="E17536">
        <v>17</v>
      </c>
      <c r="F17536">
        <v>4</v>
      </c>
      <c r="G17536">
        <v>2</v>
      </c>
      <c r="H17536">
        <v>10</v>
      </c>
    </row>
    <row r="17537" spans="2:8" x14ac:dyDescent="0.3">
      <c r="B17537" t="s">
        <v>1915</v>
      </c>
      <c r="C17537" s="2">
        <v>45748</v>
      </c>
      <c r="D17537">
        <v>22</v>
      </c>
      <c r="E17537">
        <v>22</v>
      </c>
      <c r="F17537">
        <v>0</v>
      </c>
      <c r="G17537">
        <v>2</v>
      </c>
      <c r="H17537">
        <v>10</v>
      </c>
    </row>
    <row r="17538" spans="2:8" x14ac:dyDescent="0.3">
      <c r="B17538" t="s">
        <v>1915</v>
      </c>
      <c r="C17538" s="2">
        <v>45778</v>
      </c>
      <c r="D17538">
        <v>23</v>
      </c>
      <c r="E17538">
        <v>23</v>
      </c>
      <c r="F17538">
        <v>0</v>
      </c>
      <c r="G17538">
        <v>4</v>
      </c>
      <c r="H17538">
        <v>6</v>
      </c>
    </row>
    <row r="17539" spans="2:8" x14ac:dyDescent="0.3">
      <c r="B17539" t="s">
        <v>1915</v>
      </c>
      <c r="C17539" s="2">
        <v>45809</v>
      </c>
      <c r="D17539">
        <v>22</v>
      </c>
      <c r="E17539">
        <v>20</v>
      </c>
      <c r="F17539">
        <v>2</v>
      </c>
      <c r="G17539">
        <v>3</v>
      </c>
      <c r="H17539">
        <v>8</v>
      </c>
    </row>
    <row r="17540" spans="2:8" x14ac:dyDescent="0.3">
      <c r="B17540" t="s">
        <v>1915</v>
      </c>
      <c r="C17540" s="2">
        <v>45839</v>
      </c>
      <c r="D17540">
        <v>21</v>
      </c>
      <c r="E17540">
        <v>20</v>
      </c>
      <c r="F17540">
        <v>1</v>
      </c>
      <c r="G17540">
        <v>0</v>
      </c>
      <c r="H17540">
        <v>10</v>
      </c>
    </row>
    <row r="17541" spans="2:8" x14ac:dyDescent="0.3">
      <c r="B17541" t="s">
        <v>1915</v>
      </c>
      <c r="C17541" s="2">
        <v>45870</v>
      </c>
      <c r="D17541">
        <v>20</v>
      </c>
      <c r="E17541">
        <v>17</v>
      </c>
      <c r="F17541">
        <v>3</v>
      </c>
      <c r="G17541">
        <v>1</v>
      </c>
      <c r="H17541">
        <v>8</v>
      </c>
    </row>
    <row r="17542" spans="2:8" x14ac:dyDescent="0.3">
      <c r="B17542" t="s">
        <v>1915</v>
      </c>
      <c r="C17542" s="2">
        <v>45901</v>
      </c>
      <c r="D17542">
        <v>21</v>
      </c>
      <c r="E17542">
        <v>17</v>
      </c>
      <c r="F17542">
        <v>4</v>
      </c>
      <c r="G17542">
        <v>2</v>
      </c>
      <c r="H17542">
        <v>6</v>
      </c>
    </row>
    <row r="17543" spans="2:8" x14ac:dyDescent="0.3">
      <c r="B17543" t="s">
        <v>1915</v>
      </c>
      <c r="C17543" s="2">
        <v>45931</v>
      </c>
      <c r="D17543">
        <v>22</v>
      </c>
      <c r="E17543">
        <v>18</v>
      </c>
      <c r="F17543">
        <v>4</v>
      </c>
      <c r="G17543">
        <v>1</v>
      </c>
      <c r="H17543">
        <v>4</v>
      </c>
    </row>
    <row r="17544" spans="2:8" x14ac:dyDescent="0.3">
      <c r="B17544" t="s">
        <v>1915</v>
      </c>
      <c r="C17544" s="2">
        <v>45962</v>
      </c>
      <c r="D17544">
        <v>23</v>
      </c>
      <c r="E17544">
        <v>21</v>
      </c>
      <c r="F17544">
        <v>2</v>
      </c>
      <c r="G17544">
        <v>0</v>
      </c>
      <c r="H17544">
        <v>6</v>
      </c>
    </row>
    <row r="17545" spans="2:8" x14ac:dyDescent="0.3">
      <c r="B17545" t="s">
        <v>1915</v>
      </c>
      <c r="C17545" s="2">
        <v>45992</v>
      </c>
      <c r="D17545">
        <v>20</v>
      </c>
      <c r="E17545">
        <v>18</v>
      </c>
      <c r="F17545">
        <v>2</v>
      </c>
      <c r="G17545">
        <v>2</v>
      </c>
      <c r="H17545">
        <v>6</v>
      </c>
    </row>
    <row r="17546" spans="2:8" x14ac:dyDescent="0.3">
      <c r="B17546" t="s">
        <v>1916</v>
      </c>
      <c r="C17546" s="2">
        <v>45658</v>
      </c>
      <c r="D17546">
        <v>22</v>
      </c>
      <c r="E17546">
        <v>21</v>
      </c>
      <c r="F17546">
        <v>1</v>
      </c>
      <c r="G17546">
        <v>1</v>
      </c>
      <c r="H17546">
        <v>6</v>
      </c>
    </row>
    <row r="17547" spans="2:8" x14ac:dyDescent="0.3">
      <c r="B17547" t="s">
        <v>1916</v>
      </c>
      <c r="C17547" s="2">
        <v>45689</v>
      </c>
      <c r="D17547">
        <v>22</v>
      </c>
      <c r="E17547">
        <v>18</v>
      </c>
      <c r="F17547">
        <v>4</v>
      </c>
      <c r="G17547">
        <v>2</v>
      </c>
      <c r="H17547">
        <v>6</v>
      </c>
    </row>
    <row r="17548" spans="2:8" x14ac:dyDescent="0.3">
      <c r="B17548" t="s">
        <v>1916</v>
      </c>
      <c r="C17548" s="2">
        <v>45717</v>
      </c>
      <c r="D17548">
        <v>20</v>
      </c>
      <c r="E17548">
        <v>17</v>
      </c>
      <c r="F17548">
        <v>3</v>
      </c>
      <c r="G17548">
        <v>2</v>
      </c>
      <c r="H17548">
        <v>2</v>
      </c>
    </row>
    <row r="17549" spans="2:8" x14ac:dyDescent="0.3">
      <c r="B17549" t="s">
        <v>1916</v>
      </c>
      <c r="C17549" s="2">
        <v>45748</v>
      </c>
      <c r="D17549">
        <v>21</v>
      </c>
      <c r="E17549">
        <v>17</v>
      </c>
      <c r="F17549">
        <v>4</v>
      </c>
      <c r="G17549">
        <v>0</v>
      </c>
      <c r="H17549">
        <v>4</v>
      </c>
    </row>
    <row r="17550" spans="2:8" x14ac:dyDescent="0.3">
      <c r="B17550" t="s">
        <v>1916</v>
      </c>
      <c r="C17550" s="2">
        <v>45778</v>
      </c>
      <c r="D17550">
        <v>20</v>
      </c>
      <c r="E17550">
        <v>20</v>
      </c>
      <c r="F17550">
        <v>0</v>
      </c>
      <c r="G17550">
        <v>0</v>
      </c>
      <c r="H17550">
        <v>2</v>
      </c>
    </row>
    <row r="17551" spans="2:8" x14ac:dyDescent="0.3">
      <c r="B17551" t="s">
        <v>1916</v>
      </c>
      <c r="C17551" s="2">
        <v>45809</v>
      </c>
      <c r="D17551">
        <v>22</v>
      </c>
      <c r="E17551">
        <v>22</v>
      </c>
      <c r="F17551">
        <v>0</v>
      </c>
      <c r="G17551">
        <v>0</v>
      </c>
      <c r="H17551">
        <v>8</v>
      </c>
    </row>
    <row r="17552" spans="2:8" x14ac:dyDescent="0.3">
      <c r="B17552" t="s">
        <v>1916</v>
      </c>
      <c r="C17552" s="2">
        <v>45839</v>
      </c>
      <c r="D17552">
        <v>23</v>
      </c>
      <c r="E17552">
        <v>23</v>
      </c>
      <c r="F17552">
        <v>0</v>
      </c>
      <c r="G17552">
        <v>3</v>
      </c>
      <c r="H17552">
        <v>6</v>
      </c>
    </row>
    <row r="17553" spans="2:8" x14ac:dyDescent="0.3">
      <c r="B17553" t="s">
        <v>1916</v>
      </c>
      <c r="C17553" s="2">
        <v>45870</v>
      </c>
      <c r="D17553">
        <v>22</v>
      </c>
      <c r="E17553">
        <v>22</v>
      </c>
      <c r="F17553">
        <v>0</v>
      </c>
      <c r="G17553">
        <v>1</v>
      </c>
      <c r="H17553">
        <v>4</v>
      </c>
    </row>
    <row r="17554" spans="2:8" x14ac:dyDescent="0.3">
      <c r="B17554" t="s">
        <v>1916</v>
      </c>
      <c r="C17554" s="2">
        <v>45901</v>
      </c>
      <c r="D17554">
        <v>21</v>
      </c>
      <c r="E17554">
        <v>17</v>
      </c>
      <c r="F17554">
        <v>4</v>
      </c>
      <c r="G17554">
        <v>1</v>
      </c>
      <c r="H17554">
        <v>0</v>
      </c>
    </row>
    <row r="17555" spans="2:8" x14ac:dyDescent="0.3">
      <c r="B17555" t="s">
        <v>1916</v>
      </c>
      <c r="C17555" s="2">
        <v>45931</v>
      </c>
      <c r="D17555">
        <v>23</v>
      </c>
      <c r="E17555">
        <v>20</v>
      </c>
      <c r="F17555">
        <v>3</v>
      </c>
      <c r="G17555">
        <v>4</v>
      </c>
      <c r="H17555">
        <v>6</v>
      </c>
    </row>
    <row r="17556" spans="2:8" x14ac:dyDescent="0.3">
      <c r="B17556" t="s">
        <v>1916</v>
      </c>
      <c r="C17556" s="2">
        <v>45962</v>
      </c>
      <c r="D17556">
        <v>21</v>
      </c>
      <c r="E17556">
        <v>17</v>
      </c>
      <c r="F17556">
        <v>4</v>
      </c>
      <c r="G17556">
        <v>4</v>
      </c>
      <c r="H17556">
        <v>4</v>
      </c>
    </row>
    <row r="17557" spans="2:8" x14ac:dyDescent="0.3">
      <c r="B17557" t="s">
        <v>1916</v>
      </c>
      <c r="C17557" s="2">
        <v>45992</v>
      </c>
      <c r="D17557">
        <v>22</v>
      </c>
      <c r="E17557">
        <v>20</v>
      </c>
      <c r="F17557">
        <v>2</v>
      </c>
      <c r="G17557">
        <v>2</v>
      </c>
      <c r="H17557">
        <v>12</v>
      </c>
    </row>
    <row r="17558" spans="2:8" x14ac:dyDescent="0.3">
      <c r="B17558" t="s">
        <v>1917</v>
      </c>
      <c r="C17558" s="2">
        <v>45658</v>
      </c>
      <c r="D17558">
        <v>22</v>
      </c>
      <c r="E17558">
        <v>20</v>
      </c>
      <c r="F17558">
        <v>2</v>
      </c>
      <c r="G17558">
        <v>2</v>
      </c>
      <c r="H17558">
        <v>2</v>
      </c>
    </row>
    <row r="17559" spans="2:8" x14ac:dyDescent="0.3">
      <c r="B17559" t="s">
        <v>1917</v>
      </c>
      <c r="C17559" s="2">
        <v>45689</v>
      </c>
      <c r="D17559">
        <v>22</v>
      </c>
      <c r="E17559">
        <v>22</v>
      </c>
      <c r="F17559">
        <v>0</v>
      </c>
      <c r="G17559">
        <v>4</v>
      </c>
      <c r="H17559">
        <v>6</v>
      </c>
    </row>
    <row r="17560" spans="2:8" x14ac:dyDescent="0.3">
      <c r="B17560" t="s">
        <v>1917</v>
      </c>
      <c r="C17560" s="2">
        <v>45717</v>
      </c>
      <c r="D17560">
        <v>21</v>
      </c>
      <c r="E17560">
        <v>21</v>
      </c>
      <c r="F17560">
        <v>0</v>
      </c>
      <c r="G17560">
        <v>4</v>
      </c>
      <c r="H17560">
        <v>2</v>
      </c>
    </row>
    <row r="17561" spans="2:8" x14ac:dyDescent="0.3">
      <c r="B17561" t="s">
        <v>1917</v>
      </c>
      <c r="C17561" s="2">
        <v>45748</v>
      </c>
      <c r="D17561">
        <v>22</v>
      </c>
      <c r="E17561">
        <v>20</v>
      </c>
      <c r="F17561">
        <v>2</v>
      </c>
      <c r="G17561">
        <v>0</v>
      </c>
      <c r="H17561">
        <v>8</v>
      </c>
    </row>
    <row r="17562" spans="2:8" x14ac:dyDescent="0.3">
      <c r="B17562" t="s">
        <v>1917</v>
      </c>
      <c r="C17562" s="2">
        <v>45778</v>
      </c>
      <c r="D17562">
        <v>22</v>
      </c>
      <c r="E17562">
        <v>21</v>
      </c>
      <c r="F17562">
        <v>1</v>
      </c>
      <c r="G17562">
        <v>0</v>
      </c>
      <c r="H17562">
        <v>6</v>
      </c>
    </row>
    <row r="17563" spans="2:8" x14ac:dyDescent="0.3">
      <c r="B17563" t="s">
        <v>1917</v>
      </c>
      <c r="C17563" s="2">
        <v>45809</v>
      </c>
      <c r="D17563">
        <v>21</v>
      </c>
      <c r="E17563">
        <v>20</v>
      </c>
      <c r="F17563">
        <v>1</v>
      </c>
      <c r="G17563">
        <v>3</v>
      </c>
      <c r="H17563">
        <v>2</v>
      </c>
    </row>
    <row r="17564" spans="2:8" x14ac:dyDescent="0.3">
      <c r="B17564" t="s">
        <v>1917</v>
      </c>
      <c r="C17564" s="2">
        <v>45839</v>
      </c>
      <c r="D17564">
        <v>23</v>
      </c>
      <c r="E17564">
        <v>20</v>
      </c>
      <c r="F17564">
        <v>3</v>
      </c>
      <c r="G17564">
        <v>2</v>
      </c>
      <c r="H17564">
        <v>10</v>
      </c>
    </row>
    <row r="17565" spans="2:8" x14ac:dyDescent="0.3">
      <c r="B17565" t="s">
        <v>1917</v>
      </c>
      <c r="C17565" s="2">
        <v>45870</v>
      </c>
      <c r="D17565">
        <v>23</v>
      </c>
      <c r="E17565">
        <v>22</v>
      </c>
      <c r="F17565">
        <v>1</v>
      </c>
      <c r="G17565">
        <v>4</v>
      </c>
      <c r="H17565">
        <v>0</v>
      </c>
    </row>
    <row r="17566" spans="2:8" x14ac:dyDescent="0.3">
      <c r="B17566" t="s">
        <v>1917</v>
      </c>
      <c r="C17566" s="2">
        <v>45901</v>
      </c>
      <c r="D17566">
        <v>21</v>
      </c>
      <c r="E17566">
        <v>17</v>
      </c>
      <c r="F17566">
        <v>4</v>
      </c>
      <c r="G17566">
        <v>4</v>
      </c>
      <c r="H17566">
        <v>10</v>
      </c>
    </row>
    <row r="17567" spans="2:8" x14ac:dyDescent="0.3">
      <c r="B17567" t="s">
        <v>1917</v>
      </c>
      <c r="C17567" s="2">
        <v>45931</v>
      </c>
      <c r="D17567">
        <v>20</v>
      </c>
      <c r="E17567">
        <v>16</v>
      </c>
      <c r="F17567">
        <v>4</v>
      </c>
      <c r="G17567">
        <v>4</v>
      </c>
      <c r="H17567">
        <v>4</v>
      </c>
    </row>
    <row r="17568" spans="2:8" x14ac:dyDescent="0.3">
      <c r="B17568" t="s">
        <v>1917</v>
      </c>
      <c r="C17568" s="2">
        <v>45962</v>
      </c>
      <c r="D17568">
        <v>22</v>
      </c>
      <c r="E17568">
        <v>18</v>
      </c>
      <c r="F17568">
        <v>4</v>
      </c>
      <c r="G17568">
        <v>1</v>
      </c>
      <c r="H17568">
        <v>4</v>
      </c>
    </row>
    <row r="17569" spans="2:8" x14ac:dyDescent="0.3">
      <c r="B17569" t="s">
        <v>1917</v>
      </c>
      <c r="C17569" s="2">
        <v>45992</v>
      </c>
      <c r="D17569">
        <v>23</v>
      </c>
      <c r="E17569">
        <v>22</v>
      </c>
      <c r="F17569">
        <v>1</v>
      </c>
      <c r="G17569">
        <v>2</v>
      </c>
      <c r="H17569">
        <v>6</v>
      </c>
    </row>
    <row r="17570" spans="2:8" x14ac:dyDescent="0.3">
      <c r="B17570" t="s">
        <v>1918</v>
      </c>
      <c r="C17570" s="2">
        <v>45658</v>
      </c>
      <c r="D17570">
        <v>23</v>
      </c>
      <c r="E17570">
        <v>23</v>
      </c>
      <c r="F17570">
        <v>0</v>
      </c>
      <c r="G17570">
        <v>4</v>
      </c>
      <c r="H17570">
        <v>4</v>
      </c>
    </row>
    <row r="17571" spans="2:8" x14ac:dyDescent="0.3">
      <c r="B17571" t="s">
        <v>1918</v>
      </c>
      <c r="C17571" s="2">
        <v>45689</v>
      </c>
      <c r="D17571">
        <v>20</v>
      </c>
      <c r="E17571">
        <v>17</v>
      </c>
      <c r="F17571">
        <v>3</v>
      </c>
      <c r="G17571">
        <v>1</v>
      </c>
      <c r="H17571">
        <v>10</v>
      </c>
    </row>
    <row r="17572" spans="2:8" x14ac:dyDescent="0.3">
      <c r="B17572" t="s">
        <v>1918</v>
      </c>
      <c r="C17572" s="2">
        <v>45717</v>
      </c>
      <c r="D17572">
        <v>23</v>
      </c>
      <c r="E17572">
        <v>19</v>
      </c>
      <c r="F17572">
        <v>4</v>
      </c>
      <c r="G17572">
        <v>0</v>
      </c>
      <c r="H17572">
        <v>6</v>
      </c>
    </row>
    <row r="17573" spans="2:8" x14ac:dyDescent="0.3">
      <c r="B17573" t="s">
        <v>1918</v>
      </c>
      <c r="C17573" s="2">
        <v>45748</v>
      </c>
      <c r="D17573">
        <v>20</v>
      </c>
      <c r="E17573">
        <v>16</v>
      </c>
      <c r="F17573">
        <v>4</v>
      </c>
      <c r="G17573">
        <v>4</v>
      </c>
      <c r="H17573">
        <v>12</v>
      </c>
    </row>
    <row r="17574" spans="2:8" x14ac:dyDescent="0.3">
      <c r="B17574" t="s">
        <v>1918</v>
      </c>
      <c r="C17574" s="2">
        <v>45778</v>
      </c>
      <c r="D17574">
        <v>20</v>
      </c>
      <c r="E17574">
        <v>18</v>
      </c>
      <c r="F17574">
        <v>2</v>
      </c>
      <c r="G17574">
        <v>4</v>
      </c>
      <c r="H17574">
        <v>6</v>
      </c>
    </row>
    <row r="17575" spans="2:8" x14ac:dyDescent="0.3">
      <c r="B17575" t="s">
        <v>1918</v>
      </c>
      <c r="C17575" s="2">
        <v>45809</v>
      </c>
      <c r="D17575">
        <v>20</v>
      </c>
      <c r="E17575">
        <v>17</v>
      </c>
      <c r="F17575">
        <v>3</v>
      </c>
      <c r="G17575">
        <v>1</v>
      </c>
      <c r="H17575">
        <v>0</v>
      </c>
    </row>
    <row r="17576" spans="2:8" x14ac:dyDescent="0.3">
      <c r="B17576" t="s">
        <v>1918</v>
      </c>
      <c r="C17576" s="2">
        <v>45839</v>
      </c>
      <c r="D17576">
        <v>22</v>
      </c>
      <c r="E17576">
        <v>21</v>
      </c>
      <c r="F17576">
        <v>1</v>
      </c>
      <c r="G17576">
        <v>2</v>
      </c>
      <c r="H17576">
        <v>0</v>
      </c>
    </row>
    <row r="17577" spans="2:8" x14ac:dyDescent="0.3">
      <c r="B17577" t="s">
        <v>1918</v>
      </c>
      <c r="C17577" s="2">
        <v>45870</v>
      </c>
      <c r="D17577">
        <v>23</v>
      </c>
      <c r="E17577">
        <v>20</v>
      </c>
      <c r="F17577">
        <v>3</v>
      </c>
      <c r="G17577">
        <v>3</v>
      </c>
      <c r="H17577">
        <v>6</v>
      </c>
    </row>
    <row r="17578" spans="2:8" x14ac:dyDescent="0.3">
      <c r="B17578" t="s">
        <v>1918</v>
      </c>
      <c r="C17578" s="2">
        <v>45901</v>
      </c>
      <c r="D17578">
        <v>22</v>
      </c>
      <c r="E17578">
        <v>20</v>
      </c>
      <c r="F17578">
        <v>2</v>
      </c>
      <c r="G17578">
        <v>0</v>
      </c>
      <c r="H17578">
        <v>12</v>
      </c>
    </row>
    <row r="17579" spans="2:8" x14ac:dyDescent="0.3">
      <c r="B17579" t="s">
        <v>1918</v>
      </c>
      <c r="C17579" s="2">
        <v>45931</v>
      </c>
      <c r="D17579">
        <v>21</v>
      </c>
      <c r="E17579">
        <v>21</v>
      </c>
      <c r="F17579">
        <v>0</v>
      </c>
      <c r="G17579">
        <v>0</v>
      </c>
      <c r="H17579">
        <v>0</v>
      </c>
    </row>
    <row r="17580" spans="2:8" x14ac:dyDescent="0.3">
      <c r="B17580" t="s">
        <v>1918</v>
      </c>
      <c r="C17580" s="2">
        <v>45962</v>
      </c>
      <c r="D17580">
        <v>21</v>
      </c>
      <c r="E17580">
        <v>18</v>
      </c>
      <c r="F17580">
        <v>3</v>
      </c>
      <c r="G17580">
        <v>3</v>
      </c>
      <c r="H17580">
        <v>6</v>
      </c>
    </row>
    <row r="17581" spans="2:8" x14ac:dyDescent="0.3">
      <c r="B17581" t="s">
        <v>1918</v>
      </c>
      <c r="C17581" s="2">
        <v>45992</v>
      </c>
      <c r="D17581">
        <v>21</v>
      </c>
      <c r="E17581">
        <v>18</v>
      </c>
      <c r="F17581">
        <v>3</v>
      </c>
      <c r="G17581">
        <v>4</v>
      </c>
      <c r="H17581">
        <v>16</v>
      </c>
    </row>
    <row r="17582" spans="2:8" x14ac:dyDescent="0.3">
      <c r="B17582" t="s">
        <v>1919</v>
      </c>
      <c r="C17582" s="2">
        <v>45658</v>
      </c>
      <c r="D17582">
        <v>20</v>
      </c>
      <c r="E17582">
        <v>18</v>
      </c>
      <c r="F17582">
        <v>2</v>
      </c>
      <c r="G17582">
        <v>0</v>
      </c>
      <c r="H17582">
        <v>4</v>
      </c>
    </row>
    <row r="17583" spans="2:8" x14ac:dyDescent="0.3">
      <c r="B17583" t="s">
        <v>1919</v>
      </c>
      <c r="C17583" s="2">
        <v>45689</v>
      </c>
      <c r="D17583">
        <v>23</v>
      </c>
      <c r="E17583">
        <v>23</v>
      </c>
      <c r="F17583">
        <v>0</v>
      </c>
      <c r="G17583">
        <v>0</v>
      </c>
      <c r="H17583">
        <v>2</v>
      </c>
    </row>
    <row r="17584" spans="2:8" x14ac:dyDescent="0.3">
      <c r="B17584" t="s">
        <v>1919</v>
      </c>
      <c r="C17584" s="2">
        <v>45717</v>
      </c>
      <c r="D17584">
        <v>22</v>
      </c>
      <c r="E17584">
        <v>21</v>
      </c>
      <c r="F17584">
        <v>1</v>
      </c>
      <c r="G17584">
        <v>0</v>
      </c>
      <c r="H17584">
        <v>6</v>
      </c>
    </row>
    <row r="17585" spans="2:8" x14ac:dyDescent="0.3">
      <c r="B17585" t="s">
        <v>1919</v>
      </c>
      <c r="C17585" s="2">
        <v>45748</v>
      </c>
      <c r="D17585">
        <v>23</v>
      </c>
      <c r="E17585">
        <v>22</v>
      </c>
      <c r="F17585">
        <v>1</v>
      </c>
      <c r="G17585">
        <v>2</v>
      </c>
      <c r="H17585">
        <v>6</v>
      </c>
    </row>
    <row r="17586" spans="2:8" x14ac:dyDescent="0.3">
      <c r="B17586" t="s">
        <v>1919</v>
      </c>
      <c r="C17586" s="2">
        <v>45778</v>
      </c>
      <c r="D17586">
        <v>23</v>
      </c>
      <c r="E17586">
        <v>19</v>
      </c>
      <c r="F17586">
        <v>4</v>
      </c>
      <c r="G17586">
        <v>4</v>
      </c>
      <c r="H17586">
        <v>2</v>
      </c>
    </row>
    <row r="17587" spans="2:8" x14ac:dyDescent="0.3">
      <c r="B17587" t="s">
        <v>1919</v>
      </c>
      <c r="C17587" s="2">
        <v>45809</v>
      </c>
      <c r="D17587">
        <v>22</v>
      </c>
      <c r="E17587">
        <v>20</v>
      </c>
      <c r="F17587">
        <v>2</v>
      </c>
      <c r="G17587">
        <v>2</v>
      </c>
      <c r="H17587">
        <v>2</v>
      </c>
    </row>
    <row r="17588" spans="2:8" x14ac:dyDescent="0.3">
      <c r="B17588" t="s">
        <v>1919</v>
      </c>
      <c r="C17588" s="2">
        <v>45839</v>
      </c>
      <c r="D17588">
        <v>21</v>
      </c>
      <c r="E17588">
        <v>17</v>
      </c>
      <c r="F17588">
        <v>4</v>
      </c>
      <c r="G17588">
        <v>1</v>
      </c>
      <c r="H17588">
        <v>12</v>
      </c>
    </row>
    <row r="17589" spans="2:8" x14ac:dyDescent="0.3">
      <c r="B17589" t="s">
        <v>1919</v>
      </c>
      <c r="C17589" s="2">
        <v>45870</v>
      </c>
      <c r="D17589">
        <v>22</v>
      </c>
      <c r="E17589">
        <v>19</v>
      </c>
      <c r="F17589">
        <v>3</v>
      </c>
      <c r="G17589">
        <v>4</v>
      </c>
      <c r="H17589">
        <v>10</v>
      </c>
    </row>
    <row r="17590" spans="2:8" x14ac:dyDescent="0.3">
      <c r="B17590" t="s">
        <v>1919</v>
      </c>
      <c r="C17590" s="2">
        <v>45901</v>
      </c>
      <c r="D17590">
        <v>23</v>
      </c>
      <c r="E17590">
        <v>19</v>
      </c>
      <c r="F17590">
        <v>4</v>
      </c>
      <c r="G17590">
        <v>3</v>
      </c>
      <c r="H17590">
        <v>0</v>
      </c>
    </row>
    <row r="17591" spans="2:8" x14ac:dyDescent="0.3">
      <c r="B17591" t="s">
        <v>1919</v>
      </c>
      <c r="C17591" s="2">
        <v>45931</v>
      </c>
      <c r="D17591">
        <v>21</v>
      </c>
      <c r="E17591">
        <v>17</v>
      </c>
      <c r="F17591">
        <v>4</v>
      </c>
      <c r="G17591">
        <v>2</v>
      </c>
      <c r="H17591">
        <v>0</v>
      </c>
    </row>
    <row r="17592" spans="2:8" x14ac:dyDescent="0.3">
      <c r="B17592" t="s">
        <v>1919</v>
      </c>
      <c r="C17592" s="2">
        <v>45962</v>
      </c>
      <c r="D17592">
        <v>23</v>
      </c>
      <c r="E17592">
        <v>22</v>
      </c>
      <c r="F17592">
        <v>1</v>
      </c>
      <c r="G17592">
        <v>3</v>
      </c>
      <c r="H17592">
        <v>6</v>
      </c>
    </row>
    <row r="17593" spans="2:8" x14ac:dyDescent="0.3">
      <c r="B17593" t="s">
        <v>1919</v>
      </c>
      <c r="C17593" s="2">
        <v>45992</v>
      </c>
      <c r="D17593">
        <v>20</v>
      </c>
      <c r="E17593">
        <v>18</v>
      </c>
      <c r="F17593">
        <v>2</v>
      </c>
      <c r="G17593">
        <v>0</v>
      </c>
      <c r="H17593">
        <v>6</v>
      </c>
    </row>
    <row r="17594" spans="2:8" x14ac:dyDescent="0.3">
      <c r="B17594" t="s">
        <v>1920</v>
      </c>
      <c r="C17594" s="2">
        <v>45658</v>
      </c>
      <c r="D17594">
        <v>20</v>
      </c>
      <c r="E17594">
        <v>20</v>
      </c>
      <c r="F17594">
        <v>0</v>
      </c>
      <c r="G17594">
        <v>2</v>
      </c>
      <c r="H17594">
        <v>6</v>
      </c>
    </row>
    <row r="17595" spans="2:8" x14ac:dyDescent="0.3">
      <c r="B17595" t="s">
        <v>1920</v>
      </c>
      <c r="C17595" s="2">
        <v>45689</v>
      </c>
      <c r="D17595">
        <v>22</v>
      </c>
      <c r="E17595">
        <v>19</v>
      </c>
      <c r="F17595">
        <v>3</v>
      </c>
      <c r="G17595">
        <v>2</v>
      </c>
      <c r="H17595">
        <v>0</v>
      </c>
    </row>
    <row r="17596" spans="2:8" x14ac:dyDescent="0.3">
      <c r="B17596" t="s">
        <v>1920</v>
      </c>
      <c r="C17596" s="2">
        <v>45717</v>
      </c>
      <c r="D17596">
        <v>20</v>
      </c>
      <c r="E17596">
        <v>16</v>
      </c>
      <c r="F17596">
        <v>4</v>
      </c>
      <c r="G17596">
        <v>2</v>
      </c>
      <c r="H17596">
        <v>6</v>
      </c>
    </row>
    <row r="17597" spans="2:8" x14ac:dyDescent="0.3">
      <c r="B17597" t="s">
        <v>1920</v>
      </c>
      <c r="C17597" s="2">
        <v>45748</v>
      </c>
      <c r="D17597">
        <v>22</v>
      </c>
      <c r="E17597">
        <v>19</v>
      </c>
      <c r="F17597">
        <v>3</v>
      </c>
      <c r="G17597">
        <v>1</v>
      </c>
      <c r="H17597">
        <v>0</v>
      </c>
    </row>
    <row r="17598" spans="2:8" x14ac:dyDescent="0.3">
      <c r="B17598" t="s">
        <v>1920</v>
      </c>
      <c r="C17598" s="2">
        <v>45778</v>
      </c>
      <c r="D17598">
        <v>20</v>
      </c>
      <c r="E17598">
        <v>17</v>
      </c>
      <c r="F17598">
        <v>3</v>
      </c>
      <c r="G17598">
        <v>0</v>
      </c>
      <c r="H17598">
        <v>2</v>
      </c>
    </row>
    <row r="17599" spans="2:8" x14ac:dyDescent="0.3">
      <c r="B17599" t="s">
        <v>1920</v>
      </c>
      <c r="C17599" s="2">
        <v>45809</v>
      </c>
      <c r="D17599">
        <v>22</v>
      </c>
      <c r="E17599">
        <v>18</v>
      </c>
      <c r="F17599">
        <v>4</v>
      </c>
      <c r="G17599">
        <v>1</v>
      </c>
      <c r="H17599">
        <v>8</v>
      </c>
    </row>
    <row r="17600" spans="2:8" x14ac:dyDescent="0.3">
      <c r="B17600" t="s">
        <v>1920</v>
      </c>
      <c r="C17600" s="2">
        <v>45839</v>
      </c>
      <c r="D17600">
        <v>20</v>
      </c>
      <c r="E17600">
        <v>20</v>
      </c>
      <c r="F17600">
        <v>0</v>
      </c>
      <c r="G17600">
        <v>2</v>
      </c>
      <c r="H17600">
        <v>0</v>
      </c>
    </row>
    <row r="17601" spans="2:8" x14ac:dyDescent="0.3">
      <c r="B17601" t="s">
        <v>1920</v>
      </c>
      <c r="C17601" s="2">
        <v>45870</v>
      </c>
      <c r="D17601">
        <v>20</v>
      </c>
      <c r="E17601">
        <v>16</v>
      </c>
      <c r="F17601">
        <v>4</v>
      </c>
      <c r="G17601">
        <v>1</v>
      </c>
      <c r="H17601">
        <v>2</v>
      </c>
    </row>
    <row r="17602" spans="2:8" x14ac:dyDescent="0.3">
      <c r="B17602" t="s">
        <v>1920</v>
      </c>
      <c r="C17602" s="2">
        <v>45901</v>
      </c>
      <c r="D17602">
        <v>21</v>
      </c>
      <c r="E17602">
        <v>18</v>
      </c>
      <c r="F17602">
        <v>3</v>
      </c>
      <c r="G17602">
        <v>2</v>
      </c>
      <c r="H17602">
        <v>4</v>
      </c>
    </row>
    <row r="17603" spans="2:8" x14ac:dyDescent="0.3">
      <c r="B17603" t="s">
        <v>1920</v>
      </c>
      <c r="C17603" s="2">
        <v>45931</v>
      </c>
      <c r="D17603">
        <v>20</v>
      </c>
      <c r="E17603">
        <v>20</v>
      </c>
      <c r="F17603">
        <v>0</v>
      </c>
      <c r="G17603">
        <v>4</v>
      </c>
      <c r="H17603">
        <v>0</v>
      </c>
    </row>
    <row r="17604" spans="2:8" x14ac:dyDescent="0.3">
      <c r="B17604" t="s">
        <v>1920</v>
      </c>
      <c r="C17604" s="2">
        <v>45962</v>
      </c>
      <c r="D17604">
        <v>22</v>
      </c>
      <c r="E17604">
        <v>18</v>
      </c>
      <c r="F17604">
        <v>4</v>
      </c>
      <c r="G17604">
        <v>2</v>
      </c>
      <c r="H17604">
        <v>8</v>
      </c>
    </row>
    <row r="17605" spans="2:8" x14ac:dyDescent="0.3">
      <c r="B17605" t="s">
        <v>1920</v>
      </c>
      <c r="C17605" s="2">
        <v>45992</v>
      </c>
      <c r="D17605">
        <v>23</v>
      </c>
      <c r="E17605">
        <v>19</v>
      </c>
      <c r="F17605">
        <v>4</v>
      </c>
      <c r="G17605">
        <v>1</v>
      </c>
      <c r="H17605">
        <v>0</v>
      </c>
    </row>
    <row r="17606" spans="2:8" x14ac:dyDescent="0.3">
      <c r="B17606" t="s">
        <v>1921</v>
      </c>
      <c r="C17606" s="2">
        <v>45658</v>
      </c>
      <c r="D17606">
        <v>22</v>
      </c>
      <c r="E17606">
        <v>22</v>
      </c>
      <c r="F17606">
        <v>0</v>
      </c>
      <c r="G17606">
        <v>3</v>
      </c>
      <c r="H17606">
        <v>4</v>
      </c>
    </row>
    <row r="17607" spans="2:8" x14ac:dyDescent="0.3">
      <c r="B17607" t="s">
        <v>1921</v>
      </c>
      <c r="C17607" s="2">
        <v>45689</v>
      </c>
      <c r="D17607">
        <v>23</v>
      </c>
      <c r="E17607">
        <v>20</v>
      </c>
      <c r="F17607">
        <v>3</v>
      </c>
      <c r="G17607">
        <v>3</v>
      </c>
      <c r="H17607">
        <v>0</v>
      </c>
    </row>
    <row r="17608" spans="2:8" x14ac:dyDescent="0.3">
      <c r="B17608" t="s">
        <v>1921</v>
      </c>
      <c r="C17608" s="2">
        <v>45717</v>
      </c>
      <c r="D17608">
        <v>22</v>
      </c>
      <c r="E17608">
        <v>19</v>
      </c>
      <c r="F17608">
        <v>3</v>
      </c>
      <c r="G17608">
        <v>0</v>
      </c>
      <c r="H17608">
        <v>6</v>
      </c>
    </row>
    <row r="17609" spans="2:8" x14ac:dyDescent="0.3">
      <c r="B17609" t="s">
        <v>1921</v>
      </c>
      <c r="C17609" s="2">
        <v>45748</v>
      </c>
      <c r="D17609">
        <v>22</v>
      </c>
      <c r="E17609">
        <v>20</v>
      </c>
      <c r="F17609">
        <v>2</v>
      </c>
      <c r="G17609">
        <v>0</v>
      </c>
      <c r="H17609">
        <v>2</v>
      </c>
    </row>
    <row r="17610" spans="2:8" x14ac:dyDescent="0.3">
      <c r="B17610" t="s">
        <v>1921</v>
      </c>
      <c r="C17610" s="2">
        <v>45778</v>
      </c>
      <c r="D17610">
        <v>23</v>
      </c>
      <c r="E17610">
        <v>21</v>
      </c>
      <c r="F17610">
        <v>2</v>
      </c>
      <c r="G17610">
        <v>0</v>
      </c>
      <c r="H17610">
        <v>4</v>
      </c>
    </row>
    <row r="17611" spans="2:8" x14ac:dyDescent="0.3">
      <c r="B17611" t="s">
        <v>1921</v>
      </c>
      <c r="C17611" s="2">
        <v>45809</v>
      </c>
      <c r="D17611">
        <v>22</v>
      </c>
      <c r="E17611">
        <v>20</v>
      </c>
      <c r="F17611">
        <v>2</v>
      </c>
      <c r="G17611">
        <v>1</v>
      </c>
      <c r="H17611">
        <v>12</v>
      </c>
    </row>
    <row r="17612" spans="2:8" x14ac:dyDescent="0.3">
      <c r="B17612" t="s">
        <v>1921</v>
      </c>
      <c r="C17612" s="2">
        <v>45839</v>
      </c>
      <c r="D17612">
        <v>22</v>
      </c>
      <c r="E17612">
        <v>20</v>
      </c>
      <c r="F17612">
        <v>2</v>
      </c>
      <c r="G17612">
        <v>0</v>
      </c>
      <c r="H17612">
        <v>6</v>
      </c>
    </row>
    <row r="17613" spans="2:8" x14ac:dyDescent="0.3">
      <c r="B17613" t="s">
        <v>1921</v>
      </c>
      <c r="C17613" s="2">
        <v>45870</v>
      </c>
      <c r="D17613">
        <v>22</v>
      </c>
      <c r="E17613">
        <v>22</v>
      </c>
      <c r="F17613">
        <v>0</v>
      </c>
      <c r="G17613">
        <v>0</v>
      </c>
      <c r="H17613">
        <v>0</v>
      </c>
    </row>
    <row r="17614" spans="2:8" x14ac:dyDescent="0.3">
      <c r="B17614" t="s">
        <v>1921</v>
      </c>
      <c r="C17614" s="2">
        <v>45901</v>
      </c>
      <c r="D17614">
        <v>21</v>
      </c>
      <c r="E17614">
        <v>19</v>
      </c>
      <c r="F17614">
        <v>2</v>
      </c>
      <c r="G17614">
        <v>1</v>
      </c>
      <c r="H17614">
        <v>0</v>
      </c>
    </row>
    <row r="17615" spans="2:8" x14ac:dyDescent="0.3">
      <c r="B17615" t="s">
        <v>1921</v>
      </c>
      <c r="C17615" s="2">
        <v>45931</v>
      </c>
      <c r="D17615">
        <v>21</v>
      </c>
      <c r="E17615">
        <v>21</v>
      </c>
      <c r="F17615">
        <v>0</v>
      </c>
      <c r="G17615">
        <v>4</v>
      </c>
      <c r="H17615">
        <v>0</v>
      </c>
    </row>
    <row r="17616" spans="2:8" x14ac:dyDescent="0.3">
      <c r="B17616" t="s">
        <v>1921</v>
      </c>
      <c r="C17616" s="2">
        <v>45962</v>
      </c>
      <c r="D17616">
        <v>21</v>
      </c>
      <c r="E17616">
        <v>18</v>
      </c>
      <c r="F17616">
        <v>3</v>
      </c>
      <c r="G17616">
        <v>4</v>
      </c>
      <c r="H17616">
        <v>0</v>
      </c>
    </row>
    <row r="17617" spans="2:8" x14ac:dyDescent="0.3">
      <c r="B17617" t="s">
        <v>1921</v>
      </c>
      <c r="C17617" s="2">
        <v>45992</v>
      </c>
      <c r="D17617">
        <v>23</v>
      </c>
      <c r="E17617">
        <v>19</v>
      </c>
      <c r="F17617">
        <v>4</v>
      </c>
      <c r="G17617">
        <v>4</v>
      </c>
      <c r="H17617">
        <v>10</v>
      </c>
    </row>
    <row r="17618" spans="2:8" x14ac:dyDescent="0.3">
      <c r="B17618" t="s">
        <v>1922</v>
      </c>
      <c r="C17618" s="2">
        <v>45658</v>
      </c>
      <c r="D17618">
        <v>20</v>
      </c>
      <c r="E17618">
        <v>16</v>
      </c>
      <c r="F17618">
        <v>4</v>
      </c>
      <c r="G17618">
        <v>3</v>
      </c>
      <c r="H17618">
        <v>8</v>
      </c>
    </row>
    <row r="17619" spans="2:8" x14ac:dyDescent="0.3">
      <c r="B17619" t="s">
        <v>1922</v>
      </c>
      <c r="C17619" s="2">
        <v>45689</v>
      </c>
      <c r="D17619">
        <v>21</v>
      </c>
      <c r="E17619">
        <v>21</v>
      </c>
      <c r="F17619">
        <v>0</v>
      </c>
      <c r="G17619">
        <v>1</v>
      </c>
      <c r="H17619">
        <v>6</v>
      </c>
    </row>
    <row r="17620" spans="2:8" x14ac:dyDescent="0.3">
      <c r="B17620" t="s">
        <v>1922</v>
      </c>
      <c r="C17620" s="2">
        <v>45717</v>
      </c>
      <c r="D17620">
        <v>21</v>
      </c>
      <c r="E17620">
        <v>20</v>
      </c>
      <c r="F17620">
        <v>1</v>
      </c>
      <c r="G17620">
        <v>1</v>
      </c>
      <c r="H17620">
        <v>10</v>
      </c>
    </row>
    <row r="17621" spans="2:8" x14ac:dyDescent="0.3">
      <c r="B17621" t="s">
        <v>1922</v>
      </c>
      <c r="C17621" s="2">
        <v>45748</v>
      </c>
      <c r="D17621">
        <v>20</v>
      </c>
      <c r="E17621">
        <v>20</v>
      </c>
      <c r="F17621">
        <v>0</v>
      </c>
      <c r="G17621">
        <v>0</v>
      </c>
      <c r="H17621">
        <v>0</v>
      </c>
    </row>
    <row r="17622" spans="2:8" x14ac:dyDescent="0.3">
      <c r="B17622" t="s">
        <v>1922</v>
      </c>
      <c r="C17622" s="2">
        <v>45778</v>
      </c>
      <c r="D17622">
        <v>20</v>
      </c>
      <c r="E17622">
        <v>20</v>
      </c>
      <c r="F17622">
        <v>0</v>
      </c>
      <c r="G17622">
        <v>3</v>
      </c>
      <c r="H17622">
        <v>6</v>
      </c>
    </row>
    <row r="17623" spans="2:8" x14ac:dyDescent="0.3">
      <c r="B17623" t="s">
        <v>1922</v>
      </c>
      <c r="C17623" s="2">
        <v>45809</v>
      </c>
      <c r="D17623">
        <v>20</v>
      </c>
      <c r="E17623">
        <v>16</v>
      </c>
      <c r="F17623">
        <v>4</v>
      </c>
      <c r="G17623">
        <v>4</v>
      </c>
      <c r="H17623">
        <v>16</v>
      </c>
    </row>
    <row r="17624" spans="2:8" x14ac:dyDescent="0.3">
      <c r="B17624" t="s">
        <v>1922</v>
      </c>
      <c r="C17624" s="2">
        <v>45839</v>
      </c>
      <c r="D17624">
        <v>20</v>
      </c>
      <c r="E17624">
        <v>17</v>
      </c>
      <c r="F17624">
        <v>3</v>
      </c>
      <c r="G17624">
        <v>4</v>
      </c>
      <c r="H17624">
        <v>4</v>
      </c>
    </row>
    <row r="17625" spans="2:8" x14ac:dyDescent="0.3">
      <c r="B17625" t="s">
        <v>1922</v>
      </c>
      <c r="C17625" s="2">
        <v>45870</v>
      </c>
      <c r="D17625">
        <v>23</v>
      </c>
      <c r="E17625">
        <v>20</v>
      </c>
      <c r="F17625">
        <v>3</v>
      </c>
      <c r="G17625">
        <v>0</v>
      </c>
      <c r="H17625">
        <v>6</v>
      </c>
    </row>
    <row r="17626" spans="2:8" x14ac:dyDescent="0.3">
      <c r="B17626" t="s">
        <v>1922</v>
      </c>
      <c r="C17626" s="2">
        <v>45901</v>
      </c>
      <c r="D17626">
        <v>21</v>
      </c>
      <c r="E17626">
        <v>18</v>
      </c>
      <c r="F17626">
        <v>3</v>
      </c>
      <c r="G17626">
        <v>3</v>
      </c>
      <c r="H17626">
        <v>0</v>
      </c>
    </row>
    <row r="17627" spans="2:8" x14ac:dyDescent="0.3">
      <c r="B17627" t="s">
        <v>1922</v>
      </c>
      <c r="C17627" s="2">
        <v>45931</v>
      </c>
      <c r="D17627">
        <v>23</v>
      </c>
      <c r="E17627">
        <v>23</v>
      </c>
      <c r="F17627">
        <v>0</v>
      </c>
      <c r="G17627">
        <v>0</v>
      </c>
      <c r="H17627">
        <v>0</v>
      </c>
    </row>
    <row r="17628" spans="2:8" x14ac:dyDescent="0.3">
      <c r="B17628" t="s">
        <v>1922</v>
      </c>
      <c r="C17628" s="2">
        <v>45962</v>
      </c>
      <c r="D17628">
        <v>21</v>
      </c>
      <c r="E17628">
        <v>18</v>
      </c>
      <c r="F17628">
        <v>3</v>
      </c>
      <c r="G17628">
        <v>1</v>
      </c>
      <c r="H17628">
        <v>10</v>
      </c>
    </row>
    <row r="17629" spans="2:8" x14ac:dyDescent="0.3">
      <c r="B17629" t="s">
        <v>1922</v>
      </c>
      <c r="C17629" s="2">
        <v>45992</v>
      </c>
      <c r="D17629">
        <v>23</v>
      </c>
      <c r="E17629">
        <v>19</v>
      </c>
      <c r="F17629">
        <v>4</v>
      </c>
      <c r="G17629">
        <v>3</v>
      </c>
      <c r="H17629">
        <v>10</v>
      </c>
    </row>
    <row r="17630" spans="2:8" x14ac:dyDescent="0.3">
      <c r="B17630" t="s">
        <v>1923</v>
      </c>
      <c r="C17630" s="2">
        <v>45658</v>
      </c>
      <c r="D17630">
        <v>23</v>
      </c>
      <c r="E17630">
        <v>21</v>
      </c>
      <c r="F17630">
        <v>2</v>
      </c>
      <c r="G17630">
        <v>4</v>
      </c>
      <c r="H17630">
        <v>2</v>
      </c>
    </row>
    <row r="17631" spans="2:8" x14ac:dyDescent="0.3">
      <c r="B17631" t="s">
        <v>1923</v>
      </c>
      <c r="C17631" s="2">
        <v>45689</v>
      </c>
      <c r="D17631">
        <v>23</v>
      </c>
      <c r="E17631">
        <v>20</v>
      </c>
      <c r="F17631">
        <v>3</v>
      </c>
      <c r="G17631">
        <v>1</v>
      </c>
      <c r="H17631">
        <v>4</v>
      </c>
    </row>
    <row r="17632" spans="2:8" x14ac:dyDescent="0.3">
      <c r="B17632" t="s">
        <v>1923</v>
      </c>
      <c r="C17632" s="2">
        <v>45717</v>
      </c>
      <c r="D17632">
        <v>20</v>
      </c>
      <c r="E17632">
        <v>18</v>
      </c>
      <c r="F17632">
        <v>2</v>
      </c>
      <c r="G17632">
        <v>1</v>
      </c>
      <c r="H17632">
        <v>8</v>
      </c>
    </row>
    <row r="17633" spans="2:8" x14ac:dyDescent="0.3">
      <c r="B17633" t="s">
        <v>1923</v>
      </c>
      <c r="C17633" s="2">
        <v>45748</v>
      </c>
      <c r="D17633">
        <v>22</v>
      </c>
      <c r="E17633">
        <v>21</v>
      </c>
      <c r="F17633">
        <v>1</v>
      </c>
      <c r="G17633">
        <v>3</v>
      </c>
      <c r="H17633">
        <v>6</v>
      </c>
    </row>
    <row r="17634" spans="2:8" x14ac:dyDescent="0.3">
      <c r="B17634" t="s">
        <v>1923</v>
      </c>
      <c r="C17634" s="2">
        <v>45778</v>
      </c>
      <c r="D17634">
        <v>20</v>
      </c>
      <c r="E17634">
        <v>17</v>
      </c>
      <c r="F17634">
        <v>3</v>
      </c>
      <c r="G17634">
        <v>3</v>
      </c>
      <c r="H17634">
        <v>8</v>
      </c>
    </row>
    <row r="17635" spans="2:8" x14ac:dyDescent="0.3">
      <c r="B17635" t="s">
        <v>1923</v>
      </c>
      <c r="C17635" s="2">
        <v>45809</v>
      </c>
      <c r="D17635">
        <v>21</v>
      </c>
      <c r="E17635">
        <v>21</v>
      </c>
      <c r="F17635">
        <v>0</v>
      </c>
      <c r="G17635">
        <v>2</v>
      </c>
      <c r="H17635">
        <v>2</v>
      </c>
    </row>
    <row r="17636" spans="2:8" x14ac:dyDescent="0.3">
      <c r="B17636" t="s">
        <v>1923</v>
      </c>
      <c r="C17636" s="2">
        <v>45839</v>
      </c>
      <c r="D17636">
        <v>22</v>
      </c>
      <c r="E17636">
        <v>21</v>
      </c>
      <c r="F17636">
        <v>1</v>
      </c>
      <c r="G17636">
        <v>1</v>
      </c>
      <c r="H17636">
        <v>0</v>
      </c>
    </row>
    <row r="17637" spans="2:8" x14ac:dyDescent="0.3">
      <c r="B17637" t="s">
        <v>1923</v>
      </c>
      <c r="C17637" s="2">
        <v>45870</v>
      </c>
      <c r="D17637">
        <v>20</v>
      </c>
      <c r="E17637">
        <v>16</v>
      </c>
      <c r="F17637">
        <v>4</v>
      </c>
      <c r="G17637">
        <v>3</v>
      </c>
      <c r="H17637">
        <v>16</v>
      </c>
    </row>
    <row r="17638" spans="2:8" x14ac:dyDescent="0.3">
      <c r="B17638" t="s">
        <v>1923</v>
      </c>
      <c r="C17638" s="2">
        <v>45901</v>
      </c>
      <c r="D17638">
        <v>23</v>
      </c>
      <c r="E17638">
        <v>23</v>
      </c>
      <c r="F17638">
        <v>0</v>
      </c>
      <c r="G17638">
        <v>0</v>
      </c>
      <c r="H17638">
        <v>16</v>
      </c>
    </row>
    <row r="17639" spans="2:8" x14ac:dyDescent="0.3">
      <c r="B17639" t="s">
        <v>1923</v>
      </c>
      <c r="C17639" s="2">
        <v>45931</v>
      </c>
      <c r="D17639">
        <v>20</v>
      </c>
      <c r="E17639">
        <v>19</v>
      </c>
      <c r="F17639">
        <v>1</v>
      </c>
      <c r="G17639">
        <v>1</v>
      </c>
      <c r="H17639">
        <v>6</v>
      </c>
    </row>
    <row r="17640" spans="2:8" x14ac:dyDescent="0.3">
      <c r="B17640" t="s">
        <v>1923</v>
      </c>
      <c r="C17640" s="2">
        <v>45962</v>
      </c>
      <c r="D17640">
        <v>22</v>
      </c>
      <c r="E17640">
        <v>22</v>
      </c>
      <c r="F17640">
        <v>0</v>
      </c>
      <c r="G17640">
        <v>4</v>
      </c>
      <c r="H17640">
        <v>16</v>
      </c>
    </row>
    <row r="17641" spans="2:8" x14ac:dyDescent="0.3">
      <c r="B17641" t="s">
        <v>1923</v>
      </c>
      <c r="C17641" s="2">
        <v>45992</v>
      </c>
      <c r="D17641">
        <v>23</v>
      </c>
      <c r="E17641">
        <v>20</v>
      </c>
      <c r="F17641">
        <v>3</v>
      </c>
      <c r="G17641">
        <v>2</v>
      </c>
      <c r="H17641">
        <v>6</v>
      </c>
    </row>
    <row r="17642" spans="2:8" x14ac:dyDescent="0.3">
      <c r="B17642" t="s">
        <v>1924</v>
      </c>
      <c r="C17642" s="2">
        <v>45658</v>
      </c>
      <c r="D17642">
        <v>22</v>
      </c>
      <c r="E17642">
        <v>21</v>
      </c>
      <c r="F17642">
        <v>1</v>
      </c>
      <c r="G17642">
        <v>4</v>
      </c>
      <c r="H17642">
        <v>6</v>
      </c>
    </row>
    <row r="17643" spans="2:8" x14ac:dyDescent="0.3">
      <c r="B17643" t="s">
        <v>1924</v>
      </c>
      <c r="C17643" s="2">
        <v>45689</v>
      </c>
      <c r="D17643">
        <v>21</v>
      </c>
      <c r="E17643">
        <v>17</v>
      </c>
      <c r="F17643">
        <v>4</v>
      </c>
      <c r="G17643">
        <v>2</v>
      </c>
      <c r="H17643">
        <v>10</v>
      </c>
    </row>
    <row r="17644" spans="2:8" x14ac:dyDescent="0.3">
      <c r="B17644" t="s">
        <v>1924</v>
      </c>
      <c r="C17644" s="2">
        <v>45717</v>
      </c>
      <c r="D17644">
        <v>22</v>
      </c>
      <c r="E17644">
        <v>21</v>
      </c>
      <c r="F17644">
        <v>1</v>
      </c>
      <c r="G17644">
        <v>1</v>
      </c>
      <c r="H17644">
        <v>0</v>
      </c>
    </row>
    <row r="17645" spans="2:8" x14ac:dyDescent="0.3">
      <c r="B17645" t="s">
        <v>1924</v>
      </c>
      <c r="C17645" s="2">
        <v>45748</v>
      </c>
      <c r="D17645">
        <v>21</v>
      </c>
      <c r="E17645">
        <v>21</v>
      </c>
      <c r="F17645">
        <v>0</v>
      </c>
      <c r="G17645">
        <v>4</v>
      </c>
      <c r="H17645">
        <v>0</v>
      </c>
    </row>
    <row r="17646" spans="2:8" x14ac:dyDescent="0.3">
      <c r="B17646" t="s">
        <v>1924</v>
      </c>
      <c r="C17646" s="2">
        <v>45778</v>
      </c>
      <c r="D17646">
        <v>22</v>
      </c>
      <c r="E17646">
        <v>18</v>
      </c>
      <c r="F17646">
        <v>4</v>
      </c>
      <c r="G17646">
        <v>3</v>
      </c>
      <c r="H17646">
        <v>4</v>
      </c>
    </row>
    <row r="17647" spans="2:8" x14ac:dyDescent="0.3">
      <c r="B17647" t="s">
        <v>1924</v>
      </c>
      <c r="C17647" s="2">
        <v>45809</v>
      </c>
      <c r="D17647">
        <v>21</v>
      </c>
      <c r="E17647">
        <v>21</v>
      </c>
      <c r="F17647">
        <v>0</v>
      </c>
      <c r="G17647">
        <v>1</v>
      </c>
      <c r="H17647">
        <v>4</v>
      </c>
    </row>
    <row r="17648" spans="2:8" x14ac:dyDescent="0.3">
      <c r="B17648" t="s">
        <v>1924</v>
      </c>
      <c r="C17648" s="2">
        <v>45839</v>
      </c>
      <c r="D17648">
        <v>20</v>
      </c>
      <c r="E17648">
        <v>18</v>
      </c>
      <c r="F17648">
        <v>2</v>
      </c>
      <c r="G17648">
        <v>0</v>
      </c>
      <c r="H17648">
        <v>10</v>
      </c>
    </row>
    <row r="17649" spans="2:8" x14ac:dyDescent="0.3">
      <c r="B17649" t="s">
        <v>1924</v>
      </c>
      <c r="C17649" s="2">
        <v>45870</v>
      </c>
      <c r="D17649">
        <v>21</v>
      </c>
      <c r="E17649">
        <v>18</v>
      </c>
      <c r="F17649">
        <v>3</v>
      </c>
      <c r="G17649">
        <v>0</v>
      </c>
      <c r="H17649">
        <v>10</v>
      </c>
    </row>
    <row r="17650" spans="2:8" x14ac:dyDescent="0.3">
      <c r="B17650" t="s">
        <v>1924</v>
      </c>
      <c r="C17650" s="2">
        <v>45901</v>
      </c>
      <c r="D17650">
        <v>23</v>
      </c>
      <c r="E17650">
        <v>23</v>
      </c>
      <c r="F17650">
        <v>0</v>
      </c>
      <c r="G17650">
        <v>0</v>
      </c>
      <c r="H17650">
        <v>8</v>
      </c>
    </row>
    <row r="17651" spans="2:8" x14ac:dyDescent="0.3">
      <c r="B17651" t="s">
        <v>1924</v>
      </c>
      <c r="C17651" s="2">
        <v>45931</v>
      </c>
      <c r="D17651">
        <v>23</v>
      </c>
      <c r="E17651">
        <v>19</v>
      </c>
      <c r="F17651">
        <v>4</v>
      </c>
      <c r="G17651">
        <v>3</v>
      </c>
      <c r="H17651">
        <v>16</v>
      </c>
    </row>
    <row r="17652" spans="2:8" x14ac:dyDescent="0.3">
      <c r="B17652" t="s">
        <v>1924</v>
      </c>
      <c r="C17652" s="2">
        <v>45962</v>
      </c>
      <c r="D17652">
        <v>22</v>
      </c>
      <c r="E17652">
        <v>18</v>
      </c>
      <c r="F17652">
        <v>4</v>
      </c>
      <c r="G17652">
        <v>1</v>
      </c>
      <c r="H17652">
        <v>4</v>
      </c>
    </row>
    <row r="17653" spans="2:8" x14ac:dyDescent="0.3">
      <c r="B17653" t="s">
        <v>1924</v>
      </c>
      <c r="C17653" s="2">
        <v>45992</v>
      </c>
      <c r="D17653">
        <v>22</v>
      </c>
      <c r="E17653">
        <v>22</v>
      </c>
      <c r="F17653">
        <v>0</v>
      </c>
      <c r="G17653">
        <v>0</v>
      </c>
      <c r="H17653">
        <v>2</v>
      </c>
    </row>
    <row r="17654" spans="2:8" x14ac:dyDescent="0.3">
      <c r="B17654" t="s">
        <v>1925</v>
      </c>
      <c r="C17654" s="2">
        <v>45658</v>
      </c>
      <c r="D17654">
        <v>20</v>
      </c>
      <c r="E17654">
        <v>17</v>
      </c>
      <c r="F17654">
        <v>3</v>
      </c>
      <c r="G17654">
        <v>4</v>
      </c>
      <c r="H17654">
        <v>0</v>
      </c>
    </row>
    <row r="17655" spans="2:8" x14ac:dyDescent="0.3">
      <c r="B17655" t="s">
        <v>1925</v>
      </c>
      <c r="C17655" s="2">
        <v>45689</v>
      </c>
      <c r="D17655">
        <v>22</v>
      </c>
      <c r="E17655">
        <v>21</v>
      </c>
      <c r="F17655">
        <v>1</v>
      </c>
      <c r="G17655">
        <v>4</v>
      </c>
      <c r="H17655">
        <v>4</v>
      </c>
    </row>
    <row r="17656" spans="2:8" x14ac:dyDescent="0.3">
      <c r="B17656" t="s">
        <v>1925</v>
      </c>
      <c r="C17656" s="2">
        <v>45717</v>
      </c>
      <c r="D17656">
        <v>20</v>
      </c>
      <c r="E17656">
        <v>16</v>
      </c>
      <c r="F17656">
        <v>4</v>
      </c>
      <c r="G17656">
        <v>2</v>
      </c>
      <c r="H17656">
        <v>6</v>
      </c>
    </row>
    <row r="17657" spans="2:8" x14ac:dyDescent="0.3">
      <c r="B17657" t="s">
        <v>1925</v>
      </c>
      <c r="C17657" s="2">
        <v>45748</v>
      </c>
      <c r="D17657">
        <v>20</v>
      </c>
      <c r="E17657">
        <v>19</v>
      </c>
      <c r="F17657">
        <v>1</v>
      </c>
      <c r="G17657">
        <v>1</v>
      </c>
      <c r="H17657">
        <v>4</v>
      </c>
    </row>
    <row r="17658" spans="2:8" x14ac:dyDescent="0.3">
      <c r="B17658" t="s">
        <v>1925</v>
      </c>
      <c r="C17658" s="2">
        <v>45778</v>
      </c>
      <c r="D17658">
        <v>20</v>
      </c>
      <c r="E17658">
        <v>16</v>
      </c>
      <c r="F17658">
        <v>4</v>
      </c>
      <c r="G17658">
        <v>1</v>
      </c>
      <c r="H17658">
        <v>6</v>
      </c>
    </row>
    <row r="17659" spans="2:8" x14ac:dyDescent="0.3">
      <c r="B17659" t="s">
        <v>1925</v>
      </c>
      <c r="C17659" s="2">
        <v>45809</v>
      </c>
      <c r="D17659">
        <v>23</v>
      </c>
      <c r="E17659">
        <v>22</v>
      </c>
      <c r="F17659">
        <v>1</v>
      </c>
      <c r="G17659">
        <v>4</v>
      </c>
      <c r="H17659">
        <v>8</v>
      </c>
    </row>
    <row r="17660" spans="2:8" x14ac:dyDescent="0.3">
      <c r="B17660" t="s">
        <v>1925</v>
      </c>
      <c r="C17660" s="2">
        <v>45839</v>
      </c>
      <c r="D17660">
        <v>20</v>
      </c>
      <c r="E17660">
        <v>19</v>
      </c>
      <c r="F17660">
        <v>1</v>
      </c>
      <c r="G17660">
        <v>1</v>
      </c>
      <c r="H17660">
        <v>0</v>
      </c>
    </row>
    <row r="17661" spans="2:8" x14ac:dyDescent="0.3">
      <c r="B17661" t="s">
        <v>1925</v>
      </c>
      <c r="C17661" s="2">
        <v>45870</v>
      </c>
      <c r="D17661">
        <v>21</v>
      </c>
      <c r="E17661">
        <v>20</v>
      </c>
      <c r="F17661">
        <v>1</v>
      </c>
      <c r="G17661">
        <v>3</v>
      </c>
      <c r="H17661">
        <v>2</v>
      </c>
    </row>
    <row r="17662" spans="2:8" x14ac:dyDescent="0.3">
      <c r="B17662" t="s">
        <v>1925</v>
      </c>
      <c r="C17662" s="2">
        <v>45901</v>
      </c>
      <c r="D17662">
        <v>21</v>
      </c>
      <c r="E17662">
        <v>19</v>
      </c>
      <c r="F17662">
        <v>2</v>
      </c>
      <c r="G17662">
        <v>3</v>
      </c>
      <c r="H17662">
        <v>2</v>
      </c>
    </row>
    <row r="17663" spans="2:8" x14ac:dyDescent="0.3">
      <c r="B17663" t="s">
        <v>1925</v>
      </c>
      <c r="C17663" s="2">
        <v>45931</v>
      </c>
      <c r="D17663">
        <v>22</v>
      </c>
      <c r="E17663">
        <v>20</v>
      </c>
      <c r="F17663">
        <v>2</v>
      </c>
      <c r="G17663">
        <v>4</v>
      </c>
      <c r="H17663">
        <v>2</v>
      </c>
    </row>
    <row r="17664" spans="2:8" x14ac:dyDescent="0.3">
      <c r="B17664" t="s">
        <v>1925</v>
      </c>
      <c r="C17664" s="2">
        <v>45962</v>
      </c>
      <c r="D17664">
        <v>23</v>
      </c>
      <c r="E17664">
        <v>23</v>
      </c>
      <c r="F17664">
        <v>0</v>
      </c>
      <c r="G17664">
        <v>2</v>
      </c>
      <c r="H17664">
        <v>12</v>
      </c>
    </row>
    <row r="17665" spans="2:8" x14ac:dyDescent="0.3">
      <c r="B17665" t="s">
        <v>1925</v>
      </c>
      <c r="C17665" s="2">
        <v>45992</v>
      </c>
      <c r="D17665">
        <v>20</v>
      </c>
      <c r="E17665">
        <v>20</v>
      </c>
      <c r="F17665">
        <v>0</v>
      </c>
      <c r="G17665">
        <v>0</v>
      </c>
      <c r="H17665">
        <v>2</v>
      </c>
    </row>
    <row r="17666" spans="2:8" x14ac:dyDescent="0.3">
      <c r="B17666" t="s">
        <v>1926</v>
      </c>
      <c r="C17666" s="2">
        <v>45658</v>
      </c>
      <c r="D17666">
        <v>22</v>
      </c>
      <c r="E17666">
        <v>22</v>
      </c>
      <c r="F17666">
        <v>0</v>
      </c>
      <c r="G17666">
        <v>1</v>
      </c>
      <c r="H17666">
        <v>0</v>
      </c>
    </row>
    <row r="17667" spans="2:8" x14ac:dyDescent="0.3">
      <c r="B17667" t="s">
        <v>1926</v>
      </c>
      <c r="C17667" s="2">
        <v>45689</v>
      </c>
      <c r="D17667">
        <v>23</v>
      </c>
      <c r="E17667">
        <v>21</v>
      </c>
      <c r="F17667">
        <v>2</v>
      </c>
      <c r="G17667">
        <v>2</v>
      </c>
      <c r="H17667">
        <v>8</v>
      </c>
    </row>
    <row r="17668" spans="2:8" x14ac:dyDescent="0.3">
      <c r="B17668" t="s">
        <v>1926</v>
      </c>
      <c r="C17668" s="2">
        <v>45717</v>
      </c>
      <c r="D17668">
        <v>20</v>
      </c>
      <c r="E17668">
        <v>18</v>
      </c>
      <c r="F17668">
        <v>2</v>
      </c>
      <c r="G17668">
        <v>3</v>
      </c>
      <c r="H17668">
        <v>6</v>
      </c>
    </row>
    <row r="17669" spans="2:8" x14ac:dyDescent="0.3">
      <c r="B17669" t="s">
        <v>1926</v>
      </c>
      <c r="C17669" s="2">
        <v>45748</v>
      </c>
      <c r="D17669">
        <v>21</v>
      </c>
      <c r="E17669">
        <v>21</v>
      </c>
      <c r="F17669">
        <v>0</v>
      </c>
      <c r="G17669">
        <v>0</v>
      </c>
      <c r="H17669">
        <v>0</v>
      </c>
    </row>
    <row r="17670" spans="2:8" x14ac:dyDescent="0.3">
      <c r="B17670" t="s">
        <v>1926</v>
      </c>
      <c r="C17670" s="2">
        <v>45778</v>
      </c>
      <c r="D17670">
        <v>22</v>
      </c>
      <c r="E17670">
        <v>19</v>
      </c>
      <c r="F17670">
        <v>3</v>
      </c>
      <c r="G17670">
        <v>4</v>
      </c>
      <c r="H17670">
        <v>0</v>
      </c>
    </row>
    <row r="17671" spans="2:8" x14ac:dyDescent="0.3">
      <c r="B17671" t="s">
        <v>1926</v>
      </c>
      <c r="C17671" s="2">
        <v>45809</v>
      </c>
      <c r="D17671">
        <v>21</v>
      </c>
      <c r="E17671">
        <v>17</v>
      </c>
      <c r="F17671">
        <v>4</v>
      </c>
      <c r="G17671">
        <v>3</v>
      </c>
      <c r="H17671">
        <v>2</v>
      </c>
    </row>
    <row r="17672" spans="2:8" x14ac:dyDescent="0.3">
      <c r="B17672" t="s">
        <v>1926</v>
      </c>
      <c r="C17672" s="2">
        <v>45839</v>
      </c>
      <c r="D17672">
        <v>22</v>
      </c>
      <c r="E17672">
        <v>20</v>
      </c>
      <c r="F17672">
        <v>2</v>
      </c>
      <c r="G17672">
        <v>0</v>
      </c>
      <c r="H17672">
        <v>0</v>
      </c>
    </row>
    <row r="17673" spans="2:8" x14ac:dyDescent="0.3">
      <c r="B17673" t="s">
        <v>1926</v>
      </c>
      <c r="C17673" s="2">
        <v>45870</v>
      </c>
      <c r="D17673">
        <v>21</v>
      </c>
      <c r="E17673">
        <v>21</v>
      </c>
      <c r="F17673">
        <v>0</v>
      </c>
      <c r="G17673">
        <v>3</v>
      </c>
      <c r="H17673">
        <v>10</v>
      </c>
    </row>
    <row r="17674" spans="2:8" x14ac:dyDescent="0.3">
      <c r="B17674" t="s">
        <v>1926</v>
      </c>
      <c r="C17674" s="2">
        <v>45901</v>
      </c>
      <c r="D17674">
        <v>23</v>
      </c>
      <c r="E17674">
        <v>21</v>
      </c>
      <c r="F17674">
        <v>2</v>
      </c>
      <c r="G17674">
        <v>2</v>
      </c>
      <c r="H17674">
        <v>0</v>
      </c>
    </row>
    <row r="17675" spans="2:8" x14ac:dyDescent="0.3">
      <c r="B17675" t="s">
        <v>1926</v>
      </c>
      <c r="C17675" s="2">
        <v>45931</v>
      </c>
      <c r="D17675">
        <v>23</v>
      </c>
      <c r="E17675">
        <v>21</v>
      </c>
      <c r="F17675">
        <v>2</v>
      </c>
      <c r="G17675">
        <v>0</v>
      </c>
      <c r="H17675">
        <v>8</v>
      </c>
    </row>
    <row r="17676" spans="2:8" x14ac:dyDescent="0.3">
      <c r="B17676" t="s">
        <v>1926</v>
      </c>
      <c r="C17676" s="2">
        <v>45962</v>
      </c>
      <c r="D17676">
        <v>22</v>
      </c>
      <c r="E17676">
        <v>19</v>
      </c>
      <c r="F17676">
        <v>3</v>
      </c>
      <c r="G17676">
        <v>4</v>
      </c>
      <c r="H17676">
        <v>16</v>
      </c>
    </row>
    <row r="17677" spans="2:8" x14ac:dyDescent="0.3">
      <c r="B17677" t="s">
        <v>1926</v>
      </c>
      <c r="C17677" s="2">
        <v>45992</v>
      </c>
      <c r="D17677">
        <v>23</v>
      </c>
      <c r="E17677">
        <v>21</v>
      </c>
      <c r="F17677">
        <v>2</v>
      </c>
      <c r="G17677">
        <v>4</v>
      </c>
      <c r="H17677">
        <v>0</v>
      </c>
    </row>
    <row r="17678" spans="2:8" x14ac:dyDescent="0.3">
      <c r="B17678" t="s">
        <v>1927</v>
      </c>
      <c r="C17678" s="2">
        <v>45658</v>
      </c>
      <c r="D17678">
        <v>20</v>
      </c>
      <c r="E17678">
        <v>18</v>
      </c>
      <c r="F17678">
        <v>2</v>
      </c>
      <c r="G17678">
        <v>3</v>
      </c>
      <c r="H17678">
        <v>4</v>
      </c>
    </row>
    <row r="17679" spans="2:8" x14ac:dyDescent="0.3">
      <c r="B17679" t="s">
        <v>1927</v>
      </c>
      <c r="C17679" s="2">
        <v>45689</v>
      </c>
      <c r="D17679">
        <v>20</v>
      </c>
      <c r="E17679">
        <v>16</v>
      </c>
      <c r="F17679">
        <v>4</v>
      </c>
      <c r="G17679">
        <v>0</v>
      </c>
      <c r="H17679">
        <v>8</v>
      </c>
    </row>
    <row r="17680" spans="2:8" x14ac:dyDescent="0.3">
      <c r="B17680" t="s">
        <v>1927</v>
      </c>
      <c r="C17680" s="2">
        <v>45717</v>
      </c>
      <c r="D17680">
        <v>21</v>
      </c>
      <c r="E17680">
        <v>19</v>
      </c>
      <c r="F17680">
        <v>2</v>
      </c>
      <c r="G17680">
        <v>0</v>
      </c>
      <c r="H17680">
        <v>10</v>
      </c>
    </row>
    <row r="17681" spans="2:8" x14ac:dyDescent="0.3">
      <c r="B17681" t="s">
        <v>1927</v>
      </c>
      <c r="C17681" s="2">
        <v>45748</v>
      </c>
      <c r="D17681">
        <v>22</v>
      </c>
      <c r="E17681">
        <v>20</v>
      </c>
      <c r="F17681">
        <v>2</v>
      </c>
      <c r="G17681">
        <v>0</v>
      </c>
      <c r="H17681">
        <v>4</v>
      </c>
    </row>
    <row r="17682" spans="2:8" x14ac:dyDescent="0.3">
      <c r="B17682" t="s">
        <v>1927</v>
      </c>
      <c r="C17682" s="2">
        <v>45778</v>
      </c>
      <c r="D17682">
        <v>20</v>
      </c>
      <c r="E17682">
        <v>18</v>
      </c>
      <c r="F17682">
        <v>2</v>
      </c>
      <c r="G17682">
        <v>4</v>
      </c>
      <c r="H17682">
        <v>8</v>
      </c>
    </row>
    <row r="17683" spans="2:8" x14ac:dyDescent="0.3">
      <c r="B17683" t="s">
        <v>1927</v>
      </c>
      <c r="C17683" s="2">
        <v>45809</v>
      </c>
      <c r="D17683">
        <v>20</v>
      </c>
      <c r="E17683">
        <v>19</v>
      </c>
      <c r="F17683">
        <v>1</v>
      </c>
      <c r="G17683">
        <v>4</v>
      </c>
      <c r="H17683">
        <v>0</v>
      </c>
    </row>
    <row r="17684" spans="2:8" x14ac:dyDescent="0.3">
      <c r="B17684" t="s">
        <v>1927</v>
      </c>
      <c r="C17684" s="2">
        <v>45839</v>
      </c>
      <c r="D17684">
        <v>20</v>
      </c>
      <c r="E17684">
        <v>16</v>
      </c>
      <c r="F17684">
        <v>4</v>
      </c>
      <c r="G17684">
        <v>0</v>
      </c>
      <c r="H17684">
        <v>4</v>
      </c>
    </row>
    <row r="17685" spans="2:8" x14ac:dyDescent="0.3">
      <c r="B17685" t="s">
        <v>1927</v>
      </c>
      <c r="C17685" s="2">
        <v>45870</v>
      </c>
      <c r="D17685">
        <v>20</v>
      </c>
      <c r="E17685">
        <v>19</v>
      </c>
      <c r="F17685">
        <v>1</v>
      </c>
      <c r="G17685">
        <v>0</v>
      </c>
      <c r="H17685">
        <v>4</v>
      </c>
    </row>
    <row r="17686" spans="2:8" x14ac:dyDescent="0.3">
      <c r="B17686" t="s">
        <v>1927</v>
      </c>
      <c r="C17686" s="2">
        <v>45901</v>
      </c>
      <c r="D17686">
        <v>20</v>
      </c>
      <c r="E17686">
        <v>19</v>
      </c>
      <c r="F17686">
        <v>1</v>
      </c>
      <c r="G17686">
        <v>4</v>
      </c>
      <c r="H17686">
        <v>8</v>
      </c>
    </row>
    <row r="17687" spans="2:8" x14ac:dyDescent="0.3">
      <c r="B17687" t="s">
        <v>1927</v>
      </c>
      <c r="C17687" s="2">
        <v>45931</v>
      </c>
      <c r="D17687">
        <v>20</v>
      </c>
      <c r="E17687">
        <v>20</v>
      </c>
      <c r="F17687">
        <v>0</v>
      </c>
      <c r="G17687">
        <v>4</v>
      </c>
      <c r="H17687">
        <v>0</v>
      </c>
    </row>
    <row r="17688" spans="2:8" x14ac:dyDescent="0.3">
      <c r="B17688" t="s">
        <v>1927</v>
      </c>
      <c r="C17688" s="2">
        <v>45962</v>
      </c>
      <c r="D17688">
        <v>22</v>
      </c>
      <c r="E17688">
        <v>18</v>
      </c>
      <c r="F17688">
        <v>4</v>
      </c>
      <c r="G17688">
        <v>0</v>
      </c>
      <c r="H17688">
        <v>10</v>
      </c>
    </row>
    <row r="17689" spans="2:8" x14ac:dyDescent="0.3">
      <c r="B17689" t="s">
        <v>1927</v>
      </c>
      <c r="C17689" s="2">
        <v>45992</v>
      </c>
      <c r="D17689">
        <v>22</v>
      </c>
      <c r="E17689">
        <v>19</v>
      </c>
      <c r="F17689">
        <v>3</v>
      </c>
      <c r="G17689">
        <v>2</v>
      </c>
      <c r="H17689">
        <v>4</v>
      </c>
    </row>
    <row r="17690" spans="2:8" x14ac:dyDescent="0.3">
      <c r="B17690" t="s">
        <v>1928</v>
      </c>
      <c r="C17690" s="2">
        <v>45658</v>
      </c>
      <c r="D17690">
        <v>23</v>
      </c>
      <c r="E17690">
        <v>20</v>
      </c>
      <c r="F17690">
        <v>3</v>
      </c>
      <c r="G17690">
        <v>1</v>
      </c>
      <c r="H17690">
        <v>10</v>
      </c>
    </row>
    <row r="17691" spans="2:8" x14ac:dyDescent="0.3">
      <c r="B17691" t="s">
        <v>1928</v>
      </c>
      <c r="C17691" s="2">
        <v>45689</v>
      </c>
      <c r="D17691">
        <v>23</v>
      </c>
      <c r="E17691">
        <v>19</v>
      </c>
      <c r="F17691">
        <v>4</v>
      </c>
      <c r="G17691">
        <v>3</v>
      </c>
      <c r="H17691">
        <v>4</v>
      </c>
    </row>
    <row r="17692" spans="2:8" x14ac:dyDescent="0.3">
      <c r="B17692" t="s">
        <v>1928</v>
      </c>
      <c r="C17692" s="2">
        <v>45717</v>
      </c>
      <c r="D17692">
        <v>20</v>
      </c>
      <c r="E17692">
        <v>16</v>
      </c>
      <c r="F17692">
        <v>4</v>
      </c>
      <c r="G17692">
        <v>0</v>
      </c>
      <c r="H17692">
        <v>2</v>
      </c>
    </row>
    <row r="17693" spans="2:8" x14ac:dyDescent="0.3">
      <c r="B17693" t="s">
        <v>1928</v>
      </c>
      <c r="C17693" s="2">
        <v>45748</v>
      </c>
      <c r="D17693">
        <v>23</v>
      </c>
      <c r="E17693">
        <v>20</v>
      </c>
      <c r="F17693">
        <v>3</v>
      </c>
      <c r="G17693">
        <v>1</v>
      </c>
      <c r="H17693">
        <v>8</v>
      </c>
    </row>
    <row r="17694" spans="2:8" x14ac:dyDescent="0.3">
      <c r="B17694" t="s">
        <v>1928</v>
      </c>
      <c r="C17694" s="2">
        <v>45778</v>
      </c>
      <c r="D17694">
        <v>20</v>
      </c>
      <c r="E17694">
        <v>18</v>
      </c>
      <c r="F17694">
        <v>2</v>
      </c>
      <c r="G17694">
        <v>2</v>
      </c>
      <c r="H17694">
        <v>0</v>
      </c>
    </row>
    <row r="17695" spans="2:8" x14ac:dyDescent="0.3">
      <c r="B17695" t="s">
        <v>1928</v>
      </c>
      <c r="C17695" s="2">
        <v>45809</v>
      </c>
      <c r="D17695">
        <v>23</v>
      </c>
      <c r="E17695">
        <v>20</v>
      </c>
      <c r="F17695">
        <v>3</v>
      </c>
      <c r="G17695">
        <v>4</v>
      </c>
      <c r="H17695">
        <v>2</v>
      </c>
    </row>
    <row r="17696" spans="2:8" x14ac:dyDescent="0.3">
      <c r="B17696" t="s">
        <v>1928</v>
      </c>
      <c r="C17696" s="2">
        <v>45839</v>
      </c>
      <c r="D17696">
        <v>23</v>
      </c>
      <c r="E17696">
        <v>19</v>
      </c>
      <c r="F17696">
        <v>4</v>
      </c>
      <c r="G17696">
        <v>3</v>
      </c>
      <c r="H17696">
        <v>2</v>
      </c>
    </row>
    <row r="17697" spans="2:8" x14ac:dyDescent="0.3">
      <c r="B17697" t="s">
        <v>1928</v>
      </c>
      <c r="C17697" s="2">
        <v>45870</v>
      </c>
      <c r="D17697">
        <v>23</v>
      </c>
      <c r="E17697">
        <v>22</v>
      </c>
      <c r="F17697">
        <v>1</v>
      </c>
      <c r="G17697">
        <v>2</v>
      </c>
      <c r="H17697">
        <v>8</v>
      </c>
    </row>
    <row r="17698" spans="2:8" x14ac:dyDescent="0.3">
      <c r="B17698" t="s">
        <v>1928</v>
      </c>
      <c r="C17698" s="2">
        <v>45901</v>
      </c>
      <c r="D17698">
        <v>22</v>
      </c>
      <c r="E17698">
        <v>18</v>
      </c>
      <c r="F17698">
        <v>4</v>
      </c>
      <c r="G17698">
        <v>1</v>
      </c>
      <c r="H17698">
        <v>0</v>
      </c>
    </row>
    <row r="17699" spans="2:8" x14ac:dyDescent="0.3">
      <c r="B17699" t="s">
        <v>1928</v>
      </c>
      <c r="C17699" s="2">
        <v>45931</v>
      </c>
      <c r="D17699">
        <v>20</v>
      </c>
      <c r="E17699">
        <v>16</v>
      </c>
      <c r="F17699">
        <v>4</v>
      </c>
      <c r="G17699">
        <v>2</v>
      </c>
      <c r="H17699">
        <v>8</v>
      </c>
    </row>
    <row r="17700" spans="2:8" x14ac:dyDescent="0.3">
      <c r="B17700" t="s">
        <v>1928</v>
      </c>
      <c r="C17700" s="2">
        <v>45962</v>
      </c>
      <c r="D17700">
        <v>20</v>
      </c>
      <c r="E17700">
        <v>18</v>
      </c>
      <c r="F17700">
        <v>2</v>
      </c>
      <c r="G17700">
        <v>2</v>
      </c>
      <c r="H17700">
        <v>2</v>
      </c>
    </row>
    <row r="17701" spans="2:8" x14ac:dyDescent="0.3">
      <c r="B17701" t="s">
        <v>1928</v>
      </c>
      <c r="C17701" s="2">
        <v>45992</v>
      </c>
      <c r="D17701">
        <v>22</v>
      </c>
      <c r="E17701">
        <v>21</v>
      </c>
      <c r="F17701">
        <v>1</v>
      </c>
      <c r="G17701">
        <v>3</v>
      </c>
      <c r="H17701">
        <v>0</v>
      </c>
    </row>
    <row r="17702" spans="2:8" x14ac:dyDescent="0.3">
      <c r="B17702" t="s">
        <v>1929</v>
      </c>
      <c r="C17702" s="2">
        <v>45658</v>
      </c>
      <c r="D17702">
        <v>20</v>
      </c>
      <c r="E17702">
        <v>16</v>
      </c>
      <c r="F17702">
        <v>4</v>
      </c>
      <c r="G17702">
        <v>2</v>
      </c>
      <c r="H17702">
        <v>6</v>
      </c>
    </row>
    <row r="17703" spans="2:8" x14ac:dyDescent="0.3">
      <c r="B17703" t="s">
        <v>1929</v>
      </c>
      <c r="C17703" s="2">
        <v>45689</v>
      </c>
      <c r="D17703">
        <v>23</v>
      </c>
      <c r="E17703">
        <v>21</v>
      </c>
      <c r="F17703">
        <v>2</v>
      </c>
      <c r="G17703">
        <v>3</v>
      </c>
      <c r="H17703">
        <v>2</v>
      </c>
    </row>
    <row r="17704" spans="2:8" x14ac:dyDescent="0.3">
      <c r="B17704" t="s">
        <v>1929</v>
      </c>
      <c r="C17704" s="2">
        <v>45717</v>
      </c>
      <c r="D17704">
        <v>20</v>
      </c>
      <c r="E17704">
        <v>20</v>
      </c>
      <c r="F17704">
        <v>0</v>
      </c>
      <c r="G17704">
        <v>2</v>
      </c>
      <c r="H17704">
        <v>0</v>
      </c>
    </row>
    <row r="17705" spans="2:8" x14ac:dyDescent="0.3">
      <c r="B17705" t="s">
        <v>1929</v>
      </c>
      <c r="C17705" s="2">
        <v>45748</v>
      </c>
      <c r="D17705">
        <v>23</v>
      </c>
      <c r="E17705">
        <v>20</v>
      </c>
      <c r="F17705">
        <v>3</v>
      </c>
      <c r="G17705">
        <v>4</v>
      </c>
      <c r="H17705">
        <v>4</v>
      </c>
    </row>
    <row r="17706" spans="2:8" x14ac:dyDescent="0.3">
      <c r="B17706" t="s">
        <v>1929</v>
      </c>
      <c r="C17706" s="2">
        <v>45778</v>
      </c>
      <c r="D17706">
        <v>21</v>
      </c>
      <c r="E17706">
        <v>20</v>
      </c>
      <c r="F17706">
        <v>1</v>
      </c>
      <c r="G17706">
        <v>2</v>
      </c>
      <c r="H17706">
        <v>0</v>
      </c>
    </row>
    <row r="17707" spans="2:8" x14ac:dyDescent="0.3">
      <c r="B17707" t="s">
        <v>1929</v>
      </c>
      <c r="C17707" s="2">
        <v>45809</v>
      </c>
      <c r="D17707">
        <v>23</v>
      </c>
      <c r="E17707">
        <v>21</v>
      </c>
      <c r="F17707">
        <v>2</v>
      </c>
      <c r="G17707">
        <v>1</v>
      </c>
      <c r="H17707">
        <v>0</v>
      </c>
    </row>
    <row r="17708" spans="2:8" x14ac:dyDescent="0.3">
      <c r="B17708" t="s">
        <v>1929</v>
      </c>
      <c r="C17708" s="2">
        <v>45839</v>
      </c>
      <c r="D17708">
        <v>22</v>
      </c>
      <c r="E17708">
        <v>22</v>
      </c>
      <c r="F17708">
        <v>0</v>
      </c>
      <c r="G17708">
        <v>1</v>
      </c>
      <c r="H17708">
        <v>2</v>
      </c>
    </row>
    <row r="17709" spans="2:8" x14ac:dyDescent="0.3">
      <c r="B17709" t="s">
        <v>1929</v>
      </c>
      <c r="C17709" s="2">
        <v>45870</v>
      </c>
      <c r="D17709">
        <v>20</v>
      </c>
      <c r="E17709">
        <v>20</v>
      </c>
      <c r="F17709">
        <v>0</v>
      </c>
      <c r="G17709">
        <v>4</v>
      </c>
      <c r="H17709">
        <v>0</v>
      </c>
    </row>
    <row r="17710" spans="2:8" x14ac:dyDescent="0.3">
      <c r="B17710" t="s">
        <v>1929</v>
      </c>
      <c r="C17710" s="2">
        <v>45901</v>
      </c>
      <c r="D17710">
        <v>20</v>
      </c>
      <c r="E17710">
        <v>19</v>
      </c>
      <c r="F17710">
        <v>1</v>
      </c>
      <c r="G17710">
        <v>4</v>
      </c>
      <c r="H17710">
        <v>0</v>
      </c>
    </row>
    <row r="17711" spans="2:8" x14ac:dyDescent="0.3">
      <c r="B17711" t="s">
        <v>1929</v>
      </c>
      <c r="C17711" s="2">
        <v>45931</v>
      </c>
      <c r="D17711">
        <v>22</v>
      </c>
      <c r="E17711">
        <v>20</v>
      </c>
      <c r="F17711">
        <v>2</v>
      </c>
      <c r="G17711">
        <v>3</v>
      </c>
      <c r="H17711">
        <v>10</v>
      </c>
    </row>
    <row r="17712" spans="2:8" x14ac:dyDescent="0.3">
      <c r="B17712" t="s">
        <v>1929</v>
      </c>
      <c r="C17712" s="2">
        <v>45962</v>
      </c>
      <c r="D17712">
        <v>20</v>
      </c>
      <c r="E17712">
        <v>18</v>
      </c>
      <c r="F17712">
        <v>2</v>
      </c>
      <c r="G17712">
        <v>3</v>
      </c>
      <c r="H17712">
        <v>8</v>
      </c>
    </row>
    <row r="17713" spans="2:8" x14ac:dyDescent="0.3">
      <c r="B17713" t="s">
        <v>1929</v>
      </c>
      <c r="C17713" s="2">
        <v>45992</v>
      </c>
      <c r="D17713">
        <v>21</v>
      </c>
      <c r="E17713">
        <v>19</v>
      </c>
      <c r="F17713">
        <v>2</v>
      </c>
      <c r="G17713">
        <v>0</v>
      </c>
      <c r="H17713">
        <v>0</v>
      </c>
    </row>
    <row r="17714" spans="2:8" x14ac:dyDescent="0.3">
      <c r="B17714" t="s">
        <v>1930</v>
      </c>
      <c r="C17714" s="2">
        <v>45658</v>
      </c>
      <c r="D17714">
        <v>21</v>
      </c>
      <c r="E17714">
        <v>17</v>
      </c>
      <c r="F17714">
        <v>4</v>
      </c>
      <c r="G17714">
        <v>4</v>
      </c>
      <c r="H17714">
        <v>4</v>
      </c>
    </row>
    <row r="17715" spans="2:8" x14ac:dyDescent="0.3">
      <c r="B17715" t="s">
        <v>1930</v>
      </c>
      <c r="C17715" s="2">
        <v>45689</v>
      </c>
      <c r="D17715">
        <v>20</v>
      </c>
      <c r="E17715">
        <v>16</v>
      </c>
      <c r="F17715">
        <v>4</v>
      </c>
      <c r="G17715">
        <v>4</v>
      </c>
      <c r="H17715">
        <v>4</v>
      </c>
    </row>
    <row r="17716" spans="2:8" x14ac:dyDescent="0.3">
      <c r="B17716" t="s">
        <v>1930</v>
      </c>
      <c r="C17716" s="2">
        <v>45717</v>
      </c>
      <c r="D17716">
        <v>21</v>
      </c>
      <c r="E17716">
        <v>17</v>
      </c>
      <c r="F17716">
        <v>4</v>
      </c>
      <c r="G17716">
        <v>4</v>
      </c>
      <c r="H17716">
        <v>12</v>
      </c>
    </row>
    <row r="17717" spans="2:8" x14ac:dyDescent="0.3">
      <c r="B17717" t="s">
        <v>1930</v>
      </c>
      <c r="C17717" s="2">
        <v>45748</v>
      </c>
      <c r="D17717">
        <v>23</v>
      </c>
      <c r="E17717">
        <v>20</v>
      </c>
      <c r="F17717">
        <v>3</v>
      </c>
      <c r="G17717">
        <v>1</v>
      </c>
      <c r="H17717">
        <v>12</v>
      </c>
    </row>
    <row r="17718" spans="2:8" x14ac:dyDescent="0.3">
      <c r="B17718" t="s">
        <v>1930</v>
      </c>
      <c r="C17718" s="2">
        <v>45778</v>
      </c>
      <c r="D17718">
        <v>21</v>
      </c>
      <c r="E17718">
        <v>18</v>
      </c>
      <c r="F17718">
        <v>3</v>
      </c>
      <c r="G17718">
        <v>2</v>
      </c>
      <c r="H17718">
        <v>8</v>
      </c>
    </row>
    <row r="17719" spans="2:8" x14ac:dyDescent="0.3">
      <c r="B17719" t="s">
        <v>1930</v>
      </c>
      <c r="C17719" s="2">
        <v>45809</v>
      </c>
      <c r="D17719">
        <v>20</v>
      </c>
      <c r="E17719">
        <v>18</v>
      </c>
      <c r="F17719">
        <v>2</v>
      </c>
      <c r="G17719">
        <v>0</v>
      </c>
      <c r="H17719">
        <v>0</v>
      </c>
    </row>
    <row r="17720" spans="2:8" x14ac:dyDescent="0.3">
      <c r="B17720" t="s">
        <v>1930</v>
      </c>
      <c r="C17720" s="2">
        <v>45839</v>
      </c>
      <c r="D17720">
        <v>22</v>
      </c>
      <c r="E17720">
        <v>19</v>
      </c>
      <c r="F17720">
        <v>3</v>
      </c>
      <c r="G17720">
        <v>3</v>
      </c>
      <c r="H17720">
        <v>10</v>
      </c>
    </row>
    <row r="17721" spans="2:8" x14ac:dyDescent="0.3">
      <c r="B17721" t="s">
        <v>1930</v>
      </c>
      <c r="C17721" s="2">
        <v>45870</v>
      </c>
      <c r="D17721">
        <v>20</v>
      </c>
      <c r="E17721">
        <v>19</v>
      </c>
      <c r="F17721">
        <v>1</v>
      </c>
      <c r="G17721">
        <v>2</v>
      </c>
      <c r="H17721">
        <v>0</v>
      </c>
    </row>
    <row r="17722" spans="2:8" x14ac:dyDescent="0.3">
      <c r="B17722" t="s">
        <v>1930</v>
      </c>
      <c r="C17722" s="2">
        <v>45901</v>
      </c>
      <c r="D17722">
        <v>23</v>
      </c>
      <c r="E17722">
        <v>22</v>
      </c>
      <c r="F17722">
        <v>1</v>
      </c>
      <c r="G17722">
        <v>2</v>
      </c>
      <c r="H17722">
        <v>4</v>
      </c>
    </row>
    <row r="17723" spans="2:8" x14ac:dyDescent="0.3">
      <c r="B17723" t="s">
        <v>1930</v>
      </c>
      <c r="C17723" s="2">
        <v>45931</v>
      </c>
      <c r="D17723">
        <v>22</v>
      </c>
      <c r="E17723">
        <v>20</v>
      </c>
      <c r="F17723">
        <v>2</v>
      </c>
      <c r="G17723">
        <v>1</v>
      </c>
      <c r="H17723">
        <v>12</v>
      </c>
    </row>
    <row r="17724" spans="2:8" x14ac:dyDescent="0.3">
      <c r="B17724" t="s">
        <v>1930</v>
      </c>
      <c r="C17724" s="2">
        <v>45962</v>
      </c>
      <c r="D17724">
        <v>23</v>
      </c>
      <c r="E17724">
        <v>22</v>
      </c>
      <c r="F17724">
        <v>1</v>
      </c>
      <c r="G17724">
        <v>0</v>
      </c>
      <c r="H17724">
        <v>2</v>
      </c>
    </row>
    <row r="17725" spans="2:8" x14ac:dyDescent="0.3">
      <c r="B17725" t="s">
        <v>1930</v>
      </c>
      <c r="C17725" s="2">
        <v>45992</v>
      </c>
      <c r="D17725">
        <v>22</v>
      </c>
      <c r="E17725">
        <v>22</v>
      </c>
      <c r="F17725">
        <v>0</v>
      </c>
      <c r="G17725">
        <v>4</v>
      </c>
      <c r="H17725">
        <v>6</v>
      </c>
    </row>
    <row r="17726" spans="2:8" x14ac:dyDescent="0.3">
      <c r="B17726" t="s">
        <v>1931</v>
      </c>
      <c r="C17726" s="2">
        <v>45658</v>
      </c>
      <c r="D17726">
        <v>22</v>
      </c>
      <c r="E17726">
        <v>19</v>
      </c>
      <c r="F17726">
        <v>3</v>
      </c>
      <c r="G17726">
        <v>4</v>
      </c>
      <c r="H17726">
        <v>12</v>
      </c>
    </row>
    <row r="17727" spans="2:8" x14ac:dyDescent="0.3">
      <c r="B17727" t="s">
        <v>1931</v>
      </c>
      <c r="C17727" s="2">
        <v>45689</v>
      </c>
      <c r="D17727">
        <v>23</v>
      </c>
      <c r="E17727">
        <v>22</v>
      </c>
      <c r="F17727">
        <v>1</v>
      </c>
      <c r="G17727">
        <v>4</v>
      </c>
      <c r="H17727">
        <v>0</v>
      </c>
    </row>
    <row r="17728" spans="2:8" x14ac:dyDescent="0.3">
      <c r="B17728" t="s">
        <v>1931</v>
      </c>
      <c r="C17728" s="2">
        <v>45717</v>
      </c>
      <c r="D17728">
        <v>23</v>
      </c>
      <c r="E17728">
        <v>23</v>
      </c>
      <c r="F17728">
        <v>0</v>
      </c>
      <c r="G17728">
        <v>0</v>
      </c>
      <c r="H17728">
        <v>0</v>
      </c>
    </row>
    <row r="17729" spans="2:8" x14ac:dyDescent="0.3">
      <c r="B17729" t="s">
        <v>1931</v>
      </c>
      <c r="C17729" s="2">
        <v>45748</v>
      </c>
      <c r="D17729">
        <v>22</v>
      </c>
      <c r="E17729">
        <v>21</v>
      </c>
      <c r="F17729">
        <v>1</v>
      </c>
      <c r="G17729">
        <v>2</v>
      </c>
      <c r="H17729">
        <v>2</v>
      </c>
    </row>
    <row r="17730" spans="2:8" x14ac:dyDescent="0.3">
      <c r="B17730" t="s">
        <v>1931</v>
      </c>
      <c r="C17730" s="2">
        <v>45778</v>
      </c>
      <c r="D17730">
        <v>20</v>
      </c>
      <c r="E17730">
        <v>16</v>
      </c>
      <c r="F17730">
        <v>4</v>
      </c>
      <c r="G17730">
        <v>0</v>
      </c>
      <c r="H17730">
        <v>4</v>
      </c>
    </row>
    <row r="17731" spans="2:8" x14ac:dyDescent="0.3">
      <c r="B17731" t="s">
        <v>1931</v>
      </c>
      <c r="C17731" s="2">
        <v>45809</v>
      </c>
      <c r="D17731">
        <v>20</v>
      </c>
      <c r="E17731">
        <v>16</v>
      </c>
      <c r="F17731">
        <v>4</v>
      </c>
      <c r="G17731">
        <v>0</v>
      </c>
      <c r="H17731">
        <v>0</v>
      </c>
    </row>
    <row r="17732" spans="2:8" x14ac:dyDescent="0.3">
      <c r="B17732" t="s">
        <v>1931</v>
      </c>
      <c r="C17732" s="2">
        <v>45839</v>
      </c>
      <c r="D17732">
        <v>20</v>
      </c>
      <c r="E17732">
        <v>19</v>
      </c>
      <c r="F17732">
        <v>1</v>
      </c>
      <c r="G17732">
        <v>4</v>
      </c>
      <c r="H17732">
        <v>10</v>
      </c>
    </row>
    <row r="17733" spans="2:8" x14ac:dyDescent="0.3">
      <c r="B17733" t="s">
        <v>1931</v>
      </c>
      <c r="C17733" s="2">
        <v>45870</v>
      </c>
      <c r="D17733">
        <v>21</v>
      </c>
      <c r="E17733">
        <v>19</v>
      </c>
      <c r="F17733">
        <v>2</v>
      </c>
      <c r="G17733">
        <v>2</v>
      </c>
      <c r="H17733">
        <v>0</v>
      </c>
    </row>
    <row r="17734" spans="2:8" x14ac:dyDescent="0.3">
      <c r="B17734" t="s">
        <v>1931</v>
      </c>
      <c r="C17734" s="2">
        <v>45901</v>
      </c>
      <c r="D17734">
        <v>21</v>
      </c>
      <c r="E17734">
        <v>20</v>
      </c>
      <c r="F17734">
        <v>1</v>
      </c>
      <c r="G17734">
        <v>2</v>
      </c>
      <c r="H17734">
        <v>8</v>
      </c>
    </row>
    <row r="17735" spans="2:8" x14ac:dyDescent="0.3">
      <c r="B17735" t="s">
        <v>1931</v>
      </c>
      <c r="C17735" s="2">
        <v>45931</v>
      </c>
      <c r="D17735">
        <v>21</v>
      </c>
      <c r="E17735">
        <v>20</v>
      </c>
      <c r="F17735">
        <v>1</v>
      </c>
      <c r="G17735">
        <v>2</v>
      </c>
      <c r="H17735">
        <v>4</v>
      </c>
    </row>
    <row r="17736" spans="2:8" x14ac:dyDescent="0.3">
      <c r="B17736" t="s">
        <v>1931</v>
      </c>
      <c r="C17736" s="2">
        <v>45962</v>
      </c>
      <c r="D17736">
        <v>20</v>
      </c>
      <c r="E17736">
        <v>19</v>
      </c>
      <c r="F17736">
        <v>1</v>
      </c>
      <c r="G17736">
        <v>1</v>
      </c>
      <c r="H17736">
        <v>2</v>
      </c>
    </row>
    <row r="17737" spans="2:8" x14ac:dyDescent="0.3">
      <c r="B17737" t="s">
        <v>1931</v>
      </c>
      <c r="C17737" s="2">
        <v>45992</v>
      </c>
      <c r="D17737">
        <v>23</v>
      </c>
      <c r="E17737">
        <v>21</v>
      </c>
      <c r="F17737">
        <v>2</v>
      </c>
      <c r="G17737">
        <v>2</v>
      </c>
      <c r="H17737">
        <v>4</v>
      </c>
    </row>
    <row r="17738" spans="2:8" x14ac:dyDescent="0.3">
      <c r="B17738" t="s">
        <v>1932</v>
      </c>
      <c r="C17738" s="2">
        <v>45658</v>
      </c>
      <c r="D17738">
        <v>21</v>
      </c>
      <c r="E17738">
        <v>21</v>
      </c>
      <c r="F17738">
        <v>0</v>
      </c>
      <c r="G17738">
        <v>2</v>
      </c>
      <c r="H17738">
        <v>6</v>
      </c>
    </row>
    <row r="17739" spans="2:8" x14ac:dyDescent="0.3">
      <c r="B17739" t="s">
        <v>1932</v>
      </c>
      <c r="C17739" s="2">
        <v>45689</v>
      </c>
      <c r="D17739">
        <v>22</v>
      </c>
      <c r="E17739">
        <v>20</v>
      </c>
      <c r="F17739">
        <v>2</v>
      </c>
      <c r="G17739">
        <v>0</v>
      </c>
      <c r="H17739">
        <v>2</v>
      </c>
    </row>
    <row r="17740" spans="2:8" x14ac:dyDescent="0.3">
      <c r="B17740" t="s">
        <v>1932</v>
      </c>
      <c r="C17740" s="2">
        <v>45717</v>
      </c>
      <c r="D17740">
        <v>21</v>
      </c>
      <c r="E17740">
        <v>17</v>
      </c>
      <c r="F17740">
        <v>4</v>
      </c>
      <c r="G17740">
        <v>1</v>
      </c>
      <c r="H17740">
        <v>6</v>
      </c>
    </row>
    <row r="17741" spans="2:8" x14ac:dyDescent="0.3">
      <c r="B17741" t="s">
        <v>1932</v>
      </c>
      <c r="C17741" s="2">
        <v>45748</v>
      </c>
      <c r="D17741">
        <v>22</v>
      </c>
      <c r="E17741">
        <v>18</v>
      </c>
      <c r="F17741">
        <v>4</v>
      </c>
      <c r="G17741">
        <v>4</v>
      </c>
      <c r="H17741">
        <v>4</v>
      </c>
    </row>
    <row r="17742" spans="2:8" x14ac:dyDescent="0.3">
      <c r="B17742" t="s">
        <v>1932</v>
      </c>
      <c r="C17742" s="2">
        <v>45778</v>
      </c>
      <c r="D17742">
        <v>22</v>
      </c>
      <c r="E17742">
        <v>19</v>
      </c>
      <c r="F17742">
        <v>3</v>
      </c>
      <c r="G17742">
        <v>0</v>
      </c>
      <c r="H17742">
        <v>4</v>
      </c>
    </row>
    <row r="17743" spans="2:8" x14ac:dyDescent="0.3">
      <c r="B17743" t="s">
        <v>1932</v>
      </c>
      <c r="C17743" s="2">
        <v>45809</v>
      </c>
      <c r="D17743">
        <v>23</v>
      </c>
      <c r="E17743">
        <v>23</v>
      </c>
      <c r="F17743">
        <v>0</v>
      </c>
      <c r="G17743">
        <v>0</v>
      </c>
      <c r="H17743">
        <v>16</v>
      </c>
    </row>
    <row r="17744" spans="2:8" x14ac:dyDescent="0.3">
      <c r="B17744" t="s">
        <v>1932</v>
      </c>
      <c r="C17744" s="2">
        <v>45839</v>
      </c>
      <c r="D17744">
        <v>21</v>
      </c>
      <c r="E17744">
        <v>17</v>
      </c>
      <c r="F17744">
        <v>4</v>
      </c>
      <c r="G17744">
        <v>2</v>
      </c>
      <c r="H17744">
        <v>0</v>
      </c>
    </row>
    <row r="17745" spans="2:8" x14ac:dyDescent="0.3">
      <c r="B17745" t="s">
        <v>1932</v>
      </c>
      <c r="C17745" s="2">
        <v>45870</v>
      </c>
      <c r="D17745">
        <v>23</v>
      </c>
      <c r="E17745">
        <v>23</v>
      </c>
      <c r="F17745">
        <v>0</v>
      </c>
      <c r="G17745">
        <v>1</v>
      </c>
      <c r="H17745">
        <v>12</v>
      </c>
    </row>
    <row r="17746" spans="2:8" x14ac:dyDescent="0.3">
      <c r="B17746" t="s">
        <v>1932</v>
      </c>
      <c r="C17746" s="2">
        <v>45901</v>
      </c>
      <c r="D17746">
        <v>21</v>
      </c>
      <c r="E17746">
        <v>20</v>
      </c>
      <c r="F17746">
        <v>1</v>
      </c>
      <c r="G17746">
        <v>4</v>
      </c>
      <c r="H17746">
        <v>10</v>
      </c>
    </row>
    <row r="17747" spans="2:8" x14ac:dyDescent="0.3">
      <c r="B17747" t="s">
        <v>1932</v>
      </c>
      <c r="C17747" s="2">
        <v>45931</v>
      </c>
      <c r="D17747">
        <v>21</v>
      </c>
      <c r="E17747">
        <v>20</v>
      </c>
      <c r="F17747">
        <v>1</v>
      </c>
      <c r="G17747">
        <v>3</v>
      </c>
      <c r="H17747">
        <v>4</v>
      </c>
    </row>
    <row r="17748" spans="2:8" x14ac:dyDescent="0.3">
      <c r="B17748" t="s">
        <v>1932</v>
      </c>
      <c r="C17748" s="2">
        <v>45962</v>
      </c>
      <c r="D17748">
        <v>21</v>
      </c>
      <c r="E17748">
        <v>21</v>
      </c>
      <c r="F17748">
        <v>0</v>
      </c>
      <c r="G17748">
        <v>1</v>
      </c>
      <c r="H17748">
        <v>4</v>
      </c>
    </row>
    <row r="17749" spans="2:8" x14ac:dyDescent="0.3">
      <c r="B17749" t="s">
        <v>1932</v>
      </c>
      <c r="C17749" s="2">
        <v>45992</v>
      </c>
      <c r="D17749">
        <v>20</v>
      </c>
      <c r="E17749">
        <v>17</v>
      </c>
      <c r="F17749">
        <v>3</v>
      </c>
      <c r="G17749">
        <v>3</v>
      </c>
      <c r="H17749">
        <v>4</v>
      </c>
    </row>
    <row r="17750" spans="2:8" x14ac:dyDescent="0.3">
      <c r="B17750" t="s">
        <v>1933</v>
      </c>
      <c r="C17750" s="2">
        <v>45658</v>
      </c>
      <c r="D17750">
        <v>20</v>
      </c>
      <c r="E17750">
        <v>18</v>
      </c>
      <c r="F17750">
        <v>2</v>
      </c>
      <c r="G17750">
        <v>0</v>
      </c>
      <c r="H17750">
        <v>4</v>
      </c>
    </row>
    <row r="17751" spans="2:8" x14ac:dyDescent="0.3">
      <c r="B17751" t="s">
        <v>1933</v>
      </c>
      <c r="C17751" s="2">
        <v>45689</v>
      </c>
      <c r="D17751">
        <v>22</v>
      </c>
      <c r="E17751">
        <v>22</v>
      </c>
      <c r="F17751">
        <v>0</v>
      </c>
      <c r="G17751">
        <v>2</v>
      </c>
      <c r="H17751">
        <v>10</v>
      </c>
    </row>
    <row r="17752" spans="2:8" x14ac:dyDescent="0.3">
      <c r="B17752" t="s">
        <v>1933</v>
      </c>
      <c r="C17752" s="2">
        <v>45717</v>
      </c>
      <c r="D17752">
        <v>21</v>
      </c>
      <c r="E17752">
        <v>18</v>
      </c>
      <c r="F17752">
        <v>3</v>
      </c>
      <c r="G17752">
        <v>0</v>
      </c>
      <c r="H17752">
        <v>4</v>
      </c>
    </row>
    <row r="17753" spans="2:8" x14ac:dyDescent="0.3">
      <c r="B17753" t="s">
        <v>1933</v>
      </c>
      <c r="C17753" s="2">
        <v>45748</v>
      </c>
      <c r="D17753">
        <v>22</v>
      </c>
      <c r="E17753">
        <v>20</v>
      </c>
      <c r="F17753">
        <v>2</v>
      </c>
      <c r="G17753">
        <v>1</v>
      </c>
      <c r="H17753">
        <v>2</v>
      </c>
    </row>
    <row r="17754" spans="2:8" x14ac:dyDescent="0.3">
      <c r="B17754" t="s">
        <v>1933</v>
      </c>
      <c r="C17754" s="2">
        <v>45778</v>
      </c>
      <c r="D17754">
        <v>20</v>
      </c>
      <c r="E17754">
        <v>19</v>
      </c>
      <c r="F17754">
        <v>1</v>
      </c>
      <c r="G17754">
        <v>4</v>
      </c>
      <c r="H17754">
        <v>4</v>
      </c>
    </row>
    <row r="17755" spans="2:8" x14ac:dyDescent="0.3">
      <c r="B17755" t="s">
        <v>1933</v>
      </c>
      <c r="C17755" s="2">
        <v>45809</v>
      </c>
      <c r="D17755">
        <v>22</v>
      </c>
      <c r="E17755">
        <v>21</v>
      </c>
      <c r="F17755">
        <v>1</v>
      </c>
      <c r="G17755">
        <v>0</v>
      </c>
      <c r="H17755">
        <v>0</v>
      </c>
    </row>
    <row r="17756" spans="2:8" x14ac:dyDescent="0.3">
      <c r="B17756" t="s">
        <v>1933</v>
      </c>
      <c r="C17756" s="2">
        <v>45839</v>
      </c>
      <c r="D17756">
        <v>21</v>
      </c>
      <c r="E17756">
        <v>19</v>
      </c>
      <c r="F17756">
        <v>2</v>
      </c>
      <c r="G17756">
        <v>4</v>
      </c>
      <c r="H17756">
        <v>6</v>
      </c>
    </row>
    <row r="17757" spans="2:8" x14ac:dyDescent="0.3">
      <c r="B17757" t="s">
        <v>1933</v>
      </c>
      <c r="C17757" s="2">
        <v>45870</v>
      </c>
      <c r="D17757">
        <v>20</v>
      </c>
      <c r="E17757">
        <v>17</v>
      </c>
      <c r="F17757">
        <v>3</v>
      </c>
      <c r="G17757">
        <v>2</v>
      </c>
      <c r="H17757">
        <v>8</v>
      </c>
    </row>
    <row r="17758" spans="2:8" x14ac:dyDescent="0.3">
      <c r="B17758" t="s">
        <v>1933</v>
      </c>
      <c r="C17758" s="2">
        <v>45901</v>
      </c>
      <c r="D17758">
        <v>22</v>
      </c>
      <c r="E17758">
        <v>19</v>
      </c>
      <c r="F17758">
        <v>3</v>
      </c>
      <c r="G17758">
        <v>0</v>
      </c>
      <c r="H17758">
        <v>16</v>
      </c>
    </row>
    <row r="17759" spans="2:8" x14ac:dyDescent="0.3">
      <c r="B17759" t="s">
        <v>1933</v>
      </c>
      <c r="C17759" s="2">
        <v>45931</v>
      </c>
      <c r="D17759">
        <v>21</v>
      </c>
      <c r="E17759">
        <v>19</v>
      </c>
      <c r="F17759">
        <v>2</v>
      </c>
      <c r="G17759">
        <v>4</v>
      </c>
      <c r="H17759">
        <v>0</v>
      </c>
    </row>
    <row r="17760" spans="2:8" x14ac:dyDescent="0.3">
      <c r="B17760" t="s">
        <v>1933</v>
      </c>
      <c r="C17760" s="2">
        <v>45962</v>
      </c>
      <c r="D17760">
        <v>21</v>
      </c>
      <c r="E17760">
        <v>21</v>
      </c>
      <c r="F17760">
        <v>0</v>
      </c>
      <c r="G17760">
        <v>0</v>
      </c>
      <c r="H17760">
        <v>0</v>
      </c>
    </row>
    <row r="17761" spans="2:8" x14ac:dyDescent="0.3">
      <c r="B17761" t="s">
        <v>1933</v>
      </c>
      <c r="C17761" s="2">
        <v>45992</v>
      </c>
      <c r="D17761">
        <v>22</v>
      </c>
      <c r="E17761">
        <v>18</v>
      </c>
      <c r="F17761">
        <v>4</v>
      </c>
      <c r="G17761">
        <v>2</v>
      </c>
      <c r="H17761">
        <v>0</v>
      </c>
    </row>
    <row r="17762" spans="2:8" x14ac:dyDescent="0.3">
      <c r="B17762" t="s">
        <v>1934</v>
      </c>
      <c r="C17762" s="2">
        <v>45658</v>
      </c>
      <c r="D17762">
        <v>21</v>
      </c>
      <c r="E17762">
        <v>20</v>
      </c>
      <c r="F17762">
        <v>1</v>
      </c>
      <c r="G17762">
        <v>4</v>
      </c>
      <c r="H17762">
        <v>4</v>
      </c>
    </row>
    <row r="17763" spans="2:8" x14ac:dyDescent="0.3">
      <c r="B17763" t="s">
        <v>1934</v>
      </c>
      <c r="C17763" s="2">
        <v>45689</v>
      </c>
      <c r="D17763">
        <v>22</v>
      </c>
      <c r="E17763">
        <v>19</v>
      </c>
      <c r="F17763">
        <v>3</v>
      </c>
      <c r="G17763">
        <v>1</v>
      </c>
      <c r="H17763">
        <v>6</v>
      </c>
    </row>
    <row r="17764" spans="2:8" x14ac:dyDescent="0.3">
      <c r="B17764" t="s">
        <v>1934</v>
      </c>
      <c r="C17764" s="2">
        <v>45717</v>
      </c>
      <c r="D17764">
        <v>22</v>
      </c>
      <c r="E17764">
        <v>22</v>
      </c>
      <c r="F17764">
        <v>0</v>
      </c>
      <c r="G17764">
        <v>3</v>
      </c>
      <c r="H17764">
        <v>8</v>
      </c>
    </row>
    <row r="17765" spans="2:8" x14ac:dyDescent="0.3">
      <c r="B17765" t="s">
        <v>1934</v>
      </c>
      <c r="C17765" s="2">
        <v>45748</v>
      </c>
      <c r="D17765">
        <v>23</v>
      </c>
      <c r="E17765">
        <v>20</v>
      </c>
      <c r="F17765">
        <v>3</v>
      </c>
      <c r="G17765">
        <v>2</v>
      </c>
      <c r="H17765">
        <v>4</v>
      </c>
    </row>
    <row r="17766" spans="2:8" x14ac:dyDescent="0.3">
      <c r="B17766" t="s">
        <v>1934</v>
      </c>
      <c r="C17766" s="2">
        <v>45778</v>
      </c>
      <c r="D17766">
        <v>23</v>
      </c>
      <c r="E17766">
        <v>19</v>
      </c>
      <c r="F17766">
        <v>4</v>
      </c>
      <c r="G17766">
        <v>4</v>
      </c>
      <c r="H17766">
        <v>0</v>
      </c>
    </row>
    <row r="17767" spans="2:8" x14ac:dyDescent="0.3">
      <c r="B17767" t="s">
        <v>1934</v>
      </c>
      <c r="C17767" s="2">
        <v>45809</v>
      </c>
      <c r="D17767">
        <v>20</v>
      </c>
      <c r="E17767">
        <v>20</v>
      </c>
      <c r="F17767">
        <v>0</v>
      </c>
      <c r="G17767">
        <v>2</v>
      </c>
      <c r="H17767">
        <v>10</v>
      </c>
    </row>
    <row r="17768" spans="2:8" x14ac:dyDescent="0.3">
      <c r="B17768" t="s">
        <v>1934</v>
      </c>
      <c r="C17768" s="2">
        <v>45839</v>
      </c>
      <c r="D17768">
        <v>22</v>
      </c>
      <c r="E17768">
        <v>22</v>
      </c>
      <c r="F17768">
        <v>0</v>
      </c>
      <c r="G17768">
        <v>0</v>
      </c>
      <c r="H17768">
        <v>8</v>
      </c>
    </row>
    <row r="17769" spans="2:8" x14ac:dyDescent="0.3">
      <c r="B17769" t="s">
        <v>1934</v>
      </c>
      <c r="C17769" s="2">
        <v>45870</v>
      </c>
      <c r="D17769">
        <v>21</v>
      </c>
      <c r="E17769">
        <v>18</v>
      </c>
      <c r="F17769">
        <v>3</v>
      </c>
      <c r="G17769">
        <v>0</v>
      </c>
      <c r="H17769">
        <v>12</v>
      </c>
    </row>
    <row r="17770" spans="2:8" x14ac:dyDescent="0.3">
      <c r="B17770" t="s">
        <v>1934</v>
      </c>
      <c r="C17770" s="2">
        <v>45901</v>
      </c>
      <c r="D17770">
        <v>20</v>
      </c>
      <c r="E17770">
        <v>20</v>
      </c>
      <c r="F17770">
        <v>0</v>
      </c>
      <c r="G17770">
        <v>4</v>
      </c>
      <c r="H17770">
        <v>0</v>
      </c>
    </row>
    <row r="17771" spans="2:8" x14ac:dyDescent="0.3">
      <c r="B17771" t="s">
        <v>1934</v>
      </c>
      <c r="C17771" s="2">
        <v>45931</v>
      </c>
      <c r="D17771">
        <v>23</v>
      </c>
      <c r="E17771">
        <v>19</v>
      </c>
      <c r="F17771">
        <v>4</v>
      </c>
      <c r="G17771">
        <v>2</v>
      </c>
      <c r="H17771">
        <v>10</v>
      </c>
    </row>
    <row r="17772" spans="2:8" x14ac:dyDescent="0.3">
      <c r="B17772" t="s">
        <v>1934</v>
      </c>
      <c r="C17772" s="2">
        <v>45962</v>
      </c>
      <c r="D17772">
        <v>21</v>
      </c>
      <c r="E17772">
        <v>17</v>
      </c>
      <c r="F17772">
        <v>4</v>
      </c>
      <c r="G17772">
        <v>3</v>
      </c>
      <c r="H17772">
        <v>0</v>
      </c>
    </row>
    <row r="17773" spans="2:8" x14ac:dyDescent="0.3">
      <c r="B17773" t="s">
        <v>1934</v>
      </c>
      <c r="C17773" s="2">
        <v>45992</v>
      </c>
      <c r="D17773">
        <v>21</v>
      </c>
      <c r="E17773">
        <v>20</v>
      </c>
      <c r="F17773">
        <v>1</v>
      </c>
      <c r="G17773">
        <v>0</v>
      </c>
      <c r="H17773">
        <v>4</v>
      </c>
    </row>
    <row r="17774" spans="2:8" x14ac:dyDescent="0.3">
      <c r="B17774" t="s">
        <v>1935</v>
      </c>
      <c r="C17774" s="2">
        <v>45658</v>
      </c>
      <c r="D17774">
        <v>20</v>
      </c>
      <c r="E17774">
        <v>16</v>
      </c>
      <c r="F17774">
        <v>4</v>
      </c>
      <c r="G17774">
        <v>4</v>
      </c>
      <c r="H17774">
        <v>6</v>
      </c>
    </row>
    <row r="17775" spans="2:8" x14ac:dyDescent="0.3">
      <c r="B17775" t="s">
        <v>1935</v>
      </c>
      <c r="C17775" s="2">
        <v>45689</v>
      </c>
      <c r="D17775">
        <v>23</v>
      </c>
      <c r="E17775">
        <v>22</v>
      </c>
      <c r="F17775">
        <v>1</v>
      </c>
      <c r="G17775">
        <v>2</v>
      </c>
      <c r="H17775">
        <v>0</v>
      </c>
    </row>
    <row r="17776" spans="2:8" x14ac:dyDescent="0.3">
      <c r="B17776" t="s">
        <v>1935</v>
      </c>
      <c r="C17776" s="2">
        <v>45717</v>
      </c>
      <c r="D17776">
        <v>22</v>
      </c>
      <c r="E17776">
        <v>20</v>
      </c>
      <c r="F17776">
        <v>2</v>
      </c>
      <c r="G17776">
        <v>1</v>
      </c>
      <c r="H17776">
        <v>8</v>
      </c>
    </row>
    <row r="17777" spans="2:8" x14ac:dyDescent="0.3">
      <c r="B17777" t="s">
        <v>1935</v>
      </c>
      <c r="C17777" s="2">
        <v>45748</v>
      </c>
      <c r="D17777">
        <v>22</v>
      </c>
      <c r="E17777">
        <v>22</v>
      </c>
      <c r="F17777">
        <v>0</v>
      </c>
      <c r="G17777">
        <v>2</v>
      </c>
      <c r="H17777">
        <v>6</v>
      </c>
    </row>
    <row r="17778" spans="2:8" x14ac:dyDescent="0.3">
      <c r="B17778" t="s">
        <v>1935</v>
      </c>
      <c r="C17778" s="2">
        <v>45778</v>
      </c>
      <c r="D17778">
        <v>22</v>
      </c>
      <c r="E17778">
        <v>21</v>
      </c>
      <c r="F17778">
        <v>1</v>
      </c>
      <c r="G17778">
        <v>1</v>
      </c>
      <c r="H17778">
        <v>6</v>
      </c>
    </row>
    <row r="17779" spans="2:8" x14ac:dyDescent="0.3">
      <c r="B17779" t="s">
        <v>1935</v>
      </c>
      <c r="C17779" s="2">
        <v>45809</v>
      </c>
      <c r="D17779">
        <v>23</v>
      </c>
      <c r="E17779">
        <v>21</v>
      </c>
      <c r="F17779">
        <v>2</v>
      </c>
      <c r="G17779">
        <v>0</v>
      </c>
      <c r="H17779">
        <v>6</v>
      </c>
    </row>
    <row r="17780" spans="2:8" x14ac:dyDescent="0.3">
      <c r="B17780" t="s">
        <v>1935</v>
      </c>
      <c r="C17780" s="2">
        <v>45839</v>
      </c>
      <c r="D17780">
        <v>20</v>
      </c>
      <c r="E17780">
        <v>17</v>
      </c>
      <c r="F17780">
        <v>3</v>
      </c>
      <c r="G17780">
        <v>4</v>
      </c>
      <c r="H17780">
        <v>6</v>
      </c>
    </row>
    <row r="17781" spans="2:8" x14ac:dyDescent="0.3">
      <c r="B17781" t="s">
        <v>1935</v>
      </c>
      <c r="C17781" s="2">
        <v>45870</v>
      </c>
      <c r="D17781">
        <v>22</v>
      </c>
      <c r="E17781">
        <v>20</v>
      </c>
      <c r="F17781">
        <v>2</v>
      </c>
      <c r="G17781">
        <v>2</v>
      </c>
      <c r="H17781">
        <v>10</v>
      </c>
    </row>
    <row r="17782" spans="2:8" x14ac:dyDescent="0.3">
      <c r="B17782" t="s">
        <v>1935</v>
      </c>
      <c r="C17782" s="2">
        <v>45901</v>
      </c>
      <c r="D17782">
        <v>22</v>
      </c>
      <c r="E17782">
        <v>18</v>
      </c>
      <c r="F17782">
        <v>4</v>
      </c>
      <c r="G17782">
        <v>4</v>
      </c>
      <c r="H17782">
        <v>6</v>
      </c>
    </row>
    <row r="17783" spans="2:8" x14ac:dyDescent="0.3">
      <c r="B17783" t="s">
        <v>1935</v>
      </c>
      <c r="C17783" s="2">
        <v>45931</v>
      </c>
      <c r="D17783">
        <v>21</v>
      </c>
      <c r="E17783">
        <v>17</v>
      </c>
      <c r="F17783">
        <v>4</v>
      </c>
      <c r="G17783">
        <v>2</v>
      </c>
      <c r="H17783">
        <v>0</v>
      </c>
    </row>
    <row r="17784" spans="2:8" x14ac:dyDescent="0.3">
      <c r="B17784" t="s">
        <v>1935</v>
      </c>
      <c r="C17784" s="2">
        <v>45962</v>
      </c>
      <c r="D17784">
        <v>22</v>
      </c>
      <c r="E17784">
        <v>19</v>
      </c>
      <c r="F17784">
        <v>3</v>
      </c>
      <c r="G17784">
        <v>0</v>
      </c>
      <c r="H17784">
        <v>4</v>
      </c>
    </row>
    <row r="17785" spans="2:8" x14ac:dyDescent="0.3">
      <c r="B17785" t="s">
        <v>1935</v>
      </c>
      <c r="C17785" s="2">
        <v>45992</v>
      </c>
      <c r="D17785">
        <v>22</v>
      </c>
      <c r="E17785">
        <v>19</v>
      </c>
      <c r="F17785">
        <v>3</v>
      </c>
      <c r="G17785">
        <v>2</v>
      </c>
      <c r="H17785">
        <v>16</v>
      </c>
    </row>
    <row r="17786" spans="2:8" x14ac:dyDescent="0.3">
      <c r="B17786" t="s">
        <v>1936</v>
      </c>
      <c r="C17786" s="2">
        <v>45658</v>
      </c>
      <c r="D17786">
        <v>20</v>
      </c>
      <c r="E17786">
        <v>17</v>
      </c>
      <c r="F17786">
        <v>3</v>
      </c>
      <c r="G17786">
        <v>3</v>
      </c>
      <c r="H17786">
        <v>8</v>
      </c>
    </row>
    <row r="17787" spans="2:8" x14ac:dyDescent="0.3">
      <c r="B17787" t="s">
        <v>1936</v>
      </c>
      <c r="C17787" s="2">
        <v>45689</v>
      </c>
      <c r="D17787">
        <v>20</v>
      </c>
      <c r="E17787">
        <v>16</v>
      </c>
      <c r="F17787">
        <v>4</v>
      </c>
      <c r="G17787">
        <v>0</v>
      </c>
      <c r="H17787">
        <v>6</v>
      </c>
    </row>
    <row r="17788" spans="2:8" x14ac:dyDescent="0.3">
      <c r="B17788" t="s">
        <v>1936</v>
      </c>
      <c r="C17788" s="2">
        <v>45717</v>
      </c>
      <c r="D17788">
        <v>20</v>
      </c>
      <c r="E17788">
        <v>20</v>
      </c>
      <c r="F17788">
        <v>0</v>
      </c>
      <c r="G17788">
        <v>4</v>
      </c>
      <c r="H17788">
        <v>4</v>
      </c>
    </row>
    <row r="17789" spans="2:8" x14ac:dyDescent="0.3">
      <c r="B17789" t="s">
        <v>1936</v>
      </c>
      <c r="C17789" s="2">
        <v>45748</v>
      </c>
      <c r="D17789">
        <v>21</v>
      </c>
      <c r="E17789">
        <v>21</v>
      </c>
      <c r="F17789">
        <v>0</v>
      </c>
      <c r="G17789">
        <v>2</v>
      </c>
      <c r="H17789">
        <v>4</v>
      </c>
    </row>
    <row r="17790" spans="2:8" x14ac:dyDescent="0.3">
      <c r="B17790" t="s">
        <v>1936</v>
      </c>
      <c r="C17790" s="2">
        <v>45778</v>
      </c>
      <c r="D17790">
        <v>21</v>
      </c>
      <c r="E17790">
        <v>19</v>
      </c>
      <c r="F17790">
        <v>2</v>
      </c>
      <c r="G17790">
        <v>3</v>
      </c>
      <c r="H17790">
        <v>6</v>
      </c>
    </row>
    <row r="17791" spans="2:8" x14ac:dyDescent="0.3">
      <c r="B17791" t="s">
        <v>1936</v>
      </c>
      <c r="C17791" s="2">
        <v>45809</v>
      </c>
      <c r="D17791">
        <v>23</v>
      </c>
      <c r="E17791">
        <v>20</v>
      </c>
      <c r="F17791">
        <v>3</v>
      </c>
      <c r="G17791">
        <v>4</v>
      </c>
      <c r="H17791">
        <v>8</v>
      </c>
    </row>
    <row r="17792" spans="2:8" x14ac:dyDescent="0.3">
      <c r="B17792" t="s">
        <v>1936</v>
      </c>
      <c r="C17792" s="2">
        <v>45839</v>
      </c>
      <c r="D17792">
        <v>20</v>
      </c>
      <c r="E17792">
        <v>20</v>
      </c>
      <c r="F17792">
        <v>0</v>
      </c>
      <c r="G17792">
        <v>1</v>
      </c>
      <c r="H17792">
        <v>4</v>
      </c>
    </row>
    <row r="17793" spans="2:8" x14ac:dyDescent="0.3">
      <c r="B17793" t="s">
        <v>1936</v>
      </c>
      <c r="C17793" s="2">
        <v>45870</v>
      </c>
      <c r="D17793">
        <v>20</v>
      </c>
      <c r="E17793">
        <v>18</v>
      </c>
      <c r="F17793">
        <v>2</v>
      </c>
      <c r="G17793">
        <v>2</v>
      </c>
      <c r="H17793">
        <v>10</v>
      </c>
    </row>
    <row r="17794" spans="2:8" x14ac:dyDescent="0.3">
      <c r="B17794" t="s">
        <v>1936</v>
      </c>
      <c r="C17794" s="2">
        <v>45901</v>
      </c>
      <c r="D17794">
        <v>21</v>
      </c>
      <c r="E17794">
        <v>21</v>
      </c>
      <c r="F17794">
        <v>0</v>
      </c>
      <c r="G17794">
        <v>2</v>
      </c>
      <c r="H17794">
        <v>12</v>
      </c>
    </row>
    <row r="17795" spans="2:8" x14ac:dyDescent="0.3">
      <c r="B17795" t="s">
        <v>1936</v>
      </c>
      <c r="C17795" s="2">
        <v>45931</v>
      </c>
      <c r="D17795">
        <v>23</v>
      </c>
      <c r="E17795">
        <v>21</v>
      </c>
      <c r="F17795">
        <v>2</v>
      </c>
      <c r="G17795">
        <v>4</v>
      </c>
      <c r="H17795">
        <v>8</v>
      </c>
    </row>
    <row r="17796" spans="2:8" x14ac:dyDescent="0.3">
      <c r="B17796" t="s">
        <v>1936</v>
      </c>
      <c r="C17796" s="2">
        <v>45962</v>
      </c>
      <c r="D17796">
        <v>23</v>
      </c>
      <c r="E17796">
        <v>19</v>
      </c>
      <c r="F17796">
        <v>4</v>
      </c>
      <c r="G17796">
        <v>2</v>
      </c>
      <c r="H17796">
        <v>0</v>
      </c>
    </row>
    <row r="17797" spans="2:8" x14ac:dyDescent="0.3">
      <c r="B17797" t="s">
        <v>1936</v>
      </c>
      <c r="C17797" s="2">
        <v>45992</v>
      </c>
      <c r="D17797">
        <v>21</v>
      </c>
      <c r="E17797">
        <v>17</v>
      </c>
      <c r="F17797">
        <v>4</v>
      </c>
      <c r="G17797">
        <v>1</v>
      </c>
      <c r="H17797">
        <v>0</v>
      </c>
    </row>
    <row r="17798" spans="2:8" x14ac:dyDescent="0.3">
      <c r="B17798" t="s">
        <v>1937</v>
      </c>
      <c r="C17798" s="2">
        <v>45658</v>
      </c>
      <c r="D17798">
        <v>20</v>
      </c>
      <c r="E17798">
        <v>19</v>
      </c>
      <c r="F17798">
        <v>1</v>
      </c>
      <c r="G17798">
        <v>4</v>
      </c>
      <c r="H17798">
        <v>0</v>
      </c>
    </row>
    <row r="17799" spans="2:8" x14ac:dyDescent="0.3">
      <c r="B17799" t="s">
        <v>1937</v>
      </c>
      <c r="C17799" s="2">
        <v>45689</v>
      </c>
      <c r="D17799">
        <v>23</v>
      </c>
      <c r="E17799">
        <v>19</v>
      </c>
      <c r="F17799">
        <v>4</v>
      </c>
      <c r="G17799">
        <v>0</v>
      </c>
      <c r="H17799">
        <v>2</v>
      </c>
    </row>
    <row r="17800" spans="2:8" x14ac:dyDescent="0.3">
      <c r="B17800" t="s">
        <v>1937</v>
      </c>
      <c r="C17800" s="2">
        <v>45717</v>
      </c>
      <c r="D17800">
        <v>21</v>
      </c>
      <c r="E17800">
        <v>19</v>
      </c>
      <c r="F17800">
        <v>2</v>
      </c>
      <c r="G17800">
        <v>2</v>
      </c>
      <c r="H17800">
        <v>4</v>
      </c>
    </row>
    <row r="17801" spans="2:8" x14ac:dyDescent="0.3">
      <c r="B17801" t="s">
        <v>1937</v>
      </c>
      <c r="C17801" s="2">
        <v>45748</v>
      </c>
      <c r="D17801">
        <v>22</v>
      </c>
      <c r="E17801">
        <v>21</v>
      </c>
      <c r="F17801">
        <v>1</v>
      </c>
      <c r="G17801">
        <v>1</v>
      </c>
      <c r="H17801">
        <v>0</v>
      </c>
    </row>
    <row r="17802" spans="2:8" x14ac:dyDescent="0.3">
      <c r="B17802" t="s">
        <v>1937</v>
      </c>
      <c r="C17802" s="2">
        <v>45778</v>
      </c>
      <c r="D17802">
        <v>20</v>
      </c>
      <c r="E17802">
        <v>18</v>
      </c>
      <c r="F17802">
        <v>2</v>
      </c>
      <c r="G17802">
        <v>4</v>
      </c>
      <c r="H17802">
        <v>8</v>
      </c>
    </row>
    <row r="17803" spans="2:8" x14ac:dyDescent="0.3">
      <c r="B17803" t="s">
        <v>1937</v>
      </c>
      <c r="C17803" s="2">
        <v>45809</v>
      </c>
      <c r="D17803">
        <v>20</v>
      </c>
      <c r="E17803">
        <v>17</v>
      </c>
      <c r="F17803">
        <v>3</v>
      </c>
      <c r="G17803">
        <v>1</v>
      </c>
      <c r="H17803">
        <v>4</v>
      </c>
    </row>
    <row r="17804" spans="2:8" x14ac:dyDescent="0.3">
      <c r="B17804" t="s">
        <v>1937</v>
      </c>
      <c r="C17804" s="2">
        <v>45839</v>
      </c>
      <c r="D17804">
        <v>20</v>
      </c>
      <c r="E17804">
        <v>16</v>
      </c>
      <c r="F17804">
        <v>4</v>
      </c>
      <c r="G17804">
        <v>2</v>
      </c>
      <c r="H17804">
        <v>8</v>
      </c>
    </row>
    <row r="17805" spans="2:8" x14ac:dyDescent="0.3">
      <c r="B17805" t="s">
        <v>1937</v>
      </c>
      <c r="C17805" s="2">
        <v>45870</v>
      </c>
      <c r="D17805">
        <v>21</v>
      </c>
      <c r="E17805">
        <v>21</v>
      </c>
      <c r="F17805">
        <v>0</v>
      </c>
      <c r="G17805">
        <v>0</v>
      </c>
      <c r="H17805">
        <v>8</v>
      </c>
    </row>
    <row r="17806" spans="2:8" x14ac:dyDescent="0.3">
      <c r="B17806" t="s">
        <v>1937</v>
      </c>
      <c r="C17806" s="2">
        <v>45901</v>
      </c>
      <c r="D17806">
        <v>23</v>
      </c>
      <c r="E17806">
        <v>22</v>
      </c>
      <c r="F17806">
        <v>1</v>
      </c>
      <c r="G17806">
        <v>0</v>
      </c>
      <c r="H17806">
        <v>0</v>
      </c>
    </row>
    <row r="17807" spans="2:8" x14ac:dyDescent="0.3">
      <c r="B17807" t="s">
        <v>1937</v>
      </c>
      <c r="C17807" s="2">
        <v>45931</v>
      </c>
      <c r="D17807">
        <v>20</v>
      </c>
      <c r="E17807">
        <v>17</v>
      </c>
      <c r="F17807">
        <v>3</v>
      </c>
      <c r="G17807">
        <v>2</v>
      </c>
      <c r="H17807">
        <v>0</v>
      </c>
    </row>
    <row r="17808" spans="2:8" x14ac:dyDescent="0.3">
      <c r="B17808" t="s">
        <v>1937</v>
      </c>
      <c r="C17808" s="2">
        <v>45962</v>
      </c>
      <c r="D17808">
        <v>20</v>
      </c>
      <c r="E17808">
        <v>18</v>
      </c>
      <c r="F17808">
        <v>2</v>
      </c>
      <c r="G17808">
        <v>4</v>
      </c>
      <c r="H17808">
        <v>2</v>
      </c>
    </row>
    <row r="17809" spans="2:8" x14ac:dyDescent="0.3">
      <c r="B17809" t="s">
        <v>1937</v>
      </c>
      <c r="C17809" s="2">
        <v>45992</v>
      </c>
      <c r="D17809">
        <v>22</v>
      </c>
      <c r="E17809">
        <v>19</v>
      </c>
      <c r="F17809">
        <v>3</v>
      </c>
      <c r="G17809">
        <v>2</v>
      </c>
      <c r="H17809">
        <v>10</v>
      </c>
    </row>
    <row r="17810" spans="2:8" x14ac:dyDescent="0.3">
      <c r="B17810" t="s">
        <v>1938</v>
      </c>
      <c r="C17810" s="2">
        <v>45658</v>
      </c>
      <c r="D17810">
        <v>21</v>
      </c>
      <c r="E17810">
        <v>17</v>
      </c>
      <c r="F17810">
        <v>4</v>
      </c>
      <c r="G17810">
        <v>4</v>
      </c>
      <c r="H17810">
        <v>2</v>
      </c>
    </row>
    <row r="17811" spans="2:8" x14ac:dyDescent="0.3">
      <c r="B17811" t="s">
        <v>1938</v>
      </c>
      <c r="C17811" s="2">
        <v>45689</v>
      </c>
      <c r="D17811">
        <v>21</v>
      </c>
      <c r="E17811">
        <v>18</v>
      </c>
      <c r="F17811">
        <v>3</v>
      </c>
      <c r="G17811">
        <v>1</v>
      </c>
      <c r="H17811">
        <v>10</v>
      </c>
    </row>
    <row r="17812" spans="2:8" x14ac:dyDescent="0.3">
      <c r="B17812" t="s">
        <v>1938</v>
      </c>
      <c r="C17812" s="2">
        <v>45717</v>
      </c>
      <c r="D17812">
        <v>20</v>
      </c>
      <c r="E17812">
        <v>17</v>
      </c>
      <c r="F17812">
        <v>3</v>
      </c>
      <c r="G17812">
        <v>0</v>
      </c>
      <c r="H17812">
        <v>2</v>
      </c>
    </row>
    <row r="17813" spans="2:8" x14ac:dyDescent="0.3">
      <c r="B17813" t="s">
        <v>1938</v>
      </c>
      <c r="C17813" s="2">
        <v>45748</v>
      </c>
      <c r="D17813">
        <v>22</v>
      </c>
      <c r="E17813">
        <v>20</v>
      </c>
      <c r="F17813">
        <v>2</v>
      </c>
      <c r="G17813">
        <v>2</v>
      </c>
      <c r="H17813">
        <v>2</v>
      </c>
    </row>
    <row r="17814" spans="2:8" x14ac:dyDescent="0.3">
      <c r="B17814" t="s">
        <v>1938</v>
      </c>
      <c r="C17814" s="2">
        <v>45778</v>
      </c>
      <c r="D17814">
        <v>21</v>
      </c>
      <c r="E17814">
        <v>17</v>
      </c>
      <c r="F17814">
        <v>4</v>
      </c>
      <c r="G17814">
        <v>4</v>
      </c>
      <c r="H17814">
        <v>0</v>
      </c>
    </row>
    <row r="17815" spans="2:8" x14ac:dyDescent="0.3">
      <c r="B17815" t="s">
        <v>1938</v>
      </c>
      <c r="C17815" s="2">
        <v>45809</v>
      </c>
      <c r="D17815">
        <v>21</v>
      </c>
      <c r="E17815">
        <v>17</v>
      </c>
      <c r="F17815">
        <v>4</v>
      </c>
      <c r="G17815">
        <v>1</v>
      </c>
      <c r="H17815">
        <v>4</v>
      </c>
    </row>
    <row r="17816" spans="2:8" x14ac:dyDescent="0.3">
      <c r="B17816" t="s">
        <v>1938</v>
      </c>
      <c r="C17816" s="2">
        <v>45839</v>
      </c>
      <c r="D17816">
        <v>20</v>
      </c>
      <c r="E17816">
        <v>16</v>
      </c>
      <c r="F17816">
        <v>4</v>
      </c>
      <c r="G17816">
        <v>2</v>
      </c>
      <c r="H17816">
        <v>0</v>
      </c>
    </row>
    <row r="17817" spans="2:8" x14ac:dyDescent="0.3">
      <c r="B17817" t="s">
        <v>1938</v>
      </c>
      <c r="C17817" s="2">
        <v>45870</v>
      </c>
      <c r="D17817">
        <v>22</v>
      </c>
      <c r="E17817">
        <v>19</v>
      </c>
      <c r="F17817">
        <v>3</v>
      </c>
      <c r="G17817">
        <v>4</v>
      </c>
      <c r="H17817">
        <v>4</v>
      </c>
    </row>
    <row r="17818" spans="2:8" x14ac:dyDescent="0.3">
      <c r="B17818" t="s">
        <v>1938</v>
      </c>
      <c r="C17818" s="2">
        <v>45901</v>
      </c>
      <c r="D17818">
        <v>22</v>
      </c>
      <c r="E17818">
        <v>21</v>
      </c>
      <c r="F17818">
        <v>1</v>
      </c>
      <c r="G17818">
        <v>1</v>
      </c>
      <c r="H17818">
        <v>8</v>
      </c>
    </row>
    <row r="17819" spans="2:8" x14ac:dyDescent="0.3">
      <c r="B17819" t="s">
        <v>1938</v>
      </c>
      <c r="C17819" s="2">
        <v>45931</v>
      </c>
      <c r="D17819">
        <v>21</v>
      </c>
      <c r="E17819">
        <v>20</v>
      </c>
      <c r="F17819">
        <v>1</v>
      </c>
      <c r="G17819">
        <v>1</v>
      </c>
      <c r="H17819">
        <v>0</v>
      </c>
    </row>
    <row r="17820" spans="2:8" x14ac:dyDescent="0.3">
      <c r="B17820" t="s">
        <v>1938</v>
      </c>
      <c r="C17820" s="2">
        <v>45962</v>
      </c>
      <c r="D17820">
        <v>21</v>
      </c>
      <c r="E17820">
        <v>20</v>
      </c>
      <c r="F17820">
        <v>1</v>
      </c>
      <c r="G17820">
        <v>1</v>
      </c>
      <c r="H17820">
        <v>4</v>
      </c>
    </row>
    <row r="17821" spans="2:8" x14ac:dyDescent="0.3">
      <c r="B17821" t="s">
        <v>1938</v>
      </c>
      <c r="C17821" s="2">
        <v>45992</v>
      </c>
      <c r="D17821">
        <v>23</v>
      </c>
      <c r="E17821">
        <v>23</v>
      </c>
      <c r="F17821">
        <v>0</v>
      </c>
      <c r="G17821">
        <v>3</v>
      </c>
      <c r="H17821">
        <v>10</v>
      </c>
    </row>
    <row r="17822" spans="2:8" x14ac:dyDescent="0.3">
      <c r="B17822" t="s">
        <v>1939</v>
      </c>
      <c r="C17822" s="2">
        <v>45658</v>
      </c>
      <c r="D17822">
        <v>23</v>
      </c>
      <c r="E17822">
        <v>21</v>
      </c>
      <c r="F17822">
        <v>2</v>
      </c>
      <c r="G17822">
        <v>0</v>
      </c>
      <c r="H17822">
        <v>4</v>
      </c>
    </row>
    <row r="17823" spans="2:8" x14ac:dyDescent="0.3">
      <c r="B17823" t="s">
        <v>1939</v>
      </c>
      <c r="C17823" s="2">
        <v>45689</v>
      </c>
      <c r="D17823">
        <v>20</v>
      </c>
      <c r="E17823">
        <v>17</v>
      </c>
      <c r="F17823">
        <v>3</v>
      </c>
      <c r="G17823">
        <v>1</v>
      </c>
      <c r="H17823">
        <v>4</v>
      </c>
    </row>
    <row r="17824" spans="2:8" x14ac:dyDescent="0.3">
      <c r="B17824" t="s">
        <v>1939</v>
      </c>
      <c r="C17824" s="2">
        <v>45717</v>
      </c>
      <c r="D17824">
        <v>23</v>
      </c>
      <c r="E17824">
        <v>20</v>
      </c>
      <c r="F17824">
        <v>3</v>
      </c>
      <c r="G17824">
        <v>3</v>
      </c>
      <c r="H17824">
        <v>10</v>
      </c>
    </row>
    <row r="17825" spans="2:8" x14ac:dyDescent="0.3">
      <c r="B17825" t="s">
        <v>1939</v>
      </c>
      <c r="C17825" s="2">
        <v>45748</v>
      </c>
      <c r="D17825">
        <v>21</v>
      </c>
      <c r="E17825">
        <v>17</v>
      </c>
      <c r="F17825">
        <v>4</v>
      </c>
      <c r="G17825">
        <v>0</v>
      </c>
      <c r="H17825">
        <v>2</v>
      </c>
    </row>
    <row r="17826" spans="2:8" x14ac:dyDescent="0.3">
      <c r="B17826" t="s">
        <v>1939</v>
      </c>
      <c r="C17826" s="2">
        <v>45778</v>
      </c>
      <c r="D17826">
        <v>23</v>
      </c>
      <c r="E17826">
        <v>19</v>
      </c>
      <c r="F17826">
        <v>4</v>
      </c>
      <c r="G17826">
        <v>2</v>
      </c>
      <c r="H17826">
        <v>4</v>
      </c>
    </row>
    <row r="17827" spans="2:8" x14ac:dyDescent="0.3">
      <c r="B17827" t="s">
        <v>1939</v>
      </c>
      <c r="C17827" s="2">
        <v>45809</v>
      </c>
      <c r="D17827">
        <v>20</v>
      </c>
      <c r="E17827">
        <v>19</v>
      </c>
      <c r="F17827">
        <v>1</v>
      </c>
      <c r="G17827">
        <v>1</v>
      </c>
      <c r="H17827">
        <v>6</v>
      </c>
    </row>
    <row r="17828" spans="2:8" x14ac:dyDescent="0.3">
      <c r="B17828" t="s">
        <v>1939</v>
      </c>
      <c r="C17828" s="2">
        <v>45839</v>
      </c>
      <c r="D17828">
        <v>21</v>
      </c>
      <c r="E17828">
        <v>19</v>
      </c>
      <c r="F17828">
        <v>2</v>
      </c>
      <c r="G17828">
        <v>2</v>
      </c>
      <c r="H17828">
        <v>10</v>
      </c>
    </row>
    <row r="17829" spans="2:8" x14ac:dyDescent="0.3">
      <c r="B17829" t="s">
        <v>1939</v>
      </c>
      <c r="C17829" s="2">
        <v>45870</v>
      </c>
      <c r="D17829">
        <v>21</v>
      </c>
      <c r="E17829">
        <v>21</v>
      </c>
      <c r="F17829">
        <v>0</v>
      </c>
      <c r="G17829">
        <v>0</v>
      </c>
      <c r="H17829">
        <v>10</v>
      </c>
    </row>
    <row r="17830" spans="2:8" x14ac:dyDescent="0.3">
      <c r="B17830" t="s">
        <v>1939</v>
      </c>
      <c r="C17830" s="2">
        <v>45901</v>
      </c>
      <c r="D17830">
        <v>20</v>
      </c>
      <c r="E17830">
        <v>18</v>
      </c>
      <c r="F17830">
        <v>2</v>
      </c>
      <c r="G17830">
        <v>4</v>
      </c>
      <c r="H17830">
        <v>8</v>
      </c>
    </row>
    <row r="17831" spans="2:8" x14ac:dyDescent="0.3">
      <c r="B17831" t="s">
        <v>1939</v>
      </c>
      <c r="C17831" s="2">
        <v>45931</v>
      </c>
      <c r="D17831">
        <v>20</v>
      </c>
      <c r="E17831">
        <v>20</v>
      </c>
      <c r="F17831">
        <v>0</v>
      </c>
      <c r="G17831">
        <v>3</v>
      </c>
      <c r="H17831">
        <v>0</v>
      </c>
    </row>
    <row r="17832" spans="2:8" x14ac:dyDescent="0.3">
      <c r="B17832" t="s">
        <v>1939</v>
      </c>
      <c r="C17832" s="2">
        <v>45962</v>
      </c>
      <c r="D17832">
        <v>22</v>
      </c>
      <c r="E17832">
        <v>22</v>
      </c>
      <c r="F17832">
        <v>0</v>
      </c>
      <c r="G17832">
        <v>1</v>
      </c>
      <c r="H17832">
        <v>2</v>
      </c>
    </row>
    <row r="17833" spans="2:8" x14ac:dyDescent="0.3">
      <c r="B17833" t="s">
        <v>1939</v>
      </c>
      <c r="C17833" s="2">
        <v>45992</v>
      </c>
      <c r="D17833">
        <v>23</v>
      </c>
      <c r="E17833">
        <v>20</v>
      </c>
      <c r="F17833">
        <v>3</v>
      </c>
      <c r="G17833">
        <v>3</v>
      </c>
      <c r="H17833">
        <v>12</v>
      </c>
    </row>
    <row r="17834" spans="2:8" x14ac:dyDescent="0.3">
      <c r="B17834" t="s">
        <v>1940</v>
      </c>
      <c r="C17834" s="2">
        <v>45658</v>
      </c>
      <c r="D17834">
        <v>23</v>
      </c>
      <c r="E17834">
        <v>23</v>
      </c>
      <c r="F17834">
        <v>0</v>
      </c>
      <c r="G17834">
        <v>2</v>
      </c>
      <c r="H17834">
        <v>10</v>
      </c>
    </row>
    <row r="17835" spans="2:8" x14ac:dyDescent="0.3">
      <c r="B17835" t="s">
        <v>1940</v>
      </c>
      <c r="C17835" s="2">
        <v>45689</v>
      </c>
      <c r="D17835">
        <v>20</v>
      </c>
      <c r="E17835">
        <v>16</v>
      </c>
      <c r="F17835">
        <v>4</v>
      </c>
      <c r="G17835">
        <v>2</v>
      </c>
      <c r="H17835">
        <v>12</v>
      </c>
    </row>
    <row r="17836" spans="2:8" x14ac:dyDescent="0.3">
      <c r="B17836" t="s">
        <v>1940</v>
      </c>
      <c r="C17836" s="2">
        <v>45717</v>
      </c>
      <c r="D17836">
        <v>20</v>
      </c>
      <c r="E17836">
        <v>18</v>
      </c>
      <c r="F17836">
        <v>2</v>
      </c>
      <c r="G17836">
        <v>1</v>
      </c>
      <c r="H17836">
        <v>6</v>
      </c>
    </row>
    <row r="17837" spans="2:8" x14ac:dyDescent="0.3">
      <c r="B17837" t="s">
        <v>1940</v>
      </c>
      <c r="C17837" s="2">
        <v>45748</v>
      </c>
      <c r="D17837">
        <v>20</v>
      </c>
      <c r="E17837">
        <v>17</v>
      </c>
      <c r="F17837">
        <v>3</v>
      </c>
      <c r="G17837">
        <v>3</v>
      </c>
      <c r="H17837">
        <v>0</v>
      </c>
    </row>
    <row r="17838" spans="2:8" x14ac:dyDescent="0.3">
      <c r="B17838" t="s">
        <v>1940</v>
      </c>
      <c r="C17838" s="2">
        <v>45778</v>
      </c>
      <c r="D17838">
        <v>21</v>
      </c>
      <c r="E17838">
        <v>19</v>
      </c>
      <c r="F17838">
        <v>2</v>
      </c>
      <c r="G17838">
        <v>4</v>
      </c>
      <c r="H17838">
        <v>4</v>
      </c>
    </row>
    <row r="17839" spans="2:8" x14ac:dyDescent="0.3">
      <c r="B17839" t="s">
        <v>1940</v>
      </c>
      <c r="C17839" s="2">
        <v>45809</v>
      </c>
      <c r="D17839">
        <v>23</v>
      </c>
      <c r="E17839">
        <v>22</v>
      </c>
      <c r="F17839">
        <v>1</v>
      </c>
      <c r="G17839">
        <v>2</v>
      </c>
      <c r="H17839">
        <v>2</v>
      </c>
    </row>
    <row r="17840" spans="2:8" x14ac:dyDescent="0.3">
      <c r="B17840" t="s">
        <v>1940</v>
      </c>
      <c r="C17840" s="2">
        <v>45839</v>
      </c>
      <c r="D17840">
        <v>23</v>
      </c>
      <c r="E17840">
        <v>19</v>
      </c>
      <c r="F17840">
        <v>4</v>
      </c>
      <c r="G17840">
        <v>4</v>
      </c>
      <c r="H17840">
        <v>12</v>
      </c>
    </row>
    <row r="17841" spans="2:8" x14ac:dyDescent="0.3">
      <c r="B17841" t="s">
        <v>1940</v>
      </c>
      <c r="C17841" s="2">
        <v>45870</v>
      </c>
      <c r="D17841">
        <v>23</v>
      </c>
      <c r="E17841">
        <v>22</v>
      </c>
      <c r="F17841">
        <v>1</v>
      </c>
      <c r="G17841">
        <v>1</v>
      </c>
      <c r="H17841">
        <v>4</v>
      </c>
    </row>
    <row r="17842" spans="2:8" x14ac:dyDescent="0.3">
      <c r="B17842" t="s">
        <v>1940</v>
      </c>
      <c r="C17842" s="2">
        <v>45901</v>
      </c>
      <c r="D17842">
        <v>22</v>
      </c>
      <c r="E17842">
        <v>21</v>
      </c>
      <c r="F17842">
        <v>1</v>
      </c>
      <c r="G17842">
        <v>3</v>
      </c>
      <c r="H17842">
        <v>16</v>
      </c>
    </row>
    <row r="17843" spans="2:8" x14ac:dyDescent="0.3">
      <c r="B17843" t="s">
        <v>1940</v>
      </c>
      <c r="C17843" s="2">
        <v>45931</v>
      </c>
      <c r="D17843">
        <v>22</v>
      </c>
      <c r="E17843">
        <v>18</v>
      </c>
      <c r="F17843">
        <v>4</v>
      </c>
      <c r="G17843">
        <v>4</v>
      </c>
      <c r="H17843">
        <v>10</v>
      </c>
    </row>
    <row r="17844" spans="2:8" x14ac:dyDescent="0.3">
      <c r="B17844" t="s">
        <v>1940</v>
      </c>
      <c r="C17844" s="2">
        <v>45962</v>
      </c>
      <c r="D17844">
        <v>20</v>
      </c>
      <c r="E17844">
        <v>20</v>
      </c>
      <c r="F17844">
        <v>0</v>
      </c>
      <c r="G17844">
        <v>0</v>
      </c>
      <c r="H17844">
        <v>0</v>
      </c>
    </row>
    <row r="17845" spans="2:8" x14ac:dyDescent="0.3">
      <c r="B17845" t="s">
        <v>1940</v>
      </c>
      <c r="C17845" s="2">
        <v>45992</v>
      </c>
      <c r="D17845">
        <v>23</v>
      </c>
      <c r="E17845">
        <v>22</v>
      </c>
      <c r="F17845">
        <v>1</v>
      </c>
      <c r="G17845">
        <v>0</v>
      </c>
      <c r="H17845">
        <v>4</v>
      </c>
    </row>
    <row r="17846" spans="2:8" x14ac:dyDescent="0.3">
      <c r="B17846" t="s">
        <v>1941</v>
      </c>
      <c r="C17846" s="2">
        <v>45658</v>
      </c>
      <c r="D17846">
        <v>21</v>
      </c>
      <c r="E17846">
        <v>21</v>
      </c>
      <c r="F17846">
        <v>0</v>
      </c>
      <c r="G17846">
        <v>0</v>
      </c>
      <c r="H17846">
        <v>10</v>
      </c>
    </row>
    <row r="17847" spans="2:8" x14ac:dyDescent="0.3">
      <c r="B17847" t="s">
        <v>1941</v>
      </c>
      <c r="C17847" s="2">
        <v>45689</v>
      </c>
      <c r="D17847">
        <v>23</v>
      </c>
      <c r="E17847">
        <v>22</v>
      </c>
      <c r="F17847">
        <v>1</v>
      </c>
      <c r="G17847">
        <v>2</v>
      </c>
      <c r="H17847">
        <v>2</v>
      </c>
    </row>
    <row r="17848" spans="2:8" x14ac:dyDescent="0.3">
      <c r="B17848" t="s">
        <v>1941</v>
      </c>
      <c r="C17848" s="2">
        <v>45717</v>
      </c>
      <c r="D17848">
        <v>21</v>
      </c>
      <c r="E17848">
        <v>17</v>
      </c>
      <c r="F17848">
        <v>4</v>
      </c>
      <c r="G17848">
        <v>4</v>
      </c>
      <c r="H17848">
        <v>4</v>
      </c>
    </row>
    <row r="17849" spans="2:8" x14ac:dyDescent="0.3">
      <c r="B17849" t="s">
        <v>1941</v>
      </c>
      <c r="C17849" s="2">
        <v>45748</v>
      </c>
      <c r="D17849">
        <v>23</v>
      </c>
      <c r="E17849">
        <v>19</v>
      </c>
      <c r="F17849">
        <v>4</v>
      </c>
      <c r="G17849">
        <v>3</v>
      </c>
      <c r="H17849">
        <v>12</v>
      </c>
    </row>
    <row r="17850" spans="2:8" x14ac:dyDescent="0.3">
      <c r="B17850" t="s">
        <v>1941</v>
      </c>
      <c r="C17850" s="2">
        <v>45778</v>
      </c>
      <c r="D17850">
        <v>21</v>
      </c>
      <c r="E17850">
        <v>18</v>
      </c>
      <c r="F17850">
        <v>3</v>
      </c>
      <c r="G17850">
        <v>2</v>
      </c>
      <c r="H17850">
        <v>12</v>
      </c>
    </row>
    <row r="17851" spans="2:8" x14ac:dyDescent="0.3">
      <c r="B17851" t="s">
        <v>1941</v>
      </c>
      <c r="C17851" s="2">
        <v>45809</v>
      </c>
      <c r="D17851">
        <v>22</v>
      </c>
      <c r="E17851">
        <v>18</v>
      </c>
      <c r="F17851">
        <v>4</v>
      </c>
      <c r="G17851">
        <v>2</v>
      </c>
      <c r="H17851">
        <v>6</v>
      </c>
    </row>
    <row r="17852" spans="2:8" x14ac:dyDescent="0.3">
      <c r="B17852" t="s">
        <v>1941</v>
      </c>
      <c r="C17852" s="2">
        <v>45839</v>
      </c>
      <c r="D17852">
        <v>20</v>
      </c>
      <c r="E17852">
        <v>16</v>
      </c>
      <c r="F17852">
        <v>4</v>
      </c>
      <c r="G17852">
        <v>4</v>
      </c>
      <c r="H17852">
        <v>10</v>
      </c>
    </row>
    <row r="17853" spans="2:8" x14ac:dyDescent="0.3">
      <c r="B17853" t="s">
        <v>1941</v>
      </c>
      <c r="C17853" s="2">
        <v>45870</v>
      </c>
      <c r="D17853">
        <v>21</v>
      </c>
      <c r="E17853">
        <v>19</v>
      </c>
      <c r="F17853">
        <v>2</v>
      </c>
      <c r="G17853">
        <v>0</v>
      </c>
      <c r="H17853">
        <v>6</v>
      </c>
    </row>
    <row r="17854" spans="2:8" x14ac:dyDescent="0.3">
      <c r="B17854" t="s">
        <v>1941</v>
      </c>
      <c r="C17854" s="2">
        <v>45901</v>
      </c>
      <c r="D17854">
        <v>20</v>
      </c>
      <c r="E17854">
        <v>20</v>
      </c>
      <c r="F17854">
        <v>0</v>
      </c>
      <c r="G17854">
        <v>3</v>
      </c>
      <c r="H17854">
        <v>12</v>
      </c>
    </row>
    <row r="17855" spans="2:8" x14ac:dyDescent="0.3">
      <c r="B17855" t="s">
        <v>1941</v>
      </c>
      <c r="C17855" s="2">
        <v>45931</v>
      </c>
      <c r="D17855">
        <v>21</v>
      </c>
      <c r="E17855">
        <v>20</v>
      </c>
      <c r="F17855">
        <v>1</v>
      </c>
      <c r="G17855">
        <v>1</v>
      </c>
      <c r="H17855">
        <v>0</v>
      </c>
    </row>
    <row r="17856" spans="2:8" x14ac:dyDescent="0.3">
      <c r="B17856" t="s">
        <v>1941</v>
      </c>
      <c r="C17856" s="2">
        <v>45962</v>
      </c>
      <c r="D17856">
        <v>22</v>
      </c>
      <c r="E17856">
        <v>19</v>
      </c>
      <c r="F17856">
        <v>3</v>
      </c>
      <c r="G17856">
        <v>2</v>
      </c>
      <c r="H17856">
        <v>4</v>
      </c>
    </row>
    <row r="17857" spans="2:8" x14ac:dyDescent="0.3">
      <c r="B17857" t="s">
        <v>1941</v>
      </c>
      <c r="C17857" s="2">
        <v>45992</v>
      </c>
      <c r="D17857">
        <v>21</v>
      </c>
      <c r="E17857">
        <v>18</v>
      </c>
      <c r="F17857">
        <v>3</v>
      </c>
      <c r="G17857">
        <v>1</v>
      </c>
      <c r="H17857">
        <v>12</v>
      </c>
    </row>
    <row r="17858" spans="2:8" x14ac:dyDescent="0.3">
      <c r="B17858" t="s">
        <v>1942</v>
      </c>
      <c r="C17858" s="2">
        <v>45658</v>
      </c>
      <c r="D17858">
        <v>21</v>
      </c>
      <c r="E17858">
        <v>21</v>
      </c>
      <c r="F17858">
        <v>0</v>
      </c>
      <c r="G17858">
        <v>3</v>
      </c>
      <c r="H17858">
        <v>12</v>
      </c>
    </row>
    <row r="17859" spans="2:8" x14ac:dyDescent="0.3">
      <c r="B17859" t="s">
        <v>1942</v>
      </c>
      <c r="C17859" s="2">
        <v>45689</v>
      </c>
      <c r="D17859">
        <v>20</v>
      </c>
      <c r="E17859">
        <v>17</v>
      </c>
      <c r="F17859">
        <v>3</v>
      </c>
      <c r="G17859">
        <v>1</v>
      </c>
      <c r="H17859">
        <v>4</v>
      </c>
    </row>
    <row r="17860" spans="2:8" x14ac:dyDescent="0.3">
      <c r="B17860" t="s">
        <v>1942</v>
      </c>
      <c r="C17860" s="2">
        <v>45717</v>
      </c>
      <c r="D17860">
        <v>20</v>
      </c>
      <c r="E17860">
        <v>16</v>
      </c>
      <c r="F17860">
        <v>4</v>
      </c>
      <c r="G17860">
        <v>0</v>
      </c>
      <c r="H17860">
        <v>10</v>
      </c>
    </row>
    <row r="17861" spans="2:8" x14ac:dyDescent="0.3">
      <c r="B17861" t="s">
        <v>1942</v>
      </c>
      <c r="C17861" s="2">
        <v>45748</v>
      </c>
      <c r="D17861">
        <v>23</v>
      </c>
      <c r="E17861">
        <v>22</v>
      </c>
      <c r="F17861">
        <v>1</v>
      </c>
      <c r="G17861">
        <v>1</v>
      </c>
      <c r="H17861">
        <v>8</v>
      </c>
    </row>
    <row r="17862" spans="2:8" x14ac:dyDescent="0.3">
      <c r="B17862" t="s">
        <v>1942</v>
      </c>
      <c r="C17862" s="2">
        <v>45778</v>
      </c>
      <c r="D17862">
        <v>23</v>
      </c>
      <c r="E17862">
        <v>23</v>
      </c>
      <c r="F17862">
        <v>0</v>
      </c>
      <c r="G17862">
        <v>3</v>
      </c>
      <c r="H17862">
        <v>0</v>
      </c>
    </row>
    <row r="17863" spans="2:8" x14ac:dyDescent="0.3">
      <c r="B17863" t="s">
        <v>1942</v>
      </c>
      <c r="C17863" s="2">
        <v>45809</v>
      </c>
      <c r="D17863">
        <v>21</v>
      </c>
      <c r="E17863">
        <v>17</v>
      </c>
      <c r="F17863">
        <v>4</v>
      </c>
      <c r="G17863">
        <v>0</v>
      </c>
      <c r="H17863">
        <v>16</v>
      </c>
    </row>
    <row r="17864" spans="2:8" x14ac:dyDescent="0.3">
      <c r="B17864" t="s">
        <v>1942</v>
      </c>
      <c r="C17864" s="2">
        <v>45839</v>
      </c>
      <c r="D17864">
        <v>23</v>
      </c>
      <c r="E17864">
        <v>23</v>
      </c>
      <c r="F17864">
        <v>0</v>
      </c>
      <c r="G17864">
        <v>3</v>
      </c>
      <c r="H17864">
        <v>0</v>
      </c>
    </row>
    <row r="17865" spans="2:8" x14ac:dyDescent="0.3">
      <c r="B17865" t="s">
        <v>1942</v>
      </c>
      <c r="C17865" s="2">
        <v>45870</v>
      </c>
      <c r="D17865">
        <v>21</v>
      </c>
      <c r="E17865">
        <v>20</v>
      </c>
      <c r="F17865">
        <v>1</v>
      </c>
      <c r="G17865">
        <v>1</v>
      </c>
      <c r="H17865">
        <v>6</v>
      </c>
    </row>
    <row r="17866" spans="2:8" x14ac:dyDescent="0.3">
      <c r="B17866" t="s">
        <v>1942</v>
      </c>
      <c r="C17866" s="2">
        <v>45901</v>
      </c>
      <c r="D17866">
        <v>20</v>
      </c>
      <c r="E17866">
        <v>19</v>
      </c>
      <c r="F17866">
        <v>1</v>
      </c>
      <c r="G17866">
        <v>3</v>
      </c>
      <c r="H17866">
        <v>8</v>
      </c>
    </row>
    <row r="17867" spans="2:8" x14ac:dyDescent="0.3">
      <c r="B17867" t="s">
        <v>1942</v>
      </c>
      <c r="C17867" s="2">
        <v>45931</v>
      </c>
      <c r="D17867">
        <v>20</v>
      </c>
      <c r="E17867">
        <v>16</v>
      </c>
      <c r="F17867">
        <v>4</v>
      </c>
      <c r="G17867">
        <v>4</v>
      </c>
      <c r="H17867">
        <v>2</v>
      </c>
    </row>
    <row r="17868" spans="2:8" x14ac:dyDescent="0.3">
      <c r="B17868" t="s">
        <v>1942</v>
      </c>
      <c r="C17868" s="2">
        <v>45962</v>
      </c>
      <c r="D17868">
        <v>22</v>
      </c>
      <c r="E17868">
        <v>22</v>
      </c>
      <c r="F17868">
        <v>0</v>
      </c>
      <c r="G17868">
        <v>1</v>
      </c>
      <c r="H17868">
        <v>0</v>
      </c>
    </row>
    <row r="17869" spans="2:8" x14ac:dyDescent="0.3">
      <c r="B17869" t="s">
        <v>1942</v>
      </c>
      <c r="C17869" s="2">
        <v>45992</v>
      </c>
      <c r="D17869">
        <v>23</v>
      </c>
      <c r="E17869">
        <v>21</v>
      </c>
      <c r="F17869">
        <v>2</v>
      </c>
      <c r="G17869">
        <v>0</v>
      </c>
      <c r="H17869">
        <v>0</v>
      </c>
    </row>
    <row r="17870" spans="2:8" x14ac:dyDescent="0.3">
      <c r="B17870" t="s">
        <v>1943</v>
      </c>
      <c r="C17870" s="2">
        <v>45658</v>
      </c>
      <c r="D17870">
        <v>21</v>
      </c>
      <c r="E17870">
        <v>21</v>
      </c>
      <c r="F17870">
        <v>0</v>
      </c>
      <c r="G17870">
        <v>4</v>
      </c>
      <c r="H17870">
        <v>2</v>
      </c>
    </row>
    <row r="17871" spans="2:8" x14ac:dyDescent="0.3">
      <c r="B17871" t="s">
        <v>1943</v>
      </c>
      <c r="C17871" s="2">
        <v>45689</v>
      </c>
      <c r="D17871">
        <v>22</v>
      </c>
      <c r="E17871">
        <v>19</v>
      </c>
      <c r="F17871">
        <v>3</v>
      </c>
      <c r="G17871">
        <v>4</v>
      </c>
      <c r="H17871">
        <v>4</v>
      </c>
    </row>
    <row r="17872" spans="2:8" x14ac:dyDescent="0.3">
      <c r="B17872" t="s">
        <v>1943</v>
      </c>
      <c r="C17872" s="2">
        <v>45717</v>
      </c>
      <c r="D17872">
        <v>22</v>
      </c>
      <c r="E17872">
        <v>19</v>
      </c>
      <c r="F17872">
        <v>3</v>
      </c>
      <c r="G17872">
        <v>4</v>
      </c>
      <c r="H17872">
        <v>8</v>
      </c>
    </row>
    <row r="17873" spans="2:8" x14ac:dyDescent="0.3">
      <c r="B17873" t="s">
        <v>1943</v>
      </c>
      <c r="C17873" s="2">
        <v>45748</v>
      </c>
      <c r="D17873">
        <v>21</v>
      </c>
      <c r="E17873">
        <v>18</v>
      </c>
      <c r="F17873">
        <v>3</v>
      </c>
      <c r="G17873">
        <v>0</v>
      </c>
      <c r="H17873">
        <v>2</v>
      </c>
    </row>
    <row r="17874" spans="2:8" x14ac:dyDescent="0.3">
      <c r="B17874" t="s">
        <v>1943</v>
      </c>
      <c r="C17874" s="2">
        <v>45778</v>
      </c>
      <c r="D17874">
        <v>23</v>
      </c>
      <c r="E17874">
        <v>22</v>
      </c>
      <c r="F17874">
        <v>1</v>
      </c>
      <c r="G17874">
        <v>3</v>
      </c>
      <c r="H17874">
        <v>2</v>
      </c>
    </row>
    <row r="17875" spans="2:8" x14ac:dyDescent="0.3">
      <c r="B17875" t="s">
        <v>1943</v>
      </c>
      <c r="C17875" s="2">
        <v>45809</v>
      </c>
      <c r="D17875">
        <v>22</v>
      </c>
      <c r="E17875">
        <v>22</v>
      </c>
      <c r="F17875">
        <v>0</v>
      </c>
      <c r="G17875">
        <v>1</v>
      </c>
      <c r="H17875">
        <v>4</v>
      </c>
    </row>
    <row r="17876" spans="2:8" x14ac:dyDescent="0.3">
      <c r="B17876" t="s">
        <v>1943</v>
      </c>
      <c r="C17876" s="2">
        <v>45839</v>
      </c>
      <c r="D17876">
        <v>20</v>
      </c>
      <c r="E17876">
        <v>17</v>
      </c>
      <c r="F17876">
        <v>3</v>
      </c>
      <c r="G17876">
        <v>2</v>
      </c>
      <c r="H17876">
        <v>10</v>
      </c>
    </row>
    <row r="17877" spans="2:8" x14ac:dyDescent="0.3">
      <c r="B17877" t="s">
        <v>1943</v>
      </c>
      <c r="C17877" s="2">
        <v>45870</v>
      </c>
      <c r="D17877">
        <v>22</v>
      </c>
      <c r="E17877">
        <v>22</v>
      </c>
      <c r="F17877">
        <v>0</v>
      </c>
      <c r="G17877">
        <v>3</v>
      </c>
      <c r="H17877">
        <v>6</v>
      </c>
    </row>
    <row r="17878" spans="2:8" x14ac:dyDescent="0.3">
      <c r="B17878" t="s">
        <v>1943</v>
      </c>
      <c r="C17878" s="2">
        <v>45901</v>
      </c>
      <c r="D17878">
        <v>23</v>
      </c>
      <c r="E17878">
        <v>22</v>
      </c>
      <c r="F17878">
        <v>1</v>
      </c>
      <c r="G17878">
        <v>1</v>
      </c>
      <c r="H17878">
        <v>0</v>
      </c>
    </row>
    <row r="17879" spans="2:8" x14ac:dyDescent="0.3">
      <c r="B17879" t="s">
        <v>1943</v>
      </c>
      <c r="C17879" s="2">
        <v>45931</v>
      </c>
      <c r="D17879">
        <v>22</v>
      </c>
      <c r="E17879">
        <v>20</v>
      </c>
      <c r="F17879">
        <v>2</v>
      </c>
      <c r="G17879">
        <v>1</v>
      </c>
      <c r="H17879">
        <v>2</v>
      </c>
    </row>
    <row r="17880" spans="2:8" x14ac:dyDescent="0.3">
      <c r="B17880" t="s">
        <v>1943</v>
      </c>
      <c r="C17880" s="2">
        <v>45962</v>
      </c>
      <c r="D17880">
        <v>20</v>
      </c>
      <c r="E17880">
        <v>16</v>
      </c>
      <c r="F17880">
        <v>4</v>
      </c>
      <c r="G17880">
        <v>4</v>
      </c>
      <c r="H17880">
        <v>2</v>
      </c>
    </row>
    <row r="17881" spans="2:8" x14ac:dyDescent="0.3">
      <c r="B17881" t="s">
        <v>1943</v>
      </c>
      <c r="C17881" s="2">
        <v>45992</v>
      </c>
      <c r="D17881">
        <v>21</v>
      </c>
      <c r="E17881">
        <v>17</v>
      </c>
      <c r="F17881">
        <v>4</v>
      </c>
      <c r="G17881">
        <v>2</v>
      </c>
      <c r="H17881">
        <v>0</v>
      </c>
    </row>
    <row r="17882" spans="2:8" x14ac:dyDescent="0.3">
      <c r="B17882" t="s">
        <v>1944</v>
      </c>
      <c r="C17882" s="2">
        <v>45658</v>
      </c>
      <c r="D17882">
        <v>21</v>
      </c>
      <c r="E17882">
        <v>20</v>
      </c>
      <c r="F17882">
        <v>1</v>
      </c>
      <c r="G17882">
        <v>1</v>
      </c>
      <c r="H17882">
        <v>8</v>
      </c>
    </row>
    <row r="17883" spans="2:8" x14ac:dyDescent="0.3">
      <c r="B17883" t="s">
        <v>1944</v>
      </c>
      <c r="C17883" s="2">
        <v>45689</v>
      </c>
      <c r="D17883">
        <v>21</v>
      </c>
      <c r="E17883">
        <v>21</v>
      </c>
      <c r="F17883">
        <v>0</v>
      </c>
      <c r="G17883">
        <v>4</v>
      </c>
      <c r="H17883">
        <v>10</v>
      </c>
    </row>
    <row r="17884" spans="2:8" x14ac:dyDescent="0.3">
      <c r="B17884" t="s">
        <v>1944</v>
      </c>
      <c r="C17884" s="2">
        <v>45717</v>
      </c>
      <c r="D17884">
        <v>23</v>
      </c>
      <c r="E17884">
        <v>19</v>
      </c>
      <c r="F17884">
        <v>4</v>
      </c>
      <c r="G17884">
        <v>3</v>
      </c>
      <c r="H17884">
        <v>6</v>
      </c>
    </row>
    <row r="17885" spans="2:8" x14ac:dyDescent="0.3">
      <c r="B17885" t="s">
        <v>1944</v>
      </c>
      <c r="C17885" s="2">
        <v>45748</v>
      </c>
      <c r="D17885">
        <v>21</v>
      </c>
      <c r="E17885">
        <v>21</v>
      </c>
      <c r="F17885">
        <v>0</v>
      </c>
      <c r="G17885">
        <v>2</v>
      </c>
      <c r="H17885">
        <v>2</v>
      </c>
    </row>
    <row r="17886" spans="2:8" x14ac:dyDescent="0.3">
      <c r="B17886" t="s">
        <v>1944</v>
      </c>
      <c r="C17886" s="2">
        <v>45778</v>
      </c>
      <c r="D17886">
        <v>23</v>
      </c>
      <c r="E17886">
        <v>21</v>
      </c>
      <c r="F17886">
        <v>2</v>
      </c>
      <c r="G17886">
        <v>1</v>
      </c>
      <c r="H17886">
        <v>4</v>
      </c>
    </row>
    <row r="17887" spans="2:8" x14ac:dyDescent="0.3">
      <c r="B17887" t="s">
        <v>1944</v>
      </c>
      <c r="C17887" s="2">
        <v>45809</v>
      </c>
      <c r="D17887">
        <v>22</v>
      </c>
      <c r="E17887">
        <v>22</v>
      </c>
      <c r="F17887">
        <v>0</v>
      </c>
      <c r="G17887">
        <v>4</v>
      </c>
      <c r="H17887">
        <v>8</v>
      </c>
    </row>
    <row r="17888" spans="2:8" x14ac:dyDescent="0.3">
      <c r="B17888" t="s">
        <v>1944</v>
      </c>
      <c r="C17888" s="2">
        <v>45839</v>
      </c>
      <c r="D17888">
        <v>20</v>
      </c>
      <c r="E17888">
        <v>17</v>
      </c>
      <c r="F17888">
        <v>3</v>
      </c>
      <c r="G17888">
        <v>1</v>
      </c>
      <c r="H17888">
        <v>0</v>
      </c>
    </row>
    <row r="17889" spans="2:8" x14ac:dyDescent="0.3">
      <c r="B17889" t="s">
        <v>1944</v>
      </c>
      <c r="C17889" s="2">
        <v>45870</v>
      </c>
      <c r="D17889">
        <v>21</v>
      </c>
      <c r="E17889">
        <v>21</v>
      </c>
      <c r="F17889">
        <v>0</v>
      </c>
      <c r="G17889">
        <v>1</v>
      </c>
      <c r="H17889">
        <v>6</v>
      </c>
    </row>
    <row r="17890" spans="2:8" x14ac:dyDescent="0.3">
      <c r="B17890" t="s">
        <v>1944</v>
      </c>
      <c r="C17890" s="2">
        <v>45901</v>
      </c>
      <c r="D17890">
        <v>20</v>
      </c>
      <c r="E17890">
        <v>20</v>
      </c>
      <c r="F17890">
        <v>0</v>
      </c>
      <c r="G17890">
        <v>0</v>
      </c>
      <c r="H17890">
        <v>10</v>
      </c>
    </row>
    <row r="17891" spans="2:8" x14ac:dyDescent="0.3">
      <c r="B17891" t="s">
        <v>1944</v>
      </c>
      <c r="C17891" s="2">
        <v>45931</v>
      </c>
      <c r="D17891">
        <v>21</v>
      </c>
      <c r="E17891">
        <v>17</v>
      </c>
      <c r="F17891">
        <v>4</v>
      </c>
      <c r="G17891">
        <v>1</v>
      </c>
      <c r="H17891">
        <v>0</v>
      </c>
    </row>
    <row r="17892" spans="2:8" x14ac:dyDescent="0.3">
      <c r="B17892" t="s">
        <v>1944</v>
      </c>
      <c r="C17892" s="2">
        <v>45962</v>
      </c>
      <c r="D17892">
        <v>21</v>
      </c>
      <c r="E17892">
        <v>20</v>
      </c>
      <c r="F17892">
        <v>1</v>
      </c>
      <c r="G17892">
        <v>2</v>
      </c>
      <c r="H17892">
        <v>4</v>
      </c>
    </row>
    <row r="17893" spans="2:8" x14ac:dyDescent="0.3">
      <c r="B17893" t="s">
        <v>1944</v>
      </c>
      <c r="C17893" s="2">
        <v>45992</v>
      </c>
      <c r="D17893">
        <v>23</v>
      </c>
      <c r="E17893">
        <v>20</v>
      </c>
      <c r="F17893">
        <v>3</v>
      </c>
      <c r="G17893">
        <v>4</v>
      </c>
      <c r="H17893">
        <v>8</v>
      </c>
    </row>
    <row r="17894" spans="2:8" x14ac:dyDescent="0.3">
      <c r="B17894" t="s">
        <v>1945</v>
      </c>
      <c r="C17894" s="2">
        <v>45658</v>
      </c>
      <c r="D17894">
        <v>23</v>
      </c>
      <c r="E17894">
        <v>22</v>
      </c>
      <c r="F17894">
        <v>1</v>
      </c>
      <c r="G17894">
        <v>2</v>
      </c>
      <c r="H17894">
        <v>10</v>
      </c>
    </row>
    <row r="17895" spans="2:8" x14ac:dyDescent="0.3">
      <c r="B17895" t="s">
        <v>1945</v>
      </c>
      <c r="C17895" s="2">
        <v>45689</v>
      </c>
      <c r="D17895">
        <v>20</v>
      </c>
      <c r="E17895">
        <v>16</v>
      </c>
      <c r="F17895">
        <v>4</v>
      </c>
      <c r="G17895">
        <v>3</v>
      </c>
      <c r="H17895">
        <v>4</v>
      </c>
    </row>
    <row r="17896" spans="2:8" x14ac:dyDescent="0.3">
      <c r="B17896" t="s">
        <v>1945</v>
      </c>
      <c r="C17896" s="2">
        <v>45717</v>
      </c>
      <c r="D17896">
        <v>20</v>
      </c>
      <c r="E17896">
        <v>16</v>
      </c>
      <c r="F17896">
        <v>4</v>
      </c>
      <c r="G17896">
        <v>3</v>
      </c>
      <c r="H17896">
        <v>2</v>
      </c>
    </row>
    <row r="17897" spans="2:8" x14ac:dyDescent="0.3">
      <c r="B17897" t="s">
        <v>1945</v>
      </c>
      <c r="C17897" s="2">
        <v>45748</v>
      </c>
      <c r="D17897">
        <v>22</v>
      </c>
      <c r="E17897">
        <v>21</v>
      </c>
      <c r="F17897">
        <v>1</v>
      </c>
      <c r="G17897">
        <v>2</v>
      </c>
      <c r="H17897">
        <v>2</v>
      </c>
    </row>
    <row r="17898" spans="2:8" x14ac:dyDescent="0.3">
      <c r="B17898" t="s">
        <v>1945</v>
      </c>
      <c r="C17898" s="2">
        <v>45778</v>
      </c>
      <c r="D17898">
        <v>21</v>
      </c>
      <c r="E17898">
        <v>19</v>
      </c>
      <c r="F17898">
        <v>2</v>
      </c>
      <c r="G17898">
        <v>3</v>
      </c>
      <c r="H17898">
        <v>6</v>
      </c>
    </row>
    <row r="17899" spans="2:8" x14ac:dyDescent="0.3">
      <c r="B17899" t="s">
        <v>1945</v>
      </c>
      <c r="C17899" s="2">
        <v>45809</v>
      </c>
      <c r="D17899">
        <v>21</v>
      </c>
      <c r="E17899">
        <v>17</v>
      </c>
      <c r="F17899">
        <v>4</v>
      </c>
      <c r="G17899">
        <v>2</v>
      </c>
      <c r="H17899">
        <v>4</v>
      </c>
    </row>
    <row r="17900" spans="2:8" x14ac:dyDescent="0.3">
      <c r="B17900" t="s">
        <v>1945</v>
      </c>
      <c r="C17900" s="2">
        <v>45839</v>
      </c>
      <c r="D17900">
        <v>23</v>
      </c>
      <c r="E17900">
        <v>19</v>
      </c>
      <c r="F17900">
        <v>4</v>
      </c>
      <c r="G17900">
        <v>3</v>
      </c>
      <c r="H17900">
        <v>10</v>
      </c>
    </row>
    <row r="17901" spans="2:8" x14ac:dyDescent="0.3">
      <c r="B17901" t="s">
        <v>1945</v>
      </c>
      <c r="C17901" s="2">
        <v>45870</v>
      </c>
      <c r="D17901">
        <v>21</v>
      </c>
      <c r="E17901">
        <v>18</v>
      </c>
      <c r="F17901">
        <v>3</v>
      </c>
      <c r="G17901">
        <v>2</v>
      </c>
      <c r="H17901">
        <v>2</v>
      </c>
    </row>
    <row r="17902" spans="2:8" x14ac:dyDescent="0.3">
      <c r="B17902" t="s">
        <v>1945</v>
      </c>
      <c r="C17902" s="2">
        <v>45901</v>
      </c>
      <c r="D17902">
        <v>21</v>
      </c>
      <c r="E17902">
        <v>21</v>
      </c>
      <c r="F17902">
        <v>0</v>
      </c>
      <c r="G17902">
        <v>0</v>
      </c>
      <c r="H17902">
        <v>12</v>
      </c>
    </row>
    <row r="17903" spans="2:8" x14ac:dyDescent="0.3">
      <c r="B17903" t="s">
        <v>1945</v>
      </c>
      <c r="C17903" s="2">
        <v>45931</v>
      </c>
      <c r="D17903">
        <v>20</v>
      </c>
      <c r="E17903">
        <v>20</v>
      </c>
      <c r="F17903">
        <v>0</v>
      </c>
      <c r="G17903">
        <v>3</v>
      </c>
      <c r="H17903">
        <v>12</v>
      </c>
    </row>
    <row r="17904" spans="2:8" x14ac:dyDescent="0.3">
      <c r="B17904" t="s">
        <v>1945</v>
      </c>
      <c r="C17904" s="2">
        <v>45962</v>
      </c>
      <c r="D17904">
        <v>23</v>
      </c>
      <c r="E17904">
        <v>23</v>
      </c>
      <c r="F17904">
        <v>0</v>
      </c>
      <c r="G17904">
        <v>2</v>
      </c>
      <c r="H17904">
        <v>6</v>
      </c>
    </row>
    <row r="17905" spans="2:8" x14ac:dyDescent="0.3">
      <c r="B17905" t="s">
        <v>1945</v>
      </c>
      <c r="C17905" s="2">
        <v>45992</v>
      </c>
      <c r="D17905">
        <v>20</v>
      </c>
      <c r="E17905">
        <v>16</v>
      </c>
      <c r="F17905">
        <v>4</v>
      </c>
      <c r="G17905">
        <v>2</v>
      </c>
      <c r="H17905">
        <v>6</v>
      </c>
    </row>
    <row r="17906" spans="2:8" x14ac:dyDescent="0.3">
      <c r="B17906" t="s">
        <v>1946</v>
      </c>
      <c r="C17906" s="2">
        <v>45658</v>
      </c>
      <c r="D17906">
        <v>22</v>
      </c>
      <c r="E17906">
        <v>21</v>
      </c>
      <c r="F17906">
        <v>1</v>
      </c>
      <c r="G17906">
        <v>1</v>
      </c>
      <c r="H17906">
        <v>2</v>
      </c>
    </row>
    <row r="17907" spans="2:8" x14ac:dyDescent="0.3">
      <c r="B17907" t="s">
        <v>1946</v>
      </c>
      <c r="C17907" s="2">
        <v>45689</v>
      </c>
      <c r="D17907">
        <v>21</v>
      </c>
      <c r="E17907">
        <v>17</v>
      </c>
      <c r="F17907">
        <v>4</v>
      </c>
      <c r="G17907">
        <v>3</v>
      </c>
      <c r="H17907">
        <v>12</v>
      </c>
    </row>
    <row r="17908" spans="2:8" x14ac:dyDescent="0.3">
      <c r="B17908" t="s">
        <v>1946</v>
      </c>
      <c r="C17908" s="2">
        <v>45717</v>
      </c>
      <c r="D17908">
        <v>21</v>
      </c>
      <c r="E17908">
        <v>18</v>
      </c>
      <c r="F17908">
        <v>3</v>
      </c>
      <c r="G17908">
        <v>3</v>
      </c>
      <c r="H17908">
        <v>4</v>
      </c>
    </row>
    <row r="17909" spans="2:8" x14ac:dyDescent="0.3">
      <c r="B17909" t="s">
        <v>1946</v>
      </c>
      <c r="C17909" s="2">
        <v>45748</v>
      </c>
      <c r="D17909">
        <v>23</v>
      </c>
      <c r="E17909">
        <v>19</v>
      </c>
      <c r="F17909">
        <v>4</v>
      </c>
      <c r="G17909">
        <v>4</v>
      </c>
      <c r="H17909">
        <v>8</v>
      </c>
    </row>
    <row r="17910" spans="2:8" x14ac:dyDescent="0.3">
      <c r="B17910" t="s">
        <v>1946</v>
      </c>
      <c r="C17910" s="2">
        <v>45778</v>
      </c>
      <c r="D17910">
        <v>23</v>
      </c>
      <c r="E17910">
        <v>20</v>
      </c>
      <c r="F17910">
        <v>3</v>
      </c>
      <c r="G17910">
        <v>3</v>
      </c>
      <c r="H17910">
        <v>0</v>
      </c>
    </row>
    <row r="17911" spans="2:8" x14ac:dyDescent="0.3">
      <c r="B17911" t="s">
        <v>1946</v>
      </c>
      <c r="C17911" s="2">
        <v>45809</v>
      </c>
      <c r="D17911">
        <v>20</v>
      </c>
      <c r="E17911">
        <v>17</v>
      </c>
      <c r="F17911">
        <v>3</v>
      </c>
      <c r="G17911">
        <v>2</v>
      </c>
      <c r="H17911">
        <v>8</v>
      </c>
    </row>
    <row r="17912" spans="2:8" x14ac:dyDescent="0.3">
      <c r="B17912" t="s">
        <v>1946</v>
      </c>
      <c r="C17912" s="2">
        <v>45839</v>
      </c>
      <c r="D17912">
        <v>21</v>
      </c>
      <c r="E17912">
        <v>21</v>
      </c>
      <c r="F17912">
        <v>0</v>
      </c>
      <c r="G17912">
        <v>3</v>
      </c>
      <c r="H17912">
        <v>0</v>
      </c>
    </row>
    <row r="17913" spans="2:8" x14ac:dyDescent="0.3">
      <c r="B17913" t="s">
        <v>1946</v>
      </c>
      <c r="C17913" s="2">
        <v>45870</v>
      </c>
      <c r="D17913">
        <v>22</v>
      </c>
      <c r="E17913">
        <v>21</v>
      </c>
      <c r="F17913">
        <v>1</v>
      </c>
      <c r="G17913">
        <v>3</v>
      </c>
      <c r="H17913">
        <v>4</v>
      </c>
    </row>
    <row r="17914" spans="2:8" x14ac:dyDescent="0.3">
      <c r="B17914" t="s">
        <v>1946</v>
      </c>
      <c r="C17914" s="2">
        <v>45901</v>
      </c>
      <c r="D17914">
        <v>20</v>
      </c>
      <c r="E17914">
        <v>17</v>
      </c>
      <c r="F17914">
        <v>3</v>
      </c>
      <c r="G17914">
        <v>2</v>
      </c>
      <c r="H17914">
        <v>0</v>
      </c>
    </row>
    <row r="17915" spans="2:8" x14ac:dyDescent="0.3">
      <c r="B17915" t="s">
        <v>1946</v>
      </c>
      <c r="C17915" s="2">
        <v>45931</v>
      </c>
      <c r="D17915">
        <v>22</v>
      </c>
      <c r="E17915">
        <v>18</v>
      </c>
      <c r="F17915">
        <v>4</v>
      </c>
      <c r="G17915">
        <v>4</v>
      </c>
      <c r="H17915">
        <v>6</v>
      </c>
    </row>
    <row r="17916" spans="2:8" x14ac:dyDescent="0.3">
      <c r="B17916" t="s">
        <v>1946</v>
      </c>
      <c r="C17916" s="2">
        <v>45962</v>
      </c>
      <c r="D17916">
        <v>22</v>
      </c>
      <c r="E17916">
        <v>20</v>
      </c>
      <c r="F17916">
        <v>2</v>
      </c>
      <c r="G17916">
        <v>0</v>
      </c>
      <c r="H17916">
        <v>4</v>
      </c>
    </row>
    <row r="17917" spans="2:8" x14ac:dyDescent="0.3">
      <c r="B17917" t="s">
        <v>1946</v>
      </c>
      <c r="C17917" s="2">
        <v>45992</v>
      </c>
      <c r="D17917">
        <v>20</v>
      </c>
      <c r="E17917">
        <v>18</v>
      </c>
      <c r="F17917">
        <v>2</v>
      </c>
      <c r="G17917">
        <v>2</v>
      </c>
      <c r="H17917">
        <v>10</v>
      </c>
    </row>
    <row r="17918" spans="2:8" x14ac:dyDescent="0.3">
      <c r="B17918" t="s">
        <v>1947</v>
      </c>
      <c r="C17918" s="2">
        <v>45658</v>
      </c>
      <c r="D17918">
        <v>22</v>
      </c>
      <c r="E17918">
        <v>22</v>
      </c>
      <c r="F17918">
        <v>0</v>
      </c>
      <c r="G17918">
        <v>3</v>
      </c>
      <c r="H17918">
        <v>8</v>
      </c>
    </row>
    <row r="17919" spans="2:8" x14ac:dyDescent="0.3">
      <c r="B17919" t="s">
        <v>1947</v>
      </c>
      <c r="C17919" s="2">
        <v>45689</v>
      </c>
      <c r="D17919">
        <v>20</v>
      </c>
      <c r="E17919">
        <v>19</v>
      </c>
      <c r="F17919">
        <v>1</v>
      </c>
      <c r="G17919">
        <v>2</v>
      </c>
      <c r="H17919">
        <v>0</v>
      </c>
    </row>
    <row r="17920" spans="2:8" x14ac:dyDescent="0.3">
      <c r="B17920" t="s">
        <v>1947</v>
      </c>
      <c r="C17920" s="2">
        <v>45717</v>
      </c>
      <c r="D17920">
        <v>23</v>
      </c>
      <c r="E17920">
        <v>22</v>
      </c>
      <c r="F17920">
        <v>1</v>
      </c>
      <c r="G17920">
        <v>4</v>
      </c>
      <c r="H17920">
        <v>0</v>
      </c>
    </row>
    <row r="17921" spans="2:8" x14ac:dyDescent="0.3">
      <c r="B17921" t="s">
        <v>1947</v>
      </c>
      <c r="C17921" s="2">
        <v>45748</v>
      </c>
      <c r="D17921">
        <v>20</v>
      </c>
      <c r="E17921">
        <v>16</v>
      </c>
      <c r="F17921">
        <v>4</v>
      </c>
      <c r="G17921">
        <v>3</v>
      </c>
      <c r="H17921">
        <v>0</v>
      </c>
    </row>
    <row r="17922" spans="2:8" x14ac:dyDescent="0.3">
      <c r="B17922" t="s">
        <v>1947</v>
      </c>
      <c r="C17922" s="2">
        <v>45778</v>
      </c>
      <c r="D17922">
        <v>20</v>
      </c>
      <c r="E17922">
        <v>20</v>
      </c>
      <c r="F17922">
        <v>0</v>
      </c>
      <c r="G17922">
        <v>2</v>
      </c>
      <c r="H17922">
        <v>6</v>
      </c>
    </row>
    <row r="17923" spans="2:8" x14ac:dyDescent="0.3">
      <c r="B17923" t="s">
        <v>1947</v>
      </c>
      <c r="C17923" s="2">
        <v>45809</v>
      </c>
      <c r="D17923">
        <v>23</v>
      </c>
      <c r="E17923">
        <v>23</v>
      </c>
      <c r="F17923">
        <v>0</v>
      </c>
      <c r="G17923">
        <v>0</v>
      </c>
      <c r="H17923">
        <v>2</v>
      </c>
    </row>
    <row r="17924" spans="2:8" x14ac:dyDescent="0.3">
      <c r="B17924" t="s">
        <v>1947</v>
      </c>
      <c r="C17924" s="2">
        <v>45839</v>
      </c>
      <c r="D17924">
        <v>22</v>
      </c>
      <c r="E17924">
        <v>18</v>
      </c>
      <c r="F17924">
        <v>4</v>
      </c>
      <c r="G17924">
        <v>0</v>
      </c>
      <c r="H17924">
        <v>2</v>
      </c>
    </row>
    <row r="17925" spans="2:8" x14ac:dyDescent="0.3">
      <c r="B17925" t="s">
        <v>1947</v>
      </c>
      <c r="C17925" s="2">
        <v>45870</v>
      </c>
      <c r="D17925">
        <v>23</v>
      </c>
      <c r="E17925">
        <v>20</v>
      </c>
      <c r="F17925">
        <v>3</v>
      </c>
      <c r="G17925">
        <v>3</v>
      </c>
      <c r="H17925">
        <v>8</v>
      </c>
    </row>
    <row r="17926" spans="2:8" x14ac:dyDescent="0.3">
      <c r="B17926" t="s">
        <v>1947</v>
      </c>
      <c r="C17926" s="2">
        <v>45901</v>
      </c>
      <c r="D17926">
        <v>23</v>
      </c>
      <c r="E17926">
        <v>23</v>
      </c>
      <c r="F17926">
        <v>0</v>
      </c>
      <c r="G17926">
        <v>4</v>
      </c>
      <c r="H17926">
        <v>6</v>
      </c>
    </row>
    <row r="17927" spans="2:8" x14ac:dyDescent="0.3">
      <c r="B17927" t="s">
        <v>1947</v>
      </c>
      <c r="C17927" s="2">
        <v>45931</v>
      </c>
      <c r="D17927">
        <v>23</v>
      </c>
      <c r="E17927">
        <v>19</v>
      </c>
      <c r="F17927">
        <v>4</v>
      </c>
      <c r="G17927">
        <v>3</v>
      </c>
      <c r="H17927">
        <v>6</v>
      </c>
    </row>
    <row r="17928" spans="2:8" x14ac:dyDescent="0.3">
      <c r="B17928" t="s">
        <v>1947</v>
      </c>
      <c r="C17928" s="2">
        <v>45962</v>
      </c>
      <c r="D17928">
        <v>23</v>
      </c>
      <c r="E17928">
        <v>22</v>
      </c>
      <c r="F17928">
        <v>1</v>
      </c>
      <c r="G17928">
        <v>0</v>
      </c>
      <c r="H17928">
        <v>10</v>
      </c>
    </row>
    <row r="17929" spans="2:8" x14ac:dyDescent="0.3">
      <c r="B17929" t="s">
        <v>1947</v>
      </c>
      <c r="C17929" s="2">
        <v>45992</v>
      </c>
      <c r="D17929">
        <v>22</v>
      </c>
      <c r="E17929">
        <v>19</v>
      </c>
      <c r="F17929">
        <v>3</v>
      </c>
      <c r="G17929">
        <v>4</v>
      </c>
      <c r="H17929">
        <v>4</v>
      </c>
    </row>
    <row r="17930" spans="2:8" x14ac:dyDescent="0.3">
      <c r="B17930" t="s">
        <v>1948</v>
      </c>
      <c r="C17930" s="2">
        <v>45658</v>
      </c>
      <c r="D17930">
        <v>23</v>
      </c>
      <c r="E17930">
        <v>21</v>
      </c>
      <c r="F17930">
        <v>2</v>
      </c>
      <c r="G17930">
        <v>0</v>
      </c>
      <c r="H17930">
        <v>0</v>
      </c>
    </row>
    <row r="17931" spans="2:8" x14ac:dyDescent="0.3">
      <c r="B17931" t="s">
        <v>1948</v>
      </c>
      <c r="C17931" s="2">
        <v>45689</v>
      </c>
      <c r="D17931">
        <v>20</v>
      </c>
      <c r="E17931">
        <v>18</v>
      </c>
      <c r="F17931">
        <v>2</v>
      </c>
      <c r="G17931">
        <v>3</v>
      </c>
      <c r="H17931">
        <v>2</v>
      </c>
    </row>
    <row r="17932" spans="2:8" x14ac:dyDescent="0.3">
      <c r="B17932" t="s">
        <v>1948</v>
      </c>
      <c r="C17932" s="2">
        <v>45717</v>
      </c>
      <c r="D17932">
        <v>22</v>
      </c>
      <c r="E17932">
        <v>18</v>
      </c>
      <c r="F17932">
        <v>4</v>
      </c>
      <c r="G17932">
        <v>1</v>
      </c>
      <c r="H17932">
        <v>6</v>
      </c>
    </row>
    <row r="17933" spans="2:8" x14ac:dyDescent="0.3">
      <c r="B17933" t="s">
        <v>1948</v>
      </c>
      <c r="C17933" s="2">
        <v>45748</v>
      </c>
      <c r="D17933">
        <v>20</v>
      </c>
      <c r="E17933">
        <v>18</v>
      </c>
      <c r="F17933">
        <v>2</v>
      </c>
      <c r="G17933">
        <v>1</v>
      </c>
      <c r="H17933">
        <v>8</v>
      </c>
    </row>
    <row r="17934" spans="2:8" x14ac:dyDescent="0.3">
      <c r="B17934" t="s">
        <v>1948</v>
      </c>
      <c r="C17934" s="2">
        <v>45778</v>
      </c>
      <c r="D17934">
        <v>20</v>
      </c>
      <c r="E17934">
        <v>16</v>
      </c>
      <c r="F17934">
        <v>4</v>
      </c>
      <c r="G17934">
        <v>1</v>
      </c>
      <c r="H17934">
        <v>4</v>
      </c>
    </row>
    <row r="17935" spans="2:8" x14ac:dyDescent="0.3">
      <c r="B17935" t="s">
        <v>1948</v>
      </c>
      <c r="C17935" s="2">
        <v>45809</v>
      </c>
      <c r="D17935">
        <v>20</v>
      </c>
      <c r="E17935">
        <v>16</v>
      </c>
      <c r="F17935">
        <v>4</v>
      </c>
      <c r="G17935">
        <v>4</v>
      </c>
      <c r="H17935">
        <v>6</v>
      </c>
    </row>
    <row r="17936" spans="2:8" x14ac:dyDescent="0.3">
      <c r="B17936" t="s">
        <v>1948</v>
      </c>
      <c r="C17936" s="2">
        <v>45839</v>
      </c>
      <c r="D17936">
        <v>23</v>
      </c>
      <c r="E17936">
        <v>23</v>
      </c>
      <c r="F17936">
        <v>0</v>
      </c>
      <c r="G17936">
        <v>2</v>
      </c>
      <c r="H17936">
        <v>2</v>
      </c>
    </row>
    <row r="17937" spans="2:8" x14ac:dyDescent="0.3">
      <c r="B17937" t="s">
        <v>1948</v>
      </c>
      <c r="C17937" s="2">
        <v>45870</v>
      </c>
      <c r="D17937">
        <v>22</v>
      </c>
      <c r="E17937">
        <v>18</v>
      </c>
      <c r="F17937">
        <v>4</v>
      </c>
      <c r="G17937">
        <v>3</v>
      </c>
      <c r="H17937">
        <v>0</v>
      </c>
    </row>
    <row r="17938" spans="2:8" x14ac:dyDescent="0.3">
      <c r="B17938" t="s">
        <v>1948</v>
      </c>
      <c r="C17938" s="2">
        <v>45901</v>
      </c>
      <c r="D17938">
        <v>23</v>
      </c>
      <c r="E17938">
        <v>20</v>
      </c>
      <c r="F17938">
        <v>3</v>
      </c>
      <c r="G17938">
        <v>3</v>
      </c>
      <c r="H17938">
        <v>6</v>
      </c>
    </row>
    <row r="17939" spans="2:8" x14ac:dyDescent="0.3">
      <c r="B17939" t="s">
        <v>1948</v>
      </c>
      <c r="C17939" s="2">
        <v>45931</v>
      </c>
      <c r="D17939">
        <v>21</v>
      </c>
      <c r="E17939">
        <v>20</v>
      </c>
      <c r="F17939">
        <v>1</v>
      </c>
      <c r="G17939">
        <v>0</v>
      </c>
      <c r="H17939">
        <v>12</v>
      </c>
    </row>
    <row r="17940" spans="2:8" x14ac:dyDescent="0.3">
      <c r="B17940" t="s">
        <v>1948</v>
      </c>
      <c r="C17940" s="2">
        <v>45962</v>
      </c>
      <c r="D17940">
        <v>22</v>
      </c>
      <c r="E17940">
        <v>20</v>
      </c>
      <c r="F17940">
        <v>2</v>
      </c>
      <c r="G17940">
        <v>3</v>
      </c>
      <c r="H17940">
        <v>0</v>
      </c>
    </row>
    <row r="17941" spans="2:8" x14ac:dyDescent="0.3">
      <c r="B17941" t="s">
        <v>1948</v>
      </c>
      <c r="C17941" s="2">
        <v>45992</v>
      </c>
      <c r="D17941">
        <v>20</v>
      </c>
      <c r="E17941">
        <v>17</v>
      </c>
      <c r="F17941">
        <v>3</v>
      </c>
      <c r="G17941">
        <v>2</v>
      </c>
      <c r="H17941">
        <v>0</v>
      </c>
    </row>
    <row r="17942" spans="2:8" x14ac:dyDescent="0.3">
      <c r="B17942" t="s">
        <v>1949</v>
      </c>
      <c r="C17942" s="2">
        <v>45658</v>
      </c>
      <c r="D17942">
        <v>20</v>
      </c>
      <c r="E17942">
        <v>20</v>
      </c>
      <c r="F17942">
        <v>0</v>
      </c>
      <c r="G17942">
        <v>3</v>
      </c>
      <c r="H17942">
        <v>6</v>
      </c>
    </row>
    <row r="17943" spans="2:8" x14ac:dyDescent="0.3">
      <c r="B17943" t="s">
        <v>1949</v>
      </c>
      <c r="C17943" s="2">
        <v>45689</v>
      </c>
      <c r="D17943">
        <v>20</v>
      </c>
      <c r="E17943">
        <v>18</v>
      </c>
      <c r="F17943">
        <v>2</v>
      </c>
      <c r="G17943">
        <v>2</v>
      </c>
      <c r="H17943">
        <v>8</v>
      </c>
    </row>
    <row r="17944" spans="2:8" x14ac:dyDescent="0.3">
      <c r="B17944" t="s">
        <v>1949</v>
      </c>
      <c r="C17944" s="2">
        <v>45717</v>
      </c>
      <c r="D17944">
        <v>22</v>
      </c>
      <c r="E17944">
        <v>19</v>
      </c>
      <c r="F17944">
        <v>3</v>
      </c>
      <c r="G17944">
        <v>1</v>
      </c>
      <c r="H17944">
        <v>16</v>
      </c>
    </row>
    <row r="17945" spans="2:8" x14ac:dyDescent="0.3">
      <c r="B17945" t="s">
        <v>1949</v>
      </c>
      <c r="C17945" s="2">
        <v>45748</v>
      </c>
      <c r="D17945">
        <v>23</v>
      </c>
      <c r="E17945">
        <v>20</v>
      </c>
      <c r="F17945">
        <v>3</v>
      </c>
      <c r="G17945">
        <v>3</v>
      </c>
      <c r="H17945">
        <v>2</v>
      </c>
    </row>
    <row r="17946" spans="2:8" x14ac:dyDescent="0.3">
      <c r="B17946" t="s">
        <v>1949</v>
      </c>
      <c r="C17946" s="2">
        <v>45778</v>
      </c>
      <c r="D17946">
        <v>21</v>
      </c>
      <c r="E17946">
        <v>17</v>
      </c>
      <c r="F17946">
        <v>4</v>
      </c>
      <c r="G17946">
        <v>3</v>
      </c>
      <c r="H17946">
        <v>2</v>
      </c>
    </row>
    <row r="17947" spans="2:8" x14ac:dyDescent="0.3">
      <c r="B17947" t="s">
        <v>1949</v>
      </c>
      <c r="C17947" s="2">
        <v>45809</v>
      </c>
      <c r="D17947">
        <v>22</v>
      </c>
      <c r="E17947">
        <v>22</v>
      </c>
      <c r="F17947">
        <v>0</v>
      </c>
      <c r="G17947">
        <v>0</v>
      </c>
      <c r="H17947">
        <v>10</v>
      </c>
    </row>
    <row r="17948" spans="2:8" x14ac:dyDescent="0.3">
      <c r="B17948" t="s">
        <v>1949</v>
      </c>
      <c r="C17948" s="2">
        <v>45839</v>
      </c>
      <c r="D17948">
        <v>21</v>
      </c>
      <c r="E17948">
        <v>20</v>
      </c>
      <c r="F17948">
        <v>1</v>
      </c>
      <c r="G17948">
        <v>0</v>
      </c>
      <c r="H17948">
        <v>0</v>
      </c>
    </row>
    <row r="17949" spans="2:8" x14ac:dyDescent="0.3">
      <c r="B17949" t="s">
        <v>1949</v>
      </c>
      <c r="C17949" s="2">
        <v>45870</v>
      </c>
      <c r="D17949">
        <v>23</v>
      </c>
      <c r="E17949">
        <v>21</v>
      </c>
      <c r="F17949">
        <v>2</v>
      </c>
      <c r="G17949">
        <v>2</v>
      </c>
      <c r="H17949">
        <v>10</v>
      </c>
    </row>
    <row r="17950" spans="2:8" x14ac:dyDescent="0.3">
      <c r="B17950" t="s">
        <v>1949</v>
      </c>
      <c r="C17950" s="2">
        <v>45901</v>
      </c>
      <c r="D17950">
        <v>20</v>
      </c>
      <c r="E17950">
        <v>18</v>
      </c>
      <c r="F17950">
        <v>2</v>
      </c>
      <c r="G17950">
        <v>4</v>
      </c>
      <c r="H17950">
        <v>4</v>
      </c>
    </row>
    <row r="17951" spans="2:8" x14ac:dyDescent="0.3">
      <c r="B17951" t="s">
        <v>1949</v>
      </c>
      <c r="C17951" s="2">
        <v>45931</v>
      </c>
      <c r="D17951">
        <v>22</v>
      </c>
      <c r="E17951">
        <v>22</v>
      </c>
      <c r="F17951">
        <v>0</v>
      </c>
      <c r="G17951">
        <v>4</v>
      </c>
      <c r="H17951">
        <v>6</v>
      </c>
    </row>
    <row r="17952" spans="2:8" x14ac:dyDescent="0.3">
      <c r="B17952" t="s">
        <v>1949</v>
      </c>
      <c r="C17952" s="2">
        <v>45962</v>
      </c>
      <c r="D17952">
        <v>22</v>
      </c>
      <c r="E17952">
        <v>18</v>
      </c>
      <c r="F17952">
        <v>4</v>
      </c>
      <c r="G17952">
        <v>2</v>
      </c>
      <c r="H17952">
        <v>2</v>
      </c>
    </row>
    <row r="17953" spans="2:8" x14ac:dyDescent="0.3">
      <c r="B17953" t="s">
        <v>1949</v>
      </c>
      <c r="C17953" s="2">
        <v>45992</v>
      </c>
      <c r="D17953">
        <v>20</v>
      </c>
      <c r="E17953">
        <v>17</v>
      </c>
      <c r="F17953">
        <v>3</v>
      </c>
      <c r="G17953">
        <v>2</v>
      </c>
      <c r="H17953">
        <v>0</v>
      </c>
    </row>
    <row r="17954" spans="2:8" x14ac:dyDescent="0.3">
      <c r="B17954" t="s">
        <v>1950</v>
      </c>
      <c r="C17954" s="2">
        <v>45658</v>
      </c>
      <c r="D17954">
        <v>21</v>
      </c>
      <c r="E17954">
        <v>19</v>
      </c>
      <c r="F17954">
        <v>2</v>
      </c>
      <c r="G17954">
        <v>3</v>
      </c>
      <c r="H17954">
        <v>6</v>
      </c>
    </row>
    <row r="17955" spans="2:8" x14ac:dyDescent="0.3">
      <c r="B17955" t="s">
        <v>1950</v>
      </c>
      <c r="C17955" s="2">
        <v>45689</v>
      </c>
      <c r="D17955">
        <v>22</v>
      </c>
      <c r="E17955">
        <v>19</v>
      </c>
      <c r="F17955">
        <v>3</v>
      </c>
      <c r="G17955">
        <v>3</v>
      </c>
      <c r="H17955">
        <v>16</v>
      </c>
    </row>
    <row r="17956" spans="2:8" x14ac:dyDescent="0.3">
      <c r="B17956" t="s">
        <v>1950</v>
      </c>
      <c r="C17956" s="2">
        <v>45717</v>
      </c>
      <c r="D17956">
        <v>20</v>
      </c>
      <c r="E17956">
        <v>20</v>
      </c>
      <c r="F17956">
        <v>0</v>
      </c>
      <c r="G17956">
        <v>3</v>
      </c>
      <c r="H17956">
        <v>6</v>
      </c>
    </row>
    <row r="17957" spans="2:8" x14ac:dyDescent="0.3">
      <c r="B17957" t="s">
        <v>1950</v>
      </c>
      <c r="C17957" s="2">
        <v>45748</v>
      </c>
      <c r="D17957">
        <v>21</v>
      </c>
      <c r="E17957">
        <v>17</v>
      </c>
      <c r="F17957">
        <v>4</v>
      </c>
      <c r="G17957">
        <v>4</v>
      </c>
      <c r="H17957">
        <v>4</v>
      </c>
    </row>
    <row r="17958" spans="2:8" x14ac:dyDescent="0.3">
      <c r="B17958" t="s">
        <v>1950</v>
      </c>
      <c r="C17958" s="2">
        <v>45778</v>
      </c>
      <c r="D17958">
        <v>22</v>
      </c>
      <c r="E17958">
        <v>19</v>
      </c>
      <c r="F17958">
        <v>3</v>
      </c>
      <c r="G17958">
        <v>4</v>
      </c>
      <c r="H17958">
        <v>0</v>
      </c>
    </row>
    <row r="17959" spans="2:8" x14ac:dyDescent="0.3">
      <c r="B17959" t="s">
        <v>1950</v>
      </c>
      <c r="C17959" s="2">
        <v>45809</v>
      </c>
      <c r="D17959">
        <v>23</v>
      </c>
      <c r="E17959">
        <v>22</v>
      </c>
      <c r="F17959">
        <v>1</v>
      </c>
      <c r="G17959">
        <v>2</v>
      </c>
      <c r="H17959">
        <v>2</v>
      </c>
    </row>
    <row r="17960" spans="2:8" x14ac:dyDescent="0.3">
      <c r="B17960" t="s">
        <v>1950</v>
      </c>
      <c r="C17960" s="2">
        <v>45839</v>
      </c>
      <c r="D17960">
        <v>22</v>
      </c>
      <c r="E17960">
        <v>18</v>
      </c>
      <c r="F17960">
        <v>4</v>
      </c>
      <c r="G17960">
        <v>3</v>
      </c>
      <c r="H17960">
        <v>4</v>
      </c>
    </row>
    <row r="17961" spans="2:8" x14ac:dyDescent="0.3">
      <c r="B17961" t="s">
        <v>1950</v>
      </c>
      <c r="C17961" s="2">
        <v>45870</v>
      </c>
      <c r="D17961">
        <v>20</v>
      </c>
      <c r="E17961">
        <v>18</v>
      </c>
      <c r="F17961">
        <v>2</v>
      </c>
      <c r="G17961">
        <v>1</v>
      </c>
      <c r="H17961">
        <v>8</v>
      </c>
    </row>
    <row r="17962" spans="2:8" x14ac:dyDescent="0.3">
      <c r="B17962" t="s">
        <v>1950</v>
      </c>
      <c r="C17962" s="2">
        <v>45901</v>
      </c>
      <c r="D17962">
        <v>20</v>
      </c>
      <c r="E17962">
        <v>18</v>
      </c>
      <c r="F17962">
        <v>2</v>
      </c>
      <c r="G17962">
        <v>2</v>
      </c>
      <c r="H17962">
        <v>0</v>
      </c>
    </row>
    <row r="17963" spans="2:8" x14ac:dyDescent="0.3">
      <c r="B17963" t="s">
        <v>1950</v>
      </c>
      <c r="C17963" s="2">
        <v>45931</v>
      </c>
      <c r="D17963">
        <v>21</v>
      </c>
      <c r="E17963">
        <v>19</v>
      </c>
      <c r="F17963">
        <v>2</v>
      </c>
      <c r="G17963">
        <v>2</v>
      </c>
      <c r="H17963">
        <v>6</v>
      </c>
    </row>
    <row r="17964" spans="2:8" x14ac:dyDescent="0.3">
      <c r="B17964" t="s">
        <v>1950</v>
      </c>
      <c r="C17964" s="2">
        <v>45962</v>
      </c>
      <c r="D17964">
        <v>20</v>
      </c>
      <c r="E17964">
        <v>19</v>
      </c>
      <c r="F17964">
        <v>1</v>
      </c>
      <c r="G17964">
        <v>4</v>
      </c>
      <c r="H17964">
        <v>0</v>
      </c>
    </row>
    <row r="17965" spans="2:8" x14ac:dyDescent="0.3">
      <c r="B17965" t="s">
        <v>1950</v>
      </c>
      <c r="C17965" s="2">
        <v>45992</v>
      </c>
      <c r="D17965">
        <v>23</v>
      </c>
      <c r="E17965">
        <v>21</v>
      </c>
      <c r="F17965">
        <v>2</v>
      </c>
      <c r="G17965">
        <v>2</v>
      </c>
      <c r="H17965">
        <v>8</v>
      </c>
    </row>
    <row r="17966" spans="2:8" x14ac:dyDescent="0.3">
      <c r="B17966" t="s">
        <v>1951</v>
      </c>
      <c r="C17966" s="2">
        <v>45658</v>
      </c>
      <c r="D17966">
        <v>22</v>
      </c>
      <c r="E17966">
        <v>22</v>
      </c>
      <c r="F17966">
        <v>0</v>
      </c>
      <c r="G17966">
        <v>4</v>
      </c>
      <c r="H17966">
        <v>4</v>
      </c>
    </row>
    <row r="17967" spans="2:8" x14ac:dyDescent="0.3">
      <c r="B17967" t="s">
        <v>1951</v>
      </c>
      <c r="C17967" s="2">
        <v>45689</v>
      </c>
      <c r="D17967">
        <v>22</v>
      </c>
      <c r="E17967">
        <v>21</v>
      </c>
      <c r="F17967">
        <v>1</v>
      </c>
      <c r="G17967">
        <v>2</v>
      </c>
      <c r="H17967">
        <v>0</v>
      </c>
    </row>
    <row r="17968" spans="2:8" x14ac:dyDescent="0.3">
      <c r="B17968" t="s">
        <v>1951</v>
      </c>
      <c r="C17968" s="2">
        <v>45717</v>
      </c>
      <c r="D17968">
        <v>21</v>
      </c>
      <c r="E17968">
        <v>20</v>
      </c>
      <c r="F17968">
        <v>1</v>
      </c>
      <c r="G17968">
        <v>3</v>
      </c>
      <c r="H17968">
        <v>0</v>
      </c>
    </row>
    <row r="17969" spans="2:8" x14ac:dyDescent="0.3">
      <c r="B17969" t="s">
        <v>1951</v>
      </c>
      <c r="C17969" s="2">
        <v>45748</v>
      </c>
      <c r="D17969">
        <v>23</v>
      </c>
      <c r="E17969">
        <v>19</v>
      </c>
      <c r="F17969">
        <v>4</v>
      </c>
      <c r="G17969">
        <v>2</v>
      </c>
      <c r="H17969">
        <v>6</v>
      </c>
    </row>
    <row r="17970" spans="2:8" x14ac:dyDescent="0.3">
      <c r="B17970" t="s">
        <v>1951</v>
      </c>
      <c r="C17970" s="2">
        <v>45778</v>
      </c>
      <c r="D17970">
        <v>22</v>
      </c>
      <c r="E17970">
        <v>19</v>
      </c>
      <c r="F17970">
        <v>3</v>
      </c>
      <c r="G17970">
        <v>3</v>
      </c>
      <c r="H17970">
        <v>8</v>
      </c>
    </row>
    <row r="17971" spans="2:8" x14ac:dyDescent="0.3">
      <c r="B17971" t="s">
        <v>1951</v>
      </c>
      <c r="C17971" s="2">
        <v>45809</v>
      </c>
      <c r="D17971">
        <v>20</v>
      </c>
      <c r="E17971">
        <v>17</v>
      </c>
      <c r="F17971">
        <v>3</v>
      </c>
      <c r="G17971">
        <v>3</v>
      </c>
      <c r="H17971">
        <v>4</v>
      </c>
    </row>
    <row r="17972" spans="2:8" x14ac:dyDescent="0.3">
      <c r="B17972" t="s">
        <v>1951</v>
      </c>
      <c r="C17972" s="2">
        <v>45839</v>
      </c>
      <c r="D17972">
        <v>21</v>
      </c>
      <c r="E17972">
        <v>18</v>
      </c>
      <c r="F17972">
        <v>3</v>
      </c>
      <c r="G17972">
        <v>4</v>
      </c>
      <c r="H17972">
        <v>8</v>
      </c>
    </row>
    <row r="17973" spans="2:8" x14ac:dyDescent="0.3">
      <c r="B17973" t="s">
        <v>1951</v>
      </c>
      <c r="C17973" s="2">
        <v>45870</v>
      </c>
      <c r="D17973">
        <v>22</v>
      </c>
      <c r="E17973">
        <v>22</v>
      </c>
      <c r="F17973">
        <v>0</v>
      </c>
      <c r="G17973">
        <v>3</v>
      </c>
      <c r="H17973">
        <v>0</v>
      </c>
    </row>
    <row r="17974" spans="2:8" x14ac:dyDescent="0.3">
      <c r="B17974" t="s">
        <v>1951</v>
      </c>
      <c r="C17974" s="2">
        <v>45901</v>
      </c>
      <c r="D17974">
        <v>20</v>
      </c>
      <c r="E17974">
        <v>17</v>
      </c>
      <c r="F17974">
        <v>3</v>
      </c>
      <c r="G17974">
        <v>0</v>
      </c>
      <c r="H17974">
        <v>8</v>
      </c>
    </row>
    <row r="17975" spans="2:8" x14ac:dyDescent="0.3">
      <c r="B17975" t="s">
        <v>1951</v>
      </c>
      <c r="C17975" s="2">
        <v>45931</v>
      </c>
      <c r="D17975">
        <v>22</v>
      </c>
      <c r="E17975">
        <v>20</v>
      </c>
      <c r="F17975">
        <v>2</v>
      </c>
      <c r="G17975">
        <v>0</v>
      </c>
      <c r="H17975">
        <v>0</v>
      </c>
    </row>
    <row r="17976" spans="2:8" x14ac:dyDescent="0.3">
      <c r="B17976" t="s">
        <v>1951</v>
      </c>
      <c r="C17976" s="2">
        <v>45962</v>
      </c>
      <c r="D17976">
        <v>23</v>
      </c>
      <c r="E17976">
        <v>19</v>
      </c>
      <c r="F17976">
        <v>4</v>
      </c>
      <c r="G17976">
        <v>0</v>
      </c>
      <c r="H17976">
        <v>4</v>
      </c>
    </row>
    <row r="17977" spans="2:8" x14ac:dyDescent="0.3">
      <c r="B17977" t="s">
        <v>1951</v>
      </c>
      <c r="C17977" s="2">
        <v>45992</v>
      </c>
      <c r="D17977">
        <v>23</v>
      </c>
      <c r="E17977">
        <v>23</v>
      </c>
      <c r="F17977">
        <v>0</v>
      </c>
      <c r="G17977">
        <v>4</v>
      </c>
      <c r="H17977">
        <v>12</v>
      </c>
    </row>
    <row r="17978" spans="2:8" x14ac:dyDescent="0.3">
      <c r="B17978" t="s">
        <v>1952</v>
      </c>
      <c r="C17978" s="2">
        <v>45658</v>
      </c>
      <c r="D17978">
        <v>21</v>
      </c>
      <c r="E17978">
        <v>21</v>
      </c>
      <c r="F17978">
        <v>0</v>
      </c>
      <c r="G17978">
        <v>2</v>
      </c>
      <c r="H17978">
        <v>6</v>
      </c>
    </row>
    <row r="17979" spans="2:8" x14ac:dyDescent="0.3">
      <c r="B17979" t="s">
        <v>1952</v>
      </c>
      <c r="C17979" s="2">
        <v>45689</v>
      </c>
      <c r="D17979">
        <v>23</v>
      </c>
      <c r="E17979">
        <v>21</v>
      </c>
      <c r="F17979">
        <v>2</v>
      </c>
      <c r="G17979">
        <v>1</v>
      </c>
      <c r="H17979">
        <v>0</v>
      </c>
    </row>
    <row r="17980" spans="2:8" x14ac:dyDescent="0.3">
      <c r="B17980" t="s">
        <v>1952</v>
      </c>
      <c r="C17980" s="2">
        <v>45717</v>
      </c>
      <c r="D17980">
        <v>20</v>
      </c>
      <c r="E17980">
        <v>18</v>
      </c>
      <c r="F17980">
        <v>2</v>
      </c>
      <c r="G17980">
        <v>1</v>
      </c>
      <c r="H17980">
        <v>8</v>
      </c>
    </row>
    <row r="17981" spans="2:8" x14ac:dyDescent="0.3">
      <c r="B17981" t="s">
        <v>1952</v>
      </c>
      <c r="C17981" s="2">
        <v>45748</v>
      </c>
      <c r="D17981">
        <v>23</v>
      </c>
      <c r="E17981">
        <v>22</v>
      </c>
      <c r="F17981">
        <v>1</v>
      </c>
      <c r="G17981">
        <v>4</v>
      </c>
      <c r="H17981">
        <v>6</v>
      </c>
    </row>
    <row r="17982" spans="2:8" x14ac:dyDescent="0.3">
      <c r="B17982" t="s">
        <v>1952</v>
      </c>
      <c r="C17982" s="2">
        <v>45778</v>
      </c>
      <c r="D17982">
        <v>22</v>
      </c>
      <c r="E17982">
        <v>19</v>
      </c>
      <c r="F17982">
        <v>3</v>
      </c>
      <c r="G17982">
        <v>2</v>
      </c>
      <c r="H17982">
        <v>6</v>
      </c>
    </row>
    <row r="17983" spans="2:8" x14ac:dyDescent="0.3">
      <c r="B17983" t="s">
        <v>1952</v>
      </c>
      <c r="C17983" s="2">
        <v>45809</v>
      </c>
      <c r="D17983">
        <v>22</v>
      </c>
      <c r="E17983">
        <v>21</v>
      </c>
      <c r="F17983">
        <v>1</v>
      </c>
      <c r="G17983">
        <v>3</v>
      </c>
      <c r="H17983">
        <v>4</v>
      </c>
    </row>
    <row r="17984" spans="2:8" x14ac:dyDescent="0.3">
      <c r="B17984" t="s">
        <v>1952</v>
      </c>
      <c r="C17984" s="2">
        <v>45839</v>
      </c>
      <c r="D17984">
        <v>20</v>
      </c>
      <c r="E17984">
        <v>18</v>
      </c>
      <c r="F17984">
        <v>2</v>
      </c>
      <c r="G17984">
        <v>3</v>
      </c>
      <c r="H17984">
        <v>12</v>
      </c>
    </row>
    <row r="17985" spans="2:8" x14ac:dyDescent="0.3">
      <c r="B17985" t="s">
        <v>1952</v>
      </c>
      <c r="C17985" s="2">
        <v>45870</v>
      </c>
      <c r="D17985">
        <v>20</v>
      </c>
      <c r="E17985">
        <v>20</v>
      </c>
      <c r="F17985">
        <v>0</v>
      </c>
      <c r="G17985">
        <v>1</v>
      </c>
      <c r="H17985">
        <v>4</v>
      </c>
    </row>
    <row r="17986" spans="2:8" x14ac:dyDescent="0.3">
      <c r="B17986" t="s">
        <v>1952</v>
      </c>
      <c r="C17986" s="2">
        <v>45901</v>
      </c>
      <c r="D17986">
        <v>21</v>
      </c>
      <c r="E17986">
        <v>18</v>
      </c>
      <c r="F17986">
        <v>3</v>
      </c>
      <c r="G17986">
        <v>3</v>
      </c>
      <c r="H17986">
        <v>2</v>
      </c>
    </row>
    <row r="17987" spans="2:8" x14ac:dyDescent="0.3">
      <c r="B17987" t="s">
        <v>1952</v>
      </c>
      <c r="C17987" s="2">
        <v>45931</v>
      </c>
      <c r="D17987">
        <v>20</v>
      </c>
      <c r="E17987">
        <v>19</v>
      </c>
      <c r="F17987">
        <v>1</v>
      </c>
      <c r="G17987">
        <v>4</v>
      </c>
      <c r="H17987">
        <v>12</v>
      </c>
    </row>
    <row r="17988" spans="2:8" x14ac:dyDescent="0.3">
      <c r="B17988" t="s">
        <v>1952</v>
      </c>
      <c r="C17988" s="2">
        <v>45962</v>
      </c>
      <c r="D17988">
        <v>23</v>
      </c>
      <c r="E17988">
        <v>22</v>
      </c>
      <c r="F17988">
        <v>1</v>
      </c>
      <c r="G17988">
        <v>2</v>
      </c>
      <c r="H17988">
        <v>2</v>
      </c>
    </row>
    <row r="17989" spans="2:8" x14ac:dyDescent="0.3">
      <c r="B17989" t="s">
        <v>1952</v>
      </c>
      <c r="C17989" s="2">
        <v>45992</v>
      </c>
      <c r="D17989">
        <v>20</v>
      </c>
      <c r="E17989">
        <v>19</v>
      </c>
      <c r="F17989">
        <v>1</v>
      </c>
      <c r="G17989">
        <v>4</v>
      </c>
      <c r="H17989">
        <v>10</v>
      </c>
    </row>
    <row r="17990" spans="2:8" x14ac:dyDescent="0.3">
      <c r="B17990" t="s">
        <v>1953</v>
      </c>
      <c r="C17990" s="2">
        <v>45658</v>
      </c>
      <c r="D17990">
        <v>21</v>
      </c>
      <c r="E17990">
        <v>17</v>
      </c>
      <c r="F17990">
        <v>4</v>
      </c>
      <c r="G17990">
        <v>2</v>
      </c>
      <c r="H17990">
        <v>4</v>
      </c>
    </row>
    <row r="17991" spans="2:8" x14ac:dyDescent="0.3">
      <c r="B17991" t="s">
        <v>1953</v>
      </c>
      <c r="C17991" s="2">
        <v>45689</v>
      </c>
      <c r="D17991">
        <v>22</v>
      </c>
      <c r="E17991">
        <v>18</v>
      </c>
      <c r="F17991">
        <v>4</v>
      </c>
      <c r="G17991">
        <v>3</v>
      </c>
      <c r="H17991">
        <v>4</v>
      </c>
    </row>
    <row r="17992" spans="2:8" x14ac:dyDescent="0.3">
      <c r="B17992" t="s">
        <v>1953</v>
      </c>
      <c r="C17992" s="2">
        <v>45717</v>
      </c>
      <c r="D17992">
        <v>22</v>
      </c>
      <c r="E17992">
        <v>19</v>
      </c>
      <c r="F17992">
        <v>3</v>
      </c>
      <c r="G17992">
        <v>3</v>
      </c>
      <c r="H17992">
        <v>4</v>
      </c>
    </row>
    <row r="17993" spans="2:8" x14ac:dyDescent="0.3">
      <c r="B17993" t="s">
        <v>1953</v>
      </c>
      <c r="C17993" s="2">
        <v>45748</v>
      </c>
      <c r="D17993">
        <v>22</v>
      </c>
      <c r="E17993">
        <v>20</v>
      </c>
      <c r="F17993">
        <v>2</v>
      </c>
      <c r="G17993">
        <v>3</v>
      </c>
      <c r="H17993">
        <v>4</v>
      </c>
    </row>
    <row r="17994" spans="2:8" x14ac:dyDescent="0.3">
      <c r="B17994" t="s">
        <v>1953</v>
      </c>
      <c r="C17994" s="2">
        <v>45778</v>
      </c>
      <c r="D17994">
        <v>22</v>
      </c>
      <c r="E17994">
        <v>20</v>
      </c>
      <c r="F17994">
        <v>2</v>
      </c>
      <c r="G17994">
        <v>2</v>
      </c>
      <c r="H17994">
        <v>0</v>
      </c>
    </row>
    <row r="17995" spans="2:8" x14ac:dyDescent="0.3">
      <c r="B17995" t="s">
        <v>1953</v>
      </c>
      <c r="C17995" s="2">
        <v>45809</v>
      </c>
      <c r="D17995">
        <v>23</v>
      </c>
      <c r="E17995">
        <v>19</v>
      </c>
      <c r="F17995">
        <v>4</v>
      </c>
      <c r="G17995">
        <v>4</v>
      </c>
      <c r="H17995">
        <v>0</v>
      </c>
    </row>
    <row r="17996" spans="2:8" x14ac:dyDescent="0.3">
      <c r="B17996" t="s">
        <v>1953</v>
      </c>
      <c r="C17996" s="2">
        <v>45839</v>
      </c>
      <c r="D17996">
        <v>22</v>
      </c>
      <c r="E17996">
        <v>18</v>
      </c>
      <c r="F17996">
        <v>4</v>
      </c>
      <c r="G17996">
        <v>1</v>
      </c>
      <c r="H17996">
        <v>2</v>
      </c>
    </row>
    <row r="17997" spans="2:8" x14ac:dyDescent="0.3">
      <c r="B17997" t="s">
        <v>1953</v>
      </c>
      <c r="C17997" s="2">
        <v>45870</v>
      </c>
      <c r="D17997">
        <v>21</v>
      </c>
      <c r="E17997">
        <v>18</v>
      </c>
      <c r="F17997">
        <v>3</v>
      </c>
      <c r="G17997">
        <v>0</v>
      </c>
      <c r="H17997">
        <v>6</v>
      </c>
    </row>
    <row r="17998" spans="2:8" x14ac:dyDescent="0.3">
      <c r="B17998" t="s">
        <v>1953</v>
      </c>
      <c r="C17998" s="2">
        <v>45901</v>
      </c>
      <c r="D17998">
        <v>23</v>
      </c>
      <c r="E17998">
        <v>23</v>
      </c>
      <c r="F17998">
        <v>0</v>
      </c>
      <c r="G17998">
        <v>4</v>
      </c>
      <c r="H17998">
        <v>6</v>
      </c>
    </row>
    <row r="17999" spans="2:8" x14ac:dyDescent="0.3">
      <c r="B17999" t="s">
        <v>1953</v>
      </c>
      <c r="C17999" s="2">
        <v>45931</v>
      </c>
      <c r="D17999">
        <v>21</v>
      </c>
      <c r="E17999">
        <v>19</v>
      </c>
      <c r="F17999">
        <v>2</v>
      </c>
      <c r="G17999">
        <v>4</v>
      </c>
      <c r="H17999">
        <v>6</v>
      </c>
    </row>
    <row r="18000" spans="2:8" x14ac:dyDescent="0.3">
      <c r="B18000" t="s">
        <v>1953</v>
      </c>
      <c r="C18000" s="2">
        <v>45962</v>
      </c>
      <c r="D18000">
        <v>20</v>
      </c>
      <c r="E18000">
        <v>16</v>
      </c>
      <c r="F18000">
        <v>4</v>
      </c>
      <c r="G18000">
        <v>3</v>
      </c>
      <c r="H18000">
        <v>6</v>
      </c>
    </row>
    <row r="18001" spans="2:8" x14ac:dyDescent="0.3">
      <c r="B18001" t="s">
        <v>1953</v>
      </c>
      <c r="C18001" s="2">
        <v>45992</v>
      </c>
      <c r="D18001">
        <v>20</v>
      </c>
      <c r="E18001">
        <v>17</v>
      </c>
      <c r="F18001">
        <v>3</v>
      </c>
      <c r="G18001">
        <v>4</v>
      </c>
      <c r="H18001">
        <v>2</v>
      </c>
    </row>
    <row r="18002" spans="2:8" x14ac:dyDescent="0.3">
      <c r="B18002" t="s">
        <v>1954</v>
      </c>
      <c r="C18002" s="2">
        <v>45658</v>
      </c>
      <c r="D18002">
        <v>22</v>
      </c>
      <c r="E18002">
        <v>20</v>
      </c>
      <c r="F18002">
        <v>2</v>
      </c>
      <c r="G18002">
        <v>2</v>
      </c>
      <c r="H18002">
        <v>6</v>
      </c>
    </row>
    <row r="18003" spans="2:8" x14ac:dyDescent="0.3">
      <c r="B18003" t="s">
        <v>1954</v>
      </c>
      <c r="C18003" s="2">
        <v>45689</v>
      </c>
      <c r="D18003">
        <v>22</v>
      </c>
      <c r="E18003">
        <v>22</v>
      </c>
      <c r="F18003">
        <v>0</v>
      </c>
      <c r="G18003">
        <v>2</v>
      </c>
      <c r="H18003">
        <v>8</v>
      </c>
    </row>
    <row r="18004" spans="2:8" x14ac:dyDescent="0.3">
      <c r="B18004" t="s">
        <v>1954</v>
      </c>
      <c r="C18004" s="2">
        <v>45717</v>
      </c>
      <c r="D18004">
        <v>23</v>
      </c>
      <c r="E18004">
        <v>23</v>
      </c>
      <c r="F18004">
        <v>0</v>
      </c>
      <c r="G18004">
        <v>2</v>
      </c>
      <c r="H18004">
        <v>6</v>
      </c>
    </row>
    <row r="18005" spans="2:8" x14ac:dyDescent="0.3">
      <c r="B18005" t="s">
        <v>1954</v>
      </c>
      <c r="C18005" s="2">
        <v>45748</v>
      </c>
      <c r="D18005">
        <v>22</v>
      </c>
      <c r="E18005">
        <v>20</v>
      </c>
      <c r="F18005">
        <v>2</v>
      </c>
      <c r="G18005">
        <v>2</v>
      </c>
      <c r="H18005">
        <v>0</v>
      </c>
    </row>
    <row r="18006" spans="2:8" x14ac:dyDescent="0.3">
      <c r="B18006" t="s">
        <v>1954</v>
      </c>
      <c r="C18006" s="2">
        <v>45778</v>
      </c>
      <c r="D18006">
        <v>20</v>
      </c>
      <c r="E18006">
        <v>18</v>
      </c>
      <c r="F18006">
        <v>2</v>
      </c>
      <c r="G18006">
        <v>4</v>
      </c>
      <c r="H18006">
        <v>10</v>
      </c>
    </row>
    <row r="18007" spans="2:8" x14ac:dyDescent="0.3">
      <c r="B18007" t="s">
        <v>1954</v>
      </c>
      <c r="C18007" s="2">
        <v>45809</v>
      </c>
      <c r="D18007">
        <v>21</v>
      </c>
      <c r="E18007">
        <v>17</v>
      </c>
      <c r="F18007">
        <v>4</v>
      </c>
      <c r="G18007">
        <v>2</v>
      </c>
      <c r="H18007">
        <v>4</v>
      </c>
    </row>
    <row r="18008" spans="2:8" x14ac:dyDescent="0.3">
      <c r="B18008" t="s">
        <v>1954</v>
      </c>
      <c r="C18008" s="2">
        <v>45839</v>
      </c>
      <c r="D18008">
        <v>23</v>
      </c>
      <c r="E18008">
        <v>20</v>
      </c>
      <c r="F18008">
        <v>3</v>
      </c>
      <c r="G18008">
        <v>0</v>
      </c>
      <c r="H18008">
        <v>4</v>
      </c>
    </row>
    <row r="18009" spans="2:8" x14ac:dyDescent="0.3">
      <c r="B18009" t="s">
        <v>1954</v>
      </c>
      <c r="C18009" s="2">
        <v>45870</v>
      </c>
      <c r="D18009">
        <v>20</v>
      </c>
      <c r="E18009">
        <v>18</v>
      </c>
      <c r="F18009">
        <v>2</v>
      </c>
      <c r="G18009">
        <v>3</v>
      </c>
      <c r="H18009">
        <v>12</v>
      </c>
    </row>
    <row r="18010" spans="2:8" x14ac:dyDescent="0.3">
      <c r="B18010" t="s">
        <v>1954</v>
      </c>
      <c r="C18010" s="2">
        <v>45901</v>
      </c>
      <c r="D18010">
        <v>20</v>
      </c>
      <c r="E18010">
        <v>20</v>
      </c>
      <c r="F18010">
        <v>0</v>
      </c>
      <c r="G18010">
        <v>0</v>
      </c>
      <c r="H18010">
        <v>4</v>
      </c>
    </row>
    <row r="18011" spans="2:8" x14ac:dyDescent="0.3">
      <c r="B18011" t="s">
        <v>1954</v>
      </c>
      <c r="C18011" s="2">
        <v>45931</v>
      </c>
      <c r="D18011">
        <v>20</v>
      </c>
      <c r="E18011">
        <v>20</v>
      </c>
      <c r="F18011">
        <v>0</v>
      </c>
      <c r="G18011">
        <v>2</v>
      </c>
      <c r="H18011">
        <v>16</v>
      </c>
    </row>
    <row r="18012" spans="2:8" x14ac:dyDescent="0.3">
      <c r="B18012" t="s">
        <v>1954</v>
      </c>
      <c r="C18012" s="2">
        <v>45962</v>
      </c>
      <c r="D18012">
        <v>23</v>
      </c>
      <c r="E18012">
        <v>19</v>
      </c>
      <c r="F18012">
        <v>4</v>
      </c>
      <c r="G18012">
        <v>3</v>
      </c>
      <c r="H18012">
        <v>6</v>
      </c>
    </row>
    <row r="18013" spans="2:8" x14ac:dyDescent="0.3">
      <c r="B18013" t="s">
        <v>1954</v>
      </c>
      <c r="C18013" s="2">
        <v>45992</v>
      </c>
      <c r="D18013">
        <v>20</v>
      </c>
      <c r="E18013">
        <v>16</v>
      </c>
      <c r="F18013">
        <v>4</v>
      </c>
      <c r="G18013">
        <v>3</v>
      </c>
      <c r="H18013">
        <v>6</v>
      </c>
    </row>
    <row r="18014" spans="2:8" x14ac:dyDescent="0.3">
      <c r="B18014" t="s">
        <v>1955</v>
      </c>
      <c r="C18014" s="2">
        <v>45658</v>
      </c>
      <c r="D18014">
        <v>22</v>
      </c>
      <c r="E18014">
        <v>21</v>
      </c>
      <c r="F18014">
        <v>1</v>
      </c>
      <c r="G18014">
        <v>0</v>
      </c>
      <c r="H18014">
        <v>4</v>
      </c>
    </row>
    <row r="18015" spans="2:8" x14ac:dyDescent="0.3">
      <c r="B18015" t="s">
        <v>1955</v>
      </c>
      <c r="C18015" s="2">
        <v>45689</v>
      </c>
      <c r="D18015">
        <v>23</v>
      </c>
      <c r="E18015">
        <v>19</v>
      </c>
      <c r="F18015">
        <v>4</v>
      </c>
      <c r="G18015">
        <v>1</v>
      </c>
      <c r="H18015">
        <v>6</v>
      </c>
    </row>
    <row r="18016" spans="2:8" x14ac:dyDescent="0.3">
      <c r="B18016" t="s">
        <v>1955</v>
      </c>
      <c r="C18016" s="2">
        <v>45717</v>
      </c>
      <c r="D18016">
        <v>21</v>
      </c>
      <c r="E18016">
        <v>20</v>
      </c>
      <c r="F18016">
        <v>1</v>
      </c>
      <c r="G18016">
        <v>4</v>
      </c>
      <c r="H18016">
        <v>12</v>
      </c>
    </row>
    <row r="18017" spans="2:8" x14ac:dyDescent="0.3">
      <c r="B18017" t="s">
        <v>1955</v>
      </c>
      <c r="C18017" s="2">
        <v>45748</v>
      </c>
      <c r="D18017">
        <v>21</v>
      </c>
      <c r="E18017">
        <v>20</v>
      </c>
      <c r="F18017">
        <v>1</v>
      </c>
      <c r="G18017">
        <v>1</v>
      </c>
      <c r="H18017">
        <v>8</v>
      </c>
    </row>
    <row r="18018" spans="2:8" x14ac:dyDescent="0.3">
      <c r="B18018" t="s">
        <v>1955</v>
      </c>
      <c r="C18018" s="2">
        <v>45778</v>
      </c>
      <c r="D18018">
        <v>22</v>
      </c>
      <c r="E18018">
        <v>21</v>
      </c>
      <c r="F18018">
        <v>1</v>
      </c>
      <c r="G18018">
        <v>3</v>
      </c>
      <c r="H18018">
        <v>8</v>
      </c>
    </row>
    <row r="18019" spans="2:8" x14ac:dyDescent="0.3">
      <c r="B18019" t="s">
        <v>1955</v>
      </c>
      <c r="C18019" s="2">
        <v>45809</v>
      </c>
      <c r="D18019">
        <v>23</v>
      </c>
      <c r="E18019">
        <v>19</v>
      </c>
      <c r="F18019">
        <v>4</v>
      </c>
      <c r="G18019">
        <v>3</v>
      </c>
      <c r="H18019">
        <v>2</v>
      </c>
    </row>
    <row r="18020" spans="2:8" x14ac:dyDescent="0.3">
      <c r="B18020" t="s">
        <v>1955</v>
      </c>
      <c r="C18020" s="2">
        <v>45839</v>
      </c>
      <c r="D18020">
        <v>22</v>
      </c>
      <c r="E18020">
        <v>18</v>
      </c>
      <c r="F18020">
        <v>4</v>
      </c>
      <c r="G18020">
        <v>1</v>
      </c>
      <c r="H18020">
        <v>12</v>
      </c>
    </row>
    <row r="18021" spans="2:8" x14ac:dyDescent="0.3">
      <c r="B18021" t="s">
        <v>1955</v>
      </c>
      <c r="C18021" s="2">
        <v>45870</v>
      </c>
      <c r="D18021">
        <v>22</v>
      </c>
      <c r="E18021">
        <v>21</v>
      </c>
      <c r="F18021">
        <v>1</v>
      </c>
      <c r="G18021">
        <v>0</v>
      </c>
      <c r="H18021">
        <v>4</v>
      </c>
    </row>
    <row r="18022" spans="2:8" x14ac:dyDescent="0.3">
      <c r="B18022" t="s">
        <v>1955</v>
      </c>
      <c r="C18022" s="2">
        <v>45901</v>
      </c>
      <c r="D18022">
        <v>21</v>
      </c>
      <c r="E18022">
        <v>19</v>
      </c>
      <c r="F18022">
        <v>2</v>
      </c>
      <c r="G18022">
        <v>3</v>
      </c>
      <c r="H18022">
        <v>8</v>
      </c>
    </row>
    <row r="18023" spans="2:8" x14ac:dyDescent="0.3">
      <c r="B18023" t="s">
        <v>1955</v>
      </c>
      <c r="C18023" s="2">
        <v>45931</v>
      </c>
      <c r="D18023">
        <v>22</v>
      </c>
      <c r="E18023">
        <v>20</v>
      </c>
      <c r="F18023">
        <v>2</v>
      </c>
      <c r="G18023">
        <v>0</v>
      </c>
      <c r="H18023">
        <v>0</v>
      </c>
    </row>
    <row r="18024" spans="2:8" x14ac:dyDescent="0.3">
      <c r="B18024" t="s">
        <v>1955</v>
      </c>
      <c r="C18024" s="2">
        <v>45962</v>
      </c>
      <c r="D18024">
        <v>20</v>
      </c>
      <c r="E18024">
        <v>16</v>
      </c>
      <c r="F18024">
        <v>4</v>
      </c>
      <c r="G18024">
        <v>3</v>
      </c>
      <c r="H18024">
        <v>4</v>
      </c>
    </row>
    <row r="18025" spans="2:8" x14ac:dyDescent="0.3">
      <c r="B18025" t="s">
        <v>1955</v>
      </c>
      <c r="C18025" s="2">
        <v>45992</v>
      </c>
      <c r="D18025">
        <v>23</v>
      </c>
      <c r="E18025">
        <v>22</v>
      </c>
      <c r="F18025">
        <v>1</v>
      </c>
      <c r="G18025">
        <v>3</v>
      </c>
      <c r="H18025">
        <v>4</v>
      </c>
    </row>
    <row r="18026" spans="2:8" x14ac:dyDescent="0.3">
      <c r="B18026" t="s">
        <v>1956</v>
      </c>
      <c r="C18026" s="2">
        <v>45658</v>
      </c>
      <c r="D18026">
        <v>20</v>
      </c>
      <c r="E18026">
        <v>17</v>
      </c>
      <c r="F18026">
        <v>3</v>
      </c>
      <c r="G18026">
        <v>1</v>
      </c>
      <c r="H18026">
        <v>4</v>
      </c>
    </row>
    <row r="18027" spans="2:8" x14ac:dyDescent="0.3">
      <c r="B18027" t="s">
        <v>1956</v>
      </c>
      <c r="C18027" s="2">
        <v>45689</v>
      </c>
      <c r="D18027">
        <v>22</v>
      </c>
      <c r="E18027">
        <v>20</v>
      </c>
      <c r="F18027">
        <v>2</v>
      </c>
      <c r="G18027">
        <v>3</v>
      </c>
      <c r="H18027">
        <v>2</v>
      </c>
    </row>
    <row r="18028" spans="2:8" x14ac:dyDescent="0.3">
      <c r="B18028" t="s">
        <v>1956</v>
      </c>
      <c r="C18028" s="2">
        <v>45717</v>
      </c>
      <c r="D18028">
        <v>20</v>
      </c>
      <c r="E18028">
        <v>18</v>
      </c>
      <c r="F18028">
        <v>2</v>
      </c>
      <c r="G18028">
        <v>2</v>
      </c>
      <c r="H18028">
        <v>2</v>
      </c>
    </row>
    <row r="18029" spans="2:8" x14ac:dyDescent="0.3">
      <c r="B18029" t="s">
        <v>1956</v>
      </c>
      <c r="C18029" s="2">
        <v>45748</v>
      </c>
      <c r="D18029">
        <v>21</v>
      </c>
      <c r="E18029">
        <v>17</v>
      </c>
      <c r="F18029">
        <v>4</v>
      </c>
      <c r="G18029">
        <v>4</v>
      </c>
      <c r="H18029">
        <v>8</v>
      </c>
    </row>
    <row r="18030" spans="2:8" x14ac:dyDescent="0.3">
      <c r="B18030" t="s">
        <v>1956</v>
      </c>
      <c r="C18030" s="2">
        <v>45778</v>
      </c>
      <c r="D18030">
        <v>23</v>
      </c>
      <c r="E18030">
        <v>19</v>
      </c>
      <c r="F18030">
        <v>4</v>
      </c>
      <c r="G18030">
        <v>2</v>
      </c>
      <c r="H18030">
        <v>10</v>
      </c>
    </row>
    <row r="18031" spans="2:8" x14ac:dyDescent="0.3">
      <c r="B18031" t="s">
        <v>1956</v>
      </c>
      <c r="C18031" s="2">
        <v>45809</v>
      </c>
      <c r="D18031">
        <v>23</v>
      </c>
      <c r="E18031">
        <v>22</v>
      </c>
      <c r="F18031">
        <v>1</v>
      </c>
      <c r="G18031">
        <v>2</v>
      </c>
      <c r="H18031">
        <v>6</v>
      </c>
    </row>
    <row r="18032" spans="2:8" x14ac:dyDescent="0.3">
      <c r="B18032" t="s">
        <v>1956</v>
      </c>
      <c r="C18032" s="2">
        <v>45839</v>
      </c>
      <c r="D18032">
        <v>23</v>
      </c>
      <c r="E18032">
        <v>23</v>
      </c>
      <c r="F18032">
        <v>0</v>
      </c>
      <c r="G18032">
        <v>1</v>
      </c>
      <c r="H18032">
        <v>2</v>
      </c>
    </row>
    <row r="18033" spans="2:8" x14ac:dyDescent="0.3">
      <c r="B18033" t="s">
        <v>1956</v>
      </c>
      <c r="C18033" s="2">
        <v>45870</v>
      </c>
      <c r="D18033">
        <v>23</v>
      </c>
      <c r="E18033">
        <v>19</v>
      </c>
      <c r="F18033">
        <v>4</v>
      </c>
      <c r="G18033">
        <v>4</v>
      </c>
      <c r="H18033">
        <v>2</v>
      </c>
    </row>
    <row r="18034" spans="2:8" x14ac:dyDescent="0.3">
      <c r="B18034" t="s">
        <v>1956</v>
      </c>
      <c r="C18034" s="2">
        <v>45901</v>
      </c>
      <c r="D18034">
        <v>21</v>
      </c>
      <c r="E18034">
        <v>17</v>
      </c>
      <c r="F18034">
        <v>4</v>
      </c>
      <c r="G18034">
        <v>2</v>
      </c>
      <c r="H18034">
        <v>2</v>
      </c>
    </row>
    <row r="18035" spans="2:8" x14ac:dyDescent="0.3">
      <c r="B18035" t="s">
        <v>1956</v>
      </c>
      <c r="C18035" s="2">
        <v>45931</v>
      </c>
      <c r="D18035">
        <v>22</v>
      </c>
      <c r="E18035">
        <v>22</v>
      </c>
      <c r="F18035">
        <v>0</v>
      </c>
      <c r="G18035">
        <v>2</v>
      </c>
      <c r="H18035">
        <v>0</v>
      </c>
    </row>
    <row r="18036" spans="2:8" x14ac:dyDescent="0.3">
      <c r="B18036" t="s">
        <v>1956</v>
      </c>
      <c r="C18036" s="2">
        <v>45962</v>
      </c>
      <c r="D18036">
        <v>20</v>
      </c>
      <c r="E18036">
        <v>19</v>
      </c>
      <c r="F18036">
        <v>1</v>
      </c>
      <c r="G18036">
        <v>1</v>
      </c>
      <c r="H18036">
        <v>12</v>
      </c>
    </row>
    <row r="18037" spans="2:8" x14ac:dyDescent="0.3">
      <c r="B18037" t="s">
        <v>1956</v>
      </c>
      <c r="C18037" s="2">
        <v>45992</v>
      </c>
      <c r="D18037">
        <v>23</v>
      </c>
      <c r="E18037">
        <v>20</v>
      </c>
      <c r="F18037">
        <v>3</v>
      </c>
      <c r="G18037">
        <v>1</v>
      </c>
      <c r="H18037">
        <v>4</v>
      </c>
    </row>
    <row r="18038" spans="2:8" x14ac:dyDescent="0.3">
      <c r="B18038" t="s">
        <v>1957</v>
      </c>
      <c r="C18038" s="2">
        <v>45658</v>
      </c>
      <c r="D18038">
        <v>22</v>
      </c>
      <c r="E18038">
        <v>19</v>
      </c>
      <c r="F18038">
        <v>3</v>
      </c>
      <c r="G18038">
        <v>1</v>
      </c>
      <c r="H18038">
        <v>6</v>
      </c>
    </row>
    <row r="18039" spans="2:8" x14ac:dyDescent="0.3">
      <c r="B18039" t="s">
        <v>1957</v>
      </c>
      <c r="C18039" s="2">
        <v>45689</v>
      </c>
      <c r="D18039">
        <v>22</v>
      </c>
      <c r="E18039">
        <v>22</v>
      </c>
      <c r="F18039">
        <v>0</v>
      </c>
      <c r="G18039">
        <v>2</v>
      </c>
      <c r="H18039">
        <v>10</v>
      </c>
    </row>
    <row r="18040" spans="2:8" x14ac:dyDescent="0.3">
      <c r="B18040" t="s">
        <v>1957</v>
      </c>
      <c r="C18040" s="2">
        <v>45717</v>
      </c>
      <c r="D18040">
        <v>22</v>
      </c>
      <c r="E18040">
        <v>20</v>
      </c>
      <c r="F18040">
        <v>2</v>
      </c>
      <c r="G18040">
        <v>4</v>
      </c>
      <c r="H18040">
        <v>0</v>
      </c>
    </row>
    <row r="18041" spans="2:8" x14ac:dyDescent="0.3">
      <c r="B18041" t="s">
        <v>1957</v>
      </c>
      <c r="C18041" s="2">
        <v>45748</v>
      </c>
      <c r="D18041">
        <v>20</v>
      </c>
      <c r="E18041">
        <v>19</v>
      </c>
      <c r="F18041">
        <v>1</v>
      </c>
      <c r="G18041">
        <v>1</v>
      </c>
      <c r="H18041">
        <v>4</v>
      </c>
    </row>
    <row r="18042" spans="2:8" x14ac:dyDescent="0.3">
      <c r="B18042" t="s">
        <v>1957</v>
      </c>
      <c r="C18042" s="2">
        <v>45778</v>
      </c>
      <c r="D18042">
        <v>21</v>
      </c>
      <c r="E18042">
        <v>17</v>
      </c>
      <c r="F18042">
        <v>4</v>
      </c>
      <c r="G18042">
        <v>2</v>
      </c>
      <c r="H18042">
        <v>8</v>
      </c>
    </row>
    <row r="18043" spans="2:8" x14ac:dyDescent="0.3">
      <c r="B18043" t="s">
        <v>1957</v>
      </c>
      <c r="C18043" s="2">
        <v>45809</v>
      </c>
      <c r="D18043">
        <v>20</v>
      </c>
      <c r="E18043">
        <v>20</v>
      </c>
      <c r="F18043">
        <v>0</v>
      </c>
      <c r="G18043">
        <v>0</v>
      </c>
      <c r="H18043">
        <v>0</v>
      </c>
    </row>
    <row r="18044" spans="2:8" x14ac:dyDescent="0.3">
      <c r="B18044" t="s">
        <v>1957</v>
      </c>
      <c r="C18044" s="2">
        <v>45839</v>
      </c>
      <c r="D18044">
        <v>22</v>
      </c>
      <c r="E18044">
        <v>20</v>
      </c>
      <c r="F18044">
        <v>2</v>
      </c>
      <c r="G18044">
        <v>4</v>
      </c>
      <c r="H18044">
        <v>0</v>
      </c>
    </row>
    <row r="18045" spans="2:8" x14ac:dyDescent="0.3">
      <c r="B18045" t="s">
        <v>1957</v>
      </c>
      <c r="C18045" s="2">
        <v>45870</v>
      </c>
      <c r="D18045">
        <v>20</v>
      </c>
      <c r="E18045">
        <v>20</v>
      </c>
      <c r="F18045">
        <v>0</v>
      </c>
      <c r="G18045">
        <v>1</v>
      </c>
      <c r="H18045">
        <v>4</v>
      </c>
    </row>
    <row r="18046" spans="2:8" x14ac:dyDescent="0.3">
      <c r="B18046" t="s">
        <v>1957</v>
      </c>
      <c r="C18046" s="2">
        <v>45901</v>
      </c>
      <c r="D18046">
        <v>23</v>
      </c>
      <c r="E18046">
        <v>19</v>
      </c>
      <c r="F18046">
        <v>4</v>
      </c>
      <c r="G18046">
        <v>4</v>
      </c>
      <c r="H18046">
        <v>4</v>
      </c>
    </row>
    <row r="18047" spans="2:8" x14ac:dyDescent="0.3">
      <c r="B18047" t="s">
        <v>1957</v>
      </c>
      <c r="C18047" s="2">
        <v>45931</v>
      </c>
      <c r="D18047">
        <v>23</v>
      </c>
      <c r="E18047">
        <v>23</v>
      </c>
      <c r="F18047">
        <v>0</v>
      </c>
      <c r="G18047">
        <v>1</v>
      </c>
      <c r="H18047">
        <v>4</v>
      </c>
    </row>
    <row r="18048" spans="2:8" x14ac:dyDescent="0.3">
      <c r="B18048" t="s">
        <v>1957</v>
      </c>
      <c r="C18048" s="2">
        <v>45962</v>
      </c>
      <c r="D18048">
        <v>20</v>
      </c>
      <c r="E18048">
        <v>18</v>
      </c>
      <c r="F18048">
        <v>2</v>
      </c>
      <c r="G18048">
        <v>4</v>
      </c>
      <c r="H18048">
        <v>8</v>
      </c>
    </row>
    <row r="18049" spans="2:8" x14ac:dyDescent="0.3">
      <c r="B18049" t="s">
        <v>1957</v>
      </c>
      <c r="C18049" s="2">
        <v>45992</v>
      </c>
      <c r="D18049">
        <v>23</v>
      </c>
      <c r="E18049">
        <v>21</v>
      </c>
      <c r="F18049">
        <v>2</v>
      </c>
      <c r="G18049">
        <v>2</v>
      </c>
      <c r="H18049">
        <v>4</v>
      </c>
    </row>
    <row r="18050" spans="2:8" x14ac:dyDescent="0.3">
      <c r="B18050" t="s">
        <v>1958</v>
      </c>
      <c r="C18050" s="2">
        <v>45658</v>
      </c>
      <c r="D18050">
        <v>21</v>
      </c>
      <c r="E18050">
        <v>21</v>
      </c>
      <c r="F18050">
        <v>0</v>
      </c>
      <c r="G18050">
        <v>2</v>
      </c>
      <c r="H18050">
        <v>0</v>
      </c>
    </row>
    <row r="18051" spans="2:8" x14ac:dyDescent="0.3">
      <c r="B18051" t="s">
        <v>1958</v>
      </c>
      <c r="C18051" s="2">
        <v>45689</v>
      </c>
      <c r="D18051">
        <v>21</v>
      </c>
      <c r="E18051">
        <v>21</v>
      </c>
      <c r="F18051">
        <v>0</v>
      </c>
      <c r="G18051">
        <v>3</v>
      </c>
      <c r="H18051">
        <v>0</v>
      </c>
    </row>
    <row r="18052" spans="2:8" x14ac:dyDescent="0.3">
      <c r="B18052" t="s">
        <v>1958</v>
      </c>
      <c r="C18052" s="2">
        <v>45717</v>
      </c>
      <c r="D18052">
        <v>20</v>
      </c>
      <c r="E18052">
        <v>17</v>
      </c>
      <c r="F18052">
        <v>3</v>
      </c>
      <c r="G18052">
        <v>2</v>
      </c>
      <c r="H18052">
        <v>12</v>
      </c>
    </row>
    <row r="18053" spans="2:8" x14ac:dyDescent="0.3">
      <c r="B18053" t="s">
        <v>1958</v>
      </c>
      <c r="C18053" s="2">
        <v>45748</v>
      </c>
      <c r="D18053">
        <v>22</v>
      </c>
      <c r="E18053">
        <v>19</v>
      </c>
      <c r="F18053">
        <v>3</v>
      </c>
      <c r="G18053">
        <v>3</v>
      </c>
      <c r="H18053">
        <v>16</v>
      </c>
    </row>
    <row r="18054" spans="2:8" x14ac:dyDescent="0.3">
      <c r="B18054" t="s">
        <v>1958</v>
      </c>
      <c r="C18054" s="2">
        <v>45778</v>
      </c>
      <c r="D18054">
        <v>23</v>
      </c>
      <c r="E18054">
        <v>22</v>
      </c>
      <c r="F18054">
        <v>1</v>
      </c>
      <c r="G18054">
        <v>1</v>
      </c>
      <c r="H18054">
        <v>12</v>
      </c>
    </row>
    <row r="18055" spans="2:8" x14ac:dyDescent="0.3">
      <c r="B18055" t="s">
        <v>1958</v>
      </c>
      <c r="C18055" s="2">
        <v>45809</v>
      </c>
      <c r="D18055">
        <v>22</v>
      </c>
      <c r="E18055">
        <v>19</v>
      </c>
      <c r="F18055">
        <v>3</v>
      </c>
      <c r="G18055">
        <v>0</v>
      </c>
      <c r="H18055">
        <v>6</v>
      </c>
    </row>
    <row r="18056" spans="2:8" x14ac:dyDescent="0.3">
      <c r="B18056" t="s">
        <v>1958</v>
      </c>
      <c r="C18056" s="2">
        <v>45839</v>
      </c>
      <c r="D18056">
        <v>21</v>
      </c>
      <c r="E18056">
        <v>20</v>
      </c>
      <c r="F18056">
        <v>1</v>
      </c>
      <c r="G18056">
        <v>0</v>
      </c>
      <c r="H18056">
        <v>12</v>
      </c>
    </row>
    <row r="18057" spans="2:8" x14ac:dyDescent="0.3">
      <c r="B18057" t="s">
        <v>1958</v>
      </c>
      <c r="C18057" s="2">
        <v>45870</v>
      </c>
      <c r="D18057">
        <v>23</v>
      </c>
      <c r="E18057">
        <v>19</v>
      </c>
      <c r="F18057">
        <v>4</v>
      </c>
      <c r="G18057">
        <v>2</v>
      </c>
      <c r="H18057">
        <v>6</v>
      </c>
    </row>
    <row r="18058" spans="2:8" x14ac:dyDescent="0.3">
      <c r="B18058" t="s">
        <v>1958</v>
      </c>
      <c r="C18058" s="2">
        <v>45901</v>
      </c>
      <c r="D18058">
        <v>23</v>
      </c>
      <c r="E18058">
        <v>20</v>
      </c>
      <c r="F18058">
        <v>3</v>
      </c>
      <c r="G18058">
        <v>4</v>
      </c>
      <c r="H18058">
        <v>0</v>
      </c>
    </row>
    <row r="18059" spans="2:8" x14ac:dyDescent="0.3">
      <c r="B18059" t="s">
        <v>1958</v>
      </c>
      <c r="C18059" s="2">
        <v>45931</v>
      </c>
      <c r="D18059">
        <v>23</v>
      </c>
      <c r="E18059">
        <v>20</v>
      </c>
      <c r="F18059">
        <v>3</v>
      </c>
      <c r="G18059">
        <v>4</v>
      </c>
      <c r="H18059">
        <v>6</v>
      </c>
    </row>
    <row r="18060" spans="2:8" x14ac:dyDescent="0.3">
      <c r="B18060" t="s">
        <v>1958</v>
      </c>
      <c r="C18060" s="2">
        <v>45962</v>
      </c>
      <c r="D18060">
        <v>20</v>
      </c>
      <c r="E18060">
        <v>19</v>
      </c>
      <c r="F18060">
        <v>1</v>
      </c>
      <c r="G18060">
        <v>3</v>
      </c>
      <c r="H18060">
        <v>10</v>
      </c>
    </row>
    <row r="18061" spans="2:8" x14ac:dyDescent="0.3">
      <c r="B18061" t="s">
        <v>1958</v>
      </c>
      <c r="C18061" s="2">
        <v>45992</v>
      </c>
      <c r="D18061">
        <v>23</v>
      </c>
      <c r="E18061">
        <v>19</v>
      </c>
      <c r="F18061">
        <v>4</v>
      </c>
      <c r="G18061">
        <v>2</v>
      </c>
      <c r="H18061">
        <v>8</v>
      </c>
    </row>
    <row r="18062" spans="2:8" x14ac:dyDescent="0.3">
      <c r="B18062" t="s">
        <v>1959</v>
      </c>
      <c r="C18062" s="2">
        <v>45658</v>
      </c>
      <c r="D18062">
        <v>21</v>
      </c>
      <c r="E18062">
        <v>20</v>
      </c>
      <c r="F18062">
        <v>1</v>
      </c>
      <c r="G18062">
        <v>4</v>
      </c>
      <c r="H18062">
        <v>2</v>
      </c>
    </row>
    <row r="18063" spans="2:8" x14ac:dyDescent="0.3">
      <c r="B18063" t="s">
        <v>1959</v>
      </c>
      <c r="C18063" s="2">
        <v>45689</v>
      </c>
      <c r="D18063">
        <v>23</v>
      </c>
      <c r="E18063">
        <v>19</v>
      </c>
      <c r="F18063">
        <v>4</v>
      </c>
      <c r="G18063">
        <v>1</v>
      </c>
      <c r="H18063">
        <v>2</v>
      </c>
    </row>
    <row r="18064" spans="2:8" x14ac:dyDescent="0.3">
      <c r="B18064" t="s">
        <v>1959</v>
      </c>
      <c r="C18064" s="2">
        <v>45717</v>
      </c>
      <c r="D18064">
        <v>20</v>
      </c>
      <c r="E18064">
        <v>16</v>
      </c>
      <c r="F18064">
        <v>4</v>
      </c>
      <c r="G18064">
        <v>0</v>
      </c>
      <c r="H18064">
        <v>2</v>
      </c>
    </row>
    <row r="18065" spans="2:8" x14ac:dyDescent="0.3">
      <c r="B18065" t="s">
        <v>1959</v>
      </c>
      <c r="C18065" s="2">
        <v>45748</v>
      </c>
      <c r="D18065">
        <v>21</v>
      </c>
      <c r="E18065">
        <v>17</v>
      </c>
      <c r="F18065">
        <v>4</v>
      </c>
      <c r="G18065">
        <v>0</v>
      </c>
      <c r="H18065">
        <v>6</v>
      </c>
    </row>
    <row r="18066" spans="2:8" x14ac:dyDescent="0.3">
      <c r="B18066" t="s">
        <v>1959</v>
      </c>
      <c r="C18066" s="2">
        <v>45778</v>
      </c>
      <c r="D18066">
        <v>20</v>
      </c>
      <c r="E18066">
        <v>20</v>
      </c>
      <c r="F18066">
        <v>0</v>
      </c>
      <c r="G18066">
        <v>1</v>
      </c>
      <c r="H18066">
        <v>8</v>
      </c>
    </row>
    <row r="18067" spans="2:8" x14ac:dyDescent="0.3">
      <c r="B18067" t="s">
        <v>1959</v>
      </c>
      <c r="C18067" s="2">
        <v>45809</v>
      </c>
      <c r="D18067">
        <v>21</v>
      </c>
      <c r="E18067">
        <v>18</v>
      </c>
      <c r="F18067">
        <v>3</v>
      </c>
      <c r="G18067">
        <v>1</v>
      </c>
      <c r="H18067">
        <v>12</v>
      </c>
    </row>
    <row r="18068" spans="2:8" x14ac:dyDescent="0.3">
      <c r="B18068" t="s">
        <v>1959</v>
      </c>
      <c r="C18068" s="2">
        <v>45839</v>
      </c>
      <c r="D18068">
        <v>21</v>
      </c>
      <c r="E18068">
        <v>17</v>
      </c>
      <c r="F18068">
        <v>4</v>
      </c>
      <c r="G18068">
        <v>3</v>
      </c>
      <c r="H18068">
        <v>8</v>
      </c>
    </row>
    <row r="18069" spans="2:8" x14ac:dyDescent="0.3">
      <c r="B18069" t="s">
        <v>1959</v>
      </c>
      <c r="C18069" s="2">
        <v>45870</v>
      </c>
      <c r="D18069">
        <v>21</v>
      </c>
      <c r="E18069">
        <v>20</v>
      </c>
      <c r="F18069">
        <v>1</v>
      </c>
      <c r="G18069">
        <v>4</v>
      </c>
      <c r="H18069">
        <v>8</v>
      </c>
    </row>
    <row r="18070" spans="2:8" x14ac:dyDescent="0.3">
      <c r="B18070" t="s">
        <v>1959</v>
      </c>
      <c r="C18070" s="2">
        <v>45901</v>
      </c>
      <c r="D18070">
        <v>22</v>
      </c>
      <c r="E18070">
        <v>21</v>
      </c>
      <c r="F18070">
        <v>1</v>
      </c>
      <c r="G18070">
        <v>4</v>
      </c>
      <c r="H18070">
        <v>4</v>
      </c>
    </row>
    <row r="18071" spans="2:8" x14ac:dyDescent="0.3">
      <c r="B18071" t="s">
        <v>1959</v>
      </c>
      <c r="C18071" s="2">
        <v>45931</v>
      </c>
      <c r="D18071">
        <v>22</v>
      </c>
      <c r="E18071">
        <v>18</v>
      </c>
      <c r="F18071">
        <v>4</v>
      </c>
      <c r="G18071">
        <v>2</v>
      </c>
      <c r="H18071">
        <v>10</v>
      </c>
    </row>
    <row r="18072" spans="2:8" x14ac:dyDescent="0.3">
      <c r="B18072" t="s">
        <v>1959</v>
      </c>
      <c r="C18072" s="2">
        <v>45962</v>
      </c>
      <c r="D18072">
        <v>22</v>
      </c>
      <c r="E18072">
        <v>19</v>
      </c>
      <c r="F18072">
        <v>3</v>
      </c>
      <c r="G18072">
        <v>4</v>
      </c>
      <c r="H18072">
        <v>4</v>
      </c>
    </row>
    <row r="18073" spans="2:8" x14ac:dyDescent="0.3">
      <c r="B18073" t="s">
        <v>1959</v>
      </c>
      <c r="C18073" s="2">
        <v>45992</v>
      </c>
      <c r="D18073">
        <v>22</v>
      </c>
      <c r="E18073">
        <v>22</v>
      </c>
      <c r="F18073">
        <v>0</v>
      </c>
      <c r="G18073">
        <v>1</v>
      </c>
      <c r="H18073">
        <v>6</v>
      </c>
    </row>
    <row r="18074" spans="2:8" x14ac:dyDescent="0.3">
      <c r="B18074" t="s">
        <v>1960</v>
      </c>
      <c r="C18074" s="2">
        <v>45658</v>
      </c>
      <c r="D18074">
        <v>22</v>
      </c>
      <c r="E18074">
        <v>22</v>
      </c>
      <c r="F18074">
        <v>0</v>
      </c>
      <c r="G18074">
        <v>1</v>
      </c>
      <c r="H18074">
        <v>6</v>
      </c>
    </row>
    <row r="18075" spans="2:8" x14ac:dyDescent="0.3">
      <c r="B18075" t="s">
        <v>1960</v>
      </c>
      <c r="C18075" s="2">
        <v>45689</v>
      </c>
      <c r="D18075">
        <v>23</v>
      </c>
      <c r="E18075">
        <v>22</v>
      </c>
      <c r="F18075">
        <v>1</v>
      </c>
      <c r="G18075">
        <v>1</v>
      </c>
      <c r="H18075">
        <v>12</v>
      </c>
    </row>
    <row r="18076" spans="2:8" x14ac:dyDescent="0.3">
      <c r="B18076" t="s">
        <v>1960</v>
      </c>
      <c r="C18076" s="2">
        <v>45717</v>
      </c>
      <c r="D18076">
        <v>20</v>
      </c>
      <c r="E18076">
        <v>16</v>
      </c>
      <c r="F18076">
        <v>4</v>
      </c>
      <c r="G18076">
        <v>1</v>
      </c>
      <c r="H18076">
        <v>8</v>
      </c>
    </row>
    <row r="18077" spans="2:8" x14ac:dyDescent="0.3">
      <c r="B18077" t="s">
        <v>1960</v>
      </c>
      <c r="C18077" s="2">
        <v>45748</v>
      </c>
      <c r="D18077">
        <v>22</v>
      </c>
      <c r="E18077">
        <v>21</v>
      </c>
      <c r="F18077">
        <v>1</v>
      </c>
      <c r="G18077">
        <v>1</v>
      </c>
      <c r="H18077">
        <v>8</v>
      </c>
    </row>
    <row r="18078" spans="2:8" x14ac:dyDescent="0.3">
      <c r="B18078" t="s">
        <v>1960</v>
      </c>
      <c r="C18078" s="2">
        <v>45778</v>
      </c>
      <c r="D18078">
        <v>20</v>
      </c>
      <c r="E18078">
        <v>17</v>
      </c>
      <c r="F18078">
        <v>3</v>
      </c>
      <c r="G18078">
        <v>4</v>
      </c>
      <c r="H18078">
        <v>12</v>
      </c>
    </row>
    <row r="18079" spans="2:8" x14ac:dyDescent="0.3">
      <c r="B18079" t="s">
        <v>1960</v>
      </c>
      <c r="C18079" s="2">
        <v>45809</v>
      </c>
      <c r="D18079">
        <v>20</v>
      </c>
      <c r="E18079">
        <v>20</v>
      </c>
      <c r="F18079">
        <v>0</v>
      </c>
      <c r="G18079">
        <v>1</v>
      </c>
      <c r="H18079">
        <v>8</v>
      </c>
    </row>
    <row r="18080" spans="2:8" x14ac:dyDescent="0.3">
      <c r="B18080" t="s">
        <v>1960</v>
      </c>
      <c r="C18080" s="2">
        <v>45839</v>
      </c>
      <c r="D18080">
        <v>20</v>
      </c>
      <c r="E18080">
        <v>19</v>
      </c>
      <c r="F18080">
        <v>1</v>
      </c>
      <c r="G18080">
        <v>3</v>
      </c>
      <c r="H18080">
        <v>16</v>
      </c>
    </row>
    <row r="18081" spans="2:8" x14ac:dyDescent="0.3">
      <c r="B18081" t="s">
        <v>1960</v>
      </c>
      <c r="C18081" s="2">
        <v>45870</v>
      </c>
      <c r="D18081">
        <v>21</v>
      </c>
      <c r="E18081">
        <v>21</v>
      </c>
      <c r="F18081">
        <v>0</v>
      </c>
      <c r="G18081">
        <v>1</v>
      </c>
      <c r="H18081">
        <v>4</v>
      </c>
    </row>
    <row r="18082" spans="2:8" x14ac:dyDescent="0.3">
      <c r="B18082" t="s">
        <v>1960</v>
      </c>
      <c r="C18082" s="2">
        <v>45901</v>
      </c>
      <c r="D18082">
        <v>21</v>
      </c>
      <c r="E18082">
        <v>21</v>
      </c>
      <c r="F18082">
        <v>0</v>
      </c>
      <c r="G18082">
        <v>3</v>
      </c>
      <c r="H18082">
        <v>6</v>
      </c>
    </row>
    <row r="18083" spans="2:8" x14ac:dyDescent="0.3">
      <c r="B18083" t="s">
        <v>1960</v>
      </c>
      <c r="C18083" s="2">
        <v>45931</v>
      </c>
      <c r="D18083">
        <v>20</v>
      </c>
      <c r="E18083">
        <v>17</v>
      </c>
      <c r="F18083">
        <v>3</v>
      </c>
      <c r="G18083">
        <v>1</v>
      </c>
      <c r="H18083">
        <v>16</v>
      </c>
    </row>
    <row r="18084" spans="2:8" x14ac:dyDescent="0.3">
      <c r="B18084" t="s">
        <v>1960</v>
      </c>
      <c r="C18084" s="2">
        <v>45962</v>
      </c>
      <c r="D18084">
        <v>20</v>
      </c>
      <c r="E18084">
        <v>16</v>
      </c>
      <c r="F18084">
        <v>4</v>
      </c>
      <c r="G18084">
        <v>1</v>
      </c>
      <c r="H18084">
        <v>0</v>
      </c>
    </row>
    <row r="18085" spans="2:8" x14ac:dyDescent="0.3">
      <c r="B18085" t="s">
        <v>1960</v>
      </c>
      <c r="C18085" s="2">
        <v>45992</v>
      </c>
      <c r="D18085">
        <v>21</v>
      </c>
      <c r="E18085">
        <v>18</v>
      </c>
      <c r="F18085">
        <v>3</v>
      </c>
      <c r="G18085">
        <v>0</v>
      </c>
      <c r="H18085">
        <v>4</v>
      </c>
    </row>
    <row r="18086" spans="2:8" x14ac:dyDescent="0.3">
      <c r="B18086" t="s">
        <v>1961</v>
      </c>
      <c r="C18086" s="2">
        <v>45658</v>
      </c>
      <c r="D18086">
        <v>20</v>
      </c>
      <c r="E18086">
        <v>19</v>
      </c>
      <c r="F18086">
        <v>1</v>
      </c>
      <c r="G18086">
        <v>0</v>
      </c>
      <c r="H18086">
        <v>8</v>
      </c>
    </row>
    <row r="18087" spans="2:8" x14ac:dyDescent="0.3">
      <c r="B18087" t="s">
        <v>1961</v>
      </c>
      <c r="C18087" s="2">
        <v>45689</v>
      </c>
      <c r="D18087">
        <v>22</v>
      </c>
      <c r="E18087">
        <v>20</v>
      </c>
      <c r="F18087">
        <v>2</v>
      </c>
      <c r="G18087">
        <v>0</v>
      </c>
      <c r="H18087">
        <v>4</v>
      </c>
    </row>
    <row r="18088" spans="2:8" x14ac:dyDescent="0.3">
      <c r="B18088" t="s">
        <v>1961</v>
      </c>
      <c r="C18088" s="2">
        <v>45717</v>
      </c>
      <c r="D18088">
        <v>22</v>
      </c>
      <c r="E18088">
        <v>18</v>
      </c>
      <c r="F18088">
        <v>4</v>
      </c>
      <c r="G18088">
        <v>4</v>
      </c>
      <c r="H18088">
        <v>4</v>
      </c>
    </row>
    <row r="18089" spans="2:8" x14ac:dyDescent="0.3">
      <c r="B18089" t="s">
        <v>1961</v>
      </c>
      <c r="C18089" s="2">
        <v>45748</v>
      </c>
      <c r="D18089">
        <v>22</v>
      </c>
      <c r="E18089">
        <v>18</v>
      </c>
      <c r="F18089">
        <v>4</v>
      </c>
      <c r="G18089">
        <v>1</v>
      </c>
      <c r="H18089">
        <v>6</v>
      </c>
    </row>
    <row r="18090" spans="2:8" x14ac:dyDescent="0.3">
      <c r="B18090" t="s">
        <v>1961</v>
      </c>
      <c r="C18090" s="2">
        <v>45778</v>
      </c>
      <c r="D18090">
        <v>22</v>
      </c>
      <c r="E18090">
        <v>20</v>
      </c>
      <c r="F18090">
        <v>2</v>
      </c>
      <c r="G18090">
        <v>1</v>
      </c>
      <c r="H18090">
        <v>10</v>
      </c>
    </row>
    <row r="18091" spans="2:8" x14ac:dyDescent="0.3">
      <c r="B18091" t="s">
        <v>1961</v>
      </c>
      <c r="C18091" s="2">
        <v>45809</v>
      </c>
      <c r="D18091">
        <v>20</v>
      </c>
      <c r="E18091">
        <v>19</v>
      </c>
      <c r="F18091">
        <v>1</v>
      </c>
      <c r="G18091">
        <v>3</v>
      </c>
      <c r="H18091">
        <v>8</v>
      </c>
    </row>
    <row r="18092" spans="2:8" x14ac:dyDescent="0.3">
      <c r="B18092" t="s">
        <v>1961</v>
      </c>
      <c r="C18092" s="2">
        <v>45839</v>
      </c>
      <c r="D18092">
        <v>20</v>
      </c>
      <c r="E18092">
        <v>17</v>
      </c>
      <c r="F18092">
        <v>3</v>
      </c>
      <c r="G18092">
        <v>0</v>
      </c>
      <c r="H18092">
        <v>10</v>
      </c>
    </row>
    <row r="18093" spans="2:8" x14ac:dyDescent="0.3">
      <c r="B18093" t="s">
        <v>1961</v>
      </c>
      <c r="C18093" s="2">
        <v>45870</v>
      </c>
      <c r="D18093">
        <v>21</v>
      </c>
      <c r="E18093">
        <v>18</v>
      </c>
      <c r="F18093">
        <v>3</v>
      </c>
      <c r="G18093">
        <v>0</v>
      </c>
      <c r="H18093">
        <v>0</v>
      </c>
    </row>
    <row r="18094" spans="2:8" x14ac:dyDescent="0.3">
      <c r="B18094" t="s">
        <v>1961</v>
      </c>
      <c r="C18094" s="2">
        <v>45901</v>
      </c>
      <c r="D18094">
        <v>22</v>
      </c>
      <c r="E18094">
        <v>19</v>
      </c>
      <c r="F18094">
        <v>3</v>
      </c>
      <c r="G18094">
        <v>1</v>
      </c>
      <c r="H18094">
        <v>4</v>
      </c>
    </row>
    <row r="18095" spans="2:8" x14ac:dyDescent="0.3">
      <c r="B18095" t="s">
        <v>1961</v>
      </c>
      <c r="C18095" s="2">
        <v>45931</v>
      </c>
      <c r="D18095">
        <v>22</v>
      </c>
      <c r="E18095">
        <v>20</v>
      </c>
      <c r="F18095">
        <v>2</v>
      </c>
      <c r="G18095">
        <v>0</v>
      </c>
      <c r="H18095">
        <v>8</v>
      </c>
    </row>
    <row r="18096" spans="2:8" x14ac:dyDescent="0.3">
      <c r="B18096" t="s">
        <v>1961</v>
      </c>
      <c r="C18096" s="2">
        <v>45962</v>
      </c>
      <c r="D18096">
        <v>22</v>
      </c>
      <c r="E18096">
        <v>20</v>
      </c>
      <c r="F18096">
        <v>2</v>
      </c>
      <c r="G18096">
        <v>4</v>
      </c>
      <c r="H18096">
        <v>2</v>
      </c>
    </row>
    <row r="18097" spans="2:8" x14ac:dyDescent="0.3">
      <c r="B18097" t="s">
        <v>1961</v>
      </c>
      <c r="C18097" s="2">
        <v>45992</v>
      </c>
      <c r="D18097">
        <v>21</v>
      </c>
      <c r="E18097">
        <v>20</v>
      </c>
      <c r="F18097">
        <v>1</v>
      </c>
      <c r="G18097">
        <v>2</v>
      </c>
      <c r="H18097">
        <v>4</v>
      </c>
    </row>
    <row r="18098" spans="2:8" x14ac:dyDescent="0.3">
      <c r="B18098" t="s">
        <v>1962</v>
      </c>
      <c r="C18098" s="2">
        <v>45658</v>
      </c>
      <c r="D18098">
        <v>22</v>
      </c>
      <c r="E18098">
        <v>21</v>
      </c>
      <c r="F18098">
        <v>1</v>
      </c>
      <c r="G18098">
        <v>1</v>
      </c>
      <c r="H18098">
        <v>8</v>
      </c>
    </row>
    <row r="18099" spans="2:8" x14ac:dyDescent="0.3">
      <c r="B18099" t="s">
        <v>1962</v>
      </c>
      <c r="C18099" s="2">
        <v>45689</v>
      </c>
      <c r="D18099">
        <v>21</v>
      </c>
      <c r="E18099">
        <v>18</v>
      </c>
      <c r="F18099">
        <v>3</v>
      </c>
      <c r="G18099">
        <v>1</v>
      </c>
      <c r="H18099">
        <v>0</v>
      </c>
    </row>
    <row r="18100" spans="2:8" x14ac:dyDescent="0.3">
      <c r="B18100" t="s">
        <v>1962</v>
      </c>
      <c r="C18100" s="2">
        <v>45717</v>
      </c>
      <c r="D18100">
        <v>21</v>
      </c>
      <c r="E18100">
        <v>21</v>
      </c>
      <c r="F18100">
        <v>0</v>
      </c>
      <c r="G18100">
        <v>3</v>
      </c>
      <c r="H18100">
        <v>0</v>
      </c>
    </row>
    <row r="18101" spans="2:8" x14ac:dyDescent="0.3">
      <c r="B18101" t="s">
        <v>1962</v>
      </c>
      <c r="C18101" s="2">
        <v>45748</v>
      </c>
      <c r="D18101">
        <v>23</v>
      </c>
      <c r="E18101">
        <v>23</v>
      </c>
      <c r="F18101">
        <v>0</v>
      </c>
      <c r="G18101">
        <v>4</v>
      </c>
      <c r="H18101">
        <v>6</v>
      </c>
    </row>
    <row r="18102" spans="2:8" x14ac:dyDescent="0.3">
      <c r="B18102" t="s">
        <v>1962</v>
      </c>
      <c r="C18102" s="2">
        <v>45778</v>
      </c>
      <c r="D18102">
        <v>21</v>
      </c>
      <c r="E18102">
        <v>17</v>
      </c>
      <c r="F18102">
        <v>4</v>
      </c>
      <c r="G18102">
        <v>0</v>
      </c>
      <c r="H18102">
        <v>0</v>
      </c>
    </row>
    <row r="18103" spans="2:8" x14ac:dyDescent="0.3">
      <c r="B18103" t="s">
        <v>1962</v>
      </c>
      <c r="C18103" s="2">
        <v>45809</v>
      </c>
      <c r="D18103">
        <v>20</v>
      </c>
      <c r="E18103">
        <v>18</v>
      </c>
      <c r="F18103">
        <v>2</v>
      </c>
      <c r="G18103">
        <v>4</v>
      </c>
      <c r="H18103">
        <v>0</v>
      </c>
    </row>
    <row r="18104" spans="2:8" x14ac:dyDescent="0.3">
      <c r="B18104" t="s">
        <v>1962</v>
      </c>
      <c r="C18104" s="2">
        <v>45839</v>
      </c>
      <c r="D18104">
        <v>22</v>
      </c>
      <c r="E18104">
        <v>18</v>
      </c>
      <c r="F18104">
        <v>4</v>
      </c>
      <c r="G18104">
        <v>4</v>
      </c>
      <c r="H18104">
        <v>0</v>
      </c>
    </row>
    <row r="18105" spans="2:8" x14ac:dyDescent="0.3">
      <c r="B18105" t="s">
        <v>1962</v>
      </c>
      <c r="C18105" s="2">
        <v>45870</v>
      </c>
      <c r="D18105">
        <v>23</v>
      </c>
      <c r="E18105">
        <v>19</v>
      </c>
      <c r="F18105">
        <v>4</v>
      </c>
      <c r="G18105">
        <v>4</v>
      </c>
      <c r="H18105">
        <v>0</v>
      </c>
    </row>
    <row r="18106" spans="2:8" x14ac:dyDescent="0.3">
      <c r="B18106" t="s">
        <v>1962</v>
      </c>
      <c r="C18106" s="2">
        <v>45901</v>
      </c>
      <c r="D18106">
        <v>23</v>
      </c>
      <c r="E18106">
        <v>22</v>
      </c>
      <c r="F18106">
        <v>1</v>
      </c>
      <c r="G18106">
        <v>2</v>
      </c>
      <c r="H18106">
        <v>0</v>
      </c>
    </row>
    <row r="18107" spans="2:8" x14ac:dyDescent="0.3">
      <c r="B18107" t="s">
        <v>1962</v>
      </c>
      <c r="C18107" s="2">
        <v>45931</v>
      </c>
      <c r="D18107">
        <v>23</v>
      </c>
      <c r="E18107">
        <v>19</v>
      </c>
      <c r="F18107">
        <v>4</v>
      </c>
      <c r="G18107">
        <v>4</v>
      </c>
      <c r="H18107">
        <v>6</v>
      </c>
    </row>
    <row r="18108" spans="2:8" x14ac:dyDescent="0.3">
      <c r="B18108" t="s">
        <v>1962</v>
      </c>
      <c r="C18108" s="2">
        <v>45962</v>
      </c>
      <c r="D18108">
        <v>20</v>
      </c>
      <c r="E18108">
        <v>19</v>
      </c>
      <c r="F18108">
        <v>1</v>
      </c>
      <c r="G18108">
        <v>1</v>
      </c>
      <c r="H18108">
        <v>10</v>
      </c>
    </row>
    <row r="18109" spans="2:8" x14ac:dyDescent="0.3">
      <c r="B18109" t="s">
        <v>1962</v>
      </c>
      <c r="C18109" s="2">
        <v>45992</v>
      </c>
      <c r="D18109">
        <v>20</v>
      </c>
      <c r="E18109">
        <v>17</v>
      </c>
      <c r="F18109">
        <v>3</v>
      </c>
      <c r="G18109">
        <v>3</v>
      </c>
      <c r="H18109">
        <v>2</v>
      </c>
    </row>
    <row r="18110" spans="2:8" x14ac:dyDescent="0.3">
      <c r="B18110" t="s">
        <v>1963</v>
      </c>
      <c r="C18110" s="2">
        <v>45658</v>
      </c>
      <c r="D18110">
        <v>22</v>
      </c>
      <c r="E18110">
        <v>19</v>
      </c>
      <c r="F18110">
        <v>3</v>
      </c>
      <c r="G18110">
        <v>1</v>
      </c>
      <c r="H18110">
        <v>2</v>
      </c>
    </row>
    <row r="18111" spans="2:8" x14ac:dyDescent="0.3">
      <c r="B18111" t="s">
        <v>1963</v>
      </c>
      <c r="C18111" s="2">
        <v>45689</v>
      </c>
      <c r="D18111">
        <v>20</v>
      </c>
      <c r="E18111">
        <v>17</v>
      </c>
      <c r="F18111">
        <v>3</v>
      </c>
      <c r="G18111">
        <v>4</v>
      </c>
      <c r="H18111">
        <v>8</v>
      </c>
    </row>
    <row r="18112" spans="2:8" x14ac:dyDescent="0.3">
      <c r="B18112" t="s">
        <v>1963</v>
      </c>
      <c r="C18112" s="2">
        <v>45717</v>
      </c>
      <c r="D18112">
        <v>21</v>
      </c>
      <c r="E18112">
        <v>21</v>
      </c>
      <c r="F18112">
        <v>0</v>
      </c>
      <c r="G18112">
        <v>4</v>
      </c>
      <c r="H18112">
        <v>6</v>
      </c>
    </row>
    <row r="18113" spans="2:8" x14ac:dyDescent="0.3">
      <c r="B18113" t="s">
        <v>1963</v>
      </c>
      <c r="C18113" s="2">
        <v>45748</v>
      </c>
      <c r="D18113">
        <v>23</v>
      </c>
      <c r="E18113">
        <v>22</v>
      </c>
      <c r="F18113">
        <v>1</v>
      </c>
      <c r="G18113">
        <v>3</v>
      </c>
      <c r="H18113">
        <v>10</v>
      </c>
    </row>
    <row r="18114" spans="2:8" x14ac:dyDescent="0.3">
      <c r="B18114" t="s">
        <v>1963</v>
      </c>
      <c r="C18114" s="2">
        <v>45778</v>
      </c>
      <c r="D18114">
        <v>22</v>
      </c>
      <c r="E18114">
        <v>18</v>
      </c>
      <c r="F18114">
        <v>4</v>
      </c>
      <c r="G18114">
        <v>1</v>
      </c>
      <c r="H18114">
        <v>10</v>
      </c>
    </row>
    <row r="18115" spans="2:8" x14ac:dyDescent="0.3">
      <c r="B18115" t="s">
        <v>1963</v>
      </c>
      <c r="C18115" s="2">
        <v>45809</v>
      </c>
      <c r="D18115">
        <v>20</v>
      </c>
      <c r="E18115">
        <v>20</v>
      </c>
      <c r="F18115">
        <v>0</v>
      </c>
      <c r="G18115">
        <v>3</v>
      </c>
      <c r="H18115">
        <v>0</v>
      </c>
    </row>
    <row r="18116" spans="2:8" x14ac:dyDescent="0.3">
      <c r="B18116" t="s">
        <v>1963</v>
      </c>
      <c r="C18116" s="2">
        <v>45839</v>
      </c>
      <c r="D18116">
        <v>22</v>
      </c>
      <c r="E18116">
        <v>20</v>
      </c>
      <c r="F18116">
        <v>2</v>
      </c>
      <c r="G18116">
        <v>2</v>
      </c>
      <c r="H18116">
        <v>2</v>
      </c>
    </row>
    <row r="18117" spans="2:8" x14ac:dyDescent="0.3">
      <c r="B18117" t="s">
        <v>1963</v>
      </c>
      <c r="C18117" s="2">
        <v>45870</v>
      </c>
      <c r="D18117">
        <v>22</v>
      </c>
      <c r="E18117">
        <v>19</v>
      </c>
      <c r="F18117">
        <v>3</v>
      </c>
      <c r="G18117">
        <v>1</v>
      </c>
      <c r="H18117">
        <v>2</v>
      </c>
    </row>
    <row r="18118" spans="2:8" x14ac:dyDescent="0.3">
      <c r="B18118" t="s">
        <v>1963</v>
      </c>
      <c r="C18118" s="2">
        <v>45901</v>
      </c>
      <c r="D18118">
        <v>20</v>
      </c>
      <c r="E18118">
        <v>17</v>
      </c>
      <c r="F18118">
        <v>3</v>
      </c>
      <c r="G18118">
        <v>4</v>
      </c>
      <c r="H18118">
        <v>4</v>
      </c>
    </row>
    <row r="18119" spans="2:8" x14ac:dyDescent="0.3">
      <c r="B18119" t="s">
        <v>1963</v>
      </c>
      <c r="C18119" s="2">
        <v>45931</v>
      </c>
      <c r="D18119">
        <v>20</v>
      </c>
      <c r="E18119">
        <v>18</v>
      </c>
      <c r="F18119">
        <v>2</v>
      </c>
      <c r="G18119">
        <v>1</v>
      </c>
      <c r="H18119">
        <v>4</v>
      </c>
    </row>
    <row r="18120" spans="2:8" x14ac:dyDescent="0.3">
      <c r="B18120" t="s">
        <v>1963</v>
      </c>
      <c r="C18120" s="2">
        <v>45962</v>
      </c>
      <c r="D18120">
        <v>20</v>
      </c>
      <c r="E18120">
        <v>17</v>
      </c>
      <c r="F18120">
        <v>3</v>
      </c>
      <c r="G18120">
        <v>1</v>
      </c>
      <c r="H18120">
        <v>0</v>
      </c>
    </row>
    <row r="18121" spans="2:8" x14ac:dyDescent="0.3">
      <c r="B18121" t="s">
        <v>1963</v>
      </c>
      <c r="C18121" s="2">
        <v>45992</v>
      </c>
      <c r="D18121">
        <v>20</v>
      </c>
      <c r="E18121">
        <v>19</v>
      </c>
      <c r="F18121">
        <v>1</v>
      </c>
      <c r="G18121">
        <v>4</v>
      </c>
      <c r="H18121">
        <v>0</v>
      </c>
    </row>
    <row r="18122" spans="2:8" x14ac:dyDescent="0.3">
      <c r="B18122" t="s">
        <v>1964</v>
      </c>
      <c r="C18122" s="2">
        <v>45658</v>
      </c>
      <c r="D18122">
        <v>20</v>
      </c>
      <c r="E18122">
        <v>18</v>
      </c>
      <c r="F18122">
        <v>2</v>
      </c>
      <c r="G18122">
        <v>2</v>
      </c>
      <c r="H18122">
        <v>12</v>
      </c>
    </row>
    <row r="18123" spans="2:8" x14ac:dyDescent="0.3">
      <c r="B18123" t="s">
        <v>1964</v>
      </c>
      <c r="C18123" s="2">
        <v>45689</v>
      </c>
      <c r="D18123">
        <v>20</v>
      </c>
      <c r="E18123">
        <v>20</v>
      </c>
      <c r="F18123">
        <v>0</v>
      </c>
      <c r="G18123">
        <v>2</v>
      </c>
      <c r="H18123">
        <v>10</v>
      </c>
    </row>
    <row r="18124" spans="2:8" x14ac:dyDescent="0.3">
      <c r="B18124" t="s">
        <v>1964</v>
      </c>
      <c r="C18124" s="2">
        <v>45717</v>
      </c>
      <c r="D18124">
        <v>21</v>
      </c>
      <c r="E18124">
        <v>17</v>
      </c>
      <c r="F18124">
        <v>4</v>
      </c>
      <c r="G18124">
        <v>4</v>
      </c>
      <c r="H18124">
        <v>0</v>
      </c>
    </row>
    <row r="18125" spans="2:8" x14ac:dyDescent="0.3">
      <c r="B18125" t="s">
        <v>1964</v>
      </c>
      <c r="C18125" s="2">
        <v>45748</v>
      </c>
      <c r="D18125">
        <v>22</v>
      </c>
      <c r="E18125">
        <v>22</v>
      </c>
      <c r="F18125">
        <v>0</v>
      </c>
      <c r="G18125">
        <v>1</v>
      </c>
      <c r="H18125">
        <v>8</v>
      </c>
    </row>
    <row r="18126" spans="2:8" x14ac:dyDescent="0.3">
      <c r="B18126" t="s">
        <v>1964</v>
      </c>
      <c r="C18126" s="2">
        <v>45778</v>
      </c>
      <c r="D18126">
        <v>21</v>
      </c>
      <c r="E18126">
        <v>20</v>
      </c>
      <c r="F18126">
        <v>1</v>
      </c>
      <c r="G18126">
        <v>1</v>
      </c>
      <c r="H18126">
        <v>2</v>
      </c>
    </row>
    <row r="18127" spans="2:8" x14ac:dyDescent="0.3">
      <c r="B18127" t="s">
        <v>1964</v>
      </c>
      <c r="C18127" s="2">
        <v>45809</v>
      </c>
      <c r="D18127">
        <v>23</v>
      </c>
      <c r="E18127">
        <v>21</v>
      </c>
      <c r="F18127">
        <v>2</v>
      </c>
      <c r="G18127">
        <v>0</v>
      </c>
      <c r="H18127">
        <v>2</v>
      </c>
    </row>
    <row r="18128" spans="2:8" x14ac:dyDescent="0.3">
      <c r="B18128" t="s">
        <v>1964</v>
      </c>
      <c r="C18128" s="2">
        <v>45839</v>
      </c>
      <c r="D18128">
        <v>20</v>
      </c>
      <c r="E18128">
        <v>16</v>
      </c>
      <c r="F18128">
        <v>4</v>
      </c>
      <c r="G18128">
        <v>3</v>
      </c>
      <c r="H18128">
        <v>4</v>
      </c>
    </row>
    <row r="18129" spans="2:8" x14ac:dyDescent="0.3">
      <c r="B18129" t="s">
        <v>1964</v>
      </c>
      <c r="C18129" s="2">
        <v>45870</v>
      </c>
      <c r="D18129">
        <v>22</v>
      </c>
      <c r="E18129">
        <v>21</v>
      </c>
      <c r="F18129">
        <v>1</v>
      </c>
      <c r="G18129">
        <v>0</v>
      </c>
      <c r="H18129">
        <v>2</v>
      </c>
    </row>
    <row r="18130" spans="2:8" x14ac:dyDescent="0.3">
      <c r="B18130" t="s">
        <v>1964</v>
      </c>
      <c r="C18130" s="2">
        <v>45901</v>
      </c>
      <c r="D18130">
        <v>22</v>
      </c>
      <c r="E18130">
        <v>20</v>
      </c>
      <c r="F18130">
        <v>2</v>
      </c>
      <c r="G18130">
        <v>3</v>
      </c>
      <c r="H18130">
        <v>2</v>
      </c>
    </row>
    <row r="18131" spans="2:8" x14ac:dyDescent="0.3">
      <c r="B18131" t="s">
        <v>1964</v>
      </c>
      <c r="C18131" s="2">
        <v>45931</v>
      </c>
      <c r="D18131">
        <v>20</v>
      </c>
      <c r="E18131">
        <v>17</v>
      </c>
      <c r="F18131">
        <v>3</v>
      </c>
      <c r="G18131">
        <v>0</v>
      </c>
      <c r="H18131">
        <v>0</v>
      </c>
    </row>
    <row r="18132" spans="2:8" x14ac:dyDescent="0.3">
      <c r="B18132" t="s">
        <v>1964</v>
      </c>
      <c r="C18132" s="2">
        <v>45962</v>
      </c>
      <c r="D18132">
        <v>22</v>
      </c>
      <c r="E18132">
        <v>19</v>
      </c>
      <c r="F18132">
        <v>3</v>
      </c>
      <c r="G18132">
        <v>1</v>
      </c>
      <c r="H18132">
        <v>6</v>
      </c>
    </row>
    <row r="18133" spans="2:8" x14ac:dyDescent="0.3">
      <c r="B18133" t="s">
        <v>1964</v>
      </c>
      <c r="C18133" s="2">
        <v>45992</v>
      </c>
      <c r="D18133">
        <v>22</v>
      </c>
      <c r="E18133">
        <v>20</v>
      </c>
      <c r="F18133">
        <v>2</v>
      </c>
      <c r="G18133">
        <v>2</v>
      </c>
      <c r="H18133">
        <v>4</v>
      </c>
    </row>
    <row r="18134" spans="2:8" x14ac:dyDescent="0.3">
      <c r="B18134" t="s">
        <v>1965</v>
      </c>
      <c r="C18134" s="2">
        <v>45658</v>
      </c>
      <c r="D18134">
        <v>20</v>
      </c>
      <c r="E18134">
        <v>19</v>
      </c>
      <c r="F18134">
        <v>1</v>
      </c>
      <c r="G18134">
        <v>1</v>
      </c>
      <c r="H18134">
        <v>4</v>
      </c>
    </row>
    <row r="18135" spans="2:8" x14ac:dyDescent="0.3">
      <c r="B18135" t="s">
        <v>1965</v>
      </c>
      <c r="C18135" s="2">
        <v>45689</v>
      </c>
      <c r="D18135">
        <v>20</v>
      </c>
      <c r="E18135">
        <v>17</v>
      </c>
      <c r="F18135">
        <v>3</v>
      </c>
      <c r="G18135">
        <v>1</v>
      </c>
      <c r="H18135">
        <v>2</v>
      </c>
    </row>
    <row r="18136" spans="2:8" x14ac:dyDescent="0.3">
      <c r="B18136" t="s">
        <v>1965</v>
      </c>
      <c r="C18136" s="2">
        <v>45717</v>
      </c>
      <c r="D18136">
        <v>21</v>
      </c>
      <c r="E18136">
        <v>17</v>
      </c>
      <c r="F18136">
        <v>4</v>
      </c>
      <c r="G18136">
        <v>2</v>
      </c>
      <c r="H18136">
        <v>10</v>
      </c>
    </row>
    <row r="18137" spans="2:8" x14ac:dyDescent="0.3">
      <c r="B18137" t="s">
        <v>1965</v>
      </c>
      <c r="C18137" s="2">
        <v>45748</v>
      </c>
      <c r="D18137">
        <v>23</v>
      </c>
      <c r="E18137">
        <v>22</v>
      </c>
      <c r="F18137">
        <v>1</v>
      </c>
      <c r="G18137">
        <v>3</v>
      </c>
      <c r="H18137">
        <v>0</v>
      </c>
    </row>
    <row r="18138" spans="2:8" x14ac:dyDescent="0.3">
      <c r="B18138" t="s">
        <v>1965</v>
      </c>
      <c r="C18138" s="2">
        <v>45778</v>
      </c>
      <c r="D18138">
        <v>23</v>
      </c>
      <c r="E18138">
        <v>23</v>
      </c>
      <c r="F18138">
        <v>0</v>
      </c>
      <c r="G18138">
        <v>4</v>
      </c>
      <c r="H18138">
        <v>0</v>
      </c>
    </row>
    <row r="18139" spans="2:8" x14ac:dyDescent="0.3">
      <c r="B18139" t="s">
        <v>1965</v>
      </c>
      <c r="C18139" s="2">
        <v>45809</v>
      </c>
      <c r="D18139">
        <v>23</v>
      </c>
      <c r="E18139">
        <v>20</v>
      </c>
      <c r="F18139">
        <v>3</v>
      </c>
      <c r="G18139">
        <v>1</v>
      </c>
      <c r="H18139">
        <v>4</v>
      </c>
    </row>
    <row r="18140" spans="2:8" x14ac:dyDescent="0.3">
      <c r="B18140" t="s">
        <v>1965</v>
      </c>
      <c r="C18140" s="2">
        <v>45839</v>
      </c>
      <c r="D18140">
        <v>21</v>
      </c>
      <c r="E18140">
        <v>21</v>
      </c>
      <c r="F18140">
        <v>0</v>
      </c>
      <c r="G18140">
        <v>4</v>
      </c>
      <c r="H18140">
        <v>4</v>
      </c>
    </row>
    <row r="18141" spans="2:8" x14ac:dyDescent="0.3">
      <c r="B18141" t="s">
        <v>1965</v>
      </c>
      <c r="C18141" s="2">
        <v>45870</v>
      </c>
      <c r="D18141">
        <v>20</v>
      </c>
      <c r="E18141">
        <v>20</v>
      </c>
      <c r="F18141">
        <v>0</v>
      </c>
      <c r="G18141">
        <v>4</v>
      </c>
      <c r="H18141">
        <v>2</v>
      </c>
    </row>
    <row r="18142" spans="2:8" x14ac:dyDescent="0.3">
      <c r="B18142" t="s">
        <v>1965</v>
      </c>
      <c r="C18142" s="2">
        <v>45901</v>
      </c>
      <c r="D18142">
        <v>21</v>
      </c>
      <c r="E18142">
        <v>20</v>
      </c>
      <c r="F18142">
        <v>1</v>
      </c>
      <c r="G18142">
        <v>4</v>
      </c>
      <c r="H18142">
        <v>12</v>
      </c>
    </row>
    <row r="18143" spans="2:8" x14ac:dyDescent="0.3">
      <c r="B18143" t="s">
        <v>1965</v>
      </c>
      <c r="C18143" s="2">
        <v>45931</v>
      </c>
      <c r="D18143">
        <v>23</v>
      </c>
      <c r="E18143">
        <v>19</v>
      </c>
      <c r="F18143">
        <v>4</v>
      </c>
      <c r="G18143">
        <v>1</v>
      </c>
      <c r="H18143">
        <v>6</v>
      </c>
    </row>
    <row r="18144" spans="2:8" x14ac:dyDescent="0.3">
      <c r="B18144" t="s">
        <v>1965</v>
      </c>
      <c r="C18144" s="2">
        <v>45962</v>
      </c>
      <c r="D18144">
        <v>21</v>
      </c>
      <c r="E18144">
        <v>20</v>
      </c>
      <c r="F18144">
        <v>1</v>
      </c>
      <c r="G18144">
        <v>0</v>
      </c>
      <c r="H18144">
        <v>10</v>
      </c>
    </row>
    <row r="18145" spans="2:8" x14ac:dyDescent="0.3">
      <c r="B18145" t="s">
        <v>1965</v>
      </c>
      <c r="C18145" s="2">
        <v>45992</v>
      </c>
      <c r="D18145">
        <v>21</v>
      </c>
      <c r="E18145">
        <v>17</v>
      </c>
      <c r="F18145">
        <v>4</v>
      </c>
      <c r="G18145">
        <v>2</v>
      </c>
      <c r="H18145">
        <v>0</v>
      </c>
    </row>
    <row r="18146" spans="2:8" x14ac:dyDescent="0.3">
      <c r="B18146" t="s">
        <v>1966</v>
      </c>
      <c r="C18146" s="2">
        <v>45658</v>
      </c>
      <c r="D18146">
        <v>22</v>
      </c>
      <c r="E18146">
        <v>22</v>
      </c>
      <c r="F18146">
        <v>0</v>
      </c>
      <c r="G18146">
        <v>2</v>
      </c>
      <c r="H18146">
        <v>12</v>
      </c>
    </row>
    <row r="18147" spans="2:8" x14ac:dyDescent="0.3">
      <c r="B18147" t="s">
        <v>1966</v>
      </c>
      <c r="C18147" s="2">
        <v>45689</v>
      </c>
      <c r="D18147">
        <v>23</v>
      </c>
      <c r="E18147">
        <v>21</v>
      </c>
      <c r="F18147">
        <v>2</v>
      </c>
      <c r="G18147">
        <v>4</v>
      </c>
      <c r="H18147">
        <v>4</v>
      </c>
    </row>
    <row r="18148" spans="2:8" x14ac:dyDescent="0.3">
      <c r="B18148" t="s">
        <v>1966</v>
      </c>
      <c r="C18148" s="2">
        <v>45717</v>
      </c>
      <c r="D18148">
        <v>23</v>
      </c>
      <c r="E18148">
        <v>20</v>
      </c>
      <c r="F18148">
        <v>3</v>
      </c>
      <c r="G18148">
        <v>1</v>
      </c>
      <c r="H18148">
        <v>4</v>
      </c>
    </row>
    <row r="18149" spans="2:8" x14ac:dyDescent="0.3">
      <c r="B18149" t="s">
        <v>1966</v>
      </c>
      <c r="C18149" s="2">
        <v>45748</v>
      </c>
      <c r="D18149">
        <v>21</v>
      </c>
      <c r="E18149">
        <v>19</v>
      </c>
      <c r="F18149">
        <v>2</v>
      </c>
      <c r="G18149">
        <v>0</v>
      </c>
      <c r="H18149">
        <v>4</v>
      </c>
    </row>
    <row r="18150" spans="2:8" x14ac:dyDescent="0.3">
      <c r="B18150" t="s">
        <v>1966</v>
      </c>
      <c r="C18150" s="2">
        <v>45778</v>
      </c>
      <c r="D18150">
        <v>23</v>
      </c>
      <c r="E18150">
        <v>21</v>
      </c>
      <c r="F18150">
        <v>2</v>
      </c>
      <c r="G18150">
        <v>4</v>
      </c>
      <c r="H18150">
        <v>4</v>
      </c>
    </row>
    <row r="18151" spans="2:8" x14ac:dyDescent="0.3">
      <c r="B18151" t="s">
        <v>1966</v>
      </c>
      <c r="C18151" s="2">
        <v>45809</v>
      </c>
      <c r="D18151">
        <v>22</v>
      </c>
      <c r="E18151">
        <v>20</v>
      </c>
      <c r="F18151">
        <v>2</v>
      </c>
      <c r="G18151">
        <v>4</v>
      </c>
      <c r="H18151">
        <v>16</v>
      </c>
    </row>
    <row r="18152" spans="2:8" x14ac:dyDescent="0.3">
      <c r="B18152" t="s">
        <v>1966</v>
      </c>
      <c r="C18152" s="2">
        <v>45839</v>
      </c>
      <c r="D18152">
        <v>23</v>
      </c>
      <c r="E18152">
        <v>19</v>
      </c>
      <c r="F18152">
        <v>4</v>
      </c>
      <c r="G18152">
        <v>3</v>
      </c>
      <c r="H18152">
        <v>10</v>
      </c>
    </row>
    <row r="18153" spans="2:8" x14ac:dyDescent="0.3">
      <c r="B18153" t="s">
        <v>1966</v>
      </c>
      <c r="C18153" s="2">
        <v>45870</v>
      </c>
      <c r="D18153">
        <v>21</v>
      </c>
      <c r="E18153">
        <v>18</v>
      </c>
      <c r="F18153">
        <v>3</v>
      </c>
      <c r="G18153">
        <v>4</v>
      </c>
      <c r="H18153">
        <v>10</v>
      </c>
    </row>
    <row r="18154" spans="2:8" x14ac:dyDescent="0.3">
      <c r="B18154" t="s">
        <v>1966</v>
      </c>
      <c r="C18154" s="2">
        <v>45901</v>
      </c>
      <c r="D18154">
        <v>20</v>
      </c>
      <c r="E18154">
        <v>20</v>
      </c>
      <c r="F18154">
        <v>0</v>
      </c>
      <c r="G18154">
        <v>3</v>
      </c>
      <c r="H18154">
        <v>8</v>
      </c>
    </row>
    <row r="18155" spans="2:8" x14ac:dyDescent="0.3">
      <c r="B18155" t="s">
        <v>1966</v>
      </c>
      <c r="C18155" s="2">
        <v>45931</v>
      </c>
      <c r="D18155">
        <v>21</v>
      </c>
      <c r="E18155">
        <v>19</v>
      </c>
      <c r="F18155">
        <v>2</v>
      </c>
      <c r="G18155">
        <v>2</v>
      </c>
      <c r="H18155">
        <v>0</v>
      </c>
    </row>
    <row r="18156" spans="2:8" x14ac:dyDescent="0.3">
      <c r="B18156" t="s">
        <v>1966</v>
      </c>
      <c r="C18156" s="2">
        <v>45962</v>
      </c>
      <c r="D18156">
        <v>22</v>
      </c>
      <c r="E18156">
        <v>18</v>
      </c>
      <c r="F18156">
        <v>4</v>
      </c>
      <c r="G18156">
        <v>1</v>
      </c>
      <c r="H18156">
        <v>8</v>
      </c>
    </row>
    <row r="18157" spans="2:8" x14ac:dyDescent="0.3">
      <c r="B18157" t="s">
        <v>1966</v>
      </c>
      <c r="C18157" s="2">
        <v>45992</v>
      </c>
      <c r="D18157">
        <v>20</v>
      </c>
      <c r="E18157">
        <v>17</v>
      </c>
      <c r="F18157">
        <v>3</v>
      </c>
      <c r="G18157">
        <v>4</v>
      </c>
      <c r="H18157">
        <v>8</v>
      </c>
    </row>
    <row r="18158" spans="2:8" x14ac:dyDescent="0.3">
      <c r="B18158" t="s">
        <v>1967</v>
      </c>
      <c r="C18158" s="2">
        <v>45658</v>
      </c>
      <c r="D18158">
        <v>21</v>
      </c>
      <c r="E18158">
        <v>18</v>
      </c>
      <c r="F18158">
        <v>3</v>
      </c>
      <c r="G18158">
        <v>3</v>
      </c>
      <c r="H18158">
        <v>6</v>
      </c>
    </row>
    <row r="18159" spans="2:8" x14ac:dyDescent="0.3">
      <c r="B18159" t="s">
        <v>1967</v>
      </c>
      <c r="C18159" s="2">
        <v>45689</v>
      </c>
      <c r="D18159">
        <v>20</v>
      </c>
      <c r="E18159">
        <v>20</v>
      </c>
      <c r="F18159">
        <v>0</v>
      </c>
      <c r="G18159">
        <v>4</v>
      </c>
      <c r="H18159">
        <v>6</v>
      </c>
    </row>
    <row r="18160" spans="2:8" x14ac:dyDescent="0.3">
      <c r="B18160" t="s">
        <v>1967</v>
      </c>
      <c r="C18160" s="2">
        <v>45717</v>
      </c>
      <c r="D18160">
        <v>23</v>
      </c>
      <c r="E18160">
        <v>22</v>
      </c>
      <c r="F18160">
        <v>1</v>
      </c>
      <c r="G18160">
        <v>1</v>
      </c>
      <c r="H18160">
        <v>6</v>
      </c>
    </row>
    <row r="18161" spans="2:8" x14ac:dyDescent="0.3">
      <c r="B18161" t="s">
        <v>1967</v>
      </c>
      <c r="C18161" s="2">
        <v>45748</v>
      </c>
      <c r="D18161">
        <v>21</v>
      </c>
      <c r="E18161">
        <v>18</v>
      </c>
      <c r="F18161">
        <v>3</v>
      </c>
      <c r="G18161">
        <v>0</v>
      </c>
      <c r="H18161">
        <v>8</v>
      </c>
    </row>
    <row r="18162" spans="2:8" x14ac:dyDescent="0.3">
      <c r="B18162" t="s">
        <v>1967</v>
      </c>
      <c r="C18162" s="2">
        <v>45778</v>
      </c>
      <c r="D18162">
        <v>20</v>
      </c>
      <c r="E18162">
        <v>16</v>
      </c>
      <c r="F18162">
        <v>4</v>
      </c>
      <c r="G18162">
        <v>0</v>
      </c>
      <c r="H18162">
        <v>2</v>
      </c>
    </row>
    <row r="18163" spans="2:8" x14ac:dyDescent="0.3">
      <c r="B18163" t="s">
        <v>1967</v>
      </c>
      <c r="C18163" s="2">
        <v>45809</v>
      </c>
      <c r="D18163">
        <v>23</v>
      </c>
      <c r="E18163">
        <v>19</v>
      </c>
      <c r="F18163">
        <v>4</v>
      </c>
      <c r="G18163">
        <v>0</v>
      </c>
      <c r="H18163">
        <v>12</v>
      </c>
    </row>
    <row r="18164" spans="2:8" x14ac:dyDescent="0.3">
      <c r="B18164" t="s">
        <v>1967</v>
      </c>
      <c r="C18164" s="2">
        <v>45839</v>
      </c>
      <c r="D18164">
        <v>20</v>
      </c>
      <c r="E18164">
        <v>18</v>
      </c>
      <c r="F18164">
        <v>2</v>
      </c>
      <c r="G18164">
        <v>2</v>
      </c>
      <c r="H18164">
        <v>8</v>
      </c>
    </row>
    <row r="18165" spans="2:8" x14ac:dyDescent="0.3">
      <c r="B18165" t="s">
        <v>1967</v>
      </c>
      <c r="C18165" s="2">
        <v>45870</v>
      </c>
      <c r="D18165">
        <v>20</v>
      </c>
      <c r="E18165">
        <v>16</v>
      </c>
      <c r="F18165">
        <v>4</v>
      </c>
      <c r="G18165">
        <v>1</v>
      </c>
      <c r="H18165">
        <v>0</v>
      </c>
    </row>
    <row r="18166" spans="2:8" x14ac:dyDescent="0.3">
      <c r="B18166" t="s">
        <v>1967</v>
      </c>
      <c r="C18166" s="2">
        <v>45901</v>
      </c>
      <c r="D18166">
        <v>21</v>
      </c>
      <c r="E18166">
        <v>21</v>
      </c>
      <c r="F18166">
        <v>0</v>
      </c>
      <c r="G18166">
        <v>3</v>
      </c>
      <c r="H18166">
        <v>8</v>
      </c>
    </row>
    <row r="18167" spans="2:8" x14ac:dyDescent="0.3">
      <c r="B18167" t="s">
        <v>1967</v>
      </c>
      <c r="C18167" s="2">
        <v>45931</v>
      </c>
      <c r="D18167">
        <v>20</v>
      </c>
      <c r="E18167">
        <v>18</v>
      </c>
      <c r="F18167">
        <v>2</v>
      </c>
      <c r="G18167">
        <v>4</v>
      </c>
      <c r="H18167">
        <v>4</v>
      </c>
    </row>
    <row r="18168" spans="2:8" x14ac:dyDescent="0.3">
      <c r="B18168" t="s">
        <v>1967</v>
      </c>
      <c r="C18168" s="2">
        <v>45962</v>
      </c>
      <c r="D18168">
        <v>20</v>
      </c>
      <c r="E18168">
        <v>20</v>
      </c>
      <c r="F18168">
        <v>0</v>
      </c>
      <c r="G18168">
        <v>1</v>
      </c>
      <c r="H18168">
        <v>2</v>
      </c>
    </row>
    <row r="18169" spans="2:8" x14ac:dyDescent="0.3">
      <c r="B18169" t="s">
        <v>1967</v>
      </c>
      <c r="C18169" s="2">
        <v>45992</v>
      </c>
      <c r="D18169">
        <v>20</v>
      </c>
      <c r="E18169">
        <v>20</v>
      </c>
      <c r="F18169">
        <v>0</v>
      </c>
      <c r="G18169">
        <v>2</v>
      </c>
      <c r="H18169">
        <v>6</v>
      </c>
    </row>
    <row r="18170" spans="2:8" x14ac:dyDescent="0.3">
      <c r="B18170" t="s">
        <v>1968</v>
      </c>
      <c r="C18170" s="2">
        <v>45658</v>
      </c>
      <c r="D18170">
        <v>21</v>
      </c>
      <c r="E18170">
        <v>17</v>
      </c>
      <c r="F18170">
        <v>4</v>
      </c>
      <c r="G18170">
        <v>4</v>
      </c>
      <c r="H18170">
        <v>8</v>
      </c>
    </row>
    <row r="18171" spans="2:8" x14ac:dyDescent="0.3">
      <c r="B18171" t="s">
        <v>1968</v>
      </c>
      <c r="C18171" s="2">
        <v>45689</v>
      </c>
      <c r="D18171">
        <v>21</v>
      </c>
      <c r="E18171">
        <v>20</v>
      </c>
      <c r="F18171">
        <v>1</v>
      </c>
      <c r="G18171">
        <v>0</v>
      </c>
      <c r="H18171">
        <v>2</v>
      </c>
    </row>
    <row r="18172" spans="2:8" x14ac:dyDescent="0.3">
      <c r="B18172" t="s">
        <v>1968</v>
      </c>
      <c r="C18172" s="2">
        <v>45717</v>
      </c>
      <c r="D18172">
        <v>20</v>
      </c>
      <c r="E18172">
        <v>18</v>
      </c>
      <c r="F18172">
        <v>2</v>
      </c>
      <c r="G18172">
        <v>2</v>
      </c>
      <c r="H18172">
        <v>6</v>
      </c>
    </row>
    <row r="18173" spans="2:8" x14ac:dyDescent="0.3">
      <c r="B18173" t="s">
        <v>1968</v>
      </c>
      <c r="C18173" s="2">
        <v>45748</v>
      </c>
      <c r="D18173">
        <v>21</v>
      </c>
      <c r="E18173">
        <v>17</v>
      </c>
      <c r="F18173">
        <v>4</v>
      </c>
      <c r="G18173">
        <v>1</v>
      </c>
      <c r="H18173">
        <v>8</v>
      </c>
    </row>
    <row r="18174" spans="2:8" x14ac:dyDescent="0.3">
      <c r="B18174" t="s">
        <v>1968</v>
      </c>
      <c r="C18174" s="2">
        <v>45778</v>
      </c>
      <c r="D18174">
        <v>22</v>
      </c>
      <c r="E18174">
        <v>20</v>
      </c>
      <c r="F18174">
        <v>2</v>
      </c>
      <c r="G18174">
        <v>0</v>
      </c>
      <c r="H18174">
        <v>2</v>
      </c>
    </row>
    <row r="18175" spans="2:8" x14ac:dyDescent="0.3">
      <c r="B18175" t="s">
        <v>1968</v>
      </c>
      <c r="C18175" s="2">
        <v>45809</v>
      </c>
      <c r="D18175">
        <v>23</v>
      </c>
      <c r="E18175">
        <v>20</v>
      </c>
      <c r="F18175">
        <v>3</v>
      </c>
      <c r="G18175">
        <v>1</v>
      </c>
      <c r="H18175">
        <v>6</v>
      </c>
    </row>
    <row r="18176" spans="2:8" x14ac:dyDescent="0.3">
      <c r="B18176" t="s">
        <v>1968</v>
      </c>
      <c r="C18176" s="2">
        <v>45839</v>
      </c>
      <c r="D18176">
        <v>23</v>
      </c>
      <c r="E18176">
        <v>20</v>
      </c>
      <c r="F18176">
        <v>3</v>
      </c>
      <c r="G18176">
        <v>4</v>
      </c>
      <c r="H18176">
        <v>2</v>
      </c>
    </row>
    <row r="18177" spans="2:8" x14ac:dyDescent="0.3">
      <c r="B18177" t="s">
        <v>1968</v>
      </c>
      <c r="C18177" s="2">
        <v>45870</v>
      </c>
      <c r="D18177">
        <v>21</v>
      </c>
      <c r="E18177">
        <v>20</v>
      </c>
      <c r="F18177">
        <v>1</v>
      </c>
      <c r="G18177">
        <v>3</v>
      </c>
      <c r="H18177">
        <v>16</v>
      </c>
    </row>
    <row r="18178" spans="2:8" x14ac:dyDescent="0.3">
      <c r="B18178" t="s">
        <v>1968</v>
      </c>
      <c r="C18178" s="2">
        <v>45901</v>
      </c>
      <c r="D18178">
        <v>20</v>
      </c>
      <c r="E18178">
        <v>18</v>
      </c>
      <c r="F18178">
        <v>2</v>
      </c>
      <c r="G18178">
        <v>3</v>
      </c>
      <c r="H18178">
        <v>6</v>
      </c>
    </row>
    <row r="18179" spans="2:8" x14ac:dyDescent="0.3">
      <c r="B18179" t="s">
        <v>1968</v>
      </c>
      <c r="C18179" s="2">
        <v>45931</v>
      </c>
      <c r="D18179">
        <v>20</v>
      </c>
      <c r="E18179">
        <v>19</v>
      </c>
      <c r="F18179">
        <v>1</v>
      </c>
      <c r="G18179">
        <v>4</v>
      </c>
      <c r="H18179">
        <v>8</v>
      </c>
    </row>
    <row r="18180" spans="2:8" x14ac:dyDescent="0.3">
      <c r="B18180" t="s">
        <v>1968</v>
      </c>
      <c r="C18180" s="2">
        <v>45962</v>
      </c>
      <c r="D18180">
        <v>20</v>
      </c>
      <c r="E18180">
        <v>16</v>
      </c>
      <c r="F18180">
        <v>4</v>
      </c>
      <c r="G18180">
        <v>2</v>
      </c>
      <c r="H18180">
        <v>0</v>
      </c>
    </row>
    <row r="18181" spans="2:8" x14ac:dyDescent="0.3">
      <c r="B18181" t="s">
        <v>1968</v>
      </c>
      <c r="C18181" s="2">
        <v>45992</v>
      </c>
      <c r="D18181">
        <v>23</v>
      </c>
      <c r="E18181">
        <v>19</v>
      </c>
      <c r="F18181">
        <v>4</v>
      </c>
      <c r="G18181">
        <v>1</v>
      </c>
      <c r="H18181">
        <v>2</v>
      </c>
    </row>
    <row r="18182" spans="2:8" x14ac:dyDescent="0.3">
      <c r="B18182" t="s">
        <v>1970</v>
      </c>
      <c r="C18182" s="2">
        <v>45658</v>
      </c>
      <c r="D18182">
        <v>23</v>
      </c>
      <c r="E18182">
        <v>23</v>
      </c>
      <c r="F18182">
        <v>0</v>
      </c>
      <c r="G18182">
        <v>4</v>
      </c>
      <c r="H18182">
        <v>8</v>
      </c>
    </row>
    <row r="18183" spans="2:8" x14ac:dyDescent="0.3">
      <c r="B18183" t="s">
        <v>1970</v>
      </c>
      <c r="C18183" s="2">
        <v>45689</v>
      </c>
      <c r="D18183">
        <v>22</v>
      </c>
      <c r="E18183">
        <v>21</v>
      </c>
      <c r="F18183">
        <v>1</v>
      </c>
      <c r="G18183">
        <v>3</v>
      </c>
      <c r="H18183">
        <v>8</v>
      </c>
    </row>
    <row r="18184" spans="2:8" x14ac:dyDescent="0.3">
      <c r="B18184" t="s">
        <v>1970</v>
      </c>
      <c r="C18184" s="2">
        <v>45717</v>
      </c>
      <c r="D18184">
        <v>21</v>
      </c>
      <c r="E18184">
        <v>20</v>
      </c>
      <c r="F18184">
        <v>1</v>
      </c>
      <c r="G18184">
        <v>2</v>
      </c>
      <c r="H18184">
        <v>10</v>
      </c>
    </row>
    <row r="18185" spans="2:8" x14ac:dyDescent="0.3">
      <c r="B18185" t="s">
        <v>1970</v>
      </c>
      <c r="C18185" s="2">
        <v>45748</v>
      </c>
      <c r="D18185">
        <v>22</v>
      </c>
      <c r="E18185">
        <v>22</v>
      </c>
      <c r="F18185">
        <v>0</v>
      </c>
      <c r="G18185">
        <v>3</v>
      </c>
      <c r="H18185">
        <v>0</v>
      </c>
    </row>
    <row r="18186" spans="2:8" x14ac:dyDescent="0.3">
      <c r="B18186" t="s">
        <v>1970</v>
      </c>
      <c r="C18186" s="2">
        <v>45778</v>
      </c>
      <c r="D18186">
        <v>20</v>
      </c>
      <c r="E18186">
        <v>19</v>
      </c>
      <c r="F18186">
        <v>1</v>
      </c>
      <c r="G18186">
        <v>1</v>
      </c>
      <c r="H18186">
        <v>6</v>
      </c>
    </row>
    <row r="18187" spans="2:8" x14ac:dyDescent="0.3">
      <c r="B18187" t="s">
        <v>1970</v>
      </c>
      <c r="C18187" s="2">
        <v>45809</v>
      </c>
      <c r="D18187">
        <v>20</v>
      </c>
      <c r="E18187">
        <v>16</v>
      </c>
      <c r="F18187">
        <v>4</v>
      </c>
      <c r="G18187">
        <v>3</v>
      </c>
      <c r="H18187">
        <v>10</v>
      </c>
    </row>
    <row r="18188" spans="2:8" x14ac:dyDescent="0.3">
      <c r="B18188" t="s">
        <v>1970</v>
      </c>
      <c r="C18188" s="2">
        <v>45839</v>
      </c>
      <c r="D18188">
        <v>21</v>
      </c>
      <c r="E18188">
        <v>17</v>
      </c>
      <c r="F18188">
        <v>4</v>
      </c>
      <c r="G18188">
        <v>0</v>
      </c>
      <c r="H18188">
        <v>4</v>
      </c>
    </row>
    <row r="18189" spans="2:8" x14ac:dyDescent="0.3">
      <c r="B18189" t="s">
        <v>1970</v>
      </c>
      <c r="C18189" s="2">
        <v>45870</v>
      </c>
      <c r="D18189">
        <v>21</v>
      </c>
      <c r="E18189">
        <v>21</v>
      </c>
      <c r="F18189">
        <v>0</v>
      </c>
      <c r="G18189">
        <v>1</v>
      </c>
      <c r="H18189">
        <v>0</v>
      </c>
    </row>
    <row r="18190" spans="2:8" x14ac:dyDescent="0.3">
      <c r="B18190" t="s">
        <v>1970</v>
      </c>
      <c r="C18190" s="2">
        <v>45901</v>
      </c>
      <c r="D18190">
        <v>22</v>
      </c>
      <c r="E18190">
        <v>20</v>
      </c>
      <c r="F18190">
        <v>2</v>
      </c>
      <c r="G18190">
        <v>4</v>
      </c>
      <c r="H18190">
        <v>6</v>
      </c>
    </row>
    <row r="18191" spans="2:8" x14ac:dyDescent="0.3">
      <c r="B18191" t="s">
        <v>1970</v>
      </c>
      <c r="C18191" s="2">
        <v>45931</v>
      </c>
      <c r="D18191">
        <v>22</v>
      </c>
      <c r="E18191">
        <v>18</v>
      </c>
      <c r="F18191">
        <v>4</v>
      </c>
      <c r="G18191">
        <v>3</v>
      </c>
      <c r="H18191">
        <v>12</v>
      </c>
    </row>
    <row r="18192" spans="2:8" x14ac:dyDescent="0.3">
      <c r="B18192" t="s">
        <v>1970</v>
      </c>
      <c r="C18192" s="2">
        <v>45962</v>
      </c>
      <c r="D18192">
        <v>22</v>
      </c>
      <c r="E18192">
        <v>19</v>
      </c>
      <c r="F18192">
        <v>3</v>
      </c>
      <c r="G18192">
        <v>1</v>
      </c>
      <c r="H18192">
        <v>4</v>
      </c>
    </row>
    <row r="18193" spans="2:8" x14ac:dyDescent="0.3">
      <c r="B18193" t="s">
        <v>1970</v>
      </c>
      <c r="C18193" s="2">
        <v>45992</v>
      </c>
      <c r="D18193">
        <v>23</v>
      </c>
      <c r="E18193">
        <v>22</v>
      </c>
      <c r="F18193">
        <v>1</v>
      </c>
      <c r="G18193">
        <v>0</v>
      </c>
      <c r="H18193">
        <v>0</v>
      </c>
    </row>
    <row r="18194" spans="2:8" x14ac:dyDescent="0.3">
      <c r="B18194" t="s">
        <v>1971</v>
      </c>
      <c r="C18194" s="2">
        <v>45658</v>
      </c>
      <c r="D18194">
        <v>22</v>
      </c>
      <c r="E18194">
        <v>18</v>
      </c>
      <c r="F18194">
        <v>4</v>
      </c>
      <c r="G18194">
        <v>3</v>
      </c>
      <c r="H18194">
        <v>8</v>
      </c>
    </row>
    <row r="18195" spans="2:8" x14ac:dyDescent="0.3">
      <c r="B18195" t="s">
        <v>1971</v>
      </c>
      <c r="C18195" s="2">
        <v>45689</v>
      </c>
      <c r="D18195">
        <v>20</v>
      </c>
      <c r="E18195">
        <v>16</v>
      </c>
      <c r="F18195">
        <v>4</v>
      </c>
      <c r="G18195">
        <v>4</v>
      </c>
      <c r="H18195">
        <v>6</v>
      </c>
    </row>
    <row r="18196" spans="2:8" x14ac:dyDescent="0.3">
      <c r="B18196" t="s">
        <v>1971</v>
      </c>
      <c r="C18196" s="2">
        <v>45717</v>
      </c>
      <c r="D18196">
        <v>23</v>
      </c>
      <c r="E18196">
        <v>20</v>
      </c>
      <c r="F18196">
        <v>3</v>
      </c>
      <c r="G18196">
        <v>3</v>
      </c>
      <c r="H18196">
        <v>0</v>
      </c>
    </row>
    <row r="18197" spans="2:8" x14ac:dyDescent="0.3">
      <c r="B18197" t="s">
        <v>1971</v>
      </c>
      <c r="C18197" s="2">
        <v>45748</v>
      </c>
      <c r="D18197">
        <v>21</v>
      </c>
      <c r="E18197">
        <v>20</v>
      </c>
      <c r="F18197">
        <v>1</v>
      </c>
      <c r="G18197">
        <v>4</v>
      </c>
      <c r="H18197">
        <v>6</v>
      </c>
    </row>
    <row r="18198" spans="2:8" x14ac:dyDescent="0.3">
      <c r="B18198" t="s">
        <v>1971</v>
      </c>
      <c r="C18198" s="2">
        <v>45778</v>
      </c>
      <c r="D18198">
        <v>20</v>
      </c>
      <c r="E18198">
        <v>20</v>
      </c>
      <c r="F18198">
        <v>0</v>
      </c>
      <c r="G18198">
        <v>2</v>
      </c>
      <c r="H18198">
        <v>6</v>
      </c>
    </row>
    <row r="18199" spans="2:8" x14ac:dyDescent="0.3">
      <c r="B18199" t="s">
        <v>1971</v>
      </c>
      <c r="C18199" s="2">
        <v>45809</v>
      </c>
      <c r="D18199">
        <v>22</v>
      </c>
      <c r="E18199">
        <v>21</v>
      </c>
      <c r="F18199">
        <v>1</v>
      </c>
      <c r="G18199">
        <v>4</v>
      </c>
      <c r="H18199">
        <v>2</v>
      </c>
    </row>
    <row r="18200" spans="2:8" x14ac:dyDescent="0.3">
      <c r="B18200" t="s">
        <v>1971</v>
      </c>
      <c r="C18200" s="2">
        <v>45839</v>
      </c>
      <c r="D18200">
        <v>23</v>
      </c>
      <c r="E18200">
        <v>19</v>
      </c>
      <c r="F18200">
        <v>4</v>
      </c>
      <c r="G18200">
        <v>2</v>
      </c>
      <c r="H18200">
        <v>0</v>
      </c>
    </row>
    <row r="18201" spans="2:8" x14ac:dyDescent="0.3">
      <c r="B18201" t="s">
        <v>1971</v>
      </c>
      <c r="C18201" s="2">
        <v>45870</v>
      </c>
      <c r="D18201">
        <v>22</v>
      </c>
      <c r="E18201">
        <v>19</v>
      </c>
      <c r="F18201">
        <v>3</v>
      </c>
      <c r="G18201">
        <v>1</v>
      </c>
      <c r="H18201">
        <v>0</v>
      </c>
    </row>
    <row r="18202" spans="2:8" x14ac:dyDescent="0.3">
      <c r="B18202" t="s">
        <v>1971</v>
      </c>
      <c r="C18202" s="2">
        <v>45901</v>
      </c>
      <c r="D18202">
        <v>21</v>
      </c>
      <c r="E18202">
        <v>20</v>
      </c>
      <c r="F18202">
        <v>1</v>
      </c>
      <c r="G18202">
        <v>0</v>
      </c>
      <c r="H18202">
        <v>6</v>
      </c>
    </row>
    <row r="18203" spans="2:8" x14ac:dyDescent="0.3">
      <c r="B18203" t="s">
        <v>1971</v>
      </c>
      <c r="C18203" s="2">
        <v>45931</v>
      </c>
      <c r="D18203">
        <v>20</v>
      </c>
      <c r="E18203">
        <v>18</v>
      </c>
      <c r="F18203">
        <v>2</v>
      </c>
      <c r="G18203">
        <v>1</v>
      </c>
      <c r="H18203">
        <v>2</v>
      </c>
    </row>
    <row r="18204" spans="2:8" x14ac:dyDescent="0.3">
      <c r="B18204" t="s">
        <v>1971</v>
      </c>
      <c r="C18204" s="2">
        <v>45962</v>
      </c>
      <c r="D18204">
        <v>20</v>
      </c>
      <c r="E18204">
        <v>20</v>
      </c>
      <c r="F18204">
        <v>0</v>
      </c>
      <c r="G18204">
        <v>4</v>
      </c>
      <c r="H18204">
        <v>8</v>
      </c>
    </row>
    <row r="18205" spans="2:8" x14ac:dyDescent="0.3">
      <c r="B18205" t="s">
        <v>1971</v>
      </c>
      <c r="C18205" s="2">
        <v>45992</v>
      </c>
      <c r="D18205">
        <v>23</v>
      </c>
      <c r="E18205">
        <v>21</v>
      </c>
      <c r="F18205">
        <v>2</v>
      </c>
      <c r="G18205">
        <v>1</v>
      </c>
      <c r="H18205">
        <v>4</v>
      </c>
    </row>
    <row r="18206" spans="2:8" x14ac:dyDescent="0.3">
      <c r="B18206" t="s">
        <v>1972</v>
      </c>
      <c r="C18206" s="2">
        <v>45658</v>
      </c>
      <c r="D18206">
        <v>23</v>
      </c>
      <c r="E18206">
        <v>22</v>
      </c>
      <c r="F18206">
        <v>1</v>
      </c>
      <c r="G18206">
        <v>1</v>
      </c>
      <c r="H18206">
        <v>8</v>
      </c>
    </row>
    <row r="18207" spans="2:8" x14ac:dyDescent="0.3">
      <c r="B18207" t="s">
        <v>1972</v>
      </c>
      <c r="C18207" s="2">
        <v>45689</v>
      </c>
      <c r="D18207">
        <v>23</v>
      </c>
      <c r="E18207">
        <v>23</v>
      </c>
      <c r="F18207">
        <v>0</v>
      </c>
      <c r="G18207">
        <v>1</v>
      </c>
      <c r="H18207">
        <v>0</v>
      </c>
    </row>
    <row r="18208" spans="2:8" x14ac:dyDescent="0.3">
      <c r="B18208" t="s">
        <v>1972</v>
      </c>
      <c r="C18208" s="2">
        <v>45717</v>
      </c>
      <c r="D18208">
        <v>20</v>
      </c>
      <c r="E18208">
        <v>20</v>
      </c>
      <c r="F18208">
        <v>0</v>
      </c>
      <c r="G18208">
        <v>2</v>
      </c>
      <c r="H18208">
        <v>4</v>
      </c>
    </row>
    <row r="18209" spans="2:8" x14ac:dyDescent="0.3">
      <c r="B18209" t="s">
        <v>1972</v>
      </c>
      <c r="C18209" s="2">
        <v>45748</v>
      </c>
      <c r="D18209">
        <v>23</v>
      </c>
      <c r="E18209">
        <v>21</v>
      </c>
      <c r="F18209">
        <v>2</v>
      </c>
      <c r="G18209">
        <v>2</v>
      </c>
      <c r="H18209">
        <v>8</v>
      </c>
    </row>
    <row r="18210" spans="2:8" x14ac:dyDescent="0.3">
      <c r="B18210" t="s">
        <v>1972</v>
      </c>
      <c r="C18210" s="2">
        <v>45778</v>
      </c>
      <c r="D18210">
        <v>21</v>
      </c>
      <c r="E18210">
        <v>18</v>
      </c>
      <c r="F18210">
        <v>3</v>
      </c>
      <c r="G18210">
        <v>3</v>
      </c>
      <c r="H18210">
        <v>2</v>
      </c>
    </row>
    <row r="18211" spans="2:8" x14ac:dyDescent="0.3">
      <c r="B18211" t="s">
        <v>1972</v>
      </c>
      <c r="C18211" s="2">
        <v>45809</v>
      </c>
      <c r="D18211">
        <v>21</v>
      </c>
      <c r="E18211">
        <v>19</v>
      </c>
      <c r="F18211">
        <v>2</v>
      </c>
      <c r="G18211">
        <v>3</v>
      </c>
      <c r="H18211">
        <v>6</v>
      </c>
    </row>
    <row r="18212" spans="2:8" x14ac:dyDescent="0.3">
      <c r="B18212" t="s">
        <v>1972</v>
      </c>
      <c r="C18212" s="2">
        <v>45839</v>
      </c>
      <c r="D18212">
        <v>21</v>
      </c>
      <c r="E18212">
        <v>21</v>
      </c>
      <c r="F18212">
        <v>0</v>
      </c>
      <c r="G18212">
        <v>0</v>
      </c>
      <c r="H18212">
        <v>2</v>
      </c>
    </row>
    <row r="18213" spans="2:8" x14ac:dyDescent="0.3">
      <c r="B18213" t="s">
        <v>1972</v>
      </c>
      <c r="C18213" s="2">
        <v>45870</v>
      </c>
      <c r="D18213">
        <v>21</v>
      </c>
      <c r="E18213">
        <v>21</v>
      </c>
      <c r="F18213">
        <v>0</v>
      </c>
      <c r="G18213">
        <v>4</v>
      </c>
      <c r="H18213">
        <v>4</v>
      </c>
    </row>
    <row r="18214" spans="2:8" x14ac:dyDescent="0.3">
      <c r="B18214" t="s">
        <v>1972</v>
      </c>
      <c r="C18214" s="2">
        <v>45901</v>
      </c>
      <c r="D18214">
        <v>23</v>
      </c>
      <c r="E18214">
        <v>22</v>
      </c>
      <c r="F18214">
        <v>1</v>
      </c>
      <c r="G18214">
        <v>3</v>
      </c>
      <c r="H18214">
        <v>0</v>
      </c>
    </row>
    <row r="18215" spans="2:8" x14ac:dyDescent="0.3">
      <c r="B18215" t="s">
        <v>1972</v>
      </c>
      <c r="C18215" s="2">
        <v>45931</v>
      </c>
      <c r="D18215">
        <v>20</v>
      </c>
      <c r="E18215">
        <v>20</v>
      </c>
      <c r="F18215">
        <v>0</v>
      </c>
      <c r="G18215">
        <v>0</v>
      </c>
      <c r="H18215">
        <v>4</v>
      </c>
    </row>
    <row r="18216" spans="2:8" x14ac:dyDescent="0.3">
      <c r="B18216" t="s">
        <v>1972</v>
      </c>
      <c r="C18216" s="2">
        <v>45962</v>
      </c>
      <c r="D18216">
        <v>23</v>
      </c>
      <c r="E18216">
        <v>21</v>
      </c>
      <c r="F18216">
        <v>2</v>
      </c>
      <c r="G18216">
        <v>3</v>
      </c>
      <c r="H18216">
        <v>4</v>
      </c>
    </row>
    <row r="18217" spans="2:8" x14ac:dyDescent="0.3">
      <c r="B18217" t="s">
        <v>1972</v>
      </c>
      <c r="C18217" s="2">
        <v>45992</v>
      </c>
      <c r="D18217">
        <v>21</v>
      </c>
      <c r="E18217">
        <v>20</v>
      </c>
      <c r="F18217">
        <v>1</v>
      </c>
      <c r="G18217">
        <v>3</v>
      </c>
      <c r="H18217">
        <v>4</v>
      </c>
    </row>
    <row r="18218" spans="2:8" x14ac:dyDescent="0.3">
      <c r="B18218" t="s">
        <v>1973</v>
      </c>
      <c r="C18218" s="2">
        <v>45658</v>
      </c>
      <c r="D18218">
        <v>22</v>
      </c>
      <c r="E18218">
        <v>22</v>
      </c>
      <c r="F18218">
        <v>0</v>
      </c>
      <c r="G18218">
        <v>4</v>
      </c>
      <c r="H18218">
        <v>6</v>
      </c>
    </row>
    <row r="18219" spans="2:8" x14ac:dyDescent="0.3">
      <c r="B18219" t="s">
        <v>1973</v>
      </c>
      <c r="C18219" s="2">
        <v>45689</v>
      </c>
      <c r="D18219">
        <v>22</v>
      </c>
      <c r="E18219">
        <v>19</v>
      </c>
      <c r="F18219">
        <v>3</v>
      </c>
      <c r="G18219">
        <v>1</v>
      </c>
      <c r="H18219">
        <v>8</v>
      </c>
    </row>
    <row r="18220" spans="2:8" x14ac:dyDescent="0.3">
      <c r="B18220" t="s">
        <v>1973</v>
      </c>
      <c r="C18220" s="2">
        <v>45717</v>
      </c>
      <c r="D18220">
        <v>23</v>
      </c>
      <c r="E18220">
        <v>19</v>
      </c>
      <c r="F18220">
        <v>4</v>
      </c>
      <c r="G18220">
        <v>2</v>
      </c>
      <c r="H18220">
        <v>0</v>
      </c>
    </row>
    <row r="18221" spans="2:8" x14ac:dyDescent="0.3">
      <c r="B18221" t="s">
        <v>1973</v>
      </c>
      <c r="C18221" s="2">
        <v>45748</v>
      </c>
      <c r="D18221">
        <v>23</v>
      </c>
      <c r="E18221">
        <v>19</v>
      </c>
      <c r="F18221">
        <v>4</v>
      </c>
      <c r="G18221">
        <v>3</v>
      </c>
      <c r="H18221">
        <v>10</v>
      </c>
    </row>
    <row r="18222" spans="2:8" x14ac:dyDescent="0.3">
      <c r="B18222" t="s">
        <v>1973</v>
      </c>
      <c r="C18222" s="2">
        <v>45778</v>
      </c>
      <c r="D18222">
        <v>21</v>
      </c>
      <c r="E18222">
        <v>21</v>
      </c>
      <c r="F18222">
        <v>0</v>
      </c>
      <c r="G18222">
        <v>2</v>
      </c>
      <c r="H18222">
        <v>6</v>
      </c>
    </row>
    <row r="18223" spans="2:8" x14ac:dyDescent="0.3">
      <c r="B18223" t="s">
        <v>1973</v>
      </c>
      <c r="C18223" s="2">
        <v>45809</v>
      </c>
      <c r="D18223">
        <v>21</v>
      </c>
      <c r="E18223">
        <v>20</v>
      </c>
      <c r="F18223">
        <v>1</v>
      </c>
      <c r="G18223">
        <v>0</v>
      </c>
      <c r="H18223">
        <v>0</v>
      </c>
    </row>
    <row r="18224" spans="2:8" x14ac:dyDescent="0.3">
      <c r="B18224" t="s">
        <v>1973</v>
      </c>
      <c r="C18224" s="2">
        <v>45839</v>
      </c>
      <c r="D18224">
        <v>20</v>
      </c>
      <c r="E18224">
        <v>18</v>
      </c>
      <c r="F18224">
        <v>2</v>
      </c>
      <c r="G18224">
        <v>2</v>
      </c>
      <c r="H18224">
        <v>6</v>
      </c>
    </row>
    <row r="18225" spans="2:8" x14ac:dyDescent="0.3">
      <c r="B18225" t="s">
        <v>1973</v>
      </c>
      <c r="C18225" s="2">
        <v>45870</v>
      </c>
      <c r="D18225">
        <v>21</v>
      </c>
      <c r="E18225">
        <v>20</v>
      </c>
      <c r="F18225">
        <v>1</v>
      </c>
      <c r="G18225">
        <v>4</v>
      </c>
      <c r="H18225">
        <v>8</v>
      </c>
    </row>
    <row r="18226" spans="2:8" x14ac:dyDescent="0.3">
      <c r="B18226" t="s">
        <v>1973</v>
      </c>
      <c r="C18226" s="2">
        <v>45901</v>
      </c>
      <c r="D18226">
        <v>22</v>
      </c>
      <c r="E18226">
        <v>18</v>
      </c>
      <c r="F18226">
        <v>4</v>
      </c>
      <c r="G18226">
        <v>1</v>
      </c>
      <c r="H18226">
        <v>0</v>
      </c>
    </row>
    <row r="18227" spans="2:8" x14ac:dyDescent="0.3">
      <c r="B18227" t="s">
        <v>1973</v>
      </c>
      <c r="C18227" s="2">
        <v>45931</v>
      </c>
      <c r="D18227">
        <v>21</v>
      </c>
      <c r="E18227">
        <v>19</v>
      </c>
      <c r="F18227">
        <v>2</v>
      </c>
      <c r="G18227">
        <v>0</v>
      </c>
      <c r="H18227">
        <v>4</v>
      </c>
    </row>
    <row r="18228" spans="2:8" x14ac:dyDescent="0.3">
      <c r="B18228" t="s">
        <v>1973</v>
      </c>
      <c r="C18228" s="2">
        <v>45962</v>
      </c>
      <c r="D18228">
        <v>21</v>
      </c>
      <c r="E18228">
        <v>20</v>
      </c>
      <c r="F18228">
        <v>1</v>
      </c>
      <c r="G18228">
        <v>1</v>
      </c>
      <c r="H18228">
        <v>8</v>
      </c>
    </row>
    <row r="18229" spans="2:8" x14ac:dyDescent="0.3">
      <c r="B18229" t="s">
        <v>1973</v>
      </c>
      <c r="C18229" s="2">
        <v>45992</v>
      </c>
      <c r="D18229">
        <v>22</v>
      </c>
      <c r="E18229">
        <v>20</v>
      </c>
      <c r="F18229">
        <v>2</v>
      </c>
      <c r="G18229">
        <v>1</v>
      </c>
      <c r="H18229">
        <v>10</v>
      </c>
    </row>
    <row r="18230" spans="2:8" x14ac:dyDescent="0.3">
      <c r="B18230" t="s">
        <v>1974</v>
      </c>
      <c r="C18230" s="2">
        <v>45658</v>
      </c>
      <c r="D18230">
        <v>23</v>
      </c>
      <c r="E18230">
        <v>22</v>
      </c>
      <c r="F18230">
        <v>1</v>
      </c>
      <c r="G18230">
        <v>3</v>
      </c>
      <c r="H18230">
        <v>16</v>
      </c>
    </row>
    <row r="18231" spans="2:8" x14ac:dyDescent="0.3">
      <c r="B18231" t="s">
        <v>1974</v>
      </c>
      <c r="C18231" s="2">
        <v>45689</v>
      </c>
      <c r="D18231">
        <v>22</v>
      </c>
      <c r="E18231">
        <v>20</v>
      </c>
      <c r="F18231">
        <v>2</v>
      </c>
      <c r="G18231">
        <v>2</v>
      </c>
      <c r="H18231">
        <v>6</v>
      </c>
    </row>
    <row r="18232" spans="2:8" x14ac:dyDescent="0.3">
      <c r="B18232" t="s">
        <v>1974</v>
      </c>
      <c r="C18232" s="2">
        <v>45717</v>
      </c>
      <c r="D18232">
        <v>21</v>
      </c>
      <c r="E18232">
        <v>18</v>
      </c>
      <c r="F18232">
        <v>3</v>
      </c>
      <c r="G18232">
        <v>1</v>
      </c>
      <c r="H18232">
        <v>6</v>
      </c>
    </row>
    <row r="18233" spans="2:8" x14ac:dyDescent="0.3">
      <c r="B18233" t="s">
        <v>1974</v>
      </c>
      <c r="C18233" s="2">
        <v>45748</v>
      </c>
      <c r="D18233">
        <v>22</v>
      </c>
      <c r="E18233">
        <v>18</v>
      </c>
      <c r="F18233">
        <v>4</v>
      </c>
      <c r="G18233">
        <v>4</v>
      </c>
      <c r="H18233">
        <v>2</v>
      </c>
    </row>
    <row r="18234" spans="2:8" x14ac:dyDescent="0.3">
      <c r="B18234" t="s">
        <v>1974</v>
      </c>
      <c r="C18234" s="2">
        <v>45778</v>
      </c>
      <c r="D18234">
        <v>20</v>
      </c>
      <c r="E18234">
        <v>20</v>
      </c>
      <c r="F18234">
        <v>0</v>
      </c>
      <c r="G18234">
        <v>1</v>
      </c>
      <c r="H18234">
        <v>4</v>
      </c>
    </row>
    <row r="18235" spans="2:8" x14ac:dyDescent="0.3">
      <c r="B18235" t="s">
        <v>1974</v>
      </c>
      <c r="C18235" s="2">
        <v>45809</v>
      </c>
      <c r="D18235">
        <v>23</v>
      </c>
      <c r="E18235">
        <v>19</v>
      </c>
      <c r="F18235">
        <v>4</v>
      </c>
      <c r="G18235">
        <v>0</v>
      </c>
      <c r="H18235">
        <v>0</v>
      </c>
    </row>
    <row r="18236" spans="2:8" x14ac:dyDescent="0.3">
      <c r="B18236" t="s">
        <v>1974</v>
      </c>
      <c r="C18236" s="2">
        <v>45839</v>
      </c>
      <c r="D18236">
        <v>20</v>
      </c>
      <c r="E18236">
        <v>18</v>
      </c>
      <c r="F18236">
        <v>2</v>
      </c>
      <c r="G18236">
        <v>3</v>
      </c>
      <c r="H18236">
        <v>0</v>
      </c>
    </row>
    <row r="18237" spans="2:8" x14ac:dyDescent="0.3">
      <c r="B18237" t="s">
        <v>1974</v>
      </c>
      <c r="C18237" s="2">
        <v>45870</v>
      </c>
      <c r="D18237">
        <v>20</v>
      </c>
      <c r="E18237">
        <v>19</v>
      </c>
      <c r="F18237">
        <v>1</v>
      </c>
      <c r="G18237">
        <v>0</v>
      </c>
      <c r="H18237">
        <v>12</v>
      </c>
    </row>
    <row r="18238" spans="2:8" x14ac:dyDescent="0.3">
      <c r="B18238" t="s">
        <v>1974</v>
      </c>
      <c r="C18238" s="2">
        <v>45901</v>
      </c>
      <c r="D18238">
        <v>21</v>
      </c>
      <c r="E18238">
        <v>20</v>
      </c>
      <c r="F18238">
        <v>1</v>
      </c>
      <c r="G18238">
        <v>3</v>
      </c>
      <c r="H18238">
        <v>2</v>
      </c>
    </row>
    <row r="18239" spans="2:8" x14ac:dyDescent="0.3">
      <c r="B18239" t="s">
        <v>1974</v>
      </c>
      <c r="C18239" s="2">
        <v>45931</v>
      </c>
      <c r="D18239">
        <v>20</v>
      </c>
      <c r="E18239">
        <v>18</v>
      </c>
      <c r="F18239">
        <v>2</v>
      </c>
      <c r="G18239">
        <v>4</v>
      </c>
      <c r="H18239">
        <v>8</v>
      </c>
    </row>
    <row r="18240" spans="2:8" x14ac:dyDescent="0.3">
      <c r="B18240" t="s">
        <v>1974</v>
      </c>
      <c r="C18240" s="2">
        <v>45962</v>
      </c>
      <c r="D18240">
        <v>20</v>
      </c>
      <c r="E18240">
        <v>20</v>
      </c>
      <c r="F18240">
        <v>0</v>
      </c>
      <c r="G18240">
        <v>1</v>
      </c>
      <c r="H18240">
        <v>0</v>
      </c>
    </row>
    <row r="18241" spans="2:8" x14ac:dyDescent="0.3">
      <c r="B18241" t="s">
        <v>1974</v>
      </c>
      <c r="C18241" s="2">
        <v>45992</v>
      </c>
      <c r="D18241">
        <v>23</v>
      </c>
      <c r="E18241">
        <v>21</v>
      </c>
      <c r="F18241">
        <v>2</v>
      </c>
      <c r="G18241">
        <v>4</v>
      </c>
      <c r="H18241">
        <v>4</v>
      </c>
    </row>
    <row r="18242" spans="2:8" x14ac:dyDescent="0.3">
      <c r="B18242" t="s">
        <v>1975</v>
      </c>
      <c r="C18242" s="2">
        <v>45658</v>
      </c>
      <c r="D18242">
        <v>22</v>
      </c>
      <c r="E18242">
        <v>20</v>
      </c>
      <c r="F18242">
        <v>2</v>
      </c>
      <c r="G18242">
        <v>2</v>
      </c>
      <c r="H18242">
        <v>0</v>
      </c>
    </row>
    <row r="18243" spans="2:8" x14ac:dyDescent="0.3">
      <c r="B18243" t="s">
        <v>1975</v>
      </c>
      <c r="C18243" s="2">
        <v>45689</v>
      </c>
      <c r="D18243">
        <v>23</v>
      </c>
      <c r="E18243">
        <v>23</v>
      </c>
      <c r="F18243">
        <v>0</v>
      </c>
      <c r="G18243">
        <v>3</v>
      </c>
      <c r="H18243">
        <v>2</v>
      </c>
    </row>
    <row r="18244" spans="2:8" x14ac:dyDescent="0.3">
      <c r="B18244" t="s">
        <v>1975</v>
      </c>
      <c r="C18244" s="2">
        <v>45717</v>
      </c>
      <c r="D18244">
        <v>22</v>
      </c>
      <c r="E18244">
        <v>22</v>
      </c>
      <c r="F18244">
        <v>0</v>
      </c>
      <c r="G18244">
        <v>1</v>
      </c>
      <c r="H18244">
        <v>4</v>
      </c>
    </row>
    <row r="18245" spans="2:8" x14ac:dyDescent="0.3">
      <c r="B18245" t="s">
        <v>1975</v>
      </c>
      <c r="C18245" s="2">
        <v>45748</v>
      </c>
      <c r="D18245">
        <v>23</v>
      </c>
      <c r="E18245">
        <v>19</v>
      </c>
      <c r="F18245">
        <v>4</v>
      </c>
      <c r="G18245">
        <v>0</v>
      </c>
      <c r="H18245">
        <v>6</v>
      </c>
    </row>
    <row r="18246" spans="2:8" x14ac:dyDescent="0.3">
      <c r="B18246" t="s">
        <v>1975</v>
      </c>
      <c r="C18246" s="2">
        <v>45778</v>
      </c>
      <c r="D18246">
        <v>21</v>
      </c>
      <c r="E18246">
        <v>18</v>
      </c>
      <c r="F18246">
        <v>3</v>
      </c>
      <c r="G18246">
        <v>2</v>
      </c>
      <c r="H18246">
        <v>6</v>
      </c>
    </row>
    <row r="18247" spans="2:8" x14ac:dyDescent="0.3">
      <c r="B18247" t="s">
        <v>1975</v>
      </c>
      <c r="C18247" s="2">
        <v>45809</v>
      </c>
      <c r="D18247">
        <v>22</v>
      </c>
      <c r="E18247">
        <v>18</v>
      </c>
      <c r="F18247">
        <v>4</v>
      </c>
      <c r="G18247">
        <v>4</v>
      </c>
      <c r="H18247">
        <v>16</v>
      </c>
    </row>
    <row r="18248" spans="2:8" x14ac:dyDescent="0.3">
      <c r="B18248" t="s">
        <v>1975</v>
      </c>
      <c r="C18248" s="2">
        <v>45839</v>
      </c>
      <c r="D18248">
        <v>22</v>
      </c>
      <c r="E18248">
        <v>19</v>
      </c>
      <c r="F18248">
        <v>3</v>
      </c>
      <c r="G18248">
        <v>2</v>
      </c>
      <c r="H18248">
        <v>10</v>
      </c>
    </row>
    <row r="18249" spans="2:8" x14ac:dyDescent="0.3">
      <c r="B18249" t="s">
        <v>1975</v>
      </c>
      <c r="C18249" s="2">
        <v>45870</v>
      </c>
      <c r="D18249">
        <v>22</v>
      </c>
      <c r="E18249">
        <v>22</v>
      </c>
      <c r="F18249">
        <v>0</v>
      </c>
      <c r="G18249">
        <v>2</v>
      </c>
      <c r="H18249">
        <v>0</v>
      </c>
    </row>
    <row r="18250" spans="2:8" x14ac:dyDescent="0.3">
      <c r="B18250" t="s">
        <v>1975</v>
      </c>
      <c r="C18250" s="2">
        <v>45901</v>
      </c>
      <c r="D18250">
        <v>22</v>
      </c>
      <c r="E18250">
        <v>21</v>
      </c>
      <c r="F18250">
        <v>1</v>
      </c>
      <c r="G18250">
        <v>0</v>
      </c>
      <c r="H18250">
        <v>6</v>
      </c>
    </row>
    <row r="18251" spans="2:8" x14ac:dyDescent="0.3">
      <c r="B18251" t="s">
        <v>1975</v>
      </c>
      <c r="C18251" s="2">
        <v>45931</v>
      </c>
      <c r="D18251">
        <v>21</v>
      </c>
      <c r="E18251">
        <v>21</v>
      </c>
      <c r="F18251">
        <v>0</v>
      </c>
      <c r="G18251">
        <v>4</v>
      </c>
      <c r="H18251">
        <v>0</v>
      </c>
    </row>
    <row r="18252" spans="2:8" x14ac:dyDescent="0.3">
      <c r="B18252" t="s">
        <v>1975</v>
      </c>
      <c r="C18252" s="2">
        <v>45962</v>
      </c>
      <c r="D18252">
        <v>20</v>
      </c>
      <c r="E18252">
        <v>18</v>
      </c>
      <c r="F18252">
        <v>2</v>
      </c>
      <c r="G18252">
        <v>3</v>
      </c>
      <c r="H18252">
        <v>8</v>
      </c>
    </row>
    <row r="18253" spans="2:8" x14ac:dyDescent="0.3">
      <c r="B18253" t="s">
        <v>1975</v>
      </c>
      <c r="C18253" s="2">
        <v>45992</v>
      </c>
      <c r="D18253">
        <v>21</v>
      </c>
      <c r="E18253">
        <v>19</v>
      </c>
      <c r="F18253">
        <v>2</v>
      </c>
      <c r="G18253">
        <v>0</v>
      </c>
      <c r="H18253">
        <v>0</v>
      </c>
    </row>
    <row r="18254" spans="2:8" x14ac:dyDescent="0.3">
      <c r="B18254" t="s">
        <v>1976</v>
      </c>
      <c r="C18254" s="2">
        <v>45658</v>
      </c>
      <c r="D18254">
        <v>20</v>
      </c>
      <c r="E18254">
        <v>19</v>
      </c>
      <c r="F18254">
        <v>1</v>
      </c>
      <c r="G18254">
        <v>2</v>
      </c>
      <c r="H18254">
        <v>2</v>
      </c>
    </row>
    <row r="18255" spans="2:8" x14ac:dyDescent="0.3">
      <c r="B18255" t="s">
        <v>1976</v>
      </c>
      <c r="C18255" s="2">
        <v>45689</v>
      </c>
      <c r="D18255">
        <v>23</v>
      </c>
      <c r="E18255">
        <v>23</v>
      </c>
      <c r="F18255">
        <v>0</v>
      </c>
      <c r="G18255">
        <v>4</v>
      </c>
      <c r="H18255">
        <v>10</v>
      </c>
    </row>
    <row r="18256" spans="2:8" x14ac:dyDescent="0.3">
      <c r="B18256" t="s">
        <v>1976</v>
      </c>
      <c r="C18256" s="2">
        <v>45717</v>
      </c>
      <c r="D18256">
        <v>20</v>
      </c>
      <c r="E18256">
        <v>19</v>
      </c>
      <c r="F18256">
        <v>1</v>
      </c>
      <c r="G18256">
        <v>1</v>
      </c>
      <c r="H18256">
        <v>8</v>
      </c>
    </row>
    <row r="18257" spans="2:8" x14ac:dyDescent="0.3">
      <c r="B18257" t="s">
        <v>1976</v>
      </c>
      <c r="C18257" s="2">
        <v>45748</v>
      </c>
      <c r="D18257">
        <v>22</v>
      </c>
      <c r="E18257">
        <v>20</v>
      </c>
      <c r="F18257">
        <v>2</v>
      </c>
      <c r="G18257">
        <v>4</v>
      </c>
      <c r="H18257">
        <v>4</v>
      </c>
    </row>
    <row r="18258" spans="2:8" x14ac:dyDescent="0.3">
      <c r="B18258" t="s">
        <v>1976</v>
      </c>
      <c r="C18258" s="2">
        <v>45778</v>
      </c>
      <c r="D18258">
        <v>20</v>
      </c>
      <c r="E18258">
        <v>20</v>
      </c>
      <c r="F18258">
        <v>0</v>
      </c>
      <c r="G18258">
        <v>4</v>
      </c>
      <c r="H18258">
        <v>6</v>
      </c>
    </row>
    <row r="18259" spans="2:8" x14ac:dyDescent="0.3">
      <c r="B18259" t="s">
        <v>1976</v>
      </c>
      <c r="C18259" s="2">
        <v>45809</v>
      </c>
      <c r="D18259">
        <v>23</v>
      </c>
      <c r="E18259">
        <v>20</v>
      </c>
      <c r="F18259">
        <v>3</v>
      </c>
      <c r="G18259">
        <v>1</v>
      </c>
      <c r="H18259">
        <v>16</v>
      </c>
    </row>
    <row r="18260" spans="2:8" x14ac:dyDescent="0.3">
      <c r="B18260" t="s">
        <v>1976</v>
      </c>
      <c r="C18260" s="2">
        <v>45839</v>
      </c>
      <c r="D18260">
        <v>23</v>
      </c>
      <c r="E18260">
        <v>21</v>
      </c>
      <c r="F18260">
        <v>2</v>
      </c>
      <c r="G18260">
        <v>1</v>
      </c>
      <c r="H18260">
        <v>4</v>
      </c>
    </row>
    <row r="18261" spans="2:8" x14ac:dyDescent="0.3">
      <c r="B18261" t="s">
        <v>1976</v>
      </c>
      <c r="C18261" s="2">
        <v>45870</v>
      </c>
      <c r="D18261">
        <v>22</v>
      </c>
      <c r="E18261">
        <v>20</v>
      </c>
      <c r="F18261">
        <v>2</v>
      </c>
      <c r="G18261">
        <v>4</v>
      </c>
      <c r="H18261">
        <v>12</v>
      </c>
    </row>
    <row r="18262" spans="2:8" x14ac:dyDescent="0.3">
      <c r="B18262" t="s">
        <v>1976</v>
      </c>
      <c r="C18262" s="2">
        <v>45901</v>
      </c>
      <c r="D18262">
        <v>22</v>
      </c>
      <c r="E18262">
        <v>20</v>
      </c>
      <c r="F18262">
        <v>2</v>
      </c>
      <c r="G18262">
        <v>1</v>
      </c>
      <c r="H18262">
        <v>2</v>
      </c>
    </row>
    <row r="18263" spans="2:8" x14ac:dyDescent="0.3">
      <c r="B18263" t="s">
        <v>1976</v>
      </c>
      <c r="C18263" s="2">
        <v>45931</v>
      </c>
      <c r="D18263">
        <v>22</v>
      </c>
      <c r="E18263">
        <v>21</v>
      </c>
      <c r="F18263">
        <v>1</v>
      </c>
      <c r="G18263">
        <v>3</v>
      </c>
      <c r="H18263">
        <v>10</v>
      </c>
    </row>
    <row r="18264" spans="2:8" x14ac:dyDescent="0.3">
      <c r="B18264" t="s">
        <v>1976</v>
      </c>
      <c r="C18264" s="2">
        <v>45962</v>
      </c>
      <c r="D18264">
        <v>20</v>
      </c>
      <c r="E18264">
        <v>20</v>
      </c>
      <c r="F18264">
        <v>0</v>
      </c>
      <c r="G18264">
        <v>2</v>
      </c>
      <c r="H18264">
        <v>16</v>
      </c>
    </row>
    <row r="18265" spans="2:8" x14ac:dyDescent="0.3">
      <c r="B18265" t="s">
        <v>1976</v>
      </c>
      <c r="C18265" s="2">
        <v>45992</v>
      </c>
      <c r="D18265">
        <v>22</v>
      </c>
      <c r="E18265">
        <v>20</v>
      </c>
      <c r="F18265">
        <v>2</v>
      </c>
      <c r="G18265">
        <v>2</v>
      </c>
      <c r="H18265">
        <v>12</v>
      </c>
    </row>
    <row r="18266" spans="2:8" x14ac:dyDescent="0.3">
      <c r="B18266" t="s">
        <v>1977</v>
      </c>
      <c r="C18266" s="2">
        <v>45658</v>
      </c>
      <c r="D18266">
        <v>21</v>
      </c>
      <c r="E18266">
        <v>20</v>
      </c>
      <c r="F18266">
        <v>1</v>
      </c>
      <c r="G18266">
        <v>0</v>
      </c>
      <c r="H18266">
        <v>6</v>
      </c>
    </row>
    <row r="18267" spans="2:8" x14ac:dyDescent="0.3">
      <c r="B18267" t="s">
        <v>1977</v>
      </c>
      <c r="C18267" s="2">
        <v>45689</v>
      </c>
      <c r="D18267">
        <v>22</v>
      </c>
      <c r="E18267">
        <v>19</v>
      </c>
      <c r="F18267">
        <v>3</v>
      </c>
      <c r="G18267">
        <v>0</v>
      </c>
      <c r="H18267">
        <v>12</v>
      </c>
    </row>
    <row r="18268" spans="2:8" x14ac:dyDescent="0.3">
      <c r="B18268" t="s">
        <v>1977</v>
      </c>
      <c r="C18268" s="2">
        <v>45717</v>
      </c>
      <c r="D18268">
        <v>23</v>
      </c>
      <c r="E18268">
        <v>21</v>
      </c>
      <c r="F18268">
        <v>2</v>
      </c>
      <c r="G18268">
        <v>1</v>
      </c>
      <c r="H18268">
        <v>12</v>
      </c>
    </row>
    <row r="18269" spans="2:8" x14ac:dyDescent="0.3">
      <c r="B18269" t="s">
        <v>1977</v>
      </c>
      <c r="C18269" s="2">
        <v>45748</v>
      </c>
      <c r="D18269">
        <v>21</v>
      </c>
      <c r="E18269">
        <v>20</v>
      </c>
      <c r="F18269">
        <v>1</v>
      </c>
      <c r="G18269">
        <v>2</v>
      </c>
      <c r="H18269">
        <v>2</v>
      </c>
    </row>
    <row r="18270" spans="2:8" x14ac:dyDescent="0.3">
      <c r="B18270" t="s">
        <v>1977</v>
      </c>
      <c r="C18270" s="2">
        <v>45778</v>
      </c>
      <c r="D18270">
        <v>22</v>
      </c>
      <c r="E18270">
        <v>19</v>
      </c>
      <c r="F18270">
        <v>3</v>
      </c>
      <c r="G18270">
        <v>3</v>
      </c>
      <c r="H18270">
        <v>4</v>
      </c>
    </row>
    <row r="18271" spans="2:8" x14ac:dyDescent="0.3">
      <c r="B18271" t="s">
        <v>1977</v>
      </c>
      <c r="C18271" s="2">
        <v>45809</v>
      </c>
      <c r="D18271">
        <v>21</v>
      </c>
      <c r="E18271">
        <v>20</v>
      </c>
      <c r="F18271">
        <v>1</v>
      </c>
      <c r="G18271">
        <v>4</v>
      </c>
      <c r="H18271">
        <v>10</v>
      </c>
    </row>
    <row r="18272" spans="2:8" x14ac:dyDescent="0.3">
      <c r="B18272" t="s">
        <v>1977</v>
      </c>
      <c r="C18272" s="2">
        <v>45839</v>
      </c>
      <c r="D18272">
        <v>20</v>
      </c>
      <c r="E18272">
        <v>16</v>
      </c>
      <c r="F18272">
        <v>4</v>
      </c>
      <c r="G18272">
        <v>4</v>
      </c>
      <c r="H18272">
        <v>0</v>
      </c>
    </row>
    <row r="18273" spans="2:8" x14ac:dyDescent="0.3">
      <c r="B18273" t="s">
        <v>1977</v>
      </c>
      <c r="C18273" s="2">
        <v>45870</v>
      </c>
      <c r="D18273">
        <v>20</v>
      </c>
      <c r="E18273">
        <v>19</v>
      </c>
      <c r="F18273">
        <v>1</v>
      </c>
      <c r="G18273">
        <v>4</v>
      </c>
      <c r="H18273">
        <v>6</v>
      </c>
    </row>
    <row r="18274" spans="2:8" x14ac:dyDescent="0.3">
      <c r="B18274" t="s">
        <v>1977</v>
      </c>
      <c r="C18274" s="2">
        <v>45901</v>
      </c>
      <c r="D18274">
        <v>22</v>
      </c>
      <c r="E18274">
        <v>19</v>
      </c>
      <c r="F18274">
        <v>3</v>
      </c>
      <c r="G18274">
        <v>3</v>
      </c>
      <c r="H18274">
        <v>8</v>
      </c>
    </row>
    <row r="18275" spans="2:8" x14ac:dyDescent="0.3">
      <c r="B18275" t="s">
        <v>1977</v>
      </c>
      <c r="C18275" s="2">
        <v>45931</v>
      </c>
      <c r="D18275">
        <v>22</v>
      </c>
      <c r="E18275">
        <v>20</v>
      </c>
      <c r="F18275">
        <v>2</v>
      </c>
      <c r="G18275">
        <v>2</v>
      </c>
      <c r="H18275">
        <v>6</v>
      </c>
    </row>
    <row r="18276" spans="2:8" x14ac:dyDescent="0.3">
      <c r="B18276" t="s">
        <v>1977</v>
      </c>
      <c r="C18276" s="2">
        <v>45962</v>
      </c>
      <c r="D18276">
        <v>21</v>
      </c>
      <c r="E18276">
        <v>20</v>
      </c>
      <c r="F18276">
        <v>1</v>
      </c>
      <c r="G18276">
        <v>2</v>
      </c>
      <c r="H18276">
        <v>0</v>
      </c>
    </row>
    <row r="18277" spans="2:8" x14ac:dyDescent="0.3">
      <c r="B18277" t="s">
        <v>1977</v>
      </c>
      <c r="C18277" s="2">
        <v>45992</v>
      </c>
      <c r="D18277">
        <v>22</v>
      </c>
      <c r="E18277">
        <v>20</v>
      </c>
      <c r="F18277">
        <v>2</v>
      </c>
      <c r="G18277">
        <v>0</v>
      </c>
      <c r="H18277">
        <v>2</v>
      </c>
    </row>
    <row r="18278" spans="2:8" x14ac:dyDescent="0.3">
      <c r="B18278" t="s">
        <v>1978</v>
      </c>
      <c r="C18278" s="2">
        <v>45658</v>
      </c>
      <c r="D18278">
        <v>23</v>
      </c>
      <c r="E18278">
        <v>21</v>
      </c>
      <c r="F18278">
        <v>2</v>
      </c>
      <c r="G18278">
        <v>1</v>
      </c>
      <c r="H18278">
        <v>6</v>
      </c>
    </row>
    <row r="18279" spans="2:8" x14ac:dyDescent="0.3">
      <c r="B18279" t="s">
        <v>1978</v>
      </c>
      <c r="C18279" s="2">
        <v>45689</v>
      </c>
      <c r="D18279">
        <v>20</v>
      </c>
      <c r="E18279">
        <v>18</v>
      </c>
      <c r="F18279">
        <v>2</v>
      </c>
      <c r="G18279">
        <v>4</v>
      </c>
      <c r="H18279">
        <v>10</v>
      </c>
    </row>
    <row r="18280" spans="2:8" x14ac:dyDescent="0.3">
      <c r="B18280" t="s">
        <v>1978</v>
      </c>
      <c r="C18280" s="2">
        <v>45717</v>
      </c>
      <c r="D18280">
        <v>22</v>
      </c>
      <c r="E18280">
        <v>18</v>
      </c>
      <c r="F18280">
        <v>4</v>
      </c>
      <c r="G18280">
        <v>1</v>
      </c>
      <c r="H18280">
        <v>2</v>
      </c>
    </row>
    <row r="18281" spans="2:8" x14ac:dyDescent="0.3">
      <c r="B18281" t="s">
        <v>1978</v>
      </c>
      <c r="C18281" s="2">
        <v>45748</v>
      </c>
      <c r="D18281">
        <v>20</v>
      </c>
      <c r="E18281">
        <v>17</v>
      </c>
      <c r="F18281">
        <v>3</v>
      </c>
      <c r="G18281">
        <v>4</v>
      </c>
      <c r="H18281">
        <v>10</v>
      </c>
    </row>
    <row r="18282" spans="2:8" x14ac:dyDescent="0.3">
      <c r="B18282" t="s">
        <v>1978</v>
      </c>
      <c r="C18282" s="2">
        <v>45778</v>
      </c>
      <c r="D18282">
        <v>21</v>
      </c>
      <c r="E18282">
        <v>18</v>
      </c>
      <c r="F18282">
        <v>3</v>
      </c>
      <c r="G18282">
        <v>1</v>
      </c>
      <c r="H18282">
        <v>16</v>
      </c>
    </row>
    <row r="18283" spans="2:8" x14ac:dyDescent="0.3">
      <c r="B18283" t="s">
        <v>1978</v>
      </c>
      <c r="C18283" s="2">
        <v>45809</v>
      </c>
      <c r="D18283">
        <v>22</v>
      </c>
      <c r="E18283">
        <v>18</v>
      </c>
      <c r="F18283">
        <v>4</v>
      </c>
      <c r="G18283">
        <v>3</v>
      </c>
      <c r="H18283">
        <v>12</v>
      </c>
    </row>
    <row r="18284" spans="2:8" x14ac:dyDescent="0.3">
      <c r="B18284" t="s">
        <v>1978</v>
      </c>
      <c r="C18284" s="2">
        <v>45839</v>
      </c>
      <c r="D18284">
        <v>20</v>
      </c>
      <c r="E18284">
        <v>17</v>
      </c>
      <c r="F18284">
        <v>3</v>
      </c>
      <c r="G18284">
        <v>0</v>
      </c>
      <c r="H18284">
        <v>4</v>
      </c>
    </row>
    <row r="18285" spans="2:8" x14ac:dyDescent="0.3">
      <c r="B18285" t="s">
        <v>1978</v>
      </c>
      <c r="C18285" s="2">
        <v>45870</v>
      </c>
      <c r="D18285">
        <v>22</v>
      </c>
      <c r="E18285">
        <v>19</v>
      </c>
      <c r="F18285">
        <v>3</v>
      </c>
      <c r="G18285">
        <v>4</v>
      </c>
      <c r="H18285">
        <v>8</v>
      </c>
    </row>
    <row r="18286" spans="2:8" x14ac:dyDescent="0.3">
      <c r="B18286" t="s">
        <v>1978</v>
      </c>
      <c r="C18286" s="2">
        <v>45901</v>
      </c>
      <c r="D18286">
        <v>20</v>
      </c>
      <c r="E18286">
        <v>19</v>
      </c>
      <c r="F18286">
        <v>1</v>
      </c>
      <c r="G18286">
        <v>0</v>
      </c>
      <c r="H18286">
        <v>4</v>
      </c>
    </row>
    <row r="18287" spans="2:8" x14ac:dyDescent="0.3">
      <c r="B18287" t="s">
        <v>1978</v>
      </c>
      <c r="C18287" s="2">
        <v>45931</v>
      </c>
      <c r="D18287">
        <v>20</v>
      </c>
      <c r="E18287">
        <v>16</v>
      </c>
      <c r="F18287">
        <v>4</v>
      </c>
      <c r="G18287">
        <v>4</v>
      </c>
      <c r="H18287">
        <v>2</v>
      </c>
    </row>
    <row r="18288" spans="2:8" x14ac:dyDescent="0.3">
      <c r="B18288" t="s">
        <v>1978</v>
      </c>
      <c r="C18288" s="2">
        <v>45962</v>
      </c>
      <c r="D18288">
        <v>20</v>
      </c>
      <c r="E18288">
        <v>19</v>
      </c>
      <c r="F18288">
        <v>1</v>
      </c>
      <c r="G18288">
        <v>1</v>
      </c>
      <c r="H18288">
        <v>0</v>
      </c>
    </row>
    <row r="18289" spans="2:8" x14ac:dyDescent="0.3">
      <c r="B18289" t="s">
        <v>1978</v>
      </c>
      <c r="C18289" s="2">
        <v>45992</v>
      </c>
      <c r="D18289">
        <v>21</v>
      </c>
      <c r="E18289">
        <v>19</v>
      </c>
      <c r="F18289">
        <v>2</v>
      </c>
      <c r="G18289">
        <v>2</v>
      </c>
      <c r="H18289">
        <v>0</v>
      </c>
    </row>
    <row r="18290" spans="2:8" x14ac:dyDescent="0.3">
      <c r="B18290" t="s">
        <v>1979</v>
      </c>
      <c r="C18290" s="2">
        <v>45658</v>
      </c>
      <c r="D18290">
        <v>20</v>
      </c>
      <c r="E18290">
        <v>17</v>
      </c>
      <c r="F18290">
        <v>3</v>
      </c>
      <c r="G18290">
        <v>1</v>
      </c>
      <c r="H18290">
        <v>8</v>
      </c>
    </row>
    <row r="18291" spans="2:8" x14ac:dyDescent="0.3">
      <c r="B18291" t="s">
        <v>1979</v>
      </c>
      <c r="C18291" s="2">
        <v>45689</v>
      </c>
      <c r="D18291">
        <v>21</v>
      </c>
      <c r="E18291">
        <v>18</v>
      </c>
      <c r="F18291">
        <v>3</v>
      </c>
      <c r="G18291">
        <v>2</v>
      </c>
      <c r="H18291">
        <v>8</v>
      </c>
    </row>
    <row r="18292" spans="2:8" x14ac:dyDescent="0.3">
      <c r="B18292" t="s">
        <v>1979</v>
      </c>
      <c r="C18292" s="2">
        <v>45717</v>
      </c>
      <c r="D18292">
        <v>22</v>
      </c>
      <c r="E18292">
        <v>22</v>
      </c>
      <c r="F18292">
        <v>0</v>
      </c>
      <c r="G18292">
        <v>4</v>
      </c>
      <c r="H18292">
        <v>0</v>
      </c>
    </row>
    <row r="18293" spans="2:8" x14ac:dyDescent="0.3">
      <c r="B18293" t="s">
        <v>1979</v>
      </c>
      <c r="C18293" s="2">
        <v>45748</v>
      </c>
      <c r="D18293">
        <v>21</v>
      </c>
      <c r="E18293">
        <v>20</v>
      </c>
      <c r="F18293">
        <v>1</v>
      </c>
      <c r="G18293">
        <v>2</v>
      </c>
      <c r="H18293">
        <v>6</v>
      </c>
    </row>
    <row r="18294" spans="2:8" x14ac:dyDescent="0.3">
      <c r="B18294" t="s">
        <v>1979</v>
      </c>
      <c r="C18294" s="2">
        <v>45778</v>
      </c>
      <c r="D18294">
        <v>23</v>
      </c>
      <c r="E18294">
        <v>20</v>
      </c>
      <c r="F18294">
        <v>3</v>
      </c>
      <c r="G18294">
        <v>1</v>
      </c>
      <c r="H18294">
        <v>16</v>
      </c>
    </row>
    <row r="18295" spans="2:8" x14ac:dyDescent="0.3">
      <c r="B18295" t="s">
        <v>1979</v>
      </c>
      <c r="C18295" s="2">
        <v>45809</v>
      </c>
      <c r="D18295">
        <v>20</v>
      </c>
      <c r="E18295">
        <v>20</v>
      </c>
      <c r="F18295">
        <v>0</v>
      </c>
      <c r="G18295">
        <v>3</v>
      </c>
      <c r="H18295">
        <v>10</v>
      </c>
    </row>
    <row r="18296" spans="2:8" x14ac:dyDescent="0.3">
      <c r="B18296" t="s">
        <v>1979</v>
      </c>
      <c r="C18296" s="2">
        <v>45839</v>
      </c>
      <c r="D18296">
        <v>21</v>
      </c>
      <c r="E18296">
        <v>19</v>
      </c>
      <c r="F18296">
        <v>2</v>
      </c>
      <c r="G18296">
        <v>1</v>
      </c>
      <c r="H18296">
        <v>2</v>
      </c>
    </row>
    <row r="18297" spans="2:8" x14ac:dyDescent="0.3">
      <c r="B18297" t="s">
        <v>1979</v>
      </c>
      <c r="C18297" s="2">
        <v>45870</v>
      </c>
      <c r="D18297">
        <v>22</v>
      </c>
      <c r="E18297">
        <v>20</v>
      </c>
      <c r="F18297">
        <v>2</v>
      </c>
      <c r="G18297">
        <v>2</v>
      </c>
      <c r="H18297">
        <v>2</v>
      </c>
    </row>
    <row r="18298" spans="2:8" x14ac:dyDescent="0.3">
      <c r="B18298" t="s">
        <v>1979</v>
      </c>
      <c r="C18298" s="2">
        <v>45901</v>
      </c>
      <c r="D18298">
        <v>22</v>
      </c>
      <c r="E18298">
        <v>20</v>
      </c>
      <c r="F18298">
        <v>2</v>
      </c>
      <c r="G18298">
        <v>0</v>
      </c>
      <c r="H18298">
        <v>0</v>
      </c>
    </row>
    <row r="18299" spans="2:8" x14ac:dyDescent="0.3">
      <c r="B18299" t="s">
        <v>1979</v>
      </c>
      <c r="C18299" s="2">
        <v>45931</v>
      </c>
      <c r="D18299">
        <v>21</v>
      </c>
      <c r="E18299">
        <v>17</v>
      </c>
      <c r="F18299">
        <v>4</v>
      </c>
      <c r="G18299">
        <v>2</v>
      </c>
      <c r="H18299">
        <v>6</v>
      </c>
    </row>
    <row r="18300" spans="2:8" x14ac:dyDescent="0.3">
      <c r="B18300" t="s">
        <v>1979</v>
      </c>
      <c r="C18300" s="2">
        <v>45962</v>
      </c>
      <c r="D18300">
        <v>21</v>
      </c>
      <c r="E18300">
        <v>17</v>
      </c>
      <c r="F18300">
        <v>4</v>
      </c>
      <c r="G18300">
        <v>3</v>
      </c>
      <c r="H18300">
        <v>6</v>
      </c>
    </row>
    <row r="18301" spans="2:8" x14ac:dyDescent="0.3">
      <c r="B18301" t="s">
        <v>1979</v>
      </c>
      <c r="C18301" s="2">
        <v>45992</v>
      </c>
      <c r="D18301">
        <v>23</v>
      </c>
      <c r="E18301">
        <v>22</v>
      </c>
      <c r="F18301">
        <v>1</v>
      </c>
      <c r="G18301">
        <v>0</v>
      </c>
      <c r="H18301">
        <v>2</v>
      </c>
    </row>
    <row r="18302" spans="2:8" x14ac:dyDescent="0.3">
      <c r="B18302" t="s">
        <v>1980</v>
      </c>
      <c r="C18302" s="2">
        <v>45658</v>
      </c>
      <c r="D18302">
        <v>20</v>
      </c>
      <c r="E18302">
        <v>17</v>
      </c>
      <c r="F18302">
        <v>3</v>
      </c>
      <c r="G18302">
        <v>3</v>
      </c>
      <c r="H18302">
        <v>10</v>
      </c>
    </row>
    <row r="18303" spans="2:8" x14ac:dyDescent="0.3">
      <c r="B18303" t="s">
        <v>1980</v>
      </c>
      <c r="C18303" s="2">
        <v>45689</v>
      </c>
      <c r="D18303">
        <v>22</v>
      </c>
      <c r="E18303">
        <v>22</v>
      </c>
      <c r="F18303">
        <v>0</v>
      </c>
      <c r="G18303">
        <v>1</v>
      </c>
      <c r="H18303">
        <v>6</v>
      </c>
    </row>
    <row r="18304" spans="2:8" x14ac:dyDescent="0.3">
      <c r="B18304" t="s">
        <v>1980</v>
      </c>
      <c r="C18304" s="2">
        <v>45717</v>
      </c>
      <c r="D18304">
        <v>22</v>
      </c>
      <c r="E18304">
        <v>22</v>
      </c>
      <c r="F18304">
        <v>0</v>
      </c>
      <c r="G18304">
        <v>1</v>
      </c>
      <c r="H18304">
        <v>12</v>
      </c>
    </row>
    <row r="18305" spans="2:8" x14ac:dyDescent="0.3">
      <c r="B18305" t="s">
        <v>1980</v>
      </c>
      <c r="C18305" s="2">
        <v>45748</v>
      </c>
      <c r="D18305">
        <v>23</v>
      </c>
      <c r="E18305">
        <v>21</v>
      </c>
      <c r="F18305">
        <v>2</v>
      </c>
      <c r="G18305">
        <v>3</v>
      </c>
      <c r="H18305">
        <v>4</v>
      </c>
    </row>
    <row r="18306" spans="2:8" x14ac:dyDescent="0.3">
      <c r="B18306" t="s">
        <v>1980</v>
      </c>
      <c r="C18306" s="2">
        <v>45778</v>
      </c>
      <c r="D18306">
        <v>23</v>
      </c>
      <c r="E18306">
        <v>20</v>
      </c>
      <c r="F18306">
        <v>3</v>
      </c>
      <c r="G18306">
        <v>3</v>
      </c>
      <c r="H18306">
        <v>2</v>
      </c>
    </row>
    <row r="18307" spans="2:8" x14ac:dyDescent="0.3">
      <c r="B18307" t="s">
        <v>1980</v>
      </c>
      <c r="C18307" s="2">
        <v>45809</v>
      </c>
      <c r="D18307">
        <v>20</v>
      </c>
      <c r="E18307">
        <v>17</v>
      </c>
      <c r="F18307">
        <v>3</v>
      </c>
      <c r="G18307">
        <v>1</v>
      </c>
      <c r="H18307">
        <v>12</v>
      </c>
    </row>
    <row r="18308" spans="2:8" x14ac:dyDescent="0.3">
      <c r="B18308" t="s">
        <v>1980</v>
      </c>
      <c r="C18308" s="2">
        <v>45839</v>
      </c>
      <c r="D18308">
        <v>22</v>
      </c>
      <c r="E18308">
        <v>22</v>
      </c>
      <c r="F18308">
        <v>0</v>
      </c>
      <c r="G18308">
        <v>2</v>
      </c>
      <c r="H18308">
        <v>4</v>
      </c>
    </row>
    <row r="18309" spans="2:8" x14ac:dyDescent="0.3">
      <c r="B18309" t="s">
        <v>1980</v>
      </c>
      <c r="C18309" s="2">
        <v>45870</v>
      </c>
      <c r="D18309">
        <v>23</v>
      </c>
      <c r="E18309">
        <v>21</v>
      </c>
      <c r="F18309">
        <v>2</v>
      </c>
      <c r="G18309">
        <v>0</v>
      </c>
      <c r="H18309">
        <v>4</v>
      </c>
    </row>
    <row r="18310" spans="2:8" x14ac:dyDescent="0.3">
      <c r="B18310" t="s">
        <v>1980</v>
      </c>
      <c r="C18310" s="2">
        <v>45901</v>
      </c>
      <c r="D18310">
        <v>21</v>
      </c>
      <c r="E18310">
        <v>17</v>
      </c>
      <c r="F18310">
        <v>4</v>
      </c>
      <c r="G18310">
        <v>2</v>
      </c>
      <c r="H18310">
        <v>6</v>
      </c>
    </row>
    <row r="18311" spans="2:8" x14ac:dyDescent="0.3">
      <c r="B18311" t="s">
        <v>1980</v>
      </c>
      <c r="C18311" s="2">
        <v>45931</v>
      </c>
      <c r="D18311">
        <v>22</v>
      </c>
      <c r="E18311">
        <v>19</v>
      </c>
      <c r="F18311">
        <v>3</v>
      </c>
      <c r="G18311">
        <v>1</v>
      </c>
      <c r="H18311">
        <v>4</v>
      </c>
    </row>
    <row r="18312" spans="2:8" x14ac:dyDescent="0.3">
      <c r="B18312" t="s">
        <v>1980</v>
      </c>
      <c r="C18312" s="2">
        <v>45962</v>
      </c>
      <c r="D18312">
        <v>22</v>
      </c>
      <c r="E18312">
        <v>20</v>
      </c>
      <c r="F18312">
        <v>2</v>
      </c>
      <c r="G18312">
        <v>0</v>
      </c>
      <c r="H18312">
        <v>6</v>
      </c>
    </row>
    <row r="18313" spans="2:8" x14ac:dyDescent="0.3">
      <c r="B18313" t="s">
        <v>1980</v>
      </c>
      <c r="C18313" s="2">
        <v>45992</v>
      </c>
      <c r="D18313">
        <v>21</v>
      </c>
      <c r="E18313">
        <v>20</v>
      </c>
      <c r="F18313">
        <v>1</v>
      </c>
      <c r="G18313">
        <v>4</v>
      </c>
      <c r="H18313">
        <v>4</v>
      </c>
    </row>
    <row r="18314" spans="2:8" x14ac:dyDescent="0.3">
      <c r="B18314" t="s">
        <v>1981</v>
      </c>
      <c r="C18314" s="2">
        <v>45658</v>
      </c>
      <c r="D18314">
        <v>23</v>
      </c>
      <c r="E18314">
        <v>23</v>
      </c>
      <c r="F18314">
        <v>0</v>
      </c>
      <c r="G18314">
        <v>3</v>
      </c>
      <c r="H18314">
        <v>12</v>
      </c>
    </row>
    <row r="18315" spans="2:8" x14ac:dyDescent="0.3">
      <c r="B18315" t="s">
        <v>1981</v>
      </c>
      <c r="C18315" s="2">
        <v>45689</v>
      </c>
      <c r="D18315">
        <v>20</v>
      </c>
      <c r="E18315">
        <v>17</v>
      </c>
      <c r="F18315">
        <v>3</v>
      </c>
      <c r="G18315">
        <v>4</v>
      </c>
      <c r="H18315">
        <v>4</v>
      </c>
    </row>
    <row r="18316" spans="2:8" x14ac:dyDescent="0.3">
      <c r="B18316" t="s">
        <v>1981</v>
      </c>
      <c r="C18316" s="2">
        <v>45717</v>
      </c>
      <c r="D18316">
        <v>23</v>
      </c>
      <c r="E18316">
        <v>23</v>
      </c>
      <c r="F18316">
        <v>0</v>
      </c>
      <c r="G18316">
        <v>3</v>
      </c>
      <c r="H18316">
        <v>12</v>
      </c>
    </row>
    <row r="18317" spans="2:8" x14ac:dyDescent="0.3">
      <c r="B18317" t="s">
        <v>1981</v>
      </c>
      <c r="C18317" s="2">
        <v>45748</v>
      </c>
      <c r="D18317">
        <v>22</v>
      </c>
      <c r="E18317">
        <v>22</v>
      </c>
      <c r="F18317">
        <v>0</v>
      </c>
      <c r="G18317">
        <v>0</v>
      </c>
      <c r="H18317">
        <v>8</v>
      </c>
    </row>
    <row r="18318" spans="2:8" x14ac:dyDescent="0.3">
      <c r="B18318" t="s">
        <v>1981</v>
      </c>
      <c r="C18318" s="2">
        <v>45778</v>
      </c>
      <c r="D18318">
        <v>22</v>
      </c>
      <c r="E18318">
        <v>22</v>
      </c>
      <c r="F18318">
        <v>0</v>
      </c>
      <c r="G18318">
        <v>2</v>
      </c>
      <c r="H18318">
        <v>8</v>
      </c>
    </row>
    <row r="18319" spans="2:8" x14ac:dyDescent="0.3">
      <c r="B18319" t="s">
        <v>1981</v>
      </c>
      <c r="C18319" s="2">
        <v>45809</v>
      </c>
      <c r="D18319">
        <v>23</v>
      </c>
      <c r="E18319">
        <v>23</v>
      </c>
      <c r="F18319">
        <v>0</v>
      </c>
      <c r="G18319">
        <v>3</v>
      </c>
      <c r="H18319">
        <v>0</v>
      </c>
    </row>
    <row r="18320" spans="2:8" x14ac:dyDescent="0.3">
      <c r="B18320" t="s">
        <v>1981</v>
      </c>
      <c r="C18320" s="2">
        <v>45839</v>
      </c>
      <c r="D18320">
        <v>23</v>
      </c>
      <c r="E18320">
        <v>20</v>
      </c>
      <c r="F18320">
        <v>3</v>
      </c>
      <c r="G18320">
        <v>3</v>
      </c>
      <c r="H18320">
        <v>4</v>
      </c>
    </row>
    <row r="18321" spans="2:8" x14ac:dyDescent="0.3">
      <c r="B18321" t="s">
        <v>1981</v>
      </c>
      <c r="C18321" s="2">
        <v>45870</v>
      </c>
      <c r="D18321">
        <v>21</v>
      </c>
      <c r="E18321">
        <v>21</v>
      </c>
      <c r="F18321">
        <v>0</v>
      </c>
      <c r="G18321">
        <v>2</v>
      </c>
      <c r="H18321">
        <v>2</v>
      </c>
    </row>
    <row r="18322" spans="2:8" x14ac:dyDescent="0.3">
      <c r="B18322" t="s">
        <v>1981</v>
      </c>
      <c r="C18322" s="2">
        <v>45901</v>
      </c>
      <c r="D18322">
        <v>23</v>
      </c>
      <c r="E18322">
        <v>19</v>
      </c>
      <c r="F18322">
        <v>4</v>
      </c>
      <c r="G18322">
        <v>4</v>
      </c>
      <c r="H18322">
        <v>4</v>
      </c>
    </row>
    <row r="18323" spans="2:8" x14ac:dyDescent="0.3">
      <c r="B18323" t="s">
        <v>1981</v>
      </c>
      <c r="C18323" s="2">
        <v>45931</v>
      </c>
      <c r="D18323">
        <v>23</v>
      </c>
      <c r="E18323">
        <v>19</v>
      </c>
      <c r="F18323">
        <v>4</v>
      </c>
      <c r="G18323">
        <v>0</v>
      </c>
      <c r="H18323">
        <v>4</v>
      </c>
    </row>
    <row r="18324" spans="2:8" x14ac:dyDescent="0.3">
      <c r="B18324" t="s">
        <v>1981</v>
      </c>
      <c r="C18324" s="2">
        <v>45962</v>
      </c>
      <c r="D18324">
        <v>23</v>
      </c>
      <c r="E18324">
        <v>21</v>
      </c>
      <c r="F18324">
        <v>2</v>
      </c>
      <c r="G18324">
        <v>2</v>
      </c>
      <c r="H18324">
        <v>8</v>
      </c>
    </row>
    <row r="18325" spans="2:8" x14ac:dyDescent="0.3">
      <c r="B18325" t="s">
        <v>1981</v>
      </c>
      <c r="C18325" s="2">
        <v>45992</v>
      </c>
      <c r="D18325">
        <v>20</v>
      </c>
      <c r="E18325">
        <v>18</v>
      </c>
      <c r="F18325">
        <v>2</v>
      </c>
      <c r="G18325">
        <v>2</v>
      </c>
      <c r="H18325">
        <v>4</v>
      </c>
    </row>
    <row r="18326" spans="2:8" x14ac:dyDescent="0.3">
      <c r="B18326" t="s">
        <v>1982</v>
      </c>
      <c r="C18326" s="2">
        <v>45658</v>
      </c>
      <c r="D18326">
        <v>22</v>
      </c>
      <c r="E18326">
        <v>22</v>
      </c>
      <c r="F18326">
        <v>0</v>
      </c>
      <c r="G18326">
        <v>0</v>
      </c>
      <c r="H18326">
        <v>12</v>
      </c>
    </row>
    <row r="18327" spans="2:8" x14ac:dyDescent="0.3">
      <c r="B18327" t="s">
        <v>1982</v>
      </c>
      <c r="C18327" s="2">
        <v>45689</v>
      </c>
      <c r="D18327">
        <v>22</v>
      </c>
      <c r="E18327">
        <v>21</v>
      </c>
      <c r="F18327">
        <v>1</v>
      </c>
      <c r="G18327">
        <v>4</v>
      </c>
      <c r="H18327">
        <v>10</v>
      </c>
    </row>
    <row r="18328" spans="2:8" x14ac:dyDescent="0.3">
      <c r="B18328" t="s">
        <v>1982</v>
      </c>
      <c r="C18328" s="2">
        <v>45717</v>
      </c>
      <c r="D18328">
        <v>20</v>
      </c>
      <c r="E18328">
        <v>20</v>
      </c>
      <c r="F18328">
        <v>0</v>
      </c>
      <c r="G18328">
        <v>1</v>
      </c>
      <c r="H18328">
        <v>6</v>
      </c>
    </row>
    <row r="18329" spans="2:8" x14ac:dyDescent="0.3">
      <c r="B18329" t="s">
        <v>1982</v>
      </c>
      <c r="C18329" s="2">
        <v>45748</v>
      </c>
      <c r="D18329">
        <v>22</v>
      </c>
      <c r="E18329">
        <v>22</v>
      </c>
      <c r="F18329">
        <v>0</v>
      </c>
      <c r="G18329">
        <v>0</v>
      </c>
      <c r="H18329">
        <v>2</v>
      </c>
    </row>
    <row r="18330" spans="2:8" x14ac:dyDescent="0.3">
      <c r="B18330" t="s">
        <v>1982</v>
      </c>
      <c r="C18330" s="2">
        <v>45778</v>
      </c>
      <c r="D18330">
        <v>20</v>
      </c>
      <c r="E18330">
        <v>17</v>
      </c>
      <c r="F18330">
        <v>3</v>
      </c>
      <c r="G18330">
        <v>4</v>
      </c>
      <c r="H18330">
        <v>16</v>
      </c>
    </row>
    <row r="18331" spans="2:8" x14ac:dyDescent="0.3">
      <c r="B18331" t="s">
        <v>1982</v>
      </c>
      <c r="C18331" s="2">
        <v>45809</v>
      </c>
      <c r="D18331">
        <v>21</v>
      </c>
      <c r="E18331">
        <v>17</v>
      </c>
      <c r="F18331">
        <v>4</v>
      </c>
      <c r="G18331">
        <v>1</v>
      </c>
      <c r="H18331">
        <v>2</v>
      </c>
    </row>
    <row r="18332" spans="2:8" x14ac:dyDescent="0.3">
      <c r="B18332" t="s">
        <v>1982</v>
      </c>
      <c r="C18332" s="2">
        <v>45839</v>
      </c>
      <c r="D18332">
        <v>22</v>
      </c>
      <c r="E18332">
        <v>20</v>
      </c>
      <c r="F18332">
        <v>2</v>
      </c>
      <c r="G18332">
        <v>2</v>
      </c>
      <c r="H18332">
        <v>6</v>
      </c>
    </row>
    <row r="18333" spans="2:8" x14ac:dyDescent="0.3">
      <c r="B18333" t="s">
        <v>1982</v>
      </c>
      <c r="C18333" s="2">
        <v>45870</v>
      </c>
      <c r="D18333">
        <v>22</v>
      </c>
      <c r="E18333">
        <v>22</v>
      </c>
      <c r="F18333">
        <v>0</v>
      </c>
      <c r="G18333">
        <v>4</v>
      </c>
      <c r="H18333">
        <v>6</v>
      </c>
    </row>
    <row r="18334" spans="2:8" x14ac:dyDescent="0.3">
      <c r="B18334" t="s">
        <v>1982</v>
      </c>
      <c r="C18334" s="2">
        <v>45901</v>
      </c>
      <c r="D18334">
        <v>20</v>
      </c>
      <c r="E18334">
        <v>20</v>
      </c>
      <c r="F18334">
        <v>0</v>
      </c>
      <c r="G18334">
        <v>1</v>
      </c>
      <c r="H18334">
        <v>6</v>
      </c>
    </row>
    <row r="18335" spans="2:8" x14ac:dyDescent="0.3">
      <c r="B18335" t="s">
        <v>1982</v>
      </c>
      <c r="C18335" s="2">
        <v>45931</v>
      </c>
      <c r="D18335">
        <v>20</v>
      </c>
      <c r="E18335">
        <v>18</v>
      </c>
      <c r="F18335">
        <v>2</v>
      </c>
      <c r="G18335">
        <v>0</v>
      </c>
      <c r="H18335">
        <v>6</v>
      </c>
    </row>
    <row r="18336" spans="2:8" x14ac:dyDescent="0.3">
      <c r="B18336" t="s">
        <v>1982</v>
      </c>
      <c r="C18336" s="2">
        <v>45962</v>
      </c>
      <c r="D18336">
        <v>22</v>
      </c>
      <c r="E18336">
        <v>19</v>
      </c>
      <c r="F18336">
        <v>3</v>
      </c>
      <c r="G18336">
        <v>0</v>
      </c>
      <c r="H18336">
        <v>6</v>
      </c>
    </row>
    <row r="18337" spans="2:8" x14ac:dyDescent="0.3">
      <c r="B18337" t="s">
        <v>1982</v>
      </c>
      <c r="C18337" s="2">
        <v>45992</v>
      </c>
      <c r="D18337">
        <v>21</v>
      </c>
      <c r="E18337">
        <v>19</v>
      </c>
      <c r="F18337">
        <v>2</v>
      </c>
      <c r="G18337">
        <v>4</v>
      </c>
      <c r="H18337">
        <v>8</v>
      </c>
    </row>
    <row r="18338" spans="2:8" x14ac:dyDescent="0.3">
      <c r="B18338" t="s">
        <v>1983</v>
      </c>
      <c r="C18338" s="2">
        <v>45658</v>
      </c>
      <c r="D18338">
        <v>23</v>
      </c>
      <c r="E18338">
        <v>23</v>
      </c>
      <c r="F18338">
        <v>0</v>
      </c>
      <c r="G18338">
        <v>4</v>
      </c>
      <c r="H18338">
        <v>6</v>
      </c>
    </row>
    <row r="18339" spans="2:8" x14ac:dyDescent="0.3">
      <c r="B18339" t="s">
        <v>1983</v>
      </c>
      <c r="C18339" s="2">
        <v>45689</v>
      </c>
      <c r="D18339">
        <v>23</v>
      </c>
      <c r="E18339">
        <v>20</v>
      </c>
      <c r="F18339">
        <v>3</v>
      </c>
      <c r="G18339">
        <v>1</v>
      </c>
      <c r="H18339">
        <v>8</v>
      </c>
    </row>
    <row r="18340" spans="2:8" x14ac:dyDescent="0.3">
      <c r="B18340" t="s">
        <v>1983</v>
      </c>
      <c r="C18340" s="2">
        <v>45717</v>
      </c>
      <c r="D18340">
        <v>23</v>
      </c>
      <c r="E18340">
        <v>23</v>
      </c>
      <c r="F18340">
        <v>0</v>
      </c>
      <c r="G18340">
        <v>0</v>
      </c>
      <c r="H18340">
        <v>6</v>
      </c>
    </row>
    <row r="18341" spans="2:8" x14ac:dyDescent="0.3">
      <c r="B18341" t="s">
        <v>1983</v>
      </c>
      <c r="C18341" s="2">
        <v>45748</v>
      </c>
      <c r="D18341">
        <v>20</v>
      </c>
      <c r="E18341">
        <v>17</v>
      </c>
      <c r="F18341">
        <v>3</v>
      </c>
      <c r="G18341">
        <v>0</v>
      </c>
      <c r="H18341">
        <v>10</v>
      </c>
    </row>
    <row r="18342" spans="2:8" x14ac:dyDescent="0.3">
      <c r="B18342" t="s">
        <v>1983</v>
      </c>
      <c r="C18342" s="2">
        <v>45778</v>
      </c>
      <c r="D18342">
        <v>23</v>
      </c>
      <c r="E18342">
        <v>20</v>
      </c>
      <c r="F18342">
        <v>3</v>
      </c>
      <c r="G18342">
        <v>1</v>
      </c>
      <c r="H18342">
        <v>12</v>
      </c>
    </row>
    <row r="18343" spans="2:8" x14ac:dyDescent="0.3">
      <c r="B18343" t="s">
        <v>1983</v>
      </c>
      <c r="C18343" s="2">
        <v>45809</v>
      </c>
      <c r="D18343">
        <v>21</v>
      </c>
      <c r="E18343">
        <v>17</v>
      </c>
      <c r="F18343">
        <v>4</v>
      </c>
      <c r="G18343">
        <v>1</v>
      </c>
      <c r="H18343">
        <v>0</v>
      </c>
    </row>
    <row r="18344" spans="2:8" x14ac:dyDescent="0.3">
      <c r="B18344" t="s">
        <v>1983</v>
      </c>
      <c r="C18344" s="2">
        <v>45839</v>
      </c>
      <c r="D18344">
        <v>20</v>
      </c>
      <c r="E18344">
        <v>19</v>
      </c>
      <c r="F18344">
        <v>1</v>
      </c>
      <c r="G18344">
        <v>1</v>
      </c>
      <c r="H18344">
        <v>4</v>
      </c>
    </row>
    <row r="18345" spans="2:8" x14ac:dyDescent="0.3">
      <c r="B18345" t="s">
        <v>1983</v>
      </c>
      <c r="C18345" s="2">
        <v>45870</v>
      </c>
      <c r="D18345">
        <v>20</v>
      </c>
      <c r="E18345">
        <v>20</v>
      </c>
      <c r="F18345">
        <v>0</v>
      </c>
      <c r="G18345">
        <v>2</v>
      </c>
      <c r="H18345">
        <v>8</v>
      </c>
    </row>
    <row r="18346" spans="2:8" x14ac:dyDescent="0.3">
      <c r="B18346" t="s">
        <v>1983</v>
      </c>
      <c r="C18346" s="2">
        <v>45901</v>
      </c>
      <c r="D18346">
        <v>23</v>
      </c>
      <c r="E18346">
        <v>19</v>
      </c>
      <c r="F18346">
        <v>4</v>
      </c>
      <c r="G18346">
        <v>0</v>
      </c>
      <c r="H18346">
        <v>6</v>
      </c>
    </row>
    <row r="18347" spans="2:8" x14ac:dyDescent="0.3">
      <c r="B18347" t="s">
        <v>1983</v>
      </c>
      <c r="C18347" s="2">
        <v>45931</v>
      </c>
      <c r="D18347">
        <v>21</v>
      </c>
      <c r="E18347">
        <v>21</v>
      </c>
      <c r="F18347">
        <v>0</v>
      </c>
      <c r="G18347">
        <v>4</v>
      </c>
      <c r="H18347">
        <v>4</v>
      </c>
    </row>
    <row r="18348" spans="2:8" x14ac:dyDescent="0.3">
      <c r="B18348" t="s">
        <v>1983</v>
      </c>
      <c r="C18348" s="2">
        <v>45962</v>
      </c>
      <c r="D18348">
        <v>23</v>
      </c>
      <c r="E18348">
        <v>19</v>
      </c>
      <c r="F18348">
        <v>4</v>
      </c>
      <c r="G18348">
        <v>4</v>
      </c>
      <c r="H18348">
        <v>8</v>
      </c>
    </row>
    <row r="18349" spans="2:8" x14ac:dyDescent="0.3">
      <c r="B18349" t="s">
        <v>1983</v>
      </c>
      <c r="C18349" s="2">
        <v>45992</v>
      </c>
      <c r="D18349">
        <v>22</v>
      </c>
      <c r="E18349">
        <v>22</v>
      </c>
      <c r="F18349">
        <v>0</v>
      </c>
      <c r="G18349">
        <v>2</v>
      </c>
      <c r="H18349">
        <v>4</v>
      </c>
    </row>
    <row r="18350" spans="2:8" x14ac:dyDescent="0.3">
      <c r="B18350" t="s">
        <v>1984</v>
      </c>
      <c r="C18350" s="2">
        <v>45658</v>
      </c>
      <c r="D18350">
        <v>23</v>
      </c>
      <c r="E18350">
        <v>23</v>
      </c>
      <c r="F18350">
        <v>0</v>
      </c>
      <c r="G18350">
        <v>3</v>
      </c>
      <c r="H18350">
        <v>0</v>
      </c>
    </row>
    <row r="18351" spans="2:8" x14ac:dyDescent="0.3">
      <c r="B18351" t="s">
        <v>1984</v>
      </c>
      <c r="C18351" s="2">
        <v>45689</v>
      </c>
      <c r="D18351">
        <v>23</v>
      </c>
      <c r="E18351">
        <v>23</v>
      </c>
      <c r="F18351">
        <v>0</v>
      </c>
      <c r="G18351">
        <v>0</v>
      </c>
      <c r="H18351">
        <v>6</v>
      </c>
    </row>
    <row r="18352" spans="2:8" x14ac:dyDescent="0.3">
      <c r="B18352" t="s">
        <v>1984</v>
      </c>
      <c r="C18352" s="2">
        <v>45717</v>
      </c>
      <c r="D18352">
        <v>20</v>
      </c>
      <c r="E18352">
        <v>20</v>
      </c>
      <c r="F18352">
        <v>0</v>
      </c>
      <c r="G18352">
        <v>3</v>
      </c>
      <c r="H18352">
        <v>2</v>
      </c>
    </row>
    <row r="18353" spans="2:8" x14ac:dyDescent="0.3">
      <c r="B18353" t="s">
        <v>1984</v>
      </c>
      <c r="C18353" s="2">
        <v>45748</v>
      </c>
      <c r="D18353">
        <v>20</v>
      </c>
      <c r="E18353">
        <v>18</v>
      </c>
      <c r="F18353">
        <v>2</v>
      </c>
      <c r="G18353">
        <v>3</v>
      </c>
      <c r="H18353">
        <v>4</v>
      </c>
    </row>
    <row r="18354" spans="2:8" x14ac:dyDescent="0.3">
      <c r="B18354" t="s">
        <v>1984</v>
      </c>
      <c r="C18354" s="2">
        <v>45778</v>
      </c>
      <c r="D18354">
        <v>23</v>
      </c>
      <c r="E18354">
        <v>23</v>
      </c>
      <c r="F18354">
        <v>0</v>
      </c>
      <c r="G18354">
        <v>1</v>
      </c>
      <c r="H18354">
        <v>10</v>
      </c>
    </row>
    <row r="18355" spans="2:8" x14ac:dyDescent="0.3">
      <c r="B18355" t="s">
        <v>1984</v>
      </c>
      <c r="C18355" s="2">
        <v>45809</v>
      </c>
      <c r="D18355">
        <v>20</v>
      </c>
      <c r="E18355">
        <v>17</v>
      </c>
      <c r="F18355">
        <v>3</v>
      </c>
      <c r="G18355">
        <v>3</v>
      </c>
      <c r="H18355">
        <v>4</v>
      </c>
    </row>
    <row r="18356" spans="2:8" x14ac:dyDescent="0.3">
      <c r="B18356" t="s">
        <v>1984</v>
      </c>
      <c r="C18356" s="2">
        <v>45839</v>
      </c>
      <c r="D18356">
        <v>23</v>
      </c>
      <c r="E18356">
        <v>19</v>
      </c>
      <c r="F18356">
        <v>4</v>
      </c>
      <c r="G18356">
        <v>2</v>
      </c>
      <c r="H18356">
        <v>12</v>
      </c>
    </row>
    <row r="18357" spans="2:8" x14ac:dyDescent="0.3">
      <c r="B18357" t="s">
        <v>1984</v>
      </c>
      <c r="C18357" s="2">
        <v>45870</v>
      </c>
      <c r="D18357">
        <v>21</v>
      </c>
      <c r="E18357">
        <v>18</v>
      </c>
      <c r="F18357">
        <v>3</v>
      </c>
      <c r="G18357">
        <v>4</v>
      </c>
      <c r="H18357">
        <v>6</v>
      </c>
    </row>
    <row r="18358" spans="2:8" x14ac:dyDescent="0.3">
      <c r="B18358" t="s">
        <v>1984</v>
      </c>
      <c r="C18358" s="2">
        <v>45901</v>
      </c>
      <c r="D18358">
        <v>20</v>
      </c>
      <c r="E18358">
        <v>19</v>
      </c>
      <c r="F18358">
        <v>1</v>
      </c>
      <c r="G18358">
        <v>0</v>
      </c>
      <c r="H18358">
        <v>4</v>
      </c>
    </row>
    <row r="18359" spans="2:8" x14ac:dyDescent="0.3">
      <c r="B18359" t="s">
        <v>1984</v>
      </c>
      <c r="C18359" s="2">
        <v>45931</v>
      </c>
      <c r="D18359">
        <v>20</v>
      </c>
      <c r="E18359">
        <v>20</v>
      </c>
      <c r="F18359">
        <v>0</v>
      </c>
      <c r="G18359">
        <v>2</v>
      </c>
      <c r="H18359">
        <v>10</v>
      </c>
    </row>
    <row r="18360" spans="2:8" x14ac:dyDescent="0.3">
      <c r="B18360" t="s">
        <v>1984</v>
      </c>
      <c r="C18360" s="2">
        <v>45962</v>
      </c>
      <c r="D18360">
        <v>22</v>
      </c>
      <c r="E18360">
        <v>20</v>
      </c>
      <c r="F18360">
        <v>2</v>
      </c>
      <c r="G18360">
        <v>4</v>
      </c>
      <c r="H18360">
        <v>10</v>
      </c>
    </row>
    <row r="18361" spans="2:8" x14ac:dyDescent="0.3">
      <c r="B18361" t="s">
        <v>1984</v>
      </c>
      <c r="C18361" s="2">
        <v>45992</v>
      </c>
      <c r="D18361">
        <v>22</v>
      </c>
      <c r="E18361">
        <v>21</v>
      </c>
      <c r="F18361">
        <v>1</v>
      </c>
      <c r="G18361">
        <v>0</v>
      </c>
      <c r="H18361">
        <v>4</v>
      </c>
    </row>
    <row r="18362" spans="2:8" x14ac:dyDescent="0.3">
      <c r="B18362" t="s">
        <v>1985</v>
      </c>
      <c r="C18362" s="2">
        <v>45658</v>
      </c>
      <c r="D18362">
        <v>21</v>
      </c>
      <c r="E18362">
        <v>21</v>
      </c>
      <c r="F18362">
        <v>0</v>
      </c>
      <c r="G18362">
        <v>1</v>
      </c>
      <c r="H18362">
        <v>2</v>
      </c>
    </row>
    <row r="18363" spans="2:8" x14ac:dyDescent="0.3">
      <c r="B18363" t="s">
        <v>1985</v>
      </c>
      <c r="C18363" s="2">
        <v>45689</v>
      </c>
      <c r="D18363">
        <v>21</v>
      </c>
      <c r="E18363">
        <v>19</v>
      </c>
      <c r="F18363">
        <v>2</v>
      </c>
      <c r="G18363">
        <v>1</v>
      </c>
      <c r="H18363">
        <v>6</v>
      </c>
    </row>
    <row r="18364" spans="2:8" x14ac:dyDescent="0.3">
      <c r="B18364" t="s">
        <v>1985</v>
      </c>
      <c r="C18364" s="2">
        <v>45717</v>
      </c>
      <c r="D18364">
        <v>22</v>
      </c>
      <c r="E18364">
        <v>22</v>
      </c>
      <c r="F18364">
        <v>0</v>
      </c>
      <c r="G18364">
        <v>4</v>
      </c>
      <c r="H18364">
        <v>8</v>
      </c>
    </row>
    <row r="18365" spans="2:8" x14ac:dyDescent="0.3">
      <c r="B18365" t="s">
        <v>1985</v>
      </c>
      <c r="C18365" s="2">
        <v>45748</v>
      </c>
      <c r="D18365">
        <v>22</v>
      </c>
      <c r="E18365">
        <v>19</v>
      </c>
      <c r="F18365">
        <v>3</v>
      </c>
      <c r="G18365">
        <v>1</v>
      </c>
      <c r="H18365">
        <v>4</v>
      </c>
    </row>
    <row r="18366" spans="2:8" x14ac:dyDescent="0.3">
      <c r="B18366" t="s">
        <v>1985</v>
      </c>
      <c r="C18366" s="2">
        <v>45778</v>
      </c>
      <c r="D18366">
        <v>23</v>
      </c>
      <c r="E18366">
        <v>23</v>
      </c>
      <c r="F18366">
        <v>0</v>
      </c>
      <c r="G18366">
        <v>1</v>
      </c>
      <c r="H18366">
        <v>8</v>
      </c>
    </row>
    <row r="18367" spans="2:8" x14ac:dyDescent="0.3">
      <c r="B18367" t="s">
        <v>1985</v>
      </c>
      <c r="C18367" s="2">
        <v>45809</v>
      </c>
      <c r="D18367">
        <v>22</v>
      </c>
      <c r="E18367">
        <v>18</v>
      </c>
      <c r="F18367">
        <v>4</v>
      </c>
      <c r="G18367">
        <v>0</v>
      </c>
      <c r="H18367">
        <v>10</v>
      </c>
    </row>
    <row r="18368" spans="2:8" x14ac:dyDescent="0.3">
      <c r="B18368" t="s">
        <v>1985</v>
      </c>
      <c r="C18368" s="2">
        <v>45839</v>
      </c>
      <c r="D18368">
        <v>23</v>
      </c>
      <c r="E18368">
        <v>22</v>
      </c>
      <c r="F18368">
        <v>1</v>
      </c>
      <c r="G18368">
        <v>4</v>
      </c>
      <c r="H18368">
        <v>4</v>
      </c>
    </row>
    <row r="18369" spans="2:8" x14ac:dyDescent="0.3">
      <c r="B18369" t="s">
        <v>1985</v>
      </c>
      <c r="C18369" s="2">
        <v>45870</v>
      </c>
      <c r="D18369">
        <v>22</v>
      </c>
      <c r="E18369">
        <v>18</v>
      </c>
      <c r="F18369">
        <v>4</v>
      </c>
      <c r="G18369">
        <v>4</v>
      </c>
      <c r="H18369">
        <v>4</v>
      </c>
    </row>
    <row r="18370" spans="2:8" x14ac:dyDescent="0.3">
      <c r="B18370" t="s">
        <v>1985</v>
      </c>
      <c r="C18370" s="2">
        <v>45901</v>
      </c>
      <c r="D18370">
        <v>21</v>
      </c>
      <c r="E18370">
        <v>19</v>
      </c>
      <c r="F18370">
        <v>2</v>
      </c>
      <c r="G18370">
        <v>2</v>
      </c>
      <c r="H18370">
        <v>10</v>
      </c>
    </row>
    <row r="18371" spans="2:8" x14ac:dyDescent="0.3">
      <c r="B18371" t="s">
        <v>1985</v>
      </c>
      <c r="C18371" s="2">
        <v>45931</v>
      </c>
      <c r="D18371">
        <v>20</v>
      </c>
      <c r="E18371">
        <v>16</v>
      </c>
      <c r="F18371">
        <v>4</v>
      </c>
      <c r="G18371">
        <v>2</v>
      </c>
      <c r="H18371">
        <v>0</v>
      </c>
    </row>
    <row r="18372" spans="2:8" x14ac:dyDescent="0.3">
      <c r="B18372" t="s">
        <v>1985</v>
      </c>
      <c r="C18372" s="2">
        <v>45962</v>
      </c>
      <c r="D18372">
        <v>22</v>
      </c>
      <c r="E18372">
        <v>20</v>
      </c>
      <c r="F18372">
        <v>2</v>
      </c>
      <c r="G18372">
        <v>4</v>
      </c>
      <c r="H18372">
        <v>0</v>
      </c>
    </row>
    <row r="18373" spans="2:8" x14ac:dyDescent="0.3">
      <c r="B18373" t="s">
        <v>1985</v>
      </c>
      <c r="C18373" s="2">
        <v>45992</v>
      </c>
      <c r="D18373">
        <v>22</v>
      </c>
      <c r="E18373">
        <v>22</v>
      </c>
      <c r="F18373">
        <v>0</v>
      </c>
      <c r="G18373">
        <v>1</v>
      </c>
      <c r="H18373">
        <v>0</v>
      </c>
    </row>
    <row r="18374" spans="2:8" x14ac:dyDescent="0.3">
      <c r="B18374" t="s">
        <v>1986</v>
      </c>
      <c r="C18374" s="2">
        <v>45658</v>
      </c>
      <c r="D18374">
        <v>20</v>
      </c>
      <c r="E18374">
        <v>18</v>
      </c>
      <c r="F18374">
        <v>2</v>
      </c>
      <c r="G18374">
        <v>0</v>
      </c>
      <c r="H18374">
        <v>10</v>
      </c>
    </row>
    <row r="18375" spans="2:8" x14ac:dyDescent="0.3">
      <c r="B18375" t="s">
        <v>1986</v>
      </c>
      <c r="C18375" s="2">
        <v>45689</v>
      </c>
      <c r="D18375">
        <v>22</v>
      </c>
      <c r="E18375">
        <v>22</v>
      </c>
      <c r="F18375">
        <v>0</v>
      </c>
      <c r="G18375">
        <v>2</v>
      </c>
      <c r="H18375">
        <v>2</v>
      </c>
    </row>
    <row r="18376" spans="2:8" x14ac:dyDescent="0.3">
      <c r="B18376" t="s">
        <v>1986</v>
      </c>
      <c r="C18376" s="2">
        <v>45717</v>
      </c>
      <c r="D18376">
        <v>20</v>
      </c>
      <c r="E18376">
        <v>18</v>
      </c>
      <c r="F18376">
        <v>2</v>
      </c>
      <c r="G18376">
        <v>2</v>
      </c>
      <c r="H18376">
        <v>8</v>
      </c>
    </row>
    <row r="18377" spans="2:8" x14ac:dyDescent="0.3">
      <c r="B18377" t="s">
        <v>1986</v>
      </c>
      <c r="C18377" s="2">
        <v>45748</v>
      </c>
      <c r="D18377">
        <v>20</v>
      </c>
      <c r="E18377">
        <v>18</v>
      </c>
      <c r="F18377">
        <v>2</v>
      </c>
      <c r="G18377">
        <v>3</v>
      </c>
      <c r="H18377">
        <v>16</v>
      </c>
    </row>
    <row r="18378" spans="2:8" x14ac:dyDescent="0.3">
      <c r="B18378" t="s">
        <v>1986</v>
      </c>
      <c r="C18378" s="2">
        <v>45778</v>
      </c>
      <c r="D18378">
        <v>23</v>
      </c>
      <c r="E18378">
        <v>19</v>
      </c>
      <c r="F18378">
        <v>4</v>
      </c>
      <c r="G18378">
        <v>2</v>
      </c>
      <c r="H18378">
        <v>0</v>
      </c>
    </row>
    <row r="18379" spans="2:8" x14ac:dyDescent="0.3">
      <c r="B18379" t="s">
        <v>1986</v>
      </c>
      <c r="C18379" s="2">
        <v>45809</v>
      </c>
      <c r="D18379">
        <v>23</v>
      </c>
      <c r="E18379">
        <v>20</v>
      </c>
      <c r="F18379">
        <v>3</v>
      </c>
      <c r="G18379">
        <v>3</v>
      </c>
      <c r="H18379">
        <v>2</v>
      </c>
    </row>
    <row r="18380" spans="2:8" x14ac:dyDescent="0.3">
      <c r="B18380" t="s">
        <v>1986</v>
      </c>
      <c r="C18380" s="2">
        <v>45839</v>
      </c>
      <c r="D18380">
        <v>20</v>
      </c>
      <c r="E18380">
        <v>16</v>
      </c>
      <c r="F18380">
        <v>4</v>
      </c>
      <c r="G18380">
        <v>2</v>
      </c>
      <c r="H18380">
        <v>4</v>
      </c>
    </row>
    <row r="18381" spans="2:8" x14ac:dyDescent="0.3">
      <c r="B18381" t="s">
        <v>1986</v>
      </c>
      <c r="C18381" s="2">
        <v>45870</v>
      </c>
      <c r="D18381">
        <v>21</v>
      </c>
      <c r="E18381">
        <v>20</v>
      </c>
      <c r="F18381">
        <v>1</v>
      </c>
      <c r="G18381">
        <v>3</v>
      </c>
      <c r="H18381">
        <v>10</v>
      </c>
    </row>
    <row r="18382" spans="2:8" x14ac:dyDescent="0.3">
      <c r="B18382" t="s">
        <v>1986</v>
      </c>
      <c r="C18382" s="2">
        <v>45901</v>
      </c>
      <c r="D18382">
        <v>22</v>
      </c>
      <c r="E18382">
        <v>21</v>
      </c>
      <c r="F18382">
        <v>1</v>
      </c>
      <c r="G18382">
        <v>0</v>
      </c>
      <c r="H18382">
        <v>6</v>
      </c>
    </row>
    <row r="18383" spans="2:8" x14ac:dyDescent="0.3">
      <c r="B18383" t="s">
        <v>1986</v>
      </c>
      <c r="C18383" s="2">
        <v>45931</v>
      </c>
      <c r="D18383">
        <v>23</v>
      </c>
      <c r="E18383">
        <v>23</v>
      </c>
      <c r="F18383">
        <v>0</v>
      </c>
      <c r="G18383">
        <v>3</v>
      </c>
      <c r="H18383">
        <v>10</v>
      </c>
    </row>
    <row r="18384" spans="2:8" x14ac:dyDescent="0.3">
      <c r="B18384" t="s">
        <v>1986</v>
      </c>
      <c r="C18384" s="2">
        <v>45962</v>
      </c>
      <c r="D18384">
        <v>21</v>
      </c>
      <c r="E18384">
        <v>20</v>
      </c>
      <c r="F18384">
        <v>1</v>
      </c>
      <c r="G18384">
        <v>0</v>
      </c>
      <c r="H18384">
        <v>10</v>
      </c>
    </row>
    <row r="18385" spans="2:8" x14ac:dyDescent="0.3">
      <c r="B18385" t="s">
        <v>1986</v>
      </c>
      <c r="C18385" s="2">
        <v>45992</v>
      </c>
      <c r="D18385">
        <v>22</v>
      </c>
      <c r="E18385">
        <v>20</v>
      </c>
      <c r="F18385">
        <v>2</v>
      </c>
      <c r="G18385">
        <v>1</v>
      </c>
      <c r="H18385">
        <v>0</v>
      </c>
    </row>
    <row r="18386" spans="2:8" x14ac:dyDescent="0.3">
      <c r="B18386" t="s">
        <v>1987</v>
      </c>
      <c r="C18386" s="2">
        <v>45658</v>
      </c>
      <c r="D18386">
        <v>23</v>
      </c>
      <c r="E18386">
        <v>22</v>
      </c>
      <c r="F18386">
        <v>1</v>
      </c>
      <c r="G18386">
        <v>2</v>
      </c>
      <c r="H18386">
        <v>4</v>
      </c>
    </row>
    <row r="18387" spans="2:8" x14ac:dyDescent="0.3">
      <c r="B18387" t="s">
        <v>1987</v>
      </c>
      <c r="C18387" s="2">
        <v>45689</v>
      </c>
      <c r="D18387">
        <v>22</v>
      </c>
      <c r="E18387">
        <v>19</v>
      </c>
      <c r="F18387">
        <v>3</v>
      </c>
      <c r="G18387">
        <v>4</v>
      </c>
      <c r="H18387">
        <v>6</v>
      </c>
    </row>
    <row r="18388" spans="2:8" x14ac:dyDescent="0.3">
      <c r="B18388" t="s">
        <v>1987</v>
      </c>
      <c r="C18388" s="2">
        <v>45717</v>
      </c>
      <c r="D18388">
        <v>21</v>
      </c>
      <c r="E18388">
        <v>21</v>
      </c>
      <c r="F18388">
        <v>0</v>
      </c>
      <c r="G18388">
        <v>4</v>
      </c>
      <c r="H18388">
        <v>6</v>
      </c>
    </row>
    <row r="18389" spans="2:8" x14ac:dyDescent="0.3">
      <c r="B18389" t="s">
        <v>1987</v>
      </c>
      <c r="C18389" s="2">
        <v>45748</v>
      </c>
      <c r="D18389">
        <v>20</v>
      </c>
      <c r="E18389">
        <v>18</v>
      </c>
      <c r="F18389">
        <v>2</v>
      </c>
      <c r="G18389">
        <v>3</v>
      </c>
      <c r="H18389">
        <v>2</v>
      </c>
    </row>
    <row r="18390" spans="2:8" x14ac:dyDescent="0.3">
      <c r="B18390" t="s">
        <v>1987</v>
      </c>
      <c r="C18390" s="2">
        <v>45778</v>
      </c>
      <c r="D18390">
        <v>21</v>
      </c>
      <c r="E18390">
        <v>18</v>
      </c>
      <c r="F18390">
        <v>3</v>
      </c>
      <c r="G18390">
        <v>3</v>
      </c>
      <c r="H18390">
        <v>4</v>
      </c>
    </row>
    <row r="18391" spans="2:8" x14ac:dyDescent="0.3">
      <c r="B18391" t="s">
        <v>1987</v>
      </c>
      <c r="C18391" s="2">
        <v>45809</v>
      </c>
      <c r="D18391">
        <v>22</v>
      </c>
      <c r="E18391">
        <v>21</v>
      </c>
      <c r="F18391">
        <v>1</v>
      </c>
      <c r="G18391">
        <v>4</v>
      </c>
      <c r="H18391">
        <v>10</v>
      </c>
    </row>
    <row r="18392" spans="2:8" x14ac:dyDescent="0.3">
      <c r="B18392" t="s">
        <v>1987</v>
      </c>
      <c r="C18392" s="2">
        <v>45839</v>
      </c>
      <c r="D18392">
        <v>21</v>
      </c>
      <c r="E18392">
        <v>19</v>
      </c>
      <c r="F18392">
        <v>2</v>
      </c>
      <c r="G18392">
        <v>3</v>
      </c>
      <c r="H18392">
        <v>8</v>
      </c>
    </row>
    <row r="18393" spans="2:8" x14ac:dyDescent="0.3">
      <c r="B18393" t="s">
        <v>1987</v>
      </c>
      <c r="C18393" s="2">
        <v>45870</v>
      </c>
      <c r="D18393">
        <v>22</v>
      </c>
      <c r="E18393">
        <v>18</v>
      </c>
      <c r="F18393">
        <v>4</v>
      </c>
      <c r="G18393">
        <v>1</v>
      </c>
      <c r="H18393">
        <v>6</v>
      </c>
    </row>
    <row r="18394" spans="2:8" x14ac:dyDescent="0.3">
      <c r="B18394" t="s">
        <v>1987</v>
      </c>
      <c r="C18394" s="2">
        <v>45901</v>
      </c>
      <c r="D18394">
        <v>23</v>
      </c>
      <c r="E18394">
        <v>21</v>
      </c>
      <c r="F18394">
        <v>2</v>
      </c>
      <c r="G18394">
        <v>1</v>
      </c>
      <c r="H18394">
        <v>6</v>
      </c>
    </row>
    <row r="18395" spans="2:8" x14ac:dyDescent="0.3">
      <c r="B18395" t="s">
        <v>1987</v>
      </c>
      <c r="C18395" s="2">
        <v>45931</v>
      </c>
      <c r="D18395">
        <v>22</v>
      </c>
      <c r="E18395">
        <v>20</v>
      </c>
      <c r="F18395">
        <v>2</v>
      </c>
      <c r="G18395">
        <v>0</v>
      </c>
      <c r="H18395">
        <v>8</v>
      </c>
    </row>
    <row r="18396" spans="2:8" x14ac:dyDescent="0.3">
      <c r="B18396" t="s">
        <v>1987</v>
      </c>
      <c r="C18396" s="2">
        <v>45962</v>
      </c>
      <c r="D18396">
        <v>23</v>
      </c>
      <c r="E18396">
        <v>21</v>
      </c>
      <c r="F18396">
        <v>2</v>
      </c>
      <c r="G18396">
        <v>0</v>
      </c>
      <c r="H18396">
        <v>0</v>
      </c>
    </row>
    <row r="18397" spans="2:8" x14ac:dyDescent="0.3">
      <c r="B18397" t="s">
        <v>1987</v>
      </c>
      <c r="C18397" s="2">
        <v>45992</v>
      </c>
      <c r="D18397">
        <v>23</v>
      </c>
      <c r="E18397">
        <v>21</v>
      </c>
      <c r="F18397">
        <v>2</v>
      </c>
      <c r="G18397">
        <v>4</v>
      </c>
      <c r="H18397">
        <v>12</v>
      </c>
    </row>
    <row r="18398" spans="2:8" x14ac:dyDescent="0.3">
      <c r="B18398" t="s">
        <v>1988</v>
      </c>
      <c r="C18398" s="2">
        <v>45658</v>
      </c>
      <c r="D18398">
        <v>21</v>
      </c>
      <c r="E18398">
        <v>17</v>
      </c>
      <c r="F18398">
        <v>4</v>
      </c>
      <c r="G18398">
        <v>3</v>
      </c>
      <c r="H18398">
        <v>2</v>
      </c>
    </row>
    <row r="18399" spans="2:8" x14ac:dyDescent="0.3">
      <c r="B18399" t="s">
        <v>1988</v>
      </c>
      <c r="C18399" s="2">
        <v>45689</v>
      </c>
      <c r="D18399">
        <v>23</v>
      </c>
      <c r="E18399">
        <v>21</v>
      </c>
      <c r="F18399">
        <v>2</v>
      </c>
      <c r="G18399">
        <v>4</v>
      </c>
      <c r="H18399">
        <v>0</v>
      </c>
    </row>
    <row r="18400" spans="2:8" x14ac:dyDescent="0.3">
      <c r="B18400" t="s">
        <v>1988</v>
      </c>
      <c r="C18400" s="2">
        <v>45717</v>
      </c>
      <c r="D18400">
        <v>21</v>
      </c>
      <c r="E18400">
        <v>19</v>
      </c>
      <c r="F18400">
        <v>2</v>
      </c>
      <c r="G18400">
        <v>0</v>
      </c>
      <c r="H18400">
        <v>0</v>
      </c>
    </row>
    <row r="18401" spans="2:8" x14ac:dyDescent="0.3">
      <c r="B18401" t="s">
        <v>1988</v>
      </c>
      <c r="C18401" s="2">
        <v>45748</v>
      </c>
      <c r="D18401">
        <v>23</v>
      </c>
      <c r="E18401">
        <v>21</v>
      </c>
      <c r="F18401">
        <v>2</v>
      </c>
      <c r="G18401">
        <v>2</v>
      </c>
      <c r="H18401">
        <v>6</v>
      </c>
    </row>
    <row r="18402" spans="2:8" x14ac:dyDescent="0.3">
      <c r="B18402" t="s">
        <v>1988</v>
      </c>
      <c r="C18402" s="2">
        <v>45778</v>
      </c>
      <c r="D18402">
        <v>21</v>
      </c>
      <c r="E18402">
        <v>19</v>
      </c>
      <c r="F18402">
        <v>2</v>
      </c>
      <c r="G18402">
        <v>1</v>
      </c>
      <c r="H18402">
        <v>2</v>
      </c>
    </row>
    <row r="18403" spans="2:8" x14ac:dyDescent="0.3">
      <c r="B18403" t="s">
        <v>1988</v>
      </c>
      <c r="C18403" s="2">
        <v>45809</v>
      </c>
      <c r="D18403">
        <v>22</v>
      </c>
      <c r="E18403">
        <v>21</v>
      </c>
      <c r="F18403">
        <v>1</v>
      </c>
      <c r="G18403">
        <v>3</v>
      </c>
      <c r="H18403">
        <v>2</v>
      </c>
    </row>
    <row r="18404" spans="2:8" x14ac:dyDescent="0.3">
      <c r="B18404" t="s">
        <v>1988</v>
      </c>
      <c r="C18404" s="2">
        <v>45839</v>
      </c>
      <c r="D18404">
        <v>21</v>
      </c>
      <c r="E18404">
        <v>17</v>
      </c>
      <c r="F18404">
        <v>4</v>
      </c>
      <c r="G18404">
        <v>2</v>
      </c>
      <c r="H18404">
        <v>16</v>
      </c>
    </row>
    <row r="18405" spans="2:8" x14ac:dyDescent="0.3">
      <c r="B18405" t="s">
        <v>1988</v>
      </c>
      <c r="C18405" s="2">
        <v>45870</v>
      </c>
      <c r="D18405">
        <v>21</v>
      </c>
      <c r="E18405">
        <v>20</v>
      </c>
      <c r="F18405">
        <v>1</v>
      </c>
      <c r="G18405">
        <v>0</v>
      </c>
      <c r="H18405">
        <v>2</v>
      </c>
    </row>
    <row r="18406" spans="2:8" x14ac:dyDescent="0.3">
      <c r="B18406" t="s">
        <v>1988</v>
      </c>
      <c r="C18406" s="2">
        <v>45901</v>
      </c>
      <c r="D18406">
        <v>23</v>
      </c>
      <c r="E18406">
        <v>23</v>
      </c>
      <c r="F18406">
        <v>0</v>
      </c>
      <c r="G18406">
        <v>1</v>
      </c>
      <c r="H18406">
        <v>12</v>
      </c>
    </row>
    <row r="18407" spans="2:8" x14ac:dyDescent="0.3">
      <c r="B18407" t="s">
        <v>1988</v>
      </c>
      <c r="C18407" s="2">
        <v>45931</v>
      </c>
      <c r="D18407">
        <v>21</v>
      </c>
      <c r="E18407">
        <v>20</v>
      </c>
      <c r="F18407">
        <v>1</v>
      </c>
      <c r="G18407">
        <v>0</v>
      </c>
      <c r="H18407">
        <v>2</v>
      </c>
    </row>
    <row r="18408" spans="2:8" x14ac:dyDescent="0.3">
      <c r="B18408" t="s">
        <v>1988</v>
      </c>
      <c r="C18408" s="2">
        <v>45962</v>
      </c>
      <c r="D18408">
        <v>23</v>
      </c>
      <c r="E18408">
        <v>19</v>
      </c>
      <c r="F18408">
        <v>4</v>
      </c>
      <c r="G18408">
        <v>1</v>
      </c>
      <c r="H18408">
        <v>0</v>
      </c>
    </row>
    <row r="18409" spans="2:8" x14ac:dyDescent="0.3">
      <c r="B18409" t="s">
        <v>1988</v>
      </c>
      <c r="C18409" s="2">
        <v>45992</v>
      </c>
      <c r="D18409">
        <v>21</v>
      </c>
      <c r="E18409">
        <v>18</v>
      </c>
      <c r="F18409">
        <v>3</v>
      </c>
      <c r="G18409">
        <v>4</v>
      </c>
      <c r="H18409">
        <v>6</v>
      </c>
    </row>
    <row r="18410" spans="2:8" x14ac:dyDescent="0.3">
      <c r="B18410" t="s">
        <v>1989</v>
      </c>
      <c r="C18410" s="2">
        <v>45658</v>
      </c>
      <c r="D18410">
        <v>20</v>
      </c>
      <c r="E18410">
        <v>19</v>
      </c>
      <c r="F18410">
        <v>1</v>
      </c>
      <c r="G18410">
        <v>4</v>
      </c>
      <c r="H18410">
        <v>0</v>
      </c>
    </row>
    <row r="18411" spans="2:8" x14ac:dyDescent="0.3">
      <c r="B18411" t="s">
        <v>1989</v>
      </c>
      <c r="C18411" s="2">
        <v>45689</v>
      </c>
      <c r="D18411">
        <v>22</v>
      </c>
      <c r="E18411">
        <v>22</v>
      </c>
      <c r="F18411">
        <v>0</v>
      </c>
      <c r="G18411">
        <v>2</v>
      </c>
      <c r="H18411">
        <v>6</v>
      </c>
    </row>
    <row r="18412" spans="2:8" x14ac:dyDescent="0.3">
      <c r="B18412" t="s">
        <v>1989</v>
      </c>
      <c r="C18412" s="2">
        <v>45717</v>
      </c>
      <c r="D18412">
        <v>23</v>
      </c>
      <c r="E18412">
        <v>23</v>
      </c>
      <c r="F18412">
        <v>0</v>
      </c>
      <c r="G18412">
        <v>1</v>
      </c>
      <c r="H18412">
        <v>10</v>
      </c>
    </row>
    <row r="18413" spans="2:8" x14ac:dyDescent="0.3">
      <c r="B18413" t="s">
        <v>1989</v>
      </c>
      <c r="C18413" s="2">
        <v>45748</v>
      </c>
      <c r="D18413">
        <v>23</v>
      </c>
      <c r="E18413">
        <v>22</v>
      </c>
      <c r="F18413">
        <v>1</v>
      </c>
      <c r="G18413">
        <v>0</v>
      </c>
      <c r="H18413">
        <v>0</v>
      </c>
    </row>
    <row r="18414" spans="2:8" x14ac:dyDescent="0.3">
      <c r="B18414" t="s">
        <v>1989</v>
      </c>
      <c r="C18414" s="2">
        <v>45778</v>
      </c>
      <c r="D18414">
        <v>22</v>
      </c>
      <c r="E18414">
        <v>20</v>
      </c>
      <c r="F18414">
        <v>2</v>
      </c>
      <c r="G18414">
        <v>1</v>
      </c>
      <c r="H18414">
        <v>6</v>
      </c>
    </row>
    <row r="18415" spans="2:8" x14ac:dyDescent="0.3">
      <c r="B18415" t="s">
        <v>1989</v>
      </c>
      <c r="C18415" s="2">
        <v>45809</v>
      </c>
      <c r="D18415">
        <v>23</v>
      </c>
      <c r="E18415">
        <v>23</v>
      </c>
      <c r="F18415">
        <v>0</v>
      </c>
      <c r="G18415">
        <v>0</v>
      </c>
      <c r="H18415">
        <v>0</v>
      </c>
    </row>
    <row r="18416" spans="2:8" x14ac:dyDescent="0.3">
      <c r="B18416" t="s">
        <v>1989</v>
      </c>
      <c r="C18416" s="2">
        <v>45839</v>
      </c>
      <c r="D18416">
        <v>21</v>
      </c>
      <c r="E18416">
        <v>18</v>
      </c>
      <c r="F18416">
        <v>3</v>
      </c>
      <c r="G18416">
        <v>0</v>
      </c>
      <c r="H18416">
        <v>16</v>
      </c>
    </row>
    <row r="18417" spans="2:8" x14ac:dyDescent="0.3">
      <c r="B18417" t="s">
        <v>1989</v>
      </c>
      <c r="C18417" s="2">
        <v>45870</v>
      </c>
      <c r="D18417">
        <v>21</v>
      </c>
      <c r="E18417">
        <v>21</v>
      </c>
      <c r="F18417">
        <v>0</v>
      </c>
      <c r="G18417">
        <v>3</v>
      </c>
      <c r="H18417">
        <v>4</v>
      </c>
    </row>
    <row r="18418" spans="2:8" x14ac:dyDescent="0.3">
      <c r="B18418" t="s">
        <v>1989</v>
      </c>
      <c r="C18418" s="2">
        <v>45901</v>
      </c>
      <c r="D18418">
        <v>23</v>
      </c>
      <c r="E18418">
        <v>19</v>
      </c>
      <c r="F18418">
        <v>4</v>
      </c>
      <c r="G18418">
        <v>1</v>
      </c>
      <c r="H18418">
        <v>10</v>
      </c>
    </row>
    <row r="18419" spans="2:8" x14ac:dyDescent="0.3">
      <c r="B18419" t="s">
        <v>1989</v>
      </c>
      <c r="C18419" s="2">
        <v>45931</v>
      </c>
      <c r="D18419">
        <v>22</v>
      </c>
      <c r="E18419">
        <v>22</v>
      </c>
      <c r="F18419">
        <v>0</v>
      </c>
      <c r="G18419">
        <v>1</v>
      </c>
      <c r="H18419">
        <v>12</v>
      </c>
    </row>
    <row r="18420" spans="2:8" x14ac:dyDescent="0.3">
      <c r="B18420" t="s">
        <v>1989</v>
      </c>
      <c r="C18420" s="2">
        <v>45962</v>
      </c>
      <c r="D18420">
        <v>22</v>
      </c>
      <c r="E18420">
        <v>21</v>
      </c>
      <c r="F18420">
        <v>1</v>
      </c>
      <c r="G18420">
        <v>4</v>
      </c>
      <c r="H18420">
        <v>4</v>
      </c>
    </row>
    <row r="18421" spans="2:8" x14ac:dyDescent="0.3">
      <c r="B18421" t="s">
        <v>1989</v>
      </c>
      <c r="C18421" s="2">
        <v>45992</v>
      </c>
      <c r="D18421">
        <v>21</v>
      </c>
      <c r="E18421">
        <v>17</v>
      </c>
      <c r="F18421">
        <v>4</v>
      </c>
      <c r="G18421">
        <v>4</v>
      </c>
      <c r="H18421">
        <v>0</v>
      </c>
    </row>
    <row r="18422" spans="2:8" x14ac:dyDescent="0.3">
      <c r="B18422" t="s">
        <v>1990</v>
      </c>
      <c r="C18422" s="2">
        <v>45658</v>
      </c>
      <c r="D18422">
        <v>20</v>
      </c>
      <c r="E18422">
        <v>17</v>
      </c>
      <c r="F18422">
        <v>3</v>
      </c>
      <c r="G18422">
        <v>2</v>
      </c>
      <c r="H18422">
        <v>0</v>
      </c>
    </row>
    <row r="18423" spans="2:8" x14ac:dyDescent="0.3">
      <c r="B18423" t="s">
        <v>1990</v>
      </c>
      <c r="C18423" s="2">
        <v>45689</v>
      </c>
      <c r="D18423">
        <v>20</v>
      </c>
      <c r="E18423">
        <v>18</v>
      </c>
      <c r="F18423">
        <v>2</v>
      </c>
      <c r="G18423">
        <v>4</v>
      </c>
      <c r="H18423">
        <v>2</v>
      </c>
    </row>
    <row r="18424" spans="2:8" x14ac:dyDescent="0.3">
      <c r="B18424" t="s">
        <v>1990</v>
      </c>
      <c r="C18424" s="2">
        <v>45717</v>
      </c>
      <c r="D18424">
        <v>21</v>
      </c>
      <c r="E18424">
        <v>19</v>
      </c>
      <c r="F18424">
        <v>2</v>
      </c>
      <c r="G18424">
        <v>2</v>
      </c>
      <c r="H18424">
        <v>0</v>
      </c>
    </row>
    <row r="18425" spans="2:8" x14ac:dyDescent="0.3">
      <c r="B18425" t="s">
        <v>1990</v>
      </c>
      <c r="C18425" s="2">
        <v>45748</v>
      </c>
      <c r="D18425">
        <v>23</v>
      </c>
      <c r="E18425">
        <v>19</v>
      </c>
      <c r="F18425">
        <v>4</v>
      </c>
      <c r="G18425">
        <v>2</v>
      </c>
      <c r="H18425">
        <v>6</v>
      </c>
    </row>
    <row r="18426" spans="2:8" x14ac:dyDescent="0.3">
      <c r="B18426" t="s">
        <v>1990</v>
      </c>
      <c r="C18426" s="2">
        <v>45778</v>
      </c>
      <c r="D18426">
        <v>20</v>
      </c>
      <c r="E18426">
        <v>18</v>
      </c>
      <c r="F18426">
        <v>2</v>
      </c>
      <c r="G18426">
        <v>2</v>
      </c>
      <c r="H18426">
        <v>2</v>
      </c>
    </row>
    <row r="18427" spans="2:8" x14ac:dyDescent="0.3">
      <c r="B18427" t="s">
        <v>1990</v>
      </c>
      <c r="C18427" s="2">
        <v>45809</v>
      </c>
      <c r="D18427">
        <v>21</v>
      </c>
      <c r="E18427">
        <v>20</v>
      </c>
      <c r="F18427">
        <v>1</v>
      </c>
      <c r="G18427">
        <v>4</v>
      </c>
      <c r="H18427">
        <v>16</v>
      </c>
    </row>
    <row r="18428" spans="2:8" x14ac:dyDescent="0.3">
      <c r="B18428" t="s">
        <v>1990</v>
      </c>
      <c r="C18428" s="2">
        <v>45839</v>
      </c>
      <c r="D18428">
        <v>20</v>
      </c>
      <c r="E18428">
        <v>17</v>
      </c>
      <c r="F18428">
        <v>3</v>
      </c>
      <c r="G18428">
        <v>3</v>
      </c>
      <c r="H18428">
        <v>6</v>
      </c>
    </row>
    <row r="18429" spans="2:8" x14ac:dyDescent="0.3">
      <c r="B18429" t="s">
        <v>1990</v>
      </c>
      <c r="C18429" s="2">
        <v>45870</v>
      </c>
      <c r="D18429">
        <v>20</v>
      </c>
      <c r="E18429">
        <v>19</v>
      </c>
      <c r="F18429">
        <v>1</v>
      </c>
      <c r="G18429">
        <v>1</v>
      </c>
      <c r="H18429">
        <v>8</v>
      </c>
    </row>
    <row r="18430" spans="2:8" x14ac:dyDescent="0.3">
      <c r="B18430" t="s">
        <v>1990</v>
      </c>
      <c r="C18430" s="2">
        <v>45901</v>
      </c>
      <c r="D18430">
        <v>21</v>
      </c>
      <c r="E18430">
        <v>17</v>
      </c>
      <c r="F18430">
        <v>4</v>
      </c>
      <c r="G18430">
        <v>4</v>
      </c>
      <c r="H18430">
        <v>2</v>
      </c>
    </row>
    <row r="18431" spans="2:8" x14ac:dyDescent="0.3">
      <c r="B18431" t="s">
        <v>1990</v>
      </c>
      <c r="C18431" s="2">
        <v>45931</v>
      </c>
      <c r="D18431">
        <v>23</v>
      </c>
      <c r="E18431">
        <v>20</v>
      </c>
      <c r="F18431">
        <v>3</v>
      </c>
      <c r="G18431">
        <v>0</v>
      </c>
      <c r="H18431">
        <v>8</v>
      </c>
    </row>
    <row r="18432" spans="2:8" x14ac:dyDescent="0.3">
      <c r="B18432" t="s">
        <v>1990</v>
      </c>
      <c r="C18432" s="2">
        <v>45962</v>
      </c>
      <c r="D18432">
        <v>23</v>
      </c>
      <c r="E18432">
        <v>19</v>
      </c>
      <c r="F18432">
        <v>4</v>
      </c>
      <c r="G18432">
        <v>4</v>
      </c>
      <c r="H18432">
        <v>6</v>
      </c>
    </row>
    <row r="18433" spans="2:8" x14ac:dyDescent="0.3">
      <c r="B18433" t="s">
        <v>1990</v>
      </c>
      <c r="C18433" s="2">
        <v>45992</v>
      </c>
      <c r="D18433">
        <v>23</v>
      </c>
      <c r="E18433">
        <v>19</v>
      </c>
      <c r="F18433">
        <v>4</v>
      </c>
      <c r="G18433">
        <v>4</v>
      </c>
      <c r="H18433">
        <v>2</v>
      </c>
    </row>
    <row r="18434" spans="2:8" x14ac:dyDescent="0.3">
      <c r="B18434" t="s">
        <v>1991</v>
      </c>
      <c r="C18434" s="2">
        <v>45658</v>
      </c>
      <c r="D18434">
        <v>20</v>
      </c>
      <c r="E18434">
        <v>19</v>
      </c>
      <c r="F18434">
        <v>1</v>
      </c>
      <c r="G18434">
        <v>4</v>
      </c>
      <c r="H18434">
        <v>2</v>
      </c>
    </row>
    <row r="18435" spans="2:8" x14ac:dyDescent="0.3">
      <c r="B18435" t="s">
        <v>1991</v>
      </c>
      <c r="C18435" s="2">
        <v>45689</v>
      </c>
      <c r="D18435">
        <v>23</v>
      </c>
      <c r="E18435">
        <v>22</v>
      </c>
      <c r="F18435">
        <v>1</v>
      </c>
      <c r="G18435">
        <v>0</v>
      </c>
      <c r="H18435">
        <v>16</v>
      </c>
    </row>
    <row r="18436" spans="2:8" x14ac:dyDescent="0.3">
      <c r="B18436" t="s">
        <v>1991</v>
      </c>
      <c r="C18436" s="2">
        <v>45717</v>
      </c>
      <c r="D18436">
        <v>22</v>
      </c>
      <c r="E18436">
        <v>21</v>
      </c>
      <c r="F18436">
        <v>1</v>
      </c>
      <c r="G18436">
        <v>4</v>
      </c>
      <c r="H18436">
        <v>2</v>
      </c>
    </row>
    <row r="18437" spans="2:8" x14ac:dyDescent="0.3">
      <c r="B18437" t="s">
        <v>1991</v>
      </c>
      <c r="C18437" s="2">
        <v>45748</v>
      </c>
      <c r="D18437">
        <v>23</v>
      </c>
      <c r="E18437">
        <v>21</v>
      </c>
      <c r="F18437">
        <v>2</v>
      </c>
      <c r="G18437">
        <v>1</v>
      </c>
      <c r="H18437">
        <v>0</v>
      </c>
    </row>
    <row r="18438" spans="2:8" x14ac:dyDescent="0.3">
      <c r="B18438" t="s">
        <v>1991</v>
      </c>
      <c r="C18438" s="2">
        <v>45778</v>
      </c>
      <c r="D18438">
        <v>20</v>
      </c>
      <c r="E18438">
        <v>18</v>
      </c>
      <c r="F18438">
        <v>2</v>
      </c>
      <c r="G18438">
        <v>1</v>
      </c>
      <c r="H18438">
        <v>2</v>
      </c>
    </row>
    <row r="18439" spans="2:8" x14ac:dyDescent="0.3">
      <c r="B18439" t="s">
        <v>1991</v>
      </c>
      <c r="C18439" s="2">
        <v>45809</v>
      </c>
      <c r="D18439">
        <v>21</v>
      </c>
      <c r="E18439">
        <v>17</v>
      </c>
      <c r="F18439">
        <v>4</v>
      </c>
      <c r="G18439">
        <v>0</v>
      </c>
      <c r="H18439">
        <v>16</v>
      </c>
    </row>
    <row r="18440" spans="2:8" x14ac:dyDescent="0.3">
      <c r="B18440" t="s">
        <v>1991</v>
      </c>
      <c r="C18440" s="2">
        <v>45839</v>
      </c>
      <c r="D18440">
        <v>23</v>
      </c>
      <c r="E18440">
        <v>23</v>
      </c>
      <c r="F18440">
        <v>0</v>
      </c>
      <c r="G18440">
        <v>4</v>
      </c>
      <c r="H18440">
        <v>0</v>
      </c>
    </row>
    <row r="18441" spans="2:8" x14ac:dyDescent="0.3">
      <c r="B18441" t="s">
        <v>1991</v>
      </c>
      <c r="C18441" s="2">
        <v>45870</v>
      </c>
      <c r="D18441">
        <v>23</v>
      </c>
      <c r="E18441">
        <v>23</v>
      </c>
      <c r="F18441">
        <v>0</v>
      </c>
      <c r="G18441">
        <v>1</v>
      </c>
      <c r="H18441">
        <v>0</v>
      </c>
    </row>
    <row r="18442" spans="2:8" x14ac:dyDescent="0.3">
      <c r="B18442" t="s">
        <v>1991</v>
      </c>
      <c r="C18442" s="2">
        <v>45901</v>
      </c>
      <c r="D18442">
        <v>21</v>
      </c>
      <c r="E18442">
        <v>21</v>
      </c>
      <c r="F18442">
        <v>0</v>
      </c>
      <c r="G18442">
        <v>3</v>
      </c>
      <c r="H18442">
        <v>0</v>
      </c>
    </row>
    <row r="18443" spans="2:8" x14ac:dyDescent="0.3">
      <c r="B18443" t="s">
        <v>1991</v>
      </c>
      <c r="C18443" s="2">
        <v>45931</v>
      </c>
      <c r="D18443">
        <v>20</v>
      </c>
      <c r="E18443">
        <v>20</v>
      </c>
      <c r="F18443">
        <v>0</v>
      </c>
      <c r="G18443">
        <v>3</v>
      </c>
      <c r="H18443">
        <v>6</v>
      </c>
    </row>
    <row r="18444" spans="2:8" x14ac:dyDescent="0.3">
      <c r="B18444" t="s">
        <v>1991</v>
      </c>
      <c r="C18444" s="2">
        <v>45962</v>
      </c>
      <c r="D18444">
        <v>20</v>
      </c>
      <c r="E18444">
        <v>20</v>
      </c>
      <c r="F18444">
        <v>0</v>
      </c>
      <c r="G18444">
        <v>2</v>
      </c>
      <c r="H18444">
        <v>6</v>
      </c>
    </row>
    <row r="18445" spans="2:8" x14ac:dyDescent="0.3">
      <c r="B18445" t="s">
        <v>1991</v>
      </c>
      <c r="C18445" s="2">
        <v>45992</v>
      </c>
      <c r="D18445">
        <v>23</v>
      </c>
      <c r="E18445">
        <v>20</v>
      </c>
      <c r="F18445">
        <v>3</v>
      </c>
      <c r="G18445">
        <v>1</v>
      </c>
      <c r="H18445">
        <v>0</v>
      </c>
    </row>
    <row r="18446" spans="2:8" x14ac:dyDescent="0.3">
      <c r="B18446" t="s">
        <v>1992</v>
      </c>
      <c r="C18446" s="2">
        <v>45658</v>
      </c>
      <c r="D18446">
        <v>20</v>
      </c>
      <c r="E18446">
        <v>20</v>
      </c>
      <c r="F18446">
        <v>0</v>
      </c>
      <c r="G18446">
        <v>0</v>
      </c>
      <c r="H18446">
        <v>0</v>
      </c>
    </row>
    <row r="18447" spans="2:8" x14ac:dyDescent="0.3">
      <c r="B18447" t="s">
        <v>1992</v>
      </c>
      <c r="C18447" s="2">
        <v>45689</v>
      </c>
      <c r="D18447">
        <v>23</v>
      </c>
      <c r="E18447">
        <v>20</v>
      </c>
      <c r="F18447">
        <v>3</v>
      </c>
      <c r="G18447">
        <v>2</v>
      </c>
      <c r="H18447">
        <v>0</v>
      </c>
    </row>
    <row r="18448" spans="2:8" x14ac:dyDescent="0.3">
      <c r="B18448" t="s">
        <v>1992</v>
      </c>
      <c r="C18448" s="2">
        <v>45717</v>
      </c>
      <c r="D18448">
        <v>21</v>
      </c>
      <c r="E18448">
        <v>21</v>
      </c>
      <c r="F18448">
        <v>0</v>
      </c>
      <c r="G18448">
        <v>3</v>
      </c>
      <c r="H18448">
        <v>4</v>
      </c>
    </row>
    <row r="18449" spans="2:8" x14ac:dyDescent="0.3">
      <c r="B18449" t="s">
        <v>1992</v>
      </c>
      <c r="C18449" s="2">
        <v>45748</v>
      </c>
      <c r="D18449">
        <v>22</v>
      </c>
      <c r="E18449">
        <v>18</v>
      </c>
      <c r="F18449">
        <v>4</v>
      </c>
      <c r="G18449">
        <v>4</v>
      </c>
      <c r="H18449">
        <v>6</v>
      </c>
    </row>
    <row r="18450" spans="2:8" x14ac:dyDescent="0.3">
      <c r="B18450" t="s">
        <v>1992</v>
      </c>
      <c r="C18450" s="2">
        <v>45778</v>
      </c>
      <c r="D18450">
        <v>21</v>
      </c>
      <c r="E18450">
        <v>20</v>
      </c>
      <c r="F18450">
        <v>1</v>
      </c>
      <c r="G18450">
        <v>0</v>
      </c>
      <c r="H18450">
        <v>4</v>
      </c>
    </row>
    <row r="18451" spans="2:8" x14ac:dyDescent="0.3">
      <c r="B18451" t="s">
        <v>1992</v>
      </c>
      <c r="C18451" s="2">
        <v>45809</v>
      </c>
      <c r="D18451">
        <v>21</v>
      </c>
      <c r="E18451">
        <v>21</v>
      </c>
      <c r="F18451">
        <v>0</v>
      </c>
      <c r="G18451">
        <v>1</v>
      </c>
      <c r="H18451">
        <v>6</v>
      </c>
    </row>
    <row r="18452" spans="2:8" x14ac:dyDescent="0.3">
      <c r="B18452" t="s">
        <v>1992</v>
      </c>
      <c r="C18452" s="2">
        <v>45839</v>
      </c>
      <c r="D18452">
        <v>20</v>
      </c>
      <c r="E18452">
        <v>17</v>
      </c>
      <c r="F18452">
        <v>3</v>
      </c>
      <c r="G18452">
        <v>4</v>
      </c>
      <c r="H18452">
        <v>8</v>
      </c>
    </row>
    <row r="18453" spans="2:8" x14ac:dyDescent="0.3">
      <c r="B18453" t="s">
        <v>1992</v>
      </c>
      <c r="C18453" s="2">
        <v>45870</v>
      </c>
      <c r="D18453">
        <v>22</v>
      </c>
      <c r="E18453">
        <v>20</v>
      </c>
      <c r="F18453">
        <v>2</v>
      </c>
      <c r="G18453">
        <v>4</v>
      </c>
      <c r="H18453">
        <v>16</v>
      </c>
    </row>
    <row r="18454" spans="2:8" x14ac:dyDescent="0.3">
      <c r="B18454" t="s">
        <v>1992</v>
      </c>
      <c r="C18454" s="2">
        <v>45901</v>
      </c>
      <c r="D18454">
        <v>21</v>
      </c>
      <c r="E18454">
        <v>19</v>
      </c>
      <c r="F18454">
        <v>2</v>
      </c>
      <c r="G18454">
        <v>4</v>
      </c>
      <c r="H18454">
        <v>4</v>
      </c>
    </row>
    <row r="18455" spans="2:8" x14ac:dyDescent="0.3">
      <c r="B18455" t="s">
        <v>1992</v>
      </c>
      <c r="C18455" s="2">
        <v>45931</v>
      </c>
      <c r="D18455">
        <v>23</v>
      </c>
      <c r="E18455">
        <v>20</v>
      </c>
      <c r="F18455">
        <v>3</v>
      </c>
      <c r="G18455">
        <v>0</v>
      </c>
      <c r="H18455">
        <v>2</v>
      </c>
    </row>
    <row r="18456" spans="2:8" x14ac:dyDescent="0.3">
      <c r="B18456" t="s">
        <v>1992</v>
      </c>
      <c r="C18456" s="2">
        <v>45962</v>
      </c>
      <c r="D18456">
        <v>23</v>
      </c>
      <c r="E18456">
        <v>22</v>
      </c>
      <c r="F18456">
        <v>1</v>
      </c>
      <c r="G18456">
        <v>1</v>
      </c>
      <c r="H18456">
        <v>8</v>
      </c>
    </row>
    <row r="18457" spans="2:8" x14ac:dyDescent="0.3">
      <c r="B18457" t="s">
        <v>1992</v>
      </c>
      <c r="C18457" s="2">
        <v>45992</v>
      </c>
      <c r="D18457">
        <v>20</v>
      </c>
      <c r="E18457">
        <v>19</v>
      </c>
      <c r="F18457">
        <v>1</v>
      </c>
      <c r="G18457">
        <v>3</v>
      </c>
      <c r="H18457">
        <v>10</v>
      </c>
    </row>
    <row r="18458" spans="2:8" x14ac:dyDescent="0.3">
      <c r="B18458" t="s">
        <v>1993</v>
      </c>
      <c r="C18458" s="2">
        <v>45658</v>
      </c>
      <c r="D18458">
        <v>21</v>
      </c>
      <c r="E18458">
        <v>17</v>
      </c>
      <c r="F18458">
        <v>4</v>
      </c>
      <c r="G18458">
        <v>4</v>
      </c>
      <c r="H18458">
        <v>6</v>
      </c>
    </row>
    <row r="18459" spans="2:8" x14ac:dyDescent="0.3">
      <c r="B18459" t="s">
        <v>1993</v>
      </c>
      <c r="C18459" s="2">
        <v>45689</v>
      </c>
      <c r="D18459">
        <v>22</v>
      </c>
      <c r="E18459">
        <v>21</v>
      </c>
      <c r="F18459">
        <v>1</v>
      </c>
      <c r="G18459">
        <v>4</v>
      </c>
      <c r="H18459">
        <v>4</v>
      </c>
    </row>
    <row r="18460" spans="2:8" x14ac:dyDescent="0.3">
      <c r="B18460" t="s">
        <v>1993</v>
      </c>
      <c r="C18460" s="2">
        <v>45717</v>
      </c>
      <c r="D18460">
        <v>21</v>
      </c>
      <c r="E18460">
        <v>18</v>
      </c>
      <c r="F18460">
        <v>3</v>
      </c>
      <c r="G18460">
        <v>3</v>
      </c>
      <c r="H18460">
        <v>4</v>
      </c>
    </row>
    <row r="18461" spans="2:8" x14ac:dyDescent="0.3">
      <c r="B18461" t="s">
        <v>1993</v>
      </c>
      <c r="C18461" s="2">
        <v>45748</v>
      </c>
      <c r="D18461">
        <v>22</v>
      </c>
      <c r="E18461">
        <v>18</v>
      </c>
      <c r="F18461">
        <v>4</v>
      </c>
      <c r="G18461">
        <v>3</v>
      </c>
      <c r="H18461">
        <v>4</v>
      </c>
    </row>
    <row r="18462" spans="2:8" x14ac:dyDescent="0.3">
      <c r="B18462" t="s">
        <v>1993</v>
      </c>
      <c r="C18462" s="2">
        <v>45778</v>
      </c>
      <c r="D18462">
        <v>20</v>
      </c>
      <c r="E18462">
        <v>19</v>
      </c>
      <c r="F18462">
        <v>1</v>
      </c>
      <c r="G18462">
        <v>0</v>
      </c>
      <c r="H18462">
        <v>0</v>
      </c>
    </row>
    <row r="18463" spans="2:8" x14ac:dyDescent="0.3">
      <c r="B18463" t="s">
        <v>1993</v>
      </c>
      <c r="C18463" s="2">
        <v>45809</v>
      </c>
      <c r="D18463">
        <v>22</v>
      </c>
      <c r="E18463">
        <v>22</v>
      </c>
      <c r="F18463">
        <v>0</v>
      </c>
      <c r="G18463">
        <v>4</v>
      </c>
      <c r="H18463">
        <v>4</v>
      </c>
    </row>
    <row r="18464" spans="2:8" x14ac:dyDescent="0.3">
      <c r="B18464" t="s">
        <v>1993</v>
      </c>
      <c r="C18464" s="2">
        <v>45839</v>
      </c>
      <c r="D18464">
        <v>21</v>
      </c>
      <c r="E18464">
        <v>17</v>
      </c>
      <c r="F18464">
        <v>4</v>
      </c>
      <c r="G18464">
        <v>1</v>
      </c>
      <c r="H18464">
        <v>2</v>
      </c>
    </row>
    <row r="18465" spans="2:8" x14ac:dyDescent="0.3">
      <c r="B18465" t="s">
        <v>1993</v>
      </c>
      <c r="C18465" s="2">
        <v>45870</v>
      </c>
      <c r="D18465">
        <v>20</v>
      </c>
      <c r="E18465">
        <v>16</v>
      </c>
      <c r="F18465">
        <v>4</v>
      </c>
      <c r="G18465">
        <v>3</v>
      </c>
      <c r="H18465">
        <v>6</v>
      </c>
    </row>
    <row r="18466" spans="2:8" x14ac:dyDescent="0.3">
      <c r="B18466" t="s">
        <v>1993</v>
      </c>
      <c r="C18466" s="2">
        <v>45901</v>
      </c>
      <c r="D18466">
        <v>21</v>
      </c>
      <c r="E18466">
        <v>17</v>
      </c>
      <c r="F18466">
        <v>4</v>
      </c>
      <c r="G18466">
        <v>4</v>
      </c>
      <c r="H18466">
        <v>2</v>
      </c>
    </row>
    <row r="18467" spans="2:8" x14ac:dyDescent="0.3">
      <c r="B18467" t="s">
        <v>1993</v>
      </c>
      <c r="C18467" s="2">
        <v>45931</v>
      </c>
      <c r="D18467">
        <v>23</v>
      </c>
      <c r="E18467">
        <v>22</v>
      </c>
      <c r="F18467">
        <v>1</v>
      </c>
      <c r="G18467">
        <v>2</v>
      </c>
      <c r="H18467">
        <v>12</v>
      </c>
    </row>
    <row r="18468" spans="2:8" x14ac:dyDescent="0.3">
      <c r="B18468" t="s">
        <v>1993</v>
      </c>
      <c r="C18468" s="2">
        <v>45962</v>
      </c>
      <c r="D18468">
        <v>20</v>
      </c>
      <c r="E18468">
        <v>18</v>
      </c>
      <c r="F18468">
        <v>2</v>
      </c>
      <c r="G18468">
        <v>2</v>
      </c>
      <c r="H18468">
        <v>6</v>
      </c>
    </row>
    <row r="18469" spans="2:8" x14ac:dyDescent="0.3">
      <c r="B18469" t="s">
        <v>1993</v>
      </c>
      <c r="C18469" s="2">
        <v>45992</v>
      </c>
      <c r="D18469">
        <v>20</v>
      </c>
      <c r="E18469">
        <v>19</v>
      </c>
      <c r="F18469">
        <v>1</v>
      </c>
      <c r="G18469">
        <v>0</v>
      </c>
      <c r="H18469">
        <v>8</v>
      </c>
    </row>
    <row r="18470" spans="2:8" x14ac:dyDescent="0.3">
      <c r="B18470" t="s">
        <v>1994</v>
      </c>
      <c r="C18470" s="2">
        <v>45658</v>
      </c>
      <c r="D18470">
        <v>22</v>
      </c>
      <c r="E18470">
        <v>19</v>
      </c>
      <c r="F18470">
        <v>3</v>
      </c>
      <c r="G18470">
        <v>2</v>
      </c>
      <c r="H18470">
        <v>8</v>
      </c>
    </row>
    <row r="18471" spans="2:8" x14ac:dyDescent="0.3">
      <c r="B18471" t="s">
        <v>1994</v>
      </c>
      <c r="C18471" s="2">
        <v>45689</v>
      </c>
      <c r="D18471">
        <v>20</v>
      </c>
      <c r="E18471">
        <v>19</v>
      </c>
      <c r="F18471">
        <v>1</v>
      </c>
      <c r="G18471">
        <v>3</v>
      </c>
      <c r="H18471">
        <v>4</v>
      </c>
    </row>
    <row r="18472" spans="2:8" x14ac:dyDescent="0.3">
      <c r="B18472" t="s">
        <v>1994</v>
      </c>
      <c r="C18472" s="2">
        <v>45717</v>
      </c>
      <c r="D18472">
        <v>23</v>
      </c>
      <c r="E18472">
        <v>23</v>
      </c>
      <c r="F18472">
        <v>0</v>
      </c>
      <c r="G18472">
        <v>2</v>
      </c>
      <c r="H18472">
        <v>6</v>
      </c>
    </row>
    <row r="18473" spans="2:8" x14ac:dyDescent="0.3">
      <c r="B18473" t="s">
        <v>1994</v>
      </c>
      <c r="C18473" s="2">
        <v>45748</v>
      </c>
      <c r="D18473">
        <v>23</v>
      </c>
      <c r="E18473">
        <v>19</v>
      </c>
      <c r="F18473">
        <v>4</v>
      </c>
      <c r="G18473">
        <v>2</v>
      </c>
      <c r="H18473">
        <v>10</v>
      </c>
    </row>
    <row r="18474" spans="2:8" x14ac:dyDescent="0.3">
      <c r="B18474" t="s">
        <v>1994</v>
      </c>
      <c r="C18474" s="2">
        <v>45778</v>
      </c>
      <c r="D18474">
        <v>20</v>
      </c>
      <c r="E18474">
        <v>16</v>
      </c>
      <c r="F18474">
        <v>4</v>
      </c>
      <c r="G18474">
        <v>4</v>
      </c>
      <c r="H18474">
        <v>12</v>
      </c>
    </row>
    <row r="18475" spans="2:8" x14ac:dyDescent="0.3">
      <c r="B18475" t="s">
        <v>1994</v>
      </c>
      <c r="C18475" s="2">
        <v>45809</v>
      </c>
      <c r="D18475">
        <v>23</v>
      </c>
      <c r="E18475">
        <v>22</v>
      </c>
      <c r="F18475">
        <v>1</v>
      </c>
      <c r="G18475">
        <v>4</v>
      </c>
      <c r="H18475">
        <v>4</v>
      </c>
    </row>
    <row r="18476" spans="2:8" x14ac:dyDescent="0.3">
      <c r="B18476" t="s">
        <v>1994</v>
      </c>
      <c r="C18476" s="2">
        <v>45839</v>
      </c>
      <c r="D18476">
        <v>20</v>
      </c>
      <c r="E18476">
        <v>17</v>
      </c>
      <c r="F18476">
        <v>3</v>
      </c>
      <c r="G18476">
        <v>0</v>
      </c>
      <c r="H18476">
        <v>0</v>
      </c>
    </row>
    <row r="18477" spans="2:8" x14ac:dyDescent="0.3">
      <c r="B18477" t="s">
        <v>1994</v>
      </c>
      <c r="C18477" s="2">
        <v>45870</v>
      </c>
      <c r="D18477">
        <v>23</v>
      </c>
      <c r="E18477">
        <v>23</v>
      </c>
      <c r="F18477">
        <v>0</v>
      </c>
      <c r="G18477">
        <v>2</v>
      </c>
      <c r="H18477">
        <v>12</v>
      </c>
    </row>
    <row r="18478" spans="2:8" x14ac:dyDescent="0.3">
      <c r="B18478" t="s">
        <v>1994</v>
      </c>
      <c r="C18478" s="2">
        <v>45901</v>
      </c>
      <c r="D18478">
        <v>21</v>
      </c>
      <c r="E18478">
        <v>18</v>
      </c>
      <c r="F18478">
        <v>3</v>
      </c>
      <c r="G18478">
        <v>0</v>
      </c>
      <c r="H18478">
        <v>4</v>
      </c>
    </row>
    <row r="18479" spans="2:8" x14ac:dyDescent="0.3">
      <c r="B18479" t="s">
        <v>1994</v>
      </c>
      <c r="C18479" s="2">
        <v>45931</v>
      </c>
      <c r="D18479">
        <v>21</v>
      </c>
      <c r="E18479">
        <v>21</v>
      </c>
      <c r="F18479">
        <v>0</v>
      </c>
      <c r="G18479">
        <v>4</v>
      </c>
      <c r="H18479">
        <v>10</v>
      </c>
    </row>
    <row r="18480" spans="2:8" x14ac:dyDescent="0.3">
      <c r="B18480" t="s">
        <v>1994</v>
      </c>
      <c r="C18480" s="2">
        <v>45962</v>
      </c>
      <c r="D18480">
        <v>22</v>
      </c>
      <c r="E18480">
        <v>18</v>
      </c>
      <c r="F18480">
        <v>4</v>
      </c>
      <c r="G18480">
        <v>4</v>
      </c>
      <c r="H18480">
        <v>6</v>
      </c>
    </row>
    <row r="18481" spans="2:8" x14ac:dyDescent="0.3">
      <c r="B18481" t="s">
        <v>1994</v>
      </c>
      <c r="C18481" s="2">
        <v>45992</v>
      </c>
      <c r="D18481">
        <v>23</v>
      </c>
      <c r="E18481">
        <v>22</v>
      </c>
      <c r="F18481">
        <v>1</v>
      </c>
      <c r="G18481">
        <v>3</v>
      </c>
      <c r="H18481">
        <v>6</v>
      </c>
    </row>
    <row r="18482" spans="2:8" x14ac:dyDescent="0.3">
      <c r="B18482" t="s">
        <v>1995</v>
      </c>
      <c r="C18482" s="2">
        <v>45658</v>
      </c>
      <c r="D18482">
        <v>20</v>
      </c>
      <c r="E18482">
        <v>20</v>
      </c>
      <c r="F18482">
        <v>0</v>
      </c>
      <c r="G18482">
        <v>2</v>
      </c>
      <c r="H18482">
        <v>4</v>
      </c>
    </row>
    <row r="18483" spans="2:8" x14ac:dyDescent="0.3">
      <c r="B18483" t="s">
        <v>1995</v>
      </c>
      <c r="C18483" s="2">
        <v>45689</v>
      </c>
      <c r="D18483">
        <v>22</v>
      </c>
      <c r="E18483">
        <v>19</v>
      </c>
      <c r="F18483">
        <v>3</v>
      </c>
      <c r="G18483">
        <v>4</v>
      </c>
      <c r="H18483">
        <v>0</v>
      </c>
    </row>
    <row r="18484" spans="2:8" x14ac:dyDescent="0.3">
      <c r="B18484" t="s">
        <v>1995</v>
      </c>
      <c r="C18484" s="2">
        <v>45717</v>
      </c>
      <c r="D18484">
        <v>20</v>
      </c>
      <c r="E18484">
        <v>18</v>
      </c>
      <c r="F18484">
        <v>2</v>
      </c>
      <c r="G18484">
        <v>0</v>
      </c>
      <c r="H18484">
        <v>4</v>
      </c>
    </row>
    <row r="18485" spans="2:8" x14ac:dyDescent="0.3">
      <c r="B18485" t="s">
        <v>1995</v>
      </c>
      <c r="C18485" s="2">
        <v>45748</v>
      </c>
      <c r="D18485">
        <v>20</v>
      </c>
      <c r="E18485">
        <v>20</v>
      </c>
      <c r="F18485">
        <v>0</v>
      </c>
      <c r="G18485">
        <v>0</v>
      </c>
      <c r="H18485">
        <v>0</v>
      </c>
    </row>
    <row r="18486" spans="2:8" x14ac:dyDescent="0.3">
      <c r="B18486" t="s">
        <v>1995</v>
      </c>
      <c r="C18486" s="2">
        <v>45778</v>
      </c>
      <c r="D18486">
        <v>20</v>
      </c>
      <c r="E18486">
        <v>17</v>
      </c>
      <c r="F18486">
        <v>3</v>
      </c>
      <c r="G18486">
        <v>3</v>
      </c>
      <c r="H18486">
        <v>2</v>
      </c>
    </row>
    <row r="18487" spans="2:8" x14ac:dyDescent="0.3">
      <c r="B18487" t="s">
        <v>1995</v>
      </c>
      <c r="C18487" s="2">
        <v>45809</v>
      </c>
      <c r="D18487">
        <v>20</v>
      </c>
      <c r="E18487">
        <v>16</v>
      </c>
      <c r="F18487">
        <v>4</v>
      </c>
      <c r="G18487">
        <v>3</v>
      </c>
      <c r="H18487">
        <v>0</v>
      </c>
    </row>
    <row r="18488" spans="2:8" x14ac:dyDescent="0.3">
      <c r="B18488" t="s">
        <v>1995</v>
      </c>
      <c r="C18488" s="2">
        <v>45839</v>
      </c>
      <c r="D18488">
        <v>20</v>
      </c>
      <c r="E18488">
        <v>19</v>
      </c>
      <c r="F18488">
        <v>1</v>
      </c>
      <c r="G18488">
        <v>4</v>
      </c>
      <c r="H18488">
        <v>6</v>
      </c>
    </row>
    <row r="18489" spans="2:8" x14ac:dyDescent="0.3">
      <c r="B18489" t="s">
        <v>1995</v>
      </c>
      <c r="C18489" s="2">
        <v>45870</v>
      </c>
      <c r="D18489">
        <v>22</v>
      </c>
      <c r="E18489">
        <v>22</v>
      </c>
      <c r="F18489">
        <v>0</v>
      </c>
      <c r="G18489">
        <v>1</v>
      </c>
      <c r="H18489">
        <v>2</v>
      </c>
    </row>
    <row r="18490" spans="2:8" x14ac:dyDescent="0.3">
      <c r="B18490" t="s">
        <v>1995</v>
      </c>
      <c r="C18490" s="2">
        <v>45901</v>
      </c>
      <c r="D18490">
        <v>22</v>
      </c>
      <c r="E18490">
        <v>18</v>
      </c>
      <c r="F18490">
        <v>4</v>
      </c>
      <c r="G18490">
        <v>0</v>
      </c>
      <c r="H18490">
        <v>10</v>
      </c>
    </row>
    <row r="18491" spans="2:8" x14ac:dyDescent="0.3">
      <c r="B18491" t="s">
        <v>1995</v>
      </c>
      <c r="C18491" s="2">
        <v>45931</v>
      </c>
      <c r="D18491">
        <v>23</v>
      </c>
      <c r="E18491">
        <v>22</v>
      </c>
      <c r="F18491">
        <v>1</v>
      </c>
      <c r="G18491">
        <v>2</v>
      </c>
      <c r="H18491">
        <v>0</v>
      </c>
    </row>
    <row r="18492" spans="2:8" x14ac:dyDescent="0.3">
      <c r="B18492" t="s">
        <v>1995</v>
      </c>
      <c r="C18492" s="2">
        <v>45962</v>
      </c>
      <c r="D18492">
        <v>20</v>
      </c>
      <c r="E18492">
        <v>20</v>
      </c>
      <c r="F18492">
        <v>0</v>
      </c>
      <c r="G18492">
        <v>2</v>
      </c>
      <c r="H18492">
        <v>8</v>
      </c>
    </row>
    <row r="18493" spans="2:8" x14ac:dyDescent="0.3">
      <c r="B18493" t="s">
        <v>1995</v>
      </c>
      <c r="C18493" s="2">
        <v>45992</v>
      </c>
      <c r="D18493">
        <v>21</v>
      </c>
      <c r="E18493">
        <v>19</v>
      </c>
      <c r="F18493">
        <v>2</v>
      </c>
      <c r="G18493">
        <v>4</v>
      </c>
      <c r="H18493">
        <v>12</v>
      </c>
    </row>
    <row r="18494" spans="2:8" x14ac:dyDescent="0.3">
      <c r="B18494" t="s">
        <v>1996</v>
      </c>
      <c r="C18494" s="2">
        <v>45658</v>
      </c>
      <c r="D18494">
        <v>20</v>
      </c>
      <c r="E18494">
        <v>19</v>
      </c>
      <c r="F18494">
        <v>1</v>
      </c>
      <c r="G18494">
        <v>3</v>
      </c>
      <c r="H18494">
        <v>2</v>
      </c>
    </row>
    <row r="18495" spans="2:8" x14ac:dyDescent="0.3">
      <c r="B18495" t="s">
        <v>1996</v>
      </c>
      <c r="C18495" s="2">
        <v>45689</v>
      </c>
      <c r="D18495">
        <v>20</v>
      </c>
      <c r="E18495">
        <v>19</v>
      </c>
      <c r="F18495">
        <v>1</v>
      </c>
      <c r="G18495">
        <v>0</v>
      </c>
      <c r="H18495">
        <v>4</v>
      </c>
    </row>
    <row r="18496" spans="2:8" x14ac:dyDescent="0.3">
      <c r="B18496" t="s">
        <v>1996</v>
      </c>
      <c r="C18496" s="2">
        <v>45717</v>
      </c>
      <c r="D18496">
        <v>22</v>
      </c>
      <c r="E18496">
        <v>19</v>
      </c>
      <c r="F18496">
        <v>3</v>
      </c>
      <c r="G18496">
        <v>2</v>
      </c>
      <c r="H18496">
        <v>12</v>
      </c>
    </row>
    <row r="18497" spans="2:8" x14ac:dyDescent="0.3">
      <c r="B18497" t="s">
        <v>1996</v>
      </c>
      <c r="C18497" s="2">
        <v>45748</v>
      </c>
      <c r="D18497">
        <v>23</v>
      </c>
      <c r="E18497">
        <v>19</v>
      </c>
      <c r="F18497">
        <v>4</v>
      </c>
      <c r="G18497">
        <v>3</v>
      </c>
      <c r="H18497">
        <v>8</v>
      </c>
    </row>
    <row r="18498" spans="2:8" x14ac:dyDescent="0.3">
      <c r="B18498" t="s">
        <v>1996</v>
      </c>
      <c r="C18498" s="2">
        <v>45778</v>
      </c>
      <c r="D18498">
        <v>23</v>
      </c>
      <c r="E18498">
        <v>21</v>
      </c>
      <c r="F18498">
        <v>2</v>
      </c>
      <c r="G18498">
        <v>2</v>
      </c>
      <c r="H18498">
        <v>4</v>
      </c>
    </row>
    <row r="18499" spans="2:8" x14ac:dyDescent="0.3">
      <c r="B18499" t="s">
        <v>1996</v>
      </c>
      <c r="C18499" s="2">
        <v>45809</v>
      </c>
      <c r="D18499">
        <v>20</v>
      </c>
      <c r="E18499">
        <v>19</v>
      </c>
      <c r="F18499">
        <v>1</v>
      </c>
      <c r="G18499">
        <v>0</v>
      </c>
      <c r="H18499">
        <v>4</v>
      </c>
    </row>
    <row r="18500" spans="2:8" x14ac:dyDescent="0.3">
      <c r="B18500" t="s">
        <v>1996</v>
      </c>
      <c r="C18500" s="2">
        <v>45839</v>
      </c>
      <c r="D18500">
        <v>22</v>
      </c>
      <c r="E18500">
        <v>20</v>
      </c>
      <c r="F18500">
        <v>2</v>
      </c>
      <c r="G18500">
        <v>1</v>
      </c>
      <c r="H18500">
        <v>8</v>
      </c>
    </row>
    <row r="18501" spans="2:8" x14ac:dyDescent="0.3">
      <c r="B18501" t="s">
        <v>1996</v>
      </c>
      <c r="C18501" s="2">
        <v>45870</v>
      </c>
      <c r="D18501">
        <v>22</v>
      </c>
      <c r="E18501">
        <v>22</v>
      </c>
      <c r="F18501">
        <v>0</v>
      </c>
      <c r="G18501">
        <v>3</v>
      </c>
      <c r="H18501">
        <v>0</v>
      </c>
    </row>
    <row r="18502" spans="2:8" x14ac:dyDescent="0.3">
      <c r="B18502" t="s">
        <v>1996</v>
      </c>
      <c r="C18502" s="2">
        <v>45901</v>
      </c>
      <c r="D18502">
        <v>22</v>
      </c>
      <c r="E18502">
        <v>21</v>
      </c>
      <c r="F18502">
        <v>1</v>
      </c>
      <c r="G18502">
        <v>3</v>
      </c>
      <c r="H18502">
        <v>12</v>
      </c>
    </row>
    <row r="18503" spans="2:8" x14ac:dyDescent="0.3">
      <c r="B18503" t="s">
        <v>1996</v>
      </c>
      <c r="C18503" s="2">
        <v>45931</v>
      </c>
      <c r="D18503">
        <v>22</v>
      </c>
      <c r="E18503">
        <v>19</v>
      </c>
      <c r="F18503">
        <v>3</v>
      </c>
      <c r="G18503">
        <v>0</v>
      </c>
      <c r="H18503">
        <v>4</v>
      </c>
    </row>
    <row r="18504" spans="2:8" x14ac:dyDescent="0.3">
      <c r="B18504" t="s">
        <v>1996</v>
      </c>
      <c r="C18504" s="2">
        <v>45962</v>
      </c>
      <c r="D18504">
        <v>21</v>
      </c>
      <c r="E18504">
        <v>17</v>
      </c>
      <c r="F18504">
        <v>4</v>
      </c>
      <c r="G18504">
        <v>3</v>
      </c>
      <c r="H18504">
        <v>8</v>
      </c>
    </row>
    <row r="18505" spans="2:8" x14ac:dyDescent="0.3">
      <c r="B18505" t="s">
        <v>1996</v>
      </c>
      <c r="C18505" s="2">
        <v>45992</v>
      </c>
      <c r="D18505">
        <v>23</v>
      </c>
      <c r="E18505">
        <v>23</v>
      </c>
      <c r="F18505">
        <v>0</v>
      </c>
      <c r="G18505">
        <v>4</v>
      </c>
      <c r="H18505">
        <v>4</v>
      </c>
    </row>
    <row r="18506" spans="2:8" x14ac:dyDescent="0.3">
      <c r="B18506" t="s">
        <v>1997</v>
      </c>
      <c r="C18506" s="2">
        <v>45658</v>
      </c>
      <c r="D18506">
        <v>20</v>
      </c>
      <c r="E18506">
        <v>19</v>
      </c>
      <c r="F18506">
        <v>1</v>
      </c>
      <c r="G18506">
        <v>2</v>
      </c>
      <c r="H18506">
        <v>8</v>
      </c>
    </row>
    <row r="18507" spans="2:8" x14ac:dyDescent="0.3">
      <c r="B18507" t="s">
        <v>1997</v>
      </c>
      <c r="C18507" s="2">
        <v>45689</v>
      </c>
      <c r="D18507">
        <v>20</v>
      </c>
      <c r="E18507">
        <v>18</v>
      </c>
      <c r="F18507">
        <v>2</v>
      </c>
      <c r="G18507">
        <v>0</v>
      </c>
      <c r="H18507">
        <v>6</v>
      </c>
    </row>
    <row r="18508" spans="2:8" x14ac:dyDescent="0.3">
      <c r="B18508" t="s">
        <v>1997</v>
      </c>
      <c r="C18508" s="2">
        <v>45717</v>
      </c>
      <c r="D18508">
        <v>21</v>
      </c>
      <c r="E18508">
        <v>18</v>
      </c>
      <c r="F18508">
        <v>3</v>
      </c>
      <c r="G18508">
        <v>1</v>
      </c>
      <c r="H18508">
        <v>4</v>
      </c>
    </row>
    <row r="18509" spans="2:8" x14ac:dyDescent="0.3">
      <c r="B18509" t="s">
        <v>1997</v>
      </c>
      <c r="C18509" s="2">
        <v>45748</v>
      </c>
      <c r="D18509">
        <v>20</v>
      </c>
      <c r="E18509">
        <v>20</v>
      </c>
      <c r="F18509">
        <v>0</v>
      </c>
      <c r="G18509">
        <v>1</v>
      </c>
      <c r="H18509">
        <v>8</v>
      </c>
    </row>
    <row r="18510" spans="2:8" x14ac:dyDescent="0.3">
      <c r="B18510" t="s">
        <v>1997</v>
      </c>
      <c r="C18510" s="2">
        <v>45778</v>
      </c>
      <c r="D18510">
        <v>23</v>
      </c>
      <c r="E18510">
        <v>21</v>
      </c>
      <c r="F18510">
        <v>2</v>
      </c>
      <c r="G18510">
        <v>4</v>
      </c>
      <c r="H18510">
        <v>4</v>
      </c>
    </row>
    <row r="18511" spans="2:8" x14ac:dyDescent="0.3">
      <c r="B18511" t="s">
        <v>1997</v>
      </c>
      <c r="C18511" s="2">
        <v>45809</v>
      </c>
      <c r="D18511">
        <v>20</v>
      </c>
      <c r="E18511">
        <v>18</v>
      </c>
      <c r="F18511">
        <v>2</v>
      </c>
      <c r="G18511">
        <v>3</v>
      </c>
      <c r="H18511">
        <v>4</v>
      </c>
    </row>
    <row r="18512" spans="2:8" x14ac:dyDescent="0.3">
      <c r="B18512" t="s">
        <v>1997</v>
      </c>
      <c r="C18512" s="2">
        <v>45839</v>
      </c>
      <c r="D18512">
        <v>23</v>
      </c>
      <c r="E18512">
        <v>23</v>
      </c>
      <c r="F18512">
        <v>0</v>
      </c>
      <c r="G18512">
        <v>0</v>
      </c>
      <c r="H18512">
        <v>16</v>
      </c>
    </row>
    <row r="18513" spans="2:8" x14ac:dyDescent="0.3">
      <c r="B18513" t="s">
        <v>1997</v>
      </c>
      <c r="C18513" s="2">
        <v>45870</v>
      </c>
      <c r="D18513">
        <v>20</v>
      </c>
      <c r="E18513">
        <v>17</v>
      </c>
      <c r="F18513">
        <v>3</v>
      </c>
      <c r="G18513">
        <v>1</v>
      </c>
      <c r="H18513">
        <v>6</v>
      </c>
    </row>
    <row r="18514" spans="2:8" x14ac:dyDescent="0.3">
      <c r="B18514" t="s">
        <v>1997</v>
      </c>
      <c r="C18514" s="2">
        <v>45901</v>
      </c>
      <c r="D18514">
        <v>23</v>
      </c>
      <c r="E18514">
        <v>20</v>
      </c>
      <c r="F18514">
        <v>3</v>
      </c>
      <c r="G18514">
        <v>1</v>
      </c>
      <c r="H18514">
        <v>0</v>
      </c>
    </row>
    <row r="18515" spans="2:8" x14ac:dyDescent="0.3">
      <c r="B18515" t="s">
        <v>1997</v>
      </c>
      <c r="C18515" s="2">
        <v>45931</v>
      </c>
      <c r="D18515">
        <v>22</v>
      </c>
      <c r="E18515">
        <v>22</v>
      </c>
      <c r="F18515">
        <v>0</v>
      </c>
      <c r="G18515">
        <v>0</v>
      </c>
      <c r="H18515">
        <v>6</v>
      </c>
    </row>
    <row r="18516" spans="2:8" x14ac:dyDescent="0.3">
      <c r="B18516" t="s">
        <v>1997</v>
      </c>
      <c r="C18516" s="2">
        <v>45962</v>
      </c>
      <c r="D18516">
        <v>23</v>
      </c>
      <c r="E18516">
        <v>19</v>
      </c>
      <c r="F18516">
        <v>4</v>
      </c>
      <c r="G18516">
        <v>4</v>
      </c>
      <c r="H18516">
        <v>8</v>
      </c>
    </row>
    <row r="18517" spans="2:8" x14ac:dyDescent="0.3">
      <c r="B18517" t="s">
        <v>1997</v>
      </c>
      <c r="C18517" s="2">
        <v>45992</v>
      </c>
      <c r="D18517">
        <v>23</v>
      </c>
      <c r="E18517">
        <v>22</v>
      </c>
      <c r="F18517">
        <v>1</v>
      </c>
      <c r="G18517">
        <v>3</v>
      </c>
      <c r="H18517">
        <v>4</v>
      </c>
    </row>
    <row r="18518" spans="2:8" x14ac:dyDescent="0.3">
      <c r="B18518" t="s">
        <v>1998</v>
      </c>
      <c r="C18518" s="2">
        <v>45658</v>
      </c>
      <c r="D18518">
        <v>21</v>
      </c>
      <c r="E18518">
        <v>20</v>
      </c>
      <c r="F18518">
        <v>1</v>
      </c>
      <c r="G18518">
        <v>3</v>
      </c>
      <c r="H18518">
        <v>10</v>
      </c>
    </row>
    <row r="18519" spans="2:8" x14ac:dyDescent="0.3">
      <c r="B18519" t="s">
        <v>1998</v>
      </c>
      <c r="C18519" s="2">
        <v>45689</v>
      </c>
      <c r="D18519">
        <v>22</v>
      </c>
      <c r="E18519">
        <v>20</v>
      </c>
      <c r="F18519">
        <v>2</v>
      </c>
      <c r="G18519">
        <v>3</v>
      </c>
      <c r="H18519">
        <v>4</v>
      </c>
    </row>
    <row r="18520" spans="2:8" x14ac:dyDescent="0.3">
      <c r="B18520" t="s">
        <v>1998</v>
      </c>
      <c r="C18520" s="2">
        <v>45717</v>
      </c>
      <c r="D18520">
        <v>21</v>
      </c>
      <c r="E18520">
        <v>21</v>
      </c>
      <c r="F18520">
        <v>0</v>
      </c>
      <c r="G18520">
        <v>2</v>
      </c>
      <c r="H18520">
        <v>4</v>
      </c>
    </row>
    <row r="18521" spans="2:8" x14ac:dyDescent="0.3">
      <c r="B18521" t="s">
        <v>1998</v>
      </c>
      <c r="C18521" s="2">
        <v>45748</v>
      </c>
      <c r="D18521">
        <v>23</v>
      </c>
      <c r="E18521">
        <v>21</v>
      </c>
      <c r="F18521">
        <v>2</v>
      </c>
      <c r="G18521">
        <v>1</v>
      </c>
      <c r="H18521">
        <v>4</v>
      </c>
    </row>
    <row r="18522" spans="2:8" x14ac:dyDescent="0.3">
      <c r="B18522" t="s">
        <v>1998</v>
      </c>
      <c r="C18522" s="2">
        <v>45778</v>
      </c>
      <c r="D18522">
        <v>22</v>
      </c>
      <c r="E18522">
        <v>22</v>
      </c>
      <c r="F18522">
        <v>0</v>
      </c>
      <c r="G18522">
        <v>2</v>
      </c>
      <c r="H18522">
        <v>12</v>
      </c>
    </row>
    <row r="18523" spans="2:8" x14ac:dyDescent="0.3">
      <c r="B18523" t="s">
        <v>1998</v>
      </c>
      <c r="C18523" s="2">
        <v>45809</v>
      </c>
      <c r="D18523">
        <v>23</v>
      </c>
      <c r="E18523">
        <v>20</v>
      </c>
      <c r="F18523">
        <v>3</v>
      </c>
      <c r="G18523">
        <v>2</v>
      </c>
      <c r="H18523">
        <v>0</v>
      </c>
    </row>
    <row r="18524" spans="2:8" x14ac:dyDescent="0.3">
      <c r="B18524" t="s">
        <v>1998</v>
      </c>
      <c r="C18524" s="2">
        <v>45839</v>
      </c>
      <c r="D18524">
        <v>23</v>
      </c>
      <c r="E18524">
        <v>21</v>
      </c>
      <c r="F18524">
        <v>2</v>
      </c>
      <c r="G18524">
        <v>4</v>
      </c>
      <c r="H18524">
        <v>0</v>
      </c>
    </row>
    <row r="18525" spans="2:8" x14ac:dyDescent="0.3">
      <c r="B18525" t="s">
        <v>1998</v>
      </c>
      <c r="C18525" s="2">
        <v>45870</v>
      </c>
      <c r="D18525">
        <v>21</v>
      </c>
      <c r="E18525">
        <v>18</v>
      </c>
      <c r="F18525">
        <v>3</v>
      </c>
      <c r="G18525">
        <v>4</v>
      </c>
      <c r="H18525">
        <v>4</v>
      </c>
    </row>
    <row r="18526" spans="2:8" x14ac:dyDescent="0.3">
      <c r="B18526" t="s">
        <v>1998</v>
      </c>
      <c r="C18526" s="2">
        <v>45901</v>
      </c>
      <c r="D18526">
        <v>22</v>
      </c>
      <c r="E18526">
        <v>19</v>
      </c>
      <c r="F18526">
        <v>3</v>
      </c>
      <c r="G18526">
        <v>2</v>
      </c>
      <c r="H18526">
        <v>8</v>
      </c>
    </row>
    <row r="18527" spans="2:8" x14ac:dyDescent="0.3">
      <c r="B18527" t="s">
        <v>1998</v>
      </c>
      <c r="C18527" s="2">
        <v>45931</v>
      </c>
      <c r="D18527">
        <v>21</v>
      </c>
      <c r="E18527">
        <v>21</v>
      </c>
      <c r="F18527">
        <v>0</v>
      </c>
      <c r="G18527">
        <v>0</v>
      </c>
      <c r="H18527">
        <v>6</v>
      </c>
    </row>
    <row r="18528" spans="2:8" x14ac:dyDescent="0.3">
      <c r="B18528" t="s">
        <v>1998</v>
      </c>
      <c r="C18528" s="2">
        <v>45962</v>
      </c>
      <c r="D18528">
        <v>20</v>
      </c>
      <c r="E18528">
        <v>18</v>
      </c>
      <c r="F18528">
        <v>2</v>
      </c>
      <c r="G18528">
        <v>3</v>
      </c>
      <c r="H18528">
        <v>0</v>
      </c>
    </row>
    <row r="18529" spans="2:8" x14ac:dyDescent="0.3">
      <c r="B18529" t="s">
        <v>1998</v>
      </c>
      <c r="C18529" s="2">
        <v>45992</v>
      </c>
      <c r="D18529">
        <v>21</v>
      </c>
      <c r="E18529">
        <v>21</v>
      </c>
      <c r="F18529">
        <v>0</v>
      </c>
      <c r="G18529">
        <v>2</v>
      </c>
      <c r="H18529">
        <v>4</v>
      </c>
    </row>
    <row r="18530" spans="2:8" x14ac:dyDescent="0.3">
      <c r="B18530" t="s">
        <v>1999</v>
      </c>
      <c r="C18530" s="2">
        <v>45658</v>
      </c>
      <c r="D18530">
        <v>23</v>
      </c>
      <c r="E18530">
        <v>21</v>
      </c>
      <c r="F18530">
        <v>2</v>
      </c>
      <c r="G18530">
        <v>1</v>
      </c>
      <c r="H18530">
        <v>0</v>
      </c>
    </row>
    <row r="18531" spans="2:8" x14ac:dyDescent="0.3">
      <c r="B18531" t="s">
        <v>1999</v>
      </c>
      <c r="C18531" s="2">
        <v>45689</v>
      </c>
      <c r="D18531">
        <v>21</v>
      </c>
      <c r="E18531">
        <v>17</v>
      </c>
      <c r="F18531">
        <v>4</v>
      </c>
      <c r="G18531">
        <v>3</v>
      </c>
      <c r="H18531">
        <v>4</v>
      </c>
    </row>
    <row r="18532" spans="2:8" x14ac:dyDescent="0.3">
      <c r="B18532" t="s">
        <v>1999</v>
      </c>
      <c r="C18532" s="2">
        <v>45717</v>
      </c>
      <c r="D18532">
        <v>22</v>
      </c>
      <c r="E18532">
        <v>21</v>
      </c>
      <c r="F18532">
        <v>1</v>
      </c>
      <c r="G18532">
        <v>3</v>
      </c>
      <c r="H18532">
        <v>0</v>
      </c>
    </row>
    <row r="18533" spans="2:8" x14ac:dyDescent="0.3">
      <c r="B18533" t="s">
        <v>1999</v>
      </c>
      <c r="C18533" s="2">
        <v>45748</v>
      </c>
      <c r="D18533">
        <v>22</v>
      </c>
      <c r="E18533">
        <v>22</v>
      </c>
      <c r="F18533">
        <v>0</v>
      </c>
      <c r="G18533">
        <v>3</v>
      </c>
      <c r="H18533">
        <v>8</v>
      </c>
    </row>
    <row r="18534" spans="2:8" x14ac:dyDescent="0.3">
      <c r="B18534" t="s">
        <v>1999</v>
      </c>
      <c r="C18534" s="2">
        <v>45778</v>
      </c>
      <c r="D18534">
        <v>20</v>
      </c>
      <c r="E18534">
        <v>20</v>
      </c>
      <c r="F18534">
        <v>0</v>
      </c>
      <c r="G18534">
        <v>0</v>
      </c>
      <c r="H18534">
        <v>6</v>
      </c>
    </row>
    <row r="18535" spans="2:8" x14ac:dyDescent="0.3">
      <c r="B18535" t="s">
        <v>1999</v>
      </c>
      <c r="C18535" s="2">
        <v>45809</v>
      </c>
      <c r="D18535">
        <v>20</v>
      </c>
      <c r="E18535">
        <v>16</v>
      </c>
      <c r="F18535">
        <v>4</v>
      </c>
      <c r="G18535">
        <v>1</v>
      </c>
      <c r="H18535">
        <v>2</v>
      </c>
    </row>
    <row r="18536" spans="2:8" x14ac:dyDescent="0.3">
      <c r="B18536" t="s">
        <v>1999</v>
      </c>
      <c r="C18536" s="2">
        <v>45839</v>
      </c>
      <c r="D18536">
        <v>22</v>
      </c>
      <c r="E18536">
        <v>20</v>
      </c>
      <c r="F18536">
        <v>2</v>
      </c>
      <c r="G18536">
        <v>0</v>
      </c>
      <c r="H18536">
        <v>2</v>
      </c>
    </row>
    <row r="18537" spans="2:8" x14ac:dyDescent="0.3">
      <c r="B18537" t="s">
        <v>1999</v>
      </c>
      <c r="C18537" s="2">
        <v>45870</v>
      </c>
      <c r="D18537">
        <v>22</v>
      </c>
      <c r="E18537">
        <v>19</v>
      </c>
      <c r="F18537">
        <v>3</v>
      </c>
      <c r="G18537">
        <v>4</v>
      </c>
      <c r="H18537">
        <v>8</v>
      </c>
    </row>
    <row r="18538" spans="2:8" x14ac:dyDescent="0.3">
      <c r="B18538" t="s">
        <v>1999</v>
      </c>
      <c r="C18538" s="2">
        <v>45901</v>
      </c>
      <c r="D18538">
        <v>22</v>
      </c>
      <c r="E18538">
        <v>19</v>
      </c>
      <c r="F18538">
        <v>3</v>
      </c>
      <c r="G18538">
        <v>2</v>
      </c>
      <c r="H18538">
        <v>0</v>
      </c>
    </row>
    <row r="18539" spans="2:8" x14ac:dyDescent="0.3">
      <c r="B18539" t="s">
        <v>1999</v>
      </c>
      <c r="C18539" s="2">
        <v>45931</v>
      </c>
      <c r="D18539">
        <v>23</v>
      </c>
      <c r="E18539">
        <v>23</v>
      </c>
      <c r="F18539">
        <v>0</v>
      </c>
      <c r="G18539">
        <v>2</v>
      </c>
      <c r="H18539">
        <v>0</v>
      </c>
    </row>
    <row r="18540" spans="2:8" x14ac:dyDescent="0.3">
      <c r="B18540" t="s">
        <v>1999</v>
      </c>
      <c r="C18540" s="2">
        <v>45962</v>
      </c>
      <c r="D18540">
        <v>20</v>
      </c>
      <c r="E18540">
        <v>18</v>
      </c>
      <c r="F18540">
        <v>2</v>
      </c>
      <c r="G18540">
        <v>0</v>
      </c>
      <c r="H18540">
        <v>10</v>
      </c>
    </row>
    <row r="18541" spans="2:8" x14ac:dyDescent="0.3">
      <c r="B18541" t="s">
        <v>1999</v>
      </c>
      <c r="C18541" s="2">
        <v>45992</v>
      </c>
      <c r="D18541">
        <v>23</v>
      </c>
      <c r="E18541">
        <v>22</v>
      </c>
      <c r="F18541">
        <v>1</v>
      </c>
      <c r="G18541">
        <v>0</v>
      </c>
      <c r="H18541">
        <v>4</v>
      </c>
    </row>
    <row r="18542" spans="2:8" x14ac:dyDescent="0.3">
      <c r="B18542" t="s">
        <v>2000</v>
      </c>
      <c r="C18542" s="2">
        <v>45658</v>
      </c>
      <c r="D18542">
        <v>22</v>
      </c>
      <c r="E18542">
        <v>19</v>
      </c>
      <c r="F18542">
        <v>3</v>
      </c>
      <c r="G18542">
        <v>0</v>
      </c>
      <c r="H18542">
        <v>4</v>
      </c>
    </row>
    <row r="18543" spans="2:8" x14ac:dyDescent="0.3">
      <c r="B18543" t="s">
        <v>2000</v>
      </c>
      <c r="C18543" s="2">
        <v>45689</v>
      </c>
      <c r="D18543">
        <v>20</v>
      </c>
      <c r="E18543">
        <v>20</v>
      </c>
      <c r="F18543">
        <v>0</v>
      </c>
      <c r="G18543">
        <v>2</v>
      </c>
      <c r="H18543">
        <v>16</v>
      </c>
    </row>
    <row r="18544" spans="2:8" x14ac:dyDescent="0.3">
      <c r="B18544" t="s">
        <v>2000</v>
      </c>
      <c r="C18544" s="2">
        <v>45717</v>
      </c>
      <c r="D18544">
        <v>23</v>
      </c>
      <c r="E18544">
        <v>22</v>
      </c>
      <c r="F18544">
        <v>1</v>
      </c>
      <c r="G18544">
        <v>4</v>
      </c>
      <c r="H18544">
        <v>8</v>
      </c>
    </row>
    <row r="18545" spans="2:8" x14ac:dyDescent="0.3">
      <c r="B18545" t="s">
        <v>2000</v>
      </c>
      <c r="C18545" s="2">
        <v>45748</v>
      </c>
      <c r="D18545">
        <v>20</v>
      </c>
      <c r="E18545">
        <v>18</v>
      </c>
      <c r="F18545">
        <v>2</v>
      </c>
      <c r="G18545">
        <v>4</v>
      </c>
      <c r="H18545">
        <v>8</v>
      </c>
    </row>
    <row r="18546" spans="2:8" x14ac:dyDescent="0.3">
      <c r="B18546" t="s">
        <v>2000</v>
      </c>
      <c r="C18546" s="2">
        <v>45778</v>
      </c>
      <c r="D18546">
        <v>20</v>
      </c>
      <c r="E18546">
        <v>18</v>
      </c>
      <c r="F18546">
        <v>2</v>
      </c>
      <c r="G18546">
        <v>1</v>
      </c>
      <c r="H18546">
        <v>0</v>
      </c>
    </row>
    <row r="18547" spans="2:8" x14ac:dyDescent="0.3">
      <c r="B18547" t="s">
        <v>2000</v>
      </c>
      <c r="C18547" s="2">
        <v>45809</v>
      </c>
      <c r="D18547">
        <v>23</v>
      </c>
      <c r="E18547">
        <v>21</v>
      </c>
      <c r="F18547">
        <v>2</v>
      </c>
      <c r="G18547">
        <v>0</v>
      </c>
      <c r="H18547">
        <v>4</v>
      </c>
    </row>
    <row r="18548" spans="2:8" x14ac:dyDescent="0.3">
      <c r="B18548" t="s">
        <v>2000</v>
      </c>
      <c r="C18548" s="2">
        <v>45839</v>
      </c>
      <c r="D18548">
        <v>22</v>
      </c>
      <c r="E18548">
        <v>18</v>
      </c>
      <c r="F18548">
        <v>4</v>
      </c>
      <c r="G18548">
        <v>2</v>
      </c>
      <c r="H18548">
        <v>8</v>
      </c>
    </row>
    <row r="18549" spans="2:8" x14ac:dyDescent="0.3">
      <c r="B18549" t="s">
        <v>2000</v>
      </c>
      <c r="C18549" s="2">
        <v>45870</v>
      </c>
      <c r="D18549">
        <v>20</v>
      </c>
      <c r="E18549">
        <v>17</v>
      </c>
      <c r="F18549">
        <v>3</v>
      </c>
      <c r="G18549">
        <v>4</v>
      </c>
      <c r="H18549">
        <v>8</v>
      </c>
    </row>
    <row r="18550" spans="2:8" x14ac:dyDescent="0.3">
      <c r="B18550" t="s">
        <v>2000</v>
      </c>
      <c r="C18550" s="2">
        <v>45901</v>
      </c>
      <c r="D18550">
        <v>23</v>
      </c>
      <c r="E18550">
        <v>20</v>
      </c>
      <c r="F18550">
        <v>3</v>
      </c>
      <c r="G18550">
        <v>0</v>
      </c>
      <c r="H18550">
        <v>16</v>
      </c>
    </row>
    <row r="18551" spans="2:8" x14ac:dyDescent="0.3">
      <c r="B18551" t="s">
        <v>2000</v>
      </c>
      <c r="C18551" s="2">
        <v>45931</v>
      </c>
      <c r="D18551">
        <v>21</v>
      </c>
      <c r="E18551">
        <v>18</v>
      </c>
      <c r="F18551">
        <v>3</v>
      </c>
      <c r="G18551">
        <v>3</v>
      </c>
      <c r="H18551">
        <v>2</v>
      </c>
    </row>
    <row r="18552" spans="2:8" x14ac:dyDescent="0.3">
      <c r="B18552" t="s">
        <v>2000</v>
      </c>
      <c r="C18552" s="2">
        <v>45962</v>
      </c>
      <c r="D18552">
        <v>20</v>
      </c>
      <c r="E18552">
        <v>18</v>
      </c>
      <c r="F18552">
        <v>2</v>
      </c>
      <c r="G18552">
        <v>0</v>
      </c>
      <c r="H18552">
        <v>6</v>
      </c>
    </row>
    <row r="18553" spans="2:8" x14ac:dyDescent="0.3">
      <c r="B18553" t="s">
        <v>2000</v>
      </c>
      <c r="C18553" s="2">
        <v>45992</v>
      </c>
      <c r="D18553">
        <v>23</v>
      </c>
      <c r="E18553">
        <v>20</v>
      </c>
      <c r="F18553">
        <v>3</v>
      </c>
      <c r="G18553">
        <v>3</v>
      </c>
      <c r="H18553">
        <v>12</v>
      </c>
    </row>
    <row r="18554" spans="2:8" x14ac:dyDescent="0.3">
      <c r="B18554" t="s">
        <v>2001</v>
      </c>
      <c r="C18554" s="2">
        <v>45658</v>
      </c>
      <c r="D18554">
        <v>23</v>
      </c>
      <c r="E18554">
        <v>21</v>
      </c>
      <c r="F18554">
        <v>2</v>
      </c>
      <c r="G18554">
        <v>2</v>
      </c>
      <c r="H18554">
        <v>6</v>
      </c>
    </row>
    <row r="18555" spans="2:8" x14ac:dyDescent="0.3">
      <c r="B18555" t="s">
        <v>2001</v>
      </c>
      <c r="C18555" s="2">
        <v>45689</v>
      </c>
      <c r="D18555">
        <v>21</v>
      </c>
      <c r="E18555">
        <v>20</v>
      </c>
      <c r="F18555">
        <v>1</v>
      </c>
      <c r="G18555">
        <v>2</v>
      </c>
      <c r="H18555">
        <v>4</v>
      </c>
    </row>
    <row r="18556" spans="2:8" x14ac:dyDescent="0.3">
      <c r="B18556" t="s">
        <v>2001</v>
      </c>
      <c r="C18556" s="2">
        <v>45717</v>
      </c>
      <c r="D18556">
        <v>22</v>
      </c>
      <c r="E18556">
        <v>19</v>
      </c>
      <c r="F18556">
        <v>3</v>
      </c>
      <c r="G18556">
        <v>4</v>
      </c>
      <c r="H18556">
        <v>12</v>
      </c>
    </row>
    <row r="18557" spans="2:8" x14ac:dyDescent="0.3">
      <c r="B18557" t="s">
        <v>2001</v>
      </c>
      <c r="C18557" s="2">
        <v>45748</v>
      </c>
      <c r="D18557">
        <v>21</v>
      </c>
      <c r="E18557">
        <v>21</v>
      </c>
      <c r="F18557">
        <v>0</v>
      </c>
      <c r="G18557">
        <v>2</v>
      </c>
      <c r="H18557">
        <v>12</v>
      </c>
    </row>
    <row r="18558" spans="2:8" x14ac:dyDescent="0.3">
      <c r="B18558" t="s">
        <v>2001</v>
      </c>
      <c r="C18558" s="2">
        <v>45778</v>
      </c>
      <c r="D18558">
        <v>22</v>
      </c>
      <c r="E18558">
        <v>20</v>
      </c>
      <c r="F18558">
        <v>2</v>
      </c>
      <c r="G18558">
        <v>4</v>
      </c>
      <c r="H18558">
        <v>0</v>
      </c>
    </row>
    <row r="18559" spans="2:8" x14ac:dyDescent="0.3">
      <c r="B18559" t="s">
        <v>2001</v>
      </c>
      <c r="C18559" s="2">
        <v>45809</v>
      </c>
      <c r="D18559">
        <v>20</v>
      </c>
      <c r="E18559">
        <v>20</v>
      </c>
      <c r="F18559">
        <v>0</v>
      </c>
      <c r="G18559">
        <v>1</v>
      </c>
      <c r="H18559">
        <v>0</v>
      </c>
    </row>
    <row r="18560" spans="2:8" x14ac:dyDescent="0.3">
      <c r="B18560" t="s">
        <v>2001</v>
      </c>
      <c r="C18560" s="2">
        <v>45839</v>
      </c>
      <c r="D18560">
        <v>22</v>
      </c>
      <c r="E18560">
        <v>18</v>
      </c>
      <c r="F18560">
        <v>4</v>
      </c>
      <c r="G18560">
        <v>0</v>
      </c>
      <c r="H18560">
        <v>0</v>
      </c>
    </row>
    <row r="18561" spans="2:8" x14ac:dyDescent="0.3">
      <c r="B18561" t="s">
        <v>2001</v>
      </c>
      <c r="C18561" s="2">
        <v>45870</v>
      </c>
      <c r="D18561">
        <v>23</v>
      </c>
      <c r="E18561">
        <v>21</v>
      </c>
      <c r="F18561">
        <v>2</v>
      </c>
      <c r="G18561">
        <v>1</v>
      </c>
      <c r="H18561">
        <v>10</v>
      </c>
    </row>
    <row r="18562" spans="2:8" x14ac:dyDescent="0.3">
      <c r="B18562" t="s">
        <v>2001</v>
      </c>
      <c r="C18562" s="2">
        <v>45901</v>
      </c>
      <c r="D18562">
        <v>22</v>
      </c>
      <c r="E18562">
        <v>21</v>
      </c>
      <c r="F18562">
        <v>1</v>
      </c>
      <c r="G18562">
        <v>1</v>
      </c>
      <c r="H18562">
        <v>6</v>
      </c>
    </row>
    <row r="18563" spans="2:8" x14ac:dyDescent="0.3">
      <c r="B18563" t="s">
        <v>2001</v>
      </c>
      <c r="C18563" s="2">
        <v>45931</v>
      </c>
      <c r="D18563">
        <v>22</v>
      </c>
      <c r="E18563">
        <v>20</v>
      </c>
      <c r="F18563">
        <v>2</v>
      </c>
      <c r="G18563">
        <v>0</v>
      </c>
      <c r="H18563">
        <v>16</v>
      </c>
    </row>
    <row r="18564" spans="2:8" x14ac:dyDescent="0.3">
      <c r="B18564" t="s">
        <v>2001</v>
      </c>
      <c r="C18564" s="2">
        <v>45962</v>
      </c>
      <c r="D18564">
        <v>22</v>
      </c>
      <c r="E18564">
        <v>18</v>
      </c>
      <c r="F18564">
        <v>4</v>
      </c>
      <c r="G18564">
        <v>4</v>
      </c>
      <c r="H18564">
        <v>2</v>
      </c>
    </row>
    <row r="18565" spans="2:8" x14ac:dyDescent="0.3">
      <c r="B18565" t="s">
        <v>2001</v>
      </c>
      <c r="C18565" s="2">
        <v>45992</v>
      </c>
      <c r="D18565">
        <v>23</v>
      </c>
      <c r="E18565">
        <v>21</v>
      </c>
      <c r="F18565">
        <v>2</v>
      </c>
      <c r="G18565">
        <v>1</v>
      </c>
      <c r="H18565">
        <v>2</v>
      </c>
    </row>
    <row r="18566" spans="2:8" x14ac:dyDescent="0.3">
      <c r="B18566" t="s">
        <v>2002</v>
      </c>
      <c r="C18566" s="2">
        <v>45658</v>
      </c>
      <c r="D18566">
        <v>20</v>
      </c>
      <c r="E18566">
        <v>16</v>
      </c>
      <c r="F18566">
        <v>4</v>
      </c>
      <c r="G18566">
        <v>2</v>
      </c>
      <c r="H18566">
        <v>0</v>
      </c>
    </row>
    <row r="18567" spans="2:8" x14ac:dyDescent="0.3">
      <c r="B18567" t="s">
        <v>2002</v>
      </c>
      <c r="C18567" s="2">
        <v>45689</v>
      </c>
      <c r="D18567">
        <v>20</v>
      </c>
      <c r="E18567">
        <v>16</v>
      </c>
      <c r="F18567">
        <v>4</v>
      </c>
      <c r="G18567">
        <v>1</v>
      </c>
      <c r="H18567">
        <v>6</v>
      </c>
    </row>
    <row r="18568" spans="2:8" x14ac:dyDescent="0.3">
      <c r="B18568" t="s">
        <v>2002</v>
      </c>
      <c r="C18568" s="2">
        <v>45717</v>
      </c>
      <c r="D18568">
        <v>23</v>
      </c>
      <c r="E18568">
        <v>19</v>
      </c>
      <c r="F18568">
        <v>4</v>
      </c>
      <c r="G18568">
        <v>1</v>
      </c>
      <c r="H18568">
        <v>4</v>
      </c>
    </row>
    <row r="18569" spans="2:8" x14ac:dyDescent="0.3">
      <c r="B18569" t="s">
        <v>2002</v>
      </c>
      <c r="C18569" s="2">
        <v>45748</v>
      </c>
      <c r="D18569">
        <v>23</v>
      </c>
      <c r="E18569">
        <v>20</v>
      </c>
      <c r="F18569">
        <v>3</v>
      </c>
      <c r="G18569">
        <v>1</v>
      </c>
      <c r="H18569">
        <v>0</v>
      </c>
    </row>
    <row r="18570" spans="2:8" x14ac:dyDescent="0.3">
      <c r="B18570" t="s">
        <v>2002</v>
      </c>
      <c r="C18570" s="2">
        <v>45778</v>
      </c>
      <c r="D18570">
        <v>20</v>
      </c>
      <c r="E18570">
        <v>20</v>
      </c>
      <c r="F18570">
        <v>0</v>
      </c>
      <c r="G18570">
        <v>1</v>
      </c>
      <c r="H18570">
        <v>4</v>
      </c>
    </row>
    <row r="18571" spans="2:8" x14ac:dyDescent="0.3">
      <c r="B18571" t="s">
        <v>2002</v>
      </c>
      <c r="C18571" s="2">
        <v>45809</v>
      </c>
      <c r="D18571">
        <v>21</v>
      </c>
      <c r="E18571">
        <v>20</v>
      </c>
      <c r="F18571">
        <v>1</v>
      </c>
      <c r="G18571">
        <v>1</v>
      </c>
      <c r="H18571">
        <v>2</v>
      </c>
    </row>
    <row r="18572" spans="2:8" x14ac:dyDescent="0.3">
      <c r="B18572" t="s">
        <v>2002</v>
      </c>
      <c r="C18572" s="2">
        <v>45839</v>
      </c>
      <c r="D18572">
        <v>22</v>
      </c>
      <c r="E18572">
        <v>22</v>
      </c>
      <c r="F18572">
        <v>0</v>
      </c>
      <c r="G18572">
        <v>1</v>
      </c>
      <c r="H18572">
        <v>10</v>
      </c>
    </row>
    <row r="18573" spans="2:8" x14ac:dyDescent="0.3">
      <c r="B18573" t="s">
        <v>2002</v>
      </c>
      <c r="C18573" s="2">
        <v>45870</v>
      </c>
      <c r="D18573">
        <v>20</v>
      </c>
      <c r="E18573">
        <v>16</v>
      </c>
      <c r="F18573">
        <v>4</v>
      </c>
      <c r="G18573">
        <v>4</v>
      </c>
      <c r="H18573">
        <v>2</v>
      </c>
    </row>
    <row r="18574" spans="2:8" x14ac:dyDescent="0.3">
      <c r="B18574" t="s">
        <v>2002</v>
      </c>
      <c r="C18574" s="2">
        <v>45901</v>
      </c>
      <c r="D18574">
        <v>20</v>
      </c>
      <c r="E18574">
        <v>18</v>
      </c>
      <c r="F18574">
        <v>2</v>
      </c>
      <c r="G18574">
        <v>3</v>
      </c>
      <c r="H18574">
        <v>0</v>
      </c>
    </row>
    <row r="18575" spans="2:8" x14ac:dyDescent="0.3">
      <c r="B18575" t="s">
        <v>2002</v>
      </c>
      <c r="C18575" s="2">
        <v>45931</v>
      </c>
      <c r="D18575">
        <v>23</v>
      </c>
      <c r="E18575">
        <v>23</v>
      </c>
      <c r="F18575">
        <v>0</v>
      </c>
      <c r="G18575">
        <v>2</v>
      </c>
      <c r="H18575">
        <v>4</v>
      </c>
    </row>
    <row r="18576" spans="2:8" x14ac:dyDescent="0.3">
      <c r="B18576" t="s">
        <v>2002</v>
      </c>
      <c r="C18576" s="2">
        <v>45962</v>
      </c>
      <c r="D18576">
        <v>23</v>
      </c>
      <c r="E18576">
        <v>19</v>
      </c>
      <c r="F18576">
        <v>4</v>
      </c>
      <c r="G18576">
        <v>1</v>
      </c>
      <c r="H18576">
        <v>2</v>
      </c>
    </row>
    <row r="18577" spans="2:8" x14ac:dyDescent="0.3">
      <c r="B18577" t="s">
        <v>2002</v>
      </c>
      <c r="C18577" s="2">
        <v>45992</v>
      </c>
      <c r="D18577">
        <v>22</v>
      </c>
      <c r="E18577">
        <v>20</v>
      </c>
      <c r="F18577">
        <v>2</v>
      </c>
      <c r="G18577">
        <v>3</v>
      </c>
      <c r="H18577">
        <v>6</v>
      </c>
    </row>
    <row r="18578" spans="2:8" x14ac:dyDescent="0.3">
      <c r="B18578" t="s">
        <v>2003</v>
      </c>
      <c r="C18578" s="2">
        <v>45658</v>
      </c>
      <c r="D18578">
        <v>20</v>
      </c>
      <c r="E18578">
        <v>19</v>
      </c>
      <c r="F18578">
        <v>1</v>
      </c>
      <c r="G18578">
        <v>3</v>
      </c>
      <c r="H18578">
        <v>2</v>
      </c>
    </row>
    <row r="18579" spans="2:8" x14ac:dyDescent="0.3">
      <c r="B18579" t="s">
        <v>2003</v>
      </c>
      <c r="C18579" s="2">
        <v>45689</v>
      </c>
      <c r="D18579">
        <v>23</v>
      </c>
      <c r="E18579">
        <v>20</v>
      </c>
      <c r="F18579">
        <v>3</v>
      </c>
      <c r="G18579">
        <v>1</v>
      </c>
      <c r="H18579">
        <v>0</v>
      </c>
    </row>
    <row r="18580" spans="2:8" x14ac:dyDescent="0.3">
      <c r="B18580" t="s">
        <v>2003</v>
      </c>
      <c r="C18580" s="2">
        <v>45717</v>
      </c>
      <c r="D18580">
        <v>23</v>
      </c>
      <c r="E18580">
        <v>20</v>
      </c>
      <c r="F18580">
        <v>3</v>
      </c>
      <c r="G18580">
        <v>0</v>
      </c>
      <c r="H18580">
        <v>12</v>
      </c>
    </row>
    <row r="18581" spans="2:8" x14ac:dyDescent="0.3">
      <c r="B18581" t="s">
        <v>2003</v>
      </c>
      <c r="C18581" s="2">
        <v>45748</v>
      </c>
      <c r="D18581">
        <v>20</v>
      </c>
      <c r="E18581">
        <v>18</v>
      </c>
      <c r="F18581">
        <v>2</v>
      </c>
      <c r="G18581">
        <v>3</v>
      </c>
      <c r="H18581">
        <v>12</v>
      </c>
    </row>
    <row r="18582" spans="2:8" x14ac:dyDescent="0.3">
      <c r="B18582" t="s">
        <v>2003</v>
      </c>
      <c r="C18582" s="2">
        <v>45778</v>
      </c>
      <c r="D18582">
        <v>22</v>
      </c>
      <c r="E18582">
        <v>19</v>
      </c>
      <c r="F18582">
        <v>3</v>
      </c>
      <c r="G18582">
        <v>4</v>
      </c>
      <c r="H18582">
        <v>10</v>
      </c>
    </row>
    <row r="18583" spans="2:8" x14ac:dyDescent="0.3">
      <c r="B18583" t="s">
        <v>2003</v>
      </c>
      <c r="C18583" s="2">
        <v>45809</v>
      </c>
      <c r="D18583">
        <v>22</v>
      </c>
      <c r="E18583">
        <v>22</v>
      </c>
      <c r="F18583">
        <v>0</v>
      </c>
      <c r="G18583">
        <v>1</v>
      </c>
      <c r="H18583">
        <v>12</v>
      </c>
    </row>
    <row r="18584" spans="2:8" x14ac:dyDescent="0.3">
      <c r="B18584" t="s">
        <v>2003</v>
      </c>
      <c r="C18584" s="2">
        <v>45839</v>
      </c>
      <c r="D18584">
        <v>20</v>
      </c>
      <c r="E18584">
        <v>18</v>
      </c>
      <c r="F18584">
        <v>2</v>
      </c>
      <c r="G18584">
        <v>0</v>
      </c>
      <c r="H18584">
        <v>2</v>
      </c>
    </row>
    <row r="18585" spans="2:8" x14ac:dyDescent="0.3">
      <c r="B18585" t="s">
        <v>2003</v>
      </c>
      <c r="C18585" s="2">
        <v>45870</v>
      </c>
      <c r="D18585">
        <v>23</v>
      </c>
      <c r="E18585">
        <v>21</v>
      </c>
      <c r="F18585">
        <v>2</v>
      </c>
      <c r="G18585">
        <v>0</v>
      </c>
      <c r="H18585">
        <v>0</v>
      </c>
    </row>
    <row r="18586" spans="2:8" x14ac:dyDescent="0.3">
      <c r="B18586" t="s">
        <v>2003</v>
      </c>
      <c r="C18586" s="2">
        <v>45901</v>
      </c>
      <c r="D18586">
        <v>21</v>
      </c>
      <c r="E18586">
        <v>21</v>
      </c>
      <c r="F18586">
        <v>0</v>
      </c>
      <c r="G18586">
        <v>0</v>
      </c>
      <c r="H18586">
        <v>0</v>
      </c>
    </row>
    <row r="18587" spans="2:8" x14ac:dyDescent="0.3">
      <c r="B18587" t="s">
        <v>2003</v>
      </c>
      <c r="C18587" s="2">
        <v>45931</v>
      </c>
      <c r="D18587">
        <v>22</v>
      </c>
      <c r="E18587">
        <v>19</v>
      </c>
      <c r="F18587">
        <v>3</v>
      </c>
      <c r="G18587">
        <v>0</v>
      </c>
      <c r="H18587">
        <v>6</v>
      </c>
    </row>
    <row r="18588" spans="2:8" x14ac:dyDescent="0.3">
      <c r="B18588" t="s">
        <v>2003</v>
      </c>
      <c r="C18588" s="2">
        <v>45962</v>
      </c>
      <c r="D18588">
        <v>23</v>
      </c>
      <c r="E18588">
        <v>19</v>
      </c>
      <c r="F18588">
        <v>4</v>
      </c>
      <c r="G18588">
        <v>0</v>
      </c>
      <c r="H18588">
        <v>0</v>
      </c>
    </row>
    <row r="18589" spans="2:8" x14ac:dyDescent="0.3">
      <c r="B18589" t="s">
        <v>2003</v>
      </c>
      <c r="C18589" s="2">
        <v>45992</v>
      </c>
      <c r="D18589">
        <v>21</v>
      </c>
      <c r="E18589">
        <v>21</v>
      </c>
      <c r="F18589">
        <v>0</v>
      </c>
      <c r="G18589">
        <v>2</v>
      </c>
      <c r="H18589">
        <v>0</v>
      </c>
    </row>
    <row r="18590" spans="2:8" x14ac:dyDescent="0.3">
      <c r="B18590" t="s">
        <v>2004</v>
      </c>
      <c r="C18590" s="2">
        <v>45658</v>
      </c>
      <c r="D18590">
        <v>21</v>
      </c>
      <c r="E18590">
        <v>18</v>
      </c>
      <c r="F18590">
        <v>3</v>
      </c>
      <c r="G18590">
        <v>1</v>
      </c>
      <c r="H18590">
        <v>0</v>
      </c>
    </row>
    <row r="18591" spans="2:8" x14ac:dyDescent="0.3">
      <c r="B18591" t="s">
        <v>2004</v>
      </c>
      <c r="C18591" s="2">
        <v>45689</v>
      </c>
      <c r="D18591">
        <v>20</v>
      </c>
      <c r="E18591">
        <v>16</v>
      </c>
      <c r="F18591">
        <v>4</v>
      </c>
      <c r="G18591">
        <v>0</v>
      </c>
      <c r="H18591">
        <v>0</v>
      </c>
    </row>
    <row r="18592" spans="2:8" x14ac:dyDescent="0.3">
      <c r="B18592" t="s">
        <v>2004</v>
      </c>
      <c r="C18592" s="2">
        <v>45717</v>
      </c>
      <c r="D18592">
        <v>21</v>
      </c>
      <c r="E18592">
        <v>18</v>
      </c>
      <c r="F18592">
        <v>3</v>
      </c>
      <c r="G18592">
        <v>3</v>
      </c>
      <c r="H18592">
        <v>12</v>
      </c>
    </row>
    <row r="18593" spans="2:8" x14ac:dyDescent="0.3">
      <c r="B18593" t="s">
        <v>2004</v>
      </c>
      <c r="C18593" s="2">
        <v>45748</v>
      </c>
      <c r="D18593">
        <v>23</v>
      </c>
      <c r="E18593">
        <v>21</v>
      </c>
      <c r="F18593">
        <v>2</v>
      </c>
      <c r="G18593">
        <v>3</v>
      </c>
      <c r="H18593">
        <v>2</v>
      </c>
    </row>
    <row r="18594" spans="2:8" x14ac:dyDescent="0.3">
      <c r="B18594" t="s">
        <v>2004</v>
      </c>
      <c r="C18594" s="2">
        <v>45778</v>
      </c>
      <c r="D18594">
        <v>21</v>
      </c>
      <c r="E18594">
        <v>18</v>
      </c>
      <c r="F18594">
        <v>3</v>
      </c>
      <c r="G18594">
        <v>0</v>
      </c>
      <c r="H18594">
        <v>10</v>
      </c>
    </row>
    <row r="18595" spans="2:8" x14ac:dyDescent="0.3">
      <c r="B18595" t="s">
        <v>2004</v>
      </c>
      <c r="C18595" s="2">
        <v>45809</v>
      </c>
      <c r="D18595">
        <v>23</v>
      </c>
      <c r="E18595">
        <v>22</v>
      </c>
      <c r="F18595">
        <v>1</v>
      </c>
      <c r="G18595">
        <v>3</v>
      </c>
      <c r="H18595">
        <v>0</v>
      </c>
    </row>
    <row r="18596" spans="2:8" x14ac:dyDescent="0.3">
      <c r="B18596" t="s">
        <v>2004</v>
      </c>
      <c r="C18596" s="2">
        <v>45839</v>
      </c>
      <c r="D18596">
        <v>22</v>
      </c>
      <c r="E18596">
        <v>20</v>
      </c>
      <c r="F18596">
        <v>2</v>
      </c>
      <c r="G18596">
        <v>2</v>
      </c>
      <c r="H18596">
        <v>2</v>
      </c>
    </row>
    <row r="18597" spans="2:8" x14ac:dyDescent="0.3">
      <c r="B18597" t="s">
        <v>2004</v>
      </c>
      <c r="C18597" s="2">
        <v>45870</v>
      </c>
      <c r="D18597">
        <v>20</v>
      </c>
      <c r="E18597">
        <v>20</v>
      </c>
      <c r="F18597">
        <v>0</v>
      </c>
      <c r="G18597">
        <v>4</v>
      </c>
      <c r="H18597">
        <v>4</v>
      </c>
    </row>
    <row r="18598" spans="2:8" x14ac:dyDescent="0.3">
      <c r="B18598" t="s">
        <v>2004</v>
      </c>
      <c r="C18598" s="2">
        <v>45901</v>
      </c>
      <c r="D18598">
        <v>23</v>
      </c>
      <c r="E18598">
        <v>22</v>
      </c>
      <c r="F18598">
        <v>1</v>
      </c>
      <c r="G18598">
        <v>3</v>
      </c>
      <c r="H18598">
        <v>2</v>
      </c>
    </row>
    <row r="18599" spans="2:8" x14ac:dyDescent="0.3">
      <c r="B18599" t="s">
        <v>2004</v>
      </c>
      <c r="C18599" s="2">
        <v>45931</v>
      </c>
      <c r="D18599">
        <v>21</v>
      </c>
      <c r="E18599">
        <v>19</v>
      </c>
      <c r="F18599">
        <v>2</v>
      </c>
      <c r="G18599">
        <v>1</v>
      </c>
      <c r="H18599">
        <v>10</v>
      </c>
    </row>
    <row r="18600" spans="2:8" x14ac:dyDescent="0.3">
      <c r="B18600" t="s">
        <v>2004</v>
      </c>
      <c r="C18600" s="2">
        <v>45962</v>
      </c>
      <c r="D18600">
        <v>20</v>
      </c>
      <c r="E18600">
        <v>19</v>
      </c>
      <c r="F18600">
        <v>1</v>
      </c>
      <c r="G18600">
        <v>2</v>
      </c>
      <c r="H18600">
        <v>10</v>
      </c>
    </row>
    <row r="18601" spans="2:8" x14ac:dyDescent="0.3">
      <c r="B18601" t="s">
        <v>2004</v>
      </c>
      <c r="C18601" s="2">
        <v>45992</v>
      </c>
      <c r="D18601">
        <v>21</v>
      </c>
      <c r="E18601">
        <v>21</v>
      </c>
      <c r="F18601">
        <v>0</v>
      </c>
      <c r="G18601">
        <v>0</v>
      </c>
      <c r="H18601">
        <v>4</v>
      </c>
    </row>
    <row r="18602" spans="2:8" x14ac:dyDescent="0.3">
      <c r="B18602" t="s">
        <v>2005</v>
      </c>
      <c r="C18602" s="2">
        <v>45658</v>
      </c>
      <c r="D18602">
        <v>20</v>
      </c>
      <c r="E18602">
        <v>18</v>
      </c>
      <c r="F18602">
        <v>2</v>
      </c>
      <c r="G18602">
        <v>0</v>
      </c>
      <c r="H18602">
        <v>0</v>
      </c>
    </row>
    <row r="18603" spans="2:8" x14ac:dyDescent="0.3">
      <c r="B18603" t="s">
        <v>2005</v>
      </c>
      <c r="C18603" s="2">
        <v>45689</v>
      </c>
      <c r="D18603">
        <v>23</v>
      </c>
      <c r="E18603">
        <v>23</v>
      </c>
      <c r="F18603">
        <v>0</v>
      </c>
      <c r="G18603">
        <v>3</v>
      </c>
      <c r="H18603">
        <v>10</v>
      </c>
    </row>
    <row r="18604" spans="2:8" x14ac:dyDescent="0.3">
      <c r="B18604" t="s">
        <v>2005</v>
      </c>
      <c r="C18604" s="2">
        <v>45717</v>
      </c>
      <c r="D18604">
        <v>20</v>
      </c>
      <c r="E18604">
        <v>17</v>
      </c>
      <c r="F18604">
        <v>3</v>
      </c>
      <c r="G18604">
        <v>3</v>
      </c>
      <c r="H18604">
        <v>16</v>
      </c>
    </row>
    <row r="18605" spans="2:8" x14ac:dyDescent="0.3">
      <c r="B18605" t="s">
        <v>2005</v>
      </c>
      <c r="C18605" s="2">
        <v>45748</v>
      </c>
      <c r="D18605">
        <v>23</v>
      </c>
      <c r="E18605">
        <v>23</v>
      </c>
      <c r="F18605">
        <v>0</v>
      </c>
      <c r="G18605">
        <v>0</v>
      </c>
      <c r="H18605">
        <v>2</v>
      </c>
    </row>
    <row r="18606" spans="2:8" x14ac:dyDescent="0.3">
      <c r="B18606" t="s">
        <v>2005</v>
      </c>
      <c r="C18606" s="2">
        <v>45778</v>
      </c>
      <c r="D18606">
        <v>21</v>
      </c>
      <c r="E18606">
        <v>19</v>
      </c>
      <c r="F18606">
        <v>2</v>
      </c>
      <c r="G18606">
        <v>0</v>
      </c>
      <c r="H18606">
        <v>16</v>
      </c>
    </row>
    <row r="18607" spans="2:8" x14ac:dyDescent="0.3">
      <c r="B18607" t="s">
        <v>2005</v>
      </c>
      <c r="C18607" s="2">
        <v>45809</v>
      </c>
      <c r="D18607">
        <v>23</v>
      </c>
      <c r="E18607">
        <v>21</v>
      </c>
      <c r="F18607">
        <v>2</v>
      </c>
      <c r="G18607">
        <v>3</v>
      </c>
      <c r="H18607">
        <v>12</v>
      </c>
    </row>
    <row r="18608" spans="2:8" x14ac:dyDescent="0.3">
      <c r="B18608" t="s">
        <v>2005</v>
      </c>
      <c r="C18608" s="2">
        <v>45839</v>
      </c>
      <c r="D18608">
        <v>20</v>
      </c>
      <c r="E18608">
        <v>20</v>
      </c>
      <c r="F18608">
        <v>0</v>
      </c>
      <c r="G18608">
        <v>4</v>
      </c>
      <c r="H18608">
        <v>0</v>
      </c>
    </row>
    <row r="18609" spans="2:8" x14ac:dyDescent="0.3">
      <c r="B18609" t="s">
        <v>2005</v>
      </c>
      <c r="C18609" s="2">
        <v>45870</v>
      </c>
      <c r="D18609">
        <v>23</v>
      </c>
      <c r="E18609">
        <v>21</v>
      </c>
      <c r="F18609">
        <v>2</v>
      </c>
      <c r="G18609">
        <v>3</v>
      </c>
      <c r="H18609">
        <v>6</v>
      </c>
    </row>
    <row r="18610" spans="2:8" x14ac:dyDescent="0.3">
      <c r="B18610" t="s">
        <v>2005</v>
      </c>
      <c r="C18610" s="2">
        <v>45901</v>
      </c>
      <c r="D18610">
        <v>21</v>
      </c>
      <c r="E18610">
        <v>18</v>
      </c>
      <c r="F18610">
        <v>3</v>
      </c>
      <c r="G18610">
        <v>3</v>
      </c>
      <c r="H18610">
        <v>12</v>
      </c>
    </row>
    <row r="18611" spans="2:8" x14ac:dyDescent="0.3">
      <c r="B18611" t="s">
        <v>2005</v>
      </c>
      <c r="C18611" s="2">
        <v>45931</v>
      </c>
      <c r="D18611">
        <v>21</v>
      </c>
      <c r="E18611">
        <v>18</v>
      </c>
      <c r="F18611">
        <v>3</v>
      </c>
      <c r="G18611">
        <v>4</v>
      </c>
      <c r="H18611">
        <v>2</v>
      </c>
    </row>
    <row r="18612" spans="2:8" x14ac:dyDescent="0.3">
      <c r="B18612" t="s">
        <v>2005</v>
      </c>
      <c r="C18612" s="2">
        <v>45962</v>
      </c>
      <c r="D18612">
        <v>21</v>
      </c>
      <c r="E18612">
        <v>18</v>
      </c>
      <c r="F18612">
        <v>3</v>
      </c>
      <c r="G18612">
        <v>1</v>
      </c>
      <c r="H18612">
        <v>0</v>
      </c>
    </row>
    <row r="18613" spans="2:8" x14ac:dyDescent="0.3">
      <c r="B18613" t="s">
        <v>2005</v>
      </c>
      <c r="C18613" s="2">
        <v>45992</v>
      </c>
      <c r="D18613">
        <v>21</v>
      </c>
      <c r="E18613">
        <v>19</v>
      </c>
      <c r="F18613">
        <v>2</v>
      </c>
      <c r="G18613">
        <v>1</v>
      </c>
      <c r="H18613">
        <v>6</v>
      </c>
    </row>
    <row r="18614" spans="2:8" x14ac:dyDescent="0.3">
      <c r="B18614" t="s">
        <v>2006</v>
      </c>
      <c r="C18614" s="2">
        <v>45658</v>
      </c>
      <c r="D18614">
        <v>22</v>
      </c>
      <c r="E18614">
        <v>20</v>
      </c>
      <c r="F18614">
        <v>2</v>
      </c>
      <c r="G18614">
        <v>1</v>
      </c>
      <c r="H18614">
        <v>6</v>
      </c>
    </row>
    <row r="18615" spans="2:8" x14ac:dyDescent="0.3">
      <c r="B18615" t="s">
        <v>2006</v>
      </c>
      <c r="C18615" s="2">
        <v>45689</v>
      </c>
      <c r="D18615">
        <v>23</v>
      </c>
      <c r="E18615">
        <v>20</v>
      </c>
      <c r="F18615">
        <v>3</v>
      </c>
      <c r="G18615">
        <v>0</v>
      </c>
      <c r="H18615">
        <v>4</v>
      </c>
    </row>
    <row r="18616" spans="2:8" x14ac:dyDescent="0.3">
      <c r="B18616" t="s">
        <v>2006</v>
      </c>
      <c r="C18616" s="2">
        <v>45717</v>
      </c>
      <c r="D18616">
        <v>23</v>
      </c>
      <c r="E18616">
        <v>22</v>
      </c>
      <c r="F18616">
        <v>1</v>
      </c>
      <c r="G18616">
        <v>2</v>
      </c>
      <c r="H18616">
        <v>8</v>
      </c>
    </row>
    <row r="18617" spans="2:8" x14ac:dyDescent="0.3">
      <c r="B18617" t="s">
        <v>2006</v>
      </c>
      <c r="C18617" s="2">
        <v>45748</v>
      </c>
      <c r="D18617">
        <v>20</v>
      </c>
      <c r="E18617">
        <v>16</v>
      </c>
      <c r="F18617">
        <v>4</v>
      </c>
      <c r="G18617">
        <v>1</v>
      </c>
      <c r="H18617">
        <v>12</v>
      </c>
    </row>
    <row r="18618" spans="2:8" x14ac:dyDescent="0.3">
      <c r="B18618" t="s">
        <v>2006</v>
      </c>
      <c r="C18618" s="2">
        <v>45778</v>
      </c>
      <c r="D18618">
        <v>23</v>
      </c>
      <c r="E18618">
        <v>21</v>
      </c>
      <c r="F18618">
        <v>2</v>
      </c>
      <c r="G18618">
        <v>4</v>
      </c>
      <c r="H18618">
        <v>4</v>
      </c>
    </row>
    <row r="18619" spans="2:8" x14ac:dyDescent="0.3">
      <c r="B18619" t="s">
        <v>2006</v>
      </c>
      <c r="C18619" s="2">
        <v>45809</v>
      </c>
      <c r="D18619">
        <v>21</v>
      </c>
      <c r="E18619">
        <v>17</v>
      </c>
      <c r="F18619">
        <v>4</v>
      </c>
      <c r="G18619">
        <v>3</v>
      </c>
      <c r="H18619">
        <v>4</v>
      </c>
    </row>
    <row r="18620" spans="2:8" x14ac:dyDescent="0.3">
      <c r="B18620" t="s">
        <v>2006</v>
      </c>
      <c r="C18620" s="2">
        <v>45839</v>
      </c>
      <c r="D18620">
        <v>23</v>
      </c>
      <c r="E18620">
        <v>23</v>
      </c>
      <c r="F18620">
        <v>0</v>
      </c>
      <c r="G18620">
        <v>0</v>
      </c>
      <c r="H18620">
        <v>8</v>
      </c>
    </row>
    <row r="18621" spans="2:8" x14ac:dyDescent="0.3">
      <c r="B18621" t="s">
        <v>2006</v>
      </c>
      <c r="C18621" s="2">
        <v>45870</v>
      </c>
      <c r="D18621">
        <v>23</v>
      </c>
      <c r="E18621">
        <v>20</v>
      </c>
      <c r="F18621">
        <v>3</v>
      </c>
      <c r="G18621">
        <v>0</v>
      </c>
      <c r="H18621">
        <v>0</v>
      </c>
    </row>
    <row r="18622" spans="2:8" x14ac:dyDescent="0.3">
      <c r="B18622" t="s">
        <v>2006</v>
      </c>
      <c r="C18622" s="2">
        <v>45901</v>
      </c>
      <c r="D18622">
        <v>23</v>
      </c>
      <c r="E18622">
        <v>23</v>
      </c>
      <c r="F18622">
        <v>0</v>
      </c>
      <c r="G18622">
        <v>4</v>
      </c>
      <c r="H18622">
        <v>6</v>
      </c>
    </row>
    <row r="18623" spans="2:8" x14ac:dyDescent="0.3">
      <c r="B18623" t="s">
        <v>2006</v>
      </c>
      <c r="C18623" s="2">
        <v>45931</v>
      </c>
      <c r="D18623">
        <v>20</v>
      </c>
      <c r="E18623">
        <v>19</v>
      </c>
      <c r="F18623">
        <v>1</v>
      </c>
      <c r="G18623">
        <v>3</v>
      </c>
      <c r="H18623">
        <v>12</v>
      </c>
    </row>
    <row r="18624" spans="2:8" x14ac:dyDescent="0.3">
      <c r="B18624" t="s">
        <v>2006</v>
      </c>
      <c r="C18624" s="2">
        <v>45962</v>
      </c>
      <c r="D18624">
        <v>23</v>
      </c>
      <c r="E18624">
        <v>20</v>
      </c>
      <c r="F18624">
        <v>3</v>
      </c>
      <c r="G18624">
        <v>0</v>
      </c>
      <c r="H18624">
        <v>0</v>
      </c>
    </row>
    <row r="18625" spans="2:8" x14ac:dyDescent="0.3">
      <c r="B18625" t="s">
        <v>2006</v>
      </c>
      <c r="C18625" s="2">
        <v>45992</v>
      </c>
      <c r="D18625">
        <v>23</v>
      </c>
      <c r="E18625">
        <v>23</v>
      </c>
      <c r="F18625">
        <v>0</v>
      </c>
      <c r="G18625">
        <v>2</v>
      </c>
      <c r="H18625">
        <v>0</v>
      </c>
    </row>
    <row r="18626" spans="2:8" x14ac:dyDescent="0.3">
      <c r="B18626" t="s">
        <v>2007</v>
      </c>
      <c r="C18626" s="2">
        <v>45658</v>
      </c>
      <c r="D18626">
        <v>20</v>
      </c>
      <c r="E18626">
        <v>20</v>
      </c>
      <c r="F18626">
        <v>0</v>
      </c>
      <c r="G18626">
        <v>4</v>
      </c>
      <c r="H18626">
        <v>8</v>
      </c>
    </row>
    <row r="18627" spans="2:8" x14ac:dyDescent="0.3">
      <c r="B18627" t="s">
        <v>2007</v>
      </c>
      <c r="C18627" s="2">
        <v>45689</v>
      </c>
      <c r="D18627">
        <v>20</v>
      </c>
      <c r="E18627">
        <v>19</v>
      </c>
      <c r="F18627">
        <v>1</v>
      </c>
      <c r="G18627">
        <v>4</v>
      </c>
      <c r="H18627">
        <v>6</v>
      </c>
    </row>
    <row r="18628" spans="2:8" x14ac:dyDescent="0.3">
      <c r="B18628" t="s">
        <v>2007</v>
      </c>
      <c r="C18628" s="2">
        <v>45717</v>
      </c>
      <c r="D18628">
        <v>22</v>
      </c>
      <c r="E18628">
        <v>18</v>
      </c>
      <c r="F18628">
        <v>4</v>
      </c>
      <c r="G18628">
        <v>3</v>
      </c>
      <c r="H18628">
        <v>4</v>
      </c>
    </row>
    <row r="18629" spans="2:8" x14ac:dyDescent="0.3">
      <c r="B18629" t="s">
        <v>2007</v>
      </c>
      <c r="C18629" s="2">
        <v>45748</v>
      </c>
      <c r="D18629">
        <v>20</v>
      </c>
      <c r="E18629">
        <v>18</v>
      </c>
      <c r="F18629">
        <v>2</v>
      </c>
      <c r="G18629">
        <v>1</v>
      </c>
      <c r="H18629">
        <v>2</v>
      </c>
    </row>
    <row r="18630" spans="2:8" x14ac:dyDescent="0.3">
      <c r="B18630" t="s">
        <v>2007</v>
      </c>
      <c r="C18630" s="2">
        <v>45778</v>
      </c>
      <c r="D18630">
        <v>23</v>
      </c>
      <c r="E18630">
        <v>23</v>
      </c>
      <c r="F18630">
        <v>0</v>
      </c>
      <c r="G18630">
        <v>0</v>
      </c>
      <c r="H18630">
        <v>4</v>
      </c>
    </row>
    <row r="18631" spans="2:8" x14ac:dyDescent="0.3">
      <c r="B18631" t="s">
        <v>2007</v>
      </c>
      <c r="C18631" s="2">
        <v>45809</v>
      </c>
      <c r="D18631">
        <v>21</v>
      </c>
      <c r="E18631">
        <v>21</v>
      </c>
      <c r="F18631">
        <v>0</v>
      </c>
      <c r="G18631">
        <v>3</v>
      </c>
      <c r="H18631">
        <v>4</v>
      </c>
    </row>
    <row r="18632" spans="2:8" x14ac:dyDescent="0.3">
      <c r="B18632" t="s">
        <v>2007</v>
      </c>
      <c r="C18632" s="2">
        <v>45839</v>
      </c>
      <c r="D18632">
        <v>22</v>
      </c>
      <c r="E18632">
        <v>20</v>
      </c>
      <c r="F18632">
        <v>2</v>
      </c>
      <c r="G18632">
        <v>0</v>
      </c>
      <c r="H18632">
        <v>4</v>
      </c>
    </row>
    <row r="18633" spans="2:8" x14ac:dyDescent="0.3">
      <c r="B18633" t="s">
        <v>2007</v>
      </c>
      <c r="C18633" s="2">
        <v>45870</v>
      </c>
      <c r="D18633">
        <v>23</v>
      </c>
      <c r="E18633">
        <v>19</v>
      </c>
      <c r="F18633">
        <v>4</v>
      </c>
      <c r="G18633">
        <v>1</v>
      </c>
      <c r="H18633">
        <v>10</v>
      </c>
    </row>
    <row r="18634" spans="2:8" x14ac:dyDescent="0.3">
      <c r="B18634" t="s">
        <v>2007</v>
      </c>
      <c r="C18634" s="2">
        <v>45901</v>
      </c>
      <c r="D18634">
        <v>23</v>
      </c>
      <c r="E18634">
        <v>20</v>
      </c>
      <c r="F18634">
        <v>3</v>
      </c>
      <c r="G18634">
        <v>3</v>
      </c>
      <c r="H18634">
        <v>12</v>
      </c>
    </row>
    <row r="18635" spans="2:8" x14ac:dyDescent="0.3">
      <c r="B18635" t="s">
        <v>2007</v>
      </c>
      <c r="C18635" s="2">
        <v>45931</v>
      </c>
      <c r="D18635">
        <v>20</v>
      </c>
      <c r="E18635">
        <v>16</v>
      </c>
      <c r="F18635">
        <v>4</v>
      </c>
      <c r="G18635">
        <v>4</v>
      </c>
      <c r="H18635">
        <v>2</v>
      </c>
    </row>
    <row r="18636" spans="2:8" x14ac:dyDescent="0.3">
      <c r="B18636" t="s">
        <v>2007</v>
      </c>
      <c r="C18636" s="2">
        <v>45962</v>
      </c>
      <c r="D18636">
        <v>20</v>
      </c>
      <c r="E18636">
        <v>19</v>
      </c>
      <c r="F18636">
        <v>1</v>
      </c>
      <c r="G18636">
        <v>1</v>
      </c>
      <c r="H18636">
        <v>8</v>
      </c>
    </row>
    <row r="18637" spans="2:8" x14ac:dyDescent="0.3">
      <c r="B18637" t="s">
        <v>2007</v>
      </c>
      <c r="C18637" s="2">
        <v>45992</v>
      </c>
      <c r="D18637">
        <v>20</v>
      </c>
      <c r="E18637">
        <v>19</v>
      </c>
      <c r="F18637">
        <v>1</v>
      </c>
      <c r="G18637">
        <v>3</v>
      </c>
      <c r="H18637">
        <v>10</v>
      </c>
    </row>
    <row r="18638" spans="2:8" x14ac:dyDescent="0.3">
      <c r="B18638" t="s">
        <v>2008</v>
      </c>
      <c r="C18638" s="2">
        <v>45658</v>
      </c>
      <c r="D18638">
        <v>23</v>
      </c>
      <c r="E18638">
        <v>21</v>
      </c>
      <c r="F18638">
        <v>2</v>
      </c>
      <c r="G18638">
        <v>2</v>
      </c>
      <c r="H18638">
        <v>6</v>
      </c>
    </row>
    <row r="18639" spans="2:8" x14ac:dyDescent="0.3">
      <c r="B18639" t="s">
        <v>2008</v>
      </c>
      <c r="C18639" s="2">
        <v>45689</v>
      </c>
      <c r="D18639">
        <v>20</v>
      </c>
      <c r="E18639">
        <v>18</v>
      </c>
      <c r="F18639">
        <v>2</v>
      </c>
      <c r="G18639">
        <v>1</v>
      </c>
      <c r="H18639">
        <v>2</v>
      </c>
    </row>
    <row r="18640" spans="2:8" x14ac:dyDescent="0.3">
      <c r="B18640" t="s">
        <v>2008</v>
      </c>
      <c r="C18640" s="2">
        <v>45717</v>
      </c>
      <c r="D18640">
        <v>21</v>
      </c>
      <c r="E18640">
        <v>21</v>
      </c>
      <c r="F18640">
        <v>0</v>
      </c>
      <c r="G18640">
        <v>4</v>
      </c>
      <c r="H18640">
        <v>4</v>
      </c>
    </row>
    <row r="18641" spans="2:8" x14ac:dyDescent="0.3">
      <c r="B18641" t="s">
        <v>2008</v>
      </c>
      <c r="C18641" s="2">
        <v>45748</v>
      </c>
      <c r="D18641">
        <v>20</v>
      </c>
      <c r="E18641">
        <v>16</v>
      </c>
      <c r="F18641">
        <v>4</v>
      </c>
      <c r="G18641">
        <v>4</v>
      </c>
      <c r="H18641">
        <v>4</v>
      </c>
    </row>
    <row r="18642" spans="2:8" x14ac:dyDescent="0.3">
      <c r="B18642" t="s">
        <v>2008</v>
      </c>
      <c r="C18642" s="2">
        <v>45778</v>
      </c>
      <c r="D18642">
        <v>23</v>
      </c>
      <c r="E18642">
        <v>23</v>
      </c>
      <c r="F18642">
        <v>0</v>
      </c>
      <c r="G18642">
        <v>1</v>
      </c>
      <c r="H18642">
        <v>2</v>
      </c>
    </row>
    <row r="18643" spans="2:8" x14ac:dyDescent="0.3">
      <c r="B18643" t="s">
        <v>2008</v>
      </c>
      <c r="C18643" s="2">
        <v>45809</v>
      </c>
      <c r="D18643">
        <v>21</v>
      </c>
      <c r="E18643">
        <v>17</v>
      </c>
      <c r="F18643">
        <v>4</v>
      </c>
      <c r="G18643">
        <v>2</v>
      </c>
      <c r="H18643">
        <v>10</v>
      </c>
    </row>
    <row r="18644" spans="2:8" x14ac:dyDescent="0.3">
      <c r="B18644" t="s">
        <v>2008</v>
      </c>
      <c r="C18644" s="2">
        <v>45839</v>
      </c>
      <c r="D18644">
        <v>21</v>
      </c>
      <c r="E18644">
        <v>18</v>
      </c>
      <c r="F18644">
        <v>3</v>
      </c>
      <c r="G18644">
        <v>3</v>
      </c>
      <c r="H18644">
        <v>4</v>
      </c>
    </row>
    <row r="18645" spans="2:8" x14ac:dyDescent="0.3">
      <c r="B18645" t="s">
        <v>2008</v>
      </c>
      <c r="C18645" s="2">
        <v>45870</v>
      </c>
      <c r="D18645">
        <v>21</v>
      </c>
      <c r="E18645">
        <v>21</v>
      </c>
      <c r="F18645">
        <v>0</v>
      </c>
      <c r="G18645">
        <v>4</v>
      </c>
      <c r="H18645">
        <v>8</v>
      </c>
    </row>
    <row r="18646" spans="2:8" x14ac:dyDescent="0.3">
      <c r="B18646" t="s">
        <v>2008</v>
      </c>
      <c r="C18646" s="2">
        <v>45901</v>
      </c>
      <c r="D18646">
        <v>21</v>
      </c>
      <c r="E18646">
        <v>19</v>
      </c>
      <c r="F18646">
        <v>2</v>
      </c>
      <c r="G18646">
        <v>4</v>
      </c>
      <c r="H18646">
        <v>4</v>
      </c>
    </row>
    <row r="18647" spans="2:8" x14ac:dyDescent="0.3">
      <c r="B18647" t="s">
        <v>2008</v>
      </c>
      <c r="C18647" s="2">
        <v>45931</v>
      </c>
      <c r="D18647">
        <v>22</v>
      </c>
      <c r="E18647">
        <v>18</v>
      </c>
      <c r="F18647">
        <v>4</v>
      </c>
      <c r="G18647">
        <v>1</v>
      </c>
      <c r="H18647">
        <v>0</v>
      </c>
    </row>
    <row r="18648" spans="2:8" x14ac:dyDescent="0.3">
      <c r="B18648" t="s">
        <v>2008</v>
      </c>
      <c r="C18648" s="2">
        <v>45962</v>
      </c>
      <c r="D18648">
        <v>20</v>
      </c>
      <c r="E18648">
        <v>16</v>
      </c>
      <c r="F18648">
        <v>4</v>
      </c>
      <c r="G18648">
        <v>0</v>
      </c>
      <c r="H18648">
        <v>12</v>
      </c>
    </row>
    <row r="18649" spans="2:8" x14ac:dyDescent="0.3">
      <c r="B18649" t="s">
        <v>2008</v>
      </c>
      <c r="C18649" s="2">
        <v>45992</v>
      </c>
      <c r="D18649">
        <v>23</v>
      </c>
      <c r="E18649">
        <v>21</v>
      </c>
      <c r="F18649">
        <v>2</v>
      </c>
      <c r="G18649">
        <v>0</v>
      </c>
      <c r="H18649">
        <v>0</v>
      </c>
    </row>
    <row r="18650" spans="2:8" x14ac:dyDescent="0.3">
      <c r="B18650" t="s">
        <v>2009</v>
      </c>
      <c r="C18650" s="2">
        <v>45658</v>
      </c>
      <c r="D18650">
        <v>22</v>
      </c>
      <c r="E18650">
        <v>18</v>
      </c>
      <c r="F18650">
        <v>4</v>
      </c>
      <c r="G18650">
        <v>3</v>
      </c>
      <c r="H18650">
        <v>0</v>
      </c>
    </row>
    <row r="18651" spans="2:8" x14ac:dyDescent="0.3">
      <c r="B18651" t="s">
        <v>2009</v>
      </c>
      <c r="C18651" s="2">
        <v>45689</v>
      </c>
      <c r="D18651">
        <v>21</v>
      </c>
      <c r="E18651">
        <v>19</v>
      </c>
      <c r="F18651">
        <v>2</v>
      </c>
      <c r="G18651">
        <v>0</v>
      </c>
      <c r="H18651">
        <v>6</v>
      </c>
    </row>
    <row r="18652" spans="2:8" x14ac:dyDescent="0.3">
      <c r="B18652" t="s">
        <v>2009</v>
      </c>
      <c r="C18652" s="2">
        <v>45717</v>
      </c>
      <c r="D18652">
        <v>23</v>
      </c>
      <c r="E18652">
        <v>21</v>
      </c>
      <c r="F18652">
        <v>2</v>
      </c>
      <c r="G18652">
        <v>2</v>
      </c>
      <c r="H18652">
        <v>12</v>
      </c>
    </row>
    <row r="18653" spans="2:8" x14ac:dyDescent="0.3">
      <c r="B18653" t="s">
        <v>2009</v>
      </c>
      <c r="C18653" s="2">
        <v>45748</v>
      </c>
      <c r="D18653">
        <v>22</v>
      </c>
      <c r="E18653">
        <v>22</v>
      </c>
      <c r="F18653">
        <v>0</v>
      </c>
      <c r="G18653">
        <v>0</v>
      </c>
      <c r="H18653">
        <v>6</v>
      </c>
    </row>
    <row r="18654" spans="2:8" x14ac:dyDescent="0.3">
      <c r="B18654" t="s">
        <v>2009</v>
      </c>
      <c r="C18654" s="2">
        <v>45778</v>
      </c>
      <c r="D18654">
        <v>23</v>
      </c>
      <c r="E18654">
        <v>21</v>
      </c>
      <c r="F18654">
        <v>2</v>
      </c>
      <c r="G18654">
        <v>1</v>
      </c>
      <c r="H18654">
        <v>2</v>
      </c>
    </row>
    <row r="18655" spans="2:8" x14ac:dyDescent="0.3">
      <c r="B18655" t="s">
        <v>2009</v>
      </c>
      <c r="C18655" s="2">
        <v>45809</v>
      </c>
      <c r="D18655">
        <v>22</v>
      </c>
      <c r="E18655">
        <v>20</v>
      </c>
      <c r="F18655">
        <v>2</v>
      </c>
      <c r="G18655">
        <v>2</v>
      </c>
      <c r="H18655">
        <v>0</v>
      </c>
    </row>
    <row r="18656" spans="2:8" x14ac:dyDescent="0.3">
      <c r="B18656" t="s">
        <v>2009</v>
      </c>
      <c r="C18656" s="2">
        <v>45839</v>
      </c>
      <c r="D18656">
        <v>22</v>
      </c>
      <c r="E18656">
        <v>20</v>
      </c>
      <c r="F18656">
        <v>2</v>
      </c>
      <c r="G18656">
        <v>3</v>
      </c>
      <c r="H18656">
        <v>6</v>
      </c>
    </row>
    <row r="18657" spans="2:8" x14ac:dyDescent="0.3">
      <c r="B18657" t="s">
        <v>2009</v>
      </c>
      <c r="C18657" s="2">
        <v>45870</v>
      </c>
      <c r="D18657">
        <v>20</v>
      </c>
      <c r="E18657">
        <v>16</v>
      </c>
      <c r="F18657">
        <v>4</v>
      </c>
      <c r="G18657">
        <v>0</v>
      </c>
      <c r="H18657">
        <v>8</v>
      </c>
    </row>
    <row r="18658" spans="2:8" x14ac:dyDescent="0.3">
      <c r="B18658" t="s">
        <v>2009</v>
      </c>
      <c r="C18658" s="2">
        <v>45901</v>
      </c>
      <c r="D18658">
        <v>20</v>
      </c>
      <c r="E18658">
        <v>17</v>
      </c>
      <c r="F18658">
        <v>3</v>
      </c>
      <c r="G18658">
        <v>0</v>
      </c>
      <c r="H18658">
        <v>8</v>
      </c>
    </row>
    <row r="18659" spans="2:8" x14ac:dyDescent="0.3">
      <c r="B18659" t="s">
        <v>2009</v>
      </c>
      <c r="C18659" s="2">
        <v>45931</v>
      </c>
      <c r="D18659">
        <v>22</v>
      </c>
      <c r="E18659">
        <v>21</v>
      </c>
      <c r="F18659">
        <v>1</v>
      </c>
      <c r="G18659">
        <v>0</v>
      </c>
      <c r="H18659">
        <v>8</v>
      </c>
    </row>
    <row r="18660" spans="2:8" x14ac:dyDescent="0.3">
      <c r="B18660" t="s">
        <v>2009</v>
      </c>
      <c r="C18660" s="2">
        <v>45962</v>
      </c>
      <c r="D18660">
        <v>20</v>
      </c>
      <c r="E18660">
        <v>18</v>
      </c>
      <c r="F18660">
        <v>2</v>
      </c>
      <c r="G18660">
        <v>4</v>
      </c>
      <c r="H18660">
        <v>6</v>
      </c>
    </row>
    <row r="18661" spans="2:8" x14ac:dyDescent="0.3">
      <c r="B18661" t="s">
        <v>2009</v>
      </c>
      <c r="C18661" s="2">
        <v>45992</v>
      </c>
      <c r="D18661">
        <v>22</v>
      </c>
      <c r="E18661">
        <v>19</v>
      </c>
      <c r="F18661">
        <v>3</v>
      </c>
      <c r="G18661">
        <v>1</v>
      </c>
      <c r="H18661">
        <v>6</v>
      </c>
    </row>
    <row r="18662" spans="2:8" x14ac:dyDescent="0.3">
      <c r="B18662" t="s">
        <v>2010</v>
      </c>
      <c r="C18662" s="2">
        <v>45658</v>
      </c>
      <c r="D18662">
        <v>23</v>
      </c>
      <c r="E18662">
        <v>22</v>
      </c>
      <c r="F18662">
        <v>1</v>
      </c>
      <c r="G18662">
        <v>2</v>
      </c>
      <c r="H18662">
        <v>4</v>
      </c>
    </row>
    <row r="18663" spans="2:8" x14ac:dyDescent="0.3">
      <c r="B18663" t="s">
        <v>2010</v>
      </c>
      <c r="C18663" s="2">
        <v>45689</v>
      </c>
      <c r="D18663">
        <v>23</v>
      </c>
      <c r="E18663">
        <v>21</v>
      </c>
      <c r="F18663">
        <v>2</v>
      </c>
      <c r="G18663">
        <v>2</v>
      </c>
      <c r="H18663">
        <v>0</v>
      </c>
    </row>
    <row r="18664" spans="2:8" x14ac:dyDescent="0.3">
      <c r="B18664" t="s">
        <v>2010</v>
      </c>
      <c r="C18664" s="2">
        <v>45717</v>
      </c>
      <c r="D18664">
        <v>23</v>
      </c>
      <c r="E18664">
        <v>21</v>
      </c>
      <c r="F18664">
        <v>2</v>
      </c>
      <c r="G18664">
        <v>3</v>
      </c>
      <c r="H18664">
        <v>0</v>
      </c>
    </row>
    <row r="18665" spans="2:8" x14ac:dyDescent="0.3">
      <c r="B18665" t="s">
        <v>2010</v>
      </c>
      <c r="C18665" s="2">
        <v>45748</v>
      </c>
      <c r="D18665">
        <v>21</v>
      </c>
      <c r="E18665">
        <v>20</v>
      </c>
      <c r="F18665">
        <v>1</v>
      </c>
      <c r="G18665">
        <v>4</v>
      </c>
      <c r="H18665">
        <v>8</v>
      </c>
    </row>
    <row r="18666" spans="2:8" x14ac:dyDescent="0.3">
      <c r="B18666" t="s">
        <v>2010</v>
      </c>
      <c r="C18666" s="2">
        <v>45778</v>
      </c>
      <c r="D18666">
        <v>23</v>
      </c>
      <c r="E18666">
        <v>20</v>
      </c>
      <c r="F18666">
        <v>3</v>
      </c>
      <c r="G18666">
        <v>3</v>
      </c>
      <c r="H18666">
        <v>8</v>
      </c>
    </row>
    <row r="18667" spans="2:8" x14ac:dyDescent="0.3">
      <c r="B18667" t="s">
        <v>2010</v>
      </c>
      <c r="C18667" s="2">
        <v>45809</v>
      </c>
      <c r="D18667">
        <v>22</v>
      </c>
      <c r="E18667">
        <v>18</v>
      </c>
      <c r="F18667">
        <v>4</v>
      </c>
      <c r="G18667">
        <v>3</v>
      </c>
      <c r="H18667">
        <v>8</v>
      </c>
    </row>
    <row r="18668" spans="2:8" x14ac:dyDescent="0.3">
      <c r="B18668" t="s">
        <v>2010</v>
      </c>
      <c r="C18668" s="2">
        <v>45839</v>
      </c>
      <c r="D18668">
        <v>21</v>
      </c>
      <c r="E18668">
        <v>21</v>
      </c>
      <c r="F18668">
        <v>0</v>
      </c>
      <c r="G18668">
        <v>1</v>
      </c>
      <c r="H18668">
        <v>2</v>
      </c>
    </row>
    <row r="18669" spans="2:8" x14ac:dyDescent="0.3">
      <c r="B18669" t="s">
        <v>2010</v>
      </c>
      <c r="C18669" s="2">
        <v>45870</v>
      </c>
      <c r="D18669">
        <v>22</v>
      </c>
      <c r="E18669">
        <v>22</v>
      </c>
      <c r="F18669">
        <v>0</v>
      </c>
      <c r="G18669">
        <v>3</v>
      </c>
      <c r="H18669">
        <v>2</v>
      </c>
    </row>
    <row r="18670" spans="2:8" x14ac:dyDescent="0.3">
      <c r="B18670" t="s">
        <v>2010</v>
      </c>
      <c r="C18670" s="2">
        <v>45901</v>
      </c>
      <c r="D18670">
        <v>21</v>
      </c>
      <c r="E18670">
        <v>20</v>
      </c>
      <c r="F18670">
        <v>1</v>
      </c>
      <c r="G18670">
        <v>0</v>
      </c>
      <c r="H18670">
        <v>2</v>
      </c>
    </row>
    <row r="18671" spans="2:8" x14ac:dyDescent="0.3">
      <c r="B18671" t="s">
        <v>2010</v>
      </c>
      <c r="C18671" s="2">
        <v>45931</v>
      </c>
      <c r="D18671">
        <v>22</v>
      </c>
      <c r="E18671">
        <v>18</v>
      </c>
      <c r="F18671">
        <v>4</v>
      </c>
      <c r="G18671">
        <v>2</v>
      </c>
      <c r="H18671">
        <v>0</v>
      </c>
    </row>
    <row r="18672" spans="2:8" x14ac:dyDescent="0.3">
      <c r="B18672" t="s">
        <v>2010</v>
      </c>
      <c r="C18672" s="2">
        <v>45962</v>
      </c>
      <c r="D18672">
        <v>20</v>
      </c>
      <c r="E18672">
        <v>17</v>
      </c>
      <c r="F18672">
        <v>3</v>
      </c>
      <c r="G18672">
        <v>4</v>
      </c>
      <c r="H18672">
        <v>8</v>
      </c>
    </row>
    <row r="18673" spans="2:8" x14ac:dyDescent="0.3">
      <c r="B18673" t="s">
        <v>2010</v>
      </c>
      <c r="C18673" s="2">
        <v>45992</v>
      </c>
      <c r="D18673">
        <v>22</v>
      </c>
      <c r="E18673">
        <v>20</v>
      </c>
      <c r="F18673">
        <v>2</v>
      </c>
      <c r="G18673">
        <v>2</v>
      </c>
      <c r="H18673">
        <v>12</v>
      </c>
    </row>
    <row r="18674" spans="2:8" x14ac:dyDescent="0.3">
      <c r="B18674" t="s">
        <v>2011</v>
      </c>
      <c r="C18674" s="2">
        <v>45658</v>
      </c>
      <c r="D18674">
        <v>22</v>
      </c>
      <c r="E18674">
        <v>22</v>
      </c>
      <c r="F18674">
        <v>0</v>
      </c>
      <c r="G18674">
        <v>1</v>
      </c>
      <c r="H18674">
        <v>6</v>
      </c>
    </row>
    <row r="18675" spans="2:8" x14ac:dyDescent="0.3">
      <c r="B18675" t="s">
        <v>2011</v>
      </c>
      <c r="C18675" s="2">
        <v>45689</v>
      </c>
      <c r="D18675">
        <v>22</v>
      </c>
      <c r="E18675">
        <v>18</v>
      </c>
      <c r="F18675">
        <v>4</v>
      </c>
      <c r="G18675">
        <v>4</v>
      </c>
      <c r="H18675">
        <v>8</v>
      </c>
    </row>
    <row r="18676" spans="2:8" x14ac:dyDescent="0.3">
      <c r="B18676" t="s">
        <v>2011</v>
      </c>
      <c r="C18676" s="2">
        <v>45717</v>
      </c>
      <c r="D18676">
        <v>20</v>
      </c>
      <c r="E18676">
        <v>20</v>
      </c>
      <c r="F18676">
        <v>0</v>
      </c>
      <c r="G18676">
        <v>4</v>
      </c>
      <c r="H18676">
        <v>6</v>
      </c>
    </row>
    <row r="18677" spans="2:8" x14ac:dyDescent="0.3">
      <c r="B18677" t="s">
        <v>2011</v>
      </c>
      <c r="C18677" s="2">
        <v>45748</v>
      </c>
      <c r="D18677">
        <v>21</v>
      </c>
      <c r="E18677">
        <v>17</v>
      </c>
      <c r="F18677">
        <v>4</v>
      </c>
      <c r="G18677">
        <v>1</v>
      </c>
      <c r="H18677">
        <v>2</v>
      </c>
    </row>
    <row r="18678" spans="2:8" x14ac:dyDescent="0.3">
      <c r="B18678" t="s">
        <v>2011</v>
      </c>
      <c r="C18678" s="2">
        <v>45778</v>
      </c>
      <c r="D18678">
        <v>22</v>
      </c>
      <c r="E18678">
        <v>22</v>
      </c>
      <c r="F18678">
        <v>0</v>
      </c>
      <c r="G18678">
        <v>4</v>
      </c>
      <c r="H18678">
        <v>6</v>
      </c>
    </row>
    <row r="18679" spans="2:8" x14ac:dyDescent="0.3">
      <c r="B18679" t="s">
        <v>2011</v>
      </c>
      <c r="C18679" s="2">
        <v>45809</v>
      </c>
      <c r="D18679">
        <v>22</v>
      </c>
      <c r="E18679">
        <v>19</v>
      </c>
      <c r="F18679">
        <v>3</v>
      </c>
      <c r="G18679">
        <v>0</v>
      </c>
      <c r="H18679">
        <v>8</v>
      </c>
    </row>
    <row r="18680" spans="2:8" x14ac:dyDescent="0.3">
      <c r="B18680" t="s">
        <v>2011</v>
      </c>
      <c r="C18680" s="2">
        <v>45839</v>
      </c>
      <c r="D18680">
        <v>23</v>
      </c>
      <c r="E18680">
        <v>20</v>
      </c>
      <c r="F18680">
        <v>3</v>
      </c>
      <c r="G18680">
        <v>2</v>
      </c>
      <c r="H18680">
        <v>0</v>
      </c>
    </row>
    <row r="18681" spans="2:8" x14ac:dyDescent="0.3">
      <c r="B18681" t="s">
        <v>2011</v>
      </c>
      <c r="C18681" s="2">
        <v>45870</v>
      </c>
      <c r="D18681">
        <v>23</v>
      </c>
      <c r="E18681">
        <v>20</v>
      </c>
      <c r="F18681">
        <v>3</v>
      </c>
      <c r="G18681">
        <v>4</v>
      </c>
      <c r="H18681">
        <v>10</v>
      </c>
    </row>
    <row r="18682" spans="2:8" x14ac:dyDescent="0.3">
      <c r="B18682" t="s">
        <v>2011</v>
      </c>
      <c r="C18682" s="2">
        <v>45901</v>
      </c>
      <c r="D18682">
        <v>23</v>
      </c>
      <c r="E18682">
        <v>22</v>
      </c>
      <c r="F18682">
        <v>1</v>
      </c>
      <c r="G18682">
        <v>1</v>
      </c>
      <c r="H18682">
        <v>8</v>
      </c>
    </row>
    <row r="18683" spans="2:8" x14ac:dyDescent="0.3">
      <c r="B18683" t="s">
        <v>2011</v>
      </c>
      <c r="C18683" s="2">
        <v>45931</v>
      </c>
      <c r="D18683">
        <v>22</v>
      </c>
      <c r="E18683">
        <v>19</v>
      </c>
      <c r="F18683">
        <v>3</v>
      </c>
      <c r="G18683">
        <v>1</v>
      </c>
      <c r="H18683">
        <v>0</v>
      </c>
    </row>
    <row r="18684" spans="2:8" x14ac:dyDescent="0.3">
      <c r="B18684" t="s">
        <v>2011</v>
      </c>
      <c r="C18684" s="2">
        <v>45962</v>
      </c>
      <c r="D18684">
        <v>23</v>
      </c>
      <c r="E18684">
        <v>20</v>
      </c>
      <c r="F18684">
        <v>3</v>
      </c>
      <c r="G18684">
        <v>2</v>
      </c>
      <c r="H18684">
        <v>0</v>
      </c>
    </row>
    <row r="18685" spans="2:8" x14ac:dyDescent="0.3">
      <c r="B18685" t="s">
        <v>2011</v>
      </c>
      <c r="C18685" s="2">
        <v>45992</v>
      </c>
      <c r="D18685">
        <v>21</v>
      </c>
      <c r="E18685">
        <v>19</v>
      </c>
      <c r="F18685">
        <v>2</v>
      </c>
      <c r="G18685">
        <v>1</v>
      </c>
      <c r="H18685">
        <v>12</v>
      </c>
    </row>
    <row r="18686" spans="2:8" x14ac:dyDescent="0.3">
      <c r="B18686" t="s">
        <v>2012</v>
      </c>
      <c r="C18686" s="2">
        <v>45658</v>
      </c>
      <c r="D18686">
        <v>21</v>
      </c>
      <c r="E18686">
        <v>18</v>
      </c>
      <c r="F18686">
        <v>3</v>
      </c>
      <c r="G18686">
        <v>3</v>
      </c>
      <c r="H18686">
        <v>6</v>
      </c>
    </row>
    <row r="18687" spans="2:8" x14ac:dyDescent="0.3">
      <c r="B18687" t="s">
        <v>2012</v>
      </c>
      <c r="C18687" s="2">
        <v>45689</v>
      </c>
      <c r="D18687">
        <v>21</v>
      </c>
      <c r="E18687">
        <v>21</v>
      </c>
      <c r="F18687">
        <v>0</v>
      </c>
      <c r="G18687">
        <v>1</v>
      </c>
      <c r="H18687">
        <v>0</v>
      </c>
    </row>
    <row r="18688" spans="2:8" x14ac:dyDescent="0.3">
      <c r="B18688" t="s">
        <v>2012</v>
      </c>
      <c r="C18688" s="2">
        <v>45717</v>
      </c>
      <c r="D18688">
        <v>21</v>
      </c>
      <c r="E18688">
        <v>17</v>
      </c>
      <c r="F18688">
        <v>4</v>
      </c>
      <c r="G18688">
        <v>3</v>
      </c>
      <c r="H18688">
        <v>2</v>
      </c>
    </row>
    <row r="18689" spans="2:8" x14ac:dyDescent="0.3">
      <c r="B18689" t="s">
        <v>2012</v>
      </c>
      <c r="C18689" s="2">
        <v>45748</v>
      </c>
      <c r="D18689">
        <v>21</v>
      </c>
      <c r="E18689">
        <v>18</v>
      </c>
      <c r="F18689">
        <v>3</v>
      </c>
      <c r="G18689">
        <v>4</v>
      </c>
      <c r="H18689">
        <v>0</v>
      </c>
    </row>
    <row r="18690" spans="2:8" x14ac:dyDescent="0.3">
      <c r="B18690" t="s">
        <v>2012</v>
      </c>
      <c r="C18690" s="2">
        <v>45778</v>
      </c>
      <c r="D18690">
        <v>23</v>
      </c>
      <c r="E18690">
        <v>21</v>
      </c>
      <c r="F18690">
        <v>2</v>
      </c>
      <c r="G18690">
        <v>2</v>
      </c>
      <c r="H18690">
        <v>4</v>
      </c>
    </row>
    <row r="18691" spans="2:8" x14ac:dyDescent="0.3">
      <c r="B18691" t="s">
        <v>2012</v>
      </c>
      <c r="C18691" s="2">
        <v>45809</v>
      </c>
      <c r="D18691">
        <v>23</v>
      </c>
      <c r="E18691">
        <v>23</v>
      </c>
      <c r="F18691">
        <v>0</v>
      </c>
      <c r="G18691">
        <v>2</v>
      </c>
      <c r="H18691">
        <v>8</v>
      </c>
    </row>
    <row r="18692" spans="2:8" x14ac:dyDescent="0.3">
      <c r="B18692" t="s">
        <v>2012</v>
      </c>
      <c r="C18692" s="2">
        <v>45839</v>
      </c>
      <c r="D18692">
        <v>23</v>
      </c>
      <c r="E18692">
        <v>21</v>
      </c>
      <c r="F18692">
        <v>2</v>
      </c>
      <c r="G18692">
        <v>2</v>
      </c>
      <c r="H18692">
        <v>8</v>
      </c>
    </row>
    <row r="18693" spans="2:8" x14ac:dyDescent="0.3">
      <c r="B18693" t="s">
        <v>2012</v>
      </c>
      <c r="C18693" s="2">
        <v>45870</v>
      </c>
      <c r="D18693">
        <v>23</v>
      </c>
      <c r="E18693">
        <v>21</v>
      </c>
      <c r="F18693">
        <v>2</v>
      </c>
      <c r="G18693">
        <v>4</v>
      </c>
      <c r="H18693">
        <v>0</v>
      </c>
    </row>
    <row r="18694" spans="2:8" x14ac:dyDescent="0.3">
      <c r="B18694" t="s">
        <v>2012</v>
      </c>
      <c r="C18694" s="2">
        <v>45901</v>
      </c>
      <c r="D18694">
        <v>22</v>
      </c>
      <c r="E18694">
        <v>20</v>
      </c>
      <c r="F18694">
        <v>2</v>
      </c>
      <c r="G18694">
        <v>2</v>
      </c>
      <c r="H18694">
        <v>2</v>
      </c>
    </row>
    <row r="18695" spans="2:8" x14ac:dyDescent="0.3">
      <c r="B18695" t="s">
        <v>2012</v>
      </c>
      <c r="C18695" s="2">
        <v>45931</v>
      </c>
      <c r="D18695">
        <v>22</v>
      </c>
      <c r="E18695">
        <v>20</v>
      </c>
      <c r="F18695">
        <v>2</v>
      </c>
      <c r="G18695">
        <v>4</v>
      </c>
      <c r="H18695">
        <v>4</v>
      </c>
    </row>
    <row r="18696" spans="2:8" x14ac:dyDescent="0.3">
      <c r="B18696" t="s">
        <v>2012</v>
      </c>
      <c r="C18696" s="2">
        <v>45962</v>
      </c>
      <c r="D18696">
        <v>21</v>
      </c>
      <c r="E18696">
        <v>19</v>
      </c>
      <c r="F18696">
        <v>2</v>
      </c>
      <c r="G18696">
        <v>2</v>
      </c>
      <c r="H18696">
        <v>0</v>
      </c>
    </row>
    <row r="18697" spans="2:8" x14ac:dyDescent="0.3">
      <c r="B18697" t="s">
        <v>2012</v>
      </c>
      <c r="C18697" s="2">
        <v>45992</v>
      </c>
      <c r="D18697">
        <v>20</v>
      </c>
      <c r="E18697">
        <v>17</v>
      </c>
      <c r="F18697">
        <v>3</v>
      </c>
      <c r="G18697">
        <v>4</v>
      </c>
      <c r="H18697">
        <v>0</v>
      </c>
    </row>
    <row r="18698" spans="2:8" x14ac:dyDescent="0.3">
      <c r="B18698" t="s">
        <v>2013</v>
      </c>
      <c r="C18698" s="2">
        <v>45658</v>
      </c>
      <c r="D18698">
        <v>20</v>
      </c>
      <c r="E18698">
        <v>19</v>
      </c>
      <c r="F18698">
        <v>1</v>
      </c>
      <c r="G18698">
        <v>1</v>
      </c>
      <c r="H18698">
        <v>0</v>
      </c>
    </row>
    <row r="18699" spans="2:8" x14ac:dyDescent="0.3">
      <c r="B18699" t="s">
        <v>2013</v>
      </c>
      <c r="C18699" s="2">
        <v>45689</v>
      </c>
      <c r="D18699">
        <v>21</v>
      </c>
      <c r="E18699">
        <v>18</v>
      </c>
      <c r="F18699">
        <v>3</v>
      </c>
      <c r="G18699">
        <v>3</v>
      </c>
      <c r="H18699">
        <v>2</v>
      </c>
    </row>
    <row r="18700" spans="2:8" x14ac:dyDescent="0.3">
      <c r="B18700" t="s">
        <v>2013</v>
      </c>
      <c r="C18700" s="2">
        <v>45717</v>
      </c>
      <c r="D18700">
        <v>20</v>
      </c>
      <c r="E18700">
        <v>16</v>
      </c>
      <c r="F18700">
        <v>4</v>
      </c>
      <c r="G18700">
        <v>4</v>
      </c>
      <c r="H18700">
        <v>6</v>
      </c>
    </row>
    <row r="18701" spans="2:8" x14ac:dyDescent="0.3">
      <c r="B18701" t="s">
        <v>2013</v>
      </c>
      <c r="C18701" s="2">
        <v>45748</v>
      </c>
      <c r="D18701">
        <v>21</v>
      </c>
      <c r="E18701">
        <v>19</v>
      </c>
      <c r="F18701">
        <v>2</v>
      </c>
      <c r="G18701">
        <v>2</v>
      </c>
      <c r="H18701">
        <v>4</v>
      </c>
    </row>
    <row r="18702" spans="2:8" x14ac:dyDescent="0.3">
      <c r="B18702" t="s">
        <v>2013</v>
      </c>
      <c r="C18702" s="2">
        <v>45778</v>
      </c>
      <c r="D18702">
        <v>23</v>
      </c>
      <c r="E18702">
        <v>23</v>
      </c>
      <c r="F18702">
        <v>0</v>
      </c>
      <c r="G18702">
        <v>1</v>
      </c>
      <c r="H18702">
        <v>10</v>
      </c>
    </row>
    <row r="18703" spans="2:8" x14ac:dyDescent="0.3">
      <c r="B18703" t="s">
        <v>2013</v>
      </c>
      <c r="C18703" s="2">
        <v>45809</v>
      </c>
      <c r="D18703">
        <v>22</v>
      </c>
      <c r="E18703">
        <v>22</v>
      </c>
      <c r="F18703">
        <v>0</v>
      </c>
      <c r="G18703">
        <v>2</v>
      </c>
      <c r="H18703">
        <v>10</v>
      </c>
    </row>
    <row r="18704" spans="2:8" x14ac:dyDescent="0.3">
      <c r="B18704" t="s">
        <v>2013</v>
      </c>
      <c r="C18704" s="2">
        <v>45839</v>
      </c>
      <c r="D18704">
        <v>22</v>
      </c>
      <c r="E18704">
        <v>20</v>
      </c>
      <c r="F18704">
        <v>2</v>
      </c>
      <c r="G18704">
        <v>4</v>
      </c>
      <c r="H18704">
        <v>2</v>
      </c>
    </row>
    <row r="18705" spans="2:8" x14ac:dyDescent="0.3">
      <c r="B18705" t="s">
        <v>2013</v>
      </c>
      <c r="C18705" s="2">
        <v>45870</v>
      </c>
      <c r="D18705">
        <v>23</v>
      </c>
      <c r="E18705">
        <v>19</v>
      </c>
      <c r="F18705">
        <v>4</v>
      </c>
      <c r="G18705">
        <v>0</v>
      </c>
      <c r="H18705">
        <v>4</v>
      </c>
    </row>
    <row r="18706" spans="2:8" x14ac:dyDescent="0.3">
      <c r="B18706" t="s">
        <v>2013</v>
      </c>
      <c r="C18706" s="2">
        <v>45901</v>
      </c>
      <c r="D18706">
        <v>23</v>
      </c>
      <c r="E18706">
        <v>20</v>
      </c>
      <c r="F18706">
        <v>3</v>
      </c>
      <c r="G18706">
        <v>0</v>
      </c>
      <c r="H18706">
        <v>0</v>
      </c>
    </row>
    <row r="18707" spans="2:8" x14ac:dyDescent="0.3">
      <c r="B18707" t="s">
        <v>2013</v>
      </c>
      <c r="C18707" s="2">
        <v>45931</v>
      </c>
      <c r="D18707">
        <v>23</v>
      </c>
      <c r="E18707">
        <v>22</v>
      </c>
      <c r="F18707">
        <v>1</v>
      </c>
      <c r="G18707">
        <v>3</v>
      </c>
      <c r="H18707">
        <v>0</v>
      </c>
    </row>
    <row r="18708" spans="2:8" x14ac:dyDescent="0.3">
      <c r="B18708" t="s">
        <v>2013</v>
      </c>
      <c r="C18708" s="2">
        <v>45962</v>
      </c>
      <c r="D18708">
        <v>23</v>
      </c>
      <c r="E18708">
        <v>20</v>
      </c>
      <c r="F18708">
        <v>3</v>
      </c>
      <c r="G18708">
        <v>0</v>
      </c>
      <c r="H18708">
        <v>6</v>
      </c>
    </row>
    <row r="18709" spans="2:8" x14ac:dyDescent="0.3">
      <c r="B18709" t="s">
        <v>2013</v>
      </c>
      <c r="C18709" s="2">
        <v>45992</v>
      </c>
      <c r="D18709">
        <v>22</v>
      </c>
      <c r="E18709">
        <v>19</v>
      </c>
      <c r="F18709">
        <v>3</v>
      </c>
      <c r="G18709">
        <v>1</v>
      </c>
      <c r="H18709">
        <v>10</v>
      </c>
    </row>
    <row r="18710" spans="2:8" x14ac:dyDescent="0.3">
      <c r="B18710" t="s">
        <v>2014</v>
      </c>
      <c r="C18710" s="2">
        <v>45658</v>
      </c>
      <c r="D18710">
        <v>23</v>
      </c>
      <c r="E18710">
        <v>23</v>
      </c>
      <c r="F18710">
        <v>0</v>
      </c>
      <c r="G18710">
        <v>2</v>
      </c>
      <c r="H18710">
        <v>0</v>
      </c>
    </row>
    <row r="18711" spans="2:8" x14ac:dyDescent="0.3">
      <c r="B18711" t="s">
        <v>2014</v>
      </c>
      <c r="C18711" s="2">
        <v>45689</v>
      </c>
      <c r="D18711">
        <v>22</v>
      </c>
      <c r="E18711">
        <v>19</v>
      </c>
      <c r="F18711">
        <v>3</v>
      </c>
      <c r="G18711">
        <v>2</v>
      </c>
      <c r="H18711">
        <v>10</v>
      </c>
    </row>
    <row r="18712" spans="2:8" x14ac:dyDescent="0.3">
      <c r="B18712" t="s">
        <v>2014</v>
      </c>
      <c r="C18712" s="2">
        <v>45717</v>
      </c>
      <c r="D18712">
        <v>22</v>
      </c>
      <c r="E18712">
        <v>18</v>
      </c>
      <c r="F18712">
        <v>4</v>
      </c>
      <c r="G18712">
        <v>4</v>
      </c>
      <c r="H18712">
        <v>2</v>
      </c>
    </row>
    <row r="18713" spans="2:8" x14ac:dyDescent="0.3">
      <c r="B18713" t="s">
        <v>2014</v>
      </c>
      <c r="C18713" s="2">
        <v>45748</v>
      </c>
      <c r="D18713">
        <v>23</v>
      </c>
      <c r="E18713">
        <v>20</v>
      </c>
      <c r="F18713">
        <v>3</v>
      </c>
      <c r="G18713">
        <v>1</v>
      </c>
      <c r="H18713">
        <v>8</v>
      </c>
    </row>
    <row r="18714" spans="2:8" x14ac:dyDescent="0.3">
      <c r="B18714" t="s">
        <v>2014</v>
      </c>
      <c r="C18714" s="2">
        <v>45778</v>
      </c>
      <c r="D18714">
        <v>22</v>
      </c>
      <c r="E18714">
        <v>18</v>
      </c>
      <c r="F18714">
        <v>4</v>
      </c>
      <c r="G18714">
        <v>2</v>
      </c>
      <c r="H18714">
        <v>2</v>
      </c>
    </row>
    <row r="18715" spans="2:8" x14ac:dyDescent="0.3">
      <c r="B18715" t="s">
        <v>2014</v>
      </c>
      <c r="C18715" s="2">
        <v>45809</v>
      </c>
      <c r="D18715">
        <v>22</v>
      </c>
      <c r="E18715">
        <v>19</v>
      </c>
      <c r="F18715">
        <v>3</v>
      </c>
      <c r="G18715">
        <v>3</v>
      </c>
      <c r="H18715">
        <v>2</v>
      </c>
    </row>
    <row r="18716" spans="2:8" x14ac:dyDescent="0.3">
      <c r="B18716" t="s">
        <v>2014</v>
      </c>
      <c r="C18716" s="2">
        <v>45839</v>
      </c>
      <c r="D18716">
        <v>22</v>
      </c>
      <c r="E18716">
        <v>21</v>
      </c>
      <c r="F18716">
        <v>1</v>
      </c>
      <c r="G18716">
        <v>0</v>
      </c>
      <c r="H18716">
        <v>0</v>
      </c>
    </row>
    <row r="18717" spans="2:8" x14ac:dyDescent="0.3">
      <c r="B18717" t="s">
        <v>2014</v>
      </c>
      <c r="C18717" s="2">
        <v>45870</v>
      </c>
      <c r="D18717">
        <v>20</v>
      </c>
      <c r="E18717">
        <v>20</v>
      </c>
      <c r="F18717">
        <v>0</v>
      </c>
      <c r="G18717">
        <v>4</v>
      </c>
      <c r="H18717">
        <v>10</v>
      </c>
    </row>
    <row r="18718" spans="2:8" x14ac:dyDescent="0.3">
      <c r="B18718" t="s">
        <v>2014</v>
      </c>
      <c r="C18718" s="2">
        <v>45901</v>
      </c>
      <c r="D18718">
        <v>22</v>
      </c>
      <c r="E18718">
        <v>19</v>
      </c>
      <c r="F18718">
        <v>3</v>
      </c>
      <c r="G18718">
        <v>3</v>
      </c>
      <c r="H18718">
        <v>8</v>
      </c>
    </row>
    <row r="18719" spans="2:8" x14ac:dyDescent="0.3">
      <c r="B18719" t="s">
        <v>2014</v>
      </c>
      <c r="C18719" s="2">
        <v>45931</v>
      </c>
      <c r="D18719">
        <v>21</v>
      </c>
      <c r="E18719">
        <v>19</v>
      </c>
      <c r="F18719">
        <v>2</v>
      </c>
      <c r="G18719">
        <v>2</v>
      </c>
      <c r="H18719">
        <v>4</v>
      </c>
    </row>
    <row r="18720" spans="2:8" x14ac:dyDescent="0.3">
      <c r="B18720" t="s">
        <v>2014</v>
      </c>
      <c r="C18720" s="2">
        <v>45962</v>
      </c>
      <c r="D18720">
        <v>23</v>
      </c>
      <c r="E18720">
        <v>19</v>
      </c>
      <c r="F18720">
        <v>4</v>
      </c>
      <c r="G18720">
        <v>2</v>
      </c>
      <c r="H18720">
        <v>4</v>
      </c>
    </row>
    <row r="18721" spans="2:8" x14ac:dyDescent="0.3">
      <c r="B18721" t="s">
        <v>2014</v>
      </c>
      <c r="C18721" s="2">
        <v>45992</v>
      </c>
      <c r="D18721">
        <v>21</v>
      </c>
      <c r="E18721">
        <v>17</v>
      </c>
      <c r="F18721">
        <v>4</v>
      </c>
      <c r="G18721">
        <v>1</v>
      </c>
      <c r="H18721">
        <v>0</v>
      </c>
    </row>
    <row r="18722" spans="2:8" x14ac:dyDescent="0.3">
      <c r="B18722" t="s">
        <v>2015</v>
      </c>
      <c r="C18722" s="2">
        <v>45658</v>
      </c>
      <c r="D18722">
        <v>20</v>
      </c>
      <c r="E18722">
        <v>17</v>
      </c>
      <c r="F18722">
        <v>3</v>
      </c>
      <c r="G18722">
        <v>4</v>
      </c>
      <c r="H18722">
        <v>0</v>
      </c>
    </row>
    <row r="18723" spans="2:8" x14ac:dyDescent="0.3">
      <c r="B18723" t="s">
        <v>2015</v>
      </c>
      <c r="C18723" s="2">
        <v>45689</v>
      </c>
      <c r="D18723">
        <v>21</v>
      </c>
      <c r="E18723">
        <v>17</v>
      </c>
      <c r="F18723">
        <v>4</v>
      </c>
      <c r="G18723">
        <v>0</v>
      </c>
      <c r="H18723">
        <v>2</v>
      </c>
    </row>
    <row r="18724" spans="2:8" x14ac:dyDescent="0.3">
      <c r="B18724" t="s">
        <v>2015</v>
      </c>
      <c r="C18724" s="2">
        <v>45717</v>
      </c>
      <c r="D18724">
        <v>23</v>
      </c>
      <c r="E18724">
        <v>20</v>
      </c>
      <c r="F18724">
        <v>3</v>
      </c>
      <c r="G18724">
        <v>0</v>
      </c>
      <c r="H18724">
        <v>10</v>
      </c>
    </row>
    <row r="18725" spans="2:8" x14ac:dyDescent="0.3">
      <c r="B18725" t="s">
        <v>2015</v>
      </c>
      <c r="C18725" s="2">
        <v>45748</v>
      </c>
      <c r="D18725">
        <v>23</v>
      </c>
      <c r="E18725">
        <v>21</v>
      </c>
      <c r="F18725">
        <v>2</v>
      </c>
      <c r="G18725">
        <v>4</v>
      </c>
      <c r="H18725">
        <v>4</v>
      </c>
    </row>
    <row r="18726" spans="2:8" x14ac:dyDescent="0.3">
      <c r="B18726" t="s">
        <v>2015</v>
      </c>
      <c r="C18726" s="2">
        <v>45778</v>
      </c>
      <c r="D18726">
        <v>21</v>
      </c>
      <c r="E18726">
        <v>17</v>
      </c>
      <c r="F18726">
        <v>4</v>
      </c>
      <c r="G18726">
        <v>3</v>
      </c>
      <c r="H18726">
        <v>2</v>
      </c>
    </row>
    <row r="18727" spans="2:8" x14ac:dyDescent="0.3">
      <c r="B18727" t="s">
        <v>2015</v>
      </c>
      <c r="C18727" s="2">
        <v>45809</v>
      </c>
      <c r="D18727">
        <v>20</v>
      </c>
      <c r="E18727">
        <v>19</v>
      </c>
      <c r="F18727">
        <v>1</v>
      </c>
      <c r="G18727">
        <v>3</v>
      </c>
      <c r="H18727">
        <v>12</v>
      </c>
    </row>
    <row r="18728" spans="2:8" x14ac:dyDescent="0.3">
      <c r="B18728" t="s">
        <v>2015</v>
      </c>
      <c r="C18728" s="2">
        <v>45839</v>
      </c>
      <c r="D18728">
        <v>23</v>
      </c>
      <c r="E18728">
        <v>23</v>
      </c>
      <c r="F18728">
        <v>0</v>
      </c>
      <c r="G18728">
        <v>2</v>
      </c>
      <c r="H18728">
        <v>10</v>
      </c>
    </row>
    <row r="18729" spans="2:8" x14ac:dyDescent="0.3">
      <c r="B18729" t="s">
        <v>2015</v>
      </c>
      <c r="C18729" s="2">
        <v>45870</v>
      </c>
      <c r="D18729">
        <v>22</v>
      </c>
      <c r="E18729">
        <v>21</v>
      </c>
      <c r="F18729">
        <v>1</v>
      </c>
      <c r="G18729">
        <v>1</v>
      </c>
      <c r="H18729">
        <v>10</v>
      </c>
    </row>
    <row r="18730" spans="2:8" x14ac:dyDescent="0.3">
      <c r="B18730" t="s">
        <v>2015</v>
      </c>
      <c r="C18730" s="2">
        <v>45901</v>
      </c>
      <c r="D18730">
        <v>20</v>
      </c>
      <c r="E18730">
        <v>19</v>
      </c>
      <c r="F18730">
        <v>1</v>
      </c>
      <c r="G18730">
        <v>4</v>
      </c>
      <c r="H18730">
        <v>4</v>
      </c>
    </row>
    <row r="18731" spans="2:8" x14ac:dyDescent="0.3">
      <c r="B18731" t="s">
        <v>2015</v>
      </c>
      <c r="C18731" s="2">
        <v>45931</v>
      </c>
      <c r="D18731">
        <v>22</v>
      </c>
      <c r="E18731">
        <v>19</v>
      </c>
      <c r="F18731">
        <v>3</v>
      </c>
      <c r="G18731">
        <v>3</v>
      </c>
      <c r="H18731">
        <v>12</v>
      </c>
    </row>
    <row r="18732" spans="2:8" x14ac:dyDescent="0.3">
      <c r="B18732" t="s">
        <v>2015</v>
      </c>
      <c r="C18732" s="2">
        <v>45962</v>
      </c>
      <c r="D18732">
        <v>22</v>
      </c>
      <c r="E18732">
        <v>18</v>
      </c>
      <c r="F18732">
        <v>4</v>
      </c>
      <c r="G18732">
        <v>4</v>
      </c>
      <c r="H18732">
        <v>6</v>
      </c>
    </row>
    <row r="18733" spans="2:8" x14ac:dyDescent="0.3">
      <c r="B18733" t="s">
        <v>2015</v>
      </c>
      <c r="C18733" s="2">
        <v>45992</v>
      </c>
      <c r="D18733">
        <v>23</v>
      </c>
      <c r="E18733">
        <v>23</v>
      </c>
      <c r="F18733">
        <v>0</v>
      </c>
      <c r="G18733">
        <v>2</v>
      </c>
      <c r="H18733">
        <v>0</v>
      </c>
    </row>
    <row r="18734" spans="2:8" x14ac:dyDescent="0.3">
      <c r="B18734" t="s">
        <v>2016</v>
      </c>
      <c r="C18734" s="2">
        <v>45658</v>
      </c>
      <c r="D18734">
        <v>20</v>
      </c>
      <c r="E18734">
        <v>20</v>
      </c>
      <c r="F18734">
        <v>0</v>
      </c>
      <c r="G18734">
        <v>2</v>
      </c>
      <c r="H18734">
        <v>12</v>
      </c>
    </row>
    <row r="18735" spans="2:8" x14ac:dyDescent="0.3">
      <c r="B18735" t="s">
        <v>2016</v>
      </c>
      <c r="C18735" s="2">
        <v>45689</v>
      </c>
      <c r="D18735">
        <v>22</v>
      </c>
      <c r="E18735">
        <v>20</v>
      </c>
      <c r="F18735">
        <v>2</v>
      </c>
      <c r="G18735">
        <v>1</v>
      </c>
      <c r="H18735">
        <v>8</v>
      </c>
    </row>
    <row r="18736" spans="2:8" x14ac:dyDescent="0.3">
      <c r="B18736" t="s">
        <v>2016</v>
      </c>
      <c r="C18736" s="2">
        <v>45717</v>
      </c>
      <c r="D18736">
        <v>21</v>
      </c>
      <c r="E18736">
        <v>20</v>
      </c>
      <c r="F18736">
        <v>1</v>
      </c>
      <c r="G18736">
        <v>3</v>
      </c>
      <c r="H18736">
        <v>0</v>
      </c>
    </row>
    <row r="18737" spans="2:8" x14ac:dyDescent="0.3">
      <c r="B18737" t="s">
        <v>2016</v>
      </c>
      <c r="C18737" s="2">
        <v>45748</v>
      </c>
      <c r="D18737">
        <v>20</v>
      </c>
      <c r="E18737">
        <v>19</v>
      </c>
      <c r="F18737">
        <v>1</v>
      </c>
      <c r="G18737">
        <v>4</v>
      </c>
      <c r="H18737">
        <v>8</v>
      </c>
    </row>
    <row r="18738" spans="2:8" x14ac:dyDescent="0.3">
      <c r="B18738" t="s">
        <v>2016</v>
      </c>
      <c r="C18738" s="2">
        <v>45778</v>
      </c>
      <c r="D18738">
        <v>23</v>
      </c>
      <c r="E18738">
        <v>22</v>
      </c>
      <c r="F18738">
        <v>1</v>
      </c>
      <c r="G18738">
        <v>0</v>
      </c>
      <c r="H18738">
        <v>0</v>
      </c>
    </row>
    <row r="18739" spans="2:8" x14ac:dyDescent="0.3">
      <c r="B18739" t="s">
        <v>2016</v>
      </c>
      <c r="C18739" s="2">
        <v>45809</v>
      </c>
      <c r="D18739">
        <v>20</v>
      </c>
      <c r="E18739">
        <v>20</v>
      </c>
      <c r="F18739">
        <v>0</v>
      </c>
      <c r="G18739">
        <v>4</v>
      </c>
      <c r="H18739">
        <v>6</v>
      </c>
    </row>
    <row r="18740" spans="2:8" x14ac:dyDescent="0.3">
      <c r="B18740" t="s">
        <v>2016</v>
      </c>
      <c r="C18740" s="2">
        <v>45839</v>
      </c>
      <c r="D18740">
        <v>21</v>
      </c>
      <c r="E18740">
        <v>18</v>
      </c>
      <c r="F18740">
        <v>3</v>
      </c>
      <c r="G18740">
        <v>4</v>
      </c>
      <c r="H18740">
        <v>4</v>
      </c>
    </row>
    <row r="18741" spans="2:8" x14ac:dyDescent="0.3">
      <c r="B18741" t="s">
        <v>2016</v>
      </c>
      <c r="C18741" s="2">
        <v>45870</v>
      </c>
      <c r="D18741">
        <v>21</v>
      </c>
      <c r="E18741">
        <v>19</v>
      </c>
      <c r="F18741">
        <v>2</v>
      </c>
      <c r="G18741">
        <v>2</v>
      </c>
      <c r="H18741">
        <v>6</v>
      </c>
    </row>
    <row r="18742" spans="2:8" x14ac:dyDescent="0.3">
      <c r="B18742" t="s">
        <v>2016</v>
      </c>
      <c r="C18742" s="2">
        <v>45901</v>
      </c>
      <c r="D18742">
        <v>22</v>
      </c>
      <c r="E18742">
        <v>19</v>
      </c>
      <c r="F18742">
        <v>3</v>
      </c>
      <c r="G18742">
        <v>1</v>
      </c>
      <c r="H18742">
        <v>0</v>
      </c>
    </row>
    <row r="18743" spans="2:8" x14ac:dyDescent="0.3">
      <c r="B18743" t="s">
        <v>2016</v>
      </c>
      <c r="C18743" s="2">
        <v>45931</v>
      </c>
      <c r="D18743">
        <v>20</v>
      </c>
      <c r="E18743">
        <v>19</v>
      </c>
      <c r="F18743">
        <v>1</v>
      </c>
      <c r="G18743">
        <v>1</v>
      </c>
      <c r="H18743">
        <v>6</v>
      </c>
    </row>
    <row r="18744" spans="2:8" x14ac:dyDescent="0.3">
      <c r="B18744" t="s">
        <v>2016</v>
      </c>
      <c r="C18744" s="2">
        <v>45962</v>
      </c>
      <c r="D18744">
        <v>21</v>
      </c>
      <c r="E18744">
        <v>17</v>
      </c>
      <c r="F18744">
        <v>4</v>
      </c>
      <c r="G18744">
        <v>4</v>
      </c>
      <c r="H18744">
        <v>8</v>
      </c>
    </row>
    <row r="18745" spans="2:8" x14ac:dyDescent="0.3">
      <c r="B18745" t="s">
        <v>2016</v>
      </c>
      <c r="C18745" s="2">
        <v>45992</v>
      </c>
      <c r="D18745">
        <v>21</v>
      </c>
      <c r="E18745">
        <v>19</v>
      </c>
      <c r="F18745">
        <v>2</v>
      </c>
      <c r="G18745">
        <v>3</v>
      </c>
      <c r="H18745">
        <v>6</v>
      </c>
    </row>
    <row r="18746" spans="2:8" x14ac:dyDescent="0.3">
      <c r="B18746" t="s">
        <v>2017</v>
      </c>
      <c r="C18746" s="2">
        <v>45658</v>
      </c>
      <c r="D18746">
        <v>20</v>
      </c>
      <c r="E18746">
        <v>19</v>
      </c>
      <c r="F18746">
        <v>1</v>
      </c>
      <c r="G18746">
        <v>4</v>
      </c>
      <c r="H18746">
        <v>12</v>
      </c>
    </row>
    <row r="18747" spans="2:8" x14ac:dyDescent="0.3">
      <c r="B18747" t="s">
        <v>2017</v>
      </c>
      <c r="C18747" s="2">
        <v>45689</v>
      </c>
      <c r="D18747">
        <v>20</v>
      </c>
      <c r="E18747">
        <v>19</v>
      </c>
      <c r="F18747">
        <v>1</v>
      </c>
      <c r="G18747">
        <v>0</v>
      </c>
      <c r="H18747">
        <v>0</v>
      </c>
    </row>
    <row r="18748" spans="2:8" x14ac:dyDescent="0.3">
      <c r="B18748" t="s">
        <v>2017</v>
      </c>
      <c r="C18748" s="2">
        <v>45717</v>
      </c>
      <c r="D18748">
        <v>22</v>
      </c>
      <c r="E18748">
        <v>20</v>
      </c>
      <c r="F18748">
        <v>2</v>
      </c>
      <c r="G18748">
        <v>0</v>
      </c>
      <c r="H18748">
        <v>4</v>
      </c>
    </row>
    <row r="18749" spans="2:8" x14ac:dyDescent="0.3">
      <c r="B18749" t="s">
        <v>2017</v>
      </c>
      <c r="C18749" s="2">
        <v>45748</v>
      </c>
      <c r="D18749">
        <v>22</v>
      </c>
      <c r="E18749">
        <v>20</v>
      </c>
      <c r="F18749">
        <v>2</v>
      </c>
      <c r="G18749">
        <v>0</v>
      </c>
      <c r="H18749">
        <v>2</v>
      </c>
    </row>
    <row r="18750" spans="2:8" x14ac:dyDescent="0.3">
      <c r="B18750" t="s">
        <v>2017</v>
      </c>
      <c r="C18750" s="2">
        <v>45778</v>
      </c>
      <c r="D18750">
        <v>21</v>
      </c>
      <c r="E18750">
        <v>18</v>
      </c>
      <c r="F18750">
        <v>3</v>
      </c>
      <c r="G18750">
        <v>3</v>
      </c>
      <c r="H18750">
        <v>10</v>
      </c>
    </row>
    <row r="18751" spans="2:8" x14ac:dyDescent="0.3">
      <c r="B18751" t="s">
        <v>2017</v>
      </c>
      <c r="C18751" s="2">
        <v>45809</v>
      </c>
      <c r="D18751">
        <v>22</v>
      </c>
      <c r="E18751">
        <v>19</v>
      </c>
      <c r="F18751">
        <v>3</v>
      </c>
      <c r="G18751">
        <v>4</v>
      </c>
      <c r="H18751">
        <v>6</v>
      </c>
    </row>
    <row r="18752" spans="2:8" x14ac:dyDescent="0.3">
      <c r="B18752" t="s">
        <v>2017</v>
      </c>
      <c r="C18752" s="2">
        <v>45839</v>
      </c>
      <c r="D18752">
        <v>23</v>
      </c>
      <c r="E18752">
        <v>22</v>
      </c>
      <c r="F18752">
        <v>1</v>
      </c>
      <c r="G18752">
        <v>3</v>
      </c>
      <c r="H18752">
        <v>16</v>
      </c>
    </row>
    <row r="18753" spans="2:8" x14ac:dyDescent="0.3">
      <c r="B18753" t="s">
        <v>2017</v>
      </c>
      <c r="C18753" s="2">
        <v>45870</v>
      </c>
      <c r="D18753">
        <v>20</v>
      </c>
      <c r="E18753">
        <v>16</v>
      </c>
      <c r="F18753">
        <v>4</v>
      </c>
      <c r="G18753">
        <v>2</v>
      </c>
      <c r="H18753">
        <v>16</v>
      </c>
    </row>
    <row r="18754" spans="2:8" x14ac:dyDescent="0.3">
      <c r="B18754" t="s">
        <v>2017</v>
      </c>
      <c r="C18754" s="2">
        <v>45901</v>
      </c>
      <c r="D18754">
        <v>21</v>
      </c>
      <c r="E18754">
        <v>18</v>
      </c>
      <c r="F18754">
        <v>3</v>
      </c>
      <c r="G18754">
        <v>2</v>
      </c>
      <c r="H18754">
        <v>6</v>
      </c>
    </row>
    <row r="18755" spans="2:8" x14ac:dyDescent="0.3">
      <c r="B18755" t="s">
        <v>2017</v>
      </c>
      <c r="C18755" s="2">
        <v>45931</v>
      </c>
      <c r="D18755">
        <v>23</v>
      </c>
      <c r="E18755">
        <v>19</v>
      </c>
      <c r="F18755">
        <v>4</v>
      </c>
      <c r="G18755">
        <v>0</v>
      </c>
      <c r="H18755">
        <v>4</v>
      </c>
    </row>
    <row r="18756" spans="2:8" x14ac:dyDescent="0.3">
      <c r="B18756" t="s">
        <v>2017</v>
      </c>
      <c r="C18756" s="2">
        <v>45962</v>
      </c>
      <c r="D18756">
        <v>21</v>
      </c>
      <c r="E18756">
        <v>20</v>
      </c>
      <c r="F18756">
        <v>1</v>
      </c>
      <c r="G18756">
        <v>3</v>
      </c>
      <c r="H18756">
        <v>8</v>
      </c>
    </row>
    <row r="18757" spans="2:8" x14ac:dyDescent="0.3">
      <c r="B18757" t="s">
        <v>2017</v>
      </c>
      <c r="C18757" s="2">
        <v>45992</v>
      </c>
      <c r="D18757">
        <v>21</v>
      </c>
      <c r="E18757">
        <v>21</v>
      </c>
      <c r="F18757">
        <v>0</v>
      </c>
      <c r="G18757">
        <v>2</v>
      </c>
      <c r="H18757">
        <v>0</v>
      </c>
    </row>
    <row r="18758" spans="2:8" x14ac:dyDescent="0.3">
      <c r="B18758" t="s">
        <v>2018</v>
      </c>
      <c r="C18758" s="2">
        <v>45658</v>
      </c>
      <c r="D18758">
        <v>20</v>
      </c>
      <c r="E18758">
        <v>18</v>
      </c>
      <c r="F18758">
        <v>2</v>
      </c>
      <c r="G18758">
        <v>4</v>
      </c>
      <c r="H18758">
        <v>10</v>
      </c>
    </row>
    <row r="18759" spans="2:8" x14ac:dyDescent="0.3">
      <c r="B18759" t="s">
        <v>2018</v>
      </c>
      <c r="C18759" s="2">
        <v>45689</v>
      </c>
      <c r="D18759">
        <v>21</v>
      </c>
      <c r="E18759">
        <v>18</v>
      </c>
      <c r="F18759">
        <v>3</v>
      </c>
      <c r="G18759">
        <v>3</v>
      </c>
      <c r="H18759">
        <v>12</v>
      </c>
    </row>
    <row r="18760" spans="2:8" x14ac:dyDescent="0.3">
      <c r="B18760" t="s">
        <v>2018</v>
      </c>
      <c r="C18760" s="2">
        <v>45717</v>
      </c>
      <c r="D18760">
        <v>20</v>
      </c>
      <c r="E18760">
        <v>17</v>
      </c>
      <c r="F18760">
        <v>3</v>
      </c>
      <c r="G18760">
        <v>3</v>
      </c>
      <c r="H18760">
        <v>2</v>
      </c>
    </row>
    <row r="18761" spans="2:8" x14ac:dyDescent="0.3">
      <c r="B18761" t="s">
        <v>2018</v>
      </c>
      <c r="C18761" s="2">
        <v>45748</v>
      </c>
      <c r="D18761">
        <v>20</v>
      </c>
      <c r="E18761">
        <v>18</v>
      </c>
      <c r="F18761">
        <v>2</v>
      </c>
      <c r="G18761">
        <v>2</v>
      </c>
      <c r="H18761">
        <v>0</v>
      </c>
    </row>
    <row r="18762" spans="2:8" x14ac:dyDescent="0.3">
      <c r="B18762" t="s">
        <v>2018</v>
      </c>
      <c r="C18762" s="2">
        <v>45778</v>
      </c>
      <c r="D18762">
        <v>22</v>
      </c>
      <c r="E18762">
        <v>18</v>
      </c>
      <c r="F18762">
        <v>4</v>
      </c>
      <c r="G18762">
        <v>3</v>
      </c>
      <c r="H18762">
        <v>0</v>
      </c>
    </row>
    <row r="18763" spans="2:8" x14ac:dyDescent="0.3">
      <c r="B18763" t="s">
        <v>2018</v>
      </c>
      <c r="C18763" s="2">
        <v>45809</v>
      </c>
      <c r="D18763">
        <v>20</v>
      </c>
      <c r="E18763">
        <v>20</v>
      </c>
      <c r="F18763">
        <v>0</v>
      </c>
      <c r="G18763">
        <v>2</v>
      </c>
      <c r="H18763">
        <v>6</v>
      </c>
    </row>
    <row r="18764" spans="2:8" x14ac:dyDescent="0.3">
      <c r="B18764" t="s">
        <v>2018</v>
      </c>
      <c r="C18764" s="2">
        <v>45839</v>
      </c>
      <c r="D18764">
        <v>23</v>
      </c>
      <c r="E18764">
        <v>20</v>
      </c>
      <c r="F18764">
        <v>3</v>
      </c>
      <c r="G18764">
        <v>1</v>
      </c>
      <c r="H18764">
        <v>2</v>
      </c>
    </row>
    <row r="18765" spans="2:8" x14ac:dyDescent="0.3">
      <c r="B18765" t="s">
        <v>2018</v>
      </c>
      <c r="C18765" s="2">
        <v>45870</v>
      </c>
      <c r="D18765">
        <v>23</v>
      </c>
      <c r="E18765">
        <v>22</v>
      </c>
      <c r="F18765">
        <v>1</v>
      </c>
      <c r="G18765">
        <v>0</v>
      </c>
      <c r="H18765">
        <v>4</v>
      </c>
    </row>
    <row r="18766" spans="2:8" x14ac:dyDescent="0.3">
      <c r="B18766" t="s">
        <v>2018</v>
      </c>
      <c r="C18766" s="2">
        <v>45901</v>
      </c>
      <c r="D18766">
        <v>22</v>
      </c>
      <c r="E18766">
        <v>21</v>
      </c>
      <c r="F18766">
        <v>1</v>
      </c>
      <c r="G18766">
        <v>1</v>
      </c>
      <c r="H18766">
        <v>4</v>
      </c>
    </row>
    <row r="18767" spans="2:8" x14ac:dyDescent="0.3">
      <c r="B18767" t="s">
        <v>2018</v>
      </c>
      <c r="C18767" s="2">
        <v>45931</v>
      </c>
      <c r="D18767">
        <v>20</v>
      </c>
      <c r="E18767">
        <v>16</v>
      </c>
      <c r="F18767">
        <v>4</v>
      </c>
      <c r="G18767">
        <v>4</v>
      </c>
      <c r="H18767">
        <v>10</v>
      </c>
    </row>
    <row r="18768" spans="2:8" x14ac:dyDescent="0.3">
      <c r="B18768" t="s">
        <v>2018</v>
      </c>
      <c r="C18768" s="2">
        <v>45962</v>
      </c>
      <c r="D18768">
        <v>23</v>
      </c>
      <c r="E18768">
        <v>21</v>
      </c>
      <c r="F18768">
        <v>2</v>
      </c>
      <c r="G18768">
        <v>2</v>
      </c>
      <c r="H18768">
        <v>6</v>
      </c>
    </row>
    <row r="18769" spans="2:8" x14ac:dyDescent="0.3">
      <c r="B18769" t="s">
        <v>2018</v>
      </c>
      <c r="C18769" s="2">
        <v>45992</v>
      </c>
      <c r="D18769">
        <v>21</v>
      </c>
      <c r="E18769">
        <v>17</v>
      </c>
      <c r="F18769">
        <v>4</v>
      </c>
      <c r="G18769">
        <v>2</v>
      </c>
      <c r="H18769">
        <v>8</v>
      </c>
    </row>
    <row r="18770" spans="2:8" x14ac:dyDescent="0.3">
      <c r="B18770" t="s">
        <v>2019</v>
      </c>
      <c r="C18770" s="2">
        <v>45658</v>
      </c>
      <c r="D18770">
        <v>22</v>
      </c>
      <c r="E18770">
        <v>20</v>
      </c>
      <c r="F18770">
        <v>2</v>
      </c>
      <c r="G18770">
        <v>4</v>
      </c>
      <c r="H18770">
        <v>6</v>
      </c>
    </row>
    <row r="18771" spans="2:8" x14ac:dyDescent="0.3">
      <c r="B18771" t="s">
        <v>2019</v>
      </c>
      <c r="C18771" s="2">
        <v>45689</v>
      </c>
      <c r="D18771">
        <v>22</v>
      </c>
      <c r="E18771">
        <v>19</v>
      </c>
      <c r="F18771">
        <v>3</v>
      </c>
      <c r="G18771">
        <v>1</v>
      </c>
      <c r="H18771">
        <v>2</v>
      </c>
    </row>
    <row r="18772" spans="2:8" x14ac:dyDescent="0.3">
      <c r="B18772" t="s">
        <v>2019</v>
      </c>
      <c r="C18772" s="2">
        <v>45717</v>
      </c>
      <c r="D18772">
        <v>22</v>
      </c>
      <c r="E18772">
        <v>18</v>
      </c>
      <c r="F18772">
        <v>4</v>
      </c>
      <c r="G18772">
        <v>1</v>
      </c>
      <c r="H18772">
        <v>0</v>
      </c>
    </row>
    <row r="18773" spans="2:8" x14ac:dyDescent="0.3">
      <c r="B18773" t="s">
        <v>2019</v>
      </c>
      <c r="C18773" s="2">
        <v>45748</v>
      </c>
      <c r="D18773">
        <v>23</v>
      </c>
      <c r="E18773">
        <v>21</v>
      </c>
      <c r="F18773">
        <v>2</v>
      </c>
      <c r="G18773">
        <v>3</v>
      </c>
      <c r="H18773">
        <v>6</v>
      </c>
    </row>
    <row r="18774" spans="2:8" x14ac:dyDescent="0.3">
      <c r="B18774" t="s">
        <v>2019</v>
      </c>
      <c r="C18774" s="2">
        <v>45778</v>
      </c>
      <c r="D18774">
        <v>21</v>
      </c>
      <c r="E18774">
        <v>21</v>
      </c>
      <c r="F18774">
        <v>0</v>
      </c>
      <c r="G18774">
        <v>4</v>
      </c>
      <c r="H18774">
        <v>0</v>
      </c>
    </row>
    <row r="18775" spans="2:8" x14ac:dyDescent="0.3">
      <c r="B18775" t="s">
        <v>2019</v>
      </c>
      <c r="C18775" s="2">
        <v>45809</v>
      </c>
      <c r="D18775">
        <v>21</v>
      </c>
      <c r="E18775">
        <v>20</v>
      </c>
      <c r="F18775">
        <v>1</v>
      </c>
      <c r="G18775">
        <v>4</v>
      </c>
      <c r="H18775">
        <v>8</v>
      </c>
    </row>
    <row r="18776" spans="2:8" x14ac:dyDescent="0.3">
      <c r="B18776" t="s">
        <v>2019</v>
      </c>
      <c r="C18776" s="2">
        <v>45839</v>
      </c>
      <c r="D18776">
        <v>21</v>
      </c>
      <c r="E18776">
        <v>18</v>
      </c>
      <c r="F18776">
        <v>3</v>
      </c>
      <c r="G18776">
        <v>4</v>
      </c>
      <c r="H18776">
        <v>2</v>
      </c>
    </row>
    <row r="18777" spans="2:8" x14ac:dyDescent="0.3">
      <c r="B18777" t="s">
        <v>2019</v>
      </c>
      <c r="C18777" s="2">
        <v>45870</v>
      </c>
      <c r="D18777">
        <v>20</v>
      </c>
      <c r="E18777">
        <v>17</v>
      </c>
      <c r="F18777">
        <v>3</v>
      </c>
      <c r="G18777">
        <v>4</v>
      </c>
      <c r="H18777">
        <v>0</v>
      </c>
    </row>
    <row r="18778" spans="2:8" x14ac:dyDescent="0.3">
      <c r="B18778" t="s">
        <v>2019</v>
      </c>
      <c r="C18778" s="2">
        <v>45901</v>
      </c>
      <c r="D18778">
        <v>22</v>
      </c>
      <c r="E18778">
        <v>21</v>
      </c>
      <c r="F18778">
        <v>1</v>
      </c>
      <c r="G18778">
        <v>4</v>
      </c>
      <c r="H18778">
        <v>4</v>
      </c>
    </row>
    <row r="18779" spans="2:8" x14ac:dyDescent="0.3">
      <c r="B18779" t="s">
        <v>2019</v>
      </c>
      <c r="C18779" s="2">
        <v>45931</v>
      </c>
      <c r="D18779">
        <v>20</v>
      </c>
      <c r="E18779">
        <v>19</v>
      </c>
      <c r="F18779">
        <v>1</v>
      </c>
      <c r="G18779">
        <v>0</v>
      </c>
      <c r="H18779">
        <v>0</v>
      </c>
    </row>
    <row r="18780" spans="2:8" x14ac:dyDescent="0.3">
      <c r="B18780" t="s">
        <v>2019</v>
      </c>
      <c r="C18780" s="2">
        <v>45962</v>
      </c>
      <c r="D18780">
        <v>20</v>
      </c>
      <c r="E18780">
        <v>19</v>
      </c>
      <c r="F18780">
        <v>1</v>
      </c>
      <c r="G18780">
        <v>0</v>
      </c>
      <c r="H18780">
        <v>6</v>
      </c>
    </row>
    <row r="18781" spans="2:8" x14ac:dyDescent="0.3">
      <c r="B18781" t="s">
        <v>2019</v>
      </c>
      <c r="C18781" s="2">
        <v>45992</v>
      </c>
      <c r="D18781">
        <v>23</v>
      </c>
      <c r="E18781">
        <v>21</v>
      </c>
      <c r="F18781">
        <v>2</v>
      </c>
      <c r="G18781">
        <v>2</v>
      </c>
      <c r="H18781">
        <v>12</v>
      </c>
    </row>
    <row r="18782" spans="2:8" x14ac:dyDescent="0.3">
      <c r="B18782" t="s">
        <v>2020</v>
      </c>
      <c r="C18782" s="2">
        <v>45658</v>
      </c>
      <c r="D18782">
        <v>22</v>
      </c>
      <c r="E18782">
        <v>22</v>
      </c>
      <c r="F18782">
        <v>0</v>
      </c>
      <c r="G18782">
        <v>2</v>
      </c>
      <c r="H18782">
        <v>4</v>
      </c>
    </row>
    <row r="18783" spans="2:8" x14ac:dyDescent="0.3">
      <c r="B18783" t="s">
        <v>2020</v>
      </c>
      <c r="C18783" s="2">
        <v>45689</v>
      </c>
      <c r="D18783">
        <v>23</v>
      </c>
      <c r="E18783">
        <v>21</v>
      </c>
      <c r="F18783">
        <v>2</v>
      </c>
      <c r="G18783">
        <v>2</v>
      </c>
      <c r="H18783">
        <v>16</v>
      </c>
    </row>
    <row r="18784" spans="2:8" x14ac:dyDescent="0.3">
      <c r="B18784" t="s">
        <v>2020</v>
      </c>
      <c r="C18784" s="2">
        <v>45717</v>
      </c>
      <c r="D18784">
        <v>20</v>
      </c>
      <c r="E18784">
        <v>16</v>
      </c>
      <c r="F18784">
        <v>4</v>
      </c>
      <c r="G18784">
        <v>1</v>
      </c>
      <c r="H18784">
        <v>8</v>
      </c>
    </row>
    <row r="18785" spans="2:8" x14ac:dyDescent="0.3">
      <c r="B18785" t="s">
        <v>2020</v>
      </c>
      <c r="C18785" s="2">
        <v>45748</v>
      </c>
      <c r="D18785">
        <v>23</v>
      </c>
      <c r="E18785">
        <v>22</v>
      </c>
      <c r="F18785">
        <v>1</v>
      </c>
      <c r="G18785">
        <v>0</v>
      </c>
      <c r="H18785">
        <v>4</v>
      </c>
    </row>
    <row r="18786" spans="2:8" x14ac:dyDescent="0.3">
      <c r="B18786" t="s">
        <v>2020</v>
      </c>
      <c r="C18786" s="2">
        <v>45778</v>
      </c>
      <c r="D18786">
        <v>21</v>
      </c>
      <c r="E18786">
        <v>20</v>
      </c>
      <c r="F18786">
        <v>1</v>
      </c>
      <c r="G18786">
        <v>2</v>
      </c>
      <c r="H18786">
        <v>6</v>
      </c>
    </row>
    <row r="18787" spans="2:8" x14ac:dyDescent="0.3">
      <c r="B18787" t="s">
        <v>2020</v>
      </c>
      <c r="C18787" s="2">
        <v>45809</v>
      </c>
      <c r="D18787">
        <v>21</v>
      </c>
      <c r="E18787">
        <v>18</v>
      </c>
      <c r="F18787">
        <v>3</v>
      </c>
      <c r="G18787">
        <v>3</v>
      </c>
      <c r="H18787">
        <v>2</v>
      </c>
    </row>
    <row r="18788" spans="2:8" x14ac:dyDescent="0.3">
      <c r="B18788" t="s">
        <v>2020</v>
      </c>
      <c r="C18788" s="2">
        <v>45839</v>
      </c>
      <c r="D18788">
        <v>23</v>
      </c>
      <c r="E18788">
        <v>23</v>
      </c>
      <c r="F18788">
        <v>0</v>
      </c>
      <c r="G18788">
        <v>4</v>
      </c>
      <c r="H18788">
        <v>6</v>
      </c>
    </row>
    <row r="18789" spans="2:8" x14ac:dyDescent="0.3">
      <c r="B18789" t="s">
        <v>2020</v>
      </c>
      <c r="C18789" s="2">
        <v>45870</v>
      </c>
      <c r="D18789">
        <v>23</v>
      </c>
      <c r="E18789">
        <v>19</v>
      </c>
      <c r="F18789">
        <v>4</v>
      </c>
      <c r="G18789">
        <v>4</v>
      </c>
      <c r="H18789">
        <v>6</v>
      </c>
    </row>
    <row r="18790" spans="2:8" x14ac:dyDescent="0.3">
      <c r="B18790" t="s">
        <v>2020</v>
      </c>
      <c r="C18790" s="2">
        <v>45901</v>
      </c>
      <c r="D18790">
        <v>21</v>
      </c>
      <c r="E18790">
        <v>18</v>
      </c>
      <c r="F18790">
        <v>3</v>
      </c>
      <c r="G18790">
        <v>0</v>
      </c>
      <c r="H18790">
        <v>6</v>
      </c>
    </row>
    <row r="18791" spans="2:8" x14ac:dyDescent="0.3">
      <c r="B18791" t="s">
        <v>2020</v>
      </c>
      <c r="C18791" s="2">
        <v>45931</v>
      </c>
      <c r="D18791">
        <v>21</v>
      </c>
      <c r="E18791">
        <v>20</v>
      </c>
      <c r="F18791">
        <v>1</v>
      </c>
      <c r="G18791">
        <v>2</v>
      </c>
      <c r="H18791">
        <v>8</v>
      </c>
    </row>
    <row r="18792" spans="2:8" x14ac:dyDescent="0.3">
      <c r="B18792" t="s">
        <v>2020</v>
      </c>
      <c r="C18792" s="2">
        <v>45962</v>
      </c>
      <c r="D18792">
        <v>20</v>
      </c>
      <c r="E18792">
        <v>16</v>
      </c>
      <c r="F18792">
        <v>4</v>
      </c>
      <c r="G18792">
        <v>3</v>
      </c>
      <c r="H18792">
        <v>12</v>
      </c>
    </row>
    <row r="18793" spans="2:8" x14ac:dyDescent="0.3">
      <c r="B18793" t="s">
        <v>2020</v>
      </c>
      <c r="C18793" s="2">
        <v>45992</v>
      </c>
      <c r="D18793">
        <v>23</v>
      </c>
      <c r="E18793">
        <v>22</v>
      </c>
      <c r="F18793">
        <v>1</v>
      </c>
      <c r="G18793">
        <v>2</v>
      </c>
      <c r="H18793">
        <v>4</v>
      </c>
    </row>
    <row r="18794" spans="2:8" x14ac:dyDescent="0.3">
      <c r="B18794" t="s">
        <v>2021</v>
      </c>
      <c r="C18794" s="2">
        <v>45658</v>
      </c>
      <c r="D18794">
        <v>22</v>
      </c>
      <c r="E18794">
        <v>20</v>
      </c>
      <c r="F18794">
        <v>2</v>
      </c>
      <c r="G18794">
        <v>2</v>
      </c>
      <c r="H18794">
        <v>6</v>
      </c>
    </row>
    <row r="18795" spans="2:8" x14ac:dyDescent="0.3">
      <c r="B18795" t="s">
        <v>2021</v>
      </c>
      <c r="C18795" s="2">
        <v>45689</v>
      </c>
      <c r="D18795">
        <v>22</v>
      </c>
      <c r="E18795">
        <v>22</v>
      </c>
      <c r="F18795">
        <v>0</v>
      </c>
      <c r="G18795">
        <v>1</v>
      </c>
      <c r="H18795">
        <v>10</v>
      </c>
    </row>
    <row r="18796" spans="2:8" x14ac:dyDescent="0.3">
      <c r="B18796" t="s">
        <v>2021</v>
      </c>
      <c r="C18796" s="2">
        <v>45717</v>
      </c>
      <c r="D18796">
        <v>21</v>
      </c>
      <c r="E18796">
        <v>18</v>
      </c>
      <c r="F18796">
        <v>3</v>
      </c>
      <c r="G18796">
        <v>4</v>
      </c>
      <c r="H18796">
        <v>0</v>
      </c>
    </row>
    <row r="18797" spans="2:8" x14ac:dyDescent="0.3">
      <c r="B18797" t="s">
        <v>2021</v>
      </c>
      <c r="C18797" s="2">
        <v>45748</v>
      </c>
      <c r="D18797">
        <v>23</v>
      </c>
      <c r="E18797">
        <v>22</v>
      </c>
      <c r="F18797">
        <v>1</v>
      </c>
      <c r="G18797">
        <v>3</v>
      </c>
      <c r="H18797">
        <v>0</v>
      </c>
    </row>
    <row r="18798" spans="2:8" x14ac:dyDescent="0.3">
      <c r="B18798" t="s">
        <v>2021</v>
      </c>
      <c r="C18798" s="2">
        <v>45778</v>
      </c>
      <c r="D18798">
        <v>21</v>
      </c>
      <c r="E18798">
        <v>20</v>
      </c>
      <c r="F18798">
        <v>1</v>
      </c>
      <c r="G18798">
        <v>4</v>
      </c>
      <c r="H18798">
        <v>0</v>
      </c>
    </row>
    <row r="18799" spans="2:8" x14ac:dyDescent="0.3">
      <c r="B18799" t="s">
        <v>2021</v>
      </c>
      <c r="C18799" s="2">
        <v>45809</v>
      </c>
      <c r="D18799">
        <v>20</v>
      </c>
      <c r="E18799">
        <v>18</v>
      </c>
      <c r="F18799">
        <v>2</v>
      </c>
      <c r="G18799">
        <v>1</v>
      </c>
      <c r="H18799">
        <v>0</v>
      </c>
    </row>
    <row r="18800" spans="2:8" x14ac:dyDescent="0.3">
      <c r="B18800" t="s">
        <v>2021</v>
      </c>
      <c r="C18800" s="2">
        <v>45839</v>
      </c>
      <c r="D18800">
        <v>23</v>
      </c>
      <c r="E18800">
        <v>20</v>
      </c>
      <c r="F18800">
        <v>3</v>
      </c>
      <c r="G18800">
        <v>3</v>
      </c>
      <c r="H18800">
        <v>4</v>
      </c>
    </row>
    <row r="18801" spans="2:8" x14ac:dyDescent="0.3">
      <c r="B18801" t="s">
        <v>2021</v>
      </c>
      <c r="C18801" s="2">
        <v>45870</v>
      </c>
      <c r="D18801">
        <v>21</v>
      </c>
      <c r="E18801">
        <v>18</v>
      </c>
      <c r="F18801">
        <v>3</v>
      </c>
      <c r="G18801">
        <v>3</v>
      </c>
      <c r="H18801">
        <v>10</v>
      </c>
    </row>
    <row r="18802" spans="2:8" x14ac:dyDescent="0.3">
      <c r="B18802" t="s">
        <v>2021</v>
      </c>
      <c r="C18802" s="2">
        <v>45901</v>
      </c>
      <c r="D18802">
        <v>21</v>
      </c>
      <c r="E18802">
        <v>17</v>
      </c>
      <c r="F18802">
        <v>4</v>
      </c>
      <c r="G18802">
        <v>4</v>
      </c>
      <c r="H18802">
        <v>10</v>
      </c>
    </row>
    <row r="18803" spans="2:8" x14ac:dyDescent="0.3">
      <c r="B18803" t="s">
        <v>2021</v>
      </c>
      <c r="C18803" s="2">
        <v>45931</v>
      </c>
      <c r="D18803">
        <v>23</v>
      </c>
      <c r="E18803">
        <v>19</v>
      </c>
      <c r="F18803">
        <v>4</v>
      </c>
      <c r="G18803">
        <v>3</v>
      </c>
      <c r="H18803">
        <v>8</v>
      </c>
    </row>
    <row r="18804" spans="2:8" x14ac:dyDescent="0.3">
      <c r="B18804" t="s">
        <v>2021</v>
      </c>
      <c r="C18804" s="2">
        <v>45962</v>
      </c>
      <c r="D18804">
        <v>23</v>
      </c>
      <c r="E18804">
        <v>21</v>
      </c>
      <c r="F18804">
        <v>2</v>
      </c>
      <c r="G18804">
        <v>1</v>
      </c>
      <c r="H18804">
        <v>2</v>
      </c>
    </row>
    <row r="18805" spans="2:8" x14ac:dyDescent="0.3">
      <c r="B18805" t="s">
        <v>2021</v>
      </c>
      <c r="C18805" s="2">
        <v>45992</v>
      </c>
      <c r="D18805">
        <v>23</v>
      </c>
      <c r="E18805">
        <v>21</v>
      </c>
      <c r="F18805">
        <v>2</v>
      </c>
      <c r="G18805">
        <v>2</v>
      </c>
      <c r="H18805">
        <v>6</v>
      </c>
    </row>
    <row r="18806" spans="2:8" x14ac:dyDescent="0.3">
      <c r="B18806" t="s">
        <v>2022</v>
      </c>
      <c r="C18806" s="2">
        <v>45658</v>
      </c>
      <c r="D18806">
        <v>22</v>
      </c>
      <c r="E18806">
        <v>18</v>
      </c>
      <c r="F18806">
        <v>4</v>
      </c>
      <c r="G18806">
        <v>3</v>
      </c>
      <c r="H18806">
        <v>2</v>
      </c>
    </row>
    <row r="18807" spans="2:8" x14ac:dyDescent="0.3">
      <c r="B18807" t="s">
        <v>2022</v>
      </c>
      <c r="C18807" s="2">
        <v>45689</v>
      </c>
      <c r="D18807">
        <v>21</v>
      </c>
      <c r="E18807">
        <v>19</v>
      </c>
      <c r="F18807">
        <v>2</v>
      </c>
      <c r="G18807">
        <v>1</v>
      </c>
      <c r="H18807">
        <v>4</v>
      </c>
    </row>
    <row r="18808" spans="2:8" x14ac:dyDescent="0.3">
      <c r="B18808" t="s">
        <v>2022</v>
      </c>
      <c r="C18808" s="2">
        <v>45717</v>
      </c>
      <c r="D18808">
        <v>22</v>
      </c>
      <c r="E18808">
        <v>20</v>
      </c>
      <c r="F18808">
        <v>2</v>
      </c>
      <c r="G18808">
        <v>4</v>
      </c>
      <c r="H18808">
        <v>6</v>
      </c>
    </row>
    <row r="18809" spans="2:8" x14ac:dyDescent="0.3">
      <c r="B18809" t="s">
        <v>2022</v>
      </c>
      <c r="C18809" s="2">
        <v>45748</v>
      </c>
      <c r="D18809">
        <v>21</v>
      </c>
      <c r="E18809">
        <v>20</v>
      </c>
      <c r="F18809">
        <v>1</v>
      </c>
      <c r="G18809">
        <v>2</v>
      </c>
      <c r="H18809">
        <v>0</v>
      </c>
    </row>
    <row r="18810" spans="2:8" x14ac:dyDescent="0.3">
      <c r="B18810" t="s">
        <v>2022</v>
      </c>
      <c r="C18810" s="2">
        <v>45778</v>
      </c>
      <c r="D18810">
        <v>20</v>
      </c>
      <c r="E18810">
        <v>18</v>
      </c>
      <c r="F18810">
        <v>2</v>
      </c>
      <c r="G18810">
        <v>2</v>
      </c>
      <c r="H18810">
        <v>4</v>
      </c>
    </row>
    <row r="18811" spans="2:8" x14ac:dyDescent="0.3">
      <c r="B18811" t="s">
        <v>2022</v>
      </c>
      <c r="C18811" s="2">
        <v>45809</v>
      </c>
      <c r="D18811">
        <v>22</v>
      </c>
      <c r="E18811">
        <v>19</v>
      </c>
      <c r="F18811">
        <v>3</v>
      </c>
      <c r="G18811">
        <v>3</v>
      </c>
      <c r="H18811">
        <v>12</v>
      </c>
    </row>
    <row r="18812" spans="2:8" x14ac:dyDescent="0.3">
      <c r="B18812" t="s">
        <v>2022</v>
      </c>
      <c r="C18812" s="2">
        <v>45839</v>
      </c>
      <c r="D18812">
        <v>20</v>
      </c>
      <c r="E18812">
        <v>18</v>
      </c>
      <c r="F18812">
        <v>2</v>
      </c>
      <c r="G18812">
        <v>1</v>
      </c>
      <c r="H18812">
        <v>0</v>
      </c>
    </row>
    <row r="18813" spans="2:8" x14ac:dyDescent="0.3">
      <c r="B18813" t="s">
        <v>2022</v>
      </c>
      <c r="C18813" s="2">
        <v>45870</v>
      </c>
      <c r="D18813">
        <v>20</v>
      </c>
      <c r="E18813">
        <v>19</v>
      </c>
      <c r="F18813">
        <v>1</v>
      </c>
      <c r="G18813">
        <v>4</v>
      </c>
      <c r="H18813">
        <v>4</v>
      </c>
    </row>
    <row r="18814" spans="2:8" x14ac:dyDescent="0.3">
      <c r="B18814" t="s">
        <v>2022</v>
      </c>
      <c r="C18814" s="2">
        <v>45901</v>
      </c>
      <c r="D18814">
        <v>20</v>
      </c>
      <c r="E18814">
        <v>16</v>
      </c>
      <c r="F18814">
        <v>4</v>
      </c>
      <c r="G18814">
        <v>3</v>
      </c>
      <c r="H18814">
        <v>4</v>
      </c>
    </row>
    <row r="18815" spans="2:8" x14ac:dyDescent="0.3">
      <c r="B18815" t="s">
        <v>2022</v>
      </c>
      <c r="C18815" s="2">
        <v>45931</v>
      </c>
      <c r="D18815">
        <v>22</v>
      </c>
      <c r="E18815">
        <v>21</v>
      </c>
      <c r="F18815">
        <v>1</v>
      </c>
      <c r="G18815">
        <v>2</v>
      </c>
      <c r="H18815">
        <v>2</v>
      </c>
    </row>
    <row r="18816" spans="2:8" x14ac:dyDescent="0.3">
      <c r="B18816" t="s">
        <v>2022</v>
      </c>
      <c r="C18816" s="2">
        <v>45962</v>
      </c>
      <c r="D18816">
        <v>22</v>
      </c>
      <c r="E18816">
        <v>21</v>
      </c>
      <c r="F18816">
        <v>1</v>
      </c>
      <c r="G18816">
        <v>1</v>
      </c>
      <c r="H18816">
        <v>8</v>
      </c>
    </row>
    <row r="18817" spans="2:8" x14ac:dyDescent="0.3">
      <c r="B18817" t="s">
        <v>2022</v>
      </c>
      <c r="C18817" s="2">
        <v>45992</v>
      </c>
      <c r="D18817">
        <v>21</v>
      </c>
      <c r="E18817">
        <v>20</v>
      </c>
      <c r="F18817">
        <v>1</v>
      </c>
      <c r="G18817">
        <v>4</v>
      </c>
      <c r="H18817">
        <v>6</v>
      </c>
    </row>
    <row r="18818" spans="2:8" x14ac:dyDescent="0.3">
      <c r="B18818" t="s">
        <v>2023</v>
      </c>
      <c r="C18818" s="2">
        <v>45658</v>
      </c>
      <c r="D18818">
        <v>21</v>
      </c>
      <c r="E18818">
        <v>18</v>
      </c>
      <c r="F18818">
        <v>3</v>
      </c>
      <c r="G18818">
        <v>2</v>
      </c>
      <c r="H18818">
        <v>2</v>
      </c>
    </row>
    <row r="18819" spans="2:8" x14ac:dyDescent="0.3">
      <c r="B18819" t="s">
        <v>2023</v>
      </c>
      <c r="C18819" s="2">
        <v>45689</v>
      </c>
      <c r="D18819">
        <v>20</v>
      </c>
      <c r="E18819">
        <v>16</v>
      </c>
      <c r="F18819">
        <v>4</v>
      </c>
      <c r="G18819">
        <v>0</v>
      </c>
      <c r="H18819">
        <v>2</v>
      </c>
    </row>
    <row r="18820" spans="2:8" x14ac:dyDescent="0.3">
      <c r="B18820" t="s">
        <v>2023</v>
      </c>
      <c r="C18820" s="2">
        <v>45717</v>
      </c>
      <c r="D18820">
        <v>21</v>
      </c>
      <c r="E18820">
        <v>17</v>
      </c>
      <c r="F18820">
        <v>4</v>
      </c>
      <c r="G18820">
        <v>2</v>
      </c>
      <c r="H18820">
        <v>8</v>
      </c>
    </row>
    <row r="18821" spans="2:8" x14ac:dyDescent="0.3">
      <c r="B18821" t="s">
        <v>2023</v>
      </c>
      <c r="C18821" s="2">
        <v>45748</v>
      </c>
      <c r="D18821">
        <v>20</v>
      </c>
      <c r="E18821">
        <v>18</v>
      </c>
      <c r="F18821">
        <v>2</v>
      </c>
      <c r="G18821">
        <v>4</v>
      </c>
      <c r="H18821">
        <v>0</v>
      </c>
    </row>
    <row r="18822" spans="2:8" x14ac:dyDescent="0.3">
      <c r="B18822" t="s">
        <v>2023</v>
      </c>
      <c r="C18822" s="2">
        <v>45778</v>
      </c>
      <c r="D18822">
        <v>20</v>
      </c>
      <c r="E18822">
        <v>19</v>
      </c>
      <c r="F18822">
        <v>1</v>
      </c>
      <c r="G18822">
        <v>1</v>
      </c>
      <c r="H18822">
        <v>2</v>
      </c>
    </row>
    <row r="18823" spans="2:8" x14ac:dyDescent="0.3">
      <c r="B18823" t="s">
        <v>2023</v>
      </c>
      <c r="C18823" s="2">
        <v>45809</v>
      </c>
      <c r="D18823">
        <v>21</v>
      </c>
      <c r="E18823">
        <v>17</v>
      </c>
      <c r="F18823">
        <v>4</v>
      </c>
      <c r="G18823">
        <v>0</v>
      </c>
      <c r="H18823">
        <v>6</v>
      </c>
    </row>
    <row r="18824" spans="2:8" x14ac:dyDescent="0.3">
      <c r="B18824" t="s">
        <v>2023</v>
      </c>
      <c r="C18824" s="2">
        <v>45839</v>
      </c>
      <c r="D18824">
        <v>23</v>
      </c>
      <c r="E18824">
        <v>21</v>
      </c>
      <c r="F18824">
        <v>2</v>
      </c>
      <c r="G18824">
        <v>2</v>
      </c>
      <c r="H18824">
        <v>8</v>
      </c>
    </row>
    <row r="18825" spans="2:8" x14ac:dyDescent="0.3">
      <c r="B18825" t="s">
        <v>2023</v>
      </c>
      <c r="C18825" s="2">
        <v>45870</v>
      </c>
      <c r="D18825">
        <v>20</v>
      </c>
      <c r="E18825">
        <v>19</v>
      </c>
      <c r="F18825">
        <v>1</v>
      </c>
      <c r="G18825">
        <v>4</v>
      </c>
      <c r="H18825">
        <v>2</v>
      </c>
    </row>
    <row r="18826" spans="2:8" x14ac:dyDescent="0.3">
      <c r="B18826" t="s">
        <v>2023</v>
      </c>
      <c r="C18826" s="2">
        <v>45901</v>
      </c>
      <c r="D18826">
        <v>21</v>
      </c>
      <c r="E18826">
        <v>19</v>
      </c>
      <c r="F18826">
        <v>2</v>
      </c>
      <c r="G18826">
        <v>0</v>
      </c>
      <c r="H18826">
        <v>4</v>
      </c>
    </row>
    <row r="18827" spans="2:8" x14ac:dyDescent="0.3">
      <c r="B18827" t="s">
        <v>2023</v>
      </c>
      <c r="C18827" s="2">
        <v>45931</v>
      </c>
      <c r="D18827">
        <v>23</v>
      </c>
      <c r="E18827">
        <v>22</v>
      </c>
      <c r="F18827">
        <v>1</v>
      </c>
      <c r="G18827">
        <v>0</v>
      </c>
      <c r="H18827">
        <v>0</v>
      </c>
    </row>
    <row r="18828" spans="2:8" x14ac:dyDescent="0.3">
      <c r="B18828" t="s">
        <v>2023</v>
      </c>
      <c r="C18828" s="2">
        <v>45962</v>
      </c>
      <c r="D18828">
        <v>20</v>
      </c>
      <c r="E18828">
        <v>16</v>
      </c>
      <c r="F18828">
        <v>4</v>
      </c>
      <c r="G18828">
        <v>3</v>
      </c>
      <c r="H18828">
        <v>6</v>
      </c>
    </row>
    <row r="18829" spans="2:8" x14ac:dyDescent="0.3">
      <c r="B18829" t="s">
        <v>2023</v>
      </c>
      <c r="C18829" s="2">
        <v>45992</v>
      </c>
      <c r="D18829">
        <v>22</v>
      </c>
      <c r="E18829">
        <v>22</v>
      </c>
      <c r="F18829">
        <v>0</v>
      </c>
      <c r="G18829">
        <v>1</v>
      </c>
      <c r="H18829">
        <v>0</v>
      </c>
    </row>
    <row r="18830" spans="2:8" x14ac:dyDescent="0.3">
      <c r="B18830" t="s">
        <v>2024</v>
      </c>
      <c r="C18830" s="2">
        <v>45658</v>
      </c>
      <c r="D18830">
        <v>23</v>
      </c>
      <c r="E18830">
        <v>19</v>
      </c>
      <c r="F18830">
        <v>4</v>
      </c>
      <c r="G18830">
        <v>2</v>
      </c>
      <c r="H18830">
        <v>0</v>
      </c>
    </row>
    <row r="18831" spans="2:8" x14ac:dyDescent="0.3">
      <c r="B18831" t="s">
        <v>2024</v>
      </c>
      <c r="C18831" s="2">
        <v>45689</v>
      </c>
      <c r="D18831">
        <v>20</v>
      </c>
      <c r="E18831">
        <v>18</v>
      </c>
      <c r="F18831">
        <v>2</v>
      </c>
      <c r="G18831">
        <v>3</v>
      </c>
      <c r="H18831">
        <v>2</v>
      </c>
    </row>
    <row r="18832" spans="2:8" x14ac:dyDescent="0.3">
      <c r="B18832" t="s">
        <v>2024</v>
      </c>
      <c r="C18832" s="2">
        <v>45717</v>
      </c>
      <c r="D18832">
        <v>21</v>
      </c>
      <c r="E18832">
        <v>21</v>
      </c>
      <c r="F18832">
        <v>0</v>
      </c>
      <c r="G18832">
        <v>3</v>
      </c>
      <c r="H18832">
        <v>8</v>
      </c>
    </row>
    <row r="18833" spans="2:8" x14ac:dyDescent="0.3">
      <c r="B18833" t="s">
        <v>2024</v>
      </c>
      <c r="C18833" s="2">
        <v>45748</v>
      </c>
      <c r="D18833">
        <v>22</v>
      </c>
      <c r="E18833">
        <v>22</v>
      </c>
      <c r="F18833">
        <v>0</v>
      </c>
      <c r="G18833">
        <v>2</v>
      </c>
      <c r="H18833">
        <v>12</v>
      </c>
    </row>
    <row r="18834" spans="2:8" x14ac:dyDescent="0.3">
      <c r="B18834" t="s">
        <v>2024</v>
      </c>
      <c r="C18834" s="2">
        <v>45778</v>
      </c>
      <c r="D18834">
        <v>20</v>
      </c>
      <c r="E18834">
        <v>19</v>
      </c>
      <c r="F18834">
        <v>1</v>
      </c>
      <c r="G18834">
        <v>2</v>
      </c>
      <c r="H18834">
        <v>0</v>
      </c>
    </row>
    <row r="18835" spans="2:8" x14ac:dyDescent="0.3">
      <c r="B18835" t="s">
        <v>2024</v>
      </c>
      <c r="C18835" s="2">
        <v>45809</v>
      </c>
      <c r="D18835">
        <v>23</v>
      </c>
      <c r="E18835">
        <v>23</v>
      </c>
      <c r="F18835">
        <v>0</v>
      </c>
      <c r="G18835">
        <v>2</v>
      </c>
      <c r="H18835">
        <v>16</v>
      </c>
    </row>
    <row r="18836" spans="2:8" x14ac:dyDescent="0.3">
      <c r="B18836" t="s">
        <v>2024</v>
      </c>
      <c r="C18836" s="2">
        <v>45839</v>
      </c>
      <c r="D18836">
        <v>20</v>
      </c>
      <c r="E18836">
        <v>19</v>
      </c>
      <c r="F18836">
        <v>1</v>
      </c>
      <c r="G18836">
        <v>3</v>
      </c>
      <c r="H18836">
        <v>6</v>
      </c>
    </row>
    <row r="18837" spans="2:8" x14ac:dyDescent="0.3">
      <c r="B18837" t="s">
        <v>2024</v>
      </c>
      <c r="C18837" s="2">
        <v>45870</v>
      </c>
      <c r="D18837">
        <v>22</v>
      </c>
      <c r="E18837">
        <v>18</v>
      </c>
      <c r="F18837">
        <v>4</v>
      </c>
      <c r="G18837">
        <v>4</v>
      </c>
      <c r="H18837">
        <v>2</v>
      </c>
    </row>
    <row r="18838" spans="2:8" x14ac:dyDescent="0.3">
      <c r="B18838" t="s">
        <v>2024</v>
      </c>
      <c r="C18838" s="2">
        <v>45901</v>
      </c>
      <c r="D18838">
        <v>20</v>
      </c>
      <c r="E18838">
        <v>17</v>
      </c>
      <c r="F18838">
        <v>3</v>
      </c>
      <c r="G18838">
        <v>3</v>
      </c>
      <c r="H18838">
        <v>4</v>
      </c>
    </row>
    <row r="18839" spans="2:8" x14ac:dyDescent="0.3">
      <c r="B18839" t="s">
        <v>2024</v>
      </c>
      <c r="C18839" s="2">
        <v>45931</v>
      </c>
      <c r="D18839">
        <v>20</v>
      </c>
      <c r="E18839">
        <v>19</v>
      </c>
      <c r="F18839">
        <v>1</v>
      </c>
      <c r="G18839">
        <v>4</v>
      </c>
      <c r="H18839">
        <v>6</v>
      </c>
    </row>
    <row r="18840" spans="2:8" x14ac:dyDescent="0.3">
      <c r="B18840" t="s">
        <v>2024</v>
      </c>
      <c r="C18840" s="2">
        <v>45962</v>
      </c>
      <c r="D18840">
        <v>21</v>
      </c>
      <c r="E18840">
        <v>21</v>
      </c>
      <c r="F18840">
        <v>0</v>
      </c>
      <c r="G18840">
        <v>1</v>
      </c>
      <c r="H18840">
        <v>10</v>
      </c>
    </row>
    <row r="18841" spans="2:8" x14ac:dyDescent="0.3">
      <c r="B18841" t="s">
        <v>2024</v>
      </c>
      <c r="C18841" s="2">
        <v>45992</v>
      </c>
      <c r="D18841">
        <v>20</v>
      </c>
      <c r="E18841">
        <v>17</v>
      </c>
      <c r="F18841">
        <v>3</v>
      </c>
      <c r="G18841">
        <v>2</v>
      </c>
      <c r="H18841">
        <v>0</v>
      </c>
    </row>
    <row r="18842" spans="2:8" x14ac:dyDescent="0.3">
      <c r="B18842" t="s">
        <v>2025</v>
      </c>
      <c r="C18842" s="2">
        <v>45658</v>
      </c>
      <c r="D18842">
        <v>20</v>
      </c>
      <c r="E18842">
        <v>18</v>
      </c>
      <c r="F18842">
        <v>2</v>
      </c>
      <c r="G18842">
        <v>4</v>
      </c>
      <c r="H18842">
        <v>4</v>
      </c>
    </row>
    <row r="18843" spans="2:8" x14ac:dyDescent="0.3">
      <c r="B18843" t="s">
        <v>2025</v>
      </c>
      <c r="C18843" s="2">
        <v>45689</v>
      </c>
      <c r="D18843">
        <v>20</v>
      </c>
      <c r="E18843">
        <v>16</v>
      </c>
      <c r="F18843">
        <v>4</v>
      </c>
      <c r="G18843">
        <v>0</v>
      </c>
      <c r="H18843">
        <v>0</v>
      </c>
    </row>
    <row r="18844" spans="2:8" x14ac:dyDescent="0.3">
      <c r="B18844" t="s">
        <v>2025</v>
      </c>
      <c r="C18844" s="2">
        <v>45717</v>
      </c>
      <c r="D18844">
        <v>21</v>
      </c>
      <c r="E18844">
        <v>20</v>
      </c>
      <c r="F18844">
        <v>1</v>
      </c>
      <c r="G18844">
        <v>4</v>
      </c>
      <c r="H18844">
        <v>4</v>
      </c>
    </row>
    <row r="18845" spans="2:8" x14ac:dyDescent="0.3">
      <c r="B18845" t="s">
        <v>2025</v>
      </c>
      <c r="C18845" s="2">
        <v>45748</v>
      </c>
      <c r="D18845">
        <v>20</v>
      </c>
      <c r="E18845">
        <v>17</v>
      </c>
      <c r="F18845">
        <v>3</v>
      </c>
      <c r="G18845">
        <v>3</v>
      </c>
      <c r="H18845">
        <v>2</v>
      </c>
    </row>
    <row r="18846" spans="2:8" x14ac:dyDescent="0.3">
      <c r="B18846" t="s">
        <v>2025</v>
      </c>
      <c r="C18846" s="2">
        <v>45778</v>
      </c>
      <c r="D18846">
        <v>23</v>
      </c>
      <c r="E18846">
        <v>23</v>
      </c>
      <c r="F18846">
        <v>0</v>
      </c>
      <c r="G18846">
        <v>0</v>
      </c>
      <c r="H18846">
        <v>16</v>
      </c>
    </row>
    <row r="18847" spans="2:8" x14ac:dyDescent="0.3">
      <c r="B18847" t="s">
        <v>2025</v>
      </c>
      <c r="C18847" s="2">
        <v>45809</v>
      </c>
      <c r="D18847">
        <v>20</v>
      </c>
      <c r="E18847">
        <v>16</v>
      </c>
      <c r="F18847">
        <v>4</v>
      </c>
      <c r="G18847">
        <v>4</v>
      </c>
      <c r="H18847">
        <v>4</v>
      </c>
    </row>
    <row r="18848" spans="2:8" x14ac:dyDescent="0.3">
      <c r="B18848" t="s">
        <v>2025</v>
      </c>
      <c r="C18848" s="2">
        <v>45839</v>
      </c>
      <c r="D18848">
        <v>22</v>
      </c>
      <c r="E18848">
        <v>22</v>
      </c>
      <c r="F18848">
        <v>0</v>
      </c>
      <c r="G18848">
        <v>3</v>
      </c>
      <c r="H18848">
        <v>12</v>
      </c>
    </row>
    <row r="18849" spans="2:8" x14ac:dyDescent="0.3">
      <c r="B18849" t="s">
        <v>2025</v>
      </c>
      <c r="C18849" s="2">
        <v>45870</v>
      </c>
      <c r="D18849">
        <v>20</v>
      </c>
      <c r="E18849">
        <v>20</v>
      </c>
      <c r="F18849">
        <v>0</v>
      </c>
      <c r="G18849">
        <v>0</v>
      </c>
      <c r="H18849">
        <v>2</v>
      </c>
    </row>
    <row r="18850" spans="2:8" x14ac:dyDescent="0.3">
      <c r="B18850" t="s">
        <v>2025</v>
      </c>
      <c r="C18850" s="2">
        <v>45901</v>
      </c>
      <c r="D18850">
        <v>22</v>
      </c>
      <c r="E18850">
        <v>21</v>
      </c>
      <c r="F18850">
        <v>1</v>
      </c>
      <c r="G18850">
        <v>2</v>
      </c>
      <c r="H18850">
        <v>6</v>
      </c>
    </row>
    <row r="18851" spans="2:8" x14ac:dyDescent="0.3">
      <c r="B18851" t="s">
        <v>2025</v>
      </c>
      <c r="C18851" s="2">
        <v>45931</v>
      </c>
      <c r="D18851">
        <v>21</v>
      </c>
      <c r="E18851">
        <v>17</v>
      </c>
      <c r="F18851">
        <v>4</v>
      </c>
      <c r="G18851">
        <v>2</v>
      </c>
      <c r="H18851">
        <v>6</v>
      </c>
    </row>
    <row r="18852" spans="2:8" x14ac:dyDescent="0.3">
      <c r="B18852" t="s">
        <v>2025</v>
      </c>
      <c r="C18852" s="2">
        <v>45962</v>
      </c>
      <c r="D18852">
        <v>23</v>
      </c>
      <c r="E18852">
        <v>23</v>
      </c>
      <c r="F18852">
        <v>0</v>
      </c>
      <c r="G18852">
        <v>1</v>
      </c>
      <c r="H18852">
        <v>4</v>
      </c>
    </row>
    <row r="18853" spans="2:8" x14ac:dyDescent="0.3">
      <c r="B18853" t="s">
        <v>2025</v>
      </c>
      <c r="C18853" s="2">
        <v>45992</v>
      </c>
      <c r="D18853">
        <v>20</v>
      </c>
      <c r="E18853">
        <v>16</v>
      </c>
      <c r="F18853">
        <v>4</v>
      </c>
      <c r="G18853">
        <v>3</v>
      </c>
      <c r="H18853">
        <v>2</v>
      </c>
    </row>
    <row r="18854" spans="2:8" x14ac:dyDescent="0.3">
      <c r="B18854" t="s">
        <v>2026</v>
      </c>
      <c r="C18854" s="2">
        <v>45658</v>
      </c>
      <c r="D18854">
        <v>22</v>
      </c>
      <c r="E18854">
        <v>22</v>
      </c>
      <c r="F18854">
        <v>0</v>
      </c>
      <c r="G18854">
        <v>3</v>
      </c>
      <c r="H18854">
        <v>2</v>
      </c>
    </row>
    <row r="18855" spans="2:8" x14ac:dyDescent="0.3">
      <c r="B18855" t="s">
        <v>2026</v>
      </c>
      <c r="C18855" s="2">
        <v>45689</v>
      </c>
      <c r="D18855">
        <v>23</v>
      </c>
      <c r="E18855">
        <v>23</v>
      </c>
      <c r="F18855">
        <v>0</v>
      </c>
      <c r="G18855">
        <v>1</v>
      </c>
      <c r="H18855">
        <v>4</v>
      </c>
    </row>
    <row r="18856" spans="2:8" x14ac:dyDescent="0.3">
      <c r="B18856" t="s">
        <v>2026</v>
      </c>
      <c r="C18856" s="2">
        <v>45717</v>
      </c>
      <c r="D18856">
        <v>22</v>
      </c>
      <c r="E18856">
        <v>18</v>
      </c>
      <c r="F18856">
        <v>4</v>
      </c>
      <c r="G18856">
        <v>4</v>
      </c>
      <c r="H18856">
        <v>0</v>
      </c>
    </row>
    <row r="18857" spans="2:8" x14ac:dyDescent="0.3">
      <c r="B18857" t="s">
        <v>2026</v>
      </c>
      <c r="C18857" s="2">
        <v>45748</v>
      </c>
      <c r="D18857">
        <v>20</v>
      </c>
      <c r="E18857">
        <v>18</v>
      </c>
      <c r="F18857">
        <v>2</v>
      </c>
      <c r="G18857">
        <v>1</v>
      </c>
      <c r="H18857">
        <v>4</v>
      </c>
    </row>
    <row r="18858" spans="2:8" x14ac:dyDescent="0.3">
      <c r="B18858" t="s">
        <v>2026</v>
      </c>
      <c r="C18858" s="2">
        <v>45778</v>
      </c>
      <c r="D18858">
        <v>22</v>
      </c>
      <c r="E18858">
        <v>22</v>
      </c>
      <c r="F18858">
        <v>0</v>
      </c>
      <c r="G18858">
        <v>0</v>
      </c>
      <c r="H18858">
        <v>0</v>
      </c>
    </row>
    <row r="18859" spans="2:8" x14ac:dyDescent="0.3">
      <c r="B18859" t="s">
        <v>2026</v>
      </c>
      <c r="C18859" s="2">
        <v>45809</v>
      </c>
      <c r="D18859">
        <v>23</v>
      </c>
      <c r="E18859">
        <v>22</v>
      </c>
      <c r="F18859">
        <v>1</v>
      </c>
      <c r="G18859">
        <v>1</v>
      </c>
      <c r="H18859">
        <v>12</v>
      </c>
    </row>
    <row r="18860" spans="2:8" x14ac:dyDescent="0.3">
      <c r="B18860" t="s">
        <v>2026</v>
      </c>
      <c r="C18860" s="2">
        <v>45839</v>
      </c>
      <c r="D18860">
        <v>23</v>
      </c>
      <c r="E18860">
        <v>20</v>
      </c>
      <c r="F18860">
        <v>3</v>
      </c>
      <c r="G18860">
        <v>2</v>
      </c>
      <c r="H18860">
        <v>12</v>
      </c>
    </row>
    <row r="18861" spans="2:8" x14ac:dyDescent="0.3">
      <c r="B18861" t="s">
        <v>2026</v>
      </c>
      <c r="C18861" s="2">
        <v>45870</v>
      </c>
      <c r="D18861">
        <v>20</v>
      </c>
      <c r="E18861">
        <v>17</v>
      </c>
      <c r="F18861">
        <v>3</v>
      </c>
      <c r="G18861">
        <v>4</v>
      </c>
      <c r="H18861">
        <v>6</v>
      </c>
    </row>
    <row r="18862" spans="2:8" x14ac:dyDescent="0.3">
      <c r="B18862" t="s">
        <v>2026</v>
      </c>
      <c r="C18862" s="2">
        <v>45901</v>
      </c>
      <c r="D18862">
        <v>23</v>
      </c>
      <c r="E18862">
        <v>20</v>
      </c>
      <c r="F18862">
        <v>3</v>
      </c>
      <c r="G18862">
        <v>2</v>
      </c>
      <c r="H18862">
        <v>0</v>
      </c>
    </row>
    <row r="18863" spans="2:8" x14ac:dyDescent="0.3">
      <c r="B18863" t="s">
        <v>2026</v>
      </c>
      <c r="C18863" s="2">
        <v>45931</v>
      </c>
      <c r="D18863">
        <v>20</v>
      </c>
      <c r="E18863">
        <v>19</v>
      </c>
      <c r="F18863">
        <v>1</v>
      </c>
      <c r="G18863">
        <v>4</v>
      </c>
      <c r="H18863">
        <v>8</v>
      </c>
    </row>
    <row r="18864" spans="2:8" x14ac:dyDescent="0.3">
      <c r="B18864" t="s">
        <v>2026</v>
      </c>
      <c r="C18864" s="2">
        <v>45962</v>
      </c>
      <c r="D18864">
        <v>23</v>
      </c>
      <c r="E18864">
        <v>21</v>
      </c>
      <c r="F18864">
        <v>2</v>
      </c>
      <c r="G18864">
        <v>2</v>
      </c>
      <c r="H18864">
        <v>8</v>
      </c>
    </row>
    <row r="18865" spans="2:8" x14ac:dyDescent="0.3">
      <c r="B18865" t="s">
        <v>2026</v>
      </c>
      <c r="C18865" s="2">
        <v>45992</v>
      </c>
      <c r="D18865">
        <v>22</v>
      </c>
      <c r="E18865">
        <v>20</v>
      </c>
      <c r="F18865">
        <v>2</v>
      </c>
      <c r="G18865">
        <v>1</v>
      </c>
      <c r="H18865">
        <v>6</v>
      </c>
    </row>
    <row r="18866" spans="2:8" x14ac:dyDescent="0.3">
      <c r="B18866" t="s">
        <v>2027</v>
      </c>
      <c r="C18866" s="2">
        <v>45658</v>
      </c>
      <c r="D18866">
        <v>22</v>
      </c>
      <c r="E18866">
        <v>19</v>
      </c>
      <c r="F18866">
        <v>3</v>
      </c>
      <c r="G18866">
        <v>2</v>
      </c>
      <c r="H18866">
        <v>4</v>
      </c>
    </row>
    <row r="18867" spans="2:8" x14ac:dyDescent="0.3">
      <c r="B18867" t="s">
        <v>2027</v>
      </c>
      <c r="C18867" s="2">
        <v>45689</v>
      </c>
      <c r="D18867">
        <v>21</v>
      </c>
      <c r="E18867">
        <v>18</v>
      </c>
      <c r="F18867">
        <v>3</v>
      </c>
      <c r="G18867">
        <v>4</v>
      </c>
      <c r="H18867">
        <v>0</v>
      </c>
    </row>
    <row r="18868" spans="2:8" x14ac:dyDescent="0.3">
      <c r="B18868" t="s">
        <v>2027</v>
      </c>
      <c r="C18868" s="2">
        <v>45717</v>
      </c>
      <c r="D18868">
        <v>21</v>
      </c>
      <c r="E18868">
        <v>17</v>
      </c>
      <c r="F18868">
        <v>4</v>
      </c>
      <c r="G18868">
        <v>0</v>
      </c>
      <c r="H18868">
        <v>4</v>
      </c>
    </row>
    <row r="18869" spans="2:8" x14ac:dyDescent="0.3">
      <c r="B18869" t="s">
        <v>2027</v>
      </c>
      <c r="C18869" s="2">
        <v>45748</v>
      </c>
      <c r="D18869">
        <v>23</v>
      </c>
      <c r="E18869">
        <v>21</v>
      </c>
      <c r="F18869">
        <v>2</v>
      </c>
      <c r="G18869">
        <v>3</v>
      </c>
      <c r="H18869">
        <v>0</v>
      </c>
    </row>
    <row r="18870" spans="2:8" x14ac:dyDescent="0.3">
      <c r="B18870" t="s">
        <v>2027</v>
      </c>
      <c r="C18870" s="2">
        <v>45778</v>
      </c>
      <c r="D18870">
        <v>23</v>
      </c>
      <c r="E18870">
        <v>20</v>
      </c>
      <c r="F18870">
        <v>3</v>
      </c>
      <c r="G18870">
        <v>1</v>
      </c>
      <c r="H18870">
        <v>6</v>
      </c>
    </row>
    <row r="18871" spans="2:8" x14ac:dyDescent="0.3">
      <c r="B18871" t="s">
        <v>2027</v>
      </c>
      <c r="C18871" s="2">
        <v>45809</v>
      </c>
      <c r="D18871">
        <v>23</v>
      </c>
      <c r="E18871">
        <v>20</v>
      </c>
      <c r="F18871">
        <v>3</v>
      </c>
      <c r="G18871">
        <v>4</v>
      </c>
      <c r="H18871">
        <v>16</v>
      </c>
    </row>
    <row r="18872" spans="2:8" x14ac:dyDescent="0.3">
      <c r="B18872" t="s">
        <v>2027</v>
      </c>
      <c r="C18872" s="2">
        <v>45839</v>
      </c>
      <c r="D18872">
        <v>23</v>
      </c>
      <c r="E18872">
        <v>23</v>
      </c>
      <c r="F18872">
        <v>0</v>
      </c>
      <c r="G18872">
        <v>4</v>
      </c>
      <c r="H18872">
        <v>0</v>
      </c>
    </row>
    <row r="18873" spans="2:8" x14ac:dyDescent="0.3">
      <c r="B18873" t="s">
        <v>2027</v>
      </c>
      <c r="C18873" s="2">
        <v>45870</v>
      </c>
      <c r="D18873">
        <v>20</v>
      </c>
      <c r="E18873">
        <v>16</v>
      </c>
      <c r="F18873">
        <v>4</v>
      </c>
      <c r="G18873">
        <v>0</v>
      </c>
      <c r="H18873">
        <v>6</v>
      </c>
    </row>
    <row r="18874" spans="2:8" x14ac:dyDescent="0.3">
      <c r="B18874" t="s">
        <v>2027</v>
      </c>
      <c r="C18874" s="2">
        <v>45901</v>
      </c>
      <c r="D18874">
        <v>22</v>
      </c>
      <c r="E18874">
        <v>22</v>
      </c>
      <c r="F18874">
        <v>0</v>
      </c>
      <c r="G18874">
        <v>0</v>
      </c>
      <c r="H18874">
        <v>6</v>
      </c>
    </row>
    <row r="18875" spans="2:8" x14ac:dyDescent="0.3">
      <c r="B18875" t="s">
        <v>2027</v>
      </c>
      <c r="C18875" s="2">
        <v>45931</v>
      </c>
      <c r="D18875">
        <v>20</v>
      </c>
      <c r="E18875">
        <v>19</v>
      </c>
      <c r="F18875">
        <v>1</v>
      </c>
      <c r="G18875">
        <v>4</v>
      </c>
      <c r="H18875">
        <v>6</v>
      </c>
    </row>
    <row r="18876" spans="2:8" x14ac:dyDescent="0.3">
      <c r="B18876" t="s">
        <v>2027</v>
      </c>
      <c r="C18876" s="2">
        <v>45962</v>
      </c>
      <c r="D18876">
        <v>22</v>
      </c>
      <c r="E18876">
        <v>19</v>
      </c>
      <c r="F18876">
        <v>3</v>
      </c>
      <c r="G18876">
        <v>1</v>
      </c>
      <c r="H18876">
        <v>8</v>
      </c>
    </row>
    <row r="18877" spans="2:8" x14ac:dyDescent="0.3">
      <c r="B18877" t="s">
        <v>2027</v>
      </c>
      <c r="C18877" s="2">
        <v>45992</v>
      </c>
      <c r="D18877">
        <v>22</v>
      </c>
      <c r="E18877">
        <v>22</v>
      </c>
      <c r="F18877">
        <v>0</v>
      </c>
      <c r="G18877">
        <v>4</v>
      </c>
      <c r="H18877">
        <v>12</v>
      </c>
    </row>
    <row r="18878" spans="2:8" x14ac:dyDescent="0.3">
      <c r="B18878" t="s">
        <v>2028</v>
      </c>
      <c r="C18878" s="2">
        <v>45658</v>
      </c>
      <c r="D18878">
        <v>22</v>
      </c>
      <c r="E18878">
        <v>19</v>
      </c>
      <c r="F18878">
        <v>3</v>
      </c>
      <c r="G18878">
        <v>4</v>
      </c>
      <c r="H18878">
        <v>4</v>
      </c>
    </row>
    <row r="18879" spans="2:8" x14ac:dyDescent="0.3">
      <c r="B18879" t="s">
        <v>2028</v>
      </c>
      <c r="C18879" s="2">
        <v>45689</v>
      </c>
      <c r="D18879">
        <v>20</v>
      </c>
      <c r="E18879">
        <v>19</v>
      </c>
      <c r="F18879">
        <v>1</v>
      </c>
      <c r="G18879">
        <v>0</v>
      </c>
      <c r="H18879">
        <v>16</v>
      </c>
    </row>
    <row r="18880" spans="2:8" x14ac:dyDescent="0.3">
      <c r="B18880" t="s">
        <v>2028</v>
      </c>
      <c r="C18880" s="2">
        <v>45717</v>
      </c>
      <c r="D18880">
        <v>20</v>
      </c>
      <c r="E18880">
        <v>20</v>
      </c>
      <c r="F18880">
        <v>0</v>
      </c>
      <c r="G18880">
        <v>2</v>
      </c>
      <c r="H18880">
        <v>6</v>
      </c>
    </row>
    <row r="18881" spans="2:8" x14ac:dyDescent="0.3">
      <c r="B18881" t="s">
        <v>2028</v>
      </c>
      <c r="C18881" s="2">
        <v>45748</v>
      </c>
      <c r="D18881">
        <v>23</v>
      </c>
      <c r="E18881">
        <v>22</v>
      </c>
      <c r="F18881">
        <v>1</v>
      </c>
      <c r="G18881">
        <v>2</v>
      </c>
      <c r="H18881">
        <v>2</v>
      </c>
    </row>
    <row r="18882" spans="2:8" x14ac:dyDescent="0.3">
      <c r="B18882" t="s">
        <v>2028</v>
      </c>
      <c r="C18882" s="2">
        <v>45778</v>
      </c>
      <c r="D18882">
        <v>22</v>
      </c>
      <c r="E18882">
        <v>22</v>
      </c>
      <c r="F18882">
        <v>0</v>
      </c>
      <c r="G18882">
        <v>4</v>
      </c>
      <c r="H18882">
        <v>4</v>
      </c>
    </row>
    <row r="18883" spans="2:8" x14ac:dyDescent="0.3">
      <c r="B18883" t="s">
        <v>2028</v>
      </c>
      <c r="C18883" s="2">
        <v>45809</v>
      </c>
      <c r="D18883">
        <v>20</v>
      </c>
      <c r="E18883">
        <v>19</v>
      </c>
      <c r="F18883">
        <v>1</v>
      </c>
      <c r="G18883">
        <v>1</v>
      </c>
      <c r="H18883">
        <v>8</v>
      </c>
    </row>
    <row r="18884" spans="2:8" x14ac:dyDescent="0.3">
      <c r="B18884" t="s">
        <v>2028</v>
      </c>
      <c r="C18884" s="2">
        <v>45839</v>
      </c>
      <c r="D18884">
        <v>23</v>
      </c>
      <c r="E18884">
        <v>23</v>
      </c>
      <c r="F18884">
        <v>0</v>
      </c>
      <c r="G18884">
        <v>0</v>
      </c>
      <c r="H18884">
        <v>6</v>
      </c>
    </row>
    <row r="18885" spans="2:8" x14ac:dyDescent="0.3">
      <c r="B18885" t="s">
        <v>2028</v>
      </c>
      <c r="C18885" s="2">
        <v>45870</v>
      </c>
      <c r="D18885">
        <v>23</v>
      </c>
      <c r="E18885">
        <v>19</v>
      </c>
      <c r="F18885">
        <v>4</v>
      </c>
      <c r="G18885">
        <v>3</v>
      </c>
      <c r="H18885">
        <v>0</v>
      </c>
    </row>
    <row r="18886" spans="2:8" x14ac:dyDescent="0.3">
      <c r="B18886" t="s">
        <v>2028</v>
      </c>
      <c r="C18886" s="2">
        <v>45901</v>
      </c>
      <c r="D18886">
        <v>23</v>
      </c>
      <c r="E18886">
        <v>19</v>
      </c>
      <c r="F18886">
        <v>4</v>
      </c>
      <c r="G18886">
        <v>4</v>
      </c>
      <c r="H18886">
        <v>16</v>
      </c>
    </row>
    <row r="18887" spans="2:8" x14ac:dyDescent="0.3">
      <c r="B18887" t="s">
        <v>2028</v>
      </c>
      <c r="C18887" s="2">
        <v>45931</v>
      </c>
      <c r="D18887">
        <v>21</v>
      </c>
      <c r="E18887">
        <v>20</v>
      </c>
      <c r="F18887">
        <v>1</v>
      </c>
      <c r="G18887">
        <v>2</v>
      </c>
      <c r="H18887">
        <v>4</v>
      </c>
    </row>
    <row r="18888" spans="2:8" x14ac:dyDescent="0.3">
      <c r="B18888" t="s">
        <v>2028</v>
      </c>
      <c r="C18888" s="2">
        <v>45962</v>
      </c>
      <c r="D18888">
        <v>21</v>
      </c>
      <c r="E18888">
        <v>20</v>
      </c>
      <c r="F18888">
        <v>1</v>
      </c>
      <c r="G18888">
        <v>1</v>
      </c>
      <c r="H18888">
        <v>8</v>
      </c>
    </row>
    <row r="18889" spans="2:8" x14ac:dyDescent="0.3">
      <c r="B18889" t="s">
        <v>2028</v>
      </c>
      <c r="C18889" s="2">
        <v>45992</v>
      </c>
      <c r="D18889">
        <v>22</v>
      </c>
      <c r="E18889">
        <v>19</v>
      </c>
      <c r="F18889">
        <v>3</v>
      </c>
      <c r="G18889">
        <v>0</v>
      </c>
      <c r="H18889">
        <v>0</v>
      </c>
    </row>
    <row r="18890" spans="2:8" x14ac:dyDescent="0.3">
      <c r="B18890" t="s">
        <v>2029</v>
      </c>
      <c r="C18890" s="2">
        <v>45658</v>
      </c>
      <c r="D18890">
        <v>23</v>
      </c>
      <c r="E18890">
        <v>22</v>
      </c>
      <c r="F18890">
        <v>1</v>
      </c>
      <c r="G18890">
        <v>0</v>
      </c>
      <c r="H18890">
        <v>8</v>
      </c>
    </row>
    <row r="18891" spans="2:8" x14ac:dyDescent="0.3">
      <c r="B18891" t="s">
        <v>2029</v>
      </c>
      <c r="C18891" s="2">
        <v>45689</v>
      </c>
      <c r="D18891">
        <v>20</v>
      </c>
      <c r="E18891">
        <v>16</v>
      </c>
      <c r="F18891">
        <v>4</v>
      </c>
      <c r="G18891">
        <v>2</v>
      </c>
      <c r="H18891">
        <v>12</v>
      </c>
    </row>
    <row r="18892" spans="2:8" x14ac:dyDescent="0.3">
      <c r="B18892" t="s">
        <v>2029</v>
      </c>
      <c r="C18892" s="2">
        <v>45717</v>
      </c>
      <c r="D18892">
        <v>23</v>
      </c>
      <c r="E18892">
        <v>21</v>
      </c>
      <c r="F18892">
        <v>2</v>
      </c>
      <c r="G18892">
        <v>4</v>
      </c>
      <c r="H18892">
        <v>16</v>
      </c>
    </row>
    <row r="18893" spans="2:8" x14ac:dyDescent="0.3">
      <c r="B18893" t="s">
        <v>2029</v>
      </c>
      <c r="C18893" s="2">
        <v>45748</v>
      </c>
      <c r="D18893">
        <v>23</v>
      </c>
      <c r="E18893">
        <v>21</v>
      </c>
      <c r="F18893">
        <v>2</v>
      </c>
      <c r="G18893">
        <v>3</v>
      </c>
      <c r="H18893">
        <v>2</v>
      </c>
    </row>
    <row r="18894" spans="2:8" x14ac:dyDescent="0.3">
      <c r="B18894" t="s">
        <v>2029</v>
      </c>
      <c r="C18894" s="2">
        <v>45778</v>
      </c>
      <c r="D18894">
        <v>21</v>
      </c>
      <c r="E18894">
        <v>19</v>
      </c>
      <c r="F18894">
        <v>2</v>
      </c>
      <c r="G18894">
        <v>2</v>
      </c>
      <c r="H18894">
        <v>16</v>
      </c>
    </row>
    <row r="18895" spans="2:8" x14ac:dyDescent="0.3">
      <c r="B18895" t="s">
        <v>2029</v>
      </c>
      <c r="C18895" s="2">
        <v>45809</v>
      </c>
      <c r="D18895">
        <v>20</v>
      </c>
      <c r="E18895">
        <v>20</v>
      </c>
      <c r="F18895">
        <v>0</v>
      </c>
      <c r="G18895">
        <v>0</v>
      </c>
      <c r="H18895">
        <v>16</v>
      </c>
    </row>
    <row r="18896" spans="2:8" x14ac:dyDescent="0.3">
      <c r="B18896" t="s">
        <v>2029</v>
      </c>
      <c r="C18896" s="2">
        <v>45839</v>
      </c>
      <c r="D18896">
        <v>20</v>
      </c>
      <c r="E18896">
        <v>16</v>
      </c>
      <c r="F18896">
        <v>4</v>
      </c>
      <c r="G18896">
        <v>0</v>
      </c>
      <c r="H18896">
        <v>0</v>
      </c>
    </row>
    <row r="18897" spans="2:8" x14ac:dyDescent="0.3">
      <c r="B18897" t="s">
        <v>2029</v>
      </c>
      <c r="C18897" s="2">
        <v>45870</v>
      </c>
      <c r="D18897">
        <v>20</v>
      </c>
      <c r="E18897">
        <v>17</v>
      </c>
      <c r="F18897">
        <v>3</v>
      </c>
      <c r="G18897">
        <v>1</v>
      </c>
      <c r="H18897">
        <v>0</v>
      </c>
    </row>
    <row r="18898" spans="2:8" x14ac:dyDescent="0.3">
      <c r="B18898" t="s">
        <v>2029</v>
      </c>
      <c r="C18898" s="2">
        <v>45901</v>
      </c>
      <c r="D18898">
        <v>22</v>
      </c>
      <c r="E18898">
        <v>21</v>
      </c>
      <c r="F18898">
        <v>1</v>
      </c>
      <c r="G18898">
        <v>4</v>
      </c>
      <c r="H18898">
        <v>8</v>
      </c>
    </row>
    <row r="18899" spans="2:8" x14ac:dyDescent="0.3">
      <c r="B18899" t="s">
        <v>2029</v>
      </c>
      <c r="C18899" s="2">
        <v>45931</v>
      </c>
      <c r="D18899">
        <v>23</v>
      </c>
      <c r="E18899">
        <v>23</v>
      </c>
      <c r="F18899">
        <v>0</v>
      </c>
      <c r="G18899">
        <v>0</v>
      </c>
      <c r="H18899">
        <v>4</v>
      </c>
    </row>
    <row r="18900" spans="2:8" x14ac:dyDescent="0.3">
      <c r="B18900" t="s">
        <v>2029</v>
      </c>
      <c r="C18900" s="2">
        <v>45962</v>
      </c>
      <c r="D18900">
        <v>21</v>
      </c>
      <c r="E18900">
        <v>21</v>
      </c>
      <c r="F18900">
        <v>0</v>
      </c>
      <c r="G18900">
        <v>1</v>
      </c>
      <c r="H18900">
        <v>2</v>
      </c>
    </row>
    <row r="18901" spans="2:8" x14ac:dyDescent="0.3">
      <c r="B18901" t="s">
        <v>2029</v>
      </c>
      <c r="C18901" s="2">
        <v>45992</v>
      </c>
      <c r="D18901">
        <v>20</v>
      </c>
      <c r="E18901">
        <v>17</v>
      </c>
      <c r="F18901">
        <v>3</v>
      </c>
      <c r="G18901">
        <v>3</v>
      </c>
      <c r="H18901">
        <v>6</v>
      </c>
    </row>
    <row r="18902" spans="2:8" x14ac:dyDescent="0.3">
      <c r="B18902" t="s">
        <v>2030</v>
      </c>
      <c r="C18902" s="2">
        <v>45658</v>
      </c>
      <c r="D18902">
        <v>23</v>
      </c>
      <c r="E18902">
        <v>23</v>
      </c>
      <c r="F18902">
        <v>0</v>
      </c>
      <c r="G18902">
        <v>3</v>
      </c>
      <c r="H18902">
        <v>0</v>
      </c>
    </row>
    <row r="18903" spans="2:8" x14ac:dyDescent="0.3">
      <c r="B18903" t="s">
        <v>2030</v>
      </c>
      <c r="C18903" s="2">
        <v>45689</v>
      </c>
      <c r="D18903">
        <v>23</v>
      </c>
      <c r="E18903">
        <v>22</v>
      </c>
      <c r="F18903">
        <v>1</v>
      </c>
      <c r="G18903">
        <v>4</v>
      </c>
      <c r="H18903">
        <v>12</v>
      </c>
    </row>
    <row r="18904" spans="2:8" x14ac:dyDescent="0.3">
      <c r="B18904" t="s">
        <v>2030</v>
      </c>
      <c r="C18904" s="2">
        <v>45717</v>
      </c>
      <c r="D18904">
        <v>22</v>
      </c>
      <c r="E18904">
        <v>18</v>
      </c>
      <c r="F18904">
        <v>4</v>
      </c>
      <c r="G18904">
        <v>0</v>
      </c>
      <c r="H18904">
        <v>0</v>
      </c>
    </row>
    <row r="18905" spans="2:8" x14ac:dyDescent="0.3">
      <c r="B18905" t="s">
        <v>2030</v>
      </c>
      <c r="C18905" s="2">
        <v>45748</v>
      </c>
      <c r="D18905">
        <v>20</v>
      </c>
      <c r="E18905">
        <v>17</v>
      </c>
      <c r="F18905">
        <v>3</v>
      </c>
      <c r="G18905">
        <v>4</v>
      </c>
      <c r="H18905">
        <v>0</v>
      </c>
    </row>
    <row r="18906" spans="2:8" x14ac:dyDescent="0.3">
      <c r="B18906" t="s">
        <v>2030</v>
      </c>
      <c r="C18906" s="2">
        <v>45778</v>
      </c>
      <c r="D18906">
        <v>20</v>
      </c>
      <c r="E18906">
        <v>20</v>
      </c>
      <c r="F18906">
        <v>0</v>
      </c>
      <c r="G18906">
        <v>1</v>
      </c>
      <c r="H18906">
        <v>8</v>
      </c>
    </row>
    <row r="18907" spans="2:8" x14ac:dyDescent="0.3">
      <c r="B18907" t="s">
        <v>2030</v>
      </c>
      <c r="C18907" s="2">
        <v>45809</v>
      </c>
      <c r="D18907">
        <v>22</v>
      </c>
      <c r="E18907">
        <v>22</v>
      </c>
      <c r="F18907">
        <v>0</v>
      </c>
      <c r="G18907">
        <v>2</v>
      </c>
      <c r="H18907">
        <v>10</v>
      </c>
    </row>
    <row r="18908" spans="2:8" x14ac:dyDescent="0.3">
      <c r="B18908" t="s">
        <v>2030</v>
      </c>
      <c r="C18908" s="2">
        <v>45839</v>
      </c>
      <c r="D18908">
        <v>21</v>
      </c>
      <c r="E18908">
        <v>19</v>
      </c>
      <c r="F18908">
        <v>2</v>
      </c>
      <c r="G18908">
        <v>4</v>
      </c>
      <c r="H18908">
        <v>0</v>
      </c>
    </row>
    <row r="18909" spans="2:8" x14ac:dyDescent="0.3">
      <c r="B18909" t="s">
        <v>2030</v>
      </c>
      <c r="C18909" s="2">
        <v>45870</v>
      </c>
      <c r="D18909">
        <v>20</v>
      </c>
      <c r="E18909">
        <v>17</v>
      </c>
      <c r="F18909">
        <v>3</v>
      </c>
      <c r="G18909">
        <v>1</v>
      </c>
      <c r="H18909">
        <v>12</v>
      </c>
    </row>
    <row r="18910" spans="2:8" x14ac:dyDescent="0.3">
      <c r="B18910" t="s">
        <v>2030</v>
      </c>
      <c r="C18910" s="2">
        <v>45901</v>
      </c>
      <c r="D18910">
        <v>22</v>
      </c>
      <c r="E18910">
        <v>18</v>
      </c>
      <c r="F18910">
        <v>4</v>
      </c>
      <c r="G18910">
        <v>3</v>
      </c>
      <c r="H18910">
        <v>8</v>
      </c>
    </row>
    <row r="18911" spans="2:8" x14ac:dyDescent="0.3">
      <c r="B18911" t="s">
        <v>2030</v>
      </c>
      <c r="C18911" s="2">
        <v>45931</v>
      </c>
      <c r="D18911">
        <v>23</v>
      </c>
      <c r="E18911">
        <v>21</v>
      </c>
      <c r="F18911">
        <v>2</v>
      </c>
      <c r="G18911">
        <v>4</v>
      </c>
      <c r="H18911">
        <v>6</v>
      </c>
    </row>
    <row r="18912" spans="2:8" x14ac:dyDescent="0.3">
      <c r="B18912" t="s">
        <v>2030</v>
      </c>
      <c r="C18912" s="2">
        <v>45962</v>
      </c>
      <c r="D18912">
        <v>21</v>
      </c>
      <c r="E18912">
        <v>21</v>
      </c>
      <c r="F18912">
        <v>0</v>
      </c>
      <c r="G18912">
        <v>2</v>
      </c>
      <c r="H18912">
        <v>16</v>
      </c>
    </row>
    <row r="18913" spans="2:8" x14ac:dyDescent="0.3">
      <c r="B18913" t="s">
        <v>2030</v>
      </c>
      <c r="C18913" s="2">
        <v>45992</v>
      </c>
      <c r="D18913">
        <v>20</v>
      </c>
      <c r="E18913">
        <v>17</v>
      </c>
      <c r="F18913">
        <v>3</v>
      </c>
      <c r="G18913">
        <v>4</v>
      </c>
      <c r="H18913">
        <v>6</v>
      </c>
    </row>
    <row r="18914" spans="2:8" x14ac:dyDescent="0.3">
      <c r="B18914" t="s">
        <v>2031</v>
      </c>
      <c r="C18914" s="2">
        <v>45658</v>
      </c>
      <c r="D18914">
        <v>20</v>
      </c>
      <c r="E18914">
        <v>20</v>
      </c>
      <c r="F18914">
        <v>0</v>
      </c>
      <c r="G18914">
        <v>0</v>
      </c>
      <c r="H18914">
        <v>4</v>
      </c>
    </row>
    <row r="18915" spans="2:8" x14ac:dyDescent="0.3">
      <c r="B18915" t="s">
        <v>2031</v>
      </c>
      <c r="C18915" s="2">
        <v>45689</v>
      </c>
      <c r="D18915">
        <v>23</v>
      </c>
      <c r="E18915">
        <v>23</v>
      </c>
      <c r="F18915">
        <v>0</v>
      </c>
      <c r="G18915">
        <v>3</v>
      </c>
      <c r="H18915">
        <v>6</v>
      </c>
    </row>
    <row r="18916" spans="2:8" x14ac:dyDescent="0.3">
      <c r="B18916" t="s">
        <v>2031</v>
      </c>
      <c r="C18916" s="2">
        <v>45717</v>
      </c>
      <c r="D18916">
        <v>21</v>
      </c>
      <c r="E18916">
        <v>21</v>
      </c>
      <c r="F18916">
        <v>0</v>
      </c>
      <c r="G18916">
        <v>1</v>
      </c>
      <c r="H18916">
        <v>8</v>
      </c>
    </row>
    <row r="18917" spans="2:8" x14ac:dyDescent="0.3">
      <c r="B18917" t="s">
        <v>2031</v>
      </c>
      <c r="C18917" s="2">
        <v>45748</v>
      </c>
      <c r="D18917">
        <v>23</v>
      </c>
      <c r="E18917">
        <v>23</v>
      </c>
      <c r="F18917">
        <v>0</v>
      </c>
      <c r="G18917">
        <v>2</v>
      </c>
      <c r="H18917">
        <v>12</v>
      </c>
    </row>
    <row r="18918" spans="2:8" x14ac:dyDescent="0.3">
      <c r="B18918" t="s">
        <v>2031</v>
      </c>
      <c r="C18918" s="2">
        <v>45778</v>
      </c>
      <c r="D18918">
        <v>21</v>
      </c>
      <c r="E18918">
        <v>20</v>
      </c>
      <c r="F18918">
        <v>1</v>
      </c>
      <c r="G18918">
        <v>2</v>
      </c>
      <c r="H18918">
        <v>0</v>
      </c>
    </row>
    <row r="18919" spans="2:8" x14ac:dyDescent="0.3">
      <c r="B18919" t="s">
        <v>2031</v>
      </c>
      <c r="C18919" s="2">
        <v>45809</v>
      </c>
      <c r="D18919">
        <v>22</v>
      </c>
      <c r="E18919">
        <v>19</v>
      </c>
      <c r="F18919">
        <v>3</v>
      </c>
      <c r="G18919">
        <v>2</v>
      </c>
      <c r="H18919">
        <v>0</v>
      </c>
    </row>
    <row r="18920" spans="2:8" x14ac:dyDescent="0.3">
      <c r="B18920" t="s">
        <v>2031</v>
      </c>
      <c r="C18920" s="2">
        <v>45839</v>
      </c>
      <c r="D18920">
        <v>21</v>
      </c>
      <c r="E18920">
        <v>20</v>
      </c>
      <c r="F18920">
        <v>1</v>
      </c>
      <c r="G18920">
        <v>2</v>
      </c>
      <c r="H18920">
        <v>4</v>
      </c>
    </row>
    <row r="18921" spans="2:8" x14ac:dyDescent="0.3">
      <c r="B18921" t="s">
        <v>2031</v>
      </c>
      <c r="C18921" s="2">
        <v>45870</v>
      </c>
      <c r="D18921">
        <v>23</v>
      </c>
      <c r="E18921">
        <v>23</v>
      </c>
      <c r="F18921">
        <v>0</v>
      </c>
      <c r="G18921">
        <v>2</v>
      </c>
      <c r="H18921">
        <v>10</v>
      </c>
    </row>
    <row r="18922" spans="2:8" x14ac:dyDescent="0.3">
      <c r="B18922" t="s">
        <v>2031</v>
      </c>
      <c r="C18922" s="2">
        <v>45901</v>
      </c>
      <c r="D18922">
        <v>20</v>
      </c>
      <c r="E18922">
        <v>20</v>
      </c>
      <c r="F18922">
        <v>0</v>
      </c>
      <c r="G18922">
        <v>2</v>
      </c>
      <c r="H18922">
        <v>4</v>
      </c>
    </row>
    <row r="18923" spans="2:8" x14ac:dyDescent="0.3">
      <c r="B18923" t="s">
        <v>2031</v>
      </c>
      <c r="C18923" s="2">
        <v>45931</v>
      </c>
      <c r="D18923">
        <v>20</v>
      </c>
      <c r="E18923">
        <v>20</v>
      </c>
      <c r="F18923">
        <v>0</v>
      </c>
      <c r="G18923">
        <v>1</v>
      </c>
      <c r="H18923">
        <v>2</v>
      </c>
    </row>
    <row r="18924" spans="2:8" x14ac:dyDescent="0.3">
      <c r="B18924" t="s">
        <v>2031</v>
      </c>
      <c r="C18924" s="2">
        <v>45962</v>
      </c>
      <c r="D18924">
        <v>22</v>
      </c>
      <c r="E18924">
        <v>19</v>
      </c>
      <c r="F18924">
        <v>3</v>
      </c>
      <c r="G18924">
        <v>2</v>
      </c>
      <c r="H18924">
        <v>0</v>
      </c>
    </row>
    <row r="18925" spans="2:8" x14ac:dyDescent="0.3">
      <c r="B18925" t="s">
        <v>2031</v>
      </c>
      <c r="C18925" s="2">
        <v>45992</v>
      </c>
      <c r="D18925">
        <v>23</v>
      </c>
      <c r="E18925">
        <v>22</v>
      </c>
      <c r="F18925">
        <v>1</v>
      </c>
      <c r="G18925">
        <v>2</v>
      </c>
      <c r="H18925">
        <v>8</v>
      </c>
    </row>
    <row r="18926" spans="2:8" x14ac:dyDescent="0.3">
      <c r="B18926" t="s">
        <v>2032</v>
      </c>
      <c r="C18926" s="2">
        <v>45658</v>
      </c>
      <c r="D18926">
        <v>20</v>
      </c>
      <c r="E18926">
        <v>20</v>
      </c>
      <c r="F18926">
        <v>0</v>
      </c>
      <c r="G18926">
        <v>1</v>
      </c>
      <c r="H18926">
        <v>12</v>
      </c>
    </row>
    <row r="18927" spans="2:8" x14ac:dyDescent="0.3">
      <c r="B18927" t="s">
        <v>2032</v>
      </c>
      <c r="C18927" s="2">
        <v>45689</v>
      </c>
      <c r="D18927">
        <v>23</v>
      </c>
      <c r="E18927">
        <v>23</v>
      </c>
      <c r="F18927">
        <v>0</v>
      </c>
      <c r="G18927">
        <v>1</v>
      </c>
      <c r="H18927">
        <v>4</v>
      </c>
    </row>
    <row r="18928" spans="2:8" x14ac:dyDescent="0.3">
      <c r="B18928" t="s">
        <v>2032</v>
      </c>
      <c r="C18928" s="2">
        <v>45717</v>
      </c>
      <c r="D18928">
        <v>21</v>
      </c>
      <c r="E18928">
        <v>19</v>
      </c>
      <c r="F18928">
        <v>2</v>
      </c>
      <c r="G18928">
        <v>2</v>
      </c>
      <c r="H18928">
        <v>0</v>
      </c>
    </row>
    <row r="18929" spans="2:8" x14ac:dyDescent="0.3">
      <c r="B18929" t="s">
        <v>2032</v>
      </c>
      <c r="C18929" s="2">
        <v>45748</v>
      </c>
      <c r="D18929">
        <v>23</v>
      </c>
      <c r="E18929">
        <v>22</v>
      </c>
      <c r="F18929">
        <v>1</v>
      </c>
      <c r="G18929">
        <v>0</v>
      </c>
      <c r="H18929">
        <v>0</v>
      </c>
    </row>
    <row r="18930" spans="2:8" x14ac:dyDescent="0.3">
      <c r="B18930" t="s">
        <v>2032</v>
      </c>
      <c r="C18930" s="2">
        <v>45778</v>
      </c>
      <c r="D18930">
        <v>21</v>
      </c>
      <c r="E18930">
        <v>18</v>
      </c>
      <c r="F18930">
        <v>3</v>
      </c>
      <c r="G18930">
        <v>0</v>
      </c>
      <c r="H18930">
        <v>10</v>
      </c>
    </row>
    <row r="18931" spans="2:8" x14ac:dyDescent="0.3">
      <c r="B18931" t="s">
        <v>2032</v>
      </c>
      <c r="C18931" s="2">
        <v>45809</v>
      </c>
      <c r="D18931">
        <v>21</v>
      </c>
      <c r="E18931">
        <v>21</v>
      </c>
      <c r="F18931">
        <v>0</v>
      </c>
      <c r="G18931">
        <v>0</v>
      </c>
      <c r="H18931">
        <v>12</v>
      </c>
    </row>
    <row r="18932" spans="2:8" x14ac:dyDescent="0.3">
      <c r="B18932" t="s">
        <v>2032</v>
      </c>
      <c r="C18932" s="2">
        <v>45839</v>
      </c>
      <c r="D18932">
        <v>23</v>
      </c>
      <c r="E18932">
        <v>21</v>
      </c>
      <c r="F18932">
        <v>2</v>
      </c>
      <c r="G18932">
        <v>4</v>
      </c>
      <c r="H18932">
        <v>6</v>
      </c>
    </row>
    <row r="18933" spans="2:8" x14ac:dyDescent="0.3">
      <c r="B18933" t="s">
        <v>2032</v>
      </c>
      <c r="C18933" s="2">
        <v>45870</v>
      </c>
      <c r="D18933">
        <v>21</v>
      </c>
      <c r="E18933">
        <v>18</v>
      </c>
      <c r="F18933">
        <v>3</v>
      </c>
      <c r="G18933">
        <v>4</v>
      </c>
      <c r="H18933">
        <v>6</v>
      </c>
    </row>
    <row r="18934" spans="2:8" x14ac:dyDescent="0.3">
      <c r="B18934" t="s">
        <v>2032</v>
      </c>
      <c r="C18934" s="2">
        <v>45901</v>
      </c>
      <c r="D18934">
        <v>22</v>
      </c>
      <c r="E18934">
        <v>20</v>
      </c>
      <c r="F18934">
        <v>2</v>
      </c>
      <c r="G18934">
        <v>1</v>
      </c>
      <c r="H18934">
        <v>6</v>
      </c>
    </row>
    <row r="18935" spans="2:8" x14ac:dyDescent="0.3">
      <c r="B18935" t="s">
        <v>2032</v>
      </c>
      <c r="C18935" s="2">
        <v>45931</v>
      </c>
      <c r="D18935">
        <v>23</v>
      </c>
      <c r="E18935">
        <v>20</v>
      </c>
      <c r="F18935">
        <v>3</v>
      </c>
      <c r="G18935">
        <v>4</v>
      </c>
      <c r="H18935">
        <v>10</v>
      </c>
    </row>
    <row r="18936" spans="2:8" x14ac:dyDescent="0.3">
      <c r="B18936" t="s">
        <v>2032</v>
      </c>
      <c r="C18936" s="2">
        <v>45962</v>
      </c>
      <c r="D18936">
        <v>20</v>
      </c>
      <c r="E18936">
        <v>19</v>
      </c>
      <c r="F18936">
        <v>1</v>
      </c>
      <c r="G18936">
        <v>0</v>
      </c>
      <c r="H18936">
        <v>2</v>
      </c>
    </row>
    <row r="18937" spans="2:8" x14ac:dyDescent="0.3">
      <c r="B18937" t="s">
        <v>2032</v>
      </c>
      <c r="C18937" s="2">
        <v>45992</v>
      </c>
      <c r="D18937">
        <v>20</v>
      </c>
      <c r="E18937">
        <v>18</v>
      </c>
      <c r="F18937">
        <v>2</v>
      </c>
      <c r="G18937">
        <v>0</v>
      </c>
      <c r="H18937">
        <v>4</v>
      </c>
    </row>
    <row r="18938" spans="2:8" x14ac:dyDescent="0.3">
      <c r="B18938" t="s">
        <v>2033</v>
      </c>
      <c r="C18938" s="2">
        <v>45658</v>
      </c>
      <c r="D18938">
        <v>23</v>
      </c>
      <c r="E18938">
        <v>21</v>
      </c>
      <c r="F18938">
        <v>2</v>
      </c>
      <c r="G18938">
        <v>1</v>
      </c>
      <c r="H18938">
        <v>6</v>
      </c>
    </row>
    <row r="18939" spans="2:8" x14ac:dyDescent="0.3">
      <c r="B18939" t="s">
        <v>2033</v>
      </c>
      <c r="C18939" s="2">
        <v>45689</v>
      </c>
      <c r="D18939">
        <v>21</v>
      </c>
      <c r="E18939">
        <v>19</v>
      </c>
      <c r="F18939">
        <v>2</v>
      </c>
      <c r="G18939">
        <v>3</v>
      </c>
      <c r="H18939">
        <v>0</v>
      </c>
    </row>
    <row r="18940" spans="2:8" x14ac:dyDescent="0.3">
      <c r="B18940" t="s">
        <v>2033</v>
      </c>
      <c r="C18940" s="2">
        <v>45717</v>
      </c>
      <c r="D18940">
        <v>21</v>
      </c>
      <c r="E18940">
        <v>19</v>
      </c>
      <c r="F18940">
        <v>2</v>
      </c>
      <c r="G18940">
        <v>3</v>
      </c>
      <c r="H18940">
        <v>16</v>
      </c>
    </row>
    <row r="18941" spans="2:8" x14ac:dyDescent="0.3">
      <c r="B18941" t="s">
        <v>2033</v>
      </c>
      <c r="C18941" s="2">
        <v>45748</v>
      </c>
      <c r="D18941">
        <v>21</v>
      </c>
      <c r="E18941">
        <v>20</v>
      </c>
      <c r="F18941">
        <v>1</v>
      </c>
      <c r="G18941">
        <v>0</v>
      </c>
      <c r="H18941">
        <v>6</v>
      </c>
    </row>
    <row r="18942" spans="2:8" x14ac:dyDescent="0.3">
      <c r="B18942" t="s">
        <v>2033</v>
      </c>
      <c r="C18942" s="2">
        <v>45778</v>
      </c>
      <c r="D18942">
        <v>23</v>
      </c>
      <c r="E18942">
        <v>20</v>
      </c>
      <c r="F18942">
        <v>3</v>
      </c>
      <c r="G18942">
        <v>4</v>
      </c>
      <c r="H18942">
        <v>8</v>
      </c>
    </row>
    <row r="18943" spans="2:8" x14ac:dyDescent="0.3">
      <c r="B18943" t="s">
        <v>2033</v>
      </c>
      <c r="C18943" s="2">
        <v>45809</v>
      </c>
      <c r="D18943">
        <v>23</v>
      </c>
      <c r="E18943">
        <v>21</v>
      </c>
      <c r="F18943">
        <v>2</v>
      </c>
      <c r="G18943">
        <v>4</v>
      </c>
      <c r="H18943">
        <v>10</v>
      </c>
    </row>
    <row r="18944" spans="2:8" x14ac:dyDescent="0.3">
      <c r="B18944" t="s">
        <v>2033</v>
      </c>
      <c r="C18944" s="2">
        <v>45839</v>
      </c>
      <c r="D18944">
        <v>23</v>
      </c>
      <c r="E18944">
        <v>21</v>
      </c>
      <c r="F18944">
        <v>2</v>
      </c>
      <c r="G18944">
        <v>1</v>
      </c>
      <c r="H18944">
        <v>10</v>
      </c>
    </row>
    <row r="18945" spans="2:8" x14ac:dyDescent="0.3">
      <c r="B18945" t="s">
        <v>2033</v>
      </c>
      <c r="C18945" s="2">
        <v>45870</v>
      </c>
      <c r="D18945">
        <v>22</v>
      </c>
      <c r="E18945">
        <v>21</v>
      </c>
      <c r="F18945">
        <v>1</v>
      </c>
      <c r="G18945">
        <v>4</v>
      </c>
      <c r="H18945">
        <v>8</v>
      </c>
    </row>
    <row r="18946" spans="2:8" x14ac:dyDescent="0.3">
      <c r="B18946" t="s">
        <v>2033</v>
      </c>
      <c r="C18946" s="2">
        <v>45901</v>
      </c>
      <c r="D18946">
        <v>20</v>
      </c>
      <c r="E18946">
        <v>16</v>
      </c>
      <c r="F18946">
        <v>4</v>
      </c>
      <c r="G18946">
        <v>1</v>
      </c>
      <c r="H18946">
        <v>6</v>
      </c>
    </row>
    <row r="18947" spans="2:8" x14ac:dyDescent="0.3">
      <c r="B18947" t="s">
        <v>2033</v>
      </c>
      <c r="C18947" s="2">
        <v>45931</v>
      </c>
      <c r="D18947">
        <v>23</v>
      </c>
      <c r="E18947">
        <v>19</v>
      </c>
      <c r="F18947">
        <v>4</v>
      </c>
      <c r="G18947">
        <v>1</v>
      </c>
      <c r="H18947">
        <v>16</v>
      </c>
    </row>
    <row r="18948" spans="2:8" x14ac:dyDescent="0.3">
      <c r="B18948" t="s">
        <v>2033</v>
      </c>
      <c r="C18948" s="2">
        <v>45962</v>
      </c>
      <c r="D18948">
        <v>21</v>
      </c>
      <c r="E18948">
        <v>18</v>
      </c>
      <c r="F18948">
        <v>3</v>
      </c>
      <c r="G18948">
        <v>2</v>
      </c>
      <c r="H18948">
        <v>6</v>
      </c>
    </row>
    <row r="18949" spans="2:8" x14ac:dyDescent="0.3">
      <c r="B18949" t="s">
        <v>2033</v>
      </c>
      <c r="C18949" s="2">
        <v>45992</v>
      </c>
      <c r="D18949">
        <v>20</v>
      </c>
      <c r="E18949">
        <v>18</v>
      </c>
      <c r="F18949">
        <v>2</v>
      </c>
      <c r="G18949">
        <v>2</v>
      </c>
      <c r="H18949">
        <v>6</v>
      </c>
    </row>
    <row r="18950" spans="2:8" x14ac:dyDescent="0.3">
      <c r="B18950" t="s">
        <v>2034</v>
      </c>
      <c r="C18950" s="2">
        <v>45658</v>
      </c>
      <c r="D18950">
        <v>22</v>
      </c>
      <c r="E18950">
        <v>22</v>
      </c>
      <c r="F18950">
        <v>0</v>
      </c>
      <c r="G18950">
        <v>1</v>
      </c>
      <c r="H18950">
        <v>4</v>
      </c>
    </row>
    <row r="18951" spans="2:8" x14ac:dyDescent="0.3">
      <c r="B18951" t="s">
        <v>2034</v>
      </c>
      <c r="C18951" s="2">
        <v>45689</v>
      </c>
      <c r="D18951">
        <v>23</v>
      </c>
      <c r="E18951">
        <v>21</v>
      </c>
      <c r="F18951">
        <v>2</v>
      </c>
      <c r="G18951">
        <v>0</v>
      </c>
      <c r="H18951">
        <v>2</v>
      </c>
    </row>
    <row r="18952" spans="2:8" x14ac:dyDescent="0.3">
      <c r="B18952" t="s">
        <v>2034</v>
      </c>
      <c r="C18952" s="2">
        <v>45717</v>
      </c>
      <c r="D18952">
        <v>23</v>
      </c>
      <c r="E18952">
        <v>22</v>
      </c>
      <c r="F18952">
        <v>1</v>
      </c>
      <c r="G18952">
        <v>2</v>
      </c>
      <c r="H18952">
        <v>6</v>
      </c>
    </row>
    <row r="18953" spans="2:8" x14ac:dyDescent="0.3">
      <c r="B18953" t="s">
        <v>2034</v>
      </c>
      <c r="C18953" s="2">
        <v>45748</v>
      </c>
      <c r="D18953">
        <v>22</v>
      </c>
      <c r="E18953">
        <v>18</v>
      </c>
      <c r="F18953">
        <v>4</v>
      </c>
      <c r="G18953">
        <v>4</v>
      </c>
      <c r="H18953">
        <v>6</v>
      </c>
    </row>
    <row r="18954" spans="2:8" x14ac:dyDescent="0.3">
      <c r="B18954" t="s">
        <v>2034</v>
      </c>
      <c r="C18954" s="2">
        <v>45778</v>
      </c>
      <c r="D18954">
        <v>20</v>
      </c>
      <c r="E18954">
        <v>19</v>
      </c>
      <c r="F18954">
        <v>1</v>
      </c>
      <c r="G18954">
        <v>0</v>
      </c>
      <c r="H18954">
        <v>6</v>
      </c>
    </row>
    <row r="18955" spans="2:8" x14ac:dyDescent="0.3">
      <c r="B18955" t="s">
        <v>2034</v>
      </c>
      <c r="C18955" s="2">
        <v>45809</v>
      </c>
      <c r="D18955">
        <v>22</v>
      </c>
      <c r="E18955">
        <v>18</v>
      </c>
      <c r="F18955">
        <v>4</v>
      </c>
      <c r="G18955">
        <v>2</v>
      </c>
      <c r="H18955">
        <v>12</v>
      </c>
    </row>
    <row r="18956" spans="2:8" x14ac:dyDescent="0.3">
      <c r="B18956" t="s">
        <v>2034</v>
      </c>
      <c r="C18956" s="2">
        <v>45839</v>
      </c>
      <c r="D18956">
        <v>21</v>
      </c>
      <c r="E18956">
        <v>19</v>
      </c>
      <c r="F18956">
        <v>2</v>
      </c>
      <c r="G18956">
        <v>2</v>
      </c>
      <c r="H18956">
        <v>12</v>
      </c>
    </row>
    <row r="18957" spans="2:8" x14ac:dyDescent="0.3">
      <c r="B18957" t="s">
        <v>2034</v>
      </c>
      <c r="C18957" s="2">
        <v>45870</v>
      </c>
      <c r="D18957">
        <v>20</v>
      </c>
      <c r="E18957">
        <v>19</v>
      </c>
      <c r="F18957">
        <v>1</v>
      </c>
      <c r="G18957">
        <v>0</v>
      </c>
      <c r="H18957">
        <v>6</v>
      </c>
    </row>
    <row r="18958" spans="2:8" x14ac:dyDescent="0.3">
      <c r="B18958" t="s">
        <v>2034</v>
      </c>
      <c r="C18958" s="2">
        <v>45901</v>
      </c>
      <c r="D18958">
        <v>21</v>
      </c>
      <c r="E18958">
        <v>20</v>
      </c>
      <c r="F18958">
        <v>1</v>
      </c>
      <c r="G18958">
        <v>3</v>
      </c>
      <c r="H18958">
        <v>6</v>
      </c>
    </row>
    <row r="18959" spans="2:8" x14ac:dyDescent="0.3">
      <c r="B18959" t="s">
        <v>2034</v>
      </c>
      <c r="C18959" s="2">
        <v>45931</v>
      </c>
      <c r="D18959">
        <v>20</v>
      </c>
      <c r="E18959">
        <v>18</v>
      </c>
      <c r="F18959">
        <v>2</v>
      </c>
      <c r="G18959">
        <v>4</v>
      </c>
      <c r="H18959">
        <v>16</v>
      </c>
    </row>
    <row r="18960" spans="2:8" x14ac:dyDescent="0.3">
      <c r="B18960" t="s">
        <v>2034</v>
      </c>
      <c r="C18960" s="2">
        <v>45962</v>
      </c>
      <c r="D18960">
        <v>22</v>
      </c>
      <c r="E18960">
        <v>22</v>
      </c>
      <c r="F18960">
        <v>0</v>
      </c>
      <c r="G18960">
        <v>0</v>
      </c>
      <c r="H18960">
        <v>6</v>
      </c>
    </row>
    <row r="18961" spans="2:8" x14ac:dyDescent="0.3">
      <c r="B18961" t="s">
        <v>2034</v>
      </c>
      <c r="C18961" s="2">
        <v>45992</v>
      </c>
      <c r="D18961">
        <v>20</v>
      </c>
      <c r="E18961">
        <v>17</v>
      </c>
      <c r="F18961">
        <v>3</v>
      </c>
      <c r="G18961">
        <v>2</v>
      </c>
      <c r="H18961">
        <v>6</v>
      </c>
    </row>
    <row r="18962" spans="2:8" x14ac:dyDescent="0.3">
      <c r="B18962" t="s">
        <v>2035</v>
      </c>
      <c r="C18962" s="2">
        <v>45658</v>
      </c>
      <c r="D18962">
        <v>23</v>
      </c>
      <c r="E18962">
        <v>21</v>
      </c>
      <c r="F18962">
        <v>2</v>
      </c>
      <c r="G18962">
        <v>2</v>
      </c>
      <c r="H18962">
        <v>6</v>
      </c>
    </row>
    <row r="18963" spans="2:8" x14ac:dyDescent="0.3">
      <c r="B18963" t="s">
        <v>2035</v>
      </c>
      <c r="C18963" s="2">
        <v>45689</v>
      </c>
      <c r="D18963">
        <v>20</v>
      </c>
      <c r="E18963">
        <v>18</v>
      </c>
      <c r="F18963">
        <v>2</v>
      </c>
      <c r="G18963">
        <v>0</v>
      </c>
      <c r="H18963">
        <v>8</v>
      </c>
    </row>
    <row r="18964" spans="2:8" x14ac:dyDescent="0.3">
      <c r="B18964" t="s">
        <v>2035</v>
      </c>
      <c r="C18964" s="2">
        <v>45717</v>
      </c>
      <c r="D18964">
        <v>20</v>
      </c>
      <c r="E18964">
        <v>16</v>
      </c>
      <c r="F18964">
        <v>4</v>
      </c>
      <c r="G18964">
        <v>3</v>
      </c>
      <c r="H18964">
        <v>0</v>
      </c>
    </row>
    <row r="18965" spans="2:8" x14ac:dyDescent="0.3">
      <c r="B18965" t="s">
        <v>2035</v>
      </c>
      <c r="C18965" s="2">
        <v>45748</v>
      </c>
      <c r="D18965">
        <v>21</v>
      </c>
      <c r="E18965">
        <v>17</v>
      </c>
      <c r="F18965">
        <v>4</v>
      </c>
      <c r="G18965">
        <v>3</v>
      </c>
      <c r="H18965">
        <v>10</v>
      </c>
    </row>
    <row r="18966" spans="2:8" x14ac:dyDescent="0.3">
      <c r="B18966" t="s">
        <v>2035</v>
      </c>
      <c r="C18966" s="2">
        <v>45778</v>
      </c>
      <c r="D18966">
        <v>20</v>
      </c>
      <c r="E18966">
        <v>17</v>
      </c>
      <c r="F18966">
        <v>3</v>
      </c>
      <c r="G18966">
        <v>3</v>
      </c>
      <c r="H18966">
        <v>0</v>
      </c>
    </row>
    <row r="18967" spans="2:8" x14ac:dyDescent="0.3">
      <c r="B18967" t="s">
        <v>2035</v>
      </c>
      <c r="C18967" s="2">
        <v>45809</v>
      </c>
      <c r="D18967">
        <v>22</v>
      </c>
      <c r="E18967">
        <v>22</v>
      </c>
      <c r="F18967">
        <v>0</v>
      </c>
      <c r="G18967">
        <v>4</v>
      </c>
      <c r="H18967">
        <v>0</v>
      </c>
    </row>
    <row r="18968" spans="2:8" x14ac:dyDescent="0.3">
      <c r="B18968" t="s">
        <v>2035</v>
      </c>
      <c r="C18968" s="2">
        <v>45839</v>
      </c>
      <c r="D18968">
        <v>20</v>
      </c>
      <c r="E18968">
        <v>18</v>
      </c>
      <c r="F18968">
        <v>2</v>
      </c>
      <c r="G18968">
        <v>1</v>
      </c>
      <c r="H18968">
        <v>10</v>
      </c>
    </row>
    <row r="18969" spans="2:8" x14ac:dyDescent="0.3">
      <c r="B18969" t="s">
        <v>2035</v>
      </c>
      <c r="C18969" s="2">
        <v>45870</v>
      </c>
      <c r="D18969">
        <v>23</v>
      </c>
      <c r="E18969">
        <v>20</v>
      </c>
      <c r="F18969">
        <v>3</v>
      </c>
      <c r="G18969">
        <v>0</v>
      </c>
      <c r="H18969">
        <v>4</v>
      </c>
    </row>
    <row r="18970" spans="2:8" x14ac:dyDescent="0.3">
      <c r="B18970" t="s">
        <v>2035</v>
      </c>
      <c r="C18970" s="2">
        <v>45901</v>
      </c>
      <c r="D18970">
        <v>21</v>
      </c>
      <c r="E18970">
        <v>20</v>
      </c>
      <c r="F18970">
        <v>1</v>
      </c>
      <c r="G18970">
        <v>3</v>
      </c>
      <c r="H18970">
        <v>12</v>
      </c>
    </row>
    <row r="18971" spans="2:8" x14ac:dyDescent="0.3">
      <c r="B18971" t="s">
        <v>2035</v>
      </c>
      <c r="C18971" s="2">
        <v>45931</v>
      </c>
      <c r="D18971">
        <v>22</v>
      </c>
      <c r="E18971">
        <v>20</v>
      </c>
      <c r="F18971">
        <v>2</v>
      </c>
      <c r="G18971">
        <v>0</v>
      </c>
      <c r="H18971">
        <v>8</v>
      </c>
    </row>
    <row r="18972" spans="2:8" x14ac:dyDescent="0.3">
      <c r="B18972" t="s">
        <v>2035</v>
      </c>
      <c r="C18972" s="2">
        <v>45962</v>
      </c>
      <c r="D18972">
        <v>21</v>
      </c>
      <c r="E18972">
        <v>17</v>
      </c>
      <c r="F18972">
        <v>4</v>
      </c>
      <c r="G18972">
        <v>1</v>
      </c>
      <c r="H18972">
        <v>8</v>
      </c>
    </row>
    <row r="18973" spans="2:8" x14ac:dyDescent="0.3">
      <c r="B18973" t="s">
        <v>2035</v>
      </c>
      <c r="C18973" s="2">
        <v>45992</v>
      </c>
      <c r="D18973">
        <v>21</v>
      </c>
      <c r="E18973">
        <v>20</v>
      </c>
      <c r="F18973">
        <v>1</v>
      </c>
      <c r="G18973">
        <v>3</v>
      </c>
      <c r="H18973">
        <v>16</v>
      </c>
    </row>
    <row r="18974" spans="2:8" x14ac:dyDescent="0.3">
      <c r="B18974" t="s">
        <v>2036</v>
      </c>
      <c r="C18974" s="2">
        <v>45658</v>
      </c>
      <c r="D18974">
        <v>23</v>
      </c>
      <c r="E18974">
        <v>22</v>
      </c>
      <c r="F18974">
        <v>1</v>
      </c>
      <c r="G18974">
        <v>3</v>
      </c>
      <c r="H18974">
        <v>8</v>
      </c>
    </row>
    <row r="18975" spans="2:8" x14ac:dyDescent="0.3">
      <c r="B18975" t="s">
        <v>2036</v>
      </c>
      <c r="C18975" s="2">
        <v>45689</v>
      </c>
      <c r="D18975">
        <v>22</v>
      </c>
      <c r="E18975">
        <v>22</v>
      </c>
      <c r="F18975">
        <v>0</v>
      </c>
      <c r="G18975">
        <v>4</v>
      </c>
      <c r="H18975">
        <v>6</v>
      </c>
    </row>
    <row r="18976" spans="2:8" x14ac:dyDescent="0.3">
      <c r="B18976" t="s">
        <v>2036</v>
      </c>
      <c r="C18976" s="2">
        <v>45717</v>
      </c>
      <c r="D18976">
        <v>22</v>
      </c>
      <c r="E18976">
        <v>18</v>
      </c>
      <c r="F18976">
        <v>4</v>
      </c>
      <c r="G18976">
        <v>4</v>
      </c>
      <c r="H18976">
        <v>2</v>
      </c>
    </row>
    <row r="18977" spans="2:8" x14ac:dyDescent="0.3">
      <c r="B18977" t="s">
        <v>2036</v>
      </c>
      <c r="C18977" s="2">
        <v>45748</v>
      </c>
      <c r="D18977">
        <v>23</v>
      </c>
      <c r="E18977">
        <v>19</v>
      </c>
      <c r="F18977">
        <v>4</v>
      </c>
      <c r="G18977">
        <v>4</v>
      </c>
      <c r="H18977">
        <v>4</v>
      </c>
    </row>
    <row r="18978" spans="2:8" x14ac:dyDescent="0.3">
      <c r="B18978" t="s">
        <v>2036</v>
      </c>
      <c r="C18978" s="2">
        <v>45778</v>
      </c>
      <c r="D18978">
        <v>21</v>
      </c>
      <c r="E18978">
        <v>19</v>
      </c>
      <c r="F18978">
        <v>2</v>
      </c>
      <c r="G18978">
        <v>2</v>
      </c>
      <c r="H18978">
        <v>2</v>
      </c>
    </row>
    <row r="18979" spans="2:8" x14ac:dyDescent="0.3">
      <c r="B18979" t="s">
        <v>2036</v>
      </c>
      <c r="C18979" s="2">
        <v>45809</v>
      </c>
      <c r="D18979">
        <v>22</v>
      </c>
      <c r="E18979">
        <v>18</v>
      </c>
      <c r="F18979">
        <v>4</v>
      </c>
      <c r="G18979">
        <v>3</v>
      </c>
      <c r="H18979">
        <v>4</v>
      </c>
    </row>
    <row r="18980" spans="2:8" x14ac:dyDescent="0.3">
      <c r="B18980" t="s">
        <v>2036</v>
      </c>
      <c r="C18980" s="2">
        <v>45839</v>
      </c>
      <c r="D18980">
        <v>23</v>
      </c>
      <c r="E18980">
        <v>19</v>
      </c>
      <c r="F18980">
        <v>4</v>
      </c>
      <c r="G18980">
        <v>0</v>
      </c>
      <c r="H18980">
        <v>2</v>
      </c>
    </row>
    <row r="18981" spans="2:8" x14ac:dyDescent="0.3">
      <c r="B18981" t="s">
        <v>2036</v>
      </c>
      <c r="C18981" s="2">
        <v>45870</v>
      </c>
      <c r="D18981">
        <v>20</v>
      </c>
      <c r="E18981">
        <v>19</v>
      </c>
      <c r="F18981">
        <v>1</v>
      </c>
      <c r="G18981">
        <v>3</v>
      </c>
      <c r="H18981">
        <v>4</v>
      </c>
    </row>
    <row r="18982" spans="2:8" x14ac:dyDescent="0.3">
      <c r="B18982" t="s">
        <v>2036</v>
      </c>
      <c r="C18982" s="2">
        <v>45901</v>
      </c>
      <c r="D18982">
        <v>23</v>
      </c>
      <c r="E18982">
        <v>19</v>
      </c>
      <c r="F18982">
        <v>4</v>
      </c>
      <c r="G18982">
        <v>3</v>
      </c>
      <c r="H18982">
        <v>8</v>
      </c>
    </row>
    <row r="18983" spans="2:8" x14ac:dyDescent="0.3">
      <c r="B18983" t="s">
        <v>2036</v>
      </c>
      <c r="C18983" s="2">
        <v>45931</v>
      </c>
      <c r="D18983">
        <v>20</v>
      </c>
      <c r="E18983">
        <v>16</v>
      </c>
      <c r="F18983">
        <v>4</v>
      </c>
      <c r="G18983">
        <v>2</v>
      </c>
      <c r="H18983">
        <v>8</v>
      </c>
    </row>
    <row r="18984" spans="2:8" x14ac:dyDescent="0.3">
      <c r="B18984" t="s">
        <v>2036</v>
      </c>
      <c r="C18984" s="2">
        <v>45962</v>
      </c>
      <c r="D18984">
        <v>22</v>
      </c>
      <c r="E18984">
        <v>20</v>
      </c>
      <c r="F18984">
        <v>2</v>
      </c>
      <c r="G18984">
        <v>2</v>
      </c>
      <c r="H18984">
        <v>8</v>
      </c>
    </row>
    <row r="18985" spans="2:8" x14ac:dyDescent="0.3">
      <c r="B18985" t="s">
        <v>2036</v>
      </c>
      <c r="C18985" s="2">
        <v>45992</v>
      </c>
      <c r="D18985">
        <v>23</v>
      </c>
      <c r="E18985">
        <v>22</v>
      </c>
      <c r="F18985">
        <v>1</v>
      </c>
      <c r="G18985">
        <v>4</v>
      </c>
      <c r="H18985">
        <v>8</v>
      </c>
    </row>
    <row r="18986" spans="2:8" x14ac:dyDescent="0.3">
      <c r="B18986" t="s">
        <v>2037</v>
      </c>
      <c r="C18986" s="2">
        <v>45658</v>
      </c>
      <c r="D18986">
        <v>20</v>
      </c>
      <c r="E18986">
        <v>19</v>
      </c>
      <c r="F18986">
        <v>1</v>
      </c>
      <c r="G18986">
        <v>0</v>
      </c>
      <c r="H18986">
        <v>4</v>
      </c>
    </row>
    <row r="18987" spans="2:8" x14ac:dyDescent="0.3">
      <c r="B18987" t="s">
        <v>2037</v>
      </c>
      <c r="C18987" s="2">
        <v>45689</v>
      </c>
      <c r="D18987">
        <v>20</v>
      </c>
      <c r="E18987">
        <v>16</v>
      </c>
      <c r="F18987">
        <v>4</v>
      </c>
      <c r="G18987">
        <v>2</v>
      </c>
      <c r="H18987">
        <v>4</v>
      </c>
    </row>
    <row r="18988" spans="2:8" x14ac:dyDescent="0.3">
      <c r="B18988" t="s">
        <v>2037</v>
      </c>
      <c r="C18988" s="2">
        <v>45717</v>
      </c>
      <c r="D18988">
        <v>22</v>
      </c>
      <c r="E18988">
        <v>21</v>
      </c>
      <c r="F18988">
        <v>1</v>
      </c>
      <c r="G18988">
        <v>0</v>
      </c>
      <c r="H18988">
        <v>4</v>
      </c>
    </row>
    <row r="18989" spans="2:8" x14ac:dyDescent="0.3">
      <c r="B18989" t="s">
        <v>2037</v>
      </c>
      <c r="C18989" s="2">
        <v>45748</v>
      </c>
      <c r="D18989">
        <v>21</v>
      </c>
      <c r="E18989">
        <v>20</v>
      </c>
      <c r="F18989">
        <v>1</v>
      </c>
      <c r="G18989">
        <v>2</v>
      </c>
      <c r="H18989">
        <v>4</v>
      </c>
    </row>
    <row r="18990" spans="2:8" x14ac:dyDescent="0.3">
      <c r="B18990" t="s">
        <v>2037</v>
      </c>
      <c r="C18990" s="2">
        <v>45778</v>
      </c>
      <c r="D18990">
        <v>22</v>
      </c>
      <c r="E18990">
        <v>22</v>
      </c>
      <c r="F18990">
        <v>0</v>
      </c>
      <c r="G18990">
        <v>3</v>
      </c>
      <c r="H18990">
        <v>8</v>
      </c>
    </row>
    <row r="18991" spans="2:8" x14ac:dyDescent="0.3">
      <c r="B18991" t="s">
        <v>2037</v>
      </c>
      <c r="C18991" s="2">
        <v>45809</v>
      </c>
      <c r="D18991">
        <v>21</v>
      </c>
      <c r="E18991">
        <v>18</v>
      </c>
      <c r="F18991">
        <v>3</v>
      </c>
      <c r="G18991">
        <v>4</v>
      </c>
      <c r="H18991">
        <v>0</v>
      </c>
    </row>
    <row r="18992" spans="2:8" x14ac:dyDescent="0.3">
      <c r="B18992" t="s">
        <v>2037</v>
      </c>
      <c r="C18992" s="2">
        <v>45839</v>
      </c>
      <c r="D18992">
        <v>21</v>
      </c>
      <c r="E18992">
        <v>19</v>
      </c>
      <c r="F18992">
        <v>2</v>
      </c>
      <c r="G18992">
        <v>4</v>
      </c>
      <c r="H18992">
        <v>4</v>
      </c>
    </row>
    <row r="18993" spans="2:8" x14ac:dyDescent="0.3">
      <c r="B18993" t="s">
        <v>2037</v>
      </c>
      <c r="C18993" s="2">
        <v>45870</v>
      </c>
      <c r="D18993">
        <v>21</v>
      </c>
      <c r="E18993">
        <v>21</v>
      </c>
      <c r="F18993">
        <v>0</v>
      </c>
      <c r="G18993">
        <v>4</v>
      </c>
      <c r="H18993">
        <v>4</v>
      </c>
    </row>
    <row r="18994" spans="2:8" x14ac:dyDescent="0.3">
      <c r="B18994" t="s">
        <v>2037</v>
      </c>
      <c r="C18994" s="2">
        <v>45901</v>
      </c>
      <c r="D18994">
        <v>20</v>
      </c>
      <c r="E18994">
        <v>16</v>
      </c>
      <c r="F18994">
        <v>4</v>
      </c>
      <c r="G18994">
        <v>4</v>
      </c>
      <c r="H18994">
        <v>0</v>
      </c>
    </row>
    <row r="18995" spans="2:8" x14ac:dyDescent="0.3">
      <c r="B18995" t="s">
        <v>2037</v>
      </c>
      <c r="C18995" s="2">
        <v>45931</v>
      </c>
      <c r="D18995">
        <v>21</v>
      </c>
      <c r="E18995">
        <v>17</v>
      </c>
      <c r="F18995">
        <v>4</v>
      </c>
      <c r="G18995">
        <v>1</v>
      </c>
      <c r="H18995">
        <v>4</v>
      </c>
    </row>
    <row r="18996" spans="2:8" x14ac:dyDescent="0.3">
      <c r="B18996" t="s">
        <v>2037</v>
      </c>
      <c r="C18996" s="2">
        <v>45962</v>
      </c>
      <c r="D18996">
        <v>21</v>
      </c>
      <c r="E18996">
        <v>17</v>
      </c>
      <c r="F18996">
        <v>4</v>
      </c>
      <c r="G18996">
        <v>4</v>
      </c>
      <c r="H18996">
        <v>6</v>
      </c>
    </row>
    <row r="18997" spans="2:8" x14ac:dyDescent="0.3">
      <c r="B18997" t="s">
        <v>2037</v>
      </c>
      <c r="C18997" s="2">
        <v>45992</v>
      </c>
      <c r="D18997">
        <v>20</v>
      </c>
      <c r="E18997">
        <v>20</v>
      </c>
      <c r="F18997">
        <v>0</v>
      </c>
      <c r="G18997">
        <v>0</v>
      </c>
      <c r="H18997">
        <v>2</v>
      </c>
    </row>
    <row r="18998" spans="2:8" x14ac:dyDescent="0.3">
      <c r="B18998" t="s">
        <v>2038</v>
      </c>
      <c r="C18998" s="2">
        <v>45658</v>
      </c>
      <c r="D18998">
        <v>23</v>
      </c>
      <c r="E18998">
        <v>21</v>
      </c>
      <c r="F18998">
        <v>2</v>
      </c>
      <c r="G18998">
        <v>0</v>
      </c>
      <c r="H18998">
        <v>4</v>
      </c>
    </row>
    <row r="18999" spans="2:8" x14ac:dyDescent="0.3">
      <c r="B18999" t="s">
        <v>2038</v>
      </c>
      <c r="C18999" s="2">
        <v>45689</v>
      </c>
      <c r="D18999">
        <v>22</v>
      </c>
      <c r="E18999">
        <v>18</v>
      </c>
      <c r="F18999">
        <v>4</v>
      </c>
      <c r="G18999">
        <v>4</v>
      </c>
      <c r="H18999">
        <v>10</v>
      </c>
    </row>
    <row r="19000" spans="2:8" x14ac:dyDescent="0.3">
      <c r="B19000" t="s">
        <v>2038</v>
      </c>
      <c r="C19000" s="2">
        <v>45717</v>
      </c>
      <c r="D19000">
        <v>20</v>
      </c>
      <c r="E19000">
        <v>20</v>
      </c>
      <c r="F19000">
        <v>0</v>
      </c>
      <c r="G19000">
        <v>1</v>
      </c>
      <c r="H19000">
        <v>2</v>
      </c>
    </row>
    <row r="19001" spans="2:8" x14ac:dyDescent="0.3">
      <c r="B19001" t="s">
        <v>2038</v>
      </c>
      <c r="C19001" s="2">
        <v>45748</v>
      </c>
      <c r="D19001">
        <v>23</v>
      </c>
      <c r="E19001">
        <v>21</v>
      </c>
      <c r="F19001">
        <v>2</v>
      </c>
      <c r="G19001">
        <v>1</v>
      </c>
      <c r="H19001">
        <v>8</v>
      </c>
    </row>
    <row r="19002" spans="2:8" x14ac:dyDescent="0.3">
      <c r="B19002" t="s">
        <v>2038</v>
      </c>
      <c r="C19002" s="2">
        <v>45778</v>
      </c>
      <c r="D19002">
        <v>21</v>
      </c>
      <c r="E19002">
        <v>21</v>
      </c>
      <c r="F19002">
        <v>0</v>
      </c>
      <c r="G19002">
        <v>0</v>
      </c>
      <c r="H19002">
        <v>6</v>
      </c>
    </row>
    <row r="19003" spans="2:8" x14ac:dyDescent="0.3">
      <c r="B19003" t="s">
        <v>2038</v>
      </c>
      <c r="C19003" s="2">
        <v>45809</v>
      </c>
      <c r="D19003">
        <v>20</v>
      </c>
      <c r="E19003">
        <v>19</v>
      </c>
      <c r="F19003">
        <v>1</v>
      </c>
      <c r="G19003">
        <v>2</v>
      </c>
      <c r="H19003">
        <v>8</v>
      </c>
    </row>
    <row r="19004" spans="2:8" x14ac:dyDescent="0.3">
      <c r="B19004" t="s">
        <v>2038</v>
      </c>
      <c r="C19004" s="2">
        <v>45839</v>
      </c>
      <c r="D19004">
        <v>20</v>
      </c>
      <c r="E19004">
        <v>19</v>
      </c>
      <c r="F19004">
        <v>1</v>
      </c>
      <c r="G19004">
        <v>4</v>
      </c>
      <c r="H19004">
        <v>2</v>
      </c>
    </row>
    <row r="19005" spans="2:8" x14ac:dyDescent="0.3">
      <c r="B19005" t="s">
        <v>2038</v>
      </c>
      <c r="C19005" s="2">
        <v>45870</v>
      </c>
      <c r="D19005">
        <v>23</v>
      </c>
      <c r="E19005">
        <v>21</v>
      </c>
      <c r="F19005">
        <v>2</v>
      </c>
      <c r="G19005">
        <v>1</v>
      </c>
      <c r="H19005">
        <v>8</v>
      </c>
    </row>
    <row r="19006" spans="2:8" x14ac:dyDescent="0.3">
      <c r="B19006" t="s">
        <v>2038</v>
      </c>
      <c r="C19006" s="2">
        <v>45901</v>
      </c>
      <c r="D19006">
        <v>21</v>
      </c>
      <c r="E19006">
        <v>21</v>
      </c>
      <c r="F19006">
        <v>0</v>
      </c>
      <c r="G19006">
        <v>2</v>
      </c>
      <c r="H19006">
        <v>4</v>
      </c>
    </row>
    <row r="19007" spans="2:8" x14ac:dyDescent="0.3">
      <c r="B19007" t="s">
        <v>2038</v>
      </c>
      <c r="C19007" s="2">
        <v>45931</v>
      </c>
      <c r="D19007">
        <v>23</v>
      </c>
      <c r="E19007">
        <v>20</v>
      </c>
      <c r="F19007">
        <v>3</v>
      </c>
      <c r="G19007">
        <v>4</v>
      </c>
      <c r="H19007">
        <v>4</v>
      </c>
    </row>
    <row r="19008" spans="2:8" x14ac:dyDescent="0.3">
      <c r="B19008" t="s">
        <v>2038</v>
      </c>
      <c r="C19008" s="2">
        <v>45962</v>
      </c>
      <c r="D19008">
        <v>22</v>
      </c>
      <c r="E19008">
        <v>20</v>
      </c>
      <c r="F19008">
        <v>2</v>
      </c>
      <c r="G19008">
        <v>1</v>
      </c>
      <c r="H19008">
        <v>0</v>
      </c>
    </row>
    <row r="19009" spans="2:8" x14ac:dyDescent="0.3">
      <c r="B19009" t="s">
        <v>2038</v>
      </c>
      <c r="C19009" s="2">
        <v>45992</v>
      </c>
      <c r="D19009">
        <v>22</v>
      </c>
      <c r="E19009">
        <v>21</v>
      </c>
      <c r="F19009">
        <v>1</v>
      </c>
      <c r="G19009">
        <v>1</v>
      </c>
      <c r="H19009">
        <v>6</v>
      </c>
    </row>
    <row r="19010" spans="2:8" x14ac:dyDescent="0.3">
      <c r="B19010" t="s">
        <v>2039</v>
      </c>
      <c r="C19010" s="2">
        <v>45658</v>
      </c>
      <c r="D19010">
        <v>20</v>
      </c>
      <c r="E19010">
        <v>16</v>
      </c>
      <c r="F19010">
        <v>4</v>
      </c>
      <c r="G19010">
        <v>0</v>
      </c>
      <c r="H19010">
        <v>0</v>
      </c>
    </row>
    <row r="19011" spans="2:8" x14ac:dyDescent="0.3">
      <c r="B19011" t="s">
        <v>2039</v>
      </c>
      <c r="C19011" s="2">
        <v>45689</v>
      </c>
      <c r="D19011">
        <v>23</v>
      </c>
      <c r="E19011">
        <v>19</v>
      </c>
      <c r="F19011">
        <v>4</v>
      </c>
      <c r="G19011">
        <v>3</v>
      </c>
      <c r="H19011">
        <v>4</v>
      </c>
    </row>
    <row r="19012" spans="2:8" x14ac:dyDescent="0.3">
      <c r="B19012" t="s">
        <v>2039</v>
      </c>
      <c r="C19012" s="2">
        <v>45717</v>
      </c>
      <c r="D19012">
        <v>23</v>
      </c>
      <c r="E19012">
        <v>21</v>
      </c>
      <c r="F19012">
        <v>2</v>
      </c>
      <c r="G19012">
        <v>4</v>
      </c>
      <c r="H19012">
        <v>12</v>
      </c>
    </row>
    <row r="19013" spans="2:8" x14ac:dyDescent="0.3">
      <c r="B19013" t="s">
        <v>2039</v>
      </c>
      <c r="C19013" s="2">
        <v>45748</v>
      </c>
      <c r="D19013">
        <v>20</v>
      </c>
      <c r="E19013">
        <v>16</v>
      </c>
      <c r="F19013">
        <v>4</v>
      </c>
      <c r="G19013">
        <v>2</v>
      </c>
      <c r="H19013">
        <v>2</v>
      </c>
    </row>
    <row r="19014" spans="2:8" x14ac:dyDescent="0.3">
      <c r="B19014" t="s">
        <v>2039</v>
      </c>
      <c r="C19014" s="2">
        <v>45778</v>
      </c>
      <c r="D19014">
        <v>20</v>
      </c>
      <c r="E19014">
        <v>18</v>
      </c>
      <c r="F19014">
        <v>2</v>
      </c>
      <c r="G19014">
        <v>3</v>
      </c>
      <c r="H19014">
        <v>10</v>
      </c>
    </row>
    <row r="19015" spans="2:8" x14ac:dyDescent="0.3">
      <c r="B19015" t="s">
        <v>2039</v>
      </c>
      <c r="C19015" s="2">
        <v>45809</v>
      </c>
      <c r="D19015">
        <v>22</v>
      </c>
      <c r="E19015">
        <v>20</v>
      </c>
      <c r="F19015">
        <v>2</v>
      </c>
      <c r="G19015">
        <v>1</v>
      </c>
      <c r="H19015">
        <v>2</v>
      </c>
    </row>
    <row r="19016" spans="2:8" x14ac:dyDescent="0.3">
      <c r="B19016" t="s">
        <v>2039</v>
      </c>
      <c r="C19016" s="2">
        <v>45839</v>
      </c>
      <c r="D19016">
        <v>22</v>
      </c>
      <c r="E19016">
        <v>20</v>
      </c>
      <c r="F19016">
        <v>2</v>
      </c>
      <c r="G19016">
        <v>3</v>
      </c>
      <c r="H19016">
        <v>4</v>
      </c>
    </row>
    <row r="19017" spans="2:8" x14ac:dyDescent="0.3">
      <c r="B19017" t="s">
        <v>2039</v>
      </c>
      <c r="C19017" s="2">
        <v>45870</v>
      </c>
      <c r="D19017">
        <v>21</v>
      </c>
      <c r="E19017">
        <v>19</v>
      </c>
      <c r="F19017">
        <v>2</v>
      </c>
      <c r="G19017">
        <v>2</v>
      </c>
      <c r="H19017">
        <v>6</v>
      </c>
    </row>
    <row r="19018" spans="2:8" x14ac:dyDescent="0.3">
      <c r="B19018" t="s">
        <v>2039</v>
      </c>
      <c r="C19018" s="2">
        <v>45901</v>
      </c>
      <c r="D19018">
        <v>21</v>
      </c>
      <c r="E19018">
        <v>18</v>
      </c>
      <c r="F19018">
        <v>3</v>
      </c>
      <c r="G19018">
        <v>1</v>
      </c>
      <c r="H19018">
        <v>6</v>
      </c>
    </row>
    <row r="19019" spans="2:8" x14ac:dyDescent="0.3">
      <c r="B19019" t="s">
        <v>2039</v>
      </c>
      <c r="C19019" s="2">
        <v>45931</v>
      </c>
      <c r="D19019">
        <v>23</v>
      </c>
      <c r="E19019">
        <v>20</v>
      </c>
      <c r="F19019">
        <v>3</v>
      </c>
      <c r="G19019">
        <v>2</v>
      </c>
      <c r="H19019">
        <v>0</v>
      </c>
    </row>
    <row r="19020" spans="2:8" x14ac:dyDescent="0.3">
      <c r="B19020" t="s">
        <v>2039</v>
      </c>
      <c r="C19020" s="2">
        <v>45962</v>
      </c>
      <c r="D19020">
        <v>23</v>
      </c>
      <c r="E19020">
        <v>21</v>
      </c>
      <c r="F19020">
        <v>2</v>
      </c>
      <c r="G19020">
        <v>4</v>
      </c>
      <c r="H19020">
        <v>2</v>
      </c>
    </row>
    <row r="19021" spans="2:8" x14ac:dyDescent="0.3">
      <c r="B19021" t="s">
        <v>2039</v>
      </c>
      <c r="C19021" s="2">
        <v>45992</v>
      </c>
      <c r="D19021">
        <v>23</v>
      </c>
      <c r="E19021">
        <v>23</v>
      </c>
      <c r="F19021">
        <v>0</v>
      </c>
      <c r="G19021">
        <v>4</v>
      </c>
      <c r="H19021">
        <v>4</v>
      </c>
    </row>
    <row r="19022" spans="2:8" x14ac:dyDescent="0.3">
      <c r="B19022" t="s">
        <v>2041</v>
      </c>
      <c r="C19022" s="2">
        <v>45658</v>
      </c>
      <c r="D19022">
        <v>22</v>
      </c>
      <c r="E19022">
        <v>19</v>
      </c>
      <c r="F19022">
        <v>3</v>
      </c>
      <c r="G19022">
        <v>2</v>
      </c>
      <c r="H19022">
        <v>8</v>
      </c>
    </row>
    <row r="19023" spans="2:8" x14ac:dyDescent="0.3">
      <c r="B19023" t="s">
        <v>2041</v>
      </c>
      <c r="C19023" s="2">
        <v>45689</v>
      </c>
      <c r="D19023">
        <v>21</v>
      </c>
      <c r="E19023">
        <v>18</v>
      </c>
      <c r="F19023">
        <v>3</v>
      </c>
      <c r="G19023">
        <v>4</v>
      </c>
      <c r="H19023">
        <v>0</v>
      </c>
    </row>
    <row r="19024" spans="2:8" x14ac:dyDescent="0.3">
      <c r="B19024" t="s">
        <v>2041</v>
      </c>
      <c r="C19024" s="2">
        <v>45717</v>
      </c>
      <c r="D19024">
        <v>20</v>
      </c>
      <c r="E19024">
        <v>16</v>
      </c>
      <c r="F19024">
        <v>4</v>
      </c>
      <c r="G19024">
        <v>4</v>
      </c>
      <c r="H19024">
        <v>4</v>
      </c>
    </row>
    <row r="19025" spans="2:8" x14ac:dyDescent="0.3">
      <c r="B19025" t="s">
        <v>2041</v>
      </c>
      <c r="C19025" s="2">
        <v>45748</v>
      </c>
      <c r="D19025">
        <v>21</v>
      </c>
      <c r="E19025">
        <v>18</v>
      </c>
      <c r="F19025">
        <v>3</v>
      </c>
      <c r="G19025">
        <v>2</v>
      </c>
      <c r="H19025">
        <v>0</v>
      </c>
    </row>
    <row r="19026" spans="2:8" x14ac:dyDescent="0.3">
      <c r="B19026" t="s">
        <v>2041</v>
      </c>
      <c r="C19026" s="2">
        <v>45778</v>
      </c>
      <c r="D19026">
        <v>21</v>
      </c>
      <c r="E19026">
        <v>17</v>
      </c>
      <c r="F19026">
        <v>4</v>
      </c>
      <c r="G19026">
        <v>0</v>
      </c>
      <c r="H19026">
        <v>4</v>
      </c>
    </row>
    <row r="19027" spans="2:8" x14ac:dyDescent="0.3">
      <c r="B19027" t="s">
        <v>2041</v>
      </c>
      <c r="C19027" s="2">
        <v>45809</v>
      </c>
      <c r="D19027">
        <v>21</v>
      </c>
      <c r="E19027">
        <v>18</v>
      </c>
      <c r="F19027">
        <v>3</v>
      </c>
      <c r="G19027">
        <v>4</v>
      </c>
      <c r="H19027">
        <v>0</v>
      </c>
    </row>
    <row r="19028" spans="2:8" x14ac:dyDescent="0.3">
      <c r="B19028" t="s">
        <v>2041</v>
      </c>
      <c r="C19028" s="2">
        <v>45839</v>
      </c>
      <c r="D19028">
        <v>21</v>
      </c>
      <c r="E19028">
        <v>21</v>
      </c>
      <c r="F19028">
        <v>0</v>
      </c>
      <c r="G19028">
        <v>0</v>
      </c>
      <c r="H19028">
        <v>0</v>
      </c>
    </row>
    <row r="19029" spans="2:8" x14ac:dyDescent="0.3">
      <c r="B19029" t="s">
        <v>2041</v>
      </c>
      <c r="C19029" s="2">
        <v>45870</v>
      </c>
      <c r="D19029">
        <v>21</v>
      </c>
      <c r="E19029">
        <v>19</v>
      </c>
      <c r="F19029">
        <v>2</v>
      </c>
      <c r="G19029">
        <v>2</v>
      </c>
      <c r="H19029">
        <v>2</v>
      </c>
    </row>
    <row r="19030" spans="2:8" x14ac:dyDescent="0.3">
      <c r="B19030" t="s">
        <v>2041</v>
      </c>
      <c r="C19030" s="2">
        <v>45901</v>
      </c>
      <c r="D19030">
        <v>23</v>
      </c>
      <c r="E19030">
        <v>21</v>
      </c>
      <c r="F19030">
        <v>2</v>
      </c>
      <c r="G19030">
        <v>1</v>
      </c>
      <c r="H19030">
        <v>8</v>
      </c>
    </row>
    <row r="19031" spans="2:8" x14ac:dyDescent="0.3">
      <c r="B19031" t="s">
        <v>2041</v>
      </c>
      <c r="C19031" s="2">
        <v>45931</v>
      </c>
      <c r="D19031">
        <v>22</v>
      </c>
      <c r="E19031">
        <v>22</v>
      </c>
      <c r="F19031">
        <v>0</v>
      </c>
      <c r="G19031">
        <v>2</v>
      </c>
      <c r="H19031">
        <v>8</v>
      </c>
    </row>
    <row r="19032" spans="2:8" x14ac:dyDescent="0.3">
      <c r="B19032" t="s">
        <v>2041</v>
      </c>
      <c r="C19032" s="2">
        <v>45962</v>
      </c>
      <c r="D19032">
        <v>22</v>
      </c>
      <c r="E19032">
        <v>22</v>
      </c>
      <c r="F19032">
        <v>0</v>
      </c>
      <c r="G19032">
        <v>0</v>
      </c>
      <c r="H19032">
        <v>2</v>
      </c>
    </row>
    <row r="19033" spans="2:8" x14ac:dyDescent="0.3">
      <c r="B19033" t="s">
        <v>2041</v>
      </c>
      <c r="C19033" s="2">
        <v>45992</v>
      </c>
      <c r="D19033">
        <v>23</v>
      </c>
      <c r="E19033">
        <v>22</v>
      </c>
      <c r="F19033">
        <v>1</v>
      </c>
      <c r="G19033">
        <v>0</v>
      </c>
      <c r="H19033">
        <v>4</v>
      </c>
    </row>
    <row r="19034" spans="2:8" x14ac:dyDescent="0.3">
      <c r="B19034" t="s">
        <v>2042</v>
      </c>
      <c r="C19034" s="2">
        <v>45658</v>
      </c>
      <c r="D19034">
        <v>20</v>
      </c>
      <c r="E19034">
        <v>18</v>
      </c>
      <c r="F19034">
        <v>2</v>
      </c>
      <c r="G19034">
        <v>2</v>
      </c>
      <c r="H19034">
        <v>6</v>
      </c>
    </row>
    <row r="19035" spans="2:8" x14ac:dyDescent="0.3">
      <c r="B19035" t="s">
        <v>2042</v>
      </c>
      <c r="C19035" s="2">
        <v>45689</v>
      </c>
      <c r="D19035">
        <v>23</v>
      </c>
      <c r="E19035">
        <v>22</v>
      </c>
      <c r="F19035">
        <v>1</v>
      </c>
      <c r="G19035">
        <v>0</v>
      </c>
      <c r="H19035">
        <v>0</v>
      </c>
    </row>
    <row r="19036" spans="2:8" x14ac:dyDescent="0.3">
      <c r="B19036" t="s">
        <v>2042</v>
      </c>
      <c r="C19036" s="2">
        <v>45717</v>
      </c>
      <c r="D19036">
        <v>22</v>
      </c>
      <c r="E19036">
        <v>19</v>
      </c>
      <c r="F19036">
        <v>3</v>
      </c>
      <c r="G19036">
        <v>4</v>
      </c>
      <c r="H19036">
        <v>2</v>
      </c>
    </row>
    <row r="19037" spans="2:8" x14ac:dyDescent="0.3">
      <c r="B19037" t="s">
        <v>2042</v>
      </c>
      <c r="C19037" s="2">
        <v>45748</v>
      </c>
      <c r="D19037">
        <v>23</v>
      </c>
      <c r="E19037">
        <v>23</v>
      </c>
      <c r="F19037">
        <v>0</v>
      </c>
      <c r="G19037">
        <v>1</v>
      </c>
      <c r="H19037">
        <v>0</v>
      </c>
    </row>
    <row r="19038" spans="2:8" x14ac:dyDescent="0.3">
      <c r="B19038" t="s">
        <v>2042</v>
      </c>
      <c r="C19038" s="2">
        <v>45778</v>
      </c>
      <c r="D19038">
        <v>22</v>
      </c>
      <c r="E19038">
        <v>19</v>
      </c>
      <c r="F19038">
        <v>3</v>
      </c>
      <c r="G19038">
        <v>2</v>
      </c>
      <c r="H19038">
        <v>10</v>
      </c>
    </row>
    <row r="19039" spans="2:8" x14ac:dyDescent="0.3">
      <c r="B19039" t="s">
        <v>2042</v>
      </c>
      <c r="C19039" s="2">
        <v>45809</v>
      </c>
      <c r="D19039">
        <v>22</v>
      </c>
      <c r="E19039">
        <v>20</v>
      </c>
      <c r="F19039">
        <v>2</v>
      </c>
      <c r="G19039">
        <v>3</v>
      </c>
      <c r="H19039">
        <v>8</v>
      </c>
    </row>
    <row r="19040" spans="2:8" x14ac:dyDescent="0.3">
      <c r="B19040" t="s">
        <v>2042</v>
      </c>
      <c r="C19040" s="2">
        <v>45839</v>
      </c>
      <c r="D19040">
        <v>23</v>
      </c>
      <c r="E19040">
        <v>20</v>
      </c>
      <c r="F19040">
        <v>3</v>
      </c>
      <c r="G19040">
        <v>3</v>
      </c>
      <c r="H19040">
        <v>4</v>
      </c>
    </row>
    <row r="19041" spans="2:8" x14ac:dyDescent="0.3">
      <c r="B19041" t="s">
        <v>2042</v>
      </c>
      <c r="C19041" s="2">
        <v>45870</v>
      </c>
      <c r="D19041">
        <v>23</v>
      </c>
      <c r="E19041">
        <v>20</v>
      </c>
      <c r="F19041">
        <v>3</v>
      </c>
      <c r="G19041">
        <v>3</v>
      </c>
      <c r="H19041">
        <v>12</v>
      </c>
    </row>
    <row r="19042" spans="2:8" x14ac:dyDescent="0.3">
      <c r="B19042" t="s">
        <v>2042</v>
      </c>
      <c r="C19042" s="2">
        <v>45901</v>
      </c>
      <c r="D19042">
        <v>23</v>
      </c>
      <c r="E19042">
        <v>22</v>
      </c>
      <c r="F19042">
        <v>1</v>
      </c>
      <c r="G19042">
        <v>2</v>
      </c>
      <c r="H19042">
        <v>6</v>
      </c>
    </row>
    <row r="19043" spans="2:8" x14ac:dyDescent="0.3">
      <c r="B19043" t="s">
        <v>2042</v>
      </c>
      <c r="C19043" s="2">
        <v>45931</v>
      </c>
      <c r="D19043">
        <v>22</v>
      </c>
      <c r="E19043">
        <v>22</v>
      </c>
      <c r="F19043">
        <v>0</v>
      </c>
      <c r="G19043">
        <v>3</v>
      </c>
      <c r="H19043">
        <v>2</v>
      </c>
    </row>
    <row r="19044" spans="2:8" x14ac:dyDescent="0.3">
      <c r="B19044" t="s">
        <v>2042</v>
      </c>
      <c r="C19044" s="2">
        <v>45962</v>
      </c>
      <c r="D19044">
        <v>20</v>
      </c>
      <c r="E19044">
        <v>18</v>
      </c>
      <c r="F19044">
        <v>2</v>
      </c>
      <c r="G19044">
        <v>2</v>
      </c>
      <c r="H19044">
        <v>8</v>
      </c>
    </row>
    <row r="19045" spans="2:8" x14ac:dyDescent="0.3">
      <c r="B19045" t="s">
        <v>2042</v>
      </c>
      <c r="C19045" s="2">
        <v>45992</v>
      </c>
      <c r="D19045">
        <v>21</v>
      </c>
      <c r="E19045">
        <v>17</v>
      </c>
      <c r="F19045">
        <v>4</v>
      </c>
      <c r="G19045">
        <v>4</v>
      </c>
      <c r="H19045">
        <v>10</v>
      </c>
    </row>
    <row r="19046" spans="2:8" x14ac:dyDescent="0.3">
      <c r="B19046" t="s">
        <v>2043</v>
      </c>
      <c r="C19046" s="2">
        <v>45658</v>
      </c>
      <c r="D19046">
        <v>21</v>
      </c>
      <c r="E19046">
        <v>18</v>
      </c>
      <c r="F19046">
        <v>3</v>
      </c>
      <c r="G19046">
        <v>2</v>
      </c>
      <c r="H19046">
        <v>8</v>
      </c>
    </row>
    <row r="19047" spans="2:8" x14ac:dyDescent="0.3">
      <c r="B19047" t="s">
        <v>2043</v>
      </c>
      <c r="C19047" s="2">
        <v>45689</v>
      </c>
      <c r="D19047">
        <v>20</v>
      </c>
      <c r="E19047">
        <v>16</v>
      </c>
      <c r="F19047">
        <v>4</v>
      </c>
      <c r="G19047">
        <v>3</v>
      </c>
      <c r="H19047">
        <v>4</v>
      </c>
    </row>
    <row r="19048" spans="2:8" x14ac:dyDescent="0.3">
      <c r="B19048" t="s">
        <v>2043</v>
      </c>
      <c r="C19048" s="2">
        <v>45717</v>
      </c>
      <c r="D19048">
        <v>21</v>
      </c>
      <c r="E19048">
        <v>17</v>
      </c>
      <c r="F19048">
        <v>4</v>
      </c>
      <c r="G19048">
        <v>0</v>
      </c>
      <c r="H19048">
        <v>2</v>
      </c>
    </row>
    <row r="19049" spans="2:8" x14ac:dyDescent="0.3">
      <c r="B19049" t="s">
        <v>2043</v>
      </c>
      <c r="C19049" s="2">
        <v>45748</v>
      </c>
      <c r="D19049">
        <v>22</v>
      </c>
      <c r="E19049">
        <v>20</v>
      </c>
      <c r="F19049">
        <v>2</v>
      </c>
      <c r="G19049">
        <v>0</v>
      </c>
      <c r="H19049">
        <v>4</v>
      </c>
    </row>
    <row r="19050" spans="2:8" x14ac:dyDescent="0.3">
      <c r="B19050" t="s">
        <v>2043</v>
      </c>
      <c r="C19050" s="2">
        <v>45778</v>
      </c>
      <c r="D19050">
        <v>22</v>
      </c>
      <c r="E19050">
        <v>19</v>
      </c>
      <c r="F19050">
        <v>3</v>
      </c>
      <c r="G19050">
        <v>3</v>
      </c>
      <c r="H19050">
        <v>12</v>
      </c>
    </row>
    <row r="19051" spans="2:8" x14ac:dyDescent="0.3">
      <c r="B19051" t="s">
        <v>2043</v>
      </c>
      <c r="C19051" s="2">
        <v>45809</v>
      </c>
      <c r="D19051">
        <v>23</v>
      </c>
      <c r="E19051">
        <v>20</v>
      </c>
      <c r="F19051">
        <v>3</v>
      </c>
      <c r="G19051">
        <v>0</v>
      </c>
      <c r="H19051">
        <v>10</v>
      </c>
    </row>
    <row r="19052" spans="2:8" x14ac:dyDescent="0.3">
      <c r="B19052" t="s">
        <v>2043</v>
      </c>
      <c r="C19052" s="2">
        <v>45839</v>
      </c>
      <c r="D19052">
        <v>23</v>
      </c>
      <c r="E19052">
        <v>21</v>
      </c>
      <c r="F19052">
        <v>2</v>
      </c>
      <c r="G19052">
        <v>2</v>
      </c>
      <c r="H19052">
        <v>4</v>
      </c>
    </row>
    <row r="19053" spans="2:8" x14ac:dyDescent="0.3">
      <c r="B19053" t="s">
        <v>2043</v>
      </c>
      <c r="C19053" s="2">
        <v>45870</v>
      </c>
      <c r="D19053">
        <v>22</v>
      </c>
      <c r="E19053">
        <v>19</v>
      </c>
      <c r="F19053">
        <v>3</v>
      </c>
      <c r="G19053">
        <v>1</v>
      </c>
      <c r="H19053">
        <v>2</v>
      </c>
    </row>
    <row r="19054" spans="2:8" x14ac:dyDescent="0.3">
      <c r="B19054" t="s">
        <v>2043</v>
      </c>
      <c r="C19054" s="2">
        <v>45901</v>
      </c>
      <c r="D19054">
        <v>22</v>
      </c>
      <c r="E19054">
        <v>21</v>
      </c>
      <c r="F19054">
        <v>1</v>
      </c>
      <c r="G19054">
        <v>2</v>
      </c>
      <c r="H19054">
        <v>8</v>
      </c>
    </row>
    <row r="19055" spans="2:8" x14ac:dyDescent="0.3">
      <c r="B19055" t="s">
        <v>2043</v>
      </c>
      <c r="C19055" s="2">
        <v>45931</v>
      </c>
      <c r="D19055">
        <v>22</v>
      </c>
      <c r="E19055">
        <v>20</v>
      </c>
      <c r="F19055">
        <v>2</v>
      </c>
      <c r="G19055">
        <v>0</v>
      </c>
      <c r="H19055">
        <v>0</v>
      </c>
    </row>
    <row r="19056" spans="2:8" x14ac:dyDescent="0.3">
      <c r="B19056" t="s">
        <v>2043</v>
      </c>
      <c r="C19056" s="2">
        <v>45962</v>
      </c>
      <c r="D19056">
        <v>21</v>
      </c>
      <c r="E19056">
        <v>17</v>
      </c>
      <c r="F19056">
        <v>4</v>
      </c>
      <c r="G19056">
        <v>1</v>
      </c>
      <c r="H19056">
        <v>16</v>
      </c>
    </row>
    <row r="19057" spans="2:8" x14ac:dyDescent="0.3">
      <c r="B19057" t="s">
        <v>2043</v>
      </c>
      <c r="C19057" s="2">
        <v>45992</v>
      </c>
      <c r="D19057">
        <v>21</v>
      </c>
      <c r="E19057">
        <v>17</v>
      </c>
      <c r="F19057">
        <v>4</v>
      </c>
      <c r="G19057">
        <v>4</v>
      </c>
      <c r="H19057">
        <v>12</v>
      </c>
    </row>
    <row r="19058" spans="2:8" x14ac:dyDescent="0.3">
      <c r="B19058" t="s">
        <v>2044</v>
      </c>
      <c r="C19058" s="2">
        <v>45658</v>
      </c>
      <c r="D19058">
        <v>21</v>
      </c>
      <c r="E19058">
        <v>20</v>
      </c>
      <c r="F19058">
        <v>1</v>
      </c>
      <c r="G19058">
        <v>1</v>
      </c>
      <c r="H19058">
        <v>0</v>
      </c>
    </row>
    <row r="19059" spans="2:8" x14ac:dyDescent="0.3">
      <c r="B19059" t="s">
        <v>2044</v>
      </c>
      <c r="C19059" s="2">
        <v>45689</v>
      </c>
      <c r="D19059">
        <v>22</v>
      </c>
      <c r="E19059">
        <v>18</v>
      </c>
      <c r="F19059">
        <v>4</v>
      </c>
      <c r="G19059">
        <v>4</v>
      </c>
      <c r="H19059">
        <v>12</v>
      </c>
    </row>
    <row r="19060" spans="2:8" x14ac:dyDescent="0.3">
      <c r="B19060" t="s">
        <v>2044</v>
      </c>
      <c r="C19060" s="2">
        <v>45717</v>
      </c>
      <c r="D19060">
        <v>20</v>
      </c>
      <c r="E19060">
        <v>19</v>
      </c>
      <c r="F19060">
        <v>1</v>
      </c>
      <c r="G19060">
        <v>4</v>
      </c>
      <c r="H19060">
        <v>0</v>
      </c>
    </row>
    <row r="19061" spans="2:8" x14ac:dyDescent="0.3">
      <c r="B19061" t="s">
        <v>2044</v>
      </c>
      <c r="C19061" s="2">
        <v>45748</v>
      </c>
      <c r="D19061">
        <v>23</v>
      </c>
      <c r="E19061">
        <v>22</v>
      </c>
      <c r="F19061">
        <v>1</v>
      </c>
      <c r="G19061">
        <v>1</v>
      </c>
      <c r="H19061">
        <v>10</v>
      </c>
    </row>
    <row r="19062" spans="2:8" x14ac:dyDescent="0.3">
      <c r="B19062" t="s">
        <v>2044</v>
      </c>
      <c r="C19062" s="2">
        <v>45778</v>
      </c>
      <c r="D19062">
        <v>22</v>
      </c>
      <c r="E19062">
        <v>18</v>
      </c>
      <c r="F19062">
        <v>4</v>
      </c>
      <c r="G19062">
        <v>2</v>
      </c>
      <c r="H19062">
        <v>0</v>
      </c>
    </row>
    <row r="19063" spans="2:8" x14ac:dyDescent="0.3">
      <c r="B19063" t="s">
        <v>2044</v>
      </c>
      <c r="C19063" s="2">
        <v>45809</v>
      </c>
      <c r="D19063">
        <v>20</v>
      </c>
      <c r="E19063">
        <v>16</v>
      </c>
      <c r="F19063">
        <v>4</v>
      </c>
      <c r="G19063">
        <v>4</v>
      </c>
      <c r="H19063">
        <v>0</v>
      </c>
    </row>
    <row r="19064" spans="2:8" x14ac:dyDescent="0.3">
      <c r="B19064" t="s">
        <v>2044</v>
      </c>
      <c r="C19064" s="2">
        <v>45839</v>
      </c>
      <c r="D19064">
        <v>22</v>
      </c>
      <c r="E19064">
        <v>19</v>
      </c>
      <c r="F19064">
        <v>3</v>
      </c>
      <c r="G19064">
        <v>4</v>
      </c>
      <c r="H19064">
        <v>0</v>
      </c>
    </row>
    <row r="19065" spans="2:8" x14ac:dyDescent="0.3">
      <c r="B19065" t="s">
        <v>2044</v>
      </c>
      <c r="C19065" s="2">
        <v>45870</v>
      </c>
      <c r="D19065">
        <v>20</v>
      </c>
      <c r="E19065">
        <v>16</v>
      </c>
      <c r="F19065">
        <v>4</v>
      </c>
      <c r="G19065">
        <v>0</v>
      </c>
      <c r="H19065">
        <v>2</v>
      </c>
    </row>
    <row r="19066" spans="2:8" x14ac:dyDescent="0.3">
      <c r="B19066" t="s">
        <v>2044</v>
      </c>
      <c r="C19066" s="2">
        <v>45901</v>
      </c>
      <c r="D19066">
        <v>22</v>
      </c>
      <c r="E19066">
        <v>22</v>
      </c>
      <c r="F19066">
        <v>0</v>
      </c>
      <c r="G19066">
        <v>1</v>
      </c>
      <c r="H19066">
        <v>6</v>
      </c>
    </row>
    <row r="19067" spans="2:8" x14ac:dyDescent="0.3">
      <c r="B19067" t="s">
        <v>2044</v>
      </c>
      <c r="C19067" s="2">
        <v>45931</v>
      </c>
      <c r="D19067">
        <v>22</v>
      </c>
      <c r="E19067">
        <v>21</v>
      </c>
      <c r="F19067">
        <v>1</v>
      </c>
      <c r="G19067">
        <v>2</v>
      </c>
      <c r="H19067">
        <v>6</v>
      </c>
    </row>
    <row r="19068" spans="2:8" x14ac:dyDescent="0.3">
      <c r="B19068" t="s">
        <v>2044</v>
      </c>
      <c r="C19068" s="2">
        <v>45962</v>
      </c>
      <c r="D19068">
        <v>22</v>
      </c>
      <c r="E19068">
        <v>21</v>
      </c>
      <c r="F19068">
        <v>1</v>
      </c>
      <c r="G19068">
        <v>3</v>
      </c>
      <c r="H19068">
        <v>4</v>
      </c>
    </row>
    <row r="19069" spans="2:8" x14ac:dyDescent="0.3">
      <c r="B19069" t="s">
        <v>2044</v>
      </c>
      <c r="C19069" s="2">
        <v>45992</v>
      </c>
      <c r="D19069">
        <v>22</v>
      </c>
      <c r="E19069">
        <v>21</v>
      </c>
      <c r="F19069">
        <v>1</v>
      </c>
      <c r="G19069">
        <v>4</v>
      </c>
      <c r="H19069">
        <v>6</v>
      </c>
    </row>
    <row r="19070" spans="2:8" x14ac:dyDescent="0.3">
      <c r="B19070" t="s">
        <v>2045</v>
      </c>
      <c r="C19070" s="2">
        <v>45658</v>
      </c>
      <c r="D19070">
        <v>20</v>
      </c>
      <c r="E19070">
        <v>16</v>
      </c>
      <c r="F19070">
        <v>4</v>
      </c>
      <c r="G19070">
        <v>2</v>
      </c>
      <c r="H19070">
        <v>4</v>
      </c>
    </row>
    <row r="19071" spans="2:8" x14ac:dyDescent="0.3">
      <c r="B19071" t="s">
        <v>2045</v>
      </c>
      <c r="C19071" s="2">
        <v>45689</v>
      </c>
      <c r="D19071">
        <v>20</v>
      </c>
      <c r="E19071">
        <v>16</v>
      </c>
      <c r="F19071">
        <v>4</v>
      </c>
      <c r="G19071">
        <v>3</v>
      </c>
      <c r="H19071">
        <v>6</v>
      </c>
    </row>
    <row r="19072" spans="2:8" x14ac:dyDescent="0.3">
      <c r="B19072" t="s">
        <v>2045</v>
      </c>
      <c r="C19072" s="2">
        <v>45717</v>
      </c>
      <c r="D19072">
        <v>21</v>
      </c>
      <c r="E19072">
        <v>18</v>
      </c>
      <c r="F19072">
        <v>3</v>
      </c>
      <c r="G19072">
        <v>2</v>
      </c>
      <c r="H19072">
        <v>0</v>
      </c>
    </row>
    <row r="19073" spans="2:8" x14ac:dyDescent="0.3">
      <c r="B19073" t="s">
        <v>2045</v>
      </c>
      <c r="C19073" s="2">
        <v>45748</v>
      </c>
      <c r="D19073">
        <v>20</v>
      </c>
      <c r="E19073">
        <v>19</v>
      </c>
      <c r="F19073">
        <v>1</v>
      </c>
      <c r="G19073">
        <v>0</v>
      </c>
      <c r="H19073">
        <v>0</v>
      </c>
    </row>
    <row r="19074" spans="2:8" x14ac:dyDescent="0.3">
      <c r="B19074" t="s">
        <v>2045</v>
      </c>
      <c r="C19074" s="2">
        <v>45778</v>
      </c>
      <c r="D19074">
        <v>20</v>
      </c>
      <c r="E19074">
        <v>17</v>
      </c>
      <c r="F19074">
        <v>3</v>
      </c>
      <c r="G19074">
        <v>4</v>
      </c>
      <c r="H19074">
        <v>12</v>
      </c>
    </row>
    <row r="19075" spans="2:8" x14ac:dyDescent="0.3">
      <c r="B19075" t="s">
        <v>2045</v>
      </c>
      <c r="C19075" s="2">
        <v>45809</v>
      </c>
      <c r="D19075">
        <v>21</v>
      </c>
      <c r="E19075">
        <v>20</v>
      </c>
      <c r="F19075">
        <v>1</v>
      </c>
      <c r="G19075">
        <v>2</v>
      </c>
      <c r="H19075">
        <v>4</v>
      </c>
    </row>
    <row r="19076" spans="2:8" x14ac:dyDescent="0.3">
      <c r="B19076" t="s">
        <v>2045</v>
      </c>
      <c r="C19076" s="2">
        <v>45839</v>
      </c>
      <c r="D19076">
        <v>22</v>
      </c>
      <c r="E19076">
        <v>22</v>
      </c>
      <c r="F19076">
        <v>0</v>
      </c>
      <c r="G19076">
        <v>0</v>
      </c>
      <c r="H19076">
        <v>0</v>
      </c>
    </row>
    <row r="19077" spans="2:8" x14ac:dyDescent="0.3">
      <c r="B19077" t="s">
        <v>2045</v>
      </c>
      <c r="C19077" s="2">
        <v>45870</v>
      </c>
      <c r="D19077">
        <v>20</v>
      </c>
      <c r="E19077">
        <v>18</v>
      </c>
      <c r="F19077">
        <v>2</v>
      </c>
      <c r="G19077">
        <v>4</v>
      </c>
      <c r="H19077">
        <v>4</v>
      </c>
    </row>
    <row r="19078" spans="2:8" x14ac:dyDescent="0.3">
      <c r="B19078" t="s">
        <v>2045</v>
      </c>
      <c r="C19078" s="2">
        <v>45901</v>
      </c>
      <c r="D19078">
        <v>22</v>
      </c>
      <c r="E19078">
        <v>21</v>
      </c>
      <c r="F19078">
        <v>1</v>
      </c>
      <c r="G19078">
        <v>0</v>
      </c>
      <c r="H19078">
        <v>8</v>
      </c>
    </row>
    <row r="19079" spans="2:8" x14ac:dyDescent="0.3">
      <c r="B19079" t="s">
        <v>2045</v>
      </c>
      <c r="C19079" s="2">
        <v>45931</v>
      </c>
      <c r="D19079">
        <v>20</v>
      </c>
      <c r="E19079">
        <v>20</v>
      </c>
      <c r="F19079">
        <v>0</v>
      </c>
      <c r="G19079">
        <v>2</v>
      </c>
      <c r="H19079">
        <v>4</v>
      </c>
    </row>
    <row r="19080" spans="2:8" x14ac:dyDescent="0.3">
      <c r="B19080" t="s">
        <v>2045</v>
      </c>
      <c r="C19080" s="2">
        <v>45962</v>
      </c>
      <c r="D19080">
        <v>22</v>
      </c>
      <c r="E19080">
        <v>21</v>
      </c>
      <c r="F19080">
        <v>1</v>
      </c>
      <c r="G19080">
        <v>2</v>
      </c>
      <c r="H19080">
        <v>4</v>
      </c>
    </row>
    <row r="19081" spans="2:8" x14ac:dyDescent="0.3">
      <c r="B19081" t="s">
        <v>2045</v>
      </c>
      <c r="C19081" s="2">
        <v>45992</v>
      </c>
      <c r="D19081">
        <v>20</v>
      </c>
      <c r="E19081">
        <v>16</v>
      </c>
      <c r="F19081">
        <v>4</v>
      </c>
      <c r="G19081">
        <v>2</v>
      </c>
      <c r="H19081">
        <v>0</v>
      </c>
    </row>
    <row r="19082" spans="2:8" x14ac:dyDescent="0.3">
      <c r="B19082" t="s">
        <v>2046</v>
      </c>
      <c r="C19082" s="2">
        <v>45658</v>
      </c>
      <c r="D19082">
        <v>22</v>
      </c>
      <c r="E19082">
        <v>18</v>
      </c>
      <c r="F19082">
        <v>4</v>
      </c>
      <c r="G19082">
        <v>4</v>
      </c>
      <c r="H19082">
        <v>4</v>
      </c>
    </row>
    <row r="19083" spans="2:8" x14ac:dyDescent="0.3">
      <c r="B19083" t="s">
        <v>2046</v>
      </c>
      <c r="C19083" s="2">
        <v>45689</v>
      </c>
      <c r="D19083">
        <v>23</v>
      </c>
      <c r="E19083">
        <v>21</v>
      </c>
      <c r="F19083">
        <v>2</v>
      </c>
      <c r="G19083">
        <v>0</v>
      </c>
      <c r="H19083">
        <v>12</v>
      </c>
    </row>
    <row r="19084" spans="2:8" x14ac:dyDescent="0.3">
      <c r="B19084" t="s">
        <v>2046</v>
      </c>
      <c r="C19084" s="2">
        <v>45717</v>
      </c>
      <c r="D19084">
        <v>20</v>
      </c>
      <c r="E19084">
        <v>19</v>
      </c>
      <c r="F19084">
        <v>1</v>
      </c>
      <c r="G19084">
        <v>3</v>
      </c>
      <c r="H19084">
        <v>4</v>
      </c>
    </row>
    <row r="19085" spans="2:8" x14ac:dyDescent="0.3">
      <c r="B19085" t="s">
        <v>2046</v>
      </c>
      <c r="C19085" s="2">
        <v>45748</v>
      </c>
      <c r="D19085">
        <v>20</v>
      </c>
      <c r="E19085">
        <v>17</v>
      </c>
      <c r="F19085">
        <v>3</v>
      </c>
      <c r="G19085">
        <v>3</v>
      </c>
      <c r="H19085">
        <v>16</v>
      </c>
    </row>
    <row r="19086" spans="2:8" x14ac:dyDescent="0.3">
      <c r="B19086" t="s">
        <v>2046</v>
      </c>
      <c r="C19086" s="2">
        <v>45778</v>
      </c>
      <c r="D19086">
        <v>20</v>
      </c>
      <c r="E19086">
        <v>19</v>
      </c>
      <c r="F19086">
        <v>1</v>
      </c>
      <c r="G19086">
        <v>0</v>
      </c>
      <c r="H19086">
        <v>2</v>
      </c>
    </row>
    <row r="19087" spans="2:8" x14ac:dyDescent="0.3">
      <c r="B19087" t="s">
        <v>2046</v>
      </c>
      <c r="C19087" s="2">
        <v>45809</v>
      </c>
      <c r="D19087">
        <v>20</v>
      </c>
      <c r="E19087">
        <v>17</v>
      </c>
      <c r="F19087">
        <v>3</v>
      </c>
      <c r="G19087">
        <v>4</v>
      </c>
      <c r="H19087">
        <v>10</v>
      </c>
    </row>
    <row r="19088" spans="2:8" x14ac:dyDescent="0.3">
      <c r="B19088" t="s">
        <v>2046</v>
      </c>
      <c r="C19088" s="2">
        <v>45839</v>
      </c>
      <c r="D19088">
        <v>22</v>
      </c>
      <c r="E19088">
        <v>22</v>
      </c>
      <c r="F19088">
        <v>0</v>
      </c>
      <c r="G19088">
        <v>4</v>
      </c>
      <c r="H19088">
        <v>4</v>
      </c>
    </row>
    <row r="19089" spans="2:8" x14ac:dyDescent="0.3">
      <c r="B19089" t="s">
        <v>2046</v>
      </c>
      <c r="C19089" s="2">
        <v>45870</v>
      </c>
      <c r="D19089">
        <v>23</v>
      </c>
      <c r="E19089">
        <v>23</v>
      </c>
      <c r="F19089">
        <v>0</v>
      </c>
      <c r="G19089">
        <v>4</v>
      </c>
      <c r="H19089">
        <v>4</v>
      </c>
    </row>
    <row r="19090" spans="2:8" x14ac:dyDescent="0.3">
      <c r="B19090" t="s">
        <v>2046</v>
      </c>
      <c r="C19090" s="2">
        <v>45901</v>
      </c>
      <c r="D19090">
        <v>23</v>
      </c>
      <c r="E19090">
        <v>23</v>
      </c>
      <c r="F19090">
        <v>0</v>
      </c>
      <c r="G19090">
        <v>3</v>
      </c>
      <c r="H19090">
        <v>0</v>
      </c>
    </row>
    <row r="19091" spans="2:8" x14ac:dyDescent="0.3">
      <c r="B19091" t="s">
        <v>2046</v>
      </c>
      <c r="C19091" s="2">
        <v>45931</v>
      </c>
      <c r="D19091">
        <v>23</v>
      </c>
      <c r="E19091">
        <v>23</v>
      </c>
      <c r="F19091">
        <v>0</v>
      </c>
      <c r="G19091">
        <v>0</v>
      </c>
      <c r="H19091">
        <v>2</v>
      </c>
    </row>
    <row r="19092" spans="2:8" x14ac:dyDescent="0.3">
      <c r="B19092" t="s">
        <v>2046</v>
      </c>
      <c r="C19092" s="2">
        <v>45962</v>
      </c>
      <c r="D19092">
        <v>20</v>
      </c>
      <c r="E19092">
        <v>20</v>
      </c>
      <c r="F19092">
        <v>0</v>
      </c>
      <c r="G19092">
        <v>1</v>
      </c>
      <c r="H19092">
        <v>8</v>
      </c>
    </row>
    <row r="19093" spans="2:8" x14ac:dyDescent="0.3">
      <c r="B19093" t="s">
        <v>2046</v>
      </c>
      <c r="C19093" s="2">
        <v>45992</v>
      </c>
      <c r="D19093">
        <v>22</v>
      </c>
      <c r="E19093">
        <v>20</v>
      </c>
      <c r="F19093">
        <v>2</v>
      </c>
      <c r="G19093">
        <v>0</v>
      </c>
      <c r="H19093">
        <v>10</v>
      </c>
    </row>
    <row r="19094" spans="2:8" x14ac:dyDescent="0.3">
      <c r="B19094" t="s">
        <v>2047</v>
      </c>
      <c r="C19094" s="2">
        <v>45658</v>
      </c>
      <c r="D19094">
        <v>22</v>
      </c>
      <c r="E19094">
        <v>19</v>
      </c>
      <c r="F19094">
        <v>3</v>
      </c>
      <c r="G19094">
        <v>3</v>
      </c>
      <c r="H19094">
        <v>2</v>
      </c>
    </row>
    <row r="19095" spans="2:8" x14ac:dyDescent="0.3">
      <c r="B19095" t="s">
        <v>2047</v>
      </c>
      <c r="C19095" s="2">
        <v>45689</v>
      </c>
      <c r="D19095">
        <v>23</v>
      </c>
      <c r="E19095">
        <v>19</v>
      </c>
      <c r="F19095">
        <v>4</v>
      </c>
      <c r="G19095">
        <v>4</v>
      </c>
      <c r="H19095">
        <v>8</v>
      </c>
    </row>
    <row r="19096" spans="2:8" x14ac:dyDescent="0.3">
      <c r="B19096" t="s">
        <v>2047</v>
      </c>
      <c r="C19096" s="2">
        <v>45717</v>
      </c>
      <c r="D19096">
        <v>21</v>
      </c>
      <c r="E19096">
        <v>18</v>
      </c>
      <c r="F19096">
        <v>3</v>
      </c>
      <c r="G19096">
        <v>3</v>
      </c>
      <c r="H19096">
        <v>4</v>
      </c>
    </row>
    <row r="19097" spans="2:8" x14ac:dyDescent="0.3">
      <c r="B19097" t="s">
        <v>2047</v>
      </c>
      <c r="C19097" s="2">
        <v>45748</v>
      </c>
      <c r="D19097">
        <v>20</v>
      </c>
      <c r="E19097">
        <v>16</v>
      </c>
      <c r="F19097">
        <v>4</v>
      </c>
      <c r="G19097">
        <v>2</v>
      </c>
      <c r="H19097">
        <v>2</v>
      </c>
    </row>
    <row r="19098" spans="2:8" x14ac:dyDescent="0.3">
      <c r="B19098" t="s">
        <v>2047</v>
      </c>
      <c r="C19098" s="2">
        <v>45778</v>
      </c>
      <c r="D19098">
        <v>20</v>
      </c>
      <c r="E19098">
        <v>16</v>
      </c>
      <c r="F19098">
        <v>4</v>
      </c>
      <c r="G19098">
        <v>2</v>
      </c>
      <c r="H19098">
        <v>0</v>
      </c>
    </row>
    <row r="19099" spans="2:8" x14ac:dyDescent="0.3">
      <c r="B19099" t="s">
        <v>2047</v>
      </c>
      <c r="C19099" s="2">
        <v>45809</v>
      </c>
      <c r="D19099">
        <v>20</v>
      </c>
      <c r="E19099">
        <v>20</v>
      </c>
      <c r="F19099">
        <v>0</v>
      </c>
      <c r="G19099">
        <v>2</v>
      </c>
      <c r="H19099">
        <v>2</v>
      </c>
    </row>
    <row r="19100" spans="2:8" x14ac:dyDescent="0.3">
      <c r="B19100" t="s">
        <v>2047</v>
      </c>
      <c r="C19100" s="2">
        <v>45839</v>
      </c>
      <c r="D19100">
        <v>21</v>
      </c>
      <c r="E19100">
        <v>17</v>
      </c>
      <c r="F19100">
        <v>4</v>
      </c>
      <c r="G19100">
        <v>1</v>
      </c>
      <c r="H19100">
        <v>0</v>
      </c>
    </row>
    <row r="19101" spans="2:8" x14ac:dyDescent="0.3">
      <c r="B19101" t="s">
        <v>2047</v>
      </c>
      <c r="C19101" s="2">
        <v>45870</v>
      </c>
      <c r="D19101">
        <v>22</v>
      </c>
      <c r="E19101">
        <v>20</v>
      </c>
      <c r="F19101">
        <v>2</v>
      </c>
      <c r="G19101">
        <v>0</v>
      </c>
      <c r="H19101">
        <v>12</v>
      </c>
    </row>
    <row r="19102" spans="2:8" x14ac:dyDescent="0.3">
      <c r="B19102" t="s">
        <v>2047</v>
      </c>
      <c r="C19102" s="2">
        <v>45901</v>
      </c>
      <c r="D19102">
        <v>21</v>
      </c>
      <c r="E19102">
        <v>19</v>
      </c>
      <c r="F19102">
        <v>2</v>
      </c>
      <c r="G19102">
        <v>4</v>
      </c>
      <c r="H19102">
        <v>10</v>
      </c>
    </row>
    <row r="19103" spans="2:8" x14ac:dyDescent="0.3">
      <c r="B19103" t="s">
        <v>2047</v>
      </c>
      <c r="C19103" s="2">
        <v>45931</v>
      </c>
      <c r="D19103">
        <v>22</v>
      </c>
      <c r="E19103">
        <v>20</v>
      </c>
      <c r="F19103">
        <v>2</v>
      </c>
      <c r="G19103">
        <v>2</v>
      </c>
      <c r="H19103">
        <v>16</v>
      </c>
    </row>
    <row r="19104" spans="2:8" x14ac:dyDescent="0.3">
      <c r="B19104" t="s">
        <v>2047</v>
      </c>
      <c r="C19104" s="2">
        <v>45962</v>
      </c>
      <c r="D19104">
        <v>22</v>
      </c>
      <c r="E19104">
        <v>22</v>
      </c>
      <c r="F19104">
        <v>0</v>
      </c>
      <c r="G19104">
        <v>2</v>
      </c>
      <c r="H19104">
        <v>4</v>
      </c>
    </row>
    <row r="19105" spans="2:8" x14ac:dyDescent="0.3">
      <c r="B19105" t="s">
        <v>2047</v>
      </c>
      <c r="C19105" s="2">
        <v>45992</v>
      </c>
      <c r="D19105">
        <v>21</v>
      </c>
      <c r="E19105">
        <v>20</v>
      </c>
      <c r="F19105">
        <v>1</v>
      </c>
      <c r="G19105">
        <v>1</v>
      </c>
      <c r="H19105">
        <v>2</v>
      </c>
    </row>
    <row r="19106" spans="2:8" x14ac:dyDescent="0.3">
      <c r="B19106" t="s">
        <v>2048</v>
      </c>
      <c r="C19106" s="2">
        <v>45658</v>
      </c>
      <c r="D19106">
        <v>21</v>
      </c>
      <c r="E19106">
        <v>19</v>
      </c>
      <c r="F19106">
        <v>2</v>
      </c>
      <c r="G19106">
        <v>4</v>
      </c>
      <c r="H19106">
        <v>2</v>
      </c>
    </row>
    <row r="19107" spans="2:8" x14ac:dyDescent="0.3">
      <c r="B19107" t="s">
        <v>2048</v>
      </c>
      <c r="C19107" s="2">
        <v>45689</v>
      </c>
      <c r="D19107">
        <v>21</v>
      </c>
      <c r="E19107">
        <v>20</v>
      </c>
      <c r="F19107">
        <v>1</v>
      </c>
      <c r="G19107">
        <v>2</v>
      </c>
      <c r="H19107">
        <v>8</v>
      </c>
    </row>
    <row r="19108" spans="2:8" x14ac:dyDescent="0.3">
      <c r="B19108" t="s">
        <v>2048</v>
      </c>
      <c r="C19108" s="2">
        <v>45717</v>
      </c>
      <c r="D19108">
        <v>21</v>
      </c>
      <c r="E19108">
        <v>20</v>
      </c>
      <c r="F19108">
        <v>1</v>
      </c>
      <c r="G19108">
        <v>2</v>
      </c>
      <c r="H19108">
        <v>0</v>
      </c>
    </row>
    <row r="19109" spans="2:8" x14ac:dyDescent="0.3">
      <c r="B19109" t="s">
        <v>2048</v>
      </c>
      <c r="C19109" s="2">
        <v>45748</v>
      </c>
      <c r="D19109">
        <v>21</v>
      </c>
      <c r="E19109">
        <v>19</v>
      </c>
      <c r="F19109">
        <v>2</v>
      </c>
      <c r="G19109">
        <v>1</v>
      </c>
      <c r="H19109">
        <v>2</v>
      </c>
    </row>
    <row r="19110" spans="2:8" x14ac:dyDescent="0.3">
      <c r="B19110" t="s">
        <v>2048</v>
      </c>
      <c r="C19110" s="2">
        <v>45778</v>
      </c>
      <c r="D19110">
        <v>21</v>
      </c>
      <c r="E19110">
        <v>20</v>
      </c>
      <c r="F19110">
        <v>1</v>
      </c>
      <c r="G19110">
        <v>3</v>
      </c>
      <c r="H19110">
        <v>6</v>
      </c>
    </row>
    <row r="19111" spans="2:8" x14ac:dyDescent="0.3">
      <c r="B19111" t="s">
        <v>2048</v>
      </c>
      <c r="C19111" s="2">
        <v>45809</v>
      </c>
      <c r="D19111">
        <v>22</v>
      </c>
      <c r="E19111">
        <v>18</v>
      </c>
      <c r="F19111">
        <v>4</v>
      </c>
      <c r="G19111">
        <v>3</v>
      </c>
      <c r="H19111">
        <v>0</v>
      </c>
    </row>
    <row r="19112" spans="2:8" x14ac:dyDescent="0.3">
      <c r="B19112" t="s">
        <v>2048</v>
      </c>
      <c r="C19112" s="2">
        <v>45839</v>
      </c>
      <c r="D19112">
        <v>21</v>
      </c>
      <c r="E19112">
        <v>18</v>
      </c>
      <c r="F19112">
        <v>3</v>
      </c>
      <c r="G19112">
        <v>4</v>
      </c>
      <c r="H19112">
        <v>0</v>
      </c>
    </row>
    <row r="19113" spans="2:8" x14ac:dyDescent="0.3">
      <c r="B19113" t="s">
        <v>2048</v>
      </c>
      <c r="C19113" s="2">
        <v>45870</v>
      </c>
      <c r="D19113">
        <v>20</v>
      </c>
      <c r="E19113">
        <v>20</v>
      </c>
      <c r="F19113">
        <v>0</v>
      </c>
      <c r="G19113">
        <v>3</v>
      </c>
      <c r="H19113">
        <v>4</v>
      </c>
    </row>
    <row r="19114" spans="2:8" x14ac:dyDescent="0.3">
      <c r="B19114" t="s">
        <v>2048</v>
      </c>
      <c r="C19114" s="2">
        <v>45901</v>
      </c>
      <c r="D19114">
        <v>21</v>
      </c>
      <c r="E19114">
        <v>17</v>
      </c>
      <c r="F19114">
        <v>4</v>
      </c>
      <c r="G19114">
        <v>0</v>
      </c>
      <c r="H19114">
        <v>8</v>
      </c>
    </row>
    <row r="19115" spans="2:8" x14ac:dyDescent="0.3">
      <c r="B19115" t="s">
        <v>2048</v>
      </c>
      <c r="C19115" s="2">
        <v>45931</v>
      </c>
      <c r="D19115">
        <v>23</v>
      </c>
      <c r="E19115">
        <v>20</v>
      </c>
      <c r="F19115">
        <v>3</v>
      </c>
      <c r="G19115">
        <v>4</v>
      </c>
      <c r="H19115">
        <v>0</v>
      </c>
    </row>
    <row r="19116" spans="2:8" x14ac:dyDescent="0.3">
      <c r="B19116" t="s">
        <v>2048</v>
      </c>
      <c r="C19116" s="2">
        <v>45962</v>
      </c>
      <c r="D19116">
        <v>20</v>
      </c>
      <c r="E19116">
        <v>17</v>
      </c>
      <c r="F19116">
        <v>3</v>
      </c>
      <c r="G19116">
        <v>4</v>
      </c>
      <c r="H19116">
        <v>4</v>
      </c>
    </row>
    <row r="19117" spans="2:8" x14ac:dyDescent="0.3">
      <c r="B19117" t="s">
        <v>2048</v>
      </c>
      <c r="C19117" s="2">
        <v>45992</v>
      </c>
      <c r="D19117">
        <v>21</v>
      </c>
      <c r="E19117">
        <v>19</v>
      </c>
      <c r="F19117">
        <v>2</v>
      </c>
      <c r="G19117">
        <v>0</v>
      </c>
      <c r="H19117">
        <v>4</v>
      </c>
    </row>
    <row r="19118" spans="2:8" x14ac:dyDescent="0.3">
      <c r="B19118" t="s">
        <v>2049</v>
      </c>
      <c r="C19118" s="2">
        <v>45658</v>
      </c>
      <c r="D19118">
        <v>20</v>
      </c>
      <c r="E19118">
        <v>19</v>
      </c>
      <c r="F19118">
        <v>1</v>
      </c>
      <c r="G19118">
        <v>0</v>
      </c>
      <c r="H19118">
        <v>10</v>
      </c>
    </row>
    <row r="19119" spans="2:8" x14ac:dyDescent="0.3">
      <c r="B19119" t="s">
        <v>2049</v>
      </c>
      <c r="C19119" s="2">
        <v>45689</v>
      </c>
      <c r="D19119">
        <v>20</v>
      </c>
      <c r="E19119">
        <v>17</v>
      </c>
      <c r="F19119">
        <v>3</v>
      </c>
      <c r="G19119">
        <v>1</v>
      </c>
      <c r="H19119">
        <v>6</v>
      </c>
    </row>
    <row r="19120" spans="2:8" x14ac:dyDescent="0.3">
      <c r="B19120" t="s">
        <v>2049</v>
      </c>
      <c r="C19120" s="2">
        <v>45717</v>
      </c>
      <c r="D19120">
        <v>23</v>
      </c>
      <c r="E19120">
        <v>23</v>
      </c>
      <c r="F19120">
        <v>0</v>
      </c>
      <c r="G19120">
        <v>0</v>
      </c>
      <c r="H19120">
        <v>8</v>
      </c>
    </row>
    <row r="19121" spans="2:8" x14ac:dyDescent="0.3">
      <c r="B19121" t="s">
        <v>2049</v>
      </c>
      <c r="C19121" s="2">
        <v>45748</v>
      </c>
      <c r="D19121">
        <v>20</v>
      </c>
      <c r="E19121">
        <v>18</v>
      </c>
      <c r="F19121">
        <v>2</v>
      </c>
      <c r="G19121">
        <v>2</v>
      </c>
      <c r="H19121">
        <v>0</v>
      </c>
    </row>
    <row r="19122" spans="2:8" x14ac:dyDescent="0.3">
      <c r="B19122" t="s">
        <v>2049</v>
      </c>
      <c r="C19122" s="2">
        <v>45778</v>
      </c>
      <c r="D19122">
        <v>21</v>
      </c>
      <c r="E19122">
        <v>19</v>
      </c>
      <c r="F19122">
        <v>2</v>
      </c>
      <c r="G19122">
        <v>0</v>
      </c>
      <c r="H19122">
        <v>4</v>
      </c>
    </row>
    <row r="19123" spans="2:8" x14ac:dyDescent="0.3">
      <c r="B19123" t="s">
        <v>2049</v>
      </c>
      <c r="C19123" s="2">
        <v>45809</v>
      </c>
      <c r="D19123">
        <v>23</v>
      </c>
      <c r="E19123">
        <v>23</v>
      </c>
      <c r="F19123">
        <v>0</v>
      </c>
      <c r="G19123">
        <v>3</v>
      </c>
      <c r="H19123">
        <v>2</v>
      </c>
    </row>
    <row r="19124" spans="2:8" x14ac:dyDescent="0.3">
      <c r="B19124" t="s">
        <v>2049</v>
      </c>
      <c r="C19124" s="2">
        <v>45839</v>
      </c>
      <c r="D19124">
        <v>21</v>
      </c>
      <c r="E19124">
        <v>20</v>
      </c>
      <c r="F19124">
        <v>1</v>
      </c>
      <c r="G19124">
        <v>0</v>
      </c>
      <c r="H19124">
        <v>4</v>
      </c>
    </row>
    <row r="19125" spans="2:8" x14ac:dyDescent="0.3">
      <c r="B19125" t="s">
        <v>2049</v>
      </c>
      <c r="C19125" s="2">
        <v>45870</v>
      </c>
      <c r="D19125">
        <v>22</v>
      </c>
      <c r="E19125">
        <v>22</v>
      </c>
      <c r="F19125">
        <v>0</v>
      </c>
      <c r="G19125">
        <v>0</v>
      </c>
      <c r="H19125">
        <v>10</v>
      </c>
    </row>
    <row r="19126" spans="2:8" x14ac:dyDescent="0.3">
      <c r="B19126" t="s">
        <v>2049</v>
      </c>
      <c r="C19126" s="2">
        <v>45901</v>
      </c>
      <c r="D19126">
        <v>23</v>
      </c>
      <c r="E19126">
        <v>23</v>
      </c>
      <c r="F19126">
        <v>0</v>
      </c>
      <c r="G19126">
        <v>4</v>
      </c>
      <c r="H19126">
        <v>4</v>
      </c>
    </row>
    <row r="19127" spans="2:8" x14ac:dyDescent="0.3">
      <c r="B19127" t="s">
        <v>2049</v>
      </c>
      <c r="C19127" s="2">
        <v>45931</v>
      </c>
      <c r="D19127">
        <v>21</v>
      </c>
      <c r="E19127">
        <v>21</v>
      </c>
      <c r="F19127">
        <v>0</v>
      </c>
      <c r="G19127">
        <v>2</v>
      </c>
      <c r="H19127">
        <v>16</v>
      </c>
    </row>
    <row r="19128" spans="2:8" x14ac:dyDescent="0.3">
      <c r="B19128" t="s">
        <v>2049</v>
      </c>
      <c r="C19128" s="2">
        <v>45962</v>
      </c>
      <c r="D19128">
        <v>20</v>
      </c>
      <c r="E19128">
        <v>16</v>
      </c>
      <c r="F19128">
        <v>4</v>
      </c>
      <c r="G19128">
        <v>4</v>
      </c>
      <c r="H19128">
        <v>8</v>
      </c>
    </row>
    <row r="19129" spans="2:8" x14ac:dyDescent="0.3">
      <c r="B19129" t="s">
        <v>2049</v>
      </c>
      <c r="C19129" s="2">
        <v>45992</v>
      </c>
      <c r="D19129">
        <v>21</v>
      </c>
      <c r="E19129">
        <v>17</v>
      </c>
      <c r="F19129">
        <v>4</v>
      </c>
      <c r="G19129">
        <v>2</v>
      </c>
      <c r="H19129">
        <v>4</v>
      </c>
    </row>
    <row r="19130" spans="2:8" x14ac:dyDescent="0.3">
      <c r="B19130" t="s">
        <v>2050</v>
      </c>
      <c r="C19130" s="2">
        <v>45658</v>
      </c>
      <c r="D19130">
        <v>20</v>
      </c>
      <c r="E19130">
        <v>19</v>
      </c>
      <c r="F19130">
        <v>1</v>
      </c>
      <c r="G19130">
        <v>1</v>
      </c>
      <c r="H19130">
        <v>6</v>
      </c>
    </row>
    <row r="19131" spans="2:8" x14ac:dyDescent="0.3">
      <c r="B19131" t="s">
        <v>2050</v>
      </c>
      <c r="C19131" s="2">
        <v>45689</v>
      </c>
      <c r="D19131">
        <v>21</v>
      </c>
      <c r="E19131">
        <v>18</v>
      </c>
      <c r="F19131">
        <v>3</v>
      </c>
      <c r="G19131">
        <v>0</v>
      </c>
      <c r="H19131">
        <v>10</v>
      </c>
    </row>
    <row r="19132" spans="2:8" x14ac:dyDescent="0.3">
      <c r="B19132" t="s">
        <v>2050</v>
      </c>
      <c r="C19132" s="2">
        <v>45717</v>
      </c>
      <c r="D19132">
        <v>22</v>
      </c>
      <c r="E19132">
        <v>19</v>
      </c>
      <c r="F19132">
        <v>3</v>
      </c>
      <c r="G19132">
        <v>2</v>
      </c>
      <c r="H19132">
        <v>10</v>
      </c>
    </row>
    <row r="19133" spans="2:8" x14ac:dyDescent="0.3">
      <c r="B19133" t="s">
        <v>2050</v>
      </c>
      <c r="C19133" s="2">
        <v>45748</v>
      </c>
      <c r="D19133">
        <v>22</v>
      </c>
      <c r="E19133">
        <v>20</v>
      </c>
      <c r="F19133">
        <v>2</v>
      </c>
      <c r="G19133">
        <v>4</v>
      </c>
      <c r="H19133">
        <v>6</v>
      </c>
    </row>
    <row r="19134" spans="2:8" x14ac:dyDescent="0.3">
      <c r="B19134" t="s">
        <v>2050</v>
      </c>
      <c r="C19134" s="2">
        <v>45778</v>
      </c>
      <c r="D19134">
        <v>20</v>
      </c>
      <c r="E19134">
        <v>16</v>
      </c>
      <c r="F19134">
        <v>4</v>
      </c>
      <c r="G19134">
        <v>3</v>
      </c>
      <c r="H19134">
        <v>4</v>
      </c>
    </row>
    <row r="19135" spans="2:8" x14ac:dyDescent="0.3">
      <c r="B19135" t="s">
        <v>2050</v>
      </c>
      <c r="C19135" s="2">
        <v>45809</v>
      </c>
      <c r="D19135">
        <v>23</v>
      </c>
      <c r="E19135">
        <v>21</v>
      </c>
      <c r="F19135">
        <v>2</v>
      </c>
      <c r="G19135">
        <v>0</v>
      </c>
      <c r="H19135">
        <v>8</v>
      </c>
    </row>
    <row r="19136" spans="2:8" x14ac:dyDescent="0.3">
      <c r="B19136" t="s">
        <v>2050</v>
      </c>
      <c r="C19136" s="2">
        <v>45839</v>
      </c>
      <c r="D19136">
        <v>21</v>
      </c>
      <c r="E19136">
        <v>18</v>
      </c>
      <c r="F19136">
        <v>3</v>
      </c>
      <c r="G19136">
        <v>1</v>
      </c>
      <c r="H19136">
        <v>10</v>
      </c>
    </row>
    <row r="19137" spans="2:8" x14ac:dyDescent="0.3">
      <c r="B19137" t="s">
        <v>2050</v>
      </c>
      <c r="C19137" s="2">
        <v>45870</v>
      </c>
      <c r="D19137">
        <v>21</v>
      </c>
      <c r="E19137">
        <v>19</v>
      </c>
      <c r="F19137">
        <v>2</v>
      </c>
      <c r="G19137">
        <v>1</v>
      </c>
      <c r="H19137">
        <v>0</v>
      </c>
    </row>
    <row r="19138" spans="2:8" x14ac:dyDescent="0.3">
      <c r="B19138" t="s">
        <v>2050</v>
      </c>
      <c r="C19138" s="2">
        <v>45901</v>
      </c>
      <c r="D19138">
        <v>20</v>
      </c>
      <c r="E19138">
        <v>17</v>
      </c>
      <c r="F19138">
        <v>3</v>
      </c>
      <c r="G19138">
        <v>2</v>
      </c>
      <c r="H19138">
        <v>10</v>
      </c>
    </row>
    <row r="19139" spans="2:8" x14ac:dyDescent="0.3">
      <c r="B19139" t="s">
        <v>2050</v>
      </c>
      <c r="C19139" s="2">
        <v>45931</v>
      </c>
      <c r="D19139">
        <v>20</v>
      </c>
      <c r="E19139">
        <v>20</v>
      </c>
      <c r="F19139">
        <v>0</v>
      </c>
      <c r="G19139">
        <v>1</v>
      </c>
      <c r="H19139">
        <v>6</v>
      </c>
    </row>
    <row r="19140" spans="2:8" x14ac:dyDescent="0.3">
      <c r="B19140" t="s">
        <v>2050</v>
      </c>
      <c r="C19140" s="2">
        <v>45962</v>
      </c>
      <c r="D19140">
        <v>21</v>
      </c>
      <c r="E19140">
        <v>19</v>
      </c>
      <c r="F19140">
        <v>2</v>
      </c>
      <c r="G19140">
        <v>1</v>
      </c>
      <c r="H19140">
        <v>8</v>
      </c>
    </row>
    <row r="19141" spans="2:8" x14ac:dyDescent="0.3">
      <c r="B19141" t="s">
        <v>2050</v>
      </c>
      <c r="C19141" s="2">
        <v>45992</v>
      </c>
      <c r="D19141">
        <v>22</v>
      </c>
      <c r="E19141">
        <v>18</v>
      </c>
      <c r="F19141">
        <v>4</v>
      </c>
      <c r="G19141">
        <v>0</v>
      </c>
      <c r="H19141">
        <v>4</v>
      </c>
    </row>
    <row r="19142" spans="2:8" x14ac:dyDescent="0.3">
      <c r="B19142" t="s">
        <v>2051</v>
      </c>
      <c r="C19142" s="2">
        <v>45658</v>
      </c>
      <c r="D19142">
        <v>20</v>
      </c>
      <c r="E19142">
        <v>20</v>
      </c>
      <c r="F19142">
        <v>0</v>
      </c>
      <c r="G19142">
        <v>3</v>
      </c>
      <c r="H19142">
        <v>10</v>
      </c>
    </row>
    <row r="19143" spans="2:8" x14ac:dyDescent="0.3">
      <c r="B19143" t="s">
        <v>2051</v>
      </c>
      <c r="C19143" s="2">
        <v>45689</v>
      </c>
      <c r="D19143">
        <v>21</v>
      </c>
      <c r="E19143">
        <v>17</v>
      </c>
      <c r="F19143">
        <v>4</v>
      </c>
      <c r="G19143">
        <v>4</v>
      </c>
      <c r="H19143">
        <v>4</v>
      </c>
    </row>
    <row r="19144" spans="2:8" x14ac:dyDescent="0.3">
      <c r="B19144" t="s">
        <v>2051</v>
      </c>
      <c r="C19144" s="2">
        <v>45717</v>
      </c>
      <c r="D19144">
        <v>20</v>
      </c>
      <c r="E19144">
        <v>20</v>
      </c>
      <c r="F19144">
        <v>0</v>
      </c>
      <c r="G19144">
        <v>2</v>
      </c>
      <c r="H19144">
        <v>8</v>
      </c>
    </row>
    <row r="19145" spans="2:8" x14ac:dyDescent="0.3">
      <c r="B19145" t="s">
        <v>2051</v>
      </c>
      <c r="C19145" s="2">
        <v>45748</v>
      </c>
      <c r="D19145">
        <v>21</v>
      </c>
      <c r="E19145">
        <v>20</v>
      </c>
      <c r="F19145">
        <v>1</v>
      </c>
      <c r="G19145">
        <v>4</v>
      </c>
      <c r="H19145">
        <v>6</v>
      </c>
    </row>
    <row r="19146" spans="2:8" x14ac:dyDescent="0.3">
      <c r="B19146" t="s">
        <v>2051</v>
      </c>
      <c r="C19146" s="2">
        <v>45778</v>
      </c>
      <c r="D19146">
        <v>22</v>
      </c>
      <c r="E19146">
        <v>19</v>
      </c>
      <c r="F19146">
        <v>3</v>
      </c>
      <c r="G19146">
        <v>0</v>
      </c>
      <c r="H19146">
        <v>2</v>
      </c>
    </row>
    <row r="19147" spans="2:8" x14ac:dyDescent="0.3">
      <c r="B19147" t="s">
        <v>2051</v>
      </c>
      <c r="C19147" s="2">
        <v>45809</v>
      </c>
      <c r="D19147">
        <v>20</v>
      </c>
      <c r="E19147">
        <v>19</v>
      </c>
      <c r="F19147">
        <v>1</v>
      </c>
      <c r="G19147">
        <v>3</v>
      </c>
      <c r="H19147">
        <v>6</v>
      </c>
    </row>
    <row r="19148" spans="2:8" x14ac:dyDescent="0.3">
      <c r="B19148" t="s">
        <v>2051</v>
      </c>
      <c r="C19148" s="2">
        <v>45839</v>
      </c>
      <c r="D19148">
        <v>20</v>
      </c>
      <c r="E19148">
        <v>18</v>
      </c>
      <c r="F19148">
        <v>2</v>
      </c>
      <c r="G19148">
        <v>2</v>
      </c>
      <c r="H19148">
        <v>16</v>
      </c>
    </row>
    <row r="19149" spans="2:8" x14ac:dyDescent="0.3">
      <c r="B19149" t="s">
        <v>2051</v>
      </c>
      <c r="C19149" s="2">
        <v>45870</v>
      </c>
      <c r="D19149">
        <v>22</v>
      </c>
      <c r="E19149">
        <v>19</v>
      </c>
      <c r="F19149">
        <v>3</v>
      </c>
      <c r="G19149">
        <v>2</v>
      </c>
      <c r="H19149">
        <v>6</v>
      </c>
    </row>
    <row r="19150" spans="2:8" x14ac:dyDescent="0.3">
      <c r="B19150" t="s">
        <v>2051</v>
      </c>
      <c r="C19150" s="2">
        <v>45901</v>
      </c>
      <c r="D19150">
        <v>22</v>
      </c>
      <c r="E19150">
        <v>19</v>
      </c>
      <c r="F19150">
        <v>3</v>
      </c>
      <c r="G19150">
        <v>4</v>
      </c>
      <c r="H19150">
        <v>2</v>
      </c>
    </row>
    <row r="19151" spans="2:8" x14ac:dyDescent="0.3">
      <c r="B19151" t="s">
        <v>2051</v>
      </c>
      <c r="C19151" s="2">
        <v>45931</v>
      </c>
      <c r="D19151">
        <v>20</v>
      </c>
      <c r="E19151">
        <v>17</v>
      </c>
      <c r="F19151">
        <v>3</v>
      </c>
      <c r="G19151">
        <v>0</v>
      </c>
      <c r="H19151">
        <v>2</v>
      </c>
    </row>
    <row r="19152" spans="2:8" x14ac:dyDescent="0.3">
      <c r="B19152" t="s">
        <v>2051</v>
      </c>
      <c r="C19152" s="2">
        <v>45962</v>
      </c>
      <c r="D19152">
        <v>21</v>
      </c>
      <c r="E19152">
        <v>18</v>
      </c>
      <c r="F19152">
        <v>3</v>
      </c>
      <c r="G19152">
        <v>1</v>
      </c>
      <c r="H19152">
        <v>0</v>
      </c>
    </row>
    <row r="19153" spans="2:8" x14ac:dyDescent="0.3">
      <c r="B19153" t="s">
        <v>2051</v>
      </c>
      <c r="C19153" s="2">
        <v>45992</v>
      </c>
      <c r="D19153">
        <v>21</v>
      </c>
      <c r="E19153">
        <v>19</v>
      </c>
      <c r="F19153">
        <v>2</v>
      </c>
      <c r="G19153">
        <v>2</v>
      </c>
      <c r="H19153">
        <v>10</v>
      </c>
    </row>
    <row r="19154" spans="2:8" x14ac:dyDescent="0.3">
      <c r="B19154" t="s">
        <v>2052</v>
      </c>
      <c r="C19154" s="2">
        <v>45658</v>
      </c>
      <c r="D19154">
        <v>23</v>
      </c>
      <c r="E19154">
        <v>19</v>
      </c>
      <c r="F19154">
        <v>4</v>
      </c>
      <c r="G19154">
        <v>3</v>
      </c>
      <c r="H19154">
        <v>6</v>
      </c>
    </row>
    <row r="19155" spans="2:8" x14ac:dyDescent="0.3">
      <c r="B19155" t="s">
        <v>2052</v>
      </c>
      <c r="C19155" s="2">
        <v>45689</v>
      </c>
      <c r="D19155">
        <v>23</v>
      </c>
      <c r="E19155">
        <v>23</v>
      </c>
      <c r="F19155">
        <v>0</v>
      </c>
      <c r="G19155">
        <v>3</v>
      </c>
      <c r="H19155">
        <v>4</v>
      </c>
    </row>
    <row r="19156" spans="2:8" x14ac:dyDescent="0.3">
      <c r="B19156" t="s">
        <v>2052</v>
      </c>
      <c r="C19156" s="2">
        <v>45717</v>
      </c>
      <c r="D19156">
        <v>21</v>
      </c>
      <c r="E19156">
        <v>17</v>
      </c>
      <c r="F19156">
        <v>4</v>
      </c>
      <c r="G19156">
        <v>3</v>
      </c>
      <c r="H19156">
        <v>6</v>
      </c>
    </row>
    <row r="19157" spans="2:8" x14ac:dyDescent="0.3">
      <c r="B19157" t="s">
        <v>2052</v>
      </c>
      <c r="C19157" s="2">
        <v>45748</v>
      </c>
      <c r="D19157">
        <v>22</v>
      </c>
      <c r="E19157">
        <v>22</v>
      </c>
      <c r="F19157">
        <v>0</v>
      </c>
      <c r="G19157">
        <v>4</v>
      </c>
      <c r="H19157">
        <v>8</v>
      </c>
    </row>
    <row r="19158" spans="2:8" x14ac:dyDescent="0.3">
      <c r="B19158" t="s">
        <v>2052</v>
      </c>
      <c r="C19158" s="2">
        <v>45778</v>
      </c>
      <c r="D19158">
        <v>23</v>
      </c>
      <c r="E19158">
        <v>20</v>
      </c>
      <c r="F19158">
        <v>3</v>
      </c>
      <c r="G19158">
        <v>3</v>
      </c>
      <c r="H19158">
        <v>10</v>
      </c>
    </row>
    <row r="19159" spans="2:8" x14ac:dyDescent="0.3">
      <c r="B19159" t="s">
        <v>2052</v>
      </c>
      <c r="C19159" s="2">
        <v>45809</v>
      </c>
      <c r="D19159">
        <v>23</v>
      </c>
      <c r="E19159">
        <v>19</v>
      </c>
      <c r="F19159">
        <v>4</v>
      </c>
      <c r="G19159">
        <v>1</v>
      </c>
      <c r="H19159">
        <v>12</v>
      </c>
    </row>
    <row r="19160" spans="2:8" x14ac:dyDescent="0.3">
      <c r="B19160" t="s">
        <v>2052</v>
      </c>
      <c r="C19160" s="2">
        <v>45839</v>
      </c>
      <c r="D19160">
        <v>22</v>
      </c>
      <c r="E19160">
        <v>20</v>
      </c>
      <c r="F19160">
        <v>2</v>
      </c>
      <c r="G19160">
        <v>3</v>
      </c>
      <c r="H19160">
        <v>6</v>
      </c>
    </row>
    <row r="19161" spans="2:8" x14ac:dyDescent="0.3">
      <c r="B19161" t="s">
        <v>2052</v>
      </c>
      <c r="C19161" s="2">
        <v>45870</v>
      </c>
      <c r="D19161">
        <v>20</v>
      </c>
      <c r="E19161">
        <v>18</v>
      </c>
      <c r="F19161">
        <v>2</v>
      </c>
      <c r="G19161">
        <v>2</v>
      </c>
      <c r="H19161">
        <v>0</v>
      </c>
    </row>
    <row r="19162" spans="2:8" x14ac:dyDescent="0.3">
      <c r="B19162" t="s">
        <v>2052</v>
      </c>
      <c r="C19162" s="2">
        <v>45901</v>
      </c>
      <c r="D19162">
        <v>23</v>
      </c>
      <c r="E19162">
        <v>19</v>
      </c>
      <c r="F19162">
        <v>4</v>
      </c>
      <c r="G19162">
        <v>1</v>
      </c>
      <c r="H19162">
        <v>0</v>
      </c>
    </row>
    <row r="19163" spans="2:8" x14ac:dyDescent="0.3">
      <c r="B19163" t="s">
        <v>2052</v>
      </c>
      <c r="C19163" s="2">
        <v>45931</v>
      </c>
      <c r="D19163">
        <v>21</v>
      </c>
      <c r="E19163">
        <v>20</v>
      </c>
      <c r="F19163">
        <v>1</v>
      </c>
      <c r="G19163">
        <v>2</v>
      </c>
      <c r="H19163">
        <v>12</v>
      </c>
    </row>
    <row r="19164" spans="2:8" x14ac:dyDescent="0.3">
      <c r="B19164" t="s">
        <v>2052</v>
      </c>
      <c r="C19164" s="2">
        <v>45962</v>
      </c>
      <c r="D19164">
        <v>22</v>
      </c>
      <c r="E19164">
        <v>22</v>
      </c>
      <c r="F19164">
        <v>0</v>
      </c>
      <c r="G19164">
        <v>2</v>
      </c>
      <c r="H19164">
        <v>10</v>
      </c>
    </row>
    <row r="19165" spans="2:8" x14ac:dyDescent="0.3">
      <c r="B19165" t="s">
        <v>2052</v>
      </c>
      <c r="C19165" s="2">
        <v>45992</v>
      </c>
      <c r="D19165">
        <v>23</v>
      </c>
      <c r="E19165">
        <v>21</v>
      </c>
      <c r="F19165">
        <v>2</v>
      </c>
      <c r="G19165">
        <v>4</v>
      </c>
      <c r="H19165">
        <v>12</v>
      </c>
    </row>
    <row r="19166" spans="2:8" x14ac:dyDescent="0.3">
      <c r="B19166" t="s">
        <v>2054</v>
      </c>
      <c r="C19166" s="2">
        <v>45658</v>
      </c>
      <c r="D19166">
        <v>20</v>
      </c>
      <c r="E19166">
        <v>19</v>
      </c>
      <c r="F19166">
        <v>1</v>
      </c>
      <c r="G19166">
        <v>4</v>
      </c>
      <c r="H19166">
        <v>4</v>
      </c>
    </row>
    <row r="19167" spans="2:8" x14ac:dyDescent="0.3">
      <c r="B19167" t="s">
        <v>2054</v>
      </c>
      <c r="C19167" s="2">
        <v>45689</v>
      </c>
      <c r="D19167">
        <v>22</v>
      </c>
      <c r="E19167">
        <v>20</v>
      </c>
      <c r="F19167">
        <v>2</v>
      </c>
      <c r="G19167">
        <v>3</v>
      </c>
      <c r="H19167">
        <v>16</v>
      </c>
    </row>
    <row r="19168" spans="2:8" x14ac:dyDescent="0.3">
      <c r="B19168" t="s">
        <v>2054</v>
      </c>
      <c r="C19168" s="2">
        <v>45717</v>
      </c>
      <c r="D19168">
        <v>20</v>
      </c>
      <c r="E19168">
        <v>18</v>
      </c>
      <c r="F19168">
        <v>2</v>
      </c>
      <c r="G19168">
        <v>3</v>
      </c>
      <c r="H19168">
        <v>0</v>
      </c>
    </row>
    <row r="19169" spans="2:8" x14ac:dyDescent="0.3">
      <c r="B19169" t="s">
        <v>2054</v>
      </c>
      <c r="C19169" s="2">
        <v>45748</v>
      </c>
      <c r="D19169">
        <v>23</v>
      </c>
      <c r="E19169">
        <v>19</v>
      </c>
      <c r="F19169">
        <v>4</v>
      </c>
      <c r="G19169">
        <v>2</v>
      </c>
      <c r="H19169">
        <v>12</v>
      </c>
    </row>
    <row r="19170" spans="2:8" x14ac:dyDescent="0.3">
      <c r="B19170" t="s">
        <v>2054</v>
      </c>
      <c r="C19170" s="2">
        <v>45778</v>
      </c>
      <c r="D19170">
        <v>23</v>
      </c>
      <c r="E19170">
        <v>23</v>
      </c>
      <c r="F19170">
        <v>0</v>
      </c>
      <c r="G19170">
        <v>4</v>
      </c>
      <c r="H19170">
        <v>0</v>
      </c>
    </row>
    <row r="19171" spans="2:8" x14ac:dyDescent="0.3">
      <c r="B19171" t="s">
        <v>2054</v>
      </c>
      <c r="C19171" s="2">
        <v>45809</v>
      </c>
      <c r="D19171">
        <v>22</v>
      </c>
      <c r="E19171">
        <v>22</v>
      </c>
      <c r="F19171">
        <v>0</v>
      </c>
      <c r="G19171">
        <v>2</v>
      </c>
      <c r="H19171">
        <v>6</v>
      </c>
    </row>
    <row r="19172" spans="2:8" x14ac:dyDescent="0.3">
      <c r="B19172" t="s">
        <v>2054</v>
      </c>
      <c r="C19172" s="2">
        <v>45839</v>
      </c>
      <c r="D19172">
        <v>22</v>
      </c>
      <c r="E19172">
        <v>19</v>
      </c>
      <c r="F19172">
        <v>3</v>
      </c>
      <c r="G19172">
        <v>1</v>
      </c>
      <c r="H19172">
        <v>6</v>
      </c>
    </row>
    <row r="19173" spans="2:8" x14ac:dyDescent="0.3">
      <c r="B19173" t="s">
        <v>2054</v>
      </c>
      <c r="C19173" s="2">
        <v>45870</v>
      </c>
      <c r="D19173">
        <v>22</v>
      </c>
      <c r="E19173">
        <v>18</v>
      </c>
      <c r="F19173">
        <v>4</v>
      </c>
      <c r="G19173">
        <v>3</v>
      </c>
      <c r="H19173">
        <v>6</v>
      </c>
    </row>
    <row r="19174" spans="2:8" x14ac:dyDescent="0.3">
      <c r="B19174" t="s">
        <v>2054</v>
      </c>
      <c r="C19174" s="2">
        <v>45901</v>
      </c>
      <c r="D19174">
        <v>21</v>
      </c>
      <c r="E19174">
        <v>20</v>
      </c>
      <c r="F19174">
        <v>1</v>
      </c>
      <c r="G19174">
        <v>1</v>
      </c>
      <c r="H19174">
        <v>0</v>
      </c>
    </row>
    <row r="19175" spans="2:8" x14ac:dyDescent="0.3">
      <c r="B19175" t="s">
        <v>2054</v>
      </c>
      <c r="C19175" s="2">
        <v>45931</v>
      </c>
      <c r="D19175">
        <v>21</v>
      </c>
      <c r="E19175">
        <v>17</v>
      </c>
      <c r="F19175">
        <v>4</v>
      </c>
      <c r="G19175">
        <v>1</v>
      </c>
      <c r="H19175">
        <v>4</v>
      </c>
    </row>
    <row r="19176" spans="2:8" x14ac:dyDescent="0.3">
      <c r="B19176" t="s">
        <v>2054</v>
      </c>
      <c r="C19176" s="2">
        <v>45962</v>
      </c>
      <c r="D19176">
        <v>21</v>
      </c>
      <c r="E19176">
        <v>18</v>
      </c>
      <c r="F19176">
        <v>3</v>
      </c>
      <c r="G19176">
        <v>2</v>
      </c>
      <c r="H19176">
        <v>4</v>
      </c>
    </row>
    <row r="19177" spans="2:8" x14ac:dyDescent="0.3">
      <c r="B19177" t="s">
        <v>2054</v>
      </c>
      <c r="C19177" s="2">
        <v>45992</v>
      </c>
      <c r="D19177">
        <v>20</v>
      </c>
      <c r="E19177">
        <v>20</v>
      </c>
      <c r="F19177">
        <v>0</v>
      </c>
      <c r="G19177">
        <v>3</v>
      </c>
      <c r="H19177">
        <v>4</v>
      </c>
    </row>
    <row r="19178" spans="2:8" x14ac:dyDescent="0.3">
      <c r="B19178" t="s">
        <v>2055</v>
      </c>
      <c r="C19178" s="2">
        <v>45658</v>
      </c>
      <c r="D19178">
        <v>21</v>
      </c>
      <c r="E19178">
        <v>19</v>
      </c>
      <c r="F19178">
        <v>2</v>
      </c>
      <c r="G19178">
        <v>4</v>
      </c>
      <c r="H19178">
        <v>4</v>
      </c>
    </row>
    <row r="19179" spans="2:8" x14ac:dyDescent="0.3">
      <c r="B19179" t="s">
        <v>2055</v>
      </c>
      <c r="C19179" s="2">
        <v>45689</v>
      </c>
      <c r="D19179">
        <v>20</v>
      </c>
      <c r="E19179">
        <v>20</v>
      </c>
      <c r="F19179">
        <v>0</v>
      </c>
      <c r="G19179">
        <v>4</v>
      </c>
      <c r="H19179">
        <v>8</v>
      </c>
    </row>
    <row r="19180" spans="2:8" x14ac:dyDescent="0.3">
      <c r="B19180" t="s">
        <v>2055</v>
      </c>
      <c r="C19180" s="2">
        <v>45717</v>
      </c>
      <c r="D19180">
        <v>20</v>
      </c>
      <c r="E19180">
        <v>17</v>
      </c>
      <c r="F19180">
        <v>3</v>
      </c>
      <c r="G19180">
        <v>1</v>
      </c>
      <c r="H19180">
        <v>2</v>
      </c>
    </row>
    <row r="19181" spans="2:8" x14ac:dyDescent="0.3">
      <c r="B19181" t="s">
        <v>2055</v>
      </c>
      <c r="C19181" s="2">
        <v>45748</v>
      </c>
      <c r="D19181">
        <v>20</v>
      </c>
      <c r="E19181">
        <v>16</v>
      </c>
      <c r="F19181">
        <v>4</v>
      </c>
      <c r="G19181">
        <v>1</v>
      </c>
      <c r="H19181">
        <v>4</v>
      </c>
    </row>
    <row r="19182" spans="2:8" x14ac:dyDescent="0.3">
      <c r="B19182" t="s">
        <v>2055</v>
      </c>
      <c r="C19182" s="2">
        <v>45778</v>
      </c>
      <c r="D19182">
        <v>21</v>
      </c>
      <c r="E19182">
        <v>17</v>
      </c>
      <c r="F19182">
        <v>4</v>
      </c>
      <c r="G19182">
        <v>0</v>
      </c>
      <c r="H19182">
        <v>12</v>
      </c>
    </row>
    <row r="19183" spans="2:8" x14ac:dyDescent="0.3">
      <c r="B19183" t="s">
        <v>2055</v>
      </c>
      <c r="C19183" s="2">
        <v>45809</v>
      </c>
      <c r="D19183">
        <v>22</v>
      </c>
      <c r="E19183">
        <v>18</v>
      </c>
      <c r="F19183">
        <v>4</v>
      </c>
      <c r="G19183">
        <v>3</v>
      </c>
      <c r="H19183">
        <v>8</v>
      </c>
    </row>
    <row r="19184" spans="2:8" x14ac:dyDescent="0.3">
      <c r="B19184" t="s">
        <v>2055</v>
      </c>
      <c r="C19184" s="2">
        <v>45839</v>
      </c>
      <c r="D19184">
        <v>22</v>
      </c>
      <c r="E19184">
        <v>18</v>
      </c>
      <c r="F19184">
        <v>4</v>
      </c>
      <c r="G19184">
        <v>1</v>
      </c>
      <c r="H19184">
        <v>2</v>
      </c>
    </row>
    <row r="19185" spans="2:8" x14ac:dyDescent="0.3">
      <c r="B19185" t="s">
        <v>2055</v>
      </c>
      <c r="C19185" s="2">
        <v>45870</v>
      </c>
      <c r="D19185">
        <v>20</v>
      </c>
      <c r="E19185">
        <v>20</v>
      </c>
      <c r="F19185">
        <v>0</v>
      </c>
      <c r="G19185">
        <v>2</v>
      </c>
      <c r="H19185">
        <v>2</v>
      </c>
    </row>
    <row r="19186" spans="2:8" x14ac:dyDescent="0.3">
      <c r="B19186" t="s">
        <v>2055</v>
      </c>
      <c r="C19186" s="2">
        <v>45901</v>
      </c>
      <c r="D19186">
        <v>23</v>
      </c>
      <c r="E19186">
        <v>23</v>
      </c>
      <c r="F19186">
        <v>0</v>
      </c>
      <c r="G19186">
        <v>4</v>
      </c>
      <c r="H19186">
        <v>0</v>
      </c>
    </row>
    <row r="19187" spans="2:8" x14ac:dyDescent="0.3">
      <c r="B19187" t="s">
        <v>2055</v>
      </c>
      <c r="C19187" s="2">
        <v>45931</v>
      </c>
      <c r="D19187">
        <v>23</v>
      </c>
      <c r="E19187">
        <v>22</v>
      </c>
      <c r="F19187">
        <v>1</v>
      </c>
      <c r="G19187">
        <v>0</v>
      </c>
      <c r="H19187">
        <v>16</v>
      </c>
    </row>
    <row r="19188" spans="2:8" x14ac:dyDescent="0.3">
      <c r="B19188" t="s">
        <v>2055</v>
      </c>
      <c r="C19188" s="2">
        <v>45962</v>
      </c>
      <c r="D19188">
        <v>22</v>
      </c>
      <c r="E19188">
        <v>19</v>
      </c>
      <c r="F19188">
        <v>3</v>
      </c>
      <c r="G19188">
        <v>4</v>
      </c>
      <c r="H19188">
        <v>4</v>
      </c>
    </row>
    <row r="19189" spans="2:8" x14ac:dyDescent="0.3">
      <c r="B19189" t="s">
        <v>2055</v>
      </c>
      <c r="C19189" s="2">
        <v>45992</v>
      </c>
      <c r="D19189">
        <v>22</v>
      </c>
      <c r="E19189">
        <v>19</v>
      </c>
      <c r="F19189">
        <v>3</v>
      </c>
      <c r="G19189">
        <v>0</v>
      </c>
      <c r="H19189">
        <v>0</v>
      </c>
    </row>
    <row r="19190" spans="2:8" x14ac:dyDescent="0.3">
      <c r="B19190" t="s">
        <v>2056</v>
      </c>
      <c r="C19190" s="2">
        <v>45658</v>
      </c>
      <c r="D19190">
        <v>21</v>
      </c>
      <c r="E19190">
        <v>18</v>
      </c>
      <c r="F19190">
        <v>3</v>
      </c>
      <c r="G19190">
        <v>0</v>
      </c>
      <c r="H19190">
        <v>8</v>
      </c>
    </row>
    <row r="19191" spans="2:8" x14ac:dyDescent="0.3">
      <c r="B19191" t="s">
        <v>2056</v>
      </c>
      <c r="C19191" s="2">
        <v>45689</v>
      </c>
      <c r="D19191">
        <v>23</v>
      </c>
      <c r="E19191">
        <v>22</v>
      </c>
      <c r="F19191">
        <v>1</v>
      </c>
      <c r="G19191">
        <v>3</v>
      </c>
      <c r="H19191">
        <v>0</v>
      </c>
    </row>
    <row r="19192" spans="2:8" x14ac:dyDescent="0.3">
      <c r="B19192" t="s">
        <v>2056</v>
      </c>
      <c r="C19192" s="2">
        <v>45717</v>
      </c>
      <c r="D19192">
        <v>20</v>
      </c>
      <c r="E19192">
        <v>18</v>
      </c>
      <c r="F19192">
        <v>2</v>
      </c>
      <c r="G19192">
        <v>1</v>
      </c>
      <c r="H19192">
        <v>2</v>
      </c>
    </row>
    <row r="19193" spans="2:8" x14ac:dyDescent="0.3">
      <c r="B19193" t="s">
        <v>2056</v>
      </c>
      <c r="C19193" s="2">
        <v>45748</v>
      </c>
      <c r="D19193">
        <v>20</v>
      </c>
      <c r="E19193">
        <v>18</v>
      </c>
      <c r="F19193">
        <v>2</v>
      </c>
      <c r="G19193">
        <v>2</v>
      </c>
      <c r="H19193">
        <v>0</v>
      </c>
    </row>
    <row r="19194" spans="2:8" x14ac:dyDescent="0.3">
      <c r="B19194" t="s">
        <v>2056</v>
      </c>
      <c r="C19194" s="2">
        <v>45778</v>
      </c>
      <c r="D19194">
        <v>23</v>
      </c>
      <c r="E19194">
        <v>22</v>
      </c>
      <c r="F19194">
        <v>1</v>
      </c>
      <c r="G19194">
        <v>1</v>
      </c>
      <c r="H19194">
        <v>2</v>
      </c>
    </row>
    <row r="19195" spans="2:8" x14ac:dyDescent="0.3">
      <c r="B19195" t="s">
        <v>2056</v>
      </c>
      <c r="C19195" s="2">
        <v>45809</v>
      </c>
      <c r="D19195">
        <v>21</v>
      </c>
      <c r="E19195">
        <v>19</v>
      </c>
      <c r="F19195">
        <v>2</v>
      </c>
      <c r="G19195">
        <v>0</v>
      </c>
      <c r="H19195">
        <v>6</v>
      </c>
    </row>
    <row r="19196" spans="2:8" x14ac:dyDescent="0.3">
      <c r="B19196" t="s">
        <v>2056</v>
      </c>
      <c r="C19196" s="2">
        <v>45839</v>
      </c>
      <c r="D19196">
        <v>21</v>
      </c>
      <c r="E19196">
        <v>18</v>
      </c>
      <c r="F19196">
        <v>3</v>
      </c>
      <c r="G19196">
        <v>0</v>
      </c>
      <c r="H19196">
        <v>4</v>
      </c>
    </row>
    <row r="19197" spans="2:8" x14ac:dyDescent="0.3">
      <c r="B19197" t="s">
        <v>2056</v>
      </c>
      <c r="C19197" s="2">
        <v>45870</v>
      </c>
      <c r="D19197">
        <v>20</v>
      </c>
      <c r="E19197">
        <v>18</v>
      </c>
      <c r="F19197">
        <v>2</v>
      </c>
      <c r="G19197">
        <v>1</v>
      </c>
      <c r="H19197">
        <v>4</v>
      </c>
    </row>
    <row r="19198" spans="2:8" x14ac:dyDescent="0.3">
      <c r="B19198" t="s">
        <v>2056</v>
      </c>
      <c r="C19198" s="2">
        <v>45901</v>
      </c>
      <c r="D19198">
        <v>23</v>
      </c>
      <c r="E19198">
        <v>23</v>
      </c>
      <c r="F19198">
        <v>0</v>
      </c>
      <c r="G19198">
        <v>3</v>
      </c>
      <c r="H19198">
        <v>0</v>
      </c>
    </row>
    <row r="19199" spans="2:8" x14ac:dyDescent="0.3">
      <c r="B19199" t="s">
        <v>2056</v>
      </c>
      <c r="C19199" s="2">
        <v>45931</v>
      </c>
      <c r="D19199">
        <v>20</v>
      </c>
      <c r="E19199">
        <v>16</v>
      </c>
      <c r="F19199">
        <v>4</v>
      </c>
      <c r="G19199">
        <v>3</v>
      </c>
      <c r="H19199">
        <v>0</v>
      </c>
    </row>
    <row r="19200" spans="2:8" x14ac:dyDescent="0.3">
      <c r="B19200" t="s">
        <v>2056</v>
      </c>
      <c r="C19200" s="2">
        <v>45962</v>
      </c>
      <c r="D19200">
        <v>21</v>
      </c>
      <c r="E19200">
        <v>18</v>
      </c>
      <c r="F19200">
        <v>3</v>
      </c>
      <c r="G19200">
        <v>2</v>
      </c>
      <c r="H19200">
        <v>8</v>
      </c>
    </row>
    <row r="19201" spans="2:8" x14ac:dyDescent="0.3">
      <c r="B19201" t="s">
        <v>2056</v>
      </c>
      <c r="C19201" s="2">
        <v>45992</v>
      </c>
      <c r="D19201">
        <v>23</v>
      </c>
      <c r="E19201">
        <v>23</v>
      </c>
      <c r="F19201">
        <v>0</v>
      </c>
      <c r="G19201">
        <v>0</v>
      </c>
      <c r="H19201">
        <v>4</v>
      </c>
    </row>
    <row r="19202" spans="2:8" x14ac:dyDescent="0.3">
      <c r="B19202" t="s">
        <v>2057</v>
      </c>
      <c r="C19202" s="2">
        <v>45658</v>
      </c>
      <c r="D19202">
        <v>20</v>
      </c>
      <c r="E19202">
        <v>19</v>
      </c>
      <c r="F19202">
        <v>1</v>
      </c>
      <c r="G19202">
        <v>3</v>
      </c>
      <c r="H19202">
        <v>0</v>
      </c>
    </row>
    <row r="19203" spans="2:8" x14ac:dyDescent="0.3">
      <c r="B19203" t="s">
        <v>2057</v>
      </c>
      <c r="C19203" s="2">
        <v>45689</v>
      </c>
      <c r="D19203">
        <v>23</v>
      </c>
      <c r="E19203">
        <v>22</v>
      </c>
      <c r="F19203">
        <v>1</v>
      </c>
      <c r="G19203">
        <v>2</v>
      </c>
      <c r="H19203">
        <v>8</v>
      </c>
    </row>
    <row r="19204" spans="2:8" x14ac:dyDescent="0.3">
      <c r="B19204" t="s">
        <v>2057</v>
      </c>
      <c r="C19204" s="2">
        <v>45717</v>
      </c>
      <c r="D19204">
        <v>23</v>
      </c>
      <c r="E19204">
        <v>21</v>
      </c>
      <c r="F19204">
        <v>2</v>
      </c>
      <c r="G19204">
        <v>4</v>
      </c>
      <c r="H19204">
        <v>12</v>
      </c>
    </row>
    <row r="19205" spans="2:8" x14ac:dyDescent="0.3">
      <c r="B19205" t="s">
        <v>2057</v>
      </c>
      <c r="C19205" s="2">
        <v>45748</v>
      </c>
      <c r="D19205">
        <v>20</v>
      </c>
      <c r="E19205">
        <v>17</v>
      </c>
      <c r="F19205">
        <v>3</v>
      </c>
      <c r="G19205">
        <v>3</v>
      </c>
      <c r="H19205">
        <v>8</v>
      </c>
    </row>
    <row r="19206" spans="2:8" x14ac:dyDescent="0.3">
      <c r="B19206" t="s">
        <v>2057</v>
      </c>
      <c r="C19206" s="2">
        <v>45778</v>
      </c>
      <c r="D19206">
        <v>20</v>
      </c>
      <c r="E19206">
        <v>20</v>
      </c>
      <c r="F19206">
        <v>0</v>
      </c>
      <c r="G19206">
        <v>1</v>
      </c>
      <c r="H19206">
        <v>6</v>
      </c>
    </row>
    <row r="19207" spans="2:8" x14ac:dyDescent="0.3">
      <c r="B19207" t="s">
        <v>2057</v>
      </c>
      <c r="C19207" s="2">
        <v>45809</v>
      </c>
      <c r="D19207">
        <v>21</v>
      </c>
      <c r="E19207">
        <v>21</v>
      </c>
      <c r="F19207">
        <v>0</v>
      </c>
      <c r="G19207">
        <v>1</v>
      </c>
      <c r="H19207">
        <v>10</v>
      </c>
    </row>
    <row r="19208" spans="2:8" x14ac:dyDescent="0.3">
      <c r="B19208" t="s">
        <v>2057</v>
      </c>
      <c r="C19208" s="2">
        <v>45839</v>
      </c>
      <c r="D19208">
        <v>20</v>
      </c>
      <c r="E19208">
        <v>20</v>
      </c>
      <c r="F19208">
        <v>0</v>
      </c>
      <c r="G19208">
        <v>3</v>
      </c>
      <c r="H19208">
        <v>2</v>
      </c>
    </row>
    <row r="19209" spans="2:8" x14ac:dyDescent="0.3">
      <c r="B19209" t="s">
        <v>2057</v>
      </c>
      <c r="C19209" s="2">
        <v>45870</v>
      </c>
      <c r="D19209">
        <v>22</v>
      </c>
      <c r="E19209">
        <v>20</v>
      </c>
      <c r="F19209">
        <v>2</v>
      </c>
      <c r="G19209">
        <v>4</v>
      </c>
      <c r="H19209">
        <v>8</v>
      </c>
    </row>
    <row r="19210" spans="2:8" x14ac:dyDescent="0.3">
      <c r="B19210" t="s">
        <v>2057</v>
      </c>
      <c r="C19210" s="2">
        <v>45901</v>
      </c>
      <c r="D19210">
        <v>22</v>
      </c>
      <c r="E19210">
        <v>19</v>
      </c>
      <c r="F19210">
        <v>3</v>
      </c>
      <c r="G19210">
        <v>0</v>
      </c>
      <c r="H19210">
        <v>6</v>
      </c>
    </row>
    <row r="19211" spans="2:8" x14ac:dyDescent="0.3">
      <c r="B19211" t="s">
        <v>2057</v>
      </c>
      <c r="C19211" s="2">
        <v>45931</v>
      </c>
      <c r="D19211">
        <v>21</v>
      </c>
      <c r="E19211">
        <v>17</v>
      </c>
      <c r="F19211">
        <v>4</v>
      </c>
      <c r="G19211">
        <v>1</v>
      </c>
      <c r="H19211">
        <v>4</v>
      </c>
    </row>
    <row r="19212" spans="2:8" x14ac:dyDescent="0.3">
      <c r="B19212" t="s">
        <v>2057</v>
      </c>
      <c r="C19212" s="2">
        <v>45962</v>
      </c>
      <c r="D19212">
        <v>22</v>
      </c>
      <c r="E19212">
        <v>18</v>
      </c>
      <c r="F19212">
        <v>4</v>
      </c>
      <c r="G19212">
        <v>3</v>
      </c>
      <c r="H19212">
        <v>0</v>
      </c>
    </row>
    <row r="19213" spans="2:8" x14ac:dyDescent="0.3">
      <c r="B19213" t="s">
        <v>2057</v>
      </c>
      <c r="C19213" s="2">
        <v>45992</v>
      </c>
      <c r="D19213">
        <v>21</v>
      </c>
      <c r="E19213">
        <v>18</v>
      </c>
      <c r="F19213">
        <v>3</v>
      </c>
      <c r="G19213">
        <v>0</v>
      </c>
      <c r="H19213">
        <v>10</v>
      </c>
    </row>
    <row r="19214" spans="2:8" x14ac:dyDescent="0.3">
      <c r="B19214" t="s">
        <v>2058</v>
      </c>
      <c r="C19214" s="2">
        <v>45658</v>
      </c>
      <c r="D19214">
        <v>20</v>
      </c>
      <c r="E19214">
        <v>18</v>
      </c>
      <c r="F19214">
        <v>2</v>
      </c>
      <c r="G19214">
        <v>3</v>
      </c>
      <c r="H19214">
        <v>8</v>
      </c>
    </row>
    <row r="19215" spans="2:8" x14ac:dyDescent="0.3">
      <c r="B19215" t="s">
        <v>2058</v>
      </c>
      <c r="C19215" s="2">
        <v>45689</v>
      </c>
      <c r="D19215">
        <v>22</v>
      </c>
      <c r="E19215">
        <v>20</v>
      </c>
      <c r="F19215">
        <v>2</v>
      </c>
      <c r="G19215">
        <v>4</v>
      </c>
      <c r="H19215">
        <v>4</v>
      </c>
    </row>
    <row r="19216" spans="2:8" x14ac:dyDescent="0.3">
      <c r="B19216" t="s">
        <v>2058</v>
      </c>
      <c r="C19216" s="2">
        <v>45717</v>
      </c>
      <c r="D19216">
        <v>20</v>
      </c>
      <c r="E19216">
        <v>19</v>
      </c>
      <c r="F19216">
        <v>1</v>
      </c>
      <c r="G19216">
        <v>4</v>
      </c>
      <c r="H19216">
        <v>2</v>
      </c>
    </row>
    <row r="19217" spans="2:8" x14ac:dyDescent="0.3">
      <c r="B19217" t="s">
        <v>2058</v>
      </c>
      <c r="C19217" s="2">
        <v>45748</v>
      </c>
      <c r="D19217">
        <v>22</v>
      </c>
      <c r="E19217">
        <v>18</v>
      </c>
      <c r="F19217">
        <v>4</v>
      </c>
      <c r="G19217">
        <v>1</v>
      </c>
      <c r="H19217">
        <v>8</v>
      </c>
    </row>
    <row r="19218" spans="2:8" x14ac:dyDescent="0.3">
      <c r="B19218" t="s">
        <v>2058</v>
      </c>
      <c r="C19218" s="2">
        <v>45778</v>
      </c>
      <c r="D19218">
        <v>22</v>
      </c>
      <c r="E19218">
        <v>18</v>
      </c>
      <c r="F19218">
        <v>4</v>
      </c>
      <c r="G19218">
        <v>3</v>
      </c>
      <c r="H19218">
        <v>4</v>
      </c>
    </row>
    <row r="19219" spans="2:8" x14ac:dyDescent="0.3">
      <c r="B19219" t="s">
        <v>2058</v>
      </c>
      <c r="C19219" s="2">
        <v>45809</v>
      </c>
      <c r="D19219">
        <v>21</v>
      </c>
      <c r="E19219">
        <v>19</v>
      </c>
      <c r="F19219">
        <v>2</v>
      </c>
      <c r="G19219">
        <v>3</v>
      </c>
      <c r="H19219">
        <v>16</v>
      </c>
    </row>
    <row r="19220" spans="2:8" x14ac:dyDescent="0.3">
      <c r="B19220" t="s">
        <v>2058</v>
      </c>
      <c r="C19220" s="2">
        <v>45839</v>
      </c>
      <c r="D19220">
        <v>20</v>
      </c>
      <c r="E19220">
        <v>16</v>
      </c>
      <c r="F19220">
        <v>4</v>
      </c>
      <c r="G19220">
        <v>0</v>
      </c>
      <c r="H19220">
        <v>4</v>
      </c>
    </row>
    <row r="19221" spans="2:8" x14ac:dyDescent="0.3">
      <c r="B19221" t="s">
        <v>2058</v>
      </c>
      <c r="C19221" s="2">
        <v>45870</v>
      </c>
      <c r="D19221">
        <v>23</v>
      </c>
      <c r="E19221">
        <v>23</v>
      </c>
      <c r="F19221">
        <v>0</v>
      </c>
      <c r="G19221">
        <v>2</v>
      </c>
      <c r="H19221">
        <v>4</v>
      </c>
    </row>
    <row r="19222" spans="2:8" x14ac:dyDescent="0.3">
      <c r="B19222" t="s">
        <v>2058</v>
      </c>
      <c r="C19222" s="2">
        <v>45901</v>
      </c>
      <c r="D19222">
        <v>23</v>
      </c>
      <c r="E19222">
        <v>19</v>
      </c>
      <c r="F19222">
        <v>4</v>
      </c>
      <c r="G19222">
        <v>2</v>
      </c>
      <c r="H19222">
        <v>0</v>
      </c>
    </row>
    <row r="19223" spans="2:8" x14ac:dyDescent="0.3">
      <c r="B19223" t="s">
        <v>2058</v>
      </c>
      <c r="C19223" s="2">
        <v>45931</v>
      </c>
      <c r="D19223">
        <v>20</v>
      </c>
      <c r="E19223">
        <v>17</v>
      </c>
      <c r="F19223">
        <v>3</v>
      </c>
      <c r="G19223">
        <v>2</v>
      </c>
      <c r="H19223">
        <v>6</v>
      </c>
    </row>
    <row r="19224" spans="2:8" x14ac:dyDescent="0.3">
      <c r="B19224" t="s">
        <v>2058</v>
      </c>
      <c r="C19224" s="2">
        <v>45962</v>
      </c>
      <c r="D19224">
        <v>22</v>
      </c>
      <c r="E19224">
        <v>22</v>
      </c>
      <c r="F19224">
        <v>0</v>
      </c>
      <c r="G19224">
        <v>1</v>
      </c>
      <c r="H19224">
        <v>0</v>
      </c>
    </row>
    <row r="19225" spans="2:8" x14ac:dyDescent="0.3">
      <c r="B19225" t="s">
        <v>2058</v>
      </c>
      <c r="C19225" s="2">
        <v>45992</v>
      </c>
      <c r="D19225">
        <v>23</v>
      </c>
      <c r="E19225">
        <v>19</v>
      </c>
      <c r="F19225">
        <v>4</v>
      </c>
      <c r="G19225">
        <v>1</v>
      </c>
      <c r="H19225">
        <v>0</v>
      </c>
    </row>
    <row r="19226" spans="2:8" x14ac:dyDescent="0.3">
      <c r="B19226" t="s">
        <v>2059</v>
      </c>
      <c r="C19226" s="2">
        <v>45658</v>
      </c>
      <c r="D19226">
        <v>21</v>
      </c>
      <c r="E19226">
        <v>18</v>
      </c>
      <c r="F19226">
        <v>3</v>
      </c>
      <c r="G19226">
        <v>0</v>
      </c>
      <c r="H19226">
        <v>0</v>
      </c>
    </row>
    <row r="19227" spans="2:8" x14ac:dyDescent="0.3">
      <c r="B19227" t="s">
        <v>2059</v>
      </c>
      <c r="C19227" s="2">
        <v>45689</v>
      </c>
      <c r="D19227">
        <v>23</v>
      </c>
      <c r="E19227">
        <v>21</v>
      </c>
      <c r="F19227">
        <v>2</v>
      </c>
      <c r="G19227">
        <v>1</v>
      </c>
      <c r="H19227">
        <v>4</v>
      </c>
    </row>
    <row r="19228" spans="2:8" x14ac:dyDescent="0.3">
      <c r="B19228" t="s">
        <v>2059</v>
      </c>
      <c r="C19228" s="2">
        <v>45717</v>
      </c>
      <c r="D19228">
        <v>20</v>
      </c>
      <c r="E19228">
        <v>19</v>
      </c>
      <c r="F19228">
        <v>1</v>
      </c>
      <c r="G19228">
        <v>2</v>
      </c>
      <c r="H19228">
        <v>4</v>
      </c>
    </row>
    <row r="19229" spans="2:8" x14ac:dyDescent="0.3">
      <c r="B19229" t="s">
        <v>2059</v>
      </c>
      <c r="C19229" s="2">
        <v>45748</v>
      </c>
      <c r="D19229">
        <v>23</v>
      </c>
      <c r="E19229">
        <v>19</v>
      </c>
      <c r="F19229">
        <v>4</v>
      </c>
      <c r="G19229">
        <v>0</v>
      </c>
      <c r="H19229">
        <v>8</v>
      </c>
    </row>
    <row r="19230" spans="2:8" x14ac:dyDescent="0.3">
      <c r="B19230" t="s">
        <v>2059</v>
      </c>
      <c r="C19230" s="2">
        <v>45778</v>
      </c>
      <c r="D19230">
        <v>23</v>
      </c>
      <c r="E19230">
        <v>19</v>
      </c>
      <c r="F19230">
        <v>4</v>
      </c>
      <c r="G19230">
        <v>2</v>
      </c>
      <c r="H19230">
        <v>12</v>
      </c>
    </row>
    <row r="19231" spans="2:8" x14ac:dyDescent="0.3">
      <c r="B19231" t="s">
        <v>2059</v>
      </c>
      <c r="C19231" s="2">
        <v>45809</v>
      </c>
      <c r="D19231">
        <v>20</v>
      </c>
      <c r="E19231">
        <v>19</v>
      </c>
      <c r="F19231">
        <v>1</v>
      </c>
      <c r="G19231">
        <v>1</v>
      </c>
      <c r="H19231">
        <v>2</v>
      </c>
    </row>
    <row r="19232" spans="2:8" x14ac:dyDescent="0.3">
      <c r="B19232" t="s">
        <v>2059</v>
      </c>
      <c r="C19232" s="2">
        <v>45839</v>
      </c>
      <c r="D19232">
        <v>21</v>
      </c>
      <c r="E19232">
        <v>20</v>
      </c>
      <c r="F19232">
        <v>1</v>
      </c>
      <c r="G19232">
        <v>0</v>
      </c>
      <c r="H19232">
        <v>0</v>
      </c>
    </row>
    <row r="19233" spans="2:8" x14ac:dyDescent="0.3">
      <c r="B19233" t="s">
        <v>2059</v>
      </c>
      <c r="C19233" s="2">
        <v>45870</v>
      </c>
      <c r="D19233">
        <v>23</v>
      </c>
      <c r="E19233">
        <v>20</v>
      </c>
      <c r="F19233">
        <v>3</v>
      </c>
      <c r="G19233">
        <v>2</v>
      </c>
      <c r="H19233">
        <v>8</v>
      </c>
    </row>
    <row r="19234" spans="2:8" x14ac:dyDescent="0.3">
      <c r="B19234" t="s">
        <v>2059</v>
      </c>
      <c r="C19234" s="2">
        <v>45901</v>
      </c>
      <c r="D19234">
        <v>23</v>
      </c>
      <c r="E19234">
        <v>20</v>
      </c>
      <c r="F19234">
        <v>3</v>
      </c>
      <c r="G19234">
        <v>3</v>
      </c>
      <c r="H19234">
        <v>8</v>
      </c>
    </row>
    <row r="19235" spans="2:8" x14ac:dyDescent="0.3">
      <c r="B19235" t="s">
        <v>2059</v>
      </c>
      <c r="C19235" s="2">
        <v>45931</v>
      </c>
      <c r="D19235">
        <v>23</v>
      </c>
      <c r="E19235">
        <v>22</v>
      </c>
      <c r="F19235">
        <v>1</v>
      </c>
      <c r="G19235">
        <v>4</v>
      </c>
      <c r="H19235">
        <v>6</v>
      </c>
    </row>
    <row r="19236" spans="2:8" x14ac:dyDescent="0.3">
      <c r="B19236" t="s">
        <v>2059</v>
      </c>
      <c r="C19236" s="2">
        <v>45962</v>
      </c>
      <c r="D19236">
        <v>22</v>
      </c>
      <c r="E19236">
        <v>19</v>
      </c>
      <c r="F19236">
        <v>3</v>
      </c>
      <c r="G19236">
        <v>3</v>
      </c>
      <c r="H19236">
        <v>0</v>
      </c>
    </row>
    <row r="19237" spans="2:8" x14ac:dyDescent="0.3">
      <c r="B19237" t="s">
        <v>2059</v>
      </c>
      <c r="C19237" s="2">
        <v>45992</v>
      </c>
      <c r="D19237">
        <v>23</v>
      </c>
      <c r="E19237">
        <v>23</v>
      </c>
      <c r="F19237">
        <v>0</v>
      </c>
      <c r="G19237">
        <v>1</v>
      </c>
      <c r="H19237">
        <v>10</v>
      </c>
    </row>
    <row r="19238" spans="2:8" x14ac:dyDescent="0.3">
      <c r="B19238" t="s">
        <v>2060</v>
      </c>
      <c r="C19238" s="2">
        <v>45658</v>
      </c>
      <c r="D19238">
        <v>23</v>
      </c>
      <c r="E19238">
        <v>23</v>
      </c>
      <c r="F19238">
        <v>0</v>
      </c>
      <c r="G19238">
        <v>2</v>
      </c>
      <c r="H19238">
        <v>2</v>
      </c>
    </row>
    <row r="19239" spans="2:8" x14ac:dyDescent="0.3">
      <c r="B19239" t="s">
        <v>2060</v>
      </c>
      <c r="C19239" s="2">
        <v>45689</v>
      </c>
      <c r="D19239">
        <v>22</v>
      </c>
      <c r="E19239">
        <v>21</v>
      </c>
      <c r="F19239">
        <v>1</v>
      </c>
      <c r="G19239">
        <v>1</v>
      </c>
      <c r="H19239">
        <v>0</v>
      </c>
    </row>
    <row r="19240" spans="2:8" x14ac:dyDescent="0.3">
      <c r="B19240" t="s">
        <v>2060</v>
      </c>
      <c r="C19240" s="2">
        <v>45717</v>
      </c>
      <c r="D19240">
        <v>23</v>
      </c>
      <c r="E19240">
        <v>21</v>
      </c>
      <c r="F19240">
        <v>2</v>
      </c>
      <c r="G19240">
        <v>1</v>
      </c>
      <c r="H19240">
        <v>0</v>
      </c>
    </row>
    <row r="19241" spans="2:8" x14ac:dyDescent="0.3">
      <c r="B19241" t="s">
        <v>2060</v>
      </c>
      <c r="C19241" s="2">
        <v>45748</v>
      </c>
      <c r="D19241">
        <v>22</v>
      </c>
      <c r="E19241">
        <v>21</v>
      </c>
      <c r="F19241">
        <v>1</v>
      </c>
      <c r="G19241">
        <v>0</v>
      </c>
      <c r="H19241">
        <v>12</v>
      </c>
    </row>
    <row r="19242" spans="2:8" x14ac:dyDescent="0.3">
      <c r="B19242" t="s">
        <v>2060</v>
      </c>
      <c r="C19242" s="2">
        <v>45778</v>
      </c>
      <c r="D19242">
        <v>20</v>
      </c>
      <c r="E19242">
        <v>18</v>
      </c>
      <c r="F19242">
        <v>2</v>
      </c>
      <c r="G19242">
        <v>3</v>
      </c>
      <c r="H19242">
        <v>6</v>
      </c>
    </row>
    <row r="19243" spans="2:8" x14ac:dyDescent="0.3">
      <c r="B19243" t="s">
        <v>2060</v>
      </c>
      <c r="C19243" s="2">
        <v>45809</v>
      </c>
      <c r="D19243">
        <v>21</v>
      </c>
      <c r="E19243">
        <v>19</v>
      </c>
      <c r="F19243">
        <v>2</v>
      </c>
      <c r="G19243">
        <v>1</v>
      </c>
      <c r="H19243">
        <v>6</v>
      </c>
    </row>
    <row r="19244" spans="2:8" x14ac:dyDescent="0.3">
      <c r="B19244" t="s">
        <v>2060</v>
      </c>
      <c r="C19244" s="2">
        <v>45839</v>
      </c>
      <c r="D19244">
        <v>22</v>
      </c>
      <c r="E19244">
        <v>20</v>
      </c>
      <c r="F19244">
        <v>2</v>
      </c>
      <c r="G19244">
        <v>0</v>
      </c>
      <c r="H19244">
        <v>0</v>
      </c>
    </row>
    <row r="19245" spans="2:8" x14ac:dyDescent="0.3">
      <c r="B19245" t="s">
        <v>2060</v>
      </c>
      <c r="C19245" s="2">
        <v>45870</v>
      </c>
      <c r="D19245">
        <v>20</v>
      </c>
      <c r="E19245">
        <v>19</v>
      </c>
      <c r="F19245">
        <v>1</v>
      </c>
      <c r="G19245">
        <v>1</v>
      </c>
      <c r="H19245">
        <v>4</v>
      </c>
    </row>
    <row r="19246" spans="2:8" x14ac:dyDescent="0.3">
      <c r="B19246" t="s">
        <v>2060</v>
      </c>
      <c r="C19246" s="2">
        <v>45901</v>
      </c>
      <c r="D19246">
        <v>20</v>
      </c>
      <c r="E19246">
        <v>18</v>
      </c>
      <c r="F19246">
        <v>2</v>
      </c>
      <c r="G19246">
        <v>0</v>
      </c>
      <c r="H19246">
        <v>4</v>
      </c>
    </row>
    <row r="19247" spans="2:8" x14ac:dyDescent="0.3">
      <c r="B19247" t="s">
        <v>2060</v>
      </c>
      <c r="C19247" s="2">
        <v>45931</v>
      </c>
      <c r="D19247">
        <v>20</v>
      </c>
      <c r="E19247">
        <v>16</v>
      </c>
      <c r="F19247">
        <v>4</v>
      </c>
      <c r="G19247">
        <v>2</v>
      </c>
      <c r="H19247">
        <v>10</v>
      </c>
    </row>
    <row r="19248" spans="2:8" x14ac:dyDescent="0.3">
      <c r="B19248" t="s">
        <v>2060</v>
      </c>
      <c r="C19248" s="2">
        <v>45962</v>
      </c>
      <c r="D19248">
        <v>23</v>
      </c>
      <c r="E19248">
        <v>23</v>
      </c>
      <c r="F19248">
        <v>0</v>
      </c>
      <c r="G19248">
        <v>2</v>
      </c>
      <c r="H19248">
        <v>6</v>
      </c>
    </row>
    <row r="19249" spans="2:8" x14ac:dyDescent="0.3">
      <c r="B19249" t="s">
        <v>2060</v>
      </c>
      <c r="C19249" s="2">
        <v>45992</v>
      </c>
      <c r="D19249">
        <v>21</v>
      </c>
      <c r="E19249">
        <v>17</v>
      </c>
      <c r="F19249">
        <v>4</v>
      </c>
      <c r="G19249">
        <v>2</v>
      </c>
      <c r="H19249">
        <v>8</v>
      </c>
    </row>
    <row r="19250" spans="2:8" x14ac:dyDescent="0.3">
      <c r="B19250" t="s">
        <v>2061</v>
      </c>
      <c r="C19250" s="2">
        <v>45658</v>
      </c>
      <c r="D19250">
        <v>20</v>
      </c>
      <c r="E19250">
        <v>18</v>
      </c>
      <c r="F19250">
        <v>2</v>
      </c>
      <c r="G19250">
        <v>2</v>
      </c>
      <c r="H19250">
        <v>6</v>
      </c>
    </row>
    <row r="19251" spans="2:8" x14ac:dyDescent="0.3">
      <c r="B19251" t="s">
        <v>2061</v>
      </c>
      <c r="C19251" s="2">
        <v>45689</v>
      </c>
      <c r="D19251">
        <v>22</v>
      </c>
      <c r="E19251">
        <v>19</v>
      </c>
      <c r="F19251">
        <v>3</v>
      </c>
      <c r="G19251">
        <v>1</v>
      </c>
      <c r="H19251">
        <v>12</v>
      </c>
    </row>
    <row r="19252" spans="2:8" x14ac:dyDescent="0.3">
      <c r="B19252" t="s">
        <v>2061</v>
      </c>
      <c r="C19252" s="2">
        <v>45717</v>
      </c>
      <c r="D19252">
        <v>20</v>
      </c>
      <c r="E19252">
        <v>19</v>
      </c>
      <c r="F19252">
        <v>1</v>
      </c>
      <c r="G19252">
        <v>3</v>
      </c>
      <c r="H19252">
        <v>8</v>
      </c>
    </row>
    <row r="19253" spans="2:8" x14ac:dyDescent="0.3">
      <c r="B19253" t="s">
        <v>2061</v>
      </c>
      <c r="C19253" s="2">
        <v>45748</v>
      </c>
      <c r="D19253">
        <v>22</v>
      </c>
      <c r="E19253">
        <v>21</v>
      </c>
      <c r="F19253">
        <v>1</v>
      </c>
      <c r="G19253">
        <v>1</v>
      </c>
      <c r="H19253">
        <v>4</v>
      </c>
    </row>
    <row r="19254" spans="2:8" x14ac:dyDescent="0.3">
      <c r="B19254" t="s">
        <v>2061</v>
      </c>
      <c r="C19254" s="2">
        <v>45778</v>
      </c>
      <c r="D19254">
        <v>21</v>
      </c>
      <c r="E19254">
        <v>20</v>
      </c>
      <c r="F19254">
        <v>1</v>
      </c>
      <c r="G19254">
        <v>0</v>
      </c>
      <c r="H19254">
        <v>4</v>
      </c>
    </row>
    <row r="19255" spans="2:8" x14ac:dyDescent="0.3">
      <c r="B19255" t="s">
        <v>2061</v>
      </c>
      <c r="C19255" s="2">
        <v>45809</v>
      </c>
      <c r="D19255">
        <v>23</v>
      </c>
      <c r="E19255">
        <v>20</v>
      </c>
      <c r="F19255">
        <v>3</v>
      </c>
      <c r="G19255">
        <v>1</v>
      </c>
      <c r="H19255">
        <v>10</v>
      </c>
    </row>
    <row r="19256" spans="2:8" x14ac:dyDescent="0.3">
      <c r="B19256" t="s">
        <v>2061</v>
      </c>
      <c r="C19256" s="2">
        <v>45839</v>
      </c>
      <c r="D19256">
        <v>22</v>
      </c>
      <c r="E19256">
        <v>22</v>
      </c>
      <c r="F19256">
        <v>0</v>
      </c>
      <c r="G19256">
        <v>1</v>
      </c>
      <c r="H19256">
        <v>10</v>
      </c>
    </row>
    <row r="19257" spans="2:8" x14ac:dyDescent="0.3">
      <c r="B19257" t="s">
        <v>2061</v>
      </c>
      <c r="C19257" s="2">
        <v>45870</v>
      </c>
      <c r="D19257">
        <v>22</v>
      </c>
      <c r="E19257">
        <v>20</v>
      </c>
      <c r="F19257">
        <v>2</v>
      </c>
      <c r="G19257">
        <v>2</v>
      </c>
      <c r="H19257">
        <v>4</v>
      </c>
    </row>
    <row r="19258" spans="2:8" x14ac:dyDescent="0.3">
      <c r="B19258" t="s">
        <v>2061</v>
      </c>
      <c r="C19258" s="2">
        <v>45901</v>
      </c>
      <c r="D19258">
        <v>21</v>
      </c>
      <c r="E19258">
        <v>17</v>
      </c>
      <c r="F19258">
        <v>4</v>
      </c>
      <c r="G19258">
        <v>2</v>
      </c>
      <c r="H19258">
        <v>6</v>
      </c>
    </row>
    <row r="19259" spans="2:8" x14ac:dyDescent="0.3">
      <c r="B19259" t="s">
        <v>2061</v>
      </c>
      <c r="C19259" s="2">
        <v>45931</v>
      </c>
      <c r="D19259">
        <v>23</v>
      </c>
      <c r="E19259">
        <v>22</v>
      </c>
      <c r="F19259">
        <v>1</v>
      </c>
      <c r="G19259">
        <v>2</v>
      </c>
      <c r="H19259">
        <v>2</v>
      </c>
    </row>
    <row r="19260" spans="2:8" x14ac:dyDescent="0.3">
      <c r="B19260" t="s">
        <v>2061</v>
      </c>
      <c r="C19260" s="2">
        <v>45962</v>
      </c>
      <c r="D19260">
        <v>20</v>
      </c>
      <c r="E19260">
        <v>19</v>
      </c>
      <c r="F19260">
        <v>1</v>
      </c>
      <c r="G19260">
        <v>4</v>
      </c>
      <c r="H19260">
        <v>6</v>
      </c>
    </row>
    <row r="19261" spans="2:8" x14ac:dyDescent="0.3">
      <c r="B19261" t="s">
        <v>2061</v>
      </c>
      <c r="C19261" s="2">
        <v>45992</v>
      </c>
      <c r="D19261">
        <v>21</v>
      </c>
      <c r="E19261">
        <v>19</v>
      </c>
      <c r="F19261">
        <v>2</v>
      </c>
      <c r="G19261">
        <v>2</v>
      </c>
      <c r="H19261">
        <v>6</v>
      </c>
    </row>
    <row r="19262" spans="2:8" x14ac:dyDescent="0.3">
      <c r="B19262" t="s">
        <v>2062</v>
      </c>
      <c r="C19262" s="2">
        <v>45658</v>
      </c>
      <c r="D19262">
        <v>23</v>
      </c>
      <c r="E19262">
        <v>22</v>
      </c>
      <c r="F19262">
        <v>1</v>
      </c>
      <c r="G19262">
        <v>3</v>
      </c>
      <c r="H19262">
        <v>8</v>
      </c>
    </row>
    <row r="19263" spans="2:8" x14ac:dyDescent="0.3">
      <c r="B19263" t="s">
        <v>2062</v>
      </c>
      <c r="C19263" s="2">
        <v>45689</v>
      </c>
      <c r="D19263">
        <v>22</v>
      </c>
      <c r="E19263">
        <v>19</v>
      </c>
      <c r="F19263">
        <v>3</v>
      </c>
      <c r="G19263">
        <v>1</v>
      </c>
      <c r="H19263">
        <v>4</v>
      </c>
    </row>
    <row r="19264" spans="2:8" x14ac:dyDescent="0.3">
      <c r="B19264" t="s">
        <v>2062</v>
      </c>
      <c r="C19264" s="2">
        <v>45717</v>
      </c>
      <c r="D19264">
        <v>21</v>
      </c>
      <c r="E19264">
        <v>21</v>
      </c>
      <c r="F19264">
        <v>0</v>
      </c>
      <c r="G19264">
        <v>4</v>
      </c>
      <c r="H19264">
        <v>16</v>
      </c>
    </row>
    <row r="19265" spans="2:8" x14ac:dyDescent="0.3">
      <c r="B19265" t="s">
        <v>2062</v>
      </c>
      <c r="C19265" s="2">
        <v>45748</v>
      </c>
      <c r="D19265">
        <v>21</v>
      </c>
      <c r="E19265">
        <v>17</v>
      </c>
      <c r="F19265">
        <v>4</v>
      </c>
      <c r="G19265">
        <v>4</v>
      </c>
      <c r="H19265">
        <v>4</v>
      </c>
    </row>
    <row r="19266" spans="2:8" x14ac:dyDescent="0.3">
      <c r="B19266" t="s">
        <v>2062</v>
      </c>
      <c r="C19266" s="2">
        <v>45778</v>
      </c>
      <c r="D19266">
        <v>21</v>
      </c>
      <c r="E19266">
        <v>17</v>
      </c>
      <c r="F19266">
        <v>4</v>
      </c>
      <c r="G19266">
        <v>4</v>
      </c>
      <c r="H19266">
        <v>4</v>
      </c>
    </row>
    <row r="19267" spans="2:8" x14ac:dyDescent="0.3">
      <c r="B19267" t="s">
        <v>2062</v>
      </c>
      <c r="C19267" s="2">
        <v>45809</v>
      </c>
      <c r="D19267">
        <v>22</v>
      </c>
      <c r="E19267">
        <v>18</v>
      </c>
      <c r="F19267">
        <v>4</v>
      </c>
      <c r="G19267">
        <v>0</v>
      </c>
      <c r="H19267">
        <v>10</v>
      </c>
    </row>
    <row r="19268" spans="2:8" x14ac:dyDescent="0.3">
      <c r="B19268" t="s">
        <v>2062</v>
      </c>
      <c r="C19268" s="2">
        <v>45839</v>
      </c>
      <c r="D19268">
        <v>22</v>
      </c>
      <c r="E19268">
        <v>19</v>
      </c>
      <c r="F19268">
        <v>3</v>
      </c>
      <c r="G19268">
        <v>3</v>
      </c>
      <c r="H19268">
        <v>0</v>
      </c>
    </row>
    <row r="19269" spans="2:8" x14ac:dyDescent="0.3">
      <c r="B19269" t="s">
        <v>2062</v>
      </c>
      <c r="C19269" s="2">
        <v>45870</v>
      </c>
      <c r="D19269">
        <v>20</v>
      </c>
      <c r="E19269">
        <v>18</v>
      </c>
      <c r="F19269">
        <v>2</v>
      </c>
      <c r="G19269">
        <v>4</v>
      </c>
      <c r="H19269">
        <v>8</v>
      </c>
    </row>
    <row r="19270" spans="2:8" x14ac:dyDescent="0.3">
      <c r="B19270" t="s">
        <v>2062</v>
      </c>
      <c r="C19270" s="2">
        <v>45901</v>
      </c>
      <c r="D19270">
        <v>22</v>
      </c>
      <c r="E19270">
        <v>19</v>
      </c>
      <c r="F19270">
        <v>3</v>
      </c>
      <c r="G19270">
        <v>4</v>
      </c>
      <c r="H19270">
        <v>12</v>
      </c>
    </row>
    <row r="19271" spans="2:8" x14ac:dyDescent="0.3">
      <c r="B19271" t="s">
        <v>2062</v>
      </c>
      <c r="C19271" s="2">
        <v>45931</v>
      </c>
      <c r="D19271">
        <v>23</v>
      </c>
      <c r="E19271">
        <v>19</v>
      </c>
      <c r="F19271">
        <v>4</v>
      </c>
      <c r="G19271">
        <v>4</v>
      </c>
      <c r="H19271">
        <v>4</v>
      </c>
    </row>
    <row r="19272" spans="2:8" x14ac:dyDescent="0.3">
      <c r="B19272" t="s">
        <v>2062</v>
      </c>
      <c r="C19272" s="2">
        <v>45962</v>
      </c>
      <c r="D19272">
        <v>21</v>
      </c>
      <c r="E19272">
        <v>17</v>
      </c>
      <c r="F19272">
        <v>4</v>
      </c>
      <c r="G19272">
        <v>0</v>
      </c>
      <c r="H19272">
        <v>0</v>
      </c>
    </row>
    <row r="19273" spans="2:8" x14ac:dyDescent="0.3">
      <c r="B19273" t="s">
        <v>2062</v>
      </c>
      <c r="C19273" s="2">
        <v>45992</v>
      </c>
      <c r="D19273">
        <v>23</v>
      </c>
      <c r="E19273">
        <v>21</v>
      </c>
      <c r="F19273">
        <v>2</v>
      </c>
      <c r="G19273">
        <v>2</v>
      </c>
      <c r="H19273">
        <v>0</v>
      </c>
    </row>
    <row r="19274" spans="2:8" x14ac:dyDescent="0.3">
      <c r="B19274" t="s">
        <v>2063</v>
      </c>
      <c r="C19274" s="2">
        <v>45658</v>
      </c>
      <c r="D19274">
        <v>23</v>
      </c>
      <c r="E19274">
        <v>19</v>
      </c>
      <c r="F19274">
        <v>4</v>
      </c>
      <c r="G19274">
        <v>2</v>
      </c>
      <c r="H19274">
        <v>8</v>
      </c>
    </row>
    <row r="19275" spans="2:8" x14ac:dyDescent="0.3">
      <c r="B19275" t="s">
        <v>2063</v>
      </c>
      <c r="C19275" s="2">
        <v>45689</v>
      </c>
      <c r="D19275">
        <v>22</v>
      </c>
      <c r="E19275">
        <v>20</v>
      </c>
      <c r="F19275">
        <v>2</v>
      </c>
      <c r="G19275">
        <v>0</v>
      </c>
      <c r="H19275">
        <v>2</v>
      </c>
    </row>
    <row r="19276" spans="2:8" x14ac:dyDescent="0.3">
      <c r="B19276" t="s">
        <v>2063</v>
      </c>
      <c r="C19276" s="2">
        <v>45717</v>
      </c>
      <c r="D19276">
        <v>21</v>
      </c>
      <c r="E19276">
        <v>17</v>
      </c>
      <c r="F19276">
        <v>4</v>
      </c>
      <c r="G19276">
        <v>1</v>
      </c>
      <c r="H19276">
        <v>8</v>
      </c>
    </row>
    <row r="19277" spans="2:8" x14ac:dyDescent="0.3">
      <c r="B19277" t="s">
        <v>2063</v>
      </c>
      <c r="C19277" s="2">
        <v>45748</v>
      </c>
      <c r="D19277">
        <v>22</v>
      </c>
      <c r="E19277">
        <v>18</v>
      </c>
      <c r="F19277">
        <v>4</v>
      </c>
      <c r="G19277">
        <v>2</v>
      </c>
      <c r="H19277">
        <v>2</v>
      </c>
    </row>
    <row r="19278" spans="2:8" x14ac:dyDescent="0.3">
      <c r="B19278" t="s">
        <v>2063</v>
      </c>
      <c r="C19278" s="2">
        <v>45778</v>
      </c>
      <c r="D19278">
        <v>22</v>
      </c>
      <c r="E19278">
        <v>21</v>
      </c>
      <c r="F19278">
        <v>1</v>
      </c>
      <c r="G19278">
        <v>0</v>
      </c>
      <c r="H19278">
        <v>2</v>
      </c>
    </row>
    <row r="19279" spans="2:8" x14ac:dyDescent="0.3">
      <c r="B19279" t="s">
        <v>2063</v>
      </c>
      <c r="C19279" s="2">
        <v>45809</v>
      </c>
      <c r="D19279">
        <v>22</v>
      </c>
      <c r="E19279">
        <v>22</v>
      </c>
      <c r="F19279">
        <v>0</v>
      </c>
      <c r="G19279">
        <v>4</v>
      </c>
      <c r="H19279">
        <v>4</v>
      </c>
    </row>
    <row r="19280" spans="2:8" x14ac:dyDescent="0.3">
      <c r="B19280" t="s">
        <v>2063</v>
      </c>
      <c r="C19280" s="2">
        <v>45839</v>
      </c>
      <c r="D19280">
        <v>23</v>
      </c>
      <c r="E19280">
        <v>20</v>
      </c>
      <c r="F19280">
        <v>3</v>
      </c>
      <c r="G19280">
        <v>3</v>
      </c>
      <c r="H19280">
        <v>4</v>
      </c>
    </row>
    <row r="19281" spans="2:8" x14ac:dyDescent="0.3">
      <c r="B19281" t="s">
        <v>2063</v>
      </c>
      <c r="C19281" s="2">
        <v>45870</v>
      </c>
      <c r="D19281">
        <v>22</v>
      </c>
      <c r="E19281">
        <v>21</v>
      </c>
      <c r="F19281">
        <v>1</v>
      </c>
      <c r="G19281">
        <v>3</v>
      </c>
      <c r="H19281">
        <v>4</v>
      </c>
    </row>
    <row r="19282" spans="2:8" x14ac:dyDescent="0.3">
      <c r="B19282" t="s">
        <v>2063</v>
      </c>
      <c r="C19282" s="2">
        <v>45901</v>
      </c>
      <c r="D19282">
        <v>20</v>
      </c>
      <c r="E19282">
        <v>17</v>
      </c>
      <c r="F19282">
        <v>3</v>
      </c>
      <c r="G19282">
        <v>4</v>
      </c>
      <c r="H19282">
        <v>8</v>
      </c>
    </row>
    <row r="19283" spans="2:8" x14ac:dyDescent="0.3">
      <c r="B19283" t="s">
        <v>2063</v>
      </c>
      <c r="C19283" s="2">
        <v>45931</v>
      </c>
      <c r="D19283">
        <v>22</v>
      </c>
      <c r="E19283">
        <v>22</v>
      </c>
      <c r="F19283">
        <v>0</v>
      </c>
      <c r="G19283">
        <v>0</v>
      </c>
      <c r="H19283">
        <v>12</v>
      </c>
    </row>
    <row r="19284" spans="2:8" x14ac:dyDescent="0.3">
      <c r="B19284" t="s">
        <v>2063</v>
      </c>
      <c r="C19284" s="2">
        <v>45962</v>
      </c>
      <c r="D19284">
        <v>22</v>
      </c>
      <c r="E19284">
        <v>22</v>
      </c>
      <c r="F19284">
        <v>0</v>
      </c>
      <c r="G19284">
        <v>1</v>
      </c>
      <c r="H19284">
        <v>16</v>
      </c>
    </row>
    <row r="19285" spans="2:8" x14ac:dyDescent="0.3">
      <c r="B19285" t="s">
        <v>2063</v>
      </c>
      <c r="C19285" s="2">
        <v>45992</v>
      </c>
      <c r="D19285">
        <v>22</v>
      </c>
      <c r="E19285">
        <v>19</v>
      </c>
      <c r="F19285">
        <v>3</v>
      </c>
      <c r="G19285">
        <v>1</v>
      </c>
      <c r="H19285">
        <v>8</v>
      </c>
    </row>
    <row r="19286" spans="2:8" x14ac:dyDescent="0.3">
      <c r="B19286" t="s">
        <v>2064</v>
      </c>
      <c r="C19286" s="2">
        <v>45658</v>
      </c>
      <c r="D19286">
        <v>23</v>
      </c>
      <c r="E19286">
        <v>21</v>
      </c>
      <c r="F19286">
        <v>2</v>
      </c>
      <c r="G19286">
        <v>1</v>
      </c>
      <c r="H19286">
        <v>8</v>
      </c>
    </row>
    <row r="19287" spans="2:8" x14ac:dyDescent="0.3">
      <c r="B19287" t="s">
        <v>2064</v>
      </c>
      <c r="C19287" s="2">
        <v>45689</v>
      </c>
      <c r="D19287">
        <v>21</v>
      </c>
      <c r="E19287">
        <v>17</v>
      </c>
      <c r="F19287">
        <v>4</v>
      </c>
      <c r="G19287">
        <v>3</v>
      </c>
      <c r="H19287">
        <v>4</v>
      </c>
    </row>
    <row r="19288" spans="2:8" x14ac:dyDescent="0.3">
      <c r="B19288" t="s">
        <v>2064</v>
      </c>
      <c r="C19288" s="2">
        <v>45717</v>
      </c>
      <c r="D19288">
        <v>20</v>
      </c>
      <c r="E19288">
        <v>18</v>
      </c>
      <c r="F19288">
        <v>2</v>
      </c>
      <c r="G19288">
        <v>2</v>
      </c>
      <c r="H19288">
        <v>4</v>
      </c>
    </row>
    <row r="19289" spans="2:8" x14ac:dyDescent="0.3">
      <c r="B19289" t="s">
        <v>2064</v>
      </c>
      <c r="C19289" s="2">
        <v>45748</v>
      </c>
      <c r="D19289">
        <v>23</v>
      </c>
      <c r="E19289">
        <v>20</v>
      </c>
      <c r="F19289">
        <v>3</v>
      </c>
      <c r="G19289">
        <v>3</v>
      </c>
      <c r="H19289">
        <v>16</v>
      </c>
    </row>
    <row r="19290" spans="2:8" x14ac:dyDescent="0.3">
      <c r="B19290" t="s">
        <v>2064</v>
      </c>
      <c r="C19290" s="2">
        <v>45778</v>
      </c>
      <c r="D19290">
        <v>23</v>
      </c>
      <c r="E19290">
        <v>22</v>
      </c>
      <c r="F19290">
        <v>1</v>
      </c>
      <c r="G19290">
        <v>2</v>
      </c>
      <c r="H19290">
        <v>0</v>
      </c>
    </row>
    <row r="19291" spans="2:8" x14ac:dyDescent="0.3">
      <c r="B19291" t="s">
        <v>2064</v>
      </c>
      <c r="C19291" s="2">
        <v>45809</v>
      </c>
      <c r="D19291">
        <v>23</v>
      </c>
      <c r="E19291">
        <v>21</v>
      </c>
      <c r="F19291">
        <v>2</v>
      </c>
      <c r="G19291">
        <v>2</v>
      </c>
      <c r="H19291">
        <v>16</v>
      </c>
    </row>
    <row r="19292" spans="2:8" x14ac:dyDescent="0.3">
      <c r="B19292" t="s">
        <v>2064</v>
      </c>
      <c r="C19292" s="2">
        <v>45839</v>
      </c>
      <c r="D19292">
        <v>21</v>
      </c>
      <c r="E19292">
        <v>19</v>
      </c>
      <c r="F19292">
        <v>2</v>
      </c>
      <c r="G19292">
        <v>4</v>
      </c>
      <c r="H19292">
        <v>2</v>
      </c>
    </row>
    <row r="19293" spans="2:8" x14ac:dyDescent="0.3">
      <c r="B19293" t="s">
        <v>2064</v>
      </c>
      <c r="C19293" s="2">
        <v>45870</v>
      </c>
      <c r="D19293">
        <v>20</v>
      </c>
      <c r="E19293">
        <v>19</v>
      </c>
      <c r="F19293">
        <v>1</v>
      </c>
      <c r="G19293">
        <v>0</v>
      </c>
      <c r="H19293">
        <v>0</v>
      </c>
    </row>
    <row r="19294" spans="2:8" x14ac:dyDescent="0.3">
      <c r="B19294" t="s">
        <v>2064</v>
      </c>
      <c r="C19294" s="2">
        <v>45901</v>
      </c>
      <c r="D19294">
        <v>23</v>
      </c>
      <c r="E19294">
        <v>19</v>
      </c>
      <c r="F19294">
        <v>4</v>
      </c>
      <c r="G19294">
        <v>3</v>
      </c>
      <c r="H19294">
        <v>0</v>
      </c>
    </row>
    <row r="19295" spans="2:8" x14ac:dyDescent="0.3">
      <c r="B19295" t="s">
        <v>2064</v>
      </c>
      <c r="C19295" s="2">
        <v>45931</v>
      </c>
      <c r="D19295">
        <v>20</v>
      </c>
      <c r="E19295">
        <v>19</v>
      </c>
      <c r="F19295">
        <v>1</v>
      </c>
      <c r="G19295">
        <v>0</v>
      </c>
      <c r="H19295">
        <v>2</v>
      </c>
    </row>
    <row r="19296" spans="2:8" x14ac:dyDescent="0.3">
      <c r="B19296" t="s">
        <v>2064</v>
      </c>
      <c r="C19296" s="2">
        <v>45962</v>
      </c>
      <c r="D19296">
        <v>21</v>
      </c>
      <c r="E19296">
        <v>19</v>
      </c>
      <c r="F19296">
        <v>2</v>
      </c>
      <c r="G19296">
        <v>0</v>
      </c>
      <c r="H19296">
        <v>4</v>
      </c>
    </row>
    <row r="19297" spans="2:8" x14ac:dyDescent="0.3">
      <c r="B19297" t="s">
        <v>2064</v>
      </c>
      <c r="C19297" s="2">
        <v>45992</v>
      </c>
      <c r="D19297">
        <v>23</v>
      </c>
      <c r="E19297">
        <v>22</v>
      </c>
      <c r="F19297">
        <v>1</v>
      </c>
      <c r="G19297">
        <v>3</v>
      </c>
      <c r="H19297">
        <v>10</v>
      </c>
    </row>
    <row r="19298" spans="2:8" x14ac:dyDescent="0.3">
      <c r="B19298" t="s">
        <v>2065</v>
      </c>
      <c r="C19298" s="2">
        <v>45658</v>
      </c>
      <c r="D19298">
        <v>20</v>
      </c>
      <c r="E19298">
        <v>17</v>
      </c>
      <c r="F19298">
        <v>3</v>
      </c>
      <c r="G19298">
        <v>1</v>
      </c>
      <c r="H19298">
        <v>4</v>
      </c>
    </row>
    <row r="19299" spans="2:8" x14ac:dyDescent="0.3">
      <c r="B19299" t="s">
        <v>2065</v>
      </c>
      <c r="C19299" s="2">
        <v>45689</v>
      </c>
      <c r="D19299">
        <v>21</v>
      </c>
      <c r="E19299">
        <v>18</v>
      </c>
      <c r="F19299">
        <v>3</v>
      </c>
      <c r="G19299">
        <v>3</v>
      </c>
      <c r="H19299">
        <v>2</v>
      </c>
    </row>
    <row r="19300" spans="2:8" x14ac:dyDescent="0.3">
      <c r="B19300" t="s">
        <v>2065</v>
      </c>
      <c r="C19300" s="2">
        <v>45717</v>
      </c>
      <c r="D19300">
        <v>23</v>
      </c>
      <c r="E19300">
        <v>21</v>
      </c>
      <c r="F19300">
        <v>2</v>
      </c>
      <c r="G19300">
        <v>0</v>
      </c>
      <c r="H19300">
        <v>0</v>
      </c>
    </row>
    <row r="19301" spans="2:8" x14ac:dyDescent="0.3">
      <c r="B19301" t="s">
        <v>2065</v>
      </c>
      <c r="C19301" s="2">
        <v>45748</v>
      </c>
      <c r="D19301">
        <v>21</v>
      </c>
      <c r="E19301">
        <v>17</v>
      </c>
      <c r="F19301">
        <v>4</v>
      </c>
      <c r="G19301">
        <v>4</v>
      </c>
      <c r="H19301">
        <v>2</v>
      </c>
    </row>
    <row r="19302" spans="2:8" x14ac:dyDescent="0.3">
      <c r="B19302" t="s">
        <v>2065</v>
      </c>
      <c r="C19302" s="2">
        <v>45778</v>
      </c>
      <c r="D19302">
        <v>22</v>
      </c>
      <c r="E19302">
        <v>19</v>
      </c>
      <c r="F19302">
        <v>3</v>
      </c>
      <c r="G19302">
        <v>4</v>
      </c>
      <c r="H19302">
        <v>0</v>
      </c>
    </row>
    <row r="19303" spans="2:8" x14ac:dyDescent="0.3">
      <c r="B19303" t="s">
        <v>2065</v>
      </c>
      <c r="C19303" s="2">
        <v>45809</v>
      </c>
      <c r="D19303">
        <v>21</v>
      </c>
      <c r="E19303">
        <v>21</v>
      </c>
      <c r="F19303">
        <v>0</v>
      </c>
      <c r="G19303">
        <v>3</v>
      </c>
      <c r="H19303">
        <v>4</v>
      </c>
    </row>
    <row r="19304" spans="2:8" x14ac:dyDescent="0.3">
      <c r="B19304" t="s">
        <v>2065</v>
      </c>
      <c r="C19304" s="2">
        <v>45839</v>
      </c>
      <c r="D19304">
        <v>20</v>
      </c>
      <c r="E19304">
        <v>18</v>
      </c>
      <c r="F19304">
        <v>2</v>
      </c>
      <c r="G19304">
        <v>1</v>
      </c>
      <c r="H19304">
        <v>6</v>
      </c>
    </row>
    <row r="19305" spans="2:8" x14ac:dyDescent="0.3">
      <c r="B19305" t="s">
        <v>2065</v>
      </c>
      <c r="C19305" s="2">
        <v>45870</v>
      </c>
      <c r="D19305">
        <v>22</v>
      </c>
      <c r="E19305">
        <v>18</v>
      </c>
      <c r="F19305">
        <v>4</v>
      </c>
      <c r="G19305">
        <v>3</v>
      </c>
      <c r="H19305">
        <v>0</v>
      </c>
    </row>
    <row r="19306" spans="2:8" x14ac:dyDescent="0.3">
      <c r="B19306" t="s">
        <v>2065</v>
      </c>
      <c r="C19306" s="2">
        <v>45901</v>
      </c>
      <c r="D19306">
        <v>23</v>
      </c>
      <c r="E19306">
        <v>19</v>
      </c>
      <c r="F19306">
        <v>4</v>
      </c>
      <c r="G19306">
        <v>3</v>
      </c>
      <c r="H19306">
        <v>10</v>
      </c>
    </row>
    <row r="19307" spans="2:8" x14ac:dyDescent="0.3">
      <c r="B19307" t="s">
        <v>2065</v>
      </c>
      <c r="C19307" s="2">
        <v>45931</v>
      </c>
      <c r="D19307">
        <v>23</v>
      </c>
      <c r="E19307">
        <v>21</v>
      </c>
      <c r="F19307">
        <v>2</v>
      </c>
      <c r="G19307">
        <v>2</v>
      </c>
      <c r="H19307">
        <v>10</v>
      </c>
    </row>
    <row r="19308" spans="2:8" x14ac:dyDescent="0.3">
      <c r="B19308" t="s">
        <v>2065</v>
      </c>
      <c r="C19308" s="2">
        <v>45962</v>
      </c>
      <c r="D19308">
        <v>20</v>
      </c>
      <c r="E19308">
        <v>19</v>
      </c>
      <c r="F19308">
        <v>1</v>
      </c>
      <c r="G19308">
        <v>1</v>
      </c>
      <c r="H19308">
        <v>4</v>
      </c>
    </row>
    <row r="19309" spans="2:8" x14ac:dyDescent="0.3">
      <c r="B19309" t="s">
        <v>2065</v>
      </c>
      <c r="C19309" s="2">
        <v>45992</v>
      </c>
      <c r="D19309">
        <v>21</v>
      </c>
      <c r="E19309">
        <v>17</v>
      </c>
      <c r="F19309">
        <v>4</v>
      </c>
      <c r="G19309">
        <v>4</v>
      </c>
      <c r="H19309">
        <v>16</v>
      </c>
    </row>
    <row r="19310" spans="2:8" x14ac:dyDescent="0.3">
      <c r="B19310" t="s">
        <v>2066</v>
      </c>
      <c r="C19310" s="2">
        <v>45658</v>
      </c>
      <c r="D19310">
        <v>21</v>
      </c>
      <c r="E19310">
        <v>21</v>
      </c>
      <c r="F19310">
        <v>0</v>
      </c>
      <c r="G19310">
        <v>2</v>
      </c>
      <c r="H19310">
        <v>8</v>
      </c>
    </row>
    <row r="19311" spans="2:8" x14ac:dyDescent="0.3">
      <c r="B19311" t="s">
        <v>2066</v>
      </c>
      <c r="C19311" s="2">
        <v>45689</v>
      </c>
      <c r="D19311">
        <v>21</v>
      </c>
      <c r="E19311">
        <v>20</v>
      </c>
      <c r="F19311">
        <v>1</v>
      </c>
      <c r="G19311">
        <v>1</v>
      </c>
      <c r="H19311">
        <v>6</v>
      </c>
    </row>
    <row r="19312" spans="2:8" x14ac:dyDescent="0.3">
      <c r="B19312" t="s">
        <v>2066</v>
      </c>
      <c r="C19312" s="2">
        <v>45717</v>
      </c>
      <c r="D19312">
        <v>20</v>
      </c>
      <c r="E19312">
        <v>16</v>
      </c>
      <c r="F19312">
        <v>4</v>
      </c>
      <c r="G19312">
        <v>0</v>
      </c>
      <c r="H19312">
        <v>12</v>
      </c>
    </row>
    <row r="19313" spans="2:8" x14ac:dyDescent="0.3">
      <c r="B19313" t="s">
        <v>2066</v>
      </c>
      <c r="C19313" s="2">
        <v>45748</v>
      </c>
      <c r="D19313">
        <v>23</v>
      </c>
      <c r="E19313">
        <v>23</v>
      </c>
      <c r="F19313">
        <v>0</v>
      </c>
      <c r="G19313">
        <v>1</v>
      </c>
      <c r="H19313">
        <v>4</v>
      </c>
    </row>
    <row r="19314" spans="2:8" x14ac:dyDescent="0.3">
      <c r="B19314" t="s">
        <v>2066</v>
      </c>
      <c r="C19314" s="2">
        <v>45778</v>
      </c>
      <c r="D19314">
        <v>20</v>
      </c>
      <c r="E19314">
        <v>18</v>
      </c>
      <c r="F19314">
        <v>2</v>
      </c>
      <c r="G19314">
        <v>3</v>
      </c>
      <c r="H19314">
        <v>4</v>
      </c>
    </row>
    <row r="19315" spans="2:8" x14ac:dyDescent="0.3">
      <c r="B19315" t="s">
        <v>2066</v>
      </c>
      <c r="C19315" s="2">
        <v>45809</v>
      </c>
      <c r="D19315">
        <v>20</v>
      </c>
      <c r="E19315">
        <v>20</v>
      </c>
      <c r="F19315">
        <v>0</v>
      </c>
      <c r="G19315">
        <v>0</v>
      </c>
      <c r="H19315">
        <v>2</v>
      </c>
    </row>
    <row r="19316" spans="2:8" x14ac:dyDescent="0.3">
      <c r="B19316" t="s">
        <v>2066</v>
      </c>
      <c r="C19316" s="2">
        <v>45839</v>
      </c>
      <c r="D19316">
        <v>22</v>
      </c>
      <c r="E19316">
        <v>21</v>
      </c>
      <c r="F19316">
        <v>1</v>
      </c>
      <c r="G19316">
        <v>4</v>
      </c>
      <c r="H19316">
        <v>6</v>
      </c>
    </row>
    <row r="19317" spans="2:8" x14ac:dyDescent="0.3">
      <c r="B19317" t="s">
        <v>2066</v>
      </c>
      <c r="C19317" s="2">
        <v>45870</v>
      </c>
      <c r="D19317">
        <v>20</v>
      </c>
      <c r="E19317">
        <v>19</v>
      </c>
      <c r="F19317">
        <v>1</v>
      </c>
      <c r="G19317">
        <v>4</v>
      </c>
      <c r="H19317">
        <v>2</v>
      </c>
    </row>
    <row r="19318" spans="2:8" x14ac:dyDescent="0.3">
      <c r="B19318" t="s">
        <v>2066</v>
      </c>
      <c r="C19318" s="2">
        <v>45901</v>
      </c>
      <c r="D19318">
        <v>20</v>
      </c>
      <c r="E19318">
        <v>17</v>
      </c>
      <c r="F19318">
        <v>3</v>
      </c>
      <c r="G19318">
        <v>1</v>
      </c>
      <c r="H19318">
        <v>12</v>
      </c>
    </row>
    <row r="19319" spans="2:8" x14ac:dyDescent="0.3">
      <c r="B19319" t="s">
        <v>2066</v>
      </c>
      <c r="C19319" s="2">
        <v>45931</v>
      </c>
      <c r="D19319">
        <v>22</v>
      </c>
      <c r="E19319">
        <v>20</v>
      </c>
      <c r="F19319">
        <v>2</v>
      </c>
      <c r="G19319">
        <v>2</v>
      </c>
      <c r="H19319">
        <v>4</v>
      </c>
    </row>
    <row r="19320" spans="2:8" x14ac:dyDescent="0.3">
      <c r="B19320" t="s">
        <v>2066</v>
      </c>
      <c r="C19320" s="2">
        <v>45962</v>
      </c>
      <c r="D19320">
        <v>21</v>
      </c>
      <c r="E19320">
        <v>21</v>
      </c>
      <c r="F19320">
        <v>0</v>
      </c>
      <c r="G19320">
        <v>2</v>
      </c>
      <c r="H19320">
        <v>4</v>
      </c>
    </row>
    <row r="19321" spans="2:8" x14ac:dyDescent="0.3">
      <c r="B19321" t="s">
        <v>2066</v>
      </c>
      <c r="C19321" s="2">
        <v>45992</v>
      </c>
      <c r="D19321">
        <v>21</v>
      </c>
      <c r="E19321">
        <v>18</v>
      </c>
      <c r="F19321">
        <v>3</v>
      </c>
      <c r="G19321">
        <v>0</v>
      </c>
      <c r="H19321">
        <v>16</v>
      </c>
    </row>
    <row r="19322" spans="2:8" x14ac:dyDescent="0.3">
      <c r="B19322" t="s">
        <v>2067</v>
      </c>
      <c r="C19322" s="2">
        <v>45658</v>
      </c>
      <c r="D19322">
        <v>23</v>
      </c>
      <c r="E19322">
        <v>21</v>
      </c>
      <c r="F19322">
        <v>2</v>
      </c>
      <c r="G19322">
        <v>3</v>
      </c>
      <c r="H19322">
        <v>0</v>
      </c>
    </row>
    <row r="19323" spans="2:8" x14ac:dyDescent="0.3">
      <c r="B19323" t="s">
        <v>2067</v>
      </c>
      <c r="C19323" s="2">
        <v>45689</v>
      </c>
      <c r="D19323">
        <v>22</v>
      </c>
      <c r="E19323">
        <v>22</v>
      </c>
      <c r="F19323">
        <v>0</v>
      </c>
      <c r="G19323">
        <v>4</v>
      </c>
      <c r="H19323">
        <v>4</v>
      </c>
    </row>
    <row r="19324" spans="2:8" x14ac:dyDescent="0.3">
      <c r="B19324" t="s">
        <v>2067</v>
      </c>
      <c r="C19324" s="2">
        <v>45717</v>
      </c>
      <c r="D19324">
        <v>23</v>
      </c>
      <c r="E19324">
        <v>23</v>
      </c>
      <c r="F19324">
        <v>0</v>
      </c>
      <c r="G19324">
        <v>0</v>
      </c>
      <c r="H19324">
        <v>8</v>
      </c>
    </row>
    <row r="19325" spans="2:8" x14ac:dyDescent="0.3">
      <c r="B19325" t="s">
        <v>2067</v>
      </c>
      <c r="C19325" s="2">
        <v>45748</v>
      </c>
      <c r="D19325">
        <v>22</v>
      </c>
      <c r="E19325">
        <v>20</v>
      </c>
      <c r="F19325">
        <v>2</v>
      </c>
      <c r="G19325">
        <v>0</v>
      </c>
      <c r="H19325">
        <v>0</v>
      </c>
    </row>
    <row r="19326" spans="2:8" x14ac:dyDescent="0.3">
      <c r="B19326" t="s">
        <v>2067</v>
      </c>
      <c r="C19326" s="2">
        <v>45778</v>
      </c>
      <c r="D19326">
        <v>21</v>
      </c>
      <c r="E19326">
        <v>19</v>
      </c>
      <c r="F19326">
        <v>2</v>
      </c>
      <c r="G19326">
        <v>2</v>
      </c>
      <c r="H19326">
        <v>8</v>
      </c>
    </row>
    <row r="19327" spans="2:8" x14ac:dyDescent="0.3">
      <c r="B19327" t="s">
        <v>2067</v>
      </c>
      <c r="C19327" s="2">
        <v>45809</v>
      </c>
      <c r="D19327">
        <v>20</v>
      </c>
      <c r="E19327">
        <v>17</v>
      </c>
      <c r="F19327">
        <v>3</v>
      </c>
      <c r="G19327">
        <v>1</v>
      </c>
      <c r="H19327">
        <v>8</v>
      </c>
    </row>
    <row r="19328" spans="2:8" x14ac:dyDescent="0.3">
      <c r="B19328" t="s">
        <v>2067</v>
      </c>
      <c r="C19328" s="2">
        <v>45839</v>
      </c>
      <c r="D19328">
        <v>20</v>
      </c>
      <c r="E19328">
        <v>19</v>
      </c>
      <c r="F19328">
        <v>1</v>
      </c>
      <c r="G19328">
        <v>2</v>
      </c>
      <c r="H19328">
        <v>2</v>
      </c>
    </row>
    <row r="19329" spans="2:8" x14ac:dyDescent="0.3">
      <c r="B19329" t="s">
        <v>2067</v>
      </c>
      <c r="C19329" s="2">
        <v>45870</v>
      </c>
      <c r="D19329">
        <v>22</v>
      </c>
      <c r="E19329">
        <v>19</v>
      </c>
      <c r="F19329">
        <v>3</v>
      </c>
      <c r="G19329">
        <v>3</v>
      </c>
      <c r="H19329">
        <v>0</v>
      </c>
    </row>
    <row r="19330" spans="2:8" x14ac:dyDescent="0.3">
      <c r="B19330" t="s">
        <v>2067</v>
      </c>
      <c r="C19330" s="2">
        <v>45901</v>
      </c>
      <c r="D19330">
        <v>21</v>
      </c>
      <c r="E19330">
        <v>21</v>
      </c>
      <c r="F19330">
        <v>0</v>
      </c>
      <c r="G19330">
        <v>3</v>
      </c>
      <c r="H19330">
        <v>0</v>
      </c>
    </row>
    <row r="19331" spans="2:8" x14ac:dyDescent="0.3">
      <c r="B19331" t="s">
        <v>2067</v>
      </c>
      <c r="C19331" s="2">
        <v>45931</v>
      </c>
      <c r="D19331">
        <v>20</v>
      </c>
      <c r="E19331">
        <v>17</v>
      </c>
      <c r="F19331">
        <v>3</v>
      </c>
      <c r="G19331">
        <v>2</v>
      </c>
      <c r="H19331">
        <v>10</v>
      </c>
    </row>
    <row r="19332" spans="2:8" x14ac:dyDescent="0.3">
      <c r="B19332" t="s">
        <v>2067</v>
      </c>
      <c r="C19332" s="2">
        <v>45962</v>
      </c>
      <c r="D19332">
        <v>21</v>
      </c>
      <c r="E19332">
        <v>18</v>
      </c>
      <c r="F19332">
        <v>3</v>
      </c>
      <c r="G19332">
        <v>1</v>
      </c>
      <c r="H19332">
        <v>8</v>
      </c>
    </row>
    <row r="19333" spans="2:8" x14ac:dyDescent="0.3">
      <c r="B19333" t="s">
        <v>2067</v>
      </c>
      <c r="C19333" s="2">
        <v>45992</v>
      </c>
      <c r="D19333">
        <v>20</v>
      </c>
      <c r="E19333">
        <v>16</v>
      </c>
      <c r="F19333">
        <v>4</v>
      </c>
      <c r="G19333">
        <v>2</v>
      </c>
      <c r="H19333">
        <v>6</v>
      </c>
    </row>
    <row r="19334" spans="2:8" x14ac:dyDescent="0.3">
      <c r="B19334" t="s">
        <v>2068</v>
      </c>
      <c r="C19334" s="2">
        <v>45658</v>
      </c>
      <c r="D19334">
        <v>22</v>
      </c>
      <c r="E19334">
        <v>22</v>
      </c>
      <c r="F19334">
        <v>0</v>
      </c>
      <c r="G19334">
        <v>0</v>
      </c>
      <c r="H19334">
        <v>2</v>
      </c>
    </row>
    <row r="19335" spans="2:8" x14ac:dyDescent="0.3">
      <c r="B19335" t="s">
        <v>2068</v>
      </c>
      <c r="C19335" s="2">
        <v>45689</v>
      </c>
      <c r="D19335">
        <v>20</v>
      </c>
      <c r="E19335">
        <v>20</v>
      </c>
      <c r="F19335">
        <v>0</v>
      </c>
      <c r="G19335">
        <v>4</v>
      </c>
      <c r="H19335">
        <v>16</v>
      </c>
    </row>
    <row r="19336" spans="2:8" x14ac:dyDescent="0.3">
      <c r="B19336" t="s">
        <v>2068</v>
      </c>
      <c r="C19336" s="2">
        <v>45717</v>
      </c>
      <c r="D19336">
        <v>23</v>
      </c>
      <c r="E19336">
        <v>19</v>
      </c>
      <c r="F19336">
        <v>4</v>
      </c>
      <c r="G19336">
        <v>1</v>
      </c>
      <c r="H19336">
        <v>6</v>
      </c>
    </row>
    <row r="19337" spans="2:8" x14ac:dyDescent="0.3">
      <c r="B19337" t="s">
        <v>2068</v>
      </c>
      <c r="C19337" s="2">
        <v>45748</v>
      </c>
      <c r="D19337">
        <v>23</v>
      </c>
      <c r="E19337">
        <v>23</v>
      </c>
      <c r="F19337">
        <v>0</v>
      </c>
      <c r="G19337">
        <v>4</v>
      </c>
      <c r="H19337">
        <v>8</v>
      </c>
    </row>
    <row r="19338" spans="2:8" x14ac:dyDescent="0.3">
      <c r="B19338" t="s">
        <v>2068</v>
      </c>
      <c r="C19338" s="2">
        <v>45778</v>
      </c>
      <c r="D19338">
        <v>20</v>
      </c>
      <c r="E19338">
        <v>19</v>
      </c>
      <c r="F19338">
        <v>1</v>
      </c>
      <c r="G19338">
        <v>2</v>
      </c>
      <c r="H19338">
        <v>6</v>
      </c>
    </row>
    <row r="19339" spans="2:8" x14ac:dyDescent="0.3">
      <c r="B19339" t="s">
        <v>2068</v>
      </c>
      <c r="C19339" s="2">
        <v>45809</v>
      </c>
      <c r="D19339">
        <v>23</v>
      </c>
      <c r="E19339">
        <v>19</v>
      </c>
      <c r="F19339">
        <v>4</v>
      </c>
      <c r="G19339">
        <v>3</v>
      </c>
      <c r="H19339">
        <v>4</v>
      </c>
    </row>
    <row r="19340" spans="2:8" x14ac:dyDescent="0.3">
      <c r="B19340" t="s">
        <v>2068</v>
      </c>
      <c r="C19340" s="2">
        <v>45839</v>
      </c>
      <c r="D19340">
        <v>20</v>
      </c>
      <c r="E19340">
        <v>17</v>
      </c>
      <c r="F19340">
        <v>3</v>
      </c>
      <c r="G19340">
        <v>1</v>
      </c>
      <c r="H19340">
        <v>8</v>
      </c>
    </row>
    <row r="19341" spans="2:8" x14ac:dyDescent="0.3">
      <c r="B19341" t="s">
        <v>2068</v>
      </c>
      <c r="C19341" s="2">
        <v>45870</v>
      </c>
      <c r="D19341">
        <v>22</v>
      </c>
      <c r="E19341">
        <v>21</v>
      </c>
      <c r="F19341">
        <v>1</v>
      </c>
      <c r="G19341">
        <v>1</v>
      </c>
      <c r="H19341">
        <v>6</v>
      </c>
    </row>
    <row r="19342" spans="2:8" x14ac:dyDescent="0.3">
      <c r="B19342" t="s">
        <v>2068</v>
      </c>
      <c r="C19342" s="2">
        <v>45901</v>
      </c>
      <c r="D19342">
        <v>22</v>
      </c>
      <c r="E19342">
        <v>22</v>
      </c>
      <c r="F19342">
        <v>0</v>
      </c>
      <c r="G19342">
        <v>1</v>
      </c>
      <c r="H19342">
        <v>0</v>
      </c>
    </row>
    <row r="19343" spans="2:8" x14ac:dyDescent="0.3">
      <c r="B19343" t="s">
        <v>2068</v>
      </c>
      <c r="C19343" s="2">
        <v>45931</v>
      </c>
      <c r="D19343">
        <v>22</v>
      </c>
      <c r="E19343">
        <v>19</v>
      </c>
      <c r="F19343">
        <v>3</v>
      </c>
      <c r="G19343">
        <v>2</v>
      </c>
      <c r="H19343">
        <v>8</v>
      </c>
    </row>
    <row r="19344" spans="2:8" x14ac:dyDescent="0.3">
      <c r="B19344" t="s">
        <v>2068</v>
      </c>
      <c r="C19344" s="2">
        <v>45962</v>
      </c>
      <c r="D19344">
        <v>21</v>
      </c>
      <c r="E19344">
        <v>19</v>
      </c>
      <c r="F19344">
        <v>2</v>
      </c>
      <c r="G19344">
        <v>3</v>
      </c>
      <c r="H19344">
        <v>6</v>
      </c>
    </row>
    <row r="19345" spans="2:8" x14ac:dyDescent="0.3">
      <c r="B19345" t="s">
        <v>2068</v>
      </c>
      <c r="C19345" s="2">
        <v>45992</v>
      </c>
      <c r="D19345">
        <v>23</v>
      </c>
      <c r="E19345">
        <v>19</v>
      </c>
      <c r="F19345">
        <v>4</v>
      </c>
      <c r="G19345">
        <v>1</v>
      </c>
      <c r="H19345">
        <v>0</v>
      </c>
    </row>
    <row r="19346" spans="2:8" x14ac:dyDescent="0.3">
      <c r="B19346" t="s">
        <v>2069</v>
      </c>
      <c r="C19346" s="2">
        <v>45658</v>
      </c>
      <c r="D19346">
        <v>22</v>
      </c>
      <c r="E19346">
        <v>18</v>
      </c>
      <c r="F19346">
        <v>4</v>
      </c>
      <c r="G19346">
        <v>3</v>
      </c>
      <c r="H19346">
        <v>6</v>
      </c>
    </row>
    <row r="19347" spans="2:8" x14ac:dyDescent="0.3">
      <c r="B19347" t="s">
        <v>2069</v>
      </c>
      <c r="C19347" s="2">
        <v>45689</v>
      </c>
      <c r="D19347">
        <v>21</v>
      </c>
      <c r="E19347">
        <v>18</v>
      </c>
      <c r="F19347">
        <v>3</v>
      </c>
      <c r="G19347">
        <v>4</v>
      </c>
      <c r="H19347">
        <v>2</v>
      </c>
    </row>
    <row r="19348" spans="2:8" x14ac:dyDescent="0.3">
      <c r="B19348" t="s">
        <v>2069</v>
      </c>
      <c r="C19348" s="2">
        <v>45717</v>
      </c>
      <c r="D19348">
        <v>20</v>
      </c>
      <c r="E19348">
        <v>19</v>
      </c>
      <c r="F19348">
        <v>1</v>
      </c>
      <c r="G19348">
        <v>4</v>
      </c>
      <c r="H19348">
        <v>8</v>
      </c>
    </row>
    <row r="19349" spans="2:8" x14ac:dyDescent="0.3">
      <c r="B19349" t="s">
        <v>2069</v>
      </c>
      <c r="C19349" s="2">
        <v>45748</v>
      </c>
      <c r="D19349">
        <v>21</v>
      </c>
      <c r="E19349">
        <v>19</v>
      </c>
      <c r="F19349">
        <v>2</v>
      </c>
      <c r="G19349">
        <v>1</v>
      </c>
      <c r="H19349">
        <v>10</v>
      </c>
    </row>
    <row r="19350" spans="2:8" x14ac:dyDescent="0.3">
      <c r="B19350" t="s">
        <v>2069</v>
      </c>
      <c r="C19350" s="2">
        <v>45778</v>
      </c>
      <c r="D19350">
        <v>21</v>
      </c>
      <c r="E19350">
        <v>17</v>
      </c>
      <c r="F19350">
        <v>4</v>
      </c>
      <c r="G19350">
        <v>4</v>
      </c>
      <c r="H19350">
        <v>4</v>
      </c>
    </row>
    <row r="19351" spans="2:8" x14ac:dyDescent="0.3">
      <c r="B19351" t="s">
        <v>2069</v>
      </c>
      <c r="C19351" s="2">
        <v>45809</v>
      </c>
      <c r="D19351">
        <v>21</v>
      </c>
      <c r="E19351">
        <v>19</v>
      </c>
      <c r="F19351">
        <v>2</v>
      </c>
      <c r="G19351">
        <v>4</v>
      </c>
      <c r="H19351">
        <v>10</v>
      </c>
    </row>
    <row r="19352" spans="2:8" x14ac:dyDescent="0.3">
      <c r="B19352" t="s">
        <v>2069</v>
      </c>
      <c r="C19352" s="2">
        <v>45839</v>
      </c>
      <c r="D19352">
        <v>21</v>
      </c>
      <c r="E19352">
        <v>19</v>
      </c>
      <c r="F19352">
        <v>2</v>
      </c>
      <c r="G19352">
        <v>2</v>
      </c>
      <c r="H19352">
        <v>6</v>
      </c>
    </row>
    <row r="19353" spans="2:8" x14ac:dyDescent="0.3">
      <c r="B19353" t="s">
        <v>2069</v>
      </c>
      <c r="C19353" s="2">
        <v>45870</v>
      </c>
      <c r="D19353">
        <v>20</v>
      </c>
      <c r="E19353">
        <v>19</v>
      </c>
      <c r="F19353">
        <v>1</v>
      </c>
      <c r="G19353">
        <v>4</v>
      </c>
      <c r="H19353">
        <v>12</v>
      </c>
    </row>
    <row r="19354" spans="2:8" x14ac:dyDescent="0.3">
      <c r="B19354" t="s">
        <v>2069</v>
      </c>
      <c r="C19354" s="2">
        <v>45901</v>
      </c>
      <c r="D19354">
        <v>21</v>
      </c>
      <c r="E19354">
        <v>20</v>
      </c>
      <c r="F19354">
        <v>1</v>
      </c>
      <c r="G19354">
        <v>1</v>
      </c>
      <c r="H19354">
        <v>6</v>
      </c>
    </row>
    <row r="19355" spans="2:8" x14ac:dyDescent="0.3">
      <c r="B19355" t="s">
        <v>2069</v>
      </c>
      <c r="C19355" s="2">
        <v>45931</v>
      </c>
      <c r="D19355">
        <v>21</v>
      </c>
      <c r="E19355">
        <v>20</v>
      </c>
      <c r="F19355">
        <v>1</v>
      </c>
      <c r="G19355">
        <v>4</v>
      </c>
      <c r="H19355">
        <v>0</v>
      </c>
    </row>
    <row r="19356" spans="2:8" x14ac:dyDescent="0.3">
      <c r="B19356" t="s">
        <v>2069</v>
      </c>
      <c r="C19356" s="2">
        <v>45962</v>
      </c>
      <c r="D19356">
        <v>23</v>
      </c>
      <c r="E19356">
        <v>23</v>
      </c>
      <c r="F19356">
        <v>0</v>
      </c>
      <c r="G19356">
        <v>0</v>
      </c>
      <c r="H19356">
        <v>4</v>
      </c>
    </row>
    <row r="19357" spans="2:8" x14ac:dyDescent="0.3">
      <c r="B19357" t="s">
        <v>2069</v>
      </c>
      <c r="C19357" s="2">
        <v>45992</v>
      </c>
      <c r="D19357">
        <v>23</v>
      </c>
      <c r="E19357">
        <v>22</v>
      </c>
      <c r="F19357">
        <v>1</v>
      </c>
      <c r="G19357">
        <v>4</v>
      </c>
      <c r="H19357">
        <v>2</v>
      </c>
    </row>
    <row r="19358" spans="2:8" x14ac:dyDescent="0.3">
      <c r="B19358" t="s">
        <v>2070</v>
      </c>
      <c r="C19358" s="2">
        <v>45658</v>
      </c>
      <c r="D19358">
        <v>21</v>
      </c>
      <c r="E19358">
        <v>17</v>
      </c>
      <c r="F19358">
        <v>4</v>
      </c>
      <c r="G19358">
        <v>2</v>
      </c>
      <c r="H19358">
        <v>16</v>
      </c>
    </row>
    <row r="19359" spans="2:8" x14ac:dyDescent="0.3">
      <c r="B19359" t="s">
        <v>2070</v>
      </c>
      <c r="C19359" s="2">
        <v>45689</v>
      </c>
      <c r="D19359">
        <v>23</v>
      </c>
      <c r="E19359">
        <v>21</v>
      </c>
      <c r="F19359">
        <v>2</v>
      </c>
      <c r="G19359">
        <v>0</v>
      </c>
      <c r="H19359">
        <v>8</v>
      </c>
    </row>
    <row r="19360" spans="2:8" x14ac:dyDescent="0.3">
      <c r="B19360" t="s">
        <v>2070</v>
      </c>
      <c r="C19360" s="2">
        <v>45717</v>
      </c>
      <c r="D19360">
        <v>21</v>
      </c>
      <c r="E19360">
        <v>17</v>
      </c>
      <c r="F19360">
        <v>4</v>
      </c>
      <c r="G19360">
        <v>1</v>
      </c>
      <c r="H19360">
        <v>8</v>
      </c>
    </row>
    <row r="19361" spans="2:8" x14ac:dyDescent="0.3">
      <c r="B19361" t="s">
        <v>2070</v>
      </c>
      <c r="C19361" s="2">
        <v>45748</v>
      </c>
      <c r="D19361">
        <v>20</v>
      </c>
      <c r="E19361">
        <v>19</v>
      </c>
      <c r="F19361">
        <v>1</v>
      </c>
      <c r="G19361">
        <v>0</v>
      </c>
      <c r="H19361">
        <v>2</v>
      </c>
    </row>
    <row r="19362" spans="2:8" x14ac:dyDescent="0.3">
      <c r="B19362" t="s">
        <v>2070</v>
      </c>
      <c r="C19362" s="2">
        <v>45778</v>
      </c>
      <c r="D19362">
        <v>23</v>
      </c>
      <c r="E19362">
        <v>23</v>
      </c>
      <c r="F19362">
        <v>0</v>
      </c>
      <c r="G19362">
        <v>4</v>
      </c>
      <c r="H19362">
        <v>12</v>
      </c>
    </row>
    <row r="19363" spans="2:8" x14ac:dyDescent="0.3">
      <c r="B19363" t="s">
        <v>2070</v>
      </c>
      <c r="C19363" s="2">
        <v>45809</v>
      </c>
      <c r="D19363">
        <v>22</v>
      </c>
      <c r="E19363">
        <v>20</v>
      </c>
      <c r="F19363">
        <v>2</v>
      </c>
      <c r="G19363">
        <v>1</v>
      </c>
      <c r="H19363">
        <v>4</v>
      </c>
    </row>
    <row r="19364" spans="2:8" x14ac:dyDescent="0.3">
      <c r="B19364" t="s">
        <v>2070</v>
      </c>
      <c r="C19364" s="2">
        <v>45839</v>
      </c>
      <c r="D19364">
        <v>22</v>
      </c>
      <c r="E19364">
        <v>20</v>
      </c>
      <c r="F19364">
        <v>2</v>
      </c>
      <c r="G19364">
        <v>3</v>
      </c>
      <c r="H19364">
        <v>6</v>
      </c>
    </row>
    <row r="19365" spans="2:8" x14ac:dyDescent="0.3">
      <c r="B19365" t="s">
        <v>2070</v>
      </c>
      <c r="C19365" s="2">
        <v>45870</v>
      </c>
      <c r="D19365">
        <v>20</v>
      </c>
      <c r="E19365">
        <v>20</v>
      </c>
      <c r="F19365">
        <v>0</v>
      </c>
      <c r="G19365">
        <v>4</v>
      </c>
      <c r="H19365">
        <v>0</v>
      </c>
    </row>
    <row r="19366" spans="2:8" x14ac:dyDescent="0.3">
      <c r="B19366" t="s">
        <v>2070</v>
      </c>
      <c r="C19366" s="2">
        <v>45901</v>
      </c>
      <c r="D19366">
        <v>23</v>
      </c>
      <c r="E19366">
        <v>19</v>
      </c>
      <c r="F19366">
        <v>4</v>
      </c>
      <c r="G19366">
        <v>1</v>
      </c>
      <c r="H19366">
        <v>8</v>
      </c>
    </row>
    <row r="19367" spans="2:8" x14ac:dyDescent="0.3">
      <c r="B19367" t="s">
        <v>2070</v>
      </c>
      <c r="C19367" s="2">
        <v>45931</v>
      </c>
      <c r="D19367">
        <v>23</v>
      </c>
      <c r="E19367">
        <v>22</v>
      </c>
      <c r="F19367">
        <v>1</v>
      </c>
      <c r="G19367">
        <v>1</v>
      </c>
      <c r="H19367">
        <v>6</v>
      </c>
    </row>
    <row r="19368" spans="2:8" x14ac:dyDescent="0.3">
      <c r="B19368" t="s">
        <v>2070</v>
      </c>
      <c r="C19368" s="2">
        <v>45962</v>
      </c>
      <c r="D19368">
        <v>20</v>
      </c>
      <c r="E19368">
        <v>18</v>
      </c>
      <c r="F19368">
        <v>2</v>
      </c>
      <c r="G19368">
        <v>0</v>
      </c>
      <c r="H19368">
        <v>2</v>
      </c>
    </row>
    <row r="19369" spans="2:8" x14ac:dyDescent="0.3">
      <c r="B19369" t="s">
        <v>2070</v>
      </c>
      <c r="C19369" s="2">
        <v>45992</v>
      </c>
      <c r="D19369">
        <v>21</v>
      </c>
      <c r="E19369">
        <v>21</v>
      </c>
      <c r="F19369">
        <v>0</v>
      </c>
      <c r="G19369">
        <v>2</v>
      </c>
      <c r="H19369">
        <v>6</v>
      </c>
    </row>
    <row r="19370" spans="2:8" x14ac:dyDescent="0.3">
      <c r="B19370" t="s">
        <v>2071</v>
      </c>
      <c r="C19370" s="2">
        <v>45658</v>
      </c>
      <c r="D19370">
        <v>20</v>
      </c>
      <c r="E19370">
        <v>18</v>
      </c>
      <c r="F19370">
        <v>2</v>
      </c>
      <c r="G19370">
        <v>3</v>
      </c>
      <c r="H19370">
        <v>0</v>
      </c>
    </row>
    <row r="19371" spans="2:8" x14ac:dyDescent="0.3">
      <c r="B19371" t="s">
        <v>2071</v>
      </c>
      <c r="C19371" s="2">
        <v>45689</v>
      </c>
      <c r="D19371">
        <v>23</v>
      </c>
      <c r="E19371">
        <v>23</v>
      </c>
      <c r="F19371">
        <v>0</v>
      </c>
      <c r="G19371">
        <v>3</v>
      </c>
      <c r="H19371">
        <v>2</v>
      </c>
    </row>
    <row r="19372" spans="2:8" x14ac:dyDescent="0.3">
      <c r="B19372" t="s">
        <v>2071</v>
      </c>
      <c r="C19372" s="2">
        <v>45717</v>
      </c>
      <c r="D19372">
        <v>23</v>
      </c>
      <c r="E19372">
        <v>20</v>
      </c>
      <c r="F19372">
        <v>3</v>
      </c>
      <c r="G19372">
        <v>2</v>
      </c>
      <c r="H19372">
        <v>8</v>
      </c>
    </row>
    <row r="19373" spans="2:8" x14ac:dyDescent="0.3">
      <c r="B19373" t="s">
        <v>2071</v>
      </c>
      <c r="C19373" s="2">
        <v>45748</v>
      </c>
      <c r="D19373">
        <v>20</v>
      </c>
      <c r="E19373">
        <v>20</v>
      </c>
      <c r="F19373">
        <v>0</v>
      </c>
      <c r="G19373">
        <v>3</v>
      </c>
      <c r="H19373">
        <v>8</v>
      </c>
    </row>
    <row r="19374" spans="2:8" x14ac:dyDescent="0.3">
      <c r="B19374" t="s">
        <v>2071</v>
      </c>
      <c r="C19374" s="2">
        <v>45778</v>
      </c>
      <c r="D19374">
        <v>21</v>
      </c>
      <c r="E19374">
        <v>17</v>
      </c>
      <c r="F19374">
        <v>4</v>
      </c>
      <c r="G19374">
        <v>2</v>
      </c>
      <c r="H19374">
        <v>8</v>
      </c>
    </row>
    <row r="19375" spans="2:8" x14ac:dyDescent="0.3">
      <c r="B19375" t="s">
        <v>2071</v>
      </c>
      <c r="C19375" s="2">
        <v>45809</v>
      </c>
      <c r="D19375">
        <v>22</v>
      </c>
      <c r="E19375">
        <v>22</v>
      </c>
      <c r="F19375">
        <v>0</v>
      </c>
      <c r="G19375">
        <v>0</v>
      </c>
      <c r="H19375">
        <v>6</v>
      </c>
    </row>
    <row r="19376" spans="2:8" x14ac:dyDescent="0.3">
      <c r="B19376" t="s">
        <v>2071</v>
      </c>
      <c r="C19376" s="2">
        <v>45839</v>
      </c>
      <c r="D19376">
        <v>22</v>
      </c>
      <c r="E19376">
        <v>20</v>
      </c>
      <c r="F19376">
        <v>2</v>
      </c>
      <c r="G19376">
        <v>2</v>
      </c>
      <c r="H19376">
        <v>8</v>
      </c>
    </row>
    <row r="19377" spans="2:8" x14ac:dyDescent="0.3">
      <c r="B19377" t="s">
        <v>2071</v>
      </c>
      <c r="C19377" s="2">
        <v>45870</v>
      </c>
      <c r="D19377">
        <v>21</v>
      </c>
      <c r="E19377">
        <v>19</v>
      </c>
      <c r="F19377">
        <v>2</v>
      </c>
      <c r="G19377">
        <v>2</v>
      </c>
      <c r="H19377">
        <v>6</v>
      </c>
    </row>
    <row r="19378" spans="2:8" x14ac:dyDescent="0.3">
      <c r="B19378" t="s">
        <v>2071</v>
      </c>
      <c r="C19378" s="2">
        <v>45901</v>
      </c>
      <c r="D19378">
        <v>20</v>
      </c>
      <c r="E19378">
        <v>18</v>
      </c>
      <c r="F19378">
        <v>2</v>
      </c>
      <c r="G19378">
        <v>4</v>
      </c>
      <c r="H19378">
        <v>12</v>
      </c>
    </row>
    <row r="19379" spans="2:8" x14ac:dyDescent="0.3">
      <c r="B19379" t="s">
        <v>2071</v>
      </c>
      <c r="C19379" s="2">
        <v>45931</v>
      </c>
      <c r="D19379">
        <v>21</v>
      </c>
      <c r="E19379">
        <v>18</v>
      </c>
      <c r="F19379">
        <v>3</v>
      </c>
      <c r="G19379">
        <v>3</v>
      </c>
      <c r="H19379">
        <v>4</v>
      </c>
    </row>
    <row r="19380" spans="2:8" x14ac:dyDescent="0.3">
      <c r="B19380" t="s">
        <v>2071</v>
      </c>
      <c r="C19380" s="2">
        <v>45962</v>
      </c>
      <c r="D19380">
        <v>20</v>
      </c>
      <c r="E19380">
        <v>20</v>
      </c>
      <c r="F19380">
        <v>0</v>
      </c>
      <c r="G19380">
        <v>0</v>
      </c>
      <c r="H19380">
        <v>4</v>
      </c>
    </row>
    <row r="19381" spans="2:8" x14ac:dyDescent="0.3">
      <c r="B19381" t="s">
        <v>2071</v>
      </c>
      <c r="C19381" s="2">
        <v>45992</v>
      </c>
      <c r="D19381">
        <v>22</v>
      </c>
      <c r="E19381">
        <v>19</v>
      </c>
      <c r="F19381">
        <v>3</v>
      </c>
      <c r="G19381">
        <v>1</v>
      </c>
      <c r="H19381">
        <v>4</v>
      </c>
    </row>
    <row r="19382" spans="2:8" x14ac:dyDescent="0.3">
      <c r="B19382" t="s">
        <v>2072</v>
      </c>
      <c r="C19382" s="2">
        <v>45658</v>
      </c>
      <c r="D19382">
        <v>20</v>
      </c>
      <c r="E19382">
        <v>20</v>
      </c>
      <c r="F19382">
        <v>0</v>
      </c>
      <c r="G19382">
        <v>3</v>
      </c>
      <c r="H19382">
        <v>0</v>
      </c>
    </row>
    <row r="19383" spans="2:8" x14ac:dyDescent="0.3">
      <c r="B19383" t="s">
        <v>2072</v>
      </c>
      <c r="C19383" s="2">
        <v>45689</v>
      </c>
      <c r="D19383">
        <v>23</v>
      </c>
      <c r="E19383">
        <v>22</v>
      </c>
      <c r="F19383">
        <v>1</v>
      </c>
      <c r="G19383">
        <v>2</v>
      </c>
      <c r="H19383">
        <v>10</v>
      </c>
    </row>
    <row r="19384" spans="2:8" x14ac:dyDescent="0.3">
      <c r="B19384" t="s">
        <v>2072</v>
      </c>
      <c r="C19384" s="2">
        <v>45717</v>
      </c>
      <c r="D19384">
        <v>23</v>
      </c>
      <c r="E19384">
        <v>19</v>
      </c>
      <c r="F19384">
        <v>4</v>
      </c>
      <c r="G19384">
        <v>0</v>
      </c>
      <c r="H19384">
        <v>0</v>
      </c>
    </row>
    <row r="19385" spans="2:8" x14ac:dyDescent="0.3">
      <c r="B19385" t="s">
        <v>2072</v>
      </c>
      <c r="C19385" s="2">
        <v>45748</v>
      </c>
      <c r="D19385">
        <v>23</v>
      </c>
      <c r="E19385">
        <v>21</v>
      </c>
      <c r="F19385">
        <v>2</v>
      </c>
      <c r="G19385">
        <v>4</v>
      </c>
      <c r="H19385">
        <v>10</v>
      </c>
    </row>
    <row r="19386" spans="2:8" x14ac:dyDescent="0.3">
      <c r="B19386" t="s">
        <v>2072</v>
      </c>
      <c r="C19386" s="2">
        <v>45778</v>
      </c>
      <c r="D19386">
        <v>22</v>
      </c>
      <c r="E19386">
        <v>22</v>
      </c>
      <c r="F19386">
        <v>0</v>
      </c>
      <c r="G19386">
        <v>2</v>
      </c>
      <c r="H19386">
        <v>2</v>
      </c>
    </row>
    <row r="19387" spans="2:8" x14ac:dyDescent="0.3">
      <c r="B19387" t="s">
        <v>2072</v>
      </c>
      <c r="C19387" s="2">
        <v>45809</v>
      </c>
      <c r="D19387">
        <v>23</v>
      </c>
      <c r="E19387">
        <v>22</v>
      </c>
      <c r="F19387">
        <v>1</v>
      </c>
      <c r="G19387">
        <v>1</v>
      </c>
      <c r="H19387">
        <v>10</v>
      </c>
    </row>
    <row r="19388" spans="2:8" x14ac:dyDescent="0.3">
      <c r="B19388" t="s">
        <v>2072</v>
      </c>
      <c r="C19388" s="2">
        <v>45839</v>
      </c>
      <c r="D19388">
        <v>22</v>
      </c>
      <c r="E19388">
        <v>19</v>
      </c>
      <c r="F19388">
        <v>3</v>
      </c>
      <c r="G19388">
        <v>1</v>
      </c>
      <c r="H19388">
        <v>6</v>
      </c>
    </row>
    <row r="19389" spans="2:8" x14ac:dyDescent="0.3">
      <c r="B19389" t="s">
        <v>2072</v>
      </c>
      <c r="C19389" s="2">
        <v>45870</v>
      </c>
      <c r="D19389">
        <v>20</v>
      </c>
      <c r="E19389">
        <v>19</v>
      </c>
      <c r="F19389">
        <v>1</v>
      </c>
      <c r="G19389">
        <v>2</v>
      </c>
      <c r="H19389">
        <v>0</v>
      </c>
    </row>
    <row r="19390" spans="2:8" x14ac:dyDescent="0.3">
      <c r="B19390" t="s">
        <v>2072</v>
      </c>
      <c r="C19390" s="2">
        <v>45901</v>
      </c>
      <c r="D19390">
        <v>21</v>
      </c>
      <c r="E19390">
        <v>19</v>
      </c>
      <c r="F19390">
        <v>2</v>
      </c>
      <c r="G19390">
        <v>4</v>
      </c>
      <c r="H19390">
        <v>0</v>
      </c>
    </row>
    <row r="19391" spans="2:8" x14ac:dyDescent="0.3">
      <c r="B19391" t="s">
        <v>2072</v>
      </c>
      <c r="C19391" s="2">
        <v>45931</v>
      </c>
      <c r="D19391">
        <v>20</v>
      </c>
      <c r="E19391">
        <v>18</v>
      </c>
      <c r="F19391">
        <v>2</v>
      </c>
      <c r="G19391">
        <v>2</v>
      </c>
      <c r="H19391">
        <v>0</v>
      </c>
    </row>
    <row r="19392" spans="2:8" x14ac:dyDescent="0.3">
      <c r="B19392" t="s">
        <v>2072</v>
      </c>
      <c r="C19392" s="2">
        <v>45962</v>
      </c>
      <c r="D19392">
        <v>20</v>
      </c>
      <c r="E19392">
        <v>17</v>
      </c>
      <c r="F19392">
        <v>3</v>
      </c>
      <c r="G19392">
        <v>4</v>
      </c>
      <c r="H19392">
        <v>4</v>
      </c>
    </row>
    <row r="19393" spans="2:8" x14ac:dyDescent="0.3">
      <c r="B19393" t="s">
        <v>2072</v>
      </c>
      <c r="C19393" s="2">
        <v>45992</v>
      </c>
      <c r="D19393">
        <v>21</v>
      </c>
      <c r="E19393">
        <v>18</v>
      </c>
      <c r="F19393">
        <v>3</v>
      </c>
      <c r="G19393">
        <v>4</v>
      </c>
      <c r="H19393">
        <v>6</v>
      </c>
    </row>
    <row r="19394" spans="2:8" x14ac:dyDescent="0.3">
      <c r="B19394" t="s">
        <v>2073</v>
      </c>
      <c r="C19394" s="2">
        <v>45658</v>
      </c>
      <c r="D19394">
        <v>20</v>
      </c>
      <c r="E19394">
        <v>20</v>
      </c>
      <c r="F19394">
        <v>0</v>
      </c>
      <c r="G19394">
        <v>3</v>
      </c>
      <c r="H19394">
        <v>4</v>
      </c>
    </row>
    <row r="19395" spans="2:8" x14ac:dyDescent="0.3">
      <c r="B19395" t="s">
        <v>2073</v>
      </c>
      <c r="C19395" s="2">
        <v>45689</v>
      </c>
      <c r="D19395">
        <v>22</v>
      </c>
      <c r="E19395">
        <v>19</v>
      </c>
      <c r="F19395">
        <v>3</v>
      </c>
      <c r="G19395">
        <v>3</v>
      </c>
      <c r="H19395">
        <v>4</v>
      </c>
    </row>
    <row r="19396" spans="2:8" x14ac:dyDescent="0.3">
      <c r="B19396" t="s">
        <v>2073</v>
      </c>
      <c r="C19396" s="2">
        <v>45717</v>
      </c>
      <c r="D19396">
        <v>20</v>
      </c>
      <c r="E19396">
        <v>18</v>
      </c>
      <c r="F19396">
        <v>2</v>
      </c>
      <c r="G19396">
        <v>4</v>
      </c>
      <c r="H19396">
        <v>2</v>
      </c>
    </row>
    <row r="19397" spans="2:8" x14ac:dyDescent="0.3">
      <c r="B19397" t="s">
        <v>2073</v>
      </c>
      <c r="C19397" s="2">
        <v>45748</v>
      </c>
      <c r="D19397">
        <v>23</v>
      </c>
      <c r="E19397">
        <v>22</v>
      </c>
      <c r="F19397">
        <v>1</v>
      </c>
      <c r="G19397">
        <v>4</v>
      </c>
      <c r="H19397">
        <v>0</v>
      </c>
    </row>
    <row r="19398" spans="2:8" x14ac:dyDescent="0.3">
      <c r="B19398" t="s">
        <v>2073</v>
      </c>
      <c r="C19398" s="2">
        <v>45778</v>
      </c>
      <c r="D19398">
        <v>22</v>
      </c>
      <c r="E19398">
        <v>18</v>
      </c>
      <c r="F19398">
        <v>4</v>
      </c>
      <c r="G19398">
        <v>0</v>
      </c>
      <c r="H19398">
        <v>2</v>
      </c>
    </row>
    <row r="19399" spans="2:8" x14ac:dyDescent="0.3">
      <c r="B19399" t="s">
        <v>2073</v>
      </c>
      <c r="C19399" s="2">
        <v>45809</v>
      </c>
      <c r="D19399">
        <v>23</v>
      </c>
      <c r="E19399">
        <v>23</v>
      </c>
      <c r="F19399">
        <v>0</v>
      </c>
      <c r="G19399">
        <v>2</v>
      </c>
      <c r="H19399">
        <v>2</v>
      </c>
    </row>
    <row r="19400" spans="2:8" x14ac:dyDescent="0.3">
      <c r="B19400" t="s">
        <v>2073</v>
      </c>
      <c r="C19400" s="2">
        <v>45839</v>
      </c>
      <c r="D19400">
        <v>20</v>
      </c>
      <c r="E19400">
        <v>19</v>
      </c>
      <c r="F19400">
        <v>1</v>
      </c>
      <c r="G19400">
        <v>0</v>
      </c>
      <c r="H19400">
        <v>8</v>
      </c>
    </row>
    <row r="19401" spans="2:8" x14ac:dyDescent="0.3">
      <c r="B19401" t="s">
        <v>2073</v>
      </c>
      <c r="C19401" s="2">
        <v>45870</v>
      </c>
      <c r="D19401">
        <v>21</v>
      </c>
      <c r="E19401">
        <v>17</v>
      </c>
      <c r="F19401">
        <v>4</v>
      </c>
      <c r="G19401">
        <v>4</v>
      </c>
      <c r="H19401">
        <v>4</v>
      </c>
    </row>
    <row r="19402" spans="2:8" x14ac:dyDescent="0.3">
      <c r="B19402" t="s">
        <v>2073</v>
      </c>
      <c r="C19402" s="2">
        <v>45901</v>
      </c>
      <c r="D19402">
        <v>22</v>
      </c>
      <c r="E19402">
        <v>21</v>
      </c>
      <c r="F19402">
        <v>1</v>
      </c>
      <c r="G19402">
        <v>3</v>
      </c>
      <c r="H19402">
        <v>6</v>
      </c>
    </row>
    <row r="19403" spans="2:8" x14ac:dyDescent="0.3">
      <c r="B19403" t="s">
        <v>2073</v>
      </c>
      <c r="C19403" s="2">
        <v>45931</v>
      </c>
      <c r="D19403">
        <v>22</v>
      </c>
      <c r="E19403">
        <v>20</v>
      </c>
      <c r="F19403">
        <v>2</v>
      </c>
      <c r="G19403">
        <v>1</v>
      </c>
      <c r="H19403">
        <v>10</v>
      </c>
    </row>
    <row r="19404" spans="2:8" x14ac:dyDescent="0.3">
      <c r="B19404" t="s">
        <v>2073</v>
      </c>
      <c r="C19404" s="2">
        <v>45962</v>
      </c>
      <c r="D19404">
        <v>22</v>
      </c>
      <c r="E19404">
        <v>18</v>
      </c>
      <c r="F19404">
        <v>4</v>
      </c>
      <c r="G19404">
        <v>1</v>
      </c>
      <c r="H19404">
        <v>4</v>
      </c>
    </row>
    <row r="19405" spans="2:8" x14ac:dyDescent="0.3">
      <c r="B19405" t="s">
        <v>2073</v>
      </c>
      <c r="C19405" s="2">
        <v>45992</v>
      </c>
      <c r="D19405">
        <v>21</v>
      </c>
      <c r="E19405">
        <v>21</v>
      </c>
      <c r="F19405">
        <v>0</v>
      </c>
      <c r="G19405">
        <v>1</v>
      </c>
      <c r="H19405">
        <v>4</v>
      </c>
    </row>
    <row r="19406" spans="2:8" x14ac:dyDescent="0.3">
      <c r="B19406" t="s">
        <v>2074</v>
      </c>
      <c r="C19406" s="2">
        <v>45658</v>
      </c>
      <c r="D19406">
        <v>23</v>
      </c>
      <c r="E19406">
        <v>21</v>
      </c>
      <c r="F19406">
        <v>2</v>
      </c>
      <c r="G19406">
        <v>0</v>
      </c>
      <c r="H19406">
        <v>8</v>
      </c>
    </row>
    <row r="19407" spans="2:8" x14ac:dyDescent="0.3">
      <c r="B19407" t="s">
        <v>2074</v>
      </c>
      <c r="C19407" s="2">
        <v>45689</v>
      </c>
      <c r="D19407">
        <v>22</v>
      </c>
      <c r="E19407">
        <v>18</v>
      </c>
      <c r="F19407">
        <v>4</v>
      </c>
      <c r="G19407">
        <v>2</v>
      </c>
      <c r="H19407">
        <v>8</v>
      </c>
    </row>
    <row r="19408" spans="2:8" x14ac:dyDescent="0.3">
      <c r="B19408" t="s">
        <v>2074</v>
      </c>
      <c r="C19408" s="2">
        <v>45717</v>
      </c>
      <c r="D19408">
        <v>23</v>
      </c>
      <c r="E19408">
        <v>19</v>
      </c>
      <c r="F19408">
        <v>4</v>
      </c>
      <c r="G19408">
        <v>1</v>
      </c>
      <c r="H19408">
        <v>6</v>
      </c>
    </row>
    <row r="19409" spans="2:8" x14ac:dyDescent="0.3">
      <c r="B19409" t="s">
        <v>2074</v>
      </c>
      <c r="C19409" s="2">
        <v>45748</v>
      </c>
      <c r="D19409">
        <v>23</v>
      </c>
      <c r="E19409">
        <v>22</v>
      </c>
      <c r="F19409">
        <v>1</v>
      </c>
      <c r="G19409">
        <v>2</v>
      </c>
      <c r="H19409">
        <v>10</v>
      </c>
    </row>
    <row r="19410" spans="2:8" x14ac:dyDescent="0.3">
      <c r="B19410" t="s">
        <v>2074</v>
      </c>
      <c r="C19410" s="2">
        <v>45778</v>
      </c>
      <c r="D19410">
        <v>20</v>
      </c>
      <c r="E19410">
        <v>16</v>
      </c>
      <c r="F19410">
        <v>4</v>
      </c>
      <c r="G19410">
        <v>3</v>
      </c>
      <c r="H19410">
        <v>2</v>
      </c>
    </row>
    <row r="19411" spans="2:8" x14ac:dyDescent="0.3">
      <c r="B19411" t="s">
        <v>2074</v>
      </c>
      <c r="C19411" s="2">
        <v>45809</v>
      </c>
      <c r="D19411">
        <v>23</v>
      </c>
      <c r="E19411">
        <v>21</v>
      </c>
      <c r="F19411">
        <v>2</v>
      </c>
      <c r="G19411">
        <v>3</v>
      </c>
      <c r="H19411">
        <v>4</v>
      </c>
    </row>
    <row r="19412" spans="2:8" x14ac:dyDescent="0.3">
      <c r="B19412" t="s">
        <v>2074</v>
      </c>
      <c r="C19412" s="2">
        <v>45839</v>
      </c>
      <c r="D19412">
        <v>22</v>
      </c>
      <c r="E19412">
        <v>19</v>
      </c>
      <c r="F19412">
        <v>3</v>
      </c>
      <c r="G19412">
        <v>0</v>
      </c>
      <c r="H19412">
        <v>6</v>
      </c>
    </row>
    <row r="19413" spans="2:8" x14ac:dyDescent="0.3">
      <c r="B19413" t="s">
        <v>2074</v>
      </c>
      <c r="C19413" s="2">
        <v>45870</v>
      </c>
      <c r="D19413">
        <v>20</v>
      </c>
      <c r="E19413">
        <v>19</v>
      </c>
      <c r="F19413">
        <v>1</v>
      </c>
      <c r="G19413">
        <v>2</v>
      </c>
      <c r="H19413">
        <v>6</v>
      </c>
    </row>
    <row r="19414" spans="2:8" x14ac:dyDescent="0.3">
      <c r="B19414" t="s">
        <v>2074</v>
      </c>
      <c r="C19414" s="2">
        <v>45901</v>
      </c>
      <c r="D19414">
        <v>22</v>
      </c>
      <c r="E19414">
        <v>19</v>
      </c>
      <c r="F19414">
        <v>3</v>
      </c>
      <c r="G19414">
        <v>0</v>
      </c>
      <c r="H19414">
        <v>2</v>
      </c>
    </row>
    <row r="19415" spans="2:8" x14ac:dyDescent="0.3">
      <c r="B19415" t="s">
        <v>2074</v>
      </c>
      <c r="C19415" s="2">
        <v>45931</v>
      </c>
      <c r="D19415">
        <v>21</v>
      </c>
      <c r="E19415">
        <v>17</v>
      </c>
      <c r="F19415">
        <v>4</v>
      </c>
      <c r="G19415">
        <v>1</v>
      </c>
      <c r="H19415">
        <v>4</v>
      </c>
    </row>
    <row r="19416" spans="2:8" x14ac:dyDescent="0.3">
      <c r="B19416" t="s">
        <v>2074</v>
      </c>
      <c r="C19416" s="2">
        <v>45962</v>
      </c>
      <c r="D19416">
        <v>23</v>
      </c>
      <c r="E19416">
        <v>20</v>
      </c>
      <c r="F19416">
        <v>3</v>
      </c>
      <c r="G19416">
        <v>1</v>
      </c>
      <c r="H19416">
        <v>2</v>
      </c>
    </row>
    <row r="19417" spans="2:8" x14ac:dyDescent="0.3">
      <c r="B19417" t="s">
        <v>2074</v>
      </c>
      <c r="C19417" s="2">
        <v>45992</v>
      </c>
      <c r="D19417">
        <v>21</v>
      </c>
      <c r="E19417">
        <v>19</v>
      </c>
      <c r="F19417">
        <v>2</v>
      </c>
      <c r="G19417">
        <v>1</v>
      </c>
      <c r="H19417">
        <v>4</v>
      </c>
    </row>
    <row r="19418" spans="2:8" x14ac:dyDescent="0.3">
      <c r="B19418" t="s">
        <v>2075</v>
      </c>
      <c r="C19418" s="2">
        <v>45658</v>
      </c>
      <c r="D19418">
        <v>22</v>
      </c>
      <c r="E19418">
        <v>19</v>
      </c>
      <c r="F19418">
        <v>3</v>
      </c>
      <c r="G19418">
        <v>1</v>
      </c>
      <c r="H19418">
        <v>6</v>
      </c>
    </row>
    <row r="19419" spans="2:8" x14ac:dyDescent="0.3">
      <c r="B19419" t="s">
        <v>2075</v>
      </c>
      <c r="C19419" s="2">
        <v>45689</v>
      </c>
      <c r="D19419">
        <v>20</v>
      </c>
      <c r="E19419">
        <v>17</v>
      </c>
      <c r="F19419">
        <v>3</v>
      </c>
      <c r="G19419">
        <v>0</v>
      </c>
      <c r="H19419">
        <v>16</v>
      </c>
    </row>
    <row r="19420" spans="2:8" x14ac:dyDescent="0.3">
      <c r="B19420" t="s">
        <v>2075</v>
      </c>
      <c r="C19420" s="2">
        <v>45717</v>
      </c>
      <c r="D19420">
        <v>20</v>
      </c>
      <c r="E19420">
        <v>16</v>
      </c>
      <c r="F19420">
        <v>4</v>
      </c>
      <c r="G19420">
        <v>4</v>
      </c>
      <c r="H19420">
        <v>4</v>
      </c>
    </row>
    <row r="19421" spans="2:8" x14ac:dyDescent="0.3">
      <c r="B19421" t="s">
        <v>2075</v>
      </c>
      <c r="C19421" s="2">
        <v>45748</v>
      </c>
      <c r="D19421">
        <v>20</v>
      </c>
      <c r="E19421">
        <v>18</v>
      </c>
      <c r="F19421">
        <v>2</v>
      </c>
      <c r="G19421">
        <v>0</v>
      </c>
      <c r="H19421">
        <v>0</v>
      </c>
    </row>
    <row r="19422" spans="2:8" x14ac:dyDescent="0.3">
      <c r="B19422" t="s">
        <v>2075</v>
      </c>
      <c r="C19422" s="2">
        <v>45778</v>
      </c>
      <c r="D19422">
        <v>21</v>
      </c>
      <c r="E19422">
        <v>17</v>
      </c>
      <c r="F19422">
        <v>4</v>
      </c>
      <c r="G19422">
        <v>3</v>
      </c>
      <c r="H19422">
        <v>8</v>
      </c>
    </row>
    <row r="19423" spans="2:8" x14ac:dyDescent="0.3">
      <c r="B19423" t="s">
        <v>2075</v>
      </c>
      <c r="C19423" s="2">
        <v>45809</v>
      </c>
      <c r="D19423">
        <v>23</v>
      </c>
      <c r="E19423">
        <v>21</v>
      </c>
      <c r="F19423">
        <v>2</v>
      </c>
      <c r="G19423">
        <v>1</v>
      </c>
      <c r="H19423">
        <v>0</v>
      </c>
    </row>
    <row r="19424" spans="2:8" x14ac:dyDescent="0.3">
      <c r="B19424" t="s">
        <v>2075</v>
      </c>
      <c r="C19424" s="2">
        <v>45839</v>
      </c>
      <c r="D19424">
        <v>22</v>
      </c>
      <c r="E19424">
        <v>22</v>
      </c>
      <c r="F19424">
        <v>0</v>
      </c>
      <c r="G19424">
        <v>0</v>
      </c>
      <c r="H19424">
        <v>4</v>
      </c>
    </row>
    <row r="19425" spans="2:8" x14ac:dyDescent="0.3">
      <c r="B19425" t="s">
        <v>2075</v>
      </c>
      <c r="C19425" s="2">
        <v>45870</v>
      </c>
      <c r="D19425">
        <v>21</v>
      </c>
      <c r="E19425">
        <v>21</v>
      </c>
      <c r="F19425">
        <v>0</v>
      </c>
      <c r="G19425">
        <v>1</v>
      </c>
      <c r="H19425">
        <v>6</v>
      </c>
    </row>
    <row r="19426" spans="2:8" x14ac:dyDescent="0.3">
      <c r="B19426" t="s">
        <v>2075</v>
      </c>
      <c r="C19426" s="2">
        <v>45901</v>
      </c>
      <c r="D19426">
        <v>23</v>
      </c>
      <c r="E19426">
        <v>20</v>
      </c>
      <c r="F19426">
        <v>3</v>
      </c>
      <c r="G19426">
        <v>1</v>
      </c>
      <c r="H19426">
        <v>6</v>
      </c>
    </row>
    <row r="19427" spans="2:8" x14ac:dyDescent="0.3">
      <c r="B19427" t="s">
        <v>2075</v>
      </c>
      <c r="C19427" s="2">
        <v>45931</v>
      </c>
      <c r="D19427">
        <v>23</v>
      </c>
      <c r="E19427">
        <v>20</v>
      </c>
      <c r="F19427">
        <v>3</v>
      </c>
      <c r="G19427">
        <v>2</v>
      </c>
      <c r="H19427">
        <v>4</v>
      </c>
    </row>
    <row r="19428" spans="2:8" x14ac:dyDescent="0.3">
      <c r="B19428" t="s">
        <v>2075</v>
      </c>
      <c r="C19428" s="2">
        <v>45962</v>
      </c>
      <c r="D19428">
        <v>22</v>
      </c>
      <c r="E19428">
        <v>22</v>
      </c>
      <c r="F19428">
        <v>0</v>
      </c>
      <c r="G19428">
        <v>1</v>
      </c>
      <c r="H19428">
        <v>0</v>
      </c>
    </row>
    <row r="19429" spans="2:8" x14ac:dyDescent="0.3">
      <c r="B19429" t="s">
        <v>2075</v>
      </c>
      <c r="C19429" s="2">
        <v>45992</v>
      </c>
      <c r="D19429">
        <v>22</v>
      </c>
      <c r="E19429">
        <v>20</v>
      </c>
      <c r="F19429">
        <v>2</v>
      </c>
      <c r="G19429">
        <v>1</v>
      </c>
      <c r="H19429">
        <v>0</v>
      </c>
    </row>
    <row r="19430" spans="2:8" x14ac:dyDescent="0.3">
      <c r="B19430" t="s">
        <v>2076</v>
      </c>
      <c r="C19430" s="2">
        <v>45658</v>
      </c>
      <c r="D19430">
        <v>22</v>
      </c>
      <c r="E19430">
        <v>22</v>
      </c>
      <c r="F19430">
        <v>0</v>
      </c>
      <c r="G19430">
        <v>0</v>
      </c>
      <c r="H19430">
        <v>4</v>
      </c>
    </row>
    <row r="19431" spans="2:8" x14ac:dyDescent="0.3">
      <c r="B19431" t="s">
        <v>2076</v>
      </c>
      <c r="C19431" s="2">
        <v>45689</v>
      </c>
      <c r="D19431">
        <v>23</v>
      </c>
      <c r="E19431">
        <v>22</v>
      </c>
      <c r="F19431">
        <v>1</v>
      </c>
      <c r="G19431">
        <v>3</v>
      </c>
      <c r="H19431">
        <v>2</v>
      </c>
    </row>
    <row r="19432" spans="2:8" x14ac:dyDescent="0.3">
      <c r="B19432" t="s">
        <v>2076</v>
      </c>
      <c r="C19432" s="2">
        <v>45717</v>
      </c>
      <c r="D19432">
        <v>23</v>
      </c>
      <c r="E19432">
        <v>22</v>
      </c>
      <c r="F19432">
        <v>1</v>
      </c>
      <c r="G19432">
        <v>1</v>
      </c>
      <c r="H19432">
        <v>16</v>
      </c>
    </row>
    <row r="19433" spans="2:8" x14ac:dyDescent="0.3">
      <c r="B19433" t="s">
        <v>2076</v>
      </c>
      <c r="C19433" s="2">
        <v>45748</v>
      </c>
      <c r="D19433">
        <v>22</v>
      </c>
      <c r="E19433">
        <v>21</v>
      </c>
      <c r="F19433">
        <v>1</v>
      </c>
      <c r="G19433">
        <v>3</v>
      </c>
      <c r="H19433">
        <v>0</v>
      </c>
    </row>
    <row r="19434" spans="2:8" x14ac:dyDescent="0.3">
      <c r="B19434" t="s">
        <v>2076</v>
      </c>
      <c r="C19434" s="2">
        <v>45778</v>
      </c>
      <c r="D19434">
        <v>21</v>
      </c>
      <c r="E19434">
        <v>17</v>
      </c>
      <c r="F19434">
        <v>4</v>
      </c>
      <c r="G19434">
        <v>1</v>
      </c>
      <c r="H19434">
        <v>16</v>
      </c>
    </row>
    <row r="19435" spans="2:8" x14ac:dyDescent="0.3">
      <c r="B19435" t="s">
        <v>2076</v>
      </c>
      <c r="C19435" s="2">
        <v>45809</v>
      </c>
      <c r="D19435">
        <v>21</v>
      </c>
      <c r="E19435">
        <v>21</v>
      </c>
      <c r="F19435">
        <v>0</v>
      </c>
      <c r="G19435">
        <v>4</v>
      </c>
      <c r="H19435">
        <v>6</v>
      </c>
    </row>
    <row r="19436" spans="2:8" x14ac:dyDescent="0.3">
      <c r="B19436" t="s">
        <v>2076</v>
      </c>
      <c r="C19436" s="2">
        <v>45839</v>
      </c>
      <c r="D19436">
        <v>22</v>
      </c>
      <c r="E19436">
        <v>18</v>
      </c>
      <c r="F19436">
        <v>4</v>
      </c>
      <c r="G19436">
        <v>0</v>
      </c>
      <c r="H19436">
        <v>8</v>
      </c>
    </row>
    <row r="19437" spans="2:8" x14ac:dyDescent="0.3">
      <c r="B19437" t="s">
        <v>2076</v>
      </c>
      <c r="C19437" s="2">
        <v>45870</v>
      </c>
      <c r="D19437">
        <v>22</v>
      </c>
      <c r="E19437">
        <v>22</v>
      </c>
      <c r="F19437">
        <v>0</v>
      </c>
      <c r="G19437">
        <v>1</v>
      </c>
      <c r="H19437">
        <v>16</v>
      </c>
    </row>
    <row r="19438" spans="2:8" x14ac:dyDescent="0.3">
      <c r="B19438" t="s">
        <v>2076</v>
      </c>
      <c r="C19438" s="2">
        <v>45901</v>
      </c>
      <c r="D19438">
        <v>23</v>
      </c>
      <c r="E19438">
        <v>23</v>
      </c>
      <c r="F19438">
        <v>0</v>
      </c>
      <c r="G19438">
        <v>3</v>
      </c>
      <c r="H19438">
        <v>2</v>
      </c>
    </row>
    <row r="19439" spans="2:8" x14ac:dyDescent="0.3">
      <c r="B19439" t="s">
        <v>2076</v>
      </c>
      <c r="C19439" s="2">
        <v>45931</v>
      </c>
      <c r="D19439">
        <v>20</v>
      </c>
      <c r="E19439">
        <v>16</v>
      </c>
      <c r="F19439">
        <v>4</v>
      </c>
      <c r="G19439">
        <v>3</v>
      </c>
      <c r="H19439">
        <v>0</v>
      </c>
    </row>
    <row r="19440" spans="2:8" x14ac:dyDescent="0.3">
      <c r="B19440" t="s">
        <v>2076</v>
      </c>
      <c r="C19440" s="2">
        <v>45962</v>
      </c>
      <c r="D19440">
        <v>20</v>
      </c>
      <c r="E19440">
        <v>18</v>
      </c>
      <c r="F19440">
        <v>2</v>
      </c>
      <c r="G19440">
        <v>4</v>
      </c>
      <c r="H19440">
        <v>4</v>
      </c>
    </row>
    <row r="19441" spans="2:8" x14ac:dyDescent="0.3">
      <c r="B19441" t="s">
        <v>2076</v>
      </c>
      <c r="C19441" s="2">
        <v>45992</v>
      </c>
      <c r="D19441">
        <v>20</v>
      </c>
      <c r="E19441">
        <v>18</v>
      </c>
      <c r="F19441">
        <v>2</v>
      </c>
      <c r="G19441">
        <v>4</v>
      </c>
      <c r="H19441">
        <v>10</v>
      </c>
    </row>
    <row r="19442" spans="2:8" x14ac:dyDescent="0.3">
      <c r="B19442" t="s">
        <v>2077</v>
      </c>
      <c r="C19442" s="2">
        <v>45658</v>
      </c>
      <c r="D19442">
        <v>23</v>
      </c>
      <c r="E19442">
        <v>20</v>
      </c>
      <c r="F19442">
        <v>3</v>
      </c>
      <c r="G19442">
        <v>2</v>
      </c>
      <c r="H19442">
        <v>4</v>
      </c>
    </row>
    <row r="19443" spans="2:8" x14ac:dyDescent="0.3">
      <c r="B19443" t="s">
        <v>2077</v>
      </c>
      <c r="C19443" s="2">
        <v>45689</v>
      </c>
      <c r="D19443">
        <v>23</v>
      </c>
      <c r="E19443">
        <v>19</v>
      </c>
      <c r="F19443">
        <v>4</v>
      </c>
      <c r="G19443">
        <v>1</v>
      </c>
      <c r="H19443">
        <v>16</v>
      </c>
    </row>
    <row r="19444" spans="2:8" x14ac:dyDescent="0.3">
      <c r="B19444" t="s">
        <v>2077</v>
      </c>
      <c r="C19444" s="2">
        <v>45717</v>
      </c>
      <c r="D19444">
        <v>23</v>
      </c>
      <c r="E19444">
        <v>20</v>
      </c>
      <c r="F19444">
        <v>3</v>
      </c>
      <c r="G19444">
        <v>3</v>
      </c>
      <c r="H19444">
        <v>8</v>
      </c>
    </row>
    <row r="19445" spans="2:8" x14ac:dyDescent="0.3">
      <c r="B19445" t="s">
        <v>2077</v>
      </c>
      <c r="C19445" s="2">
        <v>45748</v>
      </c>
      <c r="D19445">
        <v>23</v>
      </c>
      <c r="E19445">
        <v>23</v>
      </c>
      <c r="F19445">
        <v>0</v>
      </c>
      <c r="G19445">
        <v>2</v>
      </c>
      <c r="H19445">
        <v>10</v>
      </c>
    </row>
    <row r="19446" spans="2:8" x14ac:dyDescent="0.3">
      <c r="B19446" t="s">
        <v>2077</v>
      </c>
      <c r="C19446" s="2">
        <v>45778</v>
      </c>
      <c r="D19446">
        <v>20</v>
      </c>
      <c r="E19446">
        <v>16</v>
      </c>
      <c r="F19446">
        <v>4</v>
      </c>
      <c r="G19446">
        <v>0</v>
      </c>
      <c r="H19446">
        <v>4</v>
      </c>
    </row>
    <row r="19447" spans="2:8" x14ac:dyDescent="0.3">
      <c r="B19447" t="s">
        <v>2077</v>
      </c>
      <c r="C19447" s="2">
        <v>45809</v>
      </c>
      <c r="D19447">
        <v>20</v>
      </c>
      <c r="E19447">
        <v>17</v>
      </c>
      <c r="F19447">
        <v>3</v>
      </c>
      <c r="G19447">
        <v>1</v>
      </c>
      <c r="H19447">
        <v>10</v>
      </c>
    </row>
    <row r="19448" spans="2:8" x14ac:dyDescent="0.3">
      <c r="B19448" t="s">
        <v>2077</v>
      </c>
      <c r="C19448" s="2">
        <v>45839</v>
      </c>
      <c r="D19448">
        <v>23</v>
      </c>
      <c r="E19448">
        <v>23</v>
      </c>
      <c r="F19448">
        <v>0</v>
      </c>
      <c r="G19448">
        <v>2</v>
      </c>
      <c r="H19448">
        <v>6</v>
      </c>
    </row>
    <row r="19449" spans="2:8" x14ac:dyDescent="0.3">
      <c r="B19449" t="s">
        <v>2077</v>
      </c>
      <c r="C19449" s="2">
        <v>45870</v>
      </c>
      <c r="D19449">
        <v>22</v>
      </c>
      <c r="E19449">
        <v>22</v>
      </c>
      <c r="F19449">
        <v>0</v>
      </c>
      <c r="G19449">
        <v>0</v>
      </c>
      <c r="H19449">
        <v>4</v>
      </c>
    </row>
    <row r="19450" spans="2:8" x14ac:dyDescent="0.3">
      <c r="B19450" t="s">
        <v>2077</v>
      </c>
      <c r="C19450" s="2">
        <v>45901</v>
      </c>
      <c r="D19450">
        <v>23</v>
      </c>
      <c r="E19450">
        <v>23</v>
      </c>
      <c r="F19450">
        <v>0</v>
      </c>
      <c r="G19450">
        <v>1</v>
      </c>
      <c r="H19450">
        <v>6</v>
      </c>
    </row>
    <row r="19451" spans="2:8" x14ac:dyDescent="0.3">
      <c r="B19451" t="s">
        <v>2077</v>
      </c>
      <c r="C19451" s="2">
        <v>45931</v>
      </c>
      <c r="D19451">
        <v>20</v>
      </c>
      <c r="E19451">
        <v>18</v>
      </c>
      <c r="F19451">
        <v>2</v>
      </c>
      <c r="G19451">
        <v>4</v>
      </c>
      <c r="H19451">
        <v>0</v>
      </c>
    </row>
    <row r="19452" spans="2:8" x14ac:dyDescent="0.3">
      <c r="B19452" t="s">
        <v>2077</v>
      </c>
      <c r="C19452" s="2">
        <v>45962</v>
      </c>
      <c r="D19452">
        <v>20</v>
      </c>
      <c r="E19452">
        <v>17</v>
      </c>
      <c r="F19452">
        <v>3</v>
      </c>
      <c r="G19452">
        <v>4</v>
      </c>
      <c r="H19452">
        <v>6</v>
      </c>
    </row>
    <row r="19453" spans="2:8" x14ac:dyDescent="0.3">
      <c r="B19453" t="s">
        <v>2077</v>
      </c>
      <c r="C19453" s="2">
        <v>45992</v>
      </c>
      <c r="D19453">
        <v>23</v>
      </c>
      <c r="E19453">
        <v>22</v>
      </c>
      <c r="F19453">
        <v>1</v>
      </c>
      <c r="G19453">
        <v>0</v>
      </c>
      <c r="H19453">
        <v>8</v>
      </c>
    </row>
    <row r="19454" spans="2:8" x14ac:dyDescent="0.3">
      <c r="B19454" t="s">
        <v>2078</v>
      </c>
      <c r="C19454" s="2">
        <v>45658</v>
      </c>
      <c r="D19454">
        <v>22</v>
      </c>
      <c r="E19454">
        <v>21</v>
      </c>
      <c r="F19454">
        <v>1</v>
      </c>
      <c r="G19454">
        <v>4</v>
      </c>
      <c r="H19454">
        <v>8</v>
      </c>
    </row>
    <row r="19455" spans="2:8" x14ac:dyDescent="0.3">
      <c r="B19455" t="s">
        <v>2078</v>
      </c>
      <c r="C19455" s="2">
        <v>45689</v>
      </c>
      <c r="D19455">
        <v>23</v>
      </c>
      <c r="E19455">
        <v>20</v>
      </c>
      <c r="F19455">
        <v>3</v>
      </c>
      <c r="G19455">
        <v>2</v>
      </c>
      <c r="H19455">
        <v>12</v>
      </c>
    </row>
    <row r="19456" spans="2:8" x14ac:dyDescent="0.3">
      <c r="B19456" t="s">
        <v>2078</v>
      </c>
      <c r="C19456" s="2">
        <v>45717</v>
      </c>
      <c r="D19456">
        <v>22</v>
      </c>
      <c r="E19456">
        <v>18</v>
      </c>
      <c r="F19456">
        <v>4</v>
      </c>
      <c r="G19456">
        <v>1</v>
      </c>
      <c r="H19456">
        <v>6</v>
      </c>
    </row>
    <row r="19457" spans="2:8" x14ac:dyDescent="0.3">
      <c r="B19457" t="s">
        <v>2078</v>
      </c>
      <c r="C19457" s="2">
        <v>45748</v>
      </c>
      <c r="D19457">
        <v>23</v>
      </c>
      <c r="E19457">
        <v>20</v>
      </c>
      <c r="F19457">
        <v>3</v>
      </c>
      <c r="G19457">
        <v>4</v>
      </c>
      <c r="H19457">
        <v>6</v>
      </c>
    </row>
    <row r="19458" spans="2:8" x14ac:dyDescent="0.3">
      <c r="B19458" t="s">
        <v>2078</v>
      </c>
      <c r="C19458" s="2">
        <v>45778</v>
      </c>
      <c r="D19458">
        <v>21</v>
      </c>
      <c r="E19458">
        <v>17</v>
      </c>
      <c r="F19458">
        <v>4</v>
      </c>
      <c r="G19458">
        <v>4</v>
      </c>
      <c r="H19458">
        <v>16</v>
      </c>
    </row>
    <row r="19459" spans="2:8" x14ac:dyDescent="0.3">
      <c r="B19459" t="s">
        <v>2078</v>
      </c>
      <c r="C19459" s="2">
        <v>45809</v>
      </c>
      <c r="D19459">
        <v>21</v>
      </c>
      <c r="E19459">
        <v>20</v>
      </c>
      <c r="F19459">
        <v>1</v>
      </c>
      <c r="G19459">
        <v>4</v>
      </c>
      <c r="H19459">
        <v>6</v>
      </c>
    </row>
    <row r="19460" spans="2:8" x14ac:dyDescent="0.3">
      <c r="B19460" t="s">
        <v>2078</v>
      </c>
      <c r="C19460" s="2">
        <v>45839</v>
      </c>
      <c r="D19460">
        <v>23</v>
      </c>
      <c r="E19460">
        <v>23</v>
      </c>
      <c r="F19460">
        <v>0</v>
      </c>
      <c r="G19460">
        <v>1</v>
      </c>
      <c r="H19460">
        <v>8</v>
      </c>
    </row>
    <row r="19461" spans="2:8" x14ac:dyDescent="0.3">
      <c r="B19461" t="s">
        <v>2078</v>
      </c>
      <c r="C19461" s="2">
        <v>45870</v>
      </c>
      <c r="D19461">
        <v>21</v>
      </c>
      <c r="E19461">
        <v>20</v>
      </c>
      <c r="F19461">
        <v>1</v>
      </c>
      <c r="G19461">
        <v>2</v>
      </c>
      <c r="H19461">
        <v>6</v>
      </c>
    </row>
    <row r="19462" spans="2:8" x14ac:dyDescent="0.3">
      <c r="B19462" t="s">
        <v>2078</v>
      </c>
      <c r="C19462" s="2">
        <v>45901</v>
      </c>
      <c r="D19462">
        <v>21</v>
      </c>
      <c r="E19462">
        <v>21</v>
      </c>
      <c r="F19462">
        <v>0</v>
      </c>
      <c r="G19462">
        <v>2</v>
      </c>
      <c r="H19462">
        <v>0</v>
      </c>
    </row>
    <row r="19463" spans="2:8" x14ac:dyDescent="0.3">
      <c r="B19463" t="s">
        <v>2078</v>
      </c>
      <c r="C19463" s="2">
        <v>45931</v>
      </c>
      <c r="D19463">
        <v>22</v>
      </c>
      <c r="E19463">
        <v>21</v>
      </c>
      <c r="F19463">
        <v>1</v>
      </c>
      <c r="G19463">
        <v>2</v>
      </c>
      <c r="H19463">
        <v>0</v>
      </c>
    </row>
    <row r="19464" spans="2:8" x14ac:dyDescent="0.3">
      <c r="B19464" t="s">
        <v>2078</v>
      </c>
      <c r="C19464" s="2">
        <v>45962</v>
      </c>
      <c r="D19464">
        <v>20</v>
      </c>
      <c r="E19464">
        <v>18</v>
      </c>
      <c r="F19464">
        <v>2</v>
      </c>
      <c r="G19464">
        <v>1</v>
      </c>
      <c r="H19464">
        <v>6</v>
      </c>
    </row>
    <row r="19465" spans="2:8" x14ac:dyDescent="0.3">
      <c r="B19465" t="s">
        <v>2078</v>
      </c>
      <c r="C19465" s="2">
        <v>45992</v>
      </c>
      <c r="D19465">
        <v>21</v>
      </c>
      <c r="E19465">
        <v>21</v>
      </c>
      <c r="F19465">
        <v>0</v>
      </c>
      <c r="G19465">
        <v>0</v>
      </c>
      <c r="H19465">
        <v>2</v>
      </c>
    </row>
    <row r="19466" spans="2:8" x14ac:dyDescent="0.3">
      <c r="B19466" t="s">
        <v>2079</v>
      </c>
      <c r="C19466" s="2">
        <v>45658</v>
      </c>
      <c r="D19466">
        <v>21</v>
      </c>
      <c r="E19466">
        <v>17</v>
      </c>
      <c r="F19466">
        <v>4</v>
      </c>
      <c r="G19466">
        <v>1</v>
      </c>
      <c r="H19466">
        <v>10</v>
      </c>
    </row>
    <row r="19467" spans="2:8" x14ac:dyDescent="0.3">
      <c r="B19467" t="s">
        <v>2079</v>
      </c>
      <c r="C19467" s="2">
        <v>45689</v>
      </c>
      <c r="D19467">
        <v>22</v>
      </c>
      <c r="E19467">
        <v>19</v>
      </c>
      <c r="F19467">
        <v>3</v>
      </c>
      <c r="G19467">
        <v>3</v>
      </c>
      <c r="H19467">
        <v>0</v>
      </c>
    </row>
    <row r="19468" spans="2:8" x14ac:dyDescent="0.3">
      <c r="B19468" t="s">
        <v>2079</v>
      </c>
      <c r="C19468" s="2">
        <v>45717</v>
      </c>
      <c r="D19468">
        <v>22</v>
      </c>
      <c r="E19468">
        <v>22</v>
      </c>
      <c r="F19468">
        <v>0</v>
      </c>
      <c r="G19468">
        <v>1</v>
      </c>
      <c r="H19468">
        <v>2</v>
      </c>
    </row>
    <row r="19469" spans="2:8" x14ac:dyDescent="0.3">
      <c r="B19469" t="s">
        <v>2079</v>
      </c>
      <c r="C19469" s="2">
        <v>45748</v>
      </c>
      <c r="D19469">
        <v>23</v>
      </c>
      <c r="E19469">
        <v>22</v>
      </c>
      <c r="F19469">
        <v>1</v>
      </c>
      <c r="G19469">
        <v>4</v>
      </c>
      <c r="H19469">
        <v>16</v>
      </c>
    </row>
    <row r="19470" spans="2:8" x14ac:dyDescent="0.3">
      <c r="B19470" t="s">
        <v>2079</v>
      </c>
      <c r="C19470" s="2">
        <v>45778</v>
      </c>
      <c r="D19470">
        <v>20</v>
      </c>
      <c r="E19470">
        <v>20</v>
      </c>
      <c r="F19470">
        <v>0</v>
      </c>
      <c r="G19470">
        <v>1</v>
      </c>
      <c r="H19470">
        <v>6</v>
      </c>
    </row>
    <row r="19471" spans="2:8" x14ac:dyDescent="0.3">
      <c r="B19471" t="s">
        <v>2079</v>
      </c>
      <c r="C19471" s="2">
        <v>45809</v>
      </c>
      <c r="D19471">
        <v>23</v>
      </c>
      <c r="E19471">
        <v>22</v>
      </c>
      <c r="F19471">
        <v>1</v>
      </c>
      <c r="G19471">
        <v>0</v>
      </c>
      <c r="H19471">
        <v>4</v>
      </c>
    </row>
    <row r="19472" spans="2:8" x14ac:dyDescent="0.3">
      <c r="B19472" t="s">
        <v>2079</v>
      </c>
      <c r="C19472" s="2">
        <v>45839</v>
      </c>
      <c r="D19472">
        <v>23</v>
      </c>
      <c r="E19472">
        <v>23</v>
      </c>
      <c r="F19472">
        <v>0</v>
      </c>
      <c r="G19472">
        <v>4</v>
      </c>
      <c r="H19472">
        <v>4</v>
      </c>
    </row>
    <row r="19473" spans="2:8" x14ac:dyDescent="0.3">
      <c r="B19473" t="s">
        <v>2079</v>
      </c>
      <c r="C19473" s="2">
        <v>45870</v>
      </c>
      <c r="D19473">
        <v>21</v>
      </c>
      <c r="E19473">
        <v>17</v>
      </c>
      <c r="F19473">
        <v>4</v>
      </c>
      <c r="G19473">
        <v>0</v>
      </c>
      <c r="H19473">
        <v>8</v>
      </c>
    </row>
    <row r="19474" spans="2:8" x14ac:dyDescent="0.3">
      <c r="B19474" t="s">
        <v>2079</v>
      </c>
      <c r="C19474" s="2">
        <v>45901</v>
      </c>
      <c r="D19474">
        <v>23</v>
      </c>
      <c r="E19474">
        <v>21</v>
      </c>
      <c r="F19474">
        <v>2</v>
      </c>
      <c r="G19474">
        <v>4</v>
      </c>
      <c r="H19474">
        <v>6</v>
      </c>
    </row>
    <row r="19475" spans="2:8" x14ac:dyDescent="0.3">
      <c r="B19475" t="s">
        <v>2079</v>
      </c>
      <c r="C19475" s="2">
        <v>45931</v>
      </c>
      <c r="D19475">
        <v>23</v>
      </c>
      <c r="E19475">
        <v>23</v>
      </c>
      <c r="F19475">
        <v>0</v>
      </c>
      <c r="G19475">
        <v>4</v>
      </c>
      <c r="H19475">
        <v>0</v>
      </c>
    </row>
    <row r="19476" spans="2:8" x14ac:dyDescent="0.3">
      <c r="B19476" t="s">
        <v>2079</v>
      </c>
      <c r="C19476" s="2">
        <v>45962</v>
      </c>
      <c r="D19476">
        <v>20</v>
      </c>
      <c r="E19476">
        <v>17</v>
      </c>
      <c r="F19476">
        <v>3</v>
      </c>
      <c r="G19476">
        <v>1</v>
      </c>
      <c r="H19476">
        <v>10</v>
      </c>
    </row>
    <row r="19477" spans="2:8" x14ac:dyDescent="0.3">
      <c r="B19477" t="s">
        <v>2079</v>
      </c>
      <c r="C19477" s="2">
        <v>45992</v>
      </c>
      <c r="D19477">
        <v>21</v>
      </c>
      <c r="E19477">
        <v>20</v>
      </c>
      <c r="F19477">
        <v>1</v>
      </c>
      <c r="G19477">
        <v>3</v>
      </c>
      <c r="H19477">
        <v>12</v>
      </c>
    </row>
    <row r="19478" spans="2:8" x14ac:dyDescent="0.3">
      <c r="B19478" t="s">
        <v>2080</v>
      </c>
      <c r="C19478" s="2">
        <v>45658</v>
      </c>
      <c r="D19478">
        <v>20</v>
      </c>
      <c r="E19478">
        <v>19</v>
      </c>
      <c r="F19478">
        <v>1</v>
      </c>
      <c r="G19478">
        <v>3</v>
      </c>
      <c r="H19478">
        <v>8</v>
      </c>
    </row>
    <row r="19479" spans="2:8" x14ac:dyDescent="0.3">
      <c r="B19479" t="s">
        <v>2080</v>
      </c>
      <c r="C19479" s="2">
        <v>45689</v>
      </c>
      <c r="D19479">
        <v>20</v>
      </c>
      <c r="E19479">
        <v>16</v>
      </c>
      <c r="F19479">
        <v>4</v>
      </c>
      <c r="G19479">
        <v>4</v>
      </c>
      <c r="H19479">
        <v>2</v>
      </c>
    </row>
    <row r="19480" spans="2:8" x14ac:dyDescent="0.3">
      <c r="B19480" t="s">
        <v>2080</v>
      </c>
      <c r="C19480" s="2">
        <v>45717</v>
      </c>
      <c r="D19480">
        <v>20</v>
      </c>
      <c r="E19480">
        <v>19</v>
      </c>
      <c r="F19480">
        <v>1</v>
      </c>
      <c r="G19480">
        <v>0</v>
      </c>
      <c r="H19480">
        <v>6</v>
      </c>
    </row>
    <row r="19481" spans="2:8" x14ac:dyDescent="0.3">
      <c r="B19481" t="s">
        <v>2080</v>
      </c>
      <c r="C19481" s="2">
        <v>45748</v>
      </c>
      <c r="D19481">
        <v>22</v>
      </c>
      <c r="E19481">
        <v>18</v>
      </c>
      <c r="F19481">
        <v>4</v>
      </c>
      <c r="G19481">
        <v>0</v>
      </c>
      <c r="H19481">
        <v>2</v>
      </c>
    </row>
    <row r="19482" spans="2:8" x14ac:dyDescent="0.3">
      <c r="B19482" t="s">
        <v>2080</v>
      </c>
      <c r="C19482" s="2">
        <v>45778</v>
      </c>
      <c r="D19482">
        <v>23</v>
      </c>
      <c r="E19482">
        <v>20</v>
      </c>
      <c r="F19482">
        <v>3</v>
      </c>
      <c r="G19482">
        <v>2</v>
      </c>
      <c r="H19482">
        <v>2</v>
      </c>
    </row>
    <row r="19483" spans="2:8" x14ac:dyDescent="0.3">
      <c r="B19483" t="s">
        <v>2080</v>
      </c>
      <c r="C19483" s="2">
        <v>45809</v>
      </c>
      <c r="D19483">
        <v>20</v>
      </c>
      <c r="E19483">
        <v>18</v>
      </c>
      <c r="F19483">
        <v>2</v>
      </c>
      <c r="G19483">
        <v>4</v>
      </c>
      <c r="H19483">
        <v>6</v>
      </c>
    </row>
    <row r="19484" spans="2:8" x14ac:dyDescent="0.3">
      <c r="B19484" t="s">
        <v>2080</v>
      </c>
      <c r="C19484" s="2">
        <v>45839</v>
      </c>
      <c r="D19484">
        <v>22</v>
      </c>
      <c r="E19484">
        <v>22</v>
      </c>
      <c r="F19484">
        <v>0</v>
      </c>
      <c r="G19484">
        <v>3</v>
      </c>
      <c r="H19484">
        <v>0</v>
      </c>
    </row>
    <row r="19485" spans="2:8" x14ac:dyDescent="0.3">
      <c r="B19485" t="s">
        <v>2080</v>
      </c>
      <c r="C19485" s="2">
        <v>45870</v>
      </c>
      <c r="D19485">
        <v>23</v>
      </c>
      <c r="E19485">
        <v>20</v>
      </c>
      <c r="F19485">
        <v>3</v>
      </c>
      <c r="G19485">
        <v>0</v>
      </c>
      <c r="H19485">
        <v>4</v>
      </c>
    </row>
    <row r="19486" spans="2:8" x14ac:dyDescent="0.3">
      <c r="B19486" t="s">
        <v>2080</v>
      </c>
      <c r="C19486" s="2">
        <v>45901</v>
      </c>
      <c r="D19486">
        <v>20</v>
      </c>
      <c r="E19486">
        <v>20</v>
      </c>
      <c r="F19486">
        <v>0</v>
      </c>
      <c r="G19486">
        <v>0</v>
      </c>
      <c r="H19486">
        <v>6</v>
      </c>
    </row>
    <row r="19487" spans="2:8" x14ac:dyDescent="0.3">
      <c r="B19487" t="s">
        <v>2080</v>
      </c>
      <c r="C19487" s="2">
        <v>45931</v>
      </c>
      <c r="D19487">
        <v>21</v>
      </c>
      <c r="E19487">
        <v>19</v>
      </c>
      <c r="F19487">
        <v>2</v>
      </c>
      <c r="G19487">
        <v>4</v>
      </c>
      <c r="H19487">
        <v>2</v>
      </c>
    </row>
    <row r="19488" spans="2:8" x14ac:dyDescent="0.3">
      <c r="B19488" t="s">
        <v>2080</v>
      </c>
      <c r="C19488" s="2">
        <v>45962</v>
      </c>
      <c r="D19488">
        <v>22</v>
      </c>
      <c r="E19488">
        <v>18</v>
      </c>
      <c r="F19488">
        <v>4</v>
      </c>
      <c r="G19488">
        <v>4</v>
      </c>
      <c r="H19488">
        <v>4</v>
      </c>
    </row>
    <row r="19489" spans="2:8" x14ac:dyDescent="0.3">
      <c r="B19489" t="s">
        <v>2080</v>
      </c>
      <c r="C19489" s="2">
        <v>45992</v>
      </c>
      <c r="D19489">
        <v>20</v>
      </c>
      <c r="E19489">
        <v>19</v>
      </c>
      <c r="F19489">
        <v>1</v>
      </c>
      <c r="G19489">
        <v>1</v>
      </c>
      <c r="H19489">
        <v>2</v>
      </c>
    </row>
    <row r="19490" spans="2:8" x14ac:dyDescent="0.3">
      <c r="B19490" t="s">
        <v>2081</v>
      </c>
      <c r="C19490" s="2">
        <v>45658</v>
      </c>
      <c r="D19490">
        <v>20</v>
      </c>
      <c r="E19490">
        <v>18</v>
      </c>
      <c r="F19490">
        <v>2</v>
      </c>
      <c r="G19490">
        <v>1</v>
      </c>
      <c r="H19490">
        <v>4</v>
      </c>
    </row>
    <row r="19491" spans="2:8" x14ac:dyDescent="0.3">
      <c r="B19491" t="s">
        <v>2081</v>
      </c>
      <c r="C19491" s="2">
        <v>45689</v>
      </c>
      <c r="D19491">
        <v>21</v>
      </c>
      <c r="E19491">
        <v>17</v>
      </c>
      <c r="F19491">
        <v>4</v>
      </c>
      <c r="G19491">
        <v>4</v>
      </c>
      <c r="H19491">
        <v>4</v>
      </c>
    </row>
    <row r="19492" spans="2:8" x14ac:dyDescent="0.3">
      <c r="B19492" t="s">
        <v>2081</v>
      </c>
      <c r="C19492" s="2">
        <v>45717</v>
      </c>
      <c r="D19492">
        <v>23</v>
      </c>
      <c r="E19492">
        <v>23</v>
      </c>
      <c r="F19492">
        <v>0</v>
      </c>
      <c r="G19492">
        <v>4</v>
      </c>
      <c r="H19492">
        <v>8</v>
      </c>
    </row>
    <row r="19493" spans="2:8" x14ac:dyDescent="0.3">
      <c r="B19493" t="s">
        <v>2081</v>
      </c>
      <c r="C19493" s="2">
        <v>45748</v>
      </c>
      <c r="D19493">
        <v>20</v>
      </c>
      <c r="E19493">
        <v>19</v>
      </c>
      <c r="F19493">
        <v>1</v>
      </c>
      <c r="G19493">
        <v>2</v>
      </c>
      <c r="H19493">
        <v>0</v>
      </c>
    </row>
    <row r="19494" spans="2:8" x14ac:dyDescent="0.3">
      <c r="B19494" t="s">
        <v>2081</v>
      </c>
      <c r="C19494" s="2">
        <v>45778</v>
      </c>
      <c r="D19494">
        <v>23</v>
      </c>
      <c r="E19494">
        <v>23</v>
      </c>
      <c r="F19494">
        <v>0</v>
      </c>
      <c r="G19494">
        <v>2</v>
      </c>
      <c r="H19494">
        <v>12</v>
      </c>
    </row>
    <row r="19495" spans="2:8" x14ac:dyDescent="0.3">
      <c r="B19495" t="s">
        <v>2081</v>
      </c>
      <c r="C19495" s="2">
        <v>45809</v>
      </c>
      <c r="D19495">
        <v>21</v>
      </c>
      <c r="E19495">
        <v>19</v>
      </c>
      <c r="F19495">
        <v>2</v>
      </c>
      <c r="G19495">
        <v>4</v>
      </c>
      <c r="H19495">
        <v>0</v>
      </c>
    </row>
    <row r="19496" spans="2:8" x14ac:dyDescent="0.3">
      <c r="B19496" t="s">
        <v>2081</v>
      </c>
      <c r="C19496" s="2">
        <v>45839</v>
      </c>
      <c r="D19496">
        <v>21</v>
      </c>
      <c r="E19496">
        <v>20</v>
      </c>
      <c r="F19496">
        <v>1</v>
      </c>
      <c r="G19496">
        <v>1</v>
      </c>
      <c r="H19496">
        <v>12</v>
      </c>
    </row>
    <row r="19497" spans="2:8" x14ac:dyDescent="0.3">
      <c r="B19497" t="s">
        <v>2081</v>
      </c>
      <c r="C19497" s="2">
        <v>45870</v>
      </c>
      <c r="D19497">
        <v>20</v>
      </c>
      <c r="E19497">
        <v>16</v>
      </c>
      <c r="F19497">
        <v>4</v>
      </c>
      <c r="G19497">
        <v>0</v>
      </c>
      <c r="H19497">
        <v>2</v>
      </c>
    </row>
    <row r="19498" spans="2:8" x14ac:dyDescent="0.3">
      <c r="B19498" t="s">
        <v>2081</v>
      </c>
      <c r="C19498" s="2">
        <v>45901</v>
      </c>
      <c r="D19498">
        <v>21</v>
      </c>
      <c r="E19498">
        <v>19</v>
      </c>
      <c r="F19498">
        <v>2</v>
      </c>
      <c r="G19498">
        <v>0</v>
      </c>
      <c r="H19498">
        <v>0</v>
      </c>
    </row>
    <row r="19499" spans="2:8" x14ac:dyDescent="0.3">
      <c r="B19499" t="s">
        <v>2081</v>
      </c>
      <c r="C19499" s="2">
        <v>45931</v>
      </c>
      <c r="D19499">
        <v>22</v>
      </c>
      <c r="E19499">
        <v>19</v>
      </c>
      <c r="F19499">
        <v>3</v>
      </c>
      <c r="G19499">
        <v>4</v>
      </c>
      <c r="H19499">
        <v>2</v>
      </c>
    </row>
    <row r="19500" spans="2:8" x14ac:dyDescent="0.3">
      <c r="B19500" t="s">
        <v>2081</v>
      </c>
      <c r="C19500" s="2">
        <v>45962</v>
      </c>
      <c r="D19500">
        <v>21</v>
      </c>
      <c r="E19500">
        <v>19</v>
      </c>
      <c r="F19500">
        <v>2</v>
      </c>
      <c r="G19500">
        <v>2</v>
      </c>
      <c r="H19500">
        <v>0</v>
      </c>
    </row>
    <row r="19501" spans="2:8" x14ac:dyDescent="0.3">
      <c r="B19501" t="s">
        <v>2081</v>
      </c>
      <c r="C19501" s="2">
        <v>45992</v>
      </c>
      <c r="D19501">
        <v>22</v>
      </c>
      <c r="E19501">
        <v>21</v>
      </c>
      <c r="F19501">
        <v>1</v>
      </c>
      <c r="G19501">
        <v>0</v>
      </c>
      <c r="H19501">
        <v>6</v>
      </c>
    </row>
    <row r="19502" spans="2:8" x14ac:dyDescent="0.3">
      <c r="B19502" t="s">
        <v>2082</v>
      </c>
      <c r="C19502" s="2">
        <v>45658</v>
      </c>
      <c r="D19502">
        <v>20</v>
      </c>
      <c r="E19502">
        <v>19</v>
      </c>
      <c r="F19502">
        <v>1</v>
      </c>
      <c r="G19502">
        <v>4</v>
      </c>
      <c r="H19502">
        <v>8</v>
      </c>
    </row>
    <row r="19503" spans="2:8" x14ac:dyDescent="0.3">
      <c r="B19503" t="s">
        <v>2082</v>
      </c>
      <c r="C19503" s="2">
        <v>45689</v>
      </c>
      <c r="D19503">
        <v>21</v>
      </c>
      <c r="E19503">
        <v>17</v>
      </c>
      <c r="F19503">
        <v>4</v>
      </c>
      <c r="G19503">
        <v>0</v>
      </c>
      <c r="H19503">
        <v>8</v>
      </c>
    </row>
    <row r="19504" spans="2:8" x14ac:dyDescent="0.3">
      <c r="B19504" t="s">
        <v>2082</v>
      </c>
      <c r="C19504" s="2">
        <v>45717</v>
      </c>
      <c r="D19504">
        <v>21</v>
      </c>
      <c r="E19504">
        <v>21</v>
      </c>
      <c r="F19504">
        <v>0</v>
      </c>
      <c r="G19504">
        <v>0</v>
      </c>
      <c r="H19504">
        <v>12</v>
      </c>
    </row>
    <row r="19505" spans="2:8" x14ac:dyDescent="0.3">
      <c r="B19505" t="s">
        <v>2082</v>
      </c>
      <c r="C19505" s="2">
        <v>45748</v>
      </c>
      <c r="D19505">
        <v>23</v>
      </c>
      <c r="E19505">
        <v>21</v>
      </c>
      <c r="F19505">
        <v>2</v>
      </c>
      <c r="G19505">
        <v>3</v>
      </c>
      <c r="H19505">
        <v>6</v>
      </c>
    </row>
    <row r="19506" spans="2:8" x14ac:dyDescent="0.3">
      <c r="B19506" t="s">
        <v>2082</v>
      </c>
      <c r="C19506" s="2">
        <v>45778</v>
      </c>
      <c r="D19506">
        <v>22</v>
      </c>
      <c r="E19506">
        <v>21</v>
      </c>
      <c r="F19506">
        <v>1</v>
      </c>
      <c r="G19506">
        <v>1</v>
      </c>
      <c r="H19506">
        <v>4</v>
      </c>
    </row>
    <row r="19507" spans="2:8" x14ac:dyDescent="0.3">
      <c r="B19507" t="s">
        <v>2082</v>
      </c>
      <c r="C19507" s="2">
        <v>45809</v>
      </c>
      <c r="D19507">
        <v>23</v>
      </c>
      <c r="E19507">
        <v>20</v>
      </c>
      <c r="F19507">
        <v>3</v>
      </c>
      <c r="G19507">
        <v>3</v>
      </c>
      <c r="H19507">
        <v>6</v>
      </c>
    </row>
    <row r="19508" spans="2:8" x14ac:dyDescent="0.3">
      <c r="B19508" t="s">
        <v>2082</v>
      </c>
      <c r="C19508" s="2">
        <v>45839</v>
      </c>
      <c r="D19508">
        <v>22</v>
      </c>
      <c r="E19508">
        <v>19</v>
      </c>
      <c r="F19508">
        <v>3</v>
      </c>
      <c r="G19508">
        <v>0</v>
      </c>
      <c r="H19508">
        <v>8</v>
      </c>
    </row>
    <row r="19509" spans="2:8" x14ac:dyDescent="0.3">
      <c r="B19509" t="s">
        <v>2082</v>
      </c>
      <c r="C19509" s="2">
        <v>45870</v>
      </c>
      <c r="D19509">
        <v>22</v>
      </c>
      <c r="E19509">
        <v>22</v>
      </c>
      <c r="F19509">
        <v>0</v>
      </c>
      <c r="G19509">
        <v>4</v>
      </c>
      <c r="H19509">
        <v>4</v>
      </c>
    </row>
    <row r="19510" spans="2:8" x14ac:dyDescent="0.3">
      <c r="B19510" t="s">
        <v>2082</v>
      </c>
      <c r="C19510" s="2">
        <v>45901</v>
      </c>
      <c r="D19510">
        <v>21</v>
      </c>
      <c r="E19510">
        <v>21</v>
      </c>
      <c r="F19510">
        <v>0</v>
      </c>
      <c r="G19510">
        <v>1</v>
      </c>
      <c r="H19510">
        <v>0</v>
      </c>
    </row>
    <row r="19511" spans="2:8" x14ac:dyDescent="0.3">
      <c r="B19511" t="s">
        <v>2082</v>
      </c>
      <c r="C19511" s="2">
        <v>45931</v>
      </c>
      <c r="D19511">
        <v>23</v>
      </c>
      <c r="E19511">
        <v>22</v>
      </c>
      <c r="F19511">
        <v>1</v>
      </c>
      <c r="G19511">
        <v>1</v>
      </c>
      <c r="H19511">
        <v>4</v>
      </c>
    </row>
    <row r="19512" spans="2:8" x14ac:dyDescent="0.3">
      <c r="B19512" t="s">
        <v>2082</v>
      </c>
      <c r="C19512" s="2">
        <v>45962</v>
      </c>
      <c r="D19512">
        <v>21</v>
      </c>
      <c r="E19512">
        <v>17</v>
      </c>
      <c r="F19512">
        <v>4</v>
      </c>
      <c r="G19512">
        <v>0</v>
      </c>
      <c r="H19512">
        <v>0</v>
      </c>
    </row>
    <row r="19513" spans="2:8" x14ac:dyDescent="0.3">
      <c r="B19513" t="s">
        <v>2082</v>
      </c>
      <c r="C19513" s="2">
        <v>45992</v>
      </c>
      <c r="D19513">
        <v>21</v>
      </c>
      <c r="E19513">
        <v>19</v>
      </c>
      <c r="F19513">
        <v>2</v>
      </c>
      <c r="G19513">
        <v>4</v>
      </c>
      <c r="H19513">
        <v>2</v>
      </c>
    </row>
    <row r="19514" spans="2:8" x14ac:dyDescent="0.3">
      <c r="B19514" t="s">
        <v>2083</v>
      </c>
      <c r="C19514" s="2">
        <v>45658</v>
      </c>
      <c r="D19514">
        <v>20</v>
      </c>
      <c r="E19514">
        <v>20</v>
      </c>
      <c r="F19514">
        <v>0</v>
      </c>
      <c r="G19514">
        <v>2</v>
      </c>
      <c r="H19514">
        <v>10</v>
      </c>
    </row>
    <row r="19515" spans="2:8" x14ac:dyDescent="0.3">
      <c r="B19515" t="s">
        <v>2083</v>
      </c>
      <c r="C19515" s="2">
        <v>45689</v>
      </c>
      <c r="D19515">
        <v>21</v>
      </c>
      <c r="E19515">
        <v>18</v>
      </c>
      <c r="F19515">
        <v>3</v>
      </c>
      <c r="G19515">
        <v>2</v>
      </c>
      <c r="H19515">
        <v>0</v>
      </c>
    </row>
    <row r="19516" spans="2:8" x14ac:dyDescent="0.3">
      <c r="B19516" t="s">
        <v>2083</v>
      </c>
      <c r="C19516" s="2">
        <v>45717</v>
      </c>
      <c r="D19516">
        <v>22</v>
      </c>
      <c r="E19516">
        <v>22</v>
      </c>
      <c r="F19516">
        <v>0</v>
      </c>
      <c r="G19516">
        <v>0</v>
      </c>
      <c r="H19516">
        <v>2</v>
      </c>
    </row>
    <row r="19517" spans="2:8" x14ac:dyDescent="0.3">
      <c r="B19517" t="s">
        <v>2083</v>
      </c>
      <c r="C19517" s="2">
        <v>45748</v>
      </c>
      <c r="D19517">
        <v>20</v>
      </c>
      <c r="E19517">
        <v>16</v>
      </c>
      <c r="F19517">
        <v>4</v>
      </c>
      <c r="G19517">
        <v>1</v>
      </c>
      <c r="H19517">
        <v>6</v>
      </c>
    </row>
    <row r="19518" spans="2:8" x14ac:dyDescent="0.3">
      <c r="B19518" t="s">
        <v>2083</v>
      </c>
      <c r="C19518" s="2">
        <v>45778</v>
      </c>
      <c r="D19518">
        <v>23</v>
      </c>
      <c r="E19518">
        <v>21</v>
      </c>
      <c r="F19518">
        <v>2</v>
      </c>
      <c r="G19518">
        <v>4</v>
      </c>
      <c r="H19518">
        <v>2</v>
      </c>
    </row>
    <row r="19519" spans="2:8" x14ac:dyDescent="0.3">
      <c r="B19519" t="s">
        <v>2083</v>
      </c>
      <c r="C19519" s="2">
        <v>45809</v>
      </c>
      <c r="D19519">
        <v>20</v>
      </c>
      <c r="E19519">
        <v>17</v>
      </c>
      <c r="F19519">
        <v>3</v>
      </c>
      <c r="G19519">
        <v>1</v>
      </c>
      <c r="H19519">
        <v>2</v>
      </c>
    </row>
    <row r="19520" spans="2:8" x14ac:dyDescent="0.3">
      <c r="B19520" t="s">
        <v>2083</v>
      </c>
      <c r="C19520" s="2">
        <v>45839</v>
      </c>
      <c r="D19520">
        <v>23</v>
      </c>
      <c r="E19520">
        <v>20</v>
      </c>
      <c r="F19520">
        <v>3</v>
      </c>
      <c r="G19520">
        <v>0</v>
      </c>
      <c r="H19520">
        <v>0</v>
      </c>
    </row>
    <row r="19521" spans="2:8" x14ac:dyDescent="0.3">
      <c r="B19521" t="s">
        <v>2083</v>
      </c>
      <c r="C19521" s="2">
        <v>45870</v>
      </c>
      <c r="D19521">
        <v>23</v>
      </c>
      <c r="E19521">
        <v>19</v>
      </c>
      <c r="F19521">
        <v>4</v>
      </c>
      <c r="G19521">
        <v>1</v>
      </c>
      <c r="H19521">
        <v>2</v>
      </c>
    </row>
    <row r="19522" spans="2:8" x14ac:dyDescent="0.3">
      <c r="B19522" t="s">
        <v>2083</v>
      </c>
      <c r="C19522" s="2">
        <v>45901</v>
      </c>
      <c r="D19522">
        <v>20</v>
      </c>
      <c r="E19522">
        <v>16</v>
      </c>
      <c r="F19522">
        <v>4</v>
      </c>
      <c r="G19522">
        <v>3</v>
      </c>
      <c r="H19522">
        <v>4</v>
      </c>
    </row>
    <row r="19523" spans="2:8" x14ac:dyDescent="0.3">
      <c r="B19523" t="s">
        <v>2083</v>
      </c>
      <c r="C19523" s="2">
        <v>45931</v>
      </c>
      <c r="D19523">
        <v>20</v>
      </c>
      <c r="E19523">
        <v>16</v>
      </c>
      <c r="F19523">
        <v>4</v>
      </c>
      <c r="G19523">
        <v>0</v>
      </c>
      <c r="H19523">
        <v>16</v>
      </c>
    </row>
    <row r="19524" spans="2:8" x14ac:dyDescent="0.3">
      <c r="B19524" t="s">
        <v>2083</v>
      </c>
      <c r="C19524" s="2">
        <v>45962</v>
      </c>
      <c r="D19524">
        <v>21</v>
      </c>
      <c r="E19524">
        <v>17</v>
      </c>
      <c r="F19524">
        <v>4</v>
      </c>
      <c r="G19524">
        <v>4</v>
      </c>
      <c r="H19524">
        <v>4</v>
      </c>
    </row>
    <row r="19525" spans="2:8" x14ac:dyDescent="0.3">
      <c r="B19525" t="s">
        <v>2083</v>
      </c>
      <c r="C19525" s="2">
        <v>45992</v>
      </c>
      <c r="D19525">
        <v>23</v>
      </c>
      <c r="E19525">
        <v>21</v>
      </c>
      <c r="F19525">
        <v>2</v>
      </c>
      <c r="G19525">
        <v>0</v>
      </c>
      <c r="H19525">
        <v>8</v>
      </c>
    </row>
    <row r="19526" spans="2:8" x14ac:dyDescent="0.3">
      <c r="B19526" t="s">
        <v>2084</v>
      </c>
      <c r="C19526" s="2">
        <v>45658</v>
      </c>
      <c r="D19526">
        <v>23</v>
      </c>
      <c r="E19526">
        <v>19</v>
      </c>
      <c r="F19526">
        <v>4</v>
      </c>
      <c r="G19526">
        <v>4</v>
      </c>
      <c r="H19526">
        <v>12</v>
      </c>
    </row>
    <row r="19527" spans="2:8" x14ac:dyDescent="0.3">
      <c r="B19527" t="s">
        <v>2084</v>
      </c>
      <c r="C19527" s="2">
        <v>45689</v>
      </c>
      <c r="D19527">
        <v>21</v>
      </c>
      <c r="E19527">
        <v>17</v>
      </c>
      <c r="F19527">
        <v>4</v>
      </c>
      <c r="G19527">
        <v>0</v>
      </c>
      <c r="H19527">
        <v>10</v>
      </c>
    </row>
    <row r="19528" spans="2:8" x14ac:dyDescent="0.3">
      <c r="B19528" t="s">
        <v>2084</v>
      </c>
      <c r="C19528" s="2">
        <v>45717</v>
      </c>
      <c r="D19528">
        <v>21</v>
      </c>
      <c r="E19528">
        <v>20</v>
      </c>
      <c r="F19528">
        <v>1</v>
      </c>
      <c r="G19528">
        <v>2</v>
      </c>
      <c r="H19528">
        <v>0</v>
      </c>
    </row>
    <row r="19529" spans="2:8" x14ac:dyDescent="0.3">
      <c r="B19529" t="s">
        <v>2084</v>
      </c>
      <c r="C19529" s="2">
        <v>45748</v>
      </c>
      <c r="D19529">
        <v>21</v>
      </c>
      <c r="E19529">
        <v>21</v>
      </c>
      <c r="F19529">
        <v>0</v>
      </c>
      <c r="G19529">
        <v>2</v>
      </c>
      <c r="H19529">
        <v>4</v>
      </c>
    </row>
    <row r="19530" spans="2:8" x14ac:dyDescent="0.3">
      <c r="B19530" t="s">
        <v>2084</v>
      </c>
      <c r="C19530" s="2">
        <v>45778</v>
      </c>
      <c r="D19530">
        <v>21</v>
      </c>
      <c r="E19530">
        <v>20</v>
      </c>
      <c r="F19530">
        <v>1</v>
      </c>
      <c r="G19530">
        <v>1</v>
      </c>
      <c r="H19530">
        <v>2</v>
      </c>
    </row>
    <row r="19531" spans="2:8" x14ac:dyDescent="0.3">
      <c r="B19531" t="s">
        <v>2084</v>
      </c>
      <c r="C19531" s="2">
        <v>45809</v>
      </c>
      <c r="D19531">
        <v>22</v>
      </c>
      <c r="E19531">
        <v>18</v>
      </c>
      <c r="F19531">
        <v>4</v>
      </c>
      <c r="G19531">
        <v>2</v>
      </c>
      <c r="H19531">
        <v>0</v>
      </c>
    </row>
    <row r="19532" spans="2:8" x14ac:dyDescent="0.3">
      <c r="B19532" t="s">
        <v>2084</v>
      </c>
      <c r="C19532" s="2">
        <v>45839</v>
      </c>
      <c r="D19532">
        <v>23</v>
      </c>
      <c r="E19532">
        <v>23</v>
      </c>
      <c r="F19532">
        <v>0</v>
      </c>
      <c r="G19532">
        <v>3</v>
      </c>
      <c r="H19532">
        <v>0</v>
      </c>
    </row>
    <row r="19533" spans="2:8" x14ac:dyDescent="0.3">
      <c r="B19533" t="s">
        <v>2084</v>
      </c>
      <c r="C19533" s="2">
        <v>45870</v>
      </c>
      <c r="D19533">
        <v>23</v>
      </c>
      <c r="E19533">
        <v>20</v>
      </c>
      <c r="F19533">
        <v>3</v>
      </c>
      <c r="G19533">
        <v>3</v>
      </c>
      <c r="H19533">
        <v>8</v>
      </c>
    </row>
    <row r="19534" spans="2:8" x14ac:dyDescent="0.3">
      <c r="B19534" t="s">
        <v>2084</v>
      </c>
      <c r="C19534" s="2">
        <v>45901</v>
      </c>
      <c r="D19534">
        <v>20</v>
      </c>
      <c r="E19534">
        <v>18</v>
      </c>
      <c r="F19534">
        <v>2</v>
      </c>
      <c r="G19534">
        <v>4</v>
      </c>
      <c r="H19534">
        <v>10</v>
      </c>
    </row>
    <row r="19535" spans="2:8" x14ac:dyDescent="0.3">
      <c r="B19535" t="s">
        <v>2084</v>
      </c>
      <c r="C19535" s="2">
        <v>45931</v>
      </c>
      <c r="D19535">
        <v>20</v>
      </c>
      <c r="E19535">
        <v>18</v>
      </c>
      <c r="F19535">
        <v>2</v>
      </c>
      <c r="G19535">
        <v>2</v>
      </c>
      <c r="H19535">
        <v>12</v>
      </c>
    </row>
    <row r="19536" spans="2:8" x14ac:dyDescent="0.3">
      <c r="B19536" t="s">
        <v>2084</v>
      </c>
      <c r="C19536" s="2">
        <v>45962</v>
      </c>
      <c r="D19536">
        <v>22</v>
      </c>
      <c r="E19536">
        <v>19</v>
      </c>
      <c r="F19536">
        <v>3</v>
      </c>
      <c r="G19536">
        <v>2</v>
      </c>
      <c r="H19536">
        <v>12</v>
      </c>
    </row>
    <row r="19537" spans="2:8" x14ac:dyDescent="0.3">
      <c r="B19537" t="s">
        <v>2084</v>
      </c>
      <c r="C19537" s="2">
        <v>45992</v>
      </c>
      <c r="D19537">
        <v>23</v>
      </c>
      <c r="E19537">
        <v>22</v>
      </c>
      <c r="F19537">
        <v>1</v>
      </c>
      <c r="G19537">
        <v>0</v>
      </c>
      <c r="H19537">
        <v>6</v>
      </c>
    </row>
    <row r="19538" spans="2:8" x14ac:dyDescent="0.3">
      <c r="B19538" t="s">
        <v>2085</v>
      </c>
      <c r="C19538" s="2">
        <v>45658</v>
      </c>
      <c r="D19538">
        <v>21</v>
      </c>
      <c r="E19538">
        <v>21</v>
      </c>
      <c r="F19538">
        <v>0</v>
      </c>
      <c r="G19538">
        <v>3</v>
      </c>
      <c r="H19538">
        <v>0</v>
      </c>
    </row>
    <row r="19539" spans="2:8" x14ac:dyDescent="0.3">
      <c r="B19539" t="s">
        <v>2085</v>
      </c>
      <c r="C19539" s="2">
        <v>45689</v>
      </c>
      <c r="D19539">
        <v>20</v>
      </c>
      <c r="E19539">
        <v>17</v>
      </c>
      <c r="F19539">
        <v>3</v>
      </c>
      <c r="G19539">
        <v>0</v>
      </c>
      <c r="H19539">
        <v>6</v>
      </c>
    </row>
    <row r="19540" spans="2:8" x14ac:dyDescent="0.3">
      <c r="B19540" t="s">
        <v>2085</v>
      </c>
      <c r="C19540" s="2">
        <v>45717</v>
      </c>
      <c r="D19540">
        <v>22</v>
      </c>
      <c r="E19540">
        <v>18</v>
      </c>
      <c r="F19540">
        <v>4</v>
      </c>
      <c r="G19540">
        <v>2</v>
      </c>
      <c r="H19540">
        <v>6</v>
      </c>
    </row>
    <row r="19541" spans="2:8" x14ac:dyDescent="0.3">
      <c r="B19541" t="s">
        <v>2085</v>
      </c>
      <c r="C19541" s="2">
        <v>45748</v>
      </c>
      <c r="D19541">
        <v>23</v>
      </c>
      <c r="E19541">
        <v>21</v>
      </c>
      <c r="F19541">
        <v>2</v>
      </c>
      <c r="G19541">
        <v>4</v>
      </c>
      <c r="H19541">
        <v>6</v>
      </c>
    </row>
    <row r="19542" spans="2:8" x14ac:dyDescent="0.3">
      <c r="B19542" t="s">
        <v>2085</v>
      </c>
      <c r="C19542" s="2">
        <v>45778</v>
      </c>
      <c r="D19542">
        <v>22</v>
      </c>
      <c r="E19542">
        <v>20</v>
      </c>
      <c r="F19542">
        <v>2</v>
      </c>
      <c r="G19542">
        <v>2</v>
      </c>
      <c r="H19542">
        <v>0</v>
      </c>
    </row>
    <row r="19543" spans="2:8" x14ac:dyDescent="0.3">
      <c r="B19543" t="s">
        <v>2085</v>
      </c>
      <c r="C19543" s="2">
        <v>45809</v>
      </c>
      <c r="D19543">
        <v>23</v>
      </c>
      <c r="E19543">
        <v>23</v>
      </c>
      <c r="F19543">
        <v>0</v>
      </c>
      <c r="G19543">
        <v>2</v>
      </c>
      <c r="H19543">
        <v>8</v>
      </c>
    </row>
    <row r="19544" spans="2:8" x14ac:dyDescent="0.3">
      <c r="B19544" t="s">
        <v>2085</v>
      </c>
      <c r="C19544" s="2">
        <v>45839</v>
      </c>
      <c r="D19544">
        <v>23</v>
      </c>
      <c r="E19544">
        <v>20</v>
      </c>
      <c r="F19544">
        <v>3</v>
      </c>
      <c r="G19544">
        <v>2</v>
      </c>
      <c r="H19544">
        <v>6</v>
      </c>
    </row>
    <row r="19545" spans="2:8" x14ac:dyDescent="0.3">
      <c r="B19545" t="s">
        <v>2085</v>
      </c>
      <c r="C19545" s="2">
        <v>45870</v>
      </c>
      <c r="D19545">
        <v>20</v>
      </c>
      <c r="E19545">
        <v>18</v>
      </c>
      <c r="F19545">
        <v>2</v>
      </c>
      <c r="G19545">
        <v>2</v>
      </c>
      <c r="H19545">
        <v>2</v>
      </c>
    </row>
    <row r="19546" spans="2:8" x14ac:dyDescent="0.3">
      <c r="B19546" t="s">
        <v>2085</v>
      </c>
      <c r="C19546" s="2">
        <v>45901</v>
      </c>
      <c r="D19546">
        <v>21</v>
      </c>
      <c r="E19546">
        <v>17</v>
      </c>
      <c r="F19546">
        <v>4</v>
      </c>
      <c r="G19546">
        <v>0</v>
      </c>
      <c r="H19546">
        <v>12</v>
      </c>
    </row>
    <row r="19547" spans="2:8" x14ac:dyDescent="0.3">
      <c r="B19547" t="s">
        <v>2085</v>
      </c>
      <c r="C19547" s="2">
        <v>45931</v>
      </c>
      <c r="D19547">
        <v>20</v>
      </c>
      <c r="E19547">
        <v>20</v>
      </c>
      <c r="F19547">
        <v>0</v>
      </c>
      <c r="G19547">
        <v>3</v>
      </c>
      <c r="H19547">
        <v>8</v>
      </c>
    </row>
    <row r="19548" spans="2:8" x14ac:dyDescent="0.3">
      <c r="B19548" t="s">
        <v>2085</v>
      </c>
      <c r="C19548" s="2">
        <v>45962</v>
      </c>
      <c r="D19548">
        <v>22</v>
      </c>
      <c r="E19548">
        <v>21</v>
      </c>
      <c r="F19548">
        <v>1</v>
      </c>
      <c r="G19548">
        <v>2</v>
      </c>
      <c r="H19548">
        <v>0</v>
      </c>
    </row>
    <row r="19549" spans="2:8" x14ac:dyDescent="0.3">
      <c r="B19549" t="s">
        <v>2085</v>
      </c>
      <c r="C19549" s="2">
        <v>45992</v>
      </c>
      <c r="D19549">
        <v>22</v>
      </c>
      <c r="E19549">
        <v>21</v>
      </c>
      <c r="F19549">
        <v>1</v>
      </c>
      <c r="G19549">
        <v>4</v>
      </c>
      <c r="H19549">
        <v>12</v>
      </c>
    </row>
    <row r="19550" spans="2:8" x14ac:dyDescent="0.3">
      <c r="B19550" t="s">
        <v>2086</v>
      </c>
      <c r="C19550" s="2">
        <v>45658</v>
      </c>
      <c r="D19550">
        <v>23</v>
      </c>
      <c r="E19550">
        <v>22</v>
      </c>
      <c r="F19550">
        <v>1</v>
      </c>
      <c r="G19550">
        <v>1</v>
      </c>
      <c r="H19550">
        <v>6</v>
      </c>
    </row>
    <row r="19551" spans="2:8" x14ac:dyDescent="0.3">
      <c r="B19551" t="s">
        <v>2086</v>
      </c>
      <c r="C19551" s="2">
        <v>45689</v>
      </c>
      <c r="D19551">
        <v>22</v>
      </c>
      <c r="E19551">
        <v>22</v>
      </c>
      <c r="F19551">
        <v>0</v>
      </c>
      <c r="G19551">
        <v>0</v>
      </c>
      <c r="H19551">
        <v>6</v>
      </c>
    </row>
    <row r="19552" spans="2:8" x14ac:dyDescent="0.3">
      <c r="B19552" t="s">
        <v>2086</v>
      </c>
      <c r="C19552" s="2">
        <v>45717</v>
      </c>
      <c r="D19552">
        <v>22</v>
      </c>
      <c r="E19552">
        <v>20</v>
      </c>
      <c r="F19552">
        <v>2</v>
      </c>
      <c r="G19552">
        <v>1</v>
      </c>
      <c r="H19552">
        <v>8</v>
      </c>
    </row>
    <row r="19553" spans="2:8" x14ac:dyDescent="0.3">
      <c r="B19553" t="s">
        <v>2086</v>
      </c>
      <c r="C19553" s="2">
        <v>45748</v>
      </c>
      <c r="D19553">
        <v>22</v>
      </c>
      <c r="E19553">
        <v>21</v>
      </c>
      <c r="F19553">
        <v>1</v>
      </c>
      <c r="G19553">
        <v>0</v>
      </c>
      <c r="H19553">
        <v>4</v>
      </c>
    </row>
    <row r="19554" spans="2:8" x14ac:dyDescent="0.3">
      <c r="B19554" t="s">
        <v>2086</v>
      </c>
      <c r="C19554" s="2">
        <v>45778</v>
      </c>
      <c r="D19554">
        <v>20</v>
      </c>
      <c r="E19554">
        <v>18</v>
      </c>
      <c r="F19554">
        <v>2</v>
      </c>
      <c r="G19554">
        <v>3</v>
      </c>
      <c r="H19554">
        <v>4</v>
      </c>
    </row>
    <row r="19555" spans="2:8" x14ac:dyDescent="0.3">
      <c r="B19555" t="s">
        <v>2086</v>
      </c>
      <c r="C19555" s="2">
        <v>45809</v>
      </c>
      <c r="D19555">
        <v>23</v>
      </c>
      <c r="E19555">
        <v>23</v>
      </c>
      <c r="F19555">
        <v>0</v>
      </c>
      <c r="G19555">
        <v>3</v>
      </c>
      <c r="H19555">
        <v>6</v>
      </c>
    </row>
    <row r="19556" spans="2:8" x14ac:dyDescent="0.3">
      <c r="B19556" t="s">
        <v>2086</v>
      </c>
      <c r="C19556" s="2">
        <v>45839</v>
      </c>
      <c r="D19556">
        <v>21</v>
      </c>
      <c r="E19556">
        <v>19</v>
      </c>
      <c r="F19556">
        <v>2</v>
      </c>
      <c r="G19556">
        <v>3</v>
      </c>
      <c r="H19556">
        <v>10</v>
      </c>
    </row>
    <row r="19557" spans="2:8" x14ac:dyDescent="0.3">
      <c r="B19557" t="s">
        <v>2086</v>
      </c>
      <c r="C19557" s="2">
        <v>45870</v>
      </c>
      <c r="D19557">
        <v>21</v>
      </c>
      <c r="E19557">
        <v>18</v>
      </c>
      <c r="F19557">
        <v>3</v>
      </c>
      <c r="G19557">
        <v>4</v>
      </c>
      <c r="H19557">
        <v>10</v>
      </c>
    </row>
    <row r="19558" spans="2:8" x14ac:dyDescent="0.3">
      <c r="B19558" t="s">
        <v>2086</v>
      </c>
      <c r="C19558" s="2">
        <v>45901</v>
      </c>
      <c r="D19558">
        <v>23</v>
      </c>
      <c r="E19558">
        <v>19</v>
      </c>
      <c r="F19558">
        <v>4</v>
      </c>
      <c r="G19558">
        <v>4</v>
      </c>
      <c r="H19558">
        <v>6</v>
      </c>
    </row>
    <row r="19559" spans="2:8" x14ac:dyDescent="0.3">
      <c r="B19559" t="s">
        <v>2086</v>
      </c>
      <c r="C19559" s="2">
        <v>45931</v>
      </c>
      <c r="D19559">
        <v>21</v>
      </c>
      <c r="E19559">
        <v>19</v>
      </c>
      <c r="F19559">
        <v>2</v>
      </c>
      <c r="G19559">
        <v>3</v>
      </c>
      <c r="H19559">
        <v>16</v>
      </c>
    </row>
    <row r="19560" spans="2:8" x14ac:dyDescent="0.3">
      <c r="B19560" t="s">
        <v>2086</v>
      </c>
      <c r="C19560" s="2">
        <v>45962</v>
      </c>
      <c r="D19560">
        <v>20</v>
      </c>
      <c r="E19560">
        <v>18</v>
      </c>
      <c r="F19560">
        <v>2</v>
      </c>
      <c r="G19560">
        <v>1</v>
      </c>
      <c r="H19560">
        <v>2</v>
      </c>
    </row>
    <row r="19561" spans="2:8" x14ac:dyDescent="0.3">
      <c r="B19561" t="s">
        <v>2086</v>
      </c>
      <c r="C19561" s="2">
        <v>45992</v>
      </c>
      <c r="D19561">
        <v>21</v>
      </c>
      <c r="E19561">
        <v>19</v>
      </c>
      <c r="F19561">
        <v>2</v>
      </c>
      <c r="G19561">
        <v>2</v>
      </c>
      <c r="H19561">
        <v>0</v>
      </c>
    </row>
    <row r="19562" spans="2:8" x14ac:dyDescent="0.3">
      <c r="B19562" t="s">
        <v>2087</v>
      </c>
      <c r="C19562" s="2">
        <v>45658</v>
      </c>
      <c r="D19562">
        <v>20</v>
      </c>
      <c r="E19562">
        <v>18</v>
      </c>
      <c r="F19562">
        <v>2</v>
      </c>
      <c r="G19562">
        <v>0</v>
      </c>
      <c r="H19562">
        <v>10</v>
      </c>
    </row>
    <row r="19563" spans="2:8" x14ac:dyDescent="0.3">
      <c r="B19563" t="s">
        <v>2087</v>
      </c>
      <c r="C19563" s="2">
        <v>45689</v>
      </c>
      <c r="D19563">
        <v>20</v>
      </c>
      <c r="E19563">
        <v>18</v>
      </c>
      <c r="F19563">
        <v>2</v>
      </c>
      <c r="G19563">
        <v>1</v>
      </c>
      <c r="H19563">
        <v>6</v>
      </c>
    </row>
    <row r="19564" spans="2:8" x14ac:dyDescent="0.3">
      <c r="B19564" t="s">
        <v>2087</v>
      </c>
      <c r="C19564" s="2">
        <v>45717</v>
      </c>
      <c r="D19564">
        <v>21</v>
      </c>
      <c r="E19564">
        <v>21</v>
      </c>
      <c r="F19564">
        <v>0</v>
      </c>
      <c r="G19564">
        <v>1</v>
      </c>
      <c r="H19564">
        <v>12</v>
      </c>
    </row>
    <row r="19565" spans="2:8" x14ac:dyDescent="0.3">
      <c r="B19565" t="s">
        <v>2087</v>
      </c>
      <c r="C19565" s="2">
        <v>45748</v>
      </c>
      <c r="D19565">
        <v>20</v>
      </c>
      <c r="E19565">
        <v>19</v>
      </c>
      <c r="F19565">
        <v>1</v>
      </c>
      <c r="G19565">
        <v>0</v>
      </c>
      <c r="H19565">
        <v>6</v>
      </c>
    </row>
    <row r="19566" spans="2:8" x14ac:dyDescent="0.3">
      <c r="B19566" t="s">
        <v>2087</v>
      </c>
      <c r="C19566" s="2">
        <v>45778</v>
      </c>
      <c r="D19566">
        <v>21</v>
      </c>
      <c r="E19566">
        <v>19</v>
      </c>
      <c r="F19566">
        <v>2</v>
      </c>
      <c r="G19566">
        <v>3</v>
      </c>
      <c r="H19566">
        <v>12</v>
      </c>
    </row>
    <row r="19567" spans="2:8" x14ac:dyDescent="0.3">
      <c r="B19567" t="s">
        <v>2087</v>
      </c>
      <c r="C19567" s="2">
        <v>45809</v>
      </c>
      <c r="D19567">
        <v>22</v>
      </c>
      <c r="E19567">
        <v>18</v>
      </c>
      <c r="F19567">
        <v>4</v>
      </c>
      <c r="G19567">
        <v>2</v>
      </c>
      <c r="H19567">
        <v>6</v>
      </c>
    </row>
    <row r="19568" spans="2:8" x14ac:dyDescent="0.3">
      <c r="B19568" t="s">
        <v>2087</v>
      </c>
      <c r="C19568" s="2">
        <v>45839</v>
      </c>
      <c r="D19568">
        <v>23</v>
      </c>
      <c r="E19568">
        <v>20</v>
      </c>
      <c r="F19568">
        <v>3</v>
      </c>
      <c r="G19568">
        <v>4</v>
      </c>
      <c r="H19568">
        <v>10</v>
      </c>
    </row>
    <row r="19569" spans="2:8" x14ac:dyDescent="0.3">
      <c r="B19569" t="s">
        <v>2087</v>
      </c>
      <c r="C19569" s="2">
        <v>45870</v>
      </c>
      <c r="D19569">
        <v>22</v>
      </c>
      <c r="E19569">
        <v>21</v>
      </c>
      <c r="F19569">
        <v>1</v>
      </c>
      <c r="G19569">
        <v>4</v>
      </c>
      <c r="H19569">
        <v>0</v>
      </c>
    </row>
    <row r="19570" spans="2:8" x14ac:dyDescent="0.3">
      <c r="B19570" t="s">
        <v>2087</v>
      </c>
      <c r="C19570" s="2">
        <v>45901</v>
      </c>
      <c r="D19570">
        <v>20</v>
      </c>
      <c r="E19570">
        <v>16</v>
      </c>
      <c r="F19570">
        <v>4</v>
      </c>
      <c r="G19570">
        <v>2</v>
      </c>
      <c r="H19570">
        <v>4</v>
      </c>
    </row>
    <row r="19571" spans="2:8" x14ac:dyDescent="0.3">
      <c r="B19571" t="s">
        <v>2087</v>
      </c>
      <c r="C19571" s="2">
        <v>45931</v>
      </c>
      <c r="D19571">
        <v>20</v>
      </c>
      <c r="E19571">
        <v>16</v>
      </c>
      <c r="F19571">
        <v>4</v>
      </c>
      <c r="G19571">
        <v>3</v>
      </c>
      <c r="H19571">
        <v>16</v>
      </c>
    </row>
    <row r="19572" spans="2:8" x14ac:dyDescent="0.3">
      <c r="B19572" t="s">
        <v>2087</v>
      </c>
      <c r="C19572" s="2">
        <v>45962</v>
      </c>
      <c r="D19572">
        <v>20</v>
      </c>
      <c r="E19572">
        <v>18</v>
      </c>
      <c r="F19572">
        <v>2</v>
      </c>
      <c r="G19572">
        <v>1</v>
      </c>
      <c r="H19572">
        <v>6</v>
      </c>
    </row>
    <row r="19573" spans="2:8" x14ac:dyDescent="0.3">
      <c r="B19573" t="s">
        <v>2087</v>
      </c>
      <c r="C19573" s="2">
        <v>45992</v>
      </c>
      <c r="D19573">
        <v>22</v>
      </c>
      <c r="E19573">
        <v>20</v>
      </c>
      <c r="F19573">
        <v>2</v>
      </c>
      <c r="G19573">
        <v>3</v>
      </c>
      <c r="H19573">
        <v>10</v>
      </c>
    </row>
    <row r="19574" spans="2:8" x14ac:dyDescent="0.3">
      <c r="B19574" t="s">
        <v>2088</v>
      </c>
      <c r="C19574" s="2">
        <v>45658</v>
      </c>
      <c r="D19574">
        <v>20</v>
      </c>
      <c r="E19574">
        <v>18</v>
      </c>
      <c r="F19574">
        <v>2</v>
      </c>
      <c r="G19574">
        <v>0</v>
      </c>
      <c r="H19574">
        <v>6</v>
      </c>
    </row>
    <row r="19575" spans="2:8" x14ac:dyDescent="0.3">
      <c r="B19575" t="s">
        <v>2088</v>
      </c>
      <c r="C19575" s="2">
        <v>45689</v>
      </c>
      <c r="D19575">
        <v>20</v>
      </c>
      <c r="E19575">
        <v>19</v>
      </c>
      <c r="F19575">
        <v>1</v>
      </c>
      <c r="G19575">
        <v>0</v>
      </c>
      <c r="H19575">
        <v>6</v>
      </c>
    </row>
    <row r="19576" spans="2:8" x14ac:dyDescent="0.3">
      <c r="B19576" t="s">
        <v>2088</v>
      </c>
      <c r="C19576" s="2">
        <v>45717</v>
      </c>
      <c r="D19576">
        <v>23</v>
      </c>
      <c r="E19576">
        <v>21</v>
      </c>
      <c r="F19576">
        <v>2</v>
      </c>
      <c r="G19576">
        <v>3</v>
      </c>
      <c r="H19576">
        <v>10</v>
      </c>
    </row>
    <row r="19577" spans="2:8" x14ac:dyDescent="0.3">
      <c r="B19577" t="s">
        <v>2088</v>
      </c>
      <c r="C19577" s="2">
        <v>45748</v>
      </c>
      <c r="D19577">
        <v>23</v>
      </c>
      <c r="E19577">
        <v>22</v>
      </c>
      <c r="F19577">
        <v>1</v>
      </c>
      <c r="G19577">
        <v>0</v>
      </c>
      <c r="H19577">
        <v>6</v>
      </c>
    </row>
    <row r="19578" spans="2:8" x14ac:dyDescent="0.3">
      <c r="B19578" t="s">
        <v>2088</v>
      </c>
      <c r="C19578" s="2">
        <v>45778</v>
      </c>
      <c r="D19578">
        <v>20</v>
      </c>
      <c r="E19578">
        <v>20</v>
      </c>
      <c r="F19578">
        <v>0</v>
      </c>
      <c r="G19578">
        <v>1</v>
      </c>
      <c r="H19578">
        <v>12</v>
      </c>
    </row>
    <row r="19579" spans="2:8" x14ac:dyDescent="0.3">
      <c r="B19579" t="s">
        <v>2088</v>
      </c>
      <c r="C19579" s="2">
        <v>45809</v>
      </c>
      <c r="D19579">
        <v>22</v>
      </c>
      <c r="E19579">
        <v>19</v>
      </c>
      <c r="F19579">
        <v>3</v>
      </c>
      <c r="G19579">
        <v>3</v>
      </c>
      <c r="H19579">
        <v>0</v>
      </c>
    </row>
    <row r="19580" spans="2:8" x14ac:dyDescent="0.3">
      <c r="B19580" t="s">
        <v>2088</v>
      </c>
      <c r="C19580" s="2">
        <v>45839</v>
      </c>
      <c r="D19580">
        <v>21</v>
      </c>
      <c r="E19580">
        <v>19</v>
      </c>
      <c r="F19580">
        <v>2</v>
      </c>
      <c r="G19580">
        <v>0</v>
      </c>
      <c r="H19580">
        <v>6</v>
      </c>
    </row>
    <row r="19581" spans="2:8" x14ac:dyDescent="0.3">
      <c r="B19581" t="s">
        <v>2088</v>
      </c>
      <c r="C19581" s="2">
        <v>45870</v>
      </c>
      <c r="D19581">
        <v>21</v>
      </c>
      <c r="E19581">
        <v>20</v>
      </c>
      <c r="F19581">
        <v>1</v>
      </c>
      <c r="G19581">
        <v>2</v>
      </c>
      <c r="H19581">
        <v>4</v>
      </c>
    </row>
    <row r="19582" spans="2:8" x14ac:dyDescent="0.3">
      <c r="B19582" t="s">
        <v>2088</v>
      </c>
      <c r="C19582" s="2">
        <v>45901</v>
      </c>
      <c r="D19582">
        <v>21</v>
      </c>
      <c r="E19582">
        <v>18</v>
      </c>
      <c r="F19582">
        <v>3</v>
      </c>
      <c r="G19582">
        <v>1</v>
      </c>
      <c r="H19582">
        <v>12</v>
      </c>
    </row>
    <row r="19583" spans="2:8" x14ac:dyDescent="0.3">
      <c r="B19583" t="s">
        <v>2088</v>
      </c>
      <c r="C19583" s="2">
        <v>45931</v>
      </c>
      <c r="D19583">
        <v>23</v>
      </c>
      <c r="E19583">
        <v>22</v>
      </c>
      <c r="F19583">
        <v>1</v>
      </c>
      <c r="G19583">
        <v>1</v>
      </c>
      <c r="H19583">
        <v>6</v>
      </c>
    </row>
    <row r="19584" spans="2:8" x14ac:dyDescent="0.3">
      <c r="B19584" t="s">
        <v>2088</v>
      </c>
      <c r="C19584" s="2">
        <v>45962</v>
      </c>
      <c r="D19584">
        <v>23</v>
      </c>
      <c r="E19584">
        <v>19</v>
      </c>
      <c r="F19584">
        <v>4</v>
      </c>
      <c r="G19584">
        <v>2</v>
      </c>
      <c r="H19584">
        <v>2</v>
      </c>
    </row>
    <row r="19585" spans="2:8" x14ac:dyDescent="0.3">
      <c r="B19585" t="s">
        <v>2088</v>
      </c>
      <c r="C19585" s="2">
        <v>45992</v>
      </c>
      <c r="D19585">
        <v>21</v>
      </c>
      <c r="E19585">
        <v>19</v>
      </c>
      <c r="F19585">
        <v>2</v>
      </c>
      <c r="G19585">
        <v>1</v>
      </c>
      <c r="H19585">
        <v>4</v>
      </c>
    </row>
    <row r="19586" spans="2:8" x14ac:dyDescent="0.3">
      <c r="B19586" t="s">
        <v>2089</v>
      </c>
      <c r="C19586" s="2">
        <v>45658</v>
      </c>
      <c r="D19586">
        <v>23</v>
      </c>
      <c r="E19586">
        <v>19</v>
      </c>
      <c r="F19586">
        <v>4</v>
      </c>
      <c r="G19586">
        <v>3</v>
      </c>
      <c r="H19586">
        <v>6</v>
      </c>
    </row>
    <row r="19587" spans="2:8" x14ac:dyDescent="0.3">
      <c r="B19587" t="s">
        <v>2089</v>
      </c>
      <c r="C19587" s="2">
        <v>45689</v>
      </c>
      <c r="D19587">
        <v>22</v>
      </c>
      <c r="E19587">
        <v>19</v>
      </c>
      <c r="F19587">
        <v>3</v>
      </c>
      <c r="G19587">
        <v>0</v>
      </c>
      <c r="H19587">
        <v>6</v>
      </c>
    </row>
    <row r="19588" spans="2:8" x14ac:dyDescent="0.3">
      <c r="B19588" t="s">
        <v>2089</v>
      </c>
      <c r="C19588" s="2">
        <v>45717</v>
      </c>
      <c r="D19588">
        <v>20</v>
      </c>
      <c r="E19588">
        <v>17</v>
      </c>
      <c r="F19588">
        <v>3</v>
      </c>
      <c r="G19588">
        <v>1</v>
      </c>
      <c r="H19588">
        <v>6</v>
      </c>
    </row>
    <row r="19589" spans="2:8" x14ac:dyDescent="0.3">
      <c r="B19589" t="s">
        <v>2089</v>
      </c>
      <c r="C19589" s="2">
        <v>45748</v>
      </c>
      <c r="D19589">
        <v>22</v>
      </c>
      <c r="E19589">
        <v>20</v>
      </c>
      <c r="F19589">
        <v>2</v>
      </c>
      <c r="G19589">
        <v>3</v>
      </c>
      <c r="H19589">
        <v>2</v>
      </c>
    </row>
    <row r="19590" spans="2:8" x14ac:dyDescent="0.3">
      <c r="B19590" t="s">
        <v>2089</v>
      </c>
      <c r="C19590" s="2">
        <v>45778</v>
      </c>
      <c r="D19590">
        <v>22</v>
      </c>
      <c r="E19590">
        <v>20</v>
      </c>
      <c r="F19590">
        <v>2</v>
      </c>
      <c r="G19590">
        <v>0</v>
      </c>
      <c r="H19590">
        <v>4</v>
      </c>
    </row>
    <row r="19591" spans="2:8" x14ac:dyDescent="0.3">
      <c r="B19591" t="s">
        <v>2089</v>
      </c>
      <c r="C19591" s="2">
        <v>45809</v>
      </c>
      <c r="D19591">
        <v>20</v>
      </c>
      <c r="E19591">
        <v>19</v>
      </c>
      <c r="F19591">
        <v>1</v>
      </c>
      <c r="G19591">
        <v>0</v>
      </c>
      <c r="H19591">
        <v>2</v>
      </c>
    </row>
    <row r="19592" spans="2:8" x14ac:dyDescent="0.3">
      <c r="B19592" t="s">
        <v>2089</v>
      </c>
      <c r="C19592" s="2">
        <v>45839</v>
      </c>
      <c r="D19592">
        <v>23</v>
      </c>
      <c r="E19592">
        <v>21</v>
      </c>
      <c r="F19592">
        <v>2</v>
      </c>
      <c r="G19592">
        <v>1</v>
      </c>
      <c r="H19592">
        <v>8</v>
      </c>
    </row>
    <row r="19593" spans="2:8" x14ac:dyDescent="0.3">
      <c r="B19593" t="s">
        <v>2089</v>
      </c>
      <c r="C19593" s="2">
        <v>45870</v>
      </c>
      <c r="D19593">
        <v>21</v>
      </c>
      <c r="E19593">
        <v>18</v>
      </c>
      <c r="F19593">
        <v>3</v>
      </c>
      <c r="G19593">
        <v>2</v>
      </c>
      <c r="H19593">
        <v>6</v>
      </c>
    </row>
    <row r="19594" spans="2:8" x14ac:dyDescent="0.3">
      <c r="B19594" t="s">
        <v>2089</v>
      </c>
      <c r="C19594" s="2">
        <v>45901</v>
      </c>
      <c r="D19594">
        <v>20</v>
      </c>
      <c r="E19594">
        <v>18</v>
      </c>
      <c r="F19594">
        <v>2</v>
      </c>
      <c r="G19594">
        <v>4</v>
      </c>
      <c r="H19594">
        <v>12</v>
      </c>
    </row>
    <row r="19595" spans="2:8" x14ac:dyDescent="0.3">
      <c r="B19595" t="s">
        <v>2089</v>
      </c>
      <c r="C19595" s="2">
        <v>45931</v>
      </c>
      <c r="D19595">
        <v>20</v>
      </c>
      <c r="E19595">
        <v>19</v>
      </c>
      <c r="F19595">
        <v>1</v>
      </c>
      <c r="G19595">
        <v>0</v>
      </c>
      <c r="H19595">
        <v>8</v>
      </c>
    </row>
    <row r="19596" spans="2:8" x14ac:dyDescent="0.3">
      <c r="B19596" t="s">
        <v>2089</v>
      </c>
      <c r="C19596" s="2">
        <v>45962</v>
      </c>
      <c r="D19596">
        <v>20</v>
      </c>
      <c r="E19596">
        <v>20</v>
      </c>
      <c r="F19596">
        <v>0</v>
      </c>
      <c r="G19596">
        <v>4</v>
      </c>
      <c r="H19596">
        <v>6</v>
      </c>
    </row>
    <row r="19597" spans="2:8" x14ac:dyDescent="0.3">
      <c r="B19597" t="s">
        <v>2089</v>
      </c>
      <c r="C19597" s="2">
        <v>45992</v>
      </c>
      <c r="D19597">
        <v>20</v>
      </c>
      <c r="E19597">
        <v>20</v>
      </c>
      <c r="F19597">
        <v>0</v>
      </c>
      <c r="G19597">
        <v>3</v>
      </c>
      <c r="H19597">
        <v>10</v>
      </c>
    </row>
    <row r="19598" spans="2:8" x14ac:dyDescent="0.3">
      <c r="B19598" t="s">
        <v>2090</v>
      </c>
      <c r="C19598" s="2">
        <v>45658</v>
      </c>
      <c r="D19598">
        <v>21</v>
      </c>
      <c r="E19598">
        <v>21</v>
      </c>
      <c r="F19598">
        <v>0</v>
      </c>
      <c r="G19598">
        <v>3</v>
      </c>
      <c r="H19598">
        <v>2</v>
      </c>
    </row>
    <row r="19599" spans="2:8" x14ac:dyDescent="0.3">
      <c r="B19599" t="s">
        <v>2090</v>
      </c>
      <c r="C19599" s="2">
        <v>45689</v>
      </c>
      <c r="D19599">
        <v>22</v>
      </c>
      <c r="E19599">
        <v>21</v>
      </c>
      <c r="F19599">
        <v>1</v>
      </c>
      <c r="G19599">
        <v>0</v>
      </c>
      <c r="H19599">
        <v>6</v>
      </c>
    </row>
    <row r="19600" spans="2:8" x14ac:dyDescent="0.3">
      <c r="B19600" t="s">
        <v>2090</v>
      </c>
      <c r="C19600" s="2">
        <v>45717</v>
      </c>
      <c r="D19600">
        <v>20</v>
      </c>
      <c r="E19600">
        <v>17</v>
      </c>
      <c r="F19600">
        <v>3</v>
      </c>
      <c r="G19600">
        <v>2</v>
      </c>
      <c r="H19600">
        <v>4</v>
      </c>
    </row>
    <row r="19601" spans="2:8" x14ac:dyDescent="0.3">
      <c r="B19601" t="s">
        <v>2090</v>
      </c>
      <c r="C19601" s="2">
        <v>45748</v>
      </c>
      <c r="D19601">
        <v>22</v>
      </c>
      <c r="E19601">
        <v>19</v>
      </c>
      <c r="F19601">
        <v>3</v>
      </c>
      <c r="G19601">
        <v>4</v>
      </c>
      <c r="H19601">
        <v>6</v>
      </c>
    </row>
    <row r="19602" spans="2:8" x14ac:dyDescent="0.3">
      <c r="B19602" t="s">
        <v>2090</v>
      </c>
      <c r="C19602" s="2">
        <v>45778</v>
      </c>
      <c r="D19602">
        <v>22</v>
      </c>
      <c r="E19602">
        <v>22</v>
      </c>
      <c r="F19602">
        <v>0</v>
      </c>
      <c r="G19602">
        <v>4</v>
      </c>
      <c r="H19602">
        <v>4</v>
      </c>
    </row>
    <row r="19603" spans="2:8" x14ac:dyDescent="0.3">
      <c r="B19603" t="s">
        <v>2090</v>
      </c>
      <c r="C19603" s="2">
        <v>45809</v>
      </c>
      <c r="D19603">
        <v>23</v>
      </c>
      <c r="E19603">
        <v>21</v>
      </c>
      <c r="F19603">
        <v>2</v>
      </c>
      <c r="G19603">
        <v>0</v>
      </c>
      <c r="H19603">
        <v>2</v>
      </c>
    </row>
    <row r="19604" spans="2:8" x14ac:dyDescent="0.3">
      <c r="B19604" t="s">
        <v>2090</v>
      </c>
      <c r="C19604" s="2">
        <v>45839</v>
      </c>
      <c r="D19604">
        <v>20</v>
      </c>
      <c r="E19604">
        <v>18</v>
      </c>
      <c r="F19604">
        <v>2</v>
      </c>
      <c r="G19604">
        <v>2</v>
      </c>
      <c r="H19604">
        <v>8</v>
      </c>
    </row>
    <row r="19605" spans="2:8" x14ac:dyDescent="0.3">
      <c r="B19605" t="s">
        <v>2090</v>
      </c>
      <c r="C19605" s="2">
        <v>45870</v>
      </c>
      <c r="D19605">
        <v>21</v>
      </c>
      <c r="E19605">
        <v>17</v>
      </c>
      <c r="F19605">
        <v>4</v>
      </c>
      <c r="G19605">
        <v>2</v>
      </c>
      <c r="H19605">
        <v>2</v>
      </c>
    </row>
    <row r="19606" spans="2:8" x14ac:dyDescent="0.3">
      <c r="B19606" t="s">
        <v>2090</v>
      </c>
      <c r="C19606" s="2">
        <v>45901</v>
      </c>
      <c r="D19606">
        <v>23</v>
      </c>
      <c r="E19606">
        <v>20</v>
      </c>
      <c r="F19606">
        <v>3</v>
      </c>
      <c r="G19606">
        <v>3</v>
      </c>
      <c r="H19606">
        <v>0</v>
      </c>
    </row>
    <row r="19607" spans="2:8" x14ac:dyDescent="0.3">
      <c r="B19607" t="s">
        <v>2090</v>
      </c>
      <c r="C19607" s="2">
        <v>45931</v>
      </c>
      <c r="D19607">
        <v>23</v>
      </c>
      <c r="E19607">
        <v>22</v>
      </c>
      <c r="F19607">
        <v>1</v>
      </c>
      <c r="G19607">
        <v>4</v>
      </c>
      <c r="H19607">
        <v>4</v>
      </c>
    </row>
    <row r="19608" spans="2:8" x14ac:dyDescent="0.3">
      <c r="B19608" t="s">
        <v>2090</v>
      </c>
      <c r="C19608" s="2">
        <v>45962</v>
      </c>
      <c r="D19608">
        <v>20</v>
      </c>
      <c r="E19608">
        <v>17</v>
      </c>
      <c r="F19608">
        <v>3</v>
      </c>
      <c r="G19608">
        <v>3</v>
      </c>
      <c r="H19608">
        <v>4</v>
      </c>
    </row>
    <row r="19609" spans="2:8" x14ac:dyDescent="0.3">
      <c r="B19609" t="s">
        <v>2090</v>
      </c>
      <c r="C19609" s="2">
        <v>45992</v>
      </c>
      <c r="D19609">
        <v>23</v>
      </c>
      <c r="E19609">
        <v>22</v>
      </c>
      <c r="F19609">
        <v>1</v>
      </c>
      <c r="G19609">
        <v>1</v>
      </c>
      <c r="H19609">
        <v>8</v>
      </c>
    </row>
    <row r="19610" spans="2:8" x14ac:dyDescent="0.3">
      <c r="B19610" t="s">
        <v>2091</v>
      </c>
      <c r="C19610" s="2">
        <v>45658</v>
      </c>
      <c r="D19610">
        <v>20</v>
      </c>
      <c r="E19610">
        <v>17</v>
      </c>
      <c r="F19610">
        <v>3</v>
      </c>
      <c r="G19610">
        <v>3</v>
      </c>
      <c r="H19610">
        <v>4</v>
      </c>
    </row>
    <row r="19611" spans="2:8" x14ac:dyDescent="0.3">
      <c r="B19611" t="s">
        <v>2091</v>
      </c>
      <c r="C19611" s="2">
        <v>45689</v>
      </c>
      <c r="D19611">
        <v>23</v>
      </c>
      <c r="E19611">
        <v>23</v>
      </c>
      <c r="F19611">
        <v>0</v>
      </c>
      <c r="G19611">
        <v>4</v>
      </c>
      <c r="H19611">
        <v>0</v>
      </c>
    </row>
    <row r="19612" spans="2:8" x14ac:dyDescent="0.3">
      <c r="B19612" t="s">
        <v>2091</v>
      </c>
      <c r="C19612" s="2">
        <v>45717</v>
      </c>
      <c r="D19612">
        <v>23</v>
      </c>
      <c r="E19612">
        <v>21</v>
      </c>
      <c r="F19612">
        <v>2</v>
      </c>
      <c r="G19612">
        <v>3</v>
      </c>
      <c r="H19612">
        <v>6</v>
      </c>
    </row>
    <row r="19613" spans="2:8" x14ac:dyDescent="0.3">
      <c r="B19613" t="s">
        <v>2091</v>
      </c>
      <c r="C19613" s="2">
        <v>45748</v>
      </c>
      <c r="D19613">
        <v>21</v>
      </c>
      <c r="E19613">
        <v>19</v>
      </c>
      <c r="F19613">
        <v>2</v>
      </c>
      <c r="G19613">
        <v>0</v>
      </c>
      <c r="H19613">
        <v>8</v>
      </c>
    </row>
    <row r="19614" spans="2:8" x14ac:dyDescent="0.3">
      <c r="B19614" t="s">
        <v>2091</v>
      </c>
      <c r="C19614" s="2">
        <v>45778</v>
      </c>
      <c r="D19614">
        <v>20</v>
      </c>
      <c r="E19614">
        <v>19</v>
      </c>
      <c r="F19614">
        <v>1</v>
      </c>
      <c r="G19614">
        <v>1</v>
      </c>
      <c r="H19614">
        <v>6</v>
      </c>
    </row>
    <row r="19615" spans="2:8" x14ac:dyDescent="0.3">
      <c r="B19615" t="s">
        <v>2091</v>
      </c>
      <c r="C19615" s="2">
        <v>45809</v>
      </c>
      <c r="D19615">
        <v>21</v>
      </c>
      <c r="E19615">
        <v>20</v>
      </c>
      <c r="F19615">
        <v>1</v>
      </c>
      <c r="G19615">
        <v>1</v>
      </c>
      <c r="H19615">
        <v>0</v>
      </c>
    </row>
    <row r="19616" spans="2:8" x14ac:dyDescent="0.3">
      <c r="B19616" t="s">
        <v>2091</v>
      </c>
      <c r="C19616" s="2">
        <v>45839</v>
      </c>
      <c r="D19616">
        <v>21</v>
      </c>
      <c r="E19616">
        <v>21</v>
      </c>
      <c r="F19616">
        <v>0</v>
      </c>
      <c r="G19616">
        <v>0</v>
      </c>
      <c r="H19616">
        <v>4</v>
      </c>
    </row>
    <row r="19617" spans="2:8" x14ac:dyDescent="0.3">
      <c r="B19617" t="s">
        <v>2091</v>
      </c>
      <c r="C19617" s="2">
        <v>45870</v>
      </c>
      <c r="D19617">
        <v>20</v>
      </c>
      <c r="E19617">
        <v>17</v>
      </c>
      <c r="F19617">
        <v>3</v>
      </c>
      <c r="G19617">
        <v>4</v>
      </c>
      <c r="H19617">
        <v>0</v>
      </c>
    </row>
    <row r="19618" spans="2:8" x14ac:dyDescent="0.3">
      <c r="B19618" t="s">
        <v>2091</v>
      </c>
      <c r="C19618" s="2">
        <v>45901</v>
      </c>
      <c r="D19618">
        <v>22</v>
      </c>
      <c r="E19618">
        <v>20</v>
      </c>
      <c r="F19618">
        <v>2</v>
      </c>
      <c r="G19618">
        <v>1</v>
      </c>
      <c r="H19618">
        <v>4</v>
      </c>
    </row>
    <row r="19619" spans="2:8" x14ac:dyDescent="0.3">
      <c r="B19619" t="s">
        <v>2091</v>
      </c>
      <c r="C19619" s="2">
        <v>45931</v>
      </c>
      <c r="D19619">
        <v>22</v>
      </c>
      <c r="E19619">
        <v>20</v>
      </c>
      <c r="F19619">
        <v>2</v>
      </c>
      <c r="G19619">
        <v>4</v>
      </c>
      <c r="H19619">
        <v>4</v>
      </c>
    </row>
    <row r="19620" spans="2:8" x14ac:dyDescent="0.3">
      <c r="B19620" t="s">
        <v>2091</v>
      </c>
      <c r="C19620" s="2">
        <v>45962</v>
      </c>
      <c r="D19620">
        <v>22</v>
      </c>
      <c r="E19620">
        <v>19</v>
      </c>
      <c r="F19620">
        <v>3</v>
      </c>
      <c r="G19620">
        <v>0</v>
      </c>
      <c r="H19620">
        <v>2</v>
      </c>
    </row>
    <row r="19621" spans="2:8" x14ac:dyDescent="0.3">
      <c r="B19621" t="s">
        <v>2091</v>
      </c>
      <c r="C19621" s="2">
        <v>45992</v>
      </c>
      <c r="D19621">
        <v>22</v>
      </c>
      <c r="E19621">
        <v>18</v>
      </c>
      <c r="F19621">
        <v>4</v>
      </c>
      <c r="G19621">
        <v>4</v>
      </c>
      <c r="H19621">
        <v>4</v>
      </c>
    </row>
    <row r="19622" spans="2:8" x14ac:dyDescent="0.3">
      <c r="B19622" t="s">
        <v>2092</v>
      </c>
      <c r="C19622" s="2">
        <v>45658</v>
      </c>
      <c r="D19622">
        <v>21</v>
      </c>
      <c r="E19622">
        <v>21</v>
      </c>
      <c r="F19622">
        <v>0</v>
      </c>
      <c r="G19622">
        <v>1</v>
      </c>
      <c r="H19622">
        <v>0</v>
      </c>
    </row>
    <row r="19623" spans="2:8" x14ac:dyDescent="0.3">
      <c r="B19623" t="s">
        <v>2092</v>
      </c>
      <c r="C19623" s="2">
        <v>45689</v>
      </c>
      <c r="D19623">
        <v>20</v>
      </c>
      <c r="E19623">
        <v>20</v>
      </c>
      <c r="F19623">
        <v>0</v>
      </c>
      <c r="G19623">
        <v>0</v>
      </c>
      <c r="H19623">
        <v>4</v>
      </c>
    </row>
    <row r="19624" spans="2:8" x14ac:dyDescent="0.3">
      <c r="B19624" t="s">
        <v>2092</v>
      </c>
      <c r="C19624" s="2">
        <v>45717</v>
      </c>
      <c r="D19624">
        <v>21</v>
      </c>
      <c r="E19624">
        <v>20</v>
      </c>
      <c r="F19624">
        <v>1</v>
      </c>
      <c r="G19624">
        <v>0</v>
      </c>
      <c r="H19624">
        <v>2</v>
      </c>
    </row>
    <row r="19625" spans="2:8" x14ac:dyDescent="0.3">
      <c r="B19625" t="s">
        <v>2092</v>
      </c>
      <c r="C19625" s="2">
        <v>45748</v>
      </c>
      <c r="D19625">
        <v>21</v>
      </c>
      <c r="E19625">
        <v>21</v>
      </c>
      <c r="F19625">
        <v>0</v>
      </c>
      <c r="G19625">
        <v>4</v>
      </c>
      <c r="H19625">
        <v>6</v>
      </c>
    </row>
    <row r="19626" spans="2:8" x14ac:dyDescent="0.3">
      <c r="B19626" t="s">
        <v>2092</v>
      </c>
      <c r="C19626" s="2">
        <v>45778</v>
      </c>
      <c r="D19626">
        <v>22</v>
      </c>
      <c r="E19626">
        <v>20</v>
      </c>
      <c r="F19626">
        <v>2</v>
      </c>
      <c r="G19626">
        <v>0</v>
      </c>
      <c r="H19626">
        <v>6</v>
      </c>
    </row>
    <row r="19627" spans="2:8" x14ac:dyDescent="0.3">
      <c r="B19627" t="s">
        <v>2092</v>
      </c>
      <c r="C19627" s="2">
        <v>45809</v>
      </c>
      <c r="D19627">
        <v>22</v>
      </c>
      <c r="E19627">
        <v>22</v>
      </c>
      <c r="F19627">
        <v>0</v>
      </c>
      <c r="G19627">
        <v>2</v>
      </c>
      <c r="H19627">
        <v>2</v>
      </c>
    </row>
    <row r="19628" spans="2:8" x14ac:dyDescent="0.3">
      <c r="B19628" t="s">
        <v>2092</v>
      </c>
      <c r="C19628" s="2">
        <v>45839</v>
      </c>
      <c r="D19628">
        <v>20</v>
      </c>
      <c r="E19628">
        <v>16</v>
      </c>
      <c r="F19628">
        <v>4</v>
      </c>
      <c r="G19628">
        <v>2</v>
      </c>
      <c r="H19628">
        <v>2</v>
      </c>
    </row>
    <row r="19629" spans="2:8" x14ac:dyDescent="0.3">
      <c r="B19629" t="s">
        <v>2092</v>
      </c>
      <c r="C19629" s="2">
        <v>45870</v>
      </c>
      <c r="D19629">
        <v>20</v>
      </c>
      <c r="E19629">
        <v>19</v>
      </c>
      <c r="F19629">
        <v>1</v>
      </c>
      <c r="G19629">
        <v>2</v>
      </c>
      <c r="H19629">
        <v>4</v>
      </c>
    </row>
    <row r="19630" spans="2:8" x14ac:dyDescent="0.3">
      <c r="B19630" t="s">
        <v>2092</v>
      </c>
      <c r="C19630" s="2">
        <v>45901</v>
      </c>
      <c r="D19630">
        <v>21</v>
      </c>
      <c r="E19630">
        <v>20</v>
      </c>
      <c r="F19630">
        <v>1</v>
      </c>
      <c r="G19630">
        <v>0</v>
      </c>
      <c r="H19630">
        <v>10</v>
      </c>
    </row>
    <row r="19631" spans="2:8" x14ac:dyDescent="0.3">
      <c r="B19631" t="s">
        <v>2092</v>
      </c>
      <c r="C19631" s="2">
        <v>45931</v>
      </c>
      <c r="D19631">
        <v>23</v>
      </c>
      <c r="E19631">
        <v>22</v>
      </c>
      <c r="F19631">
        <v>1</v>
      </c>
      <c r="G19631">
        <v>3</v>
      </c>
      <c r="H19631">
        <v>10</v>
      </c>
    </row>
    <row r="19632" spans="2:8" x14ac:dyDescent="0.3">
      <c r="B19632" t="s">
        <v>2092</v>
      </c>
      <c r="C19632" s="2">
        <v>45962</v>
      </c>
      <c r="D19632">
        <v>23</v>
      </c>
      <c r="E19632">
        <v>19</v>
      </c>
      <c r="F19632">
        <v>4</v>
      </c>
      <c r="G19632">
        <v>3</v>
      </c>
      <c r="H19632">
        <v>0</v>
      </c>
    </row>
    <row r="19633" spans="2:8" x14ac:dyDescent="0.3">
      <c r="B19633" t="s">
        <v>2092</v>
      </c>
      <c r="C19633" s="2">
        <v>45992</v>
      </c>
      <c r="D19633">
        <v>21</v>
      </c>
      <c r="E19633">
        <v>21</v>
      </c>
      <c r="F19633">
        <v>0</v>
      </c>
      <c r="G19633">
        <v>4</v>
      </c>
      <c r="H19633">
        <v>16</v>
      </c>
    </row>
    <row r="19634" spans="2:8" x14ac:dyDescent="0.3">
      <c r="B19634" t="s">
        <v>2093</v>
      </c>
      <c r="C19634" s="2">
        <v>45658</v>
      </c>
      <c r="D19634">
        <v>22</v>
      </c>
      <c r="E19634">
        <v>20</v>
      </c>
      <c r="F19634">
        <v>2</v>
      </c>
      <c r="G19634">
        <v>0</v>
      </c>
      <c r="H19634">
        <v>6</v>
      </c>
    </row>
    <row r="19635" spans="2:8" x14ac:dyDescent="0.3">
      <c r="B19635" t="s">
        <v>2093</v>
      </c>
      <c r="C19635" s="2">
        <v>45689</v>
      </c>
      <c r="D19635">
        <v>22</v>
      </c>
      <c r="E19635">
        <v>21</v>
      </c>
      <c r="F19635">
        <v>1</v>
      </c>
      <c r="G19635">
        <v>4</v>
      </c>
      <c r="H19635">
        <v>12</v>
      </c>
    </row>
    <row r="19636" spans="2:8" x14ac:dyDescent="0.3">
      <c r="B19636" t="s">
        <v>2093</v>
      </c>
      <c r="C19636" s="2">
        <v>45717</v>
      </c>
      <c r="D19636">
        <v>23</v>
      </c>
      <c r="E19636">
        <v>19</v>
      </c>
      <c r="F19636">
        <v>4</v>
      </c>
      <c r="G19636">
        <v>4</v>
      </c>
      <c r="H19636">
        <v>0</v>
      </c>
    </row>
    <row r="19637" spans="2:8" x14ac:dyDescent="0.3">
      <c r="B19637" t="s">
        <v>2093</v>
      </c>
      <c r="C19637" s="2">
        <v>45748</v>
      </c>
      <c r="D19637">
        <v>21</v>
      </c>
      <c r="E19637">
        <v>21</v>
      </c>
      <c r="F19637">
        <v>0</v>
      </c>
      <c r="G19637">
        <v>4</v>
      </c>
      <c r="H19637">
        <v>4</v>
      </c>
    </row>
    <row r="19638" spans="2:8" x14ac:dyDescent="0.3">
      <c r="B19638" t="s">
        <v>2093</v>
      </c>
      <c r="C19638" s="2">
        <v>45778</v>
      </c>
      <c r="D19638">
        <v>20</v>
      </c>
      <c r="E19638">
        <v>18</v>
      </c>
      <c r="F19638">
        <v>2</v>
      </c>
      <c r="G19638">
        <v>3</v>
      </c>
      <c r="H19638">
        <v>0</v>
      </c>
    </row>
    <row r="19639" spans="2:8" x14ac:dyDescent="0.3">
      <c r="B19639" t="s">
        <v>2093</v>
      </c>
      <c r="C19639" s="2">
        <v>45809</v>
      </c>
      <c r="D19639">
        <v>23</v>
      </c>
      <c r="E19639">
        <v>21</v>
      </c>
      <c r="F19639">
        <v>2</v>
      </c>
      <c r="G19639">
        <v>3</v>
      </c>
      <c r="H19639">
        <v>2</v>
      </c>
    </row>
    <row r="19640" spans="2:8" x14ac:dyDescent="0.3">
      <c r="B19640" t="s">
        <v>2093</v>
      </c>
      <c r="C19640" s="2">
        <v>45839</v>
      </c>
      <c r="D19640">
        <v>23</v>
      </c>
      <c r="E19640">
        <v>23</v>
      </c>
      <c r="F19640">
        <v>0</v>
      </c>
      <c r="G19640">
        <v>3</v>
      </c>
      <c r="H19640">
        <v>2</v>
      </c>
    </row>
    <row r="19641" spans="2:8" x14ac:dyDescent="0.3">
      <c r="B19641" t="s">
        <v>2093</v>
      </c>
      <c r="C19641" s="2">
        <v>45870</v>
      </c>
      <c r="D19641">
        <v>20</v>
      </c>
      <c r="E19641">
        <v>17</v>
      </c>
      <c r="F19641">
        <v>3</v>
      </c>
      <c r="G19641">
        <v>2</v>
      </c>
      <c r="H19641">
        <v>0</v>
      </c>
    </row>
    <row r="19642" spans="2:8" x14ac:dyDescent="0.3">
      <c r="B19642" t="s">
        <v>2093</v>
      </c>
      <c r="C19642" s="2">
        <v>45901</v>
      </c>
      <c r="D19642">
        <v>20</v>
      </c>
      <c r="E19642">
        <v>19</v>
      </c>
      <c r="F19642">
        <v>1</v>
      </c>
      <c r="G19642">
        <v>1</v>
      </c>
      <c r="H19642">
        <v>6</v>
      </c>
    </row>
    <row r="19643" spans="2:8" x14ac:dyDescent="0.3">
      <c r="B19643" t="s">
        <v>2093</v>
      </c>
      <c r="C19643" s="2">
        <v>45931</v>
      </c>
      <c r="D19643">
        <v>21</v>
      </c>
      <c r="E19643">
        <v>20</v>
      </c>
      <c r="F19643">
        <v>1</v>
      </c>
      <c r="G19643">
        <v>2</v>
      </c>
      <c r="H19643">
        <v>4</v>
      </c>
    </row>
    <row r="19644" spans="2:8" x14ac:dyDescent="0.3">
      <c r="B19644" t="s">
        <v>2093</v>
      </c>
      <c r="C19644" s="2">
        <v>45962</v>
      </c>
      <c r="D19644">
        <v>20</v>
      </c>
      <c r="E19644">
        <v>16</v>
      </c>
      <c r="F19644">
        <v>4</v>
      </c>
      <c r="G19644">
        <v>4</v>
      </c>
      <c r="H19644">
        <v>2</v>
      </c>
    </row>
    <row r="19645" spans="2:8" x14ac:dyDescent="0.3">
      <c r="B19645" t="s">
        <v>2093</v>
      </c>
      <c r="C19645" s="2">
        <v>45992</v>
      </c>
      <c r="D19645">
        <v>22</v>
      </c>
      <c r="E19645">
        <v>20</v>
      </c>
      <c r="F19645">
        <v>2</v>
      </c>
      <c r="G19645">
        <v>3</v>
      </c>
      <c r="H19645">
        <v>6</v>
      </c>
    </row>
    <row r="19646" spans="2:8" x14ac:dyDescent="0.3">
      <c r="B19646" t="s">
        <v>2094</v>
      </c>
      <c r="C19646" s="2">
        <v>45658</v>
      </c>
      <c r="D19646">
        <v>21</v>
      </c>
      <c r="E19646">
        <v>18</v>
      </c>
      <c r="F19646">
        <v>3</v>
      </c>
      <c r="G19646">
        <v>3</v>
      </c>
      <c r="H19646">
        <v>6</v>
      </c>
    </row>
    <row r="19647" spans="2:8" x14ac:dyDescent="0.3">
      <c r="B19647" t="s">
        <v>2094</v>
      </c>
      <c r="C19647" s="2">
        <v>45689</v>
      </c>
      <c r="D19647">
        <v>22</v>
      </c>
      <c r="E19647">
        <v>19</v>
      </c>
      <c r="F19647">
        <v>3</v>
      </c>
      <c r="G19647">
        <v>3</v>
      </c>
      <c r="H19647">
        <v>0</v>
      </c>
    </row>
    <row r="19648" spans="2:8" x14ac:dyDescent="0.3">
      <c r="B19648" t="s">
        <v>2094</v>
      </c>
      <c r="C19648" s="2">
        <v>45717</v>
      </c>
      <c r="D19648">
        <v>23</v>
      </c>
      <c r="E19648">
        <v>23</v>
      </c>
      <c r="F19648">
        <v>0</v>
      </c>
      <c r="G19648">
        <v>0</v>
      </c>
      <c r="H19648">
        <v>4</v>
      </c>
    </row>
    <row r="19649" spans="2:8" x14ac:dyDescent="0.3">
      <c r="B19649" t="s">
        <v>2094</v>
      </c>
      <c r="C19649" s="2">
        <v>45748</v>
      </c>
      <c r="D19649">
        <v>21</v>
      </c>
      <c r="E19649">
        <v>21</v>
      </c>
      <c r="F19649">
        <v>0</v>
      </c>
      <c r="G19649">
        <v>3</v>
      </c>
      <c r="H19649">
        <v>8</v>
      </c>
    </row>
    <row r="19650" spans="2:8" x14ac:dyDescent="0.3">
      <c r="B19650" t="s">
        <v>2094</v>
      </c>
      <c r="C19650" s="2">
        <v>45778</v>
      </c>
      <c r="D19650">
        <v>23</v>
      </c>
      <c r="E19650">
        <v>23</v>
      </c>
      <c r="F19650">
        <v>0</v>
      </c>
      <c r="G19650">
        <v>3</v>
      </c>
      <c r="H19650">
        <v>2</v>
      </c>
    </row>
    <row r="19651" spans="2:8" x14ac:dyDescent="0.3">
      <c r="B19651" t="s">
        <v>2094</v>
      </c>
      <c r="C19651" s="2">
        <v>45809</v>
      </c>
      <c r="D19651">
        <v>20</v>
      </c>
      <c r="E19651">
        <v>19</v>
      </c>
      <c r="F19651">
        <v>1</v>
      </c>
      <c r="G19651">
        <v>0</v>
      </c>
      <c r="H19651">
        <v>2</v>
      </c>
    </row>
    <row r="19652" spans="2:8" x14ac:dyDescent="0.3">
      <c r="B19652" t="s">
        <v>2094</v>
      </c>
      <c r="C19652" s="2">
        <v>45839</v>
      </c>
      <c r="D19652">
        <v>22</v>
      </c>
      <c r="E19652">
        <v>22</v>
      </c>
      <c r="F19652">
        <v>0</v>
      </c>
      <c r="G19652">
        <v>4</v>
      </c>
      <c r="H19652">
        <v>4</v>
      </c>
    </row>
    <row r="19653" spans="2:8" x14ac:dyDescent="0.3">
      <c r="B19653" t="s">
        <v>2094</v>
      </c>
      <c r="C19653" s="2">
        <v>45870</v>
      </c>
      <c r="D19653">
        <v>22</v>
      </c>
      <c r="E19653">
        <v>22</v>
      </c>
      <c r="F19653">
        <v>0</v>
      </c>
      <c r="G19653">
        <v>0</v>
      </c>
      <c r="H19653">
        <v>4</v>
      </c>
    </row>
    <row r="19654" spans="2:8" x14ac:dyDescent="0.3">
      <c r="B19654" t="s">
        <v>2094</v>
      </c>
      <c r="C19654" s="2">
        <v>45901</v>
      </c>
      <c r="D19654">
        <v>21</v>
      </c>
      <c r="E19654">
        <v>21</v>
      </c>
      <c r="F19654">
        <v>0</v>
      </c>
      <c r="G19654">
        <v>4</v>
      </c>
      <c r="H19654">
        <v>8</v>
      </c>
    </row>
    <row r="19655" spans="2:8" x14ac:dyDescent="0.3">
      <c r="B19655" t="s">
        <v>2094</v>
      </c>
      <c r="C19655" s="2">
        <v>45931</v>
      </c>
      <c r="D19655">
        <v>23</v>
      </c>
      <c r="E19655">
        <v>23</v>
      </c>
      <c r="F19655">
        <v>0</v>
      </c>
      <c r="G19655">
        <v>2</v>
      </c>
      <c r="H19655">
        <v>12</v>
      </c>
    </row>
    <row r="19656" spans="2:8" x14ac:dyDescent="0.3">
      <c r="B19656" t="s">
        <v>2094</v>
      </c>
      <c r="C19656" s="2">
        <v>45962</v>
      </c>
      <c r="D19656">
        <v>21</v>
      </c>
      <c r="E19656">
        <v>21</v>
      </c>
      <c r="F19656">
        <v>0</v>
      </c>
      <c r="G19656">
        <v>2</v>
      </c>
      <c r="H19656">
        <v>6</v>
      </c>
    </row>
    <row r="19657" spans="2:8" x14ac:dyDescent="0.3">
      <c r="B19657" t="s">
        <v>2094</v>
      </c>
      <c r="C19657" s="2">
        <v>45992</v>
      </c>
      <c r="D19657">
        <v>21</v>
      </c>
      <c r="E19657">
        <v>17</v>
      </c>
      <c r="F19657">
        <v>4</v>
      </c>
      <c r="G19657">
        <v>0</v>
      </c>
      <c r="H19657">
        <v>10</v>
      </c>
    </row>
    <row r="19658" spans="2:8" x14ac:dyDescent="0.3">
      <c r="B19658" t="s">
        <v>2095</v>
      </c>
      <c r="C19658" s="2">
        <v>45658</v>
      </c>
      <c r="D19658">
        <v>21</v>
      </c>
      <c r="E19658">
        <v>17</v>
      </c>
      <c r="F19658">
        <v>4</v>
      </c>
      <c r="G19658">
        <v>0</v>
      </c>
      <c r="H19658">
        <v>6</v>
      </c>
    </row>
    <row r="19659" spans="2:8" x14ac:dyDescent="0.3">
      <c r="B19659" t="s">
        <v>2095</v>
      </c>
      <c r="C19659" s="2">
        <v>45689</v>
      </c>
      <c r="D19659">
        <v>21</v>
      </c>
      <c r="E19659">
        <v>21</v>
      </c>
      <c r="F19659">
        <v>0</v>
      </c>
      <c r="G19659">
        <v>0</v>
      </c>
      <c r="H19659">
        <v>10</v>
      </c>
    </row>
    <row r="19660" spans="2:8" x14ac:dyDescent="0.3">
      <c r="B19660" t="s">
        <v>2095</v>
      </c>
      <c r="C19660" s="2">
        <v>45717</v>
      </c>
      <c r="D19660">
        <v>23</v>
      </c>
      <c r="E19660">
        <v>20</v>
      </c>
      <c r="F19660">
        <v>3</v>
      </c>
      <c r="G19660">
        <v>0</v>
      </c>
      <c r="H19660">
        <v>16</v>
      </c>
    </row>
    <row r="19661" spans="2:8" x14ac:dyDescent="0.3">
      <c r="B19661" t="s">
        <v>2095</v>
      </c>
      <c r="C19661" s="2">
        <v>45748</v>
      </c>
      <c r="D19661">
        <v>23</v>
      </c>
      <c r="E19661">
        <v>19</v>
      </c>
      <c r="F19661">
        <v>4</v>
      </c>
      <c r="G19661">
        <v>3</v>
      </c>
      <c r="H19661">
        <v>0</v>
      </c>
    </row>
    <row r="19662" spans="2:8" x14ac:dyDescent="0.3">
      <c r="B19662" t="s">
        <v>2095</v>
      </c>
      <c r="C19662" s="2">
        <v>45778</v>
      </c>
      <c r="D19662">
        <v>22</v>
      </c>
      <c r="E19662">
        <v>20</v>
      </c>
      <c r="F19662">
        <v>2</v>
      </c>
      <c r="G19662">
        <v>2</v>
      </c>
      <c r="H19662">
        <v>12</v>
      </c>
    </row>
    <row r="19663" spans="2:8" x14ac:dyDescent="0.3">
      <c r="B19663" t="s">
        <v>2095</v>
      </c>
      <c r="C19663" s="2">
        <v>45809</v>
      </c>
      <c r="D19663">
        <v>22</v>
      </c>
      <c r="E19663">
        <v>20</v>
      </c>
      <c r="F19663">
        <v>2</v>
      </c>
      <c r="G19663">
        <v>4</v>
      </c>
      <c r="H19663">
        <v>4</v>
      </c>
    </row>
    <row r="19664" spans="2:8" x14ac:dyDescent="0.3">
      <c r="B19664" t="s">
        <v>2095</v>
      </c>
      <c r="C19664" s="2">
        <v>45839</v>
      </c>
      <c r="D19664">
        <v>23</v>
      </c>
      <c r="E19664">
        <v>22</v>
      </c>
      <c r="F19664">
        <v>1</v>
      </c>
      <c r="G19664">
        <v>3</v>
      </c>
      <c r="H19664">
        <v>0</v>
      </c>
    </row>
    <row r="19665" spans="2:8" x14ac:dyDescent="0.3">
      <c r="B19665" t="s">
        <v>2095</v>
      </c>
      <c r="C19665" s="2">
        <v>45870</v>
      </c>
      <c r="D19665">
        <v>20</v>
      </c>
      <c r="E19665">
        <v>17</v>
      </c>
      <c r="F19665">
        <v>3</v>
      </c>
      <c r="G19665">
        <v>1</v>
      </c>
      <c r="H19665">
        <v>2</v>
      </c>
    </row>
    <row r="19666" spans="2:8" x14ac:dyDescent="0.3">
      <c r="B19666" t="s">
        <v>2095</v>
      </c>
      <c r="C19666" s="2">
        <v>45901</v>
      </c>
      <c r="D19666">
        <v>21</v>
      </c>
      <c r="E19666">
        <v>20</v>
      </c>
      <c r="F19666">
        <v>1</v>
      </c>
      <c r="G19666">
        <v>4</v>
      </c>
      <c r="H19666">
        <v>2</v>
      </c>
    </row>
    <row r="19667" spans="2:8" x14ac:dyDescent="0.3">
      <c r="B19667" t="s">
        <v>2095</v>
      </c>
      <c r="C19667" s="2">
        <v>45931</v>
      </c>
      <c r="D19667">
        <v>21</v>
      </c>
      <c r="E19667">
        <v>18</v>
      </c>
      <c r="F19667">
        <v>3</v>
      </c>
      <c r="G19667">
        <v>1</v>
      </c>
      <c r="H19667">
        <v>4</v>
      </c>
    </row>
    <row r="19668" spans="2:8" x14ac:dyDescent="0.3">
      <c r="B19668" t="s">
        <v>2095</v>
      </c>
      <c r="C19668" s="2">
        <v>45962</v>
      </c>
      <c r="D19668">
        <v>20</v>
      </c>
      <c r="E19668">
        <v>18</v>
      </c>
      <c r="F19668">
        <v>2</v>
      </c>
      <c r="G19668">
        <v>2</v>
      </c>
      <c r="H19668">
        <v>4</v>
      </c>
    </row>
    <row r="19669" spans="2:8" x14ac:dyDescent="0.3">
      <c r="B19669" t="s">
        <v>2095</v>
      </c>
      <c r="C19669" s="2">
        <v>45992</v>
      </c>
      <c r="D19669">
        <v>23</v>
      </c>
      <c r="E19669">
        <v>23</v>
      </c>
      <c r="F19669">
        <v>0</v>
      </c>
      <c r="G19669">
        <v>2</v>
      </c>
      <c r="H19669">
        <v>0</v>
      </c>
    </row>
    <row r="19670" spans="2:8" x14ac:dyDescent="0.3">
      <c r="B19670" t="s">
        <v>2096</v>
      </c>
      <c r="C19670" s="2">
        <v>45658</v>
      </c>
      <c r="D19670">
        <v>20</v>
      </c>
      <c r="E19670">
        <v>16</v>
      </c>
      <c r="F19670">
        <v>4</v>
      </c>
      <c r="G19670">
        <v>0</v>
      </c>
      <c r="H19670">
        <v>4</v>
      </c>
    </row>
    <row r="19671" spans="2:8" x14ac:dyDescent="0.3">
      <c r="B19671" t="s">
        <v>2096</v>
      </c>
      <c r="C19671" s="2">
        <v>45689</v>
      </c>
      <c r="D19671">
        <v>23</v>
      </c>
      <c r="E19671">
        <v>23</v>
      </c>
      <c r="F19671">
        <v>0</v>
      </c>
      <c r="G19671">
        <v>4</v>
      </c>
      <c r="H19671">
        <v>16</v>
      </c>
    </row>
    <row r="19672" spans="2:8" x14ac:dyDescent="0.3">
      <c r="B19672" t="s">
        <v>2096</v>
      </c>
      <c r="C19672" s="2">
        <v>45717</v>
      </c>
      <c r="D19672">
        <v>22</v>
      </c>
      <c r="E19672">
        <v>22</v>
      </c>
      <c r="F19672">
        <v>0</v>
      </c>
      <c r="G19672">
        <v>1</v>
      </c>
      <c r="H19672">
        <v>0</v>
      </c>
    </row>
    <row r="19673" spans="2:8" x14ac:dyDescent="0.3">
      <c r="B19673" t="s">
        <v>2096</v>
      </c>
      <c r="C19673" s="2">
        <v>45748</v>
      </c>
      <c r="D19673">
        <v>20</v>
      </c>
      <c r="E19673">
        <v>16</v>
      </c>
      <c r="F19673">
        <v>4</v>
      </c>
      <c r="G19673">
        <v>2</v>
      </c>
      <c r="H19673">
        <v>2</v>
      </c>
    </row>
    <row r="19674" spans="2:8" x14ac:dyDescent="0.3">
      <c r="B19674" t="s">
        <v>2096</v>
      </c>
      <c r="C19674" s="2">
        <v>45778</v>
      </c>
      <c r="D19674">
        <v>21</v>
      </c>
      <c r="E19674">
        <v>21</v>
      </c>
      <c r="F19674">
        <v>0</v>
      </c>
      <c r="G19674">
        <v>1</v>
      </c>
      <c r="H19674">
        <v>6</v>
      </c>
    </row>
    <row r="19675" spans="2:8" x14ac:dyDescent="0.3">
      <c r="B19675" t="s">
        <v>2096</v>
      </c>
      <c r="C19675" s="2">
        <v>45809</v>
      </c>
      <c r="D19675">
        <v>20</v>
      </c>
      <c r="E19675">
        <v>19</v>
      </c>
      <c r="F19675">
        <v>1</v>
      </c>
      <c r="G19675">
        <v>1</v>
      </c>
      <c r="H19675">
        <v>6</v>
      </c>
    </row>
    <row r="19676" spans="2:8" x14ac:dyDescent="0.3">
      <c r="B19676" t="s">
        <v>2096</v>
      </c>
      <c r="C19676" s="2">
        <v>45839</v>
      </c>
      <c r="D19676">
        <v>21</v>
      </c>
      <c r="E19676">
        <v>19</v>
      </c>
      <c r="F19676">
        <v>2</v>
      </c>
      <c r="G19676">
        <v>4</v>
      </c>
      <c r="H19676">
        <v>8</v>
      </c>
    </row>
    <row r="19677" spans="2:8" x14ac:dyDescent="0.3">
      <c r="B19677" t="s">
        <v>2096</v>
      </c>
      <c r="C19677" s="2">
        <v>45870</v>
      </c>
      <c r="D19677">
        <v>20</v>
      </c>
      <c r="E19677">
        <v>17</v>
      </c>
      <c r="F19677">
        <v>3</v>
      </c>
      <c r="G19677">
        <v>3</v>
      </c>
      <c r="H19677">
        <v>0</v>
      </c>
    </row>
    <row r="19678" spans="2:8" x14ac:dyDescent="0.3">
      <c r="B19678" t="s">
        <v>2096</v>
      </c>
      <c r="C19678" s="2">
        <v>45901</v>
      </c>
      <c r="D19678">
        <v>22</v>
      </c>
      <c r="E19678">
        <v>21</v>
      </c>
      <c r="F19678">
        <v>1</v>
      </c>
      <c r="G19678">
        <v>3</v>
      </c>
      <c r="H19678">
        <v>2</v>
      </c>
    </row>
    <row r="19679" spans="2:8" x14ac:dyDescent="0.3">
      <c r="B19679" t="s">
        <v>2096</v>
      </c>
      <c r="C19679" s="2">
        <v>45931</v>
      </c>
      <c r="D19679">
        <v>22</v>
      </c>
      <c r="E19679">
        <v>21</v>
      </c>
      <c r="F19679">
        <v>1</v>
      </c>
      <c r="G19679">
        <v>3</v>
      </c>
      <c r="H19679">
        <v>2</v>
      </c>
    </row>
    <row r="19680" spans="2:8" x14ac:dyDescent="0.3">
      <c r="B19680" t="s">
        <v>2096</v>
      </c>
      <c r="C19680" s="2">
        <v>45962</v>
      </c>
      <c r="D19680">
        <v>20</v>
      </c>
      <c r="E19680">
        <v>19</v>
      </c>
      <c r="F19680">
        <v>1</v>
      </c>
      <c r="G19680">
        <v>4</v>
      </c>
      <c r="H19680">
        <v>16</v>
      </c>
    </row>
    <row r="19681" spans="2:8" x14ac:dyDescent="0.3">
      <c r="B19681" t="s">
        <v>2096</v>
      </c>
      <c r="C19681" s="2">
        <v>45992</v>
      </c>
      <c r="D19681">
        <v>20</v>
      </c>
      <c r="E19681">
        <v>18</v>
      </c>
      <c r="F19681">
        <v>2</v>
      </c>
      <c r="G19681">
        <v>0</v>
      </c>
      <c r="H19681">
        <v>10</v>
      </c>
    </row>
    <row r="19682" spans="2:8" x14ac:dyDescent="0.3">
      <c r="B19682" t="s">
        <v>2097</v>
      </c>
      <c r="C19682" s="2">
        <v>45658</v>
      </c>
      <c r="D19682">
        <v>20</v>
      </c>
      <c r="E19682">
        <v>16</v>
      </c>
      <c r="F19682">
        <v>4</v>
      </c>
      <c r="G19682">
        <v>2</v>
      </c>
      <c r="H19682">
        <v>2</v>
      </c>
    </row>
    <row r="19683" spans="2:8" x14ac:dyDescent="0.3">
      <c r="B19683" t="s">
        <v>2097</v>
      </c>
      <c r="C19683" s="2">
        <v>45689</v>
      </c>
      <c r="D19683">
        <v>20</v>
      </c>
      <c r="E19683">
        <v>16</v>
      </c>
      <c r="F19683">
        <v>4</v>
      </c>
      <c r="G19683">
        <v>0</v>
      </c>
      <c r="H19683">
        <v>2</v>
      </c>
    </row>
    <row r="19684" spans="2:8" x14ac:dyDescent="0.3">
      <c r="B19684" t="s">
        <v>2097</v>
      </c>
      <c r="C19684" s="2">
        <v>45717</v>
      </c>
      <c r="D19684">
        <v>21</v>
      </c>
      <c r="E19684">
        <v>20</v>
      </c>
      <c r="F19684">
        <v>1</v>
      </c>
      <c r="G19684">
        <v>4</v>
      </c>
      <c r="H19684">
        <v>8</v>
      </c>
    </row>
    <row r="19685" spans="2:8" x14ac:dyDescent="0.3">
      <c r="B19685" t="s">
        <v>2097</v>
      </c>
      <c r="C19685" s="2">
        <v>45748</v>
      </c>
      <c r="D19685">
        <v>22</v>
      </c>
      <c r="E19685">
        <v>19</v>
      </c>
      <c r="F19685">
        <v>3</v>
      </c>
      <c r="G19685">
        <v>2</v>
      </c>
      <c r="H19685">
        <v>16</v>
      </c>
    </row>
    <row r="19686" spans="2:8" x14ac:dyDescent="0.3">
      <c r="B19686" t="s">
        <v>2097</v>
      </c>
      <c r="C19686" s="2">
        <v>45778</v>
      </c>
      <c r="D19686">
        <v>20</v>
      </c>
      <c r="E19686">
        <v>17</v>
      </c>
      <c r="F19686">
        <v>3</v>
      </c>
      <c r="G19686">
        <v>0</v>
      </c>
      <c r="H19686">
        <v>0</v>
      </c>
    </row>
    <row r="19687" spans="2:8" x14ac:dyDescent="0.3">
      <c r="B19687" t="s">
        <v>2097</v>
      </c>
      <c r="C19687" s="2">
        <v>45809</v>
      </c>
      <c r="D19687">
        <v>20</v>
      </c>
      <c r="E19687">
        <v>20</v>
      </c>
      <c r="F19687">
        <v>0</v>
      </c>
      <c r="G19687">
        <v>1</v>
      </c>
      <c r="H19687">
        <v>0</v>
      </c>
    </row>
    <row r="19688" spans="2:8" x14ac:dyDescent="0.3">
      <c r="B19688" t="s">
        <v>2097</v>
      </c>
      <c r="C19688" s="2">
        <v>45839</v>
      </c>
      <c r="D19688">
        <v>22</v>
      </c>
      <c r="E19688">
        <v>21</v>
      </c>
      <c r="F19688">
        <v>1</v>
      </c>
      <c r="G19688">
        <v>2</v>
      </c>
      <c r="H19688">
        <v>0</v>
      </c>
    </row>
    <row r="19689" spans="2:8" x14ac:dyDescent="0.3">
      <c r="B19689" t="s">
        <v>2097</v>
      </c>
      <c r="C19689" s="2">
        <v>45870</v>
      </c>
      <c r="D19689">
        <v>20</v>
      </c>
      <c r="E19689">
        <v>20</v>
      </c>
      <c r="F19689">
        <v>0</v>
      </c>
      <c r="G19689">
        <v>3</v>
      </c>
      <c r="H19689">
        <v>10</v>
      </c>
    </row>
    <row r="19690" spans="2:8" x14ac:dyDescent="0.3">
      <c r="B19690" t="s">
        <v>2097</v>
      </c>
      <c r="C19690" s="2">
        <v>45901</v>
      </c>
      <c r="D19690">
        <v>22</v>
      </c>
      <c r="E19690">
        <v>20</v>
      </c>
      <c r="F19690">
        <v>2</v>
      </c>
      <c r="G19690">
        <v>3</v>
      </c>
      <c r="H19690">
        <v>8</v>
      </c>
    </row>
    <row r="19691" spans="2:8" x14ac:dyDescent="0.3">
      <c r="B19691" t="s">
        <v>2097</v>
      </c>
      <c r="C19691" s="2">
        <v>45931</v>
      </c>
      <c r="D19691">
        <v>20</v>
      </c>
      <c r="E19691">
        <v>16</v>
      </c>
      <c r="F19691">
        <v>4</v>
      </c>
      <c r="G19691">
        <v>0</v>
      </c>
      <c r="H19691">
        <v>6</v>
      </c>
    </row>
    <row r="19692" spans="2:8" x14ac:dyDescent="0.3">
      <c r="B19692" t="s">
        <v>2097</v>
      </c>
      <c r="C19692" s="2">
        <v>45962</v>
      </c>
      <c r="D19692">
        <v>20</v>
      </c>
      <c r="E19692">
        <v>16</v>
      </c>
      <c r="F19692">
        <v>4</v>
      </c>
      <c r="G19692">
        <v>2</v>
      </c>
      <c r="H19692">
        <v>4</v>
      </c>
    </row>
    <row r="19693" spans="2:8" x14ac:dyDescent="0.3">
      <c r="B19693" t="s">
        <v>2097</v>
      </c>
      <c r="C19693" s="2">
        <v>45992</v>
      </c>
      <c r="D19693">
        <v>20</v>
      </c>
      <c r="E19693">
        <v>19</v>
      </c>
      <c r="F19693">
        <v>1</v>
      </c>
      <c r="G19693">
        <v>3</v>
      </c>
      <c r="H19693">
        <v>0</v>
      </c>
    </row>
    <row r="19694" spans="2:8" x14ac:dyDescent="0.3">
      <c r="B19694" t="s">
        <v>2098</v>
      </c>
      <c r="C19694" s="2">
        <v>45658</v>
      </c>
      <c r="D19694">
        <v>23</v>
      </c>
      <c r="E19694">
        <v>20</v>
      </c>
      <c r="F19694">
        <v>3</v>
      </c>
      <c r="G19694">
        <v>1</v>
      </c>
      <c r="H19694">
        <v>2</v>
      </c>
    </row>
    <row r="19695" spans="2:8" x14ac:dyDescent="0.3">
      <c r="B19695" t="s">
        <v>2098</v>
      </c>
      <c r="C19695" s="2">
        <v>45689</v>
      </c>
      <c r="D19695">
        <v>20</v>
      </c>
      <c r="E19695">
        <v>19</v>
      </c>
      <c r="F19695">
        <v>1</v>
      </c>
      <c r="G19695">
        <v>3</v>
      </c>
      <c r="H19695">
        <v>6</v>
      </c>
    </row>
    <row r="19696" spans="2:8" x14ac:dyDescent="0.3">
      <c r="B19696" t="s">
        <v>2098</v>
      </c>
      <c r="C19696" s="2">
        <v>45717</v>
      </c>
      <c r="D19696">
        <v>20</v>
      </c>
      <c r="E19696">
        <v>18</v>
      </c>
      <c r="F19696">
        <v>2</v>
      </c>
      <c r="G19696">
        <v>1</v>
      </c>
      <c r="H19696">
        <v>2</v>
      </c>
    </row>
    <row r="19697" spans="2:8" x14ac:dyDescent="0.3">
      <c r="B19697" t="s">
        <v>2098</v>
      </c>
      <c r="C19697" s="2">
        <v>45748</v>
      </c>
      <c r="D19697">
        <v>20</v>
      </c>
      <c r="E19697">
        <v>16</v>
      </c>
      <c r="F19697">
        <v>4</v>
      </c>
      <c r="G19697">
        <v>2</v>
      </c>
      <c r="H19697">
        <v>4</v>
      </c>
    </row>
    <row r="19698" spans="2:8" x14ac:dyDescent="0.3">
      <c r="B19698" t="s">
        <v>2098</v>
      </c>
      <c r="C19698" s="2">
        <v>45778</v>
      </c>
      <c r="D19698">
        <v>22</v>
      </c>
      <c r="E19698">
        <v>20</v>
      </c>
      <c r="F19698">
        <v>2</v>
      </c>
      <c r="G19698">
        <v>0</v>
      </c>
      <c r="H19698">
        <v>8</v>
      </c>
    </row>
    <row r="19699" spans="2:8" x14ac:dyDescent="0.3">
      <c r="B19699" t="s">
        <v>2098</v>
      </c>
      <c r="C19699" s="2">
        <v>45809</v>
      </c>
      <c r="D19699">
        <v>21</v>
      </c>
      <c r="E19699">
        <v>17</v>
      </c>
      <c r="F19699">
        <v>4</v>
      </c>
      <c r="G19699">
        <v>0</v>
      </c>
      <c r="H19699">
        <v>6</v>
      </c>
    </row>
    <row r="19700" spans="2:8" x14ac:dyDescent="0.3">
      <c r="B19700" t="s">
        <v>2098</v>
      </c>
      <c r="C19700" s="2">
        <v>45839</v>
      </c>
      <c r="D19700">
        <v>20</v>
      </c>
      <c r="E19700">
        <v>19</v>
      </c>
      <c r="F19700">
        <v>1</v>
      </c>
      <c r="G19700">
        <v>2</v>
      </c>
      <c r="H19700">
        <v>8</v>
      </c>
    </row>
    <row r="19701" spans="2:8" x14ac:dyDescent="0.3">
      <c r="B19701" t="s">
        <v>2098</v>
      </c>
      <c r="C19701" s="2">
        <v>45870</v>
      </c>
      <c r="D19701">
        <v>21</v>
      </c>
      <c r="E19701">
        <v>20</v>
      </c>
      <c r="F19701">
        <v>1</v>
      </c>
      <c r="G19701">
        <v>0</v>
      </c>
      <c r="H19701">
        <v>8</v>
      </c>
    </row>
    <row r="19702" spans="2:8" x14ac:dyDescent="0.3">
      <c r="B19702" t="s">
        <v>2098</v>
      </c>
      <c r="C19702" s="2">
        <v>45901</v>
      </c>
      <c r="D19702">
        <v>21</v>
      </c>
      <c r="E19702">
        <v>18</v>
      </c>
      <c r="F19702">
        <v>3</v>
      </c>
      <c r="G19702">
        <v>3</v>
      </c>
      <c r="H19702">
        <v>2</v>
      </c>
    </row>
    <row r="19703" spans="2:8" x14ac:dyDescent="0.3">
      <c r="B19703" t="s">
        <v>2098</v>
      </c>
      <c r="C19703" s="2">
        <v>45931</v>
      </c>
      <c r="D19703">
        <v>22</v>
      </c>
      <c r="E19703">
        <v>22</v>
      </c>
      <c r="F19703">
        <v>0</v>
      </c>
      <c r="G19703">
        <v>4</v>
      </c>
      <c r="H19703">
        <v>16</v>
      </c>
    </row>
    <row r="19704" spans="2:8" x14ac:dyDescent="0.3">
      <c r="B19704" t="s">
        <v>2098</v>
      </c>
      <c r="C19704" s="2">
        <v>45962</v>
      </c>
      <c r="D19704">
        <v>22</v>
      </c>
      <c r="E19704">
        <v>19</v>
      </c>
      <c r="F19704">
        <v>3</v>
      </c>
      <c r="G19704">
        <v>2</v>
      </c>
      <c r="H19704">
        <v>12</v>
      </c>
    </row>
    <row r="19705" spans="2:8" x14ac:dyDescent="0.3">
      <c r="B19705" t="s">
        <v>2098</v>
      </c>
      <c r="C19705" s="2">
        <v>45992</v>
      </c>
      <c r="D19705">
        <v>20</v>
      </c>
      <c r="E19705">
        <v>18</v>
      </c>
      <c r="F19705">
        <v>2</v>
      </c>
      <c r="G19705">
        <v>0</v>
      </c>
      <c r="H19705">
        <v>2</v>
      </c>
    </row>
    <row r="19706" spans="2:8" x14ac:dyDescent="0.3">
      <c r="B19706" t="s">
        <v>2099</v>
      </c>
      <c r="C19706" s="2">
        <v>45658</v>
      </c>
      <c r="D19706">
        <v>22</v>
      </c>
      <c r="E19706">
        <v>19</v>
      </c>
      <c r="F19706">
        <v>3</v>
      </c>
      <c r="G19706">
        <v>3</v>
      </c>
      <c r="H19706">
        <v>6</v>
      </c>
    </row>
    <row r="19707" spans="2:8" x14ac:dyDescent="0.3">
      <c r="B19707" t="s">
        <v>2099</v>
      </c>
      <c r="C19707" s="2">
        <v>45689</v>
      </c>
      <c r="D19707">
        <v>23</v>
      </c>
      <c r="E19707">
        <v>21</v>
      </c>
      <c r="F19707">
        <v>2</v>
      </c>
      <c r="G19707">
        <v>2</v>
      </c>
      <c r="H19707">
        <v>6</v>
      </c>
    </row>
    <row r="19708" spans="2:8" x14ac:dyDescent="0.3">
      <c r="B19708" t="s">
        <v>2099</v>
      </c>
      <c r="C19708" s="2">
        <v>45717</v>
      </c>
      <c r="D19708">
        <v>21</v>
      </c>
      <c r="E19708">
        <v>19</v>
      </c>
      <c r="F19708">
        <v>2</v>
      </c>
      <c r="G19708">
        <v>4</v>
      </c>
      <c r="H19708">
        <v>8</v>
      </c>
    </row>
    <row r="19709" spans="2:8" x14ac:dyDescent="0.3">
      <c r="B19709" t="s">
        <v>2099</v>
      </c>
      <c r="C19709" s="2">
        <v>45748</v>
      </c>
      <c r="D19709">
        <v>21</v>
      </c>
      <c r="E19709">
        <v>19</v>
      </c>
      <c r="F19709">
        <v>2</v>
      </c>
      <c r="G19709">
        <v>4</v>
      </c>
      <c r="H19709">
        <v>12</v>
      </c>
    </row>
    <row r="19710" spans="2:8" x14ac:dyDescent="0.3">
      <c r="B19710" t="s">
        <v>2099</v>
      </c>
      <c r="C19710" s="2">
        <v>45778</v>
      </c>
      <c r="D19710">
        <v>21</v>
      </c>
      <c r="E19710">
        <v>18</v>
      </c>
      <c r="F19710">
        <v>3</v>
      </c>
      <c r="G19710">
        <v>2</v>
      </c>
      <c r="H19710">
        <v>0</v>
      </c>
    </row>
    <row r="19711" spans="2:8" x14ac:dyDescent="0.3">
      <c r="B19711" t="s">
        <v>2099</v>
      </c>
      <c r="C19711" s="2">
        <v>45809</v>
      </c>
      <c r="D19711">
        <v>20</v>
      </c>
      <c r="E19711">
        <v>20</v>
      </c>
      <c r="F19711">
        <v>0</v>
      </c>
      <c r="G19711">
        <v>2</v>
      </c>
      <c r="H19711">
        <v>2</v>
      </c>
    </row>
    <row r="19712" spans="2:8" x14ac:dyDescent="0.3">
      <c r="B19712" t="s">
        <v>2099</v>
      </c>
      <c r="C19712" s="2">
        <v>45839</v>
      </c>
      <c r="D19712">
        <v>22</v>
      </c>
      <c r="E19712">
        <v>22</v>
      </c>
      <c r="F19712">
        <v>0</v>
      </c>
      <c r="G19712">
        <v>0</v>
      </c>
      <c r="H19712">
        <v>8</v>
      </c>
    </row>
    <row r="19713" spans="2:8" x14ac:dyDescent="0.3">
      <c r="B19713" t="s">
        <v>2099</v>
      </c>
      <c r="C19713" s="2">
        <v>45870</v>
      </c>
      <c r="D19713">
        <v>22</v>
      </c>
      <c r="E19713">
        <v>19</v>
      </c>
      <c r="F19713">
        <v>3</v>
      </c>
      <c r="G19713">
        <v>4</v>
      </c>
      <c r="H19713">
        <v>6</v>
      </c>
    </row>
    <row r="19714" spans="2:8" x14ac:dyDescent="0.3">
      <c r="B19714" t="s">
        <v>2099</v>
      </c>
      <c r="C19714" s="2">
        <v>45901</v>
      </c>
      <c r="D19714">
        <v>23</v>
      </c>
      <c r="E19714">
        <v>22</v>
      </c>
      <c r="F19714">
        <v>1</v>
      </c>
      <c r="G19714">
        <v>1</v>
      </c>
      <c r="H19714">
        <v>8</v>
      </c>
    </row>
    <row r="19715" spans="2:8" x14ac:dyDescent="0.3">
      <c r="B19715" t="s">
        <v>2099</v>
      </c>
      <c r="C19715" s="2">
        <v>45931</v>
      </c>
      <c r="D19715">
        <v>23</v>
      </c>
      <c r="E19715">
        <v>20</v>
      </c>
      <c r="F19715">
        <v>3</v>
      </c>
      <c r="G19715">
        <v>4</v>
      </c>
      <c r="H19715">
        <v>4</v>
      </c>
    </row>
    <row r="19716" spans="2:8" x14ac:dyDescent="0.3">
      <c r="B19716" t="s">
        <v>2099</v>
      </c>
      <c r="C19716" s="2">
        <v>45962</v>
      </c>
      <c r="D19716">
        <v>20</v>
      </c>
      <c r="E19716">
        <v>20</v>
      </c>
      <c r="F19716">
        <v>0</v>
      </c>
      <c r="G19716">
        <v>2</v>
      </c>
      <c r="H19716">
        <v>4</v>
      </c>
    </row>
    <row r="19717" spans="2:8" x14ac:dyDescent="0.3">
      <c r="B19717" t="s">
        <v>2099</v>
      </c>
      <c r="C19717" s="2">
        <v>45992</v>
      </c>
      <c r="D19717">
        <v>23</v>
      </c>
      <c r="E19717">
        <v>23</v>
      </c>
      <c r="F19717">
        <v>0</v>
      </c>
      <c r="G19717">
        <v>2</v>
      </c>
      <c r="H19717">
        <v>8</v>
      </c>
    </row>
    <row r="19718" spans="2:8" x14ac:dyDescent="0.3">
      <c r="B19718" t="s">
        <v>2100</v>
      </c>
      <c r="C19718" s="2">
        <v>45658</v>
      </c>
      <c r="D19718">
        <v>23</v>
      </c>
      <c r="E19718">
        <v>21</v>
      </c>
      <c r="F19718">
        <v>2</v>
      </c>
      <c r="G19718">
        <v>4</v>
      </c>
      <c r="H19718">
        <v>4</v>
      </c>
    </row>
    <row r="19719" spans="2:8" x14ac:dyDescent="0.3">
      <c r="B19719" t="s">
        <v>2100</v>
      </c>
      <c r="C19719" s="2">
        <v>45689</v>
      </c>
      <c r="D19719">
        <v>20</v>
      </c>
      <c r="E19719">
        <v>20</v>
      </c>
      <c r="F19719">
        <v>0</v>
      </c>
      <c r="G19719">
        <v>3</v>
      </c>
      <c r="H19719">
        <v>10</v>
      </c>
    </row>
    <row r="19720" spans="2:8" x14ac:dyDescent="0.3">
      <c r="B19720" t="s">
        <v>2100</v>
      </c>
      <c r="C19720" s="2">
        <v>45717</v>
      </c>
      <c r="D19720">
        <v>22</v>
      </c>
      <c r="E19720">
        <v>22</v>
      </c>
      <c r="F19720">
        <v>0</v>
      </c>
      <c r="G19720">
        <v>1</v>
      </c>
      <c r="H19720">
        <v>12</v>
      </c>
    </row>
    <row r="19721" spans="2:8" x14ac:dyDescent="0.3">
      <c r="B19721" t="s">
        <v>2100</v>
      </c>
      <c r="C19721" s="2">
        <v>45748</v>
      </c>
      <c r="D19721">
        <v>23</v>
      </c>
      <c r="E19721">
        <v>22</v>
      </c>
      <c r="F19721">
        <v>1</v>
      </c>
      <c r="G19721">
        <v>2</v>
      </c>
      <c r="H19721">
        <v>10</v>
      </c>
    </row>
    <row r="19722" spans="2:8" x14ac:dyDescent="0.3">
      <c r="B19722" t="s">
        <v>2100</v>
      </c>
      <c r="C19722" s="2">
        <v>45778</v>
      </c>
      <c r="D19722">
        <v>20</v>
      </c>
      <c r="E19722">
        <v>20</v>
      </c>
      <c r="F19722">
        <v>0</v>
      </c>
      <c r="G19722">
        <v>2</v>
      </c>
      <c r="H19722">
        <v>6</v>
      </c>
    </row>
    <row r="19723" spans="2:8" x14ac:dyDescent="0.3">
      <c r="B19723" t="s">
        <v>2100</v>
      </c>
      <c r="C19723" s="2">
        <v>45809</v>
      </c>
      <c r="D19723">
        <v>22</v>
      </c>
      <c r="E19723">
        <v>21</v>
      </c>
      <c r="F19723">
        <v>1</v>
      </c>
      <c r="G19723">
        <v>3</v>
      </c>
      <c r="H19723">
        <v>10</v>
      </c>
    </row>
    <row r="19724" spans="2:8" x14ac:dyDescent="0.3">
      <c r="B19724" t="s">
        <v>2100</v>
      </c>
      <c r="C19724" s="2">
        <v>45839</v>
      </c>
      <c r="D19724">
        <v>21</v>
      </c>
      <c r="E19724">
        <v>18</v>
      </c>
      <c r="F19724">
        <v>3</v>
      </c>
      <c r="G19724">
        <v>0</v>
      </c>
      <c r="H19724">
        <v>2</v>
      </c>
    </row>
    <row r="19725" spans="2:8" x14ac:dyDescent="0.3">
      <c r="B19725" t="s">
        <v>2100</v>
      </c>
      <c r="C19725" s="2">
        <v>45870</v>
      </c>
      <c r="D19725">
        <v>20</v>
      </c>
      <c r="E19725">
        <v>18</v>
      </c>
      <c r="F19725">
        <v>2</v>
      </c>
      <c r="G19725">
        <v>1</v>
      </c>
      <c r="H19725">
        <v>10</v>
      </c>
    </row>
    <row r="19726" spans="2:8" x14ac:dyDescent="0.3">
      <c r="B19726" t="s">
        <v>2100</v>
      </c>
      <c r="C19726" s="2">
        <v>45901</v>
      </c>
      <c r="D19726">
        <v>21</v>
      </c>
      <c r="E19726">
        <v>20</v>
      </c>
      <c r="F19726">
        <v>1</v>
      </c>
      <c r="G19726">
        <v>1</v>
      </c>
      <c r="H19726">
        <v>10</v>
      </c>
    </row>
    <row r="19727" spans="2:8" x14ac:dyDescent="0.3">
      <c r="B19727" t="s">
        <v>2100</v>
      </c>
      <c r="C19727" s="2">
        <v>45931</v>
      </c>
      <c r="D19727">
        <v>22</v>
      </c>
      <c r="E19727">
        <v>18</v>
      </c>
      <c r="F19727">
        <v>4</v>
      </c>
      <c r="G19727">
        <v>4</v>
      </c>
      <c r="H19727">
        <v>8</v>
      </c>
    </row>
    <row r="19728" spans="2:8" x14ac:dyDescent="0.3">
      <c r="B19728" t="s">
        <v>2100</v>
      </c>
      <c r="C19728" s="2">
        <v>45962</v>
      </c>
      <c r="D19728">
        <v>22</v>
      </c>
      <c r="E19728">
        <v>20</v>
      </c>
      <c r="F19728">
        <v>2</v>
      </c>
      <c r="G19728">
        <v>2</v>
      </c>
      <c r="H19728">
        <v>2</v>
      </c>
    </row>
    <row r="19729" spans="2:8" x14ac:dyDescent="0.3">
      <c r="B19729" t="s">
        <v>2100</v>
      </c>
      <c r="C19729" s="2">
        <v>45992</v>
      </c>
      <c r="D19729">
        <v>21</v>
      </c>
      <c r="E19729">
        <v>18</v>
      </c>
      <c r="F19729">
        <v>3</v>
      </c>
      <c r="G19729">
        <v>4</v>
      </c>
      <c r="H19729">
        <v>0</v>
      </c>
    </row>
    <row r="19730" spans="2:8" x14ac:dyDescent="0.3">
      <c r="B19730" t="s">
        <v>2101</v>
      </c>
      <c r="C19730" s="2">
        <v>45658</v>
      </c>
      <c r="D19730">
        <v>23</v>
      </c>
      <c r="E19730">
        <v>20</v>
      </c>
      <c r="F19730">
        <v>3</v>
      </c>
      <c r="G19730">
        <v>0</v>
      </c>
      <c r="H19730">
        <v>4</v>
      </c>
    </row>
    <row r="19731" spans="2:8" x14ac:dyDescent="0.3">
      <c r="B19731" t="s">
        <v>2101</v>
      </c>
      <c r="C19731" s="2">
        <v>45689</v>
      </c>
      <c r="D19731">
        <v>22</v>
      </c>
      <c r="E19731">
        <v>18</v>
      </c>
      <c r="F19731">
        <v>4</v>
      </c>
      <c r="G19731">
        <v>3</v>
      </c>
      <c r="H19731">
        <v>4</v>
      </c>
    </row>
    <row r="19732" spans="2:8" x14ac:dyDescent="0.3">
      <c r="B19732" t="s">
        <v>2101</v>
      </c>
      <c r="C19732" s="2">
        <v>45717</v>
      </c>
      <c r="D19732">
        <v>23</v>
      </c>
      <c r="E19732">
        <v>23</v>
      </c>
      <c r="F19732">
        <v>0</v>
      </c>
      <c r="G19732">
        <v>2</v>
      </c>
      <c r="H19732">
        <v>4</v>
      </c>
    </row>
    <row r="19733" spans="2:8" x14ac:dyDescent="0.3">
      <c r="B19733" t="s">
        <v>2101</v>
      </c>
      <c r="C19733" s="2">
        <v>45748</v>
      </c>
      <c r="D19733">
        <v>21</v>
      </c>
      <c r="E19733">
        <v>19</v>
      </c>
      <c r="F19733">
        <v>2</v>
      </c>
      <c r="G19733">
        <v>2</v>
      </c>
      <c r="H19733">
        <v>10</v>
      </c>
    </row>
    <row r="19734" spans="2:8" x14ac:dyDescent="0.3">
      <c r="B19734" t="s">
        <v>2101</v>
      </c>
      <c r="C19734" s="2">
        <v>45778</v>
      </c>
      <c r="D19734">
        <v>21</v>
      </c>
      <c r="E19734">
        <v>20</v>
      </c>
      <c r="F19734">
        <v>1</v>
      </c>
      <c r="G19734">
        <v>0</v>
      </c>
      <c r="H19734">
        <v>8</v>
      </c>
    </row>
    <row r="19735" spans="2:8" x14ac:dyDescent="0.3">
      <c r="B19735" t="s">
        <v>2101</v>
      </c>
      <c r="C19735" s="2">
        <v>45809</v>
      </c>
      <c r="D19735">
        <v>21</v>
      </c>
      <c r="E19735">
        <v>19</v>
      </c>
      <c r="F19735">
        <v>2</v>
      </c>
      <c r="G19735">
        <v>4</v>
      </c>
      <c r="H19735">
        <v>4</v>
      </c>
    </row>
    <row r="19736" spans="2:8" x14ac:dyDescent="0.3">
      <c r="B19736" t="s">
        <v>2101</v>
      </c>
      <c r="C19736" s="2">
        <v>45839</v>
      </c>
      <c r="D19736">
        <v>20</v>
      </c>
      <c r="E19736">
        <v>18</v>
      </c>
      <c r="F19736">
        <v>2</v>
      </c>
      <c r="G19736">
        <v>0</v>
      </c>
      <c r="H19736">
        <v>10</v>
      </c>
    </row>
    <row r="19737" spans="2:8" x14ac:dyDescent="0.3">
      <c r="B19737" t="s">
        <v>2101</v>
      </c>
      <c r="C19737" s="2">
        <v>45870</v>
      </c>
      <c r="D19737">
        <v>23</v>
      </c>
      <c r="E19737">
        <v>23</v>
      </c>
      <c r="F19737">
        <v>0</v>
      </c>
      <c r="G19737">
        <v>2</v>
      </c>
      <c r="H19737">
        <v>10</v>
      </c>
    </row>
    <row r="19738" spans="2:8" x14ac:dyDescent="0.3">
      <c r="B19738" t="s">
        <v>2101</v>
      </c>
      <c r="C19738" s="2">
        <v>45901</v>
      </c>
      <c r="D19738">
        <v>20</v>
      </c>
      <c r="E19738">
        <v>19</v>
      </c>
      <c r="F19738">
        <v>1</v>
      </c>
      <c r="G19738">
        <v>4</v>
      </c>
      <c r="H19738">
        <v>8</v>
      </c>
    </row>
    <row r="19739" spans="2:8" x14ac:dyDescent="0.3">
      <c r="B19739" t="s">
        <v>2101</v>
      </c>
      <c r="C19739" s="2">
        <v>45931</v>
      </c>
      <c r="D19739">
        <v>20</v>
      </c>
      <c r="E19739">
        <v>20</v>
      </c>
      <c r="F19739">
        <v>0</v>
      </c>
      <c r="G19739">
        <v>4</v>
      </c>
      <c r="H19739">
        <v>4</v>
      </c>
    </row>
    <row r="19740" spans="2:8" x14ac:dyDescent="0.3">
      <c r="B19740" t="s">
        <v>2101</v>
      </c>
      <c r="C19740" s="2">
        <v>45962</v>
      </c>
      <c r="D19740">
        <v>23</v>
      </c>
      <c r="E19740">
        <v>22</v>
      </c>
      <c r="F19740">
        <v>1</v>
      </c>
      <c r="G19740">
        <v>1</v>
      </c>
      <c r="H19740">
        <v>4</v>
      </c>
    </row>
    <row r="19741" spans="2:8" x14ac:dyDescent="0.3">
      <c r="B19741" t="s">
        <v>2101</v>
      </c>
      <c r="C19741" s="2">
        <v>45992</v>
      </c>
      <c r="D19741">
        <v>20</v>
      </c>
      <c r="E19741">
        <v>19</v>
      </c>
      <c r="F19741">
        <v>1</v>
      </c>
      <c r="G19741">
        <v>1</v>
      </c>
      <c r="H19741">
        <v>2</v>
      </c>
    </row>
    <row r="19742" spans="2:8" x14ac:dyDescent="0.3">
      <c r="B19742" t="s">
        <v>2102</v>
      </c>
      <c r="C19742" s="2">
        <v>45658</v>
      </c>
      <c r="D19742">
        <v>20</v>
      </c>
      <c r="E19742">
        <v>16</v>
      </c>
      <c r="F19742">
        <v>4</v>
      </c>
      <c r="G19742">
        <v>4</v>
      </c>
      <c r="H19742">
        <v>4</v>
      </c>
    </row>
    <row r="19743" spans="2:8" x14ac:dyDescent="0.3">
      <c r="B19743" t="s">
        <v>2102</v>
      </c>
      <c r="C19743" s="2">
        <v>45689</v>
      </c>
      <c r="D19743">
        <v>21</v>
      </c>
      <c r="E19743">
        <v>18</v>
      </c>
      <c r="F19743">
        <v>3</v>
      </c>
      <c r="G19743">
        <v>1</v>
      </c>
      <c r="H19743">
        <v>6</v>
      </c>
    </row>
    <row r="19744" spans="2:8" x14ac:dyDescent="0.3">
      <c r="B19744" t="s">
        <v>2102</v>
      </c>
      <c r="C19744" s="2">
        <v>45717</v>
      </c>
      <c r="D19744">
        <v>23</v>
      </c>
      <c r="E19744">
        <v>20</v>
      </c>
      <c r="F19744">
        <v>3</v>
      </c>
      <c r="G19744">
        <v>2</v>
      </c>
      <c r="H19744">
        <v>2</v>
      </c>
    </row>
    <row r="19745" spans="2:8" x14ac:dyDescent="0.3">
      <c r="B19745" t="s">
        <v>2102</v>
      </c>
      <c r="C19745" s="2">
        <v>45748</v>
      </c>
      <c r="D19745">
        <v>22</v>
      </c>
      <c r="E19745">
        <v>21</v>
      </c>
      <c r="F19745">
        <v>1</v>
      </c>
      <c r="G19745">
        <v>3</v>
      </c>
      <c r="H19745">
        <v>10</v>
      </c>
    </row>
    <row r="19746" spans="2:8" x14ac:dyDescent="0.3">
      <c r="B19746" t="s">
        <v>2102</v>
      </c>
      <c r="C19746" s="2">
        <v>45778</v>
      </c>
      <c r="D19746">
        <v>23</v>
      </c>
      <c r="E19746">
        <v>21</v>
      </c>
      <c r="F19746">
        <v>2</v>
      </c>
      <c r="G19746">
        <v>3</v>
      </c>
      <c r="H19746">
        <v>4</v>
      </c>
    </row>
    <row r="19747" spans="2:8" x14ac:dyDescent="0.3">
      <c r="B19747" t="s">
        <v>2102</v>
      </c>
      <c r="C19747" s="2">
        <v>45809</v>
      </c>
      <c r="D19747">
        <v>23</v>
      </c>
      <c r="E19747">
        <v>22</v>
      </c>
      <c r="F19747">
        <v>1</v>
      </c>
      <c r="G19747">
        <v>2</v>
      </c>
      <c r="H19747">
        <v>4</v>
      </c>
    </row>
    <row r="19748" spans="2:8" x14ac:dyDescent="0.3">
      <c r="B19748" t="s">
        <v>2102</v>
      </c>
      <c r="C19748" s="2">
        <v>45839</v>
      </c>
      <c r="D19748">
        <v>23</v>
      </c>
      <c r="E19748">
        <v>21</v>
      </c>
      <c r="F19748">
        <v>2</v>
      </c>
      <c r="G19748">
        <v>0</v>
      </c>
      <c r="H19748">
        <v>6</v>
      </c>
    </row>
    <row r="19749" spans="2:8" x14ac:dyDescent="0.3">
      <c r="B19749" t="s">
        <v>2102</v>
      </c>
      <c r="C19749" s="2">
        <v>45870</v>
      </c>
      <c r="D19749">
        <v>23</v>
      </c>
      <c r="E19749">
        <v>23</v>
      </c>
      <c r="F19749">
        <v>0</v>
      </c>
      <c r="G19749">
        <v>3</v>
      </c>
      <c r="H19749">
        <v>10</v>
      </c>
    </row>
    <row r="19750" spans="2:8" x14ac:dyDescent="0.3">
      <c r="B19750" t="s">
        <v>2102</v>
      </c>
      <c r="C19750" s="2">
        <v>45901</v>
      </c>
      <c r="D19750">
        <v>21</v>
      </c>
      <c r="E19750">
        <v>19</v>
      </c>
      <c r="F19750">
        <v>2</v>
      </c>
      <c r="G19750">
        <v>1</v>
      </c>
      <c r="H19750">
        <v>6</v>
      </c>
    </row>
    <row r="19751" spans="2:8" x14ac:dyDescent="0.3">
      <c r="B19751" t="s">
        <v>2102</v>
      </c>
      <c r="C19751" s="2">
        <v>45931</v>
      </c>
      <c r="D19751">
        <v>23</v>
      </c>
      <c r="E19751">
        <v>20</v>
      </c>
      <c r="F19751">
        <v>3</v>
      </c>
      <c r="G19751">
        <v>2</v>
      </c>
      <c r="H19751">
        <v>0</v>
      </c>
    </row>
    <row r="19752" spans="2:8" x14ac:dyDescent="0.3">
      <c r="B19752" t="s">
        <v>2102</v>
      </c>
      <c r="C19752" s="2">
        <v>45962</v>
      </c>
      <c r="D19752">
        <v>22</v>
      </c>
      <c r="E19752">
        <v>20</v>
      </c>
      <c r="F19752">
        <v>2</v>
      </c>
      <c r="G19752">
        <v>4</v>
      </c>
      <c r="H19752">
        <v>2</v>
      </c>
    </row>
    <row r="19753" spans="2:8" x14ac:dyDescent="0.3">
      <c r="B19753" t="s">
        <v>2102</v>
      </c>
      <c r="C19753" s="2">
        <v>45992</v>
      </c>
      <c r="D19753">
        <v>23</v>
      </c>
      <c r="E19753">
        <v>19</v>
      </c>
      <c r="F19753">
        <v>4</v>
      </c>
      <c r="G19753">
        <v>1</v>
      </c>
      <c r="H19753">
        <v>0</v>
      </c>
    </row>
    <row r="19754" spans="2:8" x14ac:dyDescent="0.3">
      <c r="B19754" t="s">
        <v>2103</v>
      </c>
      <c r="C19754" s="2">
        <v>45658</v>
      </c>
      <c r="D19754">
        <v>21</v>
      </c>
      <c r="E19754">
        <v>21</v>
      </c>
      <c r="F19754">
        <v>0</v>
      </c>
      <c r="G19754">
        <v>1</v>
      </c>
      <c r="H19754">
        <v>0</v>
      </c>
    </row>
    <row r="19755" spans="2:8" x14ac:dyDescent="0.3">
      <c r="B19755" t="s">
        <v>2103</v>
      </c>
      <c r="C19755" s="2">
        <v>45689</v>
      </c>
      <c r="D19755">
        <v>21</v>
      </c>
      <c r="E19755">
        <v>21</v>
      </c>
      <c r="F19755">
        <v>0</v>
      </c>
      <c r="G19755">
        <v>0</v>
      </c>
      <c r="H19755">
        <v>6</v>
      </c>
    </row>
    <row r="19756" spans="2:8" x14ac:dyDescent="0.3">
      <c r="B19756" t="s">
        <v>2103</v>
      </c>
      <c r="C19756" s="2">
        <v>45717</v>
      </c>
      <c r="D19756">
        <v>20</v>
      </c>
      <c r="E19756">
        <v>17</v>
      </c>
      <c r="F19756">
        <v>3</v>
      </c>
      <c r="G19756">
        <v>3</v>
      </c>
      <c r="H19756">
        <v>8</v>
      </c>
    </row>
    <row r="19757" spans="2:8" x14ac:dyDescent="0.3">
      <c r="B19757" t="s">
        <v>2103</v>
      </c>
      <c r="C19757" s="2">
        <v>45748</v>
      </c>
      <c r="D19757">
        <v>21</v>
      </c>
      <c r="E19757">
        <v>21</v>
      </c>
      <c r="F19757">
        <v>0</v>
      </c>
      <c r="G19757">
        <v>3</v>
      </c>
      <c r="H19757">
        <v>6</v>
      </c>
    </row>
    <row r="19758" spans="2:8" x14ac:dyDescent="0.3">
      <c r="B19758" t="s">
        <v>2103</v>
      </c>
      <c r="C19758" s="2">
        <v>45778</v>
      </c>
      <c r="D19758">
        <v>21</v>
      </c>
      <c r="E19758">
        <v>17</v>
      </c>
      <c r="F19758">
        <v>4</v>
      </c>
      <c r="G19758">
        <v>1</v>
      </c>
      <c r="H19758">
        <v>6</v>
      </c>
    </row>
    <row r="19759" spans="2:8" x14ac:dyDescent="0.3">
      <c r="B19759" t="s">
        <v>2103</v>
      </c>
      <c r="C19759" s="2">
        <v>45809</v>
      </c>
      <c r="D19759">
        <v>21</v>
      </c>
      <c r="E19759">
        <v>21</v>
      </c>
      <c r="F19759">
        <v>0</v>
      </c>
      <c r="G19759">
        <v>1</v>
      </c>
      <c r="H19759">
        <v>6</v>
      </c>
    </row>
    <row r="19760" spans="2:8" x14ac:dyDescent="0.3">
      <c r="B19760" t="s">
        <v>2103</v>
      </c>
      <c r="C19760" s="2">
        <v>45839</v>
      </c>
      <c r="D19760">
        <v>23</v>
      </c>
      <c r="E19760">
        <v>20</v>
      </c>
      <c r="F19760">
        <v>3</v>
      </c>
      <c r="G19760">
        <v>4</v>
      </c>
      <c r="H19760">
        <v>4</v>
      </c>
    </row>
    <row r="19761" spans="2:8" x14ac:dyDescent="0.3">
      <c r="B19761" t="s">
        <v>2103</v>
      </c>
      <c r="C19761" s="2">
        <v>45870</v>
      </c>
      <c r="D19761">
        <v>23</v>
      </c>
      <c r="E19761">
        <v>23</v>
      </c>
      <c r="F19761">
        <v>0</v>
      </c>
      <c r="G19761">
        <v>4</v>
      </c>
      <c r="H19761">
        <v>6</v>
      </c>
    </row>
    <row r="19762" spans="2:8" x14ac:dyDescent="0.3">
      <c r="B19762" t="s">
        <v>2103</v>
      </c>
      <c r="C19762" s="2">
        <v>45901</v>
      </c>
      <c r="D19762">
        <v>20</v>
      </c>
      <c r="E19762">
        <v>16</v>
      </c>
      <c r="F19762">
        <v>4</v>
      </c>
      <c r="G19762">
        <v>4</v>
      </c>
      <c r="H19762">
        <v>12</v>
      </c>
    </row>
    <row r="19763" spans="2:8" x14ac:dyDescent="0.3">
      <c r="B19763" t="s">
        <v>2103</v>
      </c>
      <c r="C19763" s="2">
        <v>45931</v>
      </c>
      <c r="D19763">
        <v>23</v>
      </c>
      <c r="E19763">
        <v>21</v>
      </c>
      <c r="F19763">
        <v>2</v>
      </c>
      <c r="G19763">
        <v>4</v>
      </c>
      <c r="H19763">
        <v>4</v>
      </c>
    </row>
    <row r="19764" spans="2:8" x14ac:dyDescent="0.3">
      <c r="B19764" t="s">
        <v>2103</v>
      </c>
      <c r="C19764" s="2">
        <v>45962</v>
      </c>
      <c r="D19764">
        <v>20</v>
      </c>
      <c r="E19764">
        <v>19</v>
      </c>
      <c r="F19764">
        <v>1</v>
      </c>
      <c r="G19764">
        <v>3</v>
      </c>
      <c r="H19764">
        <v>0</v>
      </c>
    </row>
    <row r="19765" spans="2:8" x14ac:dyDescent="0.3">
      <c r="B19765" t="s">
        <v>2103</v>
      </c>
      <c r="C19765" s="2">
        <v>45992</v>
      </c>
      <c r="D19765">
        <v>23</v>
      </c>
      <c r="E19765">
        <v>23</v>
      </c>
      <c r="F19765">
        <v>0</v>
      </c>
      <c r="G19765">
        <v>4</v>
      </c>
      <c r="H19765">
        <v>12</v>
      </c>
    </row>
    <row r="19766" spans="2:8" x14ac:dyDescent="0.3">
      <c r="B19766" t="s">
        <v>2104</v>
      </c>
      <c r="C19766" s="2">
        <v>45658</v>
      </c>
      <c r="D19766">
        <v>22</v>
      </c>
      <c r="E19766">
        <v>18</v>
      </c>
      <c r="F19766">
        <v>4</v>
      </c>
      <c r="G19766">
        <v>2</v>
      </c>
      <c r="H19766">
        <v>0</v>
      </c>
    </row>
    <row r="19767" spans="2:8" x14ac:dyDescent="0.3">
      <c r="B19767" t="s">
        <v>2104</v>
      </c>
      <c r="C19767" s="2">
        <v>45689</v>
      </c>
      <c r="D19767">
        <v>22</v>
      </c>
      <c r="E19767">
        <v>19</v>
      </c>
      <c r="F19767">
        <v>3</v>
      </c>
      <c r="G19767">
        <v>0</v>
      </c>
      <c r="H19767">
        <v>4</v>
      </c>
    </row>
    <row r="19768" spans="2:8" x14ac:dyDescent="0.3">
      <c r="B19768" t="s">
        <v>2104</v>
      </c>
      <c r="C19768" s="2">
        <v>45717</v>
      </c>
      <c r="D19768">
        <v>20</v>
      </c>
      <c r="E19768">
        <v>16</v>
      </c>
      <c r="F19768">
        <v>4</v>
      </c>
      <c r="G19768">
        <v>4</v>
      </c>
      <c r="H19768">
        <v>16</v>
      </c>
    </row>
    <row r="19769" spans="2:8" x14ac:dyDescent="0.3">
      <c r="B19769" t="s">
        <v>2104</v>
      </c>
      <c r="C19769" s="2">
        <v>45748</v>
      </c>
      <c r="D19769">
        <v>22</v>
      </c>
      <c r="E19769">
        <v>19</v>
      </c>
      <c r="F19769">
        <v>3</v>
      </c>
      <c r="G19769">
        <v>3</v>
      </c>
      <c r="H19769">
        <v>4</v>
      </c>
    </row>
    <row r="19770" spans="2:8" x14ac:dyDescent="0.3">
      <c r="B19770" t="s">
        <v>2104</v>
      </c>
      <c r="C19770" s="2">
        <v>45778</v>
      </c>
      <c r="D19770">
        <v>23</v>
      </c>
      <c r="E19770">
        <v>22</v>
      </c>
      <c r="F19770">
        <v>1</v>
      </c>
      <c r="G19770">
        <v>0</v>
      </c>
      <c r="H19770">
        <v>0</v>
      </c>
    </row>
    <row r="19771" spans="2:8" x14ac:dyDescent="0.3">
      <c r="B19771" t="s">
        <v>2104</v>
      </c>
      <c r="C19771" s="2">
        <v>45809</v>
      </c>
      <c r="D19771">
        <v>22</v>
      </c>
      <c r="E19771">
        <v>20</v>
      </c>
      <c r="F19771">
        <v>2</v>
      </c>
      <c r="G19771">
        <v>0</v>
      </c>
      <c r="H19771">
        <v>4</v>
      </c>
    </row>
    <row r="19772" spans="2:8" x14ac:dyDescent="0.3">
      <c r="B19772" t="s">
        <v>2104</v>
      </c>
      <c r="C19772" s="2">
        <v>45839</v>
      </c>
      <c r="D19772">
        <v>23</v>
      </c>
      <c r="E19772">
        <v>21</v>
      </c>
      <c r="F19772">
        <v>2</v>
      </c>
      <c r="G19772">
        <v>3</v>
      </c>
      <c r="H19772">
        <v>8</v>
      </c>
    </row>
    <row r="19773" spans="2:8" x14ac:dyDescent="0.3">
      <c r="B19773" t="s">
        <v>2104</v>
      </c>
      <c r="C19773" s="2">
        <v>45870</v>
      </c>
      <c r="D19773">
        <v>22</v>
      </c>
      <c r="E19773">
        <v>20</v>
      </c>
      <c r="F19773">
        <v>2</v>
      </c>
      <c r="G19773">
        <v>1</v>
      </c>
      <c r="H19773">
        <v>8</v>
      </c>
    </row>
    <row r="19774" spans="2:8" x14ac:dyDescent="0.3">
      <c r="B19774" t="s">
        <v>2104</v>
      </c>
      <c r="C19774" s="2">
        <v>45901</v>
      </c>
      <c r="D19774">
        <v>22</v>
      </c>
      <c r="E19774">
        <v>19</v>
      </c>
      <c r="F19774">
        <v>3</v>
      </c>
      <c r="G19774">
        <v>3</v>
      </c>
      <c r="H19774">
        <v>10</v>
      </c>
    </row>
    <row r="19775" spans="2:8" x14ac:dyDescent="0.3">
      <c r="B19775" t="s">
        <v>2104</v>
      </c>
      <c r="C19775" s="2">
        <v>45931</v>
      </c>
      <c r="D19775">
        <v>21</v>
      </c>
      <c r="E19775">
        <v>21</v>
      </c>
      <c r="F19775">
        <v>0</v>
      </c>
      <c r="G19775">
        <v>3</v>
      </c>
      <c r="H19775">
        <v>4</v>
      </c>
    </row>
    <row r="19776" spans="2:8" x14ac:dyDescent="0.3">
      <c r="B19776" t="s">
        <v>2104</v>
      </c>
      <c r="C19776" s="2">
        <v>45962</v>
      </c>
      <c r="D19776">
        <v>23</v>
      </c>
      <c r="E19776">
        <v>23</v>
      </c>
      <c r="F19776">
        <v>0</v>
      </c>
      <c r="G19776">
        <v>1</v>
      </c>
      <c r="H19776">
        <v>10</v>
      </c>
    </row>
    <row r="19777" spans="2:8" x14ac:dyDescent="0.3">
      <c r="B19777" t="s">
        <v>2104</v>
      </c>
      <c r="C19777" s="2">
        <v>45992</v>
      </c>
      <c r="D19777">
        <v>20</v>
      </c>
      <c r="E19777">
        <v>20</v>
      </c>
      <c r="F19777">
        <v>0</v>
      </c>
      <c r="G19777">
        <v>3</v>
      </c>
      <c r="H19777">
        <v>6</v>
      </c>
    </row>
    <row r="19778" spans="2:8" x14ac:dyDescent="0.3">
      <c r="B19778" t="s">
        <v>2105</v>
      </c>
      <c r="C19778" s="2">
        <v>45658</v>
      </c>
      <c r="D19778">
        <v>21</v>
      </c>
      <c r="E19778">
        <v>21</v>
      </c>
      <c r="F19778">
        <v>0</v>
      </c>
      <c r="G19778">
        <v>4</v>
      </c>
      <c r="H19778">
        <v>6</v>
      </c>
    </row>
    <row r="19779" spans="2:8" x14ac:dyDescent="0.3">
      <c r="B19779" t="s">
        <v>2105</v>
      </c>
      <c r="C19779" s="2">
        <v>45689</v>
      </c>
      <c r="D19779">
        <v>20</v>
      </c>
      <c r="E19779">
        <v>18</v>
      </c>
      <c r="F19779">
        <v>2</v>
      </c>
      <c r="G19779">
        <v>3</v>
      </c>
      <c r="H19779">
        <v>4</v>
      </c>
    </row>
    <row r="19780" spans="2:8" x14ac:dyDescent="0.3">
      <c r="B19780" t="s">
        <v>2105</v>
      </c>
      <c r="C19780" s="2">
        <v>45717</v>
      </c>
      <c r="D19780">
        <v>21</v>
      </c>
      <c r="E19780">
        <v>19</v>
      </c>
      <c r="F19780">
        <v>2</v>
      </c>
      <c r="G19780">
        <v>1</v>
      </c>
      <c r="H19780">
        <v>2</v>
      </c>
    </row>
    <row r="19781" spans="2:8" x14ac:dyDescent="0.3">
      <c r="B19781" t="s">
        <v>2105</v>
      </c>
      <c r="C19781" s="2">
        <v>45748</v>
      </c>
      <c r="D19781">
        <v>22</v>
      </c>
      <c r="E19781">
        <v>18</v>
      </c>
      <c r="F19781">
        <v>4</v>
      </c>
      <c r="G19781">
        <v>4</v>
      </c>
      <c r="H19781">
        <v>6</v>
      </c>
    </row>
    <row r="19782" spans="2:8" x14ac:dyDescent="0.3">
      <c r="B19782" t="s">
        <v>2105</v>
      </c>
      <c r="C19782" s="2">
        <v>45778</v>
      </c>
      <c r="D19782">
        <v>22</v>
      </c>
      <c r="E19782">
        <v>18</v>
      </c>
      <c r="F19782">
        <v>4</v>
      </c>
      <c r="G19782">
        <v>1</v>
      </c>
      <c r="H19782">
        <v>8</v>
      </c>
    </row>
    <row r="19783" spans="2:8" x14ac:dyDescent="0.3">
      <c r="B19783" t="s">
        <v>2105</v>
      </c>
      <c r="C19783" s="2">
        <v>45809</v>
      </c>
      <c r="D19783">
        <v>21</v>
      </c>
      <c r="E19783">
        <v>19</v>
      </c>
      <c r="F19783">
        <v>2</v>
      </c>
      <c r="G19783">
        <v>3</v>
      </c>
      <c r="H19783">
        <v>12</v>
      </c>
    </row>
    <row r="19784" spans="2:8" x14ac:dyDescent="0.3">
      <c r="B19784" t="s">
        <v>2105</v>
      </c>
      <c r="C19784" s="2">
        <v>45839</v>
      </c>
      <c r="D19784">
        <v>22</v>
      </c>
      <c r="E19784">
        <v>22</v>
      </c>
      <c r="F19784">
        <v>0</v>
      </c>
      <c r="G19784">
        <v>2</v>
      </c>
      <c r="H19784">
        <v>0</v>
      </c>
    </row>
    <row r="19785" spans="2:8" x14ac:dyDescent="0.3">
      <c r="B19785" t="s">
        <v>2105</v>
      </c>
      <c r="C19785" s="2">
        <v>45870</v>
      </c>
      <c r="D19785">
        <v>22</v>
      </c>
      <c r="E19785">
        <v>19</v>
      </c>
      <c r="F19785">
        <v>3</v>
      </c>
      <c r="G19785">
        <v>0</v>
      </c>
      <c r="H19785">
        <v>0</v>
      </c>
    </row>
    <row r="19786" spans="2:8" x14ac:dyDescent="0.3">
      <c r="B19786" t="s">
        <v>2105</v>
      </c>
      <c r="C19786" s="2">
        <v>45901</v>
      </c>
      <c r="D19786">
        <v>21</v>
      </c>
      <c r="E19786">
        <v>21</v>
      </c>
      <c r="F19786">
        <v>0</v>
      </c>
      <c r="G19786">
        <v>2</v>
      </c>
      <c r="H19786">
        <v>6</v>
      </c>
    </row>
    <row r="19787" spans="2:8" x14ac:dyDescent="0.3">
      <c r="B19787" t="s">
        <v>2105</v>
      </c>
      <c r="C19787" s="2">
        <v>45931</v>
      </c>
      <c r="D19787">
        <v>23</v>
      </c>
      <c r="E19787">
        <v>23</v>
      </c>
      <c r="F19787">
        <v>0</v>
      </c>
      <c r="G19787">
        <v>2</v>
      </c>
      <c r="H19787">
        <v>6</v>
      </c>
    </row>
    <row r="19788" spans="2:8" x14ac:dyDescent="0.3">
      <c r="B19788" t="s">
        <v>2105</v>
      </c>
      <c r="C19788" s="2">
        <v>45962</v>
      </c>
      <c r="D19788">
        <v>21</v>
      </c>
      <c r="E19788">
        <v>18</v>
      </c>
      <c r="F19788">
        <v>3</v>
      </c>
      <c r="G19788">
        <v>0</v>
      </c>
      <c r="H19788">
        <v>10</v>
      </c>
    </row>
    <row r="19789" spans="2:8" x14ac:dyDescent="0.3">
      <c r="B19789" t="s">
        <v>2105</v>
      </c>
      <c r="C19789" s="2">
        <v>45992</v>
      </c>
      <c r="D19789">
        <v>22</v>
      </c>
      <c r="E19789">
        <v>22</v>
      </c>
      <c r="F19789">
        <v>0</v>
      </c>
      <c r="G19789">
        <v>1</v>
      </c>
      <c r="H19789">
        <v>2</v>
      </c>
    </row>
    <row r="19790" spans="2:8" x14ac:dyDescent="0.3">
      <c r="B19790" t="s">
        <v>2106</v>
      </c>
      <c r="C19790" s="2">
        <v>45658</v>
      </c>
      <c r="D19790">
        <v>20</v>
      </c>
      <c r="E19790">
        <v>19</v>
      </c>
      <c r="F19790">
        <v>1</v>
      </c>
      <c r="G19790">
        <v>0</v>
      </c>
      <c r="H19790">
        <v>6</v>
      </c>
    </row>
    <row r="19791" spans="2:8" x14ac:dyDescent="0.3">
      <c r="B19791" t="s">
        <v>2106</v>
      </c>
      <c r="C19791" s="2">
        <v>45689</v>
      </c>
      <c r="D19791">
        <v>21</v>
      </c>
      <c r="E19791">
        <v>19</v>
      </c>
      <c r="F19791">
        <v>2</v>
      </c>
      <c r="G19791">
        <v>3</v>
      </c>
      <c r="H19791">
        <v>6</v>
      </c>
    </row>
    <row r="19792" spans="2:8" x14ac:dyDescent="0.3">
      <c r="B19792" t="s">
        <v>2106</v>
      </c>
      <c r="C19792" s="2">
        <v>45717</v>
      </c>
      <c r="D19792">
        <v>20</v>
      </c>
      <c r="E19792">
        <v>16</v>
      </c>
      <c r="F19792">
        <v>4</v>
      </c>
      <c r="G19792">
        <v>4</v>
      </c>
      <c r="H19792">
        <v>0</v>
      </c>
    </row>
    <row r="19793" spans="2:8" x14ac:dyDescent="0.3">
      <c r="B19793" t="s">
        <v>2106</v>
      </c>
      <c r="C19793" s="2">
        <v>45748</v>
      </c>
      <c r="D19793">
        <v>22</v>
      </c>
      <c r="E19793">
        <v>21</v>
      </c>
      <c r="F19793">
        <v>1</v>
      </c>
      <c r="G19793">
        <v>3</v>
      </c>
      <c r="H19793">
        <v>0</v>
      </c>
    </row>
    <row r="19794" spans="2:8" x14ac:dyDescent="0.3">
      <c r="B19794" t="s">
        <v>2106</v>
      </c>
      <c r="C19794" s="2">
        <v>45778</v>
      </c>
      <c r="D19794">
        <v>22</v>
      </c>
      <c r="E19794">
        <v>19</v>
      </c>
      <c r="F19794">
        <v>3</v>
      </c>
      <c r="G19794">
        <v>1</v>
      </c>
      <c r="H19794">
        <v>10</v>
      </c>
    </row>
    <row r="19795" spans="2:8" x14ac:dyDescent="0.3">
      <c r="B19795" t="s">
        <v>2106</v>
      </c>
      <c r="C19795" s="2">
        <v>45809</v>
      </c>
      <c r="D19795">
        <v>21</v>
      </c>
      <c r="E19795">
        <v>17</v>
      </c>
      <c r="F19795">
        <v>4</v>
      </c>
      <c r="G19795">
        <v>3</v>
      </c>
      <c r="H19795">
        <v>4</v>
      </c>
    </row>
    <row r="19796" spans="2:8" x14ac:dyDescent="0.3">
      <c r="B19796" t="s">
        <v>2106</v>
      </c>
      <c r="C19796" s="2">
        <v>45839</v>
      </c>
      <c r="D19796">
        <v>21</v>
      </c>
      <c r="E19796">
        <v>20</v>
      </c>
      <c r="F19796">
        <v>1</v>
      </c>
      <c r="G19796">
        <v>1</v>
      </c>
      <c r="H19796">
        <v>8</v>
      </c>
    </row>
    <row r="19797" spans="2:8" x14ac:dyDescent="0.3">
      <c r="B19797" t="s">
        <v>2106</v>
      </c>
      <c r="C19797" s="2">
        <v>45870</v>
      </c>
      <c r="D19797">
        <v>20</v>
      </c>
      <c r="E19797">
        <v>20</v>
      </c>
      <c r="F19797">
        <v>0</v>
      </c>
      <c r="G19797">
        <v>1</v>
      </c>
      <c r="H19797">
        <v>8</v>
      </c>
    </row>
    <row r="19798" spans="2:8" x14ac:dyDescent="0.3">
      <c r="B19798" t="s">
        <v>2106</v>
      </c>
      <c r="C19798" s="2">
        <v>45901</v>
      </c>
      <c r="D19798">
        <v>20</v>
      </c>
      <c r="E19798">
        <v>16</v>
      </c>
      <c r="F19798">
        <v>4</v>
      </c>
      <c r="G19798">
        <v>2</v>
      </c>
      <c r="H19798">
        <v>12</v>
      </c>
    </row>
    <row r="19799" spans="2:8" x14ac:dyDescent="0.3">
      <c r="B19799" t="s">
        <v>2106</v>
      </c>
      <c r="C19799" s="2">
        <v>45931</v>
      </c>
      <c r="D19799">
        <v>21</v>
      </c>
      <c r="E19799">
        <v>19</v>
      </c>
      <c r="F19799">
        <v>2</v>
      </c>
      <c r="G19799">
        <v>3</v>
      </c>
      <c r="H19799">
        <v>10</v>
      </c>
    </row>
    <row r="19800" spans="2:8" x14ac:dyDescent="0.3">
      <c r="B19800" t="s">
        <v>2106</v>
      </c>
      <c r="C19800" s="2">
        <v>45962</v>
      </c>
      <c r="D19800">
        <v>22</v>
      </c>
      <c r="E19800">
        <v>20</v>
      </c>
      <c r="F19800">
        <v>2</v>
      </c>
      <c r="G19800">
        <v>3</v>
      </c>
      <c r="H19800">
        <v>4</v>
      </c>
    </row>
    <row r="19801" spans="2:8" x14ac:dyDescent="0.3">
      <c r="B19801" t="s">
        <v>2106</v>
      </c>
      <c r="C19801" s="2">
        <v>45992</v>
      </c>
      <c r="D19801">
        <v>21</v>
      </c>
      <c r="E19801">
        <v>21</v>
      </c>
      <c r="F19801">
        <v>0</v>
      </c>
      <c r="G19801">
        <v>3</v>
      </c>
      <c r="H19801">
        <v>0</v>
      </c>
    </row>
    <row r="19802" spans="2:8" x14ac:dyDescent="0.3">
      <c r="B19802" t="s">
        <v>2107</v>
      </c>
      <c r="C19802" s="2">
        <v>45658</v>
      </c>
      <c r="D19802">
        <v>22</v>
      </c>
      <c r="E19802">
        <v>19</v>
      </c>
      <c r="F19802">
        <v>3</v>
      </c>
      <c r="G19802">
        <v>1</v>
      </c>
      <c r="H19802">
        <v>10</v>
      </c>
    </row>
    <row r="19803" spans="2:8" x14ac:dyDescent="0.3">
      <c r="B19803" t="s">
        <v>2107</v>
      </c>
      <c r="C19803" s="2">
        <v>45689</v>
      </c>
      <c r="D19803">
        <v>20</v>
      </c>
      <c r="E19803">
        <v>18</v>
      </c>
      <c r="F19803">
        <v>2</v>
      </c>
      <c r="G19803">
        <v>1</v>
      </c>
      <c r="H19803">
        <v>6</v>
      </c>
    </row>
    <row r="19804" spans="2:8" x14ac:dyDescent="0.3">
      <c r="B19804" t="s">
        <v>2107</v>
      </c>
      <c r="C19804" s="2">
        <v>45717</v>
      </c>
      <c r="D19804">
        <v>20</v>
      </c>
      <c r="E19804">
        <v>16</v>
      </c>
      <c r="F19804">
        <v>4</v>
      </c>
      <c r="G19804">
        <v>1</v>
      </c>
      <c r="H19804">
        <v>8</v>
      </c>
    </row>
    <row r="19805" spans="2:8" x14ac:dyDescent="0.3">
      <c r="B19805" t="s">
        <v>2107</v>
      </c>
      <c r="C19805" s="2">
        <v>45748</v>
      </c>
      <c r="D19805">
        <v>23</v>
      </c>
      <c r="E19805">
        <v>21</v>
      </c>
      <c r="F19805">
        <v>2</v>
      </c>
      <c r="G19805">
        <v>2</v>
      </c>
      <c r="H19805">
        <v>0</v>
      </c>
    </row>
    <row r="19806" spans="2:8" x14ac:dyDescent="0.3">
      <c r="B19806" t="s">
        <v>2107</v>
      </c>
      <c r="C19806" s="2">
        <v>45778</v>
      </c>
      <c r="D19806">
        <v>23</v>
      </c>
      <c r="E19806">
        <v>20</v>
      </c>
      <c r="F19806">
        <v>3</v>
      </c>
      <c r="G19806">
        <v>1</v>
      </c>
      <c r="H19806">
        <v>6</v>
      </c>
    </row>
    <row r="19807" spans="2:8" x14ac:dyDescent="0.3">
      <c r="B19807" t="s">
        <v>2107</v>
      </c>
      <c r="C19807" s="2">
        <v>45809</v>
      </c>
      <c r="D19807">
        <v>21</v>
      </c>
      <c r="E19807">
        <v>19</v>
      </c>
      <c r="F19807">
        <v>2</v>
      </c>
      <c r="G19807">
        <v>4</v>
      </c>
      <c r="H19807">
        <v>8</v>
      </c>
    </row>
    <row r="19808" spans="2:8" x14ac:dyDescent="0.3">
      <c r="B19808" t="s">
        <v>2107</v>
      </c>
      <c r="C19808" s="2">
        <v>45839</v>
      </c>
      <c r="D19808">
        <v>22</v>
      </c>
      <c r="E19808">
        <v>19</v>
      </c>
      <c r="F19808">
        <v>3</v>
      </c>
      <c r="G19808">
        <v>2</v>
      </c>
      <c r="H19808">
        <v>6</v>
      </c>
    </row>
    <row r="19809" spans="2:8" x14ac:dyDescent="0.3">
      <c r="B19809" t="s">
        <v>2107</v>
      </c>
      <c r="C19809" s="2">
        <v>45870</v>
      </c>
      <c r="D19809">
        <v>23</v>
      </c>
      <c r="E19809">
        <v>23</v>
      </c>
      <c r="F19809">
        <v>0</v>
      </c>
      <c r="G19809">
        <v>3</v>
      </c>
      <c r="H19809">
        <v>4</v>
      </c>
    </row>
    <row r="19810" spans="2:8" x14ac:dyDescent="0.3">
      <c r="B19810" t="s">
        <v>2107</v>
      </c>
      <c r="C19810" s="2">
        <v>45901</v>
      </c>
      <c r="D19810">
        <v>20</v>
      </c>
      <c r="E19810">
        <v>18</v>
      </c>
      <c r="F19810">
        <v>2</v>
      </c>
      <c r="G19810">
        <v>4</v>
      </c>
      <c r="H19810">
        <v>8</v>
      </c>
    </row>
    <row r="19811" spans="2:8" x14ac:dyDescent="0.3">
      <c r="B19811" t="s">
        <v>2107</v>
      </c>
      <c r="C19811" s="2">
        <v>45931</v>
      </c>
      <c r="D19811">
        <v>23</v>
      </c>
      <c r="E19811">
        <v>23</v>
      </c>
      <c r="F19811">
        <v>0</v>
      </c>
      <c r="G19811">
        <v>2</v>
      </c>
      <c r="H19811">
        <v>10</v>
      </c>
    </row>
    <row r="19812" spans="2:8" x14ac:dyDescent="0.3">
      <c r="B19812" t="s">
        <v>2107</v>
      </c>
      <c r="C19812" s="2">
        <v>45962</v>
      </c>
      <c r="D19812">
        <v>23</v>
      </c>
      <c r="E19812">
        <v>22</v>
      </c>
      <c r="F19812">
        <v>1</v>
      </c>
      <c r="G19812">
        <v>2</v>
      </c>
      <c r="H19812">
        <v>0</v>
      </c>
    </row>
    <row r="19813" spans="2:8" x14ac:dyDescent="0.3">
      <c r="B19813" t="s">
        <v>2107</v>
      </c>
      <c r="C19813" s="2">
        <v>45992</v>
      </c>
      <c r="D19813">
        <v>23</v>
      </c>
      <c r="E19813">
        <v>20</v>
      </c>
      <c r="F19813">
        <v>3</v>
      </c>
      <c r="G19813">
        <v>1</v>
      </c>
      <c r="H19813">
        <v>4</v>
      </c>
    </row>
    <row r="19814" spans="2:8" x14ac:dyDescent="0.3">
      <c r="B19814" t="s">
        <v>2108</v>
      </c>
      <c r="C19814" s="2">
        <v>45658</v>
      </c>
      <c r="D19814">
        <v>20</v>
      </c>
      <c r="E19814">
        <v>20</v>
      </c>
      <c r="F19814">
        <v>0</v>
      </c>
      <c r="G19814">
        <v>4</v>
      </c>
      <c r="H19814">
        <v>0</v>
      </c>
    </row>
    <row r="19815" spans="2:8" x14ac:dyDescent="0.3">
      <c r="B19815" t="s">
        <v>2108</v>
      </c>
      <c r="C19815" s="2">
        <v>45689</v>
      </c>
      <c r="D19815">
        <v>21</v>
      </c>
      <c r="E19815">
        <v>17</v>
      </c>
      <c r="F19815">
        <v>4</v>
      </c>
      <c r="G19815">
        <v>2</v>
      </c>
      <c r="H19815">
        <v>6</v>
      </c>
    </row>
    <row r="19816" spans="2:8" x14ac:dyDescent="0.3">
      <c r="B19816" t="s">
        <v>2108</v>
      </c>
      <c r="C19816" s="2">
        <v>45717</v>
      </c>
      <c r="D19816">
        <v>21</v>
      </c>
      <c r="E19816">
        <v>19</v>
      </c>
      <c r="F19816">
        <v>2</v>
      </c>
      <c r="G19816">
        <v>4</v>
      </c>
      <c r="H19816">
        <v>8</v>
      </c>
    </row>
    <row r="19817" spans="2:8" x14ac:dyDescent="0.3">
      <c r="B19817" t="s">
        <v>2108</v>
      </c>
      <c r="C19817" s="2">
        <v>45748</v>
      </c>
      <c r="D19817">
        <v>20</v>
      </c>
      <c r="E19817">
        <v>16</v>
      </c>
      <c r="F19817">
        <v>4</v>
      </c>
      <c r="G19817">
        <v>0</v>
      </c>
      <c r="H19817">
        <v>0</v>
      </c>
    </row>
    <row r="19818" spans="2:8" x14ac:dyDescent="0.3">
      <c r="B19818" t="s">
        <v>2108</v>
      </c>
      <c r="C19818" s="2">
        <v>45778</v>
      </c>
      <c r="D19818">
        <v>23</v>
      </c>
      <c r="E19818">
        <v>23</v>
      </c>
      <c r="F19818">
        <v>0</v>
      </c>
      <c r="G19818">
        <v>1</v>
      </c>
      <c r="H19818">
        <v>8</v>
      </c>
    </row>
    <row r="19819" spans="2:8" x14ac:dyDescent="0.3">
      <c r="B19819" t="s">
        <v>2108</v>
      </c>
      <c r="C19819" s="2">
        <v>45809</v>
      </c>
      <c r="D19819">
        <v>21</v>
      </c>
      <c r="E19819">
        <v>19</v>
      </c>
      <c r="F19819">
        <v>2</v>
      </c>
      <c r="G19819">
        <v>4</v>
      </c>
      <c r="H19819">
        <v>8</v>
      </c>
    </row>
    <row r="19820" spans="2:8" x14ac:dyDescent="0.3">
      <c r="B19820" t="s">
        <v>2108</v>
      </c>
      <c r="C19820" s="2">
        <v>45839</v>
      </c>
      <c r="D19820">
        <v>22</v>
      </c>
      <c r="E19820">
        <v>18</v>
      </c>
      <c r="F19820">
        <v>4</v>
      </c>
      <c r="G19820">
        <v>0</v>
      </c>
      <c r="H19820">
        <v>0</v>
      </c>
    </row>
    <row r="19821" spans="2:8" x14ac:dyDescent="0.3">
      <c r="B19821" t="s">
        <v>2108</v>
      </c>
      <c r="C19821" s="2">
        <v>45870</v>
      </c>
      <c r="D19821">
        <v>21</v>
      </c>
      <c r="E19821">
        <v>21</v>
      </c>
      <c r="F19821">
        <v>0</v>
      </c>
      <c r="G19821">
        <v>1</v>
      </c>
      <c r="H19821">
        <v>8</v>
      </c>
    </row>
    <row r="19822" spans="2:8" x14ac:dyDescent="0.3">
      <c r="B19822" t="s">
        <v>2108</v>
      </c>
      <c r="C19822" s="2">
        <v>45901</v>
      </c>
      <c r="D19822">
        <v>23</v>
      </c>
      <c r="E19822">
        <v>21</v>
      </c>
      <c r="F19822">
        <v>2</v>
      </c>
      <c r="G19822">
        <v>1</v>
      </c>
      <c r="H19822">
        <v>2</v>
      </c>
    </row>
    <row r="19823" spans="2:8" x14ac:dyDescent="0.3">
      <c r="B19823" t="s">
        <v>2108</v>
      </c>
      <c r="C19823" s="2">
        <v>45931</v>
      </c>
      <c r="D19823">
        <v>21</v>
      </c>
      <c r="E19823">
        <v>20</v>
      </c>
      <c r="F19823">
        <v>1</v>
      </c>
      <c r="G19823">
        <v>2</v>
      </c>
      <c r="H19823">
        <v>2</v>
      </c>
    </row>
    <row r="19824" spans="2:8" x14ac:dyDescent="0.3">
      <c r="B19824" t="s">
        <v>2108</v>
      </c>
      <c r="C19824" s="2">
        <v>45962</v>
      </c>
      <c r="D19824">
        <v>20</v>
      </c>
      <c r="E19824">
        <v>19</v>
      </c>
      <c r="F19824">
        <v>1</v>
      </c>
      <c r="G19824">
        <v>2</v>
      </c>
      <c r="H19824">
        <v>10</v>
      </c>
    </row>
    <row r="19825" spans="2:8" x14ac:dyDescent="0.3">
      <c r="B19825" t="s">
        <v>2108</v>
      </c>
      <c r="C19825" s="2">
        <v>45992</v>
      </c>
      <c r="D19825">
        <v>20</v>
      </c>
      <c r="E19825">
        <v>18</v>
      </c>
      <c r="F19825">
        <v>2</v>
      </c>
      <c r="G19825">
        <v>3</v>
      </c>
      <c r="H19825">
        <v>2</v>
      </c>
    </row>
    <row r="19826" spans="2:8" x14ac:dyDescent="0.3">
      <c r="B19826" t="s">
        <v>2109</v>
      </c>
      <c r="C19826" s="2">
        <v>45658</v>
      </c>
      <c r="D19826">
        <v>23</v>
      </c>
      <c r="E19826">
        <v>22</v>
      </c>
      <c r="F19826">
        <v>1</v>
      </c>
      <c r="G19826">
        <v>2</v>
      </c>
      <c r="H19826">
        <v>2</v>
      </c>
    </row>
    <row r="19827" spans="2:8" x14ac:dyDescent="0.3">
      <c r="B19827" t="s">
        <v>2109</v>
      </c>
      <c r="C19827" s="2">
        <v>45689</v>
      </c>
      <c r="D19827">
        <v>21</v>
      </c>
      <c r="E19827">
        <v>18</v>
      </c>
      <c r="F19827">
        <v>3</v>
      </c>
      <c r="G19827">
        <v>1</v>
      </c>
      <c r="H19827">
        <v>0</v>
      </c>
    </row>
    <row r="19828" spans="2:8" x14ac:dyDescent="0.3">
      <c r="B19828" t="s">
        <v>2109</v>
      </c>
      <c r="C19828" s="2">
        <v>45717</v>
      </c>
      <c r="D19828">
        <v>22</v>
      </c>
      <c r="E19828">
        <v>20</v>
      </c>
      <c r="F19828">
        <v>2</v>
      </c>
      <c r="G19828">
        <v>2</v>
      </c>
      <c r="H19828">
        <v>0</v>
      </c>
    </row>
    <row r="19829" spans="2:8" x14ac:dyDescent="0.3">
      <c r="B19829" t="s">
        <v>2109</v>
      </c>
      <c r="C19829" s="2">
        <v>45748</v>
      </c>
      <c r="D19829">
        <v>21</v>
      </c>
      <c r="E19829">
        <v>19</v>
      </c>
      <c r="F19829">
        <v>2</v>
      </c>
      <c r="G19829">
        <v>2</v>
      </c>
      <c r="H19829">
        <v>16</v>
      </c>
    </row>
    <row r="19830" spans="2:8" x14ac:dyDescent="0.3">
      <c r="B19830" t="s">
        <v>2109</v>
      </c>
      <c r="C19830" s="2">
        <v>45778</v>
      </c>
      <c r="D19830">
        <v>20</v>
      </c>
      <c r="E19830">
        <v>16</v>
      </c>
      <c r="F19830">
        <v>4</v>
      </c>
      <c r="G19830">
        <v>1</v>
      </c>
      <c r="H19830">
        <v>4</v>
      </c>
    </row>
    <row r="19831" spans="2:8" x14ac:dyDescent="0.3">
      <c r="B19831" t="s">
        <v>2109</v>
      </c>
      <c r="C19831" s="2">
        <v>45809</v>
      </c>
      <c r="D19831">
        <v>20</v>
      </c>
      <c r="E19831">
        <v>18</v>
      </c>
      <c r="F19831">
        <v>2</v>
      </c>
      <c r="G19831">
        <v>3</v>
      </c>
      <c r="H19831">
        <v>2</v>
      </c>
    </row>
    <row r="19832" spans="2:8" x14ac:dyDescent="0.3">
      <c r="B19832" t="s">
        <v>2109</v>
      </c>
      <c r="C19832" s="2">
        <v>45839</v>
      </c>
      <c r="D19832">
        <v>20</v>
      </c>
      <c r="E19832">
        <v>20</v>
      </c>
      <c r="F19832">
        <v>0</v>
      </c>
      <c r="G19832">
        <v>0</v>
      </c>
      <c r="H19832">
        <v>4</v>
      </c>
    </row>
    <row r="19833" spans="2:8" x14ac:dyDescent="0.3">
      <c r="B19833" t="s">
        <v>2109</v>
      </c>
      <c r="C19833" s="2">
        <v>45870</v>
      </c>
      <c r="D19833">
        <v>23</v>
      </c>
      <c r="E19833">
        <v>22</v>
      </c>
      <c r="F19833">
        <v>1</v>
      </c>
      <c r="G19833">
        <v>2</v>
      </c>
      <c r="H19833">
        <v>10</v>
      </c>
    </row>
    <row r="19834" spans="2:8" x14ac:dyDescent="0.3">
      <c r="B19834" t="s">
        <v>2109</v>
      </c>
      <c r="C19834" s="2">
        <v>45901</v>
      </c>
      <c r="D19834">
        <v>22</v>
      </c>
      <c r="E19834">
        <v>19</v>
      </c>
      <c r="F19834">
        <v>3</v>
      </c>
      <c r="G19834">
        <v>3</v>
      </c>
      <c r="H19834">
        <v>2</v>
      </c>
    </row>
    <row r="19835" spans="2:8" x14ac:dyDescent="0.3">
      <c r="B19835" t="s">
        <v>2109</v>
      </c>
      <c r="C19835" s="2">
        <v>45931</v>
      </c>
      <c r="D19835">
        <v>23</v>
      </c>
      <c r="E19835">
        <v>22</v>
      </c>
      <c r="F19835">
        <v>1</v>
      </c>
      <c r="G19835">
        <v>0</v>
      </c>
      <c r="H19835">
        <v>6</v>
      </c>
    </row>
    <row r="19836" spans="2:8" x14ac:dyDescent="0.3">
      <c r="B19836" t="s">
        <v>2109</v>
      </c>
      <c r="C19836" s="2">
        <v>45962</v>
      </c>
      <c r="D19836">
        <v>22</v>
      </c>
      <c r="E19836">
        <v>19</v>
      </c>
      <c r="F19836">
        <v>3</v>
      </c>
      <c r="G19836">
        <v>3</v>
      </c>
      <c r="H19836">
        <v>6</v>
      </c>
    </row>
    <row r="19837" spans="2:8" x14ac:dyDescent="0.3">
      <c r="B19837" t="s">
        <v>2109</v>
      </c>
      <c r="C19837" s="2">
        <v>45992</v>
      </c>
      <c r="D19837">
        <v>21</v>
      </c>
      <c r="E19837">
        <v>21</v>
      </c>
      <c r="F19837">
        <v>0</v>
      </c>
      <c r="G19837">
        <v>2</v>
      </c>
      <c r="H19837">
        <v>8</v>
      </c>
    </row>
    <row r="19838" spans="2:8" x14ac:dyDescent="0.3">
      <c r="B19838" t="s">
        <v>2110</v>
      </c>
      <c r="C19838" s="2">
        <v>45658</v>
      </c>
      <c r="D19838">
        <v>21</v>
      </c>
      <c r="E19838">
        <v>20</v>
      </c>
      <c r="F19838">
        <v>1</v>
      </c>
      <c r="G19838">
        <v>4</v>
      </c>
      <c r="H19838">
        <v>4</v>
      </c>
    </row>
    <row r="19839" spans="2:8" x14ac:dyDescent="0.3">
      <c r="B19839" t="s">
        <v>2110</v>
      </c>
      <c r="C19839" s="2">
        <v>45689</v>
      </c>
      <c r="D19839">
        <v>21</v>
      </c>
      <c r="E19839">
        <v>20</v>
      </c>
      <c r="F19839">
        <v>1</v>
      </c>
      <c r="G19839">
        <v>4</v>
      </c>
      <c r="H19839">
        <v>6</v>
      </c>
    </row>
    <row r="19840" spans="2:8" x14ac:dyDescent="0.3">
      <c r="B19840" t="s">
        <v>2110</v>
      </c>
      <c r="C19840" s="2">
        <v>45717</v>
      </c>
      <c r="D19840">
        <v>22</v>
      </c>
      <c r="E19840">
        <v>19</v>
      </c>
      <c r="F19840">
        <v>3</v>
      </c>
      <c r="G19840">
        <v>4</v>
      </c>
      <c r="H19840">
        <v>2</v>
      </c>
    </row>
    <row r="19841" spans="2:8" x14ac:dyDescent="0.3">
      <c r="B19841" t="s">
        <v>2110</v>
      </c>
      <c r="C19841" s="2">
        <v>45748</v>
      </c>
      <c r="D19841">
        <v>21</v>
      </c>
      <c r="E19841">
        <v>21</v>
      </c>
      <c r="F19841">
        <v>0</v>
      </c>
      <c r="G19841">
        <v>4</v>
      </c>
      <c r="H19841">
        <v>2</v>
      </c>
    </row>
    <row r="19842" spans="2:8" x14ac:dyDescent="0.3">
      <c r="B19842" t="s">
        <v>2110</v>
      </c>
      <c r="C19842" s="2">
        <v>45778</v>
      </c>
      <c r="D19842">
        <v>20</v>
      </c>
      <c r="E19842">
        <v>18</v>
      </c>
      <c r="F19842">
        <v>2</v>
      </c>
      <c r="G19842">
        <v>1</v>
      </c>
      <c r="H19842">
        <v>6</v>
      </c>
    </row>
    <row r="19843" spans="2:8" x14ac:dyDescent="0.3">
      <c r="B19843" t="s">
        <v>2110</v>
      </c>
      <c r="C19843" s="2">
        <v>45809</v>
      </c>
      <c r="D19843">
        <v>23</v>
      </c>
      <c r="E19843">
        <v>21</v>
      </c>
      <c r="F19843">
        <v>2</v>
      </c>
      <c r="G19843">
        <v>3</v>
      </c>
      <c r="H19843">
        <v>16</v>
      </c>
    </row>
    <row r="19844" spans="2:8" x14ac:dyDescent="0.3">
      <c r="B19844" t="s">
        <v>2110</v>
      </c>
      <c r="C19844" s="2">
        <v>45839</v>
      </c>
      <c r="D19844">
        <v>20</v>
      </c>
      <c r="E19844">
        <v>16</v>
      </c>
      <c r="F19844">
        <v>4</v>
      </c>
      <c r="G19844">
        <v>0</v>
      </c>
      <c r="H19844">
        <v>4</v>
      </c>
    </row>
    <row r="19845" spans="2:8" x14ac:dyDescent="0.3">
      <c r="B19845" t="s">
        <v>2110</v>
      </c>
      <c r="C19845" s="2">
        <v>45870</v>
      </c>
      <c r="D19845">
        <v>21</v>
      </c>
      <c r="E19845">
        <v>18</v>
      </c>
      <c r="F19845">
        <v>3</v>
      </c>
      <c r="G19845">
        <v>4</v>
      </c>
      <c r="H19845">
        <v>6</v>
      </c>
    </row>
    <row r="19846" spans="2:8" x14ac:dyDescent="0.3">
      <c r="B19846" t="s">
        <v>2110</v>
      </c>
      <c r="C19846" s="2">
        <v>45901</v>
      </c>
      <c r="D19846">
        <v>23</v>
      </c>
      <c r="E19846">
        <v>23</v>
      </c>
      <c r="F19846">
        <v>0</v>
      </c>
      <c r="G19846">
        <v>1</v>
      </c>
      <c r="H19846">
        <v>8</v>
      </c>
    </row>
    <row r="19847" spans="2:8" x14ac:dyDescent="0.3">
      <c r="B19847" t="s">
        <v>2110</v>
      </c>
      <c r="C19847" s="2">
        <v>45931</v>
      </c>
      <c r="D19847">
        <v>22</v>
      </c>
      <c r="E19847">
        <v>20</v>
      </c>
      <c r="F19847">
        <v>2</v>
      </c>
      <c r="G19847">
        <v>2</v>
      </c>
      <c r="H19847">
        <v>0</v>
      </c>
    </row>
    <row r="19848" spans="2:8" x14ac:dyDescent="0.3">
      <c r="B19848" t="s">
        <v>2110</v>
      </c>
      <c r="C19848" s="2">
        <v>45962</v>
      </c>
      <c r="D19848">
        <v>23</v>
      </c>
      <c r="E19848">
        <v>20</v>
      </c>
      <c r="F19848">
        <v>3</v>
      </c>
      <c r="G19848">
        <v>3</v>
      </c>
      <c r="H19848">
        <v>2</v>
      </c>
    </row>
    <row r="19849" spans="2:8" x14ac:dyDescent="0.3">
      <c r="B19849" t="s">
        <v>2110</v>
      </c>
      <c r="C19849" s="2">
        <v>45992</v>
      </c>
      <c r="D19849">
        <v>23</v>
      </c>
      <c r="E19849">
        <v>21</v>
      </c>
      <c r="F19849">
        <v>2</v>
      </c>
      <c r="G19849">
        <v>0</v>
      </c>
      <c r="H19849">
        <v>16</v>
      </c>
    </row>
    <row r="19850" spans="2:8" x14ac:dyDescent="0.3">
      <c r="B19850" t="s">
        <v>2111</v>
      </c>
      <c r="C19850" s="2">
        <v>45658</v>
      </c>
      <c r="D19850">
        <v>23</v>
      </c>
      <c r="E19850">
        <v>20</v>
      </c>
      <c r="F19850">
        <v>3</v>
      </c>
      <c r="G19850">
        <v>2</v>
      </c>
      <c r="H19850">
        <v>2</v>
      </c>
    </row>
    <row r="19851" spans="2:8" x14ac:dyDescent="0.3">
      <c r="B19851" t="s">
        <v>2111</v>
      </c>
      <c r="C19851" s="2">
        <v>45689</v>
      </c>
      <c r="D19851">
        <v>20</v>
      </c>
      <c r="E19851">
        <v>20</v>
      </c>
      <c r="F19851">
        <v>0</v>
      </c>
      <c r="G19851">
        <v>2</v>
      </c>
      <c r="H19851">
        <v>8</v>
      </c>
    </row>
    <row r="19852" spans="2:8" x14ac:dyDescent="0.3">
      <c r="B19852" t="s">
        <v>2111</v>
      </c>
      <c r="C19852" s="2">
        <v>45717</v>
      </c>
      <c r="D19852">
        <v>23</v>
      </c>
      <c r="E19852">
        <v>22</v>
      </c>
      <c r="F19852">
        <v>1</v>
      </c>
      <c r="G19852">
        <v>1</v>
      </c>
      <c r="H19852">
        <v>10</v>
      </c>
    </row>
    <row r="19853" spans="2:8" x14ac:dyDescent="0.3">
      <c r="B19853" t="s">
        <v>2111</v>
      </c>
      <c r="C19853" s="2">
        <v>45748</v>
      </c>
      <c r="D19853">
        <v>21</v>
      </c>
      <c r="E19853">
        <v>21</v>
      </c>
      <c r="F19853">
        <v>0</v>
      </c>
      <c r="G19853">
        <v>0</v>
      </c>
      <c r="H19853">
        <v>6</v>
      </c>
    </row>
    <row r="19854" spans="2:8" x14ac:dyDescent="0.3">
      <c r="B19854" t="s">
        <v>2111</v>
      </c>
      <c r="C19854" s="2">
        <v>45778</v>
      </c>
      <c r="D19854">
        <v>20</v>
      </c>
      <c r="E19854">
        <v>16</v>
      </c>
      <c r="F19854">
        <v>4</v>
      </c>
      <c r="G19854">
        <v>1</v>
      </c>
      <c r="H19854">
        <v>2</v>
      </c>
    </row>
    <row r="19855" spans="2:8" x14ac:dyDescent="0.3">
      <c r="B19855" t="s">
        <v>2111</v>
      </c>
      <c r="C19855" s="2">
        <v>45809</v>
      </c>
      <c r="D19855">
        <v>23</v>
      </c>
      <c r="E19855">
        <v>19</v>
      </c>
      <c r="F19855">
        <v>4</v>
      </c>
      <c r="G19855">
        <v>1</v>
      </c>
      <c r="H19855">
        <v>6</v>
      </c>
    </row>
    <row r="19856" spans="2:8" x14ac:dyDescent="0.3">
      <c r="B19856" t="s">
        <v>2111</v>
      </c>
      <c r="C19856" s="2">
        <v>45839</v>
      </c>
      <c r="D19856">
        <v>22</v>
      </c>
      <c r="E19856">
        <v>19</v>
      </c>
      <c r="F19856">
        <v>3</v>
      </c>
      <c r="G19856">
        <v>4</v>
      </c>
      <c r="H19856">
        <v>8</v>
      </c>
    </row>
    <row r="19857" spans="2:8" x14ac:dyDescent="0.3">
      <c r="B19857" t="s">
        <v>2111</v>
      </c>
      <c r="C19857" s="2">
        <v>45870</v>
      </c>
      <c r="D19857">
        <v>21</v>
      </c>
      <c r="E19857">
        <v>19</v>
      </c>
      <c r="F19857">
        <v>2</v>
      </c>
      <c r="G19857">
        <v>1</v>
      </c>
      <c r="H19857">
        <v>2</v>
      </c>
    </row>
    <row r="19858" spans="2:8" x14ac:dyDescent="0.3">
      <c r="B19858" t="s">
        <v>2111</v>
      </c>
      <c r="C19858" s="2">
        <v>45901</v>
      </c>
      <c r="D19858">
        <v>20</v>
      </c>
      <c r="E19858">
        <v>19</v>
      </c>
      <c r="F19858">
        <v>1</v>
      </c>
      <c r="G19858">
        <v>0</v>
      </c>
      <c r="H19858">
        <v>6</v>
      </c>
    </row>
    <row r="19859" spans="2:8" x14ac:dyDescent="0.3">
      <c r="B19859" t="s">
        <v>2111</v>
      </c>
      <c r="C19859" s="2">
        <v>45931</v>
      </c>
      <c r="D19859">
        <v>20</v>
      </c>
      <c r="E19859">
        <v>16</v>
      </c>
      <c r="F19859">
        <v>4</v>
      </c>
      <c r="G19859">
        <v>3</v>
      </c>
      <c r="H19859">
        <v>2</v>
      </c>
    </row>
    <row r="19860" spans="2:8" x14ac:dyDescent="0.3">
      <c r="B19860" t="s">
        <v>2111</v>
      </c>
      <c r="C19860" s="2">
        <v>45962</v>
      </c>
      <c r="D19860">
        <v>22</v>
      </c>
      <c r="E19860">
        <v>18</v>
      </c>
      <c r="F19860">
        <v>4</v>
      </c>
      <c r="G19860">
        <v>4</v>
      </c>
      <c r="H19860">
        <v>2</v>
      </c>
    </row>
    <row r="19861" spans="2:8" x14ac:dyDescent="0.3">
      <c r="B19861" t="s">
        <v>2111</v>
      </c>
      <c r="C19861" s="2">
        <v>45992</v>
      </c>
      <c r="D19861">
        <v>20</v>
      </c>
      <c r="E19861">
        <v>18</v>
      </c>
      <c r="F19861">
        <v>2</v>
      </c>
      <c r="G19861">
        <v>4</v>
      </c>
      <c r="H19861">
        <v>10</v>
      </c>
    </row>
    <row r="19862" spans="2:8" x14ac:dyDescent="0.3">
      <c r="B19862" t="s">
        <v>2112</v>
      </c>
      <c r="C19862" s="2">
        <v>45658</v>
      </c>
      <c r="D19862">
        <v>23</v>
      </c>
      <c r="E19862">
        <v>22</v>
      </c>
      <c r="F19862">
        <v>1</v>
      </c>
      <c r="G19862">
        <v>1</v>
      </c>
      <c r="H19862">
        <v>2</v>
      </c>
    </row>
    <row r="19863" spans="2:8" x14ac:dyDescent="0.3">
      <c r="B19863" t="s">
        <v>2112</v>
      </c>
      <c r="C19863" s="2">
        <v>45689</v>
      </c>
      <c r="D19863">
        <v>22</v>
      </c>
      <c r="E19863">
        <v>19</v>
      </c>
      <c r="F19863">
        <v>3</v>
      </c>
      <c r="G19863">
        <v>3</v>
      </c>
      <c r="H19863">
        <v>6</v>
      </c>
    </row>
    <row r="19864" spans="2:8" x14ac:dyDescent="0.3">
      <c r="B19864" t="s">
        <v>2112</v>
      </c>
      <c r="C19864" s="2">
        <v>45717</v>
      </c>
      <c r="D19864">
        <v>21</v>
      </c>
      <c r="E19864">
        <v>18</v>
      </c>
      <c r="F19864">
        <v>3</v>
      </c>
      <c r="G19864">
        <v>1</v>
      </c>
      <c r="H19864">
        <v>8</v>
      </c>
    </row>
    <row r="19865" spans="2:8" x14ac:dyDescent="0.3">
      <c r="B19865" t="s">
        <v>2112</v>
      </c>
      <c r="C19865" s="2">
        <v>45748</v>
      </c>
      <c r="D19865">
        <v>22</v>
      </c>
      <c r="E19865">
        <v>19</v>
      </c>
      <c r="F19865">
        <v>3</v>
      </c>
      <c r="G19865">
        <v>3</v>
      </c>
      <c r="H19865">
        <v>0</v>
      </c>
    </row>
    <row r="19866" spans="2:8" x14ac:dyDescent="0.3">
      <c r="B19866" t="s">
        <v>2112</v>
      </c>
      <c r="C19866" s="2">
        <v>45778</v>
      </c>
      <c r="D19866">
        <v>23</v>
      </c>
      <c r="E19866">
        <v>20</v>
      </c>
      <c r="F19866">
        <v>3</v>
      </c>
      <c r="G19866">
        <v>1</v>
      </c>
      <c r="H19866">
        <v>4</v>
      </c>
    </row>
    <row r="19867" spans="2:8" x14ac:dyDescent="0.3">
      <c r="B19867" t="s">
        <v>2112</v>
      </c>
      <c r="C19867" s="2">
        <v>45809</v>
      </c>
      <c r="D19867">
        <v>21</v>
      </c>
      <c r="E19867">
        <v>21</v>
      </c>
      <c r="F19867">
        <v>0</v>
      </c>
      <c r="G19867">
        <v>1</v>
      </c>
      <c r="H19867">
        <v>2</v>
      </c>
    </row>
    <row r="19868" spans="2:8" x14ac:dyDescent="0.3">
      <c r="B19868" t="s">
        <v>2112</v>
      </c>
      <c r="C19868" s="2">
        <v>45839</v>
      </c>
      <c r="D19868">
        <v>22</v>
      </c>
      <c r="E19868">
        <v>21</v>
      </c>
      <c r="F19868">
        <v>1</v>
      </c>
      <c r="G19868">
        <v>0</v>
      </c>
      <c r="H19868">
        <v>0</v>
      </c>
    </row>
    <row r="19869" spans="2:8" x14ac:dyDescent="0.3">
      <c r="B19869" t="s">
        <v>2112</v>
      </c>
      <c r="C19869" s="2">
        <v>45870</v>
      </c>
      <c r="D19869">
        <v>20</v>
      </c>
      <c r="E19869">
        <v>17</v>
      </c>
      <c r="F19869">
        <v>3</v>
      </c>
      <c r="G19869">
        <v>2</v>
      </c>
      <c r="H19869">
        <v>0</v>
      </c>
    </row>
    <row r="19870" spans="2:8" x14ac:dyDescent="0.3">
      <c r="B19870" t="s">
        <v>2112</v>
      </c>
      <c r="C19870" s="2">
        <v>45901</v>
      </c>
      <c r="D19870">
        <v>20</v>
      </c>
      <c r="E19870">
        <v>19</v>
      </c>
      <c r="F19870">
        <v>1</v>
      </c>
      <c r="G19870">
        <v>0</v>
      </c>
      <c r="H19870">
        <v>6</v>
      </c>
    </row>
    <row r="19871" spans="2:8" x14ac:dyDescent="0.3">
      <c r="B19871" t="s">
        <v>2112</v>
      </c>
      <c r="C19871" s="2">
        <v>45931</v>
      </c>
      <c r="D19871">
        <v>20</v>
      </c>
      <c r="E19871">
        <v>18</v>
      </c>
      <c r="F19871">
        <v>2</v>
      </c>
      <c r="G19871">
        <v>4</v>
      </c>
      <c r="H19871">
        <v>6</v>
      </c>
    </row>
    <row r="19872" spans="2:8" x14ac:dyDescent="0.3">
      <c r="B19872" t="s">
        <v>2112</v>
      </c>
      <c r="C19872" s="2">
        <v>45962</v>
      </c>
      <c r="D19872">
        <v>23</v>
      </c>
      <c r="E19872">
        <v>22</v>
      </c>
      <c r="F19872">
        <v>1</v>
      </c>
      <c r="G19872">
        <v>1</v>
      </c>
      <c r="H19872">
        <v>0</v>
      </c>
    </row>
    <row r="19873" spans="2:8" x14ac:dyDescent="0.3">
      <c r="B19873" t="s">
        <v>2112</v>
      </c>
      <c r="C19873" s="2">
        <v>45992</v>
      </c>
      <c r="D19873">
        <v>21</v>
      </c>
      <c r="E19873">
        <v>17</v>
      </c>
      <c r="F19873">
        <v>4</v>
      </c>
      <c r="G19873">
        <v>4</v>
      </c>
      <c r="H19873">
        <v>8</v>
      </c>
    </row>
    <row r="19874" spans="2:8" x14ac:dyDescent="0.3">
      <c r="B19874" t="s">
        <v>2113</v>
      </c>
      <c r="C19874" s="2">
        <v>45658</v>
      </c>
      <c r="D19874">
        <v>20</v>
      </c>
      <c r="E19874">
        <v>16</v>
      </c>
      <c r="F19874">
        <v>4</v>
      </c>
      <c r="G19874">
        <v>1</v>
      </c>
      <c r="H19874">
        <v>2</v>
      </c>
    </row>
    <row r="19875" spans="2:8" x14ac:dyDescent="0.3">
      <c r="B19875" t="s">
        <v>2113</v>
      </c>
      <c r="C19875" s="2">
        <v>45689</v>
      </c>
      <c r="D19875">
        <v>20</v>
      </c>
      <c r="E19875">
        <v>19</v>
      </c>
      <c r="F19875">
        <v>1</v>
      </c>
      <c r="G19875">
        <v>4</v>
      </c>
      <c r="H19875">
        <v>2</v>
      </c>
    </row>
    <row r="19876" spans="2:8" x14ac:dyDescent="0.3">
      <c r="B19876" t="s">
        <v>2113</v>
      </c>
      <c r="C19876" s="2">
        <v>45717</v>
      </c>
      <c r="D19876">
        <v>23</v>
      </c>
      <c r="E19876">
        <v>19</v>
      </c>
      <c r="F19876">
        <v>4</v>
      </c>
      <c r="G19876">
        <v>4</v>
      </c>
      <c r="H19876">
        <v>2</v>
      </c>
    </row>
    <row r="19877" spans="2:8" x14ac:dyDescent="0.3">
      <c r="B19877" t="s">
        <v>2113</v>
      </c>
      <c r="C19877" s="2">
        <v>45748</v>
      </c>
      <c r="D19877">
        <v>22</v>
      </c>
      <c r="E19877">
        <v>18</v>
      </c>
      <c r="F19877">
        <v>4</v>
      </c>
      <c r="G19877">
        <v>2</v>
      </c>
      <c r="H19877">
        <v>6</v>
      </c>
    </row>
    <row r="19878" spans="2:8" x14ac:dyDescent="0.3">
      <c r="B19878" t="s">
        <v>2113</v>
      </c>
      <c r="C19878" s="2">
        <v>45778</v>
      </c>
      <c r="D19878">
        <v>20</v>
      </c>
      <c r="E19878">
        <v>20</v>
      </c>
      <c r="F19878">
        <v>0</v>
      </c>
      <c r="G19878">
        <v>1</v>
      </c>
      <c r="H19878">
        <v>4</v>
      </c>
    </row>
    <row r="19879" spans="2:8" x14ac:dyDescent="0.3">
      <c r="B19879" t="s">
        <v>2113</v>
      </c>
      <c r="C19879" s="2">
        <v>45809</v>
      </c>
      <c r="D19879">
        <v>21</v>
      </c>
      <c r="E19879">
        <v>18</v>
      </c>
      <c r="F19879">
        <v>3</v>
      </c>
      <c r="G19879">
        <v>0</v>
      </c>
      <c r="H19879">
        <v>4</v>
      </c>
    </row>
    <row r="19880" spans="2:8" x14ac:dyDescent="0.3">
      <c r="B19880" t="s">
        <v>2113</v>
      </c>
      <c r="C19880" s="2">
        <v>45839</v>
      </c>
      <c r="D19880">
        <v>23</v>
      </c>
      <c r="E19880">
        <v>20</v>
      </c>
      <c r="F19880">
        <v>3</v>
      </c>
      <c r="G19880">
        <v>3</v>
      </c>
      <c r="H19880">
        <v>4</v>
      </c>
    </row>
    <row r="19881" spans="2:8" x14ac:dyDescent="0.3">
      <c r="B19881" t="s">
        <v>2113</v>
      </c>
      <c r="C19881" s="2">
        <v>45870</v>
      </c>
      <c r="D19881">
        <v>20</v>
      </c>
      <c r="E19881">
        <v>16</v>
      </c>
      <c r="F19881">
        <v>4</v>
      </c>
      <c r="G19881">
        <v>0</v>
      </c>
      <c r="H19881">
        <v>4</v>
      </c>
    </row>
    <row r="19882" spans="2:8" x14ac:dyDescent="0.3">
      <c r="B19882" t="s">
        <v>2113</v>
      </c>
      <c r="C19882" s="2">
        <v>45901</v>
      </c>
      <c r="D19882">
        <v>22</v>
      </c>
      <c r="E19882">
        <v>18</v>
      </c>
      <c r="F19882">
        <v>4</v>
      </c>
      <c r="G19882">
        <v>0</v>
      </c>
      <c r="H19882">
        <v>8</v>
      </c>
    </row>
    <row r="19883" spans="2:8" x14ac:dyDescent="0.3">
      <c r="B19883" t="s">
        <v>2113</v>
      </c>
      <c r="C19883" s="2">
        <v>45931</v>
      </c>
      <c r="D19883">
        <v>22</v>
      </c>
      <c r="E19883">
        <v>18</v>
      </c>
      <c r="F19883">
        <v>4</v>
      </c>
      <c r="G19883">
        <v>3</v>
      </c>
      <c r="H19883">
        <v>4</v>
      </c>
    </row>
    <row r="19884" spans="2:8" x14ac:dyDescent="0.3">
      <c r="B19884" t="s">
        <v>2113</v>
      </c>
      <c r="C19884" s="2">
        <v>45962</v>
      </c>
      <c r="D19884">
        <v>20</v>
      </c>
      <c r="E19884">
        <v>19</v>
      </c>
      <c r="F19884">
        <v>1</v>
      </c>
      <c r="G19884">
        <v>2</v>
      </c>
      <c r="H19884">
        <v>8</v>
      </c>
    </row>
    <row r="19885" spans="2:8" x14ac:dyDescent="0.3">
      <c r="B19885" t="s">
        <v>2113</v>
      </c>
      <c r="C19885" s="2">
        <v>45992</v>
      </c>
      <c r="D19885">
        <v>23</v>
      </c>
      <c r="E19885">
        <v>19</v>
      </c>
      <c r="F19885">
        <v>4</v>
      </c>
      <c r="G19885">
        <v>1</v>
      </c>
      <c r="H19885">
        <v>8</v>
      </c>
    </row>
    <row r="19886" spans="2:8" x14ac:dyDescent="0.3">
      <c r="B19886" t="s">
        <v>2114</v>
      </c>
      <c r="C19886" s="2">
        <v>45658</v>
      </c>
      <c r="D19886">
        <v>21</v>
      </c>
      <c r="E19886">
        <v>20</v>
      </c>
      <c r="F19886">
        <v>1</v>
      </c>
      <c r="G19886">
        <v>0</v>
      </c>
      <c r="H19886">
        <v>12</v>
      </c>
    </row>
    <row r="19887" spans="2:8" x14ac:dyDescent="0.3">
      <c r="B19887" t="s">
        <v>2114</v>
      </c>
      <c r="C19887" s="2">
        <v>45689</v>
      </c>
      <c r="D19887">
        <v>23</v>
      </c>
      <c r="E19887">
        <v>23</v>
      </c>
      <c r="F19887">
        <v>0</v>
      </c>
      <c r="G19887">
        <v>4</v>
      </c>
      <c r="H19887">
        <v>6</v>
      </c>
    </row>
    <row r="19888" spans="2:8" x14ac:dyDescent="0.3">
      <c r="B19888" t="s">
        <v>2114</v>
      </c>
      <c r="C19888" s="2">
        <v>45717</v>
      </c>
      <c r="D19888">
        <v>23</v>
      </c>
      <c r="E19888">
        <v>20</v>
      </c>
      <c r="F19888">
        <v>3</v>
      </c>
      <c r="G19888">
        <v>1</v>
      </c>
      <c r="H19888">
        <v>6</v>
      </c>
    </row>
    <row r="19889" spans="2:8" x14ac:dyDescent="0.3">
      <c r="B19889" t="s">
        <v>2114</v>
      </c>
      <c r="C19889" s="2">
        <v>45748</v>
      </c>
      <c r="D19889">
        <v>20</v>
      </c>
      <c r="E19889">
        <v>20</v>
      </c>
      <c r="F19889">
        <v>0</v>
      </c>
      <c r="G19889">
        <v>3</v>
      </c>
      <c r="H19889">
        <v>8</v>
      </c>
    </row>
    <row r="19890" spans="2:8" x14ac:dyDescent="0.3">
      <c r="B19890" t="s">
        <v>2114</v>
      </c>
      <c r="C19890" s="2">
        <v>45778</v>
      </c>
      <c r="D19890">
        <v>21</v>
      </c>
      <c r="E19890">
        <v>21</v>
      </c>
      <c r="F19890">
        <v>0</v>
      </c>
      <c r="G19890">
        <v>0</v>
      </c>
      <c r="H19890">
        <v>6</v>
      </c>
    </row>
    <row r="19891" spans="2:8" x14ac:dyDescent="0.3">
      <c r="B19891" t="s">
        <v>2114</v>
      </c>
      <c r="C19891" s="2">
        <v>45809</v>
      </c>
      <c r="D19891">
        <v>20</v>
      </c>
      <c r="E19891">
        <v>19</v>
      </c>
      <c r="F19891">
        <v>1</v>
      </c>
      <c r="G19891">
        <v>4</v>
      </c>
      <c r="H19891">
        <v>6</v>
      </c>
    </row>
    <row r="19892" spans="2:8" x14ac:dyDescent="0.3">
      <c r="B19892" t="s">
        <v>2114</v>
      </c>
      <c r="C19892" s="2">
        <v>45839</v>
      </c>
      <c r="D19892">
        <v>23</v>
      </c>
      <c r="E19892">
        <v>19</v>
      </c>
      <c r="F19892">
        <v>4</v>
      </c>
      <c r="G19892">
        <v>0</v>
      </c>
      <c r="H19892">
        <v>4</v>
      </c>
    </row>
    <row r="19893" spans="2:8" x14ac:dyDescent="0.3">
      <c r="B19893" t="s">
        <v>2114</v>
      </c>
      <c r="C19893" s="2">
        <v>45870</v>
      </c>
      <c r="D19893">
        <v>22</v>
      </c>
      <c r="E19893">
        <v>20</v>
      </c>
      <c r="F19893">
        <v>2</v>
      </c>
      <c r="G19893">
        <v>1</v>
      </c>
      <c r="H19893">
        <v>6</v>
      </c>
    </row>
    <row r="19894" spans="2:8" x14ac:dyDescent="0.3">
      <c r="B19894" t="s">
        <v>2114</v>
      </c>
      <c r="C19894" s="2">
        <v>45901</v>
      </c>
      <c r="D19894">
        <v>23</v>
      </c>
      <c r="E19894">
        <v>20</v>
      </c>
      <c r="F19894">
        <v>3</v>
      </c>
      <c r="G19894">
        <v>2</v>
      </c>
      <c r="H19894">
        <v>0</v>
      </c>
    </row>
    <row r="19895" spans="2:8" x14ac:dyDescent="0.3">
      <c r="B19895" t="s">
        <v>2114</v>
      </c>
      <c r="C19895" s="2">
        <v>45931</v>
      </c>
      <c r="D19895">
        <v>20</v>
      </c>
      <c r="E19895">
        <v>16</v>
      </c>
      <c r="F19895">
        <v>4</v>
      </c>
      <c r="G19895">
        <v>2</v>
      </c>
      <c r="H19895">
        <v>8</v>
      </c>
    </row>
    <row r="19896" spans="2:8" x14ac:dyDescent="0.3">
      <c r="B19896" t="s">
        <v>2114</v>
      </c>
      <c r="C19896" s="2">
        <v>45962</v>
      </c>
      <c r="D19896">
        <v>23</v>
      </c>
      <c r="E19896">
        <v>19</v>
      </c>
      <c r="F19896">
        <v>4</v>
      </c>
      <c r="G19896">
        <v>2</v>
      </c>
      <c r="H19896">
        <v>8</v>
      </c>
    </row>
    <row r="19897" spans="2:8" x14ac:dyDescent="0.3">
      <c r="B19897" t="s">
        <v>2114</v>
      </c>
      <c r="C19897" s="2">
        <v>45992</v>
      </c>
      <c r="D19897">
        <v>22</v>
      </c>
      <c r="E19897">
        <v>20</v>
      </c>
      <c r="F19897">
        <v>2</v>
      </c>
      <c r="G19897">
        <v>0</v>
      </c>
      <c r="H19897">
        <v>10</v>
      </c>
    </row>
    <row r="19898" spans="2:8" x14ac:dyDescent="0.3">
      <c r="B19898" t="s">
        <v>2115</v>
      </c>
      <c r="C19898" s="2">
        <v>45658</v>
      </c>
      <c r="D19898">
        <v>20</v>
      </c>
      <c r="E19898">
        <v>19</v>
      </c>
      <c r="F19898">
        <v>1</v>
      </c>
      <c r="G19898">
        <v>4</v>
      </c>
      <c r="H19898">
        <v>8</v>
      </c>
    </row>
    <row r="19899" spans="2:8" x14ac:dyDescent="0.3">
      <c r="B19899" t="s">
        <v>2115</v>
      </c>
      <c r="C19899" s="2">
        <v>45689</v>
      </c>
      <c r="D19899">
        <v>23</v>
      </c>
      <c r="E19899">
        <v>20</v>
      </c>
      <c r="F19899">
        <v>3</v>
      </c>
      <c r="G19899">
        <v>3</v>
      </c>
      <c r="H19899">
        <v>2</v>
      </c>
    </row>
    <row r="19900" spans="2:8" x14ac:dyDescent="0.3">
      <c r="B19900" t="s">
        <v>2115</v>
      </c>
      <c r="C19900" s="2">
        <v>45717</v>
      </c>
      <c r="D19900">
        <v>21</v>
      </c>
      <c r="E19900">
        <v>17</v>
      </c>
      <c r="F19900">
        <v>4</v>
      </c>
      <c r="G19900">
        <v>0</v>
      </c>
      <c r="H19900">
        <v>2</v>
      </c>
    </row>
    <row r="19901" spans="2:8" x14ac:dyDescent="0.3">
      <c r="B19901" t="s">
        <v>2115</v>
      </c>
      <c r="C19901" s="2">
        <v>45748</v>
      </c>
      <c r="D19901">
        <v>22</v>
      </c>
      <c r="E19901">
        <v>21</v>
      </c>
      <c r="F19901">
        <v>1</v>
      </c>
      <c r="G19901">
        <v>3</v>
      </c>
      <c r="H19901">
        <v>0</v>
      </c>
    </row>
    <row r="19902" spans="2:8" x14ac:dyDescent="0.3">
      <c r="B19902" t="s">
        <v>2115</v>
      </c>
      <c r="C19902" s="2">
        <v>45778</v>
      </c>
      <c r="D19902">
        <v>23</v>
      </c>
      <c r="E19902">
        <v>19</v>
      </c>
      <c r="F19902">
        <v>4</v>
      </c>
      <c r="G19902">
        <v>4</v>
      </c>
      <c r="H19902">
        <v>4</v>
      </c>
    </row>
    <row r="19903" spans="2:8" x14ac:dyDescent="0.3">
      <c r="B19903" t="s">
        <v>2115</v>
      </c>
      <c r="C19903" s="2">
        <v>45809</v>
      </c>
      <c r="D19903">
        <v>20</v>
      </c>
      <c r="E19903">
        <v>16</v>
      </c>
      <c r="F19903">
        <v>4</v>
      </c>
      <c r="G19903">
        <v>3</v>
      </c>
      <c r="H19903">
        <v>6</v>
      </c>
    </row>
    <row r="19904" spans="2:8" x14ac:dyDescent="0.3">
      <c r="B19904" t="s">
        <v>2115</v>
      </c>
      <c r="C19904" s="2">
        <v>45839</v>
      </c>
      <c r="D19904">
        <v>22</v>
      </c>
      <c r="E19904">
        <v>21</v>
      </c>
      <c r="F19904">
        <v>1</v>
      </c>
      <c r="G19904">
        <v>1</v>
      </c>
      <c r="H19904">
        <v>0</v>
      </c>
    </row>
    <row r="19905" spans="2:8" x14ac:dyDescent="0.3">
      <c r="B19905" t="s">
        <v>2115</v>
      </c>
      <c r="C19905" s="2">
        <v>45870</v>
      </c>
      <c r="D19905">
        <v>21</v>
      </c>
      <c r="E19905">
        <v>20</v>
      </c>
      <c r="F19905">
        <v>1</v>
      </c>
      <c r="G19905">
        <v>1</v>
      </c>
      <c r="H19905">
        <v>8</v>
      </c>
    </row>
    <row r="19906" spans="2:8" x14ac:dyDescent="0.3">
      <c r="B19906" t="s">
        <v>2115</v>
      </c>
      <c r="C19906" s="2">
        <v>45901</v>
      </c>
      <c r="D19906">
        <v>20</v>
      </c>
      <c r="E19906">
        <v>19</v>
      </c>
      <c r="F19906">
        <v>1</v>
      </c>
      <c r="G19906">
        <v>0</v>
      </c>
      <c r="H19906">
        <v>8</v>
      </c>
    </row>
    <row r="19907" spans="2:8" x14ac:dyDescent="0.3">
      <c r="B19907" t="s">
        <v>2115</v>
      </c>
      <c r="C19907" s="2">
        <v>45931</v>
      </c>
      <c r="D19907">
        <v>22</v>
      </c>
      <c r="E19907">
        <v>20</v>
      </c>
      <c r="F19907">
        <v>2</v>
      </c>
      <c r="G19907">
        <v>4</v>
      </c>
      <c r="H19907">
        <v>6</v>
      </c>
    </row>
    <row r="19908" spans="2:8" x14ac:dyDescent="0.3">
      <c r="B19908" t="s">
        <v>2115</v>
      </c>
      <c r="C19908" s="2">
        <v>45962</v>
      </c>
      <c r="D19908">
        <v>20</v>
      </c>
      <c r="E19908">
        <v>19</v>
      </c>
      <c r="F19908">
        <v>1</v>
      </c>
      <c r="G19908">
        <v>4</v>
      </c>
      <c r="H19908">
        <v>6</v>
      </c>
    </row>
    <row r="19909" spans="2:8" x14ac:dyDescent="0.3">
      <c r="B19909" t="s">
        <v>2115</v>
      </c>
      <c r="C19909" s="2">
        <v>45992</v>
      </c>
      <c r="D19909">
        <v>20</v>
      </c>
      <c r="E19909">
        <v>16</v>
      </c>
      <c r="F19909">
        <v>4</v>
      </c>
      <c r="G19909">
        <v>4</v>
      </c>
      <c r="H19909">
        <v>10</v>
      </c>
    </row>
    <row r="19910" spans="2:8" x14ac:dyDescent="0.3">
      <c r="B19910" t="s">
        <v>2116</v>
      </c>
      <c r="C19910" s="2">
        <v>45658</v>
      </c>
      <c r="D19910">
        <v>21</v>
      </c>
      <c r="E19910">
        <v>21</v>
      </c>
      <c r="F19910">
        <v>0</v>
      </c>
      <c r="G19910">
        <v>4</v>
      </c>
      <c r="H19910">
        <v>16</v>
      </c>
    </row>
    <row r="19911" spans="2:8" x14ac:dyDescent="0.3">
      <c r="B19911" t="s">
        <v>2116</v>
      </c>
      <c r="C19911" s="2">
        <v>45689</v>
      </c>
      <c r="D19911">
        <v>22</v>
      </c>
      <c r="E19911">
        <v>20</v>
      </c>
      <c r="F19911">
        <v>2</v>
      </c>
      <c r="G19911">
        <v>2</v>
      </c>
      <c r="H19911">
        <v>0</v>
      </c>
    </row>
    <row r="19912" spans="2:8" x14ac:dyDescent="0.3">
      <c r="B19912" t="s">
        <v>2116</v>
      </c>
      <c r="C19912" s="2">
        <v>45717</v>
      </c>
      <c r="D19912">
        <v>23</v>
      </c>
      <c r="E19912">
        <v>23</v>
      </c>
      <c r="F19912">
        <v>0</v>
      </c>
      <c r="G19912">
        <v>3</v>
      </c>
      <c r="H19912">
        <v>0</v>
      </c>
    </row>
    <row r="19913" spans="2:8" x14ac:dyDescent="0.3">
      <c r="B19913" t="s">
        <v>2116</v>
      </c>
      <c r="C19913" s="2">
        <v>45748</v>
      </c>
      <c r="D19913">
        <v>20</v>
      </c>
      <c r="E19913">
        <v>20</v>
      </c>
      <c r="F19913">
        <v>0</v>
      </c>
      <c r="G19913">
        <v>1</v>
      </c>
      <c r="H19913">
        <v>2</v>
      </c>
    </row>
    <row r="19914" spans="2:8" x14ac:dyDescent="0.3">
      <c r="B19914" t="s">
        <v>2116</v>
      </c>
      <c r="C19914" s="2">
        <v>45778</v>
      </c>
      <c r="D19914">
        <v>20</v>
      </c>
      <c r="E19914">
        <v>20</v>
      </c>
      <c r="F19914">
        <v>0</v>
      </c>
      <c r="G19914">
        <v>0</v>
      </c>
      <c r="H19914">
        <v>0</v>
      </c>
    </row>
    <row r="19915" spans="2:8" x14ac:dyDescent="0.3">
      <c r="B19915" t="s">
        <v>2116</v>
      </c>
      <c r="C19915" s="2">
        <v>45809</v>
      </c>
      <c r="D19915">
        <v>23</v>
      </c>
      <c r="E19915">
        <v>19</v>
      </c>
      <c r="F19915">
        <v>4</v>
      </c>
      <c r="G19915">
        <v>3</v>
      </c>
      <c r="H19915">
        <v>2</v>
      </c>
    </row>
    <row r="19916" spans="2:8" x14ac:dyDescent="0.3">
      <c r="B19916" t="s">
        <v>2116</v>
      </c>
      <c r="C19916" s="2">
        <v>45839</v>
      </c>
      <c r="D19916">
        <v>23</v>
      </c>
      <c r="E19916">
        <v>19</v>
      </c>
      <c r="F19916">
        <v>4</v>
      </c>
      <c r="G19916">
        <v>1</v>
      </c>
      <c r="H19916">
        <v>8</v>
      </c>
    </row>
    <row r="19917" spans="2:8" x14ac:dyDescent="0.3">
      <c r="B19917" t="s">
        <v>2116</v>
      </c>
      <c r="C19917" s="2">
        <v>45870</v>
      </c>
      <c r="D19917">
        <v>21</v>
      </c>
      <c r="E19917">
        <v>19</v>
      </c>
      <c r="F19917">
        <v>2</v>
      </c>
      <c r="G19917">
        <v>3</v>
      </c>
      <c r="H19917">
        <v>2</v>
      </c>
    </row>
    <row r="19918" spans="2:8" x14ac:dyDescent="0.3">
      <c r="B19918" t="s">
        <v>2116</v>
      </c>
      <c r="C19918" s="2">
        <v>45901</v>
      </c>
      <c r="D19918">
        <v>21</v>
      </c>
      <c r="E19918">
        <v>19</v>
      </c>
      <c r="F19918">
        <v>2</v>
      </c>
      <c r="G19918">
        <v>4</v>
      </c>
      <c r="H19918">
        <v>6</v>
      </c>
    </row>
    <row r="19919" spans="2:8" x14ac:dyDescent="0.3">
      <c r="B19919" t="s">
        <v>2116</v>
      </c>
      <c r="C19919" s="2">
        <v>45931</v>
      </c>
      <c r="D19919">
        <v>22</v>
      </c>
      <c r="E19919">
        <v>20</v>
      </c>
      <c r="F19919">
        <v>2</v>
      </c>
      <c r="G19919">
        <v>0</v>
      </c>
      <c r="H19919">
        <v>8</v>
      </c>
    </row>
    <row r="19920" spans="2:8" x14ac:dyDescent="0.3">
      <c r="B19920" t="s">
        <v>2116</v>
      </c>
      <c r="C19920" s="2">
        <v>45962</v>
      </c>
      <c r="D19920">
        <v>23</v>
      </c>
      <c r="E19920">
        <v>22</v>
      </c>
      <c r="F19920">
        <v>1</v>
      </c>
      <c r="G19920">
        <v>0</v>
      </c>
      <c r="H19920">
        <v>2</v>
      </c>
    </row>
    <row r="19921" spans="2:8" x14ac:dyDescent="0.3">
      <c r="B19921" t="s">
        <v>2116</v>
      </c>
      <c r="C19921" s="2">
        <v>45992</v>
      </c>
      <c r="D19921">
        <v>23</v>
      </c>
      <c r="E19921">
        <v>19</v>
      </c>
      <c r="F19921">
        <v>4</v>
      </c>
      <c r="G19921">
        <v>0</v>
      </c>
      <c r="H19921">
        <v>6</v>
      </c>
    </row>
    <row r="19922" spans="2:8" x14ac:dyDescent="0.3">
      <c r="B19922" t="s">
        <v>2117</v>
      </c>
      <c r="C19922" s="2">
        <v>45658</v>
      </c>
      <c r="D19922">
        <v>23</v>
      </c>
      <c r="E19922">
        <v>19</v>
      </c>
      <c r="F19922">
        <v>4</v>
      </c>
      <c r="G19922">
        <v>2</v>
      </c>
      <c r="H19922">
        <v>10</v>
      </c>
    </row>
    <row r="19923" spans="2:8" x14ac:dyDescent="0.3">
      <c r="B19923" t="s">
        <v>2117</v>
      </c>
      <c r="C19923" s="2">
        <v>45689</v>
      </c>
      <c r="D19923">
        <v>23</v>
      </c>
      <c r="E19923">
        <v>22</v>
      </c>
      <c r="F19923">
        <v>1</v>
      </c>
      <c r="G19923">
        <v>4</v>
      </c>
      <c r="H19923">
        <v>4</v>
      </c>
    </row>
    <row r="19924" spans="2:8" x14ac:dyDescent="0.3">
      <c r="B19924" t="s">
        <v>2117</v>
      </c>
      <c r="C19924" s="2">
        <v>45717</v>
      </c>
      <c r="D19924">
        <v>22</v>
      </c>
      <c r="E19924">
        <v>21</v>
      </c>
      <c r="F19924">
        <v>1</v>
      </c>
      <c r="G19924">
        <v>0</v>
      </c>
      <c r="H19924">
        <v>16</v>
      </c>
    </row>
    <row r="19925" spans="2:8" x14ac:dyDescent="0.3">
      <c r="B19925" t="s">
        <v>2117</v>
      </c>
      <c r="C19925" s="2">
        <v>45748</v>
      </c>
      <c r="D19925">
        <v>22</v>
      </c>
      <c r="E19925">
        <v>19</v>
      </c>
      <c r="F19925">
        <v>3</v>
      </c>
      <c r="G19925">
        <v>4</v>
      </c>
      <c r="H19925">
        <v>2</v>
      </c>
    </row>
    <row r="19926" spans="2:8" x14ac:dyDescent="0.3">
      <c r="B19926" t="s">
        <v>2117</v>
      </c>
      <c r="C19926" s="2">
        <v>45778</v>
      </c>
      <c r="D19926">
        <v>23</v>
      </c>
      <c r="E19926">
        <v>19</v>
      </c>
      <c r="F19926">
        <v>4</v>
      </c>
      <c r="G19926">
        <v>3</v>
      </c>
      <c r="H19926">
        <v>16</v>
      </c>
    </row>
    <row r="19927" spans="2:8" x14ac:dyDescent="0.3">
      <c r="B19927" t="s">
        <v>2117</v>
      </c>
      <c r="C19927" s="2">
        <v>45809</v>
      </c>
      <c r="D19927">
        <v>21</v>
      </c>
      <c r="E19927">
        <v>18</v>
      </c>
      <c r="F19927">
        <v>3</v>
      </c>
      <c r="G19927">
        <v>3</v>
      </c>
      <c r="H19927">
        <v>4</v>
      </c>
    </row>
    <row r="19928" spans="2:8" x14ac:dyDescent="0.3">
      <c r="B19928" t="s">
        <v>2117</v>
      </c>
      <c r="C19928" s="2">
        <v>45839</v>
      </c>
      <c r="D19928">
        <v>20</v>
      </c>
      <c r="E19928">
        <v>20</v>
      </c>
      <c r="F19928">
        <v>0</v>
      </c>
      <c r="G19928">
        <v>4</v>
      </c>
      <c r="H19928">
        <v>10</v>
      </c>
    </row>
    <row r="19929" spans="2:8" x14ac:dyDescent="0.3">
      <c r="B19929" t="s">
        <v>2117</v>
      </c>
      <c r="C19929" s="2">
        <v>45870</v>
      </c>
      <c r="D19929">
        <v>22</v>
      </c>
      <c r="E19929">
        <v>21</v>
      </c>
      <c r="F19929">
        <v>1</v>
      </c>
      <c r="G19929">
        <v>0</v>
      </c>
      <c r="H19929">
        <v>8</v>
      </c>
    </row>
    <row r="19930" spans="2:8" x14ac:dyDescent="0.3">
      <c r="B19930" t="s">
        <v>2117</v>
      </c>
      <c r="C19930" s="2">
        <v>45901</v>
      </c>
      <c r="D19930">
        <v>20</v>
      </c>
      <c r="E19930">
        <v>18</v>
      </c>
      <c r="F19930">
        <v>2</v>
      </c>
      <c r="G19930">
        <v>3</v>
      </c>
      <c r="H19930">
        <v>8</v>
      </c>
    </row>
    <row r="19931" spans="2:8" x14ac:dyDescent="0.3">
      <c r="B19931" t="s">
        <v>2117</v>
      </c>
      <c r="C19931" s="2">
        <v>45931</v>
      </c>
      <c r="D19931">
        <v>23</v>
      </c>
      <c r="E19931">
        <v>22</v>
      </c>
      <c r="F19931">
        <v>1</v>
      </c>
      <c r="G19931">
        <v>0</v>
      </c>
      <c r="H19931">
        <v>6</v>
      </c>
    </row>
    <row r="19932" spans="2:8" x14ac:dyDescent="0.3">
      <c r="B19932" t="s">
        <v>2117</v>
      </c>
      <c r="C19932" s="2">
        <v>45962</v>
      </c>
      <c r="D19932">
        <v>23</v>
      </c>
      <c r="E19932">
        <v>22</v>
      </c>
      <c r="F19932">
        <v>1</v>
      </c>
      <c r="G19932">
        <v>0</v>
      </c>
      <c r="H19932">
        <v>8</v>
      </c>
    </row>
    <row r="19933" spans="2:8" x14ac:dyDescent="0.3">
      <c r="B19933" t="s">
        <v>2117</v>
      </c>
      <c r="C19933" s="2">
        <v>45992</v>
      </c>
      <c r="D19933">
        <v>23</v>
      </c>
      <c r="E19933">
        <v>21</v>
      </c>
      <c r="F19933">
        <v>2</v>
      </c>
      <c r="G19933">
        <v>0</v>
      </c>
      <c r="H19933">
        <v>2</v>
      </c>
    </row>
    <row r="19934" spans="2:8" x14ac:dyDescent="0.3">
      <c r="B19934" t="s">
        <v>2118</v>
      </c>
      <c r="C19934" s="2">
        <v>45658</v>
      </c>
      <c r="D19934">
        <v>20</v>
      </c>
      <c r="E19934">
        <v>18</v>
      </c>
      <c r="F19934">
        <v>2</v>
      </c>
      <c r="G19934">
        <v>0</v>
      </c>
      <c r="H19934">
        <v>6</v>
      </c>
    </row>
    <row r="19935" spans="2:8" x14ac:dyDescent="0.3">
      <c r="B19935" t="s">
        <v>2118</v>
      </c>
      <c r="C19935" s="2">
        <v>45689</v>
      </c>
      <c r="D19935">
        <v>20</v>
      </c>
      <c r="E19935">
        <v>18</v>
      </c>
      <c r="F19935">
        <v>2</v>
      </c>
      <c r="G19935">
        <v>3</v>
      </c>
      <c r="H19935">
        <v>2</v>
      </c>
    </row>
    <row r="19936" spans="2:8" x14ac:dyDescent="0.3">
      <c r="B19936" t="s">
        <v>2118</v>
      </c>
      <c r="C19936" s="2">
        <v>45717</v>
      </c>
      <c r="D19936">
        <v>21</v>
      </c>
      <c r="E19936">
        <v>19</v>
      </c>
      <c r="F19936">
        <v>2</v>
      </c>
      <c r="G19936">
        <v>2</v>
      </c>
      <c r="H19936">
        <v>0</v>
      </c>
    </row>
    <row r="19937" spans="2:8" x14ac:dyDescent="0.3">
      <c r="B19937" t="s">
        <v>2118</v>
      </c>
      <c r="C19937" s="2">
        <v>45748</v>
      </c>
      <c r="D19937">
        <v>20</v>
      </c>
      <c r="E19937">
        <v>18</v>
      </c>
      <c r="F19937">
        <v>2</v>
      </c>
      <c r="G19937">
        <v>4</v>
      </c>
      <c r="H19937">
        <v>16</v>
      </c>
    </row>
    <row r="19938" spans="2:8" x14ac:dyDescent="0.3">
      <c r="B19938" t="s">
        <v>2118</v>
      </c>
      <c r="C19938" s="2">
        <v>45778</v>
      </c>
      <c r="D19938">
        <v>21</v>
      </c>
      <c r="E19938">
        <v>21</v>
      </c>
      <c r="F19938">
        <v>0</v>
      </c>
      <c r="G19938">
        <v>2</v>
      </c>
      <c r="H19938">
        <v>0</v>
      </c>
    </row>
    <row r="19939" spans="2:8" x14ac:dyDescent="0.3">
      <c r="B19939" t="s">
        <v>2118</v>
      </c>
      <c r="C19939" s="2">
        <v>45809</v>
      </c>
      <c r="D19939">
        <v>22</v>
      </c>
      <c r="E19939">
        <v>22</v>
      </c>
      <c r="F19939">
        <v>0</v>
      </c>
      <c r="G19939">
        <v>3</v>
      </c>
      <c r="H19939">
        <v>4</v>
      </c>
    </row>
    <row r="19940" spans="2:8" x14ac:dyDescent="0.3">
      <c r="B19940" t="s">
        <v>2118</v>
      </c>
      <c r="C19940" s="2">
        <v>45839</v>
      </c>
      <c r="D19940">
        <v>22</v>
      </c>
      <c r="E19940">
        <v>19</v>
      </c>
      <c r="F19940">
        <v>3</v>
      </c>
      <c r="G19940">
        <v>4</v>
      </c>
      <c r="H19940">
        <v>10</v>
      </c>
    </row>
    <row r="19941" spans="2:8" x14ac:dyDescent="0.3">
      <c r="B19941" t="s">
        <v>2118</v>
      </c>
      <c r="C19941" s="2">
        <v>45870</v>
      </c>
      <c r="D19941">
        <v>22</v>
      </c>
      <c r="E19941">
        <v>19</v>
      </c>
      <c r="F19941">
        <v>3</v>
      </c>
      <c r="G19941">
        <v>4</v>
      </c>
      <c r="H19941">
        <v>8</v>
      </c>
    </row>
    <row r="19942" spans="2:8" x14ac:dyDescent="0.3">
      <c r="B19942" t="s">
        <v>2118</v>
      </c>
      <c r="C19942" s="2">
        <v>45901</v>
      </c>
      <c r="D19942">
        <v>22</v>
      </c>
      <c r="E19942">
        <v>22</v>
      </c>
      <c r="F19942">
        <v>0</v>
      </c>
      <c r="G19942">
        <v>1</v>
      </c>
      <c r="H19942">
        <v>2</v>
      </c>
    </row>
    <row r="19943" spans="2:8" x14ac:dyDescent="0.3">
      <c r="B19943" t="s">
        <v>2118</v>
      </c>
      <c r="C19943" s="2">
        <v>45931</v>
      </c>
      <c r="D19943">
        <v>22</v>
      </c>
      <c r="E19943">
        <v>20</v>
      </c>
      <c r="F19943">
        <v>2</v>
      </c>
      <c r="G19943">
        <v>2</v>
      </c>
      <c r="H19943">
        <v>6</v>
      </c>
    </row>
    <row r="19944" spans="2:8" x14ac:dyDescent="0.3">
      <c r="B19944" t="s">
        <v>2118</v>
      </c>
      <c r="C19944" s="2">
        <v>45962</v>
      </c>
      <c r="D19944">
        <v>20</v>
      </c>
      <c r="E19944">
        <v>18</v>
      </c>
      <c r="F19944">
        <v>2</v>
      </c>
      <c r="G19944">
        <v>3</v>
      </c>
      <c r="H19944">
        <v>8</v>
      </c>
    </row>
    <row r="19945" spans="2:8" x14ac:dyDescent="0.3">
      <c r="B19945" t="s">
        <v>2118</v>
      </c>
      <c r="C19945" s="2">
        <v>45992</v>
      </c>
      <c r="D19945">
        <v>23</v>
      </c>
      <c r="E19945">
        <v>19</v>
      </c>
      <c r="F19945">
        <v>4</v>
      </c>
      <c r="G19945">
        <v>4</v>
      </c>
      <c r="H19945">
        <v>16</v>
      </c>
    </row>
    <row r="19946" spans="2:8" x14ac:dyDescent="0.3">
      <c r="B19946" t="s">
        <v>2119</v>
      </c>
      <c r="C19946" s="2">
        <v>45658</v>
      </c>
      <c r="D19946">
        <v>23</v>
      </c>
      <c r="E19946">
        <v>23</v>
      </c>
      <c r="F19946">
        <v>0</v>
      </c>
      <c r="G19946">
        <v>1</v>
      </c>
      <c r="H19946">
        <v>2</v>
      </c>
    </row>
    <row r="19947" spans="2:8" x14ac:dyDescent="0.3">
      <c r="B19947" t="s">
        <v>2119</v>
      </c>
      <c r="C19947" s="2">
        <v>45689</v>
      </c>
      <c r="D19947">
        <v>21</v>
      </c>
      <c r="E19947">
        <v>17</v>
      </c>
      <c r="F19947">
        <v>4</v>
      </c>
      <c r="G19947">
        <v>3</v>
      </c>
      <c r="H19947">
        <v>16</v>
      </c>
    </row>
    <row r="19948" spans="2:8" x14ac:dyDescent="0.3">
      <c r="B19948" t="s">
        <v>2119</v>
      </c>
      <c r="C19948" s="2">
        <v>45717</v>
      </c>
      <c r="D19948">
        <v>20</v>
      </c>
      <c r="E19948">
        <v>19</v>
      </c>
      <c r="F19948">
        <v>1</v>
      </c>
      <c r="G19948">
        <v>0</v>
      </c>
      <c r="H19948">
        <v>12</v>
      </c>
    </row>
    <row r="19949" spans="2:8" x14ac:dyDescent="0.3">
      <c r="B19949" t="s">
        <v>2119</v>
      </c>
      <c r="C19949" s="2">
        <v>45748</v>
      </c>
      <c r="D19949">
        <v>20</v>
      </c>
      <c r="E19949">
        <v>16</v>
      </c>
      <c r="F19949">
        <v>4</v>
      </c>
      <c r="G19949">
        <v>0</v>
      </c>
      <c r="H19949">
        <v>4</v>
      </c>
    </row>
    <row r="19950" spans="2:8" x14ac:dyDescent="0.3">
      <c r="B19950" t="s">
        <v>2119</v>
      </c>
      <c r="C19950" s="2">
        <v>45778</v>
      </c>
      <c r="D19950">
        <v>23</v>
      </c>
      <c r="E19950">
        <v>23</v>
      </c>
      <c r="F19950">
        <v>0</v>
      </c>
      <c r="G19950">
        <v>0</v>
      </c>
      <c r="H19950">
        <v>6</v>
      </c>
    </row>
    <row r="19951" spans="2:8" x14ac:dyDescent="0.3">
      <c r="B19951" t="s">
        <v>2119</v>
      </c>
      <c r="C19951" s="2">
        <v>45809</v>
      </c>
      <c r="D19951">
        <v>20</v>
      </c>
      <c r="E19951">
        <v>17</v>
      </c>
      <c r="F19951">
        <v>3</v>
      </c>
      <c r="G19951">
        <v>3</v>
      </c>
      <c r="H19951">
        <v>4</v>
      </c>
    </row>
    <row r="19952" spans="2:8" x14ac:dyDescent="0.3">
      <c r="B19952" t="s">
        <v>2119</v>
      </c>
      <c r="C19952" s="2">
        <v>45839</v>
      </c>
      <c r="D19952">
        <v>23</v>
      </c>
      <c r="E19952">
        <v>20</v>
      </c>
      <c r="F19952">
        <v>3</v>
      </c>
      <c r="G19952">
        <v>4</v>
      </c>
      <c r="H19952">
        <v>4</v>
      </c>
    </row>
    <row r="19953" spans="2:8" x14ac:dyDescent="0.3">
      <c r="B19953" t="s">
        <v>2119</v>
      </c>
      <c r="C19953" s="2">
        <v>45870</v>
      </c>
      <c r="D19953">
        <v>21</v>
      </c>
      <c r="E19953">
        <v>19</v>
      </c>
      <c r="F19953">
        <v>2</v>
      </c>
      <c r="G19953">
        <v>4</v>
      </c>
      <c r="H19953">
        <v>8</v>
      </c>
    </row>
    <row r="19954" spans="2:8" x14ac:dyDescent="0.3">
      <c r="B19954" t="s">
        <v>2119</v>
      </c>
      <c r="C19954" s="2">
        <v>45901</v>
      </c>
      <c r="D19954">
        <v>20</v>
      </c>
      <c r="E19954">
        <v>18</v>
      </c>
      <c r="F19954">
        <v>2</v>
      </c>
      <c r="G19954">
        <v>1</v>
      </c>
      <c r="H19954">
        <v>12</v>
      </c>
    </row>
    <row r="19955" spans="2:8" x14ac:dyDescent="0.3">
      <c r="B19955" t="s">
        <v>2119</v>
      </c>
      <c r="C19955" s="2">
        <v>45931</v>
      </c>
      <c r="D19955">
        <v>21</v>
      </c>
      <c r="E19955">
        <v>17</v>
      </c>
      <c r="F19955">
        <v>4</v>
      </c>
      <c r="G19955">
        <v>3</v>
      </c>
      <c r="H19955">
        <v>8</v>
      </c>
    </row>
    <row r="19956" spans="2:8" x14ac:dyDescent="0.3">
      <c r="B19956" t="s">
        <v>2119</v>
      </c>
      <c r="C19956" s="2">
        <v>45962</v>
      </c>
      <c r="D19956">
        <v>22</v>
      </c>
      <c r="E19956">
        <v>22</v>
      </c>
      <c r="F19956">
        <v>0</v>
      </c>
      <c r="G19956">
        <v>1</v>
      </c>
      <c r="H19956">
        <v>4</v>
      </c>
    </row>
    <row r="19957" spans="2:8" x14ac:dyDescent="0.3">
      <c r="B19957" t="s">
        <v>2119</v>
      </c>
      <c r="C19957" s="2">
        <v>45992</v>
      </c>
      <c r="D19957">
        <v>21</v>
      </c>
      <c r="E19957">
        <v>17</v>
      </c>
      <c r="F19957">
        <v>4</v>
      </c>
      <c r="G19957">
        <v>2</v>
      </c>
      <c r="H19957">
        <v>0</v>
      </c>
    </row>
    <row r="19958" spans="2:8" x14ac:dyDescent="0.3">
      <c r="B19958" t="s">
        <v>2120</v>
      </c>
      <c r="C19958" s="2">
        <v>45658</v>
      </c>
      <c r="D19958">
        <v>20</v>
      </c>
      <c r="E19958">
        <v>18</v>
      </c>
      <c r="F19958">
        <v>2</v>
      </c>
      <c r="G19958">
        <v>1</v>
      </c>
      <c r="H19958">
        <v>4</v>
      </c>
    </row>
    <row r="19959" spans="2:8" x14ac:dyDescent="0.3">
      <c r="B19959" t="s">
        <v>2120</v>
      </c>
      <c r="C19959" s="2">
        <v>45689</v>
      </c>
      <c r="D19959">
        <v>23</v>
      </c>
      <c r="E19959">
        <v>23</v>
      </c>
      <c r="F19959">
        <v>0</v>
      </c>
      <c r="G19959">
        <v>2</v>
      </c>
      <c r="H19959">
        <v>16</v>
      </c>
    </row>
    <row r="19960" spans="2:8" x14ac:dyDescent="0.3">
      <c r="B19960" t="s">
        <v>2120</v>
      </c>
      <c r="C19960" s="2">
        <v>45717</v>
      </c>
      <c r="D19960">
        <v>23</v>
      </c>
      <c r="E19960">
        <v>21</v>
      </c>
      <c r="F19960">
        <v>2</v>
      </c>
      <c r="G19960">
        <v>1</v>
      </c>
      <c r="H19960">
        <v>4</v>
      </c>
    </row>
    <row r="19961" spans="2:8" x14ac:dyDescent="0.3">
      <c r="B19961" t="s">
        <v>2120</v>
      </c>
      <c r="C19961" s="2">
        <v>45748</v>
      </c>
      <c r="D19961">
        <v>22</v>
      </c>
      <c r="E19961">
        <v>18</v>
      </c>
      <c r="F19961">
        <v>4</v>
      </c>
      <c r="G19961">
        <v>2</v>
      </c>
      <c r="H19961">
        <v>8</v>
      </c>
    </row>
    <row r="19962" spans="2:8" x14ac:dyDescent="0.3">
      <c r="B19962" t="s">
        <v>2120</v>
      </c>
      <c r="C19962" s="2">
        <v>45778</v>
      </c>
      <c r="D19962">
        <v>20</v>
      </c>
      <c r="E19962">
        <v>20</v>
      </c>
      <c r="F19962">
        <v>0</v>
      </c>
      <c r="G19962">
        <v>2</v>
      </c>
      <c r="H19962">
        <v>4</v>
      </c>
    </row>
    <row r="19963" spans="2:8" x14ac:dyDescent="0.3">
      <c r="B19963" t="s">
        <v>2120</v>
      </c>
      <c r="C19963" s="2">
        <v>45809</v>
      </c>
      <c r="D19963">
        <v>23</v>
      </c>
      <c r="E19963">
        <v>19</v>
      </c>
      <c r="F19963">
        <v>4</v>
      </c>
      <c r="G19963">
        <v>3</v>
      </c>
      <c r="H19963">
        <v>6</v>
      </c>
    </row>
    <row r="19964" spans="2:8" x14ac:dyDescent="0.3">
      <c r="B19964" t="s">
        <v>2120</v>
      </c>
      <c r="C19964" s="2">
        <v>45839</v>
      </c>
      <c r="D19964">
        <v>23</v>
      </c>
      <c r="E19964">
        <v>23</v>
      </c>
      <c r="F19964">
        <v>0</v>
      </c>
      <c r="G19964">
        <v>4</v>
      </c>
      <c r="H19964">
        <v>6</v>
      </c>
    </row>
    <row r="19965" spans="2:8" x14ac:dyDescent="0.3">
      <c r="B19965" t="s">
        <v>2120</v>
      </c>
      <c r="C19965" s="2">
        <v>45870</v>
      </c>
      <c r="D19965">
        <v>20</v>
      </c>
      <c r="E19965">
        <v>17</v>
      </c>
      <c r="F19965">
        <v>3</v>
      </c>
      <c r="G19965">
        <v>2</v>
      </c>
      <c r="H19965">
        <v>12</v>
      </c>
    </row>
    <row r="19966" spans="2:8" x14ac:dyDescent="0.3">
      <c r="B19966" t="s">
        <v>2120</v>
      </c>
      <c r="C19966" s="2">
        <v>45901</v>
      </c>
      <c r="D19966">
        <v>21</v>
      </c>
      <c r="E19966">
        <v>17</v>
      </c>
      <c r="F19966">
        <v>4</v>
      </c>
      <c r="G19966">
        <v>0</v>
      </c>
      <c r="H19966">
        <v>10</v>
      </c>
    </row>
    <row r="19967" spans="2:8" x14ac:dyDescent="0.3">
      <c r="B19967" t="s">
        <v>2120</v>
      </c>
      <c r="C19967" s="2">
        <v>45931</v>
      </c>
      <c r="D19967">
        <v>20</v>
      </c>
      <c r="E19967">
        <v>18</v>
      </c>
      <c r="F19967">
        <v>2</v>
      </c>
      <c r="G19967">
        <v>2</v>
      </c>
      <c r="H19967">
        <v>16</v>
      </c>
    </row>
    <row r="19968" spans="2:8" x14ac:dyDescent="0.3">
      <c r="B19968" t="s">
        <v>2120</v>
      </c>
      <c r="C19968" s="2">
        <v>45962</v>
      </c>
      <c r="D19968">
        <v>21</v>
      </c>
      <c r="E19968">
        <v>18</v>
      </c>
      <c r="F19968">
        <v>3</v>
      </c>
      <c r="G19968">
        <v>1</v>
      </c>
      <c r="H19968">
        <v>0</v>
      </c>
    </row>
    <row r="19969" spans="2:8" x14ac:dyDescent="0.3">
      <c r="B19969" t="s">
        <v>2120</v>
      </c>
      <c r="C19969" s="2">
        <v>45992</v>
      </c>
      <c r="D19969">
        <v>20</v>
      </c>
      <c r="E19969">
        <v>19</v>
      </c>
      <c r="F19969">
        <v>1</v>
      </c>
      <c r="G19969">
        <v>4</v>
      </c>
      <c r="H19969">
        <v>6</v>
      </c>
    </row>
    <row r="19970" spans="2:8" x14ac:dyDescent="0.3">
      <c r="B19970" t="s">
        <v>2121</v>
      </c>
      <c r="C19970" s="2">
        <v>45658</v>
      </c>
      <c r="D19970">
        <v>21</v>
      </c>
      <c r="E19970">
        <v>18</v>
      </c>
      <c r="F19970">
        <v>3</v>
      </c>
      <c r="G19970">
        <v>1</v>
      </c>
      <c r="H19970">
        <v>8</v>
      </c>
    </row>
    <row r="19971" spans="2:8" x14ac:dyDescent="0.3">
      <c r="B19971" t="s">
        <v>2121</v>
      </c>
      <c r="C19971" s="2">
        <v>45689</v>
      </c>
      <c r="D19971">
        <v>22</v>
      </c>
      <c r="E19971">
        <v>22</v>
      </c>
      <c r="F19971">
        <v>0</v>
      </c>
      <c r="G19971">
        <v>3</v>
      </c>
      <c r="H19971">
        <v>6</v>
      </c>
    </row>
    <row r="19972" spans="2:8" x14ac:dyDescent="0.3">
      <c r="B19972" t="s">
        <v>2121</v>
      </c>
      <c r="C19972" s="2">
        <v>45717</v>
      </c>
      <c r="D19972">
        <v>22</v>
      </c>
      <c r="E19972">
        <v>20</v>
      </c>
      <c r="F19972">
        <v>2</v>
      </c>
      <c r="G19972">
        <v>1</v>
      </c>
      <c r="H19972">
        <v>6</v>
      </c>
    </row>
    <row r="19973" spans="2:8" x14ac:dyDescent="0.3">
      <c r="B19973" t="s">
        <v>2121</v>
      </c>
      <c r="C19973" s="2">
        <v>45748</v>
      </c>
      <c r="D19973">
        <v>21</v>
      </c>
      <c r="E19973">
        <v>18</v>
      </c>
      <c r="F19973">
        <v>3</v>
      </c>
      <c r="G19973">
        <v>3</v>
      </c>
      <c r="H19973">
        <v>2</v>
      </c>
    </row>
    <row r="19974" spans="2:8" x14ac:dyDescent="0.3">
      <c r="B19974" t="s">
        <v>2121</v>
      </c>
      <c r="C19974" s="2">
        <v>45778</v>
      </c>
      <c r="D19974">
        <v>22</v>
      </c>
      <c r="E19974">
        <v>22</v>
      </c>
      <c r="F19974">
        <v>0</v>
      </c>
      <c r="G19974">
        <v>0</v>
      </c>
      <c r="H19974">
        <v>6</v>
      </c>
    </row>
    <row r="19975" spans="2:8" x14ac:dyDescent="0.3">
      <c r="B19975" t="s">
        <v>2121</v>
      </c>
      <c r="C19975" s="2">
        <v>45809</v>
      </c>
      <c r="D19975">
        <v>20</v>
      </c>
      <c r="E19975">
        <v>20</v>
      </c>
      <c r="F19975">
        <v>0</v>
      </c>
      <c r="G19975">
        <v>4</v>
      </c>
      <c r="H19975">
        <v>8</v>
      </c>
    </row>
    <row r="19976" spans="2:8" x14ac:dyDescent="0.3">
      <c r="B19976" t="s">
        <v>2121</v>
      </c>
      <c r="C19976" s="2">
        <v>45839</v>
      </c>
      <c r="D19976">
        <v>20</v>
      </c>
      <c r="E19976">
        <v>16</v>
      </c>
      <c r="F19976">
        <v>4</v>
      </c>
      <c r="G19976">
        <v>1</v>
      </c>
      <c r="H19976">
        <v>16</v>
      </c>
    </row>
    <row r="19977" spans="2:8" x14ac:dyDescent="0.3">
      <c r="B19977" t="s">
        <v>2121</v>
      </c>
      <c r="C19977" s="2">
        <v>45870</v>
      </c>
      <c r="D19977">
        <v>23</v>
      </c>
      <c r="E19977">
        <v>19</v>
      </c>
      <c r="F19977">
        <v>4</v>
      </c>
      <c r="G19977">
        <v>3</v>
      </c>
      <c r="H19977">
        <v>0</v>
      </c>
    </row>
    <row r="19978" spans="2:8" x14ac:dyDescent="0.3">
      <c r="B19978" t="s">
        <v>2121</v>
      </c>
      <c r="C19978" s="2">
        <v>45901</v>
      </c>
      <c r="D19978">
        <v>21</v>
      </c>
      <c r="E19978">
        <v>20</v>
      </c>
      <c r="F19978">
        <v>1</v>
      </c>
      <c r="G19978">
        <v>4</v>
      </c>
      <c r="H19978">
        <v>10</v>
      </c>
    </row>
    <row r="19979" spans="2:8" x14ac:dyDescent="0.3">
      <c r="B19979" t="s">
        <v>2121</v>
      </c>
      <c r="C19979" s="2">
        <v>45931</v>
      </c>
      <c r="D19979">
        <v>20</v>
      </c>
      <c r="E19979">
        <v>17</v>
      </c>
      <c r="F19979">
        <v>3</v>
      </c>
      <c r="G19979">
        <v>2</v>
      </c>
      <c r="H19979">
        <v>8</v>
      </c>
    </row>
    <row r="19980" spans="2:8" x14ac:dyDescent="0.3">
      <c r="B19980" t="s">
        <v>2121</v>
      </c>
      <c r="C19980" s="2">
        <v>45962</v>
      </c>
      <c r="D19980">
        <v>22</v>
      </c>
      <c r="E19980">
        <v>21</v>
      </c>
      <c r="F19980">
        <v>1</v>
      </c>
      <c r="G19980">
        <v>4</v>
      </c>
      <c r="H19980">
        <v>12</v>
      </c>
    </row>
    <row r="19981" spans="2:8" x14ac:dyDescent="0.3">
      <c r="B19981" t="s">
        <v>2121</v>
      </c>
      <c r="C19981" s="2">
        <v>45992</v>
      </c>
      <c r="D19981">
        <v>21</v>
      </c>
      <c r="E19981">
        <v>19</v>
      </c>
      <c r="F19981">
        <v>2</v>
      </c>
      <c r="G19981">
        <v>2</v>
      </c>
      <c r="H19981">
        <v>10</v>
      </c>
    </row>
    <row r="19982" spans="2:8" x14ac:dyDescent="0.3">
      <c r="B19982" t="s">
        <v>2122</v>
      </c>
      <c r="C19982" s="2">
        <v>45658</v>
      </c>
      <c r="D19982">
        <v>20</v>
      </c>
      <c r="E19982">
        <v>16</v>
      </c>
      <c r="F19982">
        <v>4</v>
      </c>
      <c r="G19982">
        <v>1</v>
      </c>
      <c r="H19982">
        <v>8</v>
      </c>
    </row>
    <row r="19983" spans="2:8" x14ac:dyDescent="0.3">
      <c r="B19983" t="s">
        <v>2122</v>
      </c>
      <c r="C19983" s="2">
        <v>45689</v>
      </c>
      <c r="D19983">
        <v>20</v>
      </c>
      <c r="E19983">
        <v>16</v>
      </c>
      <c r="F19983">
        <v>4</v>
      </c>
      <c r="G19983">
        <v>3</v>
      </c>
      <c r="H19983">
        <v>2</v>
      </c>
    </row>
    <row r="19984" spans="2:8" x14ac:dyDescent="0.3">
      <c r="B19984" t="s">
        <v>2122</v>
      </c>
      <c r="C19984" s="2">
        <v>45717</v>
      </c>
      <c r="D19984">
        <v>22</v>
      </c>
      <c r="E19984">
        <v>18</v>
      </c>
      <c r="F19984">
        <v>4</v>
      </c>
      <c r="G19984">
        <v>3</v>
      </c>
      <c r="H19984">
        <v>8</v>
      </c>
    </row>
    <row r="19985" spans="2:8" x14ac:dyDescent="0.3">
      <c r="B19985" t="s">
        <v>2122</v>
      </c>
      <c r="C19985" s="2">
        <v>45748</v>
      </c>
      <c r="D19985">
        <v>21</v>
      </c>
      <c r="E19985">
        <v>21</v>
      </c>
      <c r="F19985">
        <v>0</v>
      </c>
      <c r="G19985">
        <v>0</v>
      </c>
      <c r="H19985">
        <v>8</v>
      </c>
    </row>
    <row r="19986" spans="2:8" x14ac:dyDescent="0.3">
      <c r="B19986" t="s">
        <v>2122</v>
      </c>
      <c r="C19986" s="2">
        <v>45778</v>
      </c>
      <c r="D19986">
        <v>20</v>
      </c>
      <c r="E19986">
        <v>18</v>
      </c>
      <c r="F19986">
        <v>2</v>
      </c>
      <c r="G19986">
        <v>3</v>
      </c>
      <c r="H19986">
        <v>6</v>
      </c>
    </row>
    <row r="19987" spans="2:8" x14ac:dyDescent="0.3">
      <c r="B19987" t="s">
        <v>2122</v>
      </c>
      <c r="C19987" s="2">
        <v>45809</v>
      </c>
      <c r="D19987">
        <v>21</v>
      </c>
      <c r="E19987">
        <v>17</v>
      </c>
      <c r="F19987">
        <v>4</v>
      </c>
      <c r="G19987">
        <v>4</v>
      </c>
      <c r="H19987">
        <v>10</v>
      </c>
    </row>
    <row r="19988" spans="2:8" x14ac:dyDescent="0.3">
      <c r="B19988" t="s">
        <v>2122</v>
      </c>
      <c r="C19988" s="2">
        <v>45839</v>
      </c>
      <c r="D19988">
        <v>23</v>
      </c>
      <c r="E19988">
        <v>20</v>
      </c>
      <c r="F19988">
        <v>3</v>
      </c>
      <c r="G19988">
        <v>0</v>
      </c>
      <c r="H19988">
        <v>12</v>
      </c>
    </row>
    <row r="19989" spans="2:8" x14ac:dyDescent="0.3">
      <c r="B19989" t="s">
        <v>2122</v>
      </c>
      <c r="C19989" s="2">
        <v>45870</v>
      </c>
      <c r="D19989">
        <v>22</v>
      </c>
      <c r="E19989">
        <v>20</v>
      </c>
      <c r="F19989">
        <v>2</v>
      </c>
      <c r="G19989">
        <v>2</v>
      </c>
      <c r="H19989">
        <v>2</v>
      </c>
    </row>
    <row r="19990" spans="2:8" x14ac:dyDescent="0.3">
      <c r="B19990" t="s">
        <v>2122</v>
      </c>
      <c r="C19990" s="2">
        <v>45901</v>
      </c>
      <c r="D19990">
        <v>21</v>
      </c>
      <c r="E19990">
        <v>19</v>
      </c>
      <c r="F19990">
        <v>2</v>
      </c>
      <c r="G19990">
        <v>2</v>
      </c>
      <c r="H19990">
        <v>12</v>
      </c>
    </row>
    <row r="19991" spans="2:8" x14ac:dyDescent="0.3">
      <c r="B19991" t="s">
        <v>2122</v>
      </c>
      <c r="C19991" s="2">
        <v>45931</v>
      </c>
      <c r="D19991">
        <v>21</v>
      </c>
      <c r="E19991">
        <v>18</v>
      </c>
      <c r="F19991">
        <v>3</v>
      </c>
      <c r="G19991">
        <v>1</v>
      </c>
      <c r="H19991">
        <v>2</v>
      </c>
    </row>
    <row r="19992" spans="2:8" x14ac:dyDescent="0.3">
      <c r="B19992" t="s">
        <v>2122</v>
      </c>
      <c r="C19992" s="2">
        <v>45962</v>
      </c>
      <c r="D19992">
        <v>23</v>
      </c>
      <c r="E19992">
        <v>22</v>
      </c>
      <c r="F19992">
        <v>1</v>
      </c>
      <c r="G19992">
        <v>1</v>
      </c>
      <c r="H19992">
        <v>12</v>
      </c>
    </row>
    <row r="19993" spans="2:8" x14ac:dyDescent="0.3">
      <c r="B19993" t="s">
        <v>2122</v>
      </c>
      <c r="C19993" s="2">
        <v>45992</v>
      </c>
      <c r="D19993">
        <v>20</v>
      </c>
      <c r="E19993">
        <v>17</v>
      </c>
      <c r="F19993">
        <v>3</v>
      </c>
      <c r="G19993">
        <v>1</v>
      </c>
      <c r="H19993">
        <v>8</v>
      </c>
    </row>
    <row r="19994" spans="2:8" x14ac:dyDescent="0.3">
      <c r="B19994" t="s">
        <v>2123</v>
      </c>
      <c r="C19994" s="2">
        <v>45658</v>
      </c>
      <c r="D19994">
        <v>20</v>
      </c>
      <c r="E19994">
        <v>16</v>
      </c>
      <c r="F19994">
        <v>4</v>
      </c>
      <c r="G19994">
        <v>3</v>
      </c>
      <c r="H19994">
        <v>2</v>
      </c>
    </row>
    <row r="19995" spans="2:8" x14ac:dyDescent="0.3">
      <c r="B19995" t="s">
        <v>2123</v>
      </c>
      <c r="C19995" s="2">
        <v>45689</v>
      </c>
      <c r="D19995">
        <v>20</v>
      </c>
      <c r="E19995">
        <v>20</v>
      </c>
      <c r="F19995">
        <v>0</v>
      </c>
      <c r="G19995">
        <v>2</v>
      </c>
      <c r="H19995">
        <v>0</v>
      </c>
    </row>
    <row r="19996" spans="2:8" x14ac:dyDescent="0.3">
      <c r="B19996" t="s">
        <v>2123</v>
      </c>
      <c r="C19996" s="2">
        <v>45717</v>
      </c>
      <c r="D19996">
        <v>21</v>
      </c>
      <c r="E19996">
        <v>20</v>
      </c>
      <c r="F19996">
        <v>1</v>
      </c>
      <c r="G19996">
        <v>1</v>
      </c>
      <c r="H19996">
        <v>6</v>
      </c>
    </row>
    <row r="19997" spans="2:8" x14ac:dyDescent="0.3">
      <c r="B19997" t="s">
        <v>2123</v>
      </c>
      <c r="C19997" s="2">
        <v>45748</v>
      </c>
      <c r="D19997">
        <v>22</v>
      </c>
      <c r="E19997">
        <v>20</v>
      </c>
      <c r="F19997">
        <v>2</v>
      </c>
      <c r="G19997">
        <v>0</v>
      </c>
      <c r="H19997">
        <v>6</v>
      </c>
    </row>
    <row r="19998" spans="2:8" x14ac:dyDescent="0.3">
      <c r="B19998" t="s">
        <v>2123</v>
      </c>
      <c r="C19998" s="2">
        <v>45778</v>
      </c>
      <c r="D19998">
        <v>20</v>
      </c>
      <c r="E19998">
        <v>20</v>
      </c>
      <c r="F19998">
        <v>0</v>
      </c>
      <c r="G19998">
        <v>4</v>
      </c>
      <c r="H19998">
        <v>4</v>
      </c>
    </row>
    <row r="19999" spans="2:8" x14ac:dyDescent="0.3">
      <c r="B19999" t="s">
        <v>2123</v>
      </c>
      <c r="C19999" s="2">
        <v>45809</v>
      </c>
      <c r="D19999">
        <v>22</v>
      </c>
      <c r="E19999">
        <v>21</v>
      </c>
      <c r="F19999">
        <v>1</v>
      </c>
      <c r="G19999">
        <v>3</v>
      </c>
      <c r="H19999">
        <v>2</v>
      </c>
    </row>
    <row r="20000" spans="2:8" x14ac:dyDescent="0.3">
      <c r="B20000" t="s">
        <v>2123</v>
      </c>
      <c r="C20000" s="2">
        <v>45839</v>
      </c>
      <c r="D20000">
        <v>21</v>
      </c>
      <c r="E20000">
        <v>18</v>
      </c>
      <c r="F20000">
        <v>3</v>
      </c>
      <c r="G20000">
        <v>2</v>
      </c>
      <c r="H20000">
        <v>0</v>
      </c>
    </row>
    <row r="20001" spans="2:8" x14ac:dyDescent="0.3">
      <c r="B20001" t="s">
        <v>2123</v>
      </c>
      <c r="C20001" s="2">
        <v>45870</v>
      </c>
      <c r="D20001">
        <v>21</v>
      </c>
      <c r="E20001">
        <v>20</v>
      </c>
      <c r="F20001">
        <v>1</v>
      </c>
      <c r="G20001">
        <v>3</v>
      </c>
      <c r="H20001">
        <v>6</v>
      </c>
    </row>
    <row r="20002" spans="2:8" x14ac:dyDescent="0.3">
      <c r="B20002" t="s">
        <v>2123</v>
      </c>
      <c r="C20002" s="2">
        <v>45901</v>
      </c>
      <c r="D20002">
        <v>20</v>
      </c>
      <c r="E20002">
        <v>18</v>
      </c>
      <c r="F20002">
        <v>2</v>
      </c>
      <c r="G20002">
        <v>0</v>
      </c>
      <c r="H20002">
        <v>4</v>
      </c>
    </row>
    <row r="20003" spans="2:8" x14ac:dyDescent="0.3">
      <c r="B20003" t="s">
        <v>2123</v>
      </c>
      <c r="C20003" s="2">
        <v>45931</v>
      </c>
      <c r="D20003">
        <v>21</v>
      </c>
      <c r="E20003">
        <v>19</v>
      </c>
      <c r="F20003">
        <v>2</v>
      </c>
      <c r="G20003">
        <v>2</v>
      </c>
      <c r="H20003">
        <v>0</v>
      </c>
    </row>
    <row r="20004" spans="2:8" x14ac:dyDescent="0.3">
      <c r="B20004" t="s">
        <v>2123</v>
      </c>
      <c r="C20004" s="2">
        <v>45962</v>
      </c>
      <c r="D20004">
        <v>20</v>
      </c>
      <c r="E20004">
        <v>20</v>
      </c>
      <c r="F20004">
        <v>0</v>
      </c>
      <c r="G20004">
        <v>2</v>
      </c>
      <c r="H20004">
        <v>6</v>
      </c>
    </row>
    <row r="20005" spans="2:8" x14ac:dyDescent="0.3">
      <c r="B20005" t="s">
        <v>2123</v>
      </c>
      <c r="C20005" s="2">
        <v>45992</v>
      </c>
      <c r="D20005">
        <v>22</v>
      </c>
      <c r="E20005">
        <v>18</v>
      </c>
      <c r="F20005">
        <v>4</v>
      </c>
      <c r="G20005">
        <v>1</v>
      </c>
      <c r="H20005">
        <v>2</v>
      </c>
    </row>
    <row r="20006" spans="2:8" x14ac:dyDescent="0.3">
      <c r="B20006" t="s">
        <v>2124</v>
      </c>
      <c r="C20006" s="2">
        <v>45658</v>
      </c>
      <c r="D20006">
        <v>22</v>
      </c>
      <c r="E20006">
        <v>18</v>
      </c>
      <c r="F20006">
        <v>4</v>
      </c>
      <c r="G20006">
        <v>0</v>
      </c>
      <c r="H20006">
        <v>10</v>
      </c>
    </row>
    <row r="20007" spans="2:8" x14ac:dyDescent="0.3">
      <c r="B20007" t="s">
        <v>2124</v>
      </c>
      <c r="C20007" s="2">
        <v>45689</v>
      </c>
      <c r="D20007">
        <v>22</v>
      </c>
      <c r="E20007">
        <v>20</v>
      </c>
      <c r="F20007">
        <v>2</v>
      </c>
      <c r="G20007">
        <v>2</v>
      </c>
      <c r="H20007">
        <v>8</v>
      </c>
    </row>
    <row r="20008" spans="2:8" x14ac:dyDescent="0.3">
      <c r="B20008" t="s">
        <v>2124</v>
      </c>
      <c r="C20008" s="2">
        <v>45717</v>
      </c>
      <c r="D20008">
        <v>22</v>
      </c>
      <c r="E20008">
        <v>19</v>
      </c>
      <c r="F20008">
        <v>3</v>
      </c>
      <c r="G20008">
        <v>4</v>
      </c>
      <c r="H20008">
        <v>0</v>
      </c>
    </row>
    <row r="20009" spans="2:8" x14ac:dyDescent="0.3">
      <c r="B20009" t="s">
        <v>2124</v>
      </c>
      <c r="C20009" s="2">
        <v>45748</v>
      </c>
      <c r="D20009">
        <v>20</v>
      </c>
      <c r="E20009">
        <v>19</v>
      </c>
      <c r="F20009">
        <v>1</v>
      </c>
      <c r="G20009">
        <v>3</v>
      </c>
      <c r="H20009">
        <v>6</v>
      </c>
    </row>
    <row r="20010" spans="2:8" x14ac:dyDescent="0.3">
      <c r="B20010" t="s">
        <v>2124</v>
      </c>
      <c r="C20010" s="2">
        <v>45778</v>
      </c>
      <c r="D20010">
        <v>20</v>
      </c>
      <c r="E20010">
        <v>19</v>
      </c>
      <c r="F20010">
        <v>1</v>
      </c>
      <c r="G20010">
        <v>2</v>
      </c>
      <c r="H20010">
        <v>0</v>
      </c>
    </row>
    <row r="20011" spans="2:8" x14ac:dyDescent="0.3">
      <c r="B20011" t="s">
        <v>2124</v>
      </c>
      <c r="C20011" s="2">
        <v>45809</v>
      </c>
      <c r="D20011">
        <v>20</v>
      </c>
      <c r="E20011">
        <v>16</v>
      </c>
      <c r="F20011">
        <v>4</v>
      </c>
      <c r="G20011">
        <v>0</v>
      </c>
      <c r="H20011">
        <v>0</v>
      </c>
    </row>
    <row r="20012" spans="2:8" x14ac:dyDescent="0.3">
      <c r="B20012" t="s">
        <v>2124</v>
      </c>
      <c r="C20012" s="2">
        <v>45839</v>
      </c>
      <c r="D20012">
        <v>22</v>
      </c>
      <c r="E20012">
        <v>21</v>
      </c>
      <c r="F20012">
        <v>1</v>
      </c>
      <c r="G20012">
        <v>2</v>
      </c>
      <c r="H20012">
        <v>0</v>
      </c>
    </row>
    <row r="20013" spans="2:8" x14ac:dyDescent="0.3">
      <c r="B20013" t="s">
        <v>2124</v>
      </c>
      <c r="C20013" s="2">
        <v>45870</v>
      </c>
      <c r="D20013">
        <v>21</v>
      </c>
      <c r="E20013">
        <v>18</v>
      </c>
      <c r="F20013">
        <v>3</v>
      </c>
      <c r="G20013">
        <v>1</v>
      </c>
      <c r="H20013">
        <v>4</v>
      </c>
    </row>
    <row r="20014" spans="2:8" x14ac:dyDescent="0.3">
      <c r="B20014" t="s">
        <v>2124</v>
      </c>
      <c r="C20014" s="2">
        <v>45901</v>
      </c>
      <c r="D20014">
        <v>21</v>
      </c>
      <c r="E20014">
        <v>18</v>
      </c>
      <c r="F20014">
        <v>3</v>
      </c>
      <c r="G20014">
        <v>3</v>
      </c>
      <c r="H20014">
        <v>2</v>
      </c>
    </row>
    <row r="20015" spans="2:8" x14ac:dyDescent="0.3">
      <c r="B20015" t="s">
        <v>2124</v>
      </c>
      <c r="C20015" s="2">
        <v>45931</v>
      </c>
      <c r="D20015">
        <v>21</v>
      </c>
      <c r="E20015">
        <v>17</v>
      </c>
      <c r="F20015">
        <v>4</v>
      </c>
      <c r="G20015">
        <v>4</v>
      </c>
      <c r="H20015">
        <v>16</v>
      </c>
    </row>
    <row r="20016" spans="2:8" x14ac:dyDescent="0.3">
      <c r="B20016" t="s">
        <v>2124</v>
      </c>
      <c r="C20016" s="2">
        <v>45962</v>
      </c>
      <c r="D20016">
        <v>20</v>
      </c>
      <c r="E20016">
        <v>18</v>
      </c>
      <c r="F20016">
        <v>2</v>
      </c>
      <c r="G20016">
        <v>1</v>
      </c>
      <c r="H20016">
        <v>0</v>
      </c>
    </row>
    <row r="20017" spans="2:8" x14ac:dyDescent="0.3">
      <c r="B20017" t="s">
        <v>2124</v>
      </c>
      <c r="C20017" s="2">
        <v>45992</v>
      </c>
      <c r="D20017">
        <v>21</v>
      </c>
      <c r="E20017">
        <v>17</v>
      </c>
      <c r="F20017">
        <v>4</v>
      </c>
      <c r="G20017">
        <v>0</v>
      </c>
      <c r="H20017">
        <v>4</v>
      </c>
    </row>
    <row r="20018" spans="2:8" x14ac:dyDescent="0.3">
      <c r="B20018" t="s">
        <v>2125</v>
      </c>
      <c r="C20018" s="2">
        <v>45658</v>
      </c>
      <c r="D20018">
        <v>22</v>
      </c>
      <c r="E20018">
        <v>18</v>
      </c>
      <c r="F20018">
        <v>4</v>
      </c>
      <c r="G20018">
        <v>3</v>
      </c>
      <c r="H20018">
        <v>6</v>
      </c>
    </row>
    <row r="20019" spans="2:8" x14ac:dyDescent="0.3">
      <c r="B20019" t="s">
        <v>2125</v>
      </c>
      <c r="C20019" s="2">
        <v>45689</v>
      </c>
      <c r="D20019">
        <v>20</v>
      </c>
      <c r="E20019">
        <v>19</v>
      </c>
      <c r="F20019">
        <v>1</v>
      </c>
      <c r="G20019">
        <v>2</v>
      </c>
      <c r="H20019">
        <v>2</v>
      </c>
    </row>
    <row r="20020" spans="2:8" x14ac:dyDescent="0.3">
      <c r="B20020" t="s">
        <v>2125</v>
      </c>
      <c r="C20020" s="2">
        <v>45717</v>
      </c>
      <c r="D20020">
        <v>23</v>
      </c>
      <c r="E20020">
        <v>22</v>
      </c>
      <c r="F20020">
        <v>1</v>
      </c>
      <c r="G20020">
        <v>0</v>
      </c>
      <c r="H20020">
        <v>0</v>
      </c>
    </row>
    <row r="20021" spans="2:8" x14ac:dyDescent="0.3">
      <c r="B20021" t="s">
        <v>2125</v>
      </c>
      <c r="C20021" s="2">
        <v>45748</v>
      </c>
      <c r="D20021">
        <v>21</v>
      </c>
      <c r="E20021">
        <v>20</v>
      </c>
      <c r="F20021">
        <v>1</v>
      </c>
      <c r="G20021">
        <v>0</v>
      </c>
      <c r="H20021">
        <v>0</v>
      </c>
    </row>
    <row r="20022" spans="2:8" x14ac:dyDescent="0.3">
      <c r="B20022" t="s">
        <v>2125</v>
      </c>
      <c r="C20022" s="2">
        <v>45778</v>
      </c>
      <c r="D20022">
        <v>21</v>
      </c>
      <c r="E20022">
        <v>18</v>
      </c>
      <c r="F20022">
        <v>3</v>
      </c>
      <c r="G20022">
        <v>2</v>
      </c>
      <c r="H20022">
        <v>0</v>
      </c>
    </row>
    <row r="20023" spans="2:8" x14ac:dyDescent="0.3">
      <c r="B20023" t="s">
        <v>2125</v>
      </c>
      <c r="C20023" s="2">
        <v>45809</v>
      </c>
      <c r="D20023">
        <v>20</v>
      </c>
      <c r="E20023">
        <v>19</v>
      </c>
      <c r="F20023">
        <v>1</v>
      </c>
      <c r="G20023">
        <v>4</v>
      </c>
      <c r="H20023">
        <v>0</v>
      </c>
    </row>
    <row r="20024" spans="2:8" x14ac:dyDescent="0.3">
      <c r="B20024" t="s">
        <v>2125</v>
      </c>
      <c r="C20024" s="2">
        <v>45839</v>
      </c>
      <c r="D20024">
        <v>23</v>
      </c>
      <c r="E20024">
        <v>23</v>
      </c>
      <c r="F20024">
        <v>0</v>
      </c>
      <c r="G20024">
        <v>1</v>
      </c>
      <c r="H20024">
        <v>2</v>
      </c>
    </row>
    <row r="20025" spans="2:8" x14ac:dyDescent="0.3">
      <c r="B20025" t="s">
        <v>2125</v>
      </c>
      <c r="C20025" s="2">
        <v>45870</v>
      </c>
      <c r="D20025">
        <v>22</v>
      </c>
      <c r="E20025">
        <v>21</v>
      </c>
      <c r="F20025">
        <v>1</v>
      </c>
      <c r="G20025">
        <v>4</v>
      </c>
      <c r="H20025">
        <v>6</v>
      </c>
    </row>
    <row r="20026" spans="2:8" x14ac:dyDescent="0.3">
      <c r="B20026" t="s">
        <v>2125</v>
      </c>
      <c r="C20026" s="2">
        <v>45901</v>
      </c>
      <c r="D20026">
        <v>23</v>
      </c>
      <c r="E20026">
        <v>21</v>
      </c>
      <c r="F20026">
        <v>2</v>
      </c>
      <c r="G20026">
        <v>1</v>
      </c>
      <c r="H20026">
        <v>2</v>
      </c>
    </row>
    <row r="20027" spans="2:8" x14ac:dyDescent="0.3">
      <c r="B20027" t="s">
        <v>2125</v>
      </c>
      <c r="C20027" s="2">
        <v>45931</v>
      </c>
      <c r="D20027">
        <v>20</v>
      </c>
      <c r="E20027">
        <v>16</v>
      </c>
      <c r="F20027">
        <v>4</v>
      </c>
      <c r="G20027">
        <v>3</v>
      </c>
      <c r="H20027">
        <v>8</v>
      </c>
    </row>
    <row r="20028" spans="2:8" x14ac:dyDescent="0.3">
      <c r="B20028" t="s">
        <v>2125</v>
      </c>
      <c r="C20028" s="2">
        <v>45962</v>
      </c>
      <c r="D20028">
        <v>21</v>
      </c>
      <c r="E20028">
        <v>19</v>
      </c>
      <c r="F20028">
        <v>2</v>
      </c>
      <c r="G20028">
        <v>2</v>
      </c>
      <c r="H20028">
        <v>0</v>
      </c>
    </row>
    <row r="20029" spans="2:8" x14ac:dyDescent="0.3">
      <c r="B20029" t="s">
        <v>2125</v>
      </c>
      <c r="C20029" s="2">
        <v>45992</v>
      </c>
      <c r="D20029">
        <v>22</v>
      </c>
      <c r="E20029">
        <v>21</v>
      </c>
      <c r="F20029">
        <v>1</v>
      </c>
      <c r="G20029">
        <v>2</v>
      </c>
      <c r="H20029">
        <v>0</v>
      </c>
    </row>
    <row r="20030" spans="2:8" x14ac:dyDescent="0.3">
      <c r="B20030" t="s">
        <v>2126</v>
      </c>
      <c r="C20030" s="2">
        <v>45658</v>
      </c>
      <c r="D20030">
        <v>23</v>
      </c>
      <c r="E20030">
        <v>23</v>
      </c>
      <c r="F20030">
        <v>0</v>
      </c>
      <c r="G20030">
        <v>2</v>
      </c>
      <c r="H20030">
        <v>8</v>
      </c>
    </row>
    <row r="20031" spans="2:8" x14ac:dyDescent="0.3">
      <c r="B20031" t="s">
        <v>2126</v>
      </c>
      <c r="C20031" s="2">
        <v>45689</v>
      </c>
      <c r="D20031">
        <v>23</v>
      </c>
      <c r="E20031">
        <v>21</v>
      </c>
      <c r="F20031">
        <v>2</v>
      </c>
      <c r="G20031">
        <v>2</v>
      </c>
      <c r="H20031">
        <v>4</v>
      </c>
    </row>
    <row r="20032" spans="2:8" x14ac:dyDescent="0.3">
      <c r="B20032" t="s">
        <v>2126</v>
      </c>
      <c r="C20032" s="2">
        <v>45717</v>
      </c>
      <c r="D20032">
        <v>20</v>
      </c>
      <c r="E20032">
        <v>19</v>
      </c>
      <c r="F20032">
        <v>1</v>
      </c>
      <c r="G20032">
        <v>0</v>
      </c>
      <c r="H20032">
        <v>6</v>
      </c>
    </row>
    <row r="20033" spans="2:8" x14ac:dyDescent="0.3">
      <c r="B20033" t="s">
        <v>2126</v>
      </c>
      <c r="C20033" s="2">
        <v>45748</v>
      </c>
      <c r="D20033">
        <v>20</v>
      </c>
      <c r="E20033">
        <v>19</v>
      </c>
      <c r="F20033">
        <v>1</v>
      </c>
      <c r="G20033">
        <v>3</v>
      </c>
      <c r="H20033">
        <v>6</v>
      </c>
    </row>
    <row r="20034" spans="2:8" x14ac:dyDescent="0.3">
      <c r="B20034" t="s">
        <v>2126</v>
      </c>
      <c r="C20034" s="2">
        <v>45778</v>
      </c>
      <c r="D20034">
        <v>23</v>
      </c>
      <c r="E20034">
        <v>23</v>
      </c>
      <c r="F20034">
        <v>0</v>
      </c>
      <c r="G20034">
        <v>2</v>
      </c>
      <c r="H20034">
        <v>6</v>
      </c>
    </row>
    <row r="20035" spans="2:8" x14ac:dyDescent="0.3">
      <c r="B20035" t="s">
        <v>2126</v>
      </c>
      <c r="C20035" s="2">
        <v>45809</v>
      </c>
      <c r="D20035">
        <v>22</v>
      </c>
      <c r="E20035">
        <v>22</v>
      </c>
      <c r="F20035">
        <v>0</v>
      </c>
      <c r="G20035">
        <v>2</v>
      </c>
      <c r="H20035">
        <v>2</v>
      </c>
    </row>
    <row r="20036" spans="2:8" x14ac:dyDescent="0.3">
      <c r="B20036" t="s">
        <v>2126</v>
      </c>
      <c r="C20036" s="2">
        <v>45839</v>
      </c>
      <c r="D20036">
        <v>23</v>
      </c>
      <c r="E20036">
        <v>19</v>
      </c>
      <c r="F20036">
        <v>4</v>
      </c>
      <c r="G20036">
        <v>1</v>
      </c>
      <c r="H20036">
        <v>6</v>
      </c>
    </row>
    <row r="20037" spans="2:8" x14ac:dyDescent="0.3">
      <c r="B20037" t="s">
        <v>2126</v>
      </c>
      <c r="C20037" s="2">
        <v>45870</v>
      </c>
      <c r="D20037">
        <v>20</v>
      </c>
      <c r="E20037">
        <v>17</v>
      </c>
      <c r="F20037">
        <v>3</v>
      </c>
      <c r="G20037">
        <v>4</v>
      </c>
      <c r="H20037">
        <v>6</v>
      </c>
    </row>
    <row r="20038" spans="2:8" x14ac:dyDescent="0.3">
      <c r="B20038" t="s">
        <v>2126</v>
      </c>
      <c r="C20038" s="2">
        <v>45901</v>
      </c>
      <c r="D20038">
        <v>21</v>
      </c>
      <c r="E20038">
        <v>19</v>
      </c>
      <c r="F20038">
        <v>2</v>
      </c>
      <c r="G20038">
        <v>3</v>
      </c>
      <c r="H20038">
        <v>0</v>
      </c>
    </row>
    <row r="20039" spans="2:8" x14ac:dyDescent="0.3">
      <c r="B20039" t="s">
        <v>2126</v>
      </c>
      <c r="C20039" s="2">
        <v>45931</v>
      </c>
      <c r="D20039">
        <v>22</v>
      </c>
      <c r="E20039">
        <v>21</v>
      </c>
      <c r="F20039">
        <v>1</v>
      </c>
      <c r="G20039">
        <v>3</v>
      </c>
      <c r="H20039">
        <v>6</v>
      </c>
    </row>
    <row r="20040" spans="2:8" x14ac:dyDescent="0.3">
      <c r="B20040" t="s">
        <v>2126</v>
      </c>
      <c r="C20040" s="2">
        <v>45962</v>
      </c>
      <c r="D20040">
        <v>21</v>
      </c>
      <c r="E20040">
        <v>21</v>
      </c>
      <c r="F20040">
        <v>0</v>
      </c>
      <c r="G20040">
        <v>0</v>
      </c>
      <c r="H20040">
        <v>12</v>
      </c>
    </row>
    <row r="20041" spans="2:8" x14ac:dyDescent="0.3">
      <c r="B20041" t="s">
        <v>2126</v>
      </c>
      <c r="C20041" s="2">
        <v>45992</v>
      </c>
      <c r="D20041">
        <v>20</v>
      </c>
      <c r="E20041">
        <v>19</v>
      </c>
      <c r="F20041">
        <v>1</v>
      </c>
      <c r="G20041">
        <v>0</v>
      </c>
      <c r="H20041">
        <v>10</v>
      </c>
    </row>
    <row r="20042" spans="2:8" x14ac:dyDescent="0.3">
      <c r="B20042" t="s">
        <v>2127</v>
      </c>
      <c r="C20042" s="2">
        <v>45658</v>
      </c>
      <c r="D20042">
        <v>23</v>
      </c>
      <c r="E20042">
        <v>20</v>
      </c>
      <c r="F20042">
        <v>3</v>
      </c>
      <c r="G20042">
        <v>0</v>
      </c>
      <c r="H20042">
        <v>2</v>
      </c>
    </row>
    <row r="20043" spans="2:8" x14ac:dyDescent="0.3">
      <c r="B20043" t="s">
        <v>2127</v>
      </c>
      <c r="C20043" s="2">
        <v>45689</v>
      </c>
      <c r="D20043">
        <v>23</v>
      </c>
      <c r="E20043">
        <v>22</v>
      </c>
      <c r="F20043">
        <v>1</v>
      </c>
      <c r="G20043">
        <v>3</v>
      </c>
      <c r="H20043">
        <v>0</v>
      </c>
    </row>
    <row r="20044" spans="2:8" x14ac:dyDescent="0.3">
      <c r="B20044" t="s">
        <v>2127</v>
      </c>
      <c r="C20044" s="2">
        <v>45717</v>
      </c>
      <c r="D20044">
        <v>21</v>
      </c>
      <c r="E20044">
        <v>21</v>
      </c>
      <c r="F20044">
        <v>0</v>
      </c>
      <c r="G20044">
        <v>3</v>
      </c>
      <c r="H20044">
        <v>6</v>
      </c>
    </row>
    <row r="20045" spans="2:8" x14ac:dyDescent="0.3">
      <c r="B20045" t="s">
        <v>2127</v>
      </c>
      <c r="C20045" s="2">
        <v>45748</v>
      </c>
      <c r="D20045">
        <v>23</v>
      </c>
      <c r="E20045">
        <v>21</v>
      </c>
      <c r="F20045">
        <v>2</v>
      </c>
      <c r="G20045">
        <v>3</v>
      </c>
      <c r="H20045">
        <v>8</v>
      </c>
    </row>
    <row r="20046" spans="2:8" x14ac:dyDescent="0.3">
      <c r="B20046" t="s">
        <v>2127</v>
      </c>
      <c r="C20046" s="2">
        <v>45778</v>
      </c>
      <c r="D20046">
        <v>20</v>
      </c>
      <c r="E20046">
        <v>19</v>
      </c>
      <c r="F20046">
        <v>1</v>
      </c>
      <c r="G20046">
        <v>4</v>
      </c>
      <c r="H20046">
        <v>2</v>
      </c>
    </row>
    <row r="20047" spans="2:8" x14ac:dyDescent="0.3">
      <c r="B20047" t="s">
        <v>2127</v>
      </c>
      <c r="C20047" s="2">
        <v>45809</v>
      </c>
      <c r="D20047">
        <v>21</v>
      </c>
      <c r="E20047">
        <v>19</v>
      </c>
      <c r="F20047">
        <v>2</v>
      </c>
      <c r="G20047">
        <v>3</v>
      </c>
      <c r="H20047">
        <v>12</v>
      </c>
    </row>
    <row r="20048" spans="2:8" x14ac:dyDescent="0.3">
      <c r="B20048" t="s">
        <v>2127</v>
      </c>
      <c r="C20048" s="2">
        <v>45839</v>
      </c>
      <c r="D20048">
        <v>22</v>
      </c>
      <c r="E20048">
        <v>18</v>
      </c>
      <c r="F20048">
        <v>4</v>
      </c>
      <c r="G20048">
        <v>1</v>
      </c>
      <c r="H20048">
        <v>2</v>
      </c>
    </row>
    <row r="20049" spans="2:8" x14ac:dyDescent="0.3">
      <c r="B20049" t="s">
        <v>2127</v>
      </c>
      <c r="C20049" s="2">
        <v>45870</v>
      </c>
      <c r="D20049">
        <v>21</v>
      </c>
      <c r="E20049">
        <v>20</v>
      </c>
      <c r="F20049">
        <v>1</v>
      </c>
      <c r="G20049">
        <v>4</v>
      </c>
      <c r="H20049">
        <v>6</v>
      </c>
    </row>
    <row r="20050" spans="2:8" x14ac:dyDescent="0.3">
      <c r="B20050" t="s">
        <v>2127</v>
      </c>
      <c r="C20050" s="2">
        <v>45901</v>
      </c>
      <c r="D20050">
        <v>23</v>
      </c>
      <c r="E20050">
        <v>21</v>
      </c>
      <c r="F20050">
        <v>2</v>
      </c>
      <c r="G20050">
        <v>4</v>
      </c>
      <c r="H20050">
        <v>0</v>
      </c>
    </row>
    <row r="20051" spans="2:8" x14ac:dyDescent="0.3">
      <c r="B20051" t="s">
        <v>2127</v>
      </c>
      <c r="C20051" s="2">
        <v>45931</v>
      </c>
      <c r="D20051">
        <v>20</v>
      </c>
      <c r="E20051">
        <v>18</v>
      </c>
      <c r="F20051">
        <v>2</v>
      </c>
      <c r="G20051">
        <v>0</v>
      </c>
      <c r="H20051">
        <v>4</v>
      </c>
    </row>
    <row r="20052" spans="2:8" x14ac:dyDescent="0.3">
      <c r="B20052" t="s">
        <v>2127</v>
      </c>
      <c r="C20052" s="2">
        <v>45962</v>
      </c>
      <c r="D20052">
        <v>20</v>
      </c>
      <c r="E20052">
        <v>19</v>
      </c>
      <c r="F20052">
        <v>1</v>
      </c>
      <c r="G20052">
        <v>3</v>
      </c>
      <c r="H20052">
        <v>0</v>
      </c>
    </row>
    <row r="20053" spans="2:8" x14ac:dyDescent="0.3">
      <c r="B20053" t="s">
        <v>2127</v>
      </c>
      <c r="C20053" s="2">
        <v>45992</v>
      </c>
      <c r="D20053">
        <v>20</v>
      </c>
      <c r="E20053">
        <v>18</v>
      </c>
      <c r="F20053">
        <v>2</v>
      </c>
      <c r="G20053">
        <v>0</v>
      </c>
      <c r="H20053">
        <v>2</v>
      </c>
    </row>
    <row r="20054" spans="2:8" x14ac:dyDescent="0.3">
      <c r="B20054" t="s">
        <v>2128</v>
      </c>
      <c r="C20054" s="2">
        <v>45658</v>
      </c>
      <c r="D20054">
        <v>21</v>
      </c>
      <c r="E20054">
        <v>17</v>
      </c>
      <c r="F20054">
        <v>4</v>
      </c>
      <c r="G20054">
        <v>0</v>
      </c>
      <c r="H20054">
        <v>0</v>
      </c>
    </row>
    <row r="20055" spans="2:8" x14ac:dyDescent="0.3">
      <c r="B20055" t="s">
        <v>2128</v>
      </c>
      <c r="C20055" s="2">
        <v>45689</v>
      </c>
      <c r="D20055">
        <v>20</v>
      </c>
      <c r="E20055">
        <v>18</v>
      </c>
      <c r="F20055">
        <v>2</v>
      </c>
      <c r="G20055">
        <v>3</v>
      </c>
      <c r="H20055">
        <v>0</v>
      </c>
    </row>
    <row r="20056" spans="2:8" x14ac:dyDescent="0.3">
      <c r="B20056" t="s">
        <v>2128</v>
      </c>
      <c r="C20056" s="2">
        <v>45717</v>
      </c>
      <c r="D20056">
        <v>20</v>
      </c>
      <c r="E20056">
        <v>18</v>
      </c>
      <c r="F20056">
        <v>2</v>
      </c>
      <c r="G20056">
        <v>4</v>
      </c>
      <c r="H20056">
        <v>10</v>
      </c>
    </row>
    <row r="20057" spans="2:8" x14ac:dyDescent="0.3">
      <c r="B20057" t="s">
        <v>2128</v>
      </c>
      <c r="C20057" s="2">
        <v>45748</v>
      </c>
      <c r="D20057">
        <v>20</v>
      </c>
      <c r="E20057">
        <v>16</v>
      </c>
      <c r="F20057">
        <v>4</v>
      </c>
      <c r="G20057">
        <v>1</v>
      </c>
      <c r="H20057">
        <v>10</v>
      </c>
    </row>
    <row r="20058" spans="2:8" x14ac:dyDescent="0.3">
      <c r="B20058" t="s">
        <v>2128</v>
      </c>
      <c r="C20058" s="2">
        <v>45778</v>
      </c>
      <c r="D20058">
        <v>22</v>
      </c>
      <c r="E20058">
        <v>18</v>
      </c>
      <c r="F20058">
        <v>4</v>
      </c>
      <c r="G20058">
        <v>4</v>
      </c>
      <c r="H20058">
        <v>0</v>
      </c>
    </row>
    <row r="20059" spans="2:8" x14ac:dyDescent="0.3">
      <c r="B20059" t="s">
        <v>2128</v>
      </c>
      <c r="C20059" s="2">
        <v>45809</v>
      </c>
      <c r="D20059">
        <v>21</v>
      </c>
      <c r="E20059">
        <v>18</v>
      </c>
      <c r="F20059">
        <v>3</v>
      </c>
      <c r="G20059">
        <v>1</v>
      </c>
      <c r="H20059">
        <v>6</v>
      </c>
    </row>
    <row r="20060" spans="2:8" x14ac:dyDescent="0.3">
      <c r="B20060" t="s">
        <v>2128</v>
      </c>
      <c r="C20060" s="2">
        <v>45839</v>
      </c>
      <c r="D20060">
        <v>22</v>
      </c>
      <c r="E20060">
        <v>20</v>
      </c>
      <c r="F20060">
        <v>2</v>
      </c>
      <c r="G20060">
        <v>1</v>
      </c>
      <c r="H20060">
        <v>4</v>
      </c>
    </row>
    <row r="20061" spans="2:8" x14ac:dyDescent="0.3">
      <c r="B20061" t="s">
        <v>2128</v>
      </c>
      <c r="C20061" s="2">
        <v>45870</v>
      </c>
      <c r="D20061">
        <v>23</v>
      </c>
      <c r="E20061">
        <v>23</v>
      </c>
      <c r="F20061">
        <v>0</v>
      </c>
      <c r="G20061">
        <v>0</v>
      </c>
      <c r="H20061">
        <v>10</v>
      </c>
    </row>
    <row r="20062" spans="2:8" x14ac:dyDescent="0.3">
      <c r="B20062" t="s">
        <v>2128</v>
      </c>
      <c r="C20062" s="2">
        <v>45901</v>
      </c>
      <c r="D20062">
        <v>23</v>
      </c>
      <c r="E20062">
        <v>20</v>
      </c>
      <c r="F20062">
        <v>3</v>
      </c>
      <c r="G20062">
        <v>4</v>
      </c>
      <c r="H20062">
        <v>4</v>
      </c>
    </row>
    <row r="20063" spans="2:8" x14ac:dyDescent="0.3">
      <c r="B20063" t="s">
        <v>2128</v>
      </c>
      <c r="C20063" s="2">
        <v>45931</v>
      </c>
      <c r="D20063">
        <v>21</v>
      </c>
      <c r="E20063">
        <v>18</v>
      </c>
      <c r="F20063">
        <v>3</v>
      </c>
      <c r="G20063">
        <v>4</v>
      </c>
      <c r="H20063">
        <v>10</v>
      </c>
    </row>
    <row r="20064" spans="2:8" x14ac:dyDescent="0.3">
      <c r="B20064" t="s">
        <v>2128</v>
      </c>
      <c r="C20064" s="2">
        <v>45962</v>
      </c>
      <c r="D20064">
        <v>21</v>
      </c>
      <c r="E20064">
        <v>20</v>
      </c>
      <c r="F20064">
        <v>1</v>
      </c>
      <c r="G20064">
        <v>3</v>
      </c>
      <c r="H20064">
        <v>2</v>
      </c>
    </row>
    <row r="20065" spans="2:8" x14ac:dyDescent="0.3">
      <c r="B20065" t="s">
        <v>2128</v>
      </c>
      <c r="C20065" s="2">
        <v>45992</v>
      </c>
      <c r="D20065">
        <v>22</v>
      </c>
      <c r="E20065">
        <v>18</v>
      </c>
      <c r="F20065">
        <v>4</v>
      </c>
      <c r="G20065">
        <v>2</v>
      </c>
      <c r="H20065">
        <v>4</v>
      </c>
    </row>
    <row r="20066" spans="2:8" x14ac:dyDescent="0.3">
      <c r="B20066" t="s">
        <v>2129</v>
      </c>
      <c r="C20066" s="2">
        <v>45658</v>
      </c>
      <c r="D20066">
        <v>20</v>
      </c>
      <c r="E20066">
        <v>16</v>
      </c>
      <c r="F20066">
        <v>4</v>
      </c>
      <c r="G20066">
        <v>4</v>
      </c>
      <c r="H20066">
        <v>8</v>
      </c>
    </row>
    <row r="20067" spans="2:8" x14ac:dyDescent="0.3">
      <c r="B20067" t="s">
        <v>2129</v>
      </c>
      <c r="C20067" s="2">
        <v>45689</v>
      </c>
      <c r="D20067">
        <v>22</v>
      </c>
      <c r="E20067">
        <v>19</v>
      </c>
      <c r="F20067">
        <v>3</v>
      </c>
      <c r="G20067">
        <v>1</v>
      </c>
      <c r="H20067">
        <v>2</v>
      </c>
    </row>
    <row r="20068" spans="2:8" x14ac:dyDescent="0.3">
      <c r="B20068" t="s">
        <v>2129</v>
      </c>
      <c r="C20068" s="2">
        <v>45717</v>
      </c>
      <c r="D20068">
        <v>22</v>
      </c>
      <c r="E20068">
        <v>22</v>
      </c>
      <c r="F20068">
        <v>0</v>
      </c>
      <c r="G20068">
        <v>0</v>
      </c>
      <c r="H20068">
        <v>0</v>
      </c>
    </row>
    <row r="20069" spans="2:8" x14ac:dyDescent="0.3">
      <c r="B20069" t="s">
        <v>2129</v>
      </c>
      <c r="C20069" s="2">
        <v>45748</v>
      </c>
      <c r="D20069">
        <v>21</v>
      </c>
      <c r="E20069">
        <v>20</v>
      </c>
      <c r="F20069">
        <v>1</v>
      </c>
      <c r="G20069">
        <v>2</v>
      </c>
      <c r="H20069">
        <v>8</v>
      </c>
    </row>
    <row r="20070" spans="2:8" x14ac:dyDescent="0.3">
      <c r="B20070" t="s">
        <v>2129</v>
      </c>
      <c r="C20070" s="2">
        <v>45778</v>
      </c>
      <c r="D20070">
        <v>20</v>
      </c>
      <c r="E20070">
        <v>16</v>
      </c>
      <c r="F20070">
        <v>4</v>
      </c>
      <c r="G20070">
        <v>0</v>
      </c>
      <c r="H20070">
        <v>0</v>
      </c>
    </row>
    <row r="20071" spans="2:8" x14ac:dyDescent="0.3">
      <c r="B20071" t="s">
        <v>2129</v>
      </c>
      <c r="C20071" s="2">
        <v>45809</v>
      </c>
      <c r="D20071">
        <v>23</v>
      </c>
      <c r="E20071">
        <v>22</v>
      </c>
      <c r="F20071">
        <v>1</v>
      </c>
      <c r="G20071">
        <v>4</v>
      </c>
      <c r="H20071">
        <v>8</v>
      </c>
    </row>
    <row r="20072" spans="2:8" x14ac:dyDescent="0.3">
      <c r="B20072" t="s">
        <v>2129</v>
      </c>
      <c r="C20072" s="2">
        <v>45839</v>
      </c>
      <c r="D20072">
        <v>22</v>
      </c>
      <c r="E20072">
        <v>20</v>
      </c>
      <c r="F20072">
        <v>2</v>
      </c>
      <c r="G20072">
        <v>3</v>
      </c>
      <c r="H20072">
        <v>6</v>
      </c>
    </row>
    <row r="20073" spans="2:8" x14ac:dyDescent="0.3">
      <c r="B20073" t="s">
        <v>2129</v>
      </c>
      <c r="C20073" s="2">
        <v>45870</v>
      </c>
      <c r="D20073">
        <v>22</v>
      </c>
      <c r="E20073">
        <v>18</v>
      </c>
      <c r="F20073">
        <v>4</v>
      </c>
      <c r="G20073">
        <v>2</v>
      </c>
      <c r="H20073">
        <v>2</v>
      </c>
    </row>
    <row r="20074" spans="2:8" x14ac:dyDescent="0.3">
      <c r="B20074" t="s">
        <v>2129</v>
      </c>
      <c r="C20074" s="2">
        <v>45901</v>
      </c>
      <c r="D20074">
        <v>21</v>
      </c>
      <c r="E20074">
        <v>19</v>
      </c>
      <c r="F20074">
        <v>2</v>
      </c>
      <c r="G20074">
        <v>0</v>
      </c>
      <c r="H20074">
        <v>10</v>
      </c>
    </row>
    <row r="20075" spans="2:8" x14ac:dyDescent="0.3">
      <c r="B20075" t="s">
        <v>2129</v>
      </c>
      <c r="C20075" s="2">
        <v>45931</v>
      </c>
      <c r="D20075">
        <v>21</v>
      </c>
      <c r="E20075">
        <v>18</v>
      </c>
      <c r="F20075">
        <v>3</v>
      </c>
      <c r="G20075">
        <v>2</v>
      </c>
      <c r="H20075">
        <v>6</v>
      </c>
    </row>
    <row r="20076" spans="2:8" x14ac:dyDescent="0.3">
      <c r="B20076" t="s">
        <v>2129</v>
      </c>
      <c r="C20076" s="2">
        <v>45962</v>
      </c>
      <c r="D20076">
        <v>20</v>
      </c>
      <c r="E20076">
        <v>17</v>
      </c>
      <c r="F20076">
        <v>3</v>
      </c>
      <c r="G20076">
        <v>1</v>
      </c>
      <c r="H20076">
        <v>12</v>
      </c>
    </row>
    <row r="20077" spans="2:8" x14ac:dyDescent="0.3">
      <c r="B20077" t="s">
        <v>2129</v>
      </c>
      <c r="C20077" s="2">
        <v>45992</v>
      </c>
      <c r="D20077">
        <v>23</v>
      </c>
      <c r="E20077">
        <v>22</v>
      </c>
      <c r="F20077">
        <v>1</v>
      </c>
      <c r="G20077">
        <v>1</v>
      </c>
      <c r="H20077">
        <v>10</v>
      </c>
    </row>
    <row r="20078" spans="2:8" x14ac:dyDescent="0.3">
      <c r="B20078" t="s">
        <v>2130</v>
      </c>
      <c r="C20078" s="2">
        <v>45658</v>
      </c>
      <c r="D20078">
        <v>23</v>
      </c>
      <c r="E20078">
        <v>23</v>
      </c>
      <c r="F20078">
        <v>0</v>
      </c>
      <c r="G20078">
        <v>4</v>
      </c>
      <c r="H20078">
        <v>4</v>
      </c>
    </row>
    <row r="20079" spans="2:8" x14ac:dyDescent="0.3">
      <c r="B20079" t="s">
        <v>2130</v>
      </c>
      <c r="C20079" s="2">
        <v>45689</v>
      </c>
      <c r="D20079">
        <v>21</v>
      </c>
      <c r="E20079">
        <v>19</v>
      </c>
      <c r="F20079">
        <v>2</v>
      </c>
      <c r="G20079">
        <v>4</v>
      </c>
      <c r="H20079">
        <v>12</v>
      </c>
    </row>
    <row r="20080" spans="2:8" x14ac:dyDescent="0.3">
      <c r="B20080" t="s">
        <v>2130</v>
      </c>
      <c r="C20080" s="2">
        <v>45717</v>
      </c>
      <c r="D20080">
        <v>23</v>
      </c>
      <c r="E20080">
        <v>20</v>
      </c>
      <c r="F20080">
        <v>3</v>
      </c>
      <c r="G20080">
        <v>3</v>
      </c>
      <c r="H20080">
        <v>2</v>
      </c>
    </row>
    <row r="20081" spans="2:8" x14ac:dyDescent="0.3">
      <c r="B20081" t="s">
        <v>2130</v>
      </c>
      <c r="C20081" s="2">
        <v>45748</v>
      </c>
      <c r="D20081">
        <v>21</v>
      </c>
      <c r="E20081">
        <v>19</v>
      </c>
      <c r="F20081">
        <v>2</v>
      </c>
      <c r="G20081">
        <v>1</v>
      </c>
      <c r="H20081">
        <v>12</v>
      </c>
    </row>
    <row r="20082" spans="2:8" x14ac:dyDescent="0.3">
      <c r="B20082" t="s">
        <v>2130</v>
      </c>
      <c r="C20082" s="2">
        <v>45778</v>
      </c>
      <c r="D20082">
        <v>22</v>
      </c>
      <c r="E20082">
        <v>18</v>
      </c>
      <c r="F20082">
        <v>4</v>
      </c>
      <c r="G20082">
        <v>0</v>
      </c>
      <c r="H20082">
        <v>12</v>
      </c>
    </row>
    <row r="20083" spans="2:8" x14ac:dyDescent="0.3">
      <c r="B20083" t="s">
        <v>2130</v>
      </c>
      <c r="C20083" s="2">
        <v>45809</v>
      </c>
      <c r="D20083">
        <v>23</v>
      </c>
      <c r="E20083">
        <v>19</v>
      </c>
      <c r="F20083">
        <v>4</v>
      </c>
      <c r="G20083">
        <v>4</v>
      </c>
      <c r="H20083">
        <v>8</v>
      </c>
    </row>
    <row r="20084" spans="2:8" x14ac:dyDescent="0.3">
      <c r="B20084" t="s">
        <v>2130</v>
      </c>
      <c r="C20084" s="2">
        <v>45839</v>
      </c>
      <c r="D20084">
        <v>22</v>
      </c>
      <c r="E20084">
        <v>22</v>
      </c>
      <c r="F20084">
        <v>0</v>
      </c>
      <c r="G20084">
        <v>1</v>
      </c>
      <c r="H20084">
        <v>6</v>
      </c>
    </row>
    <row r="20085" spans="2:8" x14ac:dyDescent="0.3">
      <c r="B20085" t="s">
        <v>2130</v>
      </c>
      <c r="C20085" s="2">
        <v>45870</v>
      </c>
      <c r="D20085">
        <v>21</v>
      </c>
      <c r="E20085">
        <v>19</v>
      </c>
      <c r="F20085">
        <v>2</v>
      </c>
      <c r="G20085">
        <v>3</v>
      </c>
      <c r="H20085">
        <v>6</v>
      </c>
    </row>
    <row r="20086" spans="2:8" x14ac:dyDescent="0.3">
      <c r="B20086" t="s">
        <v>2130</v>
      </c>
      <c r="C20086" s="2">
        <v>45901</v>
      </c>
      <c r="D20086">
        <v>20</v>
      </c>
      <c r="E20086">
        <v>16</v>
      </c>
      <c r="F20086">
        <v>4</v>
      </c>
      <c r="G20086">
        <v>3</v>
      </c>
      <c r="H20086">
        <v>4</v>
      </c>
    </row>
    <row r="20087" spans="2:8" x14ac:dyDescent="0.3">
      <c r="B20087" t="s">
        <v>2130</v>
      </c>
      <c r="C20087" s="2">
        <v>45931</v>
      </c>
      <c r="D20087">
        <v>22</v>
      </c>
      <c r="E20087">
        <v>18</v>
      </c>
      <c r="F20087">
        <v>4</v>
      </c>
      <c r="G20087">
        <v>1</v>
      </c>
      <c r="H20087">
        <v>6</v>
      </c>
    </row>
    <row r="20088" spans="2:8" x14ac:dyDescent="0.3">
      <c r="B20088" t="s">
        <v>2130</v>
      </c>
      <c r="C20088" s="2">
        <v>45962</v>
      </c>
      <c r="D20088">
        <v>23</v>
      </c>
      <c r="E20088">
        <v>22</v>
      </c>
      <c r="F20088">
        <v>1</v>
      </c>
      <c r="G20088">
        <v>0</v>
      </c>
      <c r="H20088">
        <v>6</v>
      </c>
    </row>
    <row r="20089" spans="2:8" x14ac:dyDescent="0.3">
      <c r="B20089" t="s">
        <v>2130</v>
      </c>
      <c r="C20089" s="2">
        <v>45992</v>
      </c>
      <c r="D20089">
        <v>23</v>
      </c>
      <c r="E20089">
        <v>23</v>
      </c>
      <c r="F20089">
        <v>0</v>
      </c>
      <c r="G20089">
        <v>4</v>
      </c>
      <c r="H20089">
        <v>12</v>
      </c>
    </row>
    <row r="20090" spans="2:8" x14ac:dyDescent="0.3">
      <c r="B20090" t="s">
        <v>2131</v>
      </c>
      <c r="C20090" s="2">
        <v>45658</v>
      </c>
      <c r="D20090">
        <v>23</v>
      </c>
      <c r="E20090">
        <v>22</v>
      </c>
      <c r="F20090">
        <v>1</v>
      </c>
      <c r="G20090">
        <v>0</v>
      </c>
      <c r="H20090">
        <v>0</v>
      </c>
    </row>
    <row r="20091" spans="2:8" x14ac:dyDescent="0.3">
      <c r="B20091" t="s">
        <v>2131</v>
      </c>
      <c r="C20091" s="2">
        <v>45689</v>
      </c>
      <c r="D20091">
        <v>23</v>
      </c>
      <c r="E20091">
        <v>19</v>
      </c>
      <c r="F20091">
        <v>4</v>
      </c>
      <c r="G20091">
        <v>4</v>
      </c>
      <c r="H20091">
        <v>2</v>
      </c>
    </row>
    <row r="20092" spans="2:8" x14ac:dyDescent="0.3">
      <c r="B20092" t="s">
        <v>2131</v>
      </c>
      <c r="C20092" s="2">
        <v>45717</v>
      </c>
      <c r="D20092">
        <v>23</v>
      </c>
      <c r="E20092">
        <v>22</v>
      </c>
      <c r="F20092">
        <v>1</v>
      </c>
      <c r="G20092">
        <v>0</v>
      </c>
      <c r="H20092">
        <v>8</v>
      </c>
    </row>
    <row r="20093" spans="2:8" x14ac:dyDescent="0.3">
      <c r="B20093" t="s">
        <v>2131</v>
      </c>
      <c r="C20093" s="2">
        <v>45748</v>
      </c>
      <c r="D20093">
        <v>20</v>
      </c>
      <c r="E20093">
        <v>16</v>
      </c>
      <c r="F20093">
        <v>4</v>
      </c>
      <c r="G20093">
        <v>4</v>
      </c>
      <c r="H20093">
        <v>6</v>
      </c>
    </row>
    <row r="20094" spans="2:8" x14ac:dyDescent="0.3">
      <c r="B20094" t="s">
        <v>2131</v>
      </c>
      <c r="C20094" s="2">
        <v>45778</v>
      </c>
      <c r="D20094">
        <v>23</v>
      </c>
      <c r="E20094">
        <v>21</v>
      </c>
      <c r="F20094">
        <v>2</v>
      </c>
      <c r="G20094">
        <v>1</v>
      </c>
      <c r="H20094">
        <v>8</v>
      </c>
    </row>
    <row r="20095" spans="2:8" x14ac:dyDescent="0.3">
      <c r="B20095" t="s">
        <v>2131</v>
      </c>
      <c r="C20095" s="2">
        <v>45809</v>
      </c>
      <c r="D20095">
        <v>20</v>
      </c>
      <c r="E20095">
        <v>19</v>
      </c>
      <c r="F20095">
        <v>1</v>
      </c>
      <c r="G20095">
        <v>3</v>
      </c>
      <c r="H20095">
        <v>10</v>
      </c>
    </row>
    <row r="20096" spans="2:8" x14ac:dyDescent="0.3">
      <c r="B20096" t="s">
        <v>2131</v>
      </c>
      <c r="C20096" s="2">
        <v>45839</v>
      </c>
      <c r="D20096">
        <v>20</v>
      </c>
      <c r="E20096">
        <v>19</v>
      </c>
      <c r="F20096">
        <v>1</v>
      </c>
      <c r="G20096">
        <v>4</v>
      </c>
      <c r="H20096">
        <v>2</v>
      </c>
    </row>
    <row r="20097" spans="2:8" x14ac:dyDescent="0.3">
      <c r="B20097" t="s">
        <v>2131</v>
      </c>
      <c r="C20097" s="2">
        <v>45870</v>
      </c>
      <c r="D20097">
        <v>23</v>
      </c>
      <c r="E20097">
        <v>22</v>
      </c>
      <c r="F20097">
        <v>1</v>
      </c>
      <c r="G20097">
        <v>3</v>
      </c>
      <c r="H20097">
        <v>10</v>
      </c>
    </row>
    <row r="20098" spans="2:8" x14ac:dyDescent="0.3">
      <c r="B20098" t="s">
        <v>2131</v>
      </c>
      <c r="C20098" s="2">
        <v>45901</v>
      </c>
      <c r="D20098">
        <v>20</v>
      </c>
      <c r="E20098">
        <v>20</v>
      </c>
      <c r="F20098">
        <v>0</v>
      </c>
      <c r="G20098">
        <v>4</v>
      </c>
      <c r="H20098">
        <v>2</v>
      </c>
    </row>
    <row r="20099" spans="2:8" x14ac:dyDescent="0.3">
      <c r="B20099" t="s">
        <v>2131</v>
      </c>
      <c r="C20099" s="2">
        <v>45931</v>
      </c>
      <c r="D20099">
        <v>22</v>
      </c>
      <c r="E20099">
        <v>21</v>
      </c>
      <c r="F20099">
        <v>1</v>
      </c>
      <c r="G20099">
        <v>0</v>
      </c>
      <c r="H20099">
        <v>2</v>
      </c>
    </row>
    <row r="20100" spans="2:8" x14ac:dyDescent="0.3">
      <c r="B20100" t="s">
        <v>2131</v>
      </c>
      <c r="C20100" s="2">
        <v>45962</v>
      </c>
      <c r="D20100">
        <v>23</v>
      </c>
      <c r="E20100">
        <v>23</v>
      </c>
      <c r="F20100">
        <v>0</v>
      </c>
      <c r="G20100">
        <v>3</v>
      </c>
      <c r="H20100">
        <v>16</v>
      </c>
    </row>
    <row r="20101" spans="2:8" x14ac:dyDescent="0.3">
      <c r="B20101" t="s">
        <v>2131</v>
      </c>
      <c r="C20101" s="2">
        <v>45992</v>
      </c>
      <c r="D20101">
        <v>20</v>
      </c>
      <c r="E20101">
        <v>18</v>
      </c>
      <c r="F20101">
        <v>2</v>
      </c>
      <c r="G20101">
        <v>3</v>
      </c>
      <c r="H20101">
        <v>2</v>
      </c>
    </row>
    <row r="20102" spans="2:8" x14ac:dyDescent="0.3">
      <c r="B20102" t="s">
        <v>2132</v>
      </c>
      <c r="C20102" s="2">
        <v>45658</v>
      </c>
      <c r="D20102">
        <v>20</v>
      </c>
      <c r="E20102">
        <v>19</v>
      </c>
      <c r="F20102">
        <v>1</v>
      </c>
      <c r="G20102">
        <v>1</v>
      </c>
      <c r="H20102">
        <v>2</v>
      </c>
    </row>
    <row r="20103" spans="2:8" x14ac:dyDescent="0.3">
      <c r="B20103" t="s">
        <v>2132</v>
      </c>
      <c r="C20103" s="2">
        <v>45689</v>
      </c>
      <c r="D20103">
        <v>20</v>
      </c>
      <c r="E20103">
        <v>20</v>
      </c>
      <c r="F20103">
        <v>0</v>
      </c>
      <c r="G20103">
        <v>1</v>
      </c>
      <c r="H20103">
        <v>0</v>
      </c>
    </row>
    <row r="20104" spans="2:8" x14ac:dyDescent="0.3">
      <c r="B20104" t="s">
        <v>2132</v>
      </c>
      <c r="C20104" s="2">
        <v>45717</v>
      </c>
      <c r="D20104">
        <v>21</v>
      </c>
      <c r="E20104">
        <v>21</v>
      </c>
      <c r="F20104">
        <v>0</v>
      </c>
      <c r="G20104">
        <v>4</v>
      </c>
      <c r="H20104">
        <v>0</v>
      </c>
    </row>
    <row r="20105" spans="2:8" x14ac:dyDescent="0.3">
      <c r="B20105" t="s">
        <v>2132</v>
      </c>
      <c r="C20105" s="2">
        <v>45748</v>
      </c>
      <c r="D20105">
        <v>23</v>
      </c>
      <c r="E20105">
        <v>19</v>
      </c>
      <c r="F20105">
        <v>4</v>
      </c>
      <c r="G20105">
        <v>2</v>
      </c>
      <c r="H20105">
        <v>8</v>
      </c>
    </row>
    <row r="20106" spans="2:8" x14ac:dyDescent="0.3">
      <c r="B20106" t="s">
        <v>2132</v>
      </c>
      <c r="C20106" s="2">
        <v>45778</v>
      </c>
      <c r="D20106">
        <v>20</v>
      </c>
      <c r="E20106">
        <v>17</v>
      </c>
      <c r="F20106">
        <v>3</v>
      </c>
      <c r="G20106">
        <v>2</v>
      </c>
      <c r="H20106">
        <v>0</v>
      </c>
    </row>
    <row r="20107" spans="2:8" x14ac:dyDescent="0.3">
      <c r="B20107" t="s">
        <v>2132</v>
      </c>
      <c r="C20107" s="2">
        <v>45809</v>
      </c>
      <c r="D20107">
        <v>23</v>
      </c>
      <c r="E20107">
        <v>23</v>
      </c>
      <c r="F20107">
        <v>0</v>
      </c>
      <c r="G20107">
        <v>0</v>
      </c>
      <c r="H20107">
        <v>10</v>
      </c>
    </row>
    <row r="20108" spans="2:8" x14ac:dyDescent="0.3">
      <c r="B20108" t="s">
        <v>2132</v>
      </c>
      <c r="C20108" s="2">
        <v>45839</v>
      </c>
      <c r="D20108">
        <v>20</v>
      </c>
      <c r="E20108">
        <v>16</v>
      </c>
      <c r="F20108">
        <v>4</v>
      </c>
      <c r="G20108">
        <v>0</v>
      </c>
      <c r="H20108">
        <v>2</v>
      </c>
    </row>
    <row r="20109" spans="2:8" x14ac:dyDescent="0.3">
      <c r="B20109" t="s">
        <v>2132</v>
      </c>
      <c r="C20109" s="2">
        <v>45870</v>
      </c>
      <c r="D20109">
        <v>20</v>
      </c>
      <c r="E20109">
        <v>18</v>
      </c>
      <c r="F20109">
        <v>2</v>
      </c>
      <c r="G20109">
        <v>2</v>
      </c>
      <c r="H20109">
        <v>6</v>
      </c>
    </row>
    <row r="20110" spans="2:8" x14ac:dyDescent="0.3">
      <c r="B20110" t="s">
        <v>2132</v>
      </c>
      <c r="C20110" s="2">
        <v>45901</v>
      </c>
      <c r="D20110">
        <v>21</v>
      </c>
      <c r="E20110">
        <v>21</v>
      </c>
      <c r="F20110">
        <v>0</v>
      </c>
      <c r="G20110">
        <v>1</v>
      </c>
      <c r="H20110">
        <v>0</v>
      </c>
    </row>
    <row r="20111" spans="2:8" x14ac:dyDescent="0.3">
      <c r="B20111" t="s">
        <v>2132</v>
      </c>
      <c r="C20111" s="2">
        <v>45931</v>
      </c>
      <c r="D20111">
        <v>21</v>
      </c>
      <c r="E20111">
        <v>20</v>
      </c>
      <c r="F20111">
        <v>1</v>
      </c>
      <c r="G20111">
        <v>3</v>
      </c>
      <c r="H20111">
        <v>4</v>
      </c>
    </row>
    <row r="20112" spans="2:8" x14ac:dyDescent="0.3">
      <c r="B20112" t="s">
        <v>2132</v>
      </c>
      <c r="C20112" s="2">
        <v>45962</v>
      </c>
      <c r="D20112">
        <v>20</v>
      </c>
      <c r="E20112">
        <v>17</v>
      </c>
      <c r="F20112">
        <v>3</v>
      </c>
      <c r="G20112">
        <v>3</v>
      </c>
      <c r="H20112">
        <v>0</v>
      </c>
    </row>
    <row r="20113" spans="2:8" x14ac:dyDescent="0.3">
      <c r="B20113" t="s">
        <v>2132</v>
      </c>
      <c r="C20113" s="2">
        <v>45992</v>
      </c>
      <c r="D20113">
        <v>22</v>
      </c>
      <c r="E20113">
        <v>18</v>
      </c>
      <c r="F20113">
        <v>4</v>
      </c>
      <c r="G20113">
        <v>3</v>
      </c>
      <c r="H20113">
        <v>8</v>
      </c>
    </row>
    <row r="20114" spans="2:8" x14ac:dyDescent="0.3">
      <c r="B20114" t="s">
        <v>2133</v>
      </c>
      <c r="C20114" s="2">
        <v>45658</v>
      </c>
      <c r="D20114">
        <v>21</v>
      </c>
      <c r="E20114">
        <v>21</v>
      </c>
      <c r="F20114">
        <v>0</v>
      </c>
      <c r="G20114">
        <v>4</v>
      </c>
      <c r="H20114">
        <v>8</v>
      </c>
    </row>
    <row r="20115" spans="2:8" x14ac:dyDescent="0.3">
      <c r="B20115" t="s">
        <v>2133</v>
      </c>
      <c r="C20115" s="2">
        <v>45689</v>
      </c>
      <c r="D20115">
        <v>21</v>
      </c>
      <c r="E20115">
        <v>20</v>
      </c>
      <c r="F20115">
        <v>1</v>
      </c>
      <c r="G20115">
        <v>0</v>
      </c>
      <c r="H20115">
        <v>12</v>
      </c>
    </row>
    <row r="20116" spans="2:8" x14ac:dyDescent="0.3">
      <c r="B20116" t="s">
        <v>2133</v>
      </c>
      <c r="C20116" s="2">
        <v>45717</v>
      </c>
      <c r="D20116">
        <v>23</v>
      </c>
      <c r="E20116">
        <v>21</v>
      </c>
      <c r="F20116">
        <v>2</v>
      </c>
      <c r="G20116">
        <v>3</v>
      </c>
      <c r="H20116">
        <v>2</v>
      </c>
    </row>
    <row r="20117" spans="2:8" x14ac:dyDescent="0.3">
      <c r="B20117" t="s">
        <v>2133</v>
      </c>
      <c r="C20117" s="2">
        <v>45748</v>
      </c>
      <c r="D20117">
        <v>23</v>
      </c>
      <c r="E20117">
        <v>20</v>
      </c>
      <c r="F20117">
        <v>3</v>
      </c>
      <c r="G20117">
        <v>0</v>
      </c>
      <c r="H20117">
        <v>6</v>
      </c>
    </row>
    <row r="20118" spans="2:8" x14ac:dyDescent="0.3">
      <c r="B20118" t="s">
        <v>2133</v>
      </c>
      <c r="C20118" s="2">
        <v>45778</v>
      </c>
      <c r="D20118">
        <v>22</v>
      </c>
      <c r="E20118">
        <v>22</v>
      </c>
      <c r="F20118">
        <v>0</v>
      </c>
      <c r="G20118">
        <v>2</v>
      </c>
      <c r="H20118">
        <v>6</v>
      </c>
    </row>
    <row r="20119" spans="2:8" x14ac:dyDescent="0.3">
      <c r="B20119" t="s">
        <v>2133</v>
      </c>
      <c r="C20119" s="2">
        <v>45809</v>
      </c>
      <c r="D20119">
        <v>23</v>
      </c>
      <c r="E20119">
        <v>20</v>
      </c>
      <c r="F20119">
        <v>3</v>
      </c>
      <c r="G20119">
        <v>2</v>
      </c>
      <c r="H20119">
        <v>2</v>
      </c>
    </row>
    <row r="20120" spans="2:8" x14ac:dyDescent="0.3">
      <c r="B20120" t="s">
        <v>2133</v>
      </c>
      <c r="C20120" s="2">
        <v>45839</v>
      </c>
      <c r="D20120">
        <v>22</v>
      </c>
      <c r="E20120">
        <v>21</v>
      </c>
      <c r="F20120">
        <v>1</v>
      </c>
      <c r="G20120">
        <v>0</v>
      </c>
      <c r="H20120">
        <v>8</v>
      </c>
    </row>
    <row r="20121" spans="2:8" x14ac:dyDescent="0.3">
      <c r="B20121" t="s">
        <v>2133</v>
      </c>
      <c r="C20121" s="2">
        <v>45870</v>
      </c>
      <c r="D20121">
        <v>21</v>
      </c>
      <c r="E20121">
        <v>21</v>
      </c>
      <c r="F20121">
        <v>0</v>
      </c>
      <c r="G20121">
        <v>4</v>
      </c>
      <c r="H20121">
        <v>12</v>
      </c>
    </row>
    <row r="20122" spans="2:8" x14ac:dyDescent="0.3">
      <c r="B20122" t="s">
        <v>2133</v>
      </c>
      <c r="C20122" s="2">
        <v>45901</v>
      </c>
      <c r="D20122">
        <v>23</v>
      </c>
      <c r="E20122">
        <v>21</v>
      </c>
      <c r="F20122">
        <v>2</v>
      </c>
      <c r="G20122">
        <v>1</v>
      </c>
      <c r="H20122">
        <v>16</v>
      </c>
    </row>
    <row r="20123" spans="2:8" x14ac:dyDescent="0.3">
      <c r="B20123" t="s">
        <v>2133</v>
      </c>
      <c r="C20123" s="2">
        <v>45931</v>
      </c>
      <c r="D20123">
        <v>23</v>
      </c>
      <c r="E20123">
        <v>22</v>
      </c>
      <c r="F20123">
        <v>1</v>
      </c>
      <c r="G20123">
        <v>2</v>
      </c>
      <c r="H20123">
        <v>6</v>
      </c>
    </row>
    <row r="20124" spans="2:8" x14ac:dyDescent="0.3">
      <c r="B20124" t="s">
        <v>2133</v>
      </c>
      <c r="C20124" s="2">
        <v>45962</v>
      </c>
      <c r="D20124">
        <v>21</v>
      </c>
      <c r="E20124">
        <v>17</v>
      </c>
      <c r="F20124">
        <v>4</v>
      </c>
      <c r="G20124">
        <v>1</v>
      </c>
      <c r="H20124">
        <v>0</v>
      </c>
    </row>
    <row r="20125" spans="2:8" x14ac:dyDescent="0.3">
      <c r="B20125" t="s">
        <v>2133</v>
      </c>
      <c r="C20125" s="2">
        <v>45992</v>
      </c>
      <c r="D20125">
        <v>22</v>
      </c>
      <c r="E20125">
        <v>19</v>
      </c>
      <c r="F20125">
        <v>3</v>
      </c>
      <c r="G20125">
        <v>4</v>
      </c>
      <c r="H20125">
        <v>2</v>
      </c>
    </row>
    <row r="20126" spans="2:8" x14ac:dyDescent="0.3">
      <c r="B20126" t="s">
        <v>2134</v>
      </c>
      <c r="C20126" s="2">
        <v>45658</v>
      </c>
      <c r="D20126">
        <v>22</v>
      </c>
      <c r="E20126">
        <v>19</v>
      </c>
      <c r="F20126">
        <v>3</v>
      </c>
      <c r="G20126">
        <v>2</v>
      </c>
      <c r="H20126">
        <v>0</v>
      </c>
    </row>
    <row r="20127" spans="2:8" x14ac:dyDescent="0.3">
      <c r="B20127" t="s">
        <v>2134</v>
      </c>
      <c r="C20127" s="2">
        <v>45689</v>
      </c>
      <c r="D20127">
        <v>21</v>
      </c>
      <c r="E20127">
        <v>20</v>
      </c>
      <c r="F20127">
        <v>1</v>
      </c>
      <c r="G20127">
        <v>1</v>
      </c>
      <c r="H20127">
        <v>8</v>
      </c>
    </row>
    <row r="20128" spans="2:8" x14ac:dyDescent="0.3">
      <c r="B20128" t="s">
        <v>2134</v>
      </c>
      <c r="C20128" s="2">
        <v>45717</v>
      </c>
      <c r="D20128">
        <v>22</v>
      </c>
      <c r="E20128">
        <v>18</v>
      </c>
      <c r="F20128">
        <v>4</v>
      </c>
      <c r="G20128">
        <v>3</v>
      </c>
      <c r="H20128">
        <v>0</v>
      </c>
    </row>
    <row r="20129" spans="2:8" x14ac:dyDescent="0.3">
      <c r="B20129" t="s">
        <v>2134</v>
      </c>
      <c r="C20129" s="2">
        <v>45748</v>
      </c>
      <c r="D20129">
        <v>21</v>
      </c>
      <c r="E20129">
        <v>19</v>
      </c>
      <c r="F20129">
        <v>2</v>
      </c>
      <c r="G20129">
        <v>4</v>
      </c>
      <c r="H20129">
        <v>0</v>
      </c>
    </row>
    <row r="20130" spans="2:8" x14ac:dyDescent="0.3">
      <c r="B20130" t="s">
        <v>2134</v>
      </c>
      <c r="C20130" s="2">
        <v>45778</v>
      </c>
      <c r="D20130">
        <v>21</v>
      </c>
      <c r="E20130">
        <v>20</v>
      </c>
      <c r="F20130">
        <v>1</v>
      </c>
      <c r="G20130">
        <v>4</v>
      </c>
      <c r="H20130">
        <v>0</v>
      </c>
    </row>
    <row r="20131" spans="2:8" x14ac:dyDescent="0.3">
      <c r="B20131" t="s">
        <v>2134</v>
      </c>
      <c r="C20131" s="2">
        <v>45809</v>
      </c>
      <c r="D20131">
        <v>20</v>
      </c>
      <c r="E20131">
        <v>19</v>
      </c>
      <c r="F20131">
        <v>1</v>
      </c>
      <c r="G20131">
        <v>3</v>
      </c>
      <c r="H20131">
        <v>2</v>
      </c>
    </row>
    <row r="20132" spans="2:8" x14ac:dyDescent="0.3">
      <c r="B20132" t="s">
        <v>2134</v>
      </c>
      <c r="C20132" s="2">
        <v>45839</v>
      </c>
      <c r="D20132">
        <v>22</v>
      </c>
      <c r="E20132">
        <v>22</v>
      </c>
      <c r="F20132">
        <v>0</v>
      </c>
      <c r="G20132">
        <v>3</v>
      </c>
      <c r="H20132">
        <v>2</v>
      </c>
    </row>
    <row r="20133" spans="2:8" x14ac:dyDescent="0.3">
      <c r="B20133" t="s">
        <v>2134</v>
      </c>
      <c r="C20133" s="2">
        <v>45870</v>
      </c>
      <c r="D20133">
        <v>20</v>
      </c>
      <c r="E20133">
        <v>20</v>
      </c>
      <c r="F20133">
        <v>0</v>
      </c>
      <c r="G20133">
        <v>4</v>
      </c>
      <c r="H20133">
        <v>6</v>
      </c>
    </row>
    <row r="20134" spans="2:8" x14ac:dyDescent="0.3">
      <c r="B20134" t="s">
        <v>2134</v>
      </c>
      <c r="C20134" s="2">
        <v>45901</v>
      </c>
      <c r="D20134">
        <v>22</v>
      </c>
      <c r="E20134">
        <v>20</v>
      </c>
      <c r="F20134">
        <v>2</v>
      </c>
      <c r="G20134">
        <v>1</v>
      </c>
      <c r="H20134">
        <v>8</v>
      </c>
    </row>
    <row r="20135" spans="2:8" x14ac:dyDescent="0.3">
      <c r="B20135" t="s">
        <v>2134</v>
      </c>
      <c r="C20135" s="2">
        <v>45931</v>
      </c>
      <c r="D20135">
        <v>21</v>
      </c>
      <c r="E20135">
        <v>19</v>
      </c>
      <c r="F20135">
        <v>2</v>
      </c>
      <c r="G20135">
        <v>2</v>
      </c>
      <c r="H20135">
        <v>0</v>
      </c>
    </row>
    <row r="20136" spans="2:8" x14ac:dyDescent="0.3">
      <c r="B20136" t="s">
        <v>2134</v>
      </c>
      <c r="C20136" s="2">
        <v>45962</v>
      </c>
      <c r="D20136">
        <v>22</v>
      </c>
      <c r="E20136">
        <v>21</v>
      </c>
      <c r="F20136">
        <v>1</v>
      </c>
      <c r="G20136">
        <v>3</v>
      </c>
      <c r="H20136">
        <v>0</v>
      </c>
    </row>
    <row r="20137" spans="2:8" x14ac:dyDescent="0.3">
      <c r="B20137" t="s">
        <v>2134</v>
      </c>
      <c r="C20137" s="2">
        <v>45992</v>
      </c>
      <c r="D20137">
        <v>20</v>
      </c>
      <c r="E20137">
        <v>19</v>
      </c>
      <c r="F20137">
        <v>1</v>
      </c>
      <c r="G20137">
        <v>0</v>
      </c>
      <c r="H20137">
        <v>8</v>
      </c>
    </row>
    <row r="20138" spans="2:8" x14ac:dyDescent="0.3">
      <c r="B20138" t="s">
        <v>2135</v>
      </c>
      <c r="C20138" s="2">
        <v>45658</v>
      </c>
      <c r="D20138">
        <v>22</v>
      </c>
      <c r="E20138">
        <v>21</v>
      </c>
      <c r="F20138">
        <v>1</v>
      </c>
      <c r="G20138">
        <v>1</v>
      </c>
      <c r="H20138">
        <v>4</v>
      </c>
    </row>
    <row r="20139" spans="2:8" x14ac:dyDescent="0.3">
      <c r="B20139" t="s">
        <v>2135</v>
      </c>
      <c r="C20139" s="2">
        <v>45689</v>
      </c>
      <c r="D20139">
        <v>22</v>
      </c>
      <c r="E20139">
        <v>20</v>
      </c>
      <c r="F20139">
        <v>2</v>
      </c>
      <c r="G20139">
        <v>3</v>
      </c>
      <c r="H20139">
        <v>4</v>
      </c>
    </row>
    <row r="20140" spans="2:8" x14ac:dyDescent="0.3">
      <c r="B20140" t="s">
        <v>2135</v>
      </c>
      <c r="C20140" s="2">
        <v>45717</v>
      </c>
      <c r="D20140">
        <v>22</v>
      </c>
      <c r="E20140">
        <v>21</v>
      </c>
      <c r="F20140">
        <v>1</v>
      </c>
      <c r="G20140">
        <v>2</v>
      </c>
      <c r="H20140">
        <v>6</v>
      </c>
    </row>
    <row r="20141" spans="2:8" x14ac:dyDescent="0.3">
      <c r="B20141" t="s">
        <v>2135</v>
      </c>
      <c r="C20141" s="2">
        <v>45748</v>
      </c>
      <c r="D20141">
        <v>20</v>
      </c>
      <c r="E20141">
        <v>19</v>
      </c>
      <c r="F20141">
        <v>1</v>
      </c>
      <c r="G20141">
        <v>3</v>
      </c>
      <c r="H20141">
        <v>0</v>
      </c>
    </row>
    <row r="20142" spans="2:8" x14ac:dyDescent="0.3">
      <c r="B20142" t="s">
        <v>2135</v>
      </c>
      <c r="C20142" s="2">
        <v>45778</v>
      </c>
      <c r="D20142">
        <v>22</v>
      </c>
      <c r="E20142">
        <v>20</v>
      </c>
      <c r="F20142">
        <v>2</v>
      </c>
      <c r="G20142">
        <v>1</v>
      </c>
      <c r="H20142">
        <v>2</v>
      </c>
    </row>
    <row r="20143" spans="2:8" x14ac:dyDescent="0.3">
      <c r="B20143" t="s">
        <v>2135</v>
      </c>
      <c r="C20143" s="2">
        <v>45809</v>
      </c>
      <c r="D20143">
        <v>23</v>
      </c>
      <c r="E20143">
        <v>19</v>
      </c>
      <c r="F20143">
        <v>4</v>
      </c>
      <c r="G20143">
        <v>4</v>
      </c>
      <c r="H20143">
        <v>2</v>
      </c>
    </row>
    <row r="20144" spans="2:8" x14ac:dyDescent="0.3">
      <c r="B20144" t="s">
        <v>2135</v>
      </c>
      <c r="C20144" s="2">
        <v>45839</v>
      </c>
      <c r="D20144">
        <v>21</v>
      </c>
      <c r="E20144">
        <v>18</v>
      </c>
      <c r="F20144">
        <v>3</v>
      </c>
      <c r="G20144">
        <v>2</v>
      </c>
      <c r="H20144">
        <v>8</v>
      </c>
    </row>
    <row r="20145" spans="2:8" x14ac:dyDescent="0.3">
      <c r="B20145" t="s">
        <v>2135</v>
      </c>
      <c r="C20145" s="2">
        <v>45870</v>
      </c>
      <c r="D20145">
        <v>23</v>
      </c>
      <c r="E20145">
        <v>20</v>
      </c>
      <c r="F20145">
        <v>3</v>
      </c>
      <c r="G20145">
        <v>1</v>
      </c>
      <c r="H20145">
        <v>6</v>
      </c>
    </row>
    <row r="20146" spans="2:8" x14ac:dyDescent="0.3">
      <c r="B20146" t="s">
        <v>2135</v>
      </c>
      <c r="C20146" s="2">
        <v>45901</v>
      </c>
      <c r="D20146">
        <v>20</v>
      </c>
      <c r="E20146">
        <v>16</v>
      </c>
      <c r="F20146">
        <v>4</v>
      </c>
      <c r="G20146">
        <v>2</v>
      </c>
      <c r="H20146">
        <v>4</v>
      </c>
    </row>
    <row r="20147" spans="2:8" x14ac:dyDescent="0.3">
      <c r="B20147" t="s">
        <v>2135</v>
      </c>
      <c r="C20147" s="2">
        <v>45931</v>
      </c>
      <c r="D20147">
        <v>21</v>
      </c>
      <c r="E20147">
        <v>21</v>
      </c>
      <c r="F20147">
        <v>0</v>
      </c>
      <c r="G20147">
        <v>0</v>
      </c>
      <c r="H20147">
        <v>16</v>
      </c>
    </row>
    <row r="20148" spans="2:8" x14ac:dyDescent="0.3">
      <c r="B20148" t="s">
        <v>2135</v>
      </c>
      <c r="C20148" s="2">
        <v>45962</v>
      </c>
      <c r="D20148">
        <v>20</v>
      </c>
      <c r="E20148">
        <v>19</v>
      </c>
      <c r="F20148">
        <v>1</v>
      </c>
      <c r="G20148">
        <v>0</v>
      </c>
      <c r="H20148">
        <v>8</v>
      </c>
    </row>
    <row r="20149" spans="2:8" x14ac:dyDescent="0.3">
      <c r="B20149" t="s">
        <v>2135</v>
      </c>
      <c r="C20149" s="2">
        <v>45992</v>
      </c>
      <c r="D20149">
        <v>20</v>
      </c>
      <c r="E20149">
        <v>18</v>
      </c>
      <c r="F20149">
        <v>2</v>
      </c>
      <c r="G20149">
        <v>4</v>
      </c>
      <c r="H20149">
        <v>6</v>
      </c>
    </row>
    <row r="20150" spans="2:8" x14ac:dyDescent="0.3">
      <c r="B20150" t="s">
        <v>2136</v>
      </c>
      <c r="C20150" s="2">
        <v>45658</v>
      </c>
      <c r="D20150">
        <v>20</v>
      </c>
      <c r="E20150">
        <v>19</v>
      </c>
      <c r="F20150">
        <v>1</v>
      </c>
      <c r="G20150">
        <v>3</v>
      </c>
      <c r="H20150">
        <v>0</v>
      </c>
    </row>
    <row r="20151" spans="2:8" x14ac:dyDescent="0.3">
      <c r="B20151" t="s">
        <v>2136</v>
      </c>
      <c r="C20151" s="2">
        <v>45689</v>
      </c>
      <c r="D20151">
        <v>20</v>
      </c>
      <c r="E20151">
        <v>17</v>
      </c>
      <c r="F20151">
        <v>3</v>
      </c>
      <c r="G20151">
        <v>1</v>
      </c>
      <c r="H20151">
        <v>2</v>
      </c>
    </row>
    <row r="20152" spans="2:8" x14ac:dyDescent="0.3">
      <c r="B20152" t="s">
        <v>2136</v>
      </c>
      <c r="C20152" s="2">
        <v>45717</v>
      </c>
      <c r="D20152">
        <v>23</v>
      </c>
      <c r="E20152">
        <v>23</v>
      </c>
      <c r="F20152">
        <v>0</v>
      </c>
      <c r="G20152">
        <v>2</v>
      </c>
      <c r="H20152">
        <v>12</v>
      </c>
    </row>
    <row r="20153" spans="2:8" x14ac:dyDescent="0.3">
      <c r="B20153" t="s">
        <v>2136</v>
      </c>
      <c r="C20153" s="2">
        <v>45748</v>
      </c>
      <c r="D20153">
        <v>20</v>
      </c>
      <c r="E20153">
        <v>19</v>
      </c>
      <c r="F20153">
        <v>1</v>
      </c>
      <c r="G20153">
        <v>0</v>
      </c>
      <c r="H20153">
        <v>12</v>
      </c>
    </row>
    <row r="20154" spans="2:8" x14ac:dyDescent="0.3">
      <c r="B20154" t="s">
        <v>2136</v>
      </c>
      <c r="C20154" s="2">
        <v>45778</v>
      </c>
      <c r="D20154">
        <v>23</v>
      </c>
      <c r="E20154">
        <v>21</v>
      </c>
      <c r="F20154">
        <v>2</v>
      </c>
      <c r="G20154">
        <v>4</v>
      </c>
      <c r="H20154">
        <v>4</v>
      </c>
    </row>
    <row r="20155" spans="2:8" x14ac:dyDescent="0.3">
      <c r="B20155" t="s">
        <v>2136</v>
      </c>
      <c r="C20155" s="2">
        <v>45809</v>
      </c>
      <c r="D20155">
        <v>20</v>
      </c>
      <c r="E20155">
        <v>16</v>
      </c>
      <c r="F20155">
        <v>4</v>
      </c>
      <c r="G20155">
        <v>2</v>
      </c>
      <c r="H20155">
        <v>2</v>
      </c>
    </row>
    <row r="20156" spans="2:8" x14ac:dyDescent="0.3">
      <c r="B20156" t="s">
        <v>2136</v>
      </c>
      <c r="C20156" s="2">
        <v>45839</v>
      </c>
      <c r="D20156">
        <v>22</v>
      </c>
      <c r="E20156">
        <v>21</v>
      </c>
      <c r="F20156">
        <v>1</v>
      </c>
      <c r="G20156">
        <v>3</v>
      </c>
      <c r="H20156">
        <v>0</v>
      </c>
    </row>
    <row r="20157" spans="2:8" x14ac:dyDescent="0.3">
      <c r="B20157" t="s">
        <v>2136</v>
      </c>
      <c r="C20157" s="2">
        <v>45870</v>
      </c>
      <c r="D20157">
        <v>21</v>
      </c>
      <c r="E20157">
        <v>18</v>
      </c>
      <c r="F20157">
        <v>3</v>
      </c>
      <c r="G20157">
        <v>1</v>
      </c>
      <c r="H20157">
        <v>10</v>
      </c>
    </row>
    <row r="20158" spans="2:8" x14ac:dyDescent="0.3">
      <c r="B20158" t="s">
        <v>2136</v>
      </c>
      <c r="C20158" s="2">
        <v>45901</v>
      </c>
      <c r="D20158">
        <v>22</v>
      </c>
      <c r="E20158">
        <v>19</v>
      </c>
      <c r="F20158">
        <v>3</v>
      </c>
      <c r="G20158">
        <v>1</v>
      </c>
      <c r="H20158">
        <v>6</v>
      </c>
    </row>
    <row r="20159" spans="2:8" x14ac:dyDescent="0.3">
      <c r="B20159" t="s">
        <v>2136</v>
      </c>
      <c r="C20159" s="2">
        <v>45931</v>
      </c>
      <c r="D20159">
        <v>20</v>
      </c>
      <c r="E20159">
        <v>18</v>
      </c>
      <c r="F20159">
        <v>2</v>
      </c>
      <c r="G20159">
        <v>0</v>
      </c>
      <c r="H20159">
        <v>10</v>
      </c>
    </row>
    <row r="20160" spans="2:8" x14ac:dyDescent="0.3">
      <c r="B20160" t="s">
        <v>2136</v>
      </c>
      <c r="C20160" s="2">
        <v>45962</v>
      </c>
      <c r="D20160">
        <v>20</v>
      </c>
      <c r="E20160">
        <v>20</v>
      </c>
      <c r="F20160">
        <v>0</v>
      </c>
      <c r="G20160">
        <v>3</v>
      </c>
      <c r="H20160">
        <v>8</v>
      </c>
    </row>
    <row r="20161" spans="2:8" x14ac:dyDescent="0.3">
      <c r="B20161" t="s">
        <v>2136</v>
      </c>
      <c r="C20161" s="2">
        <v>45992</v>
      </c>
      <c r="D20161">
        <v>22</v>
      </c>
      <c r="E20161">
        <v>19</v>
      </c>
      <c r="F20161">
        <v>3</v>
      </c>
      <c r="G20161">
        <v>1</v>
      </c>
      <c r="H20161">
        <v>8</v>
      </c>
    </row>
    <row r="20162" spans="2:8" x14ac:dyDescent="0.3">
      <c r="B20162" t="s">
        <v>2137</v>
      </c>
      <c r="C20162" s="2">
        <v>45658</v>
      </c>
      <c r="D20162">
        <v>21</v>
      </c>
      <c r="E20162">
        <v>18</v>
      </c>
      <c r="F20162">
        <v>3</v>
      </c>
      <c r="G20162">
        <v>4</v>
      </c>
      <c r="H20162">
        <v>10</v>
      </c>
    </row>
    <row r="20163" spans="2:8" x14ac:dyDescent="0.3">
      <c r="B20163" t="s">
        <v>2137</v>
      </c>
      <c r="C20163" s="2">
        <v>45689</v>
      </c>
      <c r="D20163">
        <v>23</v>
      </c>
      <c r="E20163">
        <v>23</v>
      </c>
      <c r="F20163">
        <v>0</v>
      </c>
      <c r="G20163">
        <v>2</v>
      </c>
      <c r="H20163">
        <v>0</v>
      </c>
    </row>
    <row r="20164" spans="2:8" x14ac:dyDescent="0.3">
      <c r="B20164" t="s">
        <v>2137</v>
      </c>
      <c r="C20164" s="2">
        <v>45717</v>
      </c>
      <c r="D20164">
        <v>23</v>
      </c>
      <c r="E20164">
        <v>20</v>
      </c>
      <c r="F20164">
        <v>3</v>
      </c>
      <c r="G20164">
        <v>2</v>
      </c>
      <c r="H20164">
        <v>4</v>
      </c>
    </row>
    <row r="20165" spans="2:8" x14ac:dyDescent="0.3">
      <c r="B20165" t="s">
        <v>2137</v>
      </c>
      <c r="C20165" s="2">
        <v>45748</v>
      </c>
      <c r="D20165">
        <v>20</v>
      </c>
      <c r="E20165">
        <v>16</v>
      </c>
      <c r="F20165">
        <v>4</v>
      </c>
      <c r="G20165">
        <v>3</v>
      </c>
      <c r="H20165">
        <v>4</v>
      </c>
    </row>
    <row r="20166" spans="2:8" x14ac:dyDescent="0.3">
      <c r="B20166" t="s">
        <v>2137</v>
      </c>
      <c r="C20166" s="2">
        <v>45778</v>
      </c>
      <c r="D20166">
        <v>20</v>
      </c>
      <c r="E20166">
        <v>18</v>
      </c>
      <c r="F20166">
        <v>2</v>
      </c>
      <c r="G20166">
        <v>1</v>
      </c>
      <c r="H20166">
        <v>6</v>
      </c>
    </row>
    <row r="20167" spans="2:8" x14ac:dyDescent="0.3">
      <c r="B20167" t="s">
        <v>2137</v>
      </c>
      <c r="C20167" s="2">
        <v>45809</v>
      </c>
      <c r="D20167">
        <v>20</v>
      </c>
      <c r="E20167">
        <v>20</v>
      </c>
      <c r="F20167">
        <v>0</v>
      </c>
      <c r="G20167">
        <v>3</v>
      </c>
      <c r="H20167">
        <v>4</v>
      </c>
    </row>
    <row r="20168" spans="2:8" x14ac:dyDescent="0.3">
      <c r="B20168" t="s">
        <v>2137</v>
      </c>
      <c r="C20168" s="2">
        <v>45839</v>
      </c>
      <c r="D20168">
        <v>22</v>
      </c>
      <c r="E20168">
        <v>18</v>
      </c>
      <c r="F20168">
        <v>4</v>
      </c>
      <c r="G20168">
        <v>3</v>
      </c>
      <c r="H20168">
        <v>2</v>
      </c>
    </row>
    <row r="20169" spans="2:8" x14ac:dyDescent="0.3">
      <c r="B20169" t="s">
        <v>2137</v>
      </c>
      <c r="C20169" s="2">
        <v>45870</v>
      </c>
      <c r="D20169">
        <v>23</v>
      </c>
      <c r="E20169">
        <v>23</v>
      </c>
      <c r="F20169">
        <v>0</v>
      </c>
      <c r="G20169">
        <v>1</v>
      </c>
      <c r="H20169">
        <v>12</v>
      </c>
    </row>
    <row r="20170" spans="2:8" x14ac:dyDescent="0.3">
      <c r="B20170" t="s">
        <v>2137</v>
      </c>
      <c r="C20170" s="2">
        <v>45901</v>
      </c>
      <c r="D20170">
        <v>23</v>
      </c>
      <c r="E20170">
        <v>22</v>
      </c>
      <c r="F20170">
        <v>1</v>
      </c>
      <c r="G20170">
        <v>1</v>
      </c>
      <c r="H20170">
        <v>8</v>
      </c>
    </row>
    <row r="20171" spans="2:8" x14ac:dyDescent="0.3">
      <c r="B20171" t="s">
        <v>2137</v>
      </c>
      <c r="C20171" s="2">
        <v>45931</v>
      </c>
      <c r="D20171">
        <v>21</v>
      </c>
      <c r="E20171">
        <v>19</v>
      </c>
      <c r="F20171">
        <v>2</v>
      </c>
      <c r="G20171">
        <v>4</v>
      </c>
      <c r="H20171">
        <v>6</v>
      </c>
    </row>
    <row r="20172" spans="2:8" x14ac:dyDescent="0.3">
      <c r="B20172" t="s">
        <v>2137</v>
      </c>
      <c r="C20172" s="2">
        <v>45962</v>
      </c>
      <c r="D20172">
        <v>21</v>
      </c>
      <c r="E20172">
        <v>17</v>
      </c>
      <c r="F20172">
        <v>4</v>
      </c>
      <c r="G20172">
        <v>1</v>
      </c>
      <c r="H20172">
        <v>8</v>
      </c>
    </row>
    <row r="20173" spans="2:8" x14ac:dyDescent="0.3">
      <c r="B20173" t="s">
        <v>2137</v>
      </c>
      <c r="C20173" s="2">
        <v>45992</v>
      </c>
      <c r="D20173">
        <v>22</v>
      </c>
      <c r="E20173">
        <v>18</v>
      </c>
      <c r="F20173">
        <v>4</v>
      </c>
      <c r="G20173">
        <v>0</v>
      </c>
      <c r="H20173">
        <v>2</v>
      </c>
    </row>
    <row r="20174" spans="2:8" x14ac:dyDescent="0.3">
      <c r="B20174" t="s">
        <v>2138</v>
      </c>
      <c r="C20174" s="2">
        <v>45658</v>
      </c>
      <c r="D20174">
        <v>20</v>
      </c>
      <c r="E20174">
        <v>20</v>
      </c>
      <c r="F20174">
        <v>0</v>
      </c>
      <c r="G20174">
        <v>3</v>
      </c>
      <c r="H20174">
        <v>10</v>
      </c>
    </row>
    <row r="20175" spans="2:8" x14ac:dyDescent="0.3">
      <c r="B20175" t="s">
        <v>2138</v>
      </c>
      <c r="C20175" s="2">
        <v>45689</v>
      </c>
      <c r="D20175">
        <v>20</v>
      </c>
      <c r="E20175">
        <v>18</v>
      </c>
      <c r="F20175">
        <v>2</v>
      </c>
      <c r="G20175">
        <v>1</v>
      </c>
      <c r="H20175">
        <v>6</v>
      </c>
    </row>
    <row r="20176" spans="2:8" x14ac:dyDescent="0.3">
      <c r="B20176" t="s">
        <v>2138</v>
      </c>
      <c r="C20176" s="2">
        <v>45717</v>
      </c>
      <c r="D20176">
        <v>21</v>
      </c>
      <c r="E20176">
        <v>20</v>
      </c>
      <c r="F20176">
        <v>1</v>
      </c>
      <c r="G20176">
        <v>1</v>
      </c>
      <c r="H20176">
        <v>10</v>
      </c>
    </row>
    <row r="20177" spans="2:8" x14ac:dyDescent="0.3">
      <c r="B20177" t="s">
        <v>2138</v>
      </c>
      <c r="C20177" s="2">
        <v>45748</v>
      </c>
      <c r="D20177">
        <v>20</v>
      </c>
      <c r="E20177">
        <v>20</v>
      </c>
      <c r="F20177">
        <v>0</v>
      </c>
      <c r="G20177">
        <v>4</v>
      </c>
      <c r="H20177">
        <v>2</v>
      </c>
    </row>
    <row r="20178" spans="2:8" x14ac:dyDescent="0.3">
      <c r="B20178" t="s">
        <v>2138</v>
      </c>
      <c r="C20178" s="2">
        <v>45778</v>
      </c>
      <c r="D20178">
        <v>22</v>
      </c>
      <c r="E20178">
        <v>18</v>
      </c>
      <c r="F20178">
        <v>4</v>
      </c>
      <c r="G20178">
        <v>3</v>
      </c>
      <c r="H20178">
        <v>12</v>
      </c>
    </row>
    <row r="20179" spans="2:8" x14ac:dyDescent="0.3">
      <c r="B20179" t="s">
        <v>2138</v>
      </c>
      <c r="C20179" s="2">
        <v>45809</v>
      </c>
      <c r="D20179">
        <v>23</v>
      </c>
      <c r="E20179">
        <v>20</v>
      </c>
      <c r="F20179">
        <v>3</v>
      </c>
      <c r="G20179">
        <v>4</v>
      </c>
      <c r="H20179">
        <v>8</v>
      </c>
    </row>
    <row r="20180" spans="2:8" x14ac:dyDescent="0.3">
      <c r="B20180" t="s">
        <v>2138</v>
      </c>
      <c r="C20180" s="2">
        <v>45839</v>
      </c>
      <c r="D20180">
        <v>22</v>
      </c>
      <c r="E20180">
        <v>20</v>
      </c>
      <c r="F20180">
        <v>2</v>
      </c>
      <c r="G20180">
        <v>3</v>
      </c>
      <c r="H20180">
        <v>8</v>
      </c>
    </row>
    <row r="20181" spans="2:8" x14ac:dyDescent="0.3">
      <c r="B20181" t="s">
        <v>2138</v>
      </c>
      <c r="C20181" s="2">
        <v>45870</v>
      </c>
      <c r="D20181">
        <v>20</v>
      </c>
      <c r="E20181">
        <v>17</v>
      </c>
      <c r="F20181">
        <v>3</v>
      </c>
      <c r="G20181">
        <v>2</v>
      </c>
      <c r="H20181">
        <v>4</v>
      </c>
    </row>
    <row r="20182" spans="2:8" x14ac:dyDescent="0.3">
      <c r="B20182" t="s">
        <v>2138</v>
      </c>
      <c r="C20182" s="2">
        <v>45901</v>
      </c>
      <c r="D20182">
        <v>20</v>
      </c>
      <c r="E20182">
        <v>19</v>
      </c>
      <c r="F20182">
        <v>1</v>
      </c>
      <c r="G20182">
        <v>0</v>
      </c>
      <c r="H20182">
        <v>2</v>
      </c>
    </row>
    <row r="20183" spans="2:8" x14ac:dyDescent="0.3">
      <c r="B20183" t="s">
        <v>2138</v>
      </c>
      <c r="C20183" s="2">
        <v>45931</v>
      </c>
      <c r="D20183">
        <v>22</v>
      </c>
      <c r="E20183">
        <v>20</v>
      </c>
      <c r="F20183">
        <v>2</v>
      </c>
      <c r="G20183">
        <v>3</v>
      </c>
      <c r="H20183">
        <v>10</v>
      </c>
    </row>
    <row r="20184" spans="2:8" x14ac:dyDescent="0.3">
      <c r="B20184" t="s">
        <v>2138</v>
      </c>
      <c r="C20184" s="2">
        <v>45962</v>
      </c>
      <c r="D20184">
        <v>21</v>
      </c>
      <c r="E20184">
        <v>19</v>
      </c>
      <c r="F20184">
        <v>2</v>
      </c>
      <c r="G20184">
        <v>2</v>
      </c>
      <c r="H20184">
        <v>6</v>
      </c>
    </row>
    <row r="20185" spans="2:8" x14ac:dyDescent="0.3">
      <c r="B20185" t="s">
        <v>2138</v>
      </c>
      <c r="C20185" s="2">
        <v>45992</v>
      </c>
      <c r="D20185">
        <v>22</v>
      </c>
      <c r="E20185">
        <v>21</v>
      </c>
      <c r="F20185">
        <v>1</v>
      </c>
      <c r="G20185">
        <v>2</v>
      </c>
      <c r="H20185">
        <v>8</v>
      </c>
    </row>
    <row r="20186" spans="2:8" x14ac:dyDescent="0.3">
      <c r="B20186" t="s">
        <v>2139</v>
      </c>
      <c r="C20186" s="2">
        <v>45658</v>
      </c>
      <c r="D20186">
        <v>23</v>
      </c>
      <c r="E20186">
        <v>22</v>
      </c>
      <c r="F20186">
        <v>1</v>
      </c>
      <c r="G20186">
        <v>3</v>
      </c>
      <c r="H20186">
        <v>2</v>
      </c>
    </row>
    <row r="20187" spans="2:8" x14ac:dyDescent="0.3">
      <c r="B20187" t="s">
        <v>2139</v>
      </c>
      <c r="C20187" s="2">
        <v>45689</v>
      </c>
      <c r="D20187">
        <v>23</v>
      </c>
      <c r="E20187">
        <v>22</v>
      </c>
      <c r="F20187">
        <v>1</v>
      </c>
      <c r="G20187">
        <v>2</v>
      </c>
      <c r="H20187">
        <v>6</v>
      </c>
    </row>
    <row r="20188" spans="2:8" x14ac:dyDescent="0.3">
      <c r="B20188" t="s">
        <v>2139</v>
      </c>
      <c r="C20188" s="2">
        <v>45717</v>
      </c>
      <c r="D20188">
        <v>22</v>
      </c>
      <c r="E20188">
        <v>21</v>
      </c>
      <c r="F20188">
        <v>1</v>
      </c>
      <c r="G20188">
        <v>1</v>
      </c>
      <c r="H20188">
        <v>6</v>
      </c>
    </row>
    <row r="20189" spans="2:8" x14ac:dyDescent="0.3">
      <c r="B20189" t="s">
        <v>2139</v>
      </c>
      <c r="C20189" s="2">
        <v>45748</v>
      </c>
      <c r="D20189">
        <v>23</v>
      </c>
      <c r="E20189">
        <v>21</v>
      </c>
      <c r="F20189">
        <v>2</v>
      </c>
      <c r="G20189">
        <v>0</v>
      </c>
      <c r="H20189">
        <v>4</v>
      </c>
    </row>
    <row r="20190" spans="2:8" x14ac:dyDescent="0.3">
      <c r="B20190" t="s">
        <v>2139</v>
      </c>
      <c r="C20190" s="2">
        <v>45778</v>
      </c>
      <c r="D20190">
        <v>21</v>
      </c>
      <c r="E20190">
        <v>20</v>
      </c>
      <c r="F20190">
        <v>1</v>
      </c>
      <c r="G20190">
        <v>0</v>
      </c>
      <c r="H20190">
        <v>10</v>
      </c>
    </row>
    <row r="20191" spans="2:8" x14ac:dyDescent="0.3">
      <c r="B20191" t="s">
        <v>2139</v>
      </c>
      <c r="C20191" s="2">
        <v>45809</v>
      </c>
      <c r="D20191">
        <v>21</v>
      </c>
      <c r="E20191">
        <v>20</v>
      </c>
      <c r="F20191">
        <v>1</v>
      </c>
      <c r="G20191">
        <v>3</v>
      </c>
      <c r="H20191">
        <v>0</v>
      </c>
    </row>
    <row r="20192" spans="2:8" x14ac:dyDescent="0.3">
      <c r="B20192" t="s">
        <v>2139</v>
      </c>
      <c r="C20192" s="2">
        <v>45839</v>
      </c>
      <c r="D20192">
        <v>20</v>
      </c>
      <c r="E20192">
        <v>17</v>
      </c>
      <c r="F20192">
        <v>3</v>
      </c>
      <c r="G20192">
        <v>4</v>
      </c>
      <c r="H20192">
        <v>6</v>
      </c>
    </row>
    <row r="20193" spans="2:8" x14ac:dyDescent="0.3">
      <c r="B20193" t="s">
        <v>2139</v>
      </c>
      <c r="C20193" s="2">
        <v>45870</v>
      </c>
      <c r="D20193">
        <v>20</v>
      </c>
      <c r="E20193">
        <v>19</v>
      </c>
      <c r="F20193">
        <v>1</v>
      </c>
      <c r="G20193">
        <v>3</v>
      </c>
      <c r="H20193">
        <v>8</v>
      </c>
    </row>
    <row r="20194" spans="2:8" x14ac:dyDescent="0.3">
      <c r="B20194" t="s">
        <v>2139</v>
      </c>
      <c r="C20194" s="2">
        <v>45901</v>
      </c>
      <c r="D20194">
        <v>20</v>
      </c>
      <c r="E20194">
        <v>18</v>
      </c>
      <c r="F20194">
        <v>2</v>
      </c>
      <c r="G20194">
        <v>1</v>
      </c>
      <c r="H20194">
        <v>0</v>
      </c>
    </row>
    <row r="20195" spans="2:8" x14ac:dyDescent="0.3">
      <c r="B20195" t="s">
        <v>2139</v>
      </c>
      <c r="C20195" s="2">
        <v>45931</v>
      </c>
      <c r="D20195">
        <v>21</v>
      </c>
      <c r="E20195">
        <v>19</v>
      </c>
      <c r="F20195">
        <v>2</v>
      </c>
      <c r="G20195">
        <v>4</v>
      </c>
      <c r="H20195">
        <v>4</v>
      </c>
    </row>
    <row r="20196" spans="2:8" x14ac:dyDescent="0.3">
      <c r="B20196" t="s">
        <v>2139</v>
      </c>
      <c r="C20196" s="2">
        <v>45962</v>
      </c>
      <c r="D20196">
        <v>23</v>
      </c>
      <c r="E20196">
        <v>19</v>
      </c>
      <c r="F20196">
        <v>4</v>
      </c>
      <c r="G20196">
        <v>3</v>
      </c>
      <c r="H20196">
        <v>6</v>
      </c>
    </row>
    <row r="20197" spans="2:8" x14ac:dyDescent="0.3">
      <c r="B20197" t="s">
        <v>2139</v>
      </c>
      <c r="C20197" s="2">
        <v>45992</v>
      </c>
      <c r="D20197">
        <v>22</v>
      </c>
      <c r="E20197">
        <v>21</v>
      </c>
      <c r="F20197">
        <v>1</v>
      </c>
      <c r="G20197">
        <v>3</v>
      </c>
      <c r="H20197">
        <v>6</v>
      </c>
    </row>
    <row r="20198" spans="2:8" x14ac:dyDescent="0.3">
      <c r="B20198" t="s">
        <v>2140</v>
      </c>
      <c r="C20198" s="2">
        <v>45658</v>
      </c>
      <c r="D20198">
        <v>22</v>
      </c>
      <c r="E20198">
        <v>19</v>
      </c>
      <c r="F20198">
        <v>3</v>
      </c>
      <c r="G20198">
        <v>0</v>
      </c>
      <c r="H20198">
        <v>0</v>
      </c>
    </row>
    <row r="20199" spans="2:8" x14ac:dyDescent="0.3">
      <c r="B20199" t="s">
        <v>2140</v>
      </c>
      <c r="C20199" s="2">
        <v>45689</v>
      </c>
      <c r="D20199">
        <v>20</v>
      </c>
      <c r="E20199">
        <v>20</v>
      </c>
      <c r="F20199">
        <v>0</v>
      </c>
      <c r="G20199">
        <v>2</v>
      </c>
      <c r="H20199">
        <v>2</v>
      </c>
    </row>
    <row r="20200" spans="2:8" x14ac:dyDescent="0.3">
      <c r="B20200" t="s">
        <v>2140</v>
      </c>
      <c r="C20200" s="2">
        <v>45717</v>
      </c>
      <c r="D20200">
        <v>23</v>
      </c>
      <c r="E20200">
        <v>22</v>
      </c>
      <c r="F20200">
        <v>1</v>
      </c>
      <c r="G20200">
        <v>2</v>
      </c>
      <c r="H20200">
        <v>4</v>
      </c>
    </row>
    <row r="20201" spans="2:8" x14ac:dyDescent="0.3">
      <c r="B20201" t="s">
        <v>2140</v>
      </c>
      <c r="C20201" s="2">
        <v>45748</v>
      </c>
      <c r="D20201">
        <v>22</v>
      </c>
      <c r="E20201">
        <v>20</v>
      </c>
      <c r="F20201">
        <v>2</v>
      </c>
      <c r="G20201">
        <v>1</v>
      </c>
      <c r="H20201">
        <v>0</v>
      </c>
    </row>
    <row r="20202" spans="2:8" x14ac:dyDescent="0.3">
      <c r="B20202" t="s">
        <v>2140</v>
      </c>
      <c r="C20202" s="2">
        <v>45778</v>
      </c>
      <c r="D20202">
        <v>23</v>
      </c>
      <c r="E20202">
        <v>21</v>
      </c>
      <c r="F20202">
        <v>2</v>
      </c>
      <c r="G20202">
        <v>1</v>
      </c>
      <c r="H20202">
        <v>2</v>
      </c>
    </row>
    <row r="20203" spans="2:8" x14ac:dyDescent="0.3">
      <c r="B20203" t="s">
        <v>2140</v>
      </c>
      <c r="C20203" s="2">
        <v>45809</v>
      </c>
      <c r="D20203">
        <v>21</v>
      </c>
      <c r="E20203">
        <v>18</v>
      </c>
      <c r="F20203">
        <v>3</v>
      </c>
      <c r="G20203">
        <v>1</v>
      </c>
      <c r="H20203">
        <v>10</v>
      </c>
    </row>
    <row r="20204" spans="2:8" x14ac:dyDescent="0.3">
      <c r="B20204" t="s">
        <v>2140</v>
      </c>
      <c r="C20204" s="2">
        <v>45839</v>
      </c>
      <c r="D20204">
        <v>23</v>
      </c>
      <c r="E20204">
        <v>20</v>
      </c>
      <c r="F20204">
        <v>3</v>
      </c>
      <c r="G20204">
        <v>2</v>
      </c>
      <c r="H20204">
        <v>0</v>
      </c>
    </row>
    <row r="20205" spans="2:8" x14ac:dyDescent="0.3">
      <c r="B20205" t="s">
        <v>2140</v>
      </c>
      <c r="C20205" s="2">
        <v>45870</v>
      </c>
      <c r="D20205">
        <v>20</v>
      </c>
      <c r="E20205">
        <v>16</v>
      </c>
      <c r="F20205">
        <v>4</v>
      </c>
      <c r="G20205">
        <v>4</v>
      </c>
      <c r="H20205">
        <v>2</v>
      </c>
    </row>
    <row r="20206" spans="2:8" x14ac:dyDescent="0.3">
      <c r="B20206" t="s">
        <v>2140</v>
      </c>
      <c r="C20206" s="2">
        <v>45901</v>
      </c>
      <c r="D20206">
        <v>22</v>
      </c>
      <c r="E20206">
        <v>21</v>
      </c>
      <c r="F20206">
        <v>1</v>
      </c>
      <c r="G20206">
        <v>1</v>
      </c>
      <c r="H20206">
        <v>2</v>
      </c>
    </row>
    <row r="20207" spans="2:8" x14ac:dyDescent="0.3">
      <c r="B20207" t="s">
        <v>2140</v>
      </c>
      <c r="C20207" s="2">
        <v>45931</v>
      </c>
      <c r="D20207">
        <v>21</v>
      </c>
      <c r="E20207">
        <v>21</v>
      </c>
      <c r="F20207">
        <v>0</v>
      </c>
      <c r="G20207">
        <v>2</v>
      </c>
      <c r="H20207">
        <v>8</v>
      </c>
    </row>
    <row r="20208" spans="2:8" x14ac:dyDescent="0.3">
      <c r="B20208" t="s">
        <v>2140</v>
      </c>
      <c r="C20208" s="2">
        <v>45962</v>
      </c>
      <c r="D20208">
        <v>20</v>
      </c>
      <c r="E20208">
        <v>16</v>
      </c>
      <c r="F20208">
        <v>4</v>
      </c>
      <c r="G20208">
        <v>4</v>
      </c>
      <c r="H20208">
        <v>8</v>
      </c>
    </row>
    <row r="20209" spans="2:8" x14ac:dyDescent="0.3">
      <c r="B20209" t="s">
        <v>2140</v>
      </c>
      <c r="C20209" s="2">
        <v>45992</v>
      </c>
      <c r="D20209">
        <v>22</v>
      </c>
      <c r="E20209">
        <v>22</v>
      </c>
      <c r="F20209">
        <v>0</v>
      </c>
      <c r="G20209">
        <v>0</v>
      </c>
      <c r="H20209">
        <v>10</v>
      </c>
    </row>
    <row r="20210" spans="2:8" x14ac:dyDescent="0.3">
      <c r="B20210" t="s">
        <v>2141</v>
      </c>
      <c r="C20210" s="2">
        <v>45658</v>
      </c>
      <c r="D20210">
        <v>21</v>
      </c>
      <c r="E20210">
        <v>21</v>
      </c>
      <c r="F20210">
        <v>0</v>
      </c>
      <c r="G20210">
        <v>2</v>
      </c>
      <c r="H20210">
        <v>6</v>
      </c>
    </row>
    <row r="20211" spans="2:8" x14ac:dyDescent="0.3">
      <c r="B20211" t="s">
        <v>2141</v>
      </c>
      <c r="C20211" s="2">
        <v>45689</v>
      </c>
      <c r="D20211">
        <v>21</v>
      </c>
      <c r="E20211">
        <v>20</v>
      </c>
      <c r="F20211">
        <v>1</v>
      </c>
      <c r="G20211">
        <v>0</v>
      </c>
      <c r="H20211">
        <v>4</v>
      </c>
    </row>
    <row r="20212" spans="2:8" x14ac:dyDescent="0.3">
      <c r="B20212" t="s">
        <v>2141</v>
      </c>
      <c r="C20212" s="2">
        <v>45717</v>
      </c>
      <c r="D20212">
        <v>21</v>
      </c>
      <c r="E20212">
        <v>17</v>
      </c>
      <c r="F20212">
        <v>4</v>
      </c>
      <c r="G20212">
        <v>1</v>
      </c>
      <c r="H20212">
        <v>0</v>
      </c>
    </row>
    <row r="20213" spans="2:8" x14ac:dyDescent="0.3">
      <c r="B20213" t="s">
        <v>2141</v>
      </c>
      <c r="C20213" s="2">
        <v>45748</v>
      </c>
      <c r="D20213">
        <v>23</v>
      </c>
      <c r="E20213">
        <v>22</v>
      </c>
      <c r="F20213">
        <v>1</v>
      </c>
      <c r="G20213">
        <v>1</v>
      </c>
      <c r="H20213">
        <v>0</v>
      </c>
    </row>
    <row r="20214" spans="2:8" x14ac:dyDescent="0.3">
      <c r="B20214" t="s">
        <v>2141</v>
      </c>
      <c r="C20214" s="2">
        <v>45778</v>
      </c>
      <c r="D20214">
        <v>23</v>
      </c>
      <c r="E20214">
        <v>19</v>
      </c>
      <c r="F20214">
        <v>4</v>
      </c>
      <c r="G20214">
        <v>3</v>
      </c>
      <c r="H20214">
        <v>0</v>
      </c>
    </row>
    <row r="20215" spans="2:8" x14ac:dyDescent="0.3">
      <c r="B20215" t="s">
        <v>2141</v>
      </c>
      <c r="C20215" s="2">
        <v>45809</v>
      </c>
      <c r="D20215">
        <v>21</v>
      </c>
      <c r="E20215">
        <v>20</v>
      </c>
      <c r="F20215">
        <v>1</v>
      </c>
      <c r="G20215">
        <v>1</v>
      </c>
      <c r="H20215">
        <v>4</v>
      </c>
    </row>
    <row r="20216" spans="2:8" x14ac:dyDescent="0.3">
      <c r="B20216" t="s">
        <v>2141</v>
      </c>
      <c r="C20216" s="2">
        <v>45839</v>
      </c>
      <c r="D20216">
        <v>22</v>
      </c>
      <c r="E20216">
        <v>22</v>
      </c>
      <c r="F20216">
        <v>0</v>
      </c>
      <c r="G20216">
        <v>2</v>
      </c>
      <c r="H20216">
        <v>6</v>
      </c>
    </row>
    <row r="20217" spans="2:8" x14ac:dyDescent="0.3">
      <c r="B20217" t="s">
        <v>2141</v>
      </c>
      <c r="C20217" s="2">
        <v>45870</v>
      </c>
      <c r="D20217">
        <v>22</v>
      </c>
      <c r="E20217">
        <v>19</v>
      </c>
      <c r="F20217">
        <v>3</v>
      </c>
      <c r="G20217">
        <v>3</v>
      </c>
      <c r="H20217">
        <v>0</v>
      </c>
    </row>
    <row r="20218" spans="2:8" x14ac:dyDescent="0.3">
      <c r="B20218" t="s">
        <v>2141</v>
      </c>
      <c r="C20218" s="2">
        <v>45901</v>
      </c>
      <c r="D20218">
        <v>23</v>
      </c>
      <c r="E20218">
        <v>22</v>
      </c>
      <c r="F20218">
        <v>1</v>
      </c>
      <c r="G20218">
        <v>3</v>
      </c>
      <c r="H20218">
        <v>12</v>
      </c>
    </row>
    <row r="20219" spans="2:8" x14ac:dyDescent="0.3">
      <c r="B20219" t="s">
        <v>2141</v>
      </c>
      <c r="C20219" s="2">
        <v>45931</v>
      </c>
      <c r="D20219">
        <v>21</v>
      </c>
      <c r="E20219">
        <v>19</v>
      </c>
      <c r="F20219">
        <v>2</v>
      </c>
      <c r="G20219">
        <v>0</v>
      </c>
      <c r="H20219">
        <v>0</v>
      </c>
    </row>
    <row r="20220" spans="2:8" x14ac:dyDescent="0.3">
      <c r="B20220" t="s">
        <v>2141</v>
      </c>
      <c r="C20220" s="2">
        <v>45962</v>
      </c>
      <c r="D20220">
        <v>22</v>
      </c>
      <c r="E20220">
        <v>21</v>
      </c>
      <c r="F20220">
        <v>1</v>
      </c>
      <c r="G20220">
        <v>2</v>
      </c>
      <c r="H20220">
        <v>4</v>
      </c>
    </row>
    <row r="20221" spans="2:8" x14ac:dyDescent="0.3">
      <c r="B20221" t="s">
        <v>2141</v>
      </c>
      <c r="C20221" s="2">
        <v>45992</v>
      </c>
      <c r="D20221">
        <v>23</v>
      </c>
      <c r="E20221">
        <v>19</v>
      </c>
      <c r="F20221">
        <v>4</v>
      </c>
      <c r="G20221">
        <v>4</v>
      </c>
      <c r="H20221">
        <v>4</v>
      </c>
    </row>
    <row r="20222" spans="2:8" x14ac:dyDescent="0.3">
      <c r="B20222" t="s">
        <v>2142</v>
      </c>
      <c r="C20222" s="2">
        <v>45658</v>
      </c>
      <c r="D20222">
        <v>22</v>
      </c>
      <c r="E20222">
        <v>20</v>
      </c>
      <c r="F20222">
        <v>2</v>
      </c>
      <c r="G20222">
        <v>4</v>
      </c>
      <c r="H20222">
        <v>0</v>
      </c>
    </row>
    <row r="20223" spans="2:8" x14ac:dyDescent="0.3">
      <c r="B20223" t="s">
        <v>2142</v>
      </c>
      <c r="C20223" s="2">
        <v>45689</v>
      </c>
      <c r="D20223">
        <v>23</v>
      </c>
      <c r="E20223">
        <v>19</v>
      </c>
      <c r="F20223">
        <v>4</v>
      </c>
      <c r="G20223">
        <v>4</v>
      </c>
      <c r="H20223">
        <v>6</v>
      </c>
    </row>
    <row r="20224" spans="2:8" x14ac:dyDescent="0.3">
      <c r="B20224" t="s">
        <v>2142</v>
      </c>
      <c r="C20224" s="2">
        <v>45717</v>
      </c>
      <c r="D20224">
        <v>21</v>
      </c>
      <c r="E20224">
        <v>21</v>
      </c>
      <c r="F20224">
        <v>0</v>
      </c>
      <c r="G20224">
        <v>2</v>
      </c>
      <c r="H20224">
        <v>0</v>
      </c>
    </row>
    <row r="20225" spans="2:8" x14ac:dyDescent="0.3">
      <c r="B20225" t="s">
        <v>2142</v>
      </c>
      <c r="C20225" s="2">
        <v>45748</v>
      </c>
      <c r="D20225">
        <v>21</v>
      </c>
      <c r="E20225">
        <v>18</v>
      </c>
      <c r="F20225">
        <v>3</v>
      </c>
      <c r="G20225">
        <v>0</v>
      </c>
      <c r="H20225">
        <v>2</v>
      </c>
    </row>
    <row r="20226" spans="2:8" x14ac:dyDescent="0.3">
      <c r="B20226" t="s">
        <v>2142</v>
      </c>
      <c r="C20226" s="2">
        <v>45778</v>
      </c>
      <c r="D20226">
        <v>21</v>
      </c>
      <c r="E20226">
        <v>21</v>
      </c>
      <c r="F20226">
        <v>0</v>
      </c>
      <c r="G20226">
        <v>0</v>
      </c>
      <c r="H20226">
        <v>8</v>
      </c>
    </row>
    <row r="20227" spans="2:8" x14ac:dyDescent="0.3">
      <c r="B20227" t="s">
        <v>2142</v>
      </c>
      <c r="C20227" s="2">
        <v>45809</v>
      </c>
      <c r="D20227">
        <v>20</v>
      </c>
      <c r="E20227">
        <v>19</v>
      </c>
      <c r="F20227">
        <v>1</v>
      </c>
      <c r="G20227">
        <v>0</v>
      </c>
      <c r="H20227">
        <v>2</v>
      </c>
    </row>
    <row r="20228" spans="2:8" x14ac:dyDescent="0.3">
      <c r="B20228" t="s">
        <v>2142</v>
      </c>
      <c r="C20228" s="2">
        <v>45839</v>
      </c>
      <c r="D20228">
        <v>21</v>
      </c>
      <c r="E20228">
        <v>19</v>
      </c>
      <c r="F20228">
        <v>2</v>
      </c>
      <c r="G20228">
        <v>4</v>
      </c>
      <c r="H20228">
        <v>2</v>
      </c>
    </row>
    <row r="20229" spans="2:8" x14ac:dyDescent="0.3">
      <c r="B20229" t="s">
        <v>2142</v>
      </c>
      <c r="C20229" s="2">
        <v>45870</v>
      </c>
      <c r="D20229">
        <v>20</v>
      </c>
      <c r="E20229">
        <v>16</v>
      </c>
      <c r="F20229">
        <v>4</v>
      </c>
      <c r="G20229">
        <v>0</v>
      </c>
      <c r="H20229">
        <v>2</v>
      </c>
    </row>
    <row r="20230" spans="2:8" x14ac:dyDescent="0.3">
      <c r="B20230" t="s">
        <v>2142</v>
      </c>
      <c r="C20230" s="2">
        <v>45901</v>
      </c>
      <c r="D20230">
        <v>22</v>
      </c>
      <c r="E20230">
        <v>18</v>
      </c>
      <c r="F20230">
        <v>4</v>
      </c>
      <c r="G20230">
        <v>2</v>
      </c>
      <c r="H20230">
        <v>2</v>
      </c>
    </row>
    <row r="20231" spans="2:8" x14ac:dyDescent="0.3">
      <c r="B20231" t="s">
        <v>2142</v>
      </c>
      <c r="C20231" s="2">
        <v>45931</v>
      </c>
      <c r="D20231">
        <v>21</v>
      </c>
      <c r="E20231">
        <v>20</v>
      </c>
      <c r="F20231">
        <v>1</v>
      </c>
      <c r="G20231">
        <v>1</v>
      </c>
      <c r="H20231">
        <v>16</v>
      </c>
    </row>
    <row r="20232" spans="2:8" x14ac:dyDescent="0.3">
      <c r="B20232" t="s">
        <v>2142</v>
      </c>
      <c r="C20232" s="2">
        <v>45962</v>
      </c>
      <c r="D20232">
        <v>23</v>
      </c>
      <c r="E20232">
        <v>21</v>
      </c>
      <c r="F20232">
        <v>2</v>
      </c>
      <c r="G20232">
        <v>0</v>
      </c>
      <c r="H20232">
        <v>4</v>
      </c>
    </row>
    <row r="20233" spans="2:8" x14ac:dyDescent="0.3">
      <c r="B20233" t="s">
        <v>2142</v>
      </c>
      <c r="C20233" s="2">
        <v>45992</v>
      </c>
      <c r="D20233">
        <v>20</v>
      </c>
      <c r="E20233">
        <v>16</v>
      </c>
      <c r="F20233">
        <v>4</v>
      </c>
      <c r="G20233">
        <v>0</v>
      </c>
      <c r="H20233">
        <v>4</v>
      </c>
    </row>
    <row r="20234" spans="2:8" x14ac:dyDescent="0.3">
      <c r="B20234" t="s">
        <v>2143</v>
      </c>
      <c r="C20234" s="2">
        <v>45658</v>
      </c>
      <c r="D20234">
        <v>23</v>
      </c>
      <c r="E20234">
        <v>23</v>
      </c>
      <c r="F20234">
        <v>0</v>
      </c>
      <c r="G20234">
        <v>3</v>
      </c>
      <c r="H20234">
        <v>8</v>
      </c>
    </row>
    <row r="20235" spans="2:8" x14ac:dyDescent="0.3">
      <c r="B20235" t="s">
        <v>2143</v>
      </c>
      <c r="C20235" s="2">
        <v>45689</v>
      </c>
      <c r="D20235">
        <v>21</v>
      </c>
      <c r="E20235">
        <v>18</v>
      </c>
      <c r="F20235">
        <v>3</v>
      </c>
      <c r="G20235">
        <v>3</v>
      </c>
      <c r="H20235">
        <v>8</v>
      </c>
    </row>
    <row r="20236" spans="2:8" x14ac:dyDescent="0.3">
      <c r="B20236" t="s">
        <v>2143</v>
      </c>
      <c r="C20236" s="2">
        <v>45717</v>
      </c>
      <c r="D20236">
        <v>22</v>
      </c>
      <c r="E20236">
        <v>19</v>
      </c>
      <c r="F20236">
        <v>3</v>
      </c>
      <c r="G20236">
        <v>1</v>
      </c>
      <c r="H20236">
        <v>2</v>
      </c>
    </row>
    <row r="20237" spans="2:8" x14ac:dyDescent="0.3">
      <c r="B20237" t="s">
        <v>2143</v>
      </c>
      <c r="C20237" s="2">
        <v>45748</v>
      </c>
      <c r="D20237">
        <v>21</v>
      </c>
      <c r="E20237">
        <v>17</v>
      </c>
      <c r="F20237">
        <v>4</v>
      </c>
      <c r="G20237">
        <v>4</v>
      </c>
      <c r="H20237">
        <v>0</v>
      </c>
    </row>
    <row r="20238" spans="2:8" x14ac:dyDescent="0.3">
      <c r="B20238" t="s">
        <v>2143</v>
      </c>
      <c r="C20238" s="2">
        <v>45778</v>
      </c>
      <c r="D20238">
        <v>22</v>
      </c>
      <c r="E20238">
        <v>21</v>
      </c>
      <c r="F20238">
        <v>1</v>
      </c>
      <c r="G20238">
        <v>0</v>
      </c>
      <c r="H20238">
        <v>8</v>
      </c>
    </row>
    <row r="20239" spans="2:8" x14ac:dyDescent="0.3">
      <c r="B20239" t="s">
        <v>2143</v>
      </c>
      <c r="C20239" s="2">
        <v>45809</v>
      </c>
      <c r="D20239">
        <v>21</v>
      </c>
      <c r="E20239">
        <v>19</v>
      </c>
      <c r="F20239">
        <v>2</v>
      </c>
      <c r="G20239">
        <v>1</v>
      </c>
      <c r="H20239">
        <v>8</v>
      </c>
    </row>
    <row r="20240" spans="2:8" x14ac:dyDescent="0.3">
      <c r="B20240" t="s">
        <v>2143</v>
      </c>
      <c r="C20240" s="2">
        <v>45839</v>
      </c>
      <c r="D20240">
        <v>20</v>
      </c>
      <c r="E20240">
        <v>20</v>
      </c>
      <c r="F20240">
        <v>0</v>
      </c>
      <c r="G20240">
        <v>0</v>
      </c>
      <c r="H20240">
        <v>0</v>
      </c>
    </row>
    <row r="20241" spans="2:8" x14ac:dyDescent="0.3">
      <c r="B20241" t="s">
        <v>2143</v>
      </c>
      <c r="C20241" s="2">
        <v>45870</v>
      </c>
      <c r="D20241">
        <v>22</v>
      </c>
      <c r="E20241">
        <v>19</v>
      </c>
      <c r="F20241">
        <v>3</v>
      </c>
      <c r="G20241">
        <v>0</v>
      </c>
      <c r="H20241">
        <v>12</v>
      </c>
    </row>
    <row r="20242" spans="2:8" x14ac:dyDescent="0.3">
      <c r="B20242" t="s">
        <v>2143</v>
      </c>
      <c r="C20242" s="2">
        <v>45901</v>
      </c>
      <c r="D20242">
        <v>23</v>
      </c>
      <c r="E20242">
        <v>20</v>
      </c>
      <c r="F20242">
        <v>3</v>
      </c>
      <c r="G20242">
        <v>4</v>
      </c>
      <c r="H20242">
        <v>4</v>
      </c>
    </row>
    <row r="20243" spans="2:8" x14ac:dyDescent="0.3">
      <c r="B20243" t="s">
        <v>2143</v>
      </c>
      <c r="C20243" s="2">
        <v>45931</v>
      </c>
      <c r="D20243">
        <v>21</v>
      </c>
      <c r="E20243">
        <v>18</v>
      </c>
      <c r="F20243">
        <v>3</v>
      </c>
      <c r="G20243">
        <v>3</v>
      </c>
      <c r="H20243">
        <v>10</v>
      </c>
    </row>
    <row r="20244" spans="2:8" x14ac:dyDescent="0.3">
      <c r="B20244" t="s">
        <v>2143</v>
      </c>
      <c r="C20244" s="2">
        <v>45962</v>
      </c>
      <c r="D20244">
        <v>20</v>
      </c>
      <c r="E20244">
        <v>19</v>
      </c>
      <c r="F20244">
        <v>1</v>
      </c>
      <c r="G20244">
        <v>0</v>
      </c>
      <c r="H20244">
        <v>10</v>
      </c>
    </row>
    <row r="20245" spans="2:8" x14ac:dyDescent="0.3">
      <c r="B20245" t="s">
        <v>2143</v>
      </c>
      <c r="C20245" s="2">
        <v>45992</v>
      </c>
      <c r="D20245">
        <v>20</v>
      </c>
      <c r="E20245">
        <v>16</v>
      </c>
      <c r="F20245">
        <v>4</v>
      </c>
      <c r="G20245">
        <v>4</v>
      </c>
      <c r="H20245">
        <v>0</v>
      </c>
    </row>
    <row r="20246" spans="2:8" x14ac:dyDescent="0.3">
      <c r="B20246" t="s">
        <v>2144</v>
      </c>
      <c r="C20246" s="2">
        <v>45658</v>
      </c>
      <c r="D20246">
        <v>23</v>
      </c>
      <c r="E20246">
        <v>21</v>
      </c>
      <c r="F20246">
        <v>2</v>
      </c>
      <c r="G20246">
        <v>4</v>
      </c>
      <c r="H20246">
        <v>4</v>
      </c>
    </row>
    <row r="20247" spans="2:8" x14ac:dyDescent="0.3">
      <c r="B20247" t="s">
        <v>2144</v>
      </c>
      <c r="C20247" s="2">
        <v>45689</v>
      </c>
      <c r="D20247">
        <v>22</v>
      </c>
      <c r="E20247">
        <v>18</v>
      </c>
      <c r="F20247">
        <v>4</v>
      </c>
      <c r="G20247">
        <v>4</v>
      </c>
      <c r="H20247">
        <v>10</v>
      </c>
    </row>
    <row r="20248" spans="2:8" x14ac:dyDescent="0.3">
      <c r="B20248" t="s">
        <v>2144</v>
      </c>
      <c r="C20248" s="2">
        <v>45717</v>
      </c>
      <c r="D20248">
        <v>21</v>
      </c>
      <c r="E20248">
        <v>17</v>
      </c>
      <c r="F20248">
        <v>4</v>
      </c>
      <c r="G20248">
        <v>3</v>
      </c>
      <c r="H20248">
        <v>2</v>
      </c>
    </row>
    <row r="20249" spans="2:8" x14ac:dyDescent="0.3">
      <c r="B20249" t="s">
        <v>2144</v>
      </c>
      <c r="C20249" s="2">
        <v>45748</v>
      </c>
      <c r="D20249">
        <v>21</v>
      </c>
      <c r="E20249">
        <v>20</v>
      </c>
      <c r="F20249">
        <v>1</v>
      </c>
      <c r="G20249">
        <v>1</v>
      </c>
      <c r="H20249">
        <v>6</v>
      </c>
    </row>
    <row r="20250" spans="2:8" x14ac:dyDescent="0.3">
      <c r="B20250" t="s">
        <v>2144</v>
      </c>
      <c r="C20250" s="2">
        <v>45778</v>
      </c>
      <c r="D20250">
        <v>22</v>
      </c>
      <c r="E20250">
        <v>22</v>
      </c>
      <c r="F20250">
        <v>0</v>
      </c>
      <c r="G20250">
        <v>0</v>
      </c>
      <c r="H20250">
        <v>8</v>
      </c>
    </row>
    <row r="20251" spans="2:8" x14ac:dyDescent="0.3">
      <c r="B20251" t="s">
        <v>2144</v>
      </c>
      <c r="C20251" s="2">
        <v>45809</v>
      </c>
      <c r="D20251">
        <v>21</v>
      </c>
      <c r="E20251">
        <v>17</v>
      </c>
      <c r="F20251">
        <v>4</v>
      </c>
      <c r="G20251">
        <v>3</v>
      </c>
      <c r="H20251">
        <v>10</v>
      </c>
    </row>
    <row r="20252" spans="2:8" x14ac:dyDescent="0.3">
      <c r="B20252" t="s">
        <v>2144</v>
      </c>
      <c r="C20252" s="2">
        <v>45839</v>
      </c>
      <c r="D20252">
        <v>23</v>
      </c>
      <c r="E20252">
        <v>20</v>
      </c>
      <c r="F20252">
        <v>3</v>
      </c>
      <c r="G20252">
        <v>1</v>
      </c>
      <c r="H20252">
        <v>6</v>
      </c>
    </row>
    <row r="20253" spans="2:8" x14ac:dyDescent="0.3">
      <c r="B20253" t="s">
        <v>2144</v>
      </c>
      <c r="C20253" s="2">
        <v>45870</v>
      </c>
      <c r="D20253">
        <v>23</v>
      </c>
      <c r="E20253">
        <v>23</v>
      </c>
      <c r="F20253">
        <v>0</v>
      </c>
      <c r="G20253">
        <v>2</v>
      </c>
      <c r="H20253">
        <v>8</v>
      </c>
    </row>
    <row r="20254" spans="2:8" x14ac:dyDescent="0.3">
      <c r="B20254" t="s">
        <v>2144</v>
      </c>
      <c r="C20254" s="2">
        <v>45901</v>
      </c>
      <c r="D20254">
        <v>23</v>
      </c>
      <c r="E20254">
        <v>22</v>
      </c>
      <c r="F20254">
        <v>1</v>
      </c>
      <c r="G20254">
        <v>3</v>
      </c>
      <c r="H20254">
        <v>0</v>
      </c>
    </row>
    <row r="20255" spans="2:8" x14ac:dyDescent="0.3">
      <c r="B20255" t="s">
        <v>2144</v>
      </c>
      <c r="C20255" s="2">
        <v>45931</v>
      </c>
      <c r="D20255">
        <v>21</v>
      </c>
      <c r="E20255">
        <v>20</v>
      </c>
      <c r="F20255">
        <v>1</v>
      </c>
      <c r="G20255">
        <v>3</v>
      </c>
      <c r="H20255">
        <v>4</v>
      </c>
    </row>
    <row r="20256" spans="2:8" x14ac:dyDescent="0.3">
      <c r="B20256" t="s">
        <v>2144</v>
      </c>
      <c r="C20256" s="2">
        <v>45962</v>
      </c>
      <c r="D20256">
        <v>20</v>
      </c>
      <c r="E20256">
        <v>17</v>
      </c>
      <c r="F20256">
        <v>3</v>
      </c>
      <c r="G20256">
        <v>3</v>
      </c>
      <c r="H20256">
        <v>4</v>
      </c>
    </row>
    <row r="20257" spans="2:8" x14ac:dyDescent="0.3">
      <c r="B20257" t="s">
        <v>2144</v>
      </c>
      <c r="C20257" s="2">
        <v>45992</v>
      </c>
      <c r="D20257">
        <v>22</v>
      </c>
      <c r="E20257">
        <v>19</v>
      </c>
      <c r="F20257">
        <v>3</v>
      </c>
      <c r="G20257">
        <v>4</v>
      </c>
      <c r="H20257">
        <v>4</v>
      </c>
    </row>
    <row r="20258" spans="2:8" x14ac:dyDescent="0.3">
      <c r="B20258" t="s">
        <v>2145</v>
      </c>
      <c r="C20258" s="2">
        <v>45658</v>
      </c>
      <c r="D20258">
        <v>22</v>
      </c>
      <c r="E20258">
        <v>22</v>
      </c>
      <c r="F20258">
        <v>0</v>
      </c>
      <c r="G20258">
        <v>0</v>
      </c>
      <c r="H20258">
        <v>4</v>
      </c>
    </row>
    <row r="20259" spans="2:8" x14ac:dyDescent="0.3">
      <c r="B20259" t="s">
        <v>2145</v>
      </c>
      <c r="C20259" s="2">
        <v>45689</v>
      </c>
      <c r="D20259">
        <v>20</v>
      </c>
      <c r="E20259">
        <v>16</v>
      </c>
      <c r="F20259">
        <v>4</v>
      </c>
      <c r="G20259">
        <v>2</v>
      </c>
      <c r="H20259">
        <v>4</v>
      </c>
    </row>
    <row r="20260" spans="2:8" x14ac:dyDescent="0.3">
      <c r="B20260" t="s">
        <v>2145</v>
      </c>
      <c r="C20260" s="2">
        <v>45717</v>
      </c>
      <c r="D20260">
        <v>22</v>
      </c>
      <c r="E20260">
        <v>20</v>
      </c>
      <c r="F20260">
        <v>2</v>
      </c>
      <c r="G20260">
        <v>0</v>
      </c>
      <c r="H20260">
        <v>2</v>
      </c>
    </row>
    <row r="20261" spans="2:8" x14ac:dyDescent="0.3">
      <c r="B20261" t="s">
        <v>2145</v>
      </c>
      <c r="C20261" s="2">
        <v>45748</v>
      </c>
      <c r="D20261">
        <v>20</v>
      </c>
      <c r="E20261">
        <v>17</v>
      </c>
      <c r="F20261">
        <v>3</v>
      </c>
      <c r="G20261">
        <v>2</v>
      </c>
      <c r="H20261">
        <v>10</v>
      </c>
    </row>
    <row r="20262" spans="2:8" x14ac:dyDescent="0.3">
      <c r="B20262" t="s">
        <v>2145</v>
      </c>
      <c r="C20262" s="2">
        <v>45778</v>
      </c>
      <c r="D20262">
        <v>21</v>
      </c>
      <c r="E20262">
        <v>20</v>
      </c>
      <c r="F20262">
        <v>1</v>
      </c>
      <c r="G20262">
        <v>1</v>
      </c>
      <c r="H20262">
        <v>16</v>
      </c>
    </row>
    <row r="20263" spans="2:8" x14ac:dyDescent="0.3">
      <c r="B20263" t="s">
        <v>2145</v>
      </c>
      <c r="C20263" s="2">
        <v>45809</v>
      </c>
      <c r="D20263">
        <v>23</v>
      </c>
      <c r="E20263">
        <v>23</v>
      </c>
      <c r="F20263">
        <v>0</v>
      </c>
      <c r="G20263">
        <v>1</v>
      </c>
      <c r="H20263">
        <v>0</v>
      </c>
    </row>
    <row r="20264" spans="2:8" x14ac:dyDescent="0.3">
      <c r="B20264" t="s">
        <v>2145</v>
      </c>
      <c r="C20264" s="2">
        <v>45839</v>
      </c>
      <c r="D20264">
        <v>20</v>
      </c>
      <c r="E20264">
        <v>17</v>
      </c>
      <c r="F20264">
        <v>3</v>
      </c>
      <c r="G20264">
        <v>3</v>
      </c>
      <c r="H20264">
        <v>6</v>
      </c>
    </row>
    <row r="20265" spans="2:8" x14ac:dyDescent="0.3">
      <c r="B20265" t="s">
        <v>2145</v>
      </c>
      <c r="C20265" s="2">
        <v>45870</v>
      </c>
      <c r="D20265">
        <v>20</v>
      </c>
      <c r="E20265">
        <v>18</v>
      </c>
      <c r="F20265">
        <v>2</v>
      </c>
      <c r="G20265">
        <v>1</v>
      </c>
      <c r="H20265">
        <v>0</v>
      </c>
    </row>
    <row r="20266" spans="2:8" x14ac:dyDescent="0.3">
      <c r="B20266" t="s">
        <v>2145</v>
      </c>
      <c r="C20266" s="2">
        <v>45901</v>
      </c>
      <c r="D20266">
        <v>21</v>
      </c>
      <c r="E20266">
        <v>20</v>
      </c>
      <c r="F20266">
        <v>1</v>
      </c>
      <c r="G20266">
        <v>1</v>
      </c>
      <c r="H20266">
        <v>6</v>
      </c>
    </row>
    <row r="20267" spans="2:8" x14ac:dyDescent="0.3">
      <c r="B20267" t="s">
        <v>2145</v>
      </c>
      <c r="C20267" s="2">
        <v>45931</v>
      </c>
      <c r="D20267">
        <v>23</v>
      </c>
      <c r="E20267">
        <v>23</v>
      </c>
      <c r="F20267">
        <v>0</v>
      </c>
      <c r="G20267">
        <v>4</v>
      </c>
      <c r="H20267">
        <v>6</v>
      </c>
    </row>
    <row r="20268" spans="2:8" x14ac:dyDescent="0.3">
      <c r="B20268" t="s">
        <v>2145</v>
      </c>
      <c r="C20268" s="2">
        <v>45962</v>
      </c>
      <c r="D20268">
        <v>20</v>
      </c>
      <c r="E20268">
        <v>16</v>
      </c>
      <c r="F20268">
        <v>4</v>
      </c>
      <c r="G20268">
        <v>2</v>
      </c>
      <c r="H20268">
        <v>8</v>
      </c>
    </row>
    <row r="20269" spans="2:8" x14ac:dyDescent="0.3">
      <c r="B20269" t="s">
        <v>2145</v>
      </c>
      <c r="C20269" s="2">
        <v>45992</v>
      </c>
      <c r="D20269">
        <v>22</v>
      </c>
      <c r="E20269">
        <v>18</v>
      </c>
      <c r="F20269">
        <v>4</v>
      </c>
      <c r="G20269">
        <v>2</v>
      </c>
      <c r="H20269">
        <v>10</v>
      </c>
    </row>
    <row r="20270" spans="2:8" x14ac:dyDescent="0.3">
      <c r="B20270" t="s">
        <v>2146</v>
      </c>
      <c r="C20270" s="2">
        <v>45658</v>
      </c>
      <c r="D20270">
        <v>20</v>
      </c>
      <c r="E20270">
        <v>20</v>
      </c>
      <c r="F20270">
        <v>0</v>
      </c>
      <c r="G20270">
        <v>1</v>
      </c>
      <c r="H20270">
        <v>10</v>
      </c>
    </row>
    <row r="20271" spans="2:8" x14ac:dyDescent="0.3">
      <c r="B20271" t="s">
        <v>2146</v>
      </c>
      <c r="C20271" s="2">
        <v>45689</v>
      </c>
      <c r="D20271">
        <v>22</v>
      </c>
      <c r="E20271">
        <v>21</v>
      </c>
      <c r="F20271">
        <v>1</v>
      </c>
      <c r="G20271">
        <v>3</v>
      </c>
      <c r="H20271">
        <v>0</v>
      </c>
    </row>
    <row r="20272" spans="2:8" x14ac:dyDescent="0.3">
      <c r="B20272" t="s">
        <v>2146</v>
      </c>
      <c r="C20272" s="2">
        <v>45717</v>
      </c>
      <c r="D20272">
        <v>20</v>
      </c>
      <c r="E20272">
        <v>17</v>
      </c>
      <c r="F20272">
        <v>3</v>
      </c>
      <c r="G20272">
        <v>0</v>
      </c>
      <c r="H20272">
        <v>6</v>
      </c>
    </row>
    <row r="20273" spans="2:8" x14ac:dyDescent="0.3">
      <c r="B20273" t="s">
        <v>2146</v>
      </c>
      <c r="C20273" s="2">
        <v>45748</v>
      </c>
      <c r="D20273">
        <v>20</v>
      </c>
      <c r="E20273">
        <v>17</v>
      </c>
      <c r="F20273">
        <v>3</v>
      </c>
      <c r="G20273">
        <v>2</v>
      </c>
      <c r="H20273">
        <v>10</v>
      </c>
    </row>
    <row r="20274" spans="2:8" x14ac:dyDescent="0.3">
      <c r="B20274" t="s">
        <v>2146</v>
      </c>
      <c r="C20274" s="2">
        <v>45778</v>
      </c>
      <c r="D20274">
        <v>21</v>
      </c>
      <c r="E20274">
        <v>19</v>
      </c>
      <c r="F20274">
        <v>2</v>
      </c>
      <c r="G20274">
        <v>2</v>
      </c>
      <c r="H20274">
        <v>2</v>
      </c>
    </row>
    <row r="20275" spans="2:8" x14ac:dyDescent="0.3">
      <c r="B20275" t="s">
        <v>2146</v>
      </c>
      <c r="C20275" s="2">
        <v>45809</v>
      </c>
      <c r="D20275">
        <v>20</v>
      </c>
      <c r="E20275">
        <v>17</v>
      </c>
      <c r="F20275">
        <v>3</v>
      </c>
      <c r="G20275">
        <v>0</v>
      </c>
      <c r="H20275">
        <v>6</v>
      </c>
    </row>
    <row r="20276" spans="2:8" x14ac:dyDescent="0.3">
      <c r="B20276" t="s">
        <v>2146</v>
      </c>
      <c r="C20276" s="2">
        <v>45839</v>
      </c>
      <c r="D20276">
        <v>21</v>
      </c>
      <c r="E20276">
        <v>21</v>
      </c>
      <c r="F20276">
        <v>0</v>
      </c>
      <c r="G20276">
        <v>2</v>
      </c>
      <c r="H20276">
        <v>10</v>
      </c>
    </row>
    <row r="20277" spans="2:8" x14ac:dyDescent="0.3">
      <c r="B20277" t="s">
        <v>2146</v>
      </c>
      <c r="C20277" s="2">
        <v>45870</v>
      </c>
      <c r="D20277">
        <v>23</v>
      </c>
      <c r="E20277">
        <v>20</v>
      </c>
      <c r="F20277">
        <v>3</v>
      </c>
      <c r="G20277">
        <v>3</v>
      </c>
      <c r="H20277">
        <v>4</v>
      </c>
    </row>
    <row r="20278" spans="2:8" x14ac:dyDescent="0.3">
      <c r="B20278" t="s">
        <v>2146</v>
      </c>
      <c r="C20278" s="2">
        <v>45901</v>
      </c>
      <c r="D20278">
        <v>20</v>
      </c>
      <c r="E20278">
        <v>16</v>
      </c>
      <c r="F20278">
        <v>4</v>
      </c>
      <c r="G20278">
        <v>2</v>
      </c>
      <c r="H20278">
        <v>0</v>
      </c>
    </row>
    <row r="20279" spans="2:8" x14ac:dyDescent="0.3">
      <c r="B20279" t="s">
        <v>2146</v>
      </c>
      <c r="C20279" s="2">
        <v>45931</v>
      </c>
      <c r="D20279">
        <v>21</v>
      </c>
      <c r="E20279">
        <v>21</v>
      </c>
      <c r="F20279">
        <v>0</v>
      </c>
      <c r="G20279">
        <v>4</v>
      </c>
      <c r="H20279">
        <v>0</v>
      </c>
    </row>
    <row r="20280" spans="2:8" x14ac:dyDescent="0.3">
      <c r="B20280" t="s">
        <v>2146</v>
      </c>
      <c r="C20280" s="2">
        <v>45962</v>
      </c>
      <c r="D20280">
        <v>21</v>
      </c>
      <c r="E20280">
        <v>21</v>
      </c>
      <c r="F20280">
        <v>0</v>
      </c>
      <c r="G20280">
        <v>2</v>
      </c>
      <c r="H20280">
        <v>8</v>
      </c>
    </row>
    <row r="20281" spans="2:8" x14ac:dyDescent="0.3">
      <c r="B20281" t="s">
        <v>2146</v>
      </c>
      <c r="C20281" s="2">
        <v>45992</v>
      </c>
      <c r="D20281">
        <v>22</v>
      </c>
      <c r="E20281">
        <v>18</v>
      </c>
      <c r="F20281">
        <v>4</v>
      </c>
      <c r="G20281">
        <v>0</v>
      </c>
      <c r="H20281">
        <v>0</v>
      </c>
    </row>
    <row r="20282" spans="2:8" x14ac:dyDescent="0.3">
      <c r="B20282" t="s">
        <v>2147</v>
      </c>
      <c r="C20282" s="2">
        <v>45658</v>
      </c>
      <c r="D20282">
        <v>23</v>
      </c>
      <c r="E20282">
        <v>21</v>
      </c>
      <c r="F20282">
        <v>2</v>
      </c>
      <c r="G20282">
        <v>4</v>
      </c>
      <c r="H20282">
        <v>4</v>
      </c>
    </row>
    <row r="20283" spans="2:8" x14ac:dyDescent="0.3">
      <c r="B20283" t="s">
        <v>2147</v>
      </c>
      <c r="C20283" s="2">
        <v>45689</v>
      </c>
      <c r="D20283">
        <v>20</v>
      </c>
      <c r="E20283">
        <v>19</v>
      </c>
      <c r="F20283">
        <v>1</v>
      </c>
      <c r="G20283">
        <v>0</v>
      </c>
      <c r="H20283">
        <v>2</v>
      </c>
    </row>
    <row r="20284" spans="2:8" x14ac:dyDescent="0.3">
      <c r="B20284" t="s">
        <v>2147</v>
      </c>
      <c r="C20284" s="2">
        <v>45717</v>
      </c>
      <c r="D20284">
        <v>21</v>
      </c>
      <c r="E20284">
        <v>19</v>
      </c>
      <c r="F20284">
        <v>2</v>
      </c>
      <c r="G20284">
        <v>1</v>
      </c>
      <c r="H20284">
        <v>0</v>
      </c>
    </row>
    <row r="20285" spans="2:8" x14ac:dyDescent="0.3">
      <c r="B20285" t="s">
        <v>2147</v>
      </c>
      <c r="C20285" s="2">
        <v>45748</v>
      </c>
      <c r="D20285">
        <v>23</v>
      </c>
      <c r="E20285">
        <v>22</v>
      </c>
      <c r="F20285">
        <v>1</v>
      </c>
      <c r="G20285">
        <v>0</v>
      </c>
      <c r="H20285">
        <v>2</v>
      </c>
    </row>
    <row r="20286" spans="2:8" x14ac:dyDescent="0.3">
      <c r="B20286" t="s">
        <v>2147</v>
      </c>
      <c r="C20286" s="2">
        <v>45778</v>
      </c>
      <c r="D20286">
        <v>23</v>
      </c>
      <c r="E20286">
        <v>21</v>
      </c>
      <c r="F20286">
        <v>2</v>
      </c>
      <c r="G20286">
        <v>4</v>
      </c>
      <c r="H20286">
        <v>0</v>
      </c>
    </row>
    <row r="20287" spans="2:8" x14ac:dyDescent="0.3">
      <c r="B20287" t="s">
        <v>2147</v>
      </c>
      <c r="C20287" s="2">
        <v>45809</v>
      </c>
      <c r="D20287">
        <v>22</v>
      </c>
      <c r="E20287">
        <v>22</v>
      </c>
      <c r="F20287">
        <v>0</v>
      </c>
      <c r="G20287">
        <v>4</v>
      </c>
      <c r="H20287">
        <v>0</v>
      </c>
    </row>
    <row r="20288" spans="2:8" x14ac:dyDescent="0.3">
      <c r="B20288" t="s">
        <v>2147</v>
      </c>
      <c r="C20288" s="2">
        <v>45839</v>
      </c>
      <c r="D20288">
        <v>21</v>
      </c>
      <c r="E20288">
        <v>18</v>
      </c>
      <c r="F20288">
        <v>3</v>
      </c>
      <c r="G20288">
        <v>2</v>
      </c>
      <c r="H20288">
        <v>8</v>
      </c>
    </row>
    <row r="20289" spans="2:8" x14ac:dyDescent="0.3">
      <c r="B20289" t="s">
        <v>2147</v>
      </c>
      <c r="C20289" s="2">
        <v>45870</v>
      </c>
      <c r="D20289">
        <v>23</v>
      </c>
      <c r="E20289">
        <v>20</v>
      </c>
      <c r="F20289">
        <v>3</v>
      </c>
      <c r="G20289">
        <v>2</v>
      </c>
      <c r="H20289">
        <v>8</v>
      </c>
    </row>
    <row r="20290" spans="2:8" x14ac:dyDescent="0.3">
      <c r="B20290" t="s">
        <v>2147</v>
      </c>
      <c r="C20290" s="2">
        <v>45901</v>
      </c>
      <c r="D20290">
        <v>21</v>
      </c>
      <c r="E20290">
        <v>21</v>
      </c>
      <c r="F20290">
        <v>0</v>
      </c>
      <c r="G20290">
        <v>2</v>
      </c>
      <c r="H20290">
        <v>6</v>
      </c>
    </row>
    <row r="20291" spans="2:8" x14ac:dyDescent="0.3">
      <c r="B20291" t="s">
        <v>2147</v>
      </c>
      <c r="C20291" s="2">
        <v>45931</v>
      </c>
      <c r="D20291">
        <v>22</v>
      </c>
      <c r="E20291">
        <v>22</v>
      </c>
      <c r="F20291">
        <v>0</v>
      </c>
      <c r="G20291">
        <v>0</v>
      </c>
      <c r="H20291">
        <v>12</v>
      </c>
    </row>
    <row r="20292" spans="2:8" x14ac:dyDescent="0.3">
      <c r="B20292" t="s">
        <v>2147</v>
      </c>
      <c r="C20292" s="2">
        <v>45962</v>
      </c>
      <c r="D20292">
        <v>20</v>
      </c>
      <c r="E20292">
        <v>18</v>
      </c>
      <c r="F20292">
        <v>2</v>
      </c>
      <c r="G20292">
        <v>1</v>
      </c>
      <c r="H20292">
        <v>0</v>
      </c>
    </row>
    <row r="20293" spans="2:8" x14ac:dyDescent="0.3">
      <c r="B20293" t="s">
        <v>2147</v>
      </c>
      <c r="C20293" s="2">
        <v>45992</v>
      </c>
      <c r="D20293">
        <v>21</v>
      </c>
      <c r="E20293">
        <v>21</v>
      </c>
      <c r="F20293">
        <v>0</v>
      </c>
      <c r="G20293">
        <v>2</v>
      </c>
      <c r="H20293">
        <v>0</v>
      </c>
    </row>
    <row r="20294" spans="2:8" x14ac:dyDescent="0.3">
      <c r="B20294" t="s">
        <v>2148</v>
      </c>
      <c r="C20294" s="2">
        <v>45658</v>
      </c>
      <c r="D20294">
        <v>20</v>
      </c>
      <c r="E20294">
        <v>17</v>
      </c>
      <c r="F20294">
        <v>3</v>
      </c>
      <c r="G20294">
        <v>3</v>
      </c>
      <c r="H20294">
        <v>2</v>
      </c>
    </row>
    <row r="20295" spans="2:8" x14ac:dyDescent="0.3">
      <c r="B20295" t="s">
        <v>2148</v>
      </c>
      <c r="C20295" s="2">
        <v>45689</v>
      </c>
      <c r="D20295">
        <v>22</v>
      </c>
      <c r="E20295">
        <v>18</v>
      </c>
      <c r="F20295">
        <v>4</v>
      </c>
      <c r="G20295">
        <v>2</v>
      </c>
      <c r="H20295">
        <v>8</v>
      </c>
    </row>
    <row r="20296" spans="2:8" x14ac:dyDescent="0.3">
      <c r="B20296" t="s">
        <v>2148</v>
      </c>
      <c r="C20296" s="2">
        <v>45717</v>
      </c>
      <c r="D20296">
        <v>20</v>
      </c>
      <c r="E20296">
        <v>19</v>
      </c>
      <c r="F20296">
        <v>1</v>
      </c>
      <c r="G20296">
        <v>2</v>
      </c>
      <c r="H20296">
        <v>0</v>
      </c>
    </row>
    <row r="20297" spans="2:8" x14ac:dyDescent="0.3">
      <c r="B20297" t="s">
        <v>2148</v>
      </c>
      <c r="C20297" s="2">
        <v>45748</v>
      </c>
      <c r="D20297">
        <v>20</v>
      </c>
      <c r="E20297">
        <v>17</v>
      </c>
      <c r="F20297">
        <v>3</v>
      </c>
      <c r="G20297">
        <v>4</v>
      </c>
      <c r="H20297">
        <v>12</v>
      </c>
    </row>
    <row r="20298" spans="2:8" x14ac:dyDescent="0.3">
      <c r="B20298" t="s">
        <v>2148</v>
      </c>
      <c r="C20298" s="2">
        <v>45778</v>
      </c>
      <c r="D20298">
        <v>23</v>
      </c>
      <c r="E20298">
        <v>22</v>
      </c>
      <c r="F20298">
        <v>1</v>
      </c>
      <c r="G20298">
        <v>1</v>
      </c>
      <c r="H20298">
        <v>6</v>
      </c>
    </row>
    <row r="20299" spans="2:8" x14ac:dyDescent="0.3">
      <c r="B20299" t="s">
        <v>2148</v>
      </c>
      <c r="C20299" s="2">
        <v>45809</v>
      </c>
      <c r="D20299">
        <v>22</v>
      </c>
      <c r="E20299">
        <v>18</v>
      </c>
      <c r="F20299">
        <v>4</v>
      </c>
      <c r="G20299">
        <v>3</v>
      </c>
      <c r="H20299">
        <v>0</v>
      </c>
    </row>
    <row r="20300" spans="2:8" x14ac:dyDescent="0.3">
      <c r="B20300" t="s">
        <v>2148</v>
      </c>
      <c r="C20300" s="2">
        <v>45839</v>
      </c>
      <c r="D20300">
        <v>20</v>
      </c>
      <c r="E20300">
        <v>18</v>
      </c>
      <c r="F20300">
        <v>2</v>
      </c>
      <c r="G20300">
        <v>0</v>
      </c>
      <c r="H20300">
        <v>6</v>
      </c>
    </row>
    <row r="20301" spans="2:8" x14ac:dyDescent="0.3">
      <c r="B20301" t="s">
        <v>2148</v>
      </c>
      <c r="C20301" s="2">
        <v>45870</v>
      </c>
      <c r="D20301">
        <v>23</v>
      </c>
      <c r="E20301">
        <v>19</v>
      </c>
      <c r="F20301">
        <v>4</v>
      </c>
      <c r="G20301">
        <v>3</v>
      </c>
      <c r="H20301">
        <v>2</v>
      </c>
    </row>
    <row r="20302" spans="2:8" x14ac:dyDescent="0.3">
      <c r="B20302" t="s">
        <v>2148</v>
      </c>
      <c r="C20302" s="2">
        <v>45901</v>
      </c>
      <c r="D20302">
        <v>21</v>
      </c>
      <c r="E20302">
        <v>21</v>
      </c>
      <c r="F20302">
        <v>0</v>
      </c>
      <c r="G20302">
        <v>1</v>
      </c>
      <c r="H20302">
        <v>10</v>
      </c>
    </row>
    <row r="20303" spans="2:8" x14ac:dyDescent="0.3">
      <c r="B20303" t="s">
        <v>2148</v>
      </c>
      <c r="C20303" s="2">
        <v>45931</v>
      </c>
      <c r="D20303">
        <v>20</v>
      </c>
      <c r="E20303">
        <v>18</v>
      </c>
      <c r="F20303">
        <v>2</v>
      </c>
      <c r="G20303">
        <v>4</v>
      </c>
      <c r="H20303">
        <v>2</v>
      </c>
    </row>
    <row r="20304" spans="2:8" x14ac:dyDescent="0.3">
      <c r="B20304" t="s">
        <v>2148</v>
      </c>
      <c r="C20304" s="2">
        <v>45962</v>
      </c>
      <c r="D20304">
        <v>23</v>
      </c>
      <c r="E20304">
        <v>23</v>
      </c>
      <c r="F20304">
        <v>0</v>
      </c>
      <c r="G20304">
        <v>4</v>
      </c>
      <c r="H20304">
        <v>4</v>
      </c>
    </row>
    <row r="20305" spans="2:8" x14ac:dyDescent="0.3">
      <c r="B20305" t="s">
        <v>2148</v>
      </c>
      <c r="C20305" s="2">
        <v>45992</v>
      </c>
      <c r="D20305">
        <v>23</v>
      </c>
      <c r="E20305">
        <v>21</v>
      </c>
      <c r="F20305">
        <v>2</v>
      </c>
      <c r="G20305">
        <v>0</v>
      </c>
      <c r="H20305">
        <v>0</v>
      </c>
    </row>
    <row r="20306" spans="2:8" x14ac:dyDescent="0.3">
      <c r="B20306" t="s">
        <v>2149</v>
      </c>
      <c r="C20306" s="2">
        <v>45658</v>
      </c>
      <c r="D20306">
        <v>22</v>
      </c>
      <c r="E20306">
        <v>22</v>
      </c>
      <c r="F20306">
        <v>0</v>
      </c>
      <c r="G20306">
        <v>0</v>
      </c>
      <c r="H20306">
        <v>10</v>
      </c>
    </row>
    <row r="20307" spans="2:8" x14ac:dyDescent="0.3">
      <c r="B20307" t="s">
        <v>2149</v>
      </c>
      <c r="C20307" s="2">
        <v>45689</v>
      </c>
      <c r="D20307">
        <v>23</v>
      </c>
      <c r="E20307">
        <v>22</v>
      </c>
      <c r="F20307">
        <v>1</v>
      </c>
      <c r="G20307">
        <v>0</v>
      </c>
      <c r="H20307">
        <v>2</v>
      </c>
    </row>
    <row r="20308" spans="2:8" x14ac:dyDescent="0.3">
      <c r="B20308" t="s">
        <v>2149</v>
      </c>
      <c r="C20308" s="2">
        <v>45717</v>
      </c>
      <c r="D20308">
        <v>22</v>
      </c>
      <c r="E20308">
        <v>18</v>
      </c>
      <c r="F20308">
        <v>4</v>
      </c>
      <c r="G20308">
        <v>2</v>
      </c>
      <c r="H20308">
        <v>0</v>
      </c>
    </row>
    <row r="20309" spans="2:8" x14ac:dyDescent="0.3">
      <c r="B20309" t="s">
        <v>2149</v>
      </c>
      <c r="C20309" s="2">
        <v>45748</v>
      </c>
      <c r="D20309">
        <v>20</v>
      </c>
      <c r="E20309">
        <v>16</v>
      </c>
      <c r="F20309">
        <v>4</v>
      </c>
      <c r="G20309">
        <v>0</v>
      </c>
      <c r="H20309">
        <v>0</v>
      </c>
    </row>
    <row r="20310" spans="2:8" x14ac:dyDescent="0.3">
      <c r="B20310" t="s">
        <v>2149</v>
      </c>
      <c r="C20310" s="2">
        <v>45778</v>
      </c>
      <c r="D20310">
        <v>23</v>
      </c>
      <c r="E20310">
        <v>22</v>
      </c>
      <c r="F20310">
        <v>1</v>
      </c>
      <c r="G20310">
        <v>3</v>
      </c>
      <c r="H20310">
        <v>2</v>
      </c>
    </row>
    <row r="20311" spans="2:8" x14ac:dyDescent="0.3">
      <c r="B20311" t="s">
        <v>2149</v>
      </c>
      <c r="C20311" s="2">
        <v>45809</v>
      </c>
      <c r="D20311">
        <v>20</v>
      </c>
      <c r="E20311">
        <v>20</v>
      </c>
      <c r="F20311">
        <v>0</v>
      </c>
      <c r="G20311">
        <v>1</v>
      </c>
      <c r="H20311">
        <v>12</v>
      </c>
    </row>
    <row r="20312" spans="2:8" x14ac:dyDescent="0.3">
      <c r="B20312" t="s">
        <v>2149</v>
      </c>
      <c r="C20312" s="2">
        <v>45839</v>
      </c>
      <c r="D20312">
        <v>21</v>
      </c>
      <c r="E20312">
        <v>20</v>
      </c>
      <c r="F20312">
        <v>1</v>
      </c>
      <c r="G20312">
        <v>1</v>
      </c>
      <c r="H20312">
        <v>6</v>
      </c>
    </row>
    <row r="20313" spans="2:8" x14ac:dyDescent="0.3">
      <c r="B20313" t="s">
        <v>2149</v>
      </c>
      <c r="C20313" s="2">
        <v>45870</v>
      </c>
      <c r="D20313">
        <v>20</v>
      </c>
      <c r="E20313">
        <v>17</v>
      </c>
      <c r="F20313">
        <v>3</v>
      </c>
      <c r="G20313">
        <v>2</v>
      </c>
      <c r="H20313">
        <v>0</v>
      </c>
    </row>
    <row r="20314" spans="2:8" x14ac:dyDescent="0.3">
      <c r="B20314" t="s">
        <v>2149</v>
      </c>
      <c r="C20314" s="2">
        <v>45901</v>
      </c>
      <c r="D20314">
        <v>21</v>
      </c>
      <c r="E20314">
        <v>21</v>
      </c>
      <c r="F20314">
        <v>0</v>
      </c>
      <c r="G20314">
        <v>2</v>
      </c>
      <c r="H20314">
        <v>4</v>
      </c>
    </row>
    <row r="20315" spans="2:8" x14ac:dyDescent="0.3">
      <c r="B20315" t="s">
        <v>2149</v>
      </c>
      <c r="C20315" s="2">
        <v>45931</v>
      </c>
      <c r="D20315">
        <v>21</v>
      </c>
      <c r="E20315">
        <v>19</v>
      </c>
      <c r="F20315">
        <v>2</v>
      </c>
      <c r="G20315">
        <v>1</v>
      </c>
      <c r="H20315">
        <v>6</v>
      </c>
    </row>
    <row r="20316" spans="2:8" x14ac:dyDescent="0.3">
      <c r="B20316" t="s">
        <v>2149</v>
      </c>
      <c r="C20316" s="2">
        <v>45962</v>
      </c>
      <c r="D20316">
        <v>20</v>
      </c>
      <c r="E20316">
        <v>20</v>
      </c>
      <c r="F20316">
        <v>0</v>
      </c>
      <c r="G20316">
        <v>1</v>
      </c>
      <c r="H20316">
        <v>8</v>
      </c>
    </row>
    <row r="20317" spans="2:8" x14ac:dyDescent="0.3">
      <c r="B20317" t="s">
        <v>2149</v>
      </c>
      <c r="C20317" s="2">
        <v>45992</v>
      </c>
      <c r="D20317">
        <v>21</v>
      </c>
      <c r="E20317">
        <v>18</v>
      </c>
      <c r="F20317">
        <v>3</v>
      </c>
      <c r="G20317">
        <v>2</v>
      </c>
      <c r="H20317">
        <v>6</v>
      </c>
    </row>
    <row r="20318" spans="2:8" x14ac:dyDescent="0.3">
      <c r="B20318" t="s">
        <v>2150</v>
      </c>
      <c r="C20318" s="2">
        <v>45658</v>
      </c>
      <c r="D20318">
        <v>21</v>
      </c>
      <c r="E20318">
        <v>19</v>
      </c>
      <c r="F20318">
        <v>2</v>
      </c>
      <c r="G20318">
        <v>1</v>
      </c>
      <c r="H20318">
        <v>6</v>
      </c>
    </row>
    <row r="20319" spans="2:8" x14ac:dyDescent="0.3">
      <c r="B20319" t="s">
        <v>2150</v>
      </c>
      <c r="C20319" s="2">
        <v>45689</v>
      </c>
      <c r="D20319">
        <v>23</v>
      </c>
      <c r="E20319">
        <v>20</v>
      </c>
      <c r="F20319">
        <v>3</v>
      </c>
      <c r="G20319">
        <v>1</v>
      </c>
      <c r="H20319">
        <v>12</v>
      </c>
    </row>
    <row r="20320" spans="2:8" x14ac:dyDescent="0.3">
      <c r="B20320" t="s">
        <v>2150</v>
      </c>
      <c r="C20320" s="2">
        <v>45717</v>
      </c>
      <c r="D20320">
        <v>20</v>
      </c>
      <c r="E20320">
        <v>16</v>
      </c>
      <c r="F20320">
        <v>4</v>
      </c>
      <c r="G20320">
        <v>1</v>
      </c>
      <c r="H20320">
        <v>2</v>
      </c>
    </row>
    <row r="20321" spans="2:8" x14ac:dyDescent="0.3">
      <c r="B20321" t="s">
        <v>2150</v>
      </c>
      <c r="C20321" s="2">
        <v>45748</v>
      </c>
      <c r="D20321">
        <v>23</v>
      </c>
      <c r="E20321">
        <v>20</v>
      </c>
      <c r="F20321">
        <v>3</v>
      </c>
      <c r="G20321">
        <v>4</v>
      </c>
      <c r="H20321">
        <v>6</v>
      </c>
    </row>
    <row r="20322" spans="2:8" x14ac:dyDescent="0.3">
      <c r="B20322" t="s">
        <v>2150</v>
      </c>
      <c r="C20322" s="2">
        <v>45778</v>
      </c>
      <c r="D20322">
        <v>22</v>
      </c>
      <c r="E20322">
        <v>19</v>
      </c>
      <c r="F20322">
        <v>3</v>
      </c>
      <c r="G20322">
        <v>2</v>
      </c>
      <c r="H20322">
        <v>2</v>
      </c>
    </row>
    <row r="20323" spans="2:8" x14ac:dyDescent="0.3">
      <c r="B20323" t="s">
        <v>2150</v>
      </c>
      <c r="C20323" s="2">
        <v>45809</v>
      </c>
      <c r="D20323">
        <v>22</v>
      </c>
      <c r="E20323">
        <v>18</v>
      </c>
      <c r="F20323">
        <v>4</v>
      </c>
      <c r="G20323">
        <v>0</v>
      </c>
      <c r="H20323">
        <v>4</v>
      </c>
    </row>
    <row r="20324" spans="2:8" x14ac:dyDescent="0.3">
      <c r="B20324" t="s">
        <v>2150</v>
      </c>
      <c r="C20324" s="2">
        <v>45839</v>
      </c>
      <c r="D20324">
        <v>21</v>
      </c>
      <c r="E20324">
        <v>20</v>
      </c>
      <c r="F20324">
        <v>1</v>
      </c>
      <c r="G20324">
        <v>1</v>
      </c>
      <c r="H20324">
        <v>12</v>
      </c>
    </row>
    <row r="20325" spans="2:8" x14ac:dyDescent="0.3">
      <c r="B20325" t="s">
        <v>2150</v>
      </c>
      <c r="C20325" s="2">
        <v>45870</v>
      </c>
      <c r="D20325">
        <v>20</v>
      </c>
      <c r="E20325">
        <v>17</v>
      </c>
      <c r="F20325">
        <v>3</v>
      </c>
      <c r="G20325">
        <v>4</v>
      </c>
      <c r="H20325">
        <v>2</v>
      </c>
    </row>
    <row r="20326" spans="2:8" x14ac:dyDescent="0.3">
      <c r="B20326" t="s">
        <v>2150</v>
      </c>
      <c r="C20326" s="2">
        <v>45901</v>
      </c>
      <c r="D20326">
        <v>22</v>
      </c>
      <c r="E20326">
        <v>22</v>
      </c>
      <c r="F20326">
        <v>0</v>
      </c>
      <c r="G20326">
        <v>1</v>
      </c>
      <c r="H20326">
        <v>6</v>
      </c>
    </row>
    <row r="20327" spans="2:8" x14ac:dyDescent="0.3">
      <c r="B20327" t="s">
        <v>2150</v>
      </c>
      <c r="C20327" s="2">
        <v>45931</v>
      </c>
      <c r="D20327">
        <v>20</v>
      </c>
      <c r="E20327">
        <v>18</v>
      </c>
      <c r="F20327">
        <v>2</v>
      </c>
      <c r="G20327">
        <v>2</v>
      </c>
      <c r="H20327">
        <v>8</v>
      </c>
    </row>
    <row r="20328" spans="2:8" x14ac:dyDescent="0.3">
      <c r="B20328" t="s">
        <v>2150</v>
      </c>
      <c r="C20328" s="2">
        <v>45962</v>
      </c>
      <c r="D20328">
        <v>23</v>
      </c>
      <c r="E20328">
        <v>22</v>
      </c>
      <c r="F20328">
        <v>1</v>
      </c>
      <c r="G20328">
        <v>4</v>
      </c>
      <c r="H20328">
        <v>2</v>
      </c>
    </row>
    <row r="20329" spans="2:8" x14ac:dyDescent="0.3">
      <c r="B20329" t="s">
        <v>2150</v>
      </c>
      <c r="C20329" s="2">
        <v>45992</v>
      </c>
      <c r="D20329">
        <v>22</v>
      </c>
      <c r="E20329">
        <v>18</v>
      </c>
      <c r="F20329">
        <v>4</v>
      </c>
      <c r="G20329">
        <v>4</v>
      </c>
      <c r="H20329">
        <v>0</v>
      </c>
    </row>
    <row r="20330" spans="2:8" x14ac:dyDescent="0.3">
      <c r="B20330" t="s">
        <v>2151</v>
      </c>
      <c r="C20330" s="2">
        <v>45658</v>
      </c>
      <c r="D20330">
        <v>20</v>
      </c>
      <c r="E20330">
        <v>16</v>
      </c>
      <c r="F20330">
        <v>4</v>
      </c>
      <c r="G20330">
        <v>2</v>
      </c>
      <c r="H20330">
        <v>4</v>
      </c>
    </row>
    <row r="20331" spans="2:8" x14ac:dyDescent="0.3">
      <c r="B20331" t="s">
        <v>2151</v>
      </c>
      <c r="C20331" s="2">
        <v>45689</v>
      </c>
      <c r="D20331">
        <v>21</v>
      </c>
      <c r="E20331">
        <v>20</v>
      </c>
      <c r="F20331">
        <v>1</v>
      </c>
      <c r="G20331">
        <v>3</v>
      </c>
      <c r="H20331">
        <v>4</v>
      </c>
    </row>
    <row r="20332" spans="2:8" x14ac:dyDescent="0.3">
      <c r="B20332" t="s">
        <v>2151</v>
      </c>
      <c r="C20332" s="2">
        <v>45717</v>
      </c>
      <c r="D20332">
        <v>23</v>
      </c>
      <c r="E20332">
        <v>19</v>
      </c>
      <c r="F20332">
        <v>4</v>
      </c>
      <c r="G20332">
        <v>4</v>
      </c>
      <c r="H20332">
        <v>0</v>
      </c>
    </row>
    <row r="20333" spans="2:8" x14ac:dyDescent="0.3">
      <c r="B20333" t="s">
        <v>2151</v>
      </c>
      <c r="C20333" s="2">
        <v>45748</v>
      </c>
      <c r="D20333">
        <v>21</v>
      </c>
      <c r="E20333">
        <v>18</v>
      </c>
      <c r="F20333">
        <v>3</v>
      </c>
      <c r="G20333">
        <v>1</v>
      </c>
      <c r="H20333">
        <v>6</v>
      </c>
    </row>
    <row r="20334" spans="2:8" x14ac:dyDescent="0.3">
      <c r="B20334" t="s">
        <v>2151</v>
      </c>
      <c r="C20334" s="2">
        <v>45778</v>
      </c>
      <c r="D20334">
        <v>23</v>
      </c>
      <c r="E20334">
        <v>19</v>
      </c>
      <c r="F20334">
        <v>4</v>
      </c>
      <c r="G20334">
        <v>3</v>
      </c>
      <c r="H20334">
        <v>8</v>
      </c>
    </row>
    <row r="20335" spans="2:8" x14ac:dyDescent="0.3">
      <c r="B20335" t="s">
        <v>2151</v>
      </c>
      <c r="C20335" s="2">
        <v>45809</v>
      </c>
      <c r="D20335">
        <v>20</v>
      </c>
      <c r="E20335">
        <v>17</v>
      </c>
      <c r="F20335">
        <v>3</v>
      </c>
      <c r="G20335">
        <v>3</v>
      </c>
      <c r="H20335">
        <v>8</v>
      </c>
    </row>
    <row r="20336" spans="2:8" x14ac:dyDescent="0.3">
      <c r="B20336" t="s">
        <v>2151</v>
      </c>
      <c r="C20336" s="2">
        <v>45839</v>
      </c>
      <c r="D20336">
        <v>20</v>
      </c>
      <c r="E20336">
        <v>16</v>
      </c>
      <c r="F20336">
        <v>4</v>
      </c>
      <c r="G20336">
        <v>2</v>
      </c>
      <c r="H20336">
        <v>10</v>
      </c>
    </row>
    <row r="20337" spans="2:8" x14ac:dyDescent="0.3">
      <c r="B20337" t="s">
        <v>2151</v>
      </c>
      <c r="C20337" s="2">
        <v>45870</v>
      </c>
      <c r="D20337">
        <v>23</v>
      </c>
      <c r="E20337">
        <v>22</v>
      </c>
      <c r="F20337">
        <v>1</v>
      </c>
      <c r="G20337">
        <v>0</v>
      </c>
      <c r="H20337">
        <v>0</v>
      </c>
    </row>
    <row r="20338" spans="2:8" x14ac:dyDescent="0.3">
      <c r="B20338" t="s">
        <v>2151</v>
      </c>
      <c r="C20338" s="2">
        <v>45901</v>
      </c>
      <c r="D20338">
        <v>21</v>
      </c>
      <c r="E20338">
        <v>18</v>
      </c>
      <c r="F20338">
        <v>3</v>
      </c>
      <c r="G20338">
        <v>3</v>
      </c>
      <c r="H20338">
        <v>12</v>
      </c>
    </row>
    <row r="20339" spans="2:8" x14ac:dyDescent="0.3">
      <c r="B20339" t="s">
        <v>2151</v>
      </c>
      <c r="C20339" s="2">
        <v>45931</v>
      </c>
      <c r="D20339">
        <v>21</v>
      </c>
      <c r="E20339">
        <v>18</v>
      </c>
      <c r="F20339">
        <v>3</v>
      </c>
      <c r="G20339">
        <v>0</v>
      </c>
      <c r="H20339">
        <v>4</v>
      </c>
    </row>
    <row r="20340" spans="2:8" x14ac:dyDescent="0.3">
      <c r="B20340" t="s">
        <v>2151</v>
      </c>
      <c r="C20340" s="2">
        <v>45962</v>
      </c>
      <c r="D20340">
        <v>22</v>
      </c>
      <c r="E20340">
        <v>20</v>
      </c>
      <c r="F20340">
        <v>2</v>
      </c>
      <c r="G20340">
        <v>3</v>
      </c>
      <c r="H20340">
        <v>12</v>
      </c>
    </row>
    <row r="20341" spans="2:8" x14ac:dyDescent="0.3">
      <c r="B20341" t="s">
        <v>2151</v>
      </c>
      <c r="C20341" s="2">
        <v>45992</v>
      </c>
      <c r="D20341">
        <v>23</v>
      </c>
      <c r="E20341">
        <v>21</v>
      </c>
      <c r="F20341">
        <v>2</v>
      </c>
      <c r="G20341">
        <v>1</v>
      </c>
      <c r="H20341">
        <v>8</v>
      </c>
    </row>
    <row r="20342" spans="2:8" x14ac:dyDescent="0.3">
      <c r="B20342" t="s">
        <v>2152</v>
      </c>
      <c r="C20342" s="2">
        <v>45658</v>
      </c>
      <c r="D20342">
        <v>21</v>
      </c>
      <c r="E20342">
        <v>19</v>
      </c>
      <c r="F20342">
        <v>2</v>
      </c>
      <c r="G20342">
        <v>0</v>
      </c>
      <c r="H20342">
        <v>6</v>
      </c>
    </row>
    <row r="20343" spans="2:8" x14ac:dyDescent="0.3">
      <c r="B20343" t="s">
        <v>2152</v>
      </c>
      <c r="C20343" s="2">
        <v>45689</v>
      </c>
      <c r="D20343">
        <v>20</v>
      </c>
      <c r="E20343">
        <v>18</v>
      </c>
      <c r="F20343">
        <v>2</v>
      </c>
      <c r="G20343">
        <v>0</v>
      </c>
      <c r="H20343">
        <v>10</v>
      </c>
    </row>
    <row r="20344" spans="2:8" x14ac:dyDescent="0.3">
      <c r="B20344" t="s">
        <v>2152</v>
      </c>
      <c r="C20344" s="2">
        <v>45717</v>
      </c>
      <c r="D20344">
        <v>21</v>
      </c>
      <c r="E20344">
        <v>19</v>
      </c>
      <c r="F20344">
        <v>2</v>
      </c>
      <c r="G20344">
        <v>4</v>
      </c>
      <c r="H20344">
        <v>6</v>
      </c>
    </row>
    <row r="20345" spans="2:8" x14ac:dyDescent="0.3">
      <c r="B20345" t="s">
        <v>2152</v>
      </c>
      <c r="C20345" s="2">
        <v>45748</v>
      </c>
      <c r="D20345">
        <v>20</v>
      </c>
      <c r="E20345">
        <v>17</v>
      </c>
      <c r="F20345">
        <v>3</v>
      </c>
      <c r="G20345">
        <v>3</v>
      </c>
      <c r="H20345">
        <v>4</v>
      </c>
    </row>
    <row r="20346" spans="2:8" x14ac:dyDescent="0.3">
      <c r="B20346" t="s">
        <v>2152</v>
      </c>
      <c r="C20346" s="2">
        <v>45778</v>
      </c>
      <c r="D20346">
        <v>23</v>
      </c>
      <c r="E20346">
        <v>22</v>
      </c>
      <c r="F20346">
        <v>1</v>
      </c>
      <c r="G20346">
        <v>1</v>
      </c>
      <c r="H20346">
        <v>0</v>
      </c>
    </row>
    <row r="20347" spans="2:8" x14ac:dyDescent="0.3">
      <c r="B20347" t="s">
        <v>2152</v>
      </c>
      <c r="C20347" s="2">
        <v>45809</v>
      </c>
      <c r="D20347">
        <v>20</v>
      </c>
      <c r="E20347">
        <v>19</v>
      </c>
      <c r="F20347">
        <v>1</v>
      </c>
      <c r="G20347">
        <v>3</v>
      </c>
      <c r="H20347">
        <v>6</v>
      </c>
    </row>
    <row r="20348" spans="2:8" x14ac:dyDescent="0.3">
      <c r="B20348" t="s">
        <v>2152</v>
      </c>
      <c r="C20348" s="2">
        <v>45839</v>
      </c>
      <c r="D20348">
        <v>20</v>
      </c>
      <c r="E20348">
        <v>17</v>
      </c>
      <c r="F20348">
        <v>3</v>
      </c>
      <c r="G20348">
        <v>3</v>
      </c>
      <c r="H20348">
        <v>0</v>
      </c>
    </row>
    <row r="20349" spans="2:8" x14ac:dyDescent="0.3">
      <c r="B20349" t="s">
        <v>2152</v>
      </c>
      <c r="C20349" s="2">
        <v>45870</v>
      </c>
      <c r="D20349">
        <v>22</v>
      </c>
      <c r="E20349">
        <v>18</v>
      </c>
      <c r="F20349">
        <v>4</v>
      </c>
      <c r="G20349">
        <v>4</v>
      </c>
      <c r="H20349">
        <v>0</v>
      </c>
    </row>
    <row r="20350" spans="2:8" x14ac:dyDescent="0.3">
      <c r="B20350" t="s">
        <v>2152</v>
      </c>
      <c r="C20350" s="2">
        <v>45901</v>
      </c>
      <c r="D20350">
        <v>21</v>
      </c>
      <c r="E20350">
        <v>20</v>
      </c>
      <c r="F20350">
        <v>1</v>
      </c>
      <c r="G20350">
        <v>3</v>
      </c>
      <c r="H20350">
        <v>4</v>
      </c>
    </row>
    <row r="20351" spans="2:8" x14ac:dyDescent="0.3">
      <c r="B20351" t="s">
        <v>2152</v>
      </c>
      <c r="C20351" s="2">
        <v>45931</v>
      </c>
      <c r="D20351">
        <v>21</v>
      </c>
      <c r="E20351">
        <v>17</v>
      </c>
      <c r="F20351">
        <v>4</v>
      </c>
      <c r="G20351">
        <v>3</v>
      </c>
      <c r="H20351">
        <v>2</v>
      </c>
    </row>
    <row r="20352" spans="2:8" x14ac:dyDescent="0.3">
      <c r="B20352" t="s">
        <v>2152</v>
      </c>
      <c r="C20352" s="2">
        <v>45962</v>
      </c>
      <c r="D20352">
        <v>21</v>
      </c>
      <c r="E20352">
        <v>19</v>
      </c>
      <c r="F20352">
        <v>2</v>
      </c>
      <c r="G20352">
        <v>2</v>
      </c>
      <c r="H20352">
        <v>6</v>
      </c>
    </row>
    <row r="20353" spans="2:8" x14ac:dyDescent="0.3">
      <c r="B20353" t="s">
        <v>2152</v>
      </c>
      <c r="C20353" s="2">
        <v>45992</v>
      </c>
      <c r="D20353">
        <v>23</v>
      </c>
      <c r="E20353">
        <v>22</v>
      </c>
      <c r="F20353">
        <v>1</v>
      </c>
      <c r="G20353">
        <v>4</v>
      </c>
      <c r="H20353">
        <v>12</v>
      </c>
    </row>
    <row r="20354" spans="2:8" x14ac:dyDescent="0.3">
      <c r="B20354" t="s">
        <v>2153</v>
      </c>
      <c r="C20354" s="2">
        <v>45658</v>
      </c>
      <c r="D20354">
        <v>23</v>
      </c>
      <c r="E20354">
        <v>22</v>
      </c>
      <c r="F20354">
        <v>1</v>
      </c>
      <c r="G20354">
        <v>0</v>
      </c>
      <c r="H20354">
        <v>6</v>
      </c>
    </row>
    <row r="20355" spans="2:8" x14ac:dyDescent="0.3">
      <c r="B20355" t="s">
        <v>2153</v>
      </c>
      <c r="C20355" s="2">
        <v>45689</v>
      </c>
      <c r="D20355">
        <v>21</v>
      </c>
      <c r="E20355">
        <v>17</v>
      </c>
      <c r="F20355">
        <v>4</v>
      </c>
      <c r="G20355">
        <v>0</v>
      </c>
      <c r="H20355">
        <v>12</v>
      </c>
    </row>
    <row r="20356" spans="2:8" x14ac:dyDescent="0.3">
      <c r="B20356" t="s">
        <v>2153</v>
      </c>
      <c r="C20356" s="2">
        <v>45717</v>
      </c>
      <c r="D20356">
        <v>21</v>
      </c>
      <c r="E20356">
        <v>17</v>
      </c>
      <c r="F20356">
        <v>4</v>
      </c>
      <c r="G20356">
        <v>1</v>
      </c>
      <c r="H20356">
        <v>10</v>
      </c>
    </row>
    <row r="20357" spans="2:8" x14ac:dyDescent="0.3">
      <c r="B20357" t="s">
        <v>2153</v>
      </c>
      <c r="C20357" s="2">
        <v>45748</v>
      </c>
      <c r="D20357">
        <v>21</v>
      </c>
      <c r="E20357">
        <v>17</v>
      </c>
      <c r="F20357">
        <v>4</v>
      </c>
      <c r="G20357">
        <v>1</v>
      </c>
      <c r="H20357">
        <v>0</v>
      </c>
    </row>
    <row r="20358" spans="2:8" x14ac:dyDescent="0.3">
      <c r="B20358" t="s">
        <v>2153</v>
      </c>
      <c r="C20358" s="2">
        <v>45778</v>
      </c>
      <c r="D20358">
        <v>23</v>
      </c>
      <c r="E20358">
        <v>20</v>
      </c>
      <c r="F20358">
        <v>3</v>
      </c>
      <c r="G20358">
        <v>1</v>
      </c>
      <c r="H20358">
        <v>8</v>
      </c>
    </row>
    <row r="20359" spans="2:8" x14ac:dyDescent="0.3">
      <c r="B20359" t="s">
        <v>2153</v>
      </c>
      <c r="C20359" s="2">
        <v>45809</v>
      </c>
      <c r="D20359">
        <v>22</v>
      </c>
      <c r="E20359">
        <v>20</v>
      </c>
      <c r="F20359">
        <v>2</v>
      </c>
      <c r="G20359">
        <v>1</v>
      </c>
      <c r="H20359">
        <v>2</v>
      </c>
    </row>
    <row r="20360" spans="2:8" x14ac:dyDescent="0.3">
      <c r="B20360" t="s">
        <v>2153</v>
      </c>
      <c r="C20360" s="2">
        <v>45839</v>
      </c>
      <c r="D20360">
        <v>23</v>
      </c>
      <c r="E20360">
        <v>23</v>
      </c>
      <c r="F20360">
        <v>0</v>
      </c>
      <c r="G20360">
        <v>3</v>
      </c>
      <c r="H20360">
        <v>10</v>
      </c>
    </row>
    <row r="20361" spans="2:8" x14ac:dyDescent="0.3">
      <c r="B20361" t="s">
        <v>2153</v>
      </c>
      <c r="C20361" s="2">
        <v>45870</v>
      </c>
      <c r="D20361">
        <v>21</v>
      </c>
      <c r="E20361">
        <v>18</v>
      </c>
      <c r="F20361">
        <v>3</v>
      </c>
      <c r="G20361">
        <v>3</v>
      </c>
      <c r="H20361">
        <v>2</v>
      </c>
    </row>
    <row r="20362" spans="2:8" x14ac:dyDescent="0.3">
      <c r="B20362" t="s">
        <v>2153</v>
      </c>
      <c r="C20362" s="2">
        <v>45901</v>
      </c>
      <c r="D20362">
        <v>22</v>
      </c>
      <c r="E20362">
        <v>21</v>
      </c>
      <c r="F20362">
        <v>1</v>
      </c>
      <c r="G20362">
        <v>4</v>
      </c>
      <c r="H20362">
        <v>6</v>
      </c>
    </row>
    <row r="20363" spans="2:8" x14ac:dyDescent="0.3">
      <c r="B20363" t="s">
        <v>2153</v>
      </c>
      <c r="C20363" s="2">
        <v>45931</v>
      </c>
      <c r="D20363">
        <v>23</v>
      </c>
      <c r="E20363">
        <v>19</v>
      </c>
      <c r="F20363">
        <v>4</v>
      </c>
      <c r="G20363">
        <v>1</v>
      </c>
      <c r="H20363">
        <v>8</v>
      </c>
    </row>
    <row r="20364" spans="2:8" x14ac:dyDescent="0.3">
      <c r="B20364" t="s">
        <v>2153</v>
      </c>
      <c r="C20364" s="2">
        <v>45962</v>
      </c>
      <c r="D20364">
        <v>20</v>
      </c>
      <c r="E20364">
        <v>20</v>
      </c>
      <c r="F20364">
        <v>0</v>
      </c>
      <c r="G20364">
        <v>0</v>
      </c>
      <c r="H20364">
        <v>10</v>
      </c>
    </row>
    <row r="20365" spans="2:8" x14ac:dyDescent="0.3">
      <c r="B20365" t="s">
        <v>2153</v>
      </c>
      <c r="C20365" s="2">
        <v>45992</v>
      </c>
      <c r="D20365">
        <v>21</v>
      </c>
      <c r="E20365">
        <v>17</v>
      </c>
      <c r="F20365">
        <v>4</v>
      </c>
      <c r="G20365">
        <v>4</v>
      </c>
      <c r="H20365">
        <v>12</v>
      </c>
    </row>
    <row r="20366" spans="2:8" x14ac:dyDescent="0.3">
      <c r="B20366" t="s">
        <v>2154</v>
      </c>
      <c r="C20366" s="2">
        <v>45658</v>
      </c>
      <c r="D20366">
        <v>22</v>
      </c>
      <c r="E20366">
        <v>22</v>
      </c>
      <c r="F20366">
        <v>0</v>
      </c>
      <c r="G20366">
        <v>1</v>
      </c>
      <c r="H20366">
        <v>4</v>
      </c>
    </row>
    <row r="20367" spans="2:8" x14ac:dyDescent="0.3">
      <c r="B20367" t="s">
        <v>2154</v>
      </c>
      <c r="C20367" s="2">
        <v>45689</v>
      </c>
      <c r="D20367">
        <v>20</v>
      </c>
      <c r="E20367">
        <v>19</v>
      </c>
      <c r="F20367">
        <v>1</v>
      </c>
      <c r="G20367">
        <v>4</v>
      </c>
      <c r="H20367">
        <v>4</v>
      </c>
    </row>
    <row r="20368" spans="2:8" x14ac:dyDescent="0.3">
      <c r="B20368" t="s">
        <v>2154</v>
      </c>
      <c r="C20368" s="2">
        <v>45717</v>
      </c>
      <c r="D20368">
        <v>20</v>
      </c>
      <c r="E20368">
        <v>18</v>
      </c>
      <c r="F20368">
        <v>2</v>
      </c>
      <c r="G20368">
        <v>1</v>
      </c>
      <c r="H20368">
        <v>2</v>
      </c>
    </row>
    <row r="20369" spans="2:8" x14ac:dyDescent="0.3">
      <c r="B20369" t="s">
        <v>2154</v>
      </c>
      <c r="C20369" s="2">
        <v>45748</v>
      </c>
      <c r="D20369">
        <v>22</v>
      </c>
      <c r="E20369">
        <v>19</v>
      </c>
      <c r="F20369">
        <v>3</v>
      </c>
      <c r="G20369">
        <v>1</v>
      </c>
      <c r="H20369">
        <v>6</v>
      </c>
    </row>
    <row r="20370" spans="2:8" x14ac:dyDescent="0.3">
      <c r="B20370" t="s">
        <v>2154</v>
      </c>
      <c r="C20370" s="2">
        <v>45778</v>
      </c>
      <c r="D20370">
        <v>20</v>
      </c>
      <c r="E20370">
        <v>17</v>
      </c>
      <c r="F20370">
        <v>3</v>
      </c>
      <c r="G20370">
        <v>1</v>
      </c>
      <c r="H20370">
        <v>8</v>
      </c>
    </row>
    <row r="20371" spans="2:8" x14ac:dyDescent="0.3">
      <c r="B20371" t="s">
        <v>2154</v>
      </c>
      <c r="C20371" s="2">
        <v>45809</v>
      </c>
      <c r="D20371">
        <v>23</v>
      </c>
      <c r="E20371">
        <v>20</v>
      </c>
      <c r="F20371">
        <v>3</v>
      </c>
      <c r="G20371">
        <v>3</v>
      </c>
      <c r="H20371">
        <v>8</v>
      </c>
    </row>
    <row r="20372" spans="2:8" x14ac:dyDescent="0.3">
      <c r="B20372" t="s">
        <v>2154</v>
      </c>
      <c r="C20372" s="2">
        <v>45839</v>
      </c>
      <c r="D20372">
        <v>21</v>
      </c>
      <c r="E20372">
        <v>20</v>
      </c>
      <c r="F20372">
        <v>1</v>
      </c>
      <c r="G20372">
        <v>1</v>
      </c>
      <c r="H20372">
        <v>16</v>
      </c>
    </row>
    <row r="20373" spans="2:8" x14ac:dyDescent="0.3">
      <c r="B20373" t="s">
        <v>2154</v>
      </c>
      <c r="C20373" s="2">
        <v>45870</v>
      </c>
      <c r="D20373">
        <v>22</v>
      </c>
      <c r="E20373">
        <v>20</v>
      </c>
      <c r="F20373">
        <v>2</v>
      </c>
      <c r="G20373">
        <v>2</v>
      </c>
      <c r="H20373">
        <v>6</v>
      </c>
    </row>
    <row r="20374" spans="2:8" x14ac:dyDescent="0.3">
      <c r="B20374" t="s">
        <v>2154</v>
      </c>
      <c r="C20374" s="2">
        <v>45901</v>
      </c>
      <c r="D20374">
        <v>21</v>
      </c>
      <c r="E20374">
        <v>19</v>
      </c>
      <c r="F20374">
        <v>2</v>
      </c>
      <c r="G20374">
        <v>4</v>
      </c>
      <c r="H20374">
        <v>6</v>
      </c>
    </row>
    <row r="20375" spans="2:8" x14ac:dyDescent="0.3">
      <c r="B20375" t="s">
        <v>2154</v>
      </c>
      <c r="C20375" s="2">
        <v>45931</v>
      </c>
      <c r="D20375">
        <v>20</v>
      </c>
      <c r="E20375">
        <v>16</v>
      </c>
      <c r="F20375">
        <v>4</v>
      </c>
      <c r="G20375">
        <v>2</v>
      </c>
      <c r="H20375">
        <v>6</v>
      </c>
    </row>
    <row r="20376" spans="2:8" x14ac:dyDescent="0.3">
      <c r="B20376" t="s">
        <v>2154</v>
      </c>
      <c r="C20376" s="2">
        <v>45962</v>
      </c>
      <c r="D20376">
        <v>23</v>
      </c>
      <c r="E20376">
        <v>21</v>
      </c>
      <c r="F20376">
        <v>2</v>
      </c>
      <c r="G20376">
        <v>1</v>
      </c>
      <c r="H20376">
        <v>6</v>
      </c>
    </row>
    <row r="20377" spans="2:8" x14ac:dyDescent="0.3">
      <c r="B20377" t="s">
        <v>2154</v>
      </c>
      <c r="C20377" s="2">
        <v>45992</v>
      </c>
      <c r="D20377">
        <v>23</v>
      </c>
      <c r="E20377">
        <v>21</v>
      </c>
      <c r="F20377">
        <v>2</v>
      </c>
      <c r="G20377">
        <v>0</v>
      </c>
      <c r="H20377">
        <v>4</v>
      </c>
    </row>
    <row r="20378" spans="2:8" x14ac:dyDescent="0.3">
      <c r="B20378" t="s">
        <v>2155</v>
      </c>
      <c r="C20378" s="2">
        <v>45658</v>
      </c>
      <c r="D20378">
        <v>20</v>
      </c>
      <c r="E20378">
        <v>19</v>
      </c>
      <c r="F20378">
        <v>1</v>
      </c>
      <c r="G20378">
        <v>1</v>
      </c>
      <c r="H20378">
        <v>6</v>
      </c>
    </row>
    <row r="20379" spans="2:8" x14ac:dyDescent="0.3">
      <c r="B20379" t="s">
        <v>2155</v>
      </c>
      <c r="C20379" s="2">
        <v>45689</v>
      </c>
      <c r="D20379">
        <v>20</v>
      </c>
      <c r="E20379">
        <v>16</v>
      </c>
      <c r="F20379">
        <v>4</v>
      </c>
      <c r="G20379">
        <v>1</v>
      </c>
      <c r="H20379">
        <v>0</v>
      </c>
    </row>
    <row r="20380" spans="2:8" x14ac:dyDescent="0.3">
      <c r="B20380" t="s">
        <v>2155</v>
      </c>
      <c r="C20380" s="2">
        <v>45717</v>
      </c>
      <c r="D20380">
        <v>21</v>
      </c>
      <c r="E20380">
        <v>20</v>
      </c>
      <c r="F20380">
        <v>1</v>
      </c>
      <c r="G20380">
        <v>0</v>
      </c>
      <c r="H20380">
        <v>12</v>
      </c>
    </row>
    <row r="20381" spans="2:8" x14ac:dyDescent="0.3">
      <c r="B20381" t="s">
        <v>2155</v>
      </c>
      <c r="C20381" s="2">
        <v>45748</v>
      </c>
      <c r="D20381">
        <v>21</v>
      </c>
      <c r="E20381">
        <v>18</v>
      </c>
      <c r="F20381">
        <v>3</v>
      </c>
      <c r="G20381">
        <v>4</v>
      </c>
      <c r="H20381">
        <v>4</v>
      </c>
    </row>
    <row r="20382" spans="2:8" x14ac:dyDescent="0.3">
      <c r="B20382" t="s">
        <v>2155</v>
      </c>
      <c r="C20382" s="2">
        <v>45778</v>
      </c>
      <c r="D20382">
        <v>20</v>
      </c>
      <c r="E20382">
        <v>18</v>
      </c>
      <c r="F20382">
        <v>2</v>
      </c>
      <c r="G20382">
        <v>2</v>
      </c>
      <c r="H20382">
        <v>0</v>
      </c>
    </row>
    <row r="20383" spans="2:8" x14ac:dyDescent="0.3">
      <c r="B20383" t="s">
        <v>2155</v>
      </c>
      <c r="C20383" s="2">
        <v>45809</v>
      </c>
      <c r="D20383">
        <v>22</v>
      </c>
      <c r="E20383">
        <v>19</v>
      </c>
      <c r="F20383">
        <v>3</v>
      </c>
      <c r="G20383">
        <v>4</v>
      </c>
      <c r="H20383">
        <v>6</v>
      </c>
    </row>
    <row r="20384" spans="2:8" x14ac:dyDescent="0.3">
      <c r="B20384" t="s">
        <v>2155</v>
      </c>
      <c r="C20384" s="2">
        <v>45839</v>
      </c>
      <c r="D20384">
        <v>21</v>
      </c>
      <c r="E20384">
        <v>19</v>
      </c>
      <c r="F20384">
        <v>2</v>
      </c>
      <c r="G20384">
        <v>0</v>
      </c>
      <c r="H20384">
        <v>4</v>
      </c>
    </row>
    <row r="20385" spans="2:8" x14ac:dyDescent="0.3">
      <c r="B20385" t="s">
        <v>2155</v>
      </c>
      <c r="C20385" s="2">
        <v>45870</v>
      </c>
      <c r="D20385">
        <v>23</v>
      </c>
      <c r="E20385">
        <v>23</v>
      </c>
      <c r="F20385">
        <v>0</v>
      </c>
      <c r="G20385">
        <v>2</v>
      </c>
      <c r="H20385">
        <v>2</v>
      </c>
    </row>
    <row r="20386" spans="2:8" x14ac:dyDescent="0.3">
      <c r="B20386" t="s">
        <v>2155</v>
      </c>
      <c r="C20386" s="2">
        <v>45901</v>
      </c>
      <c r="D20386">
        <v>23</v>
      </c>
      <c r="E20386">
        <v>19</v>
      </c>
      <c r="F20386">
        <v>4</v>
      </c>
      <c r="G20386">
        <v>1</v>
      </c>
      <c r="H20386">
        <v>6</v>
      </c>
    </row>
    <row r="20387" spans="2:8" x14ac:dyDescent="0.3">
      <c r="B20387" t="s">
        <v>2155</v>
      </c>
      <c r="C20387" s="2">
        <v>45931</v>
      </c>
      <c r="D20387">
        <v>20</v>
      </c>
      <c r="E20387">
        <v>18</v>
      </c>
      <c r="F20387">
        <v>2</v>
      </c>
      <c r="G20387">
        <v>4</v>
      </c>
      <c r="H20387">
        <v>4</v>
      </c>
    </row>
    <row r="20388" spans="2:8" x14ac:dyDescent="0.3">
      <c r="B20388" t="s">
        <v>2155</v>
      </c>
      <c r="C20388" s="2">
        <v>45962</v>
      </c>
      <c r="D20388">
        <v>23</v>
      </c>
      <c r="E20388">
        <v>21</v>
      </c>
      <c r="F20388">
        <v>2</v>
      </c>
      <c r="G20388">
        <v>2</v>
      </c>
      <c r="H20388">
        <v>8</v>
      </c>
    </row>
    <row r="20389" spans="2:8" x14ac:dyDescent="0.3">
      <c r="B20389" t="s">
        <v>2155</v>
      </c>
      <c r="C20389" s="2">
        <v>45992</v>
      </c>
      <c r="D20389">
        <v>22</v>
      </c>
      <c r="E20389">
        <v>19</v>
      </c>
      <c r="F20389">
        <v>3</v>
      </c>
      <c r="G20389">
        <v>1</v>
      </c>
      <c r="H20389">
        <v>8</v>
      </c>
    </row>
    <row r="20390" spans="2:8" x14ac:dyDescent="0.3">
      <c r="B20390" t="s">
        <v>2156</v>
      </c>
      <c r="C20390" s="2">
        <v>45658</v>
      </c>
      <c r="D20390">
        <v>23</v>
      </c>
      <c r="E20390">
        <v>20</v>
      </c>
      <c r="F20390">
        <v>3</v>
      </c>
      <c r="G20390">
        <v>3</v>
      </c>
      <c r="H20390">
        <v>0</v>
      </c>
    </row>
    <row r="20391" spans="2:8" x14ac:dyDescent="0.3">
      <c r="B20391" t="s">
        <v>2156</v>
      </c>
      <c r="C20391" s="2">
        <v>45689</v>
      </c>
      <c r="D20391">
        <v>23</v>
      </c>
      <c r="E20391">
        <v>20</v>
      </c>
      <c r="F20391">
        <v>3</v>
      </c>
      <c r="G20391">
        <v>0</v>
      </c>
      <c r="H20391">
        <v>0</v>
      </c>
    </row>
    <row r="20392" spans="2:8" x14ac:dyDescent="0.3">
      <c r="B20392" t="s">
        <v>2156</v>
      </c>
      <c r="C20392" s="2">
        <v>45717</v>
      </c>
      <c r="D20392">
        <v>23</v>
      </c>
      <c r="E20392">
        <v>19</v>
      </c>
      <c r="F20392">
        <v>4</v>
      </c>
      <c r="G20392">
        <v>4</v>
      </c>
      <c r="H20392">
        <v>6</v>
      </c>
    </row>
    <row r="20393" spans="2:8" x14ac:dyDescent="0.3">
      <c r="B20393" t="s">
        <v>2156</v>
      </c>
      <c r="C20393" s="2">
        <v>45748</v>
      </c>
      <c r="D20393">
        <v>22</v>
      </c>
      <c r="E20393">
        <v>18</v>
      </c>
      <c r="F20393">
        <v>4</v>
      </c>
      <c r="G20393">
        <v>0</v>
      </c>
      <c r="H20393">
        <v>2</v>
      </c>
    </row>
    <row r="20394" spans="2:8" x14ac:dyDescent="0.3">
      <c r="B20394" t="s">
        <v>2156</v>
      </c>
      <c r="C20394" s="2">
        <v>45778</v>
      </c>
      <c r="D20394">
        <v>21</v>
      </c>
      <c r="E20394">
        <v>19</v>
      </c>
      <c r="F20394">
        <v>2</v>
      </c>
      <c r="G20394">
        <v>3</v>
      </c>
      <c r="H20394">
        <v>2</v>
      </c>
    </row>
    <row r="20395" spans="2:8" x14ac:dyDescent="0.3">
      <c r="B20395" t="s">
        <v>2156</v>
      </c>
      <c r="C20395" s="2">
        <v>45809</v>
      </c>
      <c r="D20395">
        <v>22</v>
      </c>
      <c r="E20395">
        <v>22</v>
      </c>
      <c r="F20395">
        <v>0</v>
      </c>
      <c r="G20395">
        <v>2</v>
      </c>
      <c r="H20395">
        <v>8</v>
      </c>
    </row>
    <row r="20396" spans="2:8" x14ac:dyDescent="0.3">
      <c r="B20396" t="s">
        <v>2156</v>
      </c>
      <c r="C20396" s="2">
        <v>45839</v>
      </c>
      <c r="D20396">
        <v>22</v>
      </c>
      <c r="E20396">
        <v>18</v>
      </c>
      <c r="F20396">
        <v>4</v>
      </c>
      <c r="G20396">
        <v>3</v>
      </c>
      <c r="H20396">
        <v>12</v>
      </c>
    </row>
    <row r="20397" spans="2:8" x14ac:dyDescent="0.3">
      <c r="B20397" t="s">
        <v>2156</v>
      </c>
      <c r="C20397" s="2">
        <v>45870</v>
      </c>
      <c r="D20397">
        <v>20</v>
      </c>
      <c r="E20397">
        <v>16</v>
      </c>
      <c r="F20397">
        <v>4</v>
      </c>
      <c r="G20397">
        <v>1</v>
      </c>
      <c r="H20397">
        <v>12</v>
      </c>
    </row>
    <row r="20398" spans="2:8" x14ac:dyDescent="0.3">
      <c r="B20398" t="s">
        <v>2156</v>
      </c>
      <c r="C20398" s="2">
        <v>45901</v>
      </c>
      <c r="D20398">
        <v>20</v>
      </c>
      <c r="E20398">
        <v>19</v>
      </c>
      <c r="F20398">
        <v>1</v>
      </c>
      <c r="G20398">
        <v>0</v>
      </c>
      <c r="H20398">
        <v>12</v>
      </c>
    </row>
    <row r="20399" spans="2:8" x14ac:dyDescent="0.3">
      <c r="B20399" t="s">
        <v>2156</v>
      </c>
      <c r="C20399" s="2">
        <v>45931</v>
      </c>
      <c r="D20399">
        <v>23</v>
      </c>
      <c r="E20399">
        <v>19</v>
      </c>
      <c r="F20399">
        <v>4</v>
      </c>
      <c r="G20399">
        <v>3</v>
      </c>
      <c r="H20399">
        <v>10</v>
      </c>
    </row>
    <row r="20400" spans="2:8" x14ac:dyDescent="0.3">
      <c r="B20400" t="s">
        <v>2156</v>
      </c>
      <c r="C20400" s="2">
        <v>45962</v>
      </c>
      <c r="D20400">
        <v>21</v>
      </c>
      <c r="E20400">
        <v>18</v>
      </c>
      <c r="F20400">
        <v>3</v>
      </c>
      <c r="G20400">
        <v>1</v>
      </c>
      <c r="H20400">
        <v>10</v>
      </c>
    </row>
    <row r="20401" spans="2:8" x14ac:dyDescent="0.3">
      <c r="B20401" t="s">
        <v>2156</v>
      </c>
      <c r="C20401" s="2">
        <v>45992</v>
      </c>
      <c r="D20401">
        <v>21</v>
      </c>
      <c r="E20401">
        <v>21</v>
      </c>
      <c r="F20401">
        <v>0</v>
      </c>
      <c r="G20401">
        <v>4</v>
      </c>
      <c r="H20401">
        <v>6</v>
      </c>
    </row>
    <row r="20402" spans="2:8" x14ac:dyDescent="0.3">
      <c r="B20402" t="s">
        <v>2157</v>
      </c>
      <c r="C20402" s="2">
        <v>45658</v>
      </c>
      <c r="D20402">
        <v>22</v>
      </c>
      <c r="E20402">
        <v>21</v>
      </c>
      <c r="F20402">
        <v>1</v>
      </c>
      <c r="G20402">
        <v>0</v>
      </c>
      <c r="H20402">
        <v>0</v>
      </c>
    </row>
    <row r="20403" spans="2:8" x14ac:dyDescent="0.3">
      <c r="B20403" t="s">
        <v>2157</v>
      </c>
      <c r="C20403" s="2">
        <v>45689</v>
      </c>
      <c r="D20403">
        <v>22</v>
      </c>
      <c r="E20403">
        <v>19</v>
      </c>
      <c r="F20403">
        <v>3</v>
      </c>
      <c r="G20403">
        <v>3</v>
      </c>
      <c r="H20403">
        <v>0</v>
      </c>
    </row>
    <row r="20404" spans="2:8" x14ac:dyDescent="0.3">
      <c r="B20404" t="s">
        <v>2157</v>
      </c>
      <c r="C20404" s="2">
        <v>45717</v>
      </c>
      <c r="D20404">
        <v>23</v>
      </c>
      <c r="E20404">
        <v>20</v>
      </c>
      <c r="F20404">
        <v>3</v>
      </c>
      <c r="G20404">
        <v>2</v>
      </c>
      <c r="H20404">
        <v>0</v>
      </c>
    </row>
    <row r="20405" spans="2:8" x14ac:dyDescent="0.3">
      <c r="B20405" t="s">
        <v>2157</v>
      </c>
      <c r="C20405" s="2">
        <v>45748</v>
      </c>
      <c r="D20405">
        <v>20</v>
      </c>
      <c r="E20405">
        <v>18</v>
      </c>
      <c r="F20405">
        <v>2</v>
      </c>
      <c r="G20405">
        <v>3</v>
      </c>
      <c r="H20405">
        <v>6</v>
      </c>
    </row>
    <row r="20406" spans="2:8" x14ac:dyDescent="0.3">
      <c r="B20406" t="s">
        <v>2157</v>
      </c>
      <c r="C20406" s="2">
        <v>45778</v>
      </c>
      <c r="D20406">
        <v>20</v>
      </c>
      <c r="E20406">
        <v>18</v>
      </c>
      <c r="F20406">
        <v>2</v>
      </c>
      <c r="G20406">
        <v>3</v>
      </c>
      <c r="H20406">
        <v>12</v>
      </c>
    </row>
    <row r="20407" spans="2:8" x14ac:dyDescent="0.3">
      <c r="B20407" t="s">
        <v>2157</v>
      </c>
      <c r="C20407" s="2">
        <v>45809</v>
      </c>
      <c r="D20407">
        <v>22</v>
      </c>
      <c r="E20407">
        <v>19</v>
      </c>
      <c r="F20407">
        <v>3</v>
      </c>
      <c r="G20407">
        <v>1</v>
      </c>
      <c r="H20407">
        <v>2</v>
      </c>
    </row>
    <row r="20408" spans="2:8" x14ac:dyDescent="0.3">
      <c r="B20408" t="s">
        <v>2157</v>
      </c>
      <c r="C20408" s="2">
        <v>45839</v>
      </c>
      <c r="D20408">
        <v>23</v>
      </c>
      <c r="E20408">
        <v>20</v>
      </c>
      <c r="F20408">
        <v>3</v>
      </c>
      <c r="G20408">
        <v>3</v>
      </c>
      <c r="H20408">
        <v>10</v>
      </c>
    </row>
    <row r="20409" spans="2:8" x14ac:dyDescent="0.3">
      <c r="B20409" t="s">
        <v>2157</v>
      </c>
      <c r="C20409" s="2">
        <v>45870</v>
      </c>
      <c r="D20409">
        <v>22</v>
      </c>
      <c r="E20409">
        <v>19</v>
      </c>
      <c r="F20409">
        <v>3</v>
      </c>
      <c r="G20409">
        <v>1</v>
      </c>
      <c r="H20409">
        <v>6</v>
      </c>
    </row>
    <row r="20410" spans="2:8" x14ac:dyDescent="0.3">
      <c r="B20410" t="s">
        <v>2157</v>
      </c>
      <c r="C20410" s="2">
        <v>45901</v>
      </c>
      <c r="D20410">
        <v>20</v>
      </c>
      <c r="E20410">
        <v>19</v>
      </c>
      <c r="F20410">
        <v>1</v>
      </c>
      <c r="G20410">
        <v>1</v>
      </c>
      <c r="H20410">
        <v>2</v>
      </c>
    </row>
    <row r="20411" spans="2:8" x14ac:dyDescent="0.3">
      <c r="B20411" t="s">
        <v>2157</v>
      </c>
      <c r="C20411" s="2">
        <v>45931</v>
      </c>
      <c r="D20411">
        <v>21</v>
      </c>
      <c r="E20411">
        <v>21</v>
      </c>
      <c r="F20411">
        <v>0</v>
      </c>
      <c r="G20411">
        <v>3</v>
      </c>
      <c r="H20411">
        <v>6</v>
      </c>
    </row>
    <row r="20412" spans="2:8" x14ac:dyDescent="0.3">
      <c r="B20412" t="s">
        <v>2157</v>
      </c>
      <c r="C20412" s="2">
        <v>45962</v>
      </c>
      <c r="D20412">
        <v>22</v>
      </c>
      <c r="E20412">
        <v>22</v>
      </c>
      <c r="F20412">
        <v>0</v>
      </c>
      <c r="G20412">
        <v>3</v>
      </c>
      <c r="H20412">
        <v>16</v>
      </c>
    </row>
    <row r="20413" spans="2:8" x14ac:dyDescent="0.3">
      <c r="B20413" t="s">
        <v>2157</v>
      </c>
      <c r="C20413" s="2">
        <v>45992</v>
      </c>
      <c r="D20413">
        <v>22</v>
      </c>
      <c r="E20413">
        <v>19</v>
      </c>
      <c r="F20413">
        <v>3</v>
      </c>
      <c r="G20413">
        <v>0</v>
      </c>
      <c r="H20413">
        <v>0</v>
      </c>
    </row>
    <row r="20414" spans="2:8" x14ac:dyDescent="0.3">
      <c r="B20414" t="s">
        <v>2158</v>
      </c>
      <c r="C20414" s="2">
        <v>45658</v>
      </c>
      <c r="D20414">
        <v>22</v>
      </c>
      <c r="E20414">
        <v>22</v>
      </c>
      <c r="F20414">
        <v>0</v>
      </c>
      <c r="G20414">
        <v>1</v>
      </c>
      <c r="H20414">
        <v>10</v>
      </c>
    </row>
    <row r="20415" spans="2:8" x14ac:dyDescent="0.3">
      <c r="B20415" t="s">
        <v>2158</v>
      </c>
      <c r="C20415" s="2">
        <v>45689</v>
      </c>
      <c r="D20415">
        <v>21</v>
      </c>
      <c r="E20415">
        <v>17</v>
      </c>
      <c r="F20415">
        <v>4</v>
      </c>
      <c r="G20415">
        <v>0</v>
      </c>
      <c r="H20415">
        <v>2</v>
      </c>
    </row>
    <row r="20416" spans="2:8" x14ac:dyDescent="0.3">
      <c r="B20416" t="s">
        <v>2158</v>
      </c>
      <c r="C20416" s="2">
        <v>45717</v>
      </c>
      <c r="D20416">
        <v>23</v>
      </c>
      <c r="E20416">
        <v>23</v>
      </c>
      <c r="F20416">
        <v>0</v>
      </c>
      <c r="G20416">
        <v>4</v>
      </c>
      <c r="H20416">
        <v>4</v>
      </c>
    </row>
    <row r="20417" spans="2:8" x14ac:dyDescent="0.3">
      <c r="B20417" t="s">
        <v>2158</v>
      </c>
      <c r="C20417" s="2">
        <v>45748</v>
      </c>
      <c r="D20417">
        <v>20</v>
      </c>
      <c r="E20417">
        <v>19</v>
      </c>
      <c r="F20417">
        <v>1</v>
      </c>
      <c r="G20417">
        <v>2</v>
      </c>
      <c r="H20417">
        <v>4</v>
      </c>
    </row>
    <row r="20418" spans="2:8" x14ac:dyDescent="0.3">
      <c r="B20418" t="s">
        <v>2158</v>
      </c>
      <c r="C20418" s="2">
        <v>45778</v>
      </c>
      <c r="D20418">
        <v>21</v>
      </c>
      <c r="E20418">
        <v>19</v>
      </c>
      <c r="F20418">
        <v>2</v>
      </c>
      <c r="G20418">
        <v>0</v>
      </c>
      <c r="H20418">
        <v>0</v>
      </c>
    </row>
    <row r="20419" spans="2:8" x14ac:dyDescent="0.3">
      <c r="B20419" t="s">
        <v>2158</v>
      </c>
      <c r="C20419" s="2">
        <v>45809</v>
      </c>
      <c r="D20419">
        <v>21</v>
      </c>
      <c r="E20419">
        <v>19</v>
      </c>
      <c r="F20419">
        <v>2</v>
      </c>
      <c r="G20419">
        <v>3</v>
      </c>
      <c r="H20419">
        <v>4</v>
      </c>
    </row>
    <row r="20420" spans="2:8" x14ac:dyDescent="0.3">
      <c r="B20420" t="s">
        <v>2158</v>
      </c>
      <c r="C20420" s="2">
        <v>45839</v>
      </c>
      <c r="D20420">
        <v>22</v>
      </c>
      <c r="E20420">
        <v>21</v>
      </c>
      <c r="F20420">
        <v>1</v>
      </c>
      <c r="G20420">
        <v>1</v>
      </c>
      <c r="H20420">
        <v>4</v>
      </c>
    </row>
    <row r="20421" spans="2:8" x14ac:dyDescent="0.3">
      <c r="B20421" t="s">
        <v>2158</v>
      </c>
      <c r="C20421" s="2">
        <v>45870</v>
      </c>
      <c r="D20421">
        <v>20</v>
      </c>
      <c r="E20421">
        <v>17</v>
      </c>
      <c r="F20421">
        <v>3</v>
      </c>
      <c r="G20421">
        <v>4</v>
      </c>
      <c r="H20421">
        <v>0</v>
      </c>
    </row>
    <row r="20422" spans="2:8" x14ac:dyDescent="0.3">
      <c r="B20422" t="s">
        <v>2158</v>
      </c>
      <c r="C20422" s="2">
        <v>45901</v>
      </c>
      <c r="D20422">
        <v>22</v>
      </c>
      <c r="E20422">
        <v>21</v>
      </c>
      <c r="F20422">
        <v>1</v>
      </c>
      <c r="G20422">
        <v>3</v>
      </c>
      <c r="H20422">
        <v>0</v>
      </c>
    </row>
    <row r="20423" spans="2:8" x14ac:dyDescent="0.3">
      <c r="B20423" t="s">
        <v>2158</v>
      </c>
      <c r="C20423" s="2">
        <v>45931</v>
      </c>
      <c r="D20423">
        <v>21</v>
      </c>
      <c r="E20423">
        <v>18</v>
      </c>
      <c r="F20423">
        <v>3</v>
      </c>
      <c r="G20423">
        <v>2</v>
      </c>
      <c r="H20423">
        <v>10</v>
      </c>
    </row>
    <row r="20424" spans="2:8" x14ac:dyDescent="0.3">
      <c r="B20424" t="s">
        <v>2158</v>
      </c>
      <c r="C20424" s="2">
        <v>45962</v>
      </c>
      <c r="D20424">
        <v>21</v>
      </c>
      <c r="E20424">
        <v>20</v>
      </c>
      <c r="F20424">
        <v>1</v>
      </c>
      <c r="G20424">
        <v>3</v>
      </c>
      <c r="H20424">
        <v>2</v>
      </c>
    </row>
    <row r="20425" spans="2:8" x14ac:dyDescent="0.3">
      <c r="B20425" t="s">
        <v>2158</v>
      </c>
      <c r="C20425" s="2">
        <v>45992</v>
      </c>
      <c r="D20425">
        <v>20</v>
      </c>
      <c r="E20425">
        <v>16</v>
      </c>
      <c r="F20425">
        <v>4</v>
      </c>
      <c r="G20425">
        <v>3</v>
      </c>
      <c r="H20425">
        <v>4</v>
      </c>
    </row>
    <row r="20426" spans="2:8" x14ac:dyDescent="0.3">
      <c r="B20426" t="s">
        <v>2159</v>
      </c>
      <c r="C20426" s="2">
        <v>45658</v>
      </c>
      <c r="D20426">
        <v>22</v>
      </c>
      <c r="E20426">
        <v>19</v>
      </c>
      <c r="F20426">
        <v>3</v>
      </c>
      <c r="G20426">
        <v>3</v>
      </c>
      <c r="H20426">
        <v>8</v>
      </c>
    </row>
    <row r="20427" spans="2:8" x14ac:dyDescent="0.3">
      <c r="B20427" t="s">
        <v>2159</v>
      </c>
      <c r="C20427" s="2">
        <v>45689</v>
      </c>
      <c r="D20427">
        <v>23</v>
      </c>
      <c r="E20427">
        <v>21</v>
      </c>
      <c r="F20427">
        <v>2</v>
      </c>
      <c r="G20427">
        <v>1</v>
      </c>
      <c r="H20427">
        <v>2</v>
      </c>
    </row>
    <row r="20428" spans="2:8" x14ac:dyDescent="0.3">
      <c r="B20428" t="s">
        <v>2159</v>
      </c>
      <c r="C20428" s="2">
        <v>45717</v>
      </c>
      <c r="D20428">
        <v>21</v>
      </c>
      <c r="E20428">
        <v>21</v>
      </c>
      <c r="F20428">
        <v>0</v>
      </c>
      <c r="G20428">
        <v>3</v>
      </c>
      <c r="H20428">
        <v>16</v>
      </c>
    </row>
    <row r="20429" spans="2:8" x14ac:dyDescent="0.3">
      <c r="B20429" t="s">
        <v>2159</v>
      </c>
      <c r="C20429" s="2">
        <v>45748</v>
      </c>
      <c r="D20429">
        <v>22</v>
      </c>
      <c r="E20429">
        <v>20</v>
      </c>
      <c r="F20429">
        <v>2</v>
      </c>
      <c r="G20429">
        <v>1</v>
      </c>
      <c r="H20429">
        <v>0</v>
      </c>
    </row>
    <row r="20430" spans="2:8" x14ac:dyDescent="0.3">
      <c r="B20430" t="s">
        <v>2159</v>
      </c>
      <c r="C20430" s="2">
        <v>45778</v>
      </c>
      <c r="D20430">
        <v>22</v>
      </c>
      <c r="E20430">
        <v>19</v>
      </c>
      <c r="F20430">
        <v>3</v>
      </c>
      <c r="G20430">
        <v>1</v>
      </c>
      <c r="H20430">
        <v>6</v>
      </c>
    </row>
    <row r="20431" spans="2:8" x14ac:dyDescent="0.3">
      <c r="B20431" t="s">
        <v>2159</v>
      </c>
      <c r="C20431" s="2">
        <v>45809</v>
      </c>
      <c r="D20431">
        <v>21</v>
      </c>
      <c r="E20431">
        <v>21</v>
      </c>
      <c r="F20431">
        <v>0</v>
      </c>
      <c r="G20431">
        <v>0</v>
      </c>
      <c r="H20431">
        <v>4</v>
      </c>
    </row>
    <row r="20432" spans="2:8" x14ac:dyDescent="0.3">
      <c r="B20432" t="s">
        <v>2159</v>
      </c>
      <c r="C20432" s="2">
        <v>45839</v>
      </c>
      <c r="D20432">
        <v>23</v>
      </c>
      <c r="E20432">
        <v>19</v>
      </c>
      <c r="F20432">
        <v>4</v>
      </c>
      <c r="G20432">
        <v>2</v>
      </c>
      <c r="H20432">
        <v>4</v>
      </c>
    </row>
    <row r="20433" spans="2:8" x14ac:dyDescent="0.3">
      <c r="B20433" t="s">
        <v>2159</v>
      </c>
      <c r="C20433" s="2">
        <v>45870</v>
      </c>
      <c r="D20433">
        <v>22</v>
      </c>
      <c r="E20433">
        <v>21</v>
      </c>
      <c r="F20433">
        <v>1</v>
      </c>
      <c r="G20433">
        <v>0</v>
      </c>
      <c r="H20433">
        <v>0</v>
      </c>
    </row>
    <row r="20434" spans="2:8" x14ac:dyDescent="0.3">
      <c r="B20434" t="s">
        <v>2159</v>
      </c>
      <c r="C20434" s="2">
        <v>45901</v>
      </c>
      <c r="D20434">
        <v>23</v>
      </c>
      <c r="E20434">
        <v>19</v>
      </c>
      <c r="F20434">
        <v>4</v>
      </c>
      <c r="G20434">
        <v>0</v>
      </c>
      <c r="H20434">
        <v>8</v>
      </c>
    </row>
    <row r="20435" spans="2:8" x14ac:dyDescent="0.3">
      <c r="B20435" t="s">
        <v>2159</v>
      </c>
      <c r="C20435" s="2">
        <v>45931</v>
      </c>
      <c r="D20435">
        <v>21</v>
      </c>
      <c r="E20435">
        <v>17</v>
      </c>
      <c r="F20435">
        <v>4</v>
      </c>
      <c r="G20435">
        <v>4</v>
      </c>
      <c r="H20435">
        <v>6</v>
      </c>
    </row>
    <row r="20436" spans="2:8" x14ac:dyDescent="0.3">
      <c r="B20436" t="s">
        <v>2159</v>
      </c>
      <c r="C20436" s="2">
        <v>45962</v>
      </c>
      <c r="D20436">
        <v>23</v>
      </c>
      <c r="E20436">
        <v>21</v>
      </c>
      <c r="F20436">
        <v>2</v>
      </c>
      <c r="G20436">
        <v>0</v>
      </c>
      <c r="H20436">
        <v>10</v>
      </c>
    </row>
    <row r="20437" spans="2:8" x14ac:dyDescent="0.3">
      <c r="B20437" t="s">
        <v>2159</v>
      </c>
      <c r="C20437" s="2">
        <v>45992</v>
      </c>
      <c r="D20437">
        <v>22</v>
      </c>
      <c r="E20437">
        <v>20</v>
      </c>
      <c r="F20437">
        <v>2</v>
      </c>
      <c r="G20437">
        <v>1</v>
      </c>
      <c r="H20437">
        <v>4</v>
      </c>
    </row>
    <row r="20438" spans="2:8" x14ac:dyDescent="0.3">
      <c r="B20438" t="s">
        <v>2160</v>
      </c>
      <c r="C20438" s="2">
        <v>45658</v>
      </c>
      <c r="D20438">
        <v>23</v>
      </c>
      <c r="E20438">
        <v>23</v>
      </c>
      <c r="F20438">
        <v>0</v>
      </c>
      <c r="G20438">
        <v>0</v>
      </c>
      <c r="H20438">
        <v>8</v>
      </c>
    </row>
    <row r="20439" spans="2:8" x14ac:dyDescent="0.3">
      <c r="B20439" t="s">
        <v>2160</v>
      </c>
      <c r="C20439" s="2">
        <v>45689</v>
      </c>
      <c r="D20439">
        <v>23</v>
      </c>
      <c r="E20439">
        <v>20</v>
      </c>
      <c r="F20439">
        <v>3</v>
      </c>
      <c r="G20439">
        <v>1</v>
      </c>
      <c r="H20439">
        <v>6</v>
      </c>
    </row>
    <row r="20440" spans="2:8" x14ac:dyDescent="0.3">
      <c r="B20440" t="s">
        <v>2160</v>
      </c>
      <c r="C20440" s="2">
        <v>45717</v>
      </c>
      <c r="D20440">
        <v>21</v>
      </c>
      <c r="E20440">
        <v>21</v>
      </c>
      <c r="F20440">
        <v>0</v>
      </c>
      <c r="G20440">
        <v>0</v>
      </c>
      <c r="H20440">
        <v>6</v>
      </c>
    </row>
    <row r="20441" spans="2:8" x14ac:dyDescent="0.3">
      <c r="B20441" t="s">
        <v>2160</v>
      </c>
      <c r="C20441" s="2">
        <v>45748</v>
      </c>
      <c r="D20441">
        <v>21</v>
      </c>
      <c r="E20441">
        <v>20</v>
      </c>
      <c r="F20441">
        <v>1</v>
      </c>
      <c r="G20441">
        <v>0</v>
      </c>
      <c r="H20441">
        <v>2</v>
      </c>
    </row>
    <row r="20442" spans="2:8" x14ac:dyDescent="0.3">
      <c r="B20442" t="s">
        <v>2160</v>
      </c>
      <c r="C20442" s="2">
        <v>45778</v>
      </c>
      <c r="D20442">
        <v>22</v>
      </c>
      <c r="E20442">
        <v>22</v>
      </c>
      <c r="F20442">
        <v>0</v>
      </c>
      <c r="G20442">
        <v>0</v>
      </c>
      <c r="H20442">
        <v>2</v>
      </c>
    </row>
    <row r="20443" spans="2:8" x14ac:dyDescent="0.3">
      <c r="B20443" t="s">
        <v>2160</v>
      </c>
      <c r="C20443" s="2">
        <v>45809</v>
      </c>
      <c r="D20443">
        <v>20</v>
      </c>
      <c r="E20443">
        <v>17</v>
      </c>
      <c r="F20443">
        <v>3</v>
      </c>
      <c r="G20443">
        <v>2</v>
      </c>
      <c r="H20443">
        <v>10</v>
      </c>
    </row>
    <row r="20444" spans="2:8" x14ac:dyDescent="0.3">
      <c r="B20444" t="s">
        <v>2160</v>
      </c>
      <c r="C20444" s="2">
        <v>45839</v>
      </c>
      <c r="D20444">
        <v>21</v>
      </c>
      <c r="E20444">
        <v>20</v>
      </c>
      <c r="F20444">
        <v>1</v>
      </c>
      <c r="G20444">
        <v>2</v>
      </c>
      <c r="H20444">
        <v>0</v>
      </c>
    </row>
    <row r="20445" spans="2:8" x14ac:dyDescent="0.3">
      <c r="B20445" t="s">
        <v>2160</v>
      </c>
      <c r="C20445" s="2">
        <v>45870</v>
      </c>
      <c r="D20445">
        <v>22</v>
      </c>
      <c r="E20445">
        <v>19</v>
      </c>
      <c r="F20445">
        <v>3</v>
      </c>
      <c r="G20445">
        <v>4</v>
      </c>
      <c r="H20445">
        <v>6</v>
      </c>
    </row>
    <row r="20446" spans="2:8" x14ac:dyDescent="0.3">
      <c r="B20446" t="s">
        <v>2160</v>
      </c>
      <c r="C20446" s="2">
        <v>45901</v>
      </c>
      <c r="D20446">
        <v>22</v>
      </c>
      <c r="E20446">
        <v>18</v>
      </c>
      <c r="F20446">
        <v>4</v>
      </c>
      <c r="G20446">
        <v>3</v>
      </c>
      <c r="H20446">
        <v>16</v>
      </c>
    </row>
    <row r="20447" spans="2:8" x14ac:dyDescent="0.3">
      <c r="B20447" t="s">
        <v>2160</v>
      </c>
      <c r="C20447" s="2">
        <v>45931</v>
      </c>
      <c r="D20447">
        <v>22</v>
      </c>
      <c r="E20447">
        <v>18</v>
      </c>
      <c r="F20447">
        <v>4</v>
      </c>
      <c r="G20447">
        <v>2</v>
      </c>
      <c r="H20447">
        <v>6</v>
      </c>
    </row>
    <row r="20448" spans="2:8" x14ac:dyDescent="0.3">
      <c r="B20448" t="s">
        <v>2160</v>
      </c>
      <c r="C20448" s="2">
        <v>45962</v>
      </c>
      <c r="D20448">
        <v>23</v>
      </c>
      <c r="E20448">
        <v>20</v>
      </c>
      <c r="F20448">
        <v>3</v>
      </c>
      <c r="G20448">
        <v>1</v>
      </c>
      <c r="H20448">
        <v>4</v>
      </c>
    </row>
    <row r="20449" spans="2:8" x14ac:dyDescent="0.3">
      <c r="B20449" t="s">
        <v>2160</v>
      </c>
      <c r="C20449" s="2">
        <v>45992</v>
      </c>
      <c r="D20449">
        <v>22</v>
      </c>
      <c r="E20449">
        <v>20</v>
      </c>
      <c r="F20449">
        <v>2</v>
      </c>
      <c r="G20449">
        <v>1</v>
      </c>
      <c r="H20449">
        <v>8</v>
      </c>
    </row>
    <row r="20450" spans="2:8" x14ac:dyDescent="0.3">
      <c r="B20450" t="s">
        <v>2161</v>
      </c>
      <c r="C20450" s="2">
        <v>45658</v>
      </c>
      <c r="D20450">
        <v>20</v>
      </c>
      <c r="E20450">
        <v>19</v>
      </c>
      <c r="F20450">
        <v>1</v>
      </c>
      <c r="G20450">
        <v>2</v>
      </c>
      <c r="H20450">
        <v>0</v>
      </c>
    </row>
    <row r="20451" spans="2:8" x14ac:dyDescent="0.3">
      <c r="B20451" t="s">
        <v>2161</v>
      </c>
      <c r="C20451" s="2">
        <v>45689</v>
      </c>
      <c r="D20451">
        <v>22</v>
      </c>
      <c r="E20451">
        <v>18</v>
      </c>
      <c r="F20451">
        <v>4</v>
      </c>
      <c r="G20451">
        <v>2</v>
      </c>
      <c r="H20451">
        <v>12</v>
      </c>
    </row>
    <row r="20452" spans="2:8" x14ac:dyDescent="0.3">
      <c r="B20452" t="s">
        <v>2161</v>
      </c>
      <c r="C20452" s="2">
        <v>45717</v>
      </c>
      <c r="D20452">
        <v>20</v>
      </c>
      <c r="E20452">
        <v>17</v>
      </c>
      <c r="F20452">
        <v>3</v>
      </c>
      <c r="G20452">
        <v>2</v>
      </c>
      <c r="H20452">
        <v>6</v>
      </c>
    </row>
    <row r="20453" spans="2:8" x14ac:dyDescent="0.3">
      <c r="B20453" t="s">
        <v>2161</v>
      </c>
      <c r="C20453" s="2">
        <v>45748</v>
      </c>
      <c r="D20453">
        <v>21</v>
      </c>
      <c r="E20453">
        <v>18</v>
      </c>
      <c r="F20453">
        <v>3</v>
      </c>
      <c r="G20453">
        <v>3</v>
      </c>
      <c r="H20453">
        <v>6</v>
      </c>
    </row>
    <row r="20454" spans="2:8" x14ac:dyDescent="0.3">
      <c r="B20454" t="s">
        <v>2161</v>
      </c>
      <c r="C20454" s="2">
        <v>45778</v>
      </c>
      <c r="D20454">
        <v>21</v>
      </c>
      <c r="E20454">
        <v>17</v>
      </c>
      <c r="F20454">
        <v>4</v>
      </c>
      <c r="G20454">
        <v>4</v>
      </c>
      <c r="H20454">
        <v>0</v>
      </c>
    </row>
    <row r="20455" spans="2:8" x14ac:dyDescent="0.3">
      <c r="B20455" t="s">
        <v>2161</v>
      </c>
      <c r="C20455" s="2">
        <v>45809</v>
      </c>
      <c r="D20455">
        <v>21</v>
      </c>
      <c r="E20455">
        <v>17</v>
      </c>
      <c r="F20455">
        <v>4</v>
      </c>
      <c r="G20455">
        <v>0</v>
      </c>
      <c r="H20455">
        <v>6</v>
      </c>
    </row>
    <row r="20456" spans="2:8" x14ac:dyDescent="0.3">
      <c r="B20456" t="s">
        <v>2161</v>
      </c>
      <c r="C20456" s="2">
        <v>45839</v>
      </c>
      <c r="D20456">
        <v>23</v>
      </c>
      <c r="E20456">
        <v>19</v>
      </c>
      <c r="F20456">
        <v>4</v>
      </c>
      <c r="G20456">
        <v>2</v>
      </c>
      <c r="H20456">
        <v>8</v>
      </c>
    </row>
    <row r="20457" spans="2:8" x14ac:dyDescent="0.3">
      <c r="B20457" t="s">
        <v>2161</v>
      </c>
      <c r="C20457" s="2">
        <v>45870</v>
      </c>
      <c r="D20457">
        <v>23</v>
      </c>
      <c r="E20457">
        <v>22</v>
      </c>
      <c r="F20457">
        <v>1</v>
      </c>
      <c r="G20457">
        <v>1</v>
      </c>
      <c r="H20457">
        <v>8</v>
      </c>
    </row>
    <row r="20458" spans="2:8" x14ac:dyDescent="0.3">
      <c r="B20458" t="s">
        <v>2161</v>
      </c>
      <c r="C20458" s="2">
        <v>45901</v>
      </c>
      <c r="D20458">
        <v>22</v>
      </c>
      <c r="E20458">
        <v>22</v>
      </c>
      <c r="F20458">
        <v>0</v>
      </c>
      <c r="G20458">
        <v>3</v>
      </c>
      <c r="H20458">
        <v>12</v>
      </c>
    </row>
    <row r="20459" spans="2:8" x14ac:dyDescent="0.3">
      <c r="B20459" t="s">
        <v>2161</v>
      </c>
      <c r="C20459" s="2">
        <v>45931</v>
      </c>
      <c r="D20459">
        <v>20</v>
      </c>
      <c r="E20459">
        <v>17</v>
      </c>
      <c r="F20459">
        <v>3</v>
      </c>
      <c r="G20459">
        <v>0</v>
      </c>
      <c r="H20459">
        <v>4</v>
      </c>
    </row>
    <row r="20460" spans="2:8" x14ac:dyDescent="0.3">
      <c r="B20460" t="s">
        <v>2161</v>
      </c>
      <c r="C20460" s="2">
        <v>45962</v>
      </c>
      <c r="D20460">
        <v>21</v>
      </c>
      <c r="E20460">
        <v>18</v>
      </c>
      <c r="F20460">
        <v>3</v>
      </c>
      <c r="G20460">
        <v>4</v>
      </c>
      <c r="H20460">
        <v>16</v>
      </c>
    </row>
    <row r="20461" spans="2:8" x14ac:dyDescent="0.3">
      <c r="B20461" t="s">
        <v>2161</v>
      </c>
      <c r="C20461" s="2">
        <v>45992</v>
      </c>
      <c r="D20461">
        <v>21</v>
      </c>
      <c r="E20461">
        <v>21</v>
      </c>
      <c r="F20461">
        <v>0</v>
      </c>
      <c r="G20461">
        <v>4</v>
      </c>
      <c r="H20461">
        <v>6</v>
      </c>
    </row>
    <row r="20462" spans="2:8" x14ac:dyDescent="0.3">
      <c r="B20462" t="s">
        <v>2162</v>
      </c>
      <c r="C20462" s="2">
        <v>45658</v>
      </c>
      <c r="D20462">
        <v>22</v>
      </c>
      <c r="E20462">
        <v>19</v>
      </c>
      <c r="F20462">
        <v>3</v>
      </c>
      <c r="G20462">
        <v>0</v>
      </c>
      <c r="H20462">
        <v>2</v>
      </c>
    </row>
    <row r="20463" spans="2:8" x14ac:dyDescent="0.3">
      <c r="B20463" t="s">
        <v>2162</v>
      </c>
      <c r="C20463" s="2">
        <v>45689</v>
      </c>
      <c r="D20463">
        <v>21</v>
      </c>
      <c r="E20463">
        <v>21</v>
      </c>
      <c r="F20463">
        <v>0</v>
      </c>
      <c r="G20463">
        <v>0</v>
      </c>
      <c r="H20463">
        <v>10</v>
      </c>
    </row>
    <row r="20464" spans="2:8" x14ac:dyDescent="0.3">
      <c r="B20464" t="s">
        <v>2162</v>
      </c>
      <c r="C20464" s="2">
        <v>45717</v>
      </c>
      <c r="D20464">
        <v>20</v>
      </c>
      <c r="E20464">
        <v>18</v>
      </c>
      <c r="F20464">
        <v>2</v>
      </c>
      <c r="G20464">
        <v>3</v>
      </c>
      <c r="H20464">
        <v>2</v>
      </c>
    </row>
    <row r="20465" spans="2:8" x14ac:dyDescent="0.3">
      <c r="B20465" t="s">
        <v>2162</v>
      </c>
      <c r="C20465" s="2">
        <v>45748</v>
      </c>
      <c r="D20465">
        <v>20</v>
      </c>
      <c r="E20465">
        <v>20</v>
      </c>
      <c r="F20465">
        <v>0</v>
      </c>
      <c r="G20465">
        <v>4</v>
      </c>
      <c r="H20465">
        <v>0</v>
      </c>
    </row>
    <row r="20466" spans="2:8" x14ac:dyDescent="0.3">
      <c r="B20466" t="s">
        <v>2162</v>
      </c>
      <c r="C20466" s="2">
        <v>45778</v>
      </c>
      <c r="D20466">
        <v>22</v>
      </c>
      <c r="E20466">
        <v>22</v>
      </c>
      <c r="F20466">
        <v>0</v>
      </c>
      <c r="G20466">
        <v>0</v>
      </c>
      <c r="H20466">
        <v>0</v>
      </c>
    </row>
    <row r="20467" spans="2:8" x14ac:dyDescent="0.3">
      <c r="B20467" t="s">
        <v>2162</v>
      </c>
      <c r="C20467" s="2">
        <v>45809</v>
      </c>
      <c r="D20467">
        <v>20</v>
      </c>
      <c r="E20467">
        <v>17</v>
      </c>
      <c r="F20467">
        <v>3</v>
      </c>
      <c r="G20467">
        <v>4</v>
      </c>
      <c r="H20467">
        <v>0</v>
      </c>
    </row>
    <row r="20468" spans="2:8" x14ac:dyDescent="0.3">
      <c r="B20468" t="s">
        <v>2162</v>
      </c>
      <c r="C20468" s="2">
        <v>45839</v>
      </c>
      <c r="D20468">
        <v>23</v>
      </c>
      <c r="E20468">
        <v>21</v>
      </c>
      <c r="F20468">
        <v>2</v>
      </c>
      <c r="G20468">
        <v>4</v>
      </c>
      <c r="H20468">
        <v>4</v>
      </c>
    </row>
    <row r="20469" spans="2:8" x14ac:dyDescent="0.3">
      <c r="B20469" t="s">
        <v>2162</v>
      </c>
      <c r="C20469" s="2">
        <v>45870</v>
      </c>
      <c r="D20469">
        <v>22</v>
      </c>
      <c r="E20469">
        <v>21</v>
      </c>
      <c r="F20469">
        <v>1</v>
      </c>
      <c r="G20469">
        <v>0</v>
      </c>
      <c r="H20469">
        <v>12</v>
      </c>
    </row>
    <row r="20470" spans="2:8" x14ac:dyDescent="0.3">
      <c r="B20470" t="s">
        <v>2162</v>
      </c>
      <c r="C20470" s="2">
        <v>45901</v>
      </c>
      <c r="D20470">
        <v>22</v>
      </c>
      <c r="E20470">
        <v>20</v>
      </c>
      <c r="F20470">
        <v>2</v>
      </c>
      <c r="G20470">
        <v>4</v>
      </c>
      <c r="H20470">
        <v>4</v>
      </c>
    </row>
    <row r="20471" spans="2:8" x14ac:dyDescent="0.3">
      <c r="B20471" t="s">
        <v>2162</v>
      </c>
      <c r="C20471" s="2">
        <v>45931</v>
      </c>
      <c r="D20471">
        <v>23</v>
      </c>
      <c r="E20471">
        <v>21</v>
      </c>
      <c r="F20471">
        <v>2</v>
      </c>
      <c r="G20471">
        <v>4</v>
      </c>
      <c r="H20471">
        <v>8</v>
      </c>
    </row>
    <row r="20472" spans="2:8" x14ac:dyDescent="0.3">
      <c r="B20472" t="s">
        <v>2162</v>
      </c>
      <c r="C20472" s="2">
        <v>45962</v>
      </c>
      <c r="D20472">
        <v>21</v>
      </c>
      <c r="E20472">
        <v>17</v>
      </c>
      <c r="F20472">
        <v>4</v>
      </c>
      <c r="G20472">
        <v>0</v>
      </c>
      <c r="H20472">
        <v>6</v>
      </c>
    </row>
    <row r="20473" spans="2:8" x14ac:dyDescent="0.3">
      <c r="B20473" t="s">
        <v>2162</v>
      </c>
      <c r="C20473" s="2">
        <v>45992</v>
      </c>
      <c r="D20473">
        <v>21</v>
      </c>
      <c r="E20473">
        <v>20</v>
      </c>
      <c r="F20473">
        <v>1</v>
      </c>
      <c r="G20473">
        <v>2</v>
      </c>
      <c r="H20473">
        <v>6</v>
      </c>
    </row>
    <row r="20474" spans="2:8" x14ac:dyDescent="0.3">
      <c r="B20474" t="s">
        <v>2163</v>
      </c>
      <c r="C20474" s="2">
        <v>45658</v>
      </c>
      <c r="D20474">
        <v>22</v>
      </c>
      <c r="E20474">
        <v>21</v>
      </c>
      <c r="F20474">
        <v>1</v>
      </c>
      <c r="G20474">
        <v>1</v>
      </c>
      <c r="H20474">
        <v>4</v>
      </c>
    </row>
    <row r="20475" spans="2:8" x14ac:dyDescent="0.3">
      <c r="B20475" t="s">
        <v>2163</v>
      </c>
      <c r="C20475" s="2">
        <v>45689</v>
      </c>
      <c r="D20475">
        <v>21</v>
      </c>
      <c r="E20475">
        <v>20</v>
      </c>
      <c r="F20475">
        <v>1</v>
      </c>
      <c r="G20475">
        <v>3</v>
      </c>
      <c r="H20475">
        <v>0</v>
      </c>
    </row>
    <row r="20476" spans="2:8" x14ac:dyDescent="0.3">
      <c r="B20476" t="s">
        <v>2163</v>
      </c>
      <c r="C20476" s="2">
        <v>45717</v>
      </c>
      <c r="D20476">
        <v>23</v>
      </c>
      <c r="E20476">
        <v>20</v>
      </c>
      <c r="F20476">
        <v>3</v>
      </c>
      <c r="G20476">
        <v>1</v>
      </c>
      <c r="H20476">
        <v>0</v>
      </c>
    </row>
    <row r="20477" spans="2:8" x14ac:dyDescent="0.3">
      <c r="B20477" t="s">
        <v>2163</v>
      </c>
      <c r="C20477" s="2">
        <v>45748</v>
      </c>
      <c r="D20477">
        <v>20</v>
      </c>
      <c r="E20477">
        <v>17</v>
      </c>
      <c r="F20477">
        <v>3</v>
      </c>
      <c r="G20477">
        <v>3</v>
      </c>
      <c r="H20477">
        <v>0</v>
      </c>
    </row>
    <row r="20478" spans="2:8" x14ac:dyDescent="0.3">
      <c r="B20478" t="s">
        <v>2163</v>
      </c>
      <c r="C20478" s="2">
        <v>45778</v>
      </c>
      <c r="D20478">
        <v>22</v>
      </c>
      <c r="E20478">
        <v>22</v>
      </c>
      <c r="F20478">
        <v>0</v>
      </c>
      <c r="G20478">
        <v>1</v>
      </c>
      <c r="H20478">
        <v>6</v>
      </c>
    </row>
    <row r="20479" spans="2:8" x14ac:dyDescent="0.3">
      <c r="B20479" t="s">
        <v>2163</v>
      </c>
      <c r="C20479" s="2">
        <v>45809</v>
      </c>
      <c r="D20479">
        <v>23</v>
      </c>
      <c r="E20479">
        <v>21</v>
      </c>
      <c r="F20479">
        <v>2</v>
      </c>
      <c r="G20479">
        <v>0</v>
      </c>
      <c r="H20479">
        <v>8</v>
      </c>
    </row>
    <row r="20480" spans="2:8" x14ac:dyDescent="0.3">
      <c r="B20480" t="s">
        <v>2163</v>
      </c>
      <c r="C20480" s="2">
        <v>45839</v>
      </c>
      <c r="D20480">
        <v>23</v>
      </c>
      <c r="E20480">
        <v>23</v>
      </c>
      <c r="F20480">
        <v>0</v>
      </c>
      <c r="G20480">
        <v>4</v>
      </c>
      <c r="H20480">
        <v>8</v>
      </c>
    </row>
    <row r="20481" spans="2:8" x14ac:dyDescent="0.3">
      <c r="B20481" t="s">
        <v>2163</v>
      </c>
      <c r="C20481" s="2">
        <v>45870</v>
      </c>
      <c r="D20481">
        <v>20</v>
      </c>
      <c r="E20481">
        <v>19</v>
      </c>
      <c r="F20481">
        <v>1</v>
      </c>
      <c r="G20481">
        <v>0</v>
      </c>
      <c r="H20481">
        <v>6</v>
      </c>
    </row>
    <row r="20482" spans="2:8" x14ac:dyDescent="0.3">
      <c r="B20482" t="s">
        <v>2163</v>
      </c>
      <c r="C20482" s="2">
        <v>45901</v>
      </c>
      <c r="D20482">
        <v>23</v>
      </c>
      <c r="E20482">
        <v>20</v>
      </c>
      <c r="F20482">
        <v>3</v>
      </c>
      <c r="G20482">
        <v>2</v>
      </c>
      <c r="H20482">
        <v>4</v>
      </c>
    </row>
    <row r="20483" spans="2:8" x14ac:dyDescent="0.3">
      <c r="B20483" t="s">
        <v>2163</v>
      </c>
      <c r="C20483" s="2">
        <v>45931</v>
      </c>
      <c r="D20483">
        <v>23</v>
      </c>
      <c r="E20483">
        <v>21</v>
      </c>
      <c r="F20483">
        <v>2</v>
      </c>
      <c r="G20483">
        <v>4</v>
      </c>
      <c r="H20483">
        <v>10</v>
      </c>
    </row>
    <row r="20484" spans="2:8" x14ac:dyDescent="0.3">
      <c r="B20484" t="s">
        <v>2163</v>
      </c>
      <c r="C20484" s="2">
        <v>45962</v>
      </c>
      <c r="D20484">
        <v>22</v>
      </c>
      <c r="E20484">
        <v>19</v>
      </c>
      <c r="F20484">
        <v>3</v>
      </c>
      <c r="G20484">
        <v>4</v>
      </c>
      <c r="H20484">
        <v>16</v>
      </c>
    </row>
    <row r="20485" spans="2:8" x14ac:dyDescent="0.3">
      <c r="B20485" t="s">
        <v>2163</v>
      </c>
      <c r="C20485" s="2">
        <v>45992</v>
      </c>
      <c r="D20485">
        <v>22</v>
      </c>
      <c r="E20485">
        <v>20</v>
      </c>
      <c r="F20485">
        <v>2</v>
      </c>
      <c r="G20485">
        <v>4</v>
      </c>
      <c r="H20485">
        <v>6</v>
      </c>
    </row>
    <row r="20486" spans="2:8" x14ac:dyDescent="0.3">
      <c r="B20486" t="s">
        <v>2164</v>
      </c>
      <c r="C20486" s="2">
        <v>45658</v>
      </c>
      <c r="D20486">
        <v>22</v>
      </c>
      <c r="E20486">
        <v>18</v>
      </c>
      <c r="F20486">
        <v>4</v>
      </c>
      <c r="G20486">
        <v>3</v>
      </c>
      <c r="H20486">
        <v>2</v>
      </c>
    </row>
    <row r="20487" spans="2:8" x14ac:dyDescent="0.3">
      <c r="B20487" t="s">
        <v>2164</v>
      </c>
      <c r="C20487" s="2">
        <v>45689</v>
      </c>
      <c r="D20487">
        <v>22</v>
      </c>
      <c r="E20487">
        <v>20</v>
      </c>
      <c r="F20487">
        <v>2</v>
      </c>
      <c r="G20487">
        <v>1</v>
      </c>
      <c r="H20487">
        <v>16</v>
      </c>
    </row>
    <row r="20488" spans="2:8" x14ac:dyDescent="0.3">
      <c r="B20488" t="s">
        <v>2164</v>
      </c>
      <c r="C20488" s="2">
        <v>45717</v>
      </c>
      <c r="D20488">
        <v>23</v>
      </c>
      <c r="E20488">
        <v>19</v>
      </c>
      <c r="F20488">
        <v>4</v>
      </c>
      <c r="G20488">
        <v>2</v>
      </c>
      <c r="H20488">
        <v>12</v>
      </c>
    </row>
    <row r="20489" spans="2:8" x14ac:dyDescent="0.3">
      <c r="B20489" t="s">
        <v>2164</v>
      </c>
      <c r="C20489" s="2">
        <v>45748</v>
      </c>
      <c r="D20489">
        <v>21</v>
      </c>
      <c r="E20489">
        <v>18</v>
      </c>
      <c r="F20489">
        <v>3</v>
      </c>
      <c r="G20489">
        <v>3</v>
      </c>
      <c r="H20489">
        <v>0</v>
      </c>
    </row>
    <row r="20490" spans="2:8" x14ac:dyDescent="0.3">
      <c r="B20490" t="s">
        <v>2164</v>
      </c>
      <c r="C20490" s="2">
        <v>45778</v>
      </c>
      <c r="D20490">
        <v>23</v>
      </c>
      <c r="E20490">
        <v>19</v>
      </c>
      <c r="F20490">
        <v>4</v>
      </c>
      <c r="G20490">
        <v>2</v>
      </c>
      <c r="H20490">
        <v>6</v>
      </c>
    </row>
    <row r="20491" spans="2:8" x14ac:dyDescent="0.3">
      <c r="B20491" t="s">
        <v>2164</v>
      </c>
      <c r="C20491" s="2">
        <v>45809</v>
      </c>
      <c r="D20491">
        <v>20</v>
      </c>
      <c r="E20491">
        <v>17</v>
      </c>
      <c r="F20491">
        <v>3</v>
      </c>
      <c r="G20491">
        <v>4</v>
      </c>
      <c r="H20491">
        <v>12</v>
      </c>
    </row>
    <row r="20492" spans="2:8" x14ac:dyDescent="0.3">
      <c r="B20492" t="s">
        <v>2164</v>
      </c>
      <c r="C20492" s="2">
        <v>45839</v>
      </c>
      <c r="D20492">
        <v>21</v>
      </c>
      <c r="E20492">
        <v>20</v>
      </c>
      <c r="F20492">
        <v>1</v>
      </c>
      <c r="G20492">
        <v>2</v>
      </c>
      <c r="H20492">
        <v>0</v>
      </c>
    </row>
    <row r="20493" spans="2:8" x14ac:dyDescent="0.3">
      <c r="B20493" t="s">
        <v>2164</v>
      </c>
      <c r="C20493" s="2">
        <v>45870</v>
      </c>
      <c r="D20493">
        <v>20</v>
      </c>
      <c r="E20493">
        <v>17</v>
      </c>
      <c r="F20493">
        <v>3</v>
      </c>
      <c r="G20493">
        <v>1</v>
      </c>
      <c r="H20493">
        <v>0</v>
      </c>
    </row>
    <row r="20494" spans="2:8" x14ac:dyDescent="0.3">
      <c r="B20494" t="s">
        <v>2164</v>
      </c>
      <c r="C20494" s="2">
        <v>45901</v>
      </c>
      <c r="D20494">
        <v>20</v>
      </c>
      <c r="E20494">
        <v>18</v>
      </c>
      <c r="F20494">
        <v>2</v>
      </c>
      <c r="G20494">
        <v>4</v>
      </c>
      <c r="H20494">
        <v>4</v>
      </c>
    </row>
    <row r="20495" spans="2:8" x14ac:dyDescent="0.3">
      <c r="B20495" t="s">
        <v>2164</v>
      </c>
      <c r="C20495" s="2">
        <v>45931</v>
      </c>
      <c r="D20495">
        <v>21</v>
      </c>
      <c r="E20495">
        <v>21</v>
      </c>
      <c r="F20495">
        <v>0</v>
      </c>
      <c r="G20495">
        <v>1</v>
      </c>
      <c r="H20495">
        <v>4</v>
      </c>
    </row>
    <row r="20496" spans="2:8" x14ac:dyDescent="0.3">
      <c r="B20496" t="s">
        <v>2164</v>
      </c>
      <c r="C20496" s="2">
        <v>45962</v>
      </c>
      <c r="D20496">
        <v>21</v>
      </c>
      <c r="E20496">
        <v>18</v>
      </c>
      <c r="F20496">
        <v>3</v>
      </c>
      <c r="G20496">
        <v>3</v>
      </c>
      <c r="H20496">
        <v>4</v>
      </c>
    </row>
    <row r="20497" spans="2:8" x14ac:dyDescent="0.3">
      <c r="B20497" t="s">
        <v>2164</v>
      </c>
      <c r="C20497" s="2">
        <v>45992</v>
      </c>
      <c r="D20497">
        <v>22</v>
      </c>
      <c r="E20497">
        <v>20</v>
      </c>
      <c r="F20497">
        <v>2</v>
      </c>
      <c r="G20497">
        <v>3</v>
      </c>
      <c r="H20497">
        <v>0</v>
      </c>
    </row>
    <row r="20498" spans="2:8" x14ac:dyDescent="0.3">
      <c r="B20498" t="s">
        <v>2165</v>
      </c>
      <c r="C20498" s="2">
        <v>45658</v>
      </c>
      <c r="D20498">
        <v>22</v>
      </c>
      <c r="E20498">
        <v>22</v>
      </c>
      <c r="F20498">
        <v>0</v>
      </c>
      <c r="G20498">
        <v>1</v>
      </c>
      <c r="H20498">
        <v>12</v>
      </c>
    </row>
    <row r="20499" spans="2:8" x14ac:dyDescent="0.3">
      <c r="B20499" t="s">
        <v>2165</v>
      </c>
      <c r="C20499" s="2">
        <v>45689</v>
      </c>
      <c r="D20499">
        <v>21</v>
      </c>
      <c r="E20499">
        <v>19</v>
      </c>
      <c r="F20499">
        <v>2</v>
      </c>
      <c r="G20499">
        <v>1</v>
      </c>
      <c r="H20499">
        <v>8</v>
      </c>
    </row>
    <row r="20500" spans="2:8" x14ac:dyDescent="0.3">
      <c r="B20500" t="s">
        <v>2165</v>
      </c>
      <c r="C20500" s="2">
        <v>45717</v>
      </c>
      <c r="D20500">
        <v>21</v>
      </c>
      <c r="E20500">
        <v>19</v>
      </c>
      <c r="F20500">
        <v>2</v>
      </c>
      <c r="G20500">
        <v>3</v>
      </c>
      <c r="H20500">
        <v>2</v>
      </c>
    </row>
    <row r="20501" spans="2:8" x14ac:dyDescent="0.3">
      <c r="B20501" t="s">
        <v>2165</v>
      </c>
      <c r="C20501" s="2">
        <v>45748</v>
      </c>
      <c r="D20501">
        <v>20</v>
      </c>
      <c r="E20501">
        <v>18</v>
      </c>
      <c r="F20501">
        <v>2</v>
      </c>
      <c r="G20501">
        <v>3</v>
      </c>
      <c r="H20501">
        <v>10</v>
      </c>
    </row>
    <row r="20502" spans="2:8" x14ac:dyDescent="0.3">
      <c r="B20502" t="s">
        <v>2165</v>
      </c>
      <c r="C20502" s="2">
        <v>45778</v>
      </c>
      <c r="D20502">
        <v>22</v>
      </c>
      <c r="E20502">
        <v>19</v>
      </c>
      <c r="F20502">
        <v>3</v>
      </c>
      <c r="G20502">
        <v>1</v>
      </c>
      <c r="H20502">
        <v>0</v>
      </c>
    </row>
    <row r="20503" spans="2:8" x14ac:dyDescent="0.3">
      <c r="B20503" t="s">
        <v>2165</v>
      </c>
      <c r="C20503" s="2">
        <v>45809</v>
      </c>
      <c r="D20503">
        <v>20</v>
      </c>
      <c r="E20503">
        <v>18</v>
      </c>
      <c r="F20503">
        <v>2</v>
      </c>
      <c r="G20503">
        <v>4</v>
      </c>
      <c r="H20503">
        <v>0</v>
      </c>
    </row>
    <row r="20504" spans="2:8" x14ac:dyDescent="0.3">
      <c r="B20504" t="s">
        <v>2165</v>
      </c>
      <c r="C20504" s="2">
        <v>45839</v>
      </c>
      <c r="D20504">
        <v>21</v>
      </c>
      <c r="E20504">
        <v>19</v>
      </c>
      <c r="F20504">
        <v>2</v>
      </c>
      <c r="G20504">
        <v>0</v>
      </c>
      <c r="H20504">
        <v>8</v>
      </c>
    </row>
    <row r="20505" spans="2:8" x14ac:dyDescent="0.3">
      <c r="B20505" t="s">
        <v>2165</v>
      </c>
      <c r="C20505" s="2">
        <v>45870</v>
      </c>
      <c r="D20505">
        <v>20</v>
      </c>
      <c r="E20505">
        <v>18</v>
      </c>
      <c r="F20505">
        <v>2</v>
      </c>
      <c r="G20505">
        <v>2</v>
      </c>
      <c r="H20505">
        <v>8</v>
      </c>
    </row>
    <row r="20506" spans="2:8" x14ac:dyDescent="0.3">
      <c r="B20506" t="s">
        <v>2165</v>
      </c>
      <c r="C20506" s="2">
        <v>45901</v>
      </c>
      <c r="D20506">
        <v>23</v>
      </c>
      <c r="E20506">
        <v>21</v>
      </c>
      <c r="F20506">
        <v>2</v>
      </c>
      <c r="G20506">
        <v>1</v>
      </c>
      <c r="H20506">
        <v>6</v>
      </c>
    </row>
    <row r="20507" spans="2:8" x14ac:dyDescent="0.3">
      <c r="B20507" t="s">
        <v>2165</v>
      </c>
      <c r="C20507" s="2">
        <v>45931</v>
      </c>
      <c r="D20507">
        <v>21</v>
      </c>
      <c r="E20507">
        <v>19</v>
      </c>
      <c r="F20507">
        <v>2</v>
      </c>
      <c r="G20507">
        <v>3</v>
      </c>
      <c r="H20507">
        <v>6</v>
      </c>
    </row>
    <row r="20508" spans="2:8" x14ac:dyDescent="0.3">
      <c r="B20508" t="s">
        <v>2165</v>
      </c>
      <c r="C20508" s="2">
        <v>45962</v>
      </c>
      <c r="D20508">
        <v>22</v>
      </c>
      <c r="E20508">
        <v>21</v>
      </c>
      <c r="F20508">
        <v>1</v>
      </c>
      <c r="G20508">
        <v>0</v>
      </c>
      <c r="H20508">
        <v>6</v>
      </c>
    </row>
    <row r="20509" spans="2:8" x14ac:dyDescent="0.3">
      <c r="B20509" t="s">
        <v>2165</v>
      </c>
      <c r="C20509" s="2">
        <v>45992</v>
      </c>
      <c r="D20509">
        <v>20</v>
      </c>
      <c r="E20509">
        <v>20</v>
      </c>
      <c r="F20509">
        <v>0</v>
      </c>
      <c r="G20509">
        <v>2</v>
      </c>
      <c r="H20509">
        <v>6</v>
      </c>
    </row>
    <row r="20510" spans="2:8" x14ac:dyDescent="0.3">
      <c r="B20510" t="s">
        <v>2166</v>
      </c>
      <c r="C20510" s="2">
        <v>45658</v>
      </c>
      <c r="D20510">
        <v>22</v>
      </c>
      <c r="E20510">
        <v>18</v>
      </c>
      <c r="F20510">
        <v>4</v>
      </c>
      <c r="G20510">
        <v>1</v>
      </c>
      <c r="H20510">
        <v>10</v>
      </c>
    </row>
    <row r="20511" spans="2:8" x14ac:dyDescent="0.3">
      <c r="B20511" t="s">
        <v>2166</v>
      </c>
      <c r="C20511" s="2">
        <v>45689</v>
      </c>
      <c r="D20511">
        <v>20</v>
      </c>
      <c r="E20511">
        <v>16</v>
      </c>
      <c r="F20511">
        <v>4</v>
      </c>
      <c r="G20511">
        <v>2</v>
      </c>
      <c r="H20511">
        <v>6</v>
      </c>
    </row>
    <row r="20512" spans="2:8" x14ac:dyDescent="0.3">
      <c r="B20512" t="s">
        <v>2166</v>
      </c>
      <c r="C20512" s="2">
        <v>45717</v>
      </c>
      <c r="D20512">
        <v>23</v>
      </c>
      <c r="E20512">
        <v>19</v>
      </c>
      <c r="F20512">
        <v>4</v>
      </c>
      <c r="G20512">
        <v>4</v>
      </c>
      <c r="H20512">
        <v>12</v>
      </c>
    </row>
    <row r="20513" spans="2:8" x14ac:dyDescent="0.3">
      <c r="B20513" t="s">
        <v>2166</v>
      </c>
      <c r="C20513" s="2">
        <v>45748</v>
      </c>
      <c r="D20513">
        <v>22</v>
      </c>
      <c r="E20513">
        <v>22</v>
      </c>
      <c r="F20513">
        <v>0</v>
      </c>
      <c r="G20513">
        <v>1</v>
      </c>
      <c r="H20513">
        <v>6</v>
      </c>
    </row>
    <row r="20514" spans="2:8" x14ac:dyDescent="0.3">
      <c r="B20514" t="s">
        <v>2166</v>
      </c>
      <c r="C20514" s="2">
        <v>45778</v>
      </c>
      <c r="D20514">
        <v>22</v>
      </c>
      <c r="E20514">
        <v>18</v>
      </c>
      <c r="F20514">
        <v>4</v>
      </c>
      <c r="G20514">
        <v>3</v>
      </c>
      <c r="H20514">
        <v>2</v>
      </c>
    </row>
    <row r="20515" spans="2:8" x14ac:dyDescent="0.3">
      <c r="B20515" t="s">
        <v>2166</v>
      </c>
      <c r="C20515" s="2">
        <v>45809</v>
      </c>
      <c r="D20515">
        <v>20</v>
      </c>
      <c r="E20515">
        <v>16</v>
      </c>
      <c r="F20515">
        <v>4</v>
      </c>
      <c r="G20515">
        <v>1</v>
      </c>
      <c r="H20515">
        <v>0</v>
      </c>
    </row>
    <row r="20516" spans="2:8" x14ac:dyDescent="0.3">
      <c r="B20516" t="s">
        <v>2166</v>
      </c>
      <c r="C20516" s="2">
        <v>45839</v>
      </c>
      <c r="D20516">
        <v>20</v>
      </c>
      <c r="E20516">
        <v>17</v>
      </c>
      <c r="F20516">
        <v>3</v>
      </c>
      <c r="G20516">
        <v>1</v>
      </c>
      <c r="H20516">
        <v>0</v>
      </c>
    </row>
    <row r="20517" spans="2:8" x14ac:dyDescent="0.3">
      <c r="B20517" t="s">
        <v>2166</v>
      </c>
      <c r="C20517" s="2">
        <v>45870</v>
      </c>
      <c r="D20517">
        <v>23</v>
      </c>
      <c r="E20517">
        <v>19</v>
      </c>
      <c r="F20517">
        <v>4</v>
      </c>
      <c r="G20517">
        <v>2</v>
      </c>
      <c r="H20517">
        <v>6</v>
      </c>
    </row>
    <row r="20518" spans="2:8" x14ac:dyDescent="0.3">
      <c r="B20518" t="s">
        <v>2166</v>
      </c>
      <c r="C20518" s="2">
        <v>45901</v>
      </c>
      <c r="D20518">
        <v>20</v>
      </c>
      <c r="E20518">
        <v>18</v>
      </c>
      <c r="F20518">
        <v>2</v>
      </c>
      <c r="G20518">
        <v>2</v>
      </c>
      <c r="H20518">
        <v>2</v>
      </c>
    </row>
    <row r="20519" spans="2:8" x14ac:dyDescent="0.3">
      <c r="B20519" t="s">
        <v>2166</v>
      </c>
      <c r="C20519" s="2">
        <v>45931</v>
      </c>
      <c r="D20519">
        <v>21</v>
      </c>
      <c r="E20519">
        <v>20</v>
      </c>
      <c r="F20519">
        <v>1</v>
      </c>
      <c r="G20519">
        <v>1</v>
      </c>
      <c r="H20519">
        <v>2</v>
      </c>
    </row>
    <row r="20520" spans="2:8" x14ac:dyDescent="0.3">
      <c r="B20520" t="s">
        <v>2166</v>
      </c>
      <c r="C20520" s="2">
        <v>45962</v>
      </c>
      <c r="D20520">
        <v>22</v>
      </c>
      <c r="E20520">
        <v>18</v>
      </c>
      <c r="F20520">
        <v>4</v>
      </c>
      <c r="G20520">
        <v>3</v>
      </c>
      <c r="H20520">
        <v>2</v>
      </c>
    </row>
    <row r="20521" spans="2:8" x14ac:dyDescent="0.3">
      <c r="B20521" t="s">
        <v>2166</v>
      </c>
      <c r="C20521" s="2">
        <v>45992</v>
      </c>
      <c r="D20521">
        <v>23</v>
      </c>
      <c r="E20521">
        <v>21</v>
      </c>
      <c r="F20521">
        <v>2</v>
      </c>
      <c r="G20521">
        <v>4</v>
      </c>
      <c r="H20521">
        <v>8</v>
      </c>
    </row>
    <row r="20522" spans="2:8" x14ac:dyDescent="0.3">
      <c r="B20522" t="s">
        <v>2167</v>
      </c>
      <c r="C20522" s="2">
        <v>45658</v>
      </c>
      <c r="D20522">
        <v>21</v>
      </c>
      <c r="E20522">
        <v>17</v>
      </c>
      <c r="F20522">
        <v>4</v>
      </c>
      <c r="G20522">
        <v>1</v>
      </c>
      <c r="H20522">
        <v>4</v>
      </c>
    </row>
    <row r="20523" spans="2:8" x14ac:dyDescent="0.3">
      <c r="B20523" t="s">
        <v>2167</v>
      </c>
      <c r="C20523" s="2">
        <v>45689</v>
      </c>
      <c r="D20523">
        <v>22</v>
      </c>
      <c r="E20523">
        <v>19</v>
      </c>
      <c r="F20523">
        <v>3</v>
      </c>
      <c r="G20523">
        <v>4</v>
      </c>
      <c r="H20523">
        <v>4</v>
      </c>
    </row>
    <row r="20524" spans="2:8" x14ac:dyDescent="0.3">
      <c r="B20524" t="s">
        <v>2167</v>
      </c>
      <c r="C20524" s="2">
        <v>45717</v>
      </c>
      <c r="D20524">
        <v>23</v>
      </c>
      <c r="E20524">
        <v>20</v>
      </c>
      <c r="F20524">
        <v>3</v>
      </c>
      <c r="G20524">
        <v>3</v>
      </c>
      <c r="H20524">
        <v>16</v>
      </c>
    </row>
    <row r="20525" spans="2:8" x14ac:dyDescent="0.3">
      <c r="B20525" t="s">
        <v>2167</v>
      </c>
      <c r="C20525" s="2">
        <v>45748</v>
      </c>
      <c r="D20525">
        <v>21</v>
      </c>
      <c r="E20525">
        <v>20</v>
      </c>
      <c r="F20525">
        <v>1</v>
      </c>
      <c r="G20525">
        <v>3</v>
      </c>
      <c r="H20525">
        <v>6</v>
      </c>
    </row>
    <row r="20526" spans="2:8" x14ac:dyDescent="0.3">
      <c r="B20526" t="s">
        <v>2167</v>
      </c>
      <c r="C20526" s="2">
        <v>45778</v>
      </c>
      <c r="D20526">
        <v>21</v>
      </c>
      <c r="E20526">
        <v>20</v>
      </c>
      <c r="F20526">
        <v>1</v>
      </c>
      <c r="G20526">
        <v>3</v>
      </c>
      <c r="H20526">
        <v>10</v>
      </c>
    </row>
    <row r="20527" spans="2:8" x14ac:dyDescent="0.3">
      <c r="B20527" t="s">
        <v>2167</v>
      </c>
      <c r="C20527" s="2">
        <v>45809</v>
      </c>
      <c r="D20527">
        <v>22</v>
      </c>
      <c r="E20527">
        <v>21</v>
      </c>
      <c r="F20527">
        <v>1</v>
      </c>
      <c r="G20527">
        <v>3</v>
      </c>
      <c r="H20527">
        <v>6</v>
      </c>
    </row>
    <row r="20528" spans="2:8" x14ac:dyDescent="0.3">
      <c r="B20528" t="s">
        <v>2167</v>
      </c>
      <c r="C20528" s="2">
        <v>45839</v>
      </c>
      <c r="D20528">
        <v>22</v>
      </c>
      <c r="E20528">
        <v>19</v>
      </c>
      <c r="F20528">
        <v>3</v>
      </c>
      <c r="G20528">
        <v>3</v>
      </c>
      <c r="H20528">
        <v>4</v>
      </c>
    </row>
    <row r="20529" spans="2:8" x14ac:dyDescent="0.3">
      <c r="B20529" t="s">
        <v>2167</v>
      </c>
      <c r="C20529" s="2">
        <v>45870</v>
      </c>
      <c r="D20529">
        <v>21</v>
      </c>
      <c r="E20529">
        <v>19</v>
      </c>
      <c r="F20529">
        <v>2</v>
      </c>
      <c r="G20529">
        <v>3</v>
      </c>
      <c r="H20529">
        <v>6</v>
      </c>
    </row>
    <row r="20530" spans="2:8" x14ac:dyDescent="0.3">
      <c r="B20530" t="s">
        <v>2167</v>
      </c>
      <c r="C20530" s="2">
        <v>45901</v>
      </c>
      <c r="D20530">
        <v>22</v>
      </c>
      <c r="E20530">
        <v>22</v>
      </c>
      <c r="F20530">
        <v>0</v>
      </c>
      <c r="G20530">
        <v>1</v>
      </c>
      <c r="H20530">
        <v>2</v>
      </c>
    </row>
    <row r="20531" spans="2:8" x14ac:dyDescent="0.3">
      <c r="B20531" t="s">
        <v>2167</v>
      </c>
      <c r="C20531" s="2">
        <v>45931</v>
      </c>
      <c r="D20531">
        <v>23</v>
      </c>
      <c r="E20531">
        <v>19</v>
      </c>
      <c r="F20531">
        <v>4</v>
      </c>
      <c r="G20531">
        <v>2</v>
      </c>
      <c r="H20531">
        <v>4</v>
      </c>
    </row>
    <row r="20532" spans="2:8" x14ac:dyDescent="0.3">
      <c r="B20532" t="s">
        <v>2167</v>
      </c>
      <c r="C20532" s="2">
        <v>45962</v>
      </c>
      <c r="D20532">
        <v>21</v>
      </c>
      <c r="E20532">
        <v>19</v>
      </c>
      <c r="F20532">
        <v>2</v>
      </c>
      <c r="G20532">
        <v>4</v>
      </c>
      <c r="H20532">
        <v>10</v>
      </c>
    </row>
    <row r="20533" spans="2:8" x14ac:dyDescent="0.3">
      <c r="B20533" t="s">
        <v>2167</v>
      </c>
      <c r="C20533" s="2">
        <v>45992</v>
      </c>
      <c r="D20533">
        <v>22</v>
      </c>
      <c r="E20533">
        <v>22</v>
      </c>
      <c r="F20533">
        <v>0</v>
      </c>
      <c r="G20533">
        <v>4</v>
      </c>
      <c r="H20533">
        <v>6</v>
      </c>
    </row>
    <row r="20534" spans="2:8" x14ac:dyDescent="0.3">
      <c r="B20534" t="s">
        <v>2168</v>
      </c>
      <c r="C20534" s="2">
        <v>45658</v>
      </c>
      <c r="D20534">
        <v>20</v>
      </c>
      <c r="E20534">
        <v>16</v>
      </c>
      <c r="F20534">
        <v>4</v>
      </c>
      <c r="G20534">
        <v>1</v>
      </c>
      <c r="H20534">
        <v>0</v>
      </c>
    </row>
    <row r="20535" spans="2:8" x14ac:dyDescent="0.3">
      <c r="B20535" t="s">
        <v>2168</v>
      </c>
      <c r="C20535" s="2">
        <v>45689</v>
      </c>
      <c r="D20535">
        <v>23</v>
      </c>
      <c r="E20535">
        <v>23</v>
      </c>
      <c r="F20535">
        <v>0</v>
      </c>
      <c r="G20535">
        <v>3</v>
      </c>
      <c r="H20535">
        <v>8</v>
      </c>
    </row>
    <row r="20536" spans="2:8" x14ac:dyDescent="0.3">
      <c r="B20536" t="s">
        <v>2168</v>
      </c>
      <c r="C20536" s="2">
        <v>45717</v>
      </c>
      <c r="D20536">
        <v>23</v>
      </c>
      <c r="E20536">
        <v>19</v>
      </c>
      <c r="F20536">
        <v>4</v>
      </c>
      <c r="G20536">
        <v>2</v>
      </c>
      <c r="H20536">
        <v>8</v>
      </c>
    </row>
    <row r="20537" spans="2:8" x14ac:dyDescent="0.3">
      <c r="B20537" t="s">
        <v>2168</v>
      </c>
      <c r="C20537" s="2">
        <v>45748</v>
      </c>
      <c r="D20537">
        <v>21</v>
      </c>
      <c r="E20537">
        <v>17</v>
      </c>
      <c r="F20537">
        <v>4</v>
      </c>
      <c r="G20537">
        <v>3</v>
      </c>
      <c r="H20537">
        <v>6</v>
      </c>
    </row>
    <row r="20538" spans="2:8" x14ac:dyDescent="0.3">
      <c r="B20538" t="s">
        <v>2168</v>
      </c>
      <c r="C20538" s="2">
        <v>45778</v>
      </c>
      <c r="D20538">
        <v>20</v>
      </c>
      <c r="E20538">
        <v>17</v>
      </c>
      <c r="F20538">
        <v>3</v>
      </c>
      <c r="G20538">
        <v>3</v>
      </c>
      <c r="H20538">
        <v>4</v>
      </c>
    </row>
    <row r="20539" spans="2:8" x14ac:dyDescent="0.3">
      <c r="B20539" t="s">
        <v>2168</v>
      </c>
      <c r="C20539" s="2">
        <v>45809</v>
      </c>
      <c r="D20539">
        <v>22</v>
      </c>
      <c r="E20539">
        <v>19</v>
      </c>
      <c r="F20539">
        <v>3</v>
      </c>
      <c r="G20539">
        <v>0</v>
      </c>
      <c r="H20539">
        <v>0</v>
      </c>
    </row>
    <row r="20540" spans="2:8" x14ac:dyDescent="0.3">
      <c r="B20540" t="s">
        <v>2168</v>
      </c>
      <c r="C20540" s="2">
        <v>45839</v>
      </c>
      <c r="D20540">
        <v>20</v>
      </c>
      <c r="E20540">
        <v>20</v>
      </c>
      <c r="F20540">
        <v>0</v>
      </c>
      <c r="G20540">
        <v>4</v>
      </c>
      <c r="H20540">
        <v>8</v>
      </c>
    </row>
    <row r="20541" spans="2:8" x14ac:dyDescent="0.3">
      <c r="B20541" t="s">
        <v>2168</v>
      </c>
      <c r="C20541" s="2">
        <v>45870</v>
      </c>
      <c r="D20541">
        <v>20</v>
      </c>
      <c r="E20541">
        <v>17</v>
      </c>
      <c r="F20541">
        <v>3</v>
      </c>
      <c r="G20541">
        <v>2</v>
      </c>
      <c r="H20541">
        <v>2</v>
      </c>
    </row>
    <row r="20542" spans="2:8" x14ac:dyDescent="0.3">
      <c r="B20542" t="s">
        <v>2168</v>
      </c>
      <c r="C20542" s="2">
        <v>45901</v>
      </c>
      <c r="D20542">
        <v>20</v>
      </c>
      <c r="E20542">
        <v>20</v>
      </c>
      <c r="F20542">
        <v>0</v>
      </c>
      <c r="G20542">
        <v>2</v>
      </c>
      <c r="H20542">
        <v>2</v>
      </c>
    </row>
    <row r="20543" spans="2:8" x14ac:dyDescent="0.3">
      <c r="B20543" t="s">
        <v>2168</v>
      </c>
      <c r="C20543" s="2">
        <v>45931</v>
      </c>
      <c r="D20543">
        <v>21</v>
      </c>
      <c r="E20543">
        <v>19</v>
      </c>
      <c r="F20543">
        <v>2</v>
      </c>
      <c r="G20543">
        <v>3</v>
      </c>
      <c r="H20543">
        <v>6</v>
      </c>
    </row>
    <row r="20544" spans="2:8" x14ac:dyDescent="0.3">
      <c r="B20544" t="s">
        <v>2168</v>
      </c>
      <c r="C20544" s="2">
        <v>45962</v>
      </c>
      <c r="D20544">
        <v>21</v>
      </c>
      <c r="E20544">
        <v>18</v>
      </c>
      <c r="F20544">
        <v>3</v>
      </c>
      <c r="G20544">
        <v>4</v>
      </c>
      <c r="H20544">
        <v>10</v>
      </c>
    </row>
    <row r="20545" spans="2:8" x14ac:dyDescent="0.3">
      <c r="B20545" t="s">
        <v>2168</v>
      </c>
      <c r="C20545" s="2">
        <v>45992</v>
      </c>
      <c r="D20545">
        <v>20</v>
      </c>
      <c r="E20545">
        <v>18</v>
      </c>
      <c r="F20545">
        <v>2</v>
      </c>
      <c r="G20545">
        <v>2</v>
      </c>
      <c r="H20545">
        <v>4</v>
      </c>
    </row>
    <row r="20546" spans="2:8" x14ac:dyDescent="0.3">
      <c r="B20546" t="s">
        <v>2169</v>
      </c>
      <c r="C20546" s="2">
        <v>45658</v>
      </c>
      <c r="D20546">
        <v>22</v>
      </c>
      <c r="E20546">
        <v>22</v>
      </c>
      <c r="F20546">
        <v>0</v>
      </c>
      <c r="G20546">
        <v>0</v>
      </c>
      <c r="H20546">
        <v>10</v>
      </c>
    </row>
    <row r="20547" spans="2:8" x14ac:dyDescent="0.3">
      <c r="B20547" t="s">
        <v>2169</v>
      </c>
      <c r="C20547" s="2">
        <v>45689</v>
      </c>
      <c r="D20547">
        <v>21</v>
      </c>
      <c r="E20547">
        <v>18</v>
      </c>
      <c r="F20547">
        <v>3</v>
      </c>
      <c r="G20547">
        <v>2</v>
      </c>
      <c r="H20547">
        <v>4</v>
      </c>
    </row>
    <row r="20548" spans="2:8" x14ac:dyDescent="0.3">
      <c r="B20548" t="s">
        <v>2169</v>
      </c>
      <c r="C20548" s="2">
        <v>45717</v>
      </c>
      <c r="D20548">
        <v>20</v>
      </c>
      <c r="E20548">
        <v>16</v>
      </c>
      <c r="F20548">
        <v>4</v>
      </c>
      <c r="G20548">
        <v>4</v>
      </c>
      <c r="H20548">
        <v>4</v>
      </c>
    </row>
    <row r="20549" spans="2:8" x14ac:dyDescent="0.3">
      <c r="B20549" t="s">
        <v>2169</v>
      </c>
      <c r="C20549" s="2">
        <v>45748</v>
      </c>
      <c r="D20549">
        <v>22</v>
      </c>
      <c r="E20549">
        <v>18</v>
      </c>
      <c r="F20549">
        <v>4</v>
      </c>
      <c r="G20549">
        <v>3</v>
      </c>
      <c r="H20549">
        <v>0</v>
      </c>
    </row>
    <row r="20550" spans="2:8" x14ac:dyDescent="0.3">
      <c r="B20550" t="s">
        <v>2169</v>
      </c>
      <c r="C20550" s="2">
        <v>45778</v>
      </c>
      <c r="D20550">
        <v>22</v>
      </c>
      <c r="E20550">
        <v>21</v>
      </c>
      <c r="F20550">
        <v>1</v>
      </c>
      <c r="G20550">
        <v>3</v>
      </c>
      <c r="H20550">
        <v>4</v>
      </c>
    </row>
    <row r="20551" spans="2:8" x14ac:dyDescent="0.3">
      <c r="B20551" t="s">
        <v>2169</v>
      </c>
      <c r="C20551" s="2">
        <v>45809</v>
      </c>
      <c r="D20551">
        <v>20</v>
      </c>
      <c r="E20551">
        <v>17</v>
      </c>
      <c r="F20551">
        <v>3</v>
      </c>
      <c r="G20551">
        <v>1</v>
      </c>
      <c r="H20551">
        <v>2</v>
      </c>
    </row>
    <row r="20552" spans="2:8" x14ac:dyDescent="0.3">
      <c r="B20552" t="s">
        <v>2169</v>
      </c>
      <c r="C20552" s="2">
        <v>45839</v>
      </c>
      <c r="D20552">
        <v>22</v>
      </c>
      <c r="E20552">
        <v>18</v>
      </c>
      <c r="F20552">
        <v>4</v>
      </c>
      <c r="G20552">
        <v>2</v>
      </c>
      <c r="H20552">
        <v>10</v>
      </c>
    </row>
    <row r="20553" spans="2:8" x14ac:dyDescent="0.3">
      <c r="B20553" t="s">
        <v>2169</v>
      </c>
      <c r="C20553" s="2">
        <v>45870</v>
      </c>
      <c r="D20553">
        <v>20</v>
      </c>
      <c r="E20553">
        <v>19</v>
      </c>
      <c r="F20553">
        <v>1</v>
      </c>
      <c r="G20553">
        <v>0</v>
      </c>
      <c r="H20553">
        <v>4</v>
      </c>
    </row>
    <row r="20554" spans="2:8" x14ac:dyDescent="0.3">
      <c r="B20554" t="s">
        <v>2169</v>
      </c>
      <c r="C20554" s="2">
        <v>45901</v>
      </c>
      <c r="D20554">
        <v>21</v>
      </c>
      <c r="E20554">
        <v>17</v>
      </c>
      <c r="F20554">
        <v>4</v>
      </c>
      <c r="G20554">
        <v>2</v>
      </c>
      <c r="H20554">
        <v>12</v>
      </c>
    </row>
    <row r="20555" spans="2:8" x14ac:dyDescent="0.3">
      <c r="B20555" t="s">
        <v>2169</v>
      </c>
      <c r="C20555" s="2">
        <v>45931</v>
      </c>
      <c r="D20555">
        <v>22</v>
      </c>
      <c r="E20555">
        <v>19</v>
      </c>
      <c r="F20555">
        <v>3</v>
      </c>
      <c r="G20555">
        <v>1</v>
      </c>
      <c r="H20555">
        <v>0</v>
      </c>
    </row>
    <row r="20556" spans="2:8" x14ac:dyDescent="0.3">
      <c r="B20556" t="s">
        <v>2169</v>
      </c>
      <c r="C20556" s="2">
        <v>45962</v>
      </c>
      <c r="D20556">
        <v>22</v>
      </c>
      <c r="E20556">
        <v>20</v>
      </c>
      <c r="F20556">
        <v>2</v>
      </c>
      <c r="G20556">
        <v>0</v>
      </c>
      <c r="H20556">
        <v>0</v>
      </c>
    </row>
    <row r="20557" spans="2:8" x14ac:dyDescent="0.3">
      <c r="B20557" t="s">
        <v>2169</v>
      </c>
      <c r="C20557" s="2">
        <v>45992</v>
      </c>
      <c r="D20557">
        <v>20</v>
      </c>
      <c r="E20557">
        <v>17</v>
      </c>
      <c r="F20557">
        <v>3</v>
      </c>
      <c r="G20557">
        <v>1</v>
      </c>
      <c r="H20557">
        <v>0</v>
      </c>
    </row>
    <row r="20558" spans="2:8" x14ac:dyDescent="0.3">
      <c r="B20558" t="s">
        <v>2170</v>
      </c>
      <c r="C20558" s="2">
        <v>45658</v>
      </c>
      <c r="D20558">
        <v>23</v>
      </c>
      <c r="E20558">
        <v>21</v>
      </c>
      <c r="F20558">
        <v>2</v>
      </c>
      <c r="G20558">
        <v>4</v>
      </c>
      <c r="H20558">
        <v>6</v>
      </c>
    </row>
    <row r="20559" spans="2:8" x14ac:dyDescent="0.3">
      <c r="B20559" t="s">
        <v>2170</v>
      </c>
      <c r="C20559" s="2">
        <v>45689</v>
      </c>
      <c r="D20559">
        <v>21</v>
      </c>
      <c r="E20559">
        <v>21</v>
      </c>
      <c r="F20559">
        <v>0</v>
      </c>
      <c r="G20559">
        <v>4</v>
      </c>
      <c r="H20559">
        <v>2</v>
      </c>
    </row>
    <row r="20560" spans="2:8" x14ac:dyDescent="0.3">
      <c r="B20560" t="s">
        <v>2170</v>
      </c>
      <c r="C20560" s="2">
        <v>45717</v>
      </c>
      <c r="D20560">
        <v>23</v>
      </c>
      <c r="E20560">
        <v>19</v>
      </c>
      <c r="F20560">
        <v>4</v>
      </c>
      <c r="G20560">
        <v>0</v>
      </c>
      <c r="H20560">
        <v>10</v>
      </c>
    </row>
    <row r="20561" spans="2:8" x14ac:dyDescent="0.3">
      <c r="B20561" t="s">
        <v>2170</v>
      </c>
      <c r="C20561" s="2">
        <v>45748</v>
      </c>
      <c r="D20561">
        <v>23</v>
      </c>
      <c r="E20561">
        <v>20</v>
      </c>
      <c r="F20561">
        <v>3</v>
      </c>
      <c r="G20561">
        <v>4</v>
      </c>
      <c r="H20561">
        <v>16</v>
      </c>
    </row>
    <row r="20562" spans="2:8" x14ac:dyDescent="0.3">
      <c r="B20562" t="s">
        <v>2170</v>
      </c>
      <c r="C20562" s="2">
        <v>45778</v>
      </c>
      <c r="D20562">
        <v>22</v>
      </c>
      <c r="E20562">
        <v>22</v>
      </c>
      <c r="F20562">
        <v>0</v>
      </c>
      <c r="G20562">
        <v>2</v>
      </c>
      <c r="H20562">
        <v>8</v>
      </c>
    </row>
    <row r="20563" spans="2:8" x14ac:dyDescent="0.3">
      <c r="B20563" t="s">
        <v>2170</v>
      </c>
      <c r="C20563" s="2">
        <v>45809</v>
      </c>
      <c r="D20563">
        <v>22</v>
      </c>
      <c r="E20563">
        <v>20</v>
      </c>
      <c r="F20563">
        <v>2</v>
      </c>
      <c r="G20563">
        <v>0</v>
      </c>
      <c r="H20563">
        <v>10</v>
      </c>
    </row>
    <row r="20564" spans="2:8" x14ac:dyDescent="0.3">
      <c r="B20564" t="s">
        <v>2170</v>
      </c>
      <c r="C20564" s="2">
        <v>45839</v>
      </c>
      <c r="D20564">
        <v>22</v>
      </c>
      <c r="E20564">
        <v>18</v>
      </c>
      <c r="F20564">
        <v>4</v>
      </c>
      <c r="G20564">
        <v>2</v>
      </c>
      <c r="H20564">
        <v>6</v>
      </c>
    </row>
    <row r="20565" spans="2:8" x14ac:dyDescent="0.3">
      <c r="B20565" t="s">
        <v>2170</v>
      </c>
      <c r="C20565" s="2">
        <v>45870</v>
      </c>
      <c r="D20565">
        <v>22</v>
      </c>
      <c r="E20565">
        <v>21</v>
      </c>
      <c r="F20565">
        <v>1</v>
      </c>
      <c r="G20565">
        <v>0</v>
      </c>
      <c r="H20565">
        <v>10</v>
      </c>
    </row>
    <row r="20566" spans="2:8" x14ac:dyDescent="0.3">
      <c r="B20566" t="s">
        <v>2170</v>
      </c>
      <c r="C20566" s="2">
        <v>45901</v>
      </c>
      <c r="D20566">
        <v>20</v>
      </c>
      <c r="E20566">
        <v>20</v>
      </c>
      <c r="F20566">
        <v>0</v>
      </c>
      <c r="G20566">
        <v>1</v>
      </c>
      <c r="H20566">
        <v>4</v>
      </c>
    </row>
    <row r="20567" spans="2:8" x14ac:dyDescent="0.3">
      <c r="B20567" t="s">
        <v>2170</v>
      </c>
      <c r="C20567" s="2">
        <v>45931</v>
      </c>
      <c r="D20567">
        <v>22</v>
      </c>
      <c r="E20567">
        <v>20</v>
      </c>
      <c r="F20567">
        <v>2</v>
      </c>
      <c r="G20567">
        <v>3</v>
      </c>
      <c r="H20567">
        <v>2</v>
      </c>
    </row>
    <row r="20568" spans="2:8" x14ac:dyDescent="0.3">
      <c r="B20568" t="s">
        <v>2170</v>
      </c>
      <c r="C20568" s="2">
        <v>45962</v>
      </c>
      <c r="D20568">
        <v>22</v>
      </c>
      <c r="E20568">
        <v>18</v>
      </c>
      <c r="F20568">
        <v>4</v>
      </c>
      <c r="G20568">
        <v>3</v>
      </c>
      <c r="H20568">
        <v>8</v>
      </c>
    </row>
    <row r="20569" spans="2:8" x14ac:dyDescent="0.3">
      <c r="B20569" t="s">
        <v>2170</v>
      </c>
      <c r="C20569" s="2">
        <v>45992</v>
      </c>
      <c r="D20569">
        <v>22</v>
      </c>
      <c r="E20569">
        <v>19</v>
      </c>
      <c r="F20569">
        <v>3</v>
      </c>
      <c r="G20569">
        <v>4</v>
      </c>
      <c r="H20569">
        <v>2</v>
      </c>
    </row>
    <row r="20570" spans="2:8" x14ac:dyDescent="0.3">
      <c r="B20570" t="s">
        <v>2171</v>
      </c>
      <c r="C20570" s="2">
        <v>45658</v>
      </c>
      <c r="D20570">
        <v>23</v>
      </c>
      <c r="E20570">
        <v>19</v>
      </c>
      <c r="F20570">
        <v>4</v>
      </c>
      <c r="G20570">
        <v>0</v>
      </c>
      <c r="H20570">
        <v>4</v>
      </c>
    </row>
    <row r="20571" spans="2:8" x14ac:dyDescent="0.3">
      <c r="B20571" t="s">
        <v>2171</v>
      </c>
      <c r="C20571" s="2">
        <v>45689</v>
      </c>
      <c r="D20571">
        <v>22</v>
      </c>
      <c r="E20571">
        <v>19</v>
      </c>
      <c r="F20571">
        <v>3</v>
      </c>
      <c r="G20571">
        <v>0</v>
      </c>
      <c r="H20571">
        <v>16</v>
      </c>
    </row>
    <row r="20572" spans="2:8" x14ac:dyDescent="0.3">
      <c r="B20572" t="s">
        <v>2171</v>
      </c>
      <c r="C20572" s="2">
        <v>45717</v>
      </c>
      <c r="D20572">
        <v>21</v>
      </c>
      <c r="E20572">
        <v>21</v>
      </c>
      <c r="F20572">
        <v>0</v>
      </c>
      <c r="G20572">
        <v>2</v>
      </c>
      <c r="H20572">
        <v>8</v>
      </c>
    </row>
    <row r="20573" spans="2:8" x14ac:dyDescent="0.3">
      <c r="B20573" t="s">
        <v>2171</v>
      </c>
      <c r="C20573" s="2">
        <v>45748</v>
      </c>
      <c r="D20573">
        <v>21</v>
      </c>
      <c r="E20573">
        <v>18</v>
      </c>
      <c r="F20573">
        <v>3</v>
      </c>
      <c r="G20573">
        <v>0</v>
      </c>
      <c r="H20573">
        <v>2</v>
      </c>
    </row>
    <row r="20574" spans="2:8" x14ac:dyDescent="0.3">
      <c r="B20574" t="s">
        <v>2171</v>
      </c>
      <c r="C20574" s="2">
        <v>45778</v>
      </c>
      <c r="D20574">
        <v>21</v>
      </c>
      <c r="E20574">
        <v>18</v>
      </c>
      <c r="F20574">
        <v>3</v>
      </c>
      <c r="G20574">
        <v>2</v>
      </c>
      <c r="H20574">
        <v>8</v>
      </c>
    </row>
    <row r="20575" spans="2:8" x14ac:dyDescent="0.3">
      <c r="B20575" t="s">
        <v>2171</v>
      </c>
      <c r="C20575" s="2">
        <v>45809</v>
      </c>
      <c r="D20575">
        <v>21</v>
      </c>
      <c r="E20575">
        <v>17</v>
      </c>
      <c r="F20575">
        <v>4</v>
      </c>
      <c r="G20575">
        <v>0</v>
      </c>
      <c r="H20575">
        <v>4</v>
      </c>
    </row>
    <row r="20576" spans="2:8" x14ac:dyDescent="0.3">
      <c r="B20576" t="s">
        <v>2171</v>
      </c>
      <c r="C20576" s="2">
        <v>45839</v>
      </c>
      <c r="D20576">
        <v>23</v>
      </c>
      <c r="E20576">
        <v>21</v>
      </c>
      <c r="F20576">
        <v>2</v>
      </c>
      <c r="G20576">
        <v>2</v>
      </c>
      <c r="H20576">
        <v>6</v>
      </c>
    </row>
    <row r="20577" spans="2:8" x14ac:dyDescent="0.3">
      <c r="B20577" t="s">
        <v>2171</v>
      </c>
      <c r="C20577" s="2">
        <v>45870</v>
      </c>
      <c r="D20577">
        <v>20</v>
      </c>
      <c r="E20577">
        <v>17</v>
      </c>
      <c r="F20577">
        <v>3</v>
      </c>
      <c r="G20577">
        <v>0</v>
      </c>
      <c r="H20577">
        <v>4</v>
      </c>
    </row>
    <row r="20578" spans="2:8" x14ac:dyDescent="0.3">
      <c r="B20578" t="s">
        <v>2171</v>
      </c>
      <c r="C20578" s="2">
        <v>45901</v>
      </c>
      <c r="D20578">
        <v>23</v>
      </c>
      <c r="E20578">
        <v>21</v>
      </c>
      <c r="F20578">
        <v>2</v>
      </c>
      <c r="G20578">
        <v>0</v>
      </c>
      <c r="H20578">
        <v>0</v>
      </c>
    </row>
    <row r="20579" spans="2:8" x14ac:dyDescent="0.3">
      <c r="B20579" t="s">
        <v>2171</v>
      </c>
      <c r="C20579" s="2">
        <v>45931</v>
      </c>
      <c r="D20579">
        <v>22</v>
      </c>
      <c r="E20579">
        <v>18</v>
      </c>
      <c r="F20579">
        <v>4</v>
      </c>
      <c r="G20579">
        <v>0</v>
      </c>
      <c r="H20579">
        <v>4</v>
      </c>
    </row>
    <row r="20580" spans="2:8" x14ac:dyDescent="0.3">
      <c r="B20580" t="s">
        <v>2171</v>
      </c>
      <c r="C20580" s="2">
        <v>45962</v>
      </c>
      <c r="D20580">
        <v>22</v>
      </c>
      <c r="E20580">
        <v>20</v>
      </c>
      <c r="F20580">
        <v>2</v>
      </c>
      <c r="G20580">
        <v>3</v>
      </c>
      <c r="H20580">
        <v>4</v>
      </c>
    </row>
    <row r="20581" spans="2:8" x14ac:dyDescent="0.3">
      <c r="B20581" t="s">
        <v>2171</v>
      </c>
      <c r="C20581" s="2">
        <v>45992</v>
      </c>
      <c r="D20581">
        <v>21</v>
      </c>
      <c r="E20581">
        <v>20</v>
      </c>
      <c r="F20581">
        <v>1</v>
      </c>
      <c r="G20581">
        <v>3</v>
      </c>
      <c r="H20581">
        <v>2</v>
      </c>
    </row>
    <row r="20582" spans="2:8" x14ac:dyDescent="0.3">
      <c r="B20582" t="s">
        <v>2172</v>
      </c>
      <c r="C20582" s="2">
        <v>45658</v>
      </c>
      <c r="D20582">
        <v>23</v>
      </c>
      <c r="E20582">
        <v>23</v>
      </c>
      <c r="F20582">
        <v>0</v>
      </c>
      <c r="G20582">
        <v>0</v>
      </c>
      <c r="H20582">
        <v>2</v>
      </c>
    </row>
    <row r="20583" spans="2:8" x14ac:dyDescent="0.3">
      <c r="B20583" t="s">
        <v>2172</v>
      </c>
      <c r="C20583" s="2">
        <v>45689</v>
      </c>
      <c r="D20583">
        <v>23</v>
      </c>
      <c r="E20583">
        <v>20</v>
      </c>
      <c r="F20583">
        <v>3</v>
      </c>
      <c r="G20583">
        <v>3</v>
      </c>
      <c r="H20583">
        <v>0</v>
      </c>
    </row>
    <row r="20584" spans="2:8" x14ac:dyDescent="0.3">
      <c r="B20584" t="s">
        <v>2172</v>
      </c>
      <c r="C20584" s="2">
        <v>45717</v>
      </c>
      <c r="D20584">
        <v>20</v>
      </c>
      <c r="E20584">
        <v>18</v>
      </c>
      <c r="F20584">
        <v>2</v>
      </c>
      <c r="G20584">
        <v>4</v>
      </c>
      <c r="H20584">
        <v>10</v>
      </c>
    </row>
    <row r="20585" spans="2:8" x14ac:dyDescent="0.3">
      <c r="B20585" t="s">
        <v>2172</v>
      </c>
      <c r="C20585" s="2">
        <v>45748</v>
      </c>
      <c r="D20585">
        <v>23</v>
      </c>
      <c r="E20585">
        <v>23</v>
      </c>
      <c r="F20585">
        <v>0</v>
      </c>
      <c r="G20585">
        <v>2</v>
      </c>
      <c r="H20585">
        <v>2</v>
      </c>
    </row>
    <row r="20586" spans="2:8" x14ac:dyDescent="0.3">
      <c r="B20586" t="s">
        <v>2172</v>
      </c>
      <c r="C20586" s="2">
        <v>45778</v>
      </c>
      <c r="D20586">
        <v>20</v>
      </c>
      <c r="E20586">
        <v>19</v>
      </c>
      <c r="F20586">
        <v>1</v>
      </c>
      <c r="G20586">
        <v>4</v>
      </c>
      <c r="H20586">
        <v>8</v>
      </c>
    </row>
    <row r="20587" spans="2:8" x14ac:dyDescent="0.3">
      <c r="B20587" t="s">
        <v>2172</v>
      </c>
      <c r="C20587" s="2">
        <v>45809</v>
      </c>
      <c r="D20587">
        <v>23</v>
      </c>
      <c r="E20587">
        <v>23</v>
      </c>
      <c r="F20587">
        <v>0</v>
      </c>
      <c r="G20587">
        <v>1</v>
      </c>
      <c r="H20587">
        <v>0</v>
      </c>
    </row>
    <row r="20588" spans="2:8" x14ac:dyDescent="0.3">
      <c r="B20588" t="s">
        <v>2172</v>
      </c>
      <c r="C20588" s="2">
        <v>45839</v>
      </c>
      <c r="D20588">
        <v>20</v>
      </c>
      <c r="E20588">
        <v>19</v>
      </c>
      <c r="F20588">
        <v>1</v>
      </c>
      <c r="G20588">
        <v>4</v>
      </c>
      <c r="H20588">
        <v>10</v>
      </c>
    </row>
    <row r="20589" spans="2:8" x14ac:dyDescent="0.3">
      <c r="B20589" t="s">
        <v>2172</v>
      </c>
      <c r="C20589" s="2">
        <v>45870</v>
      </c>
      <c r="D20589">
        <v>22</v>
      </c>
      <c r="E20589">
        <v>19</v>
      </c>
      <c r="F20589">
        <v>3</v>
      </c>
      <c r="G20589">
        <v>1</v>
      </c>
      <c r="H20589">
        <v>8</v>
      </c>
    </row>
    <row r="20590" spans="2:8" x14ac:dyDescent="0.3">
      <c r="B20590" t="s">
        <v>2172</v>
      </c>
      <c r="C20590" s="2">
        <v>45901</v>
      </c>
      <c r="D20590">
        <v>20</v>
      </c>
      <c r="E20590">
        <v>19</v>
      </c>
      <c r="F20590">
        <v>1</v>
      </c>
      <c r="G20590">
        <v>2</v>
      </c>
      <c r="H20590">
        <v>6</v>
      </c>
    </row>
    <row r="20591" spans="2:8" x14ac:dyDescent="0.3">
      <c r="B20591" t="s">
        <v>2172</v>
      </c>
      <c r="C20591" s="2">
        <v>45931</v>
      </c>
      <c r="D20591">
        <v>21</v>
      </c>
      <c r="E20591">
        <v>21</v>
      </c>
      <c r="F20591">
        <v>0</v>
      </c>
      <c r="G20591">
        <v>2</v>
      </c>
      <c r="H20591">
        <v>6</v>
      </c>
    </row>
    <row r="20592" spans="2:8" x14ac:dyDescent="0.3">
      <c r="B20592" t="s">
        <v>2172</v>
      </c>
      <c r="C20592" s="2">
        <v>45962</v>
      </c>
      <c r="D20592">
        <v>21</v>
      </c>
      <c r="E20592">
        <v>18</v>
      </c>
      <c r="F20592">
        <v>3</v>
      </c>
      <c r="G20592">
        <v>0</v>
      </c>
      <c r="H20592">
        <v>6</v>
      </c>
    </row>
    <row r="20593" spans="2:8" x14ac:dyDescent="0.3">
      <c r="B20593" t="s">
        <v>2172</v>
      </c>
      <c r="C20593" s="2">
        <v>45992</v>
      </c>
      <c r="D20593">
        <v>22</v>
      </c>
      <c r="E20593">
        <v>18</v>
      </c>
      <c r="F20593">
        <v>4</v>
      </c>
      <c r="G20593">
        <v>1</v>
      </c>
      <c r="H20593">
        <v>4</v>
      </c>
    </row>
    <row r="20594" spans="2:8" x14ac:dyDescent="0.3">
      <c r="B20594" t="s">
        <v>2173</v>
      </c>
      <c r="C20594" s="2">
        <v>45658</v>
      </c>
      <c r="D20594">
        <v>20</v>
      </c>
      <c r="E20594">
        <v>20</v>
      </c>
      <c r="F20594">
        <v>0</v>
      </c>
      <c r="G20594">
        <v>1</v>
      </c>
      <c r="H20594">
        <v>0</v>
      </c>
    </row>
    <row r="20595" spans="2:8" x14ac:dyDescent="0.3">
      <c r="B20595" t="s">
        <v>2173</v>
      </c>
      <c r="C20595" s="2">
        <v>45689</v>
      </c>
      <c r="D20595">
        <v>23</v>
      </c>
      <c r="E20595">
        <v>22</v>
      </c>
      <c r="F20595">
        <v>1</v>
      </c>
      <c r="G20595">
        <v>0</v>
      </c>
      <c r="H20595">
        <v>2</v>
      </c>
    </row>
    <row r="20596" spans="2:8" x14ac:dyDescent="0.3">
      <c r="B20596" t="s">
        <v>2173</v>
      </c>
      <c r="C20596" s="2">
        <v>45717</v>
      </c>
      <c r="D20596">
        <v>22</v>
      </c>
      <c r="E20596">
        <v>21</v>
      </c>
      <c r="F20596">
        <v>1</v>
      </c>
      <c r="G20596">
        <v>1</v>
      </c>
      <c r="H20596">
        <v>6</v>
      </c>
    </row>
    <row r="20597" spans="2:8" x14ac:dyDescent="0.3">
      <c r="B20597" t="s">
        <v>2173</v>
      </c>
      <c r="C20597" s="2">
        <v>45748</v>
      </c>
      <c r="D20597">
        <v>20</v>
      </c>
      <c r="E20597">
        <v>19</v>
      </c>
      <c r="F20597">
        <v>1</v>
      </c>
      <c r="G20597">
        <v>0</v>
      </c>
      <c r="H20597">
        <v>6</v>
      </c>
    </row>
    <row r="20598" spans="2:8" x14ac:dyDescent="0.3">
      <c r="B20598" t="s">
        <v>2173</v>
      </c>
      <c r="C20598" s="2">
        <v>45778</v>
      </c>
      <c r="D20598">
        <v>21</v>
      </c>
      <c r="E20598">
        <v>20</v>
      </c>
      <c r="F20598">
        <v>1</v>
      </c>
      <c r="G20598">
        <v>2</v>
      </c>
      <c r="H20598">
        <v>12</v>
      </c>
    </row>
    <row r="20599" spans="2:8" x14ac:dyDescent="0.3">
      <c r="B20599" t="s">
        <v>2173</v>
      </c>
      <c r="C20599" s="2">
        <v>45809</v>
      </c>
      <c r="D20599">
        <v>21</v>
      </c>
      <c r="E20599">
        <v>17</v>
      </c>
      <c r="F20599">
        <v>4</v>
      </c>
      <c r="G20599">
        <v>0</v>
      </c>
      <c r="H20599">
        <v>0</v>
      </c>
    </row>
    <row r="20600" spans="2:8" x14ac:dyDescent="0.3">
      <c r="B20600" t="s">
        <v>2173</v>
      </c>
      <c r="C20600" s="2">
        <v>45839</v>
      </c>
      <c r="D20600">
        <v>21</v>
      </c>
      <c r="E20600">
        <v>17</v>
      </c>
      <c r="F20600">
        <v>4</v>
      </c>
      <c r="G20600">
        <v>0</v>
      </c>
      <c r="H20600">
        <v>0</v>
      </c>
    </row>
    <row r="20601" spans="2:8" x14ac:dyDescent="0.3">
      <c r="B20601" t="s">
        <v>2173</v>
      </c>
      <c r="C20601" s="2">
        <v>45870</v>
      </c>
      <c r="D20601">
        <v>23</v>
      </c>
      <c r="E20601">
        <v>23</v>
      </c>
      <c r="F20601">
        <v>0</v>
      </c>
      <c r="G20601">
        <v>3</v>
      </c>
      <c r="H20601">
        <v>4</v>
      </c>
    </row>
    <row r="20602" spans="2:8" x14ac:dyDescent="0.3">
      <c r="B20602" t="s">
        <v>2173</v>
      </c>
      <c r="C20602" s="2">
        <v>45901</v>
      </c>
      <c r="D20602">
        <v>21</v>
      </c>
      <c r="E20602">
        <v>18</v>
      </c>
      <c r="F20602">
        <v>3</v>
      </c>
      <c r="G20602">
        <v>3</v>
      </c>
      <c r="H20602">
        <v>2</v>
      </c>
    </row>
    <row r="20603" spans="2:8" x14ac:dyDescent="0.3">
      <c r="B20603" t="s">
        <v>2173</v>
      </c>
      <c r="C20603" s="2">
        <v>45931</v>
      </c>
      <c r="D20603">
        <v>22</v>
      </c>
      <c r="E20603">
        <v>21</v>
      </c>
      <c r="F20603">
        <v>1</v>
      </c>
      <c r="G20603">
        <v>3</v>
      </c>
      <c r="H20603">
        <v>4</v>
      </c>
    </row>
    <row r="20604" spans="2:8" x14ac:dyDescent="0.3">
      <c r="B20604" t="s">
        <v>2173</v>
      </c>
      <c r="C20604" s="2">
        <v>45962</v>
      </c>
      <c r="D20604">
        <v>23</v>
      </c>
      <c r="E20604">
        <v>23</v>
      </c>
      <c r="F20604">
        <v>0</v>
      </c>
      <c r="G20604">
        <v>3</v>
      </c>
      <c r="H20604">
        <v>6</v>
      </c>
    </row>
    <row r="20605" spans="2:8" x14ac:dyDescent="0.3">
      <c r="B20605" t="s">
        <v>2173</v>
      </c>
      <c r="C20605" s="2">
        <v>45992</v>
      </c>
      <c r="D20605">
        <v>23</v>
      </c>
      <c r="E20605">
        <v>19</v>
      </c>
      <c r="F20605">
        <v>4</v>
      </c>
      <c r="G20605">
        <v>4</v>
      </c>
      <c r="H20605">
        <v>8</v>
      </c>
    </row>
    <row r="20606" spans="2:8" x14ac:dyDescent="0.3">
      <c r="B20606" t="s">
        <v>2174</v>
      </c>
      <c r="C20606" s="2">
        <v>45658</v>
      </c>
      <c r="D20606">
        <v>21</v>
      </c>
      <c r="E20606">
        <v>17</v>
      </c>
      <c r="F20606">
        <v>4</v>
      </c>
      <c r="G20606">
        <v>3</v>
      </c>
      <c r="H20606">
        <v>10</v>
      </c>
    </row>
    <row r="20607" spans="2:8" x14ac:dyDescent="0.3">
      <c r="B20607" t="s">
        <v>2174</v>
      </c>
      <c r="C20607" s="2">
        <v>45689</v>
      </c>
      <c r="D20607">
        <v>23</v>
      </c>
      <c r="E20607">
        <v>21</v>
      </c>
      <c r="F20607">
        <v>2</v>
      </c>
      <c r="G20607">
        <v>2</v>
      </c>
      <c r="H20607">
        <v>0</v>
      </c>
    </row>
    <row r="20608" spans="2:8" x14ac:dyDescent="0.3">
      <c r="B20608" t="s">
        <v>2174</v>
      </c>
      <c r="C20608" s="2">
        <v>45717</v>
      </c>
      <c r="D20608">
        <v>21</v>
      </c>
      <c r="E20608">
        <v>21</v>
      </c>
      <c r="F20608">
        <v>0</v>
      </c>
      <c r="G20608">
        <v>1</v>
      </c>
      <c r="H20608">
        <v>4</v>
      </c>
    </row>
    <row r="20609" spans="2:8" x14ac:dyDescent="0.3">
      <c r="B20609" t="s">
        <v>2174</v>
      </c>
      <c r="C20609" s="2">
        <v>45748</v>
      </c>
      <c r="D20609">
        <v>20</v>
      </c>
      <c r="E20609">
        <v>16</v>
      </c>
      <c r="F20609">
        <v>4</v>
      </c>
      <c r="G20609">
        <v>1</v>
      </c>
      <c r="H20609">
        <v>6</v>
      </c>
    </row>
    <row r="20610" spans="2:8" x14ac:dyDescent="0.3">
      <c r="B20610" t="s">
        <v>2174</v>
      </c>
      <c r="C20610" s="2">
        <v>45778</v>
      </c>
      <c r="D20610">
        <v>20</v>
      </c>
      <c r="E20610">
        <v>18</v>
      </c>
      <c r="F20610">
        <v>2</v>
      </c>
      <c r="G20610">
        <v>4</v>
      </c>
      <c r="H20610">
        <v>0</v>
      </c>
    </row>
    <row r="20611" spans="2:8" x14ac:dyDescent="0.3">
      <c r="B20611" t="s">
        <v>2174</v>
      </c>
      <c r="C20611" s="2">
        <v>45809</v>
      </c>
      <c r="D20611">
        <v>21</v>
      </c>
      <c r="E20611">
        <v>21</v>
      </c>
      <c r="F20611">
        <v>0</v>
      </c>
      <c r="G20611">
        <v>3</v>
      </c>
      <c r="H20611">
        <v>12</v>
      </c>
    </row>
    <row r="20612" spans="2:8" x14ac:dyDescent="0.3">
      <c r="B20612" t="s">
        <v>2174</v>
      </c>
      <c r="C20612" s="2">
        <v>45839</v>
      </c>
      <c r="D20612">
        <v>20</v>
      </c>
      <c r="E20612">
        <v>17</v>
      </c>
      <c r="F20612">
        <v>3</v>
      </c>
      <c r="G20612">
        <v>0</v>
      </c>
      <c r="H20612">
        <v>6</v>
      </c>
    </row>
    <row r="20613" spans="2:8" x14ac:dyDescent="0.3">
      <c r="B20613" t="s">
        <v>2174</v>
      </c>
      <c r="C20613" s="2">
        <v>45870</v>
      </c>
      <c r="D20613">
        <v>22</v>
      </c>
      <c r="E20613">
        <v>21</v>
      </c>
      <c r="F20613">
        <v>1</v>
      </c>
      <c r="G20613">
        <v>0</v>
      </c>
      <c r="H20613">
        <v>4</v>
      </c>
    </row>
    <row r="20614" spans="2:8" x14ac:dyDescent="0.3">
      <c r="B20614" t="s">
        <v>2174</v>
      </c>
      <c r="C20614" s="2">
        <v>45901</v>
      </c>
      <c r="D20614">
        <v>20</v>
      </c>
      <c r="E20614">
        <v>19</v>
      </c>
      <c r="F20614">
        <v>1</v>
      </c>
      <c r="G20614">
        <v>3</v>
      </c>
      <c r="H20614">
        <v>0</v>
      </c>
    </row>
    <row r="20615" spans="2:8" x14ac:dyDescent="0.3">
      <c r="B20615" t="s">
        <v>2174</v>
      </c>
      <c r="C20615" s="2">
        <v>45931</v>
      </c>
      <c r="D20615">
        <v>23</v>
      </c>
      <c r="E20615">
        <v>19</v>
      </c>
      <c r="F20615">
        <v>4</v>
      </c>
      <c r="G20615">
        <v>1</v>
      </c>
      <c r="H20615">
        <v>6</v>
      </c>
    </row>
    <row r="20616" spans="2:8" x14ac:dyDescent="0.3">
      <c r="B20616" t="s">
        <v>2174</v>
      </c>
      <c r="C20616" s="2">
        <v>45962</v>
      </c>
      <c r="D20616">
        <v>23</v>
      </c>
      <c r="E20616">
        <v>20</v>
      </c>
      <c r="F20616">
        <v>3</v>
      </c>
      <c r="G20616">
        <v>1</v>
      </c>
      <c r="H20616">
        <v>16</v>
      </c>
    </row>
    <row r="20617" spans="2:8" x14ac:dyDescent="0.3">
      <c r="B20617" t="s">
        <v>2174</v>
      </c>
      <c r="C20617" s="2">
        <v>45992</v>
      </c>
      <c r="D20617">
        <v>22</v>
      </c>
      <c r="E20617">
        <v>20</v>
      </c>
      <c r="F20617">
        <v>2</v>
      </c>
      <c r="G20617">
        <v>0</v>
      </c>
      <c r="H20617">
        <v>4</v>
      </c>
    </row>
    <row r="20618" spans="2:8" x14ac:dyDescent="0.3">
      <c r="B20618" t="s">
        <v>2175</v>
      </c>
      <c r="C20618" s="2">
        <v>45658</v>
      </c>
      <c r="D20618">
        <v>23</v>
      </c>
      <c r="E20618">
        <v>21</v>
      </c>
      <c r="F20618">
        <v>2</v>
      </c>
      <c r="G20618">
        <v>3</v>
      </c>
      <c r="H20618">
        <v>4</v>
      </c>
    </row>
    <row r="20619" spans="2:8" x14ac:dyDescent="0.3">
      <c r="B20619" t="s">
        <v>2175</v>
      </c>
      <c r="C20619" s="2">
        <v>45689</v>
      </c>
      <c r="D20619">
        <v>23</v>
      </c>
      <c r="E20619">
        <v>21</v>
      </c>
      <c r="F20619">
        <v>2</v>
      </c>
      <c r="G20619">
        <v>2</v>
      </c>
      <c r="H20619">
        <v>6</v>
      </c>
    </row>
    <row r="20620" spans="2:8" x14ac:dyDescent="0.3">
      <c r="B20620" t="s">
        <v>2175</v>
      </c>
      <c r="C20620" s="2">
        <v>45717</v>
      </c>
      <c r="D20620">
        <v>21</v>
      </c>
      <c r="E20620">
        <v>18</v>
      </c>
      <c r="F20620">
        <v>3</v>
      </c>
      <c r="G20620">
        <v>4</v>
      </c>
      <c r="H20620">
        <v>2</v>
      </c>
    </row>
    <row r="20621" spans="2:8" x14ac:dyDescent="0.3">
      <c r="B20621" t="s">
        <v>2175</v>
      </c>
      <c r="C20621" s="2">
        <v>45748</v>
      </c>
      <c r="D20621">
        <v>20</v>
      </c>
      <c r="E20621">
        <v>19</v>
      </c>
      <c r="F20621">
        <v>1</v>
      </c>
      <c r="G20621">
        <v>3</v>
      </c>
      <c r="H20621">
        <v>4</v>
      </c>
    </row>
    <row r="20622" spans="2:8" x14ac:dyDescent="0.3">
      <c r="B20622" t="s">
        <v>2175</v>
      </c>
      <c r="C20622" s="2">
        <v>45778</v>
      </c>
      <c r="D20622">
        <v>21</v>
      </c>
      <c r="E20622">
        <v>18</v>
      </c>
      <c r="F20622">
        <v>3</v>
      </c>
      <c r="G20622">
        <v>1</v>
      </c>
      <c r="H20622">
        <v>0</v>
      </c>
    </row>
    <row r="20623" spans="2:8" x14ac:dyDescent="0.3">
      <c r="B20623" t="s">
        <v>2175</v>
      </c>
      <c r="C20623" s="2">
        <v>45809</v>
      </c>
      <c r="D20623">
        <v>23</v>
      </c>
      <c r="E20623">
        <v>22</v>
      </c>
      <c r="F20623">
        <v>1</v>
      </c>
      <c r="G20623">
        <v>1</v>
      </c>
      <c r="H20623">
        <v>2</v>
      </c>
    </row>
    <row r="20624" spans="2:8" x14ac:dyDescent="0.3">
      <c r="B20624" t="s">
        <v>2175</v>
      </c>
      <c r="C20624" s="2">
        <v>45839</v>
      </c>
      <c r="D20624">
        <v>20</v>
      </c>
      <c r="E20624">
        <v>20</v>
      </c>
      <c r="F20624">
        <v>0</v>
      </c>
      <c r="G20624">
        <v>1</v>
      </c>
      <c r="H20624">
        <v>10</v>
      </c>
    </row>
    <row r="20625" spans="2:8" x14ac:dyDescent="0.3">
      <c r="B20625" t="s">
        <v>2175</v>
      </c>
      <c r="C20625" s="2">
        <v>45870</v>
      </c>
      <c r="D20625">
        <v>22</v>
      </c>
      <c r="E20625">
        <v>20</v>
      </c>
      <c r="F20625">
        <v>2</v>
      </c>
      <c r="G20625">
        <v>0</v>
      </c>
      <c r="H20625">
        <v>10</v>
      </c>
    </row>
    <row r="20626" spans="2:8" x14ac:dyDescent="0.3">
      <c r="B20626" t="s">
        <v>2175</v>
      </c>
      <c r="C20626" s="2">
        <v>45901</v>
      </c>
      <c r="D20626">
        <v>23</v>
      </c>
      <c r="E20626">
        <v>23</v>
      </c>
      <c r="F20626">
        <v>0</v>
      </c>
      <c r="G20626">
        <v>1</v>
      </c>
      <c r="H20626">
        <v>2</v>
      </c>
    </row>
    <row r="20627" spans="2:8" x14ac:dyDescent="0.3">
      <c r="B20627" t="s">
        <v>2175</v>
      </c>
      <c r="C20627" s="2">
        <v>45931</v>
      </c>
      <c r="D20627">
        <v>20</v>
      </c>
      <c r="E20627">
        <v>17</v>
      </c>
      <c r="F20627">
        <v>3</v>
      </c>
      <c r="G20627">
        <v>2</v>
      </c>
      <c r="H20627">
        <v>16</v>
      </c>
    </row>
    <row r="20628" spans="2:8" x14ac:dyDescent="0.3">
      <c r="B20628" t="s">
        <v>2175</v>
      </c>
      <c r="C20628" s="2">
        <v>45962</v>
      </c>
      <c r="D20628">
        <v>22</v>
      </c>
      <c r="E20628">
        <v>19</v>
      </c>
      <c r="F20628">
        <v>3</v>
      </c>
      <c r="G20628">
        <v>0</v>
      </c>
      <c r="H20628">
        <v>4</v>
      </c>
    </row>
    <row r="20629" spans="2:8" x14ac:dyDescent="0.3">
      <c r="B20629" t="s">
        <v>2175</v>
      </c>
      <c r="C20629" s="2">
        <v>45992</v>
      </c>
      <c r="D20629">
        <v>20</v>
      </c>
      <c r="E20629">
        <v>18</v>
      </c>
      <c r="F20629">
        <v>2</v>
      </c>
      <c r="G20629">
        <v>4</v>
      </c>
      <c r="H20629">
        <v>2</v>
      </c>
    </row>
    <row r="20630" spans="2:8" x14ac:dyDescent="0.3">
      <c r="B20630" t="s">
        <v>2176</v>
      </c>
      <c r="C20630" s="2">
        <v>45658</v>
      </c>
      <c r="D20630">
        <v>22</v>
      </c>
      <c r="E20630">
        <v>20</v>
      </c>
      <c r="F20630">
        <v>2</v>
      </c>
      <c r="G20630">
        <v>2</v>
      </c>
      <c r="H20630">
        <v>0</v>
      </c>
    </row>
    <row r="20631" spans="2:8" x14ac:dyDescent="0.3">
      <c r="B20631" t="s">
        <v>2176</v>
      </c>
      <c r="C20631" s="2">
        <v>45689</v>
      </c>
      <c r="D20631">
        <v>20</v>
      </c>
      <c r="E20631">
        <v>18</v>
      </c>
      <c r="F20631">
        <v>2</v>
      </c>
      <c r="G20631">
        <v>1</v>
      </c>
      <c r="H20631">
        <v>6</v>
      </c>
    </row>
    <row r="20632" spans="2:8" x14ac:dyDescent="0.3">
      <c r="B20632" t="s">
        <v>2176</v>
      </c>
      <c r="C20632" s="2">
        <v>45717</v>
      </c>
      <c r="D20632">
        <v>20</v>
      </c>
      <c r="E20632">
        <v>20</v>
      </c>
      <c r="F20632">
        <v>0</v>
      </c>
      <c r="G20632">
        <v>2</v>
      </c>
      <c r="H20632">
        <v>2</v>
      </c>
    </row>
    <row r="20633" spans="2:8" x14ac:dyDescent="0.3">
      <c r="B20633" t="s">
        <v>2176</v>
      </c>
      <c r="C20633" s="2">
        <v>45748</v>
      </c>
      <c r="D20633">
        <v>20</v>
      </c>
      <c r="E20633">
        <v>18</v>
      </c>
      <c r="F20633">
        <v>2</v>
      </c>
      <c r="G20633">
        <v>2</v>
      </c>
      <c r="H20633">
        <v>12</v>
      </c>
    </row>
    <row r="20634" spans="2:8" x14ac:dyDescent="0.3">
      <c r="B20634" t="s">
        <v>2176</v>
      </c>
      <c r="C20634" s="2">
        <v>45778</v>
      </c>
      <c r="D20634">
        <v>23</v>
      </c>
      <c r="E20634">
        <v>20</v>
      </c>
      <c r="F20634">
        <v>3</v>
      </c>
      <c r="G20634">
        <v>1</v>
      </c>
      <c r="H20634">
        <v>16</v>
      </c>
    </row>
    <row r="20635" spans="2:8" x14ac:dyDescent="0.3">
      <c r="B20635" t="s">
        <v>2176</v>
      </c>
      <c r="C20635" s="2">
        <v>45809</v>
      </c>
      <c r="D20635">
        <v>20</v>
      </c>
      <c r="E20635">
        <v>20</v>
      </c>
      <c r="F20635">
        <v>0</v>
      </c>
      <c r="G20635">
        <v>3</v>
      </c>
      <c r="H20635">
        <v>12</v>
      </c>
    </row>
    <row r="20636" spans="2:8" x14ac:dyDescent="0.3">
      <c r="B20636" t="s">
        <v>2176</v>
      </c>
      <c r="C20636" s="2">
        <v>45839</v>
      </c>
      <c r="D20636">
        <v>21</v>
      </c>
      <c r="E20636">
        <v>18</v>
      </c>
      <c r="F20636">
        <v>3</v>
      </c>
      <c r="G20636">
        <v>1</v>
      </c>
      <c r="H20636">
        <v>8</v>
      </c>
    </row>
    <row r="20637" spans="2:8" x14ac:dyDescent="0.3">
      <c r="B20637" t="s">
        <v>2176</v>
      </c>
      <c r="C20637" s="2">
        <v>45870</v>
      </c>
      <c r="D20637">
        <v>22</v>
      </c>
      <c r="E20637">
        <v>20</v>
      </c>
      <c r="F20637">
        <v>2</v>
      </c>
      <c r="G20637">
        <v>0</v>
      </c>
      <c r="H20637">
        <v>16</v>
      </c>
    </row>
    <row r="20638" spans="2:8" x14ac:dyDescent="0.3">
      <c r="B20638" t="s">
        <v>2176</v>
      </c>
      <c r="C20638" s="2">
        <v>45901</v>
      </c>
      <c r="D20638">
        <v>23</v>
      </c>
      <c r="E20638">
        <v>22</v>
      </c>
      <c r="F20638">
        <v>1</v>
      </c>
      <c r="G20638">
        <v>1</v>
      </c>
      <c r="H20638">
        <v>6</v>
      </c>
    </row>
    <row r="20639" spans="2:8" x14ac:dyDescent="0.3">
      <c r="B20639" t="s">
        <v>2176</v>
      </c>
      <c r="C20639" s="2">
        <v>45931</v>
      </c>
      <c r="D20639">
        <v>20</v>
      </c>
      <c r="E20639">
        <v>16</v>
      </c>
      <c r="F20639">
        <v>4</v>
      </c>
      <c r="G20639">
        <v>2</v>
      </c>
      <c r="H20639">
        <v>4</v>
      </c>
    </row>
    <row r="20640" spans="2:8" x14ac:dyDescent="0.3">
      <c r="B20640" t="s">
        <v>2176</v>
      </c>
      <c r="C20640" s="2">
        <v>45962</v>
      </c>
      <c r="D20640">
        <v>22</v>
      </c>
      <c r="E20640">
        <v>19</v>
      </c>
      <c r="F20640">
        <v>3</v>
      </c>
      <c r="G20640">
        <v>0</v>
      </c>
      <c r="H20640">
        <v>2</v>
      </c>
    </row>
    <row r="20641" spans="2:8" x14ac:dyDescent="0.3">
      <c r="B20641" t="s">
        <v>2176</v>
      </c>
      <c r="C20641" s="2">
        <v>45992</v>
      </c>
      <c r="D20641">
        <v>21</v>
      </c>
      <c r="E20641">
        <v>21</v>
      </c>
      <c r="F20641">
        <v>0</v>
      </c>
      <c r="G20641">
        <v>1</v>
      </c>
      <c r="H20641">
        <v>6</v>
      </c>
    </row>
    <row r="20642" spans="2:8" x14ac:dyDescent="0.3">
      <c r="B20642" t="s">
        <v>2177</v>
      </c>
      <c r="C20642" s="2">
        <v>45658</v>
      </c>
      <c r="D20642">
        <v>21</v>
      </c>
      <c r="E20642">
        <v>19</v>
      </c>
      <c r="F20642">
        <v>2</v>
      </c>
      <c r="G20642">
        <v>1</v>
      </c>
      <c r="H20642">
        <v>2</v>
      </c>
    </row>
    <row r="20643" spans="2:8" x14ac:dyDescent="0.3">
      <c r="B20643" t="s">
        <v>2177</v>
      </c>
      <c r="C20643" s="2">
        <v>45689</v>
      </c>
      <c r="D20643">
        <v>20</v>
      </c>
      <c r="E20643">
        <v>16</v>
      </c>
      <c r="F20643">
        <v>4</v>
      </c>
      <c r="G20643">
        <v>0</v>
      </c>
      <c r="H20643">
        <v>8</v>
      </c>
    </row>
    <row r="20644" spans="2:8" x14ac:dyDescent="0.3">
      <c r="B20644" t="s">
        <v>2177</v>
      </c>
      <c r="C20644" s="2">
        <v>45717</v>
      </c>
      <c r="D20644">
        <v>23</v>
      </c>
      <c r="E20644">
        <v>20</v>
      </c>
      <c r="F20644">
        <v>3</v>
      </c>
      <c r="G20644">
        <v>4</v>
      </c>
      <c r="H20644">
        <v>10</v>
      </c>
    </row>
    <row r="20645" spans="2:8" x14ac:dyDescent="0.3">
      <c r="B20645" t="s">
        <v>2177</v>
      </c>
      <c r="C20645" s="2">
        <v>45748</v>
      </c>
      <c r="D20645">
        <v>22</v>
      </c>
      <c r="E20645">
        <v>20</v>
      </c>
      <c r="F20645">
        <v>2</v>
      </c>
      <c r="G20645">
        <v>1</v>
      </c>
      <c r="H20645">
        <v>6</v>
      </c>
    </row>
    <row r="20646" spans="2:8" x14ac:dyDescent="0.3">
      <c r="B20646" t="s">
        <v>2177</v>
      </c>
      <c r="C20646" s="2">
        <v>45778</v>
      </c>
      <c r="D20646">
        <v>23</v>
      </c>
      <c r="E20646">
        <v>19</v>
      </c>
      <c r="F20646">
        <v>4</v>
      </c>
      <c r="G20646">
        <v>1</v>
      </c>
      <c r="H20646">
        <v>8</v>
      </c>
    </row>
    <row r="20647" spans="2:8" x14ac:dyDescent="0.3">
      <c r="B20647" t="s">
        <v>2177</v>
      </c>
      <c r="C20647" s="2">
        <v>45809</v>
      </c>
      <c r="D20647">
        <v>20</v>
      </c>
      <c r="E20647">
        <v>16</v>
      </c>
      <c r="F20647">
        <v>4</v>
      </c>
      <c r="G20647">
        <v>0</v>
      </c>
      <c r="H20647">
        <v>0</v>
      </c>
    </row>
    <row r="20648" spans="2:8" x14ac:dyDescent="0.3">
      <c r="B20648" t="s">
        <v>2177</v>
      </c>
      <c r="C20648" s="2">
        <v>45839</v>
      </c>
      <c r="D20648">
        <v>21</v>
      </c>
      <c r="E20648">
        <v>17</v>
      </c>
      <c r="F20648">
        <v>4</v>
      </c>
      <c r="G20648">
        <v>0</v>
      </c>
      <c r="H20648">
        <v>12</v>
      </c>
    </row>
    <row r="20649" spans="2:8" x14ac:dyDescent="0.3">
      <c r="B20649" t="s">
        <v>2177</v>
      </c>
      <c r="C20649" s="2">
        <v>45870</v>
      </c>
      <c r="D20649">
        <v>23</v>
      </c>
      <c r="E20649">
        <v>20</v>
      </c>
      <c r="F20649">
        <v>3</v>
      </c>
      <c r="G20649">
        <v>0</v>
      </c>
      <c r="H20649">
        <v>10</v>
      </c>
    </row>
    <row r="20650" spans="2:8" x14ac:dyDescent="0.3">
      <c r="B20650" t="s">
        <v>2177</v>
      </c>
      <c r="C20650" s="2">
        <v>45901</v>
      </c>
      <c r="D20650">
        <v>22</v>
      </c>
      <c r="E20650">
        <v>20</v>
      </c>
      <c r="F20650">
        <v>2</v>
      </c>
      <c r="G20650">
        <v>2</v>
      </c>
      <c r="H20650">
        <v>10</v>
      </c>
    </row>
    <row r="20651" spans="2:8" x14ac:dyDescent="0.3">
      <c r="B20651" t="s">
        <v>2177</v>
      </c>
      <c r="C20651" s="2">
        <v>45931</v>
      </c>
      <c r="D20651">
        <v>20</v>
      </c>
      <c r="E20651">
        <v>18</v>
      </c>
      <c r="F20651">
        <v>2</v>
      </c>
      <c r="G20651">
        <v>4</v>
      </c>
      <c r="H20651">
        <v>12</v>
      </c>
    </row>
    <row r="20652" spans="2:8" x14ac:dyDescent="0.3">
      <c r="B20652" t="s">
        <v>2177</v>
      </c>
      <c r="C20652" s="2">
        <v>45962</v>
      </c>
      <c r="D20652">
        <v>22</v>
      </c>
      <c r="E20652">
        <v>21</v>
      </c>
      <c r="F20652">
        <v>1</v>
      </c>
      <c r="G20652">
        <v>4</v>
      </c>
      <c r="H20652">
        <v>8</v>
      </c>
    </row>
    <row r="20653" spans="2:8" x14ac:dyDescent="0.3">
      <c r="B20653" t="s">
        <v>2177</v>
      </c>
      <c r="C20653" s="2">
        <v>45992</v>
      </c>
      <c r="D20653">
        <v>22</v>
      </c>
      <c r="E20653">
        <v>22</v>
      </c>
      <c r="F20653">
        <v>0</v>
      </c>
      <c r="G20653">
        <v>2</v>
      </c>
      <c r="H20653">
        <v>16</v>
      </c>
    </row>
    <row r="20654" spans="2:8" x14ac:dyDescent="0.3">
      <c r="B20654" t="s">
        <v>2178</v>
      </c>
      <c r="C20654" s="2">
        <v>45658</v>
      </c>
      <c r="D20654">
        <v>21</v>
      </c>
      <c r="E20654">
        <v>21</v>
      </c>
      <c r="F20654">
        <v>0</v>
      </c>
      <c r="G20654">
        <v>3</v>
      </c>
      <c r="H20654">
        <v>6</v>
      </c>
    </row>
    <row r="20655" spans="2:8" x14ac:dyDescent="0.3">
      <c r="B20655" t="s">
        <v>2178</v>
      </c>
      <c r="C20655" s="2">
        <v>45689</v>
      </c>
      <c r="D20655">
        <v>23</v>
      </c>
      <c r="E20655">
        <v>21</v>
      </c>
      <c r="F20655">
        <v>2</v>
      </c>
      <c r="G20655">
        <v>1</v>
      </c>
      <c r="H20655">
        <v>8</v>
      </c>
    </row>
    <row r="20656" spans="2:8" x14ac:dyDescent="0.3">
      <c r="B20656" t="s">
        <v>2178</v>
      </c>
      <c r="C20656" s="2">
        <v>45717</v>
      </c>
      <c r="D20656">
        <v>22</v>
      </c>
      <c r="E20656">
        <v>18</v>
      </c>
      <c r="F20656">
        <v>4</v>
      </c>
      <c r="G20656">
        <v>2</v>
      </c>
      <c r="H20656">
        <v>0</v>
      </c>
    </row>
    <row r="20657" spans="2:8" x14ac:dyDescent="0.3">
      <c r="B20657" t="s">
        <v>2178</v>
      </c>
      <c r="C20657" s="2">
        <v>45748</v>
      </c>
      <c r="D20657">
        <v>22</v>
      </c>
      <c r="E20657">
        <v>22</v>
      </c>
      <c r="F20657">
        <v>0</v>
      </c>
      <c r="G20657">
        <v>1</v>
      </c>
      <c r="H20657">
        <v>6</v>
      </c>
    </row>
    <row r="20658" spans="2:8" x14ac:dyDescent="0.3">
      <c r="B20658" t="s">
        <v>2178</v>
      </c>
      <c r="C20658" s="2">
        <v>45778</v>
      </c>
      <c r="D20658">
        <v>21</v>
      </c>
      <c r="E20658">
        <v>18</v>
      </c>
      <c r="F20658">
        <v>3</v>
      </c>
      <c r="G20658">
        <v>0</v>
      </c>
      <c r="H20658">
        <v>4</v>
      </c>
    </row>
    <row r="20659" spans="2:8" x14ac:dyDescent="0.3">
      <c r="B20659" t="s">
        <v>2178</v>
      </c>
      <c r="C20659" s="2">
        <v>45809</v>
      </c>
      <c r="D20659">
        <v>22</v>
      </c>
      <c r="E20659">
        <v>21</v>
      </c>
      <c r="F20659">
        <v>1</v>
      </c>
      <c r="G20659">
        <v>2</v>
      </c>
      <c r="H20659">
        <v>12</v>
      </c>
    </row>
    <row r="20660" spans="2:8" x14ac:dyDescent="0.3">
      <c r="B20660" t="s">
        <v>2178</v>
      </c>
      <c r="C20660" s="2">
        <v>45839</v>
      </c>
      <c r="D20660">
        <v>23</v>
      </c>
      <c r="E20660">
        <v>21</v>
      </c>
      <c r="F20660">
        <v>2</v>
      </c>
      <c r="G20660">
        <v>0</v>
      </c>
      <c r="H20660">
        <v>0</v>
      </c>
    </row>
    <row r="20661" spans="2:8" x14ac:dyDescent="0.3">
      <c r="B20661" t="s">
        <v>2178</v>
      </c>
      <c r="C20661" s="2">
        <v>45870</v>
      </c>
      <c r="D20661">
        <v>21</v>
      </c>
      <c r="E20661">
        <v>21</v>
      </c>
      <c r="F20661">
        <v>0</v>
      </c>
      <c r="G20661">
        <v>4</v>
      </c>
      <c r="H20661">
        <v>16</v>
      </c>
    </row>
    <row r="20662" spans="2:8" x14ac:dyDescent="0.3">
      <c r="B20662" t="s">
        <v>2178</v>
      </c>
      <c r="C20662" s="2">
        <v>45901</v>
      </c>
      <c r="D20662">
        <v>21</v>
      </c>
      <c r="E20662">
        <v>19</v>
      </c>
      <c r="F20662">
        <v>2</v>
      </c>
      <c r="G20662">
        <v>1</v>
      </c>
      <c r="H20662">
        <v>6</v>
      </c>
    </row>
    <row r="20663" spans="2:8" x14ac:dyDescent="0.3">
      <c r="B20663" t="s">
        <v>2178</v>
      </c>
      <c r="C20663" s="2">
        <v>45931</v>
      </c>
      <c r="D20663">
        <v>23</v>
      </c>
      <c r="E20663">
        <v>20</v>
      </c>
      <c r="F20663">
        <v>3</v>
      </c>
      <c r="G20663">
        <v>3</v>
      </c>
      <c r="H20663">
        <v>12</v>
      </c>
    </row>
    <row r="20664" spans="2:8" x14ac:dyDescent="0.3">
      <c r="B20664" t="s">
        <v>2178</v>
      </c>
      <c r="C20664" s="2">
        <v>45962</v>
      </c>
      <c r="D20664">
        <v>21</v>
      </c>
      <c r="E20664">
        <v>19</v>
      </c>
      <c r="F20664">
        <v>2</v>
      </c>
      <c r="G20664">
        <v>3</v>
      </c>
      <c r="H20664">
        <v>8</v>
      </c>
    </row>
    <row r="20665" spans="2:8" x14ac:dyDescent="0.3">
      <c r="B20665" t="s">
        <v>2178</v>
      </c>
      <c r="C20665" s="2">
        <v>45992</v>
      </c>
      <c r="D20665">
        <v>23</v>
      </c>
      <c r="E20665">
        <v>20</v>
      </c>
      <c r="F20665">
        <v>3</v>
      </c>
      <c r="G20665">
        <v>0</v>
      </c>
      <c r="H20665">
        <v>0</v>
      </c>
    </row>
    <row r="20666" spans="2:8" x14ac:dyDescent="0.3">
      <c r="B20666" t="s">
        <v>2179</v>
      </c>
      <c r="C20666" s="2">
        <v>45658</v>
      </c>
      <c r="D20666">
        <v>22</v>
      </c>
      <c r="E20666">
        <v>22</v>
      </c>
      <c r="F20666">
        <v>0</v>
      </c>
      <c r="G20666">
        <v>2</v>
      </c>
      <c r="H20666">
        <v>10</v>
      </c>
    </row>
    <row r="20667" spans="2:8" x14ac:dyDescent="0.3">
      <c r="B20667" t="s">
        <v>2179</v>
      </c>
      <c r="C20667" s="2">
        <v>45689</v>
      </c>
      <c r="D20667">
        <v>23</v>
      </c>
      <c r="E20667">
        <v>21</v>
      </c>
      <c r="F20667">
        <v>2</v>
      </c>
      <c r="G20667">
        <v>4</v>
      </c>
      <c r="H20667">
        <v>10</v>
      </c>
    </row>
    <row r="20668" spans="2:8" x14ac:dyDescent="0.3">
      <c r="B20668" t="s">
        <v>2179</v>
      </c>
      <c r="C20668" s="2">
        <v>45717</v>
      </c>
      <c r="D20668">
        <v>21</v>
      </c>
      <c r="E20668">
        <v>20</v>
      </c>
      <c r="F20668">
        <v>1</v>
      </c>
      <c r="G20668">
        <v>3</v>
      </c>
      <c r="H20668">
        <v>8</v>
      </c>
    </row>
    <row r="20669" spans="2:8" x14ac:dyDescent="0.3">
      <c r="B20669" t="s">
        <v>2179</v>
      </c>
      <c r="C20669" s="2">
        <v>45748</v>
      </c>
      <c r="D20669">
        <v>21</v>
      </c>
      <c r="E20669">
        <v>21</v>
      </c>
      <c r="F20669">
        <v>0</v>
      </c>
      <c r="G20669">
        <v>3</v>
      </c>
      <c r="H20669">
        <v>2</v>
      </c>
    </row>
    <row r="20670" spans="2:8" x14ac:dyDescent="0.3">
      <c r="B20670" t="s">
        <v>2179</v>
      </c>
      <c r="C20670" s="2">
        <v>45778</v>
      </c>
      <c r="D20670">
        <v>22</v>
      </c>
      <c r="E20670">
        <v>20</v>
      </c>
      <c r="F20670">
        <v>2</v>
      </c>
      <c r="G20670">
        <v>2</v>
      </c>
      <c r="H20670">
        <v>10</v>
      </c>
    </row>
    <row r="20671" spans="2:8" x14ac:dyDescent="0.3">
      <c r="B20671" t="s">
        <v>2179</v>
      </c>
      <c r="C20671" s="2">
        <v>45809</v>
      </c>
      <c r="D20671">
        <v>23</v>
      </c>
      <c r="E20671">
        <v>21</v>
      </c>
      <c r="F20671">
        <v>2</v>
      </c>
      <c r="G20671">
        <v>4</v>
      </c>
      <c r="H20671">
        <v>0</v>
      </c>
    </row>
    <row r="20672" spans="2:8" x14ac:dyDescent="0.3">
      <c r="B20672" t="s">
        <v>2179</v>
      </c>
      <c r="C20672" s="2">
        <v>45839</v>
      </c>
      <c r="D20672">
        <v>21</v>
      </c>
      <c r="E20672">
        <v>18</v>
      </c>
      <c r="F20672">
        <v>3</v>
      </c>
      <c r="G20672">
        <v>0</v>
      </c>
      <c r="H20672">
        <v>4</v>
      </c>
    </row>
    <row r="20673" spans="2:8" x14ac:dyDescent="0.3">
      <c r="B20673" t="s">
        <v>2179</v>
      </c>
      <c r="C20673" s="2">
        <v>45870</v>
      </c>
      <c r="D20673">
        <v>20</v>
      </c>
      <c r="E20673">
        <v>16</v>
      </c>
      <c r="F20673">
        <v>4</v>
      </c>
      <c r="G20673">
        <v>0</v>
      </c>
      <c r="H20673">
        <v>0</v>
      </c>
    </row>
    <row r="20674" spans="2:8" x14ac:dyDescent="0.3">
      <c r="B20674" t="s">
        <v>2179</v>
      </c>
      <c r="C20674" s="2">
        <v>45901</v>
      </c>
      <c r="D20674">
        <v>21</v>
      </c>
      <c r="E20674">
        <v>20</v>
      </c>
      <c r="F20674">
        <v>1</v>
      </c>
      <c r="G20674">
        <v>0</v>
      </c>
      <c r="H20674">
        <v>0</v>
      </c>
    </row>
    <row r="20675" spans="2:8" x14ac:dyDescent="0.3">
      <c r="B20675" t="s">
        <v>2179</v>
      </c>
      <c r="C20675" s="2">
        <v>45931</v>
      </c>
      <c r="D20675">
        <v>23</v>
      </c>
      <c r="E20675">
        <v>21</v>
      </c>
      <c r="F20675">
        <v>2</v>
      </c>
      <c r="G20675">
        <v>3</v>
      </c>
      <c r="H20675">
        <v>2</v>
      </c>
    </row>
    <row r="20676" spans="2:8" x14ac:dyDescent="0.3">
      <c r="B20676" t="s">
        <v>2179</v>
      </c>
      <c r="C20676" s="2">
        <v>45962</v>
      </c>
      <c r="D20676">
        <v>22</v>
      </c>
      <c r="E20676">
        <v>20</v>
      </c>
      <c r="F20676">
        <v>2</v>
      </c>
      <c r="G20676">
        <v>0</v>
      </c>
      <c r="H20676">
        <v>2</v>
      </c>
    </row>
    <row r="20677" spans="2:8" x14ac:dyDescent="0.3">
      <c r="B20677" t="s">
        <v>2179</v>
      </c>
      <c r="C20677" s="2">
        <v>45992</v>
      </c>
      <c r="D20677">
        <v>21</v>
      </c>
      <c r="E20677">
        <v>17</v>
      </c>
      <c r="F20677">
        <v>4</v>
      </c>
      <c r="G20677">
        <v>4</v>
      </c>
      <c r="H20677">
        <v>8</v>
      </c>
    </row>
    <row r="20678" spans="2:8" x14ac:dyDescent="0.3">
      <c r="B20678" t="s">
        <v>2180</v>
      </c>
      <c r="C20678" s="2">
        <v>45658</v>
      </c>
      <c r="D20678">
        <v>23</v>
      </c>
      <c r="E20678">
        <v>22</v>
      </c>
      <c r="F20678">
        <v>1</v>
      </c>
      <c r="G20678">
        <v>2</v>
      </c>
      <c r="H20678">
        <v>8</v>
      </c>
    </row>
    <row r="20679" spans="2:8" x14ac:dyDescent="0.3">
      <c r="B20679" t="s">
        <v>2180</v>
      </c>
      <c r="C20679" s="2">
        <v>45689</v>
      </c>
      <c r="D20679">
        <v>22</v>
      </c>
      <c r="E20679">
        <v>19</v>
      </c>
      <c r="F20679">
        <v>3</v>
      </c>
      <c r="G20679">
        <v>3</v>
      </c>
      <c r="H20679">
        <v>0</v>
      </c>
    </row>
    <row r="20680" spans="2:8" x14ac:dyDescent="0.3">
      <c r="B20680" t="s">
        <v>2180</v>
      </c>
      <c r="C20680" s="2">
        <v>45717</v>
      </c>
      <c r="D20680">
        <v>23</v>
      </c>
      <c r="E20680">
        <v>19</v>
      </c>
      <c r="F20680">
        <v>4</v>
      </c>
      <c r="G20680">
        <v>2</v>
      </c>
      <c r="H20680">
        <v>12</v>
      </c>
    </row>
    <row r="20681" spans="2:8" x14ac:dyDescent="0.3">
      <c r="B20681" t="s">
        <v>2180</v>
      </c>
      <c r="C20681" s="2">
        <v>45748</v>
      </c>
      <c r="D20681">
        <v>21</v>
      </c>
      <c r="E20681">
        <v>20</v>
      </c>
      <c r="F20681">
        <v>1</v>
      </c>
      <c r="G20681">
        <v>3</v>
      </c>
      <c r="H20681">
        <v>4</v>
      </c>
    </row>
    <row r="20682" spans="2:8" x14ac:dyDescent="0.3">
      <c r="B20682" t="s">
        <v>2180</v>
      </c>
      <c r="C20682" s="2">
        <v>45778</v>
      </c>
      <c r="D20682">
        <v>23</v>
      </c>
      <c r="E20682">
        <v>20</v>
      </c>
      <c r="F20682">
        <v>3</v>
      </c>
      <c r="G20682">
        <v>1</v>
      </c>
      <c r="H20682">
        <v>0</v>
      </c>
    </row>
    <row r="20683" spans="2:8" x14ac:dyDescent="0.3">
      <c r="B20683" t="s">
        <v>2180</v>
      </c>
      <c r="C20683" s="2">
        <v>45809</v>
      </c>
      <c r="D20683">
        <v>20</v>
      </c>
      <c r="E20683">
        <v>20</v>
      </c>
      <c r="F20683">
        <v>0</v>
      </c>
      <c r="G20683">
        <v>3</v>
      </c>
      <c r="H20683">
        <v>6</v>
      </c>
    </row>
    <row r="20684" spans="2:8" x14ac:dyDescent="0.3">
      <c r="B20684" t="s">
        <v>2180</v>
      </c>
      <c r="C20684" s="2">
        <v>45839</v>
      </c>
      <c r="D20684">
        <v>21</v>
      </c>
      <c r="E20684">
        <v>18</v>
      </c>
      <c r="F20684">
        <v>3</v>
      </c>
      <c r="G20684">
        <v>0</v>
      </c>
      <c r="H20684">
        <v>12</v>
      </c>
    </row>
    <row r="20685" spans="2:8" x14ac:dyDescent="0.3">
      <c r="B20685" t="s">
        <v>2180</v>
      </c>
      <c r="C20685" s="2">
        <v>45870</v>
      </c>
      <c r="D20685">
        <v>20</v>
      </c>
      <c r="E20685">
        <v>16</v>
      </c>
      <c r="F20685">
        <v>4</v>
      </c>
      <c r="G20685">
        <v>3</v>
      </c>
      <c r="H20685">
        <v>8</v>
      </c>
    </row>
    <row r="20686" spans="2:8" x14ac:dyDescent="0.3">
      <c r="B20686" t="s">
        <v>2180</v>
      </c>
      <c r="C20686" s="2">
        <v>45901</v>
      </c>
      <c r="D20686">
        <v>20</v>
      </c>
      <c r="E20686">
        <v>20</v>
      </c>
      <c r="F20686">
        <v>0</v>
      </c>
      <c r="G20686">
        <v>0</v>
      </c>
      <c r="H20686">
        <v>6</v>
      </c>
    </row>
    <row r="20687" spans="2:8" x14ac:dyDescent="0.3">
      <c r="B20687" t="s">
        <v>2180</v>
      </c>
      <c r="C20687" s="2">
        <v>45931</v>
      </c>
      <c r="D20687">
        <v>20</v>
      </c>
      <c r="E20687">
        <v>17</v>
      </c>
      <c r="F20687">
        <v>3</v>
      </c>
      <c r="G20687">
        <v>0</v>
      </c>
      <c r="H20687">
        <v>4</v>
      </c>
    </row>
    <row r="20688" spans="2:8" x14ac:dyDescent="0.3">
      <c r="B20688" t="s">
        <v>2180</v>
      </c>
      <c r="C20688" s="2">
        <v>45962</v>
      </c>
      <c r="D20688">
        <v>20</v>
      </c>
      <c r="E20688">
        <v>19</v>
      </c>
      <c r="F20688">
        <v>1</v>
      </c>
      <c r="G20688">
        <v>0</v>
      </c>
      <c r="H20688">
        <v>2</v>
      </c>
    </row>
    <row r="20689" spans="2:8" x14ac:dyDescent="0.3">
      <c r="B20689" t="s">
        <v>2180</v>
      </c>
      <c r="C20689" s="2">
        <v>45992</v>
      </c>
      <c r="D20689">
        <v>21</v>
      </c>
      <c r="E20689">
        <v>19</v>
      </c>
      <c r="F20689">
        <v>2</v>
      </c>
      <c r="G20689">
        <v>1</v>
      </c>
      <c r="H20689">
        <v>4</v>
      </c>
    </row>
    <row r="20690" spans="2:8" x14ac:dyDescent="0.3">
      <c r="B20690" t="s">
        <v>2181</v>
      </c>
      <c r="C20690" s="2">
        <v>45658</v>
      </c>
      <c r="D20690">
        <v>23</v>
      </c>
      <c r="E20690">
        <v>22</v>
      </c>
      <c r="F20690">
        <v>1</v>
      </c>
      <c r="G20690">
        <v>3</v>
      </c>
      <c r="H20690">
        <v>6</v>
      </c>
    </row>
    <row r="20691" spans="2:8" x14ac:dyDescent="0.3">
      <c r="B20691" t="s">
        <v>2181</v>
      </c>
      <c r="C20691" s="2">
        <v>45689</v>
      </c>
      <c r="D20691">
        <v>22</v>
      </c>
      <c r="E20691">
        <v>20</v>
      </c>
      <c r="F20691">
        <v>2</v>
      </c>
      <c r="G20691">
        <v>1</v>
      </c>
      <c r="H20691">
        <v>4</v>
      </c>
    </row>
    <row r="20692" spans="2:8" x14ac:dyDescent="0.3">
      <c r="B20692" t="s">
        <v>2181</v>
      </c>
      <c r="C20692" s="2">
        <v>45717</v>
      </c>
      <c r="D20692">
        <v>21</v>
      </c>
      <c r="E20692">
        <v>21</v>
      </c>
      <c r="F20692">
        <v>0</v>
      </c>
      <c r="G20692">
        <v>2</v>
      </c>
      <c r="H20692">
        <v>2</v>
      </c>
    </row>
    <row r="20693" spans="2:8" x14ac:dyDescent="0.3">
      <c r="B20693" t="s">
        <v>2181</v>
      </c>
      <c r="C20693" s="2">
        <v>45748</v>
      </c>
      <c r="D20693">
        <v>20</v>
      </c>
      <c r="E20693">
        <v>20</v>
      </c>
      <c r="F20693">
        <v>0</v>
      </c>
      <c r="G20693">
        <v>3</v>
      </c>
      <c r="H20693">
        <v>6</v>
      </c>
    </row>
    <row r="20694" spans="2:8" x14ac:dyDescent="0.3">
      <c r="B20694" t="s">
        <v>2181</v>
      </c>
      <c r="C20694" s="2">
        <v>45778</v>
      </c>
      <c r="D20694">
        <v>22</v>
      </c>
      <c r="E20694">
        <v>21</v>
      </c>
      <c r="F20694">
        <v>1</v>
      </c>
      <c r="G20694">
        <v>0</v>
      </c>
      <c r="H20694">
        <v>6</v>
      </c>
    </row>
    <row r="20695" spans="2:8" x14ac:dyDescent="0.3">
      <c r="B20695" t="s">
        <v>2181</v>
      </c>
      <c r="C20695" s="2">
        <v>45809</v>
      </c>
      <c r="D20695">
        <v>20</v>
      </c>
      <c r="E20695">
        <v>20</v>
      </c>
      <c r="F20695">
        <v>0</v>
      </c>
      <c r="G20695">
        <v>0</v>
      </c>
      <c r="H20695">
        <v>8</v>
      </c>
    </row>
    <row r="20696" spans="2:8" x14ac:dyDescent="0.3">
      <c r="B20696" t="s">
        <v>2181</v>
      </c>
      <c r="C20696" s="2">
        <v>45839</v>
      </c>
      <c r="D20696">
        <v>23</v>
      </c>
      <c r="E20696">
        <v>23</v>
      </c>
      <c r="F20696">
        <v>0</v>
      </c>
      <c r="G20696">
        <v>3</v>
      </c>
      <c r="H20696">
        <v>8</v>
      </c>
    </row>
    <row r="20697" spans="2:8" x14ac:dyDescent="0.3">
      <c r="B20697" t="s">
        <v>2181</v>
      </c>
      <c r="C20697" s="2">
        <v>45870</v>
      </c>
      <c r="D20697">
        <v>21</v>
      </c>
      <c r="E20697">
        <v>19</v>
      </c>
      <c r="F20697">
        <v>2</v>
      </c>
      <c r="G20697">
        <v>3</v>
      </c>
      <c r="H20697">
        <v>6</v>
      </c>
    </row>
    <row r="20698" spans="2:8" x14ac:dyDescent="0.3">
      <c r="B20698" t="s">
        <v>2181</v>
      </c>
      <c r="C20698" s="2">
        <v>45901</v>
      </c>
      <c r="D20698">
        <v>20</v>
      </c>
      <c r="E20698">
        <v>18</v>
      </c>
      <c r="F20698">
        <v>2</v>
      </c>
      <c r="G20698">
        <v>3</v>
      </c>
      <c r="H20698">
        <v>0</v>
      </c>
    </row>
    <row r="20699" spans="2:8" x14ac:dyDescent="0.3">
      <c r="B20699" t="s">
        <v>2181</v>
      </c>
      <c r="C20699" s="2">
        <v>45931</v>
      </c>
      <c r="D20699">
        <v>23</v>
      </c>
      <c r="E20699">
        <v>20</v>
      </c>
      <c r="F20699">
        <v>3</v>
      </c>
      <c r="G20699">
        <v>1</v>
      </c>
      <c r="H20699">
        <v>10</v>
      </c>
    </row>
    <row r="20700" spans="2:8" x14ac:dyDescent="0.3">
      <c r="B20700" t="s">
        <v>2181</v>
      </c>
      <c r="C20700" s="2">
        <v>45962</v>
      </c>
      <c r="D20700">
        <v>22</v>
      </c>
      <c r="E20700">
        <v>18</v>
      </c>
      <c r="F20700">
        <v>4</v>
      </c>
      <c r="G20700">
        <v>2</v>
      </c>
      <c r="H20700">
        <v>2</v>
      </c>
    </row>
    <row r="20701" spans="2:8" x14ac:dyDescent="0.3">
      <c r="B20701" t="s">
        <v>2181</v>
      </c>
      <c r="C20701" s="2">
        <v>45992</v>
      </c>
      <c r="D20701">
        <v>23</v>
      </c>
      <c r="E20701">
        <v>20</v>
      </c>
      <c r="F20701">
        <v>3</v>
      </c>
      <c r="G20701">
        <v>2</v>
      </c>
      <c r="H20701">
        <v>0</v>
      </c>
    </row>
    <row r="20702" spans="2:8" x14ac:dyDescent="0.3">
      <c r="B20702" t="s">
        <v>2182</v>
      </c>
      <c r="C20702" s="2">
        <v>45658</v>
      </c>
      <c r="D20702">
        <v>20</v>
      </c>
      <c r="E20702">
        <v>17</v>
      </c>
      <c r="F20702">
        <v>3</v>
      </c>
      <c r="G20702">
        <v>2</v>
      </c>
      <c r="H20702">
        <v>8</v>
      </c>
    </row>
    <row r="20703" spans="2:8" x14ac:dyDescent="0.3">
      <c r="B20703" t="s">
        <v>2182</v>
      </c>
      <c r="C20703" s="2">
        <v>45689</v>
      </c>
      <c r="D20703">
        <v>20</v>
      </c>
      <c r="E20703">
        <v>19</v>
      </c>
      <c r="F20703">
        <v>1</v>
      </c>
      <c r="G20703">
        <v>0</v>
      </c>
      <c r="H20703">
        <v>8</v>
      </c>
    </row>
    <row r="20704" spans="2:8" x14ac:dyDescent="0.3">
      <c r="B20704" t="s">
        <v>2182</v>
      </c>
      <c r="C20704" s="2">
        <v>45717</v>
      </c>
      <c r="D20704">
        <v>22</v>
      </c>
      <c r="E20704">
        <v>22</v>
      </c>
      <c r="F20704">
        <v>0</v>
      </c>
      <c r="G20704">
        <v>3</v>
      </c>
      <c r="H20704">
        <v>4</v>
      </c>
    </row>
    <row r="20705" spans="2:8" x14ac:dyDescent="0.3">
      <c r="B20705" t="s">
        <v>2182</v>
      </c>
      <c r="C20705" s="2">
        <v>45748</v>
      </c>
      <c r="D20705">
        <v>21</v>
      </c>
      <c r="E20705">
        <v>20</v>
      </c>
      <c r="F20705">
        <v>1</v>
      </c>
      <c r="G20705">
        <v>4</v>
      </c>
      <c r="H20705">
        <v>6</v>
      </c>
    </row>
    <row r="20706" spans="2:8" x14ac:dyDescent="0.3">
      <c r="B20706" t="s">
        <v>2182</v>
      </c>
      <c r="C20706" s="2">
        <v>45778</v>
      </c>
      <c r="D20706">
        <v>23</v>
      </c>
      <c r="E20706">
        <v>22</v>
      </c>
      <c r="F20706">
        <v>1</v>
      </c>
      <c r="G20706">
        <v>2</v>
      </c>
      <c r="H20706">
        <v>4</v>
      </c>
    </row>
    <row r="20707" spans="2:8" x14ac:dyDescent="0.3">
      <c r="B20707" t="s">
        <v>2182</v>
      </c>
      <c r="C20707" s="2">
        <v>45809</v>
      </c>
      <c r="D20707">
        <v>20</v>
      </c>
      <c r="E20707">
        <v>19</v>
      </c>
      <c r="F20707">
        <v>1</v>
      </c>
      <c r="G20707">
        <v>2</v>
      </c>
      <c r="H20707">
        <v>0</v>
      </c>
    </row>
    <row r="20708" spans="2:8" x14ac:dyDescent="0.3">
      <c r="B20708" t="s">
        <v>2182</v>
      </c>
      <c r="C20708" s="2">
        <v>45839</v>
      </c>
      <c r="D20708">
        <v>22</v>
      </c>
      <c r="E20708">
        <v>21</v>
      </c>
      <c r="F20708">
        <v>1</v>
      </c>
      <c r="G20708">
        <v>4</v>
      </c>
      <c r="H20708">
        <v>2</v>
      </c>
    </row>
    <row r="20709" spans="2:8" x14ac:dyDescent="0.3">
      <c r="B20709" t="s">
        <v>2182</v>
      </c>
      <c r="C20709" s="2">
        <v>45870</v>
      </c>
      <c r="D20709">
        <v>21</v>
      </c>
      <c r="E20709">
        <v>21</v>
      </c>
      <c r="F20709">
        <v>0</v>
      </c>
      <c r="G20709">
        <v>4</v>
      </c>
      <c r="H20709">
        <v>4</v>
      </c>
    </row>
    <row r="20710" spans="2:8" x14ac:dyDescent="0.3">
      <c r="B20710" t="s">
        <v>2182</v>
      </c>
      <c r="C20710" s="2">
        <v>45901</v>
      </c>
      <c r="D20710">
        <v>22</v>
      </c>
      <c r="E20710">
        <v>18</v>
      </c>
      <c r="F20710">
        <v>4</v>
      </c>
      <c r="G20710">
        <v>2</v>
      </c>
      <c r="H20710">
        <v>12</v>
      </c>
    </row>
    <row r="20711" spans="2:8" x14ac:dyDescent="0.3">
      <c r="B20711" t="s">
        <v>2182</v>
      </c>
      <c r="C20711" s="2">
        <v>45931</v>
      </c>
      <c r="D20711">
        <v>23</v>
      </c>
      <c r="E20711">
        <v>21</v>
      </c>
      <c r="F20711">
        <v>2</v>
      </c>
      <c r="G20711">
        <v>4</v>
      </c>
      <c r="H20711">
        <v>6</v>
      </c>
    </row>
    <row r="20712" spans="2:8" x14ac:dyDescent="0.3">
      <c r="B20712" t="s">
        <v>2182</v>
      </c>
      <c r="C20712" s="2">
        <v>45962</v>
      </c>
      <c r="D20712">
        <v>22</v>
      </c>
      <c r="E20712">
        <v>19</v>
      </c>
      <c r="F20712">
        <v>3</v>
      </c>
      <c r="G20712">
        <v>4</v>
      </c>
      <c r="H20712">
        <v>12</v>
      </c>
    </row>
    <row r="20713" spans="2:8" x14ac:dyDescent="0.3">
      <c r="B20713" t="s">
        <v>2182</v>
      </c>
      <c r="C20713" s="2">
        <v>45992</v>
      </c>
      <c r="D20713">
        <v>20</v>
      </c>
      <c r="E20713">
        <v>19</v>
      </c>
      <c r="F20713">
        <v>1</v>
      </c>
      <c r="G20713">
        <v>1</v>
      </c>
      <c r="H20713">
        <v>10</v>
      </c>
    </row>
    <row r="20714" spans="2:8" x14ac:dyDescent="0.3">
      <c r="B20714" t="s">
        <v>2183</v>
      </c>
      <c r="C20714" s="2">
        <v>45658</v>
      </c>
      <c r="D20714">
        <v>23</v>
      </c>
      <c r="E20714">
        <v>23</v>
      </c>
      <c r="F20714">
        <v>0</v>
      </c>
      <c r="G20714">
        <v>2</v>
      </c>
      <c r="H20714">
        <v>12</v>
      </c>
    </row>
    <row r="20715" spans="2:8" x14ac:dyDescent="0.3">
      <c r="B20715" t="s">
        <v>2183</v>
      </c>
      <c r="C20715" s="2">
        <v>45689</v>
      </c>
      <c r="D20715">
        <v>20</v>
      </c>
      <c r="E20715">
        <v>17</v>
      </c>
      <c r="F20715">
        <v>3</v>
      </c>
      <c r="G20715">
        <v>1</v>
      </c>
      <c r="H20715">
        <v>4</v>
      </c>
    </row>
    <row r="20716" spans="2:8" x14ac:dyDescent="0.3">
      <c r="B20716" t="s">
        <v>2183</v>
      </c>
      <c r="C20716" s="2">
        <v>45717</v>
      </c>
      <c r="D20716">
        <v>23</v>
      </c>
      <c r="E20716">
        <v>21</v>
      </c>
      <c r="F20716">
        <v>2</v>
      </c>
      <c r="G20716">
        <v>1</v>
      </c>
      <c r="H20716">
        <v>6</v>
      </c>
    </row>
    <row r="20717" spans="2:8" x14ac:dyDescent="0.3">
      <c r="B20717" t="s">
        <v>2183</v>
      </c>
      <c r="C20717" s="2">
        <v>45748</v>
      </c>
      <c r="D20717">
        <v>22</v>
      </c>
      <c r="E20717">
        <v>19</v>
      </c>
      <c r="F20717">
        <v>3</v>
      </c>
      <c r="G20717">
        <v>3</v>
      </c>
      <c r="H20717">
        <v>8</v>
      </c>
    </row>
    <row r="20718" spans="2:8" x14ac:dyDescent="0.3">
      <c r="B20718" t="s">
        <v>2183</v>
      </c>
      <c r="C20718" s="2">
        <v>45778</v>
      </c>
      <c r="D20718">
        <v>23</v>
      </c>
      <c r="E20718">
        <v>19</v>
      </c>
      <c r="F20718">
        <v>4</v>
      </c>
      <c r="G20718">
        <v>4</v>
      </c>
      <c r="H20718">
        <v>4</v>
      </c>
    </row>
    <row r="20719" spans="2:8" x14ac:dyDescent="0.3">
      <c r="B20719" t="s">
        <v>2183</v>
      </c>
      <c r="C20719" s="2">
        <v>45809</v>
      </c>
      <c r="D20719">
        <v>22</v>
      </c>
      <c r="E20719">
        <v>20</v>
      </c>
      <c r="F20719">
        <v>2</v>
      </c>
      <c r="G20719">
        <v>3</v>
      </c>
      <c r="H20719">
        <v>4</v>
      </c>
    </row>
    <row r="20720" spans="2:8" x14ac:dyDescent="0.3">
      <c r="B20720" t="s">
        <v>2183</v>
      </c>
      <c r="C20720" s="2">
        <v>45839</v>
      </c>
      <c r="D20720">
        <v>22</v>
      </c>
      <c r="E20720">
        <v>18</v>
      </c>
      <c r="F20720">
        <v>4</v>
      </c>
      <c r="G20720">
        <v>2</v>
      </c>
      <c r="H20720">
        <v>6</v>
      </c>
    </row>
    <row r="20721" spans="2:8" x14ac:dyDescent="0.3">
      <c r="B20721" t="s">
        <v>2183</v>
      </c>
      <c r="C20721" s="2">
        <v>45870</v>
      </c>
      <c r="D20721">
        <v>23</v>
      </c>
      <c r="E20721">
        <v>21</v>
      </c>
      <c r="F20721">
        <v>2</v>
      </c>
      <c r="G20721">
        <v>2</v>
      </c>
      <c r="H20721">
        <v>0</v>
      </c>
    </row>
    <row r="20722" spans="2:8" x14ac:dyDescent="0.3">
      <c r="B20722" t="s">
        <v>2183</v>
      </c>
      <c r="C20722" s="2">
        <v>45901</v>
      </c>
      <c r="D20722">
        <v>20</v>
      </c>
      <c r="E20722">
        <v>20</v>
      </c>
      <c r="F20722">
        <v>0</v>
      </c>
      <c r="G20722">
        <v>3</v>
      </c>
      <c r="H20722">
        <v>2</v>
      </c>
    </row>
    <row r="20723" spans="2:8" x14ac:dyDescent="0.3">
      <c r="B20723" t="s">
        <v>2183</v>
      </c>
      <c r="C20723" s="2">
        <v>45931</v>
      </c>
      <c r="D20723">
        <v>21</v>
      </c>
      <c r="E20723">
        <v>19</v>
      </c>
      <c r="F20723">
        <v>2</v>
      </c>
      <c r="G20723">
        <v>4</v>
      </c>
      <c r="H20723">
        <v>16</v>
      </c>
    </row>
    <row r="20724" spans="2:8" x14ac:dyDescent="0.3">
      <c r="B20724" t="s">
        <v>2183</v>
      </c>
      <c r="C20724" s="2">
        <v>45962</v>
      </c>
      <c r="D20724">
        <v>23</v>
      </c>
      <c r="E20724">
        <v>19</v>
      </c>
      <c r="F20724">
        <v>4</v>
      </c>
      <c r="G20724">
        <v>1</v>
      </c>
      <c r="H20724">
        <v>2</v>
      </c>
    </row>
    <row r="20725" spans="2:8" x14ac:dyDescent="0.3">
      <c r="B20725" t="s">
        <v>2183</v>
      </c>
      <c r="C20725" s="2">
        <v>45992</v>
      </c>
      <c r="D20725">
        <v>23</v>
      </c>
      <c r="E20725">
        <v>21</v>
      </c>
      <c r="F20725">
        <v>2</v>
      </c>
      <c r="G20725">
        <v>3</v>
      </c>
      <c r="H20725">
        <v>4</v>
      </c>
    </row>
    <row r="20726" spans="2:8" x14ac:dyDescent="0.3">
      <c r="B20726" t="s">
        <v>2184</v>
      </c>
      <c r="C20726" s="2">
        <v>45658</v>
      </c>
      <c r="D20726">
        <v>20</v>
      </c>
      <c r="E20726">
        <v>19</v>
      </c>
      <c r="F20726">
        <v>1</v>
      </c>
      <c r="G20726">
        <v>2</v>
      </c>
      <c r="H20726">
        <v>6</v>
      </c>
    </row>
    <row r="20727" spans="2:8" x14ac:dyDescent="0.3">
      <c r="B20727" t="s">
        <v>2184</v>
      </c>
      <c r="C20727" s="2">
        <v>45689</v>
      </c>
      <c r="D20727">
        <v>22</v>
      </c>
      <c r="E20727">
        <v>20</v>
      </c>
      <c r="F20727">
        <v>2</v>
      </c>
      <c r="G20727">
        <v>0</v>
      </c>
      <c r="H20727">
        <v>4</v>
      </c>
    </row>
    <row r="20728" spans="2:8" x14ac:dyDescent="0.3">
      <c r="B20728" t="s">
        <v>2184</v>
      </c>
      <c r="C20728" s="2">
        <v>45717</v>
      </c>
      <c r="D20728">
        <v>23</v>
      </c>
      <c r="E20728">
        <v>19</v>
      </c>
      <c r="F20728">
        <v>4</v>
      </c>
      <c r="G20728">
        <v>1</v>
      </c>
      <c r="H20728">
        <v>8</v>
      </c>
    </row>
    <row r="20729" spans="2:8" x14ac:dyDescent="0.3">
      <c r="B20729" t="s">
        <v>2184</v>
      </c>
      <c r="C20729" s="2">
        <v>45748</v>
      </c>
      <c r="D20729">
        <v>22</v>
      </c>
      <c r="E20729">
        <v>18</v>
      </c>
      <c r="F20729">
        <v>4</v>
      </c>
      <c r="G20729">
        <v>1</v>
      </c>
      <c r="H20729">
        <v>4</v>
      </c>
    </row>
    <row r="20730" spans="2:8" x14ac:dyDescent="0.3">
      <c r="B20730" t="s">
        <v>2184</v>
      </c>
      <c r="C20730" s="2">
        <v>45778</v>
      </c>
      <c r="D20730">
        <v>23</v>
      </c>
      <c r="E20730">
        <v>19</v>
      </c>
      <c r="F20730">
        <v>4</v>
      </c>
      <c r="G20730">
        <v>4</v>
      </c>
      <c r="H20730">
        <v>0</v>
      </c>
    </row>
    <row r="20731" spans="2:8" x14ac:dyDescent="0.3">
      <c r="B20731" t="s">
        <v>2184</v>
      </c>
      <c r="C20731" s="2">
        <v>45809</v>
      </c>
      <c r="D20731">
        <v>20</v>
      </c>
      <c r="E20731">
        <v>17</v>
      </c>
      <c r="F20731">
        <v>3</v>
      </c>
      <c r="G20731">
        <v>4</v>
      </c>
      <c r="H20731">
        <v>4</v>
      </c>
    </row>
    <row r="20732" spans="2:8" x14ac:dyDescent="0.3">
      <c r="B20732" t="s">
        <v>2184</v>
      </c>
      <c r="C20732" s="2">
        <v>45839</v>
      </c>
      <c r="D20732">
        <v>23</v>
      </c>
      <c r="E20732">
        <v>21</v>
      </c>
      <c r="F20732">
        <v>2</v>
      </c>
      <c r="G20732">
        <v>1</v>
      </c>
      <c r="H20732">
        <v>8</v>
      </c>
    </row>
    <row r="20733" spans="2:8" x14ac:dyDescent="0.3">
      <c r="B20733" t="s">
        <v>2184</v>
      </c>
      <c r="C20733" s="2">
        <v>45870</v>
      </c>
      <c r="D20733">
        <v>22</v>
      </c>
      <c r="E20733">
        <v>18</v>
      </c>
      <c r="F20733">
        <v>4</v>
      </c>
      <c r="G20733">
        <v>0</v>
      </c>
      <c r="H20733">
        <v>4</v>
      </c>
    </row>
    <row r="20734" spans="2:8" x14ac:dyDescent="0.3">
      <c r="B20734" t="s">
        <v>2184</v>
      </c>
      <c r="C20734" s="2">
        <v>45901</v>
      </c>
      <c r="D20734">
        <v>20</v>
      </c>
      <c r="E20734">
        <v>20</v>
      </c>
      <c r="F20734">
        <v>0</v>
      </c>
      <c r="G20734">
        <v>3</v>
      </c>
      <c r="H20734">
        <v>0</v>
      </c>
    </row>
    <row r="20735" spans="2:8" x14ac:dyDescent="0.3">
      <c r="B20735" t="s">
        <v>2184</v>
      </c>
      <c r="C20735" s="2">
        <v>45931</v>
      </c>
      <c r="D20735">
        <v>23</v>
      </c>
      <c r="E20735">
        <v>19</v>
      </c>
      <c r="F20735">
        <v>4</v>
      </c>
      <c r="G20735">
        <v>0</v>
      </c>
      <c r="H20735">
        <v>6</v>
      </c>
    </row>
    <row r="20736" spans="2:8" x14ac:dyDescent="0.3">
      <c r="B20736" t="s">
        <v>2184</v>
      </c>
      <c r="C20736" s="2">
        <v>45962</v>
      </c>
      <c r="D20736">
        <v>20</v>
      </c>
      <c r="E20736">
        <v>17</v>
      </c>
      <c r="F20736">
        <v>3</v>
      </c>
      <c r="G20736">
        <v>1</v>
      </c>
      <c r="H20736">
        <v>10</v>
      </c>
    </row>
    <row r="20737" spans="2:8" x14ac:dyDescent="0.3">
      <c r="B20737" t="s">
        <v>2184</v>
      </c>
      <c r="C20737" s="2">
        <v>45992</v>
      </c>
      <c r="D20737">
        <v>22</v>
      </c>
      <c r="E20737">
        <v>19</v>
      </c>
      <c r="F20737">
        <v>3</v>
      </c>
      <c r="G20737">
        <v>2</v>
      </c>
      <c r="H20737">
        <v>6</v>
      </c>
    </row>
    <row r="20738" spans="2:8" x14ac:dyDescent="0.3">
      <c r="B20738" t="s">
        <v>2185</v>
      </c>
      <c r="C20738" s="2">
        <v>45658</v>
      </c>
      <c r="D20738">
        <v>21</v>
      </c>
      <c r="E20738">
        <v>20</v>
      </c>
      <c r="F20738">
        <v>1</v>
      </c>
      <c r="G20738">
        <v>1</v>
      </c>
      <c r="H20738">
        <v>4</v>
      </c>
    </row>
    <row r="20739" spans="2:8" x14ac:dyDescent="0.3">
      <c r="B20739" t="s">
        <v>2185</v>
      </c>
      <c r="C20739" s="2">
        <v>45689</v>
      </c>
      <c r="D20739">
        <v>20</v>
      </c>
      <c r="E20739">
        <v>19</v>
      </c>
      <c r="F20739">
        <v>1</v>
      </c>
      <c r="G20739">
        <v>1</v>
      </c>
      <c r="H20739">
        <v>6</v>
      </c>
    </row>
    <row r="20740" spans="2:8" x14ac:dyDescent="0.3">
      <c r="B20740" t="s">
        <v>2185</v>
      </c>
      <c r="C20740" s="2">
        <v>45717</v>
      </c>
      <c r="D20740">
        <v>20</v>
      </c>
      <c r="E20740">
        <v>16</v>
      </c>
      <c r="F20740">
        <v>4</v>
      </c>
      <c r="G20740">
        <v>4</v>
      </c>
      <c r="H20740">
        <v>2</v>
      </c>
    </row>
    <row r="20741" spans="2:8" x14ac:dyDescent="0.3">
      <c r="B20741" t="s">
        <v>2185</v>
      </c>
      <c r="C20741" s="2">
        <v>45748</v>
      </c>
      <c r="D20741">
        <v>20</v>
      </c>
      <c r="E20741">
        <v>19</v>
      </c>
      <c r="F20741">
        <v>1</v>
      </c>
      <c r="G20741">
        <v>4</v>
      </c>
      <c r="H20741">
        <v>0</v>
      </c>
    </row>
    <row r="20742" spans="2:8" x14ac:dyDescent="0.3">
      <c r="B20742" t="s">
        <v>2185</v>
      </c>
      <c r="C20742" s="2">
        <v>45778</v>
      </c>
      <c r="D20742">
        <v>23</v>
      </c>
      <c r="E20742">
        <v>20</v>
      </c>
      <c r="F20742">
        <v>3</v>
      </c>
      <c r="G20742">
        <v>0</v>
      </c>
      <c r="H20742">
        <v>0</v>
      </c>
    </row>
    <row r="20743" spans="2:8" x14ac:dyDescent="0.3">
      <c r="B20743" t="s">
        <v>2185</v>
      </c>
      <c r="C20743" s="2">
        <v>45809</v>
      </c>
      <c r="D20743">
        <v>22</v>
      </c>
      <c r="E20743">
        <v>20</v>
      </c>
      <c r="F20743">
        <v>2</v>
      </c>
      <c r="G20743">
        <v>4</v>
      </c>
      <c r="H20743">
        <v>8</v>
      </c>
    </row>
    <row r="20744" spans="2:8" x14ac:dyDescent="0.3">
      <c r="B20744" t="s">
        <v>2185</v>
      </c>
      <c r="C20744" s="2">
        <v>45839</v>
      </c>
      <c r="D20744">
        <v>22</v>
      </c>
      <c r="E20744">
        <v>22</v>
      </c>
      <c r="F20744">
        <v>0</v>
      </c>
      <c r="G20744">
        <v>2</v>
      </c>
      <c r="H20744">
        <v>6</v>
      </c>
    </row>
    <row r="20745" spans="2:8" x14ac:dyDescent="0.3">
      <c r="B20745" t="s">
        <v>2185</v>
      </c>
      <c r="C20745" s="2">
        <v>45870</v>
      </c>
      <c r="D20745">
        <v>23</v>
      </c>
      <c r="E20745">
        <v>19</v>
      </c>
      <c r="F20745">
        <v>4</v>
      </c>
      <c r="G20745">
        <v>0</v>
      </c>
      <c r="H20745">
        <v>2</v>
      </c>
    </row>
    <row r="20746" spans="2:8" x14ac:dyDescent="0.3">
      <c r="B20746" t="s">
        <v>2185</v>
      </c>
      <c r="C20746" s="2">
        <v>45901</v>
      </c>
      <c r="D20746">
        <v>23</v>
      </c>
      <c r="E20746">
        <v>20</v>
      </c>
      <c r="F20746">
        <v>3</v>
      </c>
      <c r="G20746">
        <v>2</v>
      </c>
      <c r="H20746">
        <v>4</v>
      </c>
    </row>
    <row r="20747" spans="2:8" x14ac:dyDescent="0.3">
      <c r="B20747" t="s">
        <v>2185</v>
      </c>
      <c r="C20747" s="2">
        <v>45931</v>
      </c>
      <c r="D20747">
        <v>23</v>
      </c>
      <c r="E20747">
        <v>19</v>
      </c>
      <c r="F20747">
        <v>4</v>
      </c>
      <c r="G20747">
        <v>1</v>
      </c>
      <c r="H20747">
        <v>10</v>
      </c>
    </row>
    <row r="20748" spans="2:8" x14ac:dyDescent="0.3">
      <c r="B20748" t="s">
        <v>2185</v>
      </c>
      <c r="C20748" s="2">
        <v>45962</v>
      </c>
      <c r="D20748">
        <v>23</v>
      </c>
      <c r="E20748">
        <v>20</v>
      </c>
      <c r="F20748">
        <v>3</v>
      </c>
      <c r="G20748">
        <v>1</v>
      </c>
      <c r="H20748">
        <v>0</v>
      </c>
    </row>
    <row r="20749" spans="2:8" x14ac:dyDescent="0.3">
      <c r="B20749" t="s">
        <v>2185</v>
      </c>
      <c r="C20749" s="2">
        <v>45992</v>
      </c>
      <c r="D20749">
        <v>23</v>
      </c>
      <c r="E20749">
        <v>20</v>
      </c>
      <c r="F20749">
        <v>3</v>
      </c>
      <c r="G20749">
        <v>3</v>
      </c>
      <c r="H20749">
        <v>4</v>
      </c>
    </row>
    <row r="20750" spans="2:8" x14ac:dyDescent="0.3">
      <c r="B20750" t="s">
        <v>2186</v>
      </c>
      <c r="C20750" s="2">
        <v>45658</v>
      </c>
      <c r="D20750">
        <v>23</v>
      </c>
      <c r="E20750">
        <v>20</v>
      </c>
      <c r="F20750">
        <v>3</v>
      </c>
      <c r="G20750">
        <v>3</v>
      </c>
      <c r="H20750">
        <v>4</v>
      </c>
    </row>
    <row r="20751" spans="2:8" x14ac:dyDescent="0.3">
      <c r="B20751" t="s">
        <v>2186</v>
      </c>
      <c r="C20751" s="2">
        <v>45689</v>
      </c>
      <c r="D20751">
        <v>20</v>
      </c>
      <c r="E20751">
        <v>20</v>
      </c>
      <c r="F20751">
        <v>0</v>
      </c>
      <c r="G20751">
        <v>4</v>
      </c>
      <c r="H20751">
        <v>0</v>
      </c>
    </row>
    <row r="20752" spans="2:8" x14ac:dyDescent="0.3">
      <c r="B20752" t="s">
        <v>2186</v>
      </c>
      <c r="C20752" s="2">
        <v>45717</v>
      </c>
      <c r="D20752">
        <v>22</v>
      </c>
      <c r="E20752">
        <v>22</v>
      </c>
      <c r="F20752">
        <v>0</v>
      </c>
      <c r="G20752">
        <v>2</v>
      </c>
      <c r="H20752">
        <v>10</v>
      </c>
    </row>
    <row r="20753" spans="2:8" x14ac:dyDescent="0.3">
      <c r="B20753" t="s">
        <v>2186</v>
      </c>
      <c r="C20753" s="2">
        <v>45748</v>
      </c>
      <c r="D20753">
        <v>20</v>
      </c>
      <c r="E20753">
        <v>16</v>
      </c>
      <c r="F20753">
        <v>4</v>
      </c>
      <c r="G20753">
        <v>3</v>
      </c>
      <c r="H20753">
        <v>4</v>
      </c>
    </row>
    <row r="20754" spans="2:8" x14ac:dyDescent="0.3">
      <c r="B20754" t="s">
        <v>2186</v>
      </c>
      <c r="C20754" s="2">
        <v>45778</v>
      </c>
      <c r="D20754">
        <v>21</v>
      </c>
      <c r="E20754">
        <v>19</v>
      </c>
      <c r="F20754">
        <v>2</v>
      </c>
      <c r="G20754">
        <v>3</v>
      </c>
      <c r="H20754">
        <v>8</v>
      </c>
    </row>
    <row r="20755" spans="2:8" x14ac:dyDescent="0.3">
      <c r="B20755" t="s">
        <v>2186</v>
      </c>
      <c r="C20755" s="2">
        <v>45809</v>
      </c>
      <c r="D20755">
        <v>22</v>
      </c>
      <c r="E20755">
        <v>21</v>
      </c>
      <c r="F20755">
        <v>1</v>
      </c>
      <c r="G20755">
        <v>3</v>
      </c>
      <c r="H20755">
        <v>6</v>
      </c>
    </row>
    <row r="20756" spans="2:8" x14ac:dyDescent="0.3">
      <c r="B20756" t="s">
        <v>2186</v>
      </c>
      <c r="C20756" s="2">
        <v>45839</v>
      </c>
      <c r="D20756">
        <v>23</v>
      </c>
      <c r="E20756">
        <v>20</v>
      </c>
      <c r="F20756">
        <v>3</v>
      </c>
      <c r="G20756">
        <v>4</v>
      </c>
      <c r="H20756">
        <v>8</v>
      </c>
    </row>
    <row r="20757" spans="2:8" x14ac:dyDescent="0.3">
      <c r="B20757" t="s">
        <v>2186</v>
      </c>
      <c r="C20757" s="2">
        <v>45870</v>
      </c>
      <c r="D20757">
        <v>21</v>
      </c>
      <c r="E20757">
        <v>20</v>
      </c>
      <c r="F20757">
        <v>1</v>
      </c>
      <c r="G20757">
        <v>3</v>
      </c>
      <c r="H20757">
        <v>0</v>
      </c>
    </row>
    <row r="20758" spans="2:8" x14ac:dyDescent="0.3">
      <c r="B20758" t="s">
        <v>2186</v>
      </c>
      <c r="C20758" s="2">
        <v>45901</v>
      </c>
      <c r="D20758">
        <v>23</v>
      </c>
      <c r="E20758">
        <v>20</v>
      </c>
      <c r="F20758">
        <v>3</v>
      </c>
      <c r="G20758">
        <v>2</v>
      </c>
      <c r="H20758">
        <v>6</v>
      </c>
    </row>
    <row r="20759" spans="2:8" x14ac:dyDescent="0.3">
      <c r="B20759" t="s">
        <v>2186</v>
      </c>
      <c r="C20759" s="2">
        <v>45931</v>
      </c>
      <c r="D20759">
        <v>20</v>
      </c>
      <c r="E20759">
        <v>17</v>
      </c>
      <c r="F20759">
        <v>3</v>
      </c>
      <c r="G20759">
        <v>4</v>
      </c>
      <c r="H20759">
        <v>10</v>
      </c>
    </row>
    <row r="20760" spans="2:8" x14ac:dyDescent="0.3">
      <c r="B20760" t="s">
        <v>2186</v>
      </c>
      <c r="C20760" s="2">
        <v>45962</v>
      </c>
      <c r="D20760">
        <v>22</v>
      </c>
      <c r="E20760">
        <v>20</v>
      </c>
      <c r="F20760">
        <v>2</v>
      </c>
      <c r="G20760">
        <v>0</v>
      </c>
      <c r="H20760">
        <v>0</v>
      </c>
    </row>
    <row r="20761" spans="2:8" x14ac:dyDescent="0.3">
      <c r="B20761" t="s">
        <v>2186</v>
      </c>
      <c r="C20761" s="2">
        <v>45992</v>
      </c>
      <c r="D20761">
        <v>20</v>
      </c>
      <c r="E20761">
        <v>16</v>
      </c>
      <c r="F20761">
        <v>4</v>
      </c>
      <c r="G20761">
        <v>4</v>
      </c>
      <c r="H20761">
        <v>2</v>
      </c>
    </row>
    <row r="20762" spans="2:8" x14ac:dyDescent="0.3">
      <c r="B20762" t="s">
        <v>2187</v>
      </c>
      <c r="C20762" s="2">
        <v>45658</v>
      </c>
      <c r="D20762">
        <v>20</v>
      </c>
      <c r="E20762">
        <v>16</v>
      </c>
      <c r="F20762">
        <v>4</v>
      </c>
      <c r="G20762">
        <v>2</v>
      </c>
      <c r="H20762">
        <v>0</v>
      </c>
    </row>
    <row r="20763" spans="2:8" x14ac:dyDescent="0.3">
      <c r="B20763" t="s">
        <v>2187</v>
      </c>
      <c r="C20763" s="2">
        <v>45689</v>
      </c>
      <c r="D20763">
        <v>23</v>
      </c>
      <c r="E20763">
        <v>21</v>
      </c>
      <c r="F20763">
        <v>2</v>
      </c>
      <c r="G20763">
        <v>0</v>
      </c>
      <c r="H20763">
        <v>6</v>
      </c>
    </row>
    <row r="20764" spans="2:8" x14ac:dyDescent="0.3">
      <c r="B20764" t="s">
        <v>2187</v>
      </c>
      <c r="C20764" s="2">
        <v>45717</v>
      </c>
      <c r="D20764">
        <v>22</v>
      </c>
      <c r="E20764">
        <v>19</v>
      </c>
      <c r="F20764">
        <v>3</v>
      </c>
      <c r="G20764">
        <v>1</v>
      </c>
      <c r="H20764">
        <v>2</v>
      </c>
    </row>
    <row r="20765" spans="2:8" x14ac:dyDescent="0.3">
      <c r="B20765" t="s">
        <v>2187</v>
      </c>
      <c r="C20765" s="2">
        <v>45748</v>
      </c>
      <c r="D20765">
        <v>22</v>
      </c>
      <c r="E20765">
        <v>19</v>
      </c>
      <c r="F20765">
        <v>3</v>
      </c>
      <c r="G20765">
        <v>2</v>
      </c>
      <c r="H20765">
        <v>4</v>
      </c>
    </row>
    <row r="20766" spans="2:8" x14ac:dyDescent="0.3">
      <c r="B20766" t="s">
        <v>2187</v>
      </c>
      <c r="C20766" s="2">
        <v>45778</v>
      </c>
      <c r="D20766">
        <v>21</v>
      </c>
      <c r="E20766">
        <v>17</v>
      </c>
      <c r="F20766">
        <v>4</v>
      </c>
      <c r="G20766">
        <v>0</v>
      </c>
      <c r="H20766">
        <v>4</v>
      </c>
    </row>
    <row r="20767" spans="2:8" x14ac:dyDescent="0.3">
      <c r="B20767" t="s">
        <v>2187</v>
      </c>
      <c r="C20767" s="2">
        <v>45809</v>
      </c>
      <c r="D20767">
        <v>22</v>
      </c>
      <c r="E20767">
        <v>22</v>
      </c>
      <c r="F20767">
        <v>0</v>
      </c>
      <c r="G20767">
        <v>4</v>
      </c>
      <c r="H20767">
        <v>12</v>
      </c>
    </row>
    <row r="20768" spans="2:8" x14ac:dyDescent="0.3">
      <c r="B20768" t="s">
        <v>2187</v>
      </c>
      <c r="C20768" s="2">
        <v>45839</v>
      </c>
      <c r="D20768">
        <v>21</v>
      </c>
      <c r="E20768">
        <v>21</v>
      </c>
      <c r="F20768">
        <v>0</v>
      </c>
      <c r="G20768">
        <v>4</v>
      </c>
      <c r="H20768">
        <v>0</v>
      </c>
    </row>
    <row r="20769" spans="2:8" x14ac:dyDescent="0.3">
      <c r="B20769" t="s">
        <v>2187</v>
      </c>
      <c r="C20769" s="2">
        <v>45870</v>
      </c>
      <c r="D20769">
        <v>22</v>
      </c>
      <c r="E20769">
        <v>18</v>
      </c>
      <c r="F20769">
        <v>4</v>
      </c>
      <c r="G20769">
        <v>1</v>
      </c>
      <c r="H20769">
        <v>12</v>
      </c>
    </row>
    <row r="20770" spans="2:8" x14ac:dyDescent="0.3">
      <c r="B20770" t="s">
        <v>2187</v>
      </c>
      <c r="C20770" s="2">
        <v>45901</v>
      </c>
      <c r="D20770">
        <v>21</v>
      </c>
      <c r="E20770">
        <v>21</v>
      </c>
      <c r="F20770">
        <v>0</v>
      </c>
      <c r="G20770">
        <v>4</v>
      </c>
      <c r="H20770">
        <v>4</v>
      </c>
    </row>
    <row r="20771" spans="2:8" x14ac:dyDescent="0.3">
      <c r="B20771" t="s">
        <v>2187</v>
      </c>
      <c r="C20771" s="2">
        <v>45931</v>
      </c>
      <c r="D20771">
        <v>21</v>
      </c>
      <c r="E20771">
        <v>18</v>
      </c>
      <c r="F20771">
        <v>3</v>
      </c>
      <c r="G20771">
        <v>4</v>
      </c>
      <c r="H20771">
        <v>8</v>
      </c>
    </row>
    <row r="20772" spans="2:8" x14ac:dyDescent="0.3">
      <c r="B20772" t="s">
        <v>2187</v>
      </c>
      <c r="C20772" s="2">
        <v>45962</v>
      </c>
      <c r="D20772">
        <v>21</v>
      </c>
      <c r="E20772">
        <v>17</v>
      </c>
      <c r="F20772">
        <v>4</v>
      </c>
      <c r="G20772">
        <v>3</v>
      </c>
      <c r="H20772">
        <v>10</v>
      </c>
    </row>
    <row r="20773" spans="2:8" x14ac:dyDescent="0.3">
      <c r="B20773" t="s">
        <v>2187</v>
      </c>
      <c r="C20773" s="2">
        <v>45992</v>
      </c>
      <c r="D20773">
        <v>20</v>
      </c>
      <c r="E20773">
        <v>16</v>
      </c>
      <c r="F20773">
        <v>4</v>
      </c>
      <c r="G20773">
        <v>3</v>
      </c>
      <c r="H20773">
        <v>0</v>
      </c>
    </row>
    <row r="20774" spans="2:8" x14ac:dyDescent="0.3">
      <c r="B20774" t="s">
        <v>2188</v>
      </c>
      <c r="C20774" s="2">
        <v>45658</v>
      </c>
      <c r="D20774">
        <v>20</v>
      </c>
      <c r="E20774">
        <v>18</v>
      </c>
      <c r="F20774">
        <v>2</v>
      </c>
      <c r="G20774">
        <v>1</v>
      </c>
      <c r="H20774">
        <v>6</v>
      </c>
    </row>
    <row r="20775" spans="2:8" x14ac:dyDescent="0.3">
      <c r="B20775" t="s">
        <v>2188</v>
      </c>
      <c r="C20775" s="2">
        <v>45689</v>
      </c>
      <c r="D20775">
        <v>21</v>
      </c>
      <c r="E20775">
        <v>19</v>
      </c>
      <c r="F20775">
        <v>2</v>
      </c>
      <c r="G20775">
        <v>0</v>
      </c>
      <c r="H20775">
        <v>16</v>
      </c>
    </row>
    <row r="20776" spans="2:8" x14ac:dyDescent="0.3">
      <c r="B20776" t="s">
        <v>2188</v>
      </c>
      <c r="C20776" s="2">
        <v>45717</v>
      </c>
      <c r="D20776">
        <v>23</v>
      </c>
      <c r="E20776">
        <v>22</v>
      </c>
      <c r="F20776">
        <v>1</v>
      </c>
      <c r="G20776">
        <v>1</v>
      </c>
      <c r="H20776">
        <v>0</v>
      </c>
    </row>
    <row r="20777" spans="2:8" x14ac:dyDescent="0.3">
      <c r="B20777" t="s">
        <v>2188</v>
      </c>
      <c r="C20777" s="2">
        <v>45748</v>
      </c>
      <c r="D20777">
        <v>23</v>
      </c>
      <c r="E20777">
        <v>20</v>
      </c>
      <c r="F20777">
        <v>3</v>
      </c>
      <c r="G20777">
        <v>4</v>
      </c>
      <c r="H20777">
        <v>4</v>
      </c>
    </row>
    <row r="20778" spans="2:8" x14ac:dyDescent="0.3">
      <c r="B20778" t="s">
        <v>2188</v>
      </c>
      <c r="C20778" s="2">
        <v>45778</v>
      </c>
      <c r="D20778">
        <v>20</v>
      </c>
      <c r="E20778">
        <v>17</v>
      </c>
      <c r="F20778">
        <v>3</v>
      </c>
      <c r="G20778">
        <v>4</v>
      </c>
      <c r="H20778">
        <v>10</v>
      </c>
    </row>
    <row r="20779" spans="2:8" x14ac:dyDescent="0.3">
      <c r="B20779" t="s">
        <v>2188</v>
      </c>
      <c r="C20779" s="2">
        <v>45809</v>
      </c>
      <c r="D20779">
        <v>21</v>
      </c>
      <c r="E20779">
        <v>17</v>
      </c>
      <c r="F20779">
        <v>4</v>
      </c>
      <c r="G20779">
        <v>0</v>
      </c>
      <c r="H20779">
        <v>2</v>
      </c>
    </row>
    <row r="20780" spans="2:8" x14ac:dyDescent="0.3">
      <c r="B20780" t="s">
        <v>2188</v>
      </c>
      <c r="C20780" s="2">
        <v>45839</v>
      </c>
      <c r="D20780">
        <v>21</v>
      </c>
      <c r="E20780">
        <v>21</v>
      </c>
      <c r="F20780">
        <v>0</v>
      </c>
      <c r="G20780">
        <v>4</v>
      </c>
      <c r="H20780">
        <v>2</v>
      </c>
    </row>
    <row r="20781" spans="2:8" x14ac:dyDescent="0.3">
      <c r="B20781" t="s">
        <v>2188</v>
      </c>
      <c r="C20781" s="2">
        <v>45870</v>
      </c>
      <c r="D20781">
        <v>23</v>
      </c>
      <c r="E20781">
        <v>21</v>
      </c>
      <c r="F20781">
        <v>2</v>
      </c>
      <c r="G20781">
        <v>2</v>
      </c>
      <c r="H20781">
        <v>12</v>
      </c>
    </row>
    <row r="20782" spans="2:8" x14ac:dyDescent="0.3">
      <c r="B20782" t="s">
        <v>2188</v>
      </c>
      <c r="C20782" s="2">
        <v>45901</v>
      </c>
      <c r="D20782">
        <v>20</v>
      </c>
      <c r="E20782">
        <v>20</v>
      </c>
      <c r="F20782">
        <v>0</v>
      </c>
      <c r="G20782">
        <v>1</v>
      </c>
      <c r="H20782">
        <v>0</v>
      </c>
    </row>
    <row r="20783" spans="2:8" x14ac:dyDescent="0.3">
      <c r="B20783" t="s">
        <v>2188</v>
      </c>
      <c r="C20783" s="2">
        <v>45931</v>
      </c>
      <c r="D20783">
        <v>20</v>
      </c>
      <c r="E20783">
        <v>18</v>
      </c>
      <c r="F20783">
        <v>2</v>
      </c>
      <c r="G20783">
        <v>3</v>
      </c>
      <c r="H20783">
        <v>10</v>
      </c>
    </row>
    <row r="20784" spans="2:8" x14ac:dyDescent="0.3">
      <c r="B20784" t="s">
        <v>2188</v>
      </c>
      <c r="C20784" s="2">
        <v>45962</v>
      </c>
      <c r="D20784">
        <v>20</v>
      </c>
      <c r="E20784">
        <v>18</v>
      </c>
      <c r="F20784">
        <v>2</v>
      </c>
      <c r="G20784">
        <v>1</v>
      </c>
      <c r="H20784">
        <v>0</v>
      </c>
    </row>
    <row r="20785" spans="2:8" x14ac:dyDescent="0.3">
      <c r="B20785" t="s">
        <v>2188</v>
      </c>
      <c r="C20785" s="2">
        <v>45992</v>
      </c>
      <c r="D20785">
        <v>23</v>
      </c>
      <c r="E20785">
        <v>21</v>
      </c>
      <c r="F20785">
        <v>2</v>
      </c>
      <c r="G20785">
        <v>3</v>
      </c>
      <c r="H20785">
        <v>10</v>
      </c>
    </row>
    <row r="20786" spans="2:8" x14ac:dyDescent="0.3">
      <c r="B20786" t="s">
        <v>2189</v>
      </c>
      <c r="C20786" s="2">
        <v>45658</v>
      </c>
      <c r="D20786">
        <v>23</v>
      </c>
      <c r="E20786">
        <v>19</v>
      </c>
      <c r="F20786">
        <v>4</v>
      </c>
      <c r="G20786">
        <v>3</v>
      </c>
      <c r="H20786">
        <v>0</v>
      </c>
    </row>
    <row r="20787" spans="2:8" x14ac:dyDescent="0.3">
      <c r="B20787" t="s">
        <v>2189</v>
      </c>
      <c r="C20787" s="2">
        <v>45689</v>
      </c>
      <c r="D20787">
        <v>20</v>
      </c>
      <c r="E20787">
        <v>20</v>
      </c>
      <c r="F20787">
        <v>0</v>
      </c>
      <c r="G20787">
        <v>2</v>
      </c>
      <c r="H20787">
        <v>10</v>
      </c>
    </row>
    <row r="20788" spans="2:8" x14ac:dyDescent="0.3">
      <c r="B20788" t="s">
        <v>2189</v>
      </c>
      <c r="C20788" s="2">
        <v>45717</v>
      </c>
      <c r="D20788">
        <v>21</v>
      </c>
      <c r="E20788">
        <v>20</v>
      </c>
      <c r="F20788">
        <v>1</v>
      </c>
      <c r="G20788">
        <v>4</v>
      </c>
      <c r="H20788">
        <v>8</v>
      </c>
    </row>
    <row r="20789" spans="2:8" x14ac:dyDescent="0.3">
      <c r="B20789" t="s">
        <v>2189</v>
      </c>
      <c r="C20789" s="2">
        <v>45748</v>
      </c>
      <c r="D20789">
        <v>22</v>
      </c>
      <c r="E20789">
        <v>20</v>
      </c>
      <c r="F20789">
        <v>2</v>
      </c>
      <c r="G20789">
        <v>3</v>
      </c>
      <c r="H20789">
        <v>10</v>
      </c>
    </row>
    <row r="20790" spans="2:8" x14ac:dyDescent="0.3">
      <c r="B20790" t="s">
        <v>2189</v>
      </c>
      <c r="C20790" s="2">
        <v>45778</v>
      </c>
      <c r="D20790">
        <v>21</v>
      </c>
      <c r="E20790">
        <v>18</v>
      </c>
      <c r="F20790">
        <v>3</v>
      </c>
      <c r="G20790">
        <v>3</v>
      </c>
      <c r="H20790">
        <v>0</v>
      </c>
    </row>
    <row r="20791" spans="2:8" x14ac:dyDescent="0.3">
      <c r="B20791" t="s">
        <v>2189</v>
      </c>
      <c r="C20791" s="2">
        <v>45809</v>
      </c>
      <c r="D20791">
        <v>23</v>
      </c>
      <c r="E20791">
        <v>20</v>
      </c>
      <c r="F20791">
        <v>3</v>
      </c>
      <c r="G20791">
        <v>2</v>
      </c>
      <c r="H20791">
        <v>2</v>
      </c>
    </row>
    <row r="20792" spans="2:8" x14ac:dyDescent="0.3">
      <c r="B20792" t="s">
        <v>2189</v>
      </c>
      <c r="C20792" s="2">
        <v>45839</v>
      </c>
      <c r="D20792">
        <v>20</v>
      </c>
      <c r="E20792">
        <v>17</v>
      </c>
      <c r="F20792">
        <v>3</v>
      </c>
      <c r="G20792">
        <v>0</v>
      </c>
      <c r="H20792">
        <v>2</v>
      </c>
    </row>
    <row r="20793" spans="2:8" x14ac:dyDescent="0.3">
      <c r="B20793" t="s">
        <v>2189</v>
      </c>
      <c r="C20793" s="2">
        <v>45870</v>
      </c>
      <c r="D20793">
        <v>20</v>
      </c>
      <c r="E20793">
        <v>17</v>
      </c>
      <c r="F20793">
        <v>3</v>
      </c>
      <c r="G20793">
        <v>2</v>
      </c>
      <c r="H20793">
        <v>2</v>
      </c>
    </row>
    <row r="20794" spans="2:8" x14ac:dyDescent="0.3">
      <c r="B20794" t="s">
        <v>2189</v>
      </c>
      <c r="C20794" s="2">
        <v>45901</v>
      </c>
      <c r="D20794">
        <v>20</v>
      </c>
      <c r="E20794">
        <v>18</v>
      </c>
      <c r="F20794">
        <v>2</v>
      </c>
      <c r="G20794">
        <v>3</v>
      </c>
      <c r="H20794">
        <v>10</v>
      </c>
    </row>
    <row r="20795" spans="2:8" x14ac:dyDescent="0.3">
      <c r="B20795" t="s">
        <v>2189</v>
      </c>
      <c r="C20795" s="2">
        <v>45931</v>
      </c>
      <c r="D20795">
        <v>20</v>
      </c>
      <c r="E20795">
        <v>18</v>
      </c>
      <c r="F20795">
        <v>2</v>
      </c>
      <c r="G20795">
        <v>0</v>
      </c>
      <c r="H20795">
        <v>8</v>
      </c>
    </row>
    <row r="20796" spans="2:8" x14ac:dyDescent="0.3">
      <c r="B20796" t="s">
        <v>2189</v>
      </c>
      <c r="C20796" s="2">
        <v>45962</v>
      </c>
      <c r="D20796">
        <v>22</v>
      </c>
      <c r="E20796">
        <v>20</v>
      </c>
      <c r="F20796">
        <v>2</v>
      </c>
      <c r="G20796">
        <v>2</v>
      </c>
      <c r="H20796">
        <v>4</v>
      </c>
    </row>
    <row r="20797" spans="2:8" x14ac:dyDescent="0.3">
      <c r="B20797" t="s">
        <v>2189</v>
      </c>
      <c r="C20797" s="2">
        <v>45992</v>
      </c>
      <c r="D20797">
        <v>22</v>
      </c>
      <c r="E20797">
        <v>21</v>
      </c>
      <c r="F20797">
        <v>1</v>
      </c>
      <c r="G20797">
        <v>1</v>
      </c>
      <c r="H20797">
        <v>8</v>
      </c>
    </row>
    <row r="20798" spans="2:8" x14ac:dyDescent="0.3">
      <c r="B20798" t="s">
        <v>2190</v>
      </c>
      <c r="C20798" s="2">
        <v>45658</v>
      </c>
      <c r="D20798">
        <v>22</v>
      </c>
      <c r="E20798">
        <v>18</v>
      </c>
      <c r="F20798">
        <v>4</v>
      </c>
      <c r="G20798">
        <v>3</v>
      </c>
      <c r="H20798">
        <v>4</v>
      </c>
    </row>
    <row r="20799" spans="2:8" x14ac:dyDescent="0.3">
      <c r="B20799" t="s">
        <v>2190</v>
      </c>
      <c r="C20799" s="2">
        <v>45689</v>
      </c>
      <c r="D20799">
        <v>20</v>
      </c>
      <c r="E20799">
        <v>19</v>
      </c>
      <c r="F20799">
        <v>1</v>
      </c>
      <c r="G20799">
        <v>3</v>
      </c>
      <c r="H20799">
        <v>2</v>
      </c>
    </row>
    <row r="20800" spans="2:8" x14ac:dyDescent="0.3">
      <c r="B20800" t="s">
        <v>2190</v>
      </c>
      <c r="C20800" s="2">
        <v>45717</v>
      </c>
      <c r="D20800">
        <v>20</v>
      </c>
      <c r="E20800">
        <v>16</v>
      </c>
      <c r="F20800">
        <v>4</v>
      </c>
      <c r="G20800">
        <v>0</v>
      </c>
      <c r="H20800">
        <v>0</v>
      </c>
    </row>
    <row r="20801" spans="2:8" x14ac:dyDescent="0.3">
      <c r="B20801" t="s">
        <v>2190</v>
      </c>
      <c r="C20801" s="2">
        <v>45748</v>
      </c>
      <c r="D20801">
        <v>22</v>
      </c>
      <c r="E20801">
        <v>18</v>
      </c>
      <c r="F20801">
        <v>4</v>
      </c>
      <c r="G20801">
        <v>2</v>
      </c>
      <c r="H20801">
        <v>10</v>
      </c>
    </row>
    <row r="20802" spans="2:8" x14ac:dyDescent="0.3">
      <c r="B20802" t="s">
        <v>2190</v>
      </c>
      <c r="C20802" s="2">
        <v>45778</v>
      </c>
      <c r="D20802">
        <v>21</v>
      </c>
      <c r="E20802">
        <v>21</v>
      </c>
      <c r="F20802">
        <v>0</v>
      </c>
      <c r="G20802">
        <v>2</v>
      </c>
      <c r="H20802">
        <v>16</v>
      </c>
    </row>
    <row r="20803" spans="2:8" x14ac:dyDescent="0.3">
      <c r="B20803" t="s">
        <v>2190</v>
      </c>
      <c r="C20803" s="2">
        <v>45809</v>
      </c>
      <c r="D20803">
        <v>22</v>
      </c>
      <c r="E20803">
        <v>22</v>
      </c>
      <c r="F20803">
        <v>0</v>
      </c>
      <c r="G20803">
        <v>1</v>
      </c>
      <c r="H20803">
        <v>8</v>
      </c>
    </row>
    <row r="20804" spans="2:8" x14ac:dyDescent="0.3">
      <c r="B20804" t="s">
        <v>2190</v>
      </c>
      <c r="C20804" s="2">
        <v>45839</v>
      </c>
      <c r="D20804">
        <v>23</v>
      </c>
      <c r="E20804">
        <v>23</v>
      </c>
      <c r="F20804">
        <v>0</v>
      </c>
      <c r="G20804">
        <v>0</v>
      </c>
      <c r="H20804">
        <v>6</v>
      </c>
    </row>
    <row r="20805" spans="2:8" x14ac:dyDescent="0.3">
      <c r="B20805" t="s">
        <v>2190</v>
      </c>
      <c r="C20805" s="2">
        <v>45870</v>
      </c>
      <c r="D20805">
        <v>21</v>
      </c>
      <c r="E20805">
        <v>17</v>
      </c>
      <c r="F20805">
        <v>4</v>
      </c>
      <c r="G20805">
        <v>2</v>
      </c>
      <c r="H20805">
        <v>0</v>
      </c>
    </row>
    <row r="20806" spans="2:8" x14ac:dyDescent="0.3">
      <c r="B20806" t="s">
        <v>2190</v>
      </c>
      <c r="C20806" s="2">
        <v>45901</v>
      </c>
      <c r="D20806">
        <v>20</v>
      </c>
      <c r="E20806">
        <v>20</v>
      </c>
      <c r="F20806">
        <v>0</v>
      </c>
      <c r="G20806">
        <v>4</v>
      </c>
      <c r="H20806">
        <v>8</v>
      </c>
    </row>
    <row r="20807" spans="2:8" x14ac:dyDescent="0.3">
      <c r="B20807" t="s">
        <v>2190</v>
      </c>
      <c r="C20807" s="2">
        <v>45931</v>
      </c>
      <c r="D20807">
        <v>20</v>
      </c>
      <c r="E20807">
        <v>20</v>
      </c>
      <c r="F20807">
        <v>0</v>
      </c>
      <c r="G20807">
        <v>4</v>
      </c>
      <c r="H20807">
        <v>10</v>
      </c>
    </row>
    <row r="20808" spans="2:8" x14ac:dyDescent="0.3">
      <c r="B20808" t="s">
        <v>2190</v>
      </c>
      <c r="C20808" s="2">
        <v>45962</v>
      </c>
      <c r="D20808">
        <v>20</v>
      </c>
      <c r="E20808">
        <v>20</v>
      </c>
      <c r="F20808">
        <v>0</v>
      </c>
      <c r="G20808">
        <v>3</v>
      </c>
      <c r="H20808">
        <v>2</v>
      </c>
    </row>
    <row r="20809" spans="2:8" x14ac:dyDescent="0.3">
      <c r="B20809" t="s">
        <v>2190</v>
      </c>
      <c r="C20809" s="2">
        <v>45992</v>
      </c>
      <c r="D20809">
        <v>20</v>
      </c>
      <c r="E20809">
        <v>17</v>
      </c>
      <c r="F20809">
        <v>3</v>
      </c>
      <c r="G20809">
        <v>2</v>
      </c>
      <c r="H20809">
        <v>2</v>
      </c>
    </row>
    <row r="20810" spans="2:8" x14ac:dyDescent="0.3">
      <c r="B20810" t="s">
        <v>2191</v>
      </c>
      <c r="C20810" s="2">
        <v>45658</v>
      </c>
      <c r="D20810">
        <v>23</v>
      </c>
      <c r="E20810">
        <v>22</v>
      </c>
      <c r="F20810">
        <v>1</v>
      </c>
      <c r="G20810">
        <v>0</v>
      </c>
      <c r="H20810">
        <v>10</v>
      </c>
    </row>
    <row r="20811" spans="2:8" x14ac:dyDescent="0.3">
      <c r="B20811" t="s">
        <v>2191</v>
      </c>
      <c r="C20811" s="2">
        <v>45689</v>
      </c>
      <c r="D20811">
        <v>20</v>
      </c>
      <c r="E20811">
        <v>16</v>
      </c>
      <c r="F20811">
        <v>4</v>
      </c>
      <c r="G20811">
        <v>0</v>
      </c>
      <c r="H20811">
        <v>8</v>
      </c>
    </row>
    <row r="20812" spans="2:8" x14ac:dyDescent="0.3">
      <c r="B20812" t="s">
        <v>2191</v>
      </c>
      <c r="C20812" s="2">
        <v>45717</v>
      </c>
      <c r="D20812">
        <v>21</v>
      </c>
      <c r="E20812">
        <v>17</v>
      </c>
      <c r="F20812">
        <v>4</v>
      </c>
      <c r="G20812">
        <v>3</v>
      </c>
      <c r="H20812">
        <v>4</v>
      </c>
    </row>
    <row r="20813" spans="2:8" x14ac:dyDescent="0.3">
      <c r="B20813" t="s">
        <v>2191</v>
      </c>
      <c r="C20813" s="2">
        <v>45748</v>
      </c>
      <c r="D20813">
        <v>22</v>
      </c>
      <c r="E20813">
        <v>19</v>
      </c>
      <c r="F20813">
        <v>3</v>
      </c>
      <c r="G20813">
        <v>3</v>
      </c>
      <c r="H20813">
        <v>12</v>
      </c>
    </row>
    <row r="20814" spans="2:8" x14ac:dyDescent="0.3">
      <c r="B20814" t="s">
        <v>2191</v>
      </c>
      <c r="C20814" s="2">
        <v>45778</v>
      </c>
      <c r="D20814">
        <v>21</v>
      </c>
      <c r="E20814">
        <v>18</v>
      </c>
      <c r="F20814">
        <v>3</v>
      </c>
      <c r="G20814">
        <v>1</v>
      </c>
      <c r="H20814">
        <v>2</v>
      </c>
    </row>
    <row r="20815" spans="2:8" x14ac:dyDescent="0.3">
      <c r="B20815" t="s">
        <v>2191</v>
      </c>
      <c r="C20815" s="2">
        <v>45809</v>
      </c>
      <c r="D20815">
        <v>20</v>
      </c>
      <c r="E20815">
        <v>17</v>
      </c>
      <c r="F20815">
        <v>3</v>
      </c>
      <c r="G20815">
        <v>0</v>
      </c>
      <c r="H20815">
        <v>2</v>
      </c>
    </row>
    <row r="20816" spans="2:8" x14ac:dyDescent="0.3">
      <c r="B20816" t="s">
        <v>2191</v>
      </c>
      <c r="C20816" s="2">
        <v>45839</v>
      </c>
      <c r="D20816">
        <v>20</v>
      </c>
      <c r="E20816">
        <v>16</v>
      </c>
      <c r="F20816">
        <v>4</v>
      </c>
      <c r="G20816">
        <v>4</v>
      </c>
      <c r="H20816">
        <v>2</v>
      </c>
    </row>
    <row r="20817" spans="2:8" x14ac:dyDescent="0.3">
      <c r="B20817" t="s">
        <v>2191</v>
      </c>
      <c r="C20817" s="2">
        <v>45870</v>
      </c>
      <c r="D20817">
        <v>22</v>
      </c>
      <c r="E20817">
        <v>22</v>
      </c>
      <c r="F20817">
        <v>0</v>
      </c>
      <c r="G20817">
        <v>3</v>
      </c>
      <c r="H20817">
        <v>0</v>
      </c>
    </row>
    <row r="20818" spans="2:8" x14ac:dyDescent="0.3">
      <c r="B20818" t="s">
        <v>2191</v>
      </c>
      <c r="C20818" s="2">
        <v>45901</v>
      </c>
      <c r="D20818">
        <v>21</v>
      </c>
      <c r="E20818">
        <v>21</v>
      </c>
      <c r="F20818">
        <v>0</v>
      </c>
      <c r="G20818">
        <v>0</v>
      </c>
      <c r="H20818">
        <v>6</v>
      </c>
    </row>
    <row r="20819" spans="2:8" x14ac:dyDescent="0.3">
      <c r="B20819" t="s">
        <v>2191</v>
      </c>
      <c r="C20819" s="2">
        <v>45931</v>
      </c>
      <c r="D20819">
        <v>23</v>
      </c>
      <c r="E20819">
        <v>22</v>
      </c>
      <c r="F20819">
        <v>1</v>
      </c>
      <c r="G20819">
        <v>3</v>
      </c>
      <c r="H20819">
        <v>6</v>
      </c>
    </row>
    <row r="20820" spans="2:8" x14ac:dyDescent="0.3">
      <c r="B20820" t="s">
        <v>2191</v>
      </c>
      <c r="C20820" s="2">
        <v>45962</v>
      </c>
      <c r="D20820">
        <v>22</v>
      </c>
      <c r="E20820">
        <v>21</v>
      </c>
      <c r="F20820">
        <v>1</v>
      </c>
      <c r="G20820">
        <v>3</v>
      </c>
      <c r="H20820">
        <v>6</v>
      </c>
    </row>
    <row r="20821" spans="2:8" x14ac:dyDescent="0.3">
      <c r="B20821" t="s">
        <v>2191</v>
      </c>
      <c r="C20821" s="2">
        <v>45992</v>
      </c>
      <c r="D20821">
        <v>23</v>
      </c>
      <c r="E20821">
        <v>19</v>
      </c>
      <c r="F20821">
        <v>4</v>
      </c>
      <c r="G20821">
        <v>0</v>
      </c>
      <c r="H20821">
        <v>6</v>
      </c>
    </row>
    <row r="20822" spans="2:8" x14ac:dyDescent="0.3">
      <c r="B20822" t="s">
        <v>2192</v>
      </c>
      <c r="C20822" s="2">
        <v>45658</v>
      </c>
      <c r="D20822">
        <v>22</v>
      </c>
      <c r="E20822">
        <v>22</v>
      </c>
      <c r="F20822">
        <v>0</v>
      </c>
      <c r="G20822">
        <v>0</v>
      </c>
      <c r="H20822">
        <v>8</v>
      </c>
    </row>
    <row r="20823" spans="2:8" x14ac:dyDescent="0.3">
      <c r="B20823" t="s">
        <v>2192</v>
      </c>
      <c r="C20823" s="2">
        <v>45689</v>
      </c>
      <c r="D20823">
        <v>23</v>
      </c>
      <c r="E20823">
        <v>20</v>
      </c>
      <c r="F20823">
        <v>3</v>
      </c>
      <c r="G20823">
        <v>3</v>
      </c>
      <c r="H20823">
        <v>10</v>
      </c>
    </row>
    <row r="20824" spans="2:8" x14ac:dyDescent="0.3">
      <c r="B20824" t="s">
        <v>2192</v>
      </c>
      <c r="C20824" s="2">
        <v>45717</v>
      </c>
      <c r="D20824">
        <v>22</v>
      </c>
      <c r="E20824">
        <v>20</v>
      </c>
      <c r="F20824">
        <v>2</v>
      </c>
      <c r="G20824">
        <v>1</v>
      </c>
      <c r="H20824">
        <v>6</v>
      </c>
    </row>
    <row r="20825" spans="2:8" x14ac:dyDescent="0.3">
      <c r="B20825" t="s">
        <v>2192</v>
      </c>
      <c r="C20825" s="2">
        <v>45748</v>
      </c>
      <c r="D20825">
        <v>21</v>
      </c>
      <c r="E20825">
        <v>21</v>
      </c>
      <c r="F20825">
        <v>0</v>
      </c>
      <c r="G20825">
        <v>1</v>
      </c>
      <c r="H20825">
        <v>4</v>
      </c>
    </row>
    <row r="20826" spans="2:8" x14ac:dyDescent="0.3">
      <c r="B20826" t="s">
        <v>2192</v>
      </c>
      <c r="C20826" s="2">
        <v>45778</v>
      </c>
      <c r="D20826">
        <v>21</v>
      </c>
      <c r="E20826">
        <v>19</v>
      </c>
      <c r="F20826">
        <v>2</v>
      </c>
      <c r="G20826">
        <v>1</v>
      </c>
      <c r="H20826">
        <v>2</v>
      </c>
    </row>
    <row r="20827" spans="2:8" x14ac:dyDescent="0.3">
      <c r="B20827" t="s">
        <v>2192</v>
      </c>
      <c r="C20827" s="2">
        <v>45809</v>
      </c>
      <c r="D20827">
        <v>21</v>
      </c>
      <c r="E20827">
        <v>21</v>
      </c>
      <c r="F20827">
        <v>0</v>
      </c>
      <c r="G20827">
        <v>4</v>
      </c>
      <c r="H20827">
        <v>6</v>
      </c>
    </row>
    <row r="20828" spans="2:8" x14ac:dyDescent="0.3">
      <c r="B20828" t="s">
        <v>2192</v>
      </c>
      <c r="C20828" s="2">
        <v>45839</v>
      </c>
      <c r="D20828">
        <v>22</v>
      </c>
      <c r="E20828">
        <v>19</v>
      </c>
      <c r="F20828">
        <v>3</v>
      </c>
      <c r="G20828">
        <v>2</v>
      </c>
      <c r="H20828">
        <v>2</v>
      </c>
    </row>
    <row r="20829" spans="2:8" x14ac:dyDescent="0.3">
      <c r="B20829" t="s">
        <v>2192</v>
      </c>
      <c r="C20829" s="2">
        <v>45870</v>
      </c>
      <c r="D20829">
        <v>23</v>
      </c>
      <c r="E20829">
        <v>23</v>
      </c>
      <c r="F20829">
        <v>0</v>
      </c>
      <c r="G20829">
        <v>1</v>
      </c>
      <c r="H20829">
        <v>10</v>
      </c>
    </row>
    <row r="20830" spans="2:8" x14ac:dyDescent="0.3">
      <c r="B20830" t="s">
        <v>2192</v>
      </c>
      <c r="C20830" s="2">
        <v>45901</v>
      </c>
      <c r="D20830">
        <v>21</v>
      </c>
      <c r="E20830">
        <v>21</v>
      </c>
      <c r="F20830">
        <v>0</v>
      </c>
      <c r="G20830">
        <v>4</v>
      </c>
      <c r="H20830">
        <v>0</v>
      </c>
    </row>
    <row r="20831" spans="2:8" x14ac:dyDescent="0.3">
      <c r="B20831" t="s">
        <v>2192</v>
      </c>
      <c r="C20831" s="2">
        <v>45931</v>
      </c>
      <c r="D20831">
        <v>20</v>
      </c>
      <c r="E20831">
        <v>20</v>
      </c>
      <c r="F20831">
        <v>0</v>
      </c>
      <c r="G20831">
        <v>2</v>
      </c>
      <c r="H20831">
        <v>0</v>
      </c>
    </row>
    <row r="20832" spans="2:8" x14ac:dyDescent="0.3">
      <c r="B20832" t="s">
        <v>2192</v>
      </c>
      <c r="C20832" s="2">
        <v>45962</v>
      </c>
      <c r="D20832">
        <v>22</v>
      </c>
      <c r="E20832">
        <v>21</v>
      </c>
      <c r="F20832">
        <v>1</v>
      </c>
      <c r="G20832">
        <v>1</v>
      </c>
      <c r="H20832">
        <v>2</v>
      </c>
    </row>
    <row r="20833" spans="2:8" x14ac:dyDescent="0.3">
      <c r="B20833" t="s">
        <v>2192</v>
      </c>
      <c r="C20833" s="2">
        <v>45992</v>
      </c>
      <c r="D20833">
        <v>23</v>
      </c>
      <c r="E20833">
        <v>21</v>
      </c>
      <c r="F20833">
        <v>2</v>
      </c>
      <c r="G20833">
        <v>1</v>
      </c>
      <c r="H20833">
        <v>10</v>
      </c>
    </row>
    <row r="20834" spans="2:8" x14ac:dyDescent="0.3">
      <c r="B20834" t="s">
        <v>2193</v>
      </c>
      <c r="C20834" s="2">
        <v>45658</v>
      </c>
      <c r="D20834">
        <v>20</v>
      </c>
      <c r="E20834">
        <v>20</v>
      </c>
      <c r="F20834">
        <v>0</v>
      </c>
      <c r="G20834">
        <v>3</v>
      </c>
      <c r="H20834">
        <v>8</v>
      </c>
    </row>
    <row r="20835" spans="2:8" x14ac:dyDescent="0.3">
      <c r="B20835" t="s">
        <v>2193</v>
      </c>
      <c r="C20835" s="2">
        <v>45689</v>
      </c>
      <c r="D20835">
        <v>22</v>
      </c>
      <c r="E20835">
        <v>18</v>
      </c>
      <c r="F20835">
        <v>4</v>
      </c>
      <c r="G20835">
        <v>2</v>
      </c>
      <c r="H20835">
        <v>4</v>
      </c>
    </row>
    <row r="20836" spans="2:8" x14ac:dyDescent="0.3">
      <c r="B20836" t="s">
        <v>2193</v>
      </c>
      <c r="C20836" s="2">
        <v>45717</v>
      </c>
      <c r="D20836">
        <v>22</v>
      </c>
      <c r="E20836">
        <v>19</v>
      </c>
      <c r="F20836">
        <v>3</v>
      </c>
      <c r="G20836">
        <v>1</v>
      </c>
      <c r="H20836">
        <v>10</v>
      </c>
    </row>
    <row r="20837" spans="2:8" x14ac:dyDescent="0.3">
      <c r="B20837" t="s">
        <v>2193</v>
      </c>
      <c r="C20837" s="2">
        <v>45748</v>
      </c>
      <c r="D20837">
        <v>21</v>
      </c>
      <c r="E20837">
        <v>17</v>
      </c>
      <c r="F20837">
        <v>4</v>
      </c>
      <c r="G20837">
        <v>0</v>
      </c>
      <c r="H20837">
        <v>6</v>
      </c>
    </row>
    <row r="20838" spans="2:8" x14ac:dyDescent="0.3">
      <c r="B20838" t="s">
        <v>2193</v>
      </c>
      <c r="C20838" s="2">
        <v>45778</v>
      </c>
      <c r="D20838">
        <v>22</v>
      </c>
      <c r="E20838">
        <v>22</v>
      </c>
      <c r="F20838">
        <v>0</v>
      </c>
      <c r="G20838">
        <v>0</v>
      </c>
      <c r="H20838">
        <v>16</v>
      </c>
    </row>
    <row r="20839" spans="2:8" x14ac:dyDescent="0.3">
      <c r="B20839" t="s">
        <v>2193</v>
      </c>
      <c r="C20839" s="2">
        <v>45809</v>
      </c>
      <c r="D20839">
        <v>23</v>
      </c>
      <c r="E20839">
        <v>19</v>
      </c>
      <c r="F20839">
        <v>4</v>
      </c>
      <c r="G20839">
        <v>0</v>
      </c>
      <c r="H20839">
        <v>8</v>
      </c>
    </row>
    <row r="20840" spans="2:8" x14ac:dyDescent="0.3">
      <c r="B20840" t="s">
        <v>2193</v>
      </c>
      <c r="C20840" s="2">
        <v>45839</v>
      </c>
      <c r="D20840">
        <v>21</v>
      </c>
      <c r="E20840">
        <v>20</v>
      </c>
      <c r="F20840">
        <v>1</v>
      </c>
      <c r="G20840">
        <v>1</v>
      </c>
      <c r="H20840">
        <v>0</v>
      </c>
    </row>
    <row r="20841" spans="2:8" x14ac:dyDescent="0.3">
      <c r="B20841" t="s">
        <v>2193</v>
      </c>
      <c r="C20841" s="2">
        <v>45870</v>
      </c>
      <c r="D20841">
        <v>21</v>
      </c>
      <c r="E20841">
        <v>19</v>
      </c>
      <c r="F20841">
        <v>2</v>
      </c>
      <c r="G20841">
        <v>2</v>
      </c>
      <c r="H20841">
        <v>0</v>
      </c>
    </row>
    <row r="20842" spans="2:8" x14ac:dyDescent="0.3">
      <c r="B20842" t="s">
        <v>2193</v>
      </c>
      <c r="C20842" s="2">
        <v>45901</v>
      </c>
      <c r="D20842">
        <v>22</v>
      </c>
      <c r="E20842">
        <v>21</v>
      </c>
      <c r="F20842">
        <v>1</v>
      </c>
      <c r="G20842">
        <v>4</v>
      </c>
      <c r="H20842">
        <v>4</v>
      </c>
    </row>
    <row r="20843" spans="2:8" x14ac:dyDescent="0.3">
      <c r="B20843" t="s">
        <v>2193</v>
      </c>
      <c r="C20843" s="2">
        <v>45931</v>
      </c>
      <c r="D20843">
        <v>20</v>
      </c>
      <c r="E20843">
        <v>17</v>
      </c>
      <c r="F20843">
        <v>3</v>
      </c>
      <c r="G20843">
        <v>2</v>
      </c>
      <c r="H20843">
        <v>10</v>
      </c>
    </row>
    <row r="20844" spans="2:8" x14ac:dyDescent="0.3">
      <c r="B20844" t="s">
        <v>2193</v>
      </c>
      <c r="C20844" s="2">
        <v>45962</v>
      </c>
      <c r="D20844">
        <v>23</v>
      </c>
      <c r="E20844">
        <v>21</v>
      </c>
      <c r="F20844">
        <v>2</v>
      </c>
      <c r="G20844">
        <v>4</v>
      </c>
      <c r="H20844">
        <v>16</v>
      </c>
    </row>
    <row r="20845" spans="2:8" x14ac:dyDescent="0.3">
      <c r="B20845" t="s">
        <v>2193</v>
      </c>
      <c r="C20845" s="2">
        <v>45992</v>
      </c>
      <c r="D20845">
        <v>22</v>
      </c>
      <c r="E20845">
        <v>21</v>
      </c>
      <c r="F20845">
        <v>1</v>
      </c>
      <c r="G20845">
        <v>4</v>
      </c>
      <c r="H20845">
        <v>0</v>
      </c>
    </row>
    <row r="20846" spans="2:8" x14ac:dyDescent="0.3">
      <c r="B20846" t="s">
        <v>2194</v>
      </c>
      <c r="C20846" s="2">
        <v>45658</v>
      </c>
      <c r="D20846">
        <v>20</v>
      </c>
      <c r="E20846">
        <v>17</v>
      </c>
      <c r="F20846">
        <v>3</v>
      </c>
      <c r="G20846">
        <v>1</v>
      </c>
      <c r="H20846">
        <v>6</v>
      </c>
    </row>
    <row r="20847" spans="2:8" x14ac:dyDescent="0.3">
      <c r="B20847" t="s">
        <v>2194</v>
      </c>
      <c r="C20847" s="2">
        <v>45689</v>
      </c>
      <c r="D20847">
        <v>23</v>
      </c>
      <c r="E20847">
        <v>21</v>
      </c>
      <c r="F20847">
        <v>2</v>
      </c>
      <c r="G20847">
        <v>4</v>
      </c>
      <c r="H20847">
        <v>4</v>
      </c>
    </row>
    <row r="20848" spans="2:8" x14ac:dyDescent="0.3">
      <c r="B20848" t="s">
        <v>2194</v>
      </c>
      <c r="C20848" s="2">
        <v>45717</v>
      </c>
      <c r="D20848">
        <v>22</v>
      </c>
      <c r="E20848">
        <v>19</v>
      </c>
      <c r="F20848">
        <v>3</v>
      </c>
      <c r="G20848">
        <v>4</v>
      </c>
      <c r="H20848">
        <v>10</v>
      </c>
    </row>
    <row r="20849" spans="2:8" x14ac:dyDescent="0.3">
      <c r="B20849" t="s">
        <v>2194</v>
      </c>
      <c r="C20849" s="2">
        <v>45748</v>
      </c>
      <c r="D20849">
        <v>23</v>
      </c>
      <c r="E20849">
        <v>20</v>
      </c>
      <c r="F20849">
        <v>3</v>
      </c>
      <c r="G20849">
        <v>3</v>
      </c>
      <c r="H20849">
        <v>6</v>
      </c>
    </row>
    <row r="20850" spans="2:8" x14ac:dyDescent="0.3">
      <c r="B20850" t="s">
        <v>2194</v>
      </c>
      <c r="C20850" s="2">
        <v>45778</v>
      </c>
      <c r="D20850">
        <v>20</v>
      </c>
      <c r="E20850">
        <v>20</v>
      </c>
      <c r="F20850">
        <v>0</v>
      </c>
      <c r="G20850">
        <v>0</v>
      </c>
      <c r="H20850">
        <v>8</v>
      </c>
    </row>
    <row r="20851" spans="2:8" x14ac:dyDescent="0.3">
      <c r="B20851" t="s">
        <v>2194</v>
      </c>
      <c r="C20851" s="2">
        <v>45809</v>
      </c>
      <c r="D20851">
        <v>22</v>
      </c>
      <c r="E20851">
        <v>18</v>
      </c>
      <c r="F20851">
        <v>4</v>
      </c>
      <c r="G20851">
        <v>3</v>
      </c>
      <c r="H20851">
        <v>10</v>
      </c>
    </row>
    <row r="20852" spans="2:8" x14ac:dyDescent="0.3">
      <c r="B20852" t="s">
        <v>2194</v>
      </c>
      <c r="C20852" s="2">
        <v>45839</v>
      </c>
      <c r="D20852">
        <v>21</v>
      </c>
      <c r="E20852">
        <v>20</v>
      </c>
      <c r="F20852">
        <v>1</v>
      </c>
      <c r="G20852">
        <v>1</v>
      </c>
      <c r="H20852">
        <v>12</v>
      </c>
    </row>
    <row r="20853" spans="2:8" x14ac:dyDescent="0.3">
      <c r="B20853" t="s">
        <v>2194</v>
      </c>
      <c r="C20853" s="2">
        <v>45870</v>
      </c>
      <c r="D20853">
        <v>21</v>
      </c>
      <c r="E20853">
        <v>19</v>
      </c>
      <c r="F20853">
        <v>2</v>
      </c>
      <c r="G20853">
        <v>2</v>
      </c>
      <c r="H20853">
        <v>0</v>
      </c>
    </row>
    <row r="20854" spans="2:8" x14ac:dyDescent="0.3">
      <c r="B20854" t="s">
        <v>2194</v>
      </c>
      <c r="C20854" s="2">
        <v>45901</v>
      </c>
      <c r="D20854">
        <v>23</v>
      </c>
      <c r="E20854">
        <v>19</v>
      </c>
      <c r="F20854">
        <v>4</v>
      </c>
      <c r="G20854">
        <v>4</v>
      </c>
      <c r="H20854">
        <v>0</v>
      </c>
    </row>
    <row r="20855" spans="2:8" x14ac:dyDescent="0.3">
      <c r="B20855" t="s">
        <v>2194</v>
      </c>
      <c r="C20855" s="2">
        <v>45931</v>
      </c>
      <c r="D20855">
        <v>22</v>
      </c>
      <c r="E20855">
        <v>22</v>
      </c>
      <c r="F20855">
        <v>0</v>
      </c>
      <c r="G20855">
        <v>2</v>
      </c>
      <c r="H20855">
        <v>8</v>
      </c>
    </row>
    <row r="20856" spans="2:8" x14ac:dyDescent="0.3">
      <c r="B20856" t="s">
        <v>2194</v>
      </c>
      <c r="C20856" s="2">
        <v>45962</v>
      </c>
      <c r="D20856">
        <v>23</v>
      </c>
      <c r="E20856">
        <v>23</v>
      </c>
      <c r="F20856">
        <v>0</v>
      </c>
      <c r="G20856">
        <v>3</v>
      </c>
      <c r="H20856">
        <v>10</v>
      </c>
    </row>
    <row r="20857" spans="2:8" x14ac:dyDescent="0.3">
      <c r="B20857" t="s">
        <v>2194</v>
      </c>
      <c r="C20857" s="2">
        <v>45992</v>
      </c>
      <c r="D20857">
        <v>21</v>
      </c>
      <c r="E20857">
        <v>19</v>
      </c>
      <c r="F20857">
        <v>2</v>
      </c>
      <c r="G20857">
        <v>4</v>
      </c>
      <c r="H20857">
        <v>8</v>
      </c>
    </row>
    <row r="20858" spans="2:8" x14ac:dyDescent="0.3">
      <c r="B20858" t="s">
        <v>2195</v>
      </c>
      <c r="C20858" s="2">
        <v>45658</v>
      </c>
      <c r="D20858">
        <v>21</v>
      </c>
      <c r="E20858">
        <v>20</v>
      </c>
      <c r="F20858">
        <v>1</v>
      </c>
      <c r="G20858">
        <v>3</v>
      </c>
      <c r="H20858">
        <v>10</v>
      </c>
    </row>
    <row r="20859" spans="2:8" x14ac:dyDescent="0.3">
      <c r="B20859" t="s">
        <v>2195</v>
      </c>
      <c r="C20859" s="2">
        <v>45689</v>
      </c>
      <c r="D20859">
        <v>20</v>
      </c>
      <c r="E20859">
        <v>19</v>
      </c>
      <c r="F20859">
        <v>1</v>
      </c>
      <c r="G20859">
        <v>0</v>
      </c>
      <c r="H20859">
        <v>16</v>
      </c>
    </row>
    <row r="20860" spans="2:8" x14ac:dyDescent="0.3">
      <c r="B20860" t="s">
        <v>2195</v>
      </c>
      <c r="C20860" s="2">
        <v>45717</v>
      </c>
      <c r="D20860">
        <v>21</v>
      </c>
      <c r="E20860">
        <v>21</v>
      </c>
      <c r="F20860">
        <v>0</v>
      </c>
      <c r="G20860">
        <v>4</v>
      </c>
      <c r="H20860">
        <v>6</v>
      </c>
    </row>
    <row r="20861" spans="2:8" x14ac:dyDescent="0.3">
      <c r="B20861" t="s">
        <v>2195</v>
      </c>
      <c r="C20861" s="2">
        <v>45748</v>
      </c>
      <c r="D20861">
        <v>21</v>
      </c>
      <c r="E20861">
        <v>17</v>
      </c>
      <c r="F20861">
        <v>4</v>
      </c>
      <c r="G20861">
        <v>3</v>
      </c>
      <c r="H20861">
        <v>0</v>
      </c>
    </row>
    <row r="20862" spans="2:8" x14ac:dyDescent="0.3">
      <c r="B20862" t="s">
        <v>2195</v>
      </c>
      <c r="C20862" s="2">
        <v>45778</v>
      </c>
      <c r="D20862">
        <v>23</v>
      </c>
      <c r="E20862">
        <v>19</v>
      </c>
      <c r="F20862">
        <v>4</v>
      </c>
      <c r="G20862">
        <v>2</v>
      </c>
      <c r="H20862">
        <v>2</v>
      </c>
    </row>
    <row r="20863" spans="2:8" x14ac:dyDescent="0.3">
      <c r="B20863" t="s">
        <v>2195</v>
      </c>
      <c r="C20863" s="2">
        <v>45809</v>
      </c>
      <c r="D20863">
        <v>21</v>
      </c>
      <c r="E20863">
        <v>17</v>
      </c>
      <c r="F20863">
        <v>4</v>
      </c>
      <c r="G20863">
        <v>2</v>
      </c>
      <c r="H20863">
        <v>6</v>
      </c>
    </row>
    <row r="20864" spans="2:8" x14ac:dyDescent="0.3">
      <c r="B20864" t="s">
        <v>2195</v>
      </c>
      <c r="C20864" s="2">
        <v>45839</v>
      </c>
      <c r="D20864">
        <v>23</v>
      </c>
      <c r="E20864">
        <v>19</v>
      </c>
      <c r="F20864">
        <v>4</v>
      </c>
      <c r="G20864">
        <v>0</v>
      </c>
      <c r="H20864">
        <v>16</v>
      </c>
    </row>
    <row r="20865" spans="2:8" x14ac:dyDescent="0.3">
      <c r="B20865" t="s">
        <v>2195</v>
      </c>
      <c r="C20865" s="2">
        <v>45870</v>
      </c>
      <c r="D20865">
        <v>22</v>
      </c>
      <c r="E20865">
        <v>22</v>
      </c>
      <c r="F20865">
        <v>0</v>
      </c>
      <c r="G20865">
        <v>1</v>
      </c>
      <c r="H20865">
        <v>2</v>
      </c>
    </row>
    <row r="20866" spans="2:8" x14ac:dyDescent="0.3">
      <c r="B20866" t="s">
        <v>2195</v>
      </c>
      <c r="C20866" s="2">
        <v>45901</v>
      </c>
      <c r="D20866">
        <v>22</v>
      </c>
      <c r="E20866">
        <v>18</v>
      </c>
      <c r="F20866">
        <v>4</v>
      </c>
      <c r="G20866">
        <v>4</v>
      </c>
      <c r="H20866">
        <v>4</v>
      </c>
    </row>
    <row r="20867" spans="2:8" x14ac:dyDescent="0.3">
      <c r="B20867" t="s">
        <v>2195</v>
      </c>
      <c r="C20867" s="2">
        <v>45931</v>
      </c>
      <c r="D20867">
        <v>21</v>
      </c>
      <c r="E20867">
        <v>21</v>
      </c>
      <c r="F20867">
        <v>0</v>
      </c>
      <c r="G20867">
        <v>1</v>
      </c>
      <c r="H20867">
        <v>10</v>
      </c>
    </row>
    <row r="20868" spans="2:8" x14ac:dyDescent="0.3">
      <c r="B20868" t="s">
        <v>2195</v>
      </c>
      <c r="C20868" s="2">
        <v>45962</v>
      </c>
      <c r="D20868">
        <v>22</v>
      </c>
      <c r="E20868">
        <v>18</v>
      </c>
      <c r="F20868">
        <v>4</v>
      </c>
      <c r="G20868">
        <v>0</v>
      </c>
      <c r="H20868">
        <v>0</v>
      </c>
    </row>
    <row r="20869" spans="2:8" x14ac:dyDescent="0.3">
      <c r="B20869" t="s">
        <v>2195</v>
      </c>
      <c r="C20869" s="2">
        <v>45992</v>
      </c>
      <c r="D20869">
        <v>21</v>
      </c>
      <c r="E20869">
        <v>17</v>
      </c>
      <c r="F20869">
        <v>4</v>
      </c>
      <c r="G20869">
        <v>2</v>
      </c>
      <c r="H20869">
        <v>2</v>
      </c>
    </row>
    <row r="20870" spans="2:8" x14ac:dyDescent="0.3">
      <c r="B20870" t="s">
        <v>2196</v>
      </c>
      <c r="C20870" s="2">
        <v>45658</v>
      </c>
      <c r="D20870">
        <v>21</v>
      </c>
      <c r="E20870">
        <v>19</v>
      </c>
      <c r="F20870">
        <v>2</v>
      </c>
      <c r="G20870">
        <v>1</v>
      </c>
      <c r="H20870">
        <v>8</v>
      </c>
    </row>
    <row r="20871" spans="2:8" x14ac:dyDescent="0.3">
      <c r="B20871" t="s">
        <v>2196</v>
      </c>
      <c r="C20871" s="2">
        <v>45689</v>
      </c>
      <c r="D20871">
        <v>22</v>
      </c>
      <c r="E20871">
        <v>21</v>
      </c>
      <c r="F20871">
        <v>1</v>
      </c>
      <c r="G20871">
        <v>2</v>
      </c>
      <c r="H20871">
        <v>10</v>
      </c>
    </row>
    <row r="20872" spans="2:8" x14ac:dyDescent="0.3">
      <c r="B20872" t="s">
        <v>2196</v>
      </c>
      <c r="C20872" s="2">
        <v>45717</v>
      </c>
      <c r="D20872">
        <v>21</v>
      </c>
      <c r="E20872">
        <v>18</v>
      </c>
      <c r="F20872">
        <v>3</v>
      </c>
      <c r="G20872">
        <v>4</v>
      </c>
      <c r="H20872">
        <v>10</v>
      </c>
    </row>
    <row r="20873" spans="2:8" x14ac:dyDescent="0.3">
      <c r="B20873" t="s">
        <v>2196</v>
      </c>
      <c r="C20873" s="2">
        <v>45748</v>
      </c>
      <c r="D20873">
        <v>20</v>
      </c>
      <c r="E20873">
        <v>20</v>
      </c>
      <c r="F20873">
        <v>0</v>
      </c>
      <c r="G20873">
        <v>4</v>
      </c>
      <c r="H20873">
        <v>0</v>
      </c>
    </row>
    <row r="20874" spans="2:8" x14ac:dyDescent="0.3">
      <c r="B20874" t="s">
        <v>2196</v>
      </c>
      <c r="C20874" s="2">
        <v>45778</v>
      </c>
      <c r="D20874">
        <v>23</v>
      </c>
      <c r="E20874">
        <v>19</v>
      </c>
      <c r="F20874">
        <v>4</v>
      </c>
      <c r="G20874">
        <v>1</v>
      </c>
      <c r="H20874">
        <v>4</v>
      </c>
    </row>
    <row r="20875" spans="2:8" x14ac:dyDescent="0.3">
      <c r="B20875" t="s">
        <v>2196</v>
      </c>
      <c r="C20875" s="2">
        <v>45809</v>
      </c>
      <c r="D20875">
        <v>23</v>
      </c>
      <c r="E20875">
        <v>22</v>
      </c>
      <c r="F20875">
        <v>1</v>
      </c>
      <c r="G20875">
        <v>3</v>
      </c>
      <c r="H20875">
        <v>4</v>
      </c>
    </row>
    <row r="20876" spans="2:8" x14ac:dyDescent="0.3">
      <c r="B20876" t="s">
        <v>2196</v>
      </c>
      <c r="C20876" s="2">
        <v>45839</v>
      </c>
      <c r="D20876">
        <v>21</v>
      </c>
      <c r="E20876">
        <v>18</v>
      </c>
      <c r="F20876">
        <v>3</v>
      </c>
      <c r="G20876">
        <v>0</v>
      </c>
      <c r="H20876">
        <v>16</v>
      </c>
    </row>
    <row r="20877" spans="2:8" x14ac:dyDescent="0.3">
      <c r="B20877" t="s">
        <v>2196</v>
      </c>
      <c r="C20877" s="2">
        <v>45870</v>
      </c>
      <c r="D20877">
        <v>20</v>
      </c>
      <c r="E20877">
        <v>20</v>
      </c>
      <c r="F20877">
        <v>0</v>
      </c>
      <c r="G20877">
        <v>0</v>
      </c>
      <c r="H20877">
        <v>8</v>
      </c>
    </row>
    <row r="20878" spans="2:8" x14ac:dyDescent="0.3">
      <c r="B20878" t="s">
        <v>2196</v>
      </c>
      <c r="C20878" s="2">
        <v>45901</v>
      </c>
      <c r="D20878">
        <v>20</v>
      </c>
      <c r="E20878">
        <v>16</v>
      </c>
      <c r="F20878">
        <v>4</v>
      </c>
      <c r="G20878">
        <v>0</v>
      </c>
      <c r="H20878">
        <v>12</v>
      </c>
    </row>
    <row r="20879" spans="2:8" x14ac:dyDescent="0.3">
      <c r="B20879" t="s">
        <v>2196</v>
      </c>
      <c r="C20879" s="2">
        <v>45931</v>
      </c>
      <c r="D20879">
        <v>20</v>
      </c>
      <c r="E20879">
        <v>20</v>
      </c>
      <c r="F20879">
        <v>0</v>
      </c>
      <c r="G20879">
        <v>3</v>
      </c>
      <c r="H20879">
        <v>0</v>
      </c>
    </row>
    <row r="20880" spans="2:8" x14ac:dyDescent="0.3">
      <c r="B20880" t="s">
        <v>2196</v>
      </c>
      <c r="C20880" s="2">
        <v>45962</v>
      </c>
      <c r="D20880">
        <v>23</v>
      </c>
      <c r="E20880">
        <v>21</v>
      </c>
      <c r="F20880">
        <v>2</v>
      </c>
      <c r="G20880">
        <v>1</v>
      </c>
      <c r="H20880">
        <v>0</v>
      </c>
    </row>
    <row r="20881" spans="2:8" x14ac:dyDescent="0.3">
      <c r="B20881" t="s">
        <v>2196</v>
      </c>
      <c r="C20881" s="2">
        <v>45992</v>
      </c>
      <c r="D20881">
        <v>21</v>
      </c>
      <c r="E20881">
        <v>20</v>
      </c>
      <c r="F20881">
        <v>1</v>
      </c>
      <c r="G20881">
        <v>0</v>
      </c>
      <c r="H20881">
        <v>4</v>
      </c>
    </row>
    <row r="20882" spans="2:8" x14ac:dyDescent="0.3">
      <c r="B20882" t="s">
        <v>2197</v>
      </c>
      <c r="C20882" s="2">
        <v>45658</v>
      </c>
      <c r="D20882">
        <v>22</v>
      </c>
      <c r="E20882">
        <v>22</v>
      </c>
      <c r="F20882">
        <v>0</v>
      </c>
      <c r="G20882">
        <v>3</v>
      </c>
      <c r="H20882">
        <v>10</v>
      </c>
    </row>
    <row r="20883" spans="2:8" x14ac:dyDescent="0.3">
      <c r="B20883" t="s">
        <v>2197</v>
      </c>
      <c r="C20883" s="2">
        <v>45689</v>
      </c>
      <c r="D20883">
        <v>21</v>
      </c>
      <c r="E20883">
        <v>19</v>
      </c>
      <c r="F20883">
        <v>2</v>
      </c>
      <c r="G20883">
        <v>2</v>
      </c>
      <c r="H20883">
        <v>10</v>
      </c>
    </row>
    <row r="20884" spans="2:8" x14ac:dyDescent="0.3">
      <c r="B20884" t="s">
        <v>2197</v>
      </c>
      <c r="C20884" s="2">
        <v>45717</v>
      </c>
      <c r="D20884">
        <v>22</v>
      </c>
      <c r="E20884">
        <v>19</v>
      </c>
      <c r="F20884">
        <v>3</v>
      </c>
      <c r="G20884">
        <v>4</v>
      </c>
      <c r="H20884">
        <v>2</v>
      </c>
    </row>
    <row r="20885" spans="2:8" x14ac:dyDescent="0.3">
      <c r="B20885" t="s">
        <v>2197</v>
      </c>
      <c r="C20885" s="2">
        <v>45748</v>
      </c>
      <c r="D20885">
        <v>22</v>
      </c>
      <c r="E20885">
        <v>21</v>
      </c>
      <c r="F20885">
        <v>1</v>
      </c>
      <c r="G20885">
        <v>4</v>
      </c>
      <c r="H20885">
        <v>0</v>
      </c>
    </row>
    <row r="20886" spans="2:8" x14ac:dyDescent="0.3">
      <c r="B20886" t="s">
        <v>2197</v>
      </c>
      <c r="C20886" s="2">
        <v>45778</v>
      </c>
      <c r="D20886">
        <v>20</v>
      </c>
      <c r="E20886">
        <v>19</v>
      </c>
      <c r="F20886">
        <v>1</v>
      </c>
      <c r="G20886">
        <v>3</v>
      </c>
      <c r="H20886">
        <v>4</v>
      </c>
    </row>
    <row r="20887" spans="2:8" x14ac:dyDescent="0.3">
      <c r="B20887" t="s">
        <v>2197</v>
      </c>
      <c r="C20887" s="2">
        <v>45809</v>
      </c>
      <c r="D20887">
        <v>23</v>
      </c>
      <c r="E20887">
        <v>23</v>
      </c>
      <c r="F20887">
        <v>0</v>
      </c>
      <c r="G20887">
        <v>1</v>
      </c>
      <c r="H20887">
        <v>4</v>
      </c>
    </row>
    <row r="20888" spans="2:8" x14ac:dyDescent="0.3">
      <c r="B20888" t="s">
        <v>2197</v>
      </c>
      <c r="C20888" s="2">
        <v>45839</v>
      </c>
      <c r="D20888">
        <v>22</v>
      </c>
      <c r="E20888">
        <v>18</v>
      </c>
      <c r="F20888">
        <v>4</v>
      </c>
      <c r="G20888">
        <v>3</v>
      </c>
      <c r="H20888">
        <v>6</v>
      </c>
    </row>
    <row r="20889" spans="2:8" x14ac:dyDescent="0.3">
      <c r="B20889" t="s">
        <v>2197</v>
      </c>
      <c r="C20889" s="2">
        <v>45870</v>
      </c>
      <c r="D20889">
        <v>23</v>
      </c>
      <c r="E20889">
        <v>20</v>
      </c>
      <c r="F20889">
        <v>3</v>
      </c>
      <c r="G20889">
        <v>2</v>
      </c>
      <c r="H20889">
        <v>8</v>
      </c>
    </row>
    <row r="20890" spans="2:8" x14ac:dyDescent="0.3">
      <c r="B20890" t="s">
        <v>2197</v>
      </c>
      <c r="C20890" s="2">
        <v>45901</v>
      </c>
      <c r="D20890">
        <v>21</v>
      </c>
      <c r="E20890">
        <v>20</v>
      </c>
      <c r="F20890">
        <v>1</v>
      </c>
      <c r="G20890">
        <v>1</v>
      </c>
      <c r="H20890">
        <v>10</v>
      </c>
    </row>
    <row r="20891" spans="2:8" x14ac:dyDescent="0.3">
      <c r="B20891" t="s">
        <v>2197</v>
      </c>
      <c r="C20891" s="2">
        <v>45931</v>
      </c>
      <c r="D20891">
        <v>21</v>
      </c>
      <c r="E20891">
        <v>18</v>
      </c>
      <c r="F20891">
        <v>3</v>
      </c>
      <c r="G20891">
        <v>0</v>
      </c>
      <c r="H20891">
        <v>6</v>
      </c>
    </row>
    <row r="20892" spans="2:8" x14ac:dyDescent="0.3">
      <c r="B20892" t="s">
        <v>2197</v>
      </c>
      <c r="C20892" s="2">
        <v>45962</v>
      </c>
      <c r="D20892">
        <v>20</v>
      </c>
      <c r="E20892">
        <v>19</v>
      </c>
      <c r="F20892">
        <v>1</v>
      </c>
      <c r="G20892">
        <v>4</v>
      </c>
      <c r="H20892">
        <v>6</v>
      </c>
    </row>
    <row r="20893" spans="2:8" x14ac:dyDescent="0.3">
      <c r="B20893" t="s">
        <v>2197</v>
      </c>
      <c r="C20893" s="2">
        <v>45992</v>
      </c>
      <c r="D20893">
        <v>23</v>
      </c>
      <c r="E20893">
        <v>22</v>
      </c>
      <c r="F20893">
        <v>1</v>
      </c>
      <c r="G20893">
        <v>3</v>
      </c>
      <c r="H20893">
        <v>6</v>
      </c>
    </row>
    <row r="20894" spans="2:8" x14ac:dyDescent="0.3">
      <c r="B20894" t="s">
        <v>2198</v>
      </c>
      <c r="C20894" s="2">
        <v>45658</v>
      </c>
      <c r="D20894">
        <v>22</v>
      </c>
      <c r="E20894">
        <v>18</v>
      </c>
      <c r="F20894">
        <v>4</v>
      </c>
      <c r="G20894">
        <v>0</v>
      </c>
      <c r="H20894">
        <v>10</v>
      </c>
    </row>
    <row r="20895" spans="2:8" x14ac:dyDescent="0.3">
      <c r="B20895" t="s">
        <v>2198</v>
      </c>
      <c r="C20895" s="2">
        <v>45689</v>
      </c>
      <c r="D20895">
        <v>22</v>
      </c>
      <c r="E20895">
        <v>19</v>
      </c>
      <c r="F20895">
        <v>3</v>
      </c>
      <c r="G20895">
        <v>2</v>
      </c>
      <c r="H20895">
        <v>0</v>
      </c>
    </row>
    <row r="20896" spans="2:8" x14ac:dyDescent="0.3">
      <c r="B20896" t="s">
        <v>2198</v>
      </c>
      <c r="C20896" s="2">
        <v>45717</v>
      </c>
      <c r="D20896">
        <v>21</v>
      </c>
      <c r="E20896">
        <v>18</v>
      </c>
      <c r="F20896">
        <v>3</v>
      </c>
      <c r="G20896">
        <v>3</v>
      </c>
      <c r="H20896">
        <v>2</v>
      </c>
    </row>
    <row r="20897" spans="2:8" x14ac:dyDescent="0.3">
      <c r="B20897" t="s">
        <v>2198</v>
      </c>
      <c r="C20897" s="2">
        <v>45748</v>
      </c>
      <c r="D20897">
        <v>20</v>
      </c>
      <c r="E20897">
        <v>20</v>
      </c>
      <c r="F20897">
        <v>0</v>
      </c>
      <c r="G20897">
        <v>3</v>
      </c>
      <c r="H20897">
        <v>0</v>
      </c>
    </row>
    <row r="20898" spans="2:8" x14ac:dyDescent="0.3">
      <c r="B20898" t="s">
        <v>2198</v>
      </c>
      <c r="C20898" s="2">
        <v>45778</v>
      </c>
      <c r="D20898">
        <v>22</v>
      </c>
      <c r="E20898">
        <v>22</v>
      </c>
      <c r="F20898">
        <v>0</v>
      </c>
      <c r="G20898">
        <v>4</v>
      </c>
      <c r="H20898">
        <v>12</v>
      </c>
    </row>
    <row r="20899" spans="2:8" x14ac:dyDescent="0.3">
      <c r="B20899" t="s">
        <v>2198</v>
      </c>
      <c r="C20899" s="2">
        <v>45809</v>
      </c>
      <c r="D20899">
        <v>23</v>
      </c>
      <c r="E20899">
        <v>22</v>
      </c>
      <c r="F20899">
        <v>1</v>
      </c>
      <c r="G20899">
        <v>3</v>
      </c>
      <c r="H20899">
        <v>6</v>
      </c>
    </row>
    <row r="20900" spans="2:8" x14ac:dyDescent="0.3">
      <c r="B20900" t="s">
        <v>2198</v>
      </c>
      <c r="C20900" s="2">
        <v>45839</v>
      </c>
      <c r="D20900">
        <v>21</v>
      </c>
      <c r="E20900">
        <v>20</v>
      </c>
      <c r="F20900">
        <v>1</v>
      </c>
      <c r="G20900">
        <v>1</v>
      </c>
      <c r="H20900">
        <v>0</v>
      </c>
    </row>
    <row r="20901" spans="2:8" x14ac:dyDescent="0.3">
      <c r="B20901" t="s">
        <v>2198</v>
      </c>
      <c r="C20901" s="2">
        <v>45870</v>
      </c>
      <c r="D20901">
        <v>22</v>
      </c>
      <c r="E20901">
        <v>22</v>
      </c>
      <c r="F20901">
        <v>0</v>
      </c>
      <c r="G20901">
        <v>3</v>
      </c>
      <c r="H20901">
        <v>4</v>
      </c>
    </row>
    <row r="20902" spans="2:8" x14ac:dyDescent="0.3">
      <c r="B20902" t="s">
        <v>2198</v>
      </c>
      <c r="C20902" s="2">
        <v>45901</v>
      </c>
      <c r="D20902">
        <v>21</v>
      </c>
      <c r="E20902">
        <v>21</v>
      </c>
      <c r="F20902">
        <v>0</v>
      </c>
      <c r="G20902">
        <v>0</v>
      </c>
      <c r="H20902">
        <v>6</v>
      </c>
    </row>
    <row r="20903" spans="2:8" x14ac:dyDescent="0.3">
      <c r="B20903" t="s">
        <v>2198</v>
      </c>
      <c r="C20903" s="2">
        <v>45931</v>
      </c>
      <c r="D20903">
        <v>21</v>
      </c>
      <c r="E20903">
        <v>21</v>
      </c>
      <c r="F20903">
        <v>0</v>
      </c>
      <c r="G20903">
        <v>1</v>
      </c>
      <c r="H20903">
        <v>10</v>
      </c>
    </row>
    <row r="20904" spans="2:8" x14ac:dyDescent="0.3">
      <c r="B20904" t="s">
        <v>2198</v>
      </c>
      <c r="C20904" s="2">
        <v>45962</v>
      </c>
      <c r="D20904">
        <v>21</v>
      </c>
      <c r="E20904">
        <v>19</v>
      </c>
      <c r="F20904">
        <v>2</v>
      </c>
      <c r="G20904">
        <v>0</v>
      </c>
      <c r="H20904">
        <v>2</v>
      </c>
    </row>
    <row r="20905" spans="2:8" x14ac:dyDescent="0.3">
      <c r="B20905" t="s">
        <v>2198</v>
      </c>
      <c r="C20905" s="2">
        <v>45992</v>
      </c>
      <c r="D20905">
        <v>22</v>
      </c>
      <c r="E20905">
        <v>21</v>
      </c>
      <c r="F20905">
        <v>1</v>
      </c>
      <c r="G20905">
        <v>4</v>
      </c>
      <c r="H20905">
        <v>12</v>
      </c>
    </row>
    <row r="20906" spans="2:8" x14ac:dyDescent="0.3">
      <c r="B20906" t="s">
        <v>2199</v>
      </c>
      <c r="C20906" s="2">
        <v>45658</v>
      </c>
      <c r="D20906">
        <v>20</v>
      </c>
      <c r="E20906">
        <v>20</v>
      </c>
      <c r="F20906">
        <v>0</v>
      </c>
      <c r="G20906">
        <v>2</v>
      </c>
      <c r="H20906">
        <v>2</v>
      </c>
    </row>
    <row r="20907" spans="2:8" x14ac:dyDescent="0.3">
      <c r="B20907" t="s">
        <v>2199</v>
      </c>
      <c r="C20907" s="2">
        <v>45689</v>
      </c>
      <c r="D20907">
        <v>21</v>
      </c>
      <c r="E20907">
        <v>19</v>
      </c>
      <c r="F20907">
        <v>2</v>
      </c>
      <c r="G20907">
        <v>4</v>
      </c>
      <c r="H20907">
        <v>0</v>
      </c>
    </row>
    <row r="20908" spans="2:8" x14ac:dyDescent="0.3">
      <c r="B20908" t="s">
        <v>2199</v>
      </c>
      <c r="C20908" s="2">
        <v>45717</v>
      </c>
      <c r="D20908">
        <v>23</v>
      </c>
      <c r="E20908">
        <v>23</v>
      </c>
      <c r="F20908">
        <v>0</v>
      </c>
      <c r="G20908">
        <v>4</v>
      </c>
      <c r="H20908">
        <v>16</v>
      </c>
    </row>
    <row r="20909" spans="2:8" x14ac:dyDescent="0.3">
      <c r="B20909" t="s">
        <v>2199</v>
      </c>
      <c r="C20909" s="2">
        <v>45748</v>
      </c>
      <c r="D20909">
        <v>22</v>
      </c>
      <c r="E20909">
        <v>22</v>
      </c>
      <c r="F20909">
        <v>0</v>
      </c>
      <c r="G20909">
        <v>0</v>
      </c>
      <c r="H20909">
        <v>12</v>
      </c>
    </row>
    <row r="20910" spans="2:8" x14ac:dyDescent="0.3">
      <c r="B20910" t="s">
        <v>2199</v>
      </c>
      <c r="C20910" s="2">
        <v>45778</v>
      </c>
      <c r="D20910">
        <v>21</v>
      </c>
      <c r="E20910">
        <v>18</v>
      </c>
      <c r="F20910">
        <v>3</v>
      </c>
      <c r="G20910">
        <v>1</v>
      </c>
      <c r="H20910">
        <v>6</v>
      </c>
    </row>
    <row r="20911" spans="2:8" x14ac:dyDescent="0.3">
      <c r="B20911" t="s">
        <v>2199</v>
      </c>
      <c r="C20911" s="2">
        <v>45809</v>
      </c>
      <c r="D20911">
        <v>23</v>
      </c>
      <c r="E20911">
        <v>19</v>
      </c>
      <c r="F20911">
        <v>4</v>
      </c>
      <c r="G20911">
        <v>3</v>
      </c>
      <c r="H20911">
        <v>0</v>
      </c>
    </row>
    <row r="20912" spans="2:8" x14ac:dyDescent="0.3">
      <c r="B20912" t="s">
        <v>2199</v>
      </c>
      <c r="C20912" s="2">
        <v>45839</v>
      </c>
      <c r="D20912">
        <v>20</v>
      </c>
      <c r="E20912">
        <v>18</v>
      </c>
      <c r="F20912">
        <v>2</v>
      </c>
      <c r="G20912">
        <v>4</v>
      </c>
      <c r="H20912">
        <v>0</v>
      </c>
    </row>
    <row r="20913" spans="2:8" x14ac:dyDescent="0.3">
      <c r="B20913" t="s">
        <v>2199</v>
      </c>
      <c r="C20913" s="2">
        <v>45870</v>
      </c>
      <c r="D20913">
        <v>23</v>
      </c>
      <c r="E20913">
        <v>21</v>
      </c>
      <c r="F20913">
        <v>2</v>
      </c>
      <c r="G20913">
        <v>1</v>
      </c>
      <c r="H20913">
        <v>8</v>
      </c>
    </row>
    <row r="20914" spans="2:8" x14ac:dyDescent="0.3">
      <c r="B20914" t="s">
        <v>2199</v>
      </c>
      <c r="C20914" s="2">
        <v>45901</v>
      </c>
      <c r="D20914">
        <v>23</v>
      </c>
      <c r="E20914">
        <v>21</v>
      </c>
      <c r="F20914">
        <v>2</v>
      </c>
      <c r="G20914">
        <v>0</v>
      </c>
      <c r="H20914">
        <v>10</v>
      </c>
    </row>
    <row r="20915" spans="2:8" x14ac:dyDescent="0.3">
      <c r="B20915" t="s">
        <v>2199</v>
      </c>
      <c r="C20915" s="2">
        <v>45931</v>
      </c>
      <c r="D20915">
        <v>22</v>
      </c>
      <c r="E20915">
        <v>18</v>
      </c>
      <c r="F20915">
        <v>4</v>
      </c>
      <c r="G20915">
        <v>2</v>
      </c>
      <c r="H20915">
        <v>16</v>
      </c>
    </row>
    <row r="20916" spans="2:8" x14ac:dyDescent="0.3">
      <c r="B20916" t="s">
        <v>2199</v>
      </c>
      <c r="C20916" s="2">
        <v>45962</v>
      </c>
      <c r="D20916">
        <v>21</v>
      </c>
      <c r="E20916">
        <v>20</v>
      </c>
      <c r="F20916">
        <v>1</v>
      </c>
      <c r="G20916">
        <v>4</v>
      </c>
      <c r="H20916">
        <v>8</v>
      </c>
    </row>
    <row r="20917" spans="2:8" x14ac:dyDescent="0.3">
      <c r="B20917" t="s">
        <v>2199</v>
      </c>
      <c r="C20917" s="2">
        <v>45992</v>
      </c>
      <c r="D20917">
        <v>23</v>
      </c>
      <c r="E20917">
        <v>19</v>
      </c>
      <c r="F20917">
        <v>4</v>
      </c>
      <c r="G20917">
        <v>4</v>
      </c>
      <c r="H20917">
        <v>12</v>
      </c>
    </row>
    <row r="20918" spans="2:8" x14ac:dyDescent="0.3">
      <c r="B20918" t="s">
        <v>2200</v>
      </c>
      <c r="C20918" s="2">
        <v>45658</v>
      </c>
      <c r="D20918">
        <v>20</v>
      </c>
      <c r="E20918">
        <v>16</v>
      </c>
      <c r="F20918">
        <v>4</v>
      </c>
      <c r="G20918">
        <v>2</v>
      </c>
      <c r="H20918">
        <v>4</v>
      </c>
    </row>
    <row r="20919" spans="2:8" x14ac:dyDescent="0.3">
      <c r="B20919" t="s">
        <v>2200</v>
      </c>
      <c r="C20919" s="2">
        <v>45689</v>
      </c>
      <c r="D20919">
        <v>21</v>
      </c>
      <c r="E20919">
        <v>18</v>
      </c>
      <c r="F20919">
        <v>3</v>
      </c>
      <c r="G20919">
        <v>0</v>
      </c>
      <c r="H20919">
        <v>2</v>
      </c>
    </row>
    <row r="20920" spans="2:8" x14ac:dyDescent="0.3">
      <c r="B20920" t="s">
        <v>2200</v>
      </c>
      <c r="C20920" s="2">
        <v>45717</v>
      </c>
      <c r="D20920">
        <v>20</v>
      </c>
      <c r="E20920">
        <v>16</v>
      </c>
      <c r="F20920">
        <v>4</v>
      </c>
      <c r="G20920">
        <v>1</v>
      </c>
      <c r="H20920">
        <v>4</v>
      </c>
    </row>
    <row r="20921" spans="2:8" x14ac:dyDescent="0.3">
      <c r="B20921" t="s">
        <v>2200</v>
      </c>
      <c r="C20921" s="2">
        <v>45748</v>
      </c>
      <c r="D20921">
        <v>21</v>
      </c>
      <c r="E20921">
        <v>17</v>
      </c>
      <c r="F20921">
        <v>4</v>
      </c>
      <c r="G20921">
        <v>1</v>
      </c>
      <c r="H20921">
        <v>0</v>
      </c>
    </row>
    <row r="20922" spans="2:8" x14ac:dyDescent="0.3">
      <c r="B20922" t="s">
        <v>2200</v>
      </c>
      <c r="C20922" s="2">
        <v>45778</v>
      </c>
      <c r="D20922">
        <v>21</v>
      </c>
      <c r="E20922">
        <v>21</v>
      </c>
      <c r="F20922">
        <v>0</v>
      </c>
      <c r="G20922">
        <v>2</v>
      </c>
      <c r="H20922">
        <v>2</v>
      </c>
    </row>
    <row r="20923" spans="2:8" x14ac:dyDescent="0.3">
      <c r="B20923" t="s">
        <v>2200</v>
      </c>
      <c r="C20923" s="2">
        <v>45809</v>
      </c>
      <c r="D20923">
        <v>22</v>
      </c>
      <c r="E20923">
        <v>21</v>
      </c>
      <c r="F20923">
        <v>1</v>
      </c>
      <c r="G20923">
        <v>0</v>
      </c>
      <c r="H20923">
        <v>0</v>
      </c>
    </row>
    <row r="20924" spans="2:8" x14ac:dyDescent="0.3">
      <c r="B20924" t="s">
        <v>2200</v>
      </c>
      <c r="C20924" s="2">
        <v>45839</v>
      </c>
      <c r="D20924">
        <v>20</v>
      </c>
      <c r="E20924">
        <v>20</v>
      </c>
      <c r="F20924">
        <v>0</v>
      </c>
      <c r="G20924">
        <v>0</v>
      </c>
      <c r="H20924">
        <v>8</v>
      </c>
    </row>
    <row r="20925" spans="2:8" x14ac:dyDescent="0.3">
      <c r="B20925" t="s">
        <v>2200</v>
      </c>
      <c r="C20925" s="2">
        <v>45870</v>
      </c>
      <c r="D20925">
        <v>21</v>
      </c>
      <c r="E20925">
        <v>21</v>
      </c>
      <c r="F20925">
        <v>0</v>
      </c>
      <c r="G20925">
        <v>1</v>
      </c>
      <c r="H20925">
        <v>10</v>
      </c>
    </row>
    <row r="20926" spans="2:8" x14ac:dyDescent="0.3">
      <c r="B20926" t="s">
        <v>2200</v>
      </c>
      <c r="C20926" s="2">
        <v>45901</v>
      </c>
      <c r="D20926">
        <v>23</v>
      </c>
      <c r="E20926">
        <v>23</v>
      </c>
      <c r="F20926">
        <v>0</v>
      </c>
      <c r="G20926">
        <v>0</v>
      </c>
      <c r="H20926">
        <v>6</v>
      </c>
    </row>
    <row r="20927" spans="2:8" x14ac:dyDescent="0.3">
      <c r="B20927" t="s">
        <v>2200</v>
      </c>
      <c r="C20927" s="2">
        <v>45931</v>
      </c>
      <c r="D20927">
        <v>20</v>
      </c>
      <c r="E20927">
        <v>16</v>
      </c>
      <c r="F20927">
        <v>4</v>
      </c>
      <c r="G20927">
        <v>1</v>
      </c>
      <c r="H20927">
        <v>10</v>
      </c>
    </row>
    <row r="20928" spans="2:8" x14ac:dyDescent="0.3">
      <c r="B20928" t="s">
        <v>2200</v>
      </c>
      <c r="C20928" s="2">
        <v>45962</v>
      </c>
      <c r="D20928">
        <v>22</v>
      </c>
      <c r="E20928">
        <v>18</v>
      </c>
      <c r="F20928">
        <v>4</v>
      </c>
      <c r="G20928">
        <v>1</v>
      </c>
      <c r="H20928">
        <v>6</v>
      </c>
    </row>
    <row r="20929" spans="2:8" x14ac:dyDescent="0.3">
      <c r="B20929" t="s">
        <v>2200</v>
      </c>
      <c r="C20929" s="2">
        <v>45992</v>
      </c>
      <c r="D20929">
        <v>20</v>
      </c>
      <c r="E20929">
        <v>16</v>
      </c>
      <c r="F20929">
        <v>4</v>
      </c>
      <c r="G20929">
        <v>4</v>
      </c>
      <c r="H20929">
        <v>0</v>
      </c>
    </row>
    <row r="20930" spans="2:8" x14ac:dyDescent="0.3">
      <c r="B20930" t="s">
        <v>2201</v>
      </c>
      <c r="C20930" s="2">
        <v>45658</v>
      </c>
      <c r="D20930">
        <v>23</v>
      </c>
      <c r="E20930">
        <v>23</v>
      </c>
      <c r="F20930">
        <v>0</v>
      </c>
      <c r="G20930">
        <v>2</v>
      </c>
      <c r="H20930">
        <v>4</v>
      </c>
    </row>
    <row r="20931" spans="2:8" x14ac:dyDescent="0.3">
      <c r="B20931" t="s">
        <v>2201</v>
      </c>
      <c r="C20931" s="2">
        <v>45689</v>
      </c>
      <c r="D20931">
        <v>20</v>
      </c>
      <c r="E20931">
        <v>17</v>
      </c>
      <c r="F20931">
        <v>3</v>
      </c>
      <c r="G20931">
        <v>1</v>
      </c>
      <c r="H20931">
        <v>10</v>
      </c>
    </row>
    <row r="20932" spans="2:8" x14ac:dyDescent="0.3">
      <c r="B20932" t="s">
        <v>2201</v>
      </c>
      <c r="C20932" s="2">
        <v>45717</v>
      </c>
      <c r="D20932">
        <v>21</v>
      </c>
      <c r="E20932">
        <v>21</v>
      </c>
      <c r="F20932">
        <v>0</v>
      </c>
      <c r="G20932">
        <v>2</v>
      </c>
      <c r="H20932">
        <v>0</v>
      </c>
    </row>
    <row r="20933" spans="2:8" x14ac:dyDescent="0.3">
      <c r="B20933" t="s">
        <v>2201</v>
      </c>
      <c r="C20933" s="2">
        <v>45748</v>
      </c>
      <c r="D20933">
        <v>22</v>
      </c>
      <c r="E20933">
        <v>22</v>
      </c>
      <c r="F20933">
        <v>0</v>
      </c>
      <c r="G20933">
        <v>2</v>
      </c>
      <c r="H20933">
        <v>0</v>
      </c>
    </row>
    <row r="20934" spans="2:8" x14ac:dyDescent="0.3">
      <c r="B20934" t="s">
        <v>2201</v>
      </c>
      <c r="C20934" s="2">
        <v>45778</v>
      </c>
      <c r="D20934">
        <v>20</v>
      </c>
      <c r="E20934">
        <v>19</v>
      </c>
      <c r="F20934">
        <v>1</v>
      </c>
      <c r="G20934">
        <v>3</v>
      </c>
      <c r="H20934">
        <v>10</v>
      </c>
    </row>
    <row r="20935" spans="2:8" x14ac:dyDescent="0.3">
      <c r="B20935" t="s">
        <v>2201</v>
      </c>
      <c r="C20935" s="2">
        <v>45809</v>
      </c>
      <c r="D20935">
        <v>22</v>
      </c>
      <c r="E20935">
        <v>22</v>
      </c>
      <c r="F20935">
        <v>0</v>
      </c>
      <c r="G20935">
        <v>3</v>
      </c>
      <c r="H20935">
        <v>12</v>
      </c>
    </row>
    <row r="20936" spans="2:8" x14ac:dyDescent="0.3">
      <c r="B20936" t="s">
        <v>2201</v>
      </c>
      <c r="C20936" s="2">
        <v>45839</v>
      </c>
      <c r="D20936">
        <v>22</v>
      </c>
      <c r="E20936">
        <v>21</v>
      </c>
      <c r="F20936">
        <v>1</v>
      </c>
      <c r="G20936">
        <v>2</v>
      </c>
      <c r="H20936">
        <v>8</v>
      </c>
    </row>
    <row r="20937" spans="2:8" x14ac:dyDescent="0.3">
      <c r="B20937" t="s">
        <v>2201</v>
      </c>
      <c r="C20937" s="2">
        <v>45870</v>
      </c>
      <c r="D20937">
        <v>22</v>
      </c>
      <c r="E20937">
        <v>22</v>
      </c>
      <c r="F20937">
        <v>0</v>
      </c>
      <c r="G20937">
        <v>2</v>
      </c>
      <c r="H20937">
        <v>2</v>
      </c>
    </row>
    <row r="20938" spans="2:8" x14ac:dyDescent="0.3">
      <c r="B20938" t="s">
        <v>2201</v>
      </c>
      <c r="C20938" s="2">
        <v>45901</v>
      </c>
      <c r="D20938">
        <v>22</v>
      </c>
      <c r="E20938">
        <v>21</v>
      </c>
      <c r="F20938">
        <v>1</v>
      </c>
      <c r="G20938">
        <v>3</v>
      </c>
      <c r="H20938">
        <v>0</v>
      </c>
    </row>
    <row r="20939" spans="2:8" x14ac:dyDescent="0.3">
      <c r="B20939" t="s">
        <v>2201</v>
      </c>
      <c r="C20939" s="2">
        <v>45931</v>
      </c>
      <c r="D20939">
        <v>21</v>
      </c>
      <c r="E20939">
        <v>17</v>
      </c>
      <c r="F20939">
        <v>4</v>
      </c>
      <c r="G20939">
        <v>2</v>
      </c>
      <c r="H20939">
        <v>0</v>
      </c>
    </row>
    <row r="20940" spans="2:8" x14ac:dyDescent="0.3">
      <c r="B20940" t="s">
        <v>2201</v>
      </c>
      <c r="C20940" s="2">
        <v>45962</v>
      </c>
      <c r="D20940">
        <v>20</v>
      </c>
      <c r="E20940">
        <v>19</v>
      </c>
      <c r="F20940">
        <v>1</v>
      </c>
      <c r="G20940">
        <v>0</v>
      </c>
      <c r="H20940">
        <v>6</v>
      </c>
    </row>
    <row r="20941" spans="2:8" x14ac:dyDescent="0.3">
      <c r="B20941" t="s">
        <v>2201</v>
      </c>
      <c r="C20941" s="2">
        <v>45992</v>
      </c>
      <c r="D20941">
        <v>21</v>
      </c>
      <c r="E20941">
        <v>17</v>
      </c>
      <c r="F20941">
        <v>4</v>
      </c>
      <c r="G20941">
        <v>2</v>
      </c>
      <c r="H20941">
        <v>0</v>
      </c>
    </row>
    <row r="20942" spans="2:8" x14ac:dyDescent="0.3">
      <c r="B20942" t="s">
        <v>2202</v>
      </c>
      <c r="C20942" s="2">
        <v>45658</v>
      </c>
      <c r="D20942">
        <v>22</v>
      </c>
      <c r="E20942">
        <v>22</v>
      </c>
      <c r="F20942">
        <v>0</v>
      </c>
      <c r="G20942">
        <v>2</v>
      </c>
      <c r="H20942">
        <v>0</v>
      </c>
    </row>
    <row r="20943" spans="2:8" x14ac:dyDescent="0.3">
      <c r="B20943" t="s">
        <v>2202</v>
      </c>
      <c r="C20943" s="2">
        <v>45689</v>
      </c>
      <c r="D20943">
        <v>20</v>
      </c>
      <c r="E20943">
        <v>16</v>
      </c>
      <c r="F20943">
        <v>4</v>
      </c>
      <c r="G20943">
        <v>0</v>
      </c>
      <c r="H20943">
        <v>2</v>
      </c>
    </row>
    <row r="20944" spans="2:8" x14ac:dyDescent="0.3">
      <c r="B20944" t="s">
        <v>2202</v>
      </c>
      <c r="C20944" s="2">
        <v>45717</v>
      </c>
      <c r="D20944">
        <v>22</v>
      </c>
      <c r="E20944">
        <v>21</v>
      </c>
      <c r="F20944">
        <v>1</v>
      </c>
      <c r="G20944">
        <v>0</v>
      </c>
      <c r="H20944">
        <v>6</v>
      </c>
    </row>
    <row r="20945" spans="2:8" x14ac:dyDescent="0.3">
      <c r="B20945" t="s">
        <v>2202</v>
      </c>
      <c r="C20945" s="2">
        <v>45748</v>
      </c>
      <c r="D20945">
        <v>21</v>
      </c>
      <c r="E20945">
        <v>21</v>
      </c>
      <c r="F20945">
        <v>0</v>
      </c>
      <c r="G20945">
        <v>0</v>
      </c>
      <c r="H20945">
        <v>4</v>
      </c>
    </row>
    <row r="20946" spans="2:8" x14ac:dyDescent="0.3">
      <c r="B20946" t="s">
        <v>2202</v>
      </c>
      <c r="C20946" s="2">
        <v>45778</v>
      </c>
      <c r="D20946">
        <v>22</v>
      </c>
      <c r="E20946">
        <v>22</v>
      </c>
      <c r="F20946">
        <v>0</v>
      </c>
      <c r="G20946">
        <v>1</v>
      </c>
      <c r="H20946">
        <v>6</v>
      </c>
    </row>
    <row r="20947" spans="2:8" x14ac:dyDescent="0.3">
      <c r="B20947" t="s">
        <v>2202</v>
      </c>
      <c r="C20947" s="2">
        <v>45809</v>
      </c>
      <c r="D20947">
        <v>20</v>
      </c>
      <c r="E20947">
        <v>19</v>
      </c>
      <c r="F20947">
        <v>1</v>
      </c>
      <c r="G20947">
        <v>0</v>
      </c>
      <c r="H20947">
        <v>0</v>
      </c>
    </row>
    <row r="20948" spans="2:8" x14ac:dyDescent="0.3">
      <c r="B20948" t="s">
        <v>2202</v>
      </c>
      <c r="C20948" s="2">
        <v>45839</v>
      </c>
      <c r="D20948">
        <v>21</v>
      </c>
      <c r="E20948">
        <v>18</v>
      </c>
      <c r="F20948">
        <v>3</v>
      </c>
      <c r="G20948">
        <v>3</v>
      </c>
      <c r="H20948">
        <v>10</v>
      </c>
    </row>
    <row r="20949" spans="2:8" x14ac:dyDescent="0.3">
      <c r="B20949" t="s">
        <v>2202</v>
      </c>
      <c r="C20949" s="2">
        <v>45870</v>
      </c>
      <c r="D20949">
        <v>20</v>
      </c>
      <c r="E20949">
        <v>17</v>
      </c>
      <c r="F20949">
        <v>3</v>
      </c>
      <c r="G20949">
        <v>3</v>
      </c>
      <c r="H20949">
        <v>8</v>
      </c>
    </row>
    <row r="20950" spans="2:8" x14ac:dyDescent="0.3">
      <c r="B20950" t="s">
        <v>2202</v>
      </c>
      <c r="C20950" s="2">
        <v>45901</v>
      </c>
      <c r="D20950">
        <v>23</v>
      </c>
      <c r="E20950">
        <v>19</v>
      </c>
      <c r="F20950">
        <v>4</v>
      </c>
      <c r="G20950">
        <v>4</v>
      </c>
      <c r="H20950">
        <v>6</v>
      </c>
    </row>
    <row r="20951" spans="2:8" x14ac:dyDescent="0.3">
      <c r="B20951" t="s">
        <v>2202</v>
      </c>
      <c r="C20951" s="2">
        <v>45931</v>
      </c>
      <c r="D20951">
        <v>22</v>
      </c>
      <c r="E20951">
        <v>22</v>
      </c>
      <c r="F20951">
        <v>0</v>
      </c>
      <c r="G20951">
        <v>3</v>
      </c>
      <c r="H20951">
        <v>8</v>
      </c>
    </row>
    <row r="20952" spans="2:8" x14ac:dyDescent="0.3">
      <c r="B20952" t="s">
        <v>2202</v>
      </c>
      <c r="C20952" s="2">
        <v>45962</v>
      </c>
      <c r="D20952">
        <v>23</v>
      </c>
      <c r="E20952">
        <v>23</v>
      </c>
      <c r="F20952">
        <v>0</v>
      </c>
      <c r="G20952">
        <v>1</v>
      </c>
      <c r="H20952">
        <v>2</v>
      </c>
    </row>
    <row r="20953" spans="2:8" x14ac:dyDescent="0.3">
      <c r="B20953" t="s">
        <v>2202</v>
      </c>
      <c r="C20953" s="2">
        <v>45992</v>
      </c>
      <c r="D20953">
        <v>20</v>
      </c>
      <c r="E20953">
        <v>16</v>
      </c>
      <c r="F20953">
        <v>4</v>
      </c>
      <c r="G20953">
        <v>0</v>
      </c>
      <c r="H20953">
        <v>2</v>
      </c>
    </row>
    <row r="20954" spans="2:8" x14ac:dyDescent="0.3">
      <c r="B20954" t="s">
        <v>2203</v>
      </c>
      <c r="C20954" s="2">
        <v>45658</v>
      </c>
      <c r="D20954">
        <v>23</v>
      </c>
      <c r="E20954">
        <v>23</v>
      </c>
      <c r="F20954">
        <v>0</v>
      </c>
      <c r="G20954">
        <v>4</v>
      </c>
      <c r="H20954">
        <v>6</v>
      </c>
    </row>
    <row r="20955" spans="2:8" x14ac:dyDescent="0.3">
      <c r="B20955" t="s">
        <v>2203</v>
      </c>
      <c r="C20955" s="2">
        <v>45689</v>
      </c>
      <c r="D20955">
        <v>22</v>
      </c>
      <c r="E20955">
        <v>18</v>
      </c>
      <c r="F20955">
        <v>4</v>
      </c>
      <c r="G20955">
        <v>0</v>
      </c>
      <c r="H20955">
        <v>0</v>
      </c>
    </row>
    <row r="20956" spans="2:8" x14ac:dyDescent="0.3">
      <c r="B20956" t="s">
        <v>2203</v>
      </c>
      <c r="C20956" s="2">
        <v>45717</v>
      </c>
      <c r="D20956">
        <v>22</v>
      </c>
      <c r="E20956">
        <v>18</v>
      </c>
      <c r="F20956">
        <v>4</v>
      </c>
      <c r="G20956">
        <v>2</v>
      </c>
      <c r="H20956">
        <v>4</v>
      </c>
    </row>
    <row r="20957" spans="2:8" x14ac:dyDescent="0.3">
      <c r="B20957" t="s">
        <v>2203</v>
      </c>
      <c r="C20957" s="2">
        <v>45748</v>
      </c>
      <c r="D20957">
        <v>22</v>
      </c>
      <c r="E20957">
        <v>18</v>
      </c>
      <c r="F20957">
        <v>4</v>
      </c>
      <c r="G20957">
        <v>2</v>
      </c>
      <c r="H20957">
        <v>10</v>
      </c>
    </row>
    <row r="20958" spans="2:8" x14ac:dyDescent="0.3">
      <c r="B20958" t="s">
        <v>2203</v>
      </c>
      <c r="C20958" s="2">
        <v>45778</v>
      </c>
      <c r="D20958">
        <v>22</v>
      </c>
      <c r="E20958">
        <v>21</v>
      </c>
      <c r="F20958">
        <v>1</v>
      </c>
      <c r="G20958">
        <v>2</v>
      </c>
      <c r="H20958">
        <v>0</v>
      </c>
    </row>
    <row r="20959" spans="2:8" x14ac:dyDescent="0.3">
      <c r="B20959" t="s">
        <v>2203</v>
      </c>
      <c r="C20959" s="2">
        <v>45809</v>
      </c>
      <c r="D20959">
        <v>21</v>
      </c>
      <c r="E20959">
        <v>20</v>
      </c>
      <c r="F20959">
        <v>1</v>
      </c>
      <c r="G20959">
        <v>4</v>
      </c>
      <c r="H20959">
        <v>8</v>
      </c>
    </row>
    <row r="20960" spans="2:8" x14ac:dyDescent="0.3">
      <c r="B20960" t="s">
        <v>2203</v>
      </c>
      <c r="C20960" s="2">
        <v>45839</v>
      </c>
      <c r="D20960">
        <v>21</v>
      </c>
      <c r="E20960">
        <v>18</v>
      </c>
      <c r="F20960">
        <v>3</v>
      </c>
      <c r="G20960">
        <v>3</v>
      </c>
      <c r="H20960">
        <v>2</v>
      </c>
    </row>
    <row r="20961" spans="2:8" x14ac:dyDescent="0.3">
      <c r="B20961" t="s">
        <v>2203</v>
      </c>
      <c r="C20961" s="2">
        <v>45870</v>
      </c>
      <c r="D20961">
        <v>23</v>
      </c>
      <c r="E20961">
        <v>20</v>
      </c>
      <c r="F20961">
        <v>3</v>
      </c>
      <c r="G20961">
        <v>1</v>
      </c>
      <c r="H20961">
        <v>0</v>
      </c>
    </row>
    <row r="20962" spans="2:8" x14ac:dyDescent="0.3">
      <c r="B20962" t="s">
        <v>2203</v>
      </c>
      <c r="C20962" s="2">
        <v>45901</v>
      </c>
      <c r="D20962">
        <v>21</v>
      </c>
      <c r="E20962">
        <v>20</v>
      </c>
      <c r="F20962">
        <v>1</v>
      </c>
      <c r="G20962">
        <v>0</v>
      </c>
      <c r="H20962">
        <v>8</v>
      </c>
    </row>
    <row r="20963" spans="2:8" x14ac:dyDescent="0.3">
      <c r="B20963" t="s">
        <v>2203</v>
      </c>
      <c r="C20963" s="2">
        <v>45931</v>
      </c>
      <c r="D20963">
        <v>20</v>
      </c>
      <c r="E20963">
        <v>19</v>
      </c>
      <c r="F20963">
        <v>1</v>
      </c>
      <c r="G20963">
        <v>3</v>
      </c>
      <c r="H20963">
        <v>10</v>
      </c>
    </row>
    <row r="20964" spans="2:8" x14ac:dyDescent="0.3">
      <c r="B20964" t="s">
        <v>2203</v>
      </c>
      <c r="C20964" s="2">
        <v>45962</v>
      </c>
      <c r="D20964">
        <v>23</v>
      </c>
      <c r="E20964">
        <v>23</v>
      </c>
      <c r="F20964">
        <v>0</v>
      </c>
      <c r="G20964">
        <v>3</v>
      </c>
      <c r="H20964">
        <v>8</v>
      </c>
    </row>
    <row r="20965" spans="2:8" x14ac:dyDescent="0.3">
      <c r="B20965" t="s">
        <v>2203</v>
      </c>
      <c r="C20965" s="2">
        <v>45992</v>
      </c>
      <c r="D20965">
        <v>21</v>
      </c>
      <c r="E20965">
        <v>21</v>
      </c>
      <c r="F20965">
        <v>0</v>
      </c>
      <c r="G20965">
        <v>3</v>
      </c>
      <c r="H20965">
        <v>6</v>
      </c>
    </row>
    <row r="20966" spans="2:8" x14ac:dyDescent="0.3">
      <c r="B20966" t="s">
        <v>2204</v>
      </c>
      <c r="C20966" s="2">
        <v>45658</v>
      </c>
      <c r="D20966">
        <v>22</v>
      </c>
      <c r="E20966">
        <v>22</v>
      </c>
      <c r="F20966">
        <v>0</v>
      </c>
      <c r="G20966">
        <v>0</v>
      </c>
      <c r="H20966">
        <v>6</v>
      </c>
    </row>
    <row r="20967" spans="2:8" x14ac:dyDescent="0.3">
      <c r="B20967" t="s">
        <v>2204</v>
      </c>
      <c r="C20967" s="2">
        <v>45689</v>
      </c>
      <c r="D20967">
        <v>20</v>
      </c>
      <c r="E20967">
        <v>20</v>
      </c>
      <c r="F20967">
        <v>0</v>
      </c>
      <c r="G20967">
        <v>1</v>
      </c>
      <c r="H20967">
        <v>4</v>
      </c>
    </row>
    <row r="20968" spans="2:8" x14ac:dyDescent="0.3">
      <c r="B20968" t="s">
        <v>2204</v>
      </c>
      <c r="C20968" s="2">
        <v>45717</v>
      </c>
      <c r="D20968">
        <v>20</v>
      </c>
      <c r="E20968">
        <v>18</v>
      </c>
      <c r="F20968">
        <v>2</v>
      </c>
      <c r="G20968">
        <v>1</v>
      </c>
      <c r="H20968">
        <v>2</v>
      </c>
    </row>
    <row r="20969" spans="2:8" x14ac:dyDescent="0.3">
      <c r="B20969" t="s">
        <v>2204</v>
      </c>
      <c r="C20969" s="2">
        <v>45748</v>
      </c>
      <c r="D20969">
        <v>21</v>
      </c>
      <c r="E20969">
        <v>17</v>
      </c>
      <c r="F20969">
        <v>4</v>
      </c>
      <c r="G20969">
        <v>2</v>
      </c>
      <c r="H20969">
        <v>0</v>
      </c>
    </row>
    <row r="20970" spans="2:8" x14ac:dyDescent="0.3">
      <c r="B20970" t="s">
        <v>2204</v>
      </c>
      <c r="C20970" s="2">
        <v>45778</v>
      </c>
      <c r="D20970">
        <v>20</v>
      </c>
      <c r="E20970">
        <v>17</v>
      </c>
      <c r="F20970">
        <v>3</v>
      </c>
      <c r="G20970">
        <v>3</v>
      </c>
      <c r="H20970">
        <v>0</v>
      </c>
    </row>
    <row r="20971" spans="2:8" x14ac:dyDescent="0.3">
      <c r="B20971" t="s">
        <v>2204</v>
      </c>
      <c r="C20971" s="2">
        <v>45809</v>
      </c>
      <c r="D20971">
        <v>23</v>
      </c>
      <c r="E20971">
        <v>21</v>
      </c>
      <c r="F20971">
        <v>2</v>
      </c>
      <c r="G20971">
        <v>3</v>
      </c>
      <c r="H20971">
        <v>4</v>
      </c>
    </row>
    <row r="20972" spans="2:8" x14ac:dyDescent="0.3">
      <c r="B20972" t="s">
        <v>2204</v>
      </c>
      <c r="C20972" s="2">
        <v>45839</v>
      </c>
      <c r="D20972">
        <v>22</v>
      </c>
      <c r="E20972">
        <v>21</v>
      </c>
      <c r="F20972">
        <v>1</v>
      </c>
      <c r="G20972">
        <v>1</v>
      </c>
      <c r="H20972">
        <v>8</v>
      </c>
    </row>
    <row r="20973" spans="2:8" x14ac:dyDescent="0.3">
      <c r="B20973" t="s">
        <v>2204</v>
      </c>
      <c r="C20973" s="2">
        <v>45870</v>
      </c>
      <c r="D20973">
        <v>23</v>
      </c>
      <c r="E20973">
        <v>19</v>
      </c>
      <c r="F20973">
        <v>4</v>
      </c>
      <c r="G20973">
        <v>3</v>
      </c>
      <c r="H20973">
        <v>2</v>
      </c>
    </row>
    <row r="20974" spans="2:8" x14ac:dyDescent="0.3">
      <c r="B20974" t="s">
        <v>2204</v>
      </c>
      <c r="C20974" s="2">
        <v>45901</v>
      </c>
      <c r="D20974">
        <v>22</v>
      </c>
      <c r="E20974">
        <v>20</v>
      </c>
      <c r="F20974">
        <v>2</v>
      </c>
      <c r="G20974">
        <v>3</v>
      </c>
      <c r="H20974">
        <v>2</v>
      </c>
    </row>
    <row r="20975" spans="2:8" x14ac:dyDescent="0.3">
      <c r="B20975" t="s">
        <v>2204</v>
      </c>
      <c r="C20975" s="2">
        <v>45931</v>
      </c>
      <c r="D20975">
        <v>20</v>
      </c>
      <c r="E20975">
        <v>19</v>
      </c>
      <c r="F20975">
        <v>1</v>
      </c>
      <c r="G20975">
        <v>0</v>
      </c>
      <c r="H20975">
        <v>6</v>
      </c>
    </row>
    <row r="20976" spans="2:8" x14ac:dyDescent="0.3">
      <c r="B20976" t="s">
        <v>2204</v>
      </c>
      <c r="C20976" s="2">
        <v>45962</v>
      </c>
      <c r="D20976">
        <v>23</v>
      </c>
      <c r="E20976">
        <v>19</v>
      </c>
      <c r="F20976">
        <v>4</v>
      </c>
      <c r="G20976">
        <v>4</v>
      </c>
      <c r="H20976">
        <v>10</v>
      </c>
    </row>
    <row r="20977" spans="2:8" x14ac:dyDescent="0.3">
      <c r="B20977" t="s">
        <v>2204</v>
      </c>
      <c r="C20977" s="2">
        <v>45992</v>
      </c>
      <c r="D20977">
        <v>20</v>
      </c>
      <c r="E20977">
        <v>18</v>
      </c>
      <c r="F20977">
        <v>2</v>
      </c>
      <c r="G20977">
        <v>3</v>
      </c>
      <c r="H20977">
        <v>16</v>
      </c>
    </row>
    <row r="20978" spans="2:8" x14ac:dyDescent="0.3">
      <c r="B20978" t="s">
        <v>2205</v>
      </c>
      <c r="C20978" s="2">
        <v>45658</v>
      </c>
      <c r="D20978">
        <v>22</v>
      </c>
      <c r="E20978">
        <v>21</v>
      </c>
      <c r="F20978">
        <v>1</v>
      </c>
      <c r="G20978">
        <v>0</v>
      </c>
      <c r="H20978">
        <v>2</v>
      </c>
    </row>
    <row r="20979" spans="2:8" x14ac:dyDescent="0.3">
      <c r="B20979" t="s">
        <v>2205</v>
      </c>
      <c r="C20979" s="2">
        <v>45689</v>
      </c>
      <c r="D20979">
        <v>23</v>
      </c>
      <c r="E20979">
        <v>20</v>
      </c>
      <c r="F20979">
        <v>3</v>
      </c>
      <c r="G20979">
        <v>2</v>
      </c>
      <c r="H20979">
        <v>8</v>
      </c>
    </row>
    <row r="20980" spans="2:8" x14ac:dyDescent="0.3">
      <c r="B20980" t="s">
        <v>2205</v>
      </c>
      <c r="C20980" s="2">
        <v>45717</v>
      </c>
      <c r="D20980">
        <v>21</v>
      </c>
      <c r="E20980">
        <v>17</v>
      </c>
      <c r="F20980">
        <v>4</v>
      </c>
      <c r="G20980">
        <v>1</v>
      </c>
      <c r="H20980">
        <v>2</v>
      </c>
    </row>
    <row r="20981" spans="2:8" x14ac:dyDescent="0.3">
      <c r="B20981" t="s">
        <v>2205</v>
      </c>
      <c r="C20981" s="2">
        <v>45748</v>
      </c>
      <c r="D20981">
        <v>22</v>
      </c>
      <c r="E20981">
        <v>20</v>
      </c>
      <c r="F20981">
        <v>2</v>
      </c>
      <c r="G20981">
        <v>4</v>
      </c>
      <c r="H20981">
        <v>0</v>
      </c>
    </row>
    <row r="20982" spans="2:8" x14ac:dyDescent="0.3">
      <c r="B20982" t="s">
        <v>2205</v>
      </c>
      <c r="C20982" s="2">
        <v>45778</v>
      </c>
      <c r="D20982">
        <v>21</v>
      </c>
      <c r="E20982">
        <v>21</v>
      </c>
      <c r="F20982">
        <v>0</v>
      </c>
      <c r="G20982">
        <v>4</v>
      </c>
      <c r="H20982">
        <v>0</v>
      </c>
    </row>
    <row r="20983" spans="2:8" x14ac:dyDescent="0.3">
      <c r="B20983" t="s">
        <v>2205</v>
      </c>
      <c r="C20983" s="2">
        <v>45809</v>
      </c>
      <c r="D20983">
        <v>23</v>
      </c>
      <c r="E20983">
        <v>22</v>
      </c>
      <c r="F20983">
        <v>1</v>
      </c>
      <c r="G20983">
        <v>3</v>
      </c>
      <c r="H20983">
        <v>16</v>
      </c>
    </row>
    <row r="20984" spans="2:8" x14ac:dyDescent="0.3">
      <c r="B20984" t="s">
        <v>2205</v>
      </c>
      <c r="C20984" s="2">
        <v>45839</v>
      </c>
      <c r="D20984">
        <v>20</v>
      </c>
      <c r="E20984">
        <v>18</v>
      </c>
      <c r="F20984">
        <v>2</v>
      </c>
      <c r="G20984">
        <v>3</v>
      </c>
      <c r="H20984">
        <v>6</v>
      </c>
    </row>
    <row r="20985" spans="2:8" x14ac:dyDescent="0.3">
      <c r="B20985" t="s">
        <v>2205</v>
      </c>
      <c r="C20985" s="2">
        <v>45870</v>
      </c>
      <c r="D20985">
        <v>22</v>
      </c>
      <c r="E20985">
        <v>21</v>
      </c>
      <c r="F20985">
        <v>1</v>
      </c>
      <c r="G20985">
        <v>2</v>
      </c>
      <c r="H20985">
        <v>2</v>
      </c>
    </row>
    <row r="20986" spans="2:8" x14ac:dyDescent="0.3">
      <c r="B20986" t="s">
        <v>2205</v>
      </c>
      <c r="C20986" s="2">
        <v>45901</v>
      </c>
      <c r="D20986">
        <v>21</v>
      </c>
      <c r="E20986">
        <v>17</v>
      </c>
      <c r="F20986">
        <v>4</v>
      </c>
      <c r="G20986">
        <v>0</v>
      </c>
      <c r="H20986">
        <v>6</v>
      </c>
    </row>
    <row r="20987" spans="2:8" x14ac:dyDescent="0.3">
      <c r="B20987" t="s">
        <v>2205</v>
      </c>
      <c r="C20987" s="2">
        <v>45931</v>
      </c>
      <c r="D20987">
        <v>21</v>
      </c>
      <c r="E20987">
        <v>19</v>
      </c>
      <c r="F20987">
        <v>2</v>
      </c>
      <c r="G20987">
        <v>1</v>
      </c>
      <c r="H20987">
        <v>2</v>
      </c>
    </row>
    <row r="20988" spans="2:8" x14ac:dyDescent="0.3">
      <c r="B20988" t="s">
        <v>2205</v>
      </c>
      <c r="C20988" s="2">
        <v>45962</v>
      </c>
      <c r="D20988">
        <v>20</v>
      </c>
      <c r="E20988">
        <v>19</v>
      </c>
      <c r="F20988">
        <v>1</v>
      </c>
      <c r="G20988">
        <v>1</v>
      </c>
      <c r="H20988">
        <v>8</v>
      </c>
    </row>
    <row r="20989" spans="2:8" x14ac:dyDescent="0.3">
      <c r="B20989" t="s">
        <v>2205</v>
      </c>
      <c r="C20989" s="2">
        <v>45992</v>
      </c>
      <c r="D20989">
        <v>23</v>
      </c>
      <c r="E20989">
        <v>20</v>
      </c>
      <c r="F20989">
        <v>3</v>
      </c>
      <c r="G20989">
        <v>1</v>
      </c>
      <c r="H20989">
        <v>6</v>
      </c>
    </row>
    <row r="20990" spans="2:8" x14ac:dyDescent="0.3">
      <c r="B20990" t="s">
        <v>2206</v>
      </c>
      <c r="C20990" s="2">
        <v>45658</v>
      </c>
      <c r="D20990">
        <v>20</v>
      </c>
      <c r="E20990">
        <v>20</v>
      </c>
      <c r="F20990">
        <v>0</v>
      </c>
      <c r="G20990">
        <v>4</v>
      </c>
      <c r="H20990">
        <v>4</v>
      </c>
    </row>
    <row r="20991" spans="2:8" x14ac:dyDescent="0.3">
      <c r="B20991" t="s">
        <v>2206</v>
      </c>
      <c r="C20991" s="2">
        <v>45689</v>
      </c>
      <c r="D20991">
        <v>20</v>
      </c>
      <c r="E20991">
        <v>17</v>
      </c>
      <c r="F20991">
        <v>3</v>
      </c>
      <c r="G20991">
        <v>0</v>
      </c>
      <c r="H20991">
        <v>8</v>
      </c>
    </row>
    <row r="20992" spans="2:8" x14ac:dyDescent="0.3">
      <c r="B20992" t="s">
        <v>2206</v>
      </c>
      <c r="C20992" s="2">
        <v>45717</v>
      </c>
      <c r="D20992">
        <v>21</v>
      </c>
      <c r="E20992">
        <v>21</v>
      </c>
      <c r="F20992">
        <v>0</v>
      </c>
      <c r="G20992">
        <v>4</v>
      </c>
      <c r="H20992">
        <v>6</v>
      </c>
    </row>
    <row r="20993" spans="2:8" x14ac:dyDescent="0.3">
      <c r="B20993" t="s">
        <v>2206</v>
      </c>
      <c r="C20993" s="2">
        <v>45748</v>
      </c>
      <c r="D20993">
        <v>23</v>
      </c>
      <c r="E20993">
        <v>20</v>
      </c>
      <c r="F20993">
        <v>3</v>
      </c>
      <c r="G20993">
        <v>3</v>
      </c>
      <c r="H20993">
        <v>2</v>
      </c>
    </row>
    <row r="20994" spans="2:8" x14ac:dyDescent="0.3">
      <c r="B20994" t="s">
        <v>2206</v>
      </c>
      <c r="C20994" s="2">
        <v>45778</v>
      </c>
      <c r="D20994">
        <v>23</v>
      </c>
      <c r="E20994">
        <v>21</v>
      </c>
      <c r="F20994">
        <v>2</v>
      </c>
      <c r="G20994">
        <v>0</v>
      </c>
      <c r="H20994">
        <v>2</v>
      </c>
    </row>
    <row r="20995" spans="2:8" x14ac:dyDescent="0.3">
      <c r="B20995" t="s">
        <v>2206</v>
      </c>
      <c r="C20995" s="2">
        <v>45809</v>
      </c>
      <c r="D20995">
        <v>22</v>
      </c>
      <c r="E20995">
        <v>18</v>
      </c>
      <c r="F20995">
        <v>4</v>
      </c>
      <c r="G20995">
        <v>1</v>
      </c>
      <c r="H20995">
        <v>8</v>
      </c>
    </row>
    <row r="20996" spans="2:8" x14ac:dyDescent="0.3">
      <c r="B20996" t="s">
        <v>2206</v>
      </c>
      <c r="C20996" s="2">
        <v>45839</v>
      </c>
      <c r="D20996">
        <v>23</v>
      </c>
      <c r="E20996">
        <v>23</v>
      </c>
      <c r="F20996">
        <v>0</v>
      </c>
      <c r="G20996">
        <v>0</v>
      </c>
      <c r="H20996">
        <v>4</v>
      </c>
    </row>
    <row r="20997" spans="2:8" x14ac:dyDescent="0.3">
      <c r="B20997" t="s">
        <v>2206</v>
      </c>
      <c r="C20997" s="2">
        <v>45870</v>
      </c>
      <c r="D20997">
        <v>20</v>
      </c>
      <c r="E20997">
        <v>17</v>
      </c>
      <c r="F20997">
        <v>3</v>
      </c>
      <c r="G20997">
        <v>2</v>
      </c>
      <c r="H20997">
        <v>12</v>
      </c>
    </row>
    <row r="20998" spans="2:8" x14ac:dyDescent="0.3">
      <c r="B20998" t="s">
        <v>2206</v>
      </c>
      <c r="C20998" s="2">
        <v>45901</v>
      </c>
      <c r="D20998">
        <v>23</v>
      </c>
      <c r="E20998">
        <v>21</v>
      </c>
      <c r="F20998">
        <v>2</v>
      </c>
      <c r="G20998">
        <v>0</v>
      </c>
      <c r="H20998">
        <v>6</v>
      </c>
    </row>
    <row r="20999" spans="2:8" x14ac:dyDescent="0.3">
      <c r="B20999" t="s">
        <v>2206</v>
      </c>
      <c r="C20999" s="2">
        <v>45931</v>
      </c>
      <c r="D20999">
        <v>22</v>
      </c>
      <c r="E20999">
        <v>18</v>
      </c>
      <c r="F20999">
        <v>4</v>
      </c>
      <c r="G20999">
        <v>0</v>
      </c>
      <c r="H20999">
        <v>4</v>
      </c>
    </row>
    <row r="21000" spans="2:8" x14ac:dyDescent="0.3">
      <c r="B21000" t="s">
        <v>2206</v>
      </c>
      <c r="C21000" s="2">
        <v>45962</v>
      </c>
      <c r="D21000">
        <v>23</v>
      </c>
      <c r="E21000">
        <v>23</v>
      </c>
      <c r="F21000">
        <v>0</v>
      </c>
      <c r="G21000">
        <v>4</v>
      </c>
      <c r="H21000">
        <v>2</v>
      </c>
    </row>
    <row r="21001" spans="2:8" x14ac:dyDescent="0.3">
      <c r="B21001" t="s">
        <v>2206</v>
      </c>
      <c r="C21001" s="2">
        <v>45992</v>
      </c>
      <c r="D21001">
        <v>22</v>
      </c>
      <c r="E21001">
        <v>22</v>
      </c>
      <c r="F21001">
        <v>0</v>
      </c>
      <c r="G21001">
        <v>0</v>
      </c>
      <c r="H21001">
        <v>0</v>
      </c>
    </row>
    <row r="21002" spans="2:8" x14ac:dyDescent="0.3">
      <c r="B21002" t="s">
        <v>2207</v>
      </c>
      <c r="C21002" s="2">
        <v>45658</v>
      </c>
      <c r="D21002">
        <v>20</v>
      </c>
      <c r="E21002">
        <v>16</v>
      </c>
      <c r="F21002">
        <v>4</v>
      </c>
      <c r="G21002">
        <v>4</v>
      </c>
      <c r="H21002">
        <v>16</v>
      </c>
    </row>
    <row r="21003" spans="2:8" x14ac:dyDescent="0.3">
      <c r="B21003" t="s">
        <v>2207</v>
      </c>
      <c r="C21003" s="2">
        <v>45689</v>
      </c>
      <c r="D21003">
        <v>20</v>
      </c>
      <c r="E21003">
        <v>19</v>
      </c>
      <c r="F21003">
        <v>1</v>
      </c>
      <c r="G21003">
        <v>0</v>
      </c>
      <c r="H21003">
        <v>10</v>
      </c>
    </row>
    <row r="21004" spans="2:8" x14ac:dyDescent="0.3">
      <c r="B21004" t="s">
        <v>2207</v>
      </c>
      <c r="C21004" s="2">
        <v>45717</v>
      </c>
      <c r="D21004">
        <v>20</v>
      </c>
      <c r="E21004">
        <v>19</v>
      </c>
      <c r="F21004">
        <v>1</v>
      </c>
      <c r="G21004">
        <v>0</v>
      </c>
      <c r="H21004">
        <v>4</v>
      </c>
    </row>
    <row r="21005" spans="2:8" x14ac:dyDescent="0.3">
      <c r="B21005" t="s">
        <v>2207</v>
      </c>
      <c r="C21005" s="2">
        <v>45748</v>
      </c>
      <c r="D21005">
        <v>23</v>
      </c>
      <c r="E21005">
        <v>21</v>
      </c>
      <c r="F21005">
        <v>2</v>
      </c>
      <c r="G21005">
        <v>4</v>
      </c>
      <c r="H21005">
        <v>6</v>
      </c>
    </row>
    <row r="21006" spans="2:8" x14ac:dyDescent="0.3">
      <c r="B21006" t="s">
        <v>2207</v>
      </c>
      <c r="C21006" s="2">
        <v>45778</v>
      </c>
      <c r="D21006">
        <v>23</v>
      </c>
      <c r="E21006">
        <v>19</v>
      </c>
      <c r="F21006">
        <v>4</v>
      </c>
      <c r="G21006">
        <v>2</v>
      </c>
      <c r="H21006">
        <v>8</v>
      </c>
    </row>
    <row r="21007" spans="2:8" x14ac:dyDescent="0.3">
      <c r="B21007" t="s">
        <v>2207</v>
      </c>
      <c r="C21007" s="2">
        <v>45809</v>
      </c>
      <c r="D21007">
        <v>23</v>
      </c>
      <c r="E21007">
        <v>23</v>
      </c>
      <c r="F21007">
        <v>0</v>
      </c>
      <c r="G21007">
        <v>4</v>
      </c>
      <c r="H21007">
        <v>4</v>
      </c>
    </row>
    <row r="21008" spans="2:8" x14ac:dyDescent="0.3">
      <c r="B21008" t="s">
        <v>2207</v>
      </c>
      <c r="C21008" s="2">
        <v>45839</v>
      </c>
      <c r="D21008">
        <v>21</v>
      </c>
      <c r="E21008">
        <v>19</v>
      </c>
      <c r="F21008">
        <v>2</v>
      </c>
      <c r="G21008">
        <v>4</v>
      </c>
      <c r="H21008">
        <v>8</v>
      </c>
    </row>
    <row r="21009" spans="2:8" x14ac:dyDescent="0.3">
      <c r="B21009" t="s">
        <v>2207</v>
      </c>
      <c r="C21009" s="2">
        <v>45870</v>
      </c>
      <c r="D21009">
        <v>21</v>
      </c>
      <c r="E21009">
        <v>20</v>
      </c>
      <c r="F21009">
        <v>1</v>
      </c>
      <c r="G21009">
        <v>1</v>
      </c>
      <c r="H21009">
        <v>8</v>
      </c>
    </row>
    <row r="21010" spans="2:8" x14ac:dyDescent="0.3">
      <c r="B21010" t="s">
        <v>2207</v>
      </c>
      <c r="C21010" s="2">
        <v>45901</v>
      </c>
      <c r="D21010">
        <v>23</v>
      </c>
      <c r="E21010">
        <v>19</v>
      </c>
      <c r="F21010">
        <v>4</v>
      </c>
      <c r="G21010">
        <v>1</v>
      </c>
      <c r="H21010">
        <v>6</v>
      </c>
    </row>
    <row r="21011" spans="2:8" x14ac:dyDescent="0.3">
      <c r="B21011" t="s">
        <v>2207</v>
      </c>
      <c r="C21011" s="2">
        <v>45931</v>
      </c>
      <c r="D21011">
        <v>21</v>
      </c>
      <c r="E21011">
        <v>17</v>
      </c>
      <c r="F21011">
        <v>4</v>
      </c>
      <c r="G21011">
        <v>3</v>
      </c>
      <c r="H21011">
        <v>0</v>
      </c>
    </row>
    <row r="21012" spans="2:8" x14ac:dyDescent="0.3">
      <c r="B21012" t="s">
        <v>2207</v>
      </c>
      <c r="C21012" s="2">
        <v>45962</v>
      </c>
      <c r="D21012">
        <v>20</v>
      </c>
      <c r="E21012">
        <v>19</v>
      </c>
      <c r="F21012">
        <v>1</v>
      </c>
      <c r="G21012">
        <v>4</v>
      </c>
      <c r="H21012">
        <v>0</v>
      </c>
    </row>
    <row r="21013" spans="2:8" x14ac:dyDescent="0.3">
      <c r="B21013" t="s">
        <v>2207</v>
      </c>
      <c r="C21013" s="2">
        <v>45992</v>
      </c>
      <c r="D21013">
        <v>20</v>
      </c>
      <c r="E21013">
        <v>19</v>
      </c>
      <c r="F21013">
        <v>1</v>
      </c>
      <c r="G21013">
        <v>1</v>
      </c>
      <c r="H21013">
        <v>0</v>
      </c>
    </row>
    <row r="21014" spans="2:8" x14ac:dyDescent="0.3">
      <c r="B21014" t="s">
        <v>2208</v>
      </c>
      <c r="C21014" s="2">
        <v>45658</v>
      </c>
      <c r="D21014">
        <v>23</v>
      </c>
      <c r="E21014">
        <v>19</v>
      </c>
      <c r="F21014">
        <v>4</v>
      </c>
      <c r="G21014">
        <v>4</v>
      </c>
      <c r="H21014">
        <v>2</v>
      </c>
    </row>
    <row r="21015" spans="2:8" x14ac:dyDescent="0.3">
      <c r="B21015" t="s">
        <v>2208</v>
      </c>
      <c r="C21015" s="2">
        <v>45689</v>
      </c>
      <c r="D21015">
        <v>20</v>
      </c>
      <c r="E21015">
        <v>18</v>
      </c>
      <c r="F21015">
        <v>2</v>
      </c>
      <c r="G21015">
        <v>3</v>
      </c>
      <c r="H21015">
        <v>4</v>
      </c>
    </row>
    <row r="21016" spans="2:8" x14ac:dyDescent="0.3">
      <c r="B21016" t="s">
        <v>2208</v>
      </c>
      <c r="C21016" s="2">
        <v>45717</v>
      </c>
      <c r="D21016">
        <v>23</v>
      </c>
      <c r="E21016">
        <v>19</v>
      </c>
      <c r="F21016">
        <v>4</v>
      </c>
      <c r="G21016">
        <v>4</v>
      </c>
      <c r="H21016">
        <v>6</v>
      </c>
    </row>
    <row r="21017" spans="2:8" x14ac:dyDescent="0.3">
      <c r="B21017" t="s">
        <v>2208</v>
      </c>
      <c r="C21017" s="2">
        <v>45748</v>
      </c>
      <c r="D21017">
        <v>21</v>
      </c>
      <c r="E21017">
        <v>19</v>
      </c>
      <c r="F21017">
        <v>2</v>
      </c>
      <c r="G21017">
        <v>2</v>
      </c>
      <c r="H21017">
        <v>8</v>
      </c>
    </row>
    <row r="21018" spans="2:8" x14ac:dyDescent="0.3">
      <c r="B21018" t="s">
        <v>2208</v>
      </c>
      <c r="C21018" s="2">
        <v>45778</v>
      </c>
      <c r="D21018">
        <v>22</v>
      </c>
      <c r="E21018">
        <v>21</v>
      </c>
      <c r="F21018">
        <v>1</v>
      </c>
      <c r="G21018">
        <v>4</v>
      </c>
      <c r="H21018">
        <v>4</v>
      </c>
    </row>
    <row r="21019" spans="2:8" x14ac:dyDescent="0.3">
      <c r="B21019" t="s">
        <v>2208</v>
      </c>
      <c r="C21019" s="2">
        <v>45809</v>
      </c>
      <c r="D21019">
        <v>23</v>
      </c>
      <c r="E21019">
        <v>20</v>
      </c>
      <c r="F21019">
        <v>3</v>
      </c>
      <c r="G21019">
        <v>1</v>
      </c>
      <c r="H21019">
        <v>2</v>
      </c>
    </row>
    <row r="21020" spans="2:8" x14ac:dyDescent="0.3">
      <c r="B21020" t="s">
        <v>2208</v>
      </c>
      <c r="C21020" s="2">
        <v>45839</v>
      </c>
      <c r="D21020">
        <v>22</v>
      </c>
      <c r="E21020">
        <v>20</v>
      </c>
      <c r="F21020">
        <v>2</v>
      </c>
      <c r="G21020">
        <v>2</v>
      </c>
      <c r="H21020">
        <v>12</v>
      </c>
    </row>
    <row r="21021" spans="2:8" x14ac:dyDescent="0.3">
      <c r="B21021" t="s">
        <v>2208</v>
      </c>
      <c r="C21021" s="2">
        <v>45870</v>
      </c>
      <c r="D21021">
        <v>22</v>
      </c>
      <c r="E21021">
        <v>19</v>
      </c>
      <c r="F21021">
        <v>3</v>
      </c>
      <c r="G21021">
        <v>3</v>
      </c>
      <c r="H21021">
        <v>4</v>
      </c>
    </row>
    <row r="21022" spans="2:8" x14ac:dyDescent="0.3">
      <c r="B21022" t="s">
        <v>2208</v>
      </c>
      <c r="C21022" s="2">
        <v>45901</v>
      </c>
      <c r="D21022">
        <v>22</v>
      </c>
      <c r="E21022">
        <v>18</v>
      </c>
      <c r="F21022">
        <v>4</v>
      </c>
      <c r="G21022">
        <v>3</v>
      </c>
      <c r="H21022">
        <v>0</v>
      </c>
    </row>
    <row r="21023" spans="2:8" x14ac:dyDescent="0.3">
      <c r="B21023" t="s">
        <v>2208</v>
      </c>
      <c r="C21023" s="2">
        <v>45931</v>
      </c>
      <c r="D21023">
        <v>20</v>
      </c>
      <c r="E21023">
        <v>16</v>
      </c>
      <c r="F21023">
        <v>4</v>
      </c>
      <c r="G21023">
        <v>4</v>
      </c>
      <c r="H21023">
        <v>6</v>
      </c>
    </row>
    <row r="21024" spans="2:8" x14ac:dyDescent="0.3">
      <c r="B21024" t="s">
        <v>2208</v>
      </c>
      <c r="C21024" s="2">
        <v>45962</v>
      </c>
      <c r="D21024">
        <v>23</v>
      </c>
      <c r="E21024">
        <v>19</v>
      </c>
      <c r="F21024">
        <v>4</v>
      </c>
      <c r="G21024">
        <v>4</v>
      </c>
      <c r="H21024">
        <v>10</v>
      </c>
    </row>
    <row r="21025" spans="2:8" x14ac:dyDescent="0.3">
      <c r="B21025" t="s">
        <v>2208</v>
      </c>
      <c r="C21025" s="2">
        <v>45992</v>
      </c>
      <c r="D21025">
        <v>23</v>
      </c>
      <c r="E21025">
        <v>19</v>
      </c>
      <c r="F21025">
        <v>4</v>
      </c>
      <c r="G21025">
        <v>4</v>
      </c>
      <c r="H21025">
        <v>4</v>
      </c>
    </row>
    <row r="21026" spans="2:8" x14ac:dyDescent="0.3">
      <c r="B21026" t="s">
        <v>2209</v>
      </c>
      <c r="C21026" s="2">
        <v>45658</v>
      </c>
      <c r="D21026">
        <v>22</v>
      </c>
      <c r="E21026">
        <v>18</v>
      </c>
      <c r="F21026">
        <v>4</v>
      </c>
      <c r="G21026">
        <v>4</v>
      </c>
      <c r="H21026">
        <v>2</v>
      </c>
    </row>
    <row r="21027" spans="2:8" x14ac:dyDescent="0.3">
      <c r="B21027" t="s">
        <v>2209</v>
      </c>
      <c r="C21027" s="2">
        <v>45689</v>
      </c>
      <c r="D21027">
        <v>23</v>
      </c>
      <c r="E21027">
        <v>21</v>
      </c>
      <c r="F21027">
        <v>2</v>
      </c>
      <c r="G21027">
        <v>1</v>
      </c>
      <c r="H21027">
        <v>6</v>
      </c>
    </row>
    <row r="21028" spans="2:8" x14ac:dyDescent="0.3">
      <c r="B21028" t="s">
        <v>2209</v>
      </c>
      <c r="C21028" s="2">
        <v>45717</v>
      </c>
      <c r="D21028">
        <v>22</v>
      </c>
      <c r="E21028">
        <v>20</v>
      </c>
      <c r="F21028">
        <v>2</v>
      </c>
      <c r="G21028">
        <v>1</v>
      </c>
      <c r="H21028">
        <v>8</v>
      </c>
    </row>
    <row r="21029" spans="2:8" x14ac:dyDescent="0.3">
      <c r="B21029" t="s">
        <v>2209</v>
      </c>
      <c r="C21029" s="2">
        <v>45748</v>
      </c>
      <c r="D21029">
        <v>23</v>
      </c>
      <c r="E21029">
        <v>22</v>
      </c>
      <c r="F21029">
        <v>1</v>
      </c>
      <c r="G21029">
        <v>4</v>
      </c>
      <c r="H21029">
        <v>8</v>
      </c>
    </row>
    <row r="21030" spans="2:8" x14ac:dyDescent="0.3">
      <c r="B21030" t="s">
        <v>2209</v>
      </c>
      <c r="C21030" s="2">
        <v>45778</v>
      </c>
      <c r="D21030">
        <v>20</v>
      </c>
      <c r="E21030">
        <v>20</v>
      </c>
      <c r="F21030">
        <v>0</v>
      </c>
      <c r="G21030">
        <v>1</v>
      </c>
      <c r="H21030">
        <v>8</v>
      </c>
    </row>
    <row r="21031" spans="2:8" x14ac:dyDescent="0.3">
      <c r="B21031" t="s">
        <v>2209</v>
      </c>
      <c r="C21031" s="2">
        <v>45809</v>
      </c>
      <c r="D21031">
        <v>20</v>
      </c>
      <c r="E21031">
        <v>20</v>
      </c>
      <c r="F21031">
        <v>0</v>
      </c>
      <c r="G21031">
        <v>0</v>
      </c>
      <c r="H21031">
        <v>2</v>
      </c>
    </row>
    <row r="21032" spans="2:8" x14ac:dyDescent="0.3">
      <c r="B21032" t="s">
        <v>2209</v>
      </c>
      <c r="C21032" s="2">
        <v>45839</v>
      </c>
      <c r="D21032">
        <v>21</v>
      </c>
      <c r="E21032">
        <v>19</v>
      </c>
      <c r="F21032">
        <v>2</v>
      </c>
      <c r="G21032">
        <v>1</v>
      </c>
      <c r="H21032">
        <v>16</v>
      </c>
    </row>
    <row r="21033" spans="2:8" x14ac:dyDescent="0.3">
      <c r="B21033" t="s">
        <v>2209</v>
      </c>
      <c r="C21033" s="2">
        <v>45870</v>
      </c>
      <c r="D21033">
        <v>23</v>
      </c>
      <c r="E21033">
        <v>19</v>
      </c>
      <c r="F21033">
        <v>4</v>
      </c>
      <c r="G21033">
        <v>4</v>
      </c>
      <c r="H21033">
        <v>4</v>
      </c>
    </row>
    <row r="21034" spans="2:8" x14ac:dyDescent="0.3">
      <c r="B21034" t="s">
        <v>2209</v>
      </c>
      <c r="C21034" s="2">
        <v>45901</v>
      </c>
      <c r="D21034">
        <v>21</v>
      </c>
      <c r="E21034">
        <v>21</v>
      </c>
      <c r="F21034">
        <v>0</v>
      </c>
      <c r="G21034">
        <v>0</v>
      </c>
      <c r="H21034">
        <v>10</v>
      </c>
    </row>
    <row r="21035" spans="2:8" x14ac:dyDescent="0.3">
      <c r="B21035" t="s">
        <v>2209</v>
      </c>
      <c r="C21035" s="2">
        <v>45931</v>
      </c>
      <c r="D21035">
        <v>22</v>
      </c>
      <c r="E21035">
        <v>20</v>
      </c>
      <c r="F21035">
        <v>2</v>
      </c>
      <c r="G21035">
        <v>1</v>
      </c>
      <c r="H21035">
        <v>4</v>
      </c>
    </row>
    <row r="21036" spans="2:8" x14ac:dyDescent="0.3">
      <c r="B21036" t="s">
        <v>2209</v>
      </c>
      <c r="C21036" s="2">
        <v>45962</v>
      </c>
      <c r="D21036">
        <v>21</v>
      </c>
      <c r="E21036">
        <v>20</v>
      </c>
      <c r="F21036">
        <v>1</v>
      </c>
      <c r="G21036">
        <v>1</v>
      </c>
      <c r="H21036">
        <v>0</v>
      </c>
    </row>
    <row r="21037" spans="2:8" x14ac:dyDescent="0.3">
      <c r="B21037" t="s">
        <v>2209</v>
      </c>
      <c r="C21037" s="2">
        <v>45992</v>
      </c>
      <c r="D21037">
        <v>22</v>
      </c>
      <c r="E21037">
        <v>21</v>
      </c>
      <c r="F21037">
        <v>1</v>
      </c>
      <c r="G21037">
        <v>4</v>
      </c>
      <c r="H21037">
        <v>6</v>
      </c>
    </row>
    <row r="21038" spans="2:8" x14ac:dyDescent="0.3">
      <c r="B21038" t="s">
        <v>2210</v>
      </c>
      <c r="C21038" s="2">
        <v>45658</v>
      </c>
      <c r="D21038">
        <v>22</v>
      </c>
      <c r="E21038">
        <v>19</v>
      </c>
      <c r="F21038">
        <v>3</v>
      </c>
      <c r="G21038">
        <v>4</v>
      </c>
      <c r="H21038">
        <v>0</v>
      </c>
    </row>
    <row r="21039" spans="2:8" x14ac:dyDescent="0.3">
      <c r="B21039" t="s">
        <v>2210</v>
      </c>
      <c r="C21039" s="2">
        <v>45689</v>
      </c>
      <c r="D21039">
        <v>23</v>
      </c>
      <c r="E21039">
        <v>19</v>
      </c>
      <c r="F21039">
        <v>4</v>
      </c>
      <c r="G21039">
        <v>4</v>
      </c>
      <c r="H21039">
        <v>6</v>
      </c>
    </row>
    <row r="21040" spans="2:8" x14ac:dyDescent="0.3">
      <c r="B21040" t="s">
        <v>2210</v>
      </c>
      <c r="C21040" s="2">
        <v>45717</v>
      </c>
      <c r="D21040">
        <v>20</v>
      </c>
      <c r="E21040">
        <v>17</v>
      </c>
      <c r="F21040">
        <v>3</v>
      </c>
      <c r="G21040">
        <v>2</v>
      </c>
      <c r="H21040">
        <v>2</v>
      </c>
    </row>
    <row r="21041" spans="2:8" x14ac:dyDescent="0.3">
      <c r="B21041" t="s">
        <v>2210</v>
      </c>
      <c r="C21041" s="2">
        <v>45748</v>
      </c>
      <c r="D21041">
        <v>21</v>
      </c>
      <c r="E21041">
        <v>19</v>
      </c>
      <c r="F21041">
        <v>2</v>
      </c>
      <c r="G21041">
        <v>0</v>
      </c>
      <c r="H21041">
        <v>0</v>
      </c>
    </row>
    <row r="21042" spans="2:8" x14ac:dyDescent="0.3">
      <c r="B21042" t="s">
        <v>2210</v>
      </c>
      <c r="C21042" s="2">
        <v>45778</v>
      </c>
      <c r="D21042">
        <v>22</v>
      </c>
      <c r="E21042">
        <v>22</v>
      </c>
      <c r="F21042">
        <v>0</v>
      </c>
      <c r="G21042">
        <v>4</v>
      </c>
      <c r="H21042">
        <v>12</v>
      </c>
    </row>
    <row r="21043" spans="2:8" x14ac:dyDescent="0.3">
      <c r="B21043" t="s">
        <v>2210</v>
      </c>
      <c r="C21043" s="2">
        <v>45809</v>
      </c>
      <c r="D21043">
        <v>23</v>
      </c>
      <c r="E21043">
        <v>20</v>
      </c>
      <c r="F21043">
        <v>3</v>
      </c>
      <c r="G21043">
        <v>4</v>
      </c>
      <c r="H21043">
        <v>2</v>
      </c>
    </row>
    <row r="21044" spans="2:8" x14ac:dyDescent="0.3">
      <c r="B21044" t="s">
        <v>2210</v>
      </c>
      <c r="C21044" s="2">
        <v>45839</v>
      </c>
      <c r="D21044">
        <v>23</v>
      </c>
      <c r="E21044">
        <v>19</v>
      </c>
      <c r="F21044">
        <v>4</v>
      </c>
      <c r="G21044">
        <v>2</v>
      </c>
      <c r="H21044">
        <v>2</v>
      </c>
    </row>
    <row r="21045" spans="2:8" x14ac:dyDescent="0.3">
      <c r="B21045" t="s">
        <v>2210</v>
      </c>
      <c r="C21045" s="2">
        <v>45870</v>
      </c>
      <c r="D21045">
        <v>20</v>
      </c>
      <c r="E21045">
        <v>20</v>
      </c>
      <c r="F21045">
        <v>0</v>
      </c>
      <c r="G21045">
        <v>0</v>
      </c>
      <c r="H21045">
        <v>4</v>
      </c>
    </row>
    <row r="21046" spans="2:8" x14ac:dyDescent="0.3">
      <c r="B21046" t="s">
        <v>2210</v>
      </c>
      <c r="C21046" s="2">
        <v>45901</v>
      </c>
      <c r="D21046">
        <v>20</v>
      </c>
      <c r="E21046">
        <v>18</v>
      </c>
      <c r="F21046">
        <v>2</v>
      </c>
      <c r="G21046">
        <v>1</v>
      </c>
      <c r="H21046">
        <v>0</v>
      </c>
    </row>
    <row r="21047" spans="2:8" x14ac:dyDescent="0.3">
      <c r="B21047" t="s">
        <v>2210</v>
      </c>
      <c r="C21047" s="2">
        <v>45931</v>
      </c>
      <c r="D21047">
        <v>23</v>
      </c>
      <c r="E21047">
        <v>22</v>
      </c>
      <c r="F21047">
        <v>1</v>
      </c>
      <c r="G21047">
        <v>2</v>
      </c>
      <c r="H21047">
        <v>16</v>
      </c>
    </row>
    <row r="21048" spans="2:8" x14ac:dyDescent="0.3">
      <c r="B21048" t="s">
        <v>2210</v>
      </c>
      <c r="C21048" s="2">
        <v>45962</v>
      </c>
      <c r="D21048">
        <v>21</v>
      </c>
      <c r="E21048">
        <v>21</v>
      </c>
      <c r="F21048">
        <v>0</v>
      </c>
      <c r="G21048">
        <v>2</v>
      </c>
      <c r="H21048">
        <v>12</v>
      </c>
    </row>
    <row r="21049" spans="2:8" x14ac:dyDescent="0.3">
      <c r="B21049" t="s">
        <v>2210</v>
      </c>
      <c r="C21049" s="2">
        <v>45992</v>
      </c>
      <c r="D21049">
        <v>22</v>
      </c>
      <c r="E21049">
        <v>18</v>
      </c>
      <c r="F21049">
        <v>4</v>
      </c>
      <c r="G21049">
        <v>4</v>
      </c>
      <c r="H21049">
        <v>0</v>
      </c>
    </row>
    <row r="21050" spans="2:8" x14ac:dyDescent="0.3">
      <c r="B21050" t="s">
        <v>2211</v>
      </c>
      <c r="C21050" s="2">
        <v>45658</v>
      </c>
      <c r="D21050">
        <v>23</v>
      </c>
      <c r="E21050">
        <v>21</v>
      </c>
      <c r="F21050">
        <v>2</v>
      </c>
      <c r="G21050">
        <v>0</v>
      </c>
      <c r="H21050">
        <v>4</v>
      </c>
    </row>
    <row r="21051" spans="2:8" x14ac:dyDescent="0.3">
      <c r="B21051" t="s">
        <v>2211</v>
      </c>
      <c r="C21051" s="2">
        <v>45689</v>
      </c>
      <c r="D21051">
        <v>23</v>
      </c>
      <c r="E21051">
        <v>21</v>
      </c>
      <c r="F21051">
        <v>2</v>
      </c>
      <c r="G21051">
        <v>2</v>
      </c>
      <c r="H21051">
        <v>2</v>
      </c>
    </row>
    <row r="21052" spans="2:8" x14ac:dyDescent="0.3">
      <c r="B21052" t="s">
        <v>2211</v>
      </c>
      <c r="C21052" s="2">
        <v>45717</v>
      </c>
      <c r="D21052">
        <v>22</v>
      </c>
      <c r="E21052">
        <v>18</v>
      </c>
      <c r="F21052">
        <v>4</v>
      </c>
      <c r="G21052">
        <v>1</v>
      </c>
      <c r="H21052">
        <v>12</v>
      </c>
    </row>
    <row r="21053" spans="2:8" x14ac:dyDescent="0.3">
      <c r="B21053" t="s">
        <v>2211</v>
      </c>
      <c r="C21053" s="2">
        <v>45748</v>
      </c>
      <c r="D21053">
        <v>22</v>
      </c>
      <c r="E21053">
        <v>21</v>
      </c>
      <c r="F21053">
        <v>1</v>
      </c>
      <c r="G21053">
        <v>4</v>
      </c>
      <c r="H21053">
        <v>4</v>
      </c>
    </row>
    <row r="21054" spans="2:8" x14ac:dyDescent="0.3">
      <c r="B21054" t="s">
        <v>2211</v>
      </c>
      <c r="C21054" s="2">
        <v>45778</v>
      </c>
      <c r="D21054">
        <v>23</v>
      </c>
      <c r="E21054">
        <v>22</v>
      </c>
      <c r="F21054">
        <v>1</v>
      </c>
      <c r="G21054">
        <v>2</v>
      </c>
      <c r="H21054">
        <v>8</v>
      </c>
    </row>
    <row r="21055" spans="2:8" x14ac:dyDescent="0.3">
      <c r="B21055" t="s">
        <v>2211</v>
      </c>
      <c r="C21055" s="2">
        <v>45809</v>
      </c>
      <c r="D21055">
        <v>22</v>
      </c>
      <c r="E21055">
        <v>19</v>
      </c>
      <c r="F21055">
        <v>3</v>
      </c>
      <c r="G21055">
        <v>4</v>
      </c>
      <c r="H21055">
        <v>10</v>
      </c>
    </row>
    <row r="21056" spans="2:8" x14ac:dyDescent="0.3">
      <c r="B21056" t="s">
        <v>2211</v>
      </c>
      <c r="C21056" s="2">
        <v>45839</v>
      </c>
      <c r="D21056">
        <v>20</v>
      </c>
      <c r="E21056">
        <v>17</v>
      </c>
      <c r="F21056">
        <v>3</v>
      </c>
      <c r="G21056">
        <v>0</v>
      </c>
      <c r="H21056">
        <v>8</v>
      </c>
    </row>
    <row r="21057" spans="2:8" x14ac:dyDescent="0.3">
      <c r="B21057" t="s">
        <v>2211</v>
      </c>
      <c r="C21057" s="2">
        <v>45870</v>
      </c>
      <c r="D21057">
        <v>22</v>
      </c>
      <c r="E21057">
        <v>19</v>
      </c>
      <c r="F21057">
        <v>3</v>
      </c>
      <c r="G21057">
        <v>1</v>
      </c>
      <c r="H21057">
        <v>4</v>
      </c>
    </row>
    <row r="21058" spans="2:8" x14ac:dyDescent="0.3">
      <c r="B21058" t="s">
        <v>2211</v>
      </c>
      <c r="C21058" s="2">
        <v>45901</v>
      </c>
      <c r="D21058">
        <v>22</v>
      </c>
      <c r="E21058">
        <v>21</v>
      </c>
      <c r="F21058">
        <v>1</v>
      </c>
      <c r="G21058">
        <v>2</v>
      </c>
      <c r="H21058">
        <v>0</v>
      </c>
    </row>
    <row r="21059" spans="2:8" x14ac:dyDescent="0.3">
      <c r="B21059" t="s">
        <v>2211</v>
      </c>
      <c r="C21059" s="2">
        <v>45931</v>
      </c>
      <c r="D21059">
        <v>23</v>
      </c>
      <c r="E21059">
        <v>20</v>
      </c>
      <c r="F21059">
        <v>3</v>
      </c>
      <c r="G21059">
        <v>1</v>
      </c>
      <c r="H21059">
        <v>6</v>
      </c>
    </row>
    <row r="21060" spans="2:8" x14ac:dyDescent="0.3">
      <c r="B21060" t="s">
        <v>2211</v>
      </c>
      <c r="C21060" s="2">
        <v>45962</v>
      </c>
      <c r="D21060">
        <v>20</v>
      </c>
      <c r="E21060">
        <v>16</v>
      </c>
      <c r="F21060">
        <v>4</v>
      </c>
      <c r="G21060">
        <v>3</v>
      </c>
      <c r="H21060">
        <v>6</v>
      </c>
    </row>
    <row r="21061" spans="2:8" x14ac:dyDescent="0.3">
      <c r="B21061" t="s">
        <v>2211</v>
      </c>
      <c r="C21061" s="2">
        <v>45992</v>
      </c>
      <c r="D21061">
        <v>23</v>
      </c>
      <c r="E21061">
        <v>23</v>
      </c>
      <c r="F21061">
        <v>0</v>
      </c>
      <c r="G21061">
        <v>0</v>
      </c>
      <c r="H21061">
        <v>4</v>
      </c>
    </row>
    <row r="21062" spans="2:8" x14ac:dyDescent="0.3">
      <c r="B21062" t="s">
        <v>2212</v>
      </c>
      <c r="C21062" s="2">
        <v>45658</v>
      </c>
      <c r="D21062">
        <v>21</v>
      </c>
      <c r="E21062">
        <v>17</v>
      </c>
      <c r="F21062">
        <v>4</v>
      </c>
      <c r="G21062">
        <v>0</v>
      </c>
      <c r="H21062">
        <v>4</v>
      </c>
    </row>
    <row r="21063" spans="2:8" x14ac:dyDescent="0.3">
      <c r="B21063" t="s">
        <v>2212</v>
      </c>
      <c r="C21063" s="2">
        <v>45689</v>
      </c>
      <c r="D21063">
        <v>20</v>
      </c>
      <c r="E21063">
        <v>17</v>
      </c>
      <c r="F21063">
        <v>3</v>
      </c>
      <c r="G21063">
        <v>3</v>
      </c>
      <c r="H21063">
        <v>8</v>
      </c>
    </row>
    <row r="21064" spans="2:8" x14ac:dyDescent="0.3">
      <c r="B21064" t="s">
        <v>2212</v>
      </c>
      <c r="C21064" s="2">
        <v>45717</v>
      </c>
      <c r="D21064">
        <v>22</v>
      </c>
      <c r="E21064">
        <v>20</v>
      </c>
      <c r="F21064">
        <v>2</v>
      </c>
      <c r="G21064">
        <v>2</v>
      </c>
      <c r="H21064">
        <v>10</v>
      </c>
    </row>
    <row r="21065" spans="2:8" x14ac:dyDescent="0.3">
      <c r="B21065" t="s">
        <v>2212</v>
      </c>
      <c r="C21065" s="2">
        <v>45748</v>
      </c>
      <c r="D21065">
        <v>20</v>
      </c>
      <c r="E21065">
        <v>16</v>
      </c>
      <c r="F21065">
        <v>4</v>
      </c>
      <c r="G21065">
        <v>4</v>
      </c>
      <c r="H21065">
        <v>0</v>
      </c>
    </row>
    <row r="21066" spans="2:8" x14ac:dyDescent="0.3">
      <c r="B21066" t="s">
        <v>2212</v>
      </c>
      <c r="C21066" s="2">
        <v>45778</v>
      </c>
      <c r="D21066">
        <v>22</v>
      </c>
      <c r="E21066">
        <v>22</v>
      </c>
      <c r="F21066">
        <v>0</v>
      </c>
      <c r="G21066">
        <v>0</v>
      </c>
      <c r="H21066">
        <v>6</v>
      </c>
    </row>
    <row r="21067" spans="2:8" x14ac:dyDescent="0.3">
      <c r="B21067" t="s">
        <v>2212</v>
      </c>
      <c r="C21067" s="2">
        <v>45809</v>
      </c>
      <c r="D21067">
        <v>20</v>
      </c>
      <c r="E21067">
        <v>19</v>
      </c>
      <c r="F21067">
        <v>1</v>
      </c>
      <c r="G21067">
        <v>0</v>
      </c>
      <c r="H21067">
        <v>4</v>
      </c>
    </row>
    <row r="21068" spans="2:8" x14ac:dyDescent="0.3">
      <c r="B21068" t="s">
        <v>2212</v>
      </c>
      <c r="C21068" s="2">
        <v>45839</v>
      </c>
      <c r="D21068">
        <v>23</v>
      </c>
      <c r="E21068">
        <v>22</v>
      </c>
      <c r="F21068">
        <v>1</v>
      </c>
      <c r="G21068">
        <v>4</v>
      </c>
      <c r="H21068">
        <v>8</v>
      </c>
    </row>
    <row r="21069" spans="2:8" x14ac:dyDescent="0.3">
      <c r="B21069" t="s">
        <v>2212</v>
      </c>
      <c r="C21069" s="2">
        <v>45870</v>
      </c>
      <c r="D21069">
        <v>21</v>
      </c>
      <c r="E21069">
        <v>20</v>
      </c>
      <c r="F21069">
        <v>1</v>
      </c>
      <c r="G21069">
        <v>1</v>
      </c>
      <c r="H21069">
        <v>10</v>
      </c>
    </row>
    <row r="21070" spans="2:8" x14ac:dyDescent="0.3">
      <c r="B21070" t="s">
        <v>2212</v>
      </c>
      <c r="C21070" s="2">
        <v>45901</v>
      </c>
      <c r="D21070">
        <v>21</v>
      </c>
      <c r="E21070">
        <v>19</v>
      </c>
      <c r="F21070">
        <v>2</v>
      </c>
      <c r="G21070">
        <v>3</v>
      </c>
      <c r="H21070">
        <v>4</v>
      </c>
    </row>
    <row r="21071" spans="2:8" x14ac:dyDescent="0.3">
      <c r="B21071" t="s">
        <v>2212</v>
      </c>
      <c r="C21071" s="2">
        <v>45931</v>
      </c>
      <c r="D21071">
        <v>22</v>
      </c>
      <c r="E21071">
        <v>22</v>
      </c>
      <c r="F21071">
        <v>0</v>
      </c>
      <c r="G21071">
        <v>1</v>
      </c>
      <c r="H21071">
        <v>4</v>
      </c>
    </row>
    <row r="21072" spans="2:8" x14ac:dyDescent="0.3">
      <c r="B21072" t="s">
        <v>2212</v>
      </c>
      <c r="C21072" s="2">
        <v>45962</v>
      </c>
      <c r="D21072">
        <v>21</v>
      </c>
      <c r="E21072">
        <v>19</v>
      </c>
      <c r="F21072">
        <v>2</v>
      </c>
      <c r="G21072">
        <v>1</v>
      </c>
      <c r="H21072">
        <v>2</v>
      </c>
    </row>
    <row r="21073" spans="2:8" x14ac:dyDescent="0.3">
      <c r="B21073" t="s">
        <v>2212</v>
      </c>
      <c r="C21073" s="2">
        <v>45992</v>
      </c>
      <c r="D21073">
        <v>22</v>
      </c>
      <c r="E21073">
        <v>18</v>
      </c>
      <c r="F21073">
        <v>4</v>
      </c>
      <c r="G21073">
        <v>4</v>
      </c>
      <c r="H21073">
        <v>8</v>
      </c>
    </row>
    <row r="21074" spans="2:8" x14ac:dyDescent="0.3">
      <c r="B21074" t="s">
        <v>2213</v>
      </c>
      <c r="C21074" s="2">
        <v>45658</v>
      </c>
      <c r="D21074">
        <v>23</v>
      </c>
      <c r="E21074">
        <v>20</v>
      </c>
      <c r="F21074">
        <v>3</v>
      </c>
      <c r="G21074">
        <v>2</v>
      </c>
      <c r="H21074">
        <v>4</v>
      </c>
    </row>
    <row r="21075" spans="2:8" x14ac:dyDescent="0.3">
      <c r="B21075" t="s">
        <v>2213</v>
      </c>
      <c r="C21075" s="2">
        <v>45689</v>
      </c>
      <c r="D21075">
        <v>22</v>
      </c>
      <c r="E21075">
        <v>19</v>
      </c>
      <c r="F21075">
        <v>3</v>
      </c>
      <c r="G21075">
        <v>0</v>
      </c>
      <c r="H21075">
        <v>2</v>
      </c>
    </row>
    <row r="21076" spans="2:8" x14ac:dyDescent="0.3">
      <c r="B21076" t="s">
        <v>2213</v>
      </c>
      <c r="C21076" s="2">
        <v>45717</v>
      </c>
      <c r="D21076">
        <v>20</v>
      </c>
      <c r="E21076">
        <v>16</v>
      </c>
      <c r="F21076">
        <v>4</v>
      </c>
      <c r="G21076">
        <v>3</v>
      </c>
      <c r="H21076">
        <v>10</v>
      </c>
    </row>
    <row r="21077" spans="2:8" x14ac:dyDescent="0.3">
      <c r="B21077" t="s">
        <v>2213</v>
      </c>
      <c r="C21077" s="2">
        <v>45748</v>
      </c>
      <c r="D21077">
        <v>23</v>
      </c>
      <c r="E21077">
        <v>23</v>
      </c>
      <c r="F21077">
        <v>0</v>
      </c>
      <c r="G21077">
        <v>4</v>
      </c>
      <c r="H21077">
        <v>0</v>
      </c>
    </row>
    <row r="21078" spans="2:8" x14ac:dyDescent="0.3">
      <c r="B21078" t="s">
        <v>2213</v>
      </c>
      <c r="C21078" s="2">
        <v>45778</v>
      </c>
      <c r="D21078">
        <v>20</v>
      </c>
      <c r="E21078">
        <v>20</v>
      </c>
      <c r="F21078">
        <v>0</v>
      </c>
      <c r="G21078">
        <v>4</v>
      </c>
      <c r="H21078">
        <v>0</v>
      </c>
    </row>
    <row r="21079" spans="2:8" x14ac:dyDescent="0.3">
      <c r="B21079" t="s">
        <v>2213</v>
      </c>
      <c r="C21079" s="2">
        <v>45809</v>
      </c>
      <c r="D21079">
        <v>22</v>
      </c>
      <c r="E21079">
        <v>18</v>
      </c>
      <c r="F21079">
        <v>4</v>
      </c>
      <c r="G21079">
        <v>3</v>
      </c>
      <c r="H21079">
        <v>0</v>
      </c>
    </row>
    <row r="21080" spans="2:8" x14ac:dyDescent="0.3">
      <c r="B21080" t="s">
        <v>2213</v>
      </c>
      <c r="C21080" s="2">
        <v>45839</v>
      </c>
      <c r="D21080">
        <v>21</v>
      </c>
      <c r="E21080">
        <v>18</v>
      </c>
      <c r="F21080">
        <v>3</v>
      </c>
      <c r="G21080">
        <v>0</v>
      </c>
      <c r="H21080">
        <v>0</v>
      </c>
    </row>
    <row r="21081" spans="2:8" x14ac:dyDescent="0.3">
      <c r="B21081" t="s">
        <v>2213</v>
      </c>
      <c r="C21081" s="2">
        <v>45870</v>
      </c>
      <c r="D21081">
        <v>20</v>
      </c>
      <c r="E21081">
        <v>19</v>
      </c>
      <c r="F21081">
        <v>1</v>
      </c>
      <c r="G21081">
        <v>2</v>
      </c>
      <c r="H21081">
        <v>4</v>
      </c>
    </row>
    <row r="21082" spans="2:8" x14ac:dyDescent="0.3">
      <c r="B21082" t="s">
        <v>2213</v>
      </c>
      <c r="C21082" s="2">
        <v>45901</v>
      </c>
      <c r="D21082">
        <v>22</v>
      </c>
      <c r="E21082">
        <v>21</v>
      </c>
      <c r="F21082">
        <v>1</v>
      </c>
      <c r="G21082">
        <v>3</v>
      </c>
      <c r="H21082">
        <v>10</v>
      </c>
    </row>
    <row r="21083" spans="2:8" x14ac:dyDescent="0.3">
      <c r="B21083" t="s">
        <v>2213</v>
      </c>
      <c r="C21083" s="2">
        <v>45931</v>
      </c>
      <c r="D21083">
        <v>20</v>
      </c>
      <c r="E21083">
        <v>17</v>
      </c>
      <c r="F21083">
        <v>3</v>
      </c>
      <c r="G21083">
        <v>0</v>
      </c>
      <c r="H21083">
        <v>6</v>
      </c>
    </row>
    <row r="21084" spans="2:8" x14ac:dyDescent="0.3">
      <c r="B21084" t="s">
        <v>2213</v>
      </c>
      <c r="C21084" s="2">
        <v>45962</v>
      </c>
      <c r="D21084">
        <v>21</v>
      </c>
      <c r="E21084">
        <v>17</v>
      </c>
      <c r="F21084">
        <v>4</v>
      </c>
      <c r="G21084">
        <v>0</v>
      </c>
      <c r="H21084">
        <v>16</v>
      </c>
    </row>
    <row r="21085" spans="2:8" x14ac:dyDescent="0.3">
      <c r="B21085" t="s">
        <v>2213</v>
      </c>
      <c r="C21085" s="2">
        <v>45992</v>
      </c>
      <c r="D21085">
        <v>21</v>
      </c>
      <c r="E21085">
        <v>18</v>
      </c>
      <c r="F21085">
        <v>3</v>
      </c>
      <c r="G21085">
        <v>0</v>
      </c>
      <c r="H21085">
        <v>2</v>
      </c>
    </row>
    <row r="21086" spans="2:8" x14ac:dyDescent="0.3">
      <c r="B21086" t="s">
        <v>2214</v>
      </c>
      <c r="C21086" s="2">
        <v>45658</v>
      </c>
      <c r="D21086">
        <v>22</v>
      </c>
      <c r="E21086">
        <v>18</v>
      </c>
      <c r="F21086">
        <v>4</v>
      </c>
      <c r="G21086">
        <v>4</v>
      </c>
      <c r="H21086">
        <v>8</v>
      </c>
    </row>
    <row r="21087" spans="2:8" x14ac:dyDescent="0.3">
      <c r="B21087" t="s">
        <v>2214</v>
      </c>
      <c r="C21087" s="2">
        <v>45689</v>
      </c>
      <c r="D21087">
        <v>20</v>
      </c>
      <c r="E21087">
        <v>20</v>
      </c>
      <c r="F21087">
        <v>0</v>
      </c>
      <c r="G21087">
        <v>1</v>
      </c>
      <c r="H21087">
        <v>8</v>
      </c>
    </row>
    <row r="21088" spans="2:8" x14ac:dyDescent="0.3">
      <c r="B21088" t="s">
        <v>2214</v>
      </c>
      <c r="C21088" s="2">
        <v>45717</v>
      </c>
      <c r="D21088">
        <v>23</v>
      </c>
      <c r="E21088">
        <v>23</v>
      </c>
      <c r="F21088">
        <v>0</v>
      </c>
      <c r="G21088">
        <v>0</v>
      </c>
      <c r="H21088">
        <v>4</v>
      </c>
    </row>
    <row r="21089" spans="2:8" x14ac:dyDescent="0.3">
      <c r="B21089" t="s">
        <v>2214</v>
      </c>
      <c r="C21089" s="2">
        <v>45748</v>
      </c>
      <c r="D21089">
        <v>20</v>
      </c>
      <c r="E21089">
        <v>16</v>
      </c>
      <c r="F21089">
        <v>4</v>
      </c>
      <c r="G21089">
        <v>1</v>
      </c>
      <c r="H21089">
        <v>12</v>
      </c>
    </row>
    <row r="21090" spans="2:8" x14ac:dyDescent="0.3">
      <c r="B21090" t="s">
        <v>2214</v>
      </c>
      <c r="C21090" s="2">
        <v>45778</v>
      </c>
      <c r="D21090">
        <v>22</v>
      </c>
      <c r="E21090">
        <v>20</v>
      </c>
      <c r="F21090">
        <v>2</v>
      </c>
      <c r="G21090">
        <v>1</v>
      </c>
      <c r="H21090">
        <v>0</v>
      </c>
    </row>
    <row r="21091" spans="2:8" x14ac:dyDescent="0.3">
      <c r="B21091" t="s">
        <v>2214</v>
      </c>
      <c r="C21091" s="2">
        <v>45809</v>
      </c>
      <c r="D21091">
        <v>21</v>
      </c>
      <c r="E21091">
        <v>20</v>
      </c>
      <c r="F21091">
        <v>1</v>
      </c>
      <c r="G21091">
        <v>4</v>
      </c>
      <c r="H21091">
        <v>6</v>
      </c>
    </row>
    <row r="21092" spans="2:8" x14ac:dyDescent="0.3">
      <c r="B21092" t="s">
        <v>2214</v>
      </c>
      <c r="C21092" s="2">
        <v>45839</v>
      </c>
      <c r="D21092">
        <v>23</v>
      </c>
      <c r="E21092">
        <v>21</v>
      </c>
      <c r="F21092">
        <v>2</v>
      </c>
      <c r="G21092">
        <v>0</v>
      </c>
      <c r="H21092">
        <v>8</v>
      </c>
    </row>
    <row r="21093" spans="2:8" x14ac:dyDescent="0.3">
      <c r="B21093" t="s">
        <v>2214</v>
      </c>
      <c r="C21093" s="2">
        <v>45870</v>
      </c>
      <c r="D21093">
        <v>23</v>
      </c>
      <c r="E21093">
        <v>23</v>
      </c>
      <c r="F21093">
        <v>0</v>
      </c>
      <c r="G21093">
        <v>2</v>
      </c>
      <c r="H21093">
        <v>6</v>
      </c>
    </row>
    <row r="21094" spans="2:8" x14ac:dyDescent="0.3">
      <c r="B21094" t="s">
        <v>2214</v>
      </c>
      <c r="C21094" s="2">
        <v>45901</v>
      </c>
      <c r="D21094">
        <v>22</v>
      </c>
      <c r="E21094">
        <v>20</v>
      </c>
      <c r="F21094">
        <v>2</v>
      </c>
      <c r="G21094">
        <v>3</v>
      </c>
      <c r="H21094">
        <v>10</v>
      </c>
    </row>
    <row r="21095" spans="2:8" x14ac:dyDescent="0.3">
      <c r="B21095" t="s">
        <v>2214</v>
      </c>
      <c r="C21095" s="2">
        <v>45931</v>
      </c>
      <c r="D21095">
        <v>22</v>
      </c>
      <c r="E21095">
        <v>20</v>
      </c>
      <c r="F21095">
        <v>2</v>
      </c>
      <c r="G21095">
        <v>1</v>
      </c>
      <c r="H21095">
        <v>0</v>
      </c>
    </row>
    <row r="21096" spans="2:8" x14ac:dyDescent="0.3">
      <c r="B21096" t="s">
        <v>2214</v>
      </c>
      <c r="C21096" s="2">
        <v>45962</v>
      </c>
      <c r="D21096">
        <v>21</v>
      </c>
      <c r="E21096">
        <v>18</v>
      </c>
      <c r="F21096">
        <v>3</v>
      </c>
      <c r="G21096">
        <v>4</v>
      </c>
      <c r="H21096">
        <v>8</v>
      </c>
    </row>
    <row r="21097" spans="2:8" x14ac:dyDescent="0.3">
      <c r="B21097" t="s">
        <v>2214</v>
      </c>
      <c r="C21097" s="2">
        <v>45992</v>
      </c>
      <c r="D21097">
        <v>20</v>
      </c>
      <c r="E21097">
        <v>17</v>
      </c>
      <c r="F21097">
        <v>3</v>
      </c>
      <c r="G21097">
        <v>1</v>
      </c>
      <c r="H21097">
        <v>8</v>
      </c>
    </row>
    <row r="21098" spans="2:8" x14ac:dyDescent="0.3">
      <c r="B21098" t="s">
        <v>2215</v>
      </c>
      <c r="C21098" s="2">
        <v>45658</v>
      </c>
      <c r="D21098">
        <v>23</v>
      </c>
      <c r="E21098">
        <v>20</v>
      </c>
      <c r="F21098">
        <v>3</v>
      </c>
      <c r="G21098">
        <v>2</v>
      </c>
      <c r="H21098">
        <v>2</v>
      </c>
    </row>
    <row r="21099" spans="2:8" x14ac:dyDescent="0.3">
      <c r="B21099" t="s">
        <v>2215</v>
      </c>
      <c r="C21099" s="2">
        <v>45689</v>
      </c>
      <c r="D21099">
        <v>22</v>
      </c>
      <c r="E21099">
        <v>22</v>
      </c>
      <c r="F21099">
        <v>0</v>
      </c>
      <c r="G21099">
        <v>0</v>
      </c>
      <c r="H21099">
        <v>12</v>
      </c>
    </row>
    <row r="21100" spans="2:8" x14ac:dyDescent="0.3">
      <c r="B21100" t="s">
        <v>2215</v>
      </c>
      <c r="C21100" s="2">
        <v>45717</v>
      </c>
      <c r="D21100">
        <v>22</v>
      </c>
      <c r="E21100">
        <v>21</v>
      </c>
      <c r="F21100">
        <v>1</v>
      </c>
      <c r="G21100">
        <v>2</v>
      </c>
      <c r="H21100">
        <v>8</v>
      </c>
    </row>
    <row r="21101" spans="2:8" x14ac:dyDescent="0.3">
      <c r="B21101" t="s">
        <v>2215</v>
      </c>
      <c r="C21101" s="2">
        <v>45748</v>
      </c>
      <c r="D21101">
        <v>22</v>
      </c>
      <c r="E21101">
        <v>22</v>
      </c>
      <c r="F21101">
        <v>0</v>
      </c>
      <c r="G21101">
        <v>3</v>
      </c>
      <c r="H21101">
        <v>6</v>
      </c>
    </row>
    <row r="21102" spans="2:8" x14ac:dyDescent="0.3">
      <c r="B21102" t="s">
        <v>2215</v>
      </c>
      <c r="C21102" s="2">
        <v>45778</v>
      </c>
      <c r="D21102">
        <v>22</v>
      </c>
      <c r="E21102">
        <v>19</v>
      </c>
      <c r="F21102">
        <v>3</v>
      </c>
      <c r="G21102">
        <v>4</v>
      </c>
      <c r="H21102">
        <v>0</v>
      </c>
    </row>
    <row r="21103" spans="2:8" x14ac:dyDescent="0.3">
      <c r="B21103" t="s">
        <v>2215</v>
      </c>
      <c r="C21103" s="2">
        <v>45809</v>
      </c>
      <c r="D21103">
        <v>23</v>
      </c>
      <c r="E21103">
        <v>20</v>
      </c>
      <c r="F21103">
        <v>3</v>
      </c>
      <c r="G21103">
        <v>3</v>
      </c>
      <c r="H21103">
        <v>16</v>
      </c>
    </row>
    <row r="21104" spans="2:8" x14ac:dyDescent="0.3">
      <c r="B21104" t="s">
        <v>2215</v>
      </c>
      <c r="C21104" s="2">
        <v>45839</v>
      </c>
      <c r="D21104">
        <v>21</v>
      </c>
      <c r="E21104">
        <v>19</v>
      </c>
      <c r="F21104">
        <v>2</v>
      </c>
      <c r="G21104">
        <v>2</v>
      </c>
      <c r="H21104">
        <v>2</v>
      </c>
    </row>
    <row r="21105" spans="2:8" x14ac:dyDescent="0.3">
      <c r="B21105" t="s">
        <v>2215</v>
      </c>
      <c r="C21105" s="2">
        <v>45870</v>
      </c>
      <c r="D21105">
        <v>23</v>
      </c>
      <c r="E21105">
        <v>19</v>
      </c>
      <c r="F21105">
        <v>4</v>
      </c>
      <c r="G21105">
        <v>0</v>
      </c>
      <c r="H21105">
        <v>2</v>
      </c>
    </row>
    <row r="21106" spans="2:8" x14ac:dyDescent="0.3">
      <c r="B21106" t="s">
        <v>2215</v>
      </c>
      <c r="C21106" s="2">
        <v>45901</v>
      </c>
      <c r="D21106">
        <v>23</v>
      </c>
      <c r="E21106">
        <v>21</v>
      </c>
      <c r="F21106">
        <v>2</v>
      </c>
      <c r="G21106">
        <v>0</v>
      </c>
      <c r="H21106">
        <v>2</v>
      </c>
    </row>
    <row r="21107" spans="2:8" x14ac:dyDescent="0.3">
      <c r="B21107" t="s">
        <v>2215</v>
      </c>
      <c r="C21107" s="2">
        <v>45931</v>
      </c>
      <c r="D21107">
        <v>23</v>
      </c>
      <c r="E21107">
        <v>21</v>
      </c>
      <c r="F21107">
        <v>2</v>
      </c>
      <c r="G21107">
        <v>0</v>
      </c>
      <c r="H21107">
        <v>4</v>
      </c>
    </row>
    <row r="21108" spans="2:8" x14ac:dyDescent="0.3">
      <c r="B21108" t="s">
        <v>2215</v>
      </c>
      <c r="C21108" s="2">
        <v>45962</v>
      </c>
      <c r="D21108">
        <v>22</v>
      </c>
      <c r="E21108">
        <v>21</v>
      </c>
      <c r="F21108">
        <v>1</v>
      </c>
      <c r="G21108">
        <v>4</v>
      </c>
      <c r="H21108">
        <v>10</v>
      </c>
    </row>
    <row r="21109" spans="2:8" x14ac:dyDescent="0.3">
      <c r="B21109" t="s">
        <v>2215</v>
      </c>
      <c r="C21109" s="2">
        <v>45992</v>
      </c>
      <c r="D21109">
        <v>22</v>
      </c>
      <c r="E21109">
        <v>21</v>
      </c>
      <c r="F21109">
        <v>1</v>
      </c>
      <c r="G21109">
        <v>3</v>
      </c>
      <c r="H21109">
        <v>4</v>
      </c>
    </row>
    <row r="21110" spans="2:8" x14ac:dyDescent="0.3">
      <c r="B21110" t="s">
        <v>2216</v>
      </c>
      <c r="C21110" s="2">
        <v>45658</v>
      </c>
      <c r="D21110">
        <v>22</v>
      </c>
      <c r="E21110">
        <v>20</v>
      </c>
      <c r="F21110">
        <v>2</v>
      </c>
      <c r="G21110">
        <v>2</v>
      </c>
      <c r="H21110">
        <v>16</v>
      </c>
    </row>
    <row r="21111" spans="2:8" x14ac:dyDescent="0.3">
      <c r="B21111" t="s">
        <v>2216</v>
      </c>
      <c r="C21111" s="2">
        <v>45689</v>
      </c>
      <c r="D21111">
        <v>23</v>
      </c>
      <c r="E21111">
        <v>23</v>
      </c>
      <c r="F21111">
        <v>0</v>
      </c>
      <c r="G21111">
        <v>1</v>
      </c>
      <c r="H21111">
        <v>4</v>
      </c>
    </row>
    <row r="21112" spans="2:8" x14ac:dyDescent="0.3">
      <c r="B21112" t="s">
        <v>2216</v>
      </c>
      <c r="C21112" s="2">
        <v>45717</v>
      </c>
      <c r="D21112">
        <v>23</v>
      </c>
      <c r="E21112">
        <v>23</v>
      </c>
      <c r="F21112">
        <v>0</v>
      </c>
      <c r="G21112">
        <v>0</v>
      </c>
      <c r="H21112">
        <v>6</v>
      </c>
    </row>
    <row r="21113" spans="2:8" x14ac:dyDescent="0.3">
      <c r="B21113" t="s">
        <v>2216</v>
      </c>
      <c r="C21113" s="2">
        <v>45748</v>
      </c>
      <c r="D21113">
        <v>20</v>
      </c>
      <c r="E21113">
        <v>16</v>
      </c>
      <c r="F21113">
        <v>4</v>
      </c>
      <c r="G21113">
        <v>4</v>
      </c>
      <c r="H21113">
        <v>4</v>
      </c>
    </row>
    <row r="21114" spans="2:8" x14ac:dyDescent="0.3">
      <c r="B21114" t="s">
        <v>2216</v>
      </c>
      <c r="C21114" s="2">
        <v>45778</v>
      </c>
      <c r="D21114">
        <v>22</v>
      </c>
      <c r="E21114">
        <v>18</v>
      </c>
      <c r="F21114">
        <v>4</v>
      </c>
      <c r="G21114">
        <v>3</v>
      </c>
      <c r="H21114">
        <v>6</v>
      </c>
    </row>
    <row r="21115" spans="2:8" x14ac:dyDescent="0.3">
      <c r="B21115" t="s">
        <v>2216</v>
      </c>
      <c r="C21115" s="2">
        <v>45809</v>
      </c>
      <c r="D21115">
        <v>22</v>
      </c>
      <c r="E21115">
        <v>20</v>
      </c>
      <c r="F21115">
        <v>2</v>
      </c>
      <c r="G21115">
        <v>1</v>
      </c>
      <c r="H21115">
        <v>6</v>
      </c>
    </row>
    <row r="21116" spans="2:8" x14ac:dyDescent="0.3">
      <c r="B21116" t="s">
        <v>2216</v>
      </c>
      <c r="C21116" s="2">
        <v>45839</v>
      </c>
      <c r="D21116">
        <v>22</v>
      </c>
      <c r="E21116">
        <v>19</v>
      </c>
      <c r="F21116">
        <v>3</v>
      </c>
      <c r="G21116">
        <v>3</v>
      </c>
      <c r="H21116">
        <v>0</v>
      </c>
    </row>
    <row r="21117" spans="2:8" x14ac:dyDescent="0.3">
      <c r="B21117" t="s">
        <v>2216</v>
      </c>
      <c r="C21117" s="2">
        <v>45870</v>
      </c>
      <c r="D21117">
        <v>23</v>
      </c>
      <c r="E21117">
        <v>23</v>
      </c>
      <c r="F21117">
        <v>0</v>
      </c>
      <c r="G21117">
        <v>1</v>
      </c>
      <c r="H21117">
        <v>6</v>
      </c>
    </row>
    <row r="21118" spans="2:8" x14ac:dyDescent="0.3">
      <c r="B21118" t="s">
        <v>2216</v>
      </c>
      <c r="C21118" s="2">
        <v>45901</v>
      </c>
      <c r="D21118">
        <v>21</v>
      </c>
      <c r="E21118">
        <v>20</v>
      </c>
      <c r="F21118">
        <v>1</v>
      </c>
      <c r="G21118">
        <v>2</v>
      </c>
      <c r="H21118">
        <v>4</v>
      </c>
    </row>
    <row r="21119" spans="2:8" x14ac:dyDescent="0.3">
      <c r="B21119" t="s">
        <v>2216</v>
      </c>
      <c r="C21119" s="2">
        <v>45931</v>
      </c>
      <c r="D21119">
        <v>21</v>
      </c>
      <c r="E21119">
        <v>18</v>
      </c>
      <c r="F21119">
        <v>3</v>
      </c>
      <c r="G21119">
        <v>3</v>
      </c>
      <c r="H21119">
        <v>4</v>
      </c>
    </row>
    <row r="21120" spans="2:8" x14ac:dyDescent="0.3">
      <c r="B21120" t="s">
        <v>2216</v>
      </c>
      <c r="C21120" s="2">
        <v>45962</v>
      </c>
      <c r="D21120">
        <v>20</v>
      </c>
      <c r="E21120">
        <v>17</v>
      </c>
      <c r="F21120">
        <v>3</v>
      </c>
      <c r="G21120">
        <v>1</v>
      </c>
      <c r="H21120">
        <v>4</v>
      </c>
    </row>
    <row r="21121" spans="2:8" x14ac:dyDescent="0.3">
      <c r="B21121" t="s">
        <v>2216</v>
      </c>
      <c r="C21121" s="2">
        <v>45992</v>
      </c>
      <c r="D21121">
        <v>20</v>
      </c>
      <c r="E21121">
        <v>20</v>
      </c>
      <c r="F21121">
        <v>0</v>
      </c>
      <c r="G21121">
        <v>3</v>
      </c>
      <c r="H21121">
        <v>6</v>
      </c>
    </row>
    <row r="21122" spans="2:8" x14ac:dyDescent="0.3">
      <c r="B21122" t="s">
        <v>2217</v>
      </c>
      <c r="C21122" s="2">
        <v>45658</v>
      </c>
      <c r="D21122">
        <v>21</v>
      </c>
      <c r="E21122">
        <v>18</v>
      </c>
      <c r="F21122">
        <v>3</v>
      </c>
      <c r="G21122">
        <v>1</v>
      </c>
      <c r="H21122">
        <v>0</v>
      </c>
    </row>
    <row r="21123" spans="2:8" x14ac:dyDescent="0.3">
      <c r="B21123" t="s">
        <v>2217</v>
      </c>
      <c r="C21123" s="2">
        <v>45689</v>
      </c>
      <c r="D21123">
        <v>23</v>
      </c>
      <c r="E21123">
        <v>21</v>
      </c>
      <c r="F21123">
        <v>2</v>
      </c>
      <c r="G21123">
        <v>0</v>
      </c>
      <c r="H21123">
        <v>10</v>
      </c>
    </row>
    <row r="21124" spans="2:8" x14ac:dyDescent="0.3">
      <c r="B21124" t="s">
        <v>2217</v>
      </c>
      <c r="C21124" s="2">
        <v>45717</v>
      </c>
      <c r="D21124">
        <v>21</v>
      </c>
      <c r="E21124">
        <v>18</v>
      </c>
      <c r="F21124">
        <v>3</v>
      </c>
      <c r="G21124">
        <v>2</v>
      </c>
      <c r="H21124">
        <v>6</v>
      </c>
    </row>
    <row r="21125" spans="2:8" x14ac:dyDescent="0.3">
      <c r="B21125" t="s">
        <v>2217</v>
      </c>
      <c r="C21125" s="2">
        <v>45748</v>
      </c>
      <c r="D21125">
        <v>22</v>
      </c>
      <c r="E21125">
        <v>20</v>
      </c>
      <c r="F21125">
        <v>2</v>
      </c>
      <c r="G21125">
        <v>0</v>
      </c>
      <c r="H21125">
        <v>0</v>
      </c>
    </row>
    <row r="21126" spans="2:8" x14ac:dyDescent="0.3">
      <c r="B21126" t="s">
        <v>2217</v>
      </c>
      <c r="C21126" s="2">
        <v>45778</v>
      </c>
      <c r="D21126">
        <v>20</v>
      </c>
      <c r="E21126">
        <v>19</v>
      </c>
      <c r="F21126">
        <v>1</v>
      </c>
      <c r="G21126">
        <v>0</v>
      </c>
      <c r="H21126">
        <v>2</v>
      </c>
    </row>
    <row r="21127" spans="2:8" x14ac:dyDescent="0.3">
      <c r="B21127" t="s">
        <v>2217</v>
      </c>
      <c r="C21127" s="2">
        <v>45809</v>
      </c>
      <c r="D21127">
        <v>23</v>
      </c>
      <c r="E21127">
        <v>19</v>
      </c>
      <c r="F21127">
        <v>4</v>
      </c>
      <c r="G21127">
        <v>4</v>
      </c>
      <c r="H21127">
        <v>16</v>
      </c>
    </row>
    <row r="21128" spans="2:8" x14ac:dyDescent="0.3">
      <c r="B21128" t="s">
        <v>2217</v>
      </c>
      <c r="C21128" s="2">
        <v>45839</v>
      </c>
      <c r="D21128">
        <v>21</v>
      </c>
      <c r="E21128">
        <v>19</v>
      </c>
      <c r="F21128">
        <v>2</v>
      </c>
      <c r="G21128">
        <v>0</v>
      </c>
      <c r="H21128">
        <v>2</v>
      </c>
    </row>
    <row r="21129" spans="2:8" x14ac:dyDescent="0.3">
      <c r="B21129" t="s">
        <v>2217</v>
      </c>
      <c r="C21129" s="2">
        <v>45870</v>
      </c>
      <c r="D21129">
        <v>21</v>
      </c>
      <c r="E21129">
        <v>20</v>
      </c>
      <c r="F21129">
        <v>1</v>
      </c>
      <c r="G21129">
        <v>2</v>
      </c>
      <c r="H21129">
        <v>2</v>
      </c>
    </row>
    <row r="21130" spans="2:8" x14ac:dyDescent="0.3">
      <c r="B21130" t="s">
        <v>2217</v>
      </c>
      <c r="C21130" s="2">
        <v>45901</v>
      </c>
      <c r="D21130">
        <v>22</v>
      </c>
      <c r="E21130">
        <v>22</v>
      </c>
      <c r="F21130">
        <v>0</v>
      </c>
      <c r="G21130">
        <v>2</v>
      </c>
      <c r="H21130">
        <v>8</v>
      </c>
    </row>
    <row r="21131" spans="2:8" x14ac:dyDescent="0.3">
      <c r="B21131" t="s">
        <v>2217</v>
      </c>
      <c r="C21131" s="2">
        <v>45931</v>
      </c>
      <c r="D21131">
        <v>23</v>
      </c>
      <c r="E21131">
        <v>19</v>
      </c>
      <c r="F21131">
        <v>4</v>
      </c>
      <c r="G21131">
        <v>1</v>
      </c>
      <c r="H21131">
        <v>4</v>
      </c>
    </row>
    <row r="21132" spans="2:8" x14ac:dyDescent="0.3">
      <c r="B21132" t="s">
        <v>2217</v>
      </c>
      <c r="C21132" s="2">
        <v>45962</v>
      </c>
      <c r="D21132">
        <v>21</v>
      </c>
      <c r="E21132">
        <v>21</v>
      </c>
      <c r="F21132">
        <v>0</v>
      </c>
      <c r="G21132">
        <v>0</v>
      </c>
      <c r="H21132">
        <v>2</v>
      </c>
    </row>
    <row r="21133" spans="2:8" x14ac:dyDescent="0.3">
      <c r="B21133" t="s">
        <v>2217</v>
      </c>
      <c r="C21133" s="2">
        <v>45992</v>
      </c>
      <c r="D21133">
        <v>22</v>
      </c>
      <c r="E21133">
        <v>19</v>
      </c>
      <c r="F21133">
        <v>3</v>
      </c>
      <c r="G21133">
        <v>4</v>
      </c>
      <c r="H21133">
        <v>16</v>
      </c>
    </row>
    <row r="21134" spans="2:8" x14ac:dyDescent="0.3">
      <c r="B21134" t="s">
        <v>2218</v>
      </c>
      <c r="C21134" s="2">
        <v>45658</v>
      </c>
      <c r="D21134">
        <v>21</v>
      </c>
      <c r="E21134">
        <v>17</v>
      </c>
      <c r="F21134">
        <v>4</v>
      </c>
      <c r="G21134">
        <v>0</v>
      </c>
      <c r="H21134">
        <v>6</v>
      </c>
    </row>
    <row r="21135" spans="2:8" x14ac:dyDescent="0.3">
      <c r="B21135" t="s">
        <v>2218</v>
      </c>
      <c r="C21135" s="2">
        <v>45689</v>
      </c>
      <c r="D21135">
        <v>21</v>
      </c>
      <c r="E21135">
        <v>17</v>
      </c>
      <c r="F21135">
        <v>4</v>
      </c>
      <c r="G21135">
        <v>1</v>
      </c>
      <c r="H21135">
        <v>6</v>
      </c>
    </row>
    <row r="21136" spans="2:8" x14ac:dyDescent="0.3">
      <c r="B21136" t="s">
        <v>2218</v>
      </c>
      <c r="C21136" s="2">
        <v>45717</v>
      </c>
      <c r="D21136">
        <v>22</v>
      </c>
      <c r="E21136">
        <v>20</v>
      </c>
      <c r="F21136">
        <v>2</v>
      </c>
      <c r="G21136">
        <v>3</v>
      </c>
      <c r="H21136">
        <v>8</v>
      </c>
    </row>
    <row r="21137" spans="2:8" x14ac:dyDescent="0.3">
      <c r="B21137" t="s">
        <v>2218</v>
      </c>
      <c r="C21137" s="2">
        <v>45748</v>
      </c>
      <c r="D21137">
        <v>20</v>
      </c>
      <c r="E21137">
        <v>20</v>
      </c>
      <c r="F21137">
        <v>0</v>
      </c>
      <c r="G21137">
        <v>4</v>
      </c>
      <c r="H21137">
        <v>6</v>
      </c>
    </row>
    <row r="21138" spans="2:8" x14ac:dyDescent="0.3">
      <c r="B21138" t="s">
        <v>2218</v>
      </c>
      <c r="C21138" s="2">
        <v>45778</v>
      </c>
      <c r="D21138">
        <v>22</v>
      </c>
      <c r="E21138">
        <v>19</v>
      </c>
      <c r="F21138">
        <v>3</v>
      </c>
      <c r="G21138">
        <v>0</v>
      </c>
      <c r="H21138">
        <v>6</v>
      </c>
    </row>
    <row r="21139" spans="2:8" x14ac:dyDescent="0.3">
      <c r="B21139" t="s">
        <v>2218</v>
      </c>
      <c r="C21139" s="2">
        <v>45809</v>
      </c>
      <c r="D21139">
        <v>22</v>
      </c>
      <c r="E21139">
        <v>20</v>
      </c>
      <c r="F21139">
        <v>2</v>
      </c>
      <c r="G21139">
        <v>0</v>
      </c>
      <c r="H21139">
        <v>2</v>
      </c>
    </row>
    <row r="21140" spans="2:8" x14ac:dyDescent="0.3">
      <c r="B21140" t="s">
        <v>2218</v>
      </c>
      <c r="C21140" s="2">
        <v>45839</v>
      </c>
      <c r="D21140">
        <v>20</v>
      </c>
      <c r="E21140">
        <v>16</v>
      </c>
      <c r="F21140">
        <v>4</v>
      </c>
      <c r="G21140">
        <v>2</v>
      </c>
      <c r="H21140">
        <v>16</v>
      </c>
    </row>
    <row r="21141" spans="2:8" x14ac:dyDescent="0.3">
      <c r="B21141" t="s">
        <v>2218</v>
      </c>
      <c r="C21141" s="2">
        <v>45870</v>
      </c>
      <c r="D21141">
        <v>22</v>
      </c>
      <c r="E21141">
        <v>18</v>
      </c>
      <c r="F21141">
        <v>4</v>
      </c>
      <c r="G21141">
        <v>3</v>
      </c>
      <c r="H21141">
        <v>6</v>
      </c>
    </row>
    <row r="21142" spans="2:8" x14ac:dyDescent="0.3">
      <c r="B21142" t="s">
        <v>2218</v>
      </c>
      <c r="C21142" s="2">
        <v>45901</v>
      </c>
      <c r="D21142">
        <v>23</v>
      </c>
      <c r="E21142">
        <v>23</v>
      </c>
      <c r="F21142">
        <v>0</v>
      </c>
      <c r="G21142">
        <v>3</v>
      </c>
      <c r="H21142">
        <v>6</v>
      </c>
    </row>
    <row r="21143" spans="2:8" x14ac:dyDescent="0.3">
      <c r="B21143" t="s">
        <v>2218</v>
      </c>
      <c r="C21143" s="2">
        <v>45931</v>
      </c>
      <c r="D21143">
        <v>21</v>
      </c>
      <c r="E21143">
        <v>20</v>
      </c>
      <c r="F21143">
        <v>1</v>
      </c>
      <c r="G21143">
        <v>4</v>
      </c>
      <c r="H21143">
        <v>0</v>
      </c>
    </row>
    <row r="21144" spans="2:8" x14ac:dyDescent="0.3">
      <c r="B21144" t="s">
        <v>2218</v>
      </c>
      <c r="C21144" s="2">
        <v>45962</v>
      </c>
      <c r="D21144">
        <v>23</v>
      </c>
      <c r="E21144">
        <v>20</v>
      </c>
      <c r="F21144">
        <v>3</v>
      </c>
      <c r="G21144">
        <v>3</v>
      </c>
      <c r="H21144">
        <v>8</v>
      </c>
    </row>
    <row r="21145" spans="2:8" x14ac:dyDescent="0.3">
      <c r="B21145" t="s">
        <v>2218</v>
      </c>
      <c r="C21145" s="2">
        <v>45992</v>
      </c>
      <c r="D21145">
        <v>21</v>
      </c>
      <c r="E21145">
        <v>18</v>
      </c>
      <c r="F21145">
        <v>3</v>
      </c>
      <c r="G21145">
        <v>0</v>
      </c>
      <c r="H21145">
        <v>0</v>
      </c>
    </row>
    <row r="21146" spans="2:8" x14ac:dyDescent="0.3">
      <c r="B21146" t="s">
        <v>2219</v>
      </c>
      <c r="C21146" s="2">
        <v>45658</v>
      </c>
      <c r="D21146">
        <v>23</v>
      </c>
      <c r="E21146">
        <v>22</v>
      </c>
      <c r="F21146">
        <v>1</v>
      </c>
      <c r="G21146">
        <v>2</v>
      </c>
      <c r="H21146">
        <v>4</v>
      </c>
    </row>
    <row r="21147" spans="2:8" x14ac:dyDescent="0.3">
      <c r="B21147" t="s">
        <v>2219</v>
      </c>
      <c r="C21147" s="2">
        <v>45689</v>
      </c>
      <c r="D21147">
        <v>22</v>
      </c>
      <c r="E21147">
        <v>22</v>
      </c>
      <c r="F21147">
        <v>0</v>
      </c>
      <c r="G21147">
        <v>3</v>
      </c>
      <c r="H21147">
        <v>16</v>
      </c>
    </row>
    <row r="21148" spans="2:8" x14ac:dyDescent="0.3">
      <c r="B21148" t="s">
        <v>2219</v>
      </c>
      <c r="C21148" s="2">
        <v>45717</v>
      </c>
      <c r="D21148">
        <v>20</v>
      </c>
      <c r="E21148">
        <v>16</v>
      </c>
      <c r="F21148">
        <v>4</v>
      </c>
      <c r="G21148">
        <v>2</v>
      </c>
      <c r="H21148">
        <v>4</v>
      </c>
    </row>
    <row r="21149" spans="2:8" x14ac:dyDescent="0.3">
      <c r="B21149" t="s">
        <v>2219</v>
      </c>
      <c r="C21149" s="2">
        <v>45748</v>
      </c>
      <c r="D21149">
        <v>20</v>
      </c>
      <c r="E21149">
        <v>16</v>
      </c>
      <c r="F21149">
        <v>4</v>
      </c>
      <c r="G21149">
        <v>3</v>
      </c>
      <c r="H21149">
        <v>6</v>
      </c>
    </row>
    <row r="21150" spans="2:8" x14ac:dyDescent="0.3">
      <c r="B21150" t="s">
        <v>2219</v>
      </c>
      <c r="C21150" s="2">
        <v>45778</v>
      </c>
      <c r="D21150">
        <v>22</v>
      </c>
      <c r="E21150">
        <v>21</v>
      </c>
      <c r="F21150">
        <v>1</v>
      </c>
      <c r="G21150">
        <v>2</v>
      </c>
      <c r="H21150">
        <v>12</v>
      </c>
    </row>
    <row r="21151" spans="2:8" x14ac:dyDescent="0.3">
      <c r="B21151" t="s">
        <v>2219</v>
      </c>
      <c r="C21151" s="2">
        <v>45809</v>
      </c>
      <c r="D21151">
        <v>21</v>
      </c>
      <c r="E21151">
        <v>21</v>
      </c>
      <c r="F21151">
        <v>0</v>
      </c>
      <c r="G21151">
        <v>4</v>
      </c>
      <c r="H21151">
        <v>0</v>
      </c>
    </row>
    <row r="21152" spans="2:8" x14ac:dyDescent="0.3">
      <c r="B21152" t="s">
        <v>2219</v>
      </c>
      <c r="C21152" s="2">
        <v>45839</v>
      </c>
      <c r="D21152">
        <v>20</v>
      </c>
      <c r="E21152">
        <v>19</v>
      </c>
      <c r="F21152">
        <v>1</v>
      </c>
      <c r="G21152">
        <v>2</v>
      </c>
      <c r="H21152">
        <v>8</v>
      </c>
    </row>
    <row r="21153" spans="2:8" x14ac:dyDescent="0.3">
      <c r="B21153" t="s">
        <v>2219</v>
      </c>
      <c r="C21153" s="2">
        <v>45870</v>
      </c>
      <c r="D21153">
        <v>22</v>
      </c>
      <c r="E21153">
        <v>21</v>
      </c>
      <c r="F21153">
        <v>1</v>
      </c>
      <c r="G21153">
        <v>3</v>
      </c>
      <c r="H21153">
        <v>4</v>
      </c>
    </row>
    <row r="21154" spans="2:8" x14ac:dyDescent="0.3">
      <c r="B21154" t="s">
        <v>2219</v>
      </c>
      <c r="C21154" s="2">
        <v>45901</v>
      </c>
      <c r="D21154">
        <v>21</v>
      </c>
      <c r="E21154">
        <v>19</v>
      </c>
      <c r="F21154">
        <v>2</v>
      </c>
      <c r="G21154">
        <v>0</v>
      </c>
      <c r="H21154">
        <v>8</v>
      </c>
    </row>
    <row r="21155" spans="2:8" x14ac:dyDescent="0.3">
      <c r="B21155" t="s">
        <v>2219</v>
      </c>
      <c r="C21155" s="2">
        <v>45931</v>
      </c>
      <c r="D21155">
        <v>23</v>
      </c>
      <c r="E21155">
        <v>23</v>
      </c>
      <c r="F21155">
        <v>0</v>
      </c>
      <c r="G21155">
        <v>1</v>
      </c>
      <c r="H21155">
        <v>6</v>
      </c>
    </row>
    <row r="21156" spans="2:8" x14ac:dyDescent="0.3">
      <c r="B21156" t="s">
        <v>2219</v>
      </c>
      <c r="C21156" s="2">
        <v>45962</v>
      </c>
      <c r="D21156">
        <v>23</v>
      </c>
      <c r="E21156">
        <v>23</v>
      </c>
      <c r="F21156">
        <v>0</v>
      </c>
      <c r="G21156">
        <v>0</v>
      </c>
      <c r="H21156">
        <v>2</v>
      </c>
    </row>
    <row r="21157" spans="2:8" x14ac:dyDescent="0.3">
      <c r="B21157" t="s">
        <v>2219</v>
      </c>
      <c r="C21157" s="2">
        <v>45992</v>
      </c>
      <c r="D21157">
        <v>20</v>
      </c>
      <c r="E21157">
        <v>18</v>
      </c>
      <c r="F21157">
        <v>2</v>
      </c>
      <c r="G21157">
        <v>0</v>
      </c>
      <c r="H21157">
        <v>6</v>
      </c>
    </row>
    <row r="21158" spans="2:8" x14ac:dyDescent="0.3">
      <c r="B21158" t="s">
        <v>2220</v>
      </c>
      <c r="C21158" s="2">
        <v>45658</v>
      </c>
      <c r="D21158">
        <v>22</v>
      </c>
      <c r="E21158">
        <v>19</v>
      </c>
      <c r="F21158">
        <v>3</v>
      </c>
      <c r="G21158">
        <v>3</v>
      </c>
      <c r="H21158">
        <v>6</v>
      </c>
    </row>
    <row r="21159" spans="2:8" x14ac:dyDescent="0.3">
      <c r="B21159" t="s">
        <v>2220</v>
      </c>
      <c r="C21159" s="2">
        <v>45689</v>
      </c>
      <c r="D21159">
        <v>22</v>
      </c>
      <c r="E21159">
        <v>22</v>
      </c>
      <c r="F21159">
        <v>0</v>
      </c>
      <c r="G21159">
        <v>2</v>
      </c>
      <c r="H21159">
        <v>10</v>
      </c>
    </row>
    <row r="21160" spans="2:8" x14ac:dyDescent="0.3">
      <c r="B21160" t="s">
        <v>2220</v>
      </c>
      <c r="C21160" s="2">
        <v>45717</v>
      </c>
      <c r="D21160">
        <v>23</v>
      </c>
      <c r="E21160">
        <v>21</v>
      </c>
      <c r="F21160">
        <v>2</v>
      </c>
      <c r="G21160">
        <v>2</v>
      </c>
      <c r="H21160">
        <v>0</v>
      </c>
    </row>
    <row r="21161" spans="2:8" x14ac:dyDescent="0.3">
      <c r="B21161" t="s">
        <v>2220</v>
      </c>
      <c r="C21161" s="2">
        <v>45748</v>
      </c>
      <c r="D21161">
        <v>23</v>
      </c>
      <c r="E21161">
        <v>21</v>
      </c>
      <c r="F21161">
        <v>2</v>
      </c>
      <c r="G21161">
        <v>1</v>
      </c>
      <c r="H21161">
        <v>4</v>
      </c>
    </row>
    <row r="21162" spans="2:8" x14ac:dyDescent="0.3">
      <c r="B21162" t="s">
        <v>2220</v>
      </c>
      <c r="C21162" s="2">
        <v>45778</v>
      </c>
      <c r="D21162">
        <v>23</v>
      </c>
      <c r="E21162">
        <v>23</v>
      </c>
      <c r="F21162">
        <v>0</v>
      </c>
      <c r="G21162">
        <v>3</v>
      </c>
      <c r="H21162">
        <v>6</v>
      </c>
    </row>
    <row r="21163" spans="2:8" x14ac:dyDescent="0.3">
      <c r="B21163" t="s">
        <v>2220</v>
      </c>
      <c r="C21163" s="2">
        <v>45809</v>
      </c>
      <c r="D21163">
        <v>22</v>
      </c>
      <c r="E21163">
        <v>21</v>
      </c>
      <c r="F21163">
        <v>1</v>
      </c>
      <c r="G21163">
        <v>1</v>
      </c>
      <c r="H21163">
        <v>2</v>
      </c>
    </row>
    <row r="21164" spans="2:8" x14ac:dyDescent="0.3">
      <c r="B21164" t="s">
        <v>2220</v>
      </c>
      <c r="C21164" s="2">
        <v>45839</v>
      </c>
      <c r="D21164">
        <v>23</v>
      </c>
      <c r="E21164">
        <v>20</v>
      </c>
      <c r="F21164">
        <v>3</v>
      </c>
      <c r="G21164">
        <v>2</v>
      </c>
      <c r="H21164">
        <v>4</v>
      </c>
    </row>
    <row r="21165" spans="2:8" x14ac:dyDescent="0.3">
      <c r="B21165" t="s">
        <v>2220</v>
      </c>
      <c r="C21165" s="2">
        <v>45870</v>
      </c>
      <c r="D21165">
        <v>22</v>
      </c>
      <c r="E21165">
        <v>21</v>
      </c>
      <c r="F21165">
        <v>1</v>
      </c>
      <c r="G21165">
        <v>0</v>
      </c>
      <c r="H21165">
        <v>2</v>
      </c>
    </row>
    <row r="21166" spans="2:8" x14ac:dyDescent="0.3">
      <c r="B21166" t="s">
        <v>2220</v>
      </c>
      <c r="C21166" s="2">
        <v>45901</v>
      </c>
      <c r="D21166">
        <v>20</v>
      </c>
      <c r="E21166">
        <v>16</v>
      </c>
      <c r="F21166">
        <v>4</v>
      </c>
      <c r="G21166">
        <v>0</v>
      </c>
      <c r="H21166">
        <v>10</v>
      </c>
    </row>
    <row r="21167" spans="2:8" x14ac:dyDescent="0.3">
      <c r="B21167" t="s">
        <v>2220</v>
      </c>
      <c r="C21167" s="2">
        <v>45931</v>
      </c>
      <c r="D21167">
        <v>22</v>
      </c>
      <c r="E21167">
        <v>18</v>
      </c>
      <c r="F21167">
        <v>4</v>
      </c>
      <c r="G21167">
        <v>0</v>
      </c>
      <c r="H21167">
        <v>0</v>
      </c>
    </row>
    <row r="21168" spans="2:8" x14ac:dyDescent="0.3">
      <c r="B21168" t="s">
        <v>2220</v>
      </c>
      <c r="C21168" s="2">
        <v>45962</v>
      </c>
      <c r="D21168">
        <v>20</v>
      </c>
      <c r="E21168">
        <v>16</v>
      </c>
      <c r="F21168">
        <v>4</v>
      </c>
      <c r="G21168">
        <v>1</v>
      </c>
      <c r="H21168">
        <v>6</v>
      </c>
    </row>
    <row r="21169" spans="2:8" x14ac:dyDescent="0.3">
      <c r="B21169" t="s">
        <v>2220</v>
      </c>
      <c r="C21169" s="2">
        <v>45992</v>
      </c>
      <c r="D21169">
        <v>23</v>
      </c>
      <c r="E21169">
        <v>22</v>
      </c>
      <c r="F21169">
        <v>1</v>
      </c>
      <c r="G21169">
        <v>4</v>
      </c>
      <c r="H21169">
        <v>10</v>
      </c>
    </row>
    <row r="21170" spans="2:8" x14ac:dyDescent="0.3">
      <c r="B21170" t="s">
        <v>2221</v>
      </c>
      <c r="C21170" s="2">
        <v>45658</v>
      </c>
      <c r="D21170">
        <v>23</v>
      </c>
      <c r="E21170">
        <v>19</v>
      </c>
      <c r="F21170">
        <v>4</v>
      </c>
      <c r="G21170">
        <v>4</v>
      </c>
      <c r="H21170">
        <v>6</v>
      </c>
    </row>
    <row r="21171" spans="2:8" x14ac:dyDescent="0.3">
      <c r="B21171" t="s">
        <v>2221</v>
      </c>
      <c r="C21171" s="2">
        <v>45689</v>
      </c>
      <c r="D21171">
        <v>22</v>
      </c>
      <c r="E21171">
        <v>21</v>
      </c>
      <c r="F21171">
        <v>1</v>
      </c>
      <c r="G21171">
        <v>4</v>
      </c>
      <c r="H21171">
        <v>0</v>
      </c>
    </row>
    <row r="21172" spans="2:8" x14ac:dyDescent="0.3">
      <c r="B21172" t="s">
        <v>2221</v>
      </c>
      <c r="C21172" s="2">
        <v>45717</v>
      </c>
      <c r="D21172">
        <v>22</v>
      </c>
      <c r="E21172">
        <v>18</v>
      </c>
      <c r="F21172">
        <v>4</v>
      </c>
      <c r="G21172">
        <v>0</v>
      </c>
      <c r="H21172">
        <v>8</v>
      </c>
    </row>
    <row r="21173" spans="2:8" x14ac:dyDescent="0.3">
      <c r="B21173" t="s">
        <v>2221</v>
      </c>
      <c r="C21173" s="2">
        <v>45748</v>
      </c>
      <c r="D21173">
        <v>21</v>
      </c>
      <c r="E21173">
        <v>17</v>
      </c>
      <c r="F21173">
        <v>4</v>
      </c>
      <c r="G21173">
        <v>1</v>
      </c>
      <c r="H21173">
        <v>6</v>
      </c>
    </row>
    <row r="21174" spans="2:8" x14ac:dyDescent="0.3">
      <c r="B21174" t="s">
        <v>2221</v>
      </c>
      <c r="C21174" s="2">
        <v>45778</v>
      </c>
      <c r="D21174">
        <v>20</v>
      </c>
      <c r="E21174">
        <v>19</v>
      </c>
      <c r="F21174">
        <v>1</v>
      </c>
      <c r="G21174">
        <v>4</v>
      </c>
      <c r="H21174">
        <v>10</v>
      </c>
    </row>
    <row r="21175" spans="2:8" x14ac:dyDescent="0.3">
      <c r="B21175" t="s">
        <v>2221</v>
      </c>
      <c r="C21175" s="2">
        <v>45809</v>
      </c>
      <c r="D21175">
        <v>20</v>
      </c>
      <c r="E21175">
        <v>17</v>
      </c>
      <c r="F21175">
        <v>3</v>
      </c>
      <c r="G21175">
        <v>1</v>
      </c>
      <c r="H21175">
        <v>6</v>
      </c>
    </row>
    <row r="21176" spans="2:8" x14ac:dyDescent="0.3">
      <c r="B21176" t="s">
        <v>2221</v>
      </c>
      <c r="C21176" s="2">
        <v>45839</v>
      </c>
      <c r="D21176">
        <v>23</v>
      </c>
      <c r="E21176">
        <v>22</v>
      </c>
      <c r="F21176">
        <v>1</v>
      </c>
      <c r="G21176">
        <v>3</v>
      </c>
      <c r="H21176">
        <v>8</v>
      </c>
    </row>
    <row r="21177" spans="2:8" x14ac:dyDescent="0.3">
      <c r="B21177" t="s">
        <v>2221</v>
      </c>
      <c r="C21177" s="2">
        <v>45870</v>
      </c>
      <c r="D21177">
        <v>23</v>
      </c>
      <c r="E21177">
        <v>21</v>
      </c>
      <c r="F21177">
        <v>2</v>
      </c>
      <c r="G21177">
        <v>2</v>
      </c>
      <c r="H21177">
        <v>6</v>
      </c>
    </row>
    <row r="21178" spans="2:8" x14ac:dyDescent="0.3">
      <c r="B21178" t="s">
        <v>2221</v>
      </c>
      <c r="C21178" s="2">
        <v>45901</v>
      </c>
      <c r="D21178">
        <v>20</v>
      </c>
      <c r="E21178">
        <v>17</v>
      </c>
      <c r="F21178">
        <v>3</v>
      </c>
      <c r="G21178">
        <v>4</v>
      </c>
      <c r="H21178">
        <v>8</v>
      </c>
    </row>
    <row r="21179" spans="2:8" x14ac:dyDescent="0.3">
      <c r="B21179" t="s">
        <v>2221</v>
      </c>
      <c r="C21179" s="2">
        <v>45931</v>
      </c>
      <c r="D21179">
        <v>22</v>
      </c>
      <c r="E21179">
        <v>21</v>
      </c>
      <c r="F21179">
        <v>1</v>
      </c>
      <c r="G21179">
        <v>2</v>
      </c>
      <c r="H21179">
        <v>2</v>
      </c>
    </row>
    <row r="21180" spans="2:8" x14ac:dyDescent="0.3">
      <c r="B21180" t="s">
        <v>2221</v>
      </c>
      <c r="C21180" s="2">
        <v>45962</v>
      </c>
      <c r="D21180">
        <v>21</v>
      </c>
      <c r="E21180">
        <v>17</v>
      </c>
      <c r="F21180">
        <v>4</v>
      </c>
      <c r="G21180">
        <v>0</v>
      </c>
      <c r="H21180">
        <v>0</v>
      </c>
    </row>
    <row r="21181" spans="2:8" x14ac:dyDescent="0.3">
      <c r="B21181" t="s">
        <v>2221</v>
      </c>
      <c r="C21181" s="2">
        <v>45992</v>
      </c>
      <c r="D21181">
        <v>23</v>
      </c>
      <c r="E21181">
        <v>22</v>
      </c>
      <c r="F21181">
        <v>1</v>
      </c>
      <c r="G21181">
        <v>0</v>
      </c>
      <c r="H21181">
        <v>0</v>
      </c>
    </row>
    <row r="21182" spans="2:8" x14ac:dyDescent="0.3">
      <c r="B21182" t="s">
        <v>2222</v>
      </c>
      <c r="C21182" s="2">
        <v>45658</v>
      </c>
      <c r="D21182">
        <v>23</v>
      </c>
      <c r="E21182">
        <v>21</v>
      </c>
      <c r="F21182">
        <v>2</v>
      </c>
      <c r="G21182">
        <v>1</v>
      </c>
      <c r="H21182">
        <v>8</v>
      </c>
    </row>
    <row r="21183" spans="2:8" x14ac:dyDescent="0.3">
      <c r="B21183" t="s">
        <v>2222</v>
      </c>
      <c r="C21183" s="2">
        <v>45689</v>
      </c>
      <c r="D21183">
        <v>21</v>
      </c>
      <c r="E21183">
        <v>18</v>
      </c>
      <c r="F21183">
        <v>3</v>
      </c>
      <c r="G21183">
        <v>0</v>
      </c>
      <c r="H21183">
        <v>12</v>
      </c>
    </row>
    <row r="21184" spans="2:8" x14ac:dyDescent="0.3">
      <c r="B21184" t="s">
        <v>2222</v>
      </c>
      <c r="C21184" s="2">
        <v>45717</v>
      </c>
      <c r="D21184">
        <v>20</v>
      </c>
      <c r="E21184">
        <v>19</v>
      </c>
      <c r="F21184">
        <v>1</v>
      </c>
      <c r="G21184">
        <v>0</v>
      </c>
      <c r="H21184">
        <v>4</v>
      </c>
    </row>
    <row r="21185" spans="2:8" x14ac:dyDescent="0.3">
      <c r="B21185" t="s">
        <v>2222</v>
      </c>
      <c r="C21185" s="2">
        <v>45748</v>
      </c>
      <c r="D21185">
        <v>20</v>
      </c>
      <c r="E21185">
        <v>19</v>
      </c>
      <c r="F21185">
        <v>1</v>
      </c>
      <c r="G21185">
        <v>4</v>
      </c>
      <c r="H21185">
        <v>16</v>
      </c>
    </row>
    <row r="21186" spans="2:8" x14ac:dyDescent="0.3">
      <c r="B21186" t="s">
        <v>2222</v>
      </c>
      <c r="C21186" s="2">
        <v>45778</v>
      </c>
      <c r="D21186">
        <v>23</v>
      </c>
      <c r="E21186">
        <v>23</v>
      </c>
      <c r="F21186">
        <v>0</v>
      </c>
      <c r="G21186">
        <v>4</v>
      </c>
      <c r="H21186">
        <v>2</v>
      </c>
    </row>
    <row r="21187" spans="2:8" x14ac:dyDescent="0.3">
      <c r="B21187" t="s">
        <v>2222</v>
      </c>
      <c r="C21187" s="2">
        <v>45809</v>
      </c>
      <c r="D21187">
        <v>21</v>
      </c>
      <c r="E21187">
        <v>21</v>
      </c>
      <c r="F21187">
        <v>0</v>
      </c>
      <c r="G21187">
        <v>1</v>
      </c>
      <c r="H21187">
        <v>2</v>
      </c>
    </row>
    <row r="21188" spans="2:8" x14ac:dyDescent="0.3">
      <c r="B21188" t="s">
        <v>2222</v>
      </c>
      <c r="C21188" s="2">
        <v>45839</v>
      </c>
      <c r="D21188">
        <v>20</v>
      </c>
      <c r="E21188">
        <v>17</v>
      </c>
      <c r="F21188">
        <v>3</v>
      </c>
      <c r="G21188">
        <v>0</v>
      </c>
      <c r="H21188">
        <v>6</v>
      </c>
    </row>
    <row r="21189" spans="2:8" x14ac:dyDescent="0.3">
      <c r="B21189" t="s">
        <v>2222</v>
      </c>
      <c r="C21189" s="2">
        <v>45870</v>
      </c>
      <c r="D21189">
        <v>21</v>
      </c>
      <c r="E21189">
        <v>21</v>
      </c>
      <c r="F21189">
        <v>0</v>
      </c>
      <c r="G21189">
        <v>2</v>
      </c>
      <c r="H21189">
        <v>8</v>
      </c>
    </row>
    <row r="21190" spans="2:8" x14ac:dyDescent="0.3">
      <c r="B21190" t="s">
        <v>2222</v>
      </c>
      <c r="C21190" s="2">
        <v>45901</v>
      </c>
      <c r="D21190">
        <v>20</v>
      </c>
      <c r="E21190">
        <v>20</v>
      </c>
      <c r="F21190">
        <v>0</v>
      </c>
      <c r="G21190">
        <v>0</v>
      </c>
      <c r="H21190">
        <v>2</v>
      </c>
    </row>
    <row r="21191" spans="2:8" x14ac:dyDescent="0.3">
      <c r="B21191" t="s">
        <v>2222</v>
      </c>
      <c r="C21191" s="2">
        <v>45931</v>
      </c>
      <c r="D21191">
        <v>23</v>
      </c>
      <c r="E21191">
        <v>23</v>
      </c>
      <c r="F21191">
        <v>0</v>
      </c>
      <c r="G21191">
        <v>1</v>
      </c>
      <c r="H21191">
        <v>2</v>
      </c>
    </row>
    <row r="21192" spans="2:8" x14ac:dyDescent="0.3">
      <c r="B21192" t="s">
        <v>2222</v>
      </c>
      <c r="C21192" s="2">
        <v>45962</v>
      </c>
      <c r="D21192">
        <v>22</v>
      </c>
      <c r="E21192">
        <v>21</v>
      </c>
      <c r="F21192">
        <v>1</v>
      </c>
      <c r="G21192">
        <v>2</v>
      </c>
      <c r="H21192">
        <v>0</v>
      </c>
    </row>
    <row r="21193" spans="2:8" x14ac:dyDescent="0.3">
      <c r="B21193" t="s">
        <v>2222</v>
      </c>
      <c r="C21193" s="2">
        <v>45992</v>
      </c>
      <c r="D21193">
        <v>22</v>
      </c>
      <c r="E21193">
        <v>19</v>
      </c>
      <c r="F21193">
        <v>3</v>
      </c>
      <c r="G21193">
        <v>2</v>
      </c>
      <c r="H21193">
        <v>2</v>
      </c>
    </row>
    <row r="21194" spans="2:8" x14ac:dyDescent="0.3">
      <c r="B21194" t="s">
        <v>2223</v>
      </c>
      <c r="C21194" s="2">
        <v>45658</v>
      </c>
      <c r="D21194">
        <v>21</v>
      </c>
      <c r="E21194">
        <v>19</v>
      </c>
      <c r="F21194">
        <v>2</v>
      </c>
      <c r="G21194">
        <v>3</v>
      </c>
      <c r="H21194">
        <v>10</v>
      </c>
    </row>
    <row r="21195" spans="2:8" x14ac:dyDescent="0.3">
      <c r="B21195" t="s">
        <v>2223</v>
      </c>
      <c r="C21195" s="2">
        <v>45689</v>
      </c>
      <c r="D21195">
        <v>20</v>
      </c>
      <c r="E21195">
        <v>17</v>
      </c>
      <c r="F21195">
        <v>3</v>
      </c>
      <c r="G21195">
        <v>2</v>
      </c>
      <c r="H21195">
        <v>10</v>
      </c>
    </row>
    <row r="21196" spans="2:8" x14ac:dyDescent="0.3">
      <c r="B21196" t="s">
        <v>2223</v>
      </c>
      <c r="C21196" s="2">
        <v>45717</v>
      </c>
      <c r="D21196">
        <v>22</v>
      </c>
      <c r="E21196">
        <v>19</v>
      </c>
      <c r="F21196">
        <v>3</v>
      </c>
      <c r="G21196">
        <v>2</v>
      </c>
      <c r="H21196">
        <v>2</v>
      </c>
    </row>
    <row r="21197" spans="2:8" x14ac:dyDescent="0.3">
      <c r="B21197" t="s">
        <v>2223</v>
      </c>
      <c r="C21197" s="2">
        <v>45748</v>
      </c>
      <c r="D21197">
        <v>21</v>
      </c>
      <c r="E21197">
        <v>20</v>
      </c>
      <c r="F21197">
        <v>1</v>
      </c>
      <c r="G21197">
        <v>4</v>
      </c>
      <c r="H21197">
        <v>6</v>
      </c>
    </row>
    <row r="21198" spans="2:8" x14ac:dyDescent="0.3">
      <c r="B21198" t="s">
        <v>2223</v>
      </c>
      <c r="C21198" s="2">
        <v>45778</v>
      </c>
      <c r="D21198">
        <v>23</v>
      </c>
      <c r="E21198">
        <v>22</v>
      </c>
      <c r="F21198">
        <v>1</v>
      </c>
      <c r="G21198">
        <v>0</v>
      </c>
      <c r="H21198">
        <v>16</v>
      </c>
    </row>
    <row r="21199" spans="2:8" x14ac:dyDescent="0.3">
      <c r="B21199" t="s">
        <v>2223</v>
      </c>
      <c r="C21199" s="2">
        <v>45809</v>
      </c>
      <c r="D21199">
        <v>23</v>
      </c>
      <c r="E21199">
        <v>23</v>
      </c>
      <c r="F21199">
        <v>0</v>
      </c>
      <c r="G21199">
        <v>3</v>
      </c>
      <c r="H21199">
        <v>12</v>
      </c>
    </row>
    <row r="21200" spans="2:8" x14ac:dyDescent="0.3">
      <c r="B21200" t="s">
        <v>2223</v>
      </c>
      <c r="C21200" s="2">
        <v>45839</v>
      </c>
      <c r="D21200">
        <v>22</v>
      </c>
      <c r="E21200">
        <v>18</v>
      </c>
      <c r="F21200">
        <v>4</v>
      </c>
      <c r="G21200">
        <v>4</v>
      </c>
      <c r="H21200">
        <v>4</v>
      </c>
    </row>
    <row r="21201" spans="2:8" x14ac:dyDescent="0.3">
      <c r="B21201" t="s">
        <v>2223</v>
      </c>
      <c r="C21201" s="2">
        <v>45870</v>
      </c>
      <c r="D21201">
        <v>22</v>
      </c>
      <c r="E21201">
        <v>22</v>
      </c>
      <c r="F21201">
        <v>0</v>
      </c>
      <c r="G21201">
        <v>0</v>
      </c>
      <c r="H21201">
        <v>6</v>
      </c>
    </row>
    <row r="21202" spans="2:8" x14ac:dyDescent="0.3">
      <c r="B21202" t="s">
        <v>2223</v>
      </c>
      <c r="C21202" s="2">
        <v>45901</v>
      </c>
      <c r="D21202">
        <v>23</v>
      </c>
      <c r="E21202">
        <v>20</v>
      </c>
      <c r="F21202">
        <v>3</v>
      </c>
      <c r="G21202">
        <v>2</v>
      </c>
      <c r="H21202">
        <v>2</v>
      </c>
    </row>
    <row r="21203" spans="2:8" x14ac:dyDescent="0.3">
      <c r="B21203" t="s">
        <v>2223</v>
      </c>
      <c r="C21203" s="2">
        <v>45931</v>
      </c>
      <c r="D21203">
        <v>23</v>
      </c>
      <c r="E21203">
        <v>22</v>
      </c>
      <c r="F21203">
        <v>1</v>
      </c>
      <c r="G21203">
        <v>4</v>
      </c>
      <c r="H21203">
        <v>6</v>
      </c>
    </row>
    <row r="21204" spans="2:8" x14ac:dyDescent="0.3">
      <c r="B21204" t="s">
        <v>2223</v>
      </c>
      <c r="C21204" s="2">
        <v>45962</v>
      </c>
      <c r="D21204">
        <v>21</v>
      </c>
      <c r="E21204">
        <v>20</v>
      </c>
      <c r="F21204">
        <v>1</v>
      </c>
      <c r="G21204">
        <v>2</v>
      </c>
      <c r="H21204">
        <v>4</v>
      </c>
    </row>
    <row r="21205" spans="2:8" x14ac:dyDescent="0.3">
      <c r="B21205" t="s">
        <v>2223</v>
      </c>
      <c r="C21205" s="2">
        <v>45992</v>
      </c>
      <c r="D21205">
        <v>21</v>
      </c>
      <c r="E21205">
        <v>19</v>
      </c>
      <c r="F21205">
        <v>2</v>
      </c>
      <c r="G21205">
        <v>0</v>
      </c>
      <c r="H21205">
        <v>6</v>
      </c>
    </row>
    <row r="21206" spans="2:8" x14ac:dyDescent="0.3">
      <c r="B21206" t="s">
        <v>2224</v>
      </c>
      <c r="C21206" s="2">
        <v>45658</v>
      </c>
      <c r="D21206">
        <v>22</v>
      </c>
      <c r="E21206">
        <v>19</v>
      </c>
      <c r="F21206">
        <v>3</v>
      </c>
      <c r="G21206">
        <v>3</v>
      </c>
      <c r="H21206">
        <v>8</v>
      </c>
    </row>
    <row r="21207" spans="2:8" x14ac:dyDescent="0.3">
      <c r="B21207" t="s">
        <v>2224</v>
      </c>
      <c r="C21207" s="2">
        <v>45689</v>
      </c>
      <c r="D21207">
        <v>21</v>
      </c>
      <c r="E21207">
        <v>17</v>
      </c>
      <c r="F21207">
        <v>4</v>
      </c>
      <c r="G21207">
        <v>0</v>
      </c>
      <c r="H21207">
        <v>2</v>
      </c>
    </row>
    <row r="21208" spans="2:8" x14ac:dyDescent="0.3">
      <c r="B21208" t="s">
        <v>2224</v>
      </c>
      <c r="C21208" s="2">
        <v>45717</v>
      </c>
      <c r="D21208">
        <v>23</v>
      </c>
      <c r="E21208">
        <v>19</v>
      </c>
      <c r="F21208">
        <v>4</v>
      </c>
      <c r="G21208">
        <v>2</v>
      </c>
      <c r="H21208">
        <v>10</v>
      </c>
    </row>
    <row r="21209" spans="2:8" x14ac:dyDescent="0.3">
      <c r="B21209" t="s">
        <v>2224</v>
      </c>
      <c r="C21209" s="2">
        <v>45748</v>
      </c>
      <c r="D21209">
        <v>23</v>
      </c>
      <c r="E21209">
        <v>19</v>
      </c>
      <c r="F21209">
        <v>4</v>
      </c>
      <c r="G21209">
        <v>0</v>
      </c>
      <c r="H21209">
        <v>0</v>
      </c>
    </row>
    <row r="21210" spans="2:8" x14ac:dyDescent="0.3">
      <c r="B21210" t="s">
        <v>2224</v>
      </c>
      <c r="C21210" s="2">
        <v>45778</v>
      </c>
      <c r="D21210">
        <v>20</v>
      </c>
      <c r="E21210">
        <v>16</v>
      </c>
      <c r="F21210">
        <v>4</v>
      </c>
      <c r="G21210">
        <v>0</v>
      </c>
      <c r="H21210">
        <v>6</v>
      </c>
    </row>
    <row r="21211" spans="2:8" x14ac:dyDescent="0.3">
      <c r="B21211" t="s">
        <v>2224</v>
      </c>
      <c r="C21211" s="2">
        <v>45809</v>
      </c>
      <c r="D21211">
        <v>22</v>
      </c>
      <c r="E21211">
        <v>22</v>
      </c>
      <c r="F21211">
        <v>0</v>
      </c>
      <c r="G21211">
        <v>0</v>
      </c>
      <c r="H21211">
        <v>4</v>
      </c>
    </row>
    <row r="21212" spans="2:8" x14ac:dyDescent="0.3">
      <c r="B21212" t="s">
        <v>2224</v>
      </c>
      <c r="C21212" s="2">
        <v>45839</v>
      </c>
      <c r="D21212">
        <v>23</v>
      </c>
      <c r="E21212">
        <v>19</v>
      </c>
      <c r="F21212">
        <v>4</v>
      </c>
      <c r="G21212">
        <v>3</v>
      </c>
      <c r="H21212">
        <v>8</v>
      </c>
    </row>
    <row r="21213" spans="2:8" x14ac:dyDescent="0.3">
      <c r="B21213" t="s">
        <v>2224</v>
      </c>
      <c r="C21213" s="2">
        <v>45870</v>
      </c>
      <c r="D21213">
        <v>23</v>
      </c>
      <c r="E21213">
        <v>22</v>
      </c>
      <c r="F21213">
        <v>1</v>
      </c>
      <c r="G21213">
        <v>4</v>
      </c>
      <c r="H21213">
        <v>6</v>
      </c>
    </row>
    <row r="21214" spans="2:8" x14ac:dyDescent="0.3">
      <c r="B21214" t="s">
        <v>2224</v>
      </c>
      <c r="C21214" s="2">
        <v>45901</v>
      </c>
      <c r="D21214">
        <v>21</v>
      </c>
      <c r="E21214">
        <v>18</v>
      </c>
      <c r="F21214">
        <v>3</v>
      </c>
      <c r="G21214">
        <v>3</v>
      </c>
      <c r="H21214">
        <v>4</v>
      </c>
    </row>
    <row r="21215" spans="2:8" x14ac:dyDescent="0.3">
      <c r="B21215" t="s">
        <v>2224</v>
      </c>
      <c r="C21215" s="2">
        <v>45931</v>
      </c>
      <c r="D21215">
        <v>21</v>
      </c>
      <c r="E21215">
        <v>18</v>
      </c>
      <c r="F21215">
        <v>3</v>
      </c>
      <c r="G21215">
        <v>3</v>
      </c>
      <c r="H21215">
        <v>2</v>
      </c>
    </row>
    <row r="21216" spans="2:8" x14ac:dyDescent="0.3">
      <c r="B21216" t="s">
        <v>2224</v>
      </c>
      <c r="C21216" s="2">
        <v>45962</v>
      </c>
      <c r="D21216">
        <v>20</v>
      </c>
      <c r="E21216">
        <v>20</v>
      </c>
      <c r="F21216">
        <v>0</v>
      </c>
      <c r="G21216">
        <v>1</v>
      </c>
      <c r="H21216">
        <v>2</v>
      </c>
    </row>
    <row r="21217" spans="2:8" x14ac:dyDescent="0.3">
      <c r="B21217" t="s">
        <v>2224</v>
      </c>
      <c r="C21217" s="2">
        <v>45992</v>
      </c>
      <c r="D21217">
        <v>23</v>
      </c>
      <c r="E21217">
        <v>21</v>
      </c>
      <c r="F21217">
        <v>2</v>
      </c>
      <c r="G21217">
        <v>1</v>
      </c>
      <c r="H21217">
        <v>0</v>
      </c>
    </row>
    <row r="21218" spans="2:8" x14ac:dyDescent="0.3">
      <c r="B21218" t="s">
        <v>2225</v>
      </c>
      <c r="C21218" s="2">
        <v>45658</v>
      </c>
      <c r="D21218">
        <v>21</v>
      </c>
      <c r="E21218">
        <v>21</v>
      </c>
      <c r="F21218">
        <v>0</v>
      </c>
      <c r="G21218">
        <v>2</v>
      </c>
      <c r="H21218">
        <v>0</v>
      </c>
    </row>
    <row r="21219" spans="2:8" x14ac:dyDescent="0.3">
      <c r="B21219" t="s">
        <v>2225</v>
      </c>
      <c r="C21219" s="2">
        <v>45689</v>
      </c>
      <c r="D21219">
        <v>21</v>
      </c>
      <c r="E21219">
        <v>17</v>
      </c>
      <c r="F21219">
        <v>4</v>
      </c>
      <c r="G21219">
        <v>4</v>
      </c>
      <c r="H21219">
        <v>4</v>
      </c>
    </row>
    <row r="21220" spans="2:8" x14ac:dyDescent="0.3">
      <c r="B21220" t="s">
        <v>2225</v>
      </c>
      <c r="C21220" s="2">
        <v>45717</v>
      </c>
      <c r="D21220">
        <v>20</v>
      </c>
      <c r="E21220">
        <v>16</v>
      </c>
      <c r="F21220">
        <v>4</v>
      </c>
      <c r="G21220">
        <v>2</v>
      </c>
      <c r="H21220">
        <v>2</v>
      </c>
    </row>
    <row r="21221" spans="2:8" x14ac:dyDescent="0.3">
      <c r="B21221" t="s">
        <v>2225</v>
      </c>
      <c r="C21221" s="2">
        <v>45748</v>
      </c>
      <c r="D21221">
        <v>23</v>
      </c>
      <c r="E21221">
        <v>20</v>
      </c>
      <c r="F21221">
        <v>3</v>
      </c>
      <c r="G21221">
        <v>1</v>
      </c>
      <c r="H21221">
        <v>0</v>
      </c>
    </row>
    <row r="21222" spans="2:8" x14ac:dyDescent="0.3">
      <c r="B21222" t="s">
        <v>2225</v>
      </c>
      <c r="C21222" s="2">
        <v>45778</v>
      </c>
      <c r="D21222">
        <v>21</v>
      </c>
      <c r="E21222">
        <v>18</v>
      </c>
      <c r="F21222">
        <v>3</v>
      </c>
      <c r="G21222">
        <v>2</v>
      </c>
      <c r="H21222">
        <v>2</v>
      </c>
    </row>
    <row r="21223" spans="2:8" x14ac:dyDescent="0.3">
      <c r="B21223" t="s">
        <v>2225</v>
      </c>
      <c r="C21223" s="2">
        <v>45809</v>
      </c>
      <c r="D21223">
        <v>21</v>
      </c>
      <c r="E21223">
        <v>18</v>
      </c>
      <c r="F21223">
        <v>3</v>
      </c>
      <c r="G21223">
        <v>0</v>
      </c>
      <c r="H21223">
        <v>6</v>
      </c>
    </row>
    <row r="21224" spans="2:8" x14ac:dyDescent="0.3">
      <c r="B21224" t="s">
        <v>2225</v>
      </c>
      <c r="C21224" s="2">
        <v>45839</v>
      </c>
      <c r="D21224">
        <v>23</v>
      </c>
      <c r="E21224">
        <v>22</v>
      </c>
      <c r="F21224">
        <v>1</v>
      </c>
      <c r="G21224">
        <v>2</v>
      </c>
      <c r="H21224">
        <v>2</v>
      </c>
    </row>
    <row r="21225" spans="2:8" x14ac:dyDescent="0.3">
      <c r="B21225" t="s">
        <v>2225</v>
      </c>
      <c r="C21225" s="2">
        <v>45870</v>
      </c>
      <c r="D21225">
        <v>20</v>
      </c>
      <c r="E21225">
        <v>20</v>
      </c>
      <c r="F21225">
        <v>0</v>
      </c>
      <c r="G21225">
        <v>3</v>
      </c>
      <c r="H21225">
        <v>2</v>
      </c>
    </row>
    <row r="21226" spans="2:8" x14ac:dyDescent="0.3">
      <c r="B21226" t="s">
        <v>2225</v>
      </c>
      <c r="C21226" s="2">
        <v>45901</v>
      </c>
      <c r="D21226">
        <v>22</v>
      </c>
      <c r="E21226">
        <v>20</v>
      </c>
      <c r="F21226">
        <v>2</v>
      </c>
      <c r="G21226">
        <v>1</v>
      </c>
      <c r="H21226">
        <v>6</v>
      </c>
    </row>
    <row r="21227" spans="2:8" x14ac:dyDescent="0.3">
      <c r="B21227" t="s">
        <v>2225</v>
      </c>
      <c r="C21227" s="2">
        <v>45931</v>
      </c>
      <c r="D21227">
        <v>21</v>
      </c>
      <c r="E21227">
        <v>21</v>
      </c>
      <c r="F21227">
        <v>0</v>
      </c>
      <c r="G21227">
        <v>0</v>
      </c>
      <c r="H21227">
        <v>4</v>
      </c>
    </row>
    <row r="21228" spans="2:8" x14ac:dyDescent="0.3">
      <c r="B21228" t="s">
        <v>2225</v>
      </c>
      <c r="C21228" s="2">
        <v>45962</v>
      </c>
      <c r="D21228">
        <v>23</v>
      </c>
      <c r="E21228">
        <v>19</v>
      </c>
      <c r="F21228">
        <v>4</v>
      </c>
      <c r="G21228">
        <v>0</v>
      </c>
      <c r="H21228">
        <v>4</v>
      </c>
    </row>
    <row r="21229" spans="2:8" x14ac:dyDescent="0.3">
      <c r="B21229" t="s">
        <v>2225</v>
      </c>
      <c r="C21229" s="2">
        <v>45992</v>
      </c>
      <c r="D21229">
        <v>23</v>
      </c>
      <c r="E21229">
        <v>20</v>
      </c>
      <c r="F21229">
        <v>3</v>
      </c>
      <c r="G21229">
        <v>0</v>
      </c>
      <c r="H21229">
        <v>8</v>
      </c>
    </row>
    <row r="21230" spans="2:8" x14ac:dyDescent="0.3">
      <c r="B21230" t="s">
        <v>2226</v>
      </c>
      <c r="C21230" s="2">
        <v>45658</v>
      </c>
      <c r="D21230">
        <v>20</v>
      </c>
      <c r="E21230">
        <v>20</v>
      </c>
      <c r="F21230">
        <v>0</v>
      </c>
      <c r="G21230">
        <v>4</v>
      </c>
      <c r="H21230">
        <v>0</v>
      </c>
    </row>
    <row r="21231" spans="2:8" x14ac:dyDescent="0.3">
      <c r="B21231" t="s">
        <v>2226</v>
      </c>
      <c r="C21231" s="2">
        <v>45689</v>
      </c>
      <c r="D21231">
        <v>22</v>
      </c>
      <c r="E21231">
        <v>20</v>
      </c>
      <c r="F21231">
        <v>2</v>
      </c>
      <c r="G21231">
        <v>4</v>
      </c>
      <c r="H21231">
        <v>4</v>
      </c>
    </row>
    <row r="21232" spans="2:8" x14ac:dyDescent="0.3">
      <c r="B21232" t="s">
        <v>2226</v>
      </c>
      <c r="C21232" s="2">
        <v>45717</v>
      </c>
      <c r="D21232">
        <v>20</v>
      </c>
      <c r="E21232">
        <v>19</v>
      </c>
      <c r="F21232">
        <v>1</v>
      </c>
      <c r="G21232">
        <v>0</v>
      </c>
      <c r="H21232">
        <v>6</v>
      </c>
    </row>
    <row r="21233" spans="2:8" x14ac:dyDescent="0.3">
      <c r="B21233" t="s">
        <v>2226</v>
      </c>
      <c r="C21233" s="2">
        <v>45748</v>
      </c>
      <c r="D21233">
        <v>21</v>
      </c>
      <c r="E21233">
        <v>17</v>
      </c>
      <c r="F21233">
        <v>4</v>
      </c>
      <c r="G21233">
        <v>3</v>
      </c>
      <c r="H21233">
        <v>10</v>
      </c>
    </row>
    <row r="21234" spans="2:8" x14ac:dyDescent="0.3">
      <c r="B21234" t="s">
        <v>2226</v>
      </c>
      <c r="C21234" s="2">
        <v>45778</v>
      </c>
      <c r="D21234">
        <v>22</v>
      </c>
      <c r="E21234">
        <v>21</v>
      </c>
      <c r="F21234">
        <v>1</v>
      </c>
      <c r="G21234">
        <v>3</v>
      </c>
      <c r="H21234">
        <v>6</v>
      </c>
    </row>
    <row r="21235" spans="2:8" x14ac:dyDescent="0.3">
      <c r="B21235" t="s">
        <v>2226</v>
      </c>
      <c r="C21235" s="2">
        <v>45809</v>
      </c>
      <c r="D21235">
        <v>22</v>
      </c>
      <c r="E21235">
        <v>21</v>
      </c>
      <c r="F21235">
        <v>1</v>
      </c>
      <c r="G21235">
        <v>2</v>
      </c>
      <c r="H21235">
        <v>6</v>
      </c>
    </row>
    <row r="21236" spans="2:8" x14ac:dyDescent="0.3">
      <c r="B21236" t="s">
        <v>2226</v>
      </c>
      <c r="C21236" s="2">
        <v>45839</v>
      </c>
      <c r="D21236">
        <v>23</v>
      </c>
      <c r="E21236">
        <v>19</v>
      </c>
      <c r="F21236">
        <v>4</v>
      </c>
      <c r="G21236">
        <v>4</v>
      </c>
      <c r="H21236">
        <v>8</v>
      </c>
    </row>
    <row r="21237" spans="2:8" x14ac:dyDescent="0.3">
      <c r="B21237" t="s">
        <v>2226</v>
      </c>
      <c r="C21237" s="2">
        <v>45870</v>
      </c>
      <c r="D21237">
        <v>20</v>
      </c>
      <c r="E21237">
        <v>19</v>
      </c>
      <c r="F21237">
        <v>1</v>
      </c>
      <c r="G21237">
        <v>2</v>
      </c>
      <c r="H21237">
        <v>10</v>
      </c>
    </row>
    <row r="21238" spans="2:8" x14ac:dyDescent="0.3">
      <c r="B21238" t="s">
        <v>2226</v>
      </c>
      <c r="C21238" s="2">
        <v>45901</v>
      </c>
      <c r="D21238">
        <v>21</v>
      </c>
      <c r="E21238">
        <v>21</v>
      </c>
      <c r="F21238">
        <v>0</v>
      </c>
      <c r="G21238">
        <v>1</v>
      </c>
      <c r="H21238">
        <v>6</v>
      </c>
    </row>
    <row r="21239" spans="2:8" x14ac:dyDescent="0.3">
      <c r="B21239" t="s">
        <v>2226</v>
      </c>
      <c r="C21239" s="2">
        <v>45931</v>
      </c>
      <c r="D21239">
        <v>21</v>
      </c>
      <c r="E21239">
        <v>21</v>
      </c>
      <c r="F21239">
        <v>0</v>
      </c>
      <c r="G21239">
        <v>3</v>
      </c>
      <c r="H21239">
        <v>16</v>
      </c>
    </row>
    <row r="21240" spans="2:8" x14ac:dyDescent="0.3">
      <c r="B21240" t="s">
        <v>2226</v>
      </c>
      <c r="C21240" s="2">
        <v>45962</v>
      </c>
      <c r="D21240">
        <v>23</v>
      </c>
      <c r="E21240">
        <v>20</v>
      </c>
      <c r="F21240">
        <v>3</v>
      </c>
      <c r="G21240">
        <v>1</v>
      </c>
      <c r="H21240">
        <v>10</v>
      </c>
    </row>
    <row r="21241" spans="2:8" x14ac:dyDescent="0.3">
      <c r="B21241" t="s">
        <v>2226</v>
      </c>
      <c r="C21241" s="2">
        <v>45992</v>
      </c>
      <c r="D21241">
        <v>23</v>
      </c>
      <c r="E21241">
        <v>23</v>
      </c>
      <c r="F21241">
        <v>0</v>
      </c>
      <c r="G21241">
        <v>2</v>
      </c>
      <c r="H21241">
        <v>2</v>
      </c>
    </row>
    <row r="21242" spans="2:8" x14ac:dyDescent="0.3">
      <c r="B21242" t="s">
        <v>2227</v>
      </c>
      <c r="C21242" s="2">
        <v>45658</v>
      </c>
      <c r="D21242">
        <v>21</v>
      </c>
      <c r="E21242">
        <v>21</v>
      </c>
      <c r="F21242">
        <v>0</v>
      </c>
      <c r="G21242">
        <v>2</v>
      </c>
      <c r="H21242">
        <v>6</v>
      </c>
    </row>
    <row r="21243" spans="2:8" x14ac:dyDescent="0.3">
      <c r="B21243" t="s">
        <v>2227</v>
      </c>
      <c r="C21243" s="2">
        <v>45689</v>
      </c>
      <c r="D21243">
        <v>20</v>
      </c>
      <c r="E21243">
        <v>16</v>
      </c>
      <c r="F21243">
        <v>4</v>
      </c>
      <c r="G21243">
        <v>2</v>
      </c>
      <c r="H21243">
        <v>0</v>
      </c>
    </row>
    <row r="21244" spans="2:8" x14ac:dyDescent="0.3">
      <c r="B21244" t="s">
        <v>2227</v>
      </c>
      <c r="C21244" s="2">
        <v>45717</v>
      </c>
      <c r="D21244">
        <v>22</v>
      </c>
      <c r="E21244">
        <v>22</v>
      </c>
      <c r="F21244">
        <v>0</v>
      </c>
      <c r="G21244">
        <v>2</v>
      </c>
      <c r="H21244">
        <v>10</v>
      </c>
    </row>
    <row r="21245" spans="2:8" x14ac:dyDescent="0.3">
      <c r="B21245" t="s">
        <v>2227</v>
      </c>
      <c r="C21245" s="2">
        <v>45748</v>
      </c>
      <c r="D21245">
        <v>21</v>
      </c>
      <c r="E21245">
        <v>18</v>
      </c>
      <c r="F21245">
        <v>3</v>
      </c>
      <c r="G21245">
        <v>0</v>
      </c>
      <c r="H21245">
        <v>10</v>
      </c>
    </row>
    <row r="21246" spans="2:8" x14ac:dyDescent="0.3">
      <c r="B21246" t="s">
        <v>2227</v>
      </c>
      <c r="C21246" s="2">
        <v>45778</v>
      </c>
      <c r="D21246">
        <v>22</v>
      </c>
      <c r="E21246">
        <v>22</v>
      </c>
      <c r="F21246">
        <v>0</v>
      </c>
      <c r="G21246">
        <v>0</v>
      </c>
      <c r="H21246">
        <v>6</v>
      </c>
    </row>
    <row r="21247" spans="2:8" x14ac:dyDescent="0.3">
      <c r="B21247" t="s">
        <v>2227</v>
      </c>
      <c r="C21247" s="2">
        <v>45809</v>
      </c>
      <c r="D21247">
        <v>21</v>
      </c>
      <c r="E21247">
        <v>19</v>
      </c>
      <c r="F21247">
        <v>2</v>
      </c>
      <c r="G21247">
        <v>0</v>
      </c>
      <c r="H21247">
        <v>0</v>
      </c>
    </row>
    <row r="21248" spans="2:8" x14ac:dyDescent="0.3">
      <c r="B21248" t="s">
        <v>2227</v>
      </c>
      <c r="C21248" s="2">
        <v>45839</v>
      </c>
      <c r="D21248">
        <v>23</v>
      </c>
      <c r="E21248">
        <v>21</v>
      </c>
      <c r="F21248">
        <v>2</v>
      </c>
      <c r="G21248">
        <v>3</v>
      </c>
      <c r="H21248">
        <v>4</v>
      </c>
    </row>
    <row r="21249" spans="2:8" x14ac:dyDescent="0.3">
      <c r="B21249" t="s">
        <v>2227</v>
      </c>
      <c r="C21249" s="2">
        <v>45870</v>
      </c>
      <c r="D21249">
        <v>20</v>
      </c>
      <c r="E21249">
        <v>17</v>
      </c>
      <c r="F21249">
        <v>3</v>
      </c>
      <c r="G21249">
        <v>1</v>
      </c>
      <c r="H21249">
        <v>6</v>
      </c>
    </row>
    <row r="21250" spans="2:8" x14ac:dyDescent="0.3">
      <c r="B21250" t="s">
        <v>2227</v>
      </c>
      <c r="C21250" s="2">
        <v>45901</v>
      </c>
      <c r="D21250">
        <v>21</v>
      </c>
      <c r="E21250">
        <v>21</v>
      </c>
      <c r="F21250">
        <v>0</v>
      </c>
      <c r="G21250">
        <v>0</v>
      </c>
      <c r="H21250">
        <v>4</v>
      </c>
    </row>
    <row r="21251" spans="2:8" x14ac:dyDescent="0.3">
      <c r="B21251" t="s">
        <v>2227</v>
      </c>
      <c r="C21251" s="2">
        <v>45931</v>
      </c>
      <c r="D21251">
        <v>20</v>
      </c>
      <c r="E21251">
        <v>16</v>
      </c>
      <c r="F21251">
        <v>4</v>
      </c>
      <c r="G21251">
        <v>0</v>
      </c>
      <c r="H21251">
        <v>0</v>
      </c>
    </row>
    <row r="21252" spans="2:8" x14ac:dyDescent="0.3">
      <c r="B21252" t="s">
        <v>2227</v>
      </c>
      <c r="C21252" s="2">
        <v>45962</v>
      </c>
      <c r="D21252">
        <v>22</v>
      </c>
      <c r="E21252">
        <v>21</v>
      </c>
      <c r="F21252">
        <v>1</v>
      </c>
      <c r="G21252">
        <v>0</v>
      </c>
      <c r="H21252">
        <v>0</v>
      </c>
    </row>
    <row r="21253" spans="2:8" x14ac:dyDescent="0.3">
      <c r="B21253" t="s">
        <v>2227</v>
      </c>
      <c r="C21253" s="2">
        <v>45992</v>
      </c>
      <c r="D21253">
        <v>23</v>
      </c>
      <c r="E21253">
        <v>22</v>
      </c>
      <c r="F21253">
        <v>1</v>
      </c>
      <c r="G21253">
        <v>2</v>
      </c>
      <c r="H21253">
        <v>4</v>
      </c>
    </row>
    <row r="21254" spans="2:8" x14ac:dyDescent="0.3">
      <c r="B21254" t="s">
        <v>2228</v>
      </c>
      <c r="C21254" s="2">
        <v>45658</v>
      </c>
      <c r="D21254">
        <v>22</v>
      </c>
      <c r="E21254">
        <v>21</v>
      </c>
      <c r="F21254">
        <v>1</v>
      </c>
      <c r="G21254">
        <v>3</v>
      </c>
      <c r="H21254">
        <v>0</v>
      </c>
    </row>
    <row r="21255" spans="2:8" x14ac:dyDescent="0.3">
      <c r="B21255" t="s">
        <v>2228</v>
      </c>
      <c r="C21255" s="2">
        <v>45689</v>
      </c>
      <c r="D21255">
        <v>23</v>
      </c>
      <c r="E21255">
        <v>21</v>
      </c>
      <c r="F21255">
        <v>2</v>
      </c>
      <c r="G21255">
        <v>0</v>
      </c>
      <c r="H21255">
        <v>8</v>
      </c>
    </row>
    <row r="21256" spans="2:8" x14ac:dyDescent="0.3">
      <c r="B21256" t="s">
        <v>2228</v>
      </c>
      <c r="C21256" s="2">
        <v>45717</v>
      </c>
      <c r="D21256">
        <v>20</v>
      </c>
      <c r="E21256">
        <v>18</v>
      </c>
      <c r="F21256">
        <v>2</v>
      </c>
      <c r="G21256">
        <v>0</v>
      </c>
      <c r="H21256">
        <v>6</v>
      </c>
    </row>
    <row r="21257" spans="2:8" x14ac:dyDescent="0.3">
      <c r="B21257" t="s">
        <v>2228</v>
      </c>
      <c r="C21257" s="2">
        <v>45748</v>
      </c>
      <c r="D21257">
        <v>22</v>
      </c>
      <c r="E21257">
        <v>22</v>
      </c>
      <c r="F21257">
        <v>0</v>
      </c>
      <c r="G21257">
        <v>2</v>
      </c>
      <c r="H21257">
        <v>0</v>
      </c>
    </row>
    <row r="21258" spans="2:8" x14ac:dyDescent="0.3">
      <c r="B21258" t="s">
        <v>2228</v>
      </c>
      <c r="C21258" s="2">
        <v>45778</v>
      </c>
      <c r="D21258">
        <v>21</v>
      </c>
      <c r="E21258">
        <v>20</v>
      </c>
      <c r="F21258">
        <v>1</v>
      </c>
      <c r="G21258">
        <v>2</v>
      </c>
      <c r="H21258">
        <v>10</v>
      </c>
    </row>
    <row r="21259" spans="2:8" x14ac:dyDescent="0.3">
      <c r="B21259" t="s">
        <v>2228</v>
      </c>
      <c r="C21259" s="2">
        <v>45809</v>
      </c>
      <c r="D21259">
        <v>23</v>
      </c>
      <c r="E21259">
        <v>20</v>
      </c>
      <c r="F21259">
        <v>3</v>
      </c>
      <c r="G21259">
        <v>1</v>
      </c>
      <c r="H21259">
        <v>4</v>
      </c>
    </row>
    <row r="21260" spans="2:8" x14ac:dyDescent="0.3">
      <c r="B21260" t="s">
        <v>2228</v>
      </c>
      <c r="C21260" s="2">
        <v>45839</v>
      </c>
      <c r="D21260">
        <v>20</v>
      </c>
      <c r="E21260">
        <v>19</v>
      </c>
      <c r="F21260">
        <v>1</v>
      </c>
      <c r="G21260">
        <v>2</v>
      </c>
      <c r="H21260">
        <v>12</v>
      </c>
    </row>
    <row r="21261" spans="2:8" x14ac:dyDescent="0.3">
      <c r="B21261" t="s">
        <v>2228</v>
      </c>
      <c r="C21261" s="2">
        <v>45870</v>
      </c>
      <c r="D21261">
        <v>21</v>
      </c>
      <c r="E21261">
        <v>21</v>
      </c>
      <c r="F21261">
        <v>0</v>
      </c>
      <c r="G21261">
        <v>1</v>
      </c>
      <c r="H21261">
        <v>4</v>
      </c>
    </row>
    <row r="21262" spans="2:8" x14ac:dyDescent="0.3">
      <c r="B21262" t="s">
        <v>2228</v>
      </c>
      <c r="C21262" s="2">
        <v>45901</v>
      </c>
      <c r="D21262">
        <v>23</v>
      </c>
      <c r="E21262">
        <v>19</v>
      </c>
      <c r="F21262">
        <v>4</v>
      </c>
      <c r="G21262">
        <v>2</v>
      </c>
      <c r="H21262">
        <v>12</v>
      </c>
    </row>
    <row r="21263" spans="2:8" x14ac:dyDescent="0.3">
      <c r="B21263" t="s">
        <v>2228</v>
      </c>
      <c r="C21263" s="2">
        <v>45931</v>
      </c>
      <c r="D21263">
        <v>21</v>
      </c>
      <c r="E21263">
        <v>21</v>
      </c>
      <c r="F21263">
        <v>0</v>
      </c>
      <c r="G21263">
        <v>0</v>
      </c>
      <c r="H21263">
        <v>2</v>
      </c>
    </row>
    <row r="21264" spans="2:8" x14ac:dyDescent="0.3">
      <c r="B21264" t="s">
        <v>2228</v>
      </c>
      <c r="C21264" s="2">
        <v>45962</v>
      </c>
      <c r="D21264">
        <v>21</v>
      </c>
      <c r="E21264">
        <v>21</v>
      </c>
      <c r="F21264">
        <v>0</v>
      </c>
      <c r="G21264">
        <v>3</v>
      </c>
      <c r="H21264">
        <v>2</v>
      </c>
    </row>
    <row r="21265" spans="2:8" x14ac:dyDescent="0.3">
      <c r="B21265" t="s">
        <v>2228</v>
      </c>
      <c r="C21265" s="2">
        <v>45992</v>
      </c>
      <c r="D21265">
        <v>23</v>
      </c>
      <c r="E21265">
        <v>20</v>
      </c>
      <c r="F21265">
        <v>3</v>
      </c>
      <c r="G21265">
        <v>1</v>
      </c>
      <c r="H21265">
        <v>6</v>
      </c>
    </row>
    <row r="21266" spans="2:8" x14ac:dyDescent="0.3">
      <c r="B21266" t="s">
        <v>2229</v>
      </c>
      <c r="C21266" s="2">
        <v>45658</v>
      </c>
      <c r="D21266">
        <v>21</v>
      </c>
      <c r="E21266">
        <v>20</v>
      </c>
      <c r="F21266">
        <v>1</v>
      </c>
      <c r="G21266">
        <v>3</v>
      </c>
      <c r="H21266">
        <v>8</v>
      </c>
    </row>
    <row r="21267" spans="2:8" x14ac:dyDescent="0.3">
      <c r="B21267" t="s">
        <v>2229</v>
      </c>
      <c r="C21267" s="2">
        <v>45689</v>
      </c>
      <c r="D21267">
        <v>21</v>
      </c>
      <c r="E21267">
        <v>19</v>
      </c>
      <c r="F21267">
        <v>2</v>
      </c>
      <c r="G21267">
        <v>1</v>
      </c>
      <c r="H21267">
        <v>6</v>
      </c>
    </row>
    <row r="21268" spans="2:8" x14ac:dyDescent="0.3">
      <c r="B21268" t="s">
        <v>2229</v>
      </c>
      <c r="C21268" s="2">
        <v>45717</v>
      </c>
      <c r="D21268">
        <v>21</v>
      </c>
      <c r="E21268">
        <v>19</v>
      </c>
      <c r="F21268">
        <v>2</v>
      </c>
      <c r="G21268">
        <v>2</v>
      </c>
      <c r="H21268">
        <v>8</v>
      </c>
    </row>
    <row r="21269" spans="2:8" x14ac:dyDescent="0.3">
      <c r="B21269" t="s">
        <v>2229</v>
      </c>
      <c r="C21269" s="2">
        <v>45748</v>
      </c>
      <c r="D21269">
        <v>23</v>
      </c>
      <c r="E21269">
        <v>22</v>
      </c>
      <c r="F21269">
        <v>1</v>
      </c>
      <c r="G21269">
        <v>3</v>
      </c>
      <c r="H21269">
        <v>10</v>
      </c>
    </row>
    <row r="21270" spans="2:8" x14ac:dyDescent="0.3">
      <c r="B21270" t="s">
        <v>2229</v>
      </c>
      <c r="C21270" s="2">
        <v>45778</v>
      </c>
      <c r="D21270">
        <v>23</v>
      </c>
      <c r="E21270">
        <v>19</v>
      </c>
      <c r="F21270">
        <v>4</v>
      </c>
      <c r="G21270">
        <v>0</v>
      </c>
      <c r="H21270">
        <v>12</v>
      </c>
    </row>
    <row r="21271" spans="2:8" x14ac:dyDescent="0.3">
      <c r="B21271" t="s">
        <v>2229</v>
      </c>
      <c r="C21271" s="2">
        <v>45809</v>
      </c>
      <c r="D21271">
        <v>23</v>
      </c>
      <c r="E21271">
        <v>20</v>
      </c>
      <c r="F21271">
        <v>3</v>
      </c>
      <c r="G21271">
        <v>0</v>
      </c>
      <c r="H21271">
        <v>16</v>
      </c>
    </row>
    <row r="21272" spans="2:8" x14ac:dyDescent="0.3">
      <c r="B21272" t="s">
        <v>2229</v>
      </c>
      <c r="C21272" s="2">
        <v>45839</v>
      </c>
      <c r="D21272">
        <v>21</v>
      </c>
      <c r="E21272">
        <v>18</v>
      </c>
      <c r="F21272">
        <v>3</v>
      </c>
      <c r="G21272">
        <v>0</v>
      </c>
      <c r="H21272">
        <v>0</v>
      </c>
    </row>
    <row r="21273" spans="2:8" x14ac:dyDescent="0.3">
      <c r="B21273" t="s">
        <v>2229</v>
      </c>
      <c r="C21273" s="2">
        <v>45870</v>
      </c>
      <c r="D21273">
        <v>23</v>
      </c>
      <c r="E21273">
        <v>22</v>
      </c>
      <c r="F21273">
        <v>1</v>
      </c>
      <c r="G21273">
        <v>4</v>
      </c>
      <c r="H21273">
        <v>4</v>
      </c>
    </row>
    <row r="21274" spans="2:8" x14ac:dyDescent="0.3">
      <c r="B21274" t="s">
        <v>2229</v>
      </c>
      <c r="C21274" s="2">
        <v>45901</v>
      </c>
      <c r="D21274">
        <v>22</v>
      </c>
      <c r="E21274">
        <v>19</v>
      </c>
      <c r="F21274">
        <v>3</v>
      </c>
      <c r="G21274">
        <v>3</v>
      </c>
      <c r="H21274">
        <v>2</v>
      </c>
    </row>
    <row r="21275" spans="2:8" x14ac:dyDescent="0.3">
      <c r="B21275" t="s">
        <v>2229</v>
      </c>
      <c r="C21275" s="2">
        <v>45931</v>
      </c>
      <c r="D21275">
        <v>21</v>
      </c>
      <c r="E21275">
        <v>18</v>
      </c>
      <c r="F21275">
        <v>3</v>
      </c>
      <c r="G21275">
        <v>2</v>
      </c>
      <c r="H21275">
        <v>12</v>
      </c>
    </row>
    <row r="21276" spans="2:8" x14ac:dyDescent="0.3">
      <c r="B21276" t="s">
        <v>2229</v>
      </c>
      <c r="C21276" s="2">
        <v>45962</v>
      </c>
      <c r="D21276">
        <v>22</v>
      </c>
      <c r="E21276">
        <v>20</v>
      </c>
      <c r="F21276">
        <v>2</v>
      </c>
      <c r="G21276">
        <v>1</v>
      </c>
      <c r="H21276">
        <v>0</v>
      </c>
    </row>
    <row r="21277" spans="2:8" x14ac:dyDescent="0.3">
      <c r="B21277" t="s">
        <v>2229</v>
      </c>
      <c r="C21277" s="2">
        <v>45992</v>
      </c>
      <c r="D21277">
        <v>22</v>
      </c>
      <c r="E21277">
        <v>21</v>
      </c>
      <c r="F21277">
        <v>1</v>
      </c>
      <c r="G21277">
        <v>2</v>
      </c>
      <c r="H21277">
        <v>16</v>
      </c>
    </row>
    <row r="21278" spans="2:8" x14ac:dyDescent="0.3">
      <c r="B21278" t="s">
        <v>2230</v>
      </c>
      <c r="C21278" s="2">
        <v>45658</v>
      </c>
      <c r="D21278">
        <v>20</v>
      </c>
      <c r="E21278">
        <v>18</v>
      </c>
      <c r="F21278">
        <v>2</v>
      </c>
      <c r="G21278">
        <v>1</v>
      </c>
      <c r="H21278">
        <v>4</v>
      </c>
    </row>
    <row r="21279" spans="2:8" x14ac:dyDescent="0.3">
      <c r="B21279" t="s">
        <v>2230</v>
      </c>
      <c r="C21279" s="2">
        <v>45689</v>
      </c>
      <c r="D21279">
        <v>22</v>
      </c>
      <c r="E21279">
        <v>18</v>
      </c>
      <c r="F21279">
        <v>4</v>
      </c>
      <c r="G21279">
        <v>2</v>
      </c>
      <c r="H21279">
        <v>8</v>
      </c>
    </row>
    <row r="21280" spans="2:8" x14ac:dyDescent="0.3">
      <c r="B21280" t="s">
        <v>2230</v>
      </c>
      <c r="C21280" s="2">
        <v>45717</v>
      </c>
      <c r="D21280">
        <v>20</v>
      </c>
      <c r="E21280">
        <v>20</v>
      </c>
      <c r="F21280">
        <v>0</v>
      </c>
      <c r="G21280">
        <v>2</v>
      </c>
      <c r="H21280">
        <v>16</v>
      </c>
    </row>
    <row r="21281" spans="2:8" x14ac:dyDescent="0.3">
      <c r="B21281" t="s">
        <v>2230</v>
      </c>
      <c r="C21281" s="2">
        <v>45748</v>
      </c>
      <c r="D21281">
        <v>21</v>
      </c>
      <c r="E21281">
        <v>20</v>
      </c>
      <c r="F21281">
        <v>1</v>
      </c>
      <c r="G21281">
        <v>4</v>
      </c>
      <c r="H21281">
        <v>10</v>
      </c>
    </row>
    <row r="21282" spans="2:8" x14ac:dyDescent="0.3">
      <c r="B21282" t="s">
        <v>2230</v>
      </c>
      <c r="C21282" s="2">
        <v>45778</v>
      </c>
      <c r="D21282">
        <v>22</v>
      </c>
      <c r="E21282">
        <v>22</v>
      </c>
      <c r="F21282">
        <v>0</v>
      </c>
      <c r="G21282">
        <v>3</v>
      </c>
      <c r="H21282">
        <v>12</v>
      </c>
    </row>
    <row r="21283" spans="2:8" x14ac:dyDescent="0.3">
      <c r="B21283" t="s">
        <v>2230</v>
      </c>
      <c r="C21283" s="2">
        <v>45809</v>
      </c>
      <c r="D21283">
        <v>20</v>
      </c>
      <c r="E21283">
        <v>18</v>
      </c>
      <c r="F21283">
        <v>2</v>
      </c>
      <c r="G21283">
        <v>3</v>
      </c>
      <c r="H21283">
        <v>8</v>
      </c>
    </row>
    <row r="21284" spans="2:8" x14ac:dyDescent="0.3">
      <c r="B21284" t="s">
        <v>2230</v>
      </c>
      <c r="C21284" s="2">
        <v>45839</v>
      </c>
      <c r="D21284">
        <v>23</v>
      </c>
      <c r="E21284">
        <v>22</v>
      </c>
      <c r="F21284">
        <v>1</v>
      </c>
      <c r="G21284">
        <v>2</v>
      </c>
      <c r="H21284">
        <v>4</v>
      </c>
    </row>
    <row r="21285" spans="2:8" x14ac:dyDescent="0.3">
      <c r="B21285" t="s">
        <v>2230</v>
      </c>
      <c r="C21285" s="2">
        <v>45870</v>
      </c>
      <c r="D21285">
        <v>21</v>
      </c>
      <c r="E21285">
        <v>20</v>
      </c>
      <c r="F21285">
        <v>1</v>
      </c>
      <c r="G21285">
        <v>2</v>
      </c>
      <c r="H21285">
        <v>2</v>
      </c>
    </row>
    <row r="21286" spans="2:8" x14ac:dyDescent="0.3">
      <c r="B21286" t="s">
        <v>2230</v>
      </c>
      <c r="C21286" s="2">
        <v>45901</v>
      </c>
      <c r="D21286">
        <v>20</v>
      </c>
      <c r="E21286">
        <v>16</v>
      </c>
      <c r="F21286">
        <v>4</v>
      </c>
      <c r="G21286">
        <v>0</v>
      </c>
      <c r="H21286">
        <v>0</v>
      </c>
    </row>
    <row r="21287" spans="2:8" x14ac:dyDescent="0.3">
      <c r="B21287" t="s">
        <v>2230</v>
      </c>
      <c r="C21287" s="2">
        <v>45931</v>
      </c>
      <c r="D21287">
        <v>22</v>
      </c>
      <c r="E21287">
        <v>21</v>
      </c>
      <c r="F21287">
        <v>1</v>
      </c>
      <c r="G21287">
        <v>3</v>
      </c>
      <c r="H21287">
        <v>4</v>
      </c>
    </row>
    <row r="21288" spans="2:8" x14ac:dyDescent="0.3">
      <c r="B21288" t="s">
        <v>2230</v>
      </c>
      <c r="C21288" s="2">
        <v>45962</v>
      </c>
      <c r="D21288">
        <v>23</v>
      </c>
      <c r="E21288">
        <v>21</v>
      </c>
      <c r="F21288">
        <v>2</v>
      </c>
      <c r="G21288">
        <v>2</v>
      </c>
      <c r="H21288">
        <v>6</v>
      </c>
    </row>
    <row r="21289" spans="2:8" x14ac:dyDescent="0.3">
      <c r="B21289" t="s">
        <v>2230</v>
      </c>
      <c r="C21289" s="2">
        <v>45992</v>
      </c>
      <c r="D21289">
        <v>23</v>
      </c>
      <c r="E21289">
        <v>22</v>
      </c>
      <c r="F21289">
        <v>1</v>
      </c>
      <c r="G21289">
        <v>1</v>
      </c>
      <c r="H21289">
        <v>4</v>
      </c>
    </row>
    <row r="21290" spans="2:8" x14ac:dyDescent="0.3">
      <c r="B21290" t="s">
        <v>2231</v>
      </c>
      <c r="C21290" s="2">
        <v>45658</v>
      </c>
      <c r="D21290">
        <v>20</v>
      </c>
      <c r="E21290">
        <v>20</v>
      </c>
      <c r="F21290">
        <v>0</v>
      </c>
      <c r="G21290">
        <v>0</v>
      </c>
      <c r="H21290">
        <v>0</v>
      </c>
    </row>
    <row r="21291" spans="2:8" x14ac:dyDescent="0.3">
      <c r="B21291" t="s">
        <v>2231</v>
      </c>
      <c r="C21291" s="2">
        <v>45689</v>
      </c>
      <c r="D21291">
        <v>23</v>
      </c>
      <c r="E21291">
        <v>21</v>
      </c>
      <c r="F21291">
        <v>2</v>
      </c>
      <c r="G21291">
        <v>0</v>
      </c>
      <c r="H21291">
        <v>10</v>
      </c>
    </row>
    <row r="21292" spans="2:8" x14ac:dyDescent="0.3">
      <c r="B21292" t="s">
        <v>2231</v>
      </c>
      <c r="C21292" s="2">
        <v>45717</v>
      </c>
      <c r="D21292">
        <v>22</v>
      </c>
      <c r="E21292">
        <v>22</v>
      </c>
      <c r="F21292">
        <v>0</v>
      </c>
      <c r="G21292">
        <v>0</v>
      </c>
      <c r="H21292">
        <v>16</v>
      </c>
    </row>
    <row r="21293" spans="2:8" x14ac:dyDescent="0.3">
      <c r="B21293" t="s">
        <v>2231</v>
      </c>
      <c r="C21293" s="2">
        <v>45748</v>
      </c>
      <c r="D21293">
        <v>23</v>
      </c>
      <c r="E21293">
        <v>22</v>
      </c>
      <c r="F21293">
        <v>1</v>
      </c>
      <c r="G21293">
        <v>3</v>
      </c>
      <c r="H21293">
        <v>6</v>
      </c>
    </row>
    <row r="21294" spans="2:8" x14ac:dyDescent="0.3">
      <c r="B21294" t="s">
        <v>2231</v>
      </c>
      <c r="C21294" s="2">
        <v>45778</v>
      </c>
      <c r="D21294">
        <v>21</v>
      </c>
      <c r="E21294">
        <v>21</v>
      </c>
      <c r="F21294">
        <v>0</v>
      </c>
      <c r="G21294">
        <v>4</v>
      </c>
      <c r="H21294">
        <v>2</v>
      </c>
    </row>
    <row r="21295" spans="2:8" x14ac:dyDescent="0.3">
      <c r="B21295" t="s">
        <v>2231</v>
      </c>
      <c r="C21295" s="2">
        <v>45809</v>
      </c>
      <c r="D21295">
        <v>22</v>
      </c>
      <c r="E21295">
        <v>21</v>
      </c>
      <c r="F21295">
        <v>1</v>
      </c>
      <c r="G21295">
        <v>3</v>
      </c>
      <c r="H21295">
        <v>6</v>
      </c>
    </row>
    <row r="21296" spans="2:8" x14ac:dyDescent="0.3">
      <c r="B21296" t="s">
        <v>2231</v>
      </c>
      <c r="C21296" s="2">
        <v>45839</v>
      </c>
      <c r="D21296">
        <v>23</v>
      </c>
      <c r="E21296">
        <v>20</v>
      </c>
      <c r="F21296">
        <v>3</v>
      </c>
      <c r="G21296">
        <v>3</v>
      </c>
      <c r="H21296">
        <v>4</v>
      </c>
    </row>
    <row r="21297" spans="2:8" x14ac:dyDescent="0.3">
      <c r="B21297" t="s">
        <v>2231</v>
      </c>
      <c r="C21297" s="2">
        <v>45870</v>
      </c>
      <c r="D21297">
        <v>22</v>
      </c>
      <c r="E21297">
        <v>21</v>
      </c>
      <c r="F21297">
        <v>1</v>
      </c>
      <c r="G21297">
        <v>4</v>
      </c>
      <c r="H21297">
        <v>8</v>
      </c>
    </row>
    <row r="21298" spans="2:8" x14ac:dyDescent="0.3">
      <c r="B21298" t="s">
        <v>2231</v>
      </c>
      <c r="C21298" s="2">
        <v>45901</v>
      </c>
      <c r="D21298">
        <v>22</v>
      </c>
      <c r="E21298">
        <v>20</v>
      </c>
      <c r="F21298">
        <v>2</v>
      </c>
      <c r="G21298">
        <v>0</v>
      </c>
      <c r="H21298">
        <v>2</v>
      </c>
    </row>
    <row r="21299" spans="2:8" x14ac:dyDescent="0.3">
      <c r="B21299" t="s">
        <v>2231</v>
      </c>
      <c r="C21299" s="2">
        <v>45931</v>
      </c>
      <c r="D21299">
        <v>23</v>
      </c>
      <c r="E21299">
        <v>23</v>
      </c>
      <c r="F21299">
        <v>0</v>
      </c>
      <c r="G21299">
        <v>2</v>
      </c>
      <c r="H21299">
        <v>2</v>
      </c>
    </row>
    <row r="21300" spans="2:8" x14ac:dyDescent="0.3">
      <c r="B21300" t="s">
        <v>2231</v>
      </c>
      <c r="C21300" s="2">
        <v>45962</v>
      </c>
      <c r="D21300">
        <v>23</v>
      </c>
      <c r="E21300">
        <v>19</v>
      </c>
      <c r="F21300">
        <v>4</v>
      </c>
      <c r="G21300">
        <v>3</v>
      </c>
      <c r="H21300">
        <v>8</v>
      </c>
    </row>
    <row r="21301" spans="2:8" x14ac:dyDescent="0.3">
      <c r="B21301" t="s">
        <v>2231</v>
      </c>
      <c r="C21301" s="2">
        <v>45992</v>
      </c>
      <c r="D21301">
        <v>23</v>
      </c>
      <c r="E21301">
        <v>21</v>
      </c>
      <c r="F21301">
        <v>2</v>
      </c>
      <c r="G21301">
        <v>1</v>
      </c>
      <c r="H21301">
        <v>4</v>
      </c>
    </row>
    <row r="21302" spans="2:8" x14ac:dyDescent="0.3">
      <c r="B21302" t="s">
        <v>2232</v>
      </c>
      <c r="C21302" s="2">
        <v>45658</v>
      </c>
      <c r="D21302">
        <v>21</v>
      </c>
      <c r="E21302">
        <v>18</v>
      </c>
      <c r="F21302">
        <v>3</v>
      </c>
      <c r="G21302">
        <v>0</v>
      </c>
      <c r="H21302">
        <v>10</v>
      </c>
    </row>
    <row r="21303" spans="2:8" x14ac:dyDescent="0.3">
      <c r="B21303" t="s">
        <v>2232</v>
      </c>
      <c r="C21303" s="2">
        <v>45689</v>
      </c>
      <c r="D21303">
        <v>22</v>
      </c>
      <c r="E21303">
        <v>22</v>
      </c>
      <c r="F21303">
        <v>0</v>
      </c>
      <c r="G21303">
        <v>0</v>
      </c>
      <c r="H21303">
        <v>0</v>
      </c>
    </row>
    <row r="21304" spans="2:8" x14ac:dyDescent="0.3">
      <c r="B21304" t="s">
        <v>2232</v>
      </c>
      <c r="C21304" s="2">
        <v>45717</v>
      </c>
      <c r="D21304">
        <v>21</v>
      </c>
      <c r="E21304">
        <v>20</v>
      </c>
      <c r="F21304">
        <v>1</v>
      </c>
      <c r="G21304">
        <v>4</v>
      </c>
      <c r="H21304">
        <v>4</v>
      </c>
    </row>
    <row r="21305" spans="2:8" x14ac:dyDescent="0.3">
      <c r="B21305" t="s">
        <v>2232</v>
      </c>
      <c r="C21305" s="2">
        <v>45748</v>
      </c>
      <c r="D21305">
        <v>21</v>
      </c>
      <c r="E21305">
        <v>21</v>
      </c>
      <c r="F21305">
        <v>0</v>
      </c>
      <c r="G21305">
        <v>1</v>
      </c>
      <c r="H21305">
        <v>10</v>
      </c>
    </row>
    <row r="21306" spans="2:8" x14ac:dyDescent="0.3">
      <c r="B21306" t="s">
        <v>2232</v>
      </c>
      <c r="C21306" s="2">
        <v>45778</v>
      </c>
      <c r="D21306">
        <v>22</v>
      </c>
      <c r="E21306">
        <v>22</v>
      </c>
      <c r="F21306">
        <v>0</v>
      </c>
      <c r="G21306">
        <v>2</v>
      </c>
      <c r="H21306">
        <v>0</v>
      </c>
    </row>
    <row r="21307" spans="2:8" x14ac:dyDescent="0.3">
      <c r="B21307" t="s">
        <v>2232</v>
      </c>
      <c r="C21307" s="2">
        <v>45809</v>
      </c>
      <c r="D21307">
        <v>21</v>
      </c>
      <c r="E21307">
        <v>18</v>
      </c>
      <c r="F21307">
        <v>3</v>
      </c>
      <c r="G21307">
        <v>1</v>
      </c>
      <c r="H21307">
        <v>0</v>
      </c>
    </row>
    <row r="21308" spans="2:8" x14ac:dyDescent="0.3">
      <c r="B21308" t="s">
        <v>2232</v>
      </c>
      <c r="C21308" s="2">
        <v>45839</v>
      </c>
      <c r="D21308">
        <v>22</v>
      </c>
      <c r="E21308">
        <v>21</v>
      </c>
      <c r="F21308">
        <v>1</v>
      </c>
      <c r="G21308">
        <v>3</v>
      </c>
      <c r="H21308">
        <v>2</v>
      </c>
    </row>
    <row r="21309" spans="2:8" x14ac:dyDescent="0.3">
      <c r="B21309" t="s">
        <v>2232</v>
      </c>
      <c r="C21309" s="2">
        <v>45870</v>
      </c>
      <c r="D21309">
        <v>22</v>
      </c>
      <c r="E21309">
        <v>21</v>
      </c>
      <c r="F21309">
        <v>1</v>
      </c>
      <c r="G21309">
        <v>4</v>
      </c>
      <c r="H21309">
        <v>8</v>
      </c>
    </row>
    <row r="21310" spans="2:8" x14ac:dyDescent="0.3">
      <c r="B21310" t="s">
        <v>2232</v>
      </c>
      <c r="C21310" s="2">
        <v>45901</v>
      </c>
      <c r="D21310">
        <v>21</v>
      </c>
      <c r="E21310">
        <v>17</v>
      </c>
      <c r="F21310">
        <v>4</v>
      </c>
      <c r="G21310">
        <v>3</v>
      </c>
      <c r="H21310">
        <v>10</v>
      </c>
    </row>
    <row r="21311" spans="2:8" x14ac:dyDescent="0.3">
      <c r="B21311" t="s">
        <v>2232</v>
      </c>
      <c r="C21311" s="2">
        <v>45931</v>
      </c>
      <c r="D21311">
        <v>20</v>
      </c>
      <c r="E21311">
        <v>20</v>
      </c>
      <c r="F21311">
        <v>0</v>
      </c>
      <c r="G21311">
        <v>4</v>
      </c>
      <c r="H21311">
        <v>2</v>
      </c>
    </row>
    <row r="21312" spans="2:8" x14ac:dyDescent="0.3">
      <c r="B21312" t="s">
        <v>2232</v>
      </c>
      <c r="C21312" s="2">
        <v>45962</v>
      </c>
      <c r="D21312">
        <v>23</v>
      </c>
      <c r="E21312">
        <v>21</v>
      </c>
      <c r="F21312">
        <v>2</v>
      </c>
      <c r="G21312">
        <v>4</v>
      </c>
      <c r="H21312">
        <v>2</v>
      </c>
    </row>
    <row r="21313" spans="2:8" x14ac:dyDescent="0.3">
      <c r="B21313" t="s">
        <v>2232</v>
      </c>
      <c r="C21313" s="2">
        <v>45992</v>
      </c>
      <c r="D21313">
        <v>21</v>
      </c>
      <c r="E21313">
        <v>21</v>
      </c>
      <c r="F21313">
        <v>0</v>
      </c>
      <c r="G21313">
        <v>2</v>
      </c>
      <c r="H21313">
        <v>0</v>
      </c>
    </row>
    <row r="21314" spans="2:8" x14ac:dyDescent="0.3">
      <c r="B21314" t="s">
        <v>2233</v>
      </c>
      <c r="C21314" s="2">
        <v>45658</v>
      </c>
      <c r="D21314">
        <v>22</v>
      </c>
      <c r="E21314">
        <v>18</v>
      </c>
      <c r="F21314">
        <v>4</v>
      </c>
      <c r="G21314">
        <v>4</v>
      </c>
      <c r="H21314">
        <v>4</v>
      </c>
    </row>
    <row r="21315" spans="2:8" x14ac:dyDescent="0.3">
      <c r="B21315" t="s">
        <v>2233</v>
      </c>
      <c r="C21315" s="2">
        <v>45689</v>
      </c>
      <c r="D21315">
        <v>22</v>
      </c>
      <c r="E21315">
        <v>18</v>
      </c>
      <c r="F21315">
        <v>4</v>
      </c>
      <c r="G21315">
        <v>4</v>
      </c>
      <c r="H21315">
        <v>0</v>
      </c>
    </row>
    <row r="21316" spans="2:8" x14ac:dyDescent="0.3">
      <c r="B21316" t="s">
        <v>2233</v>
      </c>
      <c r="C21316" s="2">
        <v>45717</v>
      </c>
      <c r="D21316">
        <v>20</v>
      </c>
      <c r="E21316">
        <v>17</v>
      </c>
      <c r="F21316">
        <v>3</v>
      </c>
      <c r="G21316">
        <v>1</v>
      </c>
      <c r="H21316">
        <v>4</v>
      </c>
    </row>
    <row r="21317" spans="2:8" x14ac:dyDescent="0.3">
      <c r="B21317" t="s">
        <v>2233</v>
      </c>
      <c r="C21317" s="2">
        <v>45748</v>
      </c>
      <c r="D21317">
        <v>22</v>
      </c>
      <c r="E21317">
        <v>21</v>
      </c>
      <c r="F21317">
        <v>1</v>
      </c>
      <c r="G21317">
        <v>1</v>
      </c>
      <c r="H21317">
        <v>12</v>
      </c>
    </row>
    <row r="21318" spans="2:8" x14ac:dyDescent="0.3">
      <c r="B21318" t="s">
        <v>2233</v>
      </c>
      <c r="C21318" s="2">
        <v>45778</v>
      </c>
      <c r="D21318">
        <v>22</v>
      </c>
      <c r="E21318">
        <v>21</v>
      </c>
      <c r="F21318">
        <v>1</v>
      </c>
      <c r="G21318">
        <v>2</v>
      </c>
      <c r="H21318">
        <v>16</v>
      </c>
    </row>
    <row r="21319" spans="2:8" x14ac:dyDescent="0.3">
      <c r="B21319" t="s">
        <v>2233</v>
      </c>
      <c r="C21319" s="2">
        <v>45809</v>
      </c>
      <c r="D21319">
        <v>20</v>
      </c>
      <c r="E21319">
        <v>16</v>
      </c>
      <c r="F21319">
        <v>4</v>
      </c>
      <c r="G21319">
        <v>1</v>
      </c>
      <c r="H21319">
        <v>12</v>
      </c>
    </row>
    <row r="21320" spans="2:8" x14ac:dyDescent="0.3">
      <c r="B21320" t="s">
        <v>2233</v>
      </c>
      <c r="C21320" s="2">
        <v>45839</v>
      </c>
      <c r="D21320">
        <v>23</v>
      </c>
      <c r="E21320">
        <v>19</v>
      </c>
      <c r="F21320">
        <v>4</v>
      </c>
      <c r="G21320">
        <v>4</v>
      </c>
      <c r="H21320">
        <v>10</v>
      </c>
    </row>
    <row r="21321" spans="2:8" x14ac:dyDescent="0.3">
      <c r="B21321" t="s">
        <v>2233</v>
      </c>
      <c r="C21321" s="2">
        <v>45870</v>
      </c>
      <c r="D21321">
        <v>23</v>
      </c>
      <c r="E21321">
        <v>23</v>
      </c>
      <c r="F21321">
        <v>0</v>
      </c>
      <c r="G21321">
        <v>0</v>
      </c>
      <c r="H21321">
        <v>6</v>
      </c>
    </row>
    <row r="21322" spans="2:8" x14ac:dyDescent="0.3">
      <c r="B21322" t="s">
        <v>2233</v>
      </c>
      <c r="C21322" s="2">
        <v>45901</v>
      </c>
      <c r="D21322">
        <v>20</v>
      </c>
      <c r="E21322">
        <v>20</v>
      </c>
      <c r="F21322">
        <v>0</v>
      </c>
      <c r="G21322">
        <v>2</v>
      </c>
      <c r="H21322">
        <v>16</v>
      </c>
    </row>
    <row r="21323" spans="2:8" x14ac:dyDescent="0.3">
      <c r="B21323" t="s">
        <v>2233</v>
      </c>
      <c r="C21323" s="2">
        <v>45931</v>
      </c>
      <c r="D21323">
        <v>21</v>
      </c>
      <c r="E21323">
        <v>17</v>
      </c>
      <c r="F21323">
        <v>4</v>
      </c>
      <c r="G21323">
        <v>4</v>
      </c>
      <c r="H21323">
        <v>4</v>
      </c>
    </row>
    <row r="21324" spans="2:8" x14ac:dyDescent="0.3">
      <c r="B21324" t="s">
        <v>2233</v>
      </c>
      <c r="C21324" s="2">
        <v>45962</v>
      </c>
      <c r="D21324">
        <v>23</v>
      </c>
      <c r="E21324">
        <v>22</v>
      </c>
      <c r="F21324">
        <v>1</v>
      </c>
      <c r="G21324">
        <v>3</v>
      </c>
      <c r="H21324">
        <v>8</v>
      </c>
    </row>
    <row r="21325" spans="2:8" x14ac:dyDescent="0.3">
      <c r="B21325" t="s">
        <v>2233</v>
      </c>
      <c r="C21325" s="2">
        <v>45992</v>
      </c>
      <c r="D21325">
        <v>20</v>
      </c>
      <c r="E21325">
        <v>17</v>
      </c>
      <c r="F21325">
        <v>3</v>
      </c>
      <c r="G21325">
        <v>1</v>
      </c>
      <c r="H21325">
        <v>8</v>
      </c>
    </row>
    <row r="21326" spans="2:8" x14ac:dyDescent="0.3">
      <c r="B21326" t="s">
        <v>2234</v>
      </c>
      <c r="C21326" s="2">
        <v>45658</v>
      </c>
      <c r="D21326">
        <v>23</v>
      </c>
      <c r="E21326">
        <v>22</v>
      </c>
      <c r="F21326">
        <v>1</v>
      </c>
      <c r="G21326">
        <v>2</v>
      </c>
      <c r="H21326">
        <v>0</v>
      </c>
    </row>
    <row r="21327" spans="2:8" x14ac:dyDescent="0.3">
      <c r="B21327" t="s">
        <v>2234</v>
      </c>
      <c r="C21327" s="2">
        <v>45689</v>
      </c>
      <c r="D21327">
        <v>20</v>
      </c>
      <c r="E21327">
        <v>20</v>
      </c>
      <c r="F21327">
        <v>0</v>
      </c>
      <c r="G21327">
        <v>4</v>
      </c>
      <c r="H21327">
        <v>0</v>
      </c>
    </row>
    <row r="21328" spans="2:8" x14ac:dyDescent="0.3">
      <c r="B21328" t="s">
        <v>2234</v>
      </c>
      <c r="C21328" s="2">
        <v>45717</v>
      </c>
      <c r="D21328">
        <v>21</v>
      </c>
      <c r="E21328">
        <v>21</v>
      </c>
      <c r="F21328">
        <v>0</v>
      </c>
      <c r="G21328">
        <v>1</v>
      </c>
      <c r="H21328">
        <v>12</v>
      </c>
    </row>
    <row r="21329" spans="2:8" x14ac:dyDescent="0.3">
      <c r="B21329" t="s">
        <v>2234</v>
      </c>
      <c r="C21329" s="2">
        <v>45748</v>
      </c>
      <c r="D21329">
        <v>23</v>
      </c>
      <c r="E21329">
        <v>20</v>
      </c>
      <c r="F21329">
        <v>3</v>
      </c>
      <c r="G21329">
        <v>2</v>
      </c>
      <c r="H21329">
        <v>12</v>
      </c>
    </row>
    <row r="21330" spans="2:8" x14ac:dyDescent="0.3">
      <c r="B21330" t="s">
        <v>2234</v>
      </c>
      <c r="C21330" s="2">
        <v>45778</v>
      </c>
      <c r="D21330">
        <v>22</v>
      </c>
      <c r="E21330">
        <v>21</v>
      </c>
      <c r="F21330">
        <v>1</v>
      </c>
      <c r="G21330">
        <v>4</v>
      </c>
      <c r="H21330">
        <v>2</v>
      </c>
    </row>
    <row r="21331" spans="2:8" x14ac:dyDescent="0.3">
      <c r="B21331" t="s">
        <v>2234</v>
      </c>
      <c r="C21331" s="2">
        <v>45809</v>
      </c>
      <c r="D21331">
        <v>21</v>
      </c>
      <c r="E21331">
        <v>18</v>
      </c>
      <c r="F21331">
        <v>3</v>
      </c>
      <c r="G21331">
        <v>2</v>
      </c>
      <c r="H21331">
        <v>4</v>
      </c>
    </row>
    <row r="21332" spans="2:8" x14ac:dyDescent="0.3">
      <c r="B21332" t="s">
        <v>2234</v>
      </c>
      <c r="C21332" s="2">
        <v>45839</v>
      </c>
      <c r="D21332">
        <v>22</v>
      </c>
      <c r="E21332">
        <v>19</v>
      </c>
      <c r="F21332">
        <v>3</v>
      </c>
      <c r="G21332">
        <v>4</v>
      </c>
      <c r="H21332">
        <v>0</v>
      </c>
    </row>
    <row r="21333" spans="2:8" x14ac:dyDescent="0.3">
      <c r="B21333" t="s">
        <v>2234</v>
      </c>
      <c r="C21333" s="2">
        <v>45870</v>
      </c>
      <c r="D21333">
        <v>22</v>
      </c>
      <c r="E21333">
        <v>19</v>
      </c>
      <c r="F21333">
        <v>3</v>
      </c>
      <c r="G21333">
        <v>2</v>
      </c>
      <c r="H21333">
        <v>2</v>
      </c>
    </row>
    <row r="21334" spans="2:8" x14ac:dyDescent="0.3">
      <c r="B21334" t="s">
        <v>2234</v>
      </c>
      <c r="C21334" s="2">
        <v>45901</v>
      </c>
      <c r="D21334">
        <v>21</v>
      </c>
      <c r="E21334">
        <v>17</v>
      </c>
      <c r="F21334">
        <v>4</v>
      </c>
      <c r="G21334">
        <v>4</v>
      </c>
      <c r="H21334">
        <v>4</v>
      </c>
    </row>
    <row r="21335" spans="2:8" x14ac:dyDescent="0.3">
      <c r="B21335" t="s">
        <v>2234</v>
      </c>
      <c r="C21335" s="2">
        <v>45931</v>
      </c>
      <c r="D21335">
        <v>20</v>
      </c>
      <c r="E21335">
        <v>17</v>
      </c>
      <c r="F21335">
        <v>3</v>
      </c>
      <c r="G21335">
        <v>2</v>
      </c>
      <c r="H21335">
        <v>0</v>
      </c>
    </row>
    <row r="21336" spans="2:8" x14ac:dyDescent="0.3">
      <c r="B21336" t="s">
        <v>2234</v>
      </c>
      <c r="C21336" s="2">
        <v>45962</v>
      </c>
      <c r="D21336">
        <v>23</v>
      </c>
      <c r="E21336">
        <v>21</v>
      </c>
      <c r="F21336">
        <v>2</v>
      </c>
      <c r="G21336">
        <v>1</v>
      </c>
      <c r="H21336">
        <v>2</v>
      </c>
    </row>
    <row r="21337" spans="2:8" x14ac:dyDescent="0.3">
      <c r="B21337" t="s">
        <v>2234</v>
      </c>
      <c r="C21337" s="2">
        <v>45992</v>
      </c>
      <c r="D21337">
        <v>22</v>
      </c>
      <c r="E21337">
        <v>21</v>
      </c>
      <c r="F21337">
        <v>1</v>
      </c>
      <c r="G21337">
        <v>3</v>
      </c>
      <c r="H21337">
        <v>4</v>
      </c>
    </row>
    <row r="21338" spans="2:8" x14ac:dyDescent="0.3">
      <c r="B21338" t="s">
        <v>2235</v>
      </c>
      <c r="C21338" s="2">
        <v>45658</v>
      </c>
      <c r="D21338">
        <v>21</v>
      </c>
      <c r="E21338">
        <v>17</v>
      </c>
      <c r="F21338">
        <v>4</v>
      </c>
      <c r="G21338">
        <v>3</v>
      </c>
      <c r="H21338">
        <v>0</v>
      </c>
    </row>
    <row r="21339" spans="2:8" x14ac:dyDescent="0.3">
      <c r="B21339" t="s">
        <v>2235</v>
      </c>
      <c r="C21339" s="2">
        <v>45689</v>
      </c>
      <c r="D21339">
        <v>20</v>
      </c>
      <c r="E21339">
        <v>16</v>
      </c>
      <c r="F21339">
        <v>4</v>
      </c>
      <c r="G21339">
        <v>1</v>
      </c>
      <c r="H21339">
        <v>2</v>
      </c>
    </row>
    <row r="21340" spans="2:8" x14ac:dyDescent="0.3">
      <c r="B21340" t="s">
        <v>2235</v>
      </c>
      <c r="C21340" s="2">
        <v>45717</v>
      </c>
      <c r="D21340">
        <v>21</v>
      </c>
      <c r="E21340">
        <v>17</v>
      </c>
      <c r="F21340">
        <v>4</v>
      </c>
      <c r="G21340">
        <v>1</v>
      </c>
      <c r="H21340">
        <v>10</v>
      </c>
    </row>
    <row r="21341" spans="2:8" x14ac:dyDescent="0.3">
      <c r="B21341" t="s">
        <v>2235</v>
      </c>
      <c r="C21341" s="2">
        <v>45748</v>
      </c>
      <c r="D21341">
        <v>23</v>
      </c>
      <c r="E21341">
        <v>19</v>
      </c>
      <c r="F21341">
        <v>4</v>
      </c>
      <c r="G21341">
        <v>0</v>
      </c>
      <c r="H21341">
        <v>8</v>
      </c>
    </row>
    <row r="21342" spans="2:8" x14ac:dyDescent="0.3">
      <c r="B21342" t="s">
        <v>2235</v>
      </c>
      <c r="C21342" s="2">
        <v>45778</v>
      </c>
      <c r="D21342">
        <v>21</v>
      </c>
      <c r="E21342">
        <v>20</v>
      </c>
      <c r="F21342">
        <v>1</v>
      </c>
      <c r="G21342">
        <v>2</v>
      </c>
      <c r="H21342">
        <v>4</v>
      </c>
    </row>
    <row r="21343" spans="2:8" x14ac:dyDescent="0.3">
      <c r="B21343" t="s">
        <v>2235</v>
      </c>
      <c r="C21343" s="2">
        <v>45809</v>
      </c>
      <c r="D21343">
        <v>20</v>
      </c>
      <c r="E21343">
        <v>16</v>
      </c>
      <c r="F21343">
        <v>4</v>
      </c>
      <c r="G21343">
        <v>0</v>
      </c>
      <c r="H21343">
        <v>16</v>
      </c>
    </row>
    <row r="21344" spans="2:8" x14ac:dyDescent="0.3">
      <c r="B21344" t="s">
        <v>2235</v>
      </c>
      <c r="C21344" s="2">
        <v>45839</v>
      </c>
      <c r="D21344">
        <v>21</v>
      </c>
      <c r="E21344">
        <v>20</v>
      </c>
      <c r="F21344">
        <v>1</v>
      </c>
      <c r="G21344">
        <v>2</v>
      </c>
      <c r="H21344">
        <v>12</v>
      </c>
    </row>
    <row r="21345" spans="2:8" x14ac:dyDescent="0.3">
      <c r="B21345" t="s">
        <v>2235</v>
      </c>
      <c r="C21345" s="2">
        <v>45870</v>
      </c>
      <c r="D21345">
        <v>23</v>
      </c>
      <c r="E21345">
        <v>20</v>
      </c>
      <c r="F21345">
        <v>3</v>
      </c>
      <c r="G21345">
        <v>3</v>
      </c>
      <c r="H21345">
        <v>6</v>
      </c>
    </row>
    <row r="21346" spans="2:8" x14ac:dyDescent="0.3">
      <c r="B21346" t="s">
        <v>2235</v>
      </c>
      <c r="C21346" s="2">
        <v>45901</v>
      </c>
      <c r="D21346">
        <v>23</v>
      </c>
      <c r="E21346">
        <v>23</v>
      </c>
      <c r="F21346">
        <v>0</v>
      </c>
      <c r="G21346">
        <v>4</v>
      </c>
      <c r="H21346">
        <v>6</v>
      </c>
    </row>
    <row r="21347" spans="2:8" x14ac:dyDescent="0.3">
      <c r="B21347" t="s">
        <v>2235</v>
      </c>
      <c r="C21347" s="2">
        <v>45931</v>
      </c>
      <c r="D21347">
        <v>23</v>
      </c>
      <c r="E21347">
        <v>23</v>
      </c>
      <c r="F21347">
        <v>0</v>
      </c>
      <c r="G21347">
        <v>2</v>
      </c>
      <c r="H21347">
        <v>2</v>
      </c>
    </row>
    <row r="21348" spans="2:8" x14ac:dyDescent="0.3">
      <c r="B21348" t="s">
        <v>2235</v>
      </c>
      <c r="C21348" s="2">
        <v>45962</v>
      </c>
      <c r="D21348">
        <v>22</v>
      </c>
      <c r="E21348">
        <v>21</v>
      </c>
      <c r="F21348">
        <v>1</v>
      </c>
      <c r="G21348">
        <v>4</v>
      </c>
      <c r="H21348">
        <v>16</v>
      </c>
    </row>
    <row r="21349" spans="2:8" x14ac:dyDescent="0.3">
      <c r="B21349" t="s">
        <v>2235</v>
      </c>
      <c r="C21349" s="2">
        <v>45992</v>
      </c>
      <c r="D21349">
        <v>21</v>
      </c>
      <c r="E21349">
        <v>18</v>
      </c>
      <c r="F21349">
        <v>3</v>
      </c>
      <c r="G21349">
        <v>2</v>
      </c>
      <c r="H21349">
        <v>0</v>
      </c>
    </row>
    <row r="21350" spans="2:8" x14ac:dyDescent="0.3">
      <c r="B21350" t="s">
        <v>2236</v>
      </c>
      <c r="C21350" s="2">
        <v>45658</v>
      </c>
      <c r="D21350">
        <v>21</v>
      </c>
      <c r="E21350">
        <v>20</v>
      </c>
      <c r="F21350">
        <v>1</v>
      </c>
      <c r="G21350">
        <v>1</v>
      </c>
      <c r="H21350">
        <v>4</v>
      </c>
    </row>
    <row r="21351" spans="2:8" x14ac:dyDescent="0.3">
      <c r="B21351" t="s">
        <v>2236</v>
      </c>
      <c r="C21351" s="2">
        <v>45689</v>
      </c>
      <c r="D21351">
        <v>23</v>
      </c>
      <c r="E21351">
        <v>22</v>
      </c>
      <c r="F21351">
        <v>1</v>
      </c>
      <c r="G21351">
        <v>4</v>
      </c>
      <c r="H21351">
        <v>4</v>
      </c>
    </row>
    <row r="21352" spans="2:8" x14ac:dyDescent="0.3">
      <c r="B21352" t="s">
        <v>2236</v>
      </c>
      <c r="C21352" s="2">
        <v>45717</v>
      </c>
      <c r="D21352">
        <v>23</v>
      </c>
      <c r="E21352">
        <v>20</v>
      </c>
      <c r="F21352">
        <v>3</v>
      </c>
      <c r="G21352">
        <v>0</v>
      </c>
      <c r="H21352">
        <v>4</v>
      </c>
    </row>
    <row r="21353" spans="2:8" x14ac:dyDescent="0.3">
      <c r="B21353" t="s">
        <v>2236</v>
      </c>
      <c r="C21353" s="2">
        <v>45748</v>
      </c>
      <c r="D21353">
        <v>21</v>
      </c>
      <c r="E21353">
        <v>17</v>
      </c>
      <c r="F21353">
        <v>4</v>
      </c>
      <c r="G21353">
        <v>1</v>
      </c>
      <c r="H21353">
        <v>0</v>
      </c>
    </row>
    <row r="21354" spans="2:8" x14ac:dyDescent="0.3">
      <c r="B21354" t="s">
        <v>2236</v>
      </c>
      <c r="C21354" s="2">
        <v>45778</v>
      </c>
      <c r="D21354">
        <v>20</v>
      </c>
      <c r="E21354">
        <v>17</v>
      </c>
      <c r="F21354">
        <v>3</v>
      </c>
      <c r="G21354">
        <v>4</v>
      </c>
      <c r="H21354">
        <v>8</v>
      </c>
    </row>
    <row r="21355" spans="2:8" x14ac:dyDescent="0.3">
      <c r="B21355" t="s">
        <v>2236</v>
      </c>
      <c r="C21355" s="2">
        <v>45809</v>
      </c>
      <c r="D21355">
        <v>23</v>
      </c>
      <c r="E21355">
        <v>21</v>
      </c>
      <c r="F21355">
        <v>2</v>
      </c>
      <c r="G21355">
        <v>0</v>
      </c>
      <c r="H21355">
        <v>2</v>
      </c>
    </row>
    <row r="21356" spans="2:8" x14ac:dyDescent="0.3">
      <c r="B21356" t="s">
        <v>2236</v>
      </c>
      <c r="C21356" s="2">
        <v>45839</v>
      </c>
      <c r="D21356">
        <v>22</v>
      </c>
      <c r="E21356">
        <v>20</v>
      </c>
      <c r="F21356">
        <v>2</v>
      </c>
      <c r="G21356">
        <v>3</v>
      </c>
      <c r="H21356">
        <v>12</v>
      </c>
    </row>
    <row r="21357" spans="2:8" x14ac:dyDescent="0.3">
      <c r="B21357" t="s">
        <v>2236</v>
      </c>
      <c r="C21357" s="2">
        <v>45870</v>
      </c>
      <c r="D21357">
        <v>23</v>
      </c>
      <c r="E21357">
        <v>21</v>
      </c>
      <c r="F21357">
        <v>2</v>
      </c>
      <c r="G21357">
        <v>0</v>
      </c>
      <c r="H21357">
        <v>2</v>
      </c>
    </row>
    <row r="21358" spans="2:8" x14ac:dyDescent="0.3">
      <c r="B21358" t="s">
        <v>2236</v>
      </c>
      <c r="C21358" s="2">
        <v>45901</v>
      </c>
      <c r="D21358">
        <v>21</v>
      </c>
      <c r="E21358">
        <v>18</v>
      </c>
      <c r="F21358">
        <v>3</v>
      </c>
      <c r="G21358">
        <v>3</v>
      </c>
      <c r="H21358">
        <v>0</v>
      </c>
    </row>
    <row r="21359" spans="2:8" x14ac:dyDescent="0.3">
      <c r="B21359" t="s">
        <v>2236</v>
      </c>
      <c r="C21359" s="2">
        <v>45931</v>
      </c>
      <c r="D21359">
        <v>20</v>
      </c>
      <c r="E21359">
        <v>19</v>
      </c>
      <c r="F21359">
        <v>1</v>
      </c>
      <c r="G21359">
        <v>4</v>
      </c>
      <c r="H21359">
        <v>8</v>
      </c>
    </row>
    <row r="21360" spans="2:8" x14ac:dyDescent="0.3">
      <c r="B21360" t="s">
        <v>2236</v>
      </c>
      <c r="C21360" s="2">
        <v>45962</v>
      </c>
      <c r="D21360">
        <v>20</v>
      </c>
      <c r="E21360">
        <v>18</v>
      </c>
      <c r="F21360">
        <v>2</v>
      </c>
      <c r="G21360">
        <v>2</v>
      </c>
      <c r="H21360">
        <v>4</v>
      </c>
    </row>
    <row r="21361" spans="2:8" x14ac:dyDescent="0.3">
      <c r="B21361" t="s">
        <v>2236</v>
      </c>
      <c r="C21361" s="2">
        <v>45992</v>
      </c>
      <c r="D21361">
        <v>21</v>
      </c>
      <c r="E21361">
        <v>20</v>
      </c>
      <c r="F21361">
        <v>1</v>
      </c>
      <c r="G21361">
        <v>1</v>
      </c>
      <c r="H21361">
        <v>6</v>
      </c>
    </row>
    <row r="21362" spans="2:8" x14ac:dyDescent="0.3">
      <c r="B21362" t="s">
        <v>2237</v>
      </c>
      <c r="C21362" s="2">
        <v>45658</v>
      </c>
      <c r="D21362">
        <v>22</v>
      </c>
      <c r="E21362">
        <v>20</v>
      </c>
      <c r="F21362">
        <v>2</v>
      </c>
      <c r="G21362">
        <v>3</v>
      </c>
      <c r="H21362">
        <v>0</v>
      </c>
    </row>
    <row r="21363" spans="2:8" x14ac:dyDescent="0.3">
      <c r="B21363" t="s">
        <v>2237</v>
      </c>
      <c r="C21363" s="2">
        <v>45689</v>
      </c>
      <c r="D21363">
        <v>20</v>
      </c>
      <c r="E21363">
        <v>17</v>
      </c>
      <c r="F21363">
        <v>3</v>
      </c>
      <c r="G21363">
        <v>2</v>
      </c>
      <c r="H21363">
        <v>0</v>
      </c>
    </row>
    <row r="21364" spans="2:8" x14ac:dyDescent="0.3">
      <c r="B21364" t="s">
        <v>2237</v>
      </c>
      <c r="C21364" s="2">
        <v>45717</v>
      </c>
      <c r="D21364">
        <v>23</v>
      </c>
      <c r="E21364">
        <v>21</v>
      </c>
      <c r="F21364">
        <v>2</v>
      </c>
      <c r="G21364">
        <v>3</v>
      </c>
      <c r="H21364">
        <v>0</v>
      </c>
    </row>
    <row r="21365" spans="2:8" x14ac:dyDescent="0.3">
      <c r="B21365" t="s">
        <v>2237</v>
      </c>
      <c r="C21365" s="2">
        <v>45748</v>
      </c>
      <c r="D21365">
        <v>22</v>
      </c>
      <c r="E21365">
        <v>18</v>
      </c>
      <c r="F21365">
        <v>4</v>
      </c>
      <c r="G21365">
        <v>4</v>
      </c>
      <c r="H21365">
        <v>4</v>
      </c>
    </row>
    <row r="21366" spans="2:8" x14ac:dyDescent="0.3">
      <c r="B21366" t="s">
        <v>2237</v>
      </c>
      <c r="C21366" s="2">
        <v>45778</v>
      </c>
      <c r="D21366">
        <v>22</v>
      </c>
      <c r="E21366">
        <v>20</v>
      </c>
      <c r="F21366">
        <v>2</v>
      </c>
      <c r="G21366">
        <v>2</v>
      </c>
      <c r="H21366">
        <v>12</v>
      </c>
    </row>
    <row r="21367" spans="2:8" x14ac:dyDescent="0.3">
      <c r="B21367" t="s">
        <v>2237</v>
      </c>
      <c r="C21367" s="2">
        <v>45809</v>
      </c>
      <c r="D21367">
        <v>22</v>
      </c>
      <c r="E21367">
        <v>19</v>
      </c>
      <c r="F21367">
        <v>3</v>
      </c>
      <c r="G21367">
        <v>0</v>
      </c>
      <c r="H21367">
        <v>10</v>
      </c>
    </row>
    <row r="21368" spans="2:8" x14ac:dyDescent="0.3">
      <c r="B21368" t="s">
        <v>2237</v>
      </c>
      <c r="C21368" s="2">
        <v>45839</v>
      </c>
      <c r="D21368">
        <v>23</v>
      </c>
      <c r="E21368">
        <v>21</v>
      </c>
      <c r="F21368">
        <v>2</v>
      </c>
      <c r="G21368">
        <v>4</v>
      </c>
      <c r="H21368">
        <v>8</v>
      </c>
    </row>
    <row r="21369" spans="2:8" x14ac:dyDescent="0.3">
      <c r="B21369" t="s">
        <v>2237</v>
      </c>
      <c r="C21369" s="2">
        <v>45870</v>
      </c>
      <c r="D21369">
        <v>23</v>
      </c>
      <c r="E21369">
        <v>19</v>
      </c>
      <c r="F21369">
        <v>4</v>
      </c>
      <c r="G21369">
        <v>0</v>
      </c>
      <c r="H21369">
        <v>0</v>
      </c>
    </row>
    <row r="21370" spans="2:8" x14ac:dyDescent="0.3">
      <c r="B21370" t="s">
        <v>2237</v>
      </c>
      <c r="C21370" s="2">
        <v>45901</v>
      </c>
      <c r="D21370">
        <v>21</v>
      </c>
      <c r="E21370">
        <v>17</v>
      </c>
      <c r="F21370">
        <v>4</v>
      </c>
      <c r="G21370">
        <v>1</v>
      </c>
      <c r="H21370">
        <v>2</v>
      </c>
    </row>
    <row r="21371" spans="2:8" x14ac:dyDescent="0.3">
      <c r="B21371" t="s">
        <v>2237</v>
      </c>
      <c r="C21371" s="2">
        <v>45931</v>
      </c>
      <c r="D21371">
        <v>21</v>
      </c>
      <c r="E21371">
        <v>21</v>
      </c>
      <c r="F21371">
        <v>0</v>
      </c>
      <c r="G21371">
        <v>1</v>
      </c>
      <c r="H21371">
        <v>6</v>
      </c>
    </row>
    <row r="21372" spans="2:8" x14ac:dyDescent="0.3">
      <c r="B21372" t="s">
        <v>2237</v>
      </c>
      <c r="C21372" s="2">
        <v>45962</v>
      </c>
      <c r="D21372">
        <v>21</v>
      </c>
      <c r="E21372">
        <v>17</v>
      </c>
      <c r="F21372">
        <v>4</v>
      </c>
      <c r="G21372">
        <v>4</v>
      </c>
      <c r="H21372">
        <v>0</v>
      </c>
    </row>
    <row r="21373" spans="2:8" x14ac:dyDescent="0.3">
      <c r="B21373" t="s">
        <v>2237</v>
      </c>
      <c r="C21373" s="2">
        <v>45992</v>
      </c>
      <c r="D21373">
        <v>20</v>
      </c>
      <c r="E21373">
        <v>19</v>
      </c>
      <c r="F21373">
        <v>1</v>
      </c>
      <c r="G21373">
        <v>0</v>
      </c>
      <c r="H21373">
        <v>6</v>
      </c>
    </row>
    <row r="21374" spans="2:8" x14ac:dyDescent="0.3">
      <c r="B21374" t="s">
        <v>2238</v>
      </c>
      <c r="C21374" s="2">
        <v>45658</v>
      </c>
      <c r="D21374">
        <v>23</v>
      </c>
      <c r="E21374">
        <v>20</v>
      </c>
      <c r="F21374">
        <v>3</v>
      </c>
      <c r="G21374">
        <v>2</v>
      </c>
      <c r="H21374">
        <v>6</v>
      </c>
    </row>
    <row r="21375" spans="2:8" x14ac:dyDescent="0.3">
      <c r="B21375" t="s">
        <v>2238</v>
      </c>
      <c r="C21375" s="2">
        <v>45689</v>
      </c>
      <c r="D21375">
        <v>22</v>
      </c>
      <c r="E21375">
        <v>20</v>
      </c>
      <c r="F21375">
        <v>2</v>
      </c>
      <c r="G21375">
        <v>2</v>
      </c>
      <c r="H21375">
        <v>2</v>
      </c>
    </row>
    <row r="21376" spans="2:8" x14ac:dyDescent="0.3">
      <c r="B21376" t="s">
        <v>2238</v>
      </c>
      <c r="C21376" s="2">
        <v>45717</v>
      </c>
      <c r="D21376">
        <v>23</v>
      </c>
      <c r="E21376">
        <v>22</v>
      </c>
      <c r="F21376">
        <v>1</v>
      </c>
      <c r="G21376">
        <v>3</v>
      </c>
      <c r="H21376">
        <v>4</v>
      </c>
    </row>
    <row r="21377" spans="2:8" x14ac:dyDescent="0.3">
      <c r="B21377" t="s">
        <v>2238</v>
      </c>
      <c r="C21377" s="2">
        <v>45748</v>
      </c>
      <c r="D21377">
        <v>21</v>
      </c>
      <c r="E21377">
        <v>17</v>
      </c>
      <c r="F21377">
        <v>4</v>
      </c>
      <c r="G21377">
        <v>1</v>
      </c>
      <c r="H21377">
        <v>6</v>
      </c>
    </row>
    <row r="21378" spans="2:8" x14ac:dyDescent="0.3">
      <c r="B21378" t="s">
        <v>2238</v>
      </c>
      <c r="C21378" s="2">
        <v>45778</v>
      </c>
      <c r="D21378">
        <v>21</v>
      </c>
      <c r="E21378">
        <v>21</v>
      </c>
      <c r="F21378">
        <v>0</v>
      </c>
      <c r="G21378">
        <v>1</v>
      </c>
      <c r="H21378">
        <v>6</v>
      </c>
    </row>
    <row r="21379" spans="2:8" x14ac:dyDescent="0.3">
      <c r="B21379" t="s">
        <v>2238</v>
      </c>
      <c r="C21379" s="2">
        <v>45809</v>
      </c>
      <c r="D21379">
        <v>21</v>
      </c>
      <c r="E21379">
        <v>21</v>
      </c>
      <c r="F21379">
        <v>0</v>
      </c>
      <c r="G21379">
        <v>0</v>
      </c>
      <c r="H21379">
        <v>4</v>
      </c>
    </row>
    <row r="21380" spans="2:8" x14ac:dyDescent="0.3">
      <c r="B21380" t="s">
        <v>2238</v>
      </c>
      <c r="C21380" s="2">
        <v>45839</v>
      </c>
      <c r="D21380">
        <v>23</v>
      </c>
      <c r="E21380">
        <v>22</v>
      </c>
      <c r="F21380">
        <v>1</v>
      </c>
      <c r="G21380">
        <v>1</v>
      </c>
      <c r="H21380">
        <v>6</v>
      </c>
    </row>
    <row r="21381" spans="2:8" x14ac:dyDescent="0.3">
      <c r="B21381" t="s">
        <v>2238</v>
      </c>
      <c r="C21381" s="2">
        <v>45870</v>
      </c>
      <c r="D21381">
        <v>21</v>
      </c>
      <c r="E21381">
        <v>21</v>
      </c>
      <c r="F21381">
        <v>0</v>
      </c>
      <c r="G21381">
        <v>1</v>
      </c>
      <c r="H21381">
        <v>10</v>
      </c>
    </row>
    <row r="21382" spans="2:8" x14ac:dyDescent="0.3">
      <c r="B21382" t="s">
        <v>2238</v>
      </c>
      <c r="C21382" s="2">
        <v>45901</v>
      </c>
      <c r="D21382">
        <v>20</v>
      </c>
      <c r="E21382">
        <v>17</v>
      </c>
      <c r="F21382">
        <v>3</v>
      </c>
      <c r="G21382">
        <v>3</v>
      </c>
      <c r="H21382">
        <v>0</v>
      </c>
    </row>
    <row r="21383" spans="2:8" x14ac:dyDescent="0.3">
      <c r="B21383" t="s">
        <v>2238</v>
      </c>
      <c r="C21383" s="2">
        <v>45931</v>
      </c>
      <c r="D21383">
        <v>20</v>
      </c>
      <c r="E21383">
        <v>18</v>
      </c>
      <c r="F21383">
        <v>2</v>
      </c>
      <c r="G21383">
        <v>0</v>
      </c>
      <c r="H21383">
        <v>0</v>
      </c>
    </row>
    <row r="21384" spans="2:8" x14ac:dyDescent="0.3">
      <c r="B21384" t="s">
        <v>2238</v>
      </c>
      <c r="C21384" s="2">
        <v>45962</v>
      </c>
      <c r="D21384">
        <v>20</v>
      </c>
      <c r="E21384">
        <v>19</v>
      </c>
      <c r="F21384">
        <v>1</v>
      </c>
      <c r="G21384">
        <v>2</v>
      </c>
      <c r="H21384">
        <v>2</v>
      </c>
    </row>
    <row r="21385" spans="2:8" x14ac:dyDescent="0.3">
      <c r="B21385" t="s">
        <v>2238</v>
      </c>
      <c r="C21385" s="2">
        <v>45992</v>
      </c>
      <c r="D21385">
        <v>22</v>
      </c>
      <c r="E21385">
        <v>22</v>
      </c>
      <c r="F21385">
        <v>0</v>
      </c>
      <c r="G21385">
        <v>3</v>
      </c>
      <c r="H21385">
        <v>0</v>
      </c>
    </row>
    <row r="21386" spans="2:8" x14ac:dyDescent="0.3">
      <c r="B21386" t="s">
        <v>2239</v>
      </c>
      <c r="C21386" s="2">
        <v>45658</v>
      </c>
      <c r="D21386">
        <v>20</v>
      </c>
      <c r="E21386">
        <v>20</v>
      </c>
      <c r="F21386">
        <v>0</v>
      </c>
      <c r="G21386">
        <v>1</v>
      </c>
      <c r="H21386">
        <v>0</v>
      </c>
    </row>
    <row r="21387" spans="2:8" x14ac:dyDescent="0.3">
      <c r="B21387" t="s">
        <v>2239</v>
      </c>
      <c r="C21387" s="2">
        <v>45689</v>
      </c>
      <c r="D21387">
        <v>21</v>
      </c>
      <c r="E21387">
        <v>19</v>
      </c>
      <c r="F21387">
        <v>2</v>
      </c>
      <c r="G21387">
        <v>1</v>
      </c>
      <c r="H21387">
        <v>8</v>
      </c>
    </row>
    <row r="21388" spans="2:8" x14ac:dyDescent="0.3">
      <c r="B21388" t="s">
        <v>2239</v>
      </c>
      <c r="C21388" s="2">
        <v>45717</v>
      </c>
      <c r="D21388">
        <v>21</v>
      </c>
      <c r="E21388">
        <v>20</v>
      </c>
      <c r="F21388">
        <v>1</v>
      </c>
      <c r="G21388">
        <v>4</v>
      </c>
      <c r="H21388">
        <v>8</v>
      </c>
    </row>
    <row r="21389" spans="2:8" x14ac:dyDescent="0.3">
      <c r="B21389" t="s">
        <v>2239</v>
      </c>
      <c r="C21389" s="2">
        <v>45748</v>
      </c>
      <c r="D21389">
        <v>22</v>
      </c>
      <c r="E21389">
        <v>21</v>
      </c>
      <c r="F21389">
        <v>1</v>
      </c>
      <c r="G21389">
        <v>1</v>
      </c>
      <c r="H21389">
        <v>4</v>
      </c>
    </row>
    <row r="21390" spans="2:8" x14ac:dyDescent="0.3">
      <c r="B21390" t="s">
        <v>2239</v>
      </c>
      <c r="C21390" s="2">
        <v>45778</v>
      </c>
      <c r="D21390">
        <v>21</v>
      </c>
      <c r="E21390">
        <v>19</v>
      </c>
      <c r="F21390">
        <v>2</v>
      </c>
      <c r="G21390">
        <v>1</v>
      </c>
      <c r="H21390">
        <v>8</v>
      </c>
    </row>
    <row r="21391" spans="2:8" x14ac:dyDescent="0.3">
      <c r="B21391" t="s">
        <v>2239</v>
      </c>
      <c r="C21391" s="2">
        <v>45809</v>
      </c>
      <c r="D21391">
        <v>21</v>
      </c>
      <c r="E21391">
        <v>19</v>
      </c>
      <c r="F21391">
        <v>2</v>
      </c>
      <c r="G21391">
        <v>2</v>
      </c>
      <c r="H21391">
        <v>0</v>
      </c>
    </row>
    <row r="21392" spans="2:8" x14ac:dyDescent="0.3">
      <c r="B21392" t="s">
        <v>2239</v>
      </c>
      <c r="C21392" s="2">
        <v>45839</v>
      </c>
      <c r="D21392">
        <v>21</v>
      </c>
      <c r="E21392">
        <v>21</v>
      </c>
      <c r="F21392">
        <v>0</v>
      </c>
      <c r="G21392">
        <v>2</v>
      </c>
      <c r="H21392">
        <v>6</v>
      </c>
    </row>
    <row r="21393" spans="2:8" x14ac:dyDescent="0.3">
      <c r="B21393" t="s">
        <v>2239</v>
      </c>
      <c r="C21393" s="2">
        <v>45870</v>
      </c>
      <c r="D21393">
        <v>20</v>
      </c>
      <c r="E21393">
        <v>19</v>
      </c>
      <c r="F21393">
        <v>1</v>
      </c>
      <c r="G21393">
        <v>2</v>
      </c>
      <c r="H21393">
        <v>0</v>
      </c>
    </row>
    <row r="21394" spans="2:8" x14ac:dyDescent="0.3">
      <c r="B21394" t="s">
        <v>2239</v>
      </c>
      <c r="C21394" s="2">
        <v>45901</v>
      </c>
      <c r="D21394">
        <v>22</v>
      </c>
      <c r="E21394">
        <v>22</v>
      </c>
      <c r="F21394">
        <v>0</v>
      </c>
      <c r="G21394">
        <v>2</v>
      </c>
      <c r="H21394">
        <v>10</v>
      </c>
    </row>
    <row r="21395" spans="2:8" x14ac:dyDescent="0.3">
      <c r="B21395" t="s">
        <v>2239</v>
      </c>
      <c r="C21395" s="2">
        <v>45931</v>
      </c>
      <c r="D21395">
        <v>21</v>
      </c>
      <c r="E21395">
        <v>21</v>
      </c>
      <c r="F21395">
        <v>0</v>
      </c>
      <c r="G21395">
        <v>1</v>
      </c>
      <c r="H21395">
        <v>2</v>
      </c>
    </row>
    <row r="21396" spans="2:8" x14ac:dyDescent="0.3">
      <c r="B21396" t="s">
        <v>2239</v>
      </c>
      <c r="C21396" s="2">
        <v>45962</v>
      </c>
      <c r="D21396">
        <v>22</v>
      </c>
      <c r="E21396">
        <v>20</v>
      </c>
      <c r="F21396">
        <v>2</v>
      </c>
      <c r="G21396">
        <v>1</v>
      </c>
      <c r="H21396">
        <v>0</v>
      </c>
    </row>
    <row r="21397" spans="2:8" x14ac:dyDescent="0.3">
      <c r="B21397" t="s">
        <v>2239</v>
      </c>
      <c r="C21397" s="2">
        <v>45992</v>
      </c>
      <c r="D21397">
        <v>20</v>
      </c>
      <c r="E21397">
        <v>20</v>
      </c>
      <c r="F21397">
        <v>0</v>
      </c>
      <c r="G21397">
        <v>2</v>
      </c>
      <c r="H21397">
        <v>8</v>
      </c>
    </row>
    <row r="21398" spans="2:8" x14ac:dyDescent="0.3">
      <c r="B21398" t="s">
        <v>2240</v>
      </c>
      <c r="C21398" s="2">
        <v>45658</v>
      </c>
      <c r="D21398">
        <v>21</v>
      </c>
      <c r="E21398">
        <v>19</v>
      </c>
      <c r="F21398">
        <v>2</v>
      </c>
      <c r="G21398">
        <v>3</v>
      </c>
      <c r="H21398">
        <v>4</v>
      </c>
    </row>
    <row r="21399" spans="2:8" x14ac:dyDescent="0.3">
      <c r="B21399" t="s">
        <v>2240</v>
      </c>
      <c r="C21399" s="2">
        <v>45689</v>
      </c>
      <c r="D21399">
        <v>22</v>
      </c>
      <c r="E21399">
        <v>21</v>
      </c>
      <c r="F21399">
        <v>1</v>
      </c>
      <c r="G21399">
        <v>1</v>
      </c>
      <c r="H21399">
        <v>10</v>
      </c>
    </row>
    <row r="21400" spans="2:8" x14ac:dyDescent="0.3">
      <c r="B21400" t="s">
        <v>2240</v>
      </c>
      <c r="C21400" s="2">
        <v>45717</v>
      </c>
      <c r="D21400">
        <v>20</v>
      </c>
      <c r="E21400">
        <v>20</v>
      </c>
      <c r="F21400">
        <v>0</v>
      </c>
      <c r="G21400">
        <v>0</v>
      </c>
      <c r="H21400">
        <v>0</v>
      </c>
    </row>
    <row r="21401" spans="2:8" x14ac:dyDescent="0.3">
      <c r="B21401" t="s">
        <v>2240</v>
      </c>
      <c r="C21401" s="2">
        <v>45748</v>
      </c>
      <c r="D21401">
        <v>23</v>
      </c>
      <c r="E21401">
        <v>19</v>
      </c>
      <c r="F21401">
        <v>4</v>
      </c>
      <c r="G21401">
        <v>1</v>
      </c>
      <c r="H21401">
        <v>2</v>
      </c>
    </row>
    <row r="21402" spans="2:8" x14ac:dyDescent="0.3">
      <c r="B21402" t="s">
        <v>2240</v>
      </c>
      <c r="C21402" s="2">
        <v>45778</v>
      </c>
      <c r="D21402">
        <v>23</v>
      </c>
      <c r="E21402">
        <v>22</v>
      </c>
      <c r="F21402">
        <v>1</v>
      </c>
      <c r="G21402">
        <v>0</v>
      </c>
      <c r="H21402">
        <v>8</v>
      </c>
    </row>
    <row r="21403" spans="2:8" x14ac:dyDescent="0.3">
      <c r="B21403" t="s">
        <v>2240</v>
      </c>
      <c r="C21403" s="2">
        <v>45809</v>
      </c>
      <c r="D21403">
        <v>20</v>
      </c>
      <c r="E21403">
        <v>18</v>
      </c>
      <c r="F21403">
        <v>2</v>
      </c>
      <c r="G21403">
        <v>4</v>
      </c>
      <c r="H21403">
        <v>12</v>
      </c>
    </row>
    <row r="21404" spans="2:8" x14ac:dyDescent="0.3">
      <c r="B21404" t="s">
        <v>2240</v>
      </c>
      <c r="C21404" s="2">
        <v>45839</v>
      </c>
      <c r="D21404">
        <v>23</v>
      </c>
      <c r="E21404">
        <v>23</v>
      </c>
      <c r="F21404">
        <v>0</v>
      </c>
      <c r="G21404">
        <v>3</v>
      </c>
      <c r="H21404">
        <v>10</v>
      </c>
    </row>
    <row r="21405" spans="2:8" x14ac:dyDescent="0.3">
      <c r="B21405" t="s">
        <v>2240</v>
      </c>
      <c r="C21405" s="2">
        <v>45870</v>
      </c>
      <c r="D21405">
        <v>21</v>
      </c>
      <c r="E21405">
        <v>21</v>
      </c>
      <c r="F21405">
        <v>0</v>
      </c>
      <c r="G21405">
        <v>0</v>
      </c>
      <c r="H21405">
        <v>2</v>
      </c>
    </row>
    <row r="21406" spans="2:8" x14ac:dyDescent="0.3">
      <c r="B21406" t="s">
        <v>2240</v>
      </c>
      <c r="C21406" s="2">
        <v>45901</v>
      </c>
      <c r="D21406">
        <v>22</v>
      </c>
      <c r="E21406">
        <v>22</v>
      </c>
      <c r="F21406">
        <v>0</v>
      </c>
      <c r="G21406">
        <v>0</v>
      </c>
      <c r="H21406">
        <v>16</v>
      </c>
    </row>
    <row r="21407" spans="2:8" x14ac:dyDescent="0.3">
      <c r="B21407" t="s">
        <v>2240</v>
      </c>
      <c r="C21407" s="2">
        <v>45931</v>
      </c>
      <c r="D21407">
        <v>21</v>
      </c>
      <c r="E21407">
        <v>21</v>
      </c>
      <c r="F21407">
        <v>0</v>
      </c>
      <c r="G21407">
        <v>0</v>
      </c>
      <c r="H21407">
        <v>6</v>
      </c>
    </row>
    <row r="21408" spans="2:8" x14ac:dyDescent="0.3">
      <c r="B21408" t="s">
        <v>2240</v>
      </c>
      <c r="C21408" s="2">
        <v>45962</v>
      </c>
      <c r="D21408">
        <v>23</v>
      </c>
      <c r="E21408">
        <v>23</v>
      </c>
      <c r="F21408">
        <v>0</v>
      </c>
      <c r="G21408">
        <v>1</v>
      </c>
      <c r="H21408">
        <v>6</v>
      </c>
    </row>
    <row r="21409" spans="2:8" x14ac:dyDescent="0.3">
      <c r="B21409" t="s">
        <v>2240</v>
      </c>
      <c r="C21409" s="2">
        <v>45992</v>
      </c>
      <c r="D21409">
        <v>20</v>
      </c>
      <c r="E21409">
        <v>16</v>
      </c>
      <c r="F21409">
        <v>4</v>
      </c>
      <c r="G21409">
        <v>1</v>
      </c>
      <c r="H21409">
        <v>4</v>
      </c>
    </row>
    <row r="21410" spans="2:8" x14ac:dyDescent="0.3">
      <c r="B21410" t="s">
        <v>2241</v>
      </c>
      <c r="C21410" s="2">
        <v>45658</v>
      </c>
      <c r="D21410">
        <v>20</v>
      </c>
      <c r="E21410">
        <v>19</v>
      </c>
      <c r="F21410">
        <v>1</v>
      </c>
      <c r="G21410">
        <v>1</v>
      </c>
      <c r="H21410">
        <v>2</v>
      </c>
    </row>
    <row r="21411" spans="2:8" x14ac:dyDescent="0.3">
      <c r="B21411" t="s">
        <v>2241</v>
      </c>
      <c r="C21411" s="2">
        <v>45689</v>
      </c>
      <c r="D21411">
        <v>23</v>
      </c>
      <c r="E21411">
        <v>22</v>
      </c>
      <c r="F21411">
        <v>1</v>
      </c>
      <c r="G21411">
        <v>4</v>
      </c>
      <c r="H21411">
        <v>6</v>
      </c>
    </row>
    <row r="21412" spans="2:8" x14ac:dyDescent="0.3">
      <c r="B21412" t="s">
        <v>2241</v>
      </c>
      <c r="C21412" s="2">
        <v>45717</v>
      </c>
      <c r="D21412">
        <v>20</v>
      </c>
      <c r="E21412">
        <v>20</v>
      </c>
      <c r="F21412">
        <v>0</v>
      </c>
      <c r="G21412">
        <v>1</v>
      </c>
      <c r="H21412">
        <v>2</v>
      </c>
    </row>
    <row r="21413" spans="2:8" x14ac:dyDescent="0.3">
      <c r="B21413" t="s">
        <v>2241</v>
      </c>
      <c r="C21413" s="2">
        <v>45748</v>
      </c>
      <c r="D21413">
        <v>20</v>
      </c>
      <c r="E21413">
        <v>19</v>
      </c>
      <c r="F21413">
        <v>1</v>
      </c>
      <c r="G21413">
        <v>3</v>
      </c>
      <c r="H21413">
        <v>2</v>
      </c>
    </row>
    <row r="21414" spans="2:8" x14ac:dyDescent="0.3">
      <c r="B21414" t="s">
        <v>2241</v>
      </c>
      <c r="C21414" s="2">
        <v>45778</v>
      </c>
      <c r="D21414">
        <v>23</v>
      </c>
      <c r="E21414">
        <v>20</v>
      </c>
      <c r="F21414">
        <v>3</v>
      </c>
      <c r="G21414">
        <v>4</v>
      </c>
      <c r="H21414">
        <v>8</v>
      </c>
    </row>
    <row r="21415" spans="2:8" x14ac:dyDescent="0.3">
      <c r="B21415" t="s">
        <v>2241</v>
      </c>
      <c r="C21415" s="2">
        <v>45809</v>
      </c>
      <c r="D21415">
        <v>20</v>
      </c>
      <c r="E21415">
        <v>16</v>
      </c>
      <c r="F21415">
        <v>4</v>
      </c>
      <c r="G21415">
        <v>1</v>
      </c>
      <c r="H21415">
        <v>2</v>
      </c>
    </row>
    <row r="21416" spans="2:8" x14ac:dyDescent="0.3">
      <c r="B21416" t="s">
        <v>2241</v>
      </c>
      <c r="C21416" s="2">
        <v>45839</v>
      </c>
      <c r="D21416">
        <v>22</v>
      </c>
      <c r="E21416">
        <v>19</v>
      </c>
      <c r="F21416">
        <v>3</v>
      </c>
      <c r="G21416">
        <v>2</v>
      </c>
      <c r="H21416">
        <v>10</v>
      </c>
    </row>
    <row r="21417" spans="2:8" x14ac:dyDescent="0.3">
      <c r="B21417" t="s">
        <v>2241</v>
      </c>
      <c r="C21417" s="2">
        <v>45870</v>
      </c>
      <c r="D21417">
        <v>22</v>
      </c>
      <c r="E21417">
        <v>18</v>
      </c>
      <c r="F21417">
        <v>4</v>
      </c>
      <c r="G21417">
        <v>1</v>
      </c>
      <c r="H21417">
        <v>0</v>
      </c>
    </row>
    <row r="21418" spans="2:8" x14ac:dyDescent="0.3">
      <c r="B21418" t="s">
        <v>2241</v>
      </c>
      <c r="C21418" s="2">
        <v>45901</v>
      </c>
      <c r="D21418">
        <v>23</v>
      </c>
      <c r="E21418">
        <v>22</v>
      </c>
      <c r="F21418">
        <v>1</v>
      </c>
      <c r="G21418">
        <v>0</v>
      </c>
      <c r="H21418">
        <v>0</v>
      </c>
    </row>
    <row r="21419" spans="2:8" x14ac:dyDescent="0.3">
      <c r="B21419" t="s">
        <v>2241</v>
      </c>
      <c r="C21419" s="2">
        <v>45931</v>
      </c>
      <c r="D21419">
        <v>20</v>
      </c>
      <c r="E21419">
        <v>18</v>
      </c>
      <c r="F21419">
        <v>2</v>
      </c>
      <c r="G21419">
        <v>4</v>
      </c>
      <c r="H21419">
        <v>2</v>
      </c>
    </row>
    <row r="21420" spans="2:8" x14ac:dyDescent="0.3">
      <c r="B21420" t="s">
        <v>2241</v>
      </c>
      <c r="C21420" s="2">
        <v>45962</v>
      </c>
      <c r="D21420">
        <v>23</v>
      </c>
      <c r="E21420">
        <v>22</v>
      </c>
      <c r="F21420">
        <v>1</v>
      </c>
      <c r="G21420">
        <v>4</v>
      </c>
      <c r="H21420">
        <v>0</v>
      </c>
    </row>
    <row r="21421" spans="2:8" x14ac:dyDescent="0.3">
      <c r="B21421" t="s">
        <v>2241</v>
      </c>
      <c r="C21421" s="2">
        <v>45992</v>
      </c>
      <c r="D21421">
        <v>23</v>
      </c>
      <c r="E21421">
        <v>19</v>
      </c>
      <c r="F21421">
        <v>4</v>
      </c>
      <c r="G21421">
        <v>1</v>
      </c>
      <c r="H21421">
        <v>6</v>
      </c>
    </row>
    <row r="21422" spans="2:8" x14ac:dyDescent="0.3">
      <c r="B21422" t="s">
        <v>2242</v>
      </c>
      <c r="C21422" s="2">
        <v>45658</v>
      </c>
      <c r="D21422">
        <v>22</v>
      </c>
      <c r="E21422">
        <v>21</v>
      </c>
      <c r="F21422">
        <v>1</v>
      </c>
      <c r="G21422">
        <v>1</v>
      </c>
      <c r="H21422">
        <v>4</v>
      </c>
    </row>
    <row r="21423" spans="2:8" x14ac:dyDescent="0.3">
      <c r="B21423" t="s">
        <v>2242</v>
      </c>
      <c r="C21423" s="2">
        <v>45689</v>
      </c>
      <c r="D21423">
        <v>20</v>
      </c>
      <c r="E21423">
        <v>19</v>
      </c>
      <c r="F21423">
        <v>1</v>
      </c>
      <c r="G21423">
        <v>4</v>
      </c>
      <c r="H21423">
        <v>16</v>
      </c>
    </row>
    <row r="21424" spans="2:8" x14ac:dyDescent="0.3">
      <c r="B21424" t="s">
        <v>2242</v>
      </c>
      <c r="C21424" s="2">
        <v>45717</v>
      </c>
      <c r="D21424">
        <v>20</v>
      </c>
      <c r="E21424">
        <v>17</v>
      </c>
      <c r="F21424">
        <v>3</v>
      </c>
      <c r="G21424">
        <v>4</v>
      </c>
      <c r="H21424">
        <v>6</v>
      </c>
    </row>
    <row r="21425" spans="2:8" x14ac:dyDescent="0.3">
      <c r="B21425" t="s">
        <v>2242</v>
      </c>
      <c r="C21425" s="2">
        <v>45748</v>
      </c>
      <c r="D21425">
        <v>21</v>
      </c>
      <c r="E21425">
        <v>21</v>
      </c>
      <c r="F21425">
        <v>0</v>
      </c>
      <c r="G21425">
        <v>2</v>
      </c>
      <c r="H21425">
        <v>0</v>
      </c>
    </row>
    <row r="21426" spans="2:8" x14ac:dyDescent="0.3">
      <c r="B21426" t="s">
        <v>2242</v>
      </c>
      <c r="C21426" s="2">
        <v>45778</v>
      </c>
      <c r="D21426">
        <v>21</v>
      </c>
      <c r="E21426">
        <v>21</v>
      </c>
      <c r="F21426">
        <v>0</v>
      </c>
      <c r="G21426">
        <v>4</v>
      </c>
      <c r="H21426">
        <v>8</v>
      </c>
    </row>
    <row r="21427" spans="2:8" x14ac:dyDescent="0.3">
      <c r="B21427" t="s">
        <v>2242</v>
      </c>
      <c r="C21427" s="2">
        <v>45809</v>
      </c>
      <c r="D21427">
        <v>22</v>
      </c>
      <c r="E21427">
        <v>18</v>
      </c>
      <c r="F21427">
        <v>4</v>
      </c>
      <c r="G21427">
        <v>2</v>
      </c>
      <c r="H21427">
        <v>2</v>
      </c>
    </row>
    <row r="21428" spans="2:8" x14ac:dyDescent="0.3">
      <c r="B21428" t="s">
        <v>2242</v>
      </c>
      <c r="C21428" s="2">
        <v>45839</v>
      </c>
      <c r="D21428">
        <v>20</v>
      </c>
      <c r="E21428">
        <v>20</v>
      </c>
      <c r="F21428">
        <v>0</v>
      </c>
      <c r="G21428">
        <v>4</v>
      </c>
      <c r="H21428">
        <v>10</v>
      </c>
    </row>
    <row r="21429" spans="2:8" x14ac:dyDescent="0.3">
      <c r="B21429" t="s">
        <v>2242</v>
      </c>
      <c r="C21429" s="2">
        <v>45870</v>
      </c>
      <c r="D21429">
        <v>22</v>
      </c>
      <c r="E21429">
        <v>20</v>
      </c>
      <c r="F21429">
        <v>2</v>
      </c>
      <c r="G21429">
        <v>1</v>
      </c>
      <c r="H21429">
        <v>8</v>
      </c>
    </row>
    <row r="21430" spans="2:8" x14ac:dyDescent="0.3">
      <c r="B21430" t="s">
        <v>2242</v>
      </c>
      <c r="C21430" s="2">
        <v>45901</v>
      </c>
      <c r="D21430">
        <v>22</v>
      </c>
      <c r="E21430">
        <v>18</v>
      </c>
      <c r="F21430">
        <v>4</v>
      </c>
      <c r="G21430">
        <v>2</v>
      </c>
      <c r="H21430">
        <v>0</v>
      </c>
    </row>
    <row r="21431" spans="2:8" x14ac:dyDescent="0.3">
      <c r="B21431" t="s">
        <v>2242</v>
      </c>
      <c r="C21431" s="2">
        <v>45931</v>
      </c>
      <c r="D21431">
        <v>22</v>
      </c>
      <c r="E21431">
        <v>19</v>
      </c>
      <c r="F21431">
        <v>3</v>
      </c>
      <c r="G21431">
        <v>1</v>
      </c>
      <c r="H21431">
        <v>12</v>
      </c>
    </row>
    <row r="21432" spans="2:8" x14ac:dyDescent="0.3">
      <c r="B21432" t="s">
        <v>2242</v>
      </c>
      <c r="C21432" s="2">
        <v>45962</v>
      </c>
      <c r="D21432">
        <v>22</v>
      </c>
      <c r="E21432">
        <v>20</v>
      </c>
      <c r="F21432">
        <v>2</v>
      </c>
      <c r="G21432">
        <v>2</v>
      </c>
      <c r="H21432">
        <v>0</v>
      </c>
    </row>
    <row r="21433" spans="2:8" x14ac:dyDescent="0.3">
      <c r="B21433" t="s">
        <v>2242</v>
      </c>
      <c r="C21433" s="2">
        <v>45992</v>
      </c>
      <c r="D21433">
        <v>23</v>
      </c>
      <c r="E21433">
        <v>22</v>
      </c>
      <c r="F21433">
        <v>1</v>
      </c>
      <c r="G21433">
        <v>2</v>
      </c>
      <c r="H21433">
        <v>2</v>
      </c>
    </row>
    <row r="21434" spans="2:8" x14ac:dyDescent="0.3">
      <c r="B21434" t="s">
        <v>2243</v>
      </c>
      <c r="C21434" s="2">
        <v>45658</v>
      </c>
      <c r="D21434">
        <v>22</v>
      </c>
      <c r="E21434">
        <v>21</v>
      </c>
      <c r="F21434">
        <v>1</v>
      </c>
      <c r="G21434">
        <v>3</v>
      </c>
      <c r="H21434">
        <v>4</v>
      </c>
    </row>
    <row r="21435" spans="2:8" x14ac:dyDescent="0.3">
      <c r="B21435" t="s">
        <v>2243</v>
      </c>
      <c r="C21435" s="2">
        <v>45689</v>
      </c>
      <c r="D21435">
        <v>21</v>
      </c>
      <c r="E21435">
        <v>17</v>
      </c>
      <c r="F21435">
        <v>4</v>
      </c>
      <c r="G21435">
        <v>2</v>
      </c>
      <c r="H21435">
        <v>10</v>
      </c>
    </row>
    <row r="21436" spans="2:8" x14ac:dyDescent="0.3">
      <c r="B21436" t="s">
        <v>2243</v>
      </c>
      <c r="C21436" s="2">
        <v>45717</v>
      </c>
      <c r="D21436">
        <v>20</v>
      </c>
      <c r="E21436">
        <v>18</v>
      </c>
      <c r="F21436">
        <v>2</v>
      </c>
      <c r="G21436">
        <v>4</v>
      </c>
      <c r="H21436">
        <v>0</v>
      </c>
    </row>
    <row r="21437" spans="2:8" x14ac:dyDescent="0.3">
      <c r="B21437" t="s">
        <v>2243</v>
      </c>
      <c r="C21437" s="2">
        <v>45748</v>
      </c>
      <c r="D21437">
        <v>21</v>
      </c>
      <c r="E21437">
        <v>17</v>
      </c>
      <c r="F21437">
        <v>4</v>
      </c>
      <c r="G21437">
        <v>1</v>
      </c>
      <c r="H21437">
        <v>10</v>
      </c>
    </row>
    <row r="21438" spans="2:8" x14ac:dyDescent="0.3">
      <c r="B21438" t="s">
        <v>2243</v>
      </c>
      <c r="C21438" s="2">
        <v>45778</v>
      </c>
      <c r="D21438">
        <v>23</v>
      </c>
      <c r="E21438">
        <v>23</v>
      </c>
      <c r="F21438">
        <v>0</v>
      </c>
      <c r="G21438">
        <v>3</v>
      </c>
      <c r="H21438">
        <v>2</v>
      </c>
    </row>
    <row r="21439" spans="2:8" x14ac:dyDescent="0.3">
      <c r="B21439" t="s">
        <v>2243</v>
      </c>
      <c r="C21439" s="2">
        <v>45809</v>
      </c>
      <c r="D21439">
        <v>22</v>
      </c>
      <c r="E21439">
        <v>21</v>
      </c>
      <c r="F21439">
        <v>1</v>
      </c>
      <c r="G21439">
        <v>4</v>
      </c>
      <c r="H21439">
        <v>0</v>
      </c>
    </row>
    <row r="21440" spans="2:8" x14ac:dyDescent="0.3">
      <c r="B21440" t="s">
        <v>2243</v>
      </c>
      <c r="C21440" s="2">
        <v>45839</v>
      </c>
      <c r="D21440">
        <v>21</v>
      </c>
      <c r="E21440">
        <v>20</v>
      </c>
      <c r="F21440">
        <v>1</v>
      </c>
      <c r="G21440">
        <v>3</v>
      </c>
      <c r="H21440">
        <v>2</v>
      </c>
    </row>
    <row r="21441" spans="2:8" x14ac:dyDescent="0.3">
      <c r="B21441" t="s">
        <v>2243</v>
      </c>
      <c r="C21441" s="2">
        <v>45870</v>
      </c>
      <c r="D21441">
        <v>21</v>
      </c>
      <c r="E21441">
        <v>19</v>
      </c>
      <c r="F21441">
        <v>2</v>
      </c>
      <c r="G21441">
        <v>2</v>
      </c>
      <c r="H21441">
        <v>0</v>
      </c>
    </row>
    <row r="21442" spans="2:8" x14ac:dyDescent="0.3">
      <c r="B21442" t="s">
        <v>2243</v>
      </c>
      <c r="C21442" s="2">
        <v>45901</v>
      </c>
      <c r="D21442">
        <v>21</v>
      </c>
      <c r="E21442">
        <v>21</v>
      </c>
      <c r="F21442">
        <v>0</v>
      </c>
      <c r="G21442">
        <v>2</v>
      </c>
      <c r="H21442">
        <v>0</v>
      </c>
    </row>
    <row r="21443" spans="2:8" x14ac:dyDescent="0.3">
      <c r="B21443" t="s">
        <v>2243</v>
      </c>
      <c r="C21443" s="2">
        <v>45931</v>
      </c>
      <c r="D21443">
        <v>21</v>
      </c>
      <c r="E21443">
        <v>19</v>
      </c>
      <c r="F21443">
        <v>2</v>
      </c>
      <c r="G21443">
        <v>4</v>
      </c>
      <c r="H21443">
        <v>10</v>
      </c>
    </row>
    <row r="21444" spans="2:8" x14ac:dyDescent="0.3">
      <c r="B21444" t="s">
        <v>2243</v>
      </c>
      <c r="C21444" s="2">
        <v>45962</v>
      </c>
      <c r="D21444">
        <v>22</v>
      </c>
      <c r="E21444">
        <v>20</v>
      </c>
      <c r="F21444">
        <v>2</v>
      </c>
      <c r="G21444">
        <v>3</v>
      </c>
      <c r="H21444">
        <v>12</v>
      </c>
    </row>
    <row r="21445" spans="2:8" x14ac:dyDescent="0.3">
      <c r="B21445" t="s">
        <v>2243</v>
      </c>
      <c r="C21445" s="2">
        <v>45992</v>
      </c>
      <c r="D21445">
        <v>21</v>
      </c>
      <c r="E21445">
        <v>20</v>
      </c>
      <c r="F21445">
        <v>1</v>
      </c>
      <c r="G21445">
        <v>0</v>
      </c>
      <c r="H21445">
        <v>0</v>
      </c>
    </row>
    <row r="21446" spans="2:8" x14ac:dyDescent="0.3">
      <c r="B21446" t="s">
        <v>2244</v>
      </c>
      <c r="C21446" s="2">
        <v>45658</v>
      </c>
      <c r="D21446">
        <v>22</v>
      </c>
      <c r="E21446">
        <v>19</v>
      </c>
      <c r="F21446">
        <v>3</v>
      </c>
      <c r="G21446">
        <v>1</v>
      </c>
      <c r="H21446">
        <v>10</v>
      </c>
    </row>
    <row r="21447" spans="2:8" x14ac:dyDescent="0.3">
      <c r="B21447" t="s">
        <v>2244</v>
      </c>
      <c r="C21447" s="2">
        <v>45689</v>
      </c>
      <c r="D21447">
        <v>23</v>
      </c>
      <c r="E21447">
        <v>23</v>
      </c>
      <c r="F21447">
        <v>0</v>
      </c>
      <c r="G21447">
        <v>1</v>
      </c>
      <c r="H21447">
        <v>2</v>
      </c>
    </row>
    <row r="21448" spans="2:8" x14ac:dyDescent="0.3">
      <c r="B21448" t="s">
        <v>2244</v>
      </c>
      <c r="C21448" s="2">
        <v>45717</v>
      </c>
      <c r="D21448">
        <v>23</v>
      </c>
      <c r="E21448">
        <v>23</v>
      </c>
      <c r="F21448">
        <v>0</v>
      </c>
      <c r="G21448">
        <v>3</v>
      </c>
      <c r="H21448">
        <v>4</v>
      </c>
    </row>
    <row r="21449" spans="2:8" x14ac:dyDescent="0.3">
      <c r="B21449" t="s">
        <v>2244</v>
      </c>
      <c r="C21449" s="2">
        <v>45748</v>
      </c>
      <c r="D21449">
        <v>20</v>
      </c>
      <c r="E21449">
        <v>20</v>
      </c>
      <c r="F21449">
        <v>0</v>
      </c>
      <c r="G21449">
        <v>4</v>
      </c>
      <c r="H21449">
        <v>2</v>
      </c>
    </row>
    <row r="21450" spans="2:8" x14ac:dyDescent="0.3">
      <c r="B21450" t="s">
        <v>2244</v>
      </c>
      <c r="C21450" s="2">
        <v>45778</v>
      </c>
      <c r="D21450">
        <v>23</v>
      </c>
      <c r="E21450">
        <v>19</v>
      </c>
      <c r="F21450">
        <v>4</v>
      </c>
      <c r="G21450">
        <v>2</v>
      </c>
      <c r="H21450">
        <v>6</v>
      </c>
    </row>
    <row r="21451" spans="2:8" x14ac:dyDescent="0.3">
      <c r="B21451" t="s">
        <v>2244</v>
      </c>
      <c r="C21451" s="2">
        <v>45809</v>
      </c>
      <c r="D21451">
        <v>21</v>
      </c>
      <c r="E21451">
        <v>20</v>
      </c>
      <c r="F21451">
        <v>1</v>
      </c>
      <c r="G21451">
        <v>4</v>
      </c>
      <c r="H21451">
        <v>2</v>
      </c>
    </row>
    <row r="21452" spans="2:8" x14ac:dyDescent="0.3">
      <c r="B21452" t="s">
        <v>2244</v>
      </c>
      <c r="C21452" s="2">
        <v>45839</v>
      </c>
      <c r="D21452">
        <v>20</v>
      </c>
      <c r="E21452">
        <v>18</v>
      </c>
      <c r="F21452">
        <v>2</v>
      </c>
      <c r="G21452">
        <v>0</v>
      </c>
      <c r="H21452">
        <v>4</v>
      </c>
    </row>
    <row r="21453" spans="2:8" x14ac:dyDescent="0.3">
      <c r="B21453" t="s">
        <v>2244</v>
      </c>
      <c r="C21453" s="2">
        <v>45870</v>
      </c>
      <c r="D21453">
        <v>20</v>
      </c>
      <c r="E21453">
        <v>17</v>
      </c>
      <c r="F21453">
        <v>3</v>
      </c>
      <c r="G21453">
        <v>1</v>
      </c>
      <c r="H21453">
        <v>6</v>
      </c>
    </row>
    <row r="21454" spans="2:8" x14ac:dyDescent="0.3">
      <c r="B21454" t="s">
        <v>2244</v>
      </c>
      <c r="C21454" s="2">
        <v>45901</v>
      </c>
      <c r="D21454">
        <v>22</v>
      </c>
      <c r="E21454">
        <v>21</v>
      </c>
      <c r="F21454">
        <v>1</v>
      </c>
      <c r="G21454">
        <v>0</v>
      </c>
      <c r="H21454">
        <v>2</v>
      </c>
    </row>
    <row r="21455" spans="2:8" x14ac:dyDescent="0.3">
      <c r="B21455" t="s">
        <v>2244</v>
      </c>
      <c r="C21455" s="2">
        <v>45931</v>
      </c>
      <c r="D21455">
        <v>21</v>
      </c>
      <c r="E21455">
        <v>21</v>
      </c>
      <c r="F21455">
        <v>0</v>
      </c>
      <c r="G21455">
        <v>2</v>
      </c>
      <c r="H21455">
        <v>2</v>
      </c>
    </row>
    <row r="21456" spans="2:8" x14ac:dyDescent="0.3">
      <c r="B21456" t="s">
        <v>2244</v>
      </c>
      <c r="C21456" s="2">
        <v>45962</v>
      </c>
      <c r="D21456">
        <v>22</v>
      </c>
      <c r="E21456">
        <v>19</v>
      </c>
      <c r="F21456">
        <v>3</v>
      </c>
      <c r="G21456">
        <v>0</v>
      </c>
      <c r="H21456">
        <v>0</v>
      </c>
    </row>
    <row r="21457" spans="2:8" x14ac:dyDescent="0.3">
      <c r="B21457" t="s">
        <v>2244</v>
      </c>
      <c r="C21457" s="2">
        <v>45992</v>
      </c>
      <c r="D21457">
        <v>21</v>
      </c>
      <c r="E21457">
        <v>18</v>
      </c>
      <c r="F21457">
        <v>3</v>
      </c>
      <c r="G21457">
        <v>4</v>
      </c>
      <c r="H21457">
        <v>6</v>
      </c>
    </row>
    <row r="21458" spans="2:8" x14ac:dyDescent="0.3">
      <c r="B21458" t="s">
        <v>2245</v>
      </c>
      <c r="C21458" s="2">
        <v>45658</v>
      </c>
      <c r="D21458">
        <v>21</v>
      </c>
      <c r="E21458">
        <v>17</v>
      </c>
      <c r="F21458">
        <v>4</v>
      </c>
      <c r="G21458">
        <v>2</v>
      </c>
      <c r="H21458">
        <v>4</v>
      </c>
    </row>
    <row r="21459" spans="2:8" x14ac:dyDescent="0.3">
      <c r="B21459" t="s">
        <v>2245</v>
      </c>
      <c r="C21459" s="2">
        <v>45689</v>
      </c>
      <c r="D21459">
        <v>22</v>
      </c>
      <c r="E21459">
        <v>20</v>
      </c>
      <c r="F21459">
        <v>2</v>
      </c>
      <c r="G21459">
        <v>2</v>
      </c>
      <c r="H21459">
        <v>8</v>
      </c>
    </row>
    <row r="21460" spans="2:8" x14ac:dyDescent="0.3">
      <c r="B21460" t="s">
        <v>2245</v>
      </c>
      <c r="C21460" s="2">
        <v>45717</v>
      </c>
      <c r="D21460">
        <v>22</v>
      </c>
      <c r="E21460">
        <v>22</v>
      </c>
      <c r="F21460">
        <v>0</v>
      </c>
      <c r="G21460">
        <v>2</v>
      </c>
      <c r="H21460">
        <v>12</v>
      </c>
    </row>
    <row r="21461" spans="2:8" x14ac:dyDescent="0.3">
      <c r="B21461" t="s">
        <v>2245</v>
      </c>
      <c r="C21461" s="2">
        <v>45748</v>
      </c>
      <c r="D21461">
        <v>23</v>
      </c>
      <c r="E21461">
        <v>20</v>
      </c>
      <c r="F21461">
        <v>3</v>
      </c>
      <c r="G21461">
        <v>1</v>
      </c>
      <c r="H21461">
        <v>10</v>
      </c>
    </row>
    <row r="21462" spans="2:8" x14ac:dyDescent="0.3">
      <c r="B21462" t="s">
        <v>2245</v>
      </c>
      <c r="C21462" s="2">
        <v>45778</v>
      </c>
      <c r="D21462">
        <v>23</v>
      </c>
      <c r="E21462">
        <v>19</v>
      </c>
      <c r="F21462">
        <v>4</v>
      </c>
      <c r="G21462">
        <v>2</v>
      </c>
      <c r="H21462">
        <v>6</v>
      </c>
    </row>
    <row r="21463" spans="2:8" x14ac:dyDescent="0.3">
      <c r="B21463" t="s">
        <v>2245</v>
      </c>
      <c r="C21463" s="2">
        <v>45809</v>
      </c>
      <c r="D21463">
        <v>21</v>
      </c>
      <c r="E21463">
        <v>19</v>
      </c>
      <c r="F21463">
        <v>2</v>
      </c>
      <c r="G21463">
        <v>2</v>
      </c>
      <c r="H21463">
        <v>0</v>
      </c>
    </row>
    <row r="21464" spans="2:8" x14ac:dyDescent="0.3">
      <c r="B21464" t="s">
        <v>2245</v>
      </c>
      <c r="C21464" s="2">
        <v>45839</v>
      </c>
      <c r="D21464">
        <v>22</v>
      </c>
      <c r="E21464">
        <v>20</v>
      </c>
      <c r="F21464">
        <v>2</v>
      </c>
      <c r="G21464">
        <v>0</v>
      </c>
      <c r="H21464">
        <v>0</v>
      </c>
    </row>
    <row r="21465" spans="2:8" x14ac:dyDescent="0.3">
      <c r="B21465" t="s">
        <v>2245</v>
      </c>
      <c r="C21465" s="2">
        <v>45870</v>
      </c>
      <c r="D21465">
        <v>20</v>
      </c>
      <c r="E21465">
        <v>19</v>
      </c>
      <c r="F21465">
        <v>1</v>
      </c>
      <c r="G21465">
        <v>1</v>
      </c>
      <c r="H21465">
        <v>10</v>
      </c>
    </row>
    <row r="21466" spans="2:8" x14ac:dyDescent="0.3">
      <c r="B21466" t="s">
        <v>2245</v>
      </c>
      <c r="C21466" s="2">
        <v>45901</v>
      </c>
      <c r="D21466">
        <v>21</v>
      </c>
      <c r="E21466">
        <v>18</v>
      </c>
      <c r="F21466">
        <v>3</v>
      </c>
      <c r="G21466">
        <v>1</v>
      </c>
      <c r="H21466">
        <v>4</v>
      </c>
    </row>
    <row r="21467" spans="2:8" x14ac:dyDescent="0.3">
      <c r="B21467" t="s">
        <v>2245</v>
      </c>
      <c r="C21467" s="2">
        <v>45931</v>
      </c>
      <c r="D21467">
        <v>22</v>
      </c>
      <c r="E21467">
        <v>20</v>
      </c>
      <c r="F21467">
        <v>2</v>
      </c>
      <c r="G21467">
        <v>1</v>
      </c>
      <c r="H21467">
        <v>4</v>
      </c>
    </row>
    <row r="21468" spans="2:8" x14ac:dyDescent="0.3">
      <c r="B21468" t="s">
        <v>2245</v>
      </c>
      <c r="C21468" s="2">
        <v>45962</v>
      </c>
      <c r="D21468">
        <v>20</v>
      </c>
      <c r="E21468">
        <v>18</v>
      </c>
      <c r="F21468">
        <v>2</v>
      </c>
      <c r="G21468">
        <v>1</v>
      </c>
      <c r="H21468">
        <v>8</v>
      </c>
    </row>
    <row r="21469" spans="2:8" x14ac:dyDescent="0.3">
      <c r="B21469" t="s">
        <v>2245</v>
      </c>
      <c r="C21469" s="2">
        <v>45992</v>
      </c>
      <c r="D21469">
        <v>20</v>
      </c>
      <c r="E21469">
        <v>19</v>
      </c>
      <c r="F21469">
        <v>1</v>
      </c>
      <c r="G21469">
        <v>2</v>
      </c>
      <c r="H21469">
        <v>2</v>
      </c>
    </row>
    <row r="21470" spans="2:8" x14ac:dyDescent="0.3">
      <c r="B21470" t="s">
        <v>2246</v>
      </c>
      <c r="C21470" s="2">
        <v>45658</v>
      </c>
      <c r="D21470">
        <v>22</v>
      </c>
      <c r="E21470">
        <v>19</v>
      </c>
      <c r="F21470">
        <v>3</v>
      </c>
      <c r="G21470">
        <v>0</v>
      </c>
      <c r="H21470">
        <v>10</v>
      </c>
    </row>
    <row r="21471" spans="2:8" x14ac:dyDescent="0.3">
      <c r="B21471" t="s">
        <v>2246</v>
      </c>
      <c r="C21471" s="2">
        <v>45689</v>
      </c>
      <c r="D21471">
        <v>21</v>
      </c>
      <c r="E21471">
        <v>17</v>
      </c>
      <c r="F21471">
        <v>4</v>
      </c>
      <c r="G21471">
        <v>1</v>
      </c>
      <c r="H21471">
        <v>6</v>
      </c>
    </row>
    <row r="21472" spans="2:8" x14ac:dyDescent="0.3">
      <c r="B21472" t="s">
        <v>2246</v>
      </c>
      <c r="C21472" s="2">
        <v>45717</v>
      </c>
      <c r="D21472">
        <v>23</v>
      </c>
      <c r="E21472">
        <v>19</v>
      </c>
      <c r="F21472">
        <v>4</v>
      </c>
      <c r="G21472">
        <v>4</v>
      </c>
      <c r="H21472">
        <v>6</v>
      </c>
    </row>
    <row r="21473" spans="2:8" x14ac:dyDescent="0.3">
      <c r="B21473" t="s">
        <v>2246</v>
      </c>
      <c r="C21473" s="2">
        <v>45748</v>
      </c>
      <c r="D21473">
        <v>20</v>
      </c>
      <c r="E21473">
        <v>19</v>
      </c>
      <c r="F21473">
        <v>1</v>
      </c>
      <c r="G21473">
        <v>4</v>
      </c>
      <c r="H21473">
        <v>10</v>
      </c>
    </row>
    <row r="21474" spans="2:8" x14ac:dyDescent="0.3">
      <c r="B21474" t="s">
        <v>2246</v>
      </c>
      <c r="C21474" s="2">
        <v>45778</v>
      </c>
      <c r="D21474">
        <v>21</v>
      </c>
      <c r="E21474">
        <v>20</v>
      </c>
      <c r="F21474">
        <v>1</v>
      </c>
      <c r="G21474">
        <v>1</v>
      </c>
      <c r="H21474">
        <v>2</v>
      </c>
    </row>
    <row r="21475" spans="2:8" x14ac:dyDescent="0.3">
      <c r="B21475" t="s">
        <v>2246</v>
      </c>
      <c r="C21475" s="2">
        <v>45809</v>
      </c>
      <c r="D21475">
        <v>23</v>
      </c>
      <c r="E21475">
        <v>19</v>
      </c>
      <c r="F21475">
        <v>4</v>
      </c>
      <c r="G21475">
        <v>3</v>
      </c>
      <c r="H21475">
        <v>8</v>
      </c>
    </row>
    <row r="21476" spans="2:8" x14ac:dyDescent="0.3">
      <c r="B21476" t="s">
        <v>2246</v>
      </c>
      <c r="C21476" s="2">
        <v>45839</v>
      </c>
      <c r="D21476">
        <v>20</v>
      </c>
      <c r="E21476">
        <v>17</v>
      </c>
      <c r="F21476">
        <v>3</v>
      </c>
      <c r="G21476">
        <v>0</v>
      </c>
      <c r="H21476">
        <v>6</v>
      </c>
    </row>
    <row r="21477" spans="2:8" x14ac:dyDescent="0.3">
      <c r="B21477" t="s">
        <v>2246</v>
      </c>
      <c r="C21477" s="2">
        <v>45870</v>
      </c>
      <c r="D21477">
        <v>21</v>
      </c>
      <c r="E21477">
        <v>20</v>
      </c>
      <c r="F21477">
        <v>1</v>
      </c>
      <c r="G21477">
        <v>4</v>
      </c>
      <c r="H21477">
        <v>10</v>
      </c>
    </row>
    <row r="21478" spans="2:8" x14ac:dyDescent="0.3">
      <c r="B21478" t="s">
        <v>2246</v>
      </c>
      <c r="C21478" s="2">
        <v>45901</v>
      </c>
      <c r="D21478">
        <v>23</v>
      </c>
      <c r="E21478">
        <v>23</v>
      </c>
      <c r="F21478">
        <v>0</v>
      </c>
      <c r="G21478">
        <v>3</v>
      </c>
      <c r="H21478">
        <v>12</v>
      </c>
    </row>
    <row r="21479" spans="2:8" x14ac:dyDescent="0.3">
      <c r="B21479" t="s">
        <v>2246</v>
      </c>
      <c r="C21479" s="2">
        <v>45931</v>
      </c>
      <c r="D21479">
        <v>20</v>
      </c>
      <c r="E21479">
        <v>20</v>
      </c>
      <c r="F21479">
        <v>0</v>
      </c>
      <c r="G21479">
        <v>3</v>
      </c>
      <c r="H21479">
        <v>6</v>
      </c>
    </row>
    <row r="21480" spans="2:8" x14ac:dyDescent="0.3">
      <c r="B21480" t="s">
        <v>2246</v>
      </c>
      <c r="C21480" s="2">
        <v>45962</v>
      </c>
      <c r="D21480">
        <v>22</v>
      </c>
      <c r="E21480">
        <v>18</v>
      </c>
      <c r="F21480">
        <v>4</v>
      </c>
      <c r="G21480">
        <v>0</v>
      </c>
      <c r="H21480">
        <v>8</v>
      </c>
    </row>
    <row r="21481" spans="2:8" x14ac:dyDescent="0.3">
      <c r="B21481" t="s">
        <v>2246</v>
      </c>
      <c r="C21481" s="2">
        <v>45992</v>
      </c>
      <c r="D21481">
        <v>20</v>
      </c>
      <c r="E21481">
        <v>19</v>
      </c>
      <c r="F21481">
        <v>1</v>
      </c>
      <c r="G21481">
        <v>2</v>
      </c>
      <c r="H21481">
        <v>2</v>
      </c>
    </row>
    <row r="21482" spans="2:8" x14ac:dyDescent="0.3">
      <c r="B21482" t="s">
        <v>2247</v>
      </c>
      <c r="C21482" s="2">
        <v>45658</v>
      </c>
      <c r="D21482">
        <v>23</v>
      </c>
      <c r="E21482">
        <v>19</v>
      </c>
      <c r="F21482">
        <v>4</v>
      </c>
      <c r="G21482">
        <v>3</v>
      </c>
      <c r="H21482">
        <v>6</v>
      </c>
    </row>
    <row r="21483" spans="2:8" x14ac:dyDescent="0.3">
      <c r="B21483" t="s">
        <v>2247</v>
      </c>
      <c r="C21483" s="2">
        <v>45689</v>
      </c>
      <c r="D21483">
        <v>23</v>
      </c>
      <c r="E21483">
        <v>20</v>
      </c>
      <c r="F21483">
        <v>3</v>
      </c>
      <c r="G21483">
        <v>4</v>
      </c>
      <c r="H21483">
        <v>8</v>
      </c>
    </row>
    <row r="21484" spans="2:8" x14ac:dyDescent="0.3">
      <c r="B21484" t="s">
        <v>2247</v>
      </c>
      <c r="C21484" s="2">
        <v>45717</v>
      </c>
      <c r="D21484">
        <v>23</v>
      </c>
      <c r="E21484">
        <v>22</v>
      </c>
      <c r="F21484">
        <v>1</v>
      </c>
      <c r="G21484">
        <v>2</v>
      </c>
      <c r="H21484">
        <v>10</v>
      </c>
    </row>
    <row r="21485" spans="2:8" x14ac:dyDescent="0.3">
      <c r="B21485" t="s">
        <v>2247</v>
      </c>
      <c r="C21485" s="2">
        <v>45748</v>
      </c>
      <c r="D21485">
        <v>21</v>
      </c>
      <c r="E21485">
        <v>21</v>
      </c>
      <c r="F21485">
        <v>0</v>
      </c>
      <c r="G21485">
        <v>3</v>
      </c>
      <c r="H21485">
        <v>6</v>
      </c>
    </row>
    <row r="21486" spans="2:8" x14ac:dyDescent="0.3">
      <c r="B21486" t="s">
        <v>2247</v>
      </c>
      <c r="C21486" s="2">
        <v>45778</v>
      </c>
      <c r="D21486">
        <v>21</v>
      </c>
      <c r="E21486">
        <v>21</v>
      </c>
      <c r="F21486">
        <v>0</v>
      </c>
      <c r="G21486">
        <v>2</v>
      </c>
      <c r="H21486">
        <v>6</v>
      </c>
    </row>
    <row r="21487" spans="2:8" x14ac:dyDescent="0.3">
      <c r="B21487" t="s">
        <v>2247</v>
      </c>
      <c r="C21487" s="2">
        <v>45809</v>
      </c>
      <c r="D21487">
        <v>20</v>
      </c>
      <c r="E21487">
        <v>19</v>
      </c>
      <c r="F21487">
        <v>1</v>
      </c>
      <c r="G21487">
        <v>3</v>
      </c>
      <c r="H21487">
        <v>4</v>
      </c>
    </row>
    <row r="21488" spans="2:8" x14ac:dyDescent="0.3">
      <c r="B21488" t="s">
        <v>2247</v>
      </c>
      <c r="C21488" s="2">
        <v>45839</v>
      </c>
      <c r="D21488">
        <v>22</v>
      </c>
      <c r="E21488">
        <v>18</v>
      </c>
      <c r="F21488">
        <v>4</v>
      </c>
      <c r="G21488">
        <v>3</v>
      </c>
      <c r="H21488">
        <v>6</v>
      </c>
    </row>
    <row r="21489" spans="2:8" x14ac:dyDescent="0.3">
      <c r="B21489" t="s">
        <v>2247</v>
      </c>
      <c r="C21489" s="2">
        <v>45870</v>
      </c>
      <c r="D21489">
        <v>23</v>
      </c>
      <c r="E21489">
        <v>19</v>
      </c>
      <c r="F21489">
        <v>4</v>
      </c>
      <c r="G21489">
        <v>0</v>
      </c>
      <c r="H21489">
        <v>2</v>
      </c>
    </row>
    <row r="21490" spans="2:8" x14ac:dyDescent="0.3">
      <c r="B21490" t="s">
        <v>2247</v>
      </c>
      <c r="C21490" s="2">
        <v>45901</v>
      </c>
      <c r="D21490">
        <v>21</v>
      </c>
      <c r="E21490">
        <v>21</v>
      </c>
      <c r="F21490">
        <v>0</v>
      </c>
      <c r="G21490">
        <v>1</v>
      </c>
      <c r="H21490">
        <v>6</v>
      </c>
    </row>
    <row r="21491" spans="2:8" x14ac:dyDescent="0.3">
      <c r="B21491" t="s">
        <v>2247</v>
      </c>
      <c r="C21491" s="2">
        <v>45931</v>
      </c>
      <c r="D21491">
        <v>22</v>
      </c>
      <c r="E21491">
        <v>22</v>
      </c>
      <c r="F21491">
        <v>0</v>
      </c>
      <c r="G21491">
        <v>2</v>
      </c>
      <c r="H21491">
        <v>6</v>
      </c>
    </row>
    <row r="21492" spans="2:8" x14ac:dyDescent="0.3">
      <c r="B21492" t="s">
        <v>2247</v>
      </c>
      <c r="C21492" s="2">
        <v>45962</v>
      </c>
      <c r="D21492">
        <v>21</v>
      </c>
      <c r="E21492">
        <v>21</v>
      </c>
      <c r="F21492">
        <v>0</v>
      </c>
      <c r="G21492">
        <v>1</v>
      </c>
      <c r="H21492">
        <v>0</v>
      </c>
    </row>
    <row r="21493" spans="2:8" x14ac:dyDescent="0.3">
      <c r="B21493" t="s">
        <v>2247</v>
      </c>
      <c r="C21493" s="2">
        <v>45992</v>
      </c>
      <c r="D21493">
        <v>20</v>
      </c>
      <c r="E21493">
        <v>20</v>
      </c>
      <c r="F21493">
        <v>0</v>
      </c>
      <c r="G21493">
        <v>0</v>
      </c>
      <c r="H21493">
        <v>8</v>
      </c>
    </row>
    <row r="21494" spans="2:8" x14ac:dyDescent="0.3">
      <c r="B21494" t="s">
        <v>2248</v>
      </c>
      <c r="C21494" s="2">
        <v>45658</v>
      </c>
      <c r="D21494">
        <v>22</v>
      </c>
      <c r="E21494">
        <v>18</v>
      </c>
      <c r="F21494">
        <v>4</v>
      </c>
      <c r="G21494">
        <v>1</v>
      </c>
      <c r="H21494">
        <v>6</v>
      </c>
    </row>
    <row r="21495" spans="2:8" x14ac:dyDescent="0.3">
      <c r="B21495" t="s">
        <v>2248</v>
      </c>
      <c r="C21495" s="2">
        <v>45689</v>
      </c>
      <c r="D21495">
        <v>23</v>
      </c>
      <c r="E21495">
        <v>22</v>
      </c>
      <c r="F21495">
        <v>1</v>
      </c>
      <c r="G21495">
        <v>4</v>
      </c>
      <c r="H21495">
        <v>8</v>
      </c>
    </row>
    <row r="21496" spans="2:8" x14ac:dyDescent="0.3">
      <c r="B21496" t="s">
        <v>2248</v>
      </c>
      <c r="C21496" s="2">
        <v>45717</v>
      </c>
      <c r="D21496">
        <v>22</v>
      </c>
      <c r="E21496">
        <v>18</v>
      </c>
      <c r="F21496">
        <v>4</v>
      </c>
      <c r="G21496">
        <v>3</v>
      </c>
      <c r="H21496">
        <v>8</v>
      </c>
    </row>
    <row r="21497" spans="2:8" x14ac:dyDescent="0.3">
      <c r="B21497" t="s">
        <v>2248</v>
      </c>
      <c r="C21497" s="2">
        <v>45748</v>
      </c>
      <c r="D21497">
        <v>20</v>
      </c>
      <c r="E21497">
        <v>17</v>
      </c>
      <c r="F21497">
        <v>3</v>
      </c>
      <c r="G21497">
        <v>4</v>
      </c>
      <c r="H21497">
        <v>10</v>
      </c>
    </row>
    <row r="21498" spans="2:8" x14ac:dyDescent="0.3">
      <c r="B21498" t="s">
        <v>2248</v>
      </c>
      <c r="C21498" s="2">
        <v>45778</v>
      </c>
      <c r="D21498">
        <v>21</v>
      </c>
      <c r="E21498">
        <v>18</v>
      </c>
      <c r="F21498">
        <v>3</v>
      </c>
      <c r="G21498">
        <v>2</v>
      </c>
      <c r="H21498">
        <v>4</v>
      </c>
    </row>
    <row r="21499" spans="2:8" x14ac:dyDescent="0.3">
      <c r="B21499" t="s">
        <v>2248</v>
      </c>
      <c r="C21499" s="2">
        <v>45809</v>
      </c>
      <c r="D21499">
        <v>21</v>
      </c>
      <c r="E21499">
        <v>20</v>
      </c>
      <c r="F21499">
        <v>1</v>
      </c>
      <c r="G21499">
        <v>1</v>
      </c>
      <c r="H21499">
        <v>8</v>
      </c>
    </row>
    <row r="21500" spans="2:8" x14ac:dyDescent="0.3">
      <c r="B21500" t="s">
        <v>2248</v>
      </c>
      <c r="C21500" s="2">
        <v>45839</v>
      </c>
      <c r="D21500">
        <v>21</v>
      </c>
      <c r="E21500">
        <v>19</v>
      </c>
      <c r="F21500">
        <v>2</v>
      </c>
      <c r="G21500">
        <v>2</v>
      </c>
      <c r="H21500">
        <v>12</v>
      </c>
    </row>
    <row r="21501" spans="2:8" x14ac:dyDescent="0.3">
      <c r="B21501" t="s">
        <v>2248</v>
      </c>
      <c r="C21501" s="2">
        <v>45870</v>
      </c>
      <c r="D21501">
        <v>21</v>
      </c>
      <c r="E21501">
        <v>17</v>
      </c>
      <c r="F21501">
        <v>4</v>
      </c>
      <c r="G21501">
        <v>0</v>
      </c>
      <c r="H21501">
        <v>8</v>
      </c>
    </row>
    <row r="21502" spans="2:8" x14ac:dyDescent="0.3">
      <c r="B21502" t="s">
        <v>2248</v>
      </c>
      <c r="C21502" s="2">
        <v>45901</v>
      </c>
      <c r="D21502">
        <v>22</v>
      </c>
      <c r="E21502">
        <v>19</v>
      </c>
      <c r="F21502">
        <v>3</v>
      </c>
      <c r="G21502">
        <v>1</v>
      </c>
      <c r="H21502">
        <v>6</v>
      </c>
    </row>
    <row r="21503" spans="2:8" x14ac:dyDescent="0.3">
      <c r="B21503" t="s">
        <v>2248</v>
      </c>
      <c r="C21503" s="2">
        <v>45931</v>
      </c>
      <c r="D21503">
        <v>20</v>
      </c>
      <c r="E21503">
        <v>16</v>
      </c>
      <c r="F21503">
        <v>4</v>
      </c>
      <c r="G21503">
        <v>4</v>
      </c>
      <c r="H21503">
        <v>6</v>
      </c>
    </row>
    <row r="21504" spans="2:8" x14ac:dyDescent="0.3">
      <c r="B21504" t="s">
        <v>2248</v>
      </c>
      <c r="C21504" s="2">
        <v>45962</v>
      </c>
      <c r="D21504">
        <v>21</v>
      </c>
      <c r="E21504">
        <v>19</v>
      </c>
      <c r="F21504">
        <v>2</v>
      </c>
      <c r="G21504">
        <v>0</v>
      </c>
      <c r="H21504">
        <v>4</v>
      </c>
    </row>
    <row r="21505" spans="2:8" x14ac:dyDescent="0.3">
      <c r="B21505" t="s">
        <v>2248</v>
      </c>
      <c r="C21505" s="2">
        <v>45992</v>
      </c>
      <c r="D21505">
        <v>22</v>
      </c>
      <c r="E21505">
        <v>19</v>
      </c>
      <c r="F21505">
        <v>3</v>
      </c>
      <c r="G21505">
        <v>3</v>
      </c>
      <c r="H21505">
        <v>16</v>
      </c>
    </row>
    <row r="21506" spans="2:8" x14ac:dyDescent="0.3">
      <c r="B21506" t="s">
        <v>2249</v>
      </c>
      <c r="C21506" s="2">
        <v>45658</v>
      </c>
      <c r="D21506">
        <v>22</v>
      </c>
      <c r="E21506">
        <v>19</v>
      </c>
      <c r="F21506">
        <v>3</v>
      </c>
      <c r="G21506">
        <v>2</v>
      </c>
      <c r="H21506">
        <v>4</v>
      </c>
    </row>
    <row r="21507" spans="2:8" x14ac:dyDescent="0.3">
      <c r="B21507" t="s">
        <v>2249</v>
      </c>
      <c r="C21507" s="2">
        <v>45689</v>
      </c>
      <c r="D21507">
        <v>22</v>
      </c>
      <c r="E21507">
        <v>19</v>
      </c>
      <c r="F21507">
        <v>3</v>
      </c>
      <c r="G21507">
        <v>3</v>
      </c>
      <c r="H21507">
        <v>12</v>
      </c>
    </row>
    <row r="21508" spans="2:8" x14ac:dyDescent="0.3">
      <c r="B21508" t="s">
        <v>2249</v>
      </c>
      <c r="C21508" s="2">
        <v>45717</v>
      </c>
      <c r="D21508">
        <v>20</v>
      </c>
      <c r="E21508">
        <v>20</v>
      </c>
      <c r="F21508">
        <v>0</v>
      </c>
      <c r="G21508">
        <v>2</v>
      </c>
      <c r="H21508">
        <v>0</v>
      </c>
    </row>
    <row r="21509" spans="2:8" x14ac:dyDescent="0.3">
      <c r="B21509" t="s">
        <v>2249</v>
      </c>
      <c r="C21509" s="2">
        <v>45748</v>
      </c>
      <c r="D21509">
        <v>23</v>
      </c>
      <c r="E21509">
        <v>22</v>
      </c>
      <c r="F21509">
        <v>1</v>
      </c>
      <c r="G21509">
        <v>1</v>
      </c>
      <c r="H21509">
        <v>4</v>
      </c>
    </row>
    <row r="21510" spans="2:8" x14ac:dyDescent="0.3">
      <c r="B21510" t="s">
        <v>2249</v>
      </c>
      <c r="C21510" s="2">
        <v>45778</v>
      </c>
      <c r="D21510">
        <v>21</v>
      </c>
      <c r="E21510">
        <v>18</v>
      </c>
      <c r="F21510">
        <v>3</v>
      </c>
      <c r="G21510">
        <v>4</v>
      </c>
      <c r="H21510">
        <v>2</v>
      </c>
    </row>
    <row r="21511" spans="2:8" x14ac:dyDescent="0.3">
      <c r="B21511" t="s">
        <v>2249</v>
      </c>
      <c r="C21511" s="2">
        <v>45809</v>
      </c>
      <c r="D21511">
        <v>20</v>
      </c>
      <c r="E21511">
        <v>20</v>
      </c>
      <c r="F21511">
        <v>0</v>
      </c>
      <c r="G21511">
        <v>4</v>
      </c>
      <c r="H21511">
        <v>0</v>
      </c>
    </row>
    <row r="21512" spans="2:8" x14ac:dyDescent="0.3">
      <c r="B21512" t="s">
        <v>2249</v>
      </c>
      <c r="C21512" s="2">
        <v>45839</v>
      </c>
      <c r="D21512">
        <v>20</v>
      </c>
      <c r="E21512">
        <v>20</v>
      </c>
      <c r="F21512">
        <v>0</v>
      </c>
      <c r="G21512">
        <v>3</v>
      </c>
      <c r="H21512">
        <v>8</v>
      </c>
    </row>
    <row r="21513" spans="2:8" x14ac:dyDescent="0.3">
      <c r="B21513" t="s">
        <v>2249</v>
      </c>
      <c r="C21513" s="2">
        <v>45870</v>
      </c>
      <c r="D21513">
        <v>23</v>
      </c>
      <c r="E21513">
        <v>23</v>
      </c>
      <c r="F21513">
        <v>0</v>
      </c>
      <c r="G21513">
        <v>4</v>
      </c>
      <c r="H21513">
        <v>2</v>
      </c>
    </row>
    <row r="21514" spans="2:8" x14ac:dyDescent="0.3">
      <c r="B21514" t="s">
        <v>2249</v>
      </c>
      <c r="C21514" s="2">
        <v>45901</v>
      </c>
      <c r="D21514">
        <v>20</v>
      </c>
      <c r="E21514">
        <v>19</v>
      </c>
      <c r="F21514">
        <v>1</v>
      </c>
      <c r="G21514">
        <v>3</v>
      </c>
      <c r="H21514">
        <v>8</v>
      </c>
    </row>
    <row r="21515" spans="2:8" x14ac:dyDescent="0.3">
      <c r="B21515" t="s">
        <v>2249</v>
      </c>
      <c r="C21515" s="2">
        <v>45931</v>
      </c>
      <c r="D21515">
        <v>21</v>
      </c>
      <c r="E21515">
        <v>20</v>
      </c>
      <c r="F21515">
        <v>1</v>
      </c>
      <c r="G21515">
        <v>3</v>
      </c>
      <c r="H21515">
        <v>4</v>
      </c>
    </row>
    <row r="21516" spans="2:8" x14ac:dyDescent="0.3">
      <c r="B21516" t="s">
        <v>2249</v>
      </c>
      <c r="C21516" s="2">
        <v>45962</v>
      </c>
      <c r="D21516">
        <v>23</v>
      </c>
      <c r="E21516">
        <v>23</v>
      </c>
      <c r="F21516">
        <v>0</v>
      </c>
      <c r="G21516">
        <v>0</v>
      </c>
      <c r="H21516">
        <v>8</v>
      </c>
    </row>
    <row r="21517" spans="2:8" x14ac:dyDescent="0.3">
      <c r="B21517" t="s">
        <v>2249</v>
      </c>
      <c r="C21517" s="2">
        <v>45992</v>
      </c>
      <c r="D21517">
        <v>21</v>
      </c>
      <c r="E21517">
        <v>17</v>
      </c>
      <c r="F21517">
        <v>4</v>
      </c>
      <c r="G21517">
        <v>1</v>
      </c>
      <c r="H21517">
        <v>4</v>
      </c>
    </row>
    <row r="21518" spans="2:8" x14ac:dyDescent="0.3">
      <c r="B21518" t="s">
        <v>2250</v>
      </c>
      <c r="C21518" s="2">
        <v>45658</v>
      </c>
      <c r="D21518">
        <v>23</v>
      </c>
      <c r="E21518">
        <v>21</v>
      </c>
      <c r="F21518">
        <v>2</v>
      </c>
      <c r="G21518">
        <v>0</v>
      </c>
      <c r="H21518">
        <v>2</v>
      </c>
    </row>
    <row r="21519" spans="2:8" x14ac:dyDescent="0.3">
      <c r="B21519" t="s">
        <v>2250</v>
      </c>
      <c r="C21519" s="2">
        <v>45689</v>
      </c>
      <c r="D21519">
        <v>21</v>
      </c>
      <c r="E21519">
        <v>18</v>
      </c>
      <c r="F21519">
        <v>3</v>
      </c>
      <c r="G21519">
        <v>2</v>
      </c>
      <c r="H21519">
        <v>0</v>
      </c>
    </row>
    <row r="21520" spans="2:8" x14ac:dyDescent="0.3">
      <c r="B21520" t="s">
        <v>2250</v>
      </c>
      <c r="C21520" s="2">
        <v>45717</v>
      </c>
      <c r="D21520">
        <v>20</v>
      </c>
      <c r="E21520">
        <v>18</v>
      </c>
      <c r="F21520">
        <v>2</v>
      </c>
      <c r="G21520">
        <v>3</v>
      </c>
      <c r="H21520">
        <v>6</v>
      </c>
    </row>
    <row r="21521" spans="2:8" x14ac:dyDescent="0.3">
      <c r="B21521" t="s">
        <v>2250</v>
      </c>
      <c r="C21521" s="2">
        <v>45748</v>
      </c>
      <c r="D21521">
        <v>23</v>
      </c>
      <c r="E21521">
        <v>19</v>
      </c>
      <c r="F21521">
        <v>4</v>
      </c>
      <c r="G21521">
        <v>4</v>
      </c>
      <c r="H21521">
        <v>12</v>
      </c>
    </row>
    <row r="21522" spans="2:8" x14ac:dyDescent="0.3">
      <c r="B21522" t="s">
        <v>2250</v>
      </c>
      <c r="C21522" s="2">
        <v>45778</v>
      </c>
      <c r="D21522">
        <v>21</v>
      </c>
      <c r="E21522">
        <v>20</v>
      </c>
      <c r="F21522">
        <v>1</v>
      </c>
      <c r="G21522">
        <v>4</v>
      </c>
      <c r="H21522">
        <v>2</v>
      </c>
    </row>
    <row r="21523" spans="2:8" x14ac:dyDescent="0.3">
      <c r="B21523" t="s">
        <v>2250</v>
      </c>
      <c r="C21523" s="2">
        <v>45809</v>
      </c>
      <c r="D21523">
        <v>23</v>
      </c>
      <c r="E21523">
        <v>23</v>
      </c>
      <c r="F21523">
        <v>0</v>
      </c>
      <c r="G21523">
        <v>2</v>
      </c>
      <c r="H21523">
        <v>0</v>
      </c>
    </row>
    <row r="21524" spans="2:8" x14ac:dyDescent="0.3">
      <c r="B21524" t="s">
        <v>2250</v>
      </c>
      <c r="C21524" s="2">
        <v>45839</v>
      </c>
      <c r="D21524">
        <v>23</v>
      </c>
      <c r="E21524">
        <v>20</v>
      </c>
      <c r="F21524">
        <v>3</v>
      </c>
      <c r="G21524">
        <v>0</v>
      </c>
      <c r="H21524">
        <v>6</v>
      </c>
    </row>
    <row r="21525" spans="2:8" x14ac:dyDescent="0.3">
      <c r="B21525" t="s">
        <v>2250</v>
      </c>
      <c r="C21525" s="2">
        <v>45870</v>
      </c>
      <c r="D21525">
        <v>23</v>
      </c>
      <c r="E21525">
        <v>21</v>
      </c>
      <c r="F21525">
        <v>2</v>
      </c>
      <c r="G21525">
        <v>0</v>
      </c>
      <c r="H21525">
        <v>0</v>
      </c>
    </row>
    <row r="21526" spans="2:8" x14ac:dyDescent="0.3">
      <c r="B21526" t="s">
        <v>2250</v>
      </c>
      <c r="C21526" s="2">
        <v>45901</v>
      </c>
      <c r="D21526">
        <v>22</v>
      </c>
      <c r="E21526">
        <v>22</v>
      </c>
      <c r="F21526">
        <v>0</v>
      </c>
      <c r="G21526">
        <v>3</v>
      </c>
      <c r="H21526">
        <v>10</v>
      </c>
    </row>
    <row r="21527" spans="2:8" x14ac:dyDescent="0.3">
      <c r="B21527" t="s">
        <v>2250</v>
      </c>
      <c r="C21527" s="2">
        <v>45931</v>
      </c>
      <c r="D21527">
        <v>21</v>
      </c>
      <c r="E21527">
        <v>20</v>
      </c>
      <c r="F21527">
        <v>1</v>
      </c>
      <c r="G21527">
        <v>4</v>
      </c>
      <c r="H21527">
        <v>8</v>
      </c>
    </row>
    <row r="21528" spans="2:8" x14ac:dyDescent="0.3">
      <c r="B21528" t="s">
        <v>2250</v>
      </c>
      <c r="C21528" s="2">
        <v>45962</v>
      </c>
      <c r="D21528">
        <v>21</v>
      </c>
      <c r="E21528">
        <v>19</v>
      </c>
      <c r="F21528">
        <v>2</v>
      </c>
      <c r="G21528">
        <v>1</v>
      </c>
      <c r="H21528">
        <v>2</v>
      </c>
    </row>
    <row r="21529" spans="2:8" x14ac:dyDescent="0.3">
      <c r="B21529" t="s">
        <v>2250</v>
      </c>
      <c r="C21529" s="2">
        <v>45992</v>
      </c>
      <c r="D21529">
        <v>21</v>
      </c>
      <c r="E21529">
        <v>20</v>
      </c>
      <c r="F21529">
        <v>1</v>
      </c>
      <c r="G21529">
        <v>1</v>
      </c>
      <c r="H21529">
        <v>12</v>
      </c>
    </row>
    <row r="21530" spans="2:8" x14ac:dyDescent="0.3">
      <c r="B21530" t="s">
        <v>2251</v>
      </c>
      <c r="C21530" s="2">
        <v>45658</v>
      </c>
      <c r="D21530">
        <v>23</v>
      </c>
      <c r="E21530">
        <v>23</v>
      </c>
      <c r="F21530">
        <v>0</v>
      </c>
      <c r="G21530">
        <v>4</v>
      </c>
      <c r="H21530">
        <v>4</v>
      </c>
    </row>
    <row r="21531" spans="2:8" x14ac:dyDescent="0.3">
      <c r="B21531" t="s">
        <v>2251</v>
      </c>
      <c r="C21531" s="2">
        <v>45689</v>
      </c>
      <c r="D21531">
        <v>21</v>
      </c>
      <c r="E21531">
        <v>19</v>
      </c>
      <c r="F21531">
        <v>2</v>
      </c>
      <c r="G21531">
        <v>2</v>
      </c>
      <c r="H21531">
        <v>6</v>
      </c>
    </row>
    <row r="21532" spans="2:8" x14ac:dyDescent="0.3">
      <c r="B21532" t="s">
        <v>2251</v>
      </c>
      <c r="C21532" s="2">
        <v>45717</v>
      </c>
      <c r="D21532">
        <v>22</v>
      </c>
      <c r="E21532">
        <v>18</v>
      </c>
      <c r="F21532">
        <v>4</v>
      </c>
      <c r="G21532">
        <v>3</v>
      </c>
      <c r="H21532">
        <v>6</v>
      </c>
    </row>
    <row r="21533" spans="2:8" x14ac:dyDescent="0.3">
      <c r="B21533" t="s">
        <v>2251</v>
      </c>
      <c r="C21533" s="2">
        <v>45748</v>
      </c>
      <c r="D21533">
        <v>22</v>
      </c>
      <c r="E21533">
        <v>20</v>
      </c>
      <c r="F21533">
        <v>2</v>
      </c>
      <c r="G21533">
        <v>2</v>
      </c>
      <c r="H21533">
        <v>0</v>
      </c>
    </row>
    <row r="21534" spans="2:8" x14ac:dyDescent="0.3">
      <c r="B21534" t="s">
        <v>2251</v>
      </c>
      <c r="C21534" s="2">
        <v>45778</v>
      </c>
      <c r="D21534">
        <v>21</v>
      </c>
      <c r="E21534">
        <v>19</v>
      </c>
      <c r="F21534">
        <v>2</v>
      </c>
      <c r="G21534">
        <v>2</v>
      </c>
      <c r="H21534">
        <v>6</v>
      </c>
    </row>
    <row r="21535" spans="2:8" x14ac:dyDescent="0.3">
      <c r="B21535" t="s">
        <v>2251</v>
      </c>
      <c r="C21535" s="2">
        <v>45809</v>
      </c>
      <c r="D21535">
        <v>20</v>
      </c>
      <c r="E21535">
        <v>18</v>
      </c>
      <c r="F21535">
        <v>2</v>
      </c>
      <c r="G21535">
        <v>2</v>
      </c>
      <c r="H21535">
        <v>0</v>
      </c>
    </row>
    <row r="21536" spans="2:8" x14ac:dyDescent="0.3">
      <c r="B21536" t="s">
        <v>2251</v>
      </c>
      <c r="C21536" s="2">
        <v>45839</v>
      </c>
      <c r="D21536">
        <v>20</v>
      </c>
      <c r="E21536">
        <v>19</v>
      </c>
      <c r="F21536">
        <v>1</v>
      </c>
      <c r="G21536">
        <v>3</v>
      </c>
      <c r="H21536">
        <v>8</v>
      </c>
    </row>
    <row r="21537" spans="2:8" x14ac:dyDescent="0.3">
      <c r="B21537" t="s">
        <v>2251</v>
      </c>
      <c r="C21537" s="2">
        <v>45870</v>
      </c>
      <c r="D21537">
        <v>22</v>
      </c>
      <c r="E21537">
        <v>21</v>
      </c>
      <c r="F21537">
        <v>1</v>
      </c>
      <c r="G21537">
        <v>4</v>
      </c>
      <c r="H21537">
        <v>8</v>
      </c>
    </row>
    <row r="21538" spans="2:8" x14ac:dyDescent="0.3">
      <c r="B21538" t="s">
        <v>2251</v>
      </c>
      <c r="C21538" s="2">
        <v>45901</v>
      </c>
      <c r="D21538">
        <v>22</v>
      </c>
      <c r="E21538">
        <v>21</v>
      </c>
      <c r="F21538">
        <v>1</v>
      </c>
      <c r="G21538">
        <v>1</v>
      </c>
      <c r="H21538">
        <v>6</v>
      </c>
    </row>
    <row r="21539" spans="2:8" x14ac:dyDescent="0.3">
      <c r="B21539" t="s">
        <v>2251</v>
      </c>
      <c r="C21539" s="2">
        <v>45931</v>
      </c>
      <c r="D21539">
        <v>20</v>
      </c>
      <c r="E21539">
        <v>19</v>
      </c>
      <c r="F21539">
        <v>1</v>
      </c>
      <c r="G21539">
        <v>2</v>
      </c>
      <c r="H21539">
        <v>0</v>
      </c>
    </row>
    <row r="21540" spans="2:8" x14ac:dyDescent="0.3">
      <c r="B21540" t="s">
        <v>2251</v>
      </c>
      <c r="C21540" s="2">
        <v>45962</v>
      </c>
      <c r="D21540">
        <v>22</v>
      </c>
      <c r="E21540">
        <v>19</v>
      </c>
      <c r="F21540">
        <v>3</v>
      </c>
      <c r="G21540">
        <v>0</v>
      </c>
      <c r="H21540">
        <v>8</v>
      </c>
    </row>
    <row r="21541" spans="2:8" x14ac:dyDescent="0.3">
      <c r="B21541" t="s">
        <v>2251</v>
      </c>
      <c r="C21541" s="2">
        <v>45992</v>
      </c>
      <c r="D21541">
        <v>22</v>
      </c>
      <c r="E21541">
        <v>19</v>
      </c>
      <c r="F21541">
        <v>3</v>
      </c>
      <c r="G21541">
        <v>3</v>
      </c>
      <c r="H21541">
        <v>0</v>
      </c>
    </row>
    <row r="21542" spans="2:8" x14ac:dyDescent="0.3">
      <c r="B21542" t="s">
        <v>2252</v>
      </c>
      <c r="C21542" s="2">
        <v>45658</v>
      </c>
      <c r="D21542">
        <v>20</v>
      </c>
      <c r="E21542">
        <v>20</v>
      </c>
      <c r="F21542">
        <v>0</v>
      </c>
      <c r="G21542">
        <v>2</v>
      </c>
      <c r="H21542">
        <v>12</v>
      </c>
    </row>
    <row r="21543" spans="2:8" x14ac:dyDescent="0.3">
      <c r="B21543" t="s">
        <v>2252</v>
      </c>
      <c r="C21543" s="2">
        <v>45689</v>
      </c>
      <c r="D21543">
        <v>22</v>
      </c>
      <c r="E21543">
        <v>20</v>
      </c>
      <c r="F21543">
        <v>2</v>
      </c>
      <c r="G21543">
        <v>4</v>
      </c>
      <c r="H21543">
        <v>4</v>
      </c>
    </row>
    <row r="21544" spans="2:8" x14ac:dyDescent="0.3">
      <c r="B21544" t="s">
        <v>2252</v>
      </c>
      <c r="C21544" s="2">
        <v>45717</v>
      </c>
      <c r="D21544">
        <v>21</v>
      </c>
      <c r="E21544">
        <v>19</v>
      </c>
      <c r="F21544">
        <v>2</v>
      </c>
      <c r="G21544">
        <v>0</v>
      </c>
      <c r="H21544">
        <v>6</v>
      </c>
    </row>
    <row r="21545" spans="2:8" x14ac:dyDescent="0.3">
      <c r="B21545" t="s">
        <v>2252</v>
      </c>
      <c r="C21545" s="2">
        <v>45748</v>
      </c>
      <c r="D21545">
        <v>22</v>
      </c>
      <c r="E21545">
        <v>19</v>
      </c>
      <c r="F21545">
        <v>3</v>
      </c>
      <c r="G21545">
        <v>3</v>
      </c>
      <c r="H21545">
        <v>10</v>
      </c>
    </row>
    <row r="21546" spans="2:8" x14ac:dyDescent="0.3">
      <c r="B21546" t="s">
        <v>2252</v>
      </c>
      <c r="C21546" s="2">
        <v>45778</v>
      </c>
      <c r="D21546">
        <v>21</v>
      </c>
      <c r="E21546">
        <v>17</v>
      </c>
      <c r="F21546">
        <v>4</v>
      </c>
      <c r="G21546">
        <v>0</v>
      </c>
      <c r="H21546">
        <v>12</v>
      </c>
    </row>
    <row r="21547" spans="2:8" x14ac:dyDescent="0.3">
      <c r="B21547" t="s">
        <v>2252</v>
      </c>
      <c r="C21547" s="2">
        <v>45809</v>
      </c>
      <c r="D21547">
        <v>20</v>
      </c>
      <c r="E21547">
        <v>19</v>
      </c>
      <c r="F21547">
        <v>1</v>
      </c>
      <c r="G21547">
        <v>0</v>
      </c>
      <c r="H21547">
        <v>2</v>
      </c>
    </row>
    <row r="21548" spans="2:8" x14ac:dyDescent="0.3">
      <c r="B21548" t="s">
        <v>2252</v>
      </c>
      <c r="C21548" s="2">
        <v>45839</v>
      </c>
      <c r="D21548">
        <v>22</v>
      </c>
      <c r="E21548">
        <v>22</v>
      </c>
      <c r="F21548">
        <v>0</v>
      </c>
      <c r="G21548">
        <v>3</v>
      </c>
      <c r="H21548">
        <v>2</v>
      </c>
    </row>
    <row r="21549" spans="2:8" x14ac:dyDescent="0.3">
      <c r="B21549" t="s">
        <v>2252</v>
      </c>
      <c r="C21549" s="2">
        <v>45870</v>
      </c>
      <c r="D21549">
        <v>23</v>
      </c>
      <c r="E21549">
        <v>22</v>
      </c>
      <c r="F21549">
        <v>1</v>
      </c>
      <c r="G21549">
        <v>2</v>
      </c>
      <c r="H21549">
        <v>8</v>
      </c>
    </row>
    <row r="21550" spans="2:8" x14ac:dyDescent="0.3">
      <c r="B21550" t="s">
        <v>2252</v>
      </c>
      <c r="C21550" s="2">
        <v>45901</v>
      </c>
      <c r="D21550">
        <v>20</v>
      </c>
      <c r="E21550">
        <v>16</v>
      </c>
      <c r="F21550">
        <v>4</v>
      </c>
      <c r="G21550">
        <v>1</v>
      </c>
      <c r="H21550">
        <v>0</v>
      </c>
    </row>
    <row r="21551" spans="2:8" x14ac:dyDescent="0.3">
      <c r="B21551" t="s">
        <v>2252</v>
      </c>
      <c r="C21551" s="2">
        <v>45931</v>
      </c>
      <c r="D21551">
        <v>21</v>
      </c>
      <c r="E21551">
        <v>19</v>
      </c>
      <c r="F21551">
        <v>2</v>
      </c>
      <c r="G21551">
        <v>4</v>
      </c>
      <c r="H21551">
        <v>6</v>
      </c>
    </row>
    <row r="21552" spans="2:8" x14ac:dyDescent="0.3">
      <c r="B21552" t="s">
        <v>2252</v>
      </c>
      <c r="C21552" s="2">
        <v>45962</v>
      </c>
      <c r="D21552">
        <v>21</v>
      </c>
      <c r="E21552">
        <v>17</v>
      </c>
      <c r="F21552">
        <v>4</v>
      </c>
      <c r="G21552">
        <v>2</v>
      </c>
      <c r="H21552">
        <v>8</v>
      </c>
    </row>
    <row r="21553" spans="2:8" x14ac:dyDescent="0.3">
      <c r="B21553" t="s">
        <v>2252</v>
      </c>
      <c r="C21553" s="2">
        <v>45992</v>
      </c>
      <c r="D21553">
        <v>21</v>
      </c>
      <c r="E21553">
        <v>17</v>
      </c>
      <c r="F21553">
        <v>4</v>
      </c>
      <c r="G21553">
        <v>4</v>
      </c>
      <c r="H21553">
        <v>0</v>
      </c>
    </row>
    <row r="21554" spans="2:8" x14ac:dyDescent="0.3">
      <c r="B21554" t="s">
        <v>2253</v>
      </c>
      <c r="C21554" s="2">
        <v>45658</v>
      </c>
      <c r="D21554">
        <v>23</v>
      </c>
      <c r="E21554">
        <v>21</v>
      </c>
      <c r="F21554">
        <v>2</v>
      </c>
      <c r="G21554">
        <v>4</v>
      </c>
      <c r="H21554">
        <v>6</v>
      </c>
    </row>
    <row r="21555" spans="2:8" x14ac:dyDescent="0.3">
      <c r="B21555" t="s">
        <v>2253</v>
      </c>
      <c r="C21555" s="2">
        <v>45689</v>
      </c>
      <c r="D21555">
        <v>23</v>
      </c>
      <c r="E21555">
        <v>19</v>
      </c>
      <c r="F21555">
        <v>4</v>
      </c>
      <c r="G21555">
        <v>3</v>
      </c>
      <c r="H21555">
        <v>4</v>
      </c>
    </row>
    <row r="21556" spans="2:8" x14ac:dyDescent="0.3">
      <c r="B21556" t="s">
        <v>2253</v>
      </c>
      <c r="C21556" s="2">
        <v>45717</v>
      </c>
      <c r="D21556">
        <v>23</v>
      </c>
      <c r="E21556">
        <v>20</v>
      </c>
      <c r="F21556">
        <v>3</v>
      </c>
      <c r="G21556">
        <v>0</v>
      </c>
      <c r="H21556">
        <v>10</v>
      </c>
    </row>
    <row r="21557" spans="2:8" x14ac:dyDescent="0.3">
      <c r="B21557" t="s">
        <v>2253</v>
      </c>
      <c r="C21557" s="2">
        <v>45748</v>
      </c>
      <c r="D21557">
        <v>23</v>
      </c>
      <c r="E21557">
        <v>23</v>
      </c>
      <c r="F21557">
        <v>0</v>
      </c>
      <c r="G21557">
        <v>0</v>
      </c>
      <c r="H21557">
        <v>6</v>
      </c>
    </row>
    <row r="21558" spans="2:8" x14ac:dyDescent="0.3">
      <c r="B21558" t="s">
        <v>2253</v>
      </c>
      <c r="C21558" s="2">
        <v>45778</v>
      </c>
      <c r="D21558">
        <v>20</v>
      </c>
      <c r="E21558">
        <v>18</v>
      </c>
      <c r="F21558">
        <v>2</v>
      </c>
      <c r="G21558">
        <v>4</v>
      </c>
      <c r="H21558">
        <v>2</v>
      </c>
    </row>
    <row r="21559" spans="2:8" x14ac:dyDescent="0.3">
      <c r="B21559" t="s">
        <v>2253</v>
      </c>
      <c r="C21559" s="2">
        <v>45809</v>
      </c>
      <c r="D21559">
        <v>20</v>
      </c>
      <c r="E21559">
        <v>17</v>
      </c>
      <c r="F21559">
        <v>3</v>
      </c>
      <c r="G21559">
        <v>1</v>
      </c>
      <c r="H21559">
        <v>10</v>
      </c>
    </row>
    <row r="21560" spans="2:8" x14ac:dyDescent="0.3">
      <c r="B21560" t="s">
        <v>2253</v>
      </c>
      <c r="C21560" s="2">
        <v>45839</v>
      </c>
      <c r="D21560">
        <v>23</v>
      </c>
      <c r="E21560">
        <v>21</v>
      </c>
      <c r="F21560">
        <v>2</v>
      </c>
      <c r="G21560">
        <v>1</v>
      </c>
      <c r="H21560">
        <v>2</v>
      </c>
    </row>
    <row r="21561" spans="2:8" x14ac:dyDescent="0.3">
      <c r="B21561" t="s">
        <v>2253</v>
      </c>
      <c r="C21561" s="2">
        <v>45870</v>
      </c>
      <c r="D21561">
        <v>20</v>
      </c>
      <c r="E21561">
        <v>17</v>
      </c>
      <c r="F21561">
        <v>3</v>
      </c>
      <c r="G21561">
        <v>1</v>
      </c>
      <c r="H21561">
        <v>4</v>
      </c>
    </row>
    <row r="21562" spans="2:8" x14ac:dyDescent="0.3">
      <c r="B21562" t="s">
        <v>2253</v>
      </c>
      <c r="C21562" s="2">
        <v>45901</v>
      </c>
      <c r="D21562">
        <v>21</v>
      </c>
      <c r="E21562">
        <v>21</v>
      </c>
      <c r="F21562">
        <v>0</v>
      </c>
      <c r="G21562">
        <v>4</v>
      </c>
      <c r="H21562">
        <v>4</v>
      </c>
    </row>
    <row r="21563" spans="2:8" x14ac:dyDescent="0.3">
      <c r="B21563" t="s">
        <v>2253</v>
      </c>
      <c r="C21563" s="2">
        <v>45931</v>
      </c>
      <c r="D21563">
        <v>21</v>
      </c>
      <c r="E21563">
        <v>20</v>
      </c>
      <c r="F21563">
        <v>1</v>
      </c>
      <c r="G21563">
        <v>3</v>
      </c>
      <c r="H21563">
        <v>4</v>
      </c>
    </row>
    <row r="21564" spans="2:8" x14ac:dyDescent="0.3">
      <c r="B21564" t="s">
        <v>2253</v>
      </c>
      <c r="C21564" s="2">
        <v>45962</v>
      </c>
      <c r="D21564">
        <v>20</v>
      </c>
      <c r="E21564">
        <v>19</v>
      </c>
      <c r="F21564">
        <v>1</v>
      </c>
      <c r="G21564">
        <v>1</v>
      </c>
      <c r="H21564">
        <v>2</v>
      </c>
    </row>
    <row r="21565" spans="2:8" x14ac:dyDescent="0.3">
      <c r="B21565" t="s">
        <v>2253</v>
      </c>
      <c r="C21565" s="2">
        <v>45992</v>
      </c>
      <c r="D21565">
        <v>20</v>
      </c>
      <c r="E21565">
        <v>17</v>
      </c>
      <c r="F21565">
        <v>3</v>
      </c>
      <c r="G21565">
        <v>2</v>
      </c>
      <c r="H21565">
        <v>4</v>
      </c>
    </row>
    <row r="21566" spans="2:8" x14ac:dyDescent="0.3">
      <c r="B21566" t="s">
        <v>2254</v>
      </c>
      <c r="C21566" s="2">
        <v>45658</v>
      </c>
      <c r="D21566">
        <v>20</v>
      </c>
      <c r="E21566">
        <v>20</v>
      </c>
      <c r="F21566">
        <v>0</v>
      </c>
      <c r="G21566">
        <v>3</v>
      </c>
      <c r="H21566">
        <v>0</v>
      </c>
    </row>
    <row r="21567" spans="2:8" x14ac:dyDescent="0.3">
      <c r="B21567" t="s">
        <v>2254</v>
      </c>
      <c r="C21567" s="2">
        <v>45689</v>
      </c>
      <c r="D21567">
        <v>22</v>
      </c>
      <c r="E21567">
        <v>20</v>
      </c>
      <c r="F21567">
        <v>2</v>
      </c>
      <c r="G21567">
        <v>0</v>
      </c>
      <c r="H21567">
        <v>0</v>
      </c>
    </row>
    <row r="21568" spans="2:8" x14ac:dyDescent="0.3">
      <c r="B21568" t="s">
        <v>2254</v>
      </c>
      <c r="C21568" s="2">
        <v>45717</v>
      </c>
      <c r="D21568">
        <v>21</v>
      </c>
      <c r="E21568">
        <v>21</v>
      </c>
      <c r="F21568">
        <v>0</v>
      </c>
      <c r="G21568">
        <v>2</v>
      </c>
      <c r="H21568">
        <v>2</v>
      </c>
    </row>
    <row r="21569" spans="2:8" x14ac:dyDescent="0.3">
      <c r="B21569" t="s">
        <v>2254</v>
      </c>
      <c r="C21569" s="2">
        <v>45748</v>
      </c>
      <c r="D21569">
        <v>22</v>
      </c>
      <c r="E21569">
        <v>21</v>
      </c>
      <c r="F21569">
        <v>1</v>
      </c>
      <c r="G21569">
        <v>2</v>
      </c>
      <c r="H21569">
        <v>6</v>
      </c>
    </row>
    <row r="21570" spans="2:8" x14ac:dyDescent="0.3">
      <c r="B21570" t="s">
        <v>2254</v>
      </c>
      <c r="C21570" s="2">
        <v>45778</v>
      </c>
      <c r="D21570">
        <v>23</v>
      </c>
      <c r="E21570">
        <v>19</v>
      </c>
      <c r="F21570">
        <v>4</v>
      </c>
      <c r="G21570">
        <v>3</v>
      </c>
      <c r="H21570">
        <v>12</v>
      </c>
    </row>
    <row r="21571" spans="2:8" x14ac:dyDescent="0.3">
      <c r="B21571" t="s">
        <v>2254</v>
      </c>
      <c r="C21571" s="2">
        <v>45809</v>
      </c>
      <c r="D21571">
        <v>23</v>
      </c>
      <c r="E21571">
        <v>20</v>
      </c>
      <c r="F21571">
        <v>3</v>
      </c>
      <c r="G21571">
        <v>0</v>
      </c>
      <c r="H21571">
        <v>2</v>
      </c>
    </row>
    <row r="21572" spans="2:8" x14ac:dyDescent="0.3">
      <c r="B21572" t="s">
        <v>2254</v>
      </c>
      <c r="C21572" s="2">
        <v>45839</v>
      </c>
      <c r="D21572">
        <v>20</v>
      </c>
      <c r="E21572">
        <v>17</v>
      </c>
      <c r="F21572">
        <v>3</v>
      </c>
      <c r="G21572">
        <v>3</v>
      </c>
      <c r="H21572">
        <v>2</v>
      </c>
    </row>
    <row r="21573" spans="2:8" x14ac:dyDescent="0.3">
      <c r="B21573" t="s">
        <v>2254</v>
      </c>
      <c r="C21573" s="2">
        <v>45870</v>
      </c>
      <c r="D21573">
        <v>20</v>
      </c>
      <c r="E21573">
        <v>16</v>
      </c>
      <c r="F21573">
        <v>4</v>
      </c>
      <c r="G21573">
        <v>1</v>
      </c>
      <c r="H21573">
        <v>0</v>
      </c>
    </row>
    <row r="21574" spans="2:8" x14ac:dyDescent="0.3">
      <c r="B21574" t="s">
        <v>2254</v>
      </c>
      <c r="C21574" s="2">
        <v>45901</v>
      </c>
      <c r="D21574">
        <v>21</v>
      </c>
      <c r="E21574">
        <v>17</v>
      </c>
      <c r="F21574">
        <v>4</v>
      </c>
      <c r="G21574">
        <v>3</v>
      </c>
      <c r="H21574">
        <v>2</v>
      </c>
    </row>
    <row r="21575" spans="2:8" x14ac:dyDescent="0.3">
      <c r="B21575" t="s">
        <v>2254</v>
      </c>
      <c r="C21575" s="2">
        <v>45931</v>
      </c>
      <c r="D21575">
        <v>22</v>
      </c>
      <c r="E21575">
        <v>19</v>
      </c>
      <c r="F21575">
        <v>3</v>
      </c>
      <c r="G21575">
        <v>4</v>
      </c>
      <c r="H21575">
        <v>8</v>
      </c>
    </row>
    <row r="21576" spans="2:8" x14ac:dyDescent="0.3">
      <c r="B21576" t="s">
        <v>2254</v>
      </c>
      <c r="C21576" s="2">
        <v>45962</v>
      </c>
      <c r="D21576">
        <v>23</v>
      </c>
      <c r="E21576">
        <v>22</v>
      </c>
      <c r="F21576">
        <v>1</v>
      </c>
      <c r="G21576">
        <v>4</v>
      </c>
      <c r="H21576">
        <v>6</v>
      </c>
    </row>
    <row r="21577" spans="2:8" x14ac:dyDescent="0.3">
      <c r="B21577" t="s">
        <v>2254</v>
      </c>
      <c r="C21577" s="2">
        <v>45992</v>
      </c>
      <c r="D21577">
        <v>23</v>
      </c>
      <c r="E21577">
        <v>23</v>
      </c>
      <c r="F21577">
        <v>0</v>
      </c>
      <c r="G21577">
        <v>1</v>
      </c>
      <c r="H21577">
        <v>4</v>
      </c>
    </row>
    <row r="21578" spans="2:8" x14ac:dyDescent="0.3">
      <c r="B21578" t="s">
        <v>2255</v>
      </c>
      <c r="C21578" s="2">
        <v>45658</v>
      </c>
      <c r="D21578">
        <v>21</v>
      </c>
      <c r="E21578">
        <v>20</v>
      </c>
      <c r="F21578">
        <v>1</v>
      </c>
      <c r="G21578">
        <v>1</v>
      </c>
      <c r="H21578">
        <v>16</v>
      </c>
    </row>
    <row r="21579" spans="2:8" x14ac:dyDescent="0.3">
      <c r="B21579" t="s">
        <v>2255</v>
      </c>
      <c r="C21579" s="2">
        <v>45689</v>
      </c>
      <c r="D21579">
        <v>22</v>
      </c>
      <c r="E21579">
        <v>19</v>
      </c>
      <c r="F21579">
        <v>3</v>
      </c>
      <c r="G21579">
        <v>4</v>
      </c>
      <c r="H21579">
        <v>2</v>
      </c>
    </row>
    <row r="21580" spans="2:8" x14ac:dyDescent="0.3">
      <c r="B21580" t="s">
        <v>2255</v>
      </c>
      <c r="C21580" s="2">
        <v>45717</v>
      </c>
      <c r="D21580">
        <v>22</v>
      </c>
      <c r="E21580">
        <v>18</v>
      </c>
      <c r="F21580">
        <v>4</v>
      </c>
      <c r="G21580">
        <v>2</v>
      </c>
      <c r="H21580">
        <v>4</v>
      </c>
    </row>
    <row r="21581" spans="2:8" x14ac:dyDescent="0.3">
      <c r="B21581" t="s">
        <v>2255</v>
      </c>
      <c r="C21581" s="2">
        <v>45748</v>
      </c>
      <c r="D21581">
        <v>20</v>
      </c>
      <c r="E21581">
        <v>16</v>
      </c>
      <c r="F21581">
        <v>4</v>
      </c>
      <c r="G21581">
        <v>4</v>
      </c>
      <c r="H21581">
        <v>0</v>
      </c>
    </row>
    <row r="21582" spans="2:8" x14ac:dyDescent="0.3">
      <c r="B21582" t="s">
        <v>2255</v>
      </c>
      <c r="C21582" s="2">
        <v>45778</v>
      </c>
      <c r="D21582">
        <v>20</v>
      </c>
      <c r="E21582">
        <v>18</v>
      </c>
      <c r="F21582">
        <v>2</v>
      </c>
      <c r="G21582">
        <v>3</v>
      </c>
      <c r="H21582">
        <v>0</v>
      </c>
    </row>
    <row r="21583" spans="2:8" x14ac:dyDescent="0.3">
      <c r="B21583" t="s">
        <v>2255</v>
      </c>
      <c r="C21583" s="2">
        <v>45809</v>
      </c>
      <c r="D21583">
        <v>21</v>
      </c>
      <c r="E21583">
        <v>17</v>
      </c>
      <c r="F21583">
        <v>4</v>
      </c>
      <c r="G21583">
        <v>2</v>
      </c>
      <c r="H21583">
        <v>0</v>
      </c>
    </row>
    <row r="21584" spans="2:8" x14ac:dyDescent="0.3">
      <c r="B21584" t="s">
        <v>2255</v>
      </c>
      <c r="C21584" s="2">
        <v>45839</v>
      </c>
      <c r="D21584">
        <v>23</v>
      </c>
      <c r="E21584">
        <v>22</v>
      </c>
      <c r="F21584">
        <v>1</v>
      </c>
      <c r="G21584">
        <v>3</v>
      </c>
      <c r="H21584">
        <v>4</v>
      </c>
    </row>
    <row r="21585" spans="2:8" x14ac:dyDescent="0.3">
      <c r="B21585" t="s">
        <v>2255</v>
      </c>
      <c r="C21585" s="2">
        <v>45870</v>
      </c>
      <c r="D21585">
        <v>23</v>
      </c>
      <c r="E21585">
        <v>23</v>
      </c>
      <c r="F21585">
        <v>0</v>
      </c>
      <c r="G21585">
        <v>4</v>
      </c>
      <c r="H21585">
        <v>16</v>
      </c>
    </row>
    <row r="21586" spans="2:8" x14ac:dyDescent="0.3">
      <c r="B21586" t="s">
        <v>2255</v>
      </c>
      <c r="C21586" s="2">
        <v>45901</v>
      </c>
      <c r="D21586">
        <v>23</v>
      </c>
      <c r="E21586">
        <v>19</v>
      </c>
      <c r="F21586">
        <v>4</v>
      </c>
      <c r="G21586">
        <v>1</v>
      </c>
      <c r="H21586">
        <v>0</v>
      </c>
    </row>
    <row r="21587" spans="2:8" x14ac:dyDescent="0.3">
      <c r="B21587" t="s">
        <v>2255</v>
      </c>
      <c r="C21587" s="2">
        <v>45931</v>
      </c>
      <c r="D21587">
        <v>23</v>
      </c>
      <c r="E21587">
        <v>19</v>
      </c>
      <c r="F21587">
        <v>4</v>
      </c>
      <c r="G21587">
        <v>1</v>
      </c>
      <c r="H21587">
        <v>4</v>
      </c>
    </row>
    <row r="21588" spans="2:8" x14ac:dyDescent="0.3">
      <c r="B21588" t="s">
        <v>2255</v>
      </c>
      <c r="C21588" s="2">
        <v>45962</v>
      </c>
      <c r="D21588">
        <v>20</v>
      </c>
      <c r="E21588">
        <v>20</v>
      </c>
      <c r="F21588">
        <v>0</v>
      </c>
      <c r="G21588">
        <v>2</v>
      </c>
      <c r="H21588">
        <v>0</v>
      </c>
    </row>
    <row r="21589" spans="2:8" x14ac:dyDescent="0.3">
      <c r="B21589" t="s">
        <v>2255</v>
      </c>
      <c r="C21589" s="2">
        <v>45992</v>
      </c>
      <c r="D21589">
        <v>23</v>
      </c>
      <c r="E21589">
        <v>23</v>
      </c>
      <c r="F21589">
        <v>0</v>
      </c>
      <c r="G21589">
        <v>3</v>
      </c>
      <c r="H21589">
        <v>2</v>
      </c>
    </row>
    <row r="21590" spans="2:8" x14ac:dyDescent="0.3">
      <c r="B21590" t="s">
        <v>2256</v>
      </c>
      <c r="C21590" s="2">
        <v>45658</v>
      </c>
      <c r="D21590">
        <v>21</v>
      </c>
      <c r="E21590">
        <v>20</v>
      </c>
      <c r="F21590">
        <v>1</v>
      </c>
      <c r="G21590">
        <v>1</v>
      </c>
      <c r="H21590">
        <v>4</v>
      </c>
    </row>
    <row r="21591" spans="2:8" x14ac:dyDescent="0.3">
      <c r="B21591" t="s">
        <v>2256</v>
      </c>
      <c r="C21591" s="2">
        <v>45689</v>
      </c>
      <c r="D21591">
        <v>22</v>
      </c>
      <c r="E21591">
        <v>22</v>
      </c>
      <c r="F21591">
        <v>0</v>
      </c>
      <c r="G21591">
        <v>0</v>
      </c>
      <c r="H21591">
        <v>0</v>
      </c>
    </row>
    <row r="21592" spans="2:8" x14ac:dyDescent="0.3">
      <c r="B21592" t="s">
        <v>2256</v>
      </c>
      <c r="C21592" s="2">
        <v>45717</v>
      </c>
      <c r="D21592">
        <v>23</v>
      </c>
      <c r="E21592">
        <v>19</v>
      </c>
      <c r="F21592">
        <v>4</v>
      </c>
      <c r="G21592">
        <v>1</v>
      </c>
      <c r="H21592">
        <v>0</v>
      </c>
    </row>
    <row r="21593" spans="2:8" x14ac:dyDescent="0.3">
      <c r="B21593" t="s">
        <v>2256</v>
      </c>
      <c r="C21593" s="2">
        <v>45748</v>
      </c>
      <c r="D21593">
        <v>22</v>
      </c>
      <c r="E21593">
        <v>20</v>
      </c>
      <c r="F21593">
        <v>2</v>
      </c>
      <c r="G21593">
        <v>3</v>
      </c>
      <c r="H21593">
        <v>0</v>
      </c>
    </row>
    <row r="21594" spans="2:8" x14ac:dyDescent="0.3">
      <c r="B21594" t="s">
        <v>2256</v>
      </c>
      <c r="C21594" s="2">
        <v>45778</v>
      </c>
      <c r="D21594">
        <v>23</v>
      </c>
      <c r="E21594">
        <v>20</v>
      </c>
      <c r="F21594">
        <v>3</v>
      </c>
      <c r="G21594">
        <v>3</v>
      </c>
      <c r="H21594">
        <v>4</v>
      </c>
    </row>
    <row r="21595" spans="2:8" x14ac:dyDescent="0.3">
      <c r="B21595" t="s">
        <v>2256</v>
      </c>
      <c r="C21595" s="2">
        <v>45809</v>
      </c>
      <c r="D21595">
        <v>22</v>
      </c>
      <c r="E21595">
        <v>20</v>
      </c>
      <c r="F21595">
        <v>2</v>
      </c>
      <c r="G21595">
        <v>2</v>
      </c>
      <c r="H21595">
        <v>0</v>
      </c>
    </row>
    <row r="21596" spans="2:8" x14ac:dyDescent="0.3">
      <c r="B21596" t="s">
        <v>2256</v>
      </c>
      <c r="C21596" s="2">
        <v>45839</v>
      </c>
      <c r="D21596">
        <v>23</v>
      </c>
      <c r="E21596">
        <v>22</v>
      </c>
      <c r="F21596">
        <v>1</v>
      </c>
      <c r="G21596">
        <v>1</v>
      </c>
      <c r="H21596">
        <v>6</v>
      </c>
    </row>
    <row r="21597" spans="2:8" x14ac:dyDescent="0.3">
      <c r="B21597" t="s">
        <v>2256</v>
      </c>
      <c r="C21597" s="2">
        <v>45870</v>
      </c>
      <c r="D21597">
        <v>23</v>
      </c>
      <c r="E21597">
        <v>22</v>
      </c>
      <c r="F21597">
        <v>1</v>
      </c>
      <c r="G21597">
        <v>2</v>
      </c>
      <c r="H21597">
        <v>0</v>
      </c>
    </row>
    <row r="21598" spans="2:8" x14ac:dyDescent="0.3">
      <c r="B21598" t="s">
        <v>2256</v>
      </c>
      <c r="C21598" s="2">
        <v>45901</v>
      </c>
      <c r="D21598">
        <v>21</v>
      </c>
      <c r="E21598">
        <v>21</v>
      </c>
      <c r="F21598">
        <v>0</v>
      </c>
      <c r="G21598">
        <v>1</v>
      </c>
      <c r="H21598">
        <v>4</v>
      </c>
    </row>
    <row r="21599" spans="2:8" x14ac:dyDescent="0.3">
      <c r="B21599" t="s">
        <v>2256</v>
      </c>
      <c r="C21599" s="2">
        <v>45931</v>
      </c>
      <c r="D21599">
        <v>22</v>
      </c>
      <c r="E21599">
        <v>18</v>
      </c>
      <c r="F21599">
        <v>4</v>
      </c>
      <c r="G21599">
        <v>3</v>
      </c>
      <c r="H21599">
        <v>2</v>
      </c>
    </row>
    <row r="21600" spans="2:8" x14ac:dyDescent="0.3">
      <c r="B21600" t="s">
        <v>2256</v>
      </c>
      <c r="C21600" s="2">
        <v>45962</v>
      </c>
      <c r="D21600">
        <v>23</v>
      </c>
      <c r="E21600">
        <v>21</v>
      </c>
      <c r="F21600">
        <v>2</v>
      </c>
      <c r="G21600">
        <v>3</v>
      </c>
      <c r="H21600">
        <v>6</v>
      </c>
    </row>
    <row r="21601" spans="2:8" x14ac:dyDescent="0.3">
      <c r="B21601" t="s">
        <v>2256</v>
      </c>
      <c r="C21601" s="2">
        <v>45992</v>
      </c>
      <c r="D21601">
        <v>22</v>
      </c>
      <c r="E21601">
        <v>21</v>
      </c>
      <c r="F21601">
        <v>1</v>
      </c>
      <c r="G21601">
        <v>1</v>
      </c>
      <c r="H21601">
        <v>2</v>
      </c>
    </row>
    <row r="21602" spans="2:8" x14ac:dyDescent="0.3">
      <c r="B21602" t="s">
        <v>2257</v>
      </c>
      <c r="C21602" s="2">
        <v>45658</v>
      </c>
      <c r="D21602">
        <v>20</v>
      </c>
      <c r="E21602">
        <v>18</v>
      </c>
      <c r="F21602">
        <v>2</v>
      </c>
      <c r="G21602">
        <v>4</v>
      </c>
      <c r="H21602">
        <v>10</v>
      </c>
    </row>
    <row r="21603" spans="2:8" x14ac:dyDescent="0.3">
      <c r="B21603" t="s">
        <v>2257</v>
      </c>
      <c r="C21603" s="2">
        <v>45689</v>
      </c>
      <c r="D21603">
        <v>20</v>
      </c>
      <c r="E21603">
        <v>18</v>
      </c>
      <c r="F21603">
        <v>2</v>
      </c>
      <c r="G21603">
        <v>1</v>
      </c>
      <c r="H21603">
        <v>8</v>
      </c>
    </row>
    <row r="21604" spans="2:8" x14ac:dyDescent="0.3">
      <c r="B21604" t="s">
        <v>2257</v>
      </c>
      <c r="C21604" s="2">
        <v>45717</v>
      </c>
      <c r="D21604">
        <v>21</v>
      </c>
      <c r="E21604">
        <v>21</v>
      </c>
      <c r="F21604">
        <v>0</v>
      </c>
      <c r="G21604">
        <v>2</v>
      </c>
      <c r="H21604">
        <v>2</v>
      </c>
    </row>
    <row r="21605" spans="2:8" x14ac:dyDescent="0.3">
      <c r="B21605" t="s">
        <v>2257</v>
      </c>
      <c r="C21605" s="2">
        <v>45748</v>
      </c>
      <c r="D21605">
        <v>20</v>
      </c>
      <c r="E21605">
        <v>17</v>
      </c>
      <c r="F21605">
        <v>3</v>
      </c>
      <c r="G21605">
        <v>1</v>
      </c>
      <c r="H21605">
        <v>8</v>
      </c>
    </row>
    <row r="21606" spans="2:8" x14ac:dyDescent="0.3">
      <c r="B21606" t="s">
        <v>2257</v>
      </c>
      <c r="C21606" s="2">
        <v>45778</v>
      </c>
      <c r="D21606">
        <v>21</v>
      </c>
      <c r="E21606">
        <v>21</v>
      </c>
      <c r="F21606">
        <v>0</v>
      </c>
      <c r="G21606">
        <v>3</v>
      </c>
      <c r="H21606">
        <v>2</v>
      </c>
    </row>
    <row r="21607" spans="2:8" x14ac:dyDescent="0.3">
      <c r="B21607" t="s">
        <v>2257</v>
      </c>
      <c r="C21607" s="2">
        <v>45809</v>
      </c>
      <c r="D21607">
        <v>20</v>
      </c>
      <c r="E21607">
        <v>18</v>
      </c>
      <c r="F21607">
        <v>2</v>
      </c>
      <c r="G21607">
        <v>4</v>
      </c>
      <c r="H21607">
        <v>4</v>
      </c>
    </row>
    <row r="21608" spans="2:8" x14ac:dyDescent="0.3">
      <c r="B21608" t="s">
        <v>2257</v>
      </c>
      <c r="C21608" s="2">
        <v>45839</v>
      </c>
      <c r="D21608">
        <v>22</v>
      </c>
      <c r="E21608">
        <v>19</v>
      </c>
      <c r="F21608">
        <v>3</v>
      </c>
      <c r="G21608">
        <v>3</v>
      </c>
      <c r="H21608">
        <v>8</v>
      </c>
    </row>
    <row r="21609" spans="2:8" x14ac:dyDescent="0.3">
      <c r="B21609" t="s">
        <v>2257</v>
      </c>
      <c r="C21609" s="2">
        <v>45870</v>
      </c>
      <c r="D21609">
        <v>20</v>
      </c>
      <c r="E21609">
        <v>18</v>
      </c>
      <c r="F21609">
        <v>2</v>
      </c>
      <c r="G21609">
        <v>4</v>
      </c>
      <c r="H21609">
        <v>4</v>
      </c>
    </row>
    <row r="21610" spans="2:8" x14ac:dyDescent="0.3">
      <c r="B21610" t="s">
        <v>2257</v>
      </c>
      <c r="C21610" s="2">
        <v>45901</v>
      </c>
      <c r="D21610">
        <v>23</v>
      </c>
      <c r="E21610">
        <v>22</v>
      </c>
      <c r="F21610">
        <v>1</v>
      </c>
      <c r="G21610">
        <v>3</v>
      </c>
      <c r="H21610">
        <v>4</v>
      </c>
    </row>
    <row r="21611" spans="2:8" x14ac:dyDescent="0.3">
      <c r="B21611" t="s">
        <v>2257</v>
      </c>
      <c r="C21611" s="2">
        <v>45931</v>
      </c>
      <c r="D21611">
        <v>20</v>
      </c>
      <c r="E21611">
        <v>17</v>
      </c>
      <c r="F21611">
        <v>3</v>
      </c>
      <c r="G21611">
        <v>1</v>
      </c>
      <c r="H21611">
        <v>2</v>
      </c>
    </row>
    <row r="21612" spans="2:8" x14ac:dyDescent="0.3">
      <c r="B21612" t="s">
        <v>2257</v>
      </c>
      <c r="C21612" s="2">
        <v>45962</v>
      </c>
      <c r="D21612">
        <v>20</v>
      </c>
      <c r="E21612">
        <v>18</v>
      </c>
      <c r="F21612">
        <v>2</v>
      </c>
      <c r="G21612">
        <v>1</v>
      </c>
      <c r="H21612">
        <v>10</v>
      </c>
    </row>
    <row r="21613" spans="2:8" x14ac:dyDescent="0.3">
      <c r="B21613" t="s">
        <v>2257</v>
      </c>
      <c r="C21613" s="2">
        <v>45992</v>
      </c>
      <c r="D21613">
        <v>20</v>
      </c>
      <c r="E21613">
        <v>19</v>
      </c>
      <c r="F21613">
        <v>1</v>
      </c>
      <c r="G21613">
        <v>1</v>
      </c>
      <c r="H21613">
        <v>6</v>
      </c>
    </row>
    <row r="21614" spans="2:8" x14ac:dyDescent="0.3">
      <c r="B21614" t="s">
        <v>2258</v>
      </c>
      <c r="C21614" s="2">
        <v>45658</v>
      </c>
      <c r="D21614">
        <v>22</v>
      </c>
      <c r="E21614">
        <v>22</v>
      </c>
      <c r="F21614">
        <v>0</v>
      </c>
      <c r="G21614">
        <v>2</v>
      </c>
      <c r="H21614">
        <v>2</v>
      </c>
    </row>
    <row r="21615" spans="2:8" x14ac:dyDescent="0.3">
      <c r="B21615" t="s">
        <v>2258</v>
      </c>
      <c r="C21615" s="2">
        <v>45689</v>
      </c>
      <c r="D21615">
        <v>22</v>
      </c>
      <c r="E21615">
        <v>22</v>
      </c>
      <c r="F21615">
        <v>0</v>
      </c>
      <c r="G21615">
        <v>1</v>
      </c>
      <c r="H21615">
        <v>8</v>
      </c>
    </row>
    <row r="21616" spans="2:8" x14ac:dyDescent="0.3">
      <c r="B21616" t="s">
        <v>2258</v>
      </c>
      <c r="C21616" s="2">
        <v>45717</v>
      </c>
      <c r="D21616">
        <v>22</v>
      </c>
      <c r="E21616">
        <v>21</v>
      </c>
      <c r="F21616">
        <v>1</v>
      </c>
      <c r="G21616">
        <v>3</v>
      </c>
      <c r="H21616">
        <v>2</v>
      </c>
    </row>
    <row r="21617" spans="2:8" x14ac:dyDescent="0.3">
      <c r="B21617" t="s">
        <v>2258</v>
      </c>
      <c r="C21617" s="2">
        <v>45748</v>
      </c>
      <c r="D21617">
        <v>20</v>
      </c>
      <c r="E21617">
        <v>17</v>
      </c>
      <c r="F21617">
        <v>3</v>
      </c>
      <c r="G21617">
        <v>0</v>
      </c>
      <c r="H21617">
        <v>2</v>
      </c>
    </row>
    <row r="21618" spans="2:8" x14ac:dyDescent="0.3">
      <c r="B21618" t="s">
        <v>2258</v>
      </c>
      <c r="C21618" s="2">
        <v>45778</v>
      </c>
      <c r="D21618">
        <v>23</v>
      </c>
      <c r="E21618">
        <v>20</v>
      </c>
      <c r="F21618">
        <v>3</v>
      </c>
      <c r="G21618">
        <v>4</v>
      </c>
      <c r="H21618">
        <v>8</v>
      </c>
    </row>
    <row r="21619" spans="2:8" x14ac:dyDescent="0.3">
      <c r="B21619" t="s">
        <v>2258</v>
      </c>
      <c r="C21619" s="2">
        <v>45809</v>
      </c>
      <c r="D21619">
        <v>20</v>
      </c>
      <c r="E21619">
        <v>18</v>
      </c>
      <c r="F21619">
        <v>2</v>
      </c>
      <c r="G21619">
        <v>1</v>
      </c>
      <c r="H21619">
        <v>4</v>
      </c>
    </row>
    <row r="21620" spans="2:8" x14ac:dyDescent="0.3">
      <c r="B21620" t="s">
        <v>2258</v>
      </c>
      <c r="C21620" s="2">
        <v>45839</v>
      </c>
      <c r="D21620">
        <v>20</v>
      </c>
      <c r="E21620">
        <v>19</v>
      </c>
      <c r="F21620">
        <v>1</v>
      </c>
      <c r="G21620">
        <v>4</v>
      </c>
      <c r="H21620">
        <v>0</v>
      </c>
    </row>
    <row r="21621" spans="2:8" x14ac:dyDescent="0.3">
      <c r="B21621" t="s">
        <v>2258</v>
      </c>
      <c r="C21621" s="2">
        <v>45870</v>
      </c>
      <c r="D21621">
        <v>20</v>
      </c>
      <c r="E21621">
        <v>17</v>
      </c>
      <c r="F21621">
        <v>3</v>
      </c>
      <c r="G21621">
        <v>2</v>
      </c>
      <c r="H21621">
        <v>12</v>
      </c>
    </row>
    <row r="21622" spans="2:8" x14ac:dyDescent="0.3">
      <c r="B21622" t="s">
        <v>2258</v>
      </c>
      <c r="C21622" s="2">
        <v>45901</v>
      </c>
      <c r="D21622">
        <v>23</v>
      </c>
      <c r="E21622">
        <v>22</v>
      </c>
      <c r="F21622">
        <v>1</v>
      </c>
      <c r="G21622">
        <v>4</v>
      </c>
      <c r="H21622">
        <v>4</v>
      </c>
    </row>
    <row r="21623" spans="2:8" x14ac:dyDescent="0.3">
      <c r="B21623" t="s">
        <v>2258</v>
      </c>
      <c r="C21623" s="2">
        <v>45931</v>
      </c>
      <c r="D21623">
        <v>20</v>
      </c>
      <c r="E21623">
        <v>17</v>
      </c>
      <c r="F21623">
        <v>3</v>
      </c>
      <c r="G21623">
        <v>3</v>
      </c>
      <c r="H21623">
        <v>4</v>
      </c>
    </row>
    <row r="21624" spans="2:8" x14ac:dyDescent="0.3">
      <c r="B21624" t="s">
        <v>2258</v>
      </c>
      <c r="C21624" s="2">
        <v>45962</v>
      </c>
      <c r="D21624">
        <v>21</v>
      </c>
      <c r="E21624">
        <v>18</v>
      </c>
      <c r="F21624">
        <v>3</v>
      </c>
      <c r="G21624">
        <v>0</v>
      </c>
      <c r="H21624">
        <v>8</v>
      </c>
    </row>
    <row r="21625" spans="2:8" x14ac:dyDescent="0.3">
      <c r="B21625" t="s">
        <v>2258</v>
      </c>
      <c r="C21625" s="2">
        <v>45992</v>
      </c>
      <c r="D21625">
        <v>20</v>
      </c>
      <c r="E21625">
        <v>17</v>
      </c>
      <c r="F21625">
        <v>3</v>
      </c>
      <c r="G21625">
        <v>1</v>
      </c>
      <c r="H21625">
        <v>0</v>
      </c>
    </row>
    <row r="21626" spans="2:8" x14ac:dyDescent="0.3">
      <c r="B21626" t="s">
        <v>2259</v>
      </c>
      <c r="C21626" s="2">
        <v>45658</v>
      </c>
      <c r="D21626">
        <v>21</v>
      </c>
      <c r="E21626">
        <v>19</v>
      </c>
      <c r="F21626">
        <v>2</v>
      </c>
      <c r="G21626">
        <v>3</v>
      </c>
      <c r="H21626">
        <v>8</v>
      </c>
    </row>
    <row r="21627" spans="2:8" x14ac:dyDescent="0.3">
      <c r="B21627" t="s">
        <v>2259</v>
      </c>
      <c r="C21627" s="2">
        <v>45689</v>
      </c>
      <c r="D21627">
        <v>20</v>
      </c>
      <c r="E21627">
        <v>18</v>
      </c>
      <c r="F21627">
        <v>2</v>
      </c>
      <c r="G21627">
        <v>4</v>
      </c>
      <c r="H21627">
        <v>4</v>
      </c>
    </row>
    <row r="21628" spans="2:8" x14ac:dyDescent="0.3">
      <c r="B21628" t="s">
        <v>2259</v>
      </c>
      <c r="C21628" s="2">
        <v>45717</v>
      </c>
      <c r="D21628">
        <v>22</v>
      </c>
      <c r="E21628">
        <v>19</v>
      </c>
      <c r="F21628">
        <v>3</v>
      </c>
      <c r="G21628">
        <v>4</v>
      </c>
      <c r="H21628">
        <v>10</v>
      </c>
    </row>
    <row r="21629" spans="2:8" x14ac:dyDescent="0.3">
      <c r="B21629" t="s">
        <v>2259</v>
      </c>
      <c r="C21629" s="2">
        <v>45748</v>
      </c>
      <c r="D21629">
        <v>22</v>
      </c>
      <c r="E21629">
        <v>20</v>
      </c>
      <c r="F21629">
        <v>2</v>
      </c>
      <c r="G21629">
        <v>4</v>
      </c>
      <c r="H21629">
        <v>10</v>
      </c>
    </row>
    <row r="21630" spans="2:8" x14ac:dyDescent="0.3">
      <c r="B21630" t="s">
        <v>2259</v>
      </c>
      <c r="C21630" s="2">
        <v>45778</v>
      </c>
      <c r="D21630">
        <v>22</v>
      </c>
      <c r="E21630">
        <v>20</v>
      </c>
      <c r="F21630">
        <v>2</v>
      </c>
      <c r="G21630">
        <v>4</v>
      </c>
      <c r="H21630">
        <v>0</v>
      </c>
    </row>
    <row r="21631" spans="2:8" x14ac:dyDescent="0.3">
      <c r="B21631" t="s">
        <v>2259</v>
      </c>
      <c r="C21631" s="2">
        <v>45809</v>
      </c>
      <c r="D21631">
        <v>21</v>
      </c>
      <c r="E21631">
        <v>17</v>
      </c>
      <c r="F21631">
        <v>4</v>
      </c>
      <c r="G21631">
        <v>1</v>
      </c>
      <c r="H21631">
        <v>6</v>
      </c>
    </row>
    <row r="21632" spans="2:8" x14ac:dyDescent="0.3">
      <c r="B21632" t="s">
        <v>2259</v>
      </c>
      <c r="C21632" s="2">
        <v>45839</v>
      </c>
      <c r="D21632">
        <v>23</v>
      </c>
      <c r="E21632">
        <v>21</v>
      </c>
      <c r="F21632">
        <v>2</v>
      </c>
      <c r="G21632">
        <v>1</v>
      </c>
      <c r="H21632">
        <v>4</v>
      </c>
    </row>
    <row r="21633" spans="2:8" x14ac:dyDescent="0.3">
      <c r="B21633" t="s">
        <v>2259</v>
      </c>
      <c r="C21633" s="2">
        <v>45870</v>
      </c>
      <c r="D21633">
        <v>21</v>
      </c>
      <c r="E21633">
        <v>17</v>
      </c>
      <c r="F21633">
        <v>4</v>
      </c>
      <c r="G21633">
        <v>0</v>
      </c>
      <c r="H21633">
        <v>12</v>
      </c>
    </row>
    <row r="21634" spans="2:8" x14ac:dyDescent="0.3">
      <c r="B21634" t="s">
        <v>2259</v>
      </c>
      <c r="C21634" s="2">
        <v>45901</v>
      </c>
      <c r="D21634">
        <v>22</v>
      </c>
      <c r="E21634">
        <v>20</v>
      </c>
      <c r="F21634">
        <v>2</v>
      </c>
      <c r="G21634">
        <v>3</v>
      </c>
      <c r="H21634">
        <v>2</v>
      </c>
    </row>
    <row r="21635" spans="2:8" x14ac:dyDescent="0.3">
      <c r="B21635" t="s">
        <v>2259</v>
      </c>
      <c r="C21635" s="2">
        <v>45931</v>
      </c>
      <c r="D21635">
        <v>23</v>
      </c>
      <c r="E21635">
        <v>19</v>
      </c>
      <c r="F21635">
        <v>4</v>
      </c>
      <c r="G21635">
        <v>0</v>
      </c>
      <c r="H21635">
        <v>16</v>
      </c>
    </row>
    <row r="21636" spans="2:8" x14ac:dyDescent="0.3">
      <c r="B21636" t="s">
        <v>2259</v>
      </c>
      <c r="C21636" s="2">
        <v>45962</v>
      </c>
      <c r="D21636">
        <v>22</v>
      </c>
      <c r="E21636">
        <v>19</v>
      </c>
      <c r="F21636">
        <v>3</v>
      </c>
      <c r="G21636">
        <v>2</v>
      </c>
      <c r="H21636">
        <v>4</v>
      </c>
    </row>
    <row r="21637" spans="2:8" x14ac:dyDescent="0.3">
      <c r="B21637" t="s">
        <v>2259</v>
      </c>
      <c r="C21637" s="2">
        <v>45992</v>
      </c>
      <c r="D21637">
        <v>23</v>
      </c>
      <c r="E21637">
        <v>23</v>
      </c>
      <c r="F21637">
        <v>0</v>
      </c>
      <c r="G21637">
        <v>2</v>
      </c>
      <c r="H21637">
        <v>6</v>
      </c>
    </row>
    <row r="21638" spans="2:8" x14ac:dyDescent="0.3">
      <c r="B21638" t="s">
        <v>2260</v>
      </c>
      <c r="C21638" s="2">
        <v>45658</v>
      </c>
      <c r="D21638">
        <v>21</v>
      </c>
      <c r="E21638">
        <v>17</v>
      </c>
      <c r="F21638">
        <v>4</v>
      </c>
      <c r="G21638">
        <v>2</v>
      </c>
      <c r="H21638">
        <v>0</v>
      </c>
    </row>
    <row r="21639" spans="2:8" x14ac:dyDescent="0.3">
      <c r="B21639" t="s">
        <v>2260</v>
      </c>
      <c r="C21639" s="2">
        <v>45689</v>
      </c>
      <c r="D21639">
        <v>20</v>
      </c>
      <c r="E21639">
        <v>16</v>
      </c>
      <c r="F21639">
        <v>4</v>
      </c>
      <c r="G21639">
        <v>0</v>
      </c>
      <c r="H21639">
        <v>8</v>
      </c>
    </row>
    <row r="21640" spans="2:8" x14ac:dyDescent="0.3">
      <c r="B21640" t="s">
        <v>2260</v>
      </c>
      <c r="C21640" s="2">
        <v>45717</v>
      </c>
      <c r="D21640">
        <v>22</v>
      </c>
      <c r="E21640">
        <v>21</v>
      </c>
      <c r="F21640">
        <v>1</v>
      </c>
      <c r="G21640">
        <v>0</v>
      </c>
      <c r="H21640">
        <v>10</v>
      </c>
    </row>
    <row r="21641" spans="2:8" x14ac:dyDescent="0.3">
      <c r="B21641" t="s">
        <v>2260</v>
      </c>
      <c r="C21641" s="2">
        <v>45748</v>
      </c>
      <c r="D21641">
        <v>23</v>
      </c>
      <c r="E21641">
        <v>19</v>
      </c>
      <c r="F21641">
        <v>4</v>
      </c>
      <c r="G21641">
        <v>3</v>
      </c>
      <c r="H21641">
        <v>0</v>
      </c>
    </row>
    <row r="21642" spans="2:8" x14ac:dyDescent="0.3">
      <c r="B21642" t="s">
        <v>2260</v>
      </c>
      <c r="C21642" s="2">
        <v>45778</v>
      </c>
      <c r="D21642">
        <v>20</v>
      </c>
      <c r="E21642">
        <v>17</v>
      </c>
      <c r="F21642">
        <v>3</v>
      </c>
      <c r="G21642">
        <v>4</v>
      </c>
      <c r="H21642">
        <v>6</v>
      </c>
    </row>
    <row r="21643" spans="2:8" x14ac:dyDescent="0.3">
      <c r="B21643" t="s">
        <v>2260</v>
      </c>
      <c r="C21643" s="2">
        <v>45809</v>
      </c>
      <c r="D21643">
        <v>23</v>
      </c>
      <c r="E21643">
        <v>22</v>
      </c>
      <c r="F21643">
        <v>1</v>
      </c>
      <c r="G21643">
        <v>0</v>
      </c>
      <c r="H21643">
        <v>6</v>
      </c>
    </row>
    <row r="21644" spans="2:8" x14ac:dyDescent="0.3">
      <c r="B21644" t="s">
        <v>2260</v>
      </c>
      <c r="C21644" s="2">
        <v>45839</v>
      </c>
      <c r="D21644">
        <v>21</v>
      </c>
      <c r="E21644">
        <v>17</v>
      </c>
      <c r="F21644">
        <v>4</v>
      </c>
      <c r="G21644">
        <v>3</v>
      </c>
      <c r="H21644">
        <v>10</v>
      </c>
    </row>
    <row r="21645" spans="2:8" x14ac:dyDescent="0.3">
      <c r="B21645" t="s">
        <v>2260</v>
      </c>
      <c r="C21645" s="2">
        <v>45870</v>
      </c>
      <c r="D21645">
        <v>23</v>
      </c>
      <c r="E21645">
        <v>20</v>
      </c>
      <c r="F21645">
        <v>3</v>
      </c>
      <c r="G21645">
        <v>0</v>
      </c>
      <c r="H21645">
        <v>2</v>
      </c>
    </row>
    <row r="21646" spans="2:8" x14ac:dyDescent="0.3">
      <c r="B21646" t="s">
        <v>2260</v>
      </c>
      <c r="C21646" s="2">
        <v>45901</v>
      </c>
      <c r="D21646">
        <v>23</v>
      </c>
      <c r="E21646">
        <v>19</v>
      </c>
      <c r="F21646">
        <v>4</v>
      </c>
      <c r="G21646">
        <v>0</v>
      </c>
      <c r="H21646">
        <v>12</v>
      </c>
    </row>
    <row r="21647" spans="2:8" x14ac:dyDescent="0.3">
      <c r="B21647" t="s">
        <v>2260</v>
      </c>
      <c r="C21647" s="2">
        <v>45931</v>
      </c>
      <c r="D21647">
        <v>21</v>
      </c>
      <c r="E21647">
        <v>18</v>
      </c>
      <c r="F21647">
        <v>3</v>
      </c>
      <c r="G21647">
        <v>1</v>
      </c>
      <c r="H21647">
        <v>2</v>
      </c>
    </row>
    <row r="21648" spans="2:8" x14ac:dyDescent="0.3">
      <c r="B21648" t="s">
        <v>2260</v>
      </c>
      <c r="C21648" s="2">
        <v>45962</v>
      </c>
      <c r="D21648">
        <v>21</v>
      </c>
      <c r="E21648">
        <v>20</v>
      </c>
      <c r="F21648">
        <v>1</v>
      </c>
      <c r="G21648">
        <v>1</v>
      </c>
      <c r="H21648">
        <v>6</v>
      </c>
    </row>
    <row r="21649" spans="2:8" x14ac:dyDescent="0.3">
      <c r="B21649" t="s">
        <v>2260</v>
      </c>
      <c r="C21649" s="2">
        <v>45992</v>
      </c>
      <c r="D21649">
        <v>22</v>
      </c>
      <c r="E21649">
        <v>19</v>
      </c>
      <c r="F21649">
        <v>3</v>
      </c>
      <c r="G21649">
        <v>2</v>
      </c>
      <c r="H21649">
        <v>0</v>
      </c>
    </row>
    <row r="21650" spans="2:8" x14ac:dyDescent="0.3">
      <c r="B21650" t="s">
        <v>2261</v>
      </c>
      <c r="C21650" s="2">
        <v>45658</v>
      </c>
      <c r="D21650">
        <v>21</v>
      </c>
      <c r="E21650">
        <v>21</v>
      </c>
      <c r="F21650">
        <v>0</v>
      </c>
      <c r="G21650">
        <v>3</v>
      </c>
      <c r="H21650">
        <v>10</v>
      </c>
    </row>
    <row r="21651" spans="2:8" x14ac:dyDescent="0.3">
      <c r="B21651" t="s">
        <v>2261</v>
      </c>
      <c r="C21651" s="2">
        <v>45689</v>
      </c>
      <c r="D21651">
        <v>20</v>
      </c>
      <c r="E21651">
        <v>19</v>
      </c>
      <c r="F21651">
        <v>1</v>
      </c>
      <c r="G21651">
        <v>1</v>
      </c>
      <c r="H21651">
        <v>4</v>
      </c>
    </row>
    <row r="21652" spans="2:8" x14ac:dyDescent="0.3">
      <c r="B21652" t="s">
        <v>2261</v>
      </c>
      <c r="C21652" s="2">
        <v>45717</v>
      </c>
      <c r="D21652">
        <v>23</v>
      </c>
      <c r="E21652">
        <v>21</v>
      </c>
      <c r="F21652">
        <v>2</v>
      </c>
      <c r="G21652">
        <v>2</v>
      </c>
      <c r="H21652">
        <v>10</v>
      </c>
    </row>
    <row r="21653" spans="2:8" x14ac:dyDescent="0.3">
      <c r="B21653" t="s">
        <v>2261</v>
      </c>
      <c r="C21653" s="2">
        <v>45748</v>
      </c>
      <c r="D21653">
        <v>21</v>
      </c>
      <c r="E21653">
        <v>17</v>
      </c>
      <c r="F21653">
        <v>4</v>
      </c>
      <c r="G21653">
        <v>0</v>
      </c>
      <c r="H21653">
        <v>6</v>
      </c>
    </row>
    <row r="21654" spans="2:8" x14ac:dyDescent="0.3">
      <c r="B21654" t="s">
        <v>2261</v>
      </c>
      <c r="C21654" s="2">
        <v>45778</v>
      </c>
      <c r="D21654">
        <v>23</v>
      </c>
      <c r="E21654">
        <v>21</v>
      </c>
      <c r="F21654">
        <v>2</v>
      </c>
      <c r="G21654">
        <v>1</v>
      </c>
      <c r="H21654">
        <v>4</v>
      </c>
    </row>
    <row r="21655" spans="2:8" x14ac:dyDescent="0.3">
      <c r="B21655" t="s">
        <v>2261</v>
      </c>
      <c r="C21655" s="2">
        <v>45809</v>
      </c>
      <c r="D21655">
        <v>22</v>
      </c>
      <c r="E21655">
        <v>18</v>
      </c>
      <c r="F21655">
        <v>4</v>
      </c>
      <c r="G21655">
        <v>3</v>
      </c>
      <c r="H21655">
        <v>8</v>
      </c>
    </row>
    <row r="21656" spans="2:8" x14ac:dyDescent="0.3">
      <c r="B21656" t="s">
        <v>2261</v>
      </c>
      <c r="C21656" s="2">
        <v>45839</v>
      </c>
      <c r="D21656">
        <v>23</v>
      </c>
      <c r="E21656">
        <v>22</v>
      </c>
      <c r="F21656">
        <v>1</v>
      </c>
      <c r="G21656">
        <v>2</v>
      </c>
      <c r="H21656">
        <v>12</v>
      </c>
    </row>
    <row r="21657" spans="2:8" x14ac:dyDescent="0.3">
      <c r="B21657" t="s">
        <v>2261</v>
      </c>
      <c r="C21657" s="2">
        <v>45870</v>
      </c>
      <c r="D21657">
        <v>23</v>
      </c>
      <c r="E21657">
        <v>23</v>
      </c>
      <c r="F21657">
        <v>0</v>
      </c>
      <c r="G21657">
        <v>2</v>
      </c>
      <c r="H21657">
        <v>10</v>
      </c>
    </row>
    <row r="21658" spans="2:8" x14ac:dyDescent="0.3">
      <c r="B21658" t="s">
        <v>2261</v>
      </c>
      <c r="C21658" s="2">
        <v>45901</v>
      </c>
      <c r="D21658">
        <v>22</v>
      </c>
      <c r="E21658">
        <v>21</v>
      </c>
      <c r="F21658">
        <v>1</v>
      </c>
      <c r="G21658">
        <v>0</v>
      </c>
      <c r="H21658">
        <v>4</v>
      </c>
    </row>
    <row r="21659" spans="2:8" x14ac:dyDescent="0.3">
      <c r="B21659" t="s">
        <v>2261</v>
      </c>
      <c r="C21659" s="2">
        <v>45931</v>
      </c>
      <c r="D21659">
        <v>21</v>
      </c>
      <c r="E21659">
        <v>18</v>
      </c>
      <c r="F21659">
        <v>3</v>
      </c>
      <c r="G21659">
        <v>2</v>
      </c>
      <c r="H21659">
        <v>6</v>
      </c>
    </row>
    <row r="21660" spans="2:8" x14ac:dyDescent="0.3">
      <c r="B21660" t="s">
        <v>2261</v>
      </c>
      <c r="C21660" s="2">
        <v>45962</v>
      </c>
      <c r="D21660">
        <v>22</v>
      </c>
      <c r="E21660">
        <v>19</v>
      </c>
      <c r="F21660">
        <v>3</v>
      </c>
      <c r="G21660">
        <v>2</v>
      </c>
      <c r="H21660">
        <v>4</v>
      </c>
    </row>
    <row r="21661" spans="2:8" x14ac:dyDescent="0.3">
      <c r="B21661" t="s">
        <v>2261</v>
      </c>
      <c r="C21661" s="2">
        <v>45992</v>
      </c>
      <c r="D21661">
        <v>23</v>
      </c>
      <c r="E21661">
        <v>22</v>
      </c>
      <c r="F21661">
        <v>1</v>
      </c>
      <c r="G21661">
        <v>0</v>
      </c>
      <c r="H21661">
        <v>2</v>
      </c>
    </row>
    <row r="21662" spans="2:8" x14ac:dyDescent="0.3">
      <c r="B21662" t="s">
        <v>2262</v>
      </c>
      <c r="C21662" s="2">
        <v>45658</v>
      </c>
      <c r="D21662">
        <v>21</v>
      </c>
      <c r="E21662">
        <v>20</v>
      </c>
      <c r="F21662">
        <v>1</v>
      </c>
      <c r="G21662">
        <v>4</v>
      </c>
      <c r="H21662">
        <v>12</v>
      </c>
    </row>
    <row r="21663" spans="2:8" x14ac:dyDescent="0.3">
      <c r="B21663" t="s">
        <v>2262</v>
      </c>
      <c r="C21663" s="2">
        <v>45689</v>
      </c>
      <c r="D21663">
        <v>22</v>
      </c>
      <c r="E21663">
        <v>20</v>
      </c>
      <c r="F21663">
        <v>2</v>
      </c>
      <c r="G21663">
        <v>0</v>
      </c>
      <c r="H21663">
        <v>4</v>
      </c>
    </row>
    <row r="21664" spans="2:8" x14ac:dyDescent="0.3">
      <c r="B21664" t="s">
        <v>2262</v>
      </c>
      <c r="C21664" s="2">
        <v>45717</v>
      </c>
      <c r="D21664">
        <v>21</v>
      </c>
      <c r="E21664">
        <v>19</v>
      </c>
      <c r="F21664">
        <v>2</v>
      </c>
      <c r="G21664">
        <v>3</v>
      </c>
      <c r="H21664">
        <v>2</v>
      </c>
    </row>
    <row r="21665" spans="2:8" x14ac:dyDescent="0.3">
      <c r="B21665" t="s">
        <v>2262</v>
      </c>
      <c r="C21665" s="2">
        <v>45748</v>
      </c>
      <c r="D21665">
        <v>20</v>
      </c>
      <c r="E21665">
        <v>16</v>
      </c>
      <c r="F21665">
        <v>4</v>
      </c>
      <c r="G21665">
        <v>2</v>
      </c>
      <c r="H21665">
        <v>4</v>
      </c>
    </row>
    <row r="21666" spans="2:8" x14ac:dyDescent="0.3">
      <c r="B21666" t="s">
        <v>2262</v>
      </c>
      <c r="C21666" s="2">
        <v>45778</v>
      </c>
      <c r="D21666">
        <v>22</v>
      </c>
      <c r="E21666">
        <v>19</v>
      </c>
      <c r="F21666">
        <v>3</v>
      </c>
      <c r="G21666">
        <v>0</v>
      </c>
      <c r="H21666">
        <v>2</v>
      </c>
    </row>
    <row r="21667" spans="2:8" x14ac:dyDescent="0.3">
      <c r="B21667" t="s">
        <v>2262</v>
      </c>
      <c r="C21667" s="2">
        <v>45809</v>
      </c>
      <c r="D21667">
        <v>20</v>
      </c>
      <c r="E21667">
        <v>19</v>
      </c>
      <c r="F21667">
        <v>1</v>
      </c>
      <c r="G21667">
        <v>2</v>
      </c>
      <c r="H21667">
        <v>8</v>
      </c>
    </row>
    <row r="21668" spans="2:8" x14ac:dyDescent="0.3">
      <c r="B21668" t="s">
        <v>2262</v>
      </c>
      <c r="C21668" s="2">
        <v>45839</v>
      </c>
      <c r="D21668">
        <v>22</v>
      </c>
      <c r="E21668">
        <v>19</v>
      </c>
      <c r="F21668">
        <v>3</v>
      </c>
      <c r="G21668">
        <v>1</v>
      </c>
      <c r="H21668">
        <v>16</v>
      </c>
    </row>
    <row r="21669" spans="2:8" x14ac:dyDescent="0.3">
      <c r="B21669" t="s">
        <v>2262</v>
      </c>
      <c r="C21669" s="2">
        <v>45870</v>
      </c>
      <c r="D21669">
        <v>23</v>
      </c>
      <c r="E21669">
        <v>19</v>
      </c>
      <c r="F21669">
        <v>4</v>
      </c>
      <c r="G21669">
        <v>4</v>
      </c>
      <c r="H21669">
        <v>8</v>
      </c>
    </row>
    <row r="21670" spans="2:8" x14ac:dyDescent="0.3">
      <c r="B21670" t="s">
        <v>2262</v>
      </c>
      <c r="C21670" s="2">
        <v>45901</v>
      </c>
      <c r="D21670">
        <v>23</v>
      </c>
      <c r="E21670">
        <v>23</v>
      </c>
      <c r="F21670">
        <v>0</v>
      </c>
      <c r="G21670">
        <v>3</v>
      </c>
      <c r="H21670">
        <v>4</v>
      </c>
    </row>
    <row r="21671" spans="2:8" x14ac:dyDescent="0.3">
      <c r="B21671" t="s">
        <v>2262</v>
      </c>
      <c r="C21671" s="2">
        <v>45931</v>
      </c>
      <c r="D21671">
        <v>22</v>
      </c>
      <c r="E21671">
        <v>20</v>
      </c>
      <c r="F21671">
        <v>2</v>
      </c>
      <c r="G21671">
        <v>2</v>
      </c>
      <c r="H21671">
        <v>10</v>
      </c>
    </row>
    <row r="21672" spans="2:8" x14ac:dyDescent="0.3">
      <c r="B21672" t="s">
        <v>2262</v>
      </c>
      <c r="C21672" s="2">
        <v>45962</v>
      </c>
      <c r="D21672">
        <v>22</v>
      </c>
      <c r="E21672">
        <v>19</v>
      </c>
      <c r="F21672">
        <v>3</v>
      </c>
      <c r="G21672">
        <v>3</v>
      </c>
      <c r="H21672">
        <v>0</v>
      </c>
    </row>
    <row r="21673" spans="2:8" x14ac:dyDescent="0.3">
      <c r="B21673" t="s">
        <v>2262</v>
      </c>
      <c r="C21673" s="2">
        <v>45992</v>
      </c>
      <c r="D21673">
        <v>22</v>
      </c>
      <c r="E21673">
        <v>21</v>
      </c>
      <c r="F21673">
        <v>1</v>
      </c>
      <c r="G21673">
        <v>1</v>
      </c>
      <c r="H21673">
        <v>2</v>
      </c>
    </row>
    <row r="21674" spans="2:8" x14ac:dyDescent="0.3">
      <c r="B21674" t="s">
        <v>2263</v>
      </c>
      <c r="C21674" s="2">
        <v>45658</v>
      </c>
      <c r="D21674">
        <v>23</v>
      </c>
      <c r="E21674">
        <v>19</v>
      </c>
      <c r="F21674">
        <v>4</v>
      </c>
      <c r="G21674">
        <v>4</v>
      </c>
      <c r="H21674">
        <v>8</v>
      </c>
    </row>
    <row r="21675" spans="2:8" x14ac:dyDescent="0.3">
      <c r="B21675" t="s">
        <v>2263</v>
      </c>
      <c r="C21675" s="2">
        <v>45689</v>
      </c>
      <c r="D21675">
        <v>22</v>
      </c>
      <c r="E21675">
        <v>20</v>
      </c>
      <c r="F21675">
        <v>2</v>
      </c>
      <c r="G21675">
        <v>0</v>
      </c>
      <c r="H21675">
        <v>2</v>
      </c>
    </row>
    <row r="21676" spans="2:8" x14ac:dyDescent="0.3">
      <c r="B21676" t="s">
        <v>2263</v>
      </c>
      <c r="C21676" s="2">
        <v>45717</v>
      </c>
      <c r="D21676">
        <v>23</v>
      </c>
      <c r="E21676">
        <v>23</v>
      </c>
      <c r="F21676">
        <v>0</v>
      </c>
      <c r="G21676">
        <v>3</v>
      </c>
      <c r="H21676">
        <v>0</v>
      </c>
    </row>
    <row r="21677" spans="2:8" x14ac:dyDescent="0.3">
      <c r="B21677" t="s">
        <v>2263</v>
      </c>
      <c r="C21677" s="2">
        <v>45748</v>
      </c>
      <c r="D21677">
        <v>21</v>
      </c>
      <c r="E21677">
        <v>20</v>
      </c>
      <c r="F21677">
        <v>1</v>
      </c>
      <c r="G21677">
        <v>4</v>
      </c>
      <c r="H21677">
        <v>2</v>
      </c>
    </row>
    <row r="21678" spans="2:8" x14ac:dyDescent="0.3">
      <c r="B21678" t="s">
        <v>2263</v>
      </c>
      <c r="C21678" s="2">
        <v>45778</v>
      </c>
      <c r="D21678">
        <v>20</v>
      </c>
      <c r="E21678">
        <v>19</v>
      </c>
      <c r="F21678">
        <v>1</v>
      </c>
      <c r="G21678">
        <v>2</v>
      </c>
      <c r="H21678">
        <v>2</v>
      </c>
    </row>
    <row r="21679" spans="2:8" x14ac:dyDescent="0.3">
      <c r="B21679" t="s">
        <v>2263</v>
      </c>
      <c r="C21679" s="2">
        <v>45809</v>
      </c>
      <c r="D21679">
        <v>21</v>
      </c>
      <c r="E21679">
        <v>19</v>
      </c>
      <c r="F21679">
        <v>2</v>
      </c>
      <c r="G21679">
        <v>1</v>
      </c>
      <c r="H21679">
        <v>8</v>
      </c>
    </row>
    <row r="21680" spans="2:8" x14ac:dyDescent="0.3">
      <c r="B21680" t="s">
        <v>2263</v>
      </c>
      <c r="C21680" s="2">
        <v>45839</v>
      </c>
      <c r="D21680">
        <v>23</v>
      </c>
      <c r="E21680">
        <v>22</v>
      </c>
      <c r="F21680">
        <v>1</v>
      </c>
      <c r="G21680">
        <v>4</v>
      </c>
      <c r="H21680">
        <v>6</v>
      </c>
    </row>
    <row r="21681" spans="2:8" x14ac:dyDescent="0.3">
      <c r="B21681" t="s">
        <v>2263</v>
      </c>
      <c r="C21681" s="2">
        <v>45870</v>
      </c>
      <c r="D21681">
        <v>21</v>
      </c>
      <c r="E21681">
        <v>18</v>
      </c>
      <c r="F21681">
        <v>3</v>
      </c>
      <c r="G21681">
        <v>4</v>
      </c>
      <c r="H21681">
        <v>12</v>
      </c>
    </row>
    <row r="21682" spans="2:8" x14ac:dyDescent="0.3">
      <c r="B21682" t="s">
        <v>2263</v>
      </c>
      <c r="C21682" s="2">
        <v>45901</v>
      </c>
      <c r="D21682">
        <v>20</v>
      </c>
      <c r="E21682">
        <v>19</v>
      </c>
      <c r="F21682">
        <v>1</v>
      </c>
      <c r="G21682">
        <v>2</v>
      </c>
      <c r="H21682">
        <v>6</v>
      </c>
    </row>
    <row r="21683" spans="2:8" x14ac:dyDescent="0.3">
      <c r="B21683" t="s">
        <v>2263</v>
      </c>
      <c r="C21683" s="2">
        <v>45931</v>
      </c>
      <c r="D21683">
        <v>20</v>
      </c>
      <c r="E21683">
        <v>17</v>
      </c>
      <c r="F21683">
        <v>3</v>
      </c>
      <c r="G21683">
        <v>2</v>
      </c>
      <c r="H21683">
        <v>0</v>
      </c>
    </row>
    <row r="21684" spans="2:8" x14ac:dyDescent="0.3">
      <c r="B21684" t="s">
        <v>2263</v>
      </c>
      <c r="C21684" s="2">
        <v>45962</v>
      </c>
      <c r="D21684">
        <v>20</v>
      </c>
      <c r="E21684">
        <v>19</v>
      </c>
      <c r="F21684">
        <v>1</v>
      </c>
      <c r="G21684">
        <v>3</v>
      </c>
      <c r="H21684">
        <v>10</v>
      </c>
    </row>
    <row r="21685" spans="2:8" x14ac:dyDescent="0.3">
      <c r="B21685" t="s">
        <v>2263</v>
      </c>
      <c r="C21685" s="2">
        <v>45992</v>
      </c>
      <c r="D21685">
        <v>20</v>
      </c>
      <c r="E21685">
        <v>18</v>
      </c>
      <c r="F21685">
        <v>2</v>
      </c>
      <c r="G21685">
        <v>4</v>
      </c>
      <c r="H21685">
        <v>8</v>
      </c>
    </row>
    <row r="21686" spans="2:8" x14ac:dyDescent="0.3">
      <c r="B21686" t="s">
        <v>2264</v>
      </c>
      <c r="C21686" s="2">
        <v>45658</v>
      </c>
      <c r="D21686">
        <v>20</v>
      </c>
      <c r="E21686">
        <v>17</v>
      </c>
      <c r="F21686">
        <v>3</v>
      </c>
      <c r="G21686">
        <v>4</v>
      </c>
      <c r="H21686">
        <v>4</v>
      </c>
    </row>
    <row r="21687" spans="2:8" x14ac:dyDescent="0.3">
      <c r="B21687" t="s">
        <v>2264</v>
      </c>
      <c r="C21687" s="2">
        <v>45689</v>
      </c>
      <c r="D21687">
        <v>23</v>
      </c>
      <c r="E21687">
        <v>19</v>
      </c>
      <c r="F21687">
        <v>4</v>
      </c>
      <c r="G21687">
        <v>3</v>
      </c>
      <c r="H21687">
        <v>6</v>
      </c>
    </row>
    <row r="21688" spans="2:8" x14ac:dyDescent="0.3">
      <c r="B21688" t="s">
        <v>2264</v>
      </c>
      <c r="C21688" s="2">
        <v>45717</v>
      </c>
      <c r="D21688">
        <v>22</v>
      </c>
      <c r="E21688">
        <v>20</v>
      </c>
      <c r="F21688">
        <v>2</v>
      </c>
      <c r="G21688">
        <v>0</v>
      </c>
      <c r="H21688">
        <v>2</v>
      </c>
    </row>
    <row r="21689" spans="2:8" x14ac:dyDescent="0.3">
      <c r="B21689" t="s">
        <v>2264</v>
      </c>
      <c r="C21689" s="2">
        <v>45748</v>
      </c>
      <c r="D21689">
        <v>20</v>
      </c>
      <c r="E21689">
        <v>16</v>
      </c>
      <c r="F21689">
        <v>4</v>
      </c>
      <c r="G21689">
        <v>3</v>
      </c>
      <c r="H21689">
        <v>10</v>
      </c>
    </row>
    <row r="21690" spans="2:8" x14ac:dyDescent="0.3">
      <c r="B21690" t="s">
        <v>2264</v>
      </c>
      <c r="C21690" s="2">
        <v>45778</v>
      </c>
      <c r="D21690">
        <v>21</v>
      </c>
      <c r="E21690">
        <v>18</v>
      </c>
      <c r="F21690">
        <v>3</v>
      </c>
      <c r="G21690">
        <v>0</v>
      </c>
      <c r="H21690">
        <v>2</v>
      </c>
    </row>
    <row r="21691" spans="2:8" x14ac:dyDescent="0.3">
      <c r="B21691" t="s">
        <v>2264</v>
      </c>
      <c r="C21691" s="2">
        <v>45809</v>
      </c>
      <c r="D21691">
        <v>22</v>
      </c>
      <c r="E21691">
        <v>22</v>
      </c>
      <c r="F21691">
        <v>0</v>
      </c>
      <c r="G21691">
        <v>3</v>
      </c>
      <c r="H21691">
        <v>8</v>
      </c>
    </row>
    <row r="21692" spans="2:8" x14ac:dyDescent="0.3">
      <c r="B21692" t="s">
        <v>2264</v>
      </c>
      <c r="C21692" s="2">
        <v>45839</v>
      </c>
      <c r="D21692">
        <v>21</v>
      </c>
      <c r="E21692">
        <v>17</v>
      </c>
      <c r="F21692">
        <v>4</v>
      </c>
      <c r="G21692">
        <v>3</v>
      </c>
      <c r="H21692">
        <v>10</v>
      </c>
    </row>
    <row r="21693" spans="2:8" x14ac:dyDescent="0.3">
      <c r="B21693" t="s">
        <v>2264</v>
      </c>
      <c r="C21693" s="2">
        <v>45870</v>
      </c>
      <c r="D21693">
        <v>23</v>
      </c>
      <c r="E21693">
        <v>22</v>
      </c>
      <c r="F21693">
        <v>1</v>
      </c>
      <c r="G21693">
        <v>3</v>
      </c>
      <c r="H21693">
        <v>8</v>
      </c>
    </row>
    <row r="21694" spans="2:8" x14ac:dyDescent="0.3">
      <c r="B21694" t="s">
        <v>2264</v>
      </c>
      <c r="C21694" s="2">
        <v>45901</v>
      </c>
      <c r="D21694">
        <v>21</v>
      </c>
      <c r="E21694">
        <v>19</v>
      </c>
      <c r="F21694">
        <v>2</v>
      </c>
      <c r="G21694">
        <v>3</v>
      </c>
      <c r="H21694">
        <v>6</v>
      </c>
    </row>
    <row r="21695" spans="2:8" x14ac:dyDescent="0.3">
      <c r="B21695" t="s">
        <v>2264</v>
      </c>
      <c r="C21695" s="2">
        <v>45931</v>
      </c>
      <c r="D21695">
        <v>23</v>
      </c>
      <c r="E21695">
        <v>22</v>
      </c>
      <c r="F21695">
        <v>1</v>
      </c>
      <c r="G21695">
        <v>1</v>
      </c>
      <c r="H21695">
        <v>8</v>
      </c>
    </row>
    <row r="21696" spans="2:8" x14ac:dyDescent="0.3">
      <c r="B21696" t="s">
        <v>2264</v>
      </c>
      <c r="C21696" s="2">
        <v>45962</v>
      </c>
      <c r="D21696">
        <v>22</v>
      </c>
      <c r="E21696">
        <v>18</v>
      </c>
      <c r="F21696">
        <v>4</v>
      </c>
      <c r="G21696">
        <v>2</v>
      </c>
      <c r="H21696">
        <v>4</v>
      </c>
    </row>
    <row r="21697" spans="2:8" x14ac:dyDescent="0.3">
      <c r="B21697" t="s">
        <v>2264</v>
      </c>
      <c r="C21697" s="2">
        <v>45992</v>
      </c>
      <c r="D21697">
        <v>23</v>
      </c>
      <c r="E21697">
        <v>20</v>
      </c>
      <c r="F21697">
        <v>3</v>
      </c>
      <c r="G21697">
        <v>1</v>
      </c>
      <c r="H21697">
        <v>0</v>
      </c>
    </row>
    <row r="21698" spans="2:8" x14ac:dyDescent="0.3">
      <c r="B21698" t="s">
        <v>2265</v>
      </c>
      <c r="C21698" s="2">
        <v>45658</v>
      </c>
      <c r="D21698">
        <v>23</v>
      </c>
      <c r="E21698">
        <v>21</v>
      </c>
      <c r="F21698">
        <v>2</v>
      </c>
      <c r="G21698">
        <v>2</v>
      </c>
      <c r="H21698">
        <v>0</v>
      </c>
    </row>
    <row r="21699" spans="2:8" x14ac:dyDescent="0.3">
      <c r="B21699" t="s">
        <v>2265</v>
      </c>
      <c r="C21699" s="2">
        <v>45689</v>
      </c>
      <c r="D21699">
        <v>22</v>
      </c>
      <c r="E21699">
        <v>22</v>
      </c>
      <c r="F21699">
        <v>0</v>
      </c>
      <c r="G21699">
        <v>4</v>
      </c>
      <c r="H21699">
        <v>6</v>
      </c>
    </row>
    <row r="21700" spans="2:8" x14ac:dyDescent="0.3">
      <c r="B21700" t="s">
        <v>2265</v>
      </c>
      <c r="C21700" s="2">
        <v>45717</v>
      </c>
      <c r="D21700">
        <v>23</v>
      </c>
      <c r="E21700">
        <v>22</v>
      </c>
      <c r="F21700">
        <v>1</v>
      </c>
      <c r="G21700">
        <v>3</v>
      </c>
      <c r="H21700">
        <v>6</v>
      </c>
    </row>
    <row r="21701" spans="2:8" x14ac:dyDescent="0.3">
      <c r="B21701" t="s">
        <v>2265</v>
      </c>
      <c r="C21701" s="2">
        <v>45748</v>
      </c>
      <c r="D21701">
        <v>23</v>
      </c>
      <c r="E21701">
        <v>20</v>
      </c>
      <c r="F21701">
        <v>3</v>
      </c>
      <c r="G21701">
        <v>2</v>
      </c>
      <c r="H21701">
        <v>4</v>
      </c>
    </row>
    <row r="21702" spans="2:8" x14ac:dyDescent="0.3">
      <c r="B21702" t="s">
        <v>2265</v>
      </c>
      <c r="C21702" s="2">
        <v>45778</v>
      </c>
      <c r="D21702">
        <v>21</v>
      </c>
      <c r="E21702">
        <v>18</v>
      </c>
      <c r="F21702">
        <v>3</v>
      </c>
      <c r="G21702">
        <v>4</v>
      </c>
      <c r="H21702">
        <v>8</v>
      </c>
    </row>
    <row r="21703" spans="2:8" x14ac:dyDescent="0.3">
      <c r="B21703" t="s">
        <v>2265</v>
      </c>
      <c r="C21703" s="2">
        <v>45809</v>
      </c>
      <c r="D21703">
        <v>20</v>
      </c>
      <c r="E21703">
        <v>20</v>
      </c>
      <c r="F21703">
        <v>0</v>
      </c>
      <c r="G21703">
        <v>3</v>
      </c>
      <c r="H21703">
        <v>0</v>
      </c>
    </row>
    <row r="21704" spans="2:8" x14ac:dyDescent="0.3">
      <c r="B21704" t="s">
        <v>2265</v>
      </c>
      <c r="C21704" s="2">
        <v>45839</v>
      </c>
      <c r="D21704">
        <v>21</v>
      </c>
      <c r="E21704">
        <v>21</v>
      </c>
      <c r="F21704">
        <v>0</v>
      </c>
      <c r="G21704">
        <v>0</v>
      </c>
      <c r="H21704">
        <v>4</v>
      </c>
    </row>
    <row r="21705" spans="2:8" x14ac:dyDescent="0.3">
      <c r="B21705" t="s">
        <v>2265</v>
      </c>
      <c r="C21705" s="2">
        <v>45870</v>
      </c>
      <c r="D21705">
        <v>21</v>
      </c>
      <c r="E21705">
        <v>20</v>
      </c>
      <c r="F21705">
        <v>1</v>
      </c>
      <c r="G21705">
        <v>2</v>
      </c>
      <c r="H21705">
        <v>0</v>
      </c>
    </row>
    <row r="21706" spans="2:8" x14ac:dyDescent="0.3">
      <c r="B21706" t="s">
        <v>2265</v>
      </c>
      <c r="C21706" s="2">
        <v>45901</v>
      </c>
      <c r="D21706">
        <v>22</v>
      </c>
      <c r="E21706">
        <v>18</v>
      </c>
      <c r="F21706">
        <v>4</v>
      </c>
      <c r="G21706">
        <v>1</v>
      </c>
      <c r="H21706">
        <v>12</v>
      </c>
    </row>
    <row r="21707" spans="2:8" x14ac:dyDescent="0.3">
      <c r="B21707" t="s">
        <v>2265</v>
      </c>
      <c r="C21707" s="2">
        <v>45931</v>
      </c>
      <c r="D21707">
        <v>22</v>
      </c>
      <c r="E21707">
        <v>19</v>
      </c>
      <c r="F21707">
        <v>3</v>
      </c>
      <c r="G21707">
        <v>2</v>
      </c>
      <c r="H21707">
        <v>10</v>
      </c>
    </row>
    <row r="21708" spans="2:8" x14ac:dyDescent="0.3">
      <c r="B21708" t="s">
        <v>2265</v>
      </c>
      <c r="C21708" s="2">
        <v>45962</v>
      </c>
      <c r="D21708">
        <v>21</v>
      </c>
      <c r="E21708">
        <v>19</v>
      </c>
      <c r="F21708">
        <v>2</v>
      </c>
      <c r="G21708">
        <v>1</v>
      </c>
      <c r="H21708">
        <v>4</v>
      </c>
    </row>
    <row r="21709" spans="2:8" x14ac:dyDescent="0.3">
      <c r="B21709" t="s">
        <v>2265</v>
      </c>
      <c r="C21709" s="2">
        <v>45992</v>
      </c>
      <c r="D21709">
        <v>22</v>
      </c>
      <c r="E21709">
        <v>22</v>
      </c>
      <c r="F21709">
        <v>0</v>
      </c>
      <c r="G21709">
        <v>3</v>
      </c>
      <c r="H21709">
        <v>0</v>
      </c>
    </row>
    <row r="21710" spans="2:8" x14ac:dyDescent="0.3">
      <c r="B21710" t="s">
        <v>2266</v>
      </c>
      <c r="C21710" s="2">
        <v>45658</v>
      </c>
      <c r="D21710">
        <v>21</v>
      </c>
      <c r="E21710">
        <v>17</v>
      </c>
      <c r="F21710">
        <v>4</v>
      </c>
      <c r="G21710">
        <v>1</v>
      </c>
      <c r="H21710">
        <v>6</v>
      </c>
    </row>
    <row r="21711" spans="2:8" x14ac:dyDescent="0.3">
      <c r="B21711" t="s">
        <v>2266</v>
      </c>
      <c r="C21711" s="2">
        <v>45689</v>
      </c>
      <c r="D21711">
        <v>21</v>
      </c>
      <c r="E21711">
        <v>18</v>
      </c>
      <c r="F21711">
        <v>3</v>
      </c>
      <c r="G21711">
        <v>0</v>
      </c>
      <c r="H21711">
        <v>8</v>
      </c>
    </row>
    <row r="21712" spans="2:8" x14ac:dyDescent="0.3">
      <c r="B21712" t="s">
        <v>2266</v>
      </c>
      <c r="C21712" s="2">
        <v>45717</v>
      </c>
      <c r="D21712">
        <v>22</v>
      </c>
      <c r="E21712">
        <v>18</v>
      </c>
      <c r="F21712">
        <v>4</v>
      </c>
      <c r="G21712">
        <v>2</v>
      </c>
      <c r="H21712">
        <v>0</v>
      </c>
    </row>
    <row r="21713" spans="2:8" x14ac:dyDescent="0.3">
      <c r="B21713" t="s">
        <v>2266</v>
      </c>
      <c r="C21713" s="2">
        <v>45748</v>
      </c>
      <c r="D21713">
        <v>21</v>
      </c>
      <c r="E21713">
        <v>19</v>
      </c>
      <c r="F21713">
        <v>2</v>
      </c>
      <c r="G21713">
        <v>2</v>
      </c>
      <c r="H21713">
        <v>6</v>
      </c>
    </row>
    <row r="21714" spans="2:8" x14ac:dyDescent="0.3">
      <c r="B21714" t="s">
        <v>2266</v>
      </c>
      <c r="C21714" s="2">
        <v>45778</v>
      </c>
      <c r="D21714">
        <v>23</v>
      </c>
      <c r="E21714">
        <v>20</v>
      </c>
      <c r="F21714">
        <v>3</v>
      </c>
      <c r="G21714">
        <v>2</v>
      </c>
      <c r="H21714">
        <v>10</v>
      </c>
    </row>
    <row r="21715" spans="2:8" x14ac:dyDescent="0.3">
      <c r="B21715" t="s">
        <v>2266</v>
      </c>
      <c r="C21715" s="2">
        <v>45809</v>
      </c>
      <c r="D21715">
        <v>20</v>
      </c>
      <c r="E21715">
        <v>20</v>
      </c>
      <c r="F21715">
        <v>0</v>
      </c>
      <c r="G21715">
        <v>3</v>
      </c>
      <c r="H21715">
        <v>2</v>
      </c>
    </row>
    <row r="21716" spans="2:8" x14ac:dyDescent="0.3">
      <c r="B21716" t="s">
        <v>2266</v>
      </c>
      <c r="C21716" s="2">
        <v>45839</v>
      </c>
      <c r="D21716">
        <v>22</v>
      </c>
      <c r="E21716">
        <v>19</v>
      </c>
      <c r="F21716">
        <v>3</v>
      </c>
      <c r="G21716">
        <v>1</v>
      </c>
      <c r="H21716">
        <v>4</v>
      </c>
    </row>
    <row r="21717" spans="2:8" x14ac:dyDescent="0.3">
      <c r="B21717" t="s">
        <v>2266</v>
      </c>
      <c r="C21717" s="2">
        <v>45870</v>
      </c>
      <c r="D21717">
        <v>22</v>
      </c>
      <c r="E21717">
        <v>21</v>
      </c>
      <c r="F21717">
        <v>1</v>
      </c>
      <c r="G21717">
        <v>3</v>
      </c>
      <c r="H21717">
        <v>2</v>
      </c>
    </row>
    <row r="21718" spans="2:8" x14ac:dyDescent="0.3">
      <c r="B21718" t="s">
        <v>2266</v>
      </c>
      <c r="C21718" s="2">
        <v>45901</v>
      </c>
      <c r="D21718">
        <v>23</v>
      </c>
      <c r="E21718">
        <v>23</v>
      </c>
      <c r="F21718">
        <v>0</v>
      </c>
      <c r="G21718">
        <v>0</v>
      </c>
      <c r="H21718">
        <v>8</v>
      </c>
    </row>
    <row r="21719" spans="2:8" x14ac:dyDescent="0.3">
      <c r="B21719" t="s">
        <v>2266</v>
      </c>
      <c r="C21719" s="2">
        <v>45931</v>
      </c>
      <c r="D21719">
        <v>23</v>
      </c>
      <c r="E21719">
        <v>20</v>
      </c>
      <c r="F21719">
        <v>3</v>
      </c>
      <c r="G21719">
        <v>0</v>
      </c>
      <c r="H21719">
        <v>6</v>
      </c>
    </row>
    <row r="21720" spans="2:8" x14ac:dyDescent="0.3">
      <c r="B21720" t="s">
        <v>2266</v>
      </c>
      <c r="C21720" s="2">
        <v>45962</v>
      </c>
      <c r="D21720">
        <v>20</v>
      </c>
      <c r="E21720">
        <v>17</v>
      </c>
      <c r="F21720">
        <v>3</v>
      </c>
      <c r="G21720">
        <v>4</v>
      </c>
      <c r="H21720">
        <v>0</v>
      </c>
    </row>
    <row r="21721" spans="2:8" x14ac:dyDescent="0.3">
      <c r="B21721" t="s">
        <v>2266</v>
      </c>
      <c r="C21721" s="2">
        <v>45992</v>
      </c>
      <c r="D21721">
        <v>22</v>
      </c>
      <c r="E21721">
        <v>21</v>
      </c>
      <c r="F21721">
        <v>1</v>
      </c>
      <c r="G21721">
        <v>2</v>
      </c>
      <c r="H21721">
        <v>12</v>
      </c>
    </row>
    <row r="21722" spans="2:8" x14ac:dyDescent="0.3">
      <c r="B21722" t="s">
        <v>2267</v>
      </c>
      <c r="C21722" s="2">
        <v>45658</v>
      </c>
      <c r="D21722">
        <v>20</v>
      </c>
      <c r="E21722">
        <v>17</v>
      </c>
      <c r="F21722">
        <v>3</v>
      </c>
      <c r="G21722">
        <v>1</v>
      </c>
      <c r="H21722">
        <v>8</v>
      </c>
    </row>
    <row r="21723" spans="2:8" x14ac:dyDescent="0.3">
      <c r="B21723" t="s">
        <v>2267</v>
      </c>
      <c r="C21723" s="2">
        <v>45689</v>
      </c>
      <c r="D21723">
        <v>23</v>
      </c>
      <c r="E21723">
        <v>20</v>
      </c>
      <c r="F21723">
        <v>3</v>
      </c>
      <c r="G21723">
        <v>0</v>
      </c>
      <c r="H21723">
        <v>10</v>
      </c>
    </row>
    <row r="21724" spans="2:8" x14ac:dyDescent="0.3">
      <c r="B21724" t="s">
        <v>2267</v>
      </c>
      <c r="C21724" s="2">
        <v>45717</v>
      </c>
      <c r="D21724">
        <v>21</v>
      </c>
      <c r="E21724">
        <v>17</v>
      </c>
      <c r="F21724">
        <v>4</v>
      </c>
      <c r="G21724">
        <v>0</v>
      </c>
      <c r="H21724">
        <v>6</v>
      </c>
    </row>
    <row r="21725" spans="2:8" x14ac:dyDescent="0.3">
      <c r="B21725" t="s">
        <v>2267</v>
      </c>
      <c r="C21725" s="2">
        <v>45748</v>
      </c>
      <c r="D21725">
        <v>22</v>
      </c>
      <c r="E21725">
        <v>20</v>
      </c>
      <c r="F21725">
        <v>2</v>
      </c>
      <c r="G21725">
        <v>2</v>
      </c>
      <c r="H21725">
        <v>8</v>
      </c>
    </row>
    <row r="21726" spans="2:8" x14ac:dyDescent="0.3">
      <c r="B21726" t="s">
        <v>2267</v>
      </c>
      <c r="C21726" s="2">
        <v>45778</v>
      </c>
      <c r="D21726">
        <v>23</v>
      </c>
      <c r="E21726">
        <v>20</v>
      </c>
      <c r="F21726">
        <v>3</v>
      </c>
      <c r="G21726">
        <v>1</v>
      </c>
      <c r="H21726">
        <v>4</v>
      </c>
    </row>
    <row r="21727" spans="2:8" x14ac:dyDescent="0.3">
      <c r="B21727" t="s">
        <v>2267</v>
      </c>
      <c r="C21727" s="2">
        <v>45809</v>
      </c>
      <c r="D21727">
        <v>20</v>
      </c>
      <c r="E21727">
        <v>16</v>
      </c>
      <c r="F21727">
        <v>4</v>
      </c>
      <c r="G21727">
        <v>4</v>
      </c>
      <c r="H21727">
        <v>2</v>
      </c>
    </row>
    <row r="21728" spans="2:8" x14ac:dyDescent="0.3">
      <c r="B21728" t="s">
        <v>2267</v>
      </c>
      <c r="C21728" s="2">
        <v>45839</v>
      </c>
      <c r="D21728">
        <v>23</v>
      </c>
      <c r="E21728">
        <v>22</v>
      </c>
      <c r="F21728">
        <v>1</v>
      </c>
      <c r="G21728">
        <v>1</v>
      </c>
      <c r="H21728">
        <v>6</v>
      </c>
    </row>
    <row r="21729" spans="2:8" x14ac:dyDescent="0.3">
      <c r="B21729" t="s">
        <v>2267</v>
      </c>
      <c r="C21729" s="2">
        <v>45870</v>
      </c>
      <c r="D21729">
        <v>21</v>
      </c>
      <c r="E21729">
        <v>19</v>
      </c>
      <c r="F21729">
        <v>2</v>
      </c>
      <c r="G21729">
        <v>1</v>
      </c>
      <c r="H21729">
        <v>0</v>
      </c>
    </row>
    <row r="21730" spans="2:8" x14ac:dyDescent="0.3">
      <c r="B21730" t="s">
        <v>2267</v>
      </c>
      <c r="C21730" s="2">
        <v>45901</v>
      </c>
      <c r="D21730">
        <v>20</v>
      </c>
      <c r="E21730">
        <v>18</v>
      </c>
      <c r="F21730">
        <v>2</v>
      </c>
      <c r="G21730">
        <v>3</v>
      </c>
      <c r="H21730">
        <v>12</v>
      </c>
    </row>
    <row r="21731" spans="2:8" x14ac:dyDescent="0.3">
      <c r="B21731" t="s">
        <v>2267</v>
      </c>
      <c r="C21731" s="2">
        <v>45931</v>
      </c>
      <c r="D21731">
        <v>20</v>
      </c>
      <c r="E21731">
        <v>16</v>
      </c>
      <c r="F21731">
        <v>4</v>
      </c>
      <c r="G21731">
        <v>3</v>
      </c>
      <c r="H21731">
        <v>10</v>
      </c>
    </row>
    <row r="21732" spans="2:8" x14ac:dyDescent="0.3">
      <c r="B21732" t="s">
        <v>2267</v>
      </c>
      <c r="C21732" s="2">
        <v>45962</v>
      </c>
      <c r="D21732">
        <v>20</v>
      </c>
      <c r="E21732">
        <v>16</v>
      </c>
      <c r="F21732">
        <v>4</v>
      </c>
      <c r="G21732">
        <v>1</v>
      </c>
      <c r="H21732">
        <v>0</v>
      </c>
    </row>
    <row r="21733" spans="2:8" x14ac:dyDescent="0.3">
      <c r="B21733" t="s">
        <v>2267</v>
      </c>
      <c r="C21733" s="2">
        <v>45992</v>
      </c>
      <c r="D21733">
        <v>23</v>
      </c>
      <c r="E21733">
        <v>21</v>
      </c>
      <c r="F21733">
        <v>2</v>
      </c>
      <c r="G21733">
        <v>4</v>
      </c>
      <c r="H21733">
        <v>4</v>
      </c>
    </row>
    <row r="21734" spans="2:8" x14ac:dyDescent="0.3">
      <c r="B21734" t="s">
        <v>2268</v>
      </c>
      <c r="C21734" s="2">
        <v>45658</v>
      </c>
      <c r="D21734">
        <v>23</v>
      </c>
      <c r="E21734">
        <v>22</v>
      </c>
      <c r="F21734">
        <v>1</v>
      </c>
      <c r="G21734">
        <v>4</v>
      </c>
      <c r="H21734">
        <v>4</v>
      </c>
    </row>
    <row r="21735" spans="2:8" x14ac:dyDescent="0.3">
      <c r="B21735" t="s">
        <v>2268</v>
      </c>
      <c r="C21735" s="2">
        <v>45689</v>
      </c>
      <c r="D21735">
        <v>21</v>
      </c>
      <c r="E21735">
        <v>17</v>
      </c>
      <c r="F21735">
        <v>4</v>
      </c>
      <c r="G21735">
        <v>4</v>
      </c>
      <c r="H21735">
        <v>2</v>
      </c>
    </row>
    <row r="21736" spans="2:8" x14ac:dyDescent="0.3">
      <c r="B21736" t="s">
        <v>2268</v>
      </c>
      <c r="C21736" s="2">
        <v>45717</v>
      </c>
      <c r="D21736">
        <v>21</v>
      </c>
      <c r="E21736">
        <v>17</v>
      </c>
      <c r="F21736">
        <v>4</v>
      </c>
      <c r="G21736">
        <v>1</v>
      </c>
      <c r="H21736">
        <v>0</v>
      </c>
    </row>
    <row r="21737" spans="2:8" x14ac:dyDescent="0.3">
      <c r="B21737" t="s">
        <v>2268</v>
      </c>
      <c r="C21737" s="2">
        <v>45748</v>
      </c>
      <c r="D21737">
        <v>22</v>
      </c>
      <c r="E21737">
        <v>20</v>
      </c>
      <c r="F21737">
        <v>2</v>
      </c>
      <c r="G21737">
        <v>1</v>
      </c>
      <c r="H21737">
        <v>0</v>
      </c>
    </row>
    <row r="21738" spans="2:8" x14ac:dyDescent="0.3">
      <c r="B21738" t="s">
        <v>2268</v>
      </c>
      <c r="C21738" s="2">
        <v>45778</v>
      </c>
      <c r="D21738">
        <v>23</v>
      </c>
      <c r="E21738">
        <v>19</v>
      </c>
      <c r="F21738">
        <v>4</v>
      </c>
      <c r="G21738">
        <v>4</v>
      </c>
      <c r="H21738">
        <v>4</v>
      </c>
    </row>
    <row r="21739" spans="2:8" x14ac:dyDescent="0.3">
      <c r="B21739" t="s">
        <v>2268</v>
      </c>
      <c r="C21739" s="2">
        <v>45809</v>
      </c>
      <c r="D21739">
        <v>21</v>
      </c>
      <c r="E21739">
        <v>19</v>
      </c>
      <c r="F21739">
        <v>2</v>
      </c>
      <c r="G21739">
        <v>1</v>
      </c>
      <c r="H21739">
        <v>2</v>
      </c>
    </row>
    <row r="21740" spans="2:8" x14ac:dyDescent="0.3">
      <c r="B21740" t="s">
        <v>2268</v>
      </c>
      <c r="C21740" s="2">
        <v>45839</v>
      </c>
      <c r="D21740">
        <v>20</v>
      </c>
      <c r="E21740">
        <v>19</v>
      </c>
      <c r="F21740">
        <v>1</v>
      </c>
      <c r="G21740">
        <v>3</v>
      </c>
      <c r="H21740">
        <v>6</v>
      </c>
    </row>
    <row r="21741" spans="2:8" x14ac:dyDescent="0.3">
      <c r="B21741" t="s">
        <v>2268</v>
      </c>
      <c r="C21741" s="2">
        <v>45870</v>
      </c>
      <c r="D21741">
        <v>21</v>
      </c>
      <c r="E21741">
        <v>20</v>
      </c>
      <c r="F21741">
        <v>1</v>
      </c>
      <c r="G21741">
        <v>2</v>
      </c>
      <c r="H21741">
        <v>2</v>
      </c>
    </row>
    <row r="21742" spans="2:8" x14ac:dyDescent="0.3">
      <c r="B21742" t="s">
        <v>2268</v>
      </c>
      <c r="C21742" s="2">
        <v>45901</v>
      </c>
      <c r="D21742">
        <v>20</v>
      </c>
      <c r="E21742">
        <v>19</v>
      </c>
      <c r="F21742">
        <v>1</v>
      </c>
      <c r="G21742">
        <v>3</v>
      </c>
      <c r="H21742">
        <v>2</v>
      </c>
    </row>
    <row r="21743" spans="2:8" x14ac:dyDescent="0.3">
      <c r="B21743" t="s">
        <v>2268</v>
      </c>
      <c r="C21743" s="2">
        <v>45931</v>
      </c>
      <c r="D21743">
        <v>20</v>
      </c>
      <c r="E21743">
        <v>16</v>
      </c>
      <c r="F21743">
        <v>4</v>
      </c>
      <c r="G21743">
        <v>4</v>
      </c>
      <c r="H21743">
        <v>10</v>
      </c>
    </row>
    <row r="21744" spans="2:8" x14ac:dyDescent="0.3">
      <c r="B21744" t="s">
        <v>2268</v>
      </c>
      <c r="C21744" s="2">
        <v>45962</v>
      </c>
      <c r="D21744">
        <v>22</v>
      </c>
      <c r="E21744">
        <v>19</v>
      </c>
      <c r="F21744">
        <v>3</v>
      </c>
      <c r="G21744">
        <v>4</v>
      </c>
      <c r="H21744">
        <v>0</v>
      </c>
    </row>
    <row r="21745" spans="2:8" x14ac:dyDescent="0.3">
      <c r="B21745" t="s">
        <v>2268</v>
      </c>
      <c r="C21745" s="2">
        <v>45992</v>
      </c>
      <c r="D21745">
        <v>20</v>
      </c>
      <c r="E21745">
        <v>17</v>
      </c>
      <c r="F21745">
        <v>3</v>
      </c>
      <c r="G21745">
        <v>1</v>
      </c>
      <c r="H21745">
        <v>10</v>
      </c>
    </row>
    <row r="21746" spans="2:8" x14ac:dyDescent="0.3">
      <c r="B21746" t="s">
        <v>2269</v>
      </c>
      <c r="C21746" s="2">
        <v>45658</v>
      </c>
      <c r="D21746">
        <v>23</v>
      </c>
      <c r="E21746">
        <v>23</v>
      </c>
      <c r="F21746">
        <v>0</v>
      </c>
      <c r="G21746">
        <v>3</v>
      </c>
      <c r="H21746">
        <v>0</v>
      </c>
    </row>
    <row r="21747" spans="2:8" x14ac:dyDescent="0.3">
      <c r="B21747" t="s">
        <v>2269</v>
      </c>
      <c r="C21747" s="2">
        <v>45689</v>
      </c>
      <c r="D21747">
        <v>22</v>
      </c>
      <c r="E21747">
        <v>18</v>
      </c>
      <c r="F21747">
        <v>4</v>
      </c>
      <c r="G21747">
        <v>2</v>
      </c>
      <c r="H21747">
        <v>4</v>
      </c>
    </row>
    <row r="21748" spans="2:8" x14ac:dyDescent="0.3">
      <c r="B21748" t="s">
        <v>2269</v>
      </c>
      <c r="C21748" s="2">
        <v>45717</v>
      </c>
      <c r="D21748">
        <v>23</v>
      </c>
      <c r="E21748">
        <v>19</v>
      </c>
      <c r="F21748">
        <v>4</v>
      </c>
      <c r="G21748">
        <v>0</v>
      </c>
      <c r="H21748">
        <v>6</v>
      </c>
    </row>
    <row r="21749" spans="2:8" x14ac:dyDescent="0.3">
      <c r="B21749" t="s">
        <v>2269</v>
      </c>
      <c r="C21749" s="2">
        <v>45748</v>
      </c>
      <c r="D21749">
        <v>20</v>
      </c>
      <c r="E21749">
        <v>20</v>
      </c>
      <c r="F21749">
        <v>0</v>
      </c>
      <c r="G21749">
        <v>3</v>
      </c>
      <c r="H21749">
        <v>6</v>
      </c>
    </row>
    <row r="21750" spans="2:8" x14ac:dyDescent="0.3">
      <c r="B21750" t="s">
        <v>2269</v>
      </c>
      <c r="C21750" s="2">
        <v>45778</v>
      </c>
      <c r="D21750">
        <v>22</v>
      </c>
      <c r="E21750">
        <v>19</v>
      </c>
      <c r="F21750">
        <v>3</v>
      </c>
      <c r="G21750">
        <v>3</v>
      </c>
      <c r="H21750">
        <v>0</v>
      </c>
    </row>
    <row r="21751" spans="2:8" x14ac:dyDescent="0.3">
      <c r="B21751" t="s">
        <v>2269</v>
      </c>
      <c r="C21751" s="2">
        <v>45809</v>
      </c>
      <c r="D21751">
        <v>22</v>
      </c>
      <c r="E21751">
        <v>22</v>
      </c>
      <c r="F21751">
        <v>0</v>
      </c>
      <c r="G21751">
        <v>0</v>
      </c>
      <c r="H21751">
        <v>10</v>
      </c>
    </row>
    <row r="21752" spans="2:8" x14ac:dyDescent="0.3">
      <c r="B21752" t="s">
        <v>2269</v>
      </c>
      <c r="C21752" s="2">
        <v>45839</v>
      </c>
      <c r="D21752">
        <v>22</v>
      </c>
      <c r="E21752">
        <v>22</v>
      </c>
      <c r="F21752">
        <v>0</v>
      </c>
      <c r="G21752">
        <v>4</v>
      </c>
      <c r="H21752">
        <v>0</v>
      </c>
    </row>
    <row r="21753" spans="2:8" x14ac:dyDescent="0.3">
      <c r="B21753" t="s">
        <v>2269</v>
      </c>
      <c r="C21753" s="2">
        <v>45870</v>
      </c>
      <c r="D21753">
        <v>23</v>
      </c>
      <c r="E21753">
        <v>23</v>
      </c>
      <c r="F21753">
        <v>0</v>
      </c>
      <c r="G21753">
        <v>2</v>
      </c>
      <c r="H21753">
        <v>4</v>
      </c>
    </row>
    <row r="21754" spans="2:8" x14ac:dyDescent="0.3">
      <c r="B21754" t="s">
        <v>2269</v>
      </c>
      <c r="C21754" s="2">
        <v>45901</v>
      </c>
      <c r="D21754">
        <v>21</v>
      </c>
      <c r="E21754">
        <v>18</v>
      </c>
      <c r="F21754">
        <v>3</v>
      </c>
      <c r="G21754">
        <v>0</v>
      </c>
      <c r="H21754">
        <v>0</v>
      </c>
    </row>
    <row r="21755" spans="2:8" x14ac:dyDescent="0.3">
      <c r="B21755" t="s">
        <v>2269</v>
      </c>
      <c r="C21755" s="2">
        <v>45931</v>
      </c>
      <c r="D21755">
        <v>22</v>
      </c>
      <c r="E21755">
        <v>21</v>
      </c>
      <c r="F21755">
        <v>1</v>
      </c>
      <c r="G21755">
        <v>1</v>
      </c>
      <c r="H21755">
        <v>0</v>
      </c>
    </row>
    <row r="21756" spans="2:8" x14ac:dyDescent="0.3">
      <c r="B21756" t="s">
        <v>2269</v>
      </c>
      <c r="C21756" s="2">
        <v>45962</v>
      </c>
      <c r="D21756">
        <v>22</v>
      </c>
      <c r="E21756">
        <v>21</v>
      </c>
      <c r="F21756">
        <v>1</v>
      </c>
      <c r="G21756">
        <v>3</v>
      </c>
      <c r="H21756">
        <v>0</v>
      </c>
    </row>
    <row r="21757" spans="2:8" x14ac:dyDescent="0.3">
      <c r="B21757" t="s">
        <v>2269</v>
      </c>
      <c r="C21757" s="2">
        <v>45992</v>
      </c>
      <c r="D21757">
        <v>21</v>
      </c>
      <c r="E21757">
        <v>19</v>
      </c>
      <c r="F21757">
        <v>2</v>
      </c>
      <c r="G21757">
        <v>3</v>
      </c>
      <c r="H21757">
        <v>6</v>
      </c>
    </row>
    <row r="21758" spans="2:8" x14ac:dyDescent="0.3">
      <c r="B21758" t="s">
        <v>2270</v>
      </c>
      <c r="C21758" s="2">
        <v>45658</v>
      </c>
      <c r="D21758">
        <v>22</v>
      </c>
      <c r="E21758">
        <v>20</v>
      </c>
      <c r="F21758">
        <v>2</v>
      </c>
      <c r="G21758">
        <v>4</v>
      </c>
      <c r="H21758">
        <v>6</v>
      </c>
    </row>
    <row r="21759" spans="2:8" x14ac:dyDescent="0.3">
      <c r="B21759" t="s">
        <v>2270</v>
      </c>
      <c r="C21759" s="2">
        <v>45689</v>
      </c>
      <c r="D21759">
        <v>23</v>
      </c>
      <c r="E21759">
        <v>22</v>
      </c>
      <c r="F21759">
        <v>1</v>
      </c>
      <c r="G21759">
        <v>3</v>
      </c>
      <c r="H21759">
        <v>8</v>
      </c>
    </row>
    <row r="21760" spans="2:8" x14ac:dyDescent="0.3">
      <c r="B21760" t="s">
        <v>2270</v>
      </c>
      <c r="C21760" s="2">
        <v>45717</v>
      </c>
      <c r="D21760">
        <v>23</v>
      </c>
      <c r="E21760">
        <v>20</v>
      </c>
      <c r="F21760">
        <v>3</v>
      </c>
      <c r="G21760">
        <v>2</v>
      </c>
      <c r="H21760">
        <v>10</v>
      </c>
    </row>
    <row r="21761" spans="2:8" x14ac:dyDescent="0.3">
      <c r="B21761" t="s">
        <v>2270</v>
      </c>
      <c r="C21761" s="2">
        <v>45748</v>
      </c>
      <c r="D21761">
        <v>23</v>
      </c>
      <c r="E21761">
        <v>20</v>
      </c>
      <c r="F21761">
        <v>3</v>
      </c>
      <c r="G21761">
        <v>0</v>
      </c>
      <c r="H21761">
        <v>16</v>
      </c>
    </row>
    <row r="21762" spans="2:8" x14ac:dyDescent="0.3">
      <c r="B21762" t="s">
        <v>2270</v>
      </c>
      <c r="C21762" s="2">
        <v>45778</v>
      </c>
      <c r="D21762">
        <v>23</v>
      </c>
      <c r="E21762">
        <v>19</v>
      </c>
      <c r="F21762">
        <v>4</v>
      </c>
      <c r="G21762">
        <v>0</v>
      </c>
      <c r="H21762">
        <v>16</v>
      </c>
    </row>
    <row r="21763" spans="2:8" x14ac:dyDescent="0.3">
      <c r="B21763" t="s">
        <v>2270</v>
      </c>
      <c r="C21763" s="2">
        <v>45809</v>
      </c>
      <c r="D21763">
        <v>23</v>
      </c>
      <c r="E21763">
        <v>20</v>
      </c>
      <c r="F21763">
        <v>3</v>
      </c>
      <c r="G21763">
        <v>2</v>
      </c>
      <c r="H21763">
        <v>2</v>
      </c>
    </row>
    <row r="21764" spans="2:8" x14ac:dyDescent="0.3">
      <c r="B21764" t="s">
        <v>2270</v>
      </c>
      <c r="C21764" s="2">
        <v>45839</v>
      </c>
      <c r="D21764">
        <v>20</v>
      </c>
      <c r="E21764">
        <v>20</v>
      </c>
      <c r="F21764">
        <v>0</v>
      </c>
      <c r="G21764">
        <v>0</v>
      </c>
      <c r="H21764">
        <v>8</v>
      </c>
    </row>
    <row r="21765" spans="2:8" x14ac:dyDescent="0.3">
      <c r="B21765" t="s">
        <v>2270</v>
      </c>
      <c r="C21765" s="2">
        <v>45870</v>
      </c>
      <c r="D21765">
        <v>23</v>
      </c>
      <c r="E21765">
        <v>20</v>
      </c>
      <c r="F21765">
        <v>3</v>
      </c>
      <c r="G21765">
        <v>2</v>
      </c>
      <c r="H21765">
        <v>6</v>
      </c>
    </row>
    <row r="21766" spans="2:8" x14ac:dyDescent="0.3">
      <c r="B21766" t="s">
        <v>2270</v>
      </c>
      <c r="C21766" s="2">
        <v>45901</v>
      </c>
      <c r="D21766">
        <v>20</v>
      </c>
      <c r="E21766">
        <v>19</v>
      </c>
      <c r="F21766">
        <v>1</v>
      </c>
      <c r="G21766">
        <v>2</v>
      </c>
      <c r="H21766">
        <v>2</v>
      </c>
    </row>
    <row r="21767" spans="2:8" x14ac:dyDescent="0.3">
      <c r="B21767" t="s">
        <v>2270</v>
      </c>
      <c r="C21767" s="2">
        <v>45931</v>
      </c>
      <c r="D21767">
        <v>22</v>
      </c>
      <c r="E21767">
        <v>20</v>
      </c>
      <c r="F21767">
        <v>2</v>
      </c>
      <c r="G21767">
        <v>3</v>
      </c>
      <c r="H21767">
        <v>0</v>
      </c>
    </row>
    <row r="21768" spans="2:8" x14ac:dyDescent="0.3">
      <c r="B21768" t="s">
        <v>2270</v>
      </c>
      <c r="C21768" s="2">
        <v>45962</v>
      </c>
      <c r="D21768">
        <v>21</v>
      </c>
      <c r="E21768">
        <v>20</v>
      </c>
      <c r="F21768">
        <v>1</v>
      </c>
      <c r="G21768">
        <v>0</v>
      </c>
      <c r="H21768">
        <v>8</v>
      </c>
    </row>
    <row r="21769" spans="2:8" x14ac:dyDescent="0.3">
      <c r="B21769" t="s">
        <v>2270</v>
      </c>
      <c r="C21769" s="2">
        <v>45992</v>
      </c>
      <c r="D21769">
        <v>20</v>
      </c>
      <c r="E21769">
        <v>17</v>
      </c>
      <c r="F21769">
        <v>3</v>
      </c>
      <c r="G21769">
        <v>2</v>
      </c>
      <c r="H21769">
        <v>0</v>
      </c>
    </row>
    <row r="21770" spans="2:8" x14ac:dyDescent="0.3">
      <c r="B21770" t="s">
        <v>2271</v>
      </c>
      <c r="C21770" s="2">
        <v>45658</v>
      </c>
      <c r="D21770">
        <v>23</v>
      </c>
      <c r="E21770">
        <v>22</v>
      </c>
      <c r="F21770">
        <v>1</v>
      </c>
      <c r="G21770">
        <v>0</v>
      </c>
      <c r="H21770">
        <v>0</v>
      </c>
    </row>
    <row r="21771" spans="2:8" x14ac:dyDescent="0.3">
      <c r="B21771" t="s">
        <v>2271</v>
      </c>
      <c r="C21771" s="2">
        <v>45689</v>
      </c>
      <c r="D21771">
        <v>23</v>
      </c>
      <c r="E21771">
        <v>19</v>
      </c>
      <c r="F21771">
        <v>4</v>
      </c>
      <c r="G21771">
        <v>2</v>
      </c>
      <c r="H21771">
        <v>16</v>
      </c>
    </row>
    <row r="21772" spans="2:8" x14ac:dyDescent="0.3">
      <c r="B21772" t="s">
        <v>2271</v>
      </c>
      <c r="C21772" s="2">
        <v>45717</v>
      </c>
      <c r="D21772">
        <v>20</v>
      </c>
      <c r="E21772">
        <v>20</v>
      </c>
      <c r="F21772">
        <v>0</v>
      </c>
      <c r="G21772">
        <v>2</v>
      </c>
      <c r="H21772">
        <v>8</v>
      </c>
    </row>
    <row r="21773" spans="2:8" x14ac:dyDescent="0.3">
      <c r="B21773" t="s">
        <v>2271</v>
      </c>
      <c r="C21773" s="2">
        <v>45748</v>
      </c>
      <c r="D21773">
        <v>23</v>
      </c>
      <c r="E21773">
        <v>19</v>
      </c>
      <c r="F21773">
        <v>4</v>
      </c>
      <c r="G21773">
        <v>4</v>
      </c>
      <c r="H21773">
        <v>10</v>
      </c>
    </row>
    <row r="21774" spans="2:8" x14ac:dyDescent="0.3">
      <c r="B21774" t="s">
        <v>2271</v>
      </c>
      <c r="C21774" s="2">
        <v>45778</v>
      </c>
      <c r="D21774">
        <v>22</v>
      </c>
      <c r="E21774">
        <v>19</v>
      </c>
      <c r="F21774">
        <v>3</v>
      </c>
      <c r="G21774">
        <v>2</v>
      </c>
      <c r="H21774">
        <v>6</v>
      </c>
    </row>
    <row r="21775" spans="2:8" x14ac:dyDescent="0.3">
      <c r="B21775" t="s">
        <v>2271</v>
      </c>
      <c r="C21775" s="2">
        <v>45809</v>
      </c>
      <c r="D21775">
        <v>21</v>
      </c>
      <c r="E21775">
        <v>17</v>
      </c>
      <c r="F21775">
        <v>4</v>
      </c>
      <c r="G21775">
        <v>0</v>
      </c>
      <c r="H21775">
        <v>4</v>
      </c>
    </row>
    <row r="21776" spans="2:8" x14ac:dyDescent="0.3">
      <c r="B21776" t="s">
        <v>2271</v>
      </c>
      <c r="C21776" s="2">
        <v>45839</v>
      </c>
      <c r="D21776">
        <v>20</v>
      </c>
      <c r="E21776">
        <v>17</v>
      </c>
      <c r="F21776">
        <v>3</v>
      </c>
      <c r="G21776">
        <v>1</v>
      </c>
      <c r="H21776">
        <v>8</v>
      </c>
    </row>
    <row r="21777" spans="2:8" x14ac:dyDescent="0.3">
      <c r="B21777" t="s">
        <v>2271</v>
      </c>
      <c r="C21777" s="2">
        <v>45870</v>
      </c>
      <c r="D21777">
        <v>23</v>
      </c>
      <c r="E21777">
        <v>20</v>
      </c>
      <c r="F21777">
        <v>3</v>
      </c>
      <c r="G21777">
        <v>3</v>
      </c>
      <c r="H21777">
        <v>2</v>
      </c>
    </row>
    <row r="21778" spans="2:8" x14ac:dyDescent="0.3">
      <c r="B21778" t="s">
        <v>2271</v>
      </c>
      <c r="C21778" s="2">
        <v>45901</v>
      </c>
      <c r="D21778">
        <v>22</v>
      </c>
      <c r="E21778">
        <v>19</v>
      </c>
      <c r="F21778">
        <v>3</v>
      </c>
      <c r="G21778">
        <v>1</v>
      </c>
      <c r="H21778">
        <v>8</v>
      </c>
    </row>
    <row r="21779" spans="2:8" x14ac:dyDescent="0.3">
      <c r="B21779" t="s">
        <v>2271</v>
      </c>
      <c r="C21779" s="2">
        <v>45931</v>
      </c>
      <c r="D21779">
        <v>23</v>
      </c>
      <c r="E21779">
        <v>22</v>
      </c>
      <c r="F21779">
        <v>1</v>
      </c>
      <c r="G21779">
        <v>3</v>
      </c>
      <c r="H21779">
        <v>8</v>
      </c>
    </row>
    <row r="21780" spans="2:8" x14ac:dyDescent="0.3">
      <c r="B21780" t="s">
        <v>2271</v>
      </c>
      <c r="C21780" s="2">
        <v>45962</v>
      </c>
      <c r="D21780">
        <v>22</v>
      </c>
      <c r="E21780">
        <v>20</v>
      </c>
      <c r="F21780">
        <v>2</v>
      </c>
      <c r="G21780">
        <v>1</v>
      </c>
      <c r="H21780">
        <v>0</v>
      </c>
    </row>
    <row r="21781" spans="2:8" x14ac:dyDescent="0.3">
      <c r="B21781" t="s">
        <v>2271</v>
      </c>
      <c r="C21781" s="2">
        <v>45992</v>
      </c>
      <c r="D21781">
        <v>21</v>
      </c>
      <c r="E21781">
        <v>21</v>
      </c>
      <c r="F21781">
        <v>0</v>
      </c>
      <c r="G21781">
        <v>1</v>
      </c>
      <c r="H21781">
        <v>0</v>
      </c>
    </row>
    <row r="21782" spans="2:8" x14ac:dyDescent="0.3">
      <c r="B21782" t="s">
        <v>2272</v>
      </c>
      <c r="C21782" s="2">
        <v>45658</v>
      </c>
      <c r="D21782">
        <v>23</v>
      </c>
      <c r="E21782">
        <v>22</v>
      </c>
      <c r="F21782">
        <v>1</v>
      </c>
      <c r="G21782">
        <v>2</v>
      </c>
      <c r="H21782">
        <v>6</v>
      </c>
    </row>
    <row r="21783" spans="2:8" x14ac:dyDescent="0.3">
      <c r="B21783" t="s">
        <v>2272</v>
      </c>
      <c r="C21783" s="2">
        <v>45689</v>
      </c>
      <c r="D21783">
        <v>22</v>
      </c>
      <c r="E21783">
        <v>22</v>
      </c>
      <c r="F21783">
        <v>0</v>
      </c>
      <c r="G21783">
        <v>2</v>
      </c>
      <c r="H21783">
        <v>10</v>
      </c>
    </row>
    <row r="21784" spans="2:8" x14ac:dyDescent="0.3">
      <c r="B21784" t="s">
        <v>2272</v>
      </c>
      <c r="C21784" s="2">
        <v>45717</v>
      </c>
      <c r="D21784">
        <v>22</v>
      </c>
      <c r="E21784">
        <v>19</v>
      </c>
      <c r="F21784">
        <v>3</v>
      </c>
      <c r="G21784">
        <v>1</v>
      </c>
      <c r="H21784">
        <v>6</v>
      </c>
    </row>
    <row r="21785" spans="2:8" x14ac:dyDescent="0.3">
      <c r="B21785" t="s">
        <v>2272</v>
      </c>
      <c r="C21785" s="2">
        <v>45748</v>
      </c>
      <c r="D21785">
        <v>21</v>
      </c>
      <c r="E21785">
        <v>17</v>
      </c>
      <c r="F21785">
        <v>4</v>
      </c>
      <c r="G21785">
        <v>4</v>
      </c>
      <c r="H21785">
        <v>10</v>
      </c>
    </row>
    <row r="21786" spans="2:8" x14ac:dyDescent="0.3">
      <c r="B21786" t="s">
        <v>2272</v>
      </c>
      <c r="C21786" s="2">
        <v>45778</v>
      </c>
      <c r="D21786">
        <v>23</v>
      </c>
      <c r="E21786">
        <v>23</v>
      </c>
      <c r="F21786">
        <v>0</v>
      </c>
      <c r="G21786">
        <v>3</v>
      </c>
      <c r="H21786">
        <v>12</v>
      </c>
    </row>
    <row r="21787" spans="2:8" x14ac:dyDescent="0.3">
      <c r="B21787" t="s">
        <v>2272</v>
      </c>
      <c r="C21787" s="2">
        <v>45809</v>
      </c>
      <c r="D21787">
        <v>21</v>
      </c>
      <c r="E21787">
        <v>18</v>
      </c>
      <c r="F21787">
        <v>3</v>
      </c>
      <c r="G21787">
        <v>3</v>
      </c>
      <c r="H21787">
        <v>10</v>
      </c>
    </row>
    <row r="21788" spans="2:8" x14ac:dyDescent="0.3">
      <c r="B21788" t="s">
        <v>2272</v>
      </c>
      <c r="C21788" s="2">
        <v>45839</v>
      </c>
      <c r="D21788">
        <v>21</v>
      </c>
      <c r="E21788">
        <v>20</v>
      </c>
      <c r="F21788">
        <v>1</v>
      </c>
      <c r="G21788">
        <v>3</v>
      </c>
      <c r="H21788">
        <v>6</v>
      </c>
    </row>
    <row r="21789" spans="2:8" x14ac:dyDescent="0.3">
      <c r="B21789" t="s">
        <v>2272</v>
      </c>
      <c r="C21789" s="2">
        <v>45870</v>
      </c>
      <c r="D21789">
        <v>20</v>
      </c>
      <c r="E21789">
        <v>17</v>
      </c>
      <c r="F21789">
        <v>3</v>
      </c>
      <c r="G21789">
        <v>0</v>
      </c>
      <c r="H21789">
        <v>6</v>
      </c>
    </row>
    <row r="21790" spans="2:8" x14ac:dyDescent="0.3">
      <c r="B21790" t="s">
        <v>2272</v>
      </c>
      <c r="C21790" s="2">
        <v>45901</v>
      </c>
      <c r="D21790">
        <v>21</v>
      </c>
      <c r="E21790">
        <v>20</v>
      </c>
      <c r="F21790">
        <v>1</v>
      </c>
      <c r="G21790">
        <v>2</v>
      </c>
      <c r="H21790">
        <v>0</v>
      </c>
    </row>
    <row r="21791" spans="2:8" x14ac:dyDescent="0.3">
      <c r="B21791" t="s">
        <v>2272</v>
      </c>
      <c r="C21791" s="2">
        <v>45931</v>
      </c>
      <c r="D21791">
        <v>22</v>
      </c>
      <c r="E21791">
        <v>19</v>
      </c>
      <c r="F21791">
        <v>3</v>
      </c>
      <c r="G21791">
        <v>4</v>
      </c>
      <c r="H21791">
        <v>0</v>
      </c>
    </row>
    <row r="21792" spans="2:8" x14ac:dyDescent="0.3">
      <c r="B21792" t="s">
        <v>2272</v>
      </c>
      <c r="C21792" s="2">
        <v>45962</v>
      </c>
      <c r="D21792">
        <v>23</v>
      </c>
      <c r="E21792">
        <v>20</v>
      </c>
      <c r="F21792">
        <v>3</v>
      </c>
      <c r="G21792">
        <v>4</v>
      </c>
      <c r="H21792">
        <v>6</v>
      </c>
    </row>
    <row r="21793" spans="2:8" x14ac:dyDescent="0.3">
      <c r="B21793" t="s">
        <v>2272</v>
      </c>
      <c r="C21793" s="2">
        <v>45992</v>
      </c>
      <c r="D21793">
        <v>20</v>
      </c>
      <c r="E21793">
        <v>18</v>
      </c>
      <c r="F21793">
        <v>2</v>
      </c>
      <c r="G21793">
        <v>3</v>
      </c>
      <c r="H21793">
        <v>6</v>
      </c>
    </row>
    <row r="21794" spans="2:8" x14ac:dyDescent="0.3">
      <c r="B21794" t="s">
        <v>2273</v>
      </c>
      <c r="C21794" s="2">
        <v>45658</v>
      </c>
      <c r="D21794">
        <v>22</v>
      </c>
      <c r="E21794">
        <v>19</v>
      </c>
      <c r="F21794">
        <v>3</v>
      </c>
      <c r="G21794">
        <v>2</v>
      </c>
      <c r="H21794">
        <v>4</v>
      </c>
    </row>
    <row r="21795" spans="2:8" x14ac:dyDescent="0.3">
      <c r="B21795" t="s">
        <v>2273</v>
      </c>
      <c r="C21795" s="2">
        <v>45689</v>
      </c>
      <c r="D21795">
        <v>23</v>
      </c>
      <c r="E21795">
        <v>20</v>
      </c>
      <c r="F21795">
        <v>3</v>
      </c>
      <c r="G21795">
        <v>2</v>
      </c>
      <c r="H21795">
        <v>6</v>
      </c>
    </row>
    <row r="21796" spans="2:8" x14ac:dyDescent="0.3">
      <c r="B21796" t="s">
        <v>2273</v>
      </c>
      <c r="C21796" s="2">
        <v>45717</v>
      </c>
      <c r="D21796">
        <v>23</v>
      </c>
      <c r="E21796">
        <v>21</v>
      </c>
      <c r="F21796">
        <v>2</v>
      </c>
      <c r="G21796">
        <v>4</v>
      </c>
      <c r="H21796">
        <v>10</v>
      </c>
    </row>
    <row r="21797" spans="2:8" x14ac:dyDescent="0.3">
      <c r="B21797" t="s">
        <v>2273</v>
      </c>
      <c r="C21797" s="2">
        <v>45748</v>
      </c>
      <c r="D21797">
        <v>22</v>
      </c>
      <c r="E21797">
        <v>19</v>
      </c>
      <c r="F21797">
        <v>3</v>
      </c>
      <c r="G21797">
        <v>0</v>
      </c>
      <c r="H21797">
        <v>6</v>
      </c>
    </row>
    <row r="21798" spans="2:8" x14ac:dyDescent="0.3">
      <c r="B21798" t="s">
        <v>2273</v>
      </c>
      <c r="C21798" s="2">
        <v>45778</v>
      </c>
      <c r="D21798">
        <v>20</v>
      </c>
      <c r="E21798">
        <v>17</v>
      </c>
      <c r="F21798">
        <v>3</v>
      </c>
      <c r="G21798">
        <v>2</v>
      </c>
      <c r="H21798">
        <v>4</v>
      </c>
    </row>
    <row r="21799" spans="2:8" x14ac:dyDescent="0.3">
      <c r="B21799" t="s">
        <v>2273</v>
      </c>
      <c r="C21799" s="2">
        <v>45809</v>
      </c>
      <c r="D21799">
        <v>21</v>
      </c>
      <c r="E21799">
        <v>18</v>
      </c>
      <c r="F21799">
        <v>3</v>
      </c>
      <c r="G21799">
        <v>4</v>
      </c>
      <c r="H21799">
        <v>0</v>
      </c>
    </row>
    <row r="21800" spans="2:8" x14ac:dyDescent="0.3">
      <c r="B21800" t="s">
        <v>2273</v>
      </c>
      <c r="C21800" s="2">
        <v>45839</v>
      </c>
      <c r="D21800">
        <v>21</v>
      </c>
      <c r="E21800">
        <v>21</v>
      </c>
      <c r="F21800">
        <v>0</v>
      </c>
      <c r="G21800">
        <v>0</v>
      </c>
      <c r="H21800">
        <v>2</v>
      </c>
    </row>
    <row r="21801" spans="2:8" x14ac:dyDescent="0.3">
      <c r="B21801" t="s">
        <v>2273</v>
      </c>
      <c r="C21801" s="2">
        <v>45870</v>
      </c>
      <c r="D21801">
        <v>21</v>
      </c>
      <c r="E21801">
        <v>21</v>
      </c>
      <c r="F21801">
        <v>0</v>
      </c>
      <c r="G21801">
        <v>4</v>
      </c>
      <c r="H21801">
        <v>12</v>
      </c>
    </row>
    <row r="21802" spans="2:8" x14ac:dyDescent="0.3">
      <c r="B21802" t="s">
        <v>2273</v>
      </c>
      <c r="C21802" s="2">
        <v>45901</v>
      </c>
      <c r="D21802">
        <v>20</v>
      </c>
      <c r="E21802">
        <v>20</v>
      </c>
      <c r="F21802">
        <v>0</v>
      </c>
      <c r="G21802">
        <v>1</v>
      </c>
      <c r="H21802">
        <v>0</v>
      </c>
    </row>
    <row r="21803" spans="2:8" x14ac:dyDescent="0.3">
      <c r="B21803" t="s">
        <v>2273</v>
      </c>
      <c r="C21803" s="2">
        <v>45931</v>
      </c>
      <c r="D21803">
        <v>21</v>
      </c>
      <c r="E21803">
        <v>19</v>
      </c>
      <c r="F21803">
        <v>2</v>
      </c>
      <c r="G21803">
        <v>1</v>
      </c>
      <c r="H21803">
        <v>0</v>
      </c>
    </row>
    <row r="21804" spans="2:8" x14ac:dyDescent="0.3">
      <c r="B21804" t="s">
        <v>2273</v>
      </c>
      <c r="C21804" s="2">
        <v>45962</v>
      </c>
      <c r="D21804">
        <v>23</v>
      </c>
      <c r="E21804">
        <v>22</v>
      </c>
      <c r="F21804">
        <v>1</v>
      </c>
      <c r="G21804">
        <v>4</v>
      </c>
      <c r="H21804">
        <v>10</v>
      </c>
    </row>
    <row r="21805" spans="2:8" x14ac:dyDescent="0.3">
      <c r="B21805" t="s">
        <v>2273</v>
      </c>
      <c r="C21805" s="2">
        <v>45992</v>
      </c>
      <c r="D21805">
        <v>20</v>
      </c>
      <c r="E21805">
        <v>19</v>
      </c>
      <c r="F21805">
        <v>1</v>
      </c>
      <c r="G21805">
        <v>0</v>
      </c>
      <c r="H21805">
        <v>12</v>
      </c>
    </row>
    <row r="21806" spans="2:8" x14ac:dyDescent="0.3">
      <c r="B21806" t="s">
        <v>2274</v>
      </c>
      <c r="C21806" s="2">
        <v>45658</v>
      </c>
      <c r="D21806">
        <v>20</v>
      </c>
      <c r="E21806">
        <v>20</v>
      </c>
      <c r="F21806">
        <v>0</v>
      </c>
      <c r="G21806">
        <v>3</v>
      </c>
      <c r="H21806">
        <v>10</v>
      </c>
    </row>
    <row r="21807" spans="2:8" x14ac:dyDescent="0.3">
      <c r="B21807" t="s">
        <v>2274</v>
      </c>
      <c r="C21807" s="2">
        <v>45689</v>
      </c>
      <c r="D21807">
        <v>23</v>
      </c>
      <c r="E21807">
        <v>19</v>
      </c>
      <c r="F21807">
        <v>4</v>
      </c>
      <c r="G21807">
        <v>2</v>
      </c>
      <c r="H21807">
        <v>6</v>
      </c>
    </row>
    <row r="21808" spans="2:8" x14ac:dyDescent="0.3">
      <c r="B21808" t="s">
        <v>2274</v>
      </c>
      <c r="C21808" s="2">
        <v>45717</v>
      </c>
      <c r="D21808">
        <v>23</v>
      </c>
      <c r="E21808">
        <v>22</v>
      </c>
      <c r="F21808">
        <v>1</v>
      </c>
      <c r="G21808">
        <v>1</v>
      </c>
      <c r="H21808">
        <v>2</v>
      </c>
    </row>
    <row r="21809" spans="2:8" x14ac:dyDescent="0.3">
      <c r="B21809" t="s">
        <v>2274</v>
      </c>
      <c r="C21809" s="2">
        <v>45748</v>
      </c>
      <c r="D21809">
        <v>22</v>
      </c>
      <c r="E21809">
        <v>21</v>
      </c>
      <c r="F21809">
        <v>1</v>
      </c>
      <c r="G21809">
        <v>4</v>
      </c>
      <c r="H21809">
        <v>12</v>
      </c>
    </row>
    <row r="21810" spans="2:8" x14ac:dyDescent="0.3">
      <c r="B21810" t="s">
        <v>2274</v>
      </c>
      <c r="C21810" s="2">
        <v>45778</v>
      </c>
      <c r="D21810">
        <v>20</v>
      </c>
      <c r="E21810">
        <v>17</v>
      </c>
      <c r="F21810">
        <v>3</v>
      </c>
      <c r="G21810">
        <v>0</v>
      </c>
      <c r="H21810">
        <v>6</v>
      </c>
    </row>
    <row r="21811" spans="2:8" x14ac:dyDescent="0.3">
      <c r="B21811" t="s">
        <v>2274</v>
      </c>
      <c r="C21811" s="2">
        <v>45809</v>
      </c>
      <c r="D21811">
        <v>23</v>
      </c>
      <c r="E21811">
        <v>19</v>
      </c>
      <c r="F21811">
        <v>4</v>
      </c>
      <c r="G21811">
        <v>2</v>
      </c>
      <c r="H21811">
        <v>16</v>
      </c>
    </row>
    <row r="21812" spans="2:8" x14ac:dyDescent="0.3">
      <c r="B21812" t="s">
        <v>2274</v>
      </c>
      <c r="C21812" s="2">
        <v>45839</v>
      </c>
      <c r="D21812">
        <v>20</v>
      </c>
      <c r="E21812">
        <v>20</v>
      </c>
      <c r="F21812">
        <v>0</v>
      </c>
      <c r="G21812">
        <v>3</v>
      </c>
      <c r="H21812">
        <v>0</v>
      </c>
    </row>
    <row r="21813" spans="2:8" x14ac:dyDescent="0.3">
      <c r="B21813" t="s">
        <v>2274</v>
      </c>
      <c r="C21813" s="2">
        <v>45870</v>
      </c>
      <c r="D21813">
        <v>23</v>
      </c>
      <c r="E21813">
        <v>23</v>
      </c>
      <c r="F21813">
        <v>0</v>
      </c>
      <c r="G21813">
        <v>0</v>
      </c>
      <c r="H21813">
        <v>6</v>
      </c>
    </row>
    <row r="21814" spans="2:8" x14ac:dyDescent="0.3">
      <c r="B21814" t="s">
        <v>2274</v>
      </c>
      <c r="C21814" s="2">
        <v>45901</v>
      </c>
      <c r="D21814">
        <v>22</v>
      </c>
      <c r="E21814">
        <v>21</v>
      </c>
      <c r="F21814">
        <v>1</v>
      </c>
      <c r="G21814">
        <v>0</v>
      </c>
      <c r="H21814">
        <v>2</v>
      </c>
    </row>
    <row r="21815" spans="2:8" x14ac:dyDescent="0.3">
      <c r="B21815" t="s">
        <v>2274</v>
      </c>
      <c r="C21815" s="2">
        <v>45931</v>
      </c>
      <c r="D21815">
        <v>21</v>
      </c>
      <c r="E21815">
        <v>18</v>
      </c>
      <c r="F21815">
        <v>3</v>
      </c>
      <c r="G21815">
        <v>1</v>
      </c>
      <c r="H21815">
        <v>4</v>
      </c>
    </row>
    <row r="21816" spans="2:8" x14ac:dyDescent="0.3">
      <c r="B21816" t="s">
        <v>2274</v>
      </c>
      <c r="C21816" s="2">
        <v>45962</v>
      </c>
      <c r="D21816">
        <v>23</v>
      </c>
      <c r="E21816">
        <v>21</v>
      </c>
      <c r="F21816">
        <v>2</v>
      </c>
      <c r="G21816">
        <v>4</v>
      </c>
      <c r="H21816">
        <v>6</v>
      </c>
    </row>
    <row r="21817" spans="2:8" x14ac:dyDescent="0.3">
      <c r="B21817" t="s">
        <v>2274</v>
      </c>
      <c r="C21817" s="2">
        <v>45992</v>
      </c>
      <c r="D21817">
        <v>21</v>
      </c>
      <c r="E21817">
        <v>20</v>
      </c>
      <c r="F21817">
        <v>1</v>
      </c>
      <c r="G21817">
        <v>2</v>
      </c>
      <c r="H21817">
        <v>4</v>
      </c>
    </row>
    <row r="21818" spans="2:8" x14ac:dyDescent="0.3">
      <c r="B21818" t="s">
        <v>2275</v>
      </c>
      <c r="C21818" s="2">
        <v>45658</v>
      </c>
      <c r="D21818">
        <v>23</v>
      </c>
      <c r="E21818">
        <v>22</v>
      </c>
      <c r="F21818">
        <v>1</v>
      </c>
      <c r="G21818">
        <v>2</v>
      </c>
      <c r="H21818">
        <v>8</v>
      </c>
    </row>
    <row r="21819" spans="2:8" x14ac:dyDescent="0.3">
      <c r="B21819" t="s">
        <v>2275</v>
      </c>
      <c r="C21819" s="2">
        <v>45689</v>
      </c>
      <c r="D21819">
        <v>23</v>
      </c>
      <c r="E21819">
        <v>23</v>
      </c>
      <c r="F21819">
        <v>0</v>
      </c>
      <c r="G21819">
        <v>1</v>
      </c>
      <c r="H21819">
        <v>0</v>
      </c>
    </row>
    <row r="21820" spans="2:8" x14ac:dyDescent="0.3">
      <c r="B21820" t="s">
        <v>2275</v>
      </c>
      <c r="C21820" s="2">
        <v>45717</v>
      </c>
      <c r="D21820">
        <v>21</v>
      </c>
      <c r="E21820">
        <v>20</v>
      </c>
      <c r="F21820">
        <v>1</v>
      </c>
      <c r="G21820">
        <v>2</v>
      </c>
      <c r="H21820">
        <v>0</v>
      </c>
    </row>
    <row r="21821" spans="2:8" x14ac:dyDescent="0.3">
      <c r="B21821" t="s">
        <v>2275</v>
      </c>
      <c r="C21821" s="2">
        <v>45748</v>
      </c>
      <c r="D21821">
        <v>23</v>
      </c>
      <c r="E21821">
        <v>22</v>
      </c>
      <c r="F21821">
        <v>1</v>
      </c>
      <c r="G21821">
        <v>0</v>
      </c>
      <c r="H21821">
        <v>4</v>
      </c>
    </row>
    <row r="21822" spans="2:8" x14ac:dyDescent="0.3">
      <c r="B21822" t="s">
        <v>2275</v>
      </c>
      <c r="C21822" s="2">
        <v>45778</v>
      </c>
      <c r="D21822">
        <v>21</v>
      </c>
      <c r="E21822">
        <v>19</v>
      </c>
      <c r="F21822">
        <v>2</v>
      </c>
      <c r="G21822">
        <v>3</v>
      </c>
      <c r="H21822">
        <v>0</v>
      </c>
    </row>
    <row r="21823" spans="2:8" x14ac:dyDescent="0.3">
      <c r="B21823" t="s">
        <v>2275</v>
      </c>
      <c r="C21823" s="2">
        <v>45809</v>
      </c>
      <c r="D21823">
        <v>21</v>
      </c>
      <c r="E21823">
        <v>21</v>
      </c>
      <c r="F21823">
        <v>0</v>
      </c>
      <c r="G21823">
        <v>1</v>
      </c>
      <c r="H21823">
        <v>16</v>
      </c>
    </row>
    <row r="21824" spans="2:8" x14ac:dyDescent="0.3">
      <c r="B21824" t="s">
        <v>2275</v>
      </c>
      <c r="C21824" s="2">
        <v>45839</v>
      </c>
      <c r="D21824">
        <v>20</v>
      </c>
      <c r="E21824">
        <v>18</v>
      </c>
      <c r="F21824">
        <v>2</v>
      </c>
      <c r="G21824">
        <v>4</v>
      </c>
      <c r="H21824">
        <v>6</v>
      </c>
    </row>
    <row r="21825" spans="2:8" x14ac:dyDescent="0.3">
      <c r="B21825" t="s">
        <v>2275</v>
      </c>
      <c r="C21825" s="2">
        <v>45870</v>
      </c>
      <c r="D21825">
        <v>21</v>
      </c>
      <c r="E21825">
        <v>21</v>
      </c>
      <c r="F21825">
        <v>0</v>
      </c>
      <c r="G21825">
        <v>3</v>
      </c>
      <c r="H21825">
        <v>10</v>
      </c>
    </row>
    <row r="21826" spans="2:8" x14ac:dyDescent="0.3">
      <c r="B21826" t="s">
        <v>2275</v>
      </c>
      <c r="C21826" s="2">
        <v>45901</v>
      </c>
      <c r="D21826">
        <v>23</v>
      </c>
      <c r="E21826">
        <v>20</v>
      </c>
      <c r="F21826">
        <v>3</v>
      </c>
      <c r="G21826">
        <v>3</v>
      </c>
      <c r="H21826">
        <v>6</v>
      </c>
    </row>
    <row r="21827" spans="2:8" x14ac:dyDescent="0.3">
      <c r="B21827" t="s">
        <v>2275</v>
      </c>
      <c r="C21827" s="2">
        <v>45931</v>
      </c>
      <c r="D21827">
        <v>23</v>
      </c>
      <c r="E21827">
        <v>22</v>
      </c>
      <c r="F21827">
        <v>1</v>
      </c>
      <c r="G21827">
        <v>0</v>
      </c>
      <c r="H21827">
        <v>16</v>
      </c>
    </row>
    <row r="21828" spans="2:8" x14ac:dyDescent="0.3">
      <c r="B21828" t="s">
        <v>2275</v>
      </c>
      <c r="C21828" s="2">
        <v>45962</v>
      </c>
      <c r="D21828">
        <v>23</v>
      </c>
      <c r="E21828">
        <v>19</v>
      </c>
      <c r="F21828">
        <v>4</v>
      </c>
      <c r="G21828">
        <v>1</v>
      </c>
      <c r="H21828">
        <v>8</v>
      </c>
    </row>
    <row r="21829" spans="2:8" x14ac:dyDescent="0.3">
      <c r="B21829" t="s">
        <v>2275</v>
      </c>
      <c r="C21829" s="2">
        <v>45992</v>
      </c>
      <c r="D21829">
        <v>22</v>
      </c>
      <c r="E21829">
        <v>22</v>
      </c>
      <c r="F21829">
        <v>0</v>
      </c>
      <c r="G21829">
        <v>2</v>
      </c>
      <c r="H21829">
        <v>12</v>
      </c>
    </row>
    <row r="21830" spans="2:8" x14ac:dyDescent="0.3">
      <c r="B21830" t="s">
        <v>2276</v>
      </c>
      <c r="C21830" s="2">
        <v>45658</v>
      </c>
      <c r="D21830">
        <v>21</v>
      </c>
      <c r="E21830">
        <v>19</v>
      </c>
      <c r="F21830">
        <v>2</v>
      </c>
      <c r="G21830">
        <v>3</v>
      </c>
      <c r="H21830">
        <v>10</v>
      </c>
    </row>
    <row r="21831" spans="2:8" x14ac:dyDescent="0.3">
      <c r="B21831" t="s">
        <v>2276</v>
      </c>
      <c r="C21831" s="2">
        <v>45689</v>
      </c>
      <c r="D21831">
        <v>20</v>
      </c>
      <c r="E21831">
        <v>16</v>
      </c>
      <c r="F21831">
        <v>4</v>
      </c>
      <c r="G21831">
        <v>1</v>
      </c>
      <c r="H21831">
        <v>12</v>
      </c>
    </row>
    <row r="21832" spans="2:8" x14ac:dyDescent="0.3">
      <c r="B21832" t="s">
        <v>2276</v>
      </c>
      <c r="C21832" s="2">
        <v>45717</v>
      </c>
      <c r="D21832">
        <v>21</v>
      </c>
      <c r="E21832">
        <v>18</v>
      </c>
      <c r="F21832">
        <v>3</v>
      </c>
      <c r="G21832">
        <v>3</v>
      </c>
      <c r="H21832">
        <v>2</v>
      </c>
    </row>
    <row r="21833" spans="2:8" x14ac:dyDescent="0.3">
      <c r="B21833" t="s">
        <v>2276</v>
      </c>
      <c r="C21833" s="2">
        <v>45748</v>
      </c>
      <c r="D21833">
        <v>20</v>
      </c>
      <c r="E21833">
        <v>18</v>
      </c>
      <c r="F21833">
        <v>2</v>
      </c>
      <c r="G21833">
        <v>2</v>
      </c>
      <c r="H21833">
        <v>0</v>
      </c>
    </row>
    <row r="21834" spans="2:8" x14ac:dyDescent="0.3">
      <c r="B21834" t="s">
        <v>2276</v>
      </c>
      <c r="C21834" s="2">
        <v>45778</v>
      </c>
      <c r="D21834">
        <v>21</v>
      </c>
      <c r="E21834">
        <v>17</v>
      </c>
      <c r="F21834">
        <v>4</v>
      </c>
      <c r="G21834">
        <v>0</v>
      </c>
      <c r="H21834">
        <v>0</v>
      </c>
    </row>
    <row r="21835" spans="2:8" x14ac:dyDescent="0.3">
      <c r="B21835" t="s">
        <v>2276</v>
      </c>
      <c r="C21835" s="2">
        <v>45809</v>
      </c>
      <c r="D21835">
        <v>20</v>
      </c>
      <c r="E21835">
        <v>19</v>
      </c>
      <c r="F21835">
        <v>1</v>
      </c>
      <c r="G21835">
        <v>2</v>
      </c>
      <c r="H21835">
        <v>8</v>
      </c>
    </row>
    <row r="21836" spans="2:8" x14ac:dyDescent="0.3">
      <c r="B21836" t="s">
        <v>2276</v>
      </c>
      <c r="C21836" s="2">
        <v>45839</v>
      </c>
      <c r="D21836">
        <v>21</v>
      </c>
      <c r="E21836">
        <v>21</v>
      </c>
      <c r="F21836">
        <v>0</v>
      </c>
      <c r="G21836">
        <v>0</v>
      </c>
      <c r="H21836">
        <v>12</v>
      </c>
    </row>
    <row r="21837" spans="2:8" x14ac:dyDescent="0.3">
      <c r="B21837" t="s">
        <v>2276</v>
      </c>
      <c r="C21837" s="2">
        <v>45870</v>
      </c>
      <c r="D21837">
        <v>20</v>
      </c>
      <c r="E21837">
        <v>18</v>
      </c>
      <c r="F21837">
        <v>2</v>
      </c>
      <c r="G21837">
        <v>1</v>
      </c>
      <c r="H21837">
        <v>4</v>
      </c>
    </row>
    <row r="21838" spans="2:8" x14ac:dyDescent="0.3">
      <c r="B21838" t="s">
        <v>2276</v>
      </c>
      <c r="C21838" s="2">
        <v>45901</v>
      </c>
      <c r="D21838">
        <v>23</v>
      </c>
      <c r="E21838">
        <v>22</v>
      </c>
      <c r="F21838">
        <v>1</v>
      </c>
      <c r="G21838">
        <v>0</v>
      </c>
      <c r="H21838">
        <v>6</v>
      </c>
    </row>
    <row r="21839" spans="2:8" x14ac:dyDescent="0.3">
      <c r="B21839" t="s">
        <v>2276</v>
      </c>
      <c r="C21839" s="2">
        <v>45931</v>
      </c>
      <c r="D21839">
        <v>23</v>
      </c>
      <c r="E21839">
        <v>20</v>
      </c>
      <c r="F21839">
        <v>3</v>
      </c>
      <c r="G21839">
        <v>0</v>
      </c>
      <c r="H21839">
        <v>4</v>
      </c>
    </row>
    <row r="21840" spans="2:8" x14ac:dyDescent="0.3">
      <c r="B21840" t="s">
        <v>2276</v>
      </c>
      <c r="C21840" s="2">
        <v>45962</v>
      </c>
      <c r="D21840">
        <v>22</v>
      </c>
      <c r="E21840">
        <v>22</v>
      </c>
      <c r="F21840">
        <v>0</v>
      </c>
      <c r="G21840">
        <v>0</v>
      </c>
      <c r="H21840">
        <v>2</v>
      </c>
    </row>
    <row r="21841" spans="2:8" x14ac:dyDescent="0.3">
      <c r="B21841" t="s">
        <v>2276</v>
      </c>
      <c r="C21841" s="2">
        <v>45992</v>
      </c>
      <c r="D21841">
        <v>21</v>
      </c>
      <c r="E21841">
        <v>21</v>
      </c>
      <c r="F21841">
        <v>0</v>
      </c>
      <c r="G21841">
        <v>4</v>
      </c>
      <c r="H21841">
        <v>12</v>
      </c>
    </row>
    <row r="21842" spans="2:8" x14ac:dyDescent="0.3">
      <c r="B21842" t="s">
        <v>2277</v>
      </c>
      <c r="C21842" s="2">
        <v>45658</v>
      </c>
      <c r="D21842">
        <v>23</v>
      </c>
      <c r="E21842">
        <v>23</v>
      </c>
      <c r="F21842">
        <v>0</v>
      </c>
      <c r="G21842">
        <v>1</v>
      </c>
      <c r="H21842">
        <v>6</v>
      </c>
    </row>
    <row r="21843" spans="2:8" x14ac:dyDescent="0.3">
      <c r="B21843" t="s">
        <v>2277</v>
      </c>
      <c r="C21843" s="2">
        <v>45689</v>
      </c>
      <c r="D21843">
        <v>20</v>
      </c>
      <c r="E21843">
        <v>16</v>
      </c>
      <c r="F21843">
        <v>4</v>
      </c>
      <c r="G21843">
        <v>4</v>
      </c>
      <c r="H21843">
        <v>4</v>
      </c>
    </row>
    <row r="21844" spans="2:8" x14ac:dyDescent="0.3">
      <c r="B21844" t="s">
        <v>2277</v>
      </c>
      <c r="C21844" s="2">
        <v>45717</v>
      </c>
      <c r="D21844">
        <v>20</v>
      </c>
      <c r="E21844">
        <v>20</v>
      </c>
      <c r="F21844">
        <v>0</v>
      </c>
      <c r="G21844">
        <v>2</v>
      </c>
      <c r="H21844">
        <v>10</v>
      </c>
    </row>
    <row r="21845" spans="2:8" x14ac:dyDescent="0.3">
      <c r="B21845" t="s">
        <v>2277</v>
      </c>
      <c r="C21845" s="2">
        <v>45748</v>
      </c>
      <c r="D21845">
        <v>23</v>
      </c>
      <c r="E21845">
        <v>23</v>
      </c>
      <c r="F21845">
        <v>0</v>
      </c>
      <c r="G21845">
        <v>2</v>
      </c>
      <c r="H21845">
        <v>0</v>
      </c>
    </row>
    <row r="21846" spans="2:8" x14ac:dyDescent="0.3">
      <c r="B21846" t="s">
        <v>2277</v>
      </c>
      <c r="C21846" s="2">
        <v>45778</v>
      </c>
      <c r="D21846">
        <v>21</v>
      </c>
      <c r="E21846">
        <v>18</v>
      </c>
      <c r="F21846">
        <v>3</v>
      </c>
      <c r="G21846">
        <v>3</v>
      </c>
      <c r="H21846">
        <v>0</v>
      </c>
    </row>
    <row r="21847" spans="2:8" x14ac:dyDescent="0.3">
      <c r="B21847" t="s">
        <v>2277</v>
      </c>
      <c r="C21847" s="2">
        <v>45809</v>
      </c>
      <c r="D21847">
        <v>23</v>
      </c>
      <c r="E21847">
        <v>22</v>
      </c>
      <c r="F21847">
        <v>1</v>
      </c>
      <c r="G21847">
        <v>1</v>
      </c>
      <c r="H21847">
        <v>8</v>
      </c>
    </row>
    <row r="21848" spans="2:8" x14ac:dyDescent="0.3">
      <c r="B21848" t="s">
        <v>2277</v>
      </c>
      <c r="C21848" s="2">
        <v>45839</v>
      </c>
      <c r="D21848">
        <v>23</v>
      </c>
      <c r="E21848">
        <v>20</v>
      </c>
      <c r="F21848">
        <v>3</v>
      </c>
      <c r="G21848">
        <v>3</v>
      </c>
      <c r="H21848">
        <v>12</v>
      </c>
    </row>
    <row r="21849" spans="2:8" x14ac:dyDescent="0.3">
      <c r="B21849" t="s">
        <v>2277</v>
      </c>
      <c r="C21849" s="2">
        <v>45870</v>
      </c>
      <c r="D21849">
        <v>20</v>
      </c>
      <c r="E21849">
        <v>16</v>
      </c>
      <c r="F21849">
        <v>4</v>
      </c>
      <c r="G21849">
        <v>1</v>
      </c>
      <c r="H21849">
        <v>12</v>
      </c>
    </row>
    <row r="21850" spans="2:8" x14ac:dyDescent="0.3">
      <c r="B21850" t="s">
        <v>2277</v>
      </c>
      <c r="C21850" s="2">
        <v>45901</v>
      </c>
      <c r="D21850">
        <v>20</v>
      </c>
      <c r="E21850">
        <v>18</v>
      </c>
      <c r="F21850">
        <v>2</v>
      </c>
      <c r="G21850">
        <v>0</v>
      </c>
      <c r="H21850">
        <v>4</v>
      </c>
    </row>
    <row r="21851" spans="2:8" x14ac:dyDescent="0.3">
      <c r="B21851" t="s">
        <v>2277</v>
      </c>
      <c r="C21851" s="2">
        <v>45931</v>
      </c>
      <c r="D21851">
        <v>22</v>
      </c>
      <c r="E21851">
        <v>19</v>
      </c>
      <c r="F21851">
        <v>3</v>
      </c>
      <c r="G21851">
        <v>0</v>
      </c>
      <c r="H21851">
        <v>4</v>
      </c>
    </row>
    <row r="21852" spans="2:8" x14ac:dyDescent="0.3">
      <c r="B21852" t="s">
        <v>2277</v>
      </c>
      <c r="C21852" s="2">
        <v>45962</v>
      </c>
      <c r="D21852">
        <v>21</v>
      </c>
      <c r="E21852">
        <v>19</v>
      </c>
      <c r="F21852">
        <v>2</v>
      </c>
      <c r="G21852">
        <v>3</v>
      </c>
      <c r="H21852">
        <v>6</v>
      </c>
    </row>
    <row r="21853" spans="2:8" x14ac:dyDescent="0.3">
      <c r="B21853" t="s">
        <v>2277</v>
      </c>
      <c r="C21853" s="2">
        <v>45992</v>
      </c>
      <c r="D21853">
        <v>20</v>
      </c>
      <c r="E21853">
        <v>18</v>
      </c>
      <c r="F21853">
        <v>2</v>
      </c>
      <c r="G21853">
        <v>0</v>
      </c>
      <c r="H21853">
        <v>16</v>
      </c>
    </row>
    <row r="21854" spans="2:8" x14ac:dyDescent="0.3">
      <c r="B21854" t="s">
        <v>2278</v>
      </c>
      <c r="C21854" s="2">
        <v>45658</v>
      </c>
      <c r="D21854">
        <v>20</v>
      </c>
      <c r="E21854">
        <v>19</v>
      </c>
      <c r="F21854">
        <v>1</v>
      </c>
      <c r="G21854">
        <v>1</v>
      </c>
      <c r="H21854">
        <v>6</v>
      </c>
    </row>
    <row r="21855" spans="2:8" x14ac:dyDescent="0.3">
      <c r="B21855" t="s">
        <v>2278</v>
      </c>
      <c r="C21855" s="2">
        <v>45689</v>
      </c>
      <c r="D21855">
        <v>22</v>
      </c>
      <c r="E21855">
        <v>19</v>
      </c>
      <c r="F21855">
        <v>3</v>
      </c>
      <c r="G21855">
        <v>3</v>
      </c>
      <c r="H21855">
        <v>10</v>
      </c>
    </row>
    <row r="21856" spans="2:8" x14ac:dyDescent="0.3">
      <c r="B21856" t="s">
        <v>2278</v>
      </c>
      <c r="C21856" s="2">
        <v>45717</v>
      </c>
      <c r="D21856">
        <v>22</v>
      </c>
      <c r="E21856">
        <v>19</v>
      </c>
      <c r="F21856">
        <v>3</v>
      </c>
      <c r="G21856">
        <v>3</v>
      </c>
      <c r="H21856">
        <v>6</v>
      </c>
    </row>
    <row r="21857" spans="2:8" x14ac:dyDescent="0.3">
      <c r="B21857" t="s">
        <v>2278</v>
      </c>
      <c r="C21857" s="2">
        <v>45748</v>
      </c>
      <c r="D21857">
        <v>21</v>
      </c>
      <c r="E21857">
        <v>21</v>
      </c>
      <c r="F21857">
        <v>0</v>
      </c>
      <c r="G21857">
        <v>1</v>
      </c>
      <c r="H21857">
        <v>0</v>
      </c>
    </row>
    <row r="21858" spans="2:8" x14ac:dyDescent="0.3">
      <c r="B21858" t="s">
        <v>2278</v>
      </c>
      <c r="C21858" s="2">
        <v>45778</v>
      </c>
      <c r="D21858">
        <v>21</v>
      </c>
      <c r="E21858">
        <v>17</v>
      </c>
      <c r="F21858">
        <v>4</v>
      </c>
      <c r="G21858">
        <v>2</v>
      </c>
      <c r="H21858">
        <v>6</v>
      </c>
    </row>
    <row r="21859" spans="2:8" x14ac:dyDescent="0.3">
      <c r="B21859" t="s">
        <v>2278</v>
      </c>
      <c r="C21859" s="2">
        <v>45809</v>
      </c>
      <c r="D21859">
        <v>22</v>
      </c>
      <c r="E21859">
        <v>18</v>
      </c>
      <c r="F21859">
        <v>4</v>
      </c>
      <c r="G21859">
        <v>4</v>
      </c>
      <c r="H21859">
        <v>2</v>
      </c>
    </row>
    <row r="21860" spans="2:8" x14ac:dyDescent="0.3">
      <c r="B21860" t="s">
        <v>2278</v>
      </c>
      <c r="C21860" s="2">
        <v>45839</v>
      </c>
      <c r="D21860">
        <v>22</v>
      </c>
      <c r="E21860">
        <v>18</v>
      </c>
      <c r="F21860">
        <v>4</v>
      </c>
      <c r="G21860">
        <v>3</v>
      </c>
      <c r="H21860">
        <v>4</v>
      </c>
    </row>
    <row r="21861" spans="2:8" x14ac:dyDescent="0.3">
      <c r="B21861" t="s">
        <v>2278</v>
      </c>
      <c r="C21861" s="2">
        <v>45870</v>
      </c>
      <c r="D21861">
        <v>23</v>
      </c>
      <c r="E21861">
        <v>23</v>
      </c>
      <c r="F21861">
        <v>0</v>
      </c>
      <c r="G21861">
        <v>0</v>
      </c>
      <c r="H21861">
        <v>10</v>
      </c>
    </row>
    <row r="21862" spans="2:8" x14ac:dyDescent="0.3">
      <c r="B21862" t="s">
        <v>2278</v>
      </c>
      <c r="C21862" s="2">
        <v>45901</v>
      </c>
      <c r="D21862">
        <v>20</v>
      </c>
      <c r="E21862">
        <v>18</v>
      </c>
      <c r="F21862">
        <v>2</v>
      </c>
      <c r="G21862">
        <v>0</v>
      </c>
      <c r="H21862">
        <v>8</v>
      </c>
    </row>
    <row r="21863" spans="2:8" x14ac:dyDescent="0.3">
      <c r="B21863" t="s">
        <v>2278</v>
      </c>
      <c r="C21863" s="2">
        <v>45931</v>
      </c>
      <c r="D21863">
        <v>22</v>
      </c>
      <c r="E21863">
        <v>20</v>
      </c>
      <c r="F21863">
        <v>2</v>
      </c>
      <c r="G21863">
        <v>1</v>
      </c>
      <c r="H21863">
        <v>4</v>
      </c>
    </row>
    <row r="21864" spans="2:8" x14ac:dyDescent="0.3">
      <c r="B21864" t="s">
        <v>2278</v>
      </c>
      <c r="C21864" s="2">
        <v>45962</v>
      </c>
      <c r="D21864">
        <v>22</v>
      </c>
      <c r="E21864">
        <v>19</v>
      </c>
      <c r="F21864">
        <v>3</v>
      </c>
      <c r="G21864">
        <v>2</v>
      </c>
      <c r="H21864">
        <v>2</v>
      </c>
    </row>
    <row r="21865" spans="2:8" x14ac:dyDescent="0.3">
      <c r="B21865" t="s">
        <v>2278</v>
      </c>
      <c r="C21865" s="2">
        <v>45992</v>
      </c>
      <c r="D21865">
        <v>23</v>
      </c>
      <c r="E21865">
        <v>22</v>
      </c>
      <c r="F21865">
        <v>1</v>
      </c>
      <c r="G21865">
        <v>1</v>
      </c>
      <c r="H21865">
        <v>16</v>
      </c>
    </row>
    <row r="21866" spans="2:8" x14ac:dyDescent="0.3">
      <c r="B21866" t="s">
        <v>2279</v>
      </c>
      <c r="C21866" s="2">
        <v>45658</v>
      </c>
      <c r="D21866">
        <v>22</v>
      </c>
      <c r="E21866">
        <v>20</v>
      </c>
      <c r="F21866">
        <v>2</v>
      </c>
      <c r="G21866">
        <v>1</v>
      </c>
      <c r="H21866">
        <v>12</v>
      </c>
    </row>
    <row r="21867" spans="2:8" x14ac:dyDescent="0.3">
      <c r="B21867" t="s">
        <v>2279</v>
      </c>
      <c r="C21867" s="2">
        <v>45689</v>
      </c>
      <c r="D21867">
        <v>23</v>
      </c>
      <c r="E21867">
        <v>19</v>
      </c>
      <c r="F21867">
        <v>4</v>
      </c>
      <c r="G21867">
        <v>1</v>
      </c>
      <c r="H21867">
        <v>8</v>
      </c>
    </row>
    <row r="21868" spans="2:8" x14ac:dyDescent="0.3">
      <c r="B21868" t="s">
        <v>2279</v>
      </c>
      <c r="C21868" s="2">
        <v>45717</v>
      </c>
      <c r="D21868">
        <v>23</v>
      </c>
      <c r="E21868">
        <v>20</v>
      </c>
      <c r="F21868">
        <v>3</v>
      </c>
      <c r="G21868">
        <v>0</v>
      </c>
      <c r="H21868">
        <v>6</v>
      </c>
    </row>
    <row r="21869" spans="2:8" x14ac:dyDescent="0.3">
      <c r="B21869" t="s">
        <v>2279</v>
      </c>
      <c r="C21869" s="2">
        <v>45748</v>
      </c>
      <c r="D21869">
        <v>22</v>
      </c>
      <c r="E21869">
        <v>21</v>
      </c>
      <c r="F21869">
        <v>1</v>
      </c>
      <c r="G21869">
        <v>1</v>
      </c>
      <c r="H21869">
        <v>6</v>
      </c>
    </row>
    <row r="21870" spans="2:8" x14ac:dyDescent="0.3">
      <c r="B21870" t="s">
        <v>2279</v>
      </c>
      <c r="C21870" s="2">
        <v>45778</v>
      </c>
      <c r="D21870">
        <v>23</v>
      </c>
      <c r="E21870">
        <v>20</v>
      </c>
      <c r="F21870">
        <v>3</v>
      </c>
      <c r="G21870">
        <v>1</v>
      </c>
      <c r="H21870">
        <v>10</v>
      </c>
    </row>
    <row r="21871" spans="2:8" x14ac:dyDescent="0.3">
      <c r="B21871" t="s">
        <v>2279</v>
      </c>
      <c r="C21871" s="2">
        <v>45809</v>
      </c>
      <c r="D21871">
        <v>23</v>
      </c>
      <c r="E21871">
        <v>23</v>
      </c>
      <c r="F21871">
        <v>0</v>
      </c>
      <c r="G21871">
        <v>0</v>
      </c>
      <c r="H21871">
        <v>12</v>
      </c>
    </row>
    <row r="21872" spans="2:8" x14ac:dyDescent="0.3">
      <c r="B21872" t="s">
        <v>2279</v>
      </c>
      <c r="C21872" s="2">
        <v>45839</v>
      </c>
      <c r="D21872">
        <v>20</v>
      </c>
      <c r="E21872">
        <v>19</v>
      </c>
      <c r="F21872">
        <v>1</v>
      </c>
      <c r="G21872">
        <v>4</v>
      </c>
      <c r="H21872">
        <v>8</v>
      </c>
    </row>
    <row r="21873" spans="2:8" x14ac:dyDescent="0.3">
      <c r="B21873" t="s">
        <v>2279</v>
      </c>
      <c r="C21873" s="2">
        <v>45870</v>
      </c>
      <c r="D21873">
        <v>23</v>
      </c>
      <c r="E21873">
        <v>22</v>
      </c>
      <c r="F21873">
        <v>1</v>
      </c>
      <c r="G21873">
        <v>0</v>
      </c>
      <c r="H21873">
        <v>10</v>
      </c>
    </row>
    <row r="21874" spans="2:8" x14ac:dyDescent="0.3">
      <c r="B21874" t="s">
        <v>2279</v>
      </c>
      <c r="C21874" s="2">
        <v>45901</v>
      </c>
      <c r="D21874">
        <v>23</v>
      </c>
      <c r="E21874">
        <v>19</v>
      </c>
      <c r="F21874">
        <v>4</v>
      </c>
      <c r="G21874">
        <v>3</v>
      </c>
      <c r="H21874">
        <v>6</v>
      </c>
    </row>
    <row r="21875" spans="2:8" x14ac:dyDescent="0.3">
      <c r="B21875" t="s">
        <v>2279</v>
      </c>
      <c r="C21875" s="2">
        <v>45931</v>
      </c>
      <c r="D21875">
        <v>22</v>
      </c>
      <c r="E21875">
        <v>19</v>
      </c>
      <c r="F21875">
        <v>3</v>
      </c>
      <c r="G21875">
        <v>3</v>
      </c>
      <c r="H21875">
        <v>6</v>
      </c>
    </row>
    <row r="21876" spans="2:8" x14ac:dyDescent="0.3">
      <c r="B21876" t="s">
        <v>2279</v>
      </c>
      <c r="C21876" s="2">
        <v>45962</v>
      </c>
      <c r="D21876">
        <v>21</v>
      </c>
      <c r="E21876">
        <v>19</v>
      </c>
      <c r="F21876">
        <v>2</v>
      </c>
      <c r="G21876">
        <v>0</v>
      </c>
      <c r="H21876">
        <v>0</v>
      </c>
    </row>
    <row r="21877" spans="2:8" x14ac:dyDescent="0.3">
      <c r="B21877" t="s">
        <v>2279</v>
      </c>
      <c r="C21877" s="2">
        <v>45992</v>
      </c>
      <c r="D21877">
        <v>22</v>
      </c>
      <c r="E21877">
        <v>21</v>
      </c>
      <c r="F21877">
        <v>1</v>
      </c>
      <c r="G21877">
        <v>4</v>
      </c>
      <c r="H21877">
        <v>10</v>
      </c>
    </row>
    <row r="21878" spans="2:8" x14ac:dyDescent="0.3">
      <c r="B21878" t="s">
        <v>2280</v>
      </c>
      <c r="C21878" s="2">
        <v>45658</v>
      </c>
      <c r="D21878">
        <v>23</v>
      </c>
      <c r="E21878">
        <v>19</v>
      </c>
      <c r="F21878">
        <v>4</v>
      </c>
      <c r="G21878">
        <v>2</v>
      </c>
      <c r="H21878">
        <v>2</v>
      </c>
    </row>
    <row r="21879" spans="2:8" x14ac:dyDescent="0.3">
      <c r="B21879" t="s">
        <v>2280</v>
      </c>
      <c r="C21879" s="2">
        <v>45689</v>
      </c>
      <c r="D21879">
        <v>21</v>
      </c>
      <c r="E21879">
        <v>21</v>
      </c>
      <c r="F21879">
        <v>0</v>
      </c>
      <c r="G21879">
        <v>1</v>
      </c>
      <c r="H21879">
        <v>8</v>
      </c>
    </row>
    <row r="21880" spans="2:8" x14ac:dyDescent="0.3">
      <c r="B21880" t="s">
        <v>2280</v>
      </c>
      <c r="C21880" s="2">
        <v>45717</v>
      </c>
      <c r="D21880">
        <v>23</v>
      </c>
      <c r="E21880">
        <v>22</v>
      </c>
      <c r="F21880">
        <v>1</v>
      </c>
      <c r="G21880">
        <v>1</v>
      </c>
      <c r="H21880">
        <v>16</v>
      </c>
    </row>
    <row r="21881" spans="2:8" x14ac:dyDescent="0.3">
      <c r="B21881" t="s">
        <v>2280</v>
      </c>
      <c r="C21881" s="2">
        <v>45748</v>
      </c>
      <c r="D21881">
        <v>23</v>
      </c>
      <c r="E21881">
        <v>19</v>
      </c>
      <c r="F21881">
        <v>4</v>
      </c>
      <c r="G21881">
        <v>0</v>
      </c>
      <c r="H21881">
        <v>4</v>
      </c>
    </row>
    <row r="21882" spans="2:8" x14ac:dyDescent="0.3">
      <c r="B21882" t="s">
        <v>2280</v>
      </c>
      <c r="C21882" s="2">
        <v>45778</v>
      </c>
      <c r="D21882">
        <v>22</v>
      </c>
      <c r="E21882">
        <v>21</v>
      </c>
      <c r="F21882">
        <v>1</v>
      </c>
      <c r="G21882">
        <v>4</v>
      </c>
      <c r="H21882">
        <v>8</v>
      </c>
    </row>
    <row r="21883" spans="2:8" x14ac:dyDescent="0.3">
      <c r="B21883" t="s">
        <v>2280</v>
      </c>
      <c r="C21883" s="2">
        <v>45809</v>
      </c>
      <c r="D21883">
        <v>21</v>
      </c>
      <c r="E21883">
        <v>17</v>
      </c>
      <c r="F21883">
        <v>4</v>
      </c>
      <c r="G21883">
        <v>1</v>
      </c>
      <c r="H21883">
        <v>6</v>
      </c>
    </row>
    <row r="21884" spans="2:8" x14ac:dyDescent="0.3">
      <c r="B21884" t="s">
        <v>2280</v>
      </c>
      <c r="C21884" s="2">
        <v>45839</v>
      </c>
      <c r="D21884">
        <v>22</v>
      </c>
      <c r="E21884">
        <v>18</v>
      </c>
      <c r="F21884">
        <v>4</v>
      </c>
      <c r="G21884">
        <v>1</v>
      </c>
      <c r="H21884">
        <v>4</v>
      </c>
    </row>
    <row r="21885" spans="2:8" x14ac:dyDescent="0.3">
      <c r="B21885" t="s">
        <v>2280</v>
      </c>
      <c r="C21885" s="2">
        <v>45870</v>
      </c>
      <c r="D21885">
        <v>22</v>
      </c>
      <c r="E21885">
        <v>20</v>
      </c>
      <c r="F21885">
        <v>2</v>
      </c>
      <c r="G21885">
        <v>3</v>
      </c>
      <c r="H21885">
        <v>8</v>
      </c>
    </row>
    <row r="21886" spans="2:8" x14ac:dyDescent="0.3">
      <c r="B21886" t="s">
        <v>2280</v>
      </c>
      <c r="C21886" s="2">
        <v>45901</v>
      </c>
      <c r="D21886">
        <v>22</v>
      </c>
      <c r="E21886">
        <v>19</v>
      </c>
      <c r="F21886">
        <v>3</v>
      </c>
      <c r="G21886">
        <v>4</v>
      </c>
      <c r="H21886">
        <v>4</v>
      </c>
    </row>
    <row r="21887" spans="2:8" x14ac:dyDescent="0.3">
      <c r="B21887" t="s">
        <v>2280</v>
      </c>
      <c r="C21887" s="2">
        <v>45931</v>
      </c>
      <c r="D21887">
        <v>20</v>
      </c>
      <c r="E21887">
        <v>18</v>
      </c>
      <c r="F21887">
        <v>2</v>
      </c>
      <c r="G21887">
        <v>3</v>
      </c>
      <c r="H21887">
        <v>4</v>
      </c>
    </row>
    <row r="21888" spans="2:8" x14ac:dyDescent="0.3">
      <c r="B21888" t="s">
        <v>2280</v>
      </c>
      <c r="C21888" s="2">
        <v>45962</v>
      </c>
      <c r="D21888">
        <v>23</v>
      </c>
      <c r="E21888">
        <v>22</v>
      </c>
      <c r="F21888">
        <v>1</v>
      </c>
      <c r="G21888">
        <v>3</v>
      </c>
      <c r="H21888">
        <v>4</v>
      </c>
    </row>
    <row r="21889" spans="2:8" x14ac:dyDescent="0.3">
      <c r="B21889" t="s">
        <v>2280</v>
      </c>
      <c r="C21889" s="2">
        <v>45992</v>
      </c>
      <c r="D21889">
        <v>22</v>
      </c>
      <c r="E21889">
        <v>21</v>
      </c>
      <c r="F21889">
        <v>1</v>
      </c>
      <c r="G21889">
        <v>4</v>
      </c>
      <c r="H21889">
        <v>8</v>
      </c>
    </row>
    <row r="21890" spans="2:8" x14ac:dyDescent="0.3">
      <c r="B21890" t="s">
        <v>2281</v>
      </c>
      <c r="C21890" s="2">
        <v>45658</v>
      </c>
      <c r="D21890">
        <v>21</v>
      </c>
      <c r="E21890">
        <v>19</v>
      </c>
      <c r="F21890">
        <v>2</v>
      </c>
      <c r="G21890">
        <v>3</v>
      </c>
      <c r="H21890">
        <v>12</v>
      </c>
    </row>
    <row r="21891" spans="2:8" x14ac:dyDescent="0.3">
      <c r="B21891" t="s">
        <v>2281</v>
      </c>
      <c r="C21891" s="2">
        <v>45689</v>
      </c>
      <c r="D21891">
        <v>20</v>
      </c>
      <c r="E21891">
        <v>16</v>
      </c>
      <c r="F21891">
        <v>4</v>
      </c>
      <c r="G21891">
        <v>2</v>
      </c>
      <c r="H21891">
        <v>6</v>
      </c>
    </row>
    <row r="21892" spans="2:8" x14ac:dyDescent="0.3">
      <c r="B21892" t="s">
        <v>2281</v>
      </c>
      <c r="C21892" s="2">
        <v>45717</v>
      </c>
      <c r="D21892">
        <v>23</v>
      </c>
      <c r="E21892">
        <v>21</v>
      </c>
      <c r="F21892">
        <v>2</v>
      </c>
      <c r="G21892">
        <v>3</v>
      </c>
      <c r="H21892">
        <v>10</v>
      </c>
    </row>
    <row r="21893" spans="2:8" x14ac:dyDescent="0.3">
      <c r="B21893" t="s">
        <v>2281</v>
      </c>
      <c r="C21893" s="2">
        <v>45748</v>
      </c>
      <c r="D21893">
        <v>22</v>
      </c>
      <c r="E21893">
        <v>21</v>
      </c>
      <c r="F21893">
        <v>1</v>
      </c>
      <c r="G21893">
        <v>3</v>
      </c>
      <c r="H21893">
        <v>6</v>
      </c>
    </row>
    <row r="21894" spans="2:8" x14ac:dyDescent="0.3">
      <c r="B21894" t="s">
        <v>2281</v>
      </c>
      <c r="C21894" s="2">
        <v>45778</v>
      </c>
      <c r="D21894">
        <v>22</v>
      </c>
      <c r="E21894">
        <v>19</v>
      </c>
      <c r="F21894">
        <v>3</v>
      </c>
      <c r="G21894">
        <v>1</v>
      </c>
      <c r="H21894">
        <v>12</v>
      </c>
    </row>
    <row r="21895" spans="2:8" x14ac:dyDescent="0.3">
      <c r="B21895" t="s">
        <v>2281</v>
      </c>
      <c r="C21895" s="2">
        <v>45809</v>
      </c>
      <c r="D21895">
        <v>22</v>
      </c>
      <c r="E21895">
        <v>19</v>
      </c>
      <c r="F21895">
        <v>3</v>
      </c>
      <c r="G21895">
        <v>0</v>
      </c>
      <c r="H21895">
        <v>4</v>
      </c>
    </row>
    <row r="21896" spans="2:8" x14ac:dyDescent="0.3">
      <c r="B21896" t="s">
        <v>2281</v>
      </c>
      <c r="C21896" s="2">
        <v>45839</v>
      </c>
      <c r="D21896">
        <v>22</v>
      </c>
      <c r="E21896">
        <v>19</v>
      </c>
      <c r="F21896">
        <v>3</v>
      </c>
      <c r="G21896">
        <v>3</v>
      </c>
      <c r="H21896">
        <v>2</v>
      </c>
    </row>
    <row r="21897" spans="2:8" x14ac:dyDescent="0.3">
      <c r="B21897" t="s">
        <v>2281</v>
      </c>
      <c r="C21897" s="2">
        <v>45870</v>
      </c>
      <c r="D21897">
        <v>21</v>
      </c>
      <c r="E21897">
        <v>18</v>
      </c>
      <c r="F21897">
        <v>3</v>
      </c>
      <c r="G21897">
        <v>1</v>
      </c>
      <c r="H21897">
        <v>4</v>
      </c>
    </row>
    <row r="21898" spans="2:8" x14ac:dyDescent="0.3">
      <c r="B21898" t="s">
        <v>2281</v>
      </c>
      <c r="C21898" s="2">
        <v>45901</v>
      </c>
      <c r="D21898">
        <v>20</v>
      </c>
      <c r="E21898">
        <v>20</v>
      </c>
      <c r="F21898">
        <v>0</v>
      </c>
      <c r="G21898">
        <v>1</v>
      </c>
      <c r="H21898">
        <v>8</v>
      </c>
    </row>
    <row r="21899" spans="2:8" x14ac:dyDescent="0.3">
      <c r="B21899" t="s">
        <v>2281</v>
      </c>
      <c r="C21899" s="2">
        <v>45931</v>
      </c>
      <c r="D21899">
        <v>20</v>
      </c>
      <c r="E21899">
        <v>18</v>
      </c>
      <c r="F21899">
        <v>2</v>
      </c>
      <c r="G21899">
        <v>2</v>
      </c>
      <c r="H21899">
        <v>0</v>
      </c>
    </row>
    <row r="21900" spans="2:8" x14ac:dyDescent="0.3">
      <c r="B21900" t="s">
        <v>2281</v>
      </c>
      <c r="C21900" s="2">
        <v>45962</v>
      </c>
      <c r="D21900">
        <v>21</v>
      </c>
      <c r="E21900">
        <v>17</v>
      </c>
      <c r="F21900">
        <v>4</v>
      </c>
      <c r="G21900">
        <v>0</v>
      </c>
      <c r="H21900">
        <v>0</v>
      </c>
    </row>
    <row r="21901" spans="2:8" x14ac:dyDescent="0.3">
      <c r="B21901" t="s">
        <v>2281</v>
      </c>
      <c r="C21901" s="2">
        <v>45992</v>
      </c>
      <c r="D21901">
        <v>22</v>
      </c>
      <c r="E21901">
        <v>20</v>
      </c>
      <c r="F21901">
        <v>2</v>
      </c>
      <c r="G21901">
        <v>1</v>
      </c>
      <c r="H21901">
        <v>8</v>
      </c>
    </row>
    <row r="21902" spans="2:8" x14ac:dyDescent="0.3">
      <c r="B21902" t="s">
        <v>2282</v>
      </c>
      <c r="C21902" s="2">
        <v>45658</v>
      </c>
      <c r="D21902">
        <v>23</v>
      </c>
      <c r="E21902">
        <v>20</v>
      </c>
      <c r="F21902">
        <v>3</v>
      </c>
      <c r="G21902">
        <v>4</v>
      </c>
      <c r="H21902">
        <v>2</v>
      </c>
    </row>
    <row r="21903" spans="2:8" x14ac:dyDescent="0.3">
      <c r="B21903" t="s">
        <v>2282</v>
      </c>
      <c r="C21903" s="2">
        <v>45689</v>
      </c>
      <c r="D21903">
        <v>21</v>
      </c>
      <c r="E21903">
        <v>19</v>
      </c>
      <c r="F21903">
        <v>2</v>
      </c>
      <c r="G21903">
        <v>1</v>
      </c>
      <c r="H21903">
        <v>6</v>
      </c>
    </row>
    <row r="21904" spans="2:8" x14ac:dyDescent="0.3">
      <c r="B21904" t="s">
        <v>2282</v>
      </c>
      <c r="C21904" s="2">
        <v>45717</v>
      </c>
      <c r="D21904">
        <v>22</v>
      </c>
      <c r="E21904">
        <v>21</v>
      </c>
      <c r="F21904">
        <v>1</v>
      </c>
      <c r="G21904">
        <v>3</v>
      </c>
      <c r="H21904">
        <v>8</v>
      </c>
    </row>
    <row r="21905" spans="2:8" x14ac:dyDescent="0.3">
      <c r="B21905" t="s">
        <v>2282</v>
      </c>
      <c r="C21905" s="2">
        <v>45748</v>
      </c>
      <c r="D21905">
        <v>21</v>
      </c>
      <c r="E21905">
        <v>21</v>
      </c>
      <c r="F21905">
        <v>0</v>
      </c>
      <c r="G21905">
        <v>0</v>
      </c>
      <c r="H21905">
        <v>8</v>
      </c>
    </row>
    <row r="21906" spans="2:8" x14ac:dyDescent="0.3">
      <c r="B21906" t="s">
        <v>2282</v>
      </c>
      <c r="C21906" s="2">
        <v>45778</v>
      </c>
      <c r="D21906">
        <v>20</v>
      </c>
      <c r="E21906">
        <v>16</v>
      </c>
      <c r="F21906">
        <v>4</v>
      </c>
      <c r="G21906">
        <v>1</v>
      </c>
      <c r="H21906">
        <v>4</v>
      </c>
    </row>
    <row r="21907" spans="2:8" x14ac:dyDescent="0.3">
      <c r="B21907" t="s">
        <v>2282</v>
      </c>
      <c r="C21907" s="2">
        <v>45809</v>
      </c>
      <c r="D21907">
        <v>23</v>
      </c>
      <c r="E21907">
        <v>21</v>
      </c>
      <c r="F21907">
        <v>2</v>
      </c>
      <c r="G21907">
        <v>3</v>
      </c>
      <c r="H21907">
        <v>0</v>
      </c>
    </row>
    <row r="21908" spans="2:8" x14ac:dyDescent="0.3">
      <c r="B21908" t="s">
        <v>2282</v>
      </c>
      <c r="C21908" s="2">
        <v>45839</v>
      </c>
      <c r="D21908">
        <v>22</v>
      </c>
      <c r="E21908">
        <v>21</v>
      </c>
      <c r="F21908">
        <v>1</v>
      </c>
      <c r="G21908">
        <v>0</v>
      </c>
      <c r="H21908">
        <v>0</v>
      </c>
    </row>
    <row r="21909" spans="2:8" x14ac:dyDescent="0.3">
      <c r="B21909" t="s">
        <v>2282</v>
      </c>
      <c r="C21909" s="2">
        <v>45870</v>
      </c>
      <c r="D21909">
        <v>21</v>
      </c>
      <c r="E21909">
        <v>21</v>
      </c>
      <c r="F21909">
        <v>0</v>
      </c>
      <c r="G21909">
        <v>3</v>
      </c>
      <c r="H21909">
        <v>0</v>
      </c>
    </row>
    <row r="21910" spans="2:8" x14ac:dyDescent="0.3">
      <c r="B21910" t="s">
        <v>2282</v>
      </c>
      <c r="C21910" s="2">
        <v>45901</v>
      </c>
      <c r="D21910">
        <v>23</v>
      </c>
      <c r="E21910">
        <v>21</v>
      </c>
      <c r="F21910">
        <v>2</v>
      </c>
      <c r="G21910">
        <v>0</v>
      </c>
      <c r="H21910">
        <v>2</v>
      </c>
    </row>
    <row r="21911" spans="2:8" x14ac:dyDescent="0.3">
      <c r="B21911" t="s">
        <v>2282</v>
      </c>
      <c r="C21911" s="2">
        <v>45931</v>
      </c>
      <c r="D21911">
        <v>23</v>
      </c>
      <c r="E21911">
        <v>20</v>
      </c>
      <c r="F21911">
        <v>3</v>
      </c>
      <c r="G21911">
        <v>1</v>
      </c>
      <c r="H21911">
        <v>6</v>
      </c>
    </row>
    <row r="21912" spans="2:8" x14ac:dyDescent="0.3">
      <c r="B21912" t="s">
        <v>2282</v>
      </c>
      <c r="C21912" s="2">
        <v>45962</v>
      </c>
      <c r="D21912">
        <v>20</v>
      </c>
      <c r="E21912">
        <v>19</v>
      </c>
      <c r="F21912">
        <v>1</v>
      </c>
      <c r="G21912">
        <v>3</v>
      </c>
      <c r="H21912">
        <v>16</v>
      </c>
    </row>
    <row r="21913" spans="2:8" x14ac:dyDescent="0.3">
      <c r="B21913" t="s">
        <v>2282</v>
      </c>
      <c r="C21913" s="2">
        <v>45992</v>
      </c>
      <c r="D21913">
        <v>20</v>
      </c>
      <c r="E21913">
        <v>17</v>
      </c>
      <c r="F21913">
        <v>3</v>
      </c>
      <c r="G21913">
        <v>0</v>
      </c>
      <c r="H21913">
        <v>6</v>
      </c>
    </row>
    <row r="21914" spans="2:8" x14ac:dyDescent="0.3">
      <c r="B21914" t="s">
        <v>2283</v>
      </c>
      <c r="C21914" s="2">
        <v>45658</v>
      </c>
      <c r="D21914">
        <v>20</v>
      </c>
      <c r="E21914">
        <v>17</v>
      </c>
      <c r="F21914">
        <v>3</v>
      </c>
      <c r="G21914">
        <v>4</v>
      </c>
      <c r="H21914">
        <v>10</v>
      </c>
    </row>
    <row r="21915" spans="2:8" x14ac:dyDescent="0.3">
      <c r="B21915" t="s">
        <v>2283</v>
      </c>
      <c r="C21915" s="2">
        <v>45689</v>
      </c>
      <c r="D21915">
        <v>23</v>
      </c>
      <c r="E21915">
        <v>23</v>
      </c>
      <c r="F21915">
        <v>0</v>
      </c>
      <c r="G21915">
        <v>3</v>
      </c>
      <c r="H21915">
        <v>4</v>
      </c>
    </row>
    <row r="21916" spans="2:8" x14ac:dyDescent="0.3">
      <c r="B21916" t="s">
        <v>2283</v>
      </c>
      <c r="C21916" s="2">
        <v>45717</v>
      </c>
      <c r="D21916">
        <v>23</v>
      </c>
      <c r="E21916">
        <v>20</v>
      </c>
      <c r="F21916">
        <v>3</v>
      </c>
      <c r="G21916">
        <v>2</v>
      </c>
      <c r="H21916">
        <v>0</v>
      </c>
    </row>
    <row r="21917" spans="2:8" x14ac:dyDescent="0.3">
      <c r="B21917" t="s">
        <v>2283</v>
      </c>
      <c r="C21917" s="2">
        <v>45748</v>
      </c>
      <c r="D21917">
        <v>21</v>
      </c>
      <c r="E21917">
        <v>19</v>
      </c>
      <c r="F21917">
        <v>2</v>
      </c>
      <c r="G21917">
        <v>0</v>
      </c>
      <c r="H21917">
        <v>8</v>
      </c>
    </row>
    <row r="21918" spans="2:8" x14ac:dyDescent="0.3">
      <c r="B21918" t="s">
        <v>2283</v>
      </c>
      <c r="C21918" s="2">
        <v>45778</v>
      </c>
      <c r="D21918">
        <v>20</v>
      </c>
      <c r="E21918">
        <v>16</v>
      </c>
      <c r="F21918">
        <v>4</v>
      </c>
      <c r="G21918">
        <v>1</v>
      </c>
      <c r="H21918">
        <v>6</v>
      </c>
    </row>
    <row r="21919" spans="2:8" x14ac:dyDescent="0.3">
      <c r="B21919" t="s">
        <v>2283</v>
      </c>
      <c r="C21919" s="2">
        <v>45809</v>
      </c>
      <c r="D21919">
        <v>21</v>
      </c>
      <c r="E21919">
        <v>19</v>
      </c>
      <c r="F21919">
        <v>2</v>
      </c>
      <c r="G21919">
        <v>2</v>
      </c>
      <c r="H21919">
        <v>8</v>
      </c>
    </row>
    <row r="21920" spans="2:8" x14ac:dyDescent="0.3">
      <c r="B21920" t="s">
        <v>2283</v>
      </c>
      <c r="C21920" s="2">
        <v>45839</v>
      </c>
      <c r="D21920">
        <v>21</v>
      </c>
      <c r="E21920">
        <v>17</v>
      </c>
      <c r="F21920">
        <v>4</v>
      </c>
      <c r="G21920">
        <v>2</v>
      </c>
      <c r="H21920">
        <v>4</v>
      </c>
    </row>
    <row r="21921" spans="2:8" x14ac:dyDescent="0.3">
      <c r="B21921" t="s">
        <v>2283</v>
      </c>
      <c r="C21921" s="2">
        <v>45870</v>
      </c>
      <c r="D21921">
        <v>23</v>
      </c>
      <c r="E21921">
        <v>21</v>
      </c>
      <c r="F21921">
        <v>2</v>
      </c>
      <c r="G21921">
        <v>1</v>
      </c>
      <c r="H21921">
        <v>6</v>
      </c>
    </row>
    <row r="21922" spans="2:8" x14ac:dyDescent="0.3">
      <c r="B21922" t="s">
        <v>2283</v>
      </c>
      <c r="C21922" s="2">
        <v>45901</v>
      </c>
      <c r="D21922">
        <v>22</v>
      </c>
      <c r="E21922">
        <v>19</v>
      </c>
      <c r="F21922">
        <v>3</v>
      </c>
      <c r="G21922">
        <v>1</v>
      </c>
      <c r="H21922">
        <v>2</v>
      </c>
    </row>
    <row r="21923" spans="2:8" x14ac:dyDescent="0.3">
      <c r="B21923" t="s">
        <v>2283</v>
      </c>
      <c r="C21923" s="2">
        <v>45931</v>
      </c>
      <c r="D21923">
        <v>22</v>
      </c>
      <c r="E21923">
        <v>20</v>
      </c>
      <c r="F21923">
        <v>2</v>
      </c>
      <c r="G21923">
        <v>3</v>
      </c>
      <c r="H21923">
        <v>8</v>
      </c>
    </row>
    <row r="21924" spans="2:8" x14ac:dyDescent="0.3">
      <c r="B21924" t="s">
        <v>2283</v>
      </c>
      <c r="C21924" s="2">
        <v>45962</v>
      </c>
      <c r="D21924">
        <v>20</v>
      </c>
      <c r="E21924">
        <v>17</v>
      </c>
      <c r="F21924">
        <v>3</v>
      </c>
      <c r="G21924">
        <v>1</v>
      </c>
      <c r="H21924">
        <v>4</v>
      </c>
    </row>
    <row r="21925" spans="2:8" x14ac:dyDescent="0.3">
      <c r="B21925" t="s">
        <v>2283</v>
      </c>
      <c r="C21925" s="2">
        <v>45992</v>
      </c>
      <c r="D21925">
        <v>23</v>
      </c>
      <c r="E21925">
        <v>20</v>
      </c>
      <c r="F21925">
        <v>3</v>
      </c>
      <c r="G21925">
        <v>2</v>
      </c>
      <c r="H21925">
        <v>2</v>
      </c>
    </row>
    <row r="21926" spans="2:8" x14ac:dyDescent="0.3">
      <c r="B21926" t="s">
        <v>2284</v>
      </c>
      <c r="C21926" s="2">
        <v>45658</v>
      </c>
      <c r="D21926">
        <v>20</v>
      </c>
      <c r="E21926">
        <v>19</v>
      </c>
      <c r="F21926">
        <v>1</v>
      </c>
      <c r="G21926">
        <v>0</v>
      </c>
      <c r="H21926">
        <v>10</v>
      </c>
    </row>
    <row r="21927" spans="2:8" x14ac:dyDescent="0.3">
      <c r="B21927" t="s">
        <v>2284</v>
      </c>
      <c r="C21927" s="2">
        <v>45689</v>
      </c>
      <c r="D21927">
        <v>23</v>
      </c>
      <c r="E21927">
        <v>19</v>
      </c>
      <c r="F21927">
        <v>4</v>
      </c>
      <c r="G21927">
        <v>0</v>
      </c>
      <c r="H21927">
        <v>8</v>
      </c>
    </row>
    <row r="21928" spans="2:8" x14ac:dyDescent="0.3">
      <c r="B21928" t="s">
        <v>2284</v>
      </c>
      <c r="C21928" s="2">
        <v>45717</v>
      </c>
      <c r="D21928">
        <v>22</v>
      </c>
      <c r="E21928">
        <v>19</v>
      </c>
      <c r="F21928">
        <v>3</v>
      </c>
      <c r="G21928">
        <v>0</v>
      </c>
      <c r="H21928">
        <v>0</v>
      </c>
    </row>
    <row r="21929" spans="2:8" x14ac:dyDescent="0.3">
      <c r="B21929" t="s">
        <v>2284</v>
      </c>
      <c r="C21929" s="2">
        <v>45748</v>
      </c>
      <c r="D21929">
        <v>21</v>
      </c>
      <c r="E21929">
        <v>17</v>
      </c>
      <c r="F21929">
        <v>4</v>
      </c>
      <c r="G21929">
        <v>0</v>
      </c>
      <c r="H21929">
        <v>0</v>
      </c>
    </row>
    <row r="21930" spans="2:8" x14ac:dyDescent="0.3">
      <c r="B21930" t="s">
        <v>2284</v>
      </c>
      <c r="C21930" s="2">
        <v>45778</v>
      </c>
      <c r="D21930">
        <v>23</v>
      </c>
      <c r="E21930">
        <v>22</v>
      </c>
      <c r="F21930">
        <v>1</v>
      </c>
      <c r="G21930">
        <v>3</v>
      </c>
      <c r="H21930">
        <v>12</v>
      </c>
    </row>
    <row r="21931" spans="2:8" x14ac:dyDescent="0.3">
      <c r="B21931" t="s">
        <v>2284</v>
      </c>
      <c r="C21931" s="2">
        <v>45809</v>
      </c>
      <c r="D21931">
        <v>20</v>
      </c>
      <c r="E21931">
        <v>19</v>
      </c>
      <c r="F21931">
        <v>1</v>
      </c>
      <c r="G21931">
        <v>2</v>
      </c>
      <c r="H21931">
        <v>0</v>
      </c>
    </row>
    <row r="21932" spans="2:8" x14ac:dyDescent="0.3">
      <c r="B21932" t="s">
        <v>2284</v>
      </c>
      <c r="C21932" s="2">
        <v>45839</v>
      </c>
      <c r="D21932">
        <v>23</v>
      </c>
      <c r="E21932">
        <v>21</v>
      </c>
      <c r="F21932">
        <v>2</v>
      </c>
      <c r="G21932">
        <v>1</v>
      </c>
      <c r="H21932">
        <v>8</v>
      </c>
    </row>
    <row r="21933" spans="2:8" x14ac:dyDescent="0.3">
      <c r="B21933" t="s">
        <v>2284</v>
      </c>
      <c r="C21933" s="2">
        <v>45870</v>
      </c>
      <c r="D21933">
        <v>20</v>
      </c>
      <c r="E21933">
        <v>17</v>
      </c>
      <c r="F21933">
        <v>3</v>
      </c>
      <c r="G21933">
        <v>2</v>
      </c>
      <c r="H21933">
        <v>16</v>
      </c>
    </row>
    <row r="21934" spans="2:8" x14ac:dyDescent="0.3">
      <c r="B21934" t="s">
        <v>2284</v>
      </c>
      <c r="C21934" s="2">
        <v>45901</v>
      </c>
      <c r="D21934">
        <v>21</v>
      </c>
      <c r="E21934">
        <v>19</v>
      </c>
      <c r="F21934">
        <v>2</v>
      </c>
      <c r="G21934">
        <v>1</v>
      </c>
      <c r="H21934">
        <v>10</v>
      </c>
    </row>
    <row r="21935" spans="2:8" x14ac:dyDescent="0.3">
      <c r="B21935" t="s">
        <v>2284</v>
      </c>
      <c r="C21935" s="2">
        <v>45931</v>
      </c>
      <c r="D21935">
        <v>22</v>
      </c>
      <c r="E21935">
        <v>19</v>
      </c>
      <c r="F21935">
        <v>3</v>
      </c>
      <c r="G21935">
        <v>0</v>
      </c>
      <c r="H21935">
        <v>4</v>
      </c>
    </row>
    <row r="21936" spans="2:8" x14ac:dyDescent="0.3">
      <c r="B21936" t="s">
        <v>2284</v>
      </c>
      <c r="C21936" s="2">
        <v>45962</v>
      </c>
      <c r="D21936">
        <v>21</v>
      </c>
      <c r="E21936">
        <v>17</v>
      </c>
      <c r="F21936">
        <v>4</v>
      </c>
      <c r="G21936">
        <v>2</v>
      </c>
      <c r="H21936">
        <v>2</v>
      </c>
    </row>
    <row r="21937" spans="2:8" x14ac:dyDescent="0.3">
      <c r="B21937" t="s">
        <v>2284</v>
      </c>
      <c r="C21937" s="2">
        <v>45992</v>
      </c>
      <c r="D21937">
        <v>23</v>
      </c>
      <c r="E21937">
        <v>21</v>
      </c>
      <c r="F21937">
        <v>2</v>
      </c>
      <c r="G21937">
        <v>0</v>
      </c>
      <c r="H21937">
        <v>6</v>
      </c>
    </row>
    <row r="21938" spans="2:8" x14ac:dyDescent="0.3">
      <c r="B21938" t="s">
        <v>2285</v>
      </c>
      <c r="C21938" s="2">
        <v>45658</v>
      </c>
      <c r="D21938">
        <v>21</v>
      </c>
      <c r="E21938">
        <v>19</v>
      </c>
      <c r="F21938">
        <v>2</v>
      </c>
      <c r="G21938">
        <v>2</v>
      </c>
      <c r="H21938">
        <v>2</v>
      </c>
    </row>
    <row r="21939" spans="2:8" x14ac:dyDescent="0.3">
      <c r="B21939" t="s">
        <v>2285</v>
      </c>
      <c r="C21939" s="2">
        <v>45689</v>
      </c>
      <c r="D21939">
        <v>22</v>
      </c>
      <c r="E21939">
        <v>22</v>
      </c>
      <c r="F21939">
        <v>0</v>
      </c>
      <c r="G21939">
        <v>0</v>
      </c>
      <c r="H21939">
        <v>6</v>
      </c>
    </row>
    <row r="21940" spans="2:8" x14ac:dyDescent="0.3">
      <c r="B21940" t="s">
        <v>2285</v>
      </c>
      <c r="C21940" s="2">
        <v>45717</v>
      </c>
      <c r="D21940">
        <v>21</v>
      </c>
      <c r="E21940">
        <v>20</v>
      </c>
      <c r="F21940">
        <v>1</v>
      </c>
      <c r="G21940">
        <v>0</v>
      </c>
      <c r="H21940">
        <v>10</v>
      </c>
    </row>
    <row r="21941" spans="2:8" x14ac:dyDescent="0.3">
      <c r="B21941" t="s">
        <v>2285</v>
      </c>
      <c r="C21941" s="2">
        <v>45748</v>
      </c>
      <c r="D21941">
        <v>22</v>
      </c>
      <c r="E21941">
        <v>20</v>
      </c>
      <c r="F21941">
        <v>2</v>
      </c>
      <c r="G21941">
        <v>0</v>
      </c>
      <c r="H21941">
        <v>8</v>
      </c>
    </row>
    <row r="21942" spans="2:8" x14ac:dyDescent="0.3">
      <c r="B21942" t="s">
        <v>2285</v>
      </c>
      <c r="C21942" s="2">
        <v>45778</v>
      </c>
      <c r="D21942">
        <v>20</v>
      </c>
      <c r="E21942">
        <v>16</v>
      </c>
      <c r="F21942">
        <v>4</v>
      </c>
      <c r="G21942">
        <v>1</v>
      </c>
      <c r="H21942">
        <v>0</v>
      </c>
    </row>
    <row r="21943" spans="2:8" x14ac:dyDescent="0.3">
      <c r="B21943" t="s">
        <v>2285</v>
      </c>
      <c r="C21943" s="2">
        <v>45809</v>
      </c>
      <c r="D21943">
        <v>20</v>
      </c>
      <c r="E21943">
        <v>19</v>
      </c>
      <c r="F21943">
        <v>1</v>
      </c>
      <c r="G21943">
        <v>2</v>
      </c>
      <c r="H21943">
        <v>8</v>
      </c>
    </row>
    <row r="21944" spans="2:8" x14ac:dyDescent="0.3">
      <c r="B21944" t="s">
        <v>2285</v>
      </c>
      <c r="C21944" s="2">
        <v>45839</v>
      </c>
      <c r="D21944">
        <v>20</v>
      </c>
      <c r="E21944">
        <v>16</v>
      </c>
      <c r="F21944">
        <v>4</v>
      </c>
      <c r="G21944">
        <v>1</v>
      </c>
      <c r="H21944">
        <v>8</v>
      </c>
    </row>
    <row r="21945" spans="2:8" x14ac:dyDescent="0.3">
      <c r="B21945" t="s">
        <v>2285</v>
      </c>
      <c r="C21945" s="2">
        <v>45870</v>
      </c>
      <c r="D21945">
        <v>23</v>
      </c>
      <c r="E21945">
        <v>19</v>
      </c>
      <c r="F21945">
        <v>4</v>
      </c>
      <c r="G21945">
        <v>3</v>
      </c>
      <c r="H21945">
        <v>6</v>
      </c>
    </row>
    <row r="21946" spans="2:8" x14ac:dyDescent="0.3">
      <c r="B21946" t="s">
        <v>2285</v>
      </c>
      <c r="C21946" s="2">
        <v>45901</v>
      </c>
      <c r="D21946">
        <v>22</v>
      </c>
      <c r="E21946">
        <v>20</v>
      </c>
      <c r="F21946">
        <v>2</v>
      </c>
      <c r="G21946">
        <v>2</v>
      </c>
      <c r="H21946">
        <v>10</v>
      </c>
    </row>
    <row r="21947" spans="2:8" x14ac:dyDescent="0.3">
      <c r="B21947" t="s">
        <v>2285</v>
      </c>
      <c r="C21947" s="2">
        <v>45931</v>
      </c>
      <c r="D21947">
        <v>23</v>
      </c>
      <c r="E21947">
        <v>21</v>
      </c>
      <c r="F21947">
        <v>2</v>
      </c>
      <c r="G21947">
        <v>1</v>
      </c>
      <c r="H21947">
        <v>8</v>
      </c>
    </row>
    <row r="21948" spans="2:8" x14ac:dyDescent="0.3">
      <c r="B21948" t="s">
        <v>2285</v>
      </c>
      <c r="C21948" s="2">
        <v>45962</v>
      </c>
      <c r="D21948">
        <v>23</v>
      </c>
      <c r="E21948">
        <v>22</v>
      </c>
      <c r="F21948">
        <v>1</v>
      </c>
      <c r="G21948">
        <v>4</v>
      </c>
      <c r="H21948">
        <v>0</v>
      </c>
    </row>
    <row r="21949" spans="2:8" x14ac:dyDescent="0.3">
      <c r="B21949" t="s">
        <v>2285</v>
      </c>
      <c r="C21949" s="2">
        <v>45992</v>
      </c>
      <c r="D21949">
        <v>22</v>
      </c>
      <c r="E21949">
        <v>21</v>
      </c>
      <c r="F21949">
        <v>1</v>
      </c>
      <c r="G21949">
        <v>1</v>
      </c>
      <c r="H21949">
        <v>2</v>
      </c>
    </row>
    <row r="21950" spans="2:8" x14ac:dyDescent="0.3">
      <c r="B21950" t="s">
        <v>2286</v>
      </c>
      <c r="C21950" s="2">
        <v>45658</v>
      </c>
      <c r="D21950">
        <v>22</v>
      </c>
      <c r="E21950">
        <v>22</v>
      </c>
      <c r="F21950">
        <v>0</v>
      </c>
      <c r="G21950">
        <v>4</v>
      </c>
      <c r="H21950">
        <v>0</v>
      </c>
    </row>
    <row r="21951" spans="2:8" x14ac:dyDescent="0.3">
      <c r="B21951" t="s">
        <v>2286</v>
      </c>
      <c r="C21951" s="2">
        <v>45689</v>
      </c>
      <c r="D21951">
        <v>23</v>
      </c>
      <c r="E21951">
        <v>21</v>
      </c>
      <c r="F21951">
        <v>2</v>
      </c>
      <c r="G21951">
        <v>3</v>
      </c>
      <c r="H21951">
        <v>4</v>
      </c>
    </row>
    <row r="21952" spans="2:8" x14ac:dyDescent="0.3">
      <c r="B21952" t="s">
        <v>2286</v>
      </c>
      <c r="C21952" s="2">
        <v>45717</v>
      </c>
      <c r="D21952">
        <v>20</v>
      </c>
      <c r="E21952">
        <v>17</v>
      </c>
      <c r="F21952">
        <v>3</v>
      </c>
      <c r="G21952">
        <v>4</v>
      </c>
      <c r="H21952">
        <v>16</v>
      </c>
    </row>
    <row r="21953" spans="2:8" x14ac:dyDescent="0.3">
      <c r="B21953" t="s">
        <v>2286</v>
      </c>
      <c r="C21953" s="2">
        <v>45748</v>
      </c>
      <c r="D21953">
        <v>21</v>
      </c>
      <c r="E21953">
        <v>20</v>
      </c>
      <c r="F21953">
        <v>1</v>
      </c>
      <c r="G21953">
        <v>3</v>
      </c>
      <c r="H21953">
        <v>0</v>
      </c>
    </row>
    <row r="21954" spans="2:8" x14ac:dyDescent="0.3">
      <c r="B21954" t="s">
        <v>2286</v>
      </c>
      <c r="C21954" s="2">
        <v>45778</v>
      </c>
      <c r="D21954">
        <v>22</v>
      </c>
      <c r="E21954">
        <v>21</v>
      </c>
      <c r="F21954">
        <v>1</v>
      </c>
      <c r="G21954">
        <v>1</v>
      </c>
      <c r="H21954">
        <v>0</v>
      </c>
    </row>
    <row r="21955" spans="2:8" x14ac:dyDescent="0.3">
      <c r="B21955" t="s">
        <v>2286</v>
      </c>
      <c r="C21955" s="2">
        <v>45809</v>
      </c>
      <c r="D21955">
        <v>21</v>
      </c>
      <c r="E21955">
        <v>19</v>
      </c>
      <c r="F21955">
        <v>2</v>
      </c>
      <c r="G21955">
        <v>1</v>
      </c>
      <c r="H21955">
        <v>0</v>
      </c>
    </row>
    <row r="21956" spans="2:8" x14ac:dyDescent="0.3">
      <c r="B21956" t="s">
        <v>2286</v>
      </c>
      <c r="C21956" s="2">
        <v>45839</v>
      </c>
      <c r="D21956">
        <v>20</v>
      </c>
      <c r="E21956">
        <v>16</v>
      </c>
      <c r="F21956">
        <v>4</v>
      </c>
      <c r="G21956">
        <v>3</v>
      </c>
      <c r="H21956">
        <v>6</v>
      </c>
    </row>
    <row r="21957" spans="2:8" x14ac:dyDescent="0.3">
      <c r="B21957" t="s">
        <v>2286</v>
      </c>
      <c r="C21957" s="2">
        <v>45870</v>
      </c>
      <c r="D21957">
        <v>22</v>
      </c>
      <c r="E21957">
        <v>20</v>
      </c>
      <c r="F21957">
        <v>2</v>
      </c>
      <c r="G21957">
        <v>3</v>
      </c>
      <c r="H21957">
        <v>6</v>
      </c>
    </row>
    <row r="21958" spans="2:8" x14ac:dyDescent="0.3">
      <c r="B21958" t="s">
        <v>2286</v>
      </c>
      <c r="C21958" s="2">
        <v>45901</v>
      </c>
      <c r="D21958">
        <v>22</v>
      </c>
      <c r="E21958">
        <v>20</v>
      </c>
      <c r="F21958">
        <v>2</v>
      </c>
      <c r="G21958">
        <v>4</v>
      </c>
      <c r="H21958">
        <v>6</v>
      </c>
    </row>
    <row r="21959" spans="2:8" x14ac:dyDescent="0.3">
      <c r="B21959" t="s">
        <v>2286</v>
      </c>
      <c r="C21959" s="2">
        <v>45931</v>
      </c>
      <c r="D21959">
        <v>20</v>
      </c>
      <c r="E21959">
        <v>17</v>
      </c>
      <c r="F21959">
        <v>3</v>
      </c>
      <c r="G21959">
        <v>4</v>
      </c>
      <c r="H21959">
        <v>6</v>
      </c>
    </row>
    <row r="21960" spans="2:8" x14ac:dyDescent="0.3">
      <c r="B21960" t="s">
        <v>2286</v>
      </c>
      <c r="C21960" s="2">
        <v>45962</v>
      </c>
      <c r="D21960">
        <v>23</v>
      </c>
      <c r="E21960">
        <v>19</v>
      </c>
      <c r="F21960">
        <v>4</v>
      </c>
      <c r="G21960">
        <v>1</v>
      </c>
      <c r="H21960">
        <v>0</v>
      </c>
    </row>
    <row r="21961" spans="2:8" x14ac:dyDescent="0.3">
      <c r="B21961" t="s">
        <v>2286</v>
      </c>
      <c r="C21961" s="2">
        <v>45992</v>
      </c>
      <c r="D21961">
        <v>23</v>
      </c>
      <c r="E21961">
        <v>23</v>
      </c>
      <c r="F21961">
        <v>0</v>
      </c>
      <c r="G21961">
        <v>0</v>
      </c>
      <c r="H21961">
        <v>8</v>
      </c>
    </row>
    <row r="21962" spans="2:8" x14ac:dyDescent="0.3">
      <c r="B21962" t="s">
        <v>2287</v>
      </c>
      <c r="C21962" s="2">
        <v>45658</v>
      </c>
      <c r="D21962">
        <v>22</v>
      </c>
      <c r="E21962">
        <v>18</v>
      </c>
      <c r="F21962">
        <v>4</v>
      </c>
      <c r="G21962">
        <v>3</v>
      </c>
      <c r="H21962">
        <v>0</v>
      </c>
    </row>
    <row r="21963" spans="2:8" x14ac:dyDescent="0.3">
      <c r="B21963" t="s">
        <v>2287</v>
      </c>
      <c r="C21963" s="2">
        <v>45689</v>
      </c>
      <c r="D21963">
        <v>23</v>
      </c>
      <c r="E21963">
        <v>20</v>
      </c>
      <c r="F21963">
        <v>3</v>
      </c>
      <c r="G21963">
        <v>3</v>
      </c>
      <c r="H21963">
        <v>6</v>
      </c>
    </row>
    <row r="21964" spans="2:8" x14ac:dyDescent="0.3">
      <c r="B21964" t="s">
        <v>2287</v>
      </c>
      <c r="C21964" s="2">
        <v>45717</v>
      </c>
      <c r="D21964">
        <v>20</v>
      </c>
      <c r="E21964">
        <v>16</v>
      </c>
      <c r="F21964">
        <v>4</v>
      </c>
      <c r="G21964">
        <v>1</v>
      </c>
      <c r="H21964">
        <v>4</v>
      </c>
    </row>
    <row r="21965" spans="2:8" x14ac:dyDescent="0.3">
      <c r="B21965" t="s">
        <v>2287</v>
      </c>
      <c r="C21965" s="2">
        <v>45748</v>
      </c>
      <c r="D21965">
        <v>21</v>
      </c>
      <c r="E21965">
        <v>17</v>
      </c>
      <c r="F21965">
        <v>4</v>
      </c>
      <c r="G21965">
        <v>3</v>
      </c>
      <c r="H21965">
        <v>6</v>
      </c>
    </row>
    <row r="21966" spans="2:8" x14ac:dyDescent="0.3">
      <c r="B21966" t="s">
        <v>2287</v>
      </c>
      <c r="C21966" s="2">
        <v>45778</v>
      </c>
      <c r="D21966">
        <v>22</v>
      </c>
      <c r="E21966">
        <v>21</v>
      </c>
      <c r="F21966">
        <v>1</v>
      </c>
      <c r="G21966">
        <v>0</v>
      </c>
      <c r="H21966">
        <v>0</v>
      </c>
    </row>
    <row r="21967" spans="2:8" x14ac:dyDescent="0.3">
      <c r="B21967" t="s">
        <v>2287</v>
      </c>
      <c r="C21967" s="2">
        <v>45809</v>
      </c>
      <c r="D21967">
        <v>21</v>
      </c>
      <c r="E21967">
        <v>17</v>
      </c>
      <c r="F21967">
        <v>4</v>
      </c>
      <c r="G21967">
        <v>0</v>
      </c>
      <c r="H21967">
        <v>0</v>
      </c>
    </row>
    <row r="21968" spans="2:8" x14ac:dyDescent="0.3">
      <c r="B21968" t="s">
        <v>2287</v>
      </c>
      <c r="C21968" s="2">
        <v>45839</v>
      </c>
      <c r="D21968">
        <v>21</v>
      </c>
      <c r="E21968">
        <v>21</v>
      </c>
      <c r="F21968">
        <v>0</v>
      </c>
      <c r="G21968">
        <v>2</v>
      </c>
      <c r="H21968">
        <v>8</v>
      </c>
    </row>
    <row r="21969" spans="2:8" x14ac:dyDescent="0.3">
      <c r="B21969" t="s">
        <v>2287</v>
      </c>
      <c r="C21969" s="2">
        <v>45870</v>
      </c>
      <c r="D21969">
        <v>23</v>
      </c>
      <c r="E21969">
        <v>23</v>
      </c>
      <c r="F21969">
        <v>0</v>
      </c>
      <c r="G21969">
        <v>0</v>
      </c>
      <c r="H21969">
        <v>4</v>
      </c>
    </row>
    <row r="21970" spans="2:8" x14ac:dyDescent="0.3">
      <c r="B21970" t="s">
        <v>2287</v>
      </c>
      <c r="C21970" s="2">
        <v>45901</v>
      </c>
      <c r="D21970">
        <v>20</v>
      </c>
      <c r="E21970">
        <v>20</v>
      </c>
      <c r="F21970">
        <v>0</v>
      </c>
      <c r="G21970">
        <v>3</v>
      </c>
      <c r="H21970">
        <v>0</v>
      </c>
    </row>
    <row r="21971" spans="2:8" x14ac:dyDescent="0.3">
      <c r="B21971" t="s">
        <v>2287</v>
      </c>
      <c r="C21971" s="2">
        <v>45931</v>
      </c>
      <c r="D21971">
        <v>22</v>
      </c>
      <c r="E21971">
        <v>20</v>
      </c>
      <c r="F21971">
        <v>2</v>
      </c>
      <c r="G21971">
        <v>3</v>
      </c>
      <c r="H21971">
        <v>10</v>
      </c>
    </row>
    <row r="21972" spans="2:8" x14ac:dyDescent="0.3">
      <c r="B21972" t="s">
        <v>2287</v>
      </c>
      <c r="C21972" s="2">
        <v>45962</v>
      </c>
      <c r="D21972">
        <v>20</v>
      </c>
      <c r="E21972">
        <v>16</v>
      </c>
      <c r="F21972">
        <v>4</v>
      </c>
      <c r="G21972">
        <v>0</v>
      </c>
      <c r="H21972">
        <v>16</v>
      </c>
    </row>
    <row r="21973" spans="2:8" x14ac:dyDescent="0.3">
      <c r="B21973" t="s">
        <v>2287</v>
      </c>
      <c r="C21973" s="2">
        <v>45992</v>
      </c>
      <c r="D21973">
        <v>21</v>
      </c>
      <c r="E21973">
        <v>17</v>
      </c>
      <c r="F21973">
        <v>4</v>
      </c>
      <c r="G21973">
        <v>1</v>
      </c>
      <c r="H21973">
        <v>12</v>
      </c>
    </row>
    <row r="21974" spans="2:8" x14ac:dyDescent="0.3">
      <c r="B21974" t="s">
        <v>2288</v>
      </c>
      <c r="C21974" s="2">
        <v>45658</v>
      </c>
      <c r="D21974">
        <v>22</v>
      </c>
      <c r="E21974">
        <v>18</v>
      </c>
      <c r="F21974">
        <v>4</v>
      </c>
      <c r="G21974">
        <v>2</v>
      </c>
      <c r="H21974">
        <v>12</v>
      </c>
    </row>
    <row r="21975" spans="2:8" x14ac:dyDescent="0.3">
      <c r="B21975" t="s">
        <v>2288</v>
      </c>
      <c r="C21975" s="2">
        <v>45689</v>
      </c>
      <c r="D21975">
        <v>23</v>
      </c>
      <c r="E21975">
        <v>23</v>
      </c>
      <c r="F21975">
        <v>0</v>
      </c>
      <c r="G21975">
        <v>2</v>
      </c>
      <c r="H21975">
        <v>8</v>
      </c>
    </row>
    <row r="21976" spans="2:8" x14ac:dyDescent="0.3">
      <c r="B21976" t="s">
        <v>2288</v>
      </c>
      <c r="C21976" s="2">
        <v>45717</v>
      </c>
      <c r="D21976">
        <v>22</v>
      </c>
      <c r="E21976">
        <v>20</v>
      </c>
      <c r="F21976">
        <v>2</v>
      </c>
      <c r="G21976">
        <v>2</v>
      </c>
      <c r="H21976">
        <v>6</v>
      </c>
    </row>
    <row r="21977" spans="2:8" x14ac:dyDescent="0.3">
      <c r="B21977" t="s">
        <v>2288</v>
      </c>
      <c r="C21977" s="2">
        <v>45748</v>
      </c>
      <c r="D21977">
        <v>20</v>
      </c>
      <c r="E21977">
        <v>16</v>
      </c>
      <c r="F21977">
        <v>4</v>
      </c>
      <c r="G21977">
        <v>4</v>
      </c>
      <c r="H21977">
        <v>6</v>
      </c>
    </row>
    <row r="21978" spans="2:8" x14ac:dyDescent="0.3">
      <c r="B21978" t="s">
        <v>2288</v>
      </c>
      <c r="C21978" s="2">
        <v>45778</v>
      </c>
      <c r="D21978">
        <v>21</v>
      </c>
      <c r="E21978">
        <v>19</v>
      </c>
      <c r="F21978">
        <v>2</v>
      </c>
      <c r="G21978">
        <v>2</v>
      </c>
      <c r="H21978">
        <v>4</v>
      </c>
    </row>
    <row r="21979" spans="2:8" x14ac:dyDescent="0.3">
      <c r="B21979" t="s">
        <v>2288</v>
      </c>
      <c r="C21979" s="2">
        <v>45809</v>
      </c>
      <c r="D21979">
        <v>22</v>
      </c>
      <c r="E21979">
        <v>21</v>
      </c>
      <c r="F21979">
        <v>1</v>
      </c>
      <c r="G21979">
        <v>1</v>
      </c>
      <c r="H21979">
        <v>16</v>
      </c>
    </row>
    <row r="21980" spans="2:8" x14ac:dyDescent="0.3">
      <c r="B21980" t="s">
        <v>2288</v>
      </c>
      <c r="C21980" s="2">
        <v>45839</v>
      </c>
      <c r="D21980">
        <v>23</v>
      </c>
      <c r="E21980">
        <v>22</v>
      </c>
      <c r="F21980">
        <v>1</v>
      </c>
      <c r="G21980">
        <v>3</v>
      </c>
      <c r="H21980">
        <v>2</v>
      </c>
    </row>
    <row r="21981" spans="2:8" x14ac:dyDescent="0.3">
      <c r="B21981" t="s">
        <v>2288</v>
      </c>
      <c r="C21981" s="2">
        <v>45870</v>
      </c>
      <c r="D21981">
        <v>22</v>
      </c>
      <c r="E21981">
        <v>18</v>
      </c>
      <c r="F21981">
        <v>4</v>
      </c>
      <c r="G21981">
        <v>2</v>
      </c>
      <c r="H21981">
        <v>4</v>
      </c>
    </row>
    <row r="21982" spans="2:8" x14ac:dyDescent="0.3">
      <c r="B21982" t="s">
        <v>2288</v>
      </c>
      <c r="C21982" s="2">
        <v>45901</v>
      </c>
      <c r="D21982">
        <v>22</v>
      </c>
      <c r="E21982">
        <v>18</v>
      </c>
      <c r="F21982">
        <v>4</v>
      </c>
      <c r="G21982">
        <v>2</v>
      </c>
      <c r="H21982">
        <v>0</v>
      </c>
    </row>
    <row r="21983" spans="2:8" x14ac:dyDescent="0.3">
      <c r="B21983" t="s">
        <v>2288</v>
      </c>
      <c r="C21983" s="2">
        <v>45931</v>
      </c>
      <c r="D21983">
        <v>23</v>
      </c>
      <c r="E21983">
        <v>22</v>
      </c>
      <c r="F21983">
        <v>1</v>
      </c>
      <c r="G21983">
        <v>0</v>
      </c>
      <c r="H21983">
        <v>8</v>
      </c>
    </row>
    <row r="21984" spans="2:8" x14ac:dyDescent="0.3">
      <c r="B21984" t="s">
        <v>2288</v>
      </c>
      <c r="C21984" s="2">
        <v>45962</v>
      </c>
      <c r="D21984">
        <v>23</v>
      </c>
      <c r="E21984">
        <v>19</v>
      </c>
      <c r="F21984">
        <v>4</v>
      </c>
      <c r="G21984">
        <v>4</v>
      </c>
      <c r="H21984">
        <v>12</v>
      </c>
    </row>
    <row r="21985" spans="2:8" x14ac:dyDescent="0.3">
      <c r="B21985" t="s">
        <v>2288</v>
      </c>
      <c r="C21985" s="2">
        <v>45992</v>
      </c>
      <c r="D21985">
        <v>22</v>
      </c>
      <c r="E21985">
        <v>21</v>
      </c>
      <c r="F21985">
        <v>1</v>
      </c>
      <c r="G21985">
        <v>2</v>
      </c>
      <c r="H21985">
        <v>4</v>
      </c>
    </row>
    <row r="21986" spans="2:8" x14ac:dyDescent="0.3">
      <c r="B21986" t="s">
        <v>2289</v>
      </c>
      <c r="C21986" s="2">
        <v>45658</v>
      </c>
      <c r="D21986">
        <v>22</v>
      </c>
      <c r="E21986">
        <v>22</v>
      </c>
      <c r="F21986">
        <v>0</v>
      </c>
      <c r="G21986">
        <v>4</v>
      </c>
      <c r="H21986">
        <v>0</v>
      </c>
    </row>
    <row r="21987" spans="2:8" x14ac:dyDescent="0.3">
      <c r="B21987" t="s">
        <v>2289</v>
      </c>
      <c r="C21987" s="2">
        <v>45689</v>
      </c>
      <c r="D21987">
        <v>20</v>
      </c>
      <c r="E21987">
        <v>20</v>
      </c>
      <c r="F21987">
        <v>0</v>
      </c>
      <c r="G21987">
        <v>1</v>
      </c>
      <c r="H21987">
        <v>8</v>
      </c>
    </row>
    <row r="21988" spans="2:8" x14ac:dyDescent="0.3">
      <c r="B21988" t="s">
        <v>2289</v>
      </c>
      <c r="C21988" s="2">
        <v>45717</v>
      </c>
      <c r="D21988">
        <v>22</v>
      </c>
      <c r="E21988">
        <v>19</v>
      </c>
      <c r="F21988">
        <v>3</v>
      </c>
      <c r="G21988">
        <v>1</v>
      </c>
      <c r="H21988">
        <v>8</v>
      </c>
    </row>
    <row r="21989" spans="2:8" x14ac:dyDescent="0.3">
      <c r="B21989" t="s">
        <v>2289</v>
      </c>
      <c r="C21989" s="2">
        <v>45748</v>
      </c>
      <c r="D21989">
        <v>21</v>
      </c>
      <c r="E21989">
        <v>18</v>
      </c>
      <c r="F21989">
        <v>3</v>
      </c>
      <c r="G21989">
        <v>2</v>
      </c>
      <c r="H21989">
        <v>4</v>
      </c>
    </row>
    <row r="21990" spans="2:8" x14ac:dyDescent="0.3">
      <c r="B21990" t="s">
        <v>2289</v>
      </c>
      <c r="C21990" s="2">
        <v>45778</v>
      </c>
      <c r="D21990">
        <v>23</v>
      </c>
      <c r="E21990">
        <v>20</v>
      </c>
      <c r="F21990">
        <v>3</v>
      </c>
      <c r="G21990">
        <v>1</v>
      </c>
      <c r="H21990">
        <v>4</v>
      </c>
    </row>
    <row r="21991" spans="2:8" x14ac:dyDescent="0.3">
      <c r="B21991" t="s">
        <v>2289</v>
      </c>
      <c r="C21991" s="2">
        <v>45809</v>
      </c>
      <c r="D21991">
        <v>22</v>
      </c>
      <c r="E21991">
        <v>19</v>
      </c>
      <c r="F21991">
        <v>3</v>
      </c>
      <c r="G21991">
        <v>4</v>
      </c>
      <c r="H21991">
        <v>16</v>
      </c>
    </row>
    <row r="21992" spans="2:8" x14ac:dyDescent="0.3">
      <c r="B21992" t="s">
        <v>2289</v>
      </c>
      <c r="C21992" s="2">
        <v>45839</v>
      </c>
      <c r="D21992">
        <v>23</v>
      </c>
      <c r="E21992">
        <v>23</v>
      </c>
      <c r="F21992">
        <v>0</v>
      </c>
      <c r="G21992">
        <v>2</v>
      </c>
      <c r="H21992">
        <v>4</v>
      </c>
    </row>
    <row r="21993" spans="2:8" x14ac:dyDescent="0.3">
      <c r="B21993" t="s">
        <v>2289</v>
      </c>
      <c r="C21993" s="2">
        <v>45870</v>
      </c>
      <c r="D21993">
        <v>21</v>
      </c>
      <c r="E21993">
        <v>17</v>
      </c>
      <c r="F21993">
        <v>4</v>
      </c>
      <c r="G21993">
        <v>1</v>
      </c>
      <c r="H21993">
        <v>8</v>
      </c>
    </row>
    <row r="21994" spans="2:8" x14ac:dyDescent="0.3">
      <c r="B21994" t="s">
        <v>2289</v>
      </c>
      <c r="C21994" s="2">
        <v>45901</v>
      </c>
      <c r="D21994">
        <v>20</v>
      </c>
      <c r="E21994">
        <v>17</v>
      </c>
      <c r="F21994">
        <v>3</v>
      </c>
      <c r="G21994">
        <v>0</v>
      </c>
      <c r="H21994">
        <v>6</v>
      </c>
    </row>
    <row r="21995" spans="2:8" x14ac:dyDescent="0.3">
      <c r="B21995" t="s">
        <v>2289</v>
      </c>
      <c r="C21995" s="2">
        <v>45931</v>
      </c>
      <c r="D21995">
        <v>22</v>
      </c>
      <c r="E21995">
        <v>22</v>
      </c>
      <c r="F21995">
        <v>0</v>
      </c>
      <c r="G21995">
        <v>1</v>
      </c>
      <c r="H21995">
        <v>2</v>
      </c>
    </row>
    <row r="21996" spans="2:8" x14ac:dyDescent="0.3">
      <c r="B21996" t="s">
        <v>2289</v>
      </c>
      <c r="C21996" s="2">
        <v>45962</v>
      </c>
      <c r="D21996">
        <v>23</v>
      </c>
      <c r="E21996">
        <v>23</v>
      </c>
      <c r="F21996">
        <v>0</v>
      </c>
      <c r="G21996">
        <v>3</v>
      </c>
      <c r="H21996">
        <v>6</v>
      </c>
    </row>
    <row r="21997" spans="2:8" x14ac:dyDescent="0.3">
      <c r="B21997" t="s">
        <v>2289</v>
      </c>
      <c r="C21997" s="2">
        <v>45992</v>
      </c>
      <c r="D21997">
        <v>22</v>
      </c>
      <c r="E21997">
        <v>21</v>
      </c>
      <c r="F21997">
        <v>1</v>
      </c>
      <c r="G21997">
        <v>4</v>
      </c>
      <c r="H21997">
        <v>4</v>
      </c>
    </row>
    <row r="21998" spans="2:8" x14ac:dyDescent="0.3">
      <c r="B21998" t="s">
        <v>2290</v>
      </c>
      <c r="C21998" s="2">
        <v>45658</v>
      </c>
      <c r="D21998">
        <v>22</v>
      </c>
      <c r="E21998">
        <v>19</v>
      </c>
      <c r="F21998">
        <v>3</v>
      </c>
      <c r="G21998">
        <v>2</v>
      </c>
      <c r="H21998">
        <v>8</v>
      </c>
    </row>
    <row r="21999" spans="2:8" x14ac:dyDescent="0.3">
      <c r="B21999" t="s">
        <v>2290</v>
      </c>
      <c r="C21999" s="2">
        <v>45689</v>
      </c>
      <c r="D21999">
        <v>23</v>
      </c>
      <c r="E21999">
        <v>23</v>
      </c>
      <c r="F21999">
        <v>0</v>
      </c>
      <c r="G21999">
        <v>4</v>
      </c>
      <c r="H21999">
        <v>6</v>
      </c>
    </row>
    <row r="22000" spans="2:8" x14ac:dyDescent="0.3">
      <c r="B22000" t="s">
        <v>2290</v>
      </c>
      <c r="C22000" s="2">
        <v>45717</v>
      </c>
      <c r="D22000">
        <v>20</v>
      </c>
      <c r="E22000">
        <v>19</v>
      </c>
      <c r="F22000">
        <v>1</v>
      </c>
      <c r="G22000">
        <v>3</v>
      </c>
      <c r="H22000">
        <v>6</v>
      </c>
    </row>
    <row r="22001" spans="2:8" x14ac:dyDescent="0.3">
      <c r="B22001" t="s">
        <v>2290</v>
      </c>
      <c r="C22001" s="2">
        <v>45748</v>
      </c>
      <c r="D22001">
        <v>20</v>
      </c>
      <c r="E22001">
        <v>20</v>
      </c>
      <c r="F22001">
        <v>0</v>
      </c>
      <c r="G22001">
        <v>2</v>
      </c>
      <c r="H22001">
        <v>6</v>
      </c>
    </row>
    <row r="22002" spans="2:8" x14ac:dyDescent="0.3">
      <c r="B22002" t="s">
        <v>2290</v>
      </c>
      <c r="C22002" s="2">
        <v>45778</v>
      </c>
      <c r="D22002">
        <v>23</v>
      </c>
      <c r="E22002">
        <v>21</v>
      </c>
      <c r="F22002">
        <v>2</v>
      </c>
      <c r="G22002">
        <v>4</v>
      </c>
      <c r="H22002">
        <v>4</v>
      </c>
    </row>
    <row r="22003" spans="2:8" x14ac:dyDescent="0.3">
      <c r="B22003" t="s">
        <v>2290</v>
      </c>
      <c r="C22003" s="2">
        <v>45809</v>
      </c>
      <c r="D22003">
        <v>22</v>
      </c>
      <c r="E22003">
        <v>21</v>
      </c>
      <c r="F22003">
        <v>1</v>
      </c>
      <c r="G22003">
        <v>4</v>
      </c>
      <c r="H22003">
        <v>8</v>
      </c>
    </row>
    <row r="22004" spans="2:8" x14ac:dyDescent="0.3">
      <c r="B22004" t="s">
        <v>2290</v>
      </c>
      <c r="C22004" s="2">
        <v>45839</v>
      </c>
      <c r="D22004">
        <v>22</v>
      </c>
      <c r="E22004">
        <v>21</v>
      </c>
      <c r="F22004">
        <v>1</v>
      </c>
      <c r="G22004">
        <v>2</v>
      </c>
      <c r="H22004">
        <v>4</v>
      </c>
    </row>
    <row r="22005" spans="2:8" x14ac:dyDescent="0.3">
      <c r="B22005" t="s">
        <v>2290</v>
      </c>
      <c r="C22005" s="2">
        <v>45870</v>
      </c>
      <c r="D22005">
        <v>23</v>
      </c>
      <c r="E22005">
        <v>22</v>
      </c>
      <c r="F22005">
        <v>1</v>
      </c>
      <c r="G22005">
        <v>0</v>
      </c>
      <c r="H22005">
        <v>2</v>
      </c>
    </row>
    <row r="22006" spans="2:8" x14ac:dyDescent="0.3">
      <c r="B22006" t="s">
        <v>2290</v>
      </c>
      <c r="C22006" s="2">
        <v>45901</v>
      </c>
      <c r="D22006">
        <v>20</v>
      </c>
      <c r="E22006">
        <v>17</v>
      </c>
      <c r="F22006">
        <v>3</v>
      </c>
      <c r="G22006">
        <v>3</v>
      </c>
      <c r="H22006">
        <v>6</v>
      </c>
    </row>
    <row r="22007" spans="2:8" x14ac:dyDescent="0.3">
      <c r="B22007" t="s">
        <v>2290</v>
      </c>
      <c r="C22007" s="2">
        <v>45931</v>
      </c>
      <c r="D22007">
        <v>21</v>
      </c>
      <c r="E22007">
        <v>18</v>
      </c>
      <c r="F22007">
        <v>3</v>
      </c>
      <c r="G22007">
        <v>2</v>
      </c>
      <c r="H22007">
        <v>4</v>
      </c>
    </row>
    <row r="22008" spans="2:8" x14ac:dyDescent="0.3">
      <c r="B22008" t="s">
        <v>2290</v>
      </c>
      <c r="C22008" s="2">
        <v>45962</v>
      </c>
      <c r="D22008">
        <v>23</v>
      </c>
      <c r="E22008">
        <v>19</v>
      </c>
      <c r="F22008">
        <v>4</v>
      </c>
      <c r="G22008">
        <v>1</v>
      </c>
      <c r="H22008">
        <v>4</v>
      </c>
    </row>
    <row r="22009" spans="2:8" x14ac:dyDescent="0.3">
      <c r="B22009" t="s">
        <v>2290</v>
      </c>
      <c r="C22009" s="2">
        <v>45992</v>
      </c>
      <c r="D22009">
        <v>22</v>
      </c>
      <c r="E22009">
        <v>19</v>
      </c>
      <c r="F22009">
        <v>3</v>
      </c>
      <c r="G22009">
        <v>3</v>
      </c>
      <c r="H22009">
        <v>0</v>
      </c>
    </row>
    <row r="22010" spans="2:8" x14ac:dyDescent="0.3">
      <c r="B22010" t="s">
        <v>2291</v>
      </c>
      <c r="C22010" s="2">
        <v>45658</v>
      </c>
      <c r="D22010">
        <v>20</v>
      </c>
      <c r="E22010">
        <v>18</v>
      </c>
      <c r="F22010">
        <v>2</v>
      </c>
      <c r="G22010">
        <v>3</v>
      </c>
      <c r="H22010">
        <v>6</v>
      </c>
    </row>
    <row r="22011" spans="2:8" x14ac:dyDescent="0.3">
      <c r="B22011" t="s">
        <v>2291</v>
      </c>
      <c r="C22011" s="2">
        <v>45689</v>
      </c>
      <c r="D22011">
        <v>21</v>
      </c>
      <c r="E22011">
        <v>19</v>
      </c>
      <c r="F22011">
        <v>2</v>
      </c>
      <c r="G22011">
        <v>3</v>
      </c>
      <c r="H22011">
        <v>4</v>
      </c>
    </row>
    <row r="22012" spans="2:8" x14ac:dyDescent="0.3">
      <c r="B22012" t="s">
        <v>2291</v>
      </c>
      <c r="C22012" s="2">
        <v>45717</v>
      </c>
      <c r="D22012">
        <v>21</v>
      </c>
      <c r="E22012">
        <v>20</v>
      </c>
      <c r="F22012">
        <v>1</v>
      </c>
      <c r="G22012">
        <v>1</v>
      </c>
      <c r="H22012">
        <v>6</v>
      </c>
    </row>
    <row r="22013" spans="2:8" x14ac:dyDescent="0.3">
      <c r="B22013" t="s">
        <v>2291</v>
      </c>
      <c r="C22013" s="2">
        <v>45748</v>
      </c>
      <c r="D22013">
        <v>22</v>
      </c>
      <c r="E22013">
        <v>18</v>
      </c>
      <c r="F22013">
        <v>4</v>
      </c>
      <c r="G22013">
        <v>2</v>
      </c>
      <c r="H22013">
        <v>0</v>
      </c>
    </row>
    <row r="22014" spans="2:8" x14ac:dyDescent="0.3">
      <c r="B22014" t="s">
        <v>2291</v>
      </c>
      <c r="C22014" s="2">
        <v>45778</v>
      </c>
      <c r="D22014">
        <v>23</v>
      </c>
      <c r="E22014">
        <v>19</v>
      </c>
      <c r="F22014">
        <v>4</v>
      </c>
      <c r="G22014">
        <v>2</v>
      </c>
      <c r="H22014">
        <v>4</v>
      </c>
    </row>
    <row r="22015" spans="2:8" x14ac:dyDescent="0.3">
      <c r="B22015" t="s">
        <v>2291</v>
      </c>
      <c r="C22015" s="2">
        <v>45809</v>
      </c>
      <c r="D22015">
        <v>20</v>
      </c>
      <c r="E22015">
        <v>19</v>
      </c>
      <c r="F22015">
        <v>1</v>
      </c>
      <c r="G22015">
        <v>1</v>
      </c>
      <c r="H22015">
        <v>6</v>
      </c>
    </row>
    <row r="22016" spans="2:8" x14ac:dyDescent="0.3">
      <c r="B22016" t="s">
        <v>2291</v>
      </c>
      <c r="C22016" s="2">
        <v>45839</v>
      </c>
      <c r="D22016">
        <v>23</v>
      </c>
      <c r="E22016">
        <v>20</v>
      </c>
      <c r="F22016">
        <v>3</v>
      </c>
      <c r="G22016">
        <v>0</v>
      </c>
      <c r="H22016">
        <v>0</v>
      </c>
    </row>
    <row r="22017" spans="2:8" x14ac:dyDescent="0.3">
      <c r="B22017" t="s">
        <v>2291</v>
      </c>
      <c r="C22017" s="2">
        <v>45870</v>
      </c>
      <c r="D22017">
        <v>21</v>
      </c>
      <c r="E22017">
        <v>18</v>
      </c>
      <c r="F22017">
        <v>3</v>
      </c>
      <c r="G22017">
        <v>3</v>
      </c>
      <c r="H22017">
        <v>16</v>
      </c>
    </row>
    <row r="22018" spans="2:8" x14ac:dyDescent="0.3">
      <c r="B22018" t="s">
        <v>2291</v>
      </c>
      <c r="C22018" s="2">
        <v>45901</v>
      </c>
      <c r="D22018">
        <v>22</v>
      </c>
      <c r="E22018">
        <v>21</v>
      </c>
      <c r="F22018">
        <v>1</v>
      </c>
      <c r="G22018">
        <v>2</v>
      </c>
      <c r="H22018">
        <v>6</v>
      </c>
    </row>
    <row r="22019" spans="2:8" x14ac:dyDescent="0.3">
      <c r="B22019" t="s">
        <v>2291</v>
      </c>
      <c r="C22019" s="2">
        <v>45931</v>
      </c>
      <c r="D22019">
        <v>22</v>
      </c>
      <c r="E22019">
        <v>19</v>
      </c>
      <c r="F22019">
        <v>3</v>
      </c>
      <c r="G22019">
        <v>0</v>
      </c>
      <c r="H22019">
        <v>16</v>
      </c>
    </row>
    <row r="22020" spans="2:8" x14ac:dyDescent="0.3">
      <c r="B22020" t="s">
        <v>2291</v>
      </c>
      <c r="C22020" s="2">
        <v>45962</v>
      </c>
      <c r="D22020">
        <v>20</v>
      </c>
      <c r="E22020">
        <v>17</v>
      </c>
      <c r="F22020">
        <v>3</v>
      </c>
      <c r="G22020">
        <v>2</v>
      </c>
      <c r="H22020">
        <v>8</v>
      </c>
    </row>
    <row r="22021" spans="2:8" x14ac:dyDescent="0.3">
      <c r="B22021" t="s">
        <v>2291</v>
      </c>
      <c r="C22021" s="2">
        <v>45992</v>
      </c>
      <c r="D22021">
        <v>23</v>
      </c>
      <c r="E22021">
        <v>20</v>
      </c>
      <c r="F22021">
        <v>3</v>
      </c>
      <c r="G22021">
        <v>0</v>
      </c>
      <c r="H22021">
        <v>16</v>
      </c>
    </row>
    <row r="22022" spans="2:8" x14ac:dyDescent="0.3">
      <c r="B22022" t="s">
        <v>2292</v>
      </c>
      <c r="C22022" s="2">
        <v>45658</v>
      </c>
      <c r="D22022">
        <v>20</v>
      </c>
      <c r="E22022">
        <v>20</v>
      </c>
      <c r="F22022">
        <v>0</v>
      </c>
      <c r="G22022">
        <v>1</v>
      </c>
      <c r="H22022">
        <v>4</v>
      </c>
    </row>
    <row r="22023" spans="2:8" x14ac:dyDescent="0.3">
      <c r="B22023" t="s">
        <v>2292</v>
      </c>
      <c r="C22023" s="2">
        <v>45689</v>
      </c>
      <c r="D22023">
        <v>20</v>
      </c>
      <c r="E22023">
        <v>19</v>
      </c>
      <c r="F22023">
        <v>1</v>
      </c>
      <c r="G22023">
        <v>4</v>
      </c>
      <c r="H22023">
        <v>6</v>
      </c>
    </row>
    <row r="22024" spans="2:8" x14ac:dyDescent="0.3">
      <c r="B22024" t="s">
        <v>2292</v>
      </c>
      <c r="C22024" s="2">
        <v>45717</v>
      </c>
      <c r="D22024">
        <v>20</v>
      </c>
      <c r="E22024">
        <v>17</v>
      </c>
      <c r="F22024">
        <v>3</v>
      </c>
      <c r="G22024">
        <v>4</v>
      </c>
      <c r="H22024">
        <v>2</v>
      </c>
    </row>
    <row r="22025" spans="2:8" x14ac:dyDescent="0.3">
      <c r="B22025" t="s">
        <v>2292</v>
      </c>
      <c r="C22025" s="2">
        <v>45748</v>
      </c>
      <c r="D22025">
        <v>21</v>
      </c>
      <c r="E22025">
        <v>18</v>
      </c>
      <c r="F22025">
        <v>3</v>
      </c>
      <c r="G22025">
        <v>1</v>
      </c>
      <c r="H22025">
        <v>16</v>
      </c>
    </row>
    <row r="22026" spans="2:8" x14ac:dyDescent="0.3">
      <c r="B22026" t="s">
        <v>2292</v>
      </c>
      <c r="C22026" s="2">
        <v>45778</v>
      </c>
      <c r="D22026">
        <v>22</v>
      </c>
      <c r="E22026">
        <v>20</v>
      </c>
      <c r="F22026">
        <v>2</v>
      </c>
      <c r="G22026">
        <v>4</v>
      </c>
      <c r="H22026">
        <v>0</v>
      </c>
    </row>
    <row r="22027" spans="2:8" x14ac:dyDescent="0.3">
      <c r="B22027" t="s">
        <v>2292</v>
      </c>
      <c r="C22027" s="2">
        <v>45809</v>
      </c>
      <c r="D22027">
        <v>23</v>
      </c>
      <c r="E22027">
        <v>23</v>
      </c>
      <c r="F22027">
        <v>0</v>
      </c>
      <c r="G22027">
        <v>3</v>
      </c>
      <c r="H22027">
        <v>6</v>
      </c>
    </row>
    <row r="22028" spans="2:8" x14ac:dyDescent="0.3">
      <c r="B22028" t="s">
        <v>2292</v>
      </c>
      <c r="C22028" s="2">
        <v>45839</v>
      </c>
      <c r="D22028">
        <v>20</v>
      </c>
      <c r="E22028">
        <v>16</v>
      </c>
      <c r="F22028">
        <v>4</v>
      </c>
      <c r="G22028">
        <v>1</v>
      </c>
      <c r="H22028">
        <v>12</v>
      </c>
    </row>
    <row r="22029" spans="2:8" x14ac:dyDescent="0.3">
      <c r="B22029" t="s">
        <v>2292</v>
      </c>
      <c r="C22029" s="2">
        <v>45870</v>
      </c>
      <c r="D22029">
        <v>22</v>
      </c>
      <c r="E22029">
        <v>18</v>
      </c>
      <c r="F22029">
        <v>4</v>
      </c>
      <c r="G22029">
        <v>3</v>
      </c>
      <c r="H22029">
        <v>6</v>
      </c>
    </row>
    <row r="22030" spans="2:8" x14ac:dyDescent="0.3">
      <c r="B22030" t="s">
        <v>2292</v>
      </c>
      <c r="C22030" s="2">
        <v>45901</v>
      </c>
      <c r="D22030">
        <v>23</v>
      </c>
      <c r="E22030">
        <v>19</v>
      </c>
      <c r="F22030">
        <v>4</v>
      </c>
      <c r="G22030">
        <v>2</v>
      </c>
      <c r="H22030">
        <v>10</v>
      </c>
    </row>
    <row r="22031" spans="2:8" x14ac:dyDescent="0.3">
      <c r="B22031" t="s">
        <v>2292</v>
      </c>
      <c r="C22031" s="2">
        <v>45931</v>
      </c>
      <c r="D22031">
        <v>23</v>
      </c>
      <c r="E22031">
        <v>22</v>
      </c>
      <c r="F22031">
        <v>1</v>
      </c>
      <c r="G22031">
        <v>3</v>
      </c>
      <c r="H22031">
        <v>10</v>
      </c>
    </row>
    <row r="22032" spans="2:8" x14ac:dyDescent="0.3">
      <c r="B22032" t="s">
        <v>2292</v>
      </c>
      <c r="C22032" s="2">
        <v>45962</v>
      </c>
      <c r="D22032">
        <v>20</v>
      </c>
      <c r="E22032">
        <v>17</v>
      </c>
      <c r="F22032">
        <v>3</v>
      </c>
      <c r="G22032">
        <v>2</v>
      </c>
      <c r="H22032">
        <v>16</v>
      </c>
    </row>
    <row r="22033" spans="2:8" x14ac:dyDescent="0.3">
      <c r="B22033" t="s">
        <v>2292</v>
      </c>
      <c r="C22033" s="2">
        <v>45992</v>
      </c>
      <c r="D22033">
        <v>23</v>
      </c>
      <c r="E22033">
        <v>22</v>
      </c>
      <c r="F22033">
        <v>1</v>
      </c>
      <c r="G22033">
        <v>1</v>
      </c>
      <c r="H22033">
        <v>8</v>
      </c>
    </row>
    <row r="22034" spans="2:8" x14ac:dyDescent="0.3">
      <c r="B22034" t="s">
        <v>2293</v>
      </c>
      <c r="C22034" s="2">
        <v>45658</v>
      </c>
      <c r="D22034">
        <v>20</v>
      </c>
      <c r="E22034">
        <v>20</v>
      </c>
      <c r="F22034">
        <v>0</v>
      </c>
      <c r="G22034">
        <v>2</v>
      </c>
      <c r="H22034">
        <v>8</v>
      </c>
    </row>
    <row r="22035" spans="2:8" x14ac:dyDescent="0.3">
      <c r="B22035" t="s">
        <v>2293</v>
      </c>
      <c r="C22035" s="2">
        <v>45689</v>
      </c>
      <c r="D22035">
        <v>22</v>
      </c>
      <c r="E22035">
        <v>20</v>
      </c>
      <c r="F22035">
        <v>2</v>
      </c>
      <c r="G22035">
        <v>0</v>
      </c>
      <c r="H22035">
        <v>4</v>
      </c>
    </row>
    <row r="22036" spans="2:8" x14ac:dyDescent="0.3">
      <c r="B22036" t="s">
        <v>2293</v>
      </c>
      <c r="C22036" s="2">
        <v>45717</v>
      </c>
      <c r="D22036">
        <v>22</v>
      </c>
      <c r="E22036">
        <v>19</v>
      </c>
      <c r="F22036">
        <v>3</v>
      </c>
      <c r="G22036">
        <v>0</v>
      </c>
      <c r="H22036">
        <v>4</v>
      </c>
    </row>
    <row r="22037" spans="2:8" x14ac:dyDescent="0.3">
      <c r="B22037" t="s">
        <v>2293</v>
      </c>
      <c r="C22037" s="2">
        <v>45748</v>
      </c>
      <c r="D22037">
        <v>20</v>
      </c>
      <c r="E22037">
        <v>18</v>
      </c>
      <c r="F22037">
        <v>2</v>
      </c>
      <c r="G22037">
        <v>1</v>
      </c>
      <c r="H22037">
        <v>6</v>
      </c>
    </row>
    <row r="22038" spans="2:8" x14ac:dyDescent="0.3">
      <c r="B22038" t="s">
        <v>2293</v>
      </c>
      <c r="C22038" s="2">
        <v>45778</v>
      </c>
      <c r="D22038">
        <v>23</v>
      </c>
      <c r="E22038">
        <v>22</v>
      </c>
      <c r="F22038">
        <v>1</v>
      </c>
      <c r="G22038">
        <v>2</v>
      </c>
      <c r="H22038">
        <v>4</v>
      </c>
    </row>
    <row r="22039" spans="2:8" x14ac:dyDescent="0.3">
      <c r="B22039" t="s">
        <v>2293</v>
      </c>
      <c r="C22039" s="2">
        <v>45809</v>
      </c>
      <c r="D22039">
        <v>20</v>
      </c>
      <c r="E22039">
        <v>19</v>
      </c>
      <c r="F22039">
        <v>1</v>
      </c>
      <c r="G22039">
        <v>3</v>
      </c>
      <c r="H22039">
        <v>0</v>
      </c>
    </row>
    <row r="22040" spans="2:8" x14ac:dyDescent="0.3">
      <c r="B22040" t="s">
        <v>2293</v>
      </c>
      <c r="C22040" s="2">
        <v>45839</v>
      </c>
      <c r="D22040">
        <v>20</v>
      </c>
      <c r="E22040">
        <v>17</v>
      </c>
      <c r="F22040">
        <v>3</v>
      </c>
      <c r="G22040">
        <v>2</v>
      </c>
      <c r="H22040">
        <v>6</v>
      </c>
    </row>
    <row r="22041" spans="2:8" x14ac:dyDescent="0.3">
      <c r="B22041" t="s">
        <v>2293</v>
      </c>
      <c r="C22041" s="2">
        <v>45870</v>
      </c>
      <c r="D22041">
        <v>21</v>
      </c>
      <c r="E22041">
        <v>21</v>
      </c>
      <c r="F22041">
        <v>0</v>
      </c>
      <c r="G22041">
        <v>0</v>
      </c>
      <c r="H22041">
        <v>2</v>
      </c>
    </row>
    <row r="22042" spans="2:8" x14ac:dyDescent="0.3">
      <c r="B22042" t="s">
        <v>2293</v>
      </c>
      <c r="C22042" s="2">
        <v>45901</v>
      </c>
      <c r="D22042">
        <v>20</v>
      </c>
      <c r="E22042">
        <v>17</v>
      </c>
      <c r="F22042">
        <v>3</v>
      </c>
      <c r="G22042">
        <v>1</v>
      </c>
      <c r="H22042">
        <v>10</v>
      </c>
    </row>
    <row r="22043" spans="2:8" x14ac:dyDescent="0.3">
      <c r="B22043" t="s">
        <v>2293</v>
      </c>
      <c r="C22043" s="2">
        <v>45931</v>
      </c>
      <c r="D22043">
        <v>21</v>
      </c>
      <c r="E22043">
        <v>19</v>
      </c>
      <c r="F22043">
        <v>2</v>
      </c>
      <c r="G22043">
        <v>2</v>
      </c>
      <c r="H22043">
        <v>8</v>
      </c>
    </row>
    <row r="22044" spans="2:8" x14ac:dyDescent="0.3">
      <c r="B22044" t="s">
        <v>2293</v>
      </c>
      <c r="C22044" s="2">
        <v>45962</v>
      </c>
      <c r="D22044">
        <v>23</v>
      </c>
      <c r="E22044">
        <v>21</v>
      </c>
      <c r="F22044">
        <v>2</v>
      </c>
      <c r="G22044">
        <v>0</v>
      </c>
      <c r="H22044">
        <v>8</v>
      </c>
    </row>
    <row r="22045" spans="2:8" x14ac:dyDescent="0.3">
      <c r="B22045" t="s">
        <v>2293</v>
      </c>
      <c r="C22045" s="2">
        <v>45992</v>
      </c>
      <c r="D22045">
        <v>23</v>
      </c>
      <c r="E22045">
        <v>21</v>
      </c>
      <c r="F22045">
        <v>2</v>
      </c>
      <c r="G22045">
        <v>0</v>
      </c>
      <c r="H22045">
        <v>0</v>
      </c>
    </row>
    <row r="22046" spans="2:8" x14ac:dyDescent="0.3">
      <c r="B22046" t="s">
        <v>2294</v>
      </c>
      <c r="C22046" s="2">
        <v>45658</v>
      </c>
      <c r="D22046">
        <v>21</v>
      </c>
      <c r="E22046">
        <v>17</v>
      </c>
      <c r="F22046">
        <v>4</v>
      </c>
      <c r="G22046">
        <v>1</v>
      </c>
      <c r="H22046">
        <v>0</v>
      </c>
    </row>
    <row r="22047" spans="2:8" x14ac:dyDescent="0.3">
      <c r="B22047" t="s">
        <v>2294</v>
      </c>
      <c r="C22047" s="2">
        <v>45689</v>
      </c>
      <c r="D22047">
        <v>21</v>
      </c>
      <c r="E22047">
        <v>17</v>
      </c>
      <c r="F22047">
        <v>4</v>
      </c>
      <c r="G22047">
        <v>1</v>
      </c>
      <c r="H22047">
        <v>6</v>
      </c>
    </row>
    <row r="22048" spans="2:8" x14ac:dyDescent="0.3">
      <c r="B22048" t="s">
        <v>2294</v>
      </c>
      <c r="C22048" s="2">
        <v>45717</v>
      </c>
      <c r="D22048">
        <v>20</v>
      </c>
      <c r="E22048">
        <v>17</v>
      </c>
      <c r="F22048">
        <v>3</v>
      </c>
      <c r="G22048">
        <v>0</v>
      </c>
      <c r="H22048">
        <v>0</v>
      </c>
    </row>
    <row r="22049" spans="2:8" x14ac:dyDescent="0.3">
      <c r="B22049" t="s">
        <v>2294</v>
      </c>
      <c r="C22049" s="2">
        <v>45748</v>
      </c>
      <c r="D22049">
        <v>20</v>
      </c>
      <c r="E22049">
        <v>18</v>
      </c>
      <c r="F22049">
        <v>2</v>
      </c>
      <c r="G22049">
        <v>0</v>
      </c>
      <c r="H22049">
        <v>8</v>
      </c>
    </row>
    <row r="22050" spans="2:8" x14ac:dyDescent="0.3">
      <c r="B22050" t="s">
        <v>2294</v>
      </c>
      <c r="C22050" s="2">
        <v>45778</v>
      </c>
      <c r="D22050">
        <v>21</v>
      </c>
      <c r="E22050">
        <v>21</v>
      </c>
      <c r="F22050">
        <v>0</v>
      </c>
      <c r="G22050">
        <v>0</v>
      </c>
      <c r="H22050">
        <v>0</v>
      </c>
    </row>
    <row r="22051" spans="2:8" x14ac:dyDescent="0.3">
      <c r="B22051" t="s">
        <v>2294</v>
      </c>
      <c r="C22051" s="2">
        <v>45809</v>
      </c>
      <c r="D22051">
        <v>20</v>
      </c>
      <c r="E22051">
        <v>19</v>
      </c>
      <c r="F22051">
        <v>1</v>
      </c>
      <c r="G22051">
        <v>2</v>
      </c>
      <c r="H22051">
        <v>0</v>
      </c>
    </row>
    <row r="22052" spans="2:8" x14ac:dyDescent="0.3">
      <c r="B22052" t="s">
        <v>2294</v>
      </c>
      <c r="C22052" s="2">
        <v>45839</v>
      </c>
      <c r="D22052">
        <v>23</v>
      </c>
      <c r="E22052">
        <v>21</v>
      </c>
      <c r="F22052">
        <v>2</v>
      </c>
      <c r="G22052">
        <v>1</v>
      </c>
      <c r="H22052">
        <v>6</v>
      </c>
    </row>
    <row r="22053" spans="2:8" x14ac:dyDescent="0.3">
      <c r="B22053" t="s">
        <v>2294</v>
      </c>
      <c r="C22053" s="2">
        <v>45870</v>
      </c>
      <c r="D22053">
        <v>20</v>
      </c>
      <c r="E22053">
        <v>20</v>
      </c>
      <c r="F22053">
        <v>0</v>
      </c>
      <c r="G22053">
        <v>4</v>
      </c>
      <c r="H22053">
        <v>8</v>
      </c>
    </row>
    <row r="22054" spans="2:8" x14ac:dyDescent="0.3">
      <c r="B22054" t="s">
        <v>2294</v>
      </c>
      <c r="C22054" s="2">
        <v>45901</v>
      </c>
      <c r="D22054">
        <v>23</v>
      </c>
      <c r="E22054">
        <v>22</v>
      </c>
      <c r="F22054">
        <v>1</v>
      </c>
      <c r="G22054">
        <v>2</v>
      </c>
      <c r="H22054">
        <v>6</v>
      </c>
    </row>
    <row r="22055" spans="2:8" x14ac:dyDescent="0.3">
      <c r="B22055" t="s">
        <v>2294</v>
      </c>
      <c r="C22055" s="2">
        <v>45931</v>
      </c>
      <c r="D22055">
        <v>21</v>
      </c>
      <c r="E22055">
        <v>18</v>
      </c>
      <c r="F22055">
        <v>3</v>
      </c>
      <c r="G22055">
        <v>1</v>
      </c>
      <c r="H22055">
        <v>2</v>
      </c>
    </row>
    <row r="22056" spans="2:8" x14ac:dyDescent="0.3">
      <c r="B22056" t="s">
        <v>2294</v>
      </c>
      <c r="C22056" s="2">
        <v>45962</v>
      </c>
      <c r="D22056">
        <v>20</v>
      </c>
      <c r="E22056">
        <v>18</v>
      </c>
      <c r="F22056">
        <v>2</v>
      </c>
      <c r="G22056">
        <v>4</v>
      </c>
      <c r="H22056">
        <v>4</v>
      </c>
    </row>
    <row r="22057" spans="2:8" x14ac:dyDescent="0.3">
      <c r="B22057" t="s">
        <v>2294</v>
      </c>
      <c r="C22057" s="2">
        <v>45992</v>
      </c>
      <c r="D22057">
        <v>22</v>
      </c>
      <c r="E22057">
        <v>19</v>
      </c>
      <c r="F22057">
        <v>3</v>
      </c>
      <c r="G22057">
        <v>4</v>
      </c>
      <c r="H22057">
        <v>6</v>
      </c>
    </row>
    <row r="22058" spans="2:8" x14ac:dyDescent="0.3">
      <c r="B22058" t="s">
        <v>2295</v>
      </c>
      <c r="C22058" s="2">
        <v>45658</v>
      </c>
      <c r="D22058">
        <v>20</v>
      </c>
      <c r="E22058">
        <v>19</v>
      </c>
      <c r="F22058">
        <v>1</v>
      </c>
      <c r="G22058">
        <v>1</v>
      </c>
      <c r="H22058">
        <v>2</v>
      </c>
    </row>
    <row r="22059" spans="2:8" x14ac:dyDescent="0.3">
      <c r="B22059" t="s">
        <v>2295</v>
      </c>
      <c r="C22059" s="2">
        <v>45689</v>
      </c>
      <c r="D22059">
        <v>20</v>
      </c>
      <c r="E22059">
        <v>18</v>
      </c>
      <c r="F22059">
        <v>2</v>
      </c>
      <c r="G22059">
        <v>3</v>
      </c>
      <c r="H22059">
        <v>2</v>
      </c>
    </row>
    <row r="22060" spans="2:8" x14ac:dyDescent="0.3">
      <c r="B22060" t="s">
        <v>2295</v>
      </c>
      <c r="C22060" s="2">
        <v>45717</v>
      </c>
      <c r="D22060">
        <v>20</v>
      </c>
      <c r="E22060">
        <v>20</v>
      </c>
      <c r="F22060">
        <v>0</v>
      </c>
      <c r="G22060">
        <v>3</v>
      </c>
      <c r="H22060">
        <v>6</v>
      </c>
    </row>
    <row r="22061" spans="2:8" x14ac:dyDescent="0.3">
      <c r="B22061" t="s">
        <v>2295</v>
      </c>
      <c r="C22061" s="2">
        <v>45748</v>
      </c>
      <c r="D22061">
        <v>21</v>
      </c>
      <c r="E22061">
        <v>17</v>
      </c>
      <c r="F22061">
        <v>4</v>
      </c>
      <c r="G22061">
        <v>3</v>
      </c>
      <c r="H22061">
        <v>16</v>
      </c>
    </row>
    <row r="22062" spans="2:8" x14ac:dyDescent="0.3">
      <c r="B22062" t="s">
        <v>2295</v>
      </c>
      <c r="C22062" s="2">
        <v>45778</v>
      </c>
      <c r="D22062">
        <v>22</v>
      </c>
      <c r="E22062">
        <v>19</v>
      </c>
      <c r="F22062">
        <v>3</v>
      </c>
      <c r="G22062">
        <v>3</v>
      </c>
      <c r="H22062">
        <v>0</v>
      </c>
    </row>
    <row r="22063" spans="2:8" x14ac:dyDescent="0.3">
      <c r="B22063" t="s">
        <v>2295</v>
      </c>
      <c r="C22063" s="2">
        <v>45809</v>
      </c>
      <c r="D22063">
        <v>23</v>
      </c>
      <c r="E22063">
        <v>20</v>
      </c>
      <c r="F22063">
        <v>3</v>
      </c>
      <c r="G22063">
        <v>1</v>
      </c>
      <c r="H22063">
        <v>4</v>
      </c>
    </row>
    <row r="22064" spans="2:8" x14ac:dyDescent="0.3">
      <c r="B22064" t="s">
        <v>2295</v>
      </c>
      <c r="C22064" s="2">
        <v>45839</v>
      </c>
      <c r="D22064">
        <v>21</v>
      </c>
      <c r="E22064">
        <v>17</v>
      </c>
      <c r="F22064">
        <v>4</v>
      </c>
      <c r="G22064">
        <v>2</v>
      </c>
      <c r="H22064">
        <v>12</v>
      </c>
    </row>
    <row r="22065" spans="2:8" x14ac:dyDescent="0.3">
      <c r="B22065" t="s">
        <v>2295</v>
      </c>
      <c r="C22065" s="2">
        <v>45870</v>
      </c>
      <c r="D22065">
        <v>20</v>
      </c>
      <c r="E22065">
        <v>20</v>
      </c>
      <c r="F22065">
        <v>0</v>
      </c>
      <c r="G22065">
        <v>1</v>
      </c>
      <c r="H22065">
        <v>10</v>
      </c>
    </row>
    <row r="22066" spans="2:8" x14ac:dyDescent="0.3">
      <c r="B22066" t="s">
        <v>2295</v>
      </c>
      <c r="C22066" s="2">
        <v>45901</v>
      </c>
      <c r="D22066">
        <v>23</v>
      </c>
      <c r="E22066">
        <v>22</v>
      </c>
      <c r="F22066">
        <v>1</v>
      </c>
      <c r="G22066">
        <v>0</v>
      </c>
      <c r="H22066">
        <v>8</v>
      </c>
    </row>
    <row r="22067" spans="2:8" x14ac:dyDescent="0.3">
      <c r="B22067" t="s">
        <v>2295</v>
      </c>
      <c r="C22067" s="2">
        <v>45931</v>
      </c>
      <c r="D22067">
        <v>23</v>
      </c>
      <c r="E22067">
        <v>21</v>
      </c>
      <c r="F22067">
        <v>2</v>
      </c>
      <c r="G22067">
        <v>4</v>
      </c>
      <c r="H22067">
        <v>0</v>
      </c>
    </row>
    <row r="22068" spans="2:8" x14ac:dyDescent="0.3">
      <c r="B22068" t="s">
        <v>2295</v>
      </c>
      <c r="C22068" s="2">
        <v>45962</v>
      </c>
      <c r="D22068">
        <v>21</v>
      </c>
      <c r="E22068">
        <v>20</v>
      </c>
      <c r="F22068">
        <v>1</v>
      </c>
      <c r="G22068">
        <v>0</v>
      </c>
      <c r="H22068">
        <v>8</v>
      </c>
    </row>
    <row r="22069" spans="2:8" x14ac:dyDescent="0.3">
      <c r="B22069" t="s">
        <v>2295</v>
      </c>
      <c r="C22069" s="2">
        <v>45992</v>
      </c>
      <c r="D22069">
        <v>20</v>
      </c>
      <c r="E22069">
        <v>17</v>
      </c>
      <c r="F22069">
        <v>3</v>
      </c>
      <c r="G22069">
        <v>3</v>
      </c>
      <c r="H22069">
        <v>0</v>
      </c>
    </row>
    <row r="22070" spans="2:8" x14ac:dyDescent="0.3">
      <c r="B22070" t="s">
        <v>2296</v>
      </c>
      <c r="C22070" s="2">
        <v>45658</v>
      </c>
      <c r="D22070">
        <v>23</v>
      </c>
      <c r="E22070">
        <v>22</v>
      </c>
      <c r="F22070">
        <v>1</v>
      </c>
      <c r="G22070">
        <v>0</v>
      </c>
      <c r="H22070">
        <v>2</v>
      </c>
    </row>
    <row r="22071" spans="2:8" x14ac:dyDescent="0.3">
      <c r="B22071" t="s">
        <v>2296</v>
      </c>
      <c r="C22071" s="2">
        <v>45689</v>
      </c>
      <c r="D22071">
        <v>20</v>
      </c>
      <c r="E22071">
        <v>18</v>
      </c>
      <c r="F22071">
        <v>2</v>
      </c>
      <c r="G22071">
        <v>4</v>
      </c>
      <c r="H22071">
        <v>6</v>
      </c>
    </row>
    <row r="22072" spans="2:8" x14ac:dyDescent="0.3">
      <c r="B22072" t="s">
        <v>2296</v>
      </c>
      <c r="C22072" s="2">
        <v>45717</v>
      </c>
      <c r="D22072">
        <v>23</v>
      </c>
      <c r="E22072">
        <v>22</v>
      </c>
      <c r="F22072">
        <v>1</v>
      </c>
      <c r="G22072">
        <v>0</v>
      </c>
      <c r="H22072">
        <v>2</v>
      </c>
    </row>
    <row r="22073" spans="2:8" x14ac:dyDescent="0.3">
      <c r="B22073" t="s">
        <v>2296</v>
      </c>
      <c r="C22073" s="2">
        <v>45748</v>
      </c>
      <c r="D22073">
        <v>21</v>
      </c>
      <c r="E22073">
        <v>18</v>
      </c>
      <c r="F22073">
        <v>3</v>
      </c>
      <c r="G22073">
        <v>0</v>
      </c>
      <c r="H22073">
        <v>0</v>
      </c>
    </row>
    <row r="22074" spans="2:8" x14ac:dyDescent="0.3">
      <c r="B22074" t="s">
        <v>2296</v>
      </c>
      <c r="C22074" s="2">
        <v>45778</v>
      </c>
      <c r="D22074">
        <v>22</v>
      </c>
      <c r="E22074">
        <v>20</v>
      </c>
      <c r="F22074">
        <v>2</v>
      </c>
      <c r="G22074">
        <v>3</v>
      </c>
      <c r="H22074">
        <v>8</v>
      </c>
    </row>
    <row r="22075" spans="2:8" x14ac:dyDescent="0.3">
      <c r="B22075" t="s">
        <v>2296</v>
      </c>
      <c r="C22075" s="2">
        <v>45809</v>
      </c>
      <c r="D22075">
        <v>21</v>
      </c>
      <c r="E22075">
        <v>19</v>
      </c>
      <c r="F22075">
        <v>2</v>
      </c>
      <c r="G22075">
        <v>1</v>
      </c>
      <c r="H22075">
        <v>10</v>
      </c>
    </row>
    <row r="22076" spans="2:8" x14ac:dyDescent="0.3">
      <c r="B22076" t="s">
        <v>2296</v>
      </c>
      <c r="C22076" s="2">
        <v>45839</v>
      </c>
      <c r="D22076">
        <v>23</v>
      </c>
      <c r="E22076">
        <v>23</v>
      </c>
      <c r="F22076">
        <v>0</v>
      </c>
      <c r="G22076">
        <v>3</v>
      </c>
      <c r="H22076">
        <v>8</v>
      </c>
    </row>
    <row r="22077" spans="2:8" x14ac:dyDescent="0.3">
      <c r="B22077" t="s">
        <v>2296</v>
      </c>
      <c r="C22077" s="2">
        <v>45870</v>
      </c>
      <c r="D22077">
        <v>20</v>
      </c>
      <c r="E22077">
        <v>17</v>
      </c>
      <c r="F22077">
        <v>3</v>
      </c>
      <c r="G22077">
        <v>2</v>
      </c>
      <c r="H22077">
        <v>0</v>
      </c>
    </row>
    <row r="22078" spans="2:8" x14ac:dyDescent="0.3">
      <c r="B22078" t="s">
        <v>2296</v>
      </c>
      <c r="C22078" s="2">
        <v>45901</v>
      </c>
      <c r="D22078">
        <v>21</v>
      </c>
      <c r="E22078">
        <v>19</v>
      </c>
      <c r="F22078">
        <v>2</v>
      </c>
      <c r="G22078">
        <v>3</v>
      </c>
      <c r="H22078">
        <v>6</v>
      </c>
    </row>
    <row r="22079" spans="2:8" x14ac:dyDescent="0.3">
      <c r="B22079" t="s">
        <v>2296</v>
      </c>
      <c r="C22079" s="2">
        <v>45931</v>
      </c>
      <c r="D22079">
        <v>20</v>
      </c>
      <c r="E22079">
        <v>20</v>
      </c>
      <c r="F22079">
        <v>0</v>
      </c>
      <c r="G22079">
        <v>2</v>
      </c>
      <c r="H22079">
        <v>8</v>
      </c>
    </row>
    <row r="22080" spans="2:8" x14ac:dyDescent="0.3">
      <c r="B22080" t="s">
        <v>2296</v>
      </c>
      <c r="C22080" s="2">
        <v>45962</v>
      </c>
      <c r="D22080">
        <v>21</v>
      </c>
      <c r="E22080">
        <v>19</v>
      </c>
      <c r="F22080">
        <v>2</v>
      </c>
      <c r="G22080">
        <v>4</v>
      </c>
      <c r="H22080">
        <v>6</v>
      </c>
    </row>
    <row r="22081" spans="2:8" x14ac:dyDescent="0.3">
      <c r="B22081" t="s">
        <v>2296</v>
      </c>
      <c r="C22081" s="2">
        <v>45992</v>
      </c>
      <c r="D22081">
        <v>23</v>
      </c>
      <c r="E22081">
        <v>20</v>
      </c>
      <c r="F22081">
        <v>3</v>
      </c>
      <c r="G22081">
        <v>2</v>
      </c>
      <c r="H22081">
        <v>8</v>
      </c>
    </row>
    <row r="22082" spans="2:8" x14ac:dyDescent="0.3">
      <c r="B22082" t="s">
        <v>2297</v>
      </c>
      <c r="C22082" s="2">
        <v>45658</v>
      </c>
      <c r="D22082">
        <v>23</v>
      </c>
      <c r="E22082">
        <v>23</v>
      </c>
      <c r="F22082">
        <v>0</v>
      </c>
      <c r="G22082">
        <v>2</v>
      </c>
      <c r="H22082">
        <v>0</v>
      </c>
    </row>
    <row r="22083" spans="2:8" x14ac:dyDescent="0.3">
      <c r="B22083" t="s">
        <v>2297</v>
      </c>
      <c r="C22083" s="2">
        <v>45689</v>
      </c>
      <c r="D22083">
        <v>21</v>
      </c>
      <c r="E22083">
        <v>17</v>
      </c>
      <c r="F22083">
        <v>4</v>
      </c>
      <c r="G22083">
        <v>3</v>
      </c>
      <c r="H22083">
        <v>0</v>
      </c>
    </row>
    <row r="22084" spans="2:8" x14ac:dyDescent="0.3">
      <c r="B22084" t="s">
        <v>2297</v>
      </c>
      <c r="C22084" s="2">
        <v>45717</v>
      </c>
      <c r="D22084">
        <v>20</v>
      </c>
      <c r="E22084">
        <v>20</v>
      </c>
      <c r="F22084">
        <v>0</v>
      </c>
      <c r="G22084">
        <v>0</v>
      </c>
      <c r="H22084">
        <v>16</v>
      </c>
    </row>
    <row r="22085" spans="2:8" x14ac:dyDescent="0.3">
      <c r="B22085" t="s">
        <v>2297</v>
      </c>
      <c r="C22085" s="2">
        <v>45748</v>
      </c>
      <c r="D22085">
        <v>22</v>
      </c>
      <c r="E22085">
        <v>21</v>
      </c>
      <c r="F22085">
        <v>1</v>
      </c>
      <c r="G22085">
        <v>1</v>
      </c>
      <c r="H22085">
        <v>6</v>
      </c>
    </row>
    <row r="22086" spans="2:8" x14ac:dyDescent="0.3">
      <c r="B22086" t="s">
        <v>2297</v>
      </c>
      <c r="C22086" s="2">
        <v>45778</v>
      </c>
      <c r="D22086">
        <v>22</v>
      </c>
      <c r="E22086">
        <v>20</v>
      </c>
      <c r="F22086">
        <v>2</v>
      </c>
      <c r="G22086">
        <v>4</v>
      </c>
      <c r="H22086">
        <v>4</v>
      </c>
    </row>
    <row r="22087" spans="2:8" x14ac:dyDescent="0.3">
      <c r="B22087" t="s">
        <v>2297</v>
      </c>
      <c r="C22087" s="2">
        <v>45809</v>
      </c>
      <c r="D22087">
        <v>22</v>
      </c>
      <c r="E22087">
        <v>18</v>
      </c>
      <c r="F22087">
        <v>4</v>
      </c>
      <c r="G22087">
        <v>3</v>
      </c>
      <c r="H22087">
        <v>0</v>
      </c>
    </row>
    <row r="22088" spans="2:8" x14ac:dyDescent="0.3">
      <c r="B22088" t="s">
        <v>2297</v>
      </c>
      <c r="C22088" s="2">
        <v>45839</v>
      </c>
      <c r="D22088">
        <v>22</v>
      </c>
      <c r="E22088">
        <v>22</v>
      </c>
      <c r="F22088">
        <v>0</v>
      </c>
      <c r="G22088">
        <v>3</v>
      </c>
      <c r="H22088">
        <v>4</v>
      </c>
    </row>
    <row r="22089" spans="2:8" x14ac:dyDescent="0.3">
      <c r="B22089" t="s">
        <v>2297</v>
      </c>
      <c r="C22089" s="2">
        <v>45870</v>
      </c>
      <c r="D22089">
        <v>23</v>
      </c>
      <c r="E22089">
        <v>21</v>
      </c>
      <c r="F22089">
        <v>2</v>
      </c>
      <c r="G22089">
        <v>3</v>
      </c>
      <c r="H22089">
        <v>4</v>
      </c>
    </row>
    <row r="22090" spans="2:8" x14ac:dyDescent="0.3">
      <c r="B22090" t="s">
        <v>2297</v>
      </c>
      <c r="C22090" s="2">
        <v>45901</v>
      </c>
      <c r="D22090">
        <v>21</v>
      </c>
      <c r="E22090">
        <v>20</v>
      </c>
      <c r="F22090">
        <v>1</v>
      </c>
      <c r="G22090">
        <v>4</v>
      </c>
      <c r="H22090">
        <v>0</v>
      </c>
    </row>
    <row r="22091" spans="2:8" x14ac:dyDescent="0.3">
      <c r="B22091" t="s">
        <v>2297</v>
      </c>
      <c r="C22091" s="2">
        <v>45931</v>
      </c>
      <c r="D22091">
        <v>22</v>
      </c>
      <c r="E22091">
        <v>18</v>
      </c>
      <c r="F22091">
        <v>4</v>
      </c>
      <c r="G22091">
        <v>1</v>
      </c>
      <c r="H22091">
        <v>4</v>
      </c>
    </row>
    <row r="22092" spans="2:8" x14ac:dyDescent="0.3">
      <c r="B22092" t="s">
        <v>2297</v>
      </c>
      <c r="C22092" s="2">
        <v>45962</v>
      </c>
      <c r="D22092">
        <v>22</v>
      </c>
      <c r="E22092">
        <v>21</v>
      </c>
      <c r="F22092">
        <v>1</v>
      </c>
      <c r="G22092">
        <v>1</v>
      </c>
      <c r="H22092">
        <v>16</v>
      </c>
    </row>
    <row r="22093" spans="2:8" x14ac:dyDescent="0.3">
      <c r="B22093" t="s">
        <v>2297</v>
      </c>
      <c r="C22093" s="2">
        <v>45992</v>
      </c>
      <c r="D22093">
        <v>22</v>
      </c>
      <c r="E22093">
        <v>19</v>
      </c>
      <c r="F22093">
        <v>3</v>
      </c>
      <c r="G22093">
        <v>2</v>
      </c>
      <c r="H22093">
        <v>10</v>
      </c>
    </row>
    <row r="22094" spans="2:8" x14ac:dyDescent="0.3">
      <c r="B22094" t="s">
        <v>2298</v>
      </c>
      <c r="C22094" s="2">
        <v>45658</v>
      </c>
      <c r="D22094">
        <v>21</v>
      </c>
      <c r="E22094">
        <v>17</v>
      </c>
      <c r="F22094">
        <v>4</v>
      </c>
      <c r="G22094">
        <v>0</v>
      </c>
      <c r="H22094">
        <v>4</v>
      </c>
    </row>
    <row r="22095" spans="2:8" x14ac:dyDescent="0.3">
      <c r="B22095" t="s">
        <v>2298</v>
      </c>
      <c r="C22095" s="2">
        <v>45689</v>
      </c>
      <c r="D22095">
        <v>21</v>
      </c>
      <c r="E22095">
        <v>17</v>
      </c>
      <c r="F22095">
        <v>4</v>
      </c>
      <c r="G22095">
        <v>3</v>
      </c>
      <c r="H22095">
        <v>0</v>
      </c>
    </row>
    <row r="22096" spans="2:8" x14ac:dyDescent="0.3">
      <c r="B22096" t="s">
        <v>2298</v>
      </c>
      <c r="C22096" s="2">
        <v>45717</v>
      </c>
      <c r="D22096">
        <v>20</v>
      </c>
      <c r="E22096">
        <v>20</v>
      </c>
      <c r="F22096">
        <v>0</v>
      </c>
      <c r="G22096">
        <v>1</v>
      </c>
      <c r="H22096">
        <v>4</v>
      </c>
    </row>
    <row r="22097" spans="2:8" x14ac:dyDescent="0.3">
      <c r="B22097" t="s">
        <v>2298</v>
      </c>
      <c r="C22097" s="2">
        <v>45748</v>
      </c>
      <c r="D22097">
        <v>21</v>
      </c>
      <c r="E22097">
        <v>18</v>
      </c>
      <c r="F22097">
        <v>3</v>
      </c>
      <c r="G22097">
        <v>4</v>
      </c>
      <c r="H22097">
        <v>0</v>
      </c>
    </row>
    <row r="22098" spans="2:8" x14ac:dyDescent="0.3">
      <c r="B22098" t="s">
        <v>2298</v>
      </c>
      <c r="C22098" s="2">
        <v>45778</v>
      </c>
      <c r="D22098">
        <v>22</v>
      </c>
      <c r="E22098">
        <v>22</v>
      </c>
      <c r="F22098">
        <v>0</v>
      </c>
      <c r="G22098">
        <v>4</v>
      </c>
      <c r="H22098">
        <v>0</v>
      </c>
    </row>
    <row r="22099" spans="2:8" x14ac:dyDescent="0.3">
      <c r="B22099" t="s">
        <v>2298</v>
      </c>
      <c r="C22099" s="2">
        <v>45809</v>
      </c>
      <c r="D22099">
        <v>20</v>
      </c>
      <c r="E22099">
        <v>19</v>
      </c>
      <c r="F22099">
        <v>1</v>
      </c>
      <c r="G22099">
        <v>3</v>
      </c>
      <c r="H22099">
        <v>4</v>
      </c>
    </row>
    <row r="22100" spans="2:8" x14ac:dyDescent="0.3">
      <c r="B22100" t="s">
        <v>2298</v>
      </c>
      <c r="C22100" s="2">
        <v>45839</v>
      </c>
      <c r="D22100">
        <v>22</v>
      </c>
      <c r="E22100">
        <v>21</v>
      </c>
      <c r="F22100">
        <v>1</v>
      </c>
      <c r="G22100">
        <v>3</v>
      </c>
      <c r="H22100">
        <v>0</v>
      </c>
    </row>
    <row r="22101" spans="2:8" x14ac:dyDescent="0.3">
      <c r="B22101" t="s">
        <v>2298</v>
      </c>
      <c r="C22101" s="2">
        <v>45870</v>
      </c>
      <c r="D22101">
        <v>23</v>
      </c>
      <c r="E22101">
        <v>22</v>
      </c>
      <c r="F22101">
        <v>1</v>
      </c>
      <c r="G22101">
        <v>2</v>
      </c>
      <c r="H22101">
        <v>16</v>
      </c>
    </row>
    <row r="22102" spans="2:8" x14ac:dyDescent="0.3">
      <c r="B22102" t="s">
        <v>2298</v>
      </c>
      <c r="C22102" s="2">
        <v>45901</v>
      </c>
      <c r="D22102">
        <v>22</v>
      </c>
      <c r="E22102">
        <v>22</v>
      </c>
      <c r="F22102">
        <v>0</v>
      </c>
      <c r="G22102">
        <v>4</v>
      </c>
      <c r="H22102">
        <v>4</v>
      </c>
    </row>
    <row r="22103" spans="2:8" x14ac:dyDescent="0.3">
      <c r="B22103" t="s">
        <v>2298</v>
      </c>
      <c r="C22103" s="2">
        <v>45931</v>
      </c>
      <c r="D22103">
        <v>20</v>
      </c>
      <c r="E22103">
        <v>18</v>
      </c>
      <c r="F22103">
        <v>2</v>
      </c>
      <c r="G22103">
        <v>0</v>
      </c>
      <c r="H22103">
        <v>0</v>
      </c>
    </row>
    <row r="22104" spans="2:8" x14ac:dyDescent="0.3">
      <c r="B22104" t="s">
        <v>2298</v>
      </c>
      <c r="C22104" s="2">
        <v>45962</v>
      </c>
      <c r="D22104">
        <v>21</v>
      </c>
      <c r="E22104">
        <v>18</v>
      </c>
      <c r="F22104">
        <v>3</v>
      </c>
      <c r="G22104">
        <v>4</v>
      </c>
      <c r="H22104">
        <v>12</v>
      </c>
    </row>
    <row r="22105" spans="2:8" x14ac:dyDescent="0.3">
      <c r="B22105" t="s">
        <v>2298</v>
      </c>
      <c r="C22105" s="2">
        <v>45992</v>
      </c>
      <c r="D22105">
        <v>20</v>
      </c>
      <c r="E22105">
        <v>18</v>
      </c>
      <c r="F22105">
        <v>2</v>
      </c>
      <c r="G22105">
        <v>2</v>
      </c>
      <c r="H22105">
        <v>2</v>
      </c>
    </row>
    <row r="22106" spans="2:8" x14ac:dyDescent="0.3">
      <c r="B22106" t="s">
        <v>2299</v>
      </c>
      <c r="C22106" s="2">
        <v>45658</v>
      </c>
      <c r="D22106">
        <v>21</v>
      </c>
      <c r="E22106">
        <v>20</v>
      </c>
      <c r="F22106">
        <v>1</v>
      </c>
      <c r="G22106">
        <v>4</v>
      </c>
      <c r="H22106">
        <v>4</v>
      </c>
    </row>
    <row r="22107" spans="2:8" x14ac:dyDescent="0.3">
      <c r="B22107" t="s">
        <v>2299</v>
      </c>
      <c r="C22107" s="2">
        <v>45689</v>
      </c>
      <c r="D22107">
        <v>21</v>
      </c>
      <c r="E22107">
        <v>21</v>
      </c>
      <c r="F22107">
        <v>0</v>
      </c>
      <c r="G22107">
        <v>4</v>
      </c>
      <c r="H22107">
        <v>2</v>
      </c>
    </row>
    <row r="22108" spans="2:8" x14ac:dyDescent="0.3">
      <c r="B22108" t="s">
        <v>2299</v>
      </c>
      <c r="C22108" s="2">
        <v>45717</v>
      </c>
      <c r="D22108">
        <v>23</v>
      </c>
      <c r="E22108">
        <v>23</v>
      </c>
      <c r="F22108">
        <v>0</v>
      </c>
      <c r="G22108">
        <v>3</v>
      </c>
      <c r="H22108">
        <v>12</v>
      </c>
    </row>
    <row r="22109" spans="2:8" x14ac:dyDescent="0.3">
      <c r="B22109" t="s">
        <v>2299</v>
      </c>
      <c r="C22109" s="2">
        <v>45748</v>
      </c>
      <c r="D22109">
        <v>20</v>
      </c>
      <c r="E22109">
        <v>19</v>
      </c>
      <c r="F22109">
        <v>1</v>
      </c>
      <c r="G22109">
        <v>2</v>
      </c>
      <c r="H22109">
        <v>8</v>
      </c>
    </row>
    <row r="22110" spans="2:8" x14ac:dyDescent="0.3">
      <c r="B22110" t="s">
        <v>2299</v>
      </c>
      <c r="C22110" s="2">
        <v>45778</v>
      </c>
      <c r="D22110">
        <v>21</v>
      </c>
      <c r="E22110">
        <v>17</v>
      </c>
      <c r="F22110">
        <v>4</v>
      </c>
      <c r="G22110">
        <v>1</v>
      </c>
      <c r="H22110">
        <v>8</v>
      </c>
    </row>
    <row r="22111" spans="2:8" x14ac:dyDescent="0.3">
      <c r="B22111" t="s">
        <v>2299</v>
      </c>
      <c r="C22111" s="2">
        <v>45809</v>
      </c>
      <c r="D22111">
        <v>20</v>
      </c>
      <c r="E22111">
        <v>20</v>
      </c>
      <c r="F22111">
        <v>0</v>
      </c>
      <c r="G22111">
        <v>1</v>
      </c>
      <c r="H22111">
        <v>0</v>
      </c>
    </row>
    <row r="22112" spans="2:8" x14ac:dyDescent="0.3">
      <c r="B22112" t="s">
        <v>2299</v>
      </c>
      <c r="C22112" s="2">
        <v>45839</v>
      </c>
      <c r="D22112">
        <v>23</v>
      </c>
      <c r="E22112">
        <v>19</v>
      </c>
      <c r="F22112">
        <v>4</v>
      </c>
      <c r="G22112">
        <v>2</v>
      </c>
      <c r="H22112">
        <v>2</v>
      </c>
    </row>
    <row r="22113" spans="2:8" x14ac:dyDescent="0.3">
      <c r="B22113" t="s">
        <v>2299</v>
      </c>
      <c r="C22113" s="2">
        <v>45870</v>
      </c>
      <c r="D22113">
        <v>20</v>
      </c>
      <c r="E22113">
        <v>18</v>
      </c>
      <c r="F22113">
        <v>2</v>
      </c>
      <c r="G22113">
        <v>1</v>
      </c>
      <c r="H22113">
        <v>6</v>
      </c>
    </row>
    <row r="22114" spans="2:8" x14ac:dyDescent="0.3">
      <c r="B22114" t="s">
        <v>2299</v>
      </c>
      <c r="C22114" s="2">
        <v>45901</v>
      </c>
      <c r="D22114">
        <v>20</v>
      </c>
      <c r="E22114">
        <v>20</v>
      </c>
      <c r="F22114">
        <v>0</v>
      </c>
      <c r="G22114">
        <v>4</v>
      </c>
      <c r="H22114">
        <v>0</v>
      </c>
    </row>
    <row r="22115" spans="2:8" x14ac:dyDescent="0.3">
      <c r="B22115" t="s">
        <v>2299</v>
      </c>
      <c r="C22115" s="2">
        <v>45931</v>
      </c>
      <c r="D22115">
        <v>21</v>
      </c>
      <c r="E22115">
        <v>21</v>
      </c>
      <c r="F22115">
        <v>0</v>
      </c>
      <c r="G22115">
        <v>2</v>
      </c>
      <c r="H22115">
        <v>16</v>
      </c>
    </row>
    <row r="22116" spans="2:8" x14ac:dyDescent="0.3">
      <c r="B22116" t="s">
        <v>2299</v>
      </c>
      <c r="C22116" s="2">
        <v>45962</v>
      </c>
      <c r="D22116">
        <v>23</v>
      </c>
      <c r="E22116">
        <v>19</v>
      </c>
      <c r="F22116">
        <v>4</v>
      </c>
      <c r="G22116">
        <v>1</v>
      </c>
      <c r="H22116">
        <v>16</v>
      </c>
    </row>
    <row r="22117" spans="2:8" x14ac:dyDescent="0.3">
      <c r="B22117" t="s">
        <v>2299</v>
      </c>
      <c r="C22117" s="2">
        <v>45992</v>
      </c>
      <c r="D22117">
        <v>20</v>
      </c>
      <c r="E22117">
        <v>17</v>
      </c>
      <c r="F22117">
        <v>3</v>
      </c>
      <c r="G22117">
        <v>3</v>
      </c>
      <c r="H22117">
        <v>4</v>
      </c>
    </row>
    <row r="22118" spans="2:8" x14ac:dyDescent="0.3">
      <c r="B22118" t="s">
        <v>2300</v>
      </c>
      <c r="C22118" s="2">
        <v>45658</v>
      </c>
      <c r="D22118">
        <v>20</v>
      </c>
      <c r="E22118">
        <v>19</v>
      </c>
      <c r="F22118">
        <v>1</v>
      </c>
      <c r="G22118">
        <v>3</v>
      </c>
      <c r="H22118">
        <v>0</v>
      </c>
    </row>
    <row r="22119" spans="2:8" x14ac:dyDescent="0.3">
      <c r="B22119" t="s">
        <v>2300</v>
      </c>
      <c r="C22119" s="2">
        <v>45689</v>
      </c>
      <c r="D22119">
        <v>23</v>
      </c>
      <c r="E22119">
        <v>23</v>
      </c>
      <c r="F22119">
        <v>0</v>
      </c>
      <c r="G22119">
        <v>4</v>
      </c>
      <c r="H22119">
        <v>0</v>
      </c>
    </row>
    <row r="22120" spans="2:8" x14ac:dyDescent="0.3">
      <c r="B22120" t="s">
        <v>2300</v>
      </c>
      <c r="C22120" s="2">
        <v>45717</v>
      </c>
      <c r="D22120">
        <v>21</v>
      </c>
      <c r="E22120">
        <v>21</v>
      </c>
      <c r="F22120">
        <v>0</v>
      </c>
      <c r="G22120">
        <v>2</v>
      </c>
      <c r="H22120">
        <v>12</v>
      </c>
    </row>
    <row r="22121" spans="2:8" x14ac:dyDescent="0.3">
      <c r="B22121" t="s">
        <v>2300</v>
      </c>
      <c r="C22121" s="2">
        <v>45748</v>
      </c>
      <c r="D22121">
        <v>21</v>
      </c>
      <c r="E22121">
        <v>20</v>
      </c>
      <c r="F22121">
        <v>1</v>
      </c>
      <c r="G22121">
        <v>4</v>
      </c>
      <c r="H22121">
        <v>8</v>
      </c>
    </row>
    <row r="22122" spans="2:8" x14ac:dyDescent="0.3">
      <c r="B22122" t="s">
        <v>2300</v>
      </c>
      <c r="C22122" s="2">
        <v>45778</v>
      </c>
      <c r="D22122">
        <v>22</v>
      </c>
      <c r="E22122">
        <v>22</v>
      </c>
      <c r="F22122">
        <v>0</v>
      </c>
      <c r="G22122">
        <v>1</v>
      </c>
      <c r="H22122">
        <v>16</v>
      </c>
    </row>
    <row r="22123" spans="2:8" x14ac:dyDescent="0.3">
      <c r="B22123" t="s">
        <v>2300</v>
      </c>
      <c r="C22123" s="2">
        <v>45809</v>
      </c>
      <c r="D22123">
        <v>20</v>
      </c>
      <c r="E22123">
        <v>16</v>
      </c>
      <c r="F22123">
        <v>4</v>
      </c>
      <c r="G22123">
        <v>2</v>
      </c>
      <c r="H22123">
        <v>0</v>
      </c>
    </row>
    <row r="22124" spans="2:8" x14ac:dyDescent="0.3">
      <c r="B22124" t="s">
        <v>2300</v>
      </c>
      <c r="C22124" s="2">
        <v>45839</v>
      </c>
      <c r="D22124">
        <v>22</v>
      </c>
      <c r="E22124">
        <v>22</v>
      </c>
      <c r="F22124">
        <v>0</v>
      </c>
      <c r="G22124">
        <v>2</v>
      </c>
      <c r="H22124">
        <v>12</v>
      </c>
    </row>
    <row r="22125" spans="2:8" x14ac:dyDescent="0.3">
      <c r="B22125" t="s">
        <v>2300</v>
      </c>
      <c r="C22125" s="2">
        <v>45870</v>
      </c>
      <c r="D22125">
        <v>20</v>
      </c>
      <c r="E22125">
        <v>18</v>
      </c>
      <c r="F22125">
        <v>2</v>
      </c>
      <c r="G22125">
        <v>3</v>
      </c>
      <c r="H22125">
        <v>4</v>
      </c>
    </row>
    <row r="22126" spans="2:8" x14ac:dyDescent="0.3">
      <c r="B22126" t="s">
        <v>2300</v>
      </c>
      <c r="C22126" s="2">
        <v>45901</v>
      </c>
      <c r="D22126">
        <v>21</v>
      </c>
      <c r="E22126">
        <v>20</v>
      </c>
      <c r="F22126">
        <v>1</v>
      </c>
      <c r="G22126">
        <v>2</v>
      </c>
      <c r="H22126">
        <v>12</v>
      </c>
    </row>
    <row r="22127" spans="2:8" x14ac:dyDescent="0.3">
      <c r="B22127" t="s">
        <v>2300</v>
      </c>
      <c r="C22127" s="2">
        <v>45931</v>
      </c>
      <c r="D22127">
        <v>20</v>
      </c>
      <c r="E22127">
        <v>17</v>
      </c>
      <c r="F22127">
        <v>3</v>
      </c>
      <c r="G22127">
        <v>0</v>
      </c>
      <c r="H22127">
        <v>4</v>
      </c>
    </row>
    <row r="22128" spans="2:8" x14ac:dyDescent="0.3">
      <c r="B22128" t="s">
        <v>2300</v>
      </c>
      <c r="C22128" s="2">
        <v>45962</v>
      </c>
      <c r="D22128">
        <v>20</v>
      </c>
      <c r="E22128">
        <v>18</v>
      </c>
      <c r="F22128">
        <v>2</v>
      </c>
      <c r="G22128">
        <v>2</v>
      </c>
      <c r="H22128">
        <v>2</v>
      </c>
    </row>
    <row r="22129" spans="2:8" x14ac:dyDescent="0.3">
      <c r="B22129" t="s">
        <v>2300</v>
      </c>
      <c r="C22129" s="2">
        <v>45992</v>
      </c>
      <c r="D22129">
        <v>21</v>
      </c>
      <c r="E22129">
        <v>17</v>
      </c>
      <c r="F22129">
        <v>4</v>
      </c>
      <c r="G22129">
        <v>0</v>
      </c>
      <c r="H22129">
        <v>12</v>
      </c>
    </row>
    <row r="22130" spans="2:8" x14ac:dyDescent="0.3">
      <c r="B22130" t="s">
        <v>2301</v>
      </c>
      <c r="C22130" s="2">
        <v>45658</v>
      </c>
      <c r="D22130">
        <v>21</v>
      </c>
      <c r="E22130">
        <v>19</v>
      </c>
      <c r="F22130">
        <v>2</v>
      </c>
      <c r="G22130">
        <v>3</v>
      </c>
      <c r="H22130">
        <v>4</v>
      </c>
    </row>
    <row r="22131" spans="2:8" x14ac:dyDescent="0.3">
      <c r="B22131" t="s">
        <v>2301</v>
      </c>
      <c r="C22131" s="2">
        <v>45689</v>
      </c>
      <c r="D22131">
        <v>23</v>
      </c>
      <c r="E22131">
        <v>22</v>
      </c>
      <c r="F22131">
        <v>1</v>
      </c>
      <c r="G22131">
        <v>4</v>
      </c>
      <c r="H22131">
        <v>0</v>
      </c>
    </row>
    <row r="22132" spans="2:8" x14ac:dyDescent="0.3">
      <c r="B22132" t="s">
        <v>2301</v>
      </c>
      <c r="C22132" s="2">
        <v>45717</v>
      </c>
      <c r="D22132">
        <v>23</v>
      </c>
      <c r="E22132">
        <v>21</v>
      </c>
      <c r="F22132">
        <v>2</v>
      </c>
      <c r="G22132">
        <v>1</v>
      </c>
      <c r="H22132">
        <v>8</v>
      </c>
    </row>
    <row r="22133" spans="2:8" x14ac:dyDescent="0.3">
      <c r="B22133" t="s">
        <v>2301</v>
      </c>
      <c r="C22133" s="2">
        <v>45748</v>
      </c>
      <c r="D22133">
        <v>22</v>
      </c>
      <c r="E22133">
        <v>21</v>
      </c>
      <c r="F22133">
        <v>1</v>
      </c>
      <c r="G22133">
        <v>0</v>
      </c>
      <c r="H22133">
        <v>6</v>
      </c>
    </row>
    <row r="22134" spans="2:8" x14ac:dyDescent="0.3">
      <c r="B22134" t="s">
        <v>2301</v>
      </c>
      <c r="C22134" s="2">
        <v>45778</v>
      </c>
      <c r="D22134">
        <v>21</v>
      </c>
      <c r="E22134">
        <v>20</v>
      </c>
      <c r="F22134">
        <v>1</v>
      </c>
      <c r="G22134">
        <v>4</v>
      </c>
      <c r="H22134">
        <v>6</v>
      </c>
    </row>
    <row r="22135" spans="2:8" x14ac:dyDescent="0.3">
      <c r="B22135" t="s">
        <v>2301</v>
      </c>
      <c r="C22135" s="2">
        <v>45809</v>
      </c>
      <c r="D22135">
        <v>22</v>
      </c>
      <c r="E22135">
        <v>20</v>
      </c>
      <c r="F22135">
        <v>2</v>
      </c>
      <c r="G22135">
        <v>4</v>
      </c>
      <c r="H22135">
        <v>4</v>
      </c>
    </row>
    <row r="22136" spans="2:8" x14ac:dyDescent="0.3">
      <c r="B22136" t="s">
        <v>2301</v>
      </c>
      <c r="C22136" s="2">
        <v>45839</v>
      </c>
      <c r="D22136">
        <v>22</v>
      </c>
      <c r="E22136">
        <v>21</v>
      </c>
      <c r="F22136">
        <v>1</v>
      </c>
      <c r="G22136">
        <v>2</v>
      </c>
      <c r="H22136">
        <v>6</v>
      </c>
    </row>
    <row r="22137" spans="2:8" x14ac:dyDescent="0.3">
      <c r="B22137" t="s">
        <v>2301</v>
      </c>
      <c r="C22137" s="2">
        <v>45870</v>
      </c>
      <c r="D22137">
        <v>23</v>
      </c>
      <c r="E22137">
        <v>23</v>
      </c>
      <c r="F22137">
        <v>0</v>
      </c>
      <c r="G22137">
        <v>1</v>
      </c>
      <c r="H22137">
        <v>12</v>
      </c>
    </row>
    <row r="22138" spans="2:8" x14ac:dyDescent="0.3">
      <c r="B22138" t="s">
        <v>2301</v>
      </c>
      <c r="C22138" s="2">
        <v>45901</v>
      </c>
      <c r="D22138">
        <v>23</v>
      </c>
      <c r="E22138">
        <v>22</v>
      </c>
      <c r="F22138">
        <v>1</v>
      </c>
      <c r="G22138">
        <v>3</v>
      </c>
      <c r="H22138">
        <v>0</v>
      </c>
    </row>
    <row r="22139" spans="2:8" x14ac:dyDescent="0.3">
      <c r="B22139" t="s">
        <v>2301</v>
      </c>
      <c r="C22139" s="2">
        <v>45931</v>
      </c>
      <c r="D22139">
        <v>23</v>
      </c>
      <c r="E22139">
        <v>20</v>
      </c>
      <c r="F22139">
        <v>3</v>
      </c>
      <c r="G22139">
        <v>1</v>
      </c>
      <c r="H22139">
        <v>4</v>
      </c>
    </row>
    <row r="22140" spans="2:8" x14ac:dyDescent="0.3">
      <c r="B22140" t="s">
        <v>2301</v>
      </c>
      <c r="C22140" s="2">
        <v>45962</v>
      </c>
      <c r="D22140">
        <v>21</v>
      </c>
      <c r="E22140">
        <v>21</v>
      </c>
      <c r="F22140">
        <v>0</v>
      </c>
      <c r="G22140">
        <v>2</v>
      </c>
      <c r="H22140">
        <v>4</v>
      </c>
    </row>
    <row r="22141" spans="2:8" x14ac:dyDescent="0.3">
      <c r="B22141" t="s">
        <v>2301</v>
      </c>
      <c r="C22141" s="2">
        <v>45992</v>
      </c>
      <c r="D22141">
        <v>21</v>
      </c>
      <c r="E22141">
        <v>19</v>
      </c>
      <c r="F22141">
        <v>2</v>
      </c>
      <c r="G22141">
        <v>4</v>
      </c>
      <c r="H22141">
        <v>8</v>
      </c>
    </row>
    <row r="22142" spans="2:8" x14ac:dyDescent="0.3">
      <c r="B22142" t="s">
        <v>2302</v>
      </c>
      <c r="C22142" s="2">
        <v>45658</v>
      </c>
      <c r="D22142">
        <v>21</v>
      </c>
      <c r="E22142">
        <v>21</v>
      </c>
      <c r="F22142">
        <v>0</v>
      </c>
      <c r="G22142">
        <v>4</v>
      </c>
      <c r="H22142">
        <v>2</v>
      </c>
    </row>
    <row r="22143" spans="2:8" x14ac:dyDescent="0.3">
      <c r="B22143" t="s">
        <v>2302</v>
      </c>
      <c r="C22143" s="2">
        <v>45689</v>
      </c>
      <c r="D22143">
        <v>20</v>
      </c>
      <c r="E22143">
        <v>19</v>
      </c>
      <c r="F22143">
        <v>1</v>
      </c>
      <c r="G22143">
        <v>3</v>
      </c>
      <c r="H22143">
        <v>0</v>
      </c>
    </row>
    <row r="22144" spans="2:8" x14ac:dyDescent="0.3">
      <c r="B22144" t="s">
        <v>2302</v>
      </c>
      <c r="C22144" s="2">
        <v>45717</v>
      </c>
      <c r="D22144">
        <v>21</v>
      </c>
      <c r="E22144">
        <v>17</v>
      </c>
      <c r="F22144">
        <v>4</v>
      </c>
      <c r="G22144">
        <v>3</v>
      </c>
      <c r="H22144">
        <v>16</v>
      </c>
    </row>
    <row r="22145" spans="2:8" x14ac:dyDescent="0.3">
      <c r="B22145" t="s">
        <v>2302</v>
      </c>
      <c r="C22145" s="2">
        <v>45748</v>
      </c>
      <c r="D22145">
        <v>20</v>
      </c>
      <c r="E22145">
        <v>16</v>
      </c>
      <c r="F22145">
        <v>4</v>
      </c>
      <c r="G22145">
        <v>0</v>
      </c>
      <c r="H22145">
        <v>12</v>
      </c>
    </row>
    <row r="22146" spans="2:8" x14ac:dyDescent="0.3">
      <c r="B22146" t="s">
        <v>2302</v>
      </c>
      <c r="C22146" s="2">
        <v>45778</v>
      </c>
      <c r="D22146">
        <v>23</v>
      </c>
      <c r="E22146">
        <v>22</v>
      </c>
      <c r="F22146">
        <v>1</v>
      </c>
      <c r="G22146">
        <v>2</v>
      </c>
      <c r="H22146">
        <v>2</v>
      </c>
    </row>
    <row r="22147" spans="2:8" x14ac:dyDescent="0.3">
      <c r="B22147" t="s">
        <v>2302</v>
      </c>
      <c r="C22147" s="2">
        <v>45809</v>
      </c>
      <c r="D22147">
        <v>21</v>
      </c>
      <c r="E22147">
        <v>18</v>
      </c>
      <c r="F22147">
        <v>3</v>
      </c>
      <c r="G22147">
        <v>1</v>
      </c>
      <c r="H22147">
        <v>12</v>
      </c>
    </row>
    <row r="22148" spans="2:8" x14ac:dyDescent="0.3">
      <c r="B22148" t="s">
        <v>2302</v>
      </c>
      <c r="C22148" s="2">
        <v>45839</v>
      </c>
      <c r="D22148">
        <v>23</v>
      </c>
      <c r="E22148">
        <v>20</v>
      </c>
      <c r="F22148">
        <v>3</v>
      </c>
      <c r="G22148">
        <v>1</v>
      </c>
      <c r="H22148">
        <v>2</v>
      </c>
    </row>
    <row r="22149" spans="2:8" x14ac:dyDescent="0.3">
      <c r="B22149" t="s">
        <v>2302</v>
      </c>
      <c r="C22149" s="2">
        <v>45870</v>
      </c>
      <c r="D22149">
        <v>22</v>
      </c>
      <c r="E22149">
        <v>19</v>
      </c>
      <c r="F22149">
        <v>3</v>
      </c>
      <c r="G22149">
        <v>3</v>
      </c>
      <c r="H22149">
        <v>2</v>
      </c>
    </row>
    <row r="22150" spans="2:8" x14ac:dyDescent="0.3">
      <c r="B22150" t="s">
        <v>2302</v>
      </c>
      <c r="C22150" s="2">
        <v>45901</v>
      </c>
      <c r="D22150">
        <v>22</v>
      </c>
      <c r="E22150">
        <v>20</v>
      </c>
      <c r="F22150">
        <v>2</v>
      </c>
      <c r="G22150">
        <v>2</v>
      </c>
      <c r="H22150">
        <v>6</v>
      </c>
    </row>
    <row r="22151" spans="2:8" x14ac:dyDescent="0.3">
      <c r="B22151" t="s">
        <v>2302</v>
      </c>
      <c r="C22151" s="2">
        <v>45931</v>
      </c>
      <c r="D22151">
        <v>22</v>
      </c>
      <c r="E22151">
        <v>18</v>
      </c>
      <c r="F22151">
        <v>4</v>
      </c>
      <c r="G22151">
        <v>4</v>
      </c>
      <c r="H22151">
        <v>6</v>
      </c>
    </row>
    <row r="22152" spans="2:8" x14ac:dyDescent="0.3">
      <c r="B22152" t="s">
        <v>2302</v>
      </c>
      <c r="C22152" s="2">
        <v>45962</v>
      </c>
      <c r="D22152">
        <v>20</v>
      </c>
      <c r="E22152">
        <v>17</v>
      </c>
      <c r="F22152">
        <v>3</v>
      </c>
      <c r="G22152">
        <v>3</v>
      </c>
      <c r="H22152">
        <v>4</v>
      </c>
    </row>
    <row r="22153" spans="2:8" x14ac:dyDescent="0.3">
      <c r="B22153" t="s">
        <v>2302</v>
      </c>
      <c r="C22153" s="2">
        <v>45992</v>
      </c>
      <c r="D22153">
        <v>20</v>
      </c>
      <c r="E22153">
        <v>17</v>
      </c>
      <c r="F22153">
        <v>3</v>
      </c>
      <c r="G22153">
        <v>0</v>
      </c>
      <c r="H22153">
        <v>4</v>
      </c>
    </row>
    <row r="22154" spans="2:8" x14ac:dyDescent="0.3">
      <c r="B22154" t="s">
        <v>2303</v>
      </c>
      <c r="C22154" s="2">
        <v>45658</v>
      </c>
      <c r="D22154">
        <v>23</v>
      </c>
      <c r="E22154">
        <v>19</v>
      </c>
      <c r="F22154">
        <v>4</v>
      </c>
      <c r="G22154">
        <v>3</v>
      </c>
      <c r="H22154">
        <v>4</v>
      </c>
    </row>
    <row r="22155" spans="2:8" x14ac:dyDescent="0.3">
      <c r="B22155" t="s">
        <v>2303</v>
      </c>
      <c r="C22155" s="2">
        <v>45689</v>
      </c>
      <c r="D22155">
        <v>21</v>
      </c>
      <c r="E22155">
        <v>20</v>
      </c>
      <c r="F22155">
        <v>1</v>
      </c>
      <c r="G22155">
        <v>3</v>
      </c>
      <c r="H22155">
        <v>4</v>
      </c>
    </row>
    <row r="22156" spans="2:8" x14ac:dyDescent="0.3">
      <c r="B22156" t="s">
        <v>2303</v>
      </c>
      <c r="C22156" s="2">
        <v>45717</v>
      </c>
      <c r="D22156">
        <v>22</v>
      </c>
      <c r="E22156">
        <v>22</v>
      </c>
      <c r="F22156">
        <v>0</v>
      </c>
      <c r="G22156">
        <v>1</v>
      </c>
      <c r="H22156">
        <v>0</v>
      </c>
    </row>
    <row r="22157" spans="2:8" x14ac:dyDescent="0.3">
      <c r="B22157" t="s">
        <v>2303</v>
      </c>
      <c r="C22157" s="2">
        <v>45748</v>
      </c>
      <c r="D22157">
        <v>22</v>
      </c>
      <c r="E22157">
        <v>22</v>
      </c>
      <c r="F22157">
        <v>0</v>
      </c>
      <c r="G22157">
        <v>1</v>
      </c>
      <c r="H22157">
        <v>6</v>
      </c>
    </row>
    <row r="22158" spans="2:8" x14ac:dyDescent="0.3">
      <c r="B22158" t="s">
        <v>2303</v>
      </c>
      <c r="C22158" s="2">
        <v>45778</v>
      </c>
      <c r="D22158">
        <v>23</v>
      </c>
      <c r="E22158">
        <v>20</v>
      </c>
      <c r="F22158">
        <v>3</v>
      </c>
      <c r="G22158">
        <v>3</v>
      </c>
      <c r="H22158">
        <v>4</v>
      </c>
    </row>
    <row r="22159" spans="2:8" x14ac:dyDescent="0.3">
      <c r="B22159" t="s">
        <v>2303</v>
      </c>
      <c r="C22159" s="2">
        <v>45809</v>
      </c>
      <c r="D22159">
        <v>23</v>
      </c>
      <c r="E22159">
        <v>22</v>
      </c>
      <c r="F22159">
        <v>1</v>
      </c>
      <c r="G22159">
        <v>0</v>
      </c>
      <c r="H22159">
        <v>0</v>
      </c>
    </row>
    <row r="22160" spans="2:8" x14ac:dyDescent="0.3">
      <c r="B22160" t="s">
        <v>2303</v>
      </c>
      <c r="C22160" s="2">
        <v>45839</v>
      </c>
      <c r="D22160">
        <v>20</v>
      </c>
      <c r="E22160">
        <v>19</v>
      </c>
      <c r="F22160">
        <v>1</v>
      </c>
      <c r="G22160">
        <v>3</v>
      </c>
      <c r="H22160">
        <v>10</v>
      </c>
    </row>
    <row r="22161" spans="2:8" x14ac:dyDescent="0.3">
      <c r="B22161" t="s">
        <v>2303</v>
      </c>
      <c r="C22161" s="2">
        <v>45870</v>
      </c>
      <c r="D22161">
        <v>23</v>
      </c>
      <c r="E22161">
        <v>22</v>
      </c>
      <c r="F22161">
        <v>1</v>
      </c>
      <c r="G22161">
        <v>1</v>
      </c>
      <c r="H22161">
        <v>6</v>
      </c>
    </row>
    <row r="22162" spans="2:8" x14ac:dyDescent="0.3">
      <c r="B22162" t="s">
        <v>2303</v>
      </c>
      <c r="C22162" s="2">
        <v>45901</v>
      </c>
      <c r="D22162">
        <v>21</v>
      </c>
      <c r="E22162">
        <v>19</v>
      </c>
      <c r="F22162">
        <v>2</v>
      </c>
      <c r="G22162">
        <v>4</v>
      </c>
      <c r="H22162">
        <v>8</v>
      </c>
    </row>
    <row r="22163" spans="2:8" x14ac:dyDescent="0.3">
      <c r="B22163" t="s">
        <v>2303</v>
      </c>
      <c r="C22163" s="2">
        <v>45931</v>
      </c>
      <c r="D22163">
        <v>21</v>
      </c>
      <c r="E22163">
        <v>20</v>
      </c>
      <c r="F22163">
        <v>1</v>
      </c>
      <c r="G22163">
        <v>0</v>
      </c>
      <c r="H22163">
        <v>4</v>
      </c>
    </row>
    <row r="22164" spans="2:8" x14ac:dyDescent="0.3">
      <c r="B22164" t="s">
        <v>2303</v>
      </c>
      <c r="C22164" s="2">
        <v>45962</v>
      </c>
      <c r="D22164">
        <v>21</v>
      </c>
      <c r="E22164">
        <v>19</v>
      </c>
      <c r="F22164">
        <v>2</v>
      </c>
      <c r="G22164">
        <v>4</v>
      </c>
      <c r="H22164">
        <v>0</v>
      </c>
    </row>
    <row r="22165" spans="2:8" x14ac:dyDescent="0.3">
      <c r="B22165" t="s">
        <v>2303</v>
      </c>
      <c r="C22165" s="2">
        <v>45992</v>
      </c>
      <c r="D22165">
        <v>22</v>
      </c>
      <c r="E22165">
        <v>21</v>
      </c>
      <c r="F22165">
        <v>1</v>
      </c>
      <c r="G22165">
        <v>2</v>
      </c>
      <c r="H22165">
        <v>16</v>
      </c>
    </row>
    <row r="22166" spans="2:8" x14ac:dyDescent="0.3">
      <c r="B22166" t="s">
        <v>2304</v>
      </c>
      <c r="C22166" s="2">
        <v>45658</v>
      </c>
      <c r="D22166">
        <v>23</v>
      </c>
      <c r="E22166">
        <v>20</v>
      </c>
      <c r="F22166">
        <v>3</v>
      </c>
      <c r="G22166">
        <v>2</v>
      </c>
      <c r="H22166">
        <v>6</v>
      </c>
    </row>
    <row r="22167" spans="2:8" x14ac:dyDescent="0.3">
      <c r="B22167" t="s">
        <v>2304</v>
      </c>
      <c r="C22167" s="2">
        <v>45689</v>
      </c>
      <c r="D22167">
        <v>22</v>
      </c>
      <c r="E22167">
        <v>21</v>
      </c>
      <c r="F22167">
        <v>1</v>
      </c>
      <c r="G22167">
        <v>0</v>
      </c>
      <c r="H22167">
        <v>10</v>
      </c>
    </row>
    <row r="22168" spans="2:8" x14ac:dyDescent="0.3">
      <c r="B22168" t="s">
        <v>2304</v>
      </c>
      <c r="C22168" s="2">
        <v>45717</v>
      </c>
      <c r="D22168">
        <v>22</v>
      </c>
      <c r="E22168">
        <v>20</v>
      </c>
      <c r="F22168">
        <v>2</v>
      </c>
      <c r="G22168">
        <v>2</v>
      </c>
      <c r="H22168">
        <v>10</v>
      </c>
    </row>
    <row r="22169" spans="2:8" x14ac:dyDescent="0.3">
      <c r="B22169" t="s">
        <v>2304</v>
      </c>
      <c r="C22169" s="2">
        <v>45748</v>
      </c>
      <c r="D22169">
        <v>20</v>
      </c>
      <c r="E22169">
        <v>18</v>
      </c>
      <c r="F22169">
        <v>2</v>
      </c>
      <c r="G22169">
        <v>4</v>
      </c>
      <c r="H22169">
        <v>12</v>
      </c>
    </row>
    <row r="22170" spans="2:8" x14ac:dyDescent="0.3">
      <c r="B22170" t="s">
        <v>2304</v>
      </c>
      <c r="C22170" s="2">
        <v>45778</v>
      </c>
      <c r="D22170">
        <v>23</v>
      </c>
      <c r="E22170">
        <v>19</v>
      </c>
      <c r="F22170">
        <v>4</v>
      </c>
      <c r="G22170">
        <v>4</v>
      </c>
      <c r="H22170">
        <v>8</v>
      </c>
    </row>
    <row r="22171" spans="2:8" x14ac:dyDescent="0.3">
      <c r="B22171" t="s">
        <v>2304</v>
      </c>
      <c r="C22171" s="2">
        <v>45809</v>
      </c>
      <c r="D22171">
        <v>23</v>
      </c>
      <c r="E22171">
        <v>21</v>
      </c>
      <c r="F22171">
        <v>2</v>
      </c>
      <c r="G22171">
        <v>3</v>
      </c>
      <c r="H22171">
        <v>10</v>
      </c>
    </row>
    <row r="22172" spans="2:8" x14ac:dyDescent="0.3">
      <c r="B22172" t="s">
        <v>2304</v>
      </c>
      <c r="C22172" s="2">
        <v>45839</v>
      </c>
      <c r="D22172">
        <v>22</v>
      </c>
      <c r="E22172">
        <v>18</v>
      </c>
      <c r="F22172">
        <v>4</v>
      </c>
      <c r="G22172">
        <v>2</v>
      </c>
      <c r="H22172">
        <v>4</v>
      </c>
    </row>
    <row r="22173" spans="2:8" x14ac:dyDescent="0.3">
      <c r="B22173" t="s">
        <v>2304</v>
      </c>
      <c r="C22173" s="2">
        <v>45870</v>
      </c>
      <c r="D22173">
        <v>23</v>
      </c>
      <c r="E22173">
        <v>22</v>
      </c>
      <c r="F22173">
        <v>1</v>
      </c>
      <c r="G22173">
        <v>4</v>
      </c>
      <c r="H22173">
        <v>0</v>
      </c>
    </row>
    <row r="22174" spans="2:8" x14ac:dyDescent="0.3">
      <c r="B22174" t="s">
        <v>2304</v>
      </c>
      <c r="C22174" s="2">
        <v>45901</v>
      </c>
      <c r="D22174">
        <v>22</v>
      </c>
      <c r="E22174">
        <v>19</v>
      </c>
      <c r="F22174">
        <v>3</v>
      </c>
      <c r="G22174">
        <v>1</v>
      </c>
      <c r="H22174">
        <v>6</v>
      </c>
    </row>
    <row r="22175" spans="2:8" x14ac:dyDescent="0.3">
      <c r="B22175" t="s">
        <v>2304</v>
      </c>
      <c r="C22175" s="2">
        <v>45931</v>
      </c>
      <c r="D22175">
        <v>21</v>
      </c>
      <c r="E22175">
        <v>21</v>
      </c>
      <c r="F22175">
        <v>0</v>
      </c>
      <c r="G22175">
        <v>3</v>
      </c>
      <c r="H22175">
        <v>10</v>
      </c>
    </row>
    <row r="22176" spans="2:8" x14ac:dyDescent="0.3">
      <c r="B22176" t="s">
        <v>2304</v>
      </c>
      <c r="C22176" s="2">
        <v>45962</v>
      </c>
      <c r="D22176">
        <v>20</v>
      </c>
      <c r="E22176">
        <v>19</v>
      </c>
      <c r="F22176">
        <v>1</v>
      </c>
      <c r="G22176">
        <v>0</v>
      </c>
      <c r="H22176">
        <v>6</v>
      </c>
    </row>
    <row r="22177" spans="2:8" x14ac:dyDescent="0.3">
      <c r="B22177" t="s">
        <v>2304</v>
      </c>
      <c r="C22177" s="2">
        <v>45992</v>
      </c>
      <c r="D22177">
        <v>23</v>
      </c>
      <c r="E22177">
        <v>20</v>
      </c>
      <c r="F22177">
        <v>3</v>
      </c>
      <c r="G22177">
        <v>1</v>
      </c>
      <c r="H22177">
        <v>0</v>
      </c>
    </row>
    <row r="22178" spans="2:8" x14ac:dyDescent="0.3">
      <c r="B22178" t="s">
        <v>2305</v>
      </c>
      <c r="C22178" s="2">
        <v>45658</v>
      </c>
      <c r="D22178">
        <v>22</v>
      </c>
      <c r="E22178">
        <v>20</v>
      </c>
      <c r="F22178">
        <v>2</v>
      </c>
      <c r="G22178">
        <v>2</v>
      </c>
      <c r="H22178">
        <v>4</v>
      </c>
    </row>
    <row r="22179" spans="2:8" x14ac:dyDescent="0.3">
      <c r="B22179" t="s">
        <v>2305</v>
      </c>
      <c r="C22179" s="2">
        <v>45689</v>
      </c>
      <c r="D22179">
        <v>21</v>
      </c>
      <c r="E22179">
        <v>20</v>
      </c>
      <c r="F22179">
        <v>1</v>
      </c>
      <c r="G22179">
        <v>3</v>
      </c>
      <c r="H22179">
        <v>0</v>
      </c>
    </row>
    <row r="22180" spans="2:8" x14ac:dyDescent="0.3">
      <c r="B22180" t="s">
        <v>2305</v>
      </c>
      <c r="C22180" s="2">
        <v>45717</v>
      </c>
      <c r="D22180">
        <v>22</v>
      </c>
      <c r="E22180">
        <v>19</v>
      </c>
      <c r="F22180">
        <v>3</v>
      </c>
      <c r="G22180">
        <v>3</v>
      </c>
      <c r="H22180">
        <v>12</v>
      </c>
    </row>
    <row r="22181" spans="2:8" x14ac:dyDescent="0.3">
      <c r="B22181" t="s">
        <v>2305</v>
      </c>
      <c r="C22181" s="2">
        <v>45748</v>
      </c>
      <c r="D22181">
        <v>22</v>
      </c>
      <c r="E22181">
        <v>22</v>
      </c>
      <c r="F22181">
        <v>0</v>
      </c>
      <c r="G22181">
        <v>0</v>
      </c>
      <c r="H22181">
        <v>4</v>
      </c>
    </row>
    <row r="22182" spans="2:8" x14ac:dyDescent="0.3">
      <c r="B22182" t="s">
        <v>2305</v>
      </c>
      <c r="C22182" s="2">
        <v>45778</v>
      </c>
      <c r="D22182">
        <v>20</v>
      </c>
      <c r="E22182">
        <v>18</v>
      </c>
      <c r="F22182">
        <v>2</v>
      </c>
      <c r="G22182">
        <v>1</v>
      </c>
      <c r="H22182">
        <v>6</v>
      </c>
    </row>
    <row r="22183" spans="2:8" x14ac:dyDescent="0.3">
      <c r="B22183" t="s">
        <v>2305</v>
      </c>
      <c r="C22183" s="2">
        <v>45809</v>
      </c>
      <c r="D22183">
        <v>23</v>
      </c>
      <c r="E22183">
        <v>20</v>
      </c>
      <c r="F22183">
        <v>3</v>
      </c>
      <c r="G22183">
        <v>4</v>
      </c>
      <c r="H22183">
        <v>0</v>
      </c>
    </row>
    <row r="22184" spans="2:8" x14ac:dyDescent="0.3">
      <c r="B22184" t="s">
        <v>2305</v>
      </c>
      <c r="C22184" s="2">
        <v>45839</v>
      </c>
      <c r="D22184">
        <v>22</v>
      </c>
      <c r="E22184">
        <v>19</v>
      </c>
      <c r="F22184">
        <v>3</v>
      </c>
      <c r="G22184">
        <v>3</v>
      </c>
      <c r="H22184">
        <v>6</v>
      </c>
    </row>
    <row r="22185" spans="2:8" x14ac:dyDescent="0.3">
      <c r="B22185" t="s">
        <v>2305</v>
      </c>
      <c r="C22185" s="2">
        <v>45870</v>
      </c>
      <c r="D22185">
        <v>22</v>
      </c>
      <c r="E22185">
        <v>19</v>
      </c>
      <c r="F22185">
        <v>3</v>
      </c>
      <c r="G22185">
        <v>2</v>
      </c>
      <c r="H22185">
        <v>6</v>
      </c>
    </row>
    <row r="22186" spans="2:8" x14ac:dyDescent="0.3">
      <c r="B22186" t="s">
        <v>2305</v>
      </c>
      <c r="C22186" s="2">
        <v>45901</v>
      </c>
      <c r="D22186">
        <v>21</v>
      </c>
      <c r="E22186">
        <v>21</v>
      </c>
      <c r="F22186">
        <v>0</v>
      </c>
      <c r="G22186">
        <v>1</v>
      </c>
      <c r="H22186">
        <v>6</v>
      </c>
    </row>
    <row r="22187" spans="2:8" x14ac:dyDescent="0.3">
      <c r="B22187" t="s">
        <v>2305</v>
      </c>
      <c r="C22187" s="2">
        <v>45931</v>
      </c>
      <c r="D22187">
        <v>22</v>
      </c>
      <c r="E22187">
        <v>18</v>
      </c>
      <c r="F22187">
        <v>4</v>
      </c>
      <c r="G22187">
        <v>1</v>
      </c>
      <c r="H22187">
        <v>2</v>
      </c>
    </row>
    <row r="22188" spans="2:8" x14ac:dyDescent="0.3">
      <c r="B22188" t="s">
        <v>2305</v>
      </c>
      <c r="C22188" s="2">
        <v>45962</v>
      </c>
      <c r="D22188">
        <v>23</v>
      </c>
      <c r="E22188">
        <v>22</v>
      </c>
      <c r="F22188">
        <v>1</v>
      </c>
      <c r="G22188">
        <v>3</v>
      </c>
      <c r="H22188">
        <v>8</v>
      </c>
    </row>
    <row r="22189" spans="2:8" x14ac:dyDescent="0.3">
      <c r="B22189" t="s">
        <v>2305</v>
      </c>
      <c r="C22189" s="2">
        <v>45992</v>
      </c>
      <c r="D22189">
        <v>23</v>
      </c>
      <c r="E22189">
        <v>23</v>
      </c>
      <c r="F22189">
        <v>0</v>
      </c>
      <c r="G22189">
        <v>1</v>
      </c>
      <c r="H22189">
        <v>8</v>
      </c>
    </row>
    <row r="22190" spans="2:8" x14ac:dyDescent="0.3">
      <c r="B22190" t="s">
        <v>2306</v>
      </c>
      <c r="C22190" s="2">
        <v>45658</v>
      </c>
      <c r="D22190">
        <v>23</v>
      </c>
      <c r="E22190">
        <v>20</v>
      </c>
      <c r="F22190">
        <v>3</v>
      </c>
      <c r="G22190">
        <v>4</v>
      </c>
      <c r="H22190">
        <v>12</v>
      </c>
    </row>
    <row r="22191" spans="2:8" x14ac:dyDescent="0.3">
      <c r="B22191" t="s">
        <v>2306</v>
      </c>
      <c r="C22191" s="2">
        <v>45689</v>
      </c>
      <c r="D22191">
        <v>21</v>
      </c>
      <c r="E22191">
        <v>17</v>
      </c>
      <c r="F22191">
        <v>4</v>
      </c>
      <c r="G22191">
        <v>4</v>
      </c>
      <c r="H22191">
        <v>12</v>
      </c>
    </row>
    <row r="22192" spans="2:8" x14ac:dyDescent="0.3">
      <c r="B22192" t="s">
        <v>2306</v>
      </c>
      <c r="C22192" s="2">
        <v>45717</v>
      </c>
      <c r="D22192">
        <v>23</v>
      </c>
      <c r="E22192">
        <v>19</v>
      </c>
      <c r="F22192">
        <v>4</v>
      </c>
      <c r="G22192">
        <v>2</v>
      </c>
      <c r="H22192">
        <v>6</v>
      </c>
    </row>
    <row r="22193" spans="2:8" x14ac:dyDescent="0.3">
      <c r="B22193" t="s">
        <v>2306</v>
      </c>
      <c r="C22193" s="2">
        <v>45748</v>
      </c>
      <c r="D22193">
        <v>20</v>
      </c>
      <c r="E22193">
        <v>17</v>
      </c>
      <c r="F22193">
        <v>3</v>
      </c>
      <c r="G22193">
        <v>0</v>
      </c>
      <c r="H22193">
        <v>0</v>
      </c>
    </row>
    <row r="22194" spans="2:8" x14ac:dyDescent="0.3">
      <c r="B22194" t="s">
        <v>2306</v>
      </c>
      <c r="C22194" s="2">
        <v>45778</v>
      </c>
      <c r="D22194">
        <v>21</v>
      </c>
      <c r="E22194">
        <v>17</v>
      </c>
      <c r="F22194">
        <v>4</v>
      </c>
      <c r="G22194">
        <v>1</v>
      </c>
      <c r="H22194">
        <v>8</v>
      </c>
    </row>
    <row r="22195" spans="2:8" x14ac:dyDescent="0.3">
      <c r="B22195" t="s">
        <v>2306</v>
      </c>
      <c r="C22195" s="2">
        <v>45809</v>
      </c>
      <c r="D22195">
        <v>22</v>
      </c>
      <c r="E22195">
        <v>18</v>
      </c>
      <c r="F22195">
        <v>4</v>
      </c>
      <c r="G22195">
        <v>0</v>
      </c>
      <c r="H22195">
        <v>8</v>
      </c>
    </row>
    <row r="22196" spans="2:8" x14ac:dyDescent="0.3">
      <c r="B22196" t="s">
        <v>2306</v>
      </c>
      <c r="C22196" s="2">
        <v>45839</v>
      </c>
      <c r="D22196">
        <v>23</v>
      </c>
      <c r="E22196">
        <v>19</v>
      </c>
      <c r="F22196">
        <v>4</v>
      </c>
      <c r="G22196">
        <v>4</v>
      </c>
      <c r="H22196">
        <v>10</v>
      </c>
    </row>
    <row r="22197" spans="2:8" x14ac:dyDescent="0.3">
      <c r="B22197" t="s">
        <v>2306</v>
      </c>
      <c r="C22197" s="2">
        <v>45870</v>
      </c>
      <c r="D22197">
        <v>20</v>
      </c>
      <c r="E22197">
        <v>19</v>
      </c>
      <c r="F22197">
        <v>1</v>
      </c>
      <c r="G22197">
        <v>1</v>
      </c>
      <c r="H22197">
        <v>8</v>
      </c>
    </row>
    <row r="22198" spans="2:8" x14ac:dyDescent="0.3">
      <c r="B22198" t="s">
        <v>2306</v>
      </c>
      <c r="C22198" s="2">
        <v>45901</v>
      </c>
      <c r="D22198">
        <v>20</v>
      </c>
      <c r="E22198">
        <v>16</v>
      </c>
      <c r="F22198">
        <v>4</v>
      </c>
      <c r="G22198">
        <v>4</v>
      </c>
      <c r="H22198">
        <v>2</v>
      </c>
    </row>
    <row r="22199" spans="2:8" x14ac:dyDescent="0.3">
      <c r="B22199" t="s">
        <v>2306</v>
      </c>
      <c r="C22199" s="2">
        <v>45931</v>
      </c>
      <c r="D22199">
        <v>23</v>
      </c>
      <c r="E22199">
        <v>23</v>
      </c>
      <c r="F22199">
        <v>0</v>
      </c>
      <c r="G22199">
        <v>3</v>
      </c>
      <c r="H22199">
        <v>4</v>
      </c>
    </row>
    <row r="22200" spans="2:8" x14ac:dyDescent="0.3">
      <c r="B22200" t="s">
        <v>2306</v>
      </c>
      <c r="C22200" s="2">
        <v>45962</v>
      </c>
      <c r="D22200">
        <v>21</v>
      </c>
      <c r="E22200">
        <v>18</v>
      </c>
      <c r="F22200">
        <v>3</v>
      </c>
      <c r="G22200">
        <v>3</v>
      </c>
      <c r="H22200">
        <v>4</v>
      </c>
    </row>
    <row r="22201" spans="2:8" x14ac:dyDescent="0.3">
      <c r="B22201" t="s">
        <v>2306</v>
      </c>
      <c r="C22201" s="2">
        <v>45992</v>
      </c>
      <c r="D22201">
        <v>20</v>
      </c>
      <c r="E22201">
        <v>16</v>
      </c>
      <c r="F22201">
        <v>4</v>
      </c>
      <c r="G22201">
        <v>3</v>
      </c>
      <c r="H22201">
        <v>8</v>
      </c>
    </row>
    <row r="22202" spans="2:8" x14ac:dyDescent="0.3">
      <c r="B22202" t="s">
        <v>2307</v>
      </c>
      <c r="C22202" s="2">
        <v>45658</v>
      </c>
      <c r="D22202">
        <v>21</v>
      </c>
      <c r="E22202">
        <v>17</v>
      </c>
      <c r="F22202">
        <v>4</v>
      </c>
      <c r="G22202">
        <v>4</v>
      </c>
      <c r="H22202">
        <v>0</v>
      </c>
    </row>
    <row r="22203" spans="2:8" x14ac:dyDescent="0.3">
      <c r="B22203" t="s">
        <v>2307</v>
      </c>
      <c r="C22203" s="2">
        <v>45689</v>
      </c>
      <c r="D22203">
        <v>20</v>
      </c>
      <c r="E22203">
        <v>19</v>
      </c>
      <c r="F22203">
        <v>1</v>
      </c>
      <c r="G22203">
        <v>2</v>
      </c>
      <c r="H22203">
        <v>6</v>
      </c>
    </row>
    <row r="22204" spans="2:8" x14ac:dyDescent="0.3">
      <c r="B22204" t="s">
        <v>2307</v>
      </c>
      <c r="C22204" s="2">
        <v>45717</v>
      </c>
      <c r="D22204">
        <v>21</v>
      </c>
      <c r="E22204">
        <v>19</v>
      </c>
      <c r="F22204">
        <v>2</v>
      </c>
      <c r="G22204">
        <v>0</v>
      </c>
      <c r="H22204">
        <v>10</v>
      </c>
    </row>
    <row r="22205" spans="2:8" x14ac:dyDescent="0.3">
      <c r="B22205" t="s">
        <v>2307</v>
      </c>
      <c r="C22205" s="2">
        <v>45748</v>
      </c>
      <c r="D22205">
        <v>20</v>
      </c>
      <c r="E22205">
        <v>20</v>
      </c>
      <c r="F22205">
        <v>0</v>
      </c>
      <c r="G22205">
        <v>4</v>
      </c>
      <c r="H22205">
        <v>4</v>
      </c>
    </row>
    <row r="22206" spans="2:8" x14ac:dyDescent="0.3">
      <c r="B22206" t="s">
        <v>2307</v>
      </c>
      <c r="C22206" s="2">
        <v>45778</v>
      </c>
      <c r="D22206">
        <v>21</v>
      </c>
      <c r="E22206">
        <v>21</v>
      </c>
      <c r="F22206">
        <v>0</v>
      </c>
      <c r="G22206">
        <v>0</v>
      </c>
      <c r="H22206">
        <v>12</v>
      </c>
    </row>
    <row r="22207" spans="2:8" x14ac:dyDescent="0.3">
      <c r="B22207" t="s">
        <v>2307</v>
      </c>
      <c r="C22207" s="2">
        <v>45809</v>
      </c>
      <c r="D22207">
        <v>20</v>
      </c>
      <c r="E22207">
        <v>16</v>
      </c>
      <c r="F22207">
        <v>4</v>
      </c>
      <c r="G22207">
        <v>4</v>
      </c>
      <c r="H22207">
        <v>0</v>
      </c>
    </row>
    <row r="22208" spans="2:8" x14ac:dyDescent="0.3">
      <c r="B22208" t="s">
        <v>2307</v>
      </c>
      <c r="C22208" s="2">
        <v>45839</v>
      </c>
      <c r="D22208">
        <v>21</v>
      </c>
      <c r="E22208">
        <v>19</v>
      </c>
      <c r="F22208">
        <v>2</v>
      </c>
      <c r="G22208">
        <v>1</v>
      </c>
      <c r="H22208">
        <v>2</v>
      </c>
    </row>
    <row r="22209" spans="2:8" x14ac:dyDescent="0.3">
      <c r="B22209" t="s">
        <v>2307</v>
      </c>
      <c r="C22209" s="2">
        <v>45870</v>
      </c>
      <c r="D22209">
        <v>20</v>
      </c>
      <c r="E22209">
        <v>16</v>
      </c>
      <c r="F22209">
        <v>4</v>
      </c>
      <c r="G22209">
        <v>4</v>
      </c>
      <c r="H22209">
        <v>0</v>
      </c>
    </row>
    <row r="22210" spans="2:8" x14ac:dyDescent="0.3">
      <c r="B22210" t="s">
        <v>2307</v>
      </c>
      <c r="C22210" s="2">
        <v>45901</v>
      </c>
      <c r="D22210">
        <v>20</v>
      </c>
      <c r="E22210">
        <v>20</v>
      </c>
      <c r="F22210">
        <v>0</v>
      </c>
      <c r="G22210">
        <v>0</v>
      </c>
      <c r="H22210">
        <v>0</v>
      </c>
    </row>
    <row r="22211" spans="2:8" x14ac:dyDescent="0.3">
      <c r="B22211" t="s">
        <v>2307</v>
      </c>
      <c r="C22211" s="2">
        <v>45931</v>
      </c>
      <c r="D22211">
        <v>21</v>
      </c>
      <c r="E22211">
        <v>20</v>
      </c>
      <c r="F22211">
        <v>1</v>
      </c>
      <c r="G22211">
        <v>1</v>
      </c>
      <c r="H22211">
        <v>2</v>
      </c>
    </row>
    <row r="22212" spans="2:8" x14ac:dyDescent="0.3">
      <c r="B22212" t="s">
        <v>2307</v>
      </c>
      <c r="C22212" s="2">
        <v>45962</v>
      </c>
      <c r="D22212">
        <v>23</v>
      </c>
      <c r="E22212">
        <v>22</v>
      </c>
      <c r="F22212">
        <v>1</v>
      </c>
      <c r="G22212">
        <v>0</v>
      </c>
      <c r="H22212">
        <v>12</v>
      </c>
    </row>
    <row r="22213" spans="2:8" x14ac:dyDescent="0.3">
      <c r="B22213" t="s">
        <v>2307</v>
      </c>
      <c r="C22213" s="2">
        <v>45992</v>
      </c>
      <c r="D22213">
        <v>21</v>
      </c>
      <c r="E22213">
        <v>21</v>
      </c>
      <c r="F22213">
        <v>0</v>
      </c>
      <c r="G22213">
        <v>3</v>
      </c>
      <c r="H22213">
        <v>12</v>
      </c>
    </row>
    <row r="22214" spans="2:8" x14ac:dyDescent="0.3">
      <c r="B22214" t="s">
        <v>2308</v>
      </c>
      <c r="C22214" s="2">
        <v>45658</v>
      </c>
      <c r="D22214">
        <v>21</v>
      </c>
      <c r="E22214">
        <v>17</v>
      </c>
      <c r="F22214">
        <v>4</v>
      </c>
      <c r="G22214">
        <v>0</v>
      </c>
      <c r="H22214">
        <v>4</v>
      </c>
    </row>
    <row r="22215" spans="2:8" x14ac:dyDescent="0.3">
      <c r="B22215" t="s">
        <v>2308</v>
      </c>
      <c r="C22215" s="2">
        <v>45689</v>
      </c>
      <c r="D22215">
        <v>23</v>
      </c>
      <c r="E22215">
        <v>19</v>
      </c>
      <c r="F22215">
        <v>4</v>
      </c>
      <c r="G22215">
        <v>2</v>
      </c>
      <c r="H22215">
        <v>12</v>
      </c>
    </row>
    <row r="22216" spans="2:8" x14ac:dyDescent="0.3">
      <c r="B22216" t="s">
        <v>2308</v>
      </c>
      <c r="C22216" s="2">
        <v>45717</v>
      </c>
      <c r="D22216">
        <v>20</v>
      </c>
      <c r="E22216">
        <v>18</v>
      </c>
      <c r="F22216">
        <v>2</v>
      </c>
      <c r="G22216">
        <v>1</v>
      </c>
      <c r="H22216">
        <v>12</v>
      </c>
    </row>
    <row r="22217" spans="2:8" x14ac:dyDescent="0.3">
      <c r="B22217" t="s">
        <v>2308</v>
      </c>
      <c r="C22217" s="2">
        <v>45748</v>
      </c>
      <c r="D22217">
        <v>21</v>
      </c>
      <c r="E22217">
        <v>19</v>
      </c>
      <c r="F22217">
        <v>2</v>
      </c>
      <c r="G22217">
        <v>4</v>
      </c>
      <c r="H22217">
        <v>4</v>
      </c>
    </row>
    <row r="22218" spans="2:8" x14ac:dyDescent="0.3">
      <c r="B22218" t="s">
        <v>2308</v>
      </c>
      <c r="C22218" s="2">
        <v>45778</v>
      </c>
      <c r="D22218">
        <v>23</v>
      </c>
      <c r="E22218">
        <v>20</v>
      </c>
      <c r="F22218">
        <v>3</v>
      </c>
      <c r="G22218">
        <v>0</v>
      </c>
      <c r="H22218">
        <v>12</v>
      </c>
    </row>
    <row r="22219" spans="2:8" x14ac:dyDescent="0.3">
      <c r="B22219" t="s">
        <v>2308</v>
      </c>
      <c r="C22219" s="2">
        <v>45809</v>
      </c>
      <c r="D22219">
        <v>22</v>
      </c>
      <c r="E22219">
        <v>22</v>
      </c>
      <c r="F22219">
        <v>0</v>
      </c>
      <c r="G22219">
        <v>2</v>
      </c>
      <c r="H22219">
        <v>4</v>
      </c>
    </row>
    <row r="22220" spans="2:8" x14ac:dyDescent="0.3">
      <c r="B22220" t="s">
        <v>2308</v>
      </c>
      <c r="C22220" s="2">
        <v>45839</v>
      </c>
      <c r="D22220">
        <v>21</v>
      </c>
      <c r="E22220">
        <v>21</v>
      </c>
      <c r="F22220">
        <v>0</v>
      </c>
      <c r="G22220">
        <v>2</v>
      </c>
      <c r="H22220">
        <v>2</v>
      </c>
    </row>
    <row r="22221" spans="2:8" x14ac:dyDescent="0.3">
      <c r="B22221" t="s">
        <v>2308</v>
      </c>
      <c r="C22221" s="2">
        <v>45870</v>
      </c>
      <c r="D22221">
        <v>22</v>
      </c>
      <c r="E22221">
        <v>22</v>
      </c>
      <c r="F22221">
        <v>0</v>
      </c>
      <c r="G22221">
        <v>0</v>
      </c>
      <c r="H22221">
        <v>10</v>
      </c>
    </row>
    <row r="22222" spans="2:8" x14ac:dyDescent="0.3">
      <c r="B22222" t="s">
        <v>2308</v>
      </c>
      <c r="C22222" s="2">
        <v>45901</v>
      </c>
      <c r="D22222">
        <v>22</v>
      </c>
      <c r="E22222">
        <v>21</v>
      </c>
      <c r="F22222">
        <v>1</v>
      </c>
      <c r="G22222">
        <v>1</v>
      </c>
      <c r="H22222">
        <v>6</v>
      </c>
    </row>
    <row r="22223" spans="2:8" x14ac:dyDescent="0.3">
      <c r="B22223" t="s">
        <v>2308</v>
      </c>
      <c r="C22223" s="2">
        <v>45931</v>
      </c>
      <c r="D22223">
        <v>22</v>
      </c>
      <c r="E22223">
        <v>20</v>
      </c>
      <c r="F22223">
        <v>2</v>
      </c>
      <c r="G22223">
        <v>2</v>
      </c>
      <c r="H22223">
        <v>2</v>
      </c>
    </row>
    <row r="22224" spans="2:8" x14ac:dyDescent="0.3">
      <c r="B22224" t="s">
        <v>2308</v>
      </c>
      <c r="C22224" s="2">
        <v>45962</v>
      </c>
      <c r="D22224">
        <v>20</v>
      </c>
      <c r="E22224">
        <v>17</v>
      </c>
      <c r="F22224">
        <v>3</v>
      </c>
      <c r="G22224">
        <v>4</v>
      </c>
      <c r="H22224">
        <v>6</v>
      </c>
    </row>
    <row r="22225" spans="2:8" x14ac:dyDescent="0.3">
      <c r="B22225" t="s">
        <v>2308</v>
      </c>
      <c r="C22225" s="2">
        <v>45992</v>
      </c>
      <c r="D22225">
        <v>20</v>
      </c>
      <c r="E22225">
        <v>19</v>
      </c>
      <c r="F22225">
        <v>1</v>
      </c>
      <c r="G22225">
        <v>0</v>
      </c>
      <c r="H22225">
        <v>0</v>
      </c>
    </row>
    <row r="22226" spans="2:8" x14ac:dyDescent="0.3">
      <c r="B22226" t="s">
        <v>2309</v>
      </c>
      <c r="C22226" s="2">
        <v>45658</v>
      </c>
      <c r="D22226">
        <v>22</v>
      </c>
      <c r="E22226">
        <v>18</v>
      </c>
      <c r="F22226">
        <v>4</v>
      </c>
      <c r="G22226">
        <v>0</v>
      </c>
      <c r="H22226">
        <v>10</v>
      </c>
    </row>
    <row r="22227" spans="2:8" x14ac:dyDescent="0.3">
      <c r="B22227" t="s">
        <v>2309</v>
      </c>
      <c r="C22227" s="2">
        <v>45689</v>
      </c>
      <c r="D22227">
        <v>21</v>
      </c>
      <c r="E22227">
        <v>17</v>
      </c>
      <c r="F22227">
        <v>4</v>
      </c>
      <c r="G22227">
        <v>2</v>
      </c>
      <c r="H22227">
        <v>8</v>
      </c>
    </row>
    <row r="22228" spans="2:8" x14ac:dyDescent="0.3">
      <c r="B22228" t="s">
        <v>2309</v>
      </c>
      <c r="C22228" s="2">
        <v>45717</v>
      </c>
      <c r="D22228">
        <v>22</v>
      </c>
      <c r="E22228">
        <v>22</v>
      </c>
      <c r="F22228">
        <v>0</v>
      </c>
      <c r="G22228">
        <v>1</v>
      </c>
      <c r="H22228">
        <v>4</v>
      </c>
    </row>
    <row r="22229" spans="2:8" x14ac:dyDescent="0.3">
      <c r="B22229" t="s">
        <v>2309</v>
      </c>
      <c r="C22229" s="2">
        <v>45748</v>
      </c>
      <c r="D22229">
        <v>21</v>
      </c>
      <c r="E22229">
        <v>21</v>
      </c>
      <c r="F22229">
        <v>0</v>
      </c>
      <c r="G22229">
        <v>4</v>
      </c>
      <c r="H22229">
        <v>0</v>
      </c>
    </row>
    <row r="22230" spans="2:8" x14ac:dyDescent="0.3">
      <c r="B22230" t="s">
        <v>2309</v>
      </c>
      <c r="C22230" s="2">
        <v>45778</v>
      </c>
      <c r="D22230">
        <v>23</v>
      </c>
      <c r="E22230">
        <v>22</v>
      </c>
      <c r="F22230">
        <v>1</v>
      </c>
      <c r="G22230">
        <v>2</v>
      </c>
      <c r="H22230">
        <v>4</v>
      </c>
    </row>
    <row r="22231" spans="2:8" x14ac:dyDescent="0.3">
      <c r="B22231" t="s">
        <v>2309</v>
      </c>
      <c r="C22231" s="2">
        <v>45809</v>
      </c>
      <c r="D22231">
        <v>22</v>
      </c>
      <c r="E22231">
        <v>21</v>
      </c>
      <c r="F22231">
        <v>1</v>
      </c>
      <c r="G22231">
        <v>4</v>
      </c>
      <c r="H22231">
        <v>10</v>
      </c>
    </row>
    <row r="22232" spans="2:8" x14ac:dyDescent="0.3">
      <c r="B22232" t="s">
        <v>2309</v>
      </c>
      <c r="C22232" s="2">
        <v>45839</v>
      </c>
      <c r="D22232">
        <v>21</v>
      </c>
      <c r="E22232">
        <v>17</v>
      </c>
      <c r="F22232">
        <v>4</v>
      </c>
      <c r="G22232">
        <v>0</v>
      </c>
      <c r="H22232">
        <v>0</v>
      </c>
    </row>
    <row r="22233" spans="2:8" x14ac:dyDescent="0.3">
      <c r="B22233" t="s">
        <v>2309</v>
      </c>
      <c r="C22233" s="2">
        <v>45870</v>
      </c>
      <c r="D22233">
        <v>20</v>
      </c>
      <c r="E22233">
        <v>16</v>
      </c>
      <c r="F22233">
        <v>4</v>
      </c>
      <c r="G22233">
        <v>1</v>
      </c>
      <c r="H22233">
        <v>12</v>
      </c>
    </row>
    <row r="22234" spans="2:8" x14ac:dyDescent="0.3">
      <c r="B22234" t="s">
        <v>2309</v>
      </c>
      <c r="C22234" s="2">
        <v>45901</v>
      </c>
      <c r="D22234">
        <v>22</v>
      </c>
      <c r="E22234">
        <v>19</v>
      </c>
      <c r="F22234">
        <v>3</v>
      </c>
      <c r="G22234">
        <v>3</v>
      </c>
      <c r="H22234">
        <v>0</v>
      </c>
    </row>
    <row r="22235" spans="2:8" x14ac:dyDescent="0.3">
      <c r="B22235" t="s">
        <v>2309</v>
      </c>
      <c r="C22235" s="2">
        <v>45931</v>
      </c>
      <c r="D22235">
        <v>22</v>
      </c>
      <c r="E22235">
        <v>18</v>
      </c>
      <c r="F22235">
        <v>4</v>
      </c>
      <c r="G22235">
        <v>2</v>
      </c>
      <c r="H22235">
        <v>4</v>
      </c>
    </row>
    <row r="22236" spans="2:8" x14ac:dyDescent="0.3">
      <c r="B22236" t="s">
        <v>2309</v>
      </c>
      <c r="C22236" s="2">
        <v>45962</v>
      </c>
      <c r="D22236">
        <v>21</v>
      </c>
      <c r="E22236">
        <v>18</v>
      </c>
      <c r="F22236">
        <v>3</v>
      </c>
      <c r="G22236">
        <v>3</v>
      </c>
      <c r="H22236">
        <v>2</v>
      </c>
    </row>
    <row r="22237" spans="2:8" x14ac:dyDescent="0.3">
      <c r="B22237" t="s">
        <v>2309</v>
      </c>
      <c r="C22237" s="2">
        <v>45992</v>
      </c>
      <c r="D22237">
        <v>22</v>
      </c>
      <c r="E22237">
        <v>18</v>
      </c>
      <c r="F22237">
        <v>4</v>
      </c>
      <c r="G22237">
        <v>1</v>
      </c>
      <c r="H22237">
        <v>4</v>
      </c>
    </row>
    <row r="22238" spans="2:8" x14ac:dyDescent="0.3">
      <c r="B22238" t="s">
        <v>2310</v>
      </c>
      <c r="C22238" s="2">
        <v>45658</v>
      </c>
      <c r="D22238">
        <v>21</v>
      </c>
      <c r="E22238">
        <v>20</v>
      </c>
      <c r="F22238">
        <v>1</v>
      </c>
      <c r="G22238">
        <v>1</v>
      </c>
      <c r="H22238">
        <v>6</v>
      </c>
    </row>
    <row r="22239" spans="2:8" x14ac:dyDescent="0.3">
      <c r="B22239" t="s">
        <v>2310</v>
      </c>
      <c r="C22239" s="2">
        <v>45689</v>
      </c>
      <c r="D22239">
        <v>21</v>
      </c>
      <c r="E22239">
        <v>17</v>
      </c>
      <c r="F22239">
        <v>4</v>
      </c>
      <c r="G22239">
        <v>4</v>
      </c>
      <c r="H22239">
        <v>0</v>
      </c>
    </row>
    <row r="22240" spans="2:8" x14ac:dyDescent="0.3">
      <c r="B22240" t="s">
        <v>2310</v>
      </c>
      <c r="C22240" s="2">
        <v>45717</v>
      </c>
      <c r="D22240">
        <v>21</v>
      </c>
      <c r="E22240">
        <v>18</v>
      </c>
      <c r="F22240">
        <v>3</v>
      </c>
      <c r="G22240">
        <v>3</v>
      </c>
      <c r="H22240">
        <v>4</v>
      </c>
    </row>
    <row r="22241" spans="2:8" x14ac:dyDescent="0.3">
      <c r="B22241" t="s">
        <v>2310</v>
      </c>
      <c r="C22241" s="2">
        <v>45748</v>
      </c>
      <c r="D22241">
        <v>20</v>
      </c>
      <c r="E22241">
        <v>18</v>
      </c>
      <c r="F22241">
        <v>2</v>
      </c>
      <c r="G22241">
        <v>3</v>
      </c>
      <c r="H22241">
        <v>10</v>
      </c>
    </row>
    <row r="22242" spans="2:8" x14ac:dyDescent="0.3">
      <c r="B22242" t="s">
        <v>2310</v>
      </c>
      <c r="C22242" s="2">
        <v>45778</v>
      </c>
      <c r="D22242">
        <v>23</v>
      </c>
      <c r="E22242">
        <v>21</v>
      </c>
      <c r="F22242">
        <v>2</v>
      </c>
      <c r="G22242">
        <v>2</v>
      </c>
      <c r="H22242">
        <v>0</v>
      </c>
    </row>
    <row r="22243" spans="2:8" x14ac:dyDescent="0.3">
      <c r="B22243" t="s">
        <v>2310</v>
      </c>
      <c r="C22243" s="2">
        <v>45809</v>
      </c>
      <c r="D22243">
        <v>20</v>
      </c>
      <c r="E22243">
        <v>16</v>
      </c>
      <c r="F22243">
        <v>4</v>
      </c>
      <c r="G22243">
        <v>0</v>
      </c>
      <c r="H22243">
        <v>4</v>
      </c>
    </row>
    <row r="22244" spans="2:8" x14ac:dyDescent="0.3">
      <c r="B22244" t="s">
        <v>2310</v>
      </c>
      <c r="C22244" s="2">
        <v>45839</v>
      </c>
      <c r="D22244">
        <v>22</v>
      </c>
      <c r="E22244">
        <v>20</v>
      </c>
      <c r="F22244">
        <v>2</v>
      </c>
      <c r="G22244">
        <v>3</v>
      </c>
      <c r="H22244">
        <v>0</v>
      </c>
    </row>
    <row r="22245" spans="2:8" x14ac:dyDescent="0.3">
      <c r="B22245" t="s">
        <v>2310</v>
      </c>
      <c r="C22245" s="2">
        <v>45870</v>
      </c>
      <c r="D22245">
        <v>22</v>
      </c>
      <c r="E22245">
        <v>20</v>
      </c>
      <c r="F22245">
        <v>2</v>
      </c>
      <c r="G22245">
        <v>0</v>
      </c>
      <c r="H22245">
        <v>4</v>
      </c>
    </row>
    <row r="22246" spans="2:8" x14ac:dyDescent="0.3">
      <c r="B22246" t="s">
        <v>2310</v>
      </c>
      <c r="C22246" s="2">
        <v>45901</v>
      </c>
      <c r="D22246">
        <v>22</v>
      </c>
      <c r="E22246">
        <v>21</v>
      </c>
      <c r="F22246">
        <v>1</v>
      </c>
      <c r="G22246">
        <v>0</v>
      </c>
      <c r="H22246">
        <v>6</v>
      </c>
    </row>
    <row r="22247" spans="2:8" x14ac:dyDescent="0.3">
      <c r="B22247" t="s">
        <v>2310</v>
      </c>
      <c r="C22247" s="2">
        <v>45931</v>
      </c>
      <c r="D22247">
        <v>23</v>
      </c>
      <c r="E22247">
        <v>21</v>
      </c>
      <c r="F22247">
        <v>2</v>
      </c>
      <c r="G22247">
        <v>2</v>
      </c>
      <c r="H22247">
        <v>8</v>
      </c>
    </row>
    <row r="22248" spans="2:8" x14ac:dyDescent="0.3">
      <c r="B22248" t="s">
        <v>2310</v>
      </c>
      <c r="C22248" s="2">
        <v>45962</v>
      </c>
      <c r="D22248">
        <v>23</v>
      </c>
      <c r="E22248">
        <v>21</v>
      </c>
      <c r="F22248">
        <v>2</v>
      </c>
      <c r="G22248">
        <v>4</v>
      </c>
      <c r="H22248">
        <v>2</v>
      </c>
    </row>
    <row r="22249" spans="2:8" x14ac:dyDescent="0.3">
      <c r="B22249" t="s">
        <v>2310</v>
      </c>
      <c r="C22249" s="2">
        <v>45992</v>
      </c>
      <c r="D22249">
        <v>20</v>
      </c>
      <c r="E22249">
        <v>18</v>
      </c>
      <c r="F22249">
        <v>2</v>
      </c>
      <c r="G22249">
        <v>4</v>
      </c>
      <c r="H22249">
        <v>2</v>
      </c>
    </row>
    <row r="22250" spans="2:8" x14ac:dyDescent="0.3">
      <c r="B22250" t="s">
        <v>2311</v>
      </c>
      <c r="C22250" s="2">
        <v>45658</v>
      </c>
      <c r="D22250">
        <v>22</v>
      </c>
      <c r="E22250">
        <v>19</v>
      </c>
      <c r="F22250">
        <v>3</v>
      </c>
      <c r="G22250">
        <v>0</v>
      </c>
      <c r="H22250">
        <v>4</v>
      </c>
    </row>
    <row r="22251" spans="2:8" x14ac:dyDescent="0.3">
      <c r="B22251" t="s">
        <v>2311</v>
      </c>
      <c r="C22251" s="2">
        <v>45689</v>
      </c>
      <c r="D22251">
        <v>23</v>
      </c>
      <c r="E22251">
        <v>19</v>
      </c>
      <c r="F22251">
        <v>4</v>
      </c>
      <c r="G22251">
        <v>1</v>
      </c>
      <c r="H22251">
        <v>12</v>
      </c>
    </row>
    <row r="22252" spans="2:8" x14ac:dyDescent="0.3">
      <c r="B22252" t="s">
        <v>2311</v>
      </c>
      <c r="C22252" s="2">
        <v>45717</v>
      </c>
      <c r="D22252">
        <v>22</v>
      </c>
      <c r="E22252">
        <v>20</v>
      </c>
      <c r="F22252">
        <v>2</v>
      </c>
      <c r="G22252">
        <v>3</v>
      </c>
      <c r="H22252">
        <v>0</v>
      </c>
    </row>
    <row r="22253" spans="2:8" x14ac:dyDescent="0.3">
      <c r="B22253" t="s">
        <v>2311</v>
      </c>
      <c r="C22253" s="2">
        <v>45748</v>
      </c>
      <c r="D22253">
        <v>20</v>
      </c>
      <c r="E22253">
        <v>20</v>
      </c>
      <c r="F22253">
        <v>0</v>
      </c>
      <c r="G22253">
        <v>2</v>
      </c>
      <c r="H22253">
        <v>2</v>
      </c>
    </row>
    <row r="22254" spans="2:8" x14ac:dyDescent="0.3">
      <c r="B22254" t="s">
        <v>2311</v>
      </c>
      <c r="C22254" s="2">
        <v>45778</v>
      </c>
      <c r="D22254">
        <v>23</v>
      </c>
      <c r="E22254">
        <v>23</v>
      </c>
      <c r="F22254">
        <v>0</v>
      </c>
      <c r="G22254">
        <v>1</v>
      </c>
      <c r="H22254">
        <v>8</v>
      </c>
    </row>
    <row r="22255" spans="2:8" x14ac:dyDescent="0.3">
      <c r="B22255" t="s">
        <v>2311</v>
      </c>
      <c r="C22255" s="2">
        <v>45809</v>
      </c>
      <c r="D22255">
        <v>20</v>
      </c>
      <c r="E22255">
        <v>17</v>
      </c>
      <c r="F22255">
        <v>3</v>
      </c>
      <c r="G22255">
        <v>1</v>
      </c>
      <c r="H22255">
        <v>0</v>
      </c>
    </row>
    <row r="22256" spans="2:8" x14ac:dyDescent="0.3">
      <c r="B22256" t="s">
        <v>2311</v>
      </c>
      <c r="C22256" s="2">
        <v>45839</v>
      </c>
      <c r="D22256">
        <v>21</v>
      </c>
      <c r="E22256">
        <v>21</v>
      </c>
      <c r="F22256">
        <v>0</v>
      </c>
      <c r="G22256">
        <v>1</v>
      </c>
      <c r="H22256">
        <v>4</v>
      </c>
    </row>
    <row r="22257" spans="2:8" x14ac:dyDescent="0.3">
      <c r="B22257" t="s">
        <v>2311</v>
      </c>
      <c r="C22257" s="2">
        <v>45870</v>
      </c>
      <c r="D22257">
        <v>23</v>
      </c>
      <c r="E22257">
        <v>23</v>
      </c>
      <c r="F22257">
        <v>0</v>
      </c>
      <c r="G22257">
        <v>1</v>
      </c>
      <c r="H22257">
        <v>4</v>
      </c>
    </row>
    <row r="22258" spans="2:8" x14ac:dyDescent="0.3">
      <c r="B22258" t="s">
        <v>2311</v>
      </c>
      <c r="C22258" s="2">
        <v>45901</v>
      </c>
      <c r="D22258">
        <v>21</v>
      </c>
      <c r="E22258">
        <v>21</v>
      </c>
      <c r="F22258">
        <v>0</v>
      </c>
      <c r="G22258">
        <v>0</v>
      </c>
      <c r="H22258">
        <v>0</v>
      </c>
    </row>
    <row r="22259" spans="2:8" x14ac:dyDescent="0.3">
      <c r="B22259" t="s">
        <v>2311</v>
      </c>
      <c r="C22259" s="2">
        <v>45931</v>
      </c>
      <c r="D22259">
        <v>23</v>
      </c>
      <c r="E22259">
        <v>22</v>
      </c>
      <c r="F22259">
        <v>1</v>
      </c>
      <c r="G22259">
        <v>4</v>
      </c>
      <c r="H22259">
        <v>8</v>
      </c>
    </row>
    <row r="22260" spans="2:8" x14ac:dyDescent="0.3">
      <c r="B22260" t="s">
        <v>2311</v>
      </c>
      <c r="C22260" s="2">
        <v>45962</v>
      </c>
      <c r="D22260">
        <v>22</v>
      </c>
      <c r="E22260">
        <v>21</v>
      </c>
      <c r="F22260">
        <v>1</v>
      </c>
      <c r="G22260">
        <v>0</v>
      </c>
      <c r="H22260">
        <v>6</v>
      </c>
    </row>
    <row r="22261" spans="2:8" x14ac:dyDescent="0.3">
      <c r="B22261" t="s">
        <v>2311</v>
      </c>
      <c r="C22261" s="2">
        <v>45992</v>
      </c>
      <c r="D22261">
        <v>21</v>
      </c>
      <c r="E22261">
        <v>21</v>
      </c>
      <c r="F22261">
        <v>0</v>
      </c>
      <c r="G22261">
        <v>1</v>
      </c>
      <c r="H22261">
        <v>2</v>
      </c>
    </row>
    <row r="22262" spans="2:8" x14ac:dyDescent="0.3">
      <c r="B22262" t="s">
        <v>2312</v>
      </c>
      <c r="C22262" s="2">
        <v>45658</v>
      </c>
      <c r="D22262">
        <v>23</v>
      </c>
      <c r="E22262">
        <v>23</v>
      </c>
      <c r="F22262">
        <v>0</v>
      </c>
      <c r="G22262">
        <v>4</v>
      </c>
      <c r="H22262">
        <v>2</v>
      </c>
    </row>
    <row r="22263" spans="2:8" x14ac:dyDescent="0.3">
      <c r="B22263" t="s">
        <v>2312</v>
      </c>
      <c r="C22263" s="2">
        <v>45689</v>
      </c>
      <c r="D22263">
        <v>23</v>
      </c>
      <c r="E22263">
        <v>19</v>
      </c>
      <c r="F22263">
        <v>4</v>
      </c>
      <c r="G22263">
        <v>2</v>
      </c>
      <c r="H22263">
        <v>2</v>
      </c>
    </row>
    <row r="22264" spans="2:8" x14ac:dyDescent="0.3">
      <c r="B22264" t="s">
        <v>2312</v>
      </c>
      <c r="C22264" s="2">
        <v>45717</v>
      </c>
      <c r="D22264">
        <v>20</v>
      </c>
      <c r="E22264">
        <v>20</v>
      </c>
      <c r="F22264">
        <v>0</v>
      </c>
      <c r="G22264">
        <v>0</v>
      </c>
      <c r="H22264">
        <v>2</v>
      </c>
    </row>
    <row r="22265" spans="2:8" x14ac:dyDescent="0.3">
      <c r="B22265" t="s">
        <v>2312</v>
      </c>
      <c r="C22265" s="2">
        <v>45748</v>
      </c>
      <c r="D22265">
        <v>22</v>
      </c>
      <c r="E22265">
        <v>21</v>
      </c>
      <c r="F22265">
        <v>1</v>
      </c>
      <c r="G22265">
        <v>0</v>
      </c>
      <c r="H22265">
        <v>8</v>
      </c>
    </row>
    <row r="22266" spans="2:8" x14ac:dyDescent="0.3">
      <c r="B22266" t="s">
        <v>2312</v>
      </c>
      <c r="C22266" s="2">
        <v>45778</v>
      </c>
      <c r="D22266">
        <v>21</v>
      </c>
      <c r="E22266">
        <v>20</v>
      </c>
      <c r="F22266">
        <v>1</v>
      </c>
      <c r="G22266">
        <v>3</v>
      </c>
      <c r="H22266">
        <v>12</v>
      </c>
    </row>
    <row r="22267" spans="2:8" x14ac:dyDescent="0.3">
      <c r="B22267" t="s">
        <v>2312</v>
      </c>
      <c r="C22267" s="2">
        <v>45809</v>
      </c>
      <c r="D22267">
        <v>20</v>
      </c>
      <c r="E22267">
        <v>17</v>
      </c>
      <c r="F22267">
        <v>3</v>
      </c>
      <c r="G22267">
        <v>4</v>
      </c>
      <c r="H22267">
        <v>6</v>
      </c>
    </row>
    <row r="22268" spans="2:8" x14ac:dyDescent="0.3">
      <c r="B22268" t="s">
        <v>2312</v>
      </c>
      <c r="C22268" s="2">
        <v>45839</v>
      </c>
      <c r="D22268">
        <v>21</v>
      </c>
      <c r="E22268">
        <v>17</v>
      </c>
      <c r="F22268">
        <v>4</v>
      </c>
      <c r="G22268">
        <v>1</v>
      </c>
      <c r="H22268">
        <v>4</v>
      </c>
    </row>
    <row r="22269" spans="2:8" x14ac:dyDescent="0.3">
      <c r="B22269" t="s">
        <v>2312</v>
      </c>
      <c r="C22269" s="2">
        <v>45870</v>
      </c>
      <c r="D22269">
        <v>20</v>
      </c>
      <c r="E22269">
        <v>16</v>
      </c>
      <c r="F22269">
        <v>4</v>
      </c>
      <c r="G22269">
        <v>1</v>
      </c>
      <c r="H22269">
        <v>0</v>
      </c>
    </row>
    <row r="22270" spans="2:8" x14ac:dyDescent="0.3">
      <c r="B22270" t="s">
        <v>2312</v>
      </c>
      <c r="C22270" s="2">
        <v>45901</v>
      </c>
      <c r="D22270">
        <v>20</v>
      </c>
      <c r="E22270">
        <v>18</v>
      </c>
      <c r="F22270">
        <v>2</v>
      </c>
      <c r="G22270">
        <v>3</v>
      </c>
      <c r="H22270">
        <v>4</v>
      </c>
    </row>
    <row r="22271" spans="2:8" x14ac:dyDescent="0.3">
      <c r="B22271" t="s">
        <v>2312</v>
      </c>
      <c r="C22271" s="2">
        <v>45931</v>
      </c>
      <c r="D22271">
        <v>20</v>
      </c>
      <c r="E22271">
        <v>19</v>
      </c>
      <c r="F22271">
        <v>1</v>
      </c>
      <c r="G22271">
        <v>0</v>
      </c>
      <c r="H22271">
        <v>6</v>
      </c>
    </row>
    <row r="22272" spans="2:8" x14ac:dyDescent="0.3">
      <c r="B22272" t="s">
        <v>2312</v>
      </c>
      <c r="C22272" s="2">
        <v>45962</v>
      </c>
      <c r="D22272">
        <v>21</v>
      </c>
      <c r="E22272">
        <v>19</v>
      </c>
      <c r="F22272">
        <v>2</v>
      </c>
      <c r="G22272">
        <v>1</v>
      </c>
      <c r="H22272">
        <v>10</v>
      </c>
    </row>
    <row r="22273" spans="2:8" x14ac:dyDescent="0.3">
      <c r="B22273" t="s">
        <v>2312</v>
      </c>
      <c r="C22273" s="2">
        <v>45992</v>
      </c>
      <c r="D22273">
        <v>20</v>
      </c>
      <c r="E22273">
        <v>20</v>
      </c>
      <c r="F22273">
        <v>0</v>
      </c>
      <c r="G22273">
        <v>4</v>
      </c>
      <c r="H22273">
        <v>0</v>
      </c>
    </row>
    <row r="22274" spans="2:8" x14ac:dyDescent="0.3">
      <c r="B22274" t="s">
        <v>2313</v>
      </c>
      <c r="C22274" s="2">
        <v>45658</v>
      </c>
      <c r="D22274">
        <v>21</v>
      </c>
      <c r="E22274">
        <v>19</v>
      </c>
      <c r="F22274">
        <v>2</v>
      </c>
      <c r="G22274">
        <v>1</v>
      </c>
      <c r="H22274">
        <v>16</v>
      </c>
    </row>
    <row r="22275" spans="2:8" x14ac:dyDescent="0.3">
      <c r="B22275" t="s">
        <v>2313</v>
      </c>
      <c r="C22275" s="2">
        <v>45689</v>
      </c>
      <c r="D22275">
        <v>21</v>
      </c>
      <c r="E22275">
        <v>18</v>
      </c>
      <c r="F22275">
        <v>3</v>
      </c>
      <c r="G22275">
        <v>4</v>
      </c>
      <c r="H22275">
        <v>0</v>
      </c>
    </row>
    <row r="22276" spans="2:8" x14ac:dyDescent="0.3">
      <c r="B22276" t="s">
        <v>2313</v>
      </c>
      <c r="C22276" s="2">
        <v>45717</v>
      </c>
      <c r="D22276">
        <v>21</v>
      </c>
      <c r="E22276">
        <v>21</v>
      </c>
      <c r="F22276">
        <v>0</v>
      </c>
      <c r="G22276">
        <v>4</v>
      </c>
      <c r="H22276">
        <v>6</v>
      </c>
    </row>
    <row r="22277" spans="2:8" x14ac:dyDescent="0.3">
      <c r="B22277" t="s">
        <v>2313</v>
      </c>
      <c r="C22277" s="2">
        <v>45748</v>
      </c>
      <c r="D22277">
        <v>22</v>
      </c>
      <c r="E22277">
        <v>18</v>
      </c>
      <c r="F22277">
        <v>4</v>
      </c>
      <c r="G22277">
        <v>4</v>
      </c>
      <c r="H22277">
        <v>0</v>
      </c>
    </row>
    <row r="22278" spans="2:8" x14ac:dyDescent="0.3">
      <c r="B22278" t="s">
        <v>2313</v>
      </c>
      <c r="C22278" s="2">
        <v>45778</v>
      </c>
      <c r="D22278">
        <v>21</v>
      </c>
      <c r="E22278">
        <v>20</v>
      </c>
      <c r="F22278">
        <v>1</v>
      </c>
      <c r="G22278">
        <v>1</v>
      </c>
      <c r="H22278">
        <v>0</v>
      </c>
    </row>
    <row r="22279" spans="2:8" x14ac:dyDescent="0.3">
      <c r="B22279" t="s">
        <v>2313</v>
      </c>
      <c r="C22279" s="2">
        <v>45809</v>
      </c>
      <c r="D22279">
        <v>23</v>
      </c>
      <c r="E22279">
        <v>21</v>
      </c>
      <c r="F22279">
        <v>2</v>
      </c>
      <c r="G22279">
        <v>3</v>
      </c>
      <c r="H22279">
        <v>4</v>
      </c>
    </row>
    <row r="22280" spans="2:8" x14ac:dyDescent="0.3">
      <c r="B22280" t="s">
        <v>2313</v>
      </c>
      <c r="C22280" s="2">
        <v>45839</v>
      </c>
      <c r="D22280">
        <v>22</v>
      </c>
      <c r="E22280">
        <v>19</v>
      </c>
      <c r="F22280">
        <v>3</v>
      </c>
      <c r="G22280">
        <v>4</v>
      </c>
      <c r="H22280">
        <v>4</v>
      </c>
    </row>
    <row r="22281" spans="2:8" x14ac:dyDescent="0.3">
      <c r="B22281" t="s">
        <v>2313</v>
      </c>
      <c r="C22281" s="2">
        <v>45870</v>
      </c>
      <c r="D22281">
        <v>23</v>
      </c>
      <c r="E22281">
        <v>21</v>
      </c>
      <c r="F22281">
        <v>2</v>
      </c>
      <c r="G22281">
        <v>4</v>
      </c>
      <c r="H22281">
        <v>12</v>
      </c>
    </row>
    <row r="22282" spans="2:8" x14ac:dyDescent="0.3">
      <c r="B22282" t="s">
        <v>2313</v>
      </c>
      <c r="C22282" s="2">
        <v>45901</v>
      </c>
      <c r="D22282">
        <v>21</v>
      </c>
      <c r="E22282">
        <v>21</v>
      </c>
      <c r="F22282">
        <v>0</v>
      </c>
      <c r="G22282">
        <v>1</v>
      </c>
      <c r="H22282">
        <v>0</v>
      </c>
    </row>
    <row r="22283" spans="2:8" x14ac:dyDescent="0.3">
      <c r="B22283" t="s">
        <v>2313</v>
      </c>
      <c r="C22283" s="2">
        <v>45931</v>
      </c>
      <c r="D22283">
        <v>22</v>
      </c>
      <c r="E22283">
        <v>22</v>
      </c>
      <c r="F22283">
        <v>0</v>
      </c>
      <c r="G22283">
        <v>1</v>
      </c>
      <c r="H22283">
        <v>4</v>
      </c>
    </row>
    <row r="22284" spans="2:8" x14ac:dyDescent="0.3">
      <c r="B22284" t="s">
        <v>2313</v>
      </c>
      <c r="C22284" s="2">
        <v>45962</v>
      </c>
      <c r="D22284">
        <v>22</v>
      </c>
      <c r="E22284">
        <v>22</v>
      </c>
      <c r="F22284">
        <v>0</v>
      </c>
      <c r="G22284">
        <v>4</v>
      </c>
      <c r="H22284">
        <v>12</v>
      </c>
    </row>
    <row r="22285" spans="2:8" x14ac:dyDescent="0.3">
      <c r="B22285" t="s">
        <v>2313</v>
      </c>
      <c r="C22285" s="2">
        <v>45992</v>
      </c>
      <c r="D22285">
        <v>22</v>
      </c>
      <c r="E22285">
        <v>19</v>
      </c>
      <c r="F22285">
        <v>3</v>
      </c>
      <c r="G22285">
        <v>1</v>
      </c>
      <c r="H22285">
        <v>2</v>
      </c>
    </row>
    <row r="22286" spans="2:8" x14ac:dyDescent="0.3">
      <c r="B22286" t="s">
        <v>2314</v>
      </c>
      <c r="C22286" s="2">
        <v>45658</v>
      </c>
      <c r="D22286">
        <v>22</v>
      </c>
      <c r="E22286">
        <v>19</v>
      </c>
      <c r="F22286">
        <v>3</v>
      </c>
      <c r="G22286">
        <v>2</v>
      </c>
      <c r="H22286">
        <v>6</v>
      </c>
    </row>
    <row r="22287" spans="2:8" x14ac:dyDescent="0.3">
      <c r="B22287" t="s">
        <v>2314</v>
      </c>
      <c r="C22287" s="2">
        <v>45689</v>
      </c>
      <c r="D22287">
        <v>21</v>
      </c>
      <c r="E22287">
        <v>20</v>
      </c>
      <c r="F22287">
        <v>1</v>
      </c>
      <c r="G22287">
        <v>3</v>
      </c>
      <c r="H22287">
        <v>4</v>
      </c>
    </row>
    <row r="22288" spans="2:8" x14ac:dyDescent="0.3">
      <c r="B22288" t="s">
        <v>2314</v>
      </c>
      <c r="C22288" s="2">
        <v>45717</v>
      </c>
      <c r="D22288">
        <v>22</v>
      </c>
      <c r="E22288">
        <v>20</v>
      </c>
      <c r="F22288">
        <v>2</v>
      </c>
      <c r="G22288">
        <v>0</v>
      </c>
      <c r="H22288">
        <v>4</v>
      </c>
    </row>
    <row r="22289" spans="2:8" x14ac:dyDescent="0.3">
      <c r="B22289" t="s">
        <v>2314</v>
      </c>
      <c r="C22289" s="2">
        <v>45748</v>
      </c>
      <c r="D22289">
        <v>21</v>
      </c>
      <c r="E22289">
        <v>17</v>
      </c>
      <c r="F22289">
        <v>4</v>
      </c>
      <c r="G22289">
        <v>4</v>
      </c>
      <c r="H22289">
        <v>6</v>
      </c>
    </row>
    <row r="22290" spans="2:8" x14ac:dyDescent="0.3">
      <c r="B22290" t="s">
        <v>2314</v>
      </c>
      <c r="C22290" s="2">
        <v>45778</v>
      </c>
      <c r="D22290">
        <v>22</v>
      </c>
      <c r="E22290">
        <v>18</v>
      </c>
      <c r="F22290">
        <v>4</v>
      </c>
      <c r="G22290">
        <v>3</v>
      </c>
      <c r="H22290">
        <v>0</v>
      </c>
    </row>
    <row r="22291" spans="2:8" x14ac:dyDescent="0.3">
      <c r="B22291" t="s">
        <v>2314</v>
      </c>
      <c r="C22291" s="2">
        <v>45809</v>
      </c>
      <c r="D22291">
        <v>22</v>
      </c>
      <c r="E22291">
        <v>19</v>
      </c>
      <c r="F22291">
        <v>3</v>
      </c>
      <c r="G22291">
        <v>1</v>
      </c>
      <c r="H22291">
        <v>0</v>
      </c>
    </row>
    <row r="22292" spans="2:8" x14ac:dyDescent="0.3">
      <c r="B22292" t="s">
        <v>2314</v>
      </c>
      <c r="C22292" s="2">
        <v>45839</v>
      </c>
      <c r="D22292">
        <v>23</v>
      </c>
      <c r="E22292">
        <v>20</v>
      </c>
      <c r="F22292">
        <v>3</v>
      </c>
      <c r="G22292">
        <v>3</v>
      </c>
      <c r="H22292">
        <v>10</v>
      </c>
    </row>
    <row r="22293" spans="2:8" x14ac:dyDescent="0.3">
      <c r="B22293" t="s">
        <v>2314</v>
      </c>
      <c r="C22293" s="2">
        <v>45870</v>
      </c>
      <c r="D22293">
        <v>23</v>
      </c>
      <c r="E22293">
        <v>19</v>
      </c>
      <c r="F22293">
        <v>4</v>
      </c>
      <c r="G22293">
        <v>1</v>
      </c>
      <c r="H22293">
        <v>12</v>
      </c>
    </row>
    <row r="22294" spans="2:8" x14ac:dyDescent="0.3">
      <c r="B22294" t="s">
        <v>2314</v>
      </c>
      <c r="C22294" s="2">
        <v>45901</v>
      </c>
      <c r="D22294">
        <v>23</v>
      </c>
      <c r="E22294">
        <v>21</v>
      </c>
      <c r="F22294">
        <v>2</v>
      </c>
      <c r="G22294">
        <v>3</v>
      </c>
      <c r="H22294">
        <v>8</v>
      </c>
    </row>
    <row r="22295" spans="2:8" x14ac:dyDescent="0.3">
      <c r="B22295" t="s">
        <v>2314</v>
      </c>
      <c r="C22295" s="2">
        <v>45931</v>
      </c>
      <c r="D22295">
        <v>20</v>
      </c>
      <c r="E22295">
        <v>19</v>
      </c>
      <c r="F22295">
        <v>1</v>
      </c>
      <c r="G22295">
        <v>2</v>
      </c>
      <c r="H22295">
        <v>0</v>
      </c>
    </row>
    <row r="22296" spans="2:8" x14ac:dyDescent="0.3">
      <c r="B22296" t="s">
        <v>2314</v>
      </c>
      <c r="C22296" s="2">
        <v>45962</v>
      </c>
      <c r="D22296">
        <v>21</v>
      </c>
      <c r="E22296">
        <v>18</v>
      </c>
      <c r="F22296">
        <v>3</v>
      </c>
      <c r="G22296">
        <v>4</v>
      </c>
      <c r="H22296">
        <v>0</v>
      </c>
    </row>
    <row r="22297" spans="2:8" x14ac:dyDescent="0.3">
      <c r="B22297" t="s">
        <v>2314</v>
      </c>
      <c r="C22297" s="2">
        <v>45992</v>
      </c>
      <c r="D22297">
        <v>20</v>
      </c>
      <c r="E22297">
        <v>18</v>
      </c>
      <c r="F22297">
        <v>2</v>
      </c>
      <c r="G22297">
        <v>0</v>
      </c>
      <c r="H22297">
        <v>0</v>
      </c>
    </row>
    <row r="22298" spans="2:8" x14ac:dyDescent="0.3">
      <c r="B22298" t="s">
        <v>2315</v>
      </c>
      <c r="C22298" s="2">
        <v>45658</v>
      </c>
      <c r="D22298">
        <v>21</v>
      </c>
      <c r="E22298">
        <v>19</v>
      </c>
      <c r="F22298">
        <v>2</v>
      </c>
      <c r="G22298">
        <v>2</v>
      </c>
      <c r="H22298">
        <v>0</v>
      </c>
    </row>
    <row r="22299" spans="2:8" x14ac:dyDescent="0.3">
      <c r="B22299" t="s">
        <v>2315</v>
      </c>
      <c r="C22299" s="2">
        <v>45689</v>
      </c>
      <c r="D22299">
        <v>21</v>
      </c>
      <c r="E22299">
        <v>19</v>
      </c>
      <c r="F22299">
        <v>2</v>
      </c>
      <c r="G22299">
        <v>3</v>
      </c>
      <c r="H22299">
        <v>6</v>
      </c>
    </row>
    <row r="22300" spans="2:8" x14ac:dyDescent="0.3">
      <c r="B22300" t="s">
        <v>2315</v>
      </c>
      <c r="C22300" s="2">
        <v>45717</v>
      </c>
      <c r="D22300">
        <v>20</v>
      </c>
      <c r="E22300">
        <v>19</v>
      </c>
      <c r="F22300">
        <v>1</v>
      </c>
      <c r="G22300">
        <v>1</v>
      </c>
      <c r="H22300">
        <v>4</v>
      </c>
    </row>
    <row r="22301" spans="2:8" x14ac:dyDescent="0.3">
      <c r="B22301" t="s">
        <v>2315</v>
      </c>
      <c r="C22301" s="2">
        <v>45748</v>
      </c>
      <c r="D22301">
        <v>21</v>
      </c>
      <c r="E22301">
        <v>17</v>
      </c>
      <c r="F22301">
        <v>4</v>
      </c>
      <c r="G22301">
        <v>4</v>
      </c>
      <c r="H22301">
        <v>4</v>
      </c>
    </row>
    <row r="22302" spans="2:8" x14ac:dyDescent="0.3">
      <c r="B22302" t="s">
        <v>2315</v>
      </c>
      <c r="C22302" s="2">
        <v>45778</v>
      </c>
      <c r="D22302">
        <v>21</v>
      </c>
      <c r="E22302">
        <v>18</v>
      </c>
      <c r="F22302">
        <v>3</v>
      </c>
      <c r="G22302">
        <v>1</v>
      </c>
      <c r="H22302">
        <v>6</v>
      </c>
    </row>
    <row r="22303" spans="2:8" x14ac:dyDescent="0.3">
      <c r="B22303" t="s">
        <v>2315</v>
      </c>
      <c r="C22303" s="2">
        <v>45809</v>
      </c>
      <c r="D22303">
        <v>20</v>
      </c>
      <c r="E22303">
        <v>18</v>
      </c>
      <c r="F22303">
        <v>2</v>
      </c>
      <c r="G22303">
        <v>3</v>
      </c>
      <c r="H22303">
        <v>2</v>
      </c>
    </row>
    <row r="22304" spans="2:8" x14ac:dyDescent="0.3">
      <c r="B22304" t="s">
        <v>2315</v>
      </c>
      <c r="C22304" s="2">
        <v>45839</v>
      </c>
      <c r="D22304">
        <v>23</v>
      </c>
      <c r="E22304">
        <v>23</v>
      </c>
      <c r="F22304">
        <v>0</v>
      </c>
      <c r="G22304">
        <v>0</v>
      </c>
      <c r="H22304">
        <v>6</v>
      </c>
    </row>
    <row r="22305" spans="2:8" x14ac:dyDescent="0.3">
      <c r="B22305" t="s">
        <v>2315</v>
      </c>
      <c r="C22305" s="2">
        <v>45870</v>
      </c>
      <c r="D22305">
        <v>22</v>
      </c>
      <c r="E22305">
        <v>18</v>
      </c>
      <c r="F22305">
        <v>4</v>
      </c>
      <c r="G22305">
        <v>3</v>
      </c>
      <c r="H22305">
        <v>8</v>
      </c>
    </row>
    <row r="22306" spans="2:8" x14ac:dyDescent="0.3">
      <c r="B22306" t="s">
        <v>2315</v>
      </c>
      <c r="C22306" s="2">
        <v>45901</v>
      </c>
      <c r="D22306">
        <v>23</v>
      </c>
      <c r="E22306">
        <v>21</v>
      </c>
      <c r="F22306">
        <v>2</v>
      </c>
      <c r="G22306">
        <v>1</v>
      </c>
      <c r="H22306">
        <v>16</v>
      </c>
    </row>
    <row r="22307" spans="2:8" x14ac:dyDescent="0.3">
      <c r="B22307" t="s">
        <v>2315</v>
      </c>
      <c r="C22307" s="2">
        <v>45931</v>
      </c>
      <c r="D22307">
        <v>23</v>
      </c>
      <c r="E22307">
        <v>20</v>
      </c>
      <c r="F22307">
        <v>3</v>
      </c>
      <c r="G22307">
        <v>1</v>
      </c>
      <c r="H22307">
        <v>12</v>
      </c>
    </row>
    <row r="22308" spans="2:8" x14ac:dyDescent="0.3">
      <c r="B22308" t="s">
        <v>2315</v>
      </c>
      <c r="C22308" s="2">
        <v>45962</v>
      </c>
      <c r="D22308">
        <v>21</v>
      </c>
      <c r="E22308">
        <v>18</v>
      </c>
      <c r="F22308">
        <v>3</v>
      </c>
      <c r="G22308">
        <v>0</v>
      </c>
      <c r="H22308">
        <v>6</v>
      </c>
    </row>
    <row r="22309" spans="2:8" x14ac:dyDescent="0.3">
      <c r="B22309" t="s">
        <v>2315</v>
      </c>
      <c r="C22309" s="2">
        <v>45992</v>
      </c>
      <c r="D22309">
        <v>21</v>
      </c>
      <c r="E22309">
        <v>19</v>
      </c>
      <c r="F22309">
        <v>2</v>
      </c>
      <c r="G22309">
        <v>3</v>
      </c>
      <c r="H22309">
        <v>10</v>
      </c>
    </row>
    <row r="22310" spans="2:8" x14ac:dyDescent="0.3">
      <c r="B22310" t="s">
        <v>2316</v>
      </c>
      <c r="C22310" s="2">
        <v>45658</v>
      </c>
      <c r="D22310">
        <v>23</v>
      </c>
      <c r="E22310">
        <v>22</v>
      </c>
      <c r="F22310">
        <v>1</v>
      </c>
      <c r="G22310">
        <v>3</v>
      </c>
      <c r="H22310">
        <v>2</v>
      </c>
    </row>
    <row r="22311" spans="2:8" x14ac:dyDescent="0.3">
      <c r="B22311" t="s">
        <v>2316</v>
      </c>
      <c r="C22311" s="2">
        <v>45689</v>
      </c>
      <c r="D22311">
        <v>22</v>
      </c>
      <c r="E22311">
        <v>20</v>
      </c>
      <c r="F22311">
        <v>2</v>
      </c>
      <c r="G22311">
        <v>1</v>
      </c>
      <c r="H22311">
        <v>0</v>
      </c>
    </row>
    <row r="22312" spans="2:8" x14ac:dyDescent="0.3">
      <c r="B22312" t="s">
        <v>2316</v>
      </c>
      <c r="C22312" s="2">
        <v>45717</v>
      </c>
      <c r="D22312">
        <v>23</v>
      </c>
      <c r="E22312">
        <v>19</v>
      </c>
      <c r="F22312">
        <v>4</v>
      </c>
      <c r="G22312">
        <v>2</v>
      </c>
      <c r="H22312">
        <v>2</v>
      </c>
    </row>
    <row r="22313" spans="2:8" x14ac:dyDescent="0.3">
      <c r="B22313" t="s">
        <v>2316</v>
      </c>
      <c r="C22313" s="2">
        <v>45748</v>
      </c>
      <c r="D22313">
        <v>22</v>
      </c>
      <c r="E22313">
        <v>19</v>
      </c>
      <c r="F22313">
        <v>3</v>
      </c>
      <c r="G22313">
        <v>1</v>
      </c>
      <c r="H22313">
        <v>6</v>
      </c>
    </row>
    <row r="22314" spans="2:8" x14ac:dyDescent="0.3">
      <c r="B22314" t="s">
        <v>2316</v>
      </c>
      <c r="C22314" s="2">
        <v>45778</v>
      </c>
      <c r="D22314">
        <v>22</v>
      </c>
      <c r="E22314">
        <v>19</v>
      </c>
      <c r="F22314">
        <v>3</v>
      </c>
      <c r="G22314">
        <v>3</v>
      </c>
      <c r="H22314">
        <v>16</v>
      </c>
    </row>
    <row r="22315" spans="2:8" x14ac:dyDescent="0.3">
      <c r="B22315" t="s">
        <v>2316</v>
      </c>
      <c r="C22315" s="2">
        <v>45809</v>
      </c>
      <c r="D22315">
        <v>20</v>
      </c>
      <c r="E22315">
        <v>16</v>
      </c>
      <c r="F22315">
        <v>4</v>
      </c>
      <c r="G22315">
        <v>3</v>
      </c>
      <c r="H22315">
        <v>0</v>
      </c>
    </row>
    <row r="22316" spans="2:8" x14ac:dyDescent="0.3">
      <c r="B22316" t="s">
        <v>2316</v>
      </c>
      <c r="C22316" s="2">
        <v>45839</v>
      </c>
      <c r="D22316">
        <v>21</v>
      </c>
      <c r="E22316">
        <v>19</v>
      </c>
      <c r="F22316">
        <v>2</v>
      </c>
      <c r="G22316">
        <v>3</v>
      </c>
      <c r="H22316">
        <v>6</v>
      </c>
    </row>
    <row r="22317" spans="2:8" x14ac:dyDescent="0.3">
      <c r="B22317" t="s">
        <v>2316</v>
      </c>
      <c r="C22317" s="2">
        <v>45870</v>
      </c>
      <c r="D22317">
        <v>21</v>
      </c>
      <c r="E22317">
        <v>21</v>
      </c>
      <c r="F22317">
        <v>0</v>
      </c>
      <c r="G22317">
        <v>2</v>
      </c>
      <c r="H22317">
        <v>8</v>
      </c>
    </row>
    <row r="22318" spans="2:8" x14ac:dyDescent="0.3">
      <c r="B22318" t="s">
        <v>2316</v>
      </c>
      <c r="C22318" s="2">
        <v>45901</v>
      </c>
      <c r="D22318">
        <v>20</v>
      </c>
      <c r="E22318">
        <v>18</v>
      </c>
      <c r="F22318">
        <v>2</v>
      </c>
      <c r="G22318">
        <v>3</v>
      </c>
      <c r="H22318">
        <v>10</v>
      </c>
    </row>
    <row r="22319" spans="2:8" x14ac:dyDescent="0.3">
      <c r="B22319" t="s">
        <v>2316</v>
      </c>
      <c r="C22319" s="2">
        <v>45931</v>
      </c>
      <c r="D22319">
        <v>21</v>
      </c>
      <c r="E22319">
        <v>21</v>
      </c>
      <c r="F22319">
        <v>0</v>
      </c>
      <c r="G22319">
        <v>2</v>
      </c>
      <c r="H22319">
        <v>12</v>
      </c>
    </row>
    <row r="22320" spans="2:8" x14ac:dyDescent="0.3">
      <c r="B22320" t="s">
        <v>2316</v>
      </c>
      <c r="C22320" s="2">
        <v>45962</v>
      </c>
      <c r="D22320">
        <v>21</v>
      </c>
      <c r="E22320">
        <v>19</v>
      </c>
      <c r="F22320">
        <v>2</v>
      </c>
      <c r="G22320">
        <v>4</v>
      </c>
      <c r="H22320">
        <v>10</v>
      </c>
    </row>
    <row r="22321" spans="2:8" x14ac:dyDescent="0.3">
      <c r="B22321" t="s">
        <v>2316</v>
      </c>
      <c r="C22321" s="2">
        <v>45992</v>
      </c>
      <c r="D22321">
        <v>20</v>
      </c>
      <c r="E22321">
        <v>17</v>
      </c>
      <c r="F22321">
        <v>3</v>
      </c>
      <c r="G22321">
        <v>2</v>
      </c>
      <c r="H22321">
        <v>6</v>
      </c>
    </row>
    <row r="22322" spans="2:8" x14ac:dyDescent="0.3">
      <c r="B22322" t="s">
        <v>2317</v>
      </c>
      <c r="C22322" s="2">
        <v>45658</v>
      </c>
      <c r="D22322">
        <v>20</v>
      </c>
      <c r="E22322">
        <v>17</v>
      </c>
      <c r="F22322">
        <v>3</v>
      </c>
      <c r="G22322">
        <v>1</v>
      </c>
      <c r="H22322">
        <v>2</v>
      </c>
    </row>
    <row r="22323" spans="2:8" x14ac:dyDescent="0.3">
      <c r="B22323" t="s">
        <v>2317</v>
      </c>
      <c r="C22323" s="2">
        <v>45689</v>
      </c>
      <c r="D22323">
        <v>23</v>
      </c>
      <c r="E22323">
        <v>23</v>
      </c>
      <c r="F22323">
        <v>0</v>
      </c>
      <c r="G22323">
        <v>0</v>
      </c>
      <c r="H22323">
        <v>4</v>
      </c>
    </row>
    <row r="22324" spans="2:8" x14ac:dyDescent="0.3">
      <c r="B22324" t="s">
        <v>2317</v>
      </c>
      <c r="C22324" s="2">
        <v>45717</v>
      </c>
      <c r="D22324">
        <v>23</v>
      </c>
      <c r="E22324">
        <v>21</v>
      </c>
      <c r="F22324">
        <v>2</v>
      </c>
      <c r="G22324">
        <v>3</v>
      </c>
      <c r="H22324">
        <v>2</v>
      </c>
    </row>
    <row r="22325" spans="2:8" x14ac:dyDescent="0.3">
      <c r="B22325" t="s">
        <v>2317</v>
      </c>
      <c r="C22325" s="2">
        <v>45748</v>
      </c>
      <c r="D22325">
        <v>21</v>
      </c>
      <c r="E22325">
        <v>20</v>
      </c>
      <c r="F22325">
        <v>1</v>
      </c>
      <c r="G22325">
        <v>0</v>
      </c>
      <c r="H22325">
        <v>8</v>
      </c>
    </row>
    <row r="22326" spans="2:8" x14ac:dyDescent="0.3">
      <c r="B22326" t="s">
        <v>2317</v>
      </c>
      <c r="C22326" s="2">
        <v>45778</v>
      </c>
      <c r="D22326">
        <v>20</v>
      </c>
      <c r="E22326">
        <v>16</v>
      </c>
      <c r="F22326">
        <v>4</v>
      </c>
      <c r="G22326">
        <v>1</v>
      </c>
      <c r="H22326">
        <v>16</v>
      </c>
    </row>
    <row r="22327" spans="2:8" x14ac:dyDescent="0.3">
      <c r="B22327" t="s">
        <v>2317</v>
      </c>
      <c r="C22327" s="2">
        <v>45809</v>
      </c>
      <c r="D22327">
        <v>22</v>
      </c>
      <c r="E22327">
        <v>19</v>
      </c>
      <c r="F22327">
        <v>3</v>
      </c>
      <c r="G22327">
        <v>1</v>
      </c>
      <c r="H22327">
        <v>8</v>
      </c>
    </row>
    <row r="22328" spans="2:8" x14ac:dyDescent="0.3">
      <c r="B22328" t="s">
        <v>2317</v>
      </c>
      <c r="C22328" s="2">
        <v>45839</v>
      </c>
      <c r="D22328">
        <v>22</v>
      </c>
      <c r="E22328">
        <v>20</v>
      </c>
      <c r="F22328">
        <v>2</v>
      </c>
      <c r="G22328">
        <v>4</v>
      </c>
      <c r="H22328">
        <v>4</v>
      </c>
    </row>
    <row r="22329" spans="2:8" x14ac:dyDescent="0.3">
      <c r="B22329" t="s">
        <v>2317</v>
      </c>
      <c r="C22329" s="2">
        <v>45870</v>
      </c>
      <c r="D22329">
        <v>20</v>
      </c>
      <c r="E22329">
        <v>17</v>
      </c>
      <c r="F22329">
        <v>3</v>
      </c>
      <c r="G22329">
        <v>2</v>
      </c>
      <c r="H22329">
        <v>2</v>
      </c>
    </row>
    <row r="22330" spans="2:8" x14ac:dyDescent="0.3">
      <c r="B22330" t="s">
        <v>2317</v>
      </c>
      <c r="C22330" s="2">
        <v>45901</v>
      </c>
      <c r="D22330">
        <v>23</v>
      </c>
      <c r="E22330">
        <v>21</v>
      </c>
      <c r="F22330">
        <v>2</v>
      </c>
      <c r="G22330">
        <v>0</v>
      </c>
      <c r="H22330">
        <v>0</v>
      </c>
    </row>
    <row r="22331" spans="2:8" x14ac:dyDescent="0.3">
      <c r="B22331" t="s">
        <v>2317</v>
      </c>
      <c r="C22331" s="2">
        <v>45931</v>
      </c>
      <c r="D22331">
        <v>20</v>
      </c>
      <c r="E22331">
        <v>17</v>
      </c>
      <c r="F22331">
        <v>3</v>
      </c>
      <c r="G22331">
        <v>3</v>
      </c>
      <c r="H22331">
        <v>2</v>
      </c>
    </row>
    <row r="22332" spans="2:8" x14ac:dyDescent="0.3">
      <c r="B22332" t="s">
        <v>2317</v>
      </c>
      <c r="C22332" s="2">
        <v>45962</v>
      </c>
      <c r="D22332">
        <v>23</v>
      </c>
      <c r="E22332">
        <v>19</v>
      </c>
      <c r="F22332">
        <v>4</v>
      </c>
      <c r="G22332">
        <v>3</v>
      </c>
      <c r="H22332">
        <v>0</v>
      </c>
    </row>
    <row r="22333" spans="2:8" x14ac:dyDescent="0.3">
      <c r="B22333" t="s">
        <v>2317</v>
      </c>
      <c r="C22333" s="2">
        <v>45992</v>
      </c>
      <c r="D22333">
        <v>21</v>
      </c>
      <c r="E22333">
        <v>18</v>
      </c>
      <c r="F22333">
        <v>3</v>
      </c>
      <c r="G22333">
        <v>4</v>
      </c>
      <c r="H22333">
        <v>4</v>
      </c>
    </row>
    <row r="22334" spans="2:8" x14ac:dyDescent="0.3">
      <c r="B22334" t="s">
        <v>2318</v>
      </c>
      <c r="C22334" s="2">
        <v>45658</v>
      </c>
      <c r="D22334">
        <v>21</v>
      </c>
      <c r="E22334">
        <v>19</v>
      </c>
      <c r="F22334">
        <v>2</v>
      </c>
      <c r="G22334">
        <v>3</v>
      </c>
      <c r="H22334">
        <v>6</v>
      </c>
    </row>
    <row r="22335" spans="2:8" x14ac:dyDescent="0.3">
      <c r="B22335" t="s">
        <v>2318</v>
      </c>
      <c r="C22335" s="2">
        <v>45689</v>
      </c>
      <c r="D22335">
        <v>22</v>
      </c>
      <c r="E22335">
        <v>22</v>
      </c>
      <c r="F22335">
        <v>0</v>
      </c>
      <c r="G22335">
        <v>1</v>
      </c>
      <c r="H22335">
        <v>2</v>
      </c>
    </row>
    <row r="22336" spans="2:8" x14ac:dyDescent="0.3">
      <c r="B22336" t="s">
        <v>2318</v>
      </c>
      <c r="C22336" s="2">
        <v>45717</v>
      </c>
      <c r="D22336">
        <v>21</v>
      </c>
      <c r="E22336">
        <v>21</v>
      </c>
      <c r="F22336">
        <v>0</v>
      </c>
      <c r="G22336">
        <v>2</v>
      </c>
      <c r="H22336">
        <v>4</v>
      </c>
    </row>
    <row r="22337" spans="2:8" x14ac:dyDescent="0.3">
      <c r="B22337" t="s">
        <v>2318</v>
      </c>
      <c r="C22337" s="2">
        <v>45748</v>
      </c>
      <c r="D22337">
        <v>20</v>
      </c>
      <c r="E22337">
        <v>16</v>
      </c>
      <c r="F22337">
        <v>4</v>
      </c>
      <c r="G22337">
        <v>3</v>
      </c>
      <c r="H22337">
        <v>6</v>
      </c>
    </row>
    <row r="22338" spans="2:8" x14ac:dyDescent="0.3">
      <c r="B22338" t="s">
        <v>2318</v>
      </c>
      <c r="C22338" s="2">
        <v>45778</v>
      </c>
      <c r="D22338">
        <v>20</v>
      </c>
      <c r="E22338">
        <v>18</v>
      </c>
      <c r="F22338">
        <v>2</v>
      </c>
      <c r="G22338">
        <v>3</v>
      </c>
      <c r="H22338">
        <v>4</v>
      </c>
    </row>
    <row r="22339" spans="2:8" x14ac:dyDescent="0.3">
      <c r="B22339" t="s">
        <v>2318</v>
      </c>
      <c r="C22339" s="2">
        <v>45809</v>
      </c>
      <c r="D22339">
        <v>20</v>
      </c>
      <c r="E22339">
        <v>17</v>
      </c>
      <c r="F22339">
        <v>3</v>
      </c>
      <c r="G22339">
        <v>4</v>
      </c>
      <c r="H22339">
        <v>6</v>
      </c>
    </row>
    <row r="22340" spans="2:8" x14ac:dyDescent="0.3">
      <c r="B22340" t="s">
        <v>2318</v>
      </c>
      <c r="C22340" s="2">
        <v>45839</v>
      </c>
      <c r="D22340">
        <v>22</v>
      </c>
      <c r="E22340">
        <v>18</v>
      </c>
      <c r="F22340">
        <v>4</v>
      </c>
      <c r="G22340">
        <v>4</v>
      </c>
      <c r="H22340">
        <v>6</v>
      </c>
    </row>
    <row r="22341" spans="2:8" x14ac:dyDescent="0.3">
      <c r="B22341" t="s">
        <v>2318</v>
      </c>
      <c r="C22341" s="2">
        <v>45870</v>
      </c>
      <c r="D22341">
        <v>23</v>
      </c>
      <c r="E22341">
        <v>22</v>
      </c>
      <c r="F22341">
        <v>1</v>
      </c>
      <c r="G22341">
        <v>0</v>
      </c>
      <c r="H22341">
        <v>6</v>
      </c>
    </row>
    <row r="22342" spans="2:8" x14ac:dyDescent="0.3">
      <c r="B22342" t="s">
        <v>2318</v>
      </c>
      <c r="C22342" s="2">
        <v>45901</v>
      </c>
      <c r="D22342">
        <v>23</v>
      </c>
      <c r="E22342">
        <v>22</v>
      </c>
      <c r="F22342">
        <v>1</v>
      </c>
      <c r="G22342">
        <v>1</v>
      </c>
      <c r="H22342">
        <v>4</v>
      </c>
    </row>
    <row r="22343" spans="2:8" x14ac:dyDescent="0.3">
      <c r="B22343" t="s">
        <v>2318</v>
      </c>
      <c r="C22343" s="2">
        <v>45931</v>
      </c>
      <c r="D22343">
        <v>22</v>
      </c>
      <c r="E22343">
        <v>22</v>
      </c>
      <c r="F22343">
        <v>0</v>
      </c>
      <c r="G22343">
        <v>4</v>
      </c>
      <c r="H22343">
        <v>0</v>
      </c>
    </row>
    <row r="22344" spans="2:8" x14ac:dyDescent="0.3">
      <c r="B22344" t="s">
        <v>2318</v>
      </c>
      <c r="C22344" s="2">
        <v>45962</v>
      </c>
      <c r="D22344">
        <v>20</v>
      </c>
      <c r="E22344">
        <v>18</v>
      </c>
      <c r="F22344">
        <v>2</v>
      </c>
      <c r="G22344">
        <v>1</v>
      </c>
      <c r="H22344">
        <v>8</v>
      </c>
    </row>
    <row r="22345" spans="2:8" x14ac:dyDescent="0.3">
      <c r="B22345" t="s">
        <v>2318</v>
      </c>
      <c r="C22345" s="2">
        <v>45992</v>
      </c>
      <c r="D22345">
        <v>22</v>
      </c>
      <c r="E22345">
        <v>19</v>
      </c>
      <c r="F22345">
        <v>3</v>
      </c>
      <c r="G22345">
        <v>1</v>
      </c>
      <c r="H22345">
        <v>6</v>
      </c>
    </row>
    <row r="22346" spans="2:8" x14ac:dyDescent="0.3">
      <c r="B22346" t="s">
        <v>2319</v>
      </c>
      <c r="C22346" s="2">
        <v>45658</v>
      </c>
      <c r="D22346">
        <v>23</v>
      </c>
      <c r="E22346">
        <v>19</v>
      </c>
      <c r="F22346">
        <v>4</v>
      </c>
      <c r="G22346">
        <v>3</v>
      </c>
      <c r="H22346">
        <v>2</v>
      </c>
    </row>
    <row r="22347" spans="2:8" x14ac:dyDescent="0.3">
      <c r="B22347" t="s">
        <v>2319</v>
      </c>
      <c r="C22347" s="2">
        <v>45689</v>
      </c>
      <c r="D22347">
        <v>21</v>
      </c>
      <c r="E22347">
        <v>21</v>
      </c>
      <c r="F22347">
        <v>0</v>
      </c>
      <c r="G22347">
        <v>3</v>
      </c>
      <c r="H22347">
        <v>4</v>
      </c>
    </row>
    <row r="22348" spans="2:8" x14ac:dyDescent="0.3">
      <c r="B22348" t="s">
        <v>2319</v>
      </c>
      <c r="C22348" s="2">
        <v>45717</v>
      </c>
      <c r="D22348">
        <v>23</v>
      </c>
      <c r="E22348">
        <v>19</v>
      </c>
      <c r="F22348">
        <v>4</v>
      </c>
      <c r="G22348">
        <v>1</v>
      </c>
      <c r="H22348">
        <v>6</v>
      </c>
    </row>
    <row r="22349" spans="2:8" x14ac:dyDescent="0.3">
      <c r="B22349" t="s">
        <v>2319</v>
      </c>
      <c r="C22349" s="2">
        <v>45748</v>
      </c>
      <c r="D22349">
        <v>22</v>
      </c>
      <c r="E22349">
        <v>19</v>
      </c>
      <c r="F22349">
        <v>3</v>
      </c>
      <c r="G22349">
        <v>3</v>
      </c>
      <c r="H22349">
        <v>4</v>
      </c>
    </row>
    <row r="22350" spans="2:8" x14ac:dyDescent="0.3">
      <c r="B22350" t="s">
        <v>2319</v>
      </c>
      <c r="C22350" s="2">
        <v>45778</v>
      </c>
      <c r="D22350">
        <v>20</v>
      </c>
      <c r="E22350">
        <v>18</v>
      </c>
      <c r="F22350">
        <v>2</v>
      </c>
      <c r="G22350">
        <v>1</v>
      </c>
      <c r="H22350">
        <v>10</v>
      </c>
    </row>
    <row r="22351" spans="2:8" x14ac:dyDescent="0.3">
      <c r="B22351" t="s">
        <v>2319</v>
      </c>
      <c r="C22351" s="2">
        <v>45809</v>
      </c>
      <c r="D22351">
        <v>23</v>
      </c>
      <c r="E22351">
        <v>20</v>
      </c>
      <c r="F22351">
        <v>3</v>
      </c>
      <c r="G22351">
        <v>0</v>
      </c>
      <c r="H22351">
        <v>2</v>
      </c>
    </row>
    <row r="22352" spans="2:8" x14ac:dyDescent="0.3">
      <c r="B22352" t="s">
        <v>2319</v>
      </c>
      <c r="C22352" s="2">
        <v>45839</v>
      </c>
      <c r="D22352">
        <v>20</v>
      </c>
      <c r="E22352">
        <v>20</v>
      </c>
      <c r="F22352">
        <v>0</v>
      </c>
      <c r="G22352">
        <v>0</v>
      </c>
      <c r="H22352">
        <v>8</v>
      </c>
    </row>
    <row r="22353" spans="2:8" x14ac:dyDescent="0.3">
      <c r="B22353" t="s">
        <v>2319</v>
      </c>
      <c r="C22353" s="2">
        <v>45870</v>
      </c>
      <c r="D22353">
        <v>20</v>
      </c>
      <c r="E22353">
        <v>20</v>
      </c>
      <c r="F22353">
        <v>0</v>
      </c>
      <c r="G22353">
        <v>2</v>
      </c>
      <c r="H22353">
        <v>8</v>
      </c>
    </row>
    <row r="22354" spans="2:8" x14ac:dyDescent="0.3">
      <c r="B22354" t="s">
        <v>2319</v>
      </c>
      <c r="C22354" s="2">
        <v>45901</v>
      </c>
      <c r="D22354">
        <v>22</v>
      </c>
      <c r="E22354">
        <v>22</v>
      </c>
      <c r="F22354">
        <v>0</v>
      </c>
      <c r="G22354">
        <v>0</v>
      </c>
      <c r="H22354">
        <v>0</v>
      </c>
    </row>
    <row r="22355" spans="2:8" x14ac:dyDescent="0.3">
      <c r="B22355" t="s">
        <v>2319</v>
      </c>
      <c r="C22355" s="2">
        <v>45931</v>
      </c>
      <c r="D22355">
        <v>22</v>
      </c>
      <c r="E22355">
        <v>21</v>
      </c>
      <c r="F22355">
        <v>1</v>
      </c>
      <c r="G22355">
        <v>4</v>
      </c>
      <c r="H22355">
        <v>6</v>
      </c>
    </row>
    <row r="22356" spans="2:8" x14ac:dyDescent="0.3">
      <c r="B22356" t="s">
        <v>2319</v>
      </c>
      <c r="C22356" s="2">
        <v>45962</v>
      </c>
      <c r="D22356">
        <v>21</v>
      </c>
      <c r="E22356">
        <v>21</v>
      </c>
      <c r="F22356">
        <v>0</v>
      </c>
      <c r="G22356">
        <v>2</v>
      </c>
      <c r="H22356">
        <v>6</v>
      </c>
    </row>
    <row r="22357" spans="2:8" x14ac:dyDescent="0.3">
      <c r="B22357" t="s">
        <v>2319</v>
      </c>
      <c r="C22357" s="2">
        <v>45992</v>
      </c>
      <c r="D22357">
        <v>22</v>
      </c>
      <c r="E22357">
        <v>20</v>
      </c>
      <c r="F22357">
        <v>2</v>
      </c>
      <c r="G22357">
        <v>1</v>
      </c>
      <c r="H22357">
        <v>2</v>
      </c>
    </row>
    <row r="22358" spans="2:8" x14ac:dyDescent="0.3">
      <c r="B22358" t="s">
        <v>2320</v>
      </c>
      <c r="C22358" s="2">
        <v>45658</v>
      </c>
      <c r="D22358">
        <v>22</v>
      </c>
      <c r="E22358">
        <v>18</v>
      </c>
      <c r="F22358">
        <v>4</v>
      </c>
      <c r="G22358">
        <v>1</v>
      </c>
      <c r="H22358">
        <v>12</v>
      </c>
    </row>
    <row r="22359" spans="2:8" x14ac:dyDescent="0.3">
      <c r="B22359" t="s">
        <v>2320</v>
      </c>
      <c r="C22359" s="2">
        <v>45689</v>
      </c>
      <c r="D22359">
        <v>23</v>
      </c>
      <c r="E22359">
        <v>19</v>
      </c>
      <c r="F22359">
        <v>4</v>
      </c>
      <c r="G22359">
        <v>2</v>
      </c>
      <c r="H22359">
        <v>10</v>
      </c>
    </row>
    <row r="22360" spans="2:8" x14ac:dyDescent="0.3">
      <c r="B22360" t="s">
        <v>2320</v>
      </c>
      <c r="C22360" s="2">
        <v>45717</v>
      </c>
      <c r="D22360">
        <v>20</v>
      </c>
      <c r="E22360">
        <v>18</v>
      </c>
      <c r="F22360">
        <v>2</v>
      </c>
      <c r="G22360">
        <v>4</v>
      </c>
      <c r="H22360">
        <v>12</v>
      </c>
    </row>
    <row r="22361" spans="2:8" x14ac:dyDescent="0.3">
      <c r="B22361" t="s">
        <v>2320</v>
      </c>
      <c r="C22361" s="2">
        <v>45748</v>
      </c>
      <c r="D22361">
        <v>21</v>
      </c>
      <c r="E22361">
        <v>21</v>
      </c>
      <c r="F22361">
        <v>0</v>
      </c>
      <c r="G22361">
        <v>2</v>
      </c>
      <c r="H22361">
        <v>2</v>
      </c>
    </row>
    <row r="22362" spans="2:8" x14ac:dyDescent="0.3">
      <c r="B22362" t="s">
        <v>2320</v>
      </c>
      <c r="C22362" s="2">
        <v>45778</v>
      </c>
      <c r="D22362">
        <v>20</v>
      </c>
      <c r="E22362">
        <v>18</v>
      </c>
      <c r="F22362">
        <v>2</v>
      </c>
      <c r="G22362">
        <v>0</v>
      </c>
      <c r="H22362">
        <v>2</v>
      </c>
    </row>
    <row r="22363" spans="2:8" x14ac:dyDescent="0.3">
      <c r="B22363" t="s">
        <v>2320</v>
      </c>
      <c r="C22363" s="2">
        <v>45809</v>
      </c>
      <c r="D22363">
        <v>22</v>
      </c>
      <c r="E22363">
        <v>19</v>
      </c>
      <c r="F22363">
        <v>3</v>
      </c>
      <c r="G22363">
        <v>0</v>
      </c>
      <c r="H22363">
        <v>12</v>
      </c>
    </row>
    <row r="22364" spans="2:8" x14ac:dyDescent="0.3">
      <c r="B22364" t="s">
        <v>2320</v>
      </c>
      <c r="C22364" s="2">
        <v>45839</v>
      </c>
      <c r="D22364">
        <v>22</v>
      </c>
      <c r="E22364">
        <v>18</v>
      </c>
      <c r="F22364">
        <v>4</v>
      </c>
      <c r="G22364">
        <v>3</v>
      </c>
      <c r="H22364">
        <v>10</v>
      </c>
    </row>
    <row r="22365" spans="2:8" x14ac:dyDescent="0.3">
      <c r="B22365" t="s">
        <v>2320</v>
      </c>
      <c r="C22365" s="2">
        <v>45870</v>
      </c>
      <c r="D22365">
        <v>21</v>
      </c>
      <c r="E22365">
        <v>17</v>
      </c>
      <c r="F22365">
        <v>4</v>
      </c>
      <c r="G22365">
        <v>3</v>
      </c>
      <c r="H22365">
        <v>0</v>
      </c>
    </row>
    <row r="22366" spans="2:8" x14ac:dyDescent="0.3">
      <c r="B22366" t="s">
        <v>2320</v>
      </c>
      <c r="C22366" s="2">
        <v>45901</v>
      </c>
      <c r="D22366">
        <v>21</v>
      </c>
      <c r="E22366">
        <v>17</v>
      </c>
      <c r="F22366">
        <v>4</v>
      </c>
      <c r="G22366">
        <v>1</v>
      </c>
      <c r="H22366">
        <v>0</v>
      </c>
    </row>
    <row r="22367" spans="2:8" x14ac:dyDescent="0.3">
      <c r="B22367" t="s">
        <v>2320</v>
      </c>
      <c r="C22367" s="2">
        <v>45931</v>
      </c>
      <c r="D22367">
        <v>23</v>
      </c>
      <c r="E22367">
        <v>22</v>
      </c>
      <c r="F22367">
        <v>1</v>
      </c>
      <c r="G22367">
        <v>1</v>
      </c>
      <c r="H22367">
        <v>10</v>
      </c>
    </row>
    <row r="22368" spans="2:8" x14ac:dyDescent="0.3">
      <c r="B22368" t="s">
        <v>2320</v>
      </c>
      <c r="C22368" s="2">
        <v>45962</v>
      </c>
      <c r="D22368">
        <v>20</v>
      </c>
      <c r="E22368">
        <v>20</v>
      </c>
      <c r="F22368">
        <v>0</v>
      </c>
      <c r="G22368">
        <v>2</v>
      </c>
      <c r="H22368">
        <v>0</v>
      </c>
    </row>
    <row r="22369" spans="2:8" x14ac:dyDescent="0.3">
      <c r="B22369" t="s">
        <v>2320</v>
      </c>
      <c r="C22369" s="2">
        <v>45992</v>
      </c>
      <c r="D22369">
        <v>22</v>
      </c>
      <c r="E22369">
        <v>19</v>
      </c>
      <c r="F22369">
        <v>3</v>
      </c>
      <c r="G22369">
        <v>4</v>
      </c>
      <c r="H22369">
        <v>8</v>
      </c>
    </row>
    <row r="22370" spans="2:8" x14ac:dyDescent="0.3">
      <c r="B22370" t="s">
        <v>2321</v>
      </c>
      <c r="C22370" s="2">
        <v>45658</v>
      </c>
      <c r="D22370">
        <v>20</v>
      </c>
      <c r="E22370">
        <v>20</v>
      </c>
      <c r="F22370">
        <v>0</v>
      </c>
      <c r="G22370">
        <v>4</v>
      </c>
      <c r="H22370">
        <v>2</v>
      </c>
    </row>
    <row r="22371" spans="2:8" x14ac:dyDescent="0.3">
      <c r="B22371" t="s">
        <v>2321</v>
      </c>
      <c r="C22371" s="2">
        <v>45689</v>
      </c>
      <c r="D22371">
        <v>20</v>
      </c>
      <c r="E22371">
        <v>19</v>
      </c>
      <c r="F22371">
        <v>1</v>
      </c>
      <c r="G22371">
        <v>2</v>
      </c>
      <c r="H22371">
        <v>0</v>
      </c>
    </row>
    <row r="22372" spans="2:8" x14ac:dyDescent="0.3">
      <c r="B22372" t="s">
        <v>2321</v>
      </c>
      <c r="C22372" s="2">
        <v>45717</v>
      </c>
      <c r="D22372">
        <v>22</v>
      </c>
      <c r="E22372">
        <v>19</v>
      </c>
      <c r="F22372">
        <v>3</v>
      </c>
      <c r="G22372">
        <v>4</v>
      </c>
      <c r="H22372">
        <v>0</v>
      </c>
    </row>
    <row r="22373" spans="2:8" x14ac:dyDescent="0.3">
      <c r="B22373" t="s">
        <v>2321</v>
      </c>
      <c r="C22373" s="2">
        <v>45748</v>
      </c>
      <c r="D22373">
        <v>20</v>
      </c>
      <c r="E22373">
        <v>19</v>
      </c>
      <c r="F22373">
        <v>1</v>
      </c>
      <c r="G22373">
        <v>4</v>
      </c>
      <c r="H22373">
        <v>2</v>
      </c>
    </row>
    <row r="22374" spans="2:8" x14ac:dyDescent="0.3">
      <c r="B22374" t="s">
        <v>2321</v>
      </c>
      <c r="C22374" s="2">
        <v>45778</v>
      </c>
      <c r="D22374">
        <v>23</v>
      </c>
      <c r="E22374">
        <v>20</v>
      </c>
      <c r="F22374">
        <v>3</v>
      </c>
      <c r="G22374">
        <v>0</v>
      </c>
      <c r="H22374">
        <v>4</v>
      </c>
    </row>
    <row r="22375" spans="2:8" x14ac:dyDescent="0.3">
      <c r="B22375" t="s">
        <v>2321</v>
      </c>
      <c r="C22375" s="2">
        <v>45809</v>
      </c>
      <c r="D22375">
        <v>21</v>
      </c>
      <c r="E22375">
        <v>19</v>
      </c>
      <c r="F22375">
        <v>2</v>
      </c>
      <c r="G22375">
        <v>2</v>
      </c>
      <c r="H22375">
        <v>2</v>
      </c>
    </row>
    <row r="22376" spans="2:8" x14ac:dyDescent="0.3">
      <c r="B22376" t="s">
        <v>2321</v>
      </c>
      <c r="C22376" s="2">
        <v>45839</v>
      </c>
      <c r="D22376">
        <v>20</v>
      </c>
      <c r="E22376">
        <v>18</v>
      </c>
      <c r="F22376">
        <v>2</v>
      </c>
      <c r="G22376">
        <v>4</v>
      </c>
      <c r="H22376">
        <v>16</v>
      </c>
    </row>
    <row r="22377" spans="2:8" x14ac:dyDescent="0.3">
      <c r="B22377" t="s">
        <v>2321</v>
      </c>
      <c r="C22377" s="2">
        <v>45870</v>
      </c>
      <c r="D22377">
        <v>21</v>
      </c>
      <c r="E22377">
        <v>19</v>
      </c>
      <c r="F22377">
        <v>2</v>
      </c>
      <c r="G22377">
        <v>3</v>
      </c>
      <c r="H22377">
        <v>4</v>
      </c>
    </row>
    <row r="22378" spans="2:8" x14ac:dyDescent="0.3">
      <c r="B22378" t="s">
        <v>2321</v>
      </c>
      <c r="C22378" s="2">
        <v>45901</v>
      </c>
      <c r="D22378">
        <v>21</v>
      </c>
      <c r="E22378">
        <v>20</v>
      </c>
      <c r="F22378">
        <v>1</v>
      </c>
      <c r="G22378">
        <v>0</v>
      </c>
      <c r="H22378">
        <v>0</v>
      </c>
    </row>
    <row r="22379" spans="2:8" x14ac:dyDescent="0.3">
      <c r="B22379" t="s">
        <v>2321</v>
      </c>
      <c r="C22379" s="2">
        <v>45931</v>
      </c>
      <c r="D22379">
        <v>21</v>
      </c>
      <c r="E22379">
        <v>17</v>
      </c>
      <c r="F22379">
        <v>4</v>
      </c>
      <c r="G22379">
        <v>3</v>
      </c>
      <c r="H22379">
        <v>0</v>
      </c>
    </row>
    <row r="22380" spans="2:8" x14ac:dyDescent="0.3">
      <c r="B22380" t="s">
        <v>2321</v>
      </c>
      <c r="C22380" s="2">
        <v>45962</v>
      </c>
      <c r="D22380">
        <v>22</v>
      </c>
      <c r="E22380">
        <v>18</v>
      </c>
      <c r="F22380">
        <v>4</v>
      </c>
      <c r="G22380">
        <v>4</v>
      </c>
      <c r="H22380">
        <v>0</v>
      </c>
    </row>
    <row r="22381" spans="2:8" x14ac:dyDescent="0.3">
      <c r="B22381" t="s">
        <v>2321</v>
      </c>
      <c r="C22381" s="2">
        <v>45992</v>
      </c>
      <c r="D22381">
        <v>20</v>
      </c>
      <c r="E22381">
        <v>20</v>
      </c>
      <c r="F22381">
        <v>0</v>
      </c>
      <c r="G22381">
        <v>3</v>
      </c>
      <c r="H22381">
        <v>8</v>
      </c>
    </row>
    <row r="22382" spans="2:8" x14ac:dyDescent="0.3">
      <c r="B22382" t="s">
        <v>2322</v>
      </c>
      <c r="C22382" s="2">
        <v>45658</v>
      </c>
      <c r="D22382">
        <v>21</v>
      </c>
      <c r="E22382">
        <v>17</v>
      </c>
      <c r="F22382">
        <v>4</v>
      </c>
      <c r="G22382">
        <v>3</v>
      </c>
      <c r="H22382">
        <v>0</v>
      </c>
    </row>
    <row r="22383" spans="2:8" x14ac:dyDescent="0.3">
      <c r="B22383" t="s">
        <v>2322</v>
      </c>
      <c r="C22383" s="2">
        <v>45689</v>
      </c>
      <c r="D22383">
        <v>22</v>
      </c>
      <c r="E22383">
        <v>21</v>
      </c>
      <c r="F22383">
        <v>1</v>
      </c>
      <c r="G22383">
        <v>1</v>
      </c>
      <c r="H22383">
        <v>6</v>
      </c>
    </row>
    <row r="22384" spans="2:8" x14ac:dyDescent="0.3">
      <c r="B22384" t="s">
        <v>2322</v>
      </c>
      <c r="C22384" s="2">
        <v>45717</v>
      </c>
      <c r="D22384">
        <v>23</v>
      </c>
      <c r="E22384">
        <v>21</v>
      </c>
      <c r="F22384">
        <v>2</v>
      </c>
      <c r="G22384">
        <v>2</v>
      </c>
      <c r="H22384">
        <v>12</v>
      </c>
    </row>
    <row r="22385" spans="2:8" x14ac:dyDescent="0.3">
      <c r="B22385" t="s">
        <v>2322</v>
      </c>
      <c r="C22385" s="2">
        <v>45748</v>
      </c>
      <c r="D22385">
        <v>20</v>
      </c>
      <c r="E22385">
        <v>19</v>
      </c>
      <c r="F22385">
        <v>1</v>
      </c>
      <c r="G22385">
        <v>0</v>
      </c>
      <c r="H22385">
        <v>4</v>
      </c>
    </row>
    <row r="22386" spans="2:8" x14ac:dyDescent="0.3">
      <c r="B22386" t="s">
        <v>2322</v>
      </c>
      <c r="C22386" s="2">
        <v>45778</v>
      </c>
      <c r="D22386">
        <v>21</v>
      </c>
      <c r="E22386">
        <v>19</v>
      </c>
      <c r="F22386">
        <v>2</v>
      </c>
      <c r="G22386">
        <v>1</v>
      </c>
      <c r="H22386">
        <v>8</v>
      </c>
    </row>
    <row r="22387" spans="2:8" x14ac:dyDescent="0.3">
      <c r="B22387" t="s">
        <v>2322</v>
      </c>
      <c r="C22387" s="2">
        <v>45809</v>
      </c>
      <c r="D22387">
        <v>20</v>
      </c>
      <c r="E22387">
        <v>19</v>
      </c>
      <c r="F22387">
        <v>1</v>
      </c>
      <c r="G22387">
        <v>1</v>
      </c>
      <c r="H22387">
        <v>4</v>
      </c>
    </row>
    <row r="22388" spans="2:8" x14ac:dyDescent="0.3">
      <c r="B22388" t="s">
        <v>2322</v>
      </c>
      <c r="C22388" s="2">
        <v>45839</v>
      </c>
      <c r="D22388">
        <v>21</v>
      </c>
      <c r="E22388">
        <v>17</v>
      </c>
      <c r="F22388">
        <v>4</v>
      </c>
      <c r="G22388">
        <v>2</v>
      </c>
      <c r="H22388">
        <v>6</v>
      </c>
    </row>
    <row r="22389" spans="2:8" x14ac:dyDescent="0.3">
      <c r="B22389" t="s">
        <v>2322</v>
      </c>
      <c r="C22389" s="2">
        <v>45870</v>
      </c>
      <c r="D22389">
        <v>20</v>
      </c>
      <c r="E22389">
        <v>18</v>
      </c>
      <c r="F22389">
        <v>2</v>
      </c>
      <c r="G22389">
        <v>1</v>
      </c>
      <c r="H22389">
        <v>2</v>
      </c>
    </row>
    <row r="22390" spans="2:8" x14ac:dyDescent="0.3">
      <c r="B22390" t="s">
        <v>2322</v>
      </c>
      <c r="C22390" s="2">
        <v>45901</v>
      </c>
      <c r="D22390">
        <v>21</v>
      </c>
      <c r="E22390">
        <v>19</v>
      </c>
      <c r="F22390">
        <v>2</v>
      </c>
      <c r="G22390">
        <v>0</v>
      </c>
      <c r="H22390">
        <v>4</v>
      </c>
    </row>
    <row r="22391" spans="2:8" x14ac:dyDescent="0.3">
      <c r="B22391" t="s">
        <v>2322</v>
      </c>
      <c r="C22391" s="2">
        <v>45931</v>
      </c>
      <c r="D22391">
        <v>22</v>
      </c>
      <c r="E22391">
        <v>22</v>
      </c>
      <c r="F22391">
        <v>0</v>
      </c>
      <c r="G22391">
        <v>0</v>
      </c>
      <c r="H22391">
        <v>2</v>
      </c>
    </row>
    <row r="22392" spans="2:8" x14ac:dyDescent="0.3">
      <c r="B22392" t="s">
        <v>2322</v>
      </c>
      <c r="C22392" s="2">
        <v>45962</v>
      </c>
      <c r="D22392">
        <v>22</v>
      </c>
      <c r="E22392">
        <v>18</v>
      </c>
      <c r="F22392">
        <v>4</v>
      </c>
      <c r="G22392">
        <v>4</v>
      </c>
      <c r="H22392">
        <v>6</v>
      </c>
    </row>
    <row r="22393" spans="2:8" x14ac:dyDescent="0.3">
      <c r="B22393" t="s">
        <v>2322</v>
      </c>
      <c r="C22393" s="2">
        <v>45992</v>
      </c>
      <c r="D22393">
        <v>22</v>
      </c>
      <c r="E22393">
        <v>19</v>
      </c>
      <c r="F22393">
        <v>3</v>
      </c>
      <c r="G22393">
        <v>3</v>
      </c>
      <c r="H22393">
        <v>4</v>
      </c>
    </row>
    <row r="22394" spans="2:8" x14ac:dyDescent="0.3">
      <c r="B22394" t="s">
        <v>2323</v>
      </c>
      <c r="C22394" s="2">
        <v>45658</v>
      </c>
      <c r="D22394">
        <v>23</v>
      </c>
      <c r="E22394">
        <v>19</v>
      </c>
      <c r="F22394">
        <v>4</v>
      </c>
      <c r="G22394">
        <v>0</v>
      </c>
      <c r="H22394">
        <v>16</v>
      </c>
    </row>
    <row r="22395" spans="2:8" x14ac:dyDescent="0.3">
      <c r="B22395" t="s">
        <v>2323</v>
      </c>
      <c r="C22395" s="2">
        <v>45689</v>
      </c>
      <c r="D22395">
        <v>21</v>
      </c>
      <c r="E22395">
        <v>19</v>
      </c>
      <c r="F22395">
        <v>2</v>
      </c>
      <c r="G22395">
        <v>4</v>
      </c>
      <c r="H22395">
        <v>12</v>
      </c>
    </row>
    <row r="22396" spans="2:8" x14ac:dyDescent="0.3">
      <c r="B22396" t="s">
        <v>2323</v>
      </c>
      <c r="C22396" s="2">
        <v>45717</v>
      </c>
      <c r="D22396">
        <v>20</v>
      </c>
      <c r="E22396">
        <v>20</v>
      </c>
      <c r="F22396">
        <v>0</v>
      </c>
      <c r="G22396">
        <v>3</v>
      </c>
      <c r="H22396">
        <v>2</v>
      </c>
    </row>
    <row r="22397" spans="2:8" x14ac:dyDescent="0.3">
      <c r="B22397" t="s">
        <v>2323</v>
      </c>
      <c r="C22397" s="2">
        <v>45748</v>
      </c>
      <c r="D22397">
        <v>20</v>
      </c>
      <c r="E22397">
        <v>18</v>
      </c>
      <c r="F22397">
        <v>2</v>
      </c>
      <c r="G22397">
        <v>1</v>
      </c>
      <c r="H22397">
        <v>10</v>
      </c>
    </row>
    <row r="22398" spans="2:8" x14ac:dyDescent="0.3">
      <c r="B22398" t="s">
        <v>2323</v>
      </c>
      <c r="C22398" s="2">
        <v>45778</v>
      </c>
      <c r="D22398">
        <v>22</v>
      </c>
      <c r="E22398">
        <v>18</v>
      </c>
      <c r="F22398">
        <v>4</v>
      </c>
      <c r="G22398">
        <v>4</v>
      </c>
      <c r="H22398">
        <v>0</v>
      </c>
    </row>
    <row r="22399" spans="2:8" x14ac:dyDescent="0.3">
      <c r="B22399" t="s">
        <v>2323</v>
      </c>
      <c r="C22399" s="2">
        <v>45809</v>
      </c>
      <c r="D22399">
        <v>21</v>
      </c>
      <c r="E22399">
        <v>20</v>
      </c>
      <c r="F22399">
        <v>1</v>
      </c>
      <c r="G22399">
        <v>3</v>
      </c>
      <c r="H22399">
        <v>4</v>
      </c>
    </row>
    <row r="22400" spans="2:8" x14ac:dyDescent="0.3">
      <c r="B22400" t="s">
        <v>2323</v>
      </c>
      <c r="C22400" s="2">
        <v>45839</v>
      </c>
      <c r="D22400">
        <v>20</v>
      </c>
      <c r="E22400">
        <v>16</v>
      </c>
      <c r="F22400">
        <v>4</v>
      </c>
      <c r="G22400">
        <v>2</v>
      </c>
      <c r="H22400">
        <v>6</v>
      </c>
    </row>
    <row r="22401" spans="2:8" x14ac:dyDescent="0.3">
      <c r="B22401" t="s">
        <v>2323</v>
      </c>
      <c r="C22401" s="2">
        <v>45870</v>
      </c>
      <c r="D22401">
        <v>21</v>
      </c>
      <c r="E22401">
        <v>17</v>
      </c>
      <c r="F22401">
        <v>4</v>
      </c>
      <c r="G22401">
        <v>4</v>
      </c>
      <c r="H22401">
        <v>2</v>
      </c>
    </row>
    <row r="22402" spans="2:8" x14ac:dyDescent="0.3">
      <c r="B22402" t="s">
        <v>2323</v>
      </c>
      <c r="C22402" s="2">
        <v>45901</v>
      </c>
      <c r="D22402">
        <v>23</v>
      </c>
      <c r="E22402">
        <v>23</v>
      </c>
      <c r="F22402">
        <v>0</v>
      </c>
      <c r="G22402">
        <v>2</v>
      </c>
      <c r="H22402">
        <v>6</v>
      </c>
    </row>
    <row r="22403" spans="2:8" x14ac:dyDescent="0.3">
      <c r="B22403" t="s">
        <v>2323</v>
      </c>
      <c r="C22403" s="2">
        <v>45931</v>
      </c>
      <c r="D22403">
        <v>23</v>
      </c>
      <c r="E22403">
        <v>23</v>
      </c>
      <c r="F22403">
        <v>0</v>
      </c>
      <c r="G22403">
        <v>3</v>
      </c>
      <c r="H22403">
        <v>10</v>
      </c>
    </row>
    <row r="22404" spans="2:8" x14ac:dyDescent="0.3">
      <c r="B22404" t="s">
        <v>2323</v>
      </c>
      <c r="C22404" s="2">
        <v>45962</v>
      </c>
      <c r="D22404">
        <v>20</v>
      </c>
      <c r="E22404">
        <v>16</v>
      </c>
      <c r="F22404">
        <v>4</v>
      </c>
      <c r="G22404">
        <v>0</v>
      </c>
      <c r="H22404">
        <v>6</v>
      </c>
    </row>
    <row r="22405" spans="2:8" x14ac:dyDescent="0.3">
      <c r="B22405" t="s">
        <v>2323</v>
      </c>
      <c r="C22405" s="2">
        <v>45992</v>
      </c>
      <c r="D22405">
        <v>20</v>
      </c>
      <c r="E22405">
        <v>19</v>
      </c>
      <c r="F22405">
        <v>1</v>
      </c>
      <c r="G22405">
        <v>0</v>
      </c>
      <c r="H22405">
        <v>4</v>
      </c>
    </row>
    <row r="22406" spans="2:8" x14ac:dyDescent="0.3">
      <c r="B22406" t="s">
        <v>2324</v>
      </c>
      <c r="C22406" s="2">
        <v>45658</v>
      </c>
      <c r="D22406">
        <v>23</v>
      </c>
      <c r="E22406">
        <v>22</v>
      </c>
      <c r="F22406">
        <v>1</v>
      </c>
      <c r="G22406">
        <v>1</v>
      </c>
      <c r="H22406">
        <v>8</v>
      </c>
    </row>
    <row r="22407" spans="2:8" x14ac:dyDescent="0.3">
      <c r="B22407" t="s">
        <v>2324</v>
      </c>
      <c r="C22407" s="2">
        <v>45689</v>
      </c>
      <c r="D22407">
        <v>22</v>
      </c>
      <c r="E22407">
        <v>22</v>
      </c>
      <c r="F22407">
        <v>0</v>
      </c>
      <c r="G22407">
        <v>0</v>
      </c>
      <c r="H22407">
        <v>12</v>
      </c>
    </row>
    <row r="22408" spans="2:8" x14ac:dyDescent="0.3">
      <c r="B22408" t="s">
        <v>2324</v>
      </c>
      <c r="C22408" s="2">
        <v>45717</v>
      </c>
      <c r="D22408">
        <v>21</v>
      </c>
      <c r="E22408">
        <v>20</v>
      </c>
      <c r="F22408">
        <v>1</v>
      </c>
      <c r="G22408">
        <v>1</v>
      </c>
      <c r="H22408">
        <v>8</v>
      </c>
    </row>
    <row r="22409" spans="2:8" x14ac:dyDescent="0.3">
      <c r="B22409" t="s">
        <v>2324</v>
      </c>
      <c r="C22409" s="2">
        <v>45748</v>
      </c>
      <c r="D22409">
        <v>23</v>
      </c>
      <c r="E22409">
        <v>19</v>
      </c>
      <c r="F22409">
        <v>4</v>
      </c>
      <c r="G22409">
        <v>3</v>
      </c>
      <c r="H22409">
        <v>2</v>
      </c>
    </row>
    <row r="22410" spans="2:8" x14ac:dyDescent="0.3">
      <c r="B22410" t="s">
        <v>2324</v>
      </c>
      <c r="C22410" s="2">
        <v>45778</v>
      </c>
      <c r="D22410">
        <v>20</v>
      </c>
      <c r="E22410">
        <v>17</v>
      </c>
      <c r="F22410">
        <v>3</v>
      </c>
      <c r="G22410">
        <v>1</v>
      </c>
      <c r="H22410">
        <v>0</v>
      </c>
    </row>
    <row r="22411" spans="2:8" x14ac:dyDescent="0.3">
      <c r="B22411" t="s">
        <v>2324</v>
      </c>
      <c r="C22411" s="2">
        <v>45809</v>
      </c>
      <c r="D22411">
        <v>22</v>
      </c>
      <c r="E22411">
        <v>21</v>
      </c>
      <c r="F22411">
        <v>1</v>
      </c>
      <c r="G22411">
        <v>3</v>
      </c>
      <c r="H22411">
        <v>10</v>
      </c>
    </row>
    <row r="22412" spans="2:8" x14ac:dyDescent="0.3">
      <c r="B22412" t="s">
        <v>2324</v>
      </c>
      <c r="C22412" s="2">
        <v>45839</v>
      </c>
      <c r="D22412">
        <v>20</v>
      </c>
      <c r="E22412">
        <v>16</v>
      </c>
      <c r="F22412">
        <v>4</v>
      </c>
      <c r="G22412">
        <v>3</v>
      </c>
      <c r="H22412">
        <v>8</v>
      </c>
    </row>
    <row r="22413" spans="2:8" x14ac:dyDescent="0.3">
      <c r="B22413" t="s">
        <v>2324</v>
      </c>
      <c r="C22413" s="2">
        <v>45870</v>
      </c>
      <c r="D22413">
        <v>20</v>
      </c>
      <c r="E22413">
        <v>18</v>
      </c>
      <c r="F22413">
        <v>2</v>
      </c>
      <c r="G22413">
        <v>3</v>
      </c>
      <c r="H22413">
        <v>0</v>
      </c>
    </row>
    <row r="22414" spans="2:8" x14ac:dyDescent="0.3">
      <c r="B22414" t="s">
        <v>2324</v>
      </c>
      <c r="C22414" s="2">
        <v>45901</v>
      </c>
      <c r="D22414">
        <v>23</v>
      </c>
      <c r="E22414">
        <v>23</v>
      </c>
      <c r="F22414">
        <v>0</v>
      </c>
      <c r="G22414">
        <v>4</v>
      </c>
      <c r="H22414">
        <v>6</v>
      </c>
    </row>
    <row r="22415" spans="2:8" x14ac:dyDescent="0.3">
      <c r="B22415" t="s">
        <v>2324</v>
      </c>
      <c r="C22415" s="2">
        <v>45931</v>
      </c>
      <c r="D22415">
        <v>22</v>
      </c>
      <c r="E22415">
        <v>21</v>
      </c>
      <c r="F22415">
        <v>1</v>
      </c>
      <c r="G22415">
        <v>2</v>
      </c>
      <c r="H22415">
        <v>0</v>
      </c>
    </row>
    <row r="22416" spans="2:8" x14ac:dyDescent="0.3">
      <c r="B22416" t="s">
        <v>2324</v>
      </c>
      <c r="C22416" s="2">
        <v>45962</v>
      </c>
      <c r="D22416">
        <v>23</v>
      </c>
      <c r="E22416">
        <v>22</v>
      </c>
      <c r="F22416">
        <v>1</v>
      </c>
      <c r="G22416">
        <v>0</v>
      </c>
      <c r="H22416">
        <v>0</v>
      </c>
    </row>
    <row r="22417" spans="2:8" x14ac:dyDescent="0.3">
      <c r="B22417" t="s">
        <v>2324</v>
      </c>
      <c r="C22417" s="2">
        <v>45992</v>
      </c>
      <c r="D22417">
        <v>20</v>
      </c>
      <c r="E22417">
        <v>20</v>
      </c>
      <c r="F22417">
        <v>0</v>
      </c>
      <c r="G22417">
        <v>4</v>
      </c>
      <c r="H22417">
        <v>6</v>
      </c>
    </row>
    <row r="22418" spans="2:8" x14ac:dyDescent="0.3">
      <c r="B22418" t="s">
        <v>2325</v>
      </c>
      <c r="C22418" s="2">
        <v>45658</v>
      </c>
      <c r="D22418">
        <v>21</v>
      </c>
      <c r="E22418">
        <v>19</v>
      </c>
      <c r="F22418">
        <v>2</v>
      </c>
      <c r="G22418">
        <v>0</v>
      </c>
      <c r="H22418">
        <v>6</v>
      </c>
    </row>
    <row r="22419" spans="2:8" x14ac:dyDescent="0.3">
      <c r="B22419" t="s">
        <v>2325</v>
      </c>
      <c r="C22419" s="2">
        <v>45689</v>
      </c>
      <c r="D22419">
        <v>21</v>
      </c>
      <c r="E22419">
        <v>21</v>
      </c>
      <c r="F22419">
        <v>0</v>
      </c>
      <c r="G22419">
        <v>3</v>
      </c>
      <c r="H22419">
        <v>16</v>
      </c>
    </row>
    <row r="22420" spans="2:8" x14ac:dyDescent="0.3">
      <c r="B22420" t="s">
        <v>2325</v>
      </c>
      <c r="C22420" s="2">
        <v>45717</v>
      </c>
      <c r="D22420">
        <v>20</v>
      </c>
      <c r="E22420">
        <v>17</v>
      </c>
      <c r="F22420">
        <v>3</v>
      </c>
      <c r="G22420">
        <v>1</v>
      </c>
      <c r="H22420">
        <v>2</v>
      </c>
    </row>
    <row r="22421" spans="2:8" x14ac:dyDescent="0.3">
      <c r="B22421" t="s">
        <v>2325</v>
      </c>
      <c r="C22421" s="2">
        <v>45748</v>
      </c>
      <c r="D22421">
        <v>21</v>
      </c>
      <c r="E22421">
        <v>17</v>
      </c>
      <c r="F22421">
        <v>4</v>
      </c>
      <c r="G22421">
        <v>0</v>
      </c>
      <c r="H22421">
        <v>6</v>
      </c>
    </row>
    <row r="22422" spans="2:8" x14ac:dyDescent="0.3">
      <c r="B22422" t="s">
        <v>2325</v>
      </c>
      <c r="C22422" s="2">
        <v>45778</v>
      </c>
      <c r="D22422">
        <v>20</v>
      </c>
      <c r="E22422">
        <v>19</v>
      </c>
      <c r="F22422">
        <v>1</v>
      </c>
      <c r="G22422">
        <v>3</v>
      </c>
      <c r="H22422">
        <v>4</v>
      </c>
    </row>
    <row r="22423" spans="2:8" x14ac:dyDescent="0.3">
      <c r="B22423" t="s">
        <v>2325</v>
      </c>
      <c r="C22423" s="2">
        <v>45809</v>
      </c>
      <c r="D22423">
        <v>23</v>
      </c>
      <c r="E22423">
        <v>21</v>
      </c>
      <c r="F22423">
        <v>2</v>
      </c>
      <c r="G22423">
        <v>0</v>
      </c>
      <c r="H22423">
        <v>12</v>
      </c>
    </row>
    <row r="22424" spans="2:8" x14ac:dyDescent="0.3">
      <c r="B22424" t="s">
        <v>2325</v>
      </c>
      <c r="C22424" s="2">
        <v>45839</v>
      </c>
      <c r="D22424">
        <v>21</v>
      </c>
      <c r="E22424">
        <v>19</v>
      </c>
      <c r="F22424">
        <v>2</v>
      </c>
      <c r="G22424">
        <v>4</v>
      </c>
      <c r="H22424">
        <v>0</v>
      </c>
    </row>
    <row r="22425" spans="2:8" x14ac:dyDescent="0.3">
      <c r="B22425" t="s">
        <v>2325</v>
      </c>
      <c r="C22425" s="2">
        <v>45870</v>
      </c>
      <c r="D22425">
        <v>20</v>
      </c>
      <c r="E22425">
        <v>20</v>
      </c>
      <c r="F22425">
        <v>0</v>
      </c>
      <c r="G22425">
        <v>3</v>
      </c>
      <c r="H22425">
        <v>4</v>
      </c>
    </row>
    <row r="22426" spans="2:8" x14ac:dyDescent="0.3">
      <c r="B22426" t="s">
        <v>2325</v>
      </c>
      <c r="C22426" s="2">
        <v>45901</v>
      </c>
      <c r="D22426">
        <v>20</v>
      </c>
      <c r="E22426">
        <v>16</v>
      </c>
      <c r="F22426">
        <v>4</v>
      </c>
      <c r="G22426">
        <v>3</v>
      </c>
      <c r="H22426">
        <v>0</v>
      </c>
    </row>
    <row r="22427" spans="2:8" x14ac:dyDescent="0.3">
      <c r="B22427" t="s">
        <v>2325</v>
      </c>
      <c r="C22427" s="2">
        <v>45931</v>
      </c>
      <c r="D22427">
        <v>22</v>
      </c>
      <c r="E22427">
        <v>19</v>
      </c>
      <c r="F22427">
        <v>3</v>
      </c>
      <c r="G22427">
        <v>2</v>
      </c>
      <c r="H22427">
        <v>6</v>
      </c>
    </row>
    <row r="22428" spans="2:8" x14ac:dyDescent="0.3">
      <c r="B22428" t="s">
        <v>2325</v>
      </c>
      <c r="C22428" s="2">
        <v>45962</v>
      </c>
      <c r="D22428">
        <v>20</v>
      </c>
      <c r="E22428">
        <v>17</v>
      </c>
      <c r="F22428">
        <v>3</v>
      </c>
      <c r="G22428">
        <v>4</v>
      </c>
      <c r="H22428">
        <v>10</v>
      </c>
    </row>
    <row r="22429" spans="2:8" x14ac:dyDescent="0.3">
      <c r="B22429" t="s">
        <v>2325</v>
      </c>
      <c r="C22429" s="2">
        <v>45992</v>
      </c>
      <c r="D22429">
        <v>21</v>
      </c>
      <c r="E22429">
        <v>21</v>
      </c>
      <c r="F22429">
        <v>0</v>
      </c>
      <c r="G22429">
        <v>2</v>
      </c>
      <c r="H22429">
        <v>16</v>
      </c>
    </row>
    <row r="22430" spans="2:8" x14ac:dyDescent="0.3">
      <c r="B22430" t="s">
        <v>2326</v>
      </c>
      <c r="C22430" s="2">
        <v>45658</v>
      </c>
      <c r="D22430">
        <v>21</v>
      </c>
      <c r="E22430">
        <v>21</v>
      </c>
      <c r="F22430">
        <v>0</v>
      </c>
      <c r="G22430">
        <v>4</v>
      </c>
      <c r="H22430">
        <v>0</v>
      </c>
    </row>
    <row r="22431" spans="2:8" x14ac:dyDescent="0.3">
      <c r="B22431" t="s">
        <v>2326</v>
      </c>
      <c r="C22431" s="2">
        <v>45689</v>
      </c>
      <c r="D22431">
        <v>21</v>
      </c>
      <c r="E22431">
        <v>20</v>
      </c>
      <c r="F22431">
        <v>1</v>
      </c>
      <c r="G22431">
        <v>0</v>
      </c>
      <c r="H22431">
        <v>6</v>
      </c>
    </row>
    <row r="22432" spans="2:8" x14ac:dyDescent="0.3">
      <c r="B22432" t="s">
        <v>2326</v>
      </c>
      <c r="C22432" s="2">
        <v>45717</v>
      </c>
      <c r="D22432">
        <v>22</v>
      </c>
      <c r="E22432">
        <v>21</v>
      </c>
      <c r="F22432">
        <v>1</v>
      </c>
      <c r="G22432">
        <v>2</v>
      </c>
      <c r="H22432">
        <v>8</v>
      </c>
    </row>
    <row r="22433" spans="2:8" x14ac:dyDescent="0.3">
      <c r="B22433" t="s">
        <v>2326</v>
      </c>
      <c r="C22433" s="2">
        <v>45748</v>
      </c>
      <c r="D22433">
        <v>22</v>
      </c>
      <c r="E22433">
        <v>21</v>
      </c>
      <c r="F22433">
        <v>1</v>
      </c>
      <c r="G22433">
        <v>4</v>
      </c>
      <c r="H22433">
        <v>2</v>
      </c>
    </row>
    <row r="22434" spans="2:8" x14ac:dyDescent="0.3">
      <c r="B22434" t="s">
        <v>2326</v>
      </c>
      <c r="C22434" s="2">
        <v>45778</v>
      </c>
      <c r="D22434">
        <v>21</v>
      </c>
      <c r="E22434">
        <v>19</v>
      </c>
      <c r="F22434">
        <v>2</v>
      </c>
      <c r="G22434">
        <v>0</v>
      </c>
      <c r="H22434">
        <v>10</v>
      </c>
    </row>
    <row r="22435" spans="2:8" x14ac:dyDescent="0.3">
      <c r="B22435" t="s">
        <v>2326</v>
      </c>
      <c r="C22435" s="2">
        <v>45809</v>
      </c>
      <c r="D22435">
        <v>21</v>
      </c>
      <c r="E22435">
        <v>17</v>
      </c>
      <c r="F22435">
        <v>4</v>
      </c>
      <c r="G22435">
        <v>2</v>
      </c>
      <c r="H22435">
        <v>4</v>
      </c>
    </row>
    <row r="22436" spans="2:8" x14ac:dyDescent="0.3">
      <c r="B22436" t="s">
        <v>2326</v>
      </c>
      <c r="C22436" s="2">
        <v>45839</v>
      </c>
      <c r="D22436">
        <v>20</v>
      </c>
      <c r="E22436">
        <v>20</v>
      </c>
      <c r="F22436">
        <v>0</v>
      </c>
      <c r="G22436">
        <v>0</v>
      </c>
      <c r="H22436">
        <v>0</v>
      </c>
    </row>
    <row r="22437" spans="2:8" x14ac:dyDescent="0.3">
      <c r="B22437" t="s">
        <v>2326</v>
      </c>
      <c r="C22437" s="2">
        <v>45870</v>
      </c>
      <c r="D22437">
        <v>20</v>
      </c>
      <c r="E22437">
        <v>18</v>
      </c>
      <c r="F22437">
        <v>2</v>
      </c>
      <c r="G22437">
        <v>4</v>
      </c>
      <c r="H22437">
        <v>10</v>
      </c>
    </row>
    <row r="22438" spans="2:8" x14ac:dyDescent="0.3">
      <c r="B22438" t="s">
        <v>2326</v>
      </c>
      <c r="C22438" s="2">
        <v>45901</v>
      </c>
      <c r="D22438">
        <v>20</v>
      </c>
      <c r="E22438">
        <v>17</v>
      </c>
      <c r="F22438">
        <v>3</v>
      </c>
      <c r="G22438">
        <v>2</v>
      </c>
      <c r="H22438">
        <v>6</v>
      </c>
    </row>
    <row r="22439" spans="2:8" x14ac:dyDescent="0.3">
      <c r="B22439" t="s">
        <v>2326</v>
      </c>
      <c r="C22439" s="2">
        <v>45931</v>
      </c>
      <c r="D22439">
        <v>22</v>
      </c>
      <c r="E22439">
        <v>22</v>
      </c>
      <c r="F22439">
        <v>0</v>
      </c>
      <c r="G22439">
        <v>3</v>
      </c>
      <c r="H22439">
        <v>4</v>
      </c>
    </row>
    <row r="22440" spans="2:8" x14ac:dyDescent="0.3">
      <c r="B22440" t="s">
        <v>2326</v>
      </c>
      <c r="C22440" s="2">
        <v>45962</v>
      </c>
      <c r="D22440">
        <v>21</v>
      </c>
      <c r="E22440">
        <v>17</v>
      </c>
      <c r="F22440">
        <v>4</v>
      </c>
      <c r="G22440">
        <v>2</v>
      </c>
      <c r="H22440">
        <v>2</v>
      </c>
    </row>
    <row r="22441" spans="2:8" x14ac:dyDescent="0.3">
      <c r="B22441" t="s">
        <v>2326</v>
      </c>
      <c r="C22441" s="2">
        <v>45992</v>
      </c>
      <c r="D22441">
        <v>22</v>
      </c>
      <c r="E22441">
        <v>20</v>
      </c>
      <c r="F22441">
        <v>2</v>
      </c>
      <c r="G22441">
        <v>2</v>
      </c>
      <c r="H22441">
        <v>16</v>
      </c>
    </row>
    <row r="22442" spans="2:8" x14ac:dyDescent="0.3">
      <c r="B22442" t="s">
        <v>2327</v>
      </c>
      <c r="C22442" s="2">
        <v>45658</v>
      </c>
      <c r="D22442">
        <v>21</v>
      </c>
      <c r="E22442">
        <v>17</v>
      </c>
      <c r="F22442">
        <v>4</v>
      </c>
      <c r="G22442">
        <v>3</v>
      </c>
      <c r="H22442">
        <v>4</v>
      </c>
    </row>
    <row r="22443" spans="2:8" x14ac:dyDescent="0.3">
      <c r="B22443" t="s">
        <v>2327</v>
      </c>
      <c r="C22443" s="2">
        <v>45689</v>
      </c>
      <c r="D22443">
        <v>20</v>
      </c>
      <c r="E22443">
        <v>18</v>
      </c>
      <c r="F22443">
        <v>2</v>
      </c>
      <c r="G22443">
        <v>4</v>
      </c>
      <c r="H22443">
        <v>10</v>
      </c>
    </row>
    <row r="22444" spans="2:8" x14ac:dyDescent="0.3">
      <c r="B22444" t="s">
        <v>2327</v>
      </c>
      <c r="C22444" s="2">
        <v>45717</v>
      </c>
      <c r="D22444">
        <v>22</v>
      </c>
      <c r="E22444">
        <v>20</v>
      </c>
      <c r="F22444">
        <v>2</v>
      </c>
      <c r="G22444">
        <v>4</v>
      </c>
      <c r="H22444">
        <v>0</v>
      </c>
    </row>
    <row r="22445" spans="2:8" x14ac:dyDescent="0.3">
      <c r="B22445" t="s">
        <v>2327</v>
      </c>
      <c r="C22445" s="2">
        <v>45748</v>
      </c>
      <c r="D22445">
        <v>23</v>
      </c>
      <c r="E22445">
        <v>20</v>
      </c>
      <c r="F22445">
        <v>3</v>
      </c>
      <c r="G22445">
        <v>3</v>
      </c>
      <c r="H22445">
        <v>4</v>
      </c>
    </row>
    <row r="22446" spans="2:8" x14ac:dyDescent="0.3">
      <c r="B22446" t="s">
        <v>2327</v>
      </c>
      <c r="C22446" s="2">
        <v>45778</v>
      </c>
      <c r="D22446">
        <v>20</v>
      </c>
      <c r="E22446">
        <v>18</v>
      </c>
      <c r="F22446">
        <v>2</v>
      </c>
      <c r="G22446">
        <v>3</v>
      </c>
      <c r="H22446">
        <v>8</v>
      </c>
    </row>
    <row r="22447" spans="2:8" x14ac:dyDescent="0.3">
      <c r="B22447" t="s">
        <v>2327</v>
      </c>
      <c r="C22447" s="2">
        <v>45809</v>
      </c>
      <c r="D22447">
        <v>23</v>
      </c>
      <c r="E22447">
        <v>22</v>
      </c>
      <c r="F22447">
        <v>1</v>
      </c>
      <c r="G22447">
        <v>0</v>
      </c>
      <c r="H22447">
        <v>4</v>
      </c>
    </row>
    <row r="22448" spans="2:8" x14ac:dyDescent="0.3">
      <c r="B22448" t="s">
        <v>2327</v>
      </c>
      <c r="C22448" s="2">
        <v>45839</v>
      </c>
      <c r="D22448">
        <v>21</v>
      </c>
      <c r="E22448">
        <v>21</v>
      </c>
      <c r="F22448">
        <v>0</v>
      </c>
      <c r="G22448">
        <v>3</v>
      </c>
      <c r="H22448">
        <v>6</v>
      </c>
    </row>
    <row r="22449" spans="2:8" x14ac:dyDescent="0.3">
      <c r="B22449" t="s">
        <v>2327</v>
      </c>
      <c r="C22449" s="2">
        <v>45870</v>
      </c>
      <c r="D22449">
        <v>22</v>
      </c>
      <c r="E22449">
        <v>22</v>
      </c>
      <c r="F22449">
        <v>0</v>
      </c>
      <c r="G22449">
        <v>0</v>
      </c>
      <c r="H22449">
        <v>4</v>
      </c>
    </row>
    <row r="22450" spans="2:8" x14ac:dyDescent="0.3">
      <c r="B22450" t="s">
        <v>2327</v>
      </c>
      <c r="C22450" s="2">
        <v>45901</v>
      </c>
      <c r="D22450">
        <v>21</v>
      </c>
      <c r="E22450">
        <v>19</v>
      </c>
      <c r="F22450">
        <v>2</v>
      </c>
      <c r="G22450">
        <v>2</v>
      </c>
      <c r="H22450">
        <v>16</v>
      </c>
    </row>
    <row r="22451" spans="2:8" x14ac:dyDescent="0.3">
      <c r="B22451" t="s">
        <v>2327</v>
      </c>
      <c r="C22451" s="2">
        <v>45931</v>
      </c>
      <c r="D22451">
        <v>22</v>
      </c>
      <c r="E22451">
        <v>22</v>
      </c>
      <c r="F22451">
        <v>0</v>
      </c>
      <c r="G22451">
        <v>3</v>
      </c>
      <c r="H22451">
        <v>16</v>
      </c>
    </row>
    <row r="22452" spans="2:8" x14ac:dyDescent="0.3">
      <c r="B22452" t="s">
        <v>2327</v>
      </c>
      <c r="C22452" s="2">
        <v>45962</v>
      </c>
      <c r="D22452">
        <v>23</v>
      </c>
      <c r="E22452">
        <v>19</v>
      </c>
      <c r="F22452">
        <v>4</v>
      </c>
      <c r="G22452">
        <v>2</v>
      </c>
      <c r="H22452">
        <v>12</v>
      </c>
    </row>
    <row r="22453" spans="2:8" x14ac:dyDescent="0.3">
      <c r="B22453" t="s">
        <v>2327</v>
      </c>
      <c r="C22453" s="2">
        <v>45992</v>
      </c>
      <c r="D22453">
        <v>20</v>
      </c>
      <c r="E22453">
        <v>17</v>
      </c>
      <c r="F22453">
        <v>3</v>
      </c>
      <c r="G22453">
        <v>2</v>
      </c>
      <c r="H22453">
        <v>4</v>
      </c>
    </row>
    <row r="22454" spans="2:8" x14ac:dyDescent="0.3">
      <c r="B22454" t="s">
        <v>2328</v>
      </c>
      <c r="C22454" s="2">
        <v>45658</v>
      </c>
      <c r="D22454">
        <v>22</v>
      </c>
      <c r="E22454">
        <v>18</v>
      </c>
      <c r="F22454">
        <v>4</v>
      </c>
      <c r="G22454">
        <v>0</v>
      </c>
      <c r="H22454">
        <v>10</v>
      </c>
    </row>
    <row r="22455" spans="2:8" x14ac:dyDescent="0.3">
      <c r="B22455" t="s">
        <v>2328</v>
      </c>
      <c r="C22455" s="2">
        <v>45689</v>
      </c>
      <c r="D22455">
        <v>23</v>
      </c>
      <c r="E22455">
        <v>19</v>
      </c>
      <c r="F22455">
        <v>4</v>
      </c>
      <c r="G22455">
        <v>3</v>
      </c>
      <c r="H22455">
        <v>8</v>
      </c>
    </row>
    <row r="22456" spans="2:8" x14ac:dyDescent="0.3">
      <c r="B22456" t="s">
        <v>2328</v>
      </c>
      <c r="C22456" s="2">
        <v>45717</v>
      </c>
      <c r="D22456">
        <v>22</v>
      </c>
      <c r="E22456">
        <v>22</v>
      </c>
      <c r="F22456">
        <v>0</v>
      </c>
      <c r="G22456">
        <v>3</v>
      </c>
      <c r="H22456">
        <v>4</v>
      </c>
    </row>
    <row r="22457" spans="2:8" x14ac:dyDescent="0.3">
      <c r="B22457" t="s">
        <v>2328</v>
      </c>
      <c r="C22457" s="2">
        <v>45748</v>
      </c>
      <c r="D22457">
        <v>23</v>
      </c>
      <c r="E22457">
        <v>21</v>
      </c>
      <c r="F22457">
        <v>2</v>
      </c>
      <c r="G22457">
        <v>3</v>
      </c>
      <c r="H22457">
        <v>6</v>
      </c>
    </row>
    <row r="22458" spans="2:8" x14ac:dyDescent="0.3">
      <c r="B22458" t="s">
        <v>2328</v>
      </c>
      <c r="C22458" s="2">
        <v>45778</v>
      </c>
      <c r="D22458">
        <v>20</v>
      </c>
      <c r="E22458">
        <v>17</v>
      </c>
      <c r="F22458">
        <v>3</v>
      </c>
      <c r="G22458">
        <v>0</v>
      </c>
      <c r="H22458">
        <v>4</v>
      </c>
    </row>
    <row r="22459" spans="2:8" x14ac:dyDescent="0.3">
      <c r="B22459" t="s">
        <v>2328</v>
      </c>
      <c r="C22459" s="2">
        <v>45809</v>
      </c>
      <c r="D22459">
        <v>23</v>
      </c>
      <c r="E22459">
        <v>19</v>
      </c>
      <c r="F22459">
        <v>4</v>
      </c>
      <c r="G22459">
        <v>4</v>
      </c>
      <c r="H22459">
        <v>12</v>
      </c>
    </row>
    <row r="22460" spans="2:8" x14ac:dyDescent="0.3">
      <c r="B22460" t="s">
        <v>2328</v>
      </c>
      <c r="C22460" s="2">
        <v>45839</v>
      </c>
      <c r="D22460">
        <v>21</v>
      </c>
      <c r="E22460">
        <v>19</v>
      </c>
      <c r="F22460">
        <v>2</v>
      </c>
      <c r="G22460">
        <v>1</v>
      </c>
      <c r="H22460">
        <v>10</v>
      </c>
    </row>
    <row r="22461" spans="2:8" x14ac:dyDescent="0.3">
      <c r="B22461" t="s">
        <v>2328</v>
      </c>
      <c r="C22461" s="2">
        <v>45870</v>
      </c>
      <c r="D22461">
        <v>22</v>
      </c>
      <c r="E22461">
        <v>21</v>
      </c>
      <c r="F22461">
        <v>1</v>
      </c>
      <c r="G22461">
        <v>4</v>
      </c>
      <c r="H22461">
        <v>10</v>
      </c>
    </row>
    <row r="22462" spans="2:8" x14ac:dyDescent="0.3">
      <c r="B22462" t="s">
        <v>2328</v>
      </c>
      <c r="C22462" s="2">
        <v>45901</v>
      </c>
      <c r="D22462">
        <v>21</v>
      </c>
      <c r="E22462">
        <v>18</v>
      </c>
      <c r="F22462">
        <v>3</v>
      </c>
      <c r="G22462">
        <v>4</v>
      </c>
      <c r="H22462">
        <v>2</v>
      </c>
    </row>
    <row r="22463" spans="2:8" x14ac:dyDescent="0.3">
      <c r="B22463" t="s">
        <v>2328</v>
      </c>
      <c r="C22463" s="2">
        <v>45931</v>
      </c>
      <c r="D22463">
        <v>20</v>
      </c>
      <c r="E22463">
        <v>19</v>
      </c>
      <c r="F22463">
        <v>1</v>
      </c>
      <c r="G22463">
        <v>4</v>
      </c>
      <c r="H22463">
        <v>16</v>
      </c>
    </row>
    <row r="22464" spans="2:8" x14ac:dyDescent="0.3">
      <c r="B22464" t="s">
        <v>2328</v>
      </c>
      <c r="C22464" s="2">
        <v>45962</v>
      </c>
      <c r="D22464">
        <v>22</v>
      </c>
      <c r="E22464">
        <v>18</v>
      </c>
      <c r="F22464">
        <v>4</v>
      </c>
      <c r="G22464">
        <v>4</v>
      </c>
      <c r="H22464">
        <v>2</v>
      </c>
    </row>
    <row r="22465" spans="2:8" x14ac:dyDescent="0.3">
      <c r="B22465" t="s">
        <v>2328</v>
      </c>
      <c r="C22465" s="2">
        <v>45992</v>
      </c>
      <c r="D22465">
        <v>21</v>
      </c>
      <c r="E22465">
        <v>17</v>
      </c>
      <c r="F22465">
        <v>4</v>
      </c>
      <c r="G22465">
        <v>4</v>
      </c>
      <c r="H22465">
        <v>6</v>
      </c>
    </row>
    <row r="22466" spans="2:8" x14ac:dyDescent="0.3">
      <c r="B22466" t="s">
        <v>2329</v>
      </c>
      <c r="C22466" s="2">
        <v>45658</v>
      </c>
      <c r="D22466">
        <v>21</v>
      </c>
      <c r="E22466">
        <v>17</v>
      </c>
      <c r="F22466">
        <v>4</v>
      </c>
      <c r="G22466">
        <v>0</v>
      </c>
      <c r="H22466">
        <v>4</v>
      </c>
    </row>
    <row r="22467" spans="2:8" x14ac:dyDescent="0.3">
      <c r="B22467" t="s">
        <v>2329</v>
      </c>
      <c r="C22467" s="2">
        <v>45689</v>
      </c>
      <c r="D22467">
        <v>22</v>
      </c>
      <c r="E22467">
        <v>21</v>
      </c>
      <c r="F22467">
        <v>1</v>
      </c>
      <c r="G22467">
        <v>0</v>
      </c>
      <c r="H22467">
        <v>2</v>
      </c>
    </row>
    <row r="22468" spans="2:8" x14ac:dyDescent="0.3">
      <c r="B22468" t="s">
        <v>2329</v>
      </c>
      <c r="C22468" s="2">
        <v>45717</v>
      </c>
      <c r="D22468">
        <v>21</v>
      </c>
      <c r="E22468">
        <v>20</v>
      </c>
      <c r="F22468">
        <v>1</v>
      </c>
      <c r="G22468">
        <v>4</v>
      </c>
      <c r="H22468">
        <v>12</v>
      </c>
    </row>
    <row r="22469" spans="2:8" x14ac:dyDescent="0.3">
      <c r="B22469" t="s">
        <v>2329</v>
      </c>
      <c r="C22469" s="2">
        <v>45748</v>
      </c>
      <c r="D22469">
        <v>21</v>
      </c>
      <c r="E22469">
        <v>21</v>
      </c>
      <c r="F22469">
        <v>0</v>
      </c>
      <c r="G22469">
        <v>0</v>
      </c>
      <c r="H22469">
        <v>0</v>
      </c>
    </row>
    <row r="22470" spans="2:8" x14ac:dyDescent="0.3">
      <c r="B22470" t="s">
        <v>2329</v>
      </c>
      <c r="C22470" s="2">
        <v>45778</v>
      </c>
      <c r="D22470">
        <v>22</v>
      </c>
      <c r="E22470">
        <v>18</v>
      </c>
      <c r="F22470">
        <v>4</v>
      </c>
      <c r="G22470">
        <v>3</v>
      </c>
      <c r="H22470">
        <v>10</v>
      </c>
    </row>
    <row r="22471" spans="2:8" x14ac:dyDescent="0.3">
      <c r="B22471" t="s">
        <v>2329</v>
      </c>
      <c r="C22471" s="2">
        <v>45809</v>
      </c>
      <c r="D22471">
        <v>22</v>
      </c>
      <c r="E22471">
        <v>21</v>
      </c>
      <c r="F22471">
        <v>1</v>
      </c>
      <c r="G22471">
        <v>4</v>
      </c>
      <c r="H22471">
        <v>0</v>
      </c>
    </row>
    <row r="22472" spans="2:8" x14ac:dyDescent="0.3">
      <c r="B22472" t="s">
        <v>2329</v>
      </c>
      <c r="C22472" s="2">
        <v>45839</v>
      </c>
      <c r="D22472">
        <v>22</v>
      </c>
      <c r="E22472">
        <v>18</v>
      </c>
      <c r="F22472">
        <v>4</v>
      </c>
      <c r="G22472">
        <v>1</v>
      </c>
      <c r="H22472">
        <v>4</v>
      </c>
    </row>
    <row r="22473" spans="2:8" x14ac:dyDescent="0.3">
      <c r="B22473" t="s">
        <v>2329</v>
      </c>
      <c r="C22473" s="2">
        <v>45870</v>
      </c>
      <c r="D22473">
        <v>21</v>
      </c>
      <c r="E22473">
        <v>19</v>
      </c>
      <c r="F22473">
        <v>2</v>
      </c>
      <c r="G22473">
        <v>3</v>
      </c>
      <c r="H22473">
        <v>8</v>
      </c>
    </row>
    <row r="22474" spans="2:8" x14ac:dyDescent="0.3">
      <c r="B22474" t="s">
        <v>2329</v>
      </c>
      <c r="C22474" s="2">
        <v>45901</v>
      </c>
      <c r="D22474">
        <v>20</v>
      </c>
      <c r="E22474">
        <v>19</v>
      </c>
      <c r="F22474">
        <v>1</v>
      </c>
      <c r="G22474">
        <v>3</v>
      </c>
      <c r="H22474">
        <v>2</v>
      </c>
    </row>
    <row r="22475" spans="2:8" x14ac:dyDescent="0.3">
      <c r="B22475" t="s">
        <v>2329</v>
      </c>
      <c r="C22475" s="2">
        <v>45931</v>
      </c>
      <c r="D22475">
        <v>21</v>
      </c>
      <c r="E22475">
        <v>19</v>
      </c>
      <c r="F22475">
        <v>2</v>
      </c>
      <c r="G22475">
        <v>0</v>
      </c>
      <c r="H22475">
        <v>4</v>
      </c>
    </row>
    <row r="22476" spans="2:8" x14ac:dyDescent="0.3">
      <c r="B22476" t="s">
        <v>2329</v>
      </c>
      <c r="C22476" s="2">
        <v>45962</v>
      </c>
      <c r="D22476">
        <v>20</v>
      </c>
      <c r="E22476">
        <v>20</v>
      </c>
      <c r="F22476">
        <v>0</v>
      </c>
      <c r="G22476">
        <v>2</v>
      </c>
      <c r="H22476">
        <v>12</v>
      </c>
    </row>
    <row r="22477" spans="2:8" x14ac:dyDescent="0.3">
      <c r="B22477" t="s">
        <v>2329</v>
      </c>
      <c r="C22477" s="2">
        <v>45992</v>
      </c>
      <c r="D22477">
        <v>20</v>
      </c>
      <c r="E22477">
        <v>16</v>
      </c>
      <c r="F22477">
        <v>4</v>
      </c>
      <c r="G22477">
        <v>3</v>
      </c>
      <c r="H22477">
        <v>0</v>
      </c>
    </row>
    <row r="22478" spans="2:8" x14ac:dyDescent="0.3">
      <c r="B22478" t="s">
        <v>2330</v>
      </c>
      <c r="C22478" s="2">
        <v>45658</v>
      </c>
      <c r="D22478">
        <v>22</v>
      </c>
      <c r="E22478">
        <v>20</v>
      </c>
      <c r="F22478">
        <v>2</v>
      </c>
      <c r="G22478">
        <v>3</v>
      </c>
      <c r="H22478">
        <v>8</v>
      </c>
    </row>
    <row r="22479" spans="2:8" x14ac:dyDescent="0.3">
      <c r="B22479" t="s">
        <v>2330</v>
      </c>
      <c r="C22479" s="2">
        <v>45689</v>
      </c>
      <c r="D22479">
        <v>21</v>
      </c>
      <c r="E22479">
        <v>20</v>
      </c>
      <c r="F22479">
        <v>1</v>
      </c>
      <c r="G22479">
        <v>1</v>
      </c>
      <c r="H22479">
        <v>16</v>
      </c>
    </row>
    <row r="22480" spans="2:8" x14ac:dyDescent="0.3">
      <c r="B22480" t="s">
        <v>2330</v>
      </c>
      <c r="C22480" s="2">
        <v>45717</v>
      </c>
      <c r="D22480">
        <v>23</v>
      </c>
      <c r="E22480">
        <v>19</v>
      </c>
      <c r="F22480">
        <v>4</v>
      </c>
      <c r="G22480">
        <v>3</v>
      </c>
      <c r="H22480">
        <v>2</v>
      </c>
    </row>
    <row r="22481" spans="2:8" x14ac:dyDescent="0.3">
      <c r="B22481" t="s">
        <v>2330</v>
      </c>
      <c r="C22481" s="2">
        <v>45748</v>
      </c>
      <c r="D22481">
        <v>20</v>
      </c>
      <c r="E22481">
        <v>17</v>
      </c>
      <c r="F22481">
        <v>3</v>
      </c>
      <c r="G22481">
        <v>2</v>
      </c>
      <c r="H22481">
        <v>0</v>
      </c>
    </row>
    <row r="22482" spans="2:8" x14ac:dyDescent="0.3">
      <c r="B22482" t="s">
        <v>2330</v>
      </c>
      <c r="C22482" s="2">
        <v>45778</v>
      </c>
      <c r="D22482">
        <v>20</v>
      </c>
      <c r="E22482">
        <v>17</v>
      </c>
      <c r="F22482">
        <v>3</v>
      </c>
      <c r="G22482">
        <v>4</v>
      </c>
      <c r="H22482">
        <v>2</v>
      </c>
    </row>
    <row r="22483" spans="2:8" x14ac:dyDescent="0.3">
      <c r="B22483" t="s">
        <v>2330</v>
      </c>
      <c r="C22483" s="2">
        <v>45809</v>
      </c>
      <c r="D22483">
        <v>20</v>
      </c>
      <c r="E22483">
        <v>16</v>
      </c>
      <c r="F22483">
        <v>4</v>
      </c>
      <c r="G22483">
        <v>1</v>
      </c>
      <c r="H22483">
        <v>12</v>
      </c>
    </row>
    <row r="22484" spans="2:8" x14ac:dyDescent="0.3">
      <c r="B22484" t="s">
        <v>2330</v>
      </c>
      <c r="C22484" s="2">
        <v>45839</v>
      </c>
      <c r="D22484">
        <v>21</v>
      </c>
      <c r="E22484">
        <v>20</v>
      </c>
      <c r="F22484">
        <v>1</v>
      </c>
      <c r="G22484">
        <v>3</v>
      </c>
      <c r="H22484">
        <v>2</v>
      </c>
    </row>
    <row r="22485" spans="2:8" x14ac:dyDescent="0.3">
      <c r="B22485" t="s">
        <v>2330</v>
      </c>
      <c r="C22485" s="2">
        <v>45870</v>
      </c>
      <c r="D22485">
        <v>21</v>
      </c>
      <c r="E22485">
        <v>20</v>
      </c>
      <c r="F22485">
        <v>1</v>
      </c>
      <c r="G22485">
        <v>3</v>
      </c>
      <c r="H22485">
        <v>2</v>
      </c>
    </row>
    <row r="22486" spans="2:8" x14ac:dyDescent="0.3">
      <c r="B22486" t="s">
        <v>2330</v>
      </c>
      <c r="C22486" s="2">
        <v>45901</v>
      </c>
      <c r="D22486">
        <v>22</v>
      </c>
      <c r="E22486">
        <v>21</v>
      </c>
      <c r="F22486">
        <v>1</v>
      </c>
      <c r="G22486">
        <v>0</v>
      </c>
      <c r="H22486">
        <v>6</v>
      </c>
    </row>
    <row r="22487" spans="2:8" x14ac:dyDescent="0.3">
      <c r="B22487" t="s">
        <v>2330</v>
      </c>
      <c r="C22487" s="2">
        <v>45931</v>
      </c>
      <c r="D22487">
        <v>20</v>
      </c>
      <c r="E22487">
        <v>17</v>
      </c>
      <c r="F22487">
        <v>3</v>
      </c>
      <c r="G22487">
        <v>2</v>
      </c>
      <c r="H22487">
        <v>2</v>
      </c>
    </row>
    <row r="22488" spans="2:8" x14ac:dyDescent="0.3">
      <c r="B22488" t="s">
        <v>2330</v>
      </c>
      <c r="C22488" s="2">
        <v>45962</v>
      </c>
      <c r="D22488">
        <v>21</v>
      </c>
      <c r="E22488">
        <v>20</v>
      </c>
      <c r="F22488">
        <v>1</v>
      </c>
      <c r="G22488">
        <v>2</v>
      </c>
      <c r="H22488">
        <v>4</v>
      </c>
    </row>
    <row r="22489" spans="2:8" x14ac:dyDescent="0.3">
      <c r="B22489" t="s">
        <v>2330</v>
      </c>
      <c r="C22489" s="2">
        <v>45992</v>
      </c>
      <c r="D22489">
        <v>21</v>
      </c>
      <c r="E22489">
        <v>20</v>
      </c>
      <c r="F22489">
        <v>1</v>
      </c>
      <c r="G22489">
        <v>3</v>
      </c>
      <c r="H22489">
        <v>4</v>
      </c>
    </row>
    <row r="22490" spans="2:8" x14ac:dyDescent="0.3">
      <c r="B22490" t="s">
        <v>2331</v>
      </c>
      <c r="C22490" s="2">
        <v>45658</v>
      </c>
      <c r="D22490">
        <v>20</v>
      </c>
      <c r="E22490">
        <v>17</v>
      </c>
      <c r="F22490">
        <v>3</v>
      </c>
      <c r="G22490">
        <v>0</v>
      </c>
      <c r="H22490">
        <v>6</v>
      </c>
    </row>
    <row r="22491" spans="2:8" x14ac:dyDescent="0.3">
      <c r="B22491" t="s">
        <v>2331</v>
      </c>
      <c r="C22491" s="2">
        <v>45689</v>
      </c>
      <c r="D22491">
        <v>22</v>
      </c>
      <c r="E22491">
        <v>22</v>
      </c>
      <c r="F22491">
        <v>0</v>
      </c>
      <c r="G22491">
        <v>2</v>
      </c>
      <c r="H22491">
        <v>2</v>
      </c>
    </row>
    <row r="22492" spans="2:8" x14ac:dyDescent="0.3">
      <c r="B22492" t="s">
        <v>2331</v>
      </c>
      <c r="C22492" s="2">
        <v>45717</v>
      </c>
      <c r="D22492">
        <v>20</v>
      </c>
      <c r="E22492">
        <v>17</v>
      </c>
      <c r="F22492">
        <v>3</v>
      </c>
      <c r="G22492">
        <v>1</v>
      </c>
      <c r="H22492">
        <v>0</v>
      </c>
    </row>
    <row r="22493" spans="2:8" x14ac:dyDescent="0.3">
      <c r="B22493" t="s">
        <v>2331</v>
      </c>
      <c r="C22493" s="2">
        <v>45748</v>
      </c>
      <c r="D22493">
        <v>23</v>
      </c>
      <c r="E22493">
        <v>23</v>
      </c>
      <c r="F22493">
        <v>0</v>
      </c>
      <c r="G22493">
        <v>2</v>
      </c>
      <c r="H22493">
        <v>8</v>
      </c>
    </row>
    <row r="22494" spans="2:8" x14ac:dyDescent="0.3">
      <c r="B22494" t="s">
        <v>2331</v>
      </c>
      <c r="C22494" s="2">
        <v>45778</v>
      </c>
      <c r="D22494">
        <v>23</v>
      </c>
      <c r="E22494">
        <v>19</v>
      </c>
      <c r="F22494">
        <v>4</v>
      </c>
      <c r="G22494">
        <v>2</v>
      </c>
      <c r="H22494">
        <v>8</v>
      </c>
    </row>
    <row r="22495" spans="2:8" x14ac:dyDescent="0.3">
      <c r="B22495" t="s">
        <v>2331</v>
      </c>
      <c r="C22495" s="2">
        <v>45809</v>
      </c>
      <c r="D22495">
        <v>21</v>
      </c>
      <c r="E22495">
        <v>19</v>
      </c>
      <c r="F22495">
        <v>2</v>
      </c>
      <c r="G22495">
        <v>4</v>
      </c>
      <c r="H22495">
        <v>2</v>
      </c>
    </row>
    <row r="22496" spans="2:8" x14ac:dyDescent="0.3">
      <c r="B22496" t="s">
        <v>2331</v>
      </c>
      <c r="C22496" s="2">
        <v>45839</v>
      </c>
      <c r="D22496">
        <v>20</v>
      </c>
      <c r="E22496">
        <v>19</v>
      </c>
      <c r="F22496">
        <v>1</v>
      </c>
      <c r="G22496">
        <v>1</v>
      </c>
      <c r="H22496">
        <v>2</v>
      </c>
    </row>
    <row r="22497" spans="2:8" x14ac:dyDescent="0.3">
      <c r="B22497" t="s">
        <v>2331</v>
      </c>
      <c r="C22497" s="2">
        <v>45870</v>
      </c>
      <c r="D22497">
        <v>21</v>
      </c>
      <c r="E22497">
        <v>21</v>
      </c>
      <c r="F22497">
        <v>0</v>
      </c>
      <c r="G22497">
        <v>2</v>
      </c>
      <c r="H22497">
        <v>10</v>
      </c>
    </row>
    <row r="22498" spans="2:8" x14ac:dyDescent="0.3">
      <c r="B22498" t="s">
        <v>2331</v>
      </c>
      <c r="C22498" s="2">
        <v>45901</v>
      </c>
      <c r="D22498">
        <v>23</v>
      </c>
      <c r="E22498">
        <v>19</v>
      </c>
      <c r="F22498">
        <v>4</v>
      </c>
      <c r="G22498">
        <v>3</v>
      </c>
      <c r="H22498">
        <v>4</v>
      </c>
    </row>
    <row r="22499" spans="2:8" x14ac:dyDescent="0.3">
      <c r="B22499" t="s">
        <v>2331</v>
      </c>
      <c r="C22499" s="2">
        <v>45931</v>
      </c>
      <c r="D22499">
        <v>21</v>
      </c>
      <c r="E22499">
        <v>18</v>
      </c>
      <c r="F22499">
        <v>3</v>
      </c>
      <c r="G22499">
        <v>4</v>
      </c>
      <c r="H22499">
        <v>12</v>
      </c>
    </row>
    <row r="22500" spans="2:8" x14ac:dyDescent="0.3">
      <c r="B22500" t="s">
        <v>2331</v>
      </c>
      <c r="C22500" s="2">
        <v>45962</v>
      </c>
      <c r="D22500">
        <v>23</v>
      </c>
      <c r="E22500">
        <v>23</v>
      </c>
      <c r="F22500">
        <v>0</v>
      </c>
      <c r="G22500">
        <v>4</v>
      </c>
      <c r="H22500">
        <v>6</v>
      </c>
    </row>
    <row r="22501" spans="2:8" x14ac:dyDescent="0.3">
      <c r="B22501" t="s">
        <v>2331</v>
      </c>
      <c r="C22501" s="2">
        <v>45992</v>
      </c>
      <c r="D22501">
        <v>23</v>
      </c>
      <c r="E22501">
        <v>23</v>
      </c>
      <c r="F22501">
        <v>0</v>
      </c>
      <c r="G22501">
        <v>1</v>
      </c>
      <c r="H22501">
        <v>0</v>
      </c>
    </row>
    <row r="22502" spans="2:8" x14ac:dyDescent="0.3">
      <c r="B22502" t="s">
        <v>2333</v>
      </c>
      <c r="C22502" s="2">
        <v>45658</v>
      </c>
      <c r="D22502">
        <v>20</v>
      </c>
      <c r="E22502">
        <v>20</v>
      </c>
      <c r="F22502">
        <v>0</v>
      </c>
      <c r="G22502">
        <v>0</v>
      </c>
      <c r="H22502">
        <v>12</v>
      </c>
    </row>
    <row r="22503" spans="2:8" x14ac:dyDescent="0.3">
      <c r="B22503" t="s">
        <v>2333</v>
      </c>
      <c r="C22503" s="2">
        <v>45689</v>
      </c>
      <c r="D22503">
        <v>23</v>
      </c>
      <c r="E22503">
        <v>23</v>
      </c>
      <c r="F22503">
        <v>0</v>
      </c>
      <c r="G22503">
        <v>0</v>
      </c>
      <c r="H22503">
        <v>6</v>
      </c>
    </row>
    <row r="22504" spans="2:8" x14ac:dyDescent="0.3">
      <c r="B22504" t="s">
        <v>2333</v>
      </c>
      <c r="C22504" s="2">
        <v>45717</v>
      </c>
      <c r="D22504">
        <v>21</v>
      </c>
      <c r="E22504">
        <v>21</v>
      </c>
      <c r="F22504">
        <v>0</v>
      </c>
      <c r="G22504">
        <v>4</v>
      </c>
      <c r="H22504">
        <v>0</v>
      </c>
    </row>
    <row r="22505" spans="2:8" x14ac:dyDescent="0.3">
      <c r="B22505" t="s">
        <v>2333</v>
      </c>
      <c r="C22505" s="2">
        <v>45748</v>
      </c>
      <c r="D22505">
        <v>22</v>
      </c>
      <c r="E22505">
        <v>19</v>
      </c>
      <c r="F22505">
        <v>3</v>
      </c>
      <c r="G22505">
        <v>2</v>
      </c>
      <c r="H22505">
        <v>4</v>
      </c>
    </row>
    <row r="22506" spans="2:8" x14ac:dyDescent="0.3">
      <c r="B22506" t="s">
        <v>2333</v>
      </c>
      <c r="C22506" s="2">
        <v>45778</v>
      </c>
      <c r="D22506">
        <v>20</v>
      </c>
      <c r="E22506">
        <v>18</v>
      </c>
      <c r="F22506">
        <v>2</v>
      </c>
      <c r="G22506">
        <v>1</v>
      </c>
      <c r="H22506">
        <v>6</v>
      </c>
    </row>
    <row r="22507" spans="2:8" x14ac:dyDescent="0.3">
      <c r="B22507" t="s">
        <v>2333</v>
      </c>
      <c r="C22507" s="2">
        <v>45809</v>
      </c>
      <c r="D22507">
        <v>21</v>
      </c>
      <c r="E22507">
        <v>20</v>
      </c>
      <c r="F22507">
        <v>1</v>
      </c>
      <c r="G22507">
        <v>4</v>
      </c>
      <c r="H22507">
        <v>4</v>
      </c>
    </row>
    <row r="22508" spans="2:8" x14ac:dyDescent="0.3">
      <c r="B22508" t="s">
        <v>2333</v>
      </c>
      <c r="C22508" s="2">
        <v>45839</v>
      </c>
      <c r="D22508">
        <v>21</v>
      </c>
      <c r="E22508">
        <v>18</v>
      </c>
      <c r="F22508">
        <v>3</v>
      </c>
      <c r="G22508">
        <v>0</v>
      </c>
      <c r="H22508">
        <v>6</v>
      </c>
    </row>
    <row r="22509" spans="2:8" x14ac:dyDescent="0.3">
      <c r="B22509" t="s">
        <v>2333</v>
      </c>
      <c r="C22509" s="2">
        <v>45870</v>
      </c>
      <c r="D22509">
        <v>22</v>
      </c>
      <c r="E22509">
        <v>21</v>
      </c>
      <c r="F22509">
        <v>1</v>
      </c>
      <c r="G22509">
        <v>1</v>
      </c>
      <c r="H22509">
        <v>4</v>
      </c>
    </row>
    <row r="22510" spans="2:8" x14ac:dyDescent="0.3">
      <c r="B22510" t="s">
        <v>2333</v>
      </c>
      <c r="C22510" s="2">
        <v>45901</v>
      </c>
      <c r="D22510">
        <v>21</v>
      </c>
      <c r="E22510">
        <v>19</v>
      </c>
      <c r="F22510">
        <v>2</v>
      </c>
      <c r="G22510">
        <v>4</v>
      </c>
      <c r="H22510">
        <v>8</v>
      </c>
    </row>
    <row r="22511" spans="2:8" x14ac:dyDescent="0.3">
      <c r="B22511" t="s">
        <v>2333</v>
      </c>
      <c r="C22511" s="2">
        <v>45931</v>
      </c>
      <c r="D22511">
        <v>21</v>
      </c>
      <c r="E22511">
        <v>17</v>
      </c>
      <c r="F22511">
        <v>4</v>
      </c>
      <c r="G22511">
        <v>1</v>
      </c>
      <c r="H22511">
        <v>12</v>
      </c>
    </row>
    <row r="22512" spans="2:8" x14ac:dyDescent="0.3">
      <c r="B22512" t="s">
        <v>2333</v>
      </c>
      <c r="C22512" s="2">
        <v>45962</v>
      </c>
      <c r="D22512">
        <v>23</v>
      </c>
      <c r="E22512">
        <v>21</v>
      </c>
      <c r="F22512">
        <v>2</v>
      </c>
      <c r="G22512">
        <v>1</v>
      </c>
      <c r="H22512">
        <v>6</v>
      </c>
    </row>
    <row r="22513" spans="2:8" x14ac:dyDescent="0.3">
      <c r="B22513" t="s">
        <v>2333</v>
      </c>
      <c r="C22513" s="2">
        <v>45992</v>
      </c>
      <c r="D22513">
        <v>21</v>
      </c>
      <c r="E22513">
        <v>18</v>
      </c>
      <c r="F22513">
        <v>3</v>
      </c>
      <c r="G22513">
        <v>4</v>
      </c>
      <c r="H22513">
        <v>16</v>
      </c>
    </row>
    <row r="22514" spans="2:8" x14ac:dyDescent="0.3">
      <c r="B22514" t="s">
        <v>2334</v>
      </c>
      <c r="C22514" s="2">
        <v>45658</v>
      </c>
      <c r="D22514">
        <v>22</v>
      </c>
      <c r="E22514">
        <v>21</v>
      </c>
      <c r="F22514">
        <v>1</v>
      </c>
      <c r="G22514">
        <v>2</v>
      </c>
      <c r="H22514">
        <v>0</v>
      </c>
    </row>
    <row r="22515" spans="2:8" x14ac:dyDescent="0.3">
      <c r="B22515" t="s">
        <v>2334</v>
      </c>
      <c r="C22515" s="2">
        <v>45689</v>
      </c>
      <c r="D22515">
        <v>20</v>
      </c>
      <c r="E22515">
        <v>19</v>
      </c>
      <c r="F22515">
        <v>1</v>
      </c>
      <c r="G22515">
        <v>3</v>
      </c>
      <c r="H22515">
        <v>0</v>
      </c>
    </row>
    <row r="22516" spans="2:8" x14ac:dyDescent="0.3">
      <c r="B22516" t="s">
        <v>2334</v>
      </c>
      <c r="C22516" s="2">
        <v>45717</v>
      </c>
      <c r="D22516">
        <v>22</v>
      </c>
      <c r="E22516">
        <v>21</v>
      </c>
      <c r="F22516">
        <v>1</v>
      </c>
      <c r="G22516">
        <v>3</v>
      </c>
      <c r="H22516">
        <v>10</v>
      </c>
    </row>
    <row r="22517" spans="2:8" x14ac:dyDescent="0.3">
      <c r="B22517" t="s">
        <v>2334</v>
      </c>
      <c r="C22517" s="2">
        <v>45748</v>
      </c>
      <c r="D22517">
        <v>22</v>
      </c>
      <c r="E22517">
        <v>18</v>
      </c>
      <c r="F22517">
        <v>4</v>
      </c>
      <c r="G22517">
        <v>3</v>
      </c>
      <c r="H22517">
        <v>0</v>
      </c>
    </row>
    <row r="22518" spans="2:8" x14ac:dyDescent="0.3">
      <c r="B22518" t="s">
        <v>2334</v>
      </c>
      <c r="C22518" s="2">
        <v>45778</v>
      </c>
      <c r="D22518">
        <v>23</v>
      </c>
      <c r="E22518">
        <v>23</v>
      </c>
      <c r="F22518">
        <v>0</v>
      </c>
      <c r="G22518">
        <v>2</v>
      </c>
      <c r="H22518">
        <v>4</v>
      </c>
    </row>
    <row r="22519" spans="2:8" x14ac:dyDescent="0.3">
      <c r="B22519" t="s">
        <v>2334</v>
      </c>
      <c r="C22519" s="2">
        <v>45809</v>
      </c>
      <c r="D22519">
        <v>20</v>
      </c>
      <c r="E22519">
        <v>18</v>
      </c>
      <c r="F22519">
        <v>2</v>
      </c>
      <c r="G22519">
        <v>1</v>
      </c>
      <c r="H22519">
        <v>0</v>
      </c>
    </row>
    <row r="22520" spans="2:8" x14ac:dyDescent="0.3">
      <c r="B22520" t="s">
        <v>2334</v>
      </c>
      <c r="C22520" s="2">
        <v>45839</v>
      </c>
      <c r="D22520">
        <v>21</v>
      </c>
      <c r="E22520">
        <v>17</v>
      </c>
      <c r="F22520">
        <v>4</v>
      </c>
      <c r="G22520">
        <v>1</v>
      </c>
      <c r="H22520">
        <v>8</v>
      </c>
    </row>
    <row r="22521" spans="2:8" x14ac:dyDescent="0.3">
      <c r="B22521" t="s">
        <v>2334</v>
      </c>
      <c r="C22521" s="2">
        <v>45870</v>
      </c>
      <c r="D22521">
        <v>23</v>
      </c>
      <c r="E22521">
        <v>20</v>
      </c>
      <c r="F22521">
        <v>3</v>
      </c>
      <c r="G22521">
        <v>3</v>
      </c>
      <c r="H22521">
        <v>16</v>
      </c>
    </row>
    <row r="22522" spans="2:8" x14ac:dyDescent="0.3">
      <c r="B22522" t="s">
        <v>2334</v>
      </c>
      <c r="C22522" s="2">
        <v>45901</v>
      </c>
      <c r="D22522">
        <v>21</v>
      </c>
      <c r="E22522">
        <v>18</v>
      </c>
      <c r="F22522">
        <v>3</v>
      </c>
      <c r="G22522">
        <v>3</v>
      </c>
      <c r="H22522">
        <v>2</v>
      </c>
    </row>
    <row r="22523" spans="2:8" x14ac:dyDescent="0.3">
      <c r="B22523" t="s">
        <v>2334</v>
      </c>
      <c r="C22523" s="2">
        <v>45931</v>
      </c>
      <c r="D22523">
        <v>21</v>
      </c>
      <c r="E22523">
        <v>19</v>
      </c>
      <c r="F22523">
        <v>2</v>
      </c>
      <c r="G22523">
        <v>2</v>
      </c>
      <c r="H22523">
        <v>10</v>
      </c>
    </row>
    <row r="22524" spans="2:8" x14ac:dyDescent="0.3">
      <c r="B22524" t="s">
        <v>2334</v>
      </c>
      <c r="C22524" s="2">
        <v>45962</v>
      </c>
      <c r="D22524">
        <v>22</v>
      </c>
      <c r="E22524">
        <v>20</v>
      </c>
      <c r="F22524">
        <v>2</v>
      </c>
      <c r="G22524">
        <v>3</v>
      </c>
      <c r="H22524">
        <v>10</v>
      </c>
    </row>
    <row r="22525" spans="2:8" x14ac:dyDescent="0.3">
      <c r="B22525" t="s">
        <v>2334</v>
      </c>
      <c r="C22525" s="2">
        <v>45992</v>
      </c>
      <c r="D22525">
        <v>20</v>
      </c>
      <c r="E22525">
        <v>20</v>
      </c>
      <c r="F22525">
        <v>0</v>
      </c>
      <c r="G22525">
        <v>0</v>
      </c>
      <c r="H22525">
        <v>6</v>
      </c>
    </row>
    <row r="22526" spans="2:8" x14ac:dyDescent="0.3">
      <c r="B22526" t="s">
        <v>2335</v>
      </c>
      <c r="C22526" s="2">
        <v>45658</v>
      </c>
      <c r="D22526">
        <v>22</v>
      </c>
      <c r="E22526">
        <v>18</v>
      </c>
      <c r="F22526">
        <v>4</v>
      </c>
      <c r="G22526">
        <v>3</v>
      </c>
      <c r="H22526">
        <v>8</v>
      </c>
    </row>
    <row r="22527" spans="2:8" x14ac:dyDescent="0.3">
      <c r="B22527" t="s">
        <v>2335</v>
      </c>
      <c r="C22527" s="2">
        <v>45689</v>
      </c>
      <c r="D22527">
        <v>21</v>
      </c>
      <c r="E22527">
        <v>20</v>
      </c>
      <c r="F22527">
        <v>1</v>
      </c>
      <c r="G22527">
        <v>4</v>
      </c>
      <c r="H22527">
        <v>6</v>
      </c>
    </row>
    <row r="22528" spans="2:8" x14ac:dyDescent="0.3">
      <c r="B22528" t="s">
        <v>2335</v>
      </c>
      <c r="C22528" s="2">
        <v>45717</v>
      </c>
      <c r="D22528">
        <v>22</v>
      </c>
      <c r="E22528">
        <v>19</v>
      </c>
      <c r="F22528">
        <v>3</v>
      </c>
      <c r="G22528">
        <v>1</v>
      </c>
      <c r="H22528">
        <v>12</v>
      </c>
    </row>
    <row r="22529" spans="2:8" x14ac:dyDescent="0.3">
      <c r="B22529" t="s">
        <v>2335</v>
      </c>
      <c r="C22529" s="2">
        <v>45748</v>
      </c>
      <c r="D22529">
        <v>23</v>
      </c>
      <c r="E22529">
        <v>19</v>
      </c>
      <c r="F22529">
        <v>4</v>
      </c>
      <c r="G22529">
        <v>1</v>
      </c>
      <c r="H22529">
        <v>0</v>
      </c>
    </row>
    <row r="22530" spans="2:8" x14ac:dyDescent="0.3">
      <c r="B22530" t="s">
        <v>2335</v>
      </c>
      <c r="C22530" s="2">
        <v>45778</v>
      </c>
      <c r="D22530">
        <v>20</v>
      </c>
      <c r="E22530">
        <v>16</v>
      </c>
      <c r="F22530">
        <v>4</v>
      </c>
      <c r="G22530">
        <v>4</v>
      </c>
      <c r="H22530">
        <v>2</v>
      </c>
    </row>
    <row r="22531" spans="2:8" x14ac:dyDescent="0.3">
      <c r="B22531" t="s">
        <v>2335</v>
      </c>
      <c r="C22531" s="2">
        <v>45809</v>
      </c>
      <c r="D22531">
        <v>20</v>
      </c>
      <c r="E22531">
        <v>16</v>
      </c>
      <c r="F22531">
        <v>4</v>
      </c>
      <c r="G22531">
        <v>4</v>
      </c>
      <c r="H22531">
        <v>8</v>
      </c>
    </row>
    <row r="22532" spans="2:8" x14ac:dyDescent="0.3">
      <c r="B22532" t="s">
        <v>2335</v>
      </c>
      <c r="C22532" s="2">
        <v>45839</v>
      </c>
      <c r="D22532">
        <v>23</v>
      </c>
      <c r="E22532">
        <v>21</v>
      </c>
      <c r="F22532">
        <v>2</v>
      </c>
      <c r="G22532">
        <v>2</v>
      </c>
      <c r="H22532">
        <v>10</v>
      </c>
    </row>
    <row r="22533" spans="2:8" x14ac:dyDescent="0.3">
      <c r="B22533" t="s">
        <v>2335</v>
      </c>
      <c r="C22533" s="2">
        <v>45870</v>
      </c>
      <c r="D22533">
        <v>23</v>
      </c>
      <c r="E22533">
        <v>22</v>
      </c>
      <c r="F22533">
        <v>1</v>
      </c>
      <c r="G22533">
        <v>1</v>
      </c>
      <c r="H22533">
        <v>0</v>
      </c>
    </row>
    <row r="22534" spans="2:8" x14ac:dyDescent="0.3">
      <c r="B22534" t="s">
        <v>2335</v>
      </c>
      <c r="C22534" s="2">
        <v>45901</v>
      </c>
      <c r="D22534">
        <v>21</v>
      </c>
      <c r="E22534">
        <v>21</v>
      </c>
      <c r="F22534">
        <v>0</v>
      </c>
      <c r="G22534">
        <v>0</v>
      </c>
      <c r="H22534">
        <v>4</v>
      </c>
    </row>
    <row r="22535" spans="2:8" x14ac:dyDescent="0.3">
      <c r="B22535" t="s">
        <v>2335</v>
      </c>
      <c r="C22535" s="2">
        <v>45931</v>
      </c>
      <c r="D22535">
        <v>20</v>
      </c>
      <c r="E22535">
        <v>17</v>
      </c>
      <c r="F22535">
        <v>3</v>
      </c>
      <c r="G22535">
        <v>4</v>
      </c>
      <c r="H22535">
        <v>4</v>
      </c>
    </row>
    <row r="22536" spans="2:8" x14ac:dyDescent="0.3">
      <c r="B22536" t="s">
        <v>2335</v>
      </c>
      <c r="C22536" s="2">
        <v>45962</v>
      </c>
      <c r="D22536">
        <v>20</v>
      </c>
      <c r="E22536">
        <v>16</v>
      </c>
      <c r="F22536">
        <v>4</v>
      </c>
      <c r="G22536">
        <v>2</v>
      </c>
      <c r="H22536">
        <v>16</v>
      </c>
    </row>
    <row r="22537" spans="2:8" x14ac:dyDescent="0.3">
      <c r="B22537" t="s">
        <v>2335</v>
      </c>
      <c r="C22537" s="2">
        <v>45992</v>
      </c>
      <c r="D22537">
        <v>23</v>
      </c>
      <c r="E22537">
        <v>23</v>
      </c>
      <c r="F22537">
        <v>0</v>
      </c>
      <c r="G22537">
        <v>0</v>
      </c>
      <c r="H22537">
        <v>0</v>
      </c>
    </row>
    <row r="22538" spans="2:8" x14ac:dyDescent="0.3">
      <c r="B22538" t="s">
        <v>2336</v>
      </c>
      <c r="C22538" s="2">
        <v>45658</v>
      </c>
      <c r="D22538">
        <v>22</v>
      </c>
      <c r="E22538">
        <v>18</v>
      </c>
      <c r="F22538">
        <v>4</v>
      </c>
      <c r="G22538">
        <v>0</v>
      </c>
      <c r="H22538">
        <v>0</v>
      </c>
    </row>
    <row r="22539" spans="2:8" x14ac:dyDescent="0.3">
      <c r="B22539" t="s">
        <v>2336</v>
      </c>
      <c r="C22539" s="2">
        <v>45689</v>
      </c>
      <c r="D22539">
        <v>23</v>
      </c>
      <c r="E22539">
        <v>23</v>
      </c>
      <c r="F22539">
        <v>0</v>
      </c>
      <c r="G22539">
        <v>4</v>
      </c>
      <c r="H22539">
        <v>10</v>
      </c>
    </row>
    <row r="22540" spans="2:8" x14ac:dyDescent="0.3">
      <c r="B22540" t="s">
        <v>2336</v>
      </c>
      <c r="C22540" s="2">
        <v>45717</v>
      </c>
      <c r="D22540">
        <v>20</v>
      </c>
      <c r="E22540">
        <v>17</v>
      </c>
      <c r="F22540">
        <v>3</v>
      </c>
      <c r="G22540">
        <v>1</v>
      </c>
      <c r="H22540">
        <v>12</v>
      </c>
    </row>
    <row r="22541" spans="2:8" x14ac:dyDescent="0.3">
      <c r="B22541" t="s">
        <v>2336</v>
      </c>
      <c r="C22541" s="2">
        <v>45748</v>
      </c>
      <c r="D22541">
        <v>21</v>
      </c>
      <c r="E22541">
        <v>19</v>
      </c>
      <c r="F22541">
        <v>2</v>
      </c>
      <c r="G22541">
        <v>0</v>
      </c>
      <c r="H22541">
        <v>0</v>
      </c>
    </row>
    <row r="22542" spans="2:8" x14ac:dyDescent="0.3">
      <c r="B22542" t="s">
        <v>2336</v>
      </c>
      <c r="C22542" s="2">
        <v>45778</v>
      </c>
      <c r="D22542">
        <v>22</v>
      </c>
      <c r="E22542">
        <v>20</v>
      </c>
      <c r="F22542">
        <v>2</v>
      </c>
      <c r="G22542">
        <v>1</v>
      </c>
      <c r="H22542">
        <v>6</v>
      </c>
    </row>
    <row r="22543" spans="2:8" x14ac:dyDescent="0.3">
      <c r="B22543" t="s">
        <v>2336</v>
      </c>
      <c r="C22543" s="2">
        <v>45809</v>
      </c>
      <c r="D22543">
        <v>22</v>
      </c>
      <c r="E22543">
        <v>22</v>
      </c>
      <c r="F22543">
        <v>0</v>
      </c>
      <c r="G22543">
        <v>4</v>
      </c>
      <c r="H22543">
        <v>0</v>
      </c>
    </row>
    <row r="22544" spans="2:8" x14ac:dyDescent="0.3">
      <c r="B22544" t="s">
        <v>2336</v>
      </c>
      <c r="C22544" s="2">
        <v>45839</v>
      </c>
      <c r="D22544">
        <v>21</v>
      </c>
      <c r="E22544">
        <v>19</v>
      </c>
      <c r="F22544">
        <v>2</v>
      </c>
      <c r="G22544">
        <v>2</v>
      </c>
      <c r="H22544">
        <v>0</v>
      </c>
    </row>
    <row r="22545" spans="2:8" x14ac:dyDescent="0.3">
      <c r="B22545" t="s">
        <v>2336</v>
      </c>
      <c r="C22545" s="2">
        <v>45870</v>
      </c>
      <c r="D22545">
        <v>22</v>
      </c>
      <c r="E22545">
        <v>20</v>
      </c>
      <c r="F22545">
        <v>2</v>
      </c>
      <c r="G22545">
        <v>0</v>
      </c>
      <c r="H22545">
        <v>0</v>
      </c>
    </row>
    <row r="22546" spans="2:8" x14ac:dyDescent="0.3">
      <c r="B22546" t="s">
        <v>2336</v>
      </c>
      <c r="C22546" s="2">
        <v>45901</v>
      </c>
      <c r="D22546">
        <v>21</v>
      </c>
      <c r="E22546">
        <v>21</v>
      </c>
      <c r="F22546">
        <v>0</v>
      </c>
      <c r="G22546">
        <v>3</v>
      </c>
      <c r="H22546">
        <v>6</v>
      </c>
    </row>
    <row r="22547" spans="2:8" x14ac:dyDescent="0.3">
      <c r="B22547" t="s">
        <v>2336</v>
      </c>
      <c r="C22547" s="2">
        <v>45931</v>
      </c>
      <c r="D22547">
        <v>23</v>
      </c>
      <c r="E22547">
        <v>23</v>
      </c>
      <c r="F22547">
        <v>0</v>
      </c>
      <c r="G22547">
        <v>4</v>
      </c>
      <c r="H22547">
        <v>6</v>
      </c>
    </row>
    <row r="22548" spans="2:8" x14ac:dyDescent="0.3">
      <c r="B22548" t="s">
        <v>2336</v>
      </c>
      <c r="C22548" s="2">
        <v>45962</v>
      </c>
      <c r="D22548">
        <v>22</v>
      </c>
      <c r="E22548">
        <v>22</v>
      </c>
      <c r="F22548">
        <v>0</v>
      </c>
      <c r="G22548">
        <v>2</v>
      </c>
      <c r="H22548">
        <v>0</v>
      </c>
    </row>
    <row r="22549" spans="2:8" x14ac:dyDescent="0.3">
      <c r="B22549" t="s">
        <v>2336</v>
      </c>
      <c r="C22549" s="2">
        <v>45992</v>
      </c>
      <c r="D22549">
        <v>21</v>
      </c>
      <c r="E22549">
        <v>19</v>
      </c>
      <c r="F22549">
        <v>2</v>
      </c>
      <c r="G22549">
        <v>2</v>
      </c>
      <c r="H22549">
        <v>4</v>
      </c>
    </row>
    <row r="22550" spans="2:8" x14ac:dyDescent="0.3">
      <c r="B22550" t="s">
        <v>2337</v>
      </c>
      <c r="C22550" s="2">
        <v>45658</v>
      </c>
      <c r="D22550">
        <v>23</v>
      </c>
      <c r="E22550">
        <v>23</v>
      </c>
      <c r="F22550">
        <v>0</v>
      </c>
      <c r="G22550">
        <v>4</v>
      </c>
      <c r="H22550">
        <v>2</v>
      </c>
    </row>
    <row r="22551" spans="2:8" x14ac:dyDescent="0.3">
      <c r="B22551" t="s">
        <v>2337</v>
      </c>
      <c r="C22551" s="2">
        <v>45689</v>
      </c>
      <c r="D22551">
        <v>21</v>
      </c>
      <c r="E22551">
        <v>17</v>
      </c>
      <c r="F22551">
        <v>4</v>
      </c>
      <c r="G22551">
        <v>0</v>
      </c>
      <c r="H22551">
        <v>8</v>
      </c>
    </row>
    <row r="22552" spans="2:8" x14ac:dyDescent="0.3">
      <c r="B22552" t="s">
        <v>2337</v>
      </c>
      <c r="C22552" s="2">
        <v>45717</v>
      </c>
      <c r="D22552">
        <v>22</v>
      </c>
      <c r="E22552">
        <v>18</v>
      </c>
      <c r="F22552">
        <v>4</v>
      </c>
      <c r="G22552">
        <v>4</v>
      </c>
      <c r="H22552">
        <v>12</v>
      </c>
    </row>
    <row r="22553" spans="2:8" x14ac:dyDescent="0.3">
      <c r="B22553" t="s">
        <v>2337</v>
      </c>
      <c r="C22553" s="2">
        <v>45748</v>
      </c>
      <c r="D22553">
        <v>20</v>
      </c>
      <c r="E22553">
        <v>18</v>
      </c>
      <c r="F22553">
        <v>2</v>
      </c>
      <c r="G22553">
        <v>3</v>
      </c>
      <c r="H22553">
        <v>0</v>
      </c>
    </row>
    <row r="22554" spans="2:8" x14ac:dyDescent="0.3">
      <c r="B22554" t="s">
        <v>2337</v>
      </c>
      <c r="C22554" s="2">
        <v>45778</v>
      </c>
      <c r="D22554">
        <v>22</v>
      </c>
      <c r="E22554">
        <v>18</v>
      </c>
      <c r="F22554">
        <v>4</v>
      </c>
      <c r="G22554">
        <v>0</v>
      </c>
      <c r="H22554">
        <v>0</v>
      </c>
    </row>
    <row r="22555" spans="2:8" x14ac:dyDescent="0.3">
      <c r="B22555" t="s">
        <v>2337</v>
      </c>
      <c r="C22555" s="2">
        <v>45809</v>
      </c>
      <c r="D22555">
        <v>21</v>
      </c>
      <c r="E22555">
        <v>20</v>
      </c>
      <c r="F22555">
        <v>1</v>
      </c>
      <c r="G22555">
        <v>1</v>
      </c>
      <c r="H22555">
        <v>10</v>
      </c>
    </row>
    <row r="22556" spans="2:8" x14ac:dyDescent="0.3">
      <c r="B22556" t="s">
        <v>2337</v>
      </c>
      <c r="C22556" s="2">
        <v>45839</v>
      </c>
      <c r="D22556">
        <v>22</v>
      </c>
      <c r="E22556">
        <v>21</v>
      </c>
      <c r="F22556">
        <v>1</v>
      </c>
      <c r="G22556">
        <v>1</v>
      </c>
      <c r="H22556">
        <v>0</v>
      </c>
    </row>
    <row r="22557" spans="2:8" x14ac:dyDescent="0.3">
      <c r="B22557" t="s">
        <v>2337</v>
      </c>
      <c r="C22557" s="2">
        <v>45870</v>
      </c>
      <c r="D22557">
        <v>20</v>
      </c>
      <c r="E22557">
        <v>17</v>
      </c>
      <c r="F22557">
        <v>3</v>
      </c>
      <c r="G22557">
        <v>1</v>
      </c>
      <c r="H22557">
        <v>4</v>
      </c>
    </row>
    <row r="22558" spans="2:8" x14ac:dyDescent="0.3">
      <c r="B22558" t="s">
        <v>2337</v>
      </c>
      <c r="C22558" s="2">
        <v>45901</v>
      </c>
      <c r="D22558">
        <v>23</v>
      </c>
      <c r="E22558">
        <v>19</v>
      </c>
      <c r="F22558">
        <v>4</v>
      </c>
      <c r="G22558">
        <v>0</v>
      </c>
      <c r="H22558">
        <v>0</v>
      </c>
    </row>
    <row r="22559" spans="2:8" x14ac:dyDescent="0.3">
      <c r="B22559" t="s">
        <v>2337</v>
      </c>
      <c r="C22559" s="2">
        <v>45931</v>
      </c>
      <c r="D22559">
        <v>20</v>
      </c>
      <c r="E22559">
        <v>17</v>
      </c>
      <c r="F22559">
        <v>3</v>
      </c>
      <c r="G22559">
        <v>3</v>
      </c>
      <c r="H22559">
        <v>0</v>
      </c>
    </row>
    <row r="22560" spans="2:8" x14ac:dyDescent="0.3">
      <c r="B22560" t="s">
        <v>2337</v>
      </c>
      <c r="C22560" s="2">
        <v>45962</v>
      </c>
      <c r="D22560">
        <v>20</v>
      </c>
      <c r="E22560">
        <v>18</v>
      </c>
      <c r="F22560">
        <v>2</v>
      </c>
      <c r="G22560">
        <v>0</v>
      </c>
      <c r="H22560">
        <v>4</v>
      </c>
    </row>
    <row r="22561" spans="2:8" x14ac:dyDescent="0.3">
      <c r="B22561" t="s">
        <v>2337</v>
      </c>
      <c r="C22561" s="2">
        <v>45992</v>
      </c>
      <c r="D22561">
        <v>20</v>
      </c>
      <c r="E22561">
        <v>19</v>
      </c>
      <c r="F22561">
        <v>1</v>
      </c>
      <c r="G22561">
        <v>3</v>
      </c>
      <c r="H22561">
        <v>6</v>
      </c>
    </row>
    <row r="22562" spans="2:8" x14ac:dyDescent="0.3">
      <c r="B22562" t="s">
        <v>2338</v>
      </c>
      <c r="C22562" s="2">
        <v>45658</v>
      </c>
      <c r="D22562">
        <v>23</v>
      </c>
      <c r="E22562">
        <v>20</v>
      </c>
      <c r="F22562">
        <v>3</v>
      </c>
      <c r="G22562">
        <v>0</v>
      </c>
      <c r="H22562">
        <v>12</v>
      </c>
    </row>
    <row r="22563" spans="2:8" x14ac:dyDescent="0.3">
      <c r="B22563" t="s">
        <v>2338</v>
      </c>
      <c r="C22563" s="2">
        <v>45689</v>
      </c>
      <c r="D22563">
        <v>22</v>
      </c>
      <c r="E22563">
        <v>18</v>
      </c>
      <c r="F22563">
        <v>4</v>
      </c>
      <c r="G22563">
        <v>2</v>
      </c>
      <c r="H22563">
        <v>2</v>
      </c>
    </row>
    <row r="22564" spans="2:8" x14ac:dyDescent="0.3">
      <c r="B22564" t="s">
        <v>2338</v>
      </c>
      <c r="C22564" s="2">
        <v>45717</v>
      </c>
      <c r="D22564">
        <v>20</v>
      </c>
      <c r="E22564">
        <v>19</v>
      </c>
      <c r="F22564">
        <v>1</v>
      </c>
      <c r="G22564">
        <v>1</v>
      </c>
      <c r="H22564">
        <v>8</v>
      </c>
    </row>
    <row r="22565" spans="2:8" x14ac:dyDescent="0.3">
      <c r="B22565" t="s">
        <v>2338</v>
      </c>
      <c r="C22565" s="2">
        <v>45748</v>
      </c>
      <c r="D22565">
        <v>23</v>
      </c>
      <c r="E22565">
        <v>19</v>
      </c>
      <c r="F22565">
        <v>4</v>
      </c>
      <c r="G22565">
        <v>4</v>
      </c>
      <c r="H22565">
        <v>6</v>
      </c>
    </row>
    <row r="22566" spans="2:8" x14ac:dyDescent="0.3">
      <c r="B22566" t="s">
        <v>2338</v>
      </c>
      <c r="C22566" s="2">
        <v>45778</v>
      </c>
      <c r="D22566">
        <v>21</v>
      </c>
      <c r="E22566">
        <v>18</v>
      </c>
      <c r="F22566">
        <v>3</v>
      </c>
      <c r="G22566">
        <v>3</v>
      </c>
      <c r="H22566">
        <v>10</v>
      </c>
    </row>
    <row r="22567" spans="2:8" x14ac:dyDescent="0.3">
      <c r="B22567" t="s">
        <v>2338</v>
      </c>
      <c r="C22567" s="2">
        <v>45809</v>
      </c>
      <c r="D22567">
        <v>22</v>
      </c>
      <c r="E22567">
        <v>19</v>
      </c>
      <c r="F22567">
        <v>3</v>
      </c>
      <c r="G22567">
        <v>4</v>
      </c>
      <c r="H22567">
        <v>8</v>
      </c>
    </row>
    <row r="22568" spans="2:8" x14ac:dyDescent="0.3">
      <c r="B22568" t="s">
        <v>2338</v>
      </c>
      <c r="C22568" s="2">
        <v>45839</v>
      </c>
      <c r="D22568">
        <v>20</v>
      </c>
      <c r="E22568">
        <v>20</v>
      </c>
      <c r="F22568">
        <v>0</v>
      </c>
      <c r="G22568">
        <v>0</v>
      </c>
      <c r="H22568">
        <v>10</v>
      </c>
    </row>
    <row r="22569" spans="2:8" x14ac:dyDescent="0.3">
      <c r="B22569" t="s">
        <v>2338</v>
      </c>
      <c r="C22569" s="2">
        <v>45870</v>
      </c>
      <c r="D22569">
        <v>20</v>
      </c>
      <c r="E22569">
        <v>16</v>
      </c>
      <c r="F22569">
        <v>4</v>
      </c>
      <c r="G22569">
        <v>4</v>
      </c>
      <c r="H22569">
        <v>8</v>
      </c>
    </row>
    <row r="22570" spans="2:8" x14ac:dyDescent="0.3">
      <c r="B22570" t="s">
        <v>2338</v>
      </c>
      <c r="C22570" s="2">
        <v>45901</v>
      </c>
      <c r="D22570">
        <v>20</v>
      </c>
      <c r="E22570">
        <v>18</v>
      </c>
      <c r="F22570">
        <v>2</v>
      </c>
      <c r="G22570">
        <v>1</v>
      </c>
      <c r="H22570">
        <v>6</v>
      </c>
    </row>
    <row r="22571" spans="2:8" x14ac:dyDescent="0.3">
      <c r="B22571" t="s">
        <v>2338</v>
      </c>
      <c r="C22571" s="2">
        <v>45931</v>
      </c>
      <c r="D22571">
        <v>20</v>
      </c>
      <c r="E22571">
        <v>20</v>
      </c>
      <c r="F22571">
        <v>0</v>
      </c>
      <c r="G22571">
        <v>4</v>
      </c>
      <c r="H22571">
        <v>0</v>
      </c>
    </row>
    <row r="22572" spans="2:8" x14ac:dyDescent="0.3">
      <c r="B22572" t="s">
        <v>2338</v>
      </c>
      <c r="C22572" s="2">
        <v>45962</v>
      </c>
      <c r="D22572">
        <v>20</v>
      </c>
      <c r="E22572">
        <v>20</v>
      </c>
      <c r="F22572">
        <v>0</v>
      </c>
      <c r="G22572">
        <v>1</v>
      </c>
      <c r="H22572">
        <v>8</v>
      </c>
    </row>
    <row r="22573" spans="2:8" x14ac:dyDescent="0.3">
      <c r="B22573" t="s">
        <v>2338</v>
      </c>
      <c r="C22573" s="2">
        <v>45992</v>
      </c>
      <c r="D22573">
        <v>21</v>
      </c>
      <c r="E22573">
        <v>19</v>
      </c>
      <c r="F22573">
        <v>2</v>
      </c>
      <c r="G22573">
        <v>2</v>
      </c>
      <c r="H22573">
        <v>8</v>
      </c>
    </row>
    <row r="22574" spans="2:8" x14ac:dyDescent="0.3">
      <c r="B22574" t="s">
        <v>2339</v>
      </c>
      <c r="C22574" s="2">
        <v>45658</v>
      </c>
      <c r="D22574">
        <v>20</v>
      </c>
      <c r="E22574">
        <v>16</v>
      </c>
      <c r="F22574">
        <v>4</v>
      </c>
      <c r="G22574">
        <v>1</v>
      </c>
      <c r="H22574">
        <v>4</v>
      </c>
    </row>
    <row r="22575" spans="2:8" x14ac:dyDescent="0.3">
      <c r="B22575" t="s">
        <v>2339</v>
      </c>
      <c r="C22575" s="2">
        <v>45689</v>
      </c>
      <c r="D22575">
        <v>23</v>
      </c>
      <c r="E22575">
        <v>20</v>
      </c>
      <c r="F22575">
        <v>3</v>
      </c>
      <c r="G22575">
        <v>3</v>
      </c>
      <c r="H22575">
        <v>6</v>
      </c>
    </row>
    <row r="22576" spans="2:8" x14ac:dyDescent="0.3">
      <c r="B22576" t="s">
        <v>2339</v>
      </c>
      <c r="C22576" s="2">
        <v>45717</v>
      </c>
      <c r="D22576">
        <v>23</v>
      </c>
      <c r="E22576">
        <v>23</v>
      </c>
      <c r="F22576">
        <v>0</v>
      </c>
      <c r="G22576">
        <v>4</v>
      </c>
      <c r="H22576">
        <v>0</v>
      </c>
    </row>
    <row r="22577" spans="2:8" x14ac:dyDescent="0.3">
      <c r="B22577" t="s">
        <v>2339</v>
      </c>
      <c r="C22577" s="2">
        <v>45748</v>
      </c>
      <c r="D22577">
        <v>21</v>
      </c>
      <c r="E22577">
        <v>19</v>
      </c>
      <c r="F22577">
        <v>2</v>
      </c>
      <c r="G22577">
        <v>2</v>
      </c>
      <c r="H22577">
        <v>0</v>
      </c>
    </row>
    <row r="22578" spans="2:8" x14ac:dyDescent="0.3">
      <c r="B22578" t="s">
        <v>2339</v>
      </c>
      <c r="C22578" s="2">
        <v>45778</v>
      </c>
      <c r="D22578">
        <v>23</v>
      </c>
      <c r="E22578">
        <v>22</v>
      </c>
      <c r="F22578">
        <v>1</v>
      </c>
      <c r="G22578">
        <v>4</v>
      </c>
      <c r="H22578">
        <v>8</v>
      </c>
    </row>
    <row r="22579" spans="2:8" x14ac:dyDescent="0.3">
      <c r="B22579" t="s">
        <v>2339</v>
      </c>
      <c r="C22579" s="2">
        <v>45809</v>
      </c>
      <c r="D22579">
        <v>20</v>
      </c>
      <c r="E22579">
        <v>17</v>
      </c>
      <c r="F22579">
        <v>3</v>
      </c>
      <c r="G22579">
        <v>1</v>
      </c>
      <c r="H22579">
        <v>6</v>
      </c>
    </row>
    <row r="22580" spans="2:8" x14ac:dyDescent="0.3">
      <c r="B22580" t="s">
        <v>2339</v>
      </c>
      <c r="C22580" s="2">
        <v>45839</v>
      </c>
      <c r="D22580">
        <v>20</v>
      </c>
      <c r="E22580">
        <v>20</v>
      </c>
      <c r="F22580">
        <v>0</v>
      </c>
      <c r="G22580">
        <v>3</v>
      </c>
      <c r="H22580">
        <v>0</v>
      </c>
    </row>
    <row r="22581" spans="2:8" x14ac:dyDescent="0.3">
      <c r="B22581" t="s">
        <v>2339</v>
      </c>
      <c r="C22581" s="2">
        <v>45870</v>
      </c>
      <c r="D22581">
        <v>23</v>
      </c>
      <c r="E22581">
        <v>23</v>
      </c>
      <c r="F22581">
        <v>0</v>
      </c>
      <c r="G22581">
        <v>4</v>
      </c>
      <c r="H22581">
        <v>8</v>
      </c>
    </row>
    <row r="22582" spans="2:8" x14ac:dyDescent="0.3">
      <c r="B22582" t="s">
        <v>2339</v>
      </c>
      <c r="C22582" s="2">
        <v>45901</v>
      </c>
      <c r="D22582">
        <v>22</v>
      </c>
      <c r="E22582">
        <v>22</v>
      </c>
      <c r="F22582">
        <v>0</v>
      </c>
      <c r="G22582">
        <v>3</v>
      </c>
      <c r="H22582">
        <v>2</v>
      </c>
    </row>
    <row r="22583" spans="2:8" x14ac:dyDescent="0.3">
      <c r="B22583" t="s">
        <v>2339</v>
      </c>
      <c r="C22583" s="2">
        <v>45931</v>
      </c>
      <c r="D22583">
        <v>23</v>
      </c>
      <c r="E22583">
        <v>22</v>
      </c>
      <c r="F22583">
        <v>1</v>
      </c>
      <c r="G22583">
        <v>3</v>
      </c>
      <c r="H22583">
        <v>6</v>
      </c>
    </row>
    <row r="22584" spans="2:8" x14ac:dyDescent="0.3">
      <c r="B22584" t="s">
        <v>2339</v>
      </c>
      <c r="C22584" s="2">
        <v>45962</v>
      </c>
      <c r="D22584">
        <v>20</v>
      </c>
      <c r="E22584">
        <v>17</v>
      </c>
      <c r="F22584">
        <v>3</v>
      </c>
      <c r="G22584">
        <v>1</v>
      </c>
      <c r="H22584">
        <v>0</v>
      </c>
    </row>
    <row r="22585" spans="2:8" x14ac:dyDescent="0.3">
      <c r="B22585" t="s">
        <v>2339</v>
      </c>
      <c r="C22585" s="2">
        <v>45992</v>
      </c>
      <c r="D22585">
        <v>22</v>
      </c>
      <c r="E22585">
        <v>20</v>
      </c>
      <c r="F22585">
        <v>2</v>
      </c>
      <c r="G22585">
        <v>3</v>
      </c>
      <c r="H22585">
        <v>0</v>
      </c>
    </row>
    <row r="22586" spans="2:8" x14ac:dyDescent="0.3">
      <c r="B22586" t="s">
        <v>2341</v>
      </c>
      <c r="C22586" s="2">
        <v>45658</v>
      </c>
      <c r="D22586">
        <v>20</v>
      </c>
      <c r="E22586">
        <v>17</v>
      </c>
      <c r="F22586">
        <v>3</v>
      </c>
      <c r="G22586">
        <v>4</v>
      </c>
      <c r="H22586">
        <v>4</v>
      </c>
    </row>
    <row r="22587" spans="2:8" x14ac:dyDescent="0.3">
      <c r="B22587" t="s">
        <v>2341</v>
      </c>
      <c r="C22587" s="2">
        <v>45689</v>
      </c>
      <c r="D22587">
        <v>21</v>
      </c>
      <c r="E22587">
        <v>19</v>
      </c>
      <c r="F22587">
        <v>2</v>
      </c>
      <c r="G22587">
        <v>1</v>
      </c>
      <c r="H22587">
        <v>0</v>
      </c>
    </row>
    <row r="22588" spans="2:8" x14ac:dyDescent="0.3">
      <c r="B22588" t="s">
        <v>2341</v>
      </c>
      <c r="C22588" s="2">
        <v>45717</v>
      </c>
      <c r="D22588">
        <v>21</v>
      </c>
      <c r="E22588">
        <v>21</v>
      </c>
      <c r="F22588">
        <v>0</v>
      </c>
      <c r="G22588">
        <v>2</v>
      </c>
      <c r="H22588">
        <v>4</v>
      </c>
    </row>
    <row r="22589" spans="2:8" x14ac:dyDescent="0.3">
      <c r="B22589" t="s">
        <v>2341</v>
      </c>
      <c r="C22589" s="2">
        <v>45748</v>
      </c>
      <c r="D22589">
        <v>22</v>
      </c>
      <c r="E22589">
        <v>19</v>
      </c>
      <c r="F22589">
        <v>3</v>
      </c>
      <c r="G22589">
        <v>1</v>
      </c>
      <c r="H22589">
        <v>2</v>
      </c>
    </row>
    <row r="22590" spans="2:8" x14ac:dyDescent="0.3">
      <c r="B22590" t="s">
        <v>2341</v>
      </c>
      <c r="C22590" s="2">
        <v>45778</v>
      </c>
      <c r="D22590">
        <v>21</v>
      </c>
      <c r="E22590">
        <v>21</v>
      </c>
      <c r="F22590">
        <v>0</v>
      </c>
      <c r="G22590">
        <v>1</v>
      </c>
      <c r="H22590">
        <v>4</v>
      </c>
    </row>
    <row r="22591" spans="2:8" x14ac:dyDescent="0.3">
      <c r="B22591" t="s">
        <v>2341</v>
      </c>
      <c r="C22591" s="2">
        <v>45809</v>
      </c>
      <c r="D22591">
        <v>23</v>
      </c>
      <c r="E22591">
        <v>19</v>
      </c>
      <c r="F22591">
        <v>4</v>
      </c>
      <c r="G22591">
        <v>3</v>
      </c>
      <c r="H22591">
        <v>0</v>
      </c>
    </row>
    <row r="22592" spans="2:8" x14ac:dyDescent="0.3">
      <c r="B22592" t="s">
        <v>2341</v>
      </c>
      <c r="C22592" s="2">
        <v>45839</v>
      </c>
      <c r="D22592">
        <v>23</v>
      </c>
      <c r="E22592">
        <v>23</v>
      </c>
      <c r="F22592">
        <v>0</v>
      </c>
      <c r="G22592">
        <v>1</v>
      </c>
      <c r="H22592">
        <v>0</v>
      </c>
    </row>
    <row r="22593" spans="2:8" x14ac:dyDescent="0.3">
      <c r="B22593" t="s">
        <v>2341</v>
      </c>
      <c r="C22593" s="2">
        <v>45870</v>
      </c>
      <c r="D22593">
        <v>21</v>
      </c>
      <c r="E22593">
        <v>19</v>
      </c>
      <c r="F22593">
        <v>2</v>
      </c>
      <c r="G22593">
        <v>3</v>
      </c>
      <c r="H22593">
        <v>8</v>
      </c>
    </row>
    <row r="22594" spans="2:8" x14ac:dyDescent="0.3">
      <c r="B22594" t="s">
        <v>2341</v>
      </c>
      <c r="C22594" s="2">
        <v>45901</v>
      </c>
      <c r="D22594">
        <v>21</v>
      </c>
      <c r="E22594">
        <v>21</v>
      </c>
      <c r="F22594">
        <v>0</v>
      </c>
      <c r="G22594">
        <v>0</v>
      </c>
      <c r="H22594">
        <v>4</v>
      </c>
    </row>
    <row r="22595" spans="2:8" x14ac:dyDescent="0.3">
      <c r="B22595" t="s">
        <v>2341</v>
      </c>
      <c r="C22595" s="2">
        <v>45931</v>
      </c>
      <c r="D22595">
        <v>22</v>
      </c>
      <c r="E22595">
        <v>18</v>
      </c>
      <c r="F22595">
        <v>4</v>
      </c>
      <c r="G22595">
        <v>2</v>
      </c>
      <c r="H22595">
        <v>6</v>
      </c>
    </row>
    <row r="22596" spans="2:8" x14ac:dyDescent="0.3">
      <c r="B22596" t="s">
        <v>2341</v>
      </c>
      <c r="C22596" s="2">
        <v>45962</v>
      </c>
      <c r="D22596">
        <v>23</v>
      </c>
      <c r="E22596">
        <v>19</v>
      </c>
      <c r="F22596">
        <v>4</v>
      </c>
      <c r="G22596">
        <v>0</v>
      </c>
      <c r="H22596">
        <v>0</v>
      </c>
    </row>
    <row r="22597" spans="2:8" x14ac:dyDescent="0.3">
      <c r="B22597" t="s">
        <v>2341</v>
      </c>
      <c r="C22597" s="2">
        <v>45992</v>
      </c>
      <c r="D22597">
        <v>20</v>
      </c>
      <c r="E22597">
        <v>19</v>
      </c>
      <c r="F22597">
        <v>1</v>
      </c>
      <c r="G22597">
        <v>0</v>
      </c>
      <c r="H22597">
        <v>6</v>
      </c>
    </row>
    <row r="22598" spans="2:8" x14ac:dyDescent="0.3">
      <c r="B22598" t="s">
        <v>2342</v>
      </c>
      <c r="C22598" s="2">
        <v>45658</v>
      </c>
      <c r="D22598">
        <v>20</v>
      </c>
      <c r="E22598">
        <v>16</v>
      </c>
      <c r="F22598">
        <v>4</v>
      </c>
      <c r="G22598">
        <v>4</v>
      </c>
      <c r="H22598">
        <v>2</v>
      </c>
    </row>
    <row r="22599" spans="2:8" x14ac:dyDescent="0.3">
      <c r="B22599" t="s">
        <v>2342</v>
      </c>
      <c r="C22599" s="2">
        <v>45689</v>
      </c>
      <c r="D22599">
        <v>22</v>
      </c>
      <c r="E22599">
        <v>20</v>
      </c>
      <c r="F22599">
        <v>2</v>
      </c>
      <c r="G22599">
        <v>1</v>
      </c>
      <c r="H22599">
        <v>6</v>
      </c>
    </row>
    <row r="22600" spans="2:8" x14ac:dyDescent="0.3">
      <c r="B22600" t="s">
        <v>2342</v>
      </c>
      <c r="C22600" s="2">
        <v>45717</v>
      </c>
      <c r="D22600">
        <v>20</v>
      </c>
      <c r="E22600">
        <v>20</v>
      </c>
      <c r="F22600">
        <v>0</v>
      </c>
      <c r="G22600">
        <v>2</v>
      </c>
      <c r="H22600">
        <v>0</v>
      </c>
    </row>
    <row r="22601" spans="2:8" x14ac:dyDescent="0.3">
      <c r="B22601" t="s">
        <v>2342</v>
      </c>
      <c r="C22601" s="2">
        <v>45748</v>
      </c>
      <c r="D22601">
        <v>21</v>
      </c>
      <c r="E22601">
        <v>21</v>
      </c>
      <c r="F22601">
        <v>0</v>
      </c>
      <c r="G22601">
        <v>1</v>
      </c>
      <c r="H22601">
        <v>6</v>
      </c>
    </row>
    <row r="22602" spans="2:8" x14ac:dyDescent="0.3">
      <c r="B22602" t="s">
        <v>2342</v>
      </c>
      <c r="C22602" s="2">
        <v>45778</v>
      </c>
      <c r="D22602">
        <v>22</v>
      </c>
      <c r="E22602">
        <v>18</v>
      </c>
      <c r="F22602">
        <v>4</v>
      </c>
      <c r="G22602">
        <v>4</v>
      </c>
      <c r="H22602">
        <v>8</v>
      </c>
    </row>
    <row r="22603" spans="2:8" x14ac:dyDescent="0.3">
      <c r="B22603" t="s">
        <v>2342</v>
      </c>
      <c r="C22603" s="2">
        <v>45809</v>
      </c>
      <c r="D22603">
        <v>22</v>
      </c>
      <c r="E22603">
        <v>21</v>
      </c>
      <c r="F22603">
        <v>1</v>
      </c>
      <c r="G22603">
        <v>2</v>
      </c>
      <c r="H22603">
        <v>6</v>
      </c>
    </row>
    <row r="22604" spans="2:8" x14ac:dyDescent="0.3">
      <c r="B22604" t="s">
        <v>2342</v>
      </c>
      <c r="C22604" s="2">
        <v>45839</v>
      </c>
      <c r="D22604">
        <v>21</v>
      </c>
      <c r="E22604">
        <v>21</v>
      </c>
      <c r="F22604">
        <v>0</v>
      </c>
      <c r="G22604">
        <v>2</v>
      </c>
      <c r="H22604">
        <v>10</v>
      </c>
    </row>
    <row r="22605" spans="2:8" x14ac:dyDescent="0.3">
      <c r="B22605" t="s">
        <v>2342</v>
      </c>
      <c r="C22605" s="2">
        <v>45870</v>
      </c>
      <c r="D22605">
        <v>23</v>
      </c>
      <c r="E22605">
        <v>21</v>
      </c>
      <c r="F22605">
        <v>2</v>
      </c>
      <c r="G22605">
        <v>4</v>
      </c>
      <c r="H22605">
        <v>8</v>
      </c>
    </row>
    <row r="22606" spans="2:8" x14ac:dyDescent="0.3">
      <c r="B22606" t="s">
        <v>2342</v>
      </c>
      <c r="C22606" s="2">
        <v>45901</v>
      </c>
      <c r="D22606">
        <v>21</v>
      </c>
      <c r="E22606">
        <v>21</v>
      </c>
      <c r="F22606">
        <v>0</v>
      </c>
      <c r="G22606">
        <v>1</v>
      </c>
      <c r="H22606">
        <v>2</v>
      </c>
    </row>
    <row r="22607" spans="2:8" x14ac:dyDescent="0.3">
      <c r="B22607" t="s">
        <v>2342</v>
      </c>
      <c r="C22607" s="2">
        <v>45931</v>
      </c>
      <c r="D22607">
        <v>21</v>
      </c>
      <c r="E22607">
        <v>20</v>
      </c>
      <c r="F22607">
        <v>1</v>
      </c>
      <c r="G22607">
        <v>0</v>
      </c>
      <c r="H22607">
        <v>8</v>
      </c>
    </row>
    <row r="22608" spans="2:8" x14ac:dyDescent="0.3">
      <c r="B22608" t="s">
        <v>2342</v>
      </c>
      <c r="C22608" s="2">
        <v>45962</v>
      </c>
      <c r="D22608">
        <v>22</v>
      </c>
      <c r="E22608">
        <v>21</v>
      </c>
      <c r="F22608">
        <v>1</v>
      </c>
      <c r="G22608">
        <v>0</v>
      </c>
      <c r="H22608">
        <v>10</v>
      </c>
    </row>
    <row r="22609" spans="2:8" x14ac:dyDescent="0.3">
      <c r="B22609" t="s">
        <v>2342</v>
      </c>
      <c r="C22609" s="2">
        <v>45992</v>
      </c>
      <c r="D22609">
        <v>22</v>
      </c>
      <c r="E22609">
        <v>21</v>
      </c>
      <c r="F22609">
        <v>1</v>
      </c>
      <c r="G22609">
        <v>0</v>
      </c>
      <c r="H22609">
        <v>6</v>
      </c>
    </row>
    <row r="22610" spans="2:8" x14ac:dyDescent="0.3">
      <c r="B22610" t="s">
        <v>2343</v>
      </c>
      <c r="C22610" s="2">
        <v>45658</v>
      </c>
      <c r="D22610">
        <v>21</v>
      </c>
      <c r="E22610">
        <v>20</v>
      </c>
      <c r="F22610">
        <v>1</v>
      </c>
      <c r="G22610">
        <v>3</v>
      </c>
      <c r="H22610">
        <v>8</v>
      </c>
    </row>
    <row r="22611" spans="2:8" x14ac:dyDescent="0.3">
      <c r="B22611" t="s">
        <v>2343</v>
      </c>
      <c r="C22611" s="2">
        <v>45689</v>
      </c>
      <c r="D22611">
        <v>23</v>
      </c>
      <c r="E22611">
        <v>21</v>
      </c>
      <c r="F22611">
        <v>2</v>
      </c>
      <c r="G22611">
        <v>0</v>
      </c>
      <c r="H22611">
        <v>8</v>
      </c>
    </row>
    <row r="22612" spans="2:8" x14ac:dyDescent="0.3">
      <c r="B22612" t="s">
        <v>2343</v>
      </c>
      <c r="C22612" s="2">
        <v>45717</v>
      </c>
      <c r="D22612">
        <v>20</v>
      </c>
      <c r="E22612">
        <v>20</v>
      </c>
      <c r="F22612">
        <v>0</v>
      </c>
      <c r="G22612">
        <v>2</v>
      </c>
      <c r="H22612">
        <v>16</v>
      </c>
    </row>
    <row r="22613" spans="2:8" x14ac:dyDescent="0.3">
      <c r="B22613" t="s">
        <v>2343</v>
      </c>
      <c r="C22613" s="2">
        <v>45748</v>
      </c>
      <c r="D22613">
        <v>23</v>
      </c>
      <c r="E22613">
        <v>21</v>
      </c>
      <c r="F22613">
        <v>2</v>
      </c>
      <c r="G22613">
        <v>3</v>
      </c>
      <c r="H22613">
        <v>4</v>
      </c>
    </row>
    <row r="22614" spans="2:8" x14ac:dyDescent="0.3">
      <c r="B22614" t="s">
        <v>2343</v>
      </c>
      <c r="C22614" s="2">
        <v>45778</v>
      </c>
      <c r="D22614">
        <v>20</v>
      </c>
      <c r="E22614">
        <v>17</v>
      </c>
      <c r="F22614">
        <v>3</v>
      </c>
      <c r="G22614">
        <v>2</v>
      </c>
      <c r="H22614">
        <v>10</v>
      </c>
    </row>
    <row r="22615" spans="2:8" x14ac:dyDescent="0.3">
      <c r="B22615" t="s">
        <v>2343</v>
      </c>
      <c r="C22615" s="2">
        <v>45809</v>
      </c>
      <c r="D22615">
        <v>20</v>
      </c>
      <c r="E22615">
        <v>17</v>
      </c>
      <c r="F22615">
        <v>3</v>
      </c>
      <c r="G22615">
        <v>3</v>
      </c>
      <c r="H22615">
        <v>6</v>
      </c>
    </row>
    <row r="22616" spans="2:8" x14ac:dyDescent="0.3">
      <c r="B22616" t="s">
        <v>2343</v>
      </c>
      <c r="C22616" s="2">
        <v>45839</v>
      </c>
      <c r="D22616">
        <v>22</v>
      </c>
      <c r="E22616">
        <v>18</v>
      </c>
      <c r="F22616">
        <v>4</v>
      </c>
      <c r="G22616">
        <v>2</v>
      </c>
      <c r="H22616">
        <v>12</v>
      </c>
    </row>
    <row r="22617" spans="2:8" x14ac:dyDescent="0.3">
      <c r="B22617" t="s">
        <v>2343</v>
      </c>
      <c r="C22617" s="2">
        <v>45870</v>
      </c>
      <c r="D22617">
        <v>21</v>
      </c>
      <c r="E22617">
        <v>21</v>
      </c>
      <c r="F22617">
        <v>0</v>
      </c>
      <c r="G22617">
        <v>4</v>
      </c>
      <c r="H22617">
        <v>10</v>
      </c>
    </row>
    <row r="22618" spans="2:8" x14ac:dyDescent="0.3">
      <c r="B22618" t="s">
        <v>2343</v>
      </c>
      <c r="C22618" s="2">
        <v>45901</v>
      </c>
      <c r="D22618">
        <v>20</v>
      </c>
      <c r="E22618">
        <v>17</v>
      </c>
      <c r="F22618">
        <v>3</v>
      </c>
      <c r="G22618">
        <v>4</v>
      </c>
      <c r="H22618">
        <v>4</v>
      </c>
    </row>
    <row r="22619" spans="2:8" x14ac:dyDescent="0.3">
      <c r="B22619" t="s">
        <v>2343</v>
      </c>
      <c r="C22619" s="2">
        <v>45931</v>
      </c>
      <c r="D22619">
        <v>21</v>
      </c>
      <c r="E22619">
        <v>19</v>
      </c>
      <c r="F22619">
        <v>2</v>
      </c>
      <c r="G22619">
        <v>3</v>
      </c>
      <c r="H22619">
        <v>12</v>
      </c>
    </row>
    <row r="22620" spans="2:8" x14ac:dyDescent="0.3">
      <c r="B22620" t="s">
        <v>2343</v>
      </c>
      <c r="C22620" s="2">
        <v>45962</v>
      </c>
      <c r="D22620">
        <v>22</v>
      </c>
      <c r="E22620">
        <v>22</v>
      </c>
      <c r="F22620">
        <v>0</v>
      </c>
      <c r="G22620">
        <v>3</v>
      </c>
      <c r="H22620">
        <v>2</v>
      </c>
    </row>
    <row r="22621" spans="2:8" x14ac:dyDescent="0.3">
      <c r="B22621" t="s">
        <v>2343</v>
      </c>
      <c r="C22621" s="2">
        <v>45992</v>
      </c>
      <c r="D22621">
        <v>21</v>
      </c>
      <c r="E22621">
        <v>20</v>
      </c>
      <c r="F22621">
        <v>1</v>
      </c>
      <c r="G22621">
        <v>4</v>
      </c>
      <c r="H22621">
        <v>2</v>
      </c>
    </row>
    <row r="22622" spans="2:8" x14ac:dyDescent="0.3">
      <c r="B22622" t="s">
        <v>2344</v>
      </c>
      <c r="C22622" s="2">
        <v>45658</v>
      </c>
      <c r="D22622">
        <v>23</v>
      </c>
      <c r="E22622">
        <v>20</v>
      </c>
      <c r="F22622">
        <v>3</v>
      </c>
      <c r="G22622">
        <v>4</v>
      </c>
      <c r="H22622">
        <v>6</v>
      </c>
    </row>
    <row r="22623" spans="2:8" x14ac:dyDescent="0.3">
      <c r="B22623" t="s">
        <v>2344</v>
      </c>
      <c r="C22623" s="2">
        <v>45689</v>
      </c>
      <c r="D22623">
        <v>23</v>
      </c>
      <c r="E22623">
        <v>23</v>
      </c>
      <c r="F22623">
        <v>0</v>
      </c>
      <c r="G22623">
        <v>2</v>
      </c>
      <c r="H22623">
        <v>10</v>
      </c>
    </row>
    <row r="22624" spans="2:8" x14ac:dyDescent="0.3">
      <c r="B22624" t="s">
        <v>2344</v>
      </c>
      <c r="C22624" s="2">
        <v>45717</v>
      </c>
      <c r="D22624">
        <v>20</v>
      </c>
      <c r="E22624">
        <v>16</v>
      </c>
      <c r="F22624">
        <v>4</v>
      </c>
      <c r="G22624">
        <v>4</v>
      </c>
      <c r="H22624">
        <v>10</v>
      </c>
    </row>
    <row r="22625" spans="2:8" x14ac:dyDescent="0.3">
      <c r="B22625" t="s">
        <v>2344</v>
      </c>
      <c r="C22625" s="2">
        <v>45748</v>
      </c>
      <c r="D22625">
        <v>21</v>
      </c>
      <c r="E22625">
        <v>18</v>
      </c>
      <c r="F22625">
        <v>3</v>
      </c>
      <c r="G22625">
        <v>0</v>
      </c>
      <c r="H22625">
        <v>6</v>
      </c>
    </row>
    <row r="22626" spans="2:8" x14ac:dyDescent="0.3">
      <c r="B22626" t="s">
        <v>2344</v>
      </c>
      <c r="C22626" s="2">
        <v>45778</v>
      </c>
      <c r="D22626">
        <v>23</v>
      </c>
      <c r="E22626">
        <v>20</v>
      </c>
      <c r="F22626">
        <v>3</v>
      </c>
      <c r="G22626">
        <v>4</v>
      </c>
      <c r="H22626">
        <v>10</v>
      </c>
    </row>
    <row r="22627" spans="2:8" x14ac:dyDescent="0.3">
      <c r="B22627" t="s">
        <v>2344</v>
      </c>
      <c r="C22627" s="2">
        <v>45809</v>
      </c>
      <c r="D22627">
        <v>23</v>
      </c>
      <c r="E22627">
        <v>19</v>
      </c>
      <c r="F22627">
        <v>4</v>
      </c>
      <c r="G22627">
        <v>0</v>
      </c>
      <c r="H22627">
        <v>10</v>
      </c>
    </row>
    <row r="22628" spans="2:8" x14ac:dyDescent="0.3">
      <c r="B22628" t="s">
        <v>2344</v>
      </c>
      <c r="C22628" s="2">
        <v>45839</v>
      </c>
      <c r="D22628">
        <v>22</v>
      </c>
      <c r="E22628">
        <v>19</v>
      </c>
      <c r="F22628">
        <v>3</v>
      </c>
      <c r="G22628">
        <v>0</v>
      </c>
      <c r="H22628">
        <v>6</v>
      </c>
    </row>
    <row r="22629" spans="2:8" x14ac:dyDescent="0.3">
      <c r="B22629" t="s">
        <v>2344</v>
      </c>
      <c r="C22629" s="2">
        <v>45870</v>
      </c>
      <c r="D22629">
        <v>20</v>
      </c>
      <c r="E22629">
        <v>16</v>
      </c>
      <c r="F22629">
        <v>4</v>
      </c>
      <c r="G22629">
        <v>2</v>
      </c>
      <c r="H22629">
        <v>2</v>
      </c>
    </row>
    <row r="22630" spans="2:8" x14ac:dyDescent="0.3">
      <c r="B22630" t="s">
        <v>2344</v>
      </c>
      <c r="C22630" s="2">
        <v>45901</v>
      </c>
      <c r="D22630">
        <v>23</v>
      </c>
      <c r="E22630">
        <v>23</v>
      </c>
      <c r="F22630">
        <v>0</v>
      </c>
      <c r="G22630">
        <v>4</v>
      </c>
      <c r="H22630">
        <v>2</v>
      </c>
    </row>
    <row r="22631" spans="2:8" x14ac:dyDescent="0.3">
      <c r="B22631" t="s">
        <v>2344</v>
      </c>
      <c r="C22631" s="2">
        <v>45931</v>
      </c>
      <c r="D22631">
        <v>22</v>
      </c>
      <c r="E22631">
        <v>21</v>
      </c>
      <c r="F22631">
        <v>1</v>
      </c>
      <c r="G22631">
        <v>1</v>
      </c>
      <c r="H22631">
        <v>8</v>
      </c>
    </row>
    <row r="22632" spans="2:8" x14ac:dyDescent="0.3">
      <c r="B22632" t="s">
        <v>2344</v>
      </c>
      <c r="C22632" s="2">
        <v>45962</v>
      </c>
      <c r="D22632">
        <v>20</v>
      </c>
      <c r="E22632">
        <v>20</v>
      </c>
      <c r="F22632">
        <v>0</v>
      </c>
      <c r="G22632">
        <v>2</v>
      </c>
      <c r="H22632">
        <v>0</v>
      </c>
    </row>
    <row r="22633" spans="2:8" x14ac:dyDescent="0.3">
      <c r="B22633" t="s">
        <v>2344</v>
      </c>
      <c r="C22633" s="2">
        <v>45992</v>
      </c>
      <c r="D22633">
        <v>21</v>
      </c>
      <c r="E22633">
        <v>17</v>
      </c>
      <c r="F22633">
        <v>4</v>
      </c>
      <c r="G22633">
        <v>4</v>
      </c>
      <c r="H22633">
        <v>10</v>
      </c>
    </row>
    <row r="22634" spans="2:8" x14ac:dyDescent="0.3">
      <c r="B22634" t="s">
        <v>2345</v>
      </c>
      <c r="C22634" s="2">
        <v>45658</v>
      </c>
      <c r="D22634">
        <v>22</v>
      </c>
      <c r="E22634">
        <v>19</v>
      </c>
      <c r="F22634">
        <v>3</v>
      </c>
      <c r="G22634">
        <v>0</v>
      </c>
      <c r="H22634">
        <v>6</v>
      </c>
    </row>
    <row r="22635" spans="2:8" x14ac:dyDescent="0.3">
      <c r="B22635" t="s">
        <v>2345</v>
      </c>
      <c r="C22635" s="2">
        <v>45689</v>
      </c>
      <c r="D22635">
        <v>20</v>
      </c>
      <c r="E22635">
        <v>17</v>
      </c>
      <c r="F22635">
        <v>3</v>
      </c>
      <c r="G22635">
        <v>0</v>
      </c>
      <c r="H22635">
        <v>0</v>
      </c>
    </row>
    <row r="22636" spans="2:8" x14ac:dyDescent="0.3">
      <c r="B22636" t="s">
        <v>2345</v>
      </c>
      <c r="C22636" s="2">
        <v>45717</v>
      </c>
      <c r="D22636">
        <v>22</v>
      </c>
      <c r="E22636">
        <v>21</v>
      </c>
      <c r="F22636">
        <v>1</v>
      </c>
      <c r="G22636">
        <v>3</v>
      </c>
      <c r="H22636">
        <v>10</v>
      </c>
    </row>
    <row r="22637" spans="2:8" x14ac:dyDescent="0.3">
      <c r="B22637" t="s">
        <v>2345</v>
      </c>
      <c r="C22637" s="2">
        <v>45748</v>
      </c>
      <c r="D22637">
        <v>23</v>
      </c>
      <c r="E22637">
        <v>20</v>
      </c>
      <c r="F22637">
        <v>3</v>
      </c>
      <c r="G22637">
        <v>3</v>
      </c>
      <c r="H22637">
        <v>8</v>
      </c>
    </row>
    <row r="22638" spans="2:8" x14ac:dyDescent="0.3">
      <c r="B22638" t="s">
        <v>2345</v>
      </c>
      <c r="C22638" s="2">
        <v>45778</v>
      </c>
      <c r="D22638">
        <v>22</v>
      </c>
      <c r="E22638">
        <v>19</v>
      </c>
      <c r="F22638">
        <v>3</v>
      </c>
      <c r="G22638">
        <v>2</v>
      </c>
      <c r="H22638">
        <v>4</v>
      </c>
    </row>
    <row r="22639" spans="2:8" x14ac:dyDescent="0.3">
      <c r="B22639" t="s">
        <v>2345</v>
      </c>
      <c r="C22639" s="2">
        <v>45809</v>
      </c>
      <c r="D22639">
        <v>21</v>
      </c>
      <c r="E22639">
        <v>17</v>
      </c>
      <c r="F22639">
        <v>4</v>
      </c>
      <c r="G22639">
        <v>2</v>
      </c>
      <c r="H22639">
        <v>10</v>
      </c>
    </row>
    <row r="22640" spans="2:8" x14ac:dyDescent="0.3">
      <c r="B22640" t="s">
        <v>2345</v>
      </c>
      <c r="C22640" s="2">
        <v>45839</v>
      </c>
      <c r="D22640">
        <v>23</v>
      </c>
      <c r="E22640">
        <v>20</v>
      </c>
      <c r="F22640">
        <v>3</v>
      </c>
      <c r="G22640">
        <v>1</v>
      </c>
      <c r="H22640">
        <v>8</v>
      </c>
    </row>
    <row r="22641" spans="2:8" x14ac:dyDescent="0.3">
      <c r="B22641" t="s">
        <v>2345</v>
      </c>
      <c r="C22641" s="2">
        <v>45870</v>
      </c>
      <c r="D22641">
        <v>22</v>
      </c>
      <c r="E22641">
        <v>18</v>
      </c>
      <c r="F22641">
        <v>4</v>
      </c>
      <c r="G22641">
        <v>3</v>
      </c>
      <c r="H22641">
        <v>6</v>
      </c>
    </row>
    <row r="22642" spans="2:8" x14ac:dyDescent="0.3">
      <c r="B22642" t="s">
        <v>2345</v>
      </c>
      <c r="C22642" s="2">
        <v>45901</v>
      </c>
      <c r="D22642">
        <v>23</v>
      </c>
      <c r="E22642">
        <v>23</v>
      </c>
      <c r="F22642">
        <v>0</v>
      </c>
      <c r="G22642">
        <v>1</v>
      </c>
      <c r="H22642">
        <v>10</v>
      </c>
    </row>
    <row r="22643" spans="2:8" x14ac:dyDescent="0.3">
      <c r="B22643" t="s">
        <v>2345</v>
      </c>
      <c r="C22643" s="2">
        <v>45931</v>
      </c>
      <c r="D22643">
        <v>22</v>
      </c>
      <c r="E22643">
        <v>20</v>
      </c>
      <c r="F22643">
        <v>2</v>
      </c>
      <c r="G22643">
        <v>2</v>
      </c>
      <c r="H22643">
        <v>0</v>
      </c>
    </row>
    <row r="22644" spans="2:8" x14ac:dyDescent="0.3">
      <c r="B22644" t="s">
        <v>2345</v>
      </c>
      <c r="C22644" s="2">
        <v>45962</v>
      </c>
      <c r="D22644">
        <v>21</v>
      </c>
      <c r="E22644">
        <v>21</v>
      </c>
      <c r="F22644">
        <v>0</v>
      </c>
      <c r="G22644">
        <v>1</v>
      </c>
      <c r="H22644">
        <v>10</v>
      </c>
    </row>
    <row r="22645" spans="2:8" x14ac:dyDescent="0.3">
      <c r="B22645" t="s">
        <v>2345</v>
      </c>
      <c r="C22645" s="2">
        <v>45992</v>
      </c>
      <c r="D22645">
        <v>22</v>
      </c>
      <c r="E22645">
        <v>22</v>
      </c>
      <c r="F22645">
        <v>0</v>
      </c>
      <c r="G22645">
        <v>1</v>
      </c>
      <c r="H22645">
        <v>8</v>
      </c>
    </row>
    <row r="22646" spans="2:8" x14ac:dyDescent="0.3">
      <c r="B22646" t="s">
        <v>2346</v>
      </c>
      <c r="C22646" s="2">
        <v>45658</v>
      </c>
      <c r="D22646">
        <v>23</v>
      </c>
      <c r="E22646">
        <v>23</v>
      </c>
      <c r="F22646">
        <v>0</v>
      </c>
      <c r="G22646">
        <v>3</v>
      </c>
      <c r="H22646">
        <v>6</v>
      </c>
    </row>
    <row r="22647" spans="2:8" x14ac:dyDescent="0.3">
      <c r="B22647" t="s">
        <v>2346</v>
      </c>
      <c r="C22647" s="2">
        <v>45689</v>
      </c>
      <c r="D22647">
        <v>23</v>
      </c>
      <c r="E22647">
        <v>22</v>
      </c>
      <c r="F22647">
        <v>1</v>
      </c>
      <c r="G22647">
        <v>3</v>
      </c>
      <c r="H22647">
        <v>10</v>
      </c>
    </row>
    <row r="22648" spans="2:8" x14ac:dyDescent="0.3">
      <c r="B22648" t="s">
        <v>2346</v>
      </c>
      <c r="C22648" s="2">
        <v>45717</v>
      </c>
      <c r="D22648">
        <v>20</v>
      </c>
      <c r="E22648">
        <v>16</v>
      </c>
      <c r="F22648">
        <v>4</v>
      </c>
      <c r="G22648">
        <v>4</v>
      </c>
      <c r="H22648">
        <v>0</v>
      </c>
    </row>
    <row r="22649" spans="2:8" x14ac:dyDescent="0.3">
      <c r="B22649" t="s">
        <v>2346</v>
      </c>
      <c r="C22649" s="2">
        <v>45748</v>
      </c>
      <c r="D22649">
        <v>22</v>
      </c>
      <c r="E22649">
        <v>22</v>
      </c>
      <c r="F22649">
        <v>0</v>
      </c>
      <c r="G22649">
        <v>3</v>
      </c>
      <c r="H22649">
        <v>4</v>
      </c>
    </row>
    <row r="22650" spans="2:8" x14ac:dyDescent="0.3">
      <c r="B22650" t="s">
        <v>2346</v>
      </c>
      <c r="C22650" s="2">
        <v>45778</v>
      </c>
      <c r="D22650">
        <v>20</v>
      </c>
      <c r="E22650">
        <v>20</v>
      </c>
      <c r="F22650">
        <v>0</v>
      </c>
      <c r="G22650">
        <v>2</v>
      </c>
      <c r="H22650">
        <v>6</v>
      </c>
    </row>
    <row r="22651" spans="2:8" x14ac:dyDescent="0.3">
      <c r="B22651" t="s">
        <v>2346</v>
      </c>
      <c r="C22651" s="2">
        <v>45809</v>
      </c>
      <c r="D22651">
        <v>20</v>
      </c>
      <c r="E22651">
        <v>19</v>
      </c>
      <c r="F22651">
        <v>1</v>
      </c>
      <c r="G22651">
        <v>1</v>
      </c>
      <c r="H22651">
        <v>6</v>
      </c>
    </row>
    <row r="22652" spans="2:8" x14ac:dyDescent="0.3">
      <c r="B22652" t="s">
        <v>2346</v>
      </c>
      <c r="C22652" s="2">
        <v>45839</v>
      </c>
      <c r="D22652">
        <v>20</v>
      </c>
      <c r="E22652">
        <v>19</v>
      </c>
      <c r="F22652">
        <v>1</v>
      </c>
      <c r="G22652">
        <v>1</v>
      </c>
      <c r="H22652">
        <v>6</v>
      </c>
    </row>
    <row r="22653" spans="2:8" x14ac:dyDescent="0.3">
      <c r="B22653" t="s">
        <v>2346</v>
      </c>
      <c r="C22653" s="2">
        <v>45870</v>
      </c>
      <c r="D22653">
        <v>22</v>
      </c>
      <c r="E22653">
        <v>19</v>
      </c>
      <c r="F22653">
        <v>3</v>
      </c>
      <c r="G22653">
        <v>0</v>
      </c>
      <c r="H22653">
        <v>6</v>
      </c>
    </row>
    <row r="22654" spans="2:8" x14ac:dyDescent="0.3">
      <c r="B22654" t="s">
        <v>2346</v>
      </c>
      <c r="C22654" s="2">
        <v>45901</v>
      </c>
      <c r="D22654">
        <v>21</v>
      </c>
      <c r="E22654">
        <v>18</v>
      </c>
      <c r="F22654">
        <v>3</v>
      </c>
      <c r="G22654">
        <v>2</v>
      </c>
      <c r="H22654">
        <v>6</v>
      </c>
    </row>
    <row r="22655" spans="2:8" x14ac:dyDescent="0.3">
      <c r="B22655" t="s">
        <v>2346</v>
      </c>
      <c r="C22655" s="2">
        <v>45931</v>
      </c>
      <c r="D22655">
        <v>20</v>
      </c>
      <c r="E22655">
        <v>19</v>
      </c>
      <c r="F22655">
        <v>1</v>
      </c>
      <c r="G22655">
        <v>2</v>
      </c>
      <c r="H22655">
        <v>12</v>
      </c>
    </row>
    <row r="22656" spans="2:8" x14ac:dyDescent="0.3">
      <c r="B22656" t="s">
        <v>2346</v>
      </c>
      <c r="C22656" s="2">
        <v>45962</v>
      </c>
      <c r="D22656">
        <v>20</v>
      </c>
      <c r="E22656">
        <v>18</v>
      </c>
      <c r="F22656">
        <v>2</v>
      </c>
      <c r="G22656">
        <v>0</v>
      </c>
      <c r="H22656">
        <v>2</v>
      </c>
    </row>
    <row r="22657" spans="2:8" x14ac:dyDescent="0.3">
      <c r="B22657" t="s">
        <v>2346</v>
      </c>
      <c r="C22657" s="2">
        <v>45992</v>
      </c>
      <c r="D22657">
        <v>20</v>
      </c>
      <c r="E22657">
        <v>17</v>
      </c>
      <c r="F22657">
        <v>3</v>
      </c>
      <c r="G22657">
        <v>1</v>
      </c>
      <c r="H22657">
        <v>0</v>
      </c>
    </row>
    <row r="22658" spans="2:8" x14ac:dyDescent="0.3">
      <c r="B22658" t="s">
        <v>2347</v>
      </c>
      <c r="C22658" s="2">
        <v>45658</v>
      </c>
      <c r="D22658">
        <v>23</v>
      </c>
      <c r="E22658">
        <v>22</v>
      </c>
      <c r="F22658">
        <v>1</v>
      </c>
      <c r="G22658">
        <v>1</v>
      </c>
      <c r="H22658">
        <v>4</v>
      </c>
    </row>
    <row r="22659" spans="2:8" x14ac:dyDescent="0.3">
      <c r="B22659" t="s">
        <v>2347</v>
      </c>
      <c r="C22659" s="2">
        <v>45689</v>
      </c>
      <c r="D22659">
        <v>21</v>
      </c>
      <c r="E22659">
        <v>19</v>
      </c>
      <c r="F22659">
        <v>2</v>
      </c>
      <c r="G22659">
        <v>4</v>
      </c>
      <c r="H22659">
        <v>0</v>
      </c>
    </row>
    <row r="22660" spans="2:8" x14ac:dyDescent="0.3">
      <c r="B22660" t="s">
        <v>2347</v>
      </c>
      <c r="C22660" s="2">
        <v>45717</v>
      </c>
      <c r="D22660">
        <v>21</v>
      </c>
      <c r="E22660">
        <v>21</v>
      </c>
      <c r="F22660">
        <v>0</v>
      </c>
      <c r="G22660">
        <v>1</v>
      </c>
      <c r="H22660">
        <v>12</v>
      </c>
    </row>
    <row r="22661" spans="2:8" x14ac:dyDescent="0.3">
      <c r="B22661" t="s">
        <v>2347</v>
      </c>
      <c r="C22661" s="2">
        <v>45748</v>
      </c>
      <c r="D22661">
        <v>20</v>
      </c>
      <c r="E22661">
        <v>17</v>
      </c>
      <c r="F22661">
        <v>3</v>
      </c>
      <c r="G22661">
        <v>3</v>
      </c>
      <c r="H22661">
        <v>8</v>
      </c>
    </row>
    <row r="22662" spans="2:8" x14ac:dyDescent="0.3">
      <c r="B22662" t="s">
        <v>2347</v>
      </c>
      <c r="C22662" s="2">
        <v>45778</v>
      </c>
      <c r="D22662">
        <v>22</v>
      </c>
      <c r="E22662">
        <v>20</v>
      </c>
      <c r="F22662">
        <v>2</v>
      </c>
      <c r="G22662">
        <v>0</v>
      </c>
      <c r="H22662">
        <v>16</v>
      </c>
    </row>
    <row r="22663" spans="2:8" x14ac:dyDescent="0.3">
      <c r="B22663" t="s">
        <v>2347</v>
      </c>
      <c r="C22663" s="2">
        <v>45809</v>
      </c>
      <c r="D22663">
        <v>21</v>
      </c>
      <c r="E22663">
        <v>21</v>
      </c>
      <c r="F22663">
        <v>0</v>
      </c>
      <c r="G22663">
        <v>2</v>
      </c>
      <c r="H22663">
        <v>10</v>
      </c>
    </row>
    <row r="22664" spans="2:8" x14ac:dyDescent="0.3">
      <c r="B22664" t="s">
        <v>2347</v>
      </c>
      <c r="C22664" s="2">
        <v>45839</v>
      </c>
      <c r="D22664">
        <v>22</v>
      </c>
      <c r="E22664">
        <v>20</v>
      </c>
      <c r="F22664">
        <v>2</v>
      </c>
      <c r="G22664">
        <v>3</v>
      </c>
      <c r="H22664">
        <v>4</v>
      </c>
    </row>
    <row r="22665" spans="2:8" x14ac:dyDescent="0.3">
      <c r="B22665" t="s">
        <v>2347</v>
      </c>
      <c r="C22665" s="2">
        <v>45870</v>
      </c>
      <c r="D22665">
        <v>23</v>
      </c>
      <c r="E22665">
        <v>19</v>
      </c>
      <c r="F22665">
        <v>4</v>
      </c>
      <c r="G22665">
        <v>3</v>
      </c>
      <c r="H22665">
        <v>0</v>
      </c>
    </row>
    <row r="22666" spans="2:8" x14ac:dyDescent="0.3">
      <c r="B22666" t="s">
        <v>2347</v>
      </c>
      <c r="C22666" s="2">
        <v>45901</v>
      </c>
      <c r="D22666">
        <v>20</v>
      </c>
      <c r="E22666">
        <v>20</v>
      </c>
      <c r="F22666">
        <v>0</v>
      </c>
      <c r="G22666">
        <v>0</v>
      </c>
      <c r="H22666">
        <v>8</v>
      </c>
    </row>
    <row r="22667" spans="2:8" x14ac:dyDescent="0.3">
      <c r="B22667" t="s">
        <v>2347</v>
      </c>
      <c r="C22667" s="2">
        <v>45931</v>
      </c>
      <c r="D22667">
        <v>23</v>
      </c>
      <c r="E22667">
        <v>20</v>
      </c>
      <c r="F22667">
        <v>3</v>
      </c>
      <c r="G22667">
        <v>3</v>
      </c>
      <c r="H22667">
        <v>0</v>
      </c>
    </row>
    <row r="22668" spans="2:8" x14ac:dyDescent="0.3">
      <c r="B22668" t="s">
        <v>2347</v>
      </c>
      <c r="C22668" s="2">
        <v>45962</v>
      </c>
      <c r="D22668">
        <v>21</v>
      </c>
      <c r="E22668">
        <v>18</v>
      </c>
      <c r="F22668">
        <v>3</v>
      </c>
      <c r="G22668">
        <v>4</v>
      </c>
      <c r="H22668">
        <v>4</v>
      </c>
    </row>
    <row r="22669" spans="2:8" x14ac:dyDescent="0.3">
      <c r="B22669" t="s">
        <v>2347</v>
      </c>
      <c r="C22669" s="2">
        <v>45992</v>
      </c>
      <c r="D22669">
        <v>23</v>
      </c>
      <c r="E22669">
        <v>21</v>
      </c>
      <c r="F22669">
        <v>2</v>
      </c>
      <c r="G22669">
        <v>2</v>
      </c>
      <c r="H22669">
        <v>2</v>
      </c>
    </row>
    <row r="22670" spans="2:8" x14ac:dyDescent="0.3">
      <c r="B22670" t="s">
        <v>2348</v>
      </c>
      <c r="C22670" s="2">
        <v>45658</v>
      </c>
      <c r="D22670">
        <v>22</v>
      </c>
      <c r="E22670">
        <v>22</v>
      </c>
      <c r="F22670">
        <v>0</v>
      </c>
      <c r="G22670">
        <v>4</v>
      </c>
      <c r="H22670">
        <v>8</v>
      </c>
    </row>
    <row r="22671" spans="2:8" x14ac:dyDescent="0.3">
      <c r="B22671" t="s">
        <v>2348</v>
      </c>
      <c r="C22671" s="2">
        <v>45689</v>
      </c>
      <c r="D22671">
        <v>20</v>
      </c>
      <c r="E22671">
        <v>18</v>
      </c>
      <c r="F22671">
        <v>2</v>
      </c>
      <c r="G22671">
        <v>0</v>
      </c>
      <c r="H22671">
        <v>8</v>
      </c>
    </row>
    <row r="22672" spans="2:8" x14ac:dyDescent="0.3">
      <c r="B22672" t="s">
        <v>2348</v>
      </c>
      <c r="C22672" s="2">
        <v>45717</v>
      </c>
      <c r="D22672">
        <v>21</v>
      </c>
      <c r="E22672">
        <v>21</v>
      </c>
      <c r="F22672">
        <v>0</v>
      </c>
      <c r="G22672">
        <v>2</v>
      </c>
      <c r="H22672">
        <v>2</v>
      </c>
    </row>
    <row r="22673" spans="2:8" x14ac:dyDescent="0.3">
      <c r="B22673" t="s">
        <v>2348</v>
      </c>
      <c r="C22673" s="2">
        <v>45748</v>
      </c>
      <c r="D22673">
        <v>21</v>
      </c>
      <c r="E22673">
        <v>20</v>
      </c>
      <c r="F22673">
        <v>1</v>
      </c>
      <c r="G22673">
        <v>0</v>
      </c>
      <c r="H22673">
        <v>8</v>
      </c>
    </row>
    <row r="22674" spans="2:8" x14ac:dyDescent="0.3">
      <c r="B22674" t="s">
        <v>2348</v>
      </c>
      <c r="C22674" s="2">
        <v>45778</v>
      </c>
      <c r="D22674">
        <v>22</v>
      </c>
      <c r="E22674">
        <v>18</v>
      </c>
      <c r="F22674">
        <v>4</v>
      </c>
      <c r="G22674">
        <v>4</v>
      </c>
      <c r="H22674">
        <v>6</v>
      </c>
    </row>
    <row r="22675" spans="2:8" x14ac:dyDescent="0.3">
      <c r="B22675" t="s">
        <v>2348</v>
      </c>
      <c r="C22675" s="2">
        <v>45809</v>
      </c>
      <c r="D22675">
        <v>21</v>
      </c>
      <c r="E22675">
        <v>19</v>
      </c>
      <c r="F22675">
        <v>2</v>
      </c>
      <c r="G22675">
        <v>2</v>
      </c>
      <c r="H22675">
        <v>2</v>
      </c>
    </row>
    <row r="22676" spans="2:8" x14ac:dyDescent="0.3">
      <c r="B22676" t="s">
        <v>2348</v>
      </c>
      <c r="C22676" s="2">
        <v>45839</v>
      </c>
      <c r="D22676">
        <v>23</v>
      </c>
      <c r="E22676">
        <v>19</v>
      </c>
      <c r="F22676">
        <v>4</v>
      </c>
      <c r="G22676">
        <v>0</v>
      </c>
      <c r="H22676">
        <v>2</v>
      </c>
    </row>
    <row r="22677" spans="2:8" x14ac:dyDescent="0.3">
      <c r="B22677" t="s">
        <v>2348</v>
      </c>
      <c r="C22677" s="2">
        <v>45870</v>
      </c>
      <c r="D22677">
        <v>22</v>
      </c>
      <c r="E22677">
        <v>22</v>
      </c>
      <c r="F22677">
        <v>0</v>
      </c>
      <c r="G22677">
        <v>4</v>
      </c>
      <c r="H22677">
        <v>6</v>
      </c>
    </row>
    <row r="22678" spans="2:8" x14ac:dyDescent="0.3">
      <c r="B22678" t="s">
        <v>2348</v>
      </c>
      <c r="C22678" s="2">
        <v>45901</v>
      </c>
      <c r="D22678">
        <v>20</v>
      </c>
      <c r="E22678">
        <v>16</v>
      </c>
      <c r="F22678">
        <v>4</v>
      </c>
      <c r="G22678">
        <v>2</v>
      </c>
      <c r="H22678">
        <v>2</v>
      </c>
    </row>
    <row r="22679" spans="2:8" x14ac:dyDescent="0.3">
      <c r="B22679" t="s">
        <v>2348</v>
      </c>
      <c r="C22679" s="2">
        <v>45931</v>
      </c>
      <c r="D22679">
        <v>22</v>
      </c>
      <c r="E22679">
        <v>18</v>
      </c>
      <c r="F22679">
        <v>4</v>
      </c>
      <c r="G22679">
        <v>4</v>
      </c>
      <c r="H22679">
        <v>8</v>
      </c>
    </row>
    <row r="22680" spans="2:8" x14ac:dyDescent="0.3">
      <c r="B22680" t="s">
        <v>2348</v>
      </c>
      <c r="C22680" s="2">
        <v>45962</v>
      </c>
      <c r="D22680">
        <v>22</v>
      </c>
      <c r="E22680">
        <v>22</v>
      </c>
      <c r="F22680">
        <v>0</v>
      </c>
      <c r="G22680">
        <v>4</v>
      </c>
      <c r="H22680">
        <v>4</v>
      </c>
    </row>
    <row r="22681" spans="2:8" x14ac:dyDescent="0.3">
      <c r="B22681" t="s">
        <v>2348</v>
      </c>
      <c r="C22681" s="2">
        <v>45992</v>
      </c>
      <c r="D22681">
        <v>21</v>
      </c>
      <c r="E22681">
        <v>17</v>
      </c>
      <c r="F22681">
        <v>4</v>
      </c>
      <c r="G22681">
        <v>4</v>
      </c>
      <c r="H22681">
        <v>2</v>
      </c>
    </row>
    <row r="22682" spans="2:8" x14ac:dyDescent="0.3">
      <c r="B22682" t="s">
        <v>2349</v>
      </c>
      <c r="C22682" s="2">
        <v>45658</v>
      </c>
      <c r="D22682">
        <v>21</v>
      </c>
      <c r="E22682">
        <v>21</v>
      </c>
      <c r="F22682">
        <v>0</v>
      </c>
      <c r="G22682">
        <v>1</v>
      </c>
      <c r="H22682">
        <v>2</v>
      </c>
    </row>
    <row r="22683" spans="2:8" x14ac:dyDescent="0.3">
      <c r="B22683" t="s">
        <v>2349</v>
      </c>
      <c r="C22683" s="2">
        <v>45689</v>
      </c>
      <c r="D22683">
        <v>22</v>
      </c>
      <c r="E22683">
        <v>20</v>
      </c>
      <c r="F22683">
        <v>2</v>
      </c>
      <c r="G22683">
        <v>2</v>
      </c>
      <c r="H22683">
        <v>2</v>
      </c>
    </row>
    <row r="22684" spans="2:8" x14ac:dyDescent="0.3">
      <c r="B22684" t="s">
        <v>2349</v>
      </c>
      <c r="C22684" s="2">
        <v>45717</v>
      </c>
      <c r="D22684">
        <v>22</v>
      </c>
      <c r="E22684">
        <v>20</v>
      </c>
      <c r="F22684">
        <v>2</v>
      </c>
      <c r="G22684">
        <v>0</v>
      </c>
      <c r="H22684">
        <v>16</v>
      </c>
    </row>
    <row r="22685" spans="2:8" x14ac:dyDescent="0.3">
      <c r="B22685" t="s">
        <v>2349</v>
      </c>
      <c r="C22685" s="2">
        <v>45748</v>
      </c>
      <c r="D22685">
        <v>23</v>
      </c>
      <c r="E22685">
        <v>21</v>
      </c>
      <c r="F22685">
        <v>2</v>
      </c>
      <c r="G22685">
        <v>0</v>
      </c>
      <c r="H22685">
        <v>2</v>
      </c>
    </row>
    <row r="22686" spans="2:8" x14ac:dyDescent="0.3">
      <c r="B22686" t="s">
        <v>2349</v>
      </c>
      <c r="C22686" s="2">
        <v>45778</v>
      </c>
      <c r="D22686">
        <v>23</v>
      </c>
      <c r="E22686">
        <v>20</v>
      </c>
      <c r="F22686">
        <v>3</v>
      </c>
      <c r="G22686">
        <v>1</v>
      </c>
      <c r="H22686">
        <v>6</v>
      </c>
    </row>
    <row r="22687" spans="2:8" x14ac:dyDescent="0.3">
      <c r="B22687" t="s">
        <v>2349</v>
      </c>
      <c r="C22687" s="2">
        <v>45809</v>
      </c>
      <c r="D22687">
        <v>20</v>
      </c>
      <c r="E22687">
        <v>16</v>
      </c>
      <c r="F22687">
        <v>4</v>
      </c>
      <c r="G22687">
        <v>3</v>
      </c>
      <c r="H22687">
        <v>2</v>
      </c>
    </row>
    <row r="22688" spans="2:8" x14ac:dyDescent="0.3">
      <c r="B22688" t="s">
        <v>2349</v>
      </c>
      <c r="C22688" s="2">
        <v>45839</v>
      </c>
      <c r="D22688">
        <v>21</v>
      </c>
      <c r="E22688">
        <v>17</v>
      </c>
      <c r="F22688">
        <v>4</v>
      </c>
      <c r="G22688">
        <v>0</v>
      </c>
      <c r="H22688">
        <v>0</v>
      </c>
    </row>
    <row r="22689" spans="2:8" x14ac:dyDescent="0.3">
      <c r="B22689" t="s">
        <v>2349</v>
      </c>
      <c r="C22689" s="2">
        <v>45870</v>
      </c>
      <c r="D22689">
        <v>22</v>
      </c>
      <c r="E22689">
        <v>19</v>
      </c>
      <c r="F22689">
        <v>3</v>
      </c>
      <c r="G22689">
        <v>2</v>
      </c>
      <c r="H22689">
        <v>8</v>
      </c>
    </row>
    <row r="22690" spans="2:8" x14ac:dyDescent="0.3">
      <c r="B22690" t="s">
        <v>2349</v>
      </c>
      <c r="C22690" s="2">
        <v>45901</v>
      </c>
      <c r="D22690">
        <v>23</v>
      </c>
      <c r="E22690">
        <v>21</v>
      </c>
      <c r="F22690">
        <v>2</v>
      </c>
      <c r="G22690">
        <v>3</v>
      </c>
      <c r="H22690">
        <v>2</v>
      </c>
    </row>
    <row r="22691" spans="2:8" x14ac:dyDescent="0.3">
      <c r="B22691" t="s">
        <v>2349</v>
      </c>
      <c r="C22691" s="2">
        <v>45931</v>
      </c>
      <c r="D22691">
        <v>20</v>
      </c>
      <c r="E22691">
        <v>16</v>
      </c>
      <c r="F22691">
        <v>4</v>
      </c>
      <c r="G22691">
        <v>2</v>
      </c>
      <c r="H22691">
        <v>0</v>
      </c>
    </row>
    <row r="22692" spans="2:8" x14ac:dyDescent="0.3">
      <c r="B22692" t="s">
        <v>2349</v>
      </c>
      <c r="C22692" s="2">
        <v>45962</v>
      </c>
      <c r="D22692">
        <v>22</v>
      </c>
      <c r="E22692">
        <v>19</v>
      </c>
      <c r="F22692">
        <v>3</v>
      </c>
      <c r="G22692">
        <v>1</v>
      </c>
      <c r="H22692">
        <v>8</v>
      </c>
    </row>
    <row r="22693" spans="2:8" x14ac:dyDescent="0.3">
      <c r="B22693" t="s">
        <v>2349</v>
      </c>
      <c r="C22693" s="2">
        <v>45992</v>
      </c>
      <c r="D22693">
        <v>22</v>
      </c>
      <c r="E22693">
        <v>18</v>
      </c>
      <c r="F22693">
        <v>4</v>
      </c>
      <c r="G22693">
        <v>1</v>
      </c>
      <c r="H22693">
        <v>16</v>
      </c>
    </row>
    <row r="22694" spans="2:8" x14ac:dyDescent="0.3">
      <c r="B22694" t="s">
        <v>2350</v>
      </c>
      <c r="C22694" s="2">
        <v>45658</v>
      </c>
      <c r="D22694">
        <v>22</v>
      </c>
      <c r="E22694">
        <v>19</v>
      </c>
      <c r="F22694">
        <v>3</v>
      </c>
      <c r="G22694">
        <v>2</v>
      </c>
      <c r="H22694">
        <v>8</v>
      </c>
    </row>
    <row r="22695" spans="2:8" x14ac:dyDescent="0.3">
      <c r="B22695" t="s">
        <v>2350</v>
      </c>
      <c r="C22695" s="2">
        <v>45689</v>
      </c>
      <c r="D22695">
        <v>20</v>
      </c>
      <c r="E22695">
        <v>16</v>
      </c>
      <c r="F22695">
        <v>4</v>
      </c>
      <c r="G22695">
        <v>0</v>
      </c>
      <c r="H22695">
        <v>0</v>
      </c>
    </row>
    <row r="22696" spans="2:8" x14ac:dyDescent="0.3">
      <c r="B22696" t="s">
        <v>2350</v>
      </c>
      <c r="C22696" s="2">
        <v>45717</v>
      </c>
      <c r="D22696">
        <v>21</v>
      </c>
      <c r="E22696">
        <v>20</v>
      </c>
      <c r="F22696">
        <v>1</v>
      </c>
      <c r="G22696">
        <v>0</v>
      </c>
      <c r="H22696">
        <v>6</v>
      </c>
    </row>
    <row r="22697" spans="2:8" x14ac:dyDescent="0.3">
      <c r="B22697" t="s">
        <v>2350</v>
      </c>
      <c r="C22697" s="2">
        <v>45748</v>
      </c>
      <c r="D22697">
        <v>23</v>
      </c>
      <c r="E22697">
        <v>21</v>
      </c>
      <c r="F22697">
        <v>2</v>
      </c>
      <c r="G22697">
        <v>0</v>
      </c>
      <c r="H22697">
        <v>10</v>
      </c>
    </row>
    <row r="22698" spans="2:8" x14ac:dyDescent="0.3">
      <c r="B22698" t="s">
        <v>2350</v>
      </c>
      <c r="C22698" s="2">
        <v>45778</v>
      </c>
      <c r="D22698">
        <v>23</v>
      </c>
      <c r="E22698">
        <v>20</v>
      </c>
      <c r="F22698">
        <v>3</v>
      </c>
      <c r="G22698">
        <v>4</v>
      </c>
      <c r="H22698">
        <v>10</v>
      </c>
    </row>
    <row r="22699" spans="2:8" x14ac:dyDescent="0.3">
      <c r="B22699" t="s">
        <v>2350</v>
      </c>
      <c r="C22699" s="2">
        <v>45809</v>
      </c>
      <c r="D22699">
        <v>21</v>
      </c>
      <c r="E22699">
        <v>17</v>
      </c>
      <c r="F22699">
        <v>4</v>
      </c>
      <c r="G22699">
        <v>2</v>
      </c>
      <c r="H22699">
        <v>12</v>
      </c>
    </row>
    <row r="22700" spans="2:8" x14ac:dyDescent="0.3">
      <c r="B22700" t="s">
        <v>2350</v>
      </c>
      <c r="C22700" s="2">
        <v>45839</v>
      </c>
      <c r="D22700">
        <v>23</v>
      </c>
      <c r="E22700">
        <v>22</v>
      </c>
      <c r="F22700">
        <v>1</v>
      </c>
      <c r="G22700">
        <v>4</v>
      </c>
      <c r="H22700">
        <v>10</v>
      </c>
    </row>
    <row r="22701" spans="2:8" x14ac:dyDescent="0.3">
      <c r="B22701" t="s">
        <v>2350</v>
      </c>
      <c r="C22701" s="2">
        <v>45870</v>
      </c>
      <c r="D22701">
        <v>22</v>
      </c>
      <c r="E22701">
        <v>21</v>
      </c>
      <c r="F22701">
        <v>1</v>
      </c>
      <c r="G22701">
        <v>1</v>
      </c>
      <c r="H22701">
        <v>4</v>
      </c>
    </row>
    <row r="22702" spans="2:8" x14ac:dyDescent="0.3">
      <c r="B22702" t="s">
        <v>2350</v>
      </c>
      <c r="C22702" s="2">
        <v>45901</v>
      </c>
      <c r="D22702">
        <v>22</v>
      </c>
      <c r="E22702">
        <v>18</v>
      </c>
      <c r="F22702">
        <v>4</v>
      </c>
      <c r="G22702">
        <v>3</v>
      </c>
      <c r="H22702">
        <v>8</v>
      </c>
    </row>
    <row r="22703" spans="2:8" x14ac:dyDescent="0.3">
      <c r="B22703" t="s">
        <v>2350</v>
      </c>
      <c r="C22703" s="2">
        <v>45931</v>
      </c>
      <c r="D22703">
        <v>21</v>
      </c>
      <c r="E22703">
        <v>18</v>
      </c>
      <c r="F22703">
        <v>3</v>
      </c>
      <c r="G22703">
        <v>3</v>
      </c>
      <c r="H22703">
        <v>2</v>
      </c>
    </row>
    <row r="22704" spans="2:8" x14ac:dyDescent="0.3">
      <c r="B22704" t="s">
        <v>2350</v>
      </c>
      <c r="C22704" s="2">
        <v>45962</v>
      </c>
      <c r="D22704">
        <v>22</v>
      </c>
      <c r="E22704">
        <v>19</v>
      </c>
      <c r="F22704">
        <v>3</v>
      </c>
      <c r="G22704">
        <v>4</v>
      </c>
      <c r="H22704">
        <v>6</v>
      </c>
    </row>
    <row r="22705" spans="2:8" x14ac:dyDescent="0.3">
      <c r="B22705" t="s">
        <v>2350</v>
      </c>
      <c r="C22705" s="2">
        <v>45992</v>
      </c>
      <c r="D22705">
        <v>23</v>
      </c>
      <c r="E22705">
        <v>19</v>
      </c>
      <c r="F22705">
        <v>4</v>
      </c>
      <c r="G22705">
        <v>1</v>
      </c>
      <c r="H22705">
        <v>4</v>
      </c>
    </row>
    <row r="22706" spans="2:8" x14ac:dyDescent="0.3">
      <c r="B22706" t="s">
        <v>2352</v>
      </c>
      <c r="C22706" s="2">
        <v>45658</v>
      </c>
      <c r="D22706">
        <v>20</v>
      </c>
      <c r="E22706">
        <v>20</v>
      </c>
      <c r="F22706">
        <v>0</v>
      </c>
      <c r="G22706">
        <v>2</v>
      </c>
      <c r="H22706">
        <v>6</v>
      </c>
    </row>
    <row r="22707" spans="2:8" x14ac:dyDescent="0.3">
      <c r="B22707" t="s">
        <v>2352</v>
      </c>
      <c r="C22707" s="2">
        <v>45689</v>
      </c>
      <c r="D22707">
        <v>22</v>
      </c>
      <c r="E22707">
        <v>18</v>
      </c>
      <c r="F22707">
        <v>4</v>
      </c>
      <c r="G22707">
        <v>3</v>
      </c>
      <c r="H22707">
        <v>8</v>
      </c>
    </row>
    <row r="22708" spans="2:8" x14ac:dyDescent="0.3">
      <c r="B22708" t="s">
        <v>2352</v>
      </c>
      <c r="C22708" s="2">
        <v>45717</v>
      </c>
      <c r="D22708">
        <v>20</v>
      </c>
      <c r="E22708">
        <v>19</v>
      </c>
      <c r="F22708">
        <v>1</v>
      </c>
      <c r="G22708">
        <v>0</v>
      </c>
      <c r="H22708">
        <v>0</v>
      </c>
    </row>
    <row r="22709" spans="2:8" x14ac:dyDescent="0.3">
      <c r="B22709" t="s">
        <v>2352</v>
      </c>
      <c r="C22709" s="2">
        <v>45748</v>
      </c>
      <c r="D22709">
        <v>20</v>
      </c>
      <c r="E22709">
        <v>18</v>
      </c>
      <c r="F22709">
        <v>2</v>
      </c>
      <c r="G22709">
        <v>0</v>
      </c>
      <c r="H22709">
        <v>8</v>
      </c>
    </row>
    <row r="22710" spans="2:8" x14ac:dyDescent="0.3">
      <c r="B22710" t="s">
        <v>2352</v>
      </c>
      <c r="C22710" s="2">
        <v>45778</v>
      </c>
      <c r="D22710">
        <v>22</v>
      </c>
      <c r="E22710">
        <v>21</v>
      </c>
      <c r="F22710">
        <v>1</v>
      </c>
      <c r="G22710">
        <v>0</v>
      </c>
      <c r="H22710">
        <v>0</v>
      </c>
    </row>
    <row r="22711" spans="2:8" x14ac:dyDescent="0.3">
      <c r="B22711" t="s">
        <v>2352</v>
      </c>
      <c r="C22711" s="2">
        <v>45809</v>
      </c>
      <c r="D22711">
        <v>20</v>
      </c>
      <c r="E22711">
        <v>17</v>
      </c>
      <c r="F22711">
        <v>3</v>
      </c>
      <c r="G22711">
        <v>0</v>
      </c>
      <c r="H22711">
        <v>6</v>
      </c>
    </row>
    <row r="22712" spans="2:8" x14ac:dyDescent="0.3">
      <c r="B22712" t="s">
        <v>2352</v>
      </c>
      <c r="C22712" s="2">
        <v>45839</v>
      </c>
      <c r="D22712">
        <v>22</v>
      </c>
      <c r="E22712">
        <v>19</v>
      </c>
      <c r="F22712">
        <v>3</v>
      </c>
      <c r="G22712">
        <v>4</v>
      </c>
      <c r="H22712">
        <v>10</v>
      </c>
    </row>
    <row r="22713" spans="2:8" x14ac:dyDescent="0.3">
      <c r="B22713" t="s">
        <v>2352</v>
      </c>
      <c r="C22713" s="2">
        <v>45870</v>
      </c>
      <c r="D22713">
        <v>21</v>
      </c>
      <c r="E22713">
        <v>19</v>
      </c>
      <c r="F22713">
        <v>2</v>
      </c>
      <c r="G22713">
        <v>4</v>
      </c>
      <c r="H22713">
        <v>10</v>
      </c>
    </row>
    <row r="22714" spans="2:8" x14ac:dyDescent="0.3">
      <c r="B22714" t="s">
        <v>2352</v>
      </c>
      <c r="C22714" s="2">
        <v>45901</v>
      </c>
      <c r="D22714">
        <v>23</v>
      </c>
      <c r="E22714">
        <v>23</v>
      </c>
      <c r="F22714">
        <v>0</v>
      </c>
      <c r="G22714">
        <v>1</v>
      </c>
      <c r="H22714">
        <v>0</v>
      </c>
    </row>
    <row r="22715" spans="2:8" x14ac:dyDescent="0.3">
      <c r="B22715" t="s">
        <v>2352</v>
      </c>
      <c r="C22715" s="2">
        <v>45931</v>
      </c>
      <c r="D22715">
        <v>22</v>
      </c>
      <c r="E22715">
        <v>20</v>
      </c>
      <c r="F22715">
        <v>2</v>
      </c>
      <c r="G22715">
        <v>2</v>
      </c>
      <c r="H22715">
        <v>12</v>
      </c>
    </row>
    <row r="22716" spans="2:8" x14ac:dyDescent="0.3">
      <c r="B22716" t="s">
        <v>2352</v>
      </c>
      <c r="C22716" s="2">
        <v>45962</v>
      </c>
      <c r="D22716">
        <v>20</v>
      </c>
      <c r="E22716">
        <v>19</v>
      </c>
      <c r="F22716">
        <v>1</v>
      </c>
      <c r="G22716">
        <v>0</v>
      </c>
      <c r="H22716">
        <v>4</v>
      </c>
    </row>
    <row r="22717" spans="2:8" x14ac:dyDescent="0.3">
      <c r="B22717" t="s">
        <v>2352</v>
      </c>
      <c r="C22717" s="2">
        <v>45992</v>
      </c>
      <c r="D22717">
        <v>21</v>
      </c>
      <c r="E22717">
        <v>21</v>
      </c>
      <c r="F22717">
        <v>0</v>
      </c>
      <c r="G22717">
        <v>0</v>
      </c>
      <c r="H22717">
        <v>4</v>
      </c>
    </row>
    <row r="22718" spans="2:8" x14ac:dyDescent="0.3">
      <c r="B22718" t="s">
        <v>2353</v>
      </c>
      <c r="C22718" s="2">
        <v>45658</v>
      </c>
      <c r="D22718">
        <v>23</v>
      </c>
      <c r="E22718">
        <v>20</v>
      </c>
      <c r="F22718">
        <v>3</v>
      </c>
      <c r="G22718">
        <v>0</v>
      </c>
      <c r="H22718">
        <v>10</v>
      </c>
    </row>
    <row r="22719" spans="2:8" x14ac:dyDescent="0.3">
      <c r="B22719" t="s">
        <v>2353</v>
      </c>
      <c r="C22719" s="2">
        <v>45689</v>
      </c>
      <c r="D22719">
        <v>22</v>
      </c>
      <c r="E22719">
        <v>18</v>
      </c>
      <c r="F22719">
        <v>4</v>
      </c>
      <c r="G22719">
        <v>2</v>
      </c>
      <c r="H22719">
        <v>4</v>
      </c>
    </row>
    <row r="22720" spans="2:8" x14ac:dyDescent="0.3">
      <c r="B22720" t="s">
        <v>2353</v>
      </c>
      <c r="C22720" s="2">
        <v>45717</v>
      </c>
      <c r="D22720">
        <v>23</v>
      </c>
      <c r="E22720">
        <v>21</v>
      </c>
      <c r="F22720">
        <v>2</v>
      </c>
      <c r="G22720">
        <v>1</v>
      </c>
      <c r="H22720">
        <v>10</v>
      </c>
    </row>
    <row r="22721" spans="2:8" x14ac:dyDescent="0.3">
      <c r="B22721" t="s">
        <v>2353</v>
      </c>
      <c r="C22721" s="2">
        <v>45748</v>
      </c>
      <c r="D22721">
        <v>22</v>
      </c>
      <c r="E22721">
        <v>19</v>
      </c>
      <c r="F22721">
        <v>3</v>
      </c>
      <c r="G22721">
        <v>1</v>
      </c>
      <c r="H22721">
        <v>0</v>
      </c>
    </row>
    <row r="22722" spans="2:8" x14ac:dyDescent="0.3">
      <c r="B22722" t="s">
        <v>2353</v>
      </c>
      <c r="C22722" s="2">
        <v>45778</v>
      </c>
      <c r="D22722">
        <v>23</v>
      </c>
      <c r="E22722">
        <v>22</v>
      </c>
      <c r="F22722">
        <v>1</v>
      </c>
      <c r="G22722">
        <v>0</v>
      </c>
      <c r="H22722">
        <v>6</v>
      </c>
    </row>
    <row r="22723" spans="2:8" x14ac:dyDescent="0.3">
      <c r="B22723" t="s">
        <v>2353</v>
      </c>
      <c r="C22723" s="2">
        <v>45809</v>
      </c>
      <c r="D22723">
        <v>23</v>
      </c>
      <c r="E22723">
        <v>23</v>
      </c>
      <c r="F22723">
        <v>0</v>
      </c>
      <c r="G22723">
        <v>0</v>
      </c>
      <c r="H22723">
        <v>0</v>
      </c>
    </row>
    <row r="22724" spans="2:8" x14ac:dyDescent="0.3">
      <c r="B22724" t="s">
        <v>2353</v>
      </c>
      <c r="C22724" s="2">
        <v>45839</v>
      </c>
      <c r="D22724">
        <v>20</v>
      </c>
      <c r="E22724">
        <v>18</v>
      </c>
      <c r="F22724">
        <v>2</v>
      </c>
      <c r="G22724">
        <v>0</v>
      </c>
      <c r="H22724">
        <v>0</v>
      </c>
    </row>
    <row r="22725" spans="2:8" x14ac:dyDescent="0.3">
      <c r="B22725" t="s">
        <v>2353</v>
      </c>
      <c r="C22725" s="2">
        <v>45870</v>
      </c>
      <c r="D22725">
        <v>22</v>
      </c>
      <c r="E22725">
        <v>19</v>
      </c>
      <c r="F22725">
        <v>3</v>
      </c>
      <c r="G22725">
        <v>0</v>
      </c>
      <c r="H22725">
        <v>10</v>
      </c>
    </row>
    <row r="22726" spans="2:8" x14ac:dyDescent="0.3">
      <c r="B22726" t="s">
        <v>2353</v>
      </c>
      <c r="C22726" s="2">
        <v>45901</v>
      </c>
      <c r="D22726">
        <v>21</v>
      </c>
      <c r="E22726">
        <v>20</v>
      </c>
      <c r="F22726">
        <v>1</v>
      </c>
      <c r="G22726">
        <v>1</v>
      </c>
      <c r="H22726">
        <v>8</v>
      </c>
    </row>
    <row r="22727" spans="2:8" x14ac:dyDescent="0.3">
      <c r="B22727" t="s">
        <v>2353</v>
      </c>
      <c r="C22727" s="2">
        <v>45931</v>
      </c>
      <c r="D22727">
        <v>20</v>
      </c>
      <c r="E22727">
        <v>18</v>
      </c>
      <c r="F22727">
        <v>2</v>
      </c>
      <c r="G22727">
        <v>1</v>
      </c>
      <c r="H22727">
        <v>6</v>
      </c>
    </row>
    <row r="22728" spans="2:8" x14ac:dyDescent="0.3">
      <c r="B22728" t="s">
        <v>2353</v>
      </c>
      <c r="C22728" s="2">
        <v>45962</v>
      </c>
      <c r="D22728">
        <v>21</v>
      </c>
      <c r="E22728">
        <v>21</v>
      </c>
      <c r="F22728">
        <v>0</v>
      </c>
      <c r="G22728">
        <v>3</v>
      </c>
      <c r="H22728">
        <v>8</v>
      </c>
    </row>
    <row r="22729" spans="2:8" x14ac:dyDescent="0.3">
      <c r="B22729" t="s">
        <v>2353</v>
      </c>
      <c r="C22729" s="2">
        <v>45992</v>
      </c>
      <c r="D22729">
        <v>22</v>
      </c>
      <c r="E22729">
        <v>18</v>
      </c>
      <c r="F22729">
        <v>4</v>
      </c>
      <c r="G22729">
        <v>3</v>
      </c>
      <c r="H22729">
        <v>6</v>
      </c>
    </row>
    <row r="22730" spans="2:8" x14ac:dyDescent="0.3">
      <c r="B22730" t="s">
        <v>2354</v>
      </c>
      <c r="C22730" s="2">
        <v>45658</v>
      </c>
      <c r="D22730">
        <v>23</v>
      </c>
      <c r="E22730">
        <v>20</v>
      </c>
      <c r="F22730">
        <v>3</v>
      </c>
      <c r="G22730">
        <v>0</v>
      </c>
      <c r="H22730">
        <v>10</v>
      </c>
    </row>
    <row r="22731" spans="2:8" x14ac:dyDescent="0.3">
      <c r="B22731" t="s">
        <v>2354</v>
      </c>
      <c r="C22731" s="2">
        <v>45689</v>
      </c>
      <c r="D22731">
        <v>23</v>
      </c>
      <c r="E22731">
        <v>22</v>
      </c>
      <c r="F22731">
        <v>1</v>
      </c>
      <c r="G22731">
        <v>1</v>
      </c>
      <c r="H22731">
        <v>4</v>
      </c>
    </row>
    <row r="22732" spans="2:8" x14ac:dyDescent="0.3">
      <c r="B22732" t="s">
        <v>2354</v>
      </c>
      <c r="C22732" s="2">
        <v>45717</v>
      </c>
      <c r="D22732">
        <v>21</v>
      </c>
      <c r="E22732">
        <v>18</v>
      </c>
      <c r="F22732">
        <v>3</v>
      </c>
      <c r="G22732">
        <v>4</v>
      </c>
      <c r="H22732">
        <v>6</v>
      </c>
    </row>
    <row r="22733" spans="2:8" x14ac:dyDescent="0.3">
      <c r="B22733" t="s">
        <v>2354</v>
      </c>
      <c r="C22733" s="2">
        <v>45748</v>
      </c>
      <c r="D22733">
        <v>23</v>
      </c>
      <c r="E22733">
        <v>19</v>
      </c>
      <c r="F22733">
        <v>4</v>
      </c>
      <c r="G22733">
        <v>4</v>
      </c>
      <c r="H22733">
        <v>4</v>
      </c>
    </row>
    <row r="22734" spans="2:8" x14ac:dyDescent="0.3">
      <c r="B22734" t="s">
        <v>2354</v>
      </c>
      <c r="C22734" s="2">
        <v>45778</v>
      </c>
      <c r="D22734">
        <v>21</v>
      </c>
      <c r="E22734">
        <v>17</v>
      </c>
      <c r="F22734">
        <v>4</v>
      </c>
      <c r="G22734">
        <v>1</v>
      </c>
      <c r="H22734">
        <v>2</v>
      </c>
    </row>
    <row r="22735" spans="2:8" x14ac:dyDescent="0.3">
      <c r="B22735" t="s">
        <v>2354</v>
      </c>
      <c r="C22735" s="2">
        <v>45809</v>
      </c>
      <c r="D22735">
        <v>22</v>
      </c>
      <c r="E22735">
        <v>18</v>
      </c>
      <c r="F22735">
        <v>4</v>
      </c>
      <c r="G22735">
        <v>0</v>
      </c>
      <c r="H22735">
        <v>16</v>
      </c>
    </row>
    <row r="22736" spans="2:8" x14ac:dyDescent="0.3">
      <c r="B22736" t="s">
        <v>2354</v>
      </c>
      <c r="C22736" s="2">
        <v>45839</v>
      </c>
      <c r="D22736">
        <v>20</v>
      </c>
      <c r="E22736">
        <v>17</v>
      </c>
      <c r="F22736">
        <v>3</v>
      </c>
      <c r="G22736">
        <v>4</v>
      </c>
      <c r="H22736">
        <v>4</v>
      </c>
    </row>
    <row r="22737" spans="2:8" x14ac:dyDescent="0.3">
      <c r="B22737" t="s">
        <v>2354</v>
      </c>
      <c r="C22737" s="2">
        <v>45870</v>
      </c>
      <c r="D22737">
        <v>23</v>
      </c>
      <c r="E22737">
        <v>19</v>
      </c>
      <c r="F22737">
        <v>4</v>
      </c>
      <c r="G22737">
        <v>3</v>
      </c>
      <c r="H22737">
        <v>2</v>
      </c>
    </row>
    <row r="22738" spans="2:8" x14ac:dyDescent="0.3">
      <c r="B22738" t="s">
        <v>2354</v>
      </c>
      <c r="C22738" s="2">
        <v>45901</v>
      </c>
      <c r="D22738">
        <v>21</v>
      </c>
      <c r="E22738">
        <v>20</v>
      </c>
      <c r="F22738">
        <v>1</v>
      </c>
      <c r="G22738">
        <v>4</v>
      </c>
      <c r="H22738">
        <v>8</v>
      </c>
    </row>
    <row r="22739" spans="2:8" x14ac:dyDescent="0.3">
      <c r="B22739" t="s">
        <v>2354</v>
      </c>
      <c r="C22739" s="2">
        <v>45931</v>
      </c>
      <c r="D22739">
        <v>20</v>
      </c>
      <c r="E22739">
        <v>16</v>
      </c>
      <c r="F22739">
        <v>4</v>
      </c>
      <c r="G22739">
        <v>2</v>
      </c>
      <c r="H22739">
        <v>6</v>
      </c>
    </row>
    <row r="22740" spans="2:8" x14ac:dyDescent="0.3">
      <c r="B22740" t="s">
        <v>2354</v>
      </c>
      <c r="C22740" s="2">
        <v>45962</v>
      </c>
      <c r="D22740">
        <v>20</v>
      </c>
      <c r="E22740">
        <v>16</v>
      </c>
      <c r="F22740">
        <v>4</v>
      </c>
      <c r="G22740">
        <v>4</v>
      </c>
      <c r="H22740">
        <v>12</v>
      </c>
    </row>
    <row r="22741" spans="2:8" x14ac:dyDescent="0.3">
      <c r="B22741" t="s">
        <v>2354</v>
      </c>
      <c r="C22741" s="2">
        <v>45992</v>
      </c>
      <c r="D22741">
        <v>20</v>
      </c>
      <c r="E22741">
        <v>19</v>
      </c>
      <c r="F22741">
        <v>1</v>
      </c>
      <c r="G22741">
        <v>3</v>
      </c>
      <c r="H22741">
        <v>10</v>
      </c>
    </row>
    <row r="22742" spans="2:8" x14ac:dyDescent="0.3">
      <c r="B22742" t="s">
        <v>2355</v>
      </c>
      <c r="C22742" s="2">
        <v>45658</v>
      </c>
      <c r="D22742">
        <v>20</v>
      </c>
      <c r="E22742">
        <v>19</v>
      </c>
      <c r="F22742">
        <v>1</v>
      </c>
      <c r="G22742">
        <v>4</v>
      </c>
      <c r="H22742">
        <v>0</v>
      </c>
    </row>
    <row r="22743" spans="2:8" x14ac:dyDescent="0.3">
      <c r="B22743" t="s">
        <v>2355</v>
      </c>
      <c r="C22743" s="2">
        <v>45689</v>
      </c>
      <c r="D22743">
        <v>22</v>
      </c>
      <c r="E22743">
        <v>18</v>
      </c>
      <c r="F22743">
        <v>4</v>
      </c>
      <c r="G22743">
        <v>0</v>
      </c>
      <c r="H22743">
        <v>4</v>
      </c>
    </row>
    <row r="22744" spans="2:8" x14ac:dyDescent="0.3">
      <c r="B22744" t="s">
        <v>2355</v>
      </c>
      <c r="C22744" s="2">
        <v>45717</v>
      </c>
      <c r="D22744">
        <v>21</v>
      </c>
      <c r="E22744">
        <v>18</v>
      </c>
      <c r="F22744">
        <v>3</v>
      </c>
      <c r="G22744">
        <v>3</v>
      </c>
      <c r="H22744">
        <v>10</v>
      </c>
    </row>
    <row r="22745" spans="2:8" x14ac:dyDescent="0.3">
      <c r="B22745" t="s">
        <v>2355</v>
      </c>
      <c r="C22745" s="2">
        <v>45748</v>
      </c>
      <c r="D22745">
        <v>20</v>
      </c>
      <c r="E22745">
        <v>20</v>
      </c>
      <c r="F22745">
        <v>0</v>
      </c>
      <c r="G22745">
        <v>1</v>
      </c>
      <c r="H22745">
        <v>8</v>
      </c>
    </row>
    <row r="22746" spans="2:8" x14ac:dyDescent="0.3">
      <c r="B22746" t="s">
        <v>2355</v>
      </c>
      <c r="C22746" s="2">
        <v>45778</v>
      </c>
      <c r="D22746">
        <v>23</v>
      </c>
      <c r="E22746">
        <v>22</v>
      </c>
      <c r="F22746">
        <v>1</v>
      </c>
      <c r="G22746">
        <v>0</v>
      </c>
      <c r="H22746">
        <v>0</v>
      </c>
    </row>
    <row r="22747" spans="2:8" x14ac:dyDescent="0.3">
      <c r="B22747" t="s">
        <v>2355</v>
      </c>
      <c r="C22747" s="2">
        <v>45809</v>
      </c>
      <c r="D22747">
        <v>20</v>
      </c>
      <c r="E22747">
        <v>18</v>
      </c>
      <c r="F22747">
        <v>2</v>
      </c>
      <c r="G22747">
        <v>2</v>
      </c>
      <c r="H22747">
        <v>10</v>
      </c>
    </row>
    <row r="22748" spans="2:8" x14ac:dyDescent="0.3">
      <c r="B22748" t="s">
        <v>2355</v>
      </c>
      <c r="C22748" s="2">
        <v>45839</v>
      </c>
      <c r="D22748">
        <v>23</v>
      </c>
      <c r="E22748">
        <v>21</v>
      </c>
      <c r="F22748">
        <v>2</v>
      </c>
      <c r="G22748">
        <v>3</v>
      </c>
      <c r="H22748">
        <v>8</v>
      </c>
    </row>
    <row r="22749" spans="2:8" x14ac:dyDescent="0.3">
      <c r="B22749" t="s">
        <v>2355</v>
      </c>
      <c r="C22749" s="2">
        <v>45870</v>
      </c>
      <c r="D22749">
        <v>20</v>
      </c>
      <c r="E22749">
        <v>20</v>
      </c>
      <c r="F22749">
        <v>0</v>
      </c>
      <c r="G22749">
        <v>0</v>
      </c>
      <c r="H22749">
        <v>6</v>
      </c>
    </row>
    <row r="22750" spans="2:8" x14ac:dyDescent="0.3">
      <c r="B22750" t="s">
        <v>2355</v>
      </c>
      <c r="C22750" s="2">
        <v>45901</v>
      </c>
      <c r="D22750">
        <v>21</v>
      </c>
      <c r="E22750">
        <v>19</v>
      </c>
      <c r="F22750">
        <v>2</v>
      </c>
      <c r="G22750">
        <v>1</v>
      </c>
      <c r="H22750">
        <v>6</v>
      </c>
    </row>
    <row r="22751" spans="2:8" x14ac:dyDescent="0.3">
      <c r="B22751" t="s">
        <v>2355</v>
      </c>
      <c r="C22751" s="2">
        <v>45931</v>
      </c>
      <c r="D22751">
        <v>20</v>
      </c>
      <c r="E22751">
        <v>18</v>
      </c>
      <c r="F22751">
        <v>2</v>
      </c>
      <c r="G22751">
        <v>3</v>
      </c>
      <c r="H22751">
        <v>10</v>
      </c>
    </row>
    <row r="22752" spans="2:8" x14ac:dyDescent="0.3">
      <c r="B22752" t="s">
        <v>2355</v>
      </c>
      <c r="C22752" s="2">
        <v>45962</v>
      </c>
      <c r="D22752">
        <v>21</v>
      </c>
      <c r="E22752">
        <v>19</v>
      </c>
      <c r="F22752">
        <v>2</v>
      </c>
      <c r="G22752">
        <v>3</v>
      </c>
      <c r="H22752">
        <v>0</v>
      </c>
    </row>
    <row r="22753" spans="2:8" x14ac:dyDescent="0.3">
      <c r="B22753" t="s">
        <v>2355</v>
      </c>
      <c r="C22753" s="2">
        <v>45992</v>
      </c>
      <c r="D22753">
        <v>20</v>
      </c>
      <c r="E22753">
        <v>17</v>
      </c>
      <c r="F22753">
        <v>3</v>
      </c>
      <c r="G22753">
        <v>1</v>
      </c>
      <c r="H22753">
        <v>6</v>
      </c>
    </row>
    <row r="22754" spans="2:8" x14ac:dyDescent="0.3">
      <c r="B22754" t="s">
        <v>2356</v>
      </c>
      <c r="C22754" s="2">
        <v>45658</v>
      </c>
      <c r="D22754">
        <v>22</v>
      </c>
      <c r="E22754">
        <v>20</v>
      </c>
      <c r="F22754">
        <v>2</v>
      </c>
      <c r="G22754">
        <v>2</v>
      </c>
      <c r="H22754">
        <v>10</v>
      </c>
    </row>
    <row r="22755" spans="2:8" x14ac:dyDescent="0.3">
      <c r="B22755" t="s">
        <v>2356</v>
      </c>
      <c r="C22755" s="2">
        <v>45689</v>
      </c>
      <c r="D22755">
        <v>22</v>
      </c>
      <c r="E22755">
        <v>20</v>
      </c>
      <c r="F22755">
        <v>2</v>
      </c>
      <c r="G22755">
        <v>0</v>
      </c>
      <c r="H22755">
        <v>8</v>
      </c>
    </row>
    <row r="22756" spans="2:8" x14ac:dyDescent="0.3">
      <c r="B22756" t="s">
        <v>2356</v>
      </c>
      <c r="C22756" s="2">
        <v>45717</v>
      </c>
      <c r="D22756">
        <v>22</v>
      </c>
      <c r="E22756">
        <v>22</v>
      </c>
      <c r="F22756">
        <v>0</v>
      </c>
      <c r="G22756">
        <v>0</v>
      </c>
      <c r="H22756">
        <v>6</v>
      </c>
    </row>
    <row r="22757" spans="2:8" x14ac:dyDescent="0.3">
      <c r="B22757" t="s">
        <v>2356</v>
      </c>
      <c r="C22757" s="2">
        <v>45748</v>
      </c>
      <c r="D22757">
        <v>23</v>
      </c>
      <c r="E22757">
        <v>23</v>
      </c>
      <c r="F22757">
        <v>0</v>
      </c>
      <c r="G22757">
        <v>0</v>
      </c>
      <c r="H22757">
        <v>6</v>
      </c>
    </row>
    <row r="22758" spans="2:8" x14ac:dyDescent="0.3">
      <c r="B22758" t="s">
        <v>2356</v>
      </c>
      <c r="C22758" s="2">
        <v>45778</v>
      </c>
      <c r="D22758">
        <v>22</v>
      </c>
      <c r="E22758">
        <v>18</v>
      </c>
      <c r="F22758">
        <v>4</v>
      </c>
      <c r="G22758">
        <v>1</v>
      </c>
      <c r="H22758">
        <v>6</v>
      </c>
    </row>
    <row r="22759" spans="2:8" x14ac:dyDescent="0.3">
      <c r="B22759" t="s">
        <v>2356</v>
      </c>
      <c r="C22759" s="2">
        <v>45809</v>
      </c>
      <c r="D22759">
        <v>22</v>
      </c>
      <c r="E22759">
        <v>19</v>
      </c>
      <c r="F22759">
        <v>3</v>
      </c>
      <c r="G22759">
        <v>2</v>
      </c>
      <c r="H22759">
        <v>0</v>
      </c>
    </row>
    <row r="22760" spans="2:8" x14ac:dyDescent="0.3">
      <c r="B22760" t="s">
        <v>2356</v>
      </c>
      <c r="C22760" s="2">
        <v>45839</v>
      </c>
      <c r="D22760">
        <v>23</v>
      </c>
      <c r="E22760">
        <v>22</v>
      </c>
      <c r="F22760">
        <v>1</v>
      </c>
      <c r="G22760">
        <v>3</v>
      </c>
      <c r="H22760">
        <v>6</v>
      </c>
    </row>
    <row r="22761" spans="2:8" x14ac:dyDescent="0.3">
      <c r="B22761" t="s">
        <v>2356</v>
      </c>
      <c r="C22761" s="2">
        <v>45870</v>
      </c>
      <c r="D22761">
        <v>21</v>
      </c>
      <c r="E22761">
        <v>20</v>
      </c>
      <c r="F22761">
        <v>1</v>
      </c>
      <c r="G22761">
        <v>2</v>
      </c>
      <c r="H22761">
        <v>0</v>
      </c>
    </row>
    <row r="22762" spans="2:8" x14ac:dyDescent="0.3">
      <c r="B22762" t="s">
        <v>2356</v>
      </c>
      <c r="C22762" s="2">
        <v>45901</v>
      </c>
      <c r="D22762">
        <v>20</v>
      </c>
      <c r="E22762">
        <v>18</v>
      </c>
      <c r="F22762">
        <v>2</v>
      </c>
      <c r="G22762">
        <v>1</v>
      </c>
      <c r="H22762">
        <v>6</v>
      </c>
    </row>
    <row r="22763" spans="2:8" x14ac:dyDescent="0.3">
      <c r="B22763" t="s">
        <v>2356</v>
      </c>
      <c r="C22763" s="2">
        <v>45931</v>
      </c>
      <c r="D22763">
        <v>20</v>
      </c>
      <c r="E22763">
        <v>17</v>
      </c>
      <c r="F22763">
        <v>3</v>
      </c>
      <c r="G22763">
        <v>1</v>
      </c>
      <c r="H22763">
        <v>10</v>
      </c>
    </row>
    <row r="22764" spans="2:8" x14ac:dyDescent="0.3">
      <c r="B22764" t="s">
        <v>2356</v>
      </c>
      <c r="C22764" s="2">
        <v>45962</v>
      </c>
      <c r="D22764">
        <v>23</v>
      </c>
      <c r="E22764">
        <v>22</v>
      </c>
      <c r="F22764">
        <v>1</v>
      </c>
      <c r="G22764">
        <v>4</v>
      </c>
      <c r="H22764">
        <v>0</v>
      </c>
    </row>
    <row r="22765" spans="2:8" x14ac:dyDescent="0.3">
      <c r="B22765" t="s">
        <v>2356</v>
      </c>
      <c r="C22765" s="2">
        <v>45992</v>
      </c>
      <c r="D22765">
        <v>21</v>
      </c>
      <c r="E22765">
        <v>21</v>
      </c>
      <c r="F22765">
        <v>0</v>
      </c>
      <c r="G22765">
        <v>0</v>
      </c>
      <c r="H22765">
        <v>6</v>
      </c>
    </row>
    <row r="22766" spans="2:8" x14ac:dyDescent="0.3">
      <c r="B22766" t="s">
        <v>2357</v>
      </c>
      <c r="C22766" s="2">
        <v>45658</v>
      </c>
      <c r="D22766">
        <v>23</v>
      </c>
      <c r="E22766">
        <v>19</v>
      </c>
      <c r="F22766">
        <v>4</v>
      </c>
      <c r="G22766">
        <v>2</v>
      </c>
      <c r="H22766">
        <v>10</v>
      </c>
    </row>
    <row r="22767" spans="2:8" x14ac:dyDescent="0.3">
      <c r="B22767" t="s">
        <v>2357</v>
      </c>
      <c r="C22767" s="2">
        <v>45689</v>
      </c>
      <c r="D22767">
        <v>20</v>
      </c>
      <c r="E22767">
        <v>20</v>
      </c>
      <c r="F22767">
        <v>0</v>
      </c>
      <c r="G22767">
        <v>2</v>
      </c>
      <c r="H22767">
        <v>12</v>
      </c>
    </row>
    <row r="22768" spans="2:8" x14ac:dyDescent="0.3">
      <c r="B22768" t="s">
        <v>2357</v>
      </c>
      <c r="C22768" s="2">
        <v>45717</v>
      </c>
      <c r="D22768">
        <v>20</v>
      </c>
      <c r="E22768">
        <v>17</v>
      </c>
      <c r="F22768">
        <v>3</v>
      </c>
      <c r="G22768">
        <v>0</v>
      </c>
      <c r="H22768">
        <v>6</v>
      </c>
    </row>
    <row r="22769" spans="2:8" x14ac:dyDescent="0.3">
      <c r="B22769" t="s">
        <v>2357</v>
      </c>
      <c r="C22769" s="2">
        <v>45748</v>
      </c>
      <c r="D22769">
        <v>23</v>
      </c>
      <c r="E22769">
        <v>23</v>
      </c>
      <c r="F22769">
        <v>0</v>
      </c>
      <c r="G22769">
        <v>0</v>
      </c>
      <c r="H22769">
        <v>4</v>
      </c>
    </row>
    <row r="22770" spans="2:8" x14ac:dyDescent="0.3">
      <c r="B22770" t="s">
        <v>2357</v>
      </c>
      <c r="C22770" s="2">
        <v>45778</v>
      </c>
      <c r="D22770">
        <v>23</v>
      </c>
      <c r="E22770">
        <v>19</v>
      </c>
      <c r="F22770">
        <v>4</v>
      </c>
      <c r="G22770">
        <v>1</v>
      </c>
      <c r="H22770">
        <v>6</v>
      </c>
    </row>
    <row r="22771" spans="2:8" x14ac:dyDescent="0.3">
      <c r="B22771" t="s">
        <v>2357</v>
      </c>
      <c r="C22771" s="2">
        <v>45809</v>
      </c>
      <c r="D22771">
        <v>20</v>
      </c>
      <c r="E22771">
        <v>16</v>
      </c>
      <c r="F22771">
        <v>4</v>
      </c>
      <c r="G22771">
        <v>3</v>
      </c>
      <c r="H22771">
        <v>6</v>
      </c>
    </row>
    <row r="22772" spans="2:8" x14ac:dyDescent="0.3">
      <c r="B22772" t="s">
        <v>2357</v>
      </c>
      <c r="C22772" s="2">
        <v>45839</v>
      </c>
      <c r="D22772">
        <v>21</v>
      </c>
      <c r="E22772">
        <v>20</v>
      </c>
      <c r="F22772">
        <v>1</v>
      </c>
      <c r="G22772">
        <v>1</v>
      </c>
      <c r="H22772">
        <v>6</v>
      </c>
    </row>
    <row r="22773" spans="2:8" x14ac:dyDescent="0.3">
      <c r="B22773" t="s">
        <v>2357</v>
      </c>
      <c r="C22773" s="2">
        <v>45870</v>
      </c>
      <c r="D22773">
        <v>21</v>
      </c>
      <c r="E22773">
        <v>20</v>
      </c>
      <c r="F22773">
        <v>1</v>
      </c>
      <c r="G22773">
        <v>3</v>
      </c>
      <c r="H22773">
        <v>16</v>
      </c>
    </row>
    <row r="22774" spans="2:8" x14ac:dyDescent="0.3">
      <c r="B22774" t="s">
        <v>2357</v>
      </c>
      <c r="C22774" s="2">
        <v>45901</v>
      </c>
      <c r="D22774">
        <v>22</v>
      </c>
      <c r="E22774">
        <v>19</v>
      </c>
      <c r="F22774">
        <v>3</v>
      </c>
      <c r="G22774">
        <v>1</v>
      </c>
      <c r="H22774">
        <v>2</v>
      </c>
    </row>
    <row r="22775" spans="2:8" x14ac:dyDescent="0.3">
      <c r="B22775" t="s">
        <v>2357</v>
      </c>
      <c r="C22775" s="2">
        <v>45931</v>
      </c>
      <c r="D22775">
        <v>21</v>
      </c>
      <c r="E22775">
        <v>20</v>
      </c>
      <c r="F22775">
        <v>1</v>
      </c>
      <c r="G22775">
        <v>3</v>
      </c>
      <c r="H22775">
        <v>6</v>
      </c>
    </row>
    <row r="22776" spans="2:8" x14ac:dyDescent="0.3">
      <c r="B22776" t="s">
        <v>2357</v>
      </c>
      <c r="C22776" s="2">
        <v>45962</v>
      </c>
      <c r="D22776">
        <v>23</v>
      </c>
      <c r="E22776">
        <v>19</v>
      </c>
      <c r="F22776">
        <v>4</v>
      </c>
      <c r="G22776">
        <v>4</v>
      </c>
      <c r="H22776">
        <v>8</v>
      </c>
    </row>
    <row r="22777" spans="2:8" x14ac:dyDescent="0.3">
      <c r="B22777" t="s">
        <v>2357</v>
      </c>
      <c r="C22777" s="2">
        <v>45992</v>
      </c>
      <c r="D22777">
        <v>20</v>
      </c>
      <c r="E22777">
        <v>16</v>
      </c>
      <c r="F22777">
        <v>4</v>
      </c>
      <c r="G22777">
        <v>4</v>
      </c>
      <c r="H22777">
        <v>8</v>
      </c>
    </row>
    <row r="22778" spans="2:8" x14ac:dyDescent="0.3">
      <c r="B22778" t="s">
        <v>2358</v>
      </c>
      <c r="C22778" s="2">
        <v>45658</v>
      </c>
      <c r="D22778">
        <v>20</v>
      </c>
      <c r="E22778">
        <v>17</v>
      </c>
      <c r="F22778">
        <v>3</v>
      </c>
      <c r="G22778">
        <v>3</v>
      </c>
      <c r="H22778">
        <v>8</v>
      </c>
    </row>
    <row r="22779" spans="2:8" x14ac:dyDescent="0.3">
      <c r="B22779" t="s">
        <v>2358</v>
      </c>
      <c r="C22779" s="2">
        <v>45689</v>
      </c>
      <c r="D22779">
        <v>21</v>
      </c>
      <c r="E22779">
        <v>19</v>
      </c>
      <c r="F22779">
        <v>2</v>
      </c>
      <c r="G22779">
        <v>4</v>
      </c>
      <c r="H22779">
        <v>2</v>
      </c>
    </row>
    <row r="22780" spans="2:8" x14ac:dyDescent="0.3">
      <c r="B22780" t="s">
        <v>2358</v>
      </c>
      <c r="C22780" s="2">
        <v>45717</v>
      </c>
      <c r="D22780">
        <v>23</v>
      </c>
      <c r="E22780">
        <v>21</v>
      </c>
      <c r="F22780">
        <v>2</v>
      </c>
      <c r="G22780">
        <v>4</v>
      </c>
      <c r="H22780">
        <v>2</v>
      </c>
    </row>
    <row r="22781" spans="2:8" x14ac:dyDescent="0.3">
      <c r="B22781" t="s">
        <v>2358</v>
      </c>
      <c r="C22781" s="2">
        <v>45748</v>
      </c>
      <c r="D22781">
        <v>22</v>
      </c>
      <c r="E22781">
        <v>19</v>
      </c>
      <c r="F22781">
        <v>3</v>
      </c>
      <c r="G22781">
        <v>4</v>
      </c>
      <c r="H22781">
        <v>8</v>
      </c>
    </row>
    <row r="22782" spans="2:8" x14ac:dyDescent="0.3">
      <c r="B22782" t="s">
        <v>2358</v>
      </c>
      <c r="C22782" s="2">
        <v>45778</v>
      </c>
      <c r="D22782">
        <v>22</v>
      </c>
      <c r="E22782">
        <v>21</v>
      </c>
      <c r="F22782">
        <v>1</v>
      </c>
      <c r="G22782">
        <v>4</v>
      </c>
      <c r="H22782">
        <v>0</v>
      </c>
    </row>
    <row r="22783" spans="2:8" x14ac:dyDescent="0.3">
      <c r="B22783" t="s">
        <v>2358</v>
      </c>
      <c r="C22783" s="2">
        <v>45809</v>
      </c>
      <c r="D22783">
        <v>22</v>
      </c>
      <c r="E22783">
        <v>20</v>
      </c>
      <c r="F22783">
        <v>2</v>
      </c>
      <c r="G22783">
        <v>1</v>
      </c>
      <c r="H22783">
        <v>10</v>
      </c>
    </row>
    <row r="22784" spans="2:8" x14ac:dyDescent="0.3">
      <c r="B22784" t="s">
        <v>2358</v>
      </c>
      <c r="C22784" s="2">
        <v>45839</v>
      </c>
      <c r="D22784">
        <v>20</v>
      </c>
      <c r="E22784">
        <v>19</v>
      </c>
      <c r="F22784">
        <v>1</v>
      </c>
      <c r="G22784">
        <v>4</v>
      </c>
      <c r="H22784">
        <v>6</v>
      </c>
    </row>
    <row r="22785" spans="2:8" x14ac:dyDescent="0.3">
      <c r="B22785" t="s">
        <v>2358</v>
      </c>
      <c r="C22785" s="2">
        <v>45870</v>
      </c>
      <c r="D22785">
        <v>20</v>
      </c>
      <c r="E22785">
        <v>16</v>
      </c>
      <c r="F22785">
        <v>4</v>
      </c>
      <c r="G22785">
        <v>1</v>
      </c>
      <c r="H22785">
        <v>10</v>
      </c>
    </row>
    <row r="22786" spans="2:8" x14ac:dyDescent="0.3">
      <c r="B22786" t="s">
        <v>2358</v>
      </c>
      <c r="C22786" s="2">
        <v>45901</v>
      </c>
      <c r="D22786">
        <v>20</v>
      </c>
      <c r="E22786">
        <v>17</v>
      </c>
      <c r="F22786">
        <v>3</v>
      </c>
      <c r="G22786">
        <v>0</v>
      </c>
      <c r="H22786">
        <v>6</v>
      </c>
    </row>
    <row r="22787" spans="2:8" x14ac:dyDescent="0.3">
      <c r="B22787" t="s">
        <v>2358</v>
      </c>
      <c r="C22787" s="2">
        <v>45931</v>
      </c>
      <c r="D22787">
        <v>22</v>
      </c>
      <c r="E22787">
        <v>20</v>
      </c>
      <c r="F22787">
        <v>2</v>
      </c>
      <c r="G22787">
        <v>1</v>
      </c>
      <c r="H22787">
        <v>10</v>
      </c>
    </row>
    <row r="22788" spans="2:8" x14ac:dyDescent="0.3">
      <c r="B22788" t="s">
        <v>2358</v>
      </c>
      <c r="C22788" s="2">
        <v>45962</v>
      </c>
      <c r="D22788">
        <v>20</v>
      </c>
      <c r="E22788">
        <v>19</v>
      </c>
      <c r="F22788">
        <v>1</v>
      </c>
      <c r="G22788">
        <v>1</v>
      </c>
      <c r="H22788">
        <v>6</v>
      </c>
    </row>
    <row r="22789" spans="2:8" x14ac:dyDescent="0.3">
      <c r="B22789" t="s">
        <v>2358</v>
      </c>
      <c r="C22789" s="2">
        <v>45992</v>
      </c>
      <c r="D22789">
        <v>20</v>
      </c>
      <c r="E22789">
        <v>19</v>
      </c>
      <c r="F22789">
        <v>1</v>
      </c>
      <c r="G22789">
        <v>4</v>
      </c>
      <c r="H22789">
        <v>10</v>
      </c>
    </row>
    <row r="22790" spans="2:8" x14ac:dyDescent="0.3">
      <c r="B22790" t="s">
        <v>2359</v>
      </c>
      <c r="C22790" s="2">
        <v>45658</v>
      </c>
      <c r="D22790">
        <v>20</v>
      </c>
      <c r="E22790">
        <v>20</v>
      </c>
      <c r="F22790">
        <v>0</v>
      </c>
      <c r="G22790">
        <v>1</v>
      </c>
      <c r="H22790">
        <v>2</v>
      </c>
    </row>
    <row r="22791" spans="2:8" x14ac:dyDescent="0.3">
      <c r="B22791" t="s">
        <v>2359</v>
      </c>
      <c r="C22791" s="2">
        <v>45689</v>
      </c>
      <c r="D22791">
        <v>21</v>
      </c>
      <c r="E22791">
        <v>17</v>
      </c>
      <c r="F22791">
        <v>4</v>
      </c>
      <c r="G22791">
        <v>0</v>
      </c>
      <c r="H22791">
        <v>6</v>
      </c>
    </row>
    <row r="22792" spans="2:8" x14ac:dyDescent="0.3">
      <c r="B22792" t="s">
        <v>2359</v>
      </c>
      <c r="C22792" s="2">
        <v>45717</v>
      </c>
      <c r="D22792">
        <v>22</v>
      </c>
      <c r="E22792">
        <v>19</v>
      </c>
      <c r="F22792">
        <v>3</v>
      </c>
      <c r="G22792">
        <v>1</v>
      </c>
      <c r="H22792">
        <v>8</v>
      </c>
    </row>
    <row r="22793" spans="2:8" x14ac:dyDescent="0.3">
      <c r="B22793" t="s">
        <v>2359</v>
      </c>
      <c r="C22793" s="2">
        <v>45748</v>
      </c>
      <c r="D22793">
        <v>21</v>
      </c>
      <c r="E22793">
        <v>21</v>
      </c>
      <c r="F22793">
        <v>0</v>
      </c>
      <c r="G22793">
        <v>0</v>
      </c>
      <c r="H22793">
        <v>0</v>
      </c>
    </row>
    <row r="22794" spans="2:8" x14ac:dyDescent="0.3">
      <c r="B22794" t="s">
        <v>2359</v>
      </c>
      <c r="C22794" s="2">
        <v>45778</v>
      </c>
      <c r="D22794">
        <v>23</v>
      </c>
      <c r="E22794">
        <v>22</v>
      </c>
      <c r="F22794">
        <v>1</v>
      </c>
      <c r="G22794">
        <v>3</v>
      </c>
      <c r="H22794">
        <v>6</v>
      </c>
    </row>
    <row r="22795" spans="2:8" x14ac:dyDescent="0.3">
      <c r="B22795" t="s">
        <v>2359</v>
      </c>
      <c r="C22795" s="2">
        <v>45809</v>
      </c>
      <c r="D22795">
        <v>20</v>
      </c>
      <c r="E22795">
        <v>18</v>
      </c>
      <c r="F22795">
        <v>2</v>
      </c>
      <c r="G22795">
        <v>3</v>
      </c>
      <c r="H22795">
        <v>0</v>
      </c>
    </row>
    <row r="22796" spans="2:8" x14ac:dyDescent="0.3">
      <c r="B22796" t="s">
        <v>2359</v>
      </c>
      <c r="C22796" s="2">
        <v>45839</v>
      </c>
      <c r="D22796">
        <v>23</v>
      </c>
      <c r="E22796">
        <v>19</v>
      </c>
      <c r="F22796">
        <v>4</v>
      </c>
      <c r="G22796">
        <v>4</v>
      </c>
      <c r="H22796">
        <v>6</v>
      </c>
    </row>
    <row r="22797" spans="2:8" x14ac:dyDescent="0.3">
      <c r="B22797" t="s">
        <v>2359</v>
      </c>
      <c r="C22797" s="2">
        <v>45870</v>
      </c>
      <c r="D22797">
        <v>22</v>
      </c>
      <c r="E22797">
        <v>20</v>
      </c>
      <c r="F22797">
        <v>2</v>
      </c>
      <c r="G22797">
        <v>1</v>
      </c>
      <c r="H22797">
        <v>6</v>
      </c>
    </row>
    <row r="22798" spans="2:8" x14ac:dyDescent="0.3">
      <c r="B22798" t="s">
        <v>2359</v>
      </c>
      <c r="C22798" s="2">
        <v>45901</v>
      </c>
      <c r="D22798">
        <v>21</v>
      </c>
      <c r="E22798">
        <v>18</v>
      </c>
      <c r="F22798">
        <v>3</v>
      </c>
      <c r="G22798">
        <v>1</v>
      </c>
      <c r="H22798">
        <v>4</v>
      </c>
    </row>
    <row r="22799" spans="2:8" x14ac:dyDescent="0.3">
      <c r="B22799" t="s">
        <v>2359</v>
      </c>
      <c r="C22799" s="2">
        <v>45931</v>
      </c>
      <c r="D22799">
        <v>21</v>
      </c>
      <c r="E22799">
        <v>17</v>
      </c>
      <c r="F22799">
        <v>4</v>
      </c>
      <c r="G22799">
        <v>1</v>
      </c>
      <c r="H22799">
        <v>0</v>
      </c>
    </row>
    <row r="22800" spans="2:8" x14ac:dyDescent="0.3">
      <c r="B22800" t="s">
        <v>2359</v>
      </c>
      <c r="C22800" s="2">
        <v>45962</v>
      </c>
      <c r="D22800">
        <v>23</v>
      </c>
      <c r="E22800">
        <v>23</v>
      </c>
      <c r="F22800">
        <v>0</v>
      </c>
      <c r="G22800">
        <v>2</v>
      </c>
      <c r="H22800">
        <v>6</v>
      </c>
    </row>
    <row r="22801" spans="2:8" x14ac:dyDescent="0.3">
      <c r="B22801" t="s">
        <v>2359</v>
      </c>
      <c r="C22801" s="2">
        <v>45992</v>
      </c>
      <c r="D22801">
        <v>23</v>
      </c>
      <c r="E22801">
        <v>20</v>
      </c>
      <c r="F22801">
        <v>3</v>
      </c>
      <c r="G22801">
        <v>3</v>
      </c>
      <c r="H22801">
        <v>2</v>
      </c>
    </row>
    <row r="22802" spans="2:8" x14ac:dyDescent="0.3">
      <c r="B22802" t="s">
        <v>2360</v>
      </c>
      <c r="C22802" s="2">
        <v>45658</v>
      </c>
      <c r="D22802">
        <v>22</v>
      </c>
      <c r="E22802">
        <v>19</v>
      </c>
      <c r="F22802">
        <v>3</v>
      </c>
      <c r="G22802">
        <v>0</v>
      </c>
      <c r="H22802">
        <v>16</v>
      </c>
    </row>
    <row r="22803" spans="2:8" x14ac:dyDescent="0.3">
      <c r="B22803" t="s">
        <v>2360</v>
      </c>
      <c r="C22803" s="2">
        <v>45689</v>
      </c>
      <c r="D22803">
        <v>23</v>
      </c>
      <c r="E22803">
        <v>23</v>
      </c>
      <c r="F22803">
        <v>0</v>
      </c>
      <c r="G22803">
        <v>4</v>
      </c>
      <c r="H22803">
        <v>10</v>
      </c>
    </row>
    <row r="22804" spans="2:8" x14ac:dyDescent="0.3">
      <c r="B22804" t="s">
        <v>2360</v>
      </c>
      <c r="C22804" s="2">
        <v>45717</v>
      </c>
      <c r="D22804">
        <v>20</v>
      </c>
      <c r="E22804">
        <v>20</v>
      </c>
      <c r="F22804">
        <v>0</v>
      </c>
      <c r="G22804">
        <v>0</v>
      </c>
      <c r="H22804">
        <v>2</v>
      </c>
    </row>
    <row r="22805" spans="2:8" x14ac:dyDescent="0.3">
      <c r="B22805" t="s">
        <v>2360</v>
      </c>
      <c r="C22805" s="2">
        <v>45748</v>
      </c>
      <c r="D22805">
        <v>23</v>
      </c>
      <c r="E22805">
        <v>20</v>
      </c>
      <c r="F22805">
        <v>3</v>
      </c>
      <c r="G22805">
        <v>0</v>
      </c>
      <c r="H22805">
        <v>0</v>
      </c>
    </row>
    <row r="22806" spans="2:8" x14ac:dyDescent="0.3">
      <c r="B22806" t="s">
        <v>2360</v>
      </c>
      <c r="C22806" s="2">
        <v>45778</v>
      </c>
      <c r="D22806">
        <v>21</v>
      </c>
      <c r="E22806">
        <v>17</v>
      </c>
      <c r="F22806">
        <v>4</v>
      </c>
      <c r="G22806">
        <v>2</v>
      </c>
      <c r="H22806">
        <v>2</v>
      </c>
    </row>
    <row r="22807" spans="2:8" x14ac:dyDescent="0.3">
      <c r="B22807" t="s">
        <v>2360</v>
      </c>
      <c r="C22807" s="2">
        <v>45809</v>
      </c>
      <c r="D22807">
        <v>21</v>
      </c>
      <c r="E22807">
        <v>21</v>
      </c>
      <c r="F22807">
        <v>0</v>
      </c>
      <c r="G22807">
        <v>2</v>
      </c>
      <c r="H22807">
        <v>16</v>
      </c>
    </row>
    <row r="22808" spans="2:8" x14ac:dyDescent="0.3">
      <c r="B22808" t="s">
        <v>2360</v>
      </c>
      <c r="C22808" s="2">
        <v>45839</v>
      </c>
      <c r="D22808">
        <v>22</v>
      </c>
      <c r="E22808">
        <v>21</v>
      </c>
      <c r="F22808">
        <v>1</v>
      </c>
      <c r="G22808">
        <v>4</v>
      </c>
      <c r="H22808">
        <v>0</v>
      </c>
    </row>
    <row r="22809" spans="2:8" x14ac:dyDescent="0.3">
      <c r="B22809" t="s">
        <v>2360</v>
      </c>
      <c r="C22809" s="2">
        <v>45870</v>
      </c>
      <c r="D22809">
        <v>22</v>
      </c>
      <c r="E22809">
        <v>18</v>
      </c>
      <c r="F22809">
        <v>4</v>
      </c>
      <c r="G22809">
        <v>2</v>
      </c>
      <c r="H22809">
        <v>0</v>
      </c>
    </row>
    <row r="22810" spans="2:8" x14ac:dyDescent="0.3">
      <c r="B22810" t="s">
        <v>2360</v>
      </c>
      <c r="C22810" s="2">
        <v>45901</v>
      </c>
      <c r="D22810">
        <v>23</v>
      </c>
      <c r="E22810">
        <v>20</v>
      </c>
      <c r="F22810">
        <v>3</v>
      </c>
      <c r="G22810">
        <v>3</v>
      </c>
      <c r="H22810">
        <v>10</v>
      </c>
    </row>
    <row r="22811" spans="2:8" x14ac:dyDescent="0.3">
      <c r="B22811" t="s">
        <v>2360</v>
      </c>
      <c r="C22811" s="2">
        <v>45931</v>
      </c>
      <c r="D22811">
        <v>22</v>
      </c>
      <c r="E22811">
        <v>18</v>
      </c>
      <c r="F22811">
        <v>4</v>
      </c>
      <c r="G22811">
        <v>4</v>
      </c>
      <c r="H22811">
        <v>0</v>
      </c>
    </row>
    <row r="22812" spans="2:8" x14ac:dyDescent="0.3">
      <c r="B22812" t="s">
        <v>2360</v>
      </c>
      <c r="C22812" s="2">
        <v>45962</v>
      </c>
      <c r="D22812">
        <v>20</v>
      </c>
      <c r="E22812">
        <v>18</v>
      </c>
      <c r="F22812">
        <v>2</v>
      </c>
      <c r="G22812">
        <v>0</v>
      </c>
      <c r="H22812">
        <v>0</v>
      </c>
    </row>
    <row r="22813" spans="2:8" x14ac:dyDescent="0.3">
      <c r="B22813" t="s">
        <v>2360</v>
      </c>
      <c r="C22813" s="2">
        <v>45992</v>
      </c>
      <c r="D22813">
        <v>23</v>
      </c>
      <c r="E22813">
        <v>21</v>
      </c>
      <c r="F22813">
        <v>2</v>
      </c>
      <c r="G22813">
        <v>1</v>
      </c>
      <c r="H22813">
        <v>10</v>
      </c>
    </row>
    <row r="22814" spans="2:8" x14ac:dyDescent="0.3">
      <c r="B22814" t="s">
        <v>2361</v>
      </c>
      <c r="C22814" s="2">
        <v>45658</v>
      </c>
      <c r="D22814">
        <v>20</v>
      </c>
      <c r="E22814">
        <v>20</v>
      </c>
      <c r="F22814">
        <v>0</v>
      </c>
      <c r="G22814">
        <v>0</v>
      </c>
      <c r="H22814">
        <v>0</v>
      </c>
    </row>
    <row r="22815" spans="2:8" x14ac:dyDescent="0.3">
      <c r="B22815" t="s">
        <v>2361</v>
      </c>
      <c r="C22815" s="2">
        <v>45689</v>
      </c>
      <c r="D22815">
        <v>20</v>
      </c>
      <c r="E22815">
        <v>20</v>
      </c>
      <c r="F22815">
        <v>0</v>
      </c>
      <c r="G22815">
        <v>3</v>
      </c>
      <c r="H22815">
        <v>6</v>
      </c>
    </row>
    <row r="22816" spans="2:8" x14ac:dyDescent="0.3">
      <c r="B22816" t="s">
        <v>2361</v>
      </c>
      <c r="C22816" s="2">
        <v>45717</v>
      </c>
      <c r="D22816">
        <v>22</v>
      </c>
      <c r="E22816">
        <v>18</v>
      </c>
      <c r="F22816">
        <v>4</v>
      </c>
      <c r="G22816">
        <v>2</v>
      </c>
      <c r="H22816">
        <v>6</v>
      </c>
    </row>
    <row r="22817" spans="2:8" x14ac:dyDescent="0.3">
      <c r="B22817" t="s">
        <v>2361</v>
      </c>
      <c r="C22817" s="2">
        <v>45748</v>
      </c>
      <c r="D22817">
        <v>21</v>
      </c>
      <c r="E22817">
        <v>20</v>
      </c>
      <c r="F22817">
        <v>1</v>
      </c>
      <c r="G22817">
        <v>4</v>
      </c>
      <c r="H22817">
        <v>2</v>
      </c>
    </row>
    <row r="22818" spans="2:8" x14ac:dyDescent="0.3">
      <c r="B22818" t="s">
        <v>2361</v>
      </c>
      <c r="C22818" s="2">
        <v>45778</v>
      </c>
      <c r="D22818">
        <v>20</v>
      </c>
      <c r="E22818">
        <v>20</v>
      </c>
      <c r="F22818">
        <v>0</v>
      </c>
      <c r="G22818">
        <v>1</v>
      </c>
      <c r="H22818">
        <v>4</v>
      </c>
    </row>
    <row r="22819" spans="2:8" x14ac:dyDescent="0.3">
      <c r="B22819" t="s">
        <v>2361</v>
      </c>
      <c r="C22819" s="2">
        <v>45809</v>
      </c>
      <c r="D22819">
        <v>21</v>
      </c>
      <c r="E22819">
        <v>20</v>
      </c>
      <c r="F22819">
        <v>1</v>
      </c>
      <c r="G22819">
        <v>2</v>
      </c>
      <c r="H22819">
        <v>10</v>
      </c>
    </row>
    <row r="22820" spans="2:8" x14ac:dyDescent="0.3">
      <c r="B22820" t="s">
        <v>2361</v>
      </c>
      <c r="C22820" s="2">
        <v>45839</v>
      </c>
      <c r="D22820">
        <v>21</v>
      </c>
      <c r="E22820">
        <v>19</v>
      </c>
      <c r="F22820">
        <v>2</v>
      </c>
      <c r="G22820">
        <v>0</v>
      </c>
      <c r="H22820">
        <v>2</v>
      </c>
    </row>
    <row r="22821" spans="2:8" x14ac:dyDescent="0.3">
      <c r="B22821" t="s">
        <v>2361</v>
      </c>
      <c r="C22821" s="2">
        <v>45870</v>
      </c>
      <c r="D22821">
        <v>23</v>
      </c>
      <c r="E22821">
        <v>21</v>
      </c>
      <c r="F22821">
        <v>2</v>
      </c>
      <c r="G22821">
        <v>3</v>
      </c>
      <c r="H22821">
        <v>8</v>
      </c>
    </row>
    <row r="22822" spans="2:8" x14ac:dyDescent="0.3">
      <c r="B22822" t="s">
        <v>2361</v>
      </c>
      <c r="C22822" s="2">
        <v>45901</v>
      </c>
      <c r="D22822">
        <v>20</v>
      </c>
      <c r="E22822">
        <v>20</v>
      </c>
      <c r="F22822">
        <v>0</v>
      </c>
      <c r="G22822">
        <v>4</v>
      </c>
      <c r="H22822">
        <v>4</v>
      </c>
    </row>
    <row r="22823" spans="2:8" x14ac:dyDescent="0.3">
      <c r="B22823" t="s">
        <v>2361</v>
      </c>
      <c r="C22823" s="2">
        <v>45931</v>
      </c>
      <c r="D22823">
        <v>21</v>
      </c>
      <c r="E22823">
        <v>20</v>
      </c>
      <c r="F22823">
        <v>1</v>
      </c>
      <c r="G22823">
        <v>4</v>
      </c>
      <c r="H22823">
        <v>6</v>
      </c>
    </row>
    <row r="22824" spans="2:8" x14ac:dyDescent="0.3">
      <c r="B22824" t="s">
        <v>2361</v>
      </c>
      <c r="C22824" s="2">
        <v>45962</v>
      </c>
      <c r="D22824">
        <v>20</v>
      </c>
      <c r="E22824">
        <v>19</v>
      </c>
      <c r="F22824">
        <v>1</v>
      </c>
      <c r="G22824">
        <v>2</v>
      </c>
      <c r="H22824">
        <v>4</v>
      </c>
    </row>
    <row r="22825" spans="2:8" x14ac:dyDescent="0.3">
      <c r="B22825" t="s">
        <v>2361</v>
      </c>
      <c r="C22825" s="2">
        <v>45992</v>
      </c>
      <c r="D22825">
        <v>22</v>
      </c>
      <c r="E22825">
        <v>19</v>
      </c>
      <c r="F22825">
        <v>3</v>
      </c>
      <c r="G22825">
        <v>3</v>
      </c>
      <c r="H22825">
        <v>8</v>
      </c>
    </row>
    <row r="22826" spans="2:8" x14ac:dyDescent="0.3">
      <c r="B22826" t="s">
        <v>2362</v>
      </c>
      <c r="C22826" s="2">
        <v>45658</v>
      </c>
      <c r="D22826">
        <v>21</v>
      </c>
      <c r="E22826">
        <v>21</v>
      </c>
      <c r="F22826">
        <v>0</v>
      </c>
      <c r="G22826">
        <v>0</v>
      </c>
      <c r="H22826">
        <v>2</v>
      </c>
    </row>
    <row r="22827" spans="2:8" x14ac:dyDescent="0.3">
      <c r="B22827" t="s">
        <v>2362</v>
      </c>
      <c r="C22827" s="2">
        <v>45689</v>
      </c>
      <c r="D22827">
        <v>21</v>
      </c>
      <c r="E22827">
        <v>21</v>
      </c>
      <c r="F22827">
        <v>0</v>
      </c>
      <c r="G22827">
        <v>3</v>
      </c>
      <c r="H22827">
        <v>0</v>
      </c>
    </row>
    <row r="22828" spans="2:8" x14ac:dyDescent="0.3">
      <c r="B22828" t="s">
        <v>2362</v>
      </c>
      <c r="C22828" s="2">
        <v>45717</v>
      </c>
      <c r="D22828">
        <v>22</v>
      </c>
      <c r="E22828">
        <v>19</v>
      </c>
      <c r="F22828">
        <v>3</v>
      </c>
      <c r="G22828">
        <v>1</v>
      </c>
      <c r="H22828">
        <v>4</v>
      </c>
    </row>
    <row r="22829" spans="2:8" x14ac:dyDescent="0.3">
      <c r="B22829" t="s">
        <v>2362</v>
      </c>
      <c r="C22829" s="2">
        <v>45748</v>
      </c>
      <c r="D22829">
        <v>22</v>
      </c>
      <c r="E22829">
        <v>20</v>
      </c>
      <c r="F22829">
        <v>2</v>
      </c>
      <c r="G22829">
        <v>3</v>
      </c>
      <c r="H22829">
        <v>10</v>
      </c>
    </row>
    <row r="22830" spans="2:8" x14ac:dyDescent="0.3">
      <c r="B22830" t="s">
        <v>2362</v>
      </c>
      <c r="C22830" s="2">
        <v>45778</v>
      </c>
      <c r="D22830">
        <v>21</v>
      </c>
      <c r="E22830">
        <v>17</v>
      </c>
      <c r="F22830">
        <v>4</v>
      </c>
      <c r="G22830">
        <v>2</v>
      </c>
      <c r="H22830">
        <v>2</v>
      </c>
    </row>
    <row r="22831" spans="2:8" x14ac:dyDescent="0.3">
      <c r="B22831" t="s">
        <v>2362</v>
      </c>
      <c r="C22831" s="2">
        <v>45809</v>
      </c>
      <c r="D22831">
        <v>23</v>
      </c>
      <c r="E22831">
        <v>20</v>
      </c>
      <c r="F22831">
        <v>3</v>
      </c>
      <c r="G22831">
        <v>4</v>
      </c>
      <c r="H22831">
        <v>2</v>
      </c>
    </row>
    <row r="22832" spans="2:8" x14ac:dyDescent="0.3">
      <c r="B22832" t="s">
        <v>2362</v>
      </c>
      <c r="C22832" s="2">
        <v>45839</v>
      </c>
      <c r="D22832">
        <v>20</v>
      </c>
      <c r="E22832">
        <v>18</v>
      </c>
      <c r="F22832">
        <v>2</v>
      </c>
      <c r="G22832">
        <v>0</v>
      </c>
      <c r="H22832">
        <v>6</v>
      </c>
    </row>
    <row r="22833" spans="2:8" x14ac:dyDescent="0.3">
      <c r="B22833" t="s">
        <v>2362</v>
      </c>
      <c r="C22833" s="2">
        <v>45870</v>
      </c>
      <c r="D22833">
        <v>23</v>
      </c>
      <c r="E22833">
        <v>22</v>
      </c>
      <c r="F22833">
        <v>1</v>
      </c>
      <c r="G22833">
        <v>2</v>
      </c>
      <c r="H22833">
        <v>6</v>
      </c>
    </row>
    <row r="22834" spans="2:8" x14ac:dyDescent="0.3">
      <c r="B22834" t="s">
        <v>2362</v>
      </c>
      <c r="C22834" s="2">
        <v>45901</v>
      </c>
      <c r="D22834">
        <v>23</v>
      </c>
      <c r="E22834">
        <v>19</v>
      </c>
      <c r="F22834">
        <v>4</v>
      </c>
      <c r="G22834">
        <v>4</v>
      </c>
      <c r="H22834">
        <v>0</v>
      </c>
    </row>
    <row r="22835" spans="2:8" x14ac:dyDescent="0.3">
      <c r="B22835" t="s">
        <v>2362</v>
      </c>
      <c r="C22835" s="2">
        <v>45931</v>
      </c>
      <c r="D22835">
        <v>20</v>
      </c>
      <c r="E22835">
        <v>17</v>
      </c>
      <c r="F22835">
        <v>3</v>
      </c>
      <c r="G22835">
        <v>1</v>
      </c>
      <c r="H22835">
        <v>4</v>
      </c>
    </row>
    <row r="22836" spans="2:8" x14ac:dyDescent="0.3">
      <c r="B22836" t="s">
        <v>2362</v>
      </c>
      <c r="C22836" s="2">
        <v>45962</v>
      </c>
      <c r="D22836">
        <v>22</v>
      </c>
      <c r="E22836">
        <v>22</v>
      </c>
      <c r="F22836">
        <v>0</v>
      </c>
      <c r="G22836">
        <v>4</v>
      </c>
      <c r="H22836">
        <v>0</v>
      </c>
    </row>
    <row r="22837" spans="2:8" x14ac:dyDescent="0.3">
      <c r="B22837" t="s">
        <v>2362</v>
      </c>
      <c r="C22837" s="2">
        <v>45992</v>
      </c>
      <c r="D22837">
        <v>23</v>
      </c>
      <c r="E22837">
        <v>22</v>
      </c>
      <c r="F22837">
        <v>1</v>
      </c>
      <c r="G22837">
        <v>3</v>
      </c>
      <c r="H22837">
        <v>16</v>
      </c>
    </row>
    <row r="22838" spans="2:8" x14ac:dyDescent="0.3">
      <c r="B22838" t="s">
        <v>2363</v>
      </c>
      <c r="C22838" s="2">
        <v>45658</v>
      </c>
      <c r="D22838">
        <v>23</v>
      </c>
      <c r="E22838">
        <v>23</v>
      </c>
      <c r="F22838">
        <v>0</v>
      </c>
      <c r="G22838">
        <v>2</v>
      </c>
      <c r="H22838">
        <v>10</v>
      </c>
    </row>
    <row r="22839" spans="2:8" x14ac:dyDescent="0.3">
      <c r="B22839" t="s">
        <v>2363</v>
      </c>
      <c r="C22839" s="2">
        <v>45689</v>
      </c>
      <c r="D22839">
        <v>21</v>
      </c>
      <c r="E22839">
        <v>21</v>
      </c>
      <c r="F22839">
        <v>0</v>
      </c>
      <c r="G22839">
        <v>2</v>
      </c>
      <c r="H22839">
        <v>8</v>
      </c>
    </row>
    <row r="22840" spans="2:8" x14ac:dyDescent="0.3">
      <c r="B22840" t="s">
        <v>2363</v>
      </c>
      <c r="C22840" s="2">
        <v>45717</v>
      </c>
      <c r="D22840">
        <v>23</v>
      </c>
      <c r="E22840">
        <v>19</v>
      </c>
      <c r="F22840">
        <v>4</v>
      </c>
      <c r="G22840">
        <v>3</v>
      </c>
      <c r="H22840">
        <v>2</v>
      </c>
    </row>
    <row r="22841" spans="2:8" x14ac:dyDescent="0.3">
      <c r="B22841" t="s">
        <v>2363</v>
      </c>
      <c r="C22841" s="2">
        <v>45748</v>
      </c>
      <c r="D22841">
        <v>23</v>
      </c>
      <c r="E22841">
        <v>20</v>
      </c>
      <c r="F22841">
        <v>3</v>
      </c>
      <c r="G22841">
        <v>0</v>
      </c>
      <c r="H22841">
        <v>6</v>
      </c>
    </row>
    <row r="22842" spans="2:8" x14ac:dyDescent="0.3">
      <c r="B22842" t="s">
        <v>2363</v>
      </c>
      <c r="C22842" s="2">
        <v>45778</v>
      </c>
      <c r="D22842">
        <v>23</v>
      </c>
      <c r="E22842">
        <v>19</v>
      </c>
      <c r="F22842">
        <v>4</v>
      </c>
      <c r="G22842">
        <v>4</v>
      </c>
      <c r="H22842">
        <v>0</v>
      </c>
    </row>
    <row r="22843" spans="2:8" x14ac:dyDescent="0.3">
      <c r="B22843" t="s">
        <v>2363</v>
      </c>
      <c r="C22843" s="2">
        <v>45809</v>
      </c>
      <c r="D22843">
        <v>22</v>
      </c>
      <c r="E22843">
        <v>21</v>
      </c>
      <c r="F22843">
        <v>1</v>
      </c>
      <c r="G22843">
        <v>4</v>
      </c>
      <c r="H22843">
        <v>10</v>
      </c>
    </row>
    <row r="22844" spans="2:8" x14ac:dyDescent="0.3">
      <c r="B22844" t="s">
        <v>2363</v>
      </c>
      <c r="C22844" s="2">
        <v>45839</v>
      </c>
      <c r="D22844">
        <v>23</v>
      </c>
      <c r="E22844">
        <v>19</v>
      </c>
      <c r="F22844">
        <v>4</v>
      </c>
      <c r="G22844">
        <v>0</v>
      </c>
      <c r="H22844">
        <v>0</v>
      </c>
    </row>
    <row r="22845" spans="2:8" x14ac:dyDescent="0.3">
      <c r="B22845" t="s">
        <v>2363</v>
      </c>
      <c r="C22845" s="2">
        <v>45870</v>
      </c>
      <c r="D22845">
        <v>20</v>
      </c>
      <c r="E22845">
        <v>20</v>
      </c>
      <c r="F22845">
        <v>0</v>
      </c>
      <c r="G22845">
        <v>0</v>
      </c>
      <c r="H22845">
        <v>0</v>
      </c>
    </row>
    <row r="22846" spans="2:8" x14ac:dyDescent="0.3">
      <c r="B22846" t="s">
        <v>2363</v>
      </c>
      <c r="C22846" s="2">
        <v>45901</v>
      </c>
      <c r="D22846">
        <v>21</v>
      </c>
      <c r="E22846">
        <v>20</v>
      </c>
      <c r="F22846">
        <v>1</v>
      </c>
      <c r="G22846">
        <v>4</v>
      </c>
      <c r="H22846">
        <v>6</v>
      </c>
    </row>
    <row r="22847" spans="2:8" x14ac:dyDescent="0.3">
      <c r="B22847" t="s">
        <v>2363</v>
      </c>
      <c r="C22847" s="2">
        <v>45931</v>
      </c>
      <c r="D22847">
        <v>23</v>
      </c>
      <c r="E22847">
        <v>23</v>
      </c>
      <c r="F22847">
        <v>0</v>
      </c>
      <c r="G22847">
        <v>2</v>
      </c>
      <c r="H22847">
        <v>0</v>
      </c>
    </row>
    <row r="22848" spans="2:8" x14ac:dyDescent="0.3">
      <c r="B22848" t="s">
        <v>2363</v>
      </c>
      <c r="C22848" s="2">
        <v>45962</v>
      </c>
      <c r="D22848">
        <v>23</v>
      </c>
      <c r="E22848">
        <v>20</v>
      </c>
      <c r="F22848">
        <v>3</v>
      </c>
      <c r="G22848">
        <v>3</v>
      </c>
      <c r="H22848">
        <v>0</v>
      </c>
    </row>
    <row r="22849" spans="2:8" x14ac:dyDescent="0.3">
      <c r="B22849" t="s">
        <v>2363</v>
      </c>
      <c r="C22849" s="2">
        <v>45992</v>
      </c>
      <c r="D22849">
        <v>21</v>
      </c>
      <c r="E22849">
        <v>20</v>
      </c>
      <c r="F22849">
        <v>1</v>
      </c>
      <c r="G22849">
        <v>1</v>
      </c>
      <c r="H22849">
        <v>4</v>
      </c>
    </row>
    <row r="22850" spans="2:8" x14ac:dyDescent="0.3">
      <c r="B22850" t="s">
        <v>2364</v>
      </c>
      <c r="C22850" s="2">
        <v>45658</v>
      </c>
      <c r="D22850">
        <v>22</v>
      </c>
      <c r="E22850">
        <v>22</v>
      </c>
      <c r="F22850">
        <v>0</v>
      </c>
      <c r="G22850">
        <v>3</v>
      </c>
      <c r="H22850">
        <v>8</v>
      </c>
    </row>
    <row r="22851" spans="2:8" x14ac:dyDescent="0.3">
      <c r="B22851" t="s">
        <v>2364</v>
      </c>
      <c r="C22851" s="2">
        <v>45689</v>
      </c>
      <c r="D22851">
        <v>22</v>
      </c>
      <c r="E22851">
        <v>18</v>
      </c>
      <c r="F22851">
        <v>4</v>
      </c>
      <c r="G22851">
        <v>3</v>
      </c>
      <c r="H22851">
        <v>12</v>
      </c>
    </row>
    <row r="22852" spans="2:8" x14ac:dyDescent="0.3">
      <c r="B22852" t="s">
        <v>2364</v>
      </c>
      <c r="C22852" s="2">
        <v>45717</v>
      </c>
      <c r="D22852">
        <v>20</v>
      </c>
      <c r="E22852">
        <v>18</v>
      </c>
      <c r="F22852">
        <v>2</v>
      </c>
      <c r="G22852">
        <v>4</v>
      </c>
      <c r="H22852">
        <v>0</v>
      </c>
    </row>
    <row r="22853" spans="2:8" x14ac:dyDescent="0.3">
      <c r="B22853" t="s">
        <v>2364</v>
      </c>
      <c r="C22853" s="2">
        <v>45748</v>
      </c>
      <c r="D22853">
        <v>20</v>
      </c>
      <c r="E22853">
        <v>17</v>
      </c>
      <c r="F22853">
        <v>3</v>
      </c>
      <c r="G22853">
        <v>4</v>
      </c>
      <c r="H22853">
        <v>0</v>
      </c>
    </row>
    <row r="22854" spans="2:8" x14ac:dyDescent="0.3">
      <c r="B22854" t="s">
        <v>2364</v>
      </c>
      <c r="C22854" s="2">
        <v>45778</v>
      </c>
      <c r="D22854">
        <v>20</v>
      </c>
      <c r="E22854">
        <v>19</v>
      </c>
      <c r="F22854">
        <v>1</v>
      </c>
      <c r="G22854">
        <v>2</v>
      </c>
      <c r="H22854">
        <v>12</v>
      </c>
    </row>
    <row r="22855" spans="2:8" x14ac:dyDescent="0.3">
      <c r="B22855" t="s">
        <v>2364</v>
      </c>
      <c r="C22855" s="2">
        <v>45809</v>
      </c>
      <c r="D22855">
        <v>20</v>
      </c>
      <c r="E22855">
        <v>20</v>
      </c>
      <c r="F22855">
        <v>0</v>
      </c>
      <c r="G22855">
        <v>1</v>
      </c>
      <c r="H22855">
        <v>10</v>
      </c>
    </row>
    <row r="22856" spans="2:8" x14ac:dyDescent="0.3">
      <c r="B22856" t="s">
        <v>2364</v>
      </c>
      <c r="C22856" s="2">
        <v>45839</v>
      </c>
      <c r="D22856">
        <v>20</v>
      </c>
      <c r="E22856">
        <v>19</v>
      </c>
      <c r="F22856">
        <v>1</v>
      </c>
      <c r="G22856">
        <v>0</v>
      </c>
      <c r="H22856">
        <v>8</v>
      </c>
    </row>
    <row r="22857" spans="2:8" x14ac:dyDescent="0.3">
      <c r="B22857" t="s">
        <v>2364</v>
      </c>
      <c r="C22857" s="2">
        <v>45870</v>
      </c>
      <c r="D22857">
        <v>21</v>
      </c>
      <c r="E22857">
        <v>18</v>
      </c>
      <c r="F22857">
        <v>3</v>
      </c>
      <c r="G22857">
        <v>2</v>
      </c>
      <c r="H22857">
        <v>10</v>
      </c>
    </row>
    <row r="22858" spans="2:8" x14ac:dyDescent="0.3">
      <c r="B22858" t="s">
        <v>2364</v>
      </c>
      <c r="C22858" s="2">
        <v>45901</v>
      </c>
      <c r="D22858">
        <v>20</v>
      </c>
      <c r="E22858">
        <v>16</v>
      </c>
      <c r="F22858">
        <v>4</v>
      </c>
      <c r="G22858">
        <v>2</v>
      </c>
      <c r="H22858">
        <v>10</v>
      </c>
    </row>
    <row r="22859" spans="2:8" x14ac:dyDescent="0.3">
      <c r="B22859" t="s">
        <v>2364</v>
      </c>
      <c r="C22859" s="2">
        <v>45931</v>
      </c>
      <c r="D22859">
        <v>22</v>
      </c>
      <c r="E22859">
        <v>19</v>
      </c>
      <c r="F22859">
        <v>3</v>
      </c>
      <c r="G22859">
        <v>2</v>
      </c>
      <c r="H22859">
        <v>0</v>
      </c>
    </row>
    <row r="22860" spans="2:8" x14ac:dyDescent="0.3">
      <c r="B22860" t="s">
        <v>2364</v>
      </c>
      <c r="C22860" s="2">
        <v>45962</v>
      </c>
      <c r="D22860">
        <v>22</v>
      </c>
      <c r="E22860">
        <v>21</v>
      </c>
      <c r="F22860">
        <v>1</v>
      </c>
      <c r="G22860">
        <v>2</v>
      </c>
      <c r="H22860">
        <v>10</v>
      </c>
    </row>
    <row r="22861" spans="2:8" x14ac:dyDescent="0.3">
      <c r="B22861" t="s">
        <v>2364</v>
      </c>
      <c r="C22861" s="2">
        <v>45992</v>
      </c>
      <c r="D22861">
        <v>22</v>
      </c>
      <c r="E22861">
        <v>19</v>
      </c>
      <c r="F22861">
        <v>3</v>
      </c>
      <c r="G22861">
        <v>4</v>
      </c>
      <c r="H22861">
        <v>8</v>
      </c>
    </row>
    <row r="22862" spans="2:8" x14ac:dyDescent="0.3">
      <c r="B22862" t="s">
        <v>2365</v>
      </c>
      <c r="C22862" s="2">
        <v>45658</v>
      </c>
      <c r="D22862">
        <v>20</v>
      </c>
      <c r="E22862">
        <v>19</v>
      </c>
      <c r="F22862">
        <v>1</v>
      </c>
      <c r="G22862">
        <v>1</v>
      </c>
      <c r="H22862">
        <v>6</v>
      </c>
    </row>
    <row r="22863" spans="2:8" x14ac:dyDescent="0.3">
      <c r="B22863" t="s">
        <v>2365</v>
      </c>
      <c r="C22863" s="2">
        <v>45689</v>
      </c>
      <c r="D22863">
        <v>21</v>
      </c>
      <c r="E22863">
        <v>18</v>
      </c>
      <c r="F22863">
        <v>3</v>
      </c>
      <c r="G22863">
        <v>0</v>
      </c>
      <c r="H22863">
        <v>6</v>
      </c>
    </row>
    <row r="22864" spans="2:8" x14ac:dyDescent="0.3">
      <c r="B22864" t="s">
        <v>2365</v>
      </c>
      <c r="C22864" s="2">
        <v>45717</v>
      </c>
      <c r="D22864">
        <v>21</v>
      </c>
      <c r="E22864">
        <v>19</v>
      </c>
      <c r="F22864">
        <v>2</v>
      </c>
      <c r="G22864">
        <v>4</v>
      </c>
      <c r="H22864">
        <v>4</v>
      </c>
    </row>
    <row r="22865" spans="2:8" x14ac:dyDescent="0.3">
      <c r="B22865" t="s">
        <v>2365</v>
      </c>
      <c r="C22865" s="2">
        <v>45748</v>
      </c>
      <c r="D22865">
        <v>20</v>
      </c>
      <c r="E22865">
        <v>18</v>
      </c>
      <c r="F22865">
        <v>2</v>
      </c>
      <c r="G22865">
        <v>4</v>
      </c>
      <c r="H22865">
        <v>0</v>
      </c>
    </row>
    <row r="22866" spans="2:8" x14ac:dyDescent="0.3">
      <c r="B22866" t="s">
        <v>2365</v>
      </c>
      <c r="C22866" s="2">
        <v>45778</v>
      </c>
      <c r="D22866">
        <v>22</v>
      </c>
      <c r="E22866">
        <v>18</v>
      </c>
      <c r="F22866">
        <v>4</v>
      </c>
      <c r="G22866">
        <v>2</v>
      </c>
      <c r="H22866">
        <v>0</v>
      </c>
    </row>
    <row r="22867" spans="2:8" x14ac:dyDescent="0.3">
      <c r="B22867" t="s">
        <v>2365</v>
      </c>
      <c r="C22867" s="2">
        <v>45809</v>
      </c>
      <c r="D22867">
        <v>23</v>
      </c>
      <c r="E22867">
        <v>20</v>
      </c>
      <c r="F22867">
        <v>3</v>
      </c>
      <c r="G22867">
        <v>1</v>
      </c>
      <c r="H22867">
        <v>0</v>
      </c>
    </row>
    <row r="22868" spans="2:8" x14ac:dyDescent="0.3">
      <c r="B22868" t="s">
        <v>2365</v>
      </c>
      <c r="C22868" s="2">
        <v>45839</v>
      </c>
      <c r="D22868">
        <v>21</v>
      </c>
      <c r="E22868">
        <v>17</v>
      </c>
      <c r="F22868">
        <v>4</v>
      </c>
      <c r="G22868">
        <v>1</v>
      </c>
      <c r="H22868">
        <v>0</v>
      </c>
    </row>
    <row r="22869" spans="2:8" x14ac:dyDescent="0.3">
      <c r="B22869" t="s">
        <v>2365</v>
      </c>
      <c r="C22869" s="2">
        <v>45870</v>
      </c>
      <c r="D22869">
        <v>20</v>
      </c>
      <c r="E22869">
        <v>17</v>
      </c>
      <c r="F22869">
        <v>3</v>
      </c>
      <c r="G22869">
        <v>0</v>
      </c>
      <c r="H22869">
        <v>4</v>
      </c>
    </row>
    <row r="22870" spans="2:8" x14ac:dyDescent="0.3">
      <c r="B22870" t="s">
        <v>2365</v>
      </c>
      <c r="C22870" s="2">
        <v>45901</v>
      </c>
      <c r="D22870">
        <v>20</v>
      </c>
      <c r="E22870">
        <v>18</v>
      </c>
      <c r="F22870">
        <v>2</v>
      </c>
      <c r="G22870">
        <v>2</v>
      </c>
      <c r="H22870">
        <v>2</v>
      </c>
    </row>
    <row r="22871" spans="2:8" x14ac:dyDescent="0.3">
      <c r="B22871" t="s">
        <v>2365</v>
      </c>
      <c r="C22871" s="2">
        <v>45931</v>
      </c>
      <c r="D22871">
        <v>23</v>
      </c>
      <c r="E22871">
        <v>19</v>
      </c>
      <c r="F22871">
        <v>4</v>
      </c>
      <c r="G22871">
        <v>0</v>
      </c>
      <c r="H22871">
        <v>4</v>
      </c>
    </row>
    <row r="22872" spans="2:8" x14ac:dyDescent="0.3">
      <c r="B22872" t="s">
        <v>2365</v>
      </c>
      <c r="C22872" s="2">
        <v>45962</v>
      </c>
      <c r="D22872">
        <v>23</v>
      </c>
      <c r="E22872">
        <v>19</v>
      </c>
      <c r="F22872">
        <v>4</v>
      </c>
      <c r="G22872">
        <v>0</v>
      </c>
      <c r="H22872">
        <v>8</v>
      </c>
    </row>
    <row r="22873" spans="2:8" x14ac:dyDescent="0.3">
      <c r="B22873" t="s">
        <v>2365</v>
      </c>
      <c r="C22873" s="2">
        <v>45992</v>
      </c>
      <c r="D22873">
        <v>21</v>
      </c>
      <c r="E22873">
        <v>21</v>
      </c>
      <c r="F22873">
        <v>0</v>
      </c>
      <c r="G22873">
        <v>1</v>
      </c>
      <c r="H22873">
        <v>12</v>
      </c>
    </row>
    <row r="22874" spans="2:8" x14ac:dyDescent="0.3">
      <c r="B22874" t="s">
        <v>2366</v>
      </c>
      <c r="C22874" s="2">
        <v>45658</v>
      </c>
      <c r="D22874">
        <v>20</v>
      </c>
      <c r="E22874">
        <v>17</v>
      </c>
      <c r="F22874">
        <v>3</v>
      </c>
      <c r="G22874">
        <v>2</v>
      </c>
      <c r="H22874">
        <v>10</v>
      </c>
    </row>
    <row r="22875" spans="2:8" x14ac:dyDescent="0.3">
      <c r="B22875" t="s">
        <v>2366</v>
      </c>
      <c r="C22875" s="2">
        <v>45689</v>
      </c>
      <c r="D22875">
        <v>21</v>
      </c>
      <c r="E22875">
        <v>19</v>
      </c>
      <c r="F22875">
        <v>2</v>
      </c>
      <c r="G22875">
        <v>4</v>
      </c>
      <c r="H22875">
        <v>6</v>
      </c>
    </row>
    <row r="22876" spans="2:8" x14ac:dyDescent="0.3">
      <c r="B22876" t="s">
        <v>2366</v>
      </c>
      <c r="C22876" s="2">
        <v>45717</v>
      </c>
      <c r="D22876">
        <v>20</v>
      </c>
      <c r="E22876">
        <v>20</v>
      </c>
      <c r="F22876">
        <v>0</v>
      </c>
      <c r="G22876">
        <v>3</v>
      </c>
      <c r="H22876">
        <v>6</v>
      </c>
    </row>
    <row r="22877" spans="2:8" x14ac:dyDescent="0.3">
      <c r="B22877" t="s">
        <v>2366</v>
      </c>
      <c r="C22877" s="2">
        <v>45748</v>
      </c>
      <c r="D22877">
        <v>22</v>
      </c>
      <c r="E22877">
        <v>22</v>
      </c>
      <c r="F22877">
        <v>0</v>
      </c>
      <c r="G22877">
        <v>1</v>
      </c>
      <c r="H22877">
        <v>6</v>
      </c>
    </row>
    <row r="22878" spans="2:8" x14ac:dyDescent="0.3">
      <c r="B22878" t="s">
        <v>2366</v>
      </c>
      <c r="C22878" s="2">
        <v>45778</v>
      </c>
      <c r="D22878">
        <v>22</v>
      </c>
      <c r="E22878">
        <v>18</v>
      </c>
      <c r="F22878">
        <v>4</v>
      </c>
      <c r="G22878">
        <v>2</v>
      </c>
      <c r="H22878">
        <v>6</v>
      </c>
    </row>
    <row r="22879" spans="2:8" x14ac:dyDescent="0.3">
      <c r="B22879" t="s">
        <v>2366</v>
      </c>
      <c r="C22879" s="2">
        <v>45809</v>
      </c>
      <c r="D22879">
        <v>23</v>
      </c>
      <c r="E22879">
        <v>20</v>
      </c>
      <c r="F22879">
        <v>3</v>
      </c>
      <c r="G22879">
        <v>4</v>
      </c>
      <c r="H22879">
        <v>4</v>
      </c>
    </row>
    <row r="22880" spans="2:8" x14ac:dyDescent="0.3">
      <c r="B22880" t="s">
        <v>2366</v>
      </c>
      <c r="C22880" s="2">
        <v>45839</v>
      </c>
      <c r="D22880">
        <v>23</v>
      </c>
      <c r="E22880">
        <v>22</v>
      </c>
      <c r="F22880">
        <v>1</v>
      </c>
      <c r="G22880">
        <v>0</v>
      </c>
      <c r="H22880">
        <v>0</v>
      </c>
    </row>
    <row r="22881" spans="2:8" x14ac:dyDescent="0.3">
      <c r="B22881" t="s">
        <v>2366</v>
      </c>
      <c r="C22881" s="2">
        <v>45870</v>
      </c>
      <c r="D22881">
        <v>22</v>
      </c>
      <c r="E22881">
        <v>20</v>
      </c>
      <c r="F22881">
        <v>2</v>
      </c>
      <c r="G22881">
        <v>4</v>
      </c>
      <c r="H22881">
        <v>2</v>
      </c>
    </row>
    <row r="22882" spans="2:8" x14ac:dyDescent="0.3">
      <c r="B22882" t="s">
        <v>2366</v>
      </c>
      <c r="C22882" s="2">
        <v>45901</v>
      </c>
      <c r="D22882">
        <v>20</v>
      </c>
      <c r="E22882">
        <v>20</v>
      </c>
      <c r="F22882">
        <v>0</v>
      </c>
      <c r="G22882">
        <v>1</v>
      </c>
      <c r="H22882">
        <v>6</v>
      </c>
    </row>
    <row r="22883" spans="2:8" x14ac:dyDescent="0.3">
      <c r="B22883" t="s">
        <v>2366</v>
      </c>
      <c r="C22883" s="2">
        <v>45931</v>
      </c>
      <c r="D22883">
        <v>22</v>
      </c>
      <c r="E22883">
        <v>22</v>
      </c>
      <c r="F22883">
        <v>0</v>
      </c>
      <c r="G22883">
        <v>4</v>
      </c>
      <c r="H22883">
        <v>6</v>
      </c>
    </row>
    <row r="22884" spans="2:8" x14ac:dyDescent="0.3">
      <c r="B22884" t="s">
        <v>2366</v>
      </c>
      <c r="C22884" s="2">
        <v>45962</v>
      </c>
      <c r="D22884">
        <v>20</v>
      </c>
      <c r="E22884">
        <v>17</v>
      </c>
      <c r="F22884">
        <v>3</v>
      </c>
      <c r="G22884">
        <v>1</v>
      </c>
      <c r="H22884">
        <v>16</v>
      </c>
    </row>
    <row r="22885" spans="2:8" x14ac:dyDescent="0.3">
      <c r="B22885" t="s">
        <v>2366</v>
      </c>
      <c r="C22885" s="2">
        <v>45992</v>
      </c>
      <c r="D22885">
        <v>20</v>
      </c>
      <c r="E22885">
        <v>19</v>
      </c>
      <c r="F22885">
        <v>1</v>
      </c>
      <c r="G22885">
        <v>4</v>
      </c>
      <c r="H22885">
        <v>4</v>
      </c>
    </row>
    <row r="22886" spans="2:8" x14ac:dyDescent="0.3">
      <c r="B22886" t="s">
        <v>2367</v>
      </c>
      <c r="C22886" s="2">
        <v>45658</v>
      </c>
      <c r="D22886">
        <v>20</v>
      </c>
      <c r="E22886">
        <v>16</v>
      </c>
      <c r="F22886">
        <v>4</v>
      </c>
      <c r="G22886">
        <v>3</v>
      </c>
      <c r="H22886">
        <v>10</v>
      </c>
    </row>
    <row r="22887" spans="2:8" x14ac:dyDescent="0.3">
      <c r="B22887" t="s">
        <v>2367</v>
      </c>
      <c r="C22887" s="2">
        <v>45689</v>
      </c>
      <c r="D22887">
        <v>22</v>
      </c>
      <c r="E22887">
        <v>21</v>
      </c>
      <c r="F22887">
        <v>1</v>
      </c>
      <c r="G22887">
        <v>0</v>
      </c>
      <c r="H22887">
        <v>10</v>
      </c>
    </row>
    <row r="22888" spans="2:8" x14ac:dyDescent="0.3">
      <c r="B22888" t="s">
        <v>2367</v>
      </c>
      <c r="C22888" s="2">
        <v>45717</v>
      </c>
      <c r="D22888">
        <v>23</v>
      </c>
      <c r="E22888">
        <v>21</v>
      </c>
      <c r="F22888">
        <v>2</v>
      </c>
      <c r="G22888">
        <v>1</v>
      </c>
      <c r="H22888">
        <v>0</v>
      </c>
    </row>
    <row r="22889" spans="2:8" x14ac:dyDescent="0.3">
      <c r="B22889" t="s">
        <v>2367</v>
      </c>
      <c r="C22889" s="2">
        <v>45748</v>
      </c>
      <c r="D22889">
        <v>20</v>
      </c>
      <c r="E22889">
        <v>18</v>
      </c>
      <c r="F22889">
        <v>2</v>
      </c>
      <c r="G22889">
        <v>1</v>
      </c>
      <c r="H22889">
        <v>4</v>
      </c>
    </row>
    <row r="22890" spans="2:8" x14ac:dyDescent="0.3">
      <c r="B22890" t="s">
        <v>2367</v>
      </c>
      <c r="C22890" s="2">
        <v>45778</v>
      </c>
      <c r="D22890">
        <v>22</v>
      </c>
      <c r="E22890">
        <v>20</v>
      </c>
      <c r="F22890">
        <v>2</v>
      </c>
      <c r="G22890">
        <v>3</v>
      </c>
      <c r="H22890">
        <v>10</v>
      </c>
    </row>
    <row r="22891" spans="2:8" x14ac:dyDescent="0.3">
      <c r="B22891" t="s">
        <v>2367</v>
      </c>
      <c r="C22891" s="2">
        <v>45809</v>
      </c>
      <c r="D22891">
        <v>23</v>
      </c>
      <c r="E22891">
        <v>19</v>
      </c>
      <c r="F22891">
        <v>4</v>
      </c>
      <c r="G22891">
        <v>1</v>
      </c>
      <c r="H22891">
        <v>6</v>
      </c>
    </row>
    <row r="22892" spans="2:8" x14ac:dyDescent="0.3">
      <c r="B22892" t="s">
        <v>2367</v>
      </c>
      <c r="C22892" s="2">
        <v>45839</v>
      </c>
      <c r="D22892">
        <v>23</v>
      </c>
      <c r="E22892">
        <v>22</v>
      </c>
      <c r="F22892">
        <v>1</v>
      </c>
      <c r="G22892">
        <v>3</v>
      </c>
      <c r="H22892">
        <v>0</v>
      </c>
    </row>
    <row r="22893" spans="2:8" x14ac:dyDescent="0.3">
      <c r="B22893" t="s">
        <v>2367</v>
      </c>
      <c r="C22893" s="2">
        <v>45870</v>
      </c>
      <c r="D22893">
        <v>21</v>
      </c>
      <c r="E22893">
        <v>18</v>
      </c>
      <c r="F22893">
        <v>3</v>
      </c>
      <c r="G22893">
        <v>2</v>
      </c>
      <c r="H22893">
        <v>8</v>
      </c>
    </row>
    <row r="22894" spans="2:8" x14ac:dyDescent="0.3">
      <c r="B22894" t="s">
        <v>2367</v>
      </c>
      <c r="C22894" s="2">
        <v>45901</v>
      </c>
      <c r="D22894">
        <v>21</v>
      </c>
      <c r="E22894">
        <v>19</v>
      </c>
      <c r="F22894">
        <v>2</v>
      </c>
      <c r="G22894">
        <v>0</v>
      </c>
      <c r="H22894">
        <v>4</v>
      </c>
    </row>
    <row r="22895" spans="2:8" x14ac:dyDescent="0.3">
      <c r="B22895" t="s">
        <v>2367</v>
      </c>
      <c r="C22895" s="2">
        <v>45931</v>
      </c>
      <c r="D22895">
        <v>23</v>
      </c>
      <c r="E22895">
        <v>19</v>
      </c>
      <c r="F22895">
        <v>4</v>
      </c>
      <c r="G22895">
        <v>0</v>
      </c>
      <c r="H22895">
        <v>12</v>
      </c>
    </row>
    <row r="22896" spans="2:8" x14ac:dyDescent="0.3">
      <c r="B22896" t="s">
        <v>2367</v>
      </c>
      <c r="C22896" s="2">
        <v>45962</v>
      </c>
      <c r="D22896">
        <v>20</v>
      </c>
      <c r="E22896">
        <v>17</v>
      </c>
      <c r="F22896">
        <v>3</v>
      </c>
      <c r="G22896">
        <v>4</v>
      </c>
      <c r="H22896">
        <v>2</v>
      </c>
    </row>
    <row r="22897" spans="2:8" x14ac:dyDescent="0.3">
      <c r="B22897" t="s">
        <v>2367</v>
      </c>
      <c r="C22897" s="2">
        <v>45992</v>
      </c>
      <c r="D22897">
        <v>20</v>
      </c>
      <c r="E22897">
        <v>20</v>
      </c>
      <c r="F22897">
        <v>0</v>
      </c>
      <c r="G22897">
        <v>3</v>
      </c>
      <c r="H22897">
        <v>8</v>
      </c>
    </row>
    <row r="22898" spans="2:8" x14ac:dyDescent="0.3">
      <c r="B22898" t="s">
        <v>2368</v>
      </c>
      <c r="C22898" s="2">
        <v>45658</v>
      </c>
      <c r="D22898">
        <v>20</v>
      </c>
      <c r="E22898">
        <v>20</v>
      </c>
      <c r="F22898">
        <v>0</v>
      </c>
      <c r="G22898">
        <v>0</v>
      </c>
      <c r="H22898">
        <v>8</v>
      </c>
    </row>
    <row r="22899" spans="2:8" x14ac:dyDescent="0.3">
      <c r="B22899" t="s">
        <v>2368</v>
      </c>
      <c r="C22899" s="2">
        <v>45689</v>
      </c>
      <c r="D22899">
        <v>22</v>
      </c>
      <c r="E22899">
        <v>18</v>
      </c>
      <c r="F22899">
        <v>4</v>
      </c>
      <c r="G22899">
        <v>4</v>
      </c>
      <c r="H22899">
        <v>6</v>
      </c>
    </row>
    <row r="22900" spans="2:8" x14ac:dyDescent="0.3">
      <c r="B22900" t="s">
        <v>2368</v>
      </c>
      <c r="C22900" s="2">
        <v>45717</v>
      </c>
      <c r="D22900">
        <v>20</v>
      </c>
      <c r="E22900">
        <v>16</v>
      </c>
      <c r="F22900">
        <v>4</v>
      </c>
      <c r="G22900">
        <v>0</v>
      </c>
      <c r="H22900">
        <v>16</v>
      </c>
    </row>
    <row r="22901" spans="2:8" x14ac:dyDescent="0.3">
      <c r="B22901" t="s">
        <v>2368</v>
      </c>
      <c r="C22901" s="2">
        <v>45748</v>
      </c>
      <c r="D22901">
        <v>22</v>
      </c>
      <c r="E22901">
        <v>21</v>
      </c>
      <c r="F22901">
        <v>1</v>
      </c>
      <c r="G22901">
        <v>4</v>
      </c>
      <c r="H22901">
        <v>4</v>
      </c>
    </row>
    <row r="22902" spans="2:8" x14ac:dyDescent="0.3">
      <c r="B22902" t="s">
        <v>2368</v>
      </c>
      <c r="C22902" s="2">
        <v>45778</v>
      </c>
      <c r="D22902">
        <v>21</v>
      </c>
      <c r="E22902">
        <v>19</v>
      </c>
      <c r="F22902">
        <v>2</v>
      </c>
      <c r="G22902">
        <v>3</v>
      </c>
      <c r="H22902">
        <v>2</v>
      </c>
    </row>
    <row r="22903" spans="2:8" x14ac:dyDescent="0.3">
      <c r="B22903" t="s">
        <v>2368</v>
      </c>
      <c r="C22903" s="2">
        <v>45809</v>
      </c>
      <c r="D22903">
        <v>20</v>
      </c>
      <c r="E22903">
        <v>19</v>
      </c>
      <c r="F22903">
        <v>1</v>
      </c>
      <c r="G22903">
        <v>1</v>
      </c>
      <c r="H22903">
        <v>6</v>
      </c>
    </row>
    <row r="22904" spans="2:8" x14ac:dyDescent="0.3">
      <c r="B22904" t="s">
        <v>2368</v>
      </c>
      <c r="C22904" s="2">
        <v>45839</v>
      </c>
      <c r="D22904">
        <v>20</v>
      </c>
      <c r="E22904">
        <v>20</v>
      </c>
      <c r="F22904">
        <v>0</v>
      </c>
      <c r="G22904">
        <v>3</v>
      </c>
      <c r="H22904">
        <v>4</v>
      </c>
    </row>
    <row r="22905" spans="2:8" x14ac:dyDescent="0.3">
      <c r="B22905" t="s">
        <v>2368</v>
      </c>
      <c r="C22905" s="2">
        <v>45870</v>
      </c>
      <c r="D22905">
        <v>21</v>
      </c>
      <c r="E22905">
        <v>19</v>
      </c>
      <c r="F22905">
        <v>2</v>
      </c>
      <c r="G22905">
        <v>3</v>
      </c>
      <c r="H22905">
        <v>12</v>
      </c>
    </row>
    <row r="22906" spans="2:8" x14ac:dyDescent="0.3">
      <c r="B22906" t="s">
        <v>2368</v>
      </c>
      <c r="C22906" s="2">
        <v>45901</v>
      </c>
      <c r="D22906">
        <v>23</v>
      </c>
      <c r="E22906">
        <v>21</v>
      </c>
      <c r="F22906">
        <v>2</v>
      </c>
      <c r="G22906">
        <v>1</v>
      </c>
      <c r="H22906">
        <v>6</v>
      </c>
    </row>
    <row r="22907" spans="2:8" x14ac:dyDescent="0.3">
      <c r="B22907" t="s">
        <v>2368</v>
      </c>
      <c r="C22907" s="2">
        <v>45931</v>
      </c>
      <c r="D22907">
        <v>23</v>
      </c>
      <c r="E22907">
        <v>22</v>
      </c>
      <c r="F22907">
        <v>1</v>
      </c>
      <c r="G22907">
        <v>2</v>
      </c>
      <c r="H22907">
        <v>10</v>
      </c>
    </row>
    <row r="22908" spans="2:8" x14ac:dyDescent="0.3">
      <c r="B22908" t="s">
        <v>2368</v>
      </c>
      <c r="C22908" s="2">
        <v>45962</v>
      </c>
      <c r="D22908">
        <v>20</v>
      </c>
      <c r="E22908">
        <v>16</v>
      </c>
      <c r="F22908">
        <v>4</v>
      </c>
      <c r="G22908">
        <v>0</v>
      </c>
      <c r="H22908">
        <v>0</v>
      </c>
    </row>
    <row r="22909" spans="2:8" x14ac:dyDescent="0.3">
      <c r="B22909" t="s">
        <v>2368</v>
      </c>
      <c r="C22909" s="2">
        <v>45992</v>
      </c>
      <c r="D22909">
        <v>23</v>
      </c>
      <c r="E22909">
        <v>22</v>
      </c>
      <c r="F22909">
        <v>1</v>
      </c>
      <c r="G22909">
        <v>0</v>
      </c>
      <c r="H22909">
        <v>4</v>
      </c>
    </row>
    <row r="22910" spans="2:8" x14ac:dyDescent="0.3">
      <c r="B22910" t="s">
        <v>2369</v>
      </c>
      <c r="C22910" s="2">
        <v>45658</v>
      </c>
      <c r="D22910">
        <v>23</v>
      </c>
      <c r="E22910">
        <v>21</v>
      </c>
      <c r="F22910">
        <v>2</v>
      </c>
      <c r="G22910">
        <v>1</v>
      </c>
      <c r="H22910">
        <v>4</v>
      </c>
    </row>
    <row r="22911" spans="2:8" x14ac:dyDescent="0.3">
      <c r="B22911" t="s">
        <v>2369</v>
      </c>
      <c r="C22911" s="2">
        <v>45689</v>
      </c>
      <c r="D22911">
        <v>20</v>
      </c>
      <c r="E22911">
        <v>18</v>
      </c>
      <c r="F22911">
        <v>2</v>
      </c>
      <c r="G22911">
        <v>3</v>
      </c>
      <c r="H22911">
        <v>10</v>
      </c>
    </row>
    <row r="22912" spans="2:8" x14ac:dyDescent="0.3">
      <c r="B22912" t="s">
        <v>2369</v>
      </c>
      <c r="C22912" s="2">
        <v>45717</v>
      </c>
      <c r="D22912">
        <v>23</v>
      </c>
      <c r="E22912">
        <v>23</v>
      </c>
      <c r="F22912">
        <v>0</v>
      </c>
      <c r="G22912">
        <v>1</v>
      </c>
      <c r="H22912">
        <v>2</v>
      </c>
    </row>
    <row r="22913" spans="2:8" x14ac:dyDescent="0.3">
      <c r="B22913" t="s">
        <v>2369</v>
      </c>
      <c r="C22913" s="2">
        <v>45748</v>
      </c>
      <c r="D22913">
        <v>22</v>
      </c>
      <c r="E22913">
        <v>19</v>
      </c>
      <c r="F22913">
        <v>3</v>
      </c>
      <c r="G22913">
        <v>1</v>
      </c>
      <c r="H22913">
        <v>0</v>
      </c>
    </row>
    <row r="22914" spans="2:8" x14ac:dyDescent="0.3">
      <c r="B22914" t="s">
        <v>2369</v>
      </c>
      <c r="C22914" s="2">
        <v>45778</v>
      </c>
      <c r="D22914">
        <v>20</v>
      </c>
      <c r="E22914">
        <v>19</v>
      </c>
      <c r="F22914">
        <v>1</v>
      </c>
      <c r="G22914">
        <v>1</v>
      </c>
      <c r="H22914">
        <v>12</v>
      </c>
    </row>
    <row r="22915" spans="2:8" x14ac:dyDescent="0.3">
      <c r="B22915" t="s">
        <v>2369</v>
      </c>
      <c r="C22915" s="2">
        <v>45809</v>
      </c>
      <c r="D22915">
        <v>20</v>
      </c>
      <c r="E22915">
        <v>20</v>
      </c>
      <c r="F22915">
        <v>0</v>
      </c>
      <c r="G22915">
        <v>1</v>
      </c>
      <c r="H22915">
        <v>6</v>
      </c>
    </row>
    <row r="22916" spans="2:8" x14ac:dyDescent="0.3">
      <c r="B22916" t="s">
        <v>2369</v>
      </c>
      <c r="C22916" s="2">
        <v>45839</v>
      </c>
      <c r="D22916">
        <v>20</v>
      </c>
      <c r="E22916">
        <v>16</v>
      </c>
      <c r="F22916">
        <v>4</v>
      </c>
      <c r="G22916">
        <v>3</v>
      </c>
      <c r="H22916">
        <v>4</v>
      </c>
    </row>
    <row r="22917" spans="2:8" x14ac:dyDescent="0.3">
      <c r="B22917" t="s">
        <v>2369</v>
      </c>
      <c r="C22917" s="2">
        <v>45870</v>
      </c>
      <c r="D22917">
        <v>20</v>
      </c>
      <c r="E22917">
        <v>19</v>
      </c>
      <c r="F22917">
        <v>1</v>
      </c>
      <c r="G22917">
        <v>0</v>
      </c>
      <c r="H22917">
        <v>0</v>
      </c>
    </row>
    <row r="22918" spans="2:8" x14ac:dyDescent="0.3">
      <c r="B22918" t="s">
        <v>2369</v>
      </c>
      <c r="C22918" s="2">
        <v>45901</v>
      </c>
      <c r="D22918">
        <v>21</v>
      </c>
      <c r="E22918">
        <v>19</v>
      </c>
      <c r="F22918">
        <v>2</v>
      </c>
      <c r="G22918">
        <v>1</v>
      </c>
      <c r="H22918">
        <v>6</v>
      </c>
    </row>
    <row r="22919" spans="2:8" x14ac:dyDescent="0.3">
      <c r="B22919" t="s">
        <v>2369</v>
      </c>
      <c r="C22919" s="2">
        <v>45931</v>
      </c>
      <c r="D22919">
        <v>22</v>
      </c>
      <c r="E22919">
        <v>22</v>
      </c>
      <c r="F22919">
        <v>0</v>
      </c>
      <c r="G22919">
        <v>4</v>
      </c>
      <c r="H22919">
        <v>10</v>
      </c>
    </row>
    <row r="22920" spans="2:8" x14ac:dyDescent="0.3">
      <c r="B22920" t="s">
        <v>2369</v>
      </c>
      <c r="C22920" s="2">
        <v>45962</v>
      </c>
      <c r="D22920">
        <v>20</v>
      </c>
      <c r="E22920">
        <v>16</v>
      </c>
      <c r="F22920">
        <v>4</v>
      </c>
      <c r="G22920">
        <v>4</v>
      </c>
      <c r="H22920">
        <v>12</v>
      </c>
    </row>
    <row r="22921" spans="2:8" x14ac:dyDescent="0.3">
      <c r="B22921" t="s">
        <v>2369</v>
      </c>
      <c r="C22921" s="2">
        <v>45992</v>
      </c>
      <c r="D22921">
        <v>22</v>
      </c>
      <c r="E22921">
        <v>21</v>
      </c>
      <c r="F22921">
        <v>1</v>
      </c>
      <c r="G22921">
        <v>3</v>
      </c>
      <c r="H22921">
        <v>0</v>
      </c>
    </row>
    <row r="22922" spans="2:8" x14ac:dyDescent="0.3">
      <c r="B22922" t="s">
        <v>2370</v>
      </c>
      <c r="C22922" s="2">
        <v>45658</v>
      </c>
      <c r="D22922">
        <v>20</v>
      </c>
      <c r="E22922">
        <v>18</v>
      </c>
      <c r="F22922">
        <v>2</v>
      </c>
      <c r="G22922">
        <v>0</v>
      </c>
      <c r="H22922">
        <v>6</v>
      </c>
    </row>
    <row r="22923" spans="2:8" x14ac:dyDescent="0.3">
      <c r="B22923" t="s">
        <v>2370</v>
      </c>
      <c r="C22923" s="2">
        <v>45689</v>
      </c>
      <c r="D22923">
        <v>20</v>
      </c>
      <c r="E22923">
        <v>18</v>
      </c>
      <c r="F22923">
        <v>2</v>
      </c>
      <c r="G22923">
        <v>1</v>
      </c>
      <c r="H22923">
        <v>0</v>
      </c>
    </row>
    <row r="22924" spans="2:8" x14ac:dyDescent="0.3">
      <c r="B22924" t="s">
        <v>2370</v>
      </c>
      <c r="C22924" s="2">
        <v>45717</v>
      </c>
      <c r="D22924">
        <v>21</v>
      </c>
      <c r="E22924">
        <v>21</v>
      </c>
      <c r="F22924">
        <v>0</v>
      </c>
      <c r="G22924">
        <v>3</v>
      </c>
      <c r="H22924">
        <v>4</v>
      </c>
    </row>
    <row r="22925" spans="2:8" x14ac:dyDescent="0.3">
      <c r="B22925" t="s">
        <v>2370</v>
      </c>
      <c r="C22925" s="2">
        <v>45748</v>
      </c>
      <c r="D22925">
        <v>20</v>
      </c>
      <c r="E22925">
        <v>19</v>
      </c>
      <c r="F22925">
        <v>1</v>
      </c>
      <c r="G22925">
        <v>1</v>
      </c>
      <c r="H22925">
        <v>4</v>
      </c>
    </row>
    <row r="22926" spans="2:8" x14ac:dyDescent="0.3">
      <c r="B22926" t="s">
        <v>2370</v>
      </c>
      <c r="C22926" s="2">
        <v>45778</v>
      </c>
      <c r="D22926">
        <v>22</v>
      </c>
      <c r="E22926">
        <v>18</v>
      </c>
      <c r="F22926">
        <v>4</v>
      </c>
      <c r="G22926">
        <v>3</v>
      </c>
      <c r="H22926">
        <v>8</v>
      </c>
    </row>
    <row r="22927" spans="2:8" x14ac:dyDescent="0.3">
      <c r="B22927" t="s">
        <v>2370</v>
      </c>
      <c r="C22927" s="2">
        <v>45809</v>
      </c>
      <c r="D22927">
        <v>23</v>
      </c>
      <c r="E22927">
        <v>20</v>
      </c>
      <c r="F22927">
        <v>3</v>
      </c>
      <c r="G22927">
        <v>4</v>
      </c>
      <c r="H22927">
        <v>0</v>
      </c>
    </row>
    <row r="22928" spans="2:8" x14ac:dyDescent="0.3">
      <c r="B22928" t="s">
        <v>2370</v>
      </c>
      <c r="C22928" s="2">
        <v>45839</v>
      </c>
      <c r="D22928">
        <v>21</v>
      </c>
      <c r="E22928">
        <v>20</v>
      </c>
      <c r="F22928">
        <v>1</v>
      </c>
      <c r="G22928">
        <v>0</v>
      </c>
      <c r="H22928">
        <v>0</v>
      </c>
    </row>
    <row r="22929" spans="2:8" x14ac:dyDescent="0.3">
      <c r="B22929" t="s">
        <v>2370</v>
      </c>
      <c r="C22929" s="2">
        <v>45870</v>
      </c>
      <c r="D22929">
        <v>23</v>
      </c>
      <c r="E22929">
        <v>23</v>
      </c>
      <c r="F22929">
        <v>0</v>
      </c>
      <c r="G22929">
        <v>1</v>
      </c>
      <c r="H22929">
        <v>6</v>
      </c>
    </row>
    <row r="22930" spans="2:8" x14ac:dyDescent="0.3">
      <c r="B22930" t="s">
        <v>2370</v>
      </c>
      <c r="C22930" s="2">
        <v>45901</v>
      </c>
      <c r="D22930">
        <v>22</v>
      </c>
      <c r="E22930">
        <v>19</v>
      </c>
      <c r="F22930">
        <v>3</v>
      </c>
      <c r="G22930">
        <v>4</v>
      </c>
      <c r="H22930">
        <v>0</v>
      </c>
    </row>
    <row r="22931" spans="2:8" x14ac:dyDescent="0.3">
      <c r="B22931" t="s">
        <v>2370</v>
      </c>
      <c r="C22931" s="2">
        <v>45931</v>
      </c>
      <c r="D22931">
        <v>22</v>
      </c>
      <c r="E22931">
        <v>21</v>
      </c>
      <c r="F22931">
        <v>1</v>
      </c>
      <c r="G22931">
        <v>3</v>
      </c>
      <c r="H22931">
        <v>2</v>
      </c>
    </row>
    <row r="22932" spans="2:8" x14ac:dyDescent="0.3">
      <c r="B22932" t="s">
        <v>2370</v>
      </c>
      <c r="C22932" s="2">
        <v>45962</v>
      </c>
      <c r="D22932">
        <v>21</v>
      </c>
      <c r="E22932">
        <v>17</v>
      </c>
      <c r="F22932">
        <v>4</v>
      </c>
      <c r="G22932">
        <v>3</v>
      </c>
      <c r="H22932">
        <v>6</v>
      </c>
    </row>
    <row r="22933" spans="2:8" x14ac:dyDescent="0.3">
      <c r="B22933" t="s">
        <v>2370</v>
      </c>
      <c r="C22933" s="2">
        <v>45992</v>
      </c>
      <c r="D22933">
        <v>22</v>
      </c>
      <c r="E22933">
        <v>19</v>
      </c>
      <c r="F22933">
        <v>3</v>
      </c>
      <c r="G22933">
        <v>0</v>
      </c>
      <c r="H22933">
        <v>2</v>
      </c>
    </row>
    <row r="22934" spans="2:8" x14ac:dyDescent="0.3">
      <c r="B22934" t="s">
        <v>2371</v>
      </c>
      <c r="C22934" s="2">
        <v>45658</v>
      </c>
      <c r="D22934">
        <v>23</v>
      </c>
      <c r="E22934">
        <v>20</v>
      </c>
      <c r="F22934">
        <v>3</v>
      </c>
      <c r="G22934">
        <v>1</v>
      </c>
      <c r="H22934">
        <v>0</v>
      </c>
    </row>
    <row r="22935" spans="2:8" x14ac:dyDescent="0.3">
      <c r="B22935" t="s">
        <v>2371</v>
      </c>
      <c r="C22935" s="2">
        <v>45689</v>
      </c>
      <c r="D22935">
        <v>22</v>
      </c>
      <c r="E22935">
        <v>21</v>
      </c>
      <c r="F22935">
        <v>1</v>
      </c>
      <c r="G22935">
        <v>4</v>
      </c>
      <c r="H22935">
        <v>8</v>
      </c>
    </row>
    <row r="22936" spans="2:8" x14ac:dyDescent="0.3">
      <c r="B22936" t="s">
        <v>2371</v>
      </c>
      <c r="C22936" s="2">
        <v>45717</v>
      </c>
      <c r="D22936">
        <v>20</v>
      </c>
      <c r="E22936">
        <v>19</v>
      </c>
      <c r="F22936">
        <v>1</v>
      </c>
      <c r="G22936">
        <v>3</v>
      </c>
      <c r="H22936">
        <v>6</v>
      </c>
    </row>
    <row r="22937" spans="2:8" x14ac:dyDescent="0.3">
      <c r="B22937" t="s">
        <v>2371</v>
      </c>
      <c r="C22937" s="2">
        <v>45748</v>
      </c>
      <c r="D22937">
        <v>20</v>
      </c>
      <c r="E22937">
        <v>17</v>
      </c>
      <c r="F22937">
        <v>3</v>
      </c>
      <c r="G22937">
        <v>4</v>
      </c>
      <c r="H22937">
        <v>4</v>
      </c>
    </row>
    <row r="22938" spans="2:8" x14ac:dyDescent="0.3">
      <c r="B22938" t="s">
        <v>2371</v>
      </c>
      <c r="C22938" s="2">
        <v>45778</v>
      </c>
      <c r="D22938">
        <v>20</v>
      </c>
      <c r="E22938">
        <v>18</v>
      </c>
      <c r="F22938">
        <v>2</v>
      </c>
      <c r="G22938">
        <v>1</v>
      </c>
      <c r="H22938">
        <v>2</v>
      </c>
    </row>
    <row r="22939" spans="2:8" x14ac:dyDescent="0.3">
      <c r="B22939" t="s">
        <v>2371</v>
      </c>
      <c r="C22939" s="2">
        <v>45809</v>
      </c>
      <c r="D22939">
        <v>20</v>
      </c>
      <c r="E22939">
        <v>17</v>
      </c>
      <c r="F22939">
        <v>3</v>
      </c>
      <c r="G22939">
        <v>1</v>
      </c>
      <c r="H22939">
        <v>2</v>
      </c>
    </row>
    <row r="22940" spans="2:8" x14ac:dyDescent="0.3">
      <c r="B22940" t="s">
        <v>2371</v>
      </c>
      <c r="C22940" s="2">
        <v>45839</v>
      </c>
      <c r="D22940">
        <v>23</v>
      </c>
      <c r="E22940">
        <v>23</v>
      </c>
      <c r="F22940">
        <v>0</v>
      </c>
      <c r="G22940">
        <v>1</v>
      </c>
      <c r="H22940">
        <v>0</v>
      </c>
    </row>
    <row r="22941" spans="2:8" x14ac:dyDescent="0.3">
      <c r="B22941" t="s">
        <v>2371</v>
      </c>
      <c r="C22941" s="2">
        <v>45870</v>
      </c>
      <c r="D22941">
        <v>20</v>
      </c>
      <c r="E22941">
        <v>18</v>
      </c>
      <c r="F22941">
        <v>2</v>
      </c>
      <c r="G22941">
        <v>0</v>
      </c>
      <c r="H22941">
        <v>8</v>
      </c>
    </row>
    <row r="22942" spans="2:8" x14ac:dyDescent="0.3">
      <c r="B22942" t="s">
        <v>2371</v>
      </c>
      <c r="C22942" s="2">
        <v>45901</v>
      </c>
      <c r="D22942">
        <v>21</v>
      </c>
      <c r="E22942">
        <v>20</v>
      </c>
      <c r="F22942">
        <v>1</v>
      </c>
      <c r="G22942">
        <v>0</v>
      </c>
      <c r="H22942">
        <v>12</v>
      </c>
    </row>
    <row r="22943" spans="2:8" x14ac:dyDescent="0.3">
      <c r="B22943" t="s">
        <v>2371</v>
      </c>
      <c r="C22943" s="2">
        <v>45931</v>
      </c>
      <c r="D22943">
        <v>21</v>
      </c>
      <c r="E22943">
        <v>20</v>
      </c>
      <c r="F22943">
        <v>1</v>
      </c>
      <c r="G22943">
        <v>4</v>
      </c>
      <c r="H22943">
        <v>10</v>
      </c>
    </row>
    <row r="22944" spans="2:8" x14ac:dyDescent="0.3">
      <c r="B22944" t="s">
        <v>2371</v>
      </c>
      <c r="C22944" s="2">
        <v>45962</v>
      </c>
      <c r="D22944">
        <v>21</v>
      </c>
      <c r="E22944">
        <v>18</v>
      </c>
      <c r="F22944">
        <v>3</v>
      </c>
      <c r="G22944">
        <v>1</v>
      </c>
      <c r="H22944">
        <v>0</v>
      </c>
    </row>
    <row r="22945" spans="2:8" x14ac:dyDescent="0.3">
      <c r="B22945" t="s">
        <v>2371</v>
      </c>
      <c r="C22945" s="2">
        <v>45992</v>
      </c>
      <c r="D22945">
        <v>21</v>
      </c>
      <c r="E22945">
        <v>17</v>
      </c>
      <c r="F22945">
        <v>4</v>
      </c>
      <c r="G22945">
        <v>4</v>
      </c>
      <c r="H22945">
        <v>10</v>
      </c>
    </row>
    <row r="22946" spans="2:8" x14ac:dyDescent="0.3">
      <c r="B22946" t="s">
        <v>2372</v>
      </c>
      <c r="C22946" s="2">
        <v>45658</v>
      </c>
      <c r="D22946">
        <v>21</v>
      </c>
      <c r="E22946">
        <v>18</v>
      </c>
      <c r="F22946">
        <v>3</v>
      </c>
      <c r="G22946">
        <v>3</v>
      </c>
      <c r="H22946">
        <v>2</v>
      </c>
    </row>
    <row r="22947" spans="2:8" x14ac:dyDescent="0.3">
      <c r="B22947" t="s">
        <v>2372</v>
      </c>
      <c r="C22947" s="2">
        <v>45689</v>
      </c>
      <c r="D22947">
        <v>20</v>
      </c>
      <c r="E22947">
        <v>18</v>
      </c>
      <c r="F22947">
        <v>2</v>
      </c>
      <c r="G22947">
        <v>0</v>
      </c>
      <c r="H22947">
        <v>10</v>
      </c>
    </row>
    <row r="22948" spans="2:8" x14ac:dyDescent="0.3">
      <c r="B22948" t="s">
        <v>2372</v>
      </c>
      <c r="C22948" s="2">
        <v>45717</v>
      </c>
      <c r="D22948">
        <v>23</v>
      </c>
      <c r="E22948">
        <v>19</v>
      </c>
      <c r="F22948">
        <v>4</v>
      </c>
      <c r="G22948">
        <v>1</v>
      </c>
      <c r="H22948">
        <v>16</v>
      </c>
    </row>
    <row r="22949" spans="2:8" x14ac:dyDescent="0.3">
      <c r="B22949" t="s">
        <v>2372</v>
      </c>
      <c r="C22949" s="2">
        <v>45748</v>
      </c>
      <c r="D22949">
        <v>22</v>
      </c>
      <c r="E22949">
        <v>20</v>
      </c>
      <c r="F22949">
        <v>2</v>
      </c>
      <c r="G22949">
        <v>4</v>
      </c>
      <c r="H22949">
        <v>0</v>
      </c>
    </row>
    <row r="22950" spans="2:8" x14ac:dyDescent="0.3">
      <c r="B22950" t="s">
        <v>2372</v>
      </c>
      <c r="C22950" s="2">
        <v>45778</v>
      </c>
      <c r="D22950">
        <v>21</v>
      </c>
      <c r="E22950">
        <v>17</v>
      </c>
      <c r="F22950">
        <v>4</v>
      </c>
      <c r="G22950">
        <v>2</v>
      </c>
      <c r="H22950">
        <v>16</v>
      </c>
    </row>
    <row r="22951" spans="2:8" x14ac:dyDescent="0.3">
      <c r="B22951" t="s">
        <v>2372</v>
      </c>
      <c r="C22951" s="2">
        <v>45809</v>
      </c>
      <c r="D22951">
        <v>23</v>
      </c>
      <c r="E22951">
        <v>20</v>
      </c>
      <c r="F22951">
        <v>3</v>
      </c>
      <c r="G22951">
        <v>3</v>
      </c>
      <c r="H22951">
        <v>4</v>
      </c>
    </row>
    <row r="22952" spans="2:8" x14ac:dyDescent="0.3">
      <c r="B22952" t="s">
        <v>2372</v>
      </c>
      <c r="C22952" s="2">
        <v>45839</v>
      </c>
      <c r="D22952">
        <v>22</v>
      </c>
      <c r="E22952">
        <v>21</v>
      </c>
      <c r="F22952">
        <v>1</v>
      </c>
      <c r="G22952">
        <v>1</v>
      </c>
      <c r="H22952">
        <v>8</v>
      </c>
    </row>
    <row r="22953" spans="2:8" x14ac:dyDescent="0.3">
      <c r="B22953" t="s">
        <v>2372</v>
      </c>
      <c r="C22953" s="2">
        <v>45870</v>
      </c>
      <c r="D22953">
        <v>21</v>
      </c>
      <c r="E22953">
        <v>17</v>
      </c>
      <c r="F22953">
        <v>4</v>
      </c>
      <c r="G22953">
        <v>3</v>
      </c>
      <c r="H22953">
        <v>2</v>
      </c>
    </row>
    <row r="22954" spans="2:8" x14ac:dyDescent="0.3">
      <c r="B22954" t="s">
        <v>2372</v>
      </c>
      <c r="C22954" s="2">
        <v>45901</v>
      </c>
      <c r="D22954">
        <v>21</v>
      </c>
      <c r="E22954">
        <v>20</v>
      </c>
      <c r="F22954">
        <v>1</v>
      </c>
      <c r="G22954">
        <v>0</v>
      </c>
      <c r="H22954">
        <v>16</v>
      </c>
    </row>
    <row r="22955" spans="2:8" x14ac:dyDescent="0.3">
      <c r="B22955" t="s">
        <v>2372</v>
      </c>
      <c r="C22955" s="2">
        <v>45931</v>
      </c>
      <c r="D22955">
        <v>20</v>
      </c>
      <c r="E22955">
        <v>17</v>
      </c>
      <c r="F22955">
        <v>3</v>
      </c>
      <c r="G22955">
        <v>1</v>
      </c>
      <c r="H22955">
        <v>4</v>
      </c>
    </row>
    <row r="22956" spans="2:8" x14ac:dyDescent="0.3">
      <c r="B22956" t="s">
        <v>2372</v>
      </c>
      <c r="C22956" s="2">
        <v>45962</v>
      </c>
      <c r="D22956">
        <v>21</v>
      </c>
      <c r="E22956">
        <v>19</v>
      </c>
      <c r="F22956">
        <v>2</v>
      </c>
      <c r="G22956">
        <v>1</v>
      </c>
      <c r="H22956">
        <v>8</v>
      </c>
    </row>
    <row r="22957" spans="2:8" x14ac:dyDescent="0.3">
      <c r="B22957" t="s">
        <v>2372</v>
      </c>
      <c r="C22957" s="2">
        <v>45992</v>
      </c>
      <c r="D22957">
        <v>22</v>
      </c>
      <c r="E22957">
        <v>18</v>
      </c>
      <c r="F22957">
        <v>4</v>
      </c>
      <c r="G22957">
        <v>4</v>
      </c>
      <c r="H22957">
        <v>4</v>
      </c>
    </row>
    <row r="22958" spans="2:8" x14ac:dyDescent="0.3">
      <c r="B22958" t="s">
        <v>2374</v>
      </c>
      <c r="C22958" s="2">
        <v>45658</v>
      </c>
      <c r="D22958">
        <v>22</v>
      </c>
      <c r="E22958">
        <v>21</v>
      </c>
      <c r="F22958">
        <v>1</v>
      </c>
      <c r="G22958">
        <v>2</v>
      </c>
      <c r="H22958">
        <v>12</v>
      </c>
    </row>
    <row r="22959" spans="2:8" x14ac:dyDescent="0.3">
      <c r="B22959" t="s">
        <v>2374</v>
      </c>
      <c r="C22959" s="2">
        <v>45689</v>
      </c>
      <c r="D22959">
        <v>23</v>
      </c>
      <c r="E22959">
        <v>21</v>
      </c>
      <c r="F22959">
        <v>2</v>
      </c>
      <c r="G22959">
        <v>2</v>
      </c>
      <c r="H22959">
        <v>8</v>
      </c>
    </row>
    <row r="22960" spans="2:8" x14ac:dyDescent="0.3">
      <c r="B22960" t="s">
        <v>2374</v>
      </c>
      <c r="C22960" s="2">
        <v>45717</v>
      </c>
      <c r="D22960">
        <v>21</v>
      </c>
      <c r="E22960">
        <v>19</v>
      </c>
      <c r="F22960">
        <v>2</v>
      </c>
      <c r="G22960">
        <v>2</v>
      </c>
      <c r="H22960">
        <v>0</v>
      </c>
    </row>
    <row r="22961" spans="2:8" x14ac:dyDescent="0.3">
      <c r="B22961" t="s">
        <v>2374</v>
      </c>
      <c r="C22961" s="2">
        <v>45748</v>
      </c>
      <c r="D22961">
        <v>21</v>
      </c>
      <c r="E22961">
        <v>21</v>
      </c>
      <c r="F22961">
        <v>0</v>
      </c>
      <c r="G22961">
        <v>4</v>
      </c>
      <c r="H22961">
        <v>10</v>
      </c>
    </row>
    <row r="22962" spans="2:8" x14ac:dyDescent="0.3">
      <c r="B22962" t="s">
        <v>2374</v>
      </c>
      <c r="C22962" s="2">
        <v>45778</v>
      </c>
      <c r="D22962">
        <v>20</v>
      </c>
      <c r="E22962">
        <v>20</v>
      </c>
      <c r="F22962">
        <v>0</v>
      </c>
      <c r="G22962">
        <v>2</v>
      </c>
      <c r="H22962">
        <v>6</v>
      </c>
    </row>
    <row r="22963" spans="2:8" x14ac:dyDescent="0.3">
      <c r="B22963" t="s">
        <v>2374</v>
      </c>
      <c r="C22963" s="2">
        <v>45809</v>
      </c>
      <c r="D22963">
        <v>21</v>
      </c>
      <c r="E22963">
        <v>21</v>
      </c>
      <c r="F22963">
        <v>0</v>
      </c>
      <c r="G22963">
        <v>0</v>
      </c>
      <c r="H22963">
        <v>0</v>
      </c>
    </row>
    <row r="22964" spans="2:8" x14ac:dyDescent="0.3">
      <c r="B22964" t="s">
        <v>2374</v>
      </c>
      <c r="C22964" s="2">
        <v>45839</v>
      </c>
      <c r="D22964">
        <v>21</v>
      </c>
      <c r="E22964">
        <v>17</v>
      </c>
      <c r="F22964">
        <v>4</v>
      </c>
      <c r="G22964">
        <v>3</v>
      </c>
      <c r="H22964">
        <v>2</v>
      </c>
    </row>
    <row r="22965" spans="2:8" x14ac:dyDescent="0.3">
      <c r="B22965" t="s">
        <v>2374</v>
      </c>
      <c r="C22965" s="2">
        <v>45870</v>
      </c>
      <c r="D22965">
        <v>23</v>
      </c>
      <c r="E22965">
        <v>23</v>
      </c>
      <c r="F22965">
        <v>0</v>
      </c>
      <c r="G22965">
        <v>1</v>
      </c>
      <c r="H22965">
        <v>10</v>
      </c>
    </row>
    <row r="22966" spans="2:8" x14ac:dyDescent="0.3">
      <c r="B22966" t="s">
        <v>2374</v>
      </c>
      <c r="C22966" s="2">
        <v>45901</v>
      </c>
      <c r="D22966">
        <v>20</v>
      </c>
      <c r="E22966">
        <v>17</v>
      </c>
      <c r="F22966">
        <v>3</v>
      </c>
      <c r="G22966">
        <v>3</v>
      </c>
      <c r="H22966">
        <v>2</v>
      </c>
    </row>
    <row r="22967" spans="2:8" x14ac:dyDescent="0.3">
      <c r="B22967" t="s">
        <v>2374</v>
      </c>
      <c r="C22967" s="2">
        <v>45931</v>
      </c>
      <c r="D22967">
        <v>22</v>
      </c>
      <c r="E22967">
        <v>19</v>
      </c>
      <c r="F22967">
        <v>3</v>
      </c>
      <c r="G22967">
        <v>3</v>
      </c>
      <c r="H22967">
        <v>6</v>
      </c>
    </row>
    <row r="22968" spans="2:8" x14ac:dyDescent="0.3">
      <c r="B22968" t="s">
        <v>2374</v>
      </c>
      <c r="C22968" s="2">
        <v>45962</v>
      </c>
      <c r="D22968">
        <v>23</v>
      </c>
      <c r="E22968">
        <v>19</v>
      </c>
      <c r="F22968">
        <v>4</v>
      </c>
      <c r="G22968">
        <v>4</v>
      </c>
      <c r="H22968">
        <v>0</v>
      </c>
    </row>
    <row r="22969" spans="2:8" x14ac:dyDescent="0.3">
      <c r="B22969" t="s">
        <v>2374</v>
      </c>
      <c r="C22969" s="2">
        <v>45992</v>
      </c>
      <c r="D22969">
        <v>22</v>
      </c>
      <c r="E22969">
        <v>18</v>
      </c>
      <c r="F22969">
        <v>4</v>
      </c>
      <c r="G22969">
        <v>0</v>
      </c>
      <c r="H22969">
        <v>4</v>
      </c>
    </row>
    <row r="22970" spans="2:8" x14ac:dyDescent="0.3">
      <c r="B22970" t="s">
        <v>2375</v>
      </c>
      <c r="C22970" s="2">
        <v>45658</v>
      </c>
      <c r="D22970">
        <v>20</v>
      </c>
      <c r="E22970">
        <v>20</v>
      </c>
      <c r="F22970">
        <v>0</v>
      </c>
      <c r="G22970">
        <v>4</v>
      </c>
      <c r="H22970">
        <v>4</v>
      </c>
    </row>
    <row r="22971" spans="2:8" x14ac:dyDescent="0.3">
      <c r="B22971" t="s">
        <v>2375</v>
      </c>
      <c r="C22971" s="2">
        <v>45689</v>
      </c>
      <c r="D22971">
        <v>22</v>
      </c>
      <c r="E22971">
        <v>19</v>
      </c>
      <c r="F22971">
        <v>3</v>
      </c>
      <c r="G22971">
        <v>0</v>
      </c>
      <c r="H22971">
        <v>2</v>
      </c>
    </row>
    <row r="22972" spans="2:8" x14ac:dyDescent="0.3">
      <c r="B22972" t="s">
        <v>2375</v>
      </c>
      <c r="C22972" s="2">
        <v>45717</v>
      </c>
      <c r="D22972">
        <v>21</v>
      </c>
      <c r="E22972">
        <v>18</v>
      </c>
      <c r="F22972">
        <v>3</v>
      </c>
      <c r="G22972">
        <v>3</v>
      </c>
      <c r="H22972">
        <v>0</v>
      </c>
    </row>
    <row r="22973" spans="2:8" x14ac:dyDescent="0.3">
      <c r="B22973" t="s">
        <v>2375</v>
      </c>
      <c r="C22973" s="2">
        <v>45748</v>
      </c>
      <c r="D22973">
        <v>22</v>
      </c>
      <c r="E22973">
        <v>19</v>
      </c>
      <c r="F22973">
        <v>3</v>
      </c>
      <c r="G22973">
        <v>1</v>
      </c>
      <c r="H22973">
        <v>6</v>
      </c>
    </row>
    <row r="22974" spans="2:8" x14ac:dyDescent="0.3">
      <c r="B22974" t="s">
        <v>2375</v>
      </c>
      <c r="C22974" s="2">
        <v>45778</v>
      </c>
      <c r="D22974">
        <v>22</v>
      </c>
      <c r="E22974">
        <v>19</v>
      </c>
      <c r="F22974">
        <v>3</v>
      </c>
      <c r="G22974">
        <v>0</v>
      </c>
      <c r="H22974">
        <v>4</v>
      </c>
    </row>
    <row r="22975" spans="2:8" x14ac:dyDescent="0.3">
      <c r="B22975" t="s">
        <v>2375</v>
      </c>
      <c r="C22975" s="2">
        <v>45809</v>
      </c>
      <c r="D22975">
        <v>23</v>
      </c>
      <c r="E22975">
        <v>21</v>
      </c>
      <c r="F22975">
        <v>2</v>
      </c>
      <c r="G22975">
        <v>1</v>
      </c>
      <c r="H22975">
        <v>2</v>
      </c>
    </row>
    <row r="22976" spans="2:8" x14ac:dyDescent="0.3">
      <c r="B22976" t="s">
        <v>2375</v>
      </c>
      <c r="C22976" s="2">
        <v>45839</v>
      </c>
      <c r="D22976">
        <v>23</v>
      </c>
      <c r="E22976">
        <v>20</v>
      </c>
      <c r="F22976">
        <v>3</v>
      </c>
      <c r="G22976">
        <v>0</v>
      </c>
      <c r="H22976">
        <v>4</v>
      </c>
    </row>
    <row r="22977" spans="2:8" x14ac:dyDescent="0.3">
      <c r="B22977" t="s">
        <v>2375</v>
      </c>
      <c r="C22977" s="2">
        <v>45870</v>
      </c>
      <c r="D22977">
        <v>21</v>
      </c>
      <c r="E22977">
        <v>17</v>
      </c>
      <c r="F22977">
        <v>4</v>
      </c>
      <c r="G22977">
        <v>3</v>
      </c>
      <c r="H22977">
        <v>4</v>
      </c>
    </row>
    <row r="22978" spans="2:8" x14ac:dyDescent="0.3">
      <c r="B22978" t="s">
        <v>2375</v>
      </c>
      <c r="C22978" s="2">
        <v>45901</v>
      </c>
      <c r="D22978">
        <v>23</v>
      </c>
      <c r="E22978">
        <v>20</v>
      </c>
      <c r="F22978">
        <v>3</v>
      </c>
      <c r="G22978">
        <v>1</v>
      </c>
      <c r="H22978">
        <v>6</v>
      </c>
    </row>
    <row r="22979" spans="2:8" x14ac:dyDescent="0.3">
      <c r="B22979" t="s">
        <v>2375</v>
      </c>
      <c r="C22979" s="2">
        <v>45931</v>
      </c>
      <c r="D22979">
        <v>23</v>
      </c>
      <c r="E22979">
        <v>20</v>
      </c>
      <c r="F22979">
        <v>3</v>
      </c>
      <c r="G22979">
        <v>3</v>
      </c>
      <c r="H22979">
        <v>4</v>
      </c>
    </row>
    <row r="22980" spans="2:8" x14ac:dyDescent="0.3">
      <c r="B22980" t="s">
        <v>2375</v>
      </c>
      <c r="C22980" s="2">
        <v>45962</v>
      </c>
      <c r="D22980">
        <v>20</v>
      </c>
      <c r="E22980">
        <v>18</v>
      </c>
      <c r="F22980">
        <v>2</v>
      </c>
      <c r="G22980">
        <v>0</v>
      </c>
      <c r="H22980">
        <v>0</v>
      </c>
    </row>
    <row r="22981" spans="2:8" x14ac:dyDescent="0.3">
      <c r="B22981" t="s">
        <v>2375</v>
      </c>
      <c r="C22981" s="2">
        <v>45992</v>
      </c>
      <c r="D22981">
        <v>23</v>
      </c>
      <c r="E22981">
        <v>20</v>
      </c>
      <c r="F22981">
        <v>3</v>
      </c>
      <c r="G22981">
        <v>4</v>
      </c>
      <c r="H22981">
        <v>16</v>
      </c>
    </row>
    <row r="22982" spans="2:8" x14ac:dyDescent="0.3">
      <c r="B22982" t="s">
        <v>2376</v>
      </c>
      <c r="C22982" s="2">
        <v>45658</v>
      </c>
      <c r="D22982">
        <v>22</v>
      </c>
      <c r="E22982">
        <v>18</v>
      </c>
      <c r="F22982">
        <v>4</v>
      </c>
      <c r="G22982">
        <v>0</v>
      </c>
      <c r="H22982">
        <v>16</v>
      </c>
    </row>
    <row r="22983" spans="2:8" x14ac:dyDescent="0.3">
      <c r="B22983" t="s">
        <v>2376</v>
      </c>
      <c r="C22983" s="2">
        <v>45689</v>
      </c>
      <c r="D22983">
        <v>21</v>
      </c>
      <c r="E22983">
        <v>18</v>
      </c>
      <c r="F22983">
        <v>3</v>
      </c>
      <c r="G22983">
        <v>3</v>
      </c>
      <c r="H22983">
        <v>4</v>
      </c>
    </row>
    <row r="22984" spans="2:8" x14ac:dyDescent="0.3">
      <c r="B22984" t="s">
        <v>2376</v>
      </c>
      <c r="C22984" s="2">
        <v>45717</v>
      </c>
      <c r="D22984">
        <v>22</v>
      </c>
      <c r="E22984">
        <v>19</v>
      </c>
      <c r="F22984">
        <v>3</v>
      </c>
      <c r="G22984">
        <v>2</v>
      </c>
      <c r="H22984">
        <v>10</v>
      </c>
    </row>
    <row r="22985" spans="2:8" x14ac:dyDescent="0.3">
      <c r="B22985" t="s">
        <v>2376</v>
      </c>
      <c r="C22985" s="2">
        <v>45748</v>
      </c>
      <c r="D22985">
        <v>23</v>
      </c>
      <c r="E22985">
        <v>19</v>
      </c>
      <c r="F22985">
        <v>4</v>
      </c>
      <c r="G22985">
        <v>0</v>
      </c>
      <c r="H22985">
        <v>2</v>
      </c>
    </row>
    <row r="22986" spans="2:8" x14ac:dyDescent="0.3">
      <c r="B22986" t="s">
        <v>2376</v>
      </c>
      <c r="C22986" s="2">
        <v>45778</v>
      </c>
      <c r="D22986">
        <v>21</v>
      </c>
      <c r="E22986">
        <v>21</v>
      </c>
      <c r="F22986">
        <v>0</v>
      </c>
      <c r="G22986">
        <v>3</v>
      </c>
      <c r="H22986">
        <v>8</v>
      </c>
    </row>
    <row r="22987" spans="2:8" x14ac:dyDescent="0.3">
      <c r="B22987" t="s">
        <v>2376</v>
      </c>
      <c r="C22987" s="2">
        <v>45809</v>
      </c>
      <c r="D22987">
        <v>22</v>
      </c>
      <c r="E22987">
        <v>21</v>
      </c>
      <c r="F22987">
        <v>1</v>
      </c>
      <c r="G22987">
        <v>4</v>
      </c>
      <c r="H22987">
        <v>8</v>
      </c>
    </row>
    <row r="22988" spans="2:8" x14ac:dyDescent="0.3">
      <c r="B22988" t="s">
        <v>2376</v>
      </c>
      <c r="C22988" s="2">
        <v>45839</v>
      </c>
      <c r="D22988">
        <v>22</v>
      </c>
      <c r="E22988">
        <v>19</v>
      </c>
      <c r="F22988">
        <v>3</v>
      </c>
      <c r="G22988">
        <v>2</v>
      </c>
      <c r="H22988">
        <v>6</v>
      </c>
    </row>
    <row r="22989" spans="2:8" x14ac:dyDescent="0.3">
      <c r="B22989" t="s">
        <v>2376</v>
      </c>
      <c r="C22989" s="2">
        <v>45870</v>
      </c>
      <c r="D22989">
        <v>21</v>
      </c>
      <c r="E22989">
        <v>17</v>
      </c>
      <c r="F22989">
        <v>4</v>
      </c>
      <c r="G22989">
        <v>4</v>
      </c>
      <c r="H22989">
        <v>6</v>
      </c>
    </row>
    <row r="22990" spans="2:8" x14ac:dyDescent="0.3">
      <c r="B22990" t="s">
        <v>2376</v>
      </c>
      <c r="C22990" s="2">
        <v>45901</v>
      </c>
      <c r="D22990">
        <v>21</v>
      </c>
      <c r="E22990">
        <v>19</v>
      </c>
      <c r="F22990">
        <v>2</v>
      </c>
      <c r="G22990">
        <v>0</v>
      </c>
      <c r="H22990">
        <v>4</v>
      </c>
    </row>
    <row r="22991" spans="2:8" x14ac:dyDescent="0.3">
      <c r="B22991" t="s">
        <v>2376</v>
      </c>
      <c r="C22991" s="2">
        <v>45931</v>
      </c>
      <c r="D22991">
        <v>22</v>
      </c>
      <c r="E22991">
        <v>20</v>
      </c>
      <c r="F22991">
        <v>2</v>
      </c>
      <c r="G22991">
        <v>3</v>
      </c>
      <c r="H22991">
        <v>2</v>
      </c>
    </row>
    <row r="22992" spans="2:8" x14ac:dyDescent="0.3">
      <c r="B22992" t="s">
        <v>2376</v>
      </c>
      <c r="C22992" s="2">
        <v>45962</v>
      </c>
      <c r="D22992">
        <v>22</v>
      </c>
      <c r="E22992">
        <v>20</v>
      </c>
      <c r="F22992">
        <v>2</v>
      </c>
      <c r="G22992">
        <v>3</v>
      </c>
      <c r="H22992">
        <v>8</v>
      </c>
    </row>
    <row r="22993" spans="2:8" x14ac:dyDescent="0.3">
      <c r="B22993" t="s">
        <v>2376</v>
      </c>
      <c r="C22993" s="2">
        <v>45992</v>
      </c>
      <c r="D22993">
        <v>20</v>
      </c>
      <c r="E22993">
        <v>17</v>
      </c>
      <c r="F22993">
        <v>3</v>
      </c>
      <c r="G22993">
        <v>1</v>
      </c>
      <c r="H22993">
        <v>10</v>
      </c>
    </row>
    <row r="22994" spans="2:8" x14ac:dyDescent="0.3">
      <c r="B22994" t="s">
        <v>2377</v>
      </c>
      <c r="C22994" s="2">
        <v>45658</v>
      </c>
      <c r="D22994">
        <v>20</v>
      </c>
      <c r="E22994">
        <v>19</v>
      </c>
      <c r="F22994">
        <v>1</v>
      </c>
      <c r="G22994">
        <v>0</v>
      </c>
      <c r="H22994">
        <v>2</v>
      </c>
    </row>
    <row r="22995" spans="2:8" x14ac:dyDescent="0.3">
      <c r="B22995" t="s">
        <v>2377</v>
      </c>
      <c r="C22995" s="2">
        <v>45689</v>
      </c>
      <c r="D22995">
        <v>20</v>
      </c>
      <c r="E22995">
        <v>18</v>
      </c>
      <c r="F22995">
        <v>2</v>
      </c>
      <c r="G22995">
        <v>4</v>
      </c>
      <c r="H22995">
        <v>4</v>
      </c>
    </row>
    <row r="22996" spans="2:8" x14ac:dyDescent="0.3">
      <c r="B22996" t="s">
        <v>2377</v>
      </c>
      <c r="C22996" s="2">
        <v>45717</v>
      </c>
      <c r="D22996">
        <v>23</v>
      </c>
      <c r="E22996">
        <v>19</v>
      </c>
      <c r="F22996">
        <v>4</v>
      </c>
      <c r="G22996">
        <v>2</v>
      </c>
      <c r="H22996">
        <v>4</v>
      </c>
    </row>
    <row r="22997" spans="2:8" x14ac:dyDescent="0.3">
      <c r="B22997" t="s">
        <v>2377</v>
      </c>
      <c r="C22997" s="2">
        <v>45748</v>
      </c>
      <c r="D22997">
        <v>20</v>
      </c>
      <c r="E22997">
        <v>18</v>
      </c>
      <c r="F22997">
        <v>2</v>
      </c>
      <c r="G22997">
        <v>0</v>
      </c>
      <c r="H22997">
        <v>12</v>
      </c>
    </row>
    <row r="22998" spans="2:8" x14ac:dyDescent="0.3">
      <c r="B22998" t="s">
        <v>2377</v>
      </c>
      <c r="C22998" s="2">
        <v>45778</v>
      </c>
      <c r="D22998">
        <v>23</v>
      </c>
      <c r="E22998">
        <v>22</v>
      </c>
      <c r="F22998">
        <v>1</v>
      </c>
      <c r="G22998">
        <v>0</v>
      </c>
      <c r="H22998">
        <v>12</v>
      </c>
    </row>
    <row r="22999" spans="2:8" x14ac:dyDescent="0.3">
      <c r="B22999" t="s">
        <v>2377</v>
      </c>
      <c r="C22999" s="2">
        <v>45809</v>
      </c>
      <c r="D22999">
        <v>22</v>
      </c>
      <c r="E22999">
        <v>19</v>
      </c>
      <c r="F22999">
        <v>3</v>
      </c>
      <c r="G22999">
        <v>4</v>
      </c>
      <c r="H22999">
        <v>16</v>
      </c>
    </row>
    <row r="23000" spans="2:8" x14ac:dyDescent="0.3">
      <c r="B23000" t="s">
        <v>2377</v>
      </c>
      <c r="C23000" s="2">
        <v>45839</v>
      </c>
      <c r="D23000">
        <v>20</v>
      </c>
      <c r="E23000">
        <v>19</v>
      </c>
      <c r="F23000">
        <v>1</v>
      </c>
      <c r="G23000">
        <v>2</v>
      </c>
      <c r="H23000">
        <v>8</v>
      </c>
    </row>
    <row r="23001" spans="2:8" x14ac:dyDescent="0.3">
      <c r="B23001" t="s">
        <v>2377</v>
      </c>
      <c r="C23001" s="2">
        <v>45870</v>
      </c>
      <c r="D23001">
        <v>20</v>
      </c>
      <c r="E23001">
        <v>16</v>
      </c>
      <c r="F23001">
        <v>4</v>
      </c>
      <c r="G23001">
        <v>0</v>
      </c>
      <c r="H23001">
        <v>8</v>
      </c>
    </row>
    <row r="23002" spans="2:8" x14ac:dyDescent="0.3">
      <c r="B23002" t="s">
        <v>2377</v>
      </c>
      <c r="C23002" s="2">
        <v>45901</v>
      </c>
      <c r="D23002">
        <v>20</v>
      </c>
      <c r="E23002">
        <v>17</v>
      </c>
      <c r="F23002">
        <v>3</v>
      </c>
      <c r="G23002">
        <v>2</v>
      </c>
      <c r="H23002">
        <v>6</v>
      </c>
    </row>
    <row r="23003" spans="2:8" x14ac:dyDescent="0.3">
      <c r="B23003" t="s">
        <v>2377</v>
      </c>
      <c r="C23003" s="2">
        <v>45931</v>
      </c>
      <c r="D23003">
        <v>23</v>
      </c>
      <c r="E23003">
        <v>19</v>
      </c>
      <c r="F23003">
        <v>4</v>
      </c>
      <c r="G23003">
        <v>1</v>
      </c>
      <c r="H23003">
        <v>10</v>
      </c>
    </row>
    <row r="23004" spans="2:8" x14ac:dyDescent="0.3">
      <c r="B23004" t="s">
        <v>2377</v>
      </c>
      <c r="C23004" s="2">
        <v>45962</v>
      </c>
      <c r="D23004">
        <v>20</v>
      </c>
      <c r="E23004">
        <v>17</v>
      </c>
      <c r="F23004">
        <v>3</v>
      </c>
      <c r="G23004">
        <v>4</v>
      </c>
      <c r="H23004">
        <v>0</v>
      </c>
    </row>
    <row r="23005" spans="2:8" x14ac:dyDescent="0.3">
      <c r="B23005" t="s">
        <v>2377</v>
      </c>
      <c r="C23005" s="2">
        <v>45992</v>
      </c>
      <c r="D23005">
        <v>21</v>
      </c>
      <c r="E23005">
        <v>19</v>
      </c>
      <c r="F23005">
        <v>2</v>
      </c>
      <c r="G23005">
        <v>2</v>
      </c>
      <c r="H23005">
        <v>4</v>
      </c>
    </row>
    <row r="23006" spans="2:8" x14ac:dyDescent="0.3">
      <c r="B23006" t="s">
        <v>2378</v>
      </c>
      <c r="C23006" s="2">
        <v>45658</v>
      </c>
      <c r="D23006">
        <v>20</v>
      </c>
      <c r="E23006">
        <v>19</v>
      </c>
      <c r="F23006">
        <v>1</v>
      </c>
      <c r="G23006">
        <v>3</v>
      </c>
      <c r="H23006">
        <v>2</v>
      </c>
    </row>
    <row r="23007" spans="2:8" x14ac:dyDescent="0.3">
      <c r="B23007" t="s">
        <v>2378</v>
      </c>
      <c r="C23007" s="2">
        <v>45689</v>
      </c>
      <c r="D23007">
        <v>22</v>
      </c>
      <c r="E23007">
        <v>19</v>
      </c>
      <c r="F23007">
        <v>3</v>
      </c>
      <c r="G23007">
        <v>2</v>
      </c>
      <c r="H23007">
        <v>8</v>
      </c>
    </row>
    <row r="23008" spans="2:8" x14ac:dyDescent="0.3">
      <c r="B23008" t="s">
        <v>2378</v>
      </c>
      <c r="C23008" s="2">
        <v>45717</v>
      </c>
      <c r="D23008">
        <v>21</v>
      </c>
      <c r="E23008">
        <v>21</v>
      </c>
      <c r="F23008">
        <v>0</v>
      </c>
      <c r="G23008">
        <v>4</v>
      </c>
      <c r="H23008">
        <v>2</v>
      </c>
    </row>
    <row r="23009" spans="2:8" x14ac:dyDescent="0.3">
      <c r="B23009" t="s">
        <v>2378</v>
      </c>
      <c r="C23009" s="2">
        <v>45748</v>
      </c>
      <c r="D23009">
        <v>22</v>
      </c>
      <c r="E23009">
        <v>19</v>
      </c>
      <c r="F23009">
        <v>3</v>
      </c>
      <c r="G23009">
        <v>4</v>
      </c>
      <c r="H23009">
        <v>6</v>
      </c>
    </row>
    <row r="23010" spans="2:8" x14ac:dyDescent="0.3">
      <c r="B23010" t="s">
        <v>2378</v>
      </c>
      <c r="C23010" s="2">
        <v>45778</v>
      </c>
      <c r="D23010">
        <v>23</v>
      </c>
      <c r="E23010">
        <v>22</v>
      </c>
      <c r="F23010">
        <v>1</v>
      </c>
      <c r="G23010">
        <v>4</v>
      </c>
      <c r="H23010">
        <v>12</v>
      </c>
    </row>
    <row r="23011" spans="2:8" x14ac:dyDescent="0.3">
      <c r="B23011" t="s">
        <v>2378</v>
      </c>
      <c r="C23011" s="2">
        <v>45809</v>
      </c>
      <c r="D23011">
        <v>23</v>
      </c>
      <c r="E23011">
        <v>21</v>
      </c>
      <c r="F23011">
        <v>2</v>
      </c>
      <c r="G23011">
        <v>1</v>
      </c>
      <c r="H23011">
        <v>16</v>
      </c>
    </row>
    <row r="23012" spans="2:8" x14ac:dyDescent="0.3">
      <c r="B23012" t="s">
        <v>2378</v>
      </c>
      <c r="C23012" s="2">
        <v>45839</v>
      </c>
      <c r="D23012">
        <v>21</v>
      </c>
      <c r="E23012">
        <v>20</v>
      </c>
      <c r="F23012">
        <v>1</v>
      </c>
      <c r="G23012">
        <v>3</v>
      </c>
      <c r="H23012">
        <v>6</v>
      </c>
    </row>
    <row r="23013" spans="2:8" x14ac:dyDescent="0.3">
      <c r="B23013" t="s">
        <v>2378</v>
      </c>
      <c r="C23013" s="2">
        <v>45870</v>
      </c>
      <c r="D23013">
        <v>21</v>
      </c>
      <c r="E23013">
        <v>20</v>
      </c>
      <c r="F23013">
        <v>1</v>
      </c>
      <c r="G23013">
        <v>4</v>
      </c>
      <c r="H23013">
        <v>6</v>
      </c>
    </row>
    <row r="23014" spans="2:8" x14ac:dyDescent="0.3">
      <c r="B23014" t="s">
        <v>2378</v>
      </c>
      <c r="C23014" s="2">
        <v>45901</v>
      </c>
      <c r="D23014">
        <v>21</v>
      </c>
      <c r="E23014">
        <v>17</v>
      </c>
      <c r="F23014">
        <v>4</v>
      </c>
      <c r="G23014">
        <v>3</v>
      </c>
      <c r="H23014">
        <v>2</v>
      </c>
    </row>
    <row r="23015" spans="2:8" x14ac:dyDescent="0.3">
      <c r="B23015" t="s">
        <v>2378</v>
      </c>
      <c r="C23015" s="2">
        <v>45931</v>
      </c>
      <c r="D23015">
        <v>23</v>
      </c>
      <c r="E23015">
        <v>21</v>
      </c>
      <c r="F23015">
        <v>2</v>
      </c>
      <c r="G23015">
        <v>4</v>
      </c>
      <c r="H23015">
        <v>4</v>
      </c>
    </row>
    <row r="23016" spans="2:8" x14ac:dyDescent="0.3">
      <c r="B23016" t="s">
        <v>2378</v>
      </c>
      <c r="C23016" s="2">
        <v>45962</v>
      </c>
      <c r="D23016">
        <v>20</v>
      </c>
      <c r="E23016">
        <v>20</v>
      </c>
      <c r="F23016">
        <v>0</v>
      </c>
      <c r="G23016">
        <v>3</v>
      </c>
      <c r="H23016">
        <v>10</v>
      </c>
    </row>
    <row r="23017" spans="2:8" x14ac:dyDescent="0.3">
      <c r="B23017" t="s">
        <v>2378</v>
      </c>
      <c r="C23017" s="2">
        <v>45992</v>
      </c>
      <c r="D23017">
        <v>20</v>
      </c>
      <c r="E23017">
        <v>16</v>
      </c>
      <c r="F23017">
        <v>4</v>
      </c>
      <c r="G23017">
        <v>1</v>
      </c>
      <c r="H23017">
        <v>10</v>
      </c>
    </row>
    <row r="23018" spans="2:8" x14ac:dyDescent="0.3">
      <c r="B23018" t="s">
        <v>2379</v>
      </c>
      <c r="C23018" s="2">
        <v>45658</v>
      </c>
      <c r="D23018">
        <v>20</v>
      </c>
      <c r="E23018">
        <v>18</v>
      </c>
      <c r="F23018">
        <v>2</v>
      </c>
      <c r="G23018">
        <v>3</v>
      </c>
      <c r="H23018">
        <v>10</v>
      </c>
    </row>
    <row r="23019" spans="2:8" x14ac:dyDescent="0.3">
      <c r="B23019" t="s">
        <v>2379</v>
      </c>
      <c r="C23019" s="2">
        <v>45689</v>
      </c>
      <c r="D23019">
        <v>20</v>
      </c>
      <c r="E23019">
        <v>16</v>
      </c>
      <c r="F23019">
        <v>4</v>
      </c>
      <c r="G23019">
        <v>0</v>
      </c>
      <c r="H23019">
        <v>0</v>
      </c>
    </row>
    <row r="23020" spans="2:8" x14ac:dyDescent="0.3">
      <c r="B23020" t="s">
        <v>2379</v>
      </c>
      <c r="C23020" s="2">
        <v>45717</v>
      </c>
      <c r="D23020">
        <v>22</v>
      </c>
      <c r="E23020">
        <v>21</v>
      </c>
      <c r="F23020">
        <v>1</v>
      </c>
      <c r="G23020">
        <v>2</v>
      </c>
      <c r="H23020">
        <v>0</v>
      </c>
    </row>
    <row r="23021" spans="2:8" x14ac:dyDescent="0.3">
      <c r="B23021" t="s">
        <v>2379</v>
      </c>
      <c r="C23021" s="2">
        <v>45748</v>
      </c>
      <c r="D23021">
        <v>21</v>
      </c>
      <c r="E23021">
        <v>17</v>
      </c>
      <c r="F23021">
        <v>4</v>
      </c>
      <c r="G23021">
        <v>3</v>
      </c>
      <c r="H23021">
        <v>6</v>
      </c>
    </row>
    <row r="23022" spans="2:8" x14ac:dyDescent="0.3">
      <c r="B23022" t="s">
        <v>2379</v>
      </c>
      <c r="C23022" s="2">
        <v>45778</v>
      </c>
      <c r="D23022">
        <v>23</v>
      </c>
      <c r="E23022">
        <v>19</v>
      </c>
      <c r="F23022">
        <v>4</v>
      </c>
      <c r="G23022">
        <v>3</v>
      </c>
      <c r="H23022">
        <v>8</v>
      </c>
    </row>
    <row r="23023" spans="2:8" x14ac:dyDescent="0.3">
      <c r="B23023" t="s">
        <v>2379</v>
      </c>
      <c r="C23023" s="2">
        <v>45809</v>
      </c>
      <c r="D23023">
        <v>20</v>
      </c>
      <c r="E23023">
        <v>19</v>
      </c>
      <c r="F23023">
        <v>1</v>
      </c>
      <c r="G23023">
        <v>0</v>
      </c>
      <c r="H23023">
        <v>2</v>
      </c>
    </row>
    <row r="23024" spans="2:8" x14ac:dyDescent="0.3">
      <c r="B23024" t="s">
        <v>2379</v>
      </c>
      <c r="C23024" s="2">
        <v>45839</v>
      </c>
      <c r="D23024">
        <v>23</v>
      </c>
      <c r="E23024">
        <v>20</v>
      </c>
      <c r="F23024">
        <v>3</v>
      </c>
      <c r="G23024">
        <v>3</v>
      </c>
      <c r="H23024">
        <v>6</v>
      </c>
    </row>
    <row r="23025" spans="2:8" x14ac:dyDescent="0.3">
      <c r="B23025" t="s">
        <v>2379</v>
      </c>
      <c r="C23025" s="2">
        <v>45870</v>
      </c>
      <c r="D23025">
        <v>23</v>
      </c>
      <c r="E23025">
        <v>23</v>
      </c>
      <c r="F23025">
        <v>0</v>
      </c>
      <c r="G23025">
        <v>4</v>
      </c>
      <c r="H23025">
        <v>6</v>
      </c>
    </row>
    <row r="23026" spans="2:8" x14ac:dyDescent="0.3">
      <c r="B23026" t="s">
        <v>2379</v>
      </c>
      <c r="C23026" s="2">
        <v>45901</v>
      </c>
      <c r="D23026">
        <v>21</v>
      </c>
      <c r="E23026">
        <v>18</v>
      </c>
      <c r="F23026">
        <v>3</v>
      </c>
      <c r="G23026">
        <v>0</v>
      </c>
      <c r="H23026">
        <v>8</v>
      </c>
    </row>
    <row r="23027" spans="2:8" x14ac:dyDescent="0.3">
      <c r="B23027" t="s">
        <v>2379</v>
      </c>
      <c r="C23027" s="2">
        <v>45931</v>
      </c>
      <c r="D23027">
        <v>20</v>
      </c>
      <c r="E23027">
        <v>16</v>
      </c>
      <c r="F23027">
        <v>4</v>
      </c>
      <c r="G23027">
        <v>4</v>
      </c>
      <c r="H23027">
        <v>16</v>
      </c>
    </row>
    <row r="23028" spans="2:8" x14ac:dyDescent="0.3">
      <c r="B23028" t="s">
        <v>2379</v>
      </c>
      <c r="C23028" s="2">
        <v>45962</v>
      </c>
      <c r="D23028">
        <v>23</v>
      </c>
      <c r="E23028">
        <v>21</v>
      </c>
      <c r="F23028">
        <v>2</v>
      </c>
      <c r="G23028">
        <v>0</v>
      </c>
      <c r="H23028">
        <v>6</v>
      </c>
    </row>
    <row r="23029" spans="2:8" x14ac:dyDescent="0.3">
      <c r="B23029" t="s">
        <v>2379</v>
      </c>
      <c r="C23029" s="2">
        <v>45992</v>
      </c>
      <c r="D23029">
        <v>21</v>
      </c>
      <c r="E23029">
        <v>19</v>
      </c>
      <c r="F23029">
        <v>2</v>
      </c>
      <c r="G23029">
        <v>1</v>
      </c>
      <c r="H23029">
        <v>4</v>
      </c>
    </row>
    <row r="23030" spans="2:8" x14ac:dyDescent="0.3">
      <c r="B23030" t="s">
        <v>2380</v>
      </c>
      <c r="C23030" s="2">
        <v>45658</v>
      </c>
      <c r="D23030">
        <v>21</v>
      </c>
      <c r="E23030">
        <v>18</v>
      </c>
      <c r="F23030">
        <v>3</v>
      </c>
      <c r="G23030">
        <v>4</v>
      </c>
      <c r="H23030">
        <v>0</v>
      </c>
    </row>
    <row r="23031" spans="2:8" x14ac:dyDescent="0.3">
      <c r="B23031" t="s">
        <v>2380</v>
      </c>
      <c r="C23031" s="2">
        <v>45689</v>
      </c>
      <c r="D23031">
        <v>21</v>
      </c>
      <c r="E23031">
        <v>19</v>
      </c>
      <c r="F23031">
        <v>2</v>
      </c>
      <c r="G23031">
        <v>1</v>
      </c>
      <c r="H23031">
        <v>8</v>
      </c>
    </row>
    <row r="23032" spans="2:8" x14ac:dyDescent="0.3">
      <c r="B23032" t="s">
        <v>2380</v>
      </c>
      <c r="C23032" s="2">
        <v>45717</v>
      </c>
      <c r="D23032">
        <v>22</v>
      </c>
      <c r="E23032">
        <v>22</v>
      </c>
      <c r="F23032">
        <v>0</v>
      </c>
      <c r="G23032">
        <v>0</v>
      </c>
      <c r="H23032">
        <v>12</v>
      </c>
    </row>
    <row r="23033" spans="2:8" x14ac:dyDescent="0.3">
      <c r="B23033" t="s">
        <v>2380</v>
      </c>
      <c r="C23033" s="2">
        <v>45748</v>
      </c>
      <c r="D23033">
        <v>23</v>
      </c>
      <c r="E23033">
        <v>23</v>
      </c>
      <c r="F23033">
        <v>0</v>
      </c>
      <c r="G23033">
        <v>0</v>
      </c>
      <c r="H23033">
        <v>10</v>
      </c>
    </row>
    <row r="23034" spans="2:8" x14ac:dyDescent="0.3">
      <c r="B23034" t="s">
        <v>2380</v>
      </c>
      <c r="C23034" s="2">
        <v>45778</v>
      </c>
      <c r="D23034">
        <v>23</v>
      </c>
      <c r="E23034">
        <v>23</v>
      </c>
      <c r="F23034">
        <v>0</v>
      </c>
      <c r="G23034">
        <v>4</v>
      </c>
      <c r="H23034">
        <v>2</v>
      </c>
    </row>
    <row r="23035" spans="2:8" x14ac:dyDescent="0.3">
      <c r="B23035" t="s">
        <v>2380</v>
      </c>
      <c r="C23035" s="2">
        <v>45809</v>
      </c>
      <c r="D23035">
        <v>23</v>
      </c>
      <c r="E23035">
        <v>21</v>
      </c>
      <c r="F23035">
        <v>2</v>
      </c>
      <c r="G23035">
        <v>0</v>
      </c>
      <c r="H23035">
        <v>4</v>
      </c>
    </row>
    <row r="23036" spans="2:8" x14ac:dyDescent="0.3">
      <c r="B23036" t="s">
        <v>2380</v>
      </c>
      <c r="C23036" s="2">
        <v>45839</v>
      </c>
      <c r="D23036">
        <v>20</v>
      </c>
      <c r="E23036">
        <v>18</v>
      </c>
      <c r="F23036">
        <v>2</v>
      </c>
      <c r="G23036">
        <v>1</v>
      </c>
      <c r="H23036">
        <v>6</v>
      </c>
    </row>
    <row r="23037" spans="2:8" x14ac:dyDescent="0.3">
      <c r="B23037" t="s">
        <v>2380</v>
      </c>
      <c r="C23037" s="2">
        <v>45870</v>
      </c>
      <c r="D23037">
        <v>23</v>
      </c>
      <c r="E23037">
        <v>20</v>
      </c>
      <c r="F23037">
        <v>3</v>
      </c>
      <c r="G23037">
        <v>0</v>
      </c>
      <c r="H23037">
        <v>2</v>
      </c>
    </row>
    <row r="23038" spans="2:8" x14ac:dyDescent="0.3">
      <c r="B23038" t="s">
        <v>2380</v>
      </c>
      <c r="C23038" s="2">
        <v>45901</v>
      </c>
      <c r="D23038">
        <v>23</v>
      </c>
      <c r="E23038">
        <v>21</v>
      </c>
      <c r="F23038">
        <v>2</v>
      </c>
      <c r="G23038">
        <v>3</v>
      </c>
      <c r="H23038">
        <v>0</v>
      </c>
    </row>
    <row r="23039" spans="2:8" x14ac:dyDescent="0.3">
      <c r="B23039" t="s">
        <v>2380</v>
      </c>
      <c r="C23039" s="2">
        <v>45931</v>
      </c>
      <c r="D23039">
        <v>22</v>
      </c>
      <c r="E23039">
        <v>21</v>
      </c>
      <c r="F23039">
        <v>1</v>
      </c>
      <c r="G23039">
        <v>2</v>
      </c>
      <c r="H23039">
        <v>12</v>
      </c>
    </row>
    <row r="23040" spans="2:8" x14ac:dyDescent="0.3">
      <c r="B23040" t="s">
        <v>2380</v>
      </c>
      <c r="C23040" s="2">
        <v>45962</v>
      </c>
      <c r="D23040">
        <v>22</v>
      </c>
      <c r="E23040">
        <v>21</v>
      </c>
      <c r="F23040">
        <v>1</v>
      </c>
      <c r="G23040">
        <v>4</v>
      </c>
      <c r="H23040">
        <v>6</v>
      </c>
    </row>
    <row r="23041" spans="2:8" x14ac:dyDescent="0.3">
      <c r="B23041" t="s">
        <v>2380</v>
      </c>
      <c r="C23041" s="2">
        <v>45992</v>
      </c>
      <c r="D23041">
        <v>22</v>
      </c>
      <c r="E23041">
        <v>19</v>
      </c>
      <c r="F23041">
        <v>3</v>
      </c>
      <c r="G23041">
        <v>0</v>
      </c>
      <c r="H23041">
        <v>10</v>
      </c>
    </row>
    <row r="23042" spans="2:8" x14ac:dyDescent="0.3">
      <c r="B23042" t="s">
        <v>2381</v>
      </c>
      <c r="C23042" s="2">
        <v>45658</v>
      </c>
      <c r="D23042">
        <v>23</v>
      </c>
      <c r="E23042">
        <v>21</v>
      </c>
      <c r="F23042">
        <v>2</v>
      </c>
      <c r="G23042">
        <v>4</v>
      </c>
      <c r="H23042">
        <v>6</v>
      </c>
    </row>
    <row r="23043" spans="2:8" x14ac:dyDescent="0.3">
      <c r="B23043" t="s">
        <v>2381</v>
      </c>
      <c r="C23043" s="2">
        <v>45689</v>
      </c>
      <c r="D23043">
        <v>20</v>
      </c>
      <c r="E23043">
        <v>18</v>
      </c>
      <c r="F23043">
        <v>2</v>
      </c>
      <c r="G23043">
        <v>0</v>
      </c>
      <c r="H23043">
        <v>12</v>
      </c>
    </row>
    <row r="23044" spans="2:8" x14ac:dyDescent="0.3">
      <c r="B23044" t="s">
        <v>2381</v>
      </c>
      <c r="C23044" s="2">
        <v>45717</v>
      </c>
      <c r="D23044">
        <v>21</v>
      </c>
      <c r="E23044">
        <v>20</v>
      </c>
      <c r="F23044">
        <v>1</v>
      </c>
      <c r="G23044">
        <v>1</v>
      </c>
      <c r="H23044">
        <v>4</v>
      </c>
    </row>
    <row r="23045" spans="2:8" x14ac:dyDescent="0.3">
      <c r="B23045" t="s">
        <v>2381</v>
      </c>
      <c r="C23045" s="2">
        <v>45748</v>
      </c>
      <c r="D23045">
        <v>23</v>
      </c>
      <c r="E23045">
        <v>19</v>
      </c>
      <c r="F23045">
        <v>4</v>
      </c>
      <c r="G23045">
        <v>0</v>
      </c>
      <c r="H23045">
        <v>8</v>
      </c>
    </row>
    <row r="23046" spans="2:8" x14ac:dyDescent="0.3">
      <c r="B23046" t="s">
        <v>2381</v>
      </c>
      <c r="C23046" s="2">
        <v>45778</v>
      </c>
      <c r="D23046">
        <v>22</v>
      </c>
      <c r="E23046">
        <v>21</v>
      </c>
      <c r="F23046">
        <v>1</v>
      </c>
      <c r="G23046">
        <v>0</v>
      </c>
      <c r="H23046">
        <v>12</v>
      </c>
    </row>
    <row r="23047" spans="2:8" x14ac:dyDescent="0.3">
      <c r="B23047" t="s">
        <v>2381</v>
      </c>
      <c r="C23047" s="2">
        <v>45809</v>
      </c>
      <c r="D23047">
        <v>20</v>
      </c>
      <c r="E23047">
        <v>18</v>
      </c>
      <c r="F23047">
        <v>2</v>
      </c>
      <c r="G23047">
        <v>4</v>
      </c>
      <c r="H23047">
        <v>6</v>
      </c>
    </row>
    <row r="23048" spans="2:8" x14ac:dyDescent="0.3">
      <c r="B23048" t="s">
        <v>2381</v>
      </c>
      <c r="C23048" s="2">
        <v>45839</v>
      </c>
      <c r="D23048">
        <v>23</v>
      </c>
      <c r="E23048">
        <v>21</v>
      </c>
      <c r="F23048">
        <v>2</v>
      </c>
      <c r="G23048">
        <v>3</v>
      </c>
      <c r="H23048">
        <v>6</v>
      </c>
    </row>
    <row r="23049" spans="2:8" x14ac:dyDescent="0.3">
      <c r="B23049" t="s">
        <v>2381</v>
      </c>
      <c r="C23049" s="2">
        <v>45870</v>
      </c>
      <c r="D23049">
        <v>21</v>
      </c>
      <c r="E23049">
        <v>20</v>
      </c>
      <c r="F23049">
        <v>1</v>
      </c>
      <c r="G23049">
        <v>4</v>
      </c>
      <c r="H23049">
        <v>6</v>
      </c>
    </row>
    <row r="23050" spans="2:8" x14ac:dyDescent="0.3">
      <c r="B23050" t="s">
        <v>2381</v>
      </c>
      <c r="C23050" s="2">
        <v>45901</v>
      </c>
      <c r="D23050">
        <v>21</v>
      </c>
      <c r="E23050">
        <v>20</v>
      </c>
      <c r="F23050">
        <v>1</v>
      </c>
      <c r="G23050">
        <v>1</v>
      </c>
      <c r="H23050">
        <v>6</v>
      </c>
    </row>
    <row r="23051" spans="2:8" x14ac:dyDescent="0.3">
      <c r="B23051" t="s">
        <v>2381</v>
      </c>
      <c r="C23051" s="2">
        <v>45931</v>
      </c>
      <c r="D23051">
        <v>20</v>
      </c>
      <c r="E23051">
        <v>19</v>
      </c>
      <c r="F23051">
        <v>1</v>
      </c>
      <c r="G23051">
        <v>1</v>
      </c>
      <c r="H23051">
        <v>6</v>
      </c>
    </row>
    <row r="23052" spans="2:8" x14ac:dyDescent="0.3">
      <c r="B23052" t="s">
        <v>2381</v>
      </c>
      <c r="C23052" s="2">
        <v>45962</v>
      </c>
      <c r="D23052">
        <v>23</v>
      </c>
      <c r="E23052">
        <v>19</v>
      </c>
      <c r="F23052">
        <v>4</v>
      </c>
      <c r="G23052">
        <v>4</v>
      </c>
      <c r="H23052">
        <v>8</v>
      </c>
    </row>
    <row r="23053" spans="2:8" x14ac:dyDescent="0.3">
      <c r="B23053" t="s">
        <v>2381</v>
      </c>
      <c r="C23053" s="2">
        <v>45992</v>
      </c>
      <c r="D23053">
        <v>23</v>
      </c>
      <c r="E23053">
        <v>22</v>
      </c>
      <c r="F23053">
        <v>1</v>
      </c>
      <c r="G23053">
        <v>3</v>
      </c>
      <c r="H23053">
        <v>8</v>
      </c>
    </row>
    <row r="23054" spans="2:8" x14ac:dyDescent="0.3">
      <c r="B23054" t="s">
        <v>2382</v>
      </c>
      <c r="C23054" s="2">
        <v>45658</v>
      </c>
      <c r="D23054">
        <v>22</v>
      </c>
      <c r="E23054">
        <v>21</v>
      </c>
      <c r="F23054">
        <v>1</v>
      </c>
      <c r="G23054">
        <v>3</v>
      </c>
      <c r="H23054">
        <v>8</v>
      </c>
    </row>
    <row r="23055" spans="2:8" x14ac:dyDescent="0.3">
      <c r="B23055" t="s">
        <v>2382</v>
      </c>
      <c r="C23055" s="2">
        <v>45689</v>
      </c>
      <c r="D23055">
        <v>23</v>
      </c>
      <c r="E23055">
        <v>23</v>
      </c>
      <c r="F23055">
        <v>0</v>
      </c>
      <c r="G23055">
        <v>4</v>
      </c>
      <c r="H23055">
        <v>10</v>
      </c>
    </row>
    <row r="23056" spans="2:8" x14ac:dyDescent="0.3">
      <c r="B23056" t="s">
        <v>2382</v>
      </c>
      <c r="C23056" s="2">
        <v>45717</v>
      </c>
      <c r="D23056">
        <v>20</v>
      </c>
      <c r="E23056">
        <v>16</v>
      </c>
      <c r="F23056">
        <v>4</v>
      </c>
      <c r="G23056">
        <v>1</v>
      </c>
      <c r="H23056">
        <v>10</v>
      </c>
    </row>
    <row r="23057" spans="2:8" x14ac:dyDescent="0.3">
      <c r="B23057" t="s">
        <v>2382</v>
      </c>
      <c r="C23057" s="2">
        <v>45748</v>
      </c>
      <c r="D23057">
        <v>23</v>
      </c>
      <c r="E23057">
        <v>23</v>
      </c>
      <c r="F23057">
        <v>0</v>
      </c>
      <c r="G23057">
        <v>1</v>
      </c>
      <c r="H23057">
        <v>6</v>
      </c>
    </row>
    <row r="23058" spans="2:8" x14ac:dyDescent="0.3">
      <c r="B23058" t="s">
        <v>2382</v>
      </c>
      <c r="C23058" s="2">
        <v>45778</v>
      </c>
      <c r="D23058">
        <v>22</v>
      </c>
      <c r="E23058">
        <v>20</v>
      </c>
      <c r="F23058">
        <v>2</v>
      </c>
      <c r="G23058">
        <v>4</v>
      </c>
      <c r="H23058">
        <v>0</v>
      </c>
    </row>
    <row r="23059" spans="2:8" x14ac:dyDescent="0.3">
      <c r="B23059" t="s">
        <v>2382</v>
      </c>
      <c r="C23059" s="2">
        <v>45809</v>
      </c>
      <c r="D23059">
        <v>23</v>
      </c>
      <c r="E23059">
        <v>21</v>
      </c>
      <c r="F23059">
        <v>2</v>
      </c>
      <c r="G23059">
        <v>2</v>
      </c>
      <c r="H23059">
        <v>6</v>
      </c>
    </row>
    <row r="23060" spans="2:8" x14ac:dyDescent="0.3">
      <c r="B23060" t="s">
        <v>2382</v>
      </c>
      <c r="C23060" s="2">
        <v>45839</v>
      </c>
      <c r="D23060">
        <v>23</v>
      </c>
      <c r="E23060">
        <v>21</v>
      </c>
      <c r="F23060">
        <v>2</v>
      </c>
      <c r="G23060">
        <v>3</v>
      </c>
      <c r="H23060">
        <v>0</v>
      </c>
    </row>
    <row r="23061" spans="2:8" x14ac:dyDescent="0.3">
      <c r="B23061" t="s">
        <v>2382</v>
      </c>
      <c r="C23061" s="2">
        <v>45870</v>
      </c>
      <c r="D23061">
        <v>20</v>
      </c>
      <c r="E23061">
        <v>16</v>
      </c>
      <c r="F23061">
        <v>4</v>
      </c>
      <c r="G23061">
        <v>2</v>
      </c>
      <c r="H23061">
        <v>6</v>
      </c>
    </row>
    <row r="23062" spans="2:8" x14ac:dyDescent="0.3">
      <c r="B23062" t="s">
        <v>2382</v>
      </c>
      <c r="C23062" s="2">
        <v>45901</v>
      </c>
      <c r="D23062">
        <v>22</v>
      </c>
      <c r="E23062">
        <v>20</v>
      </c>
      <c r="F23062">
        <v>2</v>
      </c>
      <c r="G23062">
        <v>1</v>
      </c>
      <c r="H23062">
        <v>16</v>
      </c>
    </row>
    <row r="23063" spans="2:8" x14ac:dyDescent="0.3">
      <c r="B23063" t="s">
        <v>2382</v>
      </c>
      <c r="C23063" s="2">
        <v>45931</v>
      </c>
      <c r="D23063">
        <v>22</v>
      </c>
      <c r="E23063">
        <v>20</v>
      </c>
      <c r="F23063">
        <v>2</v>
      </c>
      <c r="G23063">
        <v>4</v>
      </c>
      <c r="H23063">
        <v>0</v>
      </c>
    </row>
    <row r="23064" spans="2:8" x14ac:dyDescent="0.3">
      <c r="B23064" t="s">
        <v>2382</v>
      </c>
      <c r="C23064" s="2">
        <v>45962</v>
      </c>
      <c r="D23064">
        <v>20</v>
      </c>
      <c r="E23064">
        <v>20</v>
      </c>
      <c r="F23064">
        <v>0</v>
      </c>
      <c r="G23064">
        <v>3</v>
      </c>
      <c r="H23064">
        <v>8</v>
      </c>
    </row>
    <row r="23065" spans="2:8" x14ac:dyDescent="0.3">
      <c r="B23065" t="s">
        <v>2382</v>
      </c>
      <c r="C23065" s="2">
        <v>45992</v>
      </c>
      <c r="D23065">
        <v>20</v>
      </c>
      <c r="E23065">
        <v>18</v>
      </c>
      <c r="F23065">
        <v>2</v>
      </c>
      <c r="G23065">
        <v>2</v>
      </c>
      <c r="H23065">
        <v>4</v>
      </c>
    </row>
    <row r="23066" spans="2:8" x14ac:dyDescent="0.3">
      <c r="B23066" t="s">
        <v>2383</v>
      </c>
      <c r="C23066" s="2">
        <v>45658</v>
      </c>
      <c r="D23066">
        <v>21</v>
      </c>
      <c r="E23066">
        <v>17</v>
      </c>
      <c r="F23066">
        <v>4</v>
      </c>
      <c r="G23066">
        <v>0</v>
      </c>
      <c r="H23066">
        <v>16</v>
      </c>
    </row>
    <row r="23067" spans="2:8" x14ac:dyDescent="0.3">
      <c r="B23067" t="s">
        <v>2383</v>
      </c>
      <c r="C23067" s="2">
        <v>45689</v>
      </c>
      <c r="D23067">
        <v>20</v>
      </c>
      <c r="E23067">
        <v>20</v>
      </c>
      <c r="F23067">
        <v>0</v>
      </c>
      <c r="G23067">
        <v>0</v>
      </c>
      <c r="H23067">
        <v>10</v>
      </c>
    </row>
    <row r="23068" spans="2:8" x14ac:dyDescent="0.3">
      <c r="B23068" t="s">
        <v>2383</v>
      </c>
      <c r="C23068" s="2">
        <v>45717</v>
      </c>
      <c r="D23068">
        <v>20</v>
      </c>
      <c r="E23068">
        <v>17</v>
      </c>
      <c r="F23068">
        <v>3</v>
      </c>
      <c r="G23068">
        <v>0</v>
      </c>
      <c r="H23068">
        <v>4</v>
      </c>
    </row>
    <row r="23069" spans="2:8" x14ac:dyDescent="0.3">
      <c r="B23069" t="s">
        <v>2383</v>
      </c>
      <c r="C23069" s="2">
        <v>45748</v>
      </c>
      <c r="D23069">
        <v>22</v>
      </c>
      <c r="E23069">
        <v>21</v>
      </c>
      <c r="F23069">
        <v>1</v>
      </c>
      <c r="G23069">
        <v>4</v>
      </c>
      <c r="H23069">
        <v>4</v>
      </c>
    </row>
    <row r="23070" spans="2:8" x14ac:dyDescent="0.3">
      <c r="B23070" t="s">
        <v>2383</v>
      </c>
      <c r="C23070" s="2">
        <v>45778</v>
      </c>
      <c r="D23070">
        <v>20</v>
      </c>
      <c r="E23070">
        <v>16</v>
      </c>
      <c r="F23070">
        <v>4</v>
      </c>
      <c r="G23070">
        <v>1</v>
      </c>
      <c r="H23070">
        <v>4</v>
      </c>
    </row>
    <row r="23071" spans="2:8" x14ac:dyDescent="0.3">
      <c r="B23071" t="s">
        <v>2383</v>
      </c>
      <c r="C23071" s="2">
        <v>45809</v>
      </c>
      <c r="D23071">
        <v>22</v>
      </c>
      <c r="E23071">
        <v>21</v>
      </c>
      <c r="F23071">
        <v>1</v>
      </c>
      <c r="G23071">
        <v>1</v>
      </c>
      <c r="H23071">
        <v>8</v>
      </c>
    </row>
    <row r="23072" spans="2:8" x14ac:dyDescent="0.3">
      <c r="B23072" t="s">
        <v>2383</v>
      </c>
      <c r="C23072" s="2">
        <v>45839</v>
      </c>
      <c r="D23072">
        <v>23</v>
      </c>
      <c r="E23072">
        <v>21</v>
      </c>
      <c r="F23072">
        <v>2</v>
      </c>
      <c r="G23072">
        <v>0</v>
      </c>
      <c r="H23072">
        <v>12</v>
      </c>
    </row>
    <row r="23073" spans="2:8" x14ac:dyDescent="0.3">
      <c r="B23073" t="s">
        <v>2383</v>
      </c>
      <c r="C23073" s="2">
        <v>45870</v>
      </c>
      <c r="D23073">
        <v>20</v>
      </c>
      <c r="E23073">
        <v>19</v>
      </c>
      <c r="F23073">
        <v>1</v>
      </c>
      <c r="G23073">
        <v>2</v>
      </c>
      <c r="H23073">
        <v>2</v>
      </c>
    </row>
    <row r="23074" spans="2:8" x14ac:dyDescent="0.3">
      <c r="B23074" t="s">
        <v>2383</v>
      </c>
      <c r="C23074" s="2">
        <v>45901</v>
      </c>
      <c r="D23074">
        <v>21</v>
      </c>
      <c r="E23074">
        <v>20</v>
      </c>
      <c r="F23074">
        <v>1</v>
      </c>
      <c r="G23074">
        <v>0</v>
      </c>
      <c r="H23074">
        <v>2</v>
      </c>
    </row>
    <row r="23075" spans="2:8" x14ac:dyDescent="0.3">
      <c r="B23075" t="s">
        <v>2383</v>
      </c>
      <c r="C23075" s="2">
        <v>45931</v>
      </c>
      <c r="D23075">
        <v>22</v>
      </c>
      <c r="E23075">
        <v>19</v>
      </c>
      <c r="F23075">
        <v>3</v>
      </c>
      <c r="G23075">
        <v>3</v>
      </c>
      <c r="H23075">
        <v>12</v>
      </c>
    </row>
    <row r="23076" spans="2:8" x14ac:dyDescent="0.3">
      <c r="B23076" t="s">
        <v>2383</v>
      </c>
      <c r="C23076" s="2">
        <v>45962</v>
      </c>
      <c r="D23076">
        <v>23</v>
      </c>
      <c r="E23076">
        <v>21</v>
      </c>
      <c r="F23076">
        <v>2</v>
      </c>
      <c r="G23076">
        <v>3</v>
      </c>
      <c r="H23076">
        <v>0</v>
      </c>
    </row>
    <row r="23077" spans="2:8" x14ac:dyDescent="0.3">
      <c r="B23077" t="s">
        <v>2383</v>
      </c>
      <c r="C23077" s="2">
        <v>45992</v>
      </c>
      <c r="D23077">
        <v>23</v>
      </c>
      <c r="E23077">
        <v>21</v>
      </c>
      <c r="F23077">
        <v>2</v>
      </c>
      <c r="G23077">
        <v>1</v>
      </c>
      <c r="H23077">
        <v>4</v>
      </c>
    </row>
    <row r="23078" spans="2:8" x14ac:dyDescent="0.3">
      <c r="B23078" t="s">
        <v>2384</v>
      </c>
      <c r="C23078" s="2">
        <v>45658</v>
      </c>
      <c r="D23078">
        <v>21</v>
      </c>
      <c r="E23078">
        <v>17</v>
      </c>
      <c r="F23078">
        <v>4</v>
      </c>
      <c r="G23078">
        <v>2</v>
      </c>
      <c r="H23078">
        <v>12</v>
      </c>
    </row>
    <row r="23079" spans="2:8" x14ac:dyDescent="0.3">
      <c r="B23079" t="s">
        <v>2384</v>
      </c>
      <c r="C23079" s="2">
        <v>45689</v>
      </c>
      <c r="D23079">
        <v>22</v>
      </c>
      <c r="E23079">
        <v>22</v>
      </c>
      <c r="F23079">
        <v>0</v>
      </c>
      <c r="G23079">
        <v>2</v>
      </c>
      <c r="H23079">
        <v>2</v>
      </c>
    </row>
    <row r="23080" spans="2:8" x14ac:dyDescent="0.3">
      <c r="B23080" t="s">
        <v>2384</v>
      </c>
      <c r="C23080" s="2">
        <v>45717</v>
      </c>
      <c r="D23080">
        <v>22</v>
      </c>
      <c r="E23080">
        <v>21</v>
      </c>
      <c r="F23080">
        <v>1</v>
      </c>
      <c r="G23080">
        <v>0</v>
      </c>
      <c r="H23080">
        <v>6</v>
      </c>
    </row>
    <row r="23081" spans="2:8" x14ac:dyDescent="0.3">
      <c r="B23081" t="s">
        <v>2384</v>
      </c>
      <c r="C23081" s="2">
        <v>45748</v>
      </c>
      <c r="D23081">
        <v>20</v>
      </c>
      <c r="E23081">
        <v>16</v>
      </c>
      <c r="F23081">
        <v>4</v>
      </c>
      <c r="G23081">
        <v>4</v>
      </c>
      <c r="H23081">
        <v>6</v>
      </c>
    </row>
    <row r="23082" spans="2:8" x14ac:dyDescent="0.3">
      <c r="B23082" t="s">
        <v>2384</v>
      </c>
      <c r="C23082" s="2">
        <v>45778</v>
      </c>
      <c r="D23082">
        <v>23</v>
      </c>
      <c r="E23082">
        <v>23</v>
      </c>
      <c r="F23082">
        <v>0</v>
      </c>
      <c r="G23082">
        <v>1</v>
      </c>
      <c r="H23082">
        <v>0</v>
      </c>
    </row>
    <row r="23083" spans="2:8" x14ac:dyDescent="0.3">
      <c r="B23083" t="s">
        <v>2384</v>
      </c>
      <c r="C23083" s="2">
        <v>45809</v>
      </c>
      <c r="D23083">
        <v>23</v>
      </c>
      <c r="E23083">
        <v>19</v>
      </c>
      <c r="F23083">
        <v>4</v>
      </c>
      <c r="G23083">
        <v>3</v>
      </c>
      <c r="H23083">
        <v>8</v>
      </c>
    </row>
    <row r="23084" spans="2:8" x14ac:dyDescent="0.3">
      <c r="B23084" t="s">
        <v>2384</v>
      </c>
      <c r="C23084" s="2">
        <v>45839</v>
      </c>
      <c r="D23084">
        <v>22</v>
      </c>
      <c r="E23084">
        <v>19</v>
      </c>
      <c r="F23084">
        <v>3</v>
      </c>
      <c r="G23084">
        <v>4</v>
      </c>
      <c r="H23084">
        <v>0</v>
      </c>
    </row>
    <row r="23085" spans="2:8" x14ac:dyDescent="0.3">
      <c r="B23085" t="s">
        <v>2384</v>
      </c>
      <c r="C23085" s="2">
        <v>45870</v>
      </c>
      <c r="D23085">
        <v>21</v>
      </c>
      <c r="E23085">
        <v>17</v>
      </c>
      <c r="F23085">
        <v>4</v>
      </c>
      <c r="G23085">
        <v>4</v>
      </c>
      <c r="H23085">
        <v>6</v>
      </c>
    </row>
    <row r="23086" spans="2:8" x14ac:dyDescent="0.3">
      <c r="B23086" t="s">
        <v>2384</v>
      </c>
      <c r="C23086" s="2">
        <v>45901</v>
      </c>
      <c r="D23086">
        <v>20</v>
      </c>
      <c r="E23086">
        <v>17</v>
      </c>
      <c r="F23086">
        <v>3</v>
      </c>
      <c r="G23086">
        <v>2</v>
      </c>
      <c r="H23086">
        <v>16</v>
      </c>
    </row>
    <row r="23087" spans="2:8" x14ac:dyDescent="0.3">
      <c r="B23087" t="s">
        <v>2384</v>
      </c>
      <c r="C23087" s="2">
        <v>45931</v>
      </c>
      <c r="D23087">
        <v>21</v>
      </c>
      <c r="E23087">
        <v>21</v>
      </c>
      <c r="F23087">
        <v>0</v>
      </c>
      <c r="G23087">
        <v>0</v>
      </c>
      <c r="H23087">
        <v>4</v>
      </c>
    </row>
    <row r="23088" spans="2:8" x14ac:dyDescent="0.3">
      <c r="B23088" t="s">
        <v>2384</v>
      </c>
      <c r="C23088" s="2">
        <v>45962</v>
      </c>
      <c r="D23088">
        <v>23</v>
      </c>
      <c r="E23088">
        <v>23</v>
      </c>
      <c r="F23088">
        <v>0</v>
      </c>
      <c r="G23088">
        <v>2</v>
      </c>
      <c r="H23088">
        <v>0</v>
      </c>
    </row>
    <row r="23089" spans="2:8" x14ac:dyDescent="0.3">
      <c r="B23089" t="s">
        <v>2384</v>
      </c>
      <c r="C23089" s="2">
        <v>45992</v>
      </c>
      <c r="D23089">
        <v>22</v>
      </c>
      <c r="E23089">
        <v>20</v>
      </c>
      <c r="F23089">
        <v>2</v>
      </c>
      <c r="G23089">
        <v>2</v>
      </c>
      <c r="H23089">
        <v>2</v>
      </c>
    </row>
    <row r="23090" spans="2:8" x14ac:dyDescent="0.3">
      <c r="B23090" t="s">
        <v>2385</v>
      </c>
      <c r="C23090" s="2">
        <v>45658</v>
      </c>
      <c r="D23090">
        <v>20</v>
      </c>
      <c r="E23090">
        <v>17</v>
      </c>
      <c r="F23090">
        <v>3</v>
      </c>
      <c r="G23090">
        <v>2</v>
      </c>
      <c r="H23090">
        <v>2</v>
      </c>
    </row>
    <row r="23091" spans="2:8" x14ac:dyDescent="0.3">
      <c r="B23091" t="s">
        <v>2385</v>
      </c>
      <c r="C23091" s="2">
        <v>45689</v>
      </c>
      <c r="D23091">
        <v>20</v>
      </c>
      <c r="E23091">
        <v>20</v>
      </c>
      <c r="F23091">
        <v>0</v>
      </c>
      <c r="G23091">
        <v>0</v>
      </c>
      <c r="H23091">
        <v>2</v>
      </c>
    </row>
    <row r="23092" spans="2:8" x14ac:dyDescent="0.3">
      <c r="B23092" t="s">
        <v>2385</v>
      </c>
      <c r="C23092" s="2">
        <v>45717</v>
      </c>
      <c r="D23092">
        <v>22</v>
      </c>
      <c r="E23092">
        <v>21</v>
      </c>
      <c r="F23092">
        <v>1</v>
      </c>
      <c r="G23092">
        <v>3</v>
      </c>
      <c r="H23092">
        <v>2</v>
      </c>
    </row>
    <row r="23093" spans="2:8" x14ac:dyDescent="0.3">
      <c r="B23093" t="s">
        <v>2385</v>
      </c>
      <c r="C23093" s="2">
        <v>45748</v>
      </c>
      <c r="D23093">
        <v>20</v>
      </c>
      <c r="E23093">
        <v>18</v>
      </c>
      <c r="F23093">
        <v>2</v>
      </c>
      <c r="G23093">
        <v>4</v>
      </c>
      <c r="H23093">
        <v>4</v>
      </c>
    </row>
    <row r="23094" spans="2:8" x14ac:dyDescent="0.3">
      <c r="B23094" t="s">
        <v>2385</v>
      </c>
      <c r="C23094" s="2">
        <v>45778</v>
      </c>
      <c r="D23094">
        <v>22</v>
      </c>
      <c r="E23094">
        <v>19</v>
      </c>
      <c r="F23094">
        <v>3</v>
      </c>
      <c r="G23094">
        <v>2</v>
      </c>
      <c r="H23094">
        <v>8</v>
      </c>
    </row>
    <row r="23095" spans="2:8" x14ac:dyDescent="0.3">
      <c r="B23095" t="s">
        <v>2385</v>
      </c>
      <c r="C23095" s="2">
        <v>45809</v>
      </c>
      <c r="D23095">
        <v>20</v>
      </c>
      <c r="E23095">
        <v>17</v>
      </c>
      <c r="F23095">
        <v>3</v>
      </c>
      <c r="G23095">
        <v>0</v>
      </c>
      <c r="H23095">
        <v>4</v>
      </c>
    </row>
    <row r="23096" spans="2:8" x14ac:dyDescent="0.3">
      <c r="B23096" t="s">
        <v>2385</v>
      </c>
      <c r="C23096" s="2">
        <v>45839</v>
      </c>
      <c r="D23096">
        <v>21</v>
      </c>
      <c r="E23096">
        <v>17</v>
      </c>
      <c r="F23096">
        <v>4</v>
      </c>
      <c r="G23096">
        <v>1</v>
      </c>
      <c r="H23096">
        <v>10</v>
      </c>
    </row>
    <row r="23097" spans="2:8" x14ac:dyDescent="0.3">
      <c r="B23097" t="s">
        <v>2385</v>
      </c>
      <c r="C23097" s="2">
        <v>45870</v>
      </c>
      <c r="D23097">
        <v>21</v>
      </c>
      <c r="E23097">
        <v>21</v>
      </c>
      <c r="F23097">
        <v>0</v>
      </c>
      <c r="G23097">
        <v>1</v>
      </c>
      <c r="H23097">
        <v>16</v>
      </c>
    </row>
    <row r="23098" spans="2:8" x14ac:dyDescent="0.3">
      <c r="B23098" t="s">
        <v>2385</v>
      </c>
      <c r="C23098" s="2">
        <v>45901</v>
      </c>
      <c r="D23098">
        <v>22</v>
      </c>
      <c r="E23098">
        <v>21</v>
      </c>
      <c r="F23098">
        <v>1</v>
      </c>
      <c r="G23098">
        <v>3</v>
      </c>
      <c r="H23098">
        <v>8</v>
      </c>
    </row>
    <row r="23099" spans="2:8" x14ac:dyDescent="0.3">
      <c r="B23099" t="s">
        <v>2385</v>
      </c>
      <c r="C23099" s="2">
        <v>45931</v>
      </c>
      <c r="D23099">
        <v>22</v>
      </c>
      <c r="E23099">
        <v>22</v>
      </c>
      <c r="F23099">
        <v>0</v>
      </c>
      <c r="G23099">
        <v>0</v>
      </c>
      <c r="H23099">
        <v>4</v>
      </c>
    </row>
    <row r="23100" spans="2:8" x14ac:dyDescent="0.3">
      <c r="B23100" t="s">
        <v>2385</v>
      </c>
      <c r="C23100" s="2">
        <v>45962</v>
      </c>
      <c r="D23100">
        <v>21</v>
      </c>
      <c r="E23100">
        <v>18</v>
      </c>
      <c r="F23100">
        <v>3</v>
      </c>
      <c r="G23100">
        <v>2</v>
      </c>
      <c r="H23100">
        <v>4</v>
      </c>
    </row>
    <row r="23101" spans="2:8" x14ac:dyDescent="0.3">
      <c r="B23101" t="s">
        <v>2385</v>
      </c>
      <c r="C23101" s="2">
        <v>45992</v>
      </c>
      <c r="D23101">
        <v>21</v>
      </c>
      <c r="E23101">
        <v>18</v>
      </c>
      <c r="F23101">
        <v>3</v>
      </c>
      <c r="G23101">
        <v>2</v>
      </c>
      <c r="H23101">
        <v>12</v>
      </c>
    </row>
    <row r="23102" spans="2:8" x14ac:dyDescent="0.3">
      <c r="B23102" t="s">
        <v>2386</v>
      </c>
      <c r="C23102" s="2">
        <v>45658</v>
      </c>
      <c r="D23102">
        <v>22</v>
      </c>
      <c r="E23102">
        <v>21</v>
      </c>
      <c r="F23102">
        <v>1</v>
      </c>
      <c r="G23102">
        <v>1</v>
      </c>
      <c r="H23102">
        <v>8</v>
      </c>
    </row>
    <row r="23103" spans="2:8" x14ac:dyDescent="0.3">
      <c r="B23103" t="s">
        <v>2386</v>
      </c>
      <c r="C23103" s="2">
        <v>45689</v>
      </c>
      <c r="D23103">
        <v>22</v>
      </c>
      <c r="E23103">
        <v>20</v>
      </c>
      <c r="F23103">
        <v>2</v>
      </c>
      <c r="G23103">
        <v>0</v>
      </c>
      <c r="H23103">
        <v>0</v>
      </c>
    </row>
    <row r="23104" spans="2:8" x14ac:dyDescent="0.3">
      <c r="B23104" t="s">
        <v>2386</v>
      </c>
      <c r="C23104" s="2">
        <v>45717</v>
      </c>
      <c r="D23104">
        <v>21</v>
      </c>
      <c r="E23104">
        <v>17</v>
      </c>
      <c r="F23104">
        <v>4</v>
      </c>
      <c r="G23104">
        <v>1</v>
      </c>
      <c r="H23104">
        <v>4</v>
      </c>
    </row>
    <row r="23105" spans="2:8" x14ac:dyDescent="0.3">
      <c r="B23105" t="s">
        <v>2386</v>
      </c>
      <c r="C23105" s="2">
        <v>45748</v>
      </c>
      <c r="D23105">
        <v>20</v>
      </c>
      <c r="E23105">
        <v>18</v>
      </c>
      <c r="F23105">
        <v>2</v>
      </c>
      <c r="G23105">
        <v>2</v>
      </c>
      <c r="H23105">
        <v>0</v>
      </c>
    </row>
    <row r="23106" spans="2:8" x14ac:dyDescent="0.3">
      <c r="B23106" t="s">
        <v>2386</v>
      </c>
      <c r="C23106" s="2">
        <v>45778</v>
      </c>
      <c r="D23106">
        <v>23</v>
      </c>
      <c r="E23106">
        <v>23</v>
      </c>
      <c r="F23106">
        <v>0</v>
      </c>
      <c r="G23106">
        <v>2</v>
      </c>
      <c r="H23106">
        <v>16</v>
      </c>
    </row>
    <row r="23107" spans="2:8" x14ac:dyDescent="0.3">
      <c r="B23107" t="s">
        <v>2386</v>
      </c>
      <c r="C23107" s="2">
        <v>45809</v>
      </c>
      <c r="D23107">
        <v>21</v>
      </c>
      <c r="E23107">
        <v>21</v>
      </c>
      <c r="F23107">
        <v>0</v>
      </c>
      <c r="G23107">
        <v>4</v>
      </c>
      <c r="H23107">
        <v>2</v>
      </c>
    </row>
    <row r="23108" spans="2:8" x14ac:dyDescent="0.3">
      <c r="B23108" t="s">
        <v>2386</v>
      </c>
      <c r="C23108" s="2">
        <v>45839</v>
      </c>
      <c r="D23108">
        <v>23</v>
      </c>
      <c r="E23108">
        <v>23</v>
      </c>
      <c r="F23108">
        <v>0</v>
      </c>
      <c r="G23108">
        <v>0</v>
      </c>
      <c r="H23108">
        <v>4</v>
      </c>
    </row>
    <row r="23109" spans="2:8" x14ac:dyDescent="0.3">
      <c r="B23109" t="s">
        <v>2386</v>
      </c>
      <c r="C23109" s="2">
        <v>45870</v>
      </c>
      <c r="D23109">
        <v>22</v>
      </c>
      <c r="E23109">
        <v>22</v>
      </c>
      <c r="F23109">
        <v>0</v>
      </c>
      <c r="G23109">
        <v>4</v>
      </c>
      <c r="H23109">
        <v>10</v>
      </c>
    </row>
    <row r="23110" spans="2:8" x14ac:dyDescent="0.3">
      <c r="B23110" t="s">
        <v>2386</v>
      </c>
      <c r="C23110" s="2">
        <v>45901</v>
      </c>
      <c r="D23110">
        <v>21</v>
      </c>
      <c r="E23110">
        <v>17</v>
      </c>
      <c r="F23110">
        <v>4</v>
      </c>
      <c r="G23110">
        <v>4</v>
      </c>
      <c r="H23110">
        <v>4</v>
      </c>
    </row>
    <row r="23111" spans="2:8" x14ac:dyDescent="0.3">
      <c r="B23111" t="s">
        <v>2386</v>
      </c>
      <c r="C23111" s="2">
        <v>45931</v>
      </c>
      <c r="D23111">
        <v>20</v>
      </c>
      <c r="E23111">
        <v>20</v>
      </c>
      <c r="F23111">
        <v>0</v>
      </c>
      <c r="G23111">
        <v>0</v>
      </c>
      <c r="H23111">
        <v>0</v>
      </c>
    </row>
    <row r="23112" spans="2:8" x14ac:dyDescent="0.3">
      <c r="B23112" t="s">
        <v>2386</v>
      </c>
      <c r="C23112" s="2">
        <v>45962</v>
      </c>
      <c r="D23112">
        <v>23</v>
      </c>
      <c r="E23112">
        <v>22</v>
      </c>
      <c r="F23112">
        <v>1</v>
      </c>
      <c r="G23112">
        <v>3</v>
      </c>
      <c r="H23112">
        <v>2</v>
      </c>
    </row>
    <row r="23113" spans="2:8" x14ac:dyDescent="0.3">
      <c r="B23113" t="s">
        <v>2386</v>
      </c>
      <c r="C23113" s="2">
        <v>45992</v>
      </c>
      <c r="D23113">
        <v>22</v>
      </c>
      <c r="E23113">
        <v>19</v>
      </c>
      <c r="F23113">
        <v>3</v>
      </c>
      <c r="G23113">
        <v>3</v>
      </c>
      <c r="H23113">
        <v>8</v>
      </c>
    </row>
    <row r="23114" spans="2:8" x14ac:dyDescent="0.3">
      <c r="B23114" t="s">
        <v>2387</v>
      </c>
      <c r="C23114" s="2">
        <v>45658</v>
      </c>
      <c r="D23114">
        <v>20</v>
      </c>
      <c r="E23114">
        <v>18</v>
      </c>
      <c r="F23114">
        <v>2</v>
      </c>
      <c r="G23114">
        <v>3</v>
      </c>
      <c r="H23114">
        <v>10</v>
      </c>
    </row>
    <row r="23115" spans="2:8" x14ac:dyDescent="0.3">
      <c r="B23115" t="s">
        <v>2387</v>
      </c>
      <c r="C23115" s="2">
        <v>45689</v>
      </c>
      <c r="D23115">
        <v>23</v>
      </c>
      <c r="E23115">
        <v>23</v>
      </c>
      <c r="F23115">
        <v>0</v>
      </c>
      <c r="G23115">
        <v>2</v>
      </c>
      <c r="H23115">
        <v>10</v>
      </c>
    </row>
    <row r="23116" spans="2:8" x14ac:dyDescent="0.3">
      <c r="B23116" t="s">
        <v>2387</v>
      </c>
      <c r="C23116" s="2">
        <v>45717</v>
      </c>
      <c r="D23116">
        <v>23</v>
      </c>
      <c r="E23116">
        <v>19</v>
      </c>
      <c r="F23116">
        <v>4</v>
      </c>
      <c r="G23116">
        <v>0</v>
      </c>
      <c r="H23116">
        <v>6</v>
      </c>
    </row>
    <row r="23117" spans="2:8" x14ac:dyDescent="0.3">
      <c r="B23117" t="s">
        <v>2387</v>
      </c>
      <c r="C23117" s="2">
        <v>45748</v>
      </c>
      <c r="D23117">
        <v>23</v>
      </c>
      <c r="E23117">
        <v>22</v>
      </c>
      <c r="F23117">
        <v>1</v>
      </c>
      <c r="G23117">
        <v>3</v>
      </c>
      <c r="H23117">
        <v>6</v>
      </c>
    </row>
    <row r="23118" spans="2:8" x14ac:dyDescent="0.3">
      <c r="B23118" t="s">
        <v>2387</v>
      </c>
      <c r="C23118" s="2">
        <v>45778</v>
      </c>
      <c r="D23118">
        <v>21</v>
      </c>
      <c r="E23118">
        <v>20</v>
      </c>
      <c r="F23118">
        <v>1</v>
      </c>
      <c r="G23118">
        <v>1</v>
      </c>
      <c r="H23118">
        <v>2</v>
      </c>
    </row>
    <row r="23119" spans="2:8" x14ac:dyDescent="0.3">
      <c r="B23119" t="s">
        <v>2387</v>
      </c>
      <c r="C23119" s="2">
        <v>45809</v>
      </c>
      <c r="D23119">
        <v>23</v>
      </c>
      <c r="E23119">
        <v>23</v>
      </c>
      <c r="F23119">
        <v>0</v>
      </c>
      <c r="G23119">
        <v>4</v>
      </c>
      <c r="H23119">
        <v>0</v>
      </c>
    </row>
    <row r="23120" spans="2:8" x14ac:dyDescent="0.3">
      <c r="B23120" t="s">
        <v>2387</v>
      </c>
      <c r="C23120" s="2">
        <v>45839</v>
      </c>
      <c r="D23120">
        <v>23</v>
      </c>
      <c r="E23120">
        <v>19</v>
      </c>
      <c r="F23120">
        <v>4</v>
      </c>
      <c r="G23120">
        <v>3</v>
      </c>
      <c r="H23120">
        <v>6</v>
      </c>
    </row>
    <row r="23121" spans="2:8" x14ac:dyDescent="0.3">
      <c r="B23121" t="s">
        <v>2387</v>
      </c>
      <c r="C23121" s="2">
        <v>45870</v>
      </c>
      <c r="D23121">
        <v>20</v>
      </c>
      <c r="E23121">
        <v>18</v>
      </c>
      <c r="F23121">
        <v>2</v>
      </c>
      <c r="G23121">
        <v>0</v>
      </c>
      <c r="H23121">
        <v>0</v>
      </c>
    </row>
    <row r="23122" spans="2:8" x14ac:dyDescent="0.3">
      <c r="B23122" t="s">
        <v>2387</v>
      </c>
      <c r="C23122" s="2">
        <v>45901</v>
      </c>
      <c r="D23122">
        <v>23</v>
      </c>
      <c r="E23122">
        <v>21</v>
      </c>
      <c r="F23122">
        <v>2</v>
      </c>
      <c r="G23122">
        <v>4</v>
      </c>
      <c r="H23122">
        <v>16</v>
      </c>
    </row>
    <row r="23123" spans="2:8" x14ac:dyDescent="0.3">
      <c r="B23123" t="s">
        <v>2387</v>
      </c>
      <c r="C23123" s="2">
        <v>45931</v>
      </c>
      <c r="D23123">
        <v>23</v>
      </c>
      <c r="E23123">
        <v>21</v>
      </c>
      <c r="F23123">
        <v>2</v>
      </c>
      <c r="G23123">
        <v>4</v>
      </c>
      <c r="H23123">
        <v>16</v>
      </c>
    </row>
    <row r="23124" spans="2:8" x14ac:dyDescent="0.3">
      <c r="B23124" t="s">
        <v>2387</v>
      </c>
      <c r="C23124" s="2">
        <v>45962</v>
      </c>
      <c r="D23124">
        <v>21</v>
      </c>
      <c r="E23124">
        <v>20</v>
      </c>
      <c r="F23124">
        <v>1</v>
      </c>
      <c r="G23124">
        <v>4</v>
      </c>
      <c r="H23124">
        <v>0</v>
      </c>
    </row>
    <row r="23125" spans="2:8" x14ac:dyDescent="0.3">
      <c r="B23125" t="s">
        <v>2387</v>
      </c>
      <c r="C23125" s="2">
        <v>45992</v>
      </c>
      <c r="D23125">
        <v>20</v>
      </c>
      <c r="E23125">
        <v>17</v>
      </c>
      <c r="F23125">
        <v>3</v>
      </c>
      <c r="G23125">
        <v>3</v>
      </c>
      <c r="H23125">
        <v>0</v>
      </c>
    </row>
    <row r="23126" spans="2:8" x14ac:dyDescent="0.3">
      <c r="B23126" t="s">
        <v>2388</v>
      </c>
      <c r="C23126" s="2">
        <v>45658</v>
      </c>
      <c r="D23126">
        <v>22</v>
      </c>
      <c r="E23126">
        <v>19</v>
      </c>
      <c r="F23126">
        <v>3</v>
      </c>
      <c r="G23126">
        <v>2</v>
      </c>
      <c r="H23126">
        <v>16</v>
      </c>
    </row>
    <row r="23127" spans="2:8" x14ac:dyDescent="0.3">
      <c r="B23127" t="s">
        <v>2388</v>
      </c>
      <c r="C23127" s="2">
        <v>45689</v>
      </c>
      <c r="D23127">
        <v>23</v>
      </c>
      <c r="E23127">
        <v>22</v>
      </c>
      <c r="F23127">
        <v>1</v>
      </c>
      <c r="G23127">
        <v>0</v>
      </c>
      <c r="H23127">
        <v>0</v>
      </c>
    </row>
    <row r="23128" spans="2:8" x14ac:dyDescent="0.3">
      <c r="B23128" t="s">
        <v>2388</v>
      </c>
      <c r="C23128" s="2">
        <v>45717</v>
      </c>
      <c r="D23128">
        <v>23</v>
      </c>
      <c r="E23128">
        <v>19</v>
      </c>
      <c r="F23128">
        <v>4</v>
      </c>
      <c r="G23128">
        <v>1</v>
      </c>
      <c r="H23128">
        <v>6</v>
      </c>
    </row>
    <row r="23129" spans="2:8" x14ac:dyDescent="0.3">
      <c r="B23129" t="s">
        <v>2388</v>
      </c>
      <c r="C23129" s="2">
        <v>45748</v>
      </c>
      <c r="D23129">
        <v>22</v>
      </c>
      <c r="E23129">
        <v>18</v>
      </c>
      <c r="F23129">
        <v>4</v>
      </c>
      <c r="G23129">
        <v>3</v>
      </c>
      <c r="H23129">
        <v>6</v>
      </c>
    </row>
    <row r="23130" spans="2:8" x14ac:dyDescent="0.3">
      <c r="B23130" t="s">
        <v>2388</v>
      </c>
      <c r="C23130" s="2">
        <v>45778</v>
      </c>
      <c r="D23130">
        <v>23</v>
      </c>
      <c r="E23130">
        <v>23</v>
      </c>
      <c r="F23130">
        <v>0</v>
      </c>
      <c r="G23130">
        <v>1</v>
      </c>
      <c r="H23130">
        <v>8</v>
      </c>
    </row>
    <row r="23131" spans="2:8" x14ac:dyDescent="0.3">
      <c r="B23131" t="s">
        <v>2388</v>
      </c>
      <c r="C23131" s="2">
        <v>45809</v>
      </c>
      <c r="D23131">
        <v>22</v>
      </c>
      <c r="E23131">
        <v>20</v>
      </c>
      <c r="F23131">
        <v>2</v>
      </c>
      <c r="G23131">
        <v>1</v>
      </c>
      <c r="H23131">
        <v>10</v>
      </c>
    </row>
    <row r="23132" spans="2:8" x14ac:dyDescent="0.3">
      <c r="B23132" t="s">
        <v>2388</v>
      </c>
      <c r="C23132" s="2">
        <v>45839</v>
      </c>
      <c r="D23132">
        <v>23</v>
      </c>
      <c r="E23132">
        <v>19</v>
      </c>
      <c r="F23132">
        <v>4</v>
      </c>
      <c r="G23132">
        <v>3</v>
      </c>
      <c r="H23132">
        <v>4</v>
      </c>
    </row>
    <row r="23133" spans="2:8" x14ac:dyDescent="0.3">
      <c r="B23133" t="s">
        <v>2388</v>
      </c>
      <c r="C23133" s="2">
        <v>45870</v>
      </c>
      <c r="D23133">
        <v>22</v>
      </c>
      <c r="E23133">
        <v>18</v>
      </c>
      <c r="F23133">
        <v>4</v>
      </c>
      <c r="G23133">
        <v>3</v>
      </c>
      <c r="H23133">
        <v>4</v>
      </c>
    </row>
    <row r="23134" spans="2:8" x14ac:dyDescent="0.3">
      <c r="B23134" t="s">
        <v>2388</v>
      </c>
      <c r="C23134" s="2">
        <v>45901</v>
      </c>
      <c r="D23134">
        <v>22</v>
      </c>
      <c r="E23134">
        <v>18</v>
      </c>
      <c r="F23134">
        <v>4</v>
      </c>
      <c r="G23134">
        <v>0</v>
      </c>
      <c r="H23134">
        <v>6</v>
      </c>
    </row>
    <row r="23135" spans="2:8" x14ac:dyDescent="0.3">
      <c r="B23135" t="s">
        <v>2388</v>
      </c>
      <c r="C23135" s="2">
        <v>45931</v>
      </c>
      <c r="D23135">
        <v>22</v>
      </c>
      <c r="E23135">
        <v>21</v>
      </c>
      <c r="F23135">
        <v>1</v>
      </c>
      <c r="G23135">
        <v>1</v>
      </c>
      <c r="H23135">
        <v>6</v>
      </c>
    </row>
    <row r="23136" spans="2:8" x14ac:dyDescent="0.3">
      <c r="B23136" t="s">
        <v>2388</v>
      </c>
      <c r="C23136" s="2">
        <v>45962</v>
      </c>
      <c r="D23136">
        <v>23</v>
      </c>
      <c r="E23136">
        <v>23</v>
      </c>
      <c r="F23136">
        <v>0</v>
      </c>
      <c r="G23136">
        <v>3</v>
      </c>
      <c r="H23136">
        <v>12</v>
      </c>
    </row>
    <row r="23137" spans="2:8" x14ac:dyDescent="0.3">
      <c r="B23137" t="s">
        <v>2388</v>
      </c>
      <c r="C23137" s="2">
        <v>45992</v>
      </c>
      <c r="D23137">
        <v>23</v>
      </c>
      <c r="E23137">
        <v>19</v>
      </c>
      <c r="F23137">
        <v>4</v>
      </c>
      <c r="G23137">
        <v>3</v>
      </c>
      <c r="H23137">
        <v>0</v>
      </c>
    </row>
    <row r="23138" spans="2:8" x14ac:dyDescent="0.3">
      <c r="B23138" t="s">
        <v>2389</v>
      </c>
      <c r="C23138" s="2">
        <v>45658</v>
      </c>
      <c r="D23138">
        <v>20</v>
      </c>
      <c r="E23138">
        <v>20</v>
      </c>
      <c r="F23138">
        <v>0</v>
      </c>
      <c r="G23138">
        <v>3</v>
      </c>
      <c r="H23138">
        <v>10</v>
      </c>
    </row>
    <row r="23139" spans="2:8" x14ac:dyDescent="0.3">
      <c r="B23139" t="s">
        <v>2389</v>
      </c>
      <c r="C23139" s="2">
        <v>45689</v>
      </c>
      <c r="D23139">
        <v>20</v>
      </c>
      <c r="E23139">
        <v>18</v>
      </c>
      <c r="F23139">
        <v>2</v>
      </c>
      <c r="G23139">
        <v>2</v>
      </c>
      <c r="H23139">
        <v>0</v>
      </c>
    </row>
    <row r="23140" spans="2:8" x14ac:dyDescent="0.3">
      <c r="B23140" t="s">
        <v>2389</v>
      </c>
      <c r="C23140" s="2">
        <v>45717</v>
      </c>
      <c r="D23140">
        <v>20</v>
      </c>
      <c r="E23140">
        <v>18</v>
      </c>
      <c r="F23140">
        <v>2</v>
      </c>
      <c r="G23140">
        <v>4</v>
      </c>
      <c r="H23140">
        <v>0</v>
      </c>
    </row>
    <row r="23141" spans="2:8" x14ac:dyDescent="0.3">
      <c r="B23141" t="s">
        <v>2389</v>
      </c>
      <c r="C23141" s="2">
        <v>45748</v>
      </c>
      <c r="D23141">
        <v>20</v>
      </c>
      <c r="E23141">
        <v>18</v>
      </c>
      <c r="F23141">
        <v>2</v>
      </c>
      <c r="G23141">
        <v>4</v>
      </c>
      <c r="H23141">
        <v>2</v>
      </c>
    </row>
    <row r="23142" spans="2:8" x14ac:dyDescent="0.3">
      <c r="B23142" t="s">
        <v>2389</v>
      </c>
      <c r="C23142" s="2">
        <v>45778</v>
      </c>
      <c r="D23142">
        <v>22</v>
      </c>
      <c r="E23142">
        <v>20</v>
      </c>
      <c r="F23142">
        <v>2</v>
      </c>
      <c r="G23142">
        <v>1</v>
      </c>
      <c r="H23142">
        <v>8</v>
      </c>
    </row>
    <row r="23143" spans="2:8" x14ac:dyDescent="0.3">
      <c r="B23143" t="s">
        <v>2389</v>
      </c>
      <c r="C23143" s="2">
        <v>45809</v>
      </c>
      <c r="D23143">
        <v>23</v>
      </c>
      <c r="E23143">
        <v>22</v>
      </c>
      <c r="F23143">
        <v>1</v>
      </c>
      <c r="G23143">
        <v>2</v>
      </c>
      <c r="H23143">
        <v>6</v>
      </c>
    </row>
    <row r="23144" spans="2:8" x14ac:dyDescent="0.3">
      <c r="B23144" t="s">
        <v>2389</v>
      </c>
      <c r="C23144" s="2">
        <v>45839</v>
      </c>
      <c r="D23144">
        <v>20</v>
      </c>
      <c r="E23144">
        <v>16</v>
      </c>
      <c r="F23144">
        <v>4</v>
      </c>
      <c r="G23144">
        <v>4</v>
      </c>
      <c r="H23144">
        <v>6</v>
      </c>
    </row>
    <row r="23145" spans="2:8" x14ac:dyDescent="0.3">
      <c r="B23145" t="s">
        <v>2389</v>
      </c>
      <c r="C23145" s="2">
        <v>45870</v>
      </c>
      <c r="D23145">
        <v>21</v>
      </c>
      <c r="E23145">
        <v>18</v>
      </c>
      <c r="F23145">
        <v>3</v>
      </c>
      <c r="G23145">
        <v>0</v>
      </c>
      <c r="H23145">
        <v>4</v>
      </c>
    </row>
    <row r="23146" spans="2:8" x14ac:dyDescent="0.3">
      <c r="B23146" t="s">
        <v>2389</v>
      </c>
      <c r="C23146" s="2">
        <v>45901</v>
      </c>
      <c r="D23146">
        <v>21</v>
      </c>
      <c r="E23146">
        <v>17</v>
      </c>
      <c r="F23146">
        <v>4</v>
      </c>
      <c r="G23146">
        <v>3</v>
      </c>
      <c r="H23146">
        <v>4</v>
      </c>
    </row>
    <row r="23147" spans="2:8" x14ac:dyDescent="0.3">
      <c r="B23147" t="s">
        <v>2389</v>
      </c>
      <c r="C23147" s="2">
        <v>45931</v>
      </c>
      <c r="D23147">
        <v>22</v>
      </c>
      <c r="E23147">
        <v>20</v>
      </c>
      <c r="F23147">
        <v>2</v>
      </c>
      <c r="G23147">
        <v>2</v>
      </c>
      <c r="H23147">
        <v>10</v>
      </c>
    </row>
    <row r="23148" spans="2:8" x14ac:dyDescent="0.3">
      <c r="B23148" t="s">
        <v>2389</v>
      </c>
      <c r="C23148" s="2">
        <v>45962</v>
      </c>
      <c r="D23148">
        <v>23</v>
      </c>
      <c r="E23148">
        <v>20</v>
      </c>
      <c r="F23148">
        <v>3</v>
      </c>
      <c r="G23148">
        <v>1</v>
      </c>
      <c r="H23148">
        <v>2</v>
      </c>
    </row>
    <row r="23149" spans="2:8" x14ac:dyDescent="0.3">
      <c r="B23149" t="s">
        <v>2389</v>
      </c>
      <c r="C23149" s="2">
        <v>45992</v>
      </c>
      <c r="D23149">
        <v>20</v>
      </c>
      <c r="E23149">
        <v>17</v>
      </c>
      <c r="F23149">
        <v>3</v>
      </c>
      <c r="G23149">
        <v>2</v>
      </c>
      <c r="H23149">
        <v>8</v>
      </c>
    </row>
    <row r="23150" spans="2:8" x14ac:dyDescent="0.3">
      <c r="B23150" t="s">
        <v>2390</v>
      </c>
      <c r="C23150" s="2">
        <v>45658</v>
      </c>
      <c r="D23150">
        <v>23</v>
      </c>
      <c r="E23150">
        <v>21</v>
      </c>
      <c r="F23150">
        <v>2</v>
      </c>
      <c r="G23150">
        <v>3</v>
      </c>
      <c r="H23150">
        <v>12</v>
      </c>
    </row>
    <row r="23151" spans="2:8" x14ac:dyDescent="0.3">
      <c r="B23151" t="s">
        <v>2390</v>
      </c>
      <c r="C23151" s="2">
        <v>45689</v>
      </c>
      <c r="D23151">
        <v>22</v>
      </c>
      <c r="E23151">
        <v>21</v>
      </c>
      <c r="F23151">
        <v>1</v>
      </c>
      <c r="G23151">
        <v>3</v>
      </c>
      <c r="H23151">
        <v>0</v>
      </c>
    </row>
    <row r="23152" spans="2:8" x14ac:dyDescent="0.3">
      <c r="B23152" t="s">
        <v>2390</v>
      </c>
      <c r="C23152" s="2">
        <v>45717</v>
      </c>
      <c r="D23152">
        <v>20</v>
      </c>
      <c r="E23152">
        <v>18</v>
      </c>
      <c r="F23152">
        <v>2</v>
      </c>
      <c r="G23152">
        <v>2</v>
      </c>
      <c r="H23152">
        <v>6</v>
      </c>
    </row>
    <row r="23153" spans="2:8" x14ac:dyDescent="0.3">
      <c r="B23153" t="s">
        <v>2390</v>
      </c>
      <c r="C23153" s="2">
        <v>45748</v>
      </c>
      <c r="D23153">
        <v>23</v>
      </c>
      <c r="E23153">
        <v>19</v>
      </c>
      <c r="F23153">
        <v>4</v>
      </c>
      <c r="G23153">
        <v>2</v>
      </c>
      <c r="H23153">
        <v>4</v>
      </c>
    </row>
    <row r="23154" spans="2:8" x14ac:dyDescent="0.3">
      <c r="B23154" t="s">
        <v>2390</v>
      </c>
      <c r="C23154" s="2">
        <v>45778</v>
      </c>
      <c r="D23154">
        <v>21</v>
      </c>
      <c r="E23154">
        <v>18</v>
      </c>
      <c r="F23154">
        <v>3</v>
      </c>
      <c r="G23154">
        <v>4</v>
      </c>
      <c r="H23154">
        <v>4</v>
      </c>
    </row>
    <row r="23155" spans="2:8" x14ac:dyDescent="0.3">
      <c r="B23155" t="s">
        <v>2390</v>
      </c>
      <c r="C23155" s="2">
        <v>45809</v>
      </c>
      <c r="D23155">
        <v>22</v>
      </c>
      <c r="E23155">
        <v>21</v>
      </c>
      <c r="F23155">
        <v>1</v>
      </c>
      <c r="G23155">
        <v>4</v>
      </c>
      <c r="H23155">
        <v>16</v>
      </c>
    </row>
    <row r="23156" spans="2:8" x14ac:dyDescent="0.3">
      <c r="B23156" t="s">
        <v>2390</v>
      </c>
      <c r="C23156" s="2">
        <v>45839</v>
      </c>
      <c r="D23156">
        <v>23</v>
      </c>
      <c r="E23156">
        <v>23</v>
      </c>
      <c r="F23156">
        <v>0</v>
      </c>
      <c r="G23156">
        <v>3</v>
      </c>
      <c r="H23156">
        <v>0</v>
      </c>
    </row>
    <row r="23157" spans="2:8" x14ac:dyDescent="0.3">
      <c r="B23157" t="s">
        <v>2390</v>
      </c>
      <c r="C23157" s="2">
        <v>45870</v>
      </c>
      <c r="D23157">
        <v>20</v>
      </c>
      <c r="E23157">
        <v>17</v>
      </c>
      <c r="F23157">
        <v>3</v>
      </c>
      <c r="G23157">
        <v>0</v>
      </c>
      <c r="H23157">
        <v>2</v>
      </c>
    </row>
    <row r="23158" spans="2:8" x14ac:dyDescent="0.3">
      <c r="B23158" t="s">
        <v>2390</v>
      </c>
      <c r="C23158" s="2">
        <v>45901</v>
      </c>
      <c r="D23158">
        <v>22</v>
      </c>
      <c r="E23158">
        <v>21</v>
      </c>
      <c r="F23158">
        <v>1</v>
      </c>
      <c r="G23158">
        <v>2</v>
      </c>
      <c r="H23158">
        <v>4</v>
      </c>
    </row>
    <row r="23159" spans="2:8" x14ac:dyDescent="0.3">
      <c r="B23159" t="s">
        <v>2390</v>
      </c>
      <c r="C23159" s="2">
        <v>45931</v>
      </c>
      <c r="D23159">
        <v>22</v>
      </c>
      <c r="E23159">
        <v>21</v>
      </c>
      <c r="F23159">
        <v>1</v>
      </c>
      <c r="G23159">
        <v>0</v>
      </c>
      <c r="H23159">
        <v>6</v>
      </c>
    </row>
    <row r="23160" spans="2:8" x14ac:dyDescent="0.3">
      <c r="B23160" t="s">
        <v>2390</v>
      </c>
      <c r="C23160" s="2">
        <v>45962</v>
      </c>
      <c r="D23160">
        <v>22</v>
      </c>
      <c r="E23160">
        <v>22</v>
      </c>
      <c r="F23160">
        <v>0</v>
      </c>
      <c r="G23160">
        <v>4</v>
      </c>
      <c r="H23160">
        <v>6</v>
      </c>
    </row>
    <row r="23161" spans="2:8" x14ac:dyDescent="0.3">
      <c r="B23161" t="s">
        <v>2390</v>
      </c>
      <c r="C23161" s="2">
        <v>45992</v>
      </c>
      <c r="D23161">
        <v>23</v>
      </c>
      <c r="E23161">
        <v>20</v>
      </c>
      <c r="F23161">
        <v>3</v>
      </c>
      <c r="G23161">
        <v>2</v>
      </c>
      <c r="H23161">
        <v>4</v>
      </c>
    </row>
    <row r="23162" spans="2:8" x14ac:dyDescent="0.3">
      <c r="B23162" t="s">
        <v>2391</v>
      </c>
      <c r="C23162" s="2">
        <v>45658</v>
      </c>
      <c r="D23162">
        <v>22</v>
      </c>
      <c r="E23162">
        <v>20</v>
      </c>
      <c r="F23162">
        <v>2</v>
      </c>
      <c r="G23162">
        <v>0</v>
      </c>
      <c r="H23162">
        <v>0</v>
      </c>
    </row>
    <row r="23163" spans="2:8" x14ac:dyDescent="0.3">
      <c r="B23163" t="s">
        <v>2391</v>
      </c>
      <c r="C23163" s="2">
        <v>45689</v>
      </c>
      <c r="D23163">
        <v>22</v>
      </c>
      <c r="E23163">
        <v>21</v>
      </c>
      <c r="F23163">
        <v>1</v>
      </c>
      <c r="G23163">
        <v>2</v>
      </c>
      <c r="H23163">
        <v>0</v>
      </c>
    </row>
    <row r="23164" spans="2:8" x14ac:dyDescent="0.3">
      <c r="B23164" t="s">
        <v>2391</v>
      </c>
      <c r="C23164" s="2">
        <v>45717</v>
      </c>
      <c r="D23164">
        <v>22</v>
      </c>
      <c r="E23164">
        <v>19</v>
      </c>
      <c r="F23164">
        <v>3</v>
      </c>
      <c r="G23164">
        <v>4</v>
      </c>
      <c r="H23164">
        <v>8</v>
      </c>
    </row>
    <row r="23165" spans="2:8" x14ac:dyDescent="0.3">
      <c r="B23165" t="s">
        <v>2391</v>
      </c>
      <c r="C23165" s="2">
        <v>45748</v>
      </c>
      <c r="D23165">
        <v>23</v>
      </c>
      <c r="E23165">
        <v>21</v>
      </c>
      <c r="F23165">
        <v>2</v>
      </c>
      <c r="G23165">
        <v>3</v>
      </c>
      <c r="H23165">
        <v>2</v>
      </c>
    </row>
    <row r="23166" spans="2:8" x14ac:dyDescent="0.3">
      <c r="B23166" t="s">
        <v>2391</v>
      </c>
      <c r="C23166" s="2">
        <v>45778</v>
      </c>
      <c r="D23166">
        <v>23</v>
      </c>
      <c r="E23166">
        <v>21</v>
      </c>
      <c r="F23166">
        <v>2</v>
      </c>
      <c r="G23166">
        <v>4</v>
      </c>
      <c r="H23166">
        <v>6</v>
      </c>
    </row>
    <row r="23167" spans="2:8" x14ac:dyDescent="0.3">
      <c r="B23167" t="s">
        <v>2391</v>
      </c>
      <c r="C23167" s="2">
        <v>45809</v>
      </c>
      <c r="D23167">
        <v>22</v>
      </c>
      <c r="E23167">
        <v>22</v>
      </c>
      <c r="F23167">
        <v>0</v>
      </c>
      <c r="G23167">
        <v>2</v>
      </c>
      <c r="H23167">
        <v>10</v>
      </c>
    </row>
    <row r="23168" spans="2:8" x14ac:dyDescent="0.3">
      <c r="B23168" t="s">
        <v>2391</v>
      </c>
      <c r="C23168" s="2">
        <v>45839</v>
      </c>
      <c r="D23168">
        <v>21</v>
      </c>
      <c r="E23168">
        <v>19</v>
      </c>
      <c r="F23168">
        <v>2</v>
      </c>
      <c r="G23168">
        <v>3</v>
      </c>
      <c r="H23168">
        <v>10</v>
      </c>
    </row>
    <row r="23169" spans="2:8" x14ac:dyDescent="0.3">
      <c r="B23169" t="s">
        <v>2391</v>
      </c>
      <c r="C23169" s="2">
        <v>45870</v>
      </c>
      <c r="D23169">
        <v>20</v>
      </c>
      <c r="E23169">
        <v>16</v>
      </c>
      <c r="F23169">
        <v>4</v>
      </c>
      <c r="G23169">
        <v>3</v>
      </c>
      <c r="H23169">
        <v>10</v>
      </c>
    </row>
    <row r="23170" spans="2:8" x14ac:dyDescent="0.3">
      <c r="B23170" t="s">
        <v>2391</v>
      </c>
      <c r="C23170" s="2">
        <v>45901</v>
      </c>
      <c r="D23170">
        <v>20</v>
      </c>
      <c r="E23170">
        <v>19</v>
      </c>
      <c r="F23170">
        <v>1</v>
      </c>
      <c r="G23170">
        <v>3</v>
      </c>
      <c r="H23170">
        <v>6</v>
      </c>
    </row>
    <row r="23171" spans="2:8" x14ac:dyDescent="0.3">
      <c r="B23171" t="s">
        <v>2391</v>
      </c>
      <c r="C23171" s="2">
        <v>45931</v>
      </c>
      <c r="D23171">
        <v>21</v>
      </c>
      <c r="E23171">
        <v>19</v>
      </c>
      <c r="F23171">
        <v>2</v>
      </c>
      <c r="G23171">
        <v>3</v>
      </c>
      <c r="H23171">
        <v>6</v>
      </c>
    </row>
    <row r="23172" spans="2:8" x14ac:dyDescent="0.3">
      <c r="B23172" t="s">
        <v>2391</v>
      </c>
      <c r="C23172" s="2">
        <v>45962</v>
      </c>
      <c r="D23172">
        <v>20</v>
      </c>
      <c r="E23172">
        <v>19</v>
      </c>
      <c r="F23172">
        <v>1</v>
      </c>
      <c r="G23172">
        <v>1</v>
      </c>
      <c r="H23172">
        <v>6</v>
      </c>
    </row>
    <row r="23173" spans="2:8" x14ac:dyDescent="0.3">
      <c r="B23173" t="s">
        <v>2391</v>
      </c>
      <c r="C23173" s="2">
        <v>45992</v>
      </c>
      <c r="D23173">
        <v>20</v>
      </c>
      <c r="E23173">
        <v>17</v>
      </c>
      <c r="F23173">
        <v>3</v>
      </c>
      <c r="G23173">
        <v>4</v>
      </c>
      <c r="H23173">
        <v>2</v>
      </c>
    </row>
    <row r="23174" spans="2:8" x14ac:dyDescent="0.3">
      <c r="B23174" t="s">
        <v>2392</v>
      </c>
      <c r="C23174" s="2">
        <v>45658</v>
      </c>
      <c r="D23174">
        <v>22</v>
      </c>
      <c r="E23174">
        <v>22</v>
      </c>
      <c r="F23174">
        <v>0</v>
      </c>
      <c r="G23174">
        <v>1</v>
      </c>
      <c r="H23174">
        <v>4</v>
      </c>
    </row>
    <row r="23175" spans="2:8" x14ac:dyDescent="0.3">
      <c r="B23175" t="s">
        <v>2392</v>
      </c>
      <c r="C23175" s="2">
        <v>45689</v>
      </c>
      <c r="D23175">
        <v>23</v>
      </c>
      <c r="E23175">
        <v>19</v>
      </c>
      <c r="F23175">
        <v>4</v>
      </c>
      <c r="G23175">
        <v>4</v>
      </c>
      <c r="H23175">
        <v>0</v>
      </c>
    </row>
    <row r="23176" spans="2:8" x14ac:dyDescent="0.3">
      <c r="B23176" t="s">
        <v>2392</v>
      </c>
      <c r="C23176" s="2">
        <v>45717</v>
      </c>
      <c r="D23176">
        <v>21</v>
      </c>
      <c r="E23176">
        <v>21</v>
      </c>
      <c r="F23176">
        <v>0</v>
      </c>
      <c r="G23176">
        <v>1</v>
      </c>
      <c r="H23176">
        <v>4</v>
      </c>
    </row>
    <row r="23177" spans="2:8" x14ac:dyDescent="0.3">
      <c r="B23177" t="s">
        <v>2392</v>
      </c>
      <c r="C23177" s="2">
        <v>45748</v>
      </c>
      <c r="D23177">
        <v>21</v>
      </c>
      <c r="E23177">
        <v>20</v>
      </c>
      <c r="F23177">
        <v>1</v>
      </c>
      <c r="G23177">
        <v>3</v>
      </c>
      <c r="H23177">
        <v>6</v>
      </c>
    </row>
    <row r="23178" spans="2:8" x14ac:dyDescent="0.3">
      <c r="B23178" t="s">
        <v>2392</v>
      </c>
      <c r="C23178" s="2">
        <v>45778</v>
      </c>
      <c r="D23178">
        <v>20</v>
      </c>
      <c r="E23178">
        <v>17</v>
      </c>
      <c r="F23178">
        <v>3</v>
      </c>
      <c r="G23178">
        <v>4</v>
      </c>
      <c r="H23178">
        <v>10</v>
      </c>
    </row>
    <row r="23179" spans="2:8" x14ac:dyDescent="0.3">
      <c r="B23179" t="s">
        <v>2392</v>
      </c>
      <c r="C23179" s="2">
        <v>45809</v>
      </c>
      <c r="D23179">
        <v>21</v>
      </c>
      <c r="E23179">
        <v>20</v>
      </c>
      <c r="F23179">
        <v>1</v>
      </c>
      <c r="G23179">
        <v>3</v>
      </c>
      <c r="H23179">
        <v>8</v>
      </c>
    </row>
    <row r="23180" spans="2:8" x14ac:dyDescent="0.3">
      <c r="B23180" t="s">
        <v>2392</v>
      </c>
      <c r="C23180" s="2">
        <v>45839</v>
      </c>
      <c r="D23180">
        <v>20</v>
      </c>
      <c r="E23180">
        <v>18</v>
      </c>
      <c r="F23180">
        <v>2</v>
      </c>
      <c r="G23180">
        <v>2</v>
      </c>
      <c r="H23180">
        <v>10</v>
      </c>
    </row>
    <row r="23181" spans="2:8" x14ac:dyDescent="0.3">
      <c r="B23181" t="s">
        <v>2392</v>
      </c>
      <c r="C23181" s="2">
        <v>45870</v>
      </c>
      <c r="D23181">
        <v>23</v>
      </c>
      <c r="E23181">
        <v>21</v>
      </c>
      <c r="F23181">
        <v>2</v>
      </c>
      <c r="G23181">
        <v>0</v>
      </c>
      <c r="H23181">
        <v>10</v>
      </c>
    </row>
    <row r="23182" spans="2:8" x14ac:dyDescent="0.3">
      <c r="B23182" t="s">
        <v>2392</v>
      </c>
      <c r="C23182" s="2">
        <v>45901</v>
      </c>
      <c r="D23182">
        <v>20</v>
      </c>
      <c r="E23182">
        <v>18</v>
      </c>
      <c r="F23182">
        <v>2</v>
      </c>
      <c r="G23182">
        <v>0</v>
      </c>
      <c r="H23182">
        <v>0</v>
      </c>
    </row>
    <row r="23183" spans="2:8" x14ac:dyDescent="0.3">
      <c r="B23183" t="s">
        <v>2392</v>
      </c>
      <c r="C23183" s="2">
        <v>45931</v>
      </c>
      <c r="D23183">
        <v>23</v>
      </c>
      <c r="E23183">
        <v>21</v>
      </c>
      <c r="F23183">
        <v>2</v>
      </c>
      <c r="G23183">
        <v>0</v>
      </c>
      <c r="H23183">
        <v>0</v>
      </c>
    </row>
    <row r="23184" spans="2:8" x14ac:dyDescent="0.3">
      <c r="B23184" t="s">
        <v>2392</v>
      </c>
      <c r="C23184" s="2">
        <v>45962</v>
      </c>
      <c r="D23184">
        <v>20</v>
      </c>
      <c r="E23184">
        <v>17</v>
      </c>
      <c r="F23184">
        <v>3</v>
      </c>
      <c r="G23184">
        <v>4</v>
      </c>
      <c r="H23184">
        <v>2</v>
      </c>
    </row>
    <row r="23185" spans="2:8" x14ac:dyDescent="0.3">
      <c r="B23185" t="s">
        <v>2392</v>
      </c>
      <c r="C23185" s="2">
        <v>45992</v>
      </c>
      <c r="D23185">
        <v>20</v>
      </c>
      <c r="E23185">
        <v>19</v>
      </c>
      <c r="F23185">
        <v>1</v>
      </c>
      <c r="G23185">
        <v>4</v>
      </c>
      <c r="H23185">
        <v>6</v>
      </c>
    </row>
    <row r="23186" spans="2:8" x14ac:dyDescent="0.3">
      <c r="B23186" t="s">
        <v>2393</v>
      </c>
      <c r="C23186" s="2">
        <v>45658</v>
      </c>
      <c r="D23186">
        <v>21</v>
      </c>
      <c r="E23186">
        <v>20</v>
      </c>
      <c r="F23186">
        <v>1</v>
      </c>
      <c r="G23186">
        <v>2</v>
      </c>
      <c r="H23186">
        <v>0</v>
      </c>
    </row>
    <row r="23187" spans="2:8" x14ac:dyDescent="0.3">
      <c r="B23187" t="s">
        <v>2393</v>
      </c>
      <c r="C23187" s="2">
        <v>45689</v>
      </c>
      <c r="D23187">
        <v>21</v>
      </c>
      <c r="E23187">
        <v>20</v>
      </c>
      <c r="F23187">
        <v>1</v>
      </c>
      <c r="G23187">
        <v>3</v>
      </c>
      <c r="H23187">
        <v>6</v>
      </c>
    </row>
    <row r="23188" spans="2:8" x14ac:dyDescent="0.3">
      <c r="B23188" t="s">
        <v>2393</v>
      </c>
      <c r="C23188" s="2">
        <v>45717</v>
      </c>
      <c r="D23188">
        <v>22</v>
      </c>
      <c r="E23188">
        <v>20</v>
      </c>
      <c r="F23188">
        <v>2</v>
      </c>
      <c r="G23188">
        <v>3</v>
      </c>
      <c r="H23188">
        <v>4</v>
      </c>
    </row>
    <row r="23189" spans="2:8" x14ac:dyDescent="0.3">
      <c r="B23189" t="s">
        <v>2393</v>
      </c>
      <c r="C23189" s="2">
        <v>45748</v>
      </c>
      <c r="D23189">
        <v>22</v>
      </c>
      <c r="E23189">
        <v>19</v>
      </c>
      <c r="F23189">
        <v>3</v>
      </c>
      <c r="G23189">
        <v>0</v>
      </c>
      <c r="H23189">
        <v>16</v>
      </c>
    </row>
    <row r="23190" spans="2:8" x14ac:dyDescent="0.3">
      <c r="B23190" t="s">
        <v>2393</v>
      </c>
      <c r="C23190" s="2">
        <v>45778</v>
      </c>
      <c r="D23190">
        <v>20</v>
      </c>
      <c r="E23190">
        <v>17</v>
      </c>
      <c r="F23190">
        <v>3</v>
      </c>
      <c r="G23190">
        <v>4</v>
      </c>
      <c r="H23190">
        <v>6</v>
      </c>
    </row>
    <row r="23191" spans="2:8" x14ac:dyDescent="0.3">
      <c r="B23191" t="s">
        <v>2393</v>
      </c>
      <c r="C23191" s="2">
        <v>45809</v>
      </c>
      <c r="D23191">
        <v>23</v>
      </c>
      <c r="E23191">
        <v>20</v>
      </c>
      <c r="F23191">
        <v>3</v>
      </c>
      <c r="G23191">
        <v>2</v>
      </c>
      <c r="H23191">
        <v>0</v>
      </c>
    </row>
    <row r="23192" spans="2:8" x14ac:dyDescent="0.3">
      <c r="B23192" t="s">
        <v>2393</v>
      </c>
      <c r="C23192" s="2">
        <v>45839</v>
      </c>
      <c r="D23192">
        <v>21</v>
      </c>
      <c r="E23192">
        <v>17</v>
      </c>
      <c r="F23192">
        <v>4</v>
      </c>
      <c r="G23192">
        <v>0</v>
      </c>
      <c r="H23192">
        <v>10</v>
      </c>
    </row>
    <row r="23193" spans="2:8" x14ac:dyDescent="0.3">
      <c r="B23193" t="s">
        <v>2393</v>
      </c>
      <c r="C23193" s="2">
        <v>45870</v>
      </c>
      <c r="D23193">
        <v>23</v>
      </c>
      <c r="E23193">
        <v>22</v>
      </c>
      <c r="F23193">
        <v>1</v>
      </c>
      <c r="G23193">
        <v>1</v>
      </c>
      <c r="H23193">
        <v>0</v>
      </c>
    </row>
    <row r="23194" spans="2:8" x14ac:dyDescent="0.3">
      <c r="B23194" t="s">
        <v>2393</v>
      </c>
      <c r="C23194" s="2">
        <v>45901</v>
      </c>
      <c r="D23194">
        <v>23</v>
      </c>
      <c r="E23194">
        <v>23</v>
      </c>
      <c r="F23194">
        <v>0</v>
      </c>
      <c r="G23194">
        <v>0</v>
      </c>
      <c r="H23194">
        <v>0</v>
      </c>
    </row>
    <row r="23195" spans="2:8" x14ac:dyDescent="0.3">
      <c r="B23195" t="s">
        <v>2393</v>
      </c>
      <c r="C23195" s="2">
        <v>45931</v>
      </c>
      <c r="D23195">
        <v>21</v>
      </c>
      <c r="E23195">
        <v>19</v>
      </c>
      <c r="F23195">
        <v>2</v>
      </c>
      <c r="G23195">
        <v>2</v>
      </c>
      <c r="H23195">
        <v>10</v>
      </c>
    </row>
    <row r="23196" spans="2:8" x14ac:dyDescent="0.3">
      <c r="B23196" t="s">
        <v>2393</v>
      </c>
      <c r="C23196" s="2">
        <v>45962</v>
      </c>
      <c r="D23196">
        <v>20</v>
      </c>
      <c r="E23196">
        <v>20</v>
      </c>
      <c r="F23196">
        <v>0</v>
      </c>
      <c r="G23196">
        <v>0</v>
      </c>
      <c r="H23196">
        <v>2</v>
      </c>
    </row>
    <row r="23197" spans="2:8" x14ac:dyDescent="0.3">
      <c r="B23197" t="s">
        <v>2393</v>
      </c>
      <c r="C23197" s="2">
        <v>45992</v>
      </c>
      <c r="D23197">
        <v>21</v>
      </c>
      <c r="E23197">
        <v>18</v>
      </c>
      <c r="F23197">
        <v>3</v>
      </c>
      <c r="G23197">
        <v>3</v>
      </c>
      <c r="H23197">
        <v>6</v>
      </c>
    </row>
    <row r="23198" spans="2:8" x14ac:dyDescent="0.3">
      <c r="B23198" t="s">
        <v>2394</v>
      </c>
      <c r="C23198" s="2">
        <v>45658</v>
      </c>
      <c r="D23198">
        <v>23</v>
      </c>
      <c r="E23198">
        <v>20</v>
      </c>
      <c r="F23198">
        <v>3</v>
      </c>
      <c r="G23198">
        <v>1</v>
      </c>
      <c r="H23198">
        <v>4</v>
      </c>
    </row>
    <row r="23199" spans="2:8" x14ac:dyDescent="0.3">
      <c r="B23199" t="s">
        <v>2394</v>
      </c>
      <c r="C23199" s="2">
        <v>45689</v>
      </c>
      <c r="D23199">
        <v>21</v>
      </c>
      <c r="E23199">
        <v>18</v>
      </c>
      <c r="F23199">
        <v>3</v>
      </c>
      <c r="G23199">
        <v>1</v>
      </c>
      <c r="H23199">
        <v>2</v>
      </c>
    </row>
    <row r="23200" spans="2:8" x14ac:dyDescent="0.3">
      <c r="B23200" t="s">
        <v>2394</v>
      </c>
      <c r="C23200" s="2">
        <v>45717</v>
      </c>
      <c r="D23200">
        <v>20</v>
      </c>
      <c r="E23200">
        <v>18</v>
      </c>
      <c r="F23200">
        <v>2</v>
      </c>
      <c r="G23200">
        <v>4</v>
      </c>
      <c r="H23200">
        <v>0</v>
      </c>
    </row>
    <row r="23201" spans="2:8" x14ac:dyDescent="0.3">
      <c r="B23201" t="s">
        <v>2394</v>
      </c>
      <c r="C23201" s="2">
        <v>45748</v>
      </c>
      <c r="D23201">
        <v>21</v>
      </c>
      <c r="E23201">
        <v>21</v>
      </c>
      <c r="F23201">
        <v>0</v>
      </c>
      <c r="G23201">
        <v>2</v>
      </c>
      <c r="H23201">
        <v>0</v>
      </c>
    </row>
    <row r="23202" spans="2:8" x14ac:dyDescent="0.3">
      <c r="B23202" t="s">
        <v>2394</v>
      </c>
      <c r="C23202" s="2">
        <v>45778</v>
      </c>
      <c r="D23202">
        <v>21</v>
      </c>
      <c r="E23202">
        <v>20</v>
      </c>
      <c r="F23202">
        <v>1</v>
      </c>
      <c r="G23202">
        <v>3</v>
      </c>
      <c r="H23202">
        <v>6</v>
      </c>
    </row>
    <row r="23203" spans="2:8" x14ac:dyDescent="0.3">
      <c r="B23203" t="s">
        <v>2394</v>
      </c>
      <c r="C23203" s="2">
        <v>45809</v>
      </c>
      <c r="D23203">
        <v>22</v>
      </c>
      <c r="E23203">
        <v>20</v>
      </c>
      <c r="F23203">
        <v>2</v>
      </c>
      <c r="G23203">
        <v>4</v>
      </c>
      <c r="H23203">
        <v>4</v>
      </c>
    </row>
    <row r="23204" spans="2:8" x14ac:dyDescent="0.3">
      <c r="B23204" t="s">
        <v>2394</v>
      </c>
      <c r="C23204" s="2">
        <v>45839</v>
      </c>
      <c r="D23204">
        <v>20</v>
      </c>
      <c r="E23204">
        <v>17</v>
      </c>
      <c r="F23204">
        <v>3</v>
      </c>
      <c r="G23204">
        <v>1</v>
      </c>
      <c r="H23204">
        <v>0</v>
      </c>
    </row>
    <row r="23205" spans="2:8" x14ac:dyDescent="0.3">
      <c r="B23205" t="s">
        <v>2394</v>
      </c>
      <c r="C23205" s="2">
        <v>45870</v>
      </c>
      <c r="D23205">
        <v>23</v>
      </c>
      <c r="E23205">
        <v>21</v>
      </c>
      <c r="F23205">
        <v>2</v>
      </c>
      <c r="G23205">
        <v>4</v>
      </c>
      <c r="H23205">
        <v>2</v>
      </c>
    </row>
    <row r="23206" spans="2:8" x14ac:dyDescent="0.3">
      <c r="B23206" t="s">
        <v>2394</v>
      </c>
      <c r="C23206" s="2">
        <v>45901</v>
      </c>
      <c r="D23206">
        <v>21</v>
      </c>
      <c r="E23206">
        <v>19</v>
      </c>
      <c r="F23206">
        <v>2</v>
      </c>
      <c r="G23206">
        <v>0</v>
      </c>
      <c r="H23206">
        <v>8</v>
      </c>
    </row>
    <row r="23207" spans="2:8" x14ac:dyDescent="0.3">
      <c r="B23207" t="s">
        <v>2394</v>
      </c>
      <c r="C23207" s="2">
        <v>45931</v>
      </c>
      <c r="D23207">
        <v>22</v>
      </c>
      <c r="E23207">
        <v>21</v>
      </c>
      <c r="F23207">
        <v>1</v>
      </c>
      <c r="G23207">
        <v>2</v>
      </c>
      <c r="H23207">
        <v>8</v>
      </c>
    </row>
    <row r="23208" spans="2:8" x14ac:dyDescent="0.3">
      <c r="B23208" t="s">
        <v>2394</v>
      </c>
      <c r="C23208" s="2">
        <v>45962</v>
      </c>
      <c r="D23208">
        <v>21</v>
      </c>
      <c r="E23208">
        <v>18</v>
      </c>
      <c r="F23208">
        <v>3</v>
      </c>
      <c r="G23208">
        <v>4</v>
      </c>
      <c r="H23208">
        <v>4</v>
      </c>
    </row>
    <row r="23209" spans="2:8" x14ac:dyDescent="0.3">
      <c r="B23209" t="s">
        <v>2394</v>
      </c>
      <c r="C23209" s="2">
        <v>45992</v>
      </c>
      <c r="D23209">
        <v>21</v>
      </c>
      <c r="E23209">
        <v>17</v>
      </c>
      <c r="F23209">
        <v>4</v>
      </c>
      <c r="G23209">
        <v>1</v>
      </c>
      <c r="H23209">
        <v>0</v>
      </c>
    </row>
    <row r="23210" spans="2:8" x14ac:dyDescent="0.3">
      <c r="B23210" t="s">
        <v>2395</v>
      </c>
      <c r="C23210" s="2">
        <v>45658</v>
      </c>
      <c r="D23210">
        <v>22</v>
      </c>
      <c r="E23210">
        <v>20</v>
      </c>
      <c r="F23210">
        <v>2</v>
      </c>
      <c r="G23210">
        <v>4</v>
      </c>
      <c r="H23210">
        <v>4</v>
      </c>
    </row>
    <row r="23211" spans="2:8" x14ac:dyDescent="0.3">
      <c r="B23211" t="s">
        <v>2395</v>
      </c>
      <c r="C23211" s="2">
        <v>45689</v>
      </c>
      <c r="D23211">
        <v>22</v>
      </c>
      <c r="E23211">
        <v>18</v>
      </c>
      <c r="F23211">
        <v>4</v>
      </c>
      <c r="G23211">
        <v>1</v>
      </c>
      <c r="H23211">
        <v>4</v>
      </c>
    </row>
    <row r="23212" spans="2:8" x14ac:dyDescent="0.3">
      <c r="B23212" t="s">
        <v>2395</v>
      </c>
      <c r="C23212" s="2">
        <v>45717</v>
      </c>
      <c r="D23212">
        <v>20</v>
      </c>
      <c r="E23212">
        <v>19</v>
      </c>
      <c r="F23212">
        <v>1</v>
      </c>
      <c r="G23212">
        <v>2</v>
      </c>
      <c r="H23212">
        <v>16</v>
      </c>
    </row>
    <row r="23213" spans="2:8" x14ac:dyDescent="0.3">
      <c r="B23213" t="s">
        <v>2395</v>
      </c>
      <c r="C23213" s="2">
        <v>45748</v>
      </c>
      <c r="D23213">
        <v>23</v>
      </c>
      <c r="E23213">
        <v>20</v>
      </c>
      <c r="F23213">
        <v>3</v>
      </c>
      <c r="G23213">
        <v>4</v>
      </c>
      <c r="H23213">
        <v>16</v>
      </c>
    </row>
    <row r="23214" spans="2:8" x14ac:dyDescent="0.3">
      <c r="B23214" t="s">
        <v>2395</v>
      </c>
      <c r="C23214" s="2">
        <v>45778</v>
      </c>
      <c r="D23214">
        <v>20</v>
      </c>
      <c r="E23214">
        <v>19</v>
      </c>
      <c r="F23214">
        <v>1</v>
      </c>
      <c r="G23214">
        <v>0</v>
      </c>
      <c r="H23214">
        <v>4</v>
      </c>
    </row>
    <row r="23215" spans="2:8" x14ac:dyDescent="0.3">
      <c r="B23215" t="s">
        <v>2395</v>
      </c>
      <c r="C23215" s="2">
        <v>45809</v>
      </c>
      <c r="D23215">
        <v>20</v>
      </c>
      <c r="E23215">
        <v>16</v>
      </c>
      <c r="F23215">
        <v>4</v>
      </c>
      <c r="G23215">
        <v>4</v>
      </c>
      <c r="H23215">
        <v>6</v>
      </c>
    </row>
    <row r="23216" spans="2:8" x14ac:dyDescent="0.3">
      <c r="B23216" t="s">
        <v>2395</v>
      </c>
      <c r="C23216" s="2">
        <v>45839</v>
      </c>
      <c r="D23216">
        <v>23</v>
      </c>
      <c r="E23216">
        <v>21</v>
      </c>
      <c r="F23216">
        <v>2</v>
      </c>
      <c r="G23216">
        <v>1</v>
      </c>
      <c r="H23216">
        <v>10</v>
      </c>
    </row>
    <row r="23217" spans="2:8" x14ac:dyDescent="0.3">
      <c r="B23217" t="s">
        <v>2395</v>
      </c>
      <c r="C23217" s="2">
        <v>45870</v>
      </c>
      <c r="D23217">
        <v>22</v>
      </c>
      <c r="E23217">
        <v>20</v>
      </c>
      <c r="F23217">
        <v>2</v>
      </c>
      <c r="G23217">
        <v>3</v>
      </c>
      <c r="H23217">
        <v>8</v>
      </c>
    </row>
    <row r="23218" spans="2:8" x14ac:dyDescent="0.3">
      <c r="B23218" t="s">
        <v>2395</v>
      </c>
      <c r="C23218" s="2">
        <v>45901</v>
      </c>
      <c r="D23218">
        <v>23</v>
      </c>
      <c r="E23218">
        <v>21</v>
      </c>
      <c r="F23218">
        <v>2</v>
      </c>
      <c r="G23218">
        <v>1</v>
      </c>
      <c r="H23218">
        <v>0</v>
      </c>
    </row>
    <row r="23219" spans="2:8" x14ac:dyDescent="0.3">
      <c r="B23219" t="s">
        <v>2395</v>
      </c>
      <c r="C23219" s="2">
        <v>45931</v>
      </c>
      <c r="D23219">
        <v>23</v>
      </c>
      <c r="E23219">
        <v>22</v>
      </c>
      <c r="F23219">
        <v>1</v>
      </c>
      <c r="G23219">
        <v>2</v>
      </c>
      <c r="H23219">
        <v>4</v>
      </c>
    </row>
    <row r="23220" spans="2:8" x14ac:dyDescent="0.3">
      <c r="B23220" t="s">
        <v>2395</v>
      </c>
      <c r="C23220" s="2">
        <v>45962</v>
      </c>
      <c r="D23220">
        <v>20</v>
      </c>
      <c r="E23220">
        <v>16</v>
      </c>
      <c r="F23220">
        <v>4</v>
      </c>
      <c r="G23220">
        <v>2</v>
      </c>
      <c r="H23220">
        <v>2</v>
      </c>
    </row>
    <row r="23221" spans="2:8" x14ac:dyDescent="0.3">
      <c r="B23221" t="s">
        <v>2395</v>
      </c>
      <c r="C23221" s="2">
        <v>45992</v>
      </c>
      <c r="D23221">
        <v>23</v>
      </c>
      <c r="E23221">
        <v>19</v>
      </c>
      <c r="F23221">
        <v>4</v>
      </c>
      <c r="G23221">
        <v>1</v>
      </c>
      <c r="H23221">
        <v>0</v>
      </c>
    </row>
    <row r="23222" spans="2:8" x14ac:dyDescent="0.3">
      <c r="B23222" t="s">
        <v>2396</v>
      </c>
      <c r="C23222" s="2">
        <v>45658</v>
      </c>
      <c r="D23222">
        <v>23</v>
      </c>
      <c r="E23222">
        <v>21</v>
      </c>
      <c r="F23222">
        <v>2</v>
      </c>
      <c r="G23222">
        <v>4</v>
      </c>
      <c r="H23222">
        <v>12</v>
      </c>
    </row>
    <row r="23223" spans="2:8" x14ac:dyDescent="0.3">
      <c r="B23223" t="s">
        <v>2396</v>
      </c>
      <c r="C23223" s="2">
        <v>45689</v>
      </c>
      <c r="D23223">
        <v>22</v>
      </c>
      <c r="E23223">
        <v>22</v>
      </c>
      <c r="F23223">
        <v>0</v>
      </c>
      <c r="G23223">
        <v>2</v>
      </c>
      <c r="H23223">
        <v>0</v>
      </c>
    </row>
    <row r="23224" spans="2:8" x14ac:dyDescent="0.3">
      <c r="B23224" t="s">
        <v>2396</v>
      </c>
      <c r="C23224" s="2">
        <v>45717</v>
      </c>
      <c r="D23224">
        <v>21</v>
      </c>
      <c r="E23224">
        <v>20</v>
      </c>
      <c r="F23224">
        <v>1</v>
      </c>
      <c r="G23224">
        <v>3</v>
      </c>
      <c r="H23224">
        <v>4</v>
      </c>
    </row>
    <row r="23225" spans="2:8" x14ac:dyDescent="0.3">
      <c r="B23225" t="s">
        <v>2396</v>
      </c>
      <c r="C23225" s="2">
        <v>45748</v>
      </c>
      <c r="D23225">
        <v>22</v>
      </c>
      <c r="E23225">
        <v>19</v>
      </c>
      <c r="F23225">
        <v>3</v>
      </c>
      <c r="G23225">
        <v>4</v>
      </c>
      <c r="H23225">
        <v>8</v>
      </c>
    </row>
    <row r="23226" spans="2:8" x14ac:dyDescent="0.3">
      <c r="B23226" t="s">
        <v>2396</v>
      </c>
      <c r="C23226" s="2">
        <v>45778</v>
      </c>
      <c r="D23226">
        <v>22</v>
      </c>
      <c r="E23226">
        <v>18</v>
      </c>
      <c r="F23226">
        <v>4</v>
      </c>
      <c r="G23226">
        <v>0</v>
      </c>
      <c r="H23226">
        <v>0</v>
      </c>
    </row>
    <row r="23227" spans="2:8" x14ac:dyDescent="0.3">
      <c r="B23227" t="s">
        <v>2396</v>
      </c>
      <c r="C23227" s="2">
        <v>45809</v>
      </c>
      <c r="D23227">
        <v>21</v>
      </c>
      <c r="E23227">
        <v>20</v>
      </c>
      <c r="F23227">
        <v>1</v>
      </c>
      <c r="G23227">
        <v>2</v>
      </c>
      <c r="H23227">
        <v>0</v>
      </c>
    </row>
    <row r="23228" spans="2:8" x14ac:dyDescent="0.3">
      <c r="B23228" t="s">
        <v>2396</v>
      </c>
      <c r="C23228" s="2">
        <v>45839</v>
      </c>
      <c r="D23228">
        <v>20</v>
      </c>
      <c r="E23228">
        <v>18</v>
      </c>
      <c r="F23228">
        <v>2</v>
      </c>
      <c r="G23228">
        <v>3</v>
      </c>
      <c r="H23228">
        <v>10</v>
      </c>
    </row>
    <row r="23229" spans="2:8" x14ac:dyDescent="0.3">
      <c r="B23229" t="s">
        <v>2396</v>
      </c>
      <c r="C23229" s="2">
        <v>45870</v>
      </c>
      <c r="D23229">
        <v>20</v>
      </c>
      <c r="E23229">
        <v>19</v>
      </c>
      <c r="F23229">
        <v>1</v>
      </c>
      <c r="G23229">
        <v>0</v>
      </c>
      <c r="H23229">
        <v>12</v>
      </c>
    </row>
    <row r="23230" spans="2:8" x14ac:dyDescent="0.3">
      <c r="B23230" t="s">
        <v>2396</v>
      </c>
      <c r="C23230" s="2">
        <v>45901</v>
      </c>
      <c r="D23230">
        <v>21</v>
      </c>
      <c r="E23230">
        <v>18</v>
      </c>
      <c r="F23230">
        <v>3</v>
      </c>
      <c r="G23230">
        <v>2</v>
      </c>
      <c r="H23230">
        <v>4</v>
      </c>
    </row>
    <row r="23231" spans="2:8" x14ac:dyDescent="0.3">
      <c r="B23231" t="s">
        <v>2396</v>
      </c>
      <c r="C23231" s="2">
        <v>45931</v>
      </c>
      <c r="D23231">
        <v>20</v>
      </c>
      <c r="E23231">
        <v>16</v>
      </c>
      <c r="F23231">
        <v>4</v>
      </c>
      <c r="G23231">
        <v>2</v>
      </c>
      <c r="H23231">
        <v>4</v>
      </c>
    </row>
    <row r="23232" spans="2:8" x14ac:dyDescent="0.3">
      <c r="B23232" t="s">
        <v>2396</v>
      </c>
      <c r="C23232" s="2">
        <v>45962</v>
      </c>
      <c r="D23232">
        <v>21</v>
      </c>
      <c r="E23232">
        <v>18</v>
      </c>
      <c r="F23232">
        <v>3</v>
      </c>
      <c r="G23232">
        <v>3</v>
      </c>
      <c r="H23232">
        <v>0</v>
      </c>
    </row>
    <row r="23233" spans="2:8" x14ac:dyDescent="0.3">
      <c r="B23233" t="s">
        <v>2396</v>
      </c>
      <c r="C23233" s="2">
        <v>45992</v>
      </c>
      <c r="D23233">
        <v>20</v>
      </c>
      <c r="E23233">
        <v>18</v>
      </c>
      <c r="F23233">
        <v>2</v>
      </c>
      <c r="G23233">
        <v>3</v>
      </c>
      <c r="H23233">
        <v>10</v>
      </c>
    </row>
    <row r="23234" spans="2:8" x14ac:dyDescent="0.3">
      <c r="B23234" t="s">
        <v>2397</v>
      </c>
      <c r="C23234" s="2">
        <v>45658</v>
      </c>
      <c r="D23234">
        <v>20</v>
      </c>
      <c r="E23234">
        <v>17</v>
      </c>
      <c r="F23234">
        <v>3</v>
      </c>
      <c r="G23234">
        <v>1</v>
      </c>
      <c r="H23234">
        <v>12</v>
      </c>
    </row>
    <row r="23235" spans="2:8" x14ac:dyDescent="0.3">
      <c r="B23235" t="s">
        <v>2397</v>
      </c>
      <c r="C23235" s="2">
        <v>45689</v>
      </c>
      <c r="D23235">
        <v>23</v>
      </c>
      <c r="E23235">
        <v>19</v>
      </c>
      <c r="F23235">
        <v>4</v>
      </c>
      <c r="G23235">
        <v>1</v>
      </c>
      <c r="H23235">
        <v>6</v>
      </c>
    </row>
    <row r="23236" spans="2:8" x14ac:dyDescent="0.3">
      <c r="B23236" t="s">
        <v>2397</v>
      </c>
      <c r="C23236" s="2">
        <v>45717</v>
      </c>
      <c r="D23236">
        <v>22</v>
      </c>
      <c r="E23236">
        <v>21</v>
      </c>
      <c r="F23236">
        <v>1</v>
      </c>
      <c r="G23236">
        <v>3</v>
      </c>
      <c r="H23236">
        <v>0</v>
      </c>
    </row>
    <row r="23237" spans="2:8" x14ac:dyDescent="0.3">
      <c r="B23237" t="s">
        <v>2397</v>
      </c>
      <c r="C23237" s="2">
        <v>45748</v>
      </c>
      <c r="D23237">
        <v>21</v>
      </c>
      <c r="E23237">
        <v>18</v>
      </c>
      <c r="F23237">
        <v>3</v>
      </c>
      <c r="G23237">
        <v>4</v>
      </c>
      <c r="H23237">
        <v>0</v>
      </c>
    </row>
    <row r="23238" spans="2:8" x14ac:dyDescent="0.3">
      <c r="B23238" t="s">
        <v>2397</v>
      </c>
      <c r="C23238" s="2">
        <v>45778</v>
      </c>
      <c r="D23238">
        <v>21</v>
      </c>
      <c r="E23238">
        <v>21</v>
      </c>
      <c r="F23238">
        <v>0</v>
      </c>
      <c r="G23238">
        <v>4</v>
      </c>
      <c r="H23238">
        <v>8</v>
      </c>
    </row>
    <row r="23239" spans="2:8" x14ac:dyDescent="0.3">
      <c r="B23239" t="s">
        <v>2397</v>
      </c>
      <c r="C23239" s="2">
        <v>45809</v>
      </c>
      <c r="D23239">
        <v>22</v>
      </c>
      <c r="E23239">
        <v>20</v>
      </c>
      <c r="F23239">
        <v>2</v>
      </c>
      <c r="G23239">
        <v>0</v>
      </c>
      <c r="H23239">
        <v>4</v>
      </c>
    </row>
    <row r="23240" spans="2:8" x14ac:dyDescent="0.3">
      <c r="B23240" t="s">
        <v>2397</v>
      </c>
      <c r="C23240" s="2">
        <v>45839</v>
      </c>
      <c r="D23240">
        <v>23</v>
      </c>
      <c r="E23240">
        <v>21</v>
      </c>
      <c r="F23240">
        <v>2</v>
      </c>
      <c r="G23240">
        <v>3</v>
      </c>
      <c r="H23240">
        <v>10</v>
      </c>
    </row>
    <row r="23241" spans="2:8" x14ac:dyDescent="0.3">
      <c r="B23241" t="s">
        <v>2397</v>
      </c>
      <c r="C23241" s="2">
        <v>45870</v>
      </c>
      <c r="D23241">
        <v>20</v>
      </c>
      <c r="E23241">
        <v>17</v>
      </c>
      <c r="F23241">
        <v>3</v>
      </c>
      <c r="G23241">
        <v>0</v>
      </c>
      <c r="H23241">
        <v>6</v>
      </c>
    </row>
    <row r="23242" spans="2:8" x14ac:dyDescent="0.3">
      <c r="B23242" t="s">
        <v>2397</v>
      </c>
      <c r="C23242" s="2">
        <v>45901</v>
      </c>
      <c r="D23242">
        <v>21</v>
      </c>
      <c r="E23242">
        <v>17</v>
      </c>
      <c r="F23242">
        <v>4</v>
      </c>
      <c r="G23242">
        <v>3</v>
      </c>
      <c r="H23242">
        <v>4</v>
      </c>
    </row>
    <row r="23243" spans="2:8" x14ac:dyDescent="0.3">
      <c r="B23243" t="s">
        <v>2397</v>
      </c>
      <c r="C23243" s="2">
        <v>45931</v>
      </c>
      <c r="D23243">
        <v>21</v>
      </c>
      <c r="E23243">
        <v>18</v>
      </c>
      <c r="F23243">
        <v>3</v>
      </c>
      <c r="G23243">
        <v>4</v>
      </c>
      <c r="H23243">
        <v>4</v>
      </c>
    </row>
    <row r="23244" spans="2:8" x14ac:dyDescent="0.3">
      <c r="B23244" t="s">
        <v>2397</v>
      </c>
      <c r="C23244" s="2">
        <v>45962</v>
      </c>
      <c r="D23244">
        <v>20</v>
      </c>
      <c r="E23244">
        <v>19</v>
      </c>
      <c r="F23244">
        <v>1</v>
      </c>
      <c r="G23244">
        <v>0</v>
      </c>
      <c r="H23244">
        <v>6</v>
      </c>
    </row>
    <row r="23245" spans="2:8" x14ac:dyDescent="0.3">
      <c r="B23245" t="s">
        <v>2397</v>
      </c>
      <c r="C23245" s="2">
        <v>45992</v>
      </c>
      <c r="D23245">
        <v>22</v>
      </c>
      <c r="E23245">
        <v>21</v>
      </c>
      <c r="F23245">
        <v>1</v>
      </c>
      <c r="G23245">
        <v>0</v>
      </c>
      <c r="H23245">
        <v>4</v>
      </c>
    </row>
    <row r="23246" spans="2:8" x14ac:dyDescent="0.3">
      <c r="B23246" t="s">
        <v>2398</v>
      </c>
      <c r="C23246" s="2">
        <v>45658</v>
      </c>
      <c r="D23246">
        <v>22</v>
      </c>
      <c r="E23246">
        <v>18</v>
      </c>
      <c r="F23246">
        <v>4</v>
      </c>
      <c r="G23246">
        <v>2</v>
      </c>
      <c r="H23246">
        <v>0</v>
      </c>
    </row>
    <row r="23247" spans="2:8" x14ac:dyDescent="0.3">
      <c r="B23247" t="s">
        <v>2398</v>
      </c>
      <c r="C23247" s="2">
        <v>45689</v>
      </c>
      <c r="D23247">
        <v>23</v>
      </c>
      <c r="E23247">
        <v>20</v>
      </c>
      <c r="F23247">
        <v>3</v>
      </c>
      <c r="G23247">
        <v>4</v>
      </c>
      <c r="H23247">
        <v>6</v>
      </c>
    </row>
    <row r="23248" spans="2:8" x14ac:dyDescent="0.3">
      <c r="B23248" t="s">
        <v>2398</v>
      </c>
      <c r="C23248" s="2">
        <v>45717</v>
      </c>
      <c r="D23248">
        <v>21</v>
      </c>
      <c r="E23248">
        <v>19</v>
      </c>
      <c r="F23248">
        <v>2</v>
      </c>
      <c r="G23248">
        <v>2</v>
      </c>
      <c r="H23248">
        <v>0</v>
      </c>
    </row>
    <row r="23249" spans="2:8" x14ac:dyDescent="0.3">
      <c r="B23249" t="s">
        <v>2398</v>
      </c>
      <c r="C23249" s="2">
        <v>45748</v>
      </c>
      <c r="D23249">
        <v>23</v>
      </c>
      <c r="E23249">
        <v>19</v>
      </c>
      <c r="F23249">
        <v>4</v>
      </c>
      <c r="G23249">
        <v>0</v>
      </c>
      <c r="H23249">
        <v>8</v>
      </c>
    </row>
    <row r="23250" spans="2:8" x14ac:dyDescent="0.3">
      <c r="B23250" t="s">
        <v>2398</v>
      </c>
      <c r="C23250" s="2">
        <v>45778</v>
      </c>
      <c r="D23250">
        <v>21</v>
      </c>
      <c r="E23250">
        <v>20</v>
      </c>
      <c r="F23250">
        <v>1</v>
      </c>
      <c r="G23250">
        <v>0</v>
      </c>
      <c r="H23250">
        <v>0</v>
      </c>
    </row>
    <row r="23251" spans="2:8" x14ac:dyDescent="0.3">
      <c r="B23251" t="s">
        <v>2398</v>
      </c>
      <c r="C23251" s="2">
        <v>45809</v>
      </c>
      <c r="D23251">
        <v>23</v>
      </c>
      <c r="E23251">
        <v>20</v>
      </c>
      <c r="F23251">
        <v>3</v>
      </c>
      <c r="G23251">
        <v>0</v>
      </c>
      <c r="H23251">
        <v>8</v>
      </c>
    </row>
    <row r="23252" spans="2:8" x14ac:dyDescent="0.3">
      <c r="B23252" t="s">
        <v>2398</v>
      </c>
      <c r="C23252" s="2">
        <v>45839</v>
      </c>
      <c r="D23252">
        <v>23</v>
      </c>
      <c r="E23252">
        <v>23</v>
      </c>
      <c r="F23252">
        <v>0</v>
      </c>
      <c r="G23252">
        <v>1</v>
      </c>
      <c r="H23252">
        <v>4</v>
      </c>
    </row>
    <row r="23253" spans="2:8" x14ac:dyDescent="0.3">
      <c r="B23253" t="s">
        <v>2398</v>
      </c>
      <c r="C23253" s="2">
        <v>45870</v>
      </c>
      <c r="D23253">
        <v>23</v>
      </c>
      <c r="E23253">
        <v>20</v>
      </c>
      <c r="F23253">
        <v>3</v>
      </c>
      <c r="G23253">
        <v>1</v>
      </c>
      <c r="H23253">
        <v>4</v>
      </c>
    </row>
    <row r="23254" spans="2:8" x14ac:dyDescent="0.3">
      <c r="B23254" t="s">
        <v>2398</v>
      </c>
      <c r="C23254" s="2">
        <v>45901</v>
      </c>
      <c r="D23254">
        <v>20</v>
      </c>
      <c r="E23254">
        <v>16</v>
      </c>
      <c r="F23254">
        <v>4</v>
      </c>
      <c r="G23254">
        <v>4</v>
      </c>
      <c r="H23254">
        <v>16</v>
      </c>
    </row>
    <row r="23255" spans="2:8" x14ac:dyDescent="0.3">
      <c r="B23255" t="s">
        <v>2398</v>
      </c>
      <c r="C23255" s="2">
        <v>45931</v>
      </c>
      <c r="D23255">
        <v>22</v>
      </c>
      <c r="E23255">
        <v>21</v>
      </c>
      <c r="F23255">
        <v>1</v>
      </c>
      <c r="G23255">
        <v>2</v>
      </c>
      <c r="H23255">
        <v>2</v>
      </c>
    </row>
    <row r="23256" spans="2:8" x14ac:dyDescent="0.3">
      <c r="B23256" t="s">
        <v>2398</v>
      </c>
      <c r="C23256" s="2">
        <v>45962</v>
      </c>
      <c r="D23256">
        <v>20</v>
      </c>
      <c r="E23256">
        <v>20</v>
      </c>
      <c r="F23256">
        <v>0</v>
      </c>
      <c r="G23256">
        <v>2</v>
      </c>
      <c r="H23256">
        <v>8</v>
      </c>
    </row>
    <row r="23257" spans="2:8" x14ac:dyDescent="0.3">
      <c r="B23257" t="s">
        <v>2398</v>
      </c>
      <c r="C23257" s="2">
        <v>45992</v>
      </c>
      <c r="D23257">
        <v>20</v>
      </c>
      <c r="E23257">
        <v>18</v>
      </c>
      <c r="F23257">
        <v>2</v>
      </c>
      <c r="G23257">
        <v>4</v>
      </c>
      <c r="H23257">
        <v>4</v>
      </c>
    </row>
    <row r="23258" spans="2:8" x14ac:dyDescent="0.3">
      <c r="B23258" t="s">
        <v>2399</v>
      </c>
      <c r="C23258" s="2">
        <v>45658</v>
      </c>
      <c r="D23258">
        <v>22</v>
      </c>
      <c r="E23258">
        <v>20</v>
      </c>
      <c r="F23258">
        <v>2</v>
      </c>
      <c r="G23258">
        <v>4</v>
      </c>
      <c r="H23258">
        <v>0</v>
      </c>
    </row>
    <row r="23259" spans="2:8" x14ac:dyDescent="0.3">
      <c r="B23259" t="s">
        <v>2399</v>
      </c>
      <c r="C23259" s="2">
        <v>45689</v>
      </c>
      <c r="D23259">
        <v>20</v>
      </c>
      <c r="E23259">
        <v>20</v>
      </c>
      <c r="F23259">
        <v>0</v>
      </c>
      <c r="G23259">
        <v>1</v>
      </c>
      <c r="H23259">
        <v>8</v>
      </c>
    </row>
    <row r="23260" spans="2:8" x14ac:dyDescent="0.3">
      <c r="B23260" t="s">
        <v>2399</v>
      </c>
      <c r="C23260" s="2">
        <v>45717</v>
      </c>
      <c r="D23260">
        <v>22</v>
      </c>
      <c r="E23260">
        <v>19</v>
      </c>
      <c r="F23260">
        <v>3</v>
      </c>
      <c r="G23260">
        <v>2</v>
      </c>
      <c r="H23260">
        <v>4</v>
      </c>
    </row>
    <row r="23261" spans="2:8" x14ac:dyDescent="0.3">
      <c r="B23261" t="s">
        <v>2399</v>
      </c>
      <c r="C23261" s="2">
        <v>45748</v>
      </c>
      <c r="D23261">
        <v>23</v>
      </c>
      <c r="E23261">
        <v>21</v>
      </c>
      <c r="F23261">
        <v>2</v>
      </c>
      <c r="G23261">
        <v>1</v>
      </c>
      <c r="H23261">
        <v>6</v>
      </c>
    </row>
    <row r="23262" spans="2:8" x14ac:dyDescent="0.3">
      <c r="B23262" t="s">
        <v>2399</v>
      </c>
      <c r="C23262" s="2">
        <v>45778</v>
      </c>
      <c r="D23262">
        <v>22</v>
      </c>
      <c r="E23262">
        <v>22</v>
      </c>
      <c r="F23262">
        <v>0</v>
      </c>
      <c r="G23262">
        <v>2</v>
      </c>
      <c r="H23262">
        <v>0</v>
      </c>
    </row>
    <row r="23263" spans="2:8" x14ac:dyDescent="0.3">
      <c r="B23263" t="s">
        <v>2399</v>
      </c>
      <c r="C23263" s="2">
        <v>45809</v>
      </c>
      <c r="D23263">
        <v>21</v>
      </c>
      <c r="E23263">
        <v>19</v>
      </c>
      <c r="F23263">
        <v>2</v>
      </c>
      <c r="G23263">
        <v>2</v>
      </c>
      <c r="H23263">
        <v>12</v>
      </c>
    </row>
    <row r="23264" spans="2:8" x14ac:dyDescent="0.3">
      <c r="B23264" t="s">
        <v>2399</v>
      </c>
      <c r="C23264" s="2">
        <v>45839</v>
      </c>
      <c r="D23264">
        <v>20</v>
      </c>
      <c r="E23264">
        <v>20</v>
      </c>
      <c r="F23264">
        <v>0</v>
      </c>
      <c r="G23264">
        <v>2</v>
      </c>
      <c r="H23264">
        <v>0</v>
      </c>
    </row>
    <row r="23265" spans="2:8" x14ac:dyDescent="0.3">
      <c r="B23265" t="s">
        <v>2399</v>
      </c>
      <c r="C23265" s="2">
        <v>45870</v>
      </c>
      <c r="D23265">
        <v>22</v>
      </c>
      <c r="E23265">
        <v>19</v>
      </c>
      <c r="F23265">
        <v>3</v>
      </c>
      <c r="G23265">
        <v>2</v>
      </c>
      <c r="H23265">
        <v>6</v>
      </c>
    </row>
    <row r="23266" spans="2:8" x14ac:dyDescent="0.3">
      <c r="B23266" t="s">
        <v>2399</v>
      </c>
      <c r="C23266" s="2">
        <v>45901</v>
      </c>
      <c r="D23266">
        <v>23</v>
      </c>
      <c r="E23266">
        <v>22</v>
      </c>
      <c r="F23266">
        <v>1</v>
      </c>
      <c r="G23266">
        <v>3</v>
      </c>
      <c r="H23266">
        <v>8</v>
      </c>
    </row>
    <row r="23267" spans="2:8" x14ac:dyDescent="0.3">
      <c r="B23267" t="s">
        <v>2399</v>
      </c>
      <c r="C23267" s="2">
        <v>45931</v>
      </c>
      <c r="D23267">
        <v>21</v>
      </c>
      <c r="E23267">
        <v>20</v>
      </c>
      <c r="F23267">
        <v>1</v>
      </c>
      <c r="G23267">
        <v>0</v>
      </c>
      <c r="H23267">
        <v>2</v>
      </c>
    </row>
    <row r="23268" spans="2:8" x14ac:dyDescent="0.3">
      <c r="B23268" t="s">
        <v>2399</v>
      </c>
      <c r="C23268" s="2">
        <v>45962</v>
      </c>
      <c r="D23268">
        <v>21</v>
      </c>
      <c r="E23268">
        <v>18</v>
      </c>
      <c r="F23268">
        <v>3</v>
      </c>
      <c r="G23268">
        <v>2</v>
      </c>
      <c r="H23268">
        <v>2</v>
      </c>
    </row>
    <row r="23269" spans="2:8" x14ac:dyDescent="0.3">
      <c r="B23269" t="s">
        <v>2399</v>
      </c>
      <c r="C23269" s="2">
        <v>45992</v>
      </c>
      <c r="D23269">
        <v>20</v>
      </c>
      <c r="E23269">
        <v>19</v>
      </c>
      <c r="F23269">
        <v>1</v>
      </c>
      <c r="G23269">
        <v>0</v>
      </c>
      <c r="H23269">
        <v>10</v>
      </c>
    </row>
    <row r="23270" spans="2:8" x14ac:dyDescent="0.3">
      <c r="B23270" t="s">
        <v>2400</v>
      </c>
      <c r="C23270" s="2">
        <v>45658</v>
      </c>
      <c r="D23270">
        <v>23</v>
      </c>
      <c r="E23270">
        <v>20</v>
      </c>
      <c r="F23270">
        <v>3</v>
      </c>
      <c r="G23270">
        <v>0</v>
      </c>
      <c r="H23270">
        <v>0</v>
      </c>
    </row>
    <row r="23271" spans="2:8" x14ac:dyDescent="0.3">
      <c r="B23271" t="s">
        <v>2400</v>
      </c>
      <c r="C23271" s="2">
        <v>45689</v>
      </c>
      <c r="D23271">
        <v>23</v>
      </c>
      <c r="E23271">
        <v>19</v>
      </c>
      <c r="F23271">
        <v>4</v>
      </c>
      <c r="G23271">
        <v>4</v>
      </c>
      <c r="H23271">
        <v>16</v>
      </c>
    </row>
    <row r="23272" spans="2:8" x14ac:dyDescent="0.3">
      <c r="B23272" t="s">
        <v>2400</v>
      </c>
      <c r="C23272" s="2">
        <v>45717</v>
      </c>
      <c r="D23272">
        <v>21</v>
      </c>
      <c r="E23272">
        <v>19</v>
      </c>
      <c r="F23272">
        <v>2</v>
      </c>
      <c r="G23272">
        <v>0</v>
      </c>
      <c r="H23272">
        <v>10</v>
      </c>
    </row>
    <row r="23273" spans="2:8" x14ac:dyDescent="0.3">
      <c r="B23273" t="s">
        <v>2400</v>
      </c>
      <c r="C23273" s="2">
        <v>45748</v>
      </c>
      <c r="D23273">
        <v>22</v>
      </c>
      <c r="E23273">
        <v>19</v>
      </c>
      <c r="F23273">
        <v>3</v>
      </c>
      <c r="G23273">
        <v>3</v>
      </c>
      <c r="H23273">
        <v>4</v>
      </c>
    </row>
    <row r="23274" spans="2:8" x14ac:dyDescent="0.3">
      <c r="B23274" t="s">
        <v>2400</v>
      </c>
      <c r="C23274" s="2">
        <v>45778</v>
      </c>
      <c r="D23274">
        <v>20</v>
      </c>
      <c r="E23274">
        <v>20</v>
      </c>
      <c r="F23274">
        <v>0</v>
      </c>
      <c r="G23274">
        <v>4</v>
      </c>
      <c r="H23274">
        <v>2</v>
      </c>
    </row>
    <row r="23275" spans="2:8" x14ac:dyDescent="0.3">
      <c r="B23275" t="s">
        <v>2400</v>
      </c>
      <c r="C23275" s="2">
        <v>45809</v>
      </c>
      <c r="D23275">
        <v>22</v>
      </c>
      <c r="E23275">
        <v>21</v>
      </c>
      <c r="F23275">
        <v>1</v>
      </c>
      <c r="G23275">
        <v>1</v>
      </c>
      <c r="H23275">
        <v>8</v>
      </c>
    </row>
    <row r="23276" spans="2:8" x14ac:dyDescent="0.3">
      <c r="B23276" t="s">
        <v>2400</v>
      </c>
      <c r="C23276" s="2">
        <v>45839</v>
      </c>
      <c r="D23276">
        <v>21</v>
      </c>
      <c r="E23276">
        <v>17</v>
      </c>
      <c r="F23276">
        <v>4</v>
      </c>
      <c r="G23276">
        <v>3</v>
      </c>
      <c r="H23276">
        <v>16</v>
      </c>
    </row>
    <row r="23277" spans="2:8" x14ac:dyDescent="0.3">
      <c r="B23277" t="s">
        <v>2400</v>
      </c>
      <c r="C23277" s="2">
        <v>45870</v>
      </c>
      <c r="D23277">
        <v>20</v>
      </c>
      <c r="E23277">
        <v>19</v>
      </c>
      <c r="F23277">
        <v>1</v>
      </c>
      <c r="G23277">
        <v>4</v>
      </c>
      <c r="H23277">
        <v>6</v>
      </c>
    </row>
    <row r="23278" spans="2:8" x14ac:dyDescent="0.3">
      <c r="B23278" t="s">
        <v>2400</v>
      </c>
      <c r="C23278" s="2">
        <v>45901</v>
      </c>
      <c r="D23278">
        <v>20</v>
      </c>
      <c r="E23278">
        <v>19</v>
      </c>
      <c r="F23278">
        <v>1</v>
      </c>
      <c r="G23278">
        <v>3</v>
      </c>
      <c r="H23278">
        <v>0</v>
      </c>
    </row>
    <row r="23279" spans="2:8" x14ac:dyDescent="0.3">
      <c r="B23279" t="s">
        <v>2400</v>
      </c>
      <c r="C23279" s="2">
        <v>45931</v>
      </c>
      <c r="D23279">
        <v>21</v>
      </c>
      <c r="E23279">
        <v>21</v>
      </c>
      <c r="F23279">
        <v>0</v>
      </c>
      <c r="G23279">
        <v>3</v>
      </c>
      <c r="H23279">
        <v>0</v>
      </c>
    </row>
    <row r="23280" spans="2:8" x14ac:dyDescent="0.3">
      <c r="B23280" t="s">
        <v>2400</v>
      </c>
      <c r="C23280" s="2">
        <v>45962</v>
      </c>
      <c r="D23280">
        <v>23</v>
      </c>
      <c r="E23280">
        <v>21</v>
      </c>
      <c r="F23280">
        <v>2</v>
      </c>
      <c r="G23280">
        <v>2</v>
      </c>
      <c r="H23280">
        <v>8</v>
      </c>
    </row>
    <row r="23281" spans="2:8" x14ac:dyDescent="0.3">
      <c r="B23281" t="s">
        <v>2400</v>
      </c>
      <c r="C23281" s="2">
        <v>45992</v>
      </c>
      <c r="D23281">
        <v>20</v>
      </c>
      <c r="E23281">
        <v>19</v>
      </c>
      <c r="F23281">
        <v>1</v>
      </c>
      <c r="G23281">
        <v>4</v>
      </c>
      <c r="H23281">
        <v>6</v>
      </c>
    </row>
    <row r="23282" spans="2:8" x14ac:dyDescent="0.3">
      <c r="B23282" t="s">
        <v>2401</v>
      </c>
      <c r="C23282" s="2">
        <v>45658</v>
      </c>
      <c r="D23282">
        <v>22</v>
      </c>
      <c r="E23282">
        <v>20</v>
      </c>
      <c r="F23282">
        <v>2</v>
      </c>
      <c r="G23282">
        <v>0</v>
      </c>
      <c r="H23282">
        <v>16</v>
      </c>
    </row>
    <row r="23283" spans="2:8" x14ac:dyDescent="0.3">
      <c r="B23283" t="s">
        <v>2401</v>
      </c>
      <c r="C23283" s="2">
        <v>45689</v>
      </c>
      <c r="D23283">
        <v>23</v>
      </c>
      <c r="E23283">
        <v>20</v>
      </c>
      <c r="F23283">
        <v>3</v>
      </c>
      <c r="G23283">
        <v>3</v>
      </c>
      <c r="H23283">
        <v>8</v>
      </c>
    </row>
    <row r="23284" spans="2:8" x14ac:dyDescent="0.3">
      <c r="B23284" t="s">
        <v>2401</v>
      </c>
      <c r="C23284" s="2">
        <v>45717</v>
      </c>
      <c r="D23284">
        <v>21</v>
      </c>
      <c r="E23284">
        <v>19</v>
      </c>
      <c r="F23284">
        <v>2</v>
      </c>
      <c r="G23284">
        <v>0</v>
      </c>
      <c r="H23284">
        <v>0</v>
      </c>
    </row>
    <row r="23285" spans="2:8" x14ac:dyDescent="0.3">
      <c r="B23285" t="s">
        <v>2401</v>
      </c>
      <c r="C23285" s="2">
        <v>45748</v>
      </c>
      <c r="D23285">
        <v>22</v>
      </c>
      <c r="E23285">
        <v>20</v>
      </c>
      <c r="F23285">
        <v>2</v>
      </c>
      <c r="G23285">
        <v>1</v>
      </c>
      <c r="H23285">
        <v>0</v>
      </c>
    </row>
    <row r="23286" spans="2:8" x14ac:dyDescent="0.3">
      <c r="B23286" t="s">
        <v>2401</v>
      </c>
      <c r="C23286" s="2">
        <v>45778</v>
      </c>
      <c r="D23286">
        <v>21</v>
      </c>
      <c r="E23286">
        <v>19</v>
      </c>
      <c r="F23286">
        <v>2</v>
      </c>
      <c r="G23286">
        <v>1</v>
      </c>
      <c r="H23286">
        <v>6</v>
      </c>
    </row>
    <row r="23287" spans="2:8" x14ac:dyDescent="0.3">
      <c r="B23287" t="s">
        <v>2401</v>
      </c>
      <c r="C23287" s="2">
        <v>45809</v>
      </c>
      <c r="D23287">
        <v>22</v>
      </c>
      <c r="E23287">
        <v>21</v>
      </c>
      <c r="F23287">
        <v>1</v>
      </c>
      <c r="G23287">
        <v>2</v>
      </c>
      <c r="H23287">
        <v>0</v>
      </c>
    </row>
    <row r="23288" spans="2:8" x14ac:dyDescent="0.3">
      <c r="B23288" t="s">
        <v>2401</v>
      </c>
      <c r="C23288" s="2">
        <v>45839</v>
      </c>
      <c r="D23288">
        <v>21</v>
      </c>
      <c r="E23288">
        <v>19</v>
      </c>
      <c r="F23288">
        <v>2</v>
      </c>
      <c r="G23288">
        <v>0</v>
      </c>
      <c r="H23288">
        <v>8</v>
      </c>
    </row>
    <row r="23289" spans="2:8" x14ac:dyDescent="0.3">
      <c r="B23289" t="s">
        <v>2401</v>
      </c>
      <c r="C23289" s="2">
        <v>45870</v>
      </c>
      <c r="D23289">
        <v>21</v>
      </c>
      <c r="E23289">
        <v>17</v>
      </c>
      <c r="F23289">
        <v>4</v>
      </c>
      <c r="G23289">
        <v>4</v>
      </c>
      <c r="H23289">
        <v>2</v>
      </c>
    </row>
    <row r="23290" spans="2:8" x14ac:dyDescent="0.3">
      <c r="B23290" t="s">
        <v>2401</v>
      </c>
      <c r="C23290" s="2">
        <v>45901</v>
      </c>
      <c r="D23290">
        <v>21</v>
      </c>
      <c r="E23290">
        <v>19</v>
      </c>
      <c r="F23290">
        <v>2</v>
      </c>
      <c r="G23290">
        <v>1</v>
      </c>
      <c r="H23290">
        <v>6</v>
      </c>
    </row>
    <row r="23291" spans="2:8" x14ac:dyDescent="0.3">
      <c r="B23291" t="s">
        <v>2401</v>
      </c>
      <c r="C23291" s="2">
        <v>45931</v>
      </c>
      <c r="D23291">
        <v>22</v>
      </c>
      <c r="E23291">
        <v>21</v>
      </c>
      <c r="F23291">
        <v>1</v>
      </c>
      <c r="G23291">
        <v>0</v>
      </c>
      <c r="H23291">
        <v>10</v>
      </c>
    </row>
    <row r="23292" spans="2:8" x14ac:dyDescent="0.3">
      <c r="B23292" t="s">
        <v>2401</v>
      </c>
      <c r="C23292" s="2">
        <v>45962</v>
      </c>
      <c r="D23292">
        <v>20</v>
      </c>
      <c r="E23292">
        <v>20</v>
      </c>
      <c r="F23292">
        <v>0</v>
      </c>
      <c r="G23292">
        <v>3</v>
      </c>
      <c r="H23292">
        <v>0</v>
      </c>
    </row>
    <row r="23293" spans="2:8" x14ac:dyDescent="0.3">
      <c r="B23293" t="s">
        <v>2401</v>
      </c>
      <c r="C23293" s="2">
        <v>45992</v>
      </c>
      <c r="D23293">
        <v>20</v>
      </c>
      <c r="E23293">
        <v>18</v>
      </c>
      <c r="F23293">
        <v>2</v>
      </c>
      <c r="G23293">
        <v>1</v>
      </c>
      <c r="H23293">
        <v>6</v>
      </c>
    </row>
    <row r="23294" spans="2:8" x14ac:dyDescent="0.3">
      <c r="B23294" t="s">
        <v>2402</v>
      </c>
      <c r="C23294" s="2">
        <v>45658</v>
      </c>
      <c r="D23294">
        <v>20</v>
      </c>
      <c r="E23294">
        <v>20</v>
      </c>
      <c r="F23294">
        <v>0</v>
      </c>
      <c r="G23294">
        <v>3</v>
      </c>
      <c r="H23294">
        <v>4</v>
      </c>
    </row>
    <row r="23295" spans="2:8" x14ac:dyDescent="0.3">
      <c r="B23295" t="s">
        <v>2402</v>
      </c>
      <c r="C23295" s="2">
        <v>45689</v>
      </c>
      <c r="D23295">
        <v>21</v>
      </c>
      <c r="E23295">
        <v>18</v>
      </c>
      <c r="F23295">
        <v>3</v>
      </c>
      <c r="G23295">
        <v>2</v>
      </c>
      <c r="H23295">
        <v>0</v>
      </c>
    </row>
    <row r="23296" spans="2:8" x14ac:dyDescent="0.3">
      <c r="B23296" t="s">
        <v>2402</v>
      </c>
      <c r="C23296" s="2">
        <v>45717</v>
      </c>
      <c r="D23296">
        <v>21</v>
      </c>
      <c r="E23296">
        <v>20</v>
      </c>
      <c r="F23296">
        <v>1</v>
      </c>
      <c r="G23296">
        <v>1</v>
      </c>
      <c r="H23296">
        <v>2</v>
      </c>
    </row>
    <row r="23297" spans="2:8" x14ac:dyDescent="0.3">
      <c r="B23297" t="s">
        <v>2402</v>
      </c>
      <c r="C23297" s="2">
        <v>45748</v>
      </c>
      <c r="D23297">
        <v>22</v>
      </c>
      <c r="E23297">
        <v>18</v>
      </c>
      <c r="F23297">
        <v>4</v>
      </c>
      <c r="G23297">
        <v>2</v>
      </c>
      <c r="H23297">
        <v>16</v>
      </c>
    </row>
    <row r="23298" spans="2:8" x14ac:dyDescent="0.3">
      <c r="B23298" t="s">
        <v>2402</v>
      </c>
      <c r="C23298" s="2">
        <v>45778</v>
      </c>
      <c r="D23298">
        <v>21</v>
      </c>
      <c r="E23298">
        <v>18</v>
      </c>
      <c r="F23298">
        <v>3</v>
      </c>
      <c r="G23298">
        <v>3</v>
      </c>
      <c r="H23298">
        <v>12</v>
      </c>
    </row>
    <row r="23299" spans="2:8" x14ac:dyDescent="0.3">
      <c r="B23299" t="s">
        <v>2402</v>
      </c>
      <c r="C23299" s="2">
        <v>45809</v>
      </c>
      <c r="D23299">
        <v>23</v>
      </c>
      <c r="E23299">
        <v>19</v>
      </c>
      <c r="F23299">
        <v>4</v>
      </c>
      <c r="G23299">
        <v>3</v>
      </c>
      <c r="H23299">
        <v>4</v>
      </c>
    </row>
    <row r="23300" spans="2:8" x14ac:dyDescent="0.3">
      <c r="B23300" t="s">
        <v>2402</v>
      </c>
      <c r="C23300" s="2">
        <v>45839</v>
      </c>
      <c r="D23300">
        <v>22</v>
      </c>
      <c r="E23300">
        <v>20</v>
      </c>
      <c r="F23300">
        <v>2</v>
      </c>
      <c r="G23300">
        <v>0</v>
      </c>
      <c r="H23300">
        <v>6</v>
      </c>
    </row>
    <row r="23301" spans="2:8" x14ac:dyDescent="0.3">
      <c r="B23301" t="s">
        <v>2402</v>
      </c>
      <c r="C23301" s="2">
        <v>45870</v>
      </c>
      <c r="D23301">
        <v>23</v>
      </c>
      <c r="E23301">
        <v>20</v>
      </c>
      <c r="F23301">
        <v>3</v>
      </c>
      <c r="G23301">
        <v>2</v>
      </c>
      <c r="H23301">
        <v>8</v>
      </c>
    </row>
    <row r="23302" spans="2:8" x14ac:dyDescent="0.3">
      <c r="B23302" t="s">
        <v>2402</v>
      </c>
      <c r="C23302" s="2">
        <v>45901</v>
      </c>
      <c r="D23302">
        <v>23</v>
      </c>
      <c r="E23302">
        <v>19</v>
      </c>
      <c r="F23302">
        <v>4</v>
      </c>
      <c r="G23302">
        <v>1</v>
      </c>
      <c r="H23302">
        <v>6</v>
      </c>
    </row>
    <row r="23303" spans="2:8" x14ac:dyDescent="0.3">
      <c r="B23303" t="s">
        <v>2402</v>
      </c>
      <c r="C23303" s="2">
        <v>45931</v>
      </c>
      <c r="D23303">
        <v>21</v>
      </c>
      <c r="E23303">
        <v>20</v>
      </c>
      <c r="F23303">
        <v>1</v>
      </c>
      <c r="G23303">
        <v>1</v>
      </c>
      <c r="H23303">
        <v>2</v>
      </c>
    </row>
    <row r="23304" spans="2:8" x14ac:dyDescent="0.3">
      <c r="B23304" t="s">
        <v>2402</v>
      </c>
      <c r="C23304" s="2">
        <v>45962</v>
      </c>
      <c r="D23304">
        <v>23</v>
      </c>
      <c r="E23304">
        <v>23</v>
      </c>
      <c r="F23304">
        <v>0</v>
      </c>
      <c r="G23304">
        <v>4</v>
      </c>
      <c r="H23304">
        <v>4</v>
      </c>
    </row>
    <row r="23305" spans="2:8" x14ac:dyDescent="0.3">
      <c r="B23305" t="s">
        <v>2402</v>
      </c>
      <c r="C23305" s="2">
        <v>45992</v>
      </c>
      <c r="D23305">
        <v>23</v>
      </c>
      <c r="E23305">
        <v>23</v>
      </c>
      <c r="F23305">
        <v>0</v>
      </c>
      <c r="G23305">
        <v>0</v>
      </c>
      <c r="H23305">
        <v>10</v>
      </c>
    </row>
    <row r="23306" spans="2:8" x14ac:dyDescent="0.3">
      <c r="B23306" t="s">
        <v>2403</v>
      </c>
      <c r="C23306" s="2">
        <v>45658</v>
      </c>
      <c r="D23306">
        <v>23</v>
      </c>
      <c r="E23306">
        <v>23</v>
      </c>
      <c r="F23306">
        <v>0</v>
      </c>
      <c r="G23306">
        <v>3</v>
      </c>
      <c r="H23306">
        <v>12</v>
      </c>
    </row>
    <row r="23307" spans="2:8" x14ac:dyDescent="0.3">
      <c r="B23307" t="s">
        <v>2403</v>
      </c>
      <c r="C23307" s="2">
        <v>45689</v>
      </c>
      <c r="D23307">
        <v>23</v>
      </c>
      <c r="E23307">
        <v>22</v>
      </c>
      <c r="F23307">
        <v>1</v>
      </c>
      <c r="G23307">
        <v>1</v>
      </c>
      <c r="H23307">
        <v>0</v>
      </c>
    </row>
    <row r="23308" spans="2:8" x14ac:dyDescent="0.3">
      <c r="B23308" t="s">
        <v>2403</v>
      </c>
      <c r="C23308" s="2">
        <v>45717</v>
      </c>
      <c r="D23308">
        <v>22</v>
      </c>
      <c r="E23308">
        <v>22</v>
      </c>
      <c r="F23308">
        <v>0</v>
      </c>
      <c r="G23308">
        <v>3</v>
      </c>
      <c r="H23308">
        <v>6</v>
      </c>
    </row>
    <row r="23309" spans="2:8" x14ac:dyDescent="0.3">
      <c r="B23309" t="s">
        <v>2403</v>
      </c>
      <c r="C23309" s="2">
        <v>45748</v>
      </c>
      <c r="D23309">
        <v>20</v>
      </c>
      <c r="E23309">
        <v>20</v>
      </c>
      <c r="F23309">
        <v>0</v>
      </c>
      <c r="G23309">
        <v>2</v>
      </c>
      <c r="H23309">
        <v>4</v>
      </c>
    </row>
    <row r="23310" spans="2:8" x14ac:dyDescent="0.3">
      <c r="B23310" t="s">
        <v>2403</v>
      </c>
      <c r="C23310" s="2">
        <v>45778</v>
      </c>
      <c r="D23310">
        <v>23</v>
      </c>
      <c r="E23310">
        <v>23</v>
      </c>
      <c r="F23310">
        <v>0</v>
      </c>
      <c r="G23310">
        <v>3</v>
      </c>
      <c r="H23310">
        <v>0</v>
      </c>
    </row>
    <row r="23311" spans="2:8" x14ac:dyDescent="0.3">
      <c r="B23311" t="s">
        <v>2403</v>
      </c>
      <c r="C23311" s="2">
        <v>45809</v>
      </c>
      <c r="D23311">
        <v>23</v>
      </c>
      <c r="E23311">
        <v>20</v>
      </c>
      <c r="F23311">
        <v>3</v>
      </c>
      <c r="G23311">
        <v>4</v>
      </c>
      <c r="H23311">
        <v>4</v>
      </c>
    </row>
    <row r="23312" spans="2:8" x14ac:dyDescent="0.3">
      <c r="B23312" t="s">
        <v>2403</v>
      </c>
      <c r="C23312" s="2">
        <v>45839</v>
      </c>
      <c r="D23312">
        <v>23</v>
      </c>
      <c r="E23312">
        <v>21</v>
      </c>
      <c r="F23312">
        <v>2</v>
      </c>
      <c r="G23312">
        <v>1</v>
      </c>
      <c r="H23312">
        <v>16</v>
      </c>
    </row>
    <row r="23313" spans="2:8" x14ac:dyDescent="0.3">
      <c r="B23313" t="s">
        <v>2403</v>
      </c>
      <c r="C23313" s="2">
        <v>45870</v>
      </c>
      <c r="D23313">
        <v>22</v>
      </c>
      <c r="E23313">
        <v>19</v>
      </c>
      <c r="F23313">
        <v>3</v>
      </c>
      <c r="G23313">
        <v>1</v>
      </c>
      <c r="H23313">
        <v>4</v>
      </c>
    </row>
    <row r="23314" spans="2:8" x14ac:dyDescent="0.3">
      <c r="B23314" t="s">
        <v>2403</v>
      </c>
      <c r="C23314" s="2">
        <v>45901</v>
      </c>
      <c r="D23314">
        <v>23</v>
      </c>
      <c r="E23314">
        <v>22</v>
      </c>
      <c r="F23314">
        <v>1</v>
      </c>
      <c r="G23314">
        <v>0</v>
      </c>
      <c r="H23314">
        <v>4</v>
      </c>
    </row>
    <row r="23315" spans="2:8" x14ac:dyDescent="0.3">
      <c r="B23315" t="s">
        <v>2403</v>
      </c>
      <c r="C23315" s="2">
        <v>45931</v>
      </c>
      <c r="D23315">
        <v>20</v>
      </c>
      <c r="E23315">
        <v>16</v>
      </c>
      <c r="F23315">
        <v>4</v>
      </c>
      <c r="G23315">
        <v>4</v>
      </c>
      <c r="H23315">
        <v>6</v>
      </c>
    </row>
    <row r="23316" spans="2:8" x14ac:dyDescent="0.3">
      <c r="B23316" t="s">
        <v>2403</v>
      </c>
      <c r="C23316" s="2">
        <v>45962</v>
      </c>
      <c r="D23316">
        <v>21</v>
      </c>
      <c r="E23316">
        <v>20</v>
      </c>
      <c r="F23316">
        <v>1</v>
      </c>
      <c r="G23316">
        <v>0</v>
      </c>
      <c r="H23316">
        <v>6</v>
      </c>
    </row>
    <row r="23317" spans="2:8" x14ac:dyDescent="0.3">
      <c r="B23317" t="s">
        <v>2403</v>
      </c>
      <c r="C23317" s="2">
        <v>45992</v>
      </c>
      <c r="D23317">
        <v>22</v>
      </c>
      <c r="E23317">
        <v>21</v>
      </c>
      <c r="F23317">
        <v>1</v>
      </c>
      <c r="G23317">
        <v>4</v>
      </c>
      <c r="H23317">
        <v>10</v>
      </c>
    </row>
    <row r="23318" spans="2:8" x14ac:dyDescent="0.3">
      <c r="B23318" t="s">
        <v>2404</v>
      </c>
      <c r="C23318" s="2">
        <v>45658</v>
      </c>
      <c r="D23318">
        <v>21</v>
      </c>
      <c r="E23318">
        <v>19</v>
      </c>
      <c r="F23318">
        <v>2</v>
      </c>
      <c r="G23318">
        <v>1</v>
      </c>
      <c r="H23318">
        <v>4</v>
      </c>
    </row>
    <row r="23319" spans="2:8" x14ac:dyDescent="0.3">
      <c r="B23319" t="s">
        <v>2404</v>
      </c>
      <c r="C23319" s="2">
        <v>45689</v>
      </c>
      <c r="D23319">
        <v>20</v>
      </c>
      <c r="E23319">
        <v>19</v>
      </c>
      <c r="F23319">
        <v>1</v>
      </c>
      <c r="G23319">
        <v>3</v>
      </c>
      <c r="H23319">
        <v>4</v>
      </c>
    </row>
    <row r="23320" spans="2:8" x14ac:dyDescent="0.3">
      <c r="B23320" t="s">
        <v>2404</v>
      </c>
      <c r="C23320" s="2">
        <v>45717</v>
      </c>
      <c r="D23320">
        <v>20</v>
      </c>
      <c r="E23320">
        <v>16</v>
      </c>
      <c r="F23320">
        <v>4</v>
      </c>
      <c r="G23320">
        <v>1</v>
      </c>
      <c r="H23320">
        <v>2</v>
      </c>
    </row>
    <row r="23321" spans="2:8" x14ac:dyDescent="0.3">
      <c r="B23321" t="s">
        <v>2404</v>
      </c>
      <c r="C23321" s="2">
        <v>45748</v>
      </c>
      <c r="D23321">
        <v>23</v>
      </c>
      <c r="E23321">
        <v>21</v>
      </c>
      <c r="F23321">
        <v>2</v>
      </c>
      <c r="G23321">
        <v>2</v>
      </c>
      <c r="H23321">
        <v>6</v>
      </c>
    </row>
    <row r="23322" spans="2:8" x14ac:dyDescent="0.3">
      <c r="B23322" t="s">
        <v>2404</v>
      </c>
      <c r="C23322" s="2">
        <v>45778</v>
      </c>
      <c r="D23322">
        <v>22</v>
      </c>
      <c r="E23322">
        <v>19</v>
      </c>
      <c r="F23322">
        <v>3</v>
      </c>
      <c r="G23322">
        <v>3</v>
      </c>
      <c r="H23322">
        <v>2</v>
      </c>
    </row>
    <row r="23323" spans="2:8" x14ac:dyDescent="0.3">
      <c r="B23323" t="s">
        <v>2404</v>
      </c>
      <c r="C23323" s="2">
        <v>45809</v>
      </c>
      <c r="D23323">
        <v>22</v>
      </c>
      <c r="E23323">
        <v>19</v>
      </c>
      <c r="F23323">
        <v>3</v>
      </c>
      <c r="G23323">
        <v>2</v>
      </c>
      <c r="H23323">
        <v>6</v>
      </c>
    </row>
    <row r="23324" spans="2:8" x14ac:dyDescent="0.3">
      <c r="B23324" t="s">
        <v>2404</v>
      </c>
      <c r="C23324" s="2">
        <v>45839</v>
      </c>
      <c r="D23324">
        <v>20</v>
      </c>
      <c r="E23324">
        <v>17</v>
      </c>
      <c r="F23324">
        <v>3</v>
      </c>
      <c r="G23324">
        <v>2</v>
      </c>
      <c r="H23324">
        <v>2</v>
      </c>
    </row>
    <row r="23325" spans="2:8" x14ac:dyDescent="0.3">
      <c r="B23325" t="s">
        <v>2404</v>
      </c>
      <c r="C23325" s="2">
        <v>45870</v>
      </c>
      <c r="D23325">
        <v>20</v>
      </c>
      <c r="E23325">
        <v>17</v>
      </c>
      <c r="F23325">
        <v>3</v>
      </c>
      <c r="G23325">
        <v>2</v>
      </c>
      <c r="H23325">
        <v>16</v>
      </c>
    </row>
    <row r="23326" spans="2:8" x14ac:dyDescent="0.3">
      <c r="B23326" t="s">
        <v>2404</v>
      </c>
      <c r="C23326" s="2">
        <v>45901</v>
      </c>
      <c r="D23326">
        <v>21</v>
      </c>
      <c r="E23326">
        <v>19</v>
      </c>
      <c r="F23326">
        <v>2</v>
      </c>
      <c r="G23326">
        <v>4</v>
      </c>
      <c r="H23326">
        <v>4</v>
      </c>
    </row>
    <row r="23327" spans="2:8" x14ac:dyDescent="0.3">
      <c r="B23327" t="s">
        <v>2404</v>
      </c>
      <c r="C23327" s="2">
        <v>45931</v>
      </c>
      <c r="D23327">
        <v>21</v>
      </c>
      <c r="E23327">
        <v>21</v>
      </c>
      <c r="F23327">
        <v>0</v>
      </c>
      <c r="G23327">
        <v>0</v>
      </c>
      <c r="H23327">
        <v>6</v>
      </c>
    </row>
    <row r="23328" spans="2:8" x14ac:dyDescent="0.3">
      <c r="B23328" t="s">
        <v>2404</v>
      </c>
      <c r="C23328" s="2">
        <v>45962</v>
      </c>
      <c r="D23328">
        <v>20</v>
      </c>
      <c r="E23328">
        <v>19</v>
      </c>
      <c r="F23328">
        <v>1</v>
      </c>
      <c r="G23328">
        <v>3</v>
      </c>
      <c r="H23328">
        <v>2</v>
      </c>
    </row>
    <row r="23329" spans="2:8" x14ac:dyDescent="0.3">
      <c r="B23329" t="s">
        <v>2404</v>
      </c>
      <c r="C23329" s="2">
        <v>45992</v>
      </c>
      <c r="D23329">
        <v>21</v>
      </c>
      <c r="E23329">
        <v>19</v>
      </c>
      <c r="F23329">
        <v>2</v>
      </c>
      <c r="G23329">
        <v>1</v>
      </c>
      <c r="H23329">
        <v>0</v>
      </c>
    </row>
    <row r="23330" spans="2:8" x14ac:dyDescent="0.3">
      <c r="B23330" t="s">
        <v>2405</v>
      </c>
      <c r="C23330" s="2">
        <v>45658</v>
      </c>
      <c r="D23330">
        <v>22</v>
      </c>
      <c r="E23330">
        <v>20</v>
      </c>
      <c r="F23330">
        <v>2</v>
      </c>
      <c r="G23330">
        <v>3</v>
      </c>
      <c r="H23330">
        <v>10</v>
      </c>
    </row>
    <row r="23331" spans="2:8" x14ac:dyDescent="0.3">
      <c r="B23331" t="s">
        <v>2405</v>
      </c>
      <c r="C23331" s="2">
        <v>45689</v>
      </c>
      <c r="D23331">
        <v>23</v>
      </c>
      <c r="E23331">
        <v>22</v>
      </c>
      <c r="F23331">
        <v>1</v>
      </c>
      <c r="G23331">
        <v>2</v>
      </c>
      <c r="H23331">
        <v>0</v>
      </c>
    </row>
    <row r="23332" spans="2:8" x14ac:dyDescent="0.3">
      <c r="B23332" t="s">
        <v>2405</v>
      </c>
      <c r="C23332" s="2">
        <v>45717</v>
      </c>
      <c r="D23332">
        <v>22</v>
      </c>
      <c r="E23332">
        <v>18</v>
      </c>
      <c r="F23332">
        <v>4</v>
      </c>
      <c r="G23332">
        <v>2</v>
      </c>
      <c r="H23332">
        <v>8</v>
      </c>
    </row>
    <row r="23333" spans="2:8" x14ac:dyDescent="0.3">
      <c r="B23333" t="s">
        <v>2405</v>
      </c>
      <c r="C23333" s="2">
        <v>45748</v>
      </c>
      <c r="D23333">
        <v>22</v>
      </c>
      <c r="E23333">
        <v>18</v>
      </c>
      <c r="F23333">
        <v>4</v>
      </c>
      <c r="G23333">
        <v>2</v>
      </c>
      <c r="H23333">
        <v>10</v>
      </c>
    </row>
    <row r="23334" spans="2:8" x14ac:dyDescent="0.3">
      <c r="B23334" t="s">
        <v>2405</v>
      </c>
      <c r="C23334" s="2">
        <v>45778</v>
      </c>
      <c r="D23334">
        <v>21</v>
      </c>
      <c r="E23334">
        <v>21</v>
      </c>
      <c r="F23334">
        <v>0</v>
      </c>
      <c r="G23334">
        <v>3</v>
      </c>
      <c r="H23334">
        <v>4</v>
      </c>
    </row>
    <row r="23335" spans="2:8" x14ac:dyDescent="0.3">
      <c r="B23335" t="s">
        <v>2405</v>
      </c>
      <c r="C23335" s="2">
        <v>45809</v>
      </c>
      <c r="D23335">
        <v>22</v>
      </c>
      <c r="E23335">
        <v>18</v>
      </c>
      <c r="F23335">
        <v>4</v>
      </c>
      <c r="G23335">
        <v>1</v>
      </c>
      <c r="H23335">
        <v>6</v>
      </c>
    </row>
    <row r="23336" spans="2:8" x14ac:dyDescent="0.3">
      <c r="B23336" t="s">
        <v>2405</v>
      </c>
      <c r="C23336" s="2">
        <v>45839</v>
      </c>
      <c r="D23336">
        <v>21</v>
      </c>
      <c r="E23336">
        <v>17</v>
      </c>
      <c r="F23336">
        <v>4</v>
      </c>
      <c r="G23336">
        <v>4</v>
      </c>
      <c r="H23336">
        <v>2</v>
      </c>
    </row>
    <row r="23337" spans="2:8" x14ac:dyDescent="0.3">
      <c r="B23337" t="s">
        <v>2405</v>
      </c>
      <c r="C23337" s="2">
        <v>45870</v>
      </c>
      <c r="D23337">
        <v>20</v>
      </c>
      <c r="E23337">
        <v>19</v>
      </c>
      <c r="F23337">
        <v>1</v>
      </c>
      <c r="G23337">
        <v>0</v>
      </c>
      <c r="H23337">
        <v>8</v>
      </c>
    </row>
    <row r="23338" spans="2:8" x14ac:dyDescent="0.3">
      <c r="B23338" t="s">
        <v>2405</v>
      </c>
      <c r="C23338" s="2">
        <v>45901</v>
      </c>
      <c r="D23338">
        <v>20</v>
      </c>
      <c r="E23338">
        <v>20</v>
      </c>
      <c r="F23338">
        <v>0</v>
      </c>
      <c r="G23338">
        <v>0</v>
      </c>
      <c r="H23338">
        <v>4</v>
      </c>
    </row>
    <row r="23339" spans="2:8" x14ac:dyDescent="0.3">
      <c r="B23339" t="s">
        <v>2405</v>
      </c>
      <c r="C23339" s="2">
        <v>45931</v>
      </c>
      <c r="D23339">
        <v>22</v>
      </c>
      <c r="E23339">
        <v>21</v>
      </c>
      <c r="F23339">
        <v>1</v>
      </c>
      <c r="G23339">
        <v>0</v>
      </c>
      <c r="H23339">
        <v>12</v>
      </c>
    </row>
    <row r="23340" spans="2:8" x14ac:dyDescent="0.3">
      <c r="B23340" t="s">
        <v>2405</v>
      </c>
      <c r="C23340" s="2">
        <v>45962</v>
      </c>
      <c r="D23340">
        <v>20</v>
      </c>
      <c r="E23340">
        <v>19</v>
      </c>
      <c r="F23340">
        <v>1</v>
      </c>
      <c r="G23340">
        <v>3</v>
      </c>
      <c r="H23340">
        <v>16</v>
      </c>
    </row>
    <row r="23341" spans="2:8" x14ac:dyDescent="0.3">
      <c r="B23341" t="s">
        <v>2405</v>
      </c>
      <c r="C23341" s="2">
        <v>45992</v>
      </c>
      <c r="D23341">
        <v>22</v>
      </c>
      <c r="E23341">
        <v>19</v>
      </c>
      <c r="F23341">
        <v>3</v>
      </c>
      <c r="G23341">
        <v>4</v>
      </c>
      <c r="H23341">
        <v>0</v>
      </c>
    </row>
    <row r="23342" spans="2:8" x14ac:dyDescent="0.3">
      <c r="B23342" t="s">
        <v>2406</v>
      </c>
      <c r="C23342" s="2">
        <v>45658</v>
      </c>
      <c r="D23342">
        <v>20</v>
      </c>
      <c r="E23342">
        <v>16</v>
      </c>
      <c r="F23342">
        <v>4</v>
      </c>
      <c r="G23342">
        <v>4</v>
      </c>
      <c r="H23342">
        <v>4</v>
      </c>
    </row>
    <row r="23343" spans="2:8" x14ac:dyDescent="0.3">
      <c r="B23343" t="s">
        <v>2406</v>
      </c>
      <c r="C23343" s="2">
        <v>45689</v>
      </c>
      <c r="D23343">
        <v>20</v>
      </c>
      <c r="E23343">
        <v>16</v>
      </c>
      <c r="F23343">
        <v>4</v>
      </c>
      <c r="G23343">
        <v>0</v>
      </c>
      <c r="H23343">
        <v>0</v>
      </c>
    </row>
    <row r="23344" spans="2:8" x14ac:dyDescent="0.3">
      <c r="B23344" t="s">
        <v>2406</v>
      </c>
      <c r="C23344" s="2">
        <v>45717</v>
      </c>
      <c r="D23344">
        <v>22</v>
      </c>
      <c r="E23344">
        <v>20</v>
      </c>
      <c r="F23344">
        <v>2</v>
      </c>
      <c r="G23344">
        <v>4</v>
      </c>
      <c r="H23344">
        <v>8</v>
      </c>
    </row>
    <row r="23345" spans="2:8" x14ac:dyDescent="0.3">
      <c r="B23345" t="s">
        <v>2406</v>
      </c>
      <c r="C23345" s="2">
        <v>45748</v>
      </c>
      <c r="D23345">
        <v>20</v>
      </c>
      <c r="E23345">
        <v>17</v>
      </c>
      <c r="F23345">
        <v>3</v>
      </c>
      <c r="G23345">
        <v>4</v>
      </c>
      <c r="H23345">
        <v>0</v>
      </c>
    </row>
    <row r="23346" spans="2:8" x14ac:dyDescent="0.3">
      <c r="B23346" t="s">
        <v>2406</v>
      </c>
      <c r="C23346" s="2">
        <v>45778</v>
      </c>
      <c r="D23346">
        <v>22</v>
      </c>
      <c r="E23346">
        <v>22</v>
      </c>
      <c r="F23346">
        <v>0</v>
      </c>
      <c r="G23346">
        <v>1</v>
      </c>
      <c r="H23346">
        <v>8</v>
      </c>
    </row>
    <row r="23347" spans="2:8" x14ac:dyDescent="0.3">
      <c r="B23347" t="s">
        <v>2406</v>
      </c>
      <c r="C23347" s="2">
        <v>45809</v>
      </c>
      <c r="D23347">
        <v>23</v>
      </c>
      <c r="E23347">
        <v>20</v>
      </c>
      <c r="F23347">
        <v>3</v>
      </c>
      <c r="G23347">
        <v>3</v>
      </c>
      <c r="H23347">
        <v>0</v>
      </c>
    </row>
    <row r="23348" spans="2:8" x14ac:dyDescent="0.3">
      <c r="B23348" t="s">
        <v>2406</v>
      </c>
      <c r="C23348" s="2">
        <v>45839</v>
      </c>
      <c r="D23348">
        <v>20</v>
      </c>
      <c r="E23348">
        <v>20</v>
      </c>
      <c r="F23348">
        <v>0</v>
      </c>
      <c r="G23348">
        <v>0</v>
      </c>
      <c r="H23348">
        <v>6</v>
      </c>
    </row>
    <row r="23349" spans="2:8" x14ac:dyDescent="0.3">
      <c r="B23349" t="s">
        <v>2406</v>
      </c>
      <c r="C23349" s="2">
        <v>45870</v>
      </c>
      <c r="D23349">
        <v>20</v>
      </c>
      <c r="E23349">
        <v>18</v>
      </c>
      <c r="F23349">
        <v>2</v>
      </c>
      <c r="G23349">
        <v>4</v>
      </c>
      <c r="H23349">
        <v>6</v>
      </c>
    </row>
    <row r="23350" spans="2:8" x14ac:dyDescent="0.3">
      <c r="B23350" t="s">
        <v>2406</v>
      </c>
      <c r="C23350" s="2">
        <v>45901</v>
      </c>
      <c r="D23350">
        <v>22</v>
      </c>
      <c r="E23350">
        <v>19</v>
      </c>
      <c r="F23350">
        <v>3</v>
      </c>
      <c r="G23350">
        <v>1</v>
      </c>
      <c r="H23350">
        <v>2</v>
      </c>
    </row>
    <row r="23351" spans="2:8" x14ac:dyDescent="0.3">
      <c r="B23351" t="s">
        <v>2406</v>
      </c>
      <c r="C23351" s="2">
        <v>45931</v>
      </c>
      <c r="D23351">
        <v>20</v>
      </c>
      <c r="E23351">
        <v>16</v>
      </c>
      <c r="F23351">
        <v>4</v>
      </c>
      <c r="G23351">
        <v>1</v>
      </c>
      <c r="H23351">
        <v>8</v>
      </c>
    </row>
    <row r="23352" spans="2:8" x14ac:dyDescent="0.3">
      <c r="B23352" t="s">
        <v>2406</v>
      </c>
      <c r="C23352" s="2">
        <v>45962</v>
      </c>
      <c r="D23352">
        <v>23</v>
      </c>
      <c r="E23352">
        <v>20</v>
      </c>
      <c r="F23352">
        <v>3</v>
      </c>
      <c r="G23352">
        <v>4</v>
      </c>
      <c r="H23352">
        <v>4</v>
      </c>
    </row>
    <row r="23353" spans="2:8" x14ac:dyDescent="0.3">
      <c r="B23353" t="s">
        <v>2406</v>
      </c>
      <c r="C23353" s="2">
        <v>45992</v>
      </c>
      <c r="D23353">
        <v>23</v>
      </c>
      <c r="E23353">
        <v>22</v>
      </c>
      <c r="F23353">
        <v>1</v>
      </c>
      <c r="G23353">
        <v>3</v>
      </c>
      <c r="H23353">
        <v>12</v>
      </c>
    </row>
    <row r="23354" spans="2:8" x14ac:dyDescent="0.3">
      <c r="B23354" t="s">
        <v>2407</v>
      </c>
      <c r="C23354" s="2">
        <v>45658</v>
      </c>
      <c r="D23354">
        <v>22</v>
      </c>
      <c r="E23354">
        <v>18</v>
      </c>
      <c r="F23354">
        <v>4</v>
      </c>
      <c r="G23354">
        <v>3</v>
      </c>
      <c r="H23354">
        <v>6</v>
      </c>
    </row>
    <row r="23355" spans="2:8" x14ac:dyDescent="0.3">
      <c r="B23355" t="s">
        <v>2407</v>
      </c>
      <c r="C23355" s="2">
        <v>45689</v>
      </c>
      <c r="D23355">
        <v>21</v>
      </c>
      <c r="E23355">
        <v>18</v>
      </c>
      <c r="F23355">
        <v>3</v>
      </c>
      <c r="G23355">
        <v>3</v>
      </c>
      <c r="H23355">
        <v>10</v>
      </c>
    </row>
    <row r="23356" spans="2:8" x14ac:dyDescent="0.3">
      <c r="B23356" t="s">
        <v>2407</v>
      </c>
      <c r="C23356" s="2">
        <v>45717</v>
      </c>
      <c r="D23356">
        <v>23</v>
      </c>
      <c r="E23356">
        <v>20</v>
      </c>
      <c r="F23356">
        <v>3</v>
      </c>
      <c r="G23356">
        <v>1</v>
      </c>
      <c r="H23356">
        <v>8</v>
      </c>
    </row>
    <row r="23357" spans="2:8" x14ac:dyDescent="0.3">
      <c r="B23357" t="s">
        <v>2407</v>
      </c>
      <c r="C23357" s="2">
        <v>45748</v>
      </c>
      <c r="D23357">
        <v>21</v>
      </c>
      <c r="E23357">
        <v>18</v>
      </c>
      <c r="F23357">
        <v>3</v>
      </c>
      <c r="G23357">
        <v>0</v>
      </c>
      <c r="H23357">
        <v>16</v>
      </c>
    </row>
    <row r="23358" spans="2:8" x14ac:dyDescent="0.3">
      <c r="B23358" t="s">
        <v>2407</v>
      </c>
      <c r="C23358" s="2">
        <v>45778</v>
      </c>
      <c r="D23358">
        <v>22</v>
      </c>
      <c r="E23358">
        <v>19</v>
      </c>
      <c r="F23358">
        <v>3</v>
      </c>
      <c r="G23358">
        <v>0</v>
      </c>
      <c r="H23358">
        <v>0</v>
      </c>
    </row>
    <row r="23359" spans="2:8" x14ac:dyDescent="0.3">
      <c r="B23359" t="s">
        <v>2407</v>
      </c>
      <c r="C23359" s="2">
        <v>45809</v>
      </c>
      <c r="D23359">
        <v>20</v>
      </c>
      <c r="E23359">
        <v>17</v>
      </c>
      <c r="F23359">
        <v>3</v>
      </c>
      <c r="G23359">
        <v>2</v>
      </c>
      <c r="H23359">
        <v>8</v>
      </c>
    </row>
    <row r="23360" spans="2:8" x14ac:dyDescent="0.3">
      <c r="B23360" t="s">
        <v>2407</v>
      </c>
      <c r="C23360" s="2">
        <v>45839</v>
      </c>
      <c r="D23360">
        <v>23</v>
      </c>
      <c r="E23360">
        <v>20</v>
      </c>
      <c r="F23360">
        <v>3</v>
      </c>
      <c r="G23360">
        <v>2</v>
      </c>
      <c r="H23360">
        <v>16</v>
      </c>
    </row>
    <row r="23361" spans="2:8" x14ac:dyDescent="0.3">
      <c r="B23361" t="s">
        <v>2407</v>
      </c>
      <c r="C23361" s="2">
        <v>45870</v>
      </c>
      <c r="D23361">
        <v>22</v>
      </c>
      <c r="E23361">
        <v>22</v>
      </c>
      <c r="F23361">
        <v>0</v>
      </c>
      <c r="G23361">
        <v>0</v>
      </c>
      <c r="H23361">
        <v>10</v>
      </c>
    </row>
    <row r="23362" spans="2:8" x14ac:dyDescent="0.3">
      <c r="B23362" t="s">
        <v>2407</v>
      </c>
      <c r="C23362" s="2">
        <v>45901</v>
      </c>
      <c r="D23362">
        <v>20</v>
      </c>
      <c r="E23362">
        <v>19</v>
      </c>
      <c r="F23362">
        <v>1</v>
      </c>
      <c r="G23362">
        <v>3</v>
      </c>
      <c r="H23362">
        <v>2</v>
      </c>
    </row>
    <row r="23363" spans="2:8" x14ac:dyDescent="0.3">
      <c r="B23363" t="s">
        <v>2407</v>
      </c>
      <c r="C23363" s="2">
        <v>45931</v>
      </c>
      <c r="D23363">
        <v>23</v>
      </c>
      <c r="E23363">
        <v>20</v>
      </c>
      <c r="F23363">
        <v>3</v>
      </c>
      <c r="G23363">
        <v>0</v>
      </c>
      <c r="H23363">
        <v>8</v>
      </c>
    </row>
    <row r="23364" spans="2:8" x14ac:dyDescent="0.3">
      <c r="B23364" t="s">
        <v>2407</v>
      </c>
      <c r="C23364" s="2">
        <v>45962</v>
      </c>
      <c r="D23364">
        <v>20</v>
      </c>
      <c r="E23364">
        <v>17</v>
      </c>
      <c r="F23364">
        <v>3</v>
      </c>
      <c r="G23364">
        <v>4</v>
      </c>
      <c r="H23364">
        <v>6</v>
      </c>
    </row>
    <row r="23365" spans="2:8" x14ac:dyDescent="0.3">
      <c r="B23365" t="s">
        <v>2407</v>
      </c>
      <c r="C23365" s="2">
        <v>45992</v>
      </c>
      <c r="D23365">
        <v>20</v>
      </c>
      <c r="E23365">
        <v>20</v>
      </c>
      <c r="F23365">
        <v>0</v>
      </c>
      <c r="G23365">
        <v>3</v>
      </c>
      <c r="H23365">
        <v>12</v>
      </c>
    </row>
    <row r="23366" spans="2:8" x14ac:dyDescent="0.3">
      <c r="B23366" t="s">
        <v>2408</v>
      </c>
      <c r="C23366" s="2">
        <v>45658</v>
      </c>
      <c r="D23366">
        <v>23</v>
      </c>
      <c r="E23366">
        <v>20</v>
      </c>
      <c r="F23366">
        <v>3</v>
      </c>
      <c r="G23366">
        <v>4</v>
      </c>
      <c r="H23366">
        <v>2</v>
      </c>
    </row>
    <row r="23367" spans="2:8" x14ac:dyDescent="0.3">
      <c r="B23367" t="s">
        <v>2408</v>
      </c>
      <c r="C23367" s="2">
        <v>45689</v>
      </c>
      <c r="D23367">
        <v>21</v>
      </c>
      <c r="E23367">
        <v>19</v>
      </c>
      <c r="F23367">
        <v>2</v>
      </c>
      <c r="G23367">
        <v>0</v>
      </c>
      <c r="H23367">
        <v>6</v>
      </c>
    </row>
    <row r="23368" spans="2:8" x14ac:dyDescent="0.3">
      <c r="B23368" t="s">
        <v>2408</v>
      </c>
      <c r="C23368" s="2">
        <v>45717</v>
      </c>
      <c r="D23368">
        <v>22</v>
      </c>
      <c r="E23368">
        <v>21</v>
      </c>
      <c r="F23368">
        <v>1</v>
      </c>
      <c r="G23368">
        <v>1</v>
      </c>
      <c r="H23368">
        <v>4</v>
      </c>
    </row>
    <row r="23369" spans="2:8" x14ac:dyDescent="0.3">
      <c r="B23369" t="s">
        <v>2408</v>
      </c>
      <c r="C23369" s="2">
        <v>45748</v>
      </c>
      <c r="D23369">
        <v>21</v>
      </c>
      <c r="E23369">
        <v>20</v>
      </c>
      <c r="F23369">
        <v>1</v>
      </c>
      <c r="G23369">
        <v>4</v>
      </c>
      <c r="H23369">
        <v>10</v>
      </c>
    </row>
    <row r="23370" spans="2:8" x14ac:dyDescent="0.3">
      <c r="B23370" t="s">
        <v>2408</v>
      </c>
      <c r="C23370" s="2">
        <v>45778</v>
      </c>
      <c r="D23370">
        <v>20</v>
      </c>
      <c r="E23370">
        <v>17</v>
      </c>
      <c r="F23370">
        <v>3</v>
      </c>
      <c r="G23370">
        <v>0</v>
      </c>
      <c r="H23370">
        <v>10</v>
      </c>
    </row>
    <row r="23371" spans="2:8" x14ac:dyDescent="0.3">
      <c r="B23371" t="s">
        <v>2408</v>
      </c>
      <c r="C23371" s="2">
        <v>45809</v>
      </c>
      <c r="D23371">
        <v>22</v>
      </c>
      <c r="E23371">
        <v>18</v>
      </c>
      <c r="F23371">
        <v>4</v>
      </c>
      <c r="G23371">
        <v>3</v>
      </c>
      <c r="H23371">
        <v>4</v>
      </c>
    </row>
    <row r="23372" spans="2:8" x14ac:dyDescent="0.3">
      <c r="B23372" t="s">
        <v>2408</v>
      </c>
      <c r="C23372" s="2">
        <v>45839</v>
      </c>
      <c r="D23372">
        <v>22</v>
      </c>
      <c r="E23372">
        <v>20</v>
      </c>
      <c r="F23372">
        <v>2</v>
      </c>
      <c r="G23372">
        <v>0</v>
      </c>
      <c r="H23372">
        <v>0</v>
      </c>
    </row>
    <row r="23373" spans="2:8" x14ac:dyDescent="0.3">
      <c r="B23373" t="s">
        <v>2408</v>
      </c>
      <c r="C23373" s="2">
        <v>45870</v>
      </c>
      <c r="D23373">
        <v>20</v>
      </c>
      <c r="E23373">
        <v>18</v>
      </c>
      <c r="F23373">
        <v>2</v>
      </c>
      <c r="G23373">
        <v>3</v>
      </c>
      <c r="H23373">
        <v>10</v>
      </c>
    </row>
    <row r="23374" spans="2:8" x14ac:dyDescent="0.3">
      <c r="B23374" t="s">
        <v>2408</v>
      </c>
      <c r="C23374" s="2">
        <v>45901</v>
      </c>
      <c r="D23374">
        <v>23</v>
      </c>
      <c r="E23374">
        <v>23</v>
      </c>
      <c r="F23374">
        <v>0</v>
      </c>
      <c r="G23374">
        <v>2</v>
      </c>
      <c r="H23374">
        <v>2</v>
      </c>
    </row>
    <row r="23375" spans="2:8" x14ac:dyDescent="0.3">
      <c r="B23375" t="s">
        <v>2408</v>
      </c>
      <c r="C23375" s="2">
        <v>45931</v>
      </c>
      <c r="D23375">
        <v>23</v>
      </c>
      <c r="E23375">
        <v>23</v>
      </c>
      <c r="F23375">
        <v>0</v>
      </c>
      <c r="G23375">
        <v>0</v>
      </c>
      <c r="H23375">
        <v>4</v>
      </c>
    </row>
    <row r="23376" spans="2:8" x14ac:dyDescent="0.3">
      <c r="B23376" t="s">
        <v>2408</v>
      </c>
      <c r="C23376" s="2">
        <v>45962</v>
      </c>
      <c r="D23376">
        <v>23</v>
      </c>
      <c r="E23376">
        <v>21</v>
      </c>
      <c r="F23376">
        <v>2</v>
      </c>
      <c r="G23376">
        <v>3</v>
      </c>
      <c r="H23376">
        <v>12</v>
      </c>
    </row>
    <row r="23377" spans="2:8" x14ac:dyDescent="0.3">
      <c r="B23377" t="s">
        <v>2408</v>
      </c>
      <c r="C23377" s="2">
        <v>45992</v>
      </c>
      <c r="D23377">
        <v>22</v>
      </c>
      <c r="E23377">
        <v>19</v>
      </c>
      <c r="F23377">
        <v>3</v>
      </c>
      <c r="G23377">
        <v>0</v>
      </c>
      <c r="H23377">
        <v>6</v>
      </c>
    </row>
    <row r="23378" spans="2:8" x14ac:dyDescent="0.3">
      <c r="B23378" t="s">
        <v>2409</v>
      </c>
      <c r="C23378" s="2">
        <v>45658</v>
      </c>
      <c r="D23378">
        <v>21</v>
      </c>
      <c r="E23378">
        <v>21</v>
      </c>
      <c r="F23378">
        <v>0</v>
      </c>
      <c r="G23378">
        <v>2</v>
      </c>
      <c r="H23378">
        <v>2</v>
      </c>
    </row>
    <row r="23379" spans="2:8" x14ac:dyDescent="0.3">
      <c r="B23379" t="s">
        <v>2409</v>
      </c>
      <c r="C23379" s="2">
        <v>45689</v>
      </c>
      <c r="D23379">
        <v>22</v>
      </c>
      <c r="E23379">
        <v>19</v>
      </c>
      <c r="F23379">
        <v>3</v>
      </c>
      <c r="G23379">
        <v>4</v>
      </c>
      <c r="H23379">
        <v>2</v>
      </c>
    </row>
    <row r="23380" spans="2:8" x14ac:dyDescent="0.3">
      <c r="B23380" t="s">
        <v>2409</v>
      </c>
      <c r="C23380" s="2">
        <v>45717</v>
      </c>
      <c r="D23380">
        <v>23</v>
      </c>
      <c r="E23380">
        <v>20</v>
      </c>
      <c r="F23380">
        <v>3</v>
      </c>
      <c r="G23380">
        <v>3</v>
      </c>
      <c r="H23380">
        <v>12</v>
      </c>
    </row>
    <row r="23381" spans="2:8" x14ac:dyDescent="0.3">
      <c r="B23381" t="s">
        <v>2409</v>
      </c>
      <c r="C23381" s="2">
        <v>45748</v>
      </c>
      <c r="D23381">
        <v>20</v>
      </c>
      <c r="E23381">
        <v>17</v>
      </c>
      <c r="F23381">
        <v>3</v>
      </c>
      <c r="G23381">
        <v>1</v>
      </c>
      <c r="H23381">
        <v>10</v>
      </c>
    </row>
    <row r="23382" spans="2:8" x14ac:dyDescent="0.3">
      <c r="B23382" t="s">
        <v>2409</v>
      </c>
      <c r="C23382" s="2">
        <v>45778</v>
      </c>
      <c r="D23382">
        <v>22</v>
      </c>
      <c r="E23382">
        <v>19</v>
      </c>
      <c r="F23382">
        <v>3</v>
      </c>
      <c r="G23382">
        <v>0</v>
      </c>
      <c r="H23382">
        <v>6</v>
      </c>
    </row>
    <row r="23383" spans="2:8" x14ac:dyDescent="0.3">
      <c r="B23383" t="s">
        <v>2409</v>
      </c>
      <c r="C23383" s="2">
        <v>45809</v>
      </c>
      <c r="D23383">
        <v>21</v>
      </c>
      <c r="E23383">
        <v>18</v>
      </c>
      <c r="F23383">
        <v>3</v>
      </c>
      <c r="G23383">
        <v>4</v>
      </c>
      <c r="H23383">
        <v>0</v>
      </c>
    </row>
    <row r="23384" spans="2:8" x14ac:dyDescent="0.3">
      <c r="B23384" t="s">
        <v>2409</v>
      </c>
      <c r="C23384" s="2">
        <v>45839</v>
      </c>
      <c r="D23384">
        <v>20</v>
      </c>
      <c r="E23384">
        <v>20</v>
      </c>
      <c r="F23384">
        <v>0</v>
      </c>
      <c r="G23384">
        <v>2</v>
      </c>
      <c r="H23384">
        <v>6</v>
      </c>
    </row>
    <row r="23385" spans="2:8" x14ac:dyDescent="0.3">
      <c r="B23385" t="s">
        <v>2409</v>
      </c>
      <c r="C23385" s="2">
        <v>45870</v>
      </c>
      <c r="D23385">
        <v>23</v>
      </c>
      <c r="E23385">
        <v>22</v>
      </c>
      <c r="F23385">
        <v>1</v>
      </c>
      <c r="G23385">
        <v>4</v>
      </c>
      <c r="H23385">
        <v>8</v>
      </c>
    </row>
    <row r="23386" spans="2:8" x14ac:dyDescent="0.3">
      <c r="B23386" t="s">
        <v>2409</v>
      </c>
      <c r="C23386" s="2">
        <v>45901</v>
      </c>
      <c r="D23386">
        <v>20</v>
      </c>
      <c r="E23386">
        <v>18</v>
      </c>
      <c r="F23386">
        <v>2</v>
      </c>
      <c r="G23386">
        <v>2</v>
      </c>
      <c r="H23386">
        <v>10</v>
      </c>
    </row>
    <row r="23387" spans="2:8" x14ac:dyDescent="0.3">
      <c r="B23387" t="s">
        <v>2409</v>
      </c>
      <c r="C23387" s="2">
        <v>45931</v>
      </c>
      <c r="D23387">
        <v>22</v>
      </c>
      <c r="E23387">
        <v>21</v>
      </c>
      <c r="F23387">
        <v>1</v>
      </c>
      <c r="G23387">
        <v>1</v>
      </c>
      <c r="H23387">
        <v>16</v>
      </c>
    </row>
    <row r="23388" spans="2:8" x14ac:dyDescent="0.3">
      <c r="B23388" t="s">
        <v>2409</v>
      </c>
      <c r="C23388" s="2">
        <v>45962</v>
      </c>
      <c r="D23388">
        <v>23</v>
      </c>
      <c r="E23388">
        <v>20</v>
      </c>
      <c r="F23388">
        <v>3</v>
      </c>
      <c r="G23388">
        <v>1</v>
      </c>
      <c r="H23388">
        <v>0</v>
      </c>
    </row>
    <row r="23389" spans="2:8" x14ac:dyDescent="0.3">
      <c r="B23389" t="s">
        <v>2409</v>
      </c>
      <c r="C23389" s="2">
        <v>45992</v>
      </c>
      <c r="D23389">
        <v>20</v>
      </c>
      <c r="E23389">
        <v>17</v>
      </c>
      <c r="F23389">
        <v>3</v>
      </c>
      <c r="G23389">
        <v>2</v>
      </c>
      <c r="H23389">
        <v>0</v>
      </c>
    </row>
    <row r="23390" spans="2:8" x14ac:dyDescent="0.3">
      <c r="B23390" t="s">
        <v>2410</v>
      </c>
      <c r="C23390" s="2">
        <v>45658</v>
      </c>
      <c r="D23390">
        <v>20</v>
      </c>
      <c r="E23390">
        <v>19</v>
      </c>
      <c r="F23390">
        <v>1</v>
      </c>
      <c r="G23390">
        <v>4</v>
      </c>
      <c r="H23390">
        <v>10</v>
      </c>
    </row>
    <row r="23391" spans="2:8" x14ac:dyDescent="0.3">
      <c r="B23391" t="s">
        <v>2410</v>
      </c>
      <c r="C23391" s="2">
        <v>45689</v>
      </c>
      <c r="D23391">
        <v>20</v>
      </c>
      <c r="E23391">
        <v>18</v>
      </c>
      <c r="F23391">
        <v>2</v>
      </c>
      <c r="G23391">
        <v>1</v>
      </c>
      <c r="H23391">
        <v>16</v>
      </c>
    </row>
    <row r="23392" spans="2:8" x14ac:dyDescent="0.3">
      <c r="B23392" t="s">
        <v>2410</v>
      </c>
      <c r="C23392" s="2">
        <v>45717</v>
      </c>
      <c r="D23392">
        <v>22</v>
      </c>
      <c r="E23392">
        <v>21</v>
      </c>
      <c r="F23392">
        <v>1</v>
      </c>
      <c r="G23392">
        <v>2</v>
      </c>
      <c r="H23392">
        <v>0</v>
      </c>
    </row>
    <row r="23393" spans="2:8" x14ac:dyDescent="0.3">
      <c r="B23393" t="s">
        <v>2410</v>
      </c>
      <c r="C23393" s="2">
        <v>45748</v>
      </c>
      <c r="D23393">
        <v>23</v>
      </c>
      <c r="E23393">
        <v>22</v>
      </c>
      <c r="F23393">
        <v>1</v>
      </c>
      <c r="G23393">
        <v>3</v>
      </c>
      <c r="H23393">
        <v>0</v>
      </c>
    </row>
    <row r="23394" spans="2:8" x14ac:dyDescent="0.3">
      <c r="B23394" t="s">
        <v>2410</v>
      </c>
      <c r="C23394" s="2">
        <v>45778</v>
      </c>
      <c r="D23394">
        <v>20</v>
      </c>
      <c r="E23394">
        <v>19</v>
      </c>
      <c r="F23394">
        <v>1</v>
      </c>
      <c r="G23394">
        <v>4</v>
      </c>
      <c r="H23394">
        <v>2</v>
      </c>
    </row>
    <row r="23395" spans="2:8" x14ac:dyDescent="0.3">
      <c r="B23395" t="s">
        <v>2410</v>
      </c>
      <c r="C23395" s="2">
        <v>45809</v>
      </c>
      <c r="D23395">
        <v>20</v>
      </c>
      <c r="E23395">
        <v>17</v>
      </c>
      <c r="F23395">
        <v>3</v>
      </c>
      <c r="G23395">
        <v>1</v>
      </c>
      <c r="H23395">
        <v>16</v>
      </c>
    </row>
    <row r="23396" spans="2:8" x14ac:dyDescent="0.3">
      <c r="B23396" t="s">
        <v>2410</v>
      </c>
      <c r="C23396" s="2">
        <v>45839</v>
      </c>
      <c r="D23396">
        <v>21</v>
      </c>
      <c r="E23396">
        <v>20</v>
      </c>
      <c r="F23396">
        <v>1</v>
      </c>
      <c r="G23396">
        <v>3</v>
      </c>
      <c r="H23396">
        <v>6</v>
      </c>
    </row>
    <row r="23397" spans="2:8" x14ac:dyDescent="0.3">
      <c r="B23397" t="s">
        <v>2410</v>
      </c>
      <c r="C23397" s="2">
        <v>45870</v>
      </c>
      <c r="D23397">
        <v>23</v>
      </c>
      <c r="E23397">
        <v>22</v>
      </c>
      <c r="F23397">
        <v>1</v>
      </c>
      <c r="G23397">
        <v>0</v>
      </c>
      <c r="H23397">
        <v>12</v>
      </c>
    </row>
    <row r="23398" spans="2:8" x14ac:dyDescent="0.3">
      <c r="B23398" t="s">
        <v>2410</v>
      </c>
      <c r="C23398" s="2">
        <v>45901</v>
      </c>
      <c r="D23398">
        <v>20</v>
      </c>
      <c r="E23398">
        <v>19</v>
      </c>
      <c r="F23398">
        <v>1</v>
      </c>
      <c r="G23398">
        <v>4</v>
      </c>
      <c r="H23398">
        <v>10</v>
      </c>
    </row>
    <row r="23399" spans="2:8" x14ac:dyDescent="0.3">
      <c r="B23399" t="s">
        <v>2410</v>
      </c>
      <c r="C23399" s="2">
        <v>45931</v>
      </c>
      <c r="D23399">
        <v>23</v>
      </c>
      <c r="E23399">
        <v>23</v>
      </c>
      <c r="F23399">
        <v>0</v>
      </c>
      <c r="G23399">
        <v>2</v>
      </c>
      <c r="H23399">
        <v>4</v>
      </c>
    </row>
    <row r="23400" spans="2:8" x14ac:dyDescent="0.3">
      <c r="B23400" t="s">
        <v>2410</v>
      </c>
      <c r="C23400" s="2">
        <v>45962</v>
      </c>
      <c r="D23400">
        <v>20</v>
      </c>
      <c r="E23400">
        <v>20</v>
      </c>
      <c r="F23400">
        <v>0</v>
      </c>
      <c r="G23400">
        <v>4</v>
      </c>
      <c r="H23400">
        <v>10</v>
      </c>
    </row>
    <row r="23401" spans="2:8" x14ac:dyDescent="0.3">
      <c r="B23401" t="s">
        <v>2410</v>
      </c>
      <c r="C23401" s="2">
        <v>45992</v>
      </c>
      <c r="D23401">
        <v>23</v>
      </c>
      <c r="E23401">
        <v>23</v>
      </c>
      <c r="F23401">
        <v>0</v>
      </c>
      <c r="G23401">
        <v>3</v>
      </c>
      <c r="H23401">
        <v>8</v>
      </c>
    </row>
    <row r="23402" spans="2:8" x14ac:dyDescent="0.3">
      <c r="B23402" t="s">
        <v>2411</v>
      </c>
      <c r="C23402" s="2">
        <v>45658</v>
      </c>
      <c r="D23402">
        <v>23</v>
      </c>
      <c r="E23402">
        <v>22</v>
      </c>
      <c r="F23402">
        <v>1</v>
      </c>
      <c r="G23402">
        <v>4</v>
      </c>
      <c r="H23402">
        <v>4</v>
      </c>
    </row>
    <row r="23403" spans="2:8" x14ac:dyDescent="0.3">
      <c r="B23403" t="s">
        <v>2411</v>
      </c>
      <c r="C23403" s="2">
        <v>45689</v>
      </c>
      <c r="D23403">
        <v>22</v>
      </c>
      <c r="E23403">
        <v>20</v>
      </c>
      <c r="F23403">
        <v>2</v>
      </c>
      <c r="G23403">
        <v>2</v>
      </c>
      <c r="H23403">
        <v>4</v>
      </c>
    </row>
    <row r="23404" spans="2:8" x14ac:dyDescent="0.3">
      <c r="B23404" t="s">
        <v>2411</v>
      </c>
      <c r="C23404" s="2">
        <v>45717</v>
      </c>
      <c r="D23404">
        <v>22</v>
      </c>
      <c r="E23404">
        <v>19</v>
      </c>
      <c r="F23404">
        <v>3</v>
      </c>
      <c r="G23404">
        <v>2</v>
      </c>
      <c r="H23404">
        <v>10</v>
      </c>
    </row>
    <row r="23405" spans="2:8" x14ac:dyDescent="0.3">
      <c r="B23405" t="s">
        <v>2411</v>
      </c>
      <c r="C23405" s="2">
        <v>45748</v>
      </c>
      <c r="D23405">
        <v>22</v>
      </c>
      <c r="E23405">
        <v>21</v>
      </c>
      <c r="F23405">
        <v>1</v>
      </c>
      <c r="G23405">
        <v>4</v>
      </c>
      <c r="H23405">
        <v>8</v>
      </c>
    </row>
    <row r="23406" spans="2:8" x14ac:dyDescent="0.3">
      <c r="B23406" t="s">
        <v>2411</v>
      </c>
      <c r="C23406" s="2">
        <v>45778</v>
      </c>
      <c r="D23406">
        <v>22</v>
      </c>
      <c r="E23406">
        <v>21</v>
      </c>
      <c r="F23406">
        <v>1</v>
      </c>
      <c r="G23406">
        <v>0</v>
      </c>
      <c r="H23406">
        <v>10</v>
      </c>
    </row>
    <row r="23407" spans="2:8" x14ac:dyDescent="0.3">
      <c r="B23407" t="s">
        <v>2411</v>
      </c>
      <c r="C23407" s="2">
        <v>45809</v>
      </c>
      <c r="D23407">
        <v>21</v>
      </c>
      <c r="E23407">
        <v>18</v>
      </c>
      <c r="F23407">
        <v>3</v>
      </c>
      <c r="G23407">
        <v>4</v>
      </c>
      <c r="H23407">
        <v>4</v>
      </c>
    </row>
    <row r="23408" spans="2:8" x14ac:dyDescent="0.3">
      <c r="B23408" t="s">
        <v>2411</v>
      </c>
      <c r="C23408" s="2">
        <v>45839</v>
      </c>
      <c r="D23408">
        <v>23</v>
      </c>
      <c r="E23408">
        <v>22</v>
      </c>
      <c r="F23408">
        <v>1</v>
      </c>
      <c r="G23408">
        <v>4</v>
      </c>
      <c r="H23408">
        <v>4</v>
      </c>
    </row>
    <row r="23409" spans="2:8" x14ac:dyDescent="0.3">
      <c r="B23409" t="s">
        <v>2411</v>
      </c>
      <c r="C23409" s="2">
        <v>45870</v>
      </c>
      <c r="D23409">
        <v>23</v>
      </c>
      <c r="E23409">
        <v>23</v>
      </c>
      <c r="F23409">
        <v>0</v>
      </c>
      <c r="G23409">
        <v>3</v>
      </c>
      <c r="H23409">
        <v>2</v>
      </c>
    </row>
    <row r="23410" spans="2:8" x14ac:dyDescent="0.3">
      <c r="B23410" t="s">
        <v>2411</v>
      </c>
      <c r="C23410" s="2">
        <v>45901</v>
      </c>
      <c r="D23410">
        <v>20</v>
      </c>
      <c r="E23410">
        <v>16</v>
      </c>
      <c r="F23410">
        <v>4</v>
      </c>
      <c r="G23410">
        <v>0</v>
      </c>
      <c r="H23410">
        <v>0</v>
      </c>
    </row>
    <row r="23411" spans="2:8" x14ac:dyDescent="0.3">
      <c r="B23411" t="s">
        <v>2411</v>
      </c>
      <c r="C23411" s="2">
        <v>45931</v>
      </c>
      <c r="D23411">
        <v>21</v>
      </c>
      <c r="E23411">
        <v>18</v>
      </c>
      <c r="F23411">
        <v>3</v>
      </c>
      <c r="G23411">
        <v>2</v>
      </c>
      <c r="H23411">
        <v>2</v>
      </c>
    </row>
    <row r="23412" spans="2:8" x14ac:dyDescent="0.3">
      <c r="B23412" t="s">
        <v>2411</v>
      </c>
      <c r="C23412" s="2">
        <v>45962</v>
      </c>
      <c r="D23412">
        <v>22</v>
      </c>
      <c r="E23412">
        <v>18</v>
      </c>
      <c r="F23412">
        <v>4</v>
      </c>
      <c r="G23412">
        <v>3</v>
      </c>
      <c r="H23412">
        <v>0</v>
      </c>
    </row>
    <row r="23413" spans="2:8" x14ac:dyDescent="0.3">
      <c r="B23413" t="s">
        <v>2411</v>
      </c>
      <c r="C23413" s="2">
        <v>45992</v>
      </c>
      <c r="D23413">
        <v>22</v>
      </c>
      <c r="E23413">
        <v>18</v>
      </c>
      <c r="F23413">
        <v>4</v>
      </c>
      <c r="G23413">
        <v>2</v>
      </c>
      <c r="H23413">
        <v>8</v>
      </c>
    </row>
    <row r="23414" spans="2:8" x14ac:dyDescent="0.3">
      <c r="B23414" t="s">
        <v>2412</v>
      </c>
      <c r="C23414" s="2">
        <v>45658</v>
      </c>
      <c r="D23414">
        <v>23</v>
      </c>
      <c r="E23414">
        <v>21</v>
      </c>
      <c r="F23414">
        <v>2</v>
      </c>
      <c r="G23414">
        <v>3</v>
      </c>
      <c r="H23414">
        <v>4</v>
      </c>
    </row>
    <row r="23415" spans="2:8" x14ac:dyDescent="0.3">
      <c r="B23415" t="s">
        <v>2412</v>
      </c>
      <c r="C23415" s="2">
        <v>45689</v>
      </c>
      <c r="D23415">
        <v>23</v>
      </c>
      <c r="E23415">
        <v>22</v>
      </c>
      <c r="F23415">
        <v>1</v>
      </c>
      <c r="G23415">
        <v>3</v>
      </c>
      <c r="H23415">
        <v>12</v>
      </c>
    </row>
    <row r="23416" spans="2:8" x14ac:dyDescent="0.3">
      <c r="B23416" t="s">
        <v>2412</v>
      </c>
      <c r="C23416" s="2">
        <v>45717</v>
      </c>
      <c r="D23416">
        <v>23</v>
      </c>
      <c r="E23416">
        <v>19</v>
      </c>
      <c r="F23416">
        <v>4</v>
      </c>
      <c r="G23416">
        <v>0</v>
      </c>
      <c r="H23416">
        <v>10</v>
      </c>
    </row>
    <row r="23417" spans="2:8" x14ac:dyDescent="0.3">
      <c r="B23417" t="s">
        <v>2412</v>
      </c>
      <c r="C23417" s="2">
        <v>45748</v>
      </c>
      <c r="D23417">
        <v>21</v>
      </c>
      <c r="E23417">
        <v>21</v>
      </c>
      <c r="F23417">
        <v>0</v>
      </c>
      <c r="G23417">
        <v>0</v>
      </c>
      <c r="H23417">
        <v>8</v>
      </c>
    </row>
    <row r="23418" spans="2:8" x14ac:dyDescent="0.3">
      <c r="B23418" t="s">
        <v>2412</v>
      </c>
      <c r="C23418" s="2">
        <v>45778</v>
      </c>
      <c r="D23418">
        <v>23</v>
      </c>
      <c r="E23418">
        <v>21</v>
      </c>
      <c r="F23418">
        <v>2</v>
      </c>
      <c r="G23418">
        <v>3</v>
      </c>
      <c r="H23418">
        <v>4</v>
      </c>
    </row>
    <row r="23419" spans="2:8" x14ac:dyDescent="0.3">
      <c r="B23419" t="s">
        <v>2412</v>
      </c>
      <c r="C23419" s="2">
        <v>45809</v>
      </c>
      <c r="D23419">
        <v>23</v>
      </c>
      <c r="E23419">
        <v>21</v>
      </c>
      <c r="F23419">
        <v>2</v>
      </c>
      <c r="G23419">
        <v>3</v>
      </c>
      <c r="H23419">
        <v>0</v>
      </c>
    </row>
    <row r="23420" spans="2:8" x14ac:dyDescent="0.3">
      <c r="B23420" t="s">
        <v>2412</v>
      </c>
      <c r="C23420" s="2">
        <v>45839</v>
      </c>
      <c r="D23420">
        <v>23</v>
      </c>
      <c r="E23420">
        <v>20</v>
      </c>
      <c r="F23420">
        <v>3</v>
      </c>
      <c r="G23420">
        <v>3</v>
      </c>
      <c r="H23420">
        <v>12</v>
      </c>
    </row>
    <row r="23421" spans="2:8" x14ac:dyDescent="0.3">
      <c r="B23421" t="s">
        <v>2412</v>
      </c>
      <c r="C23421" s="2">
        <v>45870</v>
      </c>
      <c r="D23421">
        <v>20</v>
      </c>
      <c r="E23421">
        <v>18</v>
      </c>
      <c r="F23421">
        <v>2</v>
      </c>
      <c r="G23421">
        <v>3</v>
      </c>
      <c r="H23421">
        <v>4</v>
      </c>
    </row>
    <row r="23422" spans="2:8" x14ac:dyDescent="0.3">
      <c r="B23422" t="s">
        <v>2412</v>
      </c>
      <c r="C23422" s="2">
        <v>45901</v>
      </c>
      <c r="D23422">
        <v>22</v>
      </c>
      <c r="E23422">
        <v>21</v>
      </c>
      <c r="F23422">
        <v>1</v>
      </c>
      <c r="G23422">
        <v>2</v>
      </c>
      <c r="H23422">
        <v>8</v>
      </c>
    </row>
    <row r="23423" spans="2:8" x14ac:dyDescent="0.3">
      <c r="B23423" t="s">
        <v>2412</v>
      </c>
      <c r="C23423" s="2">
        <v>45931</v>
      </c>
      <c r="D23423">
        <v>21</v>
      </c>
      <c r="E23423">
        <v>20</v>
      </c>
      <c r="F23423">
        <v>1</v>
      </c>
      <c r="G23423">
        <v>3</v>
      </c>
      <c r="H23423">
        <v>6</v>
      </c>
    </row>
    <row r="23424" spans="2:8" x14ac:dyDescent="0.3">
      <c r="B23424" t="s">
        <v>2412</v>
      </c>
      <c r="C23424" s="2">
        <v>45962</v>
      </c>
      <c r="D23424">
        <v>22</v>
      </c>
      <c r="E23424">
        <v>18</v>
      </c>
      <c r="F23424">
        <v>4</v>
      </c>
      <c r="G23424">
        <v>2</v>
      </c>
      <c r="H23424">
        <v>10</v>
      </c>
    </row>
    <row r="23425" spans="2:8" x14ac:dyDescent="0.3">
      <c r="B23425" t="s">
        <v>2412</v>
      </c>
      <c r="C23425" s="2">
        <v>45992</v>
      </c>
      <c r="D23425">
        <v>23</v>
      </c>
      <c r="E23425">
        <v>20</v>
      </c>
      <c r="F23425">
        <v>3</v>
      </c>
      <c r="G23425">
        <v>2</v>
      </c>
      <c r="H23425">
        <v>4</v>
      </c>
    </row>
    <row r="23426" spans="2:8" x14ac:dyDescent="0.3">
      <c r="B23426" t="s">
        <v>2413</v>
      </c>
      <c r="C23426" s="2">
        <v>45658</v>
      </c>
      <c r="D23426">
        <v>20</v>
      </c>
      <c r="E23426">
        <v>16</v>
      </c>
      <c r="F23426">
        <v>4</v>
      </c>
      <c r="G23426">
        <v>0</v>
      </c>
      <c r="H23426">
        <v>10</v>
      </c>
    </row>
    <row r="23427" spans="2:8" x14ac:dyDescent="0.3">
      <c r="B23427" t="s">
        <v>2413</v>
      </c>
      <c r="C23427" s="2">
        <v>45689</v>
      </c>
      <c r="D23427">
        <v>23</v>
      </c>
      <c r="E23427">
        <v>19</v>
      </c>
      <c r="F23427">
        <v>4</v>
      </c>
      <c r="G23427">
        <v>1</v>
      </c>
      <c r="H23427">
        <v>2</v>
      </c>
    </row>
    <row r="23428" spans="2:8" x14ac:dyDescent="0.3">
      <c r="B23428" t="s">
        <v>2413</v>
      </c>
      <c r="C23428" s="2">
        <v>45717</v>
      </c>
      <c r="D23428">
        <v>23</v>
      </c>
      <c r="E23428">
        <v>20</v>
      </c>
      <c r="F23428">
        <v>3</v>
      </c>
      <c r="G23428">
        <v>3</v>
      </c>
      <c r="H23428">
        <v>0</v>
      </c>
    </row>
    <row r="23429" spans="2:8" x14ac:dyDescent="0.3">
      <c r="B23429" t="s">
        <v>2413</v>
      </c>
      <c r="C23429" s="2">
        <v>45748</v>
      </c>
      <c r="D23429">
        <v>22</v>
      </c>
      <c r="E23429">
        <v>22</v>
      </c>
      <c r="F23429">
        <v>0</v>
      </c>
      <c r="G23429">
        <v>3</v>
      </c>
      <c r="H23429">
        <v>10</v>
      </c>
    </row>
    <row r="23430" spans="2:8" x14ac:dyDescent="0.3">
      <c r="B23430" t="s">
        <v>2413</v>
      </c>
      <c r="C23430" s="2">
        <v>45778</v>
      </c>
      <c r="D23430">
        <v>23</v>
      </c>
      <c r="E23430">
        <v>23</v>
      </c>
      <c r="F23430">
        <v>0</v>
      </c>
      <c r="G23430">
        <v>0</v>
      </c>
      <c r="H23430">
        <v>10</v>
      </c>
    </row>
    <row r="23431" spans="2:8" x14ac:dyDescent="0.3">
      <c r="B23431" t="s">
        <v>2413</v>
      </c>
      <c r="C23431" s="2">
        <v>45809</v>
      </c>
      <c r="D23431">
        <v>21</v>
      </c>
      <c r="E23431">
        <v>17</v>
      </c>
      <c r="F23431">
        <v>4</v>
      </c>
      <c r="G23431">
        <v>0</v>
      </c>
      <c r="H23431">
        <v>12</v>
      </c>
    </row>
    <row r="23432" spans="2:8" x14ac:dyDescent="0.3">
      <c r="B23432" t="s">
        <v>2413</v>
      </c>
      <c r="C23432" s="2">
        <v>45839</v>
      </c>
      <c r="D23432">
        <v>21</v>
      </c>
      <c r="E23432">
        <v>21</v>
      </c>
      <c r="F23432">
        <v>0</v>
      </c>
      <c r="G23432">
        <v>1</v>
      </c>
      <c r="H23432">
        <v>16</v>
      </c>
    </row>
    <row r="23433" spans="2:8" x14ac:dyDescent="0.3">
      <c r="B23433" t="s">
        <v>2413</v>
      </c>
      <c r="C23433" s="2">
        <v>45870</v>
      </c>
      <c r="D23433">
        <v>21</v>
      </c>
      <c r="E23433">
        <v>20</v>
      </c>
      <c r="F23433">
        <v>1</v>
      </c>
      <c r="G23433">
        <v>4</v>
      </c>
      <c r="H23433">
        <v>2</v>
      </c>
    </row>
    <row r="23434" spans="2:8" x14ac:dyDescent="0.3">
      <c r="B23434" t="s">
        <v>2413</v>
      </c>
      <c r="C23434" s="2">
        <v>45901</v>
      </c>
      <c r="D23434">
        <v>23</v>
      </c>
      <c r="E23434">
        <v>22</v>
      </c>
      <c r="F23434">
        <v>1</v>
      </c>
      <c r="G23434">
        <v>2</v>
      </c>
      <c r="H23434">
        <v>4</v>
      </c>
    </row>
    <row r="23435" spans="2:8" x14ac:dyDescent="0.3">
      <c r="B23435" t="s">
        <v>2413</v>
      </c>
      <c r="C23435" s="2">
        <v>45931</v>
      </c>
      <c r="D23435">
        <v>21</v>
      </c>
      <c r="E23435">
        <v>17</v>
      </c>
      <c r="F23435">
        <v>4</v>
      </c>
      <c r="G23435">
        <v>1</v>
      </c>
      <c r="H23435">
        <v>4</v>
      </c>
    </row>
    <row r="23436" spans="2:8" x14ac:dyDescent="0.3">
      <c r="B23436" t="s">
        <v>2413</v>
      </c>
      <c r="C23436" s="2">
        <v>45962</v>
      </c>
      <c r="D23436">
        <v>20</v>
      </c>
      <c r="E23436">
        <v>16</v>
      </c>
      <c r="F23436">
        <v>4</v>
      </c>
      <c r="G23436">
        <v>2</v>
      </c>
      <c r="H23436">
        <v>0</v>
      </c>
    </row>
    <row r="23437" spans="2:8" x14ac:dyDescent="0.3">
      <c r="B23437" t="s">
        <v>2413</v>
      </c>
      <c r="C23437" s="2">
        <v>45992</v>
      </c>
      <c r="D23437">
        <v>20</v>
      </c>
      <c r="E23437">
        <v>16</v>
      </c>
      <c r="F23437">
        <v>4</v>
      </c>
      <c r="G23437">
        <v>3</v>
      </c>
      <c r="H23437">
        <v>10</v>
      </c>
    </row>
    <row r="23438" spans="2:8" x14ac:dyDescent="0.3">
      <c r="B23438" t="s">
        <v>2414</v>
      </c>
      <c r="C23438" s="2">
        <v>45658</v>
      </c>
      <c r="D23438">
        <v>20</v>
      </c>
      <c r="E23438">
        <v>20</v>
      </c>
      <c r="F23438">
        <v>0</v>
      </c>
      <c r="G23438">
        <v>2</v>
      </c>
      <c r="H23438">
        <v>0</v>
      </c>
    </row>
    <row r="23439" spans="2:8" x14ac:dyDescent="0.3">
      <c r="B23439" t="s">
        <v>2414</v>
      </c>
      <c r="C23439" s="2">
        <v>45689</v>
      </c>
      <c r="D23439">
        <v>22</v>
      </c>
      <c r="E23439">
        <v>19</v>
      </c>
      <c r="F23439">
        <v>3</v>
      </c>
      <c r="G23439">
        <v>2</v>
      </c>
      <c r="H23439">
        <v>8</v>
      </c>
    </row>
    <row r="23440" spans="2:8" x14ac:dyDescent="0.3">
      <c r="B23440" t="s">
        <v>2414</v>
      </c>
      <c r="C23440" s="2">
        <v>45717</v>
      </c>
      <c r="D23440">
        <v>21</v>
      </c>
      <c r="E23440">
        <v>20</v>
      </c>
      <c r="F23440">
        <v>1</v>
      </c>
      <c r="G23440">
        <v>4</v>
      </c>
      <c r="H23440">
        <v>2</v>
      </c>
    </row>
    <row r="23441" spans="2:8" x14ac:dyDescent="0.3">
      <c r="B23441" t="s">
        <v>2414</v>
      </c>
      <c r="C23441" s="2">
        <v>45748</v>
      </c>
      <c r="D23441">
        <v>21</v>
      </c>
      <c r="E23441">
        <v>18</v>
      </c>
      <c r="F23441">
        <v>3</v>
      </c>
      <c r="G23441">
        <v>0</v>
      </c>
      <c r="H23441">
        <v>10</v>
      </c>
    </row>
    <row r="23442" spans="2:8" x14ac:dyDescent="0.3">
      <c r="B23442" t="s">
        <v>2414</v>
      </c>
      <c r="C23442" s="2">
        <v>45778</v>
      </c>
      <c r="D23442">
        <v>21</v>
      </c>
      <c r="E23442">
        <v>19</v>
      </c>
      <c r="F23442">
        <v>2</v>
      </c>
      <c r="G23442">
        <v>0</v>
      </c>
      <c r="H23442">
        <v>6</v>
      </c>
    </row>
    <row r="23443" spans="2:8" x14ac:dyDescent="0.3">
      <c r="B23443" t="s">
        <v>2414</v>
      </c>
      <c r="C23443" s="2">
        <v>45809</v>
      </c>
      <c r="D23443">
        <v>20</v>
      </c>
      <c r="E23443">
        <v>18</v>
      </c>
      <c r="F23443">
        <v>2</v>
      </c>
      <c r="G23443">
        <v>3</v>
      </c>
      <c r="H23443">
        <v>4</v>
      </c>
    </row>
    <row r="23444" spans="2:8" x14ac:dyDescent="0.3">
      <c r="B23444" t="s">
        <v>2414</v>
      </c>
      <c r="C23444" s="2">
        <v>45839</v>
      </c>
      <c r="D23444">
        <v>22</v>
      </c>
      <c r="E23444">
        <v>21</v>
      </c>
      <c r="F23444">
        <v>1</v>
      </c>
      <c r="G23444">
        <v>4</v>
      </c>
      <c r="H23444">
        <v>2</v>
      </c>
    </row>
    <row r="23445" spans="2:8" x14ac:dyDescent="0.3">
      <c r="B23445" t="s">
        <v>2414</v>
      </c>
      <c r="C23445" s="2">
        <v>45870</v>
      </c>
      <c r="D23445">
        <v>23</v>
      </c>
      <c r="E23445">
        <v>22</v>
      </c>
      <c r="F23445">
        <v>1</v>
      </c>
      <c r="G23445">
        <v>4</v>
      </c>
      <c r="H23445">
        <v>8</v>
      </c>
    </row>
    <row r="23446" spans="2:8" x14ac:dyDescent="0.3">
      <c r="B23446" t="s">
        <v>2414</v>
      </c>
      <c r="C23446" s="2">
        <v>45901</v>
      </c>
      <c r="D23446">
        <v>20</v>
      </c>
      <c r="E23446">
        <v>17</v>
      </c>
      <c r="F23446">
        <v>3</v>
      </c>
      <c r="G23446">
        <v>0</v>
      </c>
      <c r="H23446">
        <v>10</v>
      </c>
    </row>
    <row r="23447" spans="2:8" x14ac:dyDescent="0.3">
      <c r="B23447" t="s">
        <v>2414</v>
      </c>
      <c r="C23447" s="2">
        <v>45931</v>
      </c>
      <c r="D23447">
        <v>21</v>
      </c>
      <c r="E23447">
        <v>19</v>
      </c>
      <c r="F23447">
        <v>2</v>
      </c>
      <c r="G23447">
        <v>4</v>
      </c>
      <c r="H23447">
        <v>10</v>
      </c>
    </row>
    <row r="23448" spans="2:8" x14ac:dyDescent="0.3">
      <c r="B23448" t="s">
        <v>2414</v>
      </c>
      <c r="C23448" s="2">
        <v>45962</v>
      </c>
      <c r="D23448">
        <v>21</v>
      </c>
      <c r="E23448">
        <v>20</v>
      </c>
      <c r="F23448">
        <v>1</v>
      </c>
      <c r="G23448">
        <v>4</v>
      </c>
      <c r="H23448">
        <v>6</v>
      </c>
    </row>
    <row r="23449" spans="2:8" x14ac:dyDescent="0.3">
      <c r="B23449" t="s">
        <v>2414</v>
      </c>
      <c r="C23449" s="2">
        <v>45992</v>
      </c>
      <c r="D23449">
        <v>22</v>
      </c>
      <c r="E23449">
        <v>22</v>
      </c>
      <c r="F23449">
        <v>0</v>
      </c>
      <c r="G23449">
        <v>1</v>
      </c>
      <c r="H23449">
        <v>0</v>
      </c>
    </row>
    <row r="23450" spans="2:8" x14ac:dyDescent="0.3">
      <c r="B23450" t="s">
        <v>2415</v>
      </c>
      <c r="C23450" s="2">
        <v>45658</v>
      </c>
      <c r="D23450">
        <v>22</v>
      </c>
      <c r="E23450">
        <v>18</v>
      </c>
      <c r="F23450">
        <v>4</v>
      </c>
      <c r="G23450">
        <v>3</v>
      </c>
      <c r="H23450">
        <v>0</v>
      </c>
    </row>
    <row r="23451" spans="2:8" x14ac:dyDescent="0.3">
      <c r="B23451" t="s">
        <v>2415</v>
      </c>
      <c r="C23451" s="2">
        <v>45689</v>
      </c>
      <c r="D23451">
        <v>20</v>
      </c>
      <c r="E23451">
        <v>18</v>
      </c>
      <c r="F23451">
        <v>2</v>
      </c>
      <c r="G23451">
        <v>1</v>
      </c>
      <c r="H23451">
        <v>2</v>
      </c>
    </row>
    <row r="23452" spans="2:8" x14ac:dyDescent="0.3">
      <c r="B23452" t="s">
        <v>2415</v>
      </c>
      <c r="C23452" s="2">
        <v>45717</v>
      </c>
      <c r="D23452">
        <v>23</v>
      </c>
      <c r="E23452">
        <v>21</v>
      </c>
      <c r="F23452">
        <v>2</v>
      </c>
      <c r="G23452">
        <v>4</v>
      </c>
      <c r="H23452">
        <v>2</v>
      </c>
    </row>
    <row r="23453" spans="2:8" x14ac:dyDescent="0.3">
      <c r="B23453" t="s">
        <v>2415</v>
      </c>
      <c r="C23453" s="2">
        <v>45748</v>
      </c>
      <c r="D23453">
        <v>20</v>
      </c>
      <c r="E23453">
        <v>20</v>
      </c>
      <c r="F23453">
        <v>0</v>
      </c>
      <c r="G23453">
        <v>4</v>
      </c>
      <c r="H23453">
        <v>4</v>
      </c>
    </row>
    <row r="23454" spans="2:8" x14ac:dyDescent="0.3">
      <c r="B23454" t="s">
        <v>2415</v>
      </c>
      <c r="C23454" s="2">
        <v>45778</v>
      </c>
      <c r="D23454">
        <v>23</v>
      </c>
      <c r="E23454">
        <v>20</v>
      </c>
      <c r="F23454">
        <v>3</v>
      </c>
      <c r="G23454">
        <v>4</v>
      </c>
      <c r="H23454">
        <v>4</v>
      </c>
    </row>
    <row r="23455" spans="2:8" x14ac:dyDescent="0.3">
      <c r="B23455" t="s">
        <v>2415</v>
      </c>
      <c r="C23455" s="2">
        <v>45809</v>
      </c>
      <c r="D23455">
        <v>21</v>
      </c>
      <c r="E23455">
        <v>17</v>
      </c>
      <c r="F23455">
        <v>4</v>
      </c>
      <c r="G23455">
        <v>2</v>
      </c>
      <c r="H23455">
        <v>12</v>
      </c>
    </row>
    <row r="23456" spans="2:8" x14ac:dyDescent="0.3">
      <c r="B23456" t="s">
        <v>2415</v>
      </c>
      <c r="C23456" s="2">
        <v>45839</v>
      </c>
      <c r="D23456">
        <v>22</v>
      </c>
      <c r="E23456">
        <v>21</v>
      </c>
      <c r="F23456">
        <v>1</v>
      </c>
      <c r="G23456">
        <v>2</v>
      </c>
      <c r="H23456">
        <v>16</v>
      </c>
    </row>
    <row r="23457" spans="2:8" x14ac:dyDescent="0.3">
      <c r="B23457" t="s">
        <v>2415</v>
      </c>
      <c r="C23457" s="2">
        <v>45870</v>
      </c>
      <c r="D23457">
        <v>21</v>
      </c>
      <c r="E23457">
        <v>21</v>
      </c>
      <c r="F23457">
        <v>0</v>
      </c>
      <c r="G23457">
        <v>3</v>
      </c>
      <c r="H23457">
        <v>16</v>
      </c>
    </row>
    <row r="23458" spans="2:8" x14ac:dyDescent="0.3">
      <c r="B23458" t="s">
        <v>2415</v>
      </c>
      <c r="C23458" s="2">
        <v>45901</v>
      </c>
      <c r="D23458">
        <v>20</v>
      </c>
      <c r="E23458">
        <v>19</v>
      </c>
      <c r="F23458">
        <v>1</v>
      </c>
      <c r="G23458">
        <v>1</v>
      </c>
      <c r="H23458">
        <v>8</v>
      </c>
    </row>
    <row r="23459" spans="2:8" x14ac:dyDescent="0.3">
      <c r="B23459" t="s">
        <v>2415</v>
      </c>
      <c r="C23459" s="2">
        <v>45931</v>
      </c>
      <c r="D23459">
        <v>22</v>
      </c>
      <c r="E23459">
        <v>21</v>
      </c>
      <c r="F23459">
        <v>1</v>
      </c>
      <c r="G23459">
        <v>0</v>
      </c>
      <c r="H23459">
        <v>0</v>
      </c>
    </row>
    <row r="23460" spans="2:8" x14ac:dyDescent="0.3">
      <c r="B23460" t="s">
        <v>2415</v>
      </c>
      <c r="C23460" s="2">
        <v>45962</v>
      </c>
      <c r="D23460">
        <v>21</v>
      </c>
      <c r="E23460">
        <v>19</v>
      </c>
      <c r="F23460">
        <v>2</v>
      </c>
      <c r="G23460">
        <v>3</v>
      </c>
      <c r="H23460">
        <v>10</v>
      </c>
    </row>
    <row r="23461" spans="2:8" x14ac:dyDescent="0.3">
      <c r="B23461" t="s">
        <v>2415</v>
      </c>
      <c r="C23461" s="2">
        <v>45992</v>
      </c>
      <c r="D23461">
        <v>22</v>
      </c>
      <c r="E23461">
        <v>19</v>
      </c>
      <c r="F23461">
        <v>3</v>
      </c>
      <c r="G23461">
        <v>3</v>
      </c>
      <c r="H23461">
        <v>4</v>
      </c>
    </row>
    <row r="23462" spans="2:8" x14ac:dyDescent="0.3">
      <c r="B23462" t="s">
        <v>2416</v>
      </c>
      <c r="C23462" s="2">
        <v>45658</v>
      </c>
      <c r="D23462">
        <v>23</v>
      </c>
      <c r="E23462">
        <v>21</v>
      </c>
      <c r="F23462">
        <v>2</v>
      </c>
      <c r="G23462">
        <v>4</v>
      </c>
      <c r="H23462">
        <v>2</v>
      </c>
    </row>
    <row r="23463" spans="2:8" x14ac:dyDescent="0.3">
      <c r="B23463" t="s">
        <v>2416</v>
      </c>
      <c r="C23463" s="2">
        <v>45689</v>
      </c>
      <c r="D23463">
        <v>20</v>
      </c>
      <c r="E23463">
        <v>19</v>
      </c>
      <c r="F23463">
        <v>1</v>
      </c>
      <c r="G23463">
        <v>2</v>
      </c>
      <c r="H23463">
        <v>6</v>
      </c>
    </row>
    <row r="23464" spans="2:8" x14ac:dyDescent="0.3">
      <c r="B23464" t="s">
        <v>2416</v>
      </c>
      <c r="C23464" s="2">
        <v>45717</v>
      </c>
      <c r="D23464">
        <v>21</v>
      </c>
      <c r="E23464">
        <v>19</v>
      </c>
      <c r="F23464">
        <v>2</v>
      </c>
      <c r="G23464">
        <v>0</v>
      </c>
      <c r="H23464">
        <v>2</v>
      </c>
    </row>
    <row r="23465" spans="2:8" x14ac:dyDescent="0.3">
      <c r="B23465" t="s">
        <v>2416</v>
      </c>
      <c r="C23465" s="2">
        <v>45748</v>
      </c>
      <c r="D23465">
        <v>20</v>
      </c>
      <c r="E23465">
        <v>19</v>
      </c>
      <c r="F23465">
        <v>1</v>
      </c>
      <c r="G23465">
        <v>2</v>
      </c>
      <c r="H23465">
        <v>4</v>
      </c>
    </row>
    <row r="23466" spans="2:8" x14ac:dyDescent="0.3">
      <c r="B23466" t="s">
        <v>2416</v>
      </c>
      <c r="C23466" s="2">
        <v>45778</v>
      </c>
      <c r="D23466">
        <v>20</v>
      </c>
      <c r="E23466">
        <v>20</v>
      </c>
      <c r="F23466">
        <v>0</v>
      </c>
      <c r="G23466">
        <v>3</v>
      </c>
      <c r="H23466">
        <v>6</v>
      </c>
    </row>
    <row r="23467" spans="2:8" x14ac:dyDescent="0.3">
      <c r="B23467" t="s">
        <v>2416</v>
      </c>
      <c r="C23467" s="2">
        <v>45809</v>
      </c>
      <c r="D23467">
        <v>23</v>
      </c>
      <c r="E23467">
        <v>23</v>
      </c>
      <c r="F23467">
        <v>0</v>
      </c>
      <c r="G23467">
        <v>4</v>
      </c>
      <c r="H23467">
        <v>6</v>
      </c>
    </row>
    <row r="23468" spans="2:8" x14ac:dyDescent="0.3">
      <c r="B23468" t="s">
        <v>2416</v>
      </c>
      <c r="C23468" s="2">
        <v>45839</v>
      </c>
      <c r="D23468">
        <v>22</v>
      </c>
      <c r="E23468">
        <v>21</v>
      </c>
      <c r="F23468">
        <v>1</v>
      </c>
      <c r="G23468">
        <v>1</v>
      </c>
      <c r="H23468">
        <v>0</v>
      </c>
    </row>
    <row r="23469" spans="2:8" x14ac:dyDescent="0.3">
      <c r="B23469" t="s">
        <v>2416</v>
      </c>
      <c r="C23469" s="2">
        <v>45870</v>
      </c>
      <c r="D23469">
        <v>22</v>
      </c>
      <c r="E23469">
        <v>19</v>
      </c>
      <c r="F23469">
        <v>3</v>
      </c>
      <c r="G23469">
        <v>1</v>
      </c>
      <c r="H23469">
        <v>2</v>
      </c>
    </row>
    <row r="23470" spans="2:8" x14ac:dyDescent="0.3">
      <c r="B23470" t="s">
        <v>2416</v>
      </c>
      <c r="C23470" s="2">
        <v>45901</v>
      </c>
      <c r="D23470">
        <v>23</v>
      </c>
      <c r="E23470">
        <v>21</v>
      </c>
      <c r="F23470">
        <v>2</v>
      </c>
      <c r="G23470">
        <v>3</v>
      </c>
      <c r="H23470">
        <v>0</v>
      </c>
    </row>
    <row r="23471" spans="2:8" x14ac:dyDescent="0.3">
      <c r="B23471" t="s">
        <v>2416</v>
      </c>
      <c r="C23471" s="2">
        <v>45931</v>
      </c>
      <c r="D23471">
        <v>20</v>
      </c>
      <c r="E23471">
        <v>18</v>
      </c>
      <c r="F23471">
        <v>2</v>
      </c>
      <c r="G23471">
        <v>0</v>
      </c>
      <c r="H23471">
        <v>10</v>
      </c>
    </row>
    <row r="23472" spans="2:8" x14ac:dyDescent="0.3">
      <c r="B23472" t="s">
        <v>2416</v>
      </c>
      <c r="C23472" s="2">
        <v>45962</v>
      </c>
      <c r="D23472">
        <v>21</v>
      </c>
      <c r="E23472">
        <v>21</v>
      </c>
      <c r="F23472">
        <v>0</v>
      </c>
      <c r="G23472">
        <v>4</v>
      </c>
      <c r="H23472">
        <v>6</v>
      </c>
    </row>
    <row r="23473" spans="2:8" x14ac:dyDescent="0.3">
      <c r="B23473" t="s">
        <v>2416</v>
      </c>
      <c r="C23473" s="2">
        <v>45992</v>
      </c>
      <c r="D23473">
        <v>21</v>
      </c>
      <c r="E23473">
        <v>19</v>
      </c>
      <c r="F23473">
        <v>2</v>
      </c>
      <c r="G23473">
        <v>4</v>
      </c>
      <c r="H23473">
        <v>4</v>
      </c>
    </row>
    <row r="23474" spans="2:8" x14ac:dyDescent="0.3">
      <c r="B23474" t="s">
        <v>2417</v>
      </c>
      <c r="C23474" s="2">
        <v>45658</v>
      </c>
      <c r="D23474">
        <v>20</v>
      </c>
      <c r="E23474">
        <v>18</v>
      </c>
      <c r="F23474">
        <v>2</v>
      </c>
      <c r="G23474">
        <v>2</v>
      </c>
      <c r="H23474">
        <v>4</v>
      </c>
    </row>
    <row r="23475" spans="2:8" x14ac:dyDescent="0.3">
      <c r="B23475" t="s">
        <v>2417</v>
      </c>
      <c r="C23475" s="2">
        <v>45689</v>
      </c>
      <c r="D23475">
        <v>22</v>
      </c>
      <c r="E23475">
        <v>22</v>
      </c>
      <c r="F23475">
        <v>0</v>
      </c>
      <c r="G23475">
        <v>1</v>
      </c>
      <c r="H23475">
        <v>8</v>
      </c>
    </row>
    <row r="23476" spans="2:8" x14ac:dyDescent="0.3">
      <c r="B23476" t="s">
        <v>2417</v>
      </c>
      <c r="C23476" s="2">
        <v>45717</v>
      </c>
      <c r="D23476">
        <v>23</v>
      </c>
      <c r="E23476">
        <v>19</v>
      </c>
      <c r="F23476">
        <v>4</v>
      </c>
      <c r="G23476">
        <v>1</v>
      </c>
      <c r="H23476">
        <v>0</v>
      </c>
    </row>
    <row r="23477" spans="2:8" x14ac:dyDescent="0.3">
      <c r="B23477" t="s">
        <v>2417</v>
      </c>
      <c r="C23477" s="2">
        <v>45748</v>
      </c>
      <c r="D23477">
        <v>23</v>
      </c>
      <c r="E23477">
        <v>21</v>
      </c>
      <c r="F23477">
        <v>2</v>
      </c>
      <c r="G23477">
        <v>0</v>
      </c>
      <c r="H23477">
        <v>4</v>
      </c>
    </row>
    <row r="23478" spans="2:8" x14ac:dyDescent="0.3">
      <c r="B23478" t="s">
        <v>2417</v>
      </c>
      <c r="C23478" s="2">
        <v>45778</v>
      </c>
      <c r="D23478">
        <v>21</v>
      </c>
      <c r="E23478">
        <v>20</v>
      </c>
      <c r="F23478">
        <v>1</v>
      </c>
      <c r="G23478">
        <v>3</v>
      </c>
      <c r="H23478">
        <v>8</v>
      </c>
    </row>
    <row r="23479" spans="2:8" x14ac:dyDescent="0.3">
      <c r="B23479" t="s">
        <v>2417</v>
      </c>
      <c r="C23479" s="2">
        <v>45809</v>
      </c>
      <c r="D23479">
        <v>22</v>
      </c>
      <c r="E23479">
        <v>22</v>
      </c>
      <c r="F23479">
        <v>0</v>
      </c>
      <c r="G23479">
        <v>3</v>
      </c>
      <c r="H23479">
        <v>10</v>
      </c>
    </row>
    <row r="23480" spans="2:8" x14ac:dyDescent="0.3">
      <c r="B23480" t="s">
        <v>2417</v>
      </c>
      <c r="C23480" s="2">
        <v>45839</v>
      </c>
      <c r="D23480">
        <v>21</v>
      </c>
      <c r="E23480">
        <v>21</v>
      </c>
      <c r="F23480">
        <v>0</v>
      </c>
      <c r="G23480">
        <v>3</v>
      </c>
      <c r="H23480">
        <v>2</v>
      </c>
    </row>
    <row r="23481" spans="2:8" x14ac:dyDescent="0.3">
      <c r="B23481" t="s">
        <v>2417</v>
      </c>
      <c r="C23481" s="2">
        <v>45870</v>
      </c>
      <c r="D23481">
        <v>20</v>
      </c>
      <c r="E23481">
        <v>16</v>
      </c>
      <c r="F23481">
        <v>4</v>
      </c>
      <c r="G23481">
        <v>3</v>
      </c>
      <c r="H23481">
        <v>10</v>
      </c>
    </row>
    <row r="23482" spans="2:8" x14ac:dyDescent="0.3">
      <c r="B23482" t="s">
        <v>2417</v>
      </c>
      <c r="C23482" s="2">
        <v>45901</v>
      </c>
      <c r="D23482">
        <v>23</v>
      </c>
      <c r="E23482">
        <v>21</v>
      </c>
      <c r="F23482">
        <v>2</v>
      </c>
      <c r="G23482">
        <v>1</v>
      </c>
      <c r="H23482">
        <v>6</v>
      </c>
    </row>
    <row r="23483" spans="2:8" x14ac:dyDescent="0.3">
      <c r="B23483" t="s">
        <v>2417</v>
      </c>
      <c r="C23483" s="2">
        <v>45931</v>
      </c>
      <c r="D23483">
        <v>23</v>
      </c>
      <c r="E23483">
        <v>19</v>
      </c>
      <c r="F23483">
        <v>4</v>
      </c>
      <c r="G23483">
        <v>4</v>
      </c>
      <c r="H23483">
        <v>6</v>
      </c>
    </row>
    <row r="23484" spans="2:8" x14ac:dyDescent="0.3">
      <c r="B23484" t="s">
        <v>2417</v>
      </c>
      <c r="C23484" s="2">
        <v>45962</v>
      </c>
      <c r="D23484">
        <v>20</v>
      </c>
      <c r="E23484">
        <v>17</v>
      </c>
      <c r="F23484">
        <v>3</v>
      </c>
      <c r="G23484">
        <v>0</v>
      </c>
      <c r="H23484">
        <v>12</v>
      </c>
    </row>
    <row r="23485" spans="2:8" x14ac:dyDescent="0.3">
      <c r="B23485" t="s">
        <v>2417</v>
      </c>
      <c r="C23485" s="2">
        <v>45992</v>
      </c>
      <c r="D23485">
        <v>22</v>
      </c>
      <c r="E23485">
        <v>21</v>
      </c>
      <c r="F23485">
        <v>1</v>
      </c>
      <c r="G23485">
        <v>3</v>
      </c>
      <c r="H23485">
        <v>2</v>
      </c>
    </row>
    <row r="23486" spans="2:8" x14ac:dyDescent="0.3">
      <c r="B23486" t="s">
        <v>2418</v>
      </c>
      <c r="C23486" s="2">
        <v>45658</v>
      </c>
      <c r="D23486">
        <v>20</v>
      </c>
      <c r="E23486">
        <v>18</v>
      </c>
      <c r="F23486">
        <v>2</v>
      </c>
      <c r="G23486">
        <v>0</v>
      </c>
      <c r="H23486">
        <v>2</v>
      </c>
    </row>
    <row r="23487" spans="2:8" x14ac:dyDescent="0.3">
      <c r="B23487" t="s">
        <v>2418</v>
      </c>
      <c r="C23487" s="2">
        <v>45689</v>
      </c>
      <c r="D23487">
        <v>23</v>
      </c>
      <c r="E23487">
        <v>19</v>
      </c>
      <c r="F23487">
        <v>4</v>
      </c>
      <c r="G23487">
        <v>2</v>
      </c>
      <c r="H23487">
        <v>6</v>
      </c>
    </row>
    <row r="23488" spans="2:8" x14ac:dyDescent="0.3">
      <c r="B23488" t="s">
        <v>2418</v>
      </c>
      <c r="C23488" s="2">
        <v>45717</v>
      </c>
      <c r="D23488">
        <v>21</v>
      </c>
      <c r="E23488">
        <v>20</v>
      </c>
      <c r="F23488">
        <v>1</v>
      </c>
      <c r="G23488">
        <v>0</v>
      </c>
      <c r="H23488">
        <v>2</v>
      </c>
    </row>
    <row r="23489" spans="2:8" x14ac:dyDescent="0.3">
      <c r="B23489" t="s">
        <v>2418</v>
      </c>
      <c r="C23489" s="2">
        <v>45748</v>
      </c>
      <c r="D23489">
        <v>20</v>
      </c>
      <c r="E23489">
        <v>19</v>
      </c>
      <c r="F23489">
        <v>1</v>
      </c>
      <c r="G23489">
        <v>1</v>
      </c>
      <c r="H23489">
        <v>0</v>
      </c>
    </row>
    <row r="23490" spans="2:8" x14ac:dyDescent="0.3">
      <c r="B23490" t="s">
        <v>2418</v>
      </c>
      <c r="C23490" s="2">
        <v>45778</v>
      </c>
      <c r="D23490">
        <v>23</v>
      </c>
      <c r="E23490">
        <v>20</v>
      </c>
      <c r="F23490">
        <v>3</v>
      </c>
      <c r="G23490">
        <v>1</v>
      </c>
      <c r="H23490">
        <v>0</v>
      </c>
    </row>
    <row r="23491" spans="2:8" x14ac:dyDescent="0.3">
      <c r="B23491" t="s">
        <v>2418</v>
      </c>
      <c r="C23491" s="2">
        <v>45809</v>
      </c>
      <c r="D23491">
        <v>23</v>
      </c>
      <c r="E23491">
        <v>23</v>
      </c>
      <c r="F23491">
        <v>0</v>
      </c>
      <c r="G23491">
        <v>1</v>
      </c>
      <c r="H23491">
        <v>6</v>
      </c>
    </row>
    <row r="23492" spans="2:8" x14ac:dyDescent="0.3">
      <c r="B23492" t="s">
        <v>2418</v>
      </c>
      <c r="C23492" s="2">
        <v>45839</v>
      </c>
      <c r="D23492">
        <v>22</v>
      </c>
      <c r="E23492">
        <v>19</v>
      </c>
      <c r="F23492">
        <v>3</v>
      </c>
      <c r="G23492">
        <v>2</v>
      </c>
      <c r="H23492">
        <v>2</v>
      </c>
    </row>
    <row r="23493" spans="2:8" x14ac:dyDescent="0.3">
      <c r="B23493" t="s">
        <v>2418</v>
      </c>
      <c r="C23493" s="2">
        <v>45870</v>
      </c>
      <c r="D23493">
        <v>21</v>
      </c>
      <c r="E23493">
        <v>19</v>
      </c>
      <c r="F23493">
        <v>2</v>
      </c>
      <c r="G23493">
        <v>2</v>
      </c>
      <c r="H23493">
        <v>10</v>
      </c>
    </row>
    <row r="23494" spans="2:8" x14ac:dyDescent="0.3">
      <c r="B23494" t="s">
        <v>2418</v>
      </c>
      <c r="C23494" s="2">
        <v>45901</v>
      </c>
      <c r="D23494">
        <v>22</v>
      </c>
      <c r="E23494">
        <v>22</v>
      </c>
      <c r="F23494">
        <v>0</v>
      </c>
      <c r="G23494">
        <v>3</v>
      </c>
      <c r="H23494">
        <v>10</v>
      </c>
    </row>
    <row r="23495" spans="2:8" x14ac:dyDescent="0.3">
      <c r="B23495" t="s">
        <v>2418</v>
      </c>
      <c r="C23495" s="2">
        <v>45931</v>
      </c>
      <c r="D23495">
        <v>20</v>
      </c>
      <c r="E23495">
        <v>19</v>
      </c>
      <c r="F23495">
        <v>1</v>
      </c>
      <c r="G23495">
        <v>2</v>
      </c>
      <c r="H23495">
        <v>4</v>
      </c>
    </row>
    <row r="23496" spans="2:8" x14ac:dyDescent="0.3">
      <c r="B23496" t="s">
        <v>2418</v>
      </c>
      <c r="C23496" s="2">
        <v>45962</v>
      </c>
      <c r="D23496">
        <v>22</v>
      </c>
      <c r="E23496">
        <v>18</v>
      </c>
      <c r="F23496">
        <v>4</v>
      </c>
      <c r="G23496">
        <v>3</v>
      </c>
      <c r="H23496">
        <v>0</v>
      </c>
    </row>
    <row r="23497" spans="2:8" x14ac:dyDescent="0.3">
      <c r="B23497" t="s">
        <v>2418</v>
      </c>
      <c r="C23497" s="2">
        <v>45992</v>
      </c>
      <c r="D23497">
        <v>21</v>
      </c>
      <c r="E23497">
        <v>19</v>
      </c>
      <c r="F23497">
        <v>2</v>
      </c>
      <c r="G23497">
        <v>0</v>
      </c>
      <c r="H23497">
        <v>8</v>
      </c>
    </row>
    <row r="23498" spans="2:8" x14ac:dyDescent="0.3">
      <c r="B23498" t="s">
        <v>2419</v>
      </c>
      <c r="C23498" s="2">
        <v>45658</v>
      </c>
      <c r="D23498">
        <v>20</v>
      </c>
      <c r="E23498">
        <v>19</v>
      </c>
      <c r="F23498">
        <v>1</v>
      </c>
      <c r="G23498">
        <v>0</v>
      </c>
      <c r="H23498">
        <v>2</v>
      </c>
    </row>
    <row r="23499" spans="2:8" x14ac:dyDescent="0.3">
      <c r="B23499" t="s">
        <v>2419</v>
      </c>
      <c r="C23499" s="2">
        <v>45689</v>
      </c>
      <c r="D23499">
        <v>22</v>
      </c>
      <c r="E23499">
        <v>21</v>
      </c>
      <c r="F23499">
        <v>1</v>
      </c>
      <c r="G23499">
        <v>1</v>
      </c>
      <c r="H23499">
        <v>2</v>
      </c>
    </row>
    <row r="23500" spans="2:8" x14ac:dyDescent="0.3">
      <c r="B23500" t="s">
        <v>2419</v>
      </c>
      <c r="C23500" s="2">
        <v>45717</v>
      </c>
      <c r="D23500">
        <v>22</v>
      </c>
      <c r="E23500">
        <v>22</v>
      </c>
      <c r="F23500">
        <v>0</v>
      </c>
      <c r="G23500">
        <v>1</v>
      </c>
      <c r="H23500">
        <v>4</v>
      </c>
    </row>
    <row r="23501" spans="2:8" x14ac:dyDescent="0.3">
      <c r="B23501" t="s">
        <v>2419</v>
      </c>
      <c r="C23501" s="2">
        <v>45748</v>
      </c>
      <c r="D23501">
        <v>23</v>
      </c>
      <c r="E23501">
        <v>23</v>
      </c>
      <c r="F23501">
        <v>0</v>
      </c>
      <c r="G23501">
        <v>1</v>
      </c>
      <c r="H23501">
        <v>0</v>
      </c>
    </row>
    <row r="23502" spans="2:8" x14ac:dyDescent="0.3">
      <c r="B23502" t="s">
        <v>2419</v>
      </c>
      <c r="C23502" s="2">
        <v>45778</v>
      </c>
      <c r="D23502">
        <v>21</v>
      </c>
      <c r="E23502">
        <v>21</v>
      </c>
      <c r="F23502">
        <v>0</v>
      </c>
      <c r="G23502">
        <v>1</v>
      </c>
      <c r="H23502">
        <v>12</v>
      </c>
    </row>
    <row r="23503" spans="2:8" x14ac:dyDescent="0.3">
      <c r="B23503" t="s">
        <v>2419</v>
      </c>
      <c r="C23503" s="2">
        <v>45809</v>
      </c>
      <c r="D23503">
        <v>22</v>
      </c>
      <c r="E23503">
        <v>22</v>
      </c>
      <c r="F23503">
        <v>0</v>
      </c>
      <c r="G23503">
        <v>2</v>
      </c>
      <c r="H23503">
        <v>6</v>
      </c>
    </row>
    <row r="23504" spans="2:8" x14ac:dyDescent="0.3">
      <c r="B23504" t="s">
        <v>2419</v>
      </c>
      <c r="C23504" s="2">
        <v>45839</v>
      </c>
      <c r="D23504">
        <v>22</v>
      </c>
      <c r="E23504">
        <v>22</v>
      </c>
      <c r="F23504">
        <v>0</v>
      </c>
      <c r="G23504">
        <v>3</v>
      </c>
      <c r="H23504">
        <v>16</v>
      </c>
    </row>
    <row r="23505" spans="2:8" x14ac:dyDescent="0.3">
      <c r="B23505" t="s">
        <v>2419</v>
      </c>
      <c r="C23505" s="2">
        <v>45870</v>
      </c>
      <c r="D23505">
        <v>20</v>
      </c>
      <c r="E23505">
        <v>19</v>
      </c>
      <c r="F23505">
        <v>1</v>
      </c>
      <c r="G23505">
        <v>0</v>
      </c>
      <c r="H23505">
        <v>10</v>
      </c>
    </row>
    <row r="23506" spans="2:8" x14ac:dyDescent="0.3">
      <c r="B23506" t="s">
        <v>2419</v>
      </c>
      <c r="C23506" s="2">
        <v>45901</v>
      </c>
      <c r="D23506">
        <v>22</v>
      </c>
      <c r="E23506">
        <v>22</v>
      </c>
      <c r="F23506">
        <v>0</v>
      </c>
      <c r="G23506">
        <v>0</v>
      </c>
      <c r="H23506">
        <v>16</v>
      </c>
    </row>
    <row r="23507" spans="2:8" x14ac:dyDescent="0.3">
      <c r="B23507" t="s">
        <v>2419</v>
      </c>
      <c r="C23507" s="2">
        <v>45931</v>
      </c>
      <c r="D23507">
        <v>20</v>
      </c>
      <c r="E23507">
        <v>16</v>
      </c>
      <c r="F23507">
        <v>4</v>
      </c>
      <c r="G23507">
        <v>4</v>
      </c>
      <c r="H23507">
        <v>12</v>
      </c>
    </row>
    <row r="23508" spans="2:8" x14ac:dyDescent="0.3">
      <c r="B23508" t="s">
        <v>2419</v>
      </c>
      <c r="C23508" s="2">
        <v>45962</v>
      </c>
      <c r="D23508">
        <v>20</v>
      </c>
      <c r="E23508">
        <v>19</v>
      </c>
      <c r="F23508">
        <v>1</v>
      </c>
      <c r="G23508">
        <v>3</v>
      </c>
      <c r="H23508">
        <v>0</v>
      </c>
    </row>
    <row r="23509" spans="2:8" x14ac:dyDescent="0.3">
      <c r="B23509" t="s">
        <v>2419</v>
      </c>
      <c r="C23509" s="2">
        <v>45992</v>
      </c>
      <c r="D23509">
        <v>21</v>
      </c>
      <c r="E23509">
        <v>18</v>
      </c>
      <c r="F23509">
        <v>3</v>
      </c>
      <c r="G23509">
        <v>0</v>
      </c>
      <c r="H23509">
        <v>0</v>
      </c>
    </row>
    <row r="23510" spans="2:8" x14ac:dyDescent="0.3">
      <c r="B23510" t="s">
        <v>2420</v>
      </c>
      <c r="C23510" s="2">
        <v>45658</v>
      </c>
      <c r="D23510">
        <v>22</v>
      </c>
      <c r="E23510">
        <v>18</v>
      </c>
      <c r="F23510">
        <v>4</v>
      </c>
      <c r="G23510">
        <v>3</v>
      </c>
      <c r="H23510">
        <v>10</v>
      </c>
    </row>
    <row r="23511" spans="2:8" x14ac:dyDescent="0.3">
      <c r="B23511" t="s">
        <v>2420</v>
      </c>
      <c r="C23511" s="2">
        <v>45689</v>
      </c>
      <c r="D23511">
        <v>23</v>
      </c>
      <c r="E23511">
        <v>20</v>
      </c>
      <c r="F23511">
        <v>3</v>
      </c>
      <c r="G23511">
        <v>1</v>
      </c>
      <c r="H23511">
        <v>2</v>
      </c>
    </row>
    <row r="23512" spans="2:8" x14ac:dyDescent="0.3">
      <c r="B23512" t="s">
        <v>2420</v>
      </c>
      <c r="C23512" s="2">
        <v>45717</v>
      </c>
      <c r="D23512">
        <v>20</v>
      </c>
      <c r="E23512">
        <v>18</v>
      </c>
      <c r="F23512">
        <v>2</v>
      </c>
      <c r="G23512">
        <v>3</v>
      </c>
      <c r="H23512">
        <v>6</v>
      </c>
    </row>
    <row r="23513" spans="2:8" x14ac:dyDescent="0.3">
      <c r="B23513" t="s">
        <v>2420</v>
      </c>
      <c r="C23513" s="2">
        <v>45748</v>
      </c>
      <c r="D23513">
        <v>22</v>
      </c>
      <c r="E23513">
        <v>21</v>
      </c>
      <c r="F23513">
        <v>1</v>
      </c>
      <c r="G23513">
        <v>3</v>
      </c>
      <c r="H23513">
        <v>8</v>
      </c>
    </row>
    <row r="23514" spans="2:8" x14ac:dyDescent="0.3">
      <c r="B23514" t="s">
        <v>2420</v>
      </c>
      <c r="C23514" s="2">
        <v>45778</v>
      </c>
      <c r="D23514">
        <v>20</v>
      </c>
      <c r="E23514">
        <v>20</v>
      </c>
      <c r="F23514">
        <v>0</v>
      </c>
      <c r="G23514">
        <v>2</v>
      </c>
      <c r="H23514">
        <v>10</v>
      </c>
    </row>
    <row r="23515" spans="2:8" x14ac:dyDescent="0.3">
      <c r="B23515" t="s">
        <v>2420</v>
      </c>
      <c r="C23515" s="2">
        <v>45809</v>
      </c>
      <c r="D23515">
        <v>20</v>
      </c>
      <c r="E23515">
        <v>19</v>
      </c>
      <c r="F23515">
        <v>1</v>
      </c>
      <c r="G23515">
        <v>1</v>
      </c>
      <c r="H23515">
        <v>0</v>
      </c>
    </row>
    <row r="23516" spans="2:8" x14ac:dyDescent="0.3">
      <c r="B23516" t="s">
        <v>2420</v>
      </c>
      <c r="C23516" s="2">
        <v>45839</v>
      </c>
      <c r="D23516">
        <v>23</v>
      </c>
      <c r="E23516">
        <v>23</v>
      </c>
      <c r="F23516">
        <v>0</v>
      </c>
      <c r="G23516">
        <v>0</v>
      </c>
      <c r="H23516">
        <v>6</v>
      </c>
    </row>
    <row r="23517" spans="2:8" x14ac:dyDescent="0.3">
      <c r="B23517" t="s">
        <v>2420</v>
      </c>
      <c r="C23517" s="2">
        <v>45870</v>
      </c>
      <c r="D23517">
        <v>23</v>
      </c>
      <c r="E23517">
        <v>22</v>
      </c>
      <c r="F23517">
        <v>1</v>
      </c>
      <c r="G23517">
        <v>1</v>
      </c>
      <c r="H23517">
        <v>2</v>
      </c>
    </row>
    <row r="23518" spans="2:8" x14ac:dyDescent="0.3">
      <c r="B23518" t="s">
        <v>2420</v>
      </c>
      <c r="C23518" s="2">
        <v>45901</v>
      </c>
      <c r="D23518">
        <v>23</v>
      </c>
      <c r="E23518">
        <v>20</v>
      </c>
      <c r="F23518">
        <v>3</v>
      </c>
      <c r="G23518">
        <v>0</v>
      </c>
      <c r="H23518">
        <v>0</v>
      </c>
    </row>
    <row r="23519" spans="2:8" x14ac:dyDescent="0.3">
      <c r="B23519" t="s">
        <v>2420</v>
      </c>
      <c r="C23519" s="2">
        <v>45931</v>
      </c>
      <c r="D23519">
        <v>22</v>
      </c>
      <c r="E23519">
        <v>22</v>
      </c>
      <c r="F23519">
        <v>0</v>
      </c>
      <c r="G23519">
        <v>3</v>
      </c>
      <c r="H23519">
        <v>0</v>
      </c>
    </row>
    <row r="23520" spans="2:8" x14ac:dyDescent="0.3">
      <c r="B23520" t="s">
        <v>2420</v>
      </c>
      <c r="C23520" s="2">
        <v>45962</v>
      </c>
      <c r="D23520">
        <v>23</v>
      </c>
      <c r="E23520">
        <v>22</v>
      </c>
      <c r="F23520">
        <v>1</v>
      </c>
      <c r="G23520">
        <v>0</v>
      </c>
      <c r="H23520">
        <v>8</v>
      </c>
    </row>
    <row r="23521" spans="2:8" x14ac:dyDescent="0.3">
      <c r="B23521" t="s">
        <v>2420</v>
      </c>
      <c r="C23521" s="2">
        <v>45992</v>
      </c>
      <c r="D23521">
        <v>22</v>
      </c>
      <c r="E23521">
        <v>21</v>
      </c>
      <c r="F23521">
        <v>1</v>
      </c>
      <c r="G23521">
        <v>0</v>
      </c>
      <c r="H23521">
        <v>2</v>
      </c>
    </row>
    <row r="23522" spans="2:8" x14ac:dyDescent="0.3">
      <c r="B23522" t="s">
        <v>2421</v>
      </c>
      <c r="C23522" s="2">
        <v>45658</v>
      </c>
      <c r="D23522">
        <v>22</v>
      </c>
      <c r="E23522">
        <v>21</v>
      </c>
      <c r="F23522">
        <v>1</v>
      </c>
      <c r="G23522">
        <v>4</v>
      </c>
      <c r="H23522">
        <v>4</v>
      </c>
    </row>
    <row r="23523" spans="2:8" x14ac:dyDescent="0.3">
      <c r="B23523" t="s">
        <v>2421</v>
      </c>
      <c r="C23523" s="2">
        <v>45689</v>
      </c>
      <c r="D23523">
        <v>20</v>
      </c>
      <c r="E23523">
        <v>17</v>
      </c>
      <c r="F23523">
        <v>3</v>
      </c>
      <c r="G23523">
        <v>3</v>
      </c>
      <c r="H23523">
        <v>6</v>
      </c>
    </row>
    <row r="23524" spans="2:8" x14ac:dyDescent="0.3">
      <c r="B23524" t="s">
        <v>2421</v>
      </c>
      <c r="C23524" s="2">
        <v>45717</v>
      </c>
      <c r="D23524">
        <v>23</v>
      </c>
      <c r="E23524">
        <v>21</v>
      </c>
      <c r="F23524">
        <v>2</v>
      </c>
      <c r="G23524">
        <v>1</v>
      </c>
      <c r="H23524">
        <v>2</v>
      </c>
    </row>
    <row r="23525" spans="2:8" x14ac:dyDescent="0.3">
      <c r="B23525" t="s">
        <v>2421</v>
      </c>
      <c r="C23525" s="2">
        <v>45748</v>
      </c>
      <c r="D23525">
        <v>23</v>
      </c>
      <c r="E23525">
        <v>21</v>
      </c>
      <c r="F23525">
        <v>2</v>
      </c>
      <c r="G23525">
        <v>3</v>
      </c>
      <c r="H23525">
        <v>8</v>
      </c>
    </row>
    <row r="23526" spans="2:8" x14ac:dyDescent="0.3">
      <c r="B23526" t="s">
        <v>2421</v>
      </c>
      <c r="C23526" s="2">
        <v>45778</v>
      </c>
      <c r="D23526">
        <v>21</v>
      </c>
      <c r="E23526">
        <v>20</v>
      </c>
      <c r="F23526">
        <v>1</v>
      </c>
      <c r="G23526">
        <v>1</v>
      </c>
      <c r="H23526">
        <v>6</v>
      </c>
    </row>
    <row r="23527" spans="2:8" x14ac:dyDescent="0.3">
      <c r="B23527" t="s">
        <v>2421</v>
      </c>
      <c r="C23527" s="2">
        <v>45809</v>
      </c>
      <c r="D23527">
        <v>22</v>
      </c>
      <c r="E23527">
        <v>21</v>
      </c>
      <c r="F23527">
        <v>1</v>
      </c>
      <c r="G23527">
        <v>1</v>
      </c>
      <c r="H23527">
        <v>4</v>
      </c>
    </row>
    <row r="23528" spans="2:8" x14ac:dyDescent="0.3">
      <c r="B23528" t="s">
        <v>2421</v>
      </c>
      <c r="C23528" s="2">
        <v>45839</v>
      </c>
      <c r="D23528">
        <v>21</v>
      </c>
      <c r="E23528">
        <v>18</v>
      </c>
      <c r="F23528">
        <v>3</v>
      </c>
      <c r="G23528">
        <v>2</v>
      </c>
      <c r="H23528">
        <v>0</v>
      </c>
    </row>
    <row r="23529" spans="2:8" x14ac:dyDescent="0.3">
      <c r="B23529" t="s">
        <v>2421</v>
      </c>
      <c r="C23529" s="2">
        <v>45870</v>
      </c>
      <c r="D23529">
        <v>21</v>
      </c>
      <c r="E23529">
        <v>17</v>
      </c>
      <c r="F23529">
        <v>4</v>
      </c>
      <c r="G23529">
        <v>4</v>
      </c>
      <c r="H23529">
        <v>6</v>
      </c>
    </row>
    <row r="23530" spans="2:8" x14ac:dyDescent="0.3">
      <c r="B23530" t="s">
        <v>2421</v>
      </c>
      <c r="C23530" s="2">
        <v>45901</v>
      </c>
      <c r="D23530">
        <v>22</v>
      </c>
      <c r="E23530">
        <v>18</v>
      </c>
      <c r="F23530">
        <v>4</v>
      </c>
      <c r="G23530">
        <v>0</v>
      </c>
      <c r="H23530">
        <v>6</v>
      </c>
    </row>
    <row r="23531" spans="2:8" x14ac:dyDescent="0.3">
      <c r="B23531" t="s">
        <v>2421</v>
      </c>
      <c r="C23531" s="2">
        <v>45931</v>
      </c>
      <c r="D23531">
        <v>23</v>
      </c>
      <c r="E23531">
        <v>22</v>
      </c>
      <c r="F23531">
        <v>1</v>
      </c>
      <c r="G23531">
        <v>3</v>
      </c>
      <c r="H23531">
        <v>0</v>
      </c>
    </row>
    <row r="23532" spans="2:8" x14ac:dyDescent="0.3">
      <c r="B23532" t="s">
        <v>2421</v>
      </c>
      <c r="C23532" s="2">
        <v>45962</v>
      </c>
      <c r="D23532">
        <v>20</v>
      </c>
      <c r="E23532">
        <v>16</v>
      </c>
      <c r="F23532">
        <v>4</v>
      </c>
      <c r="G23532">
        <v>3</v>
      </c>
      <c r="H23532">
        <v>4</v>
      </c>
    </row>
    <row r="23533" spans="2:8" x14ac:dyDescent="0.3">
      <c r="B23533" t="s">
        <v>2421</v>
      </c>
      <c r="C23533" s="2">
        <v>45992</v>
      </c>
      <c r="D23533">
        <v>22</v>
      </c>
      <c r="E23533">
        <v>21</v>
      </c>
      <c r="F23533">
        <v>1</v>
      </c>
      <c r="G23533">
        <v>1</v>
      </c>
      <c r="H23533">
        <v>8</v>
      </c>
    </row>
    <row r="23534" spans="2:8" x14ac:dyDescent="0.3">
      <c r="B23534" t="s">
        <v>2422</v>
      </c>
      <c r="C23534" s="2">
        <v>45658</v>
      </c>
      <c r="D23534">
        <v>21</v>
      </c>
      <c r="E23534">
        <v>19</v>
      </c>
      <c r="F23534">
        <v>2</v>
      </c>
      <c r="G23534">
        <v>4</v>
      </c>
      <c r="H23534">
        <v>6</v>
      </c>
    </row>
    <row r="23535" spans="2:8" x14ac:dyDescent="0.3">
      <c r="B23535" t="s">
        <v>2422</v>
      </c>
      <c r="C23535" s="2">
        <v>45689</v>
      </c>
      <c r="D23535">
        <v>23</v>
      </c>
      <c r="E23535">
        <v>23</v>
      </c>
      <c r="F23535">
        <v>0</v>
      </c>
      <c r="G23535">
        <v>2</v>
      </c>
      <c r="H23535">
        <v>16</v>
      </c>
    </row>
    <row r="23536" spans="2:8" x14ac:dyDescent="0.3">
      <c r="B23536" t="s">
        <v>2422</v>
      </c>
      <c r="C23536" s="2">
        <v>45717</v>
      </c>
      <c r="D23536">
        <v>23</v>
      </c>
      <c r="E23536">
        <v>19</v>
      </c>
      <c r="F23536">
        <v>4</v>
      </c>
      <c r="G23536">
        <v>1</v>
      </c>
      <c r="H23536">
        <v>4</v>
      </c>
    </row>
    <row r="23537" spans="2:8" x14ac:dyDescent="0.3">
      <c r="B23537" t="s">
        <v>2422</v>
      </c>
      <c r="C23537" s="2">
        <v>45748</v>
      </c>
      <c r="D23537">
        <v>21</v>
      </c>
      <c r="E23537">
        <v>21</v>
      </c>
      <c r="F23537">
        <v>0</v>
      </c>
      <c r="G23537">
        <v>3</v>
      </c>
      <c r="H23537">
        <v>0</v>
      </c>
    </row>
    <row r="23538" spans="2:8" x14ac:dyDescent="0.3">
      <c r="B23538" t="s">
        <v>2422</v>
      </c>
      <c r="C23538" s="2">
        <v>45778</v>
      </c>
      <c r="D23538">
        <v>21</v>
      </c>
      <c r="E23538">
        <v>17</v>
      </c>
      <c r="F23538">
        <v>4</v>
      </c>
      <c r="G23538">
        <v>4</v>
      </c>
      <c r="H23538">
        <v>2</v>
      </c>
    </row>
    <row r="23539" spans="2:8" x14ac:dyDescent="0.3">
      <c r="B23539" t="s">
        <v>2422</v>
      </c>
      <c r="C23539" s="2">
        <v>45809</v>
      </c>
      <c r="D23539">
        <v>22</v>
      </c>
      <c r="E23539">
        <v>21</v>
      </c>
      <c r="F23539">
        <v>1</v>
      </c>
      <c r="G23539">
        <v>2</v>
      </c>
      <c r="H23539">
        <v>0</v>
      </c>
    </row>
    <row r="23540" spans="2:8" x14ac:dyDescent="0.3">
      <c r="B23540" t="s">
        <v>2422</v>
      </c>
      <c r="C23540" s="2">
        <v>45839</v>
      </c>
      <c r="D23540">
        <v>23</v>
      </c>
      <c r="E23540">
        <v>22</v>
      </c>
      <c r="F23540">
        <v>1</v>
      </c>
      <c r="G23540">
        <v>3</v>
      </c>
      <c r="H23540">
        <v>4</v>
      </c>
    </row>
    <row r="23541" spans="2:8" x14ac:dyDescent="0.3">
      <c r="B23541" t="s">
        <v>2422</v>
      </c>
      <c r="C23541" s="2">
        <v>45870</v>
      </c>
      <c r="D23541">
        <v>22</v>
      </c>
      <c r="E23541">
        <v>22</v>
      </c>
      <c r="F23541">
        <v>0</v>
      </c>
      <c r="G23541">
        <v>2</v>
      </c>
      <c r="H23541">
        <v>2</v>
      </c>
    </row>
    <row r="23542" spans="2:8" x14ac:dyDescent="0.3">
      <c r="B23542" t="s">
        <v>2422</v>
      </c>
      <c r="C23542" s="2">
        <v>45901</v>
      </c>
      <c r="D23542">
        <v>21</v>
      </c>
      <c r="E23542">
        <v>18</v>
      </c>
      <c r="F23542">
        <v>3</v>
      </c>
      <c r="G23542">
        <v>2</v>
      </c>
      <c r="H23542">
        <v>6</v>
      </c>
    </row>
    <row r="23543" spans="2:8" x14ac:dyDescent="0.3">
      <c r="B23543" t="s">
        <v>2422</v>
      </c>
      <c r="C23543" s="2">
        <v>45931</v>
      </c>
      <c r="D23543">
        <v>20</v>
      </c>
      <c r="E23543">
        <v>17</v>
      </c>
      <c r="F23543">
        <v>3</v>
      </c>
      <c r="G23543">
        <v>2</v>
      </c>
      <c r="H23543">
        <v>12</v>
      </c>
    </row>
    <row r="23544" spans="2:8" x14ac:dyDescent="0.3">
      <c r="B23544" t="s">
        <v>2422</v>
      </c>
      <c r="C23544" s="2">
        <v>45962</v>
      </c>
      <c r="D23544">
        <v>20</v>
      </c>
      <c r="E23544">
        <v>16</v>
      </c>
      <c r="F23544">
        <v>4</v>
      </c>
      <c r="G23544">
        <v>4</v>
      </c>
      <c r="H23544">
        <v>4</v>
      </c>
    </row>
    <row r="23545" spans="2:8" x14ac:dyDescent="0.3">
      <c r="B23545" t="s">
        <v>2422</v>
      </c>
      <c r="C23545" s="2">
        <v>45992</v>
      </c>
      <c r="D23545">
        <v>20</v>
      </c>
      <c r="E23545">
        <v>19</v>
      </c>
      <c r="F23545">
        <v>1</v>
      </c>
      <c r="G23545">
        <v>3</v>
      </c>
      <c r="H23545">
        <v>16</v>
      </c>
    </row>
    <row r="23546" spans="2:8" x14ac:dyDescent="0.3">
      <c r="B23546" t="s">
        <v>2423</v>
      </c>
      <c r="C23546" s="2">
        <v>45658</v>
      </c>
      <c r="D23546">
        <v>21</v>
      </c>
      <c r="E23546">
        <v>21</v>
      </c>
      <c r="F23546">
        <v>0</v>
      </c>
      <c r="G23546">
        <v>3</v>
      </c>
      <c r="H23546">
        <v>0</v>
      </c>
    </row>
    <row r="23547" spans="2:8" x14ac:dyDescent="0.3">
      <c r="B23547" t="s">
        <v>2423</v>
      </c>
      <c r="C23547" s="2">
        <v>45689</v>
      </c>
      <c r="D23547">
        <v>21</v>
      </c>
      <c r="E23547">
        <v>21</v>
      </c>
      <c r="F23547">
        <v>0</v>
      </c>
      <c r="G23547">
        <v>1</v>
      </c>
      <c r="H23547">
        <v>0</v>
      </c>
    </row>
    <row r="23548" spans="2:8" x14ac:dyDescent="0.3">
      <c r="B23548" t="s">
        <v>2423</v>
      </c>
      <c r="C23548" s="2">
        <v>45717</v>
      </c>
      <c r="D23548">
        <v>23</v>
      </c>
      <c r="E23548">
        <v>23</v>
      </c>
      <c r="F23548">
        <v>0</v>
      </c>
      <c r="G23548">
        <v>3</v>
      </c>
      <c r="H23548">
        <v>0</v>
      </c>
    </row>
    <row r="23549" spans="2:8" x14ac:dyDescent="0.3">
      <c r="B23549" t="s">
        <v>2423</v>
      </c>
      <c r="C23549" s="2">
        <v>45748</v>
      </c>
      <c r="D23549">
        <v>21</v>
      </c>
      <c r="E23549">
        <v>17</v>
      </c>
      <c r="F23549">
        <v>4</v>
      </c>
      <c r="G23549">
        <v>0</v>
      </c>
      <c r="H23549">
        <v>4</v>
      </c>
    </row>
    <row r="23550" spans="2:8" x14ac:dyDescent="0.3">
      <c r="B23550" t="s">
        <v>2423</v>
      </c>
      <c r="C23550" s="2">
        <v>45778</v>
      </c>
      <c r="D23550">
        <v>22</v>
      </c>
      <c r="E23550">
        <v>21</v>
      </c>
      <c r="F23550">
        <v>1</v>
      </c>
      <c r="G23550">
        <v>4</v>
      </c>
      <c r="H23550">
        <v>0</v>
      </c>
    </row>
    <row r="23551" spans="2:8" x14ac:dyDescent="0.3">
      <c r="B23551" t="s">
        <v>2423</v>
      </c>
      <c r="C23551" s="2">
        <v>45809</v>
      </c>
      <c r="D23551">
        <v>23</v>
      </c>
      <c r="E23551">
        <v>22</v>
      </c>
      <c r="F23551">
        <v>1</v>
      </c>
      <c r="G23551">
        <v>3</v>
      </c>
      <c r="H23551">
        <v>4</v>
      </c>
    </row>
    <row r="23552" spans="2:8" x14ac:dyDescent="0.3">
      <c r="B23552" t="s">
        <v>2423</v>
      </c>
      <c r="C23552" s="2">
        <v>45839</v>
      </c>
      <c r="D23552">
        <v>20</v>
      </c>
      <c r="E23552">
        <v>16</v>
      </c>
      <c r="F23552">
        <v>4</v>
      </c>
      <c r="G23552">
        <v>0</v>
      </c>
      <c r="H23552">
        <v>2</v>
      </c>
    </row>
    <row r="23553" spans="2:8" x14ac:dyDescent="0.3">
      <c r="B23553" t="s">
        <v>2423</v>
      </c>
      <c r="C23553" s="2">
        <v>45870</v>
      </c>
      <c r="D23553">
        <v>20</v>
      </c>
      <c r="E23553">
        <v>16</v>
      </c>
      <c r="F23553">
        <v>4</v>
      </c>
      <c r="G23553">
        <v>2</v>
      </c>
      <c r="H23553">
        <v>10</v>
      </c>
    </row>
    <row r="23554" spans="2:8" x14ac:dyDescent="0.3">
      <c r="B23554" t="s">
        <v>2423</v>
      </c>
      <c r="C23554" s="2">
        <v>45901</v>
      </c>
      <c r="D23554">
        <v>21</v>
      </c>
      <c r="E23554">
        <v>18</v>
      </c>
      <c r="F23554">
        <v>3</v>
      </c>
      <c r="G23554">
        <v>1</v>
      </c>
      <c r="H23554">
        <v>6</v>
      </c>
    </row>
    <row r="23555" spans="2:8" x14ac:dyDescent="0.3">
      <c r="B23555" t="s">
        <v>2423</v>
      </c>
      <c r="C23555" s="2">
        <v>45931</v>
      </c>
      <c r="D23555">
        <v>23</v>
      </c>
      <c r="E23555">
        <v>22</v>
      </c>
      <c r="F23555">
        <v>1</v>
      </c>
      <c r="G23555">
        <v>2</v>
      </c>
      <c r="H23555">
        <v>8</v>
      </c>
    </row>
    <row r="23556" spans="2:8" x14ac:dyDescent="0.3">
      <c r="B23556" t="s">
        <v>2423</v>
      </c>
      <c r="C23556" s="2">
        <v>45962</v>
      </c>
      <c r="D23556">
        <v>20</v>
      </c>
      <c r="E23556">
        <v>17</v>
      </c>
      <c r="F23556">
        <v>3</v>
      </c>
      <c r="G23556">
        <v>2</v>
      </c>
      <c r="H23556">
        <v>6</v>
      </c>
    </row>
    <row r="23557" spans="2:8" x14ac:dyDescent="0.3">
      <c r="B23557" t="s">
        <v>2423</v>
      </c>
      <c r="C23557" s="2">
        <v>45992</v>
      </c>
      <c r="D23557">
        <v>23</v>
      </c>
      <c r="E23557">
        <v>23</v>
      </c>
      <c r="F23557">
        <v>0</v>
      </c>
      <c r="G23557">
        <v>1</v>
      </c>
      <c r="H23557">
        <v>4</v>
      </c>
    </row>
    <row r="23558" spans="2:8" x14ac:dyDescent="0.3">
      <c r="B23558" t="s">
        <v>2424</v>
      </c>
      <c r="C23558" s="2">
        <v>45658</v>
      </c>
      <c r="D23558">
        <v>22</v>
      </c>
      <c r="E23558">
        <v>18</v>
      </c>
      <c r="F23558">
        <v>4</v>
      </c>
      <c r="G23558">
        <v>0</v>
      </c>
      <c r="H23558">
        <v>2</v>
      </c>
    </row>
    <row r="23559" spans="2:8" x14ac:dyDescent="0.3">
      <c r="B23559" t="s">
        <v>2424</v>
      </c>
      <c r="C23559" s="2">
        <v>45689</v>
      </c>
      <c r="D23559">
        <v>20</v>
      </c>
      <c r="E23559">
        <v>20</v>
      </c>
      <c r="F23559">
        <v>0</v>
      </c>
      <c r="G23559">
        <v>2</v>
      </c>
      <c r="H23559">
        <v>8</v>
      </c>
    </row>
    <row r="23560" spans="2:8" x14ac:dyDescent="0.3">
      <c r="B23560" t="s">
        <v>2424</v>
      </c>
      <c r="C23560" s="2">
        <v>45717</v>
      </c>
      <c r="D23560">
        <v>21</v>
      </c>
      <c r="E23560">
        <v>21</v>
      </c>
      <c r="F23560">
        <v>0</v>
      </c>
      <c r="G23560">
        <v>1</v>
      </c>
      <c r="H23560">
        <v>4</v>
      </c>
    </row>
    <row r="23561" spans="2:8" x14ac:dyDescent="0.3">
      <c r="B23561" t="s">
        <v>2424</v>
      </c>
      <c r="C23561" s="2">
        <v>45748</v>
      </c>
      <c r="D23561">
        <v>20</v>
      </c>
      <c r="E23561">
        <v>17</v>
      </c>
      <c r="F23561">
        <v>3</v>
      </c>
      <c r="G23561">
        <v>0</v>
      </c>
      <c r="H23561">
        <v>4</v>
      </c>
    </row>
    <row r="23562" spans="2:8" x14ac:dyDescent="0.3">
      <c r="B23562" t="s">
        <v>2424</v>
      </c>
      <c r="C23562" s="2">
        <v>45778</v>
      </c>
      <c r="D23562">
        <v>20</v>
      </c>
      <c r="E23562">
        <v>20</v>
      </c>
      <c r="F23562">
        <v>0</v>
      </c>
      <c r="G23562">
        <v>1</v>
      </c>
      <c r="H23562">
        <v>6</v>
      </c>
    </row>
    <row r="23563" spans="2:8" x14ac:dyDescent="0.3">
      <c r="B23563" t="s">
        <v>2424</v>
      </c>
      <c r="C23563" s="2">
        <v>45809</v>
      </c>
      <c r="D23563">
        <v>22</v>
      </c>
      <c r="E23563">
        <v>18</v>
      </c>
      <c r="F23563">
        <v>4</v>
      </c>
      <c r="G23563">
        <v>4</v>
      </c>
      <c r="H23563">
        <v>2</v>
      </c>
    </row>
    <row r="23564" spans="2:8" x14ac:dyDescent="0.3">
      <c r="B23564" t="s">
        <v>2424</v>
      </c>
      <c r="C23564" s="2">
        <v>45839</v>
      </c>
      <c r="D23564">
        <v>22</v>
      </c>
      <c r="E23564">
        <v>22</v>
      </c>
      <c r="F23564">
        <v>0</v>
      </c>
      <c r="G23564">
        <v>3</v>
      </c>
      <c r="H23564">
        <v>4</v>
      </c>
    </row>
    <row r="23565" spans="2:8" x14ac:dyDescent="0.3">
      <c r="B23565" t="s">
        <v>2424</v>
      </c>
      <c r="C23565" s="2">
        <v>45870</v>
      </c>
      <c r="D23565">
        <v>21</v>
      </c>
      <c r="E23565">
        <v>20</v>
      </c>
      <c r="F23565">
        <v>1</v>
      </c>
      <c r="G23565">
        <v>2</v>
      </c>
      <c r="H23565">
        <v>0</v>
      </c>
    </row>
    <row r="23566" spans="2:8" x14ac:dyDescent="0.3">
      <c r="B23566" t="s">
        <v>2424</v>
      </c>
      <c r="C23566" s="2">
        <v>45901</v>
      </c>
      <c r="D23566">
        <v>20</v>
      </c>
      <c r="E23566">
        <v>20</v>
      </c>
      <c r="F23566">
        <v>0</v>
      </c>
      <c r="G23566">
        <v>4</v>
      </c>
      <c r="H23566">
        <v>10</v>
      </c>
    </row>
    <row r="23567" spans="2:8" x14ac:dyDescent="0.3">
      <c r="B23567" t="s">
        <v>2424</v>
      </c>
      <c r="C23567" s="2">
        <v>45931</v>
      </c>
      <c r="D23567">
        <v>21</v>
      </c>
      <c r="E23567">
        <v>21</v>
      </c>
      <c r="F23567">
        <v>0</v>
      </c>
      <c r="G23567">
        <v>3</v>
      </c>
      <c r="H23567">
        <v>2</v>
      </c>
    </row>
    <row r="23568" spans="2:8" x14ac:dyDescent="0.3">
      <c r="B23568" t="s">
        <v>2424</v>
      </c>
      <c r="C23568" s="2">
        <v>45962</v>
      </c>
      <c r="D23568">
        <v>21</v>
      </c>
      <c r="E23568">
        <v>17</v>
      </c>
      <c r="F23568">
        <v>4</v>
      </c>
      <c r="G23568">
        <v>2</v>
      </c>
      <c r="H23568">
        <v>8</v>
      </c>
    </row>
    <row r="23569" spans="2:8" x14ac:dyDescent="0.3">
      <c r="B23569" t="s">
        <v>2424</v>
      </c>
      <c r="C23569" s="2">
        <v>45992</v>
      </c>
      <c r="D23569">
        <v>20</v>
      </c>
      <c r="E23569">
        <v>16</v>
      </c>
      <c r="F23569">
        <v>4</v>
      </c>
      <c r="G23569">
        <v>2</v>
      </c>
      <c r="H23569">
        <v>4</v>
      </c>
    </row>
    <row r="23570" spans="2:8" x14ac:dyDescent="0.3">
      <c r="B23570" t="s">
        <v>2425</v>
      </c>
      <c r="C23570" s="2">
        <v>45658</v>
      </c>
      <c r="D23570">
        <v>21</v>
      </c>
      <c r="E23570">
        <v>18</v>
      </c>
      <c r="F23570">
        <v>3</v>
      </c>
      <c r="G23570">
        <v>2</v>
      </c>
      <c r="H23570">
        <v>6</v>
      </c>
    </row>
    <row r="23571" spans="2:8" x14ac:dyDescent="0.3">
      <c r="B23571" t="s">
        <v>2425</v>
      </c>
      <c r="C23571" s="2">
        <v>45689</v>
      </c>
      <c r="D23571">
        <v>21</v>
      </c>
      <c r="E23571">
        <v>21</v>
      </c>
      <c r="F23571">
        <v>0</v>
      </c>
      <c r="G23571">
        <v>2</v>
      </c>
      <c r="H23571">
        <v>2</v>
      </c>
    </row>
    <row r="23572" spans="2:8" x14ac:dyDescent="0.3">
      <c r="B23572" t="s">
        <v>2425</v>
      </c>
      <c r="C23572" s="2">
        <v>45717</v>
      </c>
      <c r="D23572">
        <v>20</v>
      </c>
      <c r="E23572">
        <v>18</v>
      </c>
      <c r="F23572">
        <v>2</v>
      </c>
      <c r="G23572">
        <v>0</v>
      </c>
      <c r="H23572">
        <v>0</v>
      </c>
    </row>
    <row r="23573" spans="2:8" x14ac:dyDescent="0.3">
      <c r="B23573" t="s">
        <v>2425</v>
      </c>
      <c r="C23573" s="2">
        <v>45748</v>
      </c>
      <c r="D23573">
        <v>20</v>
      </c>
      <c r="E23573">
        <v>20</v>
      </c>
      <c r="F23573">
        <v>0</v>
      </c>
      <c r="G23573">
        <v>4</v>
      </c>
      <c r="H23573">
        <v>6</v>
      </c>
    </row>
    <row r="23574" spans="2:8" x14ac:dyDescent="0.3">
      <c r="B23574" t="s">
        <v>2425</v>
      </c>
      <c r="C23574" s="2">
        <v>45778</v>
      </c>
      <c r="D23574">
        <v>23</v>
      </c>
      <c r="E23574">
        <v>20</v>
      </c>
      <c r="F23574">
        <v>3</v>
      </c>
      <c r="G23574">
        <v>2</v>
      </c>
      <c r="H23574">
        <v>8</v>
      </c>
    </row>
    <row r="23575" spans="2:8" x14ac:dyDescent="0.3">
      <c r="B23575" t="s">
        <v>2425</v>
      </c>
      <c r="C23575" s="2">
        <v>45809</v>
      </c>
      <c r="D23575">
        <v>23</v>
      </c>
      <c r="E23575">
        <v>19</v>
      </c>
      <c r="F23575">
        <v>4</v>
      </c>
      <c r="G23575">
        <v>0</v>
      </c>
      <c r="H23575">
        <v>2</v>
      </c>
    </row>
    <row r="23576" spans="2:8" x14ac:dyDescent="0.3">
      <c r="B23576" t="s">
        <v>2425</v>
      </c>
      <c r="C23576" s="2">
        <v>45839</v>
      </c>
      <c r="D23576">
        <v>20</v>
      </c>
      <c r="E23576">
        <v>20</v>
      </c>
      <c r="F23576">
        <v>0</v>
      </c>
      <c r="G23576">
        <v>2</v>
      </c>
      <c r="H23576">
        <v>8</v>
      </c>
    </row>
    <row r="23577" spans="2:8" x14ac:dyDescent="0.3">
      <c r="B23577" t="s">
        <v>2425</v>
      </c>
      <c r="C23577" s="2">
        <v>45870</v>
      </c>
      <c r="D23577">
        <v>21</v>
      </c>
      <c r="E23577">
        <v>19</v>
      </c>
      <c r="F23577">
        <v>2</v>
      </c>
      <c r="G23577">
        <v>1</v>
      </c>
      <c r="H23577">
        <v>6</v>
      </c>
    </row>
    <row r="23578" spans="2:8" x14ac:dyDescent="0.3">
      <c r="B23578" t="s">
        <v>2425</v>
      </c>
      <c r="C23578" s="2">
        <v>45901</v>
      </c>
      <c r="D23578">
        <v>23</v>
      </c>
      <c r="E23578">
        <v>20</v>
      </c>
      <c r="F23578">
        <v>3</v>
      </c>
      <c r="G23578">
        <v>4</v>
      </c>
      <c r="H23578">
        <v>10</v>
      </c>
    </row>
    <row r="23579" spans="2:8" x14ac:dyDescent="0.3">
      <c r="B23579" t="s">
        <v>2425</v>
      </c>
      <c r="C23579" s="2">
        <v>45931</v>
      </c>
      <c r="D23579">
        <v>20</v>
      </c>
      <c r="E23579">
        <v>18</v>
      </c>
      <c r="F23579">
        <v>2</v>
      </c>
      <c r="G23579">
        <v>0</v>
      </c>
      <c r="H23579">
        <v>2</v>
      </c>
    </row>
    <row r="23580" spans="2:8" x14ac:dyDescent="0.3">
      <c r="B23580" t="s">
        <v>2425</v>
      </c>
      <c r="C23580" s="2">
        <v>45962</v>
      </c>
      <c r="D23580">
        <v>23</v>
      </c>
      <c r="E23580">
        <v>21</v>
      </c>
      <c r="F23580">
        <v>2</v>
      </c>
      <c r="G23580">
        <v>4</v>
      </c>
      <c r="H23580">
        <v>6</v>
      </c>
    </row>
    <row r="23581" spans="2:8" x14ac:dyDescent="0.3">
      <c r="B23581" t="s">
        <v>2425</v>
      </c>
      <c r="C23581" s="2">
        <v>45992</v>
      </c>
      <c r="D23581">
        <v>21</v>
      </c>
      <c r="E23581">
        <v>17</v>
      </c>
      <c r="F23581">
        <v>4</v>
      </c>
      <c r="G23581">
        <v>4</v>
      </c>
      <c r="H23581">
        <v>12</v>
      </c>
    </row>
    <row r="23582" spans="2:8" x14ac:dyDescent="0.3">
      <c r="B23582" t="s">
        <v>2426</v>
      </c>
      <c r="C23582" s="2">
        <v>45658</v>
      </c>
      <c r="D23582">
        <v>21</v>
      </c>
      <c r="E23582">
        <v>20</v>
      </c>
      <c r="F23582">
        <v>1</v>
      </c>
      <c r="G23582">
        <v>4</v>
      </c>
      <c r="H23582">
        <v>2</v>
      </c>
    </row>
    <row r="23583" spans="2:8" x14ac:dyDescent="0.3">
      <c r="B23583" t="s">
        <v>2426</v>
      </c>
      <c r="C23583" s="2">
        <v>45689</v>
      </c>
      <c r="D23583">
        <v>22</v>
      </c>
      <c r="E23583">
        <v>18</v>
      </c>
      <c r="F23583">
        <v>4</v>
      </c>
      <c r="G23583">
        <v>2</v>
      </c>
      <c r="H23583">
        <v>0</v>
      </c>
    </row>
    <row r="23584" spans="2:8" x14ac:dyDescent="0.3">
      <c r="B23584" t="s">
        <v>2426</v>
      </c>
      <c r="C23584" s="2">
        <v>45717</v>
      </c>
      <c r="D23584">
        <v>22</v>
      </c>
      <c r="E23584">
        <v>20</v>
      </c>
      <c r="F23584">
        <v>2</v>
      </c>
      <c r="G23584">
        <v>3</v>
      </c>
      <c r="H23584">
        <v>0</v>
      </c>
    </row>
    <row r="23585" spans="2:8" x14ac:dyDescent="0.3">
      <c r="B23585" t="s">
        <v>2426</v>
      </c>
      <c r="C23585" s="2">
        <v>45748</v>
      </c>
      <c r="D23585">
        <v>20</v>
      </c>
      <c r="E23585">
        <v>19</v>
      </c>
      <c r="F23585">
        <v>1</v>
      </c>
      <c r="G23585">
        <v>4</v>
      </c>
      <c r="H23585">
        <v>0</v>
      </c>
    </row>
    <row r="23586" spans="2:8" x14ac:dyDescent="0.3">
      <c r="B23586" t="s">
        <v>2426</v>
      </c>
      <c r="C23586" s="2">
        <v>45778</v>
      </c>
      <c r="D23586">
        <v>20</v>
      </c>
      <c r="E23586">
        <v>19</v>
      </c>
      <c r="F23586">
        <v>1</v>
      </c>
      <c r="G23586">
        <v>2</v>
      </c>
      <c r="H23586">
        <v>0</v>
      </c>
    </row>
    <row r="23587" spans="2:8" x14ac:dyDescent="0.3">
      <c r="B23587" t="s">
        <v>2426</v>
      </c>
      <c r="C23587" s="2">
        <v>45809</v>
      </c>
      <c r="D23587">
        <v>23</v>
      </c>
      <c r="E23587">
        <v>20</v>
      </c>
      <c r="F23587">
        <v>3</v>
      </c>
      <c r="G23587">
        <v>2</v>
      </c>
      <c r="H23587">
        <v>0</v>
      </c>
    </row>
    <row r="23588" spans="2:8" x14ac:dyDescent="0.3">
      <c r="B23588" t="s">
        <v>2426</v>
      </c>
      <c r="C23588" s="2">
        <v>45839</v>
      </c>
      <c r="D23588">
        <v>23</v>
      </c>
      <c r="E23588">
        <v>22</v>
      </c>
      <c r="F23588">
        <v>1</v>
      </c>
      <c r="G23588">
        <v>4</v>
      </c>
      <c r="H23588">
        <v>6</v>
      </c>
    </row>
    <row r="23589" spans="2:8" x14ac:dyDescent="0.3">
      <c r="B23589" t="s">
        <v>2426</v>
      </c>
      <c r="C23589" s="2">
        <v>45870</v>
      </c>
      <c r="D23589">
        <v>23</v>
      </c>
      <c r="E23589">
        <v>23</v>
      </c>
      <c r="F23589">
        <v>0</v>
      </c>
      <c r="G23589">
        <v>0</v>
      </c>
      <c r="H23589">
        <v>12</v>
      </c>
    </row>
    <row r="23590" spans="2:8" x14ac:dyDescent="0.3">
      <c r="B23590" t="s">
        <v>2426</v>
      </c>
      <c r="C23590" s="2">
        <v>45901</v>
      </c>
      <c r="D23590">
        <v>20</v>
      </c>
      <c r="E23590">
        <v>16</v>
      </c>
      <c r="F23590">
        <v>4</v>
      </c>
      <c r="G23590">
        <v>1</v>
      </c>
      <c r="H23590">
        <v>2</v>
      </c>
    </row>
    <row r="23591" spans="2:8" x14ac:dyDescent="0.3">
      <c r="B23591" t="s">
        <v>2426</v>
      </c>
      <c r="C23591" s="2">
        <v>45931</v>
      </c>
      <c r="D23591">
        <v>21</v>
      </c>
      <c r="E23591">
        <v>18</v>
      </c>
      <c r="F23591">
        <v>3</v>
      </c>
      <c r="G23591">
        <v>4</v>
      </c>
      <c r="H23591">
        <v>2</v>
      </c>
    </row>
    <row r="23592" spans="2:8" x14ac:dyDescent="0.3">
      <c r="B23592" t="s">
        <v>2426</v>
      </c>
      <c r="C23592" s="2">
        <v>45962</v>
      </c>
      <c r="D23592">
        <v>23</v>
      </c>
      <c r="E23592">
        <v>20</v>
      </c>
      <c r="F23592">
        <v>3</v>
      </c>
      <c r="G23592">
        <v>1</v>
      </c>
      <c r="H23592">
        <v>4</v>
      </c>
    </row>
    <row r="23593" spans="2:8" x14ac:dyDescent="0.3">
      <c r="B23593" t="s">
        <v>2426</v>
      </c>
      <c r="C23593" s="2">
        <v>45992</v>
      </c>
      <c r="D23593">
        <v>22</v>
      </c>
      <c r="E23593">
        <v>19</v>
      </c>
      <c r="F23593">
        <v>3</v>
      </c>
      <c r="G23593">
        <v>0</v>
      </c>
      <c r="H23593">
        <v>0</v>
      </c>
    </row>
    <row r="23594" spans="2:8" x14ac:dyDescent="0.3">
      <c r="B23594" t="s">
        <v>2427</v>
      </c>
      <c r="C23594" s="2">
        <v>45658</v>
      </c>
      <c r="D23594">
        <v>21</v>
      </c>
      <c r="E23594">
        <v>20</v>
      </c>
      <c r="F23594">
        <v>1</v>
      </c>
      <c r="G23594">
        <v>1</v>
      </c>
      <c r="H23594">
        <v>0</v>
      </c>
    </row>
    <row r="23595" spans="2:8" x14ac:dyDescent="0.3">
      <c r="B23595" t="s">
        <v>2427</v>
      </c>
      <c r="C23595" s="2">
        <v>45689</v>
      </c>
      <c r="D23595">
        <v>23</v>
      </c>
      <c r="E23595">
        <v>21</v>
      </c>
      <c r="F23595">
        <v>2</v>
      </c>
      <c r="G23595">
        <v>2</v>
      </c>
      <c r="H23595">
        <v>2</v>
      </c>
    </row>
    <row r="23596" spans="2:8" x14ac:dyDescent="0.3">
      <c r="B23596" t="s">
        <v>2427</v>
      </c>
      <c r="C23596" s="2">
        <v>45717</v>
      </c>
      <c r="D23596">
        <v>20</v>
      </c>
      <c r="E23596">
        <v>17</v>
      </c>
      <c r="F23596">
        <v>3</v>
      </c>
      <c r="G23596">
        <v>1</v>
      </c>
      <c r="H23596">
        <v>8</v>
      </c>
    </row>
    <row r="23597" spans="2:8" x14ac:dyDescent="0.3">
      <c r="B23597" t="s">
        <v>2427</v>
      </c>
      <c r="C23597" s="2">
        <v>45748</v>
      </c>
      <c r="D23597">
        <v>23</v>
      </c>
      <c r="E23597">
        <v>22</v>
      </c>
      <c r="F23597">
        <v>1</v>
      </c>
      <c r="G23597">
        <v>1</v>
      </c>
      <c r="H23597">
        <v>0</v>
      </c>
    </row>
    <row r="23598" spans="2:8" x14ac:dyDescent="0.3">
      <c r="B23598" t="s">
        <v>2427</v>
      </c>
      <c r="C23598" s="2">
        <v>45778</v>
      </c>
      <c r="D23598">
        <v>22</v>
      </c>
      <c r="E23598">
        <v>22</v>
      </c>
      <c r="F23598">
        <v>0</v>
      </c>
      <c r="G23598">
        <v>2</v>
      </c>
      <c r="H23598">
        <v>0</v>
      </c>
    </row>
    <row r="23599" spans="2:8" x14ac:dyDescent="0.3">
      <c r="B23599" t="s">
        <v>2427</v>
      </c>
      <c r="C23599" s="2">
        <v>45809</v>
      </c>
      <c r="D23599">
        <v>20</v>
      </c>
      <c r="E23599">
        <v>20</v>
      </c>
      <c r="F23599">
        <v>0</v>
      </c>
      <c r="G23599">
        <v>3</v>
      </c>
      <c r="H23599">
        <v>0</v>
      </c>
    </row>
    <row r="23600" spans="2:8" x14ac:dyDescent="0.3">
      <c r="B23600" t="s">
        <v>2427</v>
      </c>
      <c r="C23600" s="2">
        <v>45839</v>
      </c>
      <c r="D23600">
        <v>23</v>
      </c>
      <c r="E23600">
        <v>23</v>
      </c>
      <c r="F23600">
        <v>0</v>
      </c>
      <c r="G23600">
        <v>0</v>
      </c>
      <c r="H23600">
        <v>4</v>
      </c>
    </row>
    <row r="23601" spans="2:8" x14ac:dyDescent="0.3">
      <c r="B23601" t="s">
        <v>2427</v>
      </c>
      <c r="C23601" s="2">
        <v>45870</v>
      </c>
      <c r="D23601">
        <v>22</v>
      </c>
      <c r="E23601">
        <v>20</v>
      </c>
      <c r="F23601">
        <v>2</v>
      </c>
      <c r="G23601">
        <v>2</v>
      </c>
      <c r="H23601">
        <v>4</v>
      </c>
    </row>
    <row r="23602" spans="2:8" x14ac:dyDescent="0.3">
      <c r="B23602" t="s">
        <v>2427</v>
      </c>
      <c r="C23602" s="2">
        <v>45901</v>
      </c>
      <c r="D23602">
        <v>21</v>
      </c>
      <c r="E23602">
        <v>17</v>
      </c>
      <c r="F23602">
        <v>4</v>
      </c>
      <c r="G23602">
        <v>3</v>
      </c>
      <c r="H23602">
        <v>4</v>
      </c>
    </row>
    <row r="23603" spans="2:8" x14ac:dyDescent="0.3">
      <c r="B23603" t="s">
        <v>2427</v>
      </c>
      <c r="C23603" s="2">
        <v>45931</v>
      </c>
      <c r="D23603">
        <v>23</v>
      </c>
      <c r="E23603">
        <v>21</v>
      </c>
      <c r="F23603">
        <v>2</v>
      </c>
      <c r="G23603">
        <v>4</v>
      </c>
      <c r="H23603">
        <v>4</v>
      </c>
    </row>
    <row r="23604" spans="2:8" x14ac:dyDescent="0.3">
      <c r="B23604" t="s">
        <v>2427</v>
      </c>
      <c r="C23604" s="2">
        <v>45962</v>
      </c>
      <c r="D23604">
        <v>20</v>
      </c>
      <c r="E23604">
        <v>20</v>
      </c>
      <c r="F23604">
        <v>0</v>
      </c>
      <c r="G23604">
        <v>2</v>
      </c>
      <c r="H23604">
        <v>12</v>
      </c>
    </row>
    <row r="23605" spans="2:8" x14ac:dyDescent="0.3">
      <c r="B23605" t="s">
        <v>2427</v>
      </c>
      <c r="C23605" s="2">
        <v>45992</v>
      </c>
      <c r="D23605">
        <v>21</v>
      </c>
      <c r="E23605">
        <v>17</v>
      </c>
      <c r="F23605">
        <v>4</v>
      </c>
      <c r="G23605">
        <v>0</v>
      </c>
      <c r="H23605">
        <v>6</v>
      </c>
    </row>
    <row r="23606" spans="2:8" x14ac:dyDescent="0.3">
      <c r="B23606" t="s">
        <v>2428</v>
      </c>
      <c r="C23606" s="2">
        <v>45658</v>
      </c>
      <c r="D23606">
        <v>21</v>
      </c>
      <c r="E23606">
        <v>21</v>
      </c>
      <c r="F23606">
        <v>0</v>
      </c>
      <c r="G23606">
        <v>2</v>
      </c>
      <c r="H23606">
        <v>10</v>
      </c>
    </row>
    <row r="23607" spans="2:8" x14ac:dyDescent="0.3">
      <c r="B23607" t="s">
        <v>2428</v>
      </c>
      <c r="C23607" s="2">
        <v>45689</v>
      </c>
      <c r="D23607">
        <v>21</v>
      </c>
      <c r="E23607">
        <v>20</v>
      </c>
      <c r="F23607">
        <v>1</v>
      </c>
      <c r="G23607">
        <v>2</v>
      </c>
      <c r="H23607">
        <v>4</v>
      </c>
    </row>
    <row r="23608" spans="2:8" x14ac:dyDescent="0.3">
      <c r="B23608" t="s">
        <v>2428</v>
      </c>
      <c r="C23608" s="2">
        <v>45717</v>
      </c>
      <c r="D23608">
        <v>22</v>
      </c>
      <c r="E23608">
        <v>22</v>
      </c>
      <c r="F23608">
        <v>0</v>
      </c>
      <c r="G23608">
        <v>3</v>
      </c>
      <c r="H23608">
        <v>10</v>
      </c>
    </row>
    <row r="23609" spans="2:8" x14ac:dyDescent="0.3">
      <c r="B23609" t="s">
        <v>2428</v>
      </c>
      <c r="C23609" s="2">
        <v>45748</v>
      </c>
      <c r="D23609">
        <v>20</v>
      </c>
      <c r="E23609">
        <v>20</v>
      </c>
      <c r="F23609">
        <v>0</v>
      </c>
      <c r="G23609">
        <v>4</v>
      </c>
      <c r="H23609">
        <v>6</v>
      </c>
    </row>
    <row r="23610" spans="2:8" x14ac:dyDescent="0.3">
      <c r="B23610" t="s">
        <v>2428</v>
      </c>
      <c r="C23610" s="2">
        <v>45778</v>
      </c>
      <c r="D23610">
        <v>22</v>
      </c>
      <c r="E23610">
        <v>19</v>
      </c>
      <c r="F23610">
        <v>3</v>
      </c>
      <c r="G23610">
        <v>4</v>
      </c>
      <c r="H23610">
        <v>6</v>
      </c>
    </row>
    <row r="23611" spans="2:8" x14ac:dyDescent="0.3">
      <c r="B23611" t="s">
        <v>2428</v>
      </c>
      <c r="C23611" s="2">
        <v>45809</v>
      </c>
      <c r="D23611">
        <v>21</v>
      </c>
      <c r="E23611">
        <v>21</v>
      </c>
      <c r="F23611">
        <v>0</v>
      </c>
      <c r="G23611">
        <v>3</v>
      </c>
      <c r="H23611">
        <v>0</v>
      </c>
    </row>
    <row r="23612" spans="2:8" x14ac:dyDescent="0.3">
      <c r="B23612" t="s">
        <v>2428</v>
      </c>
      <c r="C23612" s="2">
        <v>45839</v>
      </c>
      <c r="D23612">
        <v>21</v>
      </c>
      <c r="E23612">
        <v>20</v>
      </c>
      <c r="F23612">
        <v>1</v>
      </c>
      <c r="G23612">
        <v>0</v>
      </c>
      <c r="H23612">
        <v>10</v>
      </c>
    </row>
    <row r="23613" spans="2:8" x14ac:dyDescent="0.3">
      <c r="B23613" t="s">
        <v>2428</v>
      </c>
      <c r="C23613" s="2">
        <v>45870</v>
      </c>
      <c r="D23613">
        <v>21</v>
      </c>
      <c r="E23613">
        <v>21</v>
      </c>
      <c r="F23613">
        <v>0</v>
      </c>
      <c r="G23613">
        <v>3</v>
      </c>
      <c r="H23613">
        <v>2</v>
      </c>
    </row>
    <row r="23614" spans="2:8" x14ac:dyDescent="0.3">
      <c r="B23614" t="s">
        <v>2428</v>
      </c>
      <c r="C23614" s="2">
        <v>45901</v>
      </c>
      <c r="D23614">
        <v>23</v>
      </c>
      <c r="E23614">
        <v>21</v>
      </c>
      <c r="F23614">
        <v>2</v>
      </c>
      <c r="G23614">
        <v>2</v>
      </c>
      <c r="H23614">
        <v>0</v>
      </c>
    </row>
    <row r="23615" spans="2:8" x14ac:dyDescent="0.3">
      <c r="B23615" t="s">
        <v>2428</v>
      </c>
      <c r="C23615" s="2">
        <v>45931</v>
      </c>
      <c r="D23615">
        <v>22</v>
      </c>
      <c r="E23615">
        <v>21</v>
      </c>
      <c r="F23615">
        <v>1</v>
      </c>
      <c r="G23615">
        <v>3</v>
      </c>
      <c r="H23615">
        <v>10</v>
      </c>
    </row>
    <row r="23616" spans="2:8" x14ac:dyDescent="0.3">
      <c r="B23616" t="s">
        <v>2428</v>
      </c>
      <c r="C23616" s="2">
        <v>45962</v>
      </c>
      <c r="D23616">
        <v>23</v>
      </c>
      <c r="E23616">
        <v>21</v>
      </c>
      <c r="F23616">
        <v>2</v>
      </c>
      <c r="G23616">
        <v>2</v>
      </c>
      <c r="H23616">
        <v>8</v>
      </c>
    </row>
    <row r="23617" spans="2:8" x14ac:dyDescent="0.3">
      <c r="B23617" t="s">
        <v>2428</v>
      </c>
      <c r="C23617" s="2">
        <v>45992</v>
      </c>
      <c r="D23617">
        <v>20</v>
      </c>
      <c r="E23617">
        <v>16</v>
      </c>
      <c r="F23617">
        <v>4</v>
      </c>
      <c r="G23617">
        <v>0</v>
      </c>
      <c r="H23617">
        <v>0</v>
      </c>
    </row>
    <row r="23618" spans="2:8" x14ac:dyDescent="0.3">
      <c r="B23618" t="s">
        <v>2429</v>
      </c>
      <c r="C23618" s="2">
        <v>45658</v>
      </c>
      <c r="D23618">
        <v>21</v>
      </c>
      <c r="E23618">
        <v>19</v>
      </c>
      <c r="F23618">
        <v>2</v>
      </c>
      <c r="G23618">
        <v>1</v>
      </c>
      <c r="H23618">
        <v>6</v>
      </c>
    </row>
    <row r="23619" spans="2:8" x14ac:dyDescent="0.3">
      <c r="B23619" t="s">
        <v>2429</v>
      </c>
      <c r="C23619" s="2">
        <v>45689</v>
      </c>
      <c r="D23619">
        <v>23</v>
      </c>
      <c r="E23619">
        <v>19</v>
      </c>
      <c r="F23619">
        <v>4</v>
      </c>
      <c r="G23619">
        <v>4</v>
      </c>
      <c r="H23619">
        <v>2</v>
      </c>
    </row>
    <row r="23620" spans="2:8" x14ac:dyDescent="0.3">
      <c r="B23620" t="s">
        <v>2429</v>
      </c>
      <c r="C23620" s="2">
        <v>45717</v>
      </c>
      <c r="D23620">
        <v>23</v>
      </c>
      <c r="E23620">
        <v>23</v>
      </c>
      <c r="F23620">
        <v>0</v>
      </c>
      <c r="G23620">
        <v>3</v>
      </c>
      <c r="H23620">
        <v>6</v>
      </c>
    </row>
    <row r="23621" spans="2:8" x14ac:dyDescent="0.3">
      <c r="B23621" t="s">
        <v>2429</v>
      </c>
      <c r="C23621" s="2">
        <v>45748</v>
      </c>
      <c r="D23621">
        <v>21</v>
      </c>
      <c r="E23621">
        <v>21</v>
      </c>
      <c r="F23621">
        <v>0</v>
      </c>
      <c r="G23621">
        <v>2</v>
      </c>
      <c r="H23621">
        <v>10</v>
      </c>
    </row>
    <row r="23622" spans="2:8" x14ac:dyDescent="0.3">
      <c r="B23622" t="s">
        <v>2429</v>
      </c>
      <c r="C23622" s="2">
        <v>45778</v>
      </c>
      <c r="D23622">
        <v>20</v>
      </c>
      <c r="E23622">
        <v>18</v>
      </c>
      <c r="F23622">
        <v>2</v>
      </c>
      <c r="G23622">
        <v>1</v>
      </c>
      <c r="H23622">
        <v>2</v>
      </c>
    </row>
    <row r="23623" spans="2:8" x14ac:dyDescent="0.3">
      <c r="B23623" t="s">
        <v>2429</v>
      </c>
      <c r="C23623" s="2">
        <v>45809</v>
      </c>
      <c r="D23623">
        <v>21</v>
      </c>
      <c r="E23623">
        <v>20</v>
      </c>
      <c r="F23623">
        <v>1</v>
      </c>
      <c r="G23623">
        <v>4</v>
      </c>
      <c r="H23623">
        <v>6</v>
      </c>
    </row>
    <row r="23624" spans="2:8" x14ac:dyDescent="0.3">
      <c r="B23624" t="s">
        <v>2429</v>
      </c>
      <c r="C23624" s="2">
        <v>45839</v>
      </c>
      <c r="D23624">
        <v>22</v>
      </c>
      <c r="E23624">
        <v>20</v>
      </c>
      <c r="F23624">
        <v>2</v>
      </c>
      <c r="G23624">
        <v>1</v>
      </c>
      <c r="H23624">
        <v>6</v>
      </c>
    </row>
    <row r="23625" spans="2:8" x14ac:dyDescent="0.3">
      <c r="B23625" t="s">
        <v>2429</v>
      </c>
      <c r="C23625" s="2">
        <v>45870</v>
      </c>
      <c r="D23625">
        <v>20</v>
      </c>
      <c r="E23625">
        <v>18</v>
      </c>
      <c r="F23625">
        <v>2</v>
      </c>
      <c r="G23625">
        <v>2</v>
      </c>
      <c r="H23625">
        <v>4</v>
      </c>
    </row>
    <row r="23626" spans="2:8" x14ac:dyDescent="0.3">
      <c r="B23626" t="s">
        <v>2429</v>
      </c>
      <c r="C23626" s="2">
        <v>45901</v>
      </c>
      <c r="D23626">
        <v>20</v>
      </c>
      <c r="E23626">
        <v>16</v>
      </c>
      <c r="F23626">
        <v>4</v>
      </c>
      <c r="G23626">
        <v>1</v>
      </c>
      <c r="H23626">
        <v>6</v>
      </c>
    </row>
    <row r="23627" spans="2:8" x14ac:dyDescent="0.3">
      <c r="B23627" t="s">
        <v>2429</v>
      </c>
      <c r="C23627" s="2">
        <v>45931</v>
      </c>
      <c r="D23627">
        <v>21</v>
      </c>
      <c r="E23627">
        <v>20</v>
      </c>
      <c r="F23627">
        <v>1</v>
      </c>
      <c r="G23627">
        <v>1</v>
      </c>
      <c r="H23627">
        <v>6</v>
      </c>
    </row>
    <row r="23628" spans="2:8" x14ac:dyDescent="0.3">
      <c r="B23628" t="s">
        <v>2429</v>
      </c>
      <c r="C23628" s="2">
        <v>45962</v>
      </c>
      <c r="D23628">
        <v>22</v>
      </c>
      <c r="E23628">
        <v>20</v>
      </c>
      <c r="F23628">
        <v>2</v>
      </c>
      <c r="G23628">
        <v>0</v>
      </c>
      <c r="H23628">
        <v>6</v>
      </c>
    </row>
    <row r="23629" spans="2:8" x14ac:dyDescent="0.3">
      <c r="B23629" t="s">
        <v>2429</v>
      </c>
      <c r="C23629" s="2">
        <v>45992</v>
      </c>
      <c r="D23629">
        <v>21</v>
      </c>
      <c r="E23629">
        <v>17</v>
      </c>
      <c r="F23629">
        <v>4</v>
      </c>
      <c r="G23629">
        <v>2</v>
      </c>
      <c r="H23629">
        <v>2</v>
      </c>
    </row>
    <row r="23630" spans="2:8" x14ac:dyDescent="0.3">
      <c r="B23630" t="s">
        <v>2430</v>
      </c>
      <c r="C23630" s="2">
        <v>45658</v>
      </c>
      <c r="D23630">
        <v>22</v>
      </c>
      <c r="E23630">
        <v>20</v>
      </c>
      <c r="F23630">
        <v>2</v>
      </c>
      <c r="G23630">
        <v>4</v>
      </c>
      <c r="H23630">
        <v>8</v>
      </c>
    </row>
    <row r="23631" spans="2:8" x14ac:dyDescent="0.3">
      <c r="B23631" t="s">
        <v>2430</v>
      </c>
      <c r="C23631" s="2">
        <v>45689</v>
      </c>
      <c r="D23631">
        <v>20</v>
      </c>
      <c r="E23631">
        <v>17</v>
      </c>
      <c r="F23631">
        <v>3</v>
      </c>
      <c r="G23631">
        <v>2</v>
      </c>
      <c r="H23631">
        <v>12</v>
      </c>
    </row>
    <row r="23632" spans="2:8" x14ac:dyDescent="0.3">
      <c r="B23632" t="s">
        <v>2430</v>
      </c>
      <c r="C23632" s="2">
        <v>45717</v>
      </c>
      <c r="D23632">
        <v>21</v>
      </c>
      <c r="E23632">
        <v>20</v>
      </c>
      <c r="F23632">
        <v>1</v>
      </c>
      <c r="G23632">
        <v>4</v>
      </c>
      <c r="H23632">
        <v>4</v>
      </c>
    </row>
    <row r="23633" spans="2:8" x14ac:dyDescent="0.3">
      <c r="B23633" t="s">
        <v>2430</v>
      </c>
      <c r="C23633" s="2">
        <v>45748</v>
      </c>
      <c r="D23633">
        <v>21</v>
      </c>
      <c r="E23633">
        <v>19</v>
      </c>
      <c r="F23633">
        <v>2</v>
      </c>
      <c r="G23633">
        <v>0</v>
      </c>
      <c r="H23633">
        <v>8</v>
      </c>
    </row>
    <row r="23634" spans="2:8" x14ac:dyDescent="0.3">
      <c r="B23634" t="s">
        <v>2430</v>
      </c>
      <c r="C23634" s="2">
        <v>45778</v>
      </c>
      <c r="D23634">
        <v>23</v>
      </c>
      <c r="E23634">
        <v>23</v>
      </c>
      <c r="F23634">
        <v>0</v>
      </c>
      <c r="G23634">
        <v>2</v>
      </c>
      <c r="H23634">
        <v>0</v>
      </c>
    </row>
    <row r="23635" spans="2:8" x14ac:dyDescent="0.3">
      <c r="B23635" t="s">
        <v>2430</v>
      </c>
      <c r="C23635" s="2">
        <v>45809</v>
      </c>
      <c r="D23635">
        <v>21</v>
      </c>
      <c r="E23635">
        <v>19</v>
      </c>
      <c r="F23635">
        <v>2</v>
      </c>
      <c r="G23635">
        <v>2</v>
      </c>
      <c r="H23635">
        <v>0</v>
      </c>
    </row>
    <row r="23636" spans="2:8" x14ac:dyDescent="0.3">
      <c r="B23636" t="s">
        <v>2430</v>
      </c>
      <c r="C23636" s="2">
        <v>45839</v>
      </c>
      <c r="D23636">
        <v>20</v>
      </c>
      <c r="E23636">
        <v>18</v>
      </c>
      <c r="F23636">
        <v>2</v>
      </c>
      <c r="G23636">
        <v>4</v>
      </c>
      <c r="H23636">
        <v>4</v>
      </c>
    </row>
    <row r="23637" spans="2:8" x14ac:dyDescent="0.3">
      <c r="B23637" t="s">
        <v>2430</v>
      </c>
      <c r="C23637" s="2">
        <v>45870</v>
      </c>
      <c r="D23637">
        <v>23</v>
      </c>
      <c r="E23637">
        <v>23</v>
      </c>
      <c r="F23637">
        <v>0</v>
      </c>
      <c r="G23637">
        <v>1</v>
      </c>
      <c r="H23637">
        <v>6</v>
      </c>
    </row>
    <row r="23638" spans="2:8" x14ac:dyDescent="0.3">
      <c r="B23638" t="s">
        <v>2430</v>
      </c>
      <c r="C23638" s="2">
        <v>45901</v>
      </c>
      <c r="D23638">
        <v>20</v>
      </c>
      <c r="E23638">
        <v>20</v>
      </c>
      <c r="F23638">
        <v>0</v>
      </c>
      <c r="G23638">
        <v>0</v>
      </c>
      <c r="H23638">
        <v>4</v>
      </c>
    </row>
    <row r="23639" spans="2:8" x14ac:dyDescent="0.3">
      <c r="B23639" t="s">
        <v>2430</v>
      </c>
      <c r="C23639" s="2">
        <v>45931</v>
      </c>
      <c r="D23639">
        <v>21</v>
      </c>
      <c r="E23639">
        <v>19</v>
      </c>
      <c r="F23639">
        <v>2</v>
      </c>
      <c r="G23639">
        <v>3</v>
      </c>
      <c r="H23639">
        <v>2</v>
      </c>
    </row>
    <row r="23640" spans="2:8" x14ac:dyDescent="0.3">
      <c r="B23640" t="s">
        <v>2430</v>
      </c>
      <c r="C23640" s="2">
        <v>45962</v>
      </c>
      <c r="D23640">
        <v>20</v>
      </c>
      <c r="E23640">
        <v>16</v>
      </c>
      <c r="F23640">
        <v>4</v>
      </c>
      <c r="G23640">
        <v>4</v>
      </c>
      <c r="H23640">
        <v>0</v>
      </c>
    </row>
    <row r="23641" spans="2:8" x14ac:dyDescent="0.3">
      <c r="B23641" t="s">
        <v>2430</v>
      </c>
      <c r="C23641" s="2">
        <v>45992</v>
      </c>
      <c r="D23641">
        <v>22</v>
      </c>
      <c r="E23641">
        <v>18</v>
      </c>
      <c r="F23641">
        <v>4</v>
      </c>
      <c r="G23641">
        <v>1</v>
      </c>
      <c r="H23641">
        <v>0</v>
      </c>
    </row>
    <row r="23642" spans="2:8" x14ac:dyDescent="0.3">
      <c r="B23642" t="s">
        <v>2431</v>
      </c>
      <c r="C23642" s="2">
        <v>45658</v>
      </c>
      <c r="D23642">
        <v>21</v>
      </c>
      <c r="E23642">
        <v>21</v>
      </c>
      <c r="F23642">
        <v>0</v>
      </c>
      <c r="G23642">
        <v>0</v>
      </c>
      <c r="H23642">
        <v>4</v>
      </c>
    </row>
    <row r="23643" spans="2:8" x14ac:dyDescent="0.3">
      <c r="B23643" t="s">
        <v>2431</v>
      </c>
      <c r="C23643" s="2">
        <v>45689</v>
      </c>
      <c r="D23643">
        <v>21</v>
      </c>
      <c r="E23643">
        <v>19</v>
      </c>
      <c r="F23643">
        <v>2</v>
      </c>
      <c r="G23643">
        <v>3</v>
      </c>
      <c r="H23643">
        <v>4</v>
      </c>
    </row>
    <row r="23644" spans="2:8" x14ac:dyDescent="0.3">
      <c r="B23644" t="s">
        <v>2431</v>
      </c>
      <c r="C23644" s="2">
        <v>45717</v>
      </c>
      <c r="D23644">
        <v>23</v>
      </c>
      <c r="E23644">
        <v>20</v>
      </c>
      <c r="F23644">
        <v>3</v>
      </c>
      <c r="G23644">
        <v>4</v>
      </c>
      <c r="H23644">
        <v>4</v>
      </c>
    </row>
    <row r="23645" spans="2:8" x14ac:dyDescent="0.3">
      <c r="B23645" t="s">
        <v>2431</v>
      </c>
      <c r="C23645" s="2">
        <v>45748</v>
      </c>
      <c r="D23645">
        <v>20</v>
      </c>
      <c r="E23645">
        <v>18</v>
      </c>
      <c r="F23645">
        <v>2</v>
      </c>
      <c r="G23645">
        <v>3</v>
      </c>
      <c r="H23645">
        <v>6</v>
      </c>
    </row>
    <row r="23646" spans="2:8" x14ac:dyDescent="0.3">
      <c r="B23646" t="s">
        <v>2431</v>
      </c>
      <c r="C23646" s="2">
        <v>45778</v>
      </c>
      <c r="D23646">
        <v>20</v>
      </c>
      <c r="E23646">
        <v>16</v>
      </c>
      <c r="F23646">
        <v>4</v>
      </c>
      <c r="G23646">
        <v>4</v>
      </c>
      <c r="H23646">
        <v>2</v>
      </c>
    </row>
    <row r="23647" spans="2:8" x14ac:dyDescent="0.3">
      <c r="B23647" t="s">
        <v>2431</v>
      </c>
      <c r="C23647" s="2">
        <v>45809</v>
      </c>
      <c r="D23647">
        <v>22</v>
      </c>
      <c r="E23647">
        <v>22</v>
      </c>
      <c r="F23647">
        <v>0</v>
      </c>
      <c r="G23647">
        <v>3</v>
      </c>
      <c r="H23647">
        <v>0</v>
      </c>
    </row>
    <row r="23648" spans="2:8" x14ac:dyDescent="0.3">
      <c r="B23648" t="s">
        <v>2431</v>
      </c>
      <c r="C23648" s="2">
        <v>45839</v>
      </c>
      <c r="D23648">
        <v>22</v>
      </c>
      <c r="E23648">
        <v>19</v>
      </c>
      <c r="F23648">
        <v>3</v>
      </c>
      <c r="G23648">
        <v>3</v>
      </c>
      <c r="H23648">
        <v>6</v>
      </c>
    </row>
    <row r="23649" spans="2:8" x14ac:dyDescent="0.3">
      <c r="B23649" t="s">
        <v>2431</v>
      </c>
      <c r="C23649" s="2">
        <v>45870</v>
      </c>
      <c r="D23649">
        <v>20</v>
      </c>
      <c r="E23649">
        <v>16</v>
      </c>
      <c r="F23649">
        <v>4</v>
      </c>
      <c r="G23649">
        <v>3</v>
      </c>
      <c r="H23649">
        <v>0</v>
      </c>
    </row>
    <row r="23650" spans="2:8" x14ac:dyDescent="0.3">
      <c r="B23650" t="s">
        <v>2431</v>
      </c>
      <c r="C23650" s="2">
        <v>45901</v>
      </c>
      <c r="D23650">
        <v>20</v>
      </c>
      <c r="E23650">
        <v>20</v>
      </c>
      <c r="F23650">
        <v>0</v>
      </c>
      <c r="G23650">
        <v>1</v>
      </c>
      <c r="H23650">
        <v>8</v>
      </c>
    </row>
    <row r="23651" spans="2:8" x14ac:dyDescent="0.3">
      <c r="B23651" t="s">
        <v>2431</v>
      </c>
      <c r="C23651" s="2">
        <v>45931</v>
      </c>
      <c r="D23651">
        <v>21</v>
      </c>
      <c r="E23651">
        <v>20</v>
      </c>
      <c r="F23651">
        <v>1</v>
      </c>
      <c r="G23651">
        <v>3</v>
      </c>
      <c r="H23651">
        <v>10</v>
      </c>
    </row>
    <row r="23652" spans="2:8" x14ac:dyDescent="0.3">
      <c r="B23652" t="s">
        <v>2431</v>
      </c>
      <c r="C23652" s="2">
        <v>45962</v>
      </c>
      <c r="D23652">
        <v>20</v>
      </c>
      <c r="E23652">
        <v>18</v>
      </c>
      <c r="F23652">
        <v>2</v>
      </c>
      <c r="G23652">
        <v>3</v>
      </c>
      <c r="H23652">
        <v>4</v>
      </c>
    </row>
    <row r="23653" spans="2:8" x14ac:dyDescent="0.3">
      <c r="B23653" t="s">
        <v>2431</v>
      </c>
      <c r="C23653" s="2">
        <v>45992</v>
      </c>
      <c r="D23653">
        <v>20</v>
      </c>
      <c r="E23653">
        <v>20</v>
      </c>
      <c r="F23653">
        <v>0</v>
      </c>
      <c r="G23653">
        <v>1</v>
      </c>
      <c r="H23653">
        <v>16</v>
      </c>
    </row>
    <row r="23654" spans="2:8" x14ac:dyDescent="0.3">
      <c r="B23654" t="s">
        <v>2432</v>
      </c>
      <c r="C23654" s="2">
        <v>45658</v>
      </c>
      <c r="D23654">
        <v>23</v>
      </c>
      <c r="E23654">
        <v>19</v>
      </c>
      <c r="F23654">
        <v>4</v>
      </c>
      <c r="G23654">
        <v>1</v>
      </c>
      <c r="H23654">
        <v>0</v>
      </c>
    </row>
    <row r="23655" spans="2:8" x14ac:dyDescent="0.3">
      <c r="B23655" t="s">
        <v>2432</v>
      </c>
      <c r="C23655" s="2">
        <v>45689</v>
      </c>
      <c r="D23655">
        <v>23</v>
      </c>
      <c r="E23655">
        <v>19</v>
      </c>
      <c r="F23655">
        <v>4</v>
      </c>
      <c r="G23655">
        <v>4</v>
      </c>
      <c r="H23655">
        <v>4</v>
      </c>
    </row>
    <row r="23656" spans="2:8" x14ac:dyDescent="0.3">
      <c r="B23656" t="s">
        <v>2432</v>
      </c>
      <c r="C23656" s="2">
        <v>45717</v>
      </c>
      <c r="D23656">
        <v>21</v>
      </c>
      <c r="E23656">
        <v>17</v>
      </c>
      <c r="F23656">
        <v>4</v>
      </c>
      <c r="G23656">
        <v>3</v>
      </c>
      <c r="H23656">
        <v>2</v>
      </c>
    </row>
    <row r="23657" spans="2:8" x14ac:dyDescent="0.3">
      <c r="B23657" t="s">
        <v>2432</v>
      </c>
      <c r="C23657" s="2">
        <v>45748</v>
      </c>
      <c r="D23657">
        <v>20</v>
      </c>
      <c r="E23657">
        <v>16</v>
      </c>
      <c r="F23657">
        <v>4</v>
      </c>
      <c r="G23657">
        <v>1</v>
      </c>
      <c r="H23657">
        <v>10</v>
      </c>
    </row>
    <row r="23658" spans="2:8" x14ac:dyDescent="0.3">
      <c r="B23658" t="s">
        <v>2432</v>
      </c>
      <c r="C23658" s="2">
        <v>45778</v>
      </c>
      <c r="D23658">
        <v>22</v>
      </c>
      <c r="E23658">
        <v>21</v>
      </c>
      <c r="F23658">
        <v>1</v>
      </c>
      <c r="G23658">
        <v>0</v>
      </c>
      <c r="H23658">
        <v>4</v>
      </c>
    </row>
    <row r="23659" spans="2:8" x14ac:dyDescent="0.3">
      <c r="B23659" t="s">
        <v>2432</v>
      </c>
      <c r="C23659" s="2">
        <v>45809</v>
      </c>
      <c r="D23659">
        <v>23</v>
      </c>
      <c r="E23659">
        <v>19</v>
      </c>
      <c r="F23659">
        <v>4</v>
      </c>
      <c r="G23659">
        <v>2</v>
      </c>
      <c r="H23659">
        <v>2</v>
      </c>
    </row>
    <row r="23660" spans="2:8" x14ac:dyDescent="0.3">
      <c r="B23660" t="s">
        <v>2432</v>
      </c>
      <c r="C23660" s="2">
        <v>45839</v>
      </c>
      <c r="D23660">
        <v>20</v>
      </c>
      <c r="E23660">
        <v>18</v>
      </c>
      <c r="F23660">
        <v>2</v>
      </c>
      <c r="G23660">
        <v>2</v>
      </c>
      <c r="H23660">
        <v>4</v>
      </c>
    </row>
    <row r="23661" spans="2:8" x14ac:dyDescent="0.3">
      <c r="B23661" t="s">
        <v>2432</v>
      </c>
      <c r="C23661" s="2">
        <v>45870</v>
      </c>
      <c r="D23661">
        <v>20</v>
      </c>
      <c r="E23661">
        <v>17</v>
      </c>
      <c r="F23661">
        <v>3</v>
      </c>
      <c r="G23661">
        <v>0</v>
      </c>
      <c r="H23661">
        <v>4</v>
      </c>
    </row>
    <row r="23662" spans="2:8" x14ac:dyDescent="0.3">
      <c r="B23662" t="s">
        <v>2432</v>
      </c>
      <c r="C23662" s="2">
        <v>45901</v>
      </c>
      <c r="D23662">
        <v>22</v>
      </c>
      <c r="E23662">
        <v>22</v>
      </c>
      <c r="F23662">
        <v>0</v>
      </c>
      <c r="G23662">
        <v>4</v>
      </c>
      <c r="H23662">
        <v>0</v>
      </c>
    </row>
    <row r="23663" spans="2:8" x14ac:dyDescent="0.3">
      <c r="B23663" t="s">
        <v>2432</v>
      </c>
      <c r="C23663" s="2">
        <v>45931</v>
      </c>
      <c r="D23663">
        <v>20</v>
      </c>
      <c r="E23663">
        <v>17</v>
      </c>
      <c r="F23663">
        <v>3</v>
      </c>
      <c r="G23663">
        <v>2</v>
      </c>
      <c r="H23663">
        <v>10</v>
      </c>
    </row>
    <row r="23664" spans="2:8" x14ac:dyDescent="0.3">
      <c r="B23664" t="s">
        <v>2432</v>
      </c>
      <c r="C23664" s="2">
        <v>45962</v>
      </c>
      <c r="D23664">
        <v>21</v>
      </c>
      <c r="E23664">
        <v>20</v>
      </c>
      <c r="F23664">
        <v>1</v>
      </c>
      <c r="G23664">
        <v>4</v>
      </c>
      <c r="H23664">
        <v>0</v>
      </c>
    </row>
    <row r="23665" spans="2:8" x14ac:dyDescent="0.3">
      <c r="B23665" t="s">
        <v>2432</v>
      </c>
      <c r="C23665" s="2">
        <v>45992</v>
      </c>
      <c r="D23665">
        <v>21</v>
      </c>
      <c r="E23665">
        <v>21</v>
      </c>
      <c r="F23665">
        <v>0</v>
      </c>
      <c r="G23665">
        <v>4</v>
      </c>
      <c r="H23665">
        <v>0</v>
      </c>
    </row>
    <row r="23666" spans="2:8" x14ac:dyDescent="0.3">
      <c r="B23666" t="s">
        <v>2433</v>
      </c>
      <c r="C23666" s="2">
        <v>45658</v>
      </c>
      <c r="D23666">
        <v>23</v>
      </c>
      <c r="E23666">
        <v>22</v>
      </c>
      <c r="F23666">
        <v>1</v>
      </c>
      <c r="G23666">
        <v>4</v>
      </c>
      <c r="H23666">
        <v>6</v>
      </c>
    </row>
    <row r="23667" spans="2:8" x14ac:dyDescent="0.3">
      <c r="B23667" t="s">
        <v>2433</v>
      </c>
      <c r="C23667" s="2">
        <v>45689</v>
      </c>
      <c r="D23667">
        <v>22</v>
      </c>
      <c r="E23667">
        <v>19</v>
      </c>
      <c r="F23667">
        <v>3</v>
      </c>
      <c r="G23667">
        <v>3</v>
      </c>
      <c r="H23667">
        <v>6</v>
      </c>
    </row>
    <row r="23668" spans="2:8" x14ac:dyDescent="0.3">
      <c r="B23668" t="s">
        <v>2433</v>
      </c>
      <c r="C23668" s="2">
        <v>45717</v>
      </c>
      <c r="D23668">
        <v>20</v>
      </c>
      <c r="E23668">
        <v>19</v>
      </c>
      <c r="F23668">
        <v>1</v>
      </c>
      <c r="G23668">
        <v>3</v>
      </c>
      <c r="H23668">
        <v>10</v>
      </c>
    </row>
    <row r="23669" spans="2:8" x14ac:dyDescent="0.3">
      <c r="B23669" t="s">
        <v>2433</v>
      </c>
      <c r="C23669" s="2">
        <v>45748</v>
      </c>
      <c r="D23669">
        <v>20</v>
      </c>
      <c r="E23669">
        <v>19</v>
      </c>
      <c r="F23669">
        <v>1</v>
      </c>
      <c r="G23669">
        <v>2</v>
      </c>
      <c r="H23669">
        <v>6</v>
      </c>
    </row>
    <row r="23670" spans="2:8" x14ac:dyDescent="0.3">
      <c r="B23670" t="s">
        <v>2433</v>
      </c>
      <c r="C23670" s="2">
        <v>45778</v>
      </c>
      <c r="D23670">
        <v>21</v>
      </c>
      <c r="E23670">
        <v>19</v>
      </c>
      <c r="F23670">
        <v>2</v>
      </c>
      <c r="G23670">
        <v>2</v>
      </c>
      <c r="H23670">
        <v>0</v>
      </c>
    </row>
    <row r="23671" spans="2:8" x14ac:dyDescent="0.3">
      <c r="B23671" t="s">
        <v>2433</v>
      </c>
      <c r="C23671" s="2">
        <v>45809</v>
      </c>
      <c r="D23671">
        <v>23</v>
      </c>
      <c r="E23671">
        <v>19</v>
      </c>
      <c r="F23671">
        <v>4</v>
      </c>
      <c r="G23671">
        <v>3</v>
      </c>
      <c r="H23671">
        <v>4</v>
      </c>
    </row>
    <row r="23672" spans="2:8" x14ac:dyDescent="0.3">
      <c r="B23672" t="s">
        <v>2433</v>
      </c>
      <c r="C23672" s="2">
        <v>45839</v>
      </c>
      <c r="D23672">
        <v>21</v>
      </c>
      <c r="E23672">
        <v>19</v>
      </c>
      <c r="F23672">
        <v>2</v>
      </c>
      <c r="G23672">
        <v>1</v>
      </c>
      <c r="H23672">
        <v>6</v>
      </c>
    </row>
    <row r="23673" spans="2:8" x14ac:dyDescent="0.3">
      <c r="B23673" t="s">
        <v>2433</v>
      </c>
      <c r="C23673" s="2">
        <v>45870</v>
      </c>
      <c r="D23673">
        <v>21</v>
      </c>
      <c r="E23673">
        <v>17</v>
      </c>
      <c r="F23673">
        <v>4</v>
      </c>
      <c r="G23673">
        <v>4</v>
      </c>
      <c r="H23673">
        <v>2</v>
      </c>
    </row>
    <row r="23674" spans="2:8" x14ac:dyDescent="0.3">
      <c r="B23674" t="s">
        <v>2433</v>
      </c>
      <c r="C23674" s="2">
        <v>45901</v>
      </c>
      <c r="D23674">
        <v>23</v>
      </c>
      <c r="E23674">
        <v>20</v>
      </c>
      <c r="F23674">
        <v>3</v>
      </c>
      <c r="G23674">
        <v>1</v>
      </c>
      <c r="H23674">
        <v>16</v>
      </c>
    </row>
    <row r="23675" spans="2:8" x14ac:dyDescent="0.3">
      <c r="B23675" t="s">
        <v>2433</v>
      </c>
      <c r="C23675" s="2">
        <v>45931</v>
      </c>
      <c r="D23675">
        <v>23</v>
      </c>
      <c r="E23675">
        <v>20</v>
      </c>
      <c r="F23675">
        <v>3</v>
      </c>
      <c r="G23675">
        <v>4</v>
      </c>
      <c r="H23675">
        <v>0</v>
      </c>
    </row>
    <row r="23676" spans="2:8" x14ac:dyDescent="0.3">
      <c r="B23676" t="s">
        <v>2433</v>
      </c>
      <c r="C23676" s="2">
        <v>45962</v>
      </c>
      <c r="D23676">
        <v>22</v>
      </c>
      <c r="E23676">
        <v>19</v>
      </c>
      <c r="F23676">
        <v>3</v>
      </c>
      <c r="G23676">
        <v>1</v>
      </c>
      <c r="H23676">
        <v>4</v>
      </c>
    </row>
    <row r="23677" spans="2:8" x14ac:dyDescent="0.3">
      <c r="B23677" t="s">
        <v>2433</v>
      </c>
      <c r="C23677" s="2">
        <v>45992</v>
      </c>
      <c r="D23677">
        <v>22</v>
      </c>
      <c r="E23677">
        <v>20</v>
      </c>
      <c r="F23677">
        <v>2</v>
      </c>
      <c r="G23677">
        <v>0</v>
      </c>
      <c r="H23677">
        <v>0</v>
      </c>
    </row>
    <row r="23678" spans="2:8" x14ac:dyDescent="0.3">
      <c r="B23678" t="s">
        <v>2434</v>
      </c>
      <c r="C23678" s="2">
        <v>45658</v>
      </c>
      <c r="D23678">
        <v>23</v>
      </c>
      <c r="E23678">
        <v>23</v>
      </c>
      <c r="F23678">
        <v>0</v>
      </c>
      <c r="G23678">
        <v>1</v>
      </c>
      <c r="H23678">
        <v>10</v>
      </c>
    </row>
    <row r="23679" spans="2:8" x14ac:dyDescent="0.3">
      <c r="B23679" t="s">
        <v>2434</v>
      </c>
      <c r="C23679" s="2">
        <v>45689</v>
      </c>
      <c r="D23679">
        <v>20</v>
      </c>
      <c r="E23679">
        <v>19</v>
      </c>
      <c r="F23679">
        <v>1</v>
      </c>
      <c r="G23679">
        <v>1</v>
      </c>
      <c r="H23679">
        <v>8</v>
      </c>
    </row>
    <row r="23680" spans="2:8" x14ac:dyDescent="0.3">
      <c r="B23680" t="s">
        <v>2434</v>
      </c>
      <c r="C23680" s="2">
        <v>45717</v>
      </c>
      <c r="D23680">
        <v>23</v>
      </c>
      <c r="E23680">
        <v>20</v>
      </c>
      <c r="F23680">
        <v>3</v>
      </c>
      <c r="G23680">
        <v>1</v>
      </c>
      <c r="H23680">
        <v>0</v>
      </c>
    </row>
    <row r="23681" spans="2:8" x14ac:dyDescent="0.3">
      <c r="B23681" t="s">
        <v>2434</v>
      </c>
      <c r="C23681" s="2">
        <v>45748</v>
      </c>
      <c r="D23681">
        <v>23</v>
      </c>
      <c r="E23681">
        <v>21</v>
      </c>
      <c r="F23681">
        <v>2</v>
      </c>
      <c r="G23681">
        <v>0</v>
      </c>
      <c r="H23681">
        <v>4</v>
      </c>
    </row>
    <row r="23682" spans="2:8" x14ac:dyDescent="0.3">
      <c r="B23682" t="s">
        <v>2434</v>
      </c>
      <c r="C23682" s="2">
        <v>45778</v>
      </c>
      <c r="D23682">
        <v>23</v>
      </c>
      <c r="E23682">
        <v>23</v>
      </c>
      <c r="F23682">
        <v>0</v>
      </c>
      <c r="G23682">
        <v>4</v>
      </c>
      <c r="H23682">
        <v>0</v>
      </c>
    </row>
    <row r="23683" spans="2:8" x14ac:dyDescent="0.3">
      <c r="B23683" t="s">
        <v>2434</v>
      </c>
      <c r="C23683" s="2">
        <v>45809</v>
      </c>
      <c r="D23683">
        <v>21</v>
      </c>
      <c r="E23683">
        <v>21</v>
      </c>
      <c r="F23683">
        <v>0</v>
      </c>
      <c r="G23683">
        <v>3</v>
      </c>
      <c r="H23683">
        <v>0</v>
      </c>
    </row>
    <row r="23684" spans="2:8" x14ac:dyDescent="0.3">
      <c r="B23684" t="s">
        <v>2434</v>
      </c>
      <c r="C23684" s="2">
        <v>45839</v>
      </c>
      <c r="D23684">
        <v>20</v>
      </c>
      <c r="E23684">
        <v>18</v>
      </c>
      <c r="F23684">
        <v>2</v>
      </c>
      <c r="G23684">
        <v>4</v>
      </c>
      <c r="H23684">
        <v>6</v>
      </c>
    </row>
    <row r="23685" spans="2:8" x14ac:dyDescent="0.3">
      <c r="B23685" t="s">
        <v>2434</v>
      </c>
      <c r="C23685" s="2">
        <v>45870</v>
      </c>
      <c r="D23685">
        <v>20</v>
      </c>
      <c r="E23685">
        <v>19</v>
      </c>
      <c r="F23685">
        <v>1</v>
      </c>
      <c r="G23685">
        <v>4</v>
      </c>
      <c r="H23685">
        <v>8</v>
      </c>
    </row>
    <row r="23686" spans="2:8" x14ac:dyDescent="0.3">
      <c r="B23686" t="s">
        <v>2434</v>
      </c>
      <c r="C23686" s="2">
        <v>45901</v>
      </c>
      <c r="D23686">
        <v>23</v>
      </c>
      <c r="E23686">
        <v>22</v>
      </c>
      <c r="F23686">
        <v>1</v>
      </c>
      <c r="G23686">
        <v>3</v>
      </c>
      <c r="H23686">
        <v>10</v>
      </c>
    </row>
    <row r="23687" spans="2:8" x14ac:dyDescent="0.3">
      <c r="B23687" t="s">
        <v>2434</v>
      </c>
      <c r="C23687" s="2">
        <v>45931</v>
      </c>
      <c r="D23687">
        <v>22</v>
      </c>
      <c r="E23687">
        <v>22</v>
      </c>
      <c r="F23687">
        <v>0</v>
      </c>
      <c r="G23687">
        <v>0</v>
      </c>
      <c r="H23687">
        <v>6</v>
      </c>
    </row>
    <row r="23688" spans="2:8" x14ac:dyDescent="0.3">
      <c r="B23688" t="s">
        <v>2434</v>
      </c>
      <c r="C23688" s="2">
        <v>45962</v>
      </c>
      <c r="D23688">
        <v>22</v>
      </c>
      <c r="E23688">
        <v>19</v>
      </c>
      <c r="F23688">
        <v>3</v>
      </c>
      <c r="G23688">
        <v>1</v>
      </c>
      <c r="H23688">
        <v>12</v>
      </c>
    </row>
    <row r="23689" spans="2:8" x14ac:dyDescent="0.3">
      <c r="B23689" t="s">
        <v>2434</v>
      </c>
      <c r="C23689" s="2">
        <v>45992</v>
      </c>
      <c r="D23689">
        <v>22</v>
      </c>
      <c r="E23689">
        <v>19</v>
      </c>
      <c r="F23689">
        <v>3</v>
      </c>
      <c r="G23689">
        <v>3</v>
      </c>
      <c r="H23689">
        <v>12</v>
      </c>
    </row>
    <row r="23690" spans="2:8" x14ac:dyDescent="0.3">
      <c r="B23690" t="s">
        <v>2435</v>
      </c>
      <c r="C23690" s="2">
        <v>45658</v>
      </c>
      <c r="D23690">
        <v>21</v>
      </c>
      <c r="E23690">
        <v>19</v>
      </c>
      <c r="F23690">
        <v>2</v>
      </c>
      <c r="G23690">
        <v>4</v>
      </c>
      <c r="H23690">
        <v>4</v>
      </c>
    </row>
    <row r="23691" spans="2:8" x14ac:dyDescent="0.3">
      <c r="B23691" t="s">
        <v>2435</v>
      </c>
      <c r="C23691" s="2">
        <v>45689</v>
      </c>
      <c r="D23691">
        <v>21</v>
      </c>
      <c r="E23691">
        <v>18</v>
      </c>
      <c r="F23691">
        <v>3</v>
      </c>
      <c r="G23691">
        <v>2</v>
      </c>
      <c r="H23691">
        <v>4</v>
      </c>
    </row>
    <row r="23692" spans="2:8" x14ac:dyDescent="0.3">
      <c r="B23692" t="s">
        <v>2435</v>
      </c>
      <c r="C23692" s="2">
        <v>45717</v>
      </c>
      <c r="D23692">
        <v>23</v>
      </c>
      <c r="E23692">
        <v>22</v>
      </c>
      <c r="F23692">
        <v>1</v>
      </c>
      <c r="G23692">
        <v>4</v>
      </c>
      <c r="H23692">
        <v>6</v>
      </c>
    </row>
    <row r="23693" spans="2:8" x14ac:dyDescent="0.3">
      <c r="B23693" t="s">
        <v>2435</v>
      </c>
      <c r="C23693" s="2">
        <v>45748</v>
      </c>
      <c r="D23693">
        <v>23</v>
      </c>
      <c r="E23693">
        <v>22</v>
      </c>
      <c r="F23693">
        <v>1</v>
      </c>
      <c r="G23693">
        <v>3</v>
      </c>
      <c r="H23693">
        <v>6</v>
      </c>
    </row>
    <row r="23694" spans="2:8" x14ac:dyDescent="0.3">
      <c r="B23694" t="s">
        <v>2435</v>
      </c>
      <c r="C23694" s="2">
        <v>45778</v>
      </c>
      <c r="D23694">
        <v>20</v>
      </c>
      <c r="E23694">
        <v>18</v>
      </c>
      <c r="F23694">
        <v>2</v>
      </c>
      <c r="G23694">
        <v>1</v>
      </c>
      <c r="H23694">
        <v>8</v>
      </c>
    </row>
    <row r="23695" spans="2:8" x14ac:dyDescent="0.3">
      <c r="B23695" t="s">
        <v>2435</v>
      </c>
      <c r="C23695" s="2">
        <v>45809</v>
      </c>
      <c r="D23695">
        <v>23</v>
      </c>
      <c r="E23695">
        <v>23</v>
      </c>
      <c r="F23695">
        <v>0</v>
      </c>
      <c r="G23695">
        <v>0</v>
      </c>
      <c r="H23695">
        <v>12</v>
      </c>
    </row>
    <row r="23696" spans="2:8" x14ac:dyDescent="0.3">
      <c r="B23696" t="s">
        <v>2435</v>
      </c>
      <c r="C23696" s="2">
        <v>45839</v>
      </c>
      <c r="D23696">
        <v>23</v>
      </c>
      <c r="E23696">
        <v>23</v>
      </c>
      <c r="F23696">
        <v>0</v>
      </c>
      <c r="G23696">
        <v>0</v>
      </c>
      <c r="H23696">
        <v>0</v>
      </c>
    </row>
    <row r="23697" spans="2:8" x14ac:dyDescent="0.3">
      <c r="B23697" t="s">
        <v>2435</v>
      </c>
      <c r="C23697" s="2">
        <v>45870</v>
      </c>
      <c r="D23697">
        <v>21</v>
      </c>
      <c r="E23697">
        <v>17</v>
      </c>
      <c r="F23697">
        <v>4</v>
      </c>
      <c r="G23697">
        <v>4</v>
      </c>
      <c r="H23697">
        <v>4</v>
      </c>
    </row>
    <row r="23698" spans="2:8" x14ac:dyDescent="0.3">
      <c r="B23698" t="s">
        <v>2435</v>
      </c>
      <c r="C23698" s="2">
        <v>45901</v>
      </c>
      <c r="D23698">
        <v>23</v>
      </c>
      <c r="E23698">
        <v>23</v>
      </c>
      <c r="F23698">
        <v>0</v>
      </c>
      <c r="G23698">
        <v>0</v>
      </c>
      <c r="H23698">
        <v>8</v>
      </c>
    </row>
    <row r="23699" spans="2:8" x14ac:dyDescent="0.3">
      <c r="B23699" t="s">
        <v>2435</v>
      </c>
      <c r="C23699" s="2">
        <v>45931</v>
      </c>
      <c r="D23699">
        <v>20</v>
      </c>
      <c r="E23699">
        <v>16</v>
      </c>
      <c r="F23699">
        <v>4</v>
      </c>
      <c r="G23699">
        <v>3</v>
      </c>
      <c r="H23699">
        <v>4</v>
      </c>
    </row>
    <row r="23700" spans="2:8" x14ac:dyDescent="0.3">
      <c r="B23700" t="s">
        <v>2435</v>
      </c>
      <c r="C23700" s="2">
        <v>45962</v>
      </c>
      <c r="D23700">
        <v>20</v>
      </c>
      <c r="E23700">
        <v>18</v>
      </c>
      <c r="F23700">
        <v>2</v>
      </c>
      <c r="G23700">
        <v>2</v>
      </c>
      <c r="H23700">
        <v>2</v>
      </c>
    </row>
    <row r="23701" spans="2:8" x14ac:dyDescent="0.3">
      <c r="B23701" t="s">
        <v>2435</v>
      </c>
      <c r="C23701" s="2">
        <v>45992</v>
      </c>
      <c r="D23701">
        <v>22</v>
      </c>
      <c r="E23701">
        <v>20</v>
      </c>
      <c r="F23701">
        <v>2</v>
      </c>
      <c r="G23701">
        <v>4</v>
      </c>
      <c r="H23701">
        <v>2</v>
      </c>
    </row>
    <row r="23702" spans="2:8" x14ac:dyDescent="0.3">
      <c r="B23702" t="s">
        <v>2436</v>
      </c>
      <c r="C23702" s="2">
        <v>45658</v>
      </c>
      <c r="D23702">
        <v>21</v>
      </c>
      <c r="E23702">
        <v>18</v>
      </c>
      <c r="F23702">
        <v>3</v>
      </c>
      <c r="G23702">
        <v>4</v>
      </c>
      <c r="H23702">
        <v>2</v>
      </c>
    </row>
    <row r="23703" spans="2:8" x14ac:dyDescent="0.3">
      <c r="B23703" t="s">
        <v>2436</v>
      </c>
      <c r="C23703" s="2">
        <v>45689</v>
      </c>
      <c r="D23703">
        <v>21</v>
      </c>
      <c r="E23703">
        <v>20</v>
      </c>
      <c r="F23703">
        <v>1</v>
      </c>
      <c r="G23703">
        <v>0</v>
      </c>
      <c r="H23703">
        <v>0</v>
      </c>
    </row>
    <row r="23704" spans="2:8" x14ac:dyDescent="0.3">
      <c r="B23704" t="s">
        <v>2436</v>
      </c>
      <c r="C23704" s="2">
        <v>45717</v>
      </c>
      <c r="D23704">
        <v>22</v>
      </c>
      <c r="E23704">
        <v>20</v>
      </c>
      <c r="F23704">
        <v>2</v>
      </c>
      <c r="G23704">
        <v>0</v>
      </c>
      <c r="H23704">
        <v>0</v>
      </c>
    </row>
    <row r="23705" spans="2:8" x14ac:dyDescent="0.3">
      <c r="B23705" t="s">
        <v>2436</v>
      </c>
      <c r="C23705" s="2">
        <v>45748</v>
      </c>
      <c r="D23705">
        <v>23</v>
      </c>
      <c r="E23705">
        <v>19</v>
      </c>
      <c r="F23705">
        <v>4</v>
      </c>
      <c r="G23705">
        <v>4</v>
      </c>
      <c r="H23705">
        <v>0</v>
      </c>
    </row>
    <row r="23706" spans="2:8" x14ac:dyDescent="0.3">
      <c r="B23706" t="s">
        <v>2436</v>
      </c>
      <c r="C23706" s="2">
        <v>45778</v>
      </c>
      <c r="D23706">
        <v>20</v>
      </c>
      <c r="E23706">
        <v>18</v>
      </c>
      <c r="F23706">
        <v>2</v>
      </c>
      <c r="G23706">
        <v>3</v>
      </c>
      <c r="H23706">
        <v>4</v>
      </c>
    </row>
    <row r="23707" spans="2:8" x14ac:dyDescent="0.3">
      <c r="B23707" t="s">
        <v>2436</v>
      </c>
      <c r="C23707" s="2">
        <v>45809</v>
      </c>
      <c r="D23707">
        <v>22</v>
      </c>
      <c r="E23707">
        <v>19</v>
      </c>
      <c r="F23707">
        <v>3</v>
      </c>
      <c r="G23707">
        <v>2</v>
      </c>
      <c r="H23707">
        <v>10</v>
      </c>
    </row>
    <row r="23708" spans="2:8" x14ac:dyDescent="0.3">
      <c r="B23708" t="s">
        <v>2436</v>
      </c>
      <c r="C23708" s="2">
        <v>45839</v>
      </c>
      <c r="D23708">
        <v>20</v>
      </c>
      <c r="E23708">
        <v>17</v>
      </c>
      <c r="F23708">
        <v>3</v>
      </c>
      <c r="G23708">
        <v>4</v>
      </c>
      <c r="H23708">
        <v>2</v>
      </c>
    </row>
    <row r="23709" spans="2:8" x14ac:dyDescent="0.3">
      <c r="B23709" t="s">
        <v>2436</v>
      </c>
      <c r="C23709" s="2">
        <v>45870</v>
      </c>
      <c r="D23709">
        <v>22</v>
      </c>
      <c r="E23709">
        <v>19</v>
      </c>
      <c r="F23709">
        <v>3</v>
      </c>
      <c r="G23709">
        <v>2</v>
      </c>
      <c r="H23709">
        <v>2</v>
      </c>
    </row>
    <row r="23710" spans="2:8" x14ac:dyDescent="0.3">
      <c r="B23710" t="s">
        <v>2436</v>
      </c>
      <c r="C23710" s="2">
        <v>45901</v>
      </c>
      <c r="D23710">
        <v>22</v>
      </c>
      <c r="E23710">
        <v>19</v>
      </c>
      <c r="F23710">
        <v>3</v>
      </c>
      <c r="G23710">
        <v>4</v>
      </c>
      <c r="H23710">
        <v>6</v>
      </c>
    </row>
    <row r="23711" spans="2:8" x14ac:dyDescent="0.3">
      <c r="B23711" t="s">
        <v>2436</v>
      </c>
      <c r="C23711" s="2">
        <v>45931</v>
      </c>
      <c r="D23711">
        <v>23</v>
      </c>
      <c r="E23711">
        <v>20</v>
      </c>
      <c r="F23711">
        <v>3</v>
      </c>
      <c r="G23711">
        <v>0</v>
      </c>
      <c r="H23711">
        <v>4</v>
      </c>
    </row>
    <row r="23712" spans="2:8" x14ac:dyDescent="0.3">
      <c r="B23712" t="s">
        <v>2436</v>
      </c>
      <c r="C23712" s="2">
        <v>45962</v>
      </c>
      <c r="D23712">
        <v>21</v>
      </c>
      <c r="E23712">
        <v>21</v>
      </c>
      <c r="F23712">
        <v>0</v>
      </c>
      <c r="G23712">
        <v>4</v>
      </c>
      <c r="H23712">
        <v>12</v>
      </c>
    </row>
    <row r="23713" spans="2:8" x14ac:dyDescent="0.3">
      <c r="B23713" t="s">
        <v>2436</v>
      </c>
      <c r="C23713" s="2">
        <v>45992</v>
      </c>
      <c r="D23713">
        <v>21</v>
      </c>
      <c r="E23713">
        <v>19</v>
      </c>
      <c r="F23713">
        <v>2</v>
      </c>
      <c r="G23713">
        <v>0</v>
      </c>
      <c r="H23713">
        <v>12</v>
      </c>
    </row>
    <row r="23714" spans="2:8" x14ac:dyDescent="0.3">
      <c r="B23714" t="s">
        <v>2437</v>
      </c>
      <c r="C23714" s="2">
        <v>45658</v>
      </c>
      <c r="D23714">
        <v>21</v>
      </c>
      <c r="E23714">
        <v>19</v>
      </c>
      <c r="F23714">
        <v>2</v>
      </c>
      <c r="G23714">
        <v>1</v>
      </c>
      <c r="H23714">
        <v>6</v>
      </c>
    </row>
    <row r="23715" spans="2:8" x14ac:dyDescent="0.3">
      <c r="B23715" t="s">
        <v>2437</v>
      </c>
      <c r="C23715" s="2">
        <v>45689</v>
      </c>
      <c r="D23715">
        <v>23</v>
      </c>
      <c r="E23715">
        <v>19</v>
      </c>
      <c r="F23715">
        <v>4</v>
      </c>
      <c r="G23715">
        <v>0</v>
      </c>
      <c r="H23715">
        <v>6</v>
      </c>
    </row>
    <row r="23716" spans="2:8" x14ac:dyDescent="0.3">
      <c r="B23716" t="s">
        <v>2437</v>
      </c>
      <c r="C23716" s="2">
        <v>45717</v>
      </c>
      <c r="D23716">
        <v>21</v>
      </c>
      <c r="E23716">
        <v>19</v>
      </c>
      <c r="F23716">
        <v>2</v>
      </c>
      <c r="G23716">
        <v>0</v>
      </c>
      <c r="H23716">
        <v>4</v>
      </c>
    </row>
    <row r="23717" spans="2:8" x14ac:dyDescent="0.3">
      <c r="B23717" t="s">
        <v>2437</v>
      </c>
      <c r="C23717" s="2">
        <v>45748</v>
      </c>
      <c r="D23717">
        <v>21</v>
      </c>
      <c r="E23717">
        <v>17</v>
      </c>
      <c r="F23717">
        <v>4</v>
      </c>
      <c r="G23717">
        <v>4</v>
      </c>
      <c r="H23717">
        <v>8</v>
      </c>
    </row>
    <row r="23718" spans="2:8" x14ac:dyDescent="0.3">
      <c r="B23718" t="s">
        <v>2437</v>
      </c>
      <c r="C23718" s="2">
        <v>45778</v>
      </c>
      <c r="D23718">
        <v>23</v>
      </c>
      <c r="E23718">
        <v>22</v>
      </c>
      <c r="F23718">
        <v>1</v>
      </c>
      <c r="G23718">
        <v>1</v>
      </c>
      <c r="H23718">
        <v>6</v>
      </c>
    </row>
    <row r="23719" spans="2:8" x14ac:dyDescent="0.3">
      <c r="B23719" t="s">
        <v>2437</v>
      </c>
      <c r="C23719" s="2">
        <v>45809</v>
      </c>
      <c r="D23719">
        <v>21</v>
      </c>
      <c r="E23719">
        <v>19</v>
      </c>
      <c r="F23719">
        <v>2</v>
      </c>
      <c r="G23719">
        <v>2</v>
      </c>
      <c r="H23719">
        <v>0</v>
      </c>
    </row>
    <row r="23720" spans="2:8" x14ac:dyDescent="0.3">
      <c r="B23720" t="s">
        <v>2437</v>
      </c>
      <c r="C23720" s="2">
        <v>45839</v>
      </c>
      <c r="D23720">
        <v>23</v>
      </c>
      <c r="E23720">
        <v>21</v>
      </c>
      <c r="F23720">
        <v>2</v>
      </c>
      <c r="G23720">
        <v>3</v>
      </c>
      <c r="H23720">
        <v>4</v>
      </c>
    </row>
    <row r="23721" spans="2:8" x14ac:dyDescent="0.3">
      <c r="B23721" t="s">
        <v>2437</v>
      </c>
      <c r="C23721" s="2">
        <v>45870</v>
      </c>
      <c r="D23721">
        <v>20</v>
      </c>
      <c r="E23721">
        <v>16</v>
      </c>
      <c r="F23721">
        <v>4</v>
      </c>
      <c r="G23721">
        <v>0</v>
      </c>
      <c r="H23721">
        <v>10</v>
      </c>
    </row>
    <row r="23722" spans="2:8" x14ac:dyDescent="0.3">
      <c r="B23722" t="s">
        <v>2437</v>
      </c>
      <c r="C23722" s="2">
        <v>45901</v>
      </c>
      <c r="D23722">
        <v>20</v>
      </c>
      <c r="E23722">
        <v>20</v>
      </c>
      <c r="F23722">
        <v>0</v>
      </c>
      <c r="G23722">
        <v>2</v>
      </c>
      <c r="H23722">
        <v>10</v>
      </c>
    </row>
    <row r="23723" spans="2:8" x14ac:dyDescent="0.3">
      <c r="B23723" t="s">
        <v>2437</v>
      </c>
      <c r="C23723" s="2">
        <v>45931</v>
      </c>
      <c r="D23723">
        <v>21</v>
      </c>
      <c r="E23723">
        <v>17</v>
      </c>
      <c r="F23723">
        <v>4</v>
      </c>
      <c r="G23723">
        <v>4</v>
      </c>
      <c r="H23723">
        <v>6</v>
      </c>
    </row>
    <row r="23724" spans="2:8" x14ac:dyDescent="0.3">
      <c r="B23724" t="s">
        <v>2437</v>
      </c>
      <c r="C23724" s="2">
        <v>45962</v>
      </c>
      <c r="D23724">
        <v>23</v>
      </c>
      <c r="E23724">
        <v>19</v>
      </c>
      <c r="F23724">
        <v>4</v>
      </c>
      <c r="G23724">
        <v>4</v>
      </c>
      <c r="H23724">
        <v>8</v>
      </c>
    </row>
    <row r="23725" spans="2:8" x14ac:dyDescent="0.3">
      <c r="B23725" t="s">
        <v>2437</v>
      </c>
      <c r="C23725" s="2">
        <v>45992</v>
      </c>
      <c r="D23725">
        <v>22</v>
      </c>
      <c r="E23725">
        <v>21</v>
      </c>
      <c r="F23725">
        <v>1</v>
      </c>
      <c r="G23725">
        <v>2</v>
      </c>
      <c r="H23725">
        <v>4</v>
      </c>
    </row>
    <row r="23726" spans="2:8" x14ac:dyDescent="0.3">
      <c r="B23726" t="s">
        <v>2438</v>
      </c>
      <c r="C23726" s="2">
        <v>45658</v>
      </c>
      <c r="D23726">
        <v>23</v>
      </c>
      <c r="E23726">
        <v>21</v>
      </c>
      <c r="F23726">
        <v>2</v>
      </c>
      <c r="G23726">
        <v>1</v>
      </c>
      <c r="H23726">
        <v>0</v>
      </c>
    </row>
    <row r="23727" spans="2:8" x14ac:dyDescent="0.3">
      <c r="B23727" t="s">
        <v>2438</v>
      </c>
      <c r="C23727" s="2">
        <v>45689</v>
      </c>
      <c r="D23727">
        <v>20</v>
      </c>
      <c r="E23727">
        <v>17</v>
      </c>
      <c r="F23727">
        <v>3</v>
      </c>
      <c r="G23727">
        <v>2</v>
      </c>
      <c r="H23727">
        <v>2</v>
      </c>
    </row>
    <row r="23728" spans="2:8" x14ac:dyDescent="0.3">
      <c r="B23728" t="s">
        <v>2438</v>
      </c>
      <c r="C23728" s="2">
        <v>45717</v>
      </c>
      <c r="D23728">
        <v>22</v>
      </c>
      <c r="E23728">
        <v>19</v>
      </c>
      <c r="F23728">
        <v>3</v>
      </c>
      <c r="G23728">
        <v>4</v>
      </c>
      <c r="H23728">
        <v>10</v>
      </c>
    </row>
    <row r="23729" spans="2:8" x14ac:dyDescent="0.3">
      <c r="B23729" t="s">
        <v>2438</v>
      </c>
      <c r="C23729" s="2">
        <v>45748</v>
      </c>
      <c r="D23729">
        <v>23</v>
      </c>
      <c r="E23729">
        <v>23</v>
      </c>
      <c r="F23729">
        <v>0</v>
      </c>
      <c r="G23729">
        <v>4</v>
      </c>
      <c r="H23729">
        <v>8</v>
      </c>
    </row>
    <row r="23730" spans="2:8" x14ac:dyDescent="0.3">
      <c r="B23730" t="s">
        <v>2438</v>
      </c>
      <c r="C23730" s="2">
        <v>45778</v>
      </c>
      <c r="D23730">
        <v>21</v>
      </c>
      <c r="E23730">
        <v>21</v>
      </c>
      <c r="F23730">
        <v>0</v>
      </c>
      <c r="G23730">
        <v>2</v>
      </c>
      <c r="H23730">
        <v>0</v>
      </c>
    </row>
    <row r="23731" spans="2:8" x14ac:dyDescent="0.3">
      <c r="B23731" t="s">
        <v>2438</v>
      </c>
      <c r="C23731" s="2">
        <v>45809</v>
      </c>
      <c r="D23731">
        <v>21</v>
      </c>
      <c r="E23731">
        <v>18</v>
      </c>
      <c r="F23731">
        <v>3</v>
      </c>
      <c r="G23731">
        <v>3</v>
      </c>
      <c r="H23731">
        <v>4</v>
      </c>
    </row>
    <row r="23732" spans="2:8" x14ac:dyDescent="0.3">
      <c r="B23732" t="s">
        <v>2438</v>
      </c>
      <c r="C23732" s="2">
        <v>45839</v>
      </c>
      <c r="D23732">
        <v>22</v>
      </c>
      <c r="E23732">
        <v>21</v>
      </c>
      <c r="F23732">
        <v>1</v>
      </c>
      <c r="G23732">
        <v>1</v>
      </c>
      <c r="H23732">
        <v>0</v>
      </c>
    </row>
    <row r="23733" spans="2:8" x14ac:dyDescent="0.3">
      <c r="B23733" t="s">
        <v>2438</v>
      </c>
      <c r="C23733" s="2">
        <v>45870</v>
      </c>
      <c r="D23733">
        <v>22</v>
      </c>
      <c r="E23733">
        <v>19</v>
      </c>
      <c r="F23733">
        <v>3</v>
      </c>
      <c r="G23733">
        <v>4</v>
      </c>
      <c r="H23733">
        <v>6</v>
      </c>
    </row>
    <row r="23734" spans="2:8" x14ac:dyDescent="0.3">
      <c r="B23734" t="s">
        <v>2438</v>
      </c>
      <c r="C23734" s="2">
        <v>45901</v>
      </c>
      <c r="D23734">
        <v>23</v>
      </c>
      <c r="E23734">
        <v>19</v>
      </c>
      <c r="F23734">
        <v>4</v>
      </c>
      <c r="G23734">
        <v>2</v>
      </c>
      <c r="H23734">
        <v>10</v>
      </c>
    </row>
    <row r="23735" spans="2:8" x14ac:dyDescent="0.3">
      <c r="B23735" t="s">
        <v>2438</v>
      </c>
      <c r="C23735" s="2">
        <v>45931</v>
      </c>
      <c r="D23735">
        <v>23</v>
      </c>
      <c r="E23735">
        <v>23</v>
      </c>
      <c r="F23735">
        <v>0</v>
      </c>
      <c r="G23735">
        <v>1</v>
      </c>
      <c r="H23735">
        <v>10</v>
      </c>
    </row>
    <row r="23736" spans="2:8" x14ac:dyDescent="0.3">
      <c r="B23736" t="s">
        <v>2438</v>
      </c>
      <c r="C23736" s="2">
        <v>45962</v>
      </c>
      <c r="D23736">
        <v>20</v>
      </c>
      <c r="E23736">
        <v>17</v>
      </c>
      <c r="F23736">
        <v>3</v>
      </c>
      <c r="G23736">
        <v>0</v>
      </c>
      <c r="H23736">
        <v>10</v>
      </c>
    </row>
    <row r="23737" spans="2:8" x14ac:dyDescent="0.3">
      <c r="B23737" t="s">
        <v>2438</v>
      </c>
      <c r="C23737" s="2">
        <v>45992</v>
      </c>
      <c r="D23737">
        <v>21</v>
      </c>
      <c r="E23737">
        <v>17</v>
      </c>
      <c r="F23737">
        <v>4</v>
      </c>
      <c r="G23737">
        <v>2</v>
      </c>
      <c r="H23737">
        <v>0</v>
      </c>
    </row>
    <row r="23738" spans="2:8" x14ac:dyDescent="0.3">
      <c r="B23738" t="s">
        <v>2439</v>
      </c>
      <c r="C23738" s="2">
        <v>45658</v>
      </c>
      <c r="D23738">
        <v>20</v>
      </c>
      <c r="E23738">
        <v>17</v>
      </c>
      <c r="F23738">
        <v>3</v>
      </c>
      <c r="G23738">
        <v>4</v>
      </c>
      <c r="H23738">
        <v>8</v>
      </c>
    </row>
    <row r="23739" spans="2:8" x14ac:dyDescent="0.3">
      <c r="B23739" t="s">
        <v>2439</v>
      </c>
      <c r="C23739" s="2">
        <v>45689</v>
      </c>
      <c r="D23739">
        <v>22</v>
      </c>
      <c r="E23739">
        <v>20</v>
      </c>
      <c r="F23739">
        <v>2</v>
      </c>
      <c r="G23739">
        <v>0</v>
      </c>
      <c r="H23739">
        <v>0</v>
      </c>
    </row>
    <row r="23740" spans="2:8" x14ac:dyDescent="0.3">
      <c r="B23740" t="s">
        <v>2439</v>
      </c>
      <c r="C23740" s="2">
        <v>45717</v>
      </c>
      <c r="D23740">
        <v>22</v>
      </c>
      <c r="E23740">
        <v>18</v>
      </c>
      <c r="F23740">
        <v>4</v>
      </c>
      <c r="G23740">
        <v>2</v>
      </c>
      <c r="H23740">
        <v>2</v>
      </c>
    </row>
    <row r="23741" spans="2:8" x14ac:dyDescent="0.3">
      <c r="B23741" t="s">
        <v>2439</v>
      </c>
      <c r="C23741" s="2">
        <v>45748</v>
      </c>
      <c r="D23741">
        <v>20</v>
      </c>
      <c r="E23741">
        <v>17</v>
      </c>
      <c r="F23741">
        <v>3</v>
      </c>
      <c r="G23741">
        <v>2</v>
      </c>
      <c r="H23741">
        <v>10</v>
      </c>
    </row>
    <row r="23742" spans="2:8" x14ac:dyDescent="0.3">
      <c r="B23742" t="s">
        <v>2439</v>
      </c>
      <c r="C23742" s="2">
        <v>45778</v>
      </c>
      <c r="D23742">
        <v>21</v>
      </c>
      <c r="E23742">
        <v>18</v>
      </c>
      <c r="F23742">
        <v>3</v>
      </c>
      <c r="G23742">
        <v>0</v>
      </c>
      <c r="H23742">
        <v>8</v>
      </c>
    </row>
    <row r="23743" spans="2:8" x14ac:dyDescent="0.3">
      <c r="B23743" t="s">
        <v>2439</v>
      </c>
      <c r="C23743" s="2">
        <v>45809</v>
      </c>
      <c r="D23743">
        <v>20</v>
      </c>
      <c r="E23743">
        <v>17</v>
      </c>
      <c r="F23743">
        <v>3</v>
      </c>
      <c r="G23743">
        <v>2</v>
      </c>
      <c r="H23743">
        <v>0</v>
      </c>
    </row>
    <row r="23744" spans="2:8" x14ac:dyDescent="0.3">
      <c r="B23744" t="s">
        <v>2439</v>
      </c>
      <c r="C23744" s="2">
        <v>45839</v>
      </c>
      <c r="D23744">
        <v>22</v>
      </c>
      <c r="E23744">
        <v>18</v>
      </c>
      <c r="F23744">
        <v>4</v>
      </c>
      <c r="G23744">
        <v>1</v>
      </c>
      <c r="H23744">
        <v>8</v>
      </c>
    </row>
    <row r="23745" spans="2:8" x14ac:dyDescent="0.3">
      <c r="B23745" t="s">
        <v>2439</v>
      </c>
      <c r="C23745" s="2">
        <v>45870</v>
      </c>
      <c r="D23745">
        <v>22</v>
      </c>
      <c r="E23745">
        <v>18</v>
      </c>
      <c r="F23745">
        <v>4</v>
      </c>
      <c r="G23745">
        <v>1</v>
      </c>
      <c r="H23745">
        <v>0</v>
      </c>
    </row>
    <row r="23746" spans="2:8" x14ac:dyDescent="0.3">
      <c r="B23746" t="s">
        <v>2439</v>
      </c>
      <c r="C23746" s="2">
        <v>45901</v>
      </c>
      <c r="D23746">
        <v>23</v>
      </c>
      <c r="E23746">
        <v>23</v>
      </c>
      <c r="F23746">
        <v>0</v>
      </c>
      <c r="G23746">
        <v>3</v>
      </c>
      <c r="H23746">
        <v>12</v>
      </c>
    </row>
    <row r="23747" spans="2:8" x14ac:dyDescent="0.3">
      <c r="B23747" t="s">
        <v>2439</v>
      </c>
      <c r="C23747" s="2">
        <v>45931</v>
      </c>
      <c r="D23747">
        <v>22</v>
      </c>
      <c r="E23747">
        <v>22</v>
      </c>
      <c r="F23747">
        <v>0</v>
      </c>
      <c r="G23747">
        <v>4</v>
      </c>
      <c r="H23747">
        <v>2</v>
      </c>
    </row>
    <row r="23748" spans="2:8" x14ac:dyDescent="0.3">
      <c r="B23748" t="s">
        <v>2439</v>
      </c>
      <c r="C23748" s="2">
        <v>45962</v>
      </c>
      <c r="D23748">
        <v>23</v>
      </c>
      <c r="E23748">
        <v>20</v>
      </c>
      <c r="F23748">
        <v>3</v>
      </c>
      <c r="G23748">
        <v>1</v>
      </c>
      <c r="H23748">
        <v>12</v>
      </c>
    </row>
    <row r="23749" spans="2:8" x14ac:dyDescent="0.3">
      <c r="B23749" t="s">
        <v>2439</v>
      </c>
      <c r="C23749" s="2">
        <v>45992</v>
      </c>
      <c r="D23749">
        <v>23</v>
      </c>
      <c r="E23749">
        <v>22</v>
      </c>
      <c r="F23749">
        <v>1</v>
      </c>
      <c r="G23749">
        <v>3</v>
      </c>
      <c r="H23749">
        <v>2</v>
      </c>
    </row>
    <row r="23750" spans="2:8" x14ac:dyDescent="0.3">
      <c r="B23750" t="s">
        <v>2440</v>
      </c>
      <c r="C23750" s="2">
        <v>45658</v>
      </c>
      <c r="D23750">
        <v>22</v>
      </c>
      <c r="E23750">
        <v>21</v>
      </c>
      <c r="F23750">
        <v>1</v>
      </c>
      <c r="G23750">
        <v>4</v>
      </c>
      <c r="H23750">
        <v>0</v>
      </c>
    </row>
    <row r="23751" spans="2:8" x14ac:dyDescent="0.3">
      <c r="B23751" t="s">
        <v>2440</v>
      </c>
      <c r="C23751" s="2">
        <v>45689</v>
      </c>
      <c r="D23751">
        <v>20</v>
      </c>
      <c r="E23751">
        <v>19</v>
      </c>
      <c r="F23751">
        <v>1</v>
      </c>
      <c r="G23751">
        <v>0</v>
      </c>
      <c r="H23751">
        <v>2</v>
      </c>
    </row>
    <row r="23752" spans="2:8" x14ac:dyDescent="0.3">
      <c r="B23752" t="s">
        <v>2440</v>
      </c>
      <c r="C23752" s="2">
        <v>45717</v>
      </c>
      <c r="D23752">
        <v>22</v>
      </c>
      <c r="E23752">
        <v>20</v>
      </c>
      <c r="F23752">
        <v>2</v>
      </c>
      <c r="G23752">
        <v>3</v>
      </c>
      <c r="H23752">
        <v>8</v>
      </c>
    </row>
    <row r="23753" spans="2:8" x14ac:dyDescent="0.3">
      <c r="B23753" t="s">
        <v>2440</v>
      </c>
      <c r="C23753" s="2">
        <v>45748</v>
      </c>
      <c r="D23753">
        <v>20</v>
      </c>
      <c r="E23753">
        <v>16</v>
      </c>
      <c r="F23753">
        <v>4</v>
      </c>
      <c r="G23753">
        <v>0</v>
      </c>
      <c r="H23753">
        <v>0</v>
      </c>
    </row>
    <row r="23754" spans="2:8" x14ac:dyDescent="0.3">
      <c r="B23754" t="s">
        <v>2440</v>
      </c>
      <c r="C23754" s="2">
        <v>45778</v>
      </c>
      <c r="D23754">
        <v>23</v>
      </c>
      <c r="E23754">
        <v>21</v>
      </c>
      <c r="F23754">
        <v>2</v>
      </c>
      <c r="G23754">
        <v>3</v>
      </c>
      <c r="H23754">
        <v>2</v>
      </c>
    </row>
    <row r="23755" spans="2:8" x14ac:dyDescent="0.3">
      <c r="B23755" t="s">
        <v>2440</v>
      </c>
      <c r="C23755" s="2">
        <v>45809</v>
      </c>
      <c r="D23755">
        <v>20</v>
      </c>
      <c r="E23755">
        <v>20</v>
      </c>
      <c r="F23755">
        <v>0</v>
      </c>
      <c r="G23755">
        <v>3</v>
      </c>
      <c r="H23755">
        <v>2</v>
      </c>
    </row>
    <row r="23756" spans="2:8" x14ac:dyDescent="0.3">
      <c r="B23756" t="s">
        <v>2440</v>
      </c>
      <c r="C23756" s="2">
        <v>45839</v>
      </c>
      <c r="D23756">
        <v>21</v>
      </c>
      <c r="E23756">
        <v>18</v>
      </c>
      <c r="F23756">
        <v>3</v>
      </c>
      <c r="G23756">
        <v>4</v>
      </c>
      <c r="H23756">
        <v>8</v>
      </c>
    </row>
    <row r="23757" spans="2:8" x14ac:dyDescent="0.3">
      <c r="B23757" t="s">
        <v>2440</v>
      </c>
      <c r="C23757" s="2">
        <v>45870</v>
      </c>
      <c r="D23757">
        <v>23</v>
      </c>
      <c r="E23757">
        <v>23</v>
      </c>
      <c r="F23757">
        <v>0</v>
      </c>
      <c r="G23757">
        <v>0</v>
      </c>
      <c r="H23757">
        <v>10</v>
      </c>
    </row>
    <row r="23758" spans="2:8" x14ac:dyDescent="0.3">
      <c r="B23758" t="s">
        <v>2440</v>
      </c>
      <c r="C23758" s="2">
        <v>45901</v>
      </c>
      <c r="D23758">
        <v>22</v>
      </c>
      <c r="E23758">
        <v>18</v>
      </c>
      <c r="F23758">
        <v>4</v>
      </c>
      <c r="G23758">
        <v>2</v>
      </c>
      <c r="H23758">
        <v>6</v>
      </c>
    </row>
    <row r="23759" spans="2:8" x14ac:dyDescent="0.3">
      <c r="B23759" t="s">
        <v>2440</v>
      </c>
      <c r="C23759" s="2">
        <v>45931</v>
      </c>
      <c r="D23759">
        <v>22</v>
      </c>
      <c r="E23759">
        <v>19</v>
      </c>
      <c r="F23759">
        <v>3</v>
      </c>
      <c r="G23759">
        <v>3</v>
      </c>
      <c r="H23759">
        <v>12</v>
      </c>
    </row>
    <row r="23760" spans="2:8" x14ac:dyDescent="0.3">
      <c r="B23760" t="s">
        <v>2440</v>
      </c>
      <c r="C23760" s="2">
        <v>45962</v>
      </c>
      <c r="D23760">
        <v>21</v>
      </c>
      <c r="E23760">
        <v>18</v>
      </c>
      <c r="F23760">
        <v>3</v>
      </c>
      <c r="G23760">
        <v>3</v>
      </c>
      <c r="H23760">
        <v>0</v>
      </c>
    </row>
    <row r="23761" spans="2:8" x14ac:dyDescent="0.3">
      <c r="B23761" t="s">
        <v>2440</v>
      </c>
      <c r="C23761" s="2">
        <v>45992</v>
      </c>
      <c r="D23761">
        <v>20</v>
      </c>
      <c r="E23761">
        <v>17</v>
      </c>
      <c r="F23761">
        <v>3</v>
      </c>
      <c r="G23761">
        <v>2</v>
      </c>
      <c r="H23761">
        <v>6</v>
      </c>
    </row>
    <row r="23762" spans="2:8" x14ac:dyDescent="0.3">
      <c r="B23762" t="s">
        <v>2441</v>
      </c>
      <c r="C23762" s="2">
        <v>45658</v>
      </c>
      <c r="D23762">
        <v>20</v>
      </c>
      <c r="E23762">
        <v>17</v>
      </c>
      <c r="F23762">
        <v>3</v>
      </c>
      <c r="G23762">
        <v>0</v>
      </c>
      <c r="H23762">
        <v>12</v>
      </c>
    </row>
    <row r="23763" spans="2:8" x14ac:dyDescent="0.3">
      <c r="B23763" t="s">
        <v>2441</v>
      </c>
      <c r="C23763" s="2">
        <v>45689</v>
      </c>
      <c r="D23763">
        <v>22</v>
      </c>
      <c r="E23763">
        <v>19</v>
      </c>
      <c r="F23763">
        <v>3</v>
      </c>
      <c r="G23763">
        <v>4</v>
      </c>
      <c r="H23763">
        <v>0</v>
      </c>
    </row>
    <row r="23764" spans="2:8" x14ac:dyDescent="0.3">
      <c r="B23764" t="s">
        <v>2441</v>
      </c>
      <c r="C23764" s="2">
        <v>45717</v>
      </c>
      <c r="D23764">
        <v>21</v>
      </c>
      <c r="E23764">
        <v>18</v>
      </c>
      <c r="F23764">
        <v>3</v>
      </c>
      <c r="G23764">
        <v>2</v>
      </c>
      <c r="H23764">
        <v>6</v>
      </c>
    </row>
    <row r="23765" spans="2:8" x14ac:dyDescent="0.3">
      <c r="B23765" t="s">
        <v>2441</v>
      </c>
      <c r="C23765" s="2">
        <v>45748</v>
      </c>
      <c r="D23765">
        <v>21</v>
      </c>
      <c r="E23765">
        <v>18</v>
      </c>
      <c r="F23765">
        <v>3</v>
      </c>
      <c r="G23765">
        <v>3</v>
      </c>
      <c r="H23765">
        <v>10</v>
      </c>
    </row>
    <row r="23766" spans="2:8" x14ac:dyDescent="0.3">
      <c r="B23766" t="s">
        <v>2441</v>
      </c>
      <c r="C23766" s="2">
        <v>45778</v>
      </c>
      <c r="D23766">
        <v>22</v>
      </c>
      <c r="E23766">
        <v>22</v>
      </c>
      <c r="F23766">
        <v>0</v>
      </c>
      <c r="G23766">
        <v>2</v>
      </c>
      <c r="H23766">
        <v>10</v>
      </c>
    </row>
    <row r="23767" spans="2:8" x14ac:dyDescent="0.3">
      <c r="B23767" t="s">
        <v>2441</v>
      </c>
      <c r="C23767" s="2">
        <v>45809</v>
      </c>
      <c r="D23767">
        <v>20</v>
      </c>
      <c r="E23767">
        <v>18</v>
      </c>
      <c r="F23767">
        <v>2</v>
      </c>
      <c r="G23767">
        <v>2</v>
      </c>
      <c r="H23767">
        <v>0</v>
      </c>
    </row>
    <row r="23768" spans="2:8" x14ac:dyDescent="0.3">
      <c r="B23768" t="s">
        <v>2441</v>
      </c>
      <c r="C23768" s="2">
        <v>45839</v>
      </c>
      <c r="D23768">
        <v>22</v>
      </c>
      <c r="E23768">
        <v>22</v>
      </c>
      <c r="F23768">
        <v>0</v>
      </c>
      <c r="G23768">
        <v>1</v>
      </c>
      <c r="H23768">
        <v>10</v>
      </c>
    </row>
    <row r="23769" spans="2:8" x14ac:dyDescent="0.3">
      <c r="B23769" t="s">
        <v>2441</v>
      </c>
      <c r="C23769" s="2">
        <v>45870</v>
      </c>
      <c r="D23769">
        <v>20</v>
      </c>
      <c r="E23769">
        <v>19</v>
      </c>
      <c r="F23769">
        <v>1</v>
      </c>
      <c r="G23769">
        <v>3</v>
      </c>
      <c r="H23769">
        <v>8</v>
      </c>
    </row>
    <row r="23770" spans="2:8" x14ac:dyDescent="0.3">
      <c r="B23770" t="s">
        <v>2441</v>
      </c>
      <c r="C23770" s="2">
        <v>45901</v>
      </c>
      <c r="D23770">
        <v>20</v>
      </c>
      <c r="E23770">
        <v>18</v>
      </c>
      <c r="F23770">
        <v>2</v>
      </c>
      <c r="G23770">
        <v>0</v>
      </c>
      <c r="H23770">
        <v>8</v>
      </c>
    </row>
    <row r="23771" spans="2:8" x14ac:dyDescent="0.3">
      <c r="B23771" t="s">
        <v>2441</v>
      </c>
      <c r="C23771" s="2">
        <v>45931</v>
      </c>
      <c r="D23771">
        <v>22</v>
      </c>
      <c r="E23771">
        <v>18</v>
      </c>
      <c r="F23771">
        <v>4</v>
      </c>
      <c r="G23771">
        <v>1</v>
      </c>
      <c r="H23771">
        <v>8</v>
      </c>
    </row>
    <row r="23772" spans="2:8" x14ac:dyDescent="0.3">
      <c r="B23772" t="s">
        <v>2441</v>
      </c>
      <c r="C23772" s="2">
        <v>45962</v>
      </c>
      <c r="D23772">
        <v>20</v>
      </c>
      <c r="E23772">
        <v>18</v>
      </c>
      <c r="F23772">
        <v>2</v>
      </c>
      <c r="G23772">
        <v>0</v>
      </c>
      <c r="H23772">
        <v>10</v>
      </c>
    </row>
    <row r="23773" spans="2:8" x14ac:dyDescent="0.3">
      <c r="B23773" t="s">
        <v>2441</v>
      </c>
      <c r="C23773" s="2">
        <v>45992</v>
      </c>
      <c r="D23773">
        <v>21</v>
      </c>
      <c r="E23773">
        <v>17</v>
      </c>
      <c r="F23773">
        <v>4</v>
      </c>
      <c r="G23773">
        <v>3</v>
      </c>
      <c r="H23773">
        <v>2</v>
      </c>
    </row>
    <row r="23774" spans="2:8" x14ac:dyDescent="0.3">
      <c r="B23774" t="s">
        <v>2442</v>
      </c>
      <c r="C23774" s="2">
        <v>45658</v>
      </c>
      <c r="D23774">
        <v>22</v>
      </c>
      <c r="E23774">
        <v>20</v>
      </c>
      <c r="F23774">
        <v>2</v>
      </c>
      <c r="G23774">
        <v>2</v>
      </c>
      <c r="H23774">
        <v>4</v>
      </c>
    </row>
    <row r="23775" spans="2:8" x14ac:dyDescent="0.3">
      <c r="B23775" t="s">
        <v>2442</v>
      </c>
      <c r="C23775" s="2">
        <v>45689</v>
      </c>
      <c r="D23775">
        <v>21</v>
      </c>
      <c r="E23775">
        <v>19</v>
      </c>
      <c r="F23775">
        <v>2</v>
      </c>
      <c r="G23775">
        <v>3</v>
      </c>
      <c r="H23775">
        <v>0</v>
      </c>
    </row>
    <row r="23776" spans="2:8" x14ac:dyDescent="0.3">
      <c r="B23776" t="s">
        <v>2442</v>
      </c>
      <c r="C23776" s="2">
        <v>45717</v>
      </c>
      <c r="D23776">
        <v>21</v>
      </c>
      <c r="E23776">
        <v>21</v>
      </c>
      <c r="F23776">
        <v>0</v>
      </c>
      <c r="G23776">
        <v>0</v>
      </c>
      <c r="H23776">
        <v>2</v>
      </c>
    </row>
    <row r="23777" spans="2:8" x14ac:dyDescent="0.3">
      <c r="B23777" t="s">
        <v>2442</v>
      </c>
      <c r="C23777" s="2">
        <v>45748</v>
      </c>
      <c r="D23777">
        <v>23</v>
      </c>
      <c r="E23777">
        <v>23</v>
      </c>
      <c r="F23777">
        <v>0</v>
      </c>
      <c r="G23777">
        <v>4</v>
      </c>
      <c r="H23777">
        <v>8</v>
      </c>
    </row>
    <row r="23778" spans="2:8" x14ac:dyDescent="0.3">
      <c r="B23778" t="s">
        <v>2442</v>
      </c>
      <c r="C23778" s="2">
        <v>45778</v>
      </c>
      <c r="D23778">
        <v>20</v>
      </c>
      <c r="E23778">
        <v>20</v>
      </c>
      <c r="F23778">
        <v>0</v>
      </c>
      <c r="G23778">
        <v>1</v>
      </c>
      <c r="H23778">
        <v>6</v>
      </c>
    </row>
    <row r="23779" spans="2:8" x14ac:dyDescent="0.3">
      <c r="B23779" t="s">
        <v>2442</v>
      </c>
      <c r="C23779" s="2">
        <v>45809</v>
      </c>
      <c r="D23779">
        <v>23</v>
      </c>
      <c r="E23779">
        <v>19</v>
      </c>
      <c r="F23779">
        <v>4</v>
      </c>
      <c r="G23779">
        <v>2</v>
      </c>
      <c r="H23779">
        <v>10</v>
      </c>
    </row>
    <row r="23780" spans="2:8" x14ac:dyDescent="0.3">
      <c r="B23780" t="s">
        <v>2442</v>
      </c>
      <c r="C23780" s="2">
        <v>45839</v>
      </c>
      <c r="D23780">
        <v>23</v>
      </c>
      <c r="E23780">
        <v>20</v>
      </c>
      <c r="F23780">
        <v>3</v>
      </c>
      <c r="G23780">
        <v>3</v>
      </c>
      <c r="H23780">
        <v>12</v>
      </c>
    </row>
    <row r="23781" spans="2:8" x14ac:dyDescent="0.3">
      <c r="B23781" t="s">
        <v>2442</v>
      </c>
      <c r="C23781" s="2">
        <v>45870</v>
      </c>
      <c r="D23781">
        <v>20</v>
      </c>
      <c r="E23781">
        <v>16</v>
      </c>
      <c r="F23781">
        <v>4</v>
      </c>
      <c r="G23781">
        <v>3</v>
      </c>
      <c r="H23781">
        <v>6</v>
      </c>
    </row>
    <row r="23782" spans="2:8" x14ac:dyDescent="0.3">
      <c r="B23782" t="s">
        <v>2442</v>
      </c>
      <c r="C23782" s="2">
        <v>45901</v>
      </c>
      <c r="D23782">
        <v>22</v>
      </c>
      <c r="E23782">
        <v>18</v>
      </c>
      <c r="F23782">
        <v>4</v>
      </c>
      <c r="G23782">
        <v>0</v>
      </c>
      <c r="H23782">
        <v>2</v>
      </c>
    </row>
    <row r="23783" spans="2:8" x14ac:dyDescent="0.3">
      <c r="B23783" t="s">
        <v>2442</v>
      </c>
      <c r="C23783" s="2">
        <v>45931</v>
      </c>
      <c r="D23783">
        <v>20</v>
      </c>
      <c r="E23783">
        <v>18</v>
      </c>
      <c r="F23783">
        <v>2</v>
      </c>
      <c r="G23783">
        <v>1</v>
      </c>
      <c r="H23783">
        <v>2</v>
      </c>
    </row>
    <row r="23784" spans="2:8" x14ac:dyDescent="0.3">
      <c r="B23784" t="s">
        <v>2442</v>
      </c>
      <c r="C23784" s="2">
        <v>45962</v>
      </c>
      <c r="D23784">
        <v>21</v>
      </c>
      <c r="E23784">
        <v>18</v>
      </c>
      <c r="F23784">
        <v>3</v>
      </c>
      <c r="G23784">
        <v>3</v>
      </c>
      <c r="H23784">
        <v>10</v>
      </c>
    </row>
    <row r="23785" spans="2:8" x14ac:dyDescent="0.3">
      <c r="B23785" t="s">
        <v>2442</v>
      </c>
      <c r="C23785" s="2">
        <v>45992</v>
      </c>
      <c r="D23785">
        <v>23</v>
      </c>
      <c r="E23785">
        <v>22</v>
      </c>
      <c r="F23785">
        <v>1</v>
      </c>
      <c r="G23785">
        <v>3</v>
      </c>
      <c r="H23785">
        <v>8</v>
      </c>
    </row>
    <row r="23786" spans="2:8" x14ac:dyDescent="0.3">
      <c r="B23786" t="s">
        <v>2443</v>
      </c>
      <c r="C23786" s="2">
        <v>45658</v>
      </c>
      <c r="D23786">
        <v>22</v>
      </c>
      <c r="E23786">
        <v>22</v>
      </c>
      <c r="F23786">
        <v>0</v>
      </c>
      <c r="G23786">
        <v>3</v>
      </c>
      <c r="H23786">
        <v>4</v>
      </c>
    </row>
    <row r="23787" spans="2:8" x14ac:dyDescent="0.3">
      <c r="B23787" t="s">
        <v>2443</v>
      </c>
      <c r="C23787" s="2">
        <v>45689</v>
      </c>
      <c r="D23787">
        <v>23</v>
      </c>
      <c r="E23787">
        <v>22</v>
      </c>
      <c r="F23787">
        <v>1</v>
      </c>
      <c r="G23787">
        <v>4</v>
      </c>
      <c r="H23787">
        <v>10</v>
      </c>
    </row>
    <row r="23788" spans="2:8" x14ac:dyDescent="0.3">
      <c r="B23788" t="s">
        <v>2443</v>
      </c>
      <c r="C23788" s="2">
        <v>45717</v>
      </c>
      <c r="D23788">
        <v>20</v>
      </c>
      <c r="E23788">
        <v>19</v>
      </c>
      <c r="F23788">
        <v>1</v>
      </c>
      <c r="G23788">
        <v>4</v>
      </c>
      <c r="H23788">
        <v>12</v>
      </c>
    </row>
    <row r="23789" spans="2:8" x14ac:dyDescent="0.3">
      <c r="B23789" t="s">
        <v>2443</v>
      </c>
      <c r="C23789" s="2">
        <v>45748</v>
      </c>
      <c r="D23789">
        <v>21</v>
      </c>
      <c r="E23789">
        <v>20</v>
      </c>
      <c r="F23789">
        <v>1</v>
      </c>
      <c r="G23789">
        <v>3</v>
      </c>
      <c r="H23789">
        <v>12</v>
      </c>
    </row>
    <row r="23790" spans="2:8" x14ac:dyDescent="0.3">
      <c r="B23790" t="s">
        <v>2443</v>
      </c>
      <c r="C23790" s="2">
        <v>45778</v>
      </c>
      <c r="D23790">
        <v>20</v>
      </c>
      <c r="E23790">
        <v>20</v>
      </c>
      <c r="F23790">
        <v>0</v>
      </c>
      <c r="G23790">
        <v>0</v>
      </c>
      <c r="H23790">
        <v>6</v>
      </c>
    </row>
    <row r="23791" spans="2:8" x14ac:dyDescent="0.3">
      <c r="B23791" t="s">
        <v>2443</v>
      </c>
      <c r="C23791" s="2">
        <v>45809</v>
      </c>
      <c r="D23791">
        <v>21</v>
      </c>
      <c r="E23791">
        <v>18</v>
      </c>
      <c r="F23791">
        <v>3</v>
      </c>
      <c r="G23791">
        <v>2</v>
      </c>
      <c r="H23791">
        <v>16</v>
      </c>
    </row>
    <row r="23792" spans="2:8" x14ac:dyDescent="0.3">
      <c r="B23792" t="s">
        <v>2443</v>
      </c>
      <c r="C23792" s="2">
        <v>45839</v>
      </c>
      <c r="D23792">
        <v>20</v>
      </c>
      <c r="E23792">
        <v>16</v>
      </c>
      <c r="F23792">
        <v>4</v>
      </c>
      <c r="G23792">
        <v>3</v>
      </c>
      <c r="H23792">
        <v>0</v>
      </c>
    </row>
    <row r="23793" spans="2:8" x14ac:dyDescent="0.3">
      <c r="B23793" t="s">
        <v>2443</v>
      </c>
      <c r="C23793" s="2">
        <v>45870</v>
      </c>
      <c r="D23793">
        <v>20</v>
      </c>
      <c r="E23793">
        <v>17</v>
      </c>
      <c r="F23793">
        <v>3</v>
      </c>
      <c r="G23793">
        <v>3</v>
      </c>
      <c r="H23793">
        <v>8</v>
      </c>
    </row>
    <row r="23794" spans="2:8" x14ac:dyDescent="0.3">
      <c r="B23794" t="s">
        <v>2443</v>
      </c>
      <c r="C23794" s="2">
        <v>45901</v>
      </c>
      <c r="D23794">
        <v>23</v>
      </c>
      <c r="E23794">
        <v>21</v>
      </c>
      <c r="F23794">
        <v>2</v>
      </c>
      <c r="G23794">
        <v>2</v>
      </c>
      <c r="H23794">
        <v>4</v>
      </c>
    </row>
    <row r="23795" spans="2:8" x14ac:dyDescent="0.3">
      <c r="B23795" t="s">
        <v>2443</v>
      </c>
      <c r="C23795" s="2">
        <v>45931</v>
      </c>
      <c r="D23795">
        <v>21</v>
      </c>
      <c r="E23795">
        <v>19</v>
      </c>
      <c r="F23795">
        <v>2</v>
      </c>
      <c r="G23795">
        <v>1</v>
      </c>
      <c r="H23795">
        <v>0</v>
      </c>
    </row>
    <row r="23796" spans="2:8" x14ac:dyDescent="0.3">
      <c r="B23796" t="s">
        <v>2443</v>
      </c>
      <c r="C23796" s="2">
        <v>45962</v>
      </c>
      <c r="D23796">
        <v>21</v>
      </c>
      <c r="E23796">
        <v>19</v>
      </c>
      <c r="F23796">
        <v>2</v>
      </c>
      <c r="G23796">
        <v>4</v>
      </c>
      <c r="H23796">
        <v>12</v>
      </c>
    </row>
    <row r="23797" spans="2:8" x14ac:dyDescent="0.3">
      <c r="B23797" t="s">
        <v>2443</v>
      </c>
      <c r="C23797" s="2">
        <v>45992</v>
      </c>
      <c r="D23797">
        <v>23</v>
      </c>
      <c r="E23797">
        <v>21</v>
      </c>
      <c r="F23797">
        <v>2</v>
      </c>
      <c r="G23797">
        <v>3</v>
      </c>
      <c r="H23797">
        <v>16</v>
      </c>
    </row>
    <row r="23798" spans="2:8" x14ac:dyDescent="0.3">
      <c r="B23798" t="s">
        <v>2444</v>
      </c>
      <c r="C23798" s="2">
        <v>45658</v>
      </c>
      <c r="D23798">
        <v>20</v>
      </c>
      <c r="E23798">
        <v>17</v>
      </c>
      <c r="F23798">
        <v>3</v>
      </c>
      <c r="G23798">
        <v>1</v>
      </c>
      <c r="H23798">
        <v>16</v>
      </c>
    </row>
    <row r="23799" spans="2:8" x14ac:dyDescent="0.3">
      <c r="B23799" t="s">
        <v>2444</v>
      </c>
      <c r="C23799" s="2">
        <v>45689</v>
      </c>
      <c r="D23799">
        <v>21</v>
      </c>
      <c r="E23799">
        <v>19</v>
      </c>
      <c r="F23799">
        <v>2</v>
      </c>
      <c r="G23799">
        <v>3</v>
      </c>
      <c r="H23799">
        <v>4</v>
      </c>
    </row>
    <row r="23800" spans="2:8" x14ac:dyDescent="0.3">
      <c r="B23800" t="s">
        <v>2444</v>
      </c>
      <c r="C23800" s="2">
        <v>45717</v>
      </c>
      <c r="D23800">
        <v>22</v>
      </c>
      <c r="E23800">
        <v>21</v>
      </c>
      <c r="F23800">
        <v>1</v>
      </c>
      <c r="G23800">
        <v>2</v>
      </c>
      <c r="H23800">
        <v>6</v>
      </c>
    </row>
    <row r="23801" spans="2:8" x14ac:dyDescent="0.3">
      <c r="B23801" t="s">
        <v>2444</v>
      </c>
      <c r="C23801" s="2">
        <v>45748</v>
      </c>
      <c r="D23801">
        <v>20</v>
      </c>
      <c r="E23801">
        <v>16</v>
      </c>
      <c r="F23801">
        <v>4</v>
      </c>
      <c r="G23801">
        <v>0</v>
      </c>
      <c r="H23801">
        <v>8</v>
      </c>
    </row>
    <row r="23802" spans="2:8" x14ac:dyDescent="0.3">
      <c r="B23802" t="s">
        <v>2444</v>
      </c>
      <c r="C23802" s="2">
        <v>45778</v>
      </c>
      <c r="D23802">
        <v>21</v>
      </c>
      <c r="E23802">
        <v>21</v>
      </c>
      <c r="F23802">
        <v>0</v>
      </c>
      <c r="G23802">
        <v>1</v>
      </c>
      <c r="H23802">
        <v>4</v>
      </c>
    </row>
    <row r="23803" spans="2:8" x14ac:dyDescent="0.3">
      <c r="B23803" t="s">
        <v>2444</v>
      </c>
      <c r="C23803" s="2">
        <v>45809</v>
      </c>
      <c r="D23803">
        <v>20</v>
      </c>
      <c r="E23803">
        <v>20</v>
      </c>
      <c r="F23803">
        <v>0</v>
      </c>
      <c r="G23803">
        <v>1</v>
      </c>
      <c r="H23803">
        <v>0</v>
      </c>
    </row>
    <row r="23804" spans="2:8" x14ac:dyDescent="0.3">
      <c r="B23804" t="s">
        <v>2444</v>
      </c>
      <c r="C23804" s="2">
        <v>45839</v>
      </c>
      <c r="D23804">
        <v>23</v>
      </c>
      <c r="E23804">
        <v>21</v>
      </c>
      <c r="F23804">
        <v>2</v>
      </c>
      <c r="G23804">
        <v>1</v>
      </c>
      <c r="H23804">
        <v>0</v>
      </c>
    </row>
    <row r="23805" spans="2:8" x14ac:dyDescent="0.3">
      <c r="B23805" t="s">
        <v>2444</v>
      </c>
      <c r="C23805" s="2">
        <v>45870</v>
      </c>
      <c r="D23805">
        <v>21</v>
      </c>
      <c r="E23805">
        <v>19</v>
      </c>
      <c r="F23805">
        <v>2</v>
      </c>
      <c r="G23805">
        <v>4</v>
      </c>
      <c r="H23805">
        <v>0</v>
      </c>
    </row>
    <row r="23806" spans="2:8" x14ac:dyDescent="0.3">
      <c r="B23806" t="s">
        <v>2444</v>
      </c>
      <c r="C23806" s="2">
        <v>45901</v>
      </c>
      <c r="D23806">
        <v>20</v>
      </c>
      <c r="E23806">
        <v>18</v>
      </c>
      <c r="F23806">
        <v>2</v>
      </c>
      <c r="G23806">
        <v>0</v>
      </c>
      <c r="H23806">
        <v>6</v>
      </c>
    </row>
    <row r="23807" spans="2:8" x14ac:dyDescent="0.3">
      <c r="B23807" t="s">
        <v>2444</v>
      </c>
      <c r="C23807" s="2">
        <v>45931</v>
      </c>
      <c r="D23807">
        <v>20</v>
      </c>
      <c r="E23807">
        <v>20</v>
      </c>
      <c r="F23807">
        <v>0</v>
      </c>
      <c r="G23807">
        <v>4</v>
      </c>
      <c r="H23807">
        <v>2</v>
      </c>
    </row>
    <row r="23808" spans="2:8" x14ac:dyDescent="0.3">
      <c r="B23808" t="s">
        <v>2444</v>
      </c>
      <c r="C23808" s="2">
        <v>45962</v>
      </c>
      <c r="D23808">
        <v>22</v>
      </c>
      <c r="E23808">
        <v>20</v>
      </c>
      <c r="F23808">
        <v>2</v>
      </c>
      <c r="G23808">
        <v>1</v>
      </c>
      <c r="H23808">
        <v>4</v>
      </c>
    </row>
    <row r="23809" spans="2:8" x14ac:dyDescent="0.3">
      <c r="B23809" t="s">
        <v>2444</v>
      </c>
      <c r="C23809" s="2">
        <v>45992</v>
      </c>
      <c r="D23809">
        <v>22</v>
      </c>
      <c r="E23809">
        <v>20</v>
      </c>
      <c r="F23809">
        <v>2</v>
      </c>
      <c r="G23809">
        <v>0</v>
      </c>
      <c r="H23809">
        <v>4</v>
      </c>
    </row>
    <row r="23810" spans="2:8" x14ac:dyDescent="0.3">
      <c r="B23810" t="s">
        <v>2445</v>
      </c>
      <c r="C23810" s="2">
        <v>45658</v>
      </c>
      <c r="D23810">
        <v>23</v>
      </c>
      <c r="E23810">
        <v>22</v>
      </c>
      <c r="F23810">
        <v>1</v>
      </c>
      <c r="G23810">
        <v>2</v>
      </c>
      <c r="H23810">
        <v>2</v>
      </c>
    </row>
    <row r="23811" spans="2:8" x14ac:dyDescent="0.3">
      <c r="B23811" t="s">
        <v>2445</v>
      </c>
      <c r="C23811" s="2">
        <v>45689</v>
      </c>
      <c r="D23811">
        <v>21</v>
      </c>
      <c r="E23811">
        <v>18</v>
      </c>
      <c r="F23811">
        <v>3</v>
      </c>
      <c r="G23811">
        <v>3</v>
      </c>
      <c r="H23811">
        <v>0</v>
      </c>
    </row>
    <row r="23812" spans="2:8" x14ac:dyDescent="0.3">
      <c r="B23812" t="s">
        <v>2445</v>
      </c>
      <c r="C23812" s="2">
        <v>45717</v>
      </c>
      <c r="D23812">
        <v>22</v>
      </c>
      <c r="E23812">
        <v>18</v>
      </c>
      <c r="F23812">
        <v>4</v>
      </c>
      <c r="G23812">
        <v>4</v>
      </c>
      <c r="H23812">
        <v>4</v>
      </c>
    </row>
    <row r="23813" spans="2:8" x14ac:dyDescent="0.3">
      <c r="B23813" t="s">
        <v>2445</v>
      </c>
      <c r="C23813" s="2">
        <v>45748</v>
      </c>
      <c r="D23813">
        <v>22</v>
      </c>
      <c r="E23813">
        <v>18</v>
      </c>
      <c r="F23813">
        <v>4</v>
      </c>
      <c r="G23813">
        <v>0</v>
      </c>
      <c r="H23813">
        <v>0</v>
      </c>
    </row>
    <row r="23814" spans="2:8" x14ac:dyDescent="0.3">
      <c r="B23814" t="s">
        <v>2445</v>
      </c>
      <c r="C23814" s="2">
        <v>45778</v>
      </c>
      <c r="D23814">
        <v>22</v>
      </c>
      <c r="E23814">
        <v>19</v>
      </c>
      <c r="F23814">
        <v>3</v>
      </c>
      <c r="G23814">
        <v>3</v>
      </c>
      <c r="H23814">
        <v>0</v>
      </c>
    </row>
    <row r="23815" spans="2:8" x14ac:dyDescent="0.3">
      <c r="B23815" t="s">
        <v>2445</v>
      </c>
      <c r="C23815" s="2">
        <v>45809</v>
      </c>
      <c r="D23815">
        <v>20</v>
      </c>
      <c r="E23815">
        <v>20</v>
      </c>
      <c r="F23815">
        <v>0</v>
      </c>
      <c r="G23815">
        <v>0</v>
      </c>
      <c r="H23815">
        <v>0</v>
      </c>
    </row>
    <row r="23816" spans="2:8" x14ac:dyDescent="0.3">
      <c r="B23816" t="s">
        <v>2445</v>
      </c>
      <c r="C23816" s="2">
        <v>45839</v>
      </c>
      <c r="D23816">
        <v>22</v>
      </c>
      <c r="E23816">
        <v>22</v>
      </c>
      <c r="F23816">
        <v>0</v>
      </c>
      <c r="G23816">
        <v>3</v>
      </c>
      <c r="H23816">
        <v>12</v>
      </c>
    </row>
    <row r="23817" spans="2:8" x14ac:dyDescent="0.3">
      <c r="B23817" t="s">
        <v>2445</v>
      </c>
      <c r="C23817" s="2">
        <v>45870</v>
      </c>
      <c r="D23817">
        <v>20</v>
      </c>
      <c r="E23817">
        <v>17</v>
      </c>
      <c r="F23817">
        <v>3</v>
      </c>
      <c r="G23817">
        <v>2</v>
      </c>
      <c r="H23817">
        <v>16</v>
      </c>
    </row>
    <row r="23818" spans="2:8" x14ac:dyDescent="0.3">
      <c r="B23818" t="s">
        <v>2445</v>
      </c>
      <c r="C23818" s="2">
        <v>45901</v>
      </c>
      <c r="D23818">
        <v>21</v>
      </c>
      <c r="E23818">
        <v>20</v>
      </c>
      <c r="F23818">
        <v>1</v>
      </c>
      <c r="G23818">
        <v>2</v>
      </c>
      <c r="H23818">
        <v>4</v>
      </c>
    </row>
    <row r="23819" spans="2:8" x14ac:dyDescent="0.3">
      <c r="B23819" t="s">
        <v>2445</v>
      </c>
      <c r="C23819" s="2">
        <v>45931</v>
      </c>
      <c r="D23819">
        <v>23</v>
      </c>
      <c r="E23819">
        <v>23</v>
      </c>
      <c r="F23819">
        <v>0</v>
      </c>
      <c r="G23819">
        <v>2</v>
      </c>
      <c r="H23819">
        <v>10</v>
      </c>
    </row>
    <row r="23820" spans="2:8" x14ac:dyDescent="0.3">
      <c r="B23820" t="s">
        <v>2445</v>
      </c>
      <c r="C23820" s="2">
        <v>45962</v>
      </c>
      <c r="D23820">
        <v>23</v>
      </c>
      <c r="E23820">
        <v>22</v>
      </c>
      <c r="F23820">
        <v>1</v>
      </c>
      <c r="G23820">
        <v>2</v>
      </c>
      <c r="H23820">
        <v>8</v>
      </c>
    </row>
    <row r="23821" spans="2:8" x14ac:dyDescent="0.3">
      <c r="B23821" t="s">
        <v>2445</v>
      </c>
      <c r="C23821" s="2">
        <v>45992</v>
      </c>
      <c r="D23821">
        <v>20</v>
      </c>
      <c r="E23821">
        <v>20</v>
      </c>
      <c r="F23821">
        <v>0</v>
      </c>
      <c r="G23821">
        <v>2</v>
      </c>
      <c r="H23821">
        <v>8</v>
      </c>
    </row>
    <row r="23822" spans="2:8" x14ac:dyDescent="0.3">
      <c r="B23822" t="s">
        <v>2446</v>
      </c>
      <c r="C23822" s="2">
        <v>45658</v>
      </c>
      <c r="D23822">
        <v>20</v>
      </c>
      <c r="E23822">
        <v>17</v>
      </c>
      <c r="F23822">
        <v>3</v>
      </c>
      <c r="G23822">
        <v>3</v>
      </c>
      <c r="H23822">
        <v>8</v>
      </c>
    </row>
    <row r="23823" spans="2:8" x14ac:dyDescent="0.3">
      <c r="B23823" t="s">
        <v>2446</v>
      </c>
      <c r="C23823" s="2">
        <v>45689</v>
      </c>
      <c r="D23823">
        <v>20</v>
      </c>
      <c r="E23823">
        <v>20</v>
      </c>
      <c r="F23823">
        <v>0</v>
      </c>
      <c r="G23823">
        <v>1</v>
      </c>
      <c r="H23823">
        <v>12</v>
      </c>
    </row>
    <row r="23824" spans="2:8" x14ac:dyDescent="0.3">
      <c r="B23824" t="s">
        <v>2446</v>
      </c>
      <c r="C23824" s="2">
        <v>45717</v>
      </c>
      <c r="D23824">
        <v>20</v>
      </c>
      <c r="E23824">
        <v>17</v>
      </c>
      <c r="F23824">
        <v>3</v>
      </c>
      <c r="G23824">
        <v>2</v>
      </c>
      <c r="H23824">
        <v>8</v>
      </c>
    </row>
    <row r="23825" spans="2:8" x14ac:dyDescent="0.3">
      <c r="B23825" t="s">
        <v>2446</v>
      </c>
      <c r="C23825" s="2">
        <v>45748</v>
      </c>
      <c r="D23825">
        <v>20</v>
      </c>
      <c r="E23825">
        <v>19</v>
      </c>
      <c r="F23825">
        <v>1</v>
      </c>
      <c r="G23825">
        <v>1</v>
      </c>
      <c r="H23825">
        <v>0</v>
      </c>
    </row>
    <row r="23826" spans="2:8" x14ac:dyDescent="0.3">
      <c r="B23826" t="s">
        <v>2446</v>
      </c>
      <c r="C23826" s="2">
        <v>45778</v>
      </c>
      <c r="D23826">
        <v>22</v>
      </c>
      <c r="E23826">
        <v>21</v>
      </c>
      <c r="F23826">
        <v>1</v>
      </c>
      <c r="G23826">
        <v>4</v>
      </c>
      <c r="H23826">
        <v>6</v>
      </c>
    </row>
    <row r="23827" spans="2:8" x14ac:dyDescent="0.3">
      <c r="B23827" t="s">
        <v>2446</v>
      </c>
      <c r="C23827" s="2">
        <v>45809</v>
      </c>
      <c r="D23827">
        <v>21</v>
      </c>
      <c r="E23827">
        <v>19</v>
      </c>
      <c r="F23827">
        <v>2</v>
      </c>
      <c r="G23827">
        <v>3</v>
      </c>
      <c r="H23827">
        <v>10</v>
      </c>
    </row>
    <row r="23828" spans="2:8" x14ac:dyDescent="0.3">
      <c r="B23828" t="s">
        <v>2446</v>
      </c>
      <c r="C23828" s="2">
        <v>45839</v>
      </c>
      <c r="D23828">
        <v>23</v>
      </c>
      <c r="E23828">
        <v>20</v>
      </c>
      <c r="F23828">
        <v>3</v>
      </c>
      <c r="G23828">
        <v>3</v>
      </c>
      <c r="H23828">
        <v>0</v>
      </c>
    </row>
    <row r="23829" spans="2:8" x14ac:dyDescent="0.3">
      <c r="B23829" t="s">
        <v>2446</v>
      </c>
      <c r="C23829" s="2">
        <v>45870</v>
      </c>
      <c r="D23829">
        <v>22</v>
      </c>
      <c r="E23829">
        <v>19</v>
      </c>
      <c r="F23829">
        <v>3</v>
      </c>
      <c r="G23829">
        <v>0</v>
      </c>
      <c r="H23829">
        <v>12</v>
      </c>
    </row>
    <row r="23830" spans="2:8" x14ac:dyDescent="0.3">
      <c r="B23830" t="s">
        <v>2446</v>
      </c>
      <c r="C23830" s="2">
        <v>45901</v>
      </c>
      <c r="D23830">
        <v>21</v>
      </c>
      <c r="E23830">
        <v>21</v>
      </c>
      <c r="F23830">
        <v>0</v>
      </c>
      <c r="G23830">
        <v>1</v>
      </c>
      <c r="H23830">
        <v>4</v>
      </c>
    </row>
    <row r="23831" spans="2:8" x14ac:dyDescent="0.3">
      <c r="B23831" t="s">
        <v>2446</v>
      </c>
      <c r="C23831" s="2">
        <v>45931</v>
      </c>
      <c r="D23831">
        <v>23</v>
      </c>
      <c r="E23831">
        <v>22</v>
      </c>
      <c r="F23831">
        <v>1</v>
      </c>
      <c r="G23831">
        <v>1</v>
      </c>
      <c r="H23831">
        <v>4</v>
      </c>
    </row>
    <row r="23832" spans="2:8" x14ac:dyDescent="0.3">
      <c r="B23832" t="s">
        <v>2446</v>
      </c>
      <c r="C23832" s="2">
        <v>45962</v>
      </c>
      <c r="D23832">
        <v>21</v>
      </c>
      <c r="E23832">
        <v>21</v>
      </c>
      <c r="F23832">
        <v>0</v>
      </c>
      <c r="G23832">
        <v>0</v>
      </c>
      <c r="H23832">
        <v>0</v>
      </c>
    </row>
    <row r="23833" spans="2:8" x14ac:dyDescent="0.3">
      <c r="B23833" t="s">
        <v>2446</v>
      </c>
      <c r="C23833" s="2">
        <v>45992</v>
      </c>
      <c r="D23833">
        <v>23</v>
      </c>
      <c r="E23833">
        <v>19</v>
      </c>
      <c r="F23833">
        <v>4</v>
      </c>
      <c r="G23833">
        <v>2</v>
      </c>
      <c r="H23833">
        <v>0</v>
      </c>
    </row>
    <row r="23834" spans="2:8" x14ac:dyDescent="0.3">
      <c r="B23834" t="s">
        <v>2447</v>
      </c>
      <c r="C23834" s="2">
        <v>45658</v>
      </c>
      <c r="D23834">
        <v>20</v>
      </c>
      <c r="E23834">
        <v>20</v>
      </c>
      <c r="F23834">
        <v>0</v>
      </c>
      <c r="G23834">
        <v>4</v>
      </c>
      <c r="H23834">
        <v>6</v>
      </c>
    </row>
    <row r="23835" spans="2:8" x14ac:dyDescent="0.3">
      <c r="B23835" t="s">
        <v>2447</v>
      </c>
      <c r="C23835" s="2">
        <v>45689</v>
      </c>
      <c r="D23835">
        <v>22</v>
      </c>
      <c r="E23835">
        <v>20</v>
      </c>
      <c r="F23835">
        <v>2</v>
      </c>
      <c r="G23835">
        <v>4</v>
      </c>
      <c r="H23835">
        <v>4</v>
      </c>
    </row>
    <row r="23836" spans="2:8" x14ac:dyDescent="0.3">
      <c r="B23836" t="s">
        <v>2447</v>
      </c>
      <c r="C23836" s="2">
        <v>45717</v>
      </c>
      <c r="D23836">
        <v>21</v>
      </c>
      <c r="E23836">
        <v>17</v>
      </c>
      <c r="F23836">
        <v>4</v>
      </c>
      <c r="G23836">
        <v>0</v>
      </c>
      <c r="H23836">
        <v>10</v>
      </c>
    </row>
    <row r="23837" spans="2:8" x14ac:dyDescent="0.3">
      <c r="B23837" t="s">
        <v>2447</v>
      </c>
      <c r="C23837" s="2">
        <v>45748</v>
      </c>
      <c r="D23837">
        <v>20</v>
      </c>
      <c r="E23837">
        <v>17</v>
      </c>
      <c r="F23837">
        <v>3</v>
      </c>
      <c r="G23837">
        <v>2</v>
      </c>
      <c r="H23837">
        <v>12</v>
      </c>
    </row>
    <row r="23838" spans="2:8" x14ac:dyDescent="0.3">
      <c r="B23838" t="s">
        <v>2447</v>
      </c>
      <c r="C23838" s="2">
        <v>45778</v>
      </c>
      <c r="D23838">
        <v>21</v>
      </c>
      <c r="E23838">
        <v>18</v>
      </c>
      <c r="F23838">
        <v>3</v>
      </c>
      <c r="G23838">
        <v>1</v>
      </c>
      <c r="H23838">
        <v>8</v>
      </c>
    </row>
    <row r="23839" spans="2:8" x14ac:dyDescent="0.3">
      <c r="B23839" t="s">
        <v>2447</v>
      </c>
      <c r="C23839" s="2">
        <v>45809</v>
      </c>
      <c r="D23839">
        <v>22</v>
      </c>
      <c r="E23839">
        <v>22</v>
      </c>
      <c r="F23839">
        <v>0</v>
      </c>
      <c r="G23839">
        <v>2</v>
      </c>
      <c r="H23839">
        <v>6</v>
      </c>
    </row>
    <row r="23840" spans="2:8" x14ac:dyDescent="0.3">
      <c r="B23840" t="s">
        <v>2447</v>
      </c>
      <c r="C23840" s="2">
        <v>45839</v>
      </c>
      <c r="D23840">
        <v>22</v>
      </c>
      <c r="E23840">
        <v>21</v>
      </c>
      <c r="F23840">
        <v>1</v>
      </c>
      <c r="G23840">
        <v>0</v>
      </c>
      <c r="H23840">
        <v>4</v>
      </c>
    </row>
    <row r="23841" spans="2:8" x14ac:dyDescent="0.3">
      <c r="B23841" t="s">
        <v>2447</v>
      </c>
      <c r="C23841" s="2">
        <v>45870</v>
      </c>
      <c r="D23841">
        <v>22</v>
      </c>
      <c r="E23841">
        <v>22</v>
      </c>
      <c r="F23841">
        <v>0</v>
      </c>
      <c r="G23841">
        <v>4</v>
      </c>
      <c r="H23841">
        <v>0</v>
      </c>
    </row>
    <row r="23842" spans="2:8" x14ac:dyDescent="0.3">
      <c r="B23842" t="s">
        <v>2447</v>
      </c>
      <c r="C23842" s="2">
        <v>45901</v>
      </c>
      <c r="D23842">
        <v>20</v>
      </c>
      <c r="E23842">
        <v>19</v>
      </c>
      <c r="F23842">
        <v>1</v>
      </c>
      <c r="G23842">
        <v>0</v>
      </c>
      <c r="H23842">
        <v>4</v>
      </c>
    </row>
    <row r="23843" spans="2:8" x14ac:dyDescent="0.3">
      <c r="B23843" t="s">
        <v>2447</v>
      </c>
      <c r="C23843" s="2">
        <v>45931</v>
      </c>
      <c r="D23843">
        <v>21</v>
      </c>
      <c r="E23843">
        <v>17</v>
      </c>
      <c r="F23843">
        <v>4</v>
      </c>
      <c r="G23843">
        <v>1</v>
      </c>
      <c r="H23843">
        <v>16</v>
      </c>
    </row>
    <row r="23844" spans="2:8" x14ac:dyDescent="0.3">
      <c r="B23844" t="s">
        <v>2447</v>
      </c>
      <c r="C23844" s="2">
        <v>45962</v>
      </c>
      <c r="D23844">
        <v>21</v>
      </c>
      <c r="E23844">
        <v>19</v>
      </c>
      <c r="F23844">
        <v>2</v>
      </c>
      <c r="G23844">
        <v>4</v>
      </c>
      <c r="H23844">
        <v>4</v>
      </c>
    </row>
    <row r="23845" spans="2:8" x14ac:dyDescent="0.3">
      <c r="B23845" t="s">
        <v>2447</v>
      </c>
      <c r="C23845" s="2">
        <v>45992</v>
      </c>
      <c r="D23845">
        <v>22</v>
      </c>
      <c r="E23845">
        <v>18</v>
      </c>
      <c r="F23845">
        <v>4</v>
      </c>
      <c r="G23845">
        <v>1</v>
      </c>
      <c r="H23845">
        <v>0</v>
      </c>
    </row>
    <row r="23846" spans="2:8" x14ac:dyDescent="0.3">
      <c r="B23846" t="s">
        <v>2448</v>
      </c>
      <c r="C23846" s="2">
        <v>45658</v>
      </c>
      <c r="D23846">
        <v>20</v>
      </c>
      <c r="E23846">
        <v>19</v>
      </c>
      <c r="F23846">
        <v>1</v>
      </c>
      <c r="G23846">
        <v>1</v>
      </c>
      <c r="H23846">
        <v>12</v>
      </c>
    </row>
    <row r="23847" spans="2:8" x14ac:dyDescent="0.3">
      <c r="B23847" t="s">
        <v>2448</v>
      </c>
      <c r="C23847" s="2">
        <v>45689</v>
      </c>
      <c r="D23847">
        <v>23</v>
      </c>
      <c r="E23847">
        <v>20</v>
      </c>
      <c r="F23847">
        <v>3</v>
      </c>
      <c r="G23847">
        <v>3</v>
      </c>
      <c r="H23847">
        <v>4</v>
      </c>
    </row>
    <row r="23848" spans="2:8" x14ac:dyDescent="0.3">
      <c r="B23848" t="s">
        <v>2448</v>
      </c>
      <c r="C23848" s="2">
        <v>45717</v>
      </c>
      <c r="D23848">
        <v>22</v>
      </c>
      <c r="E23848">
        <v>18</v>
      </c>
      <c r="F23848">
        <v>4</v>
      </c>
      <c r="G23848">
        <v>3</v>
      </c>
      <c r="H23848">
        <v>2</v>
      </c>
    </row>
    <row r="23849" spans="2:8" x14ac:dyDescent="0.3">
      <c r="B23849" t="s">
        <v>2448</v>
      </c>
      <c r="C23849" s="2">
        <v>45748</v>
      </c>
      <c r="D23849">
        <v>23</v>
      </c>
      <c r="E23849">
        <v>22</v>
      </c>
      <c r="F23849">
        <v>1</v>
      </c>
      <c r="G23849">
        <v>4</v>
      </c>
      <c r="H23849">
        <v>16</v>
      </c>
    </row>
    <row r="23850" spans="2:8" x14ac:dyDescent="0.3">
      <c r="B23850" t="s">
        <v>2448</v>
      </c>
      <c r="C23850" s="2">
        <v>45778</v>
      </c>
      <c r="D23850">
        <v>23</v>
      </c>
      <c r="E23850">
        <v>20</v>
      </c>
      <c r="F23850">
        <v>3</v>
      </c>
      <c r="G23850">
        <v>4</v>
      </c>
      <c r="H23850">
        <v>0</v>
      </c>
    </row>
    <row r="23851" spans="2:8" x14ac:dyDescent="0.3">
      <c r="B23851" t="s">
        <v>2448</v>
      </c>
      <c r="C23851" s="2">
        <v>45809</v>
      </c>
      <c r="D23851">
        <v>20</v>
      </c>
      <c r="E23851">
        <v>16</v>
      </c>
      <c r="F23851">
        <v>4</v>
      </c>
      <c r="G23851">
        <v>0</v>
      </c>
      <c r="H23851">
        <v>8</v>
      </c>
    </row>
    <row r="23852" spans="2:8" x14ac:dyDescent="0.3">
      <c r="B23852" t="s">
        <v>2448</v>
      </c>
      <c r="C23852" s="2">
        <v>45839</v>
      </c>
      <c r="D23852">
        <v>23</v>
      </c>
      <c r="E23852">
        <v>23</v>
      </c>
      <c r="F23852">
        <v>0</v>
      </c>
      <c r="G23852">
        <v>4</v>
      </c>
      <c r="H23852">
        <v>0</v>
      </c>
    </row>
    <row r="23853" spans="2:8" x14ac:dyDescent="0.3">
      <c r="B23853" t="s">
        <v>2448</v>
      </c>
      <c r="C23853" s="2">
        <v>45870</v>
      </c>
      <c r="D23853">
        <v>20</v>
      </c>
      <c r="E23853">
        <v>16</v>
      </c>
      <c r="F23853">
        <v>4</v>
      </c>
      <c r="G23853">
        <v>4</v>
      </c>
      <c r="H23853">
        <v>8</v>
      </c>
    </row>
    <row r="23854" spans="2:8" x14ac:dyDescent="0.3">
      <c r="B23854" t="s">
        <v>2448</v>
      </c>
      <c r="C23854" s="2">
        <v>45901</v>
      </c>
      <c r="D23854">
        <v>23</v>
      </c>
      <c r="E23854">
        <v>20</v>
      </c>
      <c r="F23854">
        <v>3</v>
      </c>
      <c r="G23854">
        <v>2</v>
      </c>
      <c r="H23854">
        <v>0</v>
      </c>
    </row>
    <row r="23855" spans="2:8" x14ac:dyDescent="0.3">
      <c r="B23855" t="s">
        <v>2448</v>
      </c>
      <c r="C23855" s="2">
        <v>45931</v>
      </c>
      <c r="D23855">
        <v>22</v>
      </c>
      <c r="E23855">
        <v>22</v>
      </c>
      <c r="F23855">
        <v>0</v>
      </c>
      <c r="G23855">
        <v>4</v>
      </c>
      <c r="H23855">
        <v>0</v>
      </c>
    </row>
    <row r="23856" spans="2:8" x14ac:dyDescent="0.3">
      <c r="B23856" t="s">
        <v>2448</v>
      </c>
      <c r="C23856" s="2">
        <v>45962</v>
      </c>
      <c r="D23856">
        <v>23</v>
      </c>
      <c r="E23856">
        <v>23</v>
      </c>
      <c r="F23856">
        <v>0</v>
      </c>
      <c r="G23856">
        <v>1</v>
      </c>
      <c r="H23856">
        <v>4</v>
      </c>
    </row>
    <row r="23857" spans="2:8" x14ac:dyDescent="0.3">
      <c r="B23857" t="s">
        <v>2448</v>
      </c>
      <c r="C23857" s="2">
        <v>45992</v>
      </c>
      <c r="D23857">
        <v>22</v>
      </c>
      <c r="E23857">
        <v>20</v>
      </c>
      <c r="F23857">
        <v>2</v>
      </c>
      <c r="G23857">
        <v>0</v>
      </c>
      <c r="H23857">
        <v>2</v>
      </c>
    </row>
    <row r="23858" spans="2:8" x14ac:dyDescent="0.3">
      <c r="B23858" t="s">
        <v>2449</v>
      </c>
      <c r="C23858" s="2">
        <v>45658</v>
      </c>
      <c r="D23858">
        <v>22</v>
      </c>
      <c r="E23858">
        <v>18</v>
      </c>
      <c r="F23858">
        <v>4</v>
      </c>
      <c r="G23858">
        <v>3</v>
      </c>
      <c r="H23858">
        <v>4</v>
      </c>
    </row>
    <row r="23859" spans="2:8" x14ac:dyDescent="0.3">
      <c r="B23859" t="s">
        <v>2449</v>
      </c>
      <c r="C23859" s="2">
        <v>45689</v>
      </c>
      <c r="D23859">
        <v>23</v>
      </c>
      <c r="E23859">
        <v>19</v>
      </c>
      <c r="F23859">
        <v>4</v>
      </c>
      <c r="G23859">
        <v>2</v>
      </c>
      <c r="H23859">
        <v>2</v>
      </c>
    </row>
    <row r="23860" spans="2:8" x14ac:dyDescent="0.3">
      <c r="B23860" t="s">
        <v>2449</v>
      </c>
      <c r="C23860" s="2">
        <v>45717</v>
      </c>
      <c r="D23860">
        <v>20</v>
      </c>
      <c r="E23860">
        <v>19</v>
      </c>
      <c r="F23860">
        <v>1</v>
      </c>
      <c r="G23860">
        <v>3</v>
      </c>
      <c r="H23860">
        <v>16</v>
      </c>
    </row>
    <row r="23861" spans="2:8" x14ac:dyDescent="0.3">
      <c r="B23861" t="s">
        <v>2449</v>
      </c>
      <c r="C23861" s="2">
        <v>45748</v>
      </c>
      <c r="D23861">
        <v>20</v>
      </c>
      <c r="E23861">
        <v>19</v>
      </c>
      <c r="F23861">
        <v>1</v>
      </c>
      <c r="G23861">
        <v>0</v>
      </c>
      <c r="H23861">
        <v>6</v>
      </c>
    </row>
    <row r="23862" spans="2:8" x14ac:dyDescent="0.3">
      <c r="B23862" t="s">
        <v>2449</v>
      </c>
      <c r="C23862" s="2">
        <v>45778</v>
      </c>
      <c r="D23862">
        <v>20</v>
      </c>
      <c r="E23862">
        <v>19</v>
      </c>
      <c r="F23862">
        <v>1</v>
      </c>
      <c r="G23862">
        <v>1</v>
      </c>
      <c r="H23862">
        <v>6</v>
      </c>
    </row>
    <row r="23863" spans="2:8" x14ac:dyDescent="0.3">
      <c r="B23863" t="s">
        <v>2449</v>
      </c>
      <c r="C23863" s="2">
        <v>45809</v>
      </c>
      <c r="D23863">
        <v>20</v>
      </c>
      <c r="E23863">
        <v>20</v>
      </c>
      <c r="F23863">
        <v>0</v>
      </c>
      <c r="G23863">
        <v>2</v>
      </c>
      <c r="H23863">
        <v>12</v>
      </c>
    </row>
    <row r="23864" spans="2:8" x14ac:dyDescent="0.3">
      <c r="B23864" t="s">
        <v>2449</v>
      </c>
      <c r="C23864" s="2">
        <v>45839</v>
      </c>
      <c r="D23864">
        <v>22</v>
      </c>
      <c r="E23864">
        <v>21</v>
      </c>
      <c r="F23864">
        <v>1</v>
      </c>
      <c r="G23864">
        <v>4</v>
      </c>
      <c r="H23864">
        <v>2</v>
      </c>
    </row>
    <row r="23865" spans="2:8" x14ac:dyDescent="0.3">
      <c r="B23865" t="s">
        <v>2449</v>
      </c>
      <c r="C23865" s="2">
        <v>45870</v>
      </c>
      <c r="D23865">
        <v>23</v>
      </c>
      <c r="E23865">
        <v>23</v>
      </c>
      <c r="F23865">
        <v>0</v>
      </c>
      <c r="G23865">
        <v>3</v>
      </c>
      <c r="H23865">
        <v>8</v>
      </c>
    </row>
    <row r="23866" spans="2:8" x14ac:dyDescent="0.3">
      <c r="B23866" t="s">
        <v>2449</v>
      </c>
      <c r="C23866" s="2">
        <v>45901</v>
      </c>
      <c r="D23866">
        <v>20</v>
      </c>
      <c r="E23866">
        <v>18</v>
      </c>
      <c r="F23866">
        <v>2</v>
      </c>
      <c r="G23866">
        <v>2</v>
      </c>
      <c r="H23866">
        <v>4</v>
      </c>
    </row>
    <row r="23867" spans="2:8" x14ac:dyDescent="0.3">
      <c r="B23867" t="s">
        <v>2449</v>
      </c>
      <c r="C23867" s="2">
        <v>45931</v>
      </c>
      <c r="D23867">
        <v>21</v>
      </c>
      <c r="E23867">
        <v>20</v>
      </c>
      <c r="F23867">
        <v>1</v>
      </c>
      <c r="G23867">
        <v>3</v>
      </c>
      <c r="H23867">
        <v>10</v>
      </c>
    </row>
    <row r="23868" spans="2:8" x14ac:dyDescent="0.3">
      <c r="B23868" t="s">
        <v>2449</v>
      </c>
      <c r="C23868" s="2">
        <v>45962</v>
      </c>
      <c r="D23868">
        <v>22</v>
      </c>
      <c r="E23868">
        <v>19</v>
      </c>
      <c r="F23868">
        <v>3</v>
      </c>
      <c r="G23868">
        <v>0</v>
      </c>
      <c r="H23868">
        <v>6</v>
      </c>
    </row>
    <row r="23869" spans="2:8" x14ac:dyDescent="0.3">
      <c r="B23869" t="s">
        <v>2449</v>
      </c>
      <c r="C23869" s="2">
        <v>45992</v>
      </c>
      <c r="D23869">
        <v>21</v>
      </c>
      <c r="E23869">
        <v>20</v>
      </c>
      <c r="F23869">
        <v>1</v>
      </c>
      <c r="G23869">
        <v>1</v>
      </c>
      <c r="H23869">
        <v>8</v>
      </c>
    </row>
    <row r="23870" spans="2:8" x14ac:dyDescent="0.3">
      <c r="B23870" t="s">
        <v>2450</v>
      </c>
      <c r="C23870" s="2">
        <v>45658</v>
      </c>
      <c r="D23870">
        <v>20</v>
      </c>
      <c r="E23870">
        <v>20</v>
      </c>
      <c r="F23870">
        <v>0</v>
      </c>
      <c r="G23870">
        <v>0</v>
      </c>
      <c r="H23870">
        <v>4</v>
      </c>
    </row>
    <row r="23871" spans="2:8" x14ac:dyDescent="0.3">
      <c r="B23871" t="s">
        <v>2450</v>
      </c>
      <c r="C23871" s="2">
        <v>45689</v>
      </c>
      <c r="D23871">
        <v>21</v>
      </c>
      <c r="E23871">
        <v>21</v>
      </c>
      <c r="F23871">
        <v>0</v>
      </c>
      <c r="G23871">
        <v>0</v>
      </c>
      <c r="H23871">
        <v>2</v>
      </c>
    </row>
    <row r="23872" spans="2:8" x14ac:dyDescent="0.3">
      <c r="B23872" t="s">
        <v>2450</v>
      </c>
      <c r="C23872" s="2">
        <v>45717</v>
      </c>
      <c r="D23872">
        <v>20</v>
      </c>
      <c r="E23872">
        <v>18</v>
      </c>
      <c r="F23872">
        <v>2</v>
      </c>
      <c r="G23872">
        <v>2</v>
      </c>
      <c r="H23872">
        <v>6</v>
      </c>
    </row>
    <row r="23873" spans="2:8" x14ac:dyDescent="0.3">
      <c r="B23873" t="s">
        <v>2450</v>
      </c>
      <c r="C23873" s="2">
        <v>45748</v>
      </c>
      <c r="D23873">
        <v>21</v>
      </c>
      <c r="E23873">
        <v>17</v>
      </c>
      <c r="F23873">
        <v>4</v>
      </c>
      <c r="G23873">
        <v>1</v>
      </c>
      <c r="H23873">
        <v>0</v>
      </c>
    </row>
    <row r="23874" spans="2:8" x14ac:dyDescent="0.3">
      <c r="B23874" t="s">
        <v>2450</v>
      </c>
      <c r="C23874" s="2">
        <v>45778</v>
      </c>
      <c r="D23874">
        <v>23</v>
      </c>
      <c r="E23874">
        <v>19</v>
      </c>
      <c r="F23874">
        <v>4</v>
      </c>
      <c r="G23874">
        <v>0</v>
      </c>
      <c r="H23874">
        <v>16</v>
      </c>
    </row>
    <row r="23875" spans="2:8" x14ac:dyDescent="0.3">
      <c r="B23875" t="s">
        <v>2450</v>
      </c>
      <c r="C23875" s="2">
        <v>45809</v>
      </c>
      <c r="D23875">
        <v>20</v>
      </c>
      <c r="E23875">
        <v>17</v>
      </c>
      <c r="F23875">
        <v>3</v>
      </c>
      <c r="G23875">
        <v>3</v>
      </c>
      <c r="H23875">
        <v>4</v>
      </c>
    </row>
    <row r="23876" spans="2:8" x14ac:dyDescent="0.3">
      <c r="B23876" t="s">
        <v>2450</v>
      </c>
      <c r="C23876" s="2">
        <v>45839</v>
      </c>
      <c r="D23876">
        <v>20</v>
      </c>
      <c r="E23876">
        <v>17</v>
      </c>
      <c r="F23876">
        <v>3</v>
      </c>
      <c r="G23876">
        <v>2</v>
      </c>
      <c r="H23876">
        <v>12</v>
      </c>
    </row>
    <row r="23877" spans="2:8" x14ac:dyDescent="0.3">
      <c r="B23877" t="s">
        <v>2450</v>
      </c>
      <c r="C23877" s="2">
        <v>45870</v>
      </c>
      <c r="D23877">
        <v>20</v>
      </c>
      <c r="E23877">
        <v>20</v>
      </c>
      <c r="F23877">
        <v>0</v>
      </c>
      <c r="G23877">
        <v>1</v>
      </c>
      <c r="H23877">
        <v>10</v>
      </c>
    </row>
    <row r="23878" spans="2:8" x14ac:dyDescent="0.3">
      <c r="B23878" t="s">
        <v>2450</v>
      </c>
      <c r="C23878" s="2">
        <v>45901</v>
      </c>
      <c r="D23878">
        <v>22</v>
      </c>
      <c r="E23878">
        <v>22</v>
      </c>
      <c r="F23878">
        <v>0</v>
      </c>
      <c r="G23878">
        <v>3</v>
      </c>
      <c r="H23878">
        <v>2</v>
      </c>
    </row>
    <row r="23879" spans="2:8" x14ac:dyDescent="0.3">
      <c r="B23879" t="s">
        <v>2450</v>
      </c>
      <c r="C23879" s="2">
        <v>45931</v>
      </c>
      <c r="D23879">
        <v>20</v>
      </c>
      <c r="E23879">
        <v>20</v>
      </c>
      <c r="F23879">
        <v>0</v>
      </c>
      <c r="G23879">
        <v>2</v>
      </c>
      <c r="H23879">
        <v>12</v>
      </c>
    </row>
    <row r="23880" spans="2:8" x14ac:dyDescent="0.3">
      <c r="B23880" t="s">
        <v>2450</v>
      </c>
      <c r="C23880" s="2">
        <v>45962</v>
      </c>
      <c r="D23880">
        <v>21</v>
      </c>
      <c r="E23880">
        <v>19</v>
      </c>
      <c r="F23880">
        <v>2</v>
      </c>
      <c r="G23880">
        <v>0</v>
      </c>
      <c r="H23880">
        <v>0</v>
      </c>
    </row>
    <row r="23881" spans="2:8" x14ac:dyDescent="0.3">
      <c r="B23881" t="s">
        <v>2450</v>
      </c>
      <c r="C23881" s="2">
        <v>45992</v>
      </c>
      <c r="D23881">
        <v>20</v>
      </c>
      <c r="E23881">
        <v>17</v>
      </c>
      <c r="F23881">
        <v>3</v>
      </c>
      <c r="G23881">
        <v>3</v>
      </c>
      <c r="H23881">
        <v>0</v>
      </c>
    </row>
    <row r="23882" spans="2:8" x14ac:dyDescent="0.3">
      <c r="B23882" t="s">
        <v>2451</v>
      </c>
      <c r="C23882" s="2">
        <v>45658</v>
      </c>
      <c r="D23882">
        <v>20</v>
      </c>
      <c r="E23882">
        <v>17</v>
      </c>
      <c r="F23882">
        <v>3</v>
      </c>
      <c r="G23882">
        <v>0</v>
      </c>
      <c r="H23882">
        <v>8</v>
      </c>
    </row>
    <row r="23883" spans="2:8" x14ac:dyDescent="0.3">
      <c r="B23883" t="s">
        <v>2451</v>
      </c>
      <c r="C23883" s="2">
        <v>45689</v>
      </c>
      <c r="D23883">
        <v>23</v>
      </c>
      <c r="E23883">
        <v>20</v>
      </c>
      <c r="F23883">
        <v>3</v>
      </c>
      <c r="G23883">
        <v>2</v>
      </c>
      <c r="H23883">
        <v>6</v>
      </c>
    </row>
    <row r="23884" spans="2:8" x14ac:dyDescent="0.3">
      <c r="B23884" t="s">
        <v>2451</v>
      </c>
      <c r="C23884" s="2">
        <v>45717</v>
      </c>
      <c r="D23884">
        <v>22</v>
      </c>
      <c r="E23884">
        <v>21</v>
      </c>
      <c r="F23884">
        <v>1</v>
      </c>
      <c r="G23884">
        <v>3</v>
      </c>
      <c r="H23884">
        <v>6</v>
      </c>
    </row>
    <row r="23885" spans="2:8" x14ac:dyDescent="0.3">
      <c r="B23885" t="s">
        <v>2451</v>
      </c>
      <c r="C23885" s="2">
        <v>45748</v>
      </c>
      <c r="D23885">
        <v>21</v>
      </c>
      <c r="E23885">
        <v>17</v>
      </c>
      <c r="F23885">
        <v>4</v>
      </c>
      <c r="G23885">
        <v>1</v>
      </c>
      <c r="H23885">
        <v>8</v>
      </c>
    </row>
    <row r="23886" spans="2:8" x14ac:dyDescent="0.3">
      <c r="B23886" t="s">
        <v>2451</v>
      </c>
      <c r="C23886" s="2">
        <v>45778</v>
      </c>
      <c r="D23886">
        <v>20</v>
      </c>
      <c r="E23886">
        <v>18</v>
      </c>
      <c r="F23886">
        <v>2</v>
      </c>
      <c r="G23886">
        <v>0</v>
      </c>
      <c r="H23886">
        <v>12</v>
      </c>
    </row>
    <row r="23887" spans="2:8" x14ac:dyDescent="0.3">
      <c r="B23887" t="s">
        <v>2451</v>
      </c>
      <c r="C23887" s="2">
        <v>45809</v>
      </c>
      <c r="D23887">
        <v>21</v>
      </c>
      <c r="E23887">
        <v>19</v>
      </c>
      <c r="F23887">
        <v>2</v>
      </c>
      <c r="G23887">
        <v>0</v>
      </c>
      <c r="H23887">
        <v>2</v>
      </c>
    </row>
    <row r="23888" spans="2:8" x14ac:dyDescent="0.3">
      <c r="B23888" t="s">
        <v>2451</v>
      </c>
      <c r="C23888" s="2">
        <v>45839</v>
      </c>
      <c r="D23888">
        <v>23</v>
      </c>
      <c r="E23888">
        <v>21</v>
      </c>
      <c r="F23888">
        <v>2</v>
      </c>
      <c r="G23888">
        <v>4</v>
      </c>
      <c r="H23888">
        <v>10</v>
      </c>
    </row>
    <row r="23889" spans="2:8" x14ac:dyDescent="0.3">
      <c r="B23889" t="s">
        <v>2451</v>
      </c>
      <c r="C23889" s="2">
        <v>45870</v>
      </c>
      <c r="D23889">
        <v>22</v>
      </c>
      <c r="E23889">
        <v>18</v>
      </c>
      <c r="F23889">
        <v>4</v>
      </c>
      <c r="G23889">
        <v>2</v>
      </c>
      <c r="H23889">
        <v>10</v>
      </c>
    </row>
    <row r="23890" spans="2:8" x14ac:dyDescent="0.3">
      <c r="B23890" t="s">
        <v>2451</v>
      </c>
      <c r="C23890" s="2">
        <v>45901</v>
      </c>
      <c r="D23890">
        <v>23</v>
      </c>
      <c r="E23890">
        <v>23</v>
      </c>
      <c r="F23890">
        <v>0</v>
      </c>
      <c r="G23890">
        <v>4</v>
      </c>
      <c r="H23890">
        <v>2</v>
      </c>
    </row>
    <row r="23891" spans="2:8" x14ac:dyDescent="0.3">
      <c r="B23891" t="s">
        <v>2451</v>
      </c>
      <c r="C23891" s="2">
        <v>45931</v>
      </c>
      <c r="D23891">
        <v>22</v>
      </c>
      <c r="E23891">
        <v>21</v>
      </c>
      <c r="F23891">
        <v>1</v>
      </c>
      <c r="G23891">
        <v>2</v>
      </c>
      <c r="H23891">
        <v>8</v>
      </c>
    </row>
    <row r="23892" spans="2:8" x14ac:dyDescent="0.3">
      <c r="B23892" t="s">
        <v>2451</v>
      </c>
      <c r="C23892" s="2">
        <v>45962</v>
      </c>
      <c r="D23892">
        <v>22</v>
      </c>
      <c r="E23892">
        <v>19</v>
      </c>
      <c r="F23892">
        <v>3</v>
      </c>
      <c r="G23892">
        <v>3</v>
      </c>
      <c r="H23892">
        <v>4</v>
      </c>
    </row>
    <row r="23893" spans="2:8" x14ac:dyDescent="0.3">
      <c r="B23893" t="s">
        <v>2451</v>
      </c>
      <c r="C23893" s="2">
        <v>45992</v>
      </c>
      <c r="D23893">
        <v>20</v>
      </c>
      <c r="E23893">
        <v>17</v>
      </c>
      <c r="F23893">
        <v>3</v>
      </c>
      <c r="G23893">
        <v>2</v>
      </c>
      <c r="H23893">
        <v>0</v>
      </c>
    </row>
    <row r="23894" spans="2:8" x14ac:dyDescent="0.3">
      <c r="B23894" t="s">
        <v>2452</v>
      </c>
      <c r="C23894" s="2">
        <v>45658</v>
      </c>
      <c r="D23894">
        <v>20</v>
      </c>
      <c r="E23894">
        <v>18</v>
      </c>
      <c r="F23894">
        <v>2</v>
      </c>
      <c r="G23894">
        <v>0</v>
      </c>
      <c r="H23894">
        <v>10</v>
      </c>
    </row>
    <row r="23895" spans="2:8" x14ac:dyDescent="0.3">
      <c r="B23895" t="s">
        <v>2452</v>
      </c>
      <c r="C23895" s="2">
        <v>45689</v>
      </c>
      <c r="D23895">
        <v>20</v>
      </c>
      <c r="E23895">
        <v>16</v>
      </c>
      <c r="F23895">
        <v>4</v>
      </c>
      <c r="G23895">
        <v>2</v>
      </c>
      <c r="H23895">
        <v>4</v>
      </c>
    </row>
    <row r="23896" spans="2:8" x14ac:dyDescent="0.3">
      <c r="B23896" t="s">
        <v>2452</v>
      </c>
      <c r="C23896" s="2">
        <v>45717</v>
      </c>
      <c r="D23896">
        <v>20</v>
      </c>
      <c r="E23896">
        <v>16</v>
      </c>
      <c r="F23896">
        <v>4</v>
      </c>
      <c r="G23896">
        <v>2</v>
      </c>
      <c r="H23896">
        <v>10</v>
      </c>
    </row>
    <row r="23897" spans="2:8" x14ac:dyDescent="0.3">
      <c r="B23897" t="s">
        <v>2452</v>
      </c>
      <c r="C23897" s="2">
        <v>45748</v>
      </c>
      <c r="D23897">
        <v>21</v>
      </c>
      <c r="E23897">
        <v>17</v>
      </c>
      <c r="F23897">
        <v>4</v>
      </c>
      <c r="G23897">
        <v>4</v>
      </c>
      <c r="H23897">
        <v>12</v>
      </c>
    </row>
    <row r="23898" spans="2:8" x14ac:dyDescent="0.3">
      <c r="B23898" t="s">
        <v>2452</v>
      </c>
      <c r="C23898" s="2">
        <v>45778</v>
      </c>
      <c r="D23898">
        <v>23</v>
      </c>
      <c r="E23898">
        <v>21</v>
      </c>
      <c r="F23898">
        <v>2</v>
      </c>
      <c r="G23898">
        <v>3</v>
      </c>
      <c r="H23898">
        <v>4</v>
      </c>
    </row>
    <row r="23899" spans="2:8" x14ac:dyDescent="0.3">
      <c r="B23899" t="s">
        <v>2452</v>
      </c>
      <c r="C23899" s="2">
        <v>45809</v>
      </c>
      <c r="D23899">
        <v>23</v>
      </c>
      <c r="E23899">
        <v>23</v>
      </c>
      <c r="F23899">
        <v>0</v>
      </c>
      <c r="G23899">
        <v>1</v>
      </c>
      <c r="H23899">
        <v>6</v>
      </c>
    </row>
    <row r="23900" spans="2:8" x14ac:dyDescent="0.3">
      <c r="B23900" t="s">
        <v>2452</v>
      </c>
      <c r="C23900" s="2">
        <v>45839</v>
      </c>
      <c r="D23900">
        <v>21</v>
      </c>
      <c r="E23900">
        <v>21</v>
      </c>
      <c r="F23900">
        <v>0</v>
      </c>
      <c r="G23900">
        <v>1</v>
      </c>
      <c r="H23900">
        <v>4</v>
      </c>
    </row>
    <row r="23901" spans="2:8" x14ac:dyDescent="0.3">
      <c r="B23901" t="s">
        <v>2452</v>
      </c>
      <c r="C23901" s="2">
        <v>45870</v>
      </c>
      <c r="D23901">
        <v>23</v>
      </c>
      <c r="E23901">
        <v>21</v>
      </c>
      <c r="F23901">
        <v>2</v>
      </c>
      <c r="G23901">
        <v>3</v>
      </c>
      <c r="H23901">
        <v>0</v>
      </c>
    </row>
    <row r="23902" spans="2:8" x14ac:dyDescent="0.3">
      <c r="B23902" t="s">
        <v>2452</v>
      </c>
      <c r="C23902" s="2">
        <v>45901</v>
      </c>
      <c r="D23902">
        <v>23</v>
      </c>
      <c r="E23902">
        <v>22</v>
      </c>
      <c r="F23902">
        <v>1</v>
      </c>
      <c r="G23902">
        <v>2</v>
      </c>
      <c r="H23902">
        <v>10</v>
      </c>
    </row>
    <row r="23903" spans="2:8" x14ac:dyDescent="0.3">
      <c r="B23903" t="s">
        <v>2452</v>
      </c>
      <c r="C23903" s="2">
        <v>45931</v>
      </c>
      <c r="D23903">
        <v>23</v>
      </c>
      <c r="E23903">
        <v>20</v>
      </c>
      <c r="F23903">
        <v>3</v>
      </c>
      <c r="G23903">
        <v>3</v>
      </c>
      <c r="H23903">
        <v>0</v>
      </c>
    </row>
    <row r="23904" spans="2:8" x14ac:dyDescent="0.3">
      <c r="B23904" t="s">
        <v>2452</v>
      </c>
      <c r="C23904" s="2">
        <v>45962</v>
      </c>
      <c r="D23904">
        <v>23</v>
      </c>
      <c r="E23904">
        <v>21</v>
      </c>
      <c r="F23904">
        <v>2</v>
      </c>
      <c r="G23904">
        <v>2</v>
      </c>
      <c r="H23904">
        <v>6</v>
      </c>
    </row>
    <row r="23905" spans="2:8" x14ac:dyDescent="0.3">
      <c r="B23905" t="s">
        <v>2452</v>
      </c>
      <c r="C23905" s="2">
        <v>45992</v>
      </c>
      <c r="D23905">
        <v>22</v>
      </c>
      <c r="E23905">
        <v>19</v>
      </c>
      <c r="F23905">
        <v>3</v>
      </c>
      <c r="G23905">
        <v>3</v>
      </c>
      <c r="H23905">
        <v>8</v>
      </c>
    </row>
    <row r="23906" spans="2:8" x14ac:dyDescent="0.3">
      <c r="B23906" t="s">
        <v>2453</v>
      </c>
      <c r="C23906" s="2">
        <v>45658</v>
      </c>
      <c r="D23906">
        <v>23</v>
      </c>
      <c r="E23906">
        <v>20</v>
      </c>
      <c r="F23906">
        <v>3</v>
      </c>
      <c r="G23906">
        <v>2</v>
      </c>
      <c r="H23906">
        <v>6</v>
      </c>
    </row>
    <row r="23907" spans="2:8" x14ac:dyDescent="0.3">
      <c r="B23907" t="s">
        <v>2453</v>
      </c>
      <c r="C23907" s="2">
        <v>45689</v>
      </c>
      <c r="D23907">
        <v>22</v>
      </c>
      <c r="E23907">
        <v>19</v>
      </c>
      <c r="F23907">
        <v>3</v>
      </c>
      <c r="G23907">
        <v>0</v>
      </c>
      <c r="H23907">
        <v>6</v>
      </c>
    </row>
    <row r="23908" spans="2:8" x14ac:dyDescent="0.3">
      <c r="B23908" t="s">
        <v>2453</v>
      </c>
      <c r="C23908" s="2">
        <v>45717</v>
      </c>
      <c r="D23908">
        <v>20</v>
      </c>
      <c r="E23908">
        <v>18</v>
      </c>
      <c r="F23908">
        <v>2</v>
      </c>
      <c r="G23908">
        <v>2</v>
      </c>
      <c r="H23908">
        <v>2</v>
      </c>
    </row>
    <row r="23909" spans="2:8" x14ac:dyDescent="0.3">
      <c r="B23909" t="s">
        <v>2453</v>
      </c>
      <c r="C23909" s="2">
        <v>45748</v>
      </c>
      <c r="D23909">
        <v>22</v>
      </c>
      <c r="E23909">
        <v>20</v>
      </c>
      <c r="F23909">
        <v>2</v>
      </c>
      <c r="G23909">
        <v>4</v>
      </c>
      <c r="H23909">
        <v>4</v>
      </c>
    </row>
    <row r="23910" spans="2:8" x14ac:dyDescent="0.3">
      <c r="B23910" t="s">
        <v>2453</v>
      </c>
      <c r="C23910" s="2">
        <v>45778</v>
      </c>
      <c r="D23910">
        <v>21</v>
      </c>
      <c r="E23910">
        <v>18</v>
      </c>
      <c r="F23910">
        <v>3</v>
      </c>
      <c r="G23910">
        <v>0</v>
      </c>
      <c r="H23910">
        <v>10</v>
      </c>
    </row>
    <row r="23911" spans="2:8" x14ac:dyDescent="0.3">
      <c r="B23911" t="s">
        <v>2453</v>
      </c>
      <c r="C23911" s="2">
        <v>45809</v>
      </c>
      <c r="D23911">
        <v>22</v>
      </c>
      <c r="E23911">
        <v>21</v>
      </c>
      <c r="F23911">
        <v>1</v>
      </c>
      <c r="G23911">
        <v>2</v>
      </c>
      <c r="H23911">
        <v>6</v>
      </c>
    </row>
    <row r="23912" spans="2:8" x14ac:dyDescent="0.3">
      <c r="B23912" t="s">
        <v>2453</v>
      </c>
      <c r="C23912" s="2">
        <v>45839</v>
      </c>
      <c r="D23912">
        <v>20</v>
      </c>
      <c r="E23912">
        <v>17</v>
      </c>
      <c r="F23912">
        <v>3</v>
      </c>
      <c r="G23912">
        <v>1</v>
      </c>
      <c r="H23912">
        <v>6</v>
      </c>
    </row>
    <row r="23913" spans="2:8" x14ac:dyDescent="0.3">
      <c r="B23913" t="s">
        <v>2453</v>
      </c>
      <c r="C23913" s="2">
        <v>45870</v>
      </c>
      <c r="D23913">
        <v>23</v>
      </c>
      <c r="E23913">
        <v>19</v>
      </c>
      <c r="F23913">
        <v>4</v>
      </c>
      <c r="G23913">
        <v>2</v>
      </c>
      <c r="H23913">
        <v>6</v>
      </c>
    </row>
    <row r="23914" spans="2:8" x14ac:dyDescent="0.3">
      <c r="B23914" t="s">
        <v>2453</v>
      </c>
      <c r="C23914" s="2">
        <v>45901</v>
      </c>
      <c r="D23914">
        <v>22</v>
      </c>
      <c r="E23914">
        <v>21</v>
      </c>
      <c r="F23914">
        <v>1</v>
      </c>
      <c r="G23914">
        <v>1</v>
      </c>
      <c r="H23914">
        <v>2</v>
      </c>
    </row>
    <row r="23915" spans="2:8" x14ac:dyDescent="0.3">
      <c r="B23915" t="s">
        <v>2453</v>
      </c>
      <c r="C23915" s="2">
        <v>45931</v>
      </c>
      <c r="D23915">
        <v>22</v>
      </c>
      <c r="E23915">
        <v>20</v>
      </c>
      <c r="F23915">
        <v>2</v>
      </c>
      <c r="G23915">
        <v>4</v>
      </c>
      <c r="H23915">
        <v>0</v>
      </c>
    </row>
    <row r="23916" spans="2:8" x14ac:dyDescent="0.3">
      <c r="B23916" t="s">
        <v>2453</v>
      </c>
      <c r="C23916" s="2">
        <v>45962</v>
      </c>
      <c r="D23916">
        <v>23</v>
      </c>
      <c r="E23916">
        <v>22</v>
      </c>
      <c r="F23916">
        <v>1</v>
      </c>
      <c r="G23916">
        <v>3</v>
      </c>
      <c r="H23916">
        <v>8</v>
      </c>
    </row>
    <row r="23917" spans="2:8" x14ac:dyDescent="0.3">
      <c r="B23917" t="s">
        <v>2453</v>
      </c>
      <c r="C23917" s="2">
        <v>45992</v>
      </c>
      <c r="D23917">
        <v>23</v>
      </c>
      <c r="E23917">
        <v>22</v>
      </c>
      <c r="F23917">
        <v>1</v>
      </c>
      <c r="G23917">
        <v>3</v>
      </c>
      <c r="H23917">
        <v>8</v>
      </c>
    </row>
    <row r="23918" spans="2:8" x14ac:dyDescent="0.3">
      <c r="B23918" t="s">
        <v>2454</v>
      </c>
      <c r="C23918" s="2">
        <v>45658</v>
      </c>
      <c r="D23918">
        <v>21</v>
      </c>
      <c r="E23918">
        <v>17</v>
      </c>
      <c r="F23918">
        <v>4</v>
      </c>
      <c r="G23918">
        <v>2</v>
      </c>
      <c r="H23918">
        <v>6</v>
      </c>
    </row>
    <row r="23919" spans="2:8" x14ac:dyDescent="0.3">
      <c r="B23919" t="s">
        <v>2454</v>
      </c>
      <c r="C23919" s="2">
        <v>45689</v>
      </c>
      <c r="D23919">
        <v>22</v>
      </c>
      <c r="E23919">
        <v>20</v>
      </c>
      <c r="F23919">
        <v>2</v>
      </c>
      <c r="G23919">
        <v>1</v>
      </c>
      <c r="H23919">
        <v>12</v>
      </c>
    </row>
    <row r="23920" spans="2:8" x14ac:dyDescent="0.3">
      <c r="B23920" t="s">
        <v>2454</v>
      </c>
      <c r="C23920" s="2">
        <v>45717</v>
      </c>
      <c r="D23920">
        <v>20</v>
      </c>
      <c r="E23920">
        <v>19</v>
      </c>
      <c r="F23920">
        <v>1</v>
      </c>
      <c r="G23920">
        <v>4</v>
      </c>
      <c r="H23920">
        <v>0</v>
      </c>
    </row>
    <row r="23921" spans="2:8" x14ac:dyDescent="0.3">
      <c r="B23921" t="s">
        <v>2454</v>
      </c>
      <c r="C23921" s="2">
        <v>45748</v>
      </c>
      <c r="D23921">
        <v>23</v>
      </c>
      <c r="E23921">
        <v>23</v>
      </c>
      <c r="F23921">
        <v>0</v>
      </c>
      <c r="G23921">
        <v>2</v>
      </c>
      <c r="H23921">
        <v>6</v>
      </c>
    </row>
    <row r="23922" spans="2:8" x14ac:dyDescent="0.3">
      <c r="B23922" t="s">
        <v>2454</v>
      </c>
      <c r="C23922" s="2">
        <v>45778</v>
      </c>
      <c r="D23922">
        <v>21</v>
      </c>
      <c r="E23922">
        <v>20</v>
      </c>
      <c r="F23922">
        <v>1</v>
      </c>
      <c r="G23922">
        <v>0</v>
      </c>
      <c r="H23922">
        <v>2</v>
      </c>
    </row>
    <row r="23923" spans="2:8" x14ac:dyDescent="0.3">
      <c r="B23923" t="s">
        <v>2454</v>
      </c>
      <c r="C23923" s="2">
        <v>45809</v>
      </c>
      <c r="D23923">
        <v>23</v>
      </c>
      <c r="E23923">
        <v>22</v>
      </c>
      <c r="F23923">
        <v>1</v>
      </c>
      <c r="G23923">
        <v>2</v>
      </c>
      <c r="H23923">
        <v>6</v>
      </c>
    </row>
    <row r="23924" spans="2:8" x14ac:dyDescent="0.3">
      <c r="B23924" t="s">
        <v>2454</v>
      </c>
      <c r="C23924" s="2">
        <v>45839</v>
      </c>
      <c r="D23924">
        <v>22</v>
      </c>
      <c r="E23924">
        <v>18</v>
      </c>
      <c r="F23924">
        <v>4</v>
      </c>
      <c r="G23924">
        <v>0</v>
      </c>
      <c r="H23924">
        <v>0</v>
      </c>
    </row>
    <row r="23925" spans="2:8" x14ac:dyDescent="0.3">
      <c r="B23925" t="s">
        <v>2454</v>
      </c>
      <c r="C23925" s="2">
        <v>45870</v>
      </c>
      <c r="D23925">
        <v>20</v>
      </c>
      <c r="E23925">
        <v>18</v>
      </c>
      <c r="F23925">
        <v>2</v>
      </c>
      <c r="G23925">
        <v>1</v>
      </c>
      <c r="H23925">
        <v>12</v>
      </c>
    </row>
    <row r="23926" spans="2:8" x14ac:dyDescent="0.3">
      <c r="B23926" t="s">
        <v>2454</v>
      </c>
      <c r="C23926" s="2">
        <v>45901</v>
      </c>
      <c r="D23926">
        <v>20</v>
      </c>
      <c r="E23926">
        <v>16</v>
      </c>
      <c r="F23926">
        <v>4</v>
      </c>
      <c r="G23926">
        <v>3</v>
      </c>
      <c r="H23926">
        <v>2</v>
      </c>
    </row>
    <row r="23927" spans="2:8" x14ac:dyDescent="0.3">
      <c r="B23927" t="s">
        <v>2454</v>
      </c>
      <c r="C23927" s="2">
        <v>45931</v>
      </c>
      <c r="D23927">
        <v>23</v>
      </c>
      <c r="E23927">
        <v>20</v>
      </c>
      <c r="F23927">
        <v>3</v>
      </c>
      <c r="G23927">
        <v>1</v>
      </c>
      <c r="H23927">
        <v>4</v>
      </c>
    </row>
    <row r="23928" spans="2:8" x14ac:dyDescent="0.3">
      <c r="B23928" t="s">
        <v>2454</v>
      </c>
      <c r="C23928" s="2">
        <v>45962</v>
      </c>
      <c r="D23928">
        <v>20</v>
      </c>
      <c r="E23928">
        <v>18</v>
      </c>
      <c r="F23928">
        <v>2</v>
      </c>
      <c r="G23928">
        <v>4</v>
      </c>
      <c r="H23928">
        <v>6</v>
      </c>
    </row>
    <row r="23929" spans="2:8" x14ac:dyDescent="0.3">
      <c r="B23929" t="s">
        <v>2454</v>
      </c>
      <c r="C23929" s="2">
        <v>45992</v>
      </c>
      <c r="D23929">
        <v>20</v>
      </c>
      <c r="E23929">
        <v>16</v>
      </c>
      <c r="F23929">
        <v>4</v>
      </c>
      <c r="G23929">
        <v>4</v>
      </c>
      <c r="H23929">
        <v>6</v>
      </c>
    </row>
    <row r="23930" spans="2:8" x14ac:dyDescent="0.3">
      <c r="B23930" t="s">
        <v>2455</v>
      </c>
      <c r="C23930" s="2">
        <v>45658</v>
      </c>
      <c r="D23930">
        <v>20</v>
      </c>
      <c r="E23930">
        <v>18</v>
      </c>
      <c r="F23930">
        <v>2</v>
      </c>
      <c r="G23930">
        <v>3</v>
      </c>
      <c r="H23930">
        <v>2</v>
      </c>
    </row>
    <row r="23931" spans="2:8" x14ac:dyDescent="0.3">
      <c r="B23931" t="s">
        <v>2455</v>
      </c>
      <c r="C23931" s="2">
        <v>45689</v>
      </c>
      <c r="D23931">
        <v>21</v>
      </c>
      <c r="E23931">
        <v>20</v>
      </c>
      <c r="F23931">
        <v>1</v>
      </c>
      <c r="G23931">
        <v>1</v>
      </c>
      <c r="H23931">
        <v>0</v>
      </c>
    </row>
    <row r="23932" spans="2:8" x14ac:dyDescent="0.3">
      <c r="B23932" t="s">
        <v>2455</v>
      </c>
      <c r="C23932" s="2">
        <v>45717</v>
      </c>
      <c r="D23932">
        <v>20</v>
      </c>
      <c r="E23932">
        <v>18</v>
      </c>
      <c r="F23932">
        <v>2</v>
      </c>
      <c r="G23932">
        <v>4</v>
      </c>
      <c r="H23932">
        <v>4</v>
      </c>
    </row>
    <row r="23933" spans="2:8" x14ac:dyDescent="0.3">
      <c r="B23933" t="s">
        <v>2455</v>
      </c>
      <c r="C23933" s="2">
        <v>45748</v>
      </c>
      <c r="D23933">
        <v>21</v>
      </c>
      <c r="E23933">
        <v>20</v>
      </c>
      <c r="F23933">
        <v>1</v>
      </c>
      <c r="G23933">
        <v>3</v>
      </c>
      <c r="H23933">
        <v>6</v>
      </c>
    </row>
    <row r="23934" spans="2:8" x14ac:dyDescent="0.3">
      <c r="B23934" t="s">
        <v>2455</v>
      </c>
      <c r="C23934" s="2">
        <v>45778</v>
      </c>
      <c r="D23934">
        <v>21</v>
      </c>
      <c r="E23934">
        <v>20</v>
      </c>
      <c r="F23934">
        <v>1</v>
      </c>
      <c r="G23934">
        <v>4</v>
      </c>
      <c r="H23934">
        <v>2</v>
      </c>
    </row>
    <row r="23935" spans="2:8" x14ac:dyDescent="0.3">
      <c r="B23935" t="s">
        <v>2455</v>
      </c>
      <c r="C23935" s="2">
        <v>45809</v>
      </c>
      <c r="D23935">
        <v>21</v>
      </c>
      <c r="E23935">
        <v>17</v>
      </c>
      <c r="F23935">
        <v>4</v>
      </c>
      <c r="G23935">
        <v>1</v>
      </c>
      <c r="H23935">
        <v>2</v>
      </c>
    </row>
    <row r="23936" spans="2:8" x14ac:dyDescent="0.3">
      <c r="B23936" t="s">
        <v>2455</v>
      </c>
      <c r="C23936" s="2">
        <v>45839</v>
      </c>
      <c r="D23936">
        <v>21</v>
      </c>
      <c r="E23936">
        <v>18</v>
      </c>
      <c r="F23936">
        <v>3</v>
      </c>
      <c r="G23936">
        <v>1</v>
      </c>
      <c r="H23936">
        <v>4</v>
      </c>
    </row>
    <row r="23937" spans="2:8" x14ac:dyDescent="0.3">
      <c r="B23937" t="s">
        <v>2455</v>
      </c>
      <c r="C23937" s="2">
        <v>45870</v>
      </c>
      <c r="D23937">
        <v>22</v>
      </c>
      <c r="E23937">
        <v>21</v>
      </c>
      <c r="F23937">
        <v>1</v>
      </c>
      <c r="G23937">
        <v>2</v>
      </c>
      <c r="H23937">
        <v>8</v>
      </c>
    </row>
    <row r="23938" spans="2:8" x14ac:dyDescent="0.3">
      <c r="B23938" t="s">
        <v>2455</v>
      </c>
      <c r="C23938" s="2">
        <v>45901</v>
      </c>
      <c r="D23938">
        <v>23</v>
      </c>
      <c r="E23938">
        <v>22</v>
      </c>
      <c r="F23938">
        <v>1</v>
      </c>
      <c r="G23938">
        <v>3</v>
      </c>
      <c r="H23938">
        <v>0</v>
      </c>
    </row>
    <row r="23939" spans="2:8" x14ac:dyDescent="0.3">
      <c r="B23939" t="s">
        <v>2455</v>
      </c>
      <c r="C23939" s="2">
        <v>45931</v>
      </c>
      <c r="D23939">
        <v>21</v>
      </c>
      <c r="E23939">
        <v>21</v>
      </c>
      <c r="F23939">
        <v>0</v>
      </c>
      <c r="G23939">
        <v>3</v>
      </c>
      <c r="H23939">
        <v>0</v>
      </c>
    </row>
    <row r="23940" spans="2:8" x14ac:dyDescent="0.3">
      <c r="B23940" t="s">
        <v>2455</v>
      </c>
      <c r="C23940" s="2">
        <v>45962</v>
      </c>
      <c r="D23940">
        <v>22</v>
      </c>
      <c r="E23940">
        <v>22</v>
      </c>
      <c r="F23940">
        <v>0</v>
      </c>
      <c r="G23940">
        <v>2</v>
      </c>
      <c r="H23940">
        <v>0</v>
      </c>
    </row>
    <row r="23941" spans="2:8" x14ac:dyDescent="0.3">
      <c r="B23941" t="s">
        <v>2455</v>
      </c>
      <c r="C23941" s="2">
        <v>45992</v>
      </c>
      <c r="D23941">
        <v>21</v>
      </c>
      <c r="E23941">
        <v>20</v>
      </c>
      <c r="F23941">
        <v>1</v>
      </c>
      <c r="G23941">
        <v>3</v>
      </c>
      <c r="H23941">
        <v>4</v>
      </c>
    </row>
    <row r="23942" spans="2:8" x14ac:dyDescent="0.3">
      <c r="B23942" t="s">
        <v>2456</v>
      </c>
      <c r="C23942" s="2">
        <v>45658</v>
      </c>
      <c r="D23942">
        <v>20</v>
      </c>
      <c r="E23942">
        <v>20</v>
      </c>
      <c r="F23942">
        <v>0</v>
      </c>
      <c r="G23942">
        <v>2</v>
      </c>
      <c r="H23942">
        <v>0</v>
      </c>
    </row>
    <row r="23943" spans="2:8" x14ac:dyDescent="0.3">
      <c r="B23943" t="s">
        <v>2456</v>
      </c>
      <c r="C23943" s="2">
        <v>45689</v>
      </c>
      <c r="D23943">
        <v>22</v>
      </c>
      <c r="E23943">
        <v>20</v>
      </c>
      <c r="F23943">
        <v>2</v>
      </c>
      <c r="G23943">
        <v>3</v>
      </c>
      <c r="H23943">
        <v>8</v>
      </c>
    </row>
    <row r="23944" spans="2:8" x14ac:dyDescent="0.3">
      <c r="B23944" t="s">
        <v>2456</v>
      </c>
      <c r="C23944" s="2">
        <v>45717</v>
      </c>
      <c r="D23944">
        <v>21</v>
      </c>
      <c r="E23944">
        <v>18</v>
      </c>
      <c r="F23944">
        <v>3</v>
      </c>
      <c r="G23944">
        <v>0</v>
      </c>
      <c r="H23944">
        <v>4</v>
      </c>
    </row>
    <row r="23945" spans="2:8" x14ac:dyDescent="0.3">
      <c r="B23945" t="s">
        <v>2456</v>
      </c>
      <c r="C23945" s="2">
        <v>45748</v>
      </c>
      <c r="D23945">
        <v>21</v>
      </c>
      <c r="E23945">
        <v>21</v>
      </c>
      <c r="F23945">
        <v>0</v>
      </c>
      <c r="G23945">
        <v>1</v>
      </c>
      <c r="H23945">
        <v>2</v>
      </c>
    </row>
    <row r="23946" spans="2:8" x14ac:dyDescent="0.3">
      <c r="B23946" t="s">
        <v>2456</v>
      </c>
      <c r="C23946" s="2">
        <v>45778</v>
      </c>
      <c r="D23946">
        <v>21</v>
      </c>
      <c r="E23946">
        <v>21</v>
      </c>
      <c r="F23946">
        <v>0</v>
      </c>
      <c r="G23946">
        <v>3</v>
      </c>
      <c r="H23946">
        <v>2</v>
      </c>
    </row>
    <row r="23947" spans="2:8" x14ac:dyDescent="0.3">
      <c r="B23947" t="s">
        <v>2456</v>
      </c>
      <c r="C23947" s="2">
        <v>45809</v>
      </c>
      <c r="D23947">
        <v>23</v>
      </c>
      <c r="E23947">
        <v>20</v>
      </c>
      <c r="F23947">
        <v>3</v>
      </c>
      <c r="G23947">
        <v>0</v>
      </c>
      <c r="H23947">
        <v>8</v>
      </c>
    </row>
    <row r="23948" spans="2:8" x14ac:dyDescent="0.3">
      <c r="B23948" t="s">
        <v>2456</v>
      </c>
      <c r="C23948" s="2">
        <v>45839</v>
      </c>
      <c r="D23948">
        <v>22</v>
      </c>
      <c r="E23948">
        <v>21</v>
      </c>
      <c r="F23948">
        <v>1</v>
      </c>
      <c r="G23948">
        <v>1</v>
      </c>
      <c r="H23948">
        <v>10</v>
      </c>
    </row>
    <row r="23949" spans="2:8" x14ac:dyDescent="0.3">
      <c r="B23949" t="s">
        <v>2456</v>
      </c>
      <c r="C23949" s="2">
        <v>45870</v>
      </c>
      <c r="D23949">
        <v>22</v>
      </c>
      <c r="E23949">
        <v>18</v>
      </c>
      <c r="F23949">
        <v>4</v>
      </c>
      <c r="G23949">
        <v>0</v>
      </c>
      <c r="H23949">
        <v>0</v>
      </c>
    </row>
    <row r="23950" spans="2:8" x14ac:dyDescent="0.3">
      <c r="B23950" t="s">
        <v>2456</v>
      </c>
      <c r="C23950" s="2">
        <v>45901</v>
      </c>
      <c r="D23950">
        <v>20</v>
      </c>
      <c r="E23950">
        <v>17</v>
      </c>
      <c r="F23950">
        <v>3</v>
      </c>
      <c r="G23950">
        <v>4</v>
      </c>
      <c r="H23950">
        <v>4</v>
      </c>
    </row>
    <row r="23951" spans="2:8" x14ac:dyDescent="0.3">
      <c r="B23951" t="s">
        <v>2456</v>
      </c>
      <c r="C23951" s="2">
        <v>45931</v>
      </c>
      <c r="D23951">
        <v>20</v>
      </c>
      <c r="E23951">
        <v>19</v>
      </c>
      <c r="F23951">
        <v>1</v>
      </c>
      <c r="G23951">
        <v>3</v>
      </c>
      <c r="H23951">
        <v>16</v>
      </c>
    </row>
    <row r="23952" spans="2:8" x14ac:dyDescent="0.3">
      <c r="B23952" t="s">
        <v>2456</v>
      </c>
      <c r="C23952" s="2">
        <v>45962</v>
      </c>
      <c r="D23952">
        <v>20</v>
      </c>
      <c r="E23952">
        <v>18</v>
      </c>
      <c r="F23952">
        <v>2</v>
      </c>
      <c r="G23952">
        <v>1</v>
      </c>
      <c r="H23952">
        <v>8</v>
      </c>
    </row>
    <row r="23953" spans="2:8" x14ac:dyDescent="0.3">
      <c r="B23953" t="s">
        <v>2456</v>
      </c>
      <c r="C23953" s="2">
        <v>45992</v>
      </c>
      <c r="D23953">
        <v>23</v>
      </c>
      <c r="E23953">
        <v>21</v>
      </c>
      <c r="F23953">
        <v>2</v>
      </c>
      <c r="G23953">
        <v>4</v>
      </c>
      <c r="H23953">
        <v>12</v>
      </c>
    </row>
    <row r="23954" spans="2:8" x14ac:dyDescent="0.3">
      <c r="B23954" t="s">
        <v>2457</v>
      </c>
      <c r="C23954" s="2">
        <v>45658</v>
      </c>
      <c r="D23954">
        <v>20</v>
      </c>
      <c r="E23954">
        <v>18</v>
      </c>
      <c r="F23954">
        <v>2</v>
      </c>
      <c r="G23954">
        <v>4</v>
      </c>
      <c r="H23954">
        <v>10</v>
      </c>
    </row>
    <row r="23955" spans="2:8" x14ac:dyDescent="0.3">
      <c r="B23955" t="s">
        <v>2457</v>
      </c>
      <c r="C23955" s="2">
        <v>45689</v>
      </c>
      <c r="D23955">
        <v>20</v>
      </c>
      <c r="E23955">
        <v>20</v>
      </c>
      <c r="F23955">
        <v>0</v>
      </c>
      <c r="G23955">
        <v>4</v>
      </c>
      <c r="H23955">
        <v>4</v>
      </c>
    </row>
    <row r="23956" spans="2:8" x14ac:dyDescent="0.3">
      <c r="B23956" t="s">
        <v>2457</v>
      </c>
      <c r="C23956" s="2">
        <v>45717</v>
      </c>
      <c r="D23956">
        <v>23</v>
      </c>
      <c r="E23956">
        <v>22</v>
      </c>
      <c r="F23956">
        <v>1</v>
      </c>
      <c r="G23956">
        <v>2</v>
      </c>
      <c r="H23956">
        <v>2</v>
      </c>
    </row>
    <row r="23957" spans="2:8" x14ac:dyDescent="0.3">
      <c r="B23957" t="s">
        <v>2457</v>
      </c>
      <c r="C23957" s="2">
        <v>45748</v>
      </c>
      <c r="D23957">
        <v>21</v>
      </c>
      <c r="E23957">
        <v>19</v>
      </c>
      <c r="F23957">
        <v>2</v>
      </c>
      <c r="G23957">
        <v>0</v>
      </c>
      <c r="H23957">
        <v>4</v>
      </c>
    </row>
    <row r="23958" spans="2:8" x14ac:dyDescent="0.3">
      <c r="B23958" t="s">
        <v>2457</v>
      </c>
      <c r="C23958" s="2">
        <v>45778</v>
      </c>
      <c r="D23958">
        <v>21</v>
      </c>
      <c r="E23958">
        <v>20</v>
      </c>
      <c r="F23958">
        <v>1</v>
      </c>
      <c r="G23958">
        <v>3</v>
      </c>
      <c r="H23958">
        <v>0</v>
      </c>
    </row>
    <row r="23959" spans="2:8" x14ac:dyDescent="0.3">
      <c r="B23959" t="s">
        <v>2457</v>
      </c>
      <c r="C23959" s="2">
        <v>45809</v>
      </c>
      <c r="D23959">
        <v>23</v>
      </c>
      <c r="E23959">
        <v>19</v>
      </c>
      <c r="F23959">
        <v>4</v>
      </c>
      <c r="G23959">
        <v>1</v>
      </c>
      <c r="H23959">
        <v>6</v>
      </c>
    </row>
    <row r="23960" spans="2:8" x14ac:dyDescent="0.3">
      <c r="B23960" t="s">
        <v>2457</v>
      </c>
      <c r="C23960" s="2">
        <v>45839</v>
      </c>
      <c r="D23960">
        <v>23</v>
      </c>
      <c r="E23960">
        <v>20</v>
      </c>
      <c r="F23960">
        <v>3</v>
      </c>
      <c r="G23960">
        <v>2</v>
      </c>
      <c r="H23960">
        <v>12</v>
      </c>
    </row>
    <row r="23961" spans="2:8" x14ac:dyDescent="0.3">
      <c r="B23961" t="s">
        <v>2457</v>
      </c>
      <c r="C23961" s="2">
        <v>45870</v>
      </c>
      <c r="D23961">
        <v>23</v>
      </c>
      <c r="E23961">
        <v>19</v>
      </c>
      <c r="F23961">
        <v>4</v>
      </c>
      <c r="G23961">
        <v>2</v>
      </c>
      <c r="H23961">
        <v>0</v>
      </c>
    </row>
    <row r="23962" spans="2:8" x14ac:dyDescent="0.3">
      <c r="B23962" t="s">
        <v>2457</v>
      </c>
      <c r="C23962" s="2">
        <v>45901</v>
      </c>
      <c r="D23962">
        <v>22</v>
      </c>
      <c r="E23962">
        <v>21</v>
      </c>
      <c r="F23962">
        <v>1</v>
      </c>
      <c r="G23962">
        <v>4</v>
      </c>
      <c r="H23962">
        <v>8</v>
      </c>
    </row>
    <row r="23963" spans="2:8" x14ac:dyDescent="0.3">
      <c r="B23963" t="s">
        <v>2457</v>
      </c>
      <c r="C23963" s="2">
        <v>45931</v>
      </c>
      <c r="D23963">
        <v>23</v>
      </c>
      <c r="E23963">
        <v>23</v>
      </c>
      <c r="F23963">
        <v>0</v>
      </c>
      <c r="G23963">
        <v>3</v>
      </c>
      <c r="H23963">
        <v>8</v>
      </c>
    </row>
    <row r="23964" spans="2:8" x14ac:dyDescent="0.3">
      <c r="B23964" t="s">
        <v>2457</v>
      </c>
      <c r="C23964" s="2">
        <v>45962</v>
      </c>
      <c r="D23964">
        <v>21</v>
      </c>
      <c r="E23964">
        <v>21</v>
      </c>
      <c r="F23964">
        <v>0</v>
      </c>
      <c r="G23964">
        <v>3</v>
      </c>
      <c r="H23964">
        <v>4</v>
      </c>
    </row>
    <row r="23965" spans="2:8" x14ac:dyDescent="0.3">
      <c r="B23965" t="s">
        <v>2457</v>
      </c>
      <c r="C23965" s="2">
        <v>45992</v>
      </c>
      <c r="D23965">
        <v>22</v>
      </c>
      <c r="E23965">
        <v>20</v>
      </c>
      <c r="F23965">
        <v>2</v>
      </c>
      <c r="G23965">
        <v>4</v>
      </c>
      <c r="H23965">
        <v>10</v>
      </c>
    </row>
    <row r="23966" spans="2:8" x14ac:dyDescent="0.3">
      <c r="B23966" t="s">
        <v>2458</v>
      </c>
      <c r="C23966" s="2">
        <v>45658</v>
      </c>
      <c r="D23966">
        <v>21</v>
      </c>
      <c r="E23966">
        <v>18</v>
      </c>
      <c r="F23966">
        <v>3</v>
      </c>
      <c r="G23966">
        <v>1</v>
      </c>
      <c r="H23966">
        <v>4</v>
      </c>
    </row>
    <row r="23967" spans="2:8" x14ac:dyDescent="0.3">
      <c r="B23967" t="s">
        <v>2458</v>
      </c>
      <c r="C23967" s="2">
        <v>45689</v>
      </c>
      <c r="D23967">
        <v>20</v>
      </c>
      <c r="E23967">
        <v>20</v>
      </c>
      <c r="F23967">
        <v>0</v>
      </c>
      <c r="G23967">
        <v>0</v>
      </c>
      <c r="H23967">
        <v>4</v>
      </c>
    </row>
    <row r="23968" spans="2:8" x14ac:dyDescent="0.3">
      <c r="B23968" t="s">
        <v>2458</v>
      </c>
      <c r="C23968" s="2">
        <v>45717</v>
      </c>
      <c r="D23968">
        <v>22</v>
      </c>
      <c r="E23968">
        <v>19</v>
      </c>
      <c r="F23968">
        <v>3</v>
      </c>
      <c r="G23968">
        <v>4</v>
      </c>
      <c r="H23968">
        <v>10</v>
      </c>
    </row>
    <row r="23969" spans="2:8" x14ac:dyDescent="0.3">
      <c r="B23969" t="s">
        <v>2458</v>
      </c>
      <c r="C23969" s="2">
        <v>45748</v>
      </c>
      <c r="D23969">
        <v>20</v>
      </c>
      <c r="E23969">
        <v>20</v>
      </c>
      <c r="F23969">
        <v>0</v>
      </c>
      <c r="G23969">
        <v>3</v>
      </c>
      <c r="H23969">
        <v>12</v>
      </c>
    </row>
    <row r="23970" spans="2:8" x14ac:dyDescent="0.3">
      <c r="B23970" t="s">
        <v>2458</v>
      </c>
      <c r="C23970" s="2">
        <v>45778</v>
      </c>
      <c r="D23970">
        <v>21</v>
      </c>
      <c r="E23970">
        <v>21</v>
      </c>
      <c r="F23970">
        <v>0</v>
      </c>
      <c r="G23970">
        <v>3</v>
      </c>
      <c r="H23970">
        <v>6</v>
      </c>
    </row>
    <row r="23971" spans="2:8" x14ac:dyDescent="0.3">
      <c r="B23971" t="s">
        <v>2458</v>
      </c>
      <c r="C23971" s="2">
        <v>45809</v>
      </c>
      <c r="D23971">
        <v>22</v>
      </c>
      <c r="E23971">
        <v>18</v>
      </c>
      <c r="F23971">
        <v>4</v>
      </c>
      <c r="G23971">
        <v>2</v>
      </c>
      <c r="H23971">
        <v>6</v>
      </c>
    </row>
    <row r="23972" spans="2:8" x14ac:dyDescent="0.3">
      <c r="B23972" t="s">
        <v>2458</v>
      </c>
      <c r="C23972" s="2">
        <v>45839</v>
      </c>
      <c r="D23972">
        <v>20</v>
      </c>
      <c r="E23972">
        <v>16</v>
      </c>
      <c r="F23972">
        <v>4</v>
      </c>
      <c r="G23972">
        <v>1</v>
      </c>
      <c r="H23972">
        <v>8</v>
      </c>
    </row>
    <row r="23973" spans="2:8" x14ac:dyDescent="0.3">
      <c r="B23973" t="s">
        <v>2458</v>
      </c>
      <c r="C23973" s="2">
        <v>45870</v>
      </c>
      <c r="D23973">
        <v>22</v>
      </c>
      <c r="E23973">
        <v>22</v>
      </c>
      <c r="F23973">
        <v>0</v>
      </c>
      <c r="G23973">
        <v>3</v>
      </c>
      <c r="H23973">
        <v>10</v>
      </c>
    </row>
    <row r="23974" spans="2:8" x14ac:dyDescent="0.3">
      <c r="B23974" t="s">
        <v>2458</v>
      </c>
      <c r="C23974" s="2">
        <v>45901</v>
      </c>
      <c r="D23974">
        <v>22</v>
      </c>
      <c r="E23974">
        <v>19</v>
      </c>
      <c r="F23974">
        <v>3</v>
      </c>
      <c r="G23974">
        <v>2</v>
      </c>
      <c r="H23974">
        <v>8</v>
      </c>
    </row>
    <row r="23975" spans="2:8" x14ac:dyDescent="0.3">
      <c r="B23975" t="s">
        <v>2458</v>
      </c>
      <c r="C23975" s="2">
        <v>45931</v>
      </c>
      <c r="D23975">
        <v>21</v>
      </c>
      <c r="E23975">
        <v>18</v>
      </c>
      <c r="F23975">
        <v>3</v>
      </c>
      <c r="G23975">
        <v>2</v>
      </c>
      <c r="H23975">
        <v>8</v>
      </c>
    </row>
    <row r="23976" spans="2:8" x14ac:dyDescent="0.3">
      <c r="B23976" t="s">
        <v>2458</v>
      </c>
      <c r="C23976" s="2">
        <v>45962</v>
      </c>
      <c r="D23976">
        <v>22</v>
      </c>
      <c r="E23976">
        <v>18</v>
      </c>
      <c r="F23976">
        <v>4</v>
      </c>
      <c r="G23976">
        <v>0</v>
      </c>
      <c r="H23976">
        <v>2</v>
      </c>
    </row>
    <row r="23977" spans="2:8" x14ac:dyDescent="0.3">
      <c r="B23977" t="s">
        <v>2458</v>
      </c>
      <c r="C23977" s="2">
        <v>45992</v>
      </c>
      <c r="D23977">
        <v>22</v>
      </c>
      <c r="E23977">
        <v>19</v>
      </c>
      <c r="F23977">
        <v>3</v>
      </c>
      <c r="G23977">
        <v>2</v>
      </c>
      <c r="H23977">
        <v>2</v>
      </c>
    </row>
    <row r="23978" spans="2:8" x14ac:dyDescent="0.3">
      <c r="B23978" t="s">
        <v>2459</v>
      </c>
      <c r="C23978" s="2">
        <v>45658</v>
      </c>
      <c r="D23978">
        <v>20</v>
      </c>
      <c r="E23978">
        <v>16</v>
      </c>
      <c r="F23978">
        <v>4</v>
      </c>
      <c r="G23978">
        <v>3</v>
      </c>
      <c r="H23978">
        <v>8</v>
      </c>
    </row>
    <row r="23979" spans="2:8" x14ac:dyDescent="0.3">
      <c r="B23979" t="s">
        <v>2459</v>
      </c>
      <c r="C23979" s="2">
        <v>45689</v>
      </c>
      <c r="D23979">
        <v>20</v>
      </c>
      <c r="E23979">
        <v>17</v>
      </c>
      <c r="F23979">
        <v>3</v>
      </c>
      <c r="G23979">
        <v>0</v>
      </c>
      <c r="H23979">
        <v>6</v>
      </c>
    </row>
    <row r="23980" spans="2:8" x14ac:dyDescent="0.3">
      <c r="B23980" t="s">
        <v>2459</v>
      </c>
      <c r="C23980" s="2">
        <v>45717</v>
      </c>
      <c r="D23980">
        <v>23</v>
      </c>
      <c r="E23980">
        <v>20</v>
      </c>
      <c r="F23980">
        <v>3</v>
      </c>
      <c r="G23980">
        <v>2</v>
      </c>
      <c r="H23980">
        <v>4</v>
      </c>
    </row>
    <row r="23981" spans="2:8" x14ac:dyDescent="0.3">
      <c r="B23981" t="s">
        <v>2459</v>
      </c>
      <c r="C23981" s="2">
        <v>45748</v>
      </c>
      <c r="D23981">
        <v>22</v>
      </c>
      <c r="E23981">
        <v>19</v>
      </c>
      <c r="F23981">
        <v>3</v>
      </c>
      <c r="G23981">
        <v>1</v>
      </c>
      <c r="H23981">
        <v>6</v>
      </c>
    </row>
    <row r="23982" spans="2:8" x14ac:dyDescent="0.3">
      <c r="B23982" t="s">
        <v>2459</v>
      </c>
      <c r="C23982" s="2">
        <v>45778</v>
      </c>
      <c r="D23982">
        <v>21</v>
      </c>
      <c r="E23982">
        <v>20</v>
      </c>
      <c r="F23982">
        <v>1</v>
      </c>
      <c r="G23982">
        <v>4</v>
      </c>
      <c r="H23982">
        <v>8</v>
      </c>
    </row>
    <row r="23983" spans="2:8" x14ac:dyDescent="0.3">
      <c r="B23983" t="s">
        <v>2459</v>
      </c>
      <c r="C23983" s="2">
        <v>45809</v>
      </c>
      <c r="D23983">
        <v>20</v>
      </c>
      <c r="E23983">
        <v>18</v>
      </c>
      <c r="F23983">
        <v>2</v>
      </c>
      <c r="G23983">
        <v>0</v>
      </c>
      <c r="H23983">
        <v>8</v>
      </c>
    </row>
    <row r="23984" spans="2:8" x14ac:dyDescent="0.3">
      <c r="B23984" t="s">
        <v>2459</v>
      </c>
      <c r="C23984" s="2">
        <v>45839</v>
      </c>
      <c r="D23984">
        <v>21</v>
      </c>
      <c r="E23984">
        <v>17</v>
      </c>
      <c r="F23984">
        <v>4</v>
      </c>
      <c r="G23984">
        <v>0</v>
      </c>
      <c r="H23984">
        <v>16</v>
      </c>
    </row>
    <row r="23985" spans="2:8" x14ac:dyDescent="0.3">
      <c r="B23985" t="s">
        <v>2459</v>
      </c>
      <c r="C23985" s="2">
        <v>45870</v>
      </c>
      <c r="D23985">
        <v>22</v>
      </c>
      <c r="E23985">
        <v>19</v>
      </c>
      <c r="F23985">
        <v>3</v>
      </c>
      <c r="G23985">
        <v>0</v>
      </c>
      <c r="H23985">
        <v>4</v>
      </c>
    </row>
    <row r="23986" spans="2:8" x14ac:dyDescent="0.3">
      <c r="B23986" t="s">
        <v>2459</v>
      </c>
      <c r="C23986" s="2">
        <v>45901</v>
      </c>
      <c r="D23986">
        <v>22</v>
      </c>
      <c r="E23986">
        <v>19</v>
      </c>
      <c r="F23986">
        <v>3</v>
      </c>
      <c r="G23986">
        <v>1</v>
      </c>
      <c r="H23986">
        <v>4</v>
      </c>
    </row>
    <row r="23987" spans="2:8" x14ac:dyDescent="0.3">
      <c r="B23987" t="s">
        <v>2459</v>
      </c>
      <c r="C23987" s="2">
        <v>45931</v>
      </c>
      <c r="D23987">
        <v>21</v>
      </c>
      <c r="E23987">
        <v>19</v>
      </c>
      <c r="F23987">
        <v>2</v>
      </c>
      <c r="G23987">
        <v>3</v>
      </c>
      <c r="H23987">
        <v>8</v>
      </c>
    </row>
    <row r="23988" spans="2:8" x14ac:dyDescent="0.3">
      <c r="B23988" t="s">
        <v>2459</v>
      </c>
      <c r="C23988" s="2">
        <v>45962</v>
      </c>
      <c r="D23988">
        <v>21</v>
      </c>
      <c r="E23988">
        <v>17</v>
      </c>
      <c r="F23988">
        <v>4</v>
      </c>
      <c r="G23988">
        <v>4</v>
      </c>
      <c r="H23988">
        <v>12</v>
      </c>
    </row>
    <row r="23989" spans="2:8" x14ac:dyDescent="0.3">
      <c r="B23989" t="s">
        <v>2459</v>
      </c>
      <c r="C23989" s="2">
        <v>45992</v>
      </c>
      <c r="D23989">
        <v>23</v>
      </c>
      <c r="E23989">
        <v>22</v>
      </c>
      <c r="F23989">
        <v>1</v>
      </c>
      <c r="G23989">
        <v>1</v>
      </c>
      <c r="H23989">
        <v>6</v>
      </c>
    </row>
    <row r="23990" spans="2:8" x14ac:dyDescent="0.3">
      <c r="B23990" t="s">
        <v>2460</v>
      </c>
      <c r="C23990" s="2">
        <v>45658</v>
      </c>
      <c r="D23990">
        <v>22</v>
      </c>
      <c r="E23990">
        <v>19</v>
      </c>
      <c r="F23990">
        <v>3</v>
      </c>
      <c r="G23990">
        <v>3</v>
      </c>
      <c r="H23990">
        <v>2</v>
      </c>
    </row>
    <row r="23991" spans="2:8" x14ac:dyDescent="0.3">
      <c r="B23991" t="s">
        <v>2460</v>
      </c>
      <c r="C23991" s="2">
        <v>45689</v>
      </c>
      <c r="D23991">
        <v>23</v>
      </c>
      <c r="E23991">
        <v>20</v>
      </c>
      <c r="F23991">
        <v>3</v>
      </c>
      <c r="G23991">
        <v>4</v>
      </c>
      <c r="H23991">
        <v>2</v>
      </c>
    </row>
    <row r="23992" spans="2:8" x14ac:dyDescent="0.3">
      <c r="B23992" t="s">
        <v>2460</v>
      </c>
      <c r="C23992" s="2">
        <v>45717</v>
      </c>
      <c r="D23992">
        <v>20</v>
      </c>
      <c r="E23992">
        <v>20</v>
      </c>
      <c r="F23992">
        <v>0</v>
      </c>
      <c r="G23992">
        <v>2</v>
      </c>
      <c r="H23992">
        <v>4</v>
      </c>
    </row>
    <row r="23993" spans="2:8" x14ac:dyDescent="0.3">
      <c r="B23993" t="s">
        <v>2460</v>
      </c>
      <c r="C23993" s="2">
        <v>45748</v>
      </c>
      <c r="D23993">
        <v>20</v>
      </c>
      <c r="E23993">
        <v>18</v>
      </c>
      <c r="F23993">
        <v>2</v>
      </c>
      <c r="G23993">
        <v>3</v>
      </c>
      <c r="H23993">
        <v>0</v>
      </c>
    </row>
    <row r="23994" spans="2:8" x14ac:dyDescent="0.3">
      <c r="B23994" t="s">
        <v>2460</v>
      </c>
      <c r="C23994" s="2">
        <v>45778</v>
      </c>
      <c r="D23994">
        <v>20</v>
      </c>
      <c r="E23994">
        <v>16</v>
      </c>
      <c r="F23994">
        <v>4</v>
      </c>
      <c r="G23994">
        <v>0</v>
      </c>
      <c r="H23994">
        <v>10</v>
      </c>
    </row>
    <row r="23995" spans="2:8" x14ac:dyDescent="0.3">
      <c r="B23995" t="s">
        <v>2460</v>
      </c>
      <c r="C23995" s="2">
        <v>45809</v>
      </c>
      <c r="D23995">
        <v>22</v>
      </c>
      <c r="E23995">
        <v>18</v>
      </c>
      <c r="F23995">
        <v>4</v>
      </c>
      <c r="G23995">
        <v>0</v>
      </c>
      <c r="H23995">
        <v>12</v>
      </c>
    </row>
    <row r="23996" spans="2:8" x14ac:dyDescent="0.3">
      <c r="B23996" t="s">
        <v>2460</v>
      </c>
      <c r="C23996" s="2">
        <v>45839</v>
      </c>
      <c r="D23996">
        <v>21</v>
      </c>
      <c r="E23996">
        <v>17</v>
      </c>
      <c r="F23996">
        <v>4</v>
      </c>
      <c r="G23996">
        <v>1</v>
      </c>
      <c r="H23996">
        <v>2</v>
      </c>
    </row>
    <row r="23997" spans="2:8" x14ac:dyDescent="0.3">
      <c r="B23997" t="s">
        <v>2460</v>
      </c>
      <c r="C23997" s="2">
        <v>45870</v>
      </c>
      <c r="D23997">
        <v>23</v>
      </c>
      <c r="E23997">
        <v>23</v>
      </c>
      <c r="F23997">
        <v>0</v>
      </c>
      <c r="G23997">
        <v>4</v>
      </c>
      <c r="H23997">
        <v>4</v>
      </c>
    </row>
    <row r="23998" spans="2:8" x14ac:dyDescent="0.3">
      <c r="B23998" t="s">
        <v>2460</v>
      </c>
      <c r="C23998" s="2">
        <v>45901</v>
      </c>
      <c r="D23998">
        <v>21</v>
      </c>
      <c r="E23998">
        <v>21</v>
      </c>
      <c r="F23998">
        <v>0</v>
      </c>
      <c r="G23998">
        <v>0</v>
      </c>
      <c r="H23998">
        <v>12</v>
      </c>
    </row>
    <row r="23999" spans="2:8" x14ac:dyDescent="0.3">
      <c r="B23999" t="s">
        <v>2460</v>
      </c>
      <c r="C23999" s="2">
        <v>45931</v>
      </c>
      <c r="D23999">
        <v>22</v>
      </c>
      <c r="E23999">
        <v>22</v>
      </c>
      <c r="F23999">
        <v>0</v>
      </c>
      <c r="G23999">
        <v>2</v>
      </c>
      <c r="H23999">
        <v>0</v>
      </c>
    </row>
    <row r="24000" spans="2:8" x14ac:dyDescent="0.3">
      <c r="B24000" t="s">
        <v>2460</v>
      </c>
      <c r="C24000" s="2">
        <v>45962</v>
      </c>
      <c r="D24000">
        <v>23</v>
      </c>
      <c r="E24000">
        <v>19</v>
      </c>
      <c r="F24000">
        <v>4</v>
      </c>
      <c r="G24000">
        <v>4</v>
      </c>
      <c r="H24000">
        <v>4</v>
      </c>
    </row>
    <row r="24001" spans="2:8" x14ac:dyDescent="0.3">
      <c r="B24001" t="s">
        <v>2460</v>
      </c>
      <c r="C24001" s="2">
        <v>45992</v>
      </c>
      <c r="D24001">
        <v>20</v>
      </c>
      <c r="E24001">
        <v>20</v>
      </c>
      <c r="F24001">
        <v>0</v>
      </c>
      <c r="G24001">
        <v>1</v>
      </c>
      <c r="H24001">
        <v>12</v>
      </c>
    </row>
    <row r="24002" spans="2:8" x14ac:dyDescent="0.3">
      <c r="B24002" t="s">
        <v>2461</v>
      </c>
      <c r="C24002" s="2">
        <v>45658</v>
      </c>
      <c r="D24002">
        <v>22</v>
      </c>
      <c r="E24002">
        <v>18</v>
      </c>
      <c r="F24002">
        <v>4</v>
      </c>
      <c r="G24002">
        <v>3</v>
      </c>
      <c r="H24002">
        <v>6</v>
      </c>
    </row>
    <row r="24003" spans="2:8" x14ac:dyDescent="0.3">
      <c r="B24003" t="s">
        <v>2461</v>
      </c>
      <c r="C24003" s="2">
        <v>45689</v>
      </c>
      <c r="D24003">
        <v>21</v>
      </c>
      <c r="E24003">
        <v>18</v>
      </c>
      <c r="F24003">
        <v>3</v>
      </c>
      <c r="G24003">
        <v>4</v>
      </c>
      <c r="H24003">
        <v>10</v>
      </c>
    </row>
    <row r="24004" spans="2:8" x14ac:dyDescent="0.3">
      <c r="B24004" t="s">
        <v>2461</v>
      </c>
      <c r="C24004" s="2">
        <v>45717</v>
      </c>
      <c r="D24004">
        <v>22</v>
      </c>
      <c r="E24004">
        <v>19</v>
      </c>
      <c r="F24004">
        <v>3</v>
      </c>
      <c r="G24004">
        <v>0</v>
      </c>
      <c r="H24004">
        <v>0</v>
      </c>
    </row>
    <row r="24005" spans="2:8" x14ac:dyDescent="0.3">
      <c r="B24005" t="s">
        <v>2461</v>
      </c>
      <c r="C24005" s="2">
        <v>45748</v>
      </c>
      <c r="D24005">
        <v>23</v>
      </c>
      <c r="E24005">
        <v>20</v>
      </c>
      <c r="F24005">
        <v>3</v>
      </c>
      <c r="G24005">
        <v>4</v>
      </c>
      <c r="H24005">
        <v>8</v>
      </c>
    </row>
    <row r="24006" spans="2:8" x14ac:dyDescent="0.3">
      <c r="B24006" t="s">
        <v>2461</v>
      </c>
      <c r="C24006" s="2">
        <v>45778</v>
      </c>
      <c r="D24006">
        <v>23</v>
      </c>
      <c r="E24006">
        <v>21</v>
      </c>
      <c r="F24006">
        <v>2</v>
      </c>
      <c r="G24006">
        <v>4</v>
      </c>
      <c r="H24006">
        <v>0</v>
      </c>
    </row>
    <row r="24007" spans="2:8" x14ac:dyDescent="0.3">
      <c r="B24007" t="s">
        <v>2461</v>
      </c>
      <c r="C24007" s="2">
        <v>45809</v>
      </c>
      <c r="D24007">
        <v>22</v>
      </c>
      <c r="E24007">
        <v>18</v>
      </c>
      <c r="F24007">
        <v>4</v>
      </c>
      <c r="G24007">
        <v>0</v>
      </c>
      <c r="H24007">
        <v>6</v>
      </c>
    </row>
    <row r="24008" spans="2:8" x14ac:dyDescent="0.3">
      <c r="B24008" t="s">
        <v>2461</v>
      </c>
      <c r="C24008" s="2">
        <v>45839</v>
      </c>
      <c r="D24008">
        <v>21</v>
      </c>
      <c r="E24008">
        <v>17</v>
      </c>
      <c r="F24008">
        <v>4</v>
      </c>
      <c r="G24008">
        <v>3</v>
      </c>
      <c r="H24008">
        <v>16</v>
      </c>
    </row>
    <row r="24009" spans="2:8" x14ac:dyDescent="0.3">
      <c r="B24009" t="s">
        <v>2461</v>
      </c>
      <c r="C24009" s="2">
        <v>45870</v>
      </c>
      <c r="D24009">
        <v>23</v>
      </c>
      <c r="E24009">
        <v>22</v>
      </c>
      <c r="F24009">
        <v>1</v>
      </c>
      <c r="G24009">
        <v>2</v>
      </c>
      <c r="H24009">
        <v>4</v>
      </c>
    </row>
    <row r="24010" spans="2:8" x14ac:dyDescent="0.3">
      <c r="B24010" t="s">
        <v>2461</v>
      </c>
      <c r="C24010" s="2">
        <v>45901</v>
      </c>
      <c r="D24010">
        <v>21</v>
      </c>
      <c r="E24010">
        <v>21</v>
      </c>
      <c r="F24010">
        <v>0</v>
      </c>
      <c r="G24010">
        <v>1</v>
      </c>
      <c r="H24010">
        <v>0</v>
      </c>
    </row>
    <row r="24011" spans="2:8" x14ac:dyDescent="0.3">
      <c r="B24011" t="s">
        <v>2461</v>
      </c>
      <c r="C24011" s="2">
        <v>45931</v>
      </c>
      <c r="D24011">
        <v>23</v>
      </c>
      <c r="E24011">
        <v>23</v>
      </c>
      <c r="F24011">
        <v>0</v>
      </c>
      <c r="G24011">
        <v>3</v>
      </c>
      <c r="H24011">
        <v>0</v>
      </c>
    </row>
    <row r="24012" spans="2:8" x14ac:dyDescent="0.3">
      <c r="B24012" t="s">
        <v>2461</v>
      </c>
      <c r="C24012" s="2">
        <v>45962</v>
      </c>
      <c r="D24012">
        <v>22</v>
      </c>
      <c r="E24012">
        <v>22</v>
      </c>
      <c r="F24012">
        <v>0</v>
      </c>
      <c r="G24012">
        <v>0</v>
      </c>
      <c r="H24012">
        <v>2</v>
      </c>
    </row>
    <row r="24013" spans="2:8" x14ac:dyDescent="0.3">
      <c r="B24013" t="s">
        <v>2461</v>
      </c>
      <c r="C24013" s="2">
        <v>45992</v>
      </c>
      <c r="D24013">
        <v>23</v>
      </c>
      <c r="E24013">
        <v>19</v>
      </c>
      <c r="F24013">
        <v>4</v>
      </c>
      <c r="G24013">
        <v>0</v>
      </c>
      <c r="H24013">
        <v>4</v>
      </c>
    </row>
    <row r="24014" spans="2:8" x14ac:dyDescent="0.3">
      <c r="B24014" t="s">
        <v>2462</v>
      </c>
      <c r="C24014" s="2">
        <v>45658</v>
      </c>
      <c r="D24014">
        <v>22</v>
      </c>
      <c r="E24014">
        <v>22</v>
      </c>
      <c r="F24014">
        <v>0</v>
      </c>
      <c r="G24014">
        <v>2</v>
      </c>
      <c r="H24014">
        <v>8</v>
      </c>
    </row>
    <row r="24015" spans="2:8" x14ac:dyDescent="0.3">
      <c r="B24015" t="s">
        <v>2462</v>
      </c>
      <c r="C24015" s="2">
        <v>45689</v>
      </c>
      <c r="D24015">
        <v>22</v>
      </c>
      <c r="E24015">
        <v>19</v>
      </c>
      <c r="F24015">
        <v>3</v>
      </c>
      <c r="G24015">
        <v>0</v>
      </c>
      <c r="H24015">
        <v>6</v>
      </c>
    </row>
    <row r="24016" spans="2:8" x14ac:dyDescent="0.3">
      <c r="B24016" t="s">
        <v>2462</v>
      </c>
      <c r="C24016" s="2">
        <v>45717</v>
      </c>
      <c r="D24016">
        <v>22</v>
      </c>
      <c r="E24016">
        <v>22</v>
      </c>
      <c r="F24016">
        <v>0</v>
      </c>
      <c r="G24016">
        <v>1</v>
      </c>
      <c r="H24016">
        <v>6</v>
      </c>
    </row>
    <row r="24017" spans="2:8" x14ac:dyDescent="0.3">
      <c r="B24017" t="s">
        <v>2462</v>
      </c>
      <c r="C24017" s="2">
        <v>45748</v>
      </c>
      <c r="D24017">
        <v>20</v>
      </c>
      <c r="E24017">
        <v>16</v>
      </c>
      <c r="F24017">
        <v>4</v>
      </c>
      <c r="G24017">
        <v>4</v>
      </c>
      <c r="H24017">
        <v>2</v>
      </c>
    </row>
    <row r="24018" spans="2:8" x14ac:dyDescent="0.3">
      <c r="B24018" t="s">
        <v>2462</v>
      </c>
      <c r="C24018" s="2">
        <v>45778</v>
      </c>
      <c r="D24018">
        <v>21</v>
      </c>
      <c r="E24018">
        <v>19</v>
      </c>
      <c r="F24018">
        <v>2</v>
      </c>
      <c r="G24018">
        <v>4</v>
      </c>
      <c r="H24018">
        <v>10</v>
      </c>
    </row>
    <row r="24019" spans="2:8" x14ac:dyDescent="0.3">
      <c r="B24019" t="s">
        <v>2462</v>
      </c>
      <c r="C24019" s="2">
        <v>45809</v>
      </c>
      <c r="D24019">
        <v>21</v>
      </c>
      <c r="E24019">
        <v>19</v>
      </c>
      <c r="F24019">
        <v>2</v>
      </c>
      <c r="G24019">
        <v>2</v>
      </c>
      <c r="H24019">
        <v>0</v>
      </c>
    </row>
    <row r="24020" spans="2:8" x14ac:dyDescent="0.3">
      <c r="B24020" t="s">
        <v>2462</v>
      </c>
      <c r="C24020" s="2">
        <v>45839</v>
      </c>
      <c r="D24020">
        <v>22</v>
      </c>
      <c r="E24020">
        <v>21</v>
      </c>
      <c r="F24020">
        <v>1</v>
      </c>
      <c r="G24020">
        <v>3</v>
      </c>
      <c r="H24020">
        <v>6</v>
      </c>
    </row>
    <row r="24021" spans="2:8" x14ac:dyDescent="0.3">
      <c r="B24021" t="s">
        <v>2462</v>
      </c>
      <c r="C24021" s="2">
        <v>45870</v>
      </c>
      <c r="D24021">
        <v>21</v>
      </c>
      <c r="E24021">
        <v>20</v>
      </c>
      <c r="F24021">
        <v>1</v>
      </c>
      <c r="G24021">
        <v>3</v>
      </c>
      <c r="H24021">
        <v>0</v>
      </c>
    </row>
    <row r="24022" spans="2:8" x14ac:dyDescent="0.3">
      <c r="B24022" t="s">
        <v>2462</v>
      </c>
      <c r="C24022" s="2">
        <v>45901</v>
      </c>
      <c r="D24022">
        <v>20</v>
      </c>
      <c r="E24022">
        <v>16</v>
      </c>
      <c r="F24022">
        <v>4</v>
      </c>
      <c r="G24022">
        <v>0</v>
      </c>
      <c r="H24022">
        <v>6</v>
      </c>
    </row>
    <row r="24023" spans="2:8" x14ac:dyDescent="0.3">
      <c r="B24023" t="s">
        <v>2462</v>
      </c>
      <c r="C24023" s="2">
        <v>45931</v>
      </c>
      <c r="D24023">
        <v>23</v>
      </c>
      <c r="E24023">
        <v>20</v>
      </c>
      <c r="F24023">
        <v>3</v>
      </c>
      <c r="G24023">
        <v>3</v>
      </c>
      <c r="H24023">
        <v>4</v>
      </c>
    </row>
    <row r="24024" spans="2:8" x14ac:dyDescent="0.3">
      <c r="B24024" t="s">
        <v>2462</v>
      </c>
      <c r="C24024" s="2">
        <v>45962</v>
      </c>
      <c r="D24024">
        <v>21</v>
      </c>
      <c r="E24024">
        <v>19</v>
      </c>
      <c r="F24024">
        <v>2</v>
      </c>
      <c r="G24024">
        <v>2</v>
      </c>
      <c r="H24024">
        <v>10</v>
      </c>
    </row>
    <row r="24025" spans="2:8" x14ac:dyDescent="0.3">
      <c r="B24025" t="s">
        <v>2462</v>
      </c>
      <c r="C24025" s="2">
        <v>45992</v>
      </c>
      <c r="D24025">
        <v>22</v>
      </c>
      <c r="E24025">
        <v>21</v>
      </c>
      <c r="F24025">
        <v>1</v>
      </c>
      <c r="G24025">
        <v>4</v>
      </c>
      <c r="H24025">
        <v>2</v>
      </c>
    </row>
    <row r="24026" spans="2:8" x14ac:dyDescent="0.3">
      <c r="B24026" t="s">
        <v>2463</v>
      </c>
      <c r="C24026" s="2">
        <v>45658</v>
      </c>
      <c r="D24026">
        <v>21</v>
      </c>
      <c r="E24026">
        <v>20</v>
      </c>
      <c r="F24026">
        <v>1</v>
      </c>
      <c r="G24026">
        <v>2</v>
      </c>
      <c r="H24026">
        <v>2</v>
      </c>
    </row>
    <row r="24027" spans="2:8" x14ac:dyDescent="0.3">
      <c r="B24027" t="s">
        <v>2463</v>
      </c>
      <c r="C24027" s="2">
        <v>45689</v>
      </c>
      <c r="D24027">
        <v>23</v>
      </c>
      <c r="E24027">
        <v>21</v>
      </c>
      <c r="F24027">
        <v>2</v>
      </c>
      <c r="G24027">
        <v>4</v>
      </c>
      <c r="H24027">
        <v>2</v>
      </c>
    </row>
    <row r="24028" spans="2:8" x14ac:dyDescent="0.3">
      <c r="B24028" t="s">
        <v>2463</v>
      </c>
      <c r="C24028" s="2">
        <v>45717</v>
      </c>
      <c r="D24028">
        <v>20</v>
      </c>
      <c r="E24028">
        <v>18</v>
      </c>
      <c r="F24028">
        <v>2</v>
      </c>
      <c r="G24028">
        <v>1</v>
      </c>
      <c r="H24028">
        <v>4</v>
      </c>
    </row>
    <row r="24029" spans="2:8" x14ac:dyDescent="0.3">
      <c r="B24029" t="s">
        <v>2463</v>
      </c>
      <c r="C24029" s="2">
        <v>45748</v>
      </c>
      <c r="D24029">
        <v>21</v>
      </c>
      <c r="E24029">
        <v>18</v>
      </c>
      <c r="F24029">
        <v>3</v>
      </c>
      <c r="G24029">
        <v>3</v>
      </c>
      <c r="H24029">
        <v>4</v>
      </c>
    </row>
    <row r="24030" spans="2:8" x14ac:dyDescent="0.3">
      <c r="B24030" t="s">
        <v>2463</v>
      </c>
      <c r="C24030" s="2">
        <v>45778</v>
      </c>
      <c r="D24030">
        <v>21</v>
      </c>
      <c r="E24030">
        <v>20</v>
      </c>
      <c r="F24030">
        <v>1</v>
      </c>
      <c r="G24030">
        <v>3</v>
      </c>
      <c r="H24030">
        <v>6</v>
      </c>
    </row>
    <row r="24031" spans="2:8" x14ac:dyDescent="0.3">
      <c r="B24031" t="s">
        <v>2463</v>
      </c>
      <c r="C24031" s="2">
        <v>45809</v>
      </c>
      <c r="D24031">
        <v>22</v>
      </c>
      <c r="E24031">
        <v>19</v>
      </c>
      <c r="F24031">
        <v>3</v>
      </c>
      <c r="G24031">
        <v>2</v>
      </c>
      <c r="H24031">
        <v>6</v>
      </c>
    </row>
    <row r="24032" spans="2:8" x14ac:dyDescent="0.3">
      <c r="B24032" t="s">
        <v>2463</v>
      </c>
      <c r="C24032" s="2">
        <v>45839</v>
      </c>
      <c r="D24032">
        <v>21</v>
      </c>
      <c r="E24032">
        <v>19</v>
      </c>
      <c r="F24032">
        <v>2</v>
      </c>
      <c r="G24032">
        <v>0</v>
      </c>
      <c r="H24032">
        <v>0</v>
      </c>
    </row>
    <row r="24033" spans="2:8" x14ac:dyDescent="0.3">
      <c r="B24033" t="s">
        <v>2463</v>
      </c>
      <c r="C24033" s="2">
        <v>45870</v>
      </c>
      <c r="D24033">
        <v>20</v>
      </c>
      <c r="E24033">
        <v>20</v>
      </c>
      <c r="F24033">
        <v>0</v>
      </c>
      <c r="G24033">
        <v>4</v>
      </c>
      <c r="H24033">
        <v>0</v>
      </c>
    </row>
    <row r="24034" spans="2:8" x14ac:dyDescent="0.3">
      <c r="B24034" t="s">
        <v>2463</v>
      </c>
      <c r="C24034" s="2">
        <v>45901</v>
      </c>
      <c r="D24034">
        <v>22</v>
      </c>
      <c r="E24034">
        <v>18</v>
      </c>
      <c r="F24034">
        <v>4</v>
      </c>
      <c r="G24034">
        <v>2</v>
      </c>
      <c r="H24034">
        <v>0</v>
      </c>
    </row>
    <row r="24035" spans="2:8" x14ac:dyDescent="0.3">
      <c r="B24035" t="s">
        <v>2463</v>
      </c>
      <c r="C24035" s="2">
        <v>45931</v>
      </c>
      <c r="D24035">
        <v>21</v>
      </c>
      <c r="E24035">
        <v>17</v>
      </c>
      <c r="F24035">
        <v>4</v>
      </c>
      <c r="G24035">
        <v>3</v>
      </c>
      <c r="H24035">
        <v>6</v>
      </c>
    </row>
    <row r="24036" spans="2:8" x14ac:dyDescent="0.3">
      <c r="B24036" t="s">
        <v>2463</v>
      </c>
      <c r="C24036" s="2">
        <v>45962</v>
      </c>
      <c r="D24036">
        <v>20</v>
      </c>
      <c r="E24036">
        <v>18</v>
      </c>
      <c r="F24036">
        <v>2</v>
      </c>
      <c r="G24036">
        <v>2</v>
      </c>
      <c r="H24036">
        <v>8</v>
      </c>
    </row>
    <row r="24037" spans="2:8" x14ac:dyDescent="0.3">
      <c r="B24037" t="s">
        <v>2463</v>
      </c>
      <c r="C24037" s="2">
        <v>45992</v>
      </c>
      <c r="D24037">
        <v>22</v>
      </c>
      <c r="E24037">
        <v>19</v>
      </c>
      <c r="F24037">
        <v>3</v>
      </c>
      <c r="G24037">
        <v>4</v>
      </c>
      <c r="H24037">
        <v>10</v>
      </c>
    </row>
    <row r="24038" spans="2:8" x14ac:dyDescent="0.3">
      <c r="B24038" t="s">
        <v>2464</v>
      </c>
      <c r="C24038" s="2">
        <v>45658</v>
      </c>
      <c r="D24038">
        <v>23</v>
      </c>
      <c r="E24038">
        <v>22</v>
      </c>
      <c r="F24038">
        <v>1</v>
      </c>
      <c r="G24038">
        <v>1</v>
      </c>
      <c r="H24038">
        <v>8</v>
      </c>
    </row>
    <row r="24039" spans="2:8" x14ac:dyDescent="0.3">
      <c r="B24039" t="s">
        <v>2464</v>
      </c>
      <c r="C24039" s="2">
        <v>45689</v>
      </c>
      <c r="D24039">
        <v>23</v>
      </c>
      <c r="E24039">
        <v>23</v>
      </c>
      <c r="F24039">
        <v>0</v>
      </c>
      <c r="G24039">
        <v>3</v>
      </c>
      <c r="H24039">
        <v>0</v>
      </c>
    </row>
    <row r="24040" spans="2:8" x14ac:dyDescent="0.3">
      <c r="B24040" t="s">
        <v>2464</v>
      </c>
      <c r="C24040" s="2">
        <v>45717</v>
      </c>
      <c r="D24040">
        <v>23</v>
      </c>
      <c r="E24040">
        <v>19</v>
      </c>
      <c r="F24040">
        <v>4</v>
      </c>
      <c r="G24040">
        <v>2</v>
      </c>
      <c r="H24040">
        <v>4</v>
      </c>
    </row>
    <row r="24041" spans="2:8" x14ac:dyDescent="0.3">
      <c r="B24041" t="s">
        <v>2464</v>
      </c>
      <c r="C24041" s="2">
        <v>45748</v>
      </c>
      <c r="D24041">
        <v>20</v>
      </c>
      <c r="E24041">
        <v>18</v>
      </c>
      <c r="F24041">
        <v>2</v>
      </c>
      <c r="G24041">
        <v>1</v>
      </c>
      <c r="H24041">
        <v>10</v>
      </c>
    </row>
    <row r="24042" spans="2:8" x14ac:dyDescent="0.3">
      <c r="B24042" t="s">
        <v>2464</v>
      </c>
      <c r="C24042" s="2">
        <v>45778</v>
      </c>
      <c r="D24042">
        <v>23</v>
      </c>
      <c r="E24042">
        <v>22</v>
      </c>
      <c r="F24042">
        <v>1</v>
      </c>
      <c r="G24042">
        <v>2</v>
      </c>
      <c r="H24042">
        <v>2</v>
      </c>
    </row>
    <row r="24043" spans="2:8" x14ac:dyDescent="0.3">
      <c r="B24043" t="s">
        <v>2464</v>
      </c>
      <c r="C24043" s="2">
        <v>45809</v>
      </c>
      <c r="D24043">
        <v>22</v>
      </c>
      <c r="E24043">
        <v>21</v>
      </c>
      <c r="F24043">
        <v>1</v>
      </c>
      <c r="G24043">
        <v>4</v>
      </c>
      <c r="H24043">
        <v>2</v>
      </c>
    </row>
    <row r="24044" spans="2:8" x14ac:dyDescent="0.3">
      <c r="B24044" t="s">
        <v>2464</v>
      </c>
      <c r="C24044" s="2">
        <v>45839</v>
      </c>
      <c r="D24044">
        <v>20</v>
      </c>
      <c r="E24044">
        <v>18</v>
      </c>
      <c r="F24044">
        <v>2</v>
      </c>
      <c r="G24044">
        <v>3</v>
      </c>
      <c r="H24044">
        <v>6</v>
      </c>
    </row>
    <row r="24045" spans="2:8" x14ac:dyDescent="0.3">
      <c r="B24045" t="s">
        <v>2464</v>
      </c>
      <c r="C24045" s="2">
        <v>45870</v>
      </c>
      <c r="D24045">
        <v>22</v>
      </c>
      <c r="E24045">
        <v>20</v>
      </c>
      <c r="F24045">
        <v>2</v>
      </c>
      <c r="G24045">
        <v>1</v>
      </c>
      <c r="H24045">
        <v>2</v>
      </c>
    </row>
    <row r="24046" spans="2:8" x14ac:dyDescent="0.3">
      <c r="B24046" t="s">
        <v>2464</v>
      </c>
      <c r="C24046" s="2">
        <v>45901</v>
      </c>
      <c r="D24046">
        <v>21</v>
      </c>
      <c r="E24046">
        <v>21</v>
      </c>
      <c r="F24046">
        <v>0</v>
      </c>
      <c r="G24046">
        <v>3</v>
      </c>
      <c r="H24046">
        <v>2</v>
      </c>
    </row>
    <row r="24047" spans="2:8" x14ac:dyDescent="0.3">
      <c r="B24047" t="s">
        <v>2464</v>
      </c>
      <c r="C24047" s="2">
        <v>45931</v>
      </c>
      <c r="D24047">
        <v>21</v>
      </c>
      <c r="E24047">
        <v>18</v>
      </c>
      <c r="F24047">
        <v>3</v>
      </c>
      <c r="G24047">
        <v>4</v>
      </c>
      <c r="H24047">
        <v>0</v>
      </c>
    </row>
    <row r="24048" spans="2:8" x14ac:dyDescent="0.3">
      <c r="B24048" t="s">
        <v>2464</v>
      </c>
      <c r="C24048" s="2">
        <v>45962</v>
      </c>
      <c r="D24048">
        <v>20</v>
      </c>
      <c r="E24048">
        <v>16</v>
      </c>
      <c r="F24048">
        <v>4</v>
      </c>
      <c r="G24048">
        <v>3</v>
      </c>
      <c r="H24048">
        <v>6</v>
      </c>
    </row>
    <row r="24049" spans="2:8" x14ac:dyDescent="0.3">
      <c r="B24049" t="s">
        <v>2464</v>
      </c>
      <c r="C24049" s="2">
        <v>45992</v>
      </c>
      <c r="D24049">
        <v>23</v>
      </c>
      <c r="E24049">
        <v>19</v>
      </c>
      <c r="F24049">
        <v>4</v>
      </c>
      <c r="G24049">
        <v>0</v>
      </c>
      <c r="H24049">
        <v>12</v>
      </c>
    </row>
    <row r="24050" spans="2:8" x14ac:dyDescent="0.3">
      <c r="B24050" t="s">
        <v>2465</v>
      </c>
      <c r="C24050" s="2">
        <v>45658</v>
      </c>
      <c r="D24050">
        <v>23</v>
      </c>
      <c r="E24050">
        <v>21</v>
      </c>
      <c r="F24050">
        <v>2</v>
      </c>
      <c r="G24050">
        <v>2</v>
      </c>
      <c r="H24050">
        <v>4</v>
      </c>
    </row>
    <row r="24051" spans="2:8" x14ac:dyDescent="0.3">
      <c r="B24051" t="s">
        <v>2465</v>
      </c>
      <c r="C24051" s="2">
        <v>45689</v>
      </c>
      <c r="D24051">
        <v>20</v>
      </c>
      <c r="E24051">
        <v>16</v>
      </c>
      <c r="F24051">
        <v>4</v>
      </c>
      <c r="G24051">
        <v>3</v>
      </c>
      <c r="H24051">
        <v>6</v>
      </c>
    </row>
    <row r="24052" spans="2:8" x14ac:dyDescent="0.3">
      <c r="B24052" t="s">
        <v>2465</v>
      </c>
      <c r="C24052" s="2">
        <v>45717</v>
      </c>
      <c r="D24052">
        <v>22</v>
      </c>
      <c r="E24052">
        <v>22</v>
      </c>
      <c r="F24052">
        <v>0</v>
      </c>
      <c r="G24052">
        <v>2</v>
      </c>
      <c r="H24052">
        <v>6</v>
      </c>
    </row>
    <row r="24053" spans="2:8" x14ac:dyDescent="0.3">
      <c r="B24053" t="s">
        <v>2465</v>
      </c>
      <c r="C24053" s="2">
        <v>45748</v>
      </c>
      <c r="D24053">
        <v>20</v>
      </c>
      <c r="E24053">
        <v>20</v>
      </c>
      <c r="F24053">
        <v>0</v>
      </c>
      <c r="G24053">
        <v>1</v>
      </c>
      <c r="H24053">
        <v>2</v>
      </c>
    </row>
    <row r="24054" spans="2:8" x14ac:dyDescent="0.3">
      <c r="B24054" t="s">
        <v>2465</v>
      </c>
      <c r="C24054" s="2">
        <v>45778</v>
      </c>
      <c r="D24054">
        <v>20</v>
      </c>
      <c r="E24054">
        <v>19</v>
      </c>
      <c r="F24054">
        <v>1</v>
      </c>
      <c r="G24054">
        <v>0</v>
      </c>
      <c r="H24054">
        <v>4</v>
      </c>
    </row>
    <row r="24055" spans="2:8" x14ac:dyDescent="0.3">
      <c r="B24055" t="s">
        <v>2465</v>
      </c>
      <c r="C24055" s="2">
        <v>45809</v>
      </c>
      <c r="D24055">
        <v>20</v>
      </c>
      <c r="E24055">
        <v>18</v>
      </c>
      <c r="F24055">
        <v>2</v>
      </c>
      <c r="G24055">
        <v>1</v>
      </c>
      <c r="H24055">
        <v>4</v>
      </c>
    </row>
    <row r="24056" spans="2:8" x14ac:dyDescent="0.3">
      <c r="B24056" t="s">
        <v>2465</v>
      </c>
      <c r="C24056" s="2">
        <v>45839</v>
      </c>
      <c r="D24056">
        <v>21</v>
      </c>
      <c r="E24056">
        <v>19</v>
      </c>
      <c r="F24056">
        <v>2</v>
      </c>
      <c r="G24056">
        <v>0</v>
      </c>
      <c r="H24056">
        <v>8</v>
      </c>
    </row>
    <row r="24057" spans="2:8" x14ac:dyDescent="0.3">
      <c r="B24057" t="s">
        <v>2465</v>
      </c>
      <c r="C24057" s="2">
        <v>45870</v>
      </c>
      <c r="D24057">
        <v>20</v>
      </c>
      <c r="E24057">
        <v>20</v>
      </c>
      <c r="F24057">
        <v>0</v>
      </c>
      <c r="G24057">
        <v>3</v>
      </c>
      <c r="H24057">
        <v>6</v>
      </c>
    </row>
    <row r="24058" spans="2:8" x14ac:dyDescent="0.3">
      <c r="B24058" t="s">
        <v>2465</v>
      </c>
      <c r="C24058" s="2">
        <v>45901</v>
      </c>
      <c r="D24058">
        <v>22</v>
      </c>
      <c r="E24058">
        <v>18</v>
      </c>
      <c r="F24058">
        <v>4</v>
      </c>
      <c r="G24058">
        <v>0</v>
      </c>
      <c r="H24058">
        <v>4</v>
      </c>
    </row>
    <row r="24059" spans="2:8" x14ac:dyDescent="0.3">
      <c r="B24059" t="s">
        <v>2465</v>
      </c>
      <c r="C24059" s="2">
        <v>45931</v>
      </c>
      <c r="D24059">
        <v>21</v>
      </c>
      <c r="E24059">
        <v>21</v>
      </c>
      <c r="F24059">
        <v>0</v>
      </c>
      <c r="G24059">
        <v>2</v>
      </c>
      <c r="H24059">
        <v>6</v>
      </c>
    </row>
    <row r="24060" spans="2:8" x14ac:dyDescent="0.3">
      <c r="B24060" t="s">
        <v>2465</v>
      </c>
      <c r="C24060" s="2">
        <v>45962</v>
      </c>
      <c r="D24060">
        <v>21</v>
      </c>
      <c r="E24060">
        <v>18</v>
      </c>
      <c r="F24060">
        <v>3</v>
      </c>
      <c r="G24060">
        <v>3</v>
      </c>
      <c r="H24060">
        <v>10</v>
      </c>
    </row>
    <row r="24061" spans="2:8" x14ac:dyDescent="0.3">
      <c r="B24061" t="s">
        <v>2465</v>
      </c>
      <c r="C24061" s="2">
        <v>45992</v>
      </c>
      <c r="D24061">
        <v>21</v>
      </c>
      <c r="E24061">
        <v>18</v>
      </c>
      <c r="F24061">
        <v>3</v>
      </c>
      <c r="G24061">
        <v>0</v>
      </c>
      <c r="H24061">
        <v>2</v>
      </c>
    </row>
    <row r="24062" spans="2:8" x14ac:dyDescent="0.3">
      <c r="B24062" t="s">
        <v>2466</v>
      </c>
      <c r="C24062" s="2">
        <v>45658</v>
      </c>
      <c r="D24062">
        <v>21</v>
      </c>
      <c r="E24062">
        <v>21</v>
      </c>
      <c r="F24062">
        <v>0</v>
      </c>
      <c r="G24062">
        <v>3</v>
      </c>
      <c r="H24062">
        <v>6</v>
      </c>
    </row>
    <row r="24063" spans="2:8" x14ac:dyDescent="0.3">
      <c r="B24063" t="s">
        <v>2466</v>
      </c>
      <c r="C24063" s="2">
        <v>45689</v>
      </c>
      <c r="D24063">
        <v>20</v>
      </c>
      <c r="E24063">
        <v>16</v>
      </c>
      <c r="F24063">
        <v>4</v>
      </c>
      <c r="G24063">
        <v>4</v>
      </c>
      <c r="H24063">
        <v>8</v>
      </c>
    </row>
    <row r="24064" spans="2:8" x14ac:dyDescent="0.3">
      <c r="B24064" t="s">
        <v>2466</v>
      </c>
      <c r="C24064" s="2">
        <v>45717</v>
      </c>
      <c r="D24064">
        <v>20</v>
      </c>
      <c r="E24064">
        <v>18</v>
      </c>
      <c r="F24064">
        <v>2</v>
      </c>
      <c r="G24064">
        <v>4</v>
      </c>
      <c r="H24064">
        <v>4</v>
      </c>
    </row>
    <row r="24065" spans="2:8" x14ac:dyDescent="0.3">
      <c r="B24065" t="s">
        <v>2466</v>
      </c>
      <c r="C24065" s="2">
        <v>45748</v>
      </c>
      <c r="D24065">
        <v>22</v>
      </c>
      <c r="E24065">
        <v>21</v>
      </c>
      <c r="F24065">
        <v>1</v>
      </c>
      <c r="G24065">
        <v>2</v>
      </c>
      <c r="H24065">
        <v>4</v>
      </c>
    </row>
    <row r="24066" spans="2:8" x14ac:dyDescent="0.3">
      <c r="B24066" t="s">
        <v>2466</v>
      </c>
      <c r="C24066" s="2">
        <v>45778</v>
      </c>
      <c r="D24066">
        <v>22</v>
      </c>
      <c r="E24066">
        <v>20</v>
      </c>
      <c r="F24066">
        <v>2</v>
      </c>
      <c r="G24066">
        <v>3</v>
      </c>
      <c r="H24066">
        <v>8</v>
      </c>
    </row>
    <row r="24067" spans="2:8" x14ac:dyDescent="0.3">
      <c r="B24067" t="s">
        <v>2466</v>
      </c>
      <c r="C24067" s="2">
        <v>45809</v>
      </c>
      <c r="D24067">
        <v>20</v>
      </c>
      <c r="E24067">
        <v>17</v>
      </c>
      <c r="F24067">
        <v>3</v>
      </c>
      <c r="G24067">
        <v>2</v>
      </c>
      <c r="H24067">
        <v>8</v>
      </c>
    </row>
    <row r="24068" spans="2:8" x14ac:dyDescent="0.3">
      <c r="B24068" t="s">
        <v>2466</v>
      </c>
      <c r="C24068" s="2">
        <v>45839</v>
      </c>
      <c r="D24068">
        <v>22</v>
      </c>
      <c r="E24068">
        <v>20</v>
      </c>
      <c r="F24068">
        <v>2</v>
      </c>
      <c r="G24068">
        <v>0</v>
      </c>
      <c r="H24068">
        <v>0</v>
      </c>
    </row>
    <row r="24069" spans="2:8" x14ac:dyDescent="0.3">
      <c r="B24069" t="s">
        <v>2466</v>
      </c>
      <c r="C24069" s="2">
        <v>45870</v>
      </c>
      <c r="D24069">
        <v>22</v>
      </c>
      <c r="E24069">
        <v>18</v>
      </c>
      <c r="F24069">
        <v>4</v>
      </c>
      <c r="G24069">
        <v>3</v>
      </c>
      <c r="H24069">
        <v>8</v>
      </c>
    </row>
    <row r="24070" spans="2:8" x14ac:dyDescent="0.3">
      <c r="B24070" t="s">
        <v>2466</v>
      </c>
      <c r="C24070" s="2">
        <v>45901</v>
      </c>
      <c r="D24070">
        <v>23</v>
      </c>
      <c r="E24070">
        <v>21</v>
      </c>
      <c r="F24070">
        <v>2</v>
      </c>
      <c r="G24070">
        <v>1</v>
      </c>
      <c r="H24070">
        <v>4</v>
      </c>
    </row>
    <row r="24071" spans="2:8" x14ac:dyDescent="0.3">
      <c r="B24071" t="s">
        <v>2466</v>
      </c>
      <c r="C24071" s="2">
        <v>45931</v>
      </c>
      <c r="D24071">
        <v>22</v>
      </c>
      <c r="E24071">
        <v>18</v>
      </c>
      <c r="F24071">
        <v>4</v>
      </c>
      <c r="G24071">
        <v>2</v>
      </c>
      <c r="H24071">
        <v>10</v>
      </c>
    </row>
    <row r="24072" spans="2:8" x14ac:dyDescent="0.3">
      <c r="B24072" t="s">
        <v>2466</v>
      </c>
      <c r="C24072" s="2">
        <v>45962</v>
      </c>
      <c r="D24072">
        <v>22</v>
      </c>
      <c r="E24072">
        <v>22</v>
      </c>
      <c r="F24072">
        <v>0</v>
      </c>
      <c r="G24072">
        <v>1</v>
      </c>
      <c r="H24072">
        <v>0</v>
      </c>
    </row>
    <row r="24073" spans="2:8" x14ac:dyDescent="0.3">
      <c r="B24073" t="s">
        <v>2466</v>
      </c>
      <c r="C24073" s="2">
        <v>45992</v>
      </c>
      <c r="D24073">
        <v>20</v>
      </c>
      <c r="E24073">
        <v>16</v>
      </c>
      <c r="F24073">
        <v>4</v>
      </c>
      <c r="G24073">
        <v>4</v>
      </c>
      <c r="H24073">
        <v>4</v>
      </c>
    </row>
    <row r="24074" spans="2:8" x14ac:dyDescent="0.3">
      <c r="B24074" t="s">
        <v>2467</v>
      </c>
      <c r="C24074" s="2">
        <v>45658</v>
      </c>
      <c r="D24074">
        <v>21</v>
      </c>
      <c r="E24074">
        <v>19</v>
      </c>
      <c r="F24074">
        <v>2</v>
      </c>
      <c r="G24074">
        <v>4</v>
      </c>
      <c r="H24074">
        <v>4</v>
      </c>
    </row>
    <row r="24075" spans="2:8" x14ac:dyDescent="0.3">
      <c r="B24075" t="s">
        <v>2467</v>
      </c>
      <c r="C24075" s="2">
        <v>45689</v>
      </c>
      <c r="D24075">
        <v>21</v>
      </c>
      <c r="E24075">
        <v>20</v>
      </c>
      <c r="F24075">
        <v>1</v>
      </c>
      <c r="G24075">
        <v>3</v>
      </c>
      <c r="H24075">
        <v>2</v>
      </c>
    </row>
    <row r="24076" spans="2:8" x14ac:dyDescent="0.3">
      <c r="B24076" t="s">
        <v>2467</v>
      </c>
      <c r="C24076" s="2">
        <v>45717</v>
      </c>
      <c r="D24076">
        <v>22</v>
      </c>
      <c r="E24076">
        <v>18</v>
      </c>
      <c r="F24076">
        <v>4</v>
      </c>
      <c r="G24076">
        <v>0</v>
      </c>
      <c r="H24076">
        <v>4</v>
      </c>
    </row>
    <row r="24077" spans="2:8" x14ac:dyDescent="0.3">
      <c r="B24077" t="s">
        <v>2467</v>
      </c>
      <c r="C24077" s="2">
        <v>45748</v>
      </c>
      <c r="D24077">
        <v>21</v>
      </c>
      <c r="E24077">
        <v>20</v>
      </c>
      <c r="F24077">
        <v>1</v>
      </c>
      <c r="G24077">
        <v>3</v>
      </c>
      <c r="H24077">
        <v>10</v>
      </c>
    </row>
    <row r="24078" spans="2:8" x14ac:dyDescent="0.3">
      <c r="B24078" t="s">
        <v>2467</v>
      </c>
      <c r="C24078" s="2">
        <v>45778</v>
      </c>
      <c r="D24078">
        <v>22</v>
      </c>
      <c r="E24078">
        <v>20</v>
      </c>
      <c r="F24078">
        <v>2</v>
      </c>
      <c r="G24078">
        <v>1</v>
      </c>
      <c r="H24078">
        <v>4</v>
      </c>
    </row>
    <row r="24079" spans="2:8" x14ac:dyDescent="0.3">
      <c r="B24079" t="s">
        <v>2467</v>
      </c>
      <c r="C24079" s="2">
        <v>45809</v>
      </c>
      <c r="D24079">
        <v>23</v>
      </c>
      <c r="E24079">
        <v>20</v>
      </c>
      <c r="F24079">
        <v>3</v>
      </c>
      <c r="G24079">
        <v>0</v>
      </c>
      <c r="H24079">
        <v>4</v>
      </c>
    </row>
    <row r="24080" spans="2:8" x14ac:dyDescent="0.3">
      <c r="B24080" t="s">
        <v>2467</v>
      </c>
      <c r="C24080" s="2">
        <v>45839</v>
      </c>
      <c r="D24080">
        <v>20</v>
      </c>
      <c r="E24080">
        <v>20</v>
      </c>
      <c r="F24080">
        <v>0</v>
      </c>
      <c r="G24080">
        <v>2</v>
      </c>
      <c r="H24080">
        <v>4</v>
      </c>
    </row>
    <row r="24081" spans="2:8" x14ac:dyDescent="0.3">
      <c r="B24081" t="s">
        <v>2467</v>
      </c>
      <c r="C24081" s="2">
        <v>45870</v>
      </c>
      <c r="D24081">
        <v>21</v>
      </c>
      <c r="E24081">
        <v>21</v>
      </c>
      <c r="F24081">
        <v>0</v>
      </c>
      <c r="G24081">
        <v>0</v>
      </c>
      <c r="H24081">
        <v>2</v>
      </c>
    </row>
    <row r="24082" spans="2:8" x14ac:dyDescent="0.3">
      <c r="B24082" t="s">
        <v>2467</v>
      </c>
      <c r="C24082" s="2">
        <v>45901</v>
      </c>
      <c r="D24082">
        <v>20</v>
      </c>
      <c r="E24082">
        <v>16</v>
      </c>
      <c r="F24082">
        <v>4</v>
      </c>
      <c r="G24082">
        <v>4</v>
      </c>
      <c r="H24082">
        <v>8</v>
      </c>
    </row>
    <row r="24083" spans="2:8" x14ac:dyDescent="0.3">
      <c r="B24083" t="s">
        <v>2467</v>
      </c>
      <c r="C24083" s="2">
        <v>45931</v>
      </c>
      <c r="D24083">
        <v>23</v>
      </c>
      <c r="E24083">
        <v>23</v>
      </c>
      <c r="F24083">
        <v>0</v>
      </c>
      <c r="G24083">
        <v>2</v>
      </c>
      <c r="H24083">
        <v>2</v>
      </c>
    </row>
    <row r="24084" spans="2:8" x14ac:dyDescent="0.3">
      <c r="B24084" t="s">
        <v>2467</v>
      </c>
      <c r="C24084" s="2">
        <v>45962</v>
      </c>
      <c r="D24084">
        <v>22</v>
      </c>
      <c r="E24084">
        <v>22</v>
      </c>
      <c r="F24084">
        <v>0</v>
      </c>
      <c r="G24084">
        <v>0</v>
      </c>
      <c r="H24084">
        <v>8</v>
      </c>
    </row>
    <row r="24085" spans="2:8" x14ac:dyDescent="0.3">
      <c r="B24085" t="s">
        <v>2467</v>
      </c>
      <c r="C24085" s="2">
        <v>45992</v>
      </c>
      <c r="D24085">
        <v>20</v>
      </c>
      <c r="E24085">
        <v>16</v>
      </c>
      <c r="F24085">
        <v>4</v>
      </c>
      <c r="G24085">
        <v>0</v>
      </c>
      <c r="H24085">
        <v>2</v>
      </c>
    </row>
    <row r="24086" spans="2:8" x14ac:dyDescent="0.3">
      <c r="B24086" t="s">
        <v>2468</v>
      </c>
      <c r="C24086" s="2">
        <v>45658</v>
      </c>
      <c r="D24086">
        <v>20</v>
      </c>
      <c r="E24086">
        <v>19</v>
      </c>
      <c r="F24086">
        <v>1</v>
      </c>
      <c r="G24086">
        <v>4</v>
      </c>
      <c r="H24086">
        <v>4</v>
      </c>
    </row>
    <row r="24087" spans="2:8" x14ac:dyDescent="0.3">
      <c r="B24087" t="s">
        <v>2468</v>
      </c>
      <c r="C24087" s="2">
        <v>45689</v>
      </c>
      <c r="D24087">
        <v>21</v>
      </c>
      <c r="E24087">
        <v>21</v>
      </c>
      <c r="F24087">
        <v>0</v>
      </c>
      <c r="G24087">
        <v>1</v>
      </c>
      <c r="H24087">
        <v>10</v>
      </c>
    </row>
    <row r="24088" spans="2:8" x14ac:dyDescent="0.3">
      <c r="B24088" t="s">
        <v>2468</v>
      </c>
      <c r="C24088" s="2">
        <v>45717</v>
      </c>
      <c r="D24088">
        <v>21</v>
      </c>
      <c r="E24088">
        <v>17</v>
      </c>
      <c r="F24088">
        <v>4</v>
      </c>
      <c r="G24088">
        <v>3</v>
      </c>
      <c r="H24088">
        <v>4</v>
      </c>
    </row>
    <row r="24089" spans="2:8" x14ac:dyDescent="0.3">
      <c r="B24089" t="s">
        <v>2468</v>
      </c>
      <c r="C24089" s="2">
        <v>45748</v>
      </c>
      <c r="D24089">
        <v>20</v>
      </c>
      <c r="E24089">
        <v>16</v>
      </c>
      <c r="F24089">
        <v>4</v>
      </c>
      <c r="G24089">
        <v>4</v>
      </c>
      <c r="H24089">
        <v>6</v>
      </c>
    </row>
    <row r="24090" spans="2:8" x14ac:dyDescent="0.3">
      <c r="B24090" t="s">
        <v>2468</v>
      </c>
      <c r="C24090" s="2">
        <v>45778</v>
      </c>
      <c r="D24090">
        <v>21</v>
      </c>
      <c r="E24090">
        <v>19</v>
      </c>
      <c r="F24090">
        <v>2</v>
      </c>
      <c r="G24090">
        <v>1</v>
      </c>
      <c r="H24090">
        <v>2</v>
      </c>
    </row>
    <row r="24091" spans="2:8" x14ac:dyDescent="0.3">
      <c r="B24091" t="s">
        <v>2468</v>
      </c>
      <c r="C24091" s="2">
        <v>45809</v>
      </c>
      <c r="D24091">
        <v>22</v>
      </c>
      <c r="E24091">
        <v>18</v>
      </c>
      <c r="F24091">
        <v>4</v>
      </c>
      <c r="G24091">
        <v>1</v>
      </c>
      <c r="H24091">
        <v>6</v>
      </c>
    </row>
    <row r="24092" spans="2:8" x14ac:dyDescent="0.3">
      <c r="B24092" t="s">
        <v>2468</v>
      </c>
      <c r="C24092" s="2">
        <v>45839</v>
      </c>
      <c r="D24092">
        <v>20</v>
      </c>
      <c r="E24092">
        <v>17</v>
      </c>
      <c r="F24092">
        <v>3</v>
      </c>
      <c r="G24092">
        <v>3</v>
      </c>
      <c r="H24092">
        <v>4</v>
      </c>
    </row>
    <row r="24093" spans="2:8" x14ac:dyDescent="0.3">
      <c r="B24093" t="s">
        <v>2468</v>
      </c>
      <c r="C24093" s="2">
        <v>45870</v>
      </c>
      <c r="D24093">
        <v>21</v>
      </c>
      <c r="E24093">
        <v>17</v>
      </c>
      <c r="F24093">
        <v>4</v>
      </c>
      <c r="G24093">
        <v>2</v>
      </c>
      <c r="H24093">
        <v>6</v>
      </c>
    </row>
    <row r="24094" spans="2:8" x14ac:dyDescent="0.3">
      <c r="B24094" t="s">
        <v>2468</v>
      </c>
      <c r="C24094" s="2">
        <v>45901</v>
      </c>
      <c r="D24094">
        <v>21</v>
      </c>
      <c r="E24094">
        <v>19</v>
      </c>
      <c r="F24094">
        <v>2</v>
      </c>
      <c r="G24094">
        <v>4</v>
      </c>
      <c r="H24094">
        <v>2</v>
      </c>
    </row>
    <row r="24095" spans="2:8" x14ac:dyDescent="0.3">
      <c r="B24095" t="s">
        <v>2468</v>
      </c>
      <c r="C24095" s="2">
        <v>45931</v>
      </c>
      <c r="D24095">
        <v>22</v>
      </c>
      <c r="E24095">
        <v>18</v>
      </c>
      <c r="F24095">
        <v>4</v>
      </c>
      <c r="G24095">
        <v>0</v>
      </c>
      <c r="H24095">
        <v>4</v>
      </c>
    </row>
    <row r="24096" spans="2:8" x14ac:dyDescent="0.3">
      <c r="B24096" t="s">
        <v>2468</v>
      </c>
      <c r="C24096" s="2">
        <v>45962</v>
      </c>
      <c r="D24096">
        <v>22</v>
      </c>
      <c r="E24096">
        <v>18</v>
      </c>
      <c r="F24096">
        <v>4</v>
      </c>
      <c r="G24096">
        <v>4</v>
      </c>
      <c r="H24096">
        <v>0</v>
      </c>
    </row>
    <row r="24097" spans="2:8" x14ac:dyDescent="0.3">
      <c r="B24097" t="s">
        <v>2468</v>
      </c>
      <c r="C24097" s="2">
        <v>45992</v>
      </c>
      <c r="D24097">
        <v>23</v>
      </c>
      <c r="E24097">
        <v>19</v>
      </c>
      <c r="F24097">
        <v>4</v>
      </c>
      <c r="G24097">
        <v>2</v>
      </c>
      <c r="H24097">
        <v>0</v>
      </c>
    </row>
    <row r="24098" spans="2:8" x14ac:dyDescent="0.3">
      <c r="B24098" t="s">
        <v>2469</v>
      </c>
      <c r="C24098" s="2">
        <v>45658</v>
      </c>
      <c r="D24098">
        <v>20</v>
      </c>
      <c r="E24098">
        <v>20</v>
      </c>
      <c r="F24098">
        <v>0</v>
      </c>
      <c r="G24098">
        <v>1</v>
      </c>
      <c r="H24098">
        <v>4</v>
      </c>
    </row>
    <row r="24099" spans="2:8" x14ac:dyDescent="0.3">
      <c r="B24099" t="s">
        <v>2469</v>
      </c>
      <c r="C24099" s="2">
        <v>45689</v>
      </c>
      <c r="D24099">
        <v>22</v>
      </c>
      <c r="E24099">
        <v>19</v>
      </c>
      <c r="F24099">
        <v>3</v>
      </c>
      <c r="G24099">
        <v>3</v>
      </c>
      <c r="H24099">
        <v>6</v>
      </c>
    </row>
    <row r="24100" spans="2:8" x14ac:dyDescent="0.3">
      <c r="B24100" t="s">
        <v>2469</v>
      </c>
      <c r="C24100" s="2">
        <v>45717</v>
      </c>
      <c r="D24100">
        <v>21</v>
      </c>
      <c r="E24100">
        <v>19</v>
      </c>
      <c r="F24100">
        <v>2</v>
      </c>
      <c r="G24100">
        <v>0</v>
      </c>
      <c r="H24100">
        <v>6</v>
      </c>
    </row>
    <row r="24101" spans="2:8" x14ac:dyDescent="0.3">
      <c r="B24101" t="s">
        <v>2469</v>
      </c>
      <c r="C24101" s="2">
        <v>45748</v>
      </c>
      <c r="D24101">
        <v>22</v>
      </c>
      <c r="E24101">
        <v>20</v>
      </c>
      <c r="F24101">
        <v>2</v>
      </c>
      <c r="G24101">
        <v>3</v>
      </c>
      <c r="H24101">
        <v>8</v>
      </c>
    </row>
    <row r="24102" spans="2:8" x14ac:dyDescent="0.3">
      <c r="B24102" t="s">
        <v>2469</v>
      </c>
      <c r="C24102" s="2">
        <v>45778</v>
      </c>
      <c r="D24102">
        <v>23</v>
      </c>
      <c r="E24102">
        <v>19</v>
      </c>
      <c r="F24102">
        <v>4</v>
      </c>
      <c r="G24102">
        <v>2</v>
      </c>
      <c r="H24102">
        <v>8</v>
      </c>
    </row>
    <row r="24103" spans="2:8" x14ac:dyDescent="0.3">
      <c r="B24103" t="s">
        <v>2469</v>
      </c>
      <c r="C24103" s="2">
        <v>45809</v>
      </c>
      <c r="D24103">
        <v>22</v>
      </c>
      <c r="E24103">
        <v>18</v>
      </c>
      <c r="F24103">
        <v>4</v>
      </c>
      <c r="G24103">
        <v>4</v>
      </c>
      <c r="H24103">
        <v>12</v>
      </c>
    </row>
    <row r="24104" spans="2:8" x14ac:dyDescent="0.3">
      <c r="B24104" t="s">
        <v>2469</v>
      </c>
      <c r="C24104" s="2">
        <v>45839</v>
      </c>
      <c r="D24104">
        <v>22</v>
      </c>
      <c r="E24104">
        <v>18</v>
      </c>
      <c r="F24104">
        <v>4</v>
      </c>
      <c r="G24104">
        <v>1</v>
      </c>
      <c r="H24104">
        <v>4</v>
      </c>
    </row>
    <row r="24105" spans="2:8" x14ac:dyDescent="0.3">
      <c r="B24105" t="s">
        <v>2469</v>
      </c>
      <c r="C24105" s="2">
        <v>45870</v>
      </c>
      <c r="D24105">
        <v>20</v>
      </c>
      <c r="E24105">
        <v>19</v>
      </c>
      <c r="F24105">
        <v>1</v>
      </c>
      <c r="G24105">
        <v>4</v>
      </c>
      <c r="H24105">
        <v>10</v>
      </c>
    </row>
    <row r="24106" spans="2:8" x14ac:dyDescent="0.3">
      <c r="B24106" t="s">
        <v>2469</v>
      </c>
      <c r="C24106" s="2">
        <v>45901</v>
      </c>
      <c r="D24106">
        <v>22</v>
      </c>
      <c r="E24106">
        <v>20</v>
      </c>
      <c r="F24106">
        <v>2</v>
      </c>
      <c r="G24106">
        <v>2</v>
      </c>
      <c r="H24106">
        <v>2</v>
      </c>
    </row>
    <row r="24107" spans="2:8" x14ac:dyDescent="0.3">
      <c r="B24107" t="s">
        <v>2469</v>
      </c>
      <c r="C24107" s="2">
        <v>45931</v>
      </c>
      <c r="D24107">
        <v>22</v>
      </c>
      <c r="E24107">
        <v>22</v>
      </c>
      <c r="F24107">
        <v>0</v>
      </c>
      <c r="G24107">
        <v>3</v>
      </c>
      <c r="H24107">
        <v>4</v>
      </c>
    </row>
    <row r="24108" spans="2:8" x14ac:dyDescent="0.3">
      <c r="B24108" t="s">
        <v>2469</v>
      </c>
      <c r="C24108" s="2">
        <v>45962</v>
      </c>
      <c r="D24108">
        <v>22</v>
      </c>
      <c r="E24108">
        <v>20</v>
      </c>
      <c r="F24108">
        <v>2</v>
      </c>
      <c r="G24108">
        <v>2</v>
      </c>
      <c r="H24108">
        <v>16</v>
      </c>
    </row>
    <row r="24109" spans="2:8" x14ac:dyDescent="0.3">
      <c r="B24109" t="s">
        <v>2469</v>
      </c>
      <c r="C24109" s="2">
        <v>45992</v>
      </c>
      <c r="D24109">
        <v>20</v>
      </c>
      <c r="E24109">
        <v>18</v>
      </c>
      <c r="F24109">
        <v>2</v>
      </c>
      <c r="G24109">
        <v>4</v>
      </c>
      <c r="H24109">
        <v>4</v>
      </c>
    </row>
    <row r="24110" spans="2:8" x14ac:dyDescent="0.3">
      <c r="B24110" t="s">
        <v>2470</v>
      </c>
      <c r="C24110" s="2">
        <v>45658</v>
      </c>
      <c r="D24110">
        <v>23</v>
      </c>
      <c r="E24110">
        <v>20</v>
      </c>
      <c r="F24110">
        <v>3</v>
      </c>
      <c r="G24110">
        <v>2</v>
      </c>
      <c r="H24110">
        <v>8</v>
      </c>
    </row>
    <row r="24111" spans="2:8" x14ac:dyDescent="0.3">
      <c r="B24111" t="s">
        <v>2470</v>
      </c>
      <c r="C24111" s="2">
        <v>45689</v>
      </c>
      <c r="D24111">
        <v>22</v>
      </c>
      <c r="E24111">
        <v>18</v>
      </c>
      <c r="F24111">
        <v>4</v>
      </c>
      <c r="G24111">
        <v>4</v>
      </c>
      <c r="H24111">
        <v>12</v>
      </c>
    </row>
    <row r="24112" spans="2:8" x14ac:dyDescent="0.3">
      <c r="B24112" t="s">
        <v>2470</v>
      </c>
      <c r="C24112" s="2">
        <v>45717</v>
      </c>
      <c r="D24112">
        <v>20</v>
      </c>
      <c r="E24112">
        <v>18</v>
      </c>
      <c r="F24112">
        <v>2</v>
      </c>
      <c r="G24112">
        <v>2</v>
      </c>
      <c r="H24112">
        <v>2</v>
      </c>
    </row>
    <row r="24113" spans="2:8" x14ac:dyDescent="0.3">
      <c r="B24113" t="s">
        <v>2470</v>
      </c>
      <c r="C24113" s="2">
        <v>45748</v>
      </c>
      <c r="D24113">
        <v>22</v>
      </c>
      <c r="E24113">
        <v>21</v>
      </c>
      <c r="F24113">
        <v>1</v>
      </c>
      <c r="G24113">
        <v>4</v>
      </c>
      <c r="H24113">
        <v>0</v>
      </c>
    </row>
    <row r="24114" spans="2:8" x14ac:dyDescent="0.3">
      <c r="B24114" t="s">
        <v>2470</v>
      </c>
      <c r="C24114" s="2">
        <v>45778</v>
      </c>
      <c r="D24114">
        <v>22</v>
      </c>
      <c r="E24114">
        <v>20</v>
      </c>
      <c r="F24114">
        <v>2</v>
      </c>
      <c r="G24114">
        <v>4</v>
      </c>
      <c r="H24114">
        <v>0</v>
      </c>
    </row>
    <row r="24115" spans="2:8" x14ac:dyDescent="0.3">
      <c r="B24115" t="s">
        <v>2470</v>
      </c>
      <c r="C24115" s="2">
        <v>45809</v>
      </c>
      <c r="D24115">
        <v>23</v>
      </c>
      <c r="E24115">
        <v>22</v>
      </c>
      <c r="F24115">
        <v>1</v>
      </c>
      <c r="G24115">
        <v>2</v>
      </c>
      <c r="H24115">
        <v>0</v>
      </c>
    </row>
    <row r="24116" spans="2:8" x14ac:dyDescent="0.3">
      <c r="B24116" t="s">
        <v>2470</v>
      </c>
      <c r="C24116" s="2">
        <v>45839</v>
      </c>
      <c r="D24116">
        <v>21</v>
      </c>
      <c r="E24116">
        <v>21</v>
      </c>
      <c r="F24116">
        <v>0</v>
      </c>
      <c r="G24116">
        <v>2</v>
      </c>
      <c r="H24116">
        <v>4</v>
      </c>
    </row>
    <row r="24117" spans="2:8" x14ac:dyDescent="0.3">
      <c r="B24117" t="s">
        <v>2470</v>
      </c>
      <c r="C24117" s="2">
        <v>45870</v>
      </c>
      <c r="D24117">
        <v>20</v>
      </c>
      <c r="E24117">
        <v>16</v>
      </c>
      <c r="F24117">
        <v>4</v>
      </c>
      <c r="G24117">
        <v>1</v>
      </c>
      <c r="H24117">
        <v>8</v>
      </c>
    </row>
    <row r="24118" spans="2:8" x14ac:dyDescent="0.3">
      <c r="B24118" t="s">
        <v>2470</v>
      </c>
      <c r="C24118" s="2">
        <v>45901</v>
      </c>
      <c r="D24118">
        <v>22</v>
      </c>
      <c r="E24118">
        <v>21</v>
      </c>
      <c r="F24118">
        <v>1</v>
      </c>
      <c r="G24118">
        <v>4</v>
      </c>
      <c r="H24118">
        <v>8</v>
      </c>
    </row>
    <row r="24119" spans="2:8" x14ac:dyDescent="0.3">
      <c r="B24119" t="s">
        <v>2470</v>
      </c>
      <c r="C24119" s="2">
        <v>45931</v>
      </c>
      <c r="D24119">
        <v>21</v>
      </c>
      <c r="E24119">
        <v>18</v>
      </c>
      <c r="F24119">
        <v>3</v>
      </c>
      <c r="G24119">
        <v>0</v>
      </c>
      <c r="H24119">
        <v>6</v>
      </c>
    </row>
    <row r="24120" spans="2:8" x14ac:dyDescent="0.3">
      <c r="B24120" t="s">
        <v>2470</v>
      </c>
      <c r="C24120" s="2">
        <v>45962</v>
      </c>
      <c r="D24120">
        <v>22</v>
      </c>
      <c r="E24120">
        <v>18</v>
      </c>
      <c r="F24120">
        <v>4</v>
      </c>
      <c r="G24120">
        <v>0</v>
      </c>
      <c r="H24120">
        <v>0</v>
      </c>
    </row>
    <row r="24121" spans="2:8" x14ac:dyDescent="0.3">
      <c r="B24121" t="s">
        <v>2470</v>
      </c>
      <c r="C24121" s="2">
        <v>45992</v>
      </c>
      <c r="D24121">
        <v>23</v>
      </c>
      <c r="E24121">
        <v>19</v>
      </c>
      <c r="F24121">
        <v>4</v>
      </c>
      <c r="G24121">
        <v>2</v>
      </c>
      <c r="H24121">
        <v>12</v>
      </c>
    </row>
    <row r="24122" spans="2:8" x14ac:dyDescent="0.3">
      <c r="B24122" t="s">
        <v>2471</v>
      </c>
      <c r="C24122" s="2">
        <v>45658</v>
      </c>
      <c r="D24122">
        <v>21</v>
      </c>
      <c r="E24122">
        <v>17</v>
      </c>
      <c r="F24122">
        <v>4</v>
      </c>
      <c r="G24122">
        <v>1</v>
      </c>
      <c r="H24122">
        <v>10</v>
      </c>
    </row>
    <row r="24123" spans="2:8" x14ac:dyDescent="0.3">
      <c r="B24123" t="s">
        <v>2471</v>
      </c>
      <c r="C24123" s="2">
        <v>45689</v>
      </c>
      <c r="D24123">
        <v>20</v>
      </c>
      <c r="E24123">
        <v>17</v>
      </c>
      <c r="F24123">
        <v>3</v>
      </c>
      <c r="G24123">
        <v>3</v>
      </c>
      <c r="H24123">
        <v>4</v>
      </c>
    </row>
    <row r="24124" spans="2:8" x14ac:dyDescent="0.3">
      <c r="B24124" t="s">
        <v>2471</v>
      </c>
      <c r="C24124" s="2">
        <v>45717</v>
      </c>
      <c r="D24124">
        <v>22</v>
      </c>
      <c r="E24124">
        <v>18</v>
      </c>
      <c r="F24124">
        <v>4</v>
      </c>
      <c r="G24124">
        <v>4</v>
      </c>
      <c r="H24124">
        <v>2</v>
      </c>
    </row>
    <row r="24125" spans="2:8" x14ac:dyDescent="0.3">
      <c r="B24125" t="s">
        <v>2471</v>
      </c>
      <c r="C24125" s="2">
        <v>45748</v>
      </c>
      <c r="D24125">
        <v>23</v>
      </c>
      <c r="E24125">
        <v>22</v>
      </c>
      <c r="F24125">
        <v>1</v>
      </c>
      <c r="G24125">
        <v>4</v>
      </c>
      <c r="H24125">
        <v>0</v>
      </c>
    </row>
    <row r="24126" spans="2:8" x14ac:dyDescent="0.3">
      <c r="B24126" t="s">
        <v>2471</v>
      </c>
      <c r="C24126" s="2">
        <v>45778</v>
      </c>
      <c r="D24126">
        <v>20</v>
      </c>
      <c r="E24126">
        <v>18</v>
      </c>
      <c r="F24126">
        <v>2</v>
      </c>
      <c r="G24126">
        <v>2</v>
      </c>
      <c r="H24126">
        <v>0</v>
      </c>
    </row>
    <row r="24127" spans="2:8" x14ac:dyDescent="0.3">
      <c r="B24127" t="s">
        <v>2471</v>
      </c>
      <c r="C24127" s="2">
        <v>45809</v>
      </c>
      <c r="D24127">
        <v>21</v>
      </c>
      <c r="E24127">
        <v>17</v>
      </c>
      <c r="F24127">
        <v>4</v>
      </c>
      <c r="G24127">
        <v>1</v>
      </c>
      <c r="H24127">
        <v>12</v>
      </c>
    </row>
    <row r="24128" spans="2:8" x14ac:dyDescent="0.3">
      <c r="B24128" t="s">
        <v>2471</v>
      </c>
      <c r="C24128" s="2">
        <v>45839</v>
      </c>
      <c r="D24128">
        <v>20</v>
      </c>
      <c r="E24128">
        <v>19</v>
      </c>
      <c r="F24128">
        <v>1</v>
      </c>
      <c r="G24128">
        <v>1</v>
      </c>
      <c r="H24128">
        <v>10</v>
      </c>
    </row>
    <row r="24129" spans="2:8" x14ac:dyDescent="0.3">
      <c r="B24129" t="s">
        <v>2471</v>
      </c>
      <c r="C24129" s="2">
        <v>45870</v>
      </c>
      <c r="D24129">
        <v>21</v>
      </c>
      <c r="E24129">
        <v>17</v>
      </c>
      <c r="F24129">
        <v>4</v>
      </c>
      <c r="G24129">
        <v>0</v>
      </c>
      <c r="H24129">
        <v>0</v>
      </c>
    </row>
    <row r="24130" spans="2:8" x14ac:dyDescent="0.3">
      <c r="B24130" t="s">
        <v>2471</v>
      </c>
      <c r="C24130" s="2">
        <v>45901</v>
      </c>
      <c r="D24130">
        <v>22</v>
      </c>
      <c r="E24130">
        <v>19</v>
      </c>
      <c r="F24130">
        <v>3</v>
      </c>
      <c r="G24130">
        <v>2</v>
      </c>
      <c r="H24130">
        <v>8</v>
      </c>
    </row>
    <row r="24131" spans="2:8" x14ac:dyDescent="0.3">
      <c r="B24131" t="s">
        <v>2471</v>
      </c>
      <c r="C24131" s="2">
        <v>45931</v>
      </c>
      <c r="D24131">
        <v>21</v>
      </c>
      <c r="E24131">
        <v>20</v>
      </c>
      <c r="F24131">
        <v>1</v>
      </c>
      <c r="G24131">
        <v>0</v>
      </c>
      <c r="H24131">
        <v>0</v>
      </c>
    </row>
    <row r="24132" spans="2:8" x14ac:dyDescent="0.3">
      <c r="B24132" t="s">
        <v>2471</v>
      </c>
      <c r="C24132" s="2">
        <v>45962</v>
      </c>
      <c r="D24132">
        <v>23</v>
      </c>
      <c r="E24132">
        <v>19</v>
      </c>
      <c r="F24132">
        <v>4</v>
      </c>
      <c r="G24132">
        <v>4</v>
      </c>
      <c r="H24132">
        <v>2</v>
      </c>
    </row>
    <row r="24133" spans="2:8" x14ac:dyDescent="0.3">
      <c r="B24133" t="s">
        <v>2471</v>
      </c>
      <c r="C24133" s="2">
        <v>45992</v>
      </c>
      <c r="D24133">
        <v>20</v>
      </c>
      <c r="E24133">
        <v>16</v>
      </c>
      <c r="F24133">
        <v>4</v>
      </c>
      <c r="G24133">
        <v>4</v>
      </c>
      <c r="H24133">
        <v>0</v>
      </c>
    </row>
    <row r="24134" spans="2:8" x14ac:dyDescent="0.3">
      <c r="B24134" t="s">
        <v>2472</v>
      </c>
      <c r="C24134" s="2">
        <v>45658</v>
      </c>
      <c r="D24134">
        <v>23</v>
      </c>
      <c r="E24134">
        <v>23</v>
      </c>
      <c r="F24134">
        <v>0</v>
      </c>
      <c r="G24134">
        <v>3</v>
      </c>
      <c r="H24134">
        <v>10</v>
      </c>
    </row>
    <row r="24135" spans="2:8" x14ac:dyDescent="0.3">
      <c r="B24135" t="s">
        <v>2472</v>
      </c>
      <c r="C24135" s="2">
        <v>45689</v>
      </c>
      <c r="D24135">
        <v>23</v>
      </c>
      <c r="E24135">
        <v>23</v>
      </c>
      <c r="F24135">
        <v>0</v>
      </c>
      <c r="G24135">
        <v>3</v>
      </c>
      <c r="H24135">
        <v>0</v>
      </c>
    </row>
    <row r="24136" spans="2:8" x14ac:dyDescent="0.3">
      <c r="B24136" t="s">
        <v>2472</v>
      </c>
      <c r="C24136" s="2">
        <v>45717</v>
      </c>
      <c r="D24136">
        <v>23</v>
      </c>
      <c r="E24136">
        <v>19</v>
      </c>
      <c r="F24136">
        <v>4</v>
      </c>
      <c r="G24136">
        <v>1</v>
      </c>
      <c r="H24136">
        <v>8</v>
      </c>
    </row>
    <row r="24137" spans="2:8" x14ac:dyDescent="0.3">
      <c r="B24137" t="s">
        <v>2472</v>
      </c>
      <c r="C24137" s="2">
        <v>45748</v>
      </c>
      <c r="D24137">
        <v>21</v>
      </c>
      <c r="E24137">
        <v>21</v>
      </c>
      <c r="F24137">
        <v>0</v>
      </c>
      <c r="G24137">
        <v>4</v>
      </c>
      <c r="H24137">
        <v>12</v>
      </c>
    </row>
    <row r="24138" spans="2:8" x14ac:dyDescent="0.3">
      <c r="B24138" t="s">
        <v>2472</v>
      </c>
      <c r="C24138" s="2">
        <v>45778</v>
      </c>
      <c r="D24138">
        <v>20</v>
      </c>
      <c r="E24138">
        <v>17</v>
      </c>
      <c r="F24138">
        <v>3</v>
      </c>
      <c r="G24138">
        <v>0</v>
      </c>
      <c r="H24138">
        <v>10</v>
      </c>
    </row>
    <row r="24139" spans="2:8" x14ac:dyDescent="0.3">
      <c r="B24139" t="s">
        <v>2472</v>
      </c>
      <c r="C24139" s="2">
        <v>45809</v>
      </c>
      <c r="D24139">
        <v>21</v>
      </c>
      <c r="E24139">
        <v>21</v>
      </c>
      <c r="F24139">
        <v>0</v>
      </c>
      <c r="G24139">
        <v>4</v>
      </c>
      <c r="H24139">
        <v>10</v>
      </c>
    </row>
    <row r="24140" spans="2:8" x14ac:dyDescent="0.3">
      <c r="B24140" t="s">
        <v>2472</v>
      </c>
      <c r="C24140" s="2">
        <v>45839</v>
      </c>
      <c r="D24140">
        <v>20</v>
      </c>
      <c r="E24140">
        <v>18</v>
      </c>
      <c r="F24140">
        <v>2</v>
      </c>
      <c r="G24140">
        <v>1</v>
      </c>
      <c r="H24140">
        <v>4</v>
      </c>
    </row>
    <row r="24141" spans="2:8" x14ac:dyDescent="0.3">
      <c r="B24141" t="s">
        <v>2472</v>
      </c>
      <c r="C24141" s="2">
        <v>45870</v>
      </c>
      <c r="D24141">
        <v>20</v>
      </c>
      <c r="E24141">
        <v>16</v>
      </c>
      <c r="F24141">
        <v>4</v>
      </c>
      <c r="G24141">
        <v>4</v>
      </c>
      <c r="H24141">
        <v>6</v>
      </c>
    </row>
    <row r="24142" spans="2:8" x14ac:dyDescent="0.3">
      <c r="B24142" t="s">
        <v>2472</v>
      </c>
      <c r="C24142" s="2">
        <v>45901</v>
      </c>
      <c r="D24142">
        <v>23</v>
      </c>
      <c r="E24142">
        <v>23</v>
      </c>
      <c r="F24142">
        <v>0</v>
      </c>
      <c r="G24142">
        <v>4</v>
      </c>
      <c r="H24142">
        <v>4</v>
      </c>
    </row>
    <row r="24143" spans="2:8" x14ac:dyDescent="0.3">
      <c r="B24143" t="s">
        <v>2472</v>
      </c>
      <c r="C24143" s="2">
        <v>45931</v>
      </c>
      <c r="D24143">
        <v>23</v>
      </c>
      <c r="E24143">
        <v>19</v>
      </c>
      <c r="F24143">
        <v>4</v>
      </c>
      <c r="G24143">
        <v>1</v>
      </c>
      <c r="H24143">
        <v>0</v>
      </c>
    </row>
    <row r="24144" spans="2:8" x14ac:dyDescent="0.3">
      <c r="B24144" t="s">
        <v>2472</v>
      </c>
      <c r="C24144" s="2">
        <v>45962</v>
      </c>
      <c r="D24144">
        <v>23</v>
      </c>
      <c r="E24144">
        <v>20</v>
      </c>
      <c r="F24144">
        <v>3</v>
      </c>
      <c r="G24144">
        <v>1</v>
      </c>
      <c r="H24144">
        <v>6</v>
      </c>
    </row>
    <row r="24145" spans="2:8" x14ac:dyDescent="0.3">
      <c r="B24145" t="s">
        <v>2472</v>
      </c>
      <c r="C24145" s="2">
        <v>45992</v>
      </c>
      <c r="D24145">
        <v>21</v>
      </c>
      <c r="E24145">
        <v>20</v>
      </c>
      <c r="F24145">
        <v>1</v>
      </c>
      <c r="G24145">
        <v>1</v>
      </c>
      <c r="H24145">
        <v>0</v>
      </c>
    </row>
    <row r="24146" spans="2:8" x14ac:dyDescent="0.3">
      <c r="B24146" t="s">
        <v>2473</v>
      </c>
      <c r="C24146" s="2">
        <v>45658</v>
      </c>
      <c r="D24146">
        <v>20</v>
      </c>
      <c r="E24146">
        <v>18</v>
      </c>
      <c r="F24146">
        <v>2</v>
      </c>
      <c r="G24146">
        <v>0</v>
      </c>
      <c r="H24146">
        <v>2</v>
      </c>
    </row>
    <row r="24147" spans="2:8" x14ac:dyDescent="0.3">
      <c r="B24147" t="s">
        <v>2473</v>
      </c>
      <c r="C24147" s="2">
        <v>45689</v>
      </c>
      <c r="D24147">
        <v>23</v>
      </c>
      <c r="E24147">
        <v>22</v>
      </c>
      <c r="F24147">
        <v>1</v>
      </c>
      <c r="G24147">
        <v>3</v>
      </c>
      <c r="H24147">
        <v>6</v>
      </c>
    </row>
    <row r="24148" spans="2:8" x14ac:dyDescent="0.3">
      <c r="B24148" t="s">
        <v>2473</v>
      </c>
      <c r="C24148" s="2">
        <v>45717</v>
      </c>
      <c r="D24148">
        <v>23</v>
      </c>
      <c r="E24148">
        <v>19</v>
      </c>
      <c r="F24148">
        <v>4</v>
      </c>
      <c r="G24148">
        <v>2</v>
      </c>
      <c r="H24148">
        <v>8</v>
      </c>
    </row>
    <row r="24149" spans="2:8" x14ac:dyDescent="0.3">
      <c r="B24149" t="s">
        <v>2473</v>
      </c>
      <c r="C24149" s="2">
        <v>45748</v>
      </c>
      <c r="D24149">
        <v>21</v>
      </c>
      <c r="E24149">
        <v>17</v>
      </c>
      <c r="F24149">
        <v>4</v>
      </c>
      <c r="G24149">
        <v>4</v>
      </c>
      <c r="H24149">
        <v>4</v>
      </c>
    </row>
    <row r="24150" spans="2:8" x14ac:dyDescent="0.3">
      <c r="B24150" t="s">
        <v>2473</v>
      </c>
      <c r="C24150" s="2">
        <v>45778</v>
      </c>
      <c r="D24150">
        <v>23</v>
      </c>
      <c r="E24150">
        <v>19</v>
      </c>
      <c r="F24150">
        <v>4</v>
      </c>
      <c r="G24150">
        <v>3</v>
      </c>
      <c r="H24150">
        <v>10</v>
      </c>
    </row>
    <row r="24151" spans="2:8" x14ac:dyDescent="0.3">
      <c r="B24151" t="s">
        <v>2473</v>
      </c>
      <c r="C24151" s="2">
        <v>45809</v>
      </c>
      <c r="D24151">
        <v>22</v>
      </c>
      <c r="E24151">
        <v>21</v>
      </c>
      <c r="F24151">
        <v>1</v>
      </c>
      <c r="G24151">
        <v>1</v>
      </c>
      <c r="H24151">
        <v>16</v>
      </c>
    </row>
    <row r="24152" spans="2:8" x14ac:dyDescent="0.3">
      <c r="B24152" t="s">
        <v>2473</v>
      </c>
      <c r="C24152" s="2">
        <v>45839</v>
      </c>
      <c r="D24152">
        <v>20</v>
      </c>
      <c r="E24152">
        <v>18</v>
      </c>
      <c r="F24152">
        <v>2</v>
      </c>
      <c r="G24152">
        <v>1</v>
      </c>
      <c r="H24152">
        <v>2</v>
      </c>
    </row>
    <row r="24153" spans="2:8" x14ac:dyDescent="0.3">
      <c r="B24153" t="s">
        <v>2473</v>
      </c>
      <c r="C24153" s="2">
        <v>45870</v>
      </c>
      <c r="D24153">
        <v>23</v>
      </c>
      <c r="E24153">
        <v>22</v>
      </c>
      <c r="F24153">
        <v>1</v>
      </c>
      <c r="G24153">
        <v>1</v>
      </c>
      <c r="H24153">
        <v>0</v>
      </c>
    </row>
    <row r="24154" spans="2:8" x14ac:dyDescent="0.3">
      <c r="B24154" t="s">
        <v>2473</v>
      </c>
      <c r="C24154" s="2">
        <v>45901</v>
      </c>
      <c r="D24154">
        <v>21</v>
      </c>
      <c r="E24154">
        <v>19</v>
      </c>
      <c r="F24154">
        <v>2</v>
      </c>
      <c r="G24154">
        <v>4</v>
      </c>
      <c r="H24154">
        <v>12</v>
      </c>
    </row>
    <row r="24155" spans="2:8" x14ac:dyDescent="0.3">
      <c r="B24155" t="s">
        <v>2473</v>
      </c>
      <c r="C24155" s="2">
        <v>45931</v>
      </c>
      <c r="D24155">
        <v>22</v>
      </c>
      <c r="E24155">
        <v>22</v>
      </c>
      <c r="F24155">
        <v>0</v>
      </c>
      <c r="G24155">
        <v>3</v>
      </c>
      <c r="H24155">
        <v>6</v>
      </c>
    </row>
    <row r="24156" spans="2:8" x14ac:dyDescent="0.3">
      <c r="B24156" t="s">
        <v>2473</v>
      </c>
      <c r="C24156" s="2">
        <v>45962</v>
      </c>
      <c r="D24156">
        <v>22</v>
      </c>
      <c r="E24156">
        <v>19</v>
      </c>
      <c r="F24156">
        <v>3</v>
      </c>
      <c r="G24156">
        <v>3</v>
      </c>
      <c r="H24156">
        <v>4</v>
      </c>
    </row>
    <row r="24157" spans="2:8" x14ac:dyDescent="0.3">
      <c r="B24157" t="s">
        <v>2473</v>
      </c>
      <c r="C24157" s="2">
        <v>45992</v>
      </c>
      <c r="D24157">
        <v>23</v>
      </c>
      <c r="E24157">
        <v>22</v>
      </c>
      <c r="F24157">
        <v>1</v>
      </c>
      <c r="G24157">
        <v>0</v>
      </c>
      <c r="H24157">
        <v>8</v>
      </c>
    </row>
    <row r="24158" spans="2:8" x14ac:dyDescent="0.3">
      <c r="B24158" t="s">
        <v>2474</v>
      </c>
      <c r="C24158" s="2">
        <v>45658</v>
      </c>
      <c r="D24158">
        <v>22</v>
      </c>
      <c r="E24158">
        <v>21</v>
      </c>
      <c r="F24158">
        <v>1</v>
      </c>
      <c r="G24158">
        <v>4</v>
      </c>
      <c r="H24158">
        <v>8</v>
      </c>
    </row>
    <row r="24159" spans="2:8" x14ac:dyDescent="0.3">
      <c r="B24159" t="s">
        <v>2474</v>
      </c>
      <c r="C24159" s="2">
        <v>45689</v>
      </c>
      <c r="D24159">
        <v>21</v>
      </c>
      <c r="E24159">
        <v>18</v>
      </c>
      <c r="F24159">
        <v>3</v>
      </c>
      <c r="G24159">
        <v>3</v>
      </c>
      <c r="H24159">
        <v>8</v>
      </c>
    </row>
    <row r="24160" spans="2:8" x14ac:dyDescent="0.3">
      <c r="B24160" t="s">
        <v>2474</v>
      </c>
      <c r="C24160" s="2">
        <v>45717</v>
      </c>
      <c r="D24160">
        <v>23</v>
      </c>
      <c r="E24160">
        <v>19</v>
      </c>
      <c r="F24160">
        <v>4</v>
      </c>
      <c r="G24160">
        <v>3</v>
      </c>
      <c r="H24160">
        <v>2</v>
      </c>
    </row>
    <row r="24161" spans="2:8" x14ac:dyDescent="0.3">
      <c r="B24161" t="s">
        <v>2474</v>
      </c>
      <c r="C24161" s="2">
        <v>45748</v>
      </c>
      <c r="D24161">
        <v>22</v>
      </c>
      <c r="E24161">
        <v>18</v>
      </c>
      <c r="F24161">
        <v>4</v>
      </c>
      <c r="G24161">
        <v>0</v>
      </c>
      <c r="H24161">
        <v>6</v>
      </c>
    </row>
    <row r="24162" spans="2:8" x14ac:dyDescent="0.3">
      <c r="B24162" t="s">
        <v>2474</v>
      </c>
      <c r="C24162" s="2">
        <v>45778</v>
      </c>
      <c r="D24162">
        <v>20</v>
      </c>
      <c r="E24162">
        <v>19</v>
      </c>
      <c r="F24162">
        <v>1</v>
      </c>
      <c r="G24162">
        <v>4</v>
      </c>
      <c r="H24162">
        <v>2</v>
      </c>
    </row>
    <row r="24163" spans="2:8" x14ac:dyDescent="0.3">
      <c r="B24163" t="s">
        <v>2474</v>
      </c>
      <c r="C24163" s="2">
        <v>45809</v>
      </c>
      <c r="D24163">
        <v>22</v>
      </c>
      <c r="E24163">
        <v>20</v>
      </c>
      <c r="F24163">
        <v>2</v>
      </c>
      <c r="G24163">
        <v>2</v>
      </c>
      <c r="H24163">
        <v>4</v>
      </c>
    </row>
    <row r="24164" spans="2:8" x14ac:dyDescent="0.3">
      <c r="B24164" t="s">
        <v>2474</v>
      </c>
      <c r="C24164" s="2">
        <v>45839</v>
      </c>
      <c r="D24164">
        <v>21</v>
      </c>
      <c r="E24164">
        <v>17</v>
      </c>
      <c r="F24164">
        <v>4</v>
      </c>
      <c r="G24164">
        <v>1</v>
      </c>
      <c r="H24164">
        <v>6</v>
      </c>
    </row>
    <row r="24165" spans="2:8" x14ac:dyDescent="0.3">
      <c r="B24165" t="s">
        <v>2474</v>
      </c>
      <c r="C24165" s="2">
        <v>45870</v>
      </c>
      <c r="D24165">
        <v>20</v>
      </c>
      <c r="E24165">
        <v>17</v>
      </c>
      <c r="F24165">
        <v>3</v>
      </c>
      <c r="G24165">
        <v>2</v>
      </c>
      <c r="H24165">
        <v>2</v>
      </c>
    </row>
    <row r="24166" spans="2:8" x14ac:dyDescent="0.3">
      <c r="B24166" t="s">
        <v>2474</v>
      </c>
      <c r="C24166" s="2">
        <v>45901</v>
      </c>
      <c r="D24166">
        <v>23</v>
      </c>
      <c r="E24166">
        <v>21</v>
      </c>
      <c r="F24166">
        <v>2</v>
      </c>
      <c r="G24166">
        <v>3</v>
      </c>
      <c r="H24166">
        <v>4</v>
      </c>
    </row>
    <row r="24167" spans="2:8" x14ac:dyDescent="0.3">
      <c r="B24167" t="s">
        <v>2474</v>
      </c>
      <c r="C24167" s="2">
        <v>45931</v>
      </c>
      <c r="D24167">
        <v>21</v>
      </c>
      <c r="E24167">
        <v>18</v>
      </c>
      <c r="F24167">
        <v>3</v>
      </c>
      <c r="G24167">
        <v>1</v>
      </c>
      <c r="H24167">
        <v>0</v>
      </c>
    </row>
    <row r="24168" spans="2:8" x14ac:dyDescent="0.3">
      <c r="B24168" t="s">
        <v>2474</v>
      </c>
      <c r="C24168" s="2">
        <v>45962</v>
      </c>
      <c r="D24168">
        <v>21</v>
      </c>
      <c r="E24168">
        <v>21</v>
      </c>
      <c r="F24168">
        <v>0</v>
      </c>
      <c r="G24168">
        <v>3</v>
      </c>
      <c r="H24168">
        <v>2</v>
      </c>
    </row>
    <row r="24169" spans="2:8" x14ac:dyDescent="0.3">
      <c r="B24169" t="s">
        <v>2474</v>
      </c>
      <c r="C24169" s="2">
        <v>45992</v>
      </c>
      <c r="D24169">
        <v>23</v>
      </c>
      <c r="E24169">
        <v>23</v>
      </c>
      <c r="F24169">
        <v>0</v>
      </c>
      <c r="G24169">
        <v>2</v>
      </c>
      <c r="H24169">
        <v>8</v>
      </c>
    </row>
    <row r="24170" spans="2:8" x14ac:dyDescent="0.3">
      <c r="B24170" t="s">
        <v>2475</v>
      </c>
      <c r="C24170" s="2">
        <v>45658</v>
      </c>
      <c r="D24170">
        <v>22</v>
      </c>
      <c r="E24170">
        <v>18</v>
      </c>
      <c r="F24170">
        <v>4</v>
      </c>
      <c r="G24170">
        <v>0</v>
      </c>
      <c r="H24170">
        <v>6</v>
      </c>
    </row>
    <row r="24171" spans="2:8" x14ac:dyDescent="0.3">
      <c r="B24171" t="s">
        <v>2475</v>
      </c>
      <c r="C24171" s="2">
        <v>45689</v>
      </c>
      <c r="D24171">
        <v>22</v>
      </c>
      <c r="E24171">
        <v>20</v>
      </c>
      <c r="F24171">
        <v>2</v>
      </c>
      <c r="G24171">
        <v>4</v>
      </c>
      <c r="H24171">
        <v>0</v>
      </c>
    </row>
    <row r="24172" spans="2:8" x14ac:dyDescent="0.3">
      <c r="B24172" t="s">
        <v>2475</v>
      </c>
      <c r="C24172" s="2">
        <v>45717</v>
      </c>
      <c r="D24172">
        <v>23</v>
      </c>
      <c r="E24172">
        <v>21</v>
      </c>
      <c r="F24172">
        <v>2</v>
      </c>
      <c r="G24172">
        <v>2</v>
      </c>
      <c r="H24172">
        <v>4</v>
      </c>
    </row>
    <row r="24173" spans="2:8" x14ac:dyDescent="0.3">
      <c r="B24173" t="s">
        <v>2475</v>
      </c>
      <c r="C24173" s="2">
        <v>45748</v>
      </c>
      <c r="D24173">
        <v>23</v>
      </c>
      <c r="E24173">
        <v>20</v>
      </c>
      <c r="F24173">
        <v>3</v>
      </c>
      <c r="G24173">
        <v>0</v>
      </c>
      <c r="H24173">
        <v>10</v>
      </c>
    </row>
    <row r="24174" spans="2:8" x14ac:dyDescent="0.3">
      <c r="B24174" t="s">
        <v>2475</v>
      </c>
      <c r="C24174" s="2">
        <v>45778</v>
      </c>
      <c r="D24174">
        <v>20</v>
      </c>
      <c r="E24174">
        <v>17</v>
      </c>
      <c r="F24174">
        <v>3</v>
      </c>
      <c r="G24174">
        <v>2</v>
      </c>
      <c r="H24174">
        <v>16</v>
      </c>
    </row>
    <row r="24175" spans="2:8" x14ac:dyDescent="0.3">
      <c r="B24175" t="s">
        <v>2475</v>
      </c>
      <c r="C24175" s="2">
        <v>45809</v>
      </c>
      <c r="D24175">
        <v>23</v>
      </c>
      <c r="E24175">
        <v>22</v>
      </c>
      <c r="F24175">
        <v>1</v>
      </c>
      <c r="G24175">
        <v>0</v>
      </c>
      <c r="H24175">
        <v>4</v>
      </c>
    </row>
    <row r="24176" spans="2:8" x14ac:dyDescent="0.3">
      <c r="B24176" t="s">
        <v>2475</v>
      </c>
      <c r="C24176" s="2">
        <v>45839</v>
      </c>
      <c r="D24176">
        <v>21</v>
      </c>
      <c r="E24176">
        <v>18</v>
      </c>
      <c r="F24176">
        <v>3</v>
      </c>
      <c r="G24176">
        <v>4</v>
      </c>
      <c r="H24176">
        <v>0</v>
      </c>
    </row>
    <row r="24177" spans="2:8" x14ac:dyDescent="0.3">
      <c r="B24177" t="s">
        <v>2475</v>
      </c>
      <c r="C24177" s="2">
        <v>45870</v>
      </c>
      <c r="D24177">
        <v>21</v>
      </c>
      <c r="E24177">
        <v>18</v>
      </c>
      <c r="F24177">
        <v>3</v>
      </c>
      <c r="G24177">
        <v>4</v>
      </c>
      <c r="H24177">
        <v>4</v>
      </c>
    </row>
    <row r="24178" spans="2:8" x14ac:dyDescent="0.3">
      <c r="B24178" t="s">
        <v>2475</v>
      </c>
      <c r="C24178" s="2">
        <v>45901</v>
      </c>
      <c r="D24178">
        <v>21</v>
      </c>
      <c r="E24178">
        <v>18</v>
      </c>
      <c r="F24178">
        <v>3</v>
      </c>
      <c r="G24178">
        <v>3</v>
      </c>
      <c r="H24178">
        <v>16</v>
      </c>
    </row>
    <row r="24179" spans="2:8" x14ac:dyDescent="0.3">
      <c r="B24179" t="s">
        <v>2475</v>
      </c>
      <c r="C24179" s="2">
        <v>45931</v>
      </c>
      <c r="D24179">
        <v>23</v>
      </c>
      <c r="E24179">
        <v>23</v>
      </c>
      <c r="F24179">
        <v>0</v>
      </c>
      <c r="G24179">
        <v>1</v>
      </c>
      <c r="H24179">
        <v>10</v>
      </c>
    </row>
    <row r="24180" spans="2:8" x14ac:dyDescent="0.3">
      <c r="B24180" t="s">
        <v>2475</v>
      </c>
      <c r="C24180" s="2">
        <v>45962</v>
      </c>
      <c r="D24180">
        <v>20</v>
      </c>
      <c r="E24180">
        <v>19</v>
      </c>
      <c r="F24180">
        <v>1</v>
      </c>
      <c r="G24180">
        <v>3</v>
      </c>
      <c r="H24180">
        <v>6</v>
      </c>
    </row>
    <row r="24181" spans="2:8" x14ac:dyDescent="0.3">
      <c r="B24181" t="s">
        <v>2475</v>
      </c>
      <c r="C24181" s="2">
        <v>45992</v>
      </c>
      <c r="D24181">
        <v>22</v>
      </c>
      <c r="E24181">
        <v>20</v>
      </c>
      <c r="F24181">
        <v>2</v>
      </c>
      <c r="G24181">
        <v>4</v>
      </c>
      <c r="H24181">
        <v>6</v>
      </c>
    </row>
    <row r="24182" spans="2:8" x14ac:dyDescent="0.3">
      <c r="B24182" t="s">
        <v>2476</v>
      </c>
      <c r="C24182" s="2">
        <v>45658</v>
      </c>
      <c r="D24182">
        <v>22</v>
      </c>
      <c r="E24182">
        <v>19</v>
      </c>
      <c r="F24182">
        <v>3</v>
      </c>
      <c r="G24182">
        <v>3</v>
      </c>
      <c r="H24182">
        <v>0</v>
      </c>
    </row>
    <row r="24183" spans="2:8" x14ac:dyDescent="0.3">
      <c r="B24183" t="s">
        <v>2476</v>
      </c>
      <c r="C24183" s="2">
        <v>45689</v>
      </c>
      <c r="D24183">
        <v>22</v>
      </c>
      <c r="E24183">
        <v>21</v>
      </c>
      <c r="F24183">
        <v>1</v>
      </c>
      <c r="G24183">
        <v>4</v>
      </c>
      <c r="H24183">
        <v>4</v>
      </c>
    </row>
    <row r="24184" spans="2:8" x14ac:dyDescent="0.3">
      <c r="B24184" t="s">
        <v>2476</v>
      </c>
      <c r="C24184" s="2">
        <v>45717</v>
      </c>
      <c r="D24184">
        <v>20</v>
      </c>
      <c r="E24184">
        <v>19</v>
      </c>
      <c r="F24184">
        <v>1</v>
      </c>
      <c r="G24184">
        <v>0</v>
      </c>
      <c r="H24184">
        <v>8</v>
      </c>
    </row>
    <row r="24185" spans="2:8" x14ac:dyDescent="0.3">
      <c r="B24185" t="s">
        <v>2476</v>
      </c>
      <c r="C24185" s="2">
        <v>45748</v>
      </c>
      <c r="D24185">
        <v>21</v>
      </c>
      <c r="E24185">
        <v>17</v>
      </c>
      <c r="F24185">
        <v>4</v>
      </c>
      <c r="G24185">
        <v>2</v>
      </c>
      <c r="H24185">
        <v>8</v>
      </c>
    </row>
    <row r="24186" spans="2:8" x14ac:dyDescent="0.3">
      <c r="B24186" t="s">
        <v>2476</v>
      </c>
      <c r="C24186" s="2">
        <v>45778</v>
      </c>
      <c r="D24186">
        <v>23</v>
      </c>
      <c r="E24186">
        <v>20</v>
      </c>
      <c r="F24186">
        <v>3</v>
      </c>
      <c r="G24186">
        <v>2</v>
      </c>
      <c r="H24186">
        <v>10</v>
      </c>
    </row>
    <row r="24187" spans="2:8" x14ac:dyDescent="0.3">
      <c r="B24187" t="s">
        <v>2476</v>
      </c>
      <c r="C24187" s="2">
        <v>45809</v>
      </c>
      <c r="D24187">
        <v>23</v>
      </c>
      <c r="E24187">
        <v>22</v>
      </c>
      <c r="F24187">
        <v>1</v>
      </c>
      <c r="G24187">
        <v>0</v>
      </c>
      <c r="H24187">
        <v>0</v>
      </c>
    </row>
    <row r="24188" spans="2:8" x14ac:dyDescent="0.3">
      <c r="B24188" t="s">
        <v>2476</v>
      </c>
      <c r="C24188" s="2">
        <v>45839</v>
      </c>
      <c r="D24188">
        <v>20</v>
      </c>
      <c r="E24188">
        <v>20</v>
      </c>
      <c r="F24188">
        <v>0</v>
      </c>
      <c r="G24188">
        <v>1</v>
      </c>
      <c r="H24188">
        <v>0</v>
      </c>
    </row>
    <row r="24189" spans="2:8" x14ac:dyDescent="0.3">
      <c r="B24189" t="s">
        <v>2476</v>
      </c>
      <c r="C24189" s="2">
        <v>45870</v>
      </c>
      <c r="D24189">
        <v>22</v>
      </c>
      <c r="E24189">
        <v>20</v>
      </c>
      <c r="F24189">
        <v>2</v>
      </c>
      <c r="G24189">
        <v>3</v>
      </c>
      <c r="H24189">
        <v>12</v>
      </c>
    </row>
    <row r="24190" spans="2:8" x14ac:dyDescent="0.3">
      <c r="B24190" t="s">
        <v>2476</v>
      </c>
      <c r="C24190" s="2">
        <v>45901</v>
      </c>
      <c r="D24190">
        <v>23</v>
      </c>
      <c r="E24190">
        <v>22</v>
      </c>
      <c r="F24190">
        <v>1</v>
      </c>
      <c r="G24190">
        <v>0</v>
      </c>
      <c r="H24190">
        <v>4</v>
      </c>
    </row>
    <row r="24191" spans="2:8" x14ac:dyDescent="0.3">
      <c r="B24191" t="s">
        <v>2476</v>
      </c>
      <c r="C24191" s="2">
        <v>45931</v>
      </c>
      <c r="D24191">
        <v>22</v>
      </c>
      <c r="E24191">
        <v>18</v>
      </c>
      <c r="F24191">
        <v>4</v>
      </c>
      <c r="G24191">
        <v>1</v>
      </c>
      <c r="H24191">
        <v>6</v>
      </c>
    </row>
    <row r="24192" spans="2:8" x14ac:dyDescent="0.3">
      <c r="B24192" t="s">
        <v>2476</v>
      </c>
      <c r="C24192" s="2">
        <v>45962</v>
      </c>
      <c r="D24192">
        <v>22</v>
      </c>
      <c r="E24192">
        <v>22</v>
      </c>
      <c r="F24192">
        <v>0</v>
      </c>
      <c r="G24192">
        <v>0</v>
      </c>
      <c r="H24192">
        <v>0</v>
      </c>
    </row>
    <row r="24193" spans="2:8" x14ac:dyDescent="0.3">
      <c r="B24193" t="s">
        <v>2476</v>
      </c>
      <c r="C24193" s="2">
        <v>45992</v>
      </c>
      <c r="D24193">
        <v>23</v>
      </c>
      <c r="E24193">
        <v>23</v>
      </c>
      <c r="F24193">
        <v>0</v>
      </c>
      <c r="G24193">
        <v>1</v>
      </c>
      <c r="H24193">
        <v>0</v>
      </c>
    </row>
    <row r="24194" spans="2:8" x14ac:dyDescent="0.3">
      <c r="B24194" t="s">
        <v>2477</v>
      </c>
      <c r="C24194" s="2">
        <v>45658</v>
      </c>
      <c r="D24194">
        <v>22</v>
      </c>
      <c r="E24194">
        <v>22</v>
      </c>
      <c r="F24194">
        <v>0</v>
      </c>
      <c r="G24194">
        <v>1</v>
      </c>
      <c r="H24194">
        <v>4</v>
      </c>
    </row>
    <row r="24195" spans="2:8" x14ac:dyDescent="0.3">
      <c r="B24195" t="s">
        <v>2477</v>
      </c>
      <c r="C24195" s="2">
        <v>45689</v>
      </c>
      <c r="D24195">
        <v>22</v>
      </c>
      <c r="E24195">
        <v>18</v>
      </c>
      <c r="F24195">
        <v>4</v>
      </c>
      <c r="G24195">
        <v>4</v>
      </c>
      <c r="H24195">
        <v>0</v>
      </c>
    </row>
    <row r="24196" spans="2:8" x14ac:dyDescent="0.3">
      <c r="B24196" t="s">
        <v>2477</v>
      </c>
      <c r="C24196" s="2">
        <v>45717</v>
      </c>
      <c r="D24196">
        <v>23</v>
      </c>
      <c r="E24196">
        <v>23</v>
      </c>
      <c r="F24196">
        <v>0</v>
      </c>
      <c r="G24196">
        <v>2</v>
      </c>
      <c r="H24196">
        <v>4</v>
      </c>
    </row>
    <row r="24197" spans="2:8" x14ac:dyDescent="0.3">
      <c r="B24197" t="s">
        <v>2477</v>
      </c>
      <c r="C24197" s="2">
        <v>45748</v>
      </c>
      <c r="D24197">
        <v>21</v>
      </c>
      <c r="E24197">
        <v>21</v>
      </c>
      <c r="F24197">
        <v>0</v>
      </c>
      <c r="G24197">
        <v>1</v>
      </c>
      <c r="H24197">
        <v>2</v>
      </c>
    </row>
    <row r="24198" spans="2:8" x14ac:dyDescent="0.3">
      <c r="B24198" t="s">
        <v>2477</v>
      </c>
      <c r="C24198" s="2">
        <v>45778</v>
      </c>
      <c r="D24198">
        <v>20</v>
      </c>
      <c r="E24198">
        <v>17</v>
      </c>
      <c r="F24198">
        <v>3</v>
      </c>
      <c r="G24198">
        <v>3</v>
      </c>
      <c r="H24198">
        <v>4</v>
      </c>
    </row>
    <row r="24199" spans="2:8" x14ac:dyDescent="0.3">
      <c r="B24199" t="s">
        <v>2477</v>
      </c>
      <c r="C24199" s="2">
        <v>45809</v>
      </c>
      <c r="D24199">
        <v>22</v>
      </c>
      <c r="E24199">
        <v>21</v>
      </c>
      <c r="F24199">
        <v>1</v>
      </c>
      <c r="G24199">
        <v>0</v>
      </c>
      <c r="H24199">
        <v>4</v>
      </c>
    </row>
    <row r="24200" spans="2:8" x14ac:dyDescent="0.3">
      <c r="B24200" t="s">
        <v>2477</v>
      </c>
      <c r="C24200" s="2">
        <v>45839</v>
      </c>
      <c r="D24200">
        <v>23</v>
      </c>
      <c r="E24200">
        <v>19</v>
      </c>
      <c r="F24200">
        <v>4</v>
      </c>
      <c r="G24200">
        <v>4</v>
      </c>
      <c r="H24200">
        <v>0</v>
      </c>
    </row>
    <row r="24201" spans="2:8" x14ac:dyDescent="0.3">
      <c r="B24201" t="s">
        <v>2477</v>
      </c>
      <c r="C24201" s="2">
        <v>45870</v>
      </c>
      <c r="D24201">
        <v>20</v>
      </c>
      <c r="E24201">
        <v>20</v>
      </c>
      <c r="F24201">
        <v>0</v>
      </c>
      <c r="G24201">
        <v>4</v>
      </c>
      <c r="H24201">
        <v>8</v>
      </c>
    </row>
    <row r="24202" spans="2:8" x14ac:dyDescent="0.3">
      <c r="B24202" t="s">
        <v>2477</v>
      </c>
      <c r="C24202" s="2">
        <v>45901</v>
      </c>
      <c r="D24202">
        <v>22</v>
      </c>
      <c r="E24202">
        <v>18</v>
      </c>
      <c r="F24202">
        <v>4</v>
      </c>
      <c r="G24202">
        <v>4</v>
      </c>
      <c r="H24202">
        <v>6</v>
      </c>
    </row>
    <row r="24203" spans="2:8" x14ac:dyDescent="0.3">
      <c r="B24203" t="s">
        <v>2477</v>
      </c>
      <c r="C24203" s="2">
        <v>45931</v>
      </c>
      <c r="D24203">
        <v>23</v>
      </c>
      <c r="E24203">
        <v>23</v>
      </c>
      <c r="F24203">
        <v>0</v>
      </c>
      <c r="G24203">
        <v>2</v>
      </c>
      <c r="H24203">
        <v>4</v>
      </c>
    </row>
    <row r="24204" spans="2:8" x14ac:dyDescent="0.3">
      <c r="B24204" t="s">
        <v>2477</v>
      </c>
      <c r="C24204" s="2">
        <v>45962</v>
      </c>
      <c r="D24204">
        <v>20</v>
      </c>
      <c r="E24204">
        <v>17</v>
      </c>
      <c r="F24204">
        <v>3</v>
      </c>
      <c r="G24204">
        <v>2</v>
      </c>
      <c r="H24204">
        <v>6</v>
      </c>
    </row>
    <row r="24205" spans="2:8" x14ac:dyDescent="0.3">
      <c r="B24205" t="s">
        <v>2477</v>
      </c>
      <c r="C24205" s="2">
        <v>45992</v>
      </c>
      <c r="D24205">
        <v>20</v>
      </c>
      <c r="E24205">
        <v>18</v>
      </c>
      <c r="F24205">
        <v>2</v>
      </c>
      <c r="G24205">
        <v>2</v>
      </c>
      <c r="H24205">
        <v>4</v>
      </c>
    </row>
    <row r="24206" spans="2:8" x14ac:dyDescent="0.3">
      <c r="B24206" t="s">
        <v>2478</v>
      </c>
      <c r="C24206" s="2">
        <v>45658</v>
      </c>
      <c r="D24206">
        <v>21</v>
      </c>
      <c r="E24206">
        <v>21</v>
      </c>
      <c r="F24206">
        <v>0</v>
      </c>
      <c r="G24206">
        <v>4</v>
      </c>
      <c r="H24206">
        <v>6</v>
      </c>
    </row>
    <row r="24207" spans="2:8" x14ac:dyDescent="0.3">
      <c r="B24207" t="s">
        <v>2478</v>
      </c>
      <c r="C24207" s="2">
        <v>45689</v>
      </c>
      <c r="D24207">
        <v>21</v>
      </c>
      <c r="E24207">
        <v>17</v>
      </c>
      <c r="F24207">
        <v>4</v>
      </c>
      <c r="G24207">
        <v>1</v>
      </c>
      <c r="H24207">
        <v>6</v>
      </c>
    </row>
    <row r="24208" spans="2:8" x14ac:dyDescent="0.3">
      <c r="B24208" t="s">
        <v>2478</v>
      </c>
      <c r="C24208" s="2">
        <v>45717</v>
      </c>
      <c r="D24208">
        <v>22</v>
      </c>
      <c r="E24208">
        <v>19</v>
      </c>
      <c r="F24208">
        <v>3</v>
      </c>
      <c r="G24208">
        <v>3</v>
      </c>
      <c r="H24208">
        <v>6</v>
      </c>
    </row>
    <row r="24209" spans="2:8" x14ac:dyDescent="0.3">
      <c r="B24209" t="s">
        <v>2478</v>
      </c>
      <c r="C24209" s="2">
        <v>45748</v>
      </c>
      <c r="D24209">
        <v>22</v>
      </c>
      <c r="E24209">
        <v>20</v>
      </c>
      <c r="F24209">
        <v>2</v>
      </c>
      <c r="G24209">
        <v>2</v>
      </c>
      <c r="H24209">
        <v>0</v>
      </c>
    </row>
    <row r="24210" spans="2:8" x14ac:dyDescent="0.3">
      <c r="B24210" t="s">
        <v>2478</v>
      </c>
      <c r="C24210" s="2">
        <v>45778</v>
      </c>
      <c r="D24210">
        <v>21</v>
      </c>
      <c r="E24210">
        <v>21</v>
      </c>
      <c r="F24210">
        <v>0</v>
      </c>
      <c r="G24210">
        <v>4</v>
      </c>
      <c r="H24210">
        <v>6</v>
      </c>
    </row>
    <row r="24211" spans="2:8" x14ac:dyDescent="0.3">
      <c r="B24211" t="s">
        <v>2478</v>
      </c>
      <c r="C24211" s="2">
        <v>45809</v>
      </c>
      <c r="D24211">
        <v>20</v>
      </c>
      <c r="E24211">
        <v>18</v>
      </c>
      <c r="F24211">
        <v>2</v>
      </c>
      <c r="G24211">
        <v>2</v>
      </c>
      <c r="H24211">
        <v>8</v>
      </c>
    </row>
    <row r="24212" spans="2:8" x14ac:dyDescent="0.3">
      <c r="B24212" t="s">
        <v>2478</v>
      </c>
      <c r="C24212" s="2">
        <v>45839</v>
      </c>
      <c r="D24212">
        <v>21</v>
      </c>
      <c r="E24212">
        <v>17</v>
      </c>
      <c r="F24212">
        <v>4</v>
      </c>
      <c r="G24212">
        <v>1</v>
      </c>
      <c r="H24212">
        <v>6</v>
      </c>
    </row>
    <row r="24213" spans="2:8" x14ac:dyDescent="0.3">
      <c r="B24213" t="s">
        <v>2478</v>
      </c>
      <c r="C24213" s="2">
        <v>45870</v>
      </c>
      <c r="D24213">
        <v>23</v>
      </c>
      <c r="E24213">
        <v>21</v>
      </c>
      <c r="F24213">
        <v>2</v>
      </c>
      <c r="G24213">
        <v>0</v>
      </c>
      <c r="H24213">
        <v>6</v>
      </c>
    </row>
    <row r="24214" spans="2:8" x14ac:dyDescent="0.3">
      <c r="B24214" t="s">
        <v>2478</v>
      </c>
      <c r="C24214" s="2">
        <v>45901</v>
      </c>
      <c r="D24214">
        <v>22</v>
      </c>
      <c r="E24214">
        <v>18</v>
      </c>
      <c r="F24214">
        <v>4</v>
      </c>
      <c r="G24214">
        <v>1</v>
      </c>
      <c r="H24214">
        <v>8</v>
      </c>
    </row>
    <row r="24215" spans="2:8" x14ac:dyDescent="0.3">
      <c r="B24215" t="s">
        <v>2478</v>
      </c>
      <c r="C24215" s="2">
        <v>45931</v>
      </c>
      <c r="D24215">
        <v>20</v>
      </c>
      <c r="E24215">
        <v>16</v>
      </c>
      <c r="F24215">
        <v>4</v>
      </c>
      <c r="G24215">
        <v>0</v>
      </c>
      <c r="H24215">
        <v>10</v>
      </c>
    </row>
    <row r="24216" spans="2:8" x14ac:dyDescent="0.3">
      <c r="B24216" t="s">
        <v>2478</v>
      </c>
      <c r="C24216" s="2">
        <v>45962</v>
      </c>
      <c r="D24216">
        <v>22</v>
      </c>
      <c r="E24216">
        <v>22</v>
      </c>
      <c r="F24216">
        <v>0</v>
      </c>
      <c r="G24216">
        <v>4</v>
      </c>
      <c r="H24216">
        <v>0</v>
      </c>
    </row>
    <row r="24217" spans="2:8" x14ac:dyDescent="0.3">
      <c r="B24217" t="s">
        <v>2478</v>
      </c>
      <c r="C24217" s="2">
        <v>45992</v>
      </c>
      <c r="D24217">
        <v>21</v>
      </c>
      <c r="E24217">
        <v>19</v>
      </c>
      <c r="F24217">
        <v>2</v>
      </c>
      <c r="G24217">
        <v>3</v>
      </c>
      <c r="H24217">
        <v>12</v>
      </c>
    </row>
    <row r="24218" spans="2:8" x14ac:dyDescent="0.3">
      <c r="B24218" t="s">
        <v>2479</v>
      </c>
      <c r="C24218" s="2">
        <v>45658</v>
      </c>
      <c r="D24218">
        <v>20</v>
      </c>
      <c r="E24218">
        <v>17</v>
      </c>
      <c r="F24218">
        <v>3</v>
      </c>
      <c r="G24218">
        <v>2</v>
      </c>
      <c r="H24218">
        <v>0</v>
      </c>
    </row>
    <row r="24219" spans="2:8" x14ac:dyDescent="0.3">
      <c r="B24219" t="s">
        <v>2479</v>
      </c>
      <c r="C24219" s="2">
        <v>45689</v>
      </c>
      <c r="D24219">
        <v>21</v>
      </c>
      <c r="E24219">
        <v>18</v>
      </c>
      <c r="F24219">
        <v>3</v>
      </c>
      <c r="G24219">
        <v>3</v>
      </c>
      <c r="H24219">
        <v>0</v>
      </c>
    </row>
    <row r="24220" spans="2:8" x14ac:dyDescent="0.3">
      <c r="B24220" t="s">
        <v>2479</v>
      </c>
      <c r="C24220" s="2">
        <v>45717</v>
      </c>
      <c r="D24220">
        <v>23</v>
      </c>
      <c r="E24220">
        <v>19</v>
      </c>
      <c r="F24220">
        <v>4</v>
      </c>
      <c r="G24220">
        <v>2</v>
      </c>
      <c r="H24220">
        <v>2</v>
      </c>
    </row>
    <row r="24221" spans="2:8" x14ac:dyDescent="0.3">
      <c r="B24221" t="s">
        <v>2479</v>
      </c>
      <c r="C24221" s="2">
        <v>45748</v>
      </c>
      <c r="D24221">
        <v>21</v>
      </c>
      <c r="E24221">
        <v>17</v>
      </c>
      <c r="F24221">
        <v>4</v>
      </c>
      <c r="G24221">
        <v>3</v>
      </c>
      <c r="H24221">
        <v>12</v>
      </c>
    </row>
    <row r="24222" spans="2:8" x14ac:dyDescent="0.3">
      <c r="B24222" t="s">
        <v>2479</v>
      </c>
      <c r="C24222" s="2">
        <v>45778</v>
      </c>
      <c r="D24222">
        <v>23</v>
      </c>
      <c r="E24222">
        <v>23</v>
      </c>
      <c r="F24222">
        <v>0</v>
      </c>
      <c r="G24222">
        <v>2</v>
      </c>
      <c r="H24222">
        <v>16</v>
      </c>
    </row>
    <row r="24223" spans="2:8" x14ac:dyDescent="0.3">
      <c r="B24223" t="s">
        <v>2479</v>
      </c>
      <c r="C24223" s="2">
        <v>45809</v>
      </c>
      <c r="D24223">
        <v>22</v>
      </c>
      <c r="E24223">
        <v>18</v>
      </c>
      <c r="F24223">
        <v>4</v>
      </c>
      <c r="G24223">
        <v>3</v>
      </c>
      <c r="H24223">
        <v>10</v>
      </c>
    </row>
    <row r="24224" spans="2:8" x14ac:dyDescent="0.3">
      <c r="B24224" t="s">
        <v>2479</v>
      </c>
      <c r="C24224" s="2">
        <v>45839</v>
      </c>
      <c r="D24224">
        <v>23</v>
      </c>
      <c r="E24224">
        <v>21</v>
      </c>
      <c r="F24224">
        <v>2</v>
      </c>
      <c r="G24224">
        <v>0</v>
      </c>
      <c r="H24224">
        <v>10</v>
      </c>
    </row>
    <row r="24225" spans="2:8" x14ac:dyDescent="0.3">
      <c r="B24225" t="s">
        <v>2479</v>
      </c>
      <c r="C24225" s="2">
        <v>45870</v>
      </c>
      <c r="D24225">
        <v>21</v>
      </c>
      <c r="E24225">
        <v>18</v>
      </c>
      <c r="F24225">
        <v>3</v>
      </c>
      <c r="G24225">
        <v>4</v>
      </c>
      <c r="H24225">
        <v>8</v>
      </c>
    </row>
    <row r="24226" spans="2:8" x14ac:dyDescent="0.3">
      <c r="B24226" t="s">
        <v>2479</v>
      </c>
      <c r="C24226" s="2">
        <v>45901</v>
      </c>
      <c r="D24226">
        <v>21</v>
      </c>
      <c r="E24226">
        <v>17</v>
      </c>
      <c r="F24226">
        <v>4</v>
      </c>
      <c r="G24226">
        <v>3</v>
      </c>
      <c r="H24226">
        <v>8</v>
      </c>
    </row>
    <row r="24227" spans="2:8" x14ac:dyDescent="0.3">
      <c r="B24227" t="s">
        <v>2479</v>
      </c>
      <c r="C24227" s="2">
        <v>45931</v>
      </c>
      <c r="D24227">
        <v>20</v>
      </c>
      <c r="E24227">
        <v>17</v>
      </c>
      <c r="F24227">
        <v>3</v>
      </c>
      <c r="G24227">
        <v>3</v>
      </c>
      <c r="H24227">
        <v>10</v>
      </c>
    </row>
    <row r="24228" spans="2:8" x14ac:dyDescent="0.3">
      <c r="B24228" t="s">
        <v>2479</v>
      </c>
      <c r="C24228" s="2">
        <v>45962</v>
      </c>
      <c r="D24228">
        <v>22</v>
      </c>
      <c r="E24228">
        <v>18</v>
      </c>
      <c r="F24228">
        <v>4</v>
      </c>
      <c r="G24228">
        <v>3</v>
      </c>
      <c r="H24228">
        <v>10</v>
      </c>
    </row>
    <row r="24229" spans="2:8" x14ac:dyDescent="0.3">
      <c r="B24229" t="s">
        <v>2479</v>
      </c>
      <c r="C24229" s="2">
        <v>45992</v>
      </c>
      <c r="D24229">
        <v>21</v>
      </c>
      <c r="E24229">
        <v>21</v>
      </c>
      <c r="F24229">
        <v>0</v>
      </c>
      <c r="G24229">
        <v>0</v>
      </c>
      <c r="H24229">
        <v>6</v>
      </c>
    </row>
    <row r="24230" spans="2:8" x14ac:dyDescent="0.3">
      <c r="B24230" t="s">
        <v>2480</v>
      </c>
      <c r="C24230" s="2">
        <v>45658</v>
      </c>
      <c r="D24230">
        <v>20</v>
      </c>
      <c r="E24230">
        <v>16</v>
      </c>
      <c r="F24230">
        <v>4</v>
      </c>
      <c r="G24230">
        <v>3</v>
      </c>
      <c r="H24230">
        <v>12</v>
      </c>
    </row>
    <row r="24231" spans="2:8" x14ac:dyDescent="0.3">
      <c r="B24231" t="s">
        <v>2480</v>
      </c>
      <c r="C24231" s="2">
        <v>45689</v>
      </c>
      <c r="D24231">
        <v>20</v>
      </c>
      <c r="E24231">
        <v>18</v>
      </c>
      <c r="F24231">
        <v>2</v>
      </c>
      <c r="G24231">
        <v>3</v>
      </c>
      <c r="H24231">
        <v>0</v>
      </c>
    </row>
    <row r="24232" spans="2:8" x14ac:dyDescent="0.3">
      <c r="B24232" t="s">
        <v>2480</v>
      </c>
      <c r="C24232" s="2">
        <v>45717</v>
      </c>
      <c r="D24232">
        <v>23</v>
      </c>
      <c r="E24232">
        <v>22</v>
      </c>
      <c r="F24232">
        <v>1</v>
      </c>
      <c r="G24232">
        <v>2</v>
      </c>
      <c r="H24232">
        <v>4</v>
      </c>
    </row>
    <row r="24233" spans="2:8" x14ac:dyDescent="0.3">
      <c r="B24233" t="s">
        <v>2480</v>
      </c>
      <c r="C24233" s="2">
        <v>45748</v>
      </c>
      <c r="D24233">
        <v>20</v>
      </c>
      <c r="E24233">
        <v>16</v>
      </c>
      <c r="F24233">
        <v>4</v>
      </c>
      <c r="G24233">
        <v>4</v>
      </c>
      <c r="H24233">
        <v>0</v>
      </c>
    </row>
    <row r="24234" spans="2:8" x14ac:dyDescent="0.3">
      <c r="B24234" t="s">
        <v>2480</v>
      </c>
      <c r="C24234" s="2">
        <v>45778</v>
      </c>
      <c r="D24234">
        <v>23</v>
      </c>
      <c r="E24234">
        <v>20</v>
      </c>
      <c r="F24234">
        <v>3</v>
      </c>
      <c r="G24234">
        <v>4</v>
      </c>
      <c r="H24234">
        <v>8</v>
      </c>
    </row>
    <row r="24235" spans="2:8" x14ac:dyDescent="0.3">
      <c r="B24235" t="s">
        <v>2480</v>
      </c>
      <c r="C24235" s="2">
        <v>45809</v>
      </c>
      <c r="D24235">
        <v>21</v>
      </c>
      <c r="E24235">
        <v>21</v>
      </c>
      <c r="F24235">
        <v>0</v>
      </c>
      <c r="G24235">
        <v>1</v>
      </c>
      <c r="H24235">
        <v>6</v>
      </c>
    </row>
    <row r="24236" spans="2:8" x14ac:dyDescent="0.3">
      <c r="B24236" t="s">
        <v>2480</v>
      </c>
      <c r="C24236" s="2">
        <v>45839</v>
      </c>
      <c r="D24236">
        <v>23</v>
      </c>
      <c r="E24236">
        <v>22</v>
      </c>
      <c r="F24236">
        <v>1</v>
      </c>
      <c r="G24236">
        <v>1</v>
      </c>
      <c r="H24236">
        <v>0</v>
      </c>
    </row>
    <row r="24237" spans="2:8" x14ac:dyDescent="0.3">
      <c r="B24237" t="s">
        <v>2480</v>
      </c>
      <c r="C24237" s="2">
        <v>45870</v>
      </c>
      <c r="D24237">
        <v>20</v>
      </c>
      <c r="E24237">
        <v>16</v>
      </c>
      <c r="F24237">
        <v>4</v>
      </c>
      <c r="G24237">
        <v>1</v>
      </c>
      <c r="H24237">
        <v>4</v>
      </c>
    </row>
    <row r="24238" spans="2:8" x14ac:dyDescent="0.3">
      <c r="B24238" t="s">
        <v>2480</v>
      </c>
      <c r="C24238" s="2">
        <v>45901</v>
      </c>
      <c r="D24238">
        <v>23</v>
      </c>
      <c r="E24238">
        <v>21</v>
      </c>
      <c r="F24238">
        <v>2</v>
      </c>
      <c r="G24238">
        <v>3</v>
      </c>
      <c r="H24238">
        <v>12</v>
      </c>
    </row>
    <row r="24239" spans="2:8" x14ac:dyDescent="0.3">
      <c r="B24239" t="s">
        <v>2480</v>
      </c>
      <c r="C24239" s="2">
        <v>45931</v>
      </c>
      <c r="D24239">
        <v>20</v>
      </c>
      <c r="E24239">
        <v>16</v>
      </c>
      <c r="F24239">
        <v>4</v>
      </c>
      <c r="G24239">
        <v>2</v>
      </c>
      <c r="H24239">
        <v>4</v>
      </c>
    </row>
    <row r="24240" spans="2:8" x14ac:dyDescent="0.3">
      <c r="B24240" t="s">
        <v>2480</v>
      </c>
      <c r="C24240" s="2">
        <v>45962</v>
      </c>
      <c r="D24240">
        <v>21</v>
      </c>
      <c r="E24240">
        <v>20</v>
      </c>
      <c r="F24240">
        <v>1</v>
      </c>
      <c r="G24240">
        <v>2</v>
      </c>
      <c r="H24240">
        <v>6</v>
      </c>
    </row>
    <row r="24241" spans="2:8" x14ac:dyDescent="0.3">
      <c r="B24241" t="s">
        <v>2480</v>
      </c>
      <c r="C24241" s="2">
        <v>45992</v>
      </c>
      <c r="D24241">
        <v>20</v>
      </c>
      <c r="E24241">
        <v>19</v>
      </c>
      <c r="F24241">
        <v>1</v>
      </c>
      <c r="G24241">
        <v>4</v>
      </c>
      <c r="H24241">
        <v>2</v>
      </c>
    </row>
    <row r="24242" spans="2:8" x14ac:dyDescent="0.3">
      <c r="B24242" t="s">
        <v>2481</v>
      </c>
      <c r="C24242" s="2">
        <v>45658</v>
      </c>
      <c r="D24242">
        <v>21</v>
      </c>
      <c r="E24242">
        <v>19</v>
      </c>
      <c r="F24242">
        <v>2</v>
      </c>
      <c r="G24242">
        <v>0</v>
      </c>
      <c r="H24242">
        <v>2</v>
      </c>
    </row>
    <row r="24243" spans="2:8" x14ac:dyDescent="0.3">
      <c r="B24243" t="s">
        <v>2481</v>
      </c>
      <c r="C24243" s="2">
        <v>45689</v>
      </c>
      <c r="D24243">
        <v>21</v>
      </c>
      <c r="E24243">
        <v>20</v>
      </c>
      <c r="F24243">
        <v>1</v>
      </c>
      <c r="G24243">
        <v>1</v>
      </c>
      <c r="H24243">
        <v>2</v>
      </c>
    </row>
    <row r="24244" spans="2:8" x14ac:dyDescent="0.3">
      <c r="B24244" t="s">
        <v>2481</v>
      </c>
      <c r="C24244" s="2">
        <v>45717</v>
      </c>
      <c r="D24244">
        <v>22</v>
      </c>
      <c r="E24244">
        <v>18</v>
      </c>
      <c r="F24244">
        <v>4</v>
      </c>
      <c r="G24244">
        <v>2</v>
      </c>
      <c r="H24244">
        <v>8</v>
      </c>
    </row>
    <row r="24245" spans="2:8" x14ac:dyDescent="0.3">
      <c r="B24245" t="s">
        <v>2481</v>
      </c>
      <c r="C24245" s="2">
        <v>45748</v>
      </c>
      <c r="D24245">
        <v>20</v>
      </c>
      <c r="E24245">
        <v>16</v>
      </c>
      <c r="F24245">
        <v>4</v>
      </c>
      <c r="G24245">
        <v>1</v>
      </c>
      <c r="H24245">
        <v>0</v>
      </c>
    </row>
    <row r="24246" spans="2:8" x14ac:dyDescent="0.3">
      <c r="B24246" t="s">
        <v>2481</v>
      </c>
      <c r="C24246" s="2">
        <v>45778</v>
      </c>
      <c r="D24246">
        <v>22</v>
      </c>
      <c r="E24246">
        <v>19</v>
      </c>
      <c r="F24246">
        <v>3</v>
      </c>
      <c r="G24246">
        <v>2</v>
      </c>
      <c r="H24246">
        <v>0</v>
      </c>
    </row>
    <row r="24247" spans="2:8" x14ac:dyDescent="0.3">
      <c r="B24247" t="s">
        <v>2481</v>
      </c>
      <c r="C24247" s="2">
        <v>45809</v>
      </c>
      <c r="D24247">
        <v>23</v>
      </c>
      <c r="E24247">
        <v>22</v>
      </c>
      <c r="F24247">
        <v>1</v>
      </c>
      <c r="G24247">
        <v>3</v>
      </c>
      <c r="H24247">
        <v>0</v>
      </c>
    </row>
    <row r="24248" spans="2:8" x14ac:dyDescent="0.3">
      <c r="B24248" t="s">
        <v>2481</v>
      </c>
      <c r="C24248" s="2">
        <v>45839</v>
      </c>
      <c r="D24248">
        <v>21</v>
      </c>
      <c r="E24248">
        <v>18</v>
      </c>
      <c r="F24248">
        <v>3</v>
      </c>
      <c r="G24248">
        <v>0</v>
      </c>
      <c r="H24248">
        <v>0</v>
      </c>
    </row>
    <row r="24249" spans="2:8" x14ac:dyDescent="0.3">
      <c r="B24249" t="s">
        <v>2481</v>
      </c>
      <c r="C24249" s="2">
        <v>45870</v>
      </c>
      <c r="D24249">
        <v>20</v>
      </c>
      <c r="E24249">
        <v>20</v>
      </c>
      <c r="F24249">
        <v>0</v>
      </c>
      <c r="G24249">
        <v>1</v>
      </c>
      <c r="H24249">
        <v>10</v>
      </c>
    </row>
    <row r="24250" spans="2:8" x14ac:dyDescent="0.3">
      <c r="B24250" t="s">
        <v>2481</v>
      </c>
      <c r="C24250" s="2">
        <v>45901</v>
      </c>
      <c r="D24250">
        <v>22</v>
      </c>
      <c r="E24250">
        <v>22</v>
      </c>
      <c r="F24250">
        <v>0</v>
      </c>
      <c r="G24250">
        <v>1</v>
      </c>
      <c r="H24250">
        <v>16</v>
      </c>
    </row>
    <row r="24251" spans="2:8" x14ac:dyDescent="0.3">
      <c r="B24251" t="s">
        <v>2481</v>
      </c>
      <c r="C24251" s="2">
        <v>45931</v>
      </c>
      <c r="D24251">
        <v>22</v>
      </c>
      <c r="E24251">
        <v>21</v>
      </c>
      <c r="F24251">
        <v>1</v>
      </c>
      <c r="G24251">
        <v>2</v>
      </c>
      <c r="H24251">
        <v>0</v>
      </c>
    </row>
    <row r="24252" spans="2:8" x14ac:dyDescent="0.3">
      <c r="B24252" t="s">
        <v>2481</v>
      </c>
      <c r="C24252" s="2">
        <v>45962</v>
      </c>
      <c r="D24252">
        <v>23</v>
      </c>
      <c r="E24252">
        <v>19</v>
      </c>
      <c r="F24252">
        <v>4</v>
      </c>
      <c r="G24252">
        <v>4</v>
      </c>
      <c r="H24252">
        <v>6</v>
      </c>
    </row>
    <row r="24253" spans="2:8" x14ac:dyDescent="0.3">
      <c r="B24253" t="s">
        <v>2481</v>
      </c>
      <c r="C24253" s="2">
        <v>45992</v>
      </c>
      <c r="D24253">
        <v>23</v>
      </c>
      <c r="E24253">
        <v>22</v>
      </c>
      <c r="F24253">
        <v>1</v>
      </c>
      <c r="G24253">
        <v>4</v>
      </c>
      <c r="H24253">
        <v>4</v>
      </c>
    </row>
    <row r="24254" spans="2:8" x14ac:dyDescent="0.3">
      <c r="B24254" t="s">
        <v>2482</v>
      </c>
      <c r="C24254" s="2">
        <v>45658</v>
      </c>
      <c r="D24254">
        <v>21</v>
      </c>
      <c r="E24254">
        <v>18</v>
      </c>
      <c r="F24254">
        <v>3</v>
      </c>
      <c r="G24254">
        <v>2</v>
      </c>
      <c r="H24254">
        <v>0</v>
      </c>
    </row>
    <row r="24255" spans="2:8" x14ac:dyDescent="0.3">
      <c r="B24255" t="s">
        <v>2482</v>
      </c>
      <c r="C24255" s="2">
        <v>45689</v>
      </c>
      <c r="D24255">
        <v>20</v>
      </c>
      <c r="E24255">
        <v>20</v>
      </c>
      <c r="F24255">
        <v>0</v>
      </c>
      <c r="G24255">
        <v>0</v>
      </c>
      <c r="H24255">
        <v>4</v>
      </c>
    </row>
    <row r="24256" spans="2:8" x14ac:dyDescent="0.3">
      <c r="B24256" t="s">
        <v>2482</v>
      </c>
      <c r="C24256" s="2">
        <v>45717</v>
      </c>
      <c r="D24256">
        <v>21</v>
      </c>
      <c r="E24256">
        <v>17</v>
      </c>
      <c r="F24256">
        <v>4</v>
      </c>
      <c r="G24256">
        <v>3</v>
      </c>
      <c r="H24256">
        <v>10</v>
      </c>
    </row>
    <row r="24257" spans="2:8" x14ac:dyDescent="0.3">
      <c r="B24257" t="s">
        <v>2482</v>
      </c>
      <c r="C24257" s="2">
        <v>45748</v>
      </c>
      <c r="D24257">
        <v>22</v>
      </c>
      <c r="E24257">
        <v>19</v>
      </c>
      <c r="F24257">
        <v>3</v>
      </c>
      <c r="G24257">
        <v>0</v>
      </c>
      <c r="H24257">
        <v>10</v>
      </c>
    </row>
    <row r="24258" spans="2:8" x14ac:dyDescent="0.3">
      <c r="B24258" t="s">
        <v>2482</v>
      </c>
      <c r="C24258" s="2">
        <v>45778</v>
      </c>
      <c r="D24258">
        <v>23</v>
      </c>
      <c r="E24258">
        <v>20</v>
      </c>
      <c r="F24258">
        <v>3</v>
      </c>
      <c r="G24258">
        <v>0</v>
      </c>
      <c r="H24258">
        <v>2</v>
      </c>
    </row>
    <row r="24259" spans="2:8" x14ac:dyDescent="0.3">
      <c r="B24259" t="s">
        <v>2482</v>
      </c>
      <c r="C24259" s="2">
        <v>45809</v>
      </c>
      <c r="D24259">
        <v>20</v>
      </c>
      <c r="E24259">
        <v>17</v>
      </c>
      <c r="F24259">
        <v>3</v>
      </c>
      <c r="G24259">
        <v>3</v>
      </c>
      <c r="H24259">
        <v>4</v>
      </c>
    </row>
    <row r="24260" spans="2:8" x14ac:dyDescent="0.3">
      <c r="B24260" t="s">
        <v>2482</v>
      </c>
      <c r="C24260" s="2">
        <v>45839</v>
      </c>
      <c r="D24260">
        <v>22</v>
      </c>
      <c r="E24260">
        <v>19</v>
      </c>
      <c r="F24260">
        <v>3</v>
      </c>
      <c r="G24260">
        <v>3</v>
      </c>
      <c r="H24260">
        <v>4</v>
      </c>
    </row>
    <row r="24261" spans="2:8" x14ac:dyDescent="0.3">
      <c r="B24261" t="s">
        <v>2482</v>
      </c>
      <c r="C24261" s="2">
        <v>45870</v>
      </c>
      <c r="D24261">
        <v>20</v>
      </c>
      <c r="E24261">
        <v>20</v>
      </c>
      <c r="F24261">
        <v>0</v>
      </c>
      <c r="G24261">
        <v>4</v>
      </c>
      <c r="H24261">
        <v>0</v>
      </c>
    </row>
    <row r="24262" spans="2:8" x14ac:dyDescent="0.3">
      <c r="B24262" t="s">
        <v>2482</v>
      </c>
      <c r="C24262" s="2">
        <v>45901</v>
      </c>
      <c r="D24262">
        <v>20</v>
      </c>
      <c r="E24262">
        <v>18</v>
      </c>
      <c r="F24262">
        <v>2</v>
      </c>
      <c r="G24262">
        <v>1</v>
      </c>
      <c r="H24262">
        <v>8</v>
      </c>
    </row>
    <row r="24263" spans="2:8" x14ac:dyDescent="0.3">
      <c r="B24263" t="s">
        <v>2482</v>
      </c>
      <c r="C24263" s="2">
        <v>45931</v>
      </c>
      <c r="D24263">
        <v>21</v>
      </c>
      <c r="E24263">
        <v>18</v>
      </c>
      <c r="F24263">
        <v>3</v>
      </c>
      <c r="G24263">
        <v>1</v>
      </c>
      <c r="H24263">
        <v>0</v>
      </c>
    </row>
    <row r="24264" spans="2:8" x14ac:dyDescent="0.3">
      <c r="B24264" t="s">
        <v>2482</v>
      </c>
      <c r="C24264" s="2">
        <v>45962</v>
      </c>
      <c r="D24264">
        <v>22</v>
      </c>
      <c r="E24264">
        <v>21</v>
      </c>
      <c r="F24264">
        <v>1</v>
      </c>
      <c r="G24264">
        <v>0</v>
      </c>
      <c r="H24264">
        <v>2</v>
      </c>
    </row>
    <row r="24265" spans="2:8" x14ac:dyDescent="0.3">
      <c r="B24265" t="s">
        <v>2482</v>
      </c>
      <c r="C24265" s="2">
        <v>45992</v>
      </c>
      <c r="D24265">
        <v>22</v>
      </c>
      <c r="E24265">
        <v>21</v>
      </c>
      <c r="F24265">
        <v>1</v>
      </c>
      <c r="G24265">
        <v>2</v>
      </c>
      <c r="H24265">
        <v>8</v>
      </c>
    </row>
    <row r="24266" spans="2:8" x14ac:dyDescent="0.3">
      <c r="B24266" t="s">
        <v>2483</v>
      </c>
      <c r="C24266" s="2">
        <v>45658</v>
      </c>
      <c r="D24266">
        <v>23</v>
      </c>
      <c r="E24266">
        <v>23</v>
      </c>
      <c r="F24266">
        <v>0</v>
      </c>
      <c r="G24266">
        <v>1</v>
      </c>
      <c r="H24266">
        <v>8</v>
      </c>
    </row>
    <row r="24267" spans="2:8" x14ac:dyDescent="0.3">
      <c r="B24267" t="s">
        <v>2483</v>
      </c>
      <c r="C24267" s="2">
        <v>45689</v>
      </c>
      <c r="D24267">
        <v>21</v>
      </c>
      <c r="E24267">
        <v>17</v>
      </c>
      <c r="F24267">
        <v>4</v>
      </c>
      <c r="G24267">
        <v>0</v>
      </c>
      <c r="H24267">
        <v>4</v>
      </c>
    </row>
    <row r="24268" spans="2:8" x14ac:dyDescent="0.3">
      <c r="B24268" t="s">
        <v>2483</v>
      </c>
      <c r="C24268" s="2">
        <v>45717</v>
      </c>
      <c r="D24268">
        <v>22</v>
      </c>
      <c r="E24268">
        <v>20</v>
      </c>
      <c r="F24268">
        <v>2</v>
      </c>
      <c r="G24268">
        <v>4</v>
      </c>
      <c r="H24268">
        <v>8</v>
      </c>
    </row>
    <row r="24269" spans="2:8" x14ac:dyDescent="0.3">
      <c r="B24269" t="s">
        <v>2483</v>
      </c>
      <c r="C24269" s="2">
        <v>45748</v>
      </c>
      <c r="D24269">
        <v>20</v>
      </c>
      <c r="E24269">
        <v>17</v>
      </c>
      <c r="F24269">
        <v>3</v>
      </c>
      <c r="G24269">
        <v>2</v>
      </c>
      <c r="H24269">
        <v>4</v>
      </c>
    </row>
    <row r="24270" spans="2:8" x14ac:dyDescent="0.3">
      <c r="B24270" t="s">
        <v>2483</v>
      </c>
      <c r="C24270" s="2">
        <v>45778</v>
      </c>
      <c r="D24270">
        <v>21</v>
      </c>
      <c r="E24270">
        <v>20</v>
      </c>
      <c r="F24270">
        <v>1</v>
      </c>
      <c r="G24270">
        <v>2</v>
      </c>
      <c r="H24270">
        <v>2</v>
      </c>
    </row>
    <row r="24271" spans="2:8" x14ac:dyDescent="0.3">
      <c r="B24271" t="s">
        <v>2483</v>
      </c>
      <c r="C24271" s="2">
        <v>45809</v>
      </c>
      <c r="D24271">
        <v>22</v>
      </c>
      <c r="E24271">
        <v>18</v>
      </c>
      <c r="F24271">
        <v>4</v>
      </c>
      <c r="G24271">
        <v>0</v>
      </c>
      <c r="H24271">
        <v>0</v>
      </c>
    </row>
    <row r="24272" spans="2:8" x14ac:dyDescent="0.3">
      <c r="B24272" t="s">
        <v>2483</v>
      </c>
      <c r="C24272" s="2">
        <v>45839</v>
      </c>
      <c r="D24272">
        <v>23</v>
      </c>
      <c r="E24272">
        <v>23</v>
      </c>
      <c r="F24272">
        <v>0</v>
      </c>
      <c r="G24272">
        <v>4</v>
      </c>
      <c r="H24272">
        <v>4</v>
      </c>
    </row>
    <row r="24273" spans="2:8" x14ac:dyDescent="0.3">
      <c r="B24273" t="s">
        <v>2483</v>
      </c>
      <c r="C24273" s="2">
        <v>45870</v>
      </c>
      <c r="D24273">
        <v>21</v>
      </c>
      <c r="E24273">
        <v>20</v>
      </c>
      <c r="F24273">
        <v>1</v>
      </c>
      <c r="G24273">
        <v>2</v>
      </c>
      <c r="H24273">
        <v>10</v>
      </c>
    </row>
    <row r="24274" spans="2:8" x14ac:dyDescent="0.3">
      <c r="B24274" t="s">
        <v>2483</v>
      </c>
      <c r="C24274" s="2">
        <v>45901</v>
      </c>
      <c r="D24274">
        <v>21</v>
      </c>
      <c r="E24274">
        <v>21</v>
      </c>
      <c r="F24274">
        <v>0</v>
      </c>
      <c r="G24274">
        <v>3</v>
      </c>
      <c r="H24274">
        <v>2</v>
      </c>
    </row>
    <row r="24275" spans="2:8" x14ac:dyDescent="0.3">
      <c r="B24275" t="s">
        <v>2483</v>
      </c>
      <c r="C24275" s="2">
        <v>45931</v>
      </c>
      <c r="D24275">
        <v>20</v>
      </c>
      <c r="E24275">
        <v>17</v>
      </c>
      <c r="F24275">
        <v>3</v>
      </c>
      <c r="G24275">
        <v>3</v>
      </c>
      <c r="H24275">
        <v>10</v>
      </c>
    </row>
    <row r="24276" spans="2:8" x14ac:dyDescent="0.3">
      <c r="B24276" t="s">
        <v>2483</v>
      </c>
      <c r="C24276" s="2">
        <v>45962</v>
      </c>
      <c r="D24276">
        <v>21</v>
      </c>
      <c r="E24276">
        <v>20</v>
      </c>
      <c r="F24276">
        <v>1</v>
      </c>
      <c r="G24276">
        <v>0</v>
      </c>
      <c r="H24276">
        <v>16</v>
      </c>
    </row>
    <row r="24277" spans="2:8" x14ac:dyDescent="0.3">
      <c r="B24277" t="s">
        <v>2483</v>
      </c>
      <c r="C24277" s="2">
        <v>45992</v>
      </c>
      <c r="D24277">
        <v>20</v>
      </c>
      <c r="E24277">
        <v>16</v>
      </c>
      <c r="F24277">
        <v>4</v>
      </c>
      <c r="G24277">
        <v>1</v>
      </c>
      <c r="H24277">
        <v>0</v>
      </c>
    </row>
    <row r="24278" spans="2:8" x14ac:dyDescent="0.3">
      <c r="B24278" t="s">
        <v>2484</v>
      </c>
      <c r="C24278" s="2">
        <v>45658</v>
      </c>
      <c r="D24278">
        <v>22</v>
      </c>
      <c r="E24278">
        <v>18</v>
      </c>
      <c r="F24278">
        <v>4</v>
      </c>
      <c r="G24278">
        <v>3</v>
      </c>
      <c r="H24278">
        <v>16</v>
      </c>
    </row>
    <row r="24279" spans="2:8" x14ac:dyDescent="0.3">
      <c r="B24279" t="s">
        <v>2484</v>
      </c>
      <c r="C24279" s="2">
        <v>45689</v>
      </c>
      <c r="D24279">
        <v>21</v>
      </c>
      <c r="E24279">
        <v>17</v>
      </c>
      <c r="F24279">
        <v>4</v>
      </c>
      <c r="G24279">
        <v>3</v>
      </c>
      <c r="H24279">
        <v>0</v>
      </c>
    </row>
    <row r="24280" spans="2:8" x14ac:dyDescent="0.3">
      <c r="B24280" t="s">
        <v>2484</v>
      </c>
      <c r="C24280" s="2">
        <v>45717</v>
      </c>
      <c r="D24280">
        <v>20</v>
      </c>
      <c r="E24280">
        <v>18</v>
      </c>
      <c r="F24280">
        <v>2</v>
      </c>
      <c r="G24280">
        <v>0</v>
      </c>
      <c r="H24280">
        <v>6</v>
      </c>
    </row>
    <row r="24281" spans="2:8" x14ac:dyDescent="0.3">
      <c r="B24281" t="s">
        <v>2484</v>
      </c>
      <c r="C24281" s="2">
        <v>45748</v>
      </c>
      <c r="D24281">
        <v>21</v>
      </c>
      <c r="E24281">
        <v>19</v>
      </c>
      <c r="F24281">
        <v>2</v>
      </c>
      <c r="G24281">
        <v>2</v>
      </c>
      <c r="H24281">
        <v>16</v>
      </c>
    </row>
    <row r="24282" spans="2:8" x14ac:dyDescent="0.3">
      <c r="B24282" t="s">
        <v>2484</v>
      </c>
      <c r="C24282" s="2">
        <v>45778</v>
      </c>
      <c r="D24282">
        <v>23</v>
      </c>
      <c r="E24282">
        <v>22</v>
      </c>
      <c r="F24282">
        <v>1</v>
      </c>
      <c r="G24282">
        <v>0</v>
      </c>
      <c r="H24282">
        <v>6</v>
      </c>
    </row>
    <row r="24283" spans="2:8" x14ac:dyDescent="0.3">
      <c r="B24283" t="s">
        <v>2484</v>
      </c>
      <c r="C24283" s="2">
        <v>45809</v>
      </c>
      <c r="D24283">
        <v>22</v>
      </c>
      <c r="E24283">
        <v>20</v>
      </c>
      <c r="F24283">
        <v>2</v>
      </c>
      <c r="G24283">
        <v>2</v>
      </c>
      <c r="H24283">
        <v>4</v>
      </c>
    </row>
    <row r="24284" spans="2:8" x14ac:dyDescent="0.3">
      <c r="B24284" t="s">
        <v>2484</v>
      </c>
      <c r="C24284" s="2">
        <v>45839</v>
      </c>
      <c r="D24284">
        <v>22</v>
      </c>
      <c r="E24284">
        <v>18</v>
      </c>
      <c r="F24284">
        <v>4</v>
      </c>
      <c r="G24284">
        <v>4</v>
      </c>
      <c r="H24284">
        <v>2</v>
      </c>
    </row>
    <row r="24285" spans="2:8" x14ac:dyDescent="0.3">
      <c r="B24285" t="s">
        <v>2484</v>
      </c>
      <c r="C24285" s="2">
        <v>45870</v>
      </c>
      <c r="D24285">
        <v>21</v>
      </c>
      <c r="E24285">
        <v>19</v>
      </c>
      <c r="F24285">
        <v>2</v>
      </c>
      <c r="G24285">
        <v>2</v>
      </c>
      <c r="H24285">
        <v>4</v>
      </c>
    </row>
    <row r="24286" spans="2:8" x14ac:dyDescent="0.3">
      <c r="B24286" t="s">
        <v>2484</v>
      </c>
      <c r="C24286" s="2">
        <v>45901</v>
      </c>
      <c r="D24286">
        <v>22</v>
      </c>
      <c r="E24286">
        <v>19</v>
      </c>
      <c r="F24286">
        <v>3</v>
      </c>
      <c r="G24286">
        <v>1</v>
      </c>
      <c r="H24286">
        <v>4</v>
      </c>
    </row>
    <row r="24287" spans="2:8" x14ac:dyDescent="0.3">
      <c r="B24287" t="s">
        <v>2484</v>
      </c>
      <c r="C24287" s="2">
        <v>45931</v>
      </c>
      <c r="D24287">
        <v>21</v>
      </c>
      <c r="E24287">
        <v>19</v>
      </c>
      <c r="F24287">
        <v>2</v>
      </c>
      <c r="G24287">
        <v>2</v>
      </c>
      <c r="H24287">
        <v>4</v>
      </c>
    </row>
    <row r="24288" spans="2:8" x14ac:dyDescent="0.3">
      <c r="B24288" t="s">
        <v>2484</v>
      </c>
      <c r="C24288" s="2">
        <v>45962</v>
      </c>
      <c r="D24288">
        <v>23</v>
      </c>
      <c r="E24288">
        <v>20</v>
      </c>
      <c r="F24288">
        <v>3</v>
      </c>
      <c r="G24288">
        <v>1</v>
      </c>
      <c r="H24288">
        <v>2</v>
      </c>
    </row>
    <row r="24289" spans="2:8" x14ac:dyDescent="0.3">
      <c r="B24289" t="s">
        <v>2484</v>
      </c>
      <c r="C24289" s="2">
        <v>45992</v>
      </c>
      <c r="D24289">
        <v>21</v>
      </c>
      <c r="E24289">
        <v>21</v>
      </c>
      <c r="F24289">
        <v>0</v>
      </c>
      <c r="G24289">
        <v>4</v>
      </c>
      <c r="H24289">
        <v>0</v>
      </c>
    </row>
    <row r="24290" spans="2:8" x14ac:dyDescent="0.3">
      <c r="B24290" t="s">
        <v>2485</v>
      </c>
      <c r="C24290" s="2">
        <v>45658</v>
      </c>
      <c r="D24290">
        <v>23</v>
      </c>
      <c r="E24290">
        <v>23</v>
      </c>
      <c r="F24290">
        <v>0</v>
      </c>
      <c r="G24290">
        <v>1</v>
      </c>
      <c r="H24290">
        <v>4</v>
      </c>
    </row>
    <row r="24291" spans="2:8" x14ac:dyDescent="0.3">
      <c r="B24291" t="s">
        <v>2485</v>
      </c>
      <c r="C24291" s="2">
        <v>45689</v>
      </c>
      <c r="D24291">
        <v>21</v>
      </c>
      <c r="E24291">
        <v>20</v>
      </c>
      <c r="F24291">
        <v>1</v>
      </c>
      <c r="G24291">
        <v>1</v>
      </c>
      <c r="H24291">
        <v>6</v>
      </c>
    </row>
    <row r="24292" spans="2:8" x14ac:dyDescent="0.3">
      <c r="B24292" t="s">
        <v>2485</v>
      </c>
      <c r="C24292" s="2">
        <v>45717</v>
      </c>
      <c r="D24292">
        <v>20</v>
      </c>
      <c r="E24292">
        <v>19</v>
      </c>
      <c r="F24292">
        <v>1</v>
      </c>
      <c r="G24292">
        <v>2</v>
      </c>
      <c r="H24292">
        <v>2</v>
      </c>
    </row>
    <row r="24293" spans="2:8" x14ac:dyDescent="0.3">
      <c r="B24293" t="s">
        <v>2485</v>
      </c>
      <c r="C24293" s="2">
        <v>45748</v>
      </c>
      <c r="D24293">
        <v>20</v>
      </c>
      <c r="E24293">
        <v>18</v>
      </c>
      <c r="F24293">
        <v>2</v>
      </c>
      <c r="G24293">
        <v>4</v>
      </c>
      <c r="H24293">
        <v>10</v>
      </c>
    </row>
    <row r="24294" spans="2:8" x14ac:dyDescent="0.3">
      <c r="B24294" t="s">
        <v>2485</v>
      </c>
      <c r="C24294" s="2">
        <v>45778</v>
      </c>
      <c r="D24294">
        <v>21</v>
      </c>
      <c r="E24294">
        <v>19</v>
      </c>
      <c r="F24294">
        <v>2</v>
      </c>
      <c r="G24294">
        <v>3</v>
      </c>
      <c r="H24294">
        <v>16</v>
      </c>
    </row>
    <row r="24295" spans="2:8" x14ac:dyDescent="0.3">
      <c r="B24295" t="s">
        <v>2485</v>
      </c>
      <c r="C24295" s="2">
        <v>45809</v>
      </c>
      <c r="D24295">
        <v>20</v>
      </c>
      <c r="E24295">
        <v>20</v>
      </c>
      <c r="F24295">
        <v>0</v>
      </c>
      <c r="G24295">
        <v>2</v>
      </c>
      <c r="H24295">
        <v>4</v>
      </c>
    </row>
    <row r="24296" spans="2:8" x14ac:dyDescent="0.3">
      <c r="B24296" t="s">
        <v>2485</v>
      </c>
      <c r="C24296" s="2">
        <v>45839</v>
      </c>
      <c r="D24296">
        <v>20</v>
      </c>
      <c r="E24296">
        <v>19</v>
      </c>
      <c r="F24296">
        <v>1</v>
      </c>
      <c r="G24296">
        <v>3</v>
      </c>
      <c r="H24296">
        <v>12</v>
      </c>
    </row>
    <row r="24297" spans="2:8" x14ac:dyDescent="0.3">
      <c r="B24297" t="s">
        <v>2485</v>
      </c>
      <c r="C24297" s="2">
        <v>45870</v>
      </c>
      <c r="D24297">
        <v>23</v>
      </c>
      <c r="E24297">
        <v>20</v>
      </c>
      <c r="F24297">
        <v>3</v>
      </c>
      <c r="G24297">
        <v>0</v>
      </c>
      <c r="H24297">
        <v>4</v>
      </c>
    </row>
    <row r="24298" spans="2:8" x14ac:dyDescent="0.3">
      <c r="B24298" t="s">
        <v>2485</v>
      </c>
      <c r="C24298" s="2">
        <v>45901</v>
      </c>
      <c r="D24298">
        <v>20</v>
      </c>
      <c r="E24298">
        <v>20</v>
      </c>
      <c r="F24298">
        <v>0</v>
      </c>
      <c r="G24298">
        <v>1</v>
      </c>
      <c r="H24298">
        <v>8</v>
      </c>
    </row>
    <row r="24299" spans="2:8" x14ac:dyDescent="0.3">
      <c r="B24299" t="s">
        <v>2485</v>
      </c>
      <c r="C24299" s="2">
        <v>45931</v>
      </c>
      <c r="D24299">
        <v>20</v>
      </c>
      <c r="E24299">
        <v>19</v>
      </c>
      <c r="F24299">
        <v>1</v>
      </c>
      <c r="G24299">
        <v>3</v>
      </c>
      <c r="H24299">
        <v>2</v>
      </c>
    </row>
    <row r="24300" spans="2:8" x14ac:dyDescent="0.3">
      <c r="B24300" t="s">
        <v>2485</v>
      </c>
      <c r="C24300" s="2">
        <v>45962</v>
      </c>
      <c r="D24300">
        <v>21</v>
      </c>
      <c r="E24300">
        <v>19</v>
      </c>
      <c r="F24300">
        <v>2</v>
      </c>
      <c r="G24300">
        <v>0</v>
      </c>
      <c r="H24300">
        <v>8</v>
      </c>
    </row>
    <row r="24301" spans="2:8" x14ac:dyDescent="0.3">
      <c r="B24301" t="s">
        <v>2485</v>
      </c>
      <c r="C24301" s="2">
        <v>45992</v>
      </c>
      <c r="D24301">
        <v>21</v>
      </c>
      <c r="E24301">
        <v>17</v>
      </c>
      <c r="F24301">
        <v>4</v>
      </c>
      <c r="G24301">
        <v>3</v>
      </c>
      <c r="H24301">
        <v>8</v>
      </c>
    </row>
    <row r="24302" spans="2:8" x14ac:dyDescent="0.3">
      <c r="B24302" t="s">
        <v>2486</v>
      </c>
      <c r="C24302" s="2">
        <v>45658</v>
      </c>
      <c r="D24302">
        <v>20</v>
      </c>
      <c r="E24302">
        <v>20</v>
      </c>
      <c r="F24302">
        <v>0</v>
      </c>
      <c r="G24302">
        <v>4</v>
      </c>
      <c r="H24302">
        <v>4</v>
      </c>
    </row>
    <row r="24303" spans="2:8" x14ac:dyDescent="0.3">
      <c r="B24303" t="s">
        <v>2486</v>
      </c>
      <c r="C24303" s="2">
        <v>45689</v>
      </c>
      <c r="D24303">
        <v>21</v>
      </c>
      <c r="E24303">
        <v>20</v>
      </c>
      <c r="F24303">
        <v>1</v>
      </c>
      <c r="G24303">
        <v>4</v>
      </c>
      <c r="H24303">
        <v>2</v>
      </c>
    </row>
    <row r="24304" spans="2:8" x14ac:dyDescent="0.3">
      <c r="B24304" t="s">
        <v>2486</v>
      </c>
      <c r="C24304" s="2">
        <v>45717</v>
      </c>
      <c r="D24304">
        <v>22</v>
      </c>
      <c r="E24304">
        <v>22</v>
      </c>
      <c r="F24304">
        <v>0</v>
      </c>
      <c r="G24304">
        <v>3</v>
      </c>
      <c r="H24304">
        <v>6</v>
      </c>
    </row>
    <row r="24305" spans="2:8" x14ac:dyDescent="0.3">
      <c r="B24305" t="s">
        <v>2486</v>
      </c>
      <c r="C24305" s="2">
        <v>45748</v>
      </c>
      <c r="D24305">
        <v>22</v>
      </c>
      <c r="E24305">
        <v>20</v>
      </c>
      <c r="F24305">
        <v>2</v>
      </c>
      <c r="G24305">
        <v>2</v>
      </c>
      <c r="H24305">
        <v>0</v>
      </c>
    </row>
    <row r="24306" spans="2:8" x14ac:dyDescent="0.3">
      <c r="B24306" t="s">
        <v>2486</v>
      </c>
      <c r="C24306" s="2">
        <v>45778</v>
      </c>
      <c r="D24306">
        <v>20</v>
      </c>
      <c r="E24306">
        <v>20</v>
      </c>
      <c r="F24306">
        <v>0</v>
      </c>
      <c r="G24306">
        <v>4</v>
      </c>
      <c r="H24306">
        <v>0</v>
      </c>
    </row>
    <row r="24307" spans="2:8" x14ac:dyDescent="0.3">
      <c r="B24307" t="s">
        <v>2486</v>
      </c>
      <c r="C24307" s="2">
        <v>45809</v>
      </c>
      <c r="D24307">
        <v>23</v>
      </c>
      <c r="E24307">
        <v>21</v>
      </c>
      <c r="F24307">
        <v>2</v>
      </c>
      <c r="G24307">
        <v>0</v>
      </c>
      <c r="H24307">
        <v>2</v>
      </c>
    </row>
    <row r="24308" spans="2:8" x14ac:dyDescent="0.3">
      <c r="B24308" t="s">
        <v>2486</v>
      </c>
      <c r="C24308" s="2">
        <v>45839</v>
      </c>
      <c r="D24308">
        <v>23</v>
      </c>
      <c r="E24308">
        <v>22</v>
      </c>
      <c r="F24308">
        <v>1</v>
      </c>
      <c r="G24308">
        <v>0</v>
      </c>
      <c r="H24308">
        <v>6</v>
      </c>
    </row>
    <row r="24309" spans="2:8" x14ac:dyDescent="0.3">
      <c r="B24309" t="s">
        <v>2486</v>
      </c>
      <c r="C24309" s="2">
        <v>45870</v>
      </c>
      <c r="D24309">
        <v>22</v>
      </c>
      <c r="E24309">
        <v>19</v>
      </c>
      <c r="F24309">
        <v>3</v>
      </c>
      <c r="G24309">
        <v>1</v>
      </c>
      <c r="H24309">
        <v>16</v>
      </c>
    </row>
    <row r="24310" spans="2:8" x14ac:dyDescent="0.3">
      <c r="B24310" t="s">
        <v>2486</v>
      </c>
      <c r="C24310" s="2">
        <v>45901</v>
      </c>
      <c r="D24310">
        <v>22</v>
      </c>
      <c r="E24310">
        <v>22</v>
      </c>
      <c r="F24310">
        <v>0</v>
      </c>
      <c r="G24310">
        <v>1</v>
      </c>
      <c r="H24310">
        <v>6</v>
      </c>
    </row>
    <row r="24311" spans="2:8" x14ac:dyDescent="0.3">
      <c r="B24311" t="s">
        <v>2486</v>
      </c>
      <c r="C24311" s="2">
        <v>45931</v>
      </c>
      <c r="D24311">
        <v>20</v>
      </c>
      <c r="E24311">
        <v>19</v>
      </c>
      <c r="F24311">
        <v>1</v>
      </c>
      <c r="G24311">
        <v>4</v>
      </c>
      <c r="H24311">
        <v>10</v>
      </c>
    </row>
    <row r="24312" spans="2:8" x14ac:dyDescent="0.3">
      <c r="B24312" t="s">
        <v>2486</v>
      </c>
      <c r="C24312" s="2">
        <v>45962</v>
      </c>
      <c r="D24312">
        <v>21</v>
      </c>
      <c r="E24312">
        <v>20</v>
      </c>
      <c r="F24312">
        <v>1</v>
      </c>
      <c r="G24312">
        <v>1</v>
      </c>
      <c r="H24312">
        <v>12</v>
      </c>
    </row>
    <row r="24313" spans="2:8" x14ac:dyDescent="0.3">
      <c r="B24313" t="s">
        <v>2486</v>
      </c>
      <c r="C24313" s="2">
        <v>45992</v>
      </c>
      <c r="D24313">
        <v>23</v>
      </c>
      <c r="E24313">
        <v>21</v>
      </c>
      <c r="F24313">
        <v>2</v>
      </c>
      <c r="G24313">
        <v>4</v>
      </c>
      <c r="H24313">
        <v>4</v>
      </c>
    </row>
    <row r="24314" spans="2:8" x14ac:dyDescent="0.3">
      <c r="B24314" t="s">
        <v>2487</v>
      </c>
      <c r="C24314" s="2">
        <v>45658</v>
      </c>
      <c r="D24314">
        <v>22</v>
      </c>
      <c r="E24314">
        <v>19</v>
      </c>
      <c r="F24314">
        <v>3</v>
      </c>
      <c r="G24314">
        <v>4</v>
      </c>
      <c r="H24314">
        <v>8</v>
      </c>
    </row>
    <row r="24315" spans="2:8" x14ac:dyDescent="0.3">
      <c r="B24315" t="s">
        <v>2487</v>
      </c>
      <c r="C24315" s="2">
        <v>45689</v>
      </c>
      <c r="D24315">
        <v>21</v>
      </c>
      <c r="E24315">
        <v>19</v>
      </c>
      <c r="F24315">
        <v>2</v>
      </c>
      <c r="G24315">
        <v>3</v>
      </c>
      <c r="H24315">
        <v>6</v>
      </c>
    </row>
    <row r="24316" spans="2:8" x14ac:dyDescent="0.3">
      <c r="B24316" t="s">
        <v>2487</v>
      </c>
      <c r="C24316" s="2">
        <v>45717</v>
      </c>
      <c r="D24316">
        <v>22</v>
      </c>
      <c r="E24316">
        <v>21</v>
      </c>
      <c r="F24316">
        <v>1</v>
      </c>
      <c r="G24316">
        <v>4</v>
      </c>
      <c r="H24316">
        <v>2</v>
      </c>
    </row>
    <row r="24317" spans="2:8" x14ac:dyDescent="0.3">
      <c r="B24317" t="s">
        <v>2487</v>
      </c>
      <c r="C24317" s="2">
        <v>45748</v>
      </c>
      <c r="D24317">
        <v>20</v>
      </c>
      <c r="E24317">
        <v>18</v>
      </c>
      <c r="F24317">
        <v>2</v>
      </c>
      <c r="G24317">
        <v>0</v>
      </c>
      <c r="H24317">
        <v>4</v>
      </c>
    </row>
    <row r="24318" spans="2:8" x14ac:dyDescent="0.3">
      <c r="B24318" t="s">
        <v>2487</v>
      </c>
      <c r="C24318" s="2">
        <v>45778</v>
      </c>
      <c r="D24318">
        <v>21</v>
      </c>
      <c r="E24318">
        <v>18</v>
      </c>
      <c r="F24318">
        <v>3</v>
      </c>
      <c r="G24318">
        <v>1</v>
      </c>
      <c r="H24318">
        <v>10</v>
      </c>
    </row>
    <row r="24319" spans="2:8" x14ac:dyDescent="0.3">
      <c r="B24319" t="s">
        <v>2487</v>
      </c>
      <c r="C24319" s="2">
        <v>45809</v>
      </c>
      <c r="D24319">
        <v>23</v>
      </c>
      <c r="E24319">
        <v>19</v>
      </c>
      <c r="F24319">
        <v>4</v>
      </c>
      <c r="G24319">
        <v>3</v>
      </c>
      <c r="H24319">
        <v>4</v>
      </c>
    </row>
    <row r="24320" spans="2:8" x14ac:dyDescent="0.3">
      <c r="B24320" t="s">
        <v>2487</v>
      </c>
      <c r="C24320" s="2">
        <v>45839</v>
      </c>
      <c r="D24320">
        <v>22</v>
      </c>
      <c r="E24320">
        <v>18</v>
      </c>
      <c r="F24320">
        <v>4</v>
      </c>
      <c r="G24320">
        <v>2</v>
      </c>
      <c r="H24320">
        <v>2</v>
      </c>
    </row>
    <row r="24321" spans="2:8" x14ac:dyDescent="0.3">
      <c r="B24321" t="s">
        <v>2487</v>
      </c>
      <c r="C24321" s="2">
        <v>45870</v>
      </c>
      <c r="D24321">
        <v>21</v>
      </c>
      <c r="E24321">
        <v>17</v>
      </c>
      <c r="F24321">
        <v>4</v>
      </c>
      <c r="G24321">
        <v>0</v>
      </c>
      <c r="H24321">
        <v>6</v>
      </c>
    </row>
    <row r="24322" spans="2:8" x14ac:dyDescent="0.3">
      <c r="B24322" t="s">
        <v>2487</v>
      </c>
      <c r="C24322" s="2">
        <v>45901</v>
      </c>
      <c r="D24322">
        <v>21</v>
      </c>
      <c r="E24322">
        <v>18</v>
      </c>
      <c r="F24322">
        <v>3</v>
      </c>
      <c r="G24322">
        <v>1</v>
      </c>
      <c r="H24322">
        <v>12</v>
      </c>
    </row>
    <row r="24323" spans="2:8" x14ac:dyDescent="0.3">
      <c r="B24323" t="s">
        <v>2487</v>
      </c>
      <c r="C24323" s="2">
        <v>45931</v>
      </c>
      <c r="D24323">
        <v>23</v>
      </c>
      <c r="E24323">
        <v>21</v>
      </c>
      <c r="F24323">
        <v>2</v>
      </c>
      <c r="G24323">
        <v>2</v>
      </c>
      <c r="H24323">
        <v>0</v>
      </c>
    </row>
    <row r="24324" spans="2:8" x14ac:dyDescent="0.3">
      <c r="B24324" t="s">
        <v>2487</v>
      </c>
      <c r="C24324" s="2">
        <v>45962</v>
      </c>
      <c r="D24324">
        <v>22</v>
      </c>
      <c r="E24324">
        <v>19</v>
      </c>
      <c r="F24324">
        <v>3</v>
      </c>
      <c r="G24324">
        <v>4</v>
      </c>
      <c r="H24324">
        <v>6</v>
      </c>
    </row>
    <row r="24325" spans="2:8" x14ac:dyDescent="0.3">
      <c r="B24325" t="s">
        <v>2487</v>
      </c>
      <c r="C24325" s="2">
        <v>45992</v>
      </c>
      <c r="D24325">
        <v>23</v>
      </c>
      <c r="E24325">
        <v>19</v>
      </c>
      <c r="F24325">
        <v>4</v>
      </c>
      <c r="G24325">
        <v>1</v>
      </c>
      <c r="H24325">
        <v>6</v>
      </c>
    </row>
    <row r="24326" spans="2:8" x14ac:dyDescent="0.3">
      <c r="B24326" t="s">
        <v>2488</v>
      </c>
      <c r="C24326" s="2">
        <v>45658</v>
      </c>
      <c r="D24326">
        <v>22</v>
      </c>
      <c r="E24326">
        <v>21</v>
      </c>
      <c r="F24326">
        <v>1</v>
      </c>
      <c r="G24326">
        <v>2</v>
      </c>
      <c r="H24326">
        <v>4</v>
      </c>
    </row>
    <row r="24327" spans="2:8" x14ac:dyDescent="0.3">
      <c r="B24327" t="s">
        <v>2488</v>
      </c>
      <c r="C24327" s="2">
        <v>45689</v>
      </c>
      <c r="D24327">
        <v>23</v>
      </c>
      <c r="E24327">
        <v>22</v>
      </c>
      <c r="F24327">
        <v>1</v>
      </c>
      <c r="G24327">
        <v>3</v>
      </c>
      <c r="H24327">
        <v>6</v>
      </c>
    </row>
    <row r="24328" spans="2:8" x14ac:dyDescent="0.3">
      <c r="B24328" t="s">
        <v>2488</v>
      </c>
      <c r="C24328" s="2">
        <v>45717</v>
      </c>
      <c r="D24328">
        <v>21</v>
      </c>
      <c r="E24328">
        <v>18</v>
      </c>
      <c r="F24328">
        <v>3</v>
      </c>
      <c r="G24328">
        <v>0</v>
      </c>
      <c r="H24328">
        <v>0</v>
      </c>
    </row>
    <row r="24329" spans="2:8" x14ac:dyDescent="0.3">
      <c r="B24329" t="s">
        <v>2488</v>
      </c>
      <c r="C24329" s="2">
        <v>45748</v>
      </c>
      <c r="D24329">
        <v>21</v>
      </c>
      <c r="E24329">
        <v>20</v>
      </c>
      <c r="F24329">
        <v>1</v>
      </c>
      <c r="G24329">
        <v>2</v>
      </c>
      <c r="H24329">
        <v>0</v>
      </c>
    </row>
    <row r="24330" spans="2:8" x14ac:dyDescent="0.3">
      <c r="B24330" t="s">
        <v>2488</v>
      </c>
      <c r="C24330" s="2">
        <v>45778</v>
      </c>
      <c r="D24330">
        <v>22</v>
      </c>
      <c r="E24330">
        <v>22</v>
      </c>
      <c r="F24330">
        <v>0</v>
      </c>
      <c r="G24330">
        <v>3</v>
      </c>
      <c r="H24330">
        <v>16</v>
      </c>
    </row>
    <row r="24331" spans="2:8" x14ac:dyDescent="0.3">
      <c r="B24331" t="s">
        <v>2488</v>
      </c>
      <c r="C24331" s="2">
        <v>45809</v>
      </c>
      <c r="D24331">
        <v>21</v>
      </c>
      <c r="E24331">
        <v>21</v>
      </c>
      <c r="F24331">
        <v>0</v>
      </c>
      <c r="G24331">
        <v>2</v>
      </c>
      <c r="H24331">
        <v>10</v>
      </c>
    </row>
    <row r="24332" spans="2:8" x14ac:dyDescent="0.3">
      <c r="B24332" t="s">
        <v>2488</v>
      </c>
      <c r="C24332" s="2">
        <v>45839</v>
      </c>
      <c r="D24332">
        <v>22</v>
      </c>
      <c r="E24332">
        <v>18</v>
      </c>
      <c r="F24332">
        <v>4</v>
      </c>
      <c r="G24332">
        <v>3</v>
      </c>
      <c r="H24332">
        <v>4</v>
      </c>
    </row>
    <row r="24333" spans="2:8" x14ac:dyDescent="0.3">
      <c r="B24333" t="s">
        <v>2488</v>
      </c>
      <c r="C24333" s="2">
        <v>45870</v>
      </c>
      <c r="D24333">
        <v>20</v>
      </c>
      <c r="E24333">
        <v>19</v>
      </c>
      <c r="F24333">
        <v>1</v>
      </c>
      <c r="G24333">
        <v>1</v>
      </c>
      <c r="H24333">
        <v>2</v>
      </c>
    </row>
    <row r="24334" spans="2:8" x14ac:dyDescent="0.3">
      <c r="B24334" t="s">
        <v>2488</v>
      </c>
      <c r="C24334" s="2">
        <v>45901</v>
      </c>
      <c r="D24334">
        <v>20</v>
      </c>
      <c r="E24334">
        <v>18</v>
      </c>
      <c r="F24334">
        <v>2</v>
      </c>
      <c r="G24334">
        <v>0</v>
      </c>
      <c r="H24334">
        <v>6</v>
      </c>
    </row>
    <row r="24335" spans="2:8" x14ac:dyDescent="0.3">
      <c r="B24335" t="s">
        <v>2488</v>
      </c>
      <c r="C24335" s="2">
        <v>45931</v>
      </c>
      <c r="D24335">
        <v>23</v>
      </c>
      <c r="E24335">
        <v>23</v>
      </c>
      <c r="F24335">
        <v>0</v>
      </c>
      <c r="G24335">
        <v>4</v>
      </c>
      <c r="H24335">
        <v>6</v>
      </c>
    </row>
    <row r="24336" spans="2:8" x14ac:dyDescent="0.3">
      <c r="B24336" t="s">
        <v>2488</v>
      </c>
      <c r="C24336" s="2">
        <v>45962</v>
      </c>
      <c r="D24336">
        <v>22</v>
      </c>
      <c r="E24336">
        <v>22</v>
      </c>
      <c r="F24336">
        <v>0</v>
      </c>
      <c r="G24336">
        <v>0</v>
      </c>
      <c r="H24336">
        <v>6</v>
      </c>
    </row>
    <row r="24337" spans="2:8" x14ac:dyDescent="0.3">
      <c r="B24337" t="s">
        <v>2488</v>
      </c>
      <c r="C24337" s="2">
        <v>45992</v>
      </c>
      <c r="D24337">
        <v>21</v>
      </c>
      <c r="E24337">
        <v>17</v>
      </c>
      <c r="F24337">
        <v>4</v>
      </c>
      <c r="G24337">
        <v>1</v>
      </c>
      <c r="H24337">
        <v>10</v>
      </c>
    </row>
    <row r="24338" spans="2:8" x14ac:dyDescent="0.3">
      <c r="B24338" t="s">
        <v>2489</v>
      </c>
      <c r="C24338" s="2">
        <v>45658</v>
      </c>
      <c r="D24338">
        <v>22</v>
      </c>
      <c r="E24338">
        <v>19</v>
      </c>
      <c r="F24338">
        <v>3</v>
      </c>
      <c r="G24338">
        <v>4</v>
      </c>
      <c r="H24338">
        <v>16</v>
      </c>
    </row>
    <row r="24339" spans="2:8" x14ac:dyDescent="0.3">
      <c r="B24339" t="s">
        <v>2489</v>
      </c>
      <c r="C24339" s="2">
        <v>45689</v>
      </c>
      <c r="D24339">
        <v>20</v>
      </c>
      <c r="E24339">
        <v>20</v>
      </c>
      <c r="F24339">
        <v>0</v>
      </c>
      <c r="G24339">
        <v>0</v>
      </c>
      <c r="H24339">
        <v>6</v>
      </c>
    </row>
    <row r="24340" spans="2:8" x14ac:dyDescent="0.3">
      <c r="B24340" t="s">
        <v>2489</v>
      </c>
      <c r="C24340" s="2">
        <v>45717</v>
      </c>
      <c r="D24340">
        <v>21</v>
      </c>
      <c r="E24340">
        <v>18</v>
      </c>
      <c r="F24340">
        <v>3</v>
      </c>
      <c r="G24340">
        <v>0</v>
      </c>
      <c r="H24340">
        <v>4</v>
      </c>
    </row>
    <row r="24341" spans="2:8" x14ac:dyDescent="0.3">
      <c r="B24341" t="s">
        <v>2489</v>
      </c>
      <c r="C24341" s="2">
        <v>45748</v>
      </c>
      <c r="D24341">
        <v>22</v>
      </c>
      <c r="E24341">
        <v>22</v>
      </c>
      <c r="F24341">
        <v>0</v>
      </c>
      <c r="G24341">
        <v>3</v>
      </c>
      <c r="H24341">
        <v>2</v>
      </c>
    </row>
    <row r="24342" spans="2:8" x14ac:dyDescent="0.3">
      <c r="B24342" t="s">
        <v>2489</v>
      </c>
      <c r="C24342" s="2">
        <v>45778</v>
      </c>
      <c r="D24342">
        <v>21</v>
      </c>
      <c r="E24342">
        <v>18</v>
      </c>
      <c r="F24342">
        <v>3</v>
      </c>
      <c r="G24342">
        <v>0</v>
      </c>
      <c r="H24342">
        <v>2</v>
      </c>
    </row>
    <row r="24343" spans="2:8" x14ac:dyDescent="0.3">
      <c r="B24343" t="s">
        <v>2489</v>
      </c>
      <c r="C24343" s="2">
        <v>45809</v>
      </c>
      <c r="D24343">
        <v>22</v>
      </c>
      <c r="E24343">
        <v>19</v>
      </c>
      <c r="F24343">
        <v>3</v>
      </c>
      <c r="G24343">
        <v>3</v>
      </c>
      <c r="H24343">
        <v>0</v>
      </c>
    </row>
    <row r="24344" spans="2:8" x14ac:dyDescent="0.3">
      <c r="B24344" t="s">
        <v>2489</v>
      </c>
      <c r="C24344" s="2">
        <v>45839</v>
      </c>
      <c r="D24344">
        <v>23</v>
      </c>
      <c r="E24344">
        <v>20</v>
      </c>
      <c r="F24344">
        <v>3</v>
      </c>
      <c r="G24344">
        <v>4</v>
      </c>
      <c r="H24344">
        <v>2</v>
      </c>
    </row>
    <row r="24345" spans="2:8" x14ac:dyDescent="0.3">
      <c r="B24345" t="s">
        <v>2489</v>
      </c>
      <c r="C24345" s="2">
        <v>45870</v>
      </c>
      <c r="D24345">
        <v>23</v>
      </c>
      <c r="E24345">
        <v>20</v>
      </c>
      <c r="F24345">
        <v>3</v>
      </c>
      <c r="G24345">
        <v>3</v>
      </c>
      <c r="H24345">
        <v>8</v>
      </c>
    </row>
    <row r="24346" spans="2:8" x14ac:dyDescent="0.3">
      <c r="B24346" t="s">
        <v>2489</v>
      </c>
      <c r="C24346" s="2">
        <v>45901</v>
      </c>
      <c r="D24346">
        <v>23</v>
      </c>
      <c r="E24346">
        <v>23</v>
      </c>
      <c r="F24346">
        <v>0</v>
      </c>
      <c r="G24346">
        <v>4</v>
      </c>
      <c r="H24346">
        <v>12</v>
      </c>
    </row>
    <row r="24347" spans="2:8" x14ac:dyDescent="0.3">
      <c r="B24347" t="s">
        <v>2489</v>
      </c>
      <c r="C24347" s="2">
        <v>45931</v>
      </c>
      <c r="D24347">
        <v>23</v>
      </c>
      <c r="E24347">
        <v>20</v>
      </c>
      <c r="F24347">
        <v>3</v>
      </c>
      <c r="G24347">
        <v>2</v>
      </c>
      <c r="H24347">
        <v>6</v>
      </c>
    </row>
    <row r="24348" spans="2:8" x14ac:dyDescent="0.3">
      <c r="B24348" t="s">
        <v>2489</v>
      </c>
      <c r="C24348" s="2">
        <v>45962</v>
      </c>
      <c r="D24348">
        <v>22</v>
      </c>
      <c r="E24348">
        <v>21</v>
      </c>
      <c r="F24348">
        <v>1</v>
      </c>
      <c r="G24348">
        <v>0</v>
      </c>
      <c r="H24348">
        <v>6</v>
      </c>
    </row>
    <row r="24349" spans="2:8" x14ac:dyDescent="0.3">
      <c r="B24349" t="s">
        <v>2489</v>
      </c>
      <c r="C24349" s="2">
        <v>45992</v>
      </c>
      <c r="D24349">
        <v>23</v>
      </c>
      <c r="E24349">
        <v>21</v>
      </c>
      <c r="F24349">
        <v>2</v>
      </c>
      <c r="G24349">
        <v>3</v>
      </c>
      <c r="H24349">
        <v>4</v>
      </c>
    </row>
    <row r="24350" spans="2:8" x14ac:dyDescent="0.3">
      <c r="B24350" t="s">
        <v>2490</v>
      </c>
      <c r="C24350" s="2">
        <v>45658</v>
      </c>
      <c r="D24350">
        <v>20</v>
      </c>
      <c r="E24350">
        <v>19</v>
      </c>
      <c r="F24350">
        <v>1</v>
      </c>
      <c r="G24350">
        <v>2</v>
      </c>
      <c r="H24350">
        <v>8</v>
      </c>
    </row>
    <row r="24351" spans="2:8" x14ac:dyDescent="0.3">
      <c r="B24351" t="s">
        <v>2490</v>
      </c>
      <c r="C24351" s="2">
        <v>45689</v>
      </c>
      <c r="D24351">
        <v>21</v>
      </c>
      <c r="E24351">
        <v>21</v>
      </c>
      <c r="F24351">
        <v>0</v>
      </c>
      <c r="G24351">
        <v>0</v>
      </c>
      <c r="H24351">
        <v>2</v>
      </c>
    </row>
    <row r="24352" spans="2:8" x14ac:dyDescent="0.3">
      <c r="B24352" t="s">
        <v>2490</v>
      </c>
      <c r="C24352" s="2">
        <v>45717</v>
      </c>
      <c r="D24352">
        <v>22</v>
      </c>
      <c r="E24352">
        <v>21</v>
      </c>
      <c r="F24352">
        <v>1</v>
      </c>
      <c r="G24352">
        <v>3</v>
      </c>
      <c r="H24352">
        <v>6</v>
      </c>
    </row>
    <row r="24353" spans="2:8" x14ac:dyDescent="0.3">
      <c r="B24353" t="s">
        <v>2490</v>
      </c>
      <c r="C24353" s="2">
        <v>45748</v>
      </c>
      <c r="D24353">
        <v>20</v>
      </c>
      <c r="E24353">
        <v>19</v>
      </c>
      <c r="F24353">
        <v>1</v>
      </c>
      <c r="G24353">
        <v>4</v>
      </c>
      <c r="H24353">
        <v>2</v>
      </c>
    </row>
    <row r="24354" spans="2:8" x14ac:dyDescent="0.3">
      <c r="B24354" t="s">
        <v>2490</v>
      </c>
      <c r="C24354" s="2">
        <v>45778</v>
      </c>
      <c r="D24354">
        <v>21</v>
      </c>
      <c r="E24354">
        <v>18</v>
      </c>
      <c r="F24354">
        <v>3</v>
      </c>
      <c r="G24354">
        <v>3</v>
      </c>
      <c r="H24354">
        <v>2</v>
      </c>
    </row>
    <row r="24355" spans="2:8" x14ac:dyDescent="0.3">
      <c r="B24355" t="s">
        <v>2490</v>
      </c>
      <c r="C24355" s="2">
        <v>45809</v>
      </c>
      <c r="D24355">
        <v>20</v>
      </c>
      <c r="E24355">
        <v>18</v>
      </c>
      <c r="F24355">
        <v>2</v>
      </c>
      <c r="G24355">
        <v>3</v>
      </c>
      <c r="H24355">
        <v>8</v>
      </c>
    </row>
    <row r="24356" spans="2:8" x14ac:dyDescent="0.3">
      <c r="B24356" t="s">
        <v>2490</v>
      </c>
      <c r="C24356" s="2">
        <v>45839</v>
      </c>
      <c r="D24356">
        <v>23</v>
      </c>
      <c r="E24356">
        <v>20</v>
      </c>
      <c r="F24356">
        <v>3</v>
      </c>
      <c r="G24356">
        <v>3</v>
      </c>
      <c r="H24356">
        <v>0</v>
      </c>
    </row>
    <row r="24357" spans="2:8" x14ac:dyDescent="0.3">
      <c r="B24357" t="s">
        <v>2490</v>
      </c>
      <c r="C24357" s="2">
        <v>45870</v>
      </c>
      <c r="D24357">
        <v>20</v>
      </c>
      <c r="E24357">
        <v>19</v>
      </c>
      <c r="F24357">
        <v>1</v>
      </c>
      <c r="G24357">
        <v>2</v>
      </c>
      <c r="H24357">
        <v>2</v>
      </c>
    </row>
    <row r="24358" spans="2:8" x14ac:dyDescent="0.3">
      <c r="B24358" t="s">
        <v>2490</v>
      </c>
      <c r="C24358" s="2">
        <v>45901</v>
      </c>
      <c r="D24358">
        <v>22</v>
      </c>
      <c r="E24358">
        <v>21</v>
      </c>
      <c r="F24358">
        <v>1</v>
      </c>
      <c r="G24358">
        <v>1</v>
      </c>
      <c r="H24358">
        <v>0</v>
      </c>
    </row>
    <row r="24359" spans="2:8" x14ac:dyDescent="0.3">
      <c r="B24359" t="s">
        <v>2490</v>
      </c>
      <c r="C24359" s="2">
        <v>45931</v>
      </c>
      <c r="D24359">
        <v>22</v>
      </c>
      <c r="E24359">
        <v>20</v>
      </c>
      <c r="F24359">
        <v>2</v>
      </c>
      <c r="G24359">
        <v>0</v>
      </c>
      <c r="H24359">
        <v>6</v>
      </c>
    </row>
    <row r="24360" spans="2:8" x14ac:dyDescent="0.3">
      <c r="B24360" t="s">
        <v>2490</v>
      </c>
      <c r="C24360" s="2">
        <v>45962</v>
      </c>
      <c r="D24360">
        <v>22</v>
      </c>
      <c r="E24360">
        <v>21</v>
      </c>
      <c r="F24360">
        <v>1</v>
      </c>
      <c r="G24360">
        <v>4</v>
      </c>
      <c r="H24360">
        <v>0</v>
      </c>
    </row>
    <row r="24361" spans="2:8" x14ac:dyDescent="0.3">
      <c r="B24361" t="s">
        <v>2490</v>
      </c>
      <c r="C24361" s="2">
        <v>45992</v>
      </c>
      <c r="D24361">
        <v>22</v>
      </c>
      <c r="E24361">
        <v>20</v>
      </c>
      <c r="F24361">
        <v>2</v>
      </c>
      <c r="G24361">
        <v>2</v>
      </c>
      <c r="H24361">
        <v>4</v>
      </c>
    </row>
    <row r="24362" spans="2:8" x14ac:dyDescent="0.3">
      <c r="B24362" t="s">
        <v>2491</v>
      </c>
      <c r="C24362" s="2">
        <v>45658</v>
      </c>
      <c r="D24362">
        <v>22</v>
      </c>
      <c r="E24362">
        <v>19</v>
      </c>
      <c r="F24362">
        <v>3</v>
      </c>
      <c r="G24362">
        <v>3</v>
      </c>
      <c r="H24362">
        <v>4</v>
      </c>
    </row>
    <row r="24363" spans="2:8" x14ac:dyDescent="0.3">
      <c r="B24363" t="s">
        <v>2491</v>
      </c>
      <c r="C24363" s="2">
        <v>45689</v>
      </c>
      <c r="D24363">
        <v>22</v>
      </c>
      <c r="E24363">
        <v>18</v>
      </c>
      <c r="F24363">
        <v>4</v>
      </c>
      <c r="G24363">
        <v>1</v>
      </c>
      <c r="H24363">
        <v>2</v>
      </c>
    </row>
    <row r="24364" spans="2:8" x14ac:dyDescent="0.3">
      <c r="B24364" t="s">
        <v>2491</v>
      </c>
      <c r="C24364" s="2">
        <v>45717</v>
      </c>
      <c r="D24364">
        <v>22</v>
      </c>
      <c r="E24364">
        <v>22</v>
      </c>
      <c r="F24364">
        <v>0</v>
      </c>
      <c r="G24364">
        <v>4</v>
      </c>
      <c r="H24364">
        <v>16</v>
      </c>
    </row>
    <row r="24365" spans="2:8" x14ac:dyDescent="0.3">
      <c r="B24365" t="s">
        <v>2491</v>
      </c>
      <c r="C24365" s="2">
        <v>45748</v>
      </c>
      <c r="D24365">
        <v>23</v>
      </c>
      <c r="E24365">
        <v>20</v>
      </c>
      <c r="F24365">
        <v>3</v>
      </c>
      <c r="G24365">
        <v>3</v>
      </c>
      <c r="H24365">
        <v>10</v>
      </c>
    </row>
    <row r="24366" spans="2:8" x14ac:dyDescent="0.3">
      <c r="B24366" t="s">
        <v>2491</v>
      </c>
      <c r="C24366" s="2">
        <v>45778</v>
      </c>
      <c r="D24366">
        <v>20</v>
      </c>
      <c r="E24366">
        <v>18</v>
      </c>
      <c r="F24366">
        <v>2</v>
      </c>
      <c r="G24366">
        <v>3</v>
      </c>
      <c r="H24366">
        <v>8</v>
      </c>
    </row>
    <row r="24367" spans="2:8" x14ac:dyDescent="0.3">
      <c r="B24367" t="s">
        <v>2491</v>
      </c>
      <c r="C24367" s="2">
        <v>45809</v>
      </c>
      <c r="D24367">
        <v>21</v>
      </c>
      <c r="E24367">
        <v>19</v>
      </c>
      <c r="F24367">
        <v>2</v>
      </c>
      <c r="G24367">
        <v>1</v>
      </c>
      <c r="H24367">
        <v>10</v>
      </c>
    </row>
    <row r="24368" spans="2:8" x14ac:dyDescent="0.3">
      <c r="B24368" t="s">
        <v>2491</v>
      </c>
      <c r="C24368" s="2">
        <v>45839</v>
      </c>
      <c r="D24368">
        <v>22</v>
      </c>
      <c r="E24368">
        <v>18</v>
      </c>
      <c r="F24368">
        <v>4</v>
      </c>
      <c r="G24368">
        <v>4</v>
      </c>
      <c r="H24368">
        <v>10</v>
      </c>
    </row>
    <row r="24369" spans="2:8" x14ac:dyDescent="0.3">
      <c r="B24369" t="s">
        <v>2491</v>
      </c>
      <c r="C24369" s="2">
        <v>45870</v>
      </c>
      <c r="D24369">
        <v>22</v>
      </c>
      <c r="E24369">
        <v>22</v>
      </c>
      <c r="F24369">
        <v>0</v>
      </c>
      <c r="G24369">
        <v>4</v>
      </c>
      <c r="H24369">
        <v>0</v>
      </c>
    </row>
    <row r="24370" spans="2:8" x14ac:dyDescent="0.3">
      <c r="B24370" t="s">
        <v>2491</v>
      </c>
      <c r="C24370" s="2">
        <v>45901</v>
      </c>
      <c r="D24370">
        <v>21</v>
      </c>
      <c r="E24370">
        <v>21</v>
      </c>
      <c r="F24370">
        <v>0</v>
      </c>
      <c r="G24370">
        <v>0</v>
      </c>
      <c r="H24370">
        <v>0</v>
      </c>
    </row>
    <row r="24371" spans="2:8" x14ac:dyDescent="0.3">
      <c r="B24371" t="s">
        <v>2491</v>
      </c>
      <c r="C24371" s="2">
        <v>45931</v>
      </c>
      <c r="D24371">
        <v>21</v>
      </c>
      <c r="E24371">
        <v>17</v>
      </c>
      <c r="F24371">
        <v>4</v>
      </c>
      <c r="G24371">
        <v>2</v>
      </c>
      <c r="H24371">
        <v>12</v>
      </c>
    </row>
    <row r="24372" spans="2:8" x14ac:dyDescent="0.3">
      <c r="B24372" t="s">
        <v>2491</v>
      </c>
      <c r="C24372" s="2">
        <v>45962</v>
      </c>
      <c r="D24372">
        <v>21</v>
      </c>
      <c r="E24372">
        <v>17</v>
      </c>
      <c r="F24372">
        <v>4</v>
      </c>
      <c r="G24372">
        <v>3</v>
      </c>
      <c r="H24372">
        <v>6</v>
      </c>
    </row>
    <row r="24373" spans="2:8" x14ac:dyDescent="0.3">
      <c r="B24373" t="s">
        <v>2491</v>
      </c>
      <c r="C24373" s="2">
        <v>45992</v>
      </c>
      <c r="D24373">
        <v>23</v>
      </c>
      <c r="E24373">
        <v>22</v>
      </c>
      <c r="F24373">
        <v>1</v>
      </c>
      <c r="G24373">
        <v>4</v>
      </c>
      <c r="H24373">
        <v>10</v>
      </c>
    </row>
    <row r="24374" spans="2:8" x14ac:dyDescent="0.3">
      <c r="B24374" t="s">
        <v>2492</v>
      </c>
      <c r="C24374" s="2">
        <v>45658</v>
      </c>
      <c r="D24374">
        <v>20</v>
      </c>
      <c r="E24374">
        <v>16</v>
      </c>
      <c r="F24374">
        <v>4</v>
      </c>
      <c r="G24374">
        <v>2</v>
      </c>
      <c r="H24374">
        <v>0</v>
      </c>
    </row>
    <row r="24375" spans="2:8" x14ac:dyDescent="0.3">
      <c r="B24375" t="s">
        <v>2492</v>
      </c>
      <c r="C24375" s="2">
        <v>45689</v>
      </c>
      <c r="D24375">
        <v>21</v>
      </c>
      <c r="E24375">
        <v>20</v>
      </c>
      <c r="F24375">
        <v>1</v>
      </c>
      <c r="G24375">
        <v>0</v>
      </c>
      <c r="H24375">
        <v>2</v>
      </c>
    </row>
    <row r="24376" spans="2:8" x14ac:dyDescent="0.3">
      <c r="B24376" t="s">
        <v>2492</v>
      </c>
      <c r="C24376" s="2">
        <v>45717</v>
      </c>
      <c r="D24376">
        <v>20</v>
      </c>
      <c r="E24376">
        <v>16</v>
      </c>
      <c r="F24376">
        <v>4</v>
      </c>
      <c r="G24376">
        <v>0</v>
      </c>
      <c r="H24376">
        <v>2</v>
      </c>
    </row>
    <row r="24377" spans="2:8" x14ac:dyDescent="0.3">
      <c r="B24377" t="s">
        <v>2492</v>
      </c>
      <c r="C24377" s="2">
        <v>45748</v>
      </c>
      <c r="D24377">
        <v>21</v>
      </c>
      <c r="E24377">
        <v>17</v>
      </c>
      <c r="F24377">
        <v>4</v>
      </c>
      <c r="G24377">
        <v>4</v>
      </c>
      <c r="H24377">
        <v>0</v>
      </c>
    </row>
    <row r="24378" spans="2:8" x14ac:dyDescent="0.3">
      <c r="B24378" t="s">
        <v>2492</v>
      </c>
      <c r="C24378" s="2">
        <v>45778</v>
      </c>
      <c r="D24378">
        <v>22</v>
      </c>
      <c r="E24378">
        <v>19</v>
      </c>
      <c r="F24378">
        <v>3</v>
      </c>
      <c r="G24378">
        <v>4</v>
      </c>
      <c r="H24378">
        <v>0</v>
      </c>
    </row>
    <row r="24379" spans="2:8" x14ac:dyDescent="0.3">
      <c r="B24379" t="s">
        <v>2492</v>
      </c>
      <c r="C24379" s="2">
        <v>45809</v>
      </c>
      <c r="D24379">
        <v>22</v>
      </c>
      <c r="E24379">
        <v>18</v>
      </c>
      <c r="F24379">
        <v>4</v>
      </c>
      <c r="G24379">
        <v>2</v>
      </c>
      <c r="H24379">
        <v>16</v>
      </c>
    </row>
    <row r="24380" spans="2:8" x14ac:dyDescent="0.3">
      <c r="B24380" t="s">
        <v>2492</v>
      </c>
      <c r="C24380" s="2">
        <v>45839</v>
      </c>
      <c r="D24380">
        <v>23</v>
      </c>
      <c r="E24380">
        <v>23</v>
      </c>
      <c r="F24380">
        <v>0</v>
      </c>
      <c r="G24380">
        <v>2</v>
      </c>
      <c r="H24380">
        <v>0</v>
      </c>
    </row>
    <row r="24381" spans="2:8" x14ac:dyDescent="0.3">
      <c r="B24381" t="s">
        <v>2492</v>
      </c>
      <c r="C24381" s="2">
        <v>45870</v>
      </c>
      <c r="D24381">
        <v>23</v>
      </c>
      <c r="E24381">
        <v>21</v>
      </c>
      <c r="F24381">
        <v>2</v>
      </c>
      <c r="G24381">
        <v>3</v>
      </c>
      <c r="H24381">
        <v>4</v>
      </c>
    </row>
    <row r="24382" spans="2:8" x14ac:dyDescent="0.3">
      <c r="B24382" t="s">
        <v>2492</v>
      </c>
      <c r="C24382" s="2">
        <v>45901</v>
      </c>
      <c r="D24382">
        <v>22</v>
      </c>
      <c r="E24382">
        <v>22</v>
      </c>
      <c r="F24382">
        <v>0</v>
      </c>
      <c r="G24382">
        <v>3</v>
      </c>
      <c r="H24382">
        <v>8</v>
      </c>
    </row>
    <row r="24383" spans="2:8" x14ac:dyDescent="0.3">
      <c r="B24383" t="s">
        <v>2492</v>
      </c>
      <c r="C24383" s="2">
        <v>45931</v>
      </c>
      <c r="D24383">
        <v>20</v>
      </c>
      <c r="E24383">
        <v>16</v>
      </c>
      <c r="F24383">
        <v>4</v>
      </c>
      <c r="G24383">
        <v>0</v>
      </c>
      <c r="H24383">
        <v>12</v>
      </c>
    </row>
    <row r="24384" spans="2:8" x14ac:dyDescent="0.3">
      <c r="B24384" t="s">
        <v>2492</v>
      </c>
      <c r="C24384" s="2">
        <v>45962</v>
      </c>
      <c r="D24384">
        <v>22</v>
      </c>
      <c r="E24384">
        <v>18</v>
      </c>
      <c r="F24384">
        <v>4</v>
      </c>
      <c r="G24384">
        <v>1</v>
      </c>
      <c r="H24384">
        <v>4</v>
      </c>
    </row>
    <row r="24385" spans="2:8" x14ac:dyDescent="0.3">
      <c r="B24385" t="s">
        <v>2492</v>
      </c>
      <c r="C24385" s="2">
        <v>45992</v>
      </c>
      <c r="D24385">
        <v>23</v>
      </c>
      <c r="E24385">
        <v>21</v>
      </c>
      <c r="F24385">
        <v>2</v>
      </c>
      <c r="G24385">
        <v>0</v>
      </c>
      <c r="H24385">
        <v>10</v>
      </c>
    </row>
    <row r="24386" spans="2:8" x14ac:dyDescent="0.3">
      <c r="B24386" t="s">
        <v>2493</v>
      </c>
      <c r="C24386" s="2">
        <v>45658</v>
      </c>
      <c r="D24386">
        <v>21</v>
      </c>
      <c r="E24386">
        <v>20</v>
      </c>
      <c r="F24386">
        <v>1</v>
      </c>
      <c r="G24386">
        <v>4</v>
      </c>
      <c r="H24386">
        <v>6</v>
      </c>
    </row>
    <row r="24387" spans="2:8" x14ac:dyDescent="0.3">
      <c r="B24387" t="s">
        <v>2493</v>
      </c>
      <c r="C24387" s="2">
        <v>45689</v>
      </c>
      <c r="D24387">
        <v>23</v>
      </c>
      <c r="E24387">
        <v>21</v>
      </c>
      <c r="F24387">
        <v>2</v>
      </c>
      <c r="G24387">
        <v>3</v>
      </c>
      <c r="H24387">
        <v>2</v>
      </c>
    </row>
    <row r="24388" spans="2:8" x14ac:dyDescent="0.3">
      <c r="B24388" t="s">
        <v>2493</v>
      </c>
      <c r="C24388" s="2">
        <v>45717</v>
      </c>
      <c r="D24388">
        <v>21</v>
      </c>
      <c r="E24388">
        <v>19</v>
      </c>
      <c r="F24388">
        <v>2</v>
      </c>
      <c r="G24388">
        <v>1</v>
      </c>
      <c r="H24388">
        <v>0</v>
      </c>
    </row>
    <row r="24389" spans="2:8" x14ac:dyDescent="0.3">
      <c r="B24389" t="s">
        <v>2493</v>
      </c>
      <c r="C24389" s="2">
        <v>45748</v>
      </c>
      <c r="D24389">
        <v>23</v>
      </c>
      <c r="E24389">
        <v>19</v>
      </c>
      <c r="F24389">
        <v>4</v>
      </c>
      <c r="G24389">
        <v>1</v>
      </c>
      <c r="H24389">
        <v>0</v>
      </c>
    </row>
    <row r="24390" spans="2:8" x14ac:dyDescent="0.3">
      <c r="B24390" t="s">
        <v>2493</v>
      </c>
      <c r="C24390" s="2">
        <v>45778</v>
      </c>
      <c r="D24390">
        <v>22</v>
      </c>
      <c r="E24390">
        <v>18</v>
      </c>
      <c r="F24390">
        <v>4</v>
      </c>
      <c r="G24390">
        <v>2</v>
      </c>
      <c r="H24390">
        <v>4</v>
      </c>
    </row>
    <row r="24391" spans="2:8" x14ac:dyDescent="0.3">
      <c r="B24391" t="s">
        <v>2493</v>
      </c>
      <c r="C24391" s="2">
        <v>45809</v>
      </c>
      <c r="D24391">
        <v>22</v>
      </c>
      <c r="E24391">
        <v>22</v>
      </c>
      <c r="F24391">
        <v>0</v>
      </c>
      <c r="G24391">
        <v>3</v>
      </c>
      <c r="H24391">
        <v>10</v>
      </c>
    </row>
    <row r="24392" spans="2:8" x14ac:dyDescent="0.3">
      <c r="B24392" t="s">
        <v>2493</v>
      </c>
      <c r="C24392" s="2">
        <v>45839</v>
      </c>
      <c r="D24392">
        <v>20</v>
      </c>
      <c r="E24392">
        <v>16</v>
      </c>
      <c r="F24392">
        <v>4</v>
      </c>
      <c r="G24392">
        <v>4</v>
      </c>
      <c r="H24392">
        <v>2</v>
      </c>
    </row>
    <row r="24393" spans="2:8" x14ac:dyDescent="0.3">
      <c r="B24393" t="s">
        <v>2493</v>
      </c>
      <c r="C24393" s="2">
        <v>45870</v>
      </c>
      <c r="D24393">
        <v>21</v>
      </c>
      <c r="E24393">
        <v>21</v>
      </c>
      <c r="F24393">
        <v>0</v>
      </c>
      <c r="G24393">
        <v>3</v>
      </c>
      <c r="H24393">
        <v>2</v>
      </c>
    </row>
    <row r="24394" spans="2:8" x14ac:dyDescent="0.3">
      <c r="B24394" t="s">
        <v>2493</v>
      </c>
      <c r="C24394" s="2">
        <v>45901</v>
      </c>
      <c r="D24394">
        <v>20</v>
      </c>
      <c r="E24394">
        <v>16</v>
      </c>
      <c r="F24394">
        <v>4</v>
      </c>
      <c r="G24394">
        <v>1</v>
      </c>
      <c r="H24394">
        <v>10</v>
      </c>
    </row>
    <row r="24395" spans="2:8" x14ac:dyDescent="0.3">
      <c r="B24395" t="s">
        <v>2493</v>
      </c>
      <c r="C24395" s="2">
        <v>45931</v>
      </c>
      <c r="D24395">
        <v>23</v>
      </c>
      <c r="E24395">
        <v>21</v>
      </c>
      <c r="F24395">
        <v>2</v>
      </c>
      <c r="G24395">
        <v>4</v>
      </c>
      <c r="H24395">
        <v>2</v>
      </c>
    </row>
    <row r="24396" spans="2:8" x14ac:dyDescent="0.3">
      <c r="B24396" t="s">
        <v>2493</v>
      </c>
      <c r="C24396" s="2">
        <v>45962</v>
      </c>
      <c r="D24396">
        <v>23</v>
      </c>
      <c r="E24396">
        <v>22</v>
      </c>
      <c r="F24396">
        <v>1</v>
      </c>
      <c r="G24396">
        <v>4</v>
      </c>
      <c r="H24396">
        <v>6</v>
      </c>
    </row>
    <row r="24397" spans="2:8" x14ac:dyDescent="0.3">
      <c r="B24397" t="s">
        <v>2493</v>
      </c>
      <c r="C24397" s="2">
        <v>45992</v>
      </c>
      <c r="D24397">
        <v>20</v>
      </c>
      <c r="E24397">
        <v>20</v>
      </c>
      <c r="F24397">
        <v>0</v>
      </c>
      <c r="G24397">
        <v>3</v>
      </c>
      <c r="H24397">
        <v>10</v>
      </c>
    </row>
    <row r="24398" spans="2:8" x14ac:dyDescent="0.3">
      <c r="B24398" t="s">
        <v>2494</v>
      </c>
      <c r="C24398" s="2">
        <v>45658</v>
      </c>
      <c r="D24398">
        <v>23</v>
      </c>
      <c r="E24398">
        <v>21</v>
      </c>
      <c r="F24398">
        <v>2</v>
      </c>
      <c r="G24398">
        <v>1</v>
      </c>
      <c r="H24398">
        <v>2</v>
      </c>
    </row>
    <row r="24399" spans="2:8" x14ac:dyDescent="0.3">
      <c r="B24399" t="s">
        <v>2494</v>
      </c>
      <c r="C24399" s="2">
        <v>45689</v>
      </c>
      <c r="D24399">
        <v>23</v>
      </c>
      <c r="E24399">
        <v>22</v>
      </c>
      <c r="F24399">
        <v>1</v>
      </c>
      <c r="G24399">
        <v>4</v>
      </c>
      <c r="H24399">
        <v>0</v>
      </c>
    </row>
    <row r="24400" spans="2:8" x14ac:dyDescent="0.3">
      <c r="B24400" t="s">
        <v>2494</v>
      </c>
      <c r="C24400" s="2">
        <v>45717</v>
      </c>
      <c r="D24400">
        <v>20</v>
      </c>
      <c r="E24400">
        <v>17</v>
      </c>
      <c r="F24400">
        <v>3</v>
      </c>
      <c r="G24400">
        <v>3</v>
      </c>
      <c r="H24400">
        <v>8</v>
      </c>
    </row>
    <row r="24401" spans="2:8" x14ac:dyDescent="0.3">
      <c r="B24401" t="s">
        <v>2494</v>
      </c>
      <c r="C24401" s="2">
        <v>45748</v>
      </c>
      <c r="D24401">
        <v>23</v>
      </c>
      <c r="E24401">
        <v>21</v>
      </c>
      <c r="F24401">
        <v>2</v>
      </c>
      <c r="G24401">
        <v>2</v>
      </c>
      <c r="H24401">
        <v>4</v>
      </c>
    </row>
    <row r="24402" spans="2:8" x14ac:dyDescent="0.3">
      <c r="B24402" t="s">
        <v>2494</v>
      </c>
      <c r="C24402" s="2">
        <v>45778</v>
      </c>
      <c r="D24402">
        <v>23</v>
      </c>
      <c r="E24402">
        <v>22</v>
      </c>
      <c r="F24402">
        <v>1</v>
      </c>
      <c r="G24402">
        <v>3</v>
      </c>
      <c r="H24402">
        <v>4</v>
      </c>
    </row>
    <row r="24403" spans="2:8" x14ac:dyDescent="0.3">
      <c r="B24403" t="s">
        <v>2494</v>
      </c>
      <c r="C24403" s="2">
        <v>45809</v>
      </c>
      <c r="D24403">
        <v>22</v>
      </c>
      <c r="E24403">
        <v>20</v>
      </c>
      <c r="F24403">
        <v>2</v>
      </c>
      <c r="G24403">
        <v>4</v>
      </c>
      <c r="H24403">
        <v>10</v>
      </c>
    </row>
    <row r="24404" spans="2:8" x14ac:dyDescent="0.3">
      <c r="B24404" t="s">
        <v>2494</v>
      </c>
      <c r="C24404" s="2">
        <v>45839</v>
      </c>
      <c r="D24404">
        <v>20</v>
      </c>
      <c r="E24404">
        <v>20</v>
      </c>
      <c r="F24404">
        <v>0</v>
      </c>
      <c r="G24404">
        <v>3</v>
      </c>
      <c r="H24404">
        <v>10</v>
      </c>
    </row>
    <row r="24405" spans="2:8" x14ac:dyDescent="0.3">
      <c r="B24405" t="s">
        <v>2494</v>
      </c>
      <c r="C24405" s="2">
        <v>45870</v>
      </c>
      <c r="D24405">
        <v>23</v>
      </c>
      <c r="E24405">
        <v>23</v>
      </c>
      <c r="F24405">
        <v>0</v>
      </c>
      <c r="G24405">
        <v>0</v>
      </c>
      <c r="H24405">
        <v>2</v>
      </c>
    </row>
    <row r="24406" spans="2:8" x14ac:dyDescent="0.3">
      <c r="B24406" t="s">
        <v>2494</v>
      </c>
      <c r="C24406" s="2">
        <v>45901</v>
      </c>
      <c r="D24406">
        <v>22</v>
      </c>
      <c r="E24406">
        <v>19</v>
      </c>
      <c r="F24406">
        <v>3</v>
      </c>
      <c r="G24406">
        <v>1</v>
      </c>
      <c r="H24406">
        <v>2</v>
      </c>
    </row>
    <row r="24407" spans="2:8" x14ac:dyDescent="0.3">
      <c r="B24407" t="s">
        <v>2494</v>
      </c>
      <c r="C24407" s="2">
        <v>45931</v>
      </c>
      <c r="D24407">
        <v>20</v>
      </c>
      <c r="E24407">
        <v>18</v>
      </c>
      <c r="F24407">
        <v>2</v>
      </c>
      <c r="G24407">
        <v>1</v>
      </c>
      <c r="H24407">
        <v>4</v>
      </c>
    </row>
    <row r="24408" spans="2:8" x14ac:dyDescent="0.3">
      <c r="B24408" t="s">
        <v>2494</v>
      </c>
      <c r="C24408" s="2">
        <v>45962</v>
      </c>
      <c r="D24408">
        <v>20</v>
      </c>
      <c r="E24408">
        <v>20</v>
      </c>
      <c r="F24408">
        <v>0</v>
      </c>
      <c r="G24408">
        <v>1</v>
      </c>
      <c r="H24408">
        <v>2</v>
      </c>
    </row>
    <row r="24409" spans="2:8" x14ac:dyDescent="0.3">
      <c r="B24409" t="s">
        <v>2494</v>
      </c>
      <c r="C24409" s="2">
        <v>45992</v>
      </c>
      <c r="D24409">
        <v>21</v>
      </c>
      <c r="E24409">
        <v>21</v>
      </c>
      <c r="F24409">
        <v>0</v>
      </c>
      <c r="G24409">
        <v>1</v>
      </c>
      <c r="H24409">
        <v>2</v>
      </c>
    </row>
    <row r="24410" spans="2:8" x14ac:dyDescent="0.3">
      <c r="B24410" t="s">
        <v>2495</v>
      </c>
      <c r="C24410" s="2">
        <v>45658</v>
      </c>
      <c r="D24410">
        <v>21</v>
      </c>
      <c r="E24410">
        <v>18</v>
      </c>
      <c r="F24410">
        <v>3</v>
      </c>
      <c r="G24410">
        <v>1</v>
      </c>
      <c r="H24410">
        <v>6</v>
      </c>
    </row>
    <row r="24411" spans="2:8" x14ac:dyDescent="0.3">
      <c r="B24411" t="s">
        <v>2495</v>
      </c>
      <c r="C24411" s="2">
        <v>45689</v>
      </c>
      <c r="D24411">
        <v>21</v>
      </c>
      <c r="E24411">
        <v>18</v>
      </c>
      <c r="F24411">
        <v>3</v>
      </c>
      <c r="G24411">
        <v>1</v>
      </c>
      <c r="H24411">
        <v>0</v>
      </c>
    </row>
    <row r="24412" spans="2:8" x14ac:dyDescent="0.3">
      <c r="B24412" t="s">
        <v>2495</v>
      </c>
      <c r="C24412" s="2">
        <v>45717</v>
      </c>
      <c r="D24412">
        <v>22</v>
      </c>
      <c r="E24412">
        <v>19</v>
      </c>
      <c r="F24412">
        <v>3</v>
      </c>
      <c r="G24412">
        <v>1</v>
      </c>
      <c r="H24412">
        <v>10</v>
      </c>
    </row>
    <row r="24413" spans="2:8" x14ac:dyDescent="0.3">
      <c r="B24413" t="s">
        <v>2495</v>
      </c>
      <c r="C24413" s="2">
        <v>45748</v>
      </c>
      <c r="D24413">
        <v>20</v>
      </c>
      <c r="E24413">
        <v>16</v>
      </c>
      <c r="F24413">
        <v>4</v>
      </c>
      <c r="G24413">
        <v>1</v>
      </c>
      <c r="H24413">
        <v>12</v>
      </c>
    </row>
    <row r="24414" spans="2:8" x14ac:dyDescent="0.3">
      <c r="B24414" t="s">
        <v>2495</v>
      </c>
      <c r="C24414" s="2">
        <v>45778</v>
      </c>
      <c r="D24414">
        <v>22</v>
      </c>
      <c r="E24414">
        <v>20</v>
      </c>
      <c r="F24414">
        <v>2</v>
      </c>
      <c r="G24414">
        <v>1</v>
      </c>
      <c r="H24414">
        <v>4</v>
      </c>
    </row>
    <row r="24415" spans="2:8" x14ac:dyDescent="0.3">
      <c r="B24415" t="s">
        <v>2495</v>
      </c>
      <c r="C24415" s="2">
        <v>45809</v>
      </c>
      <c r="D24415">
        <v>23</v>
      </c>
      <c r="E24415">
        <v>22</v>
      </c>
      <c r="F24415">
        <v>1</v>
      </c>
      <c r="G24415">
        <v>3</v>
      </c>
      <c r="H24415">
        <v>8</v>
      </c>
    </row>
    <row r="24416" spans="2:8" x14ac:dyDescent="0.3">
      <c r="B24416" t="s">
        <v>2495</v>
      </c>
      <c r="C24416" s="2">
        <v>45839</v>
      </c>
      <c r="D24416">
        <v>21</v>
      </c>
      <c r="E24416">
        <v>21</v>
      </c>
      <c r="F24416">
        <v>0</v>
      </c>
      <c r="G24416">
        <v>4</v>
      </c>
      <c r="H24416">
        <v>4</v>
      </c>
    </row>
    <row r="24417" spans="2:8" x14ac:dyDescent="0.3">
      <c r="B24417" t="s">
        <v>2495</v>
      </c>
      <c r="C24417" s="2">
        <v>45870</v>
      </c>
      <c r="D24417">
        <v>22</v>
      </c>
      <c r="E24417">
        <v>22</v>
      </c>
      <c r="F24417">
        <v>0</v>
      </c>
      <c r="G24417">
        <v>3</v>
      </c>
      <c r="H24417">
        <v>2</v>
      </c>
    </row>
    <row r="24418" spans="2:8" x14ac:dyDescent="0.3">
      <c r="B24418" t="s">
        <v>2495</v>
      </c>
      <c r="C24418" s="2">
        <v>45901</v>
      </c>
      <c r="D24418">
        <v>21</v>
      </c>
      <c r="E24418">
        <v>20</v>
      </c>
      <c r="F24418">
        <v>1</v>
      </c>
      <c r="G24418">
        <v>2</v>
      </c>
      <c r="H24418">
        <v>4</v>
      </c>
    </row>
    <row r="24419" spans="2:8" x14ac:dyDescent="0.3">
      <c r="B24419" t="s">
        <v>2495</v>
      </c>
      <c r="C24419" s="2">
        <v>45931</v>
      </c>
      <c r="D24419">
        <v>20</v>
      </c>
      <c r="E24419">
        <v>17</v>
      </c>
      <c r="F24419">
        <v>3</v>
      </c>
      <c r="G24419">
        <v>4</v>
      </c>
      <c r="H24419">
        <v>0</v>
      </c>
    </row>
    <row r="24420" spans="2:8" x14ac:dyDescent="0.3">
      <c r="B24420" t="s">
        <v>2495</v>
      </c>
      <c r="C24420" s="2">
        <v>45962</v>
      </c>
      <c r="D24420">
        <v>23</v>
      </c>
      <c r="E24420">
        <v>19</v>
      </c>
      <c r="F24420">
        <v>4</v>
      </c>
      <c r="G24420">
        <v>0</v>
      </c>
      <c r="H24420">
        <v>2</v>
      </c>
    </row>
    <row r="24421" spans="2:8" x14ac:dyDescent="0.3">
      <c r="B24421" t="s">
        <v>2495</v>
      </c>
      <c r="C24421" s="2">
        <v>45992</v>
      </c>
      <c r="D24421">
        <v>21</v>
      </c>
      <c r="E24421">
        <v>17</v>
      </c>
      <c r="F24421">
        <v>4</v>
      </c>
      <c r="G24421">
        <v>4</v>
      </c>
      <c r="H24421">
        <v>6</v>
      </c>
    </row>
    <row r="24422" spans="2:8" x14ac:dyDescent="0.3">
      <c r="B24422" t="s">
        <v>2496</v>
      </c>
      <c r="C24422" s="2">
        <v>45658</v>
      </c>
      <c r="D24422">
        <v>20</v>
      </c>
      <c r="E24422">
        <v>19</v>
      </c>
      <c r="F24422">
        <v>1</v>
      </c>
      <c r="G24422">
        <v>1</v>
      </c>
      <c r="H24422">
        <v>0</v>
      </c>
    </row>
    <row r="24423" spans="2:8" x14ac:dyDescent="0.3">
      <c r="B24423" t="s">
        <v>2496</v>
      </c>
      <c r="C24423" s="2">
        <v>45689</v>
      </c>
      <c r="D24423">
        <v>21</v>
      </c>
      <c r="E24423">
        <v>18</v>
      </c>
      <c r="F24423">
        <v>3</v>
      </c>
      <c r="G24423">
        <v>3</v>
      </c>
      <c r="H24423">
        <v>0</v>
      </c>
    </row>
    <row r="24424" spans="2:8" x14ac:dyDescent="0.3">
      <c r="B24424" t="s">
        <v>2496</v>
      </c>
      <c r="C24424" s="2">
        <v>45717</v>
      </c>
      <c r="D24424">
        <v>21</v>
      </c>
      <c r="E24424">
        <v>20</v>
      </c>
      <c r="F24424">
        <v>1</v>
      </c>
      <c r="G24424">
        <v>4</v>
      </c>
      <c r="H24424">
        <v>8</v>
      </c>
    </row>
    <row r="24425" spans="2:8" x14ac:dyDescent="0.3">
      <c r="B24425" t="s">
        <v>2496</v>
      </c>
      <c r="C24425" s="2">
        <v>45748</v>
      </c>
      <c r="D24425">
        <v>20</v>
      </c>
      <c r="E24425">
        <v>20</v>
      </c>
      <c r="F24425">
        <v>0</v>
      </c>
      <c r="G24425">
        <v>4</v>
      </c>
      <c r="H24425">
        <v>6</v>
      </c>
    </row>
    <row r="24426" spans="2:8" x14ac:dyDescent="0.3">
      <c r="B24426" t="s">
        <v>2496</v>
      </c>
      <c r="C24426" s="2">
        <v>45778</v>
      </c>
      <c r="D24426">
        <v>22</v>
      </c>
      <c r="E24426">
        <v>22</v>
      </c>
      <c r="F24426">
        <v>0</v>
      </c>
      <c r="G24426">
        <v>2</v>
      </c>
      <c r="H24426">
        <v>0</v>
      </c>
    </row>
    <row r="24427" spans="2:8" x14ac:dyDescent="0.3">
      <c r="B24427" t="s">
        <v>2496</v>
      </c>
      <c r="C24427" s="2">
        <v>45809</v>
      </c>
      <c r="D24427">
        <v>20</v>
      </c>
      <c r="E24427">
        <v>18</v>
      </c>
      <c r="F24427">
        <v>2</v>
      </c>
      <c r="G24427">
        <v>4</v>
      </c>
      <c r="H24427">
        <v>0</v>
      </c>
    </row>
    <row r="24428" spans="2:8" x14ac:dyDescent="0.3">
      <c r="B24428" t="s">
        <v>2496</v>
      </c>
      <c r="C24428" s="2">
        <v>45839</v>
      </c>
      <c r="D24428">
        <v>20</v>
      </c>
      <c r="E24428">
        <v>20</v>
      </c>
      <c r="F24428">
        <v>0</v>
      </c>
      <c r="G24428">
        <v>2</v>
      </c>
      <c r="H24428">
        <v>12</v>
      </c>
    </row>
    <row r="24429" spans="2:8" x14ac:dyDescent="0.3">
      <c r="B24429" t="s">
        <v>2496</v>
      </c>
      <c r="C24429" s="2">
        <v>45870</v>
      </c>
      <c r="D24429">
        <v>20</v>
      </c>
      <c r="E24429">
        <v>20</v>
      </c>
      <c r="F24429">
        <v>0</v>
      </c>
      <c r="G24429">
        <v>2</v>
      </c>
      <c r="H24429">
        <v>4</v>
      </c>
    </row>
    <row r="24430" spans="2:8" x14ac:dyDescent="0.3">
      <c r="B24430" t="s">
        <v>2496</v>
      </c>
      <c r="C24430" s="2">
        <v>45901</v>
      </c>
      <c r="D24430">
        <v>23</v>
      </c>
      <c r="E24430">
        <v>20</v>
      </c>
      <c r="F24430">
        <v>3</v>
      </c>
      <c r="G24430">
        <v>3</v>
      </c>
      <c r="H24430">
        <v>8</v>
      </c>
    </row>
    <row r="24431" spans="2:8" x14ac:dyDescent="0.3">
      <c r="B24431" t="s">
        <v>2496</v>
      </c>
      <c r="C24431" s="2">
        <v>45931</v>
      </c>
      <c r="D24431">
        <v>22</v>
      </c>
      <c r="E24431">
        <v>18</v>
      </c>
      <c r="F24431">
        <v>4</v>
      </c>
      <c r="G24431">
        <v>1</v>
      </c>
      <c r="H24431">
        <v>12</v>
      </c>
    </row>
    <row r="24432" spans="2:8" x14ac:dyDescent="0.3">
      <c r="B24432" t="s">
        <v>2496</v>
      </c>
      <c r="C24432" s="2">
        <v>45962</v>
      </c>
      <c r="D24432">
        <v>20</v>
      </c>
      <c r="E24432">
        <v>16</v>
      </c>
      <c r="F24432">
        <v>4</v>
      </c>
      <c r="G24432">
        <v>1</v>
      </c>
      <c r="H24432">
        <v>2</v>
      </c>
    </row>
    <row r="24433" spans="2:8" x14ac:dyDescent="0.3">
      <c r="B24433" t="s">
        <v>2496</v>
      </c>
      <c r="C24433" s="2">
        <v>45992</v>
      </c>
      <c r="D24433">
        <v>23</v>
      </c>
      <c r="E24433">
        <v>20</v>
      </c>
      <c r="F24433">
        <v>3</v>
      </c>
      <c r="G24433">
        <v>1</v>
      </c>
      <c r="H24433">
        <v>10</v>
      </c>
    </row>
    <row r="24434" spans="2:8" x14ac:dyDescent="0.3">
      <c r="B24434" t="s">
        <v>2497</v>
      </c>
      <c r="C24434" s="2">
        <v>45658</v>
      </c>
      <c r="D24434">
        <v>22</v>
      </c>
      <c r="E24434">
        <v>21</v>
      </c>
      <c r="F24434">
        <v>1</v>
      </c>
      <c r="G24434">
        <v>3</v>
      </c>
      <c r="H24434">
        <v>8</v>
      </c>
    </row>
    <row r="24435" spans="2:8" x14ac:dyDescent="0.3">
      <c r="B24435" t="s">
        <v>2497</v>
      </c>
      <c r="C24435" s="2">
        <v>45689</v>
      </c>
      <c r="D24435">
        <v>23</v>
      </c>
      <c r="E24435">
        <v>21</v>
      </c>
      <c r="F24435">
        <v>2</v>
      </c>
      <c r="G24435">
        <v>3</v>
      </c>
      <c r="H24435">
        <v>0</v>
      </c>
    </row>
    <row r="24436" spans="2:8" x14ac:dyDescent="0.3">
      <c r="B24436" t="s">
        <v>2497</v>
      </c>
      <c r="C24436" s="2">
        <v>45717</v>
      </c>
      <c r="D24436">
        <v>20</v>
      </c>
      <c r="E24436">
        <v>18</v>
      </c>
      <c r="F24436">
        <v>2</v>
      </c>
      <c r="G24436">
        <v>3</v>
      </c>
      <c r="H24436">
        <v>4</v>
      </c>
    </row>
    <row r="24437" spans="2:8" x14ac:dyDescent="0.3">
      <c r="B24437" t="s">
        <v>2497</v>
      </c>
      <c r="C24437" s="2">
        <v>45748</v>
      </c>
      <c r="D24437">
        <v>23</v>
      </c>
      <c r="E24437">
        <v>19</v>
      </c>
      <c r="F24437">
        <v>4</v>
      </c>
      <c r="G24437">
        <v>2</v>
      </c>
      <c r="H24437">
        <v>4</v>
      </c>
    </row>
    <row r="24438" spans="2:8" x14ac:dyDescent="0.3">
      <c r="B24438" t="s">
        <v>2497</v>
      </c>
      <c r="C24438" s="2">
        <v>45778</v>
      </c>
      <c r="D24438">
        <v>23</v>
      </c>
      <c r="E24438">
        <v>23</v>
      </c>
      <c r="F24438">
        <v>0</v>
      </c>
      <c r="G24438">
        <v>4</v>
      </c>
      <c r="H24438">
        <v>8</v>
      </c>
    </row>
    <row r="24439" spans="2:8" x14ac:dyDescent="0.3">
      <c r="B24439" t="s">
        <v>2497</v>
      </c>
      <c r="C24439" s="2">
        <v>45809</v>
      </c>
      <c r="D24439">
        <v>22</v>
      </c>
      <c r="E24439">
        <v>18</v>
      </c>
      <c r="F24439">
        <v>4</v>
      </c>
      <c r="G24439">
        <v>1</v>
      </c>
      <c r="H24439">
        <v>6</v>
      </c>
    </row>
    <row r="24440" spans="2:8" x14ac:dyDescent="0.3">
      <c r="B24440" t="s">
        <v>2497</v>
      </c>
      <c r="C24440" s="2">
        <v>45839</v>
      </c>
      <c r="D24440">
        <v>21</v>
      </c>
      <c r="E24440">
        <v>21</v>
      </c>
      <c r="F24440">
        <v>0</v>
      </c>
      <c r="G24440">
        <v>3</v>
      </c>
      <c r="H24440">
        <v>16</v>
      </c>
    </row>
    <row r="24441" spans="2:8" x14ac:dyDescent="0.3">
      <c r="B24441" t="s">
        <v>2497</v>
      </c>
      <c r="C24441" s="2">
        <v>45870</v>
      </c>
      <c r="D24441">
        <v>22</v>
      </c>
      <c r="E24441">
        <v>22</v>
      </c>
      <c r="F24441">
        <v>0</v>
      </c>
      <c r="G24441">
        <v>4</v>
      </c>
      <c r="H24441">
        <v>10</v>
      </c>
    </row>
    <row r="24442" spans="2:8" x14ac:dyDescent="0.3">
      <c r="B24442" t="s">
        <v>2497</v>
      </c>
      <c r="C24442" s="2">
        <v>45901</v>
      </c>
      <c r="D24442">
        <v>20</v>
      </c>
      <c r="E24442">
        <v>17</v>
      </c>
      <c r="F24442">
        <v>3</v>
      </c>
      <c r="G24442">
        <v>4</v>
      </c>
      <c r="H24442">
        <v>10</v>
      </c>
    </row>
    <row r="24443" spans="2:8" x14ac:dyDescent="0.3">
      <c r="B24443" t="s">
        <v>2497</v>
      </c>
      <c r="C24443" s="2">
        <v>45931</v>
      </c>
      <c r="D24443">
        <v>20</v>
      </c>
      <c r="E24443">
        <v>20</v>
      </c>
      <c r="F24443">
        <v>0</v>
      </c>
      <c r="G24443">
        <v>3</v>
      </c>
      <c r="H24443">
        <v>2</v>
      </c>
    </row>
    <row r="24444" spans="2:8" x14ac:dyDescent="0.3">
      <c r="B24444" t="s">
        <v>2497</v>
      </c>
      <c r="C24444" s="2">
        <v>45962</v>
      </c>
      <c r="D24444">
        <v>21</v>
      </c>
      <c r="E24444">
        <v>17</v>
      </c>
      <c r="F24444">
        <v>4</v>
      </c>
      <c r="G24444">
        <v>2</v>
      </c>
      <c r="H24444">
        <v>4</v>
      </c>
    </row>
    <row r="24445" spans="2:8" x14ac:dyDescent="0.3">
      <c r="B24445" t="s">
        <v>2497</v>
      </c>
      <c r="C24445" s="2">
        <v>45992</v>
      </c>
      <c r="D24445">
        <v>21</v>
      </c>
      <c r="E24445">
        <v>20</v>
      </c>
      <c r="F24445">
        <v>1</v>
      </c>
      <c r="G24445">
        <v>0</v>
      </c>
      <c r="H24445">
        <v>4</v>
      </c>
    </row>
    <row r="24446" spans="2:8" x14ac:dyDescent="0.3">
      <c r="B24446" t="s">
        <v>2498</v>
      </c>
      <c r="C24446" s="2">
        <v>45658</v>
      </c>
      <c r="D24446">
        <v>22</v>
      </c>
      <c r="E24446">
        <v>19</v>
      </c>
      <c r="F24446">
        <v>3</v>
      </c>
      <c r="G24446">
        <v>4</v>
      </c>
      <c r="H24446">
        <v>12</v>
      </c>
    </row>
    <row r="24447" spans="2:8" x14ac:dyDescent="0.3">
      <c r="B24447" t="s">
        <v>2498</v>
      </c>
      <c r="C24447" s="2">
        <v>45689</v>
      </c>
      <c r="D24447">
        <v>23</v>
      </c>
      <c r="E24447">
        <v>20</v>
      </c>
      <c r="F24447">
        <v>3</v>
      </c>
      <c r="G24447">
        <v>2</v>
      </c>
      <c r="H24447">
        <v>8</v>
      </c>
    </row>
    <row r="24448" spans="2:8" x14ac:dyDescent="0.3">
      <c r="B24448" t="s">
        <v>2498</v>
      </c>
      <c r="C24448" s="2">
        <v>45717</v>
      </c>
      <c r="D24448">
        <v>23</v>
      </c>
      <c r="E24448">
        <v>21</v>
      </c>
      <c r="F24448">
        <v>2</v>
      </c>
      <c r="G24448">
        <v>2</v>
      </c>
      <c r="H24448">
        <v>8</v>
      </c>
    </row>
    <row r="24449" spans="2:8" x14ac:dyDescent="0.3">
      <c r="B24449" t="s">
        <v>2498</v>
      </c>
      <c r="C24449" s="2">
        <v>45748</v>
      </c>
      <c r="D24449">
        <v>23</v>
      </c>
      <c r="E24449">
        <v>19</v>
      </c>
      <c r="F24449">
        <v>4</v>
      </c>
      <c r="G24449">
        <v>3</v>
      </c>
      <c r="H24449">
        <v>2</v>
      </c>
    </row>
    <row r="24450" spans="2:8" x14ac:dyDescent="0.3">
      <c r="B24450" t="s">
        <v>2498</v>
      </c>
      <c r="C24450" s="2">
        <v>45778</v>
      </c>
      <c r="D24450">
        <v>21</v>
      </c>
      <c r="E24450">
        <v>21</v>
      </c>
      <c r="F24450">
        <v>0</v>
      </c>
      <c r="G24450">
        <v>4</v>
      </c>
      <c r="H24450">
        <v>6</v>
      </c>
    </row>
    <row r="24451" spans="2:8" x14ac:dyDescent="0.3">
      <c r="B24451" t="s">
        <v>2498</v>
      </c>
      <c r="C24451" s="2">
        <v>45809</v>
      </c>
      <c r="D24451">
        <v>20</v>
      </c>
      <c r="E24451">
        <v>18</v>
      </c>
      <c r="F24451">
        <v>2</v>
      </c>
      <c r="G24451">
        <v>0</v>
      </c>
      <c r="H24451">
        <v>6</v>
      </c>
    </row>
    <row r="24452" spans="2:8" x14ac:dyDescent="0.3">
      <c r="B24452" t="s">
        <v>2498</v>
      </c>
      <c r="C24452" s="2">
        <v>45839</v>
      </c>
      <c r="D24452">
        <v>21</v>
      </c>
      <c r="E24452">
        <v>21</v>
      </c>
      <c r="F24452">
        <v>0</v>
      </c>
      <c r="G24452">
        <v>1</v>
      </c>
      <c r="H24452">
        <v>6</v>
      </c>
    </row>
    <row r="24453" spans="2:8" x14ac:dyDescent="0.3">
      <c r="B24453" t="s">
        <v>2498</v>
      </c>
      <c r="C24453" s="2">
        <v>45870</v>
      </c>
      <c r="D24453">
        <v>23</v>
      </c>
      <c r="E24453">
        <v>23</v>
      </c>
      <c r="F24453">
        <v>0</v>
      </c>
      <c r="G24453">
        <v>1</v>
      </c>
      <c r="H24453">
        <v>10</v>
      </c>
    </row>
    <row r="24454" spans="2:8" x14ac:dyDescent="0.3">
      <c r="B24454" t="s">
        <v>2498</v>
      </c>
      <c r="C24454" s="2">
        <v>45901</v>
      </c>
      <c r="D24454">
        <v>23</v>
      </c>
      <c r="E24454">
        <v>23</v>
      </c>
      <c r="F24454">
        <v>0</v>
      </c>
      <c r="G24454">
        <v>0</v>
      </c>
      <c r="H24454">
        <v>4</v>
      </c>
    </row>
    <row r="24455" spans="2:8" x14ac:dyDescent="0.3">
      <c r="B24455" t="s">
        <v>2498</v>
      </c>
      <c r="C24455" s="2">
        <v>45931</v>
      </c>
      <c r="D24455">
        <v>22</v>
      </c>
      <c r="E24455">
        <v>20</v>
      </c>
      <c r="F24455">
        <v>2</v>
      </c>
      <c r="G24455">
        <v>0</v>
      </c>
      <c r="H24455">
        <v>12</v>
      </c>
    </row>
    <row r="24456" spans="2:8" x14ac:dyDescent="0.3">
      <c r="B24456" t="s">
        <v>2498</v>
      </c>
      <c r="C24456" s="2">
        <v>45962</v>
      </c>
      <c r="D24456">
        <v>23</v>
      </c>
      <c r="E24456">
        <v>23</v>
      </c>
      <c r="F24456">
        <v>0</v>
      </c>
      <c r="G24456">
        <v>1</v>
      </c>
      <c r="H24456">
        <v>16</v>
      </c>
    </row>
    <row r="24457" spans="2:8" x14ac:dyDescent="0.3">
      <c r="B24457" t="s">
        <v>2498</v>
      </c>
      <c r="C24457" s="2">
        <v>45992</v>
      </c>
      <c r="D24457">
        <v>23</v>
      </c>
      <c r="E24457">
        <v>23</v>
      </c>
      <c r="F24457">
        <v>0</v>
      </c>
      <c r="G24457">
        <v>2</v>
      </c>
      <c r="H24457">
        <v>6</v>
      </c>
    </row>
    <row r="24458" spans="2:8" x14ac:dyDescent="0.3">
      <c r="B24458" t="s">
        <v>2499</v>
      </c>
      <c r="C24458" s="2">
        <v>45658</v>
      </c>
      <c r="D24458">
        <v>20</v>
      </c>
      <c r="E24458">
        <v>16</v>
      </c>
      <c r="F24458">
        <v>4</v>
      </c>
      <c r="G24458">
        <v>3</v>
      </c>
      <c r="H24458">
        <v>12</v>
      </c>
    </row>
    <row r="24459" spans="2:8" x14ac:dyDescent="0.3">
      <c r="B24459" t="s">
        <v>2499</v>
      </c>
      <c r="C24459" s="2">
        <v>45689</v>
      </c>
      <c r="D24459">
        <v>23</v>
      </c>
      <c r="E24459">
        <v>20</v>
      </c>
      <c r="F24459">
        <v>3</v>
      </c>
      <c r="G24459">
        <v>1</v>
      </c>
      <c r="H24459">
        <v>8</v>
      </c>
    </row>
    <row r="24460" spans="2:8" x14ac:dyDescent="0.3">
      <c r="B24460" t="s">
        <v>2499</v>
      </c>
      <c r="C24460" s="2">
        <v>45717</v>
      </c>
      <c r="D24460">
        <v>20</v>
      </c>
      <c r="E24460">
        <v>17</v>
      </c>
      <c r="F24460">
        <v>3</v>
      </c>
      <c r="G24460">
        <v>2</v>
      </c>
      <c r="H24460">
        <v>0</v>
      </c>
    </row>
    <row r="24461" spans="2:8" x14ac:dyDescent="0.3">
      <c r="B24461" t="s">
        <v>2499</v>
      </c>
      <c r="C24461" s="2">
        <v>45748</v>
      </c>
      <c r="D24461">
        <v>23</v>
      </c>
      <c r="E24461">
        <v>22</v>
      </c>
      <c r="F24461">
        <v>1</v>
      </c>
      <c r="G24461">
        <v>4</v>
      </c>
      <c r="H24461">
        <v>6</v>
      </c>
    </row>
    <row r="24462" spans="2:8" x14ac:dyDescent="0.3">
      <c r="B24462" t="s">
        <v>2499</v>
      </c>
      <c r="C24462" s="2">
        <v>45778</v>
      </c>
      <c r="D24462">
        <v>20</v>
      </c>
      <c r="E24462">
        <v>18</v>
      </c>
      <c r="F24462">
        <v>2</v>
      </c>
      <c r="G24462">
        <v>1</v>
      </c>
      <c r="H24462">
        <v>12</v>
      </c>
    </row>
    <row r="24463" spans="2:8" x14ac:dyDescent="0.3">
      <c r="B24463" t="s">
        <v>2499</v>
      </c>
      <c r="C24463" s="2">
        <v>45809</v>
      </c>
      <c r="D24463">
        <v>20</v>
      </c>
      <c r="E24463">
        <v>19</v>
      </c>
      <c r="F24463">
        <v>1</v>
      </c>
      <c r="G24463">
        <v>3</v>
      </c>
      <c r="H24463">
        <v>8</v>
      </c>
    </row>
    <row r="24464" spans="2:8" x14ac:dyDescent="0.3">
      <c r="B24464" t="s">
        <v>2499</v>
      </c>
      <c r="C24464" s="2">
        <v>45839</v>
      </c>
      <c r="D24464">
        <v>21</v>
      </c>
      <c r="E24464">
        <v>17</v>
      </c>
      <c r="F24464">
        <v>4</v>
      </c>
      <c r="G24464">
        <v>2</v>
      </c>
      <c r="H24464">
        <v>8</v>
      </c>
    </row>
    <row r="24465" spans="2:8" x14ac:dyDescent="0.3">
      <c r="B24465" t="s">
        <v>2499</v>
      </c>
      <c r="C24465" s="2">
        <v>45870</v>
      </c>
      <c r="D24465">
        <v>21</v>
      </c>
      <c r="E24465">
        <v>20</v>
      </c>
      <c r="F24465">
        <v>1</v>
      </c>
      <c r="G24465">
        <v>0</v>
      </c>
      <c r="H24465">
        <v>0</v>
      </c>
    </row>
    <row r="24466" spans="2:8" x14ac:dyDescent="0.3">
      <c r="B24466" t="s">
        <v>2499</v>
      </c>
      <c r="C24466" s="2">
        <v>45901</v>
      </c>
      <c r="D24466">
        <v>23</v>
      </c>
      <c r="E24466">
        <v>23</v>
      </c>
      <c r="F24466">
        <v>0</v>
      </c>
      <c r="G24466">
        <v>0</v>
      </c>
      <c r="H24466">
        <v>8</v>
      </c>
    </row>
    <row r="24467" spans="2:8" x14ac:dyDescent="0.3">
      <c r="B24467" t="s">
        <v>2499</v>
      </c>
      <c r="C24467" s="2">
        <v>45931</v>
      </c>
      <c r="D24467">
        <v>22</v>
      </c>
      <c r="E24467">
        <v>18</v>
      </c>
      <c r="F24467">
        <v>4</v>
      </c>
      <c r="G24467">
        <v>2</v>
      </c>
      <c r="H24467">
        <v>2</v>
      </c>
    </row>
    <row r="24468" spans="2:8" x14ac:dyDescent="0.3">
      <c r="B24468" t="s">
        <v>2499</v>
      </c>
      <c r="C24468" s="2">
        <v>45962</v>
      </c>
      <c r="D24468">
        <v>22</v>
      </c>
      <c r="E24468">
        <v>20</v>
      </c>
      <c r="F24468">
        <v>2</v>
      </c>
      <c r="G24468">
        <v>4</v>
      </c>
      <c r="H24468">
        <v>0</v>
      </c>
    </row>
    <row r="24469" spans="2:8" x14ac:dyDescent="0.3">
      <c r="B24469" t="s">
        <v>2499</v>
      </c>
      <c r="C24469" s="2">
        <v>45992</v>
      </c>
      <c r="D24469">
        <v>23</v>
      </c>
      <c r="E24469">
        <v>23</v>
      </c>
      <c r="F24469">
        <v>0</v>
      </c>
      <c r="G24469">
        <v>2</v>
      </c>
      <c r="H24469">
        <v>4</v>
      </c>
    </row>
    <row r="24470" spans="2:8" x14ac:dyDescent="0.3">
      <c r="B24470" t="s">
        <v>2500</v>
      </c>
      <c r="C24470" s="2">
        <v>45658</v>
      </c>
      <c r="D24470">
        <v>21</v>
      </c>
      <c r="E24470">
        <v>20</v>
      </c>
      <c r="F24470">
        <v>1</v>
      </c>
      <c r="G24470">
        <v>2</v>
      </c>
      <c r="H24470">
        <v>10</v>
      </c>
    </row>
    <row r="24471" spans="2:8" x14ac:dyDescent="0.3">
      <c r="B24471" t="s">
        <v>2500</v>
      </c>
      <c r="C24471" s="2">
        <v>45689</v>
      </c>
      <c r="D24471">
        <v>22</v>
      </c>
      <c r="E24471">
        <v>21</v>
      </c>
      <c r="F24471">
        <v>1</v>
      </c>
      <c r="G24471">
        <v>4</v>
      </c>
      <c r="H24471">
        <v>8</v>
      </c>
    </row>
    <row r="24472" spans="2:8" x14ac:dyDescent="0.3">
      <c r="B24472" t="s">
        <v>2500</v>
      </c>
      <c r="C24472" s="2">
        <v>45717</v>
      </c>
      <c r="D24472">
        <v>21</v>
      </c>
      <c r="E24472">
        <v>17</v>
      </c>
      <c r="F24472">
        <v>4</v>
      </c>
      <c r="G24472">
        <v>1</v>
      </c>
      <c r="H24472">
        <v>6</v>
      </c>
    </row>
    <row r="24473" spans="2:8" x14ac:dyDescent="0.3">
      <c r="B24473" t="s">
        <v>2500</v>
      </c>
      <c r="C24473" s="2">
        <v>45748</v>
      </c>
      <c r="D24473">
        <v>20</v>
      </c>
      <c r="E24473">
        <v>17</v>
      </c>
      <c r="F24473">
        <v>3</v>
      </c>
      <c r="G24473">
        <v>2</v>
      </c>
      <c r="H24473">
        <v>0</v>
      </c>
    </row>
    <row r="24474" spans="2:8" x14ac:dyDescent="0.3">
      <c r="B24474" t="s">
        <v>2500</v>
      </c>
      <c r="C24474" s="2">
        <v>45778</v>
      </c>
      <c r="D24474">
        <v>22</v>
      </c>
      <c r="E24474">
        <v>18</v>
      </c>
      <c r="F24474">
        <v>4</v>
      </c>
      <c r="G24474">
        <v>0</v>
      </c>
      <c r="H24474">
        <v>4</v>
      </c>
    </row>
    <row r="24475" spans="2:8" x14ac:dyDescent="0.3">
      <c r="B24475" t="s">
        <v>2500</v>
      </c>
      <c r="C24475" s="2">
        <v>45809</v>
      </c>
      <c r="D24475">
        <v>21</v>
      </c>
      <c r="E24475">
        <v>18</v>
      </c>
      <c r="F24475">
        <v>3</v>
      </c>
      <c r="G24475">
        <v>4</v>
      </c>
      <c r="H24475">
        <v>2</v>
      </c>
    </row>
    <row r="24476" spans="2:8" x14ac:dyDescent="0.3">
      <c r="B24476" t="s">
        <v>2500</v>
      </c>
      <c r="C24476" s="2">
        <v>45839</v>
      </c>
      <c r="D24476">
        <v>23</v>
      </c>
      <c r="E24476">
        <v>23</v>
      </c>
      <c r="F24476">
        <v>0</v>
      </c>
      <c r="G24476">
        <v>1</v>
      </c>
      <c r="H24476">
        <v>4</v>
      </c>
    </row>
    <row r="24477" spans="2:8" x14ac:dyDescent="0.3">
      <c r="B24477" t="s">
        <v>2500</v>
      </c>
      <c r="C24477" s="2">
        <v>45870</v>
      </c>
      <c r="D24477">
        <v>20</v>
      </c>
      <c r="E24477">
        <v>19</v>
      </c>
      <c r="F24477">
        <v>1</v>
      </c>
      <c r="G24477">
        <v>1</v>
      </c>
      <c r="H24477">
        <v>4</v>
      </c>
    </row>
    <row r="24478" spans="2:8" x14ac:dyDescent="0.3">
      <c r="B24478" t="s">
        <v>2500</v>
      </c>
      <c r="C24478" s="2">
        <v>45901</v>
      </c>
      <c r="D24478">
        <v>20</v>
      </c>
      <c r="E24478">
        <v>19</v>
      </c>
      <c r="F24478">
        <v>1</v>
      </c>
      <c r="G24478">
        <v>1</v>
      </c>
      <c r="H24478">
        <v>10</v>
      </c>
    </row>
    <row r="24479" spans="2:8" x14ac:dyDescent="0.3">
      <c r="B24479" t="s">
        <v>2500</v>
      </c>
      <c r="C24479" s="2">
        <v>45931</v>
      </c>
      <c r="D24479">
        <v>23</v>
      </c>
      <c r="E24479">
        <v>22</v>
      </c>
      <c r="F24479">
        <v>1</v>
      </c>
      <c r="G24479">
        <v>0</v>
      </c>
      <c r="H24479">
        <v>16</v>
      </c>
    </row>
    <row r="24480" spans="2:8" x14ac:dyDescent="0.3">
      <c r="B24480" t="s">
        <v>2500</v>
      </c>
      <c r="C24480" s="2">
        <v>45962</v>
      </c>
      <c r="D24480">
        <v>21</v>
      </c>
      <c r="E24480">
        <v>20</v>
      </c>
      <c r="F24480">
        <v>1</v>
      </c>
      <c r="G24480">
        <v>1</v>
      </c>
      <c r="H24480">
        <v>12</v>
      </c>
    </row>
    <row r="24481" spans="2:8" x14ac:dyDescent="0.3">
      <c r="B24481" t="s">
        <v>2500</v>
      </c>
      <c r="C24481" s="2">
        <v>45992</v>
      </c>
      <c r="D24481">
        <v>21</v>
      </c>
      <c r="E24481">
        <v>21</v>
      </c>
      <c r="F24481">
        <v>0</v>
      </c>
      <c r="G24481">
        <v>1</v>
      </c>
      <c r="H24481">
        <v>12</v>
      </c>
    </row>
    <row r="24482" spans="2:8" x14ac:dyDescent="0.3">
      <c r="B24482" t="s">
        <v>2501</v>
      </c>
      <c r="C24482" s="2">
        <v>45658</v>
      </c>
      <c r="D24482">
        <v>22</v>
      </c>
      <c r="E24482">
        <v>19</v>
      </c>
      <c r="F24482">
        <v>3</v>
      </c>
      <c r="G24482">
        <v>4</v>
      </c>
      <c r="H24482">
        <v>2</v>
      </c>
    </row>
    <row r="24483" spans="2:8" x14ac:dyDescent="0.3">
      <c r="B24483" t="s">
        <v>2501</v>
      </c>
      <c r="C24483" s="2">
        <v>45689</v>
      </c>
      <c r="D24483">
        <v>22</v>
      </c>
      <c r="E24483">
        <v>21</v>
      </c>
      <c r="F24483">
        <v>1</v>
      </c>
      <c r="G24483">
        <v>1</v>
      </c>
      <c r="H24483">
        <v>4</v>
      </c>
    </row>
    <row r="24484" spans="2:8" x14ac:dyDescent="0.3">
      <c r="B24484" t="s">
        <v>2501</v>
      </c>
      <c r="C24484" s="2">
        <v>45717</v>
      </c>
      <c r="D24484">
        <v>22</v>
      </c>
      <c r="E24484">
        <v>21</v>
      </c>
      <c r="F24484">
        <v>1</v>
      </c>
      <c r="G24484">
        <v>4</v>
      </c>
      <c r="H24484">
        <v>0</v>
      </c>
    </row>
    <row r="24485" spans="2:8" x14ac:dyDescent="0.3">
      <c r="B24485" t="s">
        <v>2501</v>
      </c>
      <c r="C24485" s="2">
        <v>45748</v>
      </c>
      <c r="D24485">
        <v>22</v>
      </c>
      <c r="E24485">
        <v>20</v>
      </c>
      <c r="F24485">
        <v>2</v>
      </c>
      <c r="G24485">
        <v>1</v>
      </c>
      <c r="H24485">
        <v>2</v>
      </c>
    </row>
    <row r="24486" spans="2:8" x14ac:dyDescent="0.3">
      <c r="B24486" t="s">
        <v>2501</v>
      </c>
      <c r="C24486" s="2">
        <v>45778</v>
      </c>
      <c r="D24486">
        <v>20</v>
      </c>
      <c r="E24486">
        <v>19</v>
      </c>
      <c r="F24486">
        <v>1</v>
      </c>
      <c r="G24486">
        <v>4</v>
      </c>
      <c r="H24486">
        <v>6</v>
      </c>
    </row>
    <row r="24487" spans="2:8" x14ac:dyDescent="0.3">
      <c r="B24487" t="s">
        <v>2501</v>
      </c>
      <c r="C24487" s="2">
        <v>45809</v>
      </c>
      <c r="D24487">
        <v>21</v>
      </c>
      <c r="E24487">
        <v>17</v>
      </c>
      <c r="F24487">
        <v>4</v>
      </c>
      <c r="G24487">
        <v>4</v>
      </c>
      <c r="H24487">
        <v>10</v>
      </c>
    </row>
    <row r="24488" spans="2:8" x14ac:dyDescent="0.3">
      <c r="B24488" t="s">
        <v>2501</v>
      </c>
      <c r="C24488" s="2">
        <v>45839</v>
      </c>
      <c r="D24488">
        <v>23</v>
      </c>
      <c r="E24488">
        <v>20</v>
      </c>
      <c r="F24488">
        <v>3</v>
      </c>
      <c r="G24488">
        <v>0</v>
      </c>
      <c r="H24488">
        <v>4</v>
      </c>
    </row>
    <row r="24489" spans="2:8" x14ac:dyDescent="0.3">
      <c r="B24489" t="s">
        <v>2501</v>
      </c>
      <c r="C24489" s="2">
        <v>45870</v>
      </c>
      <c r="D24489">
        <v>23</v>
      </c>
      <c r="E24489">
        <v>23</v>
      </c>
      <c r="F24489">
        <v>0</v>
      </c>
      <c r="G24489">
        <v>4</v>
      </c>
      <c r="H24489">
        <v>2</v>
      </c>
    </row>
    <row r="24490" spans="2:8" x14ac:dyDescent="0.3">
      <c r="B24490" t="s">
        <v>2501</v>
      </c>
      <c r="C24490" s="2">
        <v>45901</v>
      </c>
      <c r="D24490">
        <v>22</v>
      </c>
      <c r="E24490">
        <v>22</v>
      </c>
      <c r="F24490">
        <v>0</v>
      </c>
      <c r="G24490">
        <v>3</v>
      </c>
      <c r="H24490">
        <v>6</v>
      </c>
    </row>
    <row r="24491" spans="2:8" x14ac:dyDescent="0.3">
      <c r="B24491" t="s">
        <v>2501</v>
      </c>
      <c r="C24491" s="2">
        <v>45931</v>
      </c>
      <c r="D24491">
        <v>23</v>
      </c>
      <c r="E24491">
        <v>20</v>
      </c>
      <c r="F24491">
        <v>3</v>
      </c>
      <c r="G24491">
        <v>0</v>
      </c>
      <c r="H24491">
        <v>2</v>
      </c>
    </row>
    <row r="24492" spans="2:8" x14ac:dyDescent="0.3">
      <c r="B24492" t="s">
        <v>2501</v>
      </c>
      <c r="C24492" s="2">
        <v>45962</v>
      </c>
      <c r="D24492">
        <v>22</v>
      </c>
      <c r="E24492">
        <v>19</v>
      </c>
      <c r="F24492">
        <v>3</v>
      </c>
      <c r="G24492">
        <v>4</v>
      </c>
      <c r="H24492">
        <v>8</v>
      </c>
    </row>
    <row r="24493" spans="2:8" x14ac:dyDescent="0.3">
      <c r="B24493" t="s">
        <v>2501</v>
      </c>
      <c r="C24493" s="2">
        <v>45992</v>
      </c>
      <c r="D24493">
        <v>20</v>
      </c>
      <c r="E24493">
        <v>19</v>
      </c>
      <c r="F24493">
        <v>1</v>
      </c>
      <c r="G24493">
        <v>3</v>
      </c>
      <c r="H24493">
        <v>2</v>
      </c>
    </row>
    <row r="24494" spans="2:8" x14ac:dyDescent="0.3">
      <c r="B24494" t="s">
        <v>2502</v>
      </c>
      <c r="C24494" s="2">
        <v>45658</v>
      </c>
      <c r="D24494">
        <v>22</v>
      </c>
      <c r="E24494">
        <v>22</v>
      </c>
      <c r="F24494">
        <v>0</v>
      </c>
      <c r="G24494">
        <v>4</v>
      </c>
      <c r="H24494">
        <v>0</v>
      </c>
    </row>
    <row r="24495" spans="2:8" x14ac:dyDescent="0.3">
      <c r="B24495" t="s">
        <v>2502</v>
      </c>
      <c r="C24495" s="2">
        <v>45689</v>
      </c>
      <c r="D24495">
        <v>21</v>
      </c>
      <c r="E24495">
        <v>20</v>
      </c>
      <c r="F24495">
        <v>1</v>
      </c>
      <c r="G24495">
        <v>0</v>
      </c>
      <c r="H24495">
        <v>4</v>
      </c>
    </row>
    <row r="24496" spans="2:8" x14ac:dyDescent="0.3">
      <c r="B24496" t="s">
        <v>2502</v>
      </c>
      <c r="C24496" s="2">
        <v>45717</v>
      </c>
      <c r="D24496">
        <v>21</v>
      </c>
      <c r="E24496">
        <v>20</v>
      </c>
      <c r="F24496">
        <v>1</v>
      </c>
      <c r="G24496">
        <v>2</v>
      </c>
      <c r="H24496">
        <v>8</v>
      </c>
    </row>
    <row r="24497" spans="2:8" x14ac:dyDescent="0.3">
      <c r="B24497" t="s">
        <v>2502</v>
      </c>
      <c r="C24497" s="2">
        <v>45748</v>
      </c>
      <c r="D24497">
        <v>20</v>
      </c>
      <c r="E24497">
        <v>17</v>
      </c>
      <c r="F24497">
        <v>3</v>
      </c>
      <c r="G24497">
        <v>1</v>
      </c>
      <c r="H24497">
        <v>8</v>
      </c>
    </row>
    <row r="24498" spans="2:8" x14ac:dyDescent="0.3">
      <c r="B24498" t="s">
        <v>2502</v>
      </c>
      <c r="C24498" s="2">
        <v>45778</v>
      </c>
      <c r="D24498">
        <v>22</v>
      </c>
      <c r="E24498">
        <v>20</v>
      </c>
      <c r="F24498">
        <v>2</v>
      </c>
      <c r="G24498">
        <v>4</v>
      </c>
      <c r="H24498">
        <v>10</v>
      </c>
    </row>
    <row r="24499" spans="2:8" x14ac:dyDescent="0.3">
      <c r="B24499" t="s">
        <v>2502</v>
      </c>
      <c r="C24499" s="2">
        <v>45809</v>
      </c>
      <c r="D24499">
        <v>22</v>
      </c>
      <c r="E24499">
        <v>18</v>
      </c>
      <c r="F24499">
        <v>4</v>
      </c>
      <c r="G24499">
        <v>1</v>
      </c>
      <c r="H24499">
        <v>6</v>
      </c>
    </row>
    <row r="24500" spans="2:8" x14ac:dyDescent="0.3">
      <c r="B24500" t="s">
        <v>2502</v>
      </c>
      <c r="C24500" s="2">
        <v>45839</v>
      </c>
      <c r="D24500">
        <v>23</v>
      </c>
      <c r="E24500">
        <v>21</v>
      </c>
      <c r="F24500">
        <v>2</v>
      </c>
      <c r="G24500">
        <v>3</v>
      </c>
      <c r="H24500">
        <v>12</v>
      </c>
    </row>
    <row r="24501" spans="2:8" x14ac:dyDescent="0.3">
      <c r="B24501" t="s">
        <v>2502</v>
      </c>
      <c r="C24501" s="2">
        <v>45870</v>
      </c>
      <c r="D24501">
        <v>20</v>
      </c>
      <c r="E24501">
        <v>16</v>
      </c>
      <c r="F24501">
        <v>4</v>
      </c>
      <c r="G24501">
        <v>3</v>
      </c>
      <c r="H24501">
        <v>4</v>
      </c>
    </row>
    <row r="24502" spans="2:8" x14ac:dyDescent="0.3">
      <c r="B24502" t="s">
        <v>2502</v>
      </c>
      <c r="C24502" s="2">
        <v>45901</v>
      </c>
      <c r="D24502">
        <v>22</v>
      </c>
      <c r="E24502">
        <v>21</v>
      </c>
      <c r="F24502">
        <v>1</v>
      </c>
      <c r="G24502">
        <v>2</v>
      </c>
      <c r="H24502">
        <v>16</v>
      </c>
    </row>
    <row r="24503" spans="2:8" x14ac:dyDescent="0.3">
      <c r="B24503" t="s">
        <v>2502</v>
      </c>
      <c r="C24503" s="2">
        <v>45931</v>
      </c>
      <c r="D24503">
        <v>20</v>
      </c>
      <c r="E24503">
        <v>18</v>
      </c>
      <c r="F24503">
        <v>2</v>
      </c>
      <c r="G24503">
        <v>4</v>
      </c>
      <c r="H24503">
        <v>0</v>
      </c>
    </row>
    <row r="24504" spans="2:8" x14ac:dyDescent="0.3">
      <c r="B24504" t="s">
        <v>2502</v>
      </c>
      <c r="C24504" s="2">
        <v>45962</v>
      </c>
      <c r="D24504">
        <v>23</v>
      </c>
      <c r="E24504">
        <v>20</v>
      </c>
      <c r="F24504">
        <v>3</v>
      </c>
      <c r="G24504">
        <v>2</v>
      </c>
      <c r="H24504">
        <v>0</v>
      </c>
    </row>
    <row r="24505" spans="2:8" x14ac:dyDescent="0.3">
      <c r="B24505" t="s">
        <v>2502</v>
      </c>
      <c r="C24505" s="2">
        <v>45992</v>
      </c>
      <c r="D24505">
        <v>22</v>
      </c>
      <c r="E24505">
        <v>22</v>
      </c>
      <c r="F24505">
        <v>0</v>
      </c>
      <c r="G24505">
        <v>3</v>
      </c>
      <c r="H24505">
        <v>0</v>
      </c>
    </row>
    <row r="24506" spans="2:8" x14ac:dyDescent="0.3">
      <c r="B24506" t="s">
        <v>2503</v>
      </c>
      <c r="C24506" s="2">
        <v>45658</v>
      </c>
      <c r="D24506">
        <v>20</v>
      </c>
      <c r="E24506">
        <v>16</v>
      </c>
      <c r="F24506">
        <v>4</v>
      </c>
      <c r="G24506">
        <v>4</v>
      </c>
      <c r="H24506">
        <v>0</v>
      </c>
    </row>
    <row r="24507" spans="2:8" x14ac:dyDescent="0.3">
      <c r="B24507" t="s">
        <v>2503</v>
      </c>
      <c r="C24507" s="2">
        <v>45689</v>
      </c>
      <c r="D24507">
        <v>20</v>
      </c>
      <c r="E24507">
        <v>18</v>
      </c>
      <c r="F24507">
        <v>2</v>
      </c>
      <c r="G24507">
        <v>4</v>
      </c>
      <c r="H24507">
        <v>8</v>
      </c>
    </row>
    <row r="24508" spans="2:8" x14ac:dyDescent="0.3">
      <c r="B24508" t="s">
        <v>2503</v>
      </c>
      <c r="C24508" s="2">
        <v>45717</v>
      </c>
      <c r="D24508">
        <v>22</v>
      </c>
      <c r="E24508">
        <v>19</v>
      </c>
      <c r="F24508">
        <v>3</v>
      </c>
      <c r="G24508">
        <v>4</v>
      </c>
      <c r="H24508">
        <v>4</v>
      </c>
    </row>
    <row r="24509" spans="2:8" x14ac:dyDescent="0.3">
      <c r="B24509" t="s">
        <v>2503</v>
      </c>
      <c r="C24509" s="2">
        <v>45748</v>
      </c>
      <c r="D24509">
        <v>21</v>
      </c>
      <c r="E24509">
        <v>17</v>
      </c>
      <c r="F24509">
        <v>4</v>
      </c>
      <c r="G24509">
        <v>2</v>
      </c>
      <c r="H24509">
        <v>6</v>
      </c>
    </row>
    <row r="24510" spans="2:8" x14ac:dyDescent="0.3">
      <c r="B24510" t="s">
        <v>2503</v>
      </c>
      <c r="C24510" s="2">
        <v>45778</v>
      </c>
      <c r="D24510">
        <v>23</v>
      </c>
      <c r="E24510">
        <v>23</v>
      </c>
      <c r="F24510">
        <v>0</v>
      </c>
      <c r="G24510">
        <v>2</v>
      </c>
      <c r="H24510">
        <v>10</v>
      </c>
    </row>
    <row r="24511" spans="2:8" x14ac:dyDescent="0.3">
      <c r="B24511" t="s">
        <v>2503</v>
      </c>
      <c r="C24511" s="2">
        <v>45809</v>
      </c>
      <c r="D24511">
        <v>22</v>
      </c>
      <c r="E24511">
        <v>21</v>
      </c>
      <c r="F24511">
        <v>1</v>
      </c>
      <c r="G24511">
        <v>4</v>
      </c>
      <c r="H24511">
        <v>8</v>
      </c>
    </row>
    <row r="24512" spans="2:8" x14ac:dyDescent="0.3">
      <c r="B24512" t="s">
        <v>2503</v>
      </c>
      <c r="C24512" s="2">
        <v>45839</v>
      </c>
      <c r="D24512">
        <v>22</v>
      </c>
      <c r="E24512">
        <v>22</v>
      </c>
      <c r="F24512">
        <v>0</v>
      </c>
      <c r="G24512">
        <v>2</v>
      </c>
      <c r="H24512">
        <v>4</v>
      </c>
    </row>
    <row r="24513" spans="2:8" x14ac:dyDescent="0.3">
      <c r="B24513" t="s">
        <v>2503</v>
      </c>
      <c r="C24513" s="2">
        <v>45870</v>
      </c>
      <c r="D24513">
        <v>20</v>
      </c>
      <c r="E24513">
        <v>17</v>
      </c>
      <c r="F24513">
        <v>3</v>
      </c>
      <c r="G24513">
        <v>4</v>
      </c>
      <c r="H24513">
        <v>6</v>
      </c>
    </row>
    <row r="24514" spans="2:8" x14ac:dyDescent="0.3">
      <c r="B24514" t="s">
        <v>2503</v>
      </c>
      <c r="C24514" s="2">
        <v>45901</v>
      </c>
      <c r="D24514">
        <v>23</v>
      </c>
      <c r="E24514">
        <v>20</v>
      </c>
      <c r="F24514">
        <v>3</v>
      </c>
      <c r="G24514">
        <v>4</v>
      </c>
      <c r="H24514">
        <v>6</v>
      </c>
    </row>
    <row r="24515" spans="2:8" x14ac:dyDescent="0.3">
      <c r="B24515" t="s">
        <v>2503</v>
      </c>
      <c r="C24515" s="2">
        <v>45931</v>
      </c>
      <c r="D24515">
        <v>21</v>
      </c>
      <c r="E24515">
        <v>17</v>
      </c>
      <c r="F24515">
        <v>4</v>
      </c>
      <c r="G24515">
        <v>3</v>
      </c>
      <c r="H24515">
        <v>16</v>
      </c>
    </row>
    <row r="24516" spans="2:8" x14ac:dyDescent="0.3">
      <c r="B24516" t="s">
        <v>2503</v>
      </c>
      <c r="C24516" s="2">
        <v>45962</v>
      </c>
      <c r="D24516">
        <v>20</v>
      </c>
      <c r="E24516">
        <v>17</v>
      </c>
      <c r="F24516">
        <v>3</v>
      </c>
      <c r="G24516">
        <v>2</v>
      </c>
      <c r="H24516">
        <v>0</v>
      </c>
    </row>
    <row r="24517" spans="2:8" x14ac:dyDescent="0.3">
      <c r="B24517" t="s">
        <v>2503</v>
      </c>
      <c r="C24517" s="2">
        <v>45992</v>
      </c>
      <c r="D24517">
        <v>21</v>
      </c>
      <c r="E24517">
        <v>20</v>
      </c>
      <c r="F24517">
        <v>1</v>
      </c>
      <c r="G24517">
        <v>3</v>
      </c>
      <c r="H24517">
        <v>10</v>
      </c>
    </row>
    <row r="24518" spans="2:8" x14ac:dyDescent="0.3">
      <c r="B24518" t="s">
        <v>2504</v>
      </c>
      <c r="C24518" s="2">
        <v>45658</v>
      </c>
      <c r="D24518">
        <v>22</v>
      </c>
      <c r="E24518">
        <v>20</v>
      </c>
      <c r="F24518">
        <v>2</v>
      </c>
      <c r="G24518">
        <v>4</v>
      </c>
      <c r="H24518">
        <v>10</v>
      </c>
    </row>
    <row r="24519" spans="2:8" x14ac:dyDescent="0.3">
      <c r="B24519" t="s">
        <v>2504</v>
      </c>
      <c r="C24519" s="2">
        <v>45689</v>
      </c>
      <c r="D24519">
        <v>21</v>
      </c>
      <c r="E24519">
        <v>21</v>
      </c>
      <c r="F24519">
        <v>0</v>
      </c>
      <c r="G24519">
        <v>2</v>
      </c>
      <c r="H24519">
        <v>8</v>
      </c>
    </row>
    <row r="24520" spans="2:8" x14ac:dyDescent="0.3">
      <c r="B24520" t="s">
        <v>2504</v>
      </c>
      <c r="C24520" s="2">
        <v>45717</v>
      </c>
      <c r="D24520">
        <v>22</v>
      </c>
      <c r="E24520">
        <v>21</v>
      </c>
      <c r="F24520">
        <v>1</v>
      </c>
      <c r="G24520">
        <v>3</v>
      </c>
      <c r="H24520">
        <v>6</v>
      </c>
    </row>
    <row r="24521" spans="2:8" x14ac:dyDescent="0.3">
      <c r="B24521" t="s">
        <v>2504</v>
      </c>
      <c r="C24521" s="2">
        <v>45748</v>
      </c>
      <c r="D24521">
        <v>20</v>
      </c>
      <c r="E24521">
        <v>20</v>
      </c>
      <c r="F24521">
        <v>0</v>
      </c>
      <c r="G24521">
        <v>0</v>
      </c>
      <c r="H24521">
        <v>4</v>
      </c>
    </row>
    <row r="24522" spans="2:8" x14ac:dyDescent="0.3">
      <c r="B24522" t="s">
        <v>2504</v>
      </c>
      <c r="C24522" s="2">
        <v>45778</v>
      </c>
      <c r="D24522">
        <v>22</v>
      </c>
      <c r="E24522">
        <v>22</v>
      </c>
      <c r="F24522">
        <v>0</v>
      </c>
      <c r="G24522">
        <v>0</v>
      </c>
      <c r="H24522">
        <v>10</v>
      </c>
    </row>
    <row r="24523" spans="2:8" x14ac:dyDescent="0.3">
      <c r="B24523" t="s">
        <v>2504</v>
      </c>
      <c r="C24523" s="2">
        <v>45809</v>
      </c>
      <c r="D24523">
        <v>20</v>
      </c>
      <c r="E24523">
        <v>20</v>
      </c>
      <c r="F24523">
        <v>0</v>
      </c>
      <c r="G24523">
        <v>4</v>
      </c>
      <c r="H24523">
        <v>12</v>
      </c>
    </row>
    <row r="24524" spans="2:8" x14ac:dyDescent="0.3">
      <c r="B24524" t="s">
        <v>2504</v>
      </c>
      <c r="C24524" s="2">
        <v>45839</v>
      </c>
      <c r="D24524">
        <v>22</v>
      </c>
      <c r="E24524">
        <v>19</v>
      </c>
      <c r="F24524">
        <v>3</v>
      </c>
      <c r="G24524">
        <v>4</v>
      </c>
      <c r="H24524">
        <v>4</v>
      </c>
    </row>
    <row r="24525" spans="2:8" x14ac:dyDescent="0.3">
      <c r="B24525" t="s">
        <v>2504</v>
      </c>
      <c r="C24525" s="2">
        <v>45870</v>
      </c>
      <c r="D24525">
        <v>22</v>
      </c>
      <c r="E24525">
        <v>22</v>
      </c>
      <c r="F24525">
        <v>0</v>
      </c>
      <c r="G24525">
        <v>4</v>
      </c>
      <c r="H24525">
        <v>0</v>
      </c>
    </row>
    <row r="24526" spans="2:8" x14ac:dyDescent="0.3">
      <c r="B24526" t="s">
        <v>2504</v>
      </c>
      <c r="C24526" s="2">
        <v>45901</v>
      </c>
      <c r="D24526">
        <v>21</v>
      </c>
      <c r="E24526">
        <v>17</v>
      </c>
      <c r="F24526">
        <v>4</v>
      </c>
      <c r="G24526">
        <v>3</v>
      </c>
      <c r="H24526">
        <v>0</v>
      </c>
    </row>
    <row r="24527" spans="2:8" x14ac:dyDescent="0.3">
      <c r="B24527" t="s">
        <v>2504</v>
      </c>
      <c r="C24527" s="2">
        <v>45931</v>
      </c>
      <c r="D24527">
        <v>22</v>
      </c>
      <c r="E24527">
        <v>22</v>
      </c>
      <c r="F24527">
        <v>0</v>
      </c>
      <c r="G24527">
        <v>4</v>
      </c>
      <c r="H24527">
        <v>4</v>
      </c>
    </row>
    <row r="24528" spans="2:8" x14ac:dyDescent="0.3">
      <c r="B24528" t="s">
        <v>2504</v>
      </c>
      <c r="C24528" s="2">
        <v>45962</v>
      </c>
      <c r="D24528">
        <v>23</v>
      </c>
      <c r="E24528">
        <v>23</v>
      </c>
      <c r="F24528">
        <v>0</v>
      </c>
      <c r="G24528">
        <v>1</v>
      </c>
      <c r="H24528">
        <v>0</v>
      </c>
    </row>
    <row r="24529" spans="2:8" x14ac:dyDescent="0.3">
      <c r="B24529" t="s">
        <v>2504</v>
      </c>
      <c r="C24529" s="2">
        <v>45992</v>
      </c>
      <c r="D24529">
        <v>20</v>
      </c>
      <c r="E24529">
        <v>16</v>
      </c>
      <c r="F24529">
        <v>4</v>
      </c>
      <c r="G24529">
        <v>0</v>
      </c>
      <c r="H24529">
        <v>2</v>
      </c>
    </row>
    <row r="24530" spans="2:8" x14ac:dyDescent="0.3">
      <c r="B24530" t="s">
        <v>2505</v>
      </c>
      <c r="C24530" s="2">
        <v>45658</v>
      </c>
      <c r="D24530">
        <v>23</v>
      </c>
      <c r="E24530">
        <v>23</v>
      </c>
      <c r="F24530">
        <v>0</v>
      </c>
      <c r="G24530">
        <v>2</v>
      </c>
      <c r="H24530">
        <v>2</v>
      </c>
    </row>
    <row r="24531" spans="2:8" x14ac:dyDescent="0.3">
      <c r="B24531" t="s">
        <v>2505</v>
      </c>
      <c r="C24531" s="2">
        <v>45689</v>
      </c>
      <c r="D24531">
        <v>22</v>
      </c>
      <c r="E24531">
        <v>19</v>
      </c>
      <c r="F24531">
        <v>3</v>
      </c>
      <c r="G24531">
        <v>2</v>
      </c>
      <c r="H24531">
        <v>2</v>
      </c>
    </row>
    <row r="24532" spans="2:8" x14ac:dyDescent="0.3">
      <c r="B24532" t="s">
        <v>2505</v>
      </c>
      <c r="C24532" s="2">
        <v>45717</v>
      </c>
      <c r="D24532">
        <v>22</v>
      </c>
      <c r="E24532">
        <v>21</v>
      </c>
      <c r="F24532">
        <v>1</v>
      </c>
      <c r="G24532">
        <v>4</v>
      </c>
      <c r="H24532">
        <v>10</v>
      </c>
    </row>
    <row r="24533" spans="2:8" x14ac:dyDescent="0.3">
      <c r="B24533" t="s">
        <v>2505</v>
      </c>
      <c r="C24533" s="2">
        <v>45748</v>
      </c>
      <c r="D24533">
        <v>21</v>
      </c>
      <c r="E24533">
        <v>21</v>
      </c>
      <c r="F24533">
        <v>0</v>
      </c>
      <c r="G24533">
        <v>0</v>
      </c>
      <c r="H24533">
        <v>6</v>
      </c>
    </row>
    <row r="24534" spans="2:8" x14ac:dyDescent="0.3">
      <c r="B24534" t="s">
        <v>2505</v>
      </c>
      <c r="C24534" s="2">
        <v>45778</v>
      </c>
      <c r="D24534">
        <v>22</v>
      </c>
      <c r="E24534">
        <v>19</v>
      </c>
      <c r="F24534">
        <v>3</v>
      </c>
      <c r="G24534">
        <v>0</v>
      </c>
      <c r="H24534">
        <v>0</v>
      </c>
    </row>
    <row r="24535" spans="2:8" x14ac:dyDescent="0.3">
      <c r="B24535" t="s">
        <v>2505</v>
      </c>
      <c r="C24535" s="2">
        <v>45809</v>
      </c>
      <c r="D24535">
        <v>20</v>
      </c>
      <c r="E24535">
        <v>20</v>
      </c>
      <c r="F24535">
        <v>0</v>
      </c>
      <c r="G24535">
        <v>0</v>
      </c>
      <c r="H24535">
        <v>4</v>
      </c>
    </row>
    <row r="24536" spans="2:8" x14ac:dyDescent="0.3">
      <c r="B24536" t="s">
        <v>2505</v>
      </c>
      <c r="C24536" s="2">
        <v>45839</v>
      </c>
      <c r="D24536">
        <v>20</v>
      </c>
      <c r="E24536">
        <v>16</v>
      </c>
      <c r="F24536">
        <v>4</v>
      </c>
      <c r="G24536">
        <v>4</v>
      </c>
      <c r="H24536">
        <v>8</v>
      </c>
    </row>
    <row r="24537" spans="2:8" x14ac:dyDescent="0.3">
      <c r="B24537" t="s">
        <v>2505</v>
      </c>
      <c r="C24537" s="2">
        <v>45870</v>
      </c>
      <c r="D24537">
        <v>23</v>
      </c>
      <c r="E24537">
        <v>19</v>
      </c>
      <c r="F24537">
        <v>4</v>
      </c>
      <c r="G24537">
        <v>1</v>
      </c>
      <c r="H24537">
        <v>6</v>
      </c>
    </row>
    <row r="24538" spans="2:8" x14ac:dyDescent="0.3">
      <c r="B24538" t="s">
        <v>2505</v>
      </c>
      <c r="C24538" s="2">
        <v>45901</v>
      </c>
      <c r="D24538">
        <v>22</v>
      </c>
      <c r="E24538">
        <v>21</v>
      </c>
      <c r="F24538">
        <v>1</v>
      </c>
      <c r="G24538">
        <v>1</v>
      </c>
      <c r="H24538">
        <v>2</v>
      </c>
    </row>
    <row r="24539" spans="2:8" x14ac:dyDescent="0.3">
      <c r="B24539" t="s">
        <v>2505</v>
      </c>
      <c r="C24539" s="2">
        <v>45931</v>
      </c>
      <c r="D24539">
        <v>23</v>
      </c>
      <c r="E24539">
        <v>20</v>
      </c>
      <c r="F24539">
        <v>3</v>
      </c>
      <c r="G24539">
        <v>1</v>
      </c>
      <c r="H24539">
        <v>0</v>
      </c>
    </row>
    <row r="24540" spans="2:8" x14ac:dyDescent="0.3">
      <c r="B24540" t="s">
        <v>2505</v>
      </c>
      <c r="C24540" s="2">
        <v>45962</v>
      </c>
      <c r="D24540">
        <v>23</v>
      </c>
      <c r="E24540">
        <v>19</v>
      </c>
      <c r="F24540">
        <v>4</v>
      </c>
      <c r="G24540">
        <v>4</v>
      </c>
      <c r="H24540">
        <v>2</v>
      </c>
    </row>
    <row r="24541" spans="2:8" x14ac:dyDescent="0.3">
      <c r="B24541" t="s">
        <v>2505</v>
      </c>
      <c r="C24541" s="2">
        <v>45992</v>
      </c>
      <c r="D24541">
        <v>20</v>
      </c>
      <c r="E24541">
        <v>18</v>
      </c>
      <c r="F24541">
        <v>2</v>
      </c>
      <c r="G24541">
        <v>4</v>
      </c>
      <c r="H24541">
        <v>0</v>
      </c>
    </row>
    <row r="24542" spans="2:8" x14ac:dyDescent="0.3">
      <c r="B24542" t="s">
        <v>2506</v>
      </c>
      <c r="C24542" s="2">
        <v>45658</v>
      </c>
      <c r="D24542">
        <v>20</v>
      </c>
      <c r="E24542">
        <v>19</v>
      </c>
      <c r="F24542">
        <v>1</v>
      </c>
      <c r="G24542">
        <v>0</v>
      </c>
      <c r="H24542">
        <v>10</v>
      </c>
    </row>
    <row r="24543" spans="2:8" x14ac:dyDescent="0.3">
      <c r="B24543" t="s">
        <v>2506</v>
      </c>
      <c r="C24543" s="2">
        <v>45689</v>
      </c>
      <c r="D24543">
        <v>20</v>
      </c>
      <c r="E24543">
        <v>17</v>
      </c>
      <c r="F24543">
        <v>3</v>
      </c>
      <c r="G24543">
        <v>2</v>
      </c>
      <c r="H24543">
        <v>10</v>
      </c>
    </row>
    <row r="24544" spans="2:8" x14ac:dyDescent="0.3">
      <c r="B24544" t="s">
        <v>2506</v>
      </c>
      <c r="C24544" s="2">
        <v>45717</v>
      </c>
      <c r="D24544">
        <v>22</v>
      </c>
      <c r="E24544">
        <v>19</v>
      </c>
      <c r="F24544">
        <v>3</v>
      </c>
      <c r="G24544">
        <v>2</v>
      </c>
      <c r="H24544">
        <v>4</v>
      </c>
    </row>
    <row r="24545" spans="2:8" x14ac:dyDescent="0.3">
      <c r="B24545" t="s">
        <v>2506</v>
      </c>
      <c r="C24545" s="2">
        <v>45748</v>
      </c>
      <c r="D24545">
        <v>22</v>
      </c>
      <c r="E24545">
        <v>21</v>
      </c>
      <c r="F24545">
        <v>1</v>
      </c>
      <c r="G24545">
        <v>2</v>
      </c>
      <c r="H24545">
        <v>4</v>
      </c>
    </row>
    <row r="24546" spans="2:8" x14ac:dyDescent="0.3">
      <c r="B24546" t="s">
        <v>2506</v>
      </c>
      <c r="C24546" s="2">
        <v>45778</v>
      </c>
      <c r="D24546">
        <v>23</v>
      </c>
      <c r="E24546">
        <v>19</v>
      </c>
      <c r="F24546">
        <v>4</v>
      </c>
      <c r="G24546">
        <v>3</v>
      </c>
      <c r="H24546">
        <v>6</v>
      </c>
    </row>
    <row r="24547" spans="2:8" x14ac:dyDescent="0.3">
      <c r="B24547" t="s">
        <v>2506</v>
      </c>
      <c r="C24547" s="2">
        <v>45809</v>
      </c>
      <c r="D24547">
        <v>21</v>
      </c>
      <c r="E24547">
        <v>18</v>
      </c>
      <c r="F24547">
        <v>3</v>
      </c>
      <c r="G24547">
        <v>1</v>
      </c>
      <c r="H24547">
        <v>6</v>
      </c>
    </row>
    <row r="24548" spans="2:8" x14ac:dyDescent="0.3">
      <c r="B24548" t="s">
        <v>2506</v>
      </c>
      <c r="C24548" s="2">
        <v>45839</v>
      </c>
      <c r="D24548">
        <v>20</v>
      </c>
      <c r="E24548">
        <v>18</v>
      </c>
      <c r="F24548">
        <v>2</v>
      </c>
      <c r="G24548">
        <v>0</v>
      </c>
      <c r="H24548">
        <v>6</v>
      </c>
    </row>
    <row r="24549" spans="2:8" x14ac:dyDescent="0.3">
      <c r="B24549" t="s">
        <v>2506</v>
      </c>
      <c r="C24549" s="2">
        <v>45870</v>
      </c>
      <c r="D24549">
        <v>20</v>
      </c>
      <c r="E24549">
        <v>20</v>
      </c>
      <c r="F24549">
        <v>0</v>
      </c>
      <c r="G24549">
        <v>2</v>
      </c>
      <c r="H24549">
        <v>8</v>
      </c>
    </row>
    <row r="24550" spans="2:8" x14ac:dyDescent="0.3">
      <c r="B24550" t="s">
        <v>2506</v>
      </c>
      <c r="C24550" s="2">
        <v>45901</v>
      </c>
      <c r="D24550">
        <v>21</v>
      </c>
      <c r="E24550">
        <v>19</v>
      </c>
      <c r="F24550">
        <v>2</v>
      </c>
      <c r="G24550">
        <v>0</v>
      </c>
      <c r="H24550">
        <v>6</v>
      </c>
    </row>
    <row r="24551" spans="2:8" x14ac:dyDescent="0.3">
      <c r="B24551" t="s">
        <v>2506</v>
      </c>
      <c r="C24551" s="2">
        <v>45931</v>
      </c>
      <c r="D24551">
        <v>23</v>
      </c>
      <c r="E24551">
        <v>21</v>
      </c>
      <c r="F24551">
        <v>2</v>
      </c>
      <c r="G24551">
        <v>3</v>
      </c>
      <c r="H24551">
        <v>4</v>
      </c>
    </row>
    <row r="24552" spans="2:8" x14ac:dyDescent="0.3">
      <c r="B24552" t="s">
        <v>2506</v>
      </c>
      <c r="C24552" s="2">
        <v>45962</v>
      </c>
      <c r="D24552">
        <v>23</v>
      </c>
      <c r="E24552">
        <v>20</v>
      </c>
      <c r="F24552">
        <v>3</v>
      </c>
      <c r="G24552">
        <v>1</v>
      </c>
      <c r="H24552">
        <v>8</v>
      </c>
    </row>
    <row r="24553" spans="2:8" x14ac:dyDescent="0.3">
      <c r="B24553" t="s">
        <v>2506</v>
      </c>
      <c r="C24553" s="2">
        <v>45992</v>
      </c>
      <c r="D24553">
        <v>20</v>
      </c>
      <c r="E24553">
        <v>16</v>
      </c>
      <c r="F24553">
        <v>4</v>
      </c>
      <c r="G24553">
        <v>3</v>
      </c>
      <c r="H24553">
        <v>6</v>
      </c>
    </row>
    <row r="24554" spans="2:8" x14ac:dyDescent="0.3">
      <c r="B24554" t="s">
        <v>2507</v>
      </c>
      <c r="C24554" s="2">
        <v>45658</v>
      </c>
      <c r="D24554">
        <v>20</v>
      </c>
      <c r="E24554">
        <v>20</v>
      </c>
      <c r="F24554">
        <v>0</v>
      </c>
      <c r="G24554">
        <v>1</v>
      </c>
      <c r="H24554">
        <v>2</v>
      </c>
    </row>
    <row r="24555" spans="2:8" x14ac:dyDescent="0.3">
      <c r="B24555" t="s">
        <v>2507</v>
      </c>
      <c r="C24555" s="2">
        <v>45689</v>
      </c>
      <c r="D24555">
        <v>22</v>
      </c>
      <c r="E24555">
        <v>21</v>
      </c>
      <c r="F24555">
        <v>1</v>
      </c>
      <c r="G24555">
        <v>0</v>
      </c>
      <c r="H24555">
        <v>2</v>
      </c>
    </row>
    <row r="24556" spans="2:8" x14ac:dyDescent="0.3">
      <c r="B24556" t="s">
        <v>2507</v>
      </c>
      <c r="C24556" s="2">
        <v>45717</v>
      </c>
      <c r="D24556">
        <v>21</v>
      </c>
      <c r="E24556">
        <v>21</v>
      </c>
      <c r="F24556">
        <v>0</v>
      </c>
      <c r="G24556">
        <v>4</v>
      </c>
      <c r="H24556">
        <v>2</v>
      </c>
    </row>
    <row r="24557" spans="2:8" x14ac:dyDescent="0.3">
      <c r="B24557" t="s">
        <v>2507</v>
      </c>
      <c r="C24557" s="2">
        <v>45748</v>
      </c>
      <c r="D24557">
        <v>20</v>
      </c>
      <c r="E24557">
        <v>17</v>
      </c>
      <c r="F24557">
        <v>3</v>
      </c>
      <c r="G24557">
        <v>3</v>
      </c>
      <c r="H24557">
        <v>10</v>
      </c>
    </row>
    <row r="24558" spans="2:8" x14ac:dyDescent="0.3">
      <c r="B24558" t="s">
        <v>2507</v>
      </c>
      <c r="C24558" s="2">
        <v>45778</v>
      </c>
      <c r="D24558">
        <v>23</v>
      </c>
      <c r="E24558">
        <v>22</v>
      </c>
      <c r="F24558">
        <v>1</v>
      </c>
      <c r="G24558">
        <v>2</v>
      </c>
      <c r="H24558">
        <v>0</v>
      </c>
    </row>
    <row r="24559" spans="2:8" x14ac:dyDescent="0.3">
      <c r="B24559" t="s">
        <v>2507</v>
      </c>
      <c r="C24559" s="2">
        <v>45809</v>
      </c>
      <c r="D24559">
        <v>20</v>
      </c>
      <c r="E24559">
        <v>16</v>
      </c>
      <c r="F24559">
        <v>4</v>
      </c>
      <c r="G24559">
        <v>4</v>
      </c>
      <c r="H24559">
        <v>4</v>
      </c>
    </row>
    <row r="24560" spans="2:8" x14ac:dyDescent="0.3">
      <c r="B24560" t="s">
        <v>2507</v>
      </c>
      <c r="C24560" s="2">
        <v>45839</v>
      </c>
      <c r="D24560">
        <v>23</v>
      </c>
      <c r="E24560">
        <v>22</v>
      </c>
      <c r="F24560">
        <v>1</v>
      </c>
      <c r="G24560">
        <v>1</v>
      </c>
      <c r="H24560">
        <v>6</v>
      </c>
    </row>
    <row r="24561" spans="2:8" x14ac:dyDescent="0.3">
      <c r="B24561" t="s">
        <v>2507</v>
      </c>
      <c r="C24561" s="2">
        <v>45870</v>
      </c>
      <c r="D24561">
        <v>23</v>
      </c>
      <c r="E24561">
        <v>23</v>
      </c>
      <c r="F24561">
        <v>0</v>
      </c>
      <c r="G24561">
        <v>1</v>
      </c>
      <c r="H24561">
        <v>6</v>
      </c>
    </row>
    <row r="24562" spans="2:8" x14ac:dyDescent="0.3">
      <c r="B24562" t="s">
        <v>2507</v>
      </c>
      <c r="C24562" s="2">
        <v>45901</v>
      </c>
      <c r="D24562">
        <v>21</v>
      </c>
      <c r="E24562">
        <v>19</v>
      </c>
      <c r="F24562">
        <v>2</v>
      </c>
      <c r="G24562">
        <v>4</v>
      </c>
      <c r="H24562">
        <v>0</v>
      </c>
    </row>
    <row r="24563" spans="2:8" x14ac:dyDescent="0.3">
      <c r="B24563" t="s">
        <v>2507</v>
      </c>
      <c r="C24563" s="2">
        <v>45931</v>
      </c>
      <c r="D24563">
        <v>21</v>
      </c>
      <c r="E24563">
        <v>19</v>
      </c>
      <c r="F24563">
        <v>2</v>
      </c>
      <c r="G24563">
        <v>1</v>
      </c>
      <c r="H24563">
        <v>6</v>
      </c>
    </row>
    <row r="24564" spans="2:8" x14ac:dyDescent="0.3">
      <c r="B24564" t="s">
        <v>2507</v>
      </c>
      <c r="C24564" s="2">
        <v>45962</v>
      </c>
      <c r="D24564">
        <v>21</v>
      </c>
      <c r="E24564">
        <v>20</v>
      </c>
      <c r="F24564">
        <v>1</v>
      </c>
      <c r="G24564">
        <v>0</v>
      </c>
      <c r="H24564">
        <v>4</v>
      </c>
    </row>
    <row r="24565" spans="2:8" x14ac:dyDescent="0.3">
      <c r="B24565" t="s">
        <v>2507</v>
      </c>
      <c r="C24565" s="2">
        <v>45992</v>
      </c>
      <c r="D24565">
        <v>22</v>
      </c>
      <c r="E24565">
        <v>18</v>
      </c>
      <c r="F24565">
        <v>4</v>
      </c>
      <c r="G24565">
        <v>3</v>
      </c>
      <c r="H24565">
        <v>2</v>
      </c>
    </row>
    <row r="24566" spans="2:8" x14ac:dyDescent="0.3">
      <c r="B24566" t="s">
        <v>2508</v>
      </c>
      <c r="C24566" s="2">
        <v>45658</v>
      </c>
      <c r="D24566">
        <v>20</v>
      </c>
      <c r="E24566">
        <v>17</v>
      </c>
      <c r="F24566">
        <v>3</v>
      </c>
      <c r="G24566">
        <v>0</v>
      </c>
      <c r="H24566">
        <v>8</v>
      </c>
    </row>
    <row r="24567" spans="2:8" x14ac:dyDescent="0.3">
      <c r="B24567" t="s">
        <v>2508</v>
      </c>
      <c r="C24567" s="2">
        <v>45689</v>
      </c>
      <c r="D24567">
        <v>23</v>
      </c>
      <c r="E24567">
        <v>19</v>
      </c>
      <c r="F24567">
        <v>4</v>
      </c>
      <c r="G24567">
        <v>0</v>
      </c>
      <c r="H24567">
        <v>0</v>
      </c>
    </row>
    <row r="24568" spans="2:8" x14ac:dyDescent="0.3">
      <c r="B24568" t="s">
        <v>2508</v>
      </c>
      <c r="C24568" s="2">
        <v>45717</v>
      </c>
      <c r="D24568">
        <v>21</v>
      </c>
      <c r="E24568">
        <v>21</v>
      </c>
      <c r="F24568">
        <v>0</v>
      </c>
      <c r="G24568">
        <v>3</v>
      </c>
      <c r="H24568">
        <v>0</v>
      </c>
    </row>
    <row r="24569" spans="2:8" x14ac:dyDescent="0.3">
      <c r="B24569" t="s">
        <v>2508</v>
      </c>
      <c r="C24569" s="2">
        <v>45748</v>
      </c>
      <c r="D24569">
        <v>20</v>
      </c>
      <c r="E24569">
        <v>19</v>
      </c>
      <c r="F24569">
        <v>1</v>
      </c>
      <c r="G24569">
        <v>3</v>
      </c>
      <c r="H24569">
        <v>2</v>
      </c>
    </row>
    <row r="24570" spans="2:8" x14ac:dyDescent="0.3">
      <c r="B24570" t="s">
        <v>2508</v>
      </c>
      <c r="C24570" s="2">
        <v>45778</v>
      </c>
      <c r="D24570">
        <v>21</v>
      </c>
      <c r="E24570">
        <v>17</v>
      </c>
      <c r="F24570">
        <v>4</v>
      </c>
      <c r="G24570">
        <v>3</v>
      </c>
      <c r="H24570">
        <v>10</v>
      </c>
    </row>
    <row r="24571" spans="2:8" x14ac:dyDescent="0.3">
      <c r="B24571" t="s">
        <v>2508</v>
      </c>
      <c r="C24571" s="2">
        <v>45809</v>
      </c>
      <c r="D24571">
        <v>22</v>
      </c>
      <c r="E24571">
        <v>20</v>
      </c>
      <c r="F24571">
        <v>2</v>
      </c>
      <c r="G24571">
        <v>3</v>
      </c>
      <c r="H24571">
        <v>10</v>
      </c>
    </row>
    <row r="24572" spans="2:8" x14ac:dyDescent="0.3">
      <c r="B24572" t="s">
        <v>2508</v>
      </c>
      <c r="C24572" s="2">
        <v>45839</v>
      </c>
      <c r="D24572">
        <v>22</v>
      </c>
      <c r="E24572">
        <v>22</v>
      </c>
      <c r="F24572">
        <v>0</v>
      </c>
      <c r="G24572">
        <v>4</v>
      </c>
      <c r="H24572">
        <v>4</v>
      </c>
    </row>
    <row r="24573" spans="2:8" x14ac:dyDescent="0.3">
      <c r="B24573" t="s">
        <v>2508</v>
      </c>
      <c r="C24573" s="2">
        <v>45870</v>
      </c>
      <c r="D24573">
        <v>23</v>
      </c>
      <c r="E24573">
        <v>22</v>
      </c>
      <c r="F24573">
        <v>1</v>
      </c>
      <c r="G24573">
        <v>2</v>
      </c>
      <c r="H24573">
        <v>0</v>
      </c>
    </row>
    <row r="24574" spans="2:8" x14ac:dyDescent="0.3">
      <c r="B24574" t="s">
        <v>2508</v>
      </c>
      <c r="C24574" s="2">
        <v>45901</v>
      </c>
      <c r="D24574">
        <v>22</v>
      </c>
      <c r="E24574">
        <v>22</v>
      </c>
      <c r="F24574">
        <v>0</v>
      </c>
      <c r="G24574">
        <v>4</v>
      </c>
      <c r="H24574">
        <v>0</v>
      </c>
    </row>
    <row r="24575" spans="2:8" x14ac:dyDescent="0.3">
      <c r="B24575" t="s">
        <v>2508</v>
      </c>
      <c r="C24575" s="2">
        <v>45931</v>
      </c>
      <c r="D24575">
        <v>20</v>
      </c>
      <c r="E24575">
        <v>18</v>
      </c>
      <c r="F24575">
        <v>2</v>
      </c>
      <c r="G24575">
        <v>0</v>
      </c>
      <c r="H24575">
        <v>10</v>
      </c>
    </row>
    <row r="24576" spans="2:8" x14ac:dyDescent="0.3">
      <c r="B24576" t="s">
        <v>2508</v>
      </c>
      <c r="C24576" s="2">
        <v>45962</v>
      </c>
      <c r="D24576">
        <v>20</v>
      </c>
      <c r="E24576">
        <v>20</v>
      </c>
      <c r="F24576">
        <v>0</v>
      </c>
      <c r="G24576">
        <v>0</v>
      </c>
      <c r="H24576">
        <v>2</v>
      </c>
    </row>
    <row r="24577" spans="2:8" x14ac:dyDescent="0.3">
      <c r="B24577" t="s">
        <v>2508</v>
      </c>
      <c r="C24577" s="2">
        <v>45992</v>
      </c>
      <c r="D24577">
        <v>20</v>
      </c>
      <c r="E24577">
        <v>16</v>
      </c>
      <c r="F24577">
        <v>4</v>
      </c>
      <c r="G24577">
        <v>1</v>
      </c>
      <c r="H24577">
        <v>4</v>
      </c>
    </row>
    <row r="24578" spans="2:8" x14ac:dyDescent="0.3">
      <c r="B24578" t="s">
        <v>2509</v>
      </c>
      <c r="C24578" s="2">
        <v>45658</v>
      </c>
      <c r="D24578">
        <v>23</v>
      </c>
      <c r="E24578">
        <v>22</v>
      </c>
      <c r="F24578">
        <v>1</v>
      </c>
      <c r="G24578">
        <v>2</v>
      </c>
      <c r="H24578">
        <v>6</v>
      </c>
    </row>
    <row r="24579" spans="2:8" x14ac:dyDescent="0.3">
      <c r="B24579" t="s">
        <v>2509</v>
      </c>
      <c r="C24579" s="2">
        <v>45689</v>
      </c>
      <c r="D24579">
        <v>22</v>
      </c>
      <c r="E24579">
        <v>22</v>
      </c>
      <c r="F24579">
        <v>0</v>
      </c>
      <c r="G24579">
        <v>4</v>
      </c>
      <c r="H24579">
        <v>12</v>
      </c>
    </row>
    <row r="24580" spans="2:8" x14ac:dyDescent="0.3">
      <c r="B24580" t="s">
        <v>2509</v>
      </c>
      <c r="C24580" s="2">
        <v>45717</v>
      </c>
      <c r="D24580">
        <v>23</v>
      </c>
      <c r="E24580">
        <v>19</v>
      </c>
      <c r="F24580">
        <v>4</v>
      </c>
      <c r="G24580">
        <v>4</v>
      </c>
      <c r="H24580">
        <v>0</v>
      </c>
    </row>
    <row r="24581" spans="2:8" x14ac:dyDescent="0.3">
      <c r="B24581" t="s">
        <v>2509</v>
      </c>
      <c r="C24581" s="2">
        <v>45748</v>
      </c>
      <c r="D24581">
        <v>20</v>
      </c>
      <c r="E24581">
        <v>16</v>
      </c>
      <c r="F24581">
        <v>4</v>
      </c>
      <c r="G24581">
        <v>1</v>
      </c>
      <c r="H24581">
        <v>2</v>
      </c>
    </row>
    <row r="24582" spans="2:8" x14ac:dyDescent="0.3">
      <c r="B24582" t="s">
        <v>2509</v>
      </c>
      <c r="C24582" s="2">
        <v>45778</v>
      </c>
      <c r="D24582">
        <v>23</v>
      </c>
      <c r="E24582">
        <v>22</v>
      </c>
      <c r="F24582">
        <v>1</v>
      </c>
      <c r="G24582">
        <v>0</v>
      </c>
      <c r="H24582">
        <v>8</v>
      </c>
    </row>
    <row r="24583" spans="2:8" x14ac:dyDescent="0.3">
      <c r="B24583" t="s">
        <v>2509</v>
      </c>
      <c r="C24583" s="2">
        <v>45809</v>
      </c>
      <c r="D24583">
        <v>21</v>
      </c>
      <c r="E24583">
        <v>18</v>
      </c>
      <c r="F24583">
        <v>3</v>
      </c>
      <c r="G24583">
        <v>3</v>
      </c>
      <c r="H24583">
        <v>8</v>
      </c>
    </row>
    <row r="24584" spans="2:8" x14ac:dyDescent="0.3">
      <c r="B24584" t="s">
        <v>2509</v>
      </c>
      <c r="C24584" s="2">
        <v>45839</v>
      </c>
      <c r="D24584">
        <v>23</v>
      </c>
      <c r="E24584">
        <v>20</v>
      </c>
      <c r="F24584">
        <v>3</v>
      </c>
      <c r="G24584">
        <v>3</v>
      </c>
      <c r="H24584">
        <v>2</v>
      </c>
    </row>
    <row r="24585" spans="2:8" x14ac:dyDescent="0.3">
      <c r="B24585" t="s">
        <v>2509</v>
      </c>
      <c r="C24585" s="2">
        <v>45870</v>
      </c>
      <c r="D24585">
        <v>22</v>
      </c>
      <c r="E24585">
        <v>19</v>
      </c>
      <c r="F24585">
        <v>3</v>
      </c>
      <c r="G24585">
        <v>1</v>
      </c>
      <c r="H24585">
        <v>4</v>
      </c>
    </row>
    <row r="24586" spans="2:8" x14ac:dyDescent="0.3">
      <c r="B24586" t="s">
        <v>2509</v>
      </c>
      <c r="C24586" s="2">
        <v>45901</v>
      </c>
      <c r="D24586">
        <v>22</v>
      </c>
      <c r="E24586">
        <v>19</v>
      </c>
      <c r="F24586">
        <v>3</v>
      </c>
      <c r="G24586">
        <v>0</v>
      </c>
      <c r="H24586">
        <v>10</v>
      </c>
    </row>
    <row r="24587" spans="2:8" x14ac:dyDescent="0.3">
      <c r="B24587" t="s">
        <v>2509</v>
      </c>
      <c r="C24587" s="2">
        <v>45931</v>
      </c>
      <c r="D24587">
        <v>21</v>
      </c>
      <c r="E24587">
        <v>19</v>
      </c>
      <c r="F24587">
        <v>2</v>
      </c>
      <c r="G24587">
        <v>0</v>
      </c>
      <c r="H24587">
        <v>2</v>
      </c>
    </row>
    <row r="24588" spans="2:8" x14ac:dyDescent="0.3">
      <c r="B24588" t="s">
        <v>2509</v>
      </c>
      <c r="C24588" s="2">
        <v>45962</v>
      </c>
      <c r="D24588">
        <v>21</v>
      </c>
      <c r="E24588">
        <v>18</v>
      </c>
      <c r="F24588">
        <v>3</v>
      </c>
      <c r="G24588">
        <v>0</v>
      </c>
      <c r="H24588">
        <v>4</v>
      </c>
    </row>
    <row r="24589" spans="2:8" x14ac:dyDescent="0.3">
      <c r="B24589" t="s">
        <v>2509</v>
      </c>
      <c r="C24589" s="2">
        <v>45992</v>
      </c>
      <c r="D24589">
        <v>20</v>
      </c>
      <c r="E24589">
        <v>17</v>
      </c>
      <c r="F24589">
        <v>3</v>
      </c>
      <c r="G24589">
        <v>4</v>
      </c>
      <c r="H24589">
        <v>4</v>
      </c>
    </row>
    <row r="24590" spans="2:8" x14ac:dyDescent="0.3">
      <c r="B24590" t="s">
        <v>2510</v>
      </c>
      <c r="C24590" s="2">
        <v>45658</v>
      </c>
      <c r="D24590">
        <v>20</v>
      </c>
      <c r="E24590">
        <v>20</v>
      </c>
      <c r="F24590">
        <v>0</v>
      </c>
      <c r="G24590">
        <v>3</v>
      </c>
      <c r="H24590">
        <v>4</v>
      </c>
    </row>
    <row r="24591" spans="2:8" x14ac:dyDescent="0.3">
      <c r="B24591" t="s">
        <v>2510</v>
      </c>
      <c r="C24591" s="2">
        <v>45689</v>
      </c>
      <c r="D24591">
        <v>22</v>
      </c>
      <c r="E24591">
        <v>19</v>
      </c>
      <c r="F24591">
        <v>3</v>
      </c>
      <c r="G24591">
        <v>0</v>
      </c>
      <c r="H24591">
        <v>6</v>
      </c>
    </row>
    <row r="24592" spans="2:8" x14ac:dyDescent="0.3">
      <c r="B24592" t="s">
        <v>2510</v>
      </c>
      <c r="C24592" s="2">
        <v>45717</v>
      </c>
      <c r="D24592">
        <v>20</v>
      </c>
      <c r="E24592">
        <v>18</v>
      </c>
      <c r="F24592">
        <v>2</v>
      </c>
      <c r="G24592">
        <v>0</v>
      </c>
      <c r="H24592">
        <v>10</v>
      </c>
    </row>
    <row r="24593" spans="2:8" x14ac:dyDescent="0.3">
      <c r="B24593" t="s">
        <v>2510</v>
      </c>
      <c r="C24593" s="2">
        <v>45748</v>
      </c>
      <c r="D24593">
        <v>20</v>
      </c>
      <c r="E24593">
        <v>16</v>
      </c>
      <c r="F24593">
        <v>4</v>
      </c>
      <c r="G24593">
        <v>1</v>
      </c>
      <c r="H24593">
        <v>0</v>
      </c>
    </row>
    <row r="24594" spans="2:8" x14ac:dyDescent="0.3">
      <c r="B24594" t="s">
        <v>2510</v>
      </c>
      <c r="C24594" s="2">
        <v>45778</v>
      </c>
      <c r="D24594">
        <v>22</v>
      </c>
      <c r="E24594">
        <v>18</v>
      </c>
      <c r="F24594">
        <v>4</v>
      </c>
      <c r="G24594">
        <v>4</v>
      </c>
      <c r="H24594">
        <v>16</v>
      </c>
    </row>
    <row r="24595" spans="2:8" x14ac:dyDescent="0.3">
      <c r="B24595" t="s">
        <v>2510</v>
      </c>
      <c r="C24595" s="2">
        <v>45809</v>
      </c>
      <c r="D24595">
        <v>21</v>
      </c>
      <c r="E24595">
        <v>19</v>
      </c>
      <c r="F24595">
        <v>2</v>
      </c>
      <c r="G24595">
        <v>1</v>
      </c>
      <c r="H24595">
        <v>8</v>
      </c>
    </row>
    <row r="24596" spans="2:8" x14ac:dyDescent="0.3">
      <c r="B24596" t="s">
        <v>2510</v>
      </c>
      <c r="C24596" s="2">
        <v>45839</v>
      </c>
      <c r="D24596">
        <v>22</v>
      </c>
      <c r="E24596">
        <v>18</v>
      </c>
      <c r="F24596">
        <v>4</v>
      </c>
      <c r="G24596">
        <v>0</v>
      </c>
      <c r="H24596">
        <v>8</v>
      </c>
    </row>
    <row r="24597" spans="2:8" x14ac:dyDescent="0.3">
      <c r="B24597" t="s">
        <v>2510</v>
      </c>
      <c r="C24597" s="2">
        <v>45870</v>
      </c>
      <c r="D24597">
        <v>23</v>
      </c>
      <c r="E24597">
        <v>23</v>
      </c>
      <c r="F24597">
        <v>0</v>
      </c>
      <c r="G24597">
        <v>1</v>
      </c>
      <c r="H24597">
        <v>10</v>
      </c>
    </row>
    <row r="24598" spans="2:8" x14ac:dyDescent="0.3">
      <c r="B24598" t="s">
        <v>2510</v>
      </c>
      <c r="C24598" s="2">
        <v>45901</v>
      </c>
      <c r="D24598">
        <v>21</v>
      </c>
      <c r="E24598">
        <v>18</v>
      </c>
      <c r="F24598">
        <v>3</v>
      </c>
      <c r="G24598">
        <v>4</v>
      </c>
      <c r="H24598">
        <v>0</v>
      </c>
    </row>
    <row r="24599" spans="2:8" x14ac:dyDescent="0.3">
      <c r="B24599" t="s">
        <v>2510</v>
      </c>
      <c r="C24599" s="2">
        <v>45931</v>
      </c>
      <c r="D24599">
        <v>22</v>
      </c>
      <c r="E24599">
        <v>21</v>
      </c>
      <c r="F24599">
        <v>1</v>
      </c>
      <c r="G24599">
        <v>4</v>
      </c>
      <c r="H24599">
        <v>10</v>
      </c>
    </row>
    <row r="24600" spans="2:8" x14ac:dyDescent="0.3">
      <c r="B24600" t="s">
        <v>2510</v>
      </c>
      <c r="C24600" s="2">
        <v>45962</v>
      </c>
      <c r="D24600">
        <v>21</v>
      </c>
      <c r="E24600">
        <v>21</v>
      </c>
      <c r="F24600">
        <v>0</v>
      </c>
      <c r="G24600">
        <v>4</v>
      </c>
      <c r="H24600">
        <v>4</v>
      </c>
    </row>
    <row r="24601" spans="2:8" x14ac:dyDescent="0.3">
      <c r="B24601" t="s">
        <v>2510</v>
      </c>
      <c r="C24601" s="2">
        <v>45992</v>
      </c>
      <c r="D24601">
        <v>22</v>
      </c>
      <c r="E24601">
        <v>21</v>
      </c>
      <c r="F24601">
        <v>1</v>
      </c>
      <c r="G24601">
        <v>3</v>
      </c>
      <c r="H24601">
        <v>6</v>
      </c>
    </row>
    <row r="24602" spans="2:8" x14ac:dyDescent="0.3">
      <c r="B24602" t="s">
        <v>2511</v>
      </c>
      <c r="C24602" s="2">
        <v>45658</v>
      </c>
      <c r="D24602">
        <v>22</v>
      </c>
      <c r="E24602">
        <v>19</v>
      </c>
      <c r="F24602">
        <v>3</v>
      </c>
      <c r="G24602">
        <v>2</v>
      </c>
      <c r="H24602">
        <v>2</v>
      </c>
    </row>
    <row r="24603" spans="2:8" x14ac:dyDescent="0.3">
      <c r="B24603" t="s">
        <v>2511</v>
      </c>
      <c r="C24603" s="2">
        <v>45689</v>
      </c>
      <c r="D24603">
        <v>20</v>
      </c>
      <c r="E24603">
        <v>19</v>
      </c>
      <c r="F24603">
        <v>1</v>
      </c>
      <c r="G24603">
        <v>3</v>
      </c>
      <c r="H24603">
        <v>4</v>
      </c>
    </row>
    <row r="24604" spans="2:8" x14ac:dyDescent="0.3">
      <c r="B24604" t="s">
        <v>2511</v>
      </c>
      <c r="C24604" s="2">
        <v>45717</v>
      </c>
      <c r="D24604">
        <v>22</v>
      </c>
      <c r="E24604">
        <v>20</v>
      </c>
      <c r="F24604">
        <v>2</v>
      </c>
      <c r="G24604">
        <v>1</v>
      </c>
      <c r="H24604">
        <v>4</v>
      </c>
    </row>
    <row r="24605" spans="2:8" x14ac:dyDescent="0.3">
      <c r="B24605" t="s">
        <v>2511</v>
      </c>
      <c r="C24605" s="2">
        <v>45748</v>
      </c>
      <c r="D24605">
        <v>22</v>
      </c>
      <c r="E24605">
        <v>20</v>
      </c>
      <c r="F24605">
        <v>2</v>
      </c>
      <c r="G24605">
        <v>3</v>
      </c>
      <c r="H24605">
        <v>2</v>
      </c>
    </row>
    <row r="24606" spans="2:8" x14ac:dyDescent="0.3">
      <c r="B24606" t="s">
        <v>2511</v>
      </c>
      <c r="C24606" s="2">
        <v>45778</v>
      </c>
      <c r="D24606">
        <v>22</v>
      </c>
      <c r="E24606">
        <v>22</v>
      </c>
      <c r="F24606">
        <v>0</v>
      </c>
      <c r="G24606">
        <v>1</v>
      </c>
      <c r="H24606">
        <v>0</v>
      </c>
    </row>
    <row r="24607" spans="2:8" x14ac:dyDescent="0.3">
      <c r="B24607" t="s">
        <v>2511</v>
      </c>
      <c r="C24607" s="2">
        <v>45809</v>
      </c>
      <c r="D24607">
        <v>22</v>
      </c>
      <c r="E24607">
        <v>21</v>
      </c>
      <c r="F24607">
        <v>1</v>
      </c>
      <c r="G24607">
        <v>3</v>
      </c>
      <c r="H24607">
        <v>6</v>
      </c>
    </row>
    <row r="24608" spans="2:8" x14ac:dyDescent="0.3">
      <c r="B24608" t="s">
        <v>2511</v>
      </c>
      <c r="C24608" s="2">
        <v>45839</v>
      </c>
      <c r="D24608">
        <v>21</v>
      </c>
      <c r="E24608">
        <v>20</v>
      </c>
      <c r="F24608">
        <v>1</v>
      </c>
      <c r="G24608">
        <v>2</v>
      </c>
      <c r="H24608">
        <v>0</v>
      </c>
    </row>
    <row r="24609" spans="2:8" x14ac:dyDescent="0.3">
      <c r="B24609" t="s">
        <v>2511</v>
      </c>
      <c r="C24609" s="2">
        <v>45870</v>
      </c>
      <c r="D24609">
        <v>22</v>
      </c>
      <c r="E24609">
        <v>21</v>
      </c>
      <c r="F24609">
        <v>1</v>
      </c>
      <c r="G24609">
        <v>4</v>
      </c>
      <c r="H24609">
        <v>2</v>
      </c>
    </row>
    <row r="24610" spans="2:8" x14ac:dyDescent="0.3">
      <c r="B24610" t="s">
        <v>2511</v>
      </c>
      <c r="C24610" s="2">
        <v>45901</v>
      </c>
      <c r="D24610">
        <v>21</v>
      </c>
      <c r="E24610">
        <v>19</v>
      </c>
      <c r="F24610">
        <v>2</v>
      </c>
      <c r="G24610">
        <v>0</v>
      </c>
      <c r="H24610">
        <v>8</v>
      </c>
    </row>
    <row r="24611" spans="2:8" x14ac:dyDescent="0.3">
      <c r="B24611" t="s">
        <v>2511</v>
      </c>
      <c r="C24611" s="2">
        <v>45931</v>
      </c>
      <c r="D24611">
        <v>22</v>
      </c>
      <c r="E24611">
        <v>22</v>
      </c>
      <c r="F24611">
        <v>0</v>
      </c>
      <c r="G24611">
        <v>1</v>
      </c>
      <c r="H24611">
        <v>2</v>
      </c>
    </row>
    <row r="24612" spans="2:8" x14ac:dyDescent="0.3">
      <c r="B24612" t="s">
        <v>2511</v>
      </c>
      <c r="C24612" s="2">
        <v>45962</v>
      </c>
      <c r="D24612">
        <v>22</v>
      </c>
      <c r="E24612">
        <v>18</v>
      </c>
      <c r="F24612">
        <v>4</v>
      </c>
      <c r="G24612">
        <v>2</v>
      </c>
      <c r="H24612">
        <v>4</v>
      </c>
    </row>
    <row r="24613" spans="2:8" x14ac:dyDescent="0.3">
      <c r="B24613" t="s">
        <v>2511</v>
      </c>
      <c r="C24613" s="2">
        <v>45992</v>
      </c>
      <c r="D24613">
        <v>22</v>
      </c>
      <c r="E24613">
        <v>22</v>
      </c>
      <c r="F24613">
        <v>0</v>
      </c>
      <c r="G24613">
        <v>3</v>
      </c>
      <c r="H24613">
        <v>0</v>
      </c>
    </row>
    <row r="24614" spans="2:8" x14ac:dyDescent="0.3">
      <c r="B24614" t="s">
        <v>2512</v>
      </c>
      <c r="C24614" s="2">
        <v>45658</v>
      </c>
      <c r="D24614">
        <v>23</v>
      </c>
      <c r="E24614">
        <v>23</v>
      </c>
      <c r="F24614">
        <v>0</v>
      </c>
      <c r="G24614">
        <v>3</v>
      </c>
      <c r="H24614">
        <v>4</v>
      </c>
    </row>
    <row r="24615" spans="2:8" x14ac:dyDescent="0.3">
      <c r="B24615" t="s">
        <v>2512</v>
      </c>
      <c r="C24615" s="2">
        <v>45689</v>
      </c>
      <c r="D24615">
        <v>22</v>
      </c>
      <c r="E24615">
        <v>19</v>
      </c>
      <c r="F24615">
        <v>3</v>
      </c>
      <c r="G24615">
        <v>4</v>
      </c>
      <c r="H24615">
        <v>12</v>
      </c>
    </row>
    <row r="24616" spans="2:8" x14ac:dyDescent="0.3">
      <c r="B24616" t="s">
        <v>2512</v>
      </c>
      <c r="C24616" s="2">
        <v>45717</v>
      </c>
      <c r="D24616">
        <v>20</v>
      </c>
      <c r="E24616">
        <v>17</v>
      </c>
      <c r="F24616">
        <v>3</v>
      </c>
      <c r="G24616">
        <v>4</v>
      </c>
      <c r="H24616">
        <v>6</v>
      </c>
    </row>
    <row r="24617" spans="2:8" x14ac:dyDescent="0.3">
      <c r="B24617" t="s">
        <v>2512</v>
      </c>
      <c r="C24617" s="2">
        <v>45748</v>
      </c>
      <c r="D24617">
        <v>21</v>
      </c>
      <c r="E24617">
        <v>19</v>
      </c>
      <c r="F24617">
        <v>2</v>
      </c>
      <c r="G24617">
        <v>0</v>
      </c>
      <c r="H24617">
        <v>8</v>
      </c>
    </row>
    <row r="24618" spans="2:8" x14ac:dyDescent="0.3">
      <c r="B24618" t="s">
        <v>2512</v>
      </c>
      <c r="C24618" s="2">
        <v>45778</v>
      </c>
      <c r="D24618">
        <v>20</v>
      </c>
      <c r="E24618">
        <v>16</v>
      </c>
      <c r="F24618">
        <v>4</v>
      </c>
      <c r="G24618">
        <v>2</v>
      </c>
      <c r="H24618">
        <v>16</v>
      </c>
    </row>
    <row r="24619" spans="2:8" x14ac:dyDescent="0.3">
      <c r="B24619" t="s">
        <v>2512</v>
      </c>
      <c r="C24619" s="2">
        <v>45809</v>
      </c>
      <c r="D24619">
        <v>21</v>
      </c>
      <c r="E24619">
        <v>17</v>
      </c>
      <c r="F24619">
        <v>4</v>
      </c>
      <c r="G24619">
        <v>4</v>
      </c>
      <c r="H24619">
        <v>12</v>
      </c>
    </row>
    <row r="24620" spans="2:8" x14ac:dyDescent="0.3">
      <c r="B24620" t="s">
        <v>2512</v>
      </c>
      <c r="C24620" s="2">
        <v>45839</v>
      </c>
      <c r="D24620">
        <v>22</v>
      </c>
      <c r="E24620">
        <v>21</v>
      </c>
      <c r="F24620">
        <v>1</v>
      </c>
      <c r="G24620">
        <v>3</v>
      </c>
      <c r="H24620">
        <v>6</v>
      </c>
    </row>
    <row r="24621" spans="2:8" x14ac:dyDescent="0.3">
      <c r="B24621" t="s">
        <v>2512</v>
      </c>
      <c r="C24621" s="2">
        <v>45870</v>
      </c>
      <c r="D24621">
        <v>22</v>
      </c>
      <c r="E24621">
        <v>20</v>
      </c>
      <c r="F24621">
        <v>2</v>
      </c>
      <c r="G24621">
        <v>0</v>
      </c>
      <c r="H24621">
        <v>6</v>
      </c>
    </row>
    <row r="24622" spans="2:8" x14ac:dyDescent="0.3">
      <c r="B24622" t="s">
        <v>2512</v>
      </c>
      <c r="C24622" s="2">
        <v>45901</v>
      </c>
      <c r="D24622">
        <v>22</v>
      </c>
      <c r="E24622">
        <v>21</v>
      </c>
      <c r="F24622">
        <v>1</v>
      </c>
      <c r="G24622">
        <v>1</v>
      </c>
      <c r="H24622">
        <v>8</v>
      </c>
    </row>
    <row r="24623" spans="2:8" x14ac:dyDescent="0.3">
      <c r="B24623" t="s">
        <v>2512</v>
      </c>
      <c r="C24623" s="2">
        <v>45931</v>
      </c>
      <c r="D24623">
        <v>21</v>
      </c>
      <c r="E24623">
        <v>21</v>
      </c>
      <c r="F24623">
        <v>0</v>
      </c>
      <c r="G24623">
        <v>0</v>
      </c>
      <c r="H24623">
        <v>4</v>
      </c>
    </row>
    <row r="24624" spans="2:8" x14ac:dyDescent="0.3">
      <c r="B24624" t="s">
        <v>2512</v>
      </c>
      <c r="C24624" s="2">
        <v>45962</v>
      </c>
      <c r="D24624">
        <v>21</v>
      </c>
      <c r="E24624">
        <v>18</v>
      </c>
      <c r="F24624">
        <v>3</v>
      </c>
      <c r="G24624">
        <v>2</v>
      </c>
      <c r="H24624">
        <v>10</v>
      </c>
    </row>
    <row r="24625" spans="2:8" x14ac:dyDescent="0.3">
      <c r="B24625" t="s">
        <v>2512</v>
      </c>
      <c r="C24625" s="2">
        <v>45992</v>
      </c>
      <c r="D24625">
        <v>23</v>
      </c>
      <c r="E24625">
        <v>21</v>
      </c>
      <c r="F24625">
        <v>2</v>
      </c>
      <c r="G24625">
        <v>0</v>
      </c>
      <c r="H24625">
        <v>10</v>
      </c>
    </row>
    <row r="24626" spans="2:8" x14ac:dyDescent="0.3">
      <c r="B24626" t="s">
        <v>2513</v>
      </c>
      <c r="C24626" s="2">
        <v>45658</v>
      </c>
      <c r="D24626">
        <v>22</v>
      </c>
      <c r="E24626">
        <v>22</v>
      </c>
      <c r="F24626">
        <v>0</v>
      </c>
      <c r="G24626">
        <v>0</v>
      </c>
      <c r="H24626">
        <v>0</v>
      </c>
    </row>
    <row r="24627" spans="2:8" x14ac:dyDescent="0.3">
      <c r="B24627" t="s">
        <v>2513</v>
      </c>
      <c r="C24627" s="2">
        <v>45689</v>
      </c>
      <c r="D24627">
        <v>21</v>
      </c>
      <c r="E24627">
        <v>20</v>
      </c>
      <c r="F24627">
        <v>1</v>
      </c>
      <c r="G24627">
        <v>3</v>
      </c>
      <c r="H24627">
        <v>0</v>
      </c>
    </row>
    <row r="24628" spans="2:8" x14ac:dyDescent="0.3">
      <c r="B24628" t="s">
        <v>2513</v>
      </c>
      <c r="C24628" s="2">
        <v>45717</v>
      </c>
      <c r="D24628">
        <v>23</v>
      </c>
      <c r="E24628">
        <v>23</v>
      </c>
      <c r="F24628">
        <v>0</v>
      </c>
      <c r="G24628">
        <v>0</v>
      </c>
      <c r="H24628">
        <v>2</v>
      </c>
    </row>
    <row r="24629" spans="2:8" x14ac:dyDescent="0.3">
      <c r="B24629" t="s">
        <v>2513</v>
      </c>
      <c r="C24629" s="2">
        <v>45748</v>
      </c>
      <c r="D24629">
        <v>20</v>
      </c>
      <c r="E24629">
        <v>19</v>
      </c>
      <c r="F24629">
        <v>1</v>
      </c>
      <c r="G24629">
        <v>2</v>
      </c>
      <c r="H24629">
        <v>4</v>
      </c>
    </row>
    <row r="24630" spans="2:8" x14ac:dyDescent="0.3">
      <c r="B24630" t="s">
        <v>2513</v>
      </c>
      <c r="C24630" s="2">
        <v>45778</v>
      </c>
      <c r="D24630">
        <v>23</v>
      </c>
      <c r="E24630">
        <v>21</v>
      </c>
      <c r="F24630">
        <v>2</v>
      </c>
      <c r="G24630">
        <v>3</v>
      </c>
      <c r="H24630">
        <v>0</v>
      </c>
    </row>
    <row r="24631" spans="2:8" x14ac:dyDescent="0.3">
      <c r="B24631" t="s">
        <v>2513</v>
      </c>
      <c r="C24631" s="2">
        <v>45809</v>
      </c>
      <c r="D24631">
        <v>21</v>
      </c>
      <c r="E24631">
        <v>18</v>
      </c>
      <c r="F24631">
        <v>3</v>
      </c>
      <c r="G24631">
        <v>3</v>
      </c>
      <c r="H24631">
        <v>0</v>
      </c>
    </row>
    <row r="24632" spans="2:8" x14ac:dyDescent="0.3">
      <c r="B24632" t="s">
        <v>2513</v>
      </c>
      <c r="C24632" s="2">
        <v>45839</v>
      </c>
      <c r="D24632">
        <v>20</v>
      </c>
      <c r="E24632">
        <v>20</v>
      </c>
      <c r="F24632">
        <v>0</v>
      </c>
      <c r="G24632">
        <v>4</v>
      </c>
      <c r="H24632">
        <v>8</v>
      </c>
    </row>
    <row r="24633" spans="2:8" x14ac:dyDescent="0.3">
      <c r="B24633" t="s">
        <v>2513</v>
      </c>
      <c r="C24633" s="2">
        <v>45870</v>
      </c>
      <c r="D24633">
        <v>22</v>
      </c>
      <c r="E24633">
        <v>18</v>
      </c>
      <c r="F24633">
        <v>4</v>
      </c>
      <c r="G24633">
        <v>1</v>
      </c>
      <c r="H24633">
        <v>12</v>
      </c>
    </row>
    <row r="24634" spans="2:8" x14ac:dyDescent="0.3">
      <c r="B24634" t="s">
        <v>2513</v>
      </c>
      <c r="C24634" s="2">
        <v>45901</v>
      </c>
      <c r="D24634">
        <v>23</v>
      </c>
      <c r="E24634">
        <v>23</v>
      </c>
      <c r="F24634">
        <v>0</v>
      </c>
      <c r="G24634">
        <v>1</v>
      </c>
      <c r="H24634">
        <v>12</v>
      </c>
    </row>
    <row r="24635" spans="2:8" x14ac:dyDescent="0.3">
      <c r="B24635" t="s">
        <v>2513</v>
      </c>
      <c r="C24635" s="2">
        <v>45931</v>
      </c>
      <c r="D24635">
        <v>20</v>
      </c>
      <c r="E24635">
        <v>18</v>
      </c>
      <c r="F24635">
        <v>2</v>
      </c>
      <c r="G24635">
        <v>4</v>
      </c>
      <c r="H24635">
        <v>12</v>
      </c>
    </row>
    <row r="24636" spans="2:8" x14ac:dyDescent="0.3">
      <c r="B24636" t="s">
        <v>2513</v>
      </c>
      <c r="C24636" s="2">
        <v>45962</v>
      </c>
      <c r="D24636">
        <v>20</v>
      </c>
      <c r="E24636">
        <v>17</v>
      </c>
      <c r="F24636">
        <v>3</v>
      </c>
      <c r="G24636">
        <v>3</v>
      </c>
      <c r="H24636">
        <v>6</v>
      </c>
    </row>
    <row r="24637" spans="2:8" x14ac:dyDescent="0.3">
      <c r="B24637" t="s">
        <v>2513</v>
      </c>
      <c r="C24637" s="2">
        <v>45992</v>
      </c>
      <c r="D24637">
        <v>22</v>
      </c>
      <c r="E24637">
        <v>22</v>
      </c>
      <c r="F24637">
        <v>0</v>
      </c>
      <c r="G24637">
        <v>4</v>
      </c>
      <c r="H24637">
        <v>2</v>
      </c>
    </row>
    <row r="24638" spans="2:8" x14ac:dyDescent="0.3">
      <c r="B24638" t="s">
        <v>2514</v>
      </c>
      <c r="C24638" s="2">
        <v>45658</v>
      </c>
      <c r="D24638">
        <v>22</v>
      </c>
      <c r="E24638">
        <v>19</v>
      </c>
      <c r="F24638">
        <v>3</v>
      </c>
      <c r="G24638">
        <v>4</v>
      </c>
      <c r="H24638">
        <v>0</v>
      </c>
    </row>
    <row r="24639" spans="2:8" x14ac:dyDescent="0.3">
      <c r="B24639" t="s">
        <v>2514</v>
      </c>
      <c r="C24639" s="2">
        <v>45689</v>
      </c>
      <c r="D24639">
        <v>23</v>
      </c>
      <c r="E24639">
        <v>22</v>
      </c>
      <c r="F24639">
        <v>1</v>
      </c>
      <c r="G24639">
        <v>1</v>
      </c>
      <c r="H24639">
        <v>6</v>
      </c>
    </row>
    <row r="24640" spans="2:8" x14ac:dyDescent="0.3">
      <c r="B24640" t="s">
        <v>2514</v>
      </c>
      <c r="C24640" s="2">
        <v>45717</v>
      </c>
      <c r="D24640">
        <v>20</v>
      </c>
      <c r="E24640">
        <v>20</v>
      </c>
      <c r="F24640">
        <v>0</v>
      </c>
      <c r="G24640">
        <v>0</v>
      </c>
      <c r="H24640">
        <v>10</v>
      </c>
    </row>
    <row r="24641" spans="2:8" x14ac:dyDescent="0.3">
      <c r="B24641" t="s">
        <v>2514</v>
      </c>
      <c r="C24641" s="2">
        <v>45748</v>
      </c>
      <c r="D24641">
        <v>22</v>
      </c>
      <c r="E24641">
        <v>19</v>
      </c>
      <c r="F24641">
        <v>3</v>
      </c>
      <c r="G24641">
        <v>4</v>
      </c>
      <c r="H24641">
        <v>4</v>
      </c>
    </row>
    <row r="24642" spans="2:8" x14ac:dyDescent="0.3">
      <c r="B24642" t="s">
        <v>2514</v>
      </c>
      <c r="C24642" s="2">
        <v>45778</v>
      </c>
      <c r="D24642">
        <v>20</v>
      </c>
      <c r="E24642">
        <v>18</v>
      </c>
      <c r="F24642">
        <v>2</v>
      </c>
      <c r="G24642">
        <v>0</v>
      </c>
      <c r="H24642">
        <v>2</v>
      </c>
    </row>
    <row r="24643" spans="2:8" x14ac:dyDescent="0.3">
      <c r="B24643" t="s">
        <v>2514</v>
      </c>
      <c r="C24643" s="2">
        <v>45809</v>
      </c>
      <c r="D24643">
        <v>22</v>
      </c>
      <c r="E24643">
        <v>18</v>
      </c>
      <c r="F24643">
        <v>4</v>
      </c>
      <c r="G24643">
        <v>1</v>
      </c>
      <c r="H24643">
        <v>4</v>
      </c>
    </row>
    <row r="24644" spans="2:8" x14ac:dyDescent="0.3">
      <c r="B24644" t="s">
        <v>2514</v>
      </c>
      <c r="C24644" s="2">
        <v>45839</v>
      </c>
      <c r="D24644">
        <v>21</v>
      </c>
      <c r="E24644">
        <v>21</v>
      </c>
      <c r="F24644">
        <v>0</v>
      </c>
      <c r="G24644">
        <v>3</v>
      </c>
      <c r="H24644">
        <v>6</v>
      </c>
    </row>
    <row r="24645" spans="2:8" x14ac:dyDescent="0.3">
      <c r="B24645" t="s">
        <v>2514</v>
      </c>
      <c r="C24645" s="2">
        <v>45870</v>
      </c>
      <c r="D24645">
        <v>23</v>
      </c>
      <c r="E24645">
        <v>19</v>
      </c>
      <c r="F24645">
        <v>4</v>
      </c>
      <c r="G24645">
        <v>3</v>
      </c>
      <c r="H24645">
        <v>10</v>
      </c>
    </row>
    <row r="24646" spans="2:8" x14ac:dyDescent="0.3">
      <c r="B24646" t="s">
        <v>2514</v>
      </c>
      <c r="C24646" s="2">
        <v>45901</v>
      </c>
      <c r="D24646">
        <v>23</v>
      </c>
      <c r="E24646">
        <v>22</v>
      </c>
      <c r="F24646">
        <v>1</v>
      </c>
      <c r="G24646">
        <v>1</v>
      </c>
      <c r="H24646">
        <v>6</v>
      </c>
    </row>
    <row r="24647" spans="2:8" x14ac:dyDescent="0.3">
      <c r="B24647" t="s">
        <v>2514</v>
      </c>
      <c r="C24647" s="2">
        <v>45931</v>
      </c>
      <c r="D24647">
        <v>23</v>
      </c>
      <c r="E24647">
        <v>21</v>
      </c>
      <c r="F24647">
        <v>2</v>
      </c>
      <c r="G24647">
        <v>3</v>
      </c>
      <c r="H24647">
        <v>2</v>
      </c>
    </row>
    <row r="24648" spans="2:8" x14ac:dyDescent="0.3">
      <c r="B24648" t="s">
        <v>2514</v>
      </c>
      <c r="C24648" s="2">
        <v>45962</v>
      </c>
      <c r="D24648">
        <v>21</v>
      </c>
      <c r="E24648">
        <v>17</v>
      </c>
      <c r="F24648">
        <v>4</v>
      </c>
      <c r="G24648">
        <v>3</v>
      </c>
      <c r="H24648">
        <v>4</v>
      </c>
    </row>
    <row r="24649" spans="2:8" x14ac:dyDescent="0.3">
      <c r="B24649" t="s">
        <v>2514</v>
      </c>
      <c r="C24649" s="2">
        <v>45992</v>
      </c>
      <c r="D24649">
        <v>23</v>
      </c>
      <c r="E24649">
        <v>23</v>
      </c>
      <c r="F24649">
        <v>0</v>
      </c>
      <c r="G24649">
        <v>4</v>
      </c>
      <c r="H24649">
        <v>6</v>
      </c>
    </row>
    <row r="24650" spans="2:8" x14ac:dyDescent="0.3">
      <c r="B24650" t="s">
        <v>2515</v>
      </c>
      <c r="C24650" s="2">
        <v>45658</v>
      </c>
      <c r="D24650">
        <v>23</v>
      </c>
      <c r="E24650">
        <v>19</v>
      </c>
      <c r="F24650">
        <v>4</v>
      </c>
      <c r="G24650">
        <v>1</v>
      </c>
      <c r="H24650">
        <v>10</v>
      </c>
    </row>
    <row r="24651" spans="2:8" x14ac:dyDescent="0.3">
      <c r="B24651" t="s">
        <v>2515</v>
      </c>
      <c r="C24651" s="2">
        <v>45689</v>
      </c>
      <c r="D24651">
        <v>20</v>
      </c>
      <c r="E24651">
        <v>16</v>
      </c>
      <c r="F24651">
        <v>4</v>
      </c>
      <c r="G24651">
        <v>1</v>
      </c>
      <c r="H24651">
        <v>8</v>
      </c>
    </row>
    <row r="24652" spans="2:8" x14ac:dyDescent="0.3">
      <c r="B24652" t="s">
        <v>2515</v>
      </c>
      <c r="C24652" s="2">
        <v>45717</v>
      </c>
      <c r="D24652">
        <v>20</v>
      </c>
      <c r="E24652">
        <v>19</v>
      </c>
      <c r="F24652">
        <v>1</v>
      </c>
      <c r="G24652">
        <v>2</v>
      </c>
      <c r="H24652">
        <v>0</v>
      </c>
    </row>
    <row r="24653" spans="2:8" x14ac:dyDescent="0.3">
      <c r="B24653" t="s">
        <v>2515</v>
      </c>
      <c r="C24653" s="2">
        <v>45748</v>
      </c>
      <c r="D24653">
        <v>20</v>
      </c>
      <c r="E24653">
        <v>20</v>
      </c>
      <c r="F24653">
        <v>0</v>
      </c>
      <c r="G24653">
        <v>1</v>
      </c>
      <c r="H24653">
        <v>2</v>
      </c>
    </row>
    <row r="24654" spans="2:8" x14ac:dyDescent="0.3">
      <c r="B24654" t="s">
        <v>2515</v>
      </c>
      <c r="C24654" s="2">
        <v>45778</v>
      </c>
      <c r="D24654">
        <v>21</v>
      </c>
      <c r="E24654">
        <v>18</v>
      </c>
      <c r="F24654">
        <v>3</v>
      </c>
      <c r="G24654">
        <v>4</v>
      </c>
      <c r="H24654">
        <v>10</v>
      </c>
    </row>
    <row r="24655" spans="2:8" x14ac:dyDescent="0.3">
      <c r="B24655" t="s">
        <v>2515</v>
      </c>
      <c r="C24655" s="2">
        <v>45809</v>
      </c>
      <c r="D24655">
        <v>23</v>
      </c>
      <c r="E24655">
        <v>21</v>
      </c>
      <c r="F24655">
        <v>2</v>
      </c>
      <c r="G24655">
        <v>3</v>
      </c>
      <c r="H24655">
        <v>0</v>
      </c>
    </row>
    <row r="24656" spans="2:8" x14ac:dyDescent="0.3">
      <c r="B24656" t="s">
        <v>2515</v>
      </c>
      <c r="C24656" s="2">
        <v>45839</v>
      </c>
      <c r="D24656">
        <v>22</v>
      </c>
      <c r="E24656">
        <v>22</v>
      </c>
      <c r="F24656">
        <v>0</v>
      </c>
      <c r="G24656">
        <v>0</v>
      </c>
      <c r="H24656">
        <v>4</v>
      </c>
    </row>
    <row r="24657" spans="2:8" x14ac:dyDescent="0.3">
      <c r="B24657" t="s">
        <v>2515</v>
      </c>
      <c r="C24657" s="2">
        <v>45870</v>
      </c>
      <c r="D24657">
        <v>20</v>
      </c>
      <c r="E24657">
        <v>16</v>
      </c>
      <c r="F24657">
        <v>4</v>
      </c>
      <c r="G24657">
        <v>4</v>
      </c>
      <c r="H24657">
        <v>16</v>
      </c>
    </row>
    <row r="24658" spans="2:8" x14ac:dyDescent="0.3">
      <c r="B24658" t="s">
        <v>2515</v>
      </c>
      <c r="C24658" s="2">
        <v>45901</v>
      </c>
      <c r="D24658">
        <v>20</v>
      </c>
      <c r="E24658">
        <v>20</v>
      </c>
      <c r="F24658">
        <v>0</v>
      </c>
      <c r="G24658">
        <v>4</v>
      </c>
      <c r="H24658">
        <v>2</v>
      </c>
    </row>
    <row r="24659" spans="2:8" x14ac:dyDescent="0.3">
      <c r="B24659" t="s">
        <v>2515</v>
      </c>
      <c r="C24659" s="2">
        <v>45931</v>
      </c>
      <c r="D24659">
        <v>20</v>
      </c>
      <c r="E24659">
        <v>19</v>
      </c>
      <c r="F24659">
        <v>1</v>
      </c>
      <c r="G24659">
        <v>2</v>
      </c>
      <c r="H24659">
        <v>6</v>
      </c>
    </row>
    <row r="24660" spans="2:8" x14ac:dyDescent="0.3">
      <c r="B24660" t="s">
        <v>2515</v>
      </c>
      <c r="C24660" s="2">
        <v>45962</v>
      </c>
      <c r="D24660">
        <v>20</v>
      </c>
      <c r="E24660">
        <v>20</v>
      </c>
      <c r="F24660">
        <v>0</v>
      </c>
      <c r="G24660">
        <v>2</v>
      </c>
      <c r="H24660">
        <v>6</v>
      </c>
    </row>
    <row r="24661" spans="2:8" x14ac:dyDescent="0.3">
      <c r="B24661" t="s">
        <v>2515</v>
      </c>
      <c r="C24661" s="2">
        <v>45992</v>
      </c>
      <c r="D24661">
        <v>20</v>
      </c>
      <c r="E24661">
        <v>18</v>
      </c>
      <c r="F24661">
        <v>2</v>
      </c>
      <c r="G24661">
        <v>4</v>
      </c>
      <c r="H24661">
        <v>0</v>
      </c>
    </row>
    <row r="24662" spans="2:8" x14ac:dyDescent="0.3">
      <c r="B24662" t="s">
        <v>2516</v>
      </c>
      <c r="C24662" s="2">
        <v>45658</v>
      </c>
      <c r="D24662">
        <v>21</v>
      </c>
      <c r="E24662">
        <v>21</v>
      </c>
      <c r="F24662">
        <v>0</v>
      </c>
      <c r="G24662">
        <v>3</v>
      </c>
      <c r="H24662">
        <v>8</v>
      </c>
    </row>
    <row r="24663" spans="2:8" x14ac:dyDescent="0.3">
      <c r="B24663" t="s">
        <v>2516</v>
      </c>
      <c r="C24663" s="2">
        <v>45689</v>
      </c>
      <c r="D24663">
        <v>23</v>
      </c>
      <c r="E24663">
        <v>20</v>
      </c>
      <c r="F24663">
        <v>3</v>
      </c>
      <c r="G24663">
        <v>2</v>
      </c>
      <c r="H24663">
        <v>0</v>
      </c>
    </row>
    <row r="24664" spans="2:8" x14ac:dyDescent="0.3">
      <c r="B24664" t="s">
        <v>2516</v>
      </c>
      <c r="C24664" s="2">
        <v>45717</v>
      </c>
      <c r="D24664">
        <v>23</v>
      </c>
      <c r="E24664">
        <v>20</v>
      </c>
      <c r="F24664">
        <v>3</v>
      </c>
      <c r="G24664">
        <v>4</v>
      </c>
      <c r="H24664">
        <v>2</v>
      </c>
    </row>
    <row r="24665" spans="2:8" x14ac:dyDescent="0.3">
      <c r="B24665" t="s">
        <v>2516</v>
      </c>
      <c r="C24665" s="2">
        <v>45748</v>
      </c>
      <c r="D24665">
        <v>23</v>
      </c>
      <c r="E24665">
        <v>22</v>
      </c>
      <c r="F24665">
        <v>1</v>
      </c>
      <c r="G24665">
        <v>3</v>
      </c>
      <c r="H24665">
        <v>6</v>
      </c>
    </row>
    <row r="24666" spans="2:8" x14ac:dyDescent="0.3">
      <c r="B24666" t="s">
        <v>2516</v>
      </c>
      <c r="C24666" s="2">
        <v>45778</v>
      </c>
      <c r="D24666">
        <v>23</v>
      </c>
      <c r="E24666">
        <v>22</v>
      </c>
      <c r="F24666">
        <v>1</v>
      </c>
      <c r="G24666">
        <v>3</v>
      </c>
      <c r="H24666">
        <v>6</v>
      </c>
    </row>
    <row r="24667" spans="2:8" x14ac:dyDescent="0.3">
      <c r="B24667" t="s">
        <v>2516</v>
      </c>
      <c r="C24667" s="2">
        <v>45809</v>
      </c>
      <c r="D24667">
        <v>20</v>
      </c>
      <c r="E24667">
        <v>16</v>
      </c>
      <c r="F24667">
        <v>4</v>
      </c>
      <c r="G24667">
        <v>1</v>
      </c>
      <c r="H24667">
        <v>10</v>
      </c>
    </row>
    <row r="24668" spans="2:8" x14ac:dyDescent="0.3">
      <c r="B24668" t="s">
        <v>2516</v>
      </c>
      <c r="C24668" s="2">
        <v>45839</v>
      </c>
      <c r="D24668">
        <v>22</v>
      </c>
      <c r="E24668">
        <v>22</v>
      </c>
      <c r="F24668">
        <v>0</v>
      </c>
      <c r="G24668">
        <v>2</v>
      </c>
      <c r="H24668">
        <v>4</v>
      </c>
    </row>
    <row r="24669" spans="2:8" x14ac:dyDescent="0.3">
      <c r="B24669" t="s">
        <v>2516</v>
      </c>
      <c r="C24669" s="2">
        <v>45870</v>
      </c>
      <c r="D24669">
        <v>20</v>
      </c>
      <c r="E24669">
        <v>19</v>
      </c>
      <c r="F24669">
        <v>1</v>
      </c>
      <c r="G24669">
        <v>2</v>
      </c>
      <c r="H24669">
        <v>10</v>
      </c>
    </row>
    <row r="24670" spans="2:8" x14ac:dyDescent="0.3">
      <c r="B24670" t="s">
        <v>2516</v>
      </c>
      <c r="C24670" s="2">
        <v>45901</v>
      </c>
      <c r="D24670">
        <v>23</v>
      </c>
      <c r="E24670">
        <v>19</v>
      </c>
      <c r="F24670">
        <v>4</v>
      </c>
      <c r="G24670">
        <v>1</v>
      </c>
      <c r="H24670">
        <v>8</v>
      </c>
    </row>
    <row r="24671" spans="2:8" x14ac:dyDescent="0.3">
      <c r="B24671" t="s">
        <v>2516</v>
      </c>
      <c r="C24671" s="2">
        <v>45931</v>
      </c>
      <c r="D24671">
        <v>22</v>
      </c>
      <c r="E24671">
        <v>18</v>
      </c>
      <c r="F24671">
        <v>4</v>
      </c>
      <c r="G24671">
        <v>0</v>
      </c>
      <c r="H24671">
        <v>6</v>
      </c>
    </row>
    <row r="24672" spans="2:8" x14ac:dyDescent="0.3">
      <c r="B24672" t="s">
        <v>2516</v>
      </c>
      <c r="C24672" s="2">
        <v>45962</v>
      </c>
      <c r="D24672">
        <v>21</v>
      </c>
      <c r="E24672">
        <v>19</v>
      </c>
      <c r="F24672">
        <v>2</v>
      </c>
      <c r="G24672">
        <v>1</v>
      </c>
      <c r="H24672">
        <v>4</v>
      </c>
    </row>
    <row r="24673" spans="2:8" x14ac:dyDescent="0.3">
      <c r="B24673" t="s">
        <v>2516</v>
      </c>
      <c r="C24673" s="2">
        <v>45992</v>
      </c>
      <c r="D24673">
        <v>20</v>
      </c>
      <c r="E24673">
        <v>18</v>
      </c>
      <c r="F24673">
        <v>2</v>
      </c>
      <c r="G24673">
        <v>0</v>
      </c>
      <c r="H24673">
        <v>0</v>
      </c>
    </row>
    <row r="24674" spans="2:8" x14ac:dyDescent="0.3">
      <c r="B24674" t="s">
        <v>2518</v>
      </c>
      <c r="C24674" s="2">
        <v>45658</v>
      </c>
      <c r="D24674">
        <v>21</v>
      </c>
      <c r="E24674">
        <v>17</v>
      </c>
      <c r="F24674">
        <v>4</v>
      </c>
      <c r="G24674">
        <v>3</v>
      </c>
      <c r="H24674">
        <v>6</v>
      </c>
    </row>
    <row r="24675" spans="2:8" x14ac:dyDescent="0.3">
      <c r="B24675" t="s">
        <v>2518</v>
      </c>
      <c r="C24675" s="2">
        <v>45689</v>
      </c>
      <c r="D24675">
        <v>23</v>
      </c>
      <c r="E24675">
        <v>20</v>
      </c>
      <c r="F24675">
        <v>3</v>
      </c>
      <c r="G24675">
        <v>1</v>
      </c>
      <c r="H24675">
        <v>6</v>
      </c>
    </row>
    <row r="24676" spans="2:8" x14ac:dyDescent="0.3">
      <c r="B24676" t="s">
        <v>2518</v>
      </c>
      <c r="C24676" s="2">
        <v>45717</v>
      </c>
      <c r="D24676">
        <v>20</v>
      </c>
      <c r="E24676">
        <v>18</v>
      </c>
      <c r="F24676">
        <v>2</v>
      </c>
      <c r="G24676">
        <v>4</v>
      </c>
      <c r="H24676">
        <v>4</v>
      </c>
    </row>
    <row r="24677" spans="2:8" x14ac:dyDescent="0.3">
      <c r="B24677" t="s">
        <v>2518</v>
      </c>
      <c r="C24677" s="2">
        <v>45748</v>
      </c>
      <c r="D24677">
        <v>23</v>
      </c>
      <c r="E24677">
        <v>20</v>
      </c>
      <c r="F24677">
        <v>3</v>
      </c>
      <c r="G24677">
        <v>3</v>
      </c>
      <c r="H24677">
        <v>0</v>
      </c>
    </row>
    <row r="24678" spans="2:8" x14ac:dyDescent="0.3">
      <c r="B24678" t="s">
        <v>2518</v>
      </c>
      <c r="C24678" s="2">
        <v>45778</v>
      </c>
      <c r="D24678">
        <v>23</v>
      </c>
      <c r="E24678">
        <v>19</v>
      </c>
      <c r="F24678">
        <v>4</v>
      </c>
      <c r="G24678">
        <v>2</v>
      </c>
      <c r="H24678">
        <v>2</v>
      </c>
    </row>
    <row r="24679" spans="2:8" x14ac:dyDescent="0.3">
      <c r="B24679" t="s">
        <v>2518</v>
      </c>
      <c r="C24679" s="2">
        <v>45809</v>
      </c>
      <c r="D24679">
        <v>23</v>
      </c>
      <c r="E24679">
        <v>23</v>
      </c>
      <c r="F24679">
        <v>0</v>
      </c>
      <c r="G24679">
        <v>0</v>
      </c>
      <c r="H24679">
        <v>4</v>
      </c>
    </row>
    <row r="24680" spans="2:8" x14ac:dyDescent="0.3">
      <c r="B24680" t="s">
        <v>2518</v>
      </c>
      <c r="C24680" s="2">
        <v>45839</v>
      </c>
      <c r="D24680">
        <v>20</v>
      </c>
      <c r="E24680">
        <v>20</v>
      </c>
      <c r="F24680">
        <v>0</v>
      </c>
      <c r="G24680">
        <v>3</v>
      </c>
      <c r="H24680">
        <v>6</v>
      </c>
    </row>
    <row r="24681" spans="2:8" x14ac:dyDescent="0.3">
      <c r="B24681" t="s">
        <v>2518</v>
      </c>
      <c r="C24681" s="2">
        <v>45870</v>
      </c>
      <c r="D24681">
        <v>21</v>
      </c>
      <c r="E24681">
        <v>19</v>
      </c>
      <c r="F24681">
        <v>2</v>
      </c>
      <c r="G24681">
        <v>1</v>
      </c>
      <c r="H24681">
        <v>2</v>
      </c>
    </row>
    <row r="24682" spans="2:8" x14ac:dyDescent="0.3">
      <c r="B24682" t="s">
        <v>2518</v>
      </c>
      <c r="C24682" s="2">
        <v>45901</v>
      </c>
      <c r="D24682">
        <v>23</v>
      </c>
      <c r="E24682">
        <v>21</v>
      </c>
      <c r="F24682">
        <v>2</v>
      </c>
      <c r="G24682">
        <v>2</v>
      </c>
      <c r="H24682">
        <v>10</v>
      </c>
    </row>
    <row r="24683" spans="2:8" x14ac:dyDescent="0.3">
      <c r="B24683" t="s">
        <v>2518</v>
      </c>
      <c r="C24683" s="2">
        <v>45931</v>
      </c>
      <c r="D24683">
        <v>23</v>
      </c>
      <c r="E24683">
        <v>21</v>
      </c>
      <c r="F24683">
        <v>2</v>
      </c>
      <c r="G24683">
        <v>1</v>
      </c>
      <c r="H24683">
        <v>6</v>
      </c>
    </row>
    <row r="24684" spans="2:8" x14ac:dyDescent="0.3">
      <c r="B24684" t="s">
        <v>2518</v>
      </c>
      <c r="C24684" s="2">
        <v>45962</v>
      </c>
      <c r="D24684">
        <v>21</v>
      </c>
      <c r="E24684">
        <v>17</v>
      </c>
      <c r="F24684">
        <v>4</v>
      </c>
      <c r="G24684">
        <v>1</v>
      </c>
      <c r="H24684">
        <v>0</v>
      </c>
    </row>
    <row r="24685" spans="2:8" x14ac:dyDescent="0.3">
      <c r="B24685" t="s">
        <v>2518</v>
      </c>
      <c r="C24685" s="2">
        <v>45992</v>
      </c>
      <c r="D24685">
        <v>23</v>
      </c>
      <c r="E24685">
        <v>23</v>
      </c>
      <c r="F24685">
        <v>0</v>
      </c>
      <c r="G24685">
        <v>2</v>
      </c>
      <c r="H24685">
        <v>4</v>
      </c>
    </row>
    <row r="24686" spans="2:8" x14ac:dyDescent="0.3">
      <c r="B24686" t="s">
        <v>2519</v>
      </c>
      <c r="C24686" s="2">
        <v>45658</v>
      </c>
      <c r="D24686">
        <v>23</v>
      </c>
      <c r="E24686">
        <v>19</v>
      </c>
      <c r="F24686">
        <v>4</v>
      </c>
      <c r="G24686">
        <v>2</v>
      </c>
      <c r="H24686">
        <v>0</v>
      </c>
    </row>
    <row r="24687" spans="2:8" x14ac:dyDescent="0.3">
      <c r="B24687" t="s">
        <v>2519</v>
      </c>
      <c r="C24687" s="2">
        <v>45689</v>
      </c>
      <c r="D24687">
        <v>21</v>
      </c>
      <c r="E24687">
        <v>17</v>
      </c>
      <c r="F24687">
        <v>4</v>
      </c>
      <c r="G24687">
        <v>2</v>
      </c>
      <c r="H24687">
        <v>8</v>
      </c>
    </row>
    <row r="24688" spans="2:8" x14ac:dyDescent="0.3">
      <c r="B24688" t="s">
        <v>2519</v>
      </c>
      <c r="C24688" s="2">
        <v>45717</v>
      </c>
      <c r="D24688">
        <v>20</v>
      </c>
      <c r="E24688">
        <v>20</v>
      </c>
      <c r="F24688">
        <v>0</v>
      </c>
      <c r="G24688">
        <v>2</v>
      </c>
      <c r="H24688">
        <v>0</v>
      </c>
    </row>
    <row r="24689" spans="2:8" x14ac:dyDescent="0.3">
      <c r="B24689" t="s">
        <v>2519</v>
      </c>
      <c r="C24689" s="2">
        <v>45748</v>
      </c>
      <c r="D24689">
        <v>20</v>
      </c>
      <c r="E24689">
        <v>20</v>
      </c>
      <c r="F24689">
        <v>0</v>
      </c>
      <c r="G24689">
        <v>1</v>
      </c>
      <c r="H24689">
        <v>4</v>
      </c>
    </row>
    <row r="24690" spans="2:8" x14ac:dyDescent="0.3">
      <c r="B24690" t="s">
        <v>2519</v>
      </c>
      <c r="C24690" s="2">
        <v>45778</v>
      </c>
      <c r="D24690">
        <v>21</v>
      </c>
      <c r="E24690">
        <v>21</v>
      </c>
      <c r="F24690">
        <v>0</v>
      </c>
      <c r="G24690">
        <v>0</v>
      </c>
      <c r="H24690">
        <v>2</v>
      </c>
    </row>
    <row r="24691" spans="2:8" x14ac:dyDescent="0.3">
      <c r="B24691" t="s">
        <v>2519</v>
      </c>
      <c r="C24691" s="2">
        <v>45809</v>
      </c>
      <c r="D24691">
        <v>20</v>
      </c>
      <c r="E24691">
        <v>19</v>
      </c>
      <c r="F24691">
        <v>1</v>
      </c>
      <c r="G24691">
        <v>1</v>
      </c>
      <c r="H24691">
        <v>2</v>
      </c>
    </row>
    <row r="24692" spans="2:8" x14ac:dyDescent="0.3">
      <c r="B24692" t="s">
        <v>2519</v>
      </c>
      <c r="C24692" s="2">
        <v>45839</v>
      </c>
      <c r="D24692">
        <v>20</v>
      </c>
      <c r="E24692">
        <v>16</v>
      </c>
      <c r="F24692">
        <v>4</v>
      </c>
      <c r="G24692">
        <v>3</v>
      </c>
      <c r="H24692">
        <v>8</v>
      </c>
    </row>
    <row r="24693" spans="2:8" x14ac:dyDescent="0.3">
      <c r="B24693" t="s">
        <v>2519</v>
      </c>
      <c r="C24693" s="2">
        <v>45870</v>
      </c>
      <c r="D24693">
        <v>21</v>
      </c>
      <c r="E24693">
        <v>18</v>
      </c>
      <c r="F24693">
        <v>3</v>
      </c>
      <c r="G24693">
        <v>2</v>
      </c>
      <c r="H24693">
        <v>2</v>
      </c>
    </row>
    <row r="24694" spans="2:8" x14ac:dyDescent="0.3">
      <c r="B24694" t="s">
        <v>2519</v>
      </c>
      <c r="C24694" s="2">
        <v>45901</v>
      </c>
      <c r="D24694">
        <v>21</v>
      </c>
      <c r="E24694">
        <v>17</v>
      </c>
      <c r="F24694">
        <v>4</v>
      </c>
      <c r="G24694">
        <v>4</v>
      </c>
      <c r="H24694">
        <v>4</v>
      </c>
    </row>
    <row r="24695" spans="2:8" x14ac:dyDescent="0.3">
      <c r="B24695" t="s">
        <v>2519</v>
      </c>
      <c r="C24695" s="2">
        <v>45931</v>
      </c>
      <c r="D24695">
        <v>23</v>
      </c>
      <c r="E24695">
        <v>21</v>
      </c>
      <c r="F24695">
        <v>2</v>
      </c>
      <c r="G24695">
        <v>0</v>
      </c>
      <c r="H24695">
        <v>2</v>
      </c>
    </row>
    <row r="24696" spans="2:8" x14ac:dyDescent="0.3">
      <c r="B24696" t="s">
        <v>2519</v>
      </c>
      <c r="C24696" s="2">
        <v>45962</v>
      </c>
      <c r="D24696">
        <v>22</v>
      </c>
      <c r="E24696">
        <v>22</v>
      </c>
      <c r="F24696">
        <v>0</v>
      </c>
      <c r="G24696">
        <v>2</v>
      </c>
      <c r="H24696">
        <v>2</v>
      </c>
    </row>
    <row r="24697" spans="2:8" x14ac:dyDescent="0.3">
      <c r="B24697" t="s">
        <v>2519</v>
      </c>
      <c r="C24697" s="2">
        <v>45992</v>
      </c>
      <c r="D24697">
        <v>23</v>
      </c>
      <c r="E24697">
        <v>20</v>
      </c>
      <c r="F24697">
        <v>3</v>
      </c>
      <c r="G24697">
        <v>2</v>
      </c>
      <c r="H24697">
        <v>12</v>
      </c>
    </row>
    <row r="24698" spans="2:8" x14ac:dyDescent="0.3">
      <c r="B24698" t="s">
        <v>2520</v>
      </c>
      <c r="C24698" s="2">
        <v>45658</v>
      </c>
      <c r="D24698">
        <v>21</v>
      </c>
      <c r="E24698">
        <v>21</v>
      </c>
      <c r="F24698">
        <v>0</v>
      </c>
      <c r="G24698">
        <v>1</v>
      </c>
      <c r="H24698">
        <v>10</v>
      </c>
    </row>
    <row r="24699" spans="2:8" x14ac:dyDescent="0.3">
      <c r="B24699" t="s">
        <v>2520</v>
      </c>
      <c r="C24699" s="2">
        <v>45689</v>
      </c>
      <c r="D24699">
        <v>22</v>
      </c>
      <c r="E24699">
        <v>19</v>
      </c>
      <c r="F24699">
        <v>3</v>
      </c>
      <c r="G24699">
        <v>3</v>
      </c>
      <c r="H24699">
        <v>2</v>
      </c>
    </row>
    <row r="24700" spans="2:8" x14ac:dyDescent="0.3">
      <c r="B24700" t="s">
        <v>2520</v>
      </c>
      <c r="C24700" s="2">
        <v>45717</v>
      </c>
      <c r="D24700">
        <v>20</v>
      </c>
      <c r="E24700">
        <v>20</v>
      </c>
      <c r="F24700">
        <v>0</v>
      </c>
      <c r="G24700">
        <v>0</v>
      </c>
      <c r="H24700">
        <v>8</v>
      </c>
    </row>
    <row r="24701" spans="2:8" x14ac:dyDescent="0.3">
      <c r="B24701" t="s">
        <v>2520</v>
      </c>
      <c r="C24701" s="2">
        <v>45748</v>
      </c>
      <c r="D24701">
        <v>20</v>
      </c>
      <c r="E24701">
        <v>17</v>
      </c>
      <c r="F24701">
        <v>3</v>
      </c>
      <c r="G24701">
        <v>4</v>
      </c>
      <c r="H24701">
        <v>0</v>
      </c>
    </row>
    <row r="24702" spans="2:8" x14ac:dyDescent="0.3">
      <c r="B24702" t="s">
        <v>2520</v>
      </c>
      <c r="C24702" s="2">
        <v>45778</v>
      </c>
      <c r="D24702">
        <v>21</v>
      </c>
      <c r="E24702">
        <v>21</v>
      </c>
      <c r="F24702">
        <v>0</v>
      </c>
      <c r="G24702">
        <v>3</v>
      </c>
      <c r="H24702">
        <v>4</v>
      </c>
    </row>
    <row r="24703" spans="2:8" x14ac:dyDescent="0.3">
      <c r="B24703" t="s">
        <v>2520</v>
      </c>
      <c r="C24703" s="2">
        <v>45809</v>
      </c>
      <c r="D24703">
        <v>20</v>
      </c>
      <c r="E24703">
        <v>17</v>
      </c>
      <c r="F24703">
        <v>3</v>
      </c>
      <c r="G24703">
        <v>1</v>
      </c>
      <c r="H24703">
        <v>2</v>
      </c>
    </row>
    <row r="24704" spans="2:8" x14ac:dyDescent="0.3">
      <c r="B24704" t="s">
        <v>2520</v>
      </c>
      <c r="C24704" s="2">
        <v>45839</v>
      </c>
      <c r="D24704">
        <v>23</v>
      </c>
      <c r="E24704">
        <v>23</v>
      </c>
      <c r="F24704">
        <v>0</v>
      </c>
      <c r="G24704">
        <v>1</v>
      </c>
      <c r="H24704">
        <v>0</v>
      </c>
    </row>
    <row r="24705" spans="2:8" x14ac:dyDescent="0.3">
      <c r="B24705" t="s">
        <v>2520</v>
      </c>
      <c r="C24705" s="2">
        <v>45870</v>
      </c>
      <c r="D24705">
        <v>23</v>
      </c>
      <c r="E24705">
        <v>22</v>
      </c>
      <c r="F24705">
        <v>1</v>
      </c>
      <c r="G24705">
        <v>4</v>
      </c>
      <c r="H24705">
        <v>6</v>
      </c>
    </row>
    <row r="24706" spans="2:8" x14ac:dyDescent="0.3">
      <c r="B24706" t="s">
        <v>2520</v>
      </c>
      <c r="C24706" s="2">
        <v>45901</v>
      </c>
      <c r="D24706">
        <v>22</v>
      </c>
      <c r="E24706">
        <v>22</v>
      </c>
      <c r="F24706">
        <v>0</v>
      </c>
      <c r="G24706">
        <v>2</v>
      </c>
      <c r="H24706">
        <v>10</v>
      </c>
    </row>
    <row r="24707" spans="2:8" x14ac:dyDescent="0.3">
      <c r="B24707" t="s">
        <v>2520</v>
      </c>
      <c r="C24707" s="2">
        <v>45931</v>
      </c>
      <c r="D24707">
        <v>20</v>
      </c>
      <c r="E24707">
        <v>20</v>
      </c>
      <c r="F24707">
        <v>0</v>
      </c>
      <c r="G24707">
        <v>0</v>
      </c>
      <c r="H24707">
        <v>0</v>
      </c>
    </row>
    <row r="24708" spans="2:8" x14ac:dyDescent="0.3">
      <c r="B24708" t="s">
        <v>2520</v>
      </c>
      <c r="C24708" s="2">
        <v>45962</v>
      </c>
      <c r="D24708">
        <v>20</v>
      </c>
      <c r="E24708">
        <v>17</v>
      </c>
      <c r="F24708">
        <v>3</v>
      </c>
      <c r="G24708">
        <v>4</v>
      </c>
      <c r="H24708">
        <v>8</v>
      </c>
    </row>
    <row r="24709" spans="2:8" x14ac:dyDescent="0.3">
      <c r="B24709" t="s">
        <v>2520</v>
      </c>
      <c r="C24709" s="2">
        <v>45992</v>
      </c>
      <c r="D24709">
        <v>22</v>
      </c>
      <c r="E24709">
        <v>19</v>
      </c>
      <c r="F24709">
        <v>3</v>
      </c>
      <c r="G24709">
        <v>0</v>
      </c>
      <c r="H24709">
        <v>6</v>
      </c>
    </row>
    <row r="24710" spans="2:8" x14ac:dyDescent="0.3">
      <c r="B24710" t="s">
        <v>2521</v>
      </c>
      <c r="C24710" s="2">
        <v>45658</v>
      </c>
      <c r="D24710">
        <v>21</v>
      </c>
      <c r="E24710">
        <v>21</v>
      </c>
      <c r="F24710">
        <v>0</v>
      </c>
      <c r="G24710">
        <v>3</v>
      </c>
      <c r="H24710">
        <v>2</v>
      </c>
    </row>
    <row r="24711" spans="2:8" x14ac:dyDescent="0.3">
      <c r="B24711" t="s">
        <v>2521</v>
      </c>
      <c r="C24711" s="2">
        <v>45689</v>
      </c>
      <c r="D24711">
        <v>22</v>
      </c>
      <c r="E24711">
        <v>22</v>
      </c>
      <c r="F24711">
        <v>0</v>
      </c>
      <c r="G24711">
        <v>1</v>
      </c>
      <c r="H24711">
        <v>8</v>
      </c>
    </row>
    <row r="24712" spans="2:8" x14ac:dyDescent="0.3">
      <c r="B24712" t="s">
        <v>2521</v>
      </c>
      <c r="C24712" s="2">
        <v>45717</v>
      </c>
      <c r="D24712">
        <v>20</v>
      </c>
      <c r="E24712">
        <v>19</v>
      </c>
      <c r="F24712">
        <v>1</v>
      </c>
      <c r="G24712">
        <v>1</v>
      </c>
      <c r="H24712">
        <v>2</v>
      </c>
    </row>
    <row r="24713" spans="2:8" x14ac:dyDescent="0.3">
      <c r="B24713" t="s">
        <v>2521</v>
      </c>
      <c r="C24713" s="2">
        <v>45748</v>
      </c>
      <c r="D24713">
        <v>23</v>
      </c>
      <c r="E24713">
        <v>20</v>
      </c>
      <c r="F24713">
        <v>3</v>
      </c>
      <c r="G24713">
        <v>2</v>
      </c>
      <c r="H24713">
        <v>6</v>
      </c>
    </row>
    <row r="24714" spans="2:8" x14ac:dyDescent="0.3">
      <c r="B24714" t="s">
        <v>2521</v>
      </c>
      <c r="C24714" s="2">
        <v>45778</v>
      </c>
      <c r="D24714">
        <v>21</v>
      </c>
      <c r="E24714">
        <v>19</v>
      </c>
      <c r="F24714">
        <v>2</v>
      </c>
      <c r="G24714">
        <v>3</v>
      </c>
      <c r="H24714">
        <v>6</v>
      </c>
    </row>
    <row r="24715" spans="2:8" x14ac:dyDescent="0.3">
      <c r="B24715" t="s">
        <v>2521</v>
      </c>
      <c r="C24715" s="2">
        <v>45809</v>
      </c>
      <c r="D24715">
        <v>21</v>
      </c>
      <c r="E24715">
        <v>17</v>
      </c>
      <c r="F24715">
        <v>4</v>
      </c>
      <c r="G24715">
        <v>4</v>
      </c>
      <c r="H24715">
        <v>6</v>
      </c>
    </row>
    <row r="24716" spans="2:8" x14ac:dyDescent="0.3">
      <c r="B24716" t="s">
        <v>2521</v>
      </c>
      <c r="C24716" s="2">
        <v>45839</v>
      </c>
      <c r="D24716">
        <v>20</v>
      </c>
      <c r="E24716">
        <v>17</v>
      </c>
      <c r="F24716">
        <v>3</v>
      </c>
      <c r="G24716">
        <v>3</v>
      </c>
      <c r="H24716">
        <v>8</v>
      </c>
    </row>
    <row r="24717" spans="2:8" x14ac:dyDescent="0.3">
      <c r="B24717" t="s">
        <v>2521</v>
      </c>
      <c r="C24717" s="2">
        <v>45870</v>
      </c>
      <c r="D24717">
        <v>21</v>
      </c>
      <c r="E24717">
        <v>20</v>
      </c>
      <c r="F24717">
        <v>1</v>
      </c>
      <c r="G24717">
        <v>4</v>
      </c>
      <c r="H24717">
        <v>10</v>
      </c>
    </row>
    <row r="24718" spans="2:8" x14ac:dyDescent="0.3">
      <c r="B24718" t="s">
        <v>2521</v>
      </c>
      <c r="C24718" s="2">
        <v>45901</v>
      </c>
      <c r="D24718">
        <v>22</v>
      </c>
      <c r="E24718">
        <v>20</v>
      </c>
      <c r="F24718">
        <v>2</v>
      </c>
      <c r="G24718">
        <v>1</v>
      </c>
      <c r="H24718">
        <v>6</v>
      </c>
    </row>
    <row r="24719" spans="2:8" x14ac:dyDescent="0.3">
      <c r="B24719" t="s">
        <v>2521</v>
      </c>
      <c r="C24719" s="2">
        <v>45931</v>
      </c>
      <c r="D24719">
        <v>21</v>
      </c>
      <c r="E24719">
        <v>21</v>
      </c>
      <c r="F24719">
        <v>0</v>
      </c>
      <c r="G24719">
        <v>3</v>
      </c>
      <c r="H24719">
        <v>6</v>
      </c>
    </row>
    <row r="24720" spans="2:8" x14ac:dyDescent="0.3">
      <c r="B24720" t="s">
        <v>2521</v>
      </c>
      <c r="C24720" s="2">
        <v>45962</v>
      </c>
      <c r="D24720">
        <v>23</v>
      </c>
      <c r="E24720">
        <v>22</v>
      </c>
      <c r="F24720">
        <v>1</v>
      </c>
      <c r="G24720">
        <v>1</v>
      </c>
      <c r="H24720">
        <v>4</v>
      </c>
    </row>
    <row r="24721" spans="2:8" x14ac:dyDescent="0.3">
      <c r="B24721" t="s">
        <v>2521</v>
      </c>
      <c r="C24721" s="2">
        <v>45992</v>
      </c>
      <c r="D24721">
        <v>21</v>
      </c>
      <c r="E24721">
        <v>18</v>
      </c>
      <c r="F24721">
        <v>3</v>
      </c>
      <c r="G24721">
        <v>1</v>
      </c>
      <c r="H24721">
        <v>0</v>
      </c>
    </row>
    <row r="24722" spans="2:8" x14ac:dyDescent="0.3">
      <c r="B24722" t="s">
        <v>2522</v>
      </c>
      <c r="C24722" s="2">
        <v>45658</v>
      </c>
      <c r="D24722">
        <v>21</v>
      </c>
      <c r="E24722">
        <v>17</v>
      </c>
      <c r="F24722">
        <v>4</v>
      </c>
      <c r="G24722">
        <v>1</v>
      </c>
      <c r="H24722">
        <v>0</v>
      </c>
    </row>
    <row r="24723" spans="2:8" x14ac:dyDescent="0.3">
      <c r="B24723" t="s">
        <v>2522</v>
      </c>
      <c r="C24723" s="2">
        <v>45689</v>
      </c>
      <c r="D24723">
        <v>20</v>
      </c>
      <c r="E24723">
        <v>17</v>
      </c>
      <c r="F24723">
        <v>3</v>
      </c>
      <c r="G24723">
        <v>3</v>
      </c>
      <c r="H24723">
        <v>4</v>
      </c>
    </row>
    <row r="24724" spans="2:8" x14ac:dyDescent="0.3">
      <c r="B24724" t="s">
        <v>2522</v>
      </c>
      <c r="C24724" s="2">
        <v>45717</v>
      </c>
      <c r="D24724">
        <v>20</v>
      </c>
      <c r="E24724">
        <v>18</v>
      </c>
      <c r="F24724">
        <v>2</v>
      </c>
      <c r="G24724">
        <v>2</v>
      </c>
      <c r="H24724">
        <v>4</v>
      </c>
    </row>
    <row r="24725" spans="2:8" x14ac:dyDescent="0.3">
      <c r="B24725" t="s">
        <v>2522</v>
      </c>
      <c r="C24725" s="2">
        <v>45748</v>
      </c>
      <c r="D24725">
        <v>20</v>
      </c>
      <c r="E24725">
        <v>20</v>
      </c>
      <c r="F24725">
        <v>0</v>
      </c>
      <c r="G24725">
        <v>0</v>
      </c>
      <c r="H24725">
        <v>10</v>
      </c>
    </row>
    <row r="24726" spans="2:8" x14ac:dyDescent="0.3">
      <c r="B24726" t="s">
        <v>2522</v>
      </c>
      <c r="C24726" s="2">
        <v>45778</v>
      </c>
      <c r="D24726">
        <v>22</v>
      </c>
      <c r="E24726">
        <v>21</v>
      </c>
      <c r="F24726">
        <v>1</v>
      </c>
      <c r="G24726">
        <v>0</v>
      </c>
      <c r="H24726">
        <v>0</v>
      </c>
    </row>
    <row r="24727" spans="2:8" x14ac:dyDescent="0.3">
      <c r="B24727" t="s">
        <v>2522</v>
      </c>
      <c r="C24727" s="2">
        <v>45809</v>
      </c>
      <c r="D24727">
        <v>22</v>
      </c>
      <c r="E24727">
        <v>19</v>
      </c>
      <c r="F24727">
        <v>3</v>
      </c>
      <c r="G24727">
        <v>1</v>
      </c>
      <c r="H24727">
        <v>8</v>
      </c>
    </row>
    <row r="24728" spans="2:8" x14ac:dyDescent="0.3">
      <c r="B24728" t="s">
        <v>2522</v>
      </c>
      <c r="C24728" s="2">
        <v>45839</v>
      </c>
      <c r="D24728">
        <v>21</v>
      </c>
      <c r="E24728">
        <v>18</v>
      </c>
      <c r="F24728">
        <v>3</v>
      </c>
      <c r="G24728">
        <v>2</v>
      </c>
      <c r="H24728">
        <v>4</v>
      </c>
    </row>
    <row r="24729" spans="2:8" x14ac:dyDescent="0.3">
      <c r="B24729" t="s">
        <v>2522</v>
      </c>
      <c r="C24729" s="2">
        <v>45870</v>
      </c>
      <c r="D24729">
        <v>20</v>
      </c>
      <c r="E24729">
        <v>19</v>
      </c>
      <c r="F24729">
        <v>1</v>
      </c>
      <c r="G24729">
        <v>0</v>
      </c>
      <c r="H24729">
        <v>4</v>
      </c>
    </row>
    <row r="24730" spans="2:8" x14ac:dyDescent="0.3">
      <c r="B24730" t="s">
        <v>2522</v>
      </c>
      <c r="C24730" s="2">
        <v>45901</v>
      </c>
      <c r="D24730">
        <v>22</v>
      </c>
      <c r="E24730">
        <v>20</v>
      </c>
      <c r="F24730">
        <v>2</v>
      </c>
      <c r="G24730">
        <v>2</v>
      </c>
      <c r="H24730">
        <v>12</v>
      </c>
    </row>
    <row r="24731" spans="2:8" x14ac:dyDescent="0.3">
      <c r="B24731" t="s">
        <v>2522</v>
      </c>
      <c r="C24731" s="2">
        <v>45931</v>
      </c>
      <c r="D24731">
        <v>21</v>
      </c>
      <c r="E24731">
        <v>17</v>
      </c>
      <c r="F24731">
        <v>4</v>
      </c>
      <c r="G24731">
        <v>0</v>
      </c>
      <c r="H24731">
        <v>8</v>
      </c>
    </row>
    <row r="24732" spans="2:8" x14ac:dyDescent="0.3">
      <c r="B24732" t="s">
        <v>2522</v>
      </c>
      <c r="C24732" s="2">
        <v>45962</v>
      </c>
      <c r="D24732">
        <v>22</v>
      </c>
      <c r="E24732">
        <v>22</v>
      </c>
      <c r="F24732">
        <v>0</v>
      </c>
      <c r="G24732">
        <v>0</v>
      </c>
      <c r="H24732">
        <v>4</v>
      </c>
    </row>
    <row r="24733" spans="2:8" x14ac:dyDescent="0.3">
      <c r="B24733" t="s">
        <v>2522</v>
      </c>
      <c r="C24733" s="2">
        <v>45992</v>
      </c>
      <c r="D24733">
        <v>23</v>
      </c>
      <c r="E24733">
        <v>22</v>
      </c>
      <c r="F24733">
        <v>1</v>
      </c>
      <c r="G24733">
        <v>4</v>
      </c>
      <c r="H24733">
        <v>0</v>
      </c>
    </row>
    <row r="24734" spans="2:8" x14ac:dyDescent="0.3">
      <c r="B24734" t="s">
        <v>2523</v>
      </c>
      <c r="C24734" s="2">
        <v>45658</v>
      </c>
      <c r="D24734">
        <v>23</v>
      </c>
      <c r="E24734">
        <v>21</v>
      </c>
      <c r="F24734">
        <v>2</v>
      </c>
      <c r="G24734">
        <v>0</v>
      </c>
      <c r="H24734">
        <v>0</v>
      </c>
    </row>
    <row r="24735" spans="2:8" x14ac:dyDescent="0.3">
      <c r="B24735" t="s">
        <v>2523</v>
      </c>
      <c r="C24735" s="2">
        <v>45689</v>
      </c>
      <c r="D24735">
        <v>20</v>
      </c>
      <c r="E24735">
        <v>18</v>
      </c>
      <c r="F24735">
        <v>2</v>
      </c>
      <c r="G24735">
        <v>1</v>
      </c>
      <c r="H24735">
        <v>2</v>
      </c>
    </row>
    <row r="24736" spans="2:8" x14ac:dyDescent="0.3">
      <c r="B24736" t="s">
        <v>2523</v>
      </c>
      <c r="C24736" s="2">
        <v>45717</v>
      </c>
      <c r="D24736">
        <v>23</v>
      </c>
      <c r="E24736">
        <v>21</v>
      </c>
      <c r="F24736">
        <v>2</v>
      </c>
      <c r="G24736">
        <v>3</v>
      </c>
      <c r="H24736">
        <v>2</v>
      </c>
    </row>
    <row r="24737" spans="2:8" x14ac:dyDescent="0.3">
      <c r="B24737" t="s">
        <v>2523</v>
      </c>
      <c r="C24737" s="2">
        <v>45748</v>
      </c>
      <c r="D24737">
        <v>21</v>
      </c>
      <c r="E24737">
        <v>18</v>
      </c>
      <c r="F24737">
        <v>3</v>
      </c>
      <c r="G24737">
        <v>3</v>
      </c>
      <c r="H24737">
        <v>4</v>
      </c>
    </row>
    <row r="24738" spans="2:8" x14ac:dyDescent="0.3">
      <c r="B24738" t="s">
        <v>2523</v>
      </c>
      <c r="C24738" s="2">
        <v>45778</v>
      </c>
      <c r="D24738">
        <v>22</v>
      </c>
      <c r="E24738">
        <v>22</v>
      </c>
      <c r="F24738">
        <v>0</v>
      </c>
      <c r="G24738">
        <v>2</v>
      </c>
      <c r="H24738">
        <v>4</v>
      </c>
    </row>
    <row r="24739" spans="2:8" x14ac:dyDescent="0.3">
      <c r="B24739" t="s">
        <v>2523</v>
      </c>
      <c r="C24739" s="2">
        <v>45809</v>
      </c>
      <c r="D24739">
        <v>21</v>
      </c>
      <c r="E24739">
        <v>19</v>
      </c>
      <c r="F24739">
        <v>2</v>
      </c>
      <c r="G24739">
        <v>1</v>
      </c>
      <c r="H24739">
        <v>4</v>
      </c>
    </row>
    <row r="24740" spans="2:8" x14ac:dyDescent="0.3">
      <c r="B24740" t="s">
        <v>2523</v>
      </c>
      <c r="C24740" s="2">
        <v>45839</v>
      </c>
      <c r="D24740">
        <v>22</v>
      </c>
      <c r="E24740">
        <v>21</v>
      </c>
      <c r="F24740">
        <v>1</v>
      </c>
      <c r="G24740">
        <v>1</v>
      </c>
      <c r="H24740">
        <v>6</v>
      </c>
    </row>
    <row r="24741" spans="2:8" x14ac:dyDescent="0.3">
      <c r="B24741" t="s">
        <v>2523</v>
      </c>
      <c r="C24741" s="2">
        <v>45870</v>
      </c>
      <c r="D24741">
        <v>23</v>
      </c>
      <c r="E24741">
        <v>23</v>
      </c>
      <c r="F24741">
        <v>0</v>
      </c>
      <c r="G24741">
        <v>4</v>
      </c>
      <c r="H24741">
        <v>2</v>
      </c>
    </row>
    <row r="24742" spans="2:8" x14ac:dyDescent="0.3">
      <c r="B24742" t="s">
        <v>2523</v>
      </c>
      <c r="C24742" s="2">
        <v>45901</v>
      </c>
      <c r="D24742">
        <v>20</v>
      </c>
      <c r="E24742">
        <v>18</v>
      </c>
      <c r="F24742">
        <v>2</v>
      </c>
      <c r="G24742">
        <v>1</v>
      </c>
      <c r="H24742">
        <v>6</v>
      </c>
    </row>
    <row r="24743" spans="2:8" x14ac:dyDescent="0.3">
      <c r="B24743" t="s">
        <v>2523</v>
      </c>
      <c r="C24743" s="2">
        <v>45931</v>
      </c>
      <c r="D24743">
        <v>21</v>
      </c>
      <c r="E24743">
        <v>21</v>
      </c>
      <c r="F24743">
        <v>0</v>
      </c>
      <c r="G24743">
        <v>2</v>
      </c>
      <c r="H24743">
        <v>10</v>
      </c>
    </row>
    <row r="24744" spans="2:8" x14ac:dyDescent="0.3">
      <c r="B24744" t="s">
        <v>2523</v>
      </c>
      <c r="C24744" s="2">
        <v>45962</v>
      </c>
      <c r="D24744">
        <v>20</v>
      </c>
      <c r="E24744">
        <v>18</v>
      </c>
      <c r="F24744">
        <v>2</v>
      </c>
      <c r="G24744">
        <v>4</v>
      </c>
      <c r="H24744">
        <v>2</v>
      </c>
    </row>
    <row r="24745" spans="2:8" x14ac:dyDescent="0.3">
      <c r="B24745" t="s">
        <v>2523</v>
      </c>
      <c r="C24745" s="2">
        <v>45992</v>
      </c>
      <c r="D24745">
        <v>22</v>
      </c>
      <c r="E24745">
        <v>21</v>
      </c>
      <c r="F24745">
        <v>1</v>
      </c>
      <c r="G24745">
        <v>4</v>
      </c>
      <c r="H24745">
        <v>10</v>
      </c>
    </row>
    <row r="24746" spans="2:8" x14ac:dyDescent="0.3">
      <c r="B24746" t="s">
        <v>2524</v>
      </c>
      <c r="C24746" s="2">
        <v>45658</v>
      </c>
      <c r="D24746">
        <v>21</v>
      </c>
      <c r="E24746">
        <v>19</v>
      </c>
      <c r="F24746">
        <v>2</v>
      </c>
      <c r="G24746">
        <v>4</v>
      </c>
      <c r="H24746">
        <v>16</v>
      </c>
    </row>
    <row r="24747" spans="2:8" x14ac:dyDescent="0.3">
      <c r="B24747" t="s">
        <v>2524</v>
      </c>
      <c r="C24747" s="2">
        <v>45689</v>
      </c>
      <c r="D24747">
        <v>21</v>
      </c>
      <c r="E24747">
        <v>18</v>
      </c>
      <c r="F24747">
        <v>3</v>
      </c>
      <c r="G24747">
        <v>1</v>
      </c>
      <c r="H24747">
        <v>2</v>
      </c>
    </row>
    <row r="24748" spans="2:8" x14ac:dyDescent="0.3">
      <c r="B24748" t="s">
        <v>2524</v>
      </c>
      <c r="C24748" s="2">
        <v>45717</v>
      </c>
      <c r="D24748">
        <v>20</v>
      </c>
      <c r="E24748">
        <v>18</v>
      </c>
      <c r="F24748">
        <v>2</v>
      </c>
      <c r="G24748">
        <v>1</v>
      </c>
      <c r="H24748">
        <v>6</v>
      </c>
    </row>
    <row r="24749" spans="2:8" x14ac:dyDescent="0.3">
      <c r="B24749" t="s">
        <v>2524</v>
      </c>
      <c r="C24749" s="2">
        <v>45748</v>
      </c>
      <c r="D24749">
        <v>21</v>
      </c>
      <c r="E24749">
        <v>19</v>
      </c>
      <c r="F24749">
        <v>2</v>
      </c>
      <c r="G24749">
        <v>4</v>
      </c>
      <c r="H24749">
        <v>4</v>
      </c>
    </row>
    <row r="24750" spans="2:8" x14ac:dyDescent="0.3">
      <c r="B24750" t="s">
        <v>2524</v>
      </c>
      <c r="C24750" s="2">
        <v>45778</v>
      </c>
      <c r="D24750">
        <v>23</v>
      </c>
      <c r="E24750">
        <v>21</v>
      </c>
      <c r="F24750">
        <v>2</v>
      </c>
      <c r="G24750">
        <v>4</v>
      </c>
      <c r="H24750">
        <v>10</v>
      </c>
    </row>
    <row r="24751" spans="2:8" x14ac:dyDescent="0.3">
      <c r="B24751" t="s">
        <v>2524</v>
      </c>
      <c r="C24751" s="2">
        <v>45809</v>
      </c>
      <c r="D24751">
        <v>22</v>
      </c>
      <c r="E24751">
        <v>19</v>
      </c>
      <c r="F24751">
        <v>3</v>
      </c>
      <c r="G24751">
        <v>1</v>
      </c>
      <c r="H24751">
        <v>2</v>
      </c>
    </row>
    <row r="24752" spans="2:8" x14ac:dyDescent="0.3">
      <c r="B24752" t="s">
        <v>2524</v>
      </c>
      <c r="C24752" s="2">
        <v>45839</v>
      </c>
      <c r="D24752">
        <v>22</v>
      </c>
      <c r="E24752">
        <v>22</v>
      </c>
      <c r="F24752">
        <v>0</v>
      </c>
      <c r="G24752">
        <v>2</v>
      </c>
      <c r="H24752">
        <v>12</v>
      </c>
    </row>
    <row r="24753" spans="2:8" x14ac:dyDescent="0.3">
      <c r="B24753" t="s">
        <v>2524</v>
      </c>
      <c r="C24753" s="2">
        <v>45870</v>
      </c>
      <c r="D24753">
        <v>23</v>
      </c>
      <c r="E24753">
        <v>20</v>
      </c>
      <c r="F24753">
        <v>3</v>
      </c>
      <c r="G24753">
        <v>3</v>
      </c>
      <c r="H24753">
        <v>12</v>
      </c>
    </row>
    <row r="24754" spans="2:8" x14ac:dyDescent="0.3">
      <c r="B24754" t="s">
        <v>2524</v>
      </c>
      <c r="C24754" s="2">
        <v>45901</v>
      </c>
      <c r="D24754">
        <v>22</v>
      </c>
      <c r="E24754">
        <v>18</v>
      </c>
      <c r="F24754">
        <v>4</v>
      </c>
      <c r="G24754">
        <v>4</v>
      </c>
      <c r="H24754">
        <v>16</v>
      </c>
    </row>
    <row r="24755" spans="2:8" x14ac:dyDescent="0.3">
      <c r="B24755" t="s">
        <v>2524</v>
      </c>
      <c r="C24755" s="2">
        <v>45931</v>
      </c>
      <c r="D24755">
        <v>20</v>
      </c>
      <c r="E24755">
        <v>18</v>
      </c>
      <c r="F24755">
        <v>2</v>
      </c>
      <c r="G24755">
        <v>0</v>
      </c>
      <c r="H24755">
        <v>6</v>
      </c>
    </row>
    <row r="24756" spans="2:8" x14ac:dyDescent="0.3">
      <c r="B24756" t="s">
        <v>2524</v>
      </c>
      <c r="C24756" s="2">
        <v>45962</v>
      </c>
      <c r="D24756">
        <v>23</v>
      </c>
      <c r="E24756">
        <v>22</v>
      </c>
      <c r="F24756">
        <v>1</v>
      </c>
      <c r="G24756">
        <v>2</v>
      </c>
      <c r="H24756">
        <v>6</v>
      </c>
    </row>
    <row r="24757" spans="2:8" x14ac:dyDescent="0.3">
      <c r="B24757" t="s">
        <v>2524</v>
      </c>
      <c r="C24757" s="2">
        <v>45992</v>
      </c>
      <c r="D24757">
        <v>20</v>
      </c>
      <c r="E24757">
        <v>16</v>
      </c>
      <c r="F24757">
        <v>4</v>
      </c>
      <c r="G24757">
        <v>2</v>
      </c>
      <c r="H24757">
        <v>12</v>
      </c>
    </row>
    <row r="24758" spans="2:8" x14ac:dyDescent="0.3">
      <c r="B24758" t="s">
        <v>2525</v>
      </c>
      <c r="C24758" s="2">
        <v>45658</v>
      </c>
      <c r="D24758">
        <v>23</v>
      </c>
      <c r="E24758">
        <v>19</v>
      </c>
      <c r="F24758">
        <v>4</v>
      </c>
      <c r="G24758">
        <v>1</v>
      </c>
      <c r="H24758">
        <v>4</v>
      </c>
    </row>
    <row r="24759" spans="2:8" x14ac:dyDescent="0.3">
      <c r="B24759" t="s">
        <v>2525</v>
      </c>
      <c r="C24759" s="2">
        <v>45689</v>
      </c>
      <c r="D24759">
        <v>20</v>
      </c>
      <c r="E24759">
        <v>20</v>
      </c>
      <c r="F24759">
        <v>0</v>
      </c>
      <c r="G24759">
        <v>4</v>
      </c>
      <c r="H24759">
        <v>6</v>
      </c>
    </row>
    <row r="24760" spans="2:8" x14ac:dyDescent="0.3">
      <c r="B24760" t="s">
        <v>2525</v>
      </c>
      <c r="C24760" s="2">
        <v>45717</v>
      </c>
      <c r="D24760">
        <v>20</v>
      </c>
      <c r="E24760">
        <v>16</v>
      </c>
      <c r="F24760">
        <v>4</v>
      </c>
      <c r="G24760">
        <v>2</v>
      </c>
      <c r="H24760">
        <v>0</v>
      </c>
    </row>
    <row r="24761" spans="2:8" x14ac:dyDescent="0.3">
      <c r="B24761" t="s">
        <v>2525</v>
      </c>
      <c r="C24761" s="2">
        <v>45748</v>
      </c>
      <c r="D24761">
        <v>20</v>
      </c>
      <c r="E24761">
        <v>20</v>
      </c>
      <c r="F24761">
        <v>0</v>
      </c>
      <c r="G24761">
        <v>3</v>
      </c>
      <c r="H24761">
        <v>6</v>
      </c>
    </row>
    <row r="24762" spans="2:8" x14ac:dyDescent="0.3">
      <c r="B24762" t="s">
        <v>2525</v>
      </c>
      <c r="C24762" s="2">
        <v>45778</v>
      </c>
      <c r="D24762">
        <v>22</v>
      </c>
      <c r="E24762">
        <v>21</v>
      </c>
      <c r="F24762">
        <v>1</v>
      </c>
      <c r="G24762">
        <v>2</v>
      </c>
      <c r="H24762">
        <v>6</v>
      </c>
    </row>
    <row r="24763" spans="2:8" x14ac:dyDescent="0.3">
      <c r="B24763" t="s">
        <v>2525</v>
      </c>
      <c r="C24763" s="2">
        <v>45809</v>
      </c>
      <c r="D24763">
        <v>23</v>
      </c>
      <c r="E24763">
        <v>23</v>
      </c>
      <c r="F24763">
        <v>0</v>
      </c>
      <c r="G24763">
        <v>1</v>
      </c>
      <c r="H24763">
        <v>6</v>
      </c>
    </row>
    <row r="24764" spans="2:8" x14ac:dyDescent="0.3">
      <c r="B24764" t="s">
        <v>2525</v>
      </c>
      <c r="C24764" s="2">
        <v>45839</v>
      </c>
      <c r="D24764">
        <v>23</v>
      </c>
      <c r="E24764">
        <v>19</v>
      </c>
      <c r="F24764">
        <v>4</v>
      </c>
      <c r="G24764">
        <v>2</v>
      </c>
      <c r="H24764">
        <v>8</v>
      </c>
    </row>
    <row r="24765" spans="2:8" x14ac:dyDescent="0.3">
      <c r="B24765" t="s">
        <v>2525</v>
      </c>
      <c r="C24765" s="2">
        <v>45870</v>
      </c>
      <c r="D24765">
        <v>21</v>
      </c>
      <c r="E24765">
        <v>19</v>
      </c>
      <c r="F24765">
        <v>2</v>
      </c>
      <c r="G24765">
        <v>0</v>
      </c>
      <c r="H24765">
        <v>12</v>
      </c>
    </row>
    <row r="24766" spans="2:8" x14ac:dyDescent="0.3">
      <c r="B24766" t="s">
        <v>2525</v>
      </c>
      <c r="C24766" s="2">
        <v>45901</v>
      </c>
      <c r="D24766">
        <v>20</v>
      </c>
      <c r="E24766">
        <v>20</v>
      </c>
      <c r="F24766">
        <v>0</v>
      </c>
      <c r="G24766">
        <v>3</v>
      </c>
      <c r="H24766">
        <v>0</v>
      </c>
    </row>
    <row r="24767" spans="2:8" x14ac:dyDescent="0.3">
      <c r="B24767" t="s">
        <v>2525</v>
      </c>
      <c r="C24767" s="2">
        <v>45931</v>
      </c>
      <c r="D24767">
        <v>23</v>
      </c>
      <c r="E24767">
        <v>20</v>
      </c>
      <c r="F24767">
        <v>3</v>
      </c>
      <c r="G24767">
        <v>4</v>
      </c>
      <c r="H24767">
        <v>2</v>
      </c>
    </row>
    <row r="24768" spans="2:8" x14ac:dyDescent="0.3">
      <c r="B24768" t="s">
        <v>2525</v>
      </c>
      <c r="C24768" s="2">
        <v>45962</v>
      </c>
      <c r="D24768">
        <v>20</v>
      </c>
      <c r="E24768">
        <v>19</v>
      </c>
      <c r="F24768">
        <v>1</v>
      </c>
      <c r="G24768">
        <v>1</v>
      </c>
      <c r="H24768">
        <v>6</v>
      </c>
    </row>
    <row r="24769" spans="2:8" x14ac:dyDescent="0.3">
      <c r="B24769" t="s">
        <v>2525</v>
      </c>
      <c r="C24769" s="2">
        <v>45992</v>
      </c>
      <c r="D24769">
        <v>23</v>
      </c>
      <c r="E24769">
        <v>23</v>
      </c>
      <c r="F24769">
        <v>0</v>
      </c>
      <c r="G24769">
        <v>0</v>
      </c>
      <c r="H24769">
        <v>2</v>
      </c>
    </row>
    <row r="24770" spans="2:8" x14ac:dyDescent="0.3">
      <c r="B24770" t="s">
        <v>2526</v>
      </c>
      <c r="C24770" s="2">
        <v>45658</v>
      </c>
      <c r="D24770">
        <v>21</v>
      </c>
      <c r="E24770">
        <v>21</v>
      </c>
      <c r="F24770">
        <v>0</v>
      </c>
      <c r="G24770">
        <v>1</v>
      </c>
      <c r="H24770">
        <v>8</v>
      </c>
    </row>
    <row r="24771" spans="2:8" x14ac:dyDescent="0.3">
      <c r="B24771" t="s">
        <v>2526</v>
      </c>
      <c r="C24771" s="2">
        <v>45689</v>
      </c>
      <c r="D24771">
        <v>20</v>
      </c>
      <c r="E24771">
        <v>18</v>
      </c>
      <c r="F24771">
        <v>2</v>
      </c>
      <c r="G24771">
        <v>1</v>
      </c>
      <c r="H24771">
        <v>0</v>
      </c>
    </row>
    <row r="24772" spans="2:8" x14ac:dyDescent="0.3">
      <c r="B24772" t="s">
        <v>2526</v>
      </c>
      <c r="C24772" s="2">
        <v>45717</v>
      </c>
      <c r="D24772">
        <v>22</v>
      </c>
      <c r="E24772">
        <v>18</v>
      </c>
      <c r="F24772">
        <v>4</v>
      </c>
      <c r="G24772">
        <v>0</v>
      </c>
      <c r="H24772">
        <v>12</v>
      </c>
    </row>
    <row r="24773" spans="2:8" x14ac:dyDescent="0.3">
      <c r="B24773" t="s">
        <v>2526</v>
      </c>
      <c r="C24773" s="2">
        <v>45748</v>
      </c>
      <c r="D24773">
        <v>23</v>
      </c>
      <c r="E24773">
        <v>21</v>
      </c>
      <c r="F24773">
        <v>2</v>
      </c>
      <c r="G24773">
        <v>3</v>
      </c>
      <c r="H24773">
        <v>4</v>
      </c>
    </row>
    <row r="24774" spans="2:8" x14ac:dyDescent="0.3">
      <c r="B24774" t="s">
        <v>2526</v>
      </c>
      <c r="C24774" s="2">
        <v>45778</v>
      </c>
      <c r="D24774">
        <v>20</v>
      </c>
      <c r="E24774">
        <v>19</v>
      </c>
      <c r="F24774">
        <v>1</v>
      </c>
      <c r="G24774">
        <v>0</v>
      </c>
      <c r="H24774">
        <v>4</v>
      </c>
    </row>
    <row r="24775" spans="2:8" x14ac:dyDescent="0.3">
      <c r="B24775" t="s">
        <v>2526</v>
      </c>
      <c r="C24775" s="2">
        <v>45809</v>
      </c>
      <c r="D24775">
        <v>20</v>
      </c>
      <c r="E24775">
        <v>19</v>
      </c>
      <c r="F24775">
        <v>1</v>
      </c>
      <c r="G24775">
        <v>4</v>
      </c>
      <c r="H24775">
        <v>4</v>
      </c>
    </row>
    <row r="24776" spans="2:8" x14ac:dyDescent="0.3">
      <c r="B24776" t="s">
        <v>2526</v>
      </c>
      <c r="C24776" s="2">
        <v>45839</v>
      </c>
      <c r="D24776">
        <v>21</v>
      </c>
      <c r="E24776">
        <v>21</v>
      </c>
      <c r="F24776">
        <v>0</v>
      </c>
      <c r="G24776">
        <v>4</v>
      </c>
      <c r="H24776">
        <v>6</v>
      </c>
    </row>
    <row r="24777" spans="2:8" x14ac:dyDescent="0.3">
      <c r="B24777" t="s">
        <v>2526</v>
      </c>
      <c r="C24777" s="2">
        <v>45870</v>
      </c>
      <c r="D24777">
        <v>21</v>
      </c>
      <c r="E24777">
        <v>20</v>
      </c>
      <c r="F24777">
        <v>1</v>
      </c>
      <c r="G24777">
        <v>4</v>
      </c>
      <c r="H24777">
        <v>6</v>
      </c>
    </row>
    <row r="24778" spans="2:8" x14ac:dyDescent="0.3">
      <c r="B24778" t="s">
        <v>2526</v>
      </c>
      <c r="C24778" s="2">
        <v>45901</v>
      </c>
      <c r="D24778">
        <v>21</v>
      </c>
      <c r="E24778">
        <v>21</v>
      </c>
      <c r="F24778">
        <v>0</v>
      </c>
      <c r="G24778">
        <v>4</v>
      </c>
      <c r="H24778">
        <v>16</v>
      </c>
    </row>
    <row r="24779" spans="2:8" x14ac:dyDescent="0.3">
      <c r="B24779" t="s">
        <v>2526</v>
      </c>
      <c r="C24779" s="2">
        <v>45931</v>
      </c>
      <c r="D24779">
        <v>23</v>
      </c>
      <c r="E24779">
        <v>19</v>
      </c>
      <c r="F24779">
        <v>4</v>
      </c>
      <c r="G24779">
        <v>3</v>
      </c>
      <c r="H24779">
        <v>2</v>
      </c>
    </row>
    <row r="24780" spans="2:8" x14ac:dyDescent="0.3">
      <c r="B24780" t="s">
        <v>2526</v>
      </c>
      <c r="C24780" s="2">
        <v>45962</v>
      </c>
      <c r="D24780">
        <v>20</v>
      </c>
      <c r="E24780">
        <v>18</v>
      </c>
      <c r="F24780">
        <v>2</v>
      </c>
      <c r="G24780">
        <v>2</v>
      </c>
      <c r="H24780">
        <v>10</v>
      </c>
    </row>
    <row r="24781" spans="2:8" x14ac:dyDescent="0.3">
      <c r="B24781" t="s">
        <v>2526</v>
      </c>
      <c r="C24781" s="2">
        <v>45992</v>
      </c>
      <c r="D24781">
        <v>21</v>
      </c>
      <c r="E24781">
        <v>20</v>
      </c>
      <c r="F24781">
        <v>1</v>
      </c>
      <c r="G24781">
        <v>3</v>
      </c>
      <c r="H24781">
        <v>2</v>
      </c>
    </row>
    <row r="24782" spans="2:8" x14ac:dyDescent="0.3">
      <c r="B24782" t="s">
        <v>2527</v>
      </c>
      <c r="C24782" s="2">
        <v>45658</v>
      </c>
      <c r="D24782">
        <v>23</v>
      </c>
      <c r="E24782">
        <v>23</v>
      </c>
      <c r="F24782">
        <v>0</v>
      </c>
      <c r="G24782">
        <v>4</v>
      </c>
      <c r="H24782">
        <v>2</v>
      </c>
    </row>
    <row r="24783" spans="2:8" x14ac:dyDescent="0.3">
      <c r="B24783" t="s">
        <v>2527</v>
      </c>
      <c r="C24783" s="2">
        <v>45689</v>
      </c>
      <c r="D24783">
        <v>23</v>
      </c>
      <c r="E24783">
        <v>23</v>
      </c>
      <c r="F24783">
        <v>0</v>
      </c>
      <c r="G24783">
        <v>4</v>
      </c>
      <c r="H24783">
        <v>8</v>
      </c>
    </row>
    <row r="24784" spans="2:8" x14ac:dyDescent="0.3">
      <c r="B24784" t="s">
        <v>2527</v>
      </c>
      <c r="C24784" s="2">
        <v>45717</v>
      </c>
      <c r="D24784">
        <v>20</v>
      </c>
      <c r="E24784">
        <v>16</v>
      </c>
      <c r="F24784">
        <v>4</v>
      </c>
      <c r="G24784">
        <v>1</v>
      </c>
      <c r="H24784">
        <v>4</v>
      </c>
    </row>
    <row r="24785" spans="2:8" x14ac:dyDescent="0.3">
      <c r="B24785" t="s">
        <v>2527</v>
      </c>
      <c r="C24785" s="2">
        <v>45748</v>
      </c>
      <c r="D24785">
        <v>23</v>
      </c>
      <c r="E24785">
        <v>23</v>
      </c>
      <c r="F24785">
        <v>0</v>
      </c>
      <c r="G24785">
        <v>2</v>
      </c>
      <c r="H24785">
        <v>10</v>
      </c>
    </row>
    <row r="24786" spans="2:8" x14ac:dyDescent="0.3">
      <c r="B24786" t="s">
        <v>2527</v>
      </c>
      <c r="C24786" s="2">
        <v>45778</v>
      </c>
      <c r="D24786">
        <v>22</v>
      </c>
      <c r="E24786">
        <v>19</v>
      </c>
      <c r="F24786">
        <v>3</v>
      </c>
      <c r="G24786">
        <v>3</v>
      </c>
      <c r="H24786">
        <v>8</v>
      </c>
    </row>
    <row r="24787" spans="2:8" x14ac:dyDescent="0.3">
      <c r="B24787" t="s">
        <v>2527</v>
      </c>
      <c r="C24787" s="2">
        <v>45809</v>
      </c>
      <c r="D24787">
        <v>22</v>
      </c>
      <c r="E24787">
        <v>18</v>
      </c>
      <c r="F24787">
        <v>4</v>
      </c>
      <c r="G24787">
        <v>3</v>
      </c>
      <c r="H24787">
        <v>2</v>
      </c>
    </row>
    <row r="24788" spans="2:8" x14ac:dyDescent="0.3">
      <c r="B24788" t="s">
        <v>2527</v>
      </c>
      <c r="C24788" s="2">
        <v>45839</v>
      </c>
      <c r="D24788">
        <v>20</v>
      </c>
      <c r="E24788">
        <v>16</v>
      </c>
      <c r="F24788">
        <v>4</v>
      </c>
      <c r="G24788">
        <v>4</v>
      </c>
      <c r="H24788">
        <v>10</v>
      </c>
    </row>
    <row r="24789" spans="2:8" x14ac:dyDescent="0.3">
      <c r="B24789" t="s">
        <v>2527</v>
      </c>
      <c r="C24789" s="2">
        <v>45870</v>
      </c>
      <c r="D24789">
        <v>22</v>
      </c>
      <c r="E24789">
        <v>19</v>
      </c>
      <c r="F24789">
        <v>3</v>
      </c>
      <c r="G24789">
        <v>1</v>
      </c>
      <c r="H24789">
        <v>8</v>
      </c>
    </row>
    <row r="24790" spans="2:8" x14ac:dyDescent="0.3">
      <c r="B24790" t="s">
        <v>2527</v>
      </c>
      <c r="C24790" s="2">
        <v>45901</v>
      </c>
      <c r="D24790">
        <v>23</v>
      </c>
      <c r="E24790">
        <v>19</v>
      </c>
      <c r="F24790">
        <v>4</v>
      </c>
      <c r="G24790">
        <v>4</v>
      </c>
      <c r="H24790">
        <v>12</v>
      </c>
    </row>
    <row r="24791" spans="2:8" x14ac:dyDescent="0.3">
      <c r="B24791" t="s">
        <v>2527</v>
      </c>
      <c r="C24791" s="2">
        <v>45931</v>
      </c>
      <c r="D24791">
        <v>22</v>
      </c>
      <c r="E24791">
        <v>19</v>
      </c>
      <c r="F24791">
        <v>3</v>
      </c>
      <c r="G24791">
        <v>2</v>
      </c>
      <c r="H24791">
        <v>2</v>
      </c>
    </row>
    <row r="24792" spans="2:8" x14ac:dyDescent="0.3">
      <c r="B24792" t="s">
        <v>2527</v>
      </c>
      <c r="C24792" s="2">
        <v>45962</v>
      </c>
      <c r="D24792">
        <v>22</v>
      </c>
      <c r="E24792">
        <v>22</v>
      </c>
      <c r="F24792">
        <v>0</v>
      </c>
      <c r="G24792">
        <v>3</v>
      </c>
      <c r="H24792">
        <v>4</v>
      </c>
    </row>
    <row r="24793" spans="2:8" x14ac:dyDescent="0.3">
      <c r="B24793" t="s">
        <v>2527</v>
      </c>
      <c r="C24793" s="2">
        <v>45992</v>
      </c>
      <c r="D24793">
        <v>22</v>
      </c>
      <c r="E24793">
        <v>19</v>
      </c>
      <c r="F24793">
        <v>3</v>
      </c>
      <c r="G24793">
        <v>3</v>
      </c>
      <c r="H24793">
        <v>2</v>
      </c>
    </row>
    <row r="24794" spans="2:8" x14ac:dyDescent="0.3">
      <c r="B24794" t="s">
        <v>2528</v>
      </c>
      <c r="C24794" s="2">
        <v>45658</v>
      </c>
      <c r="D24794">
        <v>21</v>
      </c>
      <c r="E24794">
        <v>21</v>
      </c>
      <c r="F24794">
        <v>0</v>
      </c>
      <c r="G24794">
        <v>0</v>
      </c>
      <c r="H24794">
        <v>0</v>
      </c>
    </row>
    <row r="24795" spans="2:8" x14ac:dyDescent="0.3">
      <c r="B24795" t="s">
        <v>2528</v>
      </c>
      <c r="C24795" s="2">
        <v>45689</v>
      </c>
      <c r="D24795">
        <v>20</v>
      </c>
      <c r="E24795">
        <v>18</v>
      </c>
      <c r="F24795">
        <v>2</v>
      </c>
      <c r="G24795">
        <v>1</v>
      </c>
      <c r="H24795">
        <v>6</v>
      </c>
    </row>
    <row r="24796" spans="2:8" x14ac:dyDescent="0.3">
      <c r="B24796" t="s">
        <v>2528</v>
      </c>
      <c r="C24796" s="2">
        <v>45717</v>
      </c>
      <c r="D24796">
        <v>22</v>
      </c>
      <c r="E24796">
        <v>20</v>
      </c>
      <c r="F24796">
        <v>2</v>
      </c>
      <c r="G24796">
        <v>0</v>
      </c>
      <c r="H24796">
        <v>2</v>
      </c>
    </row>
    <row r="24797" spans="2:8" x14ac:dyDescent="0.3">
      <c r="B24797" t="s">
        <v>2528</v>
      </c>
      <c r="C24797" s="2">
        <v>45748</v>
      </c>
      <c r="D24797">
        <v>22</v>
      </c>
      <c r="E24797">
        <v>21</v>
      </c>
      <c r="F24797">
        <v>1</v>
      </c>
      <c r="G24797">
        <v>4</v>
      </c>
      <c r="H24797">
        <v>8</v>
      </c>
    </row>
    <row r="24798" spans="2:8" x14ac:dyDescent="0.3">
      <c r="B24798" t="s">
        <v>2528</v>
      </c>
      <c r="C24798" s="2">
        <v>45778</v>
      </c>
      <c r="D24798">
        <v>21</v>
      </c>
      <c r="E24798">
        <v>19</v>
      </c>
      <c r="F24798">
        <v>2</v>
      </c>
      <c r="G24798">
        <v>2</v>
      </c>
      <c r="H24798">
        <v>6</v>
      </c>
    </row>
    <row r="24799" spans="2:8" x14ac:dyDescent="0.3">
      <c r="B24799" t="s">
        <v>2528</v>
      </c>
      <c r="C24799" s="2">
        <v>45809</v>
      </c>
      <c r="D24799">
        <v>22</v>
      </c>
      <c r="E24799">
        <v>21</v>
      </c>
      <c r="F24799">
        <v>1</v>
      </c>
      <c r="G24799">
        <v>4</v>
      </c>
      <c r="H24799">
        <v>10</v>
      </c>
    </row>
    <row r="24800" spans="2:8" x14ac:dyDescent="0.3">
      <c r="B24800" t="s">
        <v>2528</v>
      </c>
      <c r="C24800" s="2">
        <v>45839</v>
      </c>
      <c r="D24800">
        <v>22</v>
      </c>
      <c r="E24800">
        <v>22</v>
      </c>
      <c r="F24800">
        <v>0</v>
      </c>
      <c r="G24800">
        <v>2</v>
      </c>
      <c r="H24800">
        <v>10</v>
      </c>
    </row>
    <row r="24801" spans="2:8" x14ac:dyDescent="0.3">
      <c r="B24801" t="s">
        <v>2528</v>
      </c>
      <c r="C24801" s="2">
        <v>45870</v>
      </c>
      <c r="D24801">
        <v>23</v>
      </c>
      <c r="E24801">
        <v>20</v>
      </c>
      <c r="F24801">
        <v>3</v>
      </c>
      <c r="G24801">
        <v>2</v>
      </c>
      <c r="H24801">
        <v>8</v>
      </c>
    </row>
    <row r="24802" spans="2:8" x14ac:dyDescent="0.3">
      <c r="B24802" t="s">
        <v>2528</v>
      </c>
      <c r="C24802" s="2">
        <v>45901</v>
      </c>
      <c r="D24802">
        <v>23</v>
      </c>
      <c r="E24802">
        <v>21</v>
      </c>
      <c r="F24802">
        <v>2</v>
      </c>
      <c r="G24802">
        <v>1</v>
      </c>
      <c r="H24802">
        <v>0</v>
      </c>
    </row>
    <row r="24803" spans="2:8" x14ac:dyDescent="0.3">
      <c r="B24803" t="s">
        <v>2528</v>
      </c>
      <c r="C24803" s="2">
        <v>45931</v>
      </c>
      <c r="D24803">
        <v>22</v>
      </c>
      <c r="E24803">
        <v>18</v>
      </c>
      <c r="F24803">
        <v>4</v>
      </c>
      <c r="G24803">
        <v>0</v>
      </c>
      <c r="H24803">
        <v>0</v>
      </c>
    </row>
    <row r="24804" spans="2:8" x14ac:dyDescent="0.3">
      <c r="B24804" t="s">
        <v>2528</v>
      </c>
      <c r="C24804" s="2">
        <v>45962</v>
      </c>
      <c r="D24804">
        <v>20</v>
      </c>
      <c r="E24804">
        <v>17</v>
      </c>
      <c r="F24804">
        <v>3</v>
      </c>
      <c r="G24804">
        <v>3</v>
      </c>
      <c r="H24804">
        <v>12</v>
      </c>
    </row>
    <row r="24805" spans="2:8" x14ac:dyDescent="0.3">
      <c r="B24805" t="s">
        <v>2528</v>
      </c>
      <c r="C24805" s="2">
        <v>45992</v>
      </c>
      <c r="D24805">
        <v>21</v>
      </c>
      <c r="E24805">
        <v>20</v>
      </c>
      <c r="F24805">
        <v>1</v>
      </c>
      <c r="G24805">
        <v>4</v>
      </c>
      <c r="H24805">
        <v>4</v>
      </c>
    </row>
    <row r="24806" spans="2:8" x14ac:dyDescent="0.3">
      <c r="B24806" t="s">
        <v>2529</v>
      </c>
      <c r="C24806" s="2">
        <v>45658</v>
      </c>
      <c r="D24806">
        <v>21</v>
      </c>
      <c r="E24806">
        <v>17</v>
      </c>
      <c r="F24806">
        <v>4</v>
      </c>
      <c r="G24806">
        <v>1</v>
      </c>
      <c r="H24806">
        <v>6</v>
      </c>
    </row>
    <row r="24807" spans="2:8" x14ac:dyDescent="0.3">
      <c r="B24807" t="s">
        <v>2529</v>
      </c>
      <c r="C24807" s="2">
        <v>45689</v>
      </c>
      <c r="D24807">
        <v>23</v>
      </c>
      <c r="E24807">
        <v>19</v>
      </c>
      <c r="F24807">
        <v>4</v>
      </c>
      <c r="G24807">
        <v>2</v>
      </c>
      <c r="H24807">
        <v>2</v>
      </c>
    </row>
    <row r="24808" spans="2:8" x14ac:dyDescent="0.3">
      <c r="B24808" t="s">
        <v>2529</v>
      </c>
      <c r="C24808" s="2">
        <v>45717</v>
      </c>
      <c r="D24808">
        <v>23</v>
      </c>
      <c r="E24808">
        <v>19</v>
      </c>
      <c r="F24808">
        <v>4</v>
      </c>
      <c r="G24808">
        <v>1</v>
      </c>
      <c r="H24808">
        <v>4</v>
      </c>
    </row>
    <row r="24809" spans="2:8" x14ac:dyDescent="0.3">
      <c r="B24809" t="s">
        <v>2529</v>
      </c>
      <c r="C24809" s="2">
        <v>45748</v>
      </c>
      <c r="D24809">
        <v>23</v>
      </c>
      <c r="E24809">
        <v>21</v>
      </c>
      <c r="F24809">
        <v>2</v>
      </c>
      <c r="G24809">
        <v>0</v>
      </c>
      <c r="H24809">
        <v>8</v>
      </c>
    </row>
    <row r="24810" spans="2:8" x14ac:dyDescent="0.3">
      <c r="B24810" t="s">
        <v>2529</v>
      </c>
      <c r="C24810" s="2">
        <v>45778</v>
      </c>
      <c r="D24810">
        <v>20</v>
      </c>
      <c r="E24810">
        <v>18</v>
      </c>
      <c r="F24810">
        <v>2</v>
      </c>
      <c r="G24810">
        <v>1</v>
      </c>
      <c r="H24810">
        <v>10</v>
      </c>
    </row>
    <row r="24811" spans="2:8" x14ac:dyDescent="0.3">
      <c r="B24811" t="s">
        <v>2529</v>
      </c>
      <c r="C24811" s="2">
        <v>45809</v>
      </c>
      <c r="D24811">
        <v>20</v>
      </c>
      <c r="E24811">
        <v>18</v>
      </c>
      <c r="F24811">
        <v>2</v>
      </c>
      <c r="G24811">
        <v>0</v>
      </c>
      <c r="H24811">
        <v>0</v>
      </c>
    </row>
    <row r="24812" spans="2:8" x14ac:dyDescent="0.3">
      <c r="B24812" t="s">
        <v>2529</v>
      </c>
      <c r="C24812" s="2">
        <v>45839</v>
      </c>
      <c r="D24812">
        <v>20</v>
      </c>
      <c r="E24812">
        <v>20</v>
      </c>
      <c r="F24812">
        <v>0</v>
      </c>
      <c r="G24812">
        <v>2</v>
      </c>
      <c r="H24812">
        <v>2</v>
      </c>
    </row>
    <row r="24813" spans="2:8" x14ac:dyDescent="0.3">
      <c r="B24813" t="s">
        <v>2529</v>
      </c>
      <c r="C24813" s="2">
        <v>45870</v>
      </c>
      <c r="D24813">
        <v>23</v>
      </c>
      <c r="E24813">
        <v>22</v>
      </c>
      <c r="F24813">
        <v>1</v>
      </c>
      <c r="G24813">
        <v>4</v>
      </c>
      <c r="H24813">
        <v>0</v>
      </c>
    </row>
    <row r="24814" spans="2:8" x14ac:dyDescent="0.3">
      <c r="B24814" t="s">
        <v>2529</v>
      </c>
      <c r="C24814" s="2">
        <v>45901</v>
      </c>
      <c r="D24814">
        <v>20</v>
      </c>
      <c r="E24814">
        <v>18</v>
      </c>
      <c r="F24814">
        <v>2</v>
      </c>
      <c r="G24814">
        <v>3</v>
      </c>
      <c r="H24814">
        <v>8</v>
      </c>
    </row>
    <row r="24815" spans="2:8" x14ac:dyDescent="0.3">
      <c r="B24815" t="s">
        <v>2529</v>
      </c>
      <c r="C24815" s="2">
        <v>45931</v>
      </c>
      <c r="D24815">
        <v>22</v>
      </c>
      <c r="E24815">
        <v>18</v>
      </c>
      <c r="F24815">
        <v>4</v>
      </c>
      <c r="G24815">
        <v>3</v>
      </c>
      <c r="H24815">
        <v>6</v>
      </c>
    </row>
    <row r="24816" spans="2:8" x14ac:dyDescent="0.3">
      <c r="B24816" t="s">
        <v>2529</v>
      </c>
      <c r="C24816" s="2">
        <v>45962</v>
      </c>
      <c r="D24816">
        <v>22</v>
      </c>
      <c r="E24816">
        <v>21</v>
      </c>
      <c r="F24816">
        <v>1</v>
      </c>
      <c r="G24816">
        <v>1</v>
      </c>
      <c r="H24816">
        <v>2</v>
      </c>
    </row>
    <row r="24817" spans="2:8" x14ac:dyDescent="0.3">
      <c r="B24817" t="s">
        <v>2529</v>
      </c>
      <c r="C24817" s="2">
        <v>45992</v>
      </c>
      <c r="D24817">
        <v>20</v>
      </c>
      <c r="E24817">
        <v>19</v>
      </c>
      <c r="F24817">
        <v>1</v>
      </c>
      <c r="G24817">
        <v>2</v>
      </c>
      <c r="H24817">
        <v>4</v>
      </c>
    </row>
    <row r="24818" spans="2:8" x14ac:dyDescent="0.3">
      <c r="B24818" t="s">
        <v>2530</v>
      </c>
      <c r="C24818" s="2">
        <v>45658</v>
      </c>
      <c r="D24818">
        <v>22</v>
      </c>
      <c r="E24818">
        <v>22</v>
      </c>
      <c r="F24818">
        <v>0</v>
      </c>
      <c r="G24818">
        <v>2</v>
      </c>
      <c r="H24818">
        <v>2</v>
      </c>
    </row>
    <row r="24819" spans="2:8" x14ac:dyDescent="0.3">
      <c r="B24819" t="s">
        <v>2530</v>
      </c>
      <c r="C24819" s="2">
        <v>45689</v>
      </c>
      <c r="D24819">
        <v>22</v>
      </c>
      <c r="E24819">
        <v>22</v>
      </c>
      <c r="F24819">
        <v>0</v>
      </c>
      <c r="G24819">
        <v>2</v>
      </c>
      <c r="H24819">
        <v>8</v>
      </c>
    </row>
    <row r="24820" spans="2:8" x14ac:dyDescent="0.3">
      <c r="B24820" t="s">
        <v>2530</v>
      </c>
      <c r="C24820" s="2">
        <v>45717</v>
      </c>
      <c r="D24820">
        <v>20</v>
      </c>
      <c r="E24820">
        <v>17</v>
      </c>
      <c r="F24820">
        <v>3</v>
      </c>
      <c r="G24820">
        <v>1</v>
      </c>
      <c r="H24820">
        <v>6</v>
      </c>
    </row>
    <row r="24821" spans="2:8" x14ac:dyDescent="0.3">
      <c r="B24821" t="s">
        <v>2530</v>
      </c>
      <c r="C24821" s="2">
        <v>45748</v>
      </c>
      <c r="D24821">
        <v>21</v>
      </c>
      <c r="E24821">
        <v>17</v>
      </c>
      <c r="F24821">
        <v>4</v>
      </c>
      <c r="G24821">
        <v>0</v>
      </c>
      <c r="H24821">
        <v>16</v>
      </c>
    </row>
    <row r="24822" spans="2:8" x14ac:dyDescent="0.3">
      <c r="B24822" t="s">
        <v>2530</v>
      </c>
      <c r="C24822" s="2">
        <v>45778</v>
      </c>
      <c r="D24822">
        <v>20</v>
      </c>
      <c r="E24822">
        <v>20</v>
      </c>
      <c r="F24822">
        <v>0</v>
      </c>
      <c r="G24822">
        <v>3</v>
      </c>
      <c r="H24822">
        <v>2</v>
      </c>
    </row>
    <row r="24823" spans="2:8" x14ac:dyDescent="0.3">
      <c r="B24823" t="s">
        <v>2530</v>
      </c>
      <c r="C24823" s="2">
        <v>45809</v>
      </c>
      <c r="D24823">
        <v>22</v>
      </c>
      <c r="E24823">
        <v>19</v>
      </c>
      <c r="F24823">
        <v>3</v>
      </c>
      <c r="G24823">
        <v>3</v>
      </c>
      <c r="H24823">
        <v>16</v>
      </c>
    </row>
    <row r="24824" spans="2:8" x14ac:dyDescent="0.3">
      <c r="B24824" t="s">
        <v>2530</v>
      </c>
      <c r="C24824" s="2">
        <v>45839</v>
      </c>
      <c r="D24824">
        <v>21</v>
      </c>
      <c r="E24824">
        <v>21</v>
      </c>
      <c r="F24824">
        <v>0</v>
      </c>
      <c r="G24824">
        <v>2</v>
      </c>
      <c r="H24824">
        <v>0</v>
      </c>
    </row>
    <row r="24825" spans="2:8" x14ac:dyDescent="0.3">
      <c r="B24825" t="s">
        <v>2530</v>
      </c>
      <c r="C24825" s="2">
        <v>45870</v>
      </c>
      <c r="D24825">
        <v>21</v>
      </c>
      <c r="E24825">
        <v>21</v>
      </c>
      <c r="F24825">
        <v>0</v>
      </c>
      <c r="G24825">
        <v>2</v>
      </c>
      <c r="H24825">
        <v>10</v>
      </c>
    </row>
    <row r="24826" spans="2:8" x14ac:dyDescent="0.3">
      <c r="B24826" t="s">
        <v>2530</v>
      </c>
      <c r="C24826" s="2">
        <v>45901</v>
      </c>
      <c r="D24826">
        <v>22</v>
      </c>
      <c r="E24826">
        <v>21</v>
      </c>
      <c r="F24826">
        <v>1</v>
      </c>
      <c r="G24826">
        <v>1</v>
      </c>
      <c r="H24826">
        <v>8</v>
      </c>
    </row>
    <row r="24827" spans="2:8" x14ac:dyDescent="0.3">
      <c r="B24827" t="s">
        <v>2530</v>
      </c>
      <c r="C24827" s="2">
        <v>45931</v>
      </c>
      <c r="D24827">
        <v>22</v>
      </c>
      <c r="E24827">
        <v>18</v>
      </c>
      <c r="F24827">
        <v>4</v>
      </c>
      <c r="G24827">
        <v>3</v>
      </c>
      <c r="H24827">
        <v>0</v>
      </c>
    </row>
    <row r="24828" spans="2:8" x14ac:dyDescent="0.3">
      <c r="B24828" t="s">
        <v>2530</v>
      </c>
      <c r="C24828" s="2">
        <v>45962</v>
      </c>
      <c r="D24828">
        <v>20</v>
      </c>
      <c r="E24828">
        <v>20</v>
      </c>
      <c r="F24828">
        <v>0</v>
      </c>
      <c r="G24828">
        <v>0</v>
      </c>
      <c r="H24828">
        <v>8</v>
      </c>
    </row>
    <row r="24829" spans="2:8" x14ac:dyDescent="0.3">
      <c r="B24829" t="s">
        <v>2530</v>
      </c>
      <c r="C24829" s="2">
        <v>45992</v>
      </c>
      <c r="D24829">
        <v>22</v>
      </c>
      <c r="E24829">
        <v>20</v>
      </c>
      <c r="F24829">
        <v>2</v>
      </c>
      <c r="G24829">
        <v>3</v>
      </c>
      <c r="H24829">
        <v>16</v>
      </c>
    </row>
    <row r="24830" spans="2:8" x14ac:dyDescent="0.3">
      <c r="B24830" t="s">
        <v>2531</v>
      </c>
      <c r="C24830" s="2">
        <v>45658</v>
      </c>
      <c r="D24830">
        <v>22</v>
      </c>
      <c r="E24830">
        <v>19</v>
      </c>
      <c r="F24830">
        <v>3</v>
      </c>
      <c r="G24830">
        <v>0</v>
      </c>
      <c r="H24830">
        <v>2</v>
      </c>
    </row>
    <row r="24831" spans="2:8" x14ac:dyDescent="0.3">
      <c r="B24831" t="s">
        <v>2531</v>
      </c>
      <c r="C24831" s="2">
        <v>45689</v>
      </c>
      <c r="D24831">
        <v>20</v>
      </c>
      <c r="E24831">
        <v>20</v>
      </c>
      <c r="F24831">
        <v>0</v>
      </c>
      <c r="G24831">
        <v>3</v>
      </c>
      <c r="H24831">
        <v>4</v>
      </c>
    </row>
    <row r="24832" spans="2:8" x14ac:dyDescent="0.3">
      <c r="B24832" t="s">
        <v>2531</v>
      </c>
      <c r="C24832" s="2">
        <v>45717</v>
      </c>
      <c r="D24832">
        <v>21</v>
      </c>
      <c r="E24832">
        <v>18</v>
      </c>
      <c r="F24832">
        <v>3</v>
      </c>
      <c r="G24832">
        <v>1</v>
      </c>
      <c r="H24832">
        <v>16</v>
      </c>
    </row>
    <row r="24833" spans="2:8" x14ac:dyDescent="0.3">
      <c r="B24833" t="s">
        <v>2531</v>
      </c>
      <c r="C24833" s="2">
        <v>45748</v>
      </c>
      <c r="D24833">
        <v>21</v>
      </c>
      <c r="E24833">
        <v>17</v>
      </c>
      <c r="F24833">
        <v>4</v>
      </c>
      <c r="G24833">
        <v>0</v>
      </c>
      <c r="H24833">
        <v>4</v>
      </c>
    </row>
    <row r="24834" spans="2:8" x14ac:dyDescent="0.3">
      <c r="B24834" t="s">
        <v>2531</v>
      </c>
      <c r="C24834" s="2">
        <v>45778</v>
      </c>
      <c r="D24834">
        <v>20</v>
      </c>
      <c r="E24834">
        <v>19</v>
      </c>
      <c r="F24834">
        <v>1</v>
      </c>
      <c r="G24834">
        <v>0</v>
      </c>
      <c r="H24834">
        <v>2</v>
      </c>
    </row>
    <row r="24835" spans="2:8" x14ac:dyDescent="0.3">
      <c r="B24835" t="s">
        <v>2531</v>
      </c>
      <c r="C24835" s="2">
        <v>45809</v>
      </c>
      <c r="D24835">
        <v>23</v>
      </c>
      <c r="E24835">
        <v>22</v>
      </c>
      <c r="F24835">
        <v>1</v>
      </c>
      <c r="G24835">
        <v>2</v>
      </c>
      <c r="H24835">
        <v>2</v>
      </c>
    </row>
    <row r="24836" spans="2:8" x14ac:dyDescent="0.3">
      <c r="B24836" t="s">
        <v>2531</v>
      </c>
      <c r="C24836" s="2">
        <v>45839</v>
      </c>
      <c r="D24836">
        <v>22</v>
      </c>
      <c r="E24836">
        <v>19</v>
      </c>
      <c r="F24836">
        <v>3</v>
      </c>
      <c r="G24836">
        <v>3</v>
      </c>
      <c r="H24836">
        <v>4</v>
      </c>
    </row>
    <row r="24837" spans="2:8" x14ac:dyDescent="0.3">
      <c r="B24837" t="s">
        <v>2531</v>
      </c>
      <c r="C24837" s="2">
        <v>45870</v>
      </c>
      <c r="D24837">
        <v>20</v>
      </c>
      <c r="E24837">
        <v>18</v>
      </c>
      <c r="F24837">
        <v>2</v>
      </c>
      <c r="G24837">
        <v>0</v>
      </c>
      <c r="H24837">
        <v>2</v>
      </c>
    </row>
    <row r="24838" spans="2:8" x14ac:dyDescent="0.3">
      <c r="B24838" t="s">
        <v>2531</v>
      </c>
      <c r="C24838" s="2">
        <v>45901</v>
      </c>
      <c r="D24838">
        <v>23</v>
      </c>
      <c r="E24838">
        <v>20</v>
      </c>
      <c r="F24838">
        <v>3</v>
      </c>
      <c r="G24838">
        <v>4</v>
      </c>
      <c r="H24838">
        <v>8</v>
      </c>
    </row>
    <row r="24839" spans="2:8" x14ac:dyDescent="0.3">
      <c r="B24839" t="s">
        <v>2531</v>
      </c>
      <c r="C24839" s="2">
        <v>45931</v>
      </c>
      <c r="D24839">
        <v>21</v>
      </c>
      <c r="E24839">
        <v>18</v>
      </c>
      <c r="F24839">
        <v>3</v>
      </c>
      <c r="G24839">
        <v>1</v>
      </c>
      <c r="H24839">
        <v>0</v>
      </c>
    </row>
    <row r="24840" spans="2:8" x14ac:dyDescent="0.3">
      <c r="B24840" t="s">
        <v>2531</v>
      </c>
      <c r="C24840" s="2">
        <v>45962</v>
      </c>
      <c r="D24840">
        <v>22</v>
      </c>
      <c r="E24840">
        <v>19</v>
      </c>
      <c r="F24840">
        <v>3</v>
      </c>
      <c r="G24840">
        <v>4</v>
      </c>
      <c r="H24840">
        <v>8</v>
      </c>
    </row>
    <row r="24841" spans="2:8" x14ac:dyDescent="0.3">
      <c r="B24841" t="s">
        <v>2531</v>
      </c>
      <c r="C24841" s="2">
        <v>45992</v>
      </c>
      <c r="D24841">
        <v>20</v>
      </c>
      <c r="E24841">
        <v>18</v>
      </c>
      <c r="F24841">
        <v>2</v>
      </c>
      <c r="G24841">
        <v>1</v>
      </c>
      <c r="H24841">
        <v>6</v>
      </c>
    </row>
    <row r="24842" spans="2:8" x14ac:dyDescent="0.3">
      <c r="B24842" t="s">
        <v>2532</v>
      </c>
      <c r="C24842" s="2">
        <v>45658</v>
      </c>
      <c r="D24842">
        <v>22</v>
      </c>
      <c r="E24842">
        <v>21</v>
      </c>
      <c r="F24842">
        <v>1</v>
      </c>
      <c r="G24842">
        <v>3</v>
      </c>
      <c r="H24842">
        <v>6</v>
      </c>
    </row>
    <row r="24843" spans="2:8" x14ac:dyDescent="0.3">
      <c r="B24843" t="s">
        <v>2532</v>
      </c>
      <c r="C24843" s="2">
        <v>45689</v>
      </c>
      <c r="D24843">
        <v>20</v>
      </c>
      <c r="E24843">
        <v>18</v>
      </c>
      <c r="F24843">
        <v>2</v>
      </c>
      <c r="G24843">
        <v>1</v>
      </c>
      <c r="H24843">
        <v>6</v>
      </c>
    </row>
    <row r="24844" spans="2:8" x14ac:dyDescent="0.3">
      <c r="B24844" t="s">
        <v>2532</v>
      </c>
      <c r="C24844" s="2">
        <v>45717</v>
      </c>
      <c r="D24844">
        <v>23</v>
      </c>
      <c r="E24844">
        <v>22</v>
      </c>
      <c r="F24844">
        <v>1</v>
      </c>
      <c r="G24844">
        <v>1</v>
      </c>
      <c r="H24844">
        <v>10</v>
      </c>
    </row>
    <row r="24845" spans="2:8" x14ac:dyDescent="0.3">
      <c r="B24845" t="s">
        <v>2532</v>
      </c>
      <c r="C24845" s="2">
        <v>45748</v>
      </c>
      <c r="D24845">
        <v>22</v>
      </c>
      <c r="E24845">
        <v>18</v>
      </c>
      <c r="F24845">
        <v>4</v>
      </c>
      <c r="G24845">
        <v>4</v>
      </c>
      <c r="H24845">
        <v>2</v>
      </c>
    </row>
    <row r="24846" spans="2:8" x14ac:dyDescent="0.3">
      <c r="B24846" t="s">
        <v>2532</v>
      </c>
      <c r="C24846" s="2">
        <v>45778</v>
      </c>
      <c r="D24846">
        <v>20</v>
      </c>
      <c r="E24846">
        <v>16</v>
      </c>
      <c r="F24846">
        <v>4</v>
      </c>
      <c r="G24846">
        <v>0</v>
      </c>
      <c r="H24846">
        <v>10</v>
      </c>
    </row>
    <row r="24847" spans="2:8" x14ac:dyDescent="0.3">
      <c r="B24847" t="s">
        <v>2532</v>
      </c>
      <c r="C24847" s="2">
        <v>45809</v>
      </c>
      <c r="D24847">
        <v>22</v>
      </c>
      <c r="E24847">
        <v>21</v>
      </c>
      <c r="F24847">
        <v>1</v>
      </c>
      <c r="G24847">
        <v>4</v>
      </c>
      <c r="H24847">
        <v>0</v>
      </c>
    </row>
    <row r="24848" spans="2:8" x14ac:dyDescent="0.3">
      <c r="B24848" t="s">
        <v>2532</v>
      </c>
      <c r="C24848" s="2">
        <v>45839</v>
      </c>
      <c r="D24848">
        <v>20</v>
      </c>
      <c r="E24848">
        <v>16</v>
      </c>
      <c r="F24848">
        <v>4</v>
      </c>
      <c r="G24848">
        <v>0</v>
      </c>
      <c r="H24848">
        <v>8</v>
      </c>
    </row>
    <row r="24849" spans="2:8" x14ac:dyDescent="0.3">
      <c r="B24849" t="s">
        <v>2532</v>
      </c>
      <c r="C24849" s="2">
        <v>45870</v>
      </c>
      <c r="D24849">
        <v>22</v>
      </c>
      <c r="E24849">
        <v>22</v>
      </c>
      <c r="F24849">
        <v>0</v>
      </c>
      <c r="G24849">
        <v>4</v>
      </c>
      <c r="H24849">
        <v>10</v>
      </c>
    </row>
    <row r="24850" spans="2:8" x14ac:dyDescent="0.3">
      <c r="B24850" t="s">
        <v>2532</v>
      </c>
      <c r="C24850" s="2">
        <v>45901</v>
      </c>
      <c r="D24850">
        <v>23</v>
      </c>
      <c r="E24850">
        <v>20</v>
      </c>
      <c r="F24850">
        <v>3</v>
      </c>
      <c r="G24850">
        <v>0</v>
      </c>
      <c r="H24850">
        <v>6</v>
      </c>
    </row>
    <row r="24851" spans="2:8" x14ac:dyDescent="0.3">
      <c r="B24851" t="s">
        <v>2532</v>
      </c>
      <c r="C24851" s="2">
        <v>45931</v>
      </c>
      <c r="D24851">
        <v>21</v>
      </c>
      <c r="E24851">
        <v>21</v>
      </c>
      <c r="F24851">
        <v>0</v>
      </c>
      <c r="G24851">
        <v>1</v>
      </c>
      <c r="H24851">
        <v>10</v>
      </c>
    </row>
    <row r="24852" spans="2:8" x14ac:dyDescent="0.3">
      <c r="B24852" t="s">
        <v>2532</v>
      </c>
      <c r="C24852" s="2">
        <v>45962</v>
      </c>
      <c r="D24852">
        <v>23</v>
      </c>
      <c r="E24852">
        <v>19</v>
      </c>
      <c r="F24852">
        <v>4</v>
      </c>
      <c r="G24852">
        <v>2</v>
      </c>
      <c r="H24852">
        <v>0</v>
      </c>
    </row>
    <row r="24853" spans="2:8" x14ac:dyDescent="0.3">
      <c r="B24853" t="s">
        <v>2532</v>
      </c>
      <c r="C24853" s="2">
        <v>45992</v>
      </c>
      <c r="D24853">
        <v>21</v>
      </c>
      <c r="E24853">
        <v>20</v>
      </c>
      <c r="F24853">
        <v>1</v>
      </c>
      <c r="G24853">
        <v>1</v>
      </c>
      <c r="H24853">
        <v>8</v>
      </c>
    </row>
    <row r="24854" spans="2:8" x14ac:dyDescent="0.3">
      <c r="B24854" t="s">
        <v>2533</v>
      </c>
      <c r="C24854" s="2">
        <v>45658</v>
      </c>
      <c r="D24854">
        <v>21</v>
      </c>
      <c r="E24854">
        <v>18</v>
      </c>
      <c r="F24854">
        <v>3</v>
      </c>
      <c r="G24854">
        <v>1</v>
      </c>
      <c r="H24854">
        <v>0</v>
      </c>
    </row>
    <row r="24855" spans="2:8" x14ac:dyDescent="0.3">
      <c r="B24855" t="s">
        <v>2533</v>
      </c>
      <c r="C24855" s="2">
        <v>45689</v>
      </c>
      <c r="D24855">
        <v>22</v>
      </c>
      <c r="E24855">
        <v>20</v>
      </c>
      <c r="F24855">
        <v>2</v>
      </c>
      <c r="G24855">
        <v>3</v>
      </c>
      <c r="H24855">
        <v>0</v>
      </c>
    </row>
    <row r="24856" spans="2:8" x14ac:dyDescent="0.3">
      <c r="B24856" t="s">
        <v>2533</v>
      </c>
      <c r="C24856" s="2">
        <v>45717</v>
      </c>
      <c r="D24856">
        <v>20</v>
      </c>
      <c r="E24856">
        <v>18</v>
      </c>
      <c r="F24856">
        <v>2</v>
      </c>
      <c r="G24856">
        <v>1</v>
      </c>
      <c r="H24856">
        <v>10</v>
      </c>
    </row>
    <row r="24857" spans="2:8" x14ac:dyDescent="0.3">
      <c r="B24857" t="s">
        <v>2533</v>
      </c>
      <c r="C24857" s="2">
        <v>45748</v>
      </c>
      <c r="D24857">
        <v>20</v>
      </c>
      <c r="E24857">
        <v>18</v>
      </c>
      <c r="F24857">
        <v>2</v>
      </c>
      <c r="G24857">
        <v>3</v>
      </c>
      <c r="H24857">
        <v>6</v>
      </c>
    </row>
    <row r="24858" spans="2:8" x14ac:dyDescent="0.3">
      <c r="B24858" t="s">
        <v>2533</v>
      </c>
      <c r="C24858" s="2">
        <v>45778</v>
      </c>
      <c r="D24858">
        <v>21</v>
      </c>
      <c r="E24858">
        <v>20</v>
      </c>
      <c r="F24858">
        <v>1</v>
      </c>
      <c r="G24858">
        <v>2</v>
      </c>
      <c r="H24858">
        <v>4</v>
      </c>
    </row>
    <row r="24859" spans="2:8" x14ac:dyDescent="0.3">
      <c r="B24859" t="s">
        <v>2533</v>
      </c>
      <c r="C24859" s="2">
        <v>45809</v>
      </c>
      <c r="D24859">
        <v>23</v>
      </c>
      <c r="E24859">
        <v>22</v>
      </c>
      <c r="F24859">
        <v>1</v>
      </c>
      <c r="G24859">
        <v>0</v>
      </c>
      <c r="H24859">
        <v>12</v>
      </c>
    </row>
    <row r="24860" spans="2:8" x14ac:dyDescent="0.3">
      <c r="B24860" t="s">
        <v>2533</v>
      </c>
      <c r="C24860" s="2">
        <v>45839</v>
      </c>
      <c r="D24860">
        <v>21</v>
      </c>
      <c r="E24860">
        <v>19</v>
      </c>
      <c r="F24860">
        <v>2</v>
      </c>
      <c r="G24860">
        <v>2</v>
      </c>
      <c r="H24860">
        <v>6</v>
      </c>
    </row>
    <row r="24861" spans="2:8" x14ac:dyDescent="0.3">
      <c r="B24861" t="s">
        <v>2533</v>
      </c>
      <c r="C24861" s="2">
        <v>45870</v>
      </c>
      <c r="D24861">
        <v>23</v>
      </c>
      <c r="E24861">
        <v>20</v>
      </c>
      <c r="F24861">
        <v>3</v>
      </c>
      <c r="G24861">
        <v>3</v>
      </c>
      <c r="H24861">
        <v>6</v>
      </c>
    </row>
    <row r="24862" spans="2:8" x14ac:dyDescent="0.3">
      <c r="B24862" t="s">
        <v>2533</v>
      </c>
      <c r="C24862" s="2">
        <v>45901</v>
      </c>
      <c r="D24862">
        <v>20</v>
      </c>
      <c r="E24862">
        <v>18</v>
      </c>
      <c r="F24862">
        <v>2</v>
      </c>
      <c r="G24862">
        <v>0</v>
      </c>
      <c r="H24862">
        <v>10</v>
      </c>
    </row>
    <row r="24863" spans="2:8" x14ac:dyDescent="0.3">
      <c r="B24863" t="s">
        <v>2533</v>
      </c>
      <c r="C24863" s="2">
        <v>45931</v>
      </c>
      <c r="D24863">
        <v>22</v>
      </c>
      <c r="E24863">
        <v>22</v>
      </c>
      <c r="F24863">
        <v>0</v>
      </c>
      <c r="G24863">
        <v>4</v>
      </c>
      <c r="H24863">
        <v>12</v>
      </c>
    </row>
    <row r="24864" spans="2:8" x14ac:dyDescent="0.3">
      <c r="B24864" t="s">
        <v>2533</v>
      </c>
      <c r="C24864" s="2">
        <v>45962</v>
      </c>
      <c r="D24864">
        <v>20</v>
      </c>
      <c r="E24864">
        <v>19</v>
      </c>
      <c r="F24864">
        <v>1</v>
      </c>
      <c r="G24864">
        <v>3</v>
      </c>
      <c r="H24864">
        <v>6</v>
      </c>
    </row>
    <row r="24865" spans="2:8" x14ac:dyDescent="0.3">
      <c r="B24865" t="s">
        <v>2533</v>
      </c>
      <c r="C24865" s="2">
        <v>45992</v>
      </c>
      <c r="D24865">
        <v>22</v>
      </c>
      <c r="E24865">
        <v>22</v>
      </c>
      <c r="F24865">
        <v>0</v>
      </c>
      <c r="G24865">
        <v>1</v>
      </c>
      <c r="H24865">
        <v>6</v>
      </c>
    </row>
    <row r="24866" spans="2:8" x14ac:dyDescent="0.3">
      <c r="B24866" t="s">
        <v>2534</v>
      </c>
      <c r="C24866" s="2">
        <v>45658</v>
      </c>
      <c r="D24866">
        <v>23</v>
      </c>
      <c r="E24866">
        <v>23</v>
      </c>
      <c r="F24866">
        <v>0</v>
      </c>
      <c r="G24866">
        <v>4</v>
      </c>
      <c r="H24866">
        <v>10</v>
      </c>
    </row>
    <row r="24867" spans="2:8" x14ac:dyDescent="0.3">
      <c r="B24867" t="s">
        <v>2534</v>
      </c>
      <c r="C24867" s="2">
        <v>45689</v>
      </c>
      <c r="D24867">
        <v>22</v>
      </c>
      <c r="E24867">
        <v>22</v>
      </c>
      <c r="F24867">
        <v>0</v>
      </c>
      <c r="G24867">
        <v>1</v>
      </c>
      <c r="H24867">
        <v>8</v>
      </c>
    </row>
    <row r="24868" spans="2:8" x14ac:dyDescent="0.3">
      <c r="B24868" t="s">
        <v>2534</v>
      </c>
      <c r="C24868" s="2">
        <v>45717</v>
      </c>
      <c r="D24868">
        <v>22</v>
      </c>
      <c r="E24868">
        <v>22</v>
      </c>
      <c r="F24868">
        <v>0</v>
      </c>
      <c r="G24868">
        <v>2</v>
      </c>
      <c r="H24868">
        <v>2</v>
      </c>
    </row>
    <row r="24869" spans="2:8" x14ac:dyDescent="0.3">
      <c r="B24869" t="s">
        <v>2534</v>
      </c>
      <c r="C24869" s="2">
        <v>45748</v>
      </c>
      <c r="D24869">
        <v>20</v>
      </c>
      <c r="E24869">
        <v>20</v>
      </c>
      <c r="F24869">
        <v>0</v>
      </c>
      <c r="G24869">
        <v>0</v>
      </c>
      <c r="H24869">
        <v>2</v>
      </c>
    </row>
    <row r="24870" spans="2:8" x14ac:dyDescent="0.3">
      <c r="B24870" t="s">
        <v>2534</v>
      </c>
      <c r="C24870" s="2">
        <v>45778</v>
      </c>
      <c r="D24870">
        <v>22</v>
      </c>
      <c r="E24870">
        <v>22</v>
      </c>
      <c r="F24870">
        <v>0</v>
      </c>
      <c r="G24870">
        <v>2</v>
      </c>
      <c r="H24870">
        <v>0</v>
      </c>
    </row>
    <row r="24871" spans="2:8" x14ac:dyDescent="0.3">
      <c r="B24871" t="s">
        <v>2534</v>
      </c>
      <c r="C24871" s="2">
        <v>45809</v>
      </c>
      <c r="D24871">
        <v>21</v>
      </c>
      <c r="E24871">
        <v>20</v>
      </c>
      <c r="F24871">
        <v>1</v>
      </c>
      <c r="G24871">
        <v>3</v>
      </c>
      <c r="H24871">
        <v>6</v>
      </c>
    </row>
    <row r="24872" spans="2:8" x14ac:dyDescent="0.3">
      <c r="B24872" t="s">
        <v>2534</v>
      </c>
      <c r="C24872" s="2">
        <v>45839</v>
      </c>
      <c r="D24872">
        <v>21</v>
      </c>
      <c r="E24872">
        <v>18</v>
      </c>
      <c r="F24872">
        <v>3</v>
      </c>
      <c r="G24872">
        <v>1</v>
      </c>
      <c r="H24872">
        <v>12</v>
      </c>
    </row>
    <row r="24873" spans="2:8" x14ac:dyDescent="0.3">
      <c r="B24873" t="s">
        <v>2534</v>
      </c>
      <c r="C24873" s="2">
        <v>45870</v>
      </c>
      <c r="D24873">
        <v>20</v>
      </c>
      <c r="E24873">
        <v>18</v>
      </c>
      <c r="F24873">
        <v>2</v>
      </c>
      <c r="G24873">
        <v>0</v>
      </c>
      <c r="H24873">
        <v>0</v>
      </c>
    </row>
    <row r="24874" spans="2:8" x14ac:dyDescent="0.3">
      <c r="B24874" t="s">
        <v>2534</v>
      </c>
      <c r="C24874" s="2">
        <v>45901</v>
      </c>
      <c r="D24874">
        <v>22</v>
      </c>
      <c r="E24874">
        <v>18</v>
      </c>
      <c r="F24874">
        <v>4</v>
      </c>
      <c r="G24874">
        <v>4</v>
      </c>
      <c r="H24874">
        <v>8</v>
      </c>
    </row>
    <row r="24875" spans="2:8" x14ac:dyDescent="0.3">
      <c r="B24875" t="s">
        <v>2534</v>
      </c>
      <c r="C24875" s="2">
        <v>45931</v>
      </c>
      <c r="D24875">
        <v>23</v>
      </c>
      <c r="E24875">
        <v>22</v>
      </c>
      <c r="F24875">
        <v>1</v>
      </c>
      <c r="G24875">
        <v>3</v>
      </c>
      <c r="H24875">
        <v>2</v>
      </c>
    </row>
    <row r="24876" spans="2:8" x14ac:dyDescent="0.3">
      <c r="B24876" t="s">
        <v>2534</v>
      </c>
      <c r="C24876" s="2">
        <v>45962</v>
      </c>
      <c r="D24876">
        <v>23</v>
      </c>
      <c r="E24876">
        <v>23</v>
      </c>
      <c r="F24876">
        <v>0</v>
      </c>
      <c r="G24876">
        <v>2</v>
      </c>
      <c r="H24876">
        <v>8</v>
      </c>
    </row>
    <row r="24877" spans="2:8" x14ac:dyDescent="0.3">
      <c r="B24877" t="s">
        <v>2534</v>
      </c>
      <c r="C24877" s="2">
        <v>45992</v>
      </c>
      <c r="D24877">
        <v>22</v>
      </c>
      <c r="E24877">
        <v>21</v>
      </c>
      <c r="F24877">
        <v>1</v>
      </c>
      <c r="G24877">
        <v>2</v>
      </c>
      <c r="H24877">
        <v>2</v>
      </c>
    </row>
    <row r="24878" spans="2:8" x14ac:dyDescent="0.3">
      <c r="B24878" t="s">
        <v>2535</v>
      </c>
      <c r="C24878" s="2">
        <v>45658</v>
      </c>
      <c r="D24878">
        <v>23</v>
      </c>
      <c r="E24878">
        <v>23</v>
      </c>
      <c r="F24878">
        <v>0</v>
      </c>
      <c r="G24878">
        <v>1</v>
      </c>
      <c r="H24878">
        <v>12</v>
      </c>
    </row>
    <row r="24879" spans="2:8" x14ac:dyDescent="0.3">
      <c r="B24879" t="s">
        <v>2535</v>
      </c>
      <c r="C24879" s="2">
        <v>45689</v>
      </c>
      <c r="D24879">
        <v>21</v>
      </c>
      <c r="E24879">
        <v>20</v>
      </c>
      <c r="F24879">
        <v>1</v>
      </c>
      <c r="G24879">
        <v>4</v>
      </c>
      <c r="H24879">
        <v>12</v>
      </c>
    </row>
    <row r="24880" spans="2:8" x14ac:dyDescent="0.3">
      <c r="B24880" t="s">
        <v>2535</v>
      </c>
      <c r="C24880" s="2">
        <v>45717</v>
      </c>
      <c r="D24880">
        <v>20</v>
      </c>
      <c r="E24880">
        <v>19</v>
      </c>
      <c r="F24880">
        <v>1</v>
      </c>
      <c r="G24880">
        <v>1</v>
      </c>
      <c r="H24880">
        <v>4</v>
      </c>
    </row>
    <row r="24881" spans="2:8" x14ac:dyDescent="0.3">
      <c r="B24881" t="s">
        <v>2535</v>
      </c>
      <c r="C24881" s="2">
        <v>45748</v>
      </c>
      <c r="D24881">
        <v>23</v>
      </c>
      <c r="E24881">
        <v>20</v>
      </c>
      <c r="F24881">
        <v>3</v>
      </c>
      <c r="G24881">
        <v>3</v>
      </c>
      <c r="H24881">
        <v>6</v>
      </c>
    </row>
    <row r="24882" spans="2:8" x14ac:dyDescent="0.3">
      <c r="B24882" t="s">
        <v>2535</v>
      </c>
      <c r="C24882" s="2">
        <v>45778</v>
      </c>
      <c r="D24882">
        <v>21</v>
      </c>
      <c r="E24882">
        <v>18</v>
      </c>
      <c r="F24882">
        <v>3</v>
      </c>
      <c r="G24882">
        <v>3</v>
      </c>
      <c r="H24882">
        <v>4</v>
      </c>
    </row>
    <row r="24883" spans="2:8" x14ac:dyDescent="0.3">
      <c r="B24883" t="s">
        <v>2535</v>
      </c>
      <c r="C24883" s="2">
        <v>45809</v>
      </c>
      <c r="D24883">
        <v>20</v>
      </c>
      <c r="E24883">
        <v>19</v>
      </c>
      <c r="F24883">
        <v>1</v>
      </c>
      <c r="G24883">
        <v>3</v>
      </c>
      <c r="H24883">
        <v>4</v>
      </c>
    </row>
    <row r="24884" spans="2:8" x14ac:dyDescent="0.3">
      <c r="B24884" t="s">
        <v>2535</v>
      </c>
      <c r="C24884" s="2">
        <v>45839</v>
      </c>
      <c r="D24884">
        <v>21</v>
      </c>
      <c r="E24884">
        <v>21</v>
      </c>
      <c r="F24884">
        <v>0</v>
      </c>
      <c r="G24884">
        <v>0</v>
      </c>
      <c r="H24884">
        <v>0</v>
      </c>
    </row>
    <row r="24885" spans="2:8" x14ac:dyDescent="0.3">
      <c r="B24885" t="s">
        <v>2535</v>
      </c>
      <c r="C24885" s="2">
        <v>45870</v>
      </c>
      <c r="D24885">
        <v>20</v>
      </c>
      <c r="E24885">
        <v>17</v>
      </c>
      <c r="F24885">
        <v>3</v>
      </c>
      <c r="G24885">
        <v>2</v>
      </c>
      <c r="H24885">
        <v>2</v>
      </c>
    </row>
    <row r="24886" spans="2:8" x14ac:dyDescent="0.3">
      <c r="B24886" t="s">
        <v>2535</v>
      </c>
      <c r="C24886" s="2">
        <v>45901</v>
      </c>
      <c r="D24886">
        <v>23</v>
      </c>
      <c r="E24886">
        <v>23</v>
      </c>
      <c r="F24886">
        <v>0</v>
      </c>
      <c r="G24886">
        <v>2</v>
      </c>
      <c r="H24886">
        <v>6</v>
      </c>
    </row>
    <row r="24887" spans="2:8" x14ac:dyDescent="0.3">
      <c r="B24887" t="s">
        <v>2535</v>
      </c>
      <c r="C24887" s="2">
        <v>45931</v>
      </c>
      <c r="D24887">
        <v>21</v>
      </c>
      <c r="E24887">
        <v>18</v>
      </c>
      <c r="F24887">
        <v>3</v>
      </c>
      <c r="G24887">
        <v>4</v>
      </c>
      <c r="H24887">
        <v>0</v>
      </c>
    </row>
    <row r="24888" spans="2:8" x14ac:dyDescent="0.3">
      <c r="B24888" t="s">
        <v>2535</v>
      </c>
      <c r="C24888" s="2">
        <v>45962</v>
      </c>
      <c r="D24888">
        <v>23</v>
      </c>
      <c r="E24888">
        <v>22</v>
      </c>
      <c r="F24888">
        <v>1</v>
      </c>
      <c r="G24888">
        <v>3</v>
      </c>
      <c r="H24888">
        <v>8</v>
      </c>
    </row>
    <row r="24889" spans="2:8" x14ac:dyDescent="0.3">
      <c r="B24889" t="s">
        <v>2535</v>
      </c>
      <c r="C24889" s="2">
        <v>45992</v>
      </c>
      <c r="D24889">
        <v>23</v>
      </c>
      <c r="E24889">
        <v>19</v>
      </c>
      <c r="F24889">
        <v>4</v>
      </c>
      <c r="G24889">
        <v>1</v>
      </c>
      <c r="H24889">
        <v>12</v>
      </c>
    </row>
    <row r="24890" spans="2:8" x14ac:dyDescent="0.3">
      <c r="B24890" t="s">
        <v>2536</v>
      </c>
      <c r="C24890" s="2">
        <v>45658</v>
      </c>
      <c r="D24890">
        <v>23</v>
      </c>
      <c r="E24890">
        <v>22</v>
      </c>
      <c r="F24890">
        <v>1</v>
      </c>
      <c r="G24890">
        <v>4</v>
      </c>
      <c r="H24890">
        <v>8</v>
      </c>
    </row>
    <row r="24891" spans="2:8" x14ac:dyDescent="0.3">
      <c r="B24891" t="s">
        <v>2536</v>
      </c>
      <c r="C24891" s="2">
        <v>45689</v>
      </c>
      <c r="D24891">
        <v>22</v>
      </c>
      <c r="E24891">
        <v>22</v>
      </c>
      <c r="F24891">
        <v>0</v>
      </c>
      <c r="G24891">
        <v>4</v>
      </c>
      <c r="H24891">
        <v>8</v>
      </c>
    </row>
    <row r="24892" spans="2:8" x14ac:dyDescent="0.3">
      <c r="B24892" t="s">
        <v>2536</v>
      </c>
      <c r="C24892" s="2">
        <v>45717</v>
      </c>
      <c r="D24892">
        <v>20</v>
      </c>
      <c r="E24892">
        <v>20</v>
      </c>
      <c r="F24892">
        <v>0</v>
      </c>
      <c r="G24892">
        <v>0</v>
      </c>
      <c r="H24892">
        <v>6</v>
      </c>
    </row>
    <row r="24893" spans="2:8" x14ac:dyDescent="0.3">
      <c r="B24893" t="s">
        <v>2536</v>
      </c>
      <c r="C24893" s="2">
        <v>45748</v>
      </c>
      <c r="D24893">
        <v>22</v>
      </c>
      <c r="E24893">
        <v>21</v>
      </c>
      <c r="F24893">
        <v>1</v>
      </c>
      <c r="G24893">
        <v>4</v>
      </c>
      <c r="H24893">
        <v>4</v>
      </c>
    </row>
    <row r="24894" spans="2:8" x14ac:dyDescent="0.3">
      <c r="B24894" t="s">
        <v>2536</v>
      </c>
      <c r="C24894" s="2">
        <v>45778</v>
      </c>
      <c r="D24894">
        <v>22</v>
      </c>
      <c r="E24894">
        <v>21</v>
      </c>
      <c r="F24894">
        <v>1</v>
      </c>
      <c r="G24894">
        <v>4</v>
      </c>
      <c r="H24894">
        <v>10</v>
      </c>
    </row>
    <row r="24895" spans="2:8" x14ac:dyDescent="0.3">
      <c r="B24895" t="s">
        <v>2536</v>
      </c>
      <c r="C24895" s="2">
        <v>45809</v>
      </c>
      <c r="D24895">
        <v>22</v>
      </c>
      <c r="E24895">
        <v>22</v>
      </c>
      <c r="F24895">
        <v>0</v>
      </c>
      <c r="G24895">
        <v>3</v>
      </c>
      <c r="H24895">
        <v>4</v>
      </c>
    </row>
    <row r="24896" spans="2:8" x14ac:dyDescent="0.3">
      <c r="B24896" t="s">
        <v>2536</v>
      </c>
      <c r="C24896" s="2">
        <v>45839</v>
      </c>
      <c r="D24896">
        <v>22</v>
      </c>
      <c r="E24896">
        <v>22</v>
      </c>
      <c r="F24896">
        <v>0</v>
      </c>
      <c r="G24896">
        <v>0</v>
      </c>
      <c r="H24896">
        <v>4</v>
      </c>
    </row>
    <row r="24897" spans="2:8" x14ac:dyDescent="0.3">
      <c r="B24897" t="s">
        <v>2536</v>
      </c>
      <c r="C24897" s="2">
        <v>45870</v>
      </c>
      <c r="D24897">
        <v>20</v>
      </c>
      <c r="E24897">
        <v>17</v>
      </c>
      <c r="F24897">
        <v>3</v>
      </c>
      <c r="G24897">
        <v>3</v>
      </c>
      <c r="H24897">
        <v>0</v>
      </c>
    </row>
    <row r="24898" spans="2:8" x14ac:dyDescent="0.3">
      <c r="B24898" t="s">
        <v>2536</v>
      </c>
      <c r="C24898" s="2">
        <v>45901</v>
      </c>
      <c r="D24898">
        <v>21</v>
      </c>
      <c r="E24898">
        <v>18</v>
      </c>
      <c r="F24898">
        <v>3</v>
      </c>
      <c r="G24898">
        <v>2</v>
      </c>
      <c r="H24898">
        <v>6</v>
      </c>
    </row>
    <row r="24899" spans="2:8" x14ac:dyDescent="0.3">
      <c r="B24899" t="s">
        <v>2536</v>
      </c>
      <c r="C24899" s="2">
        <v>45931</v>
      </c>
      <c r="D24899">
        <v>20</v>
      </c>
      <c r="E24899">
        <v>19</v>
      </c>
      <c r="F24899">
        <v>1</v>
      </c>
      <c r="G24899">
        <v>3</v>
      </c>
      <c r="H24899">
        <v>10</v>
      </c>
    </row>
    <row r="24900" spans="2:8" x14ac:dyDescent="0.3">
      <c r="B24900" t="s">
        <v>2536</v>
      </c>
      <c r="C24900" s="2">
        <v>45962</v>
      </c>
      <c r="D24900">
        <v>21</v>
      </c>
      <c r="E24900">
        <v>17</v>
      </c>
      <c r="F24900">
        <v>4</v>
      </c>
      <c r="G24900">
        <v>0</v>
      </c>
      <c r="H24900">
        <v>4</v>
      </c>
    </row>
    <row r="24901" spans="2:8" x14ac:dyDescent="0.3">
      <c r="B24901" t="s">
        <v>2536</v>
      </c>
      <c r="C24901" s="2">
        <v>45992</v>
      </c>
      <c r="D24901">
        <v>22</v>
      </c>
      <c r="E24901">
        <v>18</v>
      </c>
      <c r="F24901">
        <v>4</v>
      </c>
      <c r="G24901">
        <v>3</v>
      </c>
      <c r="H24901">
        <v>2</v>
      </c>
    </row>
    <row r="24902" spans="2:8" x14ac:dyDescent="0.3">
      <c r="B24902" t="s">
        <v>2537</v>
      </c>
      <c r="C24902" s="2">
        <v>45658</v>
      </c>
      <c r="D24902">
        <v>23</v>
      </c>
      <c r="E24902">
        <v>23</v>
      </c>
      <c r="F24902">
        <v>0</v>
      </c>
      <c r="G24902">
        <v>2</v>
      </c>
      <c r="H24902">
        <v>4</v>
      </c>
    </row>
    <row r="24903" spans="2:8" x14ac:dyDescent="0.3">
      <c r="B24903" t="s">
        <v>2537</v>
      </c>
      <c r="C24903" s="2">
        <v>45689</v>
      </c>
      <c r="D24903">
        <v>22</v>
      </c>
      <c r="E24903">
        <v>19</v>
      </c>
      <c r="F24903">
        <v>3</v>
      </c>
      <c r="G24903">
        <v>3</v>
      </c>
      <c r="H24903">
        <v>4</v>
      </c>
    </row>
    <row r="24904" spans="2:8" x14ac:dyDescent="0.3">
      <c r="B24904" t="s">
        <v>2537</v>
      </c>
      <c r="C24904" s="2">
        <v>45717</v>
      </c>
      <c r="D24904">
        <v>20</v>
      </c>
      <c r="E24904">
        <v>16</v>
      </c>
      <c r="F24904">
        <v>4</v>
      </c>
      <c r="G24904">
        <v>4</v>
      </c>
      <c r="H24904">
        <v>8</v>
      </c>
    </row>
    <row r="24905" spans="2:8" x14ac:dyDescent="0.3">
      <c r="B24905" t="s">
        <v>2537</v>
      </c>
      <c r="C24905" s="2">
        <v>45748</v>
      </c>
      <c r="D24905">
        <v>21</v>
      </c>
      <c r="E24905">
        <v>20</v>
      </c>
      <c r="F24905">
        <v>1</v>
      </c>
      <c r="G24905">
        <v>2</v>
      </c>
      <c r="H24905">
        <v>0</v>
      </c>
    </row>
    <row r="24906" spans="2:8" x14ac:dyDescent="0.3">
      <c r="B24906" t="s">
        <v>2537</v>
      </c>
      <c r="C24906" s="2">
        <v>45778</v>
      </c>
      <c r="D24906">
        <v>20</v>
      </c>
      <c r="E24906">
        <v>19</v>
      </c>
      <c r="F24906">
        <v>1</v>
      </c>
      <c r="G24906">
        <v>3</v>
      </c>
      <c r="H24906">
        <v>0</v>
      </c>
    </row>
    <row r="24907" spans="2:8" x14ac:dyDescent="0.3">
      <c r="B24907" t="s">
        <v>2537</v>
      </c>
      <c r="C24907" s="2">
        <v>45809</v>
      </c>
      <c r="D24907">
        <v>23</v>
      </c>
      <c r="E24907">
        <v>21</v>
      </c>
      <c r="F24907">
        <v>2</v>
      </c>
      <c r="G24907">
        <v>3</v>
      </c>
      <c r="H24907">
        <v>0</v>
      </c>
    </row>
    <row r="24908" spans="2:8" x14ac:dyDescent="0.3">
      <c r="B24908" t="s">
        <v>2537</v>
      </c>
      <c r="C24908" s="2">
        <v>45839</v>
      </c>
      <c r="D24908">
        <v>23</v>
      </c>
      <c r="E24908">
        <v>23</v>
      </c>
      <c r="F24908">
        <v>0</v>
      </c>
      <c r="G24908">
        <v>2</v>
      </c>
      <c r="H24908">
        <v>8</v>
      </c>
    </row>
    <row r="24909" spans="2:8" x14ac:dyDescent="0.3">
      <c r="B24909" t="s">
        <v>2537</v>
      </c>
      <c r="C24909" s="2">
        <v>45870</v>
      </c>
      <c r="D24909">
        <v>23</v>
      </c>
      <c r="E24909">
        <v>21</v>
      </c>
      <c r="F24909">
        <v>2</v>
      </c>
      <c r="G24909">
        <v>3</v>
      </c>
      <c r="H24909">
        <v>6</v>
      </c>
    </row>
    <row r="24910" spans="2:8" x14ac:dyDescent="0.3">
      <c r="B24910" t="s">
        <v>2537</v>
      </c>
      <c r="C24910" s="2">
        <v>45901</v>
      </c>
      <c r="D24910">
        <v>20</v>
      </c>
      <c r="E24910">
        <v>16</v>
      </c>
      <c r="F24910">
        <v>4</v>
      </c>
      <c r="G24910">
        <v>2</v>
      </c>
      <c r="H24910">
        <v>10</v>
      </c>
    </row>
    <row r="24911" spans="2:8" x14ac:dyDescent="0.3">
      <c r="B24911" t="s">
        <v>2537</v>
      </c>
      <c r="C24911" s="2">
        <v>45931</v>
      </c>
      <c r="D24911">
        <v>21</v>
      </c>
      <c r="E24911">
        <v>19</v>
      </c>
      <c r="F24911">
        <v>2</v>
      </c>
      <c r="G24911">
        <v>0</v>
      </c>
      <c r="H24911">
        <v>2</v>
      </c>
    </row>
    <row r="24912" spans="2:8" x14ac:dyDescent="0.3">
      <c r="B24912" t="s">
        <v>2537</v>
      </c>
      <c r="C24912" s="2">
        <v>45962</v>
      </c>
      <c r="D24912">
        <v>20</v>
      </c>
      <c r="E24912">
        <v>20</v>
      </c>
      <c r="F24912">
        <v>0</v>
      </c>
      <c r="G24912">
        <v>0</v>
      </c>
      <c r="H24912">
        <v>16</v>
      </c>
    </row>
    <row r="24913" spans="2:8" x14ac:dyDescent="0.3">
      <c r="B24913" t="s">
        <v>2537</v>
      </c>
      <c r="C24913" s="2">
        <v>45992</v>
      </c>
      <c r="D24913">
        <v>21</v>
      </c>
      <c r="E24913">
        <v>19</v>
      </c>
      <c r="F24913">
        <v>2</v>
      </c>
      <c r="G24913">
        <v>2</v>
      </c>
      <c r="H24913">
        <v>4</v>
      </c>
    </row>
    <row r="24914" spans="2:8" x14ac:dyDescent="0.3">
      <c r="B24914" t="s">
        <v>2538</v>
      </c>
      <c r="C24914" s="2">
        <v>45658</v>
      </c>
      <c r="D24914">
        <v>20</v>
      </c>
      <c r="E24914">
        <v>19</v>
      </c>
      <c r="F24914">
        <v>1</v>
      </c>
      <c r="G24914">
        <v>1</v>
      </c>
      <c r="H24914">
        <v>6</v>
      </c>
    </row>
    <row r="24915" spans="2:8" x14ac:dyDescent="0.3">
      <c r="B24915" t="s">
        <v>2538</v>
      </c>
      <c r="C24915" s="2">
        <v>45689</v>
      </c>
      <c r="D24915">
        <v>22</v>
      </c>
      <c r="E24915">
        <v>19</v>
      </c>
      <c r="F24915">
        <v>3</v>
      </c>
      <c r="G24915">
        <v>3</v>
      </c>
      <c r="H24915">
        <v>16</v>
      </c>
    </row>
    <row r="24916" spans="2:8" x14ac:dyDescent="0.3">
      <c r="B24916" t="s">
        <v>2538</v>
      </c>
      <c r="C24916" s="2">
        <v>45717</v>
      </c>
      <c r="D24916">
        <v>23</v>
      </c>
      <c r="E24916">
        <v>20</v>
      </c>
      <c r="F24916">
        <v>3</v>
      </c>
      <c r="G24916">
        <v>4</v>
      </c>
      <c r="H24916">
        <v>0</v>
      </c>
    </row>
    <row r="24917" spans="2:8" x14ac:dyDescent="0.3">
      <c r="B24917" t="s">
        <v>2538</v>
      </c>
      <c r="C24917" s="2">
        <v>45748</v>
      </c>
      <c r="D24917">
        <v>20</v>
      </c>
      <c r="E24917">
        <v>18</v>
      </c>
      <c r="F24917">
        <v>2</v>
      </c>
      <c r="G24917">
        <v>2</v>
      </c>
      <c r="H24917">
        <v>0</v>
      </c>
    </row>
    <row r="24918" spans="2:8" x14ac:dyDescent="0.3">
      <c r="B24918" t="s">
        <v>2538</v>
      </c>
      <c r="C24918" s="2">
        <v>45778</v>
      </c>
      <c r="D24918">
        <v>20</v>
      </c>
      <c r="E24918">
        <v>19</v>
      </c>
      <c r="F24918">
        <v>1</v>
      </c>
      <c r="G24918">
        <v>0</v>
      </c>
      <c r="H24918">
        <v>10</v>
      </c>
    </row>
    <row r="24919" spans="2:8" x14ac:dyDescent="0.3">
      <c r="B24919" t="s">
        <v>2538</v>
      </c>
      <c r="C24919" s="2">
        <v>45809</v>
      </c>
      <c r="D24919">
        <v>23</v>
      </c>
      <c r="E24919">
        <v>21</v>
      </c>
      <c r="F24919">
        <v>2</v>
      </c>
      <c r="G24919">
        <v>4</v>
      </c>
      <c r="H24919">
        <v>10</v>
      </c>
    </row>
    <row r="24920" spans="2:8" x14ac:dyDescent="0.3">
      <c r="B24920" t="s">
        <v>2538</v>
      </c>
      <c r="C24920" s="2">
        <v>45839</v>
      </c>
      <c r="D24920">
        <v>20</v>
      </c>
      <c r="E24920">
        <v>19</v>
      </c>
      <c r="F24920">
        <v>1</v>
      </c>
      <c r="G24920">
        <v>3</v>
      </c>
      <c r="H24920">
        <v>10</v>
      </c>
    </row>
    <row r="24921" spans="2:8" x14ac:dyDescent="0.3">
      <c r="B24921" t="s">
        <v>2538</v>
      </c>
      <c r="C24921" s="2">
        <v>45870</v>
      </c>
      <c r="D24921">
        <v>22</v>
      </c>
      <c r="E24921">
        <v>19</v>
      </c>
      <c r="F24921">
        <v>3</v>
      </c>
      <c r="G24921">
        <v>0</v>
      </c>
      <c r="H24921">
        <v>0</v>
      </c>
    </row>
    <row r="24922" spans="2:8" x14ac:dyDescent="0.3">
      <c r="B24922" t="s">
        <v>2538</v>
      </c>
      <c r="C24922" s="2">
        <v>45901</v>
      </c>
      <c r="D24922">
        <v>21</v>
      </c>
      <c r="E24922">
        <v>17</v>
      </c>
      <c r="F24922">
        <v>4</v>
      </c>
      <c r="G24922">
        <v>2</v>
      </c>
      <c r="H24922">
        <v>8</v>
      </c>
    </row>
    <row r="24923" spans="2:8" x14ac:dyDescent="0.3">
      <c r="B24923" t="s">
        <v>2538</v>
      </c>
      <c r="C24923" s="2">
        <v>45931</v>
      </c>
      <c r="D24923">
        <v>22</v>
      </c>
      <c r="E24923">
        <v>20</v>
      </c>
      <c r="F24923">
        <v>2</v>
      </c>
      <c r="G24923">
        <v>0</v>
      </c>
      <c r="H24923">
        <v>2</v>
      </c>
    </row>
    <row r="24924" spans="2:8" x14ac:dyDescent="0.3">
      <c r="B24924" t="s">
        <v>2538</v>
      </c>
      <c r="C24924" s="2">
        <v>45962</v>
      </c>
      <c r="D24924">
        <v>23</v>
      </c>
      <c r="E24924">
        <v>21</v>
      </c>
      <c r="F24924">
        <v>2</v>
      </c>
      <c r="G24924">
        <v>0</v>
      </c>
      <c r="H24924">
        <v>2</v>
      </c>
    </row>
    <row r="24925" spans="2:8" x14ac:dyDescent="0.3">
      <c r="B24925" t="s">
        <v>2538</v>
      </c>
      <c r="C24925" s="2">
        <v>45992</v>
      </c>
      <c r="D24925">
        <v>23</v>
      </c>
      <c r="E24925">
        <v>22</v>
      </c>
      <c r="F24925">
        <v>1</v>
      </c>
      <c r="G24925">
        <v>2</v>
      </c>
      <c r="H24925">
        <v>0</v>
      </c>
    </row>
    <row r="24926" spans="2:8" x14ac:dyDescent="0.3">
      <c r="B24926" t="s">
        <v>2539</v>
      </c>
      <c r="C24926" s="2">
        <v>45658</v>
      </c>
      <c r="D24926">
        <v>20</v>
      </c>
      <c r="E24926">
        <v>18</v>
      </c>
      <c r="F24926">
        <v>2</v>
      </c>
      <c r="G24926">
        <v>2</v>
      </c>
      <c r="H24926">
        <v>4</v>
      </c>
    </row>
    <row r="24927" spans="2:8" x14ac:dyDescent="0.3">
      <c r="B24927" t="s">
        <v>2539</v>
      </c>
      <c r="C24927" s="2">
        <v>45689</v>
      </c>
      <c r="D24927">
        <v>23</v>
      </c>
      <c r="E24927">
        <v>22</v>
      </c>
      <c r="F24927">
        <v>1</v>
      </c>
      <c r="G24927">
        <v>2</v>
      </c>
      <c r="H24927">
        <v>10</v>
      </c>
    </row>
    <row r="24928" spans="2:8" x14ac:dyDescent="0.3">
      <c r="B24928" t="s">
        <v>2539</v>
      </c>
      <c r="C24928" s="2">
        <v>45717</v>
      </c>
      <c r="D24928">
        <v>23</v>
      </c>
      <c r="E24928">
        <v>19</v>
      </c>
      <c r="F24928">
        <v>4</v>
      </c>
      <c r="G24928">
        <v>0</v>
      </c>
      <c r="H24928">
        <v>6</v>
      </c>
    </row>
    <row r="24929" spans="2:8" x14ac:dyDescent="0.3">
      <c r="B24929" t="s">
        <v>2539</v>
      </c>
      <c r="C24929" s="2">
        <v>45748</v>
      </c>
      <c r="D24929">
        <v>23</v>
      </c>
      <c r="E24929">
        <v>21</v>
      </c>
      <c r="F24929">
        <v>2</v>
      </c>
      <c r="G24929">
        <v>0</v>
      </c>
      <c r="H24929">
        <v>8</v>
      </c>
    </row>
    <row r="24930" spans="2:8" x14ac:dyDescent="0.3">
      <c r="B24930" t="s">
        <v>2539</v>
      </c>
      <c r="C24930" s="2">
        <v>45778</v>
      </c>
      <c r="D24930">
        <v>22</v>
      </c>
      <c r="E24930">
        <v>21</v>
      </c>
      <c r="F24930">
        <v>1</v>
      </c>
      <c r="G24930">
        <v>3</v>
      </c>
      <c r="H24930">
        <v>4</v>
      </c>
    </row>
    <row r="24931" spans="2:8" x14ac:dyDescent="0.3">
      <c r="B24931" t="s">
        <v>2539</v>
      </c>
      <c r="C24931" s="2">
        <v>45809</v>
      </c>
      <c r="D24931">
        <v>22</v>
      </c>
      <c r="E24931">
        <v>20</v>
      </c>
      <c r="F24931">
        <v>2</v>
      </c>
      <c r="G24931">
        <v>3</v>
      </c>
      <c r="H24931">
        <v>2</v>
      </c>
    </row>
    <row r="24932" spans="2:8" x14ac:dyDescent="0.3">
      <c r="B24932" t="s">
        <v>2539</v>
      </c>
      <c r="C24932" s="2">
        <v>45839</v>
      </c>
      <c r="D24932">
        <v>22</v>
      </c>
      <c r="E24932">
        <v>22</v>
      </c>
      <c r="F24932">
        <v>0</v>
      </c>
      <c r="G24932">
        <v>4</v>
      </c>
      <c r="H24932">
        <v>4</v>
      </c>
    </row>
    <row r="24933" spans="2:8" x14ac:dyDescent="0.3">
      <c r="B24933" t="s">
        <v>2539</v>
      </c>
      <c r="C24933" s="2">
        <v>45870</v>
      </c>
      <c r="D24933">
        <v>20</v>
      </c>
      <c r="E24933">
        <v>19</v>
      </c>
      <c r="F24933">
        <v>1</v>
      </c>
      <c r="G24933">
        <v>1</v>
      </c>
      <c r="H24933">
        <v>6</v>
      </c>
    </row>
    <row r="24934" spans="2:8" x14ac:dyDescent="0.3">
      <c r="B24934" t="s">
        <v>2539</v>
      </c>
      <c r="C24934" s="2">
        <v>45901</v>
      </c>
      <c r="D24934">
        <v>22</v>
      </c>
      <c r="E24934">
        <v>19</v>
      </c>
      <c r="F24934">
        <v>3</v>
      </c>
      <c r="G24934">
        <v>4</v>
      </c>
      <c r="H24934">
        <v>4</v>
      </c>
    </row>
    <row r="24935" spans="2:8" x14ac:dyDescent="0.3">
      <c r="B24935" t="s">
        <v>2539</v>
      </c>
      <c r="C24935" s="2">
        <v>45931</v>
      </c>
      <c r="D24935">
        <v>23</v>
      </c>
      <c r="E24935">
        <v>22</v>
      </c>
      <c r="F24935">
        <v>1</v>
      </c>
      <c r="G24935">
        <v>1</v>
      </c>
      <c r="H24935">
        <v>6</v>
      </c>
    </row>
    <row r="24936" spans="2:8" x14ac:dyDescent="0.3">
      <c r="B24936" t="s">
        <v>2539</v>
      </c>
      <c r="C24936" s="2">
        <v>45962</v>
      </c>
      <c r="D24936">
        <v>23</v>
      </c>
      <c r="E24936">
        <v>22</v>
      </c>
      <c r="F24936">
        <v>1</v>
      </c>
      <c r="G24936">
        <v>1</v>
      </c>
      <c r="H24936">
        <v>0</v>
      </c>
    </row>
    <row r="24937" spans="2:8" x14ac:dyDescent="0.3">
      <c r="B24937" t="s">
        <v>2539</v>
      </c>
      <c r="C24937" s="2">
        <v>45992</v>
      </c>
      <c r="D24937">
        <v>20</v>
      </c>
      <c r="E24937">
        <v>18</v>
      </c>
      <c r="F24937">
        <v>2</v>
      </c>
      <c r="G24937">
        <v>0</v>
      </c>
      <c r="H24937">
        <v>4</v>
      </c>
    </row>
    <row r="24938" spans="2:8" x14ac:dyDescent="0.3">
      <c r="B24938" t="s">
        <v>2540</v>
      </c>
      <c r="C24938" s="2">
        <v>45658</v>
      </c>
      <c r="D24938">
        <v>21</v>
      </c>
      <c r="E24938">
        <v>21</v>
      </c>
      <c r="F24938">
        <v>0</v>
      </c>
      <c r="G24938">
        <v>4</v>
      </c>
      <c r="H24938">
        <v>2</v>
      </c>
    </row>
    <row r="24939" spans="2:8" x14ac:dyDescent="0.3">
      <c r="B24939" t="s">
        <v>2540</v>
      </c>
      <c r="C24939" s="2">
        <v>45689</v>
      </c>
      <c r="D24939">
        <v>21</v>
      </c>
      <c r="E24939">
        <v>21</v>
      </c>
      <c r="F24939">
        <v>0</v>
      </c>
      <c r="G24939">
        <v>1</v>
      </c>
      <c r="H24939">
        <v>6</v>
      </c>
    </row>
    <row r="24940" spans="2:8" x14ac:dyDescent="0.3">
      <c r="B24940" t="s">
        <v>2540</v>
      </c>
      <c r="C24940" s="2">
        <v>45717</v>
      </c>
      <c r="D24940">
        <v>21</v>
      </c>
      <c r="E24940">
        <v>19</v>
      </c>
      <c r="F24940">
        <v>2</v>
      </c>
      <c r="G24940">
        <v>2</v>
      </c>
      <c r="H24940">
        <v>2</v>
      </c>
    </row>
    <row r="24941" spans="2:8" x14ac:dyDescent="0.3">
      <c r="B24941" t="s">
        <v>2540</v>
      </c>
      <c r="C24941" s="2">
        <v>45748</v>
      </c>
      <c r="D24941">
        <v>20</v>
      </c>
      <c r="E24941">
        <v>20</v>
      </c>
      <c r="F24941">
        <v>0</v>
      </c>
      <c r="G24941">
        <v>1</v>
      </c>
      <c r="H24941">
        <v>16</v>
      </c>
    </row>
    <row r="24942" spans="2:8" x14ac:dyDescent="0.3">
      <c r="B24942" t="s">
        <v>2540</v>
      </c>
      <c r="C24942" s="2">
        <v>45778</v>
      </c>
      <c r="D24942">
        <v>22</v>
      </c>
      <c r="E24942">
        <v>18</v>
      </c>
      <c r="F24942">
        <v>4</v>
      </c>
      <c r="G24942">
        <v>1</v>
      </c>
      <c r="H24942">
        <v>2</v>
      </c>
    </row>
    <row r="24943" spans="2:8" x14ac:dyDescent="0.3">
      <c r="B24943" t="s">
        <v>2540</v>
      </c>
      <c r="C24943" s="2">
        <v>45809</v>
      </c>
      <c r="D24943">
        <v>21</v>
      </c>
      <c r="E24943">
        <v>19</v>
      </c>
      <c r="F24943">
        <v>2</v>
      </c>
      <c r="G24943">
        <v>3</v>
      </c>
      <c r="H24943">
        <v>6</v>
      </c>
    </row>
    <row r="24944" spans="2:8" x14ac:dyDescent="0.3">
      <c r="B24944" t="s">
        <v>2540</v>
      </c>
      <c r="C24944" s="2">
        <v>45839</v>
      </c>
      <c r="D24944">
        <v>21</v>
      </c>
      <c r="E24944">
        <v>18</v>
      </c>
      <c r="F24944">
        <v>3</v>
      </c>
      <c r="G24944">
        <v>2</v>
      </c>
      <c r="H24944">
        <v>2</v>
      </c>
    </row>
    <row r="24945" spans="2:8" x14ac:dyDescent="0.3">
      <c r="B24945" t="s">
        <v>2540</v>
      </c>
      <c r="C24945" s="2">
        <v>45870</v>
      </c>
      <c r="D24945">
        <v>21</v>
      </c>
      <c r="E24945">
        <v>21</v>
      </c>
      <c r="F24945">
        <v>0</v>
      </c>
      <c r="G24945">
        <v>1</v>
      </c>
      <c r="H24945">
        <v>8</v>
      </c>
    </row>
    <row r="24946" spans="2:8" x14ac:dyDescent="0.3">
      <c r="B24946" t="s">
        <v>2540</v>
      </c>
      <c r="C24946" s="2">
        <v>45901</v>
      </c>
      <c r="D24946">
        <v>21</v>
      </c>
      <c r="E24946">
        <v>18</v>
      </c>
      <c r="F24946">
        <v>3</v>
      </c>
      <c r="G24946">
        <v>2</v>
      </c>
      <c r="H24946">
        <v>2</v>
      </c>
    </row>
    <row r="24947" spans="2:8" x14ac:dyDescent="0.3">
      <c r="B24947" t="s">
        <v>2540</v>
      </c>
      <c r="C24947" s="2">
        <v>45931</v>
      </c>
      <c r="D24947">
        <v>22</v>
      </c>
      <c r="E24947">
        <v>20</v>
      </c>
      <c r="F24947">
        <v>2</v>
      </c>
      <c r="G24947">
        <v>1</v>
      </c>
      <c r="H24947">
        <v>4</v>
      </c>
    </row>
    <row r="24948" spans="2:8" x14ac:dyDescent="0.3">
      <c r="B24948" t="s">
        <v>2540</v>
      </c>
      <c r="C24948" s="2">
        <v>45962</v>
      </c>
      <c r="D24948">
        <v>22</v>
      </c>
      <c r="E24948">
        <v>18</v>
      </c>
      <c r="F24948">
        <v>4</v>
      </c>
      <c r="G24948">
        <v>0</v>
      </c>
      <c r="H24948">
        <v>2</v>
      </c>
    </row>
    <row r="24949" spans="2:8" x14ac:dyDescent="0.3">
      <c r="B24949" t="s">
        <v>2540</v>
      </c>
      <c r="C24949" s="2">
        <v>45992</v>
      </c>
      <c r="D24949">
        <v>22</v>
      </c>
      <c r="E24949">
        <v>21</v>
      </c>
      <c r="F24949">
        <v>1</v>
      </c>
      <c r="G24949">
        <v>2</v>
      </c>
      <c r="H24949">
        <v>6</v>
      </c>
    </row>
    <row r="24950" spans="2:8" x14ac:dyDescent="0.3">
      <c r="B24950" t="s">
        <v>2541</v>
      </c>
      <c r="C24950" s="2">
        <v>45658</v>
      </c>
      <c r="D24950">
        <v>22</v>
      </c>
      <c r="E24950">
        <v>19</v>
      </c>
      <c r="F24950">
        <v>3</v>
      </c>
      <c r="G24950">
        <v>4</v>
      </c>
      <c r="H24950">
        <v>8</v>
      </c>
    </row>
    <row r="24951" spans="2:8" x14ac:dyDescent="0.3">
      <c r="B24951" t="s">
        <v>2541</v>
      </c>
      <c r="C24951" s="2">
        <v>45689</v>
      </c>
      <c r="D24951">
        <v>23</v>
      </c>
      <c r="E24951">
        <v>21</v>
      </c>
      <c r="F24951">
        <v>2</v>
      </c>
      <c r="G24951">
        <v>2</v>
      </c>
      <c r="H24951">
        <v>6</v>
      </c>
    </row>
    <row r="24952" spans="2:8" x14ac:dyDescent="0.3">
      <c r="B24952" t="s">
        <v>2541</v>
      </c>
      <c r="C24952" s="2">
        <v>45717</v>
      </c>
      <c r="D24952">
        <v>22</v>
      </c>
      <c r="E24952">
        <v>20</v>
      </c>
      <c r="F24952">
        <v>2</v>
      </c>
      <c r="G24952">
        <v>4</v>
      </c>
      <c r="H24952">
        <v>4</v>
      </c>
    </row>
    <row r="24953" spans="2:8" x14ac:dyDescent="0.3">
      <c r="B24953" t="s">
        <v>2541</v>
      </c>
      <c r="C24953" s="2">
        <v>45748</v>
      </c>
      <c r="D24953">
        <v>20</v>
      </c>
      <c r="E24953">
        <v>16</v>
      </c>
      <c r="F24953">
        <v>4</v>
      </c>
      <c r="G24953">
        <v>3</v>
      </c>
      <c r="H24953">
        <v>2</v>
      </c>
    </row>
    <row r="24954" spans="2:8" x14ac:dyDescent="0.3">
      <c r="B24954" t="s">
        <v>2541</v>
      </c>
      <c r="C24954" s="2">
        <v>45778</v>
      </c>
      <c r="D24954">
        <v>20</v>
      </c>
      <c r="E24954">
        <v>16</v>
      </c>
      <c r="F24954">
        <v>4</v>
      </c>
      <c r="G24954">
        <v>1</v>
      </c>
      <c r="H24954">
        <v>4</v>
      </c>
    </row>
    <row r="24955" spans="2:8" x14ac:dyDescent="0.3">
      <c r="B24955" t="s">
        <v>2541</v>
      </c>
      <c r="C24955" s="2">
        <v>45809</v>
      </c>
      <c r="D24955">
        <v>23</v>
      </c>
      <c r="E24955">
        <v>21</v>
      </c>
      <c r="F24955">
        <v>2</v>
      </c>
      <c r="G24955">
        <v>3</v>
      </c>
      <c r="H24955">
        <v>10</v>
      </c>
    </row>
    <row r="24956" spans="2:8" x14ac:dyDescent="0.3">
      <c r="B24956" t="s">
        <v>2541</v>
      </c>
      <c r="C24956" s="2">
        <v>45839</v>
      </c>
      <c r="D24956">
        <v>21</v>
      </c>
      <c r="E24956">
        <v>19</v>
      </c>
      <c r="F24956">
        <v>2</v>
      </c>
      <c r="G24956">
        <v>3</v>
      </c>
      <c r="H24956">
        <v>10</v>
      </c>
    </row>
    <row r="24957" spans="2:8" x14ac:dyDescent="0.3">
      <c r="B24957" t="s">
        <v>2541</v>
      </c>
      <c r="C24957" s="2">
        <v>45870</v>
      </c>
      <c r="D24957">
        <v>23</v>
      </c>
      <c r="E24957">
        <v>21</v>
      </c>
      <c r="F24957">
        <v>2</v>
      </c>
      <c r="G24957">
        <v>3</v>
      </c>
      <c r="H24957">
        <v>0</v>
      </c>
    </row>
    <row r="24958" spans="2:8" x14ac:dyDescent="0.3">
      <c r="B24958" t="s">
        <v>2541</v>
      </c>
      <c r="C24958" s="2">
        <v>45901</v>
      </c>
      <c r="D24958">
        <v>23</v>
      </c>
      <c r="E24958">
        <v>19</v>
      </c>
      <c r="F24958">
        <v>4</v>
      </c>
      <c r="G24958">
        <v>0</v>
      </c>
      <c r="H24958">
        <v>0</v>
      </c>
    </row>
    <row r="24959" spans="2:8" x14ac:dyDescent="0.3">
      <c r="B24959" t="s">
        <v>2541</v>
      </c>
      <c r="C24959" s="2">
        <v>45931</v>
      </c>
      <c r="D24959">
        <v>20</v>
      </c>
      <c r="E24959">
        <v>18</v>
      </c>
      <c r="F24959">
        <v>2</v>
      </c>
      <c r="G24959">
        <v>3</v>
      </c>
      <c r="H24959">
        <v>4</v>
      </c>
    </row>
    <row r="24960" spans="2:8" x14ac:dyDescent="0.3">
      <c r="B24960" t="s">
        <v>2541</v>
      </c>
      <c r="C24960" s="2">
        <v>45962</v>
      </c>
      <c r="D24960">
        <v>22</v>
      </c>
      <c r="E24960">
        <v>22</v>
      </c>
      <c r="F24960">
        <v>0</v>
      </c>
      <c r="G24960">
        <v>4</v>
      </c>
      <c r="H24960">
        <v>6</v>
      </c>
    </row>
    <row r="24961" spans="2:8" x14ac:dyDescent="0.3">
      <c r="B24961" t="s">
        <v>2541</v>
      </c>
      <c r="C24961" s="2">
        <v>45992</v>
      </c>
      <c r="D24961">
        <v>21</v>
      </c>
      <c r="E24961">
        <v>18</v>
      </c>
      <c r="F24961">
        <v>3</v>
      </c>
      <c r="G24961">
        <v>1</v>
      </c>
      <c r="H24961">
        <v>6</v>
      </c>
    </row>
    <row r="24962" spans="2:8" x14ac:dyDescent="0.3">
      <c r="B24962" t="s">
        <v>2542</v>
      </c>
      <c r="C24962" s="2">
        <v>45658</v>
      </c>
      <c r="D24962">
        <v>22</v>
      </c>
      <c r="E24962">
        <v>18</v>
      </c>
      <c r="F24962">
        <v>4</v>
      </c>
      <c r="G24962">
        <v>3</v>
      </c>
      <c r="H24962">
        <v>2</v>
      </c>
    </row>
    <row r="24963" spans="2:8" x14ac:dyDescent="0.3">
      <c r="B24963" t="s">
        <v>2542</v>
      </c>
      <c r="C24963" s="2">
        <v>45689</v>
      </c>
      <c r="D24963">
        <v>22</v>
      </c>
      <c r="E24963">
        <v>22</v>
      </c>
      <c r="F24963">
        <v>0</v>
      </c>
      <c r="G24963">
        <v>4</v>
      </c>
      <c r="H24963">
        <v>6</v>
      </c>
    </row>
    <row r="24964" spans="2:8" x14ac:dyDescent="0.3">
      <c r="B24964" t="s">
        <v>2542</v>
      </c>
      <c r="C24964" s="2">
        <v>45717</v>
      </c>
      <c r="D24964">
        <v>21</v>
      </c>
      <c r="E24964">
        <v>17</v>
      </c>
      <c r="F24964">
        <v>4</v>
      </c>
      <c r="G24964">
        <v>3</v>
      </c>
      <c r="H24964">
        <v>2</v>
      </c>
    </row>
    <row r="24965" spans="2:8" x14ac:dyDescent="0.3">
      <c r="B24965" t="s">
        <v>2542</v>
      </c>
      <c r="C24965" s="2">
        <v>45748</v>
      </c>
      <c r="D24965">
        <v>22</v>
      </c>
      <c r="E24965">
        <v>19</v>
      </c>
      <c r="F24965">
        <v>3</v>
      </c>
      <c r="G24965">
        <v>3</v>
      </c>
      <c r="H24965">
        <v>6</v>
      </c>
    </row>
    <row r="24966" spans="2:8" x14ac:dyDescent="0.3">
      <c r="B24966" t="s">
        <v>2542</v>
      </c>
      <c r="C24966" s="2">
        <v>45778</v>
      </c>
      <c r="D24966">
        <v>22</v>
      </c>
      <c r="E24966">
        <v>20</v>
      </c>
      <c r="F24966">
        <v>2</v>
      </c>
      <c r="G24966">
        <v>4</v>
      </c>
      <c r="H24966">
        <v>6</v>
      </c>
    </row>
    <row r="24967" spans="2:8" x14ac:dyDescent="0.3">
      <c r="B24967" t="s">
        <v>2542</v>
      </c>
      <c r="C24967" s="2">
        <v>45809</v>
      </c>
      <c r="D24967">
        <v>20</v>
      </c>
      <c r="E24967">
        <v>19</v>
      </c>
      <c r="F24967">
        <v>1</v>
      </c>
      <c r="G24967">
        <v>0</v>
      </c>
      <c r="H24967">
        <v>2</v>
      </c>
    </row>
    <row r="24968" spans="2:8" x14ac:dyDescent="0.3">
      <c r="B24968" t="s">
        <v>2542</v>
      </c>
      <c r="C24968" s="2">
        <v>45839</v>
      </c>
      <c r="D24968">
        <v>23</v>
      </c>
      <c r="E24968">
        <v>23</v>
      </c>
      <c r="F24968">
        <v>0</v>
      </c>
      <c r="G24968">
        <v>1</v>
      </c>
      <c r="H24968">
        <v>6</v>
      </c>
    </row>
    <row r="24969" spans="2:8" x14ac:dyDescent="0.3">
      <c r="B24969" t="s">
        <v>2542</v>
      </c>
      <c r="C24969" s="2">
        <v>45870</v>
      </c>
      <c r="D24969">
        <v>23</v>
      </c>
      <c r="E24969">
        <v>21</v>
      </c>
      <c r="F24969">
        <v>2</v>
      </c>
      <c r="G24969">
        <v>2</v>
      </c>
      <c r="H24969">
        <v>2</v>
      </c>
    </row>
    <row r="24970" spans="2:8" x14ac:dyDescent="0.3">
      <c r="B24970" t="s">
        <v>2542</v>
      </c>
      <c r="C24970" s="2">
        <v>45901</v>
      </c>
      <c r="D24970">
        <v>23</v>
      </c>
      <c r="E24970">
        <v>20</v>
      </c>
      <c r="F24970">
        <v>3</v>
      </c>
      <c r="G24970">
        <v>1</v>
      </c>
      <c r="H24970">
        <v>0</v>
      </c>
    </row>
    <row r="24971" spans="2:8" x14ac:dyDescent="0.3">
      <c r="B24971" t="s">
        <v>2542</v>
      </c>
      <c r="C24971" s="2">
        <v>45931</v>
      </c>
      <c r="D24971">
        <v>22</v>
      </c>
      <c r="E24971">
        <v>19</v>
      </c>
      <c r="F24971">
        <v>3</v>
      </c>
      <c r="G24971">
        <v>2</v>
      </c>
      <c r="H24971">
        <v>0</v>
      </c>
    </row>
    <row r="24972" spans="2:8" x14ac:dyDescent="0.3">
      <c r="B24972" t="s">
        <v>2542</v>
      </c>
      <c r="C24972" s="2">
        <v>45962</v>
      </c>
      <c r="D24972">
        <v>22</v>
      </c>
      <c r="E24972">
        <v>19</v>
      </c>
      <c r="F24972">
        <v>3</v>
      </c>
      <c r="G24972">
        <v>0</v>
      </c>
      <c r="H24972">
        <v>2</v>
      </c>
    </row>
    <row r="24973" spans="2:8" x14ac:dyDescent="0.3">
      <c r="B24973" t="s">
        <v>2542</v>
      </c>
      <c r="C24973" s="2">
        <v>45992</v>
      </c>
      <c r="D24973">
        <v>23</v>
      </c>
      <c r="E24973">
        <v>22</v>
      </c>
      <c r="F24973">
        <v>1</v>
      </c>
      <c r="G24973">
        <v>3</v>
      </c>
      <c r="H24973">
        <v>4</v>
      </c>
    </row>
    <row r="24974" spans="2:8" x14ac:dyDescent="0.3">
      <c r="B24974" t="s">
        <v>2543</v>
      </c>
      <c r="C24974" s="2">
        <v>45658</v>
      </c>
      <c r="D24974">
        <v>21</v>
      </c>
      <c r="E24974">
        <v>19</v>
      </c>
      <c r="F24974">
        <v>2</v>
      </c>
      <c r="G24974">
        <v>0</v>
      </c>
      <c r="H24974">
        <v>12</v>
      </c>
    </row>
    <row r="24975" spans="2:8" x14ac:dyDescent="0.3">
      <c r="B24975" t="s">
        <v>2543</v>
      </c>
      <c r="C24975" s="2">
        <v>45689</v>
      </c>
      <c r="D24975">
        <v>23</v>
      </c>
      <c r="E24975">
        <v>23</v>
      </c>
      <c r="F24975">
        <v>0</v>
      </c>
      <c r="G24975">
        <v>3</v>
      </c>
      <c r="H24975">
        <v>16</v>
      </c>
    </row>
    <row r="24976" spans="2:8" x14ac:dyDescent="0.3">
      <c r="B24976" t="s">
        <v>2543</v>
      </c>
      <c r="C24976" s="2">
        <v>45717</v>
      </c>
      <c r="D24976">
        <v>23</v>
      </c>
      <c r="E24976">
        <v>20</v>
      </c>
      <c r="F24976">
        <v>3</v>
      </c>
      <c r="G24976">
        <v>3</v>
      </c>
      <c r="H24976">
        <v>0</v>
      </c>
    </row>
    <row r="24977" spans="2:8" x14ac:dyDescent="0.3">
      <c r="B24977" t="s">
        <v>2543</v>
      </c>
      <c r="C24977" s="2">
        <v>45748</v>
      </c>
      <c r="D24977">
        <v>22</v>
      </c>
      <c r="E24977">
        <v>20</v>
      </c>
      <c r="F24977">
        <v>2</v>
      </c>
      <c r="G24977">
        <v>0</v>
      </c>
      <c r="H24977">
        <v>12</v>
      </c>
    </row>
    <row r="24978" spans="2:8" x14ac:dyDescent="0.3">
      <c r="B24978" t="s">
        <v>2543</v>
      </c>
      <c r="C24978" s="2">
        <v>45778</v>
      </c>
      <c r="D24978">
        <v>21</v>
      </c>
      <c r="E24978">
        <v>21</v>
      </c>
      <c r="F24978">
        <v>0</v>
      </c>
      <c r="G24978">
        <v>3</v>
      </c>
      <c r="H24978">
        <v>0</v>
      </c>
    </row>
    <row r="24979" spans="2:8" x14ac:dyDescent="0.3">
      <c r="B24979" t="s">
        <v>2543</v>
      </c>
      <c r="C24979" s="2">
        <v>45809</v>
      </c>
      <c r="D24979">
        <v>22</v>
      </c>
      <c r="E24979">
        <v>19</v>
      </c>
      <c r="F24979">
        <v>3</v>
      </c>
      <c r="G24979">
        <v>0</v>
      </c>
      <c r="H24979">
        <v>4</v>
      </c>
    </row>
    <row r="24980" spans="2:8" x14ac:dyDescent="0.3">
      <c r="B24980" t="s">
        <v>2543</v>
      </c>
      <c r="C24980" s="2">
        <v>45839</v>
      </c>
      <c r="D24980">
        <v>20</v>
      </c>
      <c r="E24980">
        <v>20</v>
      </c>
      <c r="F24980">
        <v>0</v>
      </c>
      <c r="G24980">
        <v>3</v>
      </c>
      <c r="H24980">
        <v>4</v>
      </c>
    </row>
    <row r="24981" spans="2:8" x14ac:dyDescent="0.3">
      <c r="B24981" t="s">
        <v>2543</v>
      </c>
      <c r="C24981" s="2">
        <v>45870</v>
      </c>
      <c r="D24981">
        <v>21</v>
      </c>
      <c r="E24981">
        <v>19</v>
      </c>
      <c r="F24981">
        <v>2</v>
      </c>
      <c r="G24981">
        <v>0</v>
      </c>
      <c r="H24981">
        <v>6</v>
      </c>
    </row>
    <row r="24982" spans="2:8" x14ac:dyDescent="0.3">
      <c r="B24982" t="s">
        <v>2543</v>
      </c>
      <c r="C24982" s="2">
        <v>45901</v>
      </c>
      <c r="D24982">
        <v>23</v>
      </c>
      <c r="E24982">
        <v>19</v>
      </c>
      <c r="F24982">
        <v>4</v>
      </c>
      <c r="G24982">
        <v>2</v>
      </c>
      <c r="H24982">
        <v>0</v>
      </c>
    </row>
    <row r="24983" spans="2:8" x14ac:dyDescent="0.3">
      <c r="B24983" t="s">
        <v>2543</v>
      </c>
      <c r="C24983" s="2">
        <v>45931</v>
      </c>
      <c r="D24983">
        <v>21</v>
      </c>
      <c r="E24983">
        <v>17</v>
      </c>
      <c r="F24983">
        <v>4</v>
      </c>
      <c r="G24983">
        <v>1</v>
      </c>
      <c r="H24983">
        <v>2</v>
      </c>
    </row>
    <row r="24984" spans="2:8" x14ac:dyDescent="0.3">
      <c r="B24984" t="s">
        <v>2543</v>
      </c>
      <c r="C24984" s="2">
        <v>45962</v>
      </c>
      <c r="D24984">
        <v>21</v>
      </c>
      <c r="E24984">
        <v>17</v>
      </c>
      <c r="F24984">
        <v>4</v>
      </c>
      <c r="G24984">
        <v>0</v>
      </c>
      <c r="H24984">
        <v>2</v>
      </c>
    </row>
    <row r="24985" spans="2:8" x14ac:dyDescent="0.3">
      <c r="B24985" t="s">
        <v>2543</v>
      </c>
      <c r="C24985" s="2">
        <v>45992</v>
      </c>
      <c r="D24985">
        <v>21</v>
      </c>
      <c r="E24985">
        <v>17</v>
      </c>
      <c r="F24985">
        <v>4</v>
      </c>
      <c r="G24985">
        <v>3</v>
      </c>
      <c r="H24985">
        <v>8</v>
      </c>
    </row>
    <row r="24986" spans="2:8" x14ac:dyDescent="0.3">
      <c r="B24986" t="s">
        <v>2544</v>
      </c>
      <c r="C24986" s="2">
        <v>45658</v>
      </c>
      <c r="D24986">
        <v>23</v>
      </c>
      <c r="E24986">
        <v>23</v>
      </c>
      <c r="F24986">
        <v>0</v>
      </c>
      <c r="G24986">
        <v>3</v>
      </c>
      <c r="H24986">
        <v>0</v>
      </c>
    </row>
    <row r="24987" spans="2:8" x14ac:dyDescent="0.3">
      <c r="B24987" t="s">
        <v>2544</v>
      </c>
      <c r="C24987" s="2">
        <v>45689</v>
      </c>
      <c r="D24987">
        <v>20</v>
      </c>
      <c r="E24987">
        <v>19</v>
      </c>
      <c r="F24987">
        <v>1</v>
      </c>
      <c r="G24987">
        <v>2</v>
      </c>
      <c r="H24987">
        <v>4</v>
      </c>
    </row>
    <row r="24988" spans="2:8" x14ac:dyDescent="0.3">
      <c r="B24988" t="s">
        <v>2544</v>
      </c>
      <c r="C24988" s="2">
        <v>45717</v>
      </c>
      <c r="D24988">
        <v>23</v>
      </c>
      <c r="E24988">
        <v>21</v>
      </c>
      <c r="F24988">
        <v>2</v>
      </c>
      <c r="G24988">
        <v>1</v>
      </c>
      <c r="H24988">
        <v>2</v>
      </c>
    </row>
    <row r="24989" spans="2:8" x14ac:dyDescent="0.3">
      <c r="B24989" t="s">
        <v>2544</v>
      </c>
      <c r="C24989" s="2">
        <v>45748</v>
      </c>
      <c r="D24989">
        <v>21</v>
      </c>
      <c r="E24989">
        <v>18</v>
      </c>
      <c r="F24989">
        <v>3</v>
      </c>
      <c r="G24989">
        <v>0</v>
      </c>
      <c r="H24989">
        <v>16</v>
      </c>
    </row>
    <row r="24990" spans="2:8" x14ac:dyDescent="0.3">
      <c r="B24990" t="s">
        <v>2544</v>
      </c>
      <c r="C24990" s="2">
        <v>45778</v>
      </c>
      <c r="D24990">
        <v>21</v>
      </c>
      <c r="E24990">
        <v>17</v>
      </c>
      <c r="F24990">
        <v>4</v>
      </c>
      <c r="G24990">
        <v>1</v>
      </c>
      <c r="H24990">
        <v>0</v>
      </c>
    </row>
    <row r="24991" spans="2:8" x14ac:dyDescent="0.3">
      <c r="B24991" t="s">
        <v>2544</v>
      </c>
      <c r="C24991" s="2">
        <v>45809</v>
      </c>
      <c r="D24991">
        <v>20</v>
      </c>
      <c r="E24991">
        <v>16</v>
      </c>
      <c r="F24991">
        <v>4</v>
      </c>
      <c r="G24991">
        <v>2</v>
      </c>
      <c r="H24991">
        <v>2</v>
      </c>
    </row>
    <row r="24992" spans="2:8" x14ac:dyDescent="0.3">
      <c r="B24992" t="s">
        <v>2544</v>
      </c>
      <c r="C24992" s="2">
        <v>45839</v>
      </c>
      <c r="D24992">
        <v>21</v>
      </c>
      <c r="E24992">
        <v>17</v>
      </c>
      <c r="F24992">
        <v>4</v>
      </c>
      <c r="G24992">
        <v>2</v>
      </c>
      <c r="H24992">
        <v>8</v>
      </c>
    </row>
    <row r="24993" spans="2:8" x14ac:dyDescent="0.3">
      <c r="B24993" t="s">
        <v>2544</v>
      </c>
      <c r="C24993" s="2">
        <v>45870</v>
      </c>
      <c r="D24993">
        <v>20</v>
      </c>
      <c r="E24993">
        <v>16</v>
      </c>
      <c r="F24993">
        <v>4</v>
      </c>
      <c r="G24993">
        <v>2</v>
      </c>
      <c r="H24993">
        <v>2</v>
      </c>
    </row>
    <row r="24994" spans="2:8" x14ac:dyDescent="0.3">
      <c r="B24994" t="s">
        <v>2544</v>
      </c>
      <c r="C24994" s="2">
        <v>45901</v>
      </c>
      <c r="D24994">
        <v>20</v>
      </c>
      <c r="E24994">
        <v>16</v>
      </c>
      <c r="F24994">
        <v>4</v>
      </c>
      <c r="G24994">
        <v>0</v>
      </c>
      <c r="H24994">
        <v>0</v>
      </c>
    </row>
    <row r="24995" spans="2:8" x14ac:dyDescent="0.3">
      <c r="B24995" t="s">
        <v>2544</v>
      </c>
      <c r="C24995" s="2">
        <v>45931</v>
      </c>
      <c r="D24995">
        <v>22</v>
      </c>
      <c r="E24995">
        <v>21</v>
      </c>
      <c r="F24995">
        <v>1</v>
      </c>
      <c r="G24995">
        <v>3</v>
      </c>
      <c r="H24995">
        <v>8</v>
      </c>
    </row>
    <row r="24996" spans="2:8" x14ac:dyDescent="0.3">
      <c r="B24996" t="s">
        <v>2544</v>
      </c>
      <c r="C24996" s="2">
        <v>45962</v>
      </c>
      <c r="D24996">
        <v>23</v>
      </c>
      <c r="E24996">
        <v>20</v>
      </c>
      <c r="F24996">
        <v>3</v>
      </c>
      <c r="G24996">
        <v>0</v>
      </c>
      <c r="H24996">
        <v>10</v>
      </c>
    </row>
    <row r="24997" spans="2:8" x14ac:dyDescent="0.3">
      <c r="B24997" t="s">
        <v>2544</v>
      </c>
      <c r="C24997" s="2">
        <v>45992</v>
      </c>
      <c r="D24997">
        <v>23</v>
      </c>
      <c r="E24997">
        <v>19</v>
      </c>
      <c r="F24997">
        <v>4</v>
      </c>
      <c r="G24997">
        <v>0</v>
      </c>
      <c r="H24997">
        <v>2</v>
      </c>
    </row>
    <row r="24998" spans="2:8" x14ac:dyDescent="0.3">
      <c r="B24998" t="s">
        <v>2545</v>
      </c>
      <c r="C24998" s="2">
        <v>45658</v>
      </c>
      <c r="D24998">
        <v>21</v>
      </c>
      <c r="E24998">
        <v>17</v>
      </c>
      <c r="F24998">
        <v>4</v>
      </c>
      <c r="G24998">
        <v>1</v>
      </c>
      <c r="H24998">
        <v>2</v>
      </c>
    </row>
    <row r="24999" spans="2:8" x14ac:dyDescent="0.3">
      <c r="B24999" t="s">
        <v>2545</v>
      </c>
      <c r="C24999" s="2">
        <v>45689</v>
      </c>
      <c r="D24999">
        <v>20</v>
      </c>
      <c r="E24999">
        <v>20</v>
      </c>
      <c r="F24999">
        <v>0</v>
      </c>
      <c r="G24999">
        <v>2</v>
      </c>
      <c r="H24999">
        <v>6</v>
      </c>
    </row>
    <row r="25000" spans="2:8" x14ac:dyDescent="0.3">
      <c r="B25000" t="s">
        <v>2545</v>
      </c>
      <c r="C25000" s="2">
        <v>45717</v>
      </c>
      <c r="D25000">
        <v>21</v>
      </c>
      <c r="E25000">
        <v>18</v>
      </c>
      <c r="F25000">
        <v>3</v>
      </c>
      <c r="G25000">
        <v>2</v>
      </c>
      <c r="H25000">
        <v>2</v>
      </c>
    </row>
    <row r="25001" spans="2:8" x14ac:dyDescent="0.3">
      <c r="B25001" t="s">
        <v>2545</v>
      </c>
      <c r="C25001" s="2">
        <v>45748</v>
      </c>
      <c r="D25001">
        <v>23</v>
      </c>
      <c r="E25001">
        <v>21</v>
      </c>
      <c r="F25001">
        <v>2</v>
      </c>
      <c r="G25001">
        <v>2</v>
      </c>
      <c r="H25001">
        <v>8</v>
      </c>
    </row>
    <row r="25002" spans="2:8" x14ac:dyDescent="0.3">
      <c r="B25002" t="s">
        <v>2545</v>
      </c>
      <c r="C25002" s="2">
        <v>45778</v>
      </c>
      <c r="D25002">
        <v>21</v>
      </c>
      <c r="E25002">
        <v>20</v>
      </c>
      <c r="F25002">
        <v>1</v>
      </c>
      <c r="G25002">
        <v>0</v>
      </c>
      <c r="H25002">
        <v>10</v>
      </c>
    </row>
    <row r="25003" spans="2:8" x14ac:dyDescent="0.3">
      <c r="B25003" t="s">
        <v>2545</v>
      </c>
      <c r="C25003" s="2">
        <v>45809</v>
      </c>
      <c r="D25003">
        <v>23</v>
      </c>
      <c r="E25003">
        <v>22</v>
      </c>
      <c r="F25003">
        <v>1</v>
      </c>
      <c r="G25003">
        <v>4</v>
      </c>
      <c r="H25003">
        <v>4</v>
      </c>
    </row>
    <row r="25004" spans="2:8" x14ac:dyDescent="0.3">
      <c r="B25004" t="s">
        <v>2545</v>
      </c>
      <c r="C25004" s="2">
        <v>45839</v>
      </c>
      <c r="D25004">
        <v>22</v>
      </c>
      <c r="E25004">
        <v>19</v>
      </c>
      <c r="F25004">
        <v>3</v>
      </c>
      <c r="G25004">
        <v>1</v>
      </c>
      <c r="H25004">
        <v>4</v>
      </c>
    </row>
    <row r="25005" spans="2:8" x14ac:dyDescent="0.3">
      <c r="B25005" t="s">
        <v>2545</v>
      </c>
      <c r="C25005" s="2">
        <v>45870</v>
      </c>
      <c r="D25005">
        <v>20</v>
      </c>
      <c r="E25005">
        <v>19</v>
      </c>
      <c r="F25005">
        <v>1</v>
      </c>
      <c r="G25005">
        <v>4</v>
      </c>
      <c r="H25005">
        <v>6</v>
      </c>
    </row>
    <row r="25006" spans="2:8" x14ac:dyDescent="0.3">
      <c r="B25006" t="s">
        <v>2545</v>
      </c>
      <c r="C25006" s="2">
        <v>45901</v>
      </c>
      <c r="D25006">
        <v>23</v>
      </c>
      <c r="E25006">
        <v>19</v>
      </c>
      <c r="F25006">
        <v>4</v>
      </c>
      <c r="G25006">
        <v>0</v>
      </c>
      <c r="H25006">
        <v>0</v>
      </c>
    </row>
    <row r="25007" spans="2:8" x14ac:dyDescent="0.3">
      <c r="B25007" t="s">
        <v>2545</v>
      </c>
      <c r="C25007" s="2">
        <v>45931</v>
      </c>
      <c r="D25007">
        <v>22</v>
      </c>
      <c r="E25007">
        <v>19</v>
      </c>
      <c r="F25007">
        <v>3</v>
      </c>
      <c r="G25007">
        <v>1</v>
      </c>
      <c r="H25007">
        <v>2</v>
      </c>
    </row>
    <row r="25008" spans="2:8" x14ac:dyDescent="0.3">
      <c r="B25008" t="s">
        <v>2545</v>
      </c>
      <c r="C25008" s="2">
        <v>45962</v>
      </c>
      <c r="D25008">
        <v>20</v>
      </c>
      <c r="E25008">
        <v>17</v>
      </c>
      <c r="F25008">
        <v>3</v>
      </c>
      <c r="G25008">
        <v>3</v>
      </c>
      <c r="H25008">
        <v>4</v>
      </c>
    </row>
    <row r="25009" spans="2:8" x14ac:dyDescent="0.3">
      <c r="B25009" t="s">
        <v>2545</v>
      </c>
      <c r="C25009" s="2">
        <v>45992</v>
      </c>
      <c r="D25009">
        <v>20</v>
      </c>
      <c r="E25009">
        <v>17</v>
      </c>
      <c r="F25009">
        <v>3</v>
      </c>
      <c r="G25009">
        <v>3</v>
      </c>
      <c r="H25009">
        <v>8</v>
      </c>
    </row>
    <row r="25010" spans="2:8" x14ac:dyDescent="0.3">
      <c r="B25010" t="s">
        <v>2546</v>
      </c>
      <c r="C25010" s="2">
        <v>45658</v>
      </c>
      <c r="D25010">
        <v>23</v>
      </c>
      <c r="E25010">
        <v>19</v>
      </c>
      <c r="F25010">
        <v>4</v>
      </c>
      <c r="G25010">
        <v>3</v>
      </c>
      <c r="H25010">
        <v>10</v>
      </c>
    </row>
    <row r="25011" spans="2:8" x14ac:dyDescent="0.3">
      <c r="B25011" t="s">
        <v>2546</v>
      </c>
      <c r="C25011" s="2">
        <v>45689</v>
      </c>
      <c r="D25011">
        <v>23</v>
      </c>
      <c r="E25011">
        <v>19</v>
      </c>
      <c r="F25011">
        <v>4</v>
      </c>
      <c r="G25011">
        <v>0</v>
      </c>
      <c r="H25011">
        <v>0</v>
      </c>
    </row>
    <row r="25012" spans="2:8" x14ac:dyDescent="0.3">
      <c r="B25012" t="s">
        <v>2546</v>
      </c>
      <c r="C25012" s="2">
        <v>45717</v>
      </c>
      <c r="D25012">
        <v>21</v>
      </c>
      <c r="E25012">
        <v>18</v>
      </c>
      <c r="F25012">
        <v>3</v>
      </c>
      <c r="G25012">
        <v>3</v>
      </c>
      <c r="H25012">
        <v>12</v>
      </c>
    </row>
    <row r="25013" spans="2:8" x14ac:dyDescent="0.3">
      <c r="B25013" t="s">
        <v>2546</v>
      </c>
      <c r="C25013" s="2">
        <v>45748</v>
      </c>
      <c r="D25013">
        <v>22</v>
      </c>
      <c r="E25013">
        <v>21</v>
      </c>
      <c r="F25013">
        <v>1</v>
      </c>
      <c r="G25013">
        <v>3</v>
      </c>
      <c r="H25013">
        <v>8</v>
      </c>
    </row>
    <row r="25014" spans="2:8" x14ac:dyDescent="0.3">
      <c r="B25014" t="s">
        <v>2546</v>
      </c>
      <c r="C25014" s="2">
        <v>45778</v>
      </c>
      <c r="D25014">
        <v>20</v>
      </c>
      <c r="E25014">
        <v>16</v>
      </c>
      <c r="F25014">
        <v>4</v>
      </c>
      <c r="G25014">
        <v>1</v>
      </c>
      <c r="H25014">
        <v>8</v>
      </c>
    </row>
    <row r="25015" spans="2:8" x14ac:dyDescent="0.3">
      <c r="B25015" t="s">
        <v>2546</v>
      </c>
      <c r="C25015" s="2">
        <v>45809</v>
      </c>
      <c r="D25015">
        <v>20</v>
      </c>
      <c r="E25015">
        <v>20</v>
      </c>
      <c r="F25015">
        <v>0</v>
      </c>
      <c r="G25015">
        <v>3</v>
      </c>
      <c r="H25015">
        <v>2</v>
      </c>
    </row>
    <row r="25016" spans="2:8" x14ac:dyDescent="0.3">
      <c r="B25016" t="s">
        <v>2546</v>
      </c>
      <c r="C25016" s="2">
        <v>45839</v>
      </c>
      <c r="D25016">
        <v>23</v>
      </c>
      <c r="E25016">
        <v>19</v>
      </c>
      <c r="F25016">
        <v>4</v>
      </c>
      <c r="G25016">
        <v>2</v>
      </c>
      <c r="H25016">
        <v>4</v>
      </c>
    </row>
    <row r="25017" spans="2:8" x14ac:dyDescent="0.3">
      <c r="B25017" t="s">
        <v>2546</v>
      </c>
      <c r="C25017" s="2">
        <v>45870</v>
      </c>
      <c r="D25017">
        <v>20</v>
      </c>
      <c r="E25017">
        <v>16</v>
      </c>
      <c r="F25017">
        <v>4</v>
      </c>
      <c r="G25017">
        <v>0</v>
      </c>
      <c r="H25017">
        <v>8</v>
      </c>
    </row>
    <row r="25018" spans="2:8" x14ac:dyDescent="0.3">
      <c r="B25018" t="s">
        <v>2546</v>
      </c>
      <c r="C25018" s="2">
        <v>45901</v>
      </c>
      <c r="D25018">
        <v>23</v>
      </c>
      <c r="E25018">
        <v>23</v>
      </c>
      <c r="F25018">
        <v>0</v>
      </c>
      <c r="G25018">
        <v>1</v>
      </c>
      <c r="H25018">
        <v>4</v>
      </c>
    </row>
    <row r="25019" spans="2:8" x14ac:dyDescent="0.3">
      <c r="B25019" t="s">
        <v>2546</v>
      </c>
      <c r="C25019" s="2">
        <v>45931</v>
      </c>
      <c r="D25019">
        <v>22</v>
      </c>
      <c r="E25019">
        <v>19</v>
      </c>
      <c r="F25019">
        <v>3</v>
      </c>
      <c r="G25019">
        <v>3</v>
      </c>
      <c r="H25019">
        <v>6</v>
      </c>
    </row>
    <row r="25020" spans="2:8" x14ac:dyDescent="0.3">
      <c r="B25020" t="s">
        <v>2546</v>
      </c>
      <c r="C25020" s="2">
        <v>45962</v>
      </c>
      <c r="D25020">
        <v>20</v>
      </c>
      <c r="E25020">
        <v>19</v>
      </c>
      <c r="F25020">
        <v>1</v>
      </c>
      <c r="G25020">
        <v>3</v>
      </c>
      <c r="H25020">
        <v>0</v>
      </c>
    </row>
    <row r="25021" spans="2:8" x14ac:dyDescent="0.3">
      <c r="B25021" t="s">
        <v>2546</v>
      </c>
      <c r="C25021" s="2">
        <v>45992</v>
      </c>
      <c r="D25021">
        <v>20</v>
      </c>
      <c r="E25021">
        <v>17</v>
      </c>
      <c r="F25021">
        <v>3</v>
      </c>
      <c r="G25021">
        <v>1</v>
      </c>
      <c r="H25021">
        <v>0</v>
      </c>
    </row>
    <row r="25022" spans="2:8" x14ac:dyDescent="0.3">
      <c r="B25022" t="s">
        <v>2547</v>
      </c>
      <c r="C25022" s="2">
        <v>45658</v>
      </c>
      <c r="D25022">
        <v>21</v>
      </c>
      <c r="E25022">
        <v>21</v>
      </c>
      <c r="F25022">
        <v>0</v>
      </c>
      <c r="G25022">
        <v>2</v>
      </c>
      <c r="H25022">
        <v>16</v>
      </c>
    </row>
    <row r="25023" spans="2:8" x14ac:dyDescent="0.3">
      <c r="B25023" t="s">
        <v>2547</v>
      </c>
      <c r="C25023" s="2">
        <v>45689</v>
      </c>
      <c r="D25023">
        <v>23</v>
      </c>
      <c r="E25023">
        <v>19</v>
      </c>
      <c r="F25023">
        <v>4</v>
      </c>
      <c r="G25023">
        <v>2</v>
      </c>
      <c r="H25023">
        <v>2</v>
      </c>
    </row>
    <row r="25024" spans="2:8" x14ac:dyDescent="0.3">
      <c r="B25024" t="s">
        <v>2547</v>
      </c>
      <c r="C25024" s="2">
        <v>45717</v>
      </c>
      <c r="D25024">
        <v>22</v>
      </c>
      <c r="E25024">
        <v>21</v>
      </c>
      <c r="F25024">
        <v>1</v>
      </c>
      <c r="G25024">
        <v>1</v>
      </c>
      <c r="H25024">
        <v>6</v>
      </c>
    </row>
    <row r="25025" spans="2:8" x14ac:dyDescent="0.3">
      <c r="B25025" t="s">
        <v>2547</v>
      </c>
      <c r="C25025" s="2">
        <v>45748</v>
      </c>
      <c r="D25025">
        <v>22</v>
      </c>
      <c r="E25025">
        <v>18</v>
      </c>
      <c r="F25025">
        <v>4</v>
      </c>
      <c r="G25025">
        <v>4</v>
      </c>
      <c r="H25025">
        <v>4</v>
      </c>
    </row>
    <row r="25026" spans="2:8" x14ac:dyDescent="0.3">
      <c r="B25026" t="s">
        <v>2547</v>
      </c>
      <c r="C25026" s="2">
        <v>45778</v>
      </c>
      <c r="D25026">
        <v>23</v>
      </c>
      <c r="E25026">
        <v>21</v>
      </c>
      <c r="F25026">
        <v>2</v>
      </c>
      <c r="G25026">
        <v>1</v>
      </c>
      <c r="H25026">
        <v>0</v>
      </c>
    </row>
    <row r="25027" spans="2:8" x14ac:dyDescent="0.3">
      <c r="B25027" t="s">
        <v>2547</v>
      </c>
      <c r="C25027" s="2">
        <v>45809</v>
      </c>
      <c r="D25027">
        <v>23</v>
      </c>
      <c r="E25027">
        <v>23</v>
      </c>
      <c r="F25027">
        <v>0</v>
      </c>
      <c r="G25027">
        <v>4</v>
      </c>
      <c r="H25027">
        <v>0</v>
      </c>
    </row>
    <row r="25028" spans="2:8" x14ac:dyDescent="0.3">
      <c r="B25028" t="s">
        <v>2547</v>
      </c>
      <c r="C25028" s="2">
        <v>45839</v>
      </c>
      <c r="D25028">
        <v>23</v>
      </c>
      <c r="E25028">
        <v>19</v>
      </c>
      <c r="F25028">
        <v>4</v>
      </c>
      <c r="G25028">
        <v>0</v>
      </c>
      <c r="H25028">
        <v>0</v>
      </c>
    </row>
    <row r="25029" spans="2:8" x14ac:dyDescent="0.3">
      <c r="B25029" t="s">
        <v>2547</v>
      </c>
      <c r="C25029" s="2">
        <v>45870</v>
      </c>
      <c r="D25029">
        <v>22</v>
      </c>
      <c r="E25029">
        <v>18</v>
      </c>
      <c r="F25029">
        <v>4</v>
      </c>
      <c r="G25029">
        <v>2</v>
      </c>
      <c r="H25029">
        <v>2</v>
      </c>
    </row>
    <row r="25030" spans="2:8" x14ac:dyDescent="0.3">
      <c r="B25030" t="s">
        <v>2547</v>
      </c>
      <c r="C25030" s="2">
        <v>45901</v>
      </c>
      <c r="D25030">
        <v>22</v>
      </c>
      <c r="E25030">
        <v>20</v>
      </c>
      <c r="F25030">
        <v>2</v>
      </c>
      <c r="G25030">
        <v>2</v>
      </c>
      <c r="H25030">
        <v>4</v>
      </c>
    </row>
    <row r="25031" spans="2:8" x14ac:dyDescent="0.3">
      <c r="B25031" t="s">
        <v>2547</v>
      </c>
      <c r="C25031" s="2">
        <v>45931</v>
      </c>
      <c r="D25031">
        <v>22</v>
      </c>
      <c r="E25031">
        <v>20</v>
      </c>
      <c r="F25031">
        <v>2</v>
      </c>
      <c r="G25031">
        <v>0</v>
      </c>
      <c r="H25031">
        <v>4</v>
      </c>
    </row>
    <row r="25032" spans="2:8" x14ac:dyDescent="0.3">
      <c r="B25032" t="s">
        <v>2547</v>
      </c>
      <c r="C25032" s="2">
        <v>45962</v>
      </c>
      <c r="D25032">
        <v>20</v>
      </c>
      <c r="E25032">
        <v>17</v>
      </c>
      <c r="F25032">
        <v>3</v>
      </c>
      <c r="G25032">
        <v>1</v>
      </c>
      <c r="H25032">
        <v>4</v>
      </c>
    </row>
    <row r="25033" spans="2:8" x14ac:dyDescent="0.3">
      <c r="B25033" t="s">
        <v>2547</v>
      </c>
      <c r="C25033" s="2">
        <v>45992</v>
      </c>
      <c r="D25033">
        <v>21</v>
      </c>
      <c r="E25033">
        <v>20</v>
      </c>
      <c r="F25033">
        <v>1</v>
      </c>
      <c r="G25033">
        <v>1</v>
      </c>
      <c r="H25033">
        <v>0</v>
      </c>
    </row>
    <row r="25034" spans="2:8" x14ac:dyDescent="0.3">
      <c r="B25034" t="s">
        <v>2548</v>
      </c>
      <c r="C25034" s="2">
        <v>45658</v>
      </c>
      <c r="D25034">
        <v>21</v>
      </c>
      <c r="E25034">
        <v>17</v>
      </c>
      <c r="F25034">
        <v>4</v>
      </c>
      <c r="G25034">
        <v>1</v>
      </c>
      <c r="H25034">
        <v>0</v>
      </c>
    </row>
    <row r="25035" spans="2:8" x14ac:dyDescent="0.3">
      <c r="B25035" t="s">
        <v>2548</v>
      </c>
      <c r="C25035" s="2">
        <v>45689</v>
      </c>
      <c r="D25035">
        <v>22</v>
      </c>
      <c r="E25035">
        <v>20</v>
      </c>
      <c r="F25035">
        <v>2</v>
      </c>
      <c r="G25035">
        <v>4</v>
      </c>
      <c r="H25035">
        <v>0</v>
      </c>
    </row>
    <row r="25036" spans="2:8" x14ac:dyDescent="0.3">
      <c r="B25036" t="s">
        <v>2548</v>
      </c>
      <c r="C25036" s="2">
        <v>45717</v>
      </c>
      <c r="D25036">
        <v>20</v>
      </c>
      <c r="E25036">
        <v>17</v>
      </c>
      <c r="F25036">
        <v>3</v>
      </c>
      <c r="G25036">
        <v>4</v>
      </c>
      <c r="H25036">
        <v>0</v>
      </c>
    </row>
    <row r="25037" spans="2:8" x14ac:dyDescent="0.3">
      <c r="B25037" t="s">
        <v>2548</v>
      </c>
      <c r="C25037" s="2">
        <v>45748</v>
      </c>
      <c r="D25037">
        <v>22</v>
      </c>
      <c r="E25037">
        <v>20</v>
      </c>
      <c r="F25037">
        <v>2</v>
      </c>
      <c r="G25037">
        <v>4</v>
      </c>
      <c r="H25037">
        <v>2</v>
      </c>
    </row>
    <row r="25038" spans="2:8" x14ac:dyDescent="0.3">
      <c r="B25038" t="s">
        <v>2548</v>
      </c>
      <c r="C25038" s="2">
        <v>45778</v>
      </c>
      <c r="D25038">
        <v>23</v>
      </c>
      <c r="E25038">
        <v>21</v>
      </c>
      <c r="F25038">
        <v>2</v>
      </c>
      <c r="G25038">
        <v>1</v>
      </c>
      <c r="H25038">
        <v>0</v>
      </c>
    </row>
    <row r="25039" spans="2:8" x14ac:dyDescent="0.3">
      <c r="B25039" t="s">
        <v>2548</v>
      </c>
      <c r="C25039" s="2">
        <v>45809</v>
      </c>
      <c r="D25039">
        <v>21</v>
      </c>
      <c r="E25039">
        <v>18</v>
      </c>
      <c r="F25039">
        <v>3</v>
      </c>
      <c r="G25039">
        <v>1</v>
      </c>
      <c r="H25039">
        <v>0</v>
      </c>
    </row>
    <row r="25040" spans="2:8" x14ac:dyDescent="0.3">
      <c r="B25040" t="s">
        <v>2548</v>
      </c>
      <c r="C25040" s="2">
        <v>45839</v>
      </c>
      <c r="D25040">
        <v>20</v>
      </c>
      <c r="E25040">
        <v>20</v>
      </c>
      <c r="F25040">
        <v>0</v>
      </c>
      <c r="G25040">
        <v>3</v>
      </c>
      <c r="H25040">
        <v>16</v>
      </c>
    </row>
    <row r="25041" spans="2:8" x14ac:dyDescent="0.3">
      <c r="B25041" t="s">
        <v>2548</v>
      </c>
      <c r="C25041" s="2">
        <v>45870</v>
      </c>
      <c r="D25041">
        <v>20</v>
      </c>
      <c r="E25041">
        <v>20</v>
      </c>
      <c r="F25041">
        <v>0</v>
      </c>
      <c r="G25041">
        <v>0</v>
      </c>
      <c r="H25041">
        <v>8</v>
      </c>
    </row>
    <row r="25042" spans="2:8" x14ac:dyDescent="0.3">
      <c r="B25042" t="s">
        <v>2548</v>
      </c>
      <c r="C25042" s="2">
        <v>45901</v>
      </c>
      <c r="D25042">
        <v>20</v>
      </c>
      <c r="E25042">
        <v>18</v>
      </c>
      <c r="F25042">
        <v>2</v>
      </c>
      <c r="G25042">
        <v>3</v>
      </c>
      <c r="H25042">
        <v>6</v>
      </c>
    </row>
    <row r="25043" spans="2:8" x14ac:dyDescent="0.3">
      <c r="B25043" t="s">
        <v>2548</v>
      </c>
      <c r="C25043" s="2">
        <v>45931</v>
      </c>
      <c r="D25043">
        <v>22</v>
      </c>
      <c r="E25043">
        <v>22</v>
      </c>
      <c r="F25043">
        <v>0</v>
      </c>
      <c r="G25043">
        <v>1</v>
      </c>
      <c r="H25043">
        <v>10</v>
      </c>
    </row>
    <row r="25044" spans="2:8" x14ac:dyDescent="0.3">
      <c r="B25044" t="s">
        <v>2548</v>
      </c>
      <c r="C25044" s="2">
        <v>45962</v>
      </c>
      <c r="D25044">
        <v>21</v>
      </c>
      <c r="E25044">
        <v>21</v>
      </c>
      <c r="F25044">
        <v>0</v>
      </c>
      <c r="G25044">
        <v>4</v>
      </c>
      <c r="H25044">
        <v>0</v>
      </c>
    </row>
    <row r="25045" spans="2:8" x14ac:dyDescent="0.3">
      <c r="B25045" t="s">
        <v>2548</v>
      </c>
      <c r="C25045" s="2">
        <v>45992</v>
      </c>
      <c r="D25045">
        <v>23</v>
      </c>
      <c r="E25045">
        <v>23</v>
      </c>
      <c r="F25045">
        <v>0</v>
      </c>
      <c r="G25045">
        <v>2</v>
      </c>
      <c r="H25045">
        <v>2</v>
      </c>
    </row>
    <row r="25046" spans="2:8" x14ac:dyDescent="0.3">
      <c r="B25046" t="s">
        <v>2549</v>
      </c>
      <c r="C25046" s="2">
        <v>45658</v>
      </c>
      <c r="D25046">
        <v>20</v>
      </c>
      <c r="E25046">
        <v>18</v>
      </c>
      <c r="F25046">
        <v>2</v>
      </c>
      <c r="G25046">
        <v>3</v>
      </c>
      <c r="H25046">
        <v>4</v>
      </c>
    </row>
    <row r="25047" spans="2:8" x14ac:dyDescent="0.3">
      <c r="B25047" t="s">
        <v>2549</v>
      </c>
      <c r="C25047" s="2">
        <v>45689</v>
      </c>
      <c r="D25047">
        <v>22</v>
      </c>
      <c r="E25047">
        <v>22</v>
      </c>
      <c r="F25047">
        <v>0</v>
      </c>
      <c r="G25047">
        <v>0</v>
      </c>
      <c r="H25047">
        <v>4</v>
      </c>
    </row>
    <row r="25048" spans="2:8" x14ac:dyDescent="0.3">
      <c r="B25048" t="s">
        <v>2549</v>
      </c>
      <c r="C25048" s="2">
        <v>45717</v>
      </c>
      <c r="D25048">
        <v>21</v>
      </c>
      <c r="E25048">
        <v>17</v>
      </c>
      <c r="F25048">
        <v>4</v>
      </c>
      <c r="G25048">
        <v>0</v>
      </c>
      <c r="H25048">
        <v>4</v>
      </c>
    </row>
    <row r="25049" spans="2:8" x14ac:dyDescent="0.3">
      <c r="B25049" t="s">
        <v>2549</v>
      </c>
      <c r="C25049" s="2">
        <v>45748</v>
      </c>
      <c r="D25049">
        <v>22</v>
      </c>
      <c r="E25049">
        <v>21</v>
      </c>
      <c r="F25049">
        <v>1</v>
      </c>
      <c r="G25049">
        <v>2</v>
      </c>
      <c r="H25049">
        <v>0</v>
      </c>
    </row>
    <row r="25050" spans="2:8" x14ac:dyDescent="0.3">
      <c r="B25050" t="s">
        <v>2549</v>
      </c>
      <c r="C25050" s="2">
        <v>45778</v>
      </c>
      <c r="D25050">
        <v>22</v>
      </c>
      <c r="E25050">
        <v>21</v>
      </c>
      <c r="F25050">
        <v>1</v>
      </c>
      <c r="G25050">
        <v>2</v>
      </c>
      <c r="H25050">
        <v>6</v>
      </c>
    </row>
    <row r="25051" spans="2:8" x14ac:dyDescent="0.3">
      <c r="B25051" t="s">
        <v>2549</v>
      </c>
      <c r="C25051" s="2">
        <v>45809</v>
      </c>
      <c r="D25051">
        <v>23</v>
      </c>
      <c r="E25051">
        <v>21</v>
      </c>
      <c r="F25051">
        <v>2</v>
      </c>
      <c r="G25051">
        <v>0</v>
      </c>
      <c r="H25051">
        <v>2</v>
      </c>
    </row>
    <row r="25052" spans="2:8" x14ac:dyDescent="0.3">
      <c r="B25052" t="s">
        <v>2549</v>
      </c>
      <c r="C25052" s="2">
        <v>45839</v>
      </c>
      <c r="D25052">
        <v>23</v>
      </c>
      <c r="E25052">
        <v>22</v>
      </c>
      <c r="F25052">
        <v>1</v>
      </c>
      <c r="G25052">
        <v>2</v>
      </c>
      <c r="H25052">
        <v>10</v>
      </c>
    </row>
    <row r="25053" spans="2:8" x14ac:dyDescent="0.3">
      <c r="B25053" t="s">
        <v>2549</v>
      </c>
      <c r="C25053" s="2">
        <v>45870</v>
      </c>
      <c r="D25053">
        <v>23</v>
      </c>
      <c r="E25053">
        <v>19</v>
      </c>
      <c r="F25053">
        <v>4</v>
      </c>
      <c r="G25053">
        <v>4</v>
      </c>
      <c r="H25053">
        <v>12</v>
      </c>
    </row>
    <row r="25054" spans="2:8" x14ac:dyDescent="0.3">
      <c r="B25054" t="s">
        <v>2549</v>
      </c>
      <c r="C25054" s="2">
        <v>45901</v>
      </c>
      <c r="D25054">
        <v>21</v>
      </c>
      <c r="E25054">
        <v>18</v>
      </c>
      <c r="F25054">
        <v>3</v>
      </c>
      <c r="G25054">
        <v>0</v>
      </c>
      <c r="H25054">
        <v>8</v>
      </c>
    </row>
    <row r="25055" spans="2:8" x14ac:dyDescent="0.3">
      <c r="B25055" t="s">
        <v>2549</v>
      </c>
      <c r="C25055" s="2">
        <v>45931</v>
      </c>
      <c r="D25055">
        <v>20</v>
      </c>
      <c r="E25055">
        <v>18</v>
      </c>
      <c r="F25055">
        <v>2</v>
      </c>
      <c r="G25055">
        <v>1</v>
      </c>
      <c r="H25055">
        <v>2</v>
      </c>
    </row>
    <row r="25056" spans="2:8" x14ac:dyDescent="0.3">
      <c r="B25056" t="s">
        <v>2549</v>
      </c>
      <c r="C25056" s="2">
        <v>45962</v>
      </c>
      <c r="D25056">
        <v>20</v>
      </c>
      <c r="E25056">
        <v>19</v>
      </c>
      <c r="F25056">
        <v>1</v>
      </c>
      <c r="G25056">
        <v>2</v>
      </c>
      <c r="H25056">
        <v>6</v>
      </c>
    </row>
    <row r="25057" spans="2:8" x14ac:dyDescent="0.3">
      <c r="B25057" t="s">
        <v>2549</v>
      </c>
      <c r="C25057" s="2">
        <v>45992</v>
      </c>
      <c r="D25057">
        <v>21</v>
      </c>
      <c r="E25057">
        <v>19</v>
      </c>
      <c r="F25057">
        <v>2</v>
      </c>
      <c r="G25057">
        <v>2</v>
      </c>
      <c r="H25057">
        <v>2</v>
      </c>
    </row>
    <row r="25058" spans="2:8" x14ac:dyDescent="0.3">
      <c r="B25058" t="s">
        <v>2550</v>
      </c>
      <c r="C25058" s="2">
        <v>45658</v>
      </c>
      <c r="D25058">
        <v>22</v>
      </c>
      <c r="E25058">
        <v>20</v>
      </c>
      <c r="F25058">
        <v>2</v>
      </c>
      <c r="G25058">
        <v>1</v>
      </c>
      <c r="H25058">
        <v>4</v>
      </c>
    </row>
    <row r="25059" spans="2:8" x14ac:dyDescent="0.3">
      <c r="B25059" t="s">
        <v>2550</v>
      </c>
      <c r="C25059" s="2">
        <v>45689</v>
      </c>
      <c r="D25059">
        <v>21</v>
      </c>
      <c r="E25059">
        <v>21</v>
      </c>
      <c r="F25059">
        <v>0</v>
      </c>
      <c r="G25059">
        <v>3</v>
      </c>
      <c r="H25059">
        <v>0</v>
      </c>
    </row>
    <row r="25060" spans="2:8" x14ac:dyDescent="0.3">
      <c r="B25060" t="s">
        <v>2550</v>
      </c>
      <c r="C25060" s="2">
        <v>45717</v>
      </c>
      <c r="D25060">
        <v>23</v>
      </c>
      <c r="E25060">
        <v>23</v>
      </c>
      <c r="F25060">
        <v>0</v>
      </c>
      <c r="G25060">
        <v>2</v>
      </c>
      <c r="H25060">
        <v>4</v>
      </c>
    </row>
    <row r="25061" spans="2:8" x14ac:dyDescent="0.3">
      <c r="B25061" t="s">
        <v>2550</v>
      </c>
      <c r="C25061" s="2">
        <v>45748</v>
      </c>
      <c r="D25061">
        <v>21</v>
      </c>
      <c r="E25061">
        <v>19</v>
      </c>
      <c r="F25061">
        <v>2</v>
      </c>
      <c r="G25061">
        <v>2</v>
      </c>
      <c r="H25061">
        <v>4</v>
      </c>
    </row>
    <row r="25062" spans="2:8" x14ac:dyDescent="0.3">
      <c r="B25062" t="s">
        <v>2550</v>
      </c>
      <c r="C25062" s="2">
        <v>45778</v>
      </c>
      <c r="D25062">
        <v>22</v>
      </c>
      <c r="E25062">
        <v>22</v>
      </c>
      <c r="F25062">
        <v>0</v>
      </c>
      <c r="G25062">
        <v>4</v>
      </c>
      <c r="H25062">
        <v>10</v>
      </c>
    </row>
    <row r="25063" spans="2:8" x14ac:dyDescent="0.3">
      <c r="B25063" t="s">
        <v>2550</v>
      </c>
      <c r="C25063" s="2">
        <v>45809</v>
      </c>
      <c r="D25063">
        <v>22</v>
      </c>
      <c r="E25063">
        <v>18</v>
      </c>
      <c r="F25063">
        <v>4</v>
      </c>
      <c r="G25063">
        <v>1</v>
      </c>
      <c r="H25063">
        <v>2</v>
      </c>
    </row>
    <row r="25064" spans="2:8" x14ac:dyDescent="0.3">
      <c r="B25064" t="s">
        <v>2550</v>
      </c>
      <c r="C25064" s="2">
        <v>45839</v>
      </c>
      <c r="D25064">
        <v>22</v>
      </c>
      <c r="E25064">
        <v>20</v>
      </c>
      <c r="F25064">
        <v>2</v>
      </c>
      <c r="G25064">
        <v>4</v>
      </c>
      <c r="H25064">
        <v>2</v>
      </c>
    </row>
    <row r="25065" spans="2:8" x14ac:dyDescent="0.3">
      <c r="B25065" t="s">
        <v>2550</v>
      </c>
      <c r="C25065" s="2">
        <v>45870</v>
      </c>
      <c r="D25065">
        <v>23</v>
      </c>
      <c r="E25065">
        <v>22</v>
      </c>
      <c r="F25065">
        <v>1</v>
      </c>
      <c r="G25065">
        <v>3</v>
      </c>
      <c r="H25065">
        <v>2</v>
      </c>
    </row>
    <row r="25066" spans="2:8" x14ac:dyDescent="0.3">
      <c r="B25066" t="s">
        <v>2550</v>
      </c>
      <c r="C25066" s="2">
        <v>45901</v>
      </c>
      <c r="D25066">
        <v>20</v>
      </c>
      <c r="E25066">
        <v>20</v>
      </c>
      <c r="F25066">
        <v>0</v>
      </c>
      <c r="G25066">
        <v>2</v>
      </c>
      <c r="H25066">
        <v>6</v>
      </c>
    </row>
    <row r="25067" spans="2:8" x14ac:dyDescent="0.3">
      <c r="B25067" t="s">
        <v>2550</v>
      </c>
      <c r="C25067" s="2">
        <v>45931</v>
      </c>
      <c r="D25067">
        <v>21</v>
      </c>
      <c r="E25067">
        <v>20</v>
      </c>
      <c r="F25067">
        <v>1</v>
      </c>
      <c r="G25067">
        <v>3</v>
      </c>
      <c r="H25067">
        <v>12</v>
      </c>
    </row>
    <row r="25068" spans="2:8" x14ac:dyDescent="0.3">
      <c r="B25068" t="s">
        <v>2550</v>
      </c>
      <c r="C25068" s="2">
        <v>45962</v>
      </c>
      <c r="D25068">
        <v>20</v>
      </c>
      <c r="E25068">
        <v>19</v>
      </c>
      <c r="F25068">
        <v>1</v>
      </c>
      <c r="G25068">
        <v>1</v>
      </c>
      <c r="H25068">
        <v>4</v>
      </c>
    </row>
    <row r="25069" spans="2:8" x14ac:dyDescent="0.3">
      <c r="B25069" t="s">
        <v>2550</v>
      </c>
      <c r="C25069" s="2">
        <v>45992</v>
      </c>
      <c r="D25069">
        <v>21</v>
      </c>
      <c r="E25069">
        <v>19</v>
      </c>
      <c r="F25069">
        <v>2</v>
      </c>
      <c r="G25069">
        <v>2</v>
      </c>
      <c r="H25069">
        <v>10</v>
      </c>
    </row>
    <row r="25070" spans="2:8" x14ac:dyDescent="0.3">
      <c r="B25070" t="s">
        <v>2551</v>
      </c>
      <c r="C25070" s="2">
        <v>45658</v>
      </c>
      <c r="D25070">
        <v>22</v>
      </c>
      <c r="E25070">
        <v>22</v>
      </c>
      <c r="F25070">
        <v>0</v>
      </c>
      <c r="G25070">
        <v>2</v>
      </c>
      <c r="H25070">
        <v>2</v>
      </c>
    </row>
    <row r="25071" spans="2:8" x14ac:dyDescent="0.3">
      <c r="B25071" t="s">
        <v>2551</v>
      </c>
      <c r="C25071" s="2">
        <v>45689</v>
      </c>
      <c r="D25071">
        <v>20</v>
      </c>
      <c r="E25071">
        <v>20</v>
      </c>
      <c r="F25071">
        <v>0</v>
      </c>
      <c r="G25071">
        <v>3</v>
      </c>
      <c r="H25071">
        <v>2</v>
      </c>
    </row>
    <row r="25072" spans="2:8" x14ac:dyDescent="0.3">
      <c r="B25072" t="s">
        <v>2551</v>
      </c>
      <c r="C25072" s="2">
        <v>45717</v>
      </c>
      <c r="D25072">
        <v>22</v>
      </c>
      <c r="E25072">
        <v>21</v>
      </c>
      <c r="F25072">
        <v>1</v>
      </c>
      <c r="G25072">
        <v>2</v>
      </c>
      <c r="H25072">
        <v>2</v>
      </c>
    </row>
    <row r="25073" spans="2:8" x14ac:dyDescent="0.3">
      <c r="B25073" t="s">
        <v>2551</v>
      </c>
      <c r="C25073" s="2">
        <v>45748</v>
      </c>
      <c r="D25073">
        <v>23</v>
      </c>
      <c r="E25073">
        <v>22</v>
      </c>
      <c r="F25073">
        <v>1</v>
      </c>
      <c r="G25073">
        <v>1</v>
      </c>
      <c r="H25073">
        <v>6</v>
      </c>
    </row>
    <row r="25074" spans="2:8" x14ac:dyDescent="0.3">
      <c r="B25074" t="s">
        <v>2551</v>
      </c>
      <c r="C25074" s="2">
        <v>45778</v>
      </c>
      <c r="D25074">
        <v>21</v>
      </c>
      <c r="E25074">
        <v>20</v>
      </c>
      <c r="F25074">
        <v>1</v>
      </c>
      <c r="G25074">
        <v>2</v>
      </c>
      <c r="H25074">
        <v>0</v>
      </c>
    </row>
    <row r="25075" spans="2:8" x14ac:dyDescent="0.3">
      <c r="B25075" t="s">
        <v>2551</v>
      </c>
      <c r="C25075" s="2">
        <v>45809</v>
      </c>
      <c r="D25075">
        <v>21</v>
      </c>
      <c r="E25075">
        <v>18</v>
      </c>
      <c r="F25075">
        <v>3</v>
      </c>
      <c r="G25075">
        <v>3</v>
      </c>
      <c r="H25075">
        <v>4</v>
      </c>
    </row>
    <row r="25076" spans="2:8" x14ac:dyDescent="0.3">
      <c r="B25076" t="s">
        <v>2551</v>
      </c>
      <c r="C25076" s="2">
        <v>45839</v>
      </c>
      <c r="D25076">
        <v>20</v>
      </c>
      <c r="E25076">
        <v>20</v>
      </c>
      <c r="F25076">
        <v>0</v>
      </c>
      <c r="G25076">
        <v>3</v>
      </c>
      <c r="H25076">
        <v>6</v>
      </c>
    </row>
    <row r="25077" spans="2:8" x14ac:dyDescent="0.3">
      <c r="B25077" t="s">
        <v>2551</v>
      </c>
      <c r="C25077" s="2">
        <v>45870</v>
      </c>
      <c r="D25077">
        <v>23</v>
      </c>
      <c r="E25077">
        <v>19</v>
      </c>
      <c r="F25077">
        <v>4</v>
      </c>
      <c r="G25077">
        <v>4</v>
      </c>
      <c r="H25077">
        <v>4</v>
      </c>
    </row>
    <row r="25078" spans="2:8" x14ac:dyDescent="0.3">
      <c r="B25078" t="s">
        <v>2551</v>
      </c>
      <c r="C25078" s="2">
        <v>45901</v>
      </c>
      <c r="D25078">
        <v>20</v>
      </c>
      <c r="E25078">
        <v>20</v>
      </c>
      <c r="F25078">
        <v>0</v>
      </c>
      <c r="G25078">
        <v>2</v>
      </c>
      <c r="H25078">
        <v>12</v>
      </c>
    </row>
    <row r="25079" spans="2:8" x14ac:dyDescent="0.3">
      <c r="B25079" t="s">
        <v>2551</v>
      </c>
      <c r="C25079" s="2">
        <v>45931</v>
      </c>
      <c r="D25079">
        <v>20</v>
      </c>
      <c r="E25079">
        <v>18</v>
      </c>
      <c r="F25079">
        <v>2</v>
      </c>
      <c r="G25079">
        <v>2</v>
      </c>
      <c r="H25079">
        <v>8</v>
      </c>
    </row>
    <row r="25080" spans="2:8" x14ac:dyDescent="0.3">
      <c r="B25080" t="s">
        <v>2551</v>
      </c>
      <c r="C25080" s="2">
        <v>45962</v>
      </c>
      <c r="D25080">
        <v>20</v>
      </c>
      <c r="E25080">
        <v>19</v>
      </c>
      <c r="F25080">
        <v>1</v>
      </c>
      <c r="G25080">
        <v>4</v>
      </c>
      <c r="H25080">
        <v>2</v>
      </c>
    </row>
    <row r="25081" spans="2:8" x14ac:dyDescent="0.3">
      <c r="B25081" t="s">
        <v>2551</v>
      </c>
      <c r="C25081" s="2">
        <v>45992</v>
      </c>
      <c r="D25081">
        <v>20</v>
      </c>
      <c r="E25081">
        <v>17</v>
      </c>
      <c r="F25081">
        <v>3</v>
      </c>
      <c r="G25081">
        <v>3</v>
      </c>
      <c r="H25081">
        <v>4</v>
      </c>
    </row>
    <row r="25082" spans="2:8" x14ac:dyDescent="0.3">
      <c r="B25082" t="s">
        <v>2552</v>
      </c>
      <c r="C25082" s="2">
        <v>45658</v>
      </c>
      <c r="D25082">
        <v>20</v>
      </c>
      <c r="E25082">
        <v>19</v>
      </c>
      <c r="F25082">
        <v>1</v>
      </c>
      <c r="G25082">
        <v>2</v>
      </c>
      <c r="H25082">
        <v>6</v>
      </c>
    </row>
    <row r="25083" spans="2:8" x14ac:dyDescent="0.3">
      <c r="B25083" t="s">
        <v>2552</v>
      </c>
      <c r="C25083" s="2">
        <v>45689</v>
      </c>
      <c r="D25083">
        <v>21</v>
      </c>
      <c r="E25083">
        <v>20</v>
      </c>
      <c r="F25083">
        <v>1</v>
      </c>
      <c r="G25083">
        <v>2</v>
      </c>
      <c r="H25083">
        <v>0</v>
      </c>
    </row>
    <row r="25084" spans="2:8" x14ac:dyDescent="0.3">
      <c r="B25084" t="s">
        <v>2552</v>
      </c>
      <c r="C25084" s="2">
        <v>45717</v>
      </c>
      <c r="D25084">
        <v>21</v>
      </c>
      <c r="E25084">
        <v>17</v>
      </c>
      <c r="F25084">
        <v>4</v>
      </c>
      <c r="G25084">
        <v>0</v>
      </c>
      <c r="H25084">
        <v>6</v>
      </c>
    </row>
    <row r="25085" spans="2:8" x14ac:dyDescent="0.3">
      <c r="B25085" t="s">
        <v>2552</v>
      </c>
      <c r="C25085" s="2">
        <v>45748</v>
      </c>
      <c r="D25085">
        <v>23</v>
      </c>
      <c r="E25085">
        <v>22</v>
      </c>
      <c r="F25085">
        <v>1</v>
      </c>
      <c r="G25085">
        <v>2</v>
      </c>
      <c r="H25085">
        <v>6</v>
      </c>
    </row>
    <row r="25086" spans="2:8" x14ac:dyDescent="0.3">
      <c r="B25086" t="s">
        <v>2552</v>
      </c>
      <c r="C25086" s="2">
        <v>45778</v>
      </c>
      <c r="D25086">
        <v>23</v>
      </c>
      <c r="E25086">
        <v>19</v>
      </c>
      <c r="F25086">
        <v>4</v>
      </c>
      <c r="G25086">
        <v>3</v>
      </c>
      <c r="H25086">
        <v>0</v>
      </c>
    </row>
    <row r="25087" spans="2:8" x14ac:dyDescent="0.3">
      <c r="B25087" t="s">
        <v>2552</v>
      </c>
      <c r="C25087" s="2">
        <v>45809</v>
      </c>
      <c r="D25087">
        <v>20</v>
      </c>
      <c r="E25087">
        <v>18</v>
      </c>
      <c r="F25087">
        <v>2</v>
      </c>
      <c r="G25087">
        <v>2</v>
      </c>
      <c r="H25087">
        <v>0</v>
      </c>
    </row>
    <row r="25088" spans="2:8" x14ac:dyDescent="0.3">
      <c r="B25088" t="s">
        <v>2552</v>
      </c>
      <c r="C25088" s="2">
        <v>45839</v>
      </c>
      <c r="D25088">
        <v>23</v>
      </c>
      <c r="E25088">
        <v>22</v>
      </c>
      <c r="F25088">
        <v>1</v>
      </c>
      <c r="G25088">
        <v>2</v>
      </c>
      <c r="H25088">
        <v>0</v>
      </c>
    </row>
    <row r="25089" spans="2:8" x14ac:dyDescent="0.3">
      <c r="B25089" t="s">
        <v>2552</v>
      </c>
      <c r="C25089" s="2">
        <v>45870</v>
      </c>
      <c r="D25089">
        <v>20</v>
      </c>
      <c r="E25089">
        <v>17</v>
      </c>
      <c r="F25089">
        <v>3</v>
      </c>
      <c r="G25089">
        <v>4</v>
      </c>
      <c r="H25089">
        <v>4</v>
      </c>
    </row>
    <row r="25090" spans="2:8" x14ac:dyDescent="0.3">
      <c r="B25090" t="s">
        <v>2552</v>
      </c>
      <c r="C25090" s="2">
        <v>45901</v>
      </c>
      <c r="D25090">
        <v>21</v>
      </c>
      <c r="E25090">
        <v>17</v>
      </c>
      <c r="F25090">
        <v>4</v>
      </c>
      <c r="G25090">
        <v>1</v>
      </c>
      <c r="H25090">
        <v>0</v>
      </c>
    </row>
    <row r="25091" spans="2:8" x14ac:dyDescent="0.3">
      <c r="B25091" t="s">
        <v>2552</v>
      </c>
      <c r="C25091" s="2">
        <v>45931</v>
      </c>
      <c r="D25091">
        <v>22</v>
      </c>
      <c r="E25091">
        <v>20</v>
      </c>
      <c r="F25091">
        <v>2</v>
      </c>
      <c r="G25091">
        <v>1</v>
      </c>
      <c r="H25091">
        <v>16</v>
      </c>
    </row>
    <row r="25092" spans="2:8" x14ac:dyDescent="0.3">
      <c r="B25092" t="s">
        <v>2552</v>
      </c>
      <c r="C25092" s="2">
        <v>45962</v>
      </c>
      <c r="D25092">
        <v>23</v>
      </c>
      <c r="E25092">
        <v>20</v>
      </c>
      <c r="F25092">
        <v>3</v>
      </c>
      <c r="G25092">
        <v>4</v>
      </c>
      <c r="H25092">
        <v>0</v>
      </c>
    </row>
    <row r="25093" spans="2:8" x14ac:dyDescent="0.3">
      <c r="B25093" t="s">
        <v>2552</v>
      </c>
      <c r="C25093" s="2">
        <v>45992</v>
      </c>
      <c r="D25093">
        <v>22</v>
      </c>
      <c r="E25093">
        <v>21</v>
      </c>
      <c r="F25093">
        <v>1</v>
      </c>
      <c r="G25093">
        <v>4</v>
      </c>
      <c r="H25093">
        <v>6</v>
      </c>
    </row>
    <row r="25094" spans="2:8" x14ac:dyDescent="0.3">
      <c r="B25094" t="s">
        <v>2553</v>
      </c>
      <c r="C25094" s="2">
        <v>45658</v>
      </c>
      <c r="D25094">
        <v>22</v>
      </c>
      <c r="E25094">
        <v>18</v>
      </c>
      <c r="F25094">
        <v>4</v>
      </c>
      <c r="G25094">
        <v>4</v>
      </c>
      <c r="H25094">
        <v>10</v>
      </c>
    </row>
    <row r="25095" spans="2:8" x14ac:dyDescent="0.3">
      <c r="B25095" t="s">
        <v>2553</v>
      </c>
      <c r="C25095" s="2">
        <v>45689</v>
      </c>
      <c r="D25095">
        <v>22</v>
      </c>
      <c r="E25095">
        <v>22</v>
      </c>
      <c r="F25095">
        <v>0</v>
      </c>
      <c r="G25095">
        <v>4</v>
      </c>
      <c r="H25095">
        <v>16</v>
      </c>
    </row>
    <row r="25096" spans="2:8" x14ac:dyDescent="0.3">
      <c r="B25096" t="s">
        <v>2553</v>
      </c>
      <c r="C25096" s="2">
        <v>45717</v>
      </c>
      <c r="D25096">
        <v>22</v>
      </c>
      <c r="E25096">
        <v>21</v>
      </c>
      <c r="F25096">
        <v>1</v>
      </c>
      <c r="G25096">
        <v>4</v>
      </c>
      <c r="H25096">
        <v>6</v>
      </c>
    </row>
    <row r="25097" spans="2:8" x14ac:dyDescent="0.3">
      <c r="B25097" t="s">
        <v>2553</v>
      </c>
      <c r="C25097" s="2">
        <v>45748</v>
      </c>
      <c r="D25097">
        <v>21</v>
      </c>
      <c r="E25097">
        <v>21</v>
      </c>
      <c r="F25097">
        <v>0</v>
      </c>
      <c r="G25097">
        <v>3</v>
      </c>
      <c r="H25097">
        <v>8</v>
      </c>
    </row>
    <row r="25098" spans="2:8" x14ac:dyDescent="0.3">
      <c r="B25098" t="s">
        <v>2553</v>
      </c>
      <c r="C25098" s="2">
        <v>45778</v>
      </c>
      <c r="D25098">
        <v>21</v>
      </c>
      <c r="E25098">
        <v>18</v>
      </c>
      <c r="F25098">
        <v>3</v>
      </c>
      <c r="G25098">
        <v>4</v>
      </c>
      <c r="H25098">
        <v>6</v>
      </c>
    </row>
    <row r="25099" spans="2:8" x14ac:dyDescent="0.3">
      <c r="B25099" t="s">
        <v>2553</v>
      </c>
      <c r="C25099" s="2">
        <v>45809</v>
      </c>
      <c r="D25099">
        <v>21</v>
      </c>
      <c r="E25099">
        <v>17</v>
      </c>
      <c r="F25099">
        <v>4</v>
      </c>
      <c r="G25099">
        <v>3</v>
      </c>
      <c r="H25099">
        <v>12</v>
      </c>
    </row>
    <row r="25100" spans="2:8" x14ac:dyDescent="0.3">
      <c r="B25100" t="s">
        <v>2553</v>
      </c>
      <c r="C25100" s="2">
        <v>45839</v>
      </c>
      <c r="D25100">
        <v>22</v>
      </c>
      <c r="E25100">
        <v>18</v>
      </c>
      <c r="F25100">
        <v>4</v>
      </c>
      <c r="G25100">
        <v>4</v>
      </c>
      <c r="H25100">
        <v>4</v>
      </c>
    </row>
    <row r="25101" spans="2:8" x14ac:dyDescent="0.3">
      <c r="B25101" t="s">
        <v>2553</v>
      </c>
      <c r="C25101" s="2">
        <v>45870</v>
      </c>
      <c r="D25101">
        <v>23</v>
      </c>
      <c r="E25101">
        <v>22</v>
      </c>
      <c r="F25101">
        <v>1</v>
      </c>
      <c r="G25101">
        <v>4</v>
      </c>
      <c r="H25101">
        <v>6</v>
      </c>
    </row>
    <row r="25102" spans="2:8" x14ac:dyDescent="0.3">
      <c r="B25102" t="s">
        <v>2553</v>
      </c>
      <c r="C25102" s="2">
        <v>45901</v>
      </c>
      <c r="D25102">
        <v>22</v>
      </c>
      <c r="E25102">
        <v>19</v>
      </c>
      <c r="F25102">
        <v>3</v>
      </c>
      <c r="G25102">
        <v>0</v>
      </c>
      <c r="H25102">
        <v>2</v>
      </c>
    </row>
    <row r="25103" spans="2:8" x14ac:dyDescent="0.3">
      <c r="B25103" t="s">
        <v>2553</v>
      </c>
      <c r="C25103" s="2">
        <v>45931</v>
      </c>
      <c r="D25103">
        <v>23</v>
      </c>
      <c r="E25103">
        <v>21</v>
      </c>
      <c r="F25103">
        <v>2</v>
      </c>
      <c r="G25103">
        <v>3</v>
      </c>
      <c r="H25103">
        <v>0</v>
      </c>
    </row>
    <row r="25104" spans="2:8" x14ac:dyDescent="0.3">
      <c r="B25104" t="s">
        <v>2553</v>
      </c>
      <c r="C25104" s="2">
        <v>45962</v>
      </c>
      <c r="D25104">
        <v>22</v>
      </c>
      <c r="E25104">
        <v>18</v>
      </c>
      <c r="F25104">
        <v>4</v>
      </c>
      <c r="G25104">
        <v>2</v>
      </c>
      <c r="H25104">
        <v>4</v>
      </c>
    </row>
    <row r="25105" spans="2:8" x14ac:dyDescent="0.3">
      <c r="B25105" t="s">
        <v>2553</v>
      </c>
      <c r="C25105" s="2">
        <v>45992</v>
      </c>
      <c r="D25105">
        <v>20</v>
      </c>
      <c r="E25105">
        <v>18</v>
      </c>
      <c r="F25105">
        <v>2</v>
      </c>
      <c r="G25105">
        <v>4</v>
      </c>
      <c r="H25105">
        <v>10</v>
      </c>
    </row>
    <row r="25106" spans="2:8" x14ac:dyDescent="0.3">
      <c r="B25106" t="s">
        <v>2554</v>
      </c>
      <c r="C25106" s="2">
        <v>45658</v>
      </c>
      <c r="D25106">
        <v>23</v>
      </c>
      <c r="E25106">
        <v>19</v>
      </c>
      <c r="F25106">
        <v>4</v>
      </c>
      <c r="G25106">
        <v>0</v>
      </c>
      <c r="H25106">
        <v>0</v>
      </c>
    </row>
    <row r="25107" spans="2:8" x14ac:dyDescent="0.3">
      <c r="B25107" t="s">
        <v>2554</v>
      </c>
      <c r="C25107" s="2">
        <v>45689</v>
      </c>
      <c r="D25107">
        <v>22</v>
      </c>
      <c r="E25107">
        <v>22</v>
      </c>
      <c r="F25107">
        <v>0</v>
      </c>
      <c r="G25107">
        <v>0</v>
      </c>
      <c r="H25107">
        <v>0</v>
      </c>
    </row>
    <row r="25108" spans="2:8" x14ac:dyDescent="0.3">
      <c r="B25108" t="s">
        <v>2554</v>
      </c>
      <c r="C25108" s="2">
        <v>45717</v>
      </c>
      <c r="D25108">
        <v>20</v>
      </c>
      <c r="E25108">
        <v>17</v>
      </c>
      <c r="F25108">
        <v>3</v>
      </c>
      <c r="G25108">
        <v>1</v>
      </c>
      <c r="H25108">
        <v>8</v>
      </c>
    </row>
    <row r="25109" spans="2:8" x14ac:dyDescent="0.3">
      <c r="B25109" t="s">
        <v>2554</v>
      </c>
      <c r="C25109" s="2">
        <v>45748</v>
      </c>
      <c r="D25109">
        <v>22</v>
      </c>
      <c r="E25109">
        <v>20</v>
      </c>
      <c r="F25109">
        <v>2</v>
      </c>
      <c r="G25109">
        <v>1</v>
      </c>
      <c r="H25109">
        <v>0</v>
      </c>
    </row>
    <row r="25110" spans="2:8" x14ac:dyDescent="0.3">
      <c r="B25110" t="s">
        <v>2554</v>
      </c>
      <c r="C25110" s="2">
        <v>45778</v>
      </c>
      <c r="D25110">
        <v>20</v>
      </c>
      <c r="E25110">
        <v>18</v>
      </c>
      <c r="F25110">
        <v>2</v>
      </c>
      <c r="G25110">
        <v>2</v>
      </c>
      <c r="H25110">
        <v>4</v>
      </c>
    </row>
    <row r="25111" spans="2:8" x14ac:dyDescent="0.3">
      <c r="B25111" t="s">
        <v>2554</v>
      </c>
      <c r="C25111" s="2">
        <v>45809</v>
      </c>
      <c r="D25111">
        <v>20</v>
      </c>
      <c r="E25111">
        <v>17</v>
      </c>
      <c r="F25111">
        <v>3</v>
      </c>
      <c r="G25111">
        <v>4</v>
      </c>
      <c r="H25111">
        <v>6</v>
      </c>
    </row>
    <row r="25112" spans="2:8" x14ac:dyDescent="0.3">
      <c r="B25112" t="s">
        <v>2554</v>
      </c>
      <c r="C25112" s="2">
        <v>45839</v>
      </c>
      <c r="D25112">
        <v>21</v>
      </c>
      <c r="E25112">
        <v>17</v>
      </c>
      <c r="F25112">
        <v>4</v>
      </c>
      <c r="G25112">
        <v>0</v>
      </c>
      <c r="H25112">
        <v>6</v>
      </c>
    </row>
    <row r="25113" spans="2:8" x14ac:dyDescent="0.3">
      <c r="B25113" t="s">
        <v>2554</v>
      </c>
      <c r="C25113" s="2">
        <v>45870</v>
      </c>
      <c r="D25113">
        <v>21</v>
      </c>
      <c r="E25113">
        <v>17</v>
      </c>
      <c r="F25113">
        <v>4</v>
      </c>
      <c r="G25113">
        <v>0</v>
      </c>
      <c r="H25113">
        <v>8</v>
      </c>
    </row>
    <row r="25114" spans="2:8" x14ac:dyDescent="0.3">
      <c r="B25114" t="s">
        <v>2554</v>
      </c>
      <c r="C25114" s="2">
        <v>45901</v>
      </c>
      <c r="D25114">
        <v>22</v>
      </c>
      <c r="E25114">
        <v>19</v>
      </c>
      <c r="F25114">
        <v>3</v>
      </c>
      <c r="G25114">
        <v>4</v>
      </c>
      <c r="H25114">
        <v>8</v>
      </c>
    </row>
    <row r="25115" spans="2:8" x14ac:dyDescent="0.3">
      <c r="B25115" t="s">
        <v>2554</v>
      </c>
      <c r="C25115" s="2">
        <v>45931</v>
      </c>
      <c r="D25115">
        <v>20</v>
      </c>
      <c r="E25115">
        <v>16</v>
      </c>
      <c r="F25115">
        <v>4</v>
      </c>
      <c r="G25115">
        <v>1</v>
      </c>
      <c r="H25115">
        <v>6</v>
      </c>
    </row>
    <row r="25116" spans="2:8" x14ac:dyDescent="0.3">
      <c r="B25116" t="s">
        <v>2554</v>
      </c>
      <c r="C25116" s="2">
        <v>45962</v>
      </c>
      <c r="D25116">
        <v>20</v>
      </c>
      <c r="E25116">
        <v>16</v>
      </c>
      <c r="F25116">
        <v>4</v>
      </c>
      <c r="G25116">
        <v>1</v>
      </c>
      <c r="H25116">
        <v>16</v>
      </c>
    </row>
    <row r="25117" spans="2:8" x14ac:dyDescent="0.3">
      <c r="B25117" t="s">
        <v>2554</v>
      </c>
      <c r="C25117" s="2">
        <v>45992</v>
      </c>
      <c r="D25117">
        <v>23</v>
      </c>
      <c r="E25117">
        <v>20</v>
      </c>
      <c r="F25117">
        <v>3</v>
      </c>
      <c r="G25117">
        <v>4</v>
      </c>
      <c r="H25117">
        <v>2</v>
      </c>
    </row>
    <row r="25118" spans="2:8" x14ac:dyDescent="0.3">
      <c r="B25118" t="s">
        <v>2555</v>
      </c>
      <c r="C25118" s="2">
        <v>45658</v>
      </c>
      <c r="D25118">
        <v>20</v>
      </c>
      <c r="E25118">
        <v>20</v>
      </c>
      <c r="F25118">
        <v>0</v>
      </c>
      <c r="G25118">
        <v>1</v>
      </c>
      <c r="H25118">
        <v>0</v>
      </c>
    </row>
    <row r="25119" spans="2:8" x14ac:dyDescent="0.3">
      <c r="B25119" t="s">
        <v>2555</v>
      </c>
      <c r="C25119" s="2">
        <v>45689</v>
      </c>
      <c r="D25119">
        <v>20</v>
      </c>
      <c r="E25119">
        <v>20</v>
      </c>
      <c r="F25119">
        <v>0</v>
      </c>
      <c r="G25119">
        <v>4</v>
      </c>
      <c r="H25119">
        <v>0</v>
      </c>
    </row>
    <row r="25120" spans="2:8" x14ac:dyDescent="0.3">
      <c r="B25120" t="s">
        <v>2555</v>
      </c>
      <c r="C25120" s="2">
        <v>45717</v>
      </c>
      <c r="D25120">
        <v>22</v>
      </c>
      <c r="E25120">
        <v>20</v>
      </c>
      <c r="F25120">
        <v>2</v>
      </c>
      <c r="G25120">
        <v>3</v>
      </c>
      <c r="H25120">
        <v>4</v>
      </c>
    </row>
    <row r="25121" spans="2:8" x14ac:dyDescent="0.3">
      <c r="B25121" t="s">
        <v>2555</v>
      </c>
      <c r="C25121" s="2">
        <v>45748</v>
      </c>
      <c r="D25121">
        <v>20</v>
      </c>
      <c r="E25121">
        <v>18</v>
      </c>
      <c r="F25121">
        <v>2</v>
      </c>
      <c r="G25121">
        <v>0</v>
      </c>
      <c r="H25121">
        <v>6</v>
      </c>
    </row>
    <row r="25122" spans="2:8" x14ac:dyDescent="0.3">
      <c r="B25122" t="s">
        <v>2555</v>
      </c>
      <c r="C25122" s="2">
        <v>45778</v>
      </c>
      <c r="D25122">
        <v>22</v>
      </c>
      <c r="E25122">
        <v>18</v>
      </c>
      <c r="F25122">
        <v>4</v>
      </c>
      <c r="G25122">
        <v>0</v>
      </c>
      <c r="H25122">
        <v>0</v>
      </c>
    </row>
    <row r="25123" spans="2:8" x14ac:dyDescent="0.3">
      <c r="B25123" t="s">
        <v>2555</v>
      </c>
      <c r="C25123" s="2">
        <v>45809</v>
      </c>
      <c r="D25123">
        <v>22</v>
      </c>
      <c r="E25123">
        <v>19</v>
      </c>
      <c r="F25123">
        <v>3</v>
      </c>
      <c r="G25123">
        <v>3</v>
      </c>
      <c r="H25123">
        <v>4</v>
      </c>
    </row>
    <row r="25124" spans="2:8" x14ac:dyDescent="0.3">
      <c r="B25124" t="s">
        <v>2555</v>
      </c>
      <c r="C25124" s="2">
        <v>45839</v>
      </c>
      <c r="D25124">
        <v>22</v>
      </c>
      <c r="E25124">
        <v>21</v>
      </c>
      <c r="F25124">
        <v>1</v>
      </c>
      <c r="G25124">
        <v>3</v>
      </c>
      <c r="H25124">
        <v>6</v>
      </c>
    </row>
    <row r="25125" spans="2:8" x14ac:dyDescent="0.3">
      <c r="B25125" t="s">
        <v>2555</v>
      </c>
      <c r="C25125" s="2">
        <v>45870</v>
      </c>
      <c r="D25125">
        <v>21</v>
      </c>
      <c r="E25125">
        <v>18</v>
      </c>
      <c r="F25125">
        <v>3</v>
      </c>
      <c r="G25125">
        <v>0</v>
      </c>
      <c r="H25125">
        <v>0</v>
      </c>
    </row>
    <row r="25126" spans="2:8" x14ac:dyDescent="0.3">
      <c r="B25126" t="s">
        <v>2555</v>
      </c>
      <c r="C25126" s="2">
        <v>45901</v>
      </c>
      <c r="D25126">
        <v>23</v>
      </c>
      <c r="E25126">
        <v>21</v>
      </c>
      <c r="F25126">
        <v>2</v>
      </c>
      <c r="G25126">
        <v>1</v>
      </c>
      <c r="H25126">
        <v>8</v>
      </c>
    </row>
    <row r="25127" spans="2:8" x14ac:dyDescent="0.3">
      <c r="B25127" t="s">
        <v>2555</v>
      </c>
      <c r="C25127" s="2">
        <v>45931</v>
      </c>
      <c r="D25127">
        <v>23</v>
      </c>
      <c r="E25127">
        <v>23</v>
      </c>
      <c r="F25127">
        <v>0</v>
      </c>
      <c r="G25127">
        <v>2</v>
      </c>
      <c r="H25127">
        <v>0</v>
      </c>
    </row>
    <row r="25128" spans="2:8" x14ac:dyDescent="0.3">
      <c r="B25128" t="s">
        <v>2555</v>
      </c>
      <c r="C25128" s="2">
        <v>45962</v>
      </c>
      <c r="D25128">
        <v>21</v>
      </c>
      <c r="E25128">
        <v>20</v>
      </c>
      <c r="F25128">
        <v>1</v>
      </c>
      <c r="G25128">
        <v>2</v>
      </c>
      <c r="H25128">
        <v>0</v>
      </c>
    </row>
    <row r="25129" spans="2:8" x14ac:dyDescent="0.3">
      <c r="B25129" t="s">
        <v>2555</v>
      </c>
      <c r="C25129" s="2">
        <v>45992</v>
      </c>
      <c r="D25129">
        <v>20</v>
      </c>
      <c r="E25129">
        <v>16</v>
      </c>
      <c r="F25129">
        <v>4</v>
      </c>
      <c r="G25129">
        <v>4</v>
      </c>
      <c r="H25129">
        <v>6</v>
      </c>
    </row>
    <row r="25130" spans="2:8" x14ac:dyDescent="0.3">
      <c r="B25130" t="s">
        <v>2556</v>
      </c>
      <c r="C25130" s="2">
        <v>45658</v>
      </c>
      <c r="D25130">
        <v>22</v>
      </c>
      <c r="E25130">
        <v>22</v>
      </c>
      <c r="F25130">
        <v>0</v>
      </c>
      <c r="G25130">
        <v>0</v>
      </c>
      <c r="H25130">
        <v>8</v>
      </c>
    </row>
    <row r="25131" spans="2:8" x14ac:dyDescent="0.3">
      <c r="B25131" t="s">
        <v>2556</v>
      </c>
      <c r="C25131" s="2">
        <v>45689</v>
      </c>
      <c r="D25131">
        <v>22</v>
      </c>
      <c r="E25131">
        <v>20</v>
      </c>
      <c r="F25131">
        <v>2</v>
      </c>
      <c r="G25131">
        <v>0</v>
      </c>
      <c r="H25131">
        <v>4</v>
      </c>
    </row>
    <row r="25132" spans="2:8" x14ac:dyDescent="0.3">
      <c r="B25132" t="s">
        <v>2556</v>
      </c>
      <c r="C25132" s="2">
        <v>45717</v>
      </c>
      <c r="D25132">
        <v>20</v>
      </c>
      <c r="E25132">
        <v>16</v>
      </c>
      <c r="F25132">
        <v>4</v>
      </c>
      <c r="G25132">
        <v>2</v>
      </c>
      <c r="H25132">
        <v>2</v>
      </c>
    </row>
    <row r="25133" spans="2:8" x14ac:dyDescent="0.3">
      <c r="B25133" t="s">
        <v>2556</v>
      </c>
      <c r="C25133" s="2">
        <v>45748</v>
      </c>
      <c r="D25133">
        <v>23</v>
      </c>
      <c r="E25133">
        <v>20</v>
      </c>
      <c r="F25133">
        <v>3</v>
      </c>
      <c r="G25133">
        <v>3</v>
      </c>
      <c r="H25133">
        <v>2</v>
      </c>
    </row>
    <row r="25134" spans="2:8" x14ac:dyDescent="0.3">
      <c r="B25134" t="s">
        <v>2556</v>
      </c>
      <c r="C25134" s="2">
        <v>45778</v>
      </c>
      <c r="D25134">
        <v>21</v>
      </c>
      <c r="E25134">
        <v>20</v>
      </c>
      <c r="F25134">
        <v>1</v>
      </c>
      <c r="G25134">
        <v>3</v>
      </c>
      <c r="H25134">
        <v>8</v>
      </c>
    </row>
    <row r="25135" spans="2:8" x14ac:dyDescent="0.3">
      <c r="B25135" t="s">
        <v>2556</v>
      </c>
      <c r="C25135" s="2">
        <v>45809</v>
      </c>
      <c r="D25135">
        <v>22</v>
      </c>
      <c r="E25135">
        <v>20</v>
      </c>
      <c r="F25135">
        <v>2</v>
      </c>
      <c r="G25135">
        <v>3</v>
      </c>
      <c r="H25135">
        <v>4</v>
      </c>
    </row>
    <row r="25136" spans="2:8" x14ac:dyDescent="0.3">
      <c r="B25136" t="s">
        <v>2556</v>
      </c>
      <c r="C25136" s="2">
        <v>45839</v>
      </c>
      <c r="D25136">
        <v>20</v>
      </c>
      <c r="E25136">
        <v>16</v>
      </c>
      <c r="F25136">
        <v>4</v>
      </c>
      <c r="G25136">
        <v>0</v>
      </c>
      <c r="H25136">
        <v>6</v>
      </c>
    </row>
    <row r="25137" spans="2:8" x14ac:dyDescent="0.3">
      <c r="B25137" t="s">
        <v>2556</v>
      </c>
      <c r="C25137" s="2">
        <v>45870</v>
      </c>
      <c r="D25137">
        <v>20</v>
      </c>
      <c r="E25137">
        <v>19</v>
      </c>
      <c r="F25137">
        <v>1</v>
      </c>
      <c r="G25137">
        <v>2</v>
      </c>
      <c r="H25137">
        <v>0</v>
      </c>
    </row>
    <row r="25138" spans="2:8" x14ac:dyDescent="0.3">
      <c r="B25138" t="s">
        <v>2556</v>
      </c>
      <c r="C25138" s="2">
        <v>45901</v>
      </c>
      <c r="D25138">
        <v>20</v>
      </c>
      <c r="E25138">
        <v>20</v>
      </c>
      <c r="F25138">
        <v>0</v>
      </c>
      <c r="G25138">
        <v>0</v>
      </c>
      <c r="H25138">
        <v>4</v>
      </c>
    </row>
    <row r="25139" spans="2:8" x14ac:dyDescent="0.3">
      <c r="B25139" t="s">
        <v>2556</v>
      </c>
      <c r="C25139" s="2">
        <v>45931</v>
      </c>
      <c r="D25139">
        <v>23</v>
      </c>
      <c r="E25139">
        <v>23</v>
      </c>
      <c r="F25139">
        <v>0</v>
      </c>
      <c r="G25139">
        <v>3</v>
      </c>
      <c r="H25139">
        <v>6</v>
      </c>
    </row>
    <row r="25140" spans="2:8" x14ac:dyDescent="0.3">
      <c r="B25140" t="s">
        <v>2556</v>
      </c>
      <c r="C25140" s="2">
        <v>45962</v>
      </c>
      <c r="D25140">
        <v>23</v>
      </c>
      <c r="E25140">
        <v>19</v>
      </c>
      <c r="F25140">
        <v>4</v>
      </c>
      <c r="G25140">
        <v>2</v>
      </c>
      <c r="H25140">
        <v>2</v>
      </c>
    </row>
    <row r="25141" spans="2:8" x14ac:dyDescent="0.3">
      <c r="B25141" t="s">
        <v>2556</v>
      </c>
      <c r="C25141" s="2">
        <v>45992</v>
      </c>
      <c r="D25141">
        <v>20</v>
      </c>
      <c r="E25141">
        <v>20</v>
      </c>
      <c r="F25141">
        <v>0</v>
      </c>
      <c r="G25141">
        <v>0</v>
      </c>
      <c r="H25141">
        <v>6</v>
      </c>
    </row>
    <row r="25142" spans="2:8" x14ac:dyDescent="0.3">
      <c r="B25142" t="s">
        <v>2557</v>
      </c>
      <c r="C25142" s="2">
        <v>45658</v>
      </c>
      <c r="D25142">
        <v>20</v>
      </c>
      <c r="E25142">
        <v>18</v>
      </c>
      <c r="F25142">
        <v>2</v>
      </c>
      <c r="G25142">
        <v>2</v>
      </c>
      <c r="H25142">
        <v>8</v>
      </c>
    </row>
    <row r="25143" spans="2:8" x14ac:dyDescent="0.3">
      <c r="B25143" t="s">
        <v>2557</v>
      </c>
      <c r="C25143" s="2">
        <v>45689</v>
      </c>
      <c r="D25143">
        <v>22</v>
      </c>
      <c r="E25143">
        <v>20</v>
      </c>
      <c r="F25143">
        <v>2</v>
      </c>
      <c r="G25143">
        <v>0</v>
      </c>
      <c r="H25143">
        <v>6</v>
      </c>
    </row>
    <row r="25144" spans="2:8" x14ac:dyDescent="0.3">
      <c r="B25144" t="s">
        <v>2557</v>
      </c>
      <c r="C25144" s="2">
        <v>45717</v>
      </c>
      <c r="D25144">
        <v>21</v>
      </c>
      <c r="E25144">
        <v>20</v>
      </c>
      <c r="F25144">
        <v>1</v>
      </c>
      <c r="G25144">
        <v>0</v>
      </c>
      <c r="H25144">
        <v>0</v>
      </c>
    </row>
    <row r="25145" spans="2:8" x14ac:dyDescent="0.3">
      <c r="B25145" t="s">
        <v>2557</v>
      </c>
      <c r="C25145" s="2">
        <v>45748</v>
      </c>
      <c r="D25145">
        <v>22</v>
      </c>
      <c r="E25145">
        <v>19</v>
      </c>
      <c r="F25145">
        <v>3</v>
      </c>
      <c r="G25145">
        <v>0</v>
      </c>
      <c r="H25145">
        <v>0</v>
      </c>
    </row>
    <row r="25146" spans="2:8" x14ac:dyDescent="0.3">
      <c r="B25146" t="s">
        <v>2557</v>
      </c>
      <c r="C25146" s="2">
        <v>45778</v>
      </c>
      <c r="D25146">
        <v>21</v>
      </c>
      <c r="E25146">
        <v>18</v>
      </c>
      <c r="F25146">
        <v>3</v>
      </c>
      <c r="G25146">
        <v>2</v>
      </c>
      <c r="H25146">
        <v>16</v>
      </c>
    </row>
    <row r="25147" spans="2:8" x14ac:dyDescent="0.3">
      <c r="B25147" t="s">
        <v>2557</v>
      </c>
      <c r="C25147" s="2">
        <v>45809</v>
      </c>
      <c r="D25147">
        <v>20</v>
      </c>
      <c r="E25147">
        <v>16</v>
      </c>
      <c r="F25147">
        <v>4</v>
      </c>
      <c r="G25147">
        <v>1</v>
      </c>
      <c r="H25147">
        <v>2</v>
      </c>
    </row>
    <row r="25148" spans="2:8" x14ac:dyDescent="0.3">
      <c r="B25148" t="s">
        <v>2557</v>
      </c>
      <c r="C25148" s="2">
        <v>45839</v>
      </c>
      <c r="D25148">
        <v>22</v>
      </c>
      <c r="E25148">
        <v>22</v>
      </c>
      <c r="F25148">
        <v>0</v>
      </c>
      <c r="G25148">
        <v>4</v>
      </c>
      <c r="H25148">
        <v>10</v>
      </c>
    </row>
    <row r="25149" spans="2:8" x14ac:dyDescent="0.3">
      <c r="B25149" t="s">
        <v>2557</v>
      </c>
      <c r="C25149" s="2">
        <v>45870</v>
      </c>
      <c r="D25149">
        <v>20</v>
      </c>
      <c r="E25149">
        <v>16</v>
      </c>
      <c r="F25149">
        <v>4</v>
      </c>
      <c r="G25149">
        <v>2</v>
      </c>
      <c r="H25149">
        <v>6</v>
      </c>
    </row>
    <row r="25150" spans="2:8" x14ac:dyDescent="0.3">
      <c r="B25150" t="s">
        <v>2557</v>
      </c>
      <c r="C25150" s="2">
        <v>45901</v>
      </c>
      <c r="D25150">
        <v>20</v>
      </c>
      <c r="E25150">
        <v>19</v>
      </c>
      <c r="F25150">
        <v>1</v>
      </c>
      <c r="G25150">
        <v>3</v>
      </c>
      <c r="H25150">
        <v>8</v>
      </c>
    </row>
    <row r="25151" spans="2:8" x14ac:dyDescent="0.3">
      <c r="B25151" t="s">
        <v>2557</v>
      </c>
      <c r="C25151" s="2">
        <v>45931</v>
      </c>
      <c r="D25151">
        <v>21</v>
      </c>
      <c r="E25151">
        <v>19</v>
      </c>
      <c r="F25151">
        <v>2</v>
      </c>
      <c r="G25151">
        <v>1</v>
      </c>
      <c r="H25151">
        <v>10</v>
      </c>
    </row>
    <row r="25152" spans="2:8" x14ac:dyDescent="0.3">
      <c r="B25152" t="s">
        <v>2557</v>
      </c>
      <c r="C25152" s="2">
        <v>45962</v>
      </c>
      <c r="D25152">
        <v>21</v>
      </c>
      <c r="E25152">
        <v>20</v>
      </c>
      <c r="F25152">
        <v>1</v>
      </c>
      <c r="G25152">
        <v>0</v>
      </c>
      <c r="H25152">
        <v>4</v>
      </c>
    </row>
    <row r="25153" spans="2:8" x14ac:dyDescent="0.3">
      <c r="B25153" t="s">
        <v>2557</v>
      </c>
      <c r="C25153" s="2">
        <v>45992</v>
      </c>
      <c r="D25153">
        <v>22</v>
      </c>
      <c r="E25153">
        <v>20</v>
      </c>
      <c r="F25153">
        <v>2</v>
      </c>
      <c r="G25153">
        <v>1</v>
      </c>
      <c r="H25153">
        <v>2</v>
      </c>
    </row>
    <row r="25154" spans="2:8" x14ac:dyDescent="0.3">
      <c r="B25154" t="s">
        <v>2558</v>
      </c>
      <c r="C25154" s="2">
        <v>45658</v>
      </c>
      <c r="D25154">
        <v>23</v>
      </c>
      <c r="E25154">
        <v>22</v>
      </c>
      <c r="F25154">
        <v>1</v>
      </c>
      <c r="G25154">
        <v>3</v>
      </c>
      <c r="H25154">
        <v>4</v>
      </c>
    </row>
    <row r="25155" spans="2:8" x14ac:dyDescent="0.3">
      <c r="B25155" t="s">
        <v>2558</v>
      </c>
      <c r="C25155" s="2">
        <v>45689</v>
      </c>
      <c r="D25155">
        <v>21</v>
      </c>
      <c r="E25155">
        <v>19</v>
      </c>
      <c r="F25155">
        <v>2</v>
      </c>
      <c r="G25155">
        <v>1</v>
      </c>
      <c r="H25155">
        <v>2</v>
      </c>
    </row>
    <row r="25156" spans="2:8" x14ac:dyDescent="0.3">
      <c r="B25156" t="s">
        <v>2558</v>
      </c>
      <c r="C25156" s="2">
        <v>45717</v>
      </c>
      <c r="D25156">
        <v>20</v>
      </c>
      <c r="E25156">
        <v>16</v>
      </c>
      <c r="F25156">
        <v>4</v>
      </c>
      <c r="G25156">
        <v>0</v>
      </c>
      <c r="H25156">
        <v>0</v>
      </c>
    </row>
    <row r="25157" spans="2:8" x14ac:dyDescent="0.3">
      <c r="B25157" t="s">
        <v>2558</v>
      </c>
      <c r="C25157" s="2">
        <v>45748</v>
      </c>
      <c r="D25157">
        <v>21</v>
      </c>
      <c r="E25157">
        <v>20</v>
      </c>
      <c r="F25157">
        <v>1</v>
      </c>
      <c r="G25157">
        <v>0</v>
      </c>
      <c r="H25157">
        <v>8</v>
      </c>
    </row>
    <row r="25158" spans="2:8" x14ac:dyDescent="0.3">
      <c r="B25158" t="s">
        <v>2558</v>
      </c>
      <c r="C25158" s="2">
        <v>45778</v>
      </c>
      <c r="D25158">
        <v>20</v>
      </c>
      <c r="E25158">
        <v>17</v>
      </c>
      <c r="F25158">
        <v>3</v>
      </c>
      <c r="G25158">
        <v>3</v>
      </c>
      <c r="H25158">
        <v>6</v>
      </c>
    </row>
    <row r="25159" spans="2:8" x14ac:dyDescent="0.3">
      <c r="B25159" t="s">
        <v>2558</v>
      </c>
      <c r="C25159" s="2">
        <v>45809</v>
      </c>
      <c r="D25159">
        <v>21</v>
      </c>
      <c r="E25159">
        <v>18</v>
      </c>
      <c r="F25159">
        <v>3</v>
      </c>
      <c r="G25159">
        <v>1</v>
      </c>
      <c r="H25159">
        <v>4</v>
      </c>
    </row>
    <row r="25160" spans="2:8" x14ac:dyDescent="0.3">
      <c r="B25160" t="s">
        <v>2558</v>
      </c>
      <c r="C25160" s="2">
        <v>45839</v>
      </c>
      <c r="D25160">
        <v>21</v>
      </c>
      <c r="E25160">
        <v>18</v>
      </c>
      <c r="F25160">
        <v>3</v>
      </c>
      <c r="G25160">
        <v>1</v>
      </c>
      <c r="H25160">
        <v>6</v>
      </c>
    </row>
    <row r="25161" spans="2:8" x14ac:dyDescent="0.3">
      <c r="B25161" t="s">
        <v>2558</v>
      </c>
      <c r="C25161" s="2">
        <v>45870</v>
      </c>
      <c r="D25161">
        <v>20</v>
      </c>
      <c r="E25161">
        <v>19</v>
      </c>
      <c r="F25161">
        <v>1</v>
      </c>
      <c r="G25161">
        <v>1</v>
      </c>
      <c r="H25161">
        <v>0</v>
      </c>
    </row>
    <row r="25162" spans="2:8" x14ac:dyDescent="0.3">
      <c r="B25162" t="s">
        <v>2558</v>
      </c>
      <c r="C25162" s="2">
        <v>45901</v>
      </c>
      <c r="D25162">
        <v>21</v>
      </c>
      <c r="E25162">
        <v>20</v>
      </c>
      <c r="F25162">
        <v>1</v>
      </c>
      <c r="G25162">
        <v>1</v>
      </c>
      <c r="H25162">
        <v>8</v>
      </c>
    </row>
    <row r="25163" spans="2:8" x14ac:dyDescent="0.3">
      <c r="B25163" t="s">
        <v>2558</v>
      </c>
      <c r="C25163" s="2">
        <v>45931</v>
      </c>
      <c r="D25163">
        <v>23</v>
      </c>
      <c r="E25163">
        <v>20</v>
      </c>
      <c r="F25163">
        <v>3</v>
      </c>
      <c r="G25163">
        <v>2</v>
      </c>
      <c r="H25163">
        <v>8</v>
      </c>
    </row>
    <row r="25164" spans="2:8" x14ac:dyDescent="0.3">
      <c r="B25164" t="s">
        <v>2558</v>
      </c>
      <c r="C25164" s="2">
        <v>45962</v>
      </c>
      <c r="D25164">
        <v>23</v>
      </c>
      <c r="E25164">
        <v>23</v>
      </c>
      <c r="F25164">
        <v>0</v>
      </c>
      <c r="G25164">
        <v>0</v>
      </c>
      <c r="H25164">
        <v>10</v>
      </c>
    </row>
    <row r="25165" spans="2:8" x14ac:dyDescent="0.3">
      <c r="B25165" t="s">
        <v>2558</v>
      </c>
      <c r="C25165" s="2">
        <v>45992</v>
      </c>
      <c r="D25165">
        <v>21</v>
      </c>
      <c r="E25165">
        <v>20</v>
      </c>
      <c r="F25165">
        <v>1</v>
      </c>
      <c r="G25165">
        <v>2</v>
      </c>
      <c r="H25165">
        <v>10</v>
      </c>
    </row>
    <row r="25166" spans="2:8" x14ac:dyDescent="0.3">
      <c r="B25166" t="s">
        <v>2559</v>
      </c>
      <c r="C25166" s="2">
        <v>45658</v>
      </c>
      <c r="D25166">
        <v>20</v>
      </c>
      <c r="E25166">
        <v>19</v>
      </c>
      <c r="F25166">
        <v>1</v>
      </c>
      <c r="G25166">
        <v>0</v>
      </c>
      <c r="H25166">
        <v>6</v>
      </c>
    </row>
    <row r="25167" spans="2:8" x14ac:dyDescent="0.3">
      <c r="B25167" t="s">
        <v>2559</v>
      </c>
      <c r="C25167" s="2">
        <v>45689</v>
      </c>
      <c r="D25167">
        <v>20</v>
      </c>
      <c r="E25167">
        <v>20</v>
      </c>
      <c r="F25167">
        <v>0</v>
      </c>
      <c r="G25167">
        <v>1</v>
      </c>
      <c r="H25167">
        <v>10</v>
      </c>
    </row>
    <row r="25168" spans="2:8" x14ac:dyDescent="0.3">
      <c r="B25168" t="s">
        <v>2559</v>
      </c>
      <c r="C25168" s="2">
        <v>45717</v>
      </c>
      <c r="D25168">
        <v>21</v>
      </c>
      <c r="E25168">
        <v>18</v>
      </c>
      <c r="F25168">
        <v>3</v>
      </c>
      <c r="G25168">
        <v>4</v>
      </c>
      <c r="H25168">
        <v>6</v>
      </c>
    </row>
    <row r="25169" spans="2:8" x14ac:dyDescent="0.3">
      <c r="B25169" t="s">
        <v>2559</v>
      </c>
      <c r="C25169" s="2">
        <v>45748</v>
      </c>
      <c r="D25169">
        <v>20</v>
      </c>
      <c r="E25169">
        <v>18</v>
      </c>
      <c r="F25169">
        <v>2</v>
      </c>
      <c r="G25169">
        <v>1</v>
      </c>
      <c r="H25169">
        <v>8</v>
      </c>
    </row>
    <row r="25170" spans="2:8" x14ac:dyDescent="0.3">
      <c r="B25170" t="s">
        <v>2559</v>
      </c>
      <c r="C25170" s="2">
        <v>45778</v>
      </c>
      <c r="D25170">
        <v>23</v>
      </c>
      <c r="E25170">
        <v>19</v>
      </c>
      <c r="F25170">
        <v>4</v>
      </c>
      <c r="G25170">
        <v>3</v>
      </c>
      <c r="H25170">
        <v>10</v>
      </c>
    </row>
    <row r="25171" spans="2:8" x14ac:dyDescent="0.3">
      <c r="B25171" t="s">
        <v>2559</v>
      </c>
      <c r="C25171" s="2">
        <v>45809</v>
      </c>
      <c r="D25171">
        <v>22</v>
      </c>
      <c r="E25171">
        <v>22</v>
      </c>
      <c r="F25171">
        <v>0</v>
      </c>
      <c r="G25171">
        <v>0</v>
      </c>
      <c r="H25171">
        <v>10</v>
      </c>
    </row>
    <row r="25172" spans="2:8" x14ac:dyDescent="0.3">
      <c r="B25172" t="s">
        <v>2559</v>
      </c>
      <c r="C25172" s="2">
        <v>45839</v>
      </c>
      <c r="D25172">
        <v>20</v>
      </c>
      <c r="E25172">
        <v>17</v>
      </c>
      <c r="F25172">
        <v>3</v>
      </c>
      <c r="G25172">
        <v>2</v>
      </c>
      <c r="H25172">
        <v>0</v>
      </c>
    </row>
    <row r="25173" spans="2:8" x14ac:dyDescent="0.3">
      <c r="B25173" t="s">
        <v>2559</v>
      </c>
      <c r="C25173" s="2">
        <v>45870</v>
      </c>
      <c r="D25173">
        <v>20</v>
      </c>
      <c r="E25173">
        <v>18</v>
      </c>
      <c r="F25173">
        <v>2</v>
      </c>
      <c r="G25173">
        <v>3</v>
      </c>
      <c r="H25173">
        <v>6</v>
      </c>
    </row>
    <row r="25174" spans="2:8" x14ac:dyDescent="0.3">
      <c r="B25174" t="s">
        <v>2559</v>
      </c>
      <c r="C25174" s="2">
        <v>45901</v>
      </c>
      <c r="D25174">
        <v>20</v>
      </c>
      <c r="E25174">
        <v>17</v>
      </c>
      <c r="F25174">
        <v>3</v>
      </c>
      <c r="G25174">
        <v>0</v>
      </c>
      <c r="H25174">
        <v>6</v>
      </c>
    </row>
    <row r="25175" spans="2:8" x14ac:dyDescent="0.3">
      <c r="B25175" t="s">
        <v>2559</v>
      </c>
      <c r="C25175" s="2">
        <v>45931</v>
      </c>
      <c r="D25175">
        <v>21</v>
      </c>
      <c r="E25175">
        <v>20</v>
      </c>
      <c r="F25175">
        <v>1</v>
      </c>
      <c r="G25175">
        <v>3</v>
      </c>
      <c r="H25175">
        <v>10</v>
      </c>
    </row>
    <row r="25176" spans="2:8" x14ac:dyDescent="0.3">
      <c r="B25176" t="s">
        <v>2559</v>
      </c>
      <c r="C25176" s="2">
        <v>45962</v>
      </c>
      <c r="D25176">
        <v>20</v>
      </c>
      <c r="E25176">
        <v>16</v>
      </c>
      <c r="F25176">
        <v>4</v>
      </c>
      <c r="G25176">
        <v>0</v>
      </c>
      <c r="H25176">
        <v>6</v>
      </c>
    </row>
    <row r="25177" spans="2:8" x14ac:dyDescent="0.3">
      <c r="B25177" t="s">
        <v>2559</v>
      </c>
      <c r="C25177" s="2">
        <v>45992</v>
      </c>
      <c r="D25177">
        <v>22</v>
      </c>
      <c r="E25177">
        <v>21</v>
      </c>
      <c r="F25177">
        <v>1</v>
      </c>
      <c r="G25177">
        <v>1</v>
      </c>
      <c r="H25177">
        <v>2</v>
      </c>
    </row>
    <row r="25178" spans="2:8" x14ac:dyDescent="0.3">
      <c r="B25178" t="s">
        <v>2560</v>
      </c>
      <c r="C25178" s="2">
        <v>45658</v>
      </c>
      <c r="D25178">
        <v>21</v>
      </c>
      <c r="E25178">
        <v>21</v>
      </c>
      <c r="F25178">
        <v>0</v>
      </c>
      <c r="G25178">
        <v>1</v>
      </c>
      <c r="H25178">
        <v>2</v>
      </c>
    </row>
    <row r="25179" spans="2:8" x14ac:dyDescent="0.3">
      <c r="B25179" t="s">
        <v>2560</v>
      </c>
      <c r="C25179" s="2">
        <v>45689</v>
      </c>
      <c r="D25179">
        <v>22</v>
      </c>
      <c r="E25179">
        <v>18</v>
      </c>
      <c r="F25179">
        <v>4</v>
      </c>
      <c r="G25179">
        <v>0</v>
      </c>
      <c r="H25179">
        <v>4</v>
      </c>
    </row>
    <row r="25180" spans="2:8" x14ac:dyDescent="0.3">
      <c r="B25180" t="s">
        <v>2560</v>
      </c>
      <c r="C25180" s="2">
        <v>45717</v>
      </c>
      <c r="D25180">
        <v>23</v>
      </c>
      <c r="E25180">
        <v>20</v>
      </c>
      <c r="F25180">
        <v>3</v>
      </c>
      <c r="G25180">
        <v>4</v>
      </c>
      <c r="H25180">
        <v>2</v>
      </c>
    </row>
    <row r="25181" spans="2:8" x14ac:dyDescent="0.3">
      <c r="B25181" t="s">
        <v>2560</v>
      </c>
      <c r="C25181" s="2">
        <v>45748</v>
      </c>
      <c r="D25181">
        <v>21</v>
      </c>
      <c r="E25181">
        <v>21</v>
      </c>
      <c r="F25181">
        <v>0</v>
      </c>
      <c r="G25181">
        <v>0</v>
      </c>
      <c r="H25181">
        <v>0</v>
      </c>
    </row>
    <row r="25182" spans="2:8" x14ac:dyDescent="0.3">
      <c r="B25182" t="s">
        <v>2560</v>
      </c>
      <c r="C25182" s="2">
        <v>45778</v>
      </c>
      <c r="D25182">
        <v>21</v>
      </c>
      <c r="E25182">
        <v>19</v>
      </c>
      <c r="F25182">
        <v>2</v>
      </c>
      <c r="G25182">
        <v>4</v>
      </c>
      <c r="H25182">
        <v>4</v>
      </c>
    </row>
    <row r="25183" spans="2:8" x14ac:dyDescent="0.3">
      <c r="B25183" t="s">
        <v>2560</v>
      </c>
      <c r="C25183" s="2">
        <v>45809</v>
      </c>
      <c r="D25183">
        <v>23</v>
      </c>
      <c r="E25183">
        <v>21</v>
      </c>
      <c r="F25183">
        <v>2</v>
      </c>
      <c r="G25183">
        <v>0</v>
      </c>
      <c r="H25183">
        <v>0</v>
      </c>
    </row>
    <row r="25184" spans="2:8" x14ac:dyDescent="0.3">
      <c r="B25184" t="s">
        <v>2560</v>
      </c>
      <c r="C25184" s="2">
        <v>45839</v>
      </c>
      <c r="D25184">
        <v>20</v>
      </c>
      <c r="E25184">
        <v>19</v>
      </c>
      <c r="F25184">
        <v>1</v>
      </c>
      <c r="G25184">
        <v>2</v>
      </c>
      <c r="H25184">
        <v>2</v>
      </c>
    </row>
    <row r="25185" spans="2:8" x14ac:dyDescent="0.3">
      <c r="B25185" t="s">
        <v>2560</v>
      </c>
      <c r="C25185" s="2">
        <v>45870</v>
      </c>
      <c r="D25185">
        <v>21</v>
      </c>
      <c r="E25185">
        <v>17</v>
      </c>
      <c r="F25185">
        <v>4</v>
      </c>
      <c r="G25185">
        <v>4</v>
      </c>
      <c r="H25185">
        <v>6</v>
      </c>
    </row>
    <row r="25186" spans="2:8" x14ac:dyDescent="0.3">
      <c r="B25186" t="s">
        <v>2560</v>
      </c>
      <c r="C25186" s="2">
        <v>45901</v>
      </c>
      <c r="D25186">
        <v>22</v>
      </c>
      <c r="E25186">
        <v>19</v>
      </c>
      <c r="F25186">
        <v>3</v>
      </c>
      <c r="G25186">
        <v>3</v>
      </c>
      <c r="H25186">
        <v>16</v>
      </c>
    </row>
    <row r="25187" spans="2:8" x14ac:dyDescent="0.3">
      <c r="B25187" t="s">
        <v>2560</v>
      </c>
      <c r="C25187" s="2">
        <v>45931</v>
      </c>
      <c r="D25187">
        <v>22</v>
      </c>
      <c r="E25187">
        <v>21</v>
      </c>
      <c r="F25187">
        <v>1</v>
      </c>
      <c r="G25187">
        <v>3</v>
      </c>
      <c r="H25187">
        <v>0</v>
      </c>
    </row>
    <row r="25188" spans="2:8" x14ac:dyDescent="0.3">
      <c r="B25188" t="s">
        <v>2560</v>
      </c>
      <c r="C25188" s="2">
        <v>45962</v>
      </c>
      <c r="D25188">
        <v>22</v>
      </c>
      <c r="E25188">
        <v>18</v>
      </c>
      <c r="F25188">
        <v>4</v>
      </c>
      <c r="G25188">
        <v>2</v>
      </c>
      <c r="H25188">
        <v>6</v>
      </c>
    </row>
    <row r="25189" spans="2:8" x14ac:dyDescent="0.3">
      <c r="B25189" t="s">
        <v>2560</v>
      </c>
      <c r="C25189" s="2">
        <v>45992</v>
      </c>
      <c r="D25189">
        <v>20</v>
      </c>
      <c r="E25189">
        <v>20</v>
      </c>
      <c r="F25189">
        <v>0</v>
      </c>
      <c r="G25189">
        <v>4</v>
      </c>
      <c r="H25189">
        <v>6</v>
      </c>
    </row>
    <row r="25190" spans="2:8" x14ac:dyDescent="0.3">
      <c r="B25190" t="s">
        <v>2561</v>
      </c>
      <c r="C25190" s="2">
        <v>45658</v>
      </c>
      <c r="D25190">
        <v>23</v>
      </c>
      <c r="E25190">
        <v>22</v>
      </c>
      <c r="F25190">
        <v>1</v>
      </c>
      <c r="G25190">
        <v>1</v>
      </c>
      <c r="H25190">
        <v>8</v>
      </c>
    </row>
    <row r="25191" spans="2:8" x14ac:dyDescent="0.3">
      <c r="B25191" t="s">
        <v>2561</v>
      </c>
      <c r="C25191" s="2">
        <v>45689</v>
      </c>
      <c r="D25191">
        <v>23</v>
      </c>
      <c r="E25191">
        <v>19</v>
      </c>
      <c r="F25191">
        <v>4</v>
      </c>
      <c r="G25191">
        <v>2</v>
      </c>
      <c r="H25191">
        <v>8</v>
      </c>
    </row>
    <row r="25192" spans="2:8" x14ac:dyDescent="0.3">
      <c r="B25192" t="s">
        <v>2561</v>
      </c>
      <c r="C25192" s="2">
        <v>45717</v>
      </c>
      <c r="D25192">
        <v>23</v>
      </c>
      <c r="E25192">
        <v>21</v>
      </c>
      <c r="F25192">
        <v>2</v>
      </c>
      <c r="G25192">
        <v>3</v>
      </c>
      <c r="H25192">
        <v>2</v>
      </c>
    </row>
    <row r="25193" spans="2:8" x14ac:dyDescent="0.3">
      <c r="B25193" t="s">
        <v>2561</v>
      </c>
      <c r="C25193" s="2">
        <v>45748</v>
      </c>
      <c r="D25193">
        <v>21</v>
      </c>
      <c r="E25193">
        <v>19</v>
      </c>
      <c r="F25193">
        <v>2</v>
      </c>
      <c r="G25193">
        <v>2</v>
      </c>
      <c r="H25193">
        <v>0</v>
      </c>
    </row>
    <row r="25194" spans="2:8" x14ac:dyDescent="0.3">
      <c r="B25194" t="s">
        <v>2561</v>
      </c>
      <c r="C25194" s="2">
        <v>45778</v>
      </c>
      <c r="D25194">
        <v>22</v>
      </c>
      <c r="E25194">
        <v>20</v>
      </c>
      <c r="F25194">
        <v>2</v>
      </c>
      <c r="G25194">
        <v>0</v>
      </c>
      <c r="H25194">
        <v>8</v>
      </c>
    </row>
    <row r="25195" spans="2:8" x14ac:dyDescent="0.3">
      <c r="B25195" t="s">
        <v>2561</v>
      </c>
      <c r="C25195" s="2">
        <v>45809</v>
      </c>
      <c r="D25195">
        <v>20</v>
      </c>
      <c r="E25195">
        <v>17</v>
      </c>
      <c r="F25195">
        <v>3</v>
      </c>
      <c r="G25195">
        <v>1</v>
      </c>
      <c r="H25195">
        <v>4</v>
      </c>
    </row>
    <row r="25196" spans="2:8" x14ac:dyDescent="0.3">
      <c r="B25196" t="s">
        <v>2561</v>
      </c>
      <c r="C25196" s="2">
        <v>45839</v>
      </c>
      <c r="D25196">
        <v>23</v>
      </c>
      <c r="E25196">
        <v>20</v>
      </c>
      <c r="F25196">
        <v>3</v>
      </c>
      <c r="G25196">
        <v>3</v>
      </c>
      <c r="H25196">
        <v>16</v>
      </c>
    </row>
    <row r="25197" spans="2:8" x14ac:dyDescent="0.3">
      <c r="B25197" t="s">
        <v>2561</v>
      </c>
      <c r="C25197" s="2">
        <v>45870</v>
      </c>
      <c r="D25197">
        <v>20</v>
      </c>
      <c r="E25197">
        <v>19</v>
      </c>
      <c r="F25197">
        <v>1</v>
      </c>
      <c r="G25197">
        <v>3</v>
      </c>
      <c r="H25197">
        <v>10</v>
      </c>
    </row>
    <row r="25198" spans="2:8" x14ac:dyDescent="0.3">
      <c r="B25198" t="s">
        <v>2561</v>
      </c>
      <c r="C25198" s="2">
        <v>45901</v>
      </c>
      <c r="D25198">
        <v>20</v>
      </c>
      <c r="E25198">
        <v>19</v>
      </c>
      <c r="F25198">
        <v>1</v>
      </c>
      <c r="G25198">
        <v>3</v>
      </c>
      <c r="H25198">
        <v>2</v>
      </c>
    </row>
    <row r="25199" spans="2:8" x14ac:dyDescent="0.3">
      <c r="B25199" t="s">
        <v>2561</v>
      </c>
      <c r="C25199" s="2">
        <v>45931</v>
      </c>
      <c r="D25199">
        <v>23</v>
      </c>
      <c r="E25199">
        <v>23</v>
      </c>
      <c r="F25199">
        <v>0</v>
      </c>
      <c r="G25199">
        <v>3</v>
      </c>
      <c r="H25199">
        <v>4</v>
      </c>
    </row>
    <row r="25200" spans="2:8" x14ac:dyDescent="0.3">
      <c r="B25200" t="s">
        <v>2561</v>
      </c>
      <c r="C25200" s="2">
        <v>45962</v>
      </c>
      <c r="D25200">
        <v>22</v>
      </c>
      <c r="E25200">
        <v>20</v>
      </c>
      <c r="F25200">
        <v>2</v>
      </c>
      <c r="G25200">
        <v>1</v>
      </c>
      <c r="H25200">
        <v>6</v>
      </c>
    </row>
    <row r="25201" spans="2:8" x14ac:dyDescent="0.3">
      <c r="B25201" t="s">
        <v>2561</v>
      </c>
      <c r="C25201" s="2">
        <v>45992</v>
      </c>
      <c r="D25201">
        <v>21</v>
      </c>
      <c r="E25201">
        <v>21</v>
      </c>
      <c r="F25201">
        <v>0</v>
      </c>
      <c r="G25201">
        <v>4</v>
      </c>
      <c r="H25201">
        <v>10</v>
      </c>
    </row>
    <row r="25202" spans="2:8" x14ac:dyDescent="0.3">
      <c r="B25202" t="s">
        <v>2562</v>
      </c>
      <c r="C25202" s="2">
        <v>45658</v>
      </c>
      <c r="D25202">
        <v>20</v>
      </c>
      <c r="E25202">
        <v>18</v>
      </c>
      <c r="F25202">
        <v>2</v>
      </c>
      <c r="G25202">
        <v>0</v>
      </c>
      <c r="H25202">
        <v>6</v>
      </c>
    </row>
    <row r="25203" spans="2:8" x14ac:dyDescent="0.3">
      <c r="B25203" t="s">
        <v>2562</v>
      </c>
      <c r="C25203" s="2">
        <v>45689</v>
      </c>
      <c r="D25203">
        <v>21</v>
      </c>
      <c r="E25203">
        <v>21</v>
      </c>
      <c r="F25203">
        <v>0</v>
      </c>
      <c r="G25203">
        <v>2</v>
      </c>
      <c r="H25203">
        <v>12</v>
      </c>
    </row>
    <row r="25204" spans="2:8" x14ac:dyDescent="0.3">
      <c r="B25204" t="s">
        <v>2562</v>
      </c>
      <c r="C25204" s="2">
        <v>45717</v>
      </c>
      <c r="D25204">
        <v>22</v>
      </c>
      <c r="E25204">
        <v>19</v>
      </c>
      <c r="F25204">
        <v>3</v>
      </c>
      <c r="G25204">
        <v>4</v>
      </c>
      <c r="H25204">
        <v>2</v>
      </c>
    </row>
    <row r="25205" spans="2:8" x14ac:dyDescent="0.3">
      <c r="B25205" t="s">
        <v>2562</v>
      </c>
      <c r="C25205" s="2">
        <v>45748</v>
      </c>
      <c r="D25205">
        <v>23</v>
      </c>
      <c r="E25205">
        <v>19</v>
      </c>
      <c r="F25205">
        <v>4</v>
      </c>
      <c r="G25205">
        <v>3</v>
      </c>
      <c r="H25205">
        <v>10</v>
      </c>
    </row>
    <row r="25206" spans="2:8" x14ac:dyDescent="0.3">
      <c r="B25206" t="s">
        <v>2562</v>
      </c>
      <c r="C25206" s="2">
        <v>45778</v>
      </c>
      <c r="D25206">
        <v>20</v>
      </c>
      <c r="E25206">
        <v>16</v>
      </c>
      <c r="F25206">
        <v>4</v>
      </c>
      <c r="G25206">
        <v>3</v>
      </c>
      <c r="H25206">
        <v>6</v>
      </c>
    </row>
    <row r="25207" spans="2:8" x14ac:dyDescent="0.3">
      <c r="B25207" t="s">
        <v>2562</v>
      </c>
      <c r="C25207" s="2">
        <v>45809</v>
      </c>
      <c r="D25207">
        <v>23</v>
      </c>
      <c r="E25207">
        <v>21</v>
      </c>
      <c r="F25207">
        <v>2</v>
      </c>
      <c r="G25207">
        <v>1</v>
      </c>
      <c r="H25207">
        <v>8</v>
      </c>
    </row>
    <row r="25208" spans="2:8" x14ac:dyDescent="0.3">
      <c r="B25208" t="s">
        <v>2562</v>
      </c>
      <c r="C25208" s="2">
        <v>45839</v>
      </c>
      <c r="D25208">
        <v>20</v>
      </c>
      <c r="E25208">
        <v>16</v>
      </c>
      <c r="F25208">
        <v>4</v>
      </c>
      <c r="G25208">
        <v>3</v>
      </c>
      <c r="H25208">
        <v>2</v>
      </c>
    </row>
    <row r="25209" spans="2:8" x14ac:dyDescent="0.3">
      <c r="B25209" t="s">
        <v>2562</v>
      </c>
      <c r="C25209" s="2">
        <v>45870</v>
      </c>
      <c r="D25209">
        <v>23</v>
      </c>
      <c r="E25209">
        <v>19</v>
      </c>
      <c r="F25209">
        <v>4</v>
      </c>
      <c r="G25209">
        <v>1</v>
      </c>
      <c r="H25209">
        <v>4</v>
      </c>
    </row>
    <row r="25210" spans="2:8" x14ac:dyDescent="0.3">
      <c r="B25210" t="s">
        <v>2562</v>
      </c>
      <c r="C25210" s="2">
        <v>45901</v>
      </c>
      <c r="D25210">
        <v>20</v>
      </c>
      <c r="E25210">
        <v>16</v>
      </c>
      <c r="F25210">
        <v>4</v>
      </c>
      <c r="G25210">
        <v>1</v>
      </c>
      <c r="H25210">
        <v>8</v>
      </c>
    </row>
    <row r="25211" spans="2:8" x14ac:dyDescent="0.3">
      <c r="B25211" t="s">
        <v>2562</v>
      </c>
      <c r="C25211" s="2">
        <v>45931</v>
      </c>
      <c r="D25211">
        <v>22</v>
      </c>
      <c r="E25211">
        <v>19</v>
      </c>
      <c r="F25211">
        <v>3</v>
      </c>
      <c r="G25211">
        <v>1</v>
      </c>
      <c r="H25211">
        <v>6</v>
      </c>
    </row>
    <row r="25212" spans="2:8" x14ac:dyDescent="0.3">
      <c r="B25212" t="s">
        <v>2562</v>
      </c>
      <c r="C25212" s="2">
        <v>45962</v>
      </c>
      <c r="D25212">
        <v>20</v>
      </c>
      <c r="E25212">
        <v>16</v>
      </c>
      <c r="F25212">
        <v>4</v>
      </c>
      <c r="G25212">
        <v>3</v>
      </c>
      <c r="H25212">
        <v>6</v>
      </c>
    </row>
    <row r="25213" spans="2:8" x14ac:dyDescent="0.3">
      <c r="B25213" t="s">
        <v>2562</v>
      </c>
      <c r="C25213" s="2">
        <v>45992</v>
      </c>
      <c r="D25213">
        <v>21</v>
      </c>
      <c r="E25213">
        <v>18</v>
      </c>
      <c r="F25213">
        <v>3</v>
      </c>
      <c r="G25213">
        <v>1</v>
      </c>
      <c r="H25213">
        <v>0</v>
      </c>
    </row>
    <row r="25214" spans="2:8" x14ac:dyDescent="0.3">
      <c r="B25214" t="s">
        <v>2563</v>
      </c>
      <c r="C25214" s="2">
        <v>45658</v>
      </c>
      <c r="D25214">
        <v>23</v>
      </c>
      <c r="E25214">
        <v>22</v>
      </c>
      <c r="F25214">
        <v>1</v>
      </c>
      <c r="G25214">
        <v>4</v>
      </c>
      <c r="H25214">
        <v>4</v>
      </c>
    </row>
    <row r="25215" spans="2:8" x14ac:dyDescent="0.3">
      <c r="B25215" t="s">
        <v>2563</v>
      </c>
      <c r="C25215" s="2">
        <v>45689</v>
      </c>
      <c r="D25215">
        <v>23</v>
      </c>
      <c r="E25215">
        <v>23</v>
      </c>
      <c r="F25215">
        <v>0</v>
      </c>
      <c r="G25215">
        <v>3</v>
      </c>
      <c r="H25215">
        <v>6</v>
      </c>
    </row>
    <row r="25216" spans="2:8" x14ac:dyDescent="0.3">
      <c r="B25216" t="s">
        <v>2563</v>
      </c>
      <c r="C25216" s="2">
        <v>45717</v>
      </c>
      <c r="D25216">
        <v>22</v>
      </c>
      <c r="E25216">
        <v>19</v>
      </c>
      <c r="F25216">
        <v>3</v>
      </c>
      <c r="G25216">
        <v>4</v>
      </c>
      <c r="H25216">
        <v>10</v>
      </c>
    </row>
    <row r="25217" spans="2:8" x14ac:dyDescent="0.3">
      <c r="B25217" t="s">
        <v>2563</v>
      </c>
      <c r="C25217" s="2">
        <v>45748</v>
      </c>
      <c r="D25217">
        <v>23</v>
      </c>
      <c r="E25217">
        <v>22</v>
      </c>
      <c r="F25217">
        <v>1</v>
      </c>
      <c r="G25217">
        <v>2</v>
      </c>
      <c r="H25217">
        <v>10</v>
      </c>
    </row>
    <row r="25218" spans="2:8" x14ac:dyDescent="0.3">
      <c r="B25218" t="s">
        <v>2563</v>
      </c>
      <c r="C25218" s="2">
        <v>45778</v>
      </c>
      <c r="D25218">
        <v>22</v>
      </c>
      <c r="E25218">
        <v>20</v>
      </c>
      <c r="F25218">
        <v>2</v>
      </c>
      <c r="G25218">
        <v>0</v>
      </c>
      <c r="H25218">
        <v>0</v>
      </c>
    </row>
    <row r="25219" spans="2:8" x14ac:dyDescent="0.3">
      <c r="B25219" t="s">
        <v>2563</v>
      </c>
      <c r="C25219" s="2">
        <v>45809</v>
      </c>
      <c r="D25219">
        <v>22</v>
      </c>
      <c r="E25219">
        <v>20</v>
      </c>
      <c r="F25219">
        <v>2</v>
      </c>
      <c r="G25219">
        <v>3</v>
      </c>
      <c r="H25219">
        <v>10</v>
      </c>
    </row>
    <row r="25220" spans="2:8" x14ac:dyDescent="0.3">
      <c r="B25220" t="s">
        <v>2563</v>
      </c>
      <c r="C25220" s="2">
        <v>45839</v>
      </c>
      <c r="D25220">
        <v>20</v>
      </c>
      <c r="E25220">
        <v>18</v>
      </c>
      <c r="F25220">
        <v>2</v>
      </c>
      <c r="G25220">
        <v>2</v>
      </c>
      <c r="H25220">
        <v>4</v>
      </c>
    </row>
    <row r="25221" spans="2:8" x14ac:dyDescent="0.3">
      <c r="B25221" t="s">
        <v>2563</v>
      </c>
      <c r="C25221" s="2">
        <v>45870</v>
      </c>
      <c r="D25221">
        <v>20</v>
      </c>
      <c r="E25221">
        <v>17</v>
      </c>
      <c r="F25221">
        <v>3</v>
      </c>
      <c r="G25221">
        <v>2</v>
      </c>
      <c r="H25221">
        <v>4</v>
      </c>
    </row>
    <row r="25222" spans="2:8" x14ac:dyDescent="0.3">
      <c r="B25222" t="s">
        <v>2563</v>
      </c>
      <c r="C25222" s="2">
        <v>45901</v>
      </c>
      <c r="D25222">
        <v>22</v>
      </c>
      <c r="E25222">
        <v>22</v>
      </c>
      <c r="F25222">
        <v>0</v>
      </c>
      <c r="G25222">
        <v>3</v>
      </c>
      <c r="H25222">
        <v>2</v>
      </c>
    </row>
    <row r="25223" spans="2:8" x14ac:dyDescent="0.3">
      <c r="B25223" t="s">
        <v>2563</v>
      </c>
      <c r="C25223" s="2">
        <v>45931</v>
      </c>
      <c r="D25223">
        <v>21</v>
      </c>
      <c r="E25223">
        <v>18</v>
      </c>
      <c r="F25223">
        <v>3</v>
      </c>
      <c r="G25223">
        <v>3</v>
      </c>
      <c r="H25223">
        <v>4</v>
      </c>
    </row>
    <row r="25224" spans="2:8" x14ac:dyDescent="0.3">
      <c r="B25224" t="s">
        <v>2563</v>
      </c>
      <c r="C25224" s="2">
        <v>45962</v>
      </c>
      <c r="D25224">
        <v>21</v>
      </c>
      <c r="E25224">
        <v>17</v>
      </c>
      <c r="F25224">
        <v>4</v>
      </c>
      <c r="G25224">
        <v>4</v>
      </c>
      <c r="H25224">
        <v>0</v>
      </c>
    </row>
    <row r="25225" spans="2:8" x14ac:dyDescent="0.3">
      <c r="B25225" t="s">
        <v>2563</v>
      </c>
      <c r="C25225" s="2">
        <v>45992</v>
      </c>
      <c r="D25225">
        <v>23</v>
      </c>
      <c r="E25225">
        <v>23</v>
      </c>
      <c r="F25225">
        <v>0</v>
      </c>
      <c r="G25225">
        <v>0</v>
      </c>
      <c r="H25225">
        <v>4</v>
      </c>
    </row>
    <row r="25226" spans="2:8" x14ac:dyDescent="0.3">
      <c r="B25226" t="s">
        <v>2564</v>
      </c>
      <c r="C25226" s="2">
        <v>45658</v>
      </c>
      <c r="D25226">
        <v>20</v>
      </c>
      <c r="E25226">
        <v>19</v>
      </c>
      <c r="F25226">
        <v>1</v>
      </c>
      <c r="G25226">
        <v>2</v>
      </c>
      <c r="H25226">
        <v>8</v>
      </c>
    </row>
    <row r="25227" spans="2:8" x14ac:dyDescent="0.3">
      <c r="B25227" t="s">
        <v>2564</v>
      </c>
      <c r="C25227" s="2">
        <v>45689</v>
      </c>
      <c r="D25227">
        <v>23</v>
      </c>
      <c r="E25227">
        <v>23</v>
      </c>
      <c r="F25227">
        <v>0</v>
      </c>
      <c r="G25227">
        <v>4</v>
      </c>
      <c r="H25227">
        <v>0</v>
      </c>
    </row>
    <row r="25228" spans="2:8" x14ac:dyDescent="0.3">
      <c r="B25228" t="s">
        <v>2564</v>
      </c>
      <c r="C25228" s="2">
        <v>45717</v>
      </c>
      <c r="D25228">
        <v>22</v>
      </c>
      <c r="E25228">
        <v>21</v>
      </c>
      <c r="F25228">
        <v>1</v>
      </c>
      <c r="G25228">
        <v>0</v>
      </c>
      <c r="H25228">
        <v>4</v>
      </c>
    </row>
    <row r="25229" spans="2:8" x14ac:dyDescent="0.3">
      <c r="B25229" t="s">
        <v>2564</v>
      </c>
      <c r="C25229" s="2">
        <v>45748</v>
      </c>
      <c r="D25229">
        <v>23</v>
      </c>
      <c r="E25229">
        <v>23</v>
      </c>
      <c r="F25229">
        <v>0</v>
      </c>
      <c r="G25229">
        <v>4</v>
      </c>
      <c r="H25229">
        <v>6</v>
      </c>
    </row>
    <row r="25230" spans="2:8" x14ac:dyDescent="0.3">
      <c r="B25230" t="s">
        <v>2564</v>
      </c>
      <c r="C25230" s="2">
        <v>45778</v>
      </c>
      <c r="D25230">
        <v>23</v>
      </c>
      <c r="E25230">
        <v>22</v>
      </c>
      <c r="F25230">
        <v>1</v>
      </c>
      <c r="G25230">
        <v>2</v>
      </c>
      <c r="H25230">
        <v>10</v>
      </c>
    </row>
    <row r="25231" spans="2:8" x14ac:dyDescent="0.3">
      <c r="B25231" t="s">
        <v>2564</v>
      </c>
      <c r="C25231" s="2">
        <v>45809</v>
      </c>
      <c r="D25231">
        <v>22</v>
      </c>
      <c r="E25231">
        <v>18</v>
      </c>
      <c r="F25231">
        <v>4</v>
      </c>
      <c r="G25231">
        <v>4</v>
      </c>
      <c r="H25231">
        <v>8</v>
      </c>
    </row>
    <row r="25232" spans="2:8" x14ac:dyDescent="0.3">
      <c r="B25232" t="s">
        <v>2564</v>
      </c>
      <c r="C25232" s="2">
        <v>45839</v>
      </c>
      <c r="D25232">
        <v>20</v>
      </c>
      <c r="E25232">
        <v>18</v>
      </c>
      <c r="F25232">
        <v>2</v>
      </c>
      <c r="G25232">
        <v>0</v>
      </c>
      <c r="H25232">
        <v>0</v>
      </c>
    </row>
    <row r="25233" spans="2:8" x14ac:dyDescent="0.3">
      <c r="B25233" t="s">
        <v>2564</v>
      </c>
      <c r="C25233" s="2">
        <v>45870</v>
      </c>
      <c r="D25233">
        <v>20</v>
      </c>
      <c r="E25233">
        <v>19</v>
      </c>
      <c r="F25233">
        <v>1</v>
      </c>
      <c r="G25233">
        <v>3</v>
      </c>
      <c r="H25233">
        <v>12</v>
      </c>
    </row>
    <row r="25234" spans="2:8" x14ac:dyDescent="0.3">
      <c r="B25234" t="s">
        <v>2564</v>
      </c>
      <c r="C25234" s="2">
        <v>45901</v>
      </c>
      <c r="D25234">
        <v>20</v>
      </c>
      <c r="E25234">
        <v>17</v>
      </c>
      <c r="F25234">
        <v>3</v>
      </c>
      <c r="G25234">
        <v>1</v>
      </c>
      <c r="H25234">
        <v>2</v>
      </c>
    </row>
    <row r="25235" spans="2:8" x14ac:dyDescent="0.3">
      <c r="B25235" t="s">
        <v>2564</v>
      </c>
      <c r="C25235" s="2">
        <v>45931</v>
      </c>
      <c r="D25235">
        <v>20</v>
      </c>
      <c r="E25235">
        <v>19</v>
      </c>
      <c r="F25235">
        <v>1</v>
      </c>
      <c r="G25235">
        <v>3</v>
      </c>
      <c r="H25235">
        <v>0</v>
      </c>
    </row>
    <row r="25236" spans="2:8" x14ac:dyDescent="0.3">
      <c r="B25236" t="s">
        <v>2564</v>
      </c>
      <c r="C25236" s="2">
        <v>45962</v>
      </c>
      <c r="D25236">
        <v>22</v>
      </c>
      <c r="E25236">
        <v>22</v>
      </c>
      <c r="F25236">
        <v>0</v>
      </c>
      <c r="G25236">
        <v>1</v>
      </c>
      <c r="H25236">
        <v>16</v>
      </c>
    </row>
    <row r="25237" spans="2:8" x14ac:dyDescent="0.3">
      <c r="B25237" t="s">
        <v>2564</v>
      </c>
      <c r="C25237" s="2">
        <v>45992</v>
      </c>
      <c r="D25237">
        <v>23</v>
      </c>
      <c r="E25237">
        <v>20</v>
      </c>
      <c r="F25237">
        <v>3</v>
      </c>
      <c r="G25237">
        <v>0</v>
      </c>
      <c r="H25237">
        <v>4</v>
      </c>
    </row>
    <row r="25238" spans="2:8" x14ac:dyDescent="0.3">
      <c r="B25238" t="s">
        <v>2565</v>
      </c>
      <c r="C25238" s="2">
        <v>45658</v>
      </c>
      <c r="D25238">
        <v>20</v>
      </c>
      <c r="E25238">
        <v>20</v>
      </c>
      <c r="F25238">
        <v>0</v>
      </c>
      <c r="G25238">
        <v>3</v>
      </c>
      <c r="H25238">
        <v>4</v>
      </c>
    </row>
    <row r="25239" spans="2:8" x14ac:dyDescent="0.3">
      <c r="B25239" t="s">
        <v>2565</v>
      </c>
      <c r="C25239" s="2">
        <v>45689</v>
      </c>
      <c r="D25239">
        <v>20</v>
      </c>
      <c r="E25239">
        <v>20</v>
      </c>
      <c r="F25239">
        <v>0</v>
      </c>
      <c r="G25239">
        <v>3</v>
      </c>
      <c r="H25239">
        <v>0</v>
      </c>
    </row>
    <row r="25240" spans="2:8" x14ac:dyDescent="0.3">
      <c r="B25240" t="s">
        <v>2565</v>
      </c>
      <c r="C25240" s="2">
        <v>45717</v>
      </c>
      <c r="D25240">
        <v>22</v>
      </c>
      <c r="E25240">
        <v>22</v>
      </c>
      <c r="F25240">
        <v>0</v>
      </c>
      <c r="G25240">
        <v>0</v>
      </c>
      <c r="H25240">
        <v>2</v>
      </c>
    </row>
    <row r="25241" spans="2:8" x14ac:dyDescent="0.3">
      <c r="B25241" t="s">
        <v>2565</v>
      </c>
      <c r="C25241" s="2">
        <v>45748</v>
      </c>
      <c r="D25241">
        <v>21</v>
      </c>
      <c r="E25241">
        <v>20</v>
      </c>
      <c r="F25241">
        <v>1</v>
      </c>
      <c r="G25241">
        <v>1</v>
      </c>
      <c r="H25241">
        <v>0</v>
      </c>
    </row>
    <row r="25242" spans="2:8" x14ac:dyDescent="0.3">
      <c r="B25242" t="s">
        <v>2565</v>
      </c>
      <c r="C25242" s="2">
        <v>45778</v>
      </c>
      <c r="D25242">
        <v>20</v>
      </c>
      <c r="E25242">
        <v>18</v>
      </c>
      <c r="F25242">
        <v>2</v>
      </c>
      <c r="G25242">
        <v>1</v>
      </c>
      <c r="H25242">
        <v>12</v>
      </c>
    </row>
    <row r="25243" spans="2:8" x14ac:dyDescent="0.3">
      <c r="B25243" t="s">
        <v>2565</v>
      </c>
      <c r="C25243" s="2">
        <v>45809</v>
      </c>
      <c r="D25243">
        <v>22</v>
      </c>
      <c r="E25243">
        <v>22</v>
      </c>
      <c r="F25243">
        <v>0</v>
      </c>
      <c r="G25243">
        <v>4</v>
      </c>
      <c r="H25243">
        <v>6</v>
      </c>
    </row>
    <row r="25244" spans="2:8" x14ac:dyDescent="0.3">
      <c r="B25244" t="s">
        <v>2565</v>
      </c>
      <c r="C25244" s="2">
        <v>45839</v>
      </c>
      <c r="D25244">
        <v>23</v>
      </c>
      <c r="E25244">
        <v>21</v>
      </c>
      <c r="F25244">
        <v>2</v>
      </c>
      <c r="G25244">
        <v>1</v>
      </c>
      <c r="H25244">
        <v>0</v>
      </c>
    </row>
    <row r="25245" spans="2:8" x14ac:dyDescent="0.3">
      <c r="B25245" t="s">
        <v>2565</v>
      </c>
      <c r="C25245" s="2">
        <v>45870</v>
      </c>
      <c r="D25245">
        <v>21</v>
      </c>
      <c r="E25245">
        <v>18</v>
      </c>
      <c r="F25245">
        <v>3</v>
      </c>
      <c r="G25245">
        <v>1</v>
      </c>
      <c r="H25245">
        <v>6</v>
      </c>
    </row>
    <row r="25246" spans="2:8" x14ac:dyDescent="0.3">
      <c r="B25246" t="s">
        <v>2565</v>
      </c>
      <c r="C25246" s="2">
        <v>45901</v>
      </c>
      <c r="D25246">
        <v>20</v>
      </c>
      <c r="E25246">
        <v>18</v>
      </c>
      <c r="F25246">
        <v>2</v>
      </c>
      <c r="G25246">
        <v>0</v>
      </c>
      <c r="H25246">
        <v>12</v>
      </c>
    </row>
    <row r="25247" spans="2:8" x14ac:dyDescent="0.3">
      <c r="B25247" t="s">
        <v>2565</v>
      </c>
      <c r="C25247" s="2">
        <v>45931</v>
      </c>
      <c r="D25247">
        <v>20</v>
      </c>
      <c r="E25247">
        <v>18</v>
      </c>
      <c r="F25247">
        <v>2</v>
      </c>
      <c r="G25247">
        <v>1</v>
      </c>
      <c r="H25247">
        <v>4</v>
      </c>
    </row>
    <row r="25248" spans="2:8" x14ac:dyDescent="0.3">
      <c r="B25248" t="s">
        <v>2565</v>
      </c>
      <c r="C25248" s="2">
        <v>45962</v>
      </c>
      <c r="D25248">
        <v>21</v>
      </c>
      <c r="E25248">
        <v>18</v>
      </c>
      <c r="F25248">
        <v>3</v>
      </c>
      <c r="G25248">
        <v>2</v>
      </c>
      <c r="H25248">
        <v>4</v>
      </c>
    </row>
    <row r="25249" spans="2:8" x14ac:dyDescent="0.3">
      <c r="B25249" t="s">
        <v>2565</v>
      </c>
      <c r="C25249" s="2">
        <v>45992</v>
      </c>
      <c r="D25249">
        <v>21</v>
      </c>
      <c r="E25249">
        <v>17</v>
      </c>
      <c r="F25249">
        <v>4</v>
      </c>
      <c r="G25249">
        <v>1</v>
      </c>
      <c r="H25249">
        <v>2</v>
      </c>
    </row>
    <row r="25250" spans="2:8" x14ac:dyDescent="0.3">
      <c r="B25250" t="s">
        <v>2566</v>
      </c>
      <c r="C25250" s="2">
        <v>45658</v>
      </c>
      <c r="D25250">
        <v>21</v>
      </c>
      <c r="E25250">
        <v>20</v>
      </c>
      <c r="F25250">
        <v>1</v>
      </c>
      <c r="G25250">
        <v>1</v>
      </c>
      <c r="H25250">
        <v>0</v>
      </c>
    </row>
    <row r="25251" spans="2:8" x14ac:dyDescent="0.3">
      <c r="B25251" t="s">
        <v>2566</v>
      </c>
      <c r="C25251" s="2">
        <v>45689</v>
      </c>
      <c r="D25251">
        <v>22</v>
      </c>
      <c r="E25251">
        <v>22</v>
      </c>
      <c r="F25251">
        <v>0</v>
      </c>
      <c r="G25251">
        <v>2</v>
      </c>
      <c r="H25251">
        <v>0</v>
      </c>
    </row>
    <row r="25252" spans="2:8" x14ac:dyDescent="0.3">
      <c r="B25252" t="s">
        <v>2566</v>
      </c>
      <c r="C25252" s="2">
        <v>45717</v>
      </c>
      <c r="D25252">
        <v>20</v>
      </c>
      <c r="E25252">
        <v>16</v>
      </c>
      <c r="F25252">
        <v>4</v>
      </c>
      <c r="G25252">
        <v>0</v>
      </c>
      <c r="H25252">
        <v>8</v>
      </c>
    </row>
    <row r="25253" spans="2:8" x14ac:dyDescent="0.3">
      <c r="B25253" t="s">
        <v>2566</v>
      </c>
      <c r="C25253" s="2">
        <v>45748</v>
      </c>
      <c r="D25253">
        <v>23</v>
      </c>
      <c r="E25253">
        <v>20</v>
      </c>
      <c r="F25253">
        <v>3</v>
      </c>
      <c r="G25253">
        <v>0</v>
      </c>
      <c r="H25253">
        <v>0</v>
      </c>
    </row>
    <row r="25254" spans="2:8" x14ac:dyDescent="0.3">
      <c r="B25254" t="s">
        <v>2566</v>
      </c>
      <c r="C25254" s="2">
        <v>45778</v>
      </c>
      <c r="D25254">
        <v>23</v>
      </c>
      <c r="E25254">
        <v>22</v>
      </c>
      <c r="F25254">
        <v>1</v>
      </c>
      <c r="G25254">
        <v>3</v>
      </c>
      <c r="H25254">
        <v>0</v>
      </c>
    </row>
    <row r="25255" spans="2:8" x14ac:dyDescent="0.3">
      <c r="B25255" t="s">
        <v>2566</v>
      </c>
      <c r="C25255" s="2">
        <v>45809</v>
      </c>
      <c r="D25255">
        <v>21</v>
      </c>
      <c r="E25255">
        <v>20</v>
      </c>
      <c r="F25255">
        <v>1</v>
      </c>
      <c r="G25255">
        <v>2</v>
      </c>
      <c r="H25255">
        <v>4</v>
      </c>
    </row>
    <row r="25256" spans="2:8" x14ac:dyDescent="0.3">
      <c r="B25256" t="s">
        <v>2566</v>
      </c>
      <c r="C25256" s="2">
        <v>45839</v>
      </c>
      <c r="D25256">
        <v>21</v>
      </c>
      <c r="E25256">
        <v>20</v>
      </c>
      <c r="F25256">
        <v>1</v>
      </c>
      <c r="G25256">
        <v>3</v>
      </c>
      <c r="H25256">
        <v>10</v>
      </c>
    </row>
    <row r="25257" spans="2:8" x14ac:dyDescent="0.3">
      <c r="B25257" t="s">
        <v>2566</v>
      </c>
      <c r="C25257" s="2">
        <v>45870</v>
      </c>
      <c r="D25257">
        <v>21</v>
      </c>
      <c r="E25257">
        <v>20</v>
      </c>
      <c r="F25257">
        <v>1</v>
      </c>
      <c r="G25257">
        <v>3</v>
      </c>
      <c r="H25257">
        <v>16</v>
      </c>
    </row>
    <row r="25258" spans="2:8" x14ac:dyDescent="0.3">
      <c r="B25258" t="s">
        <v>2566</v>
      </c>
      <c r="C25258" s="2">
        <v>45901</v>
      </c>
      <c r="D25258">
        <v>21</v>
      </c>
      <c r="E25258">
        <v>21</v>
      </c>
      <c r="F25258">
        <v>0</v>
      </c>
      <c r="G25258">
        <v>2</v>
      </c>
      <c r="H25258">
        <v>4</v>
      </c>
    </row>
    <row r="25259" spans="2:8" x14ac:dyDescent="0.3">
      <c r="B25259" t="s">
        <v>2566</v>
      </c>
      <c r="C25259" s="2">
        <v>45931</v>
      </c>
      <c r="D25259">
        <v>21</v>
      </c>
      <c r="E25259">
        <v>18</v>
      </c>
      <c r="F25259">
        <v>3</v>
      </c>
      <c r="G25259">
        <v>3</v>
      </c>
      <c r="H25259">
        <v>2</v>
      </c>
    </row>
    <row r="25260" spans="2:8" x14ac:dyDescent="0.3">
      <c r="B25260" t="s">
        <v>2566</v>
      </c>
      <c r="C25260" s="2">
        <v>45962</v>
      </c>
      <c r="D25260">
        <v>23</v>
      </c>
      <c r="E25260">
        <v>23</v>
      </c>
      <c r="F25260">
        <v>0</v>
      </c>
      <c r="G25260">
        <v>2</v>
      </c>
      <c r="H25260">
        <v>8</v>
      </c>
    </row>
    <row r="25261" spans="2:8" x14ac:dyDescent="0.3">
      <c r="B25261" t="s">
        <v>2566</v>
      </c>
      <c r="C25261" s="2">
        <v>45992</v>
      </c>
      <c r="D25261">
        <v>23</v>
      </c>
      <c r="E25261">
        <v>19</v>
      </c>
      <c r="F25261">
        <v>4</v>
      </c>
      <c r="G25261">
        <v>0</v>
      </c>
      <c r="H25261">
        <v>2</v>
      </c>
    </row>
    <row r="25262" spans="2:8" x14ac:dyDescent="0.3">
      <c r="B25262" t="s">
        <v>2567</v>
      </c>
      <c r="C25262" s="2">
        <v>45658</v>
      </c>
      <c r="D25262">
        <v>21</v>
      </c>
      <c r="E25262">
        <v>19</v>
      </c>
      <c r="F25262">
        <v>2</v>
      </c>
      <c r="G25262">
        <v>3</v>
      </c>
      <c r="H25262">
        <v>6</v>
      </c>
    </row>
    <row r="25263" spans="2:8" x14ac:dyDescent="0.3">
      <c r="B25263" t="s">
        <v>2567</v>
      </c>
      <c r="C25263" s="2">
        <v>45689</v>
      </c>
      <c r="D25263">
        <v>23</v>
      </c>
      <c r="E25263">
        <v>20</v>
      </c>
      <c r="F25263">
        <v>3</v>
      </c>
      <c r="G25263">
        <v>3</v>
      </c>
      <c r="H25263">
        <v>6</v>
      </c>
    </row>
    <row r="25264" spans="2:8" x14ac:dyDescent="0.3">
      <c r="B25264" t="s">
        <v>2567</v>
      </c>
      <c r="C25264" s="2">
        <v>45717</v>
      </c>
      <c r="D25264">
        <v>23</v>
      </c>
      <c r="E25264">
        <v>20</v>
      </c>
      <c r="F25264">
        <v>3</v>
      </c>
      <c r="G25264">
        <v>2</v>
      </c>
      <c r="H25264">
        <v>4</v>
      </c>
    </row>
    <row r="25265" spans="2:8" x14ac:dyDescent="0.3">
      <c r="B25265" t="s">
        <v>2567</v>
      </c>
      <c r="C25265" s="2">
        <v>45748</v>
      </c>
      <c r="D25265">
        <v>20</v>
      </c>
      <c r="E25265">
        <v>18</v>
      </c>
      <c r="F25265">
        <v>2</v>
      </c>
      <c r="G25265">
        <v>3</v>
      </c>
      <c r="H25265">
        <v>2</v>
      </c>
    </row>
    <row r="25266" spans="2:8" x14ac:dyDescent="0.3">
      <c r="B25266" t="s">
        <v>2567</v>
      </c>
      <c r="C25266" s="2">
        <v>45778</v>
      </c>
      <c r="D25266">
        <v>20</v>
      </c>
      <c r="E25266">
        <v>19</v>
      </c>
      <c r="F25266">
        <v>1</v>
      </c>
      <c r="G25266">
        <v>0</v>
      </c>
      <c r="H25266">
        <v>2</v>
      </c>
    </row>
    <row r="25267" spans="2:8" x14ac:dyDescent="0.3">
      <c r="B25267" t="s">
        <v>2567</v>
      </c>
      <c r="C25267" s="2">
        <v>45809</v>
      </c>
      <c r="D25267">
        <v>22</v>
      </c>
      <c r="E25267">
        <v>22</v>
      </c>
      <c r="F25267">
        <v>0</v>
      </c>
      <c r="G25267">
        <v>0</v>
      </c>
      <c r="H25267">
        <v>10</v>
      </c>
    </row>
    <row r="25268" spans="2:8" x14ac:dyDescent="0.3">
      <c r="B25268" t="s">
        <v>2567</v>
      </c>
      <c r="C25268" s="2">
        <v>45839</v>
      </c>
      <c r="D25268">
        <v>21</v>
      </c>
      <c r="E25268">
        <v>18</v>
      </c>
      <c r="F25268">
        <v>3</v>
      </c>
      <c r="G25268">
        <v>4</v>
      </c>
      <c r="H25268">
        <v>8</v>
      </c>
    </row>
    <row r="25269" spans="2:8" x14ac:dyDescent="0.3">
      <c r="B25269" t="s">
        <v>2567</v>
      </c>
      <c r="C25269" s="2">
        <v>45870</v>
      </c>
      <c r="D25269">
        <v>21</v>
      </c>
      <c r="E25269">
        <v>20</v>
      </c>
      <c r="F25269">
        <v>1</v>
      </c>
      <c r="G25269">
        <v>4</v>
      </c>
      <c r="H25269">
        <v>0</v>
      </c>
    </row>
    <row r="25270" spans="2:8" x14ac:dyDescent="0.3">
      <c r="B25270" t="s">
        <v>2567</v>
      </c>
      <c r="C25270" s="2">
        <v>45901</v>
      </c>
      <c r="D25270">
        <v>20</v>
      </c>
      <c r="E25270">
        <v>20</v>
      </c>
      <c r="F25270">
        <v>0</v>
      </c>
      <c r="G25270">
        <v>0</v>
      </c>
      <c r="H25270">
        <v>8</v>
      </c>
    </row>
    <row r="25271" spans="2:8" x14ac:dyDescent="0.3">
      <c r="B25271" t="s">
        <v>2567</v>
      </c>
      <c r="C25271" s="2">
        <v>45931</v>
      </c>
      <c r="D25271">
        <v>21</v>
      </c>
      <c r="E25271">
        <v>20</v>
      </c>
      <c r="F25271">
        <v>1</v>
      </c>
      <c r="G25271">
        <v>0</v>
      </c>
      <c r="H25271">
        <v>2</v>
      </c>
    </row>
    <row r="25272" spans="2:8" x14ac:dyDescent="0.3">
      <c r="B25272" t="s">
        <v>2567</v>
      </c>
      <c r="C25272" s="2">
        <v>45962</v>
      </c>
      <c r="D25272">
        <v>21</v>
      </c>
      <c r="E25272">
        <v>20</v>
      </c>
      <c r="F25272">
        <v>1</v>
      </c>
      <c r="G25272">
        <v>1</v>
      </c>
      <c r="H25272">
        <v>2</v>
      </c>
    </row>
    <row r="25273" spans="2:8" x14ac:dyDescent="0.3">
      <c r="B25273" t="s">
        <v>2567</v>
      </c>
      <c r="C25273" s="2">
        <v>45992</v>
      </c>
      <c r="D25273">
        <v>20</v>
      </c>
      <c r="E25273">
        <v>17</v>
      </c>
      <c r="F25273">
        <v>3</v>
      </c>
      <c r="G25273">
        <v>2</v>
      </c>
      <c r="H25273">
        <v>10</v>
      </c>
    </row>
    <row r="25274" spans="2:8" x14ac:dyDescent="0.3">
      <c r="B25274" t="s">
        <v>2568</v>
      </c>
      <c r="C25274" s="2">
        <v>45658</v>
      </c>
      <c r="D25274">
        <v>23</v>
      </c>
      <c r="E25274">
        <v>23</v>
      </c>
      <c r="F25274">
        <v>0</v>
      </c>
      <c r="G25274">
        <v>2</v>
      </c>
      <c r="H25274">
        <v>8</v>
      </c>
    </row>
    <row r="25275" spans="2:8" x14ac:dyDescent="0.3">
      <c r="B25275" t="s">
        <v>2568</v>
      </c>
      <c r="C25275" s="2">
        <v>45689</v>
      </c>
      <c r="D25275">
        <v>20</v>
      </c>
      <c r="E25275">
        <v>16</v>
      </c>
      <c r="F25275">
        <v>4</v>
      </c>
      <c r="G25275">
        <v>1</v>
      </c>
      <c r="H25275">
        <v>4</v>
      </c>
    </row>
    <row r="25276" spans="2:8" x14ac:dyDescent="0.3">
      <c r="B25276" t="s">
        <v>2568</v>
      </c>
      <c r="C25276" s="2">
        <v>45717</v>
      </c>
      <c r="D25276">
        <v>21</v>
      </c>
      <c r="E25276">
        <v>21</v>
      </c>
      <c r="F25276">
        <v>0</v>
      </c>
      <c r="G25276">
        <v>4</v>
      </c>
      <c r="H25276">
        <v>6</v>
      </c>
    </row>
    <row r="25277" spans="2:8" x14ac:dyDescent="0.3">
      <c r="B25277" t="s">
        <v>2568</v>
      </c>
      <c r="C25277" s="2">
        <v>45748</v>
      </c>
      <c r="D25277">
        <v>22</v>
      </c>
      <c r="E25277">
        <v>19</v>
      </c>
      <c r="F25277">
        <v>3</v>
      </c>
      <c r="G25277">
        <v>3</v>
      </c>
      <c r="H25277">
        <v>0</v>
      </c>
    </row>
    <row r="25278" spans="2:8" x14ac:dyDescent="0.3">
      <c r="B25278" t="s">
        <v>2568</v>
      </c>
      <c r="C25278" s="2">
        <v>45778</v>
      </c>
      <c r="D25278">
        <v>23</v>
      </c>
      <c r="E25278">
        <v>19</v>
      </c>
      <c r="F25278">
        <v>4</v>
      </c>
      <c r="G25278">
        <v>4</v>
      </c>
      <c r="H25278">
        <v>6</v>
      </c>
    </row>
    <row r="25279" spans="2:8" x14ac:dyDescent="0.3">
      <c r="B25279" t="s">
        <v>2568</v>
      </c>
      <c r="C25279" s="2">
        <v>45809</v>
      </c>
      <c r="D25279">
        <v>21</v>
      </c>
      <c r="E25279">
        <v>19</v>
      </c>
      <c r="F25279">
        <v>2</v>
      </c>
      <c r="G25279">
        <v>2</v>
      </c>
      <c r="H25279">
        <v>10</v>
      </c>
    </row>
    <row r="25280" spans="2:8" x14ac:dyDescent="0.3">
      <c r="B25280" t="s">
        <v>2568</v>
      </c>
      <c r="C25280" s="2">
        <v>45839</v>
      </c>
      <c r="D25280">
        <v>21</v>
      </c>
      <c r="E25280">
        <v>20</v>
      </c>
      <c r="F25280">
        <v>1</v>
      </c>
      <c r="G25280">
        <v>3</v>
      </c>
      <c r="H25280">
        <v>4</v>
      </c>
    </row>
    <row r="25281" spans="2:8" x14ac:dyDescent="0.3">
      <c r="B25281" t="s">
        <v>2568</v>
      </c>
      <c r="C25281" s="2">
        <v>45870</v>
      </c>
      <c r="D25281">
        <v>20</v>
      </c>
      <c r="E25281">
        <v>20</v>
      </c>
      <c r="F25281">
        <v>0</v>
      </c>
      <c r="G25281">
        <v>3</v>
      </c>
      <c r="H25281">
        <v>0</v>
      </c>
    </row>
    <row r="25282" spans="2:8" x14ac:dyDescent="0.3">
      <c r="B25282" t="s">
        <v>2568</v>
      </c>
      <c r="C25282" s="2">
        <v>45901</v>
      </c>
      <c r="D25282">
        <v>20</v>
      </c>
      <c r="E25282">
        <v>20</v>
      </c>
      <c r="F25282">
        <v>0</v>
      </c>
      <c r="G25282">
        <v>2</v>
      </c>
      <c r="H25282">
        <v>8</v>
      </c>
    </row>
    <row r="25283" spans="2:8" x14ac:dyDescent="0.3">
      <c r="B25283" t="s">
        <v>2568</v>
      </c>
      <c r="C25283" s="2">
        <v>45931</v>
      </c>
      <c r="D25283">
        <v>22</v>
      </c>
      <c r="E25283">
        <v>22</v>
      </c>
      <c r="F25283">
        <v>0</v>
      </c>
      <c r="G25283">
        <v>3</v>
      </c>
      <c r="H25283">
        <v>16</v>
      </c>
    </row>
    <row r="25284" spans="2:8" x14ac:dyDescent="0.3">
      <c r="B25284" t="s">
        <v>2568</v>
      </c>
      <c r="C25284" s="2">
        <v>45962</v>
      </c>
      <c r="D25284">
        <v>20</v>
      </c>
      <c r="E25284">
        <v>17</v>
      </c>
      <c r="F25284">
        <v>3</v>
      </c>
      <c r="G25284">
        <v>4</v>
      </c>
      <c r="H25284">
        <v>10</v>
      </c>
    </row>
    <row r="25285" spans="2:8" x14ac:dyDescent="0.3">
      <c r="B25285" t="s">
        <v>2568</v>
      </c>
      <c r="C25285" s="2">
        <v>45992</v>
      </c>
      <c r="D25285">
        <v>21</v>
      </c>
      <c r="E25285">
        <v>20</v>
      </c>
      <c r="F25285">
        <v>1</v>
      </c>
      <c r="G25285">
        <v>2</v>
      </c>
      <c r="H25285">
        <v>12</v>
      </c>
    </row>
    <row r="25286" spans="2:8" x14ac:dyDescent="0.3">
      <c r="B25286" t="s">
        <v>2569</v>
      </c>
      <c r="C25286" s="2">
        <v>45658</v>
      </c>
      <c r="D25286">
        <v>21</v>
      </c>
      <c r="E25286">
        <v>17</v>
      </c>
      <c r="F25286">
        <v>4</v>
      </c>
      <c r="G25286">
        <v>1</v>
      </c>
      <c r="H25286">
        <v>6</v>
      </c>
    </row>
    <row r="25287" spans="2:8" x14ac:dyDescent="0.3">
      <c r="B25287" t="s">
        <v>2569</v>
      </c>
      <c r="C25287" s="2">
        <v>45689</v>
      </c>
      <c r="D25287">
        <v>23</v>
      </c>
      <c r="E25287">
        <v>20</v>
      </c>
      <c r="F25287">
        <v>3</v>
      </c>
      <c r="G25287">
        <v>4</v>
      </c>
      <c r="H25287">
        <v>4</v>
      </c>
    </row>
    <row r="25288" spans="2:8" x14ac:dyDescent="0.3">
      <c r="B25288" t="s">
        <v>2569</v>
      </c>
      <c r="C25288" s="2">
        <v>45717</v>
      </c>
      <c r="D25288">
        <v>22</v>
      </c>
      <c r="E25288">
        <v>18</v>
      </c>
      <c r="F25288">
        <v>4</v>
      </c>
      <c r="G25288">
        <v>2</v>
      </c>
      <c r="H25288">
        <v>6</v>
      </c>
    </row>
    <row r="25289" spans="2:8" x14ac:dyDescent="0.3">
      <c r="B25289" t="s">
        <v>2569</v>
      </c>
      <c r="C25289" s="2">
        <v>45748</v>
      </c>
      <c r="D25289">
        <v>20</v>
      </c>
      <c r="E25289">
        <v>19</v>
      </c>
      <c r="F25289">
        <v>1</v>
      </c>
      <c r="G25289">
        <v>3</v>
      </c>
      <c r="H25289">
        <v>10</v>
      </c>
    </row>
    <row r="25290" spans="2:8" x14ac:dyDescent="0.3">
      <c r="B25290" t="s">
        <v>2569</v>
      </c>
      <c r="C25290" s="2">
        <v>45778</v>
      </c>
      <c r="D25290">
        <v>21</v>
      </c>
      <c r="E25290">
        <v>21</v>
      </c>
      <c r="F25290">
        <v>0</v>
      </c>
      <c r="G25290">
        <v>3</v>
      </c>
      <c r="H25290">
        <v>0</v>
      </c>
    </row>
    <row r="25291" spans="2:8" x14ac:dyDescent="0.3">
      <c r="B25291" t="s">
        <v>2569</v>
      </c>
      <c r="C25291" s="2">
        <v>45809</v>
      </c>
      <c r="D25291">
        <v>22</v>
      </c>
      <c r="E25291">
        <v>22</v>
      </c>
      <c r="F25291">
        <v>0</v>
      </c>
      <c r="G25291">
        <v>1</v>
      </c>
      <c r="H25291">
        <v>2</v>
      </c>
    </row>
    <row r="25292" spans="2:8" x14ac:dyDescent="0.3">
      <c r="B25292" t="s">
        <v>2569</v>
      </c>
      <c r="C25292" s="2">
        <v>45839</v>
      </c>
      <c r="D25292">
        <v>20</v>
      </c>
      <c r="E25292">
        <v>17</v>
      </c>
      <c r="F25292">
        <v>3</v>
      </c>
      <c r="G25292">
        <v>4</v>
      </c>
      <c r="H25292">
        <v>2</v>
      </c>
    </row>
    <row r="25293" spans="2:8" x14ac:dyDescent="0.3">
      <c r="B25293" t="s">
        <v>2569</v>
      </c>
      <c r="C25293" s="2">
        <v>45870</v>
      </c>
      <c r="D25293">
        <v>22</v>
      </c>
      <c r="E25293">
        <v>20</v>
      </c>
      <c r="F25293">
        <v>2</v>
      </c>
      <c r="G25293">
        <v>4</v>
      </c>
      <c r="H25293">
        <v>6</v>
      </c>
    </row>
    <row r="25294" spans="2:8" x14ac:dyDescent="0.3">
      <c r="B25294" t="s">
        <v>2569</v>
      </c>
      <c r="C25294" s="2">
        <v>45901</v>
      </c>
      <c r="D25294">
        <v>21</v>
      </c>
      <c r="E25294">
        <v>19</v>
      </c>
      <c r="F25294">
        <v>2</v>
      </c>
      <c r="G25294">
        <v>0</v>
      </c>
      <c r="H25294">
        <v>6</v>
      </c>
    </row>
    <row r="25295" spans="2:8" x14ac:dyDescent="0.3">
      <c r="B25295" t="s">
        <v>2569</v>
      </c>
      <c r="C25295" s="2">
        <v>45931</v>
      </c>
      <c r="D25295">
        <v>20</v>
      </c>
      <c r="E25295">
        <v>17</v>
      </c>
      <c r="F25295">
        <v>3</v>
      </c>
      <c r="G25295">
        <v>4</v>
      </c>
      <c r="H25295">
        <v>2</v>
      </c>
    </row>
    <row r="25296" spans="2:8" x14ac:dyDescent="0.3">
      <c r="B25296" t="s">
        <v>2569</v>
      </c>
      <c r="C25296" s="2">
        <v>45962</v>
      </c>
      <c r="D25296">
        <v>21</v>
      </c>
      <c r="E25296">
        <v>17</v>
      </c>
      <c r="F25296">
        <v>4</v>
      </c>
      <c r="G25296">
        <v>3</v>
      </c>
      <c r="H25296">
        <v>6</v>
      </c>
    </row>
    <row r="25297" spans="2:8" x14ac:dyDescent="0.3">
      <c r="B25297" t="s">
        <v>2569</v>
      </c>
      <c r="C25297" s="2">
        <v>45992</v>
      </c>
      <c r="D25297">
        <v>22</v>
      </c>
      <c r="E25297">
        <v>18</v>
      </c>
      <c r="F25297">
        <v>4</v>
      </c>
      <c r="G25297">
        <v>4</v>
      </c>
      <c r="H25297">
        <v>4</v>
      </c>
    </row>
    <row r="25298" spans="2:8" x14ac:dyDescent="0.3">
      <c r="B25298" t="s">
        <v>2570</v>
      </c>
      <c r="C25298" s="2">
        <v>45658</v>
      </c>
      <c r="D25298">
        <v>22</v>
      </c>
      <c r="E25298">
        <v>22</v>
      </c>
      <c r="F25298">
        <v>0</v>
      </c>
      <c r="G25298">
        <v>0</v>
      </c>
      <c r="H25298">
        <v>2</v>
      </c>
    </row>
    <row r="25299" spans="2:8" x14ac:dyDescent="0.3">
      <c r="B25299" t="s">
        <v>2570</v>
      </c>
      <c r="C25299" s="2">
        <v>45689</v>
      </c>
      <c r="D25299">
        <v>20</v>
      </c>
      <c r="E25299">
        <v>18</v>
      </c>
      <c r="F25299">
        <v>2</v>
      </c>
      <c r="G25299">
        <v>4</v>
      </c>
      <c r="H25299">
        <v>8</v>
      </c>
    </row>
    <row r="25300" spans="2:8" x14ac:dyDescent="0.3">
      <c r="B25300" t="s">
        <v>2570</v>
      </c>
      <c r="C25300" s="2">
        <v>45717</v>
      </c>
      <c r="D25300">
        <v>21</v>
      </c>
      <c r="E25300">
        <v>21</v>
      </c>
      <c r="F25300">
        <v>0</v>
      </c>
      <c r="G25300">
        <v>4</v>
      </c>
      <c r="H25300">
        <v>4</v>
      </c>
    </row>
    <row r="25301" spans="2:8" x14ac:dyDescent="0.3">
      <c r="B25301" t="s">
        <v>2570</v>
      </c>
      <c r="C25301" s="2">
        <v>45748</v>
      </c>
      <c r="D25301">
        <v>21</v>
      </c>
      <c r="E25301">
        <v>21</v>
      </c>
      <c r="F25301">
        <v>0</v>
      </c>
      <c r="G25301">
        <v>4</v>
      </c>
      <c r="H25301">
        <v>10</v>
      </c>
    </row>
    <row r="25302" spans="2:8" x14ac:dyDescent="0.3">
      <c r="B25302" t="s">
        <v>2570</v>
      </c>
      <c r="C25302" s="2">
        <v>45778</v>
      </c>
      <c r="D25302">
        <v>23</v>
      </c>
      <c r="E25302">
        <v>21</v>
      </c>
      <c r="F25302">
        <v>2</v>
      </c>
      <c r="G25302">
        <v>4</v>
      </c>
      <c r="H25302">
        <v>12</v>
      </c>
    </row>
    <row r="25303" spans="2:8" x14ac:dyDescent="0.3">
      <c r="B25303" t="s">
        <v>2570</v>
      </c>
      <c r="C25303" s="2">
        <v>45809</v>
      </c>
      <c r="D25303">
        <v>23</v>
      </c>
      <c r="E25303">
        <v>21</v>
      </c>
      <c r="F25303">
        <v>2</v>
      </c>
      <c r="G25303">
        <v>0</v>
      </c>
      <c r="H25303">
        <v>6</v>
      </c>
    </row>
    <row r="25304" spans="2:8" x14ac:dyDescent="0.3">
      <c r="B25304" t="s">
        <v>2570</v>
      </c>
      <c r="C25304" s="2">
        <v>45839</v>
      </c>
      <c r="D25304">
        <v>21</v>
      </c>
      <c r="E25304">
        <v>17</v>
      </c>
      <c r="F25304">
        <v>4</v>
      </c>
      <c r="G25304">
        <v>3</v>
      </c>
      <c r="H25304">
        <v>16</v>
      </c>
    </row>
    <row r="25305" spans="2:8" x14ac:dyDescent="0.3">
      <c r="B25305" t="s">
        <v>2570</v>
      </c>
      <c r="C25305" s="2">
        <v>45870</v>
      </c>
      <c r="D25305">
        <v>23</v>
      </c>
      <c r="E25305">
        <v>23</v>
      </c>
      <c r="F25305">
        <v>0</v>
      </c>
      <c r="G25305">
        <v>1</v>
      </c>
      <c r="H25305">
        <v>4</v>
      </c>
    </row>
    <row r="25306" spans="2:8" x14ac:dyDescent="0.3">
      <c r="B25306" t="s">
        <v>2570</v>
      </c>
      <c r="C25306" s="2">
        <v>45901</v>
      </c>
      <c r="D25306">
        <v>20</v>
      </c>
      <c r="E25306">
        <v>19</v>
      </c>
      <c r="F25306">
        <v>1</v>
      </c>
      <c r="G25306">
        <v>1</v>
      </c>
      <c r="H25306">
        <v>2</v>
      </c>
    </row>
    <row r="25307" spans="2:8" x14ac:dyDescent="0.3">
      <c r="B25307" t="s">
        <v>2570</v>
      </c>
      <c r="C25307" s="2">
        <v>45931</v>
      </c>
      <c r="D25307">
        <v>21</v>
      </c>
      <c r="E25307">
        <v>18</v>
      </c>
      <c r="F25307">
        <v>3</v>
      </c>
      <c r="G25307">
        <v>3</v>
      </c>
      <c r="H25307">
        <v>8</v>
      </c>
    </row>
    <row r="25308" spans="2:8" x14ac:dyDescent="0.3">
      <c r="B25308" t="s">
        <v>2570</v>
      </c>
      <c r="C25308" s="2">
        <v>45962</v>
      </c>
      <c r="D25308">
        <v>22</v>
      </c>
      <c r="E25308">
        <v>22</v>
      </c>
      <c r="F25308">
        <v>0</v>
      </c>
      <c r="G25308">
        <v>1</v>
      </c>
      <c r="H25308">
        <v>0</v>
      </c>
    </row>
    <row r="25309" spans="2:8" x14ac:dyDescent="0.3">
      <c r="B25309" t="s">
        <v>2570</v>
      </c>
      <c r="C25309" s="2">
        <v>45992</v>
      </c>
      <c r="D25309">
        <v>21</v>
      </c>
      <c r="E25309">
        <v>17</v>
      </c>
      <c r="F25309">
        <v>4</v>
      </c>
      <c r="G25309">
        <v>1</v>
      </c>
      <c r="H25309">
        <v>4</v>
      </c>
    </row>
    <row r="25310" spans="2:8" x14ac:dyDescent="0.3">
      <c r="B25310" t="s">
        <v>2571</v>
      </c>
      <c r="C25310" s="2">
        <v>45658</v>
      </c>
      <c r="D25310">
        <v>22</v>
      </c>
      <c r="E25310">
        <v>19</v>
      </c>
      <c r="F25310">
        <v>3</v>
      </c>
      <c r="G25310">
        <v>2</v>
      </c>
      <c r="H25310">
        <v>8</v>
      </c>
    </row>
    <row r="25311" spans="2:8" x14ac:dyDescent="0.3">
      <c r="B25311" t="s">
        <v>2571</v>
      </c>
      <c r="C25311" s="2">
        <v>45689</v>
      </c>
      <c r="D25311">
        <v>21</v>
      </c>
      <c r="E25311">
        <v>21</v>
      </c>
      <c r="F25311">
        <v>0</v>
      </c>
      <c r="G25311">
        <v>0</v>
      </c>
      <c r="H25311">
        <v>2</v>
      </c>
    </row>
    <row r="25312" spans="2:8" x14ac:dyDescent="0.3">
      <c r="B25312" t="s">
        <v>2571</v>
      </c>
      <c r="C25312" s="2">
        <v>45717</v>
      </c>
      <c r="D25312">
        <v>20</v>
      </c>
      <c r="E25312">
        <v>19</v>
      </c>
      <c r="F25312">
        <v>1</v>
      </c>
      <c r="G25312">
        <v>3</v>
      </c>
      <c r="H25312">
        <v>6</v>
      </c>
    </row>
    <row r="25313" spans="2:8" x14ac:dyDescent="0.3">
      <c r="B25313" t="s">
        <v>2571</v>
      </c>
      <c r="C25313" s="2">
        <v>45748</v>
      </c>
      <c r="D25313">
        <v>20</v>
      </c>
      <c r="E25313">
        <v>19</v>
      </c>
      <c r="F25313">
        <v>1</v>
      </c>
      <c r="G25313">
        <v>3</v>
      </c>
      <c r="H25313">
        <v>4</v>
      </c>
    </row>
    <row r="25314" spans="2:8" x14ac:dyDescent="0.3">
      <c r="B25314" t="s">
        <v>2571</v>
      </c>
      <c r="C25314" s="2">
        <v>45778</v>
      </c>
      <c r="D25314">
        <v>23</v>
      </c>
      <c r="E25314">
        <v>19</v>
      </c>
      <c r="F25314">
        <v>4</v>
      </c>
      <c r="G25314">
        <v>2</v>
      </c>
      <c r="H25314">
        <v>0</v>
      </c>
    </row>
    <row r="25315" spans="2:8" x14ac:dyDescent="0.3">
      <c r="B25315" t="s">
        <v>2571</v>
      </c>
      <c r="C25315" s="2">
        <v>45809</v>
      </c>
      <c r="D25315">
        <v>20</v>
      </c>
      <c r="E25315">
        <v>17</v>
      </c>
      <c r="F25315">
        <v>3</v>
      </c>
      <c r="G25315">
        <v>1</v>
      </c>
      <c r="H25315">
        <v>6</v>
      </c>
    </row>
    <row r="25316" spans="2:8" x14ac:dyDescent="0.3">
      <c r="B25316" t="s">
        <v>2571</v>
      </c>
      <c r="C25316" s="2">
        <v>45839</v>
      </c>
      <c r="D25316">
        <v>23</v>
      </c>
      <c r="E25316">
        <v>20</v>
      </c>
      <c r="F25316">
        <v>3</v>
      </c>
      <c r="G25316">
        <v>1</v>
      </c>
      <c r="H25316">
        <v>16</v>
      </c>
    </row>
    <row r="25317" spans="2:8" x14ac:dyDescent="0.3">
      <c r="B25317" t="s">
        <v>2571</v>
      </c>
      <c r="C25317" s="2">
        <v>45870</v>
      </c>
      <c r="D25317">
        <v>21</v>
      </c>
      <c r="E25317">
        <v>17</v>
      </c>
      <c r="F25317">
        <v>4</v>
      </c>
      <c r="G25317">
        <v>3</v>
      </c>
      <c r="H25317">
        <v>0</v>
      </c>
    </row>
    <row r="25318" spans="2:8" x14ac:dyDescent="0.3">
      <c r="B25318" t="s">
        <v>2571</v>
      </c>
      <c r="C25318" s="2">
        <v>45901</v>
      </c>
      <c r="D25318">
        <v>21</v>
      </c>
      <c r="E25318">
        <v>17</v>
      </c>
      <c r="F25318">
        <v>4</v>
      </c>
      <c r="G25318">
        <v>4</v>
      </c>
      <c r="H25318">
        <v>10</v>
      </c>
    </row>
    <row r="25319" spans="2:8" x14ac:dyDescent="0.3">
      <c r="B25319" t="s">
        <v>2571</v>
      </c>
      <c r="C25319" s="2">
        <v>45931</v>
      </c>
      <c r="D25319">
        <v>22</v>
      </c>
      <c r="E25319">
        <v>18</v>
      </c>
      <c r="F25319">
        <v>4</v>
      </c>
      <c r="G25319">
        <v>2</v>
      </c>
      <c r="H25319">
        <v>10</v>
      </c>
    </row>
    <row r="25320" spans="2:8" x14ac:dyDescent="0.3">
      <c r="B25320" t="s">
        <v>2571</v>
      </c>
      <c r="C25320" s="2">
        <v>45962</v>
      </c>
      <c r="D25320">
        <v>22</v>
      </c>
      <c r="E25320">
        <v>18</v>
      </c>
      <c r="F25320">
        <v>4</v>
      </c>
      <c r="G25320">
        <v>4</v>
      </c>
      <c r="H25320">
        <v>2</v>
      </c>
    </row>
    <row r="25321" spans="2:8" x14ac:dyDescent="0.3">
      <c r="B25321" t="s">
        <v>2571</v>
      </c>
      <c r="C25321" s="2">
        <v>45992</v>
      </c>
      <c r="D25321">
        <v>20</v>
      </c>
      <c r="E25321">
        <v>20</v>
      </c>
      <c r="F25321">
        <v>0</v>
      </c>
      <c r="G25321">
        <v>0</v>
      </c>
      <c r="H25321">
        <v>8</v>
      </c>
    </row>
    <row r="25322" spans="2:8" x14ac:dyDescent="0.3">
      <c r="B25322" t="s">
        <v>2572</v>
      </c>
      <c r="C25322" s="2">
        <v>45658</v>
      </c>
      <c r="D25322">
        <v>20</v>
      </c>
      <c r="E25322">
        <v>16</v>
      </c>
      <c r="F25322">
        <v>4</v>
      </c>
      <c r="G25322">
        <v>0</v>
      </c>
      <c r="H25322">
        <v>0</v>
      </c>
    </row>
    <row r="25323" spans="2:8" x14ac:dyDescent="0.3">
      <c r="B25323" t="s">
        <v>2572</v>
      </c>
      <c r="C25323" s="2">
        <v>45689</v>
      </c>
      <c r="D25323">
        <v>21</v>
      </c>
      <c r="E25323">
        <v>18</v>
      </c>
      <c r="F25323">
        <v>3</v>
      </c>
      <c r="G25323">
        <v>4</v>
      </c>
      <c r="H25323">
        <v>4</v>
      </c>
    </row>
    <row r="25324" spans="2:8" x14ac:dyDescent="0.3">
      <c r="B25324" t="s">
        <v>2572</v>
      </c>
      <c r="C25324" s="2">
        <v>45717</v>
      </c>
      <c r="D25324">
        <v>20</v>
      </c>
      <c r="E25324">
        <v>17</v>
      </c>
      <c r="F25324">
        <v>3</v>
      </c>
      <c r="G25324">
        <v>4</v>
      </c>
      <c r="H25324">
        <v>0</v>
      </c>
    </row>
    <row r="25325" spans="2:8" x14ac:dyDescent="0.3">
      <c r="B25325" t="s">
        <v>2572</v>
      </c>
      <c r="C25325" s="2">
        <v>45748</v>
      </c>
      <c r="D25325">
        <v>21</v>
      </c>
      <c r="E25325">
        <v>21</v>
      </c>
      <c r="F25325">
        <v>0</v>
      </c>
      <c r="G25325">
        <v>0</v>
      </c>
      <c r="H25325">
        <v>12</v>
      </c>
    </row>
    <row r="25326" spans="2:8" x14ac:dyDescent="0.3">
      <c r="B25326" t="s">
        <v>2572</v>
      </c>
      <c r="C25326" s="2">
        <v>45778</v>
      </c>
      <c r="D25326">
        <v>20</v>
      </c>
      <c r="E25326">
        <v>19</v>
      </c>
      <c r="F25326">
        <v>1</v>
      </c>
      <c r="G25326">
        <v>1</v>
      </c>
      <c r="H25326">
        <v>4</v>
      </c>
    </row>
    <row r="25327" spans="2:8" x14ac:dyDescent="0.3">
      <c r="B25327" t="s">
        <v>2572</v>
      </c>
      <c r="C25327" s="2">
        <v>45809</v>
      </c>
      <c r="D25327">
        <v>22</v>
      </c>
      <c r="E25327">
        <v>21</v>
      </c>
      <c r="F25327">
        <v>1</v>
      </c>
      <c r="G25327">
        <v>2</v>
      </c>
      <c r="H25327">
        <v>4</v>
      </c>
    </row>
    <row r="25328" spans="2:8" x14ac:dyDescent="0.3">
      <c r="B25328" t="s">
        <v>2572</v>
      </c>
      <c r="C25328" s="2">
        <v>45839</v>
      </c>
      <c r="D25328">
        <v>20</v>
      </c>
      <c r="E25328">
        <v>16</v>
      </c>
      <c r="F25328">
        <v>4</v>
      </c>
      <c r="G25328">
        <v>2</v>
      </c>
      <c r="H25328">
        <v>4</v>
      </c>
    </row>
    <row r="25329" spans="2:8" x14ac:dyDescent="0.3">
      <c r="B25329" t="s">
        <v>2572</v>
      </c>
      <c r="C25329" s="2">
        <v>45870</v>
      </c>
      <c r="D25329">
        <v>23</v>
      </c>
      <c r="E25329">
        <v>21</v>
      </c>
      <c r="F25329">
        <v>2</v>
      </c>
      <c r="G25329">
        <v>3</v>
      </c>
      <c r="H25329">
        <v>4</v>
      </c>
    </row>
    <row r="25330" spans="2:8" x14ac:dyDescent="0.3">
      <c r="B25330" t="s">
        <v>2572</v>
      </c>
      <c r="C25330" s="2">
        <v>45901</v>
      </c>
      <c r="D25330">
        <v>21</v>
      </c>
      <c r="E25330">
        <v>21</v>
      </c>
      <c r="F25330">
        <v>0</v>
      </c>
      <c r="G25330">
        <v>0</v>
      </c>
      <c r="H25330">
        <v>0</v>
      </c>
    </row>
    <row r="25331" spans="2:8" x14ac:dyDescent="0.3">
      <c r="B25331" t="s">
        <v>2572</v>
      </c>
      <c r="C25331" s="2">
        <v>45931</v>
      </c>
      <c r="D25331">
        <v>22</v>
      </c>
      <c r="E25331">
        <v>18</v>
      </c>
      <c r="F25331">
        <v>4</v>
      </c>
      <c r="G25331">
        <v>2</v>
      </c>
      <c r="H25331">
        <v>6</v>
      </c>
    </row>
    <row r="25332" spans="2:8" x14ac:dyDescent="0.3">
      <c r="B25332" t="s">
        <v>2572</v>
      </c>
      <c r="C25332" s="2">
        <v>45962</v>
      </c>
      <c r="D25332">
        <v>22</v>
      </c>
      <c r="E25332">
        <v>18</v>
      </c>
      <c r="F25332">
        <v>4</v>
      </c>
      <c r="G25332">
        <v>0</v>
      </c>
      <c r="H25332">
        <v>8</v>
      </c>
    </row>
    <row r="25333" spans="2:8" x14ac:dyDescent="0.3">
      <c r="B25333" t="s">
        <v>2572</v>
      </c>
      <c r="C25333" s="2">
        <v>45992</v>
      </c>
      <c r="D25333">
        <v>21</v>
      </c>
      <c r="E25333">
        <v>21</v>
      </c>
      <c r="F25333">
        <v>0</v>
      </c>
      <c r="G25333">
        <v>1</v>
      </c>
      <c r="H25333">
        <v>0</v>
      </c>
    </row>
    <row r="25334" spans="2:8" x14ac:dyDescent="0.3">
      <c r="B25334" t="s">
        <v>2573</v>
      </c>
      <c r="C25334" s="2">
        <v>45658</v>
      </c>
      <c r="D25334">
        <v>23</v>
      </c>
      <c r="E25334">
        <v>19</v>
      </c>
      <c r="F25334">
        <v>4</v>
      </c>
      <c r="G25334">
        <v>4</v>
      </c>
      <c r="H25334">
        <v>6</v>
      </c>
    </row>
    <row r="25335" spans="2:8" x14ac:dyDescent="0.3">
      <c r="B25335" t="s">
        <v>2573</v>
      </c>
      <c r="C25335" s="2">
        <v>45689</v>
      </c>
      <c r="D25335">
        <v>21</v>
      </c>
      <c r="E25335">
        <v>18</v>
      </c>
      <c r="F25335">
        <v>3</v>
      </c>
      <c r="G25335">
        <v>4</v>
      </c>
      <c r="H25335">
        <v>10</v>
      </c>
    </row>
    <row r="25336" spans="2:8" x14ac:dyDescent="0.3">
      <c r="B25336" t="s">
        <v>2573</v>
      </c>
      <c r="C25336" s="2">
        <v>45717</v>
      </c>
      <c r="D25336">
        <v>23</v>
      </c>
      <c r="E25336">
        <v>22</v>
      </c>
      <c r="F25336">
        <v>1</v>
      </c>
      <c r="G25336">
        <v>0</v>
      </c>
      <c r="H25336">
        <v>0</v>
      </c>
    </row>
    <row r="25337" spans="2:8" x14ac:dyDescent="0.3">
      <c r="B25337" t="s">
        <v>2573</v>
      </c>
      <c r="C25337" s="2">
        <v>45748</v>
      </c>
      <c r="D25337">
        <v>20</v>
      </c>
      <c r="E25337">
        <v>18</v>
      </c>
      <c r="F25337">
        <v>2</v>
      </c>
      <c r="G25337">
        <v>3</v>
      </c>
      <c r="H25337">
        <v>12</v>
      </c>
    </row>
    <row r="25338" spans="2:8" x14ac:dyDescent="0.3">
      <c r="B25338" t="s">
        <v>2573</v>
      </c>
      <c r="C25338" s="2">
        <v>45778</v>
      </c>
      <c r="D25338">
        <v>23</v>
      </c>
      <c r="E25338">
        <v>19</v>
      </c>
      <c r="F25338">
        <v>4</v>
      </c>
      <c r="G25338">
        <v>0</v>
      </c>
      <c r="H25338">
        <v>2</v>
      </c>
    </row>
    <row r="25339" spans="2:8" x14ac:dyDescent="0.3">
      <c r="B25339" t="s">
        <v>2573</v>
      </c>
      <c r="C25339" s="2">
        <v>45809</v>
      </c>
      <c r="D25339">
        <v>23</v>
      </c>
      <c r="E25339">
        <v>19</v>
      </c>
      <c r="F25339">
        <v>4</v>
      </c>
      <c r="G25339">
        <v>3</v>
      </c>
      <c r="H25339">
        <v>2</v>
      </c>
    </row>
    <row r="25340" spans="2:8" x14ac:dyDescent="0.3">
      <c r="B25340" t="s">
        <v>2573</v>
      </c>
      <c r="C25340" s="2">
        <v>45839</v>
      </c>
      <c r="D25340">
        <v>23</v>
      </c>
      <c r="E25340">
        <v>21</v>
      </c>
      <c r="F25340">
        <v>2</v>
      </c>
      <c r="G25340">
        <v>3</v>
      </c>
      <c r="H25340">
        <v>8</v>
      </c>
    </row>
    <row r="25341" spans="2:8" x14ac:dyDescent="0.3">
      <c r="B25341" t="s">
        <v>2573</v>
      </c>
      <c r="C25341" s="2">
        <v>45870</v>
      </c>
      <c r="D25341">
        <v>20</v>
      </c>
      <c r="E25341">
        <v>18</v>
      </c>
      <c r="F25341">
        <v>2</v>
      </c>
      <c r="G25341">
        <v>1</v>
      </c>
      <c r="H25341">
        <v>0</v>
      </c>
    </row>
    <row r="25342" spans="2:8" x14ac:dyDescent="0.3">
      <c r="B25342" t="s">
        <v>2573</v>
      </c>
      <c r="C25342" s="2">
        <v>45901</v>
      </c>
      <c r="D25342">
        <v>23</v>
      </c>
      <c r="E25342">
        <v>19</v>
      </c>
      <c r="F25342">
        <v>4</v>
      </c>
      <c r="G25342">
        <v>3</v>
      </c>
      <c r="H25342">
        <v>16</v>
      </c>
    </row>
    <row r="25343" spans="2:8" x14ac:dyDescent="0.3">
      <c r="B25343" t="s">
        <v>2573</v>
      </c>
      <c r="C25343" s="2">
        <v>45931</v>
      </c>
      <c r="D25343">
        <v>22</v>
      </c>
      <c r="E25343">
        <v>20</v>
      </c>
      <c r="F25343">
        <v>2</v>
      </c>
      <c r="G25343">
        <v>4</v>
      </c>
      <c r="H25343">
        <v>2</v>
      </c>
    </row>
    <row r="25344" spans="2:8" x14ac:dyDescent="0.3">
      <c r="B25344" t="s">
        <v>2573</v>
      </c>
      <c r="C25344" s="2">
        <v>45962</v>
      </c>
      <c r="D25344">
        <v>22</v>
      </c>
      <c r="E25344">
        <v>18</v>
      </c>
      <c r="F25344">
        <v>4</v>
      </c>
      <c r="G25344">
        <v>1</v>
      </c>
      <c r="H25344">
        <v>6</v>
      </c>
    </row>
    <row r="25345" spans="2:8" x14ac:dyDescent="0.3">
      <c r="B25345" t="s">
        <v>2573</v>
      </c>
      <c r="C25345" s="2">
        <v>45992</v>
      </c>
      <c r="D25345">
        <v>21</v>
      </c>
      <c r="E25345">
        <v>17</v>
      </c>
      <c r="F25345">
        <v>4</v>
      </c>
      <c r="G25345">
        <v>2</v>
      </c>
      <c r="H25345">
        <v>6</v>
      </c>
    </row>
    <row r="25346" spans="2:8" x14ac:dyDescent="0.3">
      <c r="B25346" t="s">
        <v>2574</v>
      </c>
      <c r="C25346" s="2">
        <v>45658</v>
      </c>
      <c r="D25346">
        <v>21</v>
      </c>
      <c r="E25346">
        <v>20</v>
      </c>
      <c r="F25346">
        <v>1</v>
      </c>
      <c r="G25346">
        <v>2</v>
      </c>
      <c r="H25346">
        <v>10</v>
      </c>
    </row>
    <row r="25347" spans="2:8" x14ac:dyDescent="0.3">
      <c r="B25347" t="s">
        <v>2574</v>
      </c>
      <c r="C25347" s="2">
        <v>45689</v>
      </c>
      <c r="D25347">
        <v>20</v>
      </c>
      <c r="E25347">
        <v>17</v>
      </c>
      <c r="F25347">
        <v>3</v>
      </c>
      <c r="G25347">
        <v>1</v>
      </c>
      <c r="H25347">
        <v>4</v>
      </c>
    </row>
    <row r="25348" spans="2:8" x14ac:dyDescent="0.3">
      <c r="B25348" t="s">
        <v>2574</v>
      </c>
      <c r="C25348" s="2">
        <v>45717</v>
      </c>
      <c r="D25348">
        <v>20</v>
      </c>
      <c r="E25348">
        <v>20</v>
      </c>
      <c r="F25348">
        <v>0</v>
      </c>
      <c r="G25348">
        <v>0</v>
      </c>
      <c r="H25348">
        <v>0</v>
      </c>
    </row>
    <row r="25349" spans="2:8" x14ac:dyDescent="0.3">
      <c r="B25349" t="s">
        <v>2574</v>
      </c>
      <c r="C25349" s="2">
        <v>45748</v>
      </c>
      <c r="D25349">
        <v>21</v>
      </c>
      <c r="E25349">
        <v>19</v>
      </c>
      <c r="F25349">
        <v>2</v>
      </c>
      <c r="G25349">
        <v>4</v>
      </c>
      <c r="H25349">
        <v>0</v>
      </c>
    </row>
    <row r="25350" spans="2:8" x14ac:dyDescent="0.3">
      <c r="B25350" t="s">
        <v>2574</v>
      </c>
      <c r="C25350" s="2">
        <v>45778</v>
      </c>
      <c r="D25350">
        <v>20</v>
      </c>
      <c r="E25350">
        <v>17</v>
      </c>
      <c r="F25350">
        <v>3</v>
      </c>
      <c r="G25350">
        <v>0</v>
      </c>
      <c r="H25350">
        <v>4</v>
      </c>
    </row>
    <row r="25351" spans="2:8" x14ac:dyDescent="0.3">
      <c r="B25351" t="s">
        <v>2574</v>
      </c>
      <c r="C25351" s="2">
        <v>45809</v>
      </c>
      <c r="D25351">
        <v>23</v>
      </c>
      <c r="E25351">
        <v>23</v>
      </c>
      <c r="F25351">
        <v>0</v>
      </c>
      <c r="G25351">
        <v>4</v>
      </c>
      <c r="H25351">
        <v>0</v>
      </c>
    </row>
    <row r="25352" spans="2:8" x14ac:dyDescent="0.3">
      <c r="B25352" t="s">
        <v>2574</v>
      </c>
      <c r="C25352" s="2">
        <v>45839</v>
      </c>
      <c r="D25352">
        <v>23</v>
      </c>
      <c r="E25352">
        <v>22</v>
      </c>
      <c r="F25352">
        <v>1</v>
      </c>
      <c r="G25352">
        <v>0</v>
      </c>
      <c r="H25352">
        <v>8</v>
      </c>
    </row>
    <row r="25353" spans="2:8" x14ac:dyDescent="0.3">
      <c r="B25353" t="s">
        <v>2574</v>
      </c>
      <c r="C25353" s="2">
        <v>45870</v>
      </c>
      <c r="D25353">
        <v>20</v>
      </c>
      <c r="E25353">
        <v>16</v>
      </c>
      <c r="F25353">
        <v>4</v>
      </c>
      <c r="G25353">
        <v>0</v>
      </c>
      <c r="H25353">
        <v>8</v>
      </c>
    </row>
    <row r="25354" spans="2:8" x14ac:dyDescent="0.3">
      <c r="B25354" t="s">
        <v>2574</v>
      </c>
      <c r="C25354" s="2">
        <v>45901</v>
      </c>
      <c r="D25354">
        <v>21</v>
      </c>
      <c r="E25354">
        <v>18</v>
      </c>
      <c r="F25354">
        <v>3</v>
      </c>
      <c r="G25354">
        <v>2</v>
      </c>
      <c r="H25354">
        <v>8</v>
      </c>
    </row>
    <row r="25355" spans="2:8" x14ac:dyDescent="0.3">
      <c r="B25355" t="s">
        <v>2574</v>
      </c>
      <c r="C25355" s="2">
        <v>45931</v>
      </c>
      <c r="D25355">
        <v>23</v>
      </c>
      <c r="E25355">
        <v>20</v>
      </c>
      <c r="F25355">
        <v>3</v>
      </c>
      <c r="G25355">
        <v>1</v>
      </c>
      <c r="H25355">
        <v>0</v>
      </c>
    </row>
    <row r="25356" spans="2:8" x14ac:dyDescent="0.3">
      <c r="B25356" t="s">
        <v>2574</v>
      </c>
      <c r="C25356" s="2">
        <v>45962</v>
      </c>
      <c r="D25356">
        <v>20</v>
      </c>
      <c r="E25356">
        <v>19</v>
      </c>
      <c r="F25356">
        <v>1</v>
      </c>
      <c r="G25356">
        <v>3</v>
      </c>
      <c r="H25356">
        <v>2</v>
      </c>
    </row>
    <row r="25357" spans="2:8" x14ac:dyDescent="0.3">
      <c r="B25357" t="s">
        <v>2574</v>
      </c>
      <c r="C25357" s="2">
        <v>45992</v>
      </c>
      <c r="D25357">
        <v>22</v>
      </c>
      <c r="E25357">
        <v>18</v>
      </c>
      <c r="F25357">
        <v>4</v>
      </c>
      <c r="G25357">
        <v>1</v>
      </c>
      <c r="H25357">
        <v>6</v>
      </c>
    </row>
    <row r="25358" spans="2:8" x14ac:dyDescent="0.3">
      <c r="B25358" t="s">
        <v>2575</v>
      </c>
      <c r="C25358" s="2">
        <v>45658</v>
      </c>
      <c r="D25358">
        <v>23</v>
      </c>
      <c r="E25358">
        <v>19</v>
      </c>
      <c r="F25358">
        <v>4</v>
      </c>
      <c r="G25358">
        <v>1</v>
      </c>
      <c r="H25358">
        <v>0</v>
      </c>
    </row>
    <row r="25359" spans="2:8" x14ac:dyDescent="0.3">
      <c r="B25359" t="s">
        <v>2575</v>
      </c>
      <c r="C25359" s="2">
        <v>45689</v>
      </c>
      <c r="D25359">
        <v>23</v>
      </c>
      <c r="E25359">
        <v>20</v>
      </c>
      <c r="F25359">
        <v>3</v>
      </c>
      <c r="G25359">
        <v>4</v>
      </c>
      <c r="H25359">
        <v>16</v>
      </c>
    </row>
    <row r="25360" spans="2:8" x14ac:dyDescent="0.3">
      <c r="B25360" t="s">
        <v>2575</v>
      </c>
      <c r="C25360" s="2">
        <v>45717</v>
      </c>
      <c r="D25360">
        <v>22</v>
      </c>
      <c r="E25360">
        <v>21</v>
      </c>
      <c r="F25360">
        <v>1</v>
      </c>
      <c r="G25360">
        <v>3</v>
      </c>
      <c r="H25360">
        <v>2</v>
      </c>
    </row>
    <row r="25361" spans="2:8" x14ac:dyDescent="0.3">
      <c r="B25361" t="s">
        <v>2575</v>
      </c>
      <c r="C25361" s="2">
        <v>45748</v>
      </c>
      <c r="D25361">
        <v>20</v>
      </c>
      <c r="E25361">
        <v>19</v>
      </c>
      <c r="F25361">
        <v>1</v>
      </c>
      <c r="G25361">
        <v>2</v>
      </c>
      <c r="H25361">
        <v>10</v>
      </c>
    </row>
    <row r="25362" spans="2:8" x14ac:dyDescent="0.3">
      <c r="B25362" t="s">
        <v>2575</v>
      </c>
      <c r="C25362" s="2">
        <v>45778</v>
      </c>
      <c r="D25362">
        <v>21</v>
      </c>
      <c r="E25362">
        <v>18</v>
      </c>
      <c r="F25362">
        <v>3</v>
      </c>
      <c r="G25362">
        <v>4</v>
      </c>
      <c r="H25362">
        <v>8</v>
      </c>
    </row>
    <row r="25363" spans="2:8" x14ac:dyDescent="0.3">
      <c r="B25363" t="s">
        <v>2575</v>
      </c>
      <c r="C25363" s="2">
        <v>45809</v>
      </c>
      <c r="D25363">
        <v>20</v>
      </c>
      <c r="E25363">
        <v>19</v>
      </c>
      <c r="F25363">
        <v>1</v>
      </c>
      <c r="G25363">
        <v>3</v>
      </c>
      <c r="H25363">
        <v>2</v>
      </c>
    </row>
    <row r="25364" spans="2:8" x14ac:dyDescent="0.3">
      <c r="B25364" t="s">
        <v>2575</v>
      </c>
      <c r="C25364" s="2">
        <v>45839</v>
      </c>
      <c r="D25364">
        <v>21</v>
      </c>
      <c r="E25364">
        <v>17</v>
      </c>
      <c r="F25364">
        <v>4</v>
      </c>
      <c r="G25364">
        <v>3</v>
      </c>
      <c r="H25364">
        <v>8</v>
      </c>
    </row>
    <row r="25365" spans="2:8" x14ac:dyDescent="0.3">
      <c r="B25365" t="s">
        <v>2575</v>
      </c>
      <c r="C25365" s="2">
        <v>45870</v>
      </c>
      <c r="D25365">
        <v>21</v>
      </c>
      <c r="E25365">
        <v>17</v>
      </c>
      <c r="F25365">
        <v>4</v>
      </c>
      <c r="G25365">
        <v>2</v>
      </c>
      <c r="H25365">
        <v>6</v>
      </c>
    </row>
    <row r="25366" spans="2:8" x14ac:dyDescent="0.3">
      <c r="B25366" t="s">
        <v>2575</v>
      </c>
      <c r="C25366" s="2">
        <v>45901</v>
      </c>
      <c r="D25366">
        <v>20</v>
      </c>
      <c r="E25366">
        <v>17</v>
      </c>
      <c r="F25366">
        <v>3</v>
      </c>
      <c r="G25366">
        <v>4</v>
      </c>
      <c r="H25366">
        <v>8</v>
      </c>
    </row>
    <row r="25367" spans="2:8" x14ac:dyDescent="0.3">
      <c r="B25367" t="s">
        <v>2575</v>
      </c>
      <c r="C25367" s="2">
        <v>45931</v>
      </c>
      <c r="D25367">
        <v>21</v>
      </c>
      <c r="E25367">
        <v>17</v>
      </c>
      <c r="F25367">
        <v>4</v>
      </c>
      <c r="G25367">
        <v>4</v>
      </c>
      <c r="H25367">
        <v>4</v>
      </c>
    </row>
    <row r="25368" spans="2:8" x14ac:dyDescent="0.3">
      <c r="B25368" t="s">
        <v>2575</v>
      </c>
      <c r="C25368" s="2">
        <v>45962</v>
      </c>
      <c r="D25368">
        <v>20</v>
      </c>
      <c r="E25368">
        <v>19</v>
      </c>
      <c r="F25368">
        <v>1</v>
      </c>
      <c r="G25368">
        <v>2</v>
      </c>
      <c r="H25368">
        <v>4</v>
      </c>
    </row>
    <row r="25369" spans="2:8" x14ac:dyDescent="0.3">
      <c r="B25369" t="s">
        <v>2575</v>
      </c>
      <c r="C25369" s="2">
        <v>45992</v>
      </c>
      <c r="D25369">
        <v>21</v>
      </c>
      <c r="E25369">
        <v>17</v>
      </c>
      <c r="F25369">
        <v>4</v>
      </c>
      <c r="G25369">
        <v>0</v>
      </c>
      <c r="H25369">
        <v>12</v>
      </c>
    </row>
    <row r="25370" spans="2:8" x14ac:dyDescent="0.3">
      <c r="B25370" t="s">
        <v>2576</v>
      </c>
      <c r="C25370" s="2">
        <v>45658</v>
      </c>
      <c r="D25370">
        <v>20</v>
      </c>
      <c r="E25370">
        <v>16</v>
      </c>
      <c r="F25370">
        <v>4</v>
      </c>
      <c r="G25370">
        <v>4</v>
      </c>
      <c r="H25370">
        <v>2</v>
      </c>
    </row>
    <row r="25371" spans="2:8" x14ac:dyDescent="0.3">
      <c r="B25371" t="s">
        <v>2576</v>
      </c>
      <c r="C25371" s="2">
        <v>45689</v>
      </c>
      <c r="D25371">
        <v>22</v>
      </c>
      <c r="E25371">
        <v>22</v>
      </c>
      <c r="F25371">
        <v>0</v>
      </c>
      <c r="G25371">
        <v>2</v>
      </c>
      <c r="H25371">
        <v>6</v>
      </c>
    </row>
    <row r="25372" spans="2:8" x14ac:dyDescent="0.3">
      <c r="B25372" t="s">
        <v>2576</v>
      </c>
      <c r="C25372" s="2">
        <v>45717</v>
      </c>
      <c r="D25372">
        <v>23</v>
      </c>
      <c r="E25372">
        <v>22</v>
      </c>
      <c r="F25372">
        <v>1</v>
      </c>
      <c r="G25372">
        <v>2</v>
      </c>
      <c r="H25372">
        <v>6</v>
      </c>
    </row>
    <row r="25373" spans="2:8" x14ac:dyDescent="0.3">
      <c r="B25373" t="s">
        <v>2576</v>
      </c>
      <c r="C25373" s="2">
        <v>45748</v>
      </c>
      <c r="D25373">
        <v>21</v>
      </c>
      <c r="E25373">
        <v>17</v>
      </c>
      <c r="F25373">
        <v>4</v>
      </c>
      <c r="G25373">
        <v>0</v>
      </c>
      <c r="H25373">
        <v>0</v>
      </c>
    </row>
    <row r="25374" spans="2:8" x14ac:dyDescent="0.3">
      <c r="B25374" t="s">
        <v>2576</v>
      </c>
      <c r="C25374" s="2">
        <v>45778</v>
      </c>
      <c r="D25374">
        <v>22</v>
      </c>
      <c r="E25374">
        <v>19</v>
      </c>
      <c r="F25374">
        <v>3</v>
      </c>
      <c r="G25374">
        <v>0</v>
      </c>
      <c r="H25374">
        <v>2</v>
      </c>
    </row>
    <row r="25375" spans="2:8" x14ac:dyDescent="0.3">
      <c r="B25375" t="s">
        <v>2576</v>
      </c>
      <c r="C25375" s="2">
        <v>45809</v>
      </c>
      <c r="D25375">
        <v>21</v>
      </c>
      <c r="E25375">
        <v>18</v>
      </c>
      <c r="F25375">
        <v>3</v>
      </c>
      <c r="G25375">
        <v>3</v>
      </c>
      <c r="H25375">
        <v>10</v>
      </c>
    </row>
    <row r="25376" spans="2:8" x14ac:dyDescent="0.3">
      <c r="B25376" t="s">
        <v>2576</v>
      </c>
      <c r="C25376" s="2">
        <v>45839</v>
      </c>
      <c r="D25376">
        <v>23</v>
      </c>
      <c r="E25376">
        <v>19</v>
      </c>
      <c r="F25376">
        <v>4</v>
      </c>
      <c r="G25376">
        <v>0</v>
      </c>
      <c r="H25376">
        <v>4</v>
      </c>
    </row>
    <row r="25377" spans="2:8" x14ac:dyDescent="0.3">
      <c r="B25377" t="s">
        <v>2576</v>
      </c>
      <c r="C25377" s="2">
        <v>45870</v>
      </c>
      <c r="D25377">
        <v>20</v>
      </c>
      <c r="E25377">
        <v>20</v>
      </c>
      <c r="F25377">
        <v>0</v>
      </c>
      <c r="G25377">
        <v>2</v>
      </c>
      <c r="H25377">
        <v>0</v>
      </c>
    </row>
    <row r="25378" spans="2:8" x14ac:dyDescent="0.3">
      <c r="B25378" t="s">
        <v>2576</v>
      </c>
      <c r="C25378" s="2">
        <v>45901</v>
      </c>
      <c r="D25378">
        <v>23</v>
      </c>
      <c r="E25378">
        <v>23</v>
      </c>
      <c r="F25378">
        <v>0</v>
      </c>
      <c r="G25378">
        <v>0</v>
      </c>
      <c r="H25378">
        <v>8</v>
      </c>
    </row>
    <row r="25379" spans="2:8" x14ac:dyDescent="0.3">
      <c r="B25379" t="s">
        <v>2576</v>
      </c>
      <c r="C25379" s="2">
        <v>45931</v>
      </c>
      <c r="D25379">
        <v>22</v>
      </c>
      <c r="E25379">
        <v>20</v>
      </c>
      <c r="F25379">
        <v>2</v>
      </c>
      <c r="G25379">
        <v>4</v>
      </c>
      <c r="H25379">
        <v>8</v>
      </c>
    </row>
    <row r="25380" spans="2:8" x14ac:dyDescent="0.3">
      <c r="B25380" t="s">
        <v>2576</v>
      </c>
      <c r="C25380" s="2">
        <v>45962</v>
      </c>
      <c r="D25380">
        <v>21</v>
      </c>
      <c r="E25380">
        <v>19</v>
      </c>
      <c r="F25380">
        <v>2</v>
      </c>
      <c r="G25380">
        <v>2</v>
      </c>
      <c r="H25380">
        <v>8</v>
      </c>
    </row>
    <row r="25381" spans="2:8" x14ac:dyDescent="0.3">
      <c r="B25381" t="s">
        <v>2576</v>
      </c>
      <c r="C25381" s="2">
        <v>45992</v>
      </c>
      <c r="D25381">
        <v>21</v>
      </c>
      <c r="E25381">
        <v>19</v>
      </c>
      <c r="F25381">
        <v>2</v>
      </c>
      <c r="G25381">
        <v>0</v>
      </c>
      <c r="H25381">
        <v>2</v>
      </c>
    </row>
    <row r="25382" spans="2:8" x14ac:dyDescent="0.3">
      <c r="B25382" t="s">
        <v>2577</v>
      </c>
      <c r="C25382" s="2">
        <v>45658</v>
      </c>
      <c r="D25382">
        <v>20</v>
      </c>
      <c r="E25382">
        <v>19</v>
      </c>
      <c r="F25382">
        <v>1</v>
      </c>
      <c r="G25382">
        <v>2</v>
      </c>
      <c r="H25382">
        <v>4</v>
      </c>
    </row>
    <row r="25383" spans="2:8" x14ac:dyDescent="0.3">
      <c r="B25383" t="s">
        <v>2577</v>
      </c>
      <c r="C25383" s="2">
        <v>45689</v>
      </c>
      <c r="D25383">
        <v>20</v>
      </c>
      <c r="E25383">
        <v>19</v>
      </c>
      <c r="F25383">
        <v>1</v>
      </c>
      <c r="G25383">
        <v>1</v>
      </c>
      <c r="H25383">
        <v>4</v>
      </c>
    </row>
    <row r="25384" spans="2:8" x14ac:dyDescent="0.3">
      <c r="B25384" t="s">
        <v>2577</v>
      </c>
      <c r="C25384" s="2">
        <v>45717</v>
      </c>
      <c r="D25384">
        <v>23</v>
      </c>
      <c r="E25384">
        <v>23</v>
      </c>
      <c r="F25384">
        <v>0</v>
      </c>
      <c r="G25384">
        <v>4</v>
      </c>
      <c r="H25384">
        <v>0</v>
      </c>
    </row>
    <row r="25385" spans="2:8" x14ac:dyDescent="0.3">
      <c r="B25385" t="s">
        <v>2577</v>
      </c>
      <c r="C25385" s="2">
        <v>45748</v>
      </c>
      <c r="D25385">
        <v>21</v>
      </c>
      <c r="E25385">
        <v>18</v>
      </c>
      <c r="F25385">
        <v>3</v>
      </c>
      <c r="G25385">
        <v>0</v>
      </c>
      <c r="H25385">
        <v>8</v>
      </c>
    </row>
    <row r="25386" spans="2:8" x14ac:dyDescent="0.3">
      <c r="B25386" t="s">
        <v>2577</v>
      </c>
      <c r="C25386" s="2">
        <v>45778</v>
      </c>
      <c r="D25386">
        <v>23</v>
      </c>
      <c r="E25386">
        <v>23</v>
      </c>
      <c r="F25386">
        <v>0</v>
      </c>
      <c r="G25386">
        <v>4</v>
      </c>
      <c r="H25386">
        <v>6</v>
      </c>
    </row>
    <row r="25387" spans="2:8" x14ac:dyDescent="0.3">
      <c r="B25387" t="s">
        <v>2577</v>
      </c>
      <c r="C25387" s="2">
        <v>45809</v>
      </c>
      <c r="D25387">
        <v>20</v>
      </c>
      <c r="E25387">
        <v>20</v>
      </c>
      <c r="F25387">
        <v>0</v>
      </c>
      <c r="G25387">
        <v>4</v>
      </c>
      <c r="H25387">
        <v>6</v>
      </c>
    </row>
    <row r="25388" spans="2:8" x14ac:dyDescent="0.3">
      <c r="B25388" t="s">
        <v>2577</v>
      </c>
      <c r="C25388" s="2">
        <v>45839</v>
      </c>
      <c r="D25388">
        <v>21</v>
      </c>
      <c r="E25388">
        <v>19</v>
      </c>
      <c r="F25388">
        <v>2</v>
      </c>
      <c r="G25388">
        <v>3</v>
      </c>
      <c r="H25388">
        <v>10</v>
      </c>
    </row>
    <row r="25389" spans="2:8" x14ac:dyDescent="0.3">
      <c r="B25389" t="s">
        <v>2577</v>
      </c>
      <c r="C25389" s="2">
        <v>45870</v>
      </c>
      <c r="D25389">
        <v>23</v>
      </c>
      <c r="E25389">
        <v>22</v>
      </c>
      <c r="F25389">
        <v>1</v>
      </c>
      <c r="G25389">
        <v>3</v>
      </c>
      <c r="H25389">
        <v>8</v>
      </c>
    </row>
    <row r="25390" spans="2:8" x14ac:dyDescent="0.3">
      <c r="B25390" t="s">
        <v>2577</v>
      </c>
      <c r="C25390" s="2">
        <v>45901</v>
      </c>
      <c r="D25390">
        <v>21</v>
      </c>
      <c r="E25390">
        <v>19</v>
      </c>
      <c r="F25390">
        <v>2</v>
      </c>
      <c r="G25390">
        <v>0</v>
      </c>
      <c r="H25390">
        <v>6</v>
      </c>
    </row>
    <row r="25391" spans="2:8" x14ac:dyDescent="0.3">
      <c r="B25391" t="s">
        <v>2577</v>
      </c>
      <c r="C25391" s="2">
        <v>45931</v>
      </c>
      <c r="D25391">
        <v>21</v>
      </c>
      <c r="E25391">
        <v>21</v>
      </c>
      <c r="F25391">
        <v>0</v>
      </c>
      <c r="G25391">
        <v>3</v>
      </c>
      <c r="H25391">
        <v>10</v>
      </c>
    </row>
    <row r="25392" spans="2:8" x14ac:dyDescent="0.3">
      <c r="B25392" t="s">
        <v>2577</v>
      </c>
      <c r="C25392" s="2">
        <v>45962</v>
      </c>
      <c r="D25392">
        <v>21</v>
      </c>
      <c r="E25392">
        <v>20</v>
      </c>
      <c r="F25392">
        <v>1</v>
      </c>
      <c r="G25392">
        <v>4</v>
      </c>
      <c r="H25392">
        <v>16</v>
      </c>
    </row>
    <row r="25393" spans="2:8" x14ac:dyDescent="0.3">
      <c r="B25393" t="s">
        <v>2577</v>
      </c>
      <c r="C25393" s="2">
        <v>45992</v>
      </c>
      <c r="D25393">
        <v>21</v>
      </c>
      <c r="E25393">
        <v>21</v>
      </c>
      <c r="F25393">
        <v>0</v>
      </c>
      <c r="G25393">
        <v>4</v>
      </c>
      <c r="H25393">
        <v>4</v>
      </c>
    </row>
    <row r="25394" spans="2:8" x14ac:dyDescent="0.3">
      <c r="B25394" t="s">
        <v>2578</v>
      </c>
      <c r="C25394" s="2">
        <v>45658</v>
      </c>
      <c r="D25394">
        <v>23</v>
      </c>
      <c r="E25394">
        <v>22</v>
      </c>
      <c r="F25394">
        <v>1</v>
      </c>
      <c r="G25394">
        <v>4</v>
      </c>
      <c r="H25394">
        <v>16</v>
      </c>
    </row>
    <row r="25395" spans="2:8" x14ac:dyDescent="0.3">
      <c r="B25395" t="s">
        <v>2578</v>
      </c>
      <c r="C25395" s="2">
        <v>45689</v>
      </c>
      <c r="D25395">
        <v>22</v>
      </c>
      <c r="E25395">
        <v>22</v>
      </c>
      <c r="F25395">
        <v>0</v>
      </c>
      <c r="G25395">
        <v>0</v>
      </c>
      <c r="H25395">
        <v>4</v>
      </c>
    </row>
    <row r="25396" spans="2:8" x14ac:dyDescent="0.3">
      <c r="B25396" t="s">
        <v>2578</v>
      </c>
      <c r="C25396" s="2">
        <v>45717</v>
      </c>
      <c r="D25396">
        <v>22</v>
      </c>
      <c r="E25396">
        <v>18</v>
      </c>
      <c r="F25396">
        <v>4</v>
      </c>
      <c r="G25396">
        <v>4</v>
      </c>
      <c r="H25396">
        <v>8</v>
      </c>
    </row>
    <row r="25397" spans="2:8" x14ac:dyDescent="0.3">
      <c r="B25397" t="s">
        <v>2578</v>
      </c>
      <c r="C25397" s="2">
        <v>45748</v>
      </c>
      <c r="D25397">
        <v>22</v>
      </c>
      <c r="E25397">
        <v>22</v>
      </c>
      <c r="F25397">
        <v>0</v>
      </c>
      <c r="G25397">
        <v>1</v>
      </c>
      <c r="H25397">
        <v>0</v>
      </c>
    </row>
    <row r="25398" spans="2:8" x14ac:dyDescent="0.3">
      <c r="B25398" t="s">
        <v>2578</v>
      </c>
      <c r="C25398" s="2">
        <v>45778</v>
      </c>
      <c r="D25398">
        <v>21</v>
      </c>
      <c r="E25398">
        <v>17</v>
      </c>
      <c r="F25398">
        <v>4</v>
      </c>
      <c r="G25398">
        <v>3</v>
      </c>
      <c r="H25398">
        <v>4</v>
      </c>
    </row>
    <row r="25399" spans="2:8" x14ac:dyDescent="0.3">
      <c r="B25399" t="s">
        <v>2578</v>
      </c>
      <c r="C25399" s="2">
        <v>45809</v>
      </c>
      <c r="D25399">
        <v>23</v>
      </c>
      <c r="E25399">
        <v>20</v>
      </c>
      <c r="F25399">
        <v>3</v>
      </c>
      <c r="G25399">
        <v>3</v>
      </c>
      <c r="H25399">
        <v>2</v>
      </c>
    </row>
    <row r="25400" spans="2:8" x14ac:dyDescent="0.3">
      <c r="B25400" t="s">
        <v>2578</v>
      </c>
      <c r="C25400" s="2">
        <v>45839</v>
      </c>
      <c r="D25400">
        <v>22</v>
      </c>
      <c r="E25400">
        <v>18</v>
      </c>
      <c r="F25400">
        <v>4</v>
      </c>
      <c r="G25400">
        <v>4</v>
      </c>
      <c r="H25400">
        <v>12</v>
      </c>
    </row>
    <row r="25401" spans="2:8" x14ac:dyDescent="0.3">
      <c r="B25401" t="s">
        <v>2578</v>
      </c>
      <c r="C25401" s="2">
        <v>45870</v>
      </c>
      <c r="D25401">
        <v>21</v>
      </c>
      <c r="E25401">
        <v>18</v>
      </c>
      <c r="F25401">
        <v>3</v>
      </c>
      <c r="G25401">
        <v>1</v>
      </c>
      <c r="H25401">
        <v>6</v>
      </c>
    </row>
    <row r="25402" spans="2:8" x14ac:dyDescent="0.3">
      <c r="B25402" t="s">
        <v>2578</v>
      </c>
      <c r="C25402" s="2">
        <v>45901</v>
      </c>
      <c r="D25402">
        <v>22</v>
      </c>
      <c r="E25402">
        <v>20</v>
      </c>
      <c r="F25402">
        <v>2</v>
      </c>
      <c r="G25402">
        <v>3</v>
      </c>
      <c r="H25402">
        <v>2</v>
      </c>
    </row>
    <row r="25403" spans="2:8" x14ac:dyDescent="0.3">
      <c r="B25403" t="s">
        <v>2578</v>
      </c>
      <c r="C25403" s="2">
        <v>45931</v>
      </c>
      <c r="D25403">
        <v>20</v>
      </c>
      <c r="E25403">
        <v>16</v>
      </c>
      <c r="F25403">
        <v>4</v>
      </c>
      <c r="G25403">
        <v>2</v>
      </c>
      <c r="H25403">
        <v>4</v>
      </c>
    </row>
    <row r="25404" spans="2:8" x14ac:dyDescent="0.3">
      <c r="B25404" t="s">
        <v>2578</v>
      </c>
      <c r="C25404" s="2">
        <v>45962</v>
      </c>
      <c r="D25404">
        <v>20</v>
      </c>
      <c r="E25404">
        <v>16</v>
      </c>
      <c r="F25404">
        <v>4</v>
      </c>
      <c r="G25404">
        <v>0</v>
      </c>
      <c r="H25404">
        <v>2</v>
      </c>
    </row>
    <row r="25405" spans="2:8" x14ac:dyDescent="0.3">
      <c r="B25405" t="s">
        <v>2578</v>
      </c>
      <c r="C25405" s="2">
        <v>45992</v>
      </c>
      <c r="D25405">
        <v>22</v>
      </c>
      <c r="E25405">
        <v>18</v>
      </c>
      <c r="F25405">
        <v>4</v>
      </c>
      <c r="G25405">
        <v>3</v>
      </c>
      <c r="H25405">
        <v>4</v>
      </c>
    </row>
    <row r="25406" spans="2:8" x14ac:dyDescent="0.3">
      <c r="B25406" t="s">
        <v>2579</v>
      </c>
      <c r="C25406" s="2">
        <v>45658</v>
      </c>
      <c r="D25406">
        <v>23</v>
      </c>
      <c r="E25406">
        <v>21</v>
      </c>
      <c r="F25406">
        <v>2</v>
      </c>
      <c r="G25406">
        <v>1</v>
      </c>
      <c r="H25406">
        <v>10</v>
      </c>
    </row>
    <row r="25407" spans="2:8" x14ac:dyDescent="0.3">
      <c r="B25407" t="s">
        <v>2579</v>
      </c>
      <c r="C25407" s="2">
        <v>45689</v>
      </c>
      <c r="D25407">
        <v>22</v>
      </c>
      <c r="E25407">
        <v>22</v>
      </c>
      <c r="F25407">
        <v>0</v>
      </c>
      <c r="G25407">
        <v>0</v>
      </c>
      <c r="H25407">
        <v>0</v>
      </c>
    </row>
    <row r="25408" spans="2:8" x14ac:dyDescent="0.3">
      <c r="B25408" t="s">
        <v>2579</v>
      </c>
      <c r="C25408" s="2">
        <v>45717</v>
      </c>
      <c r="D25408">
        <v>20</v>
      </c>
      <c r="E25408">
        <v>18</v>
      </c>
      <c r="F25408">
        <v>2</v>
      </c>
      <c r="G25408">
        <v>3</v>
      </c>
      <c r="H25408">
        <v>8</v>
      </c>
    </row>
    <row r="25409" spans="2:8" x14ac:dyDescent="0.3">
      <c r="B25409" t="s">
        <v>2579</v>
      </c>
      <c r="C25409" s="2">
        <v>45748</v>
      </c>
      <c r="D25409">
        <v>23</v>
      </c>
      <c r="E25409">
        <v>23</v>
      </c>
      <c r="F25409">
        <v>0</v>
      </c>
      <c r="G25409">
        <v>0</v>
      </c>
      <c r="H25409">
        <v>0</v>
      </c>
    </row>
    <row r="25410" spans="2:8" x14ac:dyDescent="0.3">
      <c r="B25410" t="s">
        <v>2579</v>
      </c>
      <c r="C25410" s="2">
        <v>45778</v>
      </c>
      <c r="D25410">
        <v>23</v>
      </c>
      <c r="E25410">
        <v>22</v>
      </c>
      <c r="F25410">
        <v>1</v>
      </c>
      <c r="G25410">
        <v>1</v>
      </c>
      <c r="H25410">
        <v>0</v>
      </c>
    </row>
    <row r="25411" spans="2:8" x14ac:dyDescent="0.3">
      <c r="B25411" t="s">
        <v>2579</v>
      </c>
      <c r="C25411" s="2">
        <v>45809</v>
      </c>
      <c r="D25411">
        <v>22</v>
      </c>
      <c r="E25411">
        <v>18</v>
      </c>
      <c r="F25411">
        <v>4</v>
      </c>
      <c r="G25411">
        <v>4</v>
      </c>
      <c r="H25411">
        <v>12</v>
      </c>
    </row>
    <row r="25412" spans="2:8" x14ac:dyDescent="0.3">
      <c r="B25412" t="s">
        <v>2579</v>
      </c>
      <c r="C25412" s="2">
        <v>45839</v>
      </c>
      <c r="D25412">
        <v>21</v>
      </c>
      <c r="E25412">
        <v>19</v>
      </c>
      <c r="F25412">
        <v>2</v>
      </c>
      <c r="G25412">
        <v>0</v>
      </c>
      <c r="H25412">
        <v>12</v>
      </c>
    </row>
    <row r="25413" spans="2:8" x14ac:dyDescent="0.3">
      <c r="B25413" t="s">
        <v>2579</v>
      </c>
      <c r="C25413" s="2">
        <v>45870</v>
      </c>
      <c r="D25413">
        <v>21</v>
      </c>
      <c r="E25413">
        <v>17</v>
      </c>
      <c r="F25413">
        <v>4</v>
      </c>
      <c r="G25413">
        <v>4</v>
      </c>
      <c r="H25413">
        <v>12</v>
      </c>
    </row>
    <row r="25414" spans="2:8" x14ac:dyDescent="0.3">
      <c r="B25414" t="s">
        <v>2579</v>
      </c>
      <c r="C25414" s="2">
        <v>45901</v>
      </c>
      <c r="D25414">
        <v>20</v>
      </c>
      <c r="E25414">
        <v>17</v>
      </c>
      <c r="F25414">
        <v>3</v>
      </c>
      <c r="G25414">
        <v>4</v>
      </c>
      <c r="H25414">
        <v>8</v>
      </c>
    </row>
    <row r="25415" spans="2:8" x14ac:dyDescent="0.3">
      <c r="B25415" t="s">
        <v>2579</v>
      </c>
      <c r="C25415" s="2">
        <v>45931</v>
      </c>
      <c r="D25415">
        <v>22</v>
      </c>
      <c r="E25415">
        <v>22</v>
      </c>
      <c r="F25415">
        <v>0</v>
      </c>
      <c r="G25415">
        <v>0</v>
      </c>
      <c r="H25415">
        <v>12</v>
      </c>
    </row>
    <row r="25416" spans="2:8" x14ac:dyDescent="0.3">
      <c r="B25416" t="s">
        <v>2579</v>
      </c>
      <c r="C25416" s="2">
        <v>45962</v>
      </c>
      <c r="D25416">
        <v>22</v>
      </c>
      <c r="E25416">
        <v>21</v>
      </c>
      <c r="F25416">
        <v>1</v>
      </c>
      <c r="G25416">
        <v>0</v>
      </c>
      <c r="H25416">
        <v>8</v>
      </c>
    </row>
    <row r="25417" spans="2:8" x14ac:dyDescent="0.3">
      <c r="B25417" t="s">
        <v>2579</v>
      </c>
      <c r="C25417" s="2">
        <v>45992</v>
      </c>
      <c r="D25417">
        <v>23</v>
      </c>
      <c r="E25417">
        <v>20</v>
      </c>
      <c r="F25417">
        <v>3</v>
      </c>
      <c r="G25417">
        <v>1</v>
      </c>
      <c r="H25417">
        <v>8</v>
      </c>
    </row>
    <row r="25418" spans="2:8" x14ac:dyDescent="0.3">
      <c r="B25418" t="s">
        <v>2580</v>
      </c>
      <c r="C25418" s="2">
        <v>45658</v>
      </c>
      <c r="D25418">
        <v>23</v>
      </c>
      <c r="E25418">
        <v>19</v>
      </c>
      <c r="F25418">
        <v>4</v>
      </c>
      <c r="G25418">
        <v>1</v>
      </c>
      <c r="H25418">
        <v>10</v>
      </c>
    </row>
    <row r="25419" spans="2:8" x14ac:dyDescent="0.3">
      <c r="B25419" t="s">
        <v>2580</v>
      </c>
      <c r="C25419" s="2">
        <v>45689</v>
      </c>
      <c r="D25419">
        <v>22</v>
      </c>
      <c r="E25419">
        <v>21</v>
      </c>
      <c r="F25419">
        <v>1</v>
      </c>
      <c r="G25419">
        <v>0</v>
      </c>
      <c r="H25419">
        <v>4</v>
      </c>
    </row>
    <row r="25420" spans="2:8" x14ac:dyDescent="0.3">
      <c r="B25420" t="s">
        <v>2580</v>
      </c>
      <c r="C25420" s="2">
        <v>45717</v>
      </c>
      <c r="D25420">
        <v>21</v>
      </c>
      <c r="E25420">
        <v>19</v>
      </c>
      <c r="F25420">
        <v>2</v>
      </c>
      <c r="G25420">
        <v>2</v>
      </c>
      <c r="H25420">
        <v>0</v>
      </c>
    </row>
    <row r="25421" spans="2:8" x14ac:dyDescent="0.3">
      <c r="B25421" t="s">
        <v>2580</v>
      </c>
      <c r="C25421" s="2">
        <v>45748</v>
      </c>
      <c r="D25421">
        <v>21</v>
      </c>
      <c r="E25421">
        <v>21</v>
      </c>
      <c r="F25421">
        <v>0</v>
      </c>
      <c r="G25421">
        <v>3</v>
      </c>
      <c r="H25421">
        <v>2</v>
      </c>
    </row>
    <row r="25422" spans="2:8" x14ac:dyDescent="0.3">
      <c r="B25422" t="s">
        <v>2580</v>
      </c>
      <c r="C25422" s="2">
        <v>45778</v>
      </c>
      <c r="D25422">
        <v>20</v>
      </c>
      <c r="E25422">
        <v>19</v>
      </c>
      <c r="F25422">
        <v>1</v>
      </c>
      <c r="G25422">
        <v>2</v>
      </c>
      <c r="H25422">
        <v>16</v>
      </c>
    </row>
    <row r="25423" spans="2:8" x14ac:dyDescent="0.3">
      <c r="B25423" t="s">
        <v>2580</v>
      </c>
      <c r="C25423" s="2">
        <v>45809</v>
      </c>
      <c r="D25423">
        <v>20</v>
      </c>
      <c r="E25423">
        <v>16</v>
      </c>
      <c r="F25423">
        <v>4</v>
      </c>
      <c r="G25423">
        <v>4</v>
      </c>
      <c r="H25423">
        <v>10</v>
      </c>
    </row>
    <row r="25424" spans="2:8" x14ac:dyDescent="0.3">
      <c r="B25424" t="s">
        <v>2580</v>
      </c>
      <c r="C25424" s="2">
        <v>45839</v>
      </c>
      <c r="D25424">
        <v>22</v>
      </c>
      <c r="E25424">
        <v>21</v>
      </c>
      <c r="F25424">
        <v>1</v>
      </c>
      <c r="G25424">
        <v>1</v>
      </c>
      <c r="H25424">
        <v>0</v>
      </c>
    </row>
    <row r="25425" spans="2:8" x14ac:dyDescent="0.3">
      <c r="B25425" t="s">
        <v>2580</v>
      </c>
      <c r="C25425" s="2">
        <v>45870</v>
      </c>
      <c r="D25425">
        <v>21</v>
      </c>
      <c r="E25425">
        <v>18</v>
      </c>
      <c r="F25425">
        <v>3</v>
      </c>
      <c r="G25425">
        <v>1</v>
      </c>
      <c r="H25425">
        <v>0</v>
      </c>
    </row>
    <row r="25426" spans="2:8" x14ac:dyDescent="0.3">
      <c r="B25426" t="s">
        <v>2580</v>
      </c>
      <c r="C25426" s="2">
        <v>45901</v>
      </c>
      <c r="D25426">
        <v>23</v>
      </c>
      <c r="E25426">
        <v>22</v>
      </c>
      <c r="F25426">
        <v>1</v>
      </c>
      <c r="G25426">
        <v>2</v>
      </c>
      <c r="H25426">
        <v>6</v>
      </c>
    </row>
    <row r="25427" spans="2:8" x14ac:dyDescent="0.3">
      <c r="B25427" t="s">
        <v>2580</v>
      </c>
      <c r="C25427" s="2">
        <v>45931</v>
      </c>
      <c r="D25427">
        <v>20</v>
      </c>
      <c r="E25427">
        <v>16</v>
      </c>
      <c r="F25427">
        <v>4</v>
      </c>
      <c r="G25427">
        <v>0</v>
      </c>
      <c r="H25427">
        <v>8</v>
      </c>
    </row>
    <row r="25428" spans="2:8" x14ac:dyDescent="0.3">
      <c r="B25428" t="s">
        <v>2580</v>
      </c>
      <c r="C25428" s="2">
        <v>45962</v>
      </c>
      <c r="D25428">
        <v>21</v>
      </c>
      <c r="E25428">
        <v>18</v>
      </c>
      <c r="F25428">
        <v>3</v>
      </c>
      <c r="G25428">
        <v>1</v>
      </c>
      <c r="H25428">
        <v>2</v>
      </c>
    </row>
    <row r="25429" spans="2:8" x14ac:dyDescent="0.3">
      <c r="B25429" t="s">
        <v>2580</v>
      </c>
      <c r="C25429" s="2">
        <v>45992</v>
      </c>
      <c r="D25429">
        <v>22</v>
      </c>
      <c r="E25429">
        <v>21</v>
      </c>
      <c r="F25429">
        <v>1</v>
      </c>
      <c r="G25429">
        <v>1</v>
      </c>
      <c r="H25429">
        <v>6</v>
      </c>
    </row>
    <row r="25430" spans="2:8" x14ac:dyDescent="0.3">
      <c r="B25430" t="s">
        <v>2581</v>
      </c>
      <c r="C25430" s="2">
        <v>45658</v>
      </c>
      <c r="D25430">
        <v>21</v>
      </c>
      <c r="E25430">
        <v>19</v>
      </c>
      <c r="F25430">
        <v>2</v>
      </c>
      <c r="G25430">
        <v>0</v>
      </c>
      <c r="H25430">
        <v>0</v>
      </c>
    </row>
    <row r="25431" spans="2:8" x14ac:dyDescent="0.3">
      <c r="B25431" t="s">
        <v>2581</v>
      </c>
      <c r="C25431" s="2">
        <v>45689</v>
      </c>
      <c r="D25431">
        <v>23</v>
      </c>
      <c r="E25431">
        <v>22</v>
      </c>
      <c r="F25431">
        <v>1</v>
      </c>
      <c r="G25431">
        <v>0</v>
      </c>
      <c r="H25431">
        <v>6</v>
      </c>
    </row>
    <row r="25432" spans="2:8" x14ac:dyDescent="0.3">
      <c r="B25432" t="s">
        <v>2581</v>
      </c>
      <c r="C25432" s="2">
        <v>45717</v>
      </c>
      <c r="D25432">
        <v>20</v>
      </c>
      <c r="E25432">
        <v>17</v>
      </c>
      <c r="F25432">
        <v>3</v>
      </c>
      <c r="G25432">
        <v>3</v>
      </c>
      <c r="H25432">
        <v>2</v>
      </c>
    </row>
    <row r="25433" spans="2:8" x14ac:dyDescent="0.3">
      <c r="B25433" t="s">
        <v>2581</v>
      </c>
      <c r="C25433" s="2">
        <v>45748</v>
      </c>
      <c r="D25433">
        <v>22</v>
      </c>
      <c r="E25433">
        <v>20</v>
      </c>
      <c r="F25433">
        <v>2</v>
      </c>
      <c r="G25433">
        <v>1</v>
      </c>
      <c r="H25433">
        <v>4</v>
      </c>
    </row>
    <row r="25434" spans="2:8" x14ac:dyDescent="0.3">
      <c r="B25434" t="s">
        <v>2581</v>
      </c>
      <c r="C25434" s="2">
        <v>45778</v>
      </c>
      <c r="D25434">
        <v>20</v>
      </c>
      <c r="E25434">
        <v>16</v>
      </c>
      <c r="F25434">
        <v>4</v>
      </c>
      <c r="G25434">
        <v>0</v>
      </c>
      <c r="H25434">
        <v>0</v>
      </c>
    </row>
    <row r="25435" spans="2:8" x14ac:dyDescent="0.3">
      <c r="B25435" t="s">
        <v>2581</v>
      </c>
      <c r="C25435" s="2">
        <v>45809</v>
      </c>
      <c r="D25435">
        <v>21</v>
      </c>
      <c r="E25435">
        <v>18</v>
      </c>
      <c r="F25435">
        <v>3</v>
      </c>
      <c r="G25435">
        <v>0</v>
      </c>
      <c r="H25435">
        <v>16</v>
      </c>
    </row>
    <row r="25436" spans="2:8" x14ac:dyDescent="0.3">
      <c r="B25436" t="s">
        <v>2581</v>
      </c>
      <c r="C25436" s="2">
        <v>45839</v>
      </c>
      <c r="D25436">
        <v>22</v>
      </c>
      <c r="E25436">
        <v>22</v>
      </c>
      <c r="F25436">
        <v>0</v>
      </c>
      <c r="G25436">
        <v>2</v>
      </c>
      <c r="H25436">
        <v>0</v>
      </c>
    </row>
    <row r="25437" spans="2:8" x14ac:dyDescent="0.3">
      <c r="B25437" t="s">
        <v>2581</v>
      </c>
      <c r="C25437" s="2">
        <v>45870</v>
      </c>
      <c r="D25437">
        <v>22</v>
      </c>
      <c r="E25437">
        <v>18</v>
      </c>
      <c r="F25437">
        <v>4</v>
      </c>
      <c r="G25437">
        <v>3</v>
      </c>
      <c r="H25437">
        <v>2</v>
      </c>
    </row>
    <row r="25438" spans="2:8" x14ac:dyDescent="0.3">
      <c r="B25438" t="s">
        <v>2581</v>
      </c>
      <c r="C25438" s="2">
        <v>45901</v>
      </c>
      <c r="D25438">
        <v>20</v>
      </c>
      <c r="E25438">
        <v>19</v>
      </c>
      <c r="F25438">
        <v>1</v>
      </c>
      <c r="G25438">
        <v>0</v>
      </c>
      <c r="H25438">
        <v>2</v>
      </c>
    </row>
    <row r="25439" spans="2:8" x14ac:dyDescent="0.3">
      <c r="B25439" t="s">
        <v>2581</v>
      </c>
      <c r="C25439" s="2">
        <v>45931</v>
      </c>
      <c r="D25439">
        <v>22</v>
      </c>
      <c r="E25439">
        <v>22</v>
      </c>
      <c r="F25439">
        <v>0</v>
      </c>
      <c r="G25439">
        <v>2</v>
      </c>
      <c r="H25439">
        <v>0</v>
      </c>
    </row>
    <row r="25440" spans="2:8" x14ac:dyDescent="0.3">
      <c r="B25440" t="s">
        <v>2581</v>
      </c>
      <c r="C25440" s="2">
        <v>45962</v>
      </c>
      <c r="D25440">
        <v>20</v>
      </c>
      <c r="E25440">
        <v>18</v>
      </c>
      <c r="F25440">
        <v>2</v>
      </c>
      <c r="G25440">
        <v>1</v>
      </c>
      <c r="H25440">
        <v>0</v>
      </c>
    </row>
    <row r="25441" spans="2:8" x14ac:dyDescent="0.3">
      <c r="B25441" t="s">
        <v>2581</v>
      </c>
      <c r="C25441" s="2">
        <v>45992</v>
      </c>
      <c r="D25441">
        <v>20</v>
      </c>
      <c r="E25441">
        <v>18</v>
      </c>
      <c r="F25441">
        <v>2</v>
      </c>
      <c r="G25441">
        <v>1</v>
      </c>
      <c r="H25441">
        <v>0</v>
      </c>
    </row>
    <row r="25442" spans="2:8" x14ac:dyDescent="0.3">
      <c r="B25442" t="s">
        <v>2582</v>
      </c>
      <c r="C25442" s="2">
        <v>45658</v>
      </c>
      <c r="D25442">
        <v>23</v>
      </c>
      <c r="E25442">
        <v>22</v>
      </c>
      <c r="F25442">
        <v>1</v>
      </c>
      <c r="G25442">
        <v>3</v>
      </c>
      <c r="H25442">
        <v>12</v>
      </c>
    </row>
    <row r="25443" spans="2:8" x14ac:dyDescent="0.3">
      <c r="B25443" t="s">
        <v>2582</v>
      </c>
      <c r="C25443" s="2">
        <v>45689</v>
      </c>
      <c r="D25443">
        <v>22</v>
      </c>
      <c r="E25443">
        <v>21</v>
      </c>
      <c r="F25443">
        <v>1</v>
      </c>
      <c r="G25443">
        <v>3</v>
      </c>
      <c r="H25443">
        <v>12</v>
      </c>
    </row>
    <row r="25444" spans="2:8" x14ac:dyDescent="0.3">
      <c r="B25444" t="s">
        <v>2582</v>
      </c>
      <c r="C25444" s="2">
        <v>45717</v>
      </c>
      <c r="D25444">
        <v>21</v>
      </c>
      <c r="E25444">
        <v>21</v>
      </c>
      <c r="F25444">
        <v>0</v>
      </c>
      <c r="G25444">
        <v>1</v>
      </c>
      <c r="H25444">
        <v>10</v>
      </c>
    </row>
    <row r="25445" spans="2:8" x14ac:dyDescent="0.3">
      <c r="B25445" t="s">
        <v>2582</v>
      </c>
      <c r="C25445" s="2">
        <v>45748</v>
      </c>
      <c r="D25445">
        <v>21</v>
      </c>
      <c r="E25445">
        <v>20</v>
      </c>
      <c r="F25445">
        <v>1</v>
      </c>
      <c r="G25445">
        <v>3</v>
      </c>
      <c r="H25445">
        <v>4</v>
      </c>
    </row>
    <row r="25446" spans="2:8" x14ac:dyDescent="0.3">
      <c r="B25446" t="s">
        <v>2582</v>
      </c>
      <c r="C25446" s="2">
        <v>45778</v>
      </c>
      <c r="D25446">
        <v>20</v>
      </c>
      <c r="E25446">
        <v>19</v>
      </c>
      <c r="F25446">
        <v>1</v>
      </c>
      <c r="G25446">
        <v>4</v>
      </c>
      <c r="H25446">
        <v>4</v>
      </c>
    </row>
    <row r="25447" spans="2:8" x14ac:dyDescent="0.3">
      <c r="B25447" t="s">
        <v>2582</v>
      </c>
      <c r="C25447" s="2">
        <v>45809</v>
      </c>
      <c r="D25447">
        <v>20</v>
      </c>
      <c r="E25447">
        <v>18</v>
      </c>
      <c r="F25447">
        <v>2</v>
      </c>
      <c r="G25447">
        <v>2</v>
      </c>
      <c r="H25447">
        <v>6</v>
      </c>
    </row>
    <row r="25448" spans="2:8" x14ac:dyDescent="0.3">
      <c r="B25448" t="s">
        <v>2582</v>
      </c>
      <c r="C25448" s="2">
        <v>45839</v>
      </c>
      <c r="D25448">
        <v>22</v>
      </c>
      <c r="E25448">
        <v>18</v>
      </c>
      <c r="F25448">
        <v>4</v>
      </c>
      <c r="G25448">
        <v>1</v>
      </c>
      <c r="H25448">
        <v>6</v>
      </c>
    </row>
    <row r="25449" spans="2:8" x14ac:dyDescent="0.3">
      <c r="B25449" t="s">
        <v>2582</v>
      </c>
      <c r="C25449" s="2">
        <v>45870</v>
      </c>
      <c r="D25449">
        <v>20</v>
      </c>
      <c r="E25449">
        <v>20</v>
      </c>
      <c r="F25449">
        <v>0</v>
      </c>
      <c r="G25449">
        <v>2</v>
      </c>
      <c r="H25449">
        <v>0</v>
      </c>
    </row>
    <row r="25450" spans="2:8" x14ac:dyDescent="0.3">
      <c r="B25450" t="s">
        <v>2582</v>
      </c>
      <c r="C25450" s="2">
        <v>45901</v>
      </c>
      <c r="D25450">
        <v>22</v>
      </c>
      <c r="E25450">
        <v>21</v>
      </c>
      <c r="F25450">
        <v>1</v>
      </c>
      <c r="G25450">
        <v>0</v>
      </c>
      <c r="H25450">
        <v>8</v>
      </c>
    </row>
    <row r="25451" spans="2:8" x14ac:dyDescent="0.3">
      <c r="B25451" t="s">
        <v>2582</v>
      </c>
      <c r="C25451" s="2">
        <v>45931</v>
      </c>
      <c r="D25451">
        <v>22</v>
      </c>
      <c r="E25451">
        <v>21</v>
      </c>
      <c r="F25451">
        <v>1</v>
      </c>
      <c r="G25451">
        <v>0</v>
      </c>
      <c r="H25451">
        <v>10</v>
      </c>
    </row>
    <row r="25452" spans="2:8" x14ac:dyDescent="0.3">
      <c r="B25452" t="s">
        <v>2582</v>
      </c>
      <c r="C25452" s="2">
        <v>45962</v>
      </c>
      <c r="D25452">
        <v>21</v>
      </c>
      <c r="E25452">
        <v>19</v>
      </c>
      <c r="F25452">
        <v>2</v>
      </c>
      <c r="G25452">
        <v>0</v>
      </c>
      <c r="H25452">
        <v>4</v>
      </c>
    </row>
    <row r="25453" spans="2:8" x14ac:dyDescent="0.3">
      <c r="B25453" t="s">
        <v>2582</v>
      </c>
      <c r="C25453" s="2">
        <v>45992</v>
      </c>
      <c r="D25453">
        <v>23</v>
      </c>
      <c r="E25453">
        <v>22</v>
      </c>
      <c r="F25453">
        <v>1</v>
      </c>
      <c r="G25453">
        <v>3</v>
      </c>
      <c r="H25453">
        <v>2</v>
      </c>
    </row>
    <row r="25454" spans="2:8" x14ac:dyDescent="0.3">
      <c r="B25454" t="s">
        <v>2583</v>
      </c>
      <c r="C25454" s="2">
        <v>45658</v>
      </c>
      <c r="D25454">
        <v>22</v>
      </c>
      <c r="E25454">
        <v>21</v>
      </c>
      <c r="F25454">
        <v>1</v>
      </c>
      <c r="G25454">
        <v>1</v>
      </c>
      <c r="H25454">
        <v>4</v>
      </c>
    </row>
    <row r="25455" spans="2:8" x14ac:dyDescent="0.3">
      <c r="B25455" t="s">
        <v>2583</v>
      </c>
      <c r="C25455" s="2">
        <v>45689</v>
      </c>
      <c r="D25455">
        <v>23</v>
      </c>
      <c r="E25455">
        <v>21</v>
      </c>
      <c r="F25455">
        <v>2</v>
      </c>
      <c r="G25455">
        <v>3</v>
      </c>
      <c r="H25455">
        <v>4</v>
      </c>
    </row>
    <row r="25456" spans="2:8" x14ac:dyDescent="0.3">
      <c r="B25456" t="s">
        <v>2583</v>
      </c>
      <c r="C25456" s="2">
        <v>45717</v>
      </c>
      <c r="D25456">
        <v>22</v>
      </c>
      <c r="E25456">
        <v>20</v>
      </c>
      <c r="F25456">
        <v>2</v>
      </c>
      <c r="G25456">
        <v>4</v>
      </c>
      <c r="H25456">
        <v>2</v>
      </c>
    </row>
    <row r="25457" spans="2:8" x14ac:dyDescent="0.3">
      <c r="B25457" t="s">
        <v>2583</v>
      </c>
      <c r="C25457" s="2">
        <v>45748</v>
      </c>
      <c r="D25457">
        <v>22</v>
      </c>
      <c r="E25457">
        <v>22</v>
      </c>
      <c r="F25457">
        <v>0</v>
      </c>
      <c r="G25457">
        <v>0</v>
      </c>
      <c r="H25457">
        <v>8</v>
      </c>
    </row>
    <row r="25458" spans="2:8" x14ac:dyDescent="0.3">
      <c r="B25458" t="s">
        <v>2583</v>
      </c>
      <c r="C25458" s="2">
        <v>45778</v>
      </c>
      <c r="D25458">
        <v>22</v>
      </c>
      <c r="E25458">
        <v>21</v>
      </c>
      <c r="F25458">
        <v>1</v>
      </c>
      <c r="G25458">
        <v>0</v>
      </c>
      <c r="H25458">
        <v>6</v>
      </c>
    </row>
    <row r="25459" spans="2:8" x14ac:dyDescent="0.3">
      <c r="B25459" t="s">
        <v>2583</v>
      </c>
      <c r="C25459" s="2">
        <v>45809</v>
      </c>
      <c r="D25459">
        <v>22</v>
      </c>
      <c r="E25459">
        <v>18</v>
      </c>
      <c r="F25459">
        <v>4</v>
      </c>
      <c r="G25459">
        <v>3</v>
      </c>
      <c r="H25459">
        <v>0</v>
      </c>
    </row>
    <row r="25460" spans="2:8" x14ac:dyDescent="0.3">
      <c r="B25460" t="s">
        <v>2583</v>
      </c>
      <c r="C25460" s="2">
        <v>45839</v>
      </c>
      <c r="D25460">
        <v>20</v>
      </c>
      <c r="E25460">
        <v>19</v>
      </c>
      <c r="F25460">
        <v>1</v>
      </c>
      <c r="G25460">
        <v>2</v>
      </c>
      <c r="H25460">
        <v>10</v>
      </c>
    </row>
    <row r="25461" spans="2:8" x14ac:dyDescent="0.3">
      <c r="B25461" t="s">
        <v>2583</v>
      </c>
      <c r="C25461" s="2">
        <v>45870</v>
      </c>
      <c r="D25461">
        <v>23</v>
      </c>
      <c r="E25461">
        <v>22</v>
      </c>
      <c r="F25461">
        <v>1</v>
      </c>
      <c r="G25461">
        <v>0</v>
      </c>
      <c r="H25461">
        <v>6</v>
      </c>
    </row>
    <row r="25462" spans="2:8" x14ac:dyDescent="0.3">
      <c r="B25462" t="s">
        <v>2583</v>
      </c>
      <c r="C25462" s="2">
        <v>45901</v>
      </c>
      <c r="D25462">
        <v>21</v>
      </c>
      <c r="E25462">
        <v>18</v>
      </c>
      <c r="F25462">
        <v>3</v>
      </c>
      <c r="G25462">
        <v>2</v>
      </c>
      <c r="H25462">
        <v>4</v>
      </c>
    </row>
    <row r="25463" spans="2:8" x14ac:dyDescent="0.3">
      <c r="B25463" t="s">
        <v>2583</v>
      </c>
      <c r="C25463" s="2">
        <v>45931</v>
      </c>
      <c r="D25463">
        <v>22</v>
      </c>
      <c r="E25463">
        <v>22</v>
      </c>
      <c r="F25463">
        <v>0</v>
      </c>
      <c r="G25463">
        <v>3</v>
      </c>
      <c r="H25463">
        <v>10</v>
      </c>
    </row>
    <row r="25464" spans="2:8" x14ac:dyDescent="0.3">
      <c r="B25464" t="s">
        <v>2583</v>
      </c>
      <c r="C25464" s="2">
        <v>45962</v>
      </c>
      <c r="D25464">
        <v>20</v>
      </c>
      <c r="E25464">
        <v>19</v>
      </c>
      <c r="F25464">
        <v>1</v>
      </c>
      <c r="G25464">
        <v>0</v>
      </c>
      <c r="H25464">
        <v>4</v>
      </c>
    </row>
    <row r="25465" spans="2:8" x14ac:dyDescent="0.3">
      <c r="B25465" t="s">
        <v>2583</v>
      </c>
      <c r="C25465" s="2">
        <v>45992</v>
      </c>
      <c r="D25465">
        <v>23</v>
      </c>
      <c r="E25465">
        <v>21</v>
      </c>
      <c r="F25465">
        <v>2</v>
      </c>
      <c r="G25465">
        <v>0</v>
      </c>
      <c r="H25465">
        <v>0</v>
      </c>
    </row>
    <row r="25466" spans="2:8" x14ac:dyDescent="0.3">
      <c r="B25466" t="s">
        <v>2584</v>
      </c>
      <c r="C25466" s="2">
        <v>45658</v>
      </c>
      <c r="D25466">
        <v>23</v>
      </c>
      <c r="E25466">
        <v>23</v>
      </c>
      <c r="F25466">
        <v>0</v>
      </c>
      <c r="G25466">
        <v>1</v>
      </c>
      <c r="H25466">
        <v>6</v>
      </c>
    </row>
    <row r="25467" spans="2:8" x14ac:dyDescent="0.3">
      <c r="B25467" t="s">
        <v>2584</v>
      </c>
      <c r="C25467" s="2">
        <v>45689</v>
      </c>
      <c r="D25467">
        <v>22</v>
      </c>
      <c r="E25467">
        <v>21</v>
      </c>
      <c r="F25467">
        <v>1</v>
      </c>
      <c r="G25467">
        <v>4</v>
      </c>
      <c r="H25467">
        <v>2</v>
      </c>
    </row>
    <row r="25468" spans="2:8" x14ac:dyDescent="0.3">
      <c r="B25468" t="s">
        <v>2584</v>
      </c>
      <c r="C25468" s="2">
        <v>45717</v>
      </c>
      <c r="D25468">
        <v>22</v>
      </c>
      <c r="E25468">
        <v>18</v>
      </c>
      <c r="F25468">
        <v>4</v>
      </c>
      <c r="G25468">
        <v>3</v>
      </c>
      <c r="H25468">
        <v>10</v>
      </c>
    </row>
    <row r="25469" spans="2:8" x14ac:dyDescent="0.3">
      <c r="B25469" t="s">
        <v>2584</v>
      </c>
      <c r="C25469" s="2">
        <v>45748</v>
      </c>
      <c r="D25469">
        <v>22</v>
      </c>
      <c r="E25469">
        <v>21</v>
      </c>
      <c r="F25469">
        <v>1</v>
      </c>
      <c r="G25469">
        <v>0</v>
      </c>
      <c r="H25469">
        <v>10</v>
      </c>
    </row>
    <row r="25470" spans="2:8" x14ac:dyDescent="0.3">
      <c r="B25470" t="s">
        <v>2584</v>
      </c>
      <c r="C25470" s="2">
        <v>45778</v>
      </c>
      <c r="D25470">
        <v>20</v>
      </c>
      <c r="E25470">
        <v>16</v>
      </c>
      <c r="F25470">
        <v>4</v>
      </c>
      <c r="G25470">
        <v>0</v>
      </c>
      <c r="H25470">
        <v>6</v>
      </c>
    </row>
    <row r="25471" spans="2:8" x14ac:dyDescent="0.3">
      <c r="B25471" t="s">
        <v>2584</v>
      </c>
      <c r="C25471" s="2">
        <v>45809</v>
      </c>
      <c r="D25471">
        <v>20</v>
      </c>
      <c r="E25471">
        <v>20</v>
      </c>
      <c r="F25471">
        <v>0</v>
      </c>
      <c r="G25471">
        <v>0</v>
      </c>
      <c r="H25471">
        <v>6</v>
      </c>
    </row>
    <row r="25472" spans="2:8" x14ac:dyDescent="0.3">
      <c r="B25472" t="s">
        <v>2584</v>
      </c>
      <c r="C25472" s="2">
        <v>45839</v>
      </c>
      <c r="D25472">
        <v>23</v>
      </c>
      <c r="E25472">
        <v>21</v>
      </c>
      <c r="F25472">
        <v>2</v>
      </c>
      <c r="G25472">
        <v>1</v>
      </c>
      <c r="H25472">
        <v>2</v>
      </c>
    </row>
    <row r="25473" spans="2:8" x14ac:dyDescent="0.3">
      <c r="B25473" t="s">
        <v>2584</v>
      </c>
      <c r="C25473" s="2">
        <v>45870</v>
      </c>
      <c r="D25473">
        <v>22</v>
      </c>
      <c r="E25473">
        <v>21</v>
      </c>
      <c r="F25473">
        <v>1</v>
      </c>
      <c r="G25473">
        <v>1</v>
      </c>
      <c r="H25473">
        <v>4</v>
      </c>
    </row>
    <row r="25474" spans="2:8" x14ac:dyDescent="0.3">
      <c r="B25474" t="s">
        <v>2584</v>
      </c>
      <c r="C25474" s="2">
        <v>45901</v>
      </c>
      <c r="D25474">
        <v>20</v>
      </c>
      <c r="E25474">
        <v>18</v>
      </c>
      <c r="F25474">
        <v>2</v>
      </c>
      <c r="G25474">
        <v>1</v>
      </c>
      <c r="H25474">
        <v>4</v>
      </c>
    </row>
    <row r="25475" spans="2:8" x14ac:dyDescent="0.3">
      <c r="B25475" t="s">
        <v>2584</v>
      </c>
      <c r="C25475" s="2">
        <v>45931</v>
      </c>
      <c r="D25475">
        <v>23</v>
      </c>
      <c r="E25475">
        <v>20</v>
      </c>
      <c r="F25475">
        <v>3</v>
      </c>
      <c r="G25475">
        <v>0</v>
      </c>
      <c r="H25475">
        <v>10</v>
      </c>
    </row>
    <row r="25476" spans="2:8" x14ac:dyDescent="0.3">
      <c r="B25476" t="s">
        <v>2584</v>
      </c>
      <c r="C25476" s="2">
        <v>45962</v>
      </c>
      <c r="D25476">
        <v>22</v>
      </c>
      <c r="E25476">
        <v>21</v>
      </c>
      <c r="F25476">
        <v>1</v>
      </c>
      <c r="G25476">
        <v>3</v>
      </c>
      <c r="H25476">
        <v>10</v>
      </c>
    </row>
    <row r="25477" spans="2:8" x14ac:dyDescent="0.3">
      <c r="B25477" t="s">
        <v>2584</v>
      </c>
      <c r="C25477" s="2">
        <v>45992</v>
      </c>
      <c r="D25477">
        <v>21</v>
      </c>
      <c r="E25477">
        <v>21</v>
      </c>
      <c r="F25477">
        <v>0</v>
      </c>
      <c r="G25477">
        <v>4</v>
      </c>
      <c r="H25477">
        <v>4</v>
      </c>
    </row>
    <row r="25478" spans="2:8" x14ac:dyDescent="0.3">
      <c r="B25478" t="s">
        <v>2585</v>
      </c>
      <c r="C25478" s="2">
        <v>45658</v>
      </c>
      <c r="D25478">
        <v>21</v>
      </c>
      <c r="E25478">
        <v>17</v>
      </c>
      <c r="F25478">
        <v>4</v>
      </c>
      <c r="G25478">
        <v>3</v>
      </c>
      <c r="H25478">
        <v>12</v>
      </c>
    </row>
    <row r="25479" spans="2:8" x14ac:dyDescent="0.3">
      <c r="B25479" t="s">
        <v>2585</v>
      </c>
      <c r="C25479" s="2">
        <v>45689</v>
      </c>
      <c r="D25479">
        <v>22</v>
      </c>
      <c r="E25479">
        <v>22</v>
      </c>
      <c r="F25479">
        <v>0</v>
      </c>
      <c r="G25479">
        <v>4</v>
      </c>
      <c r="H25479">
        <v>4</v>
      </c>
    </row>
    <row r="25480" spans="2:8" x14ac:dyDescent="0.3">
      <c r="B25480" t="s">
        <v>2585</v>
      </c>
      <c r="C25480" s="2">
        <v>45717</v>
      </c>
      <c r="D25480">
        <v>22</v>
      </c>
      <c r="E25480">
        <v>21</v>
      </c>
      <c r="F25480">
        <v>1</v>
      </c>
      <c r="G25480">
        <v>1</v>
      </c>
      <c r="H25480">
        <v>6</v>
      </c>
    </row>
    <row r="25481" spans="2:8" x14ac:dyDescent="0.3">
      <c r="B25481" t="s">
        <v>2585</v>
      </c>
      <c r="C25481" s="2">
        <v>45748</v>
      </c>
      <c r="D25481">
        <v>20</v>
      </c>
      <c r="E25481">
        <v>20</v>
      </c>
      <c r="F25481">
        <v>0</v>
      </c>
      <c r="G25481">
        <v>0</v>
      </c>
      <c r="H25481">
        <v>12</v>
      </c>
    </row>
    <row r="25482" spans="2:8" x14ac:dyDescent="0.3">
      <c r="B25482" t="s">
        <v>2585</v>
      </c>
      <c r="C25482" s="2">
        <v>45778</v>
      </c>
      <c r="D25482">
        <v>23</v>
      </c>
      <c r="E25482">
        <v>22</v>
      </c>
      <c r="F25482">
        <v>1</v>
      </c>
      <c r="G25482">
        <v>1</v>
      </c>
      <c r="H25482">
        <v>0</v>
      </c>
    </row>
    <row r="25483" spans="2:8" x14ac:dyDescent="0.3">
      <c r="B25483" t="s">
        <v>2585</v>
      </c>
      <c r="C25483" s="2">
        <v>45809</v>
      </c>
      <c r="D25483">
        <v>22</v>
      </c>
      <c r="E25483">
        <v>21</v>
      </c>
      <c r="F25483">
        <v>1</v>
      </c>
      <c r="G25483">
        <v>1</v>
      </c>
      <c r="H25483">
        <v>2</v>
      </c>
    </row>
    <row r="25484" spans="2:8" x14ac:dyDescent="0.3">
      <c r="B25484" t="s">
        <v>2585</v>
      </c>
      <c r="C25484" s="2">
        <v>45839</v>
      </c>
      <c r="D25484">
        <v>23</v>
      </c>
      <c r="E25484">
        <v>22</v>
      </c>
      <c r="F25484">
        <v>1</v>
      </c>
      <c r="G25484">
        <v>1</v>
      </c>
      <c r="H25484">
        <v>0</v>
      </c>
    </row>
    <row r="25485" spans="2:8" x14ac:dyDescent="0.3">
      <c r="B25485" t="s">
        <v>2585</v>
      </c>
      <c r="C25485" s="2">
        <v>45870</v>
      </c>
      <c r="D25485">
        <v>23</v>
      </c>
      <c r="E25485">
        <v>21</v>
      </c>
      <c r="F25485">
        <v>2</v>
      </c>
      <c r="G25485">
        <v>4</v>
      </c>
      <c r="H25485">
        <v>2</v>
      </c>
    </row>
    <row r="25486" spans="2:8" x14ac:dyDescent="0.3">
      <c r="B25486" t="s">
        <v>2585</v>
      </c>
      <c r="C25486" s="2">
        <v>45901</v>
      </c>
      <c r="D25486">
        <v>23</v>
      </c>
      <c r="E25486">
        <v>23</v>
      </c>
      <c r="F25486">
        <v>0</v>
      </c>
      <c r="G25486">
        <v>0</v>
      </c>
      <c r="H25486">
        <v>8</v>
      </c>
    </row>
    <row r="25487" spans="2:8" x14ac:dyDescent="0.3">
      <c r="B25487" t="s">
        <v>2585</v>
      </c>
      <c r="C25487" s="2">
        <v>45931</v>
      </c>
      <c r="D25487">
        <v>22</v>
      </c>
      <c r="E25487">
        <v>19</v>
      </c>
      <c r="F25487">
        <v>3</v>
      </c>
      <c r="G25487">
        <v>2</v>
      </c>
      <c r="H25487">
        <v>0</v>
      </c>
    </row>
    <row r="25488" spans="2:8" x14ac:dyDescent="0.3">
      <c r="B25488" t="s">
        <v>2585</v>
      </c>
      <c r="C25488" s="2">
        <v>45962</v>
      </c>
      <c r="D25488">
        <v>22</v>
      </c>
      <c r="E25488">
        <v>20</v>
      </c>
      <c r="F25488">
        <v>2</v>
      </c>
      <c r="G25488">
        <v>3</v>
      </c>
      <c r="H25488">
        <v>4</v>
      </c>
    </row>
    <row r="25489" spans="2:8" x14ac:dyDescent="0.3">
      <c r="B25489" t="s">
        <v>2585</v>
      </c>
      <c r="C25489" s="2">
        <v>45992</v>
      </c>
      <c r="D25489">
        <v>23</v>
      </c>
      <c r="E25489">
        <v>21</v>
      </c>
      <c r="F25489">
        <v>2</v>
      </c>
      <c r="G25489">
        <v>1</v>
      </c>
      <c r="H25489">
        <v>6</v>
      </c>
    </row>
    <row r="25490" spans="2:8" x14ac:dyDescent="0.3">
      <c r="B25490" t="s">
        <v>2586</v>
      </c>
      <c r="C25490" s="2">
        <v>45658</v>
      </c>
      <c r="D25490">
        <v>23</v>
      </c>
      <c r="E25490">
        <v>22</v>
      </c>
      <c r="F25490">
        <v>1</v>
      </c>
      <c r="G25490">
        <v>1</v>
      </c>
      <c r="H25490">
        <v>6</v>
      </c>
    </row>
    <row r="25491" spans="2:8" x14ac:dyDescent="0.3">
      <c r="B25491" t="s">
        <v>2586</v>
      </c>
      <c r="C25491" s="2">
        <v>45689</v>
      </c>
      <c r="D25491">
        <v>20</v>
      </c>
      <c r="E25491">
        <v>20</v>
      </c>
      <c r="F25491">
        <v>0</v>
      </c>
      <c r="G25491">
        <v>3</v>
      </c>
      <c r="H25491">
        <v>4</v>
      </c>
    </row>
    <row r="25492" spans="2:8" x14ac:dyDescent="0.3">
      <c r="B25492" t="s">
        <v>2586</v>
      </c>
      <c r="C25492" s="2">
        <v>45717</v>
      </c>
      <c r="D25492">
        <v>22</v>
      </c>
      <c r="E25492">
        <v>21</v>
      </c>
      <c r="F25492">
        <v>1</v>
      </c>
      <c r="G25492">
        <v>2</v>
      </c>
      <c r="H25492">
        <v>0</v>
      </c>
    </row>
    <row r="25493" spans="2:8" x14ac:dyDescent="0.3">
      <c r="B25493" t="s">
        <v>2586</v>
      </c>
      <c r="C25493" s="2">
        <v>45748</v>
      </c>
      <c r="D25493">
        <v>23</v>
      </c>
      <c r="E25493">
        <v>19</v>
      </c>
      <c r="F25493">
        <v>4</v>
      </c>
      <c r="G25493">
        <v>0</v>
      </c>
      <c r="H25493">
        <v>6</v>
      </c>
    </row>
    <row r="25494" spans="2:8" x14ac:dyDescent="0.3">
      <c r="B25494" t="s">
        <v>2586</v>
      </c>
      <c r="C25494" s="2">
        <v>45778</v>
      </c>
      <c r="D25494">
        <v>23</v>
      </c>
      <c r="E25494">
        <v>19</v>
      </c>
      <c r="F25494">
        <v>4</v>
      </c>
      <c r="G25494">
        <v>0</v>
      </c>
      <c r="H25494">
        <v>6</v>
      </c>
    </row>
    <row r="25495" spans="2:8" x14ac:dyDescent="0.3">
      <c r="B25495" t="s">
        <v>2586</v>
      </c>
      <c r="C25495" s="2">
        <v>45809</v>
      </c>
      <c r="D25495">
        <v>20</v>
      </c>
      <c r="E25495">
        <v>19</v>
      </c>
      <c r="F25495">
        <v>1</v>
      </c>
      <c r="G25495">
        <v>2</v>
      </c>
      <c r="H25495">
        <v>0</v>
      </c>
    </row>
    <row r="25496" spans="2:8" x14ac:dyDescent="0.3">
      <c r="B25496" t="s">
        <v>2586</v>
      </c>
      <c r="C25496" s="2">
        <v>45839</v>
      </c>
      <c r="D25496">
        <v>20</v>
      </c>
      <c r="E25496">
        <v>19</v>
      </c>
      <c r="F25496">
        <v>1</v>
      </c>
      <c r="G25496">
        <v>1</v>
      </c>
      <c r="H25496">
        <v>4</v>
      </c>
    </row>
    <row r="25497" spans="2:8" x14ac:dyDescent="0.3">
      <c r="B25497" t="s">
        <v>2586</v>
      </c>
      <c r="C25497" s="2">
        <v>45870</v>
      </c>
      <c r="D25497">
        <v>22</v>
      </c>
      <c r="E25497">
        <v>21</v>
      </c>
      <c r="F25497">
        <v>1</v>
      </c>
      <c r="G25497">
        <v>4</v>
      </c>
      <c r="H25497">
        <v>0</v>
      </c>
    </row>
    <row r="25498" spans="2:8" x14ac:dyDescent="0.3">
      <c r="B25498" t="s">
        <v>2586</v>
      </c>
      <c r="C25498" s="2">
        <v>45901</v>
      </c>
      <c r="D25498">
        <v>20</v>
      </c>
      <c r="E25498">
        <v>16</v>
      </c>
      <c r="F25498">
        <v>4</v>
      </c>
      <c r="G25498">
        <v>4</v>
      </c>
      <c r="H25498">
        <v>12</v>
      </c>
    </row>
    <row r="25499" spans="2:8" x14ac:dyDescent="0.3">
      <c r="B25499" t="s">
        <v>2586</v>
      </c>
      <c r="C25499" s="2">
        <v>45931</v>
      </c>
      <c r="D25499">
        <v>20</v>
      </c>
      <c r="E25499">
        <v>20</v>
      </c>
      <c r="F25499">
        <v>0</v>
      </c>
      <c r="G25499">
        <v>2</v>
      </c>
      <c r="H25499">
        <v>10</v>
      </c>
    </row>
    <row r="25500" spans="2:8" x14ac:dyDescent="0.3">
      <c r="B25500" t="s">
        <v>2586</v>
      </c>
      <c r="C25500" s="2">
        <v>45962</v>
      </c>
      <c r="D25500">
        <v>21</v>
      </c>
      <c r="E25500">
        <v>21</v>
      </c>
      <c r="F25500">
        <v>0</v>
      </c>
      <c r="G25500">
        <v>3</v>
      </c>
      <c r="H25500">
        <v>8</v>
      </c>
    </row>
    <row r="25501" spans="2:8" x14ac:dyDescent="0.3">
      <c r="B25501" t="s">
        <v>2586</v>
      </c>
      <c r="C25501" s="2">
        <v>45992</v>
      </c>
      <c r="D25501">
        <v>20</v>
      </c>
      <c r="E25501">
        <v>16</v>
      </c>
      <c r="F25501">
        <v>4</v>
      </c>
      <c r="G25501">
        <v>2</v>
      </c>
      <c r="H25501">
        <v>8</v>
      </c>
    </row>
    <row r="25502" spans="2:8" x14ac:dyDescent="0.3">
      <c r="B25502" t="s">
        <v>2587</v>
      </c>
      <c r="C25502" s="2">
        <v>45658</v>
      </c>
      <c r="D25502">
        <v>20</v>
      </c>
      <c r="E25502">
        <v>18</v>
      </c>
      <c r="F25502">
        <v>2</v>
      </c>
      <c r="G25502">
        <v>3</v>
      </c>
      <c r="H25502">
        <v>6</v>
      </c>
    </row>
    <row r="25503" spans="2:8" x14ac:dyDescent="0.3">
      <c r="B25503" t="s">
        <v>2587</v>
      </c>
      <c r="C25503" s="2">
        <v>45689</v>
      </c>
      <c r="D25503">
        <v>20</v>
      </c>
      <c r="E25503">
        <v>16</v>
      </c>
      <c r="F25503">
        <v>4</v>
      </c>
      <c r="G25503">
        <v>4</v>
      </c>
      <c r="H25503">
        <v>16</v>
      </c>
    </row>
    <row r="25504" spans="2:8" x14ac:dyDescent="0.3">
      <c r="B25504" t="s">
        <v>2587</v>
      </c>
      <c r="C25504" s="2">
        <v>45717</v>
      </c>
      <c r="D25504">
        <v>23</v>
      </c>
      <c r="E25504">
        <v>22</v>
      </c>
      <c r="F25504">
        <v>1</v>
      </c>
      <c r="G25504">
        <v>3</v>
      </c>
      <c r="H25504">
        <v>0</v>
      </c>
    </row>
    <row r="25505" spans="2:8" x14ac:dyDescent="0.3">
      <c r="B25505" t="s">
        <v>2587</v>
      </c>
      <c r="C25505" s="2">
        <v>45748</v>
      </c>
      <c r="D25505">
        <v>22</v>
      </c>
      <c r="E25505">
        <v>21</v>
      </c>
      <c r="F25505">
        <v>1</v>
      </c>
      <c r="G25505">
        <v>2</v>
      </c>
      <c r="H25505">
        <v>10</v>
      </c>
    </row>
    <row r="25506" spans="2:8" x14ac:dyDescent="0.3">
      <c r="B25506" t="s">
        <v>2587</v>
      </c>
      <c r="C25506" s="2">
        <v>45778</v>
      </c>
      <c r="D25506">
        <v>20</v>
      </c>
      <c r="E25506">
        <v>16</v>
      </c>
      <c r="F25506">
        <v>4</v>
      </c>
      <c r="G25506">
        <v>4</v>
      </c>
      <c r="H25506">
        <v>8</v>
      </c>
    </row>
    <row r="25507" spans="2:8" x14ac:dyDescent="0.3">
      <c r="B25507" t="s">
        <v>2587</v>
      </c>
      <c r="C25507" s="2">
        <v>45809</v>
      </c>
      <c r="D25507">
        <v>22</v>
      </c>
      <c r="E25507">
        <v>21</v>
      </c>
      <c r="F25507">
        <v>1</v>
      </c>
      <c r="G25507">
        <v>3</v>
      </c>
      <c r="H25507">
        <v>2</v>
      </c>
    </row>
    <row r="25508" spans="2:8" x14ac:dyDescent="0.3">
      <c r="B25508" t="s">
        <v>2587</v>
      </c>
      <c r="C25508" s="2">
        <v>45839</v>
      </c>
      <c r="D25508">
        <v>20</v>
      </c>
      <c r="E25508">
        <v>19</v>
      </c>
      <c r="F25508">
        <v>1</v>
      </c>
      <c r="G25508">
        <v>1</v>
      </c>
      <c r="H25508">
        <v>2</v>
      </c>
    </row>
    <row r="25509" spans="2:8" x14ac:dyDescent="0.3">
      <c r="B25509" t="s">
        <v>2587</v>
      </c>
      <c r="C25509" s="2">
        <v>45870</v>
      </c>
      <c r="D25509">
        <v>23</v>
      </c>
      <c r="E25509">
        <v>23</v>
      </c>
      <c r="F25509">
        <v>0</v>
      </c>
      <c r="G25509">
        <v>0</v>
      </c>
      <c r="H25509">
        <v>10</v>
      </c>
    </row>
    <row r="25510" spans="2:8" x14ac:dyDescent="0.3">
      <c r="B25510" t="s">
        <v>2587</v>
      </c>
      <c r="C25510" s="2">
        <v>45901</v>
      </c>
      <c r="D25510">
        <v>22</v>
      </c>
      <c r="E25510">
        <v>20</v>
      </c>
      <c r="F25510">
        <v>2</v>
      </c>
      <c r="G25510">
        <v>0</v>
      </c>
      <c r="H25510">
        <v>0</v>
      </c>
    </row>
    <row r="25511" spans="2:8" x14ac:dyDescent="0.3">
      <c r="B25511" t="s">
        <v>2587</v>
      </c>
      <c r="C25511" s="2">
        <v>45931</v>
      </c>
      <c r="D25511">
        <v>21</v>
      </c>
      <c r="E25511">
        <v>17</v>
      </c>
      <c r="F25511">
        <v>4</v>
      </c>
      <c r="G25511">
        <v>4</v>
      </c>
      <c r="H25511">
        <v>4</v>
      </c>
    </row>
    <row r="25512" spans="2:8" x14ac:dyDescent="0.3">
      <c r="B25512" t="s">
        <v>2587</v>
      </c>
      <c r="C25512" s="2">
        <v>45962</v>
      </c>
      <c r="D25512">
        <v>22</v>
      </c>
      <c r="E25512">
        <v>18</v>
      </c>
      <c r="F25512">
        <v>4</v>
      </c>
      <c r="G25512">
        <v>3</v>
      </c>
      <c r="H25512">
        <v>6</v>
      </c>
    </row>
    <row r="25513" spans="2:8" x14ac:dyDescent="0.3">
      <c r="B25513" t="s">
        <v>2587</v>
      </c>
      <c r="C25513" s="2">
        <v>45992</v>
      </c>
      <c r="D25513">
        <v>20</v>
      </c>
      <c r="E25513">
        <v>16</v>
      </c>
      <c r="F25513">
        <v>4</v>
      </c>
      <c r="G25513">
        <v>4</v>
      </c>
      <c r="H25513">
        <v>16</v>
      </c>
    </row>
    <row r="25514" spans="2:8" x14ac:dyDescent="0.3">
      <c r="B25514" t="s">
        <v>2588</v>
      </c>
      <c r="C25514" s="2">
        <v>45658</v>
      </c>
      <c r="D25514">
        <v>23</v>
      </c>
      <c r="E25514">
        <v>22</v>
      </c>
      <c r="F25514">
        <v>1</v>
      </c>
      <c r="G25514">
        <v>4</v>
      </c>
      <c r="H25514">
        <v>0</v>
      </c>
    </row>
    <row r="25515" spans="2:8" x14ac:dyDescent="0.3">
      <c r="B25515" t="s">
        <v>2588</v>
      </c>
      <c r="C25515" s="2">
        <v>45689</v>
      </c>
      <c r="D25515">
        <v>20</v>
      </c>
      <c r="E25515">
        <v>20</v>
      </c>
      <c r="F25515">
        <v>0</v>
      </c>
      <c r="G25515">
        <v>0</v>
      </c>
      <c r="H25515">
        <v>4</v>
      </c>
    </row>
    <row r="25516" spans="2:8" x14ac:dyDescent="0.3">
      <c r="B25516" t="s">
        <v>2588</v>
      </c>
      <c r="C25516" s="2">
        <v>45717</v>
      </c>
      <c r="D25516">
        <v>22</v>
      </c>
      <c r="E25516">
        <v>22</v>
      </c>
      <c r="F25516">
        <v>0</v>
      </c>
      <c r="G25516">
        <v>3</v>
      </c>
      <c r="H25516">
        <v>8</v>
      </c>
    </row>
    <row r="25517" spans="2:8" x14ac:dyDescent="0.3">
      <c r="B25517" t="s">
        <v>2588</v>
      </c>
      <c r="C25517" s="2">
        <v>45748</v>
      </c>
      <c r="D25517">
        <v>21</v>
      </c>
      <c r="E25517">
        <v>19</v>
      </c>
      <c r="F25517">
        <v>2</v>
      </c>
      <c r="G25517">
        <v>0</v>
      </c>
      <c r="H25517">
        <v>0</v>
      </c>
    </row>
    <row r="25518" spans="2:8" x14ac:dyDescent="0.3">
      <c r="B25518" t="s">
        <v>2588</v>
      </c>
      <c r="C25518" s="2">
        <v>45778</v>
      </c>
      <c r="D25518">
        <v>22</v>
      </c>
      <c r="E25518">
        <v>18</v>
      </c>
      <c r="F25518">
        <v>4</v>
      </c>
      <c r="G25518">
        <v>1</v>
      </c>
      <c r="H25518">
        <v>2</v>
      </c>
    </row>
    <row r="25519" spans="2:8" x14ac:dyDescent="0.3">
      <c r="B25519" t="s">
        <v>2588</v>
      </c>
      <c r="C25519" s="2">
        <v>45809</v>
      </c>
      <c r="D25519">
        <v>20</v>
      </c>
      <c r="E25519">
        <v>19</v>
      </c>
      <c r="F25519">
        <v>1</v>
      </c>
      <c r="G25519">
        <v>2</v>
      </c>
      <c r="H25519">
        <v>8</v>
      </c>
    </row>
    <row r="25520" spans="2:8" x14ac:dyDescent="0.3">
      <c r="B25520" t="s">
        <v>2588</v>
      </c>
      <c r="C25520" s="2">
        <v>45839</v>
      </c>
      <c r="D25520">
        <v>21</v>
      </c>
      <c r="E25520">
        <v>17</v>
      </c>
      <c r="F25520">
        <v>4</v>
      </c>
      <c r="G25520">
        <v>0</v>
      </c>
      <c r="H25520">
        <v>4</v>
      </c>
    </row>
    <row r="25521" spans="2:8" x14ac:dyDescent="0.3">
      <c r="B25521" t="s">
        <v>2588</v>
      </c>
      <c r="C25521" s="2">
        <v>45870</v>
      </c>
      <c r="D25521">
        <v>21</v>
      </c>
      <c r="E25521">
        <v>19</v>
      </c>
      <c r="F25521">
        <v>2</v>
      </c>
      <c r="G25521">
        <v>3</v>
      </c>
      <c r="H25521">
        <v>0</v>
      </c>
    </row>
    <row r="25522" spans="2:8" x14ac:dyDescent="0.3">
      <c r="B25522" t="s">
        <v>2588</v>
      </c>
      <c r="C25522" s="2">
        <v>45901</v>
      </c>
      <c r="D25522">
        <v>23</v>
      </c>
      <c r="E25522">
        <v>20</v>
      </c>
      <c r="F25522">
        <v>3</v>
      </c>
      <c r="G25522">
        <v>4</v>
      </c>
      <c r="H25522">
        <v>8</v>
      </c>
    </row>
    <row r="25523" spans="2:8" x14ac:dyDescent="0.3">
      <c r="B25523" t="s">
        <v>2588</v>
      </c>
      <c r="C25523" s="2">
        <v>45931</v>
      </c>
      <c r="D25523">
        <v>23</v>
      </c>
      <c r="E25523">
        <v>19</v>
      </c>
      <c r="F25523">
        <v>4</v>
      </c>
      <c r="G25523">
        <v>3</v>
      </c>
      <c r="H25523">
        <v>0</v>
      </c>
    </row>
    <row r="25524" spans="2:8" x14ac:dyDescent="0.3">
      <c r="B25524" t="s">
        <v>2588</v>
      </c>
      <c r="C25524" s="2">
        <v>45962</v>
      </c>
      <c r="D25524">
        <v>22</v>
      </c>
      <c r="E25524">
        <v>20</v>
      </c>
      <c r="F25524">
        <v>2</v>
      </c>
      <c r="G25524">
        <v>0</v>
      </c>
      <c r="H25524">
        <v>8</v>
      </c>
    </row>
    <row r="25525" spans="2:8" x14ac:dyDescent="0.3">
      <c r="B25525" t="s">
        <v>2588</v>
      </c>
      <c r="C25525" s="2">
        <v>45992</v>
      </c>
      <c r="D25525">
        <v>21</v>
      </c>
      <c r="E25525">
        <v>17</v>
      </c>
      <c r="F25525">
        <v>4</v>
      </c>
      <c r="G25525">
        <v>1</v>
      </c>
      <c r="H25525">
        <v>10</v>
      </c>
    </row>
    <row r="25526" spans="2:8" x14ac:dyDescent="0.3">
      <c r="B25526" t="s">
        <v>2589</v>
      </c>
      <c r="C25526" s="2">
        <v>45658</v>
      </c>
      <c r="D25526">
        <v>21</v>
      </c>
      <c r="E25526">
        <v>21</v>
      </c>
      <c r="F25526">
        <v>0</v>
      </c>
      <c r="G25526">
        <v>2</v>
      </c>
      <c r="H25526">
        <v>10</v>
      </c>
    </row>
    <row r="25527" spans="2:8" x14ac:dyDescent="0.3">
      <c r="B25527" t="s">
        <v>2589</v>
      </c>
      <c r="C25527" s="2">
        <v>45689</v>
      </c>
      <c r="D25527">
        <v>20</v>
      </c>
      <c r="E25527">
        <v>17</v>
      </c>
      <c r="F25527">
        <v>3</v>
      </c>
      <c r="G25527">
        <v>4</v>
      </c>
      <c r="H25527">
        <v>4</v>
      </c>
    </row>
    <row r="25528" spans="2:8" x14ac:dyDescent="0.3">
      <c r="B25528" t="s">
        <v>2589</v>
      </c>
      <c r="C25528" s="2">
        <v>45717</v>
      </c>
      <c r="D25528">
        <v>20</v>
      </c>
      <c r="E25528">
        <v>20</v>
      </c>
      <c r="F25528">
        <v>0</v>
      </c>
      <c r="G25528">
        <v>4</v>
      </c>
      <c r="H25528">
        <v>6</v>
      </c>
    </row>
    <row r="25529" spans="2:8" x14ac:dyDescent="0.3">
      <c r="B25529" t="s">
        <v>2589</v>
      </c>
      <c r="C25529" s="2">
        <v>45748</v>
      </c>
      <c r="D25529">
        <v>22</v>
      </c>
      <c r="E25529">
        <v>19</v>
      </c>
      <c r="F25529">
        <v>3</v>
      </c>
      <c r="G25529">
        <v>3</v>
      </c>
      <c r="H25529">
        <v>8</v>
      </c>
    </row>
    <row r="25530" spans="2:8" x14ac:dyDescent="0.3">
      <c r="B25530" t="s">
        <v>2589</v>
      </c>
      <c r="C25530" s="2">
        <v>45778</v>
      </c>
      <c r="D25530">
        <v>20</v>
      </c>
      <c r="E25530">
        <v>18</v>
      </c>
      <c r="F25530">
        <v>2</v>
      </c>
      <c r="G25530">
        <v>2</v>
      </c>
      <c r="H25530">
        <v>16</v>
      </c>
    </row>
    <row r="25531" spans="2:8" x14ac:dyDescent="0.3">
      <c r="B25531" t="s">
        <v>2589</v>
      </c>
      <c r="C25531" s="2">
        <v>45809</v>
      </c>
      <c r="D25531">
        <v>22</v>
      </c>
      <c r="E25531">
        <v>22</v>
      </c>
      <c r="F25531">
        <v>0</v>
      </c>
      <c r="G25531">
        <v>0</v>
      </c>
      <c r="H25531">
        <v>4</v>
      </c>
    </row>
    <row r="25532" spans="2:8" x14ac:dyDescent="0.3">
      <c r="B25532" t="s">
        <v>2589</v>
      </c>
      <c r="C25532" s="2">
        <v>45839</v>
      </c>
      <c r="D25532">
        <v>23</v>
      </c>
      <c r="E25532">
        <v>22</v>
      </c>
      <c r="F25532">
        <v>1</v>
      </c>
      <c r="G25532">
        <v>3</v>
      </c>
      <c r="H25532">
        <v>2</v>
      </c>
    </row>
    <row r="25533" spans="2:8" x14ac:dyDescent="0.3">
      <c r="B25533" t="s">
        <v>2589</v>
      </c>
      <c r="C25533" s="2">
        <v>45870</v>
      </c>
      <c r="D25533">
        <v>22</v>
      </c>
      <c r="E25533">
        <v>21</v>
      </c>
      <c r="F25533">
        <v>1</v>
      </c>
      <c r="G25533">
        <v>0</v>
      </c>
      <c r="H25533">
        <v>4</v>
      </c>
    </row>
    <row r="25534" spans="2:8" x14ac:dyDescent="0.3">
      <c r="B25534" t="s">
        <v>2589</v>
      </c>
      <c r="C25534" s="2">
        <v>45901</v>
      </c>
      <c r="D25534">
        <v>22</v>
      </c>
      <c r="E25534">
        <v>20</v>
      </c>
      <c r="F25534">
        <v>2</v>
      </c>
      <c r="G25534">
        <v>0</v>
      </c>
      <c r="H25534">
        <v>6</v>
      </c>
    </row>
    <row r="25535" spans="2:8" x14ac:dyDescent="0.3">
      <c r="B25535" t="s">
        <v>2589</v>
      </c>
      <c r="C25535" s="2">
        <v>45931</v>
      </c>
      <c r="D25535">
        <v>23</v>
      </c>
      <c r="E25535">
        <v>23</v>
      </c>
      <c r="F25535">
        <v>0</v>
      </c>
      <c r="G25535">
        <v>1</v>
      </c>
      <c r="H25535">
        <v>4</v>
      </c>
    </row>
    <row r="25536" spans="2:8" x14ac:dyDescent="0.3">
      <c r="B25536" t="s">
        <v>2589</v>
      </c>
      <c r="C25536" s="2">
        <v>45962</v>
      </c>
      <c r="D25536">
        <v>21</v>
      </c>
      <c r="E25536">
        <v>17</v>
      </c>
      <c r="F25536">
        <v>4</v>
      </c>
      <c r="G25536">
        <v>1</v>
      </c>
      <c r="H25536">
        <v>4</v>
      </c>
    </row>
    <row r="25537" spans="2:8" x14ac:dyDescent="0.3">
      <c r="B25537" t="s">
        <v>2589</v>
      </c>
      <c r="C25537" s="2">
        <v>45992</v>
      </c>
      <c r="D25537">
        <v>20</v>
      </c>
      <c r="E25537">
        <v>18</v>
      </c>
      <c r="F25537">
        <v>2</v>
      </c>
      <c r="G25537">
        <v>0</v>
      </c>
      <c r="H25537">
        <v>0</v>
      </c>
    </row>
    <row r="25538" spans="2:8" x14ac:dyDescent="0.3">
      <c r="B25538" t="s">
        <v>2590</v>
      </c>
      <c r="C25538" s="2">
        <v>45658</v>
      </c>
      <c r="D25538">
        <v>20</v>
      </c>
      <c r="E25538">
        <v>16</v>
      </c>
      <c r="F25538">
        <v>4</v>
      </c>
      <c r="G25538">
        <v>0</v>
      </c>
      <c r="H25538">
        <v>8</v>
      </c>
    </row>
    <row r="25539" spans="2:8" x14ac:dyDescent="0.3">
      <c r="B25539" t="s">
        <v>2590</v>
      </c>
      <c r="C25539" s="2">
        <v>45689</v>
      </c>
      <c r="D25539">
        <v>23</v>
      </c>
      <c r="E25539">
        <v>21</v>
      </c>
      <c r="F25539">
        <v>2</v>
      </c>
      <c r="G25539">
        <v>2</v>
      </c>
      <c r="H25539">
        <v>10</v>
      </c>
    </row>
    <row r="25540" spans="2:8" x14ac:dyDescent="0.3">
      <c r="B25540" t="s">
        <v>2590</v>
      </c>
      <c r="C25540" s="2">
        <v>45717</v>
      </c>
      <c r="D25540">
        <v>21</v>
      </c>
      <c r="E25540">
        <v>17</v>
      </c>
      <c r="F25540">
        <v>4</v>
      </c>
      <c r="G25540">
        <v>3</v>
      </c>
      <c r="H25540">
        <v>8</v>
      </c>
    </row>
    <row r="25541" spans="2:8" x14ac:dyDescent="0.3">
      <c r="B25541" t="s">
        <v>2590</v>
      </c>
      <c r="C25541" s="2">
        <v>45748</v>
      </c>
      <c r="D25541">
        <v>22</v>
      </c>
      <c r="E25541">
        <v>19</v>
      </c>
      <c r="F25541">
        <v>3</v>
      </c>
      <c r="G25541">
        <v>1</v>
      </c>
      <c r="H25541">
        <v>0</v>
      </c>
    </row>
    <row r="25542" spans="2:8" x14ac:dyDescent="0.3">
      <c r="B25542" t="s">
        <v>2590</v>
      </c>
      <c r="C25542" s="2">
        <v>45778</v>
      </c>
      <c r="D25542">
        <v>22</v>
      </c>
      <c r="E25542">
        <v>18</v>
      </c>
      <c r="F25542">
        <v>4</v>
      </c>
      <c r="G25542">
        <v>2</v>
      </c>
      <c r="H25542">
        <v>10</v>
      </c>
    </row>
    <row r="25543" spans="2:8" x14ac:dyDescent="0.3">
      <c r="B25543" t="s">
        <v>2590</v>
      </c>
      <c r="C25543" s="2">
        <v>45809</v>
      </c>
      <c r="D25543">
        <v>21</v>
      </c>
      <c r="E25543">
        <v>21</v>
      </c>
      <c r="F25543">
        <v>0</v>
      </c>
      <c r="G25543">
        <v>0</v>
      </c>
      <c r="H25543">
        <v>10</v>
      </c>
    </row>
    <row r="25544" spans="2:8" x14ac:dyDescent="0.3">
      <c r="B25544" t="s">
        <v>2590</v>
      </c>
      <c r="C25544" s="2">
        <v>45839</v>
      </c>
      <c r="D25544">
        <v>21</v>
      </c>
      <c r="E25544">
        <v>17</v>
      </c>
      <c r="F25544">
        <v>4</v>
      </c>
      <c r="G25544">
        <v>0</v>
      </c>
      <c r="H25544">
        <v>16</v>
      </c>
    </row>
    <row r="25545" spans="2:8" x14ac:dyDescent="0.3">
      <c r="B25545" t="s">
        <v>2590</v>
      </c>
      <c r="C25545" s="2">
        <v>45870</v>
      </c>
      <c r="D25545">
        <v>23</v>
      </c>
      <c r="E25545">
        <v>21</v>
      </c>
      <c r="F25545">
        <v>2</v>
      </c>
      <c r="G25545">
        <v>0</v>
      </c>
      <c r="H25545">
        <v>2</v>
      </c>
    </row>
    <row r="25546" spans="2:8" x14ac:dyDescent="0.3">
      <c r="B25546" t="s">
        <v>2590</v>
      </c>
      <c r="C25546" s="2">
        <v>45901</v>
      </c>
      <c r="D25546">
        <v>22</v>
      </c>
      <c r="E25546">
        <v>19</v>
      </c>
      <c r="F25546">
        <v>3</v>
      </c>
      <c r="G25546">
        <v>1</v>
      </c>
      <c r="H25546">
        <v>4</v>
      </c>
    </row>
    <row r="25547" spans="2:8" x14ac:dyDescent="0.3">
      <c r="B25547" t="s">
        <v>2590</v>
      </c>
      <c r="C25547" s="2">
        <v>45931</v>
      </c>
      <c r="D25547">
        <v>23</v>
      </c>
      <c r="E25547">
        <v>20</v>
      </c>
      <c r="F25547">
        <v>3</v>
      </c>
      <c r="G25547">
        <v>4</v>
      </c>
      <c r="H25547">
        <v>0</v>
      </c>
    </row>
    <row r="25548" spans="2:8" x14ac:dyDescent="0.3">
      <c r="B25548" t="s">
        <v>2590</v>
      </c>
      <c r="C25548" s="2">
        <v>45962</v>
      </c>
      <c r="D25548">
        <v>20</v>
      </c>
      <c r="E25548">
        <v>18</v>
      </c>
      <c r="F25548">
        <v>2</v>
      </c>
      <c r="G25548">
        <v>4</v>
      </c>
      <c r="H25548">
        <v>12</v>
      </c>
    </row>
    <row r="25549" spans="2:8" x14ac:dyDescent="0.3">
      <c r="B25549" t="s">
        <v>2590</v>
      </c>
      <c r="C25549" s="2">
        <v>45992</v>
      </c>
      <c r="D25549">
        <v>21</v>
      </c>
      <c r="E25549">
        <v>21</v>
      </c>
      <c r="F25549">
        <v>0</v>
      </c>
      <c r="G25549">
        <v>4</v>
      </c>
      <c r="H25549">
        <v>0</v>
      </c>
    </row>
    <row r="25550" spans="2:8" x14ac:dyDescent="0.3">
      <c r="B25550" t="s">
        <v>2591</v>
      </c>
      <c r="C25550" s="2">
        <v>45658</v>
      </c>
      <c r="D25550">
        <v>22</v>
      </c>
      <c r="E25550">
        <v>20</v>
      </c>
      <c r="F25550">
        <v>2</v>
      </c>
      <c r="G25550">
        <v>1</v>
      </c>
      <c r="H25550">
        <v>8</v>
      </c>
    </row>
    <row r="25551" spans="2:8" x14ac:dyDescent="0.3">
      <c r="B25551" t="s">
        <v>2591</v>
      </c>
      <c r="C25551" s="2">
        <v>45689</v>
      </c>
      <c r="D25551">
        <v>21</v>
      </c>
      <c r="E25551">
        <v>17</v>
      </c>
      <c r="F25551">
        <v>4</v>
      </c>
      <c r="G25551">
        <v>1</v>
      </c>
      <c r="H25551">
        <v>8</v>
      </c>
    </row>
    <row r="25552" spans="2:8" x14ac:dyDescent="0.3">
      <c r="B25552" t="s">
        <v>2591</v>
      </c>
      <c r="C25552" s="2">
        <v>45717</v>
      </c>
      <c r="D25552">
        <v>22</v>
      </c>
      <c r="E25552">
        <v>18</v>
      </c>
      <c r="F25552">
        <v>4</v>
      </c>
      <c r="G25552">
        <v>0</v>
      </c>
      <c r="H25552">
        <v>0</v>
      </c>
    </row>
    <row r="25553" spans="2:8" x14ac:dyDescent="0.3">
      <c r="B25553" t="s">
        <v>2591</v>
      </c>
      <c r="C25553" s="2">
        <v>45748</v>
      </c>
      <c r="D25553">
        <v>20</v>
      </c>
      <c r="E25553">
        <v>17</v>
      </c>
      <c r="F25553">
        <v>3</v>
      </c>
      <c r="G25553">
        <v>1</v>
      </c>
      <c r="H25553">
        <v>6</v>
      </c>
    </row>
    <row r="25554" spans="2:8" x14ac:dyDescent="0.3">
      <c r="B25554" t="s">
        <v>2591</v>
      </c>
      <c r="C25554" s="2">
        <v>45778</v>
      </c>
      <c r="D25554">
        <v>23</v>
      </c>
      <c r="E25554">
        <v>23</v>
      </c>
      <c r="F25554">
        <v>0</v>
      </c>
      <c r="G25554">
        <v>1</v>
      </c>
      <c r="H25554">
        <v>0</v>
      </c>
    </row>
    <row r="25555" spans="2:8" x14ac:dyDescent="0.3">
      <c r="B25555" t="s">
        <v>2591</v>
      </c>
      <c r="C25555" s="2">
        <v>45809</v>
      </c>
      <c r="D25555">
        <v>22</v>
      </c>
      <c r="E25555">
        <v>18</v>
      </c>
      <c r="F25555">
        <v>4</v>
      </c>
      <c r="G25555">
        <v>3</v>
      </c>
      <c r="H25555">
        <v>10</v>
      </c>
    </row>
    <row r="25556" spans="2:8" x14ac:dyDescent="0.3">
      <c r="B25556" t="s">
        <v>2591</v>
      </c>
      <c r="C25556" s="2">
        <v>45839</v>
      </c>
      <c r="D25556">
        <v>22</v>
      </c>
      <c r="E25556">
        <v>18</v>
      </c>
      <c r="F25556">
        <v>4</v>
      </c>
      <c r="G25556">
        <v>4</v>
      </c>
      <c r="H25556">
        <v>6</v>
      </c>
    </row>
    <row r="25557" spans="2:8" x14ac:dyDescent="0.3">
      <c r="B25557" t="s">
        <v>2591</v>
      </c>
      <c r="C25557" s="2">
        <v>45870</v>
      </c>
      <c r="D25557">
        <v>22</v>
      </c>
      <c r="E25557">
        <v>19</v>
      </c>
      <c r="F25557">
        <v>3</v>
      </c>
      <c r="G25557">
        <v>3</v>
      </c>
      <c r="H25557">
        <v>12</v>
      </c>
    </row>
    <row r="25558" spans="2:8" x14ac:dyDescent="0.3">
      <c r="B25558" t="s">
        <v>2591</v>
      </c>
      <c r="C25558" s="2">
        <v>45901</v>
      </c>
      <c r="D25558">
        <v>22</v>
      </c>
      <c r="E25558">
        <v>19</v>
      </c>
      <c r="F25558">
        <v>3</v>
      </c>
      <c r="G25558">
        <v>2</v>
      </c>
      <c r="H25558">
        <v>10</v>
      </c>
    </row>
    <row r="25559" spans="2:8" x14ac:dyDescent="0.3">
      <c r="B25559" t="s">
        <v>2591</v>
      </c>
      <c r="C25559" s="2">
        <v>45931</v>
      </c>
      <c r="D25559">
        <v>20</v>
      </c>
      <c r="E25559">
        <v>18</v>
      </c>
      <c r="F25559">
        <v>2</v>
      </c>
      <c r="G25559">
        <v>4</v>
      </c>
      <c r="H25559">
        <v>0</v>
      </c>
    </row>
    <row r="25560" spans="2:8" x14ac:dyDescent="0.3">
      <c r="B25560" t="s">
        <v>2591</v>
      </c>
      <c r="C25560" s="2">
        <v>45962</v>
      </c>
      <c r="D25560">
        <v>20</v>
      </c>
      <c r="E25560">
        <v>18</v>
      </c>
      <c r="F25560">
        <v>2</v>
      </c>
      <c r="G25560">
        <v>1</v>
      </c>
      <c r="H25560">
        <v>6</v>
      </c>
    </row>
    <row r="25561" spans="2:8" x14ac:dyDescent="0.3">
      <c r="B25561" t="s">
        <v>2591</v>
      </c>
      <c r="C25561" s="2">
        <v>45992</v>
      </c>
      <c r="D25561">
        <v>23</v>
      </c>
      <c r="E25561">
        <v>23</v>
      </c>
      <c r="F25561">
        <v>0</v>
      </c>
      <c r="G25561">
        <v>3</v>
      </c>
      <c r="H25561">
        <v>6</v>
      </c>
    </row>
    <row r="25562" spans="2:8" x14ac:dyDescent="0.3">
      <c r="B25562" t="s">
        <v>2592</v>
      </c>
      <c r="C25562" s="2">
        <v>45658</v>
      </c>
      <c r="D25562">
        <v>20</v>
      </c>
      <c r="E25562">
        <v>20</v>
      </c>
      <c r="F25562">
        <v>0</v>
      </c>
      <c r="G25562">
        <v>2</v>
      </c>
      <c r="H25562">
        <v>10</v>
      </c>
    </row>
    <row r="25563" spans="2:8" x14ac:dyDescent="0.3">
      <c r="B25563" t="s">
        <v>2592</v>
      </c>
      <c r="C25563" s="2">
        <v>45689</v>
      </c>
      <c r="D25563">
        <v>22</v>
      </c>
      <c r="E25563">
        <v>22</v>
      </c>
      <c r="F25563">
        <v>0</v>
      </c>
      <c r="G25563">
        <v>3</v>
      </c>
      <c r="H25563">
        <v>8</v>
      </c>
    </row>
    <row r="25564" spans="2:8" x14ac:dyDescent="0.3">
      <c r="B25564" t="s">
        <v>2592</v>
      </c>
      <c r="C25564" s="2">
        <v>45717</v>
      </c>
      <c r="D25564">
        <v>22</v>
      </c>
      <c r="E25564">
        <v>22</v>
      </c>
      <c r="F25564">
        <v>0</v>
      </c>
      <c r="G25564">
        <v>2</v>
      </c>
      <c r="H25564">
        <v>6</v>
      </c>
    </row>
    <row r="25565" spans="2:8" x14ac:dyDescent="0.3">
      <c r="B25565" t="s">
        <v>2592</v>
      </c>
      <c r="C25565" s="2">
        <v>45748</v>
      </c>
      <c r="D25565">
        <v>23</v>
      </c>
      <c r="E25565">
        <v>20</v>
      </c>
      <c r="F25565">
        <v>3</v>
      </c>
      <c r="G25565">
        <v>1</v>
      </c>
      <c r="H25565">
        <v>0</v>
      </c>
    </row>
    <row r="25566" spans="2:8" x14ac:dyDescent="0.3">
      <c r="B25566" t="s">
        <v>2592</v>
      </c>
      <c r="C25566" s="2">
        <v>45778</v>
      </c>
      <c r="D25566">
        <v>20</v>
      </c>
      <c r="E25566">
        <v>16</v>
      </c>
      <c r="F25566">
        <v>4</v>
      </c>
      <c r="G25566">
        <v>2</v>
      </c>
      <c r="H25566">
        <v>4</v>
      </c>
    </row>
    <row r="25567" spans="2:8" x14ac:dyDescent="0.3">
      <c r="B25567" t="s">
        <v>2592</v>
      </c>
      <c r="C25567" s="2">
        <v>45809</v>
      </c>
      <c r="D25567">
        <v>21</v>
      </c>
      <c r="E25567">
        <v>20</v>
      </c>
      <c r="F25567">
        <v>1</v>
      </c>
      <c r="G25567">
        <v>3</v>
      </c>
      <c r="H25567">
        <v>8</v>
      </c>
    </row>
    <row r="25568" spans="2:8" x14ac:dyDescent="0.3">
      <c r="B25568" t="s">
        <v>2592</v>
      </c>
      <c r="C25568" s="2">
        <v>45839</v>
      </c>
      <c r="D25568">
        <v>22</v>
      </c>
      <c r="E25568">
        <v>22</v>
      </c>
      <c r="F25568">
        <v>0</v>
      </c>
      <c r="G25568">
        <v>1</v>
      </c>
      <c r="H25568">
        <v>2</v>
      </c>
    </row>
    <row r="25569" spans="2:8" x14ac:dyDescent="0.3">
      <c r="B25569" t="s">
        <v>2592</v>
      </c>
      <c r="C25569" s="2">
        <v>45870</v>
      </c>
      <c r="D25569">
        <v>22</v>
      </c>
      <c r="E25569">
        <v>21</v>
      </c>
      <c r="F25569">
        <v>1</v>
      </c>
      <c r="G25569">
        <v>2</v>
      </c>
      <c r="H25569">
        <v>6</v>
      </c>
    </row>
    <row r="25570" spans="2:8" x14ac:dyDescent="0.3">
      <c r="B25570" t="s">
        <v>2592</v>
      </c>
      <c r="C25570" s="2">
        <v>45901</v>
      </c>
      <c r="D25570">
        <v>20</v>
      </c>
      <c r="E25570">
        <v>19</v>
      </c>
      <c r="F25570">
        <v>1</v>
      </c>
      <c r="G25570">
        <v>3</v>
      </c>
      <c r="H25570">
        <v>6</v>
      </c>
    </row>
    <row r="25571" spans="2:8" x14ac:dyDescent="0.3">
      <c r="B25571" t="s">
        <v>2592</v>
      </c>
      <c r="C25571" s="2">
        <v>45931</v>
      </c>
      <c r="D25571">
        <v>23</v>
      </c>
      <c r="E25571">
        <v>20</v>
      </c>
      <c r="F25571">
        <v>3</v>
      </c>
      <c r="G25571">
        <v>2</v>
      </c>
      <c r="H25571">
        <v>0</v>
      </c>
    </row>
    <row r="25572" spans="2:8" x14ac:dyDescent="0.3">
      <c r="B25572" t="s">
        <v>2592</v>
      </c>
      <c r="C25572" s="2">
        <v>45962</v>
      </c>
      <c r="D25572">
        <v>23</v>
      </c>
      <c r="E25572">
        <v>22</v>
      </c>
      <c r="F25572">
        <v>1</v>
      </c>
      <c r="G25572">
        <v>2</v>
      </c>
      <c r="H25572">
        <v>6</v>
      </c>
    </row>
    <row r="25573" spans="2:8" x14ac:dyDescent="0.3">
      <c r="B25573" t="s">
        <v>2592</v>
      </c>
      <c r="C25573" s="2">
        <v>45992</v>
      </c>
      <c r="D25573">
        <v>22</v>
      </c>
      <c r="E25573">
        <v>22</v>
      </c>
      <c r="F25573">
        <v>0</v>
      </c>
      <c r="G25573">
        <v>1</v>
      </c>
      <c r="H25573">
        <v>10</v>
      </c>
    </row>
    <row r="25574" spans="2:8" x14ac:dyDescent="0.3">
      <c r="B25574" t="s">
        <v>2593</v>
      </c>
      <c r="C25574" s="2">
        <v>45658</v>
      </c>
      <c r="D25574">
        <v>20</v>
      </c>
      <c r="E25574">
        <v>17</v>
      </c>
      <c r="F25574">
        <v>3</v>
      </c>
      <c r="G25574">
        <v>1</v>
      </c>
      <c r="H25574">
        <v>8</v>
      </c>
    </row>
    <row r="25575" spans="2:8" x14ac:dyDescent="0.3">
      <c r="B25575" t="s">
        <v>2593</v>
      </c>
      <c r="C25575" s="2">
        <v>45689</v>
      </c>
      <c r="D25575">
        <v>21</v>
      </c>
      <c r="E25575">
        <v>21</v>
      </c>
      <c r="F25575">
        <v>0</v>
      </c>
      <c r="G25575">
        <v>2</v>
      </c>
      <c r="H25575">
        <v>6</v>
      </c>
    </row>
    <row r="25576" spans="2:8" x14ac:dyDescent="0.3">
      <c r="B25576" t="s">
        <v>2593</v>
      </c>
      <c r="C25576" s="2">
        <v>45717</v>
      </c>
      <c r="D25576">
        <v>21</v>
      </c>
      <c r="E25576">
        <v>20</v>
      </c>
      <c r="F25576">
        <v>1</v>
      </c>
      <c r="G25576">
        <v>4</v>
      </c>
      <c r="H25576">
        <v>12</v>
      </c>
    </row>
    <row r="25577" spans="2:8" x14ac:dyDescent="0.3">
      <c r="B25577" t="s">
        <v>2593</v>
      </c>
      <c r="C25577" s="2">
        <v>45748</v>
      </c>
      <c r="D25577">
        <v>23</v>
      </c>
      <c r="E25577">
        <v>23</v>
      </c>
      <c r="F25577">
        <v>0</v>
      </c>
      <c r="G25577">
        <v>4</v>
      </c>
      <c r="H25577">
        <v>6</v>
      </c>
    </row>
    <row r="25578" spans="2:8" x14ac:dyDescent="0.3">
      <c r="B25578" t="s">
        <v>2593</v>
      </c>
      <c r="C25578" s="2">
        <v>45778</v>
      </c>
      <c r="D25578">
        <v>22</v>
      </c>
      <c r="E25578">
        <v>19</v>
      </c>
      <c r="F25578">
        <v>3</v>
      </c>
      <c r="G25578">
        <v>3</v>
      </c>
      <c r="H25578">
        <v>0</v>
      </c>
    </row>
    <row r="25579" spans="2:8" x14ac:dyDescent="0.3">
      <c r="B25579" t="s">
        <v>2593</v>
      </c>
      <c r="C25579" s="2">
        <v>45809</v>
      </c>
      <c r="D25579">
        <v>23</v>
      </c>
      <c r="E25579">
        <v>22</v>
      </c>
      <c r="F25579">
        <v>1</v>
      </c>
      <c r="G25579">
        <v>2</v>
      </c>
      <c r="H25579">
        <v>10</v>
      </c>
    </row>
    <row r="25580" spans="2:8" x14ac:dyDescent="0.3">
      <c r="B25580" t="s">
        <v>2593</v>
      </c>
      <c r="C25580" s="2">
        <v>45839</v>
      </c>
      <c r="D25580">
        <v>23</v>
      </c>
      <c r="E25580">
        <v>21</v>
      </c>
      <c r="F25580">
        <v>2</v>
      </c>
      <c r="G25580">
        <v>2</v>
      </c>
      <c r="H25580">
        <v>12</v>
      </c>
    </row>
    <row r="25581" spans="2:8" x14ac:dyDescent="0.3">
      <c r="B25581" t="s">
        <v>2593</v>
      </c>
      <c r="C25581" s="2">
        <v>45870</v>
      </c>
      <c r="D25581">
        <v>22</v>
      </c>
      <c r="E25581">
        <v>21</v>
      </c>
      <c r="F25581">
        <v>1</v>
      </c>
      <c r="G25581">
        <v>0</v>
      </c>
      <c r="H25581">
        <v>4</v>
      </c>
    </row>
    <row r="25582" spans="2:8" x14ac:dyDescent="0.3">
      <c r="B25582" t="s">
        <v>2593</v>
      </c>
      <c r="C25582" s="2">
        <v>45901</v>
      </c>
      <c r="D25582">
        <v>23</v>
      </c>
      <c r="E25582">
        <v>23</v>
      </c>
      <c r="F25582">
        <v>0</v>
      </c>
      <c r="G25582">
        <v>0</v>
      </c>
      <c r="H25582">
        <v>2</v>
      </c>
    </row>
    <row r="25583" spans="2:8" x14ac:dyDescent="0.3">
      <c r="B25583" t="s">
        <v>2593</v>
      </c>
      <c r="C25583" s="2">
        <v>45931</v>
      </c>
      <c r="D25583">
        <v>20</v>
      </c>
      <c r="E25583">
        <v>17</v>
      </c>
      <c r="F25583">
        <v>3</v>
      </c>
      <c r="G25583">
        <v>1</v>
      </c>
      <c r="H25583">
        <v>0</v>
      </c>
    </row>
    <row r="25584" spans="2:8" x14ac:dyDescent="0.3">
      <c r="B25584" t="s">
        <v>2593</v>
      </c>
      <c r="C25584" s="2">
        <v>45962</v>
      </c>
      <c r="D25584">
        <v>22</v>
      </c>
      <c r="E25584">
        <v>22</v>
      </c>
      <c r="F25584">
        <v>0</v>
      </c>
      <c r="G25584">
        <v>2</v>
      </c>
      <c r="H25584">
        <v>4</v>
      </c>
    </row>
    <row r="25585" spans="2:8" x14ac:dyDescent="0.3">
      <c r="B25585" t="s">
        <v>2593</v>
      </c>
      <c r="C25585" s="2">
        <v>45992</v>
      </c>
      <c r="D25585">
        <v>21</v>
      </c>
      <c r="E25585">
        <v>21</v>
      </c>
      <c r="F25585">
        <v>0</v>
      </c>
      <c r="G25585">
        <v>1</v>
      </c>
      <c r="H25585">
        <v>12</v>
      </c>
    </row>
    <row r="25586" spans="2:8" x14ac:dyDescent="0.3">
      <c r="B25586" t="s">
        <v>2594</v>
      </c>
      <c r="C25586" s="2">
        <v>45658</v>
      </c>
      <c r="D25586">
        <v>21</v>
      </c>
      <c r="E25586">
        <v>19</v>
      </c>
      <c r="F25586">
        <v>2</v>
      </c>
      <c r="G25586">
        <v>4</v>
      </c>
      <c r="H25586">
        <v>6</v>
      </c>
    </row>
    <row r="25587" spans="2:8" x14ac:dyDescent="0.3">
      <c r="B25587" t="s">
        <v>2594</v>
      </c>
      <c r="C25587" s="2">
        <v>45689</v>
      </c>
      <c r="D25587">
        <v>21</v>
      </c>
      <c r="E25587">
        <v>18</v>
      </c>
      <c r="F25587">
        <v>3</v>
      </c>
      <c r="G25587">
        <v>4</v>
      </c>
      <c r="H25587">
        <v>10</v>
      </c>
    </row>
    <row r="25588" spans="2:8" x14ac:dyDescent="0.3">
      <c r="B25588" t="s">
        <v>2594</v>
      </c>
      <c r="C25588" s="2">
        <v>45717</v>
      </c>
      <c r="D25588">
        <v>23</v>
      </c>
      <c r="E25588">
        <v>19</v>
      </c>
      <c r="F25588">
        <v>4</v>
      </c>
      <c r="G25588">
        <v>1</v>
      </c>
      <c r="H25588">
        <v>4</v>
      </c>
    </row>
    <row r="25589" spans="2:8" x14ac:dyDescent="0.3">
      <c r="B25589" t="s">
        <v>2594</v>
      </c>
      <c r="C25589" s="2">
        <v>45748</v>
      </c>
      <c r="D25589">
        <v>23</v>
      </c>
      <c r="E25589">
        <v>22</v>
      </c>
      <c r="F25589">
        <v>1</v>
      </c>
      <c r="G25589">
        <v>1</v>
      </c>
      <c r="H25589">
        <v>16</v>
      </c>
    </row>
    <row r="25590" spans="2:8" x14ac:dyDescent="0.3">
      <c r="B25590" t="s">
        <v>2594</v>
      </c>
      <c r="C25590" s="2">
        <v>45778</v>
      </c>
      <c r="D25590">
        <v>21</v>
      </c>
      <c r="E25590">
        <v>20</v>
      </c>
      <c r="F25590">
        <v>1</v>
      </c>
      <c r="G25590">
        <v>3</v>
      </c>
      <c r="H25590">
        <v>4</v>
      </c>
    </row>
    <row r="25591" spans="2:8" x14ac:dyDescent="0.3">
      <c r="B25591" t="s">
        <v>2594</v>
      </c>
      <c r="C25591" s="2">
        <v>45809</v>
      </c>
      <c r="D25591">
        <v>23</v>
      </c>
      <c r="E25591">
        <v>23</v>
      </c>
      <c r="F25591">
        <v>0</v>
      </c>
      <c r="G25591">
        <v>1</v>
      </c>
      <c r="H25591">
        <v>4</v>
      </c>
    </row>
    <row r="25592" spans="2:8" x14ac:dyDescent="0.3">
      <c r="B25592" t="s">
        <v>2594</v>
      </c>
      <c r="C25592" s="2">
        <v>45839</v>
      </c>
      <c r="D25592">
        <v>21</v>
      </c>
      <c r="E25592">
        <v>17</v>
      </c>
      <c r="F25592">
        <v>4</v>
      </c>
      <c r="G25592">
        <v>1</v>
      </c>
      <c r="H25592">
        <v>12</v>
      </c>
    </row>
    <row r="25593" spans="2:8" x14ac:dyDescent="0.3">
      <c r="B25593" t="s">
        <v>2594</v>
      </c>
      <c r="C25593" s="2">
        <v>45870</v>
      </c>
      <c r="D25593">
        <v>20</v>
      </c>
      <c r="E25593">
        <v>20</v>
      </c>
      <c r="F25593">
        <v>0</v>
      </c>
      <c r="G25593">
        <v>1</v>
      </c>
      <c r="H25593">
        <v>2</v>
      </c>
    </row>
    <row r="25594" spans="2:8" x14ac:dyDescent="0.3">
      <c r="B25594" t="s">
        <v>2594</v>
      </c>
      <c r="C25594" s="2">
        <v>45901</v>
      </c>
      <c r="D25594">
        <v>23</v>
      </c>
      <c r="E25594">
        <v>23</v>
      </c>
      <c r="F25594">
        <v>0</v>
      </c>
      <c r="G25594">
        <v>3</v>
      </c>
      <c r="H25594">
        <v>6</v>
      </c>
    </row>
    <row r="25595" spans="2:8" x14ac:dyDescent="0.3">
      <c r="B25595" t="s">
        <v>2594</v>
      </c>
      <c r="C25595" s="2">
        <v>45931</v>
      </c>
      <c r="D25595">
        <v>20</v>
      </c>
      <c r="E25595">
        <v>16</v>
      </c>
      <c r="F25595">
        <v>4</v>
      </c>
      <c r="G25595">
        <v>3</v>
      </c>
      <c r="H25595">
        <v>4</v>
      </c>
    </row>
    <row r="25596" spans="2:8" x14ac:dyDescent="0.3">
      <c r="B25596" t="s">
        <v>2594</v>
      </c>
      <c r="C25596" s="2">
        <v>45962</v>
      </c>
      <c r="D25596">
        <v>23</v>
      </c>
      <c r="E25596">
        <v>20</v>
      </c>
      <c r="F25596">
        <v>3</v>
      </c>
      <c r="G25596">
        <v>2</v>
      </c>
      <c r="H25596">
        <v>12</v>
      </c>
    </row>
    <row r="25597" spans="2:8" x14ac:dyDescent="0.3">
      <c r="B25597" t="s">
        <v>2594</v>
      </c>
      <c r="C25597" s="2">
        <v>45992</v>
      </c>
      <c r="D25597">
        <v>21</v>
      </c>
      <c r="E25597">
        <v>19</v>
      </c>
      <c r="F25597">
        <v>2</v>
      </c>
      <c r="G25597">
        <v>1</v>
      </c>
      <c r="H25597">
        <v>4</v>
      </c>
    </row>
    <row r="25598" spans="2:8" x14ac:dyDescent="0.3">
      <c r="B25598" t="s">
        <v>2595</v>
      </c>
      <c r="C25598" s="2">
        <v>45658</v>
      </c>
      <c r="D25598">
        <v>22</v>
      </c>
      <c r="E25598">
        <v>20</v>
      </c>
      <c r="F25598">
        <v>2</v>
      </c>
      <c r="G25598">
        <v>0</v>
      </c>
      <c r="H25598">
        <v>8</v>
      </c>
    </row>
    <row r="25599" spans="2:8" x14ac:dyDescent="0.3">
      <c r="B25599" t="s">
        <v>2595</v>
      </c>
      <c r="C25599" s="2">
        <v>45689</v>
      </c>
      <c r="D25599">
        <v>20</v>
      </c>
      <c r="E25599">
        <v>20</v>
      </c>
      <c r="F25599">
        <v>0</v>
      </c>
      <c r="G25599">
        <v>0</v>
      </c>
      <c r="H25599">
        <v>12</v>
      </c>
    </row>
    <row r="25600" spans="2:8" x14ac:dyDescent="0.3">
      <c r="B25600" t="s">
        <v>2595</v>
      </c>
      <c r="C25600" s="2">
        <v>45717</v>
      </c>
      <c r="D25600">
        <v>22</v>
      </c>
      <c r="E25600">
        <v>20</v>
      </c>
      <c r="F25600">
        <v>2</v>
      </c>
      <c r="G25600">
        <v>2</v>
      </c>
      <c r="H25600">
        <v>4</v>
      </c>
    </row>
    <row r="25601" spans="2:8" x14ac:dyDescent="0.3">
      <c r="B25601" t="s">
        <v>2595</v>
      </c>
      <c r="C25601" s="2">
        <v>45748</v>
      </c>
      <c r="D25601">
        <v>20</v>
      </c>
      <c r="E25601">
        <v>18</v>
      </c>
      <c r="F25601">
        <v>2</v>
      </c>
      <c r="G25601">
        <v>0</v>
      </c>
      <c r="H25601">
        <v>6</v>
      </c>
    </row>
    <row r="25602" spans="2:8" x14ac:dyDescent="0.3">
      <c r="B25602" t="s">
        <v>2595</v>
      </c>
      <c r="C25602" s="2">
        <v>45778</v>
      </c>
      <c r="D25602">
        <v>21</v>
      </c>
      <c r="E25602">
        <v>21</v>
      </c>
      <c r="F25602">
        <v>0</v>
      </c>
      <c r="G25602">
        <v>4</v>
      </c>
      <c r="H25602">
        <v>4</v>
      </c>
    </row>
    <row r="25603" spans="2:8" x14ac:dyDescent="0.3">
      <c r="B25603" t="s">
        <v>2595</v>
      </c>
      <c r="C25603" s="2">
        <v>45809</v>
      </c>
      <c r="D25603">
        <v>23</v>
      </c>
      <c r="E25603">
        <v>22</v>
      </c>
      <c r="F25603">
        <v>1</v>
      </c>
      <c r="G25603">
        <v>0</v>
      </c>
      <c r="H25603">
        <v>10</v>
      </c>
    </row>
    <row r="25604" spans="2:8" x14ac:dyDescent="0.3">
      <c r="B25604" t="s">
        <v>2595</v>
      </c>
      <c r="C25604" s="2">
        <v>45839</v>
      </c>
      <c r="D25604">
        <v>23</v>
      </c>
      <c r="E25604">
        <v>23</v>
      </c>
      <c r="F25604">
        <v>0</v>
      </c>
      <c r="G25604">
        <v>4</v>
      </c>
      <c r="H25604">
        <v>8</v>
      </c>
    </row>
    <row r="25605" spans="2:8" x14ac:dyDescent="0.3">
      <c r="B25605" t="s">
        <v>2595</v>
      </c>
      <c r="C25605" s="2">
        <v>45870</v>
      </c>
      <c r="D25605">
        <v>22</v>
      </c>
      <c r="E25605">
        <v>19</v>
      </c>
      <c r="F25605">
        <v>3</v>
      </c>
      <c r="G25605">
        <v>4</v>
      </c>
      <c r="H25605">
        <v>2</v>
      </c>
    </row>
    <row r="25606" spans="2:8" x14ac:dyDescent="0.3">
      <c r="B25606" t="s">
        <v>2595</v>
      </c>
      <c r="C25606" s="2">
        <v>45901</v>
      </c>
      <c r="D25606">
        <v>23</v>
      </c>
      <c r="E25606">
        <v>19</v>
      </c>
      <c r="F25606">
        <v>4</v>
      </c>
      <c r="G25606">
        <v>3</v>
      </c>
      <c r="H25606">
        <v>6</v>
      </c>
    </row>
    <row r="25607" spans="2:8" x14ac:dyDescent="0.3">
      <c r="B25607" t="s">
        <v>2595</v>
      </c>
      <c r="C25607" s="2">
        <v>45931</v>
      </c>
      <c r="D25607">
        <v>23</v>
      </c>
      <c r="E25607">
        <v>22</v>
      </c>
      <c r="F25607">
        <v>1</v>
      </c>
      <c r="G25607">
        <v>3</v>
      </c>
      <c r="H25607">
        <v>6</v>
      </c>
    </row>
    <row r="25608" spans="2:8" x14ac:dyDescent="0.3">
      <c r="B25608" t="s">
        <v>2595</v>
      </c>
      <c r="C25608" s="2">
        <v>45962</v>
      </c>
      <c r="D25608">
        <v>23</v>
      </c>
      <c r="E25608">
        <v>22</v>
      </c>
      <c r="F25608">
        <v>1</v>
      </c>
      <c r="G25608">
        <v>0</v>
      </c>
      <c r="H25608">
        <v>6</v>
      </c>
    </row>
    <row r="25609" spans="2:8" x14ac:dyDescent="0.3">
      <c r="B25609" t="s">
        <v>2595</v>
      </c>
      <c r="C25609" s="2">
        <v>45992</v>
      </c>
      <c r="D25609">
        <v>21</v>
      </c>
      <c r="E25609">
        <v>18</v>
      </c>
      <c r="F25609">
        <v>3</v>
      </c>
      <c r="G25609">
        <v>1</v>
      </c>
      <c r="H25609">
        <v>4</v>
      </c>
    </row>
    <row r="25610" spans="2:8" x14ac:dyDescent="0.3">
      <c r="B25610" t="s">
        <v>2596</v>
      </c>
      <c r="C25610" s="2">
        <v>45658</v>
      </c>
      <c r="D25610">
        <v>20</v>
      </c>
      <c r="E25610">
        <v>18</v>
      </c>
      <c r="F25610">
        <v>2</v>
      </c>
      <c r="G25610">
        <v>4</v>
      </c>
      <c r="H25610">
        <v>8</v>
      </c>
    </row>
    <row r="25611" spans="2:8" x14ac:dyDescent="0.3">
      <c r="B25611" t="s">
        <v>2596</v>
      </c>
      <c r="C25611" s="2">
        <v>45689</v>
      </c>
      <c r="D25611">
        <v>20</v>
      </c>
      <c r="E25611">
        <v>17</v>
      </c>
      <c r="F25611">
        <v>3</v>
      </c>
      <c r="G25611">
        <v>1</v>
      </c>
      <c r="H25611">
        <v>12</v>
      </c>
    </row>
    <row r="25612" spans="2:8" x14ac:dyDescent="0.3">
      <c r="B25612" t="s">
        <v>2596</v>
      </c>
      <c r="C25612" s="2">
        <v>45717</v>
      </c>
      <c r="D25612">
        <v>22</v>
      </c>
      <c r="E25612">
        <v>19</v>
      </c>
      <c r="F25612">
        <v>3</v>
      </c>
      <c r="G25612">
        <v>0</v>
      </c>
      <c r="H25612">
        <v>2</v>
      </c>
    </row>
    <row r="25613" spans="2:8" x14ac:dyDescent="0.3">
      <c r="B25613" t="s">
        <v>2596</v>
      </c>
      <c r="C25613" s="2">
        <v>45748</v>
      </c>
      <c r="D25613">
        <v>20</v>
      </c>
      <c r="E25613">
        <v>16</v>
      </c>
      <c r="F25613">
        <v>4</v>
      </c>
      <c r="G25613">
        <v>3</v>
      </c>
      <c r="H25613">
        <v>0</v>
      </c>
    </row>
    <row r="25614" spans="2:8" x14ac:dyDescent="0.3">
      <c r="B25614" t="s">
        <v>2596</v>
      </c>
      <c r="C25614" s="2">
        <v>45778</v>
      </c>
      <c r="D25614">
        <v>21</v>
      </c>
      <c r="E25614">
        <v>19</v>
      </c>
      <c r="F25614">
        <v>2</v>
      </c>
      <c r="G25614">
        <v>1</v>
      </c>
      <c r="H25614">
        <v>0</v>
      </c>
    </row>
    <row r="25615" spans="2:8" x14ac:dyDescent="0.3">
      <c r="B25615" t="s">
        <v>2596</v>
      </c>
      <c r="C25615" s="2">
        <v>45809</v>
      </c>
      <c r="D25615">
        <v>20</v>
      </c>
      <c r="E25615">
        <v>19</v>
      </c>
      <c r="F25615">
        <v>1</v>
      </c>
      <c r="G25615">
        <v>3</v>
      </c>
      <c r="H25615">
        <v>0</v>
      </c>
    </row>
    <row r="25616" spans="2:8" x14ac:dyDescent="0.3">
      <c r="B25616" t="s">
        <v>2596</v>
      </c>
      <c r="C25616" s="2">
        <v>45839</v>
      </c>
      <c r="D25616">
        <v>22</v>
      </c>
      <c r="E25616">
        <v>20</v>
      </c>
      <c r="F25616">
        <v>2</v>
      </c>
      <c r="G25616">
        <v>2</v>
      </c>
      <c r="H25616">
        <v>4</v>
      </c>
    </row>
    <row r="25617" spans="2:8" x14ac:dyDescent="0.3">
      <c r="B25617" t="s">
        <v>2596</v>
      </c>
      <c r="C25617" s="2">
        <v>45870</v>
      </c>
      <c r="D25617">
        <v>20</v>
      </c>
      <c r="E25617">
        <v>19</v>
      </c>
      <c r="F25617">
        <v>1</v>
      </c>
      <c r="G25617">
        <v>1</v>
      </c>
      <c r="H25617">
        <v>16</v>
      </c>
    </row>
    <row r="25618" spans="2:8" x14ac:dyDescent="0.3">
      <c r="B25618" t="s">
        <v>2596</v>
      </c>
      <c r="C25618" s="2">
        <v>45901</v>
      </c>
      <c r="D25618">
        <v>22</v>
      </c>
      <c r="E25618">
        <v>22</v>
      </c>
      <c r="F25618">
        <v>0</v>
      </c>
      <c r="G25618">
        <v>3</v>
      </c>
      <c r="H25618">
        <v>0</v>
      </c>
    </row>
    <row r="25619" spans="2:8" x14ac:dyDescent="0.3">
      <c r="B25619" t="s">
        <v>2596</v>
      </c>
      <c r="C25619" s="2">
        <v>45931</v>
      </c>
      <c r="D25619">
        <v>21</v>
      </c>
      <c r="E25619">
        <v>20</v>
      </c>
      <c r="F25619">
        <v>1</v>
      </c>
      <c r="G25619">
        <v>0</v>
      </c>
      <c r="H25619">
        <v>6</v>
      </c>
    </row>
    <row r="25620" spans="2:8" x14ac:dyDescent="0.3">
      <c r="B25620" t="s">
        <v>2596</v>
      </c>
      <c r="C25620" s="2">
        <v>45962</v>
      </c>
      <c r="D25620">
        <v>20</v>
      </c>
      <c r="E25620">
        <v>16</v>
      </c>
      <c r="F25620">
        <v>4</v>
      </c>
      <c r="G25620">
        <v>0</v>
      </c>
      <c r="H25620">
        <v>0</v>
      </c>
    </row>
    <row r="25621" spans="2:8" x14ac:dyDescent="0.3">
      <c r="B25621" t="s">
        <v>2596</v>
      </c>
      <c r="C25621" s="2">
        <v>45992</v>
      </c>
      <c r="D25621">
        <v>23</v>
      </c>
      <c r="E25621">
        <v>22</v>
      </c>
      <c r="F25621">
        <v>1</v>
      </c>
      <c r="G25621">
        <v>0</v>
      </c>
      <c r="H25621">
        <v>6</v>
      </c>
    </row>
    <row r="25622" spans="2:8" x14ac:dyDescent="0.3">
      <c r="B25622" t="s">
        <v>2597</v>
      </c>
      <c r="C25622" s="2">
        <v>45658</v>
      </c>
      <c r="D25622">
        <v>23</v>
      </c>
      <c r="E25622">
        <v>20</v>
      </c>
      <c r="F25622">
        <v>3</v>
      </c>
      <c r="G25622">
        <v>0</v>
      </c>
      <c r="H25622">
        <v>4</v>
      </c>
    </row>
    <row r="25623" spans="2:8" x14ac:dyDescent="0.3">
      <c r="B25623" t="s">
        <v>2597</v>
      </c>
      <c r="C25623" s="2">
        <v>45689</v>
      </c>
      <c r="D25623">
        <v>21</v>
      </c>
      <c r="E25623">
        <v>19</v>
      </c>
      <c r="F25623">
        <v>2</v>
      </c>
      <c r="G25623">
        <v>0</v>
      </c>
      <c r="H25623">
        <v>8</v>
      </c>
    </row>
    <row r="25624" spans="2:8" x14ac:dyDescent="0.3">
      <c r="B25624" t="s">
        <v>2597</v>
      </c>
      <c r="C25624" s="2">
        <v>45717</v>
      </c>
      <c r="D25624">
        <v>23</v>
      </c>
      <c r="E25624">
        <v>23</v>
      </c>
      <c r="F25624">
        <v>0</v>
      </c>
      <c r="G25624">
        <v>1</v>
      </c>
      <c r="H25624">
        <v>6</v>
      </c>
    </row>
    <row r="25625" spans="2:8" x14ac:dyDescent="0.3">
      <c r="B25625" t="s">
        <v>2597</v>
      </c>
      <c r="C25625" s="2">
        <v>45748</v>
      </c>
      <c r="D25625">
        <v>20</v>
      </c>
      <c r="E25625">
        <v>16</v>
      </c>
      <c r="F25625">
        <v>4</v>
      </c>
      <c r="G25625">
        <v>4</v>
      </c>
      <c r="H25625">
        <v>10</v>
      </c>
    </row>
    <row r="25626" spans="2:8" x14ac:dyDescent="0.3">
      <c r="B25626" t="s">
        <v>2597</v>
      </c>
      <c r="C25626" s="2">
        <v>45778</v>
      </c>
      <c r="D25626">
        <v>23</v>
      </c>
      <c r="E25626">
        <v>21</v>
      </c>
      <c r="F25626">
        <v>2</v>
      </c>
      <c r="G25626">
        <v>4</v>
      </c>
      <c r="H25626">
        <v>2</v>
      </c>
    </row>
    <row r="25627" spans="2:8" x14ac:dyDescent="0.3">
      <c r="B25627" t="s">
        <v>2597</v>
      </c>
      <c r="C25627" s="2">
        <v>45809</v>
      </c>
      <c r="D25627">
        <v>22</v>
      </c>
      <c r="E25627">
        <v>20</v>
      </c>
      <c r="F25627">
        <v>2</v>
      </c>
      <c r="G25627">
        <v>2</v>
      </c>
      <c r="H25627">
        <v>0</v>
      </c>
    </row>
    <row r="25628" spans="2:8" x14ac:dyDescent="0.3">
      <c r="B25628" t="s">
        <v>2597</v>
      </c>
      <c r="C25628" s="2">
        <v>45839</v>
      </c>
      <c r="D25628">
        <v>20</v>
      </c>
      <c r="E25628">
        <v>17</v>
      </c>
      <c r="F25628">
        <v>3</v>
      </c>
      <c r="G25628">
        <v>1</v>
      </c>
      <c r="H25628">
        <v>6</v>
      </c>
    </row>
    <row r="25629" spans="2:8" x14ac:dyDescent="0.3">
      <c r="B25629" t="s">
        <v>2597</v>
      </c>
      <c r="C25629" s="2">
        <v>45870</v>
      </c>
      <c r="D25629">
        <v>23</v>
      </c>
      <c r="E25629">
        <v>20</v>
      </c>
      <c r="F25629">
        <v>3</v>
      </c>
      <c r="G25629">
        <v>0</v>
      </c>
      <c r="H25629">
        <v>12</v>
      </c>
    </row>
    <row r="25630" spans="2:8" x14ac:dyDescent="0.3">
      <c r="B25630" t="s">
        <v>2597</v>
      </c>
      <c r="C25630" s="2">
        <v>45901</v>
      </c>
      <c r="D25630">
        <v>21</v>
      </c>
      <c r="E25630">
        <v>19</v>
      </c>
      <c r="F25630">
        <v>2</v>
      </c>
      <c r="G25630">
        <v>0</v>
      </c>
      <c r="H25630">
        <v>2</v>
      </c>
    </row>
    <row r="25631" spans="2:8" x14ac:dyDescent="0.3">
      <c r="B25631" t="s">
        <v>2597</v>
      </c>
      <c r="C25631" s="2">
        <v>45931</v>
      </c>
      <c r="D25631">
        <v>21</v>
      </c>
      <c r="E25631">
        <v>19</v>
      </c>
      <c r="F25631">
        <v>2</v>
      </c>
      <c r="G25631">
        <v>3</v>
      </c>
      <c r="H25631">
        <v>16</v>
      </c>
    </row>
    <row r="25632" spans="2:8" x14ac:dyDescent="0.3">
      <c r="B25632" t="s">
        <v>2597</v>
      </c>
      <c r="C25632" s="2">
        <v>45962</v>
      </c>
      <c r="D25632">
        <v>22</v>
      </c>
      <c r="E25632">
        <v>19</v>
      </c>
      <c r="F25632">
        <v>3</v>
      </c>
      <c r="G25632">
        <v>4</v>
      </c>
      <c r="H25632">
        <v>16</v>
      </c>
    </row>
    <row r="25633" spans="2:8" x14ac:dyDescent="0.3">
      <c r="B25633" t="s">
        <v>2597</v>
      </c>
      <c r="C25633" s="2">
        <v>45992</v>
      </c>
      <c r="D25633">
        <v>20</v>
      </c>
      <c r="E25633">
        <v>17</v>
      </c>
      <c r="F25633">
        <v>3</v>
      </c>
      <c r="G25633">
        <v>4</v>
      </c>
      <c r="H25633">
        <v>4</v>
      </c>
    </row>
    <row r="25634" spans="2:8" x14ac:dyDescent="0.3">
      <c r="B25634" t="s">
        <v>2598</v>
      </c>
      <c r="C25634" s="2">
        <v>45658</v>
      </c>
      <c r="D25634">
        <v>23</v>
      </c>
      <c r="E25634">
        <v>21</v>
      </c>
      <c r="F25634">
        <v>2</v>
      </c>
      <c r="G25634">
        <v>4</v>
      </c>
      <c r="H25634">
        <v>8</v>
      </c>
    </row>
    <row r="25635" spans="2:8" x14ac:dyDescent="0.3">
      <c r="B25635" t="s">
        <v>2598</v>
      </c>
      <c r="C25635" s="2">
        <v>45689</v>
      </c>
      <c r="D25635">
        <v>21</v>
      </c>
      <c r="E25635">
        <v>20</v>
      </c>
      <c r="F25635">
        <v>1</v>
      </c>
      <c r="G25635">
        <v>3</v>
      </c>
      <c r="H25635">
        <v>0</v>
      </c>
    </row>
    <row r="25636" spans="2:8" x14ac:dyDescent="0.3">
      <c r="B25636" t="s">
        <v>2598</v>
      </c>
      <c r="C25636" s="2">
        <v>45717</v>
      </c>
      <c r="D25636">
        <v>20</v>
      </c>
      <c r="E25636">
        <v>16</v>
      </c>
      <c r="F25636">
        <v>4</v>
      </c>
      <c r="G25636">
        <v>2</v>
      </c>
      <c r="H25636">
        <v>10</v>
      </c>
    </row>
    <row r="25637" spans="2:8" x14ac:dyDescent="0.3">
      <c r="B25637" t="s">
        <v>2598</v>
      </c>
      <c r="C25637" s="2">
        <v>45748</v>
      </c>
      <c r="D25637">
        <v>22</v>
      </c>
      <c r="E25637">
        <v>18</v>
      </c>
      <c r="F25637">
        <v>4</v>
      </c>
      <c r="G25637">
        <v>0</v>
      </c>
      <c r="H25637">
        <v>0</v>
      </c>
    </row>
    <row r="25638" spans="2:8" x14ac:dyDescent="0.3">
      <c r="B25638" t="s">
        <v>2598</v>
      </c>
      <c r="C25638" s="2">
        <v>45778</v>
      </c>
      <c r="D25638">
        <v>20</v>
      </c>
      <c r="E25638">
        <v>20</v>
      </c>
      <c r="F25638">
        <v>0</v>
      </c>
      <c r="G25638">
        <v>2</v>
      </c>
      <c r="H25638">
        <v>8</v>
      </c>
    </row>
    <row r="25639" spans="2:8" x14ac:dyDescent="0.3">
      <c r="B25639" t="s">
        <v>2598</v>
      </c>
      <c r="C25639" s="2">
        <v>45809</v>
      </c>
      <c r="D25639">
        <v>23</v>
      </c>
      <c r="E25639">
        <v>23</v>
      </c>
      <c r="F25639">
        <v>0</v>
      </c>
      <c r="G25639">
        <v>2</v>
      </c>
      <c r="H25639">
        <v>0</v>
      </c>
    </row>
    <row r="25640" spans="2:8" x14ac:dyDescent="0.3">
      <c r="B25640" t="s">
        <v>2598</v>
      </c>
      <c r="C25640" s="2">
        <v>45839</v>
      </c>
      <c r="D25640">
        <v>22</v>
      </c>
      <c r="E25640">
        <v>22</v>
      </c>
      <c r="F25640">
        <v>0</v>
      </c>
      <c r="G25640">
        <v>0</v>
      </c>
      <c r="H25640">
        <v>8</v>
      </c>
    </row>
    <row r="25641" spans="2:8" x14ac:dyDescent="0.3">
      <c r="B25641" t="s">
        <v>2598</v>
      </c>
      <c r="C25641" s="2">
        <v>45870</v>
      </c>
      <c r="D25641">
        <v>20</v>
      </c>
      <c r="E25641">
        <v>16</v>
      </c>
      <c r="F25641">
        <v>4</v>
      </c>
      <c r="G25641">
        <v>3</v>
      </c>
      <c r="H25641">
        <v>6</v>
      </c>
    </row>
    <row r="25642" spans="2:8" x14ac:dyDescent="0.3">
      <c r="B25642" t="s">
        <v>2598</v>
      </c>
      <c r="C25642" s="2">
        <v>45901</v>
      </c>
      <c r="D25642">
        <v>22</v>
      </c>
      <c r="E25642">
        <v>19</v>
      </c>
      <c r="F25642">
        <v>3</v>
      </c>
      <c r="G25642">
        <v>4</v>
      </c>
      <c r="H25642">
        <v>6</v>
      </c>
    </row>
    <row r="25643" spans="2:8" x14ac:dyDescent="0.3">
      <c r="B25643" t="s">
        <v>2598</v>
      </c>
      <c r="C25643" s="2">
        <v>45931</v>
      </c>
      <c r="D25643">
        <v>21</v>
      </c>
      <c r="E25643">
        <v>17</v>
      </c>
      <c r="F25643">
        <v>4</v>
      </c>
      <c r="G25643">
        <v>2</v>
      </c>
      <c r="H25643">
        <v>6</v>
      </c>
    </row>
    <row r="25644" spans="2:8" x14ac:dyDescent="0.3">
      <c r="B25644" t="s">
        <v>2598</v>
      </c>
      <c r="C25644" s="2">
        <v>45962</v>
      </c>
      <c r="D25644">
        <v>21</v>
      </c>
      <c r="E25644">
        <v>17</v>
      </c>
      <c r="F25644">
        <v>4</v>
      </c>
      <c r="G25644">
        <v>1</v>
      </c>
      <c r="H25644">
        <v>8</v>
      </c>
    </row>
    <row r="25645" spans="2:8" x14ac:dyDescent="0.3">
      <c r="B25645" t="s">
        <v>2598</v>
      </c>
      <c r="C25645" s="2">
        <v>45992</v>
      </c>
      <c r="D25645">
        <v>22</v>
      </c>
      <c r="E25645">
        <v>21</v>
      </c>
      <c r="F25645">
        <v>1</v>
      </c>
      <c r="G25645">
        <v>2</v>
      </c>
      <c r="H25645">
        <v>2</v>
      </c>
    </row>
    <row r="25646" spans="2:8" x14ac:dyDescent="0.3">
      <c r="B25646" t="s">
        <v>2599</v>
      </c>
      <c r="C25646" s="2">
        <v>45658</v>
      </c>
      <c r="D25646">
        <v>22</v>
      </c>
      <c r="E25646">
        <v>20</v>
      </c>
      <c r="F25646">
        <v>2</v>
      </c>
      <c r="G25646">
        <v>4</v>
      </c>
      <c r="H25646">
        <v>0</v>
      </c>
    </row>
    <row r="25647" spans="2:8" x14ac:dyDescent="0.3">
      <c r="B25647" t="s">
        <v>2599</v>
      </c>
      <c r="C25647" s="2">
        <v>45689</v>
      </c>
      <c r="D25647">
        <v>23</v>
      </c>
      <c r="E25647">
        <v>20</v>
      </c>
      <c r="F25647">
        <v>3</v>
      </c>
      <c r="G25647">
        <v>2</v>
      </c>
      <c r="H25647">
        <v>4</v>
      </c>
    </row>
    <row r="25648" spans="2:8" x14ac:dyDescent="0.3">
      <c r="B25648" t="s">
        <v>2599</v>
      </c>
      <c r="C25648" s="2">
        <v>45717</v>
      </c>
      <c r="D25648">
        <v>21</v>
      </c>
      <c r="E25648">
        <v>21</v>
      </c>
      <c r="F25648">
        <v>0</v>
      </c>
      <c r="G25648">
        <v>1</v>
      </c>
      <c r="H25648">
        <v>4</v>
      </c>
    </row>
    <row r="25649" spans="2:8" x14ac:dyDescent="0.3">
      <c r="B25649" t="s">
        <v>2599</v>
      </c>
      <c r="C25649" s="2">
        <v>45748</v>
      </c>
      <c r="D25649">
        <v>21</v>
      </c>
      <c r="E25649">
        <v>20</v>
      </c>
      <c r="F25649">
        <v>1</v>
      </c>
      <c r="G25649">
        <v>3</v>
      </c>
      <c r="H25649">
        <v>12</v>
      </c>
    </row>
    <row r="25650" spans="2:8" x14ac:dyDescent="0.3">
      <c r="B25650" t="s">
        <v>2599</v>
      </c>
      <c r="C25650" s="2">
        <v>45778</v>
      </c>
      <c r="D25650">
        <v>21</v>
      </c>
      <c r="E25650">
        <v>20</v>
      </c>
      <c r="F25650">
        <v>1</v>
      </c>
      <c r="G25650">
        <v>2</v>
      </c>
      <c r="H25650">
        <v>8</v>
      </c>
    </row>
    <row r="25651" spans="2:8" x14ac:dyDescent="0.3">
      <c r="B25651" t="s">
        <v>2599</v>
      </c>
      <c r="C25651" s="2">
        <v>45809</v>
      </c>
      <c r="D25651">
        <v>21</v>
      </c>
      <c r="E25651">
        <v>17</v>
      </c>
      <c r="F25651">
        <v>4</v>
      </c>
      <c r="G25651">
        <v>1</v>
      </c>
      <c r="H25651">
        <v>0</v>
      </c>
    </row>
    <row r="25652" spans="2:8" x14ac:dyDescent="0.3">
      <c r="B25652" t="s">
        <v>2599</v>
      </c>
      <c r="C25652" s="2">
        <v>45839</v>
      </c>
      <c r="D25652">
        <v>20</v>
      </c>
      <c r="E25652">
        <v>16</v>
      </c>
      <c r="F25652">
        <v>4</v>
      </c>
      <c r="G25652">
        <v>0</v>
      </c>
      <c r="H25652">
        <v>0</v>
      </c>
    </row>
    <row r="25653" spans="2:8" x14ac:dyDescent="0.3">
      <c r="B25653" t="s">
        <v>2599</v>
      </c>
      <c r="C25653" s="2">
        <v>45870</v>
      </c>
      <c r="D25653">
        <v>20</v>
      </c>
      <c r="E25653">
        <v>17</v>
      </c>
      <c r="F25653">
        <v>3</v>
      </c>
      <c r="G25653">
        <v>4</v>
      </c>
      <c r="H25653">
        <v>2</v>
      </c>
    </row>
    <row r="25654" spans="2:8" x14ac:dyDescent="0.3">
      <c r="B25654" t="s">
        <v>2599</v>
      </c>
      <c r="C25654" s="2">
        <v>45901</v>
      </c>
      <c r="D25654">
        <v>23</v>
      </c>
      <c r="E25654">
        <v>20</v>
      </c>
      <c r="F25654">
        <v>3</v>
      </c>
      <c r="G25654">
        <v>2</v>
      </c>
      <c r="H25654">
        <v>6</v>
      </c>
    </row>
    <row r="25655" spans="2:8" x14ac:dyDescent="0.3">
      <c r="B25655" t="s">
        <v>2599</v>
      </c>
      <c r="C25655" s="2">
        <v>45931</v>
      </c>
      <c r="D25655">
        <v>21</v>
      </c>
      <c r="E25655">
        <v>20</v>
      </c>
      <c r="F25655">
        <v>1</v>
      </c>
      <c r="G25655">
        <v>0</v>
      </c>
      <c r="H25655">
        <v>0</v>
      </c>
    </row>
    <row r="25656" spans="2:8" x14ac:dyDescent="0.3">
      <c r="B25656" t="s">
        <v>2599</v>
      </c>
      <c r="C25656" s="2">
        <v>45962</v>
      </c>
      <c r="D25656">
        <v>22</v>
      </c>
      <c r="E25656">
        <v>19</v>
      </c>
      <c r="F25656">
        <v>3</v>
      </c>
      <c r="G25656">
        <v>4</v>
      </c>
      <c r="H25656">
        <v>2</v>
      </c>
    </row>
    <row r="25657" spans="2:8" x14ac:dyDescent="0.3">
      <c r="B25657" t="s">
        <v>2599</v>
      </c>
      <c r="C25657" s="2">
        <v>45992</v>
      </c>
      <c r="D25657">
        <v>21</v>
      </c>
      <c r="E25657">
        <v>21</v>
      </c>
      <c r="F25657">
        <v>0</v>
      </c>
      <c r="G25657">
        <v>0</v>
      </c>
      <c r="H25657">
        <v>8</v>
      </c>
    </row>
    <row r="25658" spans="2:8" x14ac:dyDescent="0.3">
      <c r="B25658" t="s">
        <v>2600</v>
      </c>
      <c r="C25658" s="2">
        <v>45658</v>
      </c>
      <c r="D25658">
        <v>20</v>
      </c>
      <c r="E25658">
        <v>17</v>
      </c>
      <c r="F25658">
        <v>3</v>
      </c>
      <c r="G25658">
        <v>0</v>
      </c>
      <c r="H25658">
        <v>4</v>
      </c>
    </row>
    <row r="25659" spans="2:8" x14ac:dyDescent="0.3">
      <c r="B25659" t="s">
        <v>2600</v>
      </c>
      <c r="C25659" s="2">
        <v>45689</v>
      </c>
      <c r="D25659">
        <v>22</v>
      </c>
      <c r="E25659">
        <v>21</v>
      </c>
      <c r="F25659">
        <v>1</v>
      </c>
      <c r="G25659">
        <v>4</v>
      </c>
      <c r="H25659">
        <v>8</v>
      </c>
    </row>
    <row r="25660" spans="2:8" x14ac:dyDescent="0.3">
      <c r="B25660" t="s">
        <v>2600</v>
      </c>
      <c r="C25660" s="2">
        <v>45717</v>
      </c>
      <c r="D25660">
        <v>20</v>
      </c>
      <c r="E25660">
        <v>20</v>
      </c>
      <c r="F25660">
        <v>0</v>
      </c>
      <c r="G25660">
        <v>4</v>
      </c>
      <c r="H25660">
        <v>10</v>
      </c>
    </row>
    <row r="25661" spans="2:8" x14ac:dyDescent="0.3">
      <c r="B25661" t="s">
        <v>2600</v>
      </c>
      <c r="C25661" s="2">
        <v>45748</v>
      </c>
      <c r="D25661">
        <v>21</v>
      </c>
      <c r="E25661">
        <v>17</v>
      </c>
      <c r="F25661">
        <v>4</v>
      </c>
      <c r="G25661">
        <v>1</v>
      </c>
      <c r="H25661">
        <v>16</v>
      </c>
    </row>
    <row r="25662" spans="2:8" x14ac:dyDescent="0.3">
      <c r="B25662" t="s">
        <v>2600</v>
      </c>
      <c r="C25662" s="2">
        <v>45778</v>
      </c>
      <c r="D25662">
        <v>21</v>
      </c>
      <c r="E25662">
        <v>19</v>
      </c>
      <c r="F25662">
        <v>2</v>
      </c>
      <c r="G25662">
        <v>0</v>
      </c>
      <c r="H25662">
        <v>4</v>
      </c>
    </row>
    <row r="25663" spans="2:8" x14ac:dyDescent="0.3">
      <c r="B25663" t="s">
        <v>2600</v>
      </c>
      <c r="C25663" s="2">
        <v>45809</v>
      </c>
      <c r="D25663">
        <v>22</v>
      </c>
      <c r="E25663">
        <v>19</v>
      </c>
      <c r="F25663">
        <v>3</v>
      </c>
      <c r="G25663">
        <v>0</v>
      </c>
      <c r="H25663">
        <v>12</v>
      </c>
    </row>
    <row r="25664" spans="2:8" x14ac:dyDescent="0.3">
      <c r="B25664" t="s">
        <v>2600</v>
      </c>
      <c r="C25664" s="2">
        <v>45839</v>
      </c>
      <c r="D25664">
        <v>23</v>
      </c>
      <c r="E25664">
        <v>23</v>
      </c>
      <c r="F25664">
        <v>0</v>
      </c>
      <c r="G25664">
        <v>0</v>
      </c>
      <c r="H25664">
        <v>10</v>
      </c>
    </row>
    <row r="25665" spans="2:8" x14ac:dyDescent="0.3">
      <c r="B25665" t="s">
        <v>2600</v>
      </c>
      <c r="C25665" s="2">
        <v>45870</v>
      </c>
      <c r="D25665">
        <v>22</v>
      </c>
      <c r="E25665">
        <v>20</v>
      </c>
      <c r="F25665">
        <v>2</v>
      </c>
      <c r="G25665">
        <v>1</v>
      </c>
      <c r="H25665">
        <v>6</v>
      </c>
    </row>
    <row r="25666" spans="2:8" x14ac:dyDescent="0.3">
      <c r="B25666" t="s">
        <v>2600</v>
      </c>
      <c r="C25666" s="2">
        <v>45901</v>
      </c>
      <c r="D25666">
        <v>22</v>
      </c>
      <c r="E25666">
        <v>18</v>
      </c>
      <c r="F25666">
        <v>4</v>
      </c>
      <c r="G25666">
        <v>1</v>
      </c>
      <c r="H25666">
        <v>12</v>
      </c>
    </row>
    <row r="25667" spans="2:8" x14ac:dyDescent="0.3">
      <c r="B25667" t="s">
        <v>2600</v>
      </c>
      <c r="C25667" s="2">
        <v>45931</v>
      </c>
      <c r="D25667">
        <v>20</v>
      </c>
      <c r="E25667">
        <v>20</v>
      </c>
      <c r="F25667">
        <v>0</v>
      </c>
      <c r="G25667">
        <v>0</v>
      </c>
      <c r="H25667">
        <v>2</v>
      </c>
    </row>
    <row r="25668" spans="2:8" x14ac:dyDescent="0.3">
      <c r="B25668" t="s">
        <v>2600</v>
      </c>
      <c r="C25668" s="2">
        <v>45962</v>
      </c>
      <c r="D25668">
        <v>21</v>
      </c>
      <c r="E25668">
        <v>21</v>
      </c>
      <c r="F25668">
        <v>0</v>
      </c>
      <c r="G25668">
        <v>3</v>
      </c>
      <c r="H25668">
        <v>8</v>
      </c>
    </row>
    <row r="25669" spans="2:8" x14ac:dyDescent="0.3">
      <c r="B25669" t="s">
        <v>2600</v>
      </c>
      <c r="C25669" s="2">
        <v>45992</v>
      </c>
      <c r="D25669">
        <v>20</v>
      </c>
      <c r="E25669">
        <v>17</v>
      </c>
      <c r="F25669">
        <v>3</v>
      </c>
      <c r="G25669">
        <v>4</v>
      </c>
      <c r="H25669">
        <v>10</v>
      </c>
    </row>
    <row r="25670" spans="2:8" x14ac:dyDescent="0.3">
      <c r="B25670" t="s">
        <v>2601</v>
      </c>
      <c r="C25670" s="2">
        <v>45658</v>
      </c>
      <c r="D25670">
        <v>22</v>
      </c>
      <c r="E25670">
        <v>18</v>
      </c>
      <c r="F25670">
        <v>4</v>
      </c>
      <c r="G25670">
        <v>3</v>
      </c>
      <c r="H25670">
        <v>6</v>
      </c>
    </row>
    <row r="25671" spans="2:8" x14ac:dyDescent="0.3">
      <c r="B25671" t="s">
        <v>2601</v>
      </c>
      <c r="C25671" s="2">
        <v>45689</v>
      </c>
      <c r="D25671">
        <v>23</v>
      </c>
      <c r="E25671">
        <v>22</v>
      </c>
      <c r="F25671">
        <v>1</v>
      </c>
      <c r="G25671">
        <v>2</v>
      </c>
      <c r="H25671">
        <v>8</v>
      </c>
    </row>
    <row r="25672" spans="2:8" x14ac:dyDescent="0.3">
      <c r="B25672" t="s">
        <v>2601</v>
      </c>
      <c r="C25672" s="2">
        <v>45717</v>
      </c>
      <c r="D25672">
        <v>21</v>
      </c>
      <c r="E25672">
        <v>18</v>
      </c>
      <c r="F25672">
        <v>3</v>
      </c>
      <c r="G25672">
        <v>0</v>
      </c>
      <c r="H25672">
        <v>0</v>
      </c>
    </row>
    <row r="25673" spans="2:8" x14ac:dyDescent="0.3">
      <c r="B25673" t="s">
        <v>2601</v>
      </c>
      <c r="C25673" s="2">
        <v>45748</v>
      </c>
      <c r="D25673">
        <v>20</v>
      </c>
      <c r="E25673">
        <v>18</v>
      </c>
      <c r="F25673">
        <v>2</v>
      </c>
      <c r="G25673">
        <v>1</v>
      </c>
      <c r="H25673">
        <v>0</v>
      </c>
    </row>
    <row r="25674" spans="2:8" x14ac:dyDescent="0.3">
      <c r="B25674" t="s">
        <v>2601</v>
      </c>
      <c r="C25674" s="2">
        <v>45778</v>
      </c>
      <c r="D25674">
        <v>22</v>
      </c>
      <c r="E25674">
        <v>20</v>
      </c>
      <c r="F25674">
        <v>2</v>
      </c>
      <c r="G25674">
        <v>2</v>
      </c>
      <c r="H25674">
        <v>12</v>
      </c>
    </row>
    <row r="25675" spans="2:8" x14ac:dyDescent="0.3">
      <c r="B25675" t="s">
        <v>2601</v>
      </c>
      <c r="C25675" s="2">
        <v>45809</v>
      </c>
      <c r="D25675">
        <v>20</v>
      </c>
      <c r="E25675">
        <v>18</v>
      </c>
      <c r="F25675">
        <v>2</v>
      </c>
      <c r="G25675">
        <v>1</v>
      </c>
      <c r="H25675">
        <v>0</v>
      </c>
    </row>
    <row r="25676" spans="2:8" x14ac:dyDescent="0.3">
      <c r="B25676" t="s">
        <v>2601</v>
      </c>
      <c r="C25676" s="2">
        <v>45839</v>
      </c>
      <c r="D25676">
        <v>21</v>
      </c>
      <c r="E25676">
        <v>20</v>
      </c>
      <c r="F25676">
        <v>1</v>
      </c>
      <c r="G25676">
        <v>3</v>
      </c>
      <c r="H25676">
        <v>12</v>
      </c>
    </row>
    <row r="25677" spans="2:8" x14ac:dyDescent="0.3">
      <c r="B25677" t="s">
        <v>2601</v>
      </c>
      <c r="C25677" s="2">
        <v>45870</v>
      </c>
      <c r="D25677">
        <v>22</v>
      </c>
      <c r="E25677">
        <v>21</v>
      </c>
      <c r="F25677">
        <v>1</v>
      </c>
      <c r="G25677">
        <v>4</v>
      </c>
      <c r="H25677">
        <v>8</v>
      </c>
    </row>
    <row r="25678" spans="2:8" x14ac:dyDescent="0.3">
      <c r="B25678" t="s">
        <v>2601</v>
      </c>
      <c r="C25678" s="2">
        <v>45901</v>
      </c>
      <c r="D25678">
        <v>23</v>
      </c>
      <c r="E25678">
        <v>23</v>
      </c>
      <c r="F25678">
        <v>0</v>
      </c>
      <c r="G25678">
        <v>2</v>
      </c>
      <c r="H25678">
        <v>4</v>
      </c>
    </row>
    <row r="25679" spans="2:8" x14ac:dyDescent="0.3">
      <c r="B25679" t="s">
        <v>2601</v>
      </c>
      <c r="C25679" s="2">
        <v>45931</v>
      </c>
      <c r="D25679">
        <v>23</v>
      </c>
      <c r="E25679">
        <v>21</v>
      </c>
      <c r="F25679">
        <v>2</v>
      </c>
      <c r="G25679">
        <v>0</v>
      </c>
      <c r="H25679">
        <v>6</v>
      </c>
    </row>
    <row r="25680" spans="2:8" x14ac:dyDescent="0.3">
      <c r="B25680" t="s">
        <v>2601</v>
      </c>
      <c r="C25680" s="2">
        <v>45962</v>
      </c>
      <c r="D25680">
        <v>21</v>
      </c>
      <c r="E25680">
        <v>17</v>
      </c>
      <c r="F25680">
        <v>4</v>
      </c>
      <c r="G25680">
        <v>0</v>
      </c>
      <c r="H25680">
        <v>8</v>
      </c>
    </row>
    <row r="25681" spans="2:8" x14ac:dyDescent="0.3">
      <c r="B25681" t="s">
        <v>2601</v>
      </c>
      <c r="C25681" s="2">
        <v>45992</v>
      </c>
      <c r="D25681">
        <v>22</v>
      </c>
      <c r="E25681">
        <v>22</v>
      </c>
      <c r="F25681">
        <v>0</v>
      </c>
      <c r="G25681">
        <v>3</v>
      </c>
      <c r="H25681">
        <v>16</v>
      </c>
    </row>
    <row r="25682" spans="2:8" x14ac:dyDescent="0.3">
      <c r="B25682" t="s">
        <v>2602</v>
      </c>
      <c r="C25682" s="2">
        <v>45658</v>
      </c>
      <c r="D25682">
        <v>21</v>
      </c>
      <c r="E25682">
        <v>21</v>
      </c>
      <c r="F25682">
        <v>0</v>
      </c>
      <c r="G25682">
        <v>3</v>
      </c>
      <c r="H25682">
        <v>0</v>
      </c>
    </row>
    <row r="25683" spans="2:8" x14ac:dyDescent="0.3">
      <c r="B25683" t="s">
        <v>2602</v>
      </c>
      <c r="C25683" s="2">
        <v>45689</v>
      </c>
      <c r="D25683">
        <v>20</v>
      </c>
      <c r="E25683">
        <v>17</v>
      </c>
      <c r="F25683">
        <v>3</v>
      </c>
      <c r="G25683">
        <v>0</v>
      </c>
      <c r="H25683">
        <v>0</v>
      </c>
    </row>
    <row r="25684" spans="2:8" x14ac:dyDescent="0.3">
      <c r="B25684" t="s">
        <v>2602</v>
      </c>
      <c r="C25684" s="2">
        <v>45717</v>
      </c>
      <c r="D25684">
        <v>21</v>
      </c>
      <c r="E25684">
        <v>17</v>
      </c>
      <c r="F25684">
        <v>4</v>
      </c>
      <c r="G25684">
        <v>0</v>
      </c>
      <c r="H25684">
        <v>8</v>
      </c>
    </row>
    <row r="25685" spans="2:8" x14ac:dyDescent="0.3">
      <c r="B25685" t="s">
        <v>2602</v>
      </c>
      <c r="C25685" s="2">
        <v>45748</v>
      </c>
      <c r="D25685">
        <v>23</v>
      </c>
      <c r="E25685">
        <v>22</v>
      </c>
      <c r="F25685">
        <v>1</v>
      </c>
      <c r="G25685">
        <v>0</v>
      </c>
      <c r="H25685">
        <v>6</v>
      </c>
    </row>
    <row r="25686" spans="2:8" x14ac:dyDescent="0.3">
      <c r="B25686" t="s">
        <v>2602</v>
      </c>
      <c r="C25686" s="2">
        <v>45778</v>
      </c>
      <c r="D25686">
        <v>20</v>
      </c>
      <c r="E25686">
        <v>19</v>
      </c>
      <c r="F25686">
        <v>1</v>
      </c>
      <c r="G25686">
        <v>2</v>
      </c>
      <c r="H25686">
        <v>2</v>
      </c>
    </row>
    <row r="25687" spans="2:8" x14ac:dyDescent="0.3">
      <c r="B25687" t="s">
        <v>2602</v>
      </c>
      <c r="C25687" s="2">
        <v>45809</v>
      </c>
      <c r="D25687">
        <v>21</v>
      </c>
      <c r="E25687">
        <v>18</v>
      </c>
      <c r="F25687">
        <v>3</v>
      </c>
      <c r="G25687">
        <v>4</v>
      </c>
      <c r="H25687">
        <v>4</v>
      </c>
    </row>
    <row r="25688" spans="2:8" x14ac:dyDescent="0.3">
      <c r="B25688" t="s">
        <v>2602</v>
      </c>
      <c r="C25688" s="2">
        <v>45839</v>
      </c>
      <c r="D25688">
        <v>23</v>
      </c>
      <c r="E25688">
        <v>19</v>
      </c>
      <c r="F25688">
        <v>4</v>
      </c>
      <c r="G25688">
        <v>1</v>
      </c>
      <c r="H25688">
        <v>10</v>
      </c>
    </row>
    <row r="25689" spans="2:8" x14ac:dyDescent="0.3">
      <c r="B25689" t="s">
        <v>2602</v>
      </c>
      <c r="C25689" s="2">
        <v>45870</v>
      </c>
      <c r="D25689">
        <v>20</v>
      </c>
      <c r="E25689">
        <v>18</v>
      </c>
      <c r="F25689">
        <v>2</v>
      </c>
      <c r="G25689">
        <v>3</v>
      </c>
      <c r="H25689">
        <v>6</v>
      </c>
    </row>
    <row r="25690" spans="2:8" x14ac:dyDescent="0.3">
      <c r="B25690" t="s">
        <v>2602</v>
      </c>
      <c r="C25690" s="2">
        <v>45901</v>
      </c>
      <c r="D25690">
        <v>23</v>
      </c>
      <c r="E25690">
        <v>23</v>
      </c>
      <c r="F25690">
        <v>0</v>
      </c>
      <c r="G25690">
        <v>1</v>
      </c>
      <c r="H25690">
        <v>6</v>
      </c>
    </row>
    <row r="25691" spans="2:8" x14ac:dyDescent="0.3">
      <c r="B25691" t="s">
        <v>2602</v>
      </c>
      <c r="C25691" s="2">
        <v>45931</v>
      </c>
      <c r="D25691">
        <v>22</v>
      </c>
      <c r="E25691">
        <v>19</v>
      </c>
      <c r="F25691">
        <v>3</v>
      </c>
      <c r="G25691">
        <v>3</v>
      </c>
      <c r="H25691">
        <v>4</v>
      </c>
    </row>
    <row r="25692" spans="2:8" x14ac:dyDescent="0.3">
      <c r="B25692" t="s">
        <v>2602</v>
      </c>
      <c r="C25692" s="2">
        <v>45962</v>
      </c>
      <c r="D25692">
        <v>20</v>
      </c>
      <c r="E25692">
        <v>19</v>
      </c>
      <c r="F25692">
        <v>1</v>
      </c>
      <c r="G25692">
        <v>0</v>
      </c>
      <c r="H25692">
        <v>6</v>
      </c>
    </row>
    <row r="25693" spans="2:8" x14ac:dyDescent="0.3">
      <c r="B25693" t="s">
        <v>2602</v>
      </c>
      <c r="C25693" s="2">
        <v>45992</v>
      </c>
      <c r="D25693">
        <v>22</v>
      </c>
      <c r="E25693">
        <v>22</v>
      </c>
      <c r="F25693">
        <v>0</v>
      </c>
      <c r="G25693">
        <v>4</v>
      </c>
      <c r="H25693">
        <v>8</v>
      </c>
    </row>
    <row r="25694" spans="2:8" x14ac:dyDescent="0.3">
      <c r="B25694" t="s">
        <v>2603</v>
      </c>
      <c r="C25694" s="2">
        <v>45658</v>
      </c>
      <c r="D25694">
        <v>23</v>
      </c>
      <c r="E25694">
        <v>21</v>
      </c>
      <c r="F25694">
        <v>2</v>
      </c>
      <c r="G25694">
        <v>2</v>
      </c>
      <c r="H25694">
        <v>10</v>
      </c>
    </row>
    <row r="25695" spans="2:8" x14ac:dyDescent="0.3">
      <c r="B25695" t="s">
        <v>2603</v>
      </c>
      <c r="C25695" s="2">
        <v>45689</v>
      </c>
      <c r="D25695">
        <v>21</v>
      </c>
      <c r="E25695">
        <v>18</v>
      </c>
      <c r="F25695">
        <v>3</v>
      </c>
      <c r="G25695">
        <v>3</v>
      </c>
      <c r="H25695">
        <v>0</v>
      </c>
    </row>
    <row r="25696" spans="2:8" x14ac:dyDescent="0.3">
      <c r="B25696" t="s">
        <v>2603</v>
      </c>
      <c r="C25696" s="2">
        <v>45717</v>
      </c>
      <c r="D25696">
        <v>20</v>
      </c>
      <c r="E25696">
        <v>17</v>
      </c>
      <c r="F25696">
        <v>3</v>
      </c>
      <c r="G25696">
        <v>2</v>
      </c>
      <c r="H25696">
        <v>2</v>
      </c>
    </row>
    <row r="25697" spans="2:8" x14ac:dyDescent="0.3">
      <c r="B25697" t="s">
        <v>2603</v>
      </c>
      <c r="C25697" s="2">
        <v>45748</v>
      </c>
      <c r="D25697">
        <v>23</v>
      </c>
      <c r="E25697">
        <v>21</v>
      </c>
      <c r="F25697">
        <v>2</v>
      </c>
      <c r="G25697">
        <v>0</v>
      </c>
      <c r="H25697">
        <v>6</v>
      </c>
    </row>
    <row r="25698" spans="2:8" x14ac:dyDescent="0.3">
      <c r="B25698" t="s">
        <v>2603</v>
      </c>
      <c r="C25698" s="2">
        <v>45778</v>
      </c>
      <c r="D25698">
        <v>21</v>
      </c>
      <c r="E25698">
        <v>19</v>
      </c>
      <c r="F25698">
        <v>2</v>
      </c>
      <c r="G25698">
        <v>2</v>
      </c>
      <c r="H25698">
        <v>10</v>
      </c>
    </row>
    <row r="25699" spans="2:8" x14ac:dyDescent="0.3">
      <c r="B25699" t="s">
        <v>2603</v>
      </c>
      <c r="C25699" s="2">
        <v>45809</v>
      </c>
      <c r="D25699">
        <v>23</v>
      </c>
      <c r="E25699">
        <v>21</v>
      </c>
      <c r="F25699">
        <v>2</v>
      </c>
      <c r="G25699">
        <v>0</v>
      </c>
      <c r="H25699">
        <v>6</v>
      </c>
    </row>
    <row r="25700" spans="2:8" x14ac:dyDescent="0.3">
      <c r="B25700" t="s">
        <v>2603</v>
      </c>
      <c r="C25700" s="2">
        <v>45839</v>
      </c>
      <c r="D25700">
        <v>22</v>
      </c>
      <c r="E25700">
        <v>18</v>
      </c>
      <c r="F25700">
        <v>4</v>
      </c>
      <c r="G25700">
        <v>1</v>
      </c>
      <c r="H25700">
        <v>6</v>
      </c>
    </row>
    <row r="25701" spans="2:8" x14ac:dyDescent="0.3">
      <c r="B25701" t="s">
        <v>2603</v>
      </c>
      <c r="C25701" s="2">
        <v>45870</v>
      </c>
      <c r="D25701">
        <v>20</v>
      </c>
      <c r="E25701">
        <v>19</v>
      </c>
      <c r="F25701">
        <v>1</v>
      </c>
      <c r="G25701">
        <v>3</v>
      </c>
      <c r="H25701">
        <v>12</v>
      </c>
    </row>
    <row r="25702" spans="2:8" x14ac:dyDescent="0.3">
      <c r="B25702" t="s">
        <v>2603</v>
      </c>
      <c r="C25702" s="2">
        <v>45901</v>
      </c>
      <c r="D25702">
        <v>22</v>
      </c>
      <c r="E25702">
        <v>18</v>
      </c>
      <c r="F25702">
        <v>4</v>
      </c>
      <c r="G25702">
        <v>1</v>
      </c>
      <c r="H25702">
        <v>10</v>
      </c>
    </row>
    <row r="25703" spans="2:8" x14ac:dyDescent="0.3">
      <c r="B25703" t="s">
        <v>2603</v>
      </c>
      <c r="C25703" s="2">
        <v>45931</v>
      </c>
      <c r="D25703">
        <v>21</v>
      </c>
      <c r="E25703">
        <v>19</v>
      </c>
      <c r="F25703">
        <v>2</v>
      </c>
      <c r="G25703">
        <v>1</v>
      </c>
      <c r="H25703">
        <v>6</v>
      </c>
    </row>
    <row r="25704" spans="2:8" x14ac:dyDescent="0.3">
      <c r="B25704" t="s">
        <v>2603</v>
      </c>
      <c r="C25704" s="2">
        <v>45962</v>
      </c>
      <c r="D25704">
        <v>21</v>
      </c>
      <c r="E25704">
        <v>18</v>
      </c>
      <c r="F25704">
        <v>3</v>
      </c>
      <c r="G25704">
        <v>2</v>
      </c>
      <c r="H25704">
        <v>16</v>
      </c>
    </row>
    <row r="25705" spans="2:8" x14ac:dyDescent="0.3">
      <c r="B25705" t="s">
        <v>2603</v>
      </c>
      <c r="C25705" s="2">
        <v>45992</v>
      </c>
      <c r="D25705">
        <v>20</v>
      </c>
      <c r="E25705">
        <v>18</v>
      </c>
      <c r="F25705">
        <v>2</v>
      </c>
      <c r="G25705">
        <v>3</v>
      </c>
      <c r="H25705">
        <v>4</v>
      </c>
    </row>
    <row r="25706" spans="2:8" x14ac:dyDescent="0.3">
      <c r="B25706" t="s">
        <v>2604</v>
      </c>
      <c r="C25706" s="2">
        <v>45658</v>
      </c>
      <c r="D25706">
        <v>22</v>
      </c>
      <c r="E25706">
        <v>22</v>
      </c>
      <c r="F25706">
        <v>0</v>
      </c>
      <c r="G25706">
        <v>0</v>
      </c>
      <c r="H25706">
        <v>4</v>
      </c>
    </row>
    <row r="25707" spans="2:8" x14ac:dyDescent="0.3">
      <c r="B25707" t="s">
        <v>2604</v>
      </c>
      <c r="C25707" s="2">
        <v>45689</v>
      </c>
      <c r="D25707">
        <v>20</v>
      </c>
      <c r="E25707">
        <v>16</v>
      </c>
      <c r="F25707">
        <v>4</v>
      </c>
      <c r="G25707">
        <v>0</v>
      </c>
      <c r="H25707">
        <v>0</v>
      </c>
    </row>
    <row r="25708" spans="2:8" x14ac:dyDescent="0.3">
      <c r="B25708" t="s">
        <v>2604</v>
      </c>
      <c r="C25708" s="2">
        <v>45717</v>
      </c>
      <c r="D25708">
        <v>21</v>
      </c>
      <c r="E25708">
        <v>19</v>
      </c>
      <c r="F25708">
        <v>2</v>
      </c>
      <c r="G25708">
        <v>3</v>
      </c>
      <c r="H25708">
        <v>6</v>
      </c>
    </row>
    <row r="25709" spans="2:8" x14ac:dyDescent="0.3">
      <c r="B25709" t="s">
        <v>2604</v>
      </c>
      <c r="C25709" s="2">
        <v>45748</v>
      </c>
      <c r="D25709">
        <v>20</v>
      </c>
      <c r="E25709">
        <v>18</v>
      </c>
      <c r="F25709">
        <v>2</v>
      </c>
      <c r="G25709">
        <v>1</v>
      </c>
      <c r="H25709">
        <v>12</v>
      </c>
    </row>
    <row r="25710" spans="2:8" x14ac:dyDescent="0.3">
      <c r="B25710" t="s">
        <v>2604</v>
      </c>
      <c r="C25710" s="2">
        <v>45778</v>
      </c>
      <c r="D25710">
        <v>21</v>
      </c>
      <c r="E25710">
        <v>17</v>
      </c>
      <c r="F25710">
        <v>4</v>
      </c>
      <c r="G25710">
        <v>1</v>
      </c>
      <c r="H25710">
        <v>6</v>
      </c>
    </row>
    <row r="25711" spans="2:8" x14ac:dyDescent="0.3">
      <c r="B25711" t="s">
        <v>2604</v>
      </c>
      <c r="C25711" s="2">
        <v>45809</v>
      </c>
      <c r="D25711">
        <v>22</v>
      </c>
      <c r="E25711">
        <v>18</v>
      </c>
      <c r="F25711">
        <v>4</v>
      </c>
      <c r="G25711">
        <v>2</v>
      </c>
      <c r="H25711">
        <v>0</v>
      </c>
    </row>
    <row r="25712" spans="2:8" x14ac:dyDescent="0.3">
      <c r="B25712" t="s">
        <v>2604</v>
      </c>
      <c r="C25712" s="2">
        <v>45839</v>
      </c>
      <c r="D25712">
        <v>22</v>
      </c>
      <c r="E25712">
        <v>20</v>
      </c>
      <c r="F25712">
        <v>2</v>
      </c>
      <c r="G25712">
        <v>4</v>
      </c>
      <c r="H25712">
        <v>16</v>
      </c>
    </row>
    <row r="25713" spans="2:8" x14ac:dyDescent="0.3">
      <c r="B25713" t="s">
        <v>2604</v>
      </c>
      <c r="C25713" s="2">
        <v>45870</v>
      </c>
      <c r="D25713">
        <v>21</v>
      </c>
      <c r="E25713">
        <v>19</v>
      </c>
      <c r="F25713">
        <v>2</v>
      </c>
      <c r="G25713">
        <v>4</v>
      </c>
      <c r="H25713">
        <v>0</v>
      </c>
    </row>
    <row r="25714" spans="2:8" x14ac:dyDescent="0.3">
      <c r="B25714" t="s">
        <v>2604</v>
      </c>
      <c r="C25714" s="2">
        <v>45901</v>
      </c>
      <c r="D25714">
        <v>21</v>
      </c>
      <c r="E25714">
        <v>20</v>
      </c>
      <c r="F25714">
        <v>1</v>
      </c>
      <c r="G25714">
        <v>2</v>
      </c>
      <c r="H25714">
        <v>0</v>
      </c>
    </row>
    <row r="25715" spans="2:8" x14ac:dyDescent="0.3">
      <c r="B25715" t="s">
        <v>2604</v>
      </c>
      <c r="C25715" s="2">
        <v>45931</v>
      </c>
      <c r="D25715">
        <v>22</v>
      </c>
      <c r="E25715">
        <v>19</v>
      </c>
      <c r="F25715">
        <v>3</v>
      </c>
      <c r="G25715">
        <v>3</v>
      </c>
      <c r="H25715">
        <v>10</v>
      </c>
    </row>
    <row r="25716" spans="2:8" x14ac:dyDescent="0.3">
      <c r="B25716" t="s">
        <v>2604</v>
      </c>
      <c r="C25716" s="2">
        <v>45962</v>
      </c>
      <c r="D25716">
        <v>21</v>
      </c>
      <c r="E25716">
        <v>21</v>
      </c>
      <c r="F25716">
        <v>0</v>
      </c>
      <c r="G25716">
        <v>3</v>
      </c>
      <c r="H25716">
        <v>8</v>
      </c>
    </row>
    <row r="25717" spans="2:8" x14ac:dyDescent="0.3">
      <c r="B25717" t="s">
        <v>2604</v>
      </c>
      <c r="C25717" s="2">
        <v>45992</v>
      </c>
      <c r="D25717">
        <v>22</v>
      </c>
      <c r="E25717">
        <v>22</v>
      </c>
      <c r="F25717">
        <v>0</v>
      </c>
      <c r="G25717">
        <v>2</v>
      </c>
      <c r="H25717">
        <v>0</v>
      </c>
    </row>
    <row r="25718" spans="2:8" x14ac:dyDescent="0.3">
      <c r="B25718" t="s">
        <v>2605</v>
      </c>
      <c r="C25718" s="2">
        <v>45658</v>
      </c>
      <c r="D25718">
        <v>21</v>
      </c>
      <c r="E25718">
        <v>19</v>
      </c>
      <c r="F25718">
        <v>2</v>
      </c>
      <c r="G25718">
        <v>1</v>
      </c>
      <c r="H25718">
        <v>2</v>
      </c>
    </row>
    <row r="25719" spans="2:8" x14ac:dyDescent="0.3">
      <c r="B25719" t="s">
        <v>2605</v>
      </c>
      <c r="C25719" s="2">
        <v>45689</v>
      </c>
      <c r="D25719">
        <v>21</v>
      </c>
      <c r="E25719">
        <v>18</v>
      </c>
      <c r="F25719">
        <v>3</v>
      </c>
      <c r="G25719">
        <v>0</v>
      </c>
      <c r="H25719">
        <v>0</v>
      </c>
    </row>
    <row r="25720" spans="2:8" x14ac:dyDescent="0.3">
      <c r="B25720" t="s">
        <v>2605</v>
      </c>
      <c r="C25720" s="2">
        <v>45717</v>
      </c>
      <c r="D25720">
        <v>21</v>
      </c>
      <c r="E25720">
        <v>19</v>
      </c>
      <c r="F25720">
        <v>2</v>
      </c>
      <c r="G25720">
        <v>4</v>
      </c>
      <c r="H25720">
        <v>8</v>
      </c>
    </row>
    <row r="25721" spans="2:8" x14ac:dyDescent="0.3">
      <c r="B25721" t="s">
        <v>2605</v>
      </c>
      <c r="C25721" s="2">
        <v>45748</v>
      </c>
      <c r="D25721">
        <v>22</v>
      </c>
      <c r="E25721">
        <v>18</v>
      </c>
      <c r="F25721">
        <v>4</v>
      </c>
      <c r="G25721">
        <v>1</v>
      </c>
      <c r="H25721">
        <v>16</v>
      </c>
    </row>
    <row r="25722" spans="2:8" x14ac:dyDescent="0.3">
      <c r="B25722" t="s">
        <v>2605</v>
      </c>
      <c r="C25722" s="2">
        <v>45778</v>
      </c>
      <c r="D25722">
        <v>23</v>
      </c>
      <c r="E25722">
        <v>22</v>
      </c>
      <c r="F25722">
        <v>1</v>
      </c>
      <c r="G25722">
        <v>2</v>
      </c>
      <c r="H25722">
        <v>8</v>
      </c>
    </row>
    <row r="25723" spans="2:8" x14ac:dyDescent="0.3">
      <c r="B25723" t="s">
        <v>2605</v>
      </c>
      <c r="C25723" s="2">
        <v>45809</v>
      </c>
      <c r="D25723">
        <v>22</v>
      </c>
      <c r="E25723">
        <v>22</v>
      </c>
      <c r="F25723">
        <v>0</v>
      </c>
      <c r="G25723">
        <v>3</v>
      </c>
      <c r="H25723">
        <v>16</v>
      </c>
    </row>
    <row r="25724" spans="2:8" x14ac:dyDescent="0.3">
      <c r="B25724" t="s">
        <v>2605</v>
      </c>
      <c r="C25724" s="2">
        <v>45839</v>
      </c>
      <c r="D25724">
        <v>21</v>
      </c>
      <c r="E25724">
        <v>21</v>
      </c>
      <c r="F25724">
        <v>0</v>
      </c>
      <c r="G25724">
        <v>2</v>
      </c>
      <c r="H25724">
        <v>12</v>
      </c>
    </row>
    <row r="25725" spans="2:8" x14ac:dyDescent="0.3">
      <c r="B25725" t="s">
        <v>2605</v>
      </c>
      <c r="C25725" s="2">
        <v>45870</v>
      </c>
      <c r="D25725">
        <v>21</v>
      </c>
      <c r="E25725">
        <v>21</v>
      </c>
      <c r="F25725">
        <v>0</v>
      </c>
      <c r="G25725">
        <v>4</v>
      </c>
      <c r="H25725">
        <v>16</v>
      </c>
    </row>
    <row r="25726" spans="2:8" x14ac:dyDescent="0.3">
      <c r="B25726" t="s">
        <v>2605</v>
      </c>
      <c r="C25726" s="2">
        <v>45901</v>
      </c>
      <c r="D25726">
        <v>21</v>
      </c>
      <c r="E25726">
        <v>17</v>
      </c>
      <c r="F25726">
        <v>4</v>
      </c>
      <c r="G25726">
        <v>4</v>
      </c>
      <c r="H25726">
        <v>16</v>
      </c>
    </row>
    <row r="25727" spans="2:8" x14ac:dyDescent="0.3">
      <c r="B25727" t="s">
        <v>2605</v>
      </c>
      <c r="C25727" s="2">
        <v>45931</v>
      </c>
      <c r="D25727">
        <v>21</v>
      </c>
      <c r="E25727">
        <v>17</v>
      </c>
      <c r="F25727">
        <v>4</v>
      </c>
      <c r="G25727">
        <v>1</v>
      </c>
      <c r="H25727">
        <v>0</v>
      </c>
    </row>
    <row r="25728" spans="2:8" x14ac:dyDescent="0.3">
      <c r="B25728" t="s">
        <v>2605</v>
      </c>
      <c r="C25728" s="2">
        <v>45962</v>
      </c>
      <c r="D25728">
        <v>23</v>
      </c>
      <c r="E25728">
        <v>19</v>
      </c>
      <c r="F25728">
        <v>4</v>
      </c>
      <c r="G25728">
        <v>2</v>
      </c>
      <c r="H25728">
        <v>0</v>
      </c>
    </row>
    <row r="25729" spans="2:8" x14ac:dyDescent="0.3">
      <c r="B25729" t="s">
        <v>2605</v>
      </c>
      <c r="C25729" s="2">
        <v>45992</v>
      </c>
      <c r="D25729">
        <v>21</v>
      </c>
      <c r="E25729">
        <v>18</v>
      </c>
      <c r="F25729">
        <v>3</v>
      </c>
      <c r="G25729">
        <v>3</v>
      </c>
      <c r="H25729">
        <v>10</v>
      </c>
    </row>
    <row r="25730" spans="2:8" x14ac:dyDescent="0.3">
      <c r="B25730" t="s">
        <v>2606</v>
      </c>
      <c r="C25730" s="2">
        <v>45658</v>
      </c>
      <c r="D25730">
        <v>22</v>
      </c>
      <c r="E25730">
        <v>18</v>
      </c>
      <c r="F25730">
        <v>4</v>
      </c>
      <c r="G25730">
        <v>2</v>
      </c>
      <c r="H25730">
        <v>0</v>
      </c>
    </row>
    <row r="25731" spans="2:8" x14ac:dyDescent="0.3">
      <c r="B25731" t="s">
        <v>2606</v>
      </c>
      <c r="C25731" s="2">
        <v>45689</v>
      </c>
      <c r="D25731">
        <v>23</v>
      </c>
      <c r="E25731">
        <v>19</v>
      </c>
      <c r="F25731">
        <v>4</v>
      </c>
      <c r="G25731">
        <v>1</v>
      </c>
      <c r="H25731">
        <v>2</v>
      </c>
    </row>
    <row r="25732" spans="2:8" x14ac:dyDescent="0.3">
      <c r="B25732" t="s">
        <v>2606</v>
      </c>
      <c r="C25732" s="2">
        <v>45717</v>
      </c>
      <c r="D25732">
        <v>22</v>
      </c>
      <c r="E25732">
        <v>18</v>
      </c>
      <c r="F25732">
        <v>4</v>
      </c>
      <c r="G25732">
        <v>0</v>
      </c>
      <c r="H25732">
        <v>4</v>
      </c>
    </row>
    <row r="25733" spans="2:8" x14ac:dyDescent="0.3">
      <c r="B25733" t="s">
        <v>2606</v>
      </c>
      <c r="C25733" s="2">
        <v>45748</v>
      </c>
      <c r="D25733">
        <v>20</v>
      </c>
      <c r="E25733">
        <v>17</v>
      </c>
      <c r="F25733">
        <v>3</v>
      </c>
      <c r="G25733">
        <v>0</v>
      </c>
      <c r="H25733">
        <v>8</v>
      </c>
    </row>
    <row r="25734" spans="2:8" x14ac:dyDescent="0.3">
      <c r="B25734" t="s">
        <v>2606</v>
      </c>
      <c r="C25734" s="2">
        <v>45778</v>
      </c>
      <c r="D25734">
        <v>20</v>
      </c>
      <c r="E25734">
        <v>20</v>
      </c>
      <c r="F25734">
        <v>0</v>
      </c>
      <c r="G25734">
        <v>0</v>
      </c>
      <c r="H25734">
        <v>6</v>
      </c>
    </row>
    <row r="25735" spans="2:8" x14ac:dyDescent="0.3">
      <c r="B25735" t="s">
        <v>2606</v>
      </c>
      <c r="C25735" s="2">
        <v>45809</v>
      </c>
      <c r="D25735">
        <v>23</v>
      </c>
      <c r="E25735">
        <v>22</v>
      </c>
      <c r="F25735">
        <v>1</v>
      </c>
      <c r="G25735">
        <v>0</v>
      </c>
      <c r="H25735">
        <v>4</v>
      </c>
    </row>
    <row r="25736" spans="2:8" x14ac:dyDescent="0.3">
      <c r="B25736" t="s">
        <v>2606</v>
      </c>
      <c r="C25736" s="2">
        <v>45839</v>
      </c>
      <c r="D25736">
        <v>23</v>
      </c>
      <c r="E25736">
        <v>20</v>
      </c>
      <c r="F25736">
        <v>3</v>
      </c>
      <c r="G25736">
        <v>2</v>
      </c>
      <c r="H25736">
        <v>10</v>
      </c>
    </row>
    <row r="25737" spans="2:8" x14ac:dyDescent="0.3">
      <c r="B25737" t="s">
        <v>2606</v>
      </c>
      <c r="C25737" s="2">
        <v>45870</v>
      </c>
      <c r="D25737">
        <v>22</v>
      </c>
      <c r="E25737">
        <v>19</v>
      </c>
      <c r="F25737">
        <v>3</v>
      </c>
      <c r="G25737">
        <v>2</v>
      </c>
      <c r="H25737">
        <v>6</v>
      </c>
    </row>
    <row r="25738" spans="2:8" x14ac:dyDescent="0.3">
      <c r="B25738" t="s">
        <v>2606</v>
      </c>
      <c r="C25738" s="2">
        <v>45901</v>
      </c>
      <c r="D25738">
        <v>21</v>
      </c>
      <c r="E25738">
        <v>20</v>
      </c>
      <c r="F25738">
        <v>1</v>
      </c>
      <c r="G25738">
        <v>3</v>
      </c>
      <c r="H25738">
        <v>4</v>
      </c>
    </row>
    <row r="25739" spans="2:8" x14ac:dyDescent="0.3">
      <c r="B25739" t="s">
        <v>2606</v>
      </c>
      <c r="C25739" s="2">
        <v>45931</v>
      </c>
      <c r="D25739">
        <v>22</v>
      </c>
      <c r="E25739">
        <v>19</v>
      </c>
      <c r="F25739">
        <v>3</v>
      </c>
      <c r="G25739">
        <v>4</v>
      </c>
      <c r="H25739">
        <v>8</v>
      </c>
    </row>
    <row r="25740" spans="2:8" x14ac:dyDescent="0.3">
      <c r="B25740" t="s">
        <v>2606</v>
      </c>
      <c r="C25740" s="2">
        <v>45962</v>
      </c>
      <c r="D25740">
        <v>23</v>
      </c>
      <c r="E25740">
        <v>21</v>
      </c>
      <c r="F25740">
        <v>2</v>
      </c>
      <c r="G25740">
        <v>1</v>
      </c>
      <c r="H25740">
        <v>0</v>
      </c>
    </row>
    <row r="25741" spans="2:8" x14ac:dyDescent="0.3">
      <c r="B25741" t="s">
        <v>2606</v>
      </c>
      <c r="C25741" s="2">
        <v>45992</v>
      </c>
      <c r="D25741">
        <v>22</v>
      </c>
      <c r="E25741">
        <v>20</v>
      </c>
      <c r="F25741">
        <v>2</v>
      </c>
      <c r="G25741">
        <v>4</v>
      </c>
      <c r="H25741">
        <v>2</v>
      </c>
    </row>
    <row r="25742" spans="2:8" x14ac:dyDescent="0.3">
      <c r="B25742" t="s">
        <v>2607</v>
      </c>
      <c r="C25742" s="2">
        <v>45658</v>
      </c>
      <c r="D25742">
        <v>21</v>
      </c>
      <c r="E25742">
        <v>18</v>
      </c>
      <c r="F25742">
        <v>3</v>
      </c>
      <c r="G25742">
        <v>4</v>
      </c>
      <c r="H25742">
        <v>6</v>
      </c>
    </row>
    <row r="25743" spans="2:8" x14ac:dyDescent="0.3">
      <c r="B25743" t="s">
        <v>2607</v>
      </c>
      <c r="C25743" s="2">
        <v>45689</v>
      </c>
      <c r="D25743">
        <v>22</v>
      </c>
      <c r="E25743">
        <v>22</v>
      </c>
      <c r="F25743">
        <v>0</v>
      </c>
      <c r="G25743">
        <v>0</v>
      </c>
      <c r="H25743">
        <v>2</v>
      </c>
    </row>
    <row r="25744" spans="2:8" x14ac:dyDescent="0.3">
      <c r="B25744" t="s">
        <v>2607</v>
      </c>
      <c r="C25744" s="2">
        <v>45717</v>
      </c>
      <c r="D25744">
        <v>20</v>
      </c>
      <c r="E25744">
        <v>19</v>
      </c>
      <c r="F25744">
        <v>1</v>
      </c>
      <c r="G25744">
        <v>0</v>
      </c>
      <c r="H25744">
        <v>0</v>
      </c>
    </row>
    <row r="25745" spans="2:8" x14ac:dyDescent="0.3">
      <c r="B25745" t="s">
        <v>2607</v>
      </c>
      <c r="C25745" s="2">
        <v>45748</v>
      </c>
      <c r="D25745">
        <v>23</v>
      </c>
      <c r="E25745">
        <v>22</v>
      </c>
      <c r="F25745">
        <v>1</v>
      </c>
      <c r="G25745">
        <v>1</v>
      </c>
      <c r="H25745">
        <v>16</v>
      </c>
    </row>
    <row r="25746" spans="2:8" x14ac:dyDescent="0.3">
      <c r="B25746" t="s">
        <v>2607</v>
      </c>
      <c r="C25746" s="2">
        <v>45778</v>
      </c>
      <c r="D25746">
        <v>20</v>
      </c>
      <c r="E25746">
        <v>18</v>
      </c>
      <c r="F25746">
        <v>2</v>
      </c>
      <c r="G25746">
        <v>4</v>
      </c>
      <c r="H25746">
        <v>4</v>
      </c>
    </row>
    <row r="25747" spans="2:8" x14ac:dyDescent="0.3">
      <c r="B25747" t="s">
        <v>2607</v>
      </c>
      <c r="C25747" s="2">
        <v>45809</v>
      </c>
      <c r="D25747">
        <v>21</v>
      </c>
      <c r="E25747">
        <v>20</v>
      </c>
      <c r="F25747">
        <v>1</v>
      </c>
      <c r="G25747">
        <v>4</v>
      </c>
      <c r="H25747">
        <v>8</v>
      </c>
    </row>
    <row r="25748" spans="2:8" x14ac:dyDescent="0.3">
      <c r="B25748" t="s">
        <v>2607</v>
      </c>
      <c r="C25748" s="2">
        <v>45839</v>
      </c>
      <c r="D25748">
        <v>21</v>
      </c>
      <c r="E25748">
        <v>17</v>
      </c>
      <c r="F25748">
        <v>4</v>
      </c>
      <c r="G25748">
        <v>2</v>
      </c>
      <c r="H25748">
        <v>16</v>
      </c>
    </row>
    <row r="25749" spans="2:8" x14ac:dyDescent="0.3">
      <c r="B25749" t="s">
        <v>2607</v>
      </c>
      <c r="C25749" s="2">
        <v>45870</v>
      </c>
      <c r="D25749">
        <v>20</v>
      </c>
      <c r="E25749">
        <v>19</v>
      </c>
      <c r="F25749">
        <v>1</v>
      </c>
      <c r="G25749">
        <v>4</v>
      </c>
      <c r="H25749">
        <v>8</v>
      </c>
    </row>
    <row r="25750" spans="2:8" x14ac:dyDescent="0.3">
      <c r="B25750" t="s">
        <v>2607</v>
      </c>
      <c r="C25750" s="2">
        <v>45901</v>
      </c>
      <c r="D25750">
        <v>23</v>
      </c>
      <c r="E25750">
        <v>21</v>
      </c>
      <c r="F25750">
        <v>2</v>
      </c>
      <c r="G25750">
        <v>1</v>
      </c>
      <c r="H25750">
        <v>0</v>
      </c>
    </row>
    <row r="25751" spans="2:8" x14ac:dyDescent="0.3">
      <c r="B25751" t="s">
        <v>2607</v>
      </c>
      <c r="C25751" s="2">
        <v>45931</v>
      </c>
      <c r="D25751">
        <v>21</v>
      </c>
      <c r="E25751">
        <v>20</v>
      </c>
      <c r="F25751">
        <v>1</v>
      </c>
      <c r="G25751">
        <v>1</v>
      </c>
      <c r="H25751">
        <v>6</v>
      </c>
    </row>
    <row r="25752" spans="2:8" x14ac:dyDescent="0.3">
      <c r="B25752" t="s">
        <v>2607</v>
      </c>
      <c r="C25752" s="2">
        <v>45962</v>
      </c>
      <c r="D25752">
        <v>21</v>
      </c>
      <c r="E25752">
        <v>17</v>
      </c>
      <c r="F25752">
        <v>4</v>
      </c>
      <c r="G25752">
        <v>3</v>
      </c>
      <c r="H25752">
        <v>12</v>
      </c>
    </row>
    <row r="25753" spans="2:8" x14ac:dyDescent="0.3">
      <c r="B25753" t="s">
        <v>2607</v>
      </c>
      <c r="C25753" s="2">
        <v>45992</v>
      </c>
      <c r="D25753">
        <v>22</v>
      </c>
      <c r="E25753">
        <v>21</v>
      </c>
      <c r="F25753">
        <v>1</v>
      </c>
      <c r="G25753">
        <v>3</v>
      </c>
      <c r="H25753">
        <v>0</v>
      </c>
    </row>
    <row r="25754" spans="2:8" x14ac:dyDescent="0.3">
      <c r="B25754" t="s">
        <v>2608</v>
      </c>
      <c r="C25754" s="2">
        <v>45658</v>
      </c>
      <c r="D25754">
        <v>20</v>
      </c>
      <c r="E25754">
        <v>18</v>
      </c>
      <c r="F25754">
        <v>2</v>
      </c>
      <c r="G25754">
        <v>3</v>
      </c>
      <c r="H25754">
        <v>4</v>
      </c>
    </row>
    <row r="25755" spans="2:8" x14ac:dyDescent="0.3">
      <c r="B25755" t="s">
        <v>2608</v>
      </c>
      <c r="C25755" s="2">
        <v>45689</v>
      </c>
      <c r="D25755">
        <v>20</v>
      </c>
      <c r="E25755">
        <v>19</v>
      </c>
      <c r="F25755">
        <v>1</v>
      </c>
      <c r="G25755">
        <v>2</v>
      </c>
      <c r="H25755">
        <v>10</v>
      </c>
    </row>
    <row r="25756" spans="2:8" x14ac:dyDescent="0.3">
      <c r="B25756" t="s">
        <v>2608</v>
      </c>
      <c r="C25756" s="2">
        <v>45717</v>
      </c>
      <c r="D25756">
        <v>23</v>
      </c>
      <c r="E25756">
        <v>23</v>
      </c>
      <c r="F25756">
        <v>0</v>
      </c>
      <c r="G25756">
        <v>0</v>
      </c>
      <c r="H25756">
        <v>8</v>
      </c>
    </row>
    <row r="25757" spans="2:8" x14ac:dyDescent="0.3">
      <c r="B25757" t="s">
        <v>2608</v>
      </c>
      <c r="C25757" s="2">
        <v>45748</v>
      </c>
      <c r="D25757">
        <v>20</v>
      </c>
      <c r="E25757">
        <v>20</v>
      </c>
      <c r="F25757">
        <v>0</v>
      </c>
      <c r="G25757">
        <v>3</v>
      </c>
      <c r="H25757">
        <v>10</v>
      </c>
    </row>
    <row r="25758" spans="2:8" x14ac:dyDescent="0.3">
      <c r="B25758" t="s">
        <v>2608</v>
      </c>
      <c r="C25758" s="2">
        <v>45778</v>
      </c>
      <c r="D25758">
        <v>20</v>
      </c>
      <c r="E25758">
        <v>16</v>
      </c>
      <c r="F25758">
        <v>4</v>
      </c>
      <c r="G25758">
        <v>4</v>
      </c>
      <c r="H25758">
        <v>6</v>
      </c>
    </row>
    <row r="25759" spans="2:8" x14ac:dyDescent="0.3">
      <c r="B25759" t="s">
        <v>2608</v>
      </c>
      <c r="C25759" s="2">
        <v>45809</v>
      </c>
      <c r="D25759">
        <v>20</v>
      </c>
      <c r="E25759">
        <v>16</v>
      </c>
      <c r="F25759">
        <v>4</v>
      </c>
      <c r="G25759">
        <v>4</v>
      </c>
      <c r="H25759">
        <v>6</v>
      </c>
    </row>
    <row r="25760" spans="2:8" x14ac:dyDescent="0.3">
      <c r="B25760" t="s">
        <v>2608</v>
      </c>
      <c r="C25760" s="2">
        <v>45839</v>
      </c>
      <c r="D25760">
        <v>23</v>
      </c>
      <c r="E25760">
        <v>21</v>
      </c>
      <c r="F25760">
        <v>2</v>
      </c>
      <c r="G25760">
        <v>0</v>
      </c>
      <c r="H25760">
        <v>4</v>
      </c>
    </row>
    <row r="25761" spans="2:8" x14ac:dyDescent="0.3">
      <c r="B25761" t="s">
        <v>2608</v>
      </c>
      <c r="C25761" s="2">
        <v>45870</v>
      </c>
      <c r="D25761">
        <v>23</v>
      </c>
      <c r="E25761">
        <v>20</v>
      </c>
      <c r="F25761">
        <v>3</v>
      </c>
      <c r="G25761">
        <v>1</v>
      </c>
      <c r="H25761">
        <v>4</v>
      </c>
    </row>
    <row r="25762" spans="2:8" x14ac:dyDescent="0.3">
      <c r="B25762" t="s">
        <v>2608</v>
      </c>
      <c r="C25762" s="2">
        <v>45901</v>
      </c>
      <c r="D25762">
        <v>22</v>
      </c>
      <c r="E25762">
        <v>19</v>
      </c>
      <c r="F25762">
        <v>3</v>
      </c>
      <c r="G25762">
        <v>4</v>
      </c>
      <c r="H25762">
        <v>10</v>
      </c>
    </row>
    <row r="25763" spans="2:8" x14ac:dyDescent="0.3">
      <c r="B25763" t="s">
        <v>2608</v>
      </c>
      <c r="C25763" s="2">
        <v>45931</v>
      </c>
      <c r="D25763">
        <v>20</v>
      </c>
      <c r="E25763">
        <v>16</v>
      </c>
      <c r="F25763">
        <v>4</v>
      </c>
      <c r="G25763">
        <v>4</v>
      </c>
      <c r="H25763">
        <v>0</v>
      </c>
    </row>
    <row r="25764" spans="2:8" x14ac:dyDescent="0.3">
      <c r="B25764" t="s">
        <v>2608</v>
      </c>
      <c r="C25764" s="2">
        <v>45962</v>
      </c>
      <c r="D25764">
        <v>22</v>
      </c>
      <c r="E25764">
        <v>20</v>
      </c>
      <c r="F25764">
        <v>2</v>
      </c>
      <c r="G25764">
        <v>4</v>
      </c>
      <c r="H25764">
        <v>10</v>
      </c>
    </row>
    <row r="25765" spans="2:8" x14ac:dyDescent="0.3">
      <c r="B25765" t="s">
        <v>2608</v>
      </c>
      <c r="C25765" s="2">
        <v>45992</v>
      </c>
      <c r="D25765">
        <v>20</v>
      </c>
      <c r="E25765">
        <v>16</v>
      </c>
      <c r="F25765">
        <v>4</v>
      </c>
      <c r="G25765">
        <v>2</v>
      </c>
      <c r="H25765">
        <v>4</v>
      </c>
    </row>
    <row r="25766" spans="2:8" x14ac:dyDescent="0.3">
      <c r="B25766" t="s">
        <v>2609</v>
      </c>
      <c r="C25766" s="2">
        <v>45658</v>
      </c>
      <c r="D25766">
        <v>21</v>
      </c>
      <c r="E25766">
        <v>18</v>
      </c>
      <c r="F25766">
        <v>3</v>
      </c>
      <c r="G25766">
        <v>2</v>
      </c>
      <c r="H25766">
        <v>2</v>
      </c>
    </row>
    <row r="25767" spans="2:8" x14ac:dyDescent="0.3">
      <c r="B25767" t="s">
        <v>2609</v>
      </c>
      <c r="C25767" s="2">
        <v>45689</v>
      </c>
      <c r="D25767">
        <v>23</v>
      </c>
      <c r="E25767">
        <v>19</v>
      </c>
      <c r="F25767">
        <v>4</v>
      </c>
      <c r="G25767">
        <v>0</v>
      </c>
      <c r="H25767">
        <v>4</v>
      </c>
    </row>
    <row r="25768" spans="2:8" x14ac:dyDescent="0.3">
      <c r="B25768" t="s">
        <v>2609</v>
      </c>
      <c r="C25768" s="2">
        <v>45717</v>
      </c>
      <c r="D25768">
        <v>20</v>
      </c>
      <c r="E25768">
        <v>16</v>
      </c>
      <c r="F25768">
        <v>4</v>
      </c>
      <c r="G25768">
        <v>1</v>
      </c>
      <c r="H25768">
        <v>10</v>
      </c>
    </row>
    <row r="25769" spans="2:8" x14ac:dyDescent="0.3">
      <c r="B25769" t="s">
        <v>2609</v>
      </c>
      <c r="C25769" s="2">
        <v>45748</v>
      </c>
      <c r="D25769">
        <v>21</v>
      </c>
      <c r="E25769">
        <v>20</v>
      </c>
      <c r="F25769">
        <v>1</v>
      </c>
      <c r="G25769">
        <v>3</v>
      </c>
      <c r="H25769">
        <v>0</v>
      </c>
    </row>
    <row r="25770" spans="2:8" x14ac:dyDescent="0.3">
      <c r="B25770" t="s">
        <v>2609</v>
      </c>
      <c r="C25770" s="2">
        <v>45778</v>
      </c>
      <c r="D25770">
        <v>21</v>
      </c>
      <c r="E25770">
        <v>17</v>
      </c>
      <c r="F25770">
        <v>4</v>
      </c>
      <c r="G25770">
        <v>0</v>
      </c>
      <c r="H25770">
        <v>0</v>
      </c>
    </row>
    <row r="25771" spans="2:8" x14ac:dyDescent="0.3">
      <c r="B25771" t="s">
        <v>2609</v>
      </c>
      <c r="C25771" s="2">
        <v>45809</v>
      </c>
      <c r="D25771">
        <v>21</v>
      </c>
      <c r="E25771">
        <v>19</v>
      </c>
      <c r="F25771">
        <v>2</v>
      </c>
      <c r="G25771">
        <v>3</v>
      </c>
      <c r="H25771">
        <v>12</v>
      </c>
    </row>
    <row r="25772" spans="2:8" x14ac:dyDescent="0.3">
      <c r="B25772" t="s">
        <v>2609</v>
      </c>
      <c r="C25772" s="2">
        <v>45839</v>
      </c>
      <c r="D25772">
        <v>21</v>
      </c>
      <c r="E25772">
        <v>17</v>
      </c>
      <c r="F25772">
        <v>4</v>
      </c>
      <c r="G25772">
        <v>0</v>
      </c>
      <c r="H25772">
        <v>4</v>
      </c>
    </row>
    <row r="25773" spans="2:8" x14ac:dyDescent="0.3">
      <c r="B25773" t="s">
        <v>2609</v>
      </c>
      <c r="C25773" s="2">
        <v>45870</v>
      </c>
      <c r="D25773">
        <v>20</v>
      </c>
      <c r="E25773">
        <v>19</v>
      </c>
      <c r="F25773">
        <v>1</v>
      </c>
      <c r="G25773">
        <v>2</v>
      </c>
      <c r="H25773">
        <v>6</v>
      </c>
    </row>
    <row r="25774" spans="2:8" x14ac:dyDescent="0.3">
      <c r="B25774" t="s">
        <v>2609</v>
      </c>
      <c r="C25774" s="2">
        <v>45901</v>
      </c>
      <c r="D25774">
        <v>20</v>
      </c>
      <c r="E25774">
        <v>16</v>
      </c>
      <c r="F25774">
        <v>4</v>
      </c>
      <c r="G25774">
        <v>4</v>
      </c>
      <c r="H25774">
        <v>4</v>
      </c>
    </row>
    <row r="25775" spans="2:8" x14ac:dyDescent="0.3">
      <c r="B25775" t="s">
        <v>2609</v>
      </c>
      <c r="C25775" s="2">
        <v>45931</v>
      </c>
      <c r="D25775">
        <v>20</v>
      </c>
      <c r="E25775">
        <v>17</v>
      </c>
      <c r="F25775">
        <v>3</v>
      </c>
      <c r="G25775">
        <v>2</v>
      </c>
      <c r="H25775">
        <v>6</v>
      </c>
    </row>
    <row r="25776" spans="2:8" x14ac:dyDescent="0.3">
      <c r="B25776" t="s">
        <v>2609</v>
      </c>
      <c r="C25776" s="2">
        <v>45962</v>
      </c>
      <c r="D25776">
        <v>23</v>
      </c>
      <c r="E25776">
        <v>20</v>
      </c>
      <c r="F25776">
        <v>3</v>
      </c>
      <c r="G25776">
        <v>0</v>
      </c>
      <c r="H25776">
        <v>0</v>
      </c>
    </row>
    <row r="25777" spans="2:8" x14ac:dyDescent="0.3">
      <c r="B25777" t="s">
        <v>2609</v>
      </c>
      <c r="C25777" s="2">
        <v>45992</v>
      </c>
      <c r="D25777">
        <v>21</v>
      </c>
      <c r="E25777">
        <v>19</v>
      </c>
      <c r="F25777">
        <v>2</v>
      </c>
      <c r="G25777">
        <v>3</v>
      </c>
      <c r="H25777">
        <v>0</v>
      </c>
    </row>
    <row r="25778" spans="2:8" x14ac:dyDescent="0.3">
      <c r="B25778" t="s">
        <v>2610</v>
      </c>
      <c r="C25778" s="2">
        <v>45658</v>
      </c>
      <c r="D25778">
        <v>21</v>
      </c>
      <c r="E25778">
        <v>17</v>
      </c>
      <c r="F25778">
        <v>4</v>
      </c>
      <c r="G25778">
        <v>0</v>
      </c>
      <c r="H25778">
        <v>4</v>
      </c>
    </row>
    <row r="25779" spans="2:8" x14ac:dyDescent="0.3">
      <c r="B25779" t="s">
        <v>2610</v>
      </c>
      <c r="C25779" s="2">
        <v>45689</v>
      </c>
      <c r="D25779">
        <v>23</v>
      </c>
      <c r="E25779">
        <v>22</v>
      </c>
      <c r="F25779">
        <v>1</v>
      </c>
      <c r="G25779">
        <v>2</v>
      </c>
      <c r="H25779">
        <v>10</v>
      </c>
    </row>
    <row r="25780" spans="2:8" x14ac:dyDescent="0.3">
      <c r="B25780" t="s">
        <v>2610</v>
      </c>
      <c r="C25780" s="2">
        <v>45717</v>
      </c>
      <c r="D25780">
        <v>20</v>
      </c>
      <c r="E25780">
        <v>16</v>
      </c>
      <c r="F25780">
        <v>4</v>
      </c>
      <c r="G25780">
        <v>2</v>
      </c>
      <c r="H25780">
        <v>8</v>
      </c>
    </row>
    <row r="25781" spans="2:8" x14ac:dyDescent="0.3">
      <c r="B25781" t="s">
        <v>2610</v>
      </c>
      <c r="C25781" s="2">
        <v>45748</v>
      </c>
      <c r="D25781">
        <v>20</v>
      </c>
      <c r="E25781">
        <v>16</v>
      </c>
      <c r="F25781">
        <v>4</v>
      </c>
      <c r="G25781">
        <v>4</v>
      </c>
      <c r="H25781">
        <v>12</v>
      </c>
    </row>
    <row r="25782" spans="2:8" x14ac:dyDescent="0.3">
      <c r="B25782" t="s">
        <v>2610</v>
      </c>
      <c r="C25782" s="2">
        <v>45778</v>
      </c>
      <c r="D25782">
        <v>22</v>
      </c>
      <c r="E25782">
        <v>18</v>
      </c>
      <c r="F25782">
        <v>4</v>
      </c>
      <c r="G25782">
        <v>4</v>
      </c>
      <c r="H25782">
        <v>8</v>
      </c>
    </row>
    <row r="25783" spans="2:8" x14ac:dyDescent="0.3">
      <c r="B25783" t="s">
        <v>2610</v>
      </c>
      <c r="C25783" s="2">
        <v>45809</v>
      </c>
      <c r="D25783">
        <v>21</v>
      </c>
      <c r="E25783">
        <v>19</v>
      </c>
      <c r="F25783">
        <v>2</v>
      </c>
      <c r="G25783">
        <v>1</v>
      </c>
      <c r="H25783">
        <v>10</v>
      </c>
    </row>
    <row r="25784" spans="2:8" x14ac:dyDescent="0.3">
      <c r="B25784" t="s">
        <v>2610</v>
      </c>
      <c r="C25784" s="2">
        <v>45839</v>
      </c>
      <c r="D25784">
        <v>20</v>
      </c>
      <c r="E25784">
        <v>19</v>
      </c>
      <c r="F25784">
        <v>1</v>
      </c>
      <c r="G25784">
        <v>4</v>
      </c>
      <c r="H25784">
        <v>10</v>
      </c>
    </row>
    <row r="25785" spans="2:8" x14ac:dyDescent="0.3">
      <c r="B25785" t="s">
        <v>2610</v>
      </c>
      <c r="C25785" s="2">
        <v>45870</v>
      </c>
      <c r="D25785">
        <v>20</v>
      </c>
      <c r="E25785">
        <v>18</v>
      </c>
      <c r="F25785">
        <v>2</v>
      </c>
      <c r="G25785">
        <v>2</v>
      </c>
      <c r="H25785">
        <v>0</v>
      </c>
    </row>
    <row r="25786" spans="2:8" x14ac:dyDescent="0.3">
      <c r="B25786" t="s">
        <v>2610</v>
      </c>
      <c r="C25786" s="2">
        <v>45901</v>
      </c>
      <c r="D25786">
        <v>21</v>
      </c>
      <c r="E25786">
        <v>17</v>
      </c>
      <c r="F25786">
        <v>4</v>
      </c>
      <c r="G25786">
        <v>1</v>
      </c>
      <c r="H25786">
        <v>0</v>
      </c>
    </row>
    <row r="25787" spans="2:8" x14ac:dyDescent="0.3">
      <c r="B25787" t="s">
        <v>2610</v>
      </c>
      <c r="C25787" s="2">
        <v>45931</v>
      </c>
      <c r="D25787">
        <v>20</v>
      </c>
      <c r="E25787">
        <v>19</v>
      </c>
      <c r="F25787">
        <v>1</v>
      </c>
      <c r="G25787">
        <v>1</v>
      </c>
      <c r="H25787">
        <v>6</v>
      </c>
    </row>
    <row r="25788" spans="2:8" x14ac:dyDescent="0.3">
      <c r="B25788" t="s">
        <v>2610</v>
      </c>
      <c r="C25788" s="2">
        <v>45962</v>
      </c>
      <c r="D25788">
        <v>22</v>
      </c>
      <c r="E25788">
        <v>22</v>
      </c>
      <c r="F25788">
        <v>0</v>
      </c>
      <c r="G25788">
        <v>3</v>
      </c>
      <c r="H25788">
        <v>0</v>
      </c>
    </row>
    <row r="25789" spans="2:8" x14ac:dyDescent="0.3">
      <c r="B25789" t="s">
        <v>2610</v>
      </c>
      <c r="C25789" s="2">
        <v>45992</v>
      </c>
      <c r="D25789">
        <v>23</v>
      </c>
      <c r="E25789">
        <v>19</v>
      </c>
      <c r="F25789">
        <v>4</v>
      </c>
      <c r="G25789">
        <v>3</v>
      </c>
      <c r="H25789">
        <v>2</v>
      </c>
    </row>
    <row r="25790" spans="2:8" x14ac:dyDescent="0.3">
      <c r="B25790" t="s">
        <v>2611</v>
      </c>
      <c r="C25790" s="2">
        <v>45658</v>
      </c>
      <c r="D25790">
        <v>21</v>
      </c>
      <c r="E25790">
        <v>18</v>
      </c>
      <c r="F25790">
        <v>3</v>
      </c>
      <c r="G25790">
        <v>1</v>
      </c>
      <c r="H25790">
        <v>0</v>
      </c>
    </row>
    <row r="25791" spans="2:8" x14ac:dyDescent="0.3">
      <c r="B25791" t="s">
        <v>2611</v>
      </c>
      <c r="C25791" s="2">
        <v>45689</v>
      </c>
      <c r="D25791">
        <v>23</v>
      </c>
      <c r="E25791">
        <v>19</v>
      </c>
      <c r="F25791">
        <v>4</v>
      </c>
      <c r="G25791">
        <v>1</v>
      </c>
      <c r="H25791">
        <v>8</v>
      </c>
    </row>
    <row r="25792" spans="2:8" x14ac:dyDescent="0.3">
      <c r="B25792" t="s">
        <v>2611</v>
      </c>
      <c r="C25792" s="2">
        <v>45717</v>
      </c>
      <c r="D25792">
        <v>23</v>
      </c>
      <c r="E25792">
        <v>19</v>
      </c>
      <c r="F25792">
        <v>4</v>
      </c>
      <c r="G25792">
        <v>4</v>
      </c>
      <c r="H25792">
        <v>8</v>
      </c>
    </row>
    <row r="25793" spans="2:8" x14ac:dyDescent="0.3">
      <c r="B25793" t="s">
        <v>2611</v>
      </c>
      <c r="C25793" s="2">
        <v>45748</v>
      </c>
      <c r="D25793">
        <v>22</v>
      </c>
      <c r="E25793">
        <v>20</v>
      </c>
      <c r="F25793">
        <v>2</v>
      </c>
      <c r="G25793">
        <v>1</v>
      </c>
      <c r="H25793">
        <v>6</v>
      </c>
    </row>
    <row r="25794" spans="2:8" x14ac:dyDescent="0.3">
      <c r="B25794" t="s">
        <v>2611</v>
      </c>
      <c r="C25794" s="2">
        <v>45778</v>
      </c>
      <c r="D25794">
        <v>23</v>
      </c>
      <c r="E25794">
        <v>23</v>
      </c>
      <c r="F25794">
        <v>0</v>
      </c>
      <c r="G25794">
        <v>1</v>
      </c>
      <c r="H25794">
        <v>8</v>
      </c>
    </row>
    <row r="25795" spans="2:8" x14ac:dyDescent="0.3">
      <c r="B25795" t="s">
        <v>2611</v>
      </c>
      <c r="C25795" s="2">
        <v>45809</v>
      </c>
      <c r="D25795">
        <v>23</v>
      </c>
      <c r="E25795">
        <v>21</v>
      </c>
      <c r="F25795">
        <v>2</v>
      </c>
      <c r="G25795">
        <v>1</v>
      </c>
      <c r="H25795">
        <v>4</v>
      </c>
    </row>
    <row r="25796" spans="2:8" x14ac:dyDescent="0.3">
      <c r="B25796" t="s">
        <v>2611</v>
      </c>
      <c r="C25796" s="2">
        <v>45839</v>
      </c>
      <c r="D25796">
        <v>21</v>
      </c>
      <c r="E25796">
        <v>20</v>
      </c>
      <c r="F25796">
        <v>1</v>
      </c>
      <c r="G25796">
        <v>3</v>
      </c>
      <c r="H25796">
        <v>6</v>
      </c>
    </row>
    <row r="25797" spans="2:8" x14ac:dyDescent="0.3">
      <c r="B25797" t="s">
        <v>2611</v>
      </c>
      <c r="C25797" s="2">
        <v>45870</v>
      </c>
      <c r="D25797">
        <v>23</v>
      </c>
      <c r="E25797">
        <v>20</v>
      </c>
      <c r="F25797">
        <v>3</v>
      </c>
      <c r="G25797">
        <v>2</v>
      </c>
      <c r="H25797">
        <v>0</v>
      </c>
    </row>
    <row r="25798" spans="2:8" x14ac:dyDescent="0.3">
      <c r="B25798" t="s">
        <v>2611</v>
      </c>
      <c r="C25798" s="2">
        <v>45901</v>
      </c>
      <c r="D25798">
        <v>20</v>
      </c>
      <c r="E25798">
        <v>18</v>
      </c>
      <c r="F25798">
        <v>2</v>
      </c>
      <c r="G25798">
        <v>2</v>
      </c>
      <c r="H25798">
        <v>16</v>
      </c>
    </row>
    <row r="25799" spans="2:8" x14ac:dyDescent="0.3">
      <c r="B25799" t="s">
        <v>2611</v>
      </c>
      <c r="C25799" s="2">
        <v>45931</v>
      </c>
      <c r="D25799">
        <v>21</v>
      </c>
      <c r="E25799">
        <v>18</v>
      </c>
      <c r="F25799">
        <v>3</v>
      </c>
      <c r="G25799">
        <v>3</v>
      </c>
      <c r="H25799">
        <v>2</v>
      </c>
    </row>
    <row r="25800" spans="2:8" x14ac:dyDescent="0.3">
      <c r="B25800" t="s">
        <v>2611</v>
      </c>
      <c r="C25800" s="2">
        <v>45962</v>
      </c>
      <c r="D25800">
        <v>22</v>
      </c>
      <c r="E25800">
        <v>21</v>
      </c>
      <c r="F25800">
        <v>1</v>
      </c>
      <c r="G25800">
        <v>4</v>
      </c>
      <c r="H25800">
        <v>6</v>
      </c>
    </row>
    <row r="25801" spans="2:8" x14ac:dyDescent="0.3">
      <c r="B25801" t="s">
        <v>2611</v>
      </c>
      <c r="C25801" s="2">
        <v>45992</v>
      </c>
      <c r="D25801">
        <v>21</v>
      </c>
      <c r="E25801">
        <v>17</v>
      </c>
      <c r="F25801">
        <v>4</v>
      </c>
      <c r="G25801">
        <v>4</v>
      </c>
      <c r="H25801">
        <v>4</v>
      </c>
    </row>
    <row r="25802" spans="2:8" x14ac:dyDescent="0.3">
      <c r="B25802" t="s">
        <v>2612</v>
      </c>
      <c r="C25802" s="2">
        <v>45658</v>
      </c>
      <c r="D25802">
        <v>20</v>
      </c>
      <c r="E25802">
        <v>18</v>
      </c>
      <c r="F25802">
        <v>2</v>
      </c>
      <c r="G25802">
        <v>4</v>
      </c>
      <c r="H25802">
        <v>8</v>
      </c>
    </row>
    <row r="25803" spans="2:8" x14ac:dyDescent="0.3">
      <c r="B25803" t="s">
        <v>2612</v>
      </c>
      <c r="C25803" s="2">
        <v>45689</v>
      </c>
      <c r="D25803">
        <v>22</v>
      </c>
      <c r="E25803">
        <v>20</v>
      </c>
      <c r="F25803">
        <v>2</v>
      </c>
      <c r="G25803">
        <v>3</v>
      </c>
      <c r="H25803">
        <v>10</v>
      </c>
    </row>
    <row r="25804" spans="2:8" x14ac:dyDescent="0.3">
      <c r="B25804" t="s">
        <v>2612</v>
      </c>
      <c r="C25804" s="2">
        <v>45717</v>
      </c>
      <c r="D25804">
        <v>20</v>
      </c>
      <c r="E25804">
        <v>19</v>
      </c>
      <c r="F25804">
        <v>1</v>
      </c>
      <c r="G25804">
        <v>0</v>
      </c>
      <c r="H25804">
        <v>0</v>
      </c>
    </row>
    <row r="25805" spans="2:8" x14ac:dyDescent="0.3">
      <c r="B25805" t="s">
        <v>2612</v>
      </c>
      <c r="C25805" s="2">
        <v>45748</v>
      </c>
      <c r="D25805">
        <v>23</v>
      </c>
      <c r="E25805">
        <v>19</v>
      </c>
      <c r="F25805">
        <v>4</v>
      </c>
      <c r="G25805">
        <v>3</v>
      </c>
      <c r="H25805">
        <v>8</v>
      </c>
    </row>
    <row r="25806" spans="2:8" x14ac:dyDescent="0.3">
      <c r="B25806" t="s">
        <v>2612</v>
      </c>
      <c r="C25806" s="2">
        <v>45778</v>
      </c>
      <c r="D25806">
        <v>21</v>
      </c>
      <c r="E25806">
        <v>18</v>
      </c>
      <c r="F25806">
        <v>3</v>
      </c>
      <c r="G25806">
        <v>2</v>
      </c>
      <c r="H25806">
        <v>6</v>
      </c>
    </row>
    <row r="25807" spans="2:8" x14ac:dyDescent="0.3">
      <c r="B25807" t="s">
        <v>2612</v>
      </c>
      <c r="C25807" s="2">
        <v>45809</v>
      </c>
      <c r="D25807">
        <v>23</v>
      </c>
      <c r="E25807">
        <v>20</v>
      </c>
      <c r="F25807">
        <v>3</v>
      </c>
      <c r="G25807">
        <v>1</v>
      </c>
      <c r="H25807">
        <v>10</v>
      </c>
    </row>
    <row r="25808" spans="2:8" x14ac:dyDescent="0.3">
      <c r="B25808" t="s">
        <v>2612</v>
      </c>
      <c r="C25808" s="2">
        <v>45839</v>
      </c>
      <c r="D25808">
        <v>22</v>
      </c>
      <c r="E25808">
        <v>21</v>
      </c>
      <c r="F25808">
        <v>1</v>
      </c>
      <c r="G25808">
        <v>4</v>
      </c>
      <c r="H25808">
        <v>4</v>
      </c>
    </row>
    <row r="25809" spans="2:8" x14ac:dyDescent="0.3">
      <c r="B25809" t="s">
        <v>2612</v>
      </c>
      <c r="C25809" s="2">
        <v>45870</v>
      </c>
      <c r="D25809">
        <v>21</v>
      </c>
      <c r="E25809">
        <v>18</v>
      </c>
      <c r="F25809">
        <v>3</v>
      </c>
      <c r="G25809">
        <v>2</v>
      </c>
      <c r="H25809">
        <v>12</v>
      </c>
    </row>
    <row r="25810" spans="2:8" x14ac:dyDescent="0.3">
      <c r="B25810" t="s">
        <v>2612</v>
      </c>
      <c r="C25810" s="2">
        <v>45901</v>
      </c>
      <c r="D25810">
        <v>21</v>
      </c>
      <c r="E25810">
        <v>18</v>
      </c>
      <c r="F25810">
        <v>3</v>
      </c>
      <c r="G25810">
        <v>3</v>
      </c>
      <c r="H25810">
        <v>0</v>
      </c>
    </row>
    <row r="25811" spans="2:8" x14ac:dyDescent="0.3">
      <c r="B25811" t="s">
        <v>2612</v>
      </c>
      <c r="C25811" s="2">
        <v>45931</v>
      </c>
      <c r="D25811">
        <v>23</v>
      </c>
      <c r="E25811">
        <v>19</v>
      </c>
      <c r="F25811">
        <v>4</v>
      </c>
      <c r="G25811">
        <v>2</v>
      </c>
      <c r="H25811">
        <v>2</v>
      </c>
    </row>
    <row r="25812" spans="2:8" x14ac:dyDescent="0.3">
      <c r="B25812" t="s">
        <v>2612</v>
      </c>
      <c r="C25812" s="2">
        <v>45962</v>
      </c>
      <c r="D25812">
        <v>20</v>
      </c>
      <c r="E25812">
        <v>18</v>
      </c>
      <c r="F25812">
        <v>2</v>
      </c>
      <c r="G25812">
        <v>3</v>
      </c>
      <c r="H25812">
        <v>6</v>
      </c>
    </row>
    <row r="25813" spans="2:8" x14ac:dyDescent="0.3">
      <c r="B25813" t="s">
        <v>2612</v>
      </c>
      <c r="C25813" s="2">
        <v>45992</v>
      </c>
      <c r="D25813">
        <v>20</v>
      </c>
      <c r="E25813">
        <v>19</v>
      </c>
      <c r="F25813">
        <v>1</v>
      </c>
      <c r="G25813">
        <v>3</v>
      </c>
      <c r="H25813">
        <v>4</v>
      </c>
    </row>
    <row r="25814" spans="2:8" x14ac:dyDescent="0.3">
      <c r="B25814" t="s">
        <v>2613</v>
      </c>
      <c r="C25814" s="2">
        <v>45658</v>
      </c>
      <c r="D25814">
        <v>20</v>
      </c>
      <c r="E25814">
        <v>17</v>
      </c>
      <c r="F25814">
        <v>3</v>
      </c>
      <c r="G25814">
        <v>0</v>
      </c>
      <c r="H25814">
        <v>6</v>
      </c>
    </row>
    <row r="25815" spans="2:8" x14ac:dyDescent="0.3">
      <c r="B25815" t="s">
        <v>2613</v>
      </c>
      <c r="C25815" s="2">
        <v>45689</v>
      </c>
      <c r="D25815">
        <v>22</v>
      </c>
      <c r="E25815">
        <v>22</v>
      </c>
      <c r="F25815">
        <v>0</v>
      </c>
      <c r="G25815">
        <v>1</v>
      </c>
      <c r="H25815">
        <v>8</v>
      </c>
    </row>
    <row r="25816" spans="2:8" x14ac:dyDescent="0.3">
      <c r="B25816" t="s">
        <v>2613</v>
      </c>
      <c r="C25816" s="2">
        <v>45717</v>
      </c>
      <c r="D25816">
        <v>20</v>
      </c>
      <c r="E25816">
        <v>20</v>
      </c>
      <c r="F25816">
        <v>0</v>
      </c>
      <c r="G25816">
        <v>2</v>
      </c>
      <c r="H25816">
        <v>4</v>
      </c>
    </row>
    <row r="25817" spans="2:8" x14ac:dyDescent="0.3">
      <c r="B25817" t="s">
        <v>2613</v>
      </c>
      <c r="C25817" s="2">
        <v>45748</v>
      </c>
      <c r="D25817">
        <v>20</v>
      </c>
      <c r="E25817">
        <v>18</v>
      </c>
      <c r="F25817">
        <v>2</v>
      </c>
      <c r="G25817">
        <v>0</v>
      </c>
      <c r="H25817">
        <v>4</v>
      </c>
    </row>
    <row r="25818" spans="2:8" x14ac:dyDescent="0.3">
      <c r="B25818" t="s">
        <v>2613</v>
      </c>
      <c r="C25818" s="2">
        <v>45778</v>
      </c>
      <c r="D25818">
        <v>22</v>
      </c>
      <c r="E25818">
        <v>20</v>
      </c>
      <c r="F25818">
        <v>2</v>
      </c>
      <c r="G25818">
        <v>3</v>
      </c>
      <c r="H25818">
        <v>2</v>
      </c>
    </row>
    <row r="25819" spans="2:8" x14ac:dyDescent="0.3">
      <c r="B25819" t="s">
        <v>2613</v>
      </c>
      <c r="C25819" s="2">
        <v>45809</v>
      </c>
      <c r="D25819">
        <v>23</v>
      </c>
      <c r="E25819">
        <v>19</v>
      </c>
      <c r="F25819">
        <v>4</v>
      </c>
      <c r="G25819">
        <v>0</v>
      </c>
      <c r="H25819">
        <v>16</v>
      </c>
    </row>
    <row r="25820" spans="2:8" x14ac:dyDescent="0.3">
      <c r="B25820" t="s">
        <v>2613</v>
      </c>
      <c r="C25820" s="2">
        <v>45839</v>
      </c>
      <c r="D25820">
        <v>23</v>
      </c>
      <c r="E25820">
        <v>20</v>
      </c>
      <c r="F25820">
        <v>3</v>
      </c>
      <c r="G25820">
        <v>4</v>
      </c>
      <c r="H25820">
        <v>0</v>
      </c>
    </row>
    <row r="25821" spans="2:8" x14ac:dyDescent="0.3">
      <c r="B25821" t="s">
        <v>2613</v>
      </c>
      <c r="C25821" s="2">
        <v>45870</v>
      </c>
      <c r="D25821">
        <v>21</v>
      </c>
      <c r="E25821">
        <v>21</v>
      </c>
      <c r="F25821">
        <v>0</v>
      </c>
      <c r="G25821">
        <v>4</v>
      </c>
      <c r="H25821">
        <v>2</v>
      </c>
    </row>
    <row r="25822" spans="2:8" x14ac:dyDescent="0.3">
      <c r="B25822" t="s">
        <v>2613</v>
      </c>
      <c r="C25822" s="2">
        <v>45901</v>
      </c>
      <c r="D25822">
        <v>21</v>
      </c>
      <c r="E25822">
        <v>19</v>
      </c>
      <c r="F25822">
        <v>2</v>
      </c>
      <c r="G25822">
        <v>4</v>
      </c>
      <c r="H25822">
        <v>10</v>
      </c>
    </row>
    <row r="25823" spans="2:8" x14ac:dyDescent="0.3">
      <c r="B25823" t="s">
        <v>2613</v>
      </c>
      <c r="C25823" s="2">
        <v>45931</v>
      </c>
      <c r="D25823">
        <v>22</v>
      </c>
      <c r="E25823">
        <v>22</v>
      </c>
      <c r="F25823">
        <v>0</v>
      </c>
      <c r="G25823">
        <v>3</v>
      </c>
      <c r="H25823">
        <v>0</v>
      </c>
    </row>
    <row r="25824" spans="2:8" x14ac:dyDescent="0.3">
      <c r="B25824" t="s">
        <v>2613</v>
      </c>
      <c r="C25824" s="2">
        <v>45962</v>
      </c>
      <c r="D25824">
        <v>20</v>
      </c>
      <c r="E25824">
        <v>19</v>
      </c>
      <c r="F25824">
        <v>1</v>
      </c>
      <c r="G25824">
        <v>1</v>
      </c>
      <c r="H25824">
        <v>2</v>
      </c>
    </row>
    <row r="25825" spans="2:8" x14ac:dyDescent="0.3">
      <c r="B25825" t="s">
        <v>2613</v>
      </c>
      <c r="C25825" s="2">
        <v>45992</v>
      </c>
      <c r="D25825">
        <v>21</v>
      </c>
      <c r="E25825">
        <v>18</v>
      </c>
      <c r="F25825">
        <v>3</v>
      </c>
      <c r="G25825">
        <v>3</v>
      </c>
      <c r="H25825">
        <v>10</v>
      </c>
    </row>
    <row r="25826" spans="2:8" x14ac:dyDescent="0.3">
      <c r="B25826" t="s">
        <v>2614</v>
      </c>
      <c r="C25826" s="2">
        <v>45658</v>
      </c>
      <c r="D25826">
        <v>22</v>
      </c>
      <c r="E25826">
        <v>18</v>
      </c>
      <c r="F25826">
        <v>4</v>
      </c>
      <c r="G25826">
        <v>3</v>
      </c>
      <c r="H25826">
        <v>6</v>
      </c>
    </row>
    <row r="25827" spans="2:8" x14ac:dyDescent="0.3">
      <c r="B25827" t="s">
        <v>2614</v>
      </c>
      <c r="C25827" s="2">
        <v>45689</v>
      </c>
      <c r="D25827">
        <v>21</v>
      </c>
      <c r="E25827">
        <v>20</v>
      </c>
      <c r="F25827">
        <v>1</v>
      </c>
      <c r="G25827">
        <v>2</v>
      </c>
      <c r="H25827">
        <v>0</v>
      </c>
    </row>
    <row r="25828" spans="2:8" x14ac:dyDescent="0.3">
      <c r="B25828" t="s">
        <v>2614</v>
      </c>
      <c r="C25828" s="2">
        <v>45717</v>
      </c>
      <c r="D25828">
        <v>23</v>
      </c>
      <c r="E25828">
        <v>21</v>
      </c>
      <c r="F25828">
        <v>2</v>
      </c>
      <c r="G25828">
        <v>1</v>
      </c>
      <c r="H25828">
        <v>10</v>
      </c>
    </row>
    <row r="25829" spans="2:8" x14ac:dyDescent="0.3">
      <c r="B25829" t="s">
        <v>2614</v>
      </c>
      <c r="C25829" s="2">
        <v>45748</v>
      </c>
      <c r="D25829">
        <v>21</v>
      </c>
      <c r="E25829">
        <v>20</v>
      </c>
      <c r="F25829">
        <v>1</v>
      </c>
      <c r="G25829">
        <v>3</v>
      </c>
      <c r="H25829">
        <v>0</v>
      </c>
    </row>
    <row r="25830" spans="2:8" x14ac:dyDescent="0.3">
      <c r="B25830" t="s">
        <v>2614</v>
      </c>
      <c r="C25830" s="2">
        <v>45778</v>
      </c>
      <c r="D25830">
        <v>20</v>
      </c>
      <c r="E25830">
        <v>16</v>
      </c>
      <c r="F25830">
        <v>4</v>
      </c>
      <c r="G25830">
        <v>2</v>
      </c>
      <c r="H25830">
        <v>10</v>
      </c>
    </row>
    <row r="25831" spans="2:8" x14ac:dyDescent="0.3">
      <c r="B25831" t="s">
        <v>2614</v>
      </c>
      <c r="C25831" s="2">
        <v>45809</v>
      </c>
      <c r="D25831">
        <v>22</v>
      </c>
      <c r="E25831">
        <v>22</v>
      </c>
      <c r="F25831">
        <v>0</v>
      </c>
      <c r="G25831">
        <v>4</v>
      </c>
      <c r="H25831">
        <v>10</v>
      </c>
    </row>
    <row r="25832" spans="2:8" x14ac:dyDescent="0.3">
      <c r="B25832" t="s">
        <v>2614</v>
      </c>
      <c r="C25832" s="2">
        <v>45839</v>
      </c>
      <c r="D25832">
        <v>20</v>
      </c>
      <c r="E25832">
        <v>18</v>
      </c>
      <c r="F25832">
        <v>2</v>
      </c>
      <c r="G25832">
        <v>1</v>
      </c>
      <c r="H25832">
        <v>0</v>
      </c>
    </row>
    <row r="25833" spans="2:8" x14ac:dyDescent="0.3">
      <c r="B25833" t="s">
        <v>2614</v>
      </c>
      <c r="C25833" s="2">
        <v>45870</v>
      </c>
      <c r="D25833">
        <v>21</v>
      </c>
      <c r="E25833">
        <v>18</v>
      </c>
      <c r="F25833">
        <v>3</v>
      </c>
      <c r="G25833">
        <v>4</v>
      </c>
      <c r="H25833">
        <v>8</v>
      </c>
    </row>
    <row r="25834" spans="2:8" x14ac:dyDescent="0.3">
      <c r="B25834" t="s">
        <v>2614</v>
      </c>
      <c r="C25834" s="2">
        <v>45901</v>
      </c>
      <c r="D25834">
        <v>22</v>
      </c>
      <c r="E25834">
        <v>18</v>
      </c>
      <c r="F25834">
        <v>4</v>
      </c>
      <c r="G25834">
        <v>3</v>
      </c>
      <c r="H25834">
        <v>10</v>
      </c>
    </row>
    <row r="25835" spans="2:8" x14ac:dyDescent="0.3">
      <c r="B25835" t="s">
        <v>2614</v>
      </c>
      <c r="C25835" s="2">
        <v>45931</v>
      </c>
      <c r="D25835">
        <v>21</v>
      </c>
      <c r="E25835">
        <v>18</v>
      </c>
      <c r="F25835">
        <v>3</v>
      </c>
      <c r="G25835">
        <v>4</v>
      </c>
      <c r="H25835">
        <v>4</v>
      </c>
    </row>
    <row r="25836" spans="2:8" x14ac:dyDescent="0.3">
      <c r="B25836" t="s">
        <v>2614</v>
      </c>
      <c r="C25836" s="2">
        <v>45962</v>
      </c>
      <c r="D25836">
        <v>20</v>
      </c>
      <c r="E25836">
        <v>19</v>
      </c>
      <c r="F25836">
        <v>1</v>
      </c>
      <c r="G25836">
        <v>1</v>
      </c>
      <c r="H25836">
        <v>2</v>
      </c>
    </row>
    <row r="25837" spans="2:8" x14ac:dyDescent="0.3">
      <c r="B25837" t="s">
        <v>2614</v>
      </c>
      <c r="C25837" s="2">
        <v>45992</v>
      </c>
      <c r="D25837">
        <v>22</v>
      </c>
      <c r="E25837">
        <v>19</v>
      </c>
      <c r="F25837">
        <v>3</v>
      </c>
      <c r="G25837">
        <v>0</v>
      </c>
      <c r="H25837">
        <v>6</v>
      </c>
    </row>
    <row r="25838" spans="2:8" x14ac:dyDescent="0.3">
      <c r="B25838" t="s">
        <v>2615</v>
      </c>
      <c r="C25838" s="2">
        <v>45658</v>
      </c>
      <c r="D25838">
        <v>22</v>
      </c>
      <c r="E25838">
        <v>21</v>
      </c>
      <c r="F25838">
        <v>1</v>
      </c>
      <c r="G25838">
        <v>4</v>
      </c>
      <c r="H25838">
        <v>4</v>
      </c>
    </row>
    <row r="25839" spans="2:8" x14ac:dyDescent="0.3">
      <c r="B25839" t="s">
        <v>2615</v>
      </c>
      <c r="C25839" s="2">
        <v>45689</v>
      </c>
      <c r="D25839">
        <v>22</v>
      </c>
      <c r="E25839">
        <v>20</v>
      </c>
      <c r="F25839">
        <v>2</v>
      </c>
      <c r="G25839">
        <v>0</v>
      </c>
      <c r="H25839">
        <v>6</v>
      </c>
    </row>
    <row r="25840" spans="2:8" x14ac:dyDescent="0.3">
      <c r="B25840" t="s">
        <v>2615</v>
      </c>
      <c r="C25840" s="2">
        <v>45717</v>
      </c>
      <c r="D25840">
        <v>20</v>
      </c>
      <c r="E25840">
        <v>20</v>
      </c>
      <c r="F25840">
        <v>0</v>
      </c>
      <c r="G25840">
        <v>4</v>
      </c>
      <c r="H25840">
        <v>8</v>
      </c>
    </row>
    <row r="25841" spans="2:8" x14ac:dyDescent="0.3">
      <c r="B25841" t="s">
        <v>2615</v>
      </c>
      <c r="C25841" s="2">
        <v>45748</v>
      </c>
      <c r="D25841">
        <v>21</v>
      </c>
      <c r="E25841">
        <v>17</v>
      </c>
      <c r="F25841">
        <v>4</v>
      </c>
      <c r="G25841">
        <v>1</v>
      </c>
      <c r="H25841">
        <v>4</v>
      </c>
    </row>
    <row r="25842" spans="2:8" x14ac:dyDescent="0.3">
      <c r="B25842" t="s">
        <v>2615</v>
      </c>
      <c r="C25842" s="2">
        <v>45778</v>
      </c>
      <c r="D25842">
        <v>22</v>
      </c>
      <c r="E25842">
        <v>19</v>
      </c>
      <c r="F25842">
        <v>3</v>
      </c>
      <c r="G25842">
        <v>1</v>
      </c>
      <c r="H25842">
        <v>6</v>
      </c>
    </row>
    <row r="25843" spans="2:8" x14ac:dyDescent="0.3">
      <c r="B25843" t="s">
        <v>2615</v>
      </c>
      <c r="C25843" s="2">
        <v>45809</v>
      </c>
      <c r="D25843">
        <v>22</v>
      </c>
      <c r="E25843">
        <v>20</v>
      </c>
      <c r="F25843">
        <v>2</v>
      </c>
      <c r="G25843">
        <v>4</v>
      </c>
      <c r="H25843">
        <v>0</v>
      </c>
    </row>
    <row r="25844" spans="2:8" x14ac:dyDescent="0.3">
      <c r="B25844" t="s">
        <v>2615</v>
      </c>
      <c r="C25844" s="2">
        <v>45839</v>
      </c>
      <c r="D25844">
        <v>21</v>
      </c>
      <c r="E25844">
        <v>18</v>
      </c>
      <c r="F25844">
        <v>3</v>
      </c>
      <c r="G25844">
        <v>2</v>
      </c>
      <c r="H25844">
        <v>12</v>
      </c>
    </row>
    <row r="25845" spans="2:8" x14ac:dyDescent="0.3">
      <c r="B25845" t="s">
        <v>2615</v>
      </c>
      <c r="C25845" s="2">
        <v>45870</v>
      </c>
      <c r="D25845">
        <v>20</v>
      </c>
      <c r="E25845">
        <v>17</v>
      </c>
      <c r="F25845">
        <v>3</v>
      </c>
      <c r="G25845">
        <v>0</v>
      </c>
      <c r="H25845">
        <v>4</v>
      </c>
    </row>
    <row r="25846" spans="2:8" x14ac:dyDescent="0.3">
      <c r="B25846" t="s">
        <v>2615</v>
      </c>
      <c r="C25846" s="2">
        <v>45901</v>
      </c>
      <c r="D25846">
        <v>22</v>
      </c>
      <c r="E25846">
        <v>22</v>
      </c>
      <c r="F25846">
        <v>0</v>
      </c>
      <c r="G25846">
        <v>0</v>
      </c>
      <c r="H25846">
        <v>4</v>
      </c>
    </row>
    <row r="25847" spans="2:8" x14ac:dyDescent="0.3">
      <c r="B25847" t="s">
        <v>2615</v>
      </c>
      <c r="C25847" s="2">
        <v>45931</v>
      </c>
      <c r="D25847">
        <v>21</v>
      </c>
      <c r="E25847">
        <v>17</v>
      </c>
      <c r="F25847">
        <v>4</v>
      </c>
      <c r="G25847">
        <v>0</v>
      </c>
      <c r="H25847">
        <v>6</v>
      </c>
    </row>
    <row r="25848" spans="2:8" x14ac:dyDescent="0.3">
      <c r="B25848" t="s">
        <v>2615</v>
      </c>
      <c r="C25848" s="2">
        <v>45962</v>
      </c>
      <c r="D25848">
        <v>22</v>
      </c>
      <c r="E25848">
        <v>19</v>
      </c>
      <c r="F25848">
        <v>3</v>
      </c>
      <c r="G25848">
        <v>4</v>
      </c>
      <c r="H25848">
        <v>0</v>
      </c>
    </row>
    <row r="25849" spans="2:8" x14ac:dyDescent="0.3">
      <c r="B25849" t="s">
        <v>2615</v>
      </c>
      <c r="C25849" s="2">
        <v>45992</v>
      </c>
      <c r="D25849">
        <v>22</v>
      </c>
      <c r="E25849">
        <v>18</v>
      </c>
      <c r="F25849">
        <v>4</v>
      </c>
      <c r="G25849">
        <v>1</v>
      </c>
      <c r="H25849">
        <v>0</v>
      </c>
    </row>
    <row r="25850" spans="2:8" x14ac:dyDescent="0.3">
      <c r="B25850" t="s">
        <v>2616</v>
      </c>
      <c r="C25850" s="2">
        <v>45658</v>
      </c>
      <c r="D25850">
        <v>23</v>
      </c>
      <c r="E25850">
        <v>21</v>
      </c>
      <c r="F25850">
        <v>2</v>
      </c>
      <c r="G25850">
        <v>1</v>
      </c>
      <c r="H25850">
        <v>6</v>
      </c>
    </row>
    <row r="25851" spans="2:8" x14ac:dyDescent="0.3">
      <c r="B25851" t="s">
        <v>2616</v>
      </c>
      <c r="C25851" s="2">
        <v>45689</v>
      </c>
      <c r="D25851">
        <v>20</v>
      </c>
      <c r="E25851">
        <v>20</v>
      </c>
      <c r="F25851">
        <v>0</v>
      </c>
      <c r="G25851">
        <v>2</v>
      </c>
      <c r="H25851">
        <v>6</v>
      </c>
    </row>
    <row r="25852" spans="2:8" x14ac:dyDescent="0.3">
      <c r="B25852" t="s">
        <v>2616</v>
      </c>
      <c r="C25852" s="2">
        <v>45717</v>
      </c>
      <c r="D25852">
        <v>22</v>
      </c>
      <c r="E25852">
        <v>18</v>
      </c>
      <c r="F25852">
        <v>4</v>
      </c>
      <c r="G25852">
        <v>0</v>
      </c>
      <c r="H25852">
        <v>0</v>
      </c>
    </row>
    <row r="25853" spans="2:8" x14ac:dyDescent="0.3">
      <c r="B25853" t="s">
        <v>2616</v>
      </c>
      <c r="C25853" s="2">
        <v>45748</v>
      </c>
      <c r="D25853">
        <v>23</v>
      </c>
      <c r="E25853">
        <v>22</v>
      </c>
      <c r="F25853">
        <v>1</v>
      </c>
      <c r="G25853">
        <v>3</v>
      </c>
      <c r="H25853">
        <v>10</v>
      </c>
    </row>
    <row r="25854" spans="2:8" x14ac:dyDescent="0.3">
      <c r="B25854" t="s">
        <v>2616</v>
      </c>
      <c r="C25854" s="2">
        <v>45778</v>
      </c>
      <c r="D25854">
        <v>21</v>
      </c>
      <c r="E25854">
        <v>17</v>
      </c>
      <c r="F25854">
        <v>4</v>
      </c>
      <c r="G25854">
        <v>1</v>
      </c>
      <c r="H25854">
        <v>10</v>
      </c>
    </row>
    <row r="25855" spans="2:8" x14ac:dyDescent="0.3">
      <c r="B25855" t="s">
        <v>2616</v>
      </c>
      <c r="C25855" s="2">
        <v>45809</v>
      </c>
      <c r="D25855">
        <v>20</v>
      </c>
      <c r="E25855">
        <v>16</v>
      </c>
      <c r="F25855">
        <v>4</v>
      </c>
      <c r="G25855">
        <v>3</v>
      </c>
      <c r="H25855">
        <v>8</v>
      </c>
    </row>
    <row r="25856" spans="2:8" x14ac:dyDescent="0.3">
      <c r="B25856" t="s">
        <v>2616</v>
      </c>
      <c r="C25856" s="2">
        <v>45839</v>
      </c>
      <c r="D25856">
        <v>23</v>
      </c>
      <c r="E25856">
        <v>22</v>
      </c>
      <c r="F25856">
        <v>1</v>
      </c>
      <c r="G25856">
        <v>2</v>
      </c>
      <c r="H25856">
        <v>2</v>
      </c>
    </row>
    <row r="25857" spans="2:8" x14ac:dyDescent="0.3">
      <c r="B25857" t="s">
        <v>2616</v>
      </c>
      <c r="C25857" s="2">
        <v>45870</v>
      </c>
      <c r="D25857">
        <v>23</v>
      </c>
      <c r="E25857">
        <v>23</v>
      </c>
      <c r="F25857">
        <v>0</v>
      </c>
      <c r="G25857">
        <v>4</v>
      </c>
      <c r="H25857">
        <v>8</v>
      </c>
    </row>
    <row r="25858" spans="2:8" x14ac:dyDescent="0.3">
      <c r="B25858" t="s">
        <v>2616</v>
      </c>
      <c r="C25858" s="2">
        <v>45901</v>
      </c>
      <c r="D25858">
        <v>20</v>
      </c>
      <c r="E25858">
        <v>17</v>
      </c>
      <c r="F25858">
        <v>3</v>
      </c>
      <c r="G25858">
        <v>2</v>
      </c>
      <c r="H25858">
        <v>16</v>
      </c>
    </row>
    <row r="25859" spans="2:8" x14ac:dyDescent="0.3">
      <c r="B25859" t="s">
        <v>2616</v>
      </c>
      <c r="C25859" s="2">
        <v>45931</v>
      </c>
      <c r="D25859">
        <v>20</v>
      </c>
      <c r="E25859">
        <v>16</v>
      </c>
      <c r="F25859">
        <v>4</v>
      </c>
      <c r="G25859">
        <v>0</v>
      </c>
      <c r="H25859">
        <v>0</v>
      </c>
    </row>
    <row r="25860" spans="2:8" x14ac:dyDescent="0.3">
      <c r="B25860" t="s">
        <v>2616</v>
      </c>
      <c r="C25860" s="2">
        <v>45962</v>
      </c>
      <c r="D25860">
        <v>21</v>
      </c>
      <c r="E25860">
        <v>21</v>
      </c>
      <c r="F25860">
        <v>0</v>
      </c>
      <c r="G25860">
        <v>3</v>
      </c>
      <c r="H25860">
        <v>8</v>
      </c>
    </row>
    <row r="25861" spans="2:8" x14ac:dyDescent="0.3">
      <c r="B25861" t="s">
        <v>2616</v>
      </c>
      <c r="C25861" s="2">
        <v>45992</v>
      </c>
      <c r="D25861">
        <v>22</v>
      </c>
      <c r="E25861">
        <v>20</v>
      </c>
      <c r="F25861">
        <v>2</v>
      </c>
      <c r="G25861">
        <v>1</v>
      </c>
      <c r="H25861">
        <v>10</v>
      </c>
    </row>
    <row r="25862" spans="2:8" x14ac:dyDescent="0.3">
      <c r="B25862" t="s">
        <v>2617</v>
      </c>
      <c r="C25862" s="2">
        <v>45658</v>
      </c>
      <c r="D25862">
        <v>23</v>
      </c>
      <c r="E25862">
        <v>20</v>
      </c>
      <c r="F25862">
        <v>3</v>
      </c>
      <c r="G25862">
        <v>2</v>
      </c>
      <c r="H25862">
        <v>4</v>
      </c>
    </row>
    <row r="25863" spans="2:8" x14ac:dyDescent="0.3">
      <c r="B25863" t="s">
        <v>2617</v>
      </c>
      <c r="C25863" s="2">
        <v>45689</v>
      </c>
      <c r="D25863">
        <v>20</v>
      </c>
      <c r="E25863">
        <v>18</v>
      </c>
      <c r="F25863">
        <v>2</v>
      </c>
      <c r="G25863">
        <v>4</v>
      </c>
      <c r="H25863">
        <v>8</v>
      </c>
    </row>
    <row r="25864" spans="2:8" x14ac:dyDescent="0.3">
      <c r="B25864" t="s">
        <v>2617</v>
      </c>
      <c r="C25864" s="2">
        <v>45717</v>
      </c>
      <c r="D25864">
        <v>22</v>
      </c>
      <c r="E25864">
        <v>21</v>
      </c>
      <c r="F25864">
        <v>1</v>
      </c>
      <c r="G25864">
        <v>2</v>
      </c>
      <c r="H25864">
        <v>4</v>
      </c>
    </row>
    <row r="25865" spans="2:8" x14ac:dyDescent="0.3">
      <c r="B25865" t="s">
        <v>2617</v>
      </c>
      <c r="C25865" s="2">
        <v>45748</v>
      </c>
      <c r="D25865">
        <v>21</v>
      </c>
      <c r="E25865">
        <v>18</v>
      </c>
      <c r="F25865">
        <v>3</v>
      </c>
      <c r="G25865">
        <v>2</v>
      </c>
      <c r="H25865">
        <v>0</v>
      </c>
    </row>
    <row r="25866" spans="2:8" x14ac:dyDescent="0.3">
      <c r="B25866" t="s">
        <v>2617</v>
      </c>
      <c r="C25866" s="2">
        <v>45778</v>
      </c>
      <c r="D25866">
        <v>22</v>
      </c>
      <c r="E25866">
        <v>20</v>
      </c>
      <c r="F25866">
        <v>2</v>
      </c>
      <c r="G25866">
        <v>3</v>
      </c>
      <c r="H25866">
        <v>16</v>
      </c>
    </row>
    <row r="25867" spans="2:8" x14ac:dyDescent="0.3">
      <c r="B25867" t="s">
        <v>2617</v>
      </c>
      <c r="C25867" s="2">
        <v>45809</v>
      </c>
      <c r="D25867">
        <v>21</v>
      </c>
      <c r="E25867">
        <v>17</v>
      </c>
      <c r="F25867">
        <v>4</v>
      </c>
      <c r="G25867">
        <v>4</v>
      </c>
      <c r="H25867">
        <v>4</v>
      </c>
    </row>
    <row r="25868" spans="2:8" x14ac:dyDescent="0.3">
      <c r="B25868" t="s">
        <v>2617</v>
      </c>
      <c r="C25868" s="2">
        <v>45839</v>
      </c>
      <c r="D25868">
        <v>23</v>
      </c>
      <c r="E25868">
        <v>23</v>
      </c>
      <c r="F25868">
        <v>0</v>
      </c>
      <c r="G25868">
        <v>2</v>
      </c>
      <c r="H25868">
        <v>4</v>
      </c>
    </row>
    <row r="25869" spans="2:8" x14ac:dyDescent="0.3">
      <c r="B25869" t="s">
        <v>2617</v>
      </c>
      <c r="C25869" s="2">
        <v>45870</v>
      </c>
      <c r="D25869">
        <v>21</v>
      </c>
      <c r="E25869">
        <v>19</v>
      </c>
      <c r="F25869">
        <v>2</v>
      </c>
      <c r="G25869">
        <v>1</v>
      </c>
      <c r="H25869">
        <v>6</v>
      </c>
    </row>
    <row r="25870" spans="2:8" x14ac:dyDescent="0.3">
      <c r="B25870" t="s">
        <v>2617</v>
      </c>
      <c r="C25870" s="2">
        <v>45901</v>
      </c>
      <c r="D25870">
        <v>22</v>
      </c>
      <c r="E25870">
        <v>18</v>
      </c>
      <c r="F25870">
        <v>4</v>
      </c>
      <c r="G25870">
        <v>2</v>
      </c>
      <c r="H25870">
        <v>4</v>
      </c>
    </row>
    <row r="25871" spans="2:8" x14ac:dyDescent="0.3">
      <c r="B25871" t="s">
        <v>2617</v>
      </c>
      <c r="C25871" s="2">
        <v>45931</v>
      </c>
      <c r="D25871">
        <v>21</v>
      </c>
      <c r="E25871">
        <v>18</v>
      </c>
      <c r="F25871">
        <v>3</v>
      </c>
      <c r="G25871">
        <v>4</v>
      </c>
      <c r="H25871">
        <v>10</v>
      </c>
    </row>
    <row r="25872" spans="2:8" x14ac:dyDescent="0.3">
      <c r="B25872" t="s">
        <v>2617</v>
      </c>
      <c r="C25872" s="2">
        <v>45962</v>
      </c>
      <c r="D25872">
        <v>23</v>
      </c>
      <c r="E25872">
        <v>22</v>
      </c>
      <c r="F25872">
        <v>1</v>
      </c>
      <c r="G25872">
        <v>2</v>
      </c>
      <c r="H25872">
        <v>2</v>
      </c>
    </row>
    <row r="25873" spans="2:8" x14ac:dyDescent="0.3">
      <c r="B25873" t="s">
        <v>2617</v>
      </c>
      <c r="C25873" s="2">
        <v>45992</v>
      </c>
      <c r="D25873">
        <v>23</v>
      </c>
      <c r="E25873">
        <v>21</v>
      </c>
      <c r="F25873">
        <v>2</v>
      </c>
      <c r="G25873">
        <v>3</v>
      </c>
      <c r="H25873">
        <v>2</v>
      </c>
    </row>
    <row r="25874" spans="2:8" x14ac:dyDescent="0.3">
      <c r="B25874" t="s">
        <v>2618</v>
      </c>
      <c r="C25874" s="2">
        <v>45658</v>
      </c>
      <c r="D25874">
        <v>22</v>
      </c>
      <c r="E25874">
        <v>21</v>
      </c>
      <c r="F25874">
        <v>1</v>
      </c>
      <c r="G25874">
        <v>3</v>
      </c>
      <c r="H25874">
        <v>12</v>
      </c>
    </row>
    <row r="25875" spans="2:8" x14ac:dyDescent="0.3">
      <c r="B25875" t="s">
        <v>2618</v>
      </c>
      <c r="C25875" s="2">
        <v>45689</v>
      </c>
      <c r="D25875">
        <v>20</v>
      </c>
      <c r="E25875">
        <v>20</v>
      </c>
      <c r="F25875">
        <v>0</v>
      </c>
      <c r="G25875">
        <v>0</v>
      </c>
      <c r="H25875">
        <v>0</v>
      </c>
    </row>
    <row r="25876" spans="2:8" x14ac:dyDescent="0.3">
      <c r="B25876" t="s">
        <v>2618</v>
      </c>
      <c r="C25876" s="2">
        <v>45717</v>
      </c>
      <c r="D25876">
        <v>23</v>
      </c>
      <c r="E25876">
        <v>23</v>
      </c>
      <c r="F25876">
        <v>0</v>
      </c>
      <c r="G25876">
        <v>2</v>
      </c>
      <c r="H25876">
        <v>2</v>
      </c>
    </row>
    <row r="25877" spans="2:8" x14ac:dyDescent="0.3">
      <c r="B25877" t="s">
        <v>2618</v>
      </c>
      <c r="C25877" s="2">
        <v>45748</v>
      </c>
      <c r="D25877">
        <v>20</v>
      </c>
      <c r="E25877">
        <v>19</v>
      </c>
      <c r="F25877">
        <v>1</v>
      </c>
      <c r="G25877">
        <v>4</v>
      </c>
      <c r="H25877">
        <v>6</v>
      </c>
    </row>
    <row r="25878" spans="2:8" x14ac:dyDescent="0.3">
      <c r="B25878" t="s">
        <v>2618</v>
      </c>
      <c r="C25878" s="2">
        <v>45778</v>
      </c>
      <c r="D25878">
        <v>20</v>
      </c>
      <c r="E25878">
        <v>18</v>
      </c>
      <c r="F25878">
        <v>2</v>
      </c>
      <c r="G25878">
        <v>3</v>
      </c>
      <c r="H25878">
        <v>4</v>
      </c>
    </row>
    <row r="25879" spans="2:8" x14ac:dyDescent="0.3">
      <c r="B25879" t="s">
        <v>2618</v>
      </c>
      <c r="C25879" s="2">
        <v>45809</v>
      </c>
      <c r="D25879">
        <v>21</v>
      </c>
      <c r="E25879">
        <v>17</v>
      </c>
      <c r="F25879">
        <v>4</v>
      </c>
      <c r="G25879">
        <v>3</v>
      </c>
      <c r="H25879">
        <v>12</v>
      </c>
    </row>
    <row r="25880" spans="2:8" x14ac:dyDescent="0.3">
      <c r="B25880" t="s">
        <v>2618</v>
      </c>
      <c r="C25880" s="2">
        <v>45839</v>
      </c>
      <c r="D25880">
        <v>21</v>
      </c>
      <c r="E25880">
        <v>18</v>
      </c>
      <c r="F25880">
        <v>3</v>
      </c>
      <c r="G25880">
        <v>0</v>
      </c>
      <c r="H25880">
        <v>0</v>
      </c>
    </row>
    <row r="25881" spans="2:8" x14ac:dyDescent="0.3">
      <c r="B25881" t="s">
        <v>2618</v>
      </c>
      <c r="C25881" s="2">
        <v>45870</v>
      </c>
      <c r="D25881">
        <v>20</v>
      </c>
      <c r="E25881">
        <v>20</v>
      </c>
      <c r="F25881">
        <v>0</v>
      </c>
      <c r="G25881">
        <v>2</v>
      </c>
      <c r="H25881">
        <v>2</v>
      </c>
    </row>
    <row r="25882" spans="2:8" x14ac:dyDescent="0.3">
      <c r="B25882" t="s">
        <v>2618</v>
      </c>
      <c r="C25882" s="2">
        <v>45901</v>
      </c>
      <c r="D25882">
        <v>22</v>
      </c>
      <c r="E25882">
        <v>18</v>
      </c>
      <c r="F25882">
        <v>4</v>
      </c>
      <c r="G25882">
        <v>2</v>
      </c>
      <c r="H25882">
        <v>10</v>
      </c>
    </row>
    <row r="25883" spans="2:8" x14ac:dyDescent="0.3">
      <c r="B25883" t="s">
        <v>2618</v>
      </c>
      <c r="C25883" s="2">
        <v>45931</v>
      </c>
      <c r="D25883">
        <v>21</v>
      </c>
      <c r="E25883">
        <v>18</v>
      </c>
      <c r="F25883">
        <v>3</v>
      </c>
      <c r="G25883">
        <v>4</v>
      </c>
      <c r="H25883">
        <v>6</v>
      </c>
    </row>
    <row r="25884" spans="2:8" x14ac:dyDescent="0.3">
      <c r="B25884" t="s">
        <v>2618</v>
      </c>
      <c r="C25884" s="2">
        <v>45962</v>
      </c>
      <c r="D25884">
        <v>22</v>
      </c>
      <c r="E25884">
        <v>22</v>
      </c>
      <c r="F25884">
        <v>0</v>
      </c>
      <c r="G25884">
        <v>2</v>
      </c>
      <c r="H25884">
        <v>0</v>
      </c>
    </row>
    <row r="25885" spans="2:8" x14ac:dyDescent="0.3">
      <c r="B25885" t="s">
        <v>2618</v>
      </c>
      <c r="C25885" s="2">
        <v>45992</v>
      </c>
      <c r="D25885">
        <v>20</v>
      </c>
      <c r="E25885">
        <v>16</v>
      </c>
      <c r="F25885">
        <v>4</v>
      </c>
      <c r="G25885">
        <v>4</v>
      </c>
      <c r="H25885">
        <v>12</v>
      </c>
    </row>
    <row r="25886" spans="2:8" x14ac:dyDescent="0.3">
      <c r="B25886" t="s">
        <v>2619</v>
      </c>
      <c r="C25886" s="2">
        <v>45658</v>
      </c>
      <c r="D25886">
        <v>20</v>
      </c>
      <c r="E25886">
        <v>17</v>
      </c>
      <c r="F25886">
        <v>3</v>
      </c>
      <c r="G25886">
        <v>0</v>
      </c>
      <c r="H25886">
        <v>4</v>
      </c>
    </row>
    <row r="25887" spans="2:8" x14ac:dyDescent="0.3">
      <c r="B25887" t="s">
        <v>2619</v>
      </c>
      <c r="C25887" s="2">
        <v>45689</v>
      </c>
      <c r="D25887">
        <v>20</v>
      </c>
      <c r="E25887">
        <v>20</v>
      </c>
      <c r="F25887">
        <v>0</v>
      </c>
      <c r="G25887">
        <v>1</v>
      </c>
      <c r="H25887">
        <v>0</v>
      </c>
    </row>
    <row r="25888" spans="2:8" x14ac:dyDescent="0.3">
      <c r="B25888" t="s">
        <v>2619</v>
      </c>
      <c r="C25888" s="2">
        <v>45717</v>
      </c>
      <c r="D25888">
        <v>20</v>
      </c>
      <c r="E25888">
        <v>19</v>
      </c>
      <c r="F25888">
        <v>1</v>
      </c>
      <c r="G25888">
        <v>4</v>
      </c>
      <c r="H25888">
        <v>6</v>
      </c>
    </row>
    <row r="25889" spans="2:8" x14ac:dyDescent="0.3">
      <c r="B25889" t="s">
        <v>2619</v>
      </c>
      <c r="C25889" s="2">
        <v>45748</v>
      </c>
      <c r="D25889">
        <v>20</v>
      </c>
      <c r="E25889">
        <v>20</v>
      </c>
      <c r="F25889">
        <v>0</v>
      </c>
      <c r="G25889">
        <v>4</v>
      </c>
      <c r="H25889">
        <v>0</v>
      </c>
    </row>
    <row r="25890" spans="2:8" x14ac:dyDescent="0.3">
      <c r="B25890" t="s">
        <v>2619</v>
      </c>
      <c r="C25890" s="2">
        <v>45778</v>
      </c>
      <c r="D25890">
        <v>23</v>
      </c>
      <c r="E25890">
        <v>20</v>
      </c>
      <c r="F25890">
        <v>3</v>
      </c>
      <c r="G25890">
        <v>1</v>
      </c>
      <c r="H25890">
        <v>0</v>
      </c>
    </row>
    <row r="25891" spans="2:8" x14ac:dyDescent="0.3">
      <c r="B25891" t="s">
        <v>2619</v>
      </c>
      <c r="C25891" s="2">
        <v>45809</v>
      </c>
      <c r="D25891">
        <v>21</v>
      </c>
      <c r="E25891">
        <v>18</v>
      </c>
      <c r="F25891">
        <v>3</v>
      </c>
      <c r="G25891">
        <v>3</v>
      </c>
      <c r="H25891">
        <v>4</v>
      </c>
    </row>
    <row r="25892" spans="2:8" x14ac:dyDescent="0.3">
      <c r="B25892" t="s">
        <v>2619</v>
      </c>
      <c r="C25892" s="2">
        <v>45839</v>
      </c>
      <c r="D25892">
        <v>23</v>
      </c>
      <c r="E25892">
        <v>20</v>
      </c>
      <c r="F25892">
        <v>3</v>
      </c>
      <c r="G25892">
        <v>1</v>
      </c>
      <c r="H25892">
        <v>2</v>
      </c>
    </row>
    <row r="25893" spans="2:8" x14ac:dyDescent="0.3">
      <c r="B25893" t="s">
        <v>2619</v>
      </c>
      <c r="C25893" s="2">
        <v>45870</v>
      </c>
      <c r="D25893">
        <v>21</v>
      </c>
      <c r="E25893">
        <v>17</v>
      </c>
      <c r="F25893">
        <v>4</v>
      </c>
      <c r="G25893">
        <v>4</v>
      </c>
      <c r="H25893">
        <v>0</v>
      </c>
    </row>
    <row r="25894" spans="2:8" x14ac:dyDescent="0.3">
      <c r="B25894" t="s">
        <v>2619</v>
      </c>
      <c r="C25894" s="2">
        <v>45901</v>
      </c>
      <c r="D25894">
        <v>21</v>
      </c>
      <c r="E25894">
        <v>17</v>
      </c>
      <c r="F25894">
        <v>4</v>
      </c>
      <c r="G25894">
        <v>2</v>
      </c>
      <c r="H25894">
        <v>4</v>
      </c>
    </row>
    <row r="25895" spans="2:8" x14ac:dyDescent="0.3">
      <c r="B25895" t="s">
        <v>2619</v>
      </c>
      <c r="C25895" s="2">
        <v>45931</v>
      </c>
      <c r="D25895">
        <v>20</v>
      </c>
      <c r="E25895">
        <v>20</v>
      </c>
      <c r="F25895">
        <v>0</v>
      </c>
      <c r="G25895">
        <v>2</v>
      </c>
      <c r="H25895">
        <v>0</v>
      </c>
    </row>
    <row r="25896" spans="2:8" x14ac:dyDescent="0.3">
      <c r="B25896" t="s">
        <v>2619</v>
      </c>
      <c r="C25896" s="2">
        <v>45962</v>
      </c>
      <c r="D25896">
        <v>23</v>
      </c>
      <c r="E25896">
        <v>22</v>
      </c>
      <c r="F25896">
        <v>1</v>
      </c>
      <c r="G25896">
        <v>0</v>
      </c>
      <c r="H25896">
        <v>10</v>
      </c>
    </row>
    <row r="25897" spans="2:8" x14ac:dyDescent="0.3">
      <c r="B25897" t="s">
        <v>2619</v>
      </c>
      <c r="C25897" s="2">
        <v>45992</v>
      </c>
      <c r="D25897">
        <v>20</v>
      </c>
      <c r="E25897">
        <v>17</v>
      </c>
      <c r="F25897">
        <v>3</v>
      </c>
      <c r="G25897">
        <v>3</v>
      </c>
      <c r="H25897">
        <v>6</v>
      </c>
    </row>
    <row r="25898" spans="2:8" x14ac:dyDescent="0.3">
      <c r="B25898" t="s">
        <v>2620</v>
      </c>
      <c r="C25898" s="2">
        <v>45658</v>
      </c>
      <c r="D25898">
        <v>23</v>
      </c>
      <c r="E25898">
        <v>20</v>
      </c>
      <c r="F25898">
        <v>3</v>
      </c>
      <c r="G25898">
        <v>0</v>
      </c>
      <c r="H25898">
        <v>8</v>
      </c>
    </row>
    <row r="25899" spans="2:8" x14ac:dyDescent="0.3">
      <c r="B25899" t="s">
        <v>2620</v>
      </c>
      <c r="C25899" s="2">
        <v>45689</v>
      </c>
      <c r="D25899">
        <v>20</v>
      </c>
      <c r="E25899">
        <v>18</v>
      </c>
      <c r="F25899">
        <v>2</v>
      </c>
      <c r="G25899">
        <v>4</v>
      </c>
      <c r="H25899">
        <v>16</v>
      </c>
    </row>
    <row r="25900" spans="2:8" x14ac:dyDescent="0.3">
      <c r="B25900" t="s">
        <v>2620</v>
      </c>
      <c r="C25900" s="2">
        <v>45717</v>
      </c>
      <c r="D25900">
        <v>21</v>
      </c>
      <c r="E25900">
        <v>21</v>
      </c>
      <c r="F25900">
        <v>0</v>
      </c>
      <c r="G25900">
        <v>3</v>
      </c>
      <c r="H25900">
        <v>10</v>
      </c>
    </row>
    <row r="25901" spans="2:8" x14ac:dyDescent="0.3">
      <c r="B25901" t="s">
        <v>2620</v>
      </c>
      <c r="C25901" s="2">
        <v>45748</v>
      </c>
      <c r="D25901">
        <v>23</v>
      </c>
      <c r="E25901">
        <v>23</v>
      </c>
      <c r="F25901">
        <v>0</v>
      </c>
      <c r="G25901">
        <v>0</v>
      </c>
      <c r="H25901">
        <v>10</v>
      </c>
    </row>
    <row r="25902" spans="2:8" x14ac:dyDescent="0.3">
      <c r="B25902" t="s">
        <v>2620</v>
      </c>
      <c r="C25902" s="2">
        <v>45778</v>
      </c>
      <c r="D25902">
        <v>23</v>
      </c>
      <c r="E25902">
        <v>20</v>
      </c>
      <c r="F25902">
        <v>3</v>
      </c>
      <c r="G25902">
        <v>3</v>
      </c>
      <c r="H25902">
        <v>8</v>
      </c>
    </row>
    <row r="25903" spans="2:8" x14ac:dyDescent="0.3">
      <c r="B25903" t="s">
        <v>2620</v>
      </c>
      <c r="C25903" s="2">
        <v>45809</v>
      </c>
      <c r="D25903">
        <v>23</v>
      </c>
      <c r="E25903">
        <v>23</v>
      </c>
      <c r="F25903">
        <v>0</v>
      </c>
      <c r="G25903">
        <v>3</v>
      </c>
      <c r="H25903">
        <v>6</v>
      </c>
    </row>
    <row r="25904" spans="2:8" x14ac:dyDescent="0.3">
      <c r="B25904" t="s">
        <v>2620</v>
      </c>
      <c r="C25904" s="2">
        <v>45839</v>
      </c>
      <c r="D25904">
        <v>20</v>
      </c>
      <c r="E25904">
        <v>18</v>
      </c>
      <c r="F25904">
        <v>2</v>
      </c>
      <c r="G25904">
        <v>0</v>
      </c>
      <c r="H25904">
        <v>12</v>
      </c>
    </row>
    <row r="25905" spans="2:8" x14ac:dyDescent="0.3">
      <c r="B25905" t="s">
        <v>2620</v>
      </c>
      <c r="C25905" s="2">
        <v>45870</v>
      </c>
      <c r="D25905">
        <v>23</v>
      </c>
      <c r="E25905">
        <v>20</v>
      </c>
      <c r="F25905">
        <v>3</v>
      </c>
      <c r="G25905">
        <v>3</v>
      </c>
      <c r="H25905">
        <v>4</v>
      </c>
    </row>
    <row r="25906" spans="2:8" x14ac:dyDescent="0.3">
      <c r="B25906" t="s">
        <v>2620</v>
      </c>
      <c r="C25906" s="2">
        <v>45901</v>
      </c>
      <c r="D25906">
        <v>22</v>
      </c>
      <c r="E25906">
        <v>20</v>
      </c>
      <c r="F25906">
        <v>2</v>
      </c>
      <c r="G25906">
        <v>3</v>
      </c>
      <c r="H25906">
        <v>8</v>
      </c>
    </row>
    <row r="25907" spans="2:8" x14ac:dyDescent="0.3">
      <c r="B25907" t="s">
        <v>2620</v>
      </c>
      <c r="C25907" s="2">
        <v>45931</v>
      </c>
      <c r="D25907">
        <v>20</v>
      </c>
      <c r="E25907">
        <v>17</v>
      </c>
      <c r="F25907">
        <v>3</v>
      </c>
      <c r="G25907">
        <v>3</v>
      </c>
      <c r="H25907">
        <v>10</v>
      </c>
    </row>
    <row r="25908" spans="2:8" x14ac:dyDescent="0.3">
      <c r="B25908" t="s">
        <v>2620</v>
      </c>
      <c r="C25908" s="2">
        <v>45962</v>
      </c>
      <c r="D25908">
        <v>22</v>
      </c>
      <c r="E25908">
        <v>19</v>
      </c>
      <c r="F25908">
        <v>3</v>
      </c>
      <c r="G25908">
        <v>2</v>
      </c>
      <c r="H25908">
        <v>0</v>
      </c>
    </row>
    <row r="25909" spans="2:8" x14ac:dyDescent="0.3">
      <c r="B25909" t="s">
        <v>2620</v>
      </c>
      <c r="C25909" s="2">
        <v>45992</v>
      </c>
      <c r="D25909">
        <v>23</v>
      </c>
      <c r="E25909">
        <v>22</v>
      </c>
      <c r="F25909">
        <v>1</v>
      </c>
      <c r="G25909">
        <v>0</v>
      </c>
      <c r="H25909">
        <v>8</v>
      </c>
    </row>
    <row r="25910" spans="2:8" x14ac:dyDescent="0.3">
      <c r="B25910" t="s">
        <v>2621</v>
      </c>
      <c r="C25910" s="2">
        <v>45658</v>
      </c>
      <c r="D25910">
        <v>21</v>
      </c>
      <c r="E25910">
        <v>21</v>
      </c>
      <c r="F25910">
        <v>0</v>
      </c>
      <c r="G25910">
        <v>0</v>
      </c>
      <c r="H25910">
        <v>12</v>
      </c>
    </row>
    <row r="25911" spans="2:8" x14ac:dyDescent="0.3">
      <c r="B25911" t="s">
        <v>2621</v>
      </c>
      <c r="C25911" s="2">
        <v>45689</v>
      </c>
      <c r="D25911">
        <v>22</v>
      </c>
      <c r="E25911">
        <v>19</v>
      </c>
      <c r="F25911">
        <v>3</v>
      </c>
      <c r="G25911">
        <v>3</v>
      </c>
      <c r="H25911">
        <v>8</v>
      </c>
    </row>
    <row r="25912" spans="2:8" x14ac:dyDescent="0.3">
      <c r="B25912" t="s">
        <v>2621</v>
      </c>
      <c r="C25912" s="2">
        <v>45717</v>
      </c>
      <c r="D25912">
        <v>22</v>
      </c>
      <c r="E25912">
        <v>18</v>
      </c>
      <c r="F25912">
        <v>4</v>
      </c>
      <c r="G25912">
        <v>1</v>
      </c>
      <c r="H25912">
        <v>12</v>
      </c>
    </row>
    <row r="25913" spans="2:8" x14ac:dyDescent="0.3">
      <c r="B25913" t="s">
        <v>2621</v>
      </c>
      <c r="C25913" s="2">
        <v>45748</v>
      </c>
      <c r="D25913">
        <v>22</v>
      </c>
      <c r="E25913">
        <v>22</v>
      </c>
      <c r="F25913">
        <v>0</v>
      </c>
      <c r="G25913">
        <v>4</v>
      </c>
      <c r="H25913">
        <v>0</v>
      </c>
    </row>
    <row r="25914" spans="2:8" x14ac:dyDescent="0.3">
      <c r="B25914" t="s">
        <v>2621</v>
      </c>
      <c r="C25914" s="2">
        <v>45778</v>
      </c>
      <c r="D25914">
        <v>20</v>
      </c>
      <c r="E25914">
        <v>20</v>
      </c>
      <c r="F25914">
        <v>0</v>
      </c>
      <c r="G25914">
        <v>3</v>
      </c>
      <c r="H25914">
        <v>8</v>
      </c>
    </row>
    <row r="25915" spans="2:8" x14ac:dyDescent="0.3">
      <c r="B25915" t="s">
        <v>2621</v>
      </c>
      <c r="C25915" s="2">
        <v>45809</v>
      </c>
      <c r="D25915">
        <v>21</v>
      </c>
      <c r="E25915">
        <v>19</v>
      </c>
      <c r="F25915">
        <v>2</v>
      </c>
      <c r="G25915">
        <v>1</v>
      </c>
      <c r="H25915">
        <v>2</v>
      </c>
    </row>
    <row r="25916" spans="2:8" x14ac:dyDescent="0.3">
      <c r="B25916" t="s">
        <v>2621</v>
      </c>
      <c r="C25916" s="2">
        <v>45839</v>
      </c>
      <c r="D25916">
        <v>22</v>
      </c>
      <c r="E25916">
        <v>21</v>
      </c>
      <c r="F25916">
        <v>1</v>
      </c>
      <c r="G25916">
        <v>3</v>
      </c>
      <c r="H25916">
        <v>4</v>
      </c>
    </row>
    <row r="25917" spans="2:8" x14ac:dyDescent="0.3">
      <c r="B25917" t="s">
        <v>2621</v>
      </c>
      <c r="C25917" s="2">
        <v>45870</v>
      </c>
      <c r="D25917">
        <v>21</v>
      </c>
      <c r="E25917">
        <v>19</v>
      </c>
      <c r="F25917">
        <v>2</v>
      </c>
      <c r="G25917">
        <v>4</v>
      </c>
      <c r="H25917">
        <v>4</v>
      </c>
    </row>
    <row r="25918" spans="2:8" x14ac:dyDescent="0.3">
      <c r="B25918" t="s">
        <v>2621</v>
      </c>
      <c r="C25918" s="2">
        <v>45901</v>
      </c>
      <c r="D25918">
        <v>21</v>
      </c>
      <c r="E25918">
        <v>19</v>
      </c>
      <c r="F25918">
        <v>2</v>
      </c>
      <c r="G25918">
        <v>4</v>
      </c>
      <c r="H25918">
        <v>6</v>
      </c>
    </row>
    <row r="25919" spans="2:8" x14ac:dyDescent="0.3">
      <c r="B25919" t="s">
        <v>2621</v>
      </c>
      <c r="C25919" s="2">
        <v>45931</v>
      </c>
      <c r="D25919">
        <v>20</v>
      </c>
      <c r="E25919">
        <v>16</v>
      </c>
      <c r="F25919">
        <v>4</v>
      </c>
      <c r="G25919">
        <v>3</v>
      </c>
      <c r="H25919">
        <v>4</v>
      </c>
    </row>
    <row r="25920" spans="2:8" x14ac:dyDescent="0.3">
      <c r="B25920" t="s">
        <v>2621</v>
      </c>
      <c r="C25920" s="2">
        <v>45962</v>
      </c>
      <c r="D25920">
        <v>23</v>
      </c>
      <c r="E25920">
        <v>22</v>
      </c>
      <c r="F25920">
        <v>1</v>
      </c>
      <c r="G25920">
        <v>0</v>
      </c>
      <c r="H25920">
        <v>8</v>
      </c>
    </row>
    <row r="25921" spans="2:8" x14ac:dyDescent="0.3">
      <c r="B25921" t="s">
        <v>2621</v>
      </c>
      <c r="C25921" s="2">
        <v>45992</v>
      </c>
      <c r="D25921">
        <v>22</v>
      </c>
      <c r="E25921">
        <v>22</v>
      </c>
      <c r="F25921">
        <v>0</v>
      </c>
      <c r="G25921">
        <v>2</v>
      </c>
      <c r="H25921">
        <v>0</v>
      </c>
    </row>
    <row r="25922" spans="2:8" x14ac:dyDescent="0.3">
      <c r="B25922" t="s">
        <v>2622</v>
      </c>
      <c r="C25922" s="2">
        <v>45658</v>
      </c>
      <c r="D25922">
        <v>20</v>
      </c>
      <c r="E25922">
        <v>18</v>
      </c>
      <c r="F25922">
        <v>2</v>
      </c>
      <c r="G25922">
        <v>3</v>
      </c>
      <c r="H25922">
        <v>10</v>
      </c>
    </row>
    <row r="25923" spans="2:8" x14ac:dyDescent="0.3">
      <c r="B25923" t="s">
        <v>2622</v>
      </c>
      <c r="C25923" s="2">
        <v>45689</v>
      </c>
      <c r="D25923">
        <v>23</v>
      </c>
      <c r="E25923">
        <v>20</v>
      </c>
      <c r="F25923">
        <v>3</v>
      </c>
      <c r="G25923">
        <v>4</v>
      </c>
      <c r="H25923">
        <v>16</v>
      </c>
    </row>
    <row r="25924" spans="2:8" x14ac:dyDescent="0.3">
      <c r="B25924" t="s">
        <v>2622</v>
      </c>
      <c r="C25924" s="2">
        <v>45717</v>
      </c>
      <c r="D25924">
        <v>21</v>
      </c>
      <c r="E25924">
        <v>18</v>
      </c>
      <c r="F25924">
        <v>3</v>
      </c>
      <c r="G25924">
        <v>4</v>
      </c>
      <c r="H25924">
        <v>0</v>
      </c>
    </row>
    <row r="25925" spans="2:8" x14ac:dyDescent="0.3">
      <c r="B25925" t="s">
        <v>2622</v>
      </c>
      <c r="C25925" s="2">
        <v>45748</v>
      </c>
      <c r="D25925">
        <v>22</v>
      </c>
      <c r="E25925">
        <v>21</v>
      </c>
      <c r="F25925">
        <v>1</v>
      </c>
      <c r="G25925">
        <v>3</v>
      </c>
      <c r="H25925">
        <v>12</v>
      </c>
    </row>
    <row r="25926" spans="2:8" x14ac:dyDescent="0.3">
      <c r="B25926" t="s">
        <v>2622</v>
      </c>
      <c r="C25926" s="2">
        <v>45778</v>
      </c>
      <c r="D25926">
        <v>20</v>
      </c>
      <c r="E25926">
        <v>18</v>
      </c>
      <c r="F25926">
        <v>2</v>
      </c>
      <c r="G25926">
        <v>4</v>
      </c>
      <c r="H25926">
        <v>4</v>
      </c>
    </row>
    <row r="25927" spans="2:8" x14ac:dyDescent="0.3">
      <c r="B25927" t="s">
        <v>2622</v>
      </c>
      <c r="C25927" s="2">
        <v>45809</v>
      </c>
      <c r="D25927">
        <v>23</v>
      </c>
      <c r="E25927">
        <v>19</v>
      </c>
      <c r="F25927">
        <v>4</v>
      </c>
      <c r="G25927">
        <v>3</v>
      </c>
      <c r="H25927">
        <v>2</v>
      </c>
    </row>
    <row r="25928" spans="2:8" x14ac:dyDescent="0.3">
      <c r="B25928" t="s">
        <v>2622</v>
      </c>
      <c r="C25928" s="2">
        <v>45839</v>
      </c>
      <c r="D25928">
        <v>20</v>
      </c>
      <c r="E25928">
        <v>19</v>
      </c>
      <c r="F25928">
        <v>1</v>
      </c>
      <c r="G25928">
        <v>2</v>
      </c>
      <c r="H25928">
        <v>4</v>
      </c>
    </row>
    <row r="25929" spans="2:8" x14ac:dyDescent="0.3">
      <c r="B25929" t="s">
        <v>2622</v>
      </c>
      <c r="C25929" s="2">
        <v>45870</v>
      </c>
      <c r="D25929">
        <v>21</v>
      </c>
      <c r="E25929">
        <v>21</v>
      </c>
      <c r="F25929">
        <v>0</v>
      </c>
      <c r="G25929">
        <v>4</v>
      </c>
      <c r="H25929">
        <v>6</v>
      </c>
    </row>
    <row r="25930" spans="2:8" x14ac:dyDescent="0.3">
      <c r="B25930" t="s">
        <v>2622</v>
      </c>
      <c r="C25930" s="2">
        <v>45901</v>
      </c>
      <c r="D25930">
        <v>21</v>
      </c>
      <c r="E25930">
        <v>18</v>
      </c>
      <c r="F25930">
        <v>3</v>
      </c>
      <c r="G25930">
        <v>2</v>
      </c>
      <c r="H25930">
        <v>2</v>
      </c>
    </row>
    <row r="25931" spans="2:8" x14ac:dyDescent="0.3">
      <c r="B25931" t="s">
        <v>2622</v>
      </c>
      <c r="C25931" s="2">
        <v>45931</v>
      </c>
      <c r="D25931">
        <v>23</v>
      </c>
      <c r="E25931">
        <v>20</v>
      </c>
      <c r="F25931">
        <v>3</v>
      </c>
      <c r="G25931">
        <v>1</v>
      </c>
      <c r="H25931">
        <v>12</v>
      </c>
    </row>
    <row r="25932" spans="2:8" x14ac:dyDescent="0.3">
      <c r="B25932" t="s">
        <v>2622</v>
      </c>
      <c r="C25932" s="2">
        <v>45962</v>
      </c>
      <c r="D25932">
        <v>21</v>
      </c>
      <c r="E25932">
        <v>17</v>
      </c>
      <c r="F25932">
        <v>4</v>
      </c>
      <c r="G25932">
        <v>0</v>
      </c>
      <c r="H25932">
        <v>6</v>
      </c>
    </row>
    <row r="25933" spans="2:8" x14ac:dyDescent="0.3">
      <c r="B25933" t="s">
        <v>2622</v>
      </c>
      <c r="C25933" s="2">
        <v>45992</v>
      </c>
      <c r="D25933">
        <v>21</v>
      </c>
      <c r="E25933">
        <v>18</v>
      </c>
      <c r="F25933">
        <v>3</v>
      </c>
      <c r="G25933">
        <v>1</v>
      </c>
      <c r="H25933">
        <v>4</v>
      </c>
    </row>
    <row r="25934" spans="2:8" x14ac:dyDescent="0.3">
      <c r="B25934" t="s">
        <v>2623</v>
      </c>
      <c r="C25934" s="2">
        <v>45658</v>
      </c>
      <c r="D25934">
        <v>23</v>
      </c>
      <c r="E25934">
        <v>20</v>
      </c>
      <c r="F25934">
        <v>3</v>
      </c>
      <c r="G25934">
        <v>3</v>
      </c>
      <c r="H25934">
        <v>2</v>
      </c>
    </row>
    <row r="25935" spans="2:8" x14ac:dyDescent="0.3">
      <c r="B25935" t="s">
        <v>2623</v>
      </c>
      <c r="C25935" s="2">
        <v>45689</v>
      </c>
      <c r="D25935">
        <v>20</v>
      </c>
      <c r="E25935">
        <v>20</v>
      </c>
      <c r="F25935">
        <v>0</v>
      </c>
      <c r="G25935">
        <v>3</v>
      </c>
      <c r="H25935">
        <v>2</v>
      </c>
    </row>
    <row r="25936" spans="2:8" x14ac:dyDescent="0.3">
      <c r="B25936" t="s">
        <v>2623</v>
      </c>
      <c r="C25936" s="2">
        <v>45717</v>
      </c>
      <c r="D25936">
        <v>23</v>
      </c>
      <c r="E25936">
        <v>22</v>
      </c>
      <c r="F25936">
        <v>1</v>
      </c>
      <c r="G25936">
        <v>3</v>
      </c>
      <c r="H25936">
        <v>0</v>
      </c>
    </row>
    <row r="25937" spans="2:8" x14ac:dyDescent="0.3">
      <c r="B25937" t="s">
        <v>2623</v>
      </c>
      <c r="C25937" s="2">
        <v>45748</v>
      </c>
      <c r="D25937">
        <v>21</v>
      </c>
      <c r="E25937">
        <v>18</v>
      </c>
      <c r="F25937">
        <v>3</v>
      </c>
      <c r="G25937">
        <v>2</v>
      </c>
      <c r="H25937">
        <v>4</v>
      </c>
    </row>
    <row r="25938" spans="2:8" x14ac:dyDescent="0.3">
      <c r="B25938" t="s">
        <v>2623</v>
      </c>
      <c r="C25938" s="2">
        <v>45778</v>
      </c>
      <c r="D25938">
        <v>20</v>
      </c>
      <c r="E25938">
        <v>19</v>
      </c>
      <c r="F25938">
        <v>1</v>
      </c>
      <c r="G25938">
        <v>0</v>
      </c>
      <c r="H25938">
        <v>12</v>
      </c>
    </row>
    <row r="25939" spans="2:8" x14ac:dyDescent="0.3">
      <c r="B25939" t="s">
        <v>2623</v>
      </c>
      <c r="C25939" s="2">
        <v>45809</v>
      </c>
      <c r="D25939">
        <v>23</v>
      </c>
      <c r="E25939">
        <v>23</v>
      </c>
      <c r="F25939">
        <v>0</v>
      </c>
      <c r="G25939">
        <v>3</v>
      </c>
      <c r="H25939">
        <v>12</v>
      </c>
    </row>
    <row r="25940" spans="2:8" x14ac:dyDescent="0.3">
      <c r="B25940" t="s">
        <v>2623</v>
      </c>
      <c r="C25940" s="2">
        <v>45839</v>
      </c>
      <c r="D25940">
        <v>20</v>
      </c>
      <c r="E25940">
        <v>20</v>
      </c>
      <c r="F25940">
        <v>0</v>
      </c>
      <c r="G25940">
        <v>4</v>
      </c>
      <c r="H25940">
        <v>4</v>
      </c>
    </row>
    <row r="25941" spans="2:8" x14ac:dyDescent="0.3">
      <c r="B25941" t="s">
        <v>2623</v>
      </c>
      <c r="C25941" s="2">
        <v>45870</v>
      </c>
      <c r="D25941">
        <v>20</v>
      </c>
      <c r="E25941">
        <v>20</v>
      </c>
      <c r="F25941">
        <v>0</v>
      </c>
      <c r="G25941">
        <v>3</v>
      </c>
      <c r="H25941">
        <v>6</v>
      </c>
    </row>
    <row r="25942" spans="2:8" x14ac:dyDescent="0.3">
      <c r="B25942" t="s">
        <v>2623</v>
      </c>
      <c r="C25942" s="2">
        <v>45901</v>
      </c>
      <c r="D25942">
        <v>23</v>
      </c>
      <c r="E25942">
        <v>19</v>
      </c>
      <c r="F25942">
        <v>4</v>
      </c>
      <c r="G25942">
        <v>2</v>
      </c>
      <c r="H25942">
        <v>2</v>
      </c>
    </row>
    <row r="25943" spans="2:8" x14ac:dyDescent="0.3">
      <c r="B25943" t="s">
        <v>2623</v>
      </c>
      <c r="C25943" s="2">
        <v>45931</v>
      </c>
      <c r="D25943">
        <v>23</v>
      </c>
      <c r="E25943">
        <v>23</v>
      </c>
      <c r="F25943">
        <v>0</v>
      </c>
      <c r="G25943">
        <v>2</v>
      </c>
      <c r="H25943">
        <v>10</v>
      </c>
    </row>
    <row r="25944" spans="2:8" x14ac:dyDescent="0.3">
      <c r="B25944" t="s">
        <v>2623</v>
      </c>
      <c r="C25944" s="2">
        <v>45962</v>
      </c>
      <c r="D25944">
        <v>20</v>
      </c>
      <c r="E25944">
        <v>17</v>
      </c>
      <c r="F25944">
        <v>3</v>
      </c>
      <c r="G25944">
        <v>0</v>
      </c>
      <c r="H25944">
        <v>0</v>
      </c>
    </row>
    <row r="25945" spans="2:8" x14ac:dyDescent="0.3">
      <c r="B25945" t="s">
        <v>2623</v>
      </c>
      <c r="C25945" s="2">
        <v>45992</v>
      </c>
      <c r="D25945">
        <v>21</v>
      </c>
      <c r="E25945">
        <v>21</v>
      </c>
      <c r="F25945">
        <v>0</v>
      </c>
      <c r="G25945">
        <v>1</v>
      </c>
      <c r="H25945">
        <v>4</v>
      </c>
    </row>
    <row r="25946" spans="2:8" x14ac:dyDescent="0.3">
      <c r="B25946" t="s">
        <v>2624</v>
      </c>
      <c r="C25946" s="2">
        <v>45658</v>
      </c>
      <c r="D25946">
        <v>22</v>
      </c>
      <c r="E25946">
        <v>20</v>
      </c>
      <c r="F25946">
        <v>2</v>
      </c>
      <c r="G25946">
        <v>1</v>
      </c>
      <c r="H25946">
        <v>0</v>
      </c>
    </row>
    <row r="25947" spans="2:8" x14ac:dyDescent="0.3">
      <c r="B25947" t="s">
        <v>2624</v>
      </c>
      <c r="C25947" s="2">
        <v>45689</v>
      </c>
      <c r="D25947">
        <v>22</v>
      </c>
      <c r="E25947">
        <v>20</v>
      </c>
      <c r="F25947">
        <v>2</v>
      </c>
      <c r="G25947">
        <v>1</v>
      </c>
      <c r="H25947">
        <v>10</v>
      </c>
    </row>
    <row r="25948" spans="2:8" x14ac:dyDescent="0.3">
      <c r="B25948" t="s">
        <v>2624</v>
      </c>
      <c r="C25948" s="2">
        <v>45717</v>
      </c>
      <c r="D25948">
        <v>20</v>
      </c>
      <c r="E25948">
        <v>16</v>
      </c>
      <c r="F25948">
        <v>4</v>
      </c>
      <c r="G25948">
        <v>3</v>
      </c>
      <c r="H25948">
        <v>0</v>
      </c>
    </row>
    <row r="25949" spans="2:8" x14ac:dyDescent="0.3">
      <c r="B25949" t="s">
        <v>2624</v>
      </c>
      <c r="C25949" s="2">
        <v>45748</v>
      </c>
      <c r="D25949">
        <v>23</v>
      </c>
      <c r="E25949">
        <v>22</v>
      </c>
      <c r="F25949">
        <v>1</v>
      </c>
      <c r="G25949">
        <v>0</v>
      </c>
      <c r="H25949">
        <v>10</v>
      </c>
    </row>
    <row r="25950" spans="2:8" x14ac:dyDescent="0.3">
      <c r="B25950" t="s">
        <v>2624</v>
      </c>
      <c r="C25950" s="2">
        <v>45778</v>
      </c>
      <c r="D25950">
        <v>21</v>
      </c>
      <c r="E25950">
        <v>17</v>
      </c>
      <c r="F25950">
        <v>4</v>
      </c>
      <c r="G25950">
        <v>1</v>
      </c>
      <c r="H25950">
        <v>0</v>
      </c>
    </row>
    <row r="25951" spans="2:8" x14ac:dyDescent="0.3">
      <c r="B25951" t="s">
        <v>2624</v>
      </c>
      <c r="C25951" s="2">
        <v>45809</v>
      </c>
      <c r="D25951">
        <v>20</v>
      </c>
      <c r="E25951">
        <v>19</v>
      </c>
      <c r="F25951">
        <v>1</v>
      </c>
      <c r="G25951">
        <v>3</v>
      </c>
      <c r="H25951">
        <v>10</v>
      </c>
    </row>
    <row r="25952" spans="2:8" x14ac:dyDescent="0.3">
      <c r="B25952" t="s">
        <v>2624</v>
      </c>
      <c r="C25952" s="2">
        <v>45839</v>
      </c>
      <c r="D25952">
        <v>20</v>
      </c>
      <c r="E25952">
        <v>17</v>
      </c>
      <c r="F25952">
        <v>3</v>
      </c>
      <c r="G25952">
        <v>1</v>
      </c>
      <c r="H25952">
        <v>2</v>
      </c>
    </row>
    <row r="25953" spans="2:8" x14ac:dyDescent="0.3">
      <c r="B25953" t="s">
        <v>2624</v>
      </c>
      <c r="C25953" s="2">
        <v>45870</v>
      </c>
      <c r="D25953">
        <v>21</v>
      </c>
      <c r="E25953">
        <v>18</v>
      </c>
      <c r="F25953">
        <v>3</v>
      </c>
      <c r="G25953">
        <v>2</v>
      </c>
      <c r="H25953">
        <v>16</v>
      </c>
    </row>
    <row r="25954" spans="2:8" x14ac:dyDescent="0.3">
      <c r="B25954" t="s">
        <v>2624</v>
      </c>
      <c r="C25954" s="2">
        <v>45901</v>
      </c>
      <c r="D25954">
        <v>22</v>
      </c>
      <c r="E25954">
        <v>22</v>
      </c>
      <c r="F25954">
        <v>0</v>
      </c>
      <c r="G25954">
        <v>1</v>
      </c>
      <c r="H25954">
        <v>0</v>
      </c>
    </row>
    <row r="25955" spans="2:8" x14ac:dyDescent="0.3">
      <c r="B25955" t="s">
        <v>2624</v>
      </c>
      <c r="C25955" s="2">
        <v>45931</v>
      </c>
      <c r="D25955">
        <v>21</v>
      </c>
      <c r="E25955">
        <v>20</v>
      </c>
      <c r="F25955">
        <v>1</v>
      </c>
      <c r="G25955">
        <v>4</v>
      </c>
      <c r="H25955">
        <v>10</v>
      </c>
    </row>
    <row r="25956" spans="2:8" x14ac:dyDescent="0.3">
      <c r="B25956" t="s">
        <v>2624</v>
      </c>
      <c r="C25956" s="2">
        <v>45962</v>
      </c>
      <c r="D25956">
        <v>21</v>
      </c>
      <c r="E25956">
        <v>18</v>
      </c>
      <c r="F25956">
        <v>3</v>
      </c>
      <c r="G25956">
        <v>1</v>
      </c>
      <c r="H25956">
        <v>0</v>
      </c>
    </row>
    <row r="25957" spans="2:8" x14ac:dyDescent="0.3">
      <c r="B25957" t="s">
        <v>2624</v>
      </c>
      <c r="C25957" s="2">
        <v>45992</v>
      </c>
      <c r="D25957">
        <v>22</v>
      </c>
      <c r="E25957">
        <v>18</v>
      </c>
      <c r="F25957">
        <v>4</v>
      </c>
      <c r="G25957">
        <v>1</v>
      </c>
      <c r="H25957">
        <v>6</v>
      </c>
    </row>
    <row r="25958" spans="2:8" x14ac:dyDescent="0.3">
      <c r="B25958" t="s">
        <v>2625</v>
      </c>
      <c r="C25958" s="2">
        <v>45658</v>
      </c>
      <c r="D25958">
        <v>21</v>
      </c>
      <c r="E25958">
        <v>20</v>
      </c>
      <c r="F25958">
        <v>1</v>
      </c>
      <c r="G25958">
        <v>2</v>
      </c>
      <c r="H25958">
        <v>8</v>
      </c>
    </row>
    <row r="25959" spans="2:8" x14ac:dyDescent="0.3">
      <c r="B25959" t="s">
        <v>2625</v>
      </c>
      <c r="C25959" s="2">
        <v>45689</v>
      </c>
      <c r="D25959">
        <v>21</v>
      </c>
      <c r="E25959">
        <v>21</v>
      </c>
      <c r="F25959">
        <v>0</v>
      </c>
      <c r="G25959">
        <v>1</v>
      </c>
      <c r="H25959">
        <v>8</v>
      </c>
    </row>
    <row r="25960" spans="2:8" x14ac:dyDescent="0.3">
      <c r="B25960" t="s">
        <v>2625</v>
      </c>
      <c r="C25960" s="2">
        <v>45717</v>
      </c>
      <c r="D25960">
        <v>21</v>
      </c>
      <c r="E25960">
        <v>19</v>
      </c>
      <c r="F25960">
        <v>2</v>
      </c>
      <c r="G25960">
        <v>2</v>
      </c>
      <c r="H25960">
        <v>2</v>
      </c>
    </row>
    <row r="25961" spans="2:8" x14ac:dyDescent="0.3">
      <c r="B25961" t="s">
        <v>2625</v>
      </c>
      <c r="C25961" s="2">
        <v>45748</v>
      </c>
      <c r="D25961">
        <v>21</v>
      </c>
      <c r="E25961">
        <v>18</v>
      </c>
      <c r="F25961">
        <v>3</v>
      </c>
      <c r="G25961">
        <v>3</v>
      </c>
      <c r="H25961">
        <v>6</v>
      </c>
    </row>
    <row r="25962" spans="2:8" x14ac:dyDescent="0.3">
      <c r="B25962" t="s">
        <v>2625</v>
      </c>
      <c r="C25962" s="2">
        <v>45778</v>
      </c>
      <c r="D25962">
        <v>22</v>
      </c>
      <c r="E25962">
        <v>20</v>
      </c>
      <c r="F25962">
        <v>2</v>
      </c>
      <c r="G25962">
        <v>0</v>
      </c>
      <c r="H25962">
        <v>2</v>
      </c>
    </row>
    <row r="25963" spans="2:8" x14ac:dyDescent="0.3">
      <c r="B25963" t="s">
        <v>2625</v>
      </c>
      <c r="C25963" s="2">
        <v>45809</v>
      </c>
      <c r="D25963">
        <v>21</v>
      </c>
      <c r="E25963">
        <v>18</v>
      </c>
      <c r="F25963">
        <v>3</v>
      </c>
      <c r="G25963">
        <v>2</v>
      </c>
      <c r="H25963">
        <v>8</v>
      </c>
    </row>
    <row r="25964" spans="2:8" x14ac:dyDescent="0.3">
      <c r="B25964" t="s">
        <v>2625</v>
      </c>
      <c r="C25964" s="2">
        <v>45839</v>
      </c>
      <c r="D25964">
        <v>23</v>
      </c>
      <c r="E25964">
        <v>19</v>
      </c>
      <c r="F25964">
        <v>4</v>
      </c>
      <c r="G25964">
        <v>3</v>
      </c>
      <c r="H25964">
        <v>4</v>
      </c>
    </row>
    <row r="25965" spans="2:8" x14ac:dyDescent="0.3">
      <c r="B25965" t="s">
        <v>2625</v>
      </c>
      <c r="C25965" s="2">
        <v>45870</v>
      </c>
      <c r="D25965">
        <v>22</v>
      </c>
      <c r="E25965">
        <v>21</v>
      </c>
      <c r="F25965">
        <v>1</v>
      </c>
      <c r="G25965">
        <v>3</v>
      </c>
      <c r="H25965">
        <v>4</v>
      </c>
    </row>
    <row r="25966" spans="2:8" x14ac:dyDescent="0.3">
      <c r="B25966" t="s">
        <v>2625</v>
      </c>
      <c r="C25966" s="2">
        <v>45901</v>
      </c>
      <c r="D25966">
        <v>23</v>
      </c>
      <c r="E25966">
        <v>22</v>
      </c>
      <c r="F25966">
        <v>1</v>
      </c>
      <c r="G25966">
        <v>0</v>
      </c>
      <c r="H25966">
        <v>8</v>
      </c>
    </row>
    <row r="25967" spans="2:8" x14ac:dyDescent="0.3">
      <c r="B25967" t="s">
        <v>2625</v>
      </c>
      <c r="C25967" s="2">
        <v>45931</v>
      </c>
      <c r="D25967">
        <v>23</v>
      </c>
      <c r="E25967">
        <v>19</v>
      </c>
      <c r="F25967">
        <v>4</v>
      </c>
      <c r="G25967">
        <v>1</v>
      </c>
      <c r="H25967">
        <v>10</v>
      </c>
    </row>
    <row r="25968" spans="2:8" x14ac:dyDescent="0.3">
      <c r="B25968" t="s">
        <v>2625</v>
      </c>
      <c r="C25968" s="2">
        <v>45962</v>
      </c>
      <c r="D25968">
        <v>22</v>
      </c>
      <c r="E25968">
        <v>21</v>
      </c>
      <c r="F25968">
        <v>1</v>
      </c>
      <c r="G25968">
        <v>1</v>
      </c>
      <c r="H25968">
        <v>16</v>
      </c>
    </row>
    <row r="25969" spans="2:8" x14ac:dyDescent="0.3">
      <c r="B25969" t="s">
        <v>2625</v>
      </c>
      <c r="C25969" s="2">
        <v>45992</v>
      </c>
      <c r="D25969">
        <v>22</v>
      </c>
      <c r="E25969">
        <v>20</v>
      </c>
      <c r="F25969">
        <v>2</v>
      </c>
      <c r="G25969">
        <v>1</v>
      </c>
      <c r="H25969">
        <v>16</v>
      </c>
    </row>
    <row r="25970" spans="2:8" x14ac:dyDescent="0.3">
      <c r="B25970" t="s">
        <v>2626</v>
      </c>
      <c r="C25970" s="2">
        <v>45658</v>
      </c>
      <c r="D25970">
        <v>22</v>
      </c>
      <c r="E25970">
        <v>18</v>
      </c>
      <c r="F25970">
        <v>4</v>
      </c>
      <c r="G25970">
        <v>0</v>
      </c>
      <c r="H25970">
        <v>2</v>
      </c>
    </row>
    <row r="25971" spans="2:8" x14ac:dyDescent="0.3">
      <c r="B25971" t="s">
        <v>2626</v>
      </c>
      <c r="C25971" s="2">
        <v>45689</v>
      </c>
      <c r="D25971">
        <v>23</v>
      </c>
      <c r="E25971">
        <v>21</v>
      </c>
      <c r="F25971">
        <v>2</v>
      </c>
      <c r="G25971">
        <v>4</v>
      </c>
      <c r="H25971">
        <v>6</v>
      </c>
    </row>
    <row r="25972" spans="2:8" x14ac:dyDescent="0.3">
      <c r="B25972" t="s">
        <v>2626</v>
      </c>
      <c r="C25972" s="2">
        <v>45717</v>
      </c>
      <c r="D25972">
        <v>21</v>
      </c>
      <c r="E25972">
        <v>18</v>
      </c>
      <c r="F25972">
        <v>3</v>
      </c>
      <c r="G25972">
        <v>0</v>
      </c>
      <c r="H25972">
        <v>2</v>
      </c>
    </row>
    <row r="25973" spans="2:8" x14ac:dyDescent="0.3">
      <c r="B25973" t="s">
        <v>2626</v>
      </c>
      <c r="C25973" s="2">
        <v>45748</v>
      </c>
      <c r="D25973">
        <v>23</v>
      </c>
      <c r="E25973">
        <v>21</v>
      </c>
      <c r="F25973">
        <v>2</v>
      </c>
      <c r="G25973">
        <v>0</v>
      </c>
      <c r="H25973">
        <v>6</v>
      </c>
    </row>
    <row r="25974" spans="2:8" x14ac:dyDescent="0.3">
      <c r="B25974" t="s">
        <v>2626</v>
      </c>
      <c r="C25974" s="2">
        <v>45778</v>
      </c>
      <c r="D25974">
        <v>20</v>
      </c>
      <c r="E25974">
        <v>20</v>
      </c>
      <c r="F25974">
        <v>0</v>
      </c>
      <c r="G25974">
        <v>4</v>
      </c>
      <c r="H25974">
        <v>2</v>
      </c>
    </row>
    <row r="25975" spans="2:8" x14ac:dyDescent="0.3">
      <c r="B25975" t="s">
        <v>2626</v>
      </c>
      <c r="C25975" s="2">
        <v>45809</v>
      </c>
      <c r="D25975">
        <v>23</v>
      </c>
      <c r="E25975">
        <v>20</v>
      </c>
      <c r="F25975">
        <v>3</v>
      </c>
      <c r="G25975">
        <v>3</v>
      </c>
      <c r="H25975">
        <v>8</v>
      </c>
    </row>
    <row r="25976" spans="2:8" x14ac:dyDescent="0.3">
      <c r="B25976" t="s">
        <v>2626</v>
      </c>
      <c r="C25976" s="2">
        <v>45839</v>
      </c>
      <c r="D25976">
        <v>21</v>
      </c>
      <c r="E25976">
        <v>19</v>
      </c>
      <c r="F25976">
        <v>2</v>
      </c>
      <c r="G25976">
        <v>1</v>
      </c>
      <c r="H25976">
        <v>0</v>
      </c>
    </row>
    <row r="25977" spans="2:8" x14ac:dyDescent="0.3">
      <c r="B25977" t="s">
        <v>2626</v>
      </c>
      <c r="C25977" s="2">
        <v>45870</v>
      </c>
      <c r="D25977">
        <v>23</v>
      </c>
      <c r="E25977">
        <v>19</v>
      </c>
      <c r="F25977">
        <v>4</v>
      </c>
      <c r="G25977">
        <v>3</v>
      </c>
      <c r="H25977">
        <v>2</v>
      </c>
    </row>
    <row r="25978" spans="2:8" x14ac:dyDescent="0.3">
      <c r="B25978" t="s">
        <v>2626</v>
      </c>
      <c r="C25978" s="2">
        <v>45901</v>
      </c>
      <c r="D25978">
        <v>21</v>
      </c>
      <c r="E25978">
        <v>17</v>
      </c>
      <c r="F25978">
        <v>4</v>
      </c>
      <c r="G25978">
        <v>3</v>
      </c>
      <c r="H25978">
        <v>10</v>
      </c>
    </row>
    <row r="25979" spans="2:8" x14ac:dyDescent="0.3">
      <c r="B25979" t="s">
        <v>2626</v>
      </c>
      <c r="C25979" s="2">
        <v>45931</v>
      </c>
      <c r="D25979">
        <v>23</v>
      </c>
      <c r="E25979">
        <v>21</v>
      </c>
      <c r="F25979">
        <v>2</v>
      </c>
      <c r="G25979">
        <v>4</v>
      </c>
      <c r="H25979">
        <v>4</v>
      </c>
    </row>
    <row r="25980" spans="2:8" x14ac:dyDescent="0.3">
      <c r="B25980" t="s">
        <v>2626</v>
      </c>
      <c r="C25980" s="2">
        <v>45962</v>
      </c>
      <c r="D25980">
        <v>21</v>
      </c>
      <c r="E25980">
        <v>18</v>
      </c>
      <c r="F25980">
        <v>3</v>
      </c>
      <c r="G25980">
        <v>0</v>
      </c>
      <c r="H25980">
        <v>4</v>
      </c>
    </row>
    <row r="25981" spans="2:8" x14ac:dyDescent="0.3">
      <c r="B25981" t="s">
        <v>2626</v>
      </c>
      <c r="C25981" s="2">
        <v>45992</v>
      </c>
      <c r="D25981">
        <v>23</v>
      </c>
      <c r="E25981">
        <v>23</v>
      </c>
      <c r="F25981">
        <v>0</v>
      </c>
      <c r="G25981">
        <v>3</v>
      </c>
      <c r="H25981">
        <v>8</v>
      </c>
    </row>
    <row r="25982" spans="2:8" x14ac:dyDescent="0.3">
      <c r="B25982" t="s">
        <v>2627</v>
      </c>
      <c r="C25982" s="2">
        <v>45658</v>
      </c>
      <c r="D25982">
        <v>23</v>
      </c>
      <c r="E25982">
        <v>23</v>
      </c>
      <c r="F25982">
        <v>0</v>
      </c>
      <c r="G25982">
        <v>1</v>
      </c>
      <c r="H25982">
        <v>8</v>
      </c>
    </row>
    <row r="25983" spans="2:8" x14ac:dyDescent="0.3">
      <c r="B25983" t="s">
        <v>2627</v>
      </c>
      <c r="C25983" s="2">
        <v>45689</v>
      </c>
      <c r="D25983">
        <v>22</v>
      </c>
      <c r="E25983">
        <v>18</v>
      </c>
      <c r="F25983">
        <v>4</v>
      </c>
      <c r="G25983">
        <v>4</v>
      </c>
      <c r="H25983">
        <v>0</v>
      </c>
    </row>
    <row r="25984" spans="2:8" x14ac:dyDescent="0.3">
      <c r="B25984" t="s">
        <v>2627</v>
      </c>
      <c r="C25984" s="2">
        <v>45717</v>
      </c>
      <c r="D25984">
        <v>21</v>
      </c>
      <c r="E25984">
        <v>17</v>
      </c>
      <c r="F25984">
        <v>4</v>
      </c>
      <c r="G25984">
        <v>4</v>
      </c>
      <c r="H25984">
        <v>12</v>
      </c>
    </row>
    <row r="25985" spans="2:8" x14ac:dyDescent="0.3">
      <c r="B25985" t="s">
        <v>2627</v>
      </c>
      <c r="C25985" s="2">
        <v>45748</v>
      </c>
      <c r="D25985">
        <v>21</v>
      </c>
      <c r="E25985">
        <v>20</v>
      </c>
      <c r="F25985">
        <v>1</v>
      </c>
      <c r="G25985">
        <v>2</v>
      </c>
      <c r="H25985">
        <v>0</v>
      </c>
    </row>
    <row r="25986" spans="2:8" x14ac:dyDescent="0.3">
      <c r="B25986" t="s">
        <v>2627</v>
      </c>
      <c r="C25986" s="2">
        <v>45778</v>
      </c>
      <c r="D25986">
        <v>23</v>
      </c>
      <c r="E25986">
        <v>19</v>
      </c>
      <c r="F25986">
        <v>4</v>
      </c>
      <c r="G25986">
        <v>4</v>
      </c>
      <c r="H25986">
        <v>4</v>
      </c>
    </row>
    <row r="25987" spans="2:8" x14ac:dyDescent="0.3">
      <c r="B25987" t="s">
        <v>2627</v>
      </c>
      <c r="C25987" s="2">
        <v>45809</v>
      </c>
      <c r="D25987">
        <v>22</v>
      </c>
      <c r="E25987">
        <v>22</v>
      </c>
      <c r="F25987">
        <v>0</v>
      </c>
      <c r="G25987">
        <v>2</v>
      </c>
      <c r="H25987">
        <v>0</v>
      </c>
    </row>
    <row r="25988" spans="2:8" x14ac:dyDescent="0.3">
      <c r="B25988" t="s">
        <v>2627</v>
      </c>
      <c r="C25988" s="2">
        <v>45839</v>
      </c>
      <c r="D25988">
        <v>20</v>
      </c>
      <c r="E25988">
        <v>18</v>
      </c>
      <c r="F25988">
        <v>2</v>
      </c>
      <c r="G25988">
        <v>2</v>
      </c>
      <c r="H25988">
        <v>2</v>
      </c>
    </row>
    <row r="25989" spans="2:8" x14ac:dyDescent="0.3">
      <c r="B25989" t="s">
        <v>2627</v>
      </c>
      <c r="C25989" s="2">
        <v>45870</v>
      </c>
      <c r="D25989">
        <v>23</v>
      </c>
      <c r="E25989">
        <v>20</v>
      </c>
      <c r="F25989">
        <v>3</v>
      </c>
      <c r="G25989">
        <v>1</v>
      </c>
      <c r="H25989">
        <v>2</v>
      </c>
    </row>
    <row r="25990" spans="2:8" x14ac:dyDescent="0.3">
      <c r="B25990" t="s">
        <v>2627</v>
      </c>
      <c r="C25990" s="2">
        <v>45901</v>
      </c>
      <c r="D25990">
        <v>23</v>
      </c>
      <c r="E25990">
        <v>21</v>
      </c>
      <c r="F25990">
        <v>2</v>
      </c>
      <c r="G25990">
        <v>0</v>
      </c>
      <c r="H25990">
        <v>8</v>
      </c>
    </row>
    <row r="25991" spans="2:8" x14ac:dyDescent="0.3">
      <c r="B25991" t="s">
        <v>2627</v>
      </c>
      <c r="C25991" s="2">
        <v>45931</v>
      </c>
      <c r="D25991">
        <v>22</v>
      </c>
      <c r="E25991">
        <v>22</v>
      </c>
      <c r="F25991">
        <v>0</v>
      </c>
      <c r="G25991">
        <v>3</v>
      </c>
      <c r="H25991">
        <v>6</v>
      </c>
    </row>
    <row r="25992" spans="2:8" x14ac:dyDescent="0.3">
      <c r="B25992" t="s">
        <v>2627</v>
      </c>
      <c r="C25992" s="2">
        <v>45962</v>
      </c>
      <c r="D25992">
        <v>21</v>
      </c>
      <c r="E25992">
        <v>17</v>
      </c>
      <c r="F25992">
        <v>4</v>
      </c>
      <c r="G25992">
        <v>2</v>
      </c>
      <c r="H25992">
        <v>8</v>
      </c>
    </row>
    <row r="25993" spans="2:8" x14ac:dyDescent="0.3">
      <c r="B25993" t="s">
        <v>2627</v>
      </c>
      <c r="C25993" s="2">
        <v>45992</v>
      </c>
      <c r="D25993">
        <v>22</v>
      </c>
      <c r="E25993">
        <v>20</v>
      </c>
      <c r="F25993">
        <v>2</v>
      </c>
      <c r="G25993">
        <v>2</v>
      </c>
      <c r="H25993">
        <v>4</v>
      </c>
    </row>
    <row r="25994" spans="2:8" x14ac:dyDescent="0.3">
      <c r="B25994" t="s">
        <v>2628</v>
      </c>
      <c r="C25994" s="2">
        <v>45658</v>
      </c>
      <c r="D25994">
        <v>21</v>
      </c>
      <c r="E25994">
        <v>18</v>
      </c>
      <c r="F25994">
        <v>3</v>
      </c>
      <c r="G25994">
        <v>0</v>
      </c>
      <c r="H25994">
        <v>4</v>
      </c>
    </row>
    <row r="25995" spans="2:8" x14ac:dyDescent="0.3">
      <c r="B25995" t="s">
        <v>2628</v>
      </c>
      <c r="C25995" s="2">
        <v>45689</v>
      </c>
      <c r="D25995">
        <v>23</v>
      </c>
      <c r="E25995">
        <v>20</v>
      </c>
      <c r="F25995">
        <v>3</v>
      </c>
      <c r="G25995">
        <v>4</v>
      </c>
      <c r="H25995">
        <v>10</v>
      </c>
    </row>
    <row r="25996" spans="2:8" x14ac:dyDescent="0.3">
      <c r="B25996" t="s">
        <v>2628</v>
      </c>
      <c r="C25996" s="2">
        <v>45717</v>
      </c>
      <c r="D25996">
        <v>22</v>
      </c>
      <c r="E25996">
        <v>20</v>
      </c>
      <c r="F25996">
        <v>2</v>
      </c>
      <c r="G25996">
        <v>4</v>
      </c>
      <c r="H25996">
        <v>4</v>
      </c>
    </row>
    <row r="25997" spans="2:8" x14ac:dyDescent="0.3">
      <c r="B25997" t="s">
        <v>2628</v>
      </c>
      <c r="C25997" s="2">
        <v>45748</v>
      </c>
      <c r="D25997">
        <v>22</v>
      </c>
      <c r="E25997">
        <v>18</v>
      </c>
      <c r="F25997">
        <v>4</v>
      </c>
      <c r="G25997">
        <v>2</v>
      </c>
      <c r="H25997">
        <v>2</v>
      </c>
    </row>
    <row r="25998" spans="2:8" x14ac:dyDescent="0.3">
      <c r="B25998" t="s">
        <v>2628</v>
      </c>
      <c r="C25998" s="2">
        <v>45778</v>
      </c>
      <c r="D25998">
        <v>23</v>
      </c>
      <c r="E25998">
        <v>21</v>
      </c>
      <c r="F25998">
        <v>2</v>
      </c>
      <c r="G25998">
        <v>1</v>
      </c>
      <c r="H25998">
        <v>4</v>
      </c>
    </row>
    <row r="25999" spans="2:8" x14ac:dyDescent="0.3">
      <c r="B25999" t="s">
        <v>2628</v>
      </c>
      <c r="C25999" s="2">
        <v>45809</v>
      </c>
      <c r="D25999">
        <v>21</v>
      </c>
      <c r="E25999">
        <v>19</v>
      </c>
      <c r="F25999">
        <v>2</v>
      </c>
      <c r="G25999">
        <v>2</v>
      </c>
      <c r="H25999">
        <v>6</v>
      </c>
    </row>
    <row r="26000" spans="2:8" x14ac:dyDescent="0.3">
      <c r="B26000" t="s">
        <v>2628</v>
      </c>
      <c r="C26000" s="2">
        <v>45839</v>
      </c>
      <c r="D26000">
        <v>23</v>
      </c>
      <c r="E26000">
        <v>22</v>
      </c>
      <c r="F26000">
        <v>1</v>
      </c>
      <c r="G26000">
        <v>4</v>
      </c>
      <c r="H26000">
        <v>8</v>
      </c>
    </row>
    <row r="26001" spans="2:8" x14ac:dyDescent="0.3">
      <c r="B26001" t="s">
        <v>2628</v>
      </c>
      <c r="C26001" s="2">
        <v>45870</v>
      </c>
      <c r="D26001">
        <v>21</v>
      </c>
      <c r="E26001">
        <v>20</v>
      </c>
      <c r="F26001">
        <v>1</v>
      </c>
      <c r="G26001">
        <v>3</v>
      </c>
      <c r="H26001">
        <v>8</v>
      </c>
    </row>
    <row r="26002" spans="2:8" x14ac:dyDescent="0.3">
      <c r="B26002" t="s">
        <v>2628</v>
      </c>
      <c r="C26002" s="2">
        <v>45901</v>
      </c>
      <c r="D26002">
        <v>22</v>
      </c>
      <c r="E26002">
        <v>19</v>
      </c>
      <c r="F26002">
        <v>3</v>
      </c>
      <c r="G26002">
        <v>4</v>
      </c>
      <c r="H26002">
        <v>6</v>
      </c>
    </row>
    <row r="26003" spans="2:8" x14ac:dyDescent="0.3">
      <c r="B26003" t="s">
        <v>2628</v>
      </c>
      <c r="C26003" s="2">
        <v>45931</v>
      </c>
      <c r="D26003">
        <v>23</v>
      </c>
      <c r="E26003">
        <v>22</v>
      </c>
      <c r="F26003">
        <v>1</v>
      </c>
      <c r="G26003">
        <v>1</v>
      </c>
      <c r="H26003">
        <v>0</v>
      </c>
    </row>
    <row r="26004" spans="2:8" x14ac:dyDescent="0.3">
      <c r="B26004" t="s">
        <v>2628</v>
      </c>
      <c r="C26004" s="2">
        <v>45962</v>
      </c>
      <c r="D26004">
        <v>22</v>
      </c>
      <c r="E26004">
        <v>21</v>
      </c>
      <c r="F26004">
        <v>1</v>
      </c>
      <c r="G26004">
        <v>4</v>
      </c>
      <c r="H26004">
        <v>12</v>
      </c>
    </row>
    <row r="26005" spans="2:8" x14ac:dyDescent="0.3">
      <c r="B26005" t="s">
        <v>2628</v>
      </c>
      <c r="C26005" s="2">
        <v>45992</v>
      </c>
      <c r="D26005">
        <v>21</v>
      </c>
      <c r="E26005">
        <v>17</v>
      </c>
      <c r="F26005">
        <v>4</v>
      </c>
      <c r="G26005">
        <v>0</v>
      </c>
      <c r="H26005">
        <v>0</v>
      </c>
    </row>
    <row r="26006" spans="2:8" x14ac:dyDescent="0.3">
      <c r="B26006" t="s">
        <v>2629</v>
      </c>
      <c r="C26006" s="2">
        <v>45658</v>
      </c>
      <c r="D26006">
        <v>20</v>
      </c>
      <c r="E26006">
        <v>19</v>
      </c>
      <c r="F26006">
        <v>1</v>
      </c>
      <c r="G26006">
        <v>4</v>
      </c>
      <c r="H26006">
        <v>2</v>
      </c>
    </row>
    <row r="26007" spans="2:8" x14ac:dyDescent="0.3">
      <c r="B26007" t="s">
        <v>2629</v>
      </c>
      <c r="C26007" s="2">
        <v>45689</v>
      </c>
      <c r="D26007">
        <v>23</v>
      </c>
      <c r="E26007">
        <v>19</v>
      </c>
      <c r="F26007">
        <v>4</v>
      </c>
      <c r="G26007">
        <v>3</v>
      </c>
      <c r="H26007">
        <v>2</v>
      </c>
    </row>
    <row r="26008" spans="2:8" x14ac:dyDescent="0.3">
      <c r="B26008" t="s">
        <v>2629</v>
      </c>
      <c r="C26008" s="2">
        <v>45717</v>
      </c>
      <c r="D26008">
        <v>21</v>
      </c>
      <c r="E26008">
        <v>21</v>
      </c>
      <c r="F26008">
        <v>0</v>
      </c>
      <c r="G26008">
        <v>4</v>
      </c>
      <c r="H26008">
        <v>6</v>
      </c>
    </row>
    <row r="26009" spans="2:8" x14ac:dyDescent="0.3">
      <c r="B26009" t="s">
        <v>2629</v>
      </c>
      <c r="C26009" s="2">
        <v>45748</v>
      </c>
      <c r="D26009">
        <v>23</v>
      </c>
      <c r="E26009">
        <v>20</v>
      </c>
      <c r="F26009">
        <v>3</v>
      </c>
      <c r="G26009">
        <v>4</v>
      </c>
      <c r="H26009">
        <v>2</v>
      </c>
    </row>
    <row r="26010" spans="2:8" x14ac:dyDescent="0.3">
      <c r="B26010" t="s">
        <v>2629</v>
      </c>
      <c r="C26010" s="2">
        <v>45778</v>
      </c>
      <c r="D26010">
        <v>23</v>
      </c>
      <c r="E26010">
        <v>20</v>
      </c>
      <c r="F26010">
        <v>3</v>
      </c>
      <c r="G26010">
        <v>4</v>
      </c>
      <c r="H26010">
        <v>4</v>
      </c>
    </row>
    <row r="26011" spans="2:8" x14ac:dyDescent="0.3">
      <c r="B26011" t="s">
        <v>2629</v>
      </c>
      <c r="C26011" s="2">
        <v>45809</v>
      </c>
      <c r="D26011">
        <v>21</v>
      </c>
      <c r="E26011">
        <v>19</v>
      </c>
      <c r="F26011">
        <v>2</v>
      </c>
      <c r="G26011">
        <v>3</v>
      </c>
      <c r="H26011">
        <v>4</v>
      </c>
    </row>
    <row r="26012" spans="2:8" x14ac:dyDescent="0.3">
      <c r="B26012" t="s">
        <v>2629</v>
      </c>
      <c r="C26012" s="2">
        <v>45839</v>
      </c>
      <c r="D26012">
        <v>22</v>
      </c>
      <c r="E26012">
        <v>21</v>
      </c>
      <c r="F26012">
        <v>1</v>
      </c>
      <c r="G26012">
        <v>3</v>
      </c>
      <c r="H26012">
        <v>2</v>
      </c>
    </row>
    <row r="26013" spans="2:8" x14ac:dyDescent="0.3">
      <c r="B26013" t="s">
        <v>2629</v>
      </c>
      <c r="C26013" s="2">
        <v>45870</v>
      </c>
      <c r="D26013">
        <v>22</v>
      </c>
      <c r="E26013">
        <v>20</v>
      </c>
      <c r="F26013">
        <v>2</v>
      </c>
      <c r="G26013">
        <v>3</v>
      </c>
      <c r="H26013">
        <v>10</v>
      </c>
    </row>
    <row r="26014" spans="2:8" x14ac:dyDescent="0.3">
      <c r="B26014" t="s">
        <v>2629</v>
      </c>
      <c r="C26014" s="2">
        <v>45901</v>
      </c>
      <c r="D26014">
        <v>20</v>
      </c>
      <c r="E26014">
        <v>18</v>
      </c>
      <c r="F26014">
        <v>2</v>
      </c>
      <c r="G26014">
        <v>4</v>
      </c>
      <c r="H26014">
        <v>4</v>
      </c>
    </row>
    <row r="26015" spans="2:8" x14ac:dyDescent="0.3">
      <c r="B26015" t="s">
        <v>2629</v>
      </c>
      <c r="C26015" s="2">
        <v>45931</v>
      </c>
      <c r="D26015">
        <v>23</v>
      </c>
      <c r="E26015">
        <v>21</v>
      </c>
      <c r="F26015">
        <v>2</v>
      </c>
      <c r="G26015">
        <v>3</v>
      </c>
      <c r="H26015">
        <v>2</v>
      </c>
    </row>
    <row r="26016" spans="2:8" x14ac:dyDescent="0.3">
      <c r="B26016" t="s">
        <v>2629</v>
      </c>
      <c r="C26016" s="2">
        <v>45962</v>
      </c>
      <c r="D26016">
        <v>23</v>
      </c>
      <c r="E26016">
        <v>20</v>
      </c>
      <c r="F26016">
        <v>3</v>
      </c>
      <c r="G26016">
        <v>1</v>
      </c>
      <c r="H26016">
        <v>6</v>
      </c>
    </row>
    <row r="26017" spans="2:8" x14ac:dyDescent="0.3">
      <c r="B26017" t="s">
        <v>2629</v>
      </c>
      <c r="C26017" s="2">
        <v>45992</v>
      </c>
      <c r="D26017">
        <v>21</v>
      </c>
      <c r="E26017">
        <v>21</v>
      </c>
      <c r="F26017">
        <v>0</v>
      </c>
      <c r="G26017">
        <v>4</v>
      </c>
      <c r="H26017">
        <v>4</v>
      </c>
    </row>
    <row r="26018" spans="2:8" x14ac:dyDescent="0.3">
      <c r="B26018" t="s">
        <v>2630</v>
      </c>
      <c r="C26018" s="2">
        <v>45658</v>
      </c>
      <c r="D26018">
        <v>20</v>
      </c>
      <c r="E26018">
        <v>19</v>
      </c>
      <c r="F26018">
        <v>1</v>
      </c>
      <c r="G26018">
        <v>1</v>
      </c>
      <c r="H26018">
        <v>4</v>
      </c>
    </row>
    <row r="26019" spans="2:8" x14ac:dyDescent="0.3">
      <c r="B26019" t="s">
        <v>2630</v>
      </c>
      <c r="C26019" s="2">
        <v>45689</v>
      </c>
      <c r="D26019">
        <v>20</v>
      </c>
      <c r="E26019">
        <v>19</v>
      </c>
      <c r="F26019">
        <v>1</v>
      </c>
      <c r="G26019">
        <v>4</v>
      </c>
      <c r="H26019">
        <v>0</v>
      </c>
    </row>
    <row r="26020" spans="2:8" x14ac:dyDescent="0.3">
      <c r="B26020" t="s">
        <v>2630</v>
      </c>
      <c r="C26020" s="2">
        <v>45717</v>
      </c>
      <c r="D26020">
        <v>20</v>
      </c>
      <c r="E26020">
        <v>18</v>
      </c>
      <c r="F26020">
        <v>2</v>
      </c>
      <c r="G26020">
        <v>3</v>
      </c>
      <c r="H26020">
        <v>8</v>
      </c>
    </row>
    <row r="26021" spans="2:8" x14ac:dyDescent="0.3">
      <c r="B26021" t="s">
        <v>2630</v>
      </c>
      <c r="C26021" s="2">
        <v>45748</v>
      </c>
      <c r="D26021">
        <v>23</v>
      </c>
      <c r="E26021">
        <v>23</v>
      </c>
      <c r="F26021">
        <v>0</v>
      </c>
      <c r="G26021">
        <v>2</v>
      </c>
      <c r="H26021">
        <v>2</v>
      </c>
    </row>
    <row r="26022" spans="2:8" x14ac:dyDescent="0.3">
      <c r="B26022" t="s">
        <v>2630</v>
      </c>
      <c r="C26022" s="2">
        <v>45778</v>
      </c>
      <c r="D26022">
        <v>20</v>
      </c>
      <c r="E26022">
        <v>16</v>
      </c>
      <c r="F26022">
        <v>4</v>
      </c>
      <c r="G26022">
        <v>0</v>
      </c>
      <c r="H26022">
        <v>6</v>
      </c>
    </row>
    <row r="26023" spans="2:8" x14ac:dyDescent="0.3">
      <c r="B26023" t="s">
        <v>2630</v>
      </c>
      <c r="C26023" s="2">
        <v>45809</v>
      </c>
      <c r="D26023">
        <v>23</v>
      </c>
      <c r="E26023">
        <v>19</v>
      </c>
      <c r="F26023">
        <v>4</v>
      </c>
      <c r="G26023">
        <v>2</v>
      </c>
      <c r="H26023">
        <v>6</v>
      </c>
    </row>
    <row r="26024" spans="2:8" x14ac:dyDescent="0.3">
      <c r="B26024" t="s">
        <v>2630</v>
      </c>
      <c r="C26024" s="2">
        <v>45839</v>
      </c>
      <c r="D26024">
        <v>20</v>
      </c>
      <c r="E26024">
        <v>16</v>
      </c>
      <c r="F26024">
        <v>4</v>
      </c>
      <c r="G26024">
        <v>2</v>
      </c>
      <c r="H26024">
        <v>6</v>
      </c>
    </row>
    <row r="26025" spans="2:8" x14ac:dyDescent="0.3">
      <c r="B26025" t="s">
        <v>2630</v>
      </c>
      <c r="C26025" s="2">
        <v>45870</v>
      </c>
      <c r="D26025">
        <v>21</v>
      </c>
      <c r="E26025">
        <v>20</v>
      </c>
      <c r="F26025">
        <v>1</v>
      </c>
      <c r="G26025">
        <v>2</v>
      </c>
      <c r="H26025">
        <v>6</v>
      </c>
    </row>
    <row r="26026" spans="2:8" x14ac:dyDescent="0.3">
      <c r="B26026" t="s">
        <v>2630</v>
      </c>
      <c r="C26026" s="2">
        <v>45901</v>
      </c>
      <c r="D26026">
        <v>22</v>
      </c>
      <c r="E26026">
        <v>20</v>
      </c>
      <c r="F26026">
        <v>2</v>
      </c>
      <c r="G26026">
        <v>4</v>
      </c>
      <c r="H26026">
        <v>0</v>
      </c>
    </row>
    <row r="26027" spans="2:8" x14ac:dyDescent="0.3">
      <c r="B26027" t="s">
        <v>2630</v>
      </c>
      <c r="C26027" s="2">
        <v>45931</v>
      </c>
      <c r="D26027">
        <v>22</v>
      </c>
      <c r="E26027">
        <v>20</v>
      </c>
      <c r="F26027">
        <v>2</v>
      </c>
      <c r="G26027">
        <v>2</v>
      </c>
      <c r="H26027">
        <v>16</v>
      </c>
    </row>
    <row r="26028" spans="2:8" x14ac:dyDescent="0.3">
      <c r="B26028" t="s">
        <v>2630</v>
      </c>
      <c r="C26028" s="2">
        <v>45962</v>
      </c>
      <c r="D26028">
        <v>22</v>
      </c>
      <c r="E26028">
        <v>22</v>
      </c>
      <c r="F26028">
        <v>0</v>
      </c>
      <c r="G26028">
        <v>1</v>
      </c>
      <c r="H26028">
        <v>10</v>
      </c>
    </row>
    <row r="26029" spans="2:8" x14ac:dyDescent="0.3">
      <c r="B26029" t="s">
        <v>2630</v>
      </c>
      <c r="C26029" s="2">
        <v>45992</v>
      </c>
      <c r="D26029">
        <v>22</v>
      </c>
      <c r="E26029">
        <v>20</v>
      </c>
      <c r="F26029">
        <v>2</v>
      </c>
      <c r="G26029">
        <v>1</v>
      </c>
      <c r="H26029">
        <v>8</v>
      </c>
    </row>
    <row r="26030" spans="2:8" x14ac:dyDescent="0.3">
      <c r="B26030" t="s">
        <v>2631</v>
      </c>
      <c r="C26030" s="2">
        <v>45658</v>
      </c>
      <c r="D26030">
        <v>20</v>
      </c>
      <c r="E26030">
        <v>18</v>
      </c>
      <c r="F26030">
        <v>2</v>
      </c>
      <c r="G26030">
        <v>1</v>
      </c>
      <c r="H26030">
        <v>12</v>
      </c>
    </row>
    <row r="26031" spans="2:8" x14ac:dyDescent="0.3">
      <c r="B26031" t="s">
        <v>2631</v>
      </c>
      <c r="C26031" s="2">
        <v>45689</v>
      </c>
      <c r="D26031">
        <v>22</v>
      </c>
      <c r="E26031">
        <v>19</v>
      </c>
      <c r="F26031">
        <v>3</v>
      </c>
      <c r="G26031">
        <v>3</v>
      </c>
      <c r="H26031">
        <v>6</v>
      </c>
    </row>
    <row r="26032" spans="2:8" x14ac:dyDescent="0.3">
      <c r="B26032" t="s">
        <v>2631</v>
      </c>
      <c r="C26032" s="2">
        <v>45717</v>
      </c>
      <c r="D26032">
        <v>20</v>
      </c>
      <c r="E26032">
        <v>16</v>
      </c>
      <c r="F26032">
        <v>4</v>
      </c>
      <c r="G26032">
        <v>4</v>
      </c>
      <c r="H26032">
        <v>4</v>
      </c>
    </row>
    <row r="26033" spans="2:8" x14ac:dyDescent="0.3">
      <c r="B26033" t="s">
        <v>2631</v>
      </c>
      <c r="C26033" s="2">
        <v>45748</v>
      </c>
      <c r="D26033">
        <v>22</v>
      </c>
      <c r="E26033">
        <v>22</v>
      </c>
      <c r="F26033">
        <v>0</v>
      </c>
      <c r="G26033">
        <v>1</v>
      </c>
      <c r="H26033">
        <v>2</v>
      </c>
    </row>
    <row r="26034" spans="2:8" x14ac:dyDescent="0.3">
      <c r="B26034" t="s">
        <v>2631</v>
      </c>
      <c r="C26034" s="2">
        <v>45778</v>
      </c>
      <c r="D26034">
        <v>20</v>
      </c>
      <c r="E26034">
        <v>17</v>
      </c>
      <c r="F26034">
        <v>3</v>
      </c>
      <c r="G26034">
        <v>1</v>
      </c>
      <c r="H26034">
        <v>4</v>
      </c>
    </row>
    <row r="26035" spans="2:8" x14ac:dyDescent="0.3">
      <c r="B26035" t="s">
        <v>2631</v>
      </c>
      <c r="C26035" s="2">
        <v>45809</v>
      </c>
      <c r="D26035">
        <v>22</v>
      </c>
      <c r="E26035">
        <v>18</v>
      </c>
      <c r="F26035">
        <v>4</v>
      </c>
      <c r="G26035">
        <v>3</v>
      </c>
      <c r="H26035">
        <v>6</v>
      </c>
    </row>
    <row r="26036" spans="2:8" x14ac:dyDescent="0.3">
      <c r="B26036" t="s">
        <v>2631</v>
      </c>
      <c r="C26036" s="2">
        <v>45839</v>
      </c>
      <c r="D26036">
        <v>23</v>
      </c>
      <c r="E26036">
        <v>22</v>
      </c>
      <c r="F26036">
        <v>1</v>
      </c>
      <c r="G26036">
        <v>1</v>
      </c>
      <c r="H26036">
        <v>8</v>
      </c>
    </row>
    <row r="26037" spans="2:8" x14ac:dyDescent="0.3">
      <c r="B26037" t="s">
        <v>2631</v>
      </c>
      <c r="C26037" s="2">
        <v>45870</v>
      </c>
      <c r="D26037">
        <v>22</v>
      </c>
      <c r="E26037">
        <v>22</v>
      </c>
      <c r="F26037">
        <v>0</v>
      </c>
      <c r="G26037">
        <v>2</v>
      </c>
      <c r="H26037">
        <v>8</v>
      </c>
    </row>
    <row r="26038" spans="2:8" x14ac:dyDescent="0.3">
      <c r="B26038" t="s">
        <v>2631</v>
      </c>
      <c r="C26038" s="2">
        <v>45901</v>
      </c>
      <c r="D26038">
        <v>22</v>
      </c>
      <c r="E26038">
        <v>22</v>
      </c>
      <c r="F26038">
        <v>0</v>
      </c>
      <c r="G26038">
        <v>2</v>
      </c>
      <c r="H26038">
        <v>8</v>
      </c>
    </row>
    <row r="26039" spans="2:8" x14ac:dyDescent="0.3">
      <c r="B26039" t="s">
        <v>2631</v>
      </c>
      <c r="C26039" s="2">
        <v>45931</v>
      </c>
      <c r="D26039">
        <v>22</v>
      </c>
      <c r="E26039">
        <v>18</v>
      </c>
      <c r="F26039">
        <v>4</v>
      </c>
      <c r="G26039">
        <v>0</v>
      </c>
      <c r="H26039">
        <v>0</v>
      </c>
    </row>
    <row r="26040" spans="2:8" x14ac:dyDescent="0.3">
      <c r="B26040" t="s">
        <v>2631</v>
      </c>
      <c r="C26040" s="2">
        <v>45962</v>
      </c>
      <c r="D26040">
        <v>23</v>
      </c>
      <c r="E26040">
        <v>22</v>
      </c>
      <c r="F26040">
        <v>1</v>
      </c>
      <c r="G26040">
        <v>0</v>
      </c>
      <c r="H26040">
        <v>4</v>
      </c>
    </row>
    <row r="26041" spans="2:8" x14ac:dyDescent="0.3">
      <c r="B26041" t="s">
        <v>2631</v>
      </c>
      <c r="C26041" s="2">
        <v>45992</v>
      </c>
      <c r="D26041">
        <v>21</v>
      </c>
      <c r="E26041">
        <v>20</v>
      </c>
      <c r="F26041">
        <v>1</v>
      </c>
      <c r="G26041">
        <v>3</v>
      </c>
      <c r="H26041">
        <v>4</v>
      </c>
    </row>
    <row r="26042" spans="2:8" x14ac:dyDescent="0.3">
      <c r="B26042" t="s">
        <v>2632</v>
      </c>
      <c r="C26042" s="2">
        <v>45658</v>
      </c>
      <c r="D26042">
        <v>22</v>
      </c>
      <c r="E26042">
        <v>22</v>
      </c>
      <c r="F26042">
        <v>0</v>
      </c>
      <c r="G26042">
        <v>0</v>
      </c>
      <c r="H26042">
        <v>4</v>
      </c>
    </row>
    <row r="26043" spans="2:8" x14ac:dyDescent="0.3">
      <c r="B26043" t="s">
        <v>2632</v>
      </c>
      <c r="C26043" s="2">
        <v>45689</v>
      </c>
      <c r="D26043">
        <v>20</v>
      </c>
      <c r="E26043">
        <v>19</v>
      </c>
      <c r="F26043">
        <v>1</v>
      </c>
      <c r="G26043">
        <v>1</v>
      </c>
      <c r="H26043">
        <v>6</v>
      </c>
    </row>
    <row r="26044" spans="2:8" x14ac:dyDescent="0.3">
      <c r="B26044" t="s">
        <v>2632</v>
      </c>
      <c r="C26044" s="2">
        <v>45717</v>
      </c>
      <c r="D26044">
        <v>23</v>
      </c>
      <c r="E26044">
        <v>19</v>
      </c>
      <c r="F26044">
        <v>4</v>
      </c>
      <c r="G26044">
        <v>1</v>
      </c>
      <c r="H26044">
        <v>6</v>
      </c>
    </row>
    <row r="26045" spans="2:8" x14ac:dyDescent="0.3">
      <c r="B26045" t="s">
        <v>2632</v>
      </c>
      <c r="C26045" s="2">
        <v>45748</v>
      </c>
      <c r="D26045">
        <v>20</v>
      </c>
      <c r="E26045">
        <v>19</v>
      </c>
      <c r="F26045">
        <v>1</v>
      </c>
      <c r="G26045">
        <v>0</v>
      </c>
      <c r="H26045">
        <v>4</v>
      </c>
    </row>
    <row r="26046" spans="2:8" x14ac:dyDescent="0.3">
      <c r="B26046" t="s">
        <v>2632</v>
      </c>
      <c r="C26046" s="2">
        <v>45778</v>
      </c>
      <c r="D26046">
        <v>20</v>
      </c>
      <c r="E26046">
        <v>19</v>
      </c>
      <c r="F26046">
        <v>1</v>
      </c>
      <c r="G26046">
        <v>1</v>
      </c>
      <c r="H26046">
        <v>2</v>
      </c>
    </row>
    <row r="26047" spans="2:8" x14ac:dyDescent="0.3">
      <c r="B26047" t="s">
        <v>2632</v>
      </c>
      <c r="C26047" s="2">
        <v>45809</v>
      </c>
      <c r="D26047">
        <v>23</v>
      </c>
      <c r="E26047">
        <v>20</v>
      </c>
      <c r="F26047">
        <v>3</v>
      </c>
      <c r="G26047">
        <v>3</v>
      </c>
      <c r="H26047">
        <v>2</v>
      </c>
    </row>
    <row r="26048" spans="2:8" x14ac:dyDescent="0.3">
      <c r="B26048" t="s">
        <v>2632</v>
      </c>
      <c r="C26048" s="2">
        <v>45839</v>
      </c>
      <c r="D26048">
        <v>21</v>
      </c>
      <c r="E26048">
        <v>21</v>
      </c>
      <c r="F26048">
        <v>0</v>
      </c>
      <c r="G26048">
        <v>0</v>
      </c>
      <c r="H26048">
        <v>0</v>
      </c>
    </row>
    <row r="26049" spans="2:8" x14ac:dyDescent="0.3">
      <c r="B26049" t="s">
        <v>2632</v>
      </c>
      <c r="C26049" s="2">
        <v>45870</v>
      </c>
      <c r="D26049">
        <v>22</v>
      </c>
      <c r="E26049">
        <v>21</v>
      </c>
      <c r="F26049">
        <v>1</v>
      </c>
      <c r="G26049">
        <v>1</v>
      </c>
      <c r="H26049">
        <v>4</v>
      </c>
    </row>
    <row r="26050" spans="2:8" x14ac:dyDescent="0.3">
      <c r="B26050" t="s">
        <v>2632</v>
      </c>
      <c r="C26050" s="2">
        <v>45901</v>
      </c>
      <c r="D26050">
        <v>21</v>
      </c>
      <c r="E26050">
        <v>21</v>
      </c>
      <c r="F26050">
        <v>0</v>
      </c>
      <c r="G26050">
        <v>2</v>
      </c>
      <c r="H26050">
        <v>6</v>
      </c>
    </row>
    <row r="26051" spans="2:8" x14ac:dyDescent="0.3">
      <c r="B26051" t="s">
        <v>2632</v>
      </c>
      <c r="C26051" s="2">
        <v>45931</v>
      </c>
      <c r="D26051">
        <v>23</v>
      </c>
      <c r="E26051">
        <v>23</v>
      </c>
      <c r="F26051">
        <v>0</v>
      </c>
      <c r="G26051">
        <v>3</v>
      </c>
      <c r="H26051">
        <v>0</v>
      </c>
    </row>
    <row r="26052" spans="2:8" x14ac:dyDescent="0.3">
      <c r="B26052" t="s">
        <v>2632</v>
      </c>
      <c r="C26052" s="2">
        <v>45962</v>
      </c>
      <c r="D26052">
        <v>21</v>
      </c>
      <c r="E26052">
        <v>21</v>
      </c>
      <c r="F26052">
        <v>0</v>
      </c>
      <c r="G26052">
        <v>3</v>
      </c>
      <c r="H26052">
        <v>6</v>
      </c>
    </row>
    <row r="26053" spans="2:8" x14ac:dyDescent="0.3">
      <c r="B26053" t="s">
        <v>2632</v>
      </c>
      <c r="C26053" s="2">
        <v>45992</v>
      </c>
      <c r="D26053">
        <v>23</v>
      </c>
      <c r="E26053">
        <v>19</v>
      </c>
      <c r="F26053">
        <v>4</v>
      </c>
      <c r="G26053">
        <v>2</v>
      </c>
      <c r="H26053">
        <v>8</v>
      </c>
    </row>
    <row r="26054" spans="2:8" x14ac:dyDescent="0.3">
      <c r="B26054" t="s">
        <v>2633</v>
      </c>
      <c r="C26054" s="2">
        <v>45658</v>
      </c>
      <c r="D26054">
        <v>21</v>
      </c>
      <c r="E26054">
        <v>19</v>
      </c>
      <c r="F26054">
        <v>2</v>
      </c>
      <c r="G26054">
        <v>2</v>
      </c>
      <c r="H26054">
        <v>10</v>
      </c>
    </row>
    <row r="26055" spans="2:8" x14ac:dyDescent="0.3">
      <c r="B26055" t="s">
        <v>2633</v>
      </c>
      <c r="C26055" s="2">
        <v>45689</v>
      </c>
      <c r="D26055">
        <v>21</v>
      </c>
      <c r="E26055">
        <v>18</v>
      </c>
      <c r="F26055">
        <v>3</v>
      </c>
      <c r="G26055">
        <v>4</v>
      </c>
      <c r="H26055">
        <v>8</v>
      </c>
    </row>
    <row r="26056" spans="2:8" x14ac:dyDescent="0.3">
      <c r="B26056" t="s">
        <v>2633</v>
      </c>
      <c r="C26056" s="2">
        <v>45717</v>
      </c>
      <c r="D26056">
        <v>22</v>
      </c>
      <c r="E26056">
        <v>20</v>
      </c>
      <c r="F26056">
        <v>2</v>
      </c>
      <c r="G26056">
        <v>1</v>
      </c>
      <c r="H26056">
        <v>2</v>
      </c>
    </row>
    <row r="26057" spans="2:8" x14ac:dyDescent="0.3">
      <c r="B26057" t="s">
        <v>2633</v>
      </c>
      <c r="C26057" s="2">
        <v>45748</v>
      </c>
      <c r="D26057">
        <v>22</v>
      </c>
      <c r="E26057">
        <v>20</v>
      </c>
      <c r="F26057">
        <v>2</v>
      </c>
      <c r="G26057">
        <v>2</v>
      </c>
      <c r="H26057">
        <v>0</v>
      </c>
    </row>
    <row r="26058" spans="2:8" x14ac:dyDescent="0.3">
      <c r="B26058" t="s">
        <v>2633</v>
      </c>
      <c r="C26058" s="2">
        <v>45778</v>
      </c>
      <c r="D26058">
        <v>20</v>
      </c>
      <c r="E26058">
        <v>16</v>
      </c>
      <c r="F26058">
        <v>4</v>
      </c>
      <c r="G26058">
        <v>4</v>
      </c>
      <c r="H26058">
        <v>0</v>
      </c>
    </row>
    <row r="26059" spans="2:8" x14ac:dyDescent="0.3">
      <c r="B26059" t="s">
        <v>2633</v>
      </c>
      <c r="C26059" s="2">
        <v>45809</v>
      </c>
      <c r="D26059">
        <v>21</v>
      </c>
      <c r="E26059">
        <v>17</v>
      </c>
      <c r="F26059">
        <v>4</v>
      </c>
      <c r="G26059">
        <v>1</v>
      </c>
      <c r="H26059">
        <v>4</v>
      </c>
    </row>
    <row r="26060" spans="2:8" x14ac:dyDescent="0.3">
      <c r="B26060" t="s">
        <v>2633</v>
      </c>
      <c r="C26060" s="2">
        <v>45839</v>
      </c>
      <c r="D26060">
        <v>22</v>
      </c>
      <c r="E26060">
        <v>19</v>
      </c>
      <c r="F26060">
        <v>3</v>
      </c>
      <c r="G26060">
        <v>4</v>
      </c>
      <c r="H26060">
        <v>4</v>
      </c>
    </row>
    <row r="26061" spans="2:8" x14ac:dyDescent="0.3">
      <c r="B26061" t="s">
        <v>2633</v>
      </c>
      <c r="C26061" s="2">
        <v>45870</v>
      </c>
      <c r="D26061">
        <v>21</v>
      </c>
      <c r="E26061">
        <v>21</v>
      </c>
      <c r="F26061">
        <v>0</v>
      </c>
      <c r="G26061">
        <v>4</v>
      </c>
      <c r="H26061">
        <v>10</v>
      </c>
    </row>
    <row r="26062" spans="2:8" x14ac:dyDescent="0.3">
      <c r="B26062" t="s">
        <v>2633</v>
      </c>
      <c r="C26062" s="2">
        <v>45901</v>
      </c>
      <c r="D26062">
        <v>23</v>
      </c>
      <c r="E26062">
        <v>23</v>
      </c>
      <c r="F26062">
        <v>0</v>
      </c>
      <c r="G26062">
        <v>0</v>
      </c>
      <c r="H26062">
        <v>4</v>
      </c>
    </row>
    <row r="26063" spans="2:8" x14ac:dyDescent="0.3">
      <c r="B26063" t="s">
        <v>2633</v>
      </c>
      <c r="C26063" s="2">
        <v>45931</v>
      </c>
      <c r="D26063">
        <v>21</v>
      </c>
      <c r="E26063">
        <v>18</v>
      </c>
      <c r="F26063">
        <v>3</v>
      </c>
      <c r="G26063">
        <v>1</v>
      </c>
      <c r="H26063">
        <v>0</v>
      </c>
    </row>
    <row r="26064" spans="2:8" x14ac:dyDescent="0.3">
      <c r="B26064" t="s">
        <v>2633</v>
      </c>
      <c r="C26064" s="2">
        <v>45962</v>
      </c>
      <c r="D26064">
        <v>20</v>
      </c>
      <c r="E26064">
        <v>17</v>
      </c>
      <c r="F26064">
        <v>3</v>
      </c>
      <c r="G26064">
        <v>3</v>
      </c>
      <c r="H26064">
        <v>0</v>
      </c>
    </row>
    <row r="26065" spans="2:8" x14ac:dyDescent="0.3">
      <c r="B26065" t="s">
        <v>2633</v>
      </c>
      <c r="C26065" s="2">
        <v>45992</v>
      </c>
      <c r="D26065">
        <v>22</v>
      </c>
      <c r="E26065">
        <v>19</v>
      </c>
      <c r="F26065">
        <v>3</v>
      </c>
      <c r="G26065">
        <v>1</v>
      </c>
      <c r="H26065">
        <v>0</v>
      </c>
    </row>
    <row r="26066" spans="2:8" x14ac:dyDescent="0.3">
      <c r="B26066" t="s">
        <v>2634</v>
      </c>
      <c r="C26066" s="2">
        <v>45658</v>
      </c>
      <c r="D26066">
        <v>21</v>
      </c>
      <c r="E26066">
        <v>20</v>
      </c>
      <c r="F26066">
        <v>1</v>
      </c>
      <c r="G26066">
        <v>2</v>
      </c>
      <c r="H26066">
        <v>10</v>
      </c>
    </row>
    <row r="26067" spans="2:8" x14ac:dyDescent="0.3">
      <c r="B26067" t="s">
        <v>2634</v>
      </c>
      <c r="C26067" s="2">
        <v>45689</v>
      </c>
      <c r="D26067">
        <v>22</v>
      </c>
      <c r="E26067">
        <v>22</v>
      </c>
      <c r="F26067">
        <v>0</v>
      </c>
      <c r="G26067">
        <v>0</v>
      </c>
      <c r="H26067">
        <v>2</v>
      </c>
    </row>
    <row r="26068" spans="2:8" x14ac:dyDescent="0.3">
      <c r="B26068" t="s">
        <v>2634</v>
      </c>
      <c r="C26068" s="2">
        <v>45717</v>
      </c>
      <c r="D26068">
        <v>21</v>
      </c>
      <c r="E26068">
        <v>17</v>
      </c>
      <c r="F26068">
        <v>4</v>
      </c>
      <c r="G26068">
        <v>4</v>
      </c>
      <c r="H26068">
        <v>4</v>
      </c>
    </row>
    <row r="26069" spans="2:8" x14ac:dyDescent="0.3">
      <c r="B26069" t="s">
        <v>2634</v>
      </c>
      <c r="C26069" s="2">
        <v>45748</v>
      </c>
      <c r="D26069">
        <v>23</v>
      </c>
      <c r="E26069">
        <v>19</v>
      </c>
      <c r="F26069">
        <v>4</v>
      </c>
      <c r="G26069">
        <v>1</v>
      </c>
      <c r="H26069">
        <v>10</v>
      </c>
    </row>
    <row r="26070" spans="2:8" x14ac:dyDescent="0.3">
      <c r="B26070" t="s">
        <v>2634</v>
      </c>
      <c r="C26070" s="2">
        <v>45778</v>
      </c>
      <c r="D26070">
        <v>20</v>
      </c>
      <c r="E26070">
        <v>20</v>
      </c>
      <c r="F26070">
        <v>0</v>
      </c>
      <c r="G26070">
        <v>4</v>
      </c>
      <c r="H26070">
        <v>2</v>
      </c>
    </row>
    <row r="26071" spans="2:8" x14ac:dyDescent="0.3">
      <c r="B26071" t="s">
        <v>2634</v>
      </c>
      <c r="C26071" s="2">
        <v>45809</v>
      </c>
      <c r="D26071">
        <v>22</v>
      </c>
      <c r="E26071">
        <v>18</v>
      </c>
      <c r="F26071">
        <v>4</v>
      </c>
      <c r="G26071">
        <v>1</v>
      </c>
      <c r="H26071">
        <v>10</v>
      </c>
    </row>
    <row r="26072" spans="2:8" x14ac:dyDescent="0.3">
      <c r="B26072" t="s">
        <v>2634</v>
      </c>
      <c r="C26072" s="2">
        <v>45839</v>
      </c>
      <c r="D26072">
        <v>21</v>
      </c>
      <c r="E26072">
        <v>18</v>
      </c>
      <c r="F26072">
        <v>3</v>
      </c>
      <c r="G26072">
        <v>4</v>
      </c>
      <c r="H26072">
        <v>16</v>
      </c>
    </row>
    <row r="26073" spans="2:8" x14ac:dyDescent="0.3">
      <c r="B26073" t="s">
        <v>2634</v>
      </c>
      <c r="C26073" s="2">
        <v>45870</v>
      </c>
      <c r="D26073">
        <v>23</v>
      </c>
      <c r="E26073">
        <v>21</v>
      </c>
      <c r="F26073">
        <v>2</v>
      </c>
      <c r="G26073">
        <v>0</v>
      </c>
      <c r="H26073">
        <v>2</v>
      </c>
    </row>
    <row r="26074" spans="2:8" x14ac:dyDescent="0.3">
      <c r="B26074" t="s">
        <v>2634</v>
      </c>
      <c r="C26074" s="2">
        <v>45901</v>
      </c>
      <c r="D26074">
        <v>21</v>
      </c>
      <c r="E26074">
        <v>21</v>
      </c>
      <c r="F26074">
        <v>0</v>
      </c>
      <c r="G26074">
        <v>0</v>
      </c>
      <c r="H26074">
        <v>0</v>
      </c>
    </row>
    <row r="26075" spans="2:8" x14ac:dyDescent="0.3">
      <c r="B26075" t="s">
        <v>2634</v>
      </c>
      <c r="C26075" s="2">
        <v>45931</v>
      </c>
      <c r="D26075">
        <v>22</v>
      </c>
      <c r="E26075">
        <v>21</v>
      </c>
      <c r="F26075">
        <v>1</v>
      </c>
      <c r="G26075">
        <v>3</v>
      </c>
      <c r="H26075">
        <v>0</v>
      </c>
    </row>
    <row r="26076" spans="2:8" x14ac:dyDescent="0.3">
      <c r="B26076" t="s">
        <v>2634</v>
      </c>
      <c r="C26076" s="2">
        <v>45962</v>
      </c>
      <c r="D26076">
        <v>20</v>
      </c>
      <c r="E26076">
        <v>16</v>
      </c>
      <c r="F26076">
        <v>4</v>
      </c>
      <c r="G26076">
        <v>3</v>
      </c>
      <c r="H26076">
        <v>10</v>
      </c>
    </row>
    <row r="26077" spans="2:8" x14ac:dyDescent="0.3">
      <c r="B26077" t="s">
        <v>2634</v>
      </c>
      <c r="C26077" s="2">
        <v>45992</v>
      </c>
      <c r="D26077">
        <v>23</v>
      </c>
      <c r="E26077">
        <v>22</v>
      </c>
      <c r="F26077">
        <v>1</v>
      </c>
      <c r="G26077">
        <v>1</v>
      </c>
      <c r="H26077">
        <v>4</v>
      </c>
    </row>
    <row r="26078" spans="2:8" x14ac:dyDescent="0.3">
      <c r="B26078" t="s">
        <v>2635</v>
      </c>
      <c r="C26078" s="2">
        <v>45658</v>
      </c>
      <c r="D26078">
        <v>20</v>
      </c>
      <c r="E26078">
        <v>18</v>
      </c>
      <c r="F26078">
        <v>2</v>
      </c>
      <c r="G26078">
        <v>2</v>
      </c>
      <c r="H26078">
        <v>16</v>
      </c>
    </row>
    <row r="26079" spans="2:8" x14ac:dyDescent="0.3">
      <c r="B26079" t="s">
        <v>2635</v>
      </c>
      <c r="C26079" s="2">
        <v>45689</v>
      </c>
      <c r="D26079">
        <v>22</v>
      </c>
      <c r="E26079">
        <v>20</v>
      </c>
      <c r="F26079">
        <v>2</v>
      </c>
      <c r="G26079">
        <v>2</v>
      </c>
      <c r="H26079">
        <v>2</v>
      </c>
    </row>
    <row r="26080" spans="2:8" x14ac:dyDescent="0.3">
      <c r="B26080" t="s">
        <v>2635</v>
      </c>
      <c r="C26080" s="2">
        <v>45717</v>
      </c>
      <c r="D26080">
        <v>21</v>
      </c>
      <c r="E26080">
        <v>17</v>
      </c>
      <c r="F26080">
        <v>4</v>
      </c>
      <c r="G26080">
        <v>4</v>
      </c>
      <c r="H26080">
        <v>4</v>
      </c>
    </row>
    <row r="26081" spans="2:8" x14ac:dyDescent="0.3">
      <c r="B26081" t="s">
        <v>2635</v>
      </c>
      <c r="C26081" s="2">
        <v>45748</v>
      </c>
      <c r="D26081">
        <v>20</v>
      </c>
      <c r="E26081">
        <v>17</v>
      </c>
      <c r="F26081">
        <v>3</v>
      </c>
      <c r="G26081">
        <v>2</v>
      </c>
      <c r="H26081">
        <v>8</v>
      </c>
    </row>
    <row r="26082" spans="2:8" x14ac:dyDescent="0.3">
      <c r="B26082" t="s">
        <v>2635</v>
      </c>
      <c r="C26082" s="2">
        <v>45778</v>
      </c>
      <c r="D26082">
        <v>21</v>
      </c>
      <c r="E26082">
        <v>18</v>
      </c>
      <c r="F26082">
        <v>3</v>
      </c>
      <c r="G26082">
        <v>3</v>
      </c>
      <c r="H26082">
        <v>0</v>
      </c>
    </row>
    <row r="26083" spans="2:8" x14ac:dyDescent="0.3">
      <c r="B26083" t="s">
        <v>2635</v>
      </c>
      <c r="C26083" s="2">
        <v>45809</v>
      </c>
      <c r="D26083">
        <v>23</v>
      </c>
      <c r="E26083">
        <v>22</v>
      </c>
      <c r="F26083">
        <v>1</v>
      </c>
      <c r="G26083">
        <v>4</v>
      </c>
      <c r="H26083">
        <v>0</v>
      </c>
    </row>
    <row r="26084" spans="2:8" x14ac:dyDescent="0.3">
      <c r="B26084" t="s">
        <v>2635</v>
      </c>
      <c r="C26084" s="2">
        <v>45839</v>
      </c>
      <c r="D26084">
        <v>21</v>
      </c>
      <c r="E26084">
        <v>17</v>
      </c>
      <c r="F26084">
        <v>4</v>
      </c>
      <c r="G26084">
        <v>4</v>
      </c>
      <c r="H26084">
        <v>0</v>
      </c>
    </row>
    <row r="26085" spans="2:8" x14ac:dyDescent="0.3">
      <c r="B26085" t="s">
        <v>2635</v>
      </c>
      <c r="C26085" s="2">
        <v>45870</v>
      </c>
      <c r="D26085">
        <v>20</v>
      </c>
      <c r="E26085">
        <v>18</v>
      </c>
      <c r="F26085">
        <v>2</v>
      </c>
      <c r="G26085">
        <v>2</v>
      </c>
      <c r="H26085">
        <v>6</v>
      </c>
    </row>
    <row r="26086" spans="2:8" x14ac:dyDescent="0.3">
      <c r="B26086" t="s">
        <v>2635</v>
      </c>
      <c r="C26086" s="2">
        <v>45901</v>
      </c>
      <c r="D26086">
        <v>20</v>
      </c>
      <c r="E26086">
        <v>18</v>
      </c>
      <c r="F26086">
        <v>2</v>
      </c>
      <c r="G26086">
        <v>2</v>
      </c>
      <c r="H26086">
        <v>4</v>
      </c>
    </row>
    <row r="26087" spans="2:8" x14ac:dyDescent="0.3">
      <c r="B26087" t="s">
        <v>2635</v>
      </c>
      <c r="C26087" s="2">
        <v>45931</v>
      </c>
      <c r="D26087">
        <v>21</v>
      </c>
      <c r="E26087">
        <v>19</v>
      </c>
      <c r="F26087">
        <v>2</v>
      </c>
      <c r="G26087">
        <v>0</v>
      </c>
      <c r="H26087">
        <v>6</v>
      </c>
    </row>
    <row r="26088" spans="2:8" x14ac:dyDescent="0.3">
      <c r="B26088" t="s">
        <v>2635</v>
      </c>
      <c r="C26088" s="2">
        <v>45962</v>
      </c>
      <c r="D26088">
        <v>20</v>
      </c>
      <c r="E26088">
        <v>20</v>
      </c>
      <c r="F26088">
        <v>0</v>
      </c>
      <c r="G26088">
        <v>4</v>
      </c>
      <c r="H26088">
        <v>4</v>
      </c>
    </row>
    <row r="26089" spans="2:8" x14ac:dyDescent="0.3">
      <c r="B26089" t="s">
        <v>2635</v>
      </c>
      <c r="C26089" s="2">
        <v>45992</v>
      </c>
      <c r="D26089">
        <v>23</v>
      </c>
      <c r="E26089">
        <v>21</v>
      </c>
      <c r="F26089">
        <v>2</v>
      </c>
      <c r="G26089">
        <v>1</v>
      </c>
      <c r="H26089">
        <v>0</v>
      </c>
    </row>
    <row r="26090" spans="2:8" x14ac:dyDescent="0.3">
      <c r="B26090" t="s">
        <v>2636</v>
      </c>
      <c r="C26090" s="2">
        <v>45658</v>
      </c>
      <c r="D26090">
        <v>22</v>
      </c>
      <c r="E26090">
        <v>20</v>
      </c>
      <c r="F26090">
        <v>2</v>
      </c>
      <c r="G26090">
        <v>3</v>
      </c>
      <c r="H26090">
        <v>8</v>
      </c>
    </row>
    <row r="26091" spans="2:8" x14ac:dyDescent="0.3">
      <c r="B26091" t="s">
        <v>2636</v>
      </c>
      <c r="C26091" s="2">
        <v>45689</v>
      </c>
      <c r="D26091">
        <v>22</v>
      </c>
      <c r="E26091">
        <v>19</v>
      </c>
      <c r="F26091">
        <v>3</v>
      </c>
      <c r="G26091">
        <v>2</v>
      </c>
      <c r="H26091">
        <v>4</v>
      </c>
    </row>
    <row r="26092" spans="2:8" x14ac:dyDescent="0.3">
      <c r="B26092" t="s">
        <v>2636</v>
      </c>
      <c r="C26092" s="2">
        <v>45717</v>
      </c>
      <c r="D26092">
        <v>21</v>
      </c>
      <c r="E26092">
        <v>18</v>
      </c>
      <c r="F26092">
        <v>3</v>
      </c>
      <c r="G26092">
        <v>3</v>
      </c>
      <c r="H26092">
        <v>10</v>
      </c>
    </row>
    <row r="26093" spans="2:8" x14ac:dyDescent="0.3">
      <c r="B26093" t="s">
        <v>2636</v>
      </c>
      <c r="C26093" s="2">
        <v>45748</v>
      </c>
      <c r="D26093">
        <v>22</v>
      </c>
      <c r="E26093">
        <v>21</v>
      </c>
      <c r="F26093">
        <v>1</v>
      </c>
      <c r="G26093">
        <v>1</v>
      </c>
      <c r="H26093">
        <v>4</v>
      </c>
    </row>
    <row r="26094" spans="2:8" x14ac:dyDescent="0.3">
      <c r="B26094" t="s">
        <v>2636</v>
      </c>
      <c r="C26094" s="2">
        <v>45778</v>
      </c>
      <c r="D26094">
        <v>23</v>
      </c>
      <c r="E26094">
        <v>20</v>
      </c>
      <c r="F26094">
        <v>3</v>
      </c>
      <c r="G26094">
        <v>4</v>
      </c>
      <c r="H26094">
        <v>10</v>
      </c>
    </row>
    <row r="26095" spans="2:8" x14ac:dyDescent="0.3">
      <c r="B26095" t="s">
        <v>2636</v>
      </c>
      <c r="C26095" s="2">
        <v>45809</v>
      </c>
      <c r="D26095">
        <v>21</v>
      </c>
      <c r="E26095">
        <v>18</v>
      </c>
      <c r="F26095">
        <v>3</v>
      </c>
      <c r="G26095">
        <v>0</v>
      </c>
      <c r="H26095">
        <v>0</v>
      </c>
    </row>
    <row r="26096" spans="2:8" x14ac:dyDescent="0.3">
      <c r="B26096" t="s">
        <v>2636</v>
      </c>
      <c r="C26096" s="2">
        <v>45839</v>
      </c>
      <c r="D26096">
        <v>23</v>
      </c>
      <c r="E26096">
        <v>19</v>
      </c>
      <c r="F26096">
        <v>4</v>
      </c>
      <c r="G26096">
        <v>0</v>
      </c>
      <c r="H26096">
        <v>12</v>
      </c>
    </row>
    <row r="26097" spans="2:8" x14ac:dyDescent="0.3">
      <c r="B26097" t="s">
        <v>2636</v>
      </c>
      <c r="C26097" s="2">
        <v>45870</v>
      </c>
      <c r="D26097">
        <v>22</v>
      </c>
      <c r="E26097">
        <v>21</v>
      </c>
      <c r="F26097">
        <v>1</v>
      </c>
      <c r="G26097">
        <v>0</v>
      </c>
      <c r="H26097">
        <v>10</v>
      </c>
    </row>
    <row r="26098" spans="2:8" x14ac:dyDescent="0.3">
      <c r="B26098" t="s">
        <v>2636</v>
      </c>
      <c r="C26098" s="2">
        <v>45901</v>
      </c>
      <c r="D26098">
        <v>23</v>
      </c>
      <c r="E26098">
        <v>19</v>
      </c>
      <c r="F26098">
        <v>4</v>
      </c>
      <c r="G26098">
        <v>4</v>
      </c>
      <c r="H26098">
        <v>4</v>
      </c>
    </row>
    <row r="26099" spans="2:8" x14ac:dyDescent="0.3">
      <c r="B26099" t="s">
        <v>2636</v>
      </c>
      <c r="C26099" s="2">
        <v>45931</v>
      </c>
      <c r="D26099">
        <v>20</v>
      </c>
      <c r="E26099">
        <v>19</v>
      </c>
      <c r="F26099">
        <v>1</v>
      </c>
      <c r="G26099">
        <v>4</v>
      </c>
      <c r="H26099">
        <v>0</v>
      </c>
    </row>
    <row r="26100" spans="2:8" x14ac:dyDescent="0.3">
      <c r="B26100" t="s">
        <v>2636</v>
      </c>
      <c r="C26100" s="2">
        <v>45962</v>
      </c>
      <c r="D26100">
        <v>21</v>
      </c>
      <c r="E26100">
        <v>17</v>
      </c>
      <c r="F26100">
        <v>4</v>
      </c>
      <c r="G26100">
        <v>4</v>
      </c>
      <c r="H26100">
        <v>0</v>
      </c>
    </row>
    <row r="26101" spans="2:8" x14ac:dyDescent="0.3">
      <c r="B26101" t="s">
        <v>2636</v>
      </c>
      <c r="C26101" s="2">
        <v>45992</v>
      </c>
      <c r="D26101">
        <v>22</v>
      </c>
      <c r="E26101">
        <v>18</v>
      </c>
      <c r="F26101">
        <v>4</v>
      </c>
      <c r="G26101">
        <v>0</v>
      </c>
      <c r="H26101">
        <v>12</v>
      </c>
    </row>
    <row r="26102" spans="2:8" x14ac:dyDescent="0.3">
      <c r="B26102" t="s">
        <v>2637</v>
      </c>
      <c r="C26102" s="2">
        <v>45658</v>
      </c>
      <c r="D26102">
        <v>20</v>
      </c>
      <c r="E26102">
        <v>19</v>
      </c>
      <c r="F26102">
        <v>1</v>
      </c>
      <c r="G26102">
        <v>1</v>
      </c>
      <c r="H26102">
        <v>2</v>
      </c>
    </row>
    <row r="26103" spans="2:8" x14ac:dyDescent="0.3">
      <c r="B26103" t="s">
        <v>2637</v>
      </c>
      <c r="C26103" s="2">
        <v>45689</v>
      </c>
      <c r="D26103">
        <v>21</v>
      </c>
      <c r="E26103">
        <v>19</v>
      </c>
      <c r="F26103">
        <v>2</v>
      </c>
      <c r="G26103">
        <v>4</v>
      </c>
      <c r="H26103">
        <v>10</v>
      </c>
    </row>
    <row r="26104" spans="2:8" x14ac:dyDescent="0.3">
      <c r="B26104" t="s">
        <v>2637</v>
      </c>
      <c r="C26104" s="2">
        <v>45717</v>
      </c>
      <c r="D26104">
        <v>23</v>
      </c>
      <c r="E26104">
        <v>20</v>
      </c>
      <c r="F26104">
        <v>3</v>
      </c>
      <c r="G26104">
        <v>1</v>
      </c>
      <c r="H26104">
        <v>0</v>
      </c>
    </row>
    <row r="26105" spans="2:8" x14ac:dyDescent="0.3">
      <c r="B26105" t="s">
        <v>2637</v>
      </c>
      <c r="C26105" s="2">
        <v>45748</v>
      </c>
      <c r="D26105">
        <v>20</v>
      </c>
      <c r="E26105">
        <v>17</v>
      </c>
      <c r="F26105">
        <v>3</v>
      </c>
      <c r="G26105">
        <v>2</v>
      </c>
      <c r="H26105">
        <v>4</v>
      </c>
    </row>
    <row r="26106" spans="2:8" x14ac:dyDescent="0.3">
      <c r="B26106" t="s">
        <v>2637</v>
      </c>
      <c r="C26106" s="2">
        <v>45778</v>
      </c>
      <c r="D26106">
        <v>23</v>
      </c>
      <c r="E26106">
        <v>22</v>
      </c>
      <c r="F26106">
        <v>1</v>
      </c>
      <c r="G26106">
        <v>4</v>
      </c>
      <c r="H26106">
        <v>8</v>
      </c>
    </row>
    <row r="26107" spans="2:8" x14ac:dyDescent="0.3">
      <c r="B26107" t="s">
        <v>2637</v>
      </c>
      <c r="C26107" s="2">
        <v>45809</v>
      </c>
      <c r="D26107">
        <v>20</v>
      </c>
      <c r="E26107">
        <v>19</v>
      </c>
      <c r="F26107">
        <v>1</v>
      </c>
      <c r="G26107">
        <v>3</v>
      </c>
      <c r="H26107">
        <v>4</v>
      </c>
    </row>
    <row r="26108" spans="2:8" x14ac:dyDescent="0.3">
      <c r="B26108" t="s">
        <v>2637</v>
      </c>
      <c r="C26108" s="2">
        <v>45839</v>
      </c>
      <c r="D26108">
        <v>23</v>
      </c>
      <c r="E26108">
        <v>22</v>
      </c>
      <c r="F26108">
        <v>1</v>
      </c>
      <c r="G26108">
        <v>2</v>
      </c>
      <c r="H26108">
        <v>0</v>
      </c>
    </row>
    <row r="26109" spans="2:8" x14ac:dyDescent="0.3">
      <c r="B26109" t="s">
        <v>2637</v>
      </c>
      <c r="C26109" s="2">
        <v>45870</v>
      </c>
      <c r="D26109">
        <v>23</v>
      </c>
      <c r="E26109">
        <v>19</v>
      </c>
      <c r="F26109">
        <v>4</v>
      </c>
      <c r="G26109">
        <v>0</v>
      </c>
      <c r="H26109">
        <v>6</v>
      </c>
    </row>
    <row r="26110" spans="2:8" x14ac:dyDescent="0.3">
      <c r="B26110" t="s">
        <v>2637</v>
      </c>
      <c r="C26110" s="2">
        <v>45901</v>
      </c>
      <c r="D26110">
        <v>23</v>
      </c>
      <c r="E26110">
        <v>22</v>
      </c>
      <c r="F26110">
        <v>1</v>
      </c>
      <c r="G26110">
        <v>2</v>
      </c>
      <c r="H26110">
        <v>2</v>
      </c>
    </row>
    <row r="26111" spans="2:8" x14ac:dyDescent="0.3">
      <c r="B26111" t="s">
        <v>2637</v>
      </c>
      <c r="C26111" s="2">
        <v>45931</v>
      </c>
      <c r="D26111">
        <v>22</v>
      </c>
      <c r="E26111">
        <v>21</v>
      </c>
      <c r="F26111">
        <v>1</v>
      </c>
      <c r="G26111">
        <v>3</v>
      </c>
      <c r="H26111">
        <v>2</v>
      </c>
    </row>
    <row r="26112" spans="2:8" x14ac:dyDescent="0.3">
      <c r="B26112" t="s">
        <v>2637</v>
      </c>
      <c r="C26112" s="2">
        <v>45962</v>
      </c>
      <c r="D26112">
        <v>23</v>
      </c>
      <c r="E26112">
        <v>19</v>
      </c>
      <c r="F26112">
        <v>4</v>
      </c>
      <c r="G26112">
        <v>3</v>
      </c>
      <c r="H26112">
        <v>6</v>
      </c>
    </row>
    <row r="26113" spans="2:8" x14ac:dyDescent="0.3">
      <c r="B26113" t="s">
        <v>2637</v>
      </c>
      <c r="C26113" s="2">
        <v>45992</v>
      </c>
      <c r="D26113">
        <v>23</v>
      </c>
      <c r="E26113">
        <v>23</v>
      </c>
      <c r="F26113">
        <v>0</v>
      </c>
      <c r="G26113">
        <v>1</v>
      </c>
      <c r="H26113">
        <v>2</v>
      </c>
    </row>
    <row r="26114" spans="2:8" x14ac:dyDescent="0.3">
      <c r="B26114" t="s">
        <v>2638</v>
      </c>
      <c r="C26114" s="2">
        <v>45658</v>
      </c>
      <c r="D26114">
        <v>23</v>
      </c>
      <c r="E26114">
        <v>23</v>
      </c>
      <c r="F26114">
        <v>0</v>
      </c>
      <c r="G26114">
        <v>4</v>
      </c>
      <c r="H26114">
        <v>6</v>
      </c>
    </row>
    <row r="26115" spans="2:8" x14ac:dyDescent="0.3">
      <c r="B26115" t="s">
        <v>2638</v>
      </c>
      <c r="C26115" s="2">
        <v>45689</v>
      </c>
      <c r="D26115">
        <v>20</v>
      </c>
      <c r="E26115">
        <v>19</v>
      </c>
      <c r="F26115">
        <v>1</v>
      </c>
      <c r="G26115">
        <v>0</v>
      </c>
      <c r="H26115">
        <v>6</v>
      </c>
    </row>
    <row r="26116" spans="2:8" x14ac:dyDescent="0.3">
      <c r="B26116" t="s">
        <v>2638</v>
      </c>
      <c r="C26116" s="2">
        <v>45717</v>
      </c>
      <c r="D26116">
        <v>21</v>
      </c>
      <c r="E26116">
        <v>18</v>
      </c>
      <c r="F26116">
        <v>3</v>
      </c>
      <c r="G26116">
        <v>1</v>
      </c>
      <c r="H26116">
        <v>2</v>
      </c>
    </row>
    <row r="26117" spans="2:8" x14ac:dyDescent="0.3">
      <c r="B26117" t="s">
        <v>2638</v>
      </c>
      <c r="C26117" s="2">
        <v>45748</v>
      </c>
      <c r="D26117">
        <v>23</v>
      </c>
      <c r="E26117">
        <v>23</v>
      </c>
      <c r="F26117">
        <v>0</v>
      </c>
      <c r="G26117">
        <v>2</v>
      </c>
      <c r="H26117">
        <v>0</v>
      </c>
    </row>
    <row r="26118" spans="2:8" x14ac:dyDescent="0.3">
      <c r="B26118" t="s">
        <v>2638</v>
      </c>
      <c r="C26118" s="2">
        <v>45778</v>
      </c>
      <c r="D26118">
        <v>21</v>
      </c>
      <c r="E26118">
        <v>19</v>
      </c>
      <c r="F26118">
        <v>2</v>
      </c>
      <c r="G26118">
        <v>2</v>
      </c>
      <c r="H26118">
        <v>6</v>
      </c>
    </row>
    <row r="26119" spans="2:8" x14ac:dyDescent="0.3">
      <c r="B26119" t="s">
        <v>2638</v>
      </c>
      <c r="C26119" s="2">
        <v>45809</v>
      </c>
      <c r="D26119">
        <v>22</v>
      </c>
      <c r="E26119">
        <v>19</v>
      </c>
      <c r="F26119">
        <v>3</v>
      </c>
      <c r="G26119">
        <v>1</v>
      </c>
      <c r="H26119">
        <v>4</v>
      </c>
    </row>
    <row r="26120" spans="2:8" x14ac:dyDescent="0.3">
      <c r="B26120" t="s">
        <v>2638</v>
      </c>
      <c r="C26120" s="2">
        <v>45839</v>
      </c>
      <c r="D26120">
        <v>23</v>
      </c>
      <c r="E26120">
        <v>21</v>
      </c>
      <c r="F26120">
        <v>2</v>
      </c>
      <c r="G26120">
        <v>4</v>
      </c>
      <c r="H26120">
        <v>0</v>
      </c>
    </row>
    <row r="26121" spans="2:8" x14ac:dyDescent="0.3">
      <c r="B26121" t="s">
        <v>2638</v>
      </c>
      <c r="C26121" s="2">
        <v>45870</v>
      </c>
      <c r="D26121">
        <v>21</v>
      </c>
      <c r="E26121">
        <v>17</v>
      </c>
      <c r="F26121">
        <v>4</v>
      </c>
      <c r="G26121">
        <v>3</v>
      </c>
      <c r="H26121">
        <v>6</v>
      </c>
    </row>
    <row r="26122" spans="2:8" x14ac:dyDescent="0.3">
      <c r="B26122" t="s">
        <v>2638</v>
      </c>
      <c r="C26122" s="2">
        <v>45901</v>
      </c>
      <c r="D26122">
        <v>21</v>
      </c>
      <c r="E26122">
        <v>19</v>
      </c>
      <c r="F26122">
        <v>2</v>
      </c>
      <c r="G26122">
        <v>2</v>
      </c>
      <c r="H26122">
        <v>6</v>
      </c>
    </row>
    <row r="26123" spans="2:8" x14ac:dyDescent="0.3">
      <c r="B26123" t="s">
        <v>2638</v>
      </c>
      <c r="C26123" s="2">
        <v>45931</v>
      </c>
      <c r="D26123">
        <v>22</v>
      </c>
      <c r="E26123">
        <v>22</v>
      </c>
      <c r="F26123">
        <v>0</v>
      </c>
      <c r="G26123">
        <v>2</v>
      </c>
      <c r="H26123">
        <v>4</v>
      </c>
    </row>
    <row r="26124" spans="2:8" x14ac:dyDescent="0.3">
      <c r="B26124" t="s">
        <v>2638</v>
      </c>
      <c r="C26124" s="2">
        <v>45962</v>
      </c>
      <c r="D26124">
        <v>23</v>
      </c>
      <c r="E26124">
        <v>22</v>
      </c>
      <c r="F26124">
        <v>1</v>
      </c>
      <c r="G26124">
        <v>2</v>
      </c>
      <c r="H26124">
        <v>16</v>
      </c>
    </row>
    <row r="26125" spans="2:8" x14ac:dyDescent="0.3">
      <c r="B26125" t="s">
        <v>2638</v>
      </c>
      <c r="C26125" s="2">
        <v>45992</v>
      </c>
      <c r="D26125">
        <v>21</v>
      </c>
      <c r="E26125">
        <v>21</v>
      </c>
      <c r="F26125">
        <v>0</v>
      </c>
      <c r="G26125">
        <v>3</v>
      </c>
      <c r="H26125">
        <v>0</v>
      </c>
    </row>
    <row r="26126" spans="2:8" x14ac:dyDescent="0.3">
      <c r="B26126" t="s">
        <v>2639</v>
      </c>
      <c r="C26126" s="2">
        <v>45658</v>
      </c>
      <c r="D26126">
        <v>20</v>
      </c>
      <c r="E26126">
        <v>19</v>
      </c>
      <c r="F26126">
        <v>1</v>
      </c>
      <c r="G26126">
        <v>4</v>
      </c>
      <c r="H26126">
        <v>0</v>
      </c>
    </row>
    <row r="26127" spans="2:8" x14ac:dyDescent="0.3">
      <c r="B26127" t="s">
        <v>2639</v>
      </c>
      <c r="C26127" s="2">
        <v>45689</v>
      </c>
      <c r="D26127">
        <v>20</v>
      </c>
      <c r="E26127">
        <v>20</v>
      </c>
      <c r="F26127">
        <v>0</v>
      </c>
      <c r="G26127">
        <v>1</v>
      </c>
      <c r="H26127">
        <v>0</v>
      </c>
    </row>
    <row r="26128" spans="2:8" x14ac:dyDescent="0.3">
      <c r="B26128" t="s">
        <v>2639</v>
      </c>
      <c r="C26128" s="2">
        <v>45717</v>
      </c>
      <c r="D26128">
        <v>21</v>
      </c>
      <c r="E26128">
        <v>20</v>
      </c>
      <c r="F26128">
        <v>1</v>
      </c>
      <c r="G26128">
        <v>4</v>
      </c>
      <c r="H26128">
        <v>12</v>
      </c>
    </row>
    <row r="26129" spans="2:8" x14ac:dyDescent="0.3">
      <c r="B26129" t="s">
        <v>2639</v>
      </c>
      <c r="C26129" s="2">
        <v>45748</v>
      </c>
      <c r="D26129">
        <v>21</v>
      </c>
      <c r="E26129">
        <v>20</v>
      </c>
      <c r="F26129">
        <v>1</v>
      </c>
      <c r="G26129">
        <v>0</v>
      </c>
      <c r="H26129">
        <v>8</v>
      </c>
    </row>
    <row r="26130" spans="2:8" x14ac:dyDescent="0.3">
      <c r="B26130" t="s">
        <v>2639</v>
      </c>
      <c r="C26130" s="2">
        <v>45778</v>
      </c>
      <c r="D26130">
        <v>23</v>
      </c>
      <c r="E26130">
        <v>21</v>
      </c>
      <c r="F26130">
        <v>2</v>
      </c>
      <c r="G26130">
        <v>0</v>
      </c>
      <c r="H26130">
        <v>12</v>
      </c>
    </row>
    <row r="26131" spans="2:8" x14ac:dyDescent="0.3">
      <c r="B26131" t="s">
        <v>2639</v>
      </c>
      <c r="C26131" s="2">
        <v>45809</v>
      </c>
      <c r="D26131">
        <v>21</v>
      </c>
      <c r="E26131">
        <v>21</v>
      </c>
      <c r="F26131">
        <v>0</v>
      </c>
      <c r="G26131">
        <v>0</v>
      </c>
      <c r="H26131">
        <v>0</v>
      </c>
    </row>
    <row r="26132" spans="2:8" x14ac:dyDescent="0.3">
      <c r="B26132" t="s">
        <v>2639</v>
      </c>
      <c r="C26132" s="2">
        <v>45839</v>
      </c>
      <c r="D26132">
        <v>23</v>
      </c>
      <c r="E26132">
        <v>19</v>
      </c>
      <c r="F26132">
        <v>4</v>
      </c>
      <c r="G26132">
        <v>2</v>
      </c>
      <c r="H26132">
        <v>16</v>
      </c>
    </row>
    <row r="26133" spans="2:8" x14ac:dyDescent="0.3">
      <c r="B26133" t="s">
        <v>2639</v>
      </c>
      <c r="C26133" s="2">
        <v>45870</v>
      </c>
      <c r="D26133">
        <v>23</v>
      </c>
      <c r="E26133">
        <v>20</v>
      </c>
      <c r="F26133">
        <v>3</v>
      </c>
      <c r="G26133">
        <v>0</v>
      </c>
      <c r="H26133">
        <v>4</v>
      </c>
    </row>
    <row r="26134" spans="2:8" x14ac:dyDescent="0.3">
      <c r="B26134" t="s">
        <v>2639</v>
      </c>
      <c r="C26134" s="2">
        <v>45901</v>
      </c>
      <c r="D26134">
        <v>21</v>
      </c>
      <c r="E26134">
        <v>19</v>
      </c>
      <c r="F26134">
        <v>2</v>
      </c>
      <c r="G26134">
        <v>0</v>
      </c>
      <c r="H26134">
        <v>4</v>
      </c>
    </row>
    <row r="26135" spans="2:8" x14ac:dyDescent="0.3">
      <c r="B26135" t="s">
        <v>2639</v>
      </c>
      <c r="C26135" s="2">
        <v>45931</v>
      </c>
      <c r="D26135">
        <v>22</v>
      </c>
      <c r="E26135">
        <v>18</v>
      </c>
      <c r="F26135">
        <v>4</v>
      </c>
      <c r="G26135">
        <v>1</v>
      </c>
      <c r="H26135">
        <v>4</v>
      </c>
    </row>
    <row r="26136" spans="2:8" x14ac:dyDescent="0.3">
      <c r="B26136" t="s">
        <v>2639</v>
      </c>
      <c r="C26136" s="2">
        <v>45962</v>
      </c>
      <c r="D26136">
        <v>20</v>
      </c>
      <c r="E26136">
        <v>19</v>
      </c>
      <c r="F26136">
        <v>1</v>
      </c>
      <c r="G26136">
        <v>1</v>
      </c>
      <c r="H26136">
        <v>2</v>
      </c>
    </row>
    <row r="26137" spans="2:8" x14ac:dyDescent="0.3">
      <c r="B26137" t="s">
        <v>2639</v>
      </c>
      <c r="C26137" s="2">
        <v>45992</v>
      </c>
      <c r="D26137">
        <v>22</v>
      </c>
      <c r="E26137">
        <v>18</v>
      </c>
      <c r="F26137">
        <v>4</v>
      </c>
      <c r="G26137">
        <v>4</v>
      </c>
      <c r="H26137">
        <v>2</v>
      </c>
    </row>
    <row r="26138" spans="2:8" x14ac:dyDescent="0.3">
      <c r="B26138" t="s">
        <v>2640</v>
      </c>
      <c r="C26138" s="2">
        <v>45658</v>
      </c>
      <c r="D26138">
        <v>23</v>
      </c>
      <c r="E26138">
        <v>22</v>
      </c>
      <c r="F26138">
        <v>1</v>
      </c>
      <c r="G26138">
        <v>4</v>
      </c>
      <c r="H26138">
        <v>4</v>
      </c>
    </row>
    <row r="26139" spans="2:8" x14ac:dyDescent="0.3">
      <c r="B26139" t="s">
        <v>2640</v>
      </c>
      <c r="C26139" s="2">
        <v>45689</v>
      </c>
      <c r="D26139">
        <v>21</v>
      </c>
      <c r="E26139">
        <v>18</v>
      </c>
      <c r="F26139">
        <v>3</v>
      </c>
      <c r="G26139">
        <v>2</v>
      </c>
      <c r="H26139">
        <v>6</v>
      </c>
    </row>
    <row r="26140" spans="2:8" x14ac:dyDescent="0.3">
      <c r="B26140" t="s">
        <v>2640</v>
      </c>
      <c r="C26140" s="2">
        <v>45717</v>
      </c>
      <c r="D26140">
        <v>20</v>
      </c>
      <c r="E26140">
        <v>18</v>
      </c>
      <c r="F26140">
        <v>2</v>
      </c>
      <c r="G26140">
        <v>4</v>
      </c>
      <c r="H26140">
        <v>4</v>
      </c>
    </row>
    <row r="26141" spans="2:8" x14ac:dyDescent="0.3">
      <c r="B26141" t="s">
        <v>2640</v>
      </c>
      <c r="C26141" s="2">
        <v>45748</v>
      </c>
      <c r="D26141">
        <v>22</v>
      </c>
      <c r="E26141">
        <v>19</v>
      </c>
      <c r="F26141">
        <v>3</v>
      </c>
      <c r="G26141">
        <v>3</v>
      </c>
      <c r="H26141">
        <v>4</v>
      </c>
    </row>
    <row r="26142" spans="2:8" x14ac:dyDescent="0.3">
      <c r="B26142" t="s">
        <v>2640</v>
      </c>
      <c r="C26142" s="2">
        <v>45778</v>
      </c>
      <c r="D26142">
        <v>20</v>
      </c>
      <c r="E26142">
        <v>18</v>
      </c>
      <c r="F26142">
        <v>2</v>
      </c>
      <c r="G26142">
        <v>4</v>
      </c>
      <c r="H26142">
        <v>8</v>
      </c>
    </row>
    <row r="26143" spans="2:8" x14ac:dyDescent="0.3">
      <c r="B26143" t="s">
        <v>2640</v>
      </c>
      <c r="C26143" s="2">
        <v>45809</v>
      </c>
      <c r="D26143">
        <v>20</v>
      </c>
      <c r="E26143">
        <v>16</v>
      </c>
      <c r="F26143">
        <v>4</v>
      </c>
      <c r="G26143">
        <v>2</v>
      </c>
      <c r="H26143">
        <v>4</v>
      </c>
    </row>
    <row r="26144" spans="2:8" x14ac:dyDescent="0.3">
      <c r="B26144" t="s">
        <v>2640</v>
      </c>
      <c r="C26144" s="2">
        <v>45839</v>
      </c>
      <c r="D26144">
        <v>22</v>
      </c>
      <c r="E26144">
        <v>20</v>
      </c>
      <c r="F26144">
        <v>2</v>
      </c>
      <c r="G26144">
        <v>3</v>
      </c>
      <c r="H26144">
        <v>0</v>
      </c>
    </row>
    <row r="26145" spans="2:8" x14ac:dyDescent="0.3">
      <c r="B26145" t="s">
        <v>2640</v>
      </c>
      <c r="C26145" s="2">
        <v>45870</v>
      </c>
      <c r="D26145">
        <v>22</v>
      </c>
      <c r="E26145">
        <v>19</v>
      </c>
      <c r="F26145">
        <v>3</v>
      </c>
      <c r="G26145">
        <v>0</v>
      </c>
      <c r="H26145">
        <v>8</v>
      </c>
    </row>
    <row r="26146" spans="2:8" x14ac:dyDescent="0.3">
      <c r="B26146" t="s">
        <v>2640</v>
      </c>
      <c r="C26146" s="2">
        <v>45901</v>
      </c>
      <c r="D26146">
        <v>21</v>
      </c>
      <c r="E26146">
        <v>19</v>
      </c>
      <c r="F26146">
        <v>2</v>
      </c>
      <c r="G26146">
        <v>1</v>
      </c>
      <c r="H26146">
        <v>8</v>
      </c>
    </row>
    <row r="26147" spans="2:8" x14ac:dyDescent="0.3">
      <c r="B26147" t="s">
        <v>2640</v>
      </c>
      <c r="C26147" s="2">
        <v>45931</v>
      </c>
      <c r="D26147">
        <v>22</v>
      </c>
      <c r="E26147">
        <v>19</v>
      </c>
      <c r="F26147">
        <v>3</v>
      </c>
      <c r="G26147">
        <v>0</v>
      </c>
      <c r="H26147">
        <v>0</v>
      </c>
    </row>
    <row r="26148" spans="2:8" x14ac:dyDescent="0.3">
      <c r="B26148" t="s">
        <v>2640</v>
      </c>
      <c r="C26148" s="2">
        <v>45962</v>
      </c>
      <c r="D26148">
        <v>21</v>
      </c>
      <c r="E26148">
        <v>20</v>
      </c>
      <c r="F26148">
        <v>1</v>
      </c>
      <c r="G26148">
        <v>1</v>
      </c>
      <c r="H26148">
        <v>0</v>
      </c>
    </row>
    <row r="26149" spans="2:8" x14ac:dyDescent="0.3">
      <c r="B26149" t="s">
        <v>2640</v>
      </c>
      <c r="C26149" s="2">
        <v>45992</v>
      </c>
      <c r="D26149">
        <v>22</v>
      </c>
      <c r="E26149">
        <v>18</v>
      </c>
      <c r="F26149">
        <v>4</v>
      </c>
      <c r="G26149">
        <v>3</v>
      </c>
      <c r="H26149">
        <v>0</v>
      </c>
    </row>
    <row r="26150" spans="2:8" x14ac:dyDescent="0.3">
      <c r="B26150" t="s">
        <v>2641</v>
      </c>
      <c r="C26150" s="2">
        <v>45658</v>
      </c>
      <c r="D26150">
        <v>23</v>
      </c>
      <c r="E26150">
        <v>20</v>
      </c>
      <c r="F26150">
        <v>3</v>
      </c>
      <c r="G26150">
        <v>3</v>
      </c>
      <c r="H26150">
        <v>12</v>
      </c>
    </row>
    <row r="26151" spans="2:8" x14ac:dyDescent="0.3">
      <c r="B26151" t="s">
        <v>2641</v>
      </c>
      <c r="C26151" s="2">
        <v>45689</v>
      </c>
      <c r="D26151">
        <v>22</v>
      </c>
      <c r="E26151">
        <v>20</v>
      </c>
      <c r="F26151">
        <v>2</v>
      </c>
      <c r="G26151">
        <v>2</v>
      </c>
      <c r="H26151">
        <v>2</v>
      </c>
    </row>
    <row r="26152" spans="2:8" x14ac:dyDescent="0.3">
      <c r="B26152" t="s">
        <v>2641</v>
      </c>
      <c r="C26152" s="2">
        <v>45717</v>
      </c>
      <c r="D26152">
        <v>22</v>
      </c>
      <c r="E26152">
        <v>18</v>
      </c>
      <c r="F26152">
        <v>4</v>
      </c>
      <c r="G26152">
        <v>3</v>
      </c>
      <c r="H26152">
        <v>4</v>
      </c>
    </row>
    <row r="26153" spans="2:8" x14ac:dyDescent="0.3">
      <c r="B26153" t="s">
        <v>2641</v>
      </c>
      <c r="C26153" s="2">
        <v>45748</v>
      </c>
      <c r="D26153">
        <v>21</v>
      </c>
      <c r="E26153">
        <v>21</v>
      </c>
      <c r="F26153">
        <v>0</v>
      </c>
      <c r="G26153">
        <v>4</v>
      </c>
      <c r="H26153">
        <v>6</v>
      </c>
    </row>
    <row r="26154" spans="2:8" x14ac:dyDescent="0.3">
      <c r="B26154" t="s">
        <v>2641</v>
      </c>
      <c r="C26154" s="2">
        <v>45778</v>
      </c>
      <c r="D26154">
        <v>22</v>
      </c>
      <c r="E26154">
        <v>22</v>
      </c>
      <c r="F26154">
        <v>0</v>
      </c>
      <c r="G26154">
        <v>2</v>
      </c>
      <c r="H26154">
        <v>0</v>
      </c>
    </row>
    <row r="26155" spans="2:8" x14ac:dyDescent="0.3">
      <c r="B26155" t="s">
        <v>2641</v>
      </c>
      <c r="C26155" s="2">
        <v>45809</v>
      </c>
      <c r="D26155">
        <v>20</v>
      </c>
      <c r="E26155">
        <v>19</v>
      </c>
      <c r="F26155">
        <v>1</v>
      </c>
      <c r="G26155">
        <v>2</v>
      </c>
      <c r="H26155">
        <v>2</v>
      </c>
    </row>
    <row r="26156" spans="2:8" x14ac:dyDescent="0.3">
      <c r="B26156" t="s">
        <v>2641</v>
      </c>
      <c r="C26156" s="2">
        <v>45839</v>
      </c>
      <c r="D26156">
        <v>23</v>
      </c>
      <c r="E26156">
        <v>21</v>
      </c>
      <c r="F26156">
        <v>2</v>
      </c>
      <c r="G26156">
        <v>0</v>
      </c>
      <c r="H26156">
        <v>12</v>
      </c>
    </row>
    <row r="26157" spans="2:8" x14ac:dyDescent="0.3">
      <c r="B26157" t="s">
        <v>2641</v>
      </c>
      <c r="C26157" s="2">
        <v>45870</v>
      </c>
      <c r="D26157">
        <v>20</v>
      </c>
      <c r="E26157">
        <v>20</v>
      </c>
      <c r="F26157">
        <v>0</v>
      </c>
      <c r="G26157">
        <v>2</v>
      </c>
      <c r="H26157">
        <v>6</v>
      </c>
    </row>
    <row r="26158" spans="2:8" x14ac:dyDescent="0.3">
      <c r="B26158" t="s">
        <v>2641</v>
      </c>
      <c r="C26158" s="2">
        <v>45901</v>
      </c>
      <c r="D26158">
        <v>20</v>
      </c>
      <c r="E26158">
        <v>19</v>
      </c>
      <c r="F26158">
        <v>1</v>
      </c>
      <c r="G26158">
        <v>1</v>
      </c>
      <c r="H26158">
        <v>10</v>
      </c>
    </row>
    <row r="26159" spans="2:8" x14ac:dyDescent="0.3">
      <c r="B26159" t="s">
        <v>2641</v>
      </c>
      <c r="C26159" s="2">
        <v>45931</v>
      </c>
      <c r="D26159">
        <v>22</v>
      </c>
      <c r="E26159">
        <v>22</v>
      </c>
      <c r="F26159">
        <v>0</v>
      </c>
      <c r="G26159">
        <v>2</v>
      </c>
      <c r="H26159">
        <v>4</v>
      </c>
    </row>
    <row r="26160" spans="2:8" x14ac:dyDescent="0.3">
      <c r="B26160" t="s">
        <v>2641</v>
      </c>
      <c r="C26160" s="2">
        <v>45962</v>
      </c>
      <c r="D26160">
        <v>23</v>
      </c>
      <c r="E26160">
        <v>20</v>
      </c>
      <c r="F26160">
        <v>3</v>
      </c>
      <c r="G26160">
        <v>0</v>
      </c>
      <c r="H26160">
        <v>0</v>
      </c>
    </row>
    <row r="26161" spans="2:8" x14ac:dyDescent="0.3">
      <c r="B26161" t="s">
        <v>2641</v>
      </c>
      <c r="C26161" s="2">
        <v>45992</v>
      </c>
      <c r="D26161">
        <v>21</v>
      </c>
      <c r="E26161">
        <v>20</v>
      </c>
      <c r="F26161">
        <v>1</v>
      </c>
      <c r="G26161">
        <v>2</v>
      </c>
      <c r="H26161">
        <v>6</v>
      </c>
    </row>
    <row r="26162" spans="2:8" x14ac:dyDescent="0.3">
      <c r="B26162" t="s">
        <v>2642</v>
      </c>
      <c r="C26162" s="2">
        <v>45658</v>
      </c>
      <c r="D26162">
        <v>20</v>
      </c>
      <c r="E26162">
        <v>18</v>
      </c>
      <c r="F26162">
        <v>2</v>
      </c>
      <c r="G26162">
        <v>1</v>
      </c>
      <c r="H26162">
        <v>2</v>
      </c>
    </row>
    <row r="26163" spans="2:8" x14ac:dyDescent="0.3">
      <c r="B26163" t="s">
        <v>2642</v>
      </c>
      <c r="C26163" s="2">
        <v>45689</v>
      </c>
      <c r="D26163">
        <v>21</v>
      </c>
      <c r="E26163">
        <v>20</v>
      </c>
      <c r="F26163">
        <v>1</v>
      </c>
      <c r="G26163">
        <v>3</v>
      </c>
      <c r="H26163">
        <v>2</v>
      </c>
    </row>
    <row r="26164" spans="2:8" x14ac:dyDescent="0.3">
      <c r="B26164" t="s">
        <v>2642</v>
      </c>
      <c r="C26164" s="2">
        <v>45717</v>
      </c>
      <c r="D26164">
        <v>23</v>
      </c>
      <c r="E26164">
        <v>21</v>
      </c>
      <c r="F26164">
        <v>2</v>
      </c>
      <c r="G26164">
        <v>0</v>
      </c>
      <c r="H26164">
        <v>6</v>
      </c>
    </row>
    <row r="26165" spans="2:8" x14ac:dyDescent="0.3">
      <c r="B26165" t="s">
        <v>2642</v>
      </c>
      <c r="C26165" s="2">
        <v>45748</v>
      </c>
      <c r="D26165">
        <v>23</v>
      </c>
      <c r="E26165">
        <v>20</v>
      </c>
      <c r="F26165">
        <v>3</v>
      </c>
      <c r="G26165">
        <v>4</v>
      </c>
      <c r="H26165">
        <v>6</v>
      </c>
    </row>
    <row r="26166" spans="2:8" x14ac:dyDescent="0.3">
      <c r="B26166" t="s">
        <v>2642</v>
      </c>
      <c r="C26166" s="2">
        <v>45778</v>
      </c>
      <c r="D26166">
        <v>21</v>
      </c>
      <c r="E26166">
        <v>17</v>
      </c>
      <c r="F26166">
        <v>4</v>
      </c>
      <c r="G26166">
        <v>0</v>
      </c>
      <c r="H26166">
        <v>4</v>
      </c>
    </row>
    <row r="26167" spans="2:8" x14ac:dyDescent="0.3">
      <c r="B26167" t="s">
        <v>2642</v>
      </c>
      <c r="C26167" s="2">
        <v>45809</v>
      </c>
      <c r="D26167">
        <v>22</v>
      </c>
      <c r="E26167">
        <v>21</v>
      </c>
      <c r="F26167">
        <v>1</v>
      </c>
      <c r="G26167">
        <v>0</v>
      </c>
      <c r="H26167">
        <v>8</v>
      </c>
    </row>
    <row r="26168" spans="2:8" x14ac:dyDescent="0.3">
      <c r="B26168" t="s">
        <v>2642</v>
      </c>
      <c r="C26168" s="2">
        <v>45839</v>
      </c>
      <c r="D26168">
        <v>22</v>
      </c>
      <c r="E26168">
        <v>20</v>
      </c>
      <c r="F26168">
        <v>2</v>
      </c>
      <c r="G26168">
        <v>0</v>
      </c>
      <c r="H26168">
        <v>12</v>
      </c>
    </row>
    <row r="26169" spans="2:8" x14ac:dyDescent="0.3">
      <c r="B26169" t="s">
        <v>2642</v>
      </c>
      <c r="C26169" s="2">
        <v>45870</v>
      </c>
      <c r="D26169">
        <v>21</v>
      </c>
      <c r="E26169">
        <v>19</v>
      </c>
      <c r="F26169">
        <v>2</v>
      </c>
      <c r="G26169">
        <v>0</v>
      </c>
      <c r="H26169">
        <v>4</v>
      </c>
    </row>
    <row r="26170" spans="2:8" x14ac:dyDescent="0.3">
      <c r="B26170" t="s">
        <v>2642</v>
      </c>
      <c r="C26170" s="2">
        <v>45901</v>
      </c>
      <c r="D26170">
        <v>20</v>
      </c>
      <c r="E26170">
        <v>17</v>
      </c>
      <c r="F26170">
        <v>3</v>
      </c>
      <c r="G26170">
        <v>3</v>
      </c>
      <c r="H26170">
        <v>8</v>
      </c>
    </row>
    <row r="26171" spans="2:8" x14ac:dyDescent="0.3">
      <c r="B26171" t="s">
        <v>2642</v>
      </c>
      <c r="C26171" s="2">
        <v>45931</v>
      </c>
      <c r="D26171">
        <v>21</v>
      </c>
      <c r="E26171">
        <v>19</v>
      </c>
      <c r="F26171">
        <v>2</v>
      </c>
      <c r="G26171">
        <v>1</v>
      </c>
      <c r="H26171">
        <v>0</v>
      </c>
    </row>
    <row r="26172" spans="2:8" x14ac:dyDescent="0.3">
      <c r="B26172" t="s">
        <v>2642</v>
      </c>
      <c r="C26172" s="2">
        <v>45962</v>
      </c>
      <c r="D26172">
        <v>23</v>
      </c>
      <c r="E26172">
        <v>22</v>
      </c>
      <c r="F26172">
        <v>1</v>
      </c>
      <c r="G26172">
        <v>3</v>
      </c>
      <c r="H26172">
        <v>16</v>
      </c>
    </row>
    <row r="26173" spans="2:8" x14ac:dyDescent="0.3">
      <c r="B26173" t="s">
        <v>2642</v>
      </c>
      <c r="C26173" s="2">
        <v>45992</v>
      </c>
      <c r="D26173">
        <v>20</v>
      </c>
      <c r="E26173">
        <v>18</v>
      </c>
      <c r="F26173">
        <v>2</v>
      </c>
      <c r="G26173">
        <v>4</v>
      </c>
      <c r="H26173">
        <v>10</v>
      </c>
    </row>
    <row r="26174" spans="2:8" x14ac:dyDescent="0.3">
      <c r="B26174" t="s">
        <v>2643</v>
      </c>
      <c r="C26174" s="2">
        <v>45658</v>
      </c>
      <c r="D26174">
        <v>20</v>
      </c>
      <c r="E26174">
        <v>16</v>
      </c>
      <c r="F26174">
        <v>4</v>
      </c>
      <c r="G26174">
        <v>3</v>
      </c>
      <c r="H26174">
        <v>6</v>
      </c>
    </row>
    <row r="26175" spans="2:8" x14ac:dyDescent="0.3">
      <c r="B26175" t="s">
        <v>2643</v>
      </c>
      <c r="C26175" s="2">
        <v>45689</v>
      </c>
      <c r="D26175">
        <v>20</v>
      </c>
      <c r="E26175">
        <v>16</v>
      </c>
      <c r="F26175">
        <v>4</v>
      </c>
      <c r="G26175">
        <v>3</v>
      </c>
      <c r="H26175">
        <v>4</v>
      </c>
    </row>
    <row r="26176" spans="2:8" x14ac:dyDescent="0.3">
      <c r="B26176" t="s">
        <v>2643</v>
      </c>
      <c r="C26176" s="2">
        <v>45717</v>
      </c>
      <c r="D26176">
        <v>22</v>
      </c>
      <c r="E26176">
        <v>18</v>
      </c>
      <c r="F26176">
        <v>4</v>
      </c>
      <c r="G26176">
        <v>4</v>
      </c>
      <c r="H26176">
        <v>8</v>
      </c>
    </row>
    <row r="26177" spans="2:8" x14ac:dyDescent="0.3">
      <c r="B26177" t="s">
        <v>2643</v>
      </c>
      <c r="C26177" s="2">
        <v>45748</v>
      </c>
      <c r="D26177">
        <v>20</v>
      </c>
      <c r="E26177">
        <v>19</v>
      </c>
      <c r="F26177">
        <v>1</v>
      </c>
      <c r="G26177">
        <v>3</v>
      </c>
      <c r="H26177">
        <v>10</v>
      </c>
    </row>
    <row r="26178" spans="2:8" x14ac:dyDescent="0.3">
      <c r="B26178" t="s">
        <v>2643</v>
      </c>
      <c r="C26178" s="2">
        <v>45778</v>
      </c>
      <c r="D26178">
        <v>22</v>
      </c>
      <c r="E26178">
        <v>20</v>
      </c>
      <c r="F26178">
        <v>2</v>
      </c>
      <c r="G26178">
        <v>4</v>
      </c>
      <c r="H26178">
        <v>0</v>
      </c>
    </row>
    <row r="26179" spans="2:8" x14ac:dyDescent="0.3">
      <c r="B26179" t="s">
        <v>2643</v>
      </c>
      <c r="C26179" s="2">
        <v>45809</v>
      </c>
      <c r="D26179">
        <v>22</v>
      </c>
      <c r="E26179">
        <v>20</v>
      </c>
      <c r="F26179">
        <v>2</v>
      </c>
      <c r="G26179">
        <v>3</v>
      </c>
      <c r="H26179">
        <v>4</v>
      </c>
    </row>
    <row r="26180" spans="2:8" x14ac:dyDescent="0.3">
      <c r="B26180" t="s">
        <v>2643</v>
      </c>
      <c r="C26180" s="2">
        <v>45839</v>
      </c>
      <c r="D26180">
        <v>22</v>
      </c>
      <c r="E26180">
        <v>20</v>
      </c>
      <c r="F26180">
        <v>2</v>
      </c>
      <c r="G26180">
        <v>3</v>
      </c>
      <c r="H26180">
        <v>6</v>
      </c>
    </row>
    <row r="26181" spans="2:8" x14ac:dyDescent="0.3">
      <c r="B26181" t="s">
        <v>2643</v>
      </c>
      <c r="C26181" s="2">
        <v>45870</v>
      </c>
      <c r="D26181">
        <v>21</v>
      </c>
      <c r="E26181">
        <v>19</v>
      </c>
      <c r="F26181">
        <v>2</v>
      </c>
      <c r="G26181">
        <v>3</v>
      </c>
      <c r="H26181">
        <v>4</v>
      </c>
    </row>
    <row r="26182" spans="2:8" x14ac:dyDescent="0.3">
      <c r="B26182" t="s">
        <v>2643</v>
      </c>
      <c r="C26182" s="2">
        <v>45901</v>
      </c>
      <c r="D26182">
        <v>23</v>
      </c>
      <c r="E26182">
        <v>21</v>
      </c>
      <c r="F26182">
        <v>2</v>
      </c>
      <c r="G26182">
        <v>1</v>
      </c>
      <c r="H26182">
        <v>8</v>
      </c>
    </row>
    <row r="26183" spans="2:8" x14ac:dyDescent="0.3">
      <c r="B26183" t="s">
        <v>2643</v>
      </c>
      <c r="C26183" s="2">
        <v>45931</v>
      </c>
      <c r="D26183">
        <v>22</v>
      </c>
      <c r="E26183">
        <v>21</v>
      </c>
      <c r="F26183">
        <v>1</v>
      </c>
      <c r="G26183">
        <v>1</v>
      </c>
      <c r="H26183">
        <v>2</v>
      </c>
    </row>
    <row r="26184" spans="2:8" x14ac:dyDescent="0.3">
      <c r="B26184" t="s">
        <v>2643</v>
      </c>
      <c r="C26184" s="2">
        <v>45962</v>
      </c>
      <c r="D26184">
        <v>21</v>
      </c>
      <c r="E26184">
        <v>19</v>
      </c>
      <c r="F26184">
        <v>2</v>
      </c>
      <c r="G26184">
        <v>0</v>
      </c>
      <c r="H26184">
        <v>8</v>
      </c>
    </row>
    <row r="26185" spans="2:8" x14ac:dyDescent="0.3">
      <c r="B26185" t="s">
        <v>2643</v>
      </c>
      <c r="C26185" s="2">
        <v>45992</v>
      </c>
      <c r="D26185">
        <v>20</v>
      </c>
      <c r="E26185">
        <v>19</v>
      </c>
      <c r="F26185">
        <v>1</v>
      </c>
      <c r="G26185">
        <v>3</v>
      </c>
      <c r="H26185">
        <v>0</v>
      </c>
    </row>
    <row r="26186" spans="2:8" x14ac:dyDescent="0.3">
      <c r="B26186" t="s">
        <v>2644</v>
      </c>
      <c r="C26186" s="2">
        <v>45658</v>
      </c>
      <c r="D26186">
        <v>20</v>
      </c>
      <c r="E26186">
        <v>18</v>
      </c>
      <c r="F26186">
        <v>2</v>
      </c>
      <c r="G26186">
        <v>2</v>
      </c>
      <c r="H26186">
        <v>10</v>
      </c>
    </row>
    <row r="26187" spans="2:8" x14ac:dyDescent="0.3">
      <c r="B26187" t="s">
        <v>2644</v>
      </c>
      <c r="C26187" s="2">
        <v>45689</v>
      </c>
      <c r="D26187">
        <v>23</v>
      </c>
      <c r="E26187">
        <v>19</v>
      </c>
      <c r="F26187">
        <v>4</v>
      </c>
      <c r="G26187">
        <v>2</v>
      </c>
      <c r="H26187">
        <v>4</v>
      </c>
    </row>
    <row r="26188" spans="2:8" x14ac:dyDescent="0.3">
      <c r="B26188" t="s">
        <v>2644</v>
      </c>
      <c r="C26188" s="2">
        <v>45717</v>
      </c>
      <c r="D26188">
        <v>21</v>
      </c>
      <c r="E26188">
        <v>20</v>
      </c>
      <c r="F26188">
        <v>1</v>
      </c>
      <c r="G26188">
        <v>4</v>
      </c>
      <c r="H26188">
        <v>6</v>
      </c>
    </row>
    <row r="26189" spans="2:8" x14ac:dyDescent="0.3">
      <c r="B26189" t="s">
        <v>2644</v>
      </c>
      <c r="C26189" s="2">
        <v>45748</v>
      </c>
      <c r="D26189">
        <v>21</v>
      </c>
      <c r="E26189">
        <v>19</v>
      </c>
      <c r="F26189">
        <v>2</v>
      </c>
      <c r="G26189">
        <v>3</v>
      </c>
      <c r="H26189">
        <v>6</v>
      </c>
    </row>
    <row r="26190" spans="2:8" x14ac:dyDescent="0.3">
      <c r="B26190" t="s">
        <v>2644</v>
      </c>
      <c r="C26190" s="2">
        <v>45778</v>
      </c>
      <c r="D26190">
        <v>20</v>
      </c>
      <c r="E26190">
        <v>18</v>
      </c>
      <c r="F26190">
        <v>2</v>
      </c>
      <c r="G26190">
        <v>2</v>
      </c>
      <c r="H26190">
        <v>10</v>
      </c>
    </row>
    <row r="26191" spans="2:8" x14ac:dyDescent="0.3">
      <c r="B26191" t="s">
        <v>2644</v>
      </c>
      <c r="C26191" s="2">
        <v>45809</v>
      </c>
      <c r="D26191">
        <v>20</v>
      </c>
      <c r="E26191">
        <v>20</v>
      </c>
      <c r="F26191">
        <v>0</v>
      </c>
      <c r="G26191">
        <v>4</v>
      </c>
      <c r="H26191">
        <v>8</v>
      </c>
    </row>
    <row r="26192" spans="2:8" x14ac:dyDescent="0.3">
      <c r="B26192" t="s">
        <v>2644</v>
      </c>
      <c r="C26192" s="2">
        <v>45839</v>
      </c>
      <c r="D26192">
        <v>22</v>
      </c>
      <c r="E26192">
        <v>20</v>
      </c>
      <c r="F26192">
        <v>2</v>
      </c>
      <c r="G26192">
        <v>1</v>
      </c>
      <c r="H26192">
        <v>4</v>
      </c>
    </row>
    <row r="26193" spans="2:8" x14ac:dyDescent="0.3">
      <c r="B26193" t="s">
        <v>2644</v>
      </c>
      <c r="C26193" s="2">
        <v>45870</v>
      </c>
      <c r="D26193">
        <v>20</v>
      </c>
      <c r="E26193">
        <v>20</v>
      </c>
      <c r="F26193">
        <v>0</v>
      </c>
      <c r="G26193">
        <v>3</v>
      </c>
      <c r="H26193">
        <v>8</v>
      </c>
    </row>
    <row r="26194" spans="2:8" x14ac:dyDescent="0.3">
      <c r="B26194" t="s">
        <v>2644</v>
      </c>
      <c r="C26194" s="2">
        <v>45901</v>
      </c>
      <c r="D26194">
        <v>22</v>
      </c>
      <c r="E26194">
        <v>18</v>
      </c>
      <c r="F26194">
        <v>4</v>
      </c>
      <c r="G26194">
        <v>4</v>
      </c>
      <c r="H26194">
        <v>2</v>
      </c>
    </row>
    <row r="26195" spans="2:8" x14ac:dyDescent="0.3">
      <c r="B26195" t="s">
        <v>2644</v>
      </c>
      <c r="C26195" s="2">
        <v>45931</v>
      </c>
      <c r="D26195">
        <v>22</v>
      </c>
      <c r="E26195">
        <v>20</v>
      </c>
      <c r="F26195">
        <v>2</v>
      </c>
      <c r="G26195">
        <v>2</v>
      </c>
      <c r="H26195">
        <v>2</v>
      </c>
    </row>
    <row r="26196" spans="2:8" x14ac:dyDescent="0.3">
      <c r="B26196" t="s">
        <v>2644</v>
      </c>
      <c r="C26196" s="2">
        <v>45962</v>
      </c>
      <c r="D26196">
        <v>22</v>
      </c>
      <c r="E26196">
        <v>22</v>
      </c>
      <c r="F26196">
        <v>0</v>
      </c>
      <c r="G26196">
        <v>0</v>
      </c>
      <c r="H26196">
        <v>4</v>
      </c>
    </row>
    <row r="26197" spans="2:8" x14ac:dyDescent="0.3">
      <c r="B26197" t="s">
        <v>2644</v>
      </c>
      <c r="C26197" s="2">
        <v>45992</v>
      </c>
      <c r="D26197">
        <v>21</v>
      </c>
      <c r="E26197">
        <v>17</v>
      </c>
      <c r="F26197">
        <v>4</v>
      </c>
      <c r="G26197">
        <v>3</v>
      </c>
      <c r="H26197">
        <v>12</v>
      </c>
    </row>
    <row r="26198" spans="2:8" x14ac:dyDescent="0.3">
      <c r="B26198" t="s">
        <v>2645</v>
      </c>
      <c r="C26198" s="2">
        <v>45658</v>
      </c>
      <c r="D26198">
        <v>22</v>
      </c>
      <c r="E26198">
        <v>22</v>
      </c>
      <c r="F26198">
        <v>0</v>
      </c>
      <c r="G26198">
        <v>0</v>
      </c>
      <c r="H26198">
        <v>12</v>
      </c>
    </row>
    <row r="26199" spans="2:8" x14ac:dyDescent="0.3">
      <c r="B26199" t="s">
        <v>2645</v>
      </c>
      <c r="C26199" s="2">
        <v>45689</v>
      </c>
      <c r="D26199">
        <v>21</v>
      </c>
      <c r="E26199">
        <v>18</v>
      </c>
      <c r="F26199">
        <v>3</v>
      </c>
      <c r="G26199">
        <v>3</v>
      </c>
      <c r="H26199">
        <v>6</v>
      </c>
    </row>
    <row r="26200" spans="2:8" x14ac:dyDescent="0.3">
      <c r="B26200" t="s">
        <v>2645</v>
      </c>
      <c r="C26200" s="2">
        <v>45717</v>
      </c>
      <c r="D26200">
        <v>23</v>
      </c>
      <c r="E26200">
        <v>22</v>
      </c>
      <c r="F26200">
        <v>1</v>
      </c>
      <c r="G26200">
        <v>3</v>
      </c>
      <c r="H26200">
        <v>6</v>
      </c>
    </row>
    <row r="26201" spans="2:8" x14ac:dyDescent="0.3">
      <c r="B26201" t="s">
        <v>2645</v>
      </c>
      <c r="C26201" s="2">
        <v>45748</v>
      </c>
      <c r="D26201">
        <v>23</v>
      </c>
      <c r="E26201">
        <v>21</v>
      </c>
      <c r="F26201">
        <v>2</v>
      </c>
      <c r="G26201">
        <v>1</v>
      </c>
      <c r="H26201">
        <v>10</v>
      </c>
    </row>
    <row r="26202" spans="2:8" x14ac:dyDescent="0.3">
      <c r="B26202" t="s">
        <v>2645</v>
      </c>
      <c r="C26202" s="2">
        <v>45778</v>
      </c>
      <c r="D26202">
        <v>22</v>
      </c>
      <c r="E26202">
        <v>21</v>
      </c>
      <c r="F26202">
        <v>1</v>
      </c>
      <c r="G26202">
        <v>2</v>
      </c>
      <c r="H26202">
        <v>6</v>
      </c>
    </row>
    <row r="26203" spans="2:8" x14ac:dyDescent="0.3">
      <c r="B26203" t="s">
        <v>2645</v>
      </c>
      <c r="C26203" s="2">
        <v>45809</v>
      </c>
      <c r="D26203">
        <v>23</v>
      </c>
      <c r="E26203">
        <v>23</v>
      </c>
      <c r="F26203">
        <v>0</v>
      </c>
      <c r="G26203">
        <v>4</v>
      </c>
      <c r="H26203">
        <v>8</v>
      </c>
    </row>
    <row r="26204" spans="2:8" x14ac:dyDescent="0.3">
      <c r="B26204" t="s">
        <v>2645</v>
      </c>
      <c r="C26204" s="2">
        <v>45839</v>
      </c>
      <c r="D26204">
        <v>23</v>
      </c>
      <c r="E26204">
        <v>22</v>
      </c>
      <c r="F26204">
        <v>1</v>
      </c>
      <c r="G26204">
        <v>0</v>
      </c>
      <c r="H26204">
        <v>0</v>
      </c>
    </row>
    <row r="26205" spans="2:8" x14ac:dyDescent="0.3">
      <c r="B26205" t="s">
        <v>2645</v>
      </c>
      <c r="C26205" s="2">
        <v>45870</v>
      </c>
      <c r="D26205">
        <v>20</v>
      </c>
      <c r="E26205">
        <v>19</v>
      </c>
      <c r="F26205">
        <v>1</v>
      </c>
      <c r="G26205">
        <v>2</v>
      </c>
      <c r="H26205">
        <v>0</v>
      </c>
    </row>
    <row r="26206" spans="2:8" x14ac:dyDescent="0.3">
      <c r="B26206" t="s">
        <v>2645</v>
      </c>
      <c r="C26206" s="2">
        <v>45901</v>
      </c>
      <c r="D26206">
        <v>23</v>
      </c>
      <c r="E26206">
        <v>19</v>
      </c>
      <c r="F26206">
        <v>4</v>
      </c>
      <c r="G26206">
        <v>0</v>
      </c>
      <c r="H26206">
        <v>12</v>
      </c>
    </row>
    <row r="26207" spans="2:8" x14ac:dyDescent="0.3">
      <c r="B26207" t="s">
        <v>2645</v>
      </c>
      <c r="C26207" s="2">
        <v>45931</v>
      </c>
      <c r="D26207">
        <v>21</v>
      </c>
      <c r="E26207">
        <v>17</v>
      </c>
      <c r="F26207">
        <v>4</v>
      </c>
      <c r="G26207">
        <v>2</v>
      </c>
      <c r="H26207">
        <v>4</v>
      </c>
    </row>
    <row r="26208" spans="2:8" x14ac:dyDescent="0.3">
      <c r="B26208" t="s">
        <v>2645</v>
      </c>
      <c r="C26208" s="2">
        <v>45962</v>
      </c>
      <c r="D26208">
        <v>23</v>
      </c>
      <c r="E26208">
        <v>19</v>
      </c>
      <c r="F26208">
        <v>4</v>
      </c>
      <c r="G26208">
        <v>2</v>
      </c>
      <c r="H26208">
        <v>6</v>
      </c>
    </row>
    <row r="26209" spans="2:8" x14ac:dyDescent="0.3">
      <c r="B26209" t="s">
        <v>2645</v>
      </c>
      <c r="C26209" s="2">
        <v>45992</v>
      </c>
      <c r="D26209">
        <v>21</v>
      </c>
      <c r="E26209">
        <v>18</v>
      </c>
      <c r="F26209">
        <v>3</v>
      </c>
      <c r="G26209">
        <v>0</v>
      </c>
      <c r="H26209">
        <v>6</v>
      </c>
    </row>
    <row r="26210" spans="2:8" x14ac:dyDescent="0.3">
      <c r="B26210" t="s">
        <v>2646</v>
      </c>
      <c r="C26210" s="2">
        <v>45658</v>
      </c>
      <c r="D26210">
        <v>23</v>
      </c>
      <c r="E26210">
        <v>20</v>
      </c>
      <c r="F26210">
        <v>3</v>
      </c>
      <c r="G26210">
        <v>0</v>
      </c>
      <c r="H26210">
        <v>12</v>
      </c>
    </row>
    <row r="26211" spans="2:8" x14ac:dyDescent="0.3">
      <c r="B26211" t="s">
        <v>2646</v>
      </c>
      <c r="C26211" s="2">
        <v>45689</v>
      </c>
      <c r="D26211">
        <v>22</v>
      </c>
      <c r="E26211">
        <v>21</v>
      </c>
      <c r="F26211">
        <v>1</v>
      </c>
      <c r="G26211">
        <v>2</v>
      </c>
      <c r="H26211">
        <v>6</v>
      </c>
    </row>
    <row r="26212" spans="2:8" x14ac:dyDescent="0.3">
      <c r="B26212" t="s">
        <v>2646</v>
      </c>
      <c r="C26212" s="2">
        <v>45717</v>
      </c>
      <c r="D26212">
        <v>23</v>
      </c>
      <c r="E26212">
        <v>19</v>
      </c>
      <c r="F26212">
        <v>4</v>
      </c>
      <c r="G26212">
        <v>4</v>
      </c>
      <c r="H26212">
        <v>6</v>
      </c>
    </row>
    <row r="26213" spans="2:8" x14ac:dyDescent="0.3">
      <c r="B26213" t="s">
        <v>2646</v>
      </c>
      <c r="C26213" s="2">
        <v>45748</v>
      </c>
      <c r="D26213">
        <v>20</v>
      </c>
      <c r="E26213">
        <v>20</v>
      </c>
      <c r="F26213">
        <v>0</v>
      </c>
      <c r="G26213">
        <v>1</v>
      </c>
      <c r="H26213">
        <v>0</v>
      </c>
    </row>
    <row r="26214" spans="2:8" x14ac:dyDescent="0.3">
      <c r="B26214" t="s">
        <v>2646</v>
      </c>
      <c r="C26214" s="2">
        <v>45778</v>
      </c>
      <c r="D26214">
        <v>20</v>
      </c>
      <c r="E26214">
        <v>17</v>
      </c>
      <c r="F26214">
        <v>3</v>
      </c>
      <c r="G26214">
        <v>0</v>
      </c>
      <c r="H26214">
        <v>12</v>
      </c>
    </row>
    <row r="26215" spans="2:8" x14ac:dyDescent="0.3">
      <c r="B26215" t="s">
        <v>2646</v>
      </c>
      <c r="C26215" s="2">
        <v>45809</v>
      </c>
      <c r="D26215">
        <v>20</v>
      </c>
      <c r="E26215">
        <v>20</v>
      </c>
      <c r="F26215">
        <v>0</v>
      </c>
      <c r="G26215">
        <v>1</v>
      </c>
      <c r="H26215">
        <v>4</v>
      </c>
    </row>
    <row r="26216" spans="2:8" x14ac:dyDescent="0.3">
      <c r="B26216" t="s">
        <v>2646</v>
      </c>
      <c r="C26216" s="2">
        <v>45839</v>
      </c>
      <c r="D26216">
        <v>21</v>
      </c>
      <c r="E26216">
        <v>19</v>
      </c>
      <c r="F26216">
        <v>2</v>
      </c>
      <c r="G26216">
        <v>1</v>
      </c>
      <c r="H26216">
        <v>8</v>
      </c>
    </row>
    <row r="26217" spans="2:8" x14ac:dyDescent="0.3">
      <c r="B26217" t="s">
        <v>2646</v>
      </c>
      <c r="C26217" s="2">
        <v>45870</v>
      </c>
      <c r="D26217">
        <v>20</v>
      </c>
      <c r="E26217">
        <v>20</v>
      </c>
      <c r="F26217">
        <v>0</v>
      </c>
      <c r="G26217">
        <v>2</v>
      </c>
      <c r="H26217">
        <v>6</v>
      </c>
    </row>
    <row r="26218" spans="2:8" x14ac:dyDescent="0.3">
      <c r="B26218" t="s">
        <v>2646</v>
      </c>
      <c r="C26218" s="2">
        <v>45901</v>
      </c>
      <c r="D26218">
        <v>21</v>
      </c>
      <c r="E26218">
        <v>19</v>
      </c>
      <c r="F26218">
        <v>2</v>
      </c>
      <c r="G26218">
        <v>2</v>
      </c>
      <c r="H26218">
        <v>10</v>
      </c>
    </row>
    <row r="26219" spans="2:8" x14ac:dyDescent="0.3">
      <c r="B26219" t="s">
        <v>2646</v>
      </c>
      <c r="C26219" s="2">
        <v>45931</v>
      </c>
      <c r="D26219">
        <v>21</v>
      </c>
      <c r="E26219">
        <v>17</v>
      </c>
      <c r="F26219">
        <v>4</v>
      </c>
      <c r="G26219">
        <v>0</v>
      </c>
      <c r="H26219">
        <v>4</v>
      </c>
    </row>
    <row r="26220" spans="2:8" x14ac:dyDescent="0.3">
      <c r="B26220" t="s">
        <v>2646</v>
      </c>
      <c r="C26220" s="2">
        <v>45962</v>
      </c>
      <c r="D26220">
        <v>23</v>
      </c>
      <c r="E26220">
        <v>21</v>
      </c>
      <c r="F26220">
        <v>2</v>
      </c>
      <c r="G26220">
        <v>2</v>
      </c>
      <c r="H26220">
        <v>8</v>
      </c>
    </row>
    <row r="26221" spans="2:8" x14ac:dyDescent="0.3">
      <c r="B26221" t="s">
        <v>2646</v>
      </c>
      <c r="C26221" s="2">
        <v>45992</v>
      </c>
      <c r="D26221">
        <v>22</v>
      </c>
      <c r="E26221">
        <v>22</v>
      </c>
      <c r="F26221">
        <v>0</v>
      </c>
      <c r="G26221">
        <v>0</v>
      </c>
      <c r="H26221">
        <v>4</v>
      </c>
    </row>
    <row r="26222" spans="2:8" x14ac:dyDescent="0.3">
      <c r="B26222" t="s">
        <v>2647</v>
      </c>
      <c r="C26222" s="2">
        <v>45658</v>
      </c>
      <c r="D26222">
        <v>21</v>
      </c>
      <c r="E26222">
        <v>18</v>
      </c>
      <c r="F26222">
        <v>3</v>
      </c>
      <c r="G26222">
        <v>1</v>
      </c>
      <c r="H26222">
        <v>8</v>
      </c>
    </row>
    <row r="26223" spans="2:8" x14ac:dyDescent="0.3">
      <c r="B26223" t="s">
        <v>2647</v>
      </c>
      <c r="C26223" s="2">
        <v>45689</v>
      </c>
      <c r="D26223">
        <v>21</v>
      </c>
      <c r="E26223">
        <v>18</v>
      </c>
      <c r="F26223">
        <v>3</v>
      </c>
      <c r="G26223">
        <v>1</v>
      </c>
      <c r="H26223">
        <v>8</v>
      </c>
    </row>
    <row r="26224" spans="2:8" x14ac:dyDescent="0.3">
      <c r="B26224" t="s">
        <v>2647</v>
      </c>
      <c r="C26224" s="2">
        <v>45717</v>
      </c>
      <c r="D26224">
        <v>22</v>
      </c>
      <c r="E26224">
        <v>19</v>
      </c>
      <c r="F26224">
        <v>3</v>
      </c>
      <c r="G26224">
        <v>2</v>
      </c>
      <c r="H26224">
        <v>0</v>
      </c>
    </row>
    <row r="26225" spans="2:8" x14ac:dyDescent="0.3">
      <c r="B26225" t="s">
        <v>2647</v>
      </c>
      <c r="C26225" s="2">
        <v>45748</v>
      </c>
      <c r="D26225">
        <v>21</v>
      </c>
      <c r="E26225">
        <v>20</v>
      </c>
      <c r="F26225">
        <v>1</v>
      </c>
      <c r="G26225">
        <v>2</v>
      </c>
      <c r="H26225">
        <v>10</v>
      </c>
    </row>
    <row r="26226" spans="2:8" x14ac:dyDescent="0.3">
      <c r="B26226" t="s">
        <v>2647</v>
      </c>
      <c r="C26226" s="2">
        <v>45778</v>
      </c>
      <c r="D26226">
        <v>21</v>
      </c>
      <c r="E26226">
        <v>20</v>
      </c>
      <c r="F26226">
        <v>1</v>
      </c>
      <c r="G26226">
        <v>4</v>
      </c>
      <c r="H26226">
        <v>4</v>
      </c>
    </row>
    <row r="26227" spans="2:8" x14ac:dyDescent="0.3">
      <c r="B26227" t="s">
        <v>2647</v>
      </c>
      <c r="C26227" s="2">
        <v>45809</v>
      </c>
      <c r="D26227">
        <v>20</v>
      </c>
      <c r="E26227">
        <v>17</v>
      </c>
      <c r="F26227">
        <v>3</v>
      </c>
      <c r="G26227">
        <v>2</v>
      </c>
      <c r="H26227">
        <v>16</v>
      </c>
    </row>
    <row r="26228" spans="2:8" x14ac:dyDescent="0.3">
      <c r="B26228" t="s">
        <v>2647</v>
      </c>
      <c r="C26228" s="2">
        <v>45839</v>
      </c>
      <c r="D26228">
        <v>21</v>
      </c>
      <c r="E26228">
        <v>20</v>
      </c>
      <c r="F26228">
        <v>1</v>
      </c>
      <c r="G26228">
        <v>1</v>
      </c>
      <c r="H26228">
        <v>4</v>
      </c>
    </row>
    <row r="26229" spans="2:8" x14ac:dyDescent="0.3">
      <c r="B26229" t="s">
        <v>2647</v>
      </c>
      <c r="C26229" s="2">
        <v>45870</v>
      </c>
      <c r="D26229">
        <v>20</v>
      </c>
      <c r="E26229">
        <v>18</v>
      </c>
      <c r="F26229">
        <v>2</v>
      </c>
      <c r="G26229">
        <v>0</v>
      </c>
      <c r="H26229">
        <v>12</v>
      </c>
    </row>
    <row r="26230" spans="2:8" x14ac:dyDescent="0.3">
      <c r="B26230" t="s">
        <v>2647</v>
      </c>
      <c r="C26230" s="2">
        <v>45901</v>
      </c>
      <c r="D26230">
        <v>23</v>
      </c>
      <c r="E26230">
        <v>23</v>
      </c>
      <c r="F26230">
        <v>0</v>
      </c>
      <c r="G26230">
        <v>1</v>
      </c>
      <c r="H26230">
        <v>8</v>
      </c>
    </row>
    <row r="26231" spans="2:8" x14ac:dyDescent="0.3">
      <c r="B26231" t="s">
        <v>2647</v>
      </c>
      <c r="C26231" s="2">
        <v>45931</v>
      </c>
      <c r="D26231">
        <v>20</v>
      </c>
      <c r="E26231">
        <v>19</v>
      </c>
      <c r="F26231">
        <v>1</v>
      </c>
      <c r="G26231">
        <v>4</v>
      </c>
      <c r="H26231">
        <v>16</v>
      </c>
    </row>
    <row r="26232" spans="2:8" x14ac:dyDescent="0.3">
      <c r="B26232" t="s">
        <v>2647</v>
      </c>
      <c r="C26232" s="2">
        <v>45962</v>
      </c>
      <c r="D26232">
        <v>23</v>
      </c>
      <c r="E26232">
        <v>20</v>
      </c>
      <c r="F26232">
        <v>3</v>
      </c>
      <c r="G26232">
        <v>2</v>
      </c>
      <c r="H26232">
        <v>4</v>
      </c>
    </row>
    <row r="26233" spans="2:8" x14ac:dyDescent="0.3">
      <c r="B26233" t="s">
        <v>2647</v>
      </c>
      <c r="C26233" s="2">
        <v>45992</v>
      </c>
      <c r="D26233">
        <v>22</v>
      </c>
      <c r="E26233">
        <v>21</v>
      </c>
      <c r="F26233">
        <v>1</v>
      </c>
      <c r="G26233">
        <v>1</v>
      </c>
      <c r="H26233">
        <v>6</v>
      </c>
    </row>
    <row r="26234" spans="2:8" x14ac:dyDescent="0.3">
      <c r="B26234" t="s">
        <v>2648</v>
      </c>
      <c r="C26234" s="2">
        <v>45658</v>
      </c>
      <c r="D26234">
        <v>20</v>
      </c>
      <c r="E26234">
        <v>17</v>
      </c>
      <c r="F26234">
        <v>3</v>
      </c>
      <c r="G26234">
        <v>4</v>
      </c>
      <c r="H26234">
        <v>0</v>
      </c>
    </row>
    <row r="26235" spans="2:8" x14ac:dyDescent="0.3">
      <c r="B26235" t="s">
        <v>2648</v>
      </c>
      <c r="C26235" s="2">
        <v>45689</v>
      </c>
      <c r="D26235">
        <v>20</v>
      </c>
      <c r="E26235">
        <v>17</v>
      </c>
      <c r="F26235">
        <v>3</v>
      </c>
      <c r="G26235">
        <v>3</v>
      </c>
      <c r="H26235">
        <v>2</v>
      </c>
    </row>
    <row r="26236" spans="2:8" x14ac:dyDescent="0.3">
      <c r="B26236" t="s">
        <v>2648</v>
      </c>
      <c r="C26236" s="2">
        <v>45717</v>
      </c>
      <c r="D26236">
        <v>22</v>
      </c>
      <c r="E26236">
        <v>19</v>
      </c>
      <c r="F26236">
        <v>3</v>
      </c>
      <c r="G26236">
        <v>3</v>
      </c>
      <c r="H26236">
        <v>10</v>
      </c>
    </row>
    <row r="26237" spans="2:8" x14ac:dyDescent="0.3">
      <c r="B26237" t="s">
        <v>2648</v>
      </c>
      <c r="C26237" s="2">
        <v>45748</v>
      </c>
      <c r="D26237">
        <v>23</v>
      </c>
      <c r="E26237">
        <v>19</v>
      </c>
      <c r="F26237">
        <v>4</v>
      </c>
      <c r="G26237">
        <v>2</v>
      </c>
      <c r="H26237">
        <v>10</v>
      </c>
    </row>
    <row r="26238" spans="2:8" x14ac:dyDescent="0.3">
      <c r="B26238" t="s">
        <v>2648</v>
      </c>
      <c r="C26238" s="2">
        <v>45778</v>
      </c>
      <c r="D26238">
        <v>21</v>
      </c>
      <c r="E26238">
        <v>19</v>
      </c>
      <c r="F26238">
        <v>2</v>
      </c>
      <c r="G26238">
        <v>4</v>
      </c>
      <c r="H26238">
        <v>2</v>
      </c>
    </row>
    <row r="26239" spans="2:8" x14ac:dyDescent="0.3">
      <c r="B26239" t="s">
        <v>2648</v>
      </c>
      <c r="C26239" s="2">
        <v>45809</v>
      </c>
      <c r="D26239">
        <v>22</v>
      </c>
      <c r="E26239">
        <v>18</v>
      </c>
      <c r="F26239">
        <v>4</v>
      </c>
      <c r="G26239">
        <v>2</v>
      </c>
      <c r="H26239">
        <v>6</v>
      </c>
    </row>
    <row r="26240" spans="2:8" x14ac:dyDescent="0.3">
      <c r="B26240" t="s">
        <v>2648</v>
      </c>
      <c r="C26240" s="2">
        <v>45839</v>
      </c>
      <c r="D26240">
        <v>23</v>
      </c>
      <c r="E26240">
        <v>22</v>
      </c>
      <c r="F26240">
        <v>1</v>
      </c>
      <c r="G26240">
        <v>2</v>
      </c>
      <c r="H26240">
        <v>0</v>
      </c>
    </row>
    <row r="26241" spans="2:8" x14ac:dyDescent="0.3">
      <c r="B26241" t="s">
        <v>2648</v>
      </c>
      <c r="C26241" s="2">
        <v>45870</v>
      </c>
      <c r="D26241">
        <v>21</v>
      </c>
      <c r="E26241">
        <v>19</v>
      </c>
      <c r="F26241">
        <v>2</v>
      </c>
      <c r="G26241">
        <v>4</v>
      </c>
      <c r="H26241">
        <v>8</v>
      </c>
    </row>
    <row r="26242" spans="2:8" x14ac:dyDescent="0.3">
      <c r="B26242" t="s">
        <v>2648</v>
      </c>
      <c r="C26242" s="2">
        <v>45901</v>
      </c>
      <c r="D26242">
        <v>21</v>
      </c>
      <c r="E26242">
        <v>18</v>
      </c>
      <c r="F26242">
        <v>3</v>
      </c>
      <c r="G26242">
        <v>4</v>
      </c>
      <c r="H26242">
        <v>0</v>
      </c>
    </row>
    <row r="26243" spans="2:8" x14ac:dyDescent="0.3">
      <c r="B26243" t="s">
        <v>2648</v>
      </c>
      <c r="C26243" s="2">
        <v>45931</v>
      </c>
      <c r="D26243">
        <v>22</v>
      </c>
      <c r="E26243">
        <v>19</v>
      </c>
      <c r="F26243">
        <v>3</v>
      </c>
      <c r="G26243">
        <v>0</v>
      </c>
      <c r="H26243">
        <v>0</v>
      </c>
    </row>
    <row r="26244" spans="2:8" x14ac:dyDescent="0.3">
      <c r="B26244" t="s">
        <v>2648</v>
      </c>
      <c r="C26244" s="2">
        <v>45962</v>
      </c>
      <c r="D26244">
        <v>20</v>
      </c>
      <c r="E26244">
        <v>18</v>
      </c>
      <c r="F26244">
        <v>2</v>
      </c>
      <c r="G26244">
        <v>1</v>
      </c>
      <c r="H26244">
        <v>12</v>
      </c>
    </row>
    <row r="26245" spans="2:8" x14ac:dyDescent="0.3">
      <c r="B26245" t="s">
        <v>2648</v>
      </c>
      <c r="C26245" s="2">
        <v>45992</v>
      </c>
      <c r="D26245">
        <v>21</v>
      </c>
      <c r="E26245">
        <v>20</v>
      </c>
      <c r="F26245">
        <v>1</v>
      </c>
      <c r="G26245">
        <v>4</v>
      </c>
      <c r="H26245">
        <v>12</v>
      </c>
    </row>
    <row r="26246" spans="2:8" x14ac:dyDescent="0.3">
      <c r="B26246" t="s">
        <v>2649</v>
      </c>
      <c r="C26246" s="2">
        <v>45658</v>
      </c>
      <c r="D26246">
        <v>20</v>
      </c>
      <c r="E26246">
        <v>18</v>
      </c>
      <c r="F26246">
        <v>2</v>
      </c>
      <c r="G26246">
        <v>1</v>
      </c>
      <c r="H26246">
        <v>2</v>
      </c>
    </row>
    <row r="26247" spans="2:8" x14ac:dyDescent="0.3">
      <c r="B26247" t="s">
        <v>2649</v>
      </c>
      <c r="C26247" s="2">
        <v>45689</v>
      </c>
      <c r="D26247">
        <v>23</v>
      </c>
      <c r="E26247">
        <v>22</v>
      </c>
      <c r="F26247">
        <v>1</v>
      </c>
      <c r="G26247">
        <v>2</v>
      </c>
      <c r="H26247">
        <v>4</v>
      </c>
    </row>
    <row r="26248" spans="2:8" x14ac:dyDescent="0.3">
      <c r="B26248" t="s">
        <v>2649</v>
      </c>
      <c r="C26248" s="2">
        <v>45717</v>
      </c>
      <c r="D26248">
        <v>21</v>
      </c>
      <c r="E26248">
        <v>17</v>
      </c>
      <c r="F26248">
        <v>4</v>
      </c>
      <c r="G26248">
        <v>4</v>
      </c>
      <c r="H26248">
        <v>10</v>
      </c>
    </row>
    <row r="26249" spans="2:8" x14ac:dyDescent="0.3">
      <c r="B26249" t="s">
        <v>2649</v>
      </c>
      <c r="C26249" s="2">
        <v>45748</v>
      </c>
      <c r="D26249">
        <v>20</v>
      </c>
      <c r="E26249">
        <v>18</v>
      </c>
      <c r="F26249">
        <v>2</v>
      </c>
      <c r="G26249">
        <v>1</v>
      </c>
      <c r="H26249">
        <v>0</v>
      </c>
    </row>
    <row r="26250" spans="2:8" x14ac:dyDescent="0.3">
      <c r="B26250" t="s">
        <v>2649</v>
      </c>
      <c r="C26250" s="2">
        <v>45778</v>
      </c>
      <c r="D26250">
        <v>22</v>
      </c>
      <c r="E26250">
        <v>22</v>
      </c>
      <c r="F26250">
        <v>0</v>
      </c>
      <c r="G26250">
        <v>0</v>
      </c>
      <c r="H26250">
        <v>2</v>
      </c>
    </row>
    <row r="26251" spans="2:8" x14ac:dyDescent="0.3">
      <c r="B26251" t="s">
        <v>2649</v>
      </c>
      <c r="C26251" s="2">
        <v>45809</v>
      </c>
      <c r="D26251">
        <v>22</v>
      </c>
      <c r="E26251">
        <v>22</v>
      </c>
      <c r="F26251">
        <v>0</v>
      </c>
      <c r="G26251">
        <v>4</v>
      </c>
      <c r="H26251">
        <v>2</v>
      </c>
    </row>
    <row r="26252" spans="2:8" x14ac:dyDescent="0.3">
      <c r="B26252" t="s">
        <v>2649</v>
      </c>
      <c r="C26252" s="2">
        <v>45839</v>
      </c>
      <c r="D26252">
        <v>22</v>
      </c>
      <c r="E26252">
        <v>21</v>
      </c>
      <c r="F26252">
        <v>1</v>
      </c>
      <c r="G26252">
        <v>4</v>
      </c>
      <c r="H26252">
        <v>8</v>
      </c>
    </row>
    <row r="26253" spans="2:8" x14ac:dyDescent="0.3">
      <c r="B26253" t="s">
        <v>2649</v>
      </c>
      <c r="C26253" s="2">
        <v>45870</v>
      </c>
      <c r="D26253">
        <v>23</v>
      </c>
      <c r="E26253">
        <v>20</v>
      </c>
      <c r="F26253">
        <v>3</v>
      </c>
      <c r="G26253">
        <v>3</v>
      </c>
      <c r="H26253">
        <v>6</v>
      </c>
    </row>
    <row r="26254" spans="2:8" x14ac:dyDescent="0.3">
      <c r="B26254" t="s">
        <v>2649</v>
      </c>
      <c r="C26254" s="2">
        <v>45901</v>
      </c>
      <c r="D26254">
        <v>20</v>
      </c>
      <c r="E26254">
        <v>17</v>
      </c>
      <c r="F26254">
        <v>3</v>
      </c>
      <c r="G26254">
        <v>1</v>
      </c>
      <c r="H26254">
        <v>12</v>
      </c>
    </row>
    <row r="26255" spans="2:8" x14ac:dyDescent="0.3">
      <c r="B26255" t="s">
        <v>2649</v>
      </c>
      <c r="C26255" s="2">
        <v>45931</v>
      </c>
      <c r="D26255">
        <v>21</v>
      </c>
      <c r="E26255">
        <v>19</v>
      </c>
      <c r="F26255">
        <v>2</v>
      </c>
      <c r="G26255">
        <v>4</v>
      </c>
      <c r="H26255">
        <v>6</v>
      </c>
    </row>
    <row r="26256" spans="2:8" x14ac:dyDescent="0.3">
      <c r="B26256" t="s">
        <v>2649</v>
      </c>
      <c r="C26256" s="2">
        <v>45962</v>
      </c>
      <c r="D26256">
        <v>20</v>
      </c>
      <c r="E26256">
        <v>16</v>
      </c>
      <c r="F26256">
        <v>4</v>
      </c>
      <c r="G26256">
        <v>3</v>
      </c>
      <c r="H26256">
        <v>6</v>
      </c>
    </row>
    <row r="26257" spans="2:8" x14ac:dyDescent="0.3">
      <c r="B26257" t="s">
        <v>2649</v>
      </c>
      <c r="C26257" s="2">
        <v>45992</v>
      </c>
      <c r="D26257">
        <v>23</v>
      </c>
      <c r="E26257">
        <v>19</v>
      </c>
      <c r="F26257">
        <v>4</v>
      </c>
      <c r="G26257">
        <v>4</v>
      </c>
      <c r="H26257">
        <v>2</v>
      </c>
    </row>
    <row r="26258" spans="2:8" x14ac:dyDescent="0.3">
      <c r="B26258" t="s">
        <v>2650</v>
      </c>
      <c r="C26258" s="2">
        <v>45658</v>
      </c>
      <c r="D26258">
        <v>20</v>
      </c>
      <c r="E26258">
        <v>18</v>
      </c>
      <c r="F26258">
        <v>2</v>
      </c>
      <c r="G26258">
        <v>1</v>
      </c>
      <c r="H26258">
        <v>10</v>
      </c>
    </row>
    <row r="26259" spans="2:8" x14ac:dyDescent="0.3">
      <c r="B26259" t="s">
        <v>2650</v>
      </c>
      <c r="C26259" s="2">
        <v>45689</v>
      </c>
      <c r="D26259">
        <v>21</v>
      </c>
      <c r="E26259">
        <v>17</v>
      </c>
      <c r="F26259">
        <v>4</v>
      </c>
      <c r="G26259">
        <v>2</v>
      </c>
      <c r="H26259">
        <v>0</v>
      </c>
    </row>
    <row r="26260" spans="2:8" x14ac:dyDescent="0.3">
      <c r="B26260" t="s">
        <v>2650</v>
      </c>
      <c r="C26260" s="2">
        <v>45717</v>
      </c>
      <c r="D26260">
        <v>21</v>
      </c>
      <c r="E26260">
        <v>20</v>
      </c>
      <c r="F26260">
        <v>1</v>
      </c>
      <c r="G26260">
        <v>1</v>
      </c>
      <c r="H26260">
        <v>2</v>
      </c>
    </row>
    <row r="26261" spans="2:8" x14ac:dyDescent="0.3">
      <c r="B26261" t="s">
        <v>2650</v>
      </c>
      <c r="C26261" s="2">
        <v>45748</v>
      </c>
      <c r="D26261">
        <v>21</v>
      </c>
      <c r="E26261">
        <v>20</v>
      </c>
      <c r="F26261">
        <v>1</v>
      </c>
      <c r="G26261">
        <v>1</v>
      </c>
      <c r="H26261">
        <v>0</v>
      </c>
    </row>
    <row r="26262" spans="2:8" x14ac:dyDescent="0.3">
      <c r="B26262" t="s">
        <v>2650</v>
      </c>
      <c r="C26262" s="2">
        <v>45778</v>
      </c>
      <c r="D26262">
        <v>23</v>
      </c>
      <c r="E26262">
        <v>20</v>
      </c>
      <c r="F26262">
        <v>3</v>
      </c>
      <c r="G26262">
        <v>4</v>
      </c>
      <c r="H26262">
        <v>2</v>
      </c>
    </row>
    <row r="26263" spans="2:8" x14ac:dyDescent="0.3">
      <c r="B26263" t="s">
        <v>2650</v>
      </c>
      <c r="C26263" s="2">
        <v>45809</v>
      </c>
      <c r="D26263">
        <v>20</v>
      </c>
      <c r="E26263">
        <v>18</v>
      </c>
      <c r="F26263">
        <v>2</v>
      </c>
      <c r="G26263">
        <v>1</v>
      </c>
      <c r="H26263">
        <v>8</v>
      </c>
    </row>
    <row r="26264" spans="2:8" x14ac:dyDescent="0.3">
      <c r="B26264" t="s">
        <v>2650</v>
      </c>
      <c r="C26264" s="2">
        <v>45839</v>
      </c>
      <c r="D26264">
        <v>21</v>
      </c>
      <c r="E26264">
        <v>17</v>
      </c>
      <c r="F26264">
        <v>4</v>
      </c>
      <c r="G26264">
        <v>0</v>
      </c>
      <c r="H26264">
        <v>0</v>
      </c>
    </row>
    <row r="26265" spans="2:8" x14ac:dyDescent="0.3">
      <c r="B26265" t="s">
        <v>2650</v>
      </c>
      <c r="C26265" s="2">
        <v>45870</v>
      </c>
      <c r="D26265">
        <v>21</v>
      </c>
      <c r="E26265">
        <v>21</v>
      </c>
      <c r="F26265">
        <v>0</v>
      </c>
      <c r="G26265">
        <v>3</v>
      </c>
      <c r="H26265">
        <v>0</v>
      </c>
    </row>
    <row r="26266" spans="2:8" x14ac:dyDescent="0.3">
      <c r="B26266" t="s">
        <v>2650</v>
      </c>
      <c r="C26266" s="2">
        <v>45901</v>
      </c>
      <c r="D26266">
        <v>21</v>
      </c>
      <c r="E26266">
        <v>17</v>
      </c>
      <c r="F26266">
        <v>4</v>
      </c>
      <c r="G26266">
        <v>4</v>
      </c>
      <c r="H26266">
        <v>0</v>
      </c>
    </row>
    <row r="26267" spans="2:8" x14ac:dyDescent="0.3">
      <c r="B26267" t="s">
        <v>2650</v>
      </c>
      <c r="C26267" s="2">
        <v>45931</v>
      </c>
      <c r="D26267">
        <v>21</v>
      </c>
      <c r="E26267">
        <v>19</v>
      </c>
      <c r="F26267">
        <v>2</v>
      </c>
      <c r="G26267">
        <v>0</v>
      </c>
      <c r="H26267">
        <v>2</v>
      </c>
    </row>
    <row r="26268" spans="2:8" x14ac:dyDescent="0.3">
      <c r="B26268" t="s">
        <v>2650</v>
      </c>
      <c r="C26268" s="2">
        <v>45962</v>
      </c>
      <c r="D26268">
        <v>21</v>
      </c>
      <c r="E26268">
        <v>18</v>
      </c>
      <c r="F26268">
        <v>3</v>
      </c>
      <c r="G26268">
        <v>1</v>
      </c>
      <c r="H26268">
        <v>0</v>
      </c>
    </row>
    <row r="26269" spans="2:8" x14ac:dyDescent="0.3">
      <c r="B26269" t="s">
        <v>2650</v>
      </c>
      <c r="C26269" s="2">
        <v>45992</v>
      </c>
      <c r="D26269">
        <v>21</v>
      </c>
      <c r="E26269">
        <v>17</v>
      </c>
      <c r="F26269">
        <v>4</v>
      </c>
      <c r="G26269">
        <v>3</v>
      </c>
      <c r="H26269">
        <v>10</v>
      </c>
    </row>
    <row r="26270" spans="2:8" x14ac:dyDescent="0.3">
      <c r="B26270" t="s">
        <v>2651</v>
      </c>
      <c r="C26270" s="2">
        <v>45658</v>
      </c>
      <c r="D26270">
        <v>22</v>
      </c>
      <c r="E26270">
        <v>18</v>
      </c>
      <c r="F26270">
        <v>4</v>
      </c>
      <c r="G26270">
        <v>0</v>
      </c>
      <c r="H26270">
        <v>4</v>
      </c>
    </row>
    <row r="26271" spans="2:8" x14ac:dyDescent="0.3">
      <c r="B26271" t="s">
        <v>2651</v>
      </c>
      <c r="C26271" s="2">
        <v>45689</v>
      </c>
      <c r="D26271">
        <v>21</v>
      </c>
      <c r="E26271">
        <v>18</v>
      </c>
      <c r="F26271">
        <v>3</v>
      </c>
      <c r="G26271">
        <v>3</v>
      </c>
      <c r="H26271">
        <v>4</v>
      </c>
    </row>
    <row r="26272" spans="2:8" x14ac:dyDescent="0.3">
      <c r="B26272" t="s">
        <v>2651</v>
      </c>
      <c r="C26272" s="2">
        <v>45717</v>
      </c>
      <c r="D26272">
        <v>22</v>
      </c>
      <c r="E26272">
        <v>18</v>
      </c>
      <c r="F26272">
        <v>4</v>
      </c>
      <c r="G26272">
        <v>4</v>
      </c>
      <c r="H26272">
        <v>12</v>
      </c>
    </row>
    <row r="26273" spans="2:8" x14ac:dyDescent="0.3">
      <c r="B26273" t="s">
        <v>2651</v>
      </c>
      <c r="C26273" s="2">
        <v>45748</v>
      </c>
      <c r="D26273">
        <v>20</v>
      </c>
      <c r="E26273">
        <v>16</v>
      </c>
      <c r="F26273">
        <v>4</v>
      </c>
      <c r="G26273">
        <v>3</v>
      </c>
      <c r="H26273">
        <v>0</v>
      </c>
    </row>
    <row r="26274" spans="2:8" x14ac:dyDescent="0.3">
      <c r="B26274" t="s">
        <v>2651</v>
      </c>
      <c r="C26274" s="2">
        <v>45778</v>
      </c>
      <c r="D26274">
        <v>21</v>
      </c>
      <c r="E26274">
        <v>17</v>
      </c>
      <c r="F26274">
        <v>4</v>
      </c>
      <c r="G26274">
        <v>2</v>
      </c>
      <c r="H26274">
        <v>6</v>
      </c>
    </row>
    <row r="26275" spans="2:8" x14ac:dyDescent="0.3">
      <c r="B26275" t="s">
        <v>2651</v>
      </c>
      <c r="C26275" s="2">
        <v>45809</v>
      </c>
      <c r="D26275">
        <v>22</v>
      </c>
      <c r="E26275">
        <v>18</v>
      </c>
      <c r="F26275">
        <v>4</v>
      </c>
      <c r="G26275">
        <v>3</v>
      </c>
      <c r="H26275">
        <v>8</v>
      </c>
    </row>
    <row r="26276" spans="2:8" x14ac:dyDescent="0.3">
      <c r="B26276" t="s">
        <v>2651</v>
      </c>
      <c r="C26276" s="2">
        <v>45839</v>
      </c>
      <c r="D26276">
        <v>21</v>
      </c>
      <c r="E26276">
        <v>20</v>
      </c>
      <c r="F26276">
        <v>1</v>
      </c>
      <c r="G26276">
        <v>3</v>
      </c>
      <c r="H26276">
        <v>2</v>
      </c>
    </row>
    <row r="26277" spans="2:8" x14ac:dyDescent="0.3">
      <c r="B26277" t="s">
        <v>2651</v>
      </c>
      <c r="C26277" s="2">
        <v>45870</v>
      </c>
      <c r="D26277">
        <v>21</v>
      </c>
      <c r="E26277">
        <v>17</v>
      </c>
      <c r="F26277">
        <v>4</v>
      </c>
      <c r="G26277">
        <v>1</v>
      </c>
      <c r="H26277">
        <v>6</v>
      </c>
    </row>
    <row r="26278" spans="2:8" x14ac:dyDescent="0.3">
      <c r="B26278" t="s">
        <v>2651</v>
      </c>
      <c r="C26278" s="2">
        <v>45901</v>
      </c>
      <c r="D26278">
        <v>23</v>
      </c>
      <c r="E26278">
        <v>21</v>
      </c>
      <c r="F26278">
        <v>2</v>
      </c>
      <c r="G26278">
        <v>2</v>
      </c>
      <c r="H26278">
        <v>12</v>
      </c>
    </row>
    <row r="26279" spans="2:8" x14ac:dyDescent="0.3">
      <c r="B26279" t="s">
        <v>2651</v>
      </c>
      <c r="C26279" s="2">
        <v>45931</v>
      </c>
      <c r="D26279">
        <v>23</v>
      </c>
      <c r="E26279">
        <v>21</v>
      </c>
      <c r="F26279">
        <v>2</v>
      </c>
      <c r="G26279">
        <v>4</v>
      </c>
      <c r="H26279">
        <v>4</v>
      </c>
    </row>
    <row r="26280" spans="2:8" x14ac:dyDescent="0.3">
      <c r="B26280" t="s">
        <v>2651</v>
      </c>
      <c r="C26280" s="2">
        <v>45962</v>
      </c>
      <c r="D26280">
        <v>23</v>
      </c>
      <c r="E26280">
        <v>23</v>
      </c>
      <c r="F26280">
        <v>0</v>
      </c>
      <c r="G26280">
        <v>4</v>
      </c>
      <c r="H26280">
        <v>2</v>
      </c>
    </row>
    <row r="26281" spans="2:8" x14ac:dyDescent="0.3">
      <c r="B26281" t="s">
        <v>2651</v>
      </c>
      <c r="C26281" s="2">
        <v>45992</v>
      </c>
      <c r="D26281">
        <v>23</v>
      </c>
      <c r="E26281">
        <v>22</v>
      </c>
      <c r="F26281">
        <v>1</v>
      </c>
      <c r="G26281">
        <v>1</v>
      </c>
      <c r="H26281">
        <v>6</v>
      </c>
    </row>
    <row r="26282" spans="2:8" x14ac:dyDescent="0.3">
      <c r="B26282" t="s">
        <v>2652</v>
      </c>
      <c r="C26282" s="2">
        <v>45658</v>
      </c>
      <c r="D26282">
        <v>23</v>
      </c>
      <c r="E26282">
        <v>21</v>
      </c>
      <c r="F26282">
        <v>2</v>
      </c>
      <c r="G26282">
        <v>0</v>
      </c>
      <c r="H26282">
        <v>0</v>
      </c>
    </row>
    <row r="26283" spans="2:8" x14ac:dyDescent="0.3">
      <c r="B26283" t="s">
        <v>2652</v>
      </c>
      <c r="C26283" s="2">
        <v>45689</v>
      </c>
      <c r="D26283">
        <v>20</v>
      </c>
      <c r="E26283">
        <v>20</v>
      </c>
      <c r="F26283">
        <v>0</v>
      </c>
      <c r="G26283">
        <v>4</v>
      </c>
      <c r="H26283">
        <v>8</v>
      </c>
    </row>
    <row r="26284" spans="2:8" x14ac:dyDescent="0.3">
      <c r="B26284" t="s">
        <v>2652</v>
      </c>
      <c r="C26284" s="2">
        <v>45717</v>
      </c>
      <c r="D26284">
        <v>20</v>
      </c>
      <c r="E26284">
        <v>16</v>
      </c>
      <c r="F26284">
        <v>4</v>
      </c>
      <c r="G26284">
        <v>0</v>
      </c>
      <c r="H26284">
        <v>6</v>
      </c>
    </row>
    <row r="26285" spans="2:8" x14ac:dyDescent="0.3">
      <c r="B26285" t="s">
        <v>2652</v>
      </c>
      <c r="C26285" s="2">
        <v>45748</v>
      </c>
      <c r="D26285">
        <v>22</v>
      </c>
      <c r="E26285">
        <v>18</v>
      </c>
      <c r="F26285">
        <v>4</v>
      </c>
      <c r="G26285">
        <v>3</v>
      </c>
      <c r="H26285">
        <v>4</v>
      </c>
    </row>
    <row r="26286" spans="2:8" x14ac:dyDescent="0.3">
      <c r="B26286" t="s">
        <v>2652</v>
      </c>
      <c r="C26286" s="2">
        <v>45778</v>
      </c>
      <c r="D26286">
        <v>23</v>
      </c>
      <c r="E26286">
        <v>22</v>
      </c>
      <c r="F26286">
        <v>1</v>
      </c>
      <c r="G26286">
        <v>1</v>
      </c>
      <c r="H26286">
        <v>2</v>
      </c>
    </row>
    <row r="26287" spans="2:8" x14ac:dyDescent="0.3">
      <c r="B26287" t="s">
        <v>2652</v>
      </c>
      <c r="C26287" s="2">
        <v>45809</v>
      </c>
      <c r="D26287">
        <v>23</v>
      </c>
      <c r="E26287">
        <v>23</v>
      </c>
      <c r="F26287">
        <v>0</v>
      </c>
      <c r="G26287">
        <v>4</v>
      </c>
      <c r="H26287">
        <v>8</v>
      </c>
    </row>
    <row r="26288" spans="2:8" x14ac:dyDescent="0.3">
      <c r="B26288" t="s">
        <v>2652</v>
      </c>
      <c r="C26288" s="2">
        <v>45839</v>
      </c>
      <c r="D26288">
        <v>22</v>
      </c>
      <c r="E26288">
        <v>18</v>
      </c>
      <c r="F26288">
        <v>4</v>
      </c>
      <c r="G26288">
        <v>2</v>
      </c>
      <c r="H26288">
        <v>4</v>
      </c>
    </row>
    <row r="26289" spans="2:8" x14ac:dyDescent="0.3">
      <c r="B26289" t="s">
        <v>2652</v>
      </c>
      <c r="C26289" s="2">
        <v>45870</v>
      </c>
      <c r="D26289">
        <v>22</v>
      </c>
      <c r="E26289">
        <v>20</v>
      </c>
      <c r="F26289">
        <v>2</v>
      </c>
      <c r="G26289">
        <v>4</v>
      </c>
      <c r="H26289">
        <v>4</v>
      </c>
    </row>
    <row r="26290" spans="2:8" x14ac:dyDescent="0.3">
      <c r="B26290" t="s">
        <v>2652</v>
      </c>
      <c r="C26290" s="2">
        <v>45901</v>
      </c>
      <c r="D26290">
        <v>20</v>
      </c>
      <c r="E26290">
        <v>19</v>
      </c>
      <c r="F26290">
        <v>1</v>
      </c>
      <c r="G26290">
        <v>1</v>
      </c>
      <c r="H26290">
        <v>4</v>
      </c>
    </row>
    <row r="26291" spans="2:8" x14ac:dyDescent="0.3">
      <c r="B26291" t="s">
        <v>2652</v>
      </c>
      <c r="C26291" s="2">
        <v>45931</v>
      </c>
      <c r="D26291">
        <v>22</v>
      </c>
      <c r="E26291">
        <v>18</v>
      </c>
      <c r="F26291">
        <v>4</v>
      </c>
      <c r="G26291">
        <v>2</v>
      </c>
      <c r="H26291">
        <v>10</v>
      </c>
    </row>
    <row r="26292" spans="2:8" x14ac:dyDescent="0.3">
      <c r="B26292" t="s">
        <v>2652</v>
      </c>
      <c r="C26292" s="2">
        <v>45962</v>
      </c>
      <c r="D26292">
        <v>22</v>
      </c>
      <c r="E26292">
        <v>22</v>
      </c>
      <c r="F26292">
        <v>0</v>
      </c>
      <c r="G26292">
        <v>4</v>
      </c>
      <c r="H26292">
        <v>12</v>
      </c>
    </row>
    <row r="26293" spans="2:8" x14ac:dyDescent="0.3">
      <c r="B26293" t="s">
        <v>2652</v>
      </c>
      <c r="C26293" s="2">
        <v>45992</v>
      </c>
      <c r="D26293">
        <v>23</v>
      </c>
      <c r="E26293">
        <v>21</v>
      </c>
      <c r="F26293">
        <v>2</v>
      </c>
      <c r="G26293">
        <v>1</v>
      </c>
      <c r="H26293">
        <v>0</v>
      </c>
    </row>
    <row r="26294" spans="2:8" x14ac:dyDescent="0.3">
      <c r="B26294" t="s">
        <v>2653</v>
      </c>
      <c r="C26294" s="2">
        <v>45658</v>
      </c>
      <c r="D26294">
        <v>22</v>
      </c>
      <c r="E26294">
        <v>21</v>
      </c>
      <c r="F26294">
        <v>1</v>
      </c>
      <c r="G26294">
        <v>2</v>
      </c>
      <c r="H26294">
        <v>6</v>
      </c>
    </row>
    <row r="26295" spans="2:8" x14ac:dyDescent="0.3">
      <c r="B26295" t="s">
        <v>2653</v>
      </c>
      <c r="C26295" s="2">
        <v>45689</v>
      </c>
      <c r="D26295">
        <v>23</v>
      </c>
      <c r="E26295">
        <v>22</v>
      </c>
      <c r="F26295">
        <v>1</v>
      </c>
      <c r="G26295">
        <v>1</v>
      </c>
      <c r="H26295">
        <v>0</v>
      </c>
    </row>
    <row r="26296" spans="2:8" x14ac:dyDescent="0.3">
      <c r="B26296" t="s">
        <v>2653</v>
      </c>
      <c r="C26296" s="2">
        <v>45717</v>
      </c>
      <c r="D26296">
        <v>23</v>
      </c>
      <c r="E26296">
        <v>20</v>
      </c>
      <c r="F26296">
        <v>3</v>
      </c>
      <c r="G26296">
        <v>1</v>
      </c>
      <c r="H26296">
        <v>0</v>
      </c>
    </row>
    <row r="26297" spans="2:8" x14ac:dyDescent="0.3">
      <c r="B26297" t="s">
        <v>2653</v>
      </c>
      <c r="C26297" s="2">
        <v>45748</v>
      </c>
      <c r="D26297">
        <v>23</v>
      </c>
      <c r="E26297">
        <v>19</v>
      </c>
      <c r="F26297">
        <v>4</v>
      </c>
      <c r="G26297">
        <v>1</v>
      </c>
      <c r="H26297">
        <v>6</v>
      </c>
    </row>
    <row r="26298" spans="2:8" x14ac:dyDescent="0.3">
      <c r="B26298" t="s">
        <v>2653</v>
      </c>
      <c r="C26298" s="2">
        <v>45778</v>
      </c>
      <c r="D26298">
        <v>20</v>
      </c>
      <c r="E26298">
        <v>17</v>
      </c>
      <c r="F26298">
        <v>3</v>
      </c>
      <c r="G26298">
        <v>4</v>
      </c>
      <c r="H26298">
        <v>2</v>
      </c>
    </row>
    <row r="26299" spans="2:8" x14ac:dyDescent="0.3">
      <c r="B26299" t="s">
        <v>2653</v>
      </c>
      <c r="C26299" s="2">
        <v>45809</v>
      </c>
      <c r="D26299">
        <v>20</v>
      </c>
      <c r="E26299">
        <v>20</v>
      </c>
      <c r="F26299">
        <v>0</v>
      </c>
      <c r="G26299">
        <v>3</v>
      </c>
      <c r="H26299">
        <v>8</v>
      </c>
    </row>
    <row r="26300" spans="2:8" x14ac:dyDescent="0.3">
      <c r="B26300" t="s">
        <v>2653</v>
      </c>
      <c r="C26300" s="2">
        <v>45839</v>
      </c>
      <c r="D26300">
        <v>21</v>
      </c>
      <c r="E26300">
        <v>18</v>
      </c>
      <c r="F26300">
        <v>3</v>
      </c>
      <c r="G26300">
        <v>3</v>
      </c>
      <c r="H26300">
        <v>4</v>
      </c>
    </row>
    <row r="26301" spans="2:8" x14ac:dyDescent="0.3">
      <c r="B26301" t="s">
        <v>2653</v>
      </c>
      <c r="C26301" s="2">
        <v>45870</v>
      </c>
      <c r="D26301">
        <v>21</v>
      </c>
      <c r="E26301">
        <v>17</v>
      </c>
      <c r="F26301">
        <v>4</v>
      </c>
      <c r="G26301">
        <v>3</v>
      </c>
      <c r="H26301">
        <v>8</v>
      </c>
    </row>
    <row r="26302" spans="2:8" x14ac:dyDescent="0.3">
      <c r="B26302" t="s">
        <v>2653</v>
      </c>
      <c r="C26302" s="2">
        <v>45901</v>
      </c>
      <c r="D26302">
        <v>23</v>
      </c>
      <c r="E26302">
        <v>23</v>
      </c>
      <c r="F26302">
        <v>0</v>
      </c>
      <c r="G26302">
        <v>1</v>
      </c>
      <c r="H26302">
        <v>6</v>
      </c>
    </row>
    <row r="26303" spans="2:8" x14ac:dyDescent="0.3">
      <c r="B26303" t="s">
        <v>2653</v>
      </c>
      <c r="C26303" s="2">
        <v>45931</v>
      </c>
      <c r="D26303">
        <v>20</v>
      </c>
      <c r="E26303">
        <v>18</v>
      </c>
      <c r="F26303">
        <v>2</v>
      </c>
      <c r="G26303">
        <v>1</v>
      </c>
      <c r="H26303">
        <v>8</v>
      </c>
    </row>
    <row r="26304" spans="2:8" x14ac:dyDescent="0.3">
      <c r="B26304" t="s">
        <v>2653</v>
      </c>
      <c r="C26304" s="2">
        <v>45962</v>
      </c>
      <c r="D26304">
        <v>21</v>
      </c>
      <c r="E26304">
        <v>18</v>
      </c>
      <c r="F26304">
        <v>3</v>
      </c>
      <c r="G26304">
        <v>2</v>
      </c>
      <c r="H26304">
        <v>4</v>
      </c>
    </row>
    <row r="26305" spans="2:8" x14ac:dyDescent="0.3">
      <c r="B26305" t="s">
        <v>2653</v>
      </c>
      <c r="C26305" s="2">
        <v>45992</v>
      </c>
      <c r="D26305">
        <v>21</v>
      </c>
      <c r="E26305">
        <v>18</v>
      </c>
      <c r="F26305">
        <v>3</v>
      </c>
      <c r="G26305">
        <v>3</v>
      </c>
      <c r="H26305">
        <v>4</v>
      </c>
    </row>
    <row r="26306" spans="2:8" x14ac:dyDescent="0.3">
      <c r="B26306" t="s">
        <v>2654</v>
      </c>
      <c r="C26306" s="2">
        <v>45658</v>
      </c>
      <c r="D26306">
        <v>20</v>
      </c>
      <c r="E26306">
        <v>17</v>
      </c>
      <c r="F26306">
        <v>3</v>
      </c>
      <c r="G26306">
        <v>4</v>
      </c>
      <c r="H26306">
        <v>4</v>
      </c>
    </row>
    <row r="26307" spans="2:8" x14ac:dyDescent="0.3">
      <c r="B26307" t="s">
        <v>2654</v>
      </c>
      <c r="C26307" s="2">
        <v>45689</v>
      </c>
      <c r="D26307">
        <v>21</v>
      </c>
      <c r="E26307">
        <v>20</v>
      </c>
      <c r="F26307">
        <v>1</v>
      </c>
      <c r="G26307">
        <v>3</v>
      </c>
      <c r="H26307">
        <v>6</v>
      </c>
    </row>
    <row r="26308" spans="2:8" x14ac:dyDescent="0.3">
      <c r="B26308" t="s">
        <v>2654</v>
      </c>
      <c r="C26308" s="2">
        <v>45717</v>
      </c>
      <c r="D26308">
        <v>21</v>
      </c>
      <c r="E26308">
        <v>17</v>
      </c>
      <c r="F26308">
        <v>4</v>
      </c>
      <c r="G26308">
        <v>4</v>
      </c>
      <c r="H26308">
        <v>16</v>
      </c>
    </row>
    <row r="26309" spans="2:8" x14ac:dyDescent="0.3">
      <c r="B26309" t="s">
        <v>2654</v>
      </c>
      <c r="C26309" s="2">
        <v>45748</v>
      </c>
      <c r="D26309">
        <v>20</v>
      </c>
      <c r="E26309">
        <v>20</v>
      </c>
      <c r="F26309">
        <v>0</v>
      </c>
      <c r="G26309">
        <v>2</v>
      </c>
      <c r="H26309">
        <v>2</v>
      </c>
    </row>
    <row r="26310" spans="2:8" x14ac:dyDescent="0.3">
      <c r="B26310" t="s">
        <v>2654</v>
      </c>
      <c r="C26310" s="2">
        <v>45778</v>
      </c>
      <c r="D26310">
        <v>20</v>
      </c>
      <c r="E26310">
        <v>16</v>
      </c>
      <c r="F26310">
        <v>4</v>
      </c>
      <c r="G26310">
        <v>4</v>
      </c>
      <c r="H26310">
        <v>6</v>
      </c>
    </row>
    <row r="26311" spans="2:8" x14ac:dyDescent="0.3">
      <c r="B26311" t="s">
        <v>2654</v>
      </c>
      <c r="C26311" s="2">
        <v>45809</v>
      </c>
      <c r="D26311">
        <v>22</v>
      </c>
      <c r="E26311">
        <v>20</v>
      </c>
      <c r="F26311">
        <v>2</v>
      </c>
      <c r="G26311">
        <v>1</v>
      </c>
      <c r="H26311">
        <v>8</v>
      </c>
    </row>
    <row r="26312" spans="2:8" x14ac:dyDescent="0.3">
      <c r="B26312" t="s">
        <v>2654</v>
      </c>
      <c r="C26312" s="2">
        <v>45839</v>
      </c>
      <c r="D26312">
        <v>23</v>
      </c>
      <c r="E26312">
        <v>19</v>
      </c>
      <c r="F26312">
        <v>4</v>
      </c>
      <c r="G26312">
        <v>3</v>
      </c>
      <c r="H26312">
        <v>0</v>
      </c>
    </row>
    <row r="26313" spans="2:8" x14ac:dyDescent="0.3">
      <c r="B26313" t="s">
        <v>2654</v>
      </c>
      <c r="C26313" s="2">
        <v>45870</v>
      </c>
      <c r="D26313">
        <v>21</v>
      </c>
      <c r="E26313">
        <v>20</v>
      </c>
      <c r="F26313">
        <v>1</v>
      </c>
      <c r="G26313">
        <v>0</v>
      </c>
      <c r="H26313">
        <v>10</v>
      </c>
    </row>
    <row r="26314" spans="2:8" x14ac:dyDescent="0.3">
      <c r="B26314" t="s">
        <v>2654</v>
      </c>
      <c r="C26314" s="2">
        <v>45901</v>
      </c>
      <c r="D26314">
        <v>23</v>
      </c>
      <c r="E26314">
        <v>20</v>
      </c>
      <c r="F26314">
        <v>3</v>
      </c>
      <c r="G26314">
        <v>3</v>
      </c>
      <c r="H26314">
        <v>0</v>
      </c>
    </row>
    <row r="26315" spans="2:8" x14ac:dyDescent="0.3">
      <c r="B26315" t="s">
        <v>2654</v>
      </c>
      <c r="C26315" s="2">
        <v>45931</v>
      </c>
      <c r="D26315">
        <v>21</v>
      </c>
      <c r="E26315">
        <v>18</v>
      </c>
      <c r="F26315">
        <v>3</v>
      </c>
      <c r="G26315">
        <v>0</v>
      </c>
      <c r="H26315">
        <v>2</v>
      </c>
    </row>
    <row r="26316" spans="2:8" x14ac:dyDescent="0.3">
      <c r="B26316" t="s">
        <v>2654</v>
      </c>
      <c r="C26316" s="2">
        <v>45962</v>
      </c>
      <c r="D26316">
        <v>20</v>
      </c>
      <c r="E26316">
        <v>16</v>
      </c>
      <c r="F26316">
        <v>4</v>
      </c>
      <c r="G26316">
        <v>0</v>
      </c>
      <c r="H26316">
        <v>0</v>
      </c>
    </row>
    <row r="26317" spans="2:8" x14ac:dyDescent="0.3">
      <c r="B26317" t="s">
        <v>2654</v>
      </c>
      <c r="C26317" s="2">
        <v>45992</v>
      </c>
      <c r="D26317">
        <v>23</v>
      </c>
      <c r="E26317">
        <v>20</v>
      </c>
      <c r="F26317">
        <v>3</v>
      </c>
      <c r="G26317">
        <v>4</v>
      </c>
      <c r="H26317">
        <v>0</v>
      </c>
    </row>
    <row r="26318" spans="2:8" x14ac:dyDescent="0.3">
      <c r="B26318" t="s">
        <v>2655</v>
      </c>
      <c r="C26318" s="2">
        <v>45658</v>
      </c>
      <c r="D26318">
        <v>23</v>
      </c>
      <c r="E26318">
        <v>21</v>
      </c>
      <c r="F26318">
        <v>2</v>
      </c>
      <c r="G26318">
        <v>2</v>
      </c>
      <c r="H26318">
        <v>2</v>
      </c>
    </row>
    <row r="26319" spans="2:8" x14ac:dyDescent="0.3">
      <c r="B26319" t="s">
        <v>2655</v>
      </c>
      <c r="C26319" s="2">
        <v>45689</v>
      </c>
      <c r="D26319">
        <v>21</v>
      </c>
      <c r="E26319">
        <v>21</v>
      </c>
      <c r="F26319">
        <v>0</v>
      </c>
      <c r="G26319">
        <v>0</v>
      </c>
      <c r="H26319">
        <v>10</v>
      </c>
    </row>
    <row r="26320" spans="2:8" x14ac:dyDescent="0.3">
      <c r="B26320" t="s">
        <v>2655</v>
      </c>
      <c r="C26320" s="2">
        <v>45717</v>
      </c>
      <c r="D26320">
        <v>20</v>
      </c>
      <c r="E26320">
        <v>20</v>
      </c>
      <c r="F26320">
        <v>0</v>
      </c>
      <c r="G26320">
        <v>3</v>
      </c>
      <c r="H26320">
        <v>8</v>
      </c>
    </row>
    <row r="26321" spans="2:8" x14ac:dyDescent="0.3">
      <c r="B26321" t="s">
        <v>2655</v>
      </c>
      <c r="C26321" s="2">
        <v>45748</v>
      </c>
      <c r="D26321">
        <v>21</v>
      </c>
      <c r="E26321">
        <v>18</v>
      </c>
      <c r="F26321">
        <v>3</v>
      </c>
      <c r="G26321">
        <v>4</v>
      </c>
      <c r="H26321">
        <v>2</v>
      </c>
    </row>
    <row r="26322" spans="2:8" x14ac:dyDescent="0.3">
      <c r="B26322" t="s">
        <v>2655</v>
      </c>
      <c r="C26322" s="2">
        <v>45778</v>
      </c>
      <c r="D26322">
        <v>22</v>
      </c>
      <c r="E26322">
        <v>20</v>
      </c>
      <c r="F26322">
        <v>2</v>
      </c>
      <c r="G26322">
        <v>3</v>
      </c>
      <c r="H26322">
        <v>6</v>
      </c>
    </row>
    <row r="26323" spans="2:8" x14ac:dyDescent="0.3">
      <c r="B26323" t="s">
        <v>2655</v>
      </c>
      <c r="C26323" s="2">
        <v>45809</v>
      </c>
      <c r="D26323">
        <v>21</v>
      </c>
      <c r="E26323">
        <v>17</v>
      </c>
      <c r="F26323">
        <v>4</v>
      </c>
      <c r="G26323">
        <v>2</v>
      </c>
      <c r="H26323">
        <v>8</v>
      </c>
    </row>
    <row r="26324" spans="2:8" x14ac:dyDescent="0.3">
      <c r="B26324" t="s">
        <v>2655</v>
      </c>
      <c r="C26324" s="2">
        <v>45839</v>
      </c>
      <c r="D26324">
        <v>22</v>
      </c>
      <c r="E26324">
        <v>19</v>
      </c>
      <c r="F26324">
        <v>3</v>
      </c>
      <c r="G26324">
        <v>3</v>
      </c>
      <c r="H26324">
        <v>4</v>
      </c>
    </row>
    <row r="26325" spans="2:8" x14ac:dyDescent="0.3">
      <c r="B26325" t="s">
        <v>2655</v>
      </c>
      <c r="C26325" s="2">
        <v>45870</v>
      </c>
      <c r="D26325">
        <v>22</v>
      </c>
      <c r="E26325">
        <v>18</v>
      </c>
      <c r="F26325">
        <v>4</v>
      </c>
      <c r="G26325">
        <v>0</v>
      </c>
      <c r="H26325">
        <v>4</v>
      </c>
    </row>
    <row r="26326" spans="2:8" x14ac:dyDescent="0.3">
      <c r="B26326" t="s">
        <v>2655</v>
      </c>
      <c r="C26326" s="2">
        <v>45901</v>
      </c>
      <c r="D26326">
        <v>22</v>
      </c>
      <c r="E26326">
        <v>20</v>
      </c>
      <c r="F26326">
        <v>2</v>
      </c>
      <c r="G26326">
        <v>4</v>
      </c>
      <c r="H26326">
        <v>10</v>
      </c>
    </row>
    <row r="26327" spans="2:8" x14ac:dyDescent="0.3">
      <c r="B26327" t="s">
        <v>2655</v>
      </c>
      <c r="C26327" s="2">
        <v>45931</v>
      </c>
      <c r="D26327">
        <v>20</v>
      </c>
      <c r="E26327">
        <v>20</v>
      </c>
      <c r="F26327">
        <v>0</v>
      </c>
      <c r="G26327">
        <v>1</v>
      </c>
      <c r="H26327">
        <v>2</v>
      </c>
    </row>
    <row r="26328" spans="2:8" x14ac:dyDescent="0.3">
      <c r="B26328" t="s">
        <v>2655</v>
      </c>
      <c r="C26328" s="2">
        <v>45962</v>
      </c>
      <c r="D26328">
        <v>20</v>
      </c>
      <c r="E26328">
        <v>20</v>
      </c>
      <c r="F26328">
        <v>0</v>
      </c>
      <c r="G26328">
        <v>4</v>
      </c>
      <c r="H26328">
        <v>4</v>
      </c>
    </row>
    <row r="26329" spans="2:8" x14ac:dyDescent="0.3">
      <c r="B26329" t="s">
        <v>2655</v>
      </c>
      <c r="C26329" s="2">
        <v>45992</v>
      </c>
      <c r="D26329">
        <v>20</v>
      </c>
      <c r="E26329">
        <v>17</v>
      </c>
      <c r="F26329">
        <v>3</v>
      </c>
      <c r="G26329">
        <v>1</v>
      </c>
      <c r="H26329">
        <v>0</v>
      </c>
    </row>
    <row r="26330" spans="2:8" x14ac:dyDescent="0.3">
      <c r="B26330" t="s">
        <v>2656</v>
      </c>
      <c r="C26330" s="2">
        <v>45658</v>
      </c>
      <c r="D26330">
        <v>21</v>
      </c>
      <c r="E26330">
        <v>20</v>
      </c>
      <c r="F26330">
        <v>1</v>
      </c>
      <c r="G26330">
        <v>3</v>
      </c>
      <c r="H26330">
        <v>0</v>
      </c>
    </row>
    <row r="26331" spans="2:8" x14ac:dyDescent="0.3">
      <c r="B26331" t="s">
        <v>2656</v>
      </c>
      <c r="C26331" s="2">
        <v>45689</v>
      </c>
      <c r="D26331">
        <v>23</v>
      </c>
      <c r="E26331">
        <v>20</v>
      </c>
      <c r="F26331">
        <v>3</v>
      </c>
      <c r="G26331">
        <v>4</v>
      </c>
      <c r="H26331">
        <v>6</v>
      </c>
    </row>
    <row r="26332" spans="2:8" x14ac:dyDescent="0.3">
      <c r="B26332" t="s">
        <v>2656</v>
      </c>
      <c r="C26332" s="2">
        <v>45717</v>
      </c>
      <c r="D26332">
        <v>23</v>
      </c>
      <c r="E26332">
        <v>22</v>
      </c>
      <c r="F26332">
        <v>1</v>
      </c>
      <c r="G26332">
        <v>0</v>
      </c>
      <c r="H26332">
        <v>10</v>
      </c>
    </row>
    <row r="26333" spans="2:8" x14ac:dyDescent="0.3">
      <c r="B26333" t="s">
        <v>2656</v>
      </c>
      <c r="C26333" s="2">
        <v>45748</v>
      </c>
      <c r="D26333">
        <v>20</v>
      </c>
      <c r="E26333">
        <v>17</v>
      </c>
      <c r="F26333">
        <v>3</v>
      </c>
      <c r="G26333">
        <v>0</v>
      </c>
      <c r="H26333">
        <v>6</v>
      </c>
    </row>
    <row r="26334" spans="2:8" x14ac:dyDescent="0.3">
      <c r="B26334" t="s">
        <v>2656</v>
      </c>
      <c r="C26334" s="2">
        <v>45778</v>
      </c>
      <c r="D26334">
        <v>20</v>
      </c>
      <c r="E26334">
        <v>17</v>
      </c>
      <c r="F26334">
        <v>3</v>
      </c>
      <c r="G26334">
        <v>2</v>
      </c>
      <c r="H26334">
        <v>2</v>
      </c>
    </row>
    <row r="26335" spans="2:8" x14ac:dyDescent="0.3">
      <c r="B26335" t="s">
        <v>2656</v>
      </c>
      <c r="C26335" s="2">
        <v>45809</v>
      </c>
      <c r="D26335">
        <v>21</v>
      </c>
      <c r="E26335">
        <v>17</v>
      </c>
      <c r="F26335">
        <v>4</v>
      </c>
      <c r="G26335">
        <v>3</v>
      </c>
      <c r="H26335">
        <v>4</v>
      </c>
    </row>
    <row r="26336" spans="2:8" x14ac:dyDescent="0.3">
      <c r="B26336" t="s">
        <v>2656</v>
      </c>
      <c r="C26336" s="2">
        <v>45839</v>
      </c>
      <c r="D26336">
        <v>20</v>
      </c>
      <c r="E26336">
        <v>19</v>
      </c>
      <c r="F26336">
        <v>1</v>
      </c>
      <c r="G26336">
        <v>3</v>
      </c>
      <c r="H26336">
        <v>10</v>
      </c>
    </row>
    <row r="26337" spans="2:8" x14ac:dyDescent="0.3">
      <c r="B26337" t="s">
        <v>2656</v>
      </c>
      <c r="C26337" s="2">
        <v>45870</v>
      </c>
      <c r="D26337">
        <v>20</v>
      </c>
      <c r="E26337">
        <v>17</v>
      </c>
      <c r="F26337">
        <v>3</v>
      </c>
      <c r="G26337">
        <v>4</v>
      </c>
      <c r="H26337">
        <v>0</v>
      </c>
    </row>
    <row r="26338" spans="2:8" x14ac:dyDescent="0.3">
      <c r="B26338" t="s">
        <v>2656</v>
      </c>
      <c r="C26338" s="2">
        <v>45901</v>
      </c>
      <c r="D26338">
        <v>20</v>
      </c>
      <c r="E26338">
        <v>16</v>
      </c>
      <c r="F26338">
        <v>4</v>
      </c>
      <c r="G26338">
        <v>0</v>
      </c>
      <c r="H26338">
        <v>6</v>
      </c>
    </row>
    <row r="26339" spans="2:8" x14ac:dyDescent="0.3">
      <c r="B26339" t="s">
        <v>2656</v>
      </c>
      <c r="C26339" s="2">
        <v>45931</v>
      </c>
      <c r="D26339">
        <v>21</v>
      </c>
      <c r="E26339">
        <v>18</v>
      </c>
      <c r="F26339">
        <v>3</v>
      </c>
      <c r="G26339">
        <v>4</v>
      </c>
      <c r="H26339">
        <v>0</v>
      </c>
    </row>
    <row r="26340" spans="2:8" x14ac:dyDescent="0.3">
      <c r="B26340" t="s">
        <v>2656</v>
      </c>
      <c r="C26340" s="2">
        <v>45962</v>
      </c>
      <c r="D26340">
        <v>20</v>
      </c>
      <c r="E26340">
        <v>16</v>
      </c>
      <c r="F26340">
        <v>4</v>
      </c>
      <c r="G26340">
        <v>3</v>
      </c>
      <c r="H26340">
        <v>12</v>
      </c>
    </row>
    <row r="26341" spans="2:8" x14ac:dyDescent="0.3">
      <c r="B26341" t="s">
        <v>2656</v>
      </c>
      <c r="C26341" s="2">
        <v>45992</v>
      </c>
      <c r="D26341">
        <v>21</v>
      </c>
      <c r="E26341">
        <v>20</v>
      </c>
      <c r="F26341">
        <v>1</v>
      </c>
      <c r="G26341">
        <v>1</v>
      </c>
      <c r="H26341">
        <v>0</v>
      </c>
    </row>
    <row r="26342" spans="2:8" x14ac:dyDescent="0.3">
      <c r="B26342" t="s">
        <v>2657</v>
      </c>
      <c r="C26342" s="2">
        <v>45658</v>
      </c>
      <c r="D26342">
        <v>23</v>
      </c>
      <c r="E26342">
        <v>22</v>
      </c>
      <c r="F26342">
        <v>1</v>
      </c>
      <c r="G26342">
        <v>1</v>
      </c>
      <c r="H26342">
        <v>8</v>
      </c>
    </row>
    <row r="26343" spans="2:8" x14ac:dyDescent="0.3">
      <c r="B26343" t="s">
        <v>2657</v>
      </c>
      <c r="C26343" s="2">
        <v>45689</v>
      </c>
      <c r="D26343">
        <v>22</v>
      </c>
      <c r="E26343">
        <v>21</v>
      </c>
      <c r="F26343">
        <v>1</v>
      </c>
      <c r="G26343">
        <v>1</v>
      </c>
      <c r="H26343">
        <v>6</v>
      </c>
    </row>
    <row r="26344" spans="2:8" x14ac:dyDescent="0.3">
      <c r="B26344" t="s">
        <v>2657</v>
      </c>
      <c r="C26344" s="2">
        <v>45717</v>
      </c>
      <c r="D26344">
        <v>23</v>
      </c>
      <c r="E26344">
        <v>20</v>
      </c>
      <c r="F26344">
        <v>3</v>
      </c>
      <c r="G26344">
        <v>2</v>
      </c>
      <c r="H26344">
        <v>4</v>
      </c>
    </row>
    <row r="26345" spans="2:8" x14ac:dyDescent="0.3">
      <c r="B26345" t="s">
        <v>2657</v>
      </c>
      <c r="C26345" s="2">
        <v>45748</v>
      </c>
      <c r="D26345">
        <v>23</v>
      </c>
      <c r="E26345">
        <v>22</v>
      </c>
      <c r="F26345">
        <v>1</v>
      </c>
      <c r="G26345">
        <v>0</v>
      </c>
      <c r="H26345">
        <v>4</v>
      </c>
    </row>
    <row r="26346" spans="2:8" x14ac:dyDescent="0.3">
      <c r="B26346" t="s">
        <v>2657</v>
      </c>
      <c r="C26346" s="2">
        <v>45778</v>
      </c>
      <c r="D26346">
        <v>22</v>
      </c>
      <c r="E26346">
        <v>19</v>
      </c>
      <c r="F26346">
        <v>3</v>
      </c>
      <c r="G26346">
        <v>3</v>
      </c>
      <c r="H26346">
        <v>12</v>
      </c>
    </row>
    <row r="26347" spans="2:8" x14ac:dyDescent="0.3">
      <c r="B26347" t="s">
        <v>2657</v>
      </c>
      <c r="C26347" s="2">
        <v>45809</v>
      </c>
      <c r="D26347">
        <v>20</v>
      </c>
      <c r="E26347">
        <v>19</v>
      </c>
      <c r="F26347">
        <v>1</v>
      </c>
      <c r="G26347">
        <v>4</v>
      </c>
      <c r="H26347">
        <v>10</v>
      </c>
    </row>
    <row r="26348" spans="2:8" x14ac:dyDescent="0.3">
      <c r="B26348" t="s">
        <v>2657</v>
      </c>
      <c r="C26348" s="2">
        <v>45839</v>
      </c>
      <c r="D26348">
        <v>20</v>
      </c>
      <c r="E26348">
        <v>20</v>
      </c>
      <c r="F26348">
        <v>0</v>
      </c>
      <c r="G26348">
        <v>3</v>
      </c>
      <c r="H26348">
        <v>10</v>
      </c>
    </row>
    <row r="26349" spans="2:8" x14ac:dyDescent="0.3">
      <c r="B26349" t="s">
        <v>2657</v>
      </c>
      <c r="C26349" s="2">
        <v>45870</v>
      </c>
      <c r="D26349">
        <v>22</v>
      </c>
      <c r="E26349">
        <v>21</v>
      </c>
      <c r="F26349">
        <v>1</v>
      </c>
      <c r="G26349">
        <v>3</v>
      </c>
      <c r="H26349">
        <v>0</v>
      </c>
    </row>
    <row r="26350" spans="2:8" x14ac:dyDescent="0.3">
      <c r="B26350" t="s">
        <v>2657</v>
      </c>
      <c r="C26350" s="2">
        <v>45901</v>
      </c>
      <c r="D26350">
        <v>23</v>
      </c>
      <c r="E26350">
        <v>23</v>
      </c>
      <c r="F26350">
        <v>0</v>
      </c>
      <c r="G26350">
        <v>2</v>
      </c>
      <c r="H26350">
        <v>12</v>
      </c>
    </row>
    <row r="26351" spans="2:8" x14ac:dyDescent="0.3">
      <c r="B26351" t="s">
        <v>2657</v>
      </c>
      <c r="C26351" s="2">
        <v>45931</v>
      </c>
      <c r="D26351">
        <v>22</v>
      </c>
      <c r="E26351">
        <v>21</v>
      </c>
      <c r="F26351">
        <v>1</v>
      </c>
      <c r="G26351">
        <v>4</v>
      </c>
      <c r="H26351">
        <v>12</v>
      </c>
    </row>
    <row r="26352" spans="2:8" x14ac:dyDescent="0.3">
      <c r="B26352" t="s">
        <v>2657</v>
      </c>
      <c r="C26352" s="2">
        <v>45962</v>
      </c>
      <c r="D26352">
        <v>20</v>
      </c>
      <c r="E26352">
        <v>18</v>
      </c>
      <c r="F26352">
        <v>2</v>
      </c>
      <c r="G26352">
        <v>4</v>
      </c>
      <c r="H26352">
        <v>0</v>
      </c>
    </row>
    <row r="26353" spans="2:8" x14ac:dyDescent="0.3">
      <c r="B26353" t="s">
        <v>2657</v>
      </c>
      <c r="C26353" s="2">
        <v>45992</v>
      </c>
      <c r="D26353">
        <v>21</v>
      </c>
      <c r="E26353">
        <v>17</v>
      </c>
      <c r="F26353">
        <v>4</v>
      </c>
      <c r="G26353">
        <v>3</v>
      </c>
      <c r="H26353">
        <v>4</v>
      </c>
    </row>
    <row r="26354" spans="2:8" x14ac:dyDescent="0.3">
      <c r="B26354" t="s">
        <v>2658</v>
      </c>
      <c r="C26354" s="2">
        <v>45658</v>
      </c>
      <c r="D26354">
        <v>23</v>
      </c>
      <c r="E26354">
        <v>22</v>
      </c>
      <c r="F26354">
        <v>1</v>
      </c>
      <c r="G26354">
        <v>1</v>
      </c>
      <c r="H26354">
        <v>2</v>
      </c>
    </row>
    <row r="26355" spans="2:8" x14ac:dyDescent="0.3">
      <c r="B26355" t="s">
        <v>2658</v>
      </c>
      <c r="C26355" s="2">
        <v>45689</v>
      </c>
      <c r="D26355">
        <v>20</v>
      </c>
      <c r="E26355">
        <v>17</v>
      </c>
      <c r="F26355">
        <v>3</v>
      </c>
      <c r="G26355">
        <v>4</v>
      </c>
      <c r="H26355">
        <v>0</v>
      </c>
    </row>
    <row r="26356" spans="2:8" x14ac:dyDescent="0.3">
      <c r="B26356" t="s">
        <v>2658</v>
      </c>
      <c r="C26356" s="2">
        <v>45717</v>
      </c>
      <c r="D26356">
        <v>23</v>
      </c>
      <c r="E26356">
        <v>23</v>
      </c>
      <c r="F26356">
        <v>0</v>
      </c>
      <c r="G26356">
        <v>0</v>
      </c>
      <c r="H26356">
        <v>12</v>
      </c>
    </row>
    <row r="26357" spans="2:8" x14ac:dyDescent="0.3">
      <c r="B26357" t="s">
        <v>2658</v>
      </c>
      <c r="C26357" s="2">
        <v>45748</v>
      </c>
      <c r="D26357">
        <v>23</v>
      </c>
      <c r="E26357">
        <v>23</v>
      </c>
      <c r="F26357">
        <v>0</v>
      </c>
      <c r="G26357">
        <v>0</v>
      </c>
      <c r="H26357">
        <v>12</v>
      </c>
    </row>
    <row r="26358" spans="2:8" x14ac:dyDescent="0.3">
      <c r="B26358" t="s">
        <v>2658</v>
      </c>
      <c r="C26358" s="2">
        <v>45778</v>
      </c>
      <c r="D26358">
        <v>21</v>
      </c>
      <c r="E26358">
        <v>21</v>
      </c>
      <c r="F26358">
        <v>0</v>
      </c>
      <c r="G26358">
        <v>2</v>
      </c>
      <c r="H26358">
        <v>0</v>
      </c>
    </row>
    <row r="26359" spans="2:8" x14ac:dyDescent="0.3">
      <c r="B26359" t="s">
        <v>2658</v>
      </c>
      <c r="C26359" s="2">
        <v>45809</v>
      </c>
      <c r="D26359">
        <v>20</v>
      </c>
      <c r="E26359">
        <v>16</v>
      </c>
      <c r="F26359">
        <v>4</v>
      </c>
      <c r="G26359">
        <v>2</v>
      </c>
      <c r="H26359">
        <v>12</v>
      </c>
    </row>
    <row r="26360" spans="2:8" x14ac:dyDescent="0.3">
      <c r="B26360" t="s">
        <v>2658</v>
      </c>
      <c r="C26360" s="2">
        <v>45839</v>
      </c>
      <c r="D26360">
        <v>20</v>
      </c>
      <c r="E26360">
        <v>20</v>
      </c>
      <c r="F26360">
        <v>0</v>
      </c>
      <c r="G26360">
        <v>4</v>
      </c>
      <c r="H26360">
        <v>4</v>
      </c>
    </row>
    <row r="26361" spans="2:8" x14ac:dyDescent="0.3">
      <c r="B26361" t="s">
        <v>2658</v>
      </c>
      <c r="C26361" s="2">
        <v>45870</v>
      </c>
      <c r="D26361">
        <v>21</v>
      </c>
      <c r="E26361">
        <v>20</v>
      </c>
      <c r="F26361">
        <v>1</v>
      </c>
      <c r="G26361">
        <v>4</v>
      </c>
      <c r="H26361">
        <v>12</v>
      </c>
    </row>
    <row r="26362" spans="2:8" x14ac:dyDescent="0.3">
      <c r="B26362" t="s">
        <v>2658</v>
      </c>
      <c r="C26362" s="2">
        <v>45901</v>
      </c>
      <c r="D26362">
        <v>23</v>
      </c>
      <c r="E26362">
        <v>21</v>
      </c>
      <c r="F26362">
        <v>2</v>
      </c>
      <c r="G26362">
        <v>2</v>
      </c>
      <c r="H26362">
        <v>2</v>
      </c>
    </row>
    <row r="26363" spans="2:8" x14ac:dyDescent="0.3">
      <c r="B26363" t="s">
        <v>2658</v>
      </c>
      <c r="C26363" s="2">
        <v>45931</v>
      </c>
      <c r="D26363">
        <v>21</v>
      </c>
      <c r="E26363">
        <v>19</v>
      </c>
      <c r="F26363">
        <v>2</v>
      </c>
      <c r="G26363">
        <v>2</v>
      </c>
      <c r="H26363">
        <v>10</v>
      </c>
    </row>
    <row r="26364" spans="2:8" x14ac:dyDescent="0.3">
      <c r="B26364" t="s">
        <v>2658</v>
      </c>
      <c r="C26364" s="2">
        <v>45962</v>
      </c>
      <c r="D26364">
        <v>23</v>
      </c>
      <c r="E26364">
        <v>22</v>
      </c>
      <c r="F26364">
        <v>1</v>
      </c>
      <c r="G26364">
        <v>3</v>
      </c>
      <c r="H26364">
        <v>2</v>
      </c>
    </row>
    <row r="26365" spans="2:8" x14ac:dyDescent="0.3">
      <c r="B26365" t="s">
        <v>2658</v>
      </c>
      <c r="C26365" s="2">
        <v>45992</v>
      </c>
      <c r="D26365">
        <v>22</v>
      </c>
      <c r="E26365">
        <v>19</v>
      </c>
      <c r="F26365">
        <v>3</v>
      </c>
      <c r="G26365">
        <v>2</v>
      </c>
      <c r="H26365">
        <v>4</v>
      </c>
    </row>
    <row r="26366" spans="2:8" x14ac:dyDescent="0.3">
      <c r="B26366" t="s">
        <v>2659</v>
      </c>
      <c r="C26366" s="2">
        <v>45658</v>
      </c>
      <c r="D26366">
        <v>20</v>
      </c>
      <c r="E26366">
        <v>19</v>
      </c>
      <c r="F26366">
        <v>1</v>
      </c>
      <c r="G26366">
        <v>0</v>
      </c>
      <c r="H26366">
        <v>4</v>
      </c>
    </row>
    <row r="26367" spans="2:8" x14ac:dyDescent="0.3">
      <c r="B26367" t="s">
        <v>2659</v>
      </c>
      <c r="C26367" s="2">
        <v>45689</v>
      </c>
      <c r="D26367">
        <v>21</v>
      </c>
      <c r="E26367">
        <v>21</v>
      </c>
      <c r="F26367">
        <v>0</v>
      </c>
      <c r="G26367">
        <v>0</v>
      </c>
      <c r="H26367">
        <v>6</v>
      </c>
    </row>
    <row r="26368" spans="2:8" x14ac:dyDescent="0.3">
      <c r="B26368" t="s">
        <v>2659</v>
      </c>
      <c r="C26368" s="2">
        <v>45717</v>
      </c>
      <c r="D26368">
        <v>22</v>
      </c>
      <c r="E26368">
        <v>21</v>
      </c>
      <c r="F26368">
        <v>1</v>
      </c>
      <c r="G26368">
        <v>1</v>
      </c>
      <c r="H26368">
        <v>0</v>
      </c>
    </row>
    <row r="26369" spans="2:8" x14ac:dyDescent="0.3">
      <c r="B26369" t="s">
        <v>2659</v>
      </c>
      <c r="C26369" s="2">
        <v>45748</v>
      </c>
      <c r="D26369">
        <v>22</v>
      </c>
      <c r="E26369">
        <v>19</v>
      </c>
      <c r="F26369">
        <v>3</v>
      </c>
      <c r="G26369">
        <v>3</v>
      </c>
      <c r="H26369">
        <v>0</v>
      </c>
    </row>
    <row r="26370" spans="2:8" x14ac:dyDescent="0.3">
      <c r="B26370" t="s">
        <v>2659</v>
      </c>
      <c r="C26370" s="2">
        <v>45778</v>
      </c>
      <c r="D26370">
        <v>22</v>
      </c>
      <c r="E26370">
        <v>22</v>
      </c>
      <c r="F26370">
        <v>0</v>
      </c>
      <c r="G26370">
        <v>1</v>
      </c>
      <c r="H26370">
        <v>12</v>
      </c>
    </row>
    <row r="26371" spans="2:8" x14ac:dyDescent="0.3">
      <c r="B26371" t="s">
        <v>2659</v>
      </c>
      <c r="C26371" s="2">
        <v>45809</v>
      </c>
      <c r="D26371">
        <v>22</v>
      </c>
      <c r="E26371">
        <v>19</v>
      </c>
      <c r="F26371">
        <v>3</v>
      </c>
      <c r="G26371">
        <v>0</v>
      </c>
      <c r="H26371">
        <v>2</v>
      </c>
    </row>
    <row r="26372" spans="2:8" x14ac:dyDescent="0.3">
      <c r="B26372" t="s">
        <v>2659</v>
      </c>
      <c r="C26372" s="2">
        <v>45839</v>
      </c>
      <c r="D26372">
        <v>23</v>
      </c>
      <c r="E26372">
        <v>20</v>
      </c>
      <c r="F26372">
        <v>3</v>
      </c>
      <c r="G26372">
        <v>1</v>
      </c>
      <c r="H26372">
        <v>0</v>
      </c>
    </row>
    <row r="26373" spans="2:8" x14ac:dyDescent="0.3">
      <c r="B26373" t="s">
        <v>2659</v>
      </c>
      <c r="C26373" s="2">
        <v>45870</v>
      </c>
      <c r="D26373">
        <v>22</v>
      </c>
      <c r="E26373">
        <v>18</v>
      </c>
      <c r="F26373">
        <v>4</v>
      </c>
      <c r="G26373">
        <v>4</v>
      </c>
      <c r="H26373">
        <v>0</v>
      </c>
    </row>
    <row r="26374" spans="2:8" x14ac:dyDescent="0.3">
      <c r="B26374" t="s">
        <v>2659</v>
      </c>
      <c r="C26374" s="2">
        <v>45901</v>
      </c>
      <c r="D26374">
        <v>20</v>
      </c>
      <c r="E26374">
        <v>20</v>
      </c>
      <c r="F26374">
        <v>0</v>
      </c>
      <c r="G26374">
        <v>1</v>
      </c>
      <c r="H26374">
        <v>0</v>
      </c>
    </row>
    <row r="26375" spans="2:8" x14ac:dyDescent="0.3">
      <c r="B26375" t="s">
        <v>2659</v>
      </c>
      <c r="C26375" s="2">
        <v>45931</v>
      </c>
      <c r="D26375">
        <v>22</v>
      </c>
      <c r="E26375">
        <v>22</v>
      </c>
      <c r="F26375">
        <v>0</v>
      </c>
      <c r="G26375">
        <v>1</v>
      </c>
      <c r="H26375">
        <v>10</v>
      </c>
    </row>
    <row r="26376" spans="2:8" x14ac:dyDescent="0.3">
      <c r="B26376" t="s">
        <v>2659</v>
      </c>
      <c r="C26376" s="2">
        <v>45962</v>
      </c>
      <c r="D26376">
        <v>20</v>
      </c>
      <c r="E26376">
        <v>20</v>
      </c>
      <c r="F26376">
        <v>0</v>
      </c>
      <c r="G26376">
        <v>3</v>
      </c>
      <c r="H26376">
        <v>6</v>
      </c>
    </row>
    <row r="26377" spans="2:8" x14ac:dyDescent="0.3">
      <c r="B26377" t="s">
        <v>2659</v>
      </c>
      <c r="C26377" s="2">
        <v>45992</v>
      </c>
      <c r="D26377">
        <v>23</v>
      </c>
      <c r="E26377">
        <v>22</v>
      </c>
      <c r="F26377">
        <v>1</v>
      </c>
      <c r="G26377">
        <v>1</v>
      </c>
      <c r="H26377">
        <v>8</v>
      </c>
    </row>
    <row r="26378" spans="2:8" x14ac:dyDescent="0.3">
      <c r="B26378" t="s">
        <v>2660</v>
      </c>
      <c r="C26378" s="2">
        <v>45658</v>
      </c>
      <c r="D26378">
        <v>21</v>
      </c>
      <c r="E26378">
        <v>19</v>
      </c>
      <c r="F26378">
        <v>2</v>
      </c>
      <c r="G26378">
        <v>2</v>
      </c>
      <c r="H26378">
        <v>12</v>
      </c>
    </row>
    <row r="26379" spans="2:8" x14ac:dyDescent="0.3">
      <c r="B26379" t="s">
        <v>2660</v>
      </c>
      <c r="C26379" s="2">
        <v>45689</v>
      </c>
      <c r="D26379">
        <v>23</v>
      </c>
      <c r="E26379">
        <v>23</v>
      </c>
      <c r="F26379">
        <v>0</v>
      </c>
      <c r="G26379">
        <v>2</v>
      </c>
      <c r="H26379">
        <v>12</v>
      </c>
    </row>
    <row r="26380" spans="2:8" x14ac:dyDescent="0.3">
      <c r="B26380" t="s">
        <v>2660</v>
      </c>
      <c r="C26380" s="2">
        <v>45717</v>
      </c>
      <c r="D26380">
        <v>21</v>
      </c>
      <c r="E26380">
        <v>19</v>
      </c>
      <c r="F26380">
        <v>2</v>
      </c>
      <c r="G26380">
        <v>2</v>
      </c>
      <c r="H26380">
        <v>2</v>
      </c>
    </row>
    <row r="26381" spans="2:8" x14ac:dyDescent="0.3">
      <c r="B26381" t="s">
        <v>2660</v>
      </c>
      <c r="C26381" s="2">
        <v>45748</v>
      </c>
      <c r="D26381">
        <v>22</v>
      </c>
      <c r="E26381">
        <v>18</v>
      </c>
      <c r="F26381">
        <v>4</v>
      </c>
      <c r="G26381">
        <v>0</v>
      </c>
      <c r="H26381">
        <v>0</v>
      </c>
    </row>
    <row r="26382" spans="2:8" x14ac:dyDescent="0.3">
      <c r="B26382" t="s">
        <v>2660</v>
      </c>
      <c r="C26382" s="2">
        <v>45778</v>
      </c>
      <c r="D26382">
        <v>22</v>
      </c>
      <c r="E26382">
        <v>19</v>
      </c>
      <c r="F26382">
        <v>3</v>
      </c>
      <c r="G26382">
        <v>3</v>
      </c>
      <c r="H26382">
        <v>10</v>
      </c>
    </row>
    <row r="26383" spans="2:8" x14ac:dyDescent="0.3">
      <c r="B26383" t="s">
        <v>2660</v>
      </c>
      <c r="C26383" s="2">
        <v>45809</v>
      </c>
      <c r="D26383">
        <v>23</v>
      </c>
      <c r="E26383">
        <v>19</v>
      </c>
      <c r="F26383">
        <v>4</v>
      </c>
      <c r="G26383">
        <v>4</v>
      </c>
      <c r="H26383">
        <v>12</v>
      </c>
    </row>
    <row r="26384" spans="2:8" x14ac:dyDescent="0.3">
      <c r="B26384" t="s">
        <v>2660</v>
      </c>
      <c r="C26384" s="2">
        <v>45839</v>
      </c>
      <c r="D26384">
        <v>21</v>
      </c>
      <c r="E26384">
        <v>17</v>
      </c>
      <c r="F26384">
        <v>4</v>
      </c>
      <c r="G26384">
        <v>0</v>
      </c>
      <c r="H26384">
        <v>4</v>
      </c>
    </row>
    <row r="26385" spans="2:8" x14ac:dyDescent="0.3">
      <c r="B26385" t="s">
        <v>2660</v>
      </c>
      <c r="C26385" s="2">
        <v>45870</v>
      </c>
      <c r="D26385">
        <v>23</v>
      </c>
      <c r="E26385">
        <v>23</v>
      </c>
      <c r="F26385">
        <v>0</v>
      </c>
      <c r="G26385">
        <v>3</v>
      </c>
      <c r="H26385">
        <v>0</v>
      </c>
    </row>
    <row r="26386" spans="2:8" x14ac:dyDescent="0.3">
      <c r="B26386" t="s">
        <v>2660</v>
      </c>
      <c r="C26386" s="2">
        <v>45901</v>
      </c>
      <c r="D26386">
        <v>20</v>
      </c>
      <c r="E26386">
        <v>18</v>
      </c>
      <c r="F26386">
        <v>2</v>
      </c>
      <c r="G26386">
        <v>2</v>
      </c>
      <c r="H26386">
        <v>0</v>
      </c>
    </row>
    <row r="26387" spans="2:8" x14ac:dyDescent="0.3">
      <c r="B26387" t="s">
        <v>2660</v>
      </c>
      <c r="C26387" s="2">
        <v>45931</v>
      </c>
      <c r="D26387">
        <v>20</v>
      </c>
      <c r="E26387">
        <v>18</v>
      </c>
      <c r="F26387">
        <v>2</v>
      </c>
      <c r="G26387">
        <v>3</v>
      </c>
      <c r="H26387">
        <v>4</v>
      </c>
    </row>
    <row r="26388" spans="2:8" x14ac:dyDescent="0.3">
      <c r="B26388" t="s">
        <v>2660</v>
      </c>
      <c r="C26388" s="2">
        <v>45962</v>
      </c>
      <c r="D26388">
        <v>23</v>
      </c>
      <c r="E26388">
        <v>22</v>
      </c>
      <c r="F26388">
        <v>1</v>
      </c>
      <c r="G26388">
        <v>0</v>
      </c>
      <c r="H26388">
        <v>2</v>
      </c>
    </row>
    <row r="26389" spans="2:8" x14ac:dyDescent="0.3">
      <c r="B26389" t="s">
        <v>2660</v>
      </c>
      <c r="C26389" s="2">
        <v>45992</v>
      </c>
      <c r="D26389">
        <v>20</v>
      </c>
      <c r="E26389">
        <v>18</v>
      </c>
      <c r="F26389">
        <v>2</v>
      </c>
      <c r="G26389">
        <v>4</v>
      </c>
      <c r="H26389">
        <v>12</v>
      </c>
    </row>
    <row r="26390" spans="2:8" x14ac:dyDescent="0.3">
      <c r="B26390" t="s">
        <v>2661</v>
      </c>
      <c r="C26390" s="2">
        <v>45658</v>
      </c>
      <c r="D26390">
        <v>22</v>
      </c>
      <c r="E26390">
        <v>22</v>
      </c>
      <c r="F26390">
        <v>0</v>
      </c>
      <c r="G26390">
        <v>3</v>
      </c>
      <c r="H26390">
        <v>2</v>
      </c>
    </row>
    <row r="26391" spans="2:8" x14ac:dyDescent="0.3">
      <c r="B26391" t="s">
        <v>2661</v>
      </c>
      <c r="C26391" s="2">
        <v>45689</v>
      </c>
      <c r="D26391">
        <v>23</v>
      </c>
      <c r="E26391">
        <v>19</v>
      </c>
      <c r="F26391">
        <v>4</v>
      </c>
      <c r="G26391">
        <v>2</v>
      </c>
      <c r="H26391">
        <v>4</v>
      </c>
    </row>
    <row r="26392" spans="2:8" x14ac:dyDescent="0.3">
      <c r="B26392" t="s">
        <v>2661</v>
      </c>
      <c r="C26392" s="2">
        <v>45717</v>
      </c>
      <c r="D26392">
        <v>22</v>
      </c>
      <c r="E26392">
        <v>20</v>
      </c>
      <c r="F26392">
        <v>2</v>
      </c>
      <c r="G26392">
        <v>4</v>
      </c>
      <c r="H26392">
        <v>0</v>
      </c>
    </row>
    <row r="26393" spans="2:8" x14ac:dyDescent="0.3">
      <c r="B26393" t="s">
        <v>2661</v>
      </c>
      <c r="C26393" s="2">
        <v>45748</v>
      </c>
      <c r="D26393">
        <v>20</v>
      </c>
      <c r="E26393">
        <v>19</v>
      </c>
      <c r="F26393">
        <v>1</v>
      </c>
      <c r="G26393">
        <v>3</v>
      </c>
      <c r="H26393">
        <v>6</v>
      </c>
    </row>
    <row r="26394" spans="2:8" x14ac:dyDescent="0.3">
      <c r="B26394" t="s">
        <v>2661</v>
      </c>
      <c r="C26394" s="2">
        <v>45778</v>
      </c>
      <c r="D26394">
        <v>20</v>
      </c>
      <c r="E26394">
        <v>16</v>
      </c>
      <c r="F26394">
        <v>4</v>
      </c>
      <c r="G26394">
        <v>4</v>
      </c>
      <c r="H26394">
        <v>2</v>
      </c>
    </row>
    <row r="26395" spans="2:8" x14ac:dyDescent="0.3">
      <c r="B26395" t="s">
        <v>2661</v>
      </c>
      <c r="C26395" s="2">
        <v>45809</v>
      </c>
      <c r="D26395">
        <v>23</v>
      </c>
      <c r="E26395">
        <v>20</v>
      </c>
      <c r="F26395">
        <v>3</v>
      </c>
      <c r="G26395">
        <v>0</v>
      </c>
      <c r="H26395">
        <v>4</v>
      </c>
    </row>
    <row r="26396" spans="2:8" x14ac:dyDescent="0.3">
      <c r="B26396" t="s">
        <v>2661</v>
      </c>
      <c r="C26396" s="2">
        <v>45839</v>
      </c>
      <c r="D26396">
        <v>22</v>
      </c>
      <c r="E26396">
        <v>20</v>
      </c>
      <c r="F26396">
        <v>2</v>
      </c>
      <c r="G26396">
        <v>0</v>
      </c>
      <c r="H26396">
        <v>4</v>
      </c>
    </row>
    <row r="26397" spans="2:8" x14ac:dyDescent="0.3">
      <c r="B26397" t="s">
        <v>2661</v>
      </c>
      <c r="C26397" s="2">
        <v>45870</v>
      </c>
      <c r="D26397">
        <v>22</v>
      </c>
      <c r="E26397">
        <v>19</v>
      </c>
      <c r="F26397">
        <v>3</v>
      </c>
      <c r="G26397">
        <v>1</v>
      </c>
      <c r="H26397">
        <v>6</v>
      </c>
    </row>
    <row r="26398" spans="2:8" x14ac:dyDescent="0.3">
      <c r="B26398" t="s">
        <v>2661</v>
      </c>
      <c r="C26398" s="2">
        <v>45901</v>
      </c>
      <c r="D26398">
        <v>21</v>
      </c>
      <c r="E26398">
        <v>19</v>
      </c>
      <c r="F26398">
        <v>2</v>
      </c>
      <c r="G26398">
        <v>2</v>
      </c>
      <c r="H26398">
        <v>6</v>
      </c>
    </row>
    <row r="26399" spans="2:8" x14ac:dyDescent="0.3">
      <c r="B26399" t="s">
        <v>2661</v>
      </c>
      <c r="C26399" s="2">
        <v>45931</v>
      </c>
      <c r="D26399">
        <v>20</v>
      </c>
      <c r="E26399">
        <v>20</v>
      </c>
      <c r="F26399">
        <v>0</v>
      </c>
      <c r="G26399">
        <v>3</v>
      </c>
      <c r="H26399">
        <v>10</v>
      </c>
    </row>
    <row r="26400" spans="2:8" x14ac:dyDescent="0.3">
      <c r="B26400" t="s">
        <v>2661</v>
      </c>
      <c r="C26400" s="2">
        <v>45962</v>
      </c>
      <c r="D26400">
        <v>21</v>
      </c>
      <c r="E26400">
        <v>20</v>
      </c>
      <c r="F26400">
        <v>1</v>
      </c>
      <c r="G26400">
        <v>1</v>
      </c>
      <c r="H26400">
        <v>4</v>
      </c>
    </row>
    <row r="26401" spans="2:8" x14ac:dyDescent="0.3">
      <c r="B26401" t="s">
        <v>2661</v>
      </c>
      <c r="C26401" s="2">
        <v>45992</v>
      </c>
      <c r="D26401">
        <v>20</v>
      </c>
      <c r="E26401">
        <v>19</v>
      </c>
      <c r="F26401">
        <v>1</v>
      </c>
      <c r="G26401">
        <v>1</v>
      </c>
      <c r="H26401">
        <v>6</v>
      </c>
    </row>
    <row r="26402" spans="2:8" x14ac:dyDescent="0.3">
      <c r="B26402" t="s">
        <v>2662</v>
      </c>
      <c r="C26402" s="2">
        <v>45658</v>
      </c>
      <c r="D26402">
        <v>20</v>
      </c>
      <c r="E26402">
        <v>19</v>
      </c>
      <c r="F26402">
        <v>1</v>
      </c>
      <c r="G26402">
        <v>1</v>
      </c>
      <c r="H26402">
        <v>4</v>
      </c>
    </row>
    <row r="26403" spans="2:8" x14ac:dyDescent="0.3">
      <c r="B26403" t="s">
        <v>2662</v>
      </c>
      <c r="C26403" s="2">
        <v>45689</v>
      </c>
      <c r="D26403">
        <v>21</v>
      </c>
      <c r="E26403">
        <v>18</v>
      </c>
      <c r="F26403">
        <v>3</v>
      </c>
      <c r="G26403">
        <v>2</v>
      </c>
      <c r="H26403">
        <v>8</v>
      </c>
    </row>
    <row r="26404" spans="2:8" x14ac:dyDescent="0.3">
      <c r="B26404" t="s">
        <v>2662</v>
      </c>
      <c r="C26404" s="2">
        <v>45717</v>
      </c>
      <c r="D26404">
        <v>21</v>
      </c>
      <c r="E26404">
        <v>19</v>
      </c>
      <c r="F26404">
        <v>2</v>
      </c>
      <c r="G26404">
        <v>2</v>
      </c>
      <c r="H26404">
        <v>2</v>
      </c>
    </row>
    <row r="26405" spans="2:8" x14ac:dyDescent="0.3">
      <c r="B26405" t="s">
        <v>2662</v>
      </c>
      <c r="C26405" s="2">
        <v>45748</v>
      </c>
      <c r="D26405">
        <v>22</v>
      </c>
      <c r="E26405">
        <v>18</v>
      </c>
      <c r="F26405">
        <v>4</v>
      </c>
      <c r="G26405">
        <v>4</v>
      </c>
      <c r="H26405">
        <v>12</v>
      </c>
    </row>
    <row r="26406" spans="2:8" x14ac:dyDescent="0.3">
      <c r="B26406" t="s">
        <v>2662</v>
      </c>
      <c r="C26406" s="2">
        <v>45778</v>
      </c>
      <c r="D26406">
        <v>22</v>
      </c>
      <c r="E26406">
        <v>20</v>
      </c>
      <c r="F26406">
        <v>2</v>
      </c>
      <c r="G26406">
        <v>0</v>
      </c>
      <c r="H26406">
        <v>2</v>
      </c>
    </row>
    <row r="26407" spans="2:8" x14ac:dyDescent="0.3">
      <c r="B26407" t="s">
        <v>2662</v>
      </c>
      <c r="C26407" s="2">
        <v>45809</v>
      </c>
      <c r="D26407">
        <v>23</v>
      </c>
      <c r="E26407">
        <v>20</v>
      </c>
      <c r="F26407">
        <v>3</v>
      </c>
      <c r="G26407">
        <v>1</v>
      </c>
      <c r="H26407">
        <v>4</v>
      </c>
    </row>
    <row r="26408" spans="2:8" x14ac:dyDescent="0.3">
      <c r="B26408" t="s">
        <v>2662</v>
      </c>
      <c r="C26408" s="2">
        <v>45839</v>
      </c>
      <c r="D26408">
        <v>20</v>
      </c>
      <c r="E26408">
        <v>16</v>
      </c>
      <c r="F26408">
        <v>4</v>
      </c>
      <c r="G26408">
        <v>2</v>
      </c>
      <c r="H26408">
        <v>10</v>
      </c>
    </row>
    <row r="26409" spans="2:8" x14ac:dyDescent="0.3">
      <c r="B26409" t="s">
        <v>2662</v>
      </c>
      <c r="C26409" s="2">
        <v>45870</v>
      </c>
      <c r="D26409">
        <v>21</v>
      </c>
      <c r="E26409">
        <v>19</v>
      </c>
      <c r="F26409">
        <v>2</v>
      </c>
      <c r="G26409">
        <v>1</v>
      </c>
      <c r="H26409">
        <v>10</v>
      </c>
    </row>
    <row r="26410" spans="2:8" x14ac:dyDescent="0.3">
      <c r="B26410" t="s">
        <v>2662</v>
      </c>
      <c r="C26410" s="2">
        <v>45901</v>
      </c>
      <c r="D26410">
        <v>22</v>
      </c>
      <c r="E26410">
        <v>19</v>
      </c>
      <c r="F26410">
        <v>3</v>
      </c>
      <c r="G26410">
        <v>3</v>
      </c>
      <c r="H26410">
        <v>8</v>
      </c>
    </row>
    <row r="26411" spans="2:8" x14ac:dyDescent="0.3">
      <c r="B26411" t="s">
        <v>2662</v>
      </c>
      <c r="C26411" s="2">
        <v>45931</v>
      </c>
      <c r="D26411">
        <v>20</v>
      </c>
      <c r="E26411">
        <v>20</v>
      </c>
      <c r="F26411">
        <v>0</v>
      </c>
      <c r="G26411">
        <v>4</v>
      </c>
      <c r="H26411">
        <v>8</v>
      </c>
    </row>
    <row r="26412" spans="2:8" x14ac:dyDescent="0.3">
      <c r="B26412" t="s">
        <v>2662</v>
      </c>
      <c r="C26412" s="2">
        <v>45962</v>
      </c>
      <c r="D26412">
        <v>22</v>
      </c>
      <c r="E26412">
        <v>18</v>
      </c>
      <c r="F26412">
        <v>4</v>
      </c>
      <c r="G26412">
        <v>3</v>
      </c>
      <c r="H26412">
        <v>0</v>
      </c>
    </row>
    <row r="26413" spans="2:8" x14ac:dyDescent="0.3">
      <c r="B26413" t="s">
        <v>2662</v>
      </c>
      <c r="C26413" s="2">
        <v>45992</v>
      </c>
      <c r="D26413">
        <v>22</v>
      </c>
      <c r="E26413">
        <v>20</v>
      </c>
      <c r="F26413">
        <v>2</v>
      </c>
      <c r="G26413">
        <v>2</v>
      </c>
      <c r="H26413">
        <v>2</v>
      </c>
    </row>
    <row r="26414" spans="2:8" x14ac:dyDescent="0.3">
      <c r="B26414" t="s">
        <v>2663</v>
      </c>
      <c r="C26414" s="2">
        <v>45658</v>
      </c>
      <c r="D26414">
        <v>22</v>
      </c>
      <c r="E26414">
        <v>20</v>
      </c>
      <c r="F26414">
        <v>2</v>
      </c>
      <c r="G26414">
        <v>3</v>
      </c>
      <c r="H26414">
        <v>8</v>
      </c>
    </row>
    <row r="26415" spans="2:8" x14ac:dyDescent="0.3">
      <c r="B26415" t="s">
        <v>2663</v>
      </c>
      <c r="C26415" s="2">
        <v>45689</v>
      </c>
      <c r="D26415">
        <v>23</v>
      </c>
      <c r="E26415">
        <v>22</v>
      </c>
      <c r="F26415">
        <v>1</v>
      </c>
      <c r="G26415">
        <v>2</v>
      </c>
      <c r="H26415">
        <v>8</v>
      </c>
    </row>
    <row r="26416" spans="2:8" x14ac:dyDescent="0.3">
      <c r="B26416" t="s">
        <v>2663</v>
      </c>
      <c r="C26416" s="2">
        <v>45717</v>
      </c>
      <c r="D26416">
        <v>22</v>
      </c>
      <c r="E26416">
        <v>21</v>
      </c>
      <c r="F26416">
        <v>1</v>
      </c>
      <c r="G26416">
        <v>2</v>
      </c>
      <c r="H26416">
        <v>6</v>
      </c>
    </row>
    <row r="26417" spans="2:8" x14ac:dyDescent="0.3">
      <c r="B26417" t="s">
        <v>2663</v>
      </c>
      <c r="C26417" s="2">
        <v>45748</v>
      </c>
      <c r="D26417">
        <v>20</v>
      </c>
      <c r="E26417">
        <v>17</v>
      </c>
      <c r="F26417">
        <v>3</v>
      </c>
      <c r="G26417">
        <v>1</v>
      </c>
      <c r="H26417">
        <v>4</v>
      </c>
    </row>
    <row r="26418" spans="2:8" x14ac:dyDescent="0.3">
      <c r="B26418" t="s">
        <v>2663</v>
      </c>
      <c r="C26418" s="2">
        <v>45778</v>
      </c>
      <c r="D26418">
        <v>22</v>
      </c>
      <c r="E26418">
        <v>20</v>
      </c>
      <c r="F26418">
        <v>2</v>
      </c>
      <c r="G26418">
        <v>0</v>
      </c>
      <c r="H26418">
        <v>4</v>
      </c>
    </row>
    <row r="26419" spans="2:8" x14ac:dyDescent="0.3">
      <c r="B26419" t="s">
        <v>2663</v>
      </c>
      <c r="C26419" s="2">
        <v>45809</v>
      </c>
      <c r="D26419">
        <v>20</v>
      </c>
      <c r="E26419">
        <v>19</v>
      </c>
      <c r="F26419">
        <v>1</v>
      </c>
      <c r="G26419">
        <v>2</v>
      </c>
      <c r="H26419">
        <v>8</v>
      </c>
    </row>
    <row r="26420" spans="2:8" x14ac:dyDescent="0.3">
      <c r="B26420" t="s">
        <v>2663</v>
      </c>
      <c r="C26420" s="2">
        <v>45839</v>
      </c>
      <c r="D26420">
        <v>21</v>
      </c>
      <c r="E26420">
        <v>18</v>
      </c>
      <c r="F26420">
        <v>3</v>
      </c>
      <c r="G26420">
        <v>2</v>
      </c>
      <c r="H26420">
        <v>12</v>
      </c>
    </row>
    <row r="26421" spans="2:8" x14ac:dyDescent="0.3">
      <c r="B26421" t="s">
        <v>2663</v>
      </c>
      <c r="C26421" s="2">
        <v>45870</v>
      </c>
      <c r="D26421">
        <v>22</v>
      </c>
      <c r="E26421">
        <v>19</v>
      </c>
      <c r="F26421">
        <v>3</v>
      </c>
      <c r="G26421">
        <v>4</v>
      </c>
      <c r="H26421">
        <v>6</v>
      </c>
    </row>
    <row r="26422" spans="2:8" x14ac:dyDescent="0.3">
      <c r="B26422" t="s">
        <v>2663</v>
      </c>
      <c r="C26422" s="2">
        <v>45901</v>
      </c>
      <c r="D26422">
        <v>21</v>
      </c>
      <c r="E26422">
        <v>17</v>
      </c>
      <c r="F26422">
        <v>4</v>
      </c>
      <c r="G26422">
        <v>3</v>
      </c>
      <c r="H26422">
        <v>10</v>
      </c>
    </row>
    <row r="26423" spans="2:8" x14ac:dyDescent="0.3">
      <c r="B26423" t="s">
        <v>2663</v>
      </c>
      <c r="C26423" s="2">
        <v>45931</v>
      </c>
      <c r="D26423">
        <v>21</v>
      </c>
      <c r="E26423">
        <v>18</v>
      </c>
      <c r="F26423">
        <v>3</v>
      </c>
      <c r="G26423">
        <v>4</v>
      </c>
      <c r="H26423">
        <v>6</v>
      </c>
    </row>
    <row r="26424" spans="2:8" x14ac:dyDescent="0.3">
      <c r="B26424" t="s">
        <v>2663</v>
      </c>
      <c r="C26424" s="2">
        <v>45962</v>
      </c>
      <c r="D26424">
        <v>20</v>
      </c>
      <c r="E26424">
        <v>19</v>
      </c>
      <c r="F26424">
        <v>1</v>
      </c>
      <c r="G26424">
        <v>0</v>
      </c>
      <c r="H26424">
        <v>6</v>
      </c>
    </row>
    <row r="26425" spans="2:8" x14ac:dyDescent="0.3">
      <c r="B26425" t="s">
        <v>2663</v>
      </c>
      <c r="C26425" s="2">
        <v>45992</v>
      </c>
      <c r="D26425">
        <v>20</v>
      </c>
      <c r="E26425">
        <v>19</v>
      </c>
      <c r="F26425">
        <v>1</v>
      </c>
      <c r="G26425">
        <v>2</v>
      </c>
      <c r="H26425">
        <v>4</v>
      </c>
    </row>
    <row r="26426" spans="2:8" x14ac:dyDescent="0.3">
      <c r="B26426" t="s">
        <v>2664</v>
      </c>
      <c r="C26426" s="2">
        <v>45658</v>
      </c>
      <c r="D26426">
        <v>20</v>
      </c>
      <c r="E26426">
        <v>17</v>
      </c>
      <c r="F26426">
        <v>3</v>
      </c>
      <c r="G26426">
        <v>0</v>
      </c>
      <c r="H26426">
        <v>8</v>
      </c>
    </row>
    <row r="26427" spans="2:8" x14ac:dyDescent="0.3">
      <c r="B26427" t="s">
        <v>2664</v>
      </c>
      <c r="C26427" s="2">
        <v>45689</v>
      </c>
      <c r="D26427">
        <v>21</v>
      </c>
      <c r="E26427">
        <v>17</v>
      </c>
      <c r="F26427">
        <v>4</v>
      </c>
      <c r="G26427">
        <v>1</v>
      </c>
      <c r="H26427">
        <v>2</v>
      </c>
    </row>
    <row r="26428" spans="2:8" x14ac:dyDescent="0.3">
      <c r="B26428" t="s">
        <v>2664</v>
      </c>
      <c r="C26428" s="2">
        <v>45717</v>
      </c>
      <c r="D26428">
        <v>21</v>
      </c>
      <c r="E26428">
        <v>21</v>
      </c>
      <c r="F26428">
        <v>0</v>
      </c>
      <c r="G26428">
        <v>2</v>
      </c>
      <c r="H26428">
        <v>8</v>
      </c>
    </row>
    <row r="26429" spans="2:8" x14ac:dyDescent="0.3">
      <c r="B26429" t="s">
        <v>2664</v>
      </c>
      <c r="C26429" s="2">
        <v>45748</v>
      </c>
      <c r="D26429">
        <v>20</v>
      </c>
      <c r="E26429">
        <v>19</v>
      </c>
      <c r="F26429">
        <v>1</v>
      </c>
      <c r="G26429">
        <v>0</v>
      </c>
      <c r="H26429">
        <v>0</v>
      </c>
    </row>
    <row r="26430" spans="2:8" x14ac:dyDescent="0.3">
      <c r="B26430" t="s">
        <v>2664</v>
      </c>
      <c r="C26430" s="2">
        <v>45778</v>
      </c>
      <c r="D26430">
        <v>20</v>
      </c>
      <c r="E26430">
        <v>17</v>
      </c>
      <c r="F26430">
        <v>3</v>
      </c>
      <c r="G26430">
        <v>3</v>
      </c>
      <c r="H26430">
        <v>8</v>
      </c>
    </row>
    <row r="26431" spans="2:8" x14ac:dyDescent="0.3">
      <c r="B26431" t="s">
        <v>2664</v>
      </c>
      <c r="C26431" s="2">
        <v>45809</v>
      </c>
      <c r="D26431">
        <v>23</v>
      </c>
      <c r="E26431">
        <v>21</v>
      </c>
      <c r="F26431">
        <v>2</v>
      </c>
      <c r="G26431">
        <v>2</v>
      </c>
      <c r="H26431">
        <v>6</v>
      </c>
    </row>
    <row r="26432" spans="2:8" x14ac:dyDescent="0.3">
      <c r="B26432" t="s">
        <v>2664</v>
      </c>
      <c r="C26432" s="2">
        <v>45839</v>
      </c>
      <c r="D26432">
        <v>22</v>
      </c>
      <c r="E26432">
        <v>21</v>
      </c>
      <c r="F26432">
        <v>1</v>
      </c>
      <c r="G26432">
        <v>4</v>
      </c>
      <c r="H26432">
        <v>4</v>
      </c>
    </row>
    <row r="26433" spans="2:8" x14ac:dyDescent="0.3">
      <c r="B26433" t="s">
        <v>2664</v>
      </c>
      <c r="C26433" s="2">
        <v>45870</v>
      </c>
      <c r="D26433">
        <v>22</v>
      </c>
      <c r="E26433">
        <v>21</v>
      </c>
      <c r="F26433">
        <v>1</v>
      </c>
      <c r="G26433">
        <v>1</v>
      </c>
      <c r="H26433">
        <v>10</v>
      </c>
    </row>
    <row r="26434" spans="2:8" x14ac:dyDescent="0.3">
      <c r="B26434" t="s">
        <v>2664</v>
      </c>
      <c r="C26434" s="2">
        <v>45901</v>
      </c>
      <c r="D26434">
        <v>23</v>
      </c>
      <c r="E26434">
        <v>19</v>
      </c>
      <c r="F26434">
        <v>4</v>
      </c>
      <c r="G26434">
        <v>3</v>
      </c>
      <c r="H26434">
        <v>6</v>
      </c>
    </row>
    <row r="26435" spans="2:8" x14ac:dyDescent="0.3">
      <c r="B26435" t="s">
        <v>2664</v>
      </c>
      <c r="C26435" s="2">
        <v>45931</v>
      </c>
      <c r="D26435">
        <v>20</v>
      </c>
      <c r="E26435">
        <v>17</v>
      </c>
      <c r="F26435">
        <v>3</v>
      </c>
      <c r="G26435">
        <v>4</v>
      </c>
      <c r="H26435">
        <v>2</v>
      </c>
    </row>
    <row r="26436" spans="2:8" x14ac:dyDescent="0.3">
      <c r="B26436" t="s">
        <v>2664</v>
      </c>
      <c r="C26436" s="2">
        <v>45962</v>
      </c>
      <c r="D26436">
        <v>22</v>
      </c>
      <c r="E26436">
        <v>20</v>
      </c>
      <c r="F26436">
        <v>2</v>
      </c>
      <c r="G26436">
        <v>2</v>
      </c>
      <c r="H26436">
        <v>16</v>
      </c>
    </row>
    <row r="26437" spans="2:8" x14ac:dyDescent="0.3">
      <c r="B26437" t="s">
        <v>2664</v>
      </c>
      <c r="C26437" s="2">
        <v>45992</v>
      </c>
      <c r="D26437">
        <v>23</v>
      </c>
      <c r="E26437">
        <v>21</v>
      </c>
      <c r="F26437">
        <v>2</v>
      </c>
      <c r="G26437">
        <v>2</v>
      </c>
      <c r="H26437">
        <v>8</v>
      </c>
    </row>
    <row r="26438" spans="2:8" x14ac:dyDescent="0.3">
      <c r="B26438" t="s">
        <v>2665</v>
      </c>
      <c r="C26438" s="2">
        <v>45658</v>
      </c>
      <c r="D26438">
        <v>22</v>
      </c>
      <c r="E26438">
        <v>21</v>
      </c>
      <c r="F26438">
        <v>1</v>
      </c>
      <c r="G26438">
        <v>0</v>
      </c>
      <c r="H26438">
        <v>4</v>
      </c>
    </row>
    <row r="26439" spans="2:8" x14ac:dyDescent="0.3">
      <c r="B26439" t="s">
        <v>2665</v>
      </c>
      <c r="C26439" s="2">
        <v>45689</v>
      </c>
      <c r="D26439">
        <v>21</v>
      </c>
      <c r="E26439">
        <v>20</v>
      </c>
      <c r="F26439">
        <v>1</v>
      </c>
      <c r="G26439">
        <v>4</v>
      </c>
      <c r="H26439">
        <v>6</v>
      </c>
    </row>
    <row r="26440" spans="2:8" x14ac:dyDescent="0.3">
      <c r="B26440" t="s">
        <v>2665</v>
      </c>
      <c r="C26440" s="2">
        <v>45717</v>
      </c>
      <c r="D26440">
        <v>23</v>
      </c>
      <c r="E26440">
        <v>20</v>
      </c>
      <c r="F26440">
        <v>3</v>
      </c>
      <c r="G26440">
        <v>3</v>
      </c>
      <c r="H26440">
        <v>0</v>
      </c>
    </row>
    <row r="26441" spans="2:8" x14ac:dyDescent="0.3">
      <c r="B26441" t="s">
        <v>2665</v>
      </c>
      <c r="C26441" s="2">
        <v>45748</v>
      </c>
      <c r="D26441">
        <v>22</v>
      </c>
      <c r="E26441">
        <v>18</v>
      </c>
      <c r="F26441">
        <v>4</v>
      </c>
      <c r="G26441">
        <v>0</v>
      </c>
      <c r="H26441">
        <v>10</v>
      </c>
    </row>
    <row r="26442" spans="2:8" x14ac:dyDescent="0.3">
      <c r="B26442" t="s">
        <v>2665</v>
      </c>
      <c r="C26442" s="2">
        <v>45778</v>
      </c>
      <c r="D26442">
        <v>23</v>
      </c>
      <c r="E26442">
        <v>23</v>
      </c>
      <c r="F26442">
        <v>0</v>
      </c>
      <c r="G26442">
        <v>0</v>
      </c>
      <c r="H26442">
        <v>16</v>
      </c>
    </row>
    <row r="26443" spans="2:8" x14ac:dyDescent="0.3">
      <c r="B26443" t="s">
        <v>2665</v>
      </c>
      <c r="C26443" s="2">
        <v>45809</v>
      </c>
      <c r="D26443">
        <v>21</v>
      </c>
      <c r="E26443">
        <v>21</v>
      </c>
      <c r="F26443">
        <v>0</v>
      </c>
      <c r="G26443">
        <v>3</v>
      </c>
      <c r="H26443">
        <v>0</v>
      </c>
    </row>
    <row r="26444" spans="2:8" x14ac:dyDescent="0.3">
      <c r="B26444" t="s">
        <v>2665</v>
      </c>
      <c r="C26444" s="2">
        <v>45839</v>
      </c>
      <c r="D26444">
        <v>23</v>
      </c>
      <c r="E26444">
        <v>21</v>
      </c>
      <c r="F26444">
        <v>2</v>
      </c>
      <c r="G26444">
        <v>2</v>
      </c>
      <c r="H26444">
        <v>0</v>
      </c>
    </row>
    <row r="26445" spans="2:8" x14ac:dyDescent="0.3">
      <c r="B26445" t="s">
        <v>2665</v>
      </c>
      <c r="C26445" s="2">
        <v>45870</v>
      </c>
      <c r="D26445">
        <v>23</v>
      </c>
      <c r="E26445">
        <v>20</v>
      </c>
      <c r="F26445">
        <v>3</v>
      </c>
      <c r="G26445">
        <v>2</v>
      </c>
      <c r="H26445">
        <v>4</v>
      </c>
    </row>
    <row r="26446" spans="2:8" x14ac:dyDescent="0.3">
      <c r="B26446" t="s">
        <v>2665</v>
      </c>
      <c r="C26446" s="2">
        <v>45901</v>
      </c>
      <c r="D26446">
        <v>23</v>
      </c>
      <c r="E26446">
        <v>20</v>
      </c>
      <c r="F26446">
        <v>3</v>
      </c>
      <c r="G26446">
        <v>3</v>
      </c>
      <c r="H26446">
        <v>8</v>
      </c>
    </row>
    <row r="26447" spans="2:8" x14ac:dyDescent="0.3">
      <c r="B26447" t="s">
        <v>2665</v>
      </c>
      <c r="C26447" s="2">
        <v>45931</v>
      </c>
      <c r="D26447">
        <v>20</v>
      </c>
      <c r="E26447">
        <v>17</v>
      </c>
      <c r="F26447">
        <v>3</v>
      </c>
      <c r="G26447">
        <v>2</v>
      </c>
      <c r="H26447">
        <v>2</v>
      </c>
    </row>
    <row r="26448" spans="2:8" x14ac:dyDescent="0.3">
      <c r="B26448" t="s">
        <v>2665</v>
      </c>
      <c r="C26448" s="2">
        <v>45962</v>
      </c>
      <c r="D26448">
        <v>21</v>
      </c>
      <c r="E26448">
        <v>20</v>
      </c>
      <c r="F26448">
        <v>1</v>
      </c>
      <c r="G26448">
        <v>3</v>
      </c>
      <c r="H26448">
        <v>4</v>
      </c>
    </row>
    <row r="26449" spans="2:8" x14ac:dyDescent="0.3">
      <c r="B26449" t="s">
        <v>2665</v>
      </c>
      <c r="C26449" s="2">
        <v>45992</v>
      </c>
      <c r="D26449">
        <v>23</v>
      </c>
      <c r="E26449">
        <v>23</v>
      </c>
      <c r="F26449">
        <v>0</v>
      </c>
      <c r="G26449">
        <v>4</v>
      </c>
      <c r="H26449">
        <v>0</v>
      </c>
    </row>
    <row r="26450" spans="2:8" x14ac:dyDescent="0.3">
      <c r="B26450" t="s">
        <v>2666</v>
      </c>
      <c r="C26450" s="2">
        <v>45658</v>
      </c>
      <c r="D26450">
        <v>21</v>
      </c>
      <c r="E26450">
        <v>20</v>
      </c>
      <c r="F26450">
        <v>1</v>
      </c>
      <c r="G26450">
        <v>4</v>
      </c>
      <c r="H26450">
        <v>4</v>
      </c>
    </row>
    <row r="26451" spans="2:8" x14ac:dyDescent="0.3">
      <c r="B26451" t="s">
        <v>2666</v>
      </c>
      <c r="C26451" s="2">
        <v>45689</v>
      </c>
      <c r="D26451">
        <v>21</v>
      </c>
      <c r="E26451">
        <v>19</v>
      </c>
      <c r="F26451">
        <v>2</v>
      </c>
      <c r="G26451">
        <v>2</v>
      </c>
      <c r="H26451">
        <v>4</v>
      </c>
    </row>
    <row r="26452" spans="2:8" x14ac:dyDescent="0.3">
      <c r="B26452" t="s">
        <v>2666</v>
      </c>
      <c r="C26452" s="2">
        <v>45717</v>
      </c>
      <c r="D26452">
        <v>21</v>
      </c>
      <c r="E26452">
        <v>21</v>
      </c>
      <c r="F26452">
        <v>0</v>
      </c>
      <c r="G26452">
        <v>4</v>
      </c>
      <c r="H26452">
        <v>4</v>
      </c>
    </row>
    <row r="26453" spans="2:8" x14ac:dyDescent="0.3">
      <c r="B26453" t="s">
        <v>2666</v>
      </c>
      <c r="C26453" s="2">
        <v>45748</v>
      </c>
      <c r="D26453">
        <v>23</v>
      </c>
      <c r="E26453">
        <v>21</v>
      </c>
      <c r="F26453">
        <v>2</v>
      </c>
      <c r="G26453">
        <v>4</v>
      </c>
      <c r="H26453">
        <v>0</v>
      </c>
    </row>
    <row r="26454" spans="2:8" x14ac:dyDescent="0.3">
      <c r="B26454" t="s">
        <v>2666</v>
      </c>
      <c r="C26454" s="2">
        <v>45778</v>
      </c>
      <c r="D26454">
        <v>21</v>
      </c>
      <c r="E26454">
        <v>21</v>
      </c>
      <c r="F26454">
        <v>0</v>
      </c>
      <c r="G26454">
        <v>4</v>
      </c>
      <c r="H26454">
        <v>6</v>
      </c>
    </row>
    <row r="26455" spans="2:8" x14ac:dyDescent="0.3">
      <c r="B26455" t="s">
        <v>2666</v>
      </c>
      <c r="C26455" s="2">
        <v>45809</v>
      </c>
      <c r="D26455">
        <v>20</v>
      </c>
      <c r="E26455">
        <v>18</v>
      </c>
      <c r="F26455">
        <v>2</v>
      </c>
      <c r="G26455">
        <v>4</v>
      </c>
      <c r="H26455">
        <v>8</v>
      </c>
    </row>
    <row r="26456" spans="2:8" x14ac:dyDescent="0.3">
      <c r="B26456" t="s">
        <v>2666</v>
      </c>
      <c r="C26456" s="2">
        <v>45839</v>
      </c>
      <c r="D26456">
        <v>21</v>
      </c>
      <c r="E26456">
        <v>21</v>
      </c>
      <c r="F26456">
        <v>0</v>
      </c>
      <c r="G26456">
        <v>3</v>
      </c>
      <c r="H26456">
        <v>10</v>
      </c>
    </row>
    <row r="26457" spans="2:8" x14ac:dyDescent="0.3">
      <c r="B26457" t="s">
        <v>2666</v>
      </c>
      <c r="C26457" s="2">
        <v>45870</v>
      </c>
      <c r="D26457">
        <v>21</v>
      </c>
      <c r="E26457">
        <v>20</v>
      </c>
      <c r="F26457">
        <v>1</v>
      </c>
      <c r="G26457">
        <v>0</v>
      </c>
      <c r="H26457">
        <v>6</v>
      </c>
    </row>
    <row r="26458" spans="2:8" x14ac:dyDescent="0.3">
      <c r="B26458" t="s">
        <v>2666</v>
      </c>
      <c r="C26458" s="2">
        <v>45901</v>
      </c>
      <c r="D26458">
        <v>22</v>
      </c>
      <c r="E26458">
        <v>19</v>
      </c>
      <c r="F26458">
        <v>3</v>
      </c>
      <c r="G26458">
        <v>0</v>
      </c>
      <c r="H26458">
        <v>6</v>
      </c>
    </row>
    <row r="26459" spans="2:8" x14ac:dyDescent="0.3">
      <c r="B26459" t="s">
        <v>2666</v>
      </c>
      <c r="C26459" s="2">
        <v>45931</v>
      </c>
      <c r="D26459">
        <v>21</v>
      </c>
      <c r="E26459">
        <v>19</v>
      </c>
      <c r="F26459">
        <v>2</v>
      </c>
      <c r="G26459">
        <v>4</v>
      </c>
      <c r="H26459">
        <v>0</v>
      </c>
    </row>
    <row r="26460" spans="2:8" x14ac:dyDescent="0.3">
      <c r="B26460" t="s">
        <v>2666</v>
      </c>
      <c r="C26460" s="2">
        <v>45962</v>
      </c>
      <c r="D26460">
        <v>23</v>
      </c>
      <c r="E26460">
        <v>21</v>
      </c>
      <c r="F26460">
        <v>2</v>
      </c>
      <c r="G26460">
        <v>2</v>
      </c>
      <c r="H26460">
        <v>10</v>
      </c>
    </row>
    <row r="26461" spans="2:8" x14ac:dyDescent="0.3">
      <c r="B26461" t="s">
        <v>2666</v>
      </c>
      <c r="C26461" s="2">
        <v>45992</v>
      </c>
      <c r="D26461">
        <v>21</v>
      </c>
      <c r="E26461">
        <v>18</v>
      </c>
      <c r="F26461">
        <v>3</v>
      </c>
      <c r="G26461">
        <v>1</v>
      </c>
      <c r="H26461">
        <v>6</v>
      </c>
    </row>
    <row r="26462" spans="2:8" x14ac:dyDescent="0.3">
      <c r="B26462" t="s">
        <v>2667</v>
      </c>
      <c r="C26462" s="2">
        <v>45658</v>
      </c>
      <c r="D26462">
        <v>20</v>
      </c>
      <c r="E26462">
        <v>20</v>
      </c>
      <c r="F26462">
        <v>0</v>
      </c>
      <c r="G26462">
        <v>4</v>
      </c>
      <c r="H26462">
        <v>16</v>
      </c>
    </row>
    <row r="26463" spans="2:8" x14ac:dyDescent="0.3">
      <c r="B26463" t="s">
        <v>2667</v>
      </c>
      <c r="C26463" s="2">
        <v>45689</v>
      </c>
      <c r="D26463">
        <v>20</v>
      </c>
      <c r="E26463">
        <v>18</v>
      </c>
      <c r="F26463">
        <v>2</v>
      </c>
      <c r="G26463">
        <v>4</v>
      </c>
      <c r="H26463">
        <v>12</v>
      </c>
    </row>
    <row r="26464" spans="2:8" x14ac:dyDescent="0.3">
      <c r="B26464" t="s">
        <v>2667</v>
      </c>
      <c r="C26464" s="2">
        <v>45717</v>
      </c>
      <c r="D26464">
        <v>20</v>
      </c>
      <c r="E26464">
        <v>19</v>
      </c>
      <c r="F26464">
        <v>1</v>
      </c>
      <c r="G26464">
        <v>4</v>
      </c>
      <c r="H26464">
        <v>2</v>
      </c>
    </row>
    <row r="26465" spans="2:8" x14ac:dyDescent="0.3">
      <c r="B26465" t="s">
        <v>2667</v>
      </c>
      <c r="C26465" s="2">
        <v>45748</v>
      </c>
      <c r="D26465">
        <v>23</v>
      </c>
      <c r="E26465">
        <v>21</v>
      </c>
      <c r="F26465">
        <v>2</v>
      </c>
      <c r="G26465">
        <v>0</v>
      </c>
      <c r="H26465">
        <v>12</v>
      </c>
    </row>
    <row r="26466" spans="2:8" x14ac:dyDescent="0.3">
      <c r="B26466" t="s">
        <v>2667</v>
      </c>
      <c r="C26466" s="2">
        <v>45778</v>
      </c>
      <c r="D26466">
        <v>23</v>
      </c>
      <c r="E26466">
        <v>23</v>
      </c>
      <c r="F26466">
        <v>0</v>
      </c>
      <c r="G26466">
        <v>4</v>
      </c>
      <c r="H26466">
        <v>6</v>
      </c>
    </row>
    <row r="26467" spans="2:8" x14ac:dyDescent="0.3">
      <c r="B26467" t="s">
        <v>2667</v>
      </c>
      <c r="C26467" s="2">
        <v>45809</v>
      </c>
      <c r="D26467">
        <v>21</v>
      </c>
      <c r="E26467">
        <v>17</v>
      </c>
      <c r="F26467">
        <v>4</v>
      </c>
      <c r="G26467">
        <v>0</v>
      </c>
      <c r="H26467">
        <v>8</v>
      </c>
    </row>
    <row r="26468" spans="2:8" x14ac:dyDescent="0.3">
      <c r="B26468" t="s">
        <v>2667</v>
      </c>
      <c r="C26468" s="2">
        <v>45839</v>
      </c>
      <c r="D26468">
        <v>23</v>
      </c>
      <c r="E26468">
        <v>19</v>
      </c>
      <c r="F26468">
        <v>4</v>
      </c>
      <c r="G26468">
        <v>1</v>
      </c>
      <c r="H26468">
        <v>0</v>
      </c>
    </row>
    <row r="26469" spans="2:8" x14ac:dyDescent="0.3">
      <c r="B26469" t="s">
        <v>2667</v>
      </c>
      <c r="C26469" s="2">
        <v>45870</v>
      </c>
      <c r="D26469">
        <v>21</v>
      </c>
      <c r="E26469">
        <v>19</v>
      </c>
      <c r="F26469">
        <v>2</v>
      </c>
      <c r="G26469">
        <v>0</v>
      </c>
      <c r="H26469">
        <v>0</v>
      </c>
    </row>
    <row r="26470" spans="2:8" x14ac:dyDescent="0.3">
      <c r="B26470" t="s">
        <v>2667</v>
      </c>
      <c r="C26470" s="2">
        <v>45901</v>
      </c>
      <c r="D26470">
        <v>22</v>
      </c>
      <c r="E26470">
        <v>18</v>
      </c>
      <c r="F26470">
        <v>4</v>
      </c>
      <c r="G26470">
        <v>2</v>
      </c>
      <c r="H26470">
        <v>2</v>
      </c>
    </row>
    <row r="26471" spans="2:8" x14ac:dyDescent="0.3">
      <c r="B26471" t="s">
        <v>2667</v>
      </c>
      <c r="C26471" s="2">
        <v>45931</v>
      </c>
      <c r="D26471">
        <v>21</v>
      </c>
      <c r="E26471">
        <v>20</v>
      </c>
      <c r="F26471">
        <v>1</v>
      </c>
      <c r="G26471">
        <v>2</v>
      </c>
      <c r="H26471">
        <v>6</v>
      </c>
    </row>
    <row r="26472" spans="2:8" x14ac:dyDescent="0.3">
      <c r="B26472" t="s">
        <v>2667</v>
      </c>
      <c r="C26472" s="2">
        <v>45962</v>
      </c>
      <c r="D26472">
        <v>23</v>
      </c>
      <c r="E26472">
        <v>21</v>
      </c>
      <c r="F26472">
        <v>2</v>
      </c>
      <c r="G26472">
        <v>1</v>
      </c>
      <c r="H26472">
        <v>0</v>
      </c>
    </row>
    <row r="26473" spans="2:8" x14ac:dyDescent="0.3">
      <c r="B26473" t="s">
        <v>2667</v>
      </c>
      <c r="C26473" s="2">
        <v>45992</v>
      </c>
      <c r="D26473">
        <v>22</v>
      </c>
      <c r="E26473">
        <v>22</v>
      </c>
      <c r="F26473">
        <v>0</v>
      </c>
      <c r="G26473">
        <v>2</v>
      </c>
      <c r="H26473">
        <v>8</v>
      </c>
    </row>
    <row r="26474" spans="2:8" x14ac:dyDescent="0.3">
      <c r="B26474" t="s">
        <v>2668</v>
      </c>
      <c r="C26474" s="2">
        <v>45658</v>
      </c>
      <c r="D26474">
        <v>20</v>
      </c>
      <c r="E26474">
        <v>20</v>
      </c>
      <c r="F26474">
        <v>0</v>
      </c>
      <c r="G26474">
        <v>1</v>
      </c>
      <c r="H26474">
        <v>8</v>
      </c>
    </row>
    <row r="26475" spans="2:8" x14ac:dyDescent="0.3">
      <c r="B26475" t="s">
        <v>2668</v>
      </c>
      <c r="C26475" s="2">
        <v>45689</v>
      </c>
      <c r="D26475">
        <v>20</v>
      </c>
      <c r="E26475">
        <v>17</v>
      </c>
      <c r="F26475">
        <v>3</v>
      </c>
      <c r="G26475">
        <v>0</v>
      </c>
      <c r="H26475">
        <v>4</v>
      </c>
    </row>
    <row r="26476" spans="2:8" x14ac:dyDescent="0.3">
      <c r="B26476" t="s">
        <v>2668</v>
      </c>
      <c r="C26476" s="2">
        <v>45717</v>
      </c>
      <c r="D26476">
        <v>22</v>
      </c>
      <c r="E26476">
        <v>19</v>
      </c>
      <c r="F26476">
        <v>3</v>
      </c>
      <c r="G26476">
        <v>1</v>
      </c>
      <c r="H26476">
        <v>4</v>
      </c>
    </row>
    <row r="26477" spans="2:8" x14ac:dyDescent="0.3">
      <c r="B26477" t="s">
        <v>2668</v>
      </c>
      <c r="C26477" s="2">
        <v>45748</v>
      </c>
      <c r="D26477">
        <v>23</v>
      </c>
      <c r="E26477">
        <v>19</v>
      </c>
      <c r="F26477">
        <v>4</v>
      </c>
      <c r="G26477">
        <v>1</v>
      </c>
      <c r="H26477">
        <v>2</v>
      </c>
    </row>
    <row r="26478" spans="2:8" x14ac:dyDescent="0.3">
      <c r="B26478" t="s">
        <v>2668</v>
      </c>
      <c r="C26478" s="2">
        <v>45778</v>
      </c>
      <c r="D26478">
        <v>20</v>
      </c>
      <c r="E26478">
        <v>18</v>
      </c>
      <c r="F26478">
        <v>2</v>
      </c>
      <c r="G26478">
        <v>2</v>
      </c>
      <c r="H26478">
        <v>6</v>
      </c>
    </row>
    <row r="26479" spans="2:8" x14ac:dyDescent="0.3">
      <c r="B26479" t="s">
        <v>2668</v>
      </c>
      <c r="C26479" s="2">
        <v>45809</v>
      </c>
      <c r="D26479">
        <v>21</v>
      </c>
      <c r="E26479">
        <v>19</v>
      </c>
      <c r="F26479">
        <v>2</v>
      </c>
      <c r="G26479">
        <v>1</v>
      </c>
      <c r="H26479">
        <v>4</v>
      </c>
    </row>
    <row r="26480" spans="2:8" x14ac:dyDescent="0.3">
      <c r="B26480" t="s">
        <v>2668</v>
      </c>
      <c r="C26480" s="2">
        <v>45839</v>
      </c>
      <c r="D26480">
        <v>22</v>
      </c>
      <c r="E26480">
        <v>22</v>
      </c>
      <c r="F26480">
        <v>0</v>
      </c>
      <c r="G26480">
        <v>1</v>
      </c>
      <c r="H26480">
        <v>4</v>
      </c>
    </row>
    <row r="26481" spans="2:8" x14ac:dyDescent="0.3">
      <c r="B26481" t="s">
        <v>2668</v>
      </c>
      <c r="C26481" s="2">
        <v>45870</v>
      </c>
      <c r="D26481">
        <v>21</v>
      </c>
      <c r="E26481">
        <v>20</v>
      </c>
      <c r="F26481">
        <v>1</v>
      </c>
      <c r="G26481">
        <v>3</v>
      </c>
      <c r="H26481">
        <v>16</v>
      </c>
    </row>
    <row r="26482" spans="2:8" x14ac:dyDescent="0.3">
      <c r="B26482" t="s">
        <v>2668</v>
      </c>
      <c r="C26482" s="2">
        <v>45901</v>
      </c>
      <c r="D26482">
        <v>23</v>
      </c>
      <c r="E26482">
        <v>20</v>
      </c>
      <c r="F26482">
        <v>3</v>
      </c>
      <c r="G26482">
        <v>0</v>
      </c>
      <c r="H26482">
        <v>16</v>
      </c>
    </row>
    <row r="26483" spans="2:8" x14ac:dyDescent="0.3">
      <c r="B26483" t="s">
        <v>2668</v>
      </c>
      <c r="C26483" s="2">
        <v>45931</v>
      </c>
      <c r="D26483">
        <v>20</v>
      </c>
      <c r="E26483">
        <v>17</v>
      </c>
      <c r="F26483">
        <v>3</v>
      </c>
      <c r="G26483">
        <v>2</v>
      </c>
      <c r="H26483">
        <v>4</v>
      </c>
    </row>
    <row r="26484" spans="2:8" x14ac:dyDescent="0.3">
      <c r="B26484" t="s">
        <v>2668</v>
      </c>
      <c r="C26484" s="2">
        <v>45962</v>
      </c>
      <c r="D26484">
        <v>21</v>
      </c>
      <c r="E26484">
        <v>19</v>
      </c>
      <c r="F26484">
        <v>2</v>
      </c>
      <c r="G26484">
        <v>3</v>
      </c>
      <c r="H26484">
        <v>0</v>
      </c>
    </row>
    <row r="26485" spans="2:8" x14ac:dyDescent="0.3">
      <c r="B26485" t="s">
        <v>2668</v>
      </c>
      <c r="C26485" s="2">
        <v>45992</v>
      </c>
      <c r="D26485">
        <v>20</v>
      </c>
      <c r="E26485">
        <v>16</v>
      </c>
      <c r="F26485">
        <v>4</v>
      </c>
      <c r="G26485">
        <v>1</v>
      </c>
      <c r="H26485">
        <v>6</v>
      </c>
    </row>
    <row r="26486" spans="2:8" x14ac:dyDescent="0.3">
      <c r="B26486" t="s">
        <v>2669</v>
      </c>
      <c r="C26486" s="2">
        <v>45658</v>
      </c>
      <c r="D26486">
        <v>23</v>
      </c>
      <c r="E26486">
        <v>19</v>
      </c>
      <c r="F26486">
        <v>4</v>
      </c>
      <c r="G26486">
        <v>3</v>
      </c>
      <c r="H26486">
        <v>10</v>
      </c>
    </row>
    <row r="26487" spans="2:8" x14ac:dyDescent="0.3">
      <c r="B26487" t="s">
        <v>2669</v>
      </c>
      <c r="C26487" s="2">
        <v>45689</v>
      </c>
      <c r="D26487">
        <v>21</v>
      </c>
      <c r="E26487">
        <v>17</v>
      </c>
      <c r="F26487">
        <v>4</v>
      </c>
      <c r="G26487">
        <v>4</v>
      </c>
      <c r="H26487">
        <v>4</v>
      </c>
    </row>
    <row r="26488" spans="2:8" x14ac:dyDescent="0.3">
      <c r="B26488" t="s">
        <v>2669</v>
      </c>
      <c r="C26488" s="2">
        <v>45717</v>
      </c>
      <c r="D26488">
        <v>22</v>
      </c>
      <c r="E26488">
        <v>18</v>
      </c>
      <c r="F26488">
        <v>4</v>
      </c>
      <c r="G26488">
        <v>1</v>
      </c>
      <c r="H26488">
        <v>2</v>
      </c>
    </row>
    <row r="26489" spans="2:8" x14ac:dyDescent="0.3">
      <c r="B26489" t="s">
        <v>2669</v>
      </c>
      <c r="C26489" s="2">
        <v>45748</v>
      </c>
      <c r="D26489">
        <v>20</v>
      </c>
      <c r="E26489">
        <v>18</v>
      </c>
      <c r="F26489">
        <v>2</v>
      </c>
      <c r="G26489">
        <v>0</v>
      </c>
      <c r="H26489">
        <v>2</v>
      </c>
    </row>
    <row r="26490" spans="2:8" x14ac:dyDescent="0.3">
      <c r="B26490" t="s">
        <v>2669</v>
      </c>
      <c r="C26490" s="2">
        <v>45778</v>
      </c>
      <c r="D26490">
        <v>23</v>
      </c>
      <c r="E26490">
        <v>22</v>
      </c>
      <c r="F26490">
        <v>1</v>
      </c>
      <c r="G26490">
        <v>2</v>
      </c>
      <c r="H26490">
        <v>0</v>
      </c>
    </row>
    <row r="26491" spans="2:8" x14ac:dyDescent="0.3">
      <c r="B26491" t="s">
        <v>2669</v>
      </c>
      <c r="C26491" s="2">
        <v>45809</v>
      </c>
      <c r="D26491">
        <v>23</v>
      </c>
      <c r="E26491">
        <v>19</v>
      </c>
      <c r="F26491">
        <v>4</v>
      </c>
      <c r="G26491">
        <v>3</v>
      </c>
      <c r="H26491">
        <v>4</v>
      </c>
    </row>
    <row r="26492" spans="2:8" x14ac:dyDescent="0.3">
      <c r="B26492" t="s">
        <v>2669</v>
      </c>
      <c r="C26492" s="2">
        <v>45839</v>
      </c>
      <c r="D26492">
        <v>21</v>
      </c>
      <c r="E26492">
        <v>18</v>
      </c>
      <c r="F26492">
        <v>3</v>
      </c>
      <c r="G26492">
        <v>1</v>
      </c>
      <c r="H26492">
        <v>4</v>
      </c>
    </row>
    <row r="26493" spans="2:8" x14ac:dyDescent="0.3">
      <c r="B26493" t="s">
        <v>2669</v>
      </c>
      <c r="C26493" s="2">
        <v>45870</v>
      </c>
      <c r="D26493">
        <v>23</v>
      </c>
      <c r="E26493">
        <v>20</v>
      </c>
      <c r="F26493">
        <v>3</v>
      </c>
      <c r="G26493">
        <v>2</v>
      </c>
      <c r="H26493">
        <v>0</v>
      </c>
    </row>
    <row r="26494" spans="2:8" x14ac:dyDescent="0.3">
      <c r="B26494" t="s">
        <v>2669</v>
      </c>
      <c r="C26494" s="2">
        <v>45901</v>
      </c>
      <c r="D26494">
        <v>20</v>
      </c>
      <c r="E26494">
        <v>19</v>
      </c>
      <c r="F26494">
        <v>1</v>
      </c>
      <c r="G26494">
        <v>4</v>
      </c>
      <c r="H26494">
        <v>10</v>
      </c>
    </row>
    <row r="26495" spans="2:8" x14ac:dyDescent="0.3">
      <c r="B26495" t="s">
        <v>2669</v>
      </c>
      <c r="C26495" s="2">
        <v>45931</v>
      </c>
      <c r="D26495">
        <v>21</v>
      </c>
      <c r="E26495">
        <v>18</v>
      </c>
      <c r="F26495">
        <v>3</v>
      </c>
      <c r="G26495">
        <v>3</v>
      </c>
      <c r="H26495">
        <v>8</v>
      </c>
    </row>
    <row r="26496" spans="2:8" x14ac:dyDescent="0.3">
      <c r="B26496" t="s">
        <v>2669</v>
      </c>
      <c r="C26496" s="2">
        <v>45962</v>
      </c>
      <c r="D26496">
        <v>21</v>
      </c>
      <c r="E26496">
        <v>19</v>
      </c>
      <c r="F26496">
        <v>2</v>
      </c>
      <c r="G26496">
        <v>0</v>
      </c>
      <c r="H26496">
        <v>6</v>
      </c>
    </row>
    <row r="26497" spans="2:8" x14ac:dyDescent="0.3">
      <c r="B26497" t="s">
        <v>2669</v>
      </c>
      <c r="C26497" s="2">
        <v>45992</v>
      </c>
      <c r="D26497">
        <v>22</v>
      </c>
      <c r="E26497">
        <v>19</v>
      </c>
      <c r="F26497">
        <v>3</v>
      </c>
      <c r="G26497">
        <v>2</v>
      </c>
      <c r="H26497">
        <v>6</v>
      </c>
    </row>
    <row r="26498" spans="2:8" x14ac:dyDescent="0.3">
      <c r="B26498" t="s">
        <v>2670</v>
      </c>
      <c r="C26498" s="2">
        <v>45658</v>
      </c>
      <c r="D26498">
        <v>20</v>
      </c>
      <c r="E26498">
        <v>16</v>
      </c>
      <c r="F26498">
        <v>4</v>
      </c>
      <c r="G26498">
        <v>2</v>
      </c>
      <c r="H26498">
        <v>0</v>
      </c>
    </row>
    <row r="26499" spans="2:8" x14ac:dyDescent="0.3">
      <c r="B26499" t="s">
        <v>2670</v>
      </c>
      <c r="C26499" s="2">
        <v>45689</v>
      </c>
      <c r="D26499">
        <v>20</v>
      </c>
      <c r="E26499">
        <v>20</v>
      </c>
      <c r="F26499">
        <v>0</v>
      </c>
      <c r="G26499">
        <v>4</v>
      </c>
      <c r="H26499">
        <v>10</v>
      </c>
    </row>
    <row r="26500" spans="2:8" x14ac:dyDescent="0.3">
      <c r="B26500" t="s">
        <v>2670</v>
      </c>
      <c r="C26500" s="2">
        <v>45717</v>
      </c>
      <c r="D26500">
        <v>23</v>
      </c>
      <c r="E26500">
        <v>21</v>
      </c>
      <c r="F26500">
        <v>2</v>
      </c>
      <c r="G26500">
        <v>2</v>
      </c>
      <c r="H26500">
        <v>6</v>
      </c>
    </row>
    <row r="26501" spans="2:8" x14ac:dyDescent="0.3">
      <c r="B26501" t="s">
        <v>2670</v>
      </c>
      <c r="C26501" s="2">
        <v>45748</v>
      </c>
      <c r="D26501">
        <v>22</v>
      </c>
      <c r="E26501">
        <v>22</v>
      </c>
      <c r="F26501">
        <v>0</v>
      </c>
      <c r="G26501">
        <v>2</v>
      </c>
      <c r="H26501">
        <v>4</v>
      </c>
    </row>
    <row r="26502" spans="2:8" x14ac:dyDescent="0.3">
      <c r="B26502" t="s">
        <v>2670</v>
      </c>
      <c r="C26502" s="2">
        <v>45778</v>
      </c>
      <c r="D26502">
        <v>22</v>
      </c>
      <c r="E26502">
        <v>19</v>
      </c>
      <c r="F26502">
        <v>3</v>
      </c>
      <c r="G26502">
        <v>4</v>
      </c>
      <c r="H26502">
        <v>10</v>
      </c>
    </row>
    <row r="26503" spans="2:8" x14ac:dyDescent="0.3">
      <c r="B26503" t="s">
        <v>2670</v>
      </c>
      <c r="C26503" s="2">
        <v>45809</v>
      </c>
      <c r="D26503">
        <v>23</v>
      </c>
      <c r="E26503">
        <v>21</v>
      </c>
      <c r="F26503">
        <v>2</v>
      </c>
      <c r="G26503">
        <v>0</v>
      </c>
      <c r="H26503">
        <v>4</v>
      </c>
    </row>
    <row r="26504" spans="2:8" x14ac:dyDescent="0.3">
      <c r="B26504" t="s">
        <v>2670</v>
      </c>
      <c r="C26504" s="2">
        <v>45839</v>
      </c>
      <c r="D26504">
        <v>20</v>
      </c>
      <c r="E26504">
        <v>18</v>
      </c>
      <c r="F26504">
        <v>2</v>
      </c>
      <c r="G26504">
        <v>2</v>
      </c>
      <c r="H26504">
        <v>6</v>
      </c>
    </row>
    <row r="26505" spans="2:8" x14ac:dyDescent="0.3">
      <c r="B26505" t="s">
        <v>2670</v>
      </c>
      <c r="C26505" s="2">
        <v>45870</v>
      </c>
      <c r="D26505">
        <v>22</v>
      </c>
      <c r="E26505">
        <v>22</v>
      </c>
      <c r="F26505">
        <v>0</v>
      </c>
      <c r="G26505">
        <v>4</v>
      </c>
      <c r="H26505">
        <v>2</v>
      </c>
    </row>
    <row r="26506" spans="2:8" x14ac:dyDescent="0.3">
      <c r="B26506" t="s">
        <v>2670</v>
      </c>
      <c r="C26506" s="2">
        <v>45901</v>
      </c>
      <c r="D26506">
        <v>20</v>
      </c>
      <c r="E26506">
        <v>17</v>
      </c>
      <c r="F26506">
        <v>3</v>
      </c>
      <c r="G26506">
        <v>3</v>
      </c>
      <c r="H26506">
        <v>0</v>
      </c>
    </row>
    <row r="26507" spans="2:8" x14ac:dyDescent="0.3">
      <c r="B26507" t="s">
        <v>2670</v>
      </c>
      <c r="C26507" s="2">
        <v>45931</v>
      </c>
      <c r="D26507">
        <v>21</v>
      </c>
      <c r="E26507">
        <v>18</v>
      </c>
      <c r="F26507">
        <v>3</v>
      </c>
      <c r="G26507">
        <v>4</v>
      </c>
      <c r="H26507">
        <v>16</v>
      </c>
    </row>
    <row r="26508" spans="2:8" x14ac:dyDescent="0.3">
      <c r="B26508" t="s">
        <v>2670</v>
      </c>
      <c r="C26508" s="2">
        <v>45962</v>
      </c>
      <c r="D26508">
        <v>20</v>
      </c>
      <c r="E26508">
        <v>18</v>
      </c>
      <c r="F26508">
        <v>2</v>
      </c>
      <c r="G26508">
        <v>1</v>
      </c>
      <c r="H26508">
        <v>8</v>
      </c>
    </row>
    <row r="26509" spans="2:8" x14ac:dyDescent="0.3">
      <c r="B26509" t="s">
        <v>2670</v>
      </c>
      <c r="C26509" s="2">
        <v>45992</v>
      </c>
      <c r="D26509">
        <v>23</v>
      </c>
      <c r="E26509">
        <v>22</v>
      </c>
      <c r="F26509">
        <v>1</v>
      </c>
      <c r="G26509">
        <v>1</v>
      </c>
      <c r="H26509">
        <v>2</v>
      </c>
    </row>
    <row r="26510" spans="2:8" x14ac:dyDescent="0.3">
      <c r="B26510" t="s">
        <v>2671</v>
      </c>
      <c r="C26510" s="2">
        <v>45658</v>
      </c>
      <c r="D26510">
        <v>23</v>
      </c>
      <c r="E26510">
        <v>21</v>
      </c>
      <c r="F26510">
        <v>2</v>
      </c>
      <c r="G26510">
        <v>3</v>
      </c>
      <c r="H26510">
        <v>6</v>
      </c>
    </row>
    <row r="26511" spans="2:8" x14ac:dyDescent="0.3">
      <c r="B26511" t="s">
        <v>2671</v>
      </c>
      <c r="C26511" s="2">
        <v>45689</v>
      </c>
      <c r="D26511">
        <v>23</v>
      </c>
      <c r="E26511">
        <v>20</v>
      </c>
      <c r="F26511">
        <v>3</v>
      </c>
      <c r="G26511">
        <v>0</v>
      </c>
      <c r="H26511">
        <v>16</v>
      </c>
    </row>
    <row r="26512" spans="2:8" x14ac:dyDescent="0.3">
      <c r="B26512" t="s">
        <v>2671</v>
      </c>
      <c r="C26512" s="2">
        <v>45717</v>
      </c>
      <c r="D26512">
        <v>21</v>
      </c>
      <c r="E26512">
        <v>19</v>
      </c>
      <c r="F26512">
        <v>2</v>
      </c>
      <c r="G26512">
        <v>1</v>
      </c>
      <c r="H26512">
        <v>0</v>
      </c>
    </row>
    <row r="26513" spans="2:8" x14ac:dyDescent="0.3">
      <c r="B26513" t="s">
        <v>2671</v>
      </c>
      <c r="C26513" s="2">
        <v>45748</v>
      </c>
      <c r="D26513">
        <v>22</v>
      </c>
      <c r="E26513">
        <v>20</v>
      </c>
      <c r="F26513">
        <v>2</v>
      </c>
      <c r="G26513">
        <v>4</v>
      </c>
      <c r="H26513">
        <v>2</v>
      </c>
    </row>
    <row r="26514" spans="2:8" x14ac:dyDescent="0.3">
      <c r="B26514" t="s">
        <v>2671</v>
      </c>
      <c r="C26514" s="2">
        <v>45778</v>
      </c>
      <c r="D26514">
        <v>22</v>
      </c>
      <c r="E26514">
        <v>18</v>
      </c>
      <c r="F26514">
        <v>4</v>
      </c>
      <c r="G26514">
        <v>1</v>
      </c>
      <c r="H26514">
        <v>6</v>
      </c>
    </row>
    <row r="26515" spans="2:8" x14ac:dyDescent="0.3">
      <c r="B26515" t="s">
        <v>2671</v>
      </c>
      <c r="C26515" s="2">
        <v>45809</v>
      </c>
      <c r="D26515">
        <v>23</v>
      </c>
      <c r="E26515">
        <v>23</v>
      </c>
      <c r="F26515">
        <v>0</v>
      </c>
      <c r="G26515">
        <v>0</v>
      </c>
      <c r="H26515">
        <v>2</v>
      </c>
    </row>
    <row r="26516" spans="2:8" x14ac:dyDescent="0.3">
      <c r="B26516" t="s">
        <v>2671</v>
      </c>
      <c r="C26516" s="2">
        <v>45839</v>
      </c>
      <c r="D26516">
        <v>22</v>
      </c>
      <c r="E26516">
        <v>18</v>
      </c>
      <c r="F26516">
        <v>4</v>
      </c>
      <c r="G26516">
        <v>4</v>
      </c>
      <c r="H26516">
        <v>8</v>
      </c>
    </row>
    <row r="26517" spans="2:8" x14ac:dyDescent="0.3">
      <c r="B26517" t="s">
        <v>2671</v>
      </c>
      <c r="C26517" s="2">
        <v>45870</v>
      </c>
      <c r="D26517">
        <v>23</v>
      </c>
      <c r="E26517">
        <v>19</v>
      </c>
      <c r="F26517">
        <v>4</v>
      </c>
      <c r="G26517">
        <v>2</v>
      </c>
      <c r="H26517">
        <v>6</v>
      </c>
    </row>
    <row r="26518" spans="2:8" x14ac:dyDescent="0.3">
      <c r="B26518" t="s">
        <v>2671</v>
      </c>
      <c r="C26518" s="2">
        <v>45901</v>
      </c>
      <c r="D26518">
        <v>22</v>
      </c>
      <c r="E26518">
        <v>22</v>
      </c>
      <c r="F26518">
        <v>0</v>
      </c>
      <c r="G26518">
        <v>3</v>
      </c>
      <c r="H26518">
        <v>8</v>
      </c>
    </row>
    <row r="26519" spans="2:8" x14ac:dyDescent="0.3">
      <c r="B26519" t="s">
        <v>2671</v>
      </c>
      <c r="C26519" s="2">
        <v>45931</v>
      </c>
      <c r="D26519">
        <v>21</v>
      </c>
      <c r="E26519">
        <v>19</v>
      </c>
      <c r="F26519">
        <v>2</v>
      </c>
      <c r="G26519">
        <v>0</v>
      </c>
      <c r="H26519">
        <v>4</v>
      </c>
    </row>
    <row r="26520" spans="2:8" x14ac:dyDescent="0.3">
      <c r="B26520" t="s">
        <v>2671</v>
      </c>
      <c r="C26520" s="2">
        <v>45962</v>
      </c>
      <c r="D26520">
        <v>21</v>
      </c>
      <c r="E26520">
        <v>19</v>
      </c>
      <c r="F26520">
        <v>2</v>
      </c>
      <c r="G26520">
        <v>4</v>
      </c>
      <c r="H26520">
        <v>8</v>
      </c>
    </row>
    <row r="26521" spans="2:8" x14ac:dyDescent="0.3">
      <c r="B26521" t="s">
        <v>2671</v>
      </c>
      <c r="C26521" s="2">
        <v>45992</v>
      </c>
      <c r="D26521">
        <v>23</v>
      </c>
      <c r="E26521">
        <v>21</v>
      </c>
      <c r="F26521">
        <v>2</v>
      </c>
      <c r="G26521">
        <v>1</v>
      </c>
      <c r="H26521">
        <v>4</v>
      </c>
    </row>
    <row r="26522" spans="2:8" x14ac:dyDescent="0.3">
      <c r="B26522" t="s">
        <v>2672</v>
      </c>
      <c r="C26522" s="2">
        <v>45658</v>
      </c>
      <c r="D26522">
        <v>20</v>
      </c>
      <c r="E26522">
        <v>19</v>
      </c>
      <c r="F26522">
        <v>1</v>
      </c>
      <c r="G26522">
        <v>1</v>
      </c>
      <c r="H26522">
        <v>2</v>
      </c>
    </row>
    <row r="26523" spans="2:8" x14ac:dyDescent="0.3">
      <c r="B26523" t="s">
        <v>2672</v>
      </c>
      <c r="C26523" s="2">
        <v>45689</v>
      </c>
      <c r="D26523">
        <v>23</v>
      </c>
      <c r="E26523">
        <v>22</v>
      </c>
      <c r="F26523">
        <v>1</v>
      </c>
      <c r="G26523">
        <v>2</v>
      </c>
      <c r="H26523">
        <v>0</v>
      </c>
    </row>
    <row r="26524" spans="2:8" x14ac:dyDescent="0.3">
      <c r="B26524" t="s">
        <v>2672</v>
      </c>
      <c r="C26524" s="2">
        <v>45717</v>
      </c>
      <c r="D26524">
        <v>23</v>
      </c>
      <c r="E26524">
        <v>20</v>
      </c>
      <c r="F26524">
        <v>3</v>
      </c>
      <c r="G26524">
        <v>4</v>
      </c>
      <c r="H26524">
        <v>10</v>
      </c>
    </row>
    <row r="26525" spans="2:8" x14ac:dyDescent="0.3">
      <c r="B26525" t="s">
        <v>2672</v>
      </c>
      <c r="C26525" s="2">
        <v>45748</v>
      </c>
      <c r="D26525">
        <v>23</v>
      </c>
      <c r="E26525">
        <v>22</v>
      </c>
      <c r="F26525">
        <v>1</v>
      </c>
      <c r="G26525">
        <v>2</v>
      </c>
      <c r="H26525">
        <v>0</v>
      </c>
    </row>
    <row r="26526" spans="2:8" x14ac:dyDescent="0.3">
      <c r="B26526" t="s">
        <v>2672</v>
      </c>
      <c r="C26526" s="2">
        <v>45778</v>
      </c>
      <c r="D26526">
        <v>23</v>
      </c>
      <c r="E26526">
        <v>22</v>
      </c>
      <c r="F26526">
        <v>1</v>
      </c>
      <c r="G26526">
        <v>4</v>
      </c>
      <c r="H26526">
        <v>10</v>
      </c>
    </row>
    <row r="26527" spans="2:8" x14ac:dyDescent="0.3">
      <c r="B26527" t="s">
        <v>2672</v>
      </c>
      <c r="C26527" s="2">
        <v>45809</v>
      </c>
      <c r="D26527">
        <v>20</v>
      </c>
      <c r="E26527">
        <v>16</v>
      </c>
      <c r="F26527">
        <v>4</v>
      </c>
      <c r="G26527">
        <v>2</v>
      </c>
      <c r="H26527">
        <v>4</v>
      </c>
    </row>
    <row r="26528" spans="2:8" x14ac:dyDescent="0.3">
      <c r="B26528" t="s">
        <v>2672</v>
      </c>
      <c r="C26528" s="2">
        <v>45839</v>
      </c>
      <c r="D26528">
        <v>22</v>
      </c>
      <c r="E26528">
        <v>18</v>
      </c>
      <c r="F26528">
        <v>4</v>
      </c>
      <c r="G26528">
        <v>2</v>
      </c>
      <c r="H26528">
        <v>4</v>
      </c>
    </row>
    <row r="26529" spans="2:8" x14ac:dyDescent="0.3">
      <c r="B26529" t="s">
        <v>2672</v>
      </c>
      <c r="C26529" s="2">
        <v>45870</v>
      </c>
      <c r="D26529">
        <v>20</v>
      </c>
      <c r="E26529">
        <v>20</v>
      </c>
      <c r="F26529">
        <v>0</v>
      </c>
      <c r="G26529">
        <v>2</v>
      </c>
      <c r="H26529">
        <v>2</v>
      </c>
    </row>
    <row r="26530" spans="2:8" x14ac:dyDescent="0.3">
      <c r="B26530" t="s">
        <v>2672</v>
      </c>
      <c r="C26530" s="2">
        <v>45901</v>
      </c>
      <c r="D26530">
        <v>23</v>
      </c>
      <c r="E26530">
        <v>23</v>
      </c>
      <c r="F26530">
        <v>0</v>
      </c>
      <c r="G26530">
        <v>4</v>
      </c>
      <c r="H26530">
        <v>2</v>
      </c>
    </row>
    <row r="26531" spans="2:8" x14ac:dyDescent="0.3">
      <c r="B26531" t="s">
        <v>2672</v>
      </c>
      <c r="C26531" s="2">
        <v>45931</v>
      </c>
      <c r="D26531">
        <v>23</v>
      </c>
      <c r="E26531">
        <v>23</v>
      </c>
      <c r="F26531">
        <v>0</v>
      </c>
      <c r="G26531">
        <v>1</v>
      </c>
      <c r="H26531">
        <v>6</v>
      </c>
    </row>
    <row r="26532" spans="2:8" x14ac:dyDescent="0.3">
      <c r="B26532" t="s">
        <v>2672</v>
      </c>
      <c r="C26532" s="2">
        <v>45962</v>
      </c>
      <c r="D26532">
        <v>21</v>
      </c>
      <c r="E26532">
        <v>18</v>
      </c>
      <c r="F26532">
        <v>3</v>
      </c>
      <c r="G26532">
        <v>2</v>
      </c>
      <c r="H26532">
        <v>0</v>
      </c>
    </row>
    <row r="26533" spans="2:8" x14ac:dyDescent="0.3">
      <c r="B26533" t="s">
        <v>2672</v>
      </c>
      <c r="C26533" s="2">
        <v>45992</v>
      </c>
      <c r="D26533">
        <v>22</v>
      </c>
      <c r="E26533">
        <v>21</v>
      </c>
      <c r="F26533">
        <v>1</v>
      </c>
      <c r="G26533">
        <v>0</v>
      </c>
      <c r="H26533">
        <v>2</v>
      </c>
    </row>
    <row r="26534" spans="2:8" x14ac:dyDescent="0.3">
      <c r="B26534" t="s">
        <v>2673</v>
      </c>
      <c r="C26534" s="2">
        <v>45658</v>
      </c>
      <c r="D26534">
        <v>22</v>
      </c>
      <c r="E26534">
        <v>19</v>
      </c>
      <c r="F26534">
        <v>3</v>
      </c>
      <c r="G26534">
        <v>1</v>
      </c>
      <c r="H26534">
        <v>10</v>
      </c>
    </row>
    <row r="26535" spans="2:8" x14ac:dyDescent="0.3">
      <c r="B26535" t="s">
        <v>2673</v>
      </c>
      <c r="C26535" s="2">
        <v>45689</v>
      </c>
      <c r="D26535">
        <v>21</v>
      </c>
      <c r="E26535">
        <v>17</v>
      </c>
      <c r="F26535">
        <v>4</v>
      </c>
      <c r="G26535">
        <v>0</v>
      </c>
      <c r="H26535">
        <v>0</v>
      </c>
    </row>
    <row r="26536" spans="2:8" x14ac:dyDescent="0.3">
      <c r="B26536" t="s">
        <v>2673</v>
      </c>
      <c r="C26536" s="2">
        <v>45717</v>
      </c>
      <c r="D26536">
        <v>20</v>
      </c>
      <c r="E26536">
        <v>18</v>
      </c>
      <c r="F26536">
        <v>2</v>
      </c>
      <c r="G26536">
        <v>2</v>
      </c>
      <c r="H26536">
        <v>2</v>
      </c>
    </row>
    <row r="26537" spans="2:8" x14ac:dyDescent="0.3">
      <c r="B26537" t="s">
        <v>2673</v>
      </c>
      <c r="C26537" s="2">
        <v>45748</v>
      </c>
      <c r="D26537">
        <v>22</v>
      </c>
      <c r="E26537">
        <v>22</v>
      </c>
      <c r="F26537">
        <v>0</v>
      </c>
      <c r="G26537">
        <v>2</v>
      </c>
      <c r="H26537">
        <v>10</v>
      </c>
    </row>
    <row r="26538" spans="2:8" x14ac:dyDescent="0.3">
      <c r="B26538" t="s">
        <v>2673</v>
      </c>
      <c r="C26538" s="2">
        <v>45778</v>
      </c>
      <c r="D26538">
        <v>20</v>
      </c>
      <c r="E26538">
        <v>17</v>
      </c>
      <c r="F26538">
        <v>3</v>
      </c>
      <c r="G26538">
        <v>2</v>
      </c>
      <c r="H26538">
        <v>2</v>
      </c>
    </row>
    <row r="26539" spans="2:8" x14ac:dyDescent="0.3">
      <c r="B26539" t="s">
        <v>2673</v>
      </c>
      <c r="C26539" s="2">
        <v>45809</v>
      </c>
      <c r="D26539">
        <v>21</v>
      </c>
      <c r="E26539">
        <v>19</v>
      </c>
      <c r="F26539">
        <v>2</v>
      </c>
      <c r="G26539">
        <v>1</v>
      </c>
      <c r="H26539">
        <v>8</v>
      </c>
    </row>
    <row r="26540" spans="2:8" x14ac:dyDescent="0.3">
      <c r="B26540" t="s">
        <v>2673</v>
      </c>
      <c r="C26540" s="2">
        <v>45839</v>
      </c>
      <c r="D26540">
        <v>20</v>
      </c>
      <c r="E26540">
        <v>20</v>
      </c>
      <c r="F26540">
        <v>0</v>
      </c>
      <c r="G26540">
        <v>4</v>
      </c>
      <c r="H26540">
        <v>0</v>
      </c>
    </row>
    <row r="26541" spans="2:8" x14ac:dyDescent="0.3">
      <c r="B26541" t="s">
        <v>2673</v>
      </c>
      <c r="C26541" s="2">
        <v>45870</v>
      </c>
      <c r="D26541">
        <v>22</v>
      </c>
      <c r="E26541">
        <v>22</v>
      </c>
      <c r="F26541">
        <v>0</v>
      </c>
      <c r="G26541">
        <v>2</v>
      </c>
      <c r="H26541">
        <v>4</v>
      </c>
    </row>
    <row r="26542" spans="2:8" x14ac:dyDescent="0.3">
      <c r="B26542" t="s">
        <v>2673</v>
      </c>
      <c r="C26542" s="2">
        <v>45901</v>
      </c>
      <c r="D26542">
        <v>23</v>
      </c>
      <c r="E26542">
        <v>19</v>
      </c>
      <c r="F26542">
        <v>4</v>
      </c>
      <c r="G26542">
        <v>4</v>
      </c>
      <c r="H26542">
        <v>8</v>
      </c>
    </row>
    <row r="26543" spans="2:8" x14ac:dyDescent="0.3">
      <c r="B26543" t="s">
        <v>2673</v>
      </c>
      <c r="C26543" s="2">
        <v>45931</v>
      </c>
      <c r="D26543">
        <v>20</v>
      </c>
      <c r="E26543">
        <v>20</v>
      </c>
      <c r="F26543">
        <v>0</v>
      </c>
      <c r="G26543">
        <v>3</v>
      </c>
      <c r="H26543">
        <v>2</v>
      </c>
    </row>
    <row r="26544" spans="2:8" x14ac:dyDescent="0.3">
      <c r="B26544" t="s">
        <v>2673</v>
      </c>
      <c r="C26544" s="2">
        <v>45962</v>
      </c>
      <c r="D26544">
        <v>21</v>
      </c>
      <c r="E26544">
        <v>19</v>
      </c>
      <c r="F26544">
        <v>2</v>
      </c>
      <c r="G26544">
        <v>3</v>
      </c>
      <c r="H26544">
        <v>4</v>
      </c>
    </row>
    <row r="26545" spans="2:8" x14ac:dyDescent="0.3">
      <c r="B26545" t="s">
        <v>2673</v>
      </c>
      <c r="C26545" s="2">
        <v>45992</v>
      </c>
      <c r="D26545">
        <v>20</v>
      </c>
      <c r="E26545">
        <v>16</v>
      </c>
      <c r="F26545">
        <v>4</v>
      </c>
      <c r="G26545">
        <v>0</v>
      </c>
      <c r="H26545">
        <v>0</v>
      </c>
    </row>
    <row r="26546" spans="2:8" x14ac:dyDescent="0.3">
      <c r="B26546" t="s">
        <v>2674</v>
      </c>
      <c r="C26546" s="2">
        <v>45658</v>
      </c>
      <c r="D26546">
        <v>22</v>
      </c>
      <c r="E26546">
        <v>18</v>
      </c>
      <c r="F26546">
        <v>4</v>
      </c>
      <c r="G26546">
        <v>2</v>
      </c>
      <c r="H26546">
        <v>8</v>
      </c>
    </row>
    <row r="26547" spans="2:8" x14ac:dyDescent="0.3">
      <c r="B26547" t="s">
        <v>2674</v>
      </c>
      <c r="C26547" s="2">
        <v>45689</v>
      </c>
      <c r="D26547">
        <v>23</v>
      </c>
      <c r="E26547">
        <v>22</v>
      </c>
      <c r="F26547">
        <v>1</v>
      </c>
      <c r="G26547">
        <v>1</v>
      </c>
      <c r="H26547">
        <v>8</v>
      </c>
    </row>
    <row r="26548" spans="2:8" x14ac:dyDescent="0.3">
      <c r="B26548" t="s">
        <v>2674</v>
      </c>
      <c r="C26548" s="2">
        <v>45717</v>
      </c>
      <c r="D26548">
        <v>21</v>
      </c>
      <c r="E26548">
        <v>21</v>
      </c>
      <c r="F26548">
        <v>0</v>
      </c>
      <c r="G26548">
        <v>1</v>
      </c>
      <c r="H26548">
        <v>2</v>
      </c>
    </row>
    <row r="26549" spans="2:8" x14ac:dyDescent="0.3">
      <c r="B26549" t="s">
        <v>2674</v>
      </c>
      <c r="C26549" s="2">
        <v>45748</v>
      </c>
      <c r="D26549">
        <v>21</v>
      </c>
      <c r="E26549">
        <v>20</v>
      </c>
      <c r="F26549">
        <v>1</v>
      </c>
      <c r="G26549">
        <v>4</v>
      </c>
      <c r="H26549">
        <v>4</v>
      </c>
    </row>
    <row r="26550" spans="2:8" x14ac:dyDescent="0.3">
      <c r="B26550" t="s">
        <v>2674</v>
      </c>
      <c r="C26550" s="2">
        <v>45778</v>
      </c>
      <c r="D26550">
        <v>22</v>
      </c>
      <c r="E26550">
        <v>19</v>
      </c>
      <c r="F26550">
        <v>3</v>
      </c>
      <c r="G26550">
        <v>4</v>
      </c>
      <c r="H26550">
        <v>2</v>
      </c>
    </row>
    <row r="26551" spans="2:8" x14ac:dyDescent="0.3">
      <c r="B26551" t="s">
        <v>2674</v>
      </c>
      <c r="C26551" s="2">
        <v>45809</v>
      </c>
      <c r="D26551">
        <v>22</v>
      </c>
      <c r="E26551">
        <v>18</v>
      </c>
      <c r="F26551">
        <v>4</v>
      </c>
      <c r="G26551">
        <v>3</v>
      </c>
      <c r="H26551">
        <v>4</v>
      </c>
    </row>
    <row r="26552" spans="2:8" x14ac:dyDescent="0.3">
      <c r="B26552" t="s">
        <v>2674</v>
      </c>
      <c r="C26552" s="2">
        <v>45839</v>
      </c>
      <c r="D26552">
        <v>22</v>
      </c>
      <c r="E26552">
        <v>22</v>
      </c>
      <c r="F26552">
        <v>0</v>
      </c>
      <c r="G26552">
        <v>2</v>
      </c>
      <c r="H26552">
        <v>8</v>
      </c>
    </row>
    <row r="26553" spans="2:8" x14ac:dyDescent="0.3">
      <c r="B26553" t="s">
        <v>2674</v>
      </c>
      <c r="C26553" s="2">
        <v>45870</v>
      </c>
      <c r="D26553">
        <v>21</v>
      </c>
      <c r="E26553">
        <v>19</v>
      </c>
      <c r="F26553">
        <v>2</v>
      </c>
      <c r="G26553">
        <v>3</v>
      </c>
      <c r="H26553">
        <v>8</v>
      </c>
    </row>
    <row r="26554" spans="2:8" x14ac:dyDescent="0.3">
      <c r="B26554" t="s">
        <v>2674</v>
      </c>
      <c r="C26554" s="2">
        <v>45901</v>
      </c>
      <c r="D26554">
        <v>22</v>
      </c>
      <c r="E26554">
        <v>22</v>
      </c>
      <c r="F26554">
        <v>0</v>
      </c>
      <c r="G26554">
        <v>3</v>
      </c>
      <c r="H26554">
        <v>8</v>
      </c>
    </row>
    <row r="26555" spans="2:8" x14ac:dyDescent="0.3">
      <c r="B26555" t="s">
        <v>2674</v>
      </c>
      <c r="C26555" s="2">
        <v>45931</v>
      </c>
      <c r="D26555">
        <v>23</v>
      </c>
      <c r="E26555">
        <v>20</v>
      </c>
      <c r="F26555">
        <v>3</v>
      </c>
      <c r="G26555">
        <v>3</v>
      </c>
      <c r="H26555">
        <v>4</v>
      </c>
    </row>
    <row r="26556" spans="2:8" x14ac:dyDescent="0.3">
      <c r="B26556" t="s">
        <v>2674</v>
      </c>
      <c r="C26556" s="2">
        <v>45962</v>
      </c>
      <c r="D26556">
        <v>20</v>
      </c>
      <c r="E26556">
        <v>17</v>
      </c>
      <c r="F26556">
        <v>3</v>
      </c>
      <c r="G26556">
        <v>2</v>
      </c>
      <c r="H26556">
        <v>4</v>
      </c>
    </row>
    <row r="26557" spans="2:8" x14ac:dyDescent="0.3">
      <c r="B26557" t="s">
        <v>2674</v>
      </c>
      <c r="C26557" s="2">
        <v>45992</v>
      </c>
      <c r="D26557">
        <v>23</v>
      </c>
      <c r="E26557">
        <v>23</v>
      </c>
      <c r="F26557">
        <v>0</v>
      </c>
      <c r="G26557">
        <v>2</v>
      </c>
      <c r="H26557">
        <v>0</v>
      </c>
    </row>
    <row r="26558" spans="2:8" x14ac:dyDescent="0.3">
      <c r="B26558" t="s">
        <v>2675</v>
      </c>
      <c r="C26558" s="2">
        <v>45658</v>
      </c>
      <c r="D26558">
        <v>21</v>
      </c>
      <c r="E26558">
        <v>18</v>
      </c>
      <c r="F26558">
        <v>3</v>
      </c>
      <c r="G26558">
        <v>0</v>
      </c>
      <c r="H26558">
        <v>8</v>
      </c>
    </row>
    <row r="26559" spans="2:8" x14ac:dyDescent="0.3">
      <c r="B26559" t="s">
        <v>2675</v>
      </c>
      <c r="C26559" s="2">
        <v>45689</v>
      </c>
      <c r="D26559">
        <v>23</v>
      </c>
      <c r="E26559">
        <v>23</v>
      </c>
      <c r="F26559">
        <v>0</v>
      </c>
      <c r="G26559">
        <v>3</v>
      </c>
      <c r="H26559">
        <v>8</v>
      </c>
    </row>
    <row r="26560" spans="2:8" x14ac:dyDescent="0.3">
      <c r="B26560" t="s">
        <v>2675</v>
      </c>
      <c r="C26560" s="2">
        <v>45717</v>
      </c>
      <c r="D26560">
        <v>22</v>
      </c>
      <c r="E26560">
        <v>18</v>
      </c>
      <c r="F26560">
        <v>4</v>
      </c>
      <c r="G26560">
        <v>4</v>
      </c>
      <c r="H26560">
        <v>10</v>
      </c>
    </row>
    <row r="26561" spans="2:8" x14ac:dyDescent="0.3">
      <c r="B26561" t="s">
        <v>2675</v>
      </c>
      <c r="C26561" s="2">
        <v>45748</v>
      </c>
      <c r="D26561">
        <v>20</v>
      </c>
      <c r="E26561">
        <v>19</v>
      </c>
      <c r="F26561">
        <v>1</v>
      </c>
      <c r="G26561">
        <v>4</v>
      </c>
      <c r="H26561">
        <v>4</v>
      </c>
    </row>
    <row r="26562" spans="2:8" x14ac:dyDescent="0.3">
      <c r="B26562" t="s">
        <v>2675</v>
      </c>
      <c r="C26562" s="2">
        <v>45778</v>
      </c>
      <c r="D26562">
        <v>23</v>
      </c>
      <c r="E26562">
        <v>20</v>
      </c>
      <c r="F26562">
        <v>3</v>
      </c>
      <c r="G26562">
        <v>4</v>
      </c>
      <c r="H26562">
        <v>4</v>
      </c>
    </row>
    <row r="26563" spans="2:8" x14ac:dyDescent="0.3">
      <c r="B26563" t="s">
        <v>2675</v>
      </c>
      <c r="C26563" s="2">
        <v>45809</v>
      </c>
      <c r="D26563">
        <v>21</v>
      </c>
      <c r="E26563">
        <v>19</v>
      </c>
      <c r="F26563">
        <v>2</v>
      </c>
      <c r="G26563">
        <v>2</v>
      </c>
      <c r="H26563">
        <v>4</v>
      </c>
    </row>
    <row r="26564" spans="2:8" x14ac:dyDescent="0.3">
      <c r="B26564" t="s">
        <v>2675</v>
      </c>
      <c r="C26564" s="2">
        <v>45839</v>
      </c>
      <c r="D26564">
        <v>20</v>
      </c>
      <c r="E26564">
        <v>19</v>
      </c>
      <c r="F26564">
        <v>1</v>
      </c>
      <c r="G26564">
        <v>2</v>
      </c>
      <c r="H26564">
        <v>0</v>
      </c>
    </row>
    <row r="26565" spans="2:8" x14ac:dyDescent="0.3">
      <c r="B26565" t="s">
        <v>2675</v>
      </c>
      <c r="C26565" s="2">
        <v>45870</v>
      </c>
      <c r="D26565">
        <v>23</v>
      </c>
      <c r="E26565">
        <v>23</v>
      </c>
      <c r="F26565">
        <v>0</v>
      </c>
      <c r="G26565">
        <v>3</v>
      </c>
      <c r="H26565">
        <v>10</v>
      </c>
    </row>
    <row r="26566" spans="2:8" x14ac:dyDescent="0.3">
      <c r="B26566" t="s">
        <v>2675</v>
      </c>
      <c r="C26566" s="2">
        <v>45901</v>
      </c>
      <c r="D26566">
        <v>23</v>
      </c>
      <c r="E26566">
        <v>22</v>
      </c>
      <c r="F26566">
        <v>1</v>
      </c>
      <c r="G26566">
        <v>3</v>
      </c>
      <c r="H26566">
        <v>10</v>
      </c>
    </row>
    <row r="26567" spans="2:8" x14ac:dyDescent="0.3">
      <c r="B26567" t="s">
        <v>2675</v>
      </c>
      <c r="C26567" s="2">
        <v>45931</v>
      </c>
      <c r="D26567">
        <v>22</v>
      </c>
      <c r="E26567">
        <v>19</v>
      </c>
      <c r="F26567">
        <v>3</v>
      </c>
      <c r="G26567">
        <v>3</v>
      </c>
      <c r="H26567">
        <v>4</v>
      </c>
    </row>
    <row r="26568" spans="2:8" x14ac:dyDescent="0.3">
      <c r="B26568" t="s">
        <v>2675</v>
      </c>
      <c r="C26568" s="2">
        <v>45962</v>
      </c>
      <c r="D26568">
        <v>22</v>
      </c>
      <c r="E26568">
        <v>19</v>
      </c>
      <c r="F26568">
        <v>3</v>
      </c>
      <c r="G26568">
        <v>1</v>
      </c>
      <c r="H26568">
        <v>16</v>
      </c>
    </row>
    <row r="26569" spans="2:8" x14ac:dyDescent="0.3">
      <c r="B26569" t="s">
        <v>2675</v>
      </c>
      <c r="C26569" s="2">
        <v>45992</v>
      </c>
      <c r="D26569">
        <v>22</v>
      </c>
      <c r="E26569">
        <v>18</v>
      </c>
      <c r="F26569">
        <v>4</v>
      </c>
      <c r="G26569">
        <v>1</v>
      </c>
      <c r="H26569">
        <v>8</v>
      </c>
    </row>
    <row r="26570" spans="2:8" x14ac:dyDescent="0.3">
      <c r="B26570" t="s">
        <v>2676</v>
      </c>
      <c r="C26570" s="2">
        <v>45658</v>
      </c>
      <c r="D26570">
        <v>23</v>
      </c>
      <c r="E26570">
        <v>19</v>
      </c>
      <c r="F26570">
        <v>4</v>
      </c>
      <c r="G26570">
        <v>2</v>
      </c>
      <c r="H26570">
        <v>4</v>
      </c>
    </row>
    <row r="26571" spans="2:8" x14ac:dyDescent="0.3">
      <c r="B26571" t="s">
        <v>2676</v>
      </c>
      <c r="C26571" s="2">
        <v>45689</v>
      </c>
      <c r="D26571">
        <v>22</v>
      </c>
      <c r="E26571">
        <v>22</v>
      </c>
      <c r="F26571">
        <v>0</v>
      </c>
      <c r="G26571">
        <v>2</v>
      </c>
      <c r="H26571">
        <v>6</v>
      </c>
    </row>
    <row r="26572" spans="2:8" x14ac:dyDescent="0.3">
      <c r="B26572" t="s">
        <v>2676</v>
      </c>
      <c r="C26572" s="2">
        <v>45717</v>
      </c>
      <c r="D26572">
        <v>23</v>
      </c>
      <c r="E26572">
        <v>22</v>
      </c>
      <c r="F26572">
        <v>1</v>
      </c>
      <c r="G26572">
        <v>0</v>
      </c>
      <c r="H26572">
        <v>2</v>
      </c>
    </row>
    <row r="26573" spans="2:8" x14ac:dyDescent="0.3">
      <c r="B26573" t="s">
        <v>2676</v>
      </c>
      <c r="C26573" s="2">
        <v>45748</v>
      </c>
      <c r="D26573">
        <v>22</v>
      </c>
      <c r="E26573">
        <v>20</v>
      </c>
      <c r="F26573">
        <v>2</v>
      </c>
      <c r="G26573">
        <v>4</v>
      </c>
      <c r="H26573">
        <v>10</v>
      </c>
    </row>
    <row r="26574" spans="2:8" x14ac:dyDescent="0.3">
      <c r="B26574" t="s">
        <v>2676</v>
      </c>
      <c r="C26574" s="2">
        <v>45778</v>
      </c>
      <c r="D26574">
        <v>23</v>
      </c>
      <c r="E26574">
        <v>22</v>
      </c>
      <c r="F26574">
        <v>1</v>
      </c>
      <c r="G26574">
        <v>4</v>
      </c>
      <c r="H26574">
        <v>8</v>
      </c>
    </row>
    <row r="26575" spans="2:8" x14ac:dyDescent="0.3">
      <c r="B26575" t="s">
        <v>2676</v>
      </c>
      <c r="C26575" s="2">
        <v>45809</v>
      </c>
      <c r="D26575">
        <v>20</v>
      </c>
      <c r="E26575">
        <v>18</v>
      </c>
      <c r="F26575">
        <v>2</v>
      </c>
      <c r="G26575">
        <v>1</v>
      </c>
      <c r="H26575">
        <v>6</v>
      </c>
    </row>
    <row r="26576" spans="2:8" x14ac:dyDescent="0.3">
      <c r="B26576" t="s">
        <v>2676</v>
      </c>
      <c r="C26576" s="2">
        <v>45839</v>
      </c>
      <c r="D26576">
        <v>22</v>
      </c>
      <c r="E26576">
        <v>22</v>
      </c>
      <c r="F26576">
        <v>0</v>
      </c>
      <c r="G26576">
        <v>2</v>
      </c>
      <c r="H26576">
        <v>10</v>
      </c>
    </row>
    <row r="26577" spans="2:8" x14ac:dyDescent="0.3">
      <c r="B26577" t="s">
        <v>2676</v>
      </c>
      <c r="C26577" s="2">
        <v>45870</v>
      </c>
      <c r="D26577">
        <v>22</v>
      </c>
      <c r="E26577">
        <v>20</v>
      </c>
      <c r="F26577">
        <v>2</v>
      </c>
      <c r="G26577">
        <v>4</v>
      </c>
      <c r="H26577">
        <v>0</v>
      </c>
    </row>
    <row r="26578" spans="2:8" x14ac:dyDescent="0.3">
      <c r="B26578" t="s">
        <v>2676</v>
      </c>
      <c r="C26578" s="2">
        <v>45901</v>
      </c>
      <c r="D26578">
        <v>20</v>
      </c>
      <c r="E26578">
        <v>19</v>
      </c>
      <c r="F26578">
        <v>1</v>
      </c>
      <c r="G26578">
        <v>4</v>
      </c>
      <c r="H26578">
        <v>4</v>
      </c>
    </row>
    <row r="26579" spans="2:8" x14ac:dyDescent="0.3">
      <c r="B26579" t="s">
        <v>2676</v>
      </c>
      <c r="C26579" s="2">
        <v>45931</v>
      </c>
      <c r="D26579">
        <v>23</v>
      </c>
      <c r="E26579">
        <v>19</v>
      </c>
      <c r="F26579">
        <v>4</v>
      </c>
      <c r="G26579">
        <v>1</v>
      </c>
      <c r="H26579">
        <v>8</v>
      </c>
    </row>
    <row r="26580" spans="2:8" x14ac:dyDescent="0.3">
      <c r="B26580" t="s">
        <v>2676</v>
      </c>
      <c r="C26580" s="2">
        <v>45962</v>
      </c>
      <c r="D26580">
        <v>20</v>
      </c>
      <c r="E26580">
        <v>16</v>
      </c>
      <c r="F26580">
        <v>4</v>
      </c>
      <c r="G26580">
        <v>2</v>
      </c>
      <c r="H26580">
        <v>6</v>
      </c>
    </row>
    <row r="26581" spans="2:8" x14ac:dyDescent="0.3">
      <c r="B26581" t="s">
        <v>2676</v>
      </c>
      <c r="C26581" s="2">
        <v>45992</v>
      </c>
      <c r="D26581">
        <v>22</v>
      </c>
      <c r="E26581">
        <v>22</v>
      </c>
      <c r="F26581">
        <v>0</v>
      </c>
      <c r="G26581">
        <v>1</v>
      </c>
      <c r="H26581">
        <v>0</v>
      </c>
    </row>
    <row r="26582" spans="2:8" x14ac:dyDescent="0.3">
      <c r="B26582" t="s">
        <v>2677</v>
      </c>
      <c r="C26582" s="2">
        <v>45658</v>
      </c>
      <c r="D26582">
        <v>22</v>
      </c>
      <c r="E26582">
        <v>21</v>
      </c>
      <c r="F26582">
        <v>1</v>
      </c>
      <c r="G26582">
        <v>4</v>
      </c>
      <c r="H26582">
        <v>2</v>
      </c>
    </row>
    <row r="26583" spans="2:8" x14ac:dyDescent="0.3">
      <c r="B26583" t="s">
        <v>2677</v>
      </c>
      <c r="C26583" s="2">
        <v>45689</v>
      </c>
      <c r="D26583">
        <v>23</v>
      </c>
      <c r="E26583">
        <v>19</v>
      </c>
      <c r="F26583">
        <v>4</v>
      </c>
      <c r="G26583">
        <v>0</v>
      </c>
      <c r="H26583">
        <v>12</v>
      </c>
    </row>
    <row r="26584" spans="2:8" x14ac:dyDescent="0.3">
      <c r="B26584" t="s">
        <v>2677</v>
      </c>
      <c r="C26584" s="2">
        <v>45717</v>
      </c>
      <c r="D26584">
        <v>21</v>
      </c>
      <c r="E26584">
        <v>17</v>
      </c>
      <c r="F26584">
        <v>4</v>
      </c>
      <c r="G26584">
        <v>0</v>
      </c>
      <c r="H26584">
        <v>6</v>
      </c>
    </row>
    <row r="26585" spans="2:8" x14ac:dyDescent="0.3">
      <c r="B26585" t="s">
        <v>2677</v>
      </c>
      <c r="C26585" s="2">
        <v>45748</v>
      </c>
      <c r="D26585">
        <v>23</v>
      </c>
      <c r="E26585">
        <v>23</v>
      </c>
      <c r="F26585">
        <v>0</v>
      </c>
      <c r="G26585">
        <v>2</v>
      </c>
      <c r="H26585">
        <v>2</v>
      </c>
    </row>
    <row r="26586" spans="2:8" x14ac:dyDescent="0.3">
      <c r="B26586" t="s">
        <v>2677</v>
      </c>
      <c r="C26586" s="2">
        <v>45778</v>
      </c>
      <c r="D26586">
        <v>23</v>
      </c>
      <c r="E26586">
        <v>20</v>
      </c>
      <c r="F26586">
        <v>3</v>
      </c>
      <c r="G26586">
        <v>2</v>
      </c>
      <c r="H26586">
        <v>0</v>
      </c>
    </row>
    <row r="26587" spans="2:8" x14ac:dyDescent="0.3">
      <c r="B26587" t="s">
        <v>2677</v>
      </c>
      <c r="C26587" s="2">
        <v>45809</v>
      </c>
      <c r="D26587">
        <v>20</v>
      </c>
      <c r="E26587">
        <v>18</v>
      </c>
      <c r="F26587">
        <v>2</v>
      </c>
      <c r="G26587">
        <v>1</v>
      </c>
      <c r="H26587">
        <v>0</v>
      </c>
    </row>
    <row r="26588" spans="2:8" x14ac:dyDescent="0.3">
      <c r="B26588" t="s">
        <v>2677</v>
      </c>
      <c r="C26588" s="2">
        <v>45839</v>
      </c>
      <c r="D26588">
        <v>21</v>
      </c>
      <c r="E26588">
        <v>17</v>
      </c>
      <c r="F26588">
        <v>4</v>
      </c>
      <c r="G26588">
        <v>3</v>
      </c>
      <c r="H26588">
        <v>4</v>
      </c>
    </row>
    <row r="26589" spans="2:8" x14ac:dyDescent="0.3">
      <c r="B26589" t="s">
        <v>2677</v>
      </c>
      <c r="C26589" s="2">
        <v>45870</v>
      </c>
      <c r="D26589">
        <v>20</v>
      </c>
      <c r="E26589">
        <v>17</v>
      </c>
      <c r="F26589">
        <v>3</v>
      </c>
      <c r="G26589">
        <v>0</v>
      </c>
      <c r="H26589">
        <v>0</v>
      </c>
    </row>
    <row r="26590" spans="2:8" x14ac:dyDescent="0.3">
      <c r="B26590" t="s">
        <v>2677</v>
      </c>
      <c r="C26590" s="2">
        <v>45901</v>
      </c>
      <c r="D26590">
        <v>20</v>
      </c>
      <c r="E26590">
        <v>17</v>
      </c>
      <c r="F26590">
        <v>3</v>
      </c>
      <c r="G26590">
        <v>4</v>
      </c>
      <c r="H26590">
        <v>10</v>
      </c>
    </row>
    <row r="26591" spans="2:8" x14ac:dyDescent="0.3">
      <c r="B26591" t="s">
        <v>2677</v>
      </c>
      <c r="C26591" s="2">
        <v>45931</v>
      </c>
      <c r="D26591">
        <v>20</v>
      </c>
      <c r="E26591">
        <v>16</v>
      </c>
      <c r="F26591">
        <v>4</v>
      </c>
      <c r="G26591">
        <v>1</v>
      </c>
      <c r="H26591">
        <v>0</v>
      </c>
    </row>
    <row r="26592" spans="2:8" x14ac:dyDescent="0.3">
      <c r="B26592" t="s">
        <v>2677</v>
      </c>
      <c r="C26592" s="2">
        <v>45962</v>
      </c>
      <c r="D26592">
        <v>20</v>
      </c>
      <c r="E26592">
        <v>19</v>
      </c>
      <c r="F26592">
        <v>1</v>
      </c>
      <c r="G26592">
        <v>1</v>
      </c>
      <c r="H26592">
        <v>6</v>
      </c>
    </row>
    <row r="26593" spans="2:8" x14ac:dyDescent="0.3">
      <c r="B26593" t="s">
        <v>2677</v>
      </c>
      <c r="C26593" s="2">
        <v>45992</v>
      </c>
      <c r="D26593">
        <v>23</v>
      </c>
      <c r="E26593">
        <v>22</v>
      </c>
      <c r="F26593">
        <v>1</v>
      </c>
      <c r="G26593">
        <v>3</v>
      </c>
      <c r="H26593">
        <v>4</v>
      </c>
    </row>
    <row r="26594" spans="2:8" x14ac:dyDescent="0.3">
      <c r="B26594" t="s">
        <v>2678</v>
      </c>
      <c r="C26594" s="2">
        <v>45658</v>
      </c>
      <c r="D26594">
        <v>23</v>
      </c>
      <c r="E26594">
        <v>21</v>
      </c>
      <c r="F26594">
        <v>2</v>
      </c>
      <c r="G26594">
        <v>4</v>
      </c>
      <c r="H26594">
        <v>2</v>
      </c>
    </row>
    <row r="26595" spans="2:8" x14ac:dyDescent="0.3">
      <c r="B26595" t="s">
        <v>2678</v>
      </c>
      <c r="C26595" s="2">
        <v>45689</v>
      </c>
      <c r="D26595">
        <v>21</v>
      </c>
      <c r="E26595">
        <v>17</v>
      </c>
      <c r="F26595">
        <v>4</v>
      </c>
      <c r="G26595">
        <v>0</v>
      </c>
      <c r="H26595">
        <v>6</v>
      </c>
    </row>
    <row r="26596" spans="2:8" x14ac:dyDescent="0.3">
      <c r="B26596" t="s">
        <v>2678</v>
      </c>
      <c r="C26596" s="2">
        <v>45717</v>
      </c>
      <c r="D26596">
        <v>20</v>
      </c>
      <c r="E26596">
        <v>16</v>
      </c>
      <c r="F26596">
        <v>4</v>
      </c>
      <c r="G26596">
        <v>3</v>
      </c>
      <c r="H26596">
        <v>0</v>
      </c>
    </row>
    <row r="26597" spans="2:8" x14ac:dyDescent="0.3">
      <c r="B26597" t="s">
        <v>2678</v>
      </c>
      <c r="C26597" s="2">
        <v>45748</v>
      </c>
      <c r="D26597">
        <v>20</v>
      </c>
      <c r="E26597">
        <v>18</v>
      </c>
      <c r="F26597">
        <v>2</v>
      </c>
      <c r="G26597">
        <v>4</v>
      </c>
      <c r="H26597">
        <v>2</v>
      </c>
    </row>
    <row r="26598" spans="2:8" x14ac:dyDescent="0.3">
      <c r="B26598" t="s">
        <v>2678</v>
      </c>
      <c r="C26598" s="2">
        <v>45778</v>
      </c>
      <c r="D26598">
        <v>21</v>
      </c>
      <c r="E26598">
        <v>20</v>
      </c>
      <c r="F26598">
        <v>1</v>
      </c>
      <c r="G26598">
        <v>0</v>
      </c>
      <c r="H26598">
        <v>4</v>
      </c>
    </row>
    <row r="26599" spans="2:8" x14ac:dyDescent="0.3">
      <c r="B26599" t="s">
        <v>2678</v>
      </c>
      <c r="C26599" s="2">
        <v>45809</v>
      </c>
      <c r="D26599">
        <v>23</v>
      </c>
      <c r="E26599">
        <v>21</v>
      </c>
      <c r="F26599">
        <v>2</v>
      </c>
      <c r="G26599">
        <v>3</v>
      </c>
      <c r="H26599">
        <v>10</v>
      </c>
    </row>
    <row r="26600" spans="2:8" x14ac:dyDescent="0.3">
      <c r="B26600" t="s">
        <v>2678</v>
      </c>
      <c r="C26600" s="2">
        <v>45839</v>
      </c>
      <c r="D26600">
        <v>20</v>
      </c>
      <c r="E26600">
        <v>20</v>
      </c>
      <c r="F26600">
        <v>0</v>
      </c>
      <c r="G26600">
        <v>4</v>
      </c>
      <c r="H26600">
        <v>6</v>
      </c>
    </row>
    <row r="26601" spans="2:8" x14ac:dyDescent="0.3">
      <c r="B26601" t="s">
        <v>2678</v>
      </c>
      <c r="C26601" s="2">
        <v>45870</v>
      </c>
      <c r="D26601">
        <v>22</v>
      </c>
      <c r="E26601">
        <v>18</v>
      </c>
      <c r="F26601">
        <v>4</v>
      </c>
      <c r="G26601">
        <v>2</v>
      </c>
      <c r="H26601">
        <v>0</v>
      </c>
    </row>
    <row r="26602" spans="2:8" x14ac:dyDescent="0.3">
      <c r="B26602" t="s">
        <v>2678</v>
      </c>
      <c r="C26602" s="2">
        <v>45901</v>
      </c>
      <c r="D26602">
        <v>21</v>
      </c>
      <c r="E26602">
        <v>19</v>
      </c>
      <c r="F26602">
        <v>2</v>
      </c>
      <c r="G26602">
        <v>3</v>
      </c>
      <c r="H26602">
        <v>0</v>
      </c>
    </row>
    <row r="26603" spans="2:8" x14ac:dyDescent="0.3">
      <c r="B26603" t="s">
        <v>2678</v>
      </c>
      <c r="C26603" s="2">
        <v>45931</v>
      </c>
      <c r="D26603">
        <v>20</v>
      </c>
      <c r="E26603">
        <v>20</v>
      </c>
      <c r="F26603">
        <v>0</v>
      </c>
      <c r="G26603">
        <v>2</v>
      </c>
      <c r="H26603">
        <v>0</v>
      </c>
    </row>
    <row r="26604" spans="2:8" x14ac:dyDescent="0.3">
      <c r="B26604" t="s">
        <v>2678</v>
      </c>
      <c r="C26604" s="2">
        <v>45962</v>
      </c>
      <c r="D26604">
        <v>22</v>
      </c>
      <c r="E26604">
        <v>19</v>
      </c>
      <c r="F26604">
        <v>3</v>
      </c>
      <c r="G26604">
        <v>0</v>
      </c>
      <c r="H26604">
        <v>6</v>
      </c>
    </row>
    <row r="26605" spans="2:8" x14ac:dyDescent="0.3">
      <c r="B26605" t="s">
        <v>2678</v>
      </c>
      <c r="C26605" s="2">
        <v>45992</v>
      </c>
      <c r="D26605">
        <v>23</v>
      </c>
      <c r="E26605">
        <v>23</v>
      </c>
      <c r="F26605">
        <v>0</v>
      </c>
      <c r="G26605">
        <v>4</v>
      </c>
      <c r="H26605">
        <v>12</v>
      </c>
    </row>
    <row r="26606" spans="2:8" x14ac:dyDescent="0.3">
      <c r="B26606" t="s">
        <v>2679</v>
      </c>
      <c r="C26606" s="2">
        <v>45658</v>
      </c>
      <c r="D26606">
        <v>21</v>
      </c>
      <c r="E26606">
        <v>20</v>
      </c>
      <c r="F26606">
        <v>1</v>
      </c>
      <c r="G26606">
        <v>2</v>
      </c>
      <c r="H26606">
        <v>0</v>
      </c>
    </row>
    <row r="26607" spans="2:8" x14ac:dyDescent="0.3">
      <c r="B26607" t="s">
        <v>2679</v>
      </c>
      <c r="C26607" s="2">
        <v>45689</v>
      </c>
      <c r="D26607">
        <v>23</v>
      </c>
      <c r="E26607">
        <v>22</v>
      </c>
      <c r="F26607">
        <v>1</v>
      </c>
      <c r="G26607">
        <v>2</v>
      </c>
      <c r="H26607">
        <v>0</v>
      </c>
    </row>
    <row r="26608" spans="2:8" x14ac:dyDescent="0.3">
      <c r="B26608" t="s">
        <v>2679</v>
      </c>
      <c r="C26608" s="2">
        <v>45717</v>
      </c>
      <c r="D26608">
        <v>23</v>
      </c>
      <c r="E26608">
        <v>23</v>
      </c>
      <c r="F26608">
        <v>0</v>
      </c>
      <c r="G26608">
        <v>4</v>
      </c>
      <c r="H26608">
        <v>12</v>
      </c>
    </row>
    <row r="26609" spans="2:8" x14ac:dyDescent="0.3">
      <c r="B26609" t="s">
        <v>2679</v>
      </c>
      <c r="C26609" s="2">
        <v>45748</v>
      </c>
      <c r="D26609">
        <v>22</v>
      </c>
      <c r="E26609">
        <v>20</v>
      </c>
      <c r="F26609">
        <v>2</v>
      </c>
      <c r="G26609">
        <v>4</v>
      </c>
      <c r="H26609">
        <v>6</v>
      </c>
    </row>
    <row r="26610" spans="2:8" x14ac:dyDescent="0.3">
      <c r="B26610" t="s">
        <v>2679</v>
      </c>
      <c r="C26610" s="2">
        <v>45778</v>
      </c>
      <c r="D26610">
        <v>20</v>
      </c>
      <c r="E26610">
        <v>16</v>
      </c>
      <c r="F26610">
        <v>4</v>
      </c>
      <c r="G26610">
        <v>4</v>
      </c>
      <c r="H26610">
        <v>6</v>
      </c>
    </row>
    <row r="26611" spans="2:8" x14ac:dyDescent="0.3">
      <c r="B26611" t="s">
        <v>2679</v>
      </c>
      <c r="C26611" s="2">
        <v>45809</v>
      </c>
      <c r="D26611">
        <v>21</v>
      </c>
      <c r="E26611">
        <v>17</v>
      </c>
      <c r="F26611">
        <v>4</v>
      </c>
      <c r="G26611">
        <v>0</v>
      </c>
      <c r="H26611">
        <v>6</v>
      </c>
    </row>
    <row r="26612" spans="2:8" x14ac:dyDescent="0.3">
      <c r="B26612" t="s">
        <v>2679</v>
      </c>
      <c r="C26612" s="2">
        <v>45839</v>
      </c>
      <c r="D26612">
        <v>20</v>
      </c>
      <c r="E26612">
        <v>18</v>
      </c>
      <c r="F26612">
        <v>2</v>
      </c>
      <c r="G26612">
        <v>3</v>
      </c>
      <c r="H26612">
        <v>10</v>
      </c>
    </row>
    <row r="26613" spans="2:8" x14ac:dyDescent="0.3">
      <c r="B26613" t="s">
        <v>2679</v>
      </c>
      <c r="C26613" s="2">
        <v>45870</v>
      </c>
      <c r="D26613">
        <v>21</v>
      </c>
      <c r="E26613">
        <v>20</v>
      </c>
      <c r="F26613">
        <v>1</v>
      </c>
      <c r="G26613">
        <v>0</v>
      </c>
      <c r="H26613">
        <v>4</v>
      </c>
    </row>
    <row r="26614" spans="2:8" x14ac:dyDescent="0.3">
      <c r="B26614" t="s">
        <v>2679</v>
      </c>
      <c r="C26614" s="2">
        <v>45901</v>
      </c>
      <c r="D26614">
        <v>20</v>
      </c>
      <c r="E26614">
        <v>20</v>
      </c>
      <c r="F26614">
        <v>0</v>
      </c>
      <c r="G26614">
        <v>1</v>
      </c>
      <c r="H26614">
        <v>0</v>
      </c>
    </row>
    <row r="26615" spans="2:8" x14ac:dyDescent="0.3">
      <c r="B26615" t="s">
        <v>2679</v>
      </c>
      <c r="C26615" s="2">
        <v>45931</v>
      </c>
      <c r="D26615">
        <v>23</v>
      </c>
      <c r="E26615">
        <v>23</v>
      </c>
      <c r="F26615">
        <v>0</v>
      </c>
      <c r="G26615">
        <v>1</v>
      </c>
      <c r="H26615">
        <v>6</v>
      </c>
    </row>
    <row r="26616" spans="2:8" x14ac:dyDescent="0.3">
      <c r="B26616" t="s">
        <v>2679</v>
      </c>
      <c r="C26616" s="2">
        <v>45962</v>
      </c>
      <c r="D26616">
        <v>20</v>
      </c>
      <c r="E26616">
        <v>20</v>
      </c>
      <c r="F26616">
        <v>0</v>
      </c>
      <c r="G26616">
        <v>0</v>
      </c>
      <c r="H26616">
        <v>2</v>
      </c>
    </row>
    <row r="26617" spans="2:8" x14ac:dyDescent="0.3">
      <c r="B26617" t="s">
        <v>2679</v>
      </c>
      <c r="C26617" s="2">
        <v>45992</v>
      </c>
      <c r="D26617">
        <v>23</v>
      </c>
      <c r="E26617">
        <v>19</v>
      </c>
      <c r="F26617">
        <v>4</v>
      </c>
      <c r="G26617">
        <v>3</v>
      </c>
      <c r="H26617">
        <v>0</v>
      </c>
    </row>
    <row r="26618" spans="2:8" x14ac:dyDescent="0.3">
      <c r="B26618" t="s">
        <v>2680</v>
      </c>
      <c r="C26618" s="2">
        <v>45658</v>
      </c>
      <c r="D26618">
        <v>21</v>
      </c>
      <c r="E26618">
        <v>19</v>
      </c>
      <c r="F26618">
        <v>2</v>
      </c>
      <c r="G26618">
        <v>0</v>
      </c>
      <c r="H26618">
        <v>12</v>
      </c>
    </row>
    <row r="26619" spans="2:8" x14ac:dyDescent="0.3">
      <c r="B26619" t="s">
        <v>2680</v>
      </c>
      <c r="C26619" s="2">
        <v>45689</v>
      </c>
      <c r="D26619">
        <v>22</v>
      </c>
      <c r="E26619">
        <v>20</v>
      </c>
      <c r="F26619">
        <v>2</v>
      </c>
      <c r="G26619">
        <v>4</v>
      </c>
      <c r="H26619">
        <v>8</v>
      </c>
    </row>
    <row r="26620" spans="2:8" x14ac:dyDescent="0.3">
      <c r="B26620" t="s">
        <v>2680</v>
      </c>
      <c r="C26620" s="2">
        <v>45717</v>
      </c>
      <c r="D26620">
        <v>20</v>
      </c>
      <c r="E26620">
        <v>20</v>
      </c>
      <c r="F26620">
        <v>0</v>
      </c>
      <c r="G26620">
        <v>1</v>
      </c>
      <c r="H26620">
        <v>0</v>
      </c>
    </row>
    <row r="26621" spans="2:8" x14ac:dyDescent="0.3">
      <c r="B26621" t="s">
        <v>2680</v>
      </c>
      <c r="C26621" s="2">
        <v>45748</v>
      </c>
      <c r="D26621">
        <v>20</v>
      </c>
      <c r="E26621">
        <v>20</v>
      </c>
      <c r="F26621">
        <v>0</v>
      </c>
      <c r="G26621">
        <v>1</v>
      </c>
      <c r="H26621">
        <v>2</v>
      </c>
    </row>
    <row r="26622" spans="2:8" x14ac:dyDescent="0.3">
      <c r="B26622" t="s">
        <v>2680</v>
      </c>
      <c r="C26622" s="2">
        <v>45778</v>
      </c>
      <c r="D26622">
        <v>21</v>
      </c>
      <c r="E26622">
        <v>19</v>
      </c>
      <c r="F26622">
        <v>2</v>
      </c>
      <c r="G26622">
        <v>0</v>
      </c>
      <c r="H26622">
        <v>6</v>
      </c>
    </row>
    <row r="26623" spans="2:8" x14ac:dyDescent="0.3">
      <c r="B26623" t="s">
        <v>2680</v>
      </c>
      <c r="C26623" s="2">
        <v>45809</v>
      </c>
      <c r="D26623">
        <v>21</v>
      </c>
      <c r="E26623">
        <v>18</v>
      </c>
      <c r="F26623">
        <v>3</v>
      </c>
      <c r="G26623">
        <v>2</v>
      </c>
      <c r="H26623">
        <v>8</v>
      </c>
    </row>
    <row r="26624" spans="2:8" x14ac:dyDescent="0.3">
      <c r="B26624" t="s">
        <v>2680</v>
      </c>
      <c r="C26624" s="2">
        <v>45839</v>
      </c>
      <c r="D26624">
        <v>22</v>
      </c>
      <c r="E26624">
        <v>18</v>
      </c>
      <c r="F26624">
        <v>4</v>
      </c>
      <c r="G26624">
        <v>2</v>
      </c>
      <c r="H26624">
        <v>4</v>
      </c>
    </row>
    <row r="26625" spans="2:8" x14ac:dyDescent="0.3">
      <c r="B26625" t="s">
        <v>2680</v>
      </c>
      <c r="C26625" s="2">
        <v>45870</v>
      </c>
      <c r="D26625">
        <v>21</v>
      </c>
      <c r="E26625">
        <v>20</v>
      </c>
      <c r="F26625">
        <v>1</v>
      </c>
      <c r="G26625">
        <v>3</v>
      </c>
      <c r="H26625">
        <v>4</v>
      </c>
    </row>
    <row r="26626" spans="2:8" x14ac:dyDescent="0.3">
      <c r="B26626" t="s">
        <v>2680</v>
      </c>
      <c r="C26626" s="2">
        <v>45901</v>
      </c>
      <c r="D26626">
        <v>23</v>
      </c>
      <c r="E26626">
        <v>20</v>
      </c>
      <c r="F26626">
        <v>3</v>
      </c>
      <c r="G26626">
        <v>1</v>
      </c>
      <c r="H26626">
        <v>0</v>
      </c>
    </row>
    <row r="26627" spans="2:8" x14ac:dyDescent="0.3">
      <c r="B26627" t="s">
        <v>2680</v>
      </c>
      <c r="C26627" s="2">
        <v>45931</v>
      </c>
      <c r="D26627">
        <v>23</v>
      </c>
      <c r="E26627">
        <v>21</v>
      </c>
      <c r="F26627">
        <v>2</v>
      </c>
      <c r="G26627">
        <v>1</v>
      </c>
      <c r="H26627">
        <v>0</v>
      </c>
    </row>
    <row r="26628" spans="2:8" x14ac:dyDescent="0.3">
      <c r="B26628" t="s">
        <v>2680</v>
      </c>
      <c r="C26628" s="2">
        <v>45962</v>
      </c>
      <c r="D26628">
        <v>22</v>
      </c>
      <c r="E26628">
        <v>20</v>
      </c>
      <c r="F26628">
        <v>2</v>
      </c>
      <c r="G26628">
        <v>2</v>
      </c>
      <c r="H26628">
        <v>8</v>
      </c>
    </row>
    <row r="26629" spans="2:8" x14ac:dyDescent="0.3">
      <c r="B26629" t="s">
        <v>2680</v>
      </c>
      <c r="C26629" s="2">
        <v>45992</v>
      </c>
      <c r="D26629">
        <v>20</v>
      </c>
      <c r="E26629">
        <v>20</v>
      </c>
      <c r="F26629">
        <v>0</v>
      </c>
      <c r="G26629">
        <v>2</v>
      </c>
      <c r="H26629">
        <v>8</v>
      </c>
    </row>
    <row r="26630" spans="2:8" x14ac:dyDescent="0.3">
      <c r="B26630" t="s">
        <v>2681</v>
      </c>
      <c r="C26630" s="2">
        <v>45658</v>
      </c>
      <c r="D26630">
        <v>22</v>
      </c>
      <c r="E26630">
        <v>19</v>
      </c>
      <c r="F26630">
        <v>3</v>
      </c>
      <c r="G26630">
        <v>1</v>
      </c>
      <c r="H26630">
        <v>2</v>
      </c>
    </row>
    <row r="26631" spans="2:8" x14ac:dyDescent="0.3">
      <c r="B26631" t="s">
        <v>2681</v>
      </c>
      <c r="C26631" s="2">
        <v>45689</v>
      </c>
      <c r="D26631">
        <v>22</v>
      </c>
      <c r="E26631">
        <v>18</v>
      </c>
      <c r="F26631">
        <v>4</v>
      </c>
      <c r="G26631">
        <v>4</v>
      </c>
      <c r="H26631">
        <v>12</v>
      </c>
    </row>
    <row r="26632" spans="2:8" x14ac:dyDescent="0.3">
      <c r="B26632" t="s">
        <v>2681</v>
      </c>
      <c r="C26632" s="2">
        <v>45717</v>
      </c>
      <c r="D26632">
        <v>22</v>
      </c>
      <c r="E26632">
        <v>20</v>
      </c>
      <c r="F26632">
        <v>2</v>
      </c>
      <c r="G26632">
        <v>3</v>
      </c>
      <c r="H26632">
        <v>2</v>
      </c>
    </row>
    <row r="26633" spans="2:8" x14ac:dyDescent="0.3">
      <c r="B26633" t="s">
        <v>2681</v>
      </c>
      <c r="C26633" s="2">
        <v>45748</v>
      </c>
      <c r="D26633">
        <v>23</v>
      </c>
      <c r="E26633">
        <v>23</v>
      </c>
      <c r="F26633">
        <v>0</v>
      </c>
      <c r="G26633">
        <v>3</v>
      </c>
      <c r="H26633">
        <v>2</v>
      </c>
    </row>
    <row r="26634" spans="2:8" x14ac:dyDescent="0.3">
      <c r="B26634" t="s">
        <v>2681</v>
      </c>
      <c r="C26634" s="2">
        <v>45778</v>
      </c>
      <c r="D26634">
        <v>20</v>
      </c>
      <c r="E26634">
        <v>17</v>
      </c>
      <c r="F26634">
        <v>3</v>
      </c>
      <c r="G26634">
        <v>4</v>
      </c>
      <c r="H26634">
        <v>10</v>
      </c>
    </row>
    <row r="26635" spans="2:8" x14ac:dyDescent="0.3">
      <c r="B26635" t="s">
        <v>2681</v>
      </c>
      <c r="C26635" s="2">
        <v>45809</v>
      </c>
      <c r="D26635">
        <v>21</v>
      </c>
      <c r="E26635">
        <v>21</v>
      </c>
      <c r="F26635">
        <v>0</v>
      </c>
      <c r="G26635">
        <v>4</v>
      </c>
      <c r="H26635">
        <v>8</v>
      </c>
    </row>
    <row r="26636" spans="2:8" x14ac:dyDescent="0.3">
      <c r="B26636" t="s">
        <v>2681</v>
      </c>
      <c r="C26636" s="2">
        <v>45839</v>
      </c>
      <c r="D26636">
        <v>22</v>
      </c>
      <c r="E26636">
        <v>21</v>
      </c>
      <c r="F26636">
        <v>1</v>
      </c>
      <c r="G26636">
        <v>3</v>
      </c>
      <c r="H26636">
        <v>16</v>
      </c>
    </row>
    <row r="26637" spans="2:8" x14ac:dyDescent="0.3">
      <c r="B26637" t="s">
        <v>2681</v>
      </c>
      <c r="C26637" s="2">
        <v>45870</v>
      </c>
      <c r="D26637">
        <v>22</v>
      </c>
      <c r="E26637">
        <v>21</v>
      </c>
      <c r="F26637">
        <v>1</v>
      </c>
      <c r="G26637">
        <v>2</v>
      </c>
      <c r="H26637">
        <v>10</v>
      </c>
    </row>
    <row r="26638" spans="2:8" x14ac:dyDescent="0.3">
      <c r="B26638" t="s">
        <v>2681</v>
      </c>
      <c r="C26638" s="2">
        <v>45901</v>
      </c>
      <c r="D26638">
        <v>22</v>
      </c>
      <c r="E26638">
        <v>21</v>
      </c>
      <c r="F26638">
        <v>1</v>
      </c>
      <c r="G26638">
        <v>3</v>
      </c>
      <c r="H26638">
        <v>10</v>
      </c>
    </row>
    <row r="26639" spans="2:8" x14ac:dyDescent="0.3">
      <c r="B26639" t="s">
        <v>2681</v>
      </c>
      <c r="C26639" s="2">
        <v>45931</v>
      </c>
      <c r="D26639">
        <v>23</v>
      </c>
      <c r="E26639">
        <v>19</v>
      </c>
      <c r="F26639">
        <v>4</v>
      </c>
      <c r="G26639">
        <v>4</v>
      </c>
      <c r="H26639">
        <v>4</v>
      </c>
    </row>
    <row r="26640" spans="2:8" x14ac:dyDescent="0.3">
      <c r="B26640" t="s">
        <v>2681</v>
      </c>
      <c r="C26640" s="2">
        <v>45962</v>
      </c>
      <c r="D26640">
        <v>21</v>
      </c>
      <c r="E26640">
        <v>17</v>
      </c>
      <c r="F26640">
        <v>4</v>
      </c>
      <c r="G26640">
        <v>0</v>
      </c>
      <c r="H26640">
        <v>12</v>
      </c>
    </row>
    <row r="26641" spans="2:8" x14ac:dyDescent="0.3">
      <c r="B26641" t="s">
        <v>2681</v>
      </c>
      <c r="C26641" s="2">
        <v>45992</v>
      </c>
      <c r="D26641">
        <v>20</v>
      </c>
      <c r="E26641">
        <v>17</v>
      </c>
      <c r="F26641">
        <v>3</v>
      </c>
      <c r="G26641">
        <v>3</v>
      </c>
      <c r="H26641">
        <v>4</v>
      </c>
    </row>
    <row r="26642" spans="2:8" x14ac:dyDescent="0.3">
      <c r="B26642" t="s">
        <v>2682</v>
      </c>
      <c r="C26642" s="2">
        <v>45658</v>
      </c>
      <c r="D26642">
        <v>20</v>
      </c>
      <c r="E26642">
        <v>17</v>
      </c>
      <c r="F26642">
        <v>3</v>
      </c>
      <c r="G26642">
        <v>4</v>
      </c>
      <c r="H26642">
        <v>0</v>
      </c>
    </row>
    <row r="26643" spans="2:8" x14ac:dyDescent="0.3">
      <c r="B26643" t="s">
        <v>2682</v>
      </c>
      <c r="C26643" s="2">
        <v>45689</v>
      </c>
      <c r="D26643">
        <v>23</v>
      </c>
      <c r="E26643">
        <v>22</v>
      </c>
      <c r="F26643">
        <v>1</v>
      </c>
      <c r="G26643">
        <v>2</v>
      </c>
      <c r="H26643">
        <v>0</v>
      </c>
    </row>
    <row r="26644" spans="2:8" x14ac:dyDescent="0.3">
      <c r="B26644" t="s">
        <v>2682</v>
      </c>
      <c r="C26644" s="2">
        <v>45717</v>
      </c>
      <c r="D26644">
        <v>22</v>
      </c>
      <c r="E26644">
        <v>22</v>
      </c>
      <c r="F26644">
        <v>0</v>
      </c>
      <c r="G26644">
        <v>3</v>
      </c>
      <c r="H26644">
        <v>0</v>
      </c>
    </row>
    <row r="26645" spans="2:8" x14ac:dyDescent="0.3">
      <c r="B26645" t="s">
        <v>2682</v>
      </c>
      <c r="C26645" s="2">
        <v>45748</v>
      </c>
      <c r="D26645">
        <v>23</v>
      </c>
      <c r="E26645">
        <v>21</v>
      </c>
      <c r="F26645">
        <v>2</v>
      </c>
      <c r="G26645">
        <v>1</v>
      </c>
      <c r="H26645">
        <v>6</v>
      </c>
    </row>
    <row r="26646" spans="2:8" x14ac:dyDescent="0.3">
      <c r="B26646" t="s">
        <v>2682</v>
      </c>
      <c r="C26646" s="2">
        <v>45778</v>
      </c>
      <c r="D26646">
        <v>23</v>
      </c>
      <c r="E26646">
        <v>23</v>
      </c>
      <c r="F26646">
        <v>0</v>
      </c>
      <c r="G26646">
        <v>0</v>
      </c>
      <c r="H26646">
        <v>2</v>
      </c>
    </row>
    <row r="26647" spans="2:8" x14ac:dyDescent="0.3">
      <c r="B26647" t="s">
        <v>2682</v>
      </c>
      <c r="C26647" s="2">
        <v>45809</v>
      </c>
      <c r="D26647">
        <v>21</v>
      </c>
      <c r="E26647">
        <v>20</v>
      </c>
      <c r="F26647">
        <v>1</v>
      </c>
      <c r="G26647">
        <v>4</v>
      </c>
      <c r="H26647">
        <v>4</v>
      </c>
    </row>
    <row r="26648" spans="2:8" x14ac:dyDescent="0.3">
      <c r="B26648" t="s">
        <v>2682</v>
      </c>
      <c r="C26648" s="2">
        <v>45839</v>
      </c>
      <c r="D26648">
        <v>23</v>
      </c>
      <c r="E26648">
        <v>21</v>
      </c>
      <c r="F26648">
        <v>2</v>
      </c>
      <c r="G26648">
        <v>3</v>
      </c>
      <c r="H26648">
        <v>4</v>
      </c>
    </row>
    <row r="26649" spans="2:8" x14ac:dyDescent="0.3">
      <c r="B26649" t="s">
        <v>2682</v>
      </c>
      <c r="C26649" s="2">
        <v>45870</v>
      </c>
      <c r="D26649">
        <v>21</v>
      </c>
      <c r="E26649">
        <v>17</v>
      </c>
      <c r="F26649">
        <v>4</v>
      </c>
      <c r="G26649">
        <v>2</v>
      </c>
      <c r="H26649">
        <v>2</v>
      </c>
    </row>
    <row r="26650" spans="2:8" x14ac:dyDescent="0.3">
      <c r="B26650" t="s">
        <v>2682</v>
      </c>
      <c r="C26650" s="2">
        <v>45901</v>
      </c>
      <c r="D26650">
        <v>22</v>
      </c>
      <c r="E26650">
        <v>19</v>
      </c>
      <c r="F26650">
        <v>3</v>
      </c>
      <c r="G26650">
        <v>0</v>
      </c>
      <c r="H26650">
        <v>4</v>
      </c>
    </row>
    <row r="26651" spans="2:8" x14ac:dyDescent="0.3">
      <c r="B26651" t="s">
        <v>2682</v>
      </c>
      <c r="C26651" s="2">
        <v>45931</v>
      </c>
      <c r="D26651">
        <v>20</v>
      </c>
      <c r="E26651">
        <v>16</v>
      </c>
      <c r="F26651">
        <v>4</v>
      </c>
      <c r="G26651">
        <v>2</v>
      </c>
      <c r="H26651">
        <v>10</v>
      </c>
    </row>
    <row r="26652" spans="2:8" x14ac:dyDescent="0.3">
      <c r="B26652" t="s">
        <v>2682</v>
      </c>
      <c r="C26652" s="2">
        <v>45962</v>
      </c>
      <c r="D26652">
        <v>23</v>
      </c>
      <c r="E26652">
        <v>20</v>
      </c>
      <c r="F26652">
        <v>3</v>
      </c>
      <c r="G26652">
        <v>4</v>
      </c>
      <c r="H26652">
        <v>8</v>
      </c>
    </row>
    <row r="26653" spans="2:8" x14ac:dyDescent="0.3">
      <c r="B26653" t="s">
        <v>2682</v>
      </c>
      <c r="C26653" s="2">
        <v>45992</v>
      </c>
      <c r="D26653">
        <v>20</v>
      </c>
      <c r="E26653">
        <v>17</v>
      </c>
      <c r="F26653">
        <v>3</v>
      </c>
      <c r="G26653">
        <v>3</v>
      </c>
      <c r="H26653">
        <v>4</v>
      </c>
    </row>
    <row r="26654" spans="2:8" x14ac:dyDescent="0.3">
      <c r="B26654" t="s">
        <v>2683</v>
      </c>
      <c r="C26654" s="2">
        <v>45658</v>
      </c>
      <c r="D26654">
        <v>21</v>
      </c>
      <c r="E26654">
        <v>18</v>
      </c>
      <c r="F26654">
        <v>3</v>
      </c>
      <c r="G26654">
        <v>1</v>
      </c>
      <c r="H26654">
        <v>10</v>
      </c>
    </row>
    <row r="26655" spans="2:8" x14ac:dyDescent="0.3">
      <c r="B26655" t="s">
        <v>2683</v>
      </c>
      <c r="C26655" s="2">
        <v>45689</v>
      </c>
      <c r="D26655">
        <v>23</v>
      </c>
      <c r="E26655">
        <v>22</v>
      </c>
      <c r="F26655">
        <v>1</v>
      </c>
      <c r="G26655">
        <v>1</v>
      </c>
      <c r="H26655">
        <v>0</v>
      </c>
    </row>
    <row r="26656" spans="2:8" x14ac:dyDescent="0.3">
      <c r="B26656" t="s">
        <v>2683</v>
      </c>
      <c r="C26656" s="2">
        <v>45717</v>
      </c>
      <c r="D26656">
        <v>21</v>
      </c>
      <c r="E26656">
        <v>18</v>
      </c>
      <c r="F26656">
        <v>3</v>
      </c>
      <c r="G26656">
        <v>2</v>
      </c>
      <c r="H26656">
        <v>8</v>
      </c>
    </row>
    <row r="26657" spans="2:8" x14ac:dyDescent="0.3">
      <c r="B26657" t="s">
        <v>2683</v>
      </c>
      <c r="C26657" s="2">
        <v>45748</v>
      </c>
      <c r="D26657">
        <v>20</v>
      </c>
      <c r="E26657">
        <v>20</v>
      </c>
      <c r="F26657">
        <v>0</v>
      </c>
      <c r="G26657">
        <v>1</v>
      </c>
      <c r="H26657">
        <v>6</v>
      </c>
    </row>
    <row r="26658" spans="2:8" x14ac:dyDescent="0.3">
      <c r="B26658" t="s">
        <v>2683</v>
      </c>
      <c r="C26658" s="2">
        <v>45778</v>
      </c>
      <c r="D26658">
        <v>21</v>
      </c>
      <c r="E26658">
        <v>21</v>
      </c>
      <c r="F26658">
        <v>0</v>
      </c>
      <c r="G26658">
        <v>0</v>
      </c>
      <c r="H26658">
        <v>16</v>
      </c>
    </row>
    <row r="26659" spans="2:8" x14ac:dyDescent="0.3">
      <c r="B26659" t="s">
        <v>2683</v>
      </c>
      <c r="C26659" s="2">
        <v>45809</v>
      </c>
      <c r="D26659">
        <v>21</v>
      </c>
      <c r="E26659">
        <v>19</v>
      </c>
      <c r="F26659">
        <v>2</v>
      </c>
      <c r="G26659">
        <v>0</v>
      </c>
      <c r="H26659">
        <v>8</v>
      </c>
    </row>
    <row r="26660" spans="2:8" x14ac:dyDescent="0.3">
      <c r="B26660" t="s">
        <v>2683</v>
      </c>
      <c r="C26660" s="2">
        <v>45839</v>
      </c>
      <c r="D26660">
        <v>23</v>
      </c>
      <c r="E26660">
        <v>19</v>
      </c>
      <c r="F26660">
        <v>4</v>
      </c>
      <c r="G26660">
        <v>1</v>
      </c>
      <c r="H26660">
        <v>10</v>
      </c>
    </row>
    <row r="26661" spans="2:8" x14ac:dyDescent="0.3">
      <c r="B26661" t="s">
        <v>2683</v>
      </c>
      <c r="C26661" s="2">
        <v>45870</v>
      </c>
      <c r="D26661">
        <v>21</v>
      </c>
      <c r="E26661">
        <v>17</v>
      </c>
      <c r="F26661">
        <v>4</v>
      </c>
      <c r="G26661">
        <v>2</v>
      </c>
      <c r="H26661">
        <v>16</v>
      </c>
    </row>
    <row r="26662" spans="2:8" x14ac:dyDescent="0.3">
      <c r="B26662" t="s">
        <v>2683</v>
      </c>
      <c r="C26662" s="2">
        <v>45901</v>
      </c>
      <c r="D26662">
        <v>22</v>
      </c>
      <c r="E26662">
        <v>21</v>
      </c>
      <c r="F26662">
        <v>1</v>
      </c>
      <c r="G26662">
        <v>3</v>
      </c>
      <c r="H26662">
        <v>8</v>
      </c>
    </row>
    <row r="26663" spans="2:8" x14ac:dyDescent="0.3">
      <c r="B26663" t="s">
        <v>2683</v>
      </c>
      <c r="C26663" s="2">
        <v>45931</v>
      </c>
      <c r="D26663">
        <v>22</v>
      </c>
      <c r="E26663">
        <v>18</v>
      </c>
      <c r="F26663">
        <v>4</v>
      </c>
      <c r="G26663">
        <v>1</v>
      </c>
      <c r="H26663">
        <v>10</v>
      </c>
    </row>
    <row r="26664" spans="2:8" x14ac:dyDescent="0.3">
      <c r="B26664" t="s">
        <v>2683</v>
      </c>
      <c r="C26664" s="2">
        <v>45962</v>
      </c>
      <c r="D26664">
        <v>23</v>
      </c>
      <c r="E26664">
        <v>22</v>
      </c>
      <c r="F26664">
        <v>1</v>
      </c>
      <c r="G26664">
        <v>1</v>
      </c>
      <c r="H26664">
        <v>10</v>
      </c>
    </row>
    <row r="26665" spans="2:8" x14ac:dyDescent="0.3">
      <c r="B26665" t="s">
        <v>2683</v>
      </c>
      <c r="C26665" s="2">
        <v>45992</v>
      </c>
      <c r="D26665">
        <v>20</v>
      </c>
      <c r="E26665">
        <v>18</v>
      </c>
      <c r="F26665">
        <v>2</v>
      </c>
      <c r="G26665">
        <v>1</v>
      </c>
      <c r="H26665">
        <v>0</v>
      </c>
    </row>
    <row r="26666" spans="2:8" x14ac:dyDescent="0.3">
      <c r="B26666" t="s">
        <v>2684</v>
      </c>
      <c r="C26666" s="2">
        <v>45658</v>
      </c>
      <c r="D26666">
        <v>22</v>
      </c>
      <c r="E26666">
        <v>20</v>
      </c>
      <c r="F26666">
        <v>2</v>
      </c>
      <c r="G26666">
        <v>2</v>
      </c>
      <c r="H26666">
        <v>8</v>
      </c>
    </row>
    <row r="26667" spans="2:8" x14ac:dyDescent="0.3">
      <c r="B26667" t="s">
        <v>2684</v>
      </c>
      <c r="C26667" s="2">
        <v>45689</v>
      </c>
      <c r="D26667">
        <v>20</v>
      </c>
      <c r="E26667">
        <v>19</v>
      </c>
      <c r="F26667">
        <v>1</v>
      </c>
      <c r="G26667">
        <v>3</v>
      </c>
      <c r="H26667">
        <v>2</v>
      </c>
    </row>
    <row r="26668" spans="2:8" x14ac:dyDescent="0.3">
      <c r="B26668" t="s">
        <v>2684</v>
      </c>
      <c r="C26668" s="2">
        <v>45717</v>
      </c>
      <c r="D26668">
        <v>22</v>
      </c>
      <c r="E26668">
        <v>18</v>
      </c>
      <c r="F26668">
        <v>4</v>
      </c>
      <c r="G26668">
        <v>1</v>
      </c>
      <c r="H26668">
        <v>4</v>
      </c>
    </row>
    <row r="26669" spans="2:8" x14ac:dyDescent="0.3">
      <c r="B26669" t="s">
        <v>2684</v>
      </c>
      <c r="C26669" s="2">
        <v>45748</v>
      </c>
      <c r="D26669">
        <v>23</v>
      </c>
      <c r="E26669">
        <v>20</v>
      </c>
      <c r="F26669">
        <v>3</v>
      </c>
      <c r="G26669">
        <v>0</v>
      </c>
      <c r="H26669">
        <v>2</v>
      </c>
    </row>
    <row r="26670" spans="2:8" x14ac:dyDescent="0.3">
      <c r="B26670" t="s">
        <v>2684</v>
      </c>
      <c r="C26670" s="2">
        <v>45778</v>
      </c>
      <c r="D26670">
        <v>20</v>
      </c>
      <c r="E26670">
        <v>20</v>
      </c>
      <c r="F26670">
        <v>0</v>
      </c>
      <c r="G26670">
        <v>3</v>
      </c>
      <c r="H26670">
        <v>4</v>
      </c>
    </row>
    <row r="26671" spans="2:8" x14ac:dyDescent="0.3">
      <c r="B26671" t="s">
        <v>2684</v>
      </c>
      <c r="C26671" s="2">
        <v>45809</v>
      </c>
      <c r="D26671">
        <v>21</v>
      </c>
      <c r="E26671">
        <v>17</v>
      </c>
      <c r="F26671">
        <v>4</v>
      </c>
      <c r="G26671">
        <v>1</v>
      </c>
      <c r="H26671">
        <v>0</v>
      </c>
    </row>
    <row r="26672" spans="2:8" x14ac:dyDescent="0.3">
      <c r="B26672" t="s">
        <v>2684</v>
      </c>
      <c r="C26672" s="2">
        <v>45839</v>
      </c>
      <c r="D26672">
        <v>20</v>
      </c>
      <c r="E26672">
        <v>17</v>
      </c>
      <c r="F26672">
        <v>3</v>
      </c>
      <c r="G26672">
        <v>1</v>
      </c>
      <c r="H26672">
        <v>2</v>
      </c>
    </row>
    <row r="26673" spans="2:8" x14ac:dyDescent="0.3">
      <c r="B26673" t="s">
        <v>2684</v>
      </c>
      <c r="C26673" s="2">
        <v>45870</v>
      </c>
      <c r="D26673">
        <v>22</v>
      </c>
      <c r="E26673">
        <v>19</v>
      </c>
      <c r="F26673">
        <v>3</v>
      </c>
      <c r="G26673">
        <v>0</v>
      </c>
      <c r="H26673">
        <v>6</v>
      </c>
    </row>
    <row r="26674" spans="2:8" x14ac:dyDescent="0.3">
      <c r="B26674" t="s">
        <v>2684</v>
      </c>
      <c r="C26674" s="2">
        <v>45901</v>
      </c>
      <c r="D26674">
        <v>22</v>
      </c>
      <c r="E26674">
        <v>19</v>
      </c>
      <c r="F26674">
        <v>3</v>
      </c>
      <c r="G26674">
        <v>1</v>
      </c>
      <c r="H26674">
        <v>4</v>
      </c>
    </row>
    <row r="26675" spans="2:8" x14ac:dyDescent="0.3">
      <c r="B26675" t="s">
        <v>2684</v>
      </c>
      <c r="C26675" s="2">
        <v>45931</v>
      </c>
      <c r="D26675">
        <v>23</v>
      </c>
      <c r="E26675">
        <v>22</v>
      </c>
      <c r="F26675">
        <v>1</v>
      </c>
      <c r="G26675">
        <v>3</v>
      </c>
      <c r="H26675">
        <v>0</v>
      </c>
    </row>
    <row r="26676" spans="2:8" x14ac:dyDescent="0.3">
      <c r="B26676" t="s">
        <v>2684</v>
      </c>
      <c r="C26676" s="2">
        <v>45962</v>
      </c>
      <c r="D26676">
        <v>20</v>
      </c>
      <c r="E26676">
        <v>20</v>
      </c>
      <c r="F26676">
        <v>0</v>
      </c>
      <c r="G26676">
        <v>0</v>
      </c>
      <c r="H26676">
        <v>8</v>
      </c>
    </row>
    <row r="26677" spans="2:8" x14ac:dyDescent="0.3">
      <c r="B26677" t="s">
        <v>2684</v>
      </c>
      <c r="C26677" s="2">
        <v>45992</v>
      </c>
      <c r="D26677">
        <v>23</v>
      </c>
      <c r="E26677">
        <v>23</v>
      </c>
      <c r="F26677">
        <v>0</v>
      </c>
      <c r="G26677">
        <v>1</v>
      </c>
      <c r="H26677">
        <v>10</v>
      </c>
    </row>
    <row r="26678" spans="2:8" x14ac:dyDescent="0.3">
      <c r="B26678" t="s">
        <v>2685</v>
      </c>
      <c r="C26678" s="2">
        <v>45658</v>
      </c>
      <c r="D26678">
        <v>22</v>
      </c>
      <c r="E26678">
        <v>19</v>
      </c>
      <c r="F26678">
        <v>3</v>
      </c>
      <c r="G26678">
        <v>4</v>
      </c>
      <c r="H26678">
        <v>4</v>
      </c>
    </row>
    <row r="26679" spans="2:8" x14ac:dyDescent="0.3">
      <c r="B26679" t="s">
        <v>2685</v>
      </c>
      <c r="C26679" s="2">
        <v>45689</v>
      </c>
      <c r="D26679">
        <v>23</v>
      </c>
      <c r="E26679">
        <v>20</v>
      </c>
      <c r="F26679">
        <v>3</v>
      </c>
      <c r="G26679">
        <v>3</v>
      </c>
      <c r="H26679">
        <v>16</v>
      </c>
    </row>
    <row r="26680" spans="2:8" x14ac:dyDescent="0.3">
      <c r="B26680" t="s">
        <v>2685</v>
      </c>
      <c r="C26680" s="2">
        <v>45717</v>
      </c>
      <c r="D26680">
        <v>23</v>
      </c>
      <c r="E26680">
        <v>21</v>
      </c>
      <c r="F26680">
        <v>2</v>
      </c>
      <c r="G26680">
        <v>1</v>
      </c>
      <c r="H26680">
        <v>8</v>
      </c>
    </row>
    <row r="26681" spans="2:8" x14ac:dyDescent="0.3">
      <c r="B26681" t="s">
        <v>2685</v>
      </c>
      <c r="C26681" s="2">
        <v>45748</v>
      </c>
      <c r="D26681">
        <v>22</v>
      </c>
      <c r="E26681">
        <v>21</v>
      </c>
      <c r="F26681">
        <v>1</v>
      </c>
      <c r="G26681">
        <v>0</v>
      </c>
      <c r="H26681">
        <v>4</v>
      </c>
    </row>
    <row r="26682" spans="2:8" x14ac:dyDescent="0.3">
      <c r="B26682" t="s">
        <v>2685</v>
      </c>
      <c r="C26682" s="2">
        <v>45778</v>
      </c>
      <c r="D26682">
        <v>23</v>
      </c>
      <c r="E26682">
        <v>20</v>
      </c>
      <c r="F26682">
        <v>3</v>
      </c>
      <c r="G26682">
        <v>1</v>
      </c>
      <c r="H26682">
        <v>4</v>
      </c>
    </row>
    <row r="26683" spans="2:8" x14ac:dyDescent="0.3">
      <c r="B26683" t="s">
        <v>2685</v>
      </c>
      <c r="C26683" s="2">
        <v>45809</v>
      </c>
      <c r="D26683">
        <v>21</v>
      </c>
      <c r="E26683">
        <v>20</v>
      </c>
      <c r="F26683">
        <v>1</v>
      </c>
      <c r="G26683">
        <v>3</v>
      </c>
      <c r="H26683">
        <v>4</v>
      </c>
    </row>
    <row r="26684" spans="2:8" x14ac:dyDescent="0.3">
      <c r="B26684" t="s">
        <v>2685</v>
      </c>
      <c r="C26684" s="2">
        <v>45839</v>
      </c>
      <c r="D26684">
        <v>22</v>
      </c>
      <c r="E26684">
        <v>19</v>
      </c>
      <c r="F26684">
        <v>3</v>
      </c>
      <c r="G26684">
        <v>3</v>
      </c>
      <c r="H26684">
        <v>6</v>
      </c>
    </row>
    <row r="26685" spans="2:8" x14ac:dyDescent="0.3">
      <c r="B26685" t="s">
        <v>2685</v>
      </c>
      <c r="C26685" s="2">
        <v>45870</v>
      </c>
      <c r="D26685">
        <v>21</v>
      </c>
      <c r="E26685">
        <v>18</v>
      </c>
      <c r="F26685">
        <v>3</v>
      </c>
      <c r="G26685">
        <v>1</v>
      </c>
      <c r="H26685">
        <v>2</v>
      </c>
    </row>
    <row r="26686" spans="2:8" x14ac:dyDescent="0.3">
      <c r="B26686" t="s">
        <v>2685</v>
      </c>
      <c r="C26686" s="2">
        <v>45901</v>
      </c>
      <c r="D26686">
        <v>22</v>
      </c>
      <c r="E26686">
        <v>22</v>
      </c>
      <c r="F26686">
        <v>0</v>
      </c>
      <c r="G26686">
        <v>4</v>
      </c>
      <c r="H26686">
        <v>2</v>
      </c>
    </row>
    <row r="26687" spans="2:8" x14ac:dyDescent="0.3">
      <c r="B26687" t="s">
        <v>2685</v>
      </c>
      <c r="C26687" s="2">
        <v>45931</v>
      </c>
      <c r="D26687">
        <v>23</v>
      </c>
      <c r="E26687">
        <v>23</v>
      </c>
      <c r="F26687">
        <v>0</v>
      </c>
      <c r="G26687">
        <v>0</v>
      </c>
      <c r="H26687">
        <v>0</v>
      </c>
    </row>
    <row r="26688" spans="2:8" x14ac:dyDescent="0.3">
      <c r="B26688" t="s">
        <v>2685</v>
      </c>
      <c r="C26688" s="2">
        <v>45962</v>
      </c>
      <c r="D26688">
        <v>23</v>
      </c>
      <c r="E26688">
        <v>23</v>
      </c>
      <c r="F26688">
        <v>0</v>
      </c>
      <c r="G26688">
        <v>2</v>
      </c>
      <c r="H26688">
        <v>6</v>
      </c>
    </row>
    <row r="26689" spans="2:8" x14ac:dyDescent="0.3">
      <c r="B26689" t="s">
        <v>2685</v>
      </c>
      <c r="C26689" s="2">
        <v>45992</v>
      </c>
      <c r="D26689">
        <v>22</v>
      </c>
      <c r="E26689">
        <v>18</v>
      </c>
      <c r="F26689">
        <v>4</v>
      </c>
      <c r="G26689">
        <v>3</v>
      </c>
      <c r="H26689">
        <v>8</v>
      </c>
    </row>
    <row r="26690" spans="2:8" x14ac:dyDescent="0.3">
      <c r="B26690" t="s">
        <v>2686</v>
      </c>
      <c r="C26690" s="2">
        <v>45658</v>
      </c>
      <c r="D26690">
        <v>20</v>
      </c>
      <c r="E26690">
        <v>17</v>
      </c>
      <c r="F26690">
        <v>3</v>
      </c>
      <c r="G26690">
        <v>3</v>
      </c>
      <c r="H26690">
        <v>2</v>
      </c>
    </row>
    <row r="26691" spans="2:8" x14ac:dyDescent="0.3">
      <c r="B26691" t="s">
        <v>2686</v>
      </c>
      <c r="C26691" s="2">
        <v>45689</v>
      </c>
      <c r="D26691">
        <v>20</v>
      </c>
      <c r="E26691">
        <v>18</v>
      </c>
      <c r="F26691">
        <v>2</v>
      </c>
      <c r="G26691">
        <v>0</v>
      </c>
      <c r="H26691">
        <v>4</v>
      </c>
    </row>
    <row r="26692" spans="2:8" x14ac:dyDescent="0.3">
      <c r="B26692" t="s">
        <v>2686</v>
      </c>
      <c r="C26692" s="2">
        <v>45717</v>
      </c>
      <c r="D26692">
        <v>20</v>
      </c>
      <c r="E26692">
        <v>19</v>
      </c>
      <c r="F26692">
        <v>1</v>
      </c>
      <c r="G26692">
        <v>0</v>
      </c>
      <c r="H26692">
        <v>0</v>
      </c>
    </row>
    <row r="26693" spans="2:8" x14ac:dyDescent="0.3">
      <c r="B26693" t="s">
        <v>2686</v>
      </c>
      <c r="C26693" s="2">
        <v>45748</v>
      </c>
      <c r="D26693">
        <v>22</v>
      </c>
      <c r="E26693">
        <v>18</v>
      </c>
      <c r="F26693">
        <v>4</v>
      </c>
      <c r="G26693">
        <v>0</v>
      </c>
      <c r="H26693">
        <v>4</v>
      </c>
    </row>
    <row r="26694" spans="2:8" x14ac:dyDescent="0.3">
      <c r="B26694" t="s">
        <v>2686</v>
      </c>
      <c r="C26694" s="2">
        <v>45778</v>
      </c>
      <c r="D26694">
        <v>20</v>
      </c>
      <c r="E26694">
        <v>17</v>
      </c>
      <c r="F26694">
        <v>3</v>
      </c>
      <c r="G26694">
        <v>3</v>
      </c>
      <c r="H26694">
        <v>2</v>
      </c>
    </row>
    <row r="26695" spans="2:8" x14ac:dyDescent="0.3">
      <c r="B26695" t="s">
        <v>2686</v>
      </c>
      <c r="C26695" s="2">
        <v>45809</v>
      </c>
      <c r="D26695">
        <v>22</v>
      </c>
      <c r="E26695">
        <v>18</v>
      </c>
      <c r="F26695">
        <v>4</v>
      </c>
      <c r="G26695">
        <v>3</v>
      </c>
      <c r="H26695">
        <v>6</v>
      </c>
    </row>
    <row r="26696" spans="2:8" x14ac:dyDescent="0.3">
      <c r="B26696" t="s">
        <v>2686</v>
      </c>
      <c r="C26696" s="2">
        <v>45839</v>
      </c>
      <c r="D26696">
        <v>21</v>
      </c>
      <c r="E26696">
        <v>20</v>
      </c>
      <c r="F26696">
        <v>1</v>
      </c>
      <c r="G26696">
        <v>4</v>
      </c>
      <c r="H26696">
        <v>2</v>
      </c>
    </row>
    <row r="26697" spans="2:8" x14ac:dyDescent="0.3">
      <c r="B26697" t="s">
        <v>2686</v>
      </c>
      <c r="C26697" s="2">
        <v>45870</v>
      </c>
      <c r="D26697">
        <v>20</v>
      </c>
      <c r="E26697">
        <v>16</v>
      </c>
      <c r="F26697">
        <v>4</v>
      </c>
      <c r="G26697">
        <v>2</v>
      </c>
      <c r="H26697">
        <v>12</v>
      </c>
    </row>
    <row r="26698" spans="2:8" x14ac:dyDescent="0.3">
      <c r="B26698" t="s">
        <v>2686</v>
      </c>
      <c r="C26698" s="2">
        <v>45901</v>
      </c>
      <c r="D26698">
        <v>22</v>
      </c>
      <c r="E26698">
        <v>21</v>
      </c>
      <c r="F26698">
        <v>1</v>
      </c>
      <c r="G26698">
        <v>0</v>
      </c>
      <c r="H26698">
        <v>2</v>
      </c>
    </row>
    <row r="26699" spans="2:8" x14ac:dyDescent="0.3">
      <c r="B26699" t="s">
        <v>2686</v>
      </c>
      <c r="C26699" s="2">
        <v>45931</v>
      </c>
      <c r="D26699">
        <v>23</v>
      </c>
      <c r="E26699">
        <v>22</v>
      </c>
      <c r="F26699">
        <v>1</v>
      </c>
      <c r="G26699">
        <v>4</v>
      </c>
      <c r="H26699">
        <v>2</v>
      </c>
    </row>
    <row r="26700" spans="2:8" x14ac:dyDescent="0.3">
      <c r="B26700" t="s">
        <v>2686</v>
      </c>
      <c r="C26700" s="2">
        <v>45962</v>
      </c>
      <c r="D26700">
        <v>20</v>
      </c>
      <c r="E26700">
        <v>17</v>
      </c>
      <c r="F26700">
        <v>3</v>
      </c>
      <c r="G26700">
        <v>4</v>
      </c>
      <c r="H26700">
        <v>10</v>
      </c>
    </row>
    <row r="26701" spans="2:8" x14ac:dyDescent="0.3">
      <c r="B26701" t="s">
        <v>2686</v>
      </c>
      <c r="C26701" s="2">
        <v>45992</v>
      </c>
      <c r="D26701">
        <v>20</v>
      </c>
      <c r="E26701">
        <v>18</v>
      </c>
      <c r="F26701">
        <v>2</v>
      </c>
      <c r="G26701">
        <v>2</v>
      </c>
      <c r="H26701">
        <v>4</v>
      </c>
    </row>
    <row r="26702" spans="2:8" x14ac:dyDescent="0.3">
      <c r="B26702" t="s">
        <v>2687</v>
      </c>
      <c r="C26702" s="2">
        <v>45658</v>
      </c>
      <c r="D26702">
        <v>20</v>
      </c>
      <c r="E26702">
        <v>16</v>
      </c>
      <c r="F26702">
        <v>4</v>
      </c>
      <c r="G26702">
        <v>4</v>
      </c>
      <c r="H26702">
        <v>0</v>
      </c>
    </row>
    <row r="26703" spans="2:8" x14ac:dyDescent="0.3">
      <c r="B26703" t="s">
        <v>2687</v>
      </c>
      <c r="C26703" s="2">
        <v>45689</v>
      </c>
      <c r="D26703">
        <v>22</v>
      </c>
      <c r="E26703">
        <v>20</v>
      </c>
      <c r="F26703">
        <v>2</v>
      </c>
      <c r="G26703">
        <v>2</v>
      </c>
      <c r="H26703">
        <v>0</v>
      </c>
    </row>
    <row r="26704" spans="2:8" x14ac:dyDescent="0.3">
      <c r="B26704" t="s">
        <v>2687</v>
      </c>
      <c r="C26704" s="2">
        <v>45717</v>
      </c>
      <c r="D26704">
        <v>21</v>
      </c>
      <c r="E26704">
        <v>17</v>
      </c>
      <c r="F26704">
        <v>4</v>
      </c>
      <c r="G26704">
        <v>0</v>
      </c>
      <c r="H26704">
        <v>4</v>
      </c>
    </row>
    <row r="26705" spans="2:8" x14ac:dyDescent="0.3">
      <c r="B26705" t="s">
        <v>2687</v>
      </c>
      <c r="C26705" s="2">
        <v>45748</v>
      </c>
      <c r="D26705">
        <v>22</v>
      </c>
      <c r="E26705">
        <v>21</v>
      </c>
      <c r="F26705">
        <v>1</v>
      </c>
      <c r="G26705">
        <v>4</v>
      </c>
      <c r="H26705">
        <v>4</v>
      </c>
    </row>
    <row r="26706" spans="2:8" x14ac:dyDescent="0.3">
      <c r="B26706" t="s">
        <v>2687</v>
      </c>
      <c r="C26706" s="2">
        <v>45778</v>
      </c>
      <c r="D26706">
        <v>20</v>
      </c>
      <c r="E26706">
        <v>16</v>
      </c>
      <c r="F26706">
        <v>4</v>
      </c>
      <c r="G26706">
        <v>1</v>
      </c>
      <c r="H26706">
        <v>4</v>
      </c>
    </row>
    <row r="26707" spans="2:8" x14ac:dyDescent="0.3">
      <c r="B26707" t="s">
        <v>2687</v>
      </c>
      <c r="C26707" s="2">
        <v>45809</v>
      </c>
      <c r="D26707">
        <v>21</v>
      </c>
      <c r="E26707">
        <v>19</v>
      </c>
      <c r="F26707">
        <v>2</v>
      </c>
      <c r="G26707">
        <v>0</v>
      </c>
      <c r="H26707">
        <v>0</v>
      </c>
    </row>
    <row r="26708" spans="2:8" x14ac:dyDescent="0.3">
      <c r="B26708" t="s">
        <v>2687</v>
      </c>
      <c r="C26708" s="2">
        <v>45839</v>
      </c>
      <c r="D26708">
        <v>22</v>
      </c>
      <c r="E26708">
        <v>21</v>
      </c>
      <c r="F26708">
        <v>1</v>
      </c>
      <c r="G26708">
        <v>4</v>
      </c>
      <c r="H26708">
        <v>16</v>
      </c>
    </row>
    <row r="26709" spans="2:8" x14ac:dyDescent="0.3">
      <c r="B26709" t="s">
        <v>2687</v>
      </c>
      <c r="C26709" s="2">
        <v>45870</v>
      </c>
      <c r="D26709">
        <v>20</v>
      </c>
      <c r="E26709">
        <v>17</v>
      </c>
      <c r="F26709">
        <v>3</v>
      </c>
      <c r="G26709">
        <v>4</v>
      </c>
      <c r="H26709">
        <v>12</v>
      </c>
    </row>
    <row r="26710" spans="2:8" x14ac:dyDescent="0.3">
      <c r="B26710" t="s">
        <v>2687</v>
      </c>
      <c r="C26710" s="2">
        <v>45901</v>
      </c>
      <c r="D26710">
        <v>23</v>
      </c>
      <c r="E26710">
        <v>22</v>
      </c>
      <c r="F26710">
        <v>1</v>
      </c>
      <c r="G26710">
        <v>1</v>
      </c>
      <c r="H26710">
        <v>10</v>
      </c>
    </row>
    <row r="26711" spans="2:8" x14ac:dyDescent="0.3">
      <c r="B26711" t="s">
        <v>2687</v>
      </c>
      <c r="C26711" s="2">
        <v>45931</v>
      </c>
      <c r="D26711">
        <v>22</v>
      </c>
      <c r="E26711">
        <v>19</v>
      </c>
      <c r="F26711">
        <v>3</v>
      </c>
      <c r="G26711">
        <v>0</v>
      </c>
      <c r="H26711">
        <v>0</v>
      </c>
    </row>
    <row r="26712" spans="2:8" x14ac:dyDescent="0.3">
      <c r="B26712" t="s">
        <v>2687</v>
      </c>
      <c r="C26712" s="2">
        <v>45962</v>
      </c>
      <c r="D26712">
        <v>22</v>
      </c>
      <c r="E26712">
        <v>21</v>
      </c>
      <c r="F26712">
        <v>1</v>
      </c>
      <c r="G26712">
        <v>1</v>
      </c>
      <c r="H26712">
        <v>0</v>
      </c>
    </row>
    <row r="26713" spans="2:8" x14ac:dyDescent="0.3">
      <c r="B26713" t="s">
        <v>2687</v>
      </c>
      <c r="C26713" s="2">
        <v>45992</v>
      </c>
      <c r="D26713">
        <v>20</v>
      </c>
      <c r="E26713">
        <v>18</v>
      </c>
      <c r="F26713">
        <v>2</v>
      </c>
      <c r="G26713">
        <v>3</v>
      </c>
      <c r="H26713">
        <v>16</v>
      </c>
    </row>
    <row r="26714" spans="2:8" x14ac:dyDescent="0.3">
      <c r="B26714" t="s">
        <v>2688</v>
      </c>
      <c r="C26714" s="2">
        <v>45658</v>
      </c>
      <c r="D26714">
        <v>20</v>
      </c>
      <c r="E26714">
        <v>20</v>
      </c>
      <c r="F26714">
        <v>0</v>
      </c>
      <c r="G26714">
        <v>2</v>
      </c>
      <c r="H26714">
        <v>6</v>
      </c>
    </row>
    <row r="26715" spans="2:8" x14ac:dyDescent="0.3">
      <c r="B26715" t="s">
        <v>2688</v>
      </c>
      <c r="C26715" s="2">
        <v>45689</v>
      </c>
      <c r="D26715">
        <v>23</v>
      </c>
      <c r="E26715">
        <v>21</v>
      </c>
      <c r="F26715">
        <v>2</v>
      </c>
      <c r="G26715">
        <v>0</v>
      </c>
      <c r="H26715">
        <v>10</v>
      </c>
    </row>
    <row r="26716" spans="2:8" x14ac:dyDescent="0.3">
      <c r="B26716" t="s">
        <v>2688</v>
      </c>
      <c r="C26716" s="2">
        <v>45717</v>
      </c>
      <c r="D26716">
        <v>20</v>
      </c>
      <c r="E26716">
        <v>18</v>
      </c>
      <c r="F26716">
        <v>2</v>
      </c>
      <c r="G26716">
        <v>3</v>
      </c>
      <c r="H26716">
        <v>4</v>
      </c>
    </row>
    <row r="26717" spans="2:8" x14ac:dyDescent="0.3">
      <c r="B26717" t="s">
        <v>2688</v>
      </c>
      <c r="C26717" s="2">
        <v>45748</v>
      </c>
      <c r="D26717">
        <v>20</v>
      </c>
      <c r="E26717">
        <v>17</v>
      </c>
      <c r="F26717">
        <v>3</v>
      </c>
      <c r="G26717">
        <v>1</v>
      </c>
      <c r="H26717">
        <v>6</v>
      </c>
    </row>
    <row r="26718" spans="2:8" x14ac:dyDescent="0.3">
      <c r="B26718" t="s">
        <v>2688</v>
      </c>
      <c r="C26718" s="2">
        <v>45778</v>
      </c>
      <c r="D26718">
        <v>23</v>
      </c>
      <c r="E26718">
        <v>20</v>
      </c>
      <c r="F26718">
        <v>3</v>
      </c>
      <c r="G26718">
        <v>0</v>
      </c>
      <c r="H26718">
        <v>4</v>
      </c>
    </row>
    <row r="26719" spans="2:8" x14ac:dyDescent="0.3">
      <c r="B26719" t="s">
        <v>2688</v>
      </c>
      <c r="C26719" s="2">
        <v>45809</v>
      </c>
      <c r="D26719">
        <v>21</v>
      </c>
      <c r="E26719">
        <v>20</v>
      </c>
      <c r="F26719">
        <v>1</v>
      </c>
      <c r="G26719">
        <v>1</v>
      </c>
      <c r="H26719">
        <v>0</v>
      </c>
    </row>
    <row r="26720" spans="2:8" x14ac:dyDescent="0.3">
      <c r="B26720" t="s">
        <v>2688</v>
      </c>
      <c r="C26720" s="2">
        <v>45839</v>
      </c>
      <c r="D26720">
        <v>21</v>
      </c>
      <c r="E26720">
        <v>20</v>
      </c>
      <c r="F26720">
        <v>1</v>
      </c>
      <c r="G26720">
        <v>0</v>
      </c>
      <c r="H26720">
        <v>16</v>
      </c>
    </row>
    <row r="26721" spans="2:8" x14ac:dyDescent="0.3">
      <c r="B26721" t="s">
        <v>2688</v>
      </c>
      <c r="C26721" s="2">
        <v>45870</v>
      </c>
      <c r="D26721">
        <v>22</v>
      </c>
      <c r="E26721">
        <v>22</v>
      </c>
      <c r="F26721">
        <v>0</v>
      </c>
      <c r="G26721">
        <v>1</v>
      </c>
      <c r="H26721">
        <v>2</v>
      </c>
    </row>
    <row r="26722" spans="2:8" x14ac:dyDescent="0.3">
      <c r="B26722" t="s">
        <v>2688</v>
      </c>
      <c r="C26722" s="2">
        <v>45901</v>
      </c>
      <c r="D26722">
        <v>21</v>
      </c>
      <c r="E26722">
        <v>17</v>
      </c>
      <c r="F26722">
        <v>4</v>
      </c>
      <c r="G26722">
        <v>0</v>
      </c>
      <c r="H26722">
        <v>10</v>
      </c>
    </row>
    <row r="26723" spans="2:8" x14ac:dyDescent="0.3">
      <c r="B26723" t="s">
        <v>2688</v>
      </c>
      <c r="C26723" s="2">
        <v>45931</v>
      </c>
      <c r="D26723">
        <v>21</v>
      </c>
      <c r="E26723">
        <v>17</v>
      </c>
      <c r="F26723">
        <v>4</v>
      </c>
      <c r="G26723">
        <v>4</v>
      </c>
      <c r="H26723">
        <v>4</v>
      </c>
    </row>
    <row r="26724" spans="2:8" x14ac:dyDescent="0.3">
      <c r="B26724" t="s">
        <v>2688</v>
      </c>
      <c r="C26724" s="2">
        <v>45962</v>
      </c>
      <c r="D26724">
        <v>20</v>
      </c>
      <c r="E26724">
        <v>20</v>
      </c>
      <c r="F26724">
        <v>0</v>
      </c>
      <c r="G26724">
        <v>4</v>
      </c>
      <c r="H26724">
        <v>10</v>
      </c>
    </row>
    <row r="26725" spans="2:8" x14ac:dyDescent="0.3">
      <c r="B26725" t="s">
        <v>2688</v>
      </c>
      <c r="C26725" s="2">
        <v>45992</v>
      </c>
      <c r="D26725">
        <v>23</v>
      </c>
      <c r="E26725">
        <v>22</v>
      </c>
      <c r="F26725">
        <v>1</v>
      </c>
      <c r="G26725">
        <v>2</v>
      </c>
      <c r="H26725">
        <v>4</v>
      </c>
    </row>
    <row r="26726" spans="2:8" x14ac:dyDescent="0.3">
      <c r="B26726" t="s">
        <v>2689</v>
      </c>
      <c r="C26726" s="2">
        <v>45658</v>
      </c>
      <c r="D26726">
        <v>23</v>
      </c>
      <c r="E26726">
        <v>23</v>
      </c>
      <c r="F26726">
        <v>0</v>
      </c>
      <c r="G26726">
        <v>1</v>
      </c>
      <c r="H26726">
        <v>10</v>
      </c>
    </row>
    <row r="26727" spans="2:8" x14ac:dyDescent="0.3">
      <c r="B26727" t="s">
        <v>2689</v>
      </c>
      <c r="C26727" s="2">
        <v>45689</v>
      </c>
      <c r="D26727">
        <v>20</v>
      </c>
      <c r="E26727">
        <v>18</v>
      </c>
      <c r="F26727">
        <v>2</v>
      </c>
      <c r="G26727">
        <v>1</v>
      </c>
      <c r="H26727">
        <v>2</v>
      </c>
    </row>
    <row r="26728" spans="2:8" x14ac:dyDescent="0.3">
      <c r="B26728" t="s">
        <v>2689</v>
      </c>
      <c r="C26728" s="2">
        <v>45717</v>
      </c>
      <c r="D26728">
        <v>22</v>
      </c>
      <c r="E26728">
        <v>18</v>
      </c>
      <c r="F26728">
        <v>4</v>
      </c>
      <c r="G26728">
        <v>3</v>
      </c>
      <c r="H26728">
        <v>6</v>
      </c>
    </row>
    <row r="26729" spans="2:8" x14ac:dyDescent="0.3">
      <c r="B26729" t="s">
        <v>2689</v>
      </c>
      <c r="C26729" s="2">
        <v>45748</v>
      </c>
      <c r="D26729">
        <v>22</v>
      </c>
      <c r="E26729">
        <v>19</v>
      </c>
      <c r="F26729">
        <v>3</v>
      </c>
      <c r="G26729">
        <v>2</v>
      </c>
      <c r="H26729">
        <v>0</v>
      </c>
    </row>
    <row r="26730" spans="2:8" x14ac:dyDescent="0.3">
      <c r="B26730" t="s">
        <v>2689</v>
      </c>
      <c r="C26730" s="2">
        <v>45778</v>
      </c>
      <c r="D26730">
        <v>23</v>
      </c>
      <c r="E26730">
        <v>23</v>
      </c>
      <c r="F26730">
        <v>0</v>
      </c>
      <c r="G26730">
        <v>2</v>
      </c>
      <c r="H26730">
        <v>0</v>
      </c>
    </row>
    <row r="26731" spans="2:8" x14ac:dyDescent="0.3">
      <c r="B26731" t="s">
        <v>2689</v>
      </c>
      <c r="C26731" s="2">
        <v>45809</v>
      </c>
      <c r="D26731">
        <v>23</v>
      </c>
      <c r="E26731">
        <v>21</v>
      </c>
      <c r="F26731">
        <v>2</v>
      </c>
      <c r="G26731">
        <v>1</v>
      </c>
      <c r="H26731">
        <v>4</v>
      </c>
    </row>
    <row r="26732" spans="2:8" x14ac:dyDescent="0.3">
      <c r="B26732" t="s">
        <v>2689</v>
      </c>
      <c r="C26732" s="2">
        <v>45839</v>
      </c>
      <c r="D26732">
        <v>20</v>
      </c>
      <c r="E26732">
        <v>17</v>
      </c>
      <c r="F26732">
        <v>3</v>
      </c>
      <c r="G26732">
        <v>4</v>
      </c>
      <c r="H26732">
        <v>6</v>
      </c>
    </row>
    <row r="26733" spans="2:8" x14ac:dyDescent="0.3">
      <c r="B26733" t="s">
        <v>2689</v>
      </c>
      <c r="C26733" s="2">
        <v>45870</v>
      </c>
      <c r="D26733">
        <v>23</v>
      </c>
      <c r="E26733">
        <v>23</v>
      </c>
      <c r="F26733">
        <v>0</v>
      </c>
      <c r="G26733">
        <v>0</v>
      </c>
      <c r="H26733">
        <v>4</v>
      </c>
    </row>
    <row r="26734" spans="2:8" x14ac:dyDescent="0.3">
      <c r="B26734" t="s">
        <v>2689</v>
      </c>
      <c r="C26734" s="2">
        <v>45901</v>
      </c>
      <c r="D26734">
        <v>20</v>
      </c>
      <c r="E26734">
        <v>19</v>
      </c>
      <c r="F26734">
        <v>1</v>
      </c>
      <c r="G26734">
        <v>0</v>
      </c>
      <c r="H26734">
        <v>4</v>
      </c>
    </row>
    <row r="26735" spans="2:8" x14ac:dyDescent="0.3">
      <c r="B26735" t="s">
        <v>2689</v>
      </c>
      <c r="C26735" s="2">
        <v>45931</v>
      </c>
      <c r="D26735">
        <v>23</v>
      </c>
      <c r="E26735">
        <v>21</v>
      </c>
      <c r="F26735">
        <v>2</v>
      </c>
      <c r="G26735">
        <v>1</v>
      </c>
      <c r="H26735">
        <v>2</v>
      </c>
    </row>
    <row r="26736" spans="2:8" x14ac:dyDescent="0.3">
      <c r="B26736" t="s">
        <v>2689</v>
      </c>
      <c r="C26736" s="2">
        <v>45962</v>
      </c>
      <c r="D26736">
        <v>21</v>
      </c>
      <c r="E26736">
        <v>17</v>
      </c>
      <c r="F26736">
        <v>4</v>
      </c>
      <c r="G26736">
        <v>1</v>
      </c>
      <c r="H26736">
        <v>0</v>
      </c>
    </row>
    <row r="26737" spans="2:8" x14ac:dyDescent="0.3">
      <c r="B26737" t="s">
        <v>2689</v>
      </c>
      <c r="C26737" s="2">
        <v>45992</v>
      </c>
      <c r="D26737">
        <v>23</v>
      </c>
      <c r="E26737">
        <v>19</v>
      </c>
      <c r="F26737">
        <v>4</v>
      </c>
      <c r="G26737">
        <v>1</v>
      </c>
      <c r="H26737">
        <v>10</v>
      </c>
    </row>
    <row r="26738" spans="2:8" x14ac:dyDescent="0.3">
      <c r="B26738" t="s">
        <v>2690</v>
      </c>
      <c r="C26738" s="2">
        <v>45658</v>
      </c>
      <c r="D26738">
        <v>23</v>
      </c>
      <c r="E26738">
        <v>23</v>
      </c>
      <c r="F26738">
        <v>0</v>
      </c>
      <c r="G26738">
        <v>0</v>
      </c>
      <c r="H26738">
        <v>16</v>
      </c>
    </row>
    <row r="26739" spans="2:8" x14ac:dyDescent="0.3">
      <c r="B26739" t="s">
        <v>2690</v>
      </c>
      <c r="C26739" s="2">
        <v>45689</v>
      </c>
      <c r="D26739">
        <v>23</v>
      </c>
      <c r="E26739">
        <v>20</v>
      </c>
      <c r="F26739">
        <v>3</v>
      </c>
      <c r="G26739">
        <v>0</v>
      </c>
      <c r="H26739">
        <v>8</v>
      </c>
    </row>
    <row r="26740" spans="2:8" x14ac:dyDescent="0.3">
      <c r="B26740" t="s">
        <v>2690</v>
      </c>
      <c r="C26740" s="2">
        <v>45717</v>
      </c>
      <c r="D26740">
        <v>23</v>
      </c>
      <c r="E26740">
        <v>23</v>
      </c>
      <c r="F26740">
        <v>0</v>
      </c>
      <c r="G26740">
        <v>0</v>
      </c>
      <c r="H26740">
        <v>2</v>
      </c>
    </row>
    <row r="26741" spans="2:8" x14ac:dyDescent="0.3">
      <c r="B26741" t="s">
        <v>2690</v>
      </c>
      <c r="C26741" s="2">
        <v>45748</v>
      </c>
      <c r="D26741">
        <v>22</v>
      </c>
      <c r="E26741">
        <v>21</v>
      </c>
      <c r="F26741">
        <v>1</v>
      </c>
      <c r="G26741">
        <v>4</v>
      </c>
      <c r="H26741">
        <v>2</v>
      </c>
    </row>
    <row r="26742" spans="2:8" x14ac:dyDescent="0.3">
      <c r="B26742" t="s">
        <v>2690</v>
      </c>
      <c r="C26742" s="2">
        <v>45778</v>
      </c>
      <c r="D26742">
        <v>23</v>
      </c>
      <c r="E26742">
        <v>21</v>
      </c>
      <c r="F26742">
        <v>2</v>
      </c>
      <c r="G26742">
        <v>1</v>
      </c>
      <c r="H26742">
        <v>10</v>
      </c>
    </row>
    <row r="26743" spans="2:8" x14ac:dyDescent="0.3">
      <c r="B26743" t="s">
        <v>2690</v>
      </c>
      <c r="C26743" s="2">
        <v>45809</v>
      </c>
      <c r="D26743">
        <v>20</v>
      </c>
      <c r="E26743">
        <v>16</v>
      </c>
      <c r="F26743">
        <v>4</v>
      </c>
      <c r="G26743">
        <v>3</v>
      </c>
      <c r="H26743">
        <v>10</v>
      </c>
    </row>
    <row r="26744" spans="2:8" x14ac:dyDescent="0.3">
      <c r="B26744" t="s">
        <v>2690</v>
      </c>
      <c r="C26744" s="2">
        <v>45839</v>
      </c>
      <c r="D26744">
        <v>23</v>
      </c>
      <c r="E26744">
        <v>22</v>
      </c>
      <c r="F26744">
        <v>1</v>
      </c>
      <c r="G26744">
        <v>3</v>
      </c>
      <c r="H26744">
        <v>6</v>
      </c>
    </row>
    <row r="26745" spans="2:8" x14ac:dyDescent="0.3">
      <c r="B26745" t="s">
        <v>2690</v>
      </c>
      <c r="C26745" s="2">
        <v>45870</v>
      </c>
      <c r="D26745">
        <v>23</v>
      </c>
      <c r="E26745">
        <v>19</v>
      </c>
      <c r="F26745">
        <v>4</v>
      </c>
      <c r="G26745">
        <v>2</v>
      </c>
      <c r="H26745">
        <v>4</v>
      </c>
    </row>
    <row r="26746" spans="2:8" x14ac:dyDescent="0.3">
      <c r="B26746" t="s">
        <v>2690</v>
      </c>
      <c r="C26746" s="2">
        <v>45901</v>
      </c>
      <c r="D26746">
        <v>23</v>
      </c>
      <c r="E26746">
        <v>21</v>
      </c>
      <c r="F26746">
        <v>2</v>
      </c>
      <c r="G26746">
        <v>1</v>
      </c>
      <c r="H26746">
        <v>0</v>
      </c>
    </row>
    <row r="26747" spans="2:8" x14ac:dyDescent="0.3">
      <c r="B26747" t="s">
        <v>2690</v>
      </c>
      <c r="C26747" s="2">
        <v>45931</v>
      </c>
      <c r="D26747">
        <v>21</v>
      </c>
      <c r="E26747">
        <v>18</v>
      </c>
      <c r="F26747">
        <v>3</v>
      </c>
      <c r="G26747">
        <v>3</v>
      </c>
      <c r="H26747">
        <v>0</v>
      </c>
    </row>
    <row r="26748" spans="2:8" x14ac:dyDescent="0.3">
      <c r="B26748" t="s">
        <v>2690</v>
      </c>
      <c r="C26748" s="2">
        <v>45962</v>
      </c>
      <c r="D26748">
        <v>22</v>
      </c>
      <c r="E26748">
        <v>20</v>
      </c>
      <c r="F26748">
        <v>2</v>
      </c>
      <c r="G26748">
        <v>4</v>
      </c>
      <c r="H26748">
        <v>10</v>
      </c>
    </row>
    <row r="26749" spans="2:8" x14ac:dyDescent="0.3">
      <c r="B26749" t="s">
        <v>2690</v>
      </c>
      <c r="C26749" s="2">
        <v>45992</v>
      </c>
      <c r="D26749">
        <v>20</v>
      </c>
      <c r="E26749">
        <v>18</v>
      </c>
      <c r="F26749">
        <v>2</v>
      </c>
      <c r="G26749">
        <v>4</v>
      </c>
      <c r="H26749">
        <v>2</v>
      </c>
    </row>
    <row r="26750" spans="2:8" x14ac:dyDescent="0.3">
      <c r="B26750" t="s">
        <v>2691</v>
      </c>
      <c r="C26750" s="2">
        <v>45658</v>
      </c>
      <c r="D26750">
        <v>20</v>
      </c>
      <c r="E26750">
        <v>16</v>
      </c>
      <c r="F26750">
        <v>4</v>
      </c>
      <c r="G26750">
        <v>0</v>
      </c>
      <c r="H26750">
        <v>4</v>
      </c>
    </row>
    <row r="26751" spans="2:8" x14ac:dyDescent="0.3">
      <c r="B26751" t="s">
        <v>2691</v>
      </c>
      <c r="C26751" s="2">
        <v>45689</v>
      </c>
      <c r="D26751">
        <v>20</v>
      </c>
      <c r="E26751">
        <v>20</v>
      </c>
      <c r="F26751">
        <v>0</v>
      </c>
      <c r="G26751">
        <v>2</v>
      </c>
      <c r="H26751">
        <v>10</v>
      </c>
    </row>
    <row r="26752" spans="2:8" x14ac:dyDescent="0.3">
      <c r="B26752" t="s">
        <v>2691</v>
      </c>
      <c r="C26752" s="2">
        <v>45717</v>
      </c>
      <c r="D26752">
        <v>20</v>
      </c>
      <c r="E26752">
        <v>18</v>
      </c>
      <c r="F26752">
        <v>2</v>
      </c>
      <c r="G26752">
        <v>2</v>
      </c>
      <c r="H26752">
        <v>0</v>
      </c>
    </row>
    <row r="26753" spans="2:8" x14ac:dyDescent="0.3">
      <c r="B26753" t="s">
        <v>2691</v>
      </c>
      <c r="C26753" s="2">
        <v>45748</v>
      </c>
      <c r="D26753">
        <v>20</v>
      </c>
      <c r="E26753">
        <v>18</v>
      </c>
      <c r="F26753">
        <v>2</v>
      </c>
      <c r="G26753">
        <v>1</v>
      </c>
      <c r="H26753">
        <v>0</v>
      </c>
    </row>
    <row r="26754" spans="2:8" x14ac:dyDescent="0.3">
      <c r="B26754" t="s">
        <v>2691</v>
      </c>
      <c r="C26754" s="2">
        <v>45778</v>
      </c>
      <c r="D26754">
        <v>23</v>
      </c>
      <c r="E26754">
        <v>19</v>
      </c>
      <c r="F26754">
        <v>4</v>
      </c>
      <c r="G26754">
        <v>0</v>
      </c>
      <c r="H26754">
        <v>6</v>
      </c>
    </row>
    <row r="26755" spans="2:8" x14ac:dyDescent="0.3">
      <c r="B26755" t="s">
        <v>2691</v>
      </c>
      <c r="C26755" s="2">
        <v>45809</v>
      </c>
      <c r="D26755">
        <v>23</v>
      </c>
      <c r="E26755">
        <v>23</v>
      </c>
      <c r="F26755">
        <v>0</v>
      </c>
      <c r="G26755">
        <v>4</v>
      </c>
      <c r="H26755">
        <v>2</v>
      </c>
    </row>
    <row r="26756" spans="2:8" x14ac:dyDescent="0.3">
      <c r="B26756" t="s">
        <v>2691</v>
      </c>
      <c r="C26756" s="2">
        <v>45839</v>
      </c>
      <c r="D26756">
        <v>23</v>
      </c>
      <c r="E26756">
        <v>21</v>
      </c>
      <c r="F26756">
        <v>2</v>
      </c>
      <c r="G26756">
        <v>3</v>
      </c>
      <c r="H26756">
        <v>4</v>
      </c>
    </row>
    <row r="26757" spans="2:8" x14ac:dyDescent="0.3">
      <c r="B26757" t="s">
        <v>2691</v>
      </c>
      <c r="C26757" s="2">
        <v>45870</v>
      </c>
      <c r="D26757">
        <v>23</v>
      </c>
      <c r="E26757">
        <v>19</v>
      </c>
      <c r="F26757">
        <v>4</v>
      </c>
      <c r="G26757">
        <v>2</v>
      </c>
      <c r="H26757">
        <v>2</v>
      </c>
    </row>
    <row r="26758" spans="2:8" x14ac:dyDescent="0.3">
      <c r="B26758" t="s">
        <v>2691</v>
      </c>
      <c r="C26758" s="2">
        <v>45901</v>
      </c>
      <c r="D26758">
        <v>21</v>
      </c>
      <c r="E26758">
        <v>19</v>
      </c>
      <c r="F26758">
        <v>2</v>
      </c>
      <c r="G26758">
        <v>0</v>
      </c>
      <c r="H26758">
        <v>8</v>
      </c>
    </row>
    <row r="26759" spans="2:8" x14ac:dyDescent="0.3">
      <c r="B26759" t="s">
        <v>2691</v>
      </c>
      <c r="C26759" s="2">
        <v>45931</v>
      </c>
      <c r="D26759">
        <v>21</v>
      </c>
      <c r="E26759">
        <v>21</v>
      </c>
      <c r="F26759">
        <v>0</v>
      </c>
      <c r="G26759">
        <v>2</v>
      </c>
      <c r="H26759">
        <v>6</v>
      </c>
    </row>
    <row r="26760" spans="2:8" x14ac:dyDescent="0.3">
      <c r="B26760" t="s">
        <v>2691</v>
      </c>
      <c r="C26760" s="2">
        <v>45962</v>
      </c>
      <c r="D26760">
        <v>22</v>
      </c>
      <c r="E26760">
        <v>20</v>
      </c>
      <c r="F26760">
        <v>2</v>
      </c>
      <c r="G26760">
        <v>2</v>
      </c>
      <c r="H26760">
        <v>4</v>
      </c>
    </row>
    <row r="26761" spans="2:8" x14ac:dyDescent="0.3">
      <c r="B26761" t="s">
        <v>2691</v>
      </c>
      <c r="C26761" s="2">
        <v>45992</v>
      </c>
      <c r="D26761">
        <v>22</v>
      </c>
      <c r="E26761">
        <v>22</v>
      </c>
      <c r="F26761">
        <v>0</v>
      </c>
      <c r="G26761">
        <v>3</v>
      </c>
      <c r="H26761">
        <v>0</v>
      </c>
    </row>
    <row r="26762" spans="2:8" x14ac:dyDescent="0.3">
      <c r="B26762" t="s">
        <v>2692</v>
      </c>
      <c r="C26762" s="2">
        <v>45658</v>
      </c>
      <c r="D26762">
        <v>22</v>
      </c>
      <c r="E26762">
        <v>21</v>
      </c>
      <c r="F26762">
        <v>1</v>
      </c>
      <c r="G26762">
        <v>2</v>
      </c>
      <c r="H26762">
        <v>8</v>
      </c>
    </row>
    <row r="26763" spans="2:8" x14ac:dyDescent="0.3">
      <c r="B26763" t="s">
        <v>2692</v>
      </c>
      <c r="C26763" s="2">
        <v>45689</v>
      </c>
      <c r="D26763">
        <v>22</v>
      </c>
      <c r="E26763">
        <v>21</v>
      </c>
      <c r="F26763">
        <v>1</v>
      </c>
      <c r="G26763">
        <v>0</v>
      </c>
      <c r="H26763">
        <v>0</v>
      </c>
    </row>
    <row r="26764" spans="2:8" x14ac:dyDescent="0.3">
      <c r="B26764" t="s">
        <v>2692</v>
      </c>
      <c r="C26764" s="2">
        <v>45717</v>
      </c>
      <c r="D26764">
        <v>20</v>
      </c>
      <c r="E26764">
        <v>16</v>
      </c>
      <c r="F26764">
        <v>4</v>
      </c>
      <c r="G26764">
        <v>2</v>
      </c>
      <c r="H26764">
        <v>10</v>
      </c>
    </row>
    <row r="26765" spans="2:8" x14ac:dyDescent="0.3">
      <c r="B26765" t="s">
        <v>2692</v>
      </c>
      <c r="C26765" s="2">
        <v>45748</v>
      </c>
      <c r="D26765">
        <v>23</v>
      </c>
      <c r="E26765">
        <v>23</v>
      </c>
      <c r="F26765">
        <v>0</v>
      </c>
      <c r="G26765">
        <v>2</v>
      </c>
      <c r="H26765">
        <v>10</v>
      </c>
    </row>
    <row r="26766" spans="2:8" x14ac:dyDescent="0.3">
      <c r="B26766" t="s">
        <v>2692</v>
      </c>
      <c r="C26766" s="2">
        <v>45778</v>
      </c>
      <c r="D26766">
        <v>22</v>
      </c>
      <c r="E26766">
        <v>21</v>
      </c>
      <c r="F26766">
        <v>1</v>
      </c>
      <c r="G26766">
        <v>2</v>
      </c>
      <c r="H26766">
        <v>8</v>
      </c>
    </row>
    <row r="26767" spans="2:8" x14ac:dyDescent="0.3">
      <c r="B26767" t="s">
        <v>2692</v>
      </c>
      <c r="C26767" s="2">
        <v>45809</v>
      </c>
      <c r="D26767">
        <v>20</v>
      </c>
      <c r="E26767">
        <v>18</v>
      </c>
      <c r="F26767">
        <v>2</v>
      </c>
      <c r="G26767">
        <v>0</v>
      </c>
      <c r="H26767">
        <v>2</v>
      </c>
    </row>
    <row r="26768" spans="2:8" x14ac:dyDescent="0.3">
      <c r="B26768" t="s">
        <v>2692</v>
      </c>
      <c r="C26768" s="2">
        <v>45839</v>
      </c>
      <c r="D26768">
        <v>21</v>
      </c>
      <c r="E26768">
        <v>19</v>
      </c>
      <c r="F26768">
        <v>2</v>
      </c>
      <c r="G26768">
        <v>0</v>
      </c>
      <c r="H26768">
        <v>0</v>
      </c>
    </row>
    <row r="26769" spans="2:8" x14ac:dyDescent="0.3">
      <c r="B26769" t="s">
        <v>2692</v>
      </c>
      <c r="C26769" s="2">
        <v>45870</v>
      </c>
      <c r="D26769">
        <v>23</v>
      </c>
      <c r="E26769">
        <v>20</v>
      </c>
      <c r="F26769">
        <v>3</v>
      </c>
      <c r="G26769">
        <v>0</v>
      </c>
      <c r="H26769">
        <v>4</v>
      </c>
    </row>
    <row r="26770" spans="2:8" x14ac:dyDescent="0.3">
      <c r="B26770" t="s">
        <v>2692</v>
      </c>
      <c r="C26770" s="2">
        <v>45901</v>
      </c>
      <c r="D26770">
        <v>21</v>
      </c>
      <c r="E26770">
        <v>21</v>
      </c>
      <c r="F26770">
        <v>0</v>
      </c>
      <c r="G26770">
        <v>2</v>
      </c>
      <c r="H26770">
        <v>4</v>
      </c>
    </row>
    <row r="26771" spans="2:8" x14ac:dyDescent="0.3">
      <c r="B26771" t="s">
        <v>2692</v>
      </c>
      <c r="C26771" s="2">
        <v>45931</v>
      </c>
      <c r="D26771">
        <v>23</v>
      </c>
      <c r="E26771">
        <v>20</v>
      </c>
      <c r="F26771">
        <v>3</v>
      </c>
      <c r="G26771">
        <v>1</v>
      </c>
      <c r="H26771">
        <v>10</v>
      </c>
    </row>
    <row r="26772" spans="2:8" x14ac:dyDescent="0.3">
      <c r="B26772" t="s">
        <v>2692</v>
      </c>
      <c r="C26772" s="2">
        <v>45962</v>
      </c>
      <c r="D26772">
        <v>23</v>
      </c>
      <c r="E26772">
        <v>21</v>
      </c>
      <c r="F26772">
        <v>2</v>
      </c>
      <c r="G26772">
        <v>1</v>
      </c>
      <c r="H26772">
        <v>0</v>
      </c>
    </row>
    <row r="26773" spans="2:8" x14ac:dyDescent="0.3">
      <c r="B26773" t="s">
        <v>2692</v>
      </c>
      <c r="C26773" s="2">
        <v>45992</v>
      </c>
      <c r="D26773">
        <v>23</v>
      </c>
      <c r="E26773">
        <v>20</v>
      </c>
      <c r="F26773">
        <v>3</v>
      </c>
      <c r="G26773">
        <v>2</v>
      </c>
      <c r="H26773">
        <v>2</v>
      </c>
    </row>
    <row r="26774" spans="2:8" x14ac:dyDescent="0.3">
      <c r="B26774" t="s">
        <v>2693</v>
      </c>
      <c r="C26774" s="2">
        <v>45658</v>
      </c>
      <c r="D26774">
        <v>23</v>
      </c>
      <c r="E26774">
        <v>21</v>
      </c>
      <c r="F26774">
        <v>2</v>
      </c>
      <c r="G26774">
        <v>2</v>
      </c>
      <c r="H26774">
        <v>0</v>
      </c>
    </row>
    <row r="26775" spans="2:8" x14ac:dyDescent="0.3">
      <c r="B26775" t="s">
        <v>2693</v>
      </c>
      <c r="C26775" s="2">
        <v>45689</v>
      </c>
      <c r="D26775">
        <v>20</v>
      </c>
      <c r="E26775">
        <v>17</v>
      </c>
      <c r="F26775">
        <v>3</v>
      </c>
      <c r="G26775">
        <v>4</v>
      </c>
      <c r="H26775">
        <v>6</v>
      </c>
    </row>
    <row r="26776" spans="2:8" x14ac:dyDescent="0.3">
      <c r="B26776" t="s">
        <v>2693</v>
      </c>
      <c r="C26776" s="2">
        <v>45717</v>
      </c>
      <c r="D26776">
        <v>22</v>
      </c>
      <c r="E26776">
        <v>22</v>
      </c>
      <c r="F26776">
        <v>0</v>
      </c>
      <c r="G26776">
        <v>4</v>
      </c>
      <c r="H26776">
        <v>6</v>
      </c>
    </row>
    <row r="26777" spans="2:8" x14ac:dyDescent="0.3">
      <c r="B26777" t="s">
        <v>2693</v>
      </c>
      <c r="C26777" s="2">
        <v>45748</v>
      </c>
      <c r="D26777">
        <v>20</v>
      </c>
      <c r="E26777">
        <v>18</v>
      </c>
      <c r="F26777">
        <v>2</v>
      </c>
      <c r="G26777">
        <v>2</v>
      </c>
      <c r="H26777">
        <v>6</v>
      </c>
    </row>
    <row r="26778" spans="2:8" x14ac:dyDescent="0.3">
      <c r="B26778" t="s">
        <v>2693</v>
      </c>
      <c r="C26778" s="2">
        <v>45778</v>
      </c>
      <c r="D26778">
        <v>21</v>
      </c>
      <c r="E26778">
        <v>18</v>
      </c>
      <c r="F26778">
        <v>3</v>
      </c>
      <c r="G26778">
        <v>1</v>
      </c>
      <c r="H26778">
        <v>0</v>
      </c>
    </row>
    <row r="26779" spans="2:8" x14ac:dyDescent="0.3">
      <c r="B26779" t="s">
        <v>2693</v>
      </c>
      <c r="C26779" s="2">
        <v>45809</v>
      </c>
      <c r="D26779">
        <v>20</v>
      </c>
      <c r="E26779">
        <v>18</v>
      </c>
      <c r="F26779">
        <v>2</v>
      </c>
      <c r="G26779">
        <v>4</v>
      </c>
      <c r="H26779">
        <v>4</v>
      </c>
    </row>
    <row r="26780" spans="2:8" x14ac:dyDescent="0.3">
      <c r="B26780" t="s">
        <v>2693</v>
      </c>
      <c r="C26780" s="2">
        <v>45839</v>
      </c>
      <c r="D26780">
        <v>23</v>
      </c>
      <c r="E26780">
        <v>20</v>
      </c>
      <c r="F26780">
        <v>3</v>
      </c>
      <c r="G26780">
        <v>4</v>
      </c>
      <c r="H26780">
        <v>8</v>
      </c>
    </row>
    <row r="26781" spans="2:8" x14ac:dyDescent="0.3">
      <c r="B26781" t="s">
        <v>2693</v>
      </c>
      <c r="C26781" s="2">
        <v>45870</v>
      </c>
      <c r="D26781">
        <v>22</v>
      </c>
      <c r="E26781">
        <v>19</v>
      </c>
      <c r="F26781">
        <v>3</v>
      </c>
      <c r="G26781">
        <v>0</v>
      </c>
      <c r="H26781">
        <v>10</v>
      </c>
    </row>
    <row r="26782" spans="2:8" x14ac:dyDescent="0.3">
      <c r="B26782" t="s">
        <v>2693</v>
      </c>
      <c r="C26782" s="2">
        <v>45901</v>
      </c>
      <c r="D26782">
        <v>23</v>
      </c>
      <c r="E26782">
        <v>23</v>
      </c>
      <c r="F26782">
        <v>0</v>
      </c>
      <c r="G26782">
        <v>0</v>
      </c>
      <c r="H26782">
        <v>12</v>
      </c>
    </row>
    <row r="26783" spans="2:8" x14ac:dyDescent="0.3">
      <c r="B26783" t="s">
        <v>2693</v>
      </c>
      <c r="C26783" s="2">
        <v>45931</v>
      </c>
      <c r="D26783">
        <v>21</v>
      </c>
      <c r="E26783">
        <v>19</v>
      </c>
      <c r="F26783">
        <v>2</v>
      </c>
      <c r="G26783">
        <v>0</v>
      </c>
      <c r="H26783">
        <v>2</v>
      </c>
    </row>
    <row r="26784" spans="2:8" x14ac:dyDescent="0.3">
      <c r="B26784" t="s">
        <v>2693</v>
      </c>
      <c r="C26784" s="2">
        <v>45962</v>
      </c>
      <c r="D26784">
        <v>22</v>
      </c>
      <c r="E26784">
        <v>20</v>
      </c>
      <c r="F26784">
        <v>2</v>
      </c>
      <c r="G26784">
        <v>4</v>
      </c>
      <c r="H26784">
        <v>2</v>
      </c>
    </row>
    <row r="26785" spans="2:8" x14ac:dyDescent="0.3">
      <c r="B26785" t="s">
        <v>2693</v>
      </c>
      <c r="C26785" s="2">
        <v>45992</v>
      </c>
      <c r="D26785">
        <v>22</v>
      </c>
      <c r="E26785">
        <v>19</v>
      </c>
      <c r="F26785">
        <v>3</v>
      </c>
      <c r="G26785">
        <v>4</v>
      </c>
      <c r="H26785">
        <v>8</v>
      </c>
    </row>
    <row r="26786" spans="2:8" x14ac:dyDescent="0.3">
      <c r="B26786" t="s">
        <v>2694</v>
      </c>
      <c r="C26786" s="2">
        <v>45658</v>
      </c>
      <c r="D26786">
        <v>23</v>
      </c>
      <c r="E26786">
        <v>19</v>
      </c>
      <c r="F26786">
        <v>4</v>
      </c>
      <c r="G26786">
        <v>3</v>
      </c>
      <c r="H26786">
        <v>8</v>
      </c>
    </row>
    <row r="26787" spans="2:8" x14ac:dyDescent="0.3">
      <c r="B26787" t="s">
        <v>2694</v>
      </c>
      <c r="C26787" s="2">
        <v>45689</v>
      </c>
      <c r="D26787">
        <v>22</v>
      </c>
      <c r="E26787">
        <v>22</v>
      </c>
      <c r="F26787">
        <v>0</v>
      </c>
      <c r="G26787">
        <v>0</v>
      </c>
      <c r="H26787">
        <v>0</v>
      </c>
    </row>
    <row r="26788" spans="2:8" x14ac:dyDescent="0.3">
      <c r="B26788" t="s">
        <v>2694</v>
      </c>
      <c r="C26788" s="2">
        <v>45717</v>
      </c>
      <c r="D26788">
        <v>20</v>
      </c>
      <c r="E26788">
        <v>18</v>
      </c>
      <c r="F26788">
        <v>2</v>
      </c>
      <c r="G26788">
        <v>2</v>
      </c>
      <c r="H26788">
        <v>8</v>
      </c>
    </row>
    <row r="26789" spans="2:8" x14ac:dyDescent="0.3">
      <c r="B26789" t="s">
        <v>2694</v>
      </c>
      <c r="C26789" s="2">
        <v>45748</v>
      </c>
      <c r="D26789">
        <v>21</v>
      </c>
      <c r="E26789">
        <v>19</v>
      </c>
      <c r="F26789">
        <v>2</v>
      </c>
      <c r="G26789">
        <v>1</v>
      </c>
      <c r="H26789">
        <v>4</v>
      </c>
    </row>
    <row r="26790" spans="2:8" x14ac:dyDescent="0.3">
      <c r="B26790" t="s">
        <v>2694</v>
      </c>
      <c r="C26790" s="2">
        <v>45778</v>
      </c>
      <c r="D26790">
        <v>21</v>
      </c>
      <c r="E26790">
        <v>17</v>
      </c>
      <c r="F26790">
        <v>4</v>
      </c>
      <c r="G26790">
        <v>4</v>
      </c>
      <c r="H26790">
        <v>4</v>
      </c>
    </row>
    <row r="26791" spans="2:8" x14ac:dyDescent="0.3">
      <c r="B26791" t="s">
        <v>2694</v>
      </c>
      <c r="C26791" s="2">
        <v>45809</v>
      </c>
      <c r="D26791">
        <v>23</v>
      </c>
      <c r="E26791">
        <v>23</v>
      </c>
      <c r="F26791">
        <v>0</v>
      </c>
      <c r="G26791">
        <v>3</v>
      </c>
      <c r="H26791">
        <v>6</v>
      </c>
    </row>
    <row r="26792" spans="2:8" x14ac:dyDescent="0.3">
      <c r="B26792" t="s">
        <v>2694</v>
      </c>
      <c r="C26792" s="2">
        <v>45839</v>
      </c>
      <c r="D26792">
        <v>23</v>
      </c>
      <c r="E26792">
        <v>19</v>
      </c>
      <c r="F26792">
        <v>4</v>
      </c>
      <c r="G26792">
        <v>2</v>
      </c>
      <c r="H26792">
        <v>4</v>
      </c>
    </row>
    <row r="26793" spans="2:8" x14ac:dyDescent="0.3">
      <c r="B26793" t="s">
        <v>2694</v>
      </c>
      <c r="C26793" s="2">
        <v>45870</v>
      </c>
      <c r="D26793">
        <v>21</v>
      </c>
      <c r="E26793">
        <v>21</v>
      </c>
      <c r="F26793">
        <v>0</v>
      </c>
      <c r="G26793">
        <v>4</v>
      </c>
      <c r="H26793">
        <v>8</v>
      </c>
    </row>
    <row r="26794" spans="2:8" x14ac:dyDescent="0.3">
      <c r="B26794" t="s">
        <v>2694</v>
      </c>
      <c r="C26794" s="2">
        <v>45901</v>
      </c>
      <c r="D26794">
        <v>20</v>
      </c>
      <c r="E26794">
        <v>18</v>
      </c>
      <c r="F26794">
        <v>2</v>
      </c>
      <c r="G26794">
        <v>4</v>
      </c>
      <c r="H26794">
        <v>12</v>
      </c>
    </row>
    <row r="26795" spans="2:8" x14ac:dyDescent="0.3">
      <c r="B26795" t="s">
        <v>2694</v>
      </c>
      <c r="C26795" s="2">
        <v>45931</v>
      </c>
      <c r="D26795">
        <v>22</v>
      </c>
      <c r="E26795">
        <v>19</v>
      </c>
      <c r="F26795">
        <v>3</v>
      </c>
      <c r="G26795">
        <v>4</v>
      </c>
      <c r="H26795">
        <v>4</v>
      </c>
    </row>
    <row r="26796" spans="2:8" x14ac:dyDescent="0.3">
      <c r="B26796" t="s">
        <v>2694</v>
      </c>
      <c r="C26796" s="2">
        <v>45962</v>
      </c>
      <c r="D26796">
        <v>22</v>
      </c>
      <c r="E26796">
        <v>18</v>
      </c>
      <c r="F26796">
        <v>4</v>
      </c>
      <c r="G26796">
        <v>4</v>
      </c>
      <c r="H26796">
        <v>2</v>
      </c>
    </row>
    <row r="26797" spans="2:8" x14ac:dyDescent="0.3">
      <c r="B26797" t="s">
        <v>2694</v>
      </c>
      <c r="C26797" s="2">
        <v>45992</v>
      </c>
      <c r="D26797">
        <v>22</v>
      </c>
      <c r="E26797">
        <v>22</v>
      </c>
      <c r="F26797">
        <v>0</v>
      </c>
      <c r="G26797">
        <v>4</v>
      </c>
      <c r="H26797">
        <v>2</v>
      </c>
    </row>
    <row r="26798" spans="2:8" x14ac:dyDescent="0.3">
      <c r="B26798" t="s">
        <v>2695</v>
      </c>
      <c r="C26798" s="2">
        <v>45658</v>
      </c>
      <c r="D26798">
        <v>23</v>
      </c>
      <c r="E26798">
        <v>19</v>
      </c>
      <c r="F26798">
        <v>4</v>
      </c>
      <c r="G26798">
        <v>2</v>
      </c>
      <c r="H26798">
        <v>8</v>
      </c>
    </row>
    <row r="26799" spans="2:8" x14ac:dyDescent="0.3">
      <c r="B26799" t="s">
        <v>2695</v>
      </c>
      <c r="C26799" s="2">
        <v>45689</v>
      </c>
      <c r="D26799">
        <v>22</v>
      </c>
      <c r="E26799">
        <v>21</v>
      </c>
      <c r="F26799">
        <v>1</v>
      </c>
      <c r="G26799">
        <v>4</v>
      </c>
      <c r="H26799">
        <v>6</v>
      </c>
    </row>
    <row r="26800" spans="2:8" x14ac:dyDescent="0.3">
      <c r="B26800" t="s">
        <v>2695</v>
      </c>
      <c r="C26800" s="2">
        <v>45717</v>
      </c>
      <c r="D26800">
        <v>21</v>
      </c>
      <c r="E26800">
        <v>17</v>
      </c>
      <c r="F26800">
        <v>4</v>
      </c>
      <c r="G26800">
        <v>4</v>
      </c>
      <c r="H26800">
        <v>2</v>
      </c>
    </row>
    <row r="26801" spans="2:8" x14ac:dyDescent="0.3">
      <c r="B26801" t="s">
        <v>2695</v>
      </c>
      <c r="C26801" s="2">
        <v>45748</v>
      </c>
      <c r="D26801">
        <v>23</v>
      </c>
      <c r="E26801">
        <v>19</v>
      </c>
      <c r="F26801">
        <v>4</v>
      </c>
      <c r="G26801">
        <v>1</v>
      </c>
      <c r="H26801">
        <v>4</v>
      </c>
    </row>
    <row r="26802" spans="2:8" x14ac:dyDescent="0.3">
      <c r="B26802" t="s">
        <v>2695</v>
      </c>
      <c r="C26802" s="2">
        <v>45778</v>
      </c>
      <c r="D26802">
        <v>22</v>
      </c>
      <c r="E26802">
        <v>20</v>
      </c>
      <c r="F26802">
        <v>2</v>
      </c>
      <c r="G26802">
        <v>3</v>
      </c>
      <c r="H26802">
        <v>4</v>
      </c>
    </row>
    <row r="26803" spans="2:8" x14ac:dyDescent="0.3">
      <c r="B26803" t="s">
        <v>2695</v>
      </c>
      <c r="C26803" s="2">
        <v>45809</v>
      </c>
      <c r="D26803">
        <v>23</v>
      </c>
      <c r="E26803">
        <v>23</v>
      </c>
      <c r="F26803">
        <v>0</v>
      </c>
      <c r="G26803">
        <v>4</v>
      </c>
      <c r="H26803">
        <v>6</v>
      </c>
    </row>
    <row r="26804" spans="2:8" x14ac:dyDescent="0.3">
      <c r="B26804" t="s">
        <v>2695</v>
      </c>
      <c r="C26804" s="2">
        <v>45839</v>
      </c>
      <c r="D26804">
        <v>23</v>
      </c>
      <c r="E26804">
        <v>19</v>
      </c>
      <c r="F26804">
        <v>4</v>
      </c>
      <c r="G26804">
        <v>3</v>
      </c>
      <c r="H26804">
        <v>4</v>
      </c>
    </row>
    <row r="26805" spans="2:8" x14ac:dyDescent="0.3">
      <c r="B26805" t="s">
        <v>2695</v>
      </c>
      <c r="C26805" s="2">
        <v>45870</v>
      </c>
      <c r="D26805">
        <v>21</v>
      </c>
      <c r="E26805">
        <v>17</v>
      </c>
      <c r="F26805">
        <v>4</v>
      </c>
      <c r="G26805">
        <v>0</v>
      </c>
      <c r="H26805">
        <v>4</v>
      </c>
    </row>
    <row r="26806" spans="2:8" x14ac:dyDescent="0.3">
      <c r="B26806" t="s">
        <v>2695</v>
      </c>
      <c r="C26806" s="2">
        <v>45901</v>
      </c>
      <c r="D26806">
        <v>23</v>
      </c>
      <c r="E26806">
        <v>20</v>
      </c>
      <c r="F26806">
        <v>3</v>
      </c>
      <c r="G26806">
        <v>2</v>
      </c>
      <c r="H26806">
        <v>2</v>
      </c>
    </row>
    <row r="26807" spans="2:8" x14ac:dyDescent="0.3">
      <c r="B26807" t="s">
        <v>2695</v>
      </c>
      <c r="C26807" s="2">
        <v>45931</v>
      </c>
      <c r="D26807">
        <v>21</v>
      </c>
      <c r="E26807">
        <v>19</v>
      </c>
      <c r="F26807">
        <v>2</v>
      </c>
      <c r="G26807">
        <v>0</v>
      </c>
      <c r="H26807">
        <v>4</v>
      </c>
    </row>
    <row r="26808" spans="2:8" x14ac:dyDescent="0.3">
      <c r="B26808" t="s">
        <v>2695</v>
      </c>
      <c r="C26808" s="2">
        <v>45962</v>
      </c>
      <c r="D26808">
        <v>23</v>
      </c>
      <c r="E26808">
        <v>23</v>
      </c>
      <c r="F26808">
        <v>0</v>
      </c>
      <c r="G26808">
        <v>1</v>
      </c>
      <c r="H26808">
        <v>2</v>
      </c>
    </row>
    <row r="26809" spans="2:8" x14ac:dyDescent="0.3">
      <c r="B26809" t="s">
        <v>2695</v>
      </c>
      <c r="C26809" s="2">
        <v>45992</v>
      </c>
      <c r="D26809">
        <v>21</v>
      </c>
      <c r="E26809">
        <v>21</v>
      </c>
      <c r="F26809">
        <v>0</v>
      </c>
      <c r="G26809">
        <v>0</v>
      </c>
      <c r="H26809">
        <v>4</v>
      </c>
    </row>
    <row r="26810" spans="2:8" x14ac:dyDescent="0.3">
      <c r="B26810" t="s">
        <v>2696</v>
      </c>
      <c r="C26810" s="2">
        <v>45658</v>
      </c>
      <c r="D26810">
        <v>23</v>
      </c>
      <c r="E26810">
        <v>19</v>
      </c>
      <c r="F26810">
        <v>4</v>
      </c>
      <c r="G26810">
        <v>4</v>
      </c>
      <c r="H26810">
        <v>4</v>
      </c>
    </row>
    <row r="26811" spans="2:8" x14ac:dyDescent="0.3">
      <c r="B26811" t="s">
        <v>2696</v>
      </c>
      <c r="C26811" s="2">
        <v>45689</v>
      </c>
      <c r="D26811">
        <v>23</v>
      </c>
      <c r="E26811">
        <v>19</v>
      </c>
      <c r="F26811">
        <v>4</v>
      </c>
      <c r="G26811">
        <v>2</v>
      </c>
      <c r="H26811">
        <v>6</v>
      </c>
    </row>
    <row r="26812" spans="2:8" x14ac:dyDescent="0.3">
      <c r="B26812" t="s">
        <v>2696</v>
      </c>
      <c r="C26812" s="2">
        <v>45717</v>
      </c>
      <c r="D26812">
        <v>23</v>
      </c>
      <c r="E26812">
        <v>21</v>
      </c>
      <c r="F26812">
        <v>2</v>
      </c>
      <c r="G26812">
        <v>1</v>
      </c>
      <c r="H26812">
        <v>16</v>
      </c>
    </row>
    <row r="26813" spans="2:8" x14ac:dyDescent="0.3">
      <c r="B26813" t="s">
        <v>2696</v>
      </c>
      <c r="C26813" s="2">
        <v>45748</v>
      </c>
      <c r="D26813">
        <v>23</v>
      </c>
      <c r="E26813">
        <v>22</v>
      </c>
      <c r="F26813">
        <v>1</v>
      </c>
      <c r="G26813">
        <v>3</v>
      </c>
      <c r="H26813">
        <v>6</v>
      </c>
    </row>
    <row r="26814" spans="2:8" x14ac:dyDescent="0.3">
      <c r="B26814" t="s">
        <v>2696</v>
      </c>
      <c r="C26814" s="2">
        <v>45778</v>
      </c>
      <c r="D26814">
        <v>20</v>
      </c>
      <c r="E26814">
        <v>20</v>
      </c>
      <c r="F26814">
        <v>0</v>
      </c>
      <c r="G26814">
        <v>3</v>
      </c>
      <c r="H26814">
        <v>2</v>
      </c>
    </row>
    <row r="26815" spans="2:8" x14ac:dyDescent="0.3">
      <c r="B26815" t="s">
        <v>2696</v>
      </c>
      <c r="C26815" s="2">
        <v>45809</v>
      </c>
      <c r="D26815">
        <v>21</v>
      </c>
      <c r="E26815">
        <v>18</v>
      </c>
      <c r="F26815">
        <v>3</v>
      </c>
      <c r="G26815">
        <v>0</v>
      </c>
      <c r="H26815">
        <v>2</v>
      </c>
    </row>
    <row r="26816" spans="2:8" x14ac:dyDescent="0.3">
      <c r="B26816" t="s">
        <v>2696</v>
      </c>
      <c r="C26816" s="2">
        <v>45839</v>
      </c>
      <c r="D26816">
        <v>22</v>
      </c>
      <c r="E26816">
        <v>22</v>
      </c>
      <c r="F26816">
        <v>0</v>
      </c>
      <c r="G26816">
        <v>2</v>
      </c>
      <c r="H26816">
        <v>8</v>
      </c>
    </row>
    <row r="26817" spans="2:8" x14ac:dyDescent="0.3">
      <c r="B26817" t="s">
        <v>2696</v>
      </c>
      <c r="C26817" s="2">
        <v>45870</v>
      </c>
      <c r="D26817">
        <v>20</v>
      </c>
      <c r="E26817">
        <v>20</v>
      </c>
      <c r="F26817">
        <v>0</v>
      </c>
      <c r="G26817">
        <v>0</v>
      </c>
      <c r="H26817">
        <v>16</v>
      </c>
    </row>
    <row r="26818" spans="2:8" x14ac:dyDescent="0.3">
      <c r="B26818" t="s">
        <v>2696</v>
      </c>
      <c r="C26818" s="2">
        <v>45901</v>
      </c>
      <c r="D26818">
        <v>21</v>
      </c>
      <c r="E26818">
        <v>17</v>
      </c>
      <c r="F26818">
        <v>4</v>
      </c>
      <c r="G26818">
        <v>2</v>
      </c>
      <c r="H26818">
        <v>10</v>
      </c>
    </row>
    <row r="26819" spans="2:8" x14ac:dyDescent="0.3">
      <c r="B26819" t="s">
        <v>2696</v>
      </c>
      <c r="C26819" s="2">
        <v>45931</v>
      </c>
      <c r="D26819">
        <v>23</v>
      </c>
      <c r="E26819">
        <v>22</v>
      </c>
      <c r="F26819">
        <v>1</v>
      </c>
      <c r="G26819">
        <v>0</v>
      </c>
      <c r="H26819">
        <v>8</v>
      </c>
    </row>
    <row r="26820" spans="2:8" x14ac:dyDescent="0.3">
      <c r="B26820" t="s">
        <v>2696</v>
      </c>
      <c r="C26820" s="2">
        <v>45962</v>
      </c>
      <c r="D26820">
        <v>22</v>
      </c>
      <c r="E26820">
        <v>19</v>
      </c>
      <c r="F26820">
        <v>3</v>
      </c>
      <c r="G26820">
        <v>4</v>
      </c>
      <c r="H26820">
        <v>4</v>
      </c>
    </row>
    <row r="26821" spans="2:8" x14ac:dyDescent="0.3">
      <c r="B26821" t="s">
        <v>2696</v>
      </c>
      <c r="C26821" s="2">
        <v>45992</v>
      </c>
      <c r="D26821">
        <v>22</v>
      </c>
      <c r="E26821">
        <v>21</v>
      </c>
      <c r="F26821">
        <v>1</v>
      </c>
      <c r="G26821">
        <v>4</v>
      </c>
      <c r="H26821">
        <v>16</v>
      </c>
    </row>
    <row r="26822" spans="2:8" x14ac:dyDescent="0.3">
      <c r="B26822" t="s">
        <v>2697</v>
      </c>
      <c r="C26822" s="2">
        <v>45658</v>
      </c>
      <c r="D26822">
        <v>23</v>
      </c>
      <c r="E26822">
        <v>23</v>
      </c>
      <c r="F26822">
        <v>0</v>
      </c>
      <c r="G26822">
        <v>4</v>
      </c>
      <c r="H26822">
        <v>0</v>
      </c>
    </row>
    <row r="26823" spans="2:8" x14ac:dyDescent="0.3">
      <c r="B26823" t="s">
        <v>2697</v>
      </c>
      <c r="C26823" s="2">
        <v>45689</v>
      </c>
      <c r="D26823">
        <v>22</v>
      </c>
      <c r="E26823">
        <v>18</v>
      </c>
      <c r="F26823">
        <v>4</v>
      </c>
      <c r="G26823">
        <v>1</v>
      </c>
      <c r="H26823">
        <v>4</v>
      </c>
    </row>
    <row r="26824" spans="2:8" x14ac:dyDescent="0.3">
      <c r="B26824" t="s">
        <v>2697</v>
      </c>
      <c r="C26824" s="2">
        <v>45717</v>
      </c>
      <c r="D26824">
        <v>21</v>
      </c>
      <c r="E26824">
        <v>17</v>
      </c>
      <c r="F26824">
        <v>4</v>
      </c>
      <c r="G26824">
        <v>2</v>
      </c>
      <c r="H26824">
        <v>0</v>
      </c>
    </row>
    <row r="26825" spans="2:8" x14ac:dyDescent="0.3">
      <c r="B26825" t="s">
        <v>2697</v>
      </c>
      <c r="C26825" s="2">
        <v>45748</v>
      </c>
      <c r="D26825">
        <v>21</v>
      </c>
      <c r="E26825">
        <v>17</v>
      </c>
      <c r="F26825">
        <v>4</v>
      </c>
      <c r="G26825">
        <v>1</v>
      </c>
      <c r="H26825">
        <v>2</v>
      </c>
    </row>
    <row r="26826" spans="2:8" x14ac:dyDescent="0.3">
      <c r="B26826" t="s">
        <v>2697</v>
      </c>
      <c r="C26826" s="2">
        <v>45778</v>
      </c>
      <c r="D26826">
        <v>22</v>
      </c>
      <c r="E26826">
        <v>22</v>
      </c>
      <c r="F26826">
        <v>0</v>
      </c>
      <c r="G26826">
        <v>4</v>
      </c>
      <c r="H26826">
        <v>2</v>
      </c>
    </row>
    <row r="26827" spans="2:8" x14ac:dyDescent="0.3">
      <c r="B26827" t="s">
        <v>2697</v>
      </c>
      <c r="C26827" s="2">
        <v>45809</v>
      </c>
      <c r="D26827">
        <v>23</v>
      </c>
      <c r="E26827">
        <v>21</v>
      </c>
      <c r="F26827">
        <v>2</v>
      </c>
      <c r="G26827">
        <v>0</v>
      </c>
      <c r="H26827">
        <v>10</v>
      </c>
    </row>
    <row r="26828" spans="2:8" x14ac:dyDescent="0.3">
      <c r="B26828" t="s">
        <v>2697</v>
      </c>
      <c r="C26828" s="2">
        <v>45839</v>
      </c>
      <c r="D26828">
        <v>21</v>
      </c>
      <c r="E26828">
        <v>17</v>
      </c>
      <c r="F26828">
        <v>4</v>
      </c>
      <c r="G26828">
        <v>4</v>
      </c>
      <c r="H26828">
        <v>6</v>
      </c>
    </row>
    <row r="26829" spans="2:8" x14ac:dyDescent="0.3">
      <c r="B26829" t="s">
        <v>2697</v>
      </c>
      <c r="C26829" s="2">
        <v>45870</v>
      </c>
      <c r="D26829">
        <v>20</v>
      </c>
      <c r="E26829">
        <v>19</v>
      </c>
      <c r="F26829">
        <v>1</v>
      </c>
      <c r="G26829">
        <v>4</v>
      </c>
      <c r="H26829">
        <v>4</v>
      </c>
    </row>
    <row r="26830" spans="2:8" x14ac:dyDescent="0.3">
      <c r="B26830" t="s">
        <v>2697</v>
      </c>
      <c r="C26830" s="2">
        <v>45901</v>
      </c>
      <c r="D26830">
        <v>20</v>
      </c>
      <c r="E26830">
        <v>18</v>
      </c>
      <c r="F26830">
        <v>2</v>
      </c>
      <c r="G26830">
        <v>2</v>
      </c>
      <c r="H26830">
        <v>0</v>
      </c>
    </row>
    <row r="26831" spans="2:8" x14ac:dyDescent="0.3">
      <c r="B26831" t="s">
        <v>2697</v>
      </c>
      <c r="C26831" s="2">
        <v>45931</v>
      </c>
      <c r="D26831">
        <v>22</v>
      </c>
      <c r="E26831">
        <v>20</v>
      </c>
      <c r="F26831">
        <v>2</v>
      </c>
      <c r="G26831">
        <v>2</v>
      </c>
      <c r="H26831">
        <v>12</v>
      </c>
    </row>
    <row r="26832" spans="2:8" x14ac:dyDescent="0.3">
      <c r="B26832" t="s">
        <v>2697</v>
      </c>
      <c r="C26832" s="2">
        <v>45962</v>
      </c>
      <c r="D26832">
        <v>23</v>
      </c>
      <c r="E26832">
        <v>23</v>
      </c>
      <c r="F26832">
        <v>0</v>
      </c>
      <c r="G26832">
        <v>1</v>
      </c>
      <c r="H26832">
        <v>0</v>
      </c>
    </row>
    <row r="26833" spans="2:8" x14ac:dyDescent="0.3">
      <c r="B26833" t="s">
        <v>2697</v>
      </c>
      <c r="C26833" s="2">
        <v>45992</v>
      </c>
      <c r="D26833">
        <v>22</v>
      </c>
      <c r="E26833">
        <v>20</v>
      </c>
      <c r="F26833">
        <v>2</v>
      </c>
      <c r="G26833">
        <v>0</v>
      </c>
      <c r="H26833">
        <v>0</v>
      </c>
    </row>
    <row r="26834" spans="2:8" x14ac:dyDescent="0.3">
      <c r="B26834" t="s">
        <v>2698</v>
      </c>
      <c r="C26834" s="2">
        <v>45658</v>
      </c>
      <c r="D26834">
        <v>20</v>
      </c>
      <c r="E26834">
        <v>18</v>
      </c>
      <c r="F26834">
        <v>2</v>
      </c>
      <c r="G26834">
        <v>1</v>
      </c>
      <c r="H26834">
        <v>4</v>
      </c>
    </row>
    <row r="26835" spans="2:8" x14ac:dyDescent="0.3">
      <c r="B26835" t="s">
        <v>2698</v>
      </c>
      <c r="C26835" s="2">
        <v>45689</v>
      </c>
      <c r="D26835">
        <v>21</v>
      </c>
      <c r="E26835">
        <v>19</v>
      </c>
      <c r="F26835">
        <v>2</v>
      </c>
      <c r="G26835">
        <v>1</v>
      </c>
      <c r="H26835">
        <v>0</v>
      </c>
    </row>
    <row r="26836" spans="2:8" x14ac:dyDescent="0.3">
      <c r="B26836" t="s">
        <v>2698</v>
      </c>
      <c r="C26836" s="2">
        <v>45717</v>
      </c>
      <c r="D26836">
        <v>21</v>
      </c>
      <c r="E26836">
        <v>21</v>
      </c>
      <c r="F26836">
        <v>0</v>
      </c>
      <c r="G26836">
        <v>3</v>
      </c>
      <c r="H26836">
        <v>8</v>
      </c>
    </row>
    <row r="26837" spans="2:8" x14ac:dyDescent="0.3">
      <c r="B26837" t="s">
        <v>2698</v>
      </c>
      <c r="C26837" s="2">
        <v>45748</v>
      </c>
      <c r="D26837">
        <v>20</v>
      </c>
      <c r="E26837">
        <v>19</v>
      </c>
      <c r="F26837">
        <v>1</v>
      </c>
      <c r="G26837">
        <v>2</v>
      </c>
      <c r="H26837">
        <v>8</v>
      </c>
    </row>
    <row r="26838" spans="2:8" x14ac:dyDescent="0.3">
      <c r="B26838" t="s">
        <v>2698</v>
      </c>
      <c r="C26838" s="2">
        <v>45778</v>
      </c>
      <c r="D26838">
        <v>21</v>
      </c>
      <c r="E26838">
        <v>19</v>
      </c>
      <c r="F26838">
        <v>2</v>
      </c>
      <c r="G26838">
        <v>2</v>
      </c>
      <c r="H26838">
        <v>0</v>
      </c>
    </row>
    <row r="26839" spans="2:8" x14ac:dyDescent="0.3">
      <c r="B26839" t="s">
        <v>2698</v>
      </c>
      <c r="C26839" s="2">
        <v>45809</v>
      </c>
      <c r="D26839">
        <v>23</v>
      </c>
      <c r="E26839">
        <v>20</v>
      </c>
      <c r="F26839">
        <v>3</v>
      </c>
      <c r="G26839">
        <v>2</v>
      </c>
      <c r="H26839">
        <v>8</v>
      </c>
    </row>
    <row r="26840" spans="2:8" x14ac:dyDescent="0.3">
      <c r="B26840" t="s">
        <v>2698</v>
      </c>
      <c r="C26840" s="2">
        <v>45839</v>
      </c>
      <c r="D26840">
        <v>22</v>
      </c>
      <c r="E26840">
        <v>22</v>
      </c>
      <c r="F26840">
        <v>0</v>
      </c>
      <c r="G26840">
        <v>0</v>
      </c>
      <c r="H26840">
        <v>0</v>
      </c>
    </row>
    <row r="26841" spans="2:8" x14ac:dyDescent="0.3">
      <c r="B26841" t="s">
        <v>2698</v>
      </c>
      <c r="C26841" s="2">
        <v>45870</v>
      </c>
      <c r="D26841">
        <v>20</v>
      </c>
      <c r="E26841">
        <v>18</v>
      </c>
      <c r="F26841">
        <v>2</v>
      </c>
      <c r="G26841">
        <v>3</v>
      </c>
      <c r="H26841">
        <v>0</v>
      </c>
    </row>
    <row r="26842" spans="2:8" x14ac:dyDescent="0.3">
      <c r="B26842" t="s">
        <v>2698</v>
      </c>
      <c r="C26842" s="2">
        <v>45901</v>
      </c>
      <c r="D26842">
        <v>22</v>
      </c>
      <c r="E26842">
        <v>20</v>
      </c>
      <c r="F26842">
        <v>2</v>
      </c>
      <c r="G26842">
        <v>2</v>
      </c>
      <c r="H26842">
        <v>6</v>
      </c>
    </row>
    <row r="26843" spans="2:8" x14ac:dyDescent="0.3">
      <c r="B26843" t="s">
        <v>2698</v>
      </c>
      <c r="C26843" s="2">
        <v>45931</v>
      </c>
      <c r="D26843">
        <v>23</v>
      </c>
      <c r="E26843">
        <v>22</v>
      </c>
      <c r="F26843">
        <v>1</v>
      </c>
      <c r="G26843">
        <v>0</v>
      </c>
      <c r="H26843">
        <v>6</v>
      </c>
    </row>
    <row r="26844" spans="2:8" x14ac:dyDescent="0.3">
      <c r="B26844" t="s">
        <v>2698</v>
      </c>
      <c r="C26844" s="2">
        <v>45962</v>
      </c>
      <c r="D26844">
        <v>22</v>
      </c>
      <c r="E26844">
        <v>22</v>
      </c>
      <c r="F26844">
        <v>0</v>
      </c>
      <c r="G26844">
        <v>1</v>
      </c>
      <c r="H26844">
        <v>12</v>
      </c>
    </row>
    <row r="26845" spans="2:8" x14ac:dyDescent="0.3">
      <c r="B26845" t="s">
        <v>2698</v>
      </c>
      <c r="C26845" s="2">
        <v>45992</v>
      </c>
      <c r="D26845">
        <v>20</v>
      </c>
      <c r="E26845">
        <v>20</v>
      </c>
      <c r="F26845">
        <v>0</v>
      </c>
      <c r="G26845">
        <v>2</v>
      </c>
      <c r="H26845">
        <v>6</v>
      </c>
    </row>
    <row r="26846" spans="2:8" x14ac:dyDescent="0.3">
      <c r="B26846" t="s">
        <v>2699</v>
      </c>
      <c r="C26846" s="2">
        <v>45658</v>
      </c>
      <c r="D26846">
        <v>21</v>
      </c>
      <c r="E26846">
        <v>20</v>
      </c>
      <c r="F26846">
        <v>1</v>
      </c>
      <c r="G26846">
        <v>2</v>
      </c>
      <c r="H26846">
        <v>0</v>
      </c>
    </row>
    <row r="26847" spans="2:8" x14ac:dyDescent="0.3">
      <c r="B26847" t="s">
        <v>2699</v>
      </c>
      <c r="C26847" s="2">
        <v>45689</v>
      </c>
      <c r="D26847">
        <v>20</v>
      </c>
      <c r="E26847">
        <v>19</v>
      </c>
      <c r="F26847">
        <v>1</v>
      </c>
      <c r="G26847">
        <v>2</v>
      </c>
      <c r="H26847">
        <v>8</v>
      </c>
    </row>
    <row r="26848" spans="2:8" x14ac:dyDescent="0.3">
      <c r="B26848" t="s">
        <v>2699</v>
      </c>
      <c r="C26848" s="2">
        <v>45717</v>
      </c>
      <c r="D26848">
        <v>23</v>
      </c>
      <c r="E26848">
        <v>19</v>
      </c>
      <c r="F26848">
        <v>4</v>
      </c>
      <c r="G26848">
        <v>3</v>
      </c>
      <c r="H26848">
        <v>4</v>
      </c>
    </row>
    <row r="26849" spans="2:8" x14ac:dyDescent="0.3">
      <c r="B26849" t="s">
        <v>2699</v>
      </c>
      <c r="C26849" s="2">
        <v>45748</v>
      </c>
      <c r="D26849">
        <v>22</v>
      </c>
      <c r="E26849">
        <v>22</v>
      </c>
      <c r="F26849">
        <v>0</v>
      </c>
      <c r="G26849">
        <v>2</v>
      </c>
      <c r="H26849">
        <v>8</v>
      </c>
    </row>
    <row r="26850" spans="2:8" x14ac:dyDescent="0.3">
      <c r="B26850" t="s">
        <v>2699</v>
      </c>
      <c r="C26850" s="2">
        <v>45778</v>
      </c>
      <c r="D26850">
        <v>23</v>
      </c>
      <c r="E26850">
        <v>23</v>
      </c>
      <c r="F26850">
        <v>0</v>
      </c>
      <c r="G26850">
        <v>2</v>
      </c>
      <c r="H26850">
        <v>2</v>
      </c>
    </row>
    <row r="26851" spans="2:8" x14ac:dyDescent="0.3">
      <c r="B26851" t="s">
        <v>2699</v>
      </c>
      <c r="C26851" s="2">
        <v>45809</v>
      </c>
      <c r="D26851">
        <v>22</v>
      </c>
      <c r="E26851">
        <v>18</v>
      </c>
      <c r="F26851">
        <v>4</v>
      </c>
      <c r="G26851">
        <v>1</v>
      </c>
      <c r="H26851">
        <v>0</v>
      </c>
    </row>
    <row r="26852" spans="2:8" x14ac:dyDescent="0.3">
      <c r="B26852" t="s">
        <v>2699</v>
      </c>
      <c r="C26852" s="2">
        <v>45839</v>
      </c>
      <c r="D26852">
        <v>20</v>
      </c>
      <c r="E26852">
        <v>20</v>
      </c>
      <c r="F26852">
        <v>0</v>
      </c>
      <c r="G26852">
        <v>3</v>
      </c>
      <c r="H26852">
        <v>2</v>
      </c>
    </row>
    <row r="26853" spans="2:8" x14ac:dyDescent="0.3">
      <c r="B26853" t="s">
        <v>2699</v>
      </c>
      <c r="C26853" s="2">
        <v>45870</v>
      </c>
      <c r="D26853">
        <v>23</v>
      </c>
      <c r="E26853">
        <v>19</v>
      </c>
      <c r="F26853">
        <v>4</v>
      </c>
      <c r="G26853">
        <v>2</v>
      </c>
      <c r="H26853">
        <v>2</v>
      </c>
    </row>
    <row r="26854" spans="2:8" x14ac:dyDescent="0.3">
      <c r="B26854" t="s">
        <v>2699</v>
      </c>
      <c r="C26854" s="2">
        <v>45901</v>
      </c>
      <c r="D26854">
        <v>22</v>
      </c>
      <c r="E26854">
        <v>19</v>
      </c>
      <c r="F26854">
        <v>3</v>
      </c>
      <c r="G26854">
        <v>0</v>
      </c>
      <c r="H26854">
        <v>2</v>
      </c>
    </row>
    <row r="26855" spans="2:8" x14ac:dyDescent="0.3">
      <c r="B26855" t="s">
        <v>2699</v>
      </c>
      <c r="C26855" s="2">
        <v>45931</v>
      </c>
      <c r="D26855">
        <v>22</v>
      </c>
      <c r="E26855">
        <v>19</v>
      </c>
      <c r="F26855">
        <v>3</v>
      </c>
      <c r="G26855">
        <v>4</v>
      </c>
      <c r="H26855">
        <v>2</v>
      </c>
    </row>
    <row r="26856" spans="2:8" x14ac:dyDescent="0.3">
      <c r="B26856" t="s">
        <v>2699</v>
      </c>
      <c r="C26856" s="2">
        <v>45962</v>
      </c>
      <c r="D26856">
        <v>22</v>
      </c>
      <c r="E26856">
        <v>21</v>
      </c>
      <c r="F26856">
        <v>1</v>
      </c>
      <c r="G26856">
        <v>1</v>
      </c>
      <c r="H26856">
        <v>2</v>
      </c>
    </row>
    <row r="26857" spans="2:8" x14ac:dyDescent="0.3">
      <c r="B26857" t="s">
        <v>2699</v>
      </c>
      <c r="C26857" s="2">
        <v>45992</v>
      </c>
      <c r="D26857">
        <v>23</v>
      </c>
      <c r="E26857">
        <v>20</v>
      </c>
      <c r="F26857">
        <v>3</v>
      </c>
      <c r="G26857">
        <v>4</v>
      </c>
      <c r="H26857">
        <v>2</v>
      </c>
    </row>
    <row r="26858" spans="2:8" x14ac:dyDescent="0.3">
      <c r="B26858" t="s">
        <v>2700</v>
      </c>
      <c r="C26858" s="2">
        <v>45658</v>
      </c>
      <c r="D26858">
        <v>22</v>
      </c>
      <c r="E26858">
        <v>21</v>
      </c>
      <c r="F26858">
        <v>1</v>
      </c>
      <c r="G26858">
        <v>3</v>
      </c>
      <c r="H26858">
        <v>16</v>
      </c>
    </row>
    <row r="26859" spans="2:8" x14ac:dyDescent="0.3">
      <c r="B26859" t="s">
        <v>2700</v>
      </c>
      <c r="C26859" s="2">
        <v>45689</v>
      </c>
      <c r="D26859">
        <v>21</v>
      </c>
      <c r="E26859">
        <v>18</v>
      </c>
      <c r="F26859">
        <v>3</v>
      </c>
      <c r="G26859">
        <v>1</v>
      </c>
      <c r="H26859">
        <v>10</v>
      </c>
    </row>
    <row r="26860" spans="2:8" x14ac:dyDescent="0.3">
      <c r="B26860" t="s">
        <v>2700</v>
      </c>
      <c r="C26860" s="2">
        <v>45717</v>
      </c>
      <c r="D26860">
        <v>21</v>
      </c>
      <c r="E26860">
        <v>17</v>
      </c>
      <c r="F26860">
        <v>4</v>
      </c>
      <c r="G26860">
        <v>4</v>
      </c>
      <c r="H26860">
        <v>4</v>
      </c>
    </row>
    <row r="26861" spans="2:8" x14ac:dyDescent="0.3">
      <c r="B26861" t="s">
        <v>2700</v>
      </c>
      <c r="C26861" s="2">
        <v>45748</v>
      </c>
      <c r="D26861">
        <v>22</v>
      </c>
      <c r="E26861">
        <v>22</v>
      </c>
      <c r="F26861">
        <v>0</v>
      </c>
      <c r="G26861">
        <v>1</v>
      </c>
      <c r="H26861">
        <v>4</v>
      </c>
    </row>
    <row r="26862" spans="2:8" x14ac:dyDescent="0.3">
      <c r="B26862" t="s">
        <v>2700</v>
      </c>
      <c r="C26862" s="2">
        <v>45778</v>
      </c>
      <c r="D26862">
        <v>21</v>
      </c>
      <c r="E26862">
        <v>21</v>
      </c>
      <c r="F26862">
        <v>0</v>
      </c>
      <c r="G26862">
        <v>1</v>
      </c>
      <c r="H26862">
        <v>4</v>
      </c>
    </row>
    <row r="26863" spans="2:8" x14ac:dyDescent="0.3">
      <c r="B26863" t="s">
        <v>2700</v>
      </c>
      <c r="C26863" s="2">
        <v>45809</v>
      </c>
      <c r="D26863">
        <v>20</v>
      </c>
      <c r="E26863">
        <v>17</v>
      </c>
      <c r="F26863">
        <v>3</v>
      </c>
      <c r="G26863">
        <v>3</v>
      </c>
      <c r="H26863">
        <v>10</v>
      </c>
    </row>
    <row r="26864" spans="2:8" x14ac:dyDescent="0.3">
      <c r="B26864" t="s">
        <v>2700</v>
      </c>
      <c r="C26864" s="2">
        <v>45839</v>
      </c>
      <c r="D26864">
        <v>22</v>
      </c>
      <c r="E26864">
        <v>19</v>
      </c>
      <c r="F26864">
        <v>3</v>
      </c>
      <c r="G26864">
        <v>4</v>
      </c>
      <c r="H26864">
        <v>6</v>
      </c>
    </row>
    <row r="26865" spans="2:8" x14ac:dyDescent="0.3">
      <c r="B26865" t="s">
        <v>2700</v>
      </c>
      <c r="C26865" s="2">
        <v>45870</v>
      </c>
      <c r="D26865">
        <v>23</v>
      </c>
      <c r="E26865">
        <v>21</v>
      </c>
      <c r="F26865">
        <v>2</v>
      </c>
      <c r="G26865">
        <v>0</v>
      </c>
      <c r="H26865">
        <v>0</v>
      </c>
    </row>
    <row r="26866" spans="2:8" x14ac:dyDescent="0.3">
      <c r="B26866" t="s">
        <v>2700</v>
      </c>
      <c r="C26866" s="2">
        <v>45901</v>
      </c>
      <c r="D26866">
        <v>21</v>
      </c>
      <c r="E26866">
        <v>17</v>
      </c>
      <c r="F26866">
        <v>4</v>
      </c>
      <c r="G26866">
        <v>2</v>
      </c>
      <c r="H26866">
        <v>16</v>
      </c>
    </row>
    <row r="26867" spans="2:8" x14ac:dyDescent="0.3">
      <c r="B26867" t="s">
        <v>2700</v>
      </c>
      <c r="C26867" s="2">
        <v>45931</v>
      </c>
      <c r="D26867">
        <v>22</v>
      </c>
      <c r="E26867">
        <v>21</v>
      </c>
      <c r="F26867">
        <v>1</v>
      </c>
      <c r="G26867">
        <v>1</v>
      </c>
      <c r="H26867">
        <v>6</v>
      </c>
    </row>
    <row r="26868" spans="2:8" x14ac:dyDescent="0.3">
      <c r="B26868" t="s">
        <v>2700</v>
      </c>
      <c r="C26868" s="2">
        <v>45962</v>
      </c>
      <c r="D26868">
        <v>22</v>
      </c>
      <c r="E26868">
        <v>22</v>
      </c>
      <c r="F26868">
        <v>0</v>
      </c>
      <c r="G26868">
        <v>0</v>
      </c>
      <c r="H26868">
        <v>4</v>
      </c>
    </row>
    <row r="26869" spans="2:8" x14ac:dyDescent="0.3">
      <c r="B26869" t="s">
        <v>2700</v>
      </c>
      <c r="C26869" s="2">
        <v>45992</v>
      </c>
      <c r="D26869">
        <v>21</v>
      </c>
      <c r="E26869">
        <v>19</v>
      </c>
      <c r="F26869">
        <v>2</v>
      </c>
      <c r="G26869">
        <v>2</v>
      </c>
      <c r="H26869">
        <v>2</v>
      </c>
    </row>
    <row r="26870" spans="2:8" x14ac:dyDescent="0.3">
      <c r="B26870" t="s">
        <v>2701</v>
      </c>
      <c r="C26870" s="2">
        <v>45658</v>
      </c>
      <c r="D26870">
        <v>22</v>
      </c>
      <c r="E26870">
        <v>22</v>
      </c>
      <c r="F26870">
        <v>0</v>
      </c>
      <c r="G26870">
        <v>3</v>
      </c>
      <c r="H26870">
        <v>2</v>
      </c>
    </row>
    <row r="26871" spans="2:8" x14ac:dyDescent="0.3">
      <c r="B26871" t="s">
        <v>2701</v>
      </c>
      <c r="C26871" s="2">
        <v>45689</v>
      </c>
      <c r="D26871">
        <v>20</v>
      </c>
      <c r="E26871">
        <v>20</v>
      </c>
      <c r="F26871">
        <v>0</v>
      </c>
      <c r="G26871">
        <v>3</v>
      </c>
      <c r="H26871">
        <v>6</v>
      </c>
    </row>
    <row r="26872" spans="2:8" x14ac:dyDescent="0.3">
      <c r="B26872" t="s">
        <v>2701</v>
      </c>
      <c r="C26872" s="2">
        <v>45717</v>
      </c>
      <c r="D26872">
        <v>22</v>
      </c>
      <c r="E26872">
        <v>22</v>
      </c>
      <c r="F26872">
        <v>0</v>
      </c>
      <c r="G26872">
        <v>2</v>
      </c>
      <c r="H26872">
        <v>10</v>
      </c>
    </row>
    <row r="26873" spans="2:8" x14ac:dyDescent="0.3">
      <c r="B26873" t="s">
        <v>2701</v>
      </c>
      <c r="C26873" s="2">
        <v>45748</v>
      </c>
      <c r="D26873">
        <v>20</v>
      </c>
      <c r="E26873">
        <v>18</v>
      </c>
      <c r="F26873">
        <v>2</v>
      </c>
      <c r="G26873">
        <v>2</v>
      </c>
      <c r="H26873">
        <v>6</v>
      </c>
    </row>
    <row r="26874" spans="2:8" x14ac:dyDescent="0.3">
      <c r="B26874" t="s">
        <v>2701</v>
      </c>
      <c r="C26874" s="2">
        <v>45778</v>
      </c>
      <c r="D26874">
        <v>23</v>
      </c>
      <c r="E26874">
        <v>21</v>
      </c>
      <c r="F26874">
        <v>2</v>
      </c>
      <c r="G26874">
        <v>3</v>
      </c>
      <c r="H26874">
        <v>6</v>
      </c>
    </row>
    <row r="26875" spans="2:8" x14ac:dyDescent="0.3">
      <c r="B26875" t="s">
        <v>2701</v>
      </c>
      <c r="C26875" s="2">
        <v>45809</v>
      </c>
      <c r="D26875">
        <v>23</v>
      </c>
      <c r="E26875">
        <v>22</v>
      </c>
      <c r="F26875">
        <v>1</v>
      </c>
      <c r="G26875">
        <v>1</v>
      </c>
      <c r="H26875">
        <v>0</v>
      </c>
    </row>
    <row r="26876" spans="2:8" x14ac:dyDescent="0.3">
      <c r="B26876" t="s">
        <v>2701</v>
      </c>
      <c r="C26876" s="2">
        <v>45839</v>
      </c>
      <c r="D26876">
        <v>23</v>
      </c>
      <c r="E26876">
        <v>19</v>
      </c>
      <c r="F26876">
        <v>4</v>
      </c>
      <c r="G26876">
        <v>2</v>
      </c>
      <c r="H26876">
        <v>0</v>
      </c>
    </row>
    <row r="26877" spans="2:8" x14ac:dyDescent="0.3">
      <c r="B26877" t="s">
        <v>2701</v>
      </c>
      <c r="C26877" s="2">
        <v>45870</v>
      </c>
      <c r="D26877">
        <v>23</v>
      </c>
      <c r="E26877">
        <v>21</v>
      </c>
      <c r="F26877">
        <v>2</v>
      </c>
      <c r="G26877">
        <v>1</v>
      </c>
      <c r="H26877">
        <v>6</v>
      </c>
    </row>
    <row r="26878" spans="2:8" x14ac:dyDescent="0.3">
      <c r="B26878" t="s">
        <v>2701</v>
      </c>
      <c r="C26878" s="2">
        <v>45901</v>
      </c>
      <c r="D26878">
        <v>20</v>
      </c>
      <c r="E26878">
        <v>20</v>
      </c>
      <c r="F26878">
        <v>0</v>
      </c>
      <c r="G26878">
        <v>0</v>
      </c>
      <c r="H26878">
        <v>8</v>
      </c>
    </row>
    <row r="26879" spans="2:8" x14ac:dyDescent="0.3">
      <c r="B26879" t="s">
        <v>2701</v>
      </c>
      <c r="C26879" s="2">
        <v>45931</v>
      </c>
      <c r="D26879">
        <v>22</v>
      </c>
      <c r="E26879">
        <v>21</v>
      </c>
      <c r="F26879">
        <v>1</v>
      </c>
      <c r="G26879">
        <v>3</v>
      </c>
      <c r="H26879">
        <v>0</v>
      </c>
    </row>
    <row r="26880" spans="2:8" x14ac:dyDescent="0.3">
      <c r="B26880" t="s">
        <v>2701</v>
      </c>
      <c r="C26880" s="2">
        <v>45962</v>
      </c>
      <c r="D26880">
        <v>21</v>
      </c>
      <c r="E26880">
        <v>17</v>
      </c>
      <c r="F26880">
        <v>4</v>
      </c>
      <c r="G26880">
        <v>4</v>
      </c>
      <c r="H26880">
        <v>2</v>
      </c>
    </row>
    <row r="26881" spans="2:8" x14ac:dyDescent="0.3">
      <c r="B26881" t="s">
        <v>2701</v>
      </c>
      <c r="C26881" s="2">
        <v>45992</v>
      </c>
      <c r="D26881">
        <v>21</v>
      </c>
      <c r="E26881">
        <v>20</v>
      </c>
      <c r="F26881">
        <v>1</v>
      </c>
      <c r="G26881">
        <v>0</v>
      </c>
      <c r="H26881">
        <v>0</v>
      </c>
    </row>
    <row r="26882" spans="2:8" x14ac:dyDescent="0.3">
      <c r="B26882" t="s">
        <v>2702</v>
      </c>
      <c r="C26882" s="2">
        <v>45658</v>
      </c>
      <c r="D26882">
        <v>23</v>
      </c>
      <c r="E26882">
        <v>22</v>
      </c>
      <c r="F26882">
        <v>1</v>
      </c>
      <c r="G26882">
        <v>1</v>
      </c>
      <c r="H26882">
        <v>10</v>
      </c>
    </row>
    <row r="26883" spans="2:8" x14ac:dyDescent="0.3">
      <c r="B26883" t="s">
        <v>2702</v>
      </c>
      <c r="C26883" s="2">
        <v>45689</v>
      </c>
      <c r="D26883">
        <v>21</v>
      </c>
      <c r="E26883">
        <v>19</v>
      </c>
      <c r="F26883">
        <v>2</v>
      </c>
      <c r="G26883">
        <v>0</v>
      </c>
      <c r="H26883">
        <v>6</v>
      </c>
    </row>
    <row r="26884" spans="2:8" x14ac:dyDescent="0.3">
      <c r="B26884" t="s">
        <v>2702</v>
      </c>
      <c r="C26884" s="2">
        <v>45717</v>
      </c>
      <c r="D26884">
        <v>23</v>
      </c>
      <c r="E26884">
        <v>21</v>
      </c>
      <c r="F26884">
        <v>2</v>
      </c>
      <c r="G26884">
        <v>2</v>
      </c>
      <c r="H26884">
        <v>10</v>
      </c>
    </row>
    <row r="26885" spans="2:8" x14ac:dyDescent="0.3">
      <c r="B26885" t="s">
        <v>2702</v>
      </c>
      <c r="C26885" s="2">
        <v>45748</v>
      </c>
      <c r="D26885">
        <v>23</v>
      </c>
      <c r="E26885">
        <v>22</v>
      </c>
      <c r="F26885">
        <v>1</v>
      </c>
      <c r="G26885">
        <v>4</v>
      </c>
      <c r="H26885">
        <v>6</v>
      </c>
    </row>
    <row r="26886" spans="2:8" x14ac:dyDescent="0.3">
      <c r="B26886" t="s">
        <v>2702</v>
      </c>
      <c r="C26886" s="2">
        <v>45778</v>
      </c>
      <c r="D26886">
        <v>21</v>
      </c>
      <c r="E26886">
        <v>21</v>
      </c>
      <c r="F26886">
        <v>0</v>
      </c>
      <c r="G26886">
        <v>4</v>
      </c>
      <c r="H26886">
        <v>8</v>
      </c>
    </row>
    <row r="26887" spans="2:8" x14ac:dyDescent="0.3">
      <c r="B26887" t="s">
        <v>2702</v>
      </c>
      <c r="C26887" s="2">
        <v>45809</v>
      </c>
      <c r="D26887">
        <v>21</v>
      </c>
      <c r="E26887">
        <v>17</v>
      </c>
      <c r="F26887">
        <v>4</v>
      </c>
      <c r="G26887">
        <v>4</v>
      </c>
      <c r="H26887">
        <v>0</v>
      </c>
    </row>
    <row r="26888" spans="2:8" x14ac:dyDescent="0.3">
      <c r="B26888" t="s">
        <v>2702</v>
      </c>
      <c r="C26888" s="2">
        <v>45839</v>
      </c>
      <c r="D26888">
        <v>20</v>
      </c>
      <c r="E26888">
        <v>17</v>
      </c>
      <c r="F26888">
        <v>3</v>
      </c>
      <c r="G26888">
        <v>4</v>
      </c>
      <c r="H26888">
        <v>10</v>
      </c>
    </row>
    <row r="26889" spans="2:8" x14ac:dyDescent="0.3">
      <c r="B26889" t="s">
        <v>2702</v>
      </c>
      <c r="C26889" s="2">
        <v>45870</v>
      </c>
      <c r="D26889">
        <v>20</v>
      </c>
      <c r="E26889">
        <v>19</v>
      </c>
      <c r="F26889">
        <v>1</v>
      </c>
      <c r="G26889">
        <v>0</v>
      </c>
      <c r="H26889">
        <v>10</v>
      </c>
    </row>
    <row r="26890" spans="2:8" x14ac:dyDescent="0.3">
      <c r="B26890" t="s">
        <v>2702</v>
      </c>
      <c r="C26890" s="2">
        <v>45901</v>
      </c>
      <c r="D26890">
        <v>20</v>
      </c>
      <c r="E26890">
        <v>16</v>
      </c>
      <c r="F26890">
        <v>4</v>
      </c>
      <c r="G26890">
        <v>1</v>
      </c>
      <c r="H26890">
        <v>6</v>
      </c>
    </row>
    <row r="26891" spans="2:8" x14ac:dyDescent="0.3">
      <c r="B26891" t="s">
        <v>2702</v>
      </c>
      <c r="C26891" s="2">
        <v>45931</v>
      </c>
      <c r="D26891">
        <v>20</v>
      </c>
      <c r="E26891">
        <v>19</v>
      </c>
      <c r="F26891">
        <v>1</v>
      </c>
      <c r="G26891">
        <v>2</v>
      </c>
      <c r="H26891">
        <v>10</v>
      </c>
    </row>
    <row r="26892" spans="2:8" x14ac:dyDescent="0.3">
      <c r="B26892" t="s">
        <v>2702</v>
      </c>
      <c r="C26892" s="2">
        <v>45962</v>
      </c>
      <c r="D26892">
        <v>21</v>
      </c>
      <c r="E26892">
        <v>20</v>
      </c>
      <c r="F26892">
        <v>1</v>
      </c>
      <c r="G26892">
        <v>1</v>
      </c>
      <c r="H26892">
        <v>2</v>
      </c>
    </row>
    <row r="26893" spans="2:8" x14ac:dyDescent="0.3">
      <c r="B26893" t="s">
        <v>2702</v>
      </c>
      <c r="C26893" s="2">
        <v>45992</v>
      </c>
      <c r="D26893">
        <v>20</v>
      </c>
      <c r="E26893">
        <v>20</v>
      </c>
      <c r="F26893">
        <v>0</v>
      </c>
      <c r="G26893">
        <v>2</v>
      </c>
      <c r="H26893">
        <v>0</v>
      </c>
    </row>
    <row r="26894" spans="2:8" x14ac:dyDescent="0.3">
      <c r="B26894" t="s">
        <v>2703</v>
      </c>
      <c r="C26894" s="2">
        <v>45658</v>
      </c>
      <c r="D26894">
        <v>22</v>
      </c>
      <c r="E26894">
        <v>20</v>
      </c>
      <c r="F26894">
        <v>2</v>
      </c>
      <c r="G26894">
        <v>0</v>
      </c>
      <c r="H26894">
        <v>0</v>
      </c>
    </row>
    <row r="26895" spans="2:8" x14ac:dyDescent="0.3">
      <c r="B26895" t="s">
        <v>2703</v>
      </c>
      <c r="C26895" s="2">
        <v>45689</v>
      </c>
      <c r="D26895">
        <v>20</v>
      </c>
      <c r="E26895">
        <v>17</v>
      </c>
      <c r="F26895">
        <v>3</v>
      </c>
      <c r="G26895">
        <v>4</v>
      </c>
      <c r="H26895">
        <v>8</v>
      </c>
    </row>
    <row r="26896" spans="2:8" x14ac:dyDescent="0.3">
      <c r="B26896" t="s">
        <v>2703</v>
      </c>
      <c r="C26896" s="2">
        <v>45717</v>
      </c>
      <c r="D26896">
        <v>20</v>
      </c>
      <c r="E26896">
        <v>20</v>
      </c>
      <c r="F26896">
        <v>0</v>
      </c>
      <c r="G26896">
        <v>3</v>
      </c>
      <c r="H26896">
        <v>0</v>
      </c>
    </row>
    <row r="26897" spans="2:8" x14ac:dyDescent="0.3">
      <c r="B26897" t="s">
        <v>2703</v>
      </c>
      <c r="C26897" s="2">
        <v>45748</v>
      </c>
      <c r="D26897">
        <v>20</v>
      </c>
      <c r="E26897">
        <v>18</v>
      </c>
      <c r="F26897">
        <v>2</v>
      </c>
      <c r="G26897">
        <v>0</v>
      </c>
      <c r="H26897">
        <v>2</v>
      </c>
    </row>
    <row r="26898" spans="2:8" x14ac:dyDescent="0.3">
      <c r="B26898" t="s">
        <v>2703</v>
      </c>
      <c r="C26898" s="2">
        <v>45778</v>
      </c>
      <c r="D26898">
        <v>22</v>
      </c>
      <c r="E26898">
        <v>18</v>
      </c>
      <c r="F26898">
        <v>4</v>
      </c>
      <c r="G26898">
        <v>1</v>
      </c>
      <c r="H26898">
        <v>0</v>
      </c>
    </row>
    <row r="26899" spans="2:8" x14ac:dyDescent="0.3">
      <c r="B26899" t="s">
        <v>2703</v>
      </c>
      <c r="C26899" s="2">
        <v>45809</v>
      </c>
      <c r="D26899">
        <v>20</v>
      </c>
      <c r="E26899">
        <v>20</v>
      </c>
      <c r="F26899">
        <v>0</v>
      </c>
      <c r="G26899">
        <v>1</v>
      </c>
      <c r="H26899">
        <v>6</v>
      </c>
    </row>
    <row r="26900" spans="2:8" x14ac:dyDescent="0.3">
      <c r="B26900" t="s">
        <v>2703</v>
      </c>
      <c r="C26900" s="2">
        <v>45839</v>
      </c>
      <c r="D26900">
        <v>23</v>
      </c>
      <c r="E26900">
        <v>21</v>
      </c>
      <c r="F26900">
        <v>2</v>
      </c>
      <c r="G26900">
        <v>1</v>
      </c>
      <c r="H26900">
        <v>2</v>
      </c>
    </row>
    <row r="26901" spans="2:8" x14ac:dyDescent="0.3">
      <c r="B26901" t="s">
        <v>2703</v>
      </c>
      <c r="C26901" s="2">
        <v>45870</v>
      </c>
      <c r="D26901">
        <v>21</v>
      </c>
      <c r="E26901">
        <v>21</v>
      </c>
      <c r="F26901">
        <v>0</v>
      </c>
      <c r="G26901">
        <v>3</v>
      </c>
      <c r="H26901">
        <v>0</v>
      </c>
    </row>
    <row r="26902" spans="2:8" x14ac:dyDescent="0.3">
      <c r="B26902" t="s">
        <v>2703</v>
      </c>
      <c r="C26902" s="2">
        <v>45901</v>
      </c>
      <c r="D26902">
        <v>23</v>
      </c>
      <c r="E26902">
        <v>23</v>
      </c>
      <c r="F26902">
        <v>0</v>
      </c>
      <c r="G26902">
        <v>4</v>
      </c>
      <c r="H26902">
        <v>0</v>
      </c>
    </row>
    <row r="26903" spans="2:8" x14ac:dyDescent="0.3">
      <c r="B26903" t="s">
        <v>2703</v>
      </c>
      <c r="C26903" s="2">
        <v>45931</v>
      </c>
      <c r="D26903">
        <v>23</v>
      </c>
      <c r="E26903">
        <v>23</v>
      </c>
      <c r="F26903">
        <v>0</v>
      </c>
      <c r="G26903">
        <v>1</v>
      </c>
      <c r="H26903">
        <v>4</v>
      </c>
    </row>
    <row r="26904" spans="2:8" x14ac:dyDescent="0.3">
      <c r="B26904" t="s">
        <v>2703</v>
      </c>
      <c r="C26904" s="2">
        <v>45962</v>
      </c>
      <c r="D26904">
        <v>20</v>
      </c>
      <c r="E26904">
        <v>17</v>
      </c>
      <c r="F26904">
        <v>3</v>
      </c>
      <c r="G26904">
        <v>2</v>
      </c>
      <c r="H26904">
        <v>6</v>
      </c>
    </row>
    <row r="26905" spans="2:8" x14ac:dyDescent="0.3">
      <c r="B26905" t="s">
        <v>2703</v>
      </c>
      <c r="C26905" s="2">
        <v>45992</v>
      </c>
      <c r="D26905">
        <v>23</v>
      </c>
      <c r="E26905">
        <v>21</v>
      </c>
      <c r="F26905">
        <v>2</v>
      </c>
      <c r="G26905">
        <v>2</v>
      </c>
      <c r="H26905">
        <v>4</v>
      </c>
    </row>
    <row r="26906" spans="2:8" x14ac:dyDescent="0.3">
      <c r="B26906" t="s">
        <v>2704</v>
      </c>
      <c r="C26906" s="2">
        <v>45658</v>
      </c>
      <c r="D26906">
        <v>21</v>
      </c>
      <c r="E26906">
        <v>20</v>
      </c>
      <c r="F26906">
        <v>1</v>
      </c>
      <c r="G26906">
        <v>1</v>
      </c>
      <c r="H26906">
        <v>4</v>
      </c>
    </row>
    <row r="26907" spans="2:8" x14ac:dyDescent="0.3">
      <c r="B26907" t="s">
        <v>2704</v>
      </c>
      <c r="C26907" s="2">
        <v>45689</v>
      </c>
      <c r="D26907">
        <v>23</v>
      </c>
      <c r="E26907">
        <v>21</v>
      </c>
      <c r="F26907">
        <v>2</v>
      </c>
      <c r="G26907">
        <v>3</v>
      </c>
      <c r="H26907">
        <v>2</v>
      </c>
    </row>
    <row r="26908" spans="2:8" x14ac:dyDescent="0.3">
      <c r="B26908" t="s">
        <v>2704</v>
      </c>
      <c r="C26908" s="2">
        <v>45717</v>
      </c>
      <c r="D26908">
        <v>23</v>
      </c>
      <c r="E26908">
        <v>20</v>
      </c>
      <c r="F26908">
        <v>3</v>
      </c>
      <c r="G26908">
        <v>3</v>
      </c>
      <c r="H26908">
        <v>0</v>
      </c>
    </row>
    <row r="26909" spans="2:8" x14ac:dyDescent="0.3">
      <c r="B26909" t="s">
        <v>2704</v>
      </c>
      <c r="C26909" s="2">
        <v>45748</v>
      </c>
      <c r="D26909">
        <v>20</v>
      </c>
      <c r="E26909">
        <v>16</v>
      </c>
      <c r="F26909">
        <v>4</v>
      </c>
      <c r="G26909">
        <v>0</v>
      </c>
      <c r="H26909">
        <v>16</v>
      </c>
    </row>
    <row r="26910" spans="2:8" x14ac:dyDescent="0.3">
      <c r="B26910" t="s">
        <v>2704</v>
      </c>
      <c r="C26910" s="2">
        <v>45778</v>
      </c>
      <c r="D26910">
        <v>20</v>
      </c>
      <c r="E26910">
        <v>17</v>
      </c>
      <c r="F26910">
        <v>3</v>
      </c>
      <c r="G26910">
        <v>0</v>
      </c>
      <c r="H26910">
        <v>10</v>
      </c>
    </row>
    <row r="26911" spans="2:8" x14ac:dyDescent="0.3">
      <c r="B26911" t="s">
        <v>2704</v>
      </c>
      <c r="C26911" s="2">
        <v>45809</v>
      </c>
      <c r="D26911">
        <v>22</v>
      </c>
      <c r="E26911">
        <v>22</v>
      </c>
      <c r="F26911">
        <v>0</v>
      </c>
      <c r="G26911">
        <v>3</v>
      </c>
      <c r="H26911">
        <v>10</v>
      </c>
    </row>
    <row r="26912" spans="2:8" x14ac:dyDescent="0.3">
      <c r="B26912" t="s">
        <v>2704</v>
      </c>
      <c r="C26912" s="2">
        <v>45839</v>
      </c>
      <c r="D26912">
        <v>22</v>
      </c>
      <c r="E26912">
        <v>22</v>
      </c>
      <c r="F26912">
        <v>0</v>
      </c>
      <c r="G26912">
        <v>4</v>
      </c>
      <c r="H26912">
        <v>6</v>
      </c>
    </row>
    <row r="26913" spans="2:8" x14ac:dyDescent="0.3">
      <c r="B26913" t="s">
        <v>2704</v>
      </c>
      <c r="C26913" s="2">
        <v>45870</v>
      </c>
      <c r="D26913">
        <v>22</v>
      </c>
      <c r="E26913">
        <v>18</v>
      </c>
      <c r="F26913">
        <v>4</v>
      </c>
      <c r="G26913">
        <v>0</v>
      </c>
      <c r="H26913">
        <v>8</v>
      </c>
    </row>
    <row r="26914" spans="2:8" x14ac:dyDescent="0.3">
      <c r="B26914" t="s">
        <v>2704</v>
      </c>
      <c r="C26914" s="2">
        <v>45901</v>
      </c>
      <c r="D26914">
        <v>23</v>
      </c>
      <c r="E26914">
        <v>20</v>
      </c>
      <c r="F26914">
        <v>3</v>
      </c>
      <c r="G26914">
        <v>3</v>
      </c>
      <c r="H26914">
        <v>4</v>
      </c>
    </row>
    <row r="26915" spans="2:8" x14ac:dyDescent="0.3">
      <c r="B26915" t="s">
        <v>2704</v>
      </c>
      <c r="C26915" s="2">
        <v>45931</v>
      </c>
      <c r="D26915">
        <v>22</v>
      </c>
      <c r="E26915">
        <v>21</v>
      </c>
      <c r="F26915">
        <v>1</v>
      </c>
      <c r="G26915">
        <v>4</v>
      </c>
      <c r="H26915">
        <v>2</v>
      </c>
    </row>
    <row r="26916" spans="2:8" x14ac:dyDescent="0.3">
      <c r="B26916" t="s">
        <v>2704</v>
      </c>
      <c r="C26916" s="2">
        <v>45962</v>
      </c>
      <c r="D26916">
        <v>23</v>
      </c>
      <c r="E26916">
        <v>20</v>
      </c>
      <c r="F26916">
        <v>3</v>
      </c>
      <c r="G26916">
        <v>1</v>
      </c>
      <c r="H26916">
        <v>10</v>
      </c>
    </row>
    <row r="26917" spans="2:8" x14ac:dyDescent="0.3">
      <c r="B26917" t="s">
        <v>2704</v>
      </c>
      <c r="C26917" s="2">
        <v>45992</v>
      </c>
      <c r="D26917">
        <v>20</v>
      </c>
      <c r="E26917">
        <v>16</v>
      </c>
      <c r="F26917">
        <v>4</v>
      </c>
      <c r="G26917">
        <v>4</v>
      </c>
      <c r="H26917">
        <v>6</v>
      </c>
    </row>
    <row r="26918" spans="2:8" x14ac:dyDescent="0.3">
      <c r="B26918" t="s">
        <v>2705</v>
      </c>
      <c r="C26918" s="2">
        <v>45658</v>
      </c>
      <c r="D26918">
        <v>22</v>
      </c>
      <c r="E26918">
        <v>20</v>
      </c>
      <c r="F26918">
        <v>2</v>
      </c>
      <c r="G26918">
        <v>3</v>
      </c>
      <c r="H26918">
        <v>2</v>
      </c>
    </row>
    <row r="26919" spans="2:8" x14ac:dyDescent="0.3">
      <c r="B26919" t="s">
        <v>2705</v>
      </c>
      <c r="C26919" s="2">
        <v>45689</v>
      </c>
      <c r="D26919">
        <v>20</v>
      </c>
      <c r="E26919">
        <v>16</v>
      </c>
      <c r="F26919">
        <v>4</v>
      </c>
      <c r="G26919">
        <v>4</v>
      </c>
      <c r="H26919">
        <v>10</v>
      </c>
    </row>
    <row r="26920" spans="2:8" x14ac:dyDescent="0.3">
      <c r="B26920" t="s">
        <v>2705</v>
      </c>
      <c r="C26920" s="2">
        <v>45717</v>
      </c>
      <c r="D26920">
        <v>23</v>
      </c>
      <c r="E26920">
        <v>23</v>
      </c>
      <c r="F26920">
        <v>0</v>
      </c>
      <c r="G26920">
        <v>4</v>
      </c>
      <c r="H26920">
        <v>6</v>
      </c>
    </row>
    <row r="26921" spans="2:8" x14ac:dyDescent="0.3">
      <c r="B26921" t="s">
        <v>2705</v>
      </c>
      <c r="C26921" s="2">
        <v>45748</v>
      </c>
      <c r="D26921">
        <v>20</v>
      </c>
      <c r="E26921">
        <v>17</v>
      </c>
      <c r="F26921">
        <v>3</v>
      </c>
      <c r="G26921">
        <v>3</v>
      </c>
      <c r="H26921">
        <v>2</v>
      </c>
    </row>
    <row r="26922" spans="2:8" x14ac:dyDescent="0.3">
      <c r="B26922" t="s">
        <v>2705</v>
      </c>
      <c r="C26922" s="2">
        <v>45778</v>
      </c>
      <c r="D26922">
        <v>23</v>
      </c>
      <c r="E26922">
        <v>21</v>
      </c>
      <c r="F26922">
        <v>2</v>
      </c>
      <c r="G26922">
        <v>0</v>
      </c>
      <c r="H26922">
        <v>6</v>
      </c>
    </row>
    <row r="26923" spans="2:8" x14ac:dyDescent="0.3">
      <c r="B26923" t="s">
        <v>2705</v>
      </c>
      <c r="C26923" s="2">
        <v>45809</v>
      </c>
      <c r="D26923">
        <v>22</v>
      </c>
      <c r="E26923">
        <v>18</v>
      </c>
      <c r="F26923">
        <v>4</v>
      </c>
      <c r="G26923">
        <v>3</v>
      </c>
      <c r="H26923">
        <v>4</v>
      </c>
    </row>
    <row r="26924" spans="2:8" x14ac:dyDescent="0.3">
      <c r="B26924" t="s">
        <v>2705</v>
      </c>
      <c r="C26924" s="2">
        <v>45839</v>
      </c>
      <c r="D26924">
        <v>23</v>
      </c>
      <c r="E26924">
        <v>21</v>
      </c>
      <c r="F26924">
        <v>2</v>
      </c>
      <c r="G26924">
        <v>1</v>
      </c>
      <c r="H26924">
        <v>6</v>
      </c>
    </row>
    <row r="26925" spans="2:8" x14ac:dyDescent="0.3">
      <c r="B26925" t="s">
        <v>2705</v>
      </c>
      <c r="C26925" s="2">
        <v>45870</v>
      </c>
      <c r="D26925">
        <v>21</v>
      </c>
      <c r="E26925">
        <v>19</v>
      </c>
      <c r="F26925">
        <v>2</v>
      </c>
      <c r="G26925">
        <v>3</v>
      </c>
      <c r="H26925">
        <v>12</v>
      </c>
    </row>
    <row r="26926" spans="2:8" x14ac:dyDescent="0.3">
      <c r="B26926" t="s">
        <v>2705</v>
      </c>
      <c r="C26926" s="2">
        <v>45901</v>
      </c>
      <c r="D26926">
        <v>21</v>
      </c>
      <c r="E26926">
        <v>18</v>
      </c>
      <c r="F26926">
        <v>3</v>
      </c>
      <c r="G26926">
        <v>3</v>
      </c>
      <c r="H26926">
        <v>0</v>
      </c>
    </row>
    <row r="26927" spans="2:8" x14ac:dyDescent="0.3">
      <c r="B26927" t="s">
        <v>2705</v>
      </c>
      <c r="C26927" s="2">
        <v>45931</v>
      </c>
      <c r="D26927">
        <v>23</v>
      </c>
      <c r="E26927">
        <v>20</v>
      </c>
      <c r="F26927">
        <v>3</v>
      </c>
      <c r="G26927">
        <v>3</v>
      </c>
      <c r="H26927">
        <v>10</v>
      </c>
    </row>
    <row r="26928" spans="2:8" x14ac:dyDescent="0.3">
      <c r="B26928" t="s">
        <v>2705</v>
      </c>
      <c r="C26928" s="2">
        <v>45962</v>
      </c>
      <c r="D26928">
        <v>21</v>
      </c>
      <c r="E26928">
        <v>20</v>
      </c>
      <c r="F26928">
        <v>1</v>
      </c>
      <c r="G26928">
        <v>2</v>
      </c>
      <c r="H26928">
        <v>4</v>
      </c>
    </row>
    <row r="26929" spans="2:8" x14ac:dyDescent="0.3">
      <c r="B26929" t="s">
        <v>2705</v>
      </c>
      <c r="C26929" s="2">
        <v>45992</v>
      </c>
      <c r="D26929">
        <v>22</v>
      </c>
      <c r="E26929">
        <v>20</v>
      </c>
      <c r="F26929">
        <v>2</v>
      </c>
      <c r="G26929">
        <v>4</v>
      </c>
      <c r="H26929">
        <v>10</v>
      </c>
    </row>
    <row r="26930" spans="2:8" x14ac:dyDescent="0.3">
      <c r="B26930" t="s">
        <v>2706</v>
      </c>
      <c r="C26930" s="2">
        <v>45658</v>
      </c>
      <c r="D26930">
        <v>23</v>
      </c>
      <c r="E26930">
        <v>21</v>
      </c>
      <c r="F26930">
        <v>2</v>
      </c>
      <c r="G26930">
        <v>4</v>
      </c>
      <c r="H26930">
        <v>8</v>
      </c>
    </row>
    <row r="26931" spans="2:8" x14ac:dyDescent="0.3">
      <c r="B26931" t="s">
        <v>2706</v>
      </c>
      <c r="C26931" s="2">
        <v>45689</v>
      </c>
      <c r="D26931">
        <v>21</v>
      </c>
      <c r="E26931">
        <v>18</v>
      </c>
      <c r="F26931">
        <v>3</v>
      </c>
      <c r="G26931">
        <v>1</v>
      </c>
      <c r="H26931">
        <v>8</v>
      </c>
    </row>
    <row r="26932" spans="2:8" x14ac:dyDescent="0.3">
      <c r="B26932" t="s">
        <v>2706</v>
      </c>
      <c r="C26932" s="2">
        <v>45717</v>
      </c>
      <c r="D26932">
        <v>20</v>
      </c>
      <c r="E26932">
        <v>16</v>
      </c>
      <c r="F26932">
        <v>4</v>
      </c>
      <c r="G26932">
        <v>4</v>
      </c>
      <c r="H26932">
        <v>0</v>
      </c>
    </row>
    <row r="26933" spans="2:8" x14ac:dyDescent="0.3">
      <c r="B26933" t="s">
        <v>2706</v>
      </c>
      <c r="C26933" s="2">
        <v>45748</v>
      </c>
      <c r="D26933">
        <v>22</v>
      </c>
      <c r="E26933">
        <v>21</v>
      </c>
      <c r="F26933">
        <v>1</v>
      </c>
      <c r="G26933">
        <v>2</v>
      </c>
      <c r="H26933">
        <v>2</v>
      </c>
    </row>
    <row r="26934" spans="2:8" x14ac:dyDescent="0.3">
      <c r="B26934" t="s">
        <v>2706</v>
      </c>
      <c r="C26934" s="2">
        <v>45778</v>
      </c>
      <c r="D26934">
        <v>20</v>
      </c>
      <c r="E26934">
        <v>17</v>
      </c>
      <c r="F26934">
        <v>3</v>
      </c>
      <c r="G26934">
        <v>0</v>
      </c>
      <c r="H26934">
        <v>8</v>
      </c>
    </row>
    <row r="26935" spans="2:8" x14ac:dyDescent="0.3">
      <c r="B26935" t="s">
        <v>2706</v>
      </c>
      <c r="C26935" s="2">
        <v>45809</v>
      </c>
      <c r="D26935">
        <v>21</v>
      </c>
      <c r="E26935">
        <v>19</v>
      </c>
      <c r="F26935">
        <v>2</v>
      </c>
      <c r="G26935">
        <v>4</v>
      </c>
      <c r="H26935">
        <v>4</v>
      </c>
    </row>
    <row r="26936" spans="2:8" x14ac:dyDescent="0.3">
      <c r="B26936" t="s">
        <v>2706</v>
      </c>
      <c r="C26936" s="2">
        <v>45839</v>
      </c>
      <c r="D26936">
        <v>20</v>
      </c>
      <c r="E26936">
        <v>17</v>
      </c>
      <c r="F26936">
        <v>3</v>
      </c>
      <c r="G26936">
        <v>2</v>
      </c>
      <c r="H26936">
        <v>2</v>
      </c>
    </row>
    <row r="26937" spans="2:8" x14ac:dyDescent="0.3">
      <c r="B26937" t="s">
        <v>2706</v>
      </c>
      <c r="C26937" s="2">
        <v>45870</v>
      </c>
      <c r="D26937">
        <v>20</v>
      </c>
      <c r="E26937">
        <v>20</v>
      </c>
      <c r="F26937">
        <v>0</v>
      </c>
      <c r="G26937">
        <v>2</v>
      </c>
      <c r="H26937">
        <v>2</v>
      </c>
    </row>
    <row r="26938" spans="2:8" x14ac:dyDescent="0.3">
      <c r="B26938" t="s">
        <v>2706</v>
      </c>
      <c r="C26938" s="2">
        <v>45901</v>
      </c>
      <c r="D26938">
        <v>23</v>
      </c>
      <c r="E26938">
        <v>22</v>
      </c>
      <c r="F26938">
        <v>1</v>
      </c>
      <c r="G26938">
        <v>3</v>
      </c>
      <c r="H26938">
        <v>0</v>
      </c>
    </row>
    <row r="26939" spans="2:8" x14ac:dyDescent="0.3">
      <c r="B26939" t="s">
        <v>2706</v>
      </c>
      <c r="C26939" s="2">
        <v>45931</v>
      </c>
      <c r="D26939">
        <v>22</v>
      </c>
      <c r="E26939">
        <v>20</v>
      </c>
      <c r="F26939">
        <v>2</v>
      </c>
      <c r="G26939">
        <v>2</v>
      </c>
      <c r="H26939">
        <v>8</v>
      </c>
    </row>
    <row r="26940" spans="2:8" x14ac:dyDescent="0.3">
      <c r="B26940" t="s">
        <v>2706</v>
      </c>
      <c r="C26940" s="2">
        <v>45962</v>
      </c>
      <c r="D26940">
        <v>23</v>
      </c>
      <c r="E26940">
        <v>21</v>
      </c>
      <c r="F26940">
        <v>2</v>
      </c>
      <c r="G26940">
        <v>4</v>
      </c>
      <c r="H26940">
        <v>6</v>
      </c>
    </row>
    <row r="26941" spans="2:8" x14ac:dyDescent="0.3">
      <c r="B26941" t="s">
        <v>2706</v>
      </c>
      <c r="C26941" s="2">
        <v>45992</v>
      </c>
      <c r="D26941">
        <v>22</v>
      </c>
      <c r="E26941">
        <v>18</v>
      </c>
      <c r="F26941">
        <v>4</v>
      </c>
      <c r="G26941">
        <v>0</v>
      </c>
      <c r="H26941">
        <v>10</v>
      </c>
    </row>
    <row r="26942" spans="2:8" x14ac:dyDescent="0.3">
      <c r="B26942" t="s">
        <v>2707</v>
      </c>
      <c r="C26942" s="2">
        <v>45658</v>
      </c>
      <c r="D26942">
        <v>22</v>
      </c>
      <c r="E26942">
        <v>18</v>
      </c>
      <c r="F26942">
        <v>4</v>
      </c>
      <c r="G26942">
        <v>3</v>
      </c>
      <c r="H26942">
        <v>4</v>
      </c>
    </row>
    <row r="26943" spans="2:8" x14ac:dyDescent="0.3">
      <c r="B26943" t="s">
        <v>2707</v>
      </c>
      <c r="C26943" s="2">
        <v>45689</v>
      </c>
      <c r="D26943">
        <v>22</v>
      </c>
      <c r="E26943">
        <v>20</v>
      </c>
      <c r="F26943">
        <v>2</v>
      </c>
      <c r="G26943">
        <v>1</v>
      </c>
      <c r="H26943">
        <v>4</v>
      </c>
    </row>
    <row r="26944" spans="2:8" x14ac:dyDescent="0.3">
      <c r="B26944" t="s">
        <v>2707</v>
      </c>
      <c r="C26944" s="2">
        <v>45717</v>
      </c>
      <c r="D26944">
        <v>23</v>
      </c>
      <c r="E26944">
        <v>19</v>
      </c>
      <c r="F26944">
        <v>4</v>
      </c>
      <c r="G26944">
        <v>2</v>
      </c>
      <c r="H26944">
        <v>10</v>
      </c>
    </row>
    <row r="26945" spans="2:8" x14ac:dyDescent="0.3">
      <c r="B26945" t="s">
        <v>2707</v>
      </c>
      <c r="C26945" s="2">
        <v>45748</v>
      </c>
      <c r="D26945">
        <v>20</v>
      </c>
      <c r="E26945">
        <v>20</v>
      </c>
      <c r="F26945">
        <v>0</v>
      </c>
      <c r="G26945">
        <v>0</v>
      </c>
      <c r="H26945">
        <v>10</v>
      </c>
    </row>
    <row r="26946" spans="2:8" x14ac:dyDescent="0.3">
      <c r="B26946" t="s">
        <v>2707</v>
      </c>
      <c r="C26946" s="2">
        <v>45778</v>
      </c>
      <c r="D26946">
        <v>20</v>
      </c>
      <c r="E26946">
        <v>20</v>
      </c>
      <c r="F26946">
        <v>0</v>
      </c>
      <c r="G26946">
        <v>3</v>
      </c>
      <c r="H26946">
        <v>2</v>
      </c>
    </row>
    <row r="26947" spans="2:8" x14ac:dyDescent="0.3">
      <c r="B26947" t="s">
        <v>2707</v>
      </c>
      <c r="C26947" s="2">
        <v>45809</v>
      </c>
      <c r="D26947">
        <v>21</v>
      </c>
      <c r="E26947">
        <v>18</v>
      </c>
      <c r="F26947">
        <v>3</v>
      </c>
      <c r="G26947">
        <v>4</v>
      </c>
      <c r="H26947">
        <v>2</v>
      </c>
    </row>
    <row r="26948" spans="2:8" x14ac:dyDescent="0.3">
      <c r="B26948" t="s">
        <v>2707</v>
      </c>
      <c r="C26948" s="2">
        <v>45839</v>
      </c>
      <c r="D26948">
        <v>23</v>
      </c>
      <c r="E26948">
        <v>19</v>
      </c>
      <c r="F26948">
        <v>4</v>
      </c>
      <c r="G26948">
        <v>4</v>
      </c>
      <c r="H26948">
        <v>2</v>
      </c>
    </row>
    <row r="26949" spans="2:8" x14ac:dyDescent="0.3">
      <c r="B26949" t="s">
        <v>2707</v>
      </c>
      <c r="C26949" s="2">
        <v>45870</v>
      </c>
      <c r="D26949">
        <v>23</v>
      </c>
      <c r="E26949">
        <v>21</v>
      </c>
      <c r="F26949">
        <v>2</v>
      </c>
      <c r="G26949">
        <v>0</v>
      </c>
      <c r="H26949">
        <v>4</v>
      </c>
    </row>
    <row r="26950" spans="2:8" x14ac:dyDescent="0.3">
      <c r="B26950" t="s">
        <v>2707</v>
      </c>
      <c r="C26950" s="2">
        <v>45901</v>
      </c>
      <c r="D26950">
        <v>23</v>
      </c>
      <c r="E26950">
        <v>21</v>
      </c>
      <c r="F26950">
        <v>2</v>
      </c>
      <c r="G26950">
        <v>4</v>
      </c>
      <c r="H26950">
        <v>0</v>
      </c>
    </row>
    <row r="26951" spans="2:8" x14ac:dyDescent="0.3">
      <c r="B26951" t="s">
        <v>2707</v>
      </c>
      <c r="C26951" s="2">
        <v>45931</v>
      </c>
      <c r="D26951">
        <v>21</v>
      </c>
      <c r="E26951">
        <v>21</v>
      </c>
      <c r="F26951">
        <v>0</v>
      </c>
      <c r="G26951">
        <v>4</v>
      </c>
      <c r="H26951">
        <v>6</v>
      </c>
    </row>
    <row r="26952" spans="2:8" x14ac:dyDescent="0.3">
      <c r="B26952" t="s">
        <v>2707</v>
      </c>
      <c r="C26952" s="2">
        <v>45962</v>
      </c>
      <c r="D26952">
        <v>20</v>
      </c>
      <c r="E26952">
        <v>17</v>
      </c>
      <c r="F26952">
        <v>3</v>
      </c>
      <c r="G26952">
        <v>1</v>
      </c>
      <c r="H26952">
        <v>0</v>
      </c>
    </row>
    <row r="26953" spans="2:8" x14ac:dyDescent="0.3">
      <c r="B26953" t="s">
        <v>2707</v>
      </c>
      <c r="C26953" s="2">
        <v>45992</v>
      </c>
      <c r="D26953">
        <v>21</v>
      </c>
      <c r="E26953">
        <v>19</v>
      </c>
      <c r="F26953">
        <v>2</v>
      </c>
      <c r="G26953">
        <v>4</v>
      </c>
      <c r="H26953">
        <v>2</v>
      </c>
    </row>
    <row r="26954" spans="2:8" x14ac:dyDescent="0.3">
      <c r="B26954" t="s">
        <v>2708</v>
      </c>
      <c r="C26954" s="2">
        <v>45658</v>
      </c>
      <c r="D26954">
        <v>23</v>
      </c>
      <c r="E26954">
        <v>19</v>
      </c>
      <c r="F26954">
        <v>4</v>
      </c>
      <c r="G26954">
        <v>0</v>
      </c>
      <c r="H26954">
        <v>6</v>
      </c>
    </row>
    <row r="26955" spans="2:8" x14ac:dyDescent="0.3">
      <c r="B26955" t="s">
        <v>2708</v>
      </c>
      <c r="C26955" s="2">
        <v>45689</v>
      </c>
      <c r="D26955">
        <v>22</v>
      </c>
      <c r="E26955">
        <v>18</v>
      </c>
      <c r="F26955">
        <v>4</v>
      </c>
      <c r="G26955">
        <v>2</v>
      </c>
      <c r="H26955">
        <v>8</v>
      </c>
    </row>
    <row r="26956" spans="2:8" x14ac:dyDescent="0.3">
      <c r="B26956" t="s">
        <v>2708</v>
      </c>
      <c r="C26956" s="2">
        <v>45717</v>
      </c>
      <c r="D26956">
        <v>21</v>
      </c>
      <c r="E26956">
        <v>21</v>
      </c>
      <c r="F26956">
        <v>0</v>
      </c>
      <c r="G26956">
        <v>2</v>
      </c>
      <c r="H26956">
        <v>2</v>
      </c>
    </row>
    <row r="26957" spans="2:8" x14ac:dyDescent="0.3">
      <c r="B26957" t="s">
        <v>2708</v>
      </c>
      <c r="C26957" s="2">
        <v>45748</v>
      </c>
      <c r="D26957">
        <v>21</v>
      </c>
      <c r="E26957">
        <v>21</v>
      </c>
      <c r="F26957">
        <v>0</v>
      </c>
      <c r="G26957">
        <v>3</v>
      </c>
      <c r="H26957">
        <v>12</v>
      </c>
    </row>
    <row r="26958" spans="2:8" x14ac:dyDescent="0.3">
      <c r="B26958" t="s">
        <v>2708</v>
      </c>
      <c r="C26958" s="2">
        <v>45778</v>
      </c>
      <c r="D26958">
        <v>21</v>
      </c>
      <c r="E26958">
        <v>19</v>
      </c>
      <c r="F26958">
        <v>2</v>
      </c>
      <c r="G26958">
        <v>1</v>
      </c>
      <c r="H26958">
        <v>4</v>
      </c>
    </row>
    <row r="26959" spans="2:8" x14ac:dyDescent="0.3">
      <c r="B26959" t="s">
        <v>2708</v>
      </c>
      <c r="C26959" s="2">
        <v>45809</v>
      </c>
      <c r="D26959">
        <v>23</v>
      </c>
      <c r="E26959">
        <v>23</v>
      </c>
      <c r="F26959">
        <v>0</v>
      </c>
      <c r="G26959">
        <v>3</v>
      </c>
      <c r="H26959">
        <v>6</v>
      </c>
    </row>
    <row r="26960" spans="2:8" x14ac:dyDescent="0.3">
      <c r="B26960" t="s">
        <v>2708</v>
      </c>
      <c r="C26960" s="2">
        <v>45839</v>
      </c>
      <c r="D26960">
        <v>20</v>
      </c>
      <c r="E26960">
        <v>16</v>
      </c>
      <c r="F26960">
        <v>4</v>
      </c>
      <c r="G26960">
        <v>1</v>
      </c>
      <c r="H26960">
        <v>6</v>
      </c>
    </row>
    <row r="26961" spans="2:8" x14ac:dyDescent="0.3">
      <c r="B26961" t="s">
        <v>2708</v>
      </c>
      <c r="C26961" s="2">
        <v>45870</v>
      </c>
      <c r="D26961">
        <v>22</v>
      </c>
      <c r="E26961">
        <v>20</v>
      </c>
      <c r="F26961">
        <v>2</v>
      </c>
      <c r="G26961">
        <v>0</v>
      </c>
      <c r="H26961">
        <v>8</v>
      </c>
    </row>
    <row r="26962" spans="2:8" x14ac:dyDescent="0.3">
      <c r="B26962" t="s">
        <v>2708</v>
      </c>
      <c r="C26962" s="2">
        <v>45901</v>
      </c>
      <c r="D26962">
        <v>23</v>
      </c>
      <c r="E26962">
        <v>22</v>
      </c>
      <c r="F26962">
        <v>1</v>
      </c>
      <c r="G26962">
        <v>0</v>
      </c>
      <c r="H26962">
        <v>4</v>
      </c>
    </row>
    <row r="26963" spans="2:8" x14ac:dyDescent="0.3">
      <c r="B26963" t="s">
        <v>2708</v>
      </c>
      <c r="C26963" s="2">
        <v>45931</v>
      </c>
      <c r="D26963">
        <v>23</v>
      </c>
      <c r="E26963">
        <v>21</v>
      </c>
      <c r="F26963">
        <v>2</v>
      </c>
      <c r="G26963">
        <v>2</v>
      </c>
      <c r="H26963">
        <v>16</v>
      </c>
    </row>
    <row r="26964" spans="2:8" x14ac:dyDescent="0.3">
      <c r="B26964" t="s">
        <v>2708</v>
      </c>
      <c r="C26964" s="2">
        <v>45962</v>
      </c>
      <c r="D26964">
        <v>22</v>
      </c>
      <c r="E26964">
        <v>19</v>
      </c>
      <c r="F26964">
        <v>3</v>
      </c>
      <c r="G26964">
        <v>3</v>
      </c>
      <c r="H26964">
        <v>12</v>
      </c>
    </row>
    <row r="26965" spans="2:8" x14ac:dyDescent="0.3">
      <c r="B26965" t="s">
        <v>2708</v>
      </c>
      <c r="C26965" s="2">
        <v>45992</v>
      </c>
      <c r="D26965">
        <v>22</v>
      </c>
      <c r="E26965">
        <v>19</v>
      </c>
      <c r="F26965">
        <v>3</v>
      </c>
      <c r="G26965">
        <v>3</v>
      </c>
      <c r="H26965">
        <v>2</v>
      </c>
    </row>
    <row r="26966" spans="2:8" x14ac:dyDescent="0.3">
      <c r="B26966" t="s">
        <v>2709</v>
      </c>
      <c r="C26966" s="2">
        <v>45658</v>
      </c>
      <c r="D26966">
        <v>21</v>
      </c>
      <c r="E26966">
        <v>17</v>
      </c>
      <c r="F26966">
        <v>4</v>
      </c>
      <c r="G26966">
        <v>3</v>
      </c>
      <c r="H26966">
        <v>6</v>
      </c>
    </row>
    <row r="26967" spans="2:8" x14ac:dyDescent="0.3">
      <c r="B26967" t="s">
        <v>2709</v>
      </c>
      <c r="C26967" s="2">
        <v>45689</v>
      </c>
      <c r="D26967">
        <v>20</v>
      </c>
      <c r="E26967">
        <v>16</v>
      </c>
      <c r="F26967">
        <v>4</v>
      </c>
      <c r="G26967">
        <v>2</v>
      </c>
      <c r="H26967">
        <v>6</v>
      </c>
    </row>
    <row r="26968" spans="2:8" x14ac:dyDescent="0.3">
      <c r="B26968" t="s">
        <v>2709</v>
      </c>
      <c r="C26968" s="2">
        <v>45717</v>
      </c>
      <c r="D26968">
        <v>22</v>
      </c>
      <c r="E26968">
        <v>22</v>
      </c>
      <c r="F26968">
        <v>0</v>
      </c>
      <c r="G26968">
        <v>1</v>
      </c>
      <c r="H26968">
        <v>2</v>
      </c>
    </row>
    <row r="26969" spans="2:8" x14ac:dyDescent="0.3">
      <c r="B26969" t="s">
        <v>2709</v>
      </c>
      <c r="C26969" s="2">
        <v>45748</v>
      </c>
      <c r="D26969">
        <v>20</v>
      </c>
      <c r="E26969">
        <v>16</v>
      </c>
      <c r="F26969">
        <v>4</v>
      </c>
      <c r="G26969">
        <v>1</v>
      </c>
      <c r="H26969">
        <v>2</v>
      </c>
    </row>
    <row r="26970" spans="2:8" x14ac:dyDescent="0.3">
      <c r="B26970" t="s">
        <v>2709</v>
      </c>
      <c r="C26970" s="2">
        <v>45778</v>
      </c>
      <c r="D26970">
        <v>21</v>
      </c>
      <c r="E26970">
        <v>19</v>
      </c>
      <c r="F26970">
        <v>2</v>
      </c>
      <c r="G26970">
        <v>2</v>
      </c>
      <c r="H26970">
        <v>2</v>
      </c>
    </row>
    <row r="26971" spans="2:8" x14ac:dyDescent="0.3">
      <c r="B26971" t="s">
        <v>2709</v>
      </c>
      <c r="C26971" s="2">
        <v>45809</v>
      </c>
      <c r="D26971">
        <v>21</v>
      </c>
      <c r="E26971">
        <v>21</v>
      </c>
      <c r="F26971">
        <v>0</v>
      </c>
      <c r="G26971">
        <v>4</v>
      </c>
      <c r="H26971">
        <v>12</v>
      </c>
    </row>
    <row r="26972" spans="2:8" x14ac:dyDescent="0.3">
      <c r="B26972" t="s">
        <v>2709</v>
      </c>
      <c r="C26972" s="2">
        <v>45839</v>
      </c>
      <c r="D26972">
        <v>21</v>
      </c>
      <c r="E26972">
        <v>18</v>
      </c>
      <c r="F26972">
        <v>3</v>
      </c>
      <c r="G26972">
        <v>2</v>
      </c>
      <c r="H26972">
        <v>0</v>
      </c>
    </row>
    <row r="26973" spans="2:8" x14ac:dyDescent="0.3">
      <c r="B26973" t="s">
        <v>2709</v>
      </c>
      <c r="C26973" s="2">
        <v>45870</v>
      </c>
      <c r="D26973">
        <v>21</v>
      </c>
      <c r="E26973">
        <v>20</v>
      </c>
      <c r="F26973">
        <v>1</v>
      </c>
      <c r="G26973">
        <v>0</v>
      </c>
      <c r="H26973">
        <v>12</v>
      </c>
    </row>
    <row r="26974" spans="2:8" x14ac:dyDescent="0.3">
      <c r="B26974" t="s">
        <v>2709</v>
      </c>
      <c r="C26974" s="2">
        <v>45901</v>
      </c>
      <c r="D26974">
        <v>22</v>
      </c>
      <c r="E26974">
        <v>18</v>
      </c>
      <c r="F26974">
        <v>4</v>
      </c>
      <c r="G26974">
        <v>1</v>
      </c>
      <c r="H26974">
        <v>6</v>
      </c>
    </row>
    <row r="26975" spans="2:8" x14ac:dyDescent="0.3">
      <c r="B26975" t="s">
        <v>2709</v>
      </c>
      <c r="C26975" s="2">
        <v>45931</v>
      </c>
      <c r="D26975">
        <v>21</v>
      </c>
      <c r="E26975">
        <v>18</v>
      </c>
      <c r="F26975">
        <v>3</v>
      </c>
      <c r="G26975">
        <v>0</v>
      </c>
      <c r="H26975">
        <v>0</v>
      </c>
    </row>
    <row r="26976" spans="2:8" x14ac:dyDescent="0.3">
      <c r="B26976" t="s">
        <v>2709</v>
      </c>
      <c r="C26976" s="2">
        <v>45962</v>
      </c>
      <c r="D26976">
        <v>21</v>
      </c>
      <c r="E26976">
        <v>20</v>
      </c>
      <c r="F26976">
        <v>1</v>
      </c>
      <c r="G26976">
        <v>4</v>
      </c>
      <c r="H26976">
        <v>0</v>
      </c>
    </row>
    <row r="26977" spans="2:8" x14ac:dyDescent="0.3">
      <c r="B26977" t="s">
        <v>2709</v>
      </c>
      <c r="C26977" s="2">
        <v>45992</v>
      </c>
      <c r="D26977">
        <v>22</v>
      </c>
      <c r="E26977">
        <v>21</v>
      </c>
      <c r="F26977">
        <v>1</v>
      </c>
      <c r="G26977">
        <v>2</v>
      </c>
      <c r="H26977">
        <v>2</v>
      </c>
    </row>
    <row r="26978" spans="2:8" x14ac:dyDescent="0.3">
      <c r="B26978" t="s">
        <v>2710</v>
      </c>
      <c r="C26978" s="2">
        <v>45658</v>
      </c>
      <c r="D26978">
        <v>23</v>
      </c>
      <c r="E26978">
        <v>19</v>
      </c>
      <c r="F26978">
        <v>4</v>
      </c>
      <c r="G26978">
        <v>4</v>
      </c>
      <c r="H26978">
        <v>12</v>
      </c>
    </row>
    <row r="26979" spans="2:8" x14ac:dyDescent="0.3">
      <c r="B26979" t="s">
        <v>2710</v>
      </c>
      <c r="C26979" s="2">
        <v>45689</v>
      </c>
      <c r="D26979">
        <v>20</v>
      </c>
      <c r="E26979">
        <v>20</v>
      </c>
      <c r="F26979">
        <v>0</v>
      </c>
      <c r="G26979">
        <v>1</v>
      </c>
      <c r="H26979">
        <v>2</v>
      </c>
    </row>
    <row r="26980" spans="2:8" x14ac:dyDescent="0.3">
      <c r="B26980" t="s">
        <v>2710</v>
      </c>
      <c r="C26980" s="2">
        <v>45717</v>
      </c>
      <c r="D26980">
        <v>21</v>
      </c>
      <c r="E26980">
        <v>21</v>
      </c>
      <c r="F26980">
        <v>0</v>
      </c>
      <c r="G26980">
        <v>3</v>
      </c>
      <c r="H26980">
        <v>12</v>
      </c>
    </row>
    <row r="26981" spans="2:8" x14ac:dyDescent="0.3">
      <c r="B26981" t="s">
        <v>2710</v>
      </c>
      <c r="C26981" s="2">
        <v>45748</v>
      </c>
      <c r="D26981">
        <v>22</v>
      </c>
      <c r="E26981">
        <v>18</v>
      </c>
      <c r="F26981">
        <v>4</v>
      </c>
      <c r="G26981">
        <v>2</v>
      </c>
      <c r="H26981">
        <v>16</v>
      </c>
    </row>
    <row r="26982" spans="2:8" x14ac:dyDescent="0.3">
      <c r="B26982" t="s">
        <v>2710</v>
      </c>
      <c r="C26982" s="2">
        <v>45778</v>
      </c>
      <c r="D26982">
        <v>21</v>
      </c>
      <c r="E26982">
        <v>19</v>
      </c>
      <c r="F26982">
        <v>2</v>
      </c>
      <c r="G26982">
        <v>2</v>
      </c>
      <c r="H26982">
        <v>0</v>
      </c>
    </row>
    <row r="26983" spans="2:8" x14ac:dyDescent="0.3">
      <c r="B26983" t="s">
        <v>2710</v>
      </c>
      <c r="C26983" s="2">
        <v>45809</v>
      </c>
      <c r="D26983">
        <v>23</v>
      </c>
      <c r="E26983">
        <v>22</v>
      </c>
      <c r="F26983">
        <v>1</v>
      </c>
      <c r="G26983">
        <v>4</v>
      </c>
      <c r="H26983">
        <v>6</v>
      </c>
    </row>
    <row r="26984" spans="2:8" x14ac:dyDescent="0.3">
      <c r="B26984" t="s">
        <v>2710</v>
      </c>
      <c r="C26984" s="2">
        <v>45839</v>
      </c>
      <c r="D26984">
        <v>21</v>
      </c>
      <c r="E26984">
        <v>20</v>
      </c>
      <c r="F26984">
        <v>1</v>
      </c>
      <c r="G26984">
        <v>1</v>
      </c>
      <c r="H26984">
        <v>8</v>
      </c>
    </row>
    <row r="26985" spans="2:8" x14ac:dyDescent="0.3">
      <c r="B26985" t="s">
        <v>2710</v>
      </c>
      <c r="C26985" s="2">
        <v>45870</v>
      </c>
      <c r="D26985">
        <v>23</v>
      </c>
      <c r="E26985">
        <v>23</v>
      </c>
      <c r="F26985">
        <v>0</v>
      </c>
      <c r="G26985">
        <v>2</v>
      </c>
      <c r="H26985">
        <v>12</v>
      </c>
    </row>
    <row r="26986" spans="2:8" x14ac:dyDescent="0.3">
      <c r="B26986" t="s">
        <v>2710</v>
      </c>
      <c r="C26986" s="2">
        <v>45901</v>
      </c>
      <c r="D26986">
        <v>21</v>
      </c>
      <c r="E26986">
        <v>19</v>
      </c>
      <c r="F26986">
        <v>2</v>
      </c>
      <c r="G26986">
        <v>0</v>
      </c>
      <c r="H26986">
        <v>4</v>
      </c>
    </row>
    <row r="26987" spans="2:8" x14ac:dyDescent="0.3">
      <c r="B26987" t="s">
        <v>2710</v>
      </c>
      <c r="C26987" s="2">
        <v>45931</v>
      </c>
      <c r="D26987">
        <v>20</v>
      </c>
      <c r="E26987">
        <v>19</v>
      </c>
      <c r="F26987">
        <v>1</v>
      </c>
      <c r="G26987">
        <v>2</v>
      </c>
      <c r="H26987">
        <v>2</v>
      </c>
    </row>
    <row r="26988" spans="2:8" x14ac:dyDescent="0.3">
      <c r="B26988" t="s">
        <v>2710</v>
      </c>
      <c r="C26988" s="2">
        <v>45962</v>
      </c>
      <c r="D26988">
        <v>20</v>
      </c>
      <c r="E26988">
        <v>16</v>
      </c>
      <c r="F26988">
        <v>4</v>
      </c>
      <c r="G26988">
        <v>0</v>
      </c>
      <c r="H26988">
        <v>4</v>
      </c>
    </row>
    <row r="26989" spans="2:8" x14ac:dyDescent="0.3">
      <c r="B26989" t="s">
        <v>2710</v>
      </c>
      <c r="C26989" s="2">
        <v>45992</v>
      </c>
      <c r="D26989">
        <v>21</v>
      </c>
      <c r="E26989">
        <v>20</v>
      </c>
      <c r="F26989">
        <v>1</v>
      </c>
      <c r="G26989">
        <v>0</v>
      </c>
      <c r="H26989">
        <v>4</v>
      </c>
    </row>
    <row r="26990" spans="2:8" x14ac:dyDescent="0.3">
      <c r="B26990" t="s">
        <v>2711</v>
      </c>
      <c r="C26990" s="2">
        <v>45658</v>
      </c>
      <c r="D26990">
        <v>22</v>
      </c>
      <c r="E26990">
        <v>19</v>
      </c>
      <c r="F26990">
        <v>3</v>
      </c>
      <c r="G26990">
        <v>4</v>
      </c>
      <c r="H26990">
        <v>8</v>
      </c>
    </row>
    <row r="26991" spans="2:8" x14ac:dyDescent="0.3">
      <c r="B26991" t="s">
        <v>2711</v>
      </c>
      <c r="C26991" s="2">
        <v>45689</v>
      </c>
      <c r="D26991">
        <v>21</v>
      </c>
      <c r="E26991">
        <v>21</v>
      </c>
      <c r="F26991">
        <v>0</v>
      </c>
      <c r="G26991">
        <v>3</v>
      </c>
      <c r="H26991">
        <v>8</v>
      </c>
    </row>
    <row r="26992" spans="2:8" x14ac:dyDescent="0.3">
      <c r="B26992" t="s">
        <v>2711</v>
      </c>
      <c r="C26992" s="2">
        <v>45717</v>
      </c>
      <c r="D26992">
        <v>20</v>
      </c>
      <c r="E26992">
        <v>20</v>
      </c>
      <c r="F26992">
        <v>0</v>
      </c>
      <c r="G26992">
        <v>1</v>
      </c>
      <c r="H26992">
        <v>6</v>
      </c>
    </row>
    <row r="26993" spans="2:8" x14ac:dyDescent="0.3">
      <c r="B26993" t="s">
        <v>2711</v>
      </c>
      <c r="C26993" s="2">
        <v>45748</v>
      </c>
      <c r="D26993">
        <v>20</v>
      </c>
      <c r="E26993">
        <v>17</v>
      </c>
      <c r="F26993">
        <v>3</v>
      </c>
      <c r="G26993">
        <v>3</v>
      </c>
      <c r="H26993">
        <v>16</v>
      </c>
    </row>
    <row r="26994" spans="2:8" x14ac:dyDescent="0.3">
      <c r="B26994" t="s">
        <v>2711</v>
      </c>
      <c r="C26994" s="2">
        <v>45778</v>
      </c>
      <c r="D26994">
        <v>21</v>
      </c>
      <c r="E26994">
        <v>20</v>
      </c>
      <c r="F26994">
        <v>1</v>
      </c>
      <c r="G26994">
        <v>2</v>
      </c>
      <c r="H26994">
        <v>4</v>
      </c>
    </row>
    <row r="26995" spans="2:8" x14ac:dyDescent="0.3">
      <c r="B26995" t="s">
        <v>2711</v>
      </c>
      <c r="C26995" s="2">
        <v>45809</v>
      </c>
      <c r="D26995">
        <v>22</v>
      </c>
      <c r="E26995">
        <v>19</v>
      </c>
      <c r="F26995">
        <v>3</v>
      </c>
      <c r="G26995">
        <v>4</v>
      </c>
      <c r="H26995">
        <v>8</v>
      </c>
    </row>
    <row r="26996" spans="2:8" x14ac:dyDescent="0.3">
      <c r="B26996" t="s">
        <v>2711</v>
      </c>
      <c r="C26996" s="2">
        <v>45839</v>
      </c>
      <c r="D26996">
        <v>21</v>
      </c>
      <c r="E26996">
        <v>19</v>
      </c>
      <c r="F26996">
        <v>2</v>
      </c>
      <c r="G26996">
        <v>1</v>
      </c>
      <c r="H26996">
        <v>8</v>
      </c>
    </row>
    <row r="26997" spans="2:8" x14ac:dyDescent="0.3">
      <c r="B26997" t="s">
        <v>2711</v>
      </c>
      <c r="C26997" s="2">
        <v>45870</v>
      </c>
      <c r="D26997">
        <v>22</v>
      </c>
      <c r="E26997">
        <v>18</v>
      </c>
      <c r="F26997">
        <v>4</v>
      </c>
      <c r="G26997">
        <v>4</v>
      </c>
      <c r="H26997">
        <v>10</v>
      </c>
    </row>
    <row r="26998" spans="2:8" x14ac:dyDescent="0.3">
      <c r="B26998" t="s">
        <v>2711</v>
      </c>
      <c r="C26998" s="2">
        <v>45901</v>
      </c>
      <c r="D26998">
        <v>21</v>
      </c>
      <c r="E26998">
        <v>21</v>
      </c>
      <c r="F26998">
        <v>0</v>
      </c>
      <c r="G26998">
        <v>4</v>
      </c>
      <c r="H26998">
        <v>0</v>
      </c>
    </row>
    <row r="26999" spans="2:8" x14ac:dyDescent="0.3">
      <c r="B26999" t="s">
        <v>2711</v>
      </c>
      <c r="C26999" s="2">
        <v>45931</v>
      </c>
      <c r="D26999">
        <v>23</v>
      </c>
      <c r="E26999">
        <v>20</v>
      </c>
      <c r="F26999">
        <v>3</v>
      </c>
      <c r="G26999">
        <v>0</v>
      </c>
      <c r="H26999">
        <v>0</v>
      </c>
    </row>
    <row r="27000" spans="2:8" x14ac:dyDescent="0.3">
      <c r="B27000" t="s">
        <v>2711</v>
      </c>
      <c r="C27000" s="2">
        <v>45962</v>
      </c>
      <c r="D27000">
        <v>20</v>
      </c>
      <c r="E27000">
        <v>20</v>
      </c>
      <c r="F27000">
        <v>0</v>
      </c>
      <c r="G27000">
        <v>4</v>
      </c>
      <c r="H27000">
        <v>2</v>
      </c>
    </row>
    <row r="27001" spans="2:8" x14ac:dyDescent="0.3">
      <c r="B27001" t="s">
        <v>2711</v>
      </c>
      <c r="C27001" s="2">
        <v>45992</v>
      </c>
      <c r="D27001">
        <v>22</v>
      </c>
      <c r="E27001">
        <v>20</v>
      </c>
      <c r="F27001">
        <v>2</v>
      </c>
      <c r="G27001">
        <v>3</v>
      </c>
      <c r="H27001">
        <v>12</v>
      </c>
    </row>
    <row r="27002" spans="2:8" x14ac:dyDescent="0.3">
      <c r="B27002" t="s">
        <v>2712</v>
      </c>
      <c r="C27002" s="2">
        <v>45658</v>
      </c>
      <c r="D27002">
        <v>21</v>
      </c>
      <c r="E27002">
        <v>19</v>
      </c>
      <c r="F27002">
        <v>2</v>
      </c>
      <c r="G27002">
        <v>3</v>
      </c>
      <c r="H27002">
        <v>6</v>
      </c>
    </row>
    <row r="27003" spans="2:8" x14ac:dyDescent="0.3">
      <c r="B27003" t="s">
        <v>2712</v>
      </c>
      <c r="C27003" s="2">
        <v>45689</v>
      </c>
      <c r="D27003">
        <v>20</v>
      </c>
      <c r="E27003">
        <v>19</v>
      </c>
      <c r="F27003">
        <v>1</v>
      </c>
      <c r="G27003">
        <v>3</v>
      </c>
      <c r="H27003">
        <v>0</v>
      </c>
    </row>
    <row r="27004" spans="2:8" x14ac:dyDescent="0.3">
      <c r="B27004" t="s">
        <v>2712</v>
      </c>
      <c r="C27004" s="2">
        <v>45717</v>
      </c>
      <c r="D27004">
        <v>20</v>
      </c>
      <c r="E27004">
        <v>17</v>
      </c>
      <c r="F27004">
        <v>3</v>
      </c>
      <c r="G27004">
        <v>0</v>
      </c>
      <c r="H27004">
        <v>8</v>
      </c>
    </row>
    <row r="27005" spans="2:8" x14ac:dyDescent="0.3">
      <c r="B27005" t="s">
        <v>2712</v>
      </c>
      <c r="C27005" s="2">
        <v>45748</v>
      </c>
      <c r="D27005">
        <v>23</v>
      </c>
      <c r="E27005">
        <v>23</v>
      </c>
      <c r="F27005">
        <v>0</v>
      </c>
      <c r="G27005">
        <v>0</v>
      </c>
      <c r="H27005">
        <v>12</v>
      </c>
    </row>
    <row r="27006" spans="2:8" x14ac:dyDescent="0.3">
      <c r="B27006" t="s">
        <v>2712</v>
      </c>
      <c r="C27006" s="2">
        <v>45778</v>
      </c>
      <c r="D27006">
        <v>22</v>
      </c>
      <c r="E27006">
        <v>18</v>
      </c>
      <c r="F27006">
        <v>4</v>
      </c>
      <c r="G27006">
        <v>3</v>
      </c>
      <c r="H27006">
        <v>0</v>
      </c>
    </row>
    <row r="27007" spans="2:8" x14ac:dyDescent="0.3">
      <c r="B27007" t="s">
        <v>2712</v>
      </c>
      <c r="C27007" s="2">
        <v>45809</v>
      </c>
      <c r="D27007">
        <v>22</v>
      </c>
      <c r="E27007">
        <v>20</v>
      </c>
      <c r="F27007">
        <v>2</v>
      </c>
      <c r="G27007">
        <v>4</v>
      </c>
      <c r="H27007">
        <v>16</v>
      </c>
    </row>
    <row r="27008" spans="2:8" x14ac:dyDescent="0.3">
      <c r="B27008" t="s">
        <v>2712</v>
      </c>
      <c r="C27008" s="2">
        <v>45839</v>
      </c>
      <c r="D27008">
        <v>20</v>
      </c>
      <c r="E27008">
        <v>17</v>
      </c>
      <c r="F27008">
        <v>3</v>
      </c>
      <c r="G27008">
        <v>4</v>
      </c>
      <c r="H27008">
        <v>2</v>
      </c>
    </row>
    <row r="27009" spans="2:8" x14ac:dyDescent="0.3">
      <c r="B27009" t="s">
        <v>2712</v>
      </c>
      <c r="C27009" s="2">
        <v>45870</v>
      </c>
      <c r="D27009">
        <v>23</v>
      </c>
      <c r="E27009">
        <v>21</v>
      </c>
      <c r="F27009">
        <v>2</v>
      </c>
      <c r="G27009">
        <v>1</v>
      </c>
      <c r="H27009">
        <v>8</v>
      </c>
    </row>
    <row r="27010" spans="2:8" x14ac:dyDescent="0.3">
      <c r="B27010" t="s">
        <v>2712</v>
      </c>
      <c r="C27010" s="2">
        <v>45901</v>
      </c>
      <c r="D27010">
        <v>21</v>
      </c>
      <c r="E27010">
        <v>21</v>
      </c>
      <c r="F27010">
        <v>0</v>
      </c>
      <c r="G27010">
        <v>2</v>
      </c>
      <c r="H27010">
        <v>0</v>
      </c>
    </row>
    <row r="27011" spans="2:8" x14ac:dyDescent="0.3">
      <c r="B27011" t="s">
        <v>2712</v>
      </c>
      <c r="C27011" s="2">
        <v>45931</v>
      </c>
      <c r="D27011">
        <v>23</v>
      </c>
      <c r="E27011">
        <v>23</v>
      </c>
      <c r="F27011">
        <v>0</v>
      </c>
      <c r="G27011">
        <v>2</v>
      </c>
      <c r="H27011">
        <v>0</v>
      </c>
    </row>
    <row r="27012" spans="2:8" x14ac:dyDescent="0.3">
      <c r="B27012" t="s">
        <v>2712</v>
      </c>
      <c r="C27012" s="2">
        <v>45962</v>
      </c>
      <c r="D27012">
        <v>23</v>
      </c>
      <c r="E27012">
        <v>22</v>
      </c>
      <c r="F27012">
        <v>1</v>
      </c>
      <c r="G27012">
        <v>1</v>
      </c>
      <c r="H27012">
        <v>2</v>
      </c>
    </row>
    <row r="27013" spans="2:8" x14ac:dyDescent="0.3">
      <c r="B27013" t="s">
        <v>2712</v>
      </c>
      <c r="C27013" s="2">
        <v>45992</v>
      </c>
      <c r="D27013">
        <v>23</v>
      </c>
      <c r="E27013">
        <v>23</v>
      </c>
      <c r="F27013">
        <v>0</v>
      </c>
      <c r="G27013">
        <v>0</v>
      </c>
      <c r="H27013">
        <v>4</v>
      </c>
    </row>
    <row r="27014" spans="2:8" x14ac:dyDescent="0.3">
      <c r="B27014" t="s">
        <v>2713</v>
      </c>
      <c r="C27014" s="2">
        <v>45658</v>
      </c>
      <c r="D27014">
        <v>20</v>
      </c>
      <c r="E27014">
        <v>19</v>
      </c>
      <c r="F27014">
        <v>1</v>
      </c>
      <c r="G27014">
        <v>3</v>
      </c>
      <c r="H27014">
        <v>0</v>
      </c>
    </row>
    <row r="27015" spans="2:8" x14ac:dyDescent="0.3">
      <c r="B27015" t="s">
        <v>2713</v>
      </c>
      <c r="C27015" s="2">
        <v>45689</v>
      </c>
      <c r="D27015">
        <v>21</v>
      </c>
      <c r="E27015">
        <v>19</v>
      </c>
      <c r="F27015">
        <v>2</v>
      </c>
      <c r="G27015">
        <v>3</v>
      </c>
      <c r="H27015">
        <v>6</v>
      </c>
    </row>
    <row r="27016" spans="2:8" x14ac:dyDescent="0.3">
      <c r="B27016" t="s">
        <v>2713</v>
      </c>
      <c r="C27016" s="2">
        <v>45717</v>
      </c>
      <c r="D27016">
        <v>22</v>
      </c>
      <c r="E27016">
        <v>21</v>
      </c>
      <c r="F27016">
        <v>1</v>
      </c>
      <c r="G27016">
        <v>4</v>
      </c>
      <c r="H27016">
        <v>10</v>
      </c>
    </row>
    <row r="27017" spans="2:8" x14ac:dyDescent="0.3">
      <c r="B27017" t="s">
        <v>2713</v>
      </c>
      <c r="C27017" s="2">
        <v>45748</v>
      </c>
      <c r="D27017">
        <v>21</v>
      </c>
      <c r="E27017">
        <v>20</v>
      </c>
      <c r="F27017">
        <v>1</v>
      </c>
      <c r="G27017">
        <v>2</v>
      </c>
      <c r="H27017">
        <v>0</v>
      </c>
    </row>
    <row r="27018" spans="2:8" x14ac:dyDescent="0.3">
      <c r="B27018" t="s">
        <v>2713</v>
      </c>
      <c r="C27018" s="2">
        <v>45778</v>
      </c>
      <c r="D27018">
        <v>22</v>
      </c>
      <c r="E27018">
        <v>18</v>
      </c>
      <c r="F27018">
        <v>4</v>
      </c>
      <c r="G27018">
        <v>1</v>
      </c>
      <c r="H27018">
        <v>10</v>
      </c>
    </row>
    <row r="27019" spans="2:8" x14ac:dyDescent="0.3">
      <c r="B27019" t="s">
        <v>2713</v>
      </c>
      <c r="C27019" s="2">
        <v>45809</v>
      </c>
      <c r="D27019">
        <v>22</v>
      </c>
      <c r="E27019">
        <v>18</v>
      </c>
      <c r="F27019">
        <v>4</v>
      </c>
      <c r="G27019">
        <v>1</v>
      </c>
      <c r="H27019">
        <v>6</v>
      </c>
    </row>
    <row r="27020" spans="2:8" x14ac:dyDescent="0.3">
      <c r="B27020" t="s">
        <v>2713</v>
      </c>
      <c r="C27020" s="2">
        <v>45839</v>
      </c>
      <c r="D27020">
        <v>23</v>
      </c>
      <c r="E27020">
        <v>19</v>
      </c>
      <c r="F27020">
        <v>4</v>
      </c>
      <c r="G27020">
        <v>0</v>
      </c>
      <c r="H27020">
        <v>2</v>
      </c>
    </row>
    <row r="27021" spans="2:8" x14ac:dyDescent="0.3">
      <c r="B27021" t="s">
        <v>2713</v>
      </c>
      <c r="C27021" s="2">
        <v>45870</v>
      </c>
      <c r="D27021">
        <v>21</v>
      </c>
      <c r="E27021">
        <v>21</v>
      </c>
      <c r="F27021">
        <v>0</v>
      </c>
      <c r="G27021">
        <v>4</v>
      </c>
      <c r="H27021">
        <v>6</v>
      </c>
    </row>
    <row r="27022" spans="2:8" x14ac:dyDescent="0.3">
      <c r="B27022" t="s">
        <v>2713</v>
      </c>
      <c r="C27022" s="2">
        <v>45901</v>
      </c>
      <c r="D27022">
        <v>23</v>
      </c>
      <c r="E27022">
        <v>22</v>
      </c>
      <c r="F27022">
        <v>1</v>
      </c>
      <c r="G27022">
        <v>3</v>
      </c>
      <c r="H27022">
        <v>8</v>
      </c>
    </row>
    <row r="27023" spans="2:8" x14ac:dyDescent="0.3">
      <c r="B27023" t="s">
        <v>2713</v>
      </c>
      <c r="C27023" s="2">
        <v>45931</v>
      </c>
      <c r="D27023">
        <v>20</v>
      </c>
      <c r="E27023">
        <v>19</v>
      </c>
      <c r="F27023">
        <v>1</v>
      </c>
      <c r="G27023">
        <v>2</v>
      </c>
      <c r="H27023">
        <v>16</v>
      </c>
    </row>
    <row r="27024" spans="2:8" x14ac:dyDescent="0.3">
      <c r="B27024" t="s">
        <v>2713</v>
      </c>
      <c r="C27024" s="2">
        <v>45962</v>
      </c>
      <c r="D27024">
        <v>21</v>
      </c>
      <c r="E27024">
        <v>21</v>
      </c>
      <c r="F27024">
        <v>0</v>
      </c>
      <c r="G27024">
        <v>1</v>
      </c>
      <c r="H27024">
        <v>0</v>
      </c>
    </row>
    <row r="27025" spans="2:8" x14ac:dyDescent="0.3">
      <c r="B27025" t="s">
        <v>2713</v>
      </c>
      <c r="C27025" s="2">
        <v>45992</v>
      </c>
      <c r="D27025">
        <v>21</v>
      </c>
      <c r="E27025">
        <v>20</v>
      </c>
      <c r="F27025">
        <v>1</v>
      </c>
      <c r="G27025">
        <v>3</v>
      </c>
      <c r="H27025">
        <v>2</v>
      </c>
    </row>
    <row r="27026" spans="2:8" x14ac:dyDescent="0.3">
      <c r="B27026" t="s">
        <v>2714</v>
      </c>
      <c r="C27026" s="2">
        <v>45658</v>
      </c>
      <c r="D27026">
        <v>20</v>
      </c>
      <c r="E27026">
        <v>20</v>
      </c>
      <c r="F27026">
        <v>0</v>
      </c>
      <c r="G27026">
        <v>1</v>
      </c>
      <c r="H27026">
        <v>4</v>
      </c>
    </row>
    <row r="27027" spans="2:8" x14ac:dyDescent="0.3">
      <c r="B27027" t="s">
        <v>2714</v>
      </c>
      <c r="C27027" s="2">
        <v>45689</v>
      </c>
      <c r="D27027">
        <v>20</v>
      </c>
      <c r="E27027">
        <v>17</v>
      </c>
      <c r="F27027">
        <v>3</v>
      </c>
      <c r="G27027">
        <v>4</v>
      </c>
      <c r="H27027">
        <v>2</v>
      </c>
    </row>
    <row r="27028" spans="2:8" x14ac:dyDescent="0.3">
      <c r="B27028" t="s">
        <v>2714</v>
      </c>
      <c r="C27028" s="2">
        <v>45717</v>
      </c>
      <c r="D27028">
        <v>23</v>
      </c>
      <c r="E27028">
        <v>20</v>
      </c>
      <c r="F27028">
        <v>3</v>
      </c>
      <c r="G27028">
        <v>0</v>
      </c>
      <c r="H27028">
        <v>0</v>
      </c>
    </row>
    <row r="27029" spans="2:8" x14ac:dyDescent="0.3">
      <c r="B27029" t="s">
        <v>2714</v>
      </c>
      <c r="C27029" s="2">
        <v>45748</v>
      </c>
      <c r="D27029">
        <v>20</v>
      </c>
      <c r="E27029">
        <v>18</v>
      </c>
      <c r="F27029">
        <v>2</v>
      </c>
      <c r="G27029">
        <v>1</v>
      </c>
      <c r="H27029">
        <v>12</v>
      </c>
    </row>
    <row r="27030" spans="2:8" x14ac:dyDescent="0.3">
      <c r="B27030" t="s">
        <v>2714</v>
      </c>
      <c r="C27030" s="2">
        <v>45778</v>
      </c>
      <c r="D27030">
        <v>21</v>
      </c>
      <c r="E27030">
        <v>18</v>
      </c>
      <c r="F27030">
        <v>3</v>
      </c>
      <c r="G27030">
        <v>0</v>
      </c>
      <c r="H27030">
        <v>10</v>
      </c>
    </row>
    <row r="27031" spans="2:8" x14ac:dyDescent="0.3">
      <c r="B27031" t="s">
        <v>2714</v>
      </c>
      <c r="C27031" s="2">
        <v>45809</v>
      </c>
      <c r="D27031">
        <v>22</v>
      </c>
      <c r="E27031">
        <v>20</v>
      </c>
      <c r="F27031">
        <v>2</v>
      </c>
      <c r="G27031">
        <v>2</v>
      </c>
      <c r="H27031">
        <v>10</v>
      </c>
    </row>
    <row r="27032" spans="2:8" x14ac:dyDescent="0.3">
      <c r="B27032" t="s">
        <v>2714</v>
      </c>
      <c r="C27032" s="2">
        <v>45839</v>
      </c>
      <c r="D27032">
        <v>23</v>
      </c>
      <c r="E27032">
        <v>22</v>
      </c>
      <c r="F27032">
        <v>1</v>
      </c>
      <c r="G27032">
        <v>2</v>
      </c>
      <c r="H27032">
        <v>4</v>
      </c>
    </row>
    <row r="27033" spans="2:8" x14ac:dyDescent="0.3">
      <c r="B27033" t="s">
        <v>2714</v>
      </c>
      <c r="C27033" s="2">
        <v>45870</v>
      </c>
      <c r="D27033">
        <v>21</v>
      </c>
      <c r="E27033">
        <v>17</v>
      </c>
      <c r="F27033">
        <v>4</v>
      </c>
      <c r="G27033">
        <v>4</v>
      </c>
      <c r="H27033">
        <v>6</v>
      </c>
    </row>
    <row r="27034" spans="2:8" x14ac:dyDescent="0.3">
      <c r="B27034" t="s">
        <v>2714</v>
      </c>
      <c r="C27034" s="2">
        <v>45901</v>
      </c>
      <c r="D27034">
        <v>22</v>
      </c>
      <c r="E27034">
        <v>18</v>
      </c>
      <c r="F27034">
        <v>4</v>
      </c>
      <c r="G27034">
        <v>1</v>
      </c>
      <c r="H27034">
        <v>6</v>
      </c>
    </row>
    <row r="27035" spans="2:8" x14ac:dyDescent="0.3">
      <c r="B27035" t="s">
        <v>2714</v>
      </c>
      <c r="C27035" s="2">
        <v>45931</v>
      </c>
      <c r="D27035">
        <v>20</v>
      </c>
      <c r="E27035">
        <v>18</v>
      </c>
      <c r="F27035">
        <v>2</v>
      </c>
      <c r="G27035">
        <v>4</v>
      </c>
      <c r="H27035">
        <v>2</v>
      </c>
    </row>
    <row r="27036" spans="2:8" x14ac:dyDescent="0.3">
      <c r="B27036" t="s">
        <v>2714</v>
      </c>
      <c r="C27036" s="2">
        <v>45962</v>
      </c>
      <c r="D27036">
        <v>23</v>
      </c>
      <c r="E27036">
        <v>20</v>
      </c>
      <c r="F27036">
        <v>3</v>
      </c>
      <c r="G27036">
        <v>2</v>
      </c>
      <c r="H27036">
        <v>4</v>
      </c>
    </row>
    <row r="27037" spans="2:8" x14ac:dyDescent="0.3">
      <c r="B27037" t="s">
        <v>2714</v>
      </c>
      <c r="C27037" s="2">
        <v>45992</v>
      </c>
      <c r="D27037">
        <v>22</v>
      </c>
      <c r="E27037">
        <v>18</v>
      </c>
      <c r="F27037">
        <v>4</v>
      </c>
      <c r="G27037">
        <v>0</v>
      </c>
      <c r="H27037">
        <v>6</v>
      </c>
    </row>
    <row r="27038" spans="2:8" x14ac:dyDescent="0.3">
      <c r="B27038" t="s">
        <v>2715</v>
      </c>
      <c r="C27038" s="2">
        <v>45658</v>
      </c>
      <c r="D27038">
        <v>22</v>
      </c>
      <c r="E27038">
        <v>21</v>
      </c>
      <c r="F27038">
        <v>1</v>
      </c>
      <c r="G27038">
        <v>2</v>
      </c>
      <c r="H27038">
        <v>8</v>
      </c>
    </row>
    <row r="27039" spans="2:8" x14ac:dyDescent="0.3">
      <c r="B27039" t="s">
        <v>2715</v>
      </c>
      <c r="C27039" s="2">
        <v>45689</v>
      </c>
      <c r="D27039">
        <v>20</v>
      </c>
      <c r="E27039">
        <v>17</v>
      </c>
      <c r="F27039">
        <v>3</v>
      </c>
      <c r="G27039">
        <v>0</v>
      </c>
      <c r="H27039">
        <v>2</v>
      </c>
    </row>
    <row r="27040" spans="2:8" x14ac:dyDescent="0.3">
      <c r="B27040" t="s">
        <v>2715</v>
      </c>
      <c r="C27040" s="2">
        <v>45717</v>
      </c>
      <c r="D27040">
        <v>20</v>
      </c>
      <c r="E27040">
        <v>18</v>
      </c>
      <c r="F27040">
        <v>2</v>
      </c>
      <c r="G27040">
        <v>3</v>
      </c>
      <c r="H27040">
        <v>0</v>
      </c>
    </row>
    <row r="27041" spans="2:8" x14ac:dyDescent="0.3">
      <c r="B27041" t="s">
        <v>2715</v>
      </c>
      <c r="C27041" s="2">
        <v>45748</v>
      </c>
      <c r="D27041">
        <v>21</v>
      </c>
      <c r="E27041">
        <v>18</v>
      </c>
      <c r="F27041">
        <v>3</v>
      </c>
      <c r="G27041">
        <v>1</v>
      </c>
      <c r="H27041">
        <v>6</v>
      </c>
    </row>
    <row r="27042" spans="2:8" x14ac:dyDescent="0.3">
      <c r="B27042" t="s">
        <v>2715</v>
      </c>
      <c r="C27042" s="2">
        <v>45778</v>
      </c>
      <c r="D27042">
        <v>20</v>
      </c>
      <c r="E27042">
        <v>18</v>
      </c>
      <c r="F27042">
        <v>2</v>
      </c>
      <c r="G27042">
        <v>1</v>
      </c>
      <c r="H27042">
        <v>6</v>
      </c>
    </row>
    <row r="27043" spans="2:8" x14ac:dyDescent="0.3">
      <c r="B27043" t="s">
        <v>2715</v>
      </c>
      <c r="C27043" s="2">
        <v>45809</v>
      </c>
      <c r="D27043">
        <v>22</v>
      </c>
      <c r="E27043">
        <v>19</v>
      </c>
      <c r="F27043">
        <v>3</v>
      </c>
      <c r="G27043">
        <v>1</v>
      </c>
      <c r="H27043">
        <v>2</v>
      </c>
    </row>
    <row r="27044" spans="2:8" x14ac:dyDescent="0.3">
      <c r="B27044" t="s">
        <v>2715</v>
      </c>
      <c r="C27044" s="2">
        <v>45839</v>
      </c>
      <c r="D27044">
        <v>23</v>
      </c>
      <c r="E27044">
        <v>23</v>
      </c>
      <c r="F27044">
        <v>0</v>
      </c>
      <c r="G27044">
        <v>4</v>
      </c>
      <c r="H27044">
        <v>4</v>
      </c>
    </row>
    <row r="27045" spans="2:8" x14ac:dyDescent="0.3">
      <c r="B27045" t="s">
        <v>2715</v>
      </c>
      <c r="C27045" s="2">
        <v>45870</v>
      </c>
      <c r="D27045">
        <v>21</v>
      </c>
      <c r="E27045">
        <v>21</v>
      </c>
      <c r="F27045">
        <v>0</v>
      </c>
      <c r="G27045">
        <v>2</v>
      </c>
      <c r="H27045">
        <v>2</v>
      </c>
    </row>
    <row r="27046" spans="2:8" x14ac:dyDescent="0.3">
      <c r="B27046" t="s">
        <v>2715</v>
      </c>
      <c r="C27046" s="2">
        <v>45901</v>
      </c>
      <c r="D27046">
        <v>22</v>
      </c>
      <c r="E27046">
        <v>21</v>
      </c>
      <c r="F27046">
        <v>1</v>
      </c>
      <c r="G27046">
        <v>3</v>
      </c>
      <c r="H27046">
        <v>2</v>
      </c>
    </row>
    <row r="27047" spans="2:8" x14ac:dyDescent="0.3">
      <c r="B27047" t="s">
        <v>2715</v>
      </c>
      <c r="C27047" s="2">
        <v>45931</v>
      </c>
      <c r="D27047">
        <v>23</v>
      </c>
      <c r="E27047">
        <v>21</v>
      </c>
      <c r="F27047">
        <v>2</v>
      </c>
      <c r="G27047">
        <v>2</v>
      </c>
      <c r="H27047">
        <v>12</v>
      </c>
    </row>
    <row r="27048" spans="2:8" x14ac:dyDescent="0.3">
      <c r="B27048" t="s">
        <v>2715</v>
      </c>
      <c r="C27048" s="2">
        <v>45962</v>
      </c>
      <c r="D27048">
        <v>20</v>
      </c>
      <c r="E27048">
        <v>16</v>
      </c>
      <c r="F27048">
        <v>4</v>
      </c>
      <c r="G27048">
        <v>1</v>
      </c>
      <c r="H27048">
        <v>4</v>
      </c>
    </row>
    <row r="27049" spans="2:8" x14ac:dyDescent="0.3">
      <c r="B27049" t="s">
        <v>2715</v>
      </c>
      <c r="C27049" s="2">
        <v>45992</v>
      </c>
      <c r="D27049">
        <v>23</v>
      </c>
      <c r="E27049">
        <v>23</v>
      </c>
      <c r="F27049">
        <v>0</v>
      </c>
      <c r="G27049">
        <v>3</v>
      </c>
      <c r="H27049">
        <v>2</v>
      </c>
    </row>
    <row r="27050" spans="2:8" x14ac:dyDescent="0.3">
      <c r="B27050" t="s">
        <v>2716</v>
      </c>
      <c r="C27050" s="2">
        <v>45658</v>
      </c>
      <c r="D27050">
        <v>22</v>
      </c>
      <c r="E27050">
        <v>21</v>
      </c>
      <c r="F27050">
        <v>1</v>
      </c>
      <c r="G27050">
        <v>3</v>
      </c>
      <c r="H27050">
        <v>0</v>
      </c>
    </row>
    <row r="27051" spans="2:8" x14ac:dyDescent="0.3">
      <c r="B27051" t="s">
        <v>2716</v>
      </c>
      <c r="C27051" s="2">
        <v>45689</v>
      </c>
      <c r="D27051">
        <v>22</v>
      </c>
      <c r="E27051">
        <v>21</v>
      </c>
      <c r="F27051">
        <v>1</v>
      </c>
      <c r="G27051">
        <v>1</v>
      </c>
      <c r="H27051">
        <v>6</v>
      </c>
    </row>
    <row r="27052" spans="2:8" x14ac:dyDescent="0.3">
      <c r="B27052" t="s">
        <v>2716</v>
      </c>
      <c r="C27052" s="2">
        <v>45717</v>
      </c>
      <c r="D27052">
        <v>21</v>
      </c>
      <c r="E27052">
        <v>19</v>
      </c>
      <c r="F27052">
        <v>2</v>
      </c>
      <c r="G27052">
        <v>4</v>
      </c>
      <c r="H27052">
        <v>10</v>
      </c>
    </row>
    <row r="27053" spans="2:8" x14ac:dyDescent="0.3">
      <c r="B27053" t="s">
        <v>2716</v>
      </c>
      <c r="C27053" s="2">
        <v>45748</v>
      </c>
      <c r="D27053">
        <v>23</v>
      </c>
      <c r="E27053">
        <v>20</v>
      </c>
      <c r="F27053">
        <v>3</v>
      </c>
      <c r="G27053">
        <v>4</v>
      </c>
      <c r="H27053">
        <v>8</v>
      </c>
    </row>
    <row r="27054" spans="2:8" x14ac:dyDescent="0.3">
      <c r="B27054" t="s">
        <v>2716</v>
      </c>
      <c r="C27054" s="2">
        <v>45778</v>
      </c>
      <c r="D27054">
        <v>22</v>
      </c>
      <c r="E27054">
        <v>20</v>
      </c>
      <c r="F27054">
        <v>2</v>
      </c>
      <c r="G27054">
        <v>4</v>
      </c>
      <c r="H27054">
        <v>4</v>
      </c>
    </row>
    <row r="27055" spans="2:8" x14ac:dyDescent="0.3">
      <c r="B27055" t="s">
        <v>2716</v>
      </c>
      <c r="C27055" s="2">
        <v>45809</v>
      </c>
      <c r="D27055">
        <v>21</v>
      </c>
      <c r="E27055">
        <v>19</v>
      </c>
      <c r="F27055">
        <v>2</v>
      </c>
      <c r="G27055">
        <v>0</v>
      </c>
      <c r="H27055">
        <v>0</v>
      </c>
    </row>
    <row r="27056" spans="2:8" x14ac:dyDescent="0.3">
      <c r="B27056" t="s">
        <v>2716</v>
      </c>
      <c r="C27056" s="2">
        <v>45839</v>
      </c>
      <c r="D27056">
        <v>20</v>
      </c>
      <c r="E27056">
        <v>17</v>
      </c>
      <c r="F27056">
        <v>3</v>
      </c>
      <c r="G27056">
        <v>0</v>
      </c>
      <c r="H27056">
        <v>10</v>
      </c>
    </row>
    <row r="27057" spans="2:8" x14ac:dyDescent="0.3">
      <c r="B27057" t="s">
        <v>2716</v>
      </c>
      <c r="C27057" s="2">
        <v>45870</v>
      </c>
      <c r="D27057">
        <v>22</v>
      </c>
      <c r="E27057">
        <v>18</v>
      </c>
      <c r="F27057">
        <v>4</v>
      </c>
      <c r="G27057">
        <v>4</v>
      </c>
      <c r="H27057">
        <v>4</v>
      </c>
    </row>
    <row r="27058" spans="2:8" x14ac:dyDescent="0.3">
      <c r="B27058" t="s">
        <v>2716</v>
      </c>
      <c r="C27058" s="2">
        <v>45901</v>
      </c>
      <c r="D27058">
        <v>22</v>
      </c>
      <c r="E27058">
        <v>22</v>
      </c>
      <c r="F27058">
        <v>0</v>
      </c>
      <c r="G27058">
        <v>0</v>
      </c>
      <c r="H27058">
        <v>4</v>
      </c>
    </row>
    <row r="27059" spans="2:8" x14ac:dyDescent="0.3">
      <c r="B27059" t="s">
        <v>2716</v>
      </c>
      <c r="C27059" s="2">
        <v>45931</v>
      </c>
      <c r="D27059">
        <v>21</v>
      </c>
      <c r="E27059">
        <v>17</v>
      </c>
      <c r="F27059">
        <v>4</v>
      </c>
      <c r="G27059">
        <v>2</v>
      </c>
      <c r="H27059">
        <v>8</v>
      </c>
    </row>
    <row r="27060" spans="2:8" x14ac:dyDescent="0.3">
      <c r="B27060" t="s">
        <v>2716</v>
      </c>
      <c r="C27060" s="2">
        <v>45962</v>
      </c>
      <c r="D27060">
        <v>23</v>
      </c>
      <c r="E27060">
        <v>19</v>
      </c>
      <c r="F27060">
        <v>4</v>
      </c>
      <c r="G27060">
        <v>2</v>
      </c>
      <c r="H27060">
        <v>0</v>
      </c>
    </row>
    <row r="27061" spans="2:8" x14ac:dyDescent="0.3">
      <c r="B27061" t="s">
        <v>2716</v>
      </c>
      <c r="C27061" s="2">
        <v>45992</v>
      </c>
      <c r="D27061">
        <v>20</v>
      </c>
      <c r="E27061">
        <v>16</v>
      </c>
      <c r="F27061">
        <v>4</v>
      </c>
      <c r="G27061">
        <v>2</v>
      </c>
      <c r="H27061">
        <v>2</v>
      </c>
    </row>
    <row r="27062" spans="2:8" x14ac:dyDescent="0.3">
      <c r="B27062" t="s">
        <v>2717</v>
      </c>
      <c r="C27062" s="2">
        <v>45658</v>
      </c>
      <c r="D27062">
        <v>22</v>
      </c>
      <c r="E27062">
        <v>21</v>
      </c>
      <c r="F27062">
        <v>1</v>
      </c>
      <c r="G27062">
        <v>3</v>
      </c>
      <c r="H27062">
        <v>12</v>
      </c>
    </row>
    <row r="27063" spans="2:8" x14ac:dyDescent="0.3">
      <c r="B27063" t="s">
        <v>2717</v>
      </c>
      <c r="C27063" s="2">
        <v>45689</v>
      </c>
      <c r="D27063">
        <v>22</v>
      </c>
      <c r="E27063">
        <v>20</v>
      </c>
      <c r="F27063">
        <v>2</v>
      </c>
      <c r="G27063">
        <v>2</v>
      </c>
      <c r="H27063">
        <v>0</v>
      </c>
    </row>
    <row r="27064" spans="2:8" x14ac:dyDescent="0.3">
      <c r="B27064" t="s">
        <v>2717</v>
      </c>
      <c r="C27064" s="2">
        <v>45717</v>
      </c>
      <c r="D27064">
        <v>21</v>
      </c>
      <c r="E27064">
        <v>20</v>
      </c>
      <c r="F27064">
        <v>1</v>
      </c>
      <c r="G27064">
        <v>0</v>
      </c>
      <c r="H27064">
        <v>10</v>
      </c>
    </row>
    <row r="27065" spans="2:8" x14ac:dyDescent="0.3">
      <c r="B27065" t="s">
        <v>2717</v>
      </c>
      <c r="C27065" s="2">
        <v>45748</v>
      </c>
      <c r="D27065">
        <v>21</v>
      </c>
      <c r="E27065">
        <v>19</v>
      </c>
      <c r="F27065">
        <v>2</v>
      </c>
      <c r="G27065">
        <v>4</v>
      </c>
      <c r="H27065">
        <v>8</v>
      </c>
    </row>
    <row r="27066" spans="2:8" x14ac:dyDescent="0.3">
      <c r="B27066" t="s">
        <v>2717</v>
      </c>
      <c r="C27066" s="2">
        <v>45778</v>
      </c>
      <c r="D27066">
        <v>20</v>
      </c>
      <c r="E27066">
        <v>19</v>
      </c>
      <c r="F27066">
        <v>1</v>
      </c>
      <c r="G27066">
        <v>2</v>
      </c>
      <c r="H27066">
        <v>0</v>
      </c>
    </row>
    <row r="27067" spans="2:8" x14ac:dyDescent="0.3">
      <c r="B27067" t="s">
        <v>2717</v>
      </c>
      <c r="C27067" s="2">
        <v>45809</v>
      </c>
      <c r="D27067">
        <v>23</v>
      </c>
      <c r="E27067">
        <v>20</v>
      </c>
      <c r="F27067">
        <v>3</v>
      </c>
      <c r="G27067">
        <v>4</v>
      </c>
      <c r="H27067">
        <v>4</v>
      </c>
    </row>
    <row r="27068" spans="2:8" x14ac:dyDescent="0.3">
      <c r="B27068" t="s">
        <v>2717</v>
      </c>
      <c r="C27068" s="2">
        <v>45839</v>
      </c>
      <c r="D27068">
        <v>23</v>
      </c>
      <c r="E27068">
        <v>20</v>
      </c>
      <c r="F27068">
        <v>3</v>
      </c>
      <c r="G27068">
        <v>0</v>
      </c>
      <c r="H27068">
        <v>6</v>
      </c>
    </row>
    <row r="27069" spans="2:8" x14ac:dyDescent="0.3">
      <c r="B27069" t="s">
        <v>2717</v>
      </c>
      <c r="C27069" s="2">
        <v>45870</v>
      </c>
      <c r="D27069">
        <v>20</v>
      </c>
      <c r="E27069">
        <v>17</v>
      </c>
      <c r="F27069">
        <v>3</v>
      </c>
      <c r="G27069">
        <v>2</v>
      </c>
      <c r="H27069">
        <v>2</v>
      </c>
    </row>
    <row r="27070" spans="2:8" x14ac:dyDescent="0.3">
      <c r="B27070" t="s">
        <v>2717</v>
      </c>
      <c r="C27070" s="2">
        <v>45901</v>
      </c>
      <c r="D27070">
        <v>23</v>
      </c>
      <c r="E27070">
        <v>21</v>
      </c>
      <c r="F27070">
        <v>2</v>
      </c>
      <c r="G27070">
        <v>3</v>
      </c>
      <c r="H27070">
        <v>10</v>
      </c>
    </row>
    <row r="27071" spans="2:8" x14ac:dyDescent="0.3">
      <c r="B27071" t="s">
        <v>2717</v>
      </c>
      <c r="C27071" s="2">
        <v>45931</v>
      </c>
      <c r="D27071">
        <v>21</v>
      </c>
      <c r="E27071">
        <v>20</v>
      </c>
      <c r="F27071">
        <v>1</v>
      </c>
      <c r="G27071">
        <v>2</v>
      </c>
      <c r="H27071">
        <v>6</v>
      </c>
    </row>
    <row r="27072" spans="2:8" x14ac:dyDescent="0.3">
      <c r="B27072" t="s">
        <v>2717</v>
      </c>
      <c r="C27072" s="2">
        <v>45962</v>
      </c>
      <c r="D27072">
        <v>22</v>
      </c>
      <c r="E27072">
        <v>19</v>
      </c>
      <c r="F27072">
        <v>3</v>
      </c>
      <c r="G27072">
        <v>0</v>
      </c>
      <c r="H27072">
        <v>12</v>
      </c>
    </row>
    <row r="27073" spans="2:8" x14ac:dyDescent="0.3">
      <c r="B27073" t="s">
        <v>2717</v>
      </c>
      <c r="C27073" s="2">
        <v>45992</v>
      </c>
      <c r="D27073">
        <v>22</v>
      </c>
      <c r="E27073">
        <v>19</v>
      </c>
      <c r="F27073">
        <v>3</v>
      </c>
      <c r="G27073">
        <v>2</v>
      </c>
      <c r="H27073">
        <v>4</v>
      </c>
    </row>
    <row r="27074" spans="2:8" x14ac:dyDescent="0.3">
      <c r="B27074" t="s">
        <v>2718</v>
      </c>
      <c r="C27074" s="2">
        <v>45658</v>
      </c>
      <c r="D27074">
        <v>21</v>
      </c>
      <c r="E27074">
        <v>17</v>
      </c>
      <c r="F27074">
        <v>4</v>
      </c>
      <c r="G27074">
        <v>3</v>
      </c>
      <c r="H27074">
        <v>2</v>
      </c>
    </row>
    <row r="27075" spans="2:8" x14ac:dyDescent="0.3">
      <c r="B27075" t="s">
        <v>2718</v>
      </c>
      <c r="C27075" s="2">
        <v>45689</v>
      </c>
      <c r="D27075">
        <v>20</v>
      </c>
      <c r="E27075">
        <v>17</v>
      </c>
      <c r="F27075">
        <v>3</v>
      </c>
      <c r="G27075">
        <v>1</v>
      </c>
      <c r="H27075">
        <v>4</v>
      </c>
    </row>
    <row r="27076" spans="2:8" x14ac:dyDescent="0.3">
      <c r="B27076" t="s">
        <v>2718</v>
      </c>
      <c r="C27076" s="2">
        <v>45717</v>
      </c>
      <c r="D27076">
        <v>23</v>
      </c>
      <c r="E27076">
        <v>19</v>
      </c>
      <c r="F27076">
        <v>4</v>
      </c>
      <c r="G27076">
        <v>2</v>
      </c>
      <c r="H27076">
        <v>8</v>
      </c>
    </row>
    <row r="27077" spans="2:8" x14ac:dyDescent="0.3">
      <c r="B27077" t="s">
        <v>2718</v>
      </c>
      <c r="C27077" s="2">
        <v>45748</v>
      </c>
      <c r="D27077">
        <v>22</v>
      </c>
      <c r="E27077">
        <v>19</v>
      </c>
      <c r="F27077">
        <v>3</v>
      </c>
      <c r="G27077">
        <v>2</v>
      </c>
      <c r="H27077">
        <v>4</v>
      </c>
    </row>
    <row r="27078" spans="2:8" x14ac:dyDescent="0.3">
      <c r="B27078" t="s">
        <v>2718</v>
      </c>
      <c r="C27078" s="2">
        <v>45778</v>
      </c>
      <c r="D27078">
        <v>20</v>
      </c>
      <c r="E27078">
        <v>19</v>
      </c>
      <c r="F27078">
        <v>1</v>
      </c>
      <c r="G27078">
        <v>3</v>
      </c>
      <c r="H27078">
        <v>6</v>
      </c>
    </row>
    <row r="27079" spans="2:8" x14ac:dyDescent="0.3">
      <c r="B27079" t="s">
        <v>2718</v>
      </c>
      <c r="C27079" s="2">
        <v>45809</v>
      </c>
      <c r="D27079">
        <v>21</v>
      </c>
      <c r="E27079">
        <v>17</v>
      </c>
      <c r="F27079">
        <v>4</v>
      </c>
      <c r="G27079">
        <v>3</v>
      </c>
      <c r="H27079">
        <v>0</v>
      </c>
    </row>
    <row r="27080" spans="2:8" x14ac:dyDescent="0.3">
      <c r="B27080" t="s">
        <v>2718</v>
      </c>
      <c r="C27080" s="2">
        <v>45839</v>
      </c>
      <c r="D27080">
        <v>23</v>
      </c>
      <c r="E27080">
        <v>20</v>
      </c>
      <c r="F27080">
        <v>3</v>
      </c>
      <c r="G27080">
        <v>0</v>
      </c>
      <c r="H27080">
        <v>0</v>
      </c>
    </row>
    <row r="27081" spans="2:8" x14ac:dyDescent="0.3">
      <c r="B27081" t="s">
        <v>2718</v>
      </c>
      <c r="C27081" s="2">
        <v>45870</v>
      </c>
      <c r="D27081">
        <v>20</v>
      </c>
      <c r="E27081">
        <v>19</v>
      </c>
      <c r="F27081">
        <v>1</v>
      </c>
      <c r="G27081">
        <v>0</v>
      </c>
      <c r="H27081">
        <v>4</v>
      </c>
    </row>
    <row r="27082" spans="2:8" x14ac:dyDescent="0.3">
      <c r="B27082" t="s">
        <v>2718</v>
      </c>
      <c r="C27082" s="2">
        <v>45901</v>
      </c>
      <c r="D27082">
        <v>20</v>
      </c>
      <c r="E27082">
        <v>18</v>
      </c>
      <c r="F27082">
        <v>2</v>
      </c>
      <c r="G27082">
        <v>1</v>
      </c>
      <c r="H27082">
        <v>6</v>
      </c>
    </row>
    <row r="27083" spans="2:8" x14ac:dyDescent="0.3">
      <c r="B27083" t="s">
        <v>2718</v>
      </c>
      <c r="C27083" s="2">
        <v>45931</v>
      </c>
      <c r="D27083">
        <v>23</v>
      </c>
      <c r="E27083">
        <v>22</v>
      </c>
      <c r="F27083">
        <v>1</v>
      </c>
      <c r="G27083">
        <v>2</v>
      </c>
      <c r="H27083">
        <v>4</v>
      </c>
    </row>
    <row r="27084" spans="2:8" x14ac:dyDescent="0.3">
      <c r="B27084" t="s">
        <v>2718</v>
      </c>
      <c r="C27084" s="2">
        <v>45962</v>
      </c>
      <c r="D27084">
        <v>20</v>
      </c>
      <c r="E27084">
        <v>18</v>
      </c>
      <c r="F27084">
        <v>2</v>
      </c>
      <c r="G27084">
        <v>1</v>
      </c>
      <c r="H27084">
        <v>8</v>
      </c>
    </row>
    <row r="27085" spans="2:8" x14ac:dyDescent="0.3">
      <c r="B27085" t="s">
        <v>2718</v>
      </c>
      <c r="C27085" s="2">
        <v>45992</v>
      </c>
      <c r="D27085">
        <v>22</v>
      </c>
      <c r="E27085">
        <v>18</v>
      </c>
      <c r="F27085">
        <v>4</v>
      </c>
      <c r="G27085">
        <v>0</v>
      </c>
      <c r="H27085">
        <v>6</v>
      </c>
    </row>
    <row r="27086" spans="2:8" x14ac:dyDescent="0.3">
      <c r="B27086" t="s">
        <v>2719</v>
      </c>
      <c r="C27086" s="2">
        <v>45658</v>
      </c>
      <c r="D27086">
        <v>23</v>
      </c>
      <c r="E27086">
        <v>21</v>
      </c>
      <c r="F27086">
        <v>2</v>
      </c>
      <c r="G27086">
        <v>4</v>
      </c>
      <c r="H27086">
        <v>10</v>
      </c>
    </row>
    <row r="27087" spans="2:8" x14ac:dyDescent="0.3">
      <c r="B27087" t="s">
        <v>2719</v>
      </c>
      <c r="C27087" s="2">
        <v>45689</v>
      </c>
      <c r="D27087">
        <v>22</v>
      </c>
      <c r="E27087">
        <v>20</v>
      </c>
      <c r="F27087">
        <v>2</v>
      </c>
      <c r="G27087">
        <v>3</v>
      </c>
      <c r="H27087">
        <v>12</v>
      </c>
    </row>
    <row r="27088" spans="2:8" x14ac:dyDescent="0.3">
      <c r="B27088" t="s">
        <v>2719</v>
      </c>
      <c r="C27088" s="2">
        <v>45717</v>
      </c>
      <c r="D27088">
        <v>23</v>
      </c>
      <c r="E27088">
        <v>23</v>
      </c>
      <c r="F27088">
        <v>0</v>
      </c>
      <c r="G27088">
        <v>4</v>
      </c>
      <c r="H27088">
        <v>2</v>
      </c>
    </row>
    <row r="27089" spans="2:8" x14ac:dyDescent="0.3">
      <c r="B27089" t="s">
        <v>2719</v>
      </c>
      <c r="C27089" s="2">
        <v>45748</v>
      </c>
      <c r="D27089">
        <v>20</v>
      </c>
      <c r="E27089">
        <v>18</v>
      </c>
      <c r="F27089">
        <v>2</v>
      </c>
      <c r="G27089">
        <v>2</v>
      </c>
      <c r="H27089">
        <v>6</v>
      </c>
    </row>
    <row r="27090" spans="2:8" x14ac:dyDescent="0.3">
      <c r="B27090" t="s">
        <v>2719</v>
      </c>
      <c r="C27090" s="2">
        <v>45778</v>
      </c>
      <c r="D27090">
        <v>21</v>
      </c>
      <c r="E27090">
        <v>21</v>
      </c>
      <c r="F27090">
        <v>0</v>
      </c>
      <c r="G27090">
        <v>4</v>
      </c>
      <c r="H27090">
        <v>8</v>
      </c>
    </row>
    <row r="27091" spans="2:8" x14ac:dyDescent="0.3">
      <c r="B27091" t="s">
        <v>2719</v>
      </c>
      <c r="C27091" s="2">
        <v>45809</v>
      </c>
      <c r="D27091">
        <v>23</v>
      </c>
      <c r="E27091">
        <v>21</v>
      </c>
      <c r="F27091">
        <v>2</v>
      </c>
      <c r="G27091">
        <v>2</v>
      </c>
      <c r="H27091">
        <v>6</v>
      </c>
    </row>
    <row r="27092" spans="2:8" x14ac:dyDescent="0.3">
      <c r="B27092" t="s">
        <v>2719</v>
      </c>
      <c r="C27092" s="2">
        <v>45839</v>
      </c>
      <c r="D27092">
        <v>23</v>
      </c>
      <c r="E27092">
        <v>23</v>
      </c>
      <c r="F27092">
        <v>0</v>
      </c>
      <c r="G27092">
        <v>4</v>
      </c>
      <c r="H27092">
        <v>4</v>
      </c>
    </row>
    <row r="27093" spans="2:8" x14ac:dyDescent="0.3">
      <c r="B27093" t="s">
        <v>2719</v>
      </c>
      <c r="C27093" s="2">
        <v>45870</v>
      </c>
      <c r="D27093">
        <v>23</v>
      </c>
      <c r="E27093">
        <v>19</v>
      </c>
      <c r="F27093">
        <v>4</v>
      </c>
      <c r="G27093">
        <v>4</v>
      </c>
      <c r="H27093">
        <v>6</v>
      </c>
    </row>
    <row r="27094" spans="2:8" x14ac:dyDescent="0.3">
      <c r="B27094" t="s">
        <v>2719</v>
      </c>
      <c r="C27094" s="2">
        <v>45901</v>
      </c>
      <c r="D27094">
        <v>22</v>
      </c>
      <c r="E27094">
        <v>21</v>
      </c>
      <c r="F27094">
        <v>1</v>
      </c>
      <c r="G27094">
        <v>2</v>
      </c>
      <c r="H27094">
        <v>0</v>
      </c>
    </row>
    <row r="27095" spans="2:8" x14ac:dyDescent="0.3">
      <c r="B27095" t="s">
        <v>2719</v>
      </c>
      <c r="C27095" s="2">
        <v>45931</v>
      </c>
      <c r="D27095">
        <v>22</v>
      </c>
      <c r="E27095">
        <v>18</v>
      </c>
      <c r="F27095">
        <v>4</v>
      </c>
      <c r="G27095">
        <v>4</v>
      </c>
      <c r="H27095">
        <v>0</v>
      </c>
    </row>
    <row r="27096" spans="2:8" x14ac:dyDescent="0.3">
      <c r="B27096" t="s">
        <v>2719</v>
      </c>
      <c r="C27096" s="2">
        <v>45962</v>
      </c>
      <c r="D27096">
        <v>21</v>
      </c>
      <c r="E27096">
        <v>20</v>
      </c>
      <c r="F27096">
        <v>1</v>
      </c>
      <c r="G27096">
        <v>1</v>
      </c>
      <c r="H27096">
        <v>0</v>
      </c>
    </row>
    <row r="27097" spans="2:8" x14ac:dyDescent="0.3">
      <c r="B27097" t="s">
        <v>2719</v>
      </c>
      <c r="C27097" s="2">
        <v>45992</v>
      </c>
      <c r="D27097">
        <v>23</v>
      </c>
      <c r="E27097">
        <v>23</v>
      </c>
      <c r="F27097">
        <v>0</v>
      </c>
      <c r="G27097">
        <v>2</v>
      </c>
      <c r="H27097">
        <v>6</v>
      </c>
    </row>
    <row r="27098" spans="2:8" x14ac:dyDescent="0.3">
      <c r="B27098" t="s">
        <v>2720</v>
      </c>
      <c r="C27098" s="2">
        <v>45658</v>
      </c>
      <c r="D27098">
        <v>23</v>
      </c>
      <c r="E27098">
        <v>22</v>
      </c>
      <c r="F27098">
        <v>1</v>
      </c>
      <c r="G27098">
        <v>1</v>
      </c>
      <c r="H27098">
        <v>8</v>
      </c>
    </row>
    <row r="27099" spans="2:8" x14ac:dyDescent="0.3">
      <c r="B27099" t="s">
        <v>2720</v>
      </c>
      <c r="C27099" s="2">
        <v>45689</v>
      </c>
      <c r="D27099">
        <v>23</v>
      </c>
      <c r="E27099">
        <v>19</v>
      </c>
      <c r="F27099">
        <v>4</v>
      </c>
      <c r="G27099">
        <v>0</v>
      </c>
      <c r="H27099">
        <v>4</v>
      </c>
    </row>
    <row r="27100" spans="2:8" x14ac:dyDescent="0.3">
      <c r="B27100" t="s">
        <v>2720</v>
      </c>
      <c r="C27100" s="2">
        <v>45717</v>
      </c>
      <c r="D27100">
        <v>20</v>
      </c>
      <c r="E27100">
        <v>20</v>
      </c>
      <c r="F27100">
        <v>0</v>
      </c>
      <c r="G27100">
        <v>0</v>
      </c>
      <c r="H27100">
        <v>6</v>
      </c>
    </row>
    <row r="27101" spans="2:8" x14ac:dyDescent="0.3">
      <c r="B27101" t="s">
        <v>2720</v>
      </c>
      <c r="C27101" s="2">
        <v>45748</v>
      </c>
      <c r="D27101">
        <v>21</v>
      </c>
      <c r="E27101">
        <v>19</v>
      </c>
      <c r="F27101">
        <v>2</v>
      </c>
      <c r="G27101">
        <v>3</v>
      </c>
      <c r="H27101">
        <v>2</v>
      </c>
    </row>
    <row r="27102" spans="2:8" x14ac:dyDescent="0.3">
      <c r="B27102" t="s">
        <v>2720</v>
      </c>
      <c r="C27102" s="2">
        <v>45778</v>
      </c>
      <c r="D27102">
        <v>22</v>
      </c>
      <c r="E27102">
        <v>18</v>
      </c>
      <c r="F27102">
        <v>4</v>
      </c>
      <c r="G27102">
        <v>3</v>
      </c>
      <c r="H27102">
        <v>0</v>
      </c>
    </row>
    <row r="27103" spans="2:8" x14ac:dyDescent="0.3">
      <c r="B27103" t="s">
        <v>2720</v>
      </c>
      <c r="C27103" s="2">
        <v>45809</v>
      </c>
      <c r="D27103">
        <v>20</v>
      </c>
      <c r="E27103">
        <v>20</v>
      </c>
      <c r="F27103">
        <v>0</v>
      </c>
      <c r="G27103">
        <v>1</v>
      </c>
      <c r="H27103">
        <v>2</v>
      </c>
    </row>
    <row r="27104" spans="2:8" x14ac:dyDescent="0.3">
      <c r="B27104" t="s">
        <v>2720</v>
      </c>
      <c r="C27104" s="2">
        <v>45839</v>
      </c>
      <c r="D27104">
        <v>21</v>
      </c>
      <c r="E27104">
        <v>18</v>
      </c>
      <c r="F27104">
        <v>3</v>
      </c>
      <c r="G27104">
        <v>4</v>
      </c>
      <c r="H27104">
        <v>4</v>
      </c>
    </row>
    <row r="27105" spans="2:8" x14ac:dyDescent="0.3">
      <c r="B27105" t="s">
        <v>2720</v>
      </c>
      <c r="C27105" s="2">
        <v>45870</v>
      </c>
      <c r="D27105">
        <v>21</v>
      </c>
      <c r="E27105">
        <v>19</v>
      </c>
      <c r="F27105">
        <v>2</v>
      </c>
      <c r="G27105">
        <v>2</v>
      </c>
      <c r="H27105">
        <v>2</v>
      </c>
    </row>
    <row r="27106" spans="2:8" x14ac:dyDescent="0.3">
      <c r="B27106" t="s">
        <v>2720</v>
      </c>
      <c r="C27106" s="2">
        <v>45901</v>
      </c>
      <c r="D27106">
        <v>23</v>
      </c>
      <c r="E27106">
        <v>21</v>
      </c>
      <c r="F27106">
        <v>2</v>
      </c>
      <c r="G27106">
        <v>2</v>
      </c>
      <c r="H27106">
        <v>4</v>
      </c>
    </row>
    <row r="27107" spans="2:8" x14ac:dyDescent="0.3">
      <c r="B27107" t="s">
        <v>2720</v>
      </c>
      <c r="C27107" s="2">
        <v>45931</v>
      </c>
      <c r="D27107">
        <v>20</v>
      </c>
      <c r="E27107">
        <v>18</v>
      </c>
      <c r="F27107">
        <v>2</v>
      </c>
      <c r="G27107">
        <v>4</v>
      </c>
      <c r="H27107">
        <v>0</v>
      </c>
    </row>
    <row r="27108" spans="2:8" x14ac:dyDescent="0.3">
      <c r="B27108" t="s">
        <v>2720</v>
      </c>
      <c r="C27108" s="2">
        <v>45962</v>
      </c>
      <c r="D27108">
        <v>20</v>
      </c>
      <c r="E27108">
        <v>17</v>
      </c>
      <c r="F27108">
        <v>3</v>
      </c>
      <c r="G27108">
        <v>1</v>
      </c>
      <c r="H27108">
        <v>12</v>
      </c>
    </row>
    <row r="27109" spans="2:8" x14ac:dyDescent="0.3">
      <c r="B27109" t="s">
        <v>2720</v>
      </c>
      <c r="C27109" s="2">
        <v>45992</v>
      </c>
      <c r="D27109">
        <v>23</v>
      </c>
      <c r="E27109">
        <v>22</v>
      </c>
      <c r="F27109">
        <v>1</v>
      </c>
      <c r="G27109">
        <v>0</v>
      </c>
      <c r="H27109">
        <v>6</v>
      </c>
    </row>
    <row r="27110" spans="2:8" x14ac:dyDescent="0.3">
      <c r="B27110" t="s">
        <v>2721</v>
      </c>
      <c r="C27110" s="2">
        <v>45658</v>
      </c>
      <c r="D27110">
        <v>23</v>
      </c>
      <c r="E27110">
        <v>21</v>
      </c>
      <c r="F27110">
        <v>2</v>
      </c>
      <c r="G27110">
        <v>1</v>
      </c>
      <c r="H27110">
        <v>12</v>
      </c>
    </row>
    <row r="27111" spans="2:8" x14ac:dyDescent="0.3">
      <c r="B27111" t="s">
        <v>2721</v>
      </c>
      <c r="C27111" s="2">
        <v>45689</v>
      </c>
      <c r="D27111">
        <v>21</v>
      </c>
      <c r="E27111">
        <v>19</v>
      </c>
      <c r="F27111">
        <v>2</v>
      </c>
      <c r="G27111">
        <v>1</v>
      </c>
      <c r="H27111">
        <v>4</v>
      </c>
    </row>
    <row r="27112" spans="2:8" x14ac:dyDescent="0.3">
      <c r="B27112" t="s">
        <v>2721</v>
      </c>
      <c r="C27112" s="2">
        <v>45717</v>
      </c>
      <c r="D27112">
        <v>22</v>
      </c>
      <c r="E27112">
        <v>20</v>
      </c>
      <c r="F27112">
        <v>2</v>
      </c>
      <c r="G27112">
        <v>0</v>
      </c>
      <c r="H27112">
        <v>4</v>
      </c>
    </row>
    <row r="27113" spans="2:8" x14ac:dyDescent="0.3">
      <c r="B27113" t="s">
        <v>2721</v>
      </c>
      <c r="C27113" s="2">
        <v>45748</v>
      </c>
      <c r="D27113">
        <v>21</v>
      </c>
      <c r="E27113">
        <v>17</v>
      </c>
      <c r="F27113">
        <v>4</v>
      </c>
      <c r="G27113">
        <v>1</v>
      </c>
      <c r="H27113">
        <v>10</v>
      </c>
    </row>
    <row r="27114" spans="2:8" x14ac:dyDescent="0.3">
      <c r="B27114" t="s">
        <v>2721</v>
      </c>
      <c r="C27114" s="2">
        <v>45778</v>
      </c>
      <c r="D27114">
        <v>20</v>
      </c>
      <c r="E27114">
        <v>20</v>
      </c>
      <c r="F27114">
        <v>0</v>
      </c>
      <c r="G27114">
        <v>1</v>
      </c>
      <c r="H27114">
        <v>4</v>
      </c>
    </row>
    <row r="27115" spans="2:8" x14ac:dyDescent="0.3">
      <c r="B27115" t="s">
        <v>2721</v>
      </c>
      <c r="C27115" s="2">
        <v>45809</v>
      </c>
      <c r="D27115">
        <v>20</v>
      </c>
      <c r="E27115">
        <v>17</v>
      </c>
      <c r="F27115">
        <v>3</v>
      </c>
      <c r="G27115">
        <v>4</v>
      </c>
      <c r="H27115">
        <v>12</v>
      </c>
    </row>
    <row r="27116" spans="2:8" x14ac:dyDescent="0.3">
      <c r="B27116" t="s">
        <v>2721</v>
      </c>
      <c r="C27116" s="2">
        <v>45839</v>
      </c>
      <c r="D27116">
        <v>23</v>
      </c>
      <c r="E27116">
        <v>23</v>
      </c>
      <c r="F27116">
        <v>0</v>
      </c>
      <c r="G27116">
        <v>4</v>
      </c>
      <c r="H27116">
        <v>6</v>
      </c>
    </row>
    <row r="27117" spans="2:8" x14ac:dyDescent="0.3">
      <c r="B27117" t="s">
        <v>2721</v>
      </c>
      <c r="C27117" s="2">
        <v>45870</v>
      </c>
      <c r="D27117">
        <v>23</v>
      </c>
      <c r="E27117">
        <v>20</v>
      </c>
      <c r="F27117">
        <v>3</v>
      </c>
      <c r="G27117">
        <v>4</v>
      </c>
      <c r="H27117">
        <v>8</v>
      </c>
    </row>
    <row r="27118" spans="2:8" x14ac:dyDescent="0.3">
      <c r="B27118" t="s">
        <v>2721</v>
      </c>
      <c r="C27118" s="2">
        <v>45901</v>
      </c>
      <c r="D27118">
        <v>20</v>
      </c>
      <c r="E27118">
        <v>16</v>
      </c>
      <c r="F27118">
        <v>4</v>
      </c>
      <c r="G27118">
        <v>0</v>
      </c>
      <c r="H27118">
        <v>6</v>
      </c>
    </row>
    <row r="27119" spans="2:8" x14ac:dyDescent="0.3">
      <c r="B27119" t="s">
        <v>2721</v>
      </c>
      <c r="C27119" s="2">
        <v>45931</v>
      </c>
      <c r="D27119">
        <v>21</v>
      </c>
      <c r="E27119">
        <v>17</v>
      </c>
      <c r="F27119">
        <v>4</v>
      </c>
      <c r="G27119">
        <v>1</v>
      </c>
      <c r="H27119">
        <v>4</v>
      </c>
    </row>
    <row r="27120" spans="2:8" x14ac:dyDescent="0.3">
      <c r="B27120" t="s">
        <v>2721</v>
      </c>
      <c r="C27120" s="2">
        <v>45962</v>
      </c>
      <c r="D27120">
        <v>23</v>
      </c>
      <c r="E27120">
        <v>22</v>
      </c>
      <c r="F27120">
        <v>1</v>
      </c>
      <c r="G27120">
        <v>4</v>
      </c>
      <c r="H27120">
        <v>10</v>
      </c>
    </row>
    <row r="27121" spans="2:8" x14ac:dyDescent="0.3">
      <c r="B27121" t="s">
        <v>2721</v>
      </c>
      <c r="C27121" s="2">
        <v>45992</v>
      </c>
      <c r="D27121">
        <v>20</v>
      </c>
      <c r="E27121">
        <v>16</v>
      </c>
      <c r="F27121">
        <v>4</v>
      </c>
      <c r="G27121">
        <v>3</v>
      </c>
      <c r="H27121">
        <v>8</v>
      </c>
    </row>
    <row r="27122" spans="2:8" x14ac:dyDescent="0.3">
      <c r="B27122" t="s">
        <v>2722</v>
      </c>
      <c r="C27122" s="2">
        <v>45658</v>
      </c>
      <c r="D27122">
        <v>21</v>
      </c>
      <c r="E27122">
        <v>17</v>
      </c>
      <c r="F27122">
        <v>4</v>
      </c>
      <c r="G27122">
        <v>3</v>
      </c>
      <c r="H27122">
        <v>8</v>
      </c>
    </row>
    <row r="27123" spans="2:8" x14ac:dyDescent="0.3">
      <c r="B27123" t="s">
        <v>2722</v>
      </c>
      <c r="C27123" s="2">
        <v>45689</v>
      </c>
      <c r="D27123">
        <v>20</v>
      </c>
      <c r="E27123">
        <v>20</v>
      </c>
      <c r="F27123">
        <v>0</v>
      </c>
      <c r="G27123">
        <v>1</v>
      </c>
      <c r="H27123">
        <v>4</v>
      </c>
    </row>
    <row r="27124" spans="2:8" x14ac:dyDescent="0.3">
      <c r="B27124" t="s">
        <v>2722</v>
      </c>
      <c r="C27124" s="2">
        <v>45717</v>
      </c>
      <c r="D27124">
        <v>20</v>
      </c>
      <c r="E27124">
        <v>19</v>
      </c>
      <c r="F27124">
        <v>1</v>
      </c>
      <c r="G27124">
        <v>1</v>
      </c>
      <c r="H27124">
        <v>10</v>
      </c>
    </row>
    <row r="27125" spans="2:8" x14ac:dyDescent="0.3">
      <c r="B27125" t="s">
        <v>2722</v>
      </c>
      <c r="C27125" s="2">
        <v>45748</v>
      </c>
      <c r="D27125">
        <v>22</v>
      </c>
      <c r="E27125">
        <v>22</v>
      </c>
      <c r="F27125">
        <v>0</v>
      </c>
      <c r="G27125">
        <v>1</v>
      </c>
      <c r="H27125">
        <v>8</v>
      </c>
    </row>
    <row r="27126" spans="2:8" x14ac:dyDescent="0.3">
      <c r="B27126" t="s">
        <v>2722</v>
      </c>
      <c r="C27126" s="2">
        <v>45778</v>
      </c>
      <c r="D27126">
        <v>21</v>
      </c>
      <c r="E27126">
        <v>17</v>
      </c>
      <c r="F27126">
        <v>4</v>
      </c>
      <c r="G27126">
        <v>2</v>
      </c>
      <c r="H27126">
        <v>8</v>
      </c>
    </row>
    <row r="27127" spans="2:8" x14ac:dyDescent="0.3">
      <c r="B27127" t="s">
        <v>2722</v>
      </c>
      <c r="C27127" s="2">
        <v>45809</v>
      </c>
      <c r="D27127">
        <v>22</v>
      </c>
      <c r="E27127">
        <v>19</v>
      </c>
      <c r="F27127">
        <v>3</v>
      </c>
      <c r="G27127">
        <v>2</v>
      </c>
      <c r="H27127">
        <v>6</v>
      </c>
    </row>
    <row r="27128" spans="2:8" x14ac:dyDescent="0.3">
      <c r="B27128" t="s">
        <v>2722</v>
      </c>
      <c r="C27128" s="2">
        <v>45839</v>
      </c>
      <c r="D27128">
        <v>21</v>
      </c>
      <c r="E27128">
        <v>19</v>
      </c>
      <c r="F27128">
        <v>2</v>
      </c>
      <c r="G27128">
        <v>0</v>
      </c>
      <c r="H27128">
        <v>2</v>
      </c>
    </row>
    <row r="27129" spans="2:8" x14ac:dyDescent="0.3">
      <c r="B27129" t="s">
        <v>2722</v>
      </c>
      <c r="C27129" s="2">
        <v>45870</v>
      </c>
      <c r="D27129">
        <v>21</v>
      </c>
      <c r="E27129">
        <v>18</v>
      </c>
      <c r="F27129">
        <v>3</v>
      </c>
      <c r="G27129">
        <v>4</v>
      </c>
      <c r="H27129">
        <v>8</v>
      </c>
    </row>
    <row r="27130" spans="2:8" x14ac:dyDescent="0.3">
      <c r="B27130" t="s">
        <v>2722</v>
      </c>
      <c r="C27130" s="2">
        <v>45901</v>
      </c>
      <c r="D27130">
        <v>22</v>
      </c>
      <c r="E27130">
        <v>21</v>
      </c>
      <c r="F27130">
        <v>1</v>
      </c>
      <c r="G27130">
        <v>2</v>
      </c>
      <c r="H27130">
        <v>16</v>
      </c>
    </row>
    <row r="27131" spans="2:8" x14ac:dyDescent="0.3">
      <c r="B27131" t="s">
        <v>2722</v>
      </c>
      <c r="C27131" s="2">
        <v>45931</v>
      </c>
      <c r="D27131">
        <v>21</v>
      </c>
      <c r="E27131">
        <v>17</v>
      </c>
      <c r="F27131">
        <v>4</v>
      </c>
      <c r="G27131">
        <v>1</v>
      </c>
      <c r="H27131">
        <v>4</v>
      </c>
    </row>
    <row r="27132" spans="2:8" x14ac:dyDescent="0.3">
      <c r="B27132" t="s">
        <v>2722</v>
      </c>
      <c r="C27132" s="2">
        <v>45962</v>
      </c>
      <c r="D27132">
        <v>21</v>
      </c>
      <c r="E27132">
        <v>18</v>
      </c>
      <c r="F27132">
        <v>3</v>
      </c>
      <c r="G27132">
        <v>2</v>
      </c>
      <c r="H27132">
        <v>10</v>
      </c>
    </row>
    <row r="27133" spans="2:8" x14ac:dyDescent="0.3">
      <c r="B27133" t="s">
        <v>2722</v>
      </c>
      <c r="C27133" s="2">
        <v>45992</v>
      </c>
      <c r="D27133">
        <v>23</v>
      </c>
      <c r="E27133">
        <v>23</v>
      </c>
      <c r="F27133">
        <v>0</v>
      </c>
      <c r="G27133">
        <v>1</v>
      </c>
      <c r="H27133">
        <v>0</v>
      </c>
    </row>
    <row r="27134" spans="2:8" x14ac:dyDescent="0.3">
      <c r="B27134" t="s">
        <v>2723</v>
      </c>
      <c r="C27134" s="2">
        <v>45658</v>
      </c>
      <c r="D27134">
        <v>21</v>
      </c>
      <c r="E27134">
        <v>17</v>
      </c>
      <c r="F27134">
        <v>4</v>
      </c>
      <c r="G27134">
        <v>0</v>
      </c>
      <c r="H27134">
        <v>6</v>
      </c>
    </row>
    <row r="27135" spans="2:8" x14ac:dyDescent="0.3">
      <c r="B27135" t="s">
        <v>2723</v>
      </c>
      <c r="C27135" s="2">
        <v>45689</v>
      </c>
      <c r="D27135">
        <v>22</v>
      </c>
      <c r="E27135">
        <v>21</v>
      </c>
      <c r="F27135">
        <v>1</v>
      </c>
      <c r="G27135">
        <v>0</v>
      </c>
      <c r="H27135">
        <v>0</v>
      </c>
    </row>
    <row r="27136" spans="2:8" x14ac:dyDescent="0.3">
      <c r="B27136" t="s">
        <v>2723</v>
      </c>
      <c r="C27136" s="2">
        <v>45717</v>
      </c>
      <c r="D27136">
        <v>20</v>
      </c>
      <c r="E27136">
        <v>19</v>
      </c>
      <c r="F27136">
        <v>1</v>
      </c>
      <c r="G27136">
        <v>3</v>
      </c>
      <c r="H27136">
        <v>6</v>
      </c>
    </row>
    <row r="27137" spans="2:8" x14ac:dyDescent="0.3">
      <c r="B27137" t="s">
        <v>2723</v>
      </c>
      <c r="C27137" s="2">
        <v>45748</v>
      </c>
      <c r="D27137">
        <v>22</v>
      </c>
      <c r="E27137">
        <v>19</v>
      </c>
      <c r="F27137">
        <v>3</v>
      </c>
      <c r="G27137">
        <v>3</v>
      </c>
      <c r="H27137">
        <v>8</v>
      </c>
    </row>
    <row r="27138" spans="2:8" x14ac:dyDescent="0.3">
      <c r="B27138" t="s">
        <v>2723</v>
      </c>
      <c r="C27138" s="2">
        <v>45778</v>
      </c>
      <c r="D27138">
        <v>21</v>
      </c>
      <c r="E27138">
        <v>17</v>
      </c>
      <c r="F27138">
        <v>4</v>
      </c>
      <c r="G27138">
        <v>1</v>
      </c>
      <c r="H27138">
        <v>2</v>
      </c>
    </row>
    <row r="27139" spans="2:8" x14ac:dyDescent="0.3">
      <c r="B27139" t="s">
        <v>2723</v>
      </c>
      <c r="C27139" s="2">
        <v>45809</v>
      </c>
      <c r="D27139">
        <v>22</v>
      </c>
      <c r="E27139">
        <v>22</v>
      </c>
      <c r="F27139">
        <v>0</v>
      </c>
      <c r="G27139">
        <v>3</v>
      </c>
      <c r="H27139">
        <v>4</v>
      </c>
    </row>
    <row r="27140" spans="2:8" x14ac:dyDescent="0.3">
      <c r="B27140" t="s">
        <v>2723</v>
      </c>
      <c r="C27140" s="2">
        <v>45839</v>
      </c>
      <c r="D27140">
        <v>21</v>
      </c>
      <c r="E27140">
        <v>21</v>
      </c>
      <c r="F27140">
        <v>0</v>
      </c>
      <c r="G27140">
        <v>3</v>
      </c>
      <c r="H27140">
        <v>10</v>
      </c>
    </row>
    <row r="27141" spans="2:8" x14ac:dyDescent="0.3">
      <c r="B27141" t="s">
        <v>2723</v>
      </c>
      <c r="C27141" s="2">
        <v>45870</v>
      </c>
      <c r="D27141">
        <v>22</v>
      </c>
      <c r="E27141">
        <v>22</v>
      </c>
      <c r="F27141">
        <v>0</v>
      </c>
      <c r="G27141">
        <v>0</v>
      </c>
      <c r="H27141">
        <v>6</v>
      </c>
    </row>
    <row r="27142" spans="2:8" x14ac:dyDescent="0.3">
      <c r="B27142" t="s">
        <v>2723</v>
      </c>
      <c r="C27142" s="2">
        <v>45901</v>
      </c>
      <c r="D27142">
        <v>22</v>
      </c>
      <c r="E27142">
        <v>18</v>
      </c>
      <c r="F27142">
        <v>4</v>
      </c>
      <c r="G27142">
        <v>1</v>
      </c>
      <c r="H27142">
        <v>4</v>
      </c>
    </row>
    <row r="27143" spans="2:8" x14ac:dyDescent="0.3">
      <c r="B27143" t="s">
        <v>2723</v>
      </c>
      <c r="C27143" s="2">
        <v>45931</v>
      </c>
      <c r="D27143">
        <v>20</v>
      </c>
      <c r="E27143">
        <v>20</v>
      </c>
      <c r="F27143">
        <v>0</v>
      </c>
      <c r="G27143">
        <v>2</v>
      </c>
      <c r="H27143">
        <v>6</v>
      </c>
    </row>
    <row r="27144" spans="2:8" x14ac:dyDescent="0.3">
      <c r="B27144" t="s">
        <v>2723</v>
      </c>
      <c r="C27144" s="2">
        <v>45962</v>
      </c>
      <c r="D27144">
        <v>22</v>
      </c>
      <c r="E27144">
        <v>18</v>
      </c>
      <c r="F27144">
        <v>4</v>
      </c>
      <c r="G27144">
        <v>0</v>
      </c>
      <c r="H27144">
        <v>6</v>
      </c>
    </row>
    <row r="27145" spans="2:8" x14ac:dyDescent="0.3">
      <c r="B27145" t="s">
        <v>2723</v>
      </c>
      <c r="C27145" s="2">
        <v>45992</v>
      </c>
      <c r="D27145">
        <v>21</v>
      </c>
      <c r="E27145">
        <v>18</v>
      </c>
      <c r="F27145">
        <v>3</v>
      </c>
      <c r="G27145">
        <v>3</v>
      </c>
      <c r="H27145">
        <v>4</v>
      </c>
    </row>
    <row r="27146" spans="2:8" x14ac:dyDescent="0.3">
      <c r="B27146" t="s">
        <v>2724</v>
      </c>
      <c r="C27146" s="2">
        <v>45658</v>
      </c>
      <c r="D27146">
        <v>20</v>
      </c>
      <c r="E27146">
        <v>20</v>
      </c>
      <c r="F27146">
        <v>0</v>
      </c>
      <c r="G27146">
        <v>1</v>
      </c>
      <c r="H27146">
        <v>0</v>
      </c>
    </row>
    <row r="27147" spans="2:8" x14ac:dyDescent="0.3">
      <c r="B27147" t="s">
        <v>2724</v>
      </c>
      <c r="C27147" s="2">
        <v>45689</v>
      </c>
      <c r="D27147">
        <v>22</v>
      </c>
      <c r="E27147">
        <v>18</v>
      </c>
      <c r="F27147">
        <v>4</v>
      </c>
      <c r="G27147">
        <v>1</v>
      </c>
      <c r="H27147">
        <v>6</v>
      </c>
    </row>
    <row r="27148" spans="2:8" x14ac:dyDescent="0.3">
      <c r="B27148" t="s">
        <v>2724</v>
      </c>
      <c r="C27148" s="2">
        <v>45717</v>
      </c>
      <c r="D27148">
        <v>21</v>
      </c>
      <c r="E27148">
        <v>20</v>
      </c>
      <c r="F27148">
        <v>1</v>
      </c>
      <c r="G27148">
        <v>1</v>
      </c>
      <c r="H27148">
        <v>2</v>
      </c>
    </row>
    <row r="27149" spans="2:8" x14ac:dyDescent="0.3">
      <c r="B27149" t="s">
        <v>2724</v>
      </c>
      <c r="C27149" s="2">
        <v>45748</v>
      </c>
      <c r="D27149">
        <v>20</v>
      </c>
      <c r="E27149">
        <v>20</v>
      </c>
      <c r="F27149">
        <v>0</v>
      </c>
      <c r="G27149">
        <v>2</v>
      </c>
      <c r="H27149">
        <v>2</v>
      </c>
    </row>
    <row r="27150" spans="2:8" x14ac:dyDescent="0.3">
      <c r="B27150" t="s">
        <v>2724</v>
      </c>
      <c r="C27150" s="2">
        <v>45778</v>
      </c>
      <c r="D27150">
        <v>23</v>
      </c>
      <c r="E27150">
        <v>23</v>
      </c>
      <c r="F27150">
        <v>0</v>
      </c>
      <c r="G27150">
        <v>4</v>
      </c>
      <c r="H27150">
        <v>8</v>
      </c>
    </row>
    <row r="27151" spans="2:8" x14ac:dyDescent="0.3">
      <c r="B27151" t="s">
        <v>2724</v>
      </c>
      <c r="C27151" s="2">
        <v>45809</v>
      </c>
      <c r="D27151">
        <v>20</v>
      </c>
      <c r="E27151">
        <v>16</v>
      </c>
      <c r="F27151">
        <v>4</v>
      </c>
      <c r="G27151">
        <v>2</v>
      </c>
      <c r="H27151">
        <v>10</v>
      </c>
    </row>
    <row r="27152" spans="2:8" x14ac:dyDescent="0.3">
      <c r="B27152" t="s">
        <v>2724</v>
      </c>
      <c r="C27152" s="2">
        <v>45839</v>
      </c>
      <c r="D27152">
        <v>20</v>
      </c>
      <c r="E27152">
        <v>17</v>
      </c>
      <c r="F27152">
        <v>3</v>
      </c>
      <c r="G27152">
        <v>4</v>
      </c>
      <c r="H27152">
        <v>8</v>
      </c>
    </row>
    <row r="27153" spans="2:8" x14ac:dyDescent="0.3">
      <c r="B27153" t="s">
        <v>2724</v>
      </c>
      <c r="C27153" s="2">
        <v>45870</v>
      </c>
      <c r="D27153">
        <v>20</v>
      </c>
      <c r="E27153">
        <v>20</v>
      </c>
      <c r="F27153">
        <v>0</v>
      </c>
      <c r="G27153">
        <v>3</v>
      </c>
      <c r="H27153">
        <v>6</v>
      </c>
    </row>
    <row r="27154" spans="2:8" x14ac:dyDescent="0.3">
      <c r="B27154" t="s">
        <v>2724</v>
      </c>
      <c r="C27154" s="2">
        <v>45901</v>
      </c>
      <c r="D27154">
        <v>22</v>
      </c>
      <c r="E27154">
        <v>18</v>
      </c>
      <c r="F27154">
        <v>4</v>
      </c>
      <c r="G27154">
        <v>4</v>
      </c>
      <c r="H27154">
        <v>6</v>
      </c>
    </row>
    <row r="27155" spans="2:8" x14ac:dyDescent="0.3">
      <c r="B27155" t="s">
        <v>2724</v>
      </c>
      <c r="C27155" s="2">
        <v>45931</v>
      </c>
      <c r="D27155">
        <v>20</v>
      </c>
      <c r="E27155">
        <v>19</v>
      </c>
      <c r="F27155">
        <v>1</v>
      </c>
      <c r="G27155">
        <v>4</v>
      </c>
      <c r="H27155">
        <v>2</v>
      </c>
    </row>
    <row r="27156" spans="2:8" x14ac:dyDescent="0.3">
      <c r="B27156" t="s">
        <v>2724</v>
      </c>
      <c r="C27156" s="2">
        <v>45962</v>
      </c>
      <c r="D27156">
        <v>20</v>
      </c>
      <c r="E27156">
        <v>20</v>
      </c>
      <c r="F27156">
        <v>0</v>
      </c>
      <c r="G27156">
        <v>4</v>
      </c>
      <c r="H27156">
        <v>10</v>
      </c>
    </row>
    <row r="27157" spans="2:8" x14ac:dyDescent="0.3">
      <c r="B27157" t="s">
        <v>2724</v>
      </c>
      <c r="C27157" s="2">
        <v>45992</v>
      </c>
      <c r="D27157">
        <v>21</v>
      </c>
      <c r="E27157">
        <v>20</v>
      </c>
      <c r="F27157">
        <v>1</v>
      </c>
      <c r="G27157">
        <v>4</v>
      </c>
      <c r="H27157">
        <v>2</v>
      </c>
    </row>
    <row r="27158" spans="2:8" x14ac:dyDescent="0.3">
      <c r="B27158" t="s">
        <v>2725</v>
      </c>
      <c r="C27158" s="2">
        <v>45658</v>
      </c>
      <c r="D27158">
        <v>21</v>
      </c>
      <c r="E27158">
        <v>19</v>
      </c>
      <c r="F27158">
        <v>2</v>
      </c>
      <c r="G27158">
        <v>1</v>
      </c>
      <c r="H27158">
        <v>12</v>
      </c>
    </row>
    <row r="27159" spans="2:8" x14ac:dyDescent="0.3">
      <c r="B27159" t="s">
        <v>2725</v>
      </c>
      <c r="C27159" s="2">
        <v>45689</v>
      </c>
      <c r="D27159">
        <v>22</v>
      </c>
      <c r="E27159">
        <v>20</v>
      </c>
      <c r="F27159">
        <v>2</v>
      </c>
      <c r="G27159">
        <v>4</v>
      </c>
      <c r="H27159">
        <v>2</v>
      </c>
    </row>
    <row r="27160" spans="2:8" x14ac:dyDescent="0.3">
      <c r="B27160" t="s">
        <v>2725</v>
      </c>
      <c r="C27160" s="2">
        <v>45717</v>
      </c>
      <c r="D27160">
        <v>20</v>
      </c>
      <c r="E27160">
        <v>17</v>
      </c>
      <c r="F27160">
        <v>3</v>
      </c>
      <c r="G27160">
        <v>4</v>
      </c>
      <c r="H27160">
        <v>10</v>
      </c>
    </row>
    <row r="27161" spans="2:8" x14ac:dyDescent="0.3">
      <c r="B27161" t="s">
        <v>2725</v>
      </c>
      <c r="C27161" s="2">
        <v>45748</v>
      </c>
      <c r="D27161">
        <v>23</v>
      </c>
      <c r="E27161">
        <v>23</v>
      </c>
      <c r="F27161">
        <v>0</v>
      </c>
      <c r="G27161">
        <v>4</v>
      </c>
      <c r="H27161">
        <v>6</v>
      </c>
    </row>
    <row r="27162" spans="2:8" x14ac:dyDescent="0.3">
      <c r="B27162" t="s">
        <v>2725</v>
      </c>
      <c r="C27162" s="2">
        <v>45778</v>
      </c>
      <c r="D27162">
        <v>23</v>
      </c>
      <c r="E27162">
        <v>20</v>
      </c>
      <c r="F27162">
        <v>3</v>
      </c>
      <c r="G27162">
        <v>3</v>
      </c>
      <c r="H27162">
        <v>4</v>
      </c>
    </row>
    <row r="27163" spans="2:8" x14ac:dyDescent="0.3">
      <c r="B27163" t="s">
        <v>2725</v>
      </c>
      <c r="C27163" s="2">
        <v>45809</v>
      </c>
      <c r="D27163">
        <v>20</v>
      </c>
      <c r="E27163">
        <v>18</v>
      </c>
      <c r="F27163">
        <v>2</v>
      </c>
      <c r="G27163">
        <v>3</v>
      </c>
      <c r="H27163">
        <v>8</v>
      </c>
    </row>
    <row r="27164" spans="2:8" x14ac:dyDescent="0.3">
      <c r="B27164" t="s">
        <v>2725</v>
      </c>
      <c r="C27164" s="2">
        <v>45839</v>
      </c>
      <c r="D27164">
        <v>20</v>
      </c>
      <c r="E27164">
        <v>17</v>
      </c>
      <c r="F27164">
        <v>3</v>
      </c>
      <c r="G27164">
        <v>4</v>
      </c>
      <c r="H27164">
        <v>2</v>
      </c>
    </row>
    <row r="27165" spans="2:8" x14ac:dyDescent="0.3">
      <c r="B27165" t="s">
        <v>2725</v>
      </c>
      <c r="C27165" s="2">
        <v>45870</v>
      </c>
      <c r="D27165">
        <v>22</v>
      </c>
      <c r="E27165">
        <v>18</v>
      </c>
      <c r="F27165">
        <v>4</v>
      </c>
      <c r="G27165">
        <v>1</v>
      </c>
      <c r="H27165">
        <v>0</v>
      </c>
    </row>
    <row r="27166" spans="2:8" x14ac:dyDescent="0.3">
      <c r="B27166" t="s">
        <v>2725</v>
      </c>
      <c r="C27166" s="2">
        <v>45901</v>
      </c>
      <c r="D27166">
        <v>22</v>
      </c>
      <c r="E27166">
        <v>19</v>
      </c>
      <c r="F27166">
        <v>3</v>
      </c>
      <c r="G27166">
        <v>0</v>
      </c>
      <c r="H27166">
        <v>4</v>
      </c>
    </row>
    <row r="27167" spans="2:8" x14ac:dyDescent="0.3">
      <c r="B27167" t="s">
        <v>2725</v>
      </c>
      <c r="C27167" s="2">
        <v>45931</v>
      </c>
      <c r="D27167">
        <v>23</v>
      </c>
      <c r="E27167">
        <v>23</v>
      </c>
      <c r="F27167">
        <v>0</v>
      </c>
      <c r="G27167">
        <v>1</v>
      </c>
      <c r="H27167">
        <v>12</v>
      </c>
    </row>
    <row r="27168" spans="2:8" x14ac:dyDescent="0.3">
      <c r="B27168" t="s">
        <v>2725</v>
      </c>
      <c r="C27168" s="2">
        <v>45962</v>
      </c>
      <c r="D27168">
        <v>23</v>
      </c>
      <c r="E27168">
        <v>22</v>
      </c>
      <c r="F27168">
        <v>1</v>
      </c>
      <c r="G27168">
        <v>3</v>
      </c>
      <c r="H27168">
        <v>8</v>
      </c>
    </row>
    <row r="27169" spans="2:8" x14ac:dyDescent="0.3">
      <c r="B27169" t="s">
        <v>2725</v>
      </c>
      <c r="C27169" s="2">
        <v>45992</v>
      </c>
      <c r="D27169">
        <v>22</v>
      </c>
      <c r="E27169">
        <v>18</v>
      </c>
      <c r="F27169">
        <v>4</v>
      </c>
      <c r="G27169">
        <v>3</v>
      </c>
      <c r="H27169">
        <v>6</v>
      </c>
    </row>
    <row r="27170" spans="2:8" x14ac:dyDescent="0.3">
      <c r="B27170" t="s">
        <v>2726</v>
      </c>
      <c r="C27170" s="2">
        <v>45658</v>
      </c>
      <c r="D27170">
        <v>20</v>
      </c>
      <c r="E27170">
        <v>18</v>
      </c>
      <c r="F27170">
        <v>2</v>
      </c>
      <c r="G27170">
        <v>3</v>
      </c>
      <c r="H27170">
        <v>0</v>
      </c>
    </row>
    <row r="27171" spans="2:8" x14ac:dyDescent="0.3">
      <c r="B27171" t="s">
        <v>2726</v>
      </c>
      <c r="C27171" s="2">
        <v>45689</v>
      </c>
      <c r="D27171">
        <v>20</v>
      </c>
      <c r="E27171">
        <v>16</v>
      </c>
      <c r="F27171">
        <v>4</v>
      </c>
      <c r="G27171">
        <v>3</v>
      </c>
      <c r="H27171">
        <v>4</v>
      </c>
    </row>
    <row r="27172" spans="2:8" x14ac:dyDescent="0.3">
      <c r="B27172" t="s">
        <v>2726</v>
      </c>
      <c r="C27172" s="2">
        <v>45717</v>
      </c>
      <c r="D27172">
        <v>21</v>
      </c>
      <c r="E27172">
        <v>21</v>
      </c>
      <c r="F27172">
        <v>0</v>
      </c>
      <c r="G27172">
        <v>1</v>
      </c>
      <c r="H27172">
        <v>4</v>
      </c>
    </row>
    <row r="27173" spans="2:8" x14ac:dyDescent="0.3">
      <c r="B27173" t="s">
        <v>2726</v>
      </c>
      <c r="C27173" s="2">
        <v>45748</v>
      </c>
      <c r="D27173">
        <v>22</v>
      </c>
      <c r="E27173">
        <v>19</v>
      </c>
      <c r="F27173">
        <v>3</v>
      </c>
      <c r="G27173">
        <v>1</v>
      </c>
      <c r="H27173">
        <v>8</v>
      </c>
    </row>
    <row r="27174" spans="2:8" x14ac:dyDescent="0.3">
      <c r="B27174" t="s">
        <v>2726</v>
      </c>
      <c r="C27174" s="2">
        <v>45778</v>
      </c>
      <c r="D27174">
        <v>22</v>
      </c>
      <c r="E27174">
        <v>20</v>
      </c>
      <c r="F27174">
        <v>2</v>
      </c>
      <c r="G27174">
        <v>1</v>
      </c>
      <c r="H27174">
        <v>2</v>
      </c>
    </row>
    <row r="27175" spans="2:8" x14ac:dyDescent="0.3">
      <c r="B27175" t="s">
        <v>2726</v>
      </c>
      <c r="C27175" s="2">
        <v>45809</v>
      </c>
      <c r="D27175">
        <v>20</v>
      </c>
      <c r="E27175">
        <v>16</v>
      </c>
      <c r="F27175">
        <v>4</v>
      </c>
      <c r="G27175">
        <v>4</v>
      </c>
      <c r="H27175">
        <v>2</v>
      </c>
    </row>
    <row r="27176" spans="2:8" x14ac:dyDescent="0.3">
      <c r="B27176" t="s">
        <v>2726</v>
      </c>
      <c r="C27176" s="2">
        <v>45839</v>
      </c>
      <c r="D27176">
        <v>21</v>
      </c>
      <c r="E27176">
        <v>17</v>
      </c>
      <c r="F27176">
        <v>4</v>
      </c>
      <c r="G27176">
        <v>2</v>
      </c>
      <c r="H27176">
        <v>10</v>
      </c>
    </row>
    <row r="27177" spans="2:8" x14ac:dyDescent="0.3">
      <c r="B27177" t="s">
        <v>2726</v>
      </c>
      <c r="C27177" s="2">
        <v>45870</v>
      </c>
      <c r="D27177">
        <v>22</v>
      </c>
      <c r="E27177">
        <v>20</v>
      </c>
      <c r="F27177">
        <v>2</v>
      </c>
      <c r="G27177">
        <v>1</v>
      </c>
      <c r="H27177">
        <v>0</v>
      </c>
    </row>
    <row r="27178" spans="2:8" x14ac:dyDescent="0.3">
      <c r="B27178" t="s">
        <v>2726</v>
      </c>
      <c r="C27178" s="2">
        <v>45901</v>
      </c>
      <c r="D27178">
        <v>22</v>
      </c>
      <c r="E27178">
        <v>22</v>
      </c>
      <c r="F27178">
        <v>0</v>
      </c>
      <c r="G27178">
        <v>3</v>
      </c>
      <c r="H27178">
        <v>4</v>
      </c>
    </row>
    <row r="27179" spans="2:8" x14ac:dyDescent="0.3">
      <c r="B27179" t="s">
        <v>2726</v>
      </c>
      <c r="C27179" s="2">
        <v>45931</v>
      </c>
      <c r="D27179">
        <v>21</v>
      </c>
      <c r="E27179">
        <v>18</v>
      </c>
      <c r="F27179">
        <v>3</v>
      </c>
      <c r="G27179">
        <v>4</v>
      </c>
      <c r="H27179">
        <v>6</v>
      </c>
    </row>
    <row r="27180" spans="2:8" x14ac:dyDescent="0.3">
      <c r="B27180" t="s">
        <v>2726</v>
      </c>
      <c r="C27180" s="2">
        <v>45962</v>
      </c>
      <c r="D27180">
        <v>21</v>
      </c>
      <c r="E27180">
        <v>20</v>
      </c>
      <c r="F27180">
        <v>1</v>
      </c>
      <c r="G27180">
        <v>4</v>
      </c>
      <c r="H27180">
        <v>0</v>
      </c>
    </row>
    <row r="27181" spans="2:8" x14ac:dyDescent="0.3">
      <c r="B27181" t="s">
        <v>2726</v>
      </c>
      <c r="C27181" s="2">
        <v>45992</v>
      </c>
      <c r="D27181">
        <v>20</v>
      </c>
      <c r="E27181">
        <v>19</v>
      </c>
      <c r="F27181">
        <v>1</v>
      </c>
      <c r="G27181">
        <v>3</v>
      </c>
      <c r="H27181">
        <v>4</v>
      </c>
    </row>
    <row r="27182" spans="2:8" x14ac:dyDescent="0.3">
      <c r="B27182" t="s">
        <v>2727</v>
      </c>
      <c r="C27182" s="2">
        <v>45658</v>
      </c>
      <c r="D27182">
        <v>22</v>
      </c>
      <c r="E27182">
        <v>22</v>
      </c>
      <c r="F27182">
        <v>0</v>
      </c>
      <c r="G27182">
        <v>0</v>
      </c>
      <c r="H27182">
        <v>16</v>
      </c>
    </row>
    <row r="27183" spans="2:8" x14ac:dyDescent="0.3">
      <c r="B27183" t="s">
        <v>2727</v>
      </c>
      <c r="C27183" s="2">
        <v>45689</v>
      </c>
      <c r="D27183">
        <v>23</v>
      </c>
      <c r="E27183">
        <v>20</v>
      </c>
      <c r="F27183">
        <v>3</v>
      </c>
      <c r="G27183">
        <v>0</v>
      </c>
      <c r="H27183">
        <v>0</v>
      </c>
    </row>
    <row r="27184" spans="2:8" x14ac:dyDescent="0.3">
      <c r="B27184" t="s">
        <v>2727</v>
      </c>
      <c r="C27184" s="2">
        <v>45717</v>
      </c>
      <c r="D27184">
        <v>23</v>
      </c>
      <c r="E27184">
        <v>19</v>
      </c>
      <c r="F27184">
        <v>4</v>
      </c>
      <c r="G27184">
        <v>0</v>
      </c>
      <c r="H27184">
        <v>10</v>
      </c>
    </row>
    <row r="27185" spans="2:8" x14ac:dyDescent="0.3">
      <c r="B27185" t="s">
        <v>2727</v>
      </c>
      <c r="C27185" s="2">
        <v>45748</v>
      </c>
      <c r="D27185">
        <v>22</v>
      </c>
      <c r="E27185">
        <v>18</v>
      </c>
      <c r="F27185">
        <v>4</v>
      </c>
      <c r="G27185">
        <v>4</v>
      </c>
      <c r="H27185">
        <v>16</v>
      </c>
    </row>
    <row r="27186" spans="2:8" x14ac:dyDescent="0.3">
      <c r="B27186" t="s">
        <v>2727</v>
      </c>
      <c r="C27186" s="2">
        <v>45778</v>
      </c>
      <c r="D27186">
        <v>23</v>
      </c>
      <c r="E27186">
        <v>23</v>
      </c>
      <c r="F27186">
        <v>0</v>
      </c>
      <c r="G27186">
        <v>3</v>
      </c>
      <c r="H27186">
        <v>10</v>
      </c>
    </row>
    <row r="27187" spans="2:8" x14ac:dyDescent="0.3">
      <c r="B27187" t="s">
        <v>2727</v>
      </c>
      <c r="C27187" s="2">
        <v>45809</v>
      </c>
      <c r="D27187">
        <v>21</v>
      </c>
      <c r="E27187">
        <v>20</v>
      </c>
      <c r="F27187">
        <v>1</v>
      </c>
      <c r="G27187">
        <v>3</v>
      </c>
      <c r="H27187">
        <v>12</v>
      </c>
    </row>
    <row r="27188" spans="2:8" x14ac:dyDescent="0.3">
      <c r="B27188" t="s">
        <v>2727</v>
      </c>
      <c r="C27188" s="2">
        <v>45839</v>
      </c>
      <c r="D27188">
        <v>22</v>
      </c>
      <c r="E27188">
        <v>21</v>
      </c>
      <c r="F27188">
        <v>1</v>
      </c>
      <c r="G27188">
        <v>0</v>
      </c>
      <c r="H27188">
        <v>0</v>
      </c>
    </row>
    <row r="27189" spans="2:8" x14ac:dyDescent="0.3">
      <c r="B27189" t="s">
        <v>2727</v>
      </c>
      <c r="C27189" s="2">
        <v>45870</v>
      </c>
      <c r="D27189">
        <v>23</v>
      </c>
      <c r="E27189">
        <v>20</v>
      </c>
      <c r="F27189">
        <v>3</v>
      </c>
      <c r="G27189">
        <v>1</v>
      </c>
      <c r="H27189">
        <v>4</v>
      </c>
    </row>
    <row r="27190" spans="2:8" x14ac:dyDescent="0.3">
      <c r="B27190" t="s">
        <v>2727</v>
      </c>
      <c r="C27190" s="2">
        <v>45901</v>
      </c>
      <c r="D27190">
        <v>22</v>
      </c>
      <c r="E27190">
        <v>21</v>
      </c>
      <c r="F27190">
        <v>1</v>
      </c>
      <c r="G27190">
        <v>0</v>
      </c>
      <c r="H27190">
        <v>6</v>
      </c>
    </row>
    <row r="27191" spans="2:8" x14ac:dyDescent="0.3">
      <c r="B27191" t="s">
        <v>2727</v>
      </c>
      <c r="C27191" s="2">
        <v>45931</v>
      </c>
      <c r="D27191">
        <v>23</v>
      </c>
      <c r="E27191">
        <v>22</v>
      </c>
      <c r="F27191">
        <v>1</v>
      </c>
      <c r="G27191">
        <v>3</v>
      </c>
      <c r="H27191">
        <v>2</v>
      </c>
    </row>
    <row r="27192" spans="2:8" x14ac:dyDescent="0.3">
      <c r="B27192" t="s">
        <v>2727</v>
      </c>
      <c r="C27192" s="2">
        <v>45962</v>
      </c>
      <c r="D27192">
        <v>20</v>
      </c>
      <c r="E27192">
        <v>20</v>
      </c>
      <c r="F27192">
        <v>0</v>
      </c>
      <c r="G27192">
        <v>4</v>
      </c>
      <c r="H27192">
        <v>0</v>
      </c>
    </row>
    <row r="27193" spans="2:8" x14ac:dyDescent="0.3">
      <c r="B27193" t="s">
        <v>2727</v>
      </c>
      <c r="C27193" s="2">
        <v>45992</v>
      </c>
      <c r="D27193">
        <v>23</v>
      </c>
      <c r="E27193">
        <v>23</v>
      </c>
      <c r="F27193">
        <v>0</v>
      </c>
      <c r="G27193">
        <v>3</v>
      </c>
      <c r="H27193">
        <v>6</v>
      </c>
    </row>
    <row r="27194" spans="2:8" x14ac:dyDescent="0.3">
      <c r="B27194" t="s">
        <v>2728</v>
      </c>
      <c r="C27194" s="2">
        <v>45658</v>
      </c>
      <c r="D27194">
        <v>23</v>
      </c>
      <c r="E27194">
        <v>22</v>
      </c>
      <c r="F27194">
        <v>1</v>
      </c>
      <c r="G27194">
        <v>2</v>
      </c>
      <c r="H27194">
        <v>4</v>
      </c>
    </row>
    <row r="27195" spans="2:8" x14ac:dyDescent="0.3">
      <c r="B27195" t="s">
        <v>2728</v>
      </c>
      <c r="C27195" s="2">
        <v>45689</v>
      </c>
      <c r="D27195">
        <v>22</v>
      </c>
      <c r="E27195">
        <v>22</v>
      </c>
      <c r="F27195">
        <v>0</v>
      </c>
      <c r="G27195">
        <v>1</v>
      </c>
      <c r="H27195">
        <v>4</v>
      </c>
    </row>
    <row r="27196" spans="2:8" x14ac:dyDescent="0.3">
      <c r="B27196" t="s">
        <v>2728</v>
      </c>
      <c r="C27196" s="2">
        <v>45717</v>
      </c>
      <c r="D27196">
        <v>21</v>
      </c>
      <c r="E27196">
        <v>19</v>
      </c>
      <c r="F27196">
        <v>2</v>
      </c>
      <c r="G27196">
        <v>2</v>
      </c>
      <c r="H27196">
        <v>16</v>
      </c>
    </row>
    <row r="27197" spans="2:8" x14ac:dyDescent="0.3">
      <c r="B27197" t="s">
        <v>2728</v>
      </c>
      <c r="C27197" s="2">
        <v>45748</v>
      </c>
      <c r="D27197">
        <v>20</v>
      </c>
      <c r="E27197">
        <v>19</v>
      </c>
      <c r="F27197">
        <v>1</v>
      </c>
      <c r="G27197">
        <v>4</v>
      </c>
      <c r="H27197">
        <v>4</v>
      </c>
    </row>
    <row r="27198" spans="2:8" x14ac:dyDescent="0.3">
      <c r="B27198" t="s">
        <v>2728</v>
      </c>
      <c r="C27198" s="2">
        <v>45778</v>
      </c>
      <c r="D27198">
        <v>20</v>
      </c>
      <c r="E27198">
        <v>17</v>
      </c>
      <c r="F27198">
        <v>3</v>
      </c>
      <c r="G27198">
        <v>3</v>
      </c>
      <c r="H27198">
        <v>6</v>
      </c>
    </row>
    <row r="27199" spans="2:8" x14ac:dyDescent="0.3">
      <c r="B27199" t="s">
        <v>2728</v>
      </c>
      <c r="C27199" s="2">
        <v>45809</v>
      </c>
      <c r="D27199">
        <v>20</v>
      </c>
      <c r="E27199">
        <v>16</v>
      </c>
      <c r="F27199">
        <v>4</v>
      </c>
      <c r="G27199">
        <v>2</v>
      </c>
      <c r="H27199">
        <v>2</v>
      </c>
    </row>
    <row r="27200" spans="2:8" x14ac:dyDescent="0.3">
      <c r="B27200" t="s">
        <v>2728</v>
      </c>
      <c r="C27200" s="2">
        <v>45839</v>
      </c>
      <c r="D27200">
        <v>22</v>
      </c>
      <c r="E27200">
        <v>21</v>
      </c>
      <c r="F27200">
        <v>1</v>
      </c>
      <c r="G27200">
        <v>4</v>
      </c>
      <c r="H27200">
        <v>6</v>
      </c>
    </row>
    <row r="27201" spans="2:8" x14ac:dyDescent="0.3">
      <c r="B27201" t="s">
        <v>2728</v>
      </c>
      <c r="C27201" s="2">
        <v>45870</v>
      </c>
      <c r="D27201">
        <v>23</v>
      </c>
      <c r="E27201">
        <v>21</v>
      </c>
      <c r="F27201">
        <v>2</v>
      </c>
      <c r="G27201">
        <v>3</v>
      </c>
      <c r="H27201">
        <v>8</v>
      </c>
    </row>
    <row r="27202" spans="2:8" x14ac:dyDescent="0.3">
      <c r="B27202" t="s">
        <v>2728</v>
      </c>
      <c r="C27202" s="2">
        <v>45901</v>
      </c>
      <c r="D27202">
        <v>20</v>
      </c>
      <c r="E27202">
        <v>19</v>
      </c>
      <c r="F27202">
        <v>1</v>
      </c>
      <c r="G27202">
        <v>1</v>
      </c>
      <c r="H27202">
        <v>16</v>
      </c>
    </row>
    <row r="27203" spans="2:8" x14ac:dyDescent="0.3">
      <c r="B27203" t="s">
        <v>2728</v>
      </c>
      <c r="C27203" s="2">
        <v>45931</v>
      </c>
      <c r="D27203">
        <v>22</v>
      </c>
      <c r="E27203">
        <v>19</v>
      </c>
      <c r="F27203">
        <v>3</v>
      </c>
      <c r="G27203">
        <v>3</v>
      </c>
      <c r="H27203">
        <v>4</v>
      </c>
    </row>
    <row r="27204" spans="2:8" x14ac:dyDescent="0.3">
      <c r="B27204" t="s">
        <v>2728</v>
      </c>
      <c r="C27204" s="2">
        <v>45962</v>
      </c>
      <c r="D27204">
        <v>22</v>
      </c>
      <c r="E27204">
        <v>18</v>
      </c>
      <c r="F27204">
        <v>4</v>
      </c>
      <c r="G27204">
        <v>0</v>
      </c>
      <c r="H27204">
        <v>6</v>
      </c>
    </row>
    <row r="27205" spans="2:8" x14ac:dyDescent="0.3">
      <c r="B27205" t="s">
        <v>2728</v>
      </c>
      <c r="C27205" s="2">
        <v>45992</v>
      </c>
      <c r="D27205">
        <v>21</v>
      </c>
      <c r="E27205">
        <v>21</v>
      </c>
      <c r="F27205">
        <v>0</v>
      </c>
      <c r="G27205">
        <v>4</v>
      </c>
      <c r="H27205">
        <v>4</v>
      </c>
    </row>
    <row r="27206" spans="2:8" x14ac:dyDescent="0.3">
      <c r="B27206" t="s">
        <v>2729</v>
      </c>
      <c r="C27206" s="2">
        <v>45658</v>
      </c>
      <c r="D27206">
        <v>21</v>
      </c>
      <c r="E27206">
        <v>18</v>
      </c>
      <c r="F27206">
        <v>3</v>
      </c>
      <c r="G27206">
        <v>1</v>
      </c>
      <c r="H27206">
        <v>10</v>
      </c>
    </row>
    <row r="27207" spans="2:8" x14ac:dyDescent="0.3">
      <c r="B27207" t="s">
        <v>2729</v>
      </c>
      <c r="C27207" s="2">
        <v>45689</v>
      </c>
      <c r="D27207">
        <v>23</v>
      </c>
      <c r="E27207">
        <v>23</v>
      </c>
      <c r="F27207">
        <v>0</v>
      </c>
      <c r="G27207">
        <v>1</v>
      </c>
      <c r="H27207">
        <v>6</v>
      </c>
    </row>
    <row r="27208" spans="2:8" x14ac:dyDescent="0.3">
      <c r="B27208" t="s">
        <v>2729</v>
      </c>
      <c r="C27208" s="2">
        <v>45717</v>
      </c>
      <c r="D27208">
        <v>23</v>
      </c>
      <c r="E27208">
        <v>21</v>
      </c>
      <c r="F27208">
        <v>2</v>
      </c>
      <c r="G27208">
        <v>1</v>
      </c>
      <c r="H27208">
        <v>0</v>
      </c>
    </row>
    <row r="27209" spans="2:8" x14ac:dyDescent="0.3">
      <c r="B27209" t="s">
        <v>2729</v>
      </c>
      <c r="C27209" s="2">
        <v>45748</v>
      </c>
      <c r="D27209">
        <v>21</v>
      </c>
      <c r="E27209">
        <v>20</v>
      </c>
      <c r="F27209">
        <v>1</v>
      </c>
      <c r="G27209">
        <v>4</v>
      </c>
      <c r="H27209">
        <v>10</v>
      </c>
    </row>
    <row r="27210" spans="2:8" x14ac:dyDescent="0.3">
      <c r="B27210" t="s">
        <v>2729</v>
      </c>
      <c r="C27210" s="2">
        <v>45778</v>
      </c>
      <c r="D27210">
        <v>23</v>
      </c>
      <c r="E27210">
        <v>20</v>
      </c>
      <c r="F27210">
        <v>3</v>
      </c>
      <c r="G27210">
        <v>1</v>
      </c>
      <c r="H27210">
        <v>0</v>
      </c>
    </row>
    <row r="27211" spans="2:8" x14ac:dyDescent="0.3">
      <c r="B27211" t="s">
        <v>2729</v>
      </c>
      <c r="C27211" s="2">
        <v>45809</v>
      </c>
      <c r="D27211">
        <v>23</v>
      </c>
      <c r="E27211">
        <v>22</v>
      </c>
      <c r="F27211">
        <v>1</v>
      </c>
      <c r="G27211">
        <v>2</v>
      </c>
      <c r="H27211">
        <v>8</v>
      </c>
    </row>
    <row r="27212" spans="2:8" x14ac:dyDescent="0.3">
      <c r="B27212" t="s">
        <v>2729</v>
      </c>
      <c r="C27212" s="2">
        <v>45839</v>
      </c>
      <c r="D27212">
        <v>20</v>
      </c>
      <c r="E27212">
        <v>16</v>
      </c>
      <c r="F27212">
        <v>4</v>
      </c>
      <c r="G27212">
        <v>4</v>
      </c>
      <c r="H27212">
        <v>0</v>
      </c>
    </row>
    <row r="27213" spans="2:8" x14ac:dyDescent="0.3">
      <c r="B27213" t="s">
        <v>2729</v>
      </c>
      <c r="C27213" s="2">
        <v>45870</v>
      </c>
      <c r="D27213">
        <v>21</v>
      </c>
      <c r="E27213">
        <v>18</v>
      </c>
      <c r="F27213">
        <v>3</v>
      </c>
      <c r="G27213">
        <v>3</v>
      </c>
      <c r="H27213">
        <v>12</v>
      </c>
    </row>
    <row r="27214" spans="2:8" x14ac:dyDescent="0.3">
      <c r="B27214" t="s">
        <v>2729</v>
      </c>
      <c r="C27214" s="2">
        <v>45901</v>
      </c>
      <c r="D27214">
        <v>21</v>
      </c>
      <c r="E27214">
        <v>21</v>
      </c>
      <c r="F27214">
        <v>0</v>
      </c>
      <c r="G27214">
        <v>0</v>
      </c>
      <c r="H27214">
        <v>4</v>
      </c>
    </row>
    <row r="27215" spans="2:8" x14ac:dyDescent="0.3">
      <c r="B27215" t="s">
        <v>2729</v>
      </c>
      <c r="C27215" s="2">
        <v>45931</v>
      </c>
      <c r="D27215">
        <v>21</v>
      </c>
      <c r="E27215">
        <v>20</v>
      </c>
      <c r="F27215">
        <v>1</v>
      </c>
      <c r="G27215">
        <v>0</v>
      </c>
      <c r="H27215">
        <v>2</v>
      </c>
    </row>
    <row r="27216" spans="2:8" x14ac:dyDescent="0.3">
      <c r="B27216" t="s">
        <v>2729</v>
      </c>
      <c r="C27216" s="2">
        <v>45962</v>
      </c>
      <c r="D27216">
        <v>22</v>
      </c>
      <c r="E27216">
        <v>22</v>
      </c>
      <c r="F27216">
        <v>0</v>
      </c>
      <c r="G27216">
        <v>4</v>
      </c>
      <c r="H27216">
        <v>6</v>
      </c>
    </row>
    <row r="27217" spans="2:8" x14ac:dyDescent="0.3">
      <c r="B27217" t="s">
        <v>2729</v>
      </c>
      <c r="C27217" s="2">
        <v>45992</v>
      </c>
      <c r="D27217">
        <v>20</v>
      </c>
      <c r="E27217">
        <v>19</v>
      </c>
      <c r="F27217">
        <v>1</v>
      </c>
      <c r="G27217">
        <v>3</v>
      </c>
      <c r="H27217">
        <v>2</v>
      </c>
    </row>
    <row r="27218" spans="2:8" x14ac:dyDescent="0.3">
      <c r="B27218" t="s">
        <v>2730</v>
      </c>
      <c r="C27218" s="2">
        <v>45658</v>
      </c>
      <c r="D27218">
        <v>22</v>
      </c>
      <c r="E27218">
        <v>22</v>
      </c>
      <c r="F27218">
        <v>0</v>
      </c>
      <c r="G27218">
        <v>4</v>
      </c>
      <c r="H27218">
        <v>0</v>
      </c>
    </row>
    <row r="27219" spans="2:8" x14ac:dyDescent="0.3">
      <c r="B27219" t="s">
        <v>2730</v>
      </c>
      <c r="C27219" s="2">
        <v>45689</v>
      </c>
      <c r="D27219">
        <v>21</v>
      </c>
      <c r="E27219">
        <v>18</v>
      </c>
      <c r="F27219">
        <v>3</v>
      </c>
      <c r="G27219">
        <v>3</v>
      </c>
      <c r="H27219">
        <v>2</v>
      </c>
    </row>
    <row r="27220" spans="2:8" x14ac:dyDescent="0.3">
      <c r="B27220" t="s">
        <v>2730</v>
      </c>
      <c r="C27220" s="2">
        <v>45717</v>
      </c>
      <c r="D27220">
        <v>21</v>
      </c>
      <c r="E27220">
        <v>20</v>
      </c>
      <c r="F27220">
        <v>1</v>
      </c>
      <c r="G27220">
        <v>2</v>
      </c>
      <c r="H27220">
        <v>6</v>
      </c>
    </row>
    <row r="27221" spans="2:8" x14ac:dyDescent="0.3">
      <c r="B27221" t="s">
        <v>2730</v>
      </c>
      <c r="C27221" s="2">
        <v>45748</v>
      </c>
      <c r="D27221">
        <v>22</v>
      </c>
      <c r="E27221">
        <v>20</v>
      </c>
      <c r="F27221">
        <v>2</v>
      </c>
      <c r="G27221">
        <v>3</v>
      </c>
      <c r="H27221">
        <v>10</v>
      </c>
    </row>
    <row r="27222" spans="2:8" x14ac:dyDescent="0.3">
      <c r="B27222" t="s">
        <v>2730</v>
      </c>
      <c r="C27222" s="2">
        <v>45778</v>
      </c>
      <c r="D27222">
        <v>22</v>
      </c>
      <c r="E27222">
        <v>19</v>
      </c>
      <c r="F27222">
        <v>3</v>
      </c>
      <c r="G27222">
        <v>1</v>
      </c>
      <c r="H27222">
        <v>2</v>
      </c>
    </row>
    <row r="27223" spans="2:8" x14ac:dyDescent="0.3">
      <c r="B27223" t="s">
        <v>2730</v>
      </c>
      <c r="C27223" s="2">
        <v>45809</v>
      </c>
      <c r="D27223">
        <v>20</v>
      </c>
      <c r="E27223">
        <v>19</v>
      </c>
      <c r="F27223">
        <v>1</v>
      </c>
      <c r="G27223">
        <v>3</v>
      </c>
      <c r="H27223">
        <v>4</v>
      </c>
    </row>
    <row r="27224" spans="2:8" x14ac:dyDescent="0.3">
      <c r="B27224" t="s">
        <v>2730</v>
      </c>
      <c r="C27224" s="2">
        <v>45839</v>
      </c>
      <c r="D27224">
        <v>22</v>
      </c>
      <c r="E27224">
        <v>18</v>
      </c>
      <c r="F27224">
        <v>4</v>
      </c>
      <c r="G27224">
        <v>2</v>
      </c>
      <c r="H27224">
        <v>6</v>
      </c>
    </row>
    <row r="27225" spans="2:8" x14ac:dyDescent="0.3">
      <c r="B27225" t="s">
        <v>2730</v>
      </c>
      <c r="C27225" s="2">
        <v>45870</v>
      </c>
      <c r="D27225">
        <v>21</v>
      </c>
      <c r="E27225">
        <v>20</v>
      </c>
      <c r="F27225">
        <v>1</v>
      </c>
      <c r="G27225">
        <v>0</v>
      </c>
      <c r="H27225">
        <v>2</v>
      </c>
    </row>
    <row r="27226" spans="2:8" x14ac:dyDescent="0.3">
      <c r="B27226" t="s">
        <v>2730</v>
      </c>
      <c r="C27226" s="2">
        <v>45901</v>
      </c>
      <c r="D27226">
        <v>23</v>
      </c>
      <c r="E27226">
        <v>19</v>
      </c>
      <c r="F27226">
        <v>4</v>
      </c>
      <c r="G27226">
        <v>0</v>
      </c>
      <c r="H27226">
        <v>0</v>
      </c>
    </row>
    <row r="27227" spans="2:8" x14ac:dyDescent="0.3">
      <c r="B27227" t="s">
        <v>2730</v>
      </c>
      <c r="C27227" s="2">
        <v>45931</v>
      </c>
      <c r="D27227">
        <v>20</v>
      </c>
      <c r="E27227">
        <v>16</v>
      </c>
      <c r="F27227">
        <v>4</v>
      </c>
      <c r="G27227">
        <v>1</v>
      </c>
      <c r="H27227">
        <v>4</v>
      </c>
    </row>
    <row r="27228" spans="2:8" x14ac:dyDescent="0.3">
      <c r="B27228" t="s">
        <v>2730</v>
      </c>
      <c r="C27228" s="2">
        <v>45962</v>
      </c>
      <c r="D27228">
        <v>22</v>
      </c>
      <c r="E27228">
        <v>21</v>
      </c>
      <c r="F27228">
        <v>1</v>
      </c>
      <c r="G27228">
        <v>1</v>
      </c>
      <c r="H27228">
        <v>2</v>
      </c>
    </row>
    <row r="27229" spans="2:8" x14ac:dyDescent="0.3">
      <c r="B27229" t="s">
        <v>2730</v>
      </c>
      <c r="C27229" s="2">
        <v>45992</v>
      </c>
      <c r="D27229">
        <v>21</v>
      </c>
      <c r="E27229">
        <v>18</v>
      </c>
      <c r="F27229">
        <v>3</v>
      </c>
      <c r="G27229">
        <v>1</v>
      </c>
      <c r="H27229">
        <v>8</v>
      </c>
    </row>
    <row r="27230" spans="2:8" x14ac:dyDescent="0.3">
      <c r="B27230" t="s">
        <v>2731</v>
      </c>
      <c r="C27230" s="2">
        <v>45658</v>
      </c>
      <c r="D27230">
        <v>20</v>
      </c>
      <c r="E27230">
        <v>16</v>
      </c>
      <c r="F27230">
        <v>4</v>
      </c>
      <c r="G27230">
        <v>0</v>
      </c>
      <c r="H27230">
        <v>0</v>
      </c>
    </row>
    <row r="27231" spans="2:8" x14ac:dyDescent="0.3">
      <c r="B27231" t="s">
        <v>2731</v>
      </c>
      <c r="C27231" s="2">
        <v>45689</v>
      </c>
      <c r="D27231">
        <v>21</v>
      </c>
      <c r="E27231">
        <v>20</v>
      </c>
      <c r="F27231">
        <v>1</v>
      </c>
      <c r="G27231">
        <v>4</v>
      </c>
      <c r="H27231">
        <v>8</v>
      </c>
    </row>
    <row r="27232" spans="2:8" x14ac:dyDescent="0.3">
      <c r="B27232" t="s">
        <v>2731</v>
      </c>
      <c r="C27232" s="2">
        <v>45717</v>
      </c>
      <c r="D27232">
        <v>20</v>
      </c>
      <c r="E27232">
        <v>20</v>
      </c>
      <c r="F27232">
        <v>0</v>
      </c>
      <c r="G27232">
        <v>2</v>
      </c>
      <c r="H27232">
        <v>8</v>
      </c>
    </row>
    <row r="27233" spans="2:8" x14ac:dyDescent="0.3">
      <c r="B27233" t="s">
        <v>2731</v>
      </c>
      <c r="C27233" s="2">
        <v>45748</v>
      </c>
      <c r="D27233">
        <v>22</v>
      </c>
      <c r="E27233">
        <v>20</v>
      </c>
      <c r="F27233">
        <v>2</v>
      </c>
      <c r="G27233">
        <v>2</v>
      </c>
      <c r="H27233">
        <v>4</v>
      </c>
    </row>
    <row r="27234" spans="2:8" x14ac:dyDescent="0.3">
      <c r="B27234" t="s">
        <v>2731</v>
      </c>
      <c r="C27234" s="2">
        <v>45778</v>
      </c>
      <c r="D27234">
        <v>20</v>
      </c>
      <c r="E27234">
        <v>17</v>
      </c>
      <c r="F27234">
        <v>3</v>
      </c>
      <c r="G27234">
        <v>2</v>
      </c>
      <c r="H27234">
        <v>6</v>
      </c>
    </row>
    <row r="27235" spans="2:8" x14ac:dyDescent="0.3">
      <c r="B27235" t="s">
        <v>2731</v>
      </c>
      <c r="C27235" s="2">
        <v>45809</v>
      </c>
      <c r="D27235">
        <v>20</v>
      </c>
      <c r="E27235">
        <v>19</v>
      </c>
      <c r="F27235">
        <v>1</v>
      </c>
      <c r="G27235">
        <v>1</v>
      </c>
      <c r="H27235">
        <v>2</v>
      </c>
    </row>
    <row r="27236" spans="2:8" x14ac:dyDescent="0.3">
      <c r="B27236" t="s">
        <v>2731</v>
      </c>
      <c r="C27236" s="2">
        <v>45839</v>
      </c>
      <c r="D27236">
        <v>22</v>
      </c>
      <c r="E27236">
        <v>18</v>
      </c>
      <c r="F27236">
        <v>4</v>
      </c>
      <c r="G27236">
        <v>3</v>
      </c>
      <c r="H27236">
        <v>4</v>
      </c>
    </row>
    <row r="27237" spans="2:8" x14ac:dyDescent="0.3">
      <c r="B27237" t="s">
        <v>2731</v>
      </c>
      <c r="C27237" s="2">
        <v>45870</v>
      </c>
      <c r="D27237">
        <v>22</v>
      </c>
      <c r="E27237">
        <v>18</v>
      </c>
      <c r="F27237">
        <v>4</v>
      </c>
      <c r="G27237">
        <v>2</v>
      </c>
      <c r="H27237">
        <v>4</v>
      </c>
    </row>
    <row r="27238" spans="2:8" x14ac:dyDescent="0.3">
      <c r="B27238" t="s">
        <v>2731</v>
      </c>
      <c r="C27238" s="2">
        <v>45901</v>
      </c>
      <c r="D27238">
        <v>20</v>
      </c>
      <c r="E27238">
        <v>17</v>
      </c>
      <c r="F27238">
        <v>3</v>
      </c>
      <c r="G27238">
        <v>0</v>
      </c>
      <c r="H27238">
        <v>6</v>
      </c>
    </row>
    <row r="27239" spans="2:8" x14ac:dyDescent="0.3">
      <c r="B27239" t="s">
        <v>2731</v>
      </c>
      <c r="C27239" s="2">
        <v>45931</v>
      </c>
      <c r="D27239">
        <v>20</v>
      </c>
      <c r="E27239">
        <v>16</v>
      </c>
      <c r="F27239">
        <v>4</v>
      </c>
      <c r="G27239">
        <v>3</v>
      </c>
      <c r="H27239">
        <v>8</v>
      </c>
    </row>
    <row r="27240" spans="2:8" x14ac:dyDescent="0.3">
      <c r="B27240" t="s">
        <v>2731</v>
      </c>
      <c r="C27240" s="2">
        <v>45962</v>
      </c>
      <c r="D27240">
        <v>23</v>
      </c>
      <c r="E27240">
        <v>21</v>
      </c>
      <c r="F27240">
        <v>2</v>
      </c>
      <c r="G27240">
        <v>2</v>
      </c>
      <c r="H27240">
        <v>2</v>
      </c>
    </row>
    <row r="27241" spans="2:8" x14ac:dyDescent="0.3">
      <c r="B27241" t="s">
        <v>2731</v>
      </c>
      <c r="C27241" s="2">
        <v>45992</v>
      </c>
      <c r="D27241">
        <v>22</v>
      </c>
      <c r="E27241">
        <v>22</v>
      </c>
      <c r="F27241">
        <v>0</v>
      </c>
      <c r="G27241">
        <v>3</v>
      </c>
      <c r="H27241">
        <v>2</v>
      </c>
    </row>
    <row r="27242" spans="2:8" x14ac:dyDescent="0.3">
      <c r="B27242" t="s">
        <v>2732</v>
      </c>
      <c r="C27242" s="2">
        <v>45658</v>
      </c>
      <c r="D27242">
        <v>21</v>
      </c>
      <c r="E27242">
        <v>17</v>
      </c>
      <c r="F27242">
        <v>4</v>
      </c>
      <c r="G27242">
        <v>3</v>
      </c>
      <c r="H27242">
        <v>6</v>
      </c>
    </row>
    <row r="27243" spans="2:8" x14ac:dyDescent="0.3">
      <c r="B27243" t="s">
        <v>2732</v>
      </c>
      <c r="C27243" s="2">
        <v>45689</v>
      </c>
      <c r="D27243">
        <v>21</v>
      </c>
      <c r="E27243">
        <v>19</v>
      </c>
      <c r="F27243">
        <v>2</v>
      </c>
      <c r="G27243">
        <v>4</v>
      </c>
      <c r="H27243">
        <v>8</v>
      </c>
    </row>
    <row r="27244" spans="2:8" x14ac:dyDescent="0.3">
      <c r="B27244" t="s">
        <v>2732</v>
      </c>
      <c r="C27244" s="2">
        <v>45717</v>
      </c>
      <c r="D27244">
        <v>22</v>
      </c>
      <c r="E27244">
        <v>22</v>
      </c>
      <c r="F27244">
        <v>0</v>
      </c>
      <c r="G27244">
        <v>4</v>
      </c>
      <c r="H27244">
        <v>4</v>
      </c>
    </row>
    <row r="27245" spans="2:8" x14ac:dyDescent="0.3">
      <c r="B27245" t="s">
        <v>2732</v>
      </c>
      <c r="C27245" s="2">
        <v>45748</v>
      </c>
      <c r="D27245">
        <v>20</v>
      </c>
      <c r="E27245">
        <v>19</v>
      </c>
      <c r="F27245">
        <v>1</v>
      </c>
      <c r="G27245">
        <v>0</v>
      </c>
      <c r="H27245">
        <v>8</v>
      </c>
    </row>
    <row r="27246" spans="2:8" x14ac:dyDescent="0.3">
      <c r="B27246" t="s">
        <v>2732</v>
      </c>
      <c r="C27246" s="2">
        <v>45778</v>
      </c>
      <c r="D27246">
        <v>20</v>
      </c>
      <c r="E27246">
        <v>18</v>
      </c>
      <c r="F27246">
        <v>2</v>
      </c>
      <c r="G27246">
        <v>2</v>
      </c>
      <c r="H27246">
        <v>12</v>
      </c>
    </row>
    <row r="27247" spans="2:8" x14ac:dyDescent="0.3">
      <c r="B27247" t="s">
        <v>2732</v>
      </c>
      <c r="C27247" s="2">
        <v>45809</v>
      </c>
      <c r="D27247">
        <v>20</v>
      </c>
      <c r="E27247">
        <v>16</v>
      </c>
      <c r="F27247">
        <v>4</v>
      </c>
      <c r="G27247">
        <v>0</v>
      </c>
      <c r="H27247">
        <v>4</v>
      </c>
    </row>
    <row r="27248" spans="2:8" x14ac:dyDescent="0.3">
      <c r="B27248" t="s">
        <v>2732</v>
      </c>
      <c r="C27248" s="2">
        <v>45839</v>
      </c>
      <c r="D27248">
        <v>23</v>
      </c>
      <c r="E27248">
        <v>20</v>
      </c>
      <c r="F27248">
        <v>3</v>
      </c>
      <c r="G27248">
        <v>4</v>
      </c>
      <c r="H27248">
        <v>4</v>
      </c>
    </row>
    <row r="27249" spans="2:8" x14ac:dyDescent="0.3">
      <c r="B27249" t="s">
        <v>2732</v>
      </c>
      <c r="C27249" s="2">
        <v>45870</v>
      </c>
      <c r="D27249">
        <v>20</v>
      </c>
      <c r="E27249">
        <v>16</v>
      </c>
      <c r="F27249">
        <v>4</v>
      </c>
      <c r="G27249">
        <v>2</v>
      </c>
      <c r="H27249">
        <v>2</v>
      </c>
    </row>
    <row r="27250" spans="2:8" x14ac:dyDescent="0.3">
      <c r="B27250" t="s">
        <v>2732</v>
      </c>
      <c r="C27250" s="2">
        <v>45901</v>
      </c>
      <c r="D27250">
        <v>20</v>
      </c>
      <c r="E27250">
        <v>18</v>
      </c>
      <c r="F27250">
        <v>2</v>
      </c>
      <c r="G27250">
        <v>4</v>
      </c>
      <c r="H27250">
        <v>4</v>
      </c>
    </row>
    <row r="27251" spans="2:8" x14ac:dyDescent="0.3">
      <c r="B27251" t="s">
        <v>2732</v>
      </c>
      <c r="C27251" s="2">
        <v>45931</v>
      </c>
      <c r="D27251">
        <v>20</v>
      </c>
      <c r="E27251">
        <v>16</v>
      </c>
      <c r="F27251">
        <v>4</v>
      </c>
      <c r="G27251">
        <v>0</v>
      </c>
      <c r="H27251">
        <v>6</v>
      </c>
    </row>
    <row r="27252" spans="2:8" x14ac:dyDescent="0.3">
      <c r="B27252" t="s">
        <v>2732</v>
      </c>
      <c r="C27252" s="2">
        <v>45962</v>
      </c>
      <c r="D27252">
        <v>20</v>
      </c>
      <c r="E27252">
        <v>18</v>
      </c>
      <c r="F27252">
        <v>2</v>
      </c>
      <c r="G27252">
        <v>1</v>
      </c>
      <c r="H27252">
        <v>16</v>
      </c>
    </row>
    <row r="27253" spans="2:8" x14ac:dyDescent="0.3">
      <c r="B27253" t="s">
        <v>2732</v>
      </c>
      <c r="C27253" s="2">
        <v>45992</v>
      </c>
      <c r="D27253">
        <v>21</v>
      </c>
      <c r="E27253">
        <v>19</v>
      </c>
      <c r="F27253">
        <v>2</v>
      </c>
      <c r="G27253">
        <v>2</v>
      </c>
      <c r="H27253">
        <v>6</v>
      </c>
    </row>
    <row r="27254" spans="2:8" x14ac:dyDescent="0.3">
      <c r="B27254" t="s">
        <v>2733</v>
      </c>
      <c r="C27254" s="2">
        <v>45658</v>
      </c>
      <c r="D27254">
        <v>20</v>
      </c>
      <c r="E27254">
        <v>20</v>
      </c>
      <c r="F27254">
        <v>0</v>
      </c>
      <c r="G27254">
        <v>4</v>
      </c>
      <c r="H27254">
        <v>4</v>
      </c>
    </row>
    <row r="27255" spans="2:8" x14ac:dyDescent="0.3">
      <c r="B27255" t="s">
        <v>2733</v>
      </c>
      <c r="C27255" s="2">
        <v>45689</v>
      </c>
      <c r="D27255">
        <v>21</v>
      </c>
      <c r="E27255">
        <v>18</v>
      </c>
      <c r="F27255">
        <v>3</v>
      </c>
      <c r="G27255">
        <v>3</v>
      </c>
      <c r="H27255">
        <v>6</v>
      </c>
    </row>
    <row r="27256" spans="2:8" x14ac:dyDescent="0.3">
      <c r="B27256" t="s">
        <v>2733</v>
      </c>
      <c r="C27256" s="2">
        <v>45717</v>
      </c>
      <c r="D27256">
        <v>20</v>
      </c>
      <c r="E27256">
        <v>16</v>
      </c>
      <c r="F27256">
        <v>4</v>
      </c>
      <c r="G27256">
        <v>2</v>
      </c>
      <c r="H27256">
        <v>10</v>
      </c>
    </row>
    <row r="27257" spans="2:8" x14ac:dyDescent="0.3">
      <c r="B27257" t="s">
        <v>2733</v>
      </c>
      <c r="C27257" s="2">
        <v>45748</v>
      </c>
      <c r="D27257">
        <v>21</v>
      </c>
      <c r="E27257">
        <v>21</v>
      </c>
      <c r="F27257">
        <v>0</v>
      </c>
      <c r="G27257">
        <v>2</v>
      </c>
      <c r="H27257">
        <v>6</v>
      </c>
    </row>
    <row r="27258" spans="2:8" x14ac:dyDescent="0.3">
      <c r="B27258" t="s">
        <v>2733</v>
      </c>
      <c r="C27258" s="2">
        <v>45778</v>
      </c>
      <c r="D27258">
        <v>23</v>
      </c>
      <c r="E27258">
        <v>19</v>
      </c>
      <c r="F27258">
        <v>4</v>
      </c>
      <c r="G27258">
        <v>3</v>
      </c>
      <c r="H27258">
        <v>0</v>
      </c>
    </row>
    <row r="27259" spans="2:8" x14ac:dyDescent="0.3">
      <c r="B27259" t="s">
        <v>2733</v>
      </c>
      <c r="C27259" s="2">
        <v>45809</v>
      </c>
      <c r="D27259">
        <v>23</v>
      </c>
      <c r="E27259">
        <v>22</v>
      </c>
      <c r="F27259">
        <v>1</v>
      </c>
      <c r="G27259">
        <v>0</v>
      </c>
      <c r="H27259">
        <v>4</v>
      </c>
    </row>
    <row r="27260" spans="2:8" x14ac:dyDescent="0.3">
      <c r="B27260" t="s">
        <v>2733</v>
      </c>
      <c r="C27260" s="2">
        <v>45839</v>
      </c>
      <c r="D27260">
        <v>21</v>
      </c>
      <c r="E27260">
        <v>21</v>
      </c>
      <c r="F27260">
        <v>0</v>
      </c>
      <c r="G27260">
        <v>3</v>
      </c>
      <c r="H27260">
        <v>2</v>
      </c>
    </row>
    <row r="27261" spans="2:8" x14ac:dyDescent="0.3">
      <c r="B27261" t="s">
        <v>2733</v>
      </c>
      <c r="C27261" s="2">
        <v>45870</v>
      </c>
      <c r="D27261">
        <v>23</v>
      </c>
      <c r="E27261">
        <v>20</v>
      </c>
      <c r="F27261">
        <v>3</v>
      </c>
      <c r="G27261">
        <v>4</v>
      </c>
      <c r="H27261">
        <v>0</v>
      </c>
    </row>
    <row r="27262" spans="2:8" x14ac:dyDescent="0.3">
      <c r="B27262" t="s">
        <v>2733</v>
      </c>
      <c r="C27262" s="2">
        <v>45901</v>
      </c>
      <c r="D27262">
        <v>23</v>
      </c>
      <c r="E27262">
        <v>23</v>
      </c>
      <c r="F27262">
        <v>0</v>
      </c>
      <c r="G27262">
        <v>1</v>
      </c>
      <c r="H27262">
        <v>8</v>
      </c>
    </row>
    <row r="27263" spans="2:8" x14ac:dyDescent="0.3">
      <c r="B27263" t="s">
        <v>2733</v>
      </c>
      <c r="C27263" s="2">
        <v>45931</v>
      </c>
      <c r="D27263">
        <v>20</v>
      </c>
      <c r="E27263">
        <v>20</v>
      </c>
      <c r="F27263">
        <v>0</v>
      </c>
      <c r="G27263">
        <v>0</v>
      </c>
      <c r="H27263">
        <v>4</v>
      </c>
    </row>
    <row r="27264" spans="2:8" x14ac:dyDescent="0.3">
      <c r="B27264" t="s">
        <v>2733</v>
      </c>
      <c r="C27264" s="2">
        <v>45962</v>
      </c>
      <c r="D27264">
        <v>21</v>
      </c>
      <c r="E27264">
        <v>17</v>
      </c>
      <c r="F27264">
        <v>4</v>
      </c>
      <c r="G27264">
        <v>2</v>
      </c>
      <c r="H27264">
        <v>6</v>
      </c>
    </row>
    <row r="27265" spans="2:8" x14ac:dyDescent="0.3">
      <c r="B27265" t="s">
        <v>2733</v>
      </c>
      <c r="C27265" s="2">
        <v>45992</v>
      </c>
      <c r="D27265">
        <v>22</v>
      </c>
      <c r="E27265">
        <v>21</v>
      </c>
      <c r="F27265">
        <v>1</v>
      </c>
      <c r="G27265">
        <v>3</v>
      </c>
      <c r="H27265">
        <v>4</v>
      </c>
    </row>
    <row r="27266" spans="2:8" x14ac:dyDescent="0.3">
      <c r="B27266" t="s">
        <v>2734</v>
      </c>
      <c r="C27266" s="2">
        <v>45658</v>
      </c>
      <c r="D27266">
        <v>23</v>
      </c>
      <c r="E27266">
        <v>23</v>
      </c>
      <c r="F27266">
        <v>0</v>
      </c>
      <c r="G27266">
        <v>2</v>
      </c>
      <c r="H27266">
        <v>12</v>
      </c>
    </row>
    <row r="27267" spans="2:8" x14ac:dyDescent="0.3">
      <c r="B27267" t="s">
        <v>2734</v>
      </c>
      <c r="C27267" s="2">
        <v>45689</v>
      </c>
      <c r="D27267">
        <v>22</v>
      </c>
      <c r="E27267">
        <v>21</v>
      </c>
      <c r="F27267">
        <v>1</v>
      </c>
      <c r="G27267">
        <v>3</v>
      </c>
      <c r="H27267">
        <v>6</v>
      </c>
    </row>
    <row r="27268" spans="2:8" x14ac:dyDescent="0.3">
      <c r="B27268" t="s">
        <v>2734</v>
      </c>
      <c r="C27268" s="2">
        <v>45717</v>
      </c>
      <c r="D27268">
        <v>21</v>
      </c>
      <c r="E27268">
        <v>19</v>
      </c>
      <c r="F27268">
        <v>2</v>
      </c>
      <c r="G27268">
        <v>1</v>
      </c>
      <c r="H27268">
        <v>6</v>
      </c>
    </row>
    <row r="27269" spans="2:8" x14ac:dyDescent="0.3">
      <c r="B27269" t="s">
        <v>2734</v>
      </c>
      <c r="C27269" s="2">
        <v>45748</v>
      </c>
      <c r="D27269">
        <v>23</v>
      </c>
      <c r="E27269">
        <v>22</v>
      </c>
      <c r="F27269">
        <v>1</v>
      </c>
      <c r="G27269">
        <v>2</v>
      </c>
      <c r="H27269">
        <v>10</v>
      </c>
    </row>
    <row r="27270" spans="2:8" x14ac:dyDescent="0.3">
      <c r="B27270" t="s">
        <v>2734</v>
      </c>
      <c r="C27270" s="2">
        <v>45778</v>
      </c>
      <c r="D27270">
        <v>21</v>
      </c>
      <c r="E27270">
        <v>19</v>
      </c>
      <c r="F27270">
        <v>2</v>
      </c>
      <c r="G27270">
        <v>4</v>
      </c>
      <c r="H27270">
        <v>10</v>
      </c>
    </row>
    <row r="27271" spans="2:8" x14ac:dyDescent="0.3">
      <c r="B27271" t="s">
        <v>2734</v>
      </c>
      <c r="C27271" s="2">
        <v>45809</v>
      </c>
      <c r="D27271">
        <v>22</v>
      </c>
      <c r="E27271">
        <v>19</v>
      </c>
      <c r="F27271">
        <v>3</v>
      </c>
      <c r="G27271">
        <v>0</v>
      </c>
      <c r="H27271">
        <v>4</v>
      </c>
    </row>
    <row r="27272" spans="2:8" x14ac:dyDescent="0.3">
      <c r="B27272" t="s">
        <v>2734</v>
      </c>
      <c r="C27272" s="2">
        <v>45839</v>
      </c>
      <c r="D27272">
        <v>23</v>
      </c>
      <c r="E27272">
        <v>21</v>
      </c>
      <c r="F27272">
        <v>2</v>
      </c>
      <c r="G27272">
        <v>1</v>
      </c>
      <c r="H27272">
        <v>4</v>
      </c>
    </row>
    <row r="27273" spans="2:8" x14ac:dyDescent="0.3">
      <c r="B27273" t="s">
        <v>2734</v>
      </c>
      <c r="C27273" s="2">
        <v>45870</v>
      </c>
      <c r="D27273">
        <v>20</v>
      </c>
      <c r="E27273">
        <v>16</v>
      </c>
      <c r="F27273">
        <v>4</v>
      </c>
      <c r="G27273">
        <v>2</v>
      </c>
      <c r="H27273">
        <v>6</v>
      </c>
    </row>
    <row r="27274" spans="2:8" x14ac:dyDescent="0.3">
      <c r="B27274" t="s">
        <v>2734</v>
      </c>
      <c r="C27274" s="2">
        <v>45901</v>
      </c>
      <c r="D27274">
        <v>22</v>
      </c>
      <c r="E27274">
        <v>18</v>
      </c>
      <c r="F27274">
        <v>4</v>
      </c>
      <c r="G27274">
        <v>2</v>
      </c>
      <c r="H27274">
        <v>4</v>
      </c>
    </row>
    <row r="27275" spans="2:8" x14ac:dyDescent="0.3">
      <c r="B27275" t="s">
        <v>2734</v>
      </c>
      <c r="C27275" s="2">
        <v>45931</v>
      </c>
      <c r="D27275">
        <v>21</v>
      </c>
      <c r="E27275">
        <v>18</v>
      </c>
      <c r="F27275">
        <v>3</v>
      </c>
      <c r="G27275">
        <v>0</v>
      </c>
      <c r="H27275">
        <v>8</v>
      </c>
    </row>
    <row r="27276" spans="2:8" x14ac:dyDescent="0.3">
      <c r="B27276" t="s">
        <v>2734</v>
      </c>
      <c r="C27276" s="2">
        <v>45962</v>
      </c>
      <c r="D27276">
        <v>21</v>
      </c>
      <c r="E27276">
        <v>18</v>
      </c>
      <c r="F27276">
        <v>3</v>
      </c>
      <c r="G27276">
        <v>3</v>
      </c>
      <c r="H27276">
        <v>4</v>
      </c>
    </row>
    <row r="27277" spans="2:8" x14ac:dyDescent="0.3">
      <c r="B27277" t="s">
        <v>2734</v>
      </c>
      <c r="C27277" s="2">
        <v>45992</v>
      </c>
      <c r="D27277">
        <v>21</v>
      </c>
      <c r="E27277">
        <v>18</v>
      </c>
      <c r="F27277">
        <v>3</v>
      </c>
      <c r="G27277">
        <v>1</v>
      </c>
      <c r="H27277">
        <v>16</v>
      </c>
    </row>
    <row r="27278" spans="2:8" x14ac:dyDescent="0.3">
      <c r="B27278" t="s">
        <v>2735</v>
      </c>
      <c r="C27278" s="2">
        <v>45658</v>
      </c>
      <c r="D27278">
        <v>21</v>
      </c>
      <c r="E27278">
        <v>21</v>
      </c>
      <c r="F27278">
        <v>0</v>
      </c>
      <c r="G27278">
        <v>4</v>
      </c>
      <c r="H27278">
        <v>6</v>
      </c>
    </row>
    <row r="27279" spans="2:8" x14ac:dyDescent="0.3">
      <c r="B27279" t="s">
        <v>2735</v>
      </c>
      <c r="C27279" s="2">
        <v>45689</v>
      </c>
      <c r="D27279">
        <v>21</v>
      </c>
      <c r="E27279">
        <v>17</v>
      </c>
      <c r="F27279">
        <v>4</v>
      </c>
      <c r="G27279">
        <v>2</v>
      </c>
      <c r="H27279">
        <v>10</v>
      </c>
    </row>
    <row r="27280" spans="2:8" x14ac:dyDescent="0.3">
      <c r="B27280" t="s">
        <v>2735</v>
      </c>
      <c r="C27280" s="2">
        <v>45717</v>
      </c>
      <c r="D27280">
        <v>23</v>
      </c>
      <c r="E27280">
        <v>20</v>
      </c>
      <c r="F27280">
        <v>3</v>
      </c>
      <c r="G27280">
        <v>2</v>
      </c>
      <c r="H27280">
        <v>8</v>
      </c>
    </row>
    <row r="27281" spans="2:8" x14ac:dyDescent="0.3">
      <c r="B27281" t="s">
        <v>2735</v>
      </c>
      <c r="C27281" s="2">
        <v>45748</v>
      </c>
      <c r="D27281">
        <v>21</v>
      </c>
      <c r="E27281">
        <v>20</v>
      </c>
      <c r="F27281">
        <v>1</v>
      </c>
      <c r="G27281">
        <v>0</v>
      </c>
      <c r="H27281">
        <v>10</v>
      </c>
    </row>
    <row r="27282" spans="2:8" x14ac:dyDescent="0.3">
      <c r="B27282" t="s">
        <v>2735</v>
      </c>
      <c r="C27282" s="2">
        <v>45778</v>
      </c>
      <c r="D27282">
        <v>21</v>
      </c>
      <c r="E27282">
        <v>20</v>
      </c>
      <c r="F27282">
        <v>1</v>
      </c>
      <c r="G27282">
        <v>1</v>
      </c>
      <c r="H27282">
        <v>0</v>
      </c>
    </row>
    <row r="27283" spans="2:8" x14ac:dyDescent="0.3">
      <c r="B27283" t="s">
        <v>2735</v>
      </c>
      <c r="C27283" s="2">
        <v>45809</v>
      </c>
      <c r="D27283">
        <v>20</v>
      </c>
      <c r="E27283">
        <v>17</v>
      </c>
      <c r="F27283">
        <v>3</v>
      </c>
      <c r="G27283">
        <v>3</v>
      </c>
      <c r="H27283">
        <v>0</v>
      </c>
    </row>
    <row r="27284" spans="2:8" x14ac:dyDescent="0.3">
      <c r="B27284" t="s">
        <v>2735</v>
      </c>
      <c r="C27284" s="2">
        <v>45839</v>
      </c>
      <c r="D27284">
        <v>20</v>
      </c>
      <c r="E27284">
        <v>16</v>
      </c>
      <c r="F27284">
        <v>4</v>
      </c>
      <c r="G27284">
        <v>1</v>
      </c>
      <c r="H27284">
        <v>2</v>
      </c>
    </row>
    <row r="27285" spans="2:8" x14ac:dyDescent="0.3">
      <c r="B27285" t="s">
        <v>2735</v>
      </c>
      <c r="C27285" s="2">
        <v>45870</v>
      </c>
      <c r="D27285">
        <v>23</v>
      </c>
      <c r="E27285">
        <v>20</v>
      </c>
      <c r="F27285">
        <v>3</v>
      </c>
      <c r="G27285">
        <v>3</v>
      </c>
      <c r="H27285">
        <v>4</v>
      </c>
    </row>
    <row r="27286" spans="2:8" x14ac:dyDescent="0.3">
      <c r="B27286" t="s">
        <v>2735</v>
      </c>
      <c r="C27286" s="2">
        <v>45901</v>
      </c>
      <c r="D27286">
        <v>21</v>
      </c>
      <c r="E27286">
        <v>18</v>
      </c>
      <c r="F27286">
        <v>3</v>
      </c>
      <c r="G27286">
        <v>3</v>
      </c>
      <c r="H27286">
        <v>8</v>
      </c>
    </row>
    <row r="27287" spans="2:8" x14ac:dyDescent="0.3">
      <c r="B27287" t="s">
        <v>2735</v>
      </c>
      <c r="C27287" s="2">
        <v>45931</v>
      </c>
      <c r="D27287">
        <v>20</v>
      </c>
      <c r="E27287">
        <v>20</v>
      </c>
      <c r="F27287">
        <v>0</v>
      </c>
      <c r="G27287">
        <v>1</v>
      </c>
      <c r="H27287">
        <v>2</v>
      </c>
    </row>
    <row r="27288" spans="2:8" x14ac:dyDescent="0.3">
      <c r="B27288" t="s">
        <v>2735</v>
      </c>
      <c r="C27288" s="2">
        <v>45962</v>
      </c>
      <c r="D27288">
        <v>21</v>
      </c>
      <c r="E27288">
        <v>19</v>
      </c>
      <c r="F27288">
        <v>2</v>
      </c>
      <c r="G27288">
        <v>0</v>
      </c>
      <c r="H27288">
        <v>0</v>
      </c>
    </row>
    <row r="27289" spans="2:8" x14ac:dyDescent="0.3">
      <c r="B27289" t="s">
        <v>2735</v>
      </c>
      <c r="C27289" s="2">
        <v>45992</v>
      </c>
      <c r="D27289">
        <v>22</v>
      </c>
      <c r="E27289">
        <v>18</v>
      </c>
      <c r="F27289">
        <v>4</v>
      </c>
      <c r="G27289">
        <v>3</v>
      </c>
      <c r="H27289">
        <v>4</v>
      </c>
    </row>
    <row r="27290" spans="2:8" x14ac:dyDescent="0.3">
      <c r="B27290" t="s">
        <v>2736</v>
      </c>
      <c r="C27290" s="2">
        <v>45658</v>
      </c>
      <c r="D27290">
        <v>21</v>
      </c>
      <c r="E27290">
        <v>21</v>
      </c>
      <c r="F27290">
        <v>0</v>
      </c>
      <c r="G27290">
        <v>4</v>
      </c>
      <c r="H27290">
        <v>0</v>
      </c>
    </row>
    <row r="27291" spans="2:8" x14ac:dyDescent="0.3">
      <c r="B27291" t="s">
        <v>2736</v>
      </c>
      <c r="C27291" s="2">
        <v>45689</v>
      </c>
      <c r="D27291">
        <v>22</v>
      </c>
      <c r="E27291">
        <v>20</v>
      </c>
      <c r="F27291">
        <v>2</v>
      </c>
      <c r="G27291">
        <v>1</v>
      </c>
      <c r="H27291">
        <v>4</v>
      </c>
    </row>
    <row r="27292" spans="2:8" x14ac:dyDescent="0.3">
      <c r="B27292" t="s">
        <v>2736</v>
      </c>
      <c r="C27292" s="2">
        <v>45717</v>
      </c>
      <c r="D27292">
        <v>22</v>
      </c>
      <c r="E27292">
        <v>22</v>
      </c>
      <c r="F27292">
        <v>0</v>
      </c>
      <c r="G27292">
        <v>0</v>
      </c>
      <c r="H27292">
        <v>2</v>
      </c>
    </row>
    <row r="27293" spans="2:8" x14ac:dyDescent="0.3">
      <c r="B27293" t="s">
        <v>2736</v>
      </c>
      <c r="C27293" s="2">
        <v>45748</v>
      </c>
      <c r="D27293">
        <v>23</v>
      </c>
      <c r="E27293">
        <v>22</v>
      </c>
      <c r="F27293">
        <v>1</v>
      </c>
      <c r="G27293">
        <v>3</v>
      </c>
      <c r="H27293">
        <v>6</v>
      </c>
    </row>
    <row r="27294" spans="2:8" x14ac:dyDescent="0.3">
      <c r="B27294" t="s">
        <v>2736</v>
      </c>
      <c r="C27294" s="2">
        <v>45778</v>
      </c>
      <c r="D27294">
        <v>20</v>
      </c>
      <c r="E27294">
        <v>20</v>
      </c>
      <c r="F27294">
        <v>0</v>
      </c>
      <c r="G27294">
        <v>2</v>
      </c>
      <c r="H27294">
        <v>0</v>
      </c>
    </row>
    <row r="27295" spans="2:8" x14ac:dyDescent="0.3">
      <c r="B27295" t="s">
        <v>2736</v>
      </c>
      <c r="C27295" s="2">
        <v>45809</v>
      </c>
      <c r="D27295">
        <v>23</v>
      </c>
      <c r="E27295">
        <v>19</v>
      </c>
      <c r="F27295">
        <v>4</v>
      </c>
      <c r="G27295">
        <v>1</v>
      </c>
      <c r="H27295">
        <v>0</v>
      </c>
    </row>
    <row r="27296" spans="2:8" x14ac:dyDescent="0.3">
      <c r="B27296" t="s">
        <v>2736</v>
      </c>
      <c r="C27296" s="2">
        <v>45839</v>
      </c>
      <c r="D27296">
        <v>21</v>
      </c>
      <c r="E27296">
        <v>21</v>
      </c>
      <c r="F27296">
        <v>0</v>
      </c>
      <c r="G27296">
        <v>2</v>
      </c>
      <c r="H27296">
        <v>4</v>
      </c>
    </row>
    <row r="27297" spans="2:8" x14ac:dyDescent="0.3">
      <c r="B27297" t="s">
        <v>2736</v>
      </c>
      <c r="C27297" s="2">
        <v>45870</v>
      </c>
      <c r="D27297">
        <v>23</v>
      </c>
      <c r="E27297">
        <v>19</v>
      </c>
      <c r="F27297">
        <v>4</v>
      </c>
      <c r="G27297">
        <v>4</v>
      </c>
      <c r="H27297">
        <v>0</v>
      </c>
    </row>
    <row r="27298" spans="2:8" x14ac:dyDescent="0.3">
      <c r="B27298" t="s">
        <v>2736</v>
      </c>
      <c r="C27298" s="2">
        <v>45901</v>
      </c>
      <c r="D27298">
        <v>23</v>
      </c>
      <c r="E27298">
        <v>23</v>
      </c>
      <c r="F27298">
        <v>0</v>
      </c>
      <c r="G27298">
        <v>0</v>
      </c>
      <c r="H27298">
        <v>4</v>
      </c>
    </row>
    <row r="27299" spans="2:8" x14ac:dyDescent="0.3">
      <c r="B27299" t="s">
        <v>2736</v>
      </c>
      <c r="C27299" s="2">
        <v>45931</v>
      </c>
      <c r="D27299">
        <v>23</v>
      </c>
      <c r="E27299">
        <v>23</v>
      </c>
      <c r="F27299">
        <v>0</v>
      </c>
      <c r="G27299">
        <v>3</v>
      </c>
      <c r="H27299">
        <v>6</v>
      </c>
    </row>
    <row r="27300" spans="2:8" x14ac:dyDescent="0.3">
      <c r="B27300" t="s">
        <v>2736</v>
      </c>
      <c r="C27300" s="2">
        <v>45962</v>
      </c>
      <c r="D27300">
        <v>22</v>
      </c>
      <c r="E27300">
        <v>18</v>
      </c>
      <c r="F27300">
        <v>4</v>
      </c>
      <c r="G27300">
        <v>3</v>
      </c>
      <c r="H27300">
        <v>10</v>
      </c>
    </row>
    <row r="27301" spans="2:8" x14ac:dyDescent="0.3">
      <c r="B27301" t="s">
        <v>2736</v>
      </c>
      <c r="C27301" s="2">
        <v>45992</v>
      </c>
      <c r="D27301">
        <v>20</v>
      </c>
      <c r="E27301">
        <v>18</v>
      </c>
      <c r="F27301">
        <v>2</v>
      </c>
      <c r="G27301">
        <v>2</v>
      </c>
      <c r="H27301">
        <v>2</v>
      </c>
    </row>
    <row r="27302" spans="2:8" x14ac:dyDescent="0.3">
      <c r="B27302" t="s">
        <v>2737</v>
      </c>
      <c r="C27302" s="2">
        <v>45658</v>
      </c>
      <c r="D27302">
        <v>20</v>
      </c>
      <c r="E27302">
        <v>16</v>
      </c>
      <c r="F27302">
        <v>4</v>
      </c>
      <c r="G27302">
        <v>0</v>
      </c>
      <c r="H27302">
        <v>4</v>
      </c>
    </row>
    <row r="27303" spans="2:8" x14ac:dyDescent="0.3">
      <c r="B27303" t="s">
        <v>2737</v>
      </c>
      <c r="C27303" s="2">
        <v>45689</v>
      </c>
      <c r="D27303">
        <v>21</v>
      </c>
      <c r="E27303">
        <v>18</v>
      </c>
      <c r="F27303">
        <v>3</v>
      </c>
      <c r="G27303">
        <v>2</v>
      </c>
      <c r="H27303">
        <v>4</v>
      </c>
    </row>
    <row r="27304" spans="2:8" x14ac:dyDescent="0.3">
      <c r="B27304" t="s">
        <v>2737</v>
      </c>
      <c r="C27304" s="2">
        <v>45717</v>
      </c>
      <c r="D27304">
        <v>20</v>
      </c>
      <c r="E27304">
        <v>17</v>
      </c>
      <c r="F27304">
        <v>3</v>
      </c>
      <c r="G27304">
        <v>0</v>
      </c>
      <c r="H27304">
        <v>2</v>
      </c>
    </row>
    <row r="27305" spans="2:8" x14ac:dyDescent="0.3">
      <c r="B27305" t="s">
        <v>2737</v>
      </c>
      <c r="C27305" s="2">
        <v>45748</v>
      </c>
      <c r="D27305">
        <v>20</v>
      </c>
      <c r="E27305">
        <v>17</v>
      </c>
      <c r="F27305">
        <v>3</v>
      </c>
      <c r="G27305">
        <v>1</v>
      </c>
      <c r="H27305">
        <v>6</v>
      </c>
    </row>
    <row r="27306" spans="2:8" x14ac:dyDescent="0.3">
      <c r="B27306" t="s">
        <v>2737</v>
      </c>
      <c r="C27306" s="2">
        <v>45778</v>
      </c>
      <c r="D27306">
        <v>20</v>
      </c>
      <c r="E27306">
        <v>18</v>
      </c>
      <c r="F27306">
        <v>2</v>
      </c>
      <c r="G27306">
        <v>2</v>
      </c>
      <c r="H27306">
        <v>4</v>
      </c>
    </row>
    <row r="27307" spans="2:8" x14ac:dyDescent="0.3">
      <c r="B27307" t="s">
        <v>2737</v>
      </c>
      <c r="C27307" s="2">
        <v>45809</v>
      </c>
      <c r="D27307">
        <v>21</v>
      </c>
      <c r="E27307">
        <v>20</v>
      </c>
      <c r="F27307">
        <v>1</v>
      </c>
      <c r="G27307">
        <v>2</v>
      </c>
      <c r="H27307">
        <v>4</v>
      </c>
    </row>
    <row r="27308" spans="2:8" x14ac:dyDescent="0.3">
      <c r="B27308" t="s">
        <v>2737</v>
      </c>
      <c r="C27308" s="2">
        <v>45839</v>
      </c>
      <c r="D27308">
        <v>20</v>
      </c>
      <c r="E27308">
        <v>19</v>
      </c>
      <c r="F27308">
        <v>1</v>
      </c>
      <c r="G27308">
        <v>0</v>
      </c>
      <c r="H27308">
        <v>10</v>
      </c>
    </row>
    <row r="27309" spans="2:8" x14ac:dyDescent="0.3">
      <c r="B27309" t="s">
        <v>2737</v>
      </c>
      <c r="C27309" s="2">
        <v>45870</v>
      </c>
      <c r="D27309">
        <v>20</v>
      </c>
      <c r="E27309">
        <v>20</v>
      </c>
      <c r="F27309">
        <v>0</v>
      </c>
      <c r="G27309">
        <v>3</v>
      </c>
      <c r="H27309">
        <v>2</v>
      </c>
    </row>
    <row r="27310" spans="2:8" x14ac:dyDescent="0.3">
      <c r="B27310" t="s">
        <v>2737</v>
      </c>
      <c r="C27310" s="2">
        <v>45901</v>
      </c>
      <c r="D27310">
        <v>20</v>
      </c>
      <c r="E27310">
        <v>16</v>
      </c>
      <c r="F27310">
        <v>4</v>
      </c>
      <c r="G27310">
        <v>0</v>
      </c>
      <c r="H27310">
        <v>8</v>
      </c>
    </row>
    <row r="27311" spans="2:8" x14ac:dyDescent="0.3">
      <c r="B27311" t="s">
        <v>2737</v>
      </c>
      <c r="C27311" s="2">
        <v>45931</v>
      </c>
      <c r="D27311">
        <v>21</v>
      </c>
      <c r="E27311">
        <v>19</v>
      </c>
      <c r="F27311">
        <v>2</v>
      </c>
      <c r="G27311">
        <v>4</v>
      </c>
      <c r="H27311">
        <v>8</v>
      </c>
    </row>
    <row r="27312" spans="2:8" x14ac:dyDescent="0.3">
      <c r="B27312" t="s">
        <v>2737</v>
      </c>
      <c r="C27312" s="2">
        <v>45962</v>
      </c>
      <c r="D27312">
        <v>22</v>
      </c>
      <c r="E27312">
        <v>20</v>
      </c>
      <c r="F27312">
        <v>2</v>
      </c>
      <c r="G27312">
        <v>2</v>
      </c>
      <c r="H27312">
        <v>2</v>
      </c>
    </row>
    <row r="27313" spans="2:8" x14ac:dyDescent="0.3">
      <c r="B27313" t="s">
        <v>2737</v>
      </c>
      <c r="C27313" s="2">
        <v>45992</v>
      </c>
      <c r="D27313">
        <v>22</v>
      </c>
      <c r="E27313">
        <v>19</v>
      </c>
      <c r="F27313">
        <v>3</v>
      </c>
      <c r="G27313">
        <v>1</v>
      </c>
      <c r="H27313">
        <v>6</v>
      </c>
    </row>
    <row r="27314" spans="2:8" x14ac:dyDescent="0.3">
      <c r="B27314" t="s">
        <v>2738</v>
      </c>
      <c r="C27314" s="2">
        <v>45658</v>
      </c>
      <c r="D27314">
        <v>22</v>
      </c>
      <c r="E27314">
        <v>19</v>
      </c>
      <c r="F27314">
        <v>3</v>
      </c>
      <c r="G27314">
        <v>4</v>
      </c>
      <c r="H27314">
        <v>0</v>
      </c>
    </row>
    <row r="27315" spans="2:8" x14ac:dyDescent="0.3">
      <c r="B27315" t="s">
        <v>2738</v>
      </c>
      <c r="C27315" s="2">
        <v>45689</v>
      </c>
      <c r="D27315">
        <v>22</v>
      </c>
      <c r="E27315">
        <v>20</v>
      </c>
      <c r="F27315">
        <v>2</v>
      </c>
      <c r="G27315">
        <v>2</v>
      </c>
      <c r="H27315">
        <v>8</v>
      </c>
    </row>
    <row r="27316" spans="2:8" x14ac:dyDescent="0.3">
      <c r="B27316" t="s">
        <v>2738</v>
      </c>
      <c r="C27316" s="2">
        <v>45717</v>
      </c>
      <c r="D27316">
        <v>22</v>
      </c>
      <c r="E27316">
        <v>18</v>
      </c>
      <c r="F27316">
        <v>4</v>
      </c>
      <c r="G27316">
        <v>3</v>
      </c>
      <c r="H27316">
        <v>4</v>
      </c>
    </row>
    <row r="27317" spans="2:8" x14ac:dyDescent="0.3">
      <c r="B27317" t="s">
        <v>2738</v>
      </c>
      <c r="C27317" s="2">
        <v>45748</v>
      </c>
      <c r="D27317">
        <v>22</v>
      </c>
      <c r="E27317">
        <v>19</v>
      </c>
      <c r="F27317">
        <v>3</v>
      </c>
      <c r="G27317">
        <v>0</v>
      </c>
      <c r="H27317">
        <v>8</v>
      </c>
    </row>
    <row r="27318" spans="2:8" x14ac:dyDescent="0.3">
      <c r="B27318" t="s">
        <v>2738</v>
      </c>
      <c r="C27318" s="2">
        <v>45778</v>
      </c>
      <c r="D27318">
        <v>22</v>
      </c>
      <c r="E27318">
        <v>19</v>
      </c>
      <c r="F27318">
        <v>3</v>
      </c>
      <c r="G27318">
        <v>0</v>
      </c>
      <c r="H27318">
        <v>2</v>
      </c>
    </row>
    <row r="27319" spans="2:8" x14ac:dyDescent="0.3">
      <c r="B27319" t="s">
        <v>2738</v>
      </c>
      <c r="C27319" s="2">
        <v>45809</v>
      </c>
      <c r="D27319">
        <v>22</v>
      </c>
      <c r="E27319">
        <v>18</v>
      </c>
      <c r="F27319">
        <v>4</v>
      </c>
      <c r="G27319">
        <v>2</v>
      </c>
      <c r="H27319">
        <v>0</v>
      </c>
    </row>
    <row r="27320" spans="2:8" x14ac:dyDescent="0.3">
      <c r="B27320" t="s">
        <v>2738</v>
      </c>
      <c r="C27320" s="2">
        <v>45839</v>
      </c>
      <c r="D27320">
        <v>20</v>
      </c>
      <c r="E27320">
        <v>17</v>
      </c>
      <c r="F27320">
        <v>3</v>
      </c>
      <c r="G27320">
        <v>3</v>
      </c>
      <c r="H27320">
        <v>8</v>
      </c>
    </row>
    <row r="27321" spans="2:8" x14ac:dyDescent="0.3">
      <c r="B27321" t="s">
        <v>2738</v>
      </c>
      <c r="C27321" s="2">
        <v>45870</v>
      </c>
      <c r="D27321">
        <v>20</v>
      </c>
      <c r="E27321">
        <v>16</v>
      </c>
      <c r="F27321">
        <v>4</v>
      </c>
      <c r="G27321">
        <v>1</v>
      </c>
      <c r="H27321">
        <v>6</v>
      </c>
    </row>
    <row r="27322" spans="2:8" x14ac:dyDescent="0.3">
      <c r="B27322" t="s">
        <v>2738</v>
      </c>
      <c r="C27322" s="2">
        <v>45901</v>
      </c>
      <c r="D27322">
        <v>22</v>
      </c>
      <c r="E27322">
        <v>21</v>
      </c>
      <c r="F27322">
        <v>1</v>
      </c>
      <c r="G27322">
        <v>2</v>
      </c>
      <c r="H27322">
        <v>0</v>
      </c>
    </row>
    <row r="27323" spans="2:8" x14ac:dyDescent="0.3">
      <c r="B27323" t="s">
        <v>2738</v>
      </c>
      <c r="C27323" s="2">
        <v>45931</v>
      </c>
      <c r="D27323">
        <v>21</v>
      </c>
      <c r="E27323">
        <v>19</v>
      </c>
      <c r="F27323">
        <v>2</v>
      </c>
      <c r="G27323">
        <v>2</v>
      </c>
      <c r="H27323">
        <v>2</v>
      </c>
    </row>
    <row r="27324" spans="2:8" x14ac:dyDescent="0.3">
      <c r="B27324" t="s">
        <v>2738</v>
      </c>
      <c r="C27324" s="2">
        <v>45962</v>
      </c>
      <c r="D27324">
        <v>20</v>
      </c>
      <c r="E27324">
        <v>17</v>
      </c>
      <c r="F27324">
        <v>3</v>
      </c>
      <c r="G27324">
        <v>1</v>
      </c>
      <c r="H27324">
        <v>6</v>
      </c>
    </row>
    <row r="27325" spans="2:8" x14ac:dyDescent="0.3">
      <c r="B27325" t="s">
        <v>2738</v>
      </c>
      <c r="C27325" s="2">
        <v>45992</v>
      </c>
      <c r="D27325">
        <v>20</v>
      </c>
      <c r="E27325">
        <v>20</v>
      </c>
      <c r="F27325">
        <v>0</v>
      </c>
      <c r="G27325">
        <v>2</v>
      </c>
      <c r="H27325">
        <v>4</v>
      </c>
    </row>
    <row r="27326" spans="2:8" x14ac:dyDescent="0.3">
      <c r="B27326" t="s">
        <v>2739</v>
      </c>
      <c r="C27326" s="2">
        <v>45658</v>
      </c>
      <c r="D27326">
        <v>23</v>
      </c>
      <c r="E27326">
        <v>19</v>
      </c>
      <c r="F27326">
        <v>4</v>
      </c>
      <c r="G27326">
        <v>0</v>
      </c>
      <c r="H27326">
        <v>10</v>
      </c>
    </row>
    <row r="27327" spans="2:8" x14ac:dyDescent="0.3">
      <c r="B27327" t="s">
        <v>2739</v>
      </c>
      <c r="C27327" s="2">
        <v>45689</v>
      </c>
      <c r="D27327">
        <v>22</v>
      </c>
      <c r="E27327">
        <v>19</v>
      </c>
      <c r="F27327">
        <v>3</v>
      </c>
      <c r="G27327">
        <v>0</v>
      </c>
      <c r="H27327">
        <v>0</v>
      </c>
    </row>
    <row r="27328" spans="2:8" x14ac:dyDescent="0.3">
      <c r="B27328" t="s">
        <v>2739</v>
      </c>
      <c r="C27328" s="2">
        <v>45717</v>
      </c>
      <c r="D27328">
        <v>22</v>
      </c>
      <c r="E27328">
        <v>22</v>
      </c>
      <c r="F27328">
        <v>0</v>
      </c>
      <c r="G27328">
        <v>0</v>
      </c>
      <c r="H27328">
        <v>2</v>
      </c>
    </row>
    <row r="27329" spans="2:8" x14ac:dyDescent="0.3">
      <c r="B27329" t="s">
        <v>2739</v>
      </c>
      <c r="C27329" s="2">
        <v>45748</v>
      </c>
      <c r="D27329">
        <v>23</v>
      </c>
      <c r="E27329">
        <v>22</v>
      </c>
      <c r="F27329">
        <v>1</v>
      </c>
      <c r="G27329">
        <v>1</v>
      </c>
      <c r="H27329">
        <v>6</v>
      </c>
    </row>
    <row r="27330" spans="2:8" x14ac:dyDescent="0.3">
      <c r="B27330" t="s">
        <v>2739</v>
      </c>
      <c r="C27330" s="2">
        <v>45778</v>
      </c>
      <c r="D27330">
        <v>22</v>
      </c>
      <c r="E27330">
        <v>20</v>
      </c>
      <c r="F27330">
        <v>2</v>
      </c>
      <c r="G27330">
        <v>1</v>
      </c>
      <c r="H27330">
        <v>6</v>
      </c>
    </row>
    <row r="27331" spans="2:8" x14ac:dyDescent="0.3">
      <c r="B27331" t="s">
        <v>2739</v>
      </c>
      <c r="C27331" s="2">
        <v>45809</v>
      </c>
      <c r="D27331">
        <v>20</v>
      </c>
      <c r="E27331">
        <v>20</v>
      </c>
      <c r="F27331">
        <v>0</v>
      </c>
      <c r="G27331">
        <v>1</v>
      </c>
      <c r="H27331">
        <v>2</v>
      </c>
    </row>
    <row r="27332" spans="2:8" x14ac:dyDescent="0.3">
      <c r="B27332" t="s">
        <v>2739</v>
      </c>
      <c r="C27332" s="2">
        <v>45839</v>
      </c>
      <c r="D27332">
        <v>22</v>
      </c>
      <c r="E27332">
        <v>21</v>
      </c>
      <c r="F27332">
        <v>1</v>
      </c>
      <c r="G27332">
        <v>4</v>
      </c>
      <c r="H27332">
        <v>4</v>
      </c>
    </row>
    <row r="27333" spans="2:8" x14ac:dyDescent="0.3">
      <c r="B27333" t="s">
        <v>2739</v>
      </c>
      <c r="C27333" s="2">
        <v>45870</v>
      </c>
      <c r="D27333">
        <v>21</v>
      </c>
      <c r="E27333">
        <v>18</v>
      </c>
      <c r="F27333">
        <v>3</v>
      </c>
      <c r="G27333">
        <v>0</v>
      </c>
      <c r="H27333">
        <v>6</v>
      </c>
    </row>
    <row r="27334" spans="2:8" x14ac:dyDescent="0.3">
      <c r="B27334" t="s">
        <v>2739</v>
      </c>
      <c r="C27334" s="2">
        <v>45901</v>
      </c>
      <c r="D27334">
        <v>22</v>
      </c>
      <c r="E27334">
        <v>22</v>
      </c>
      <c r="F27334">
        <v>0</v>
      </c>
      <c r="G27334">
        <v>3</v>
      </c>
      <c r="H27334">
        <v>12</v>
      </c>
    </row>
    <row r="27335" spans="2:8" x14ac:dyDescent="0.3">
      <c r="B27335" t="s">
        <v>2739</v>
      </c>
      <c r="C27335" s="2">
        <v>45931</v>
      </c>
      <c r="D27335">
        <v>23</v>
      </c>
      <c r="E27335">
        <v>20</v>
      </c>
      <c r="F27335">
        <v>3</v>
      </c>
      <c r="G27335">
        <v>0</v>
      </c>
      <c r="H27335">
        <v>4</v>
      </c>
    </row>
    <row r="27336" spans="2:8" x14ac:dyDescent="0.3">
      <c r="B27336" t="s">
        <v>2739</v>
      </c>
      <c r="C27336" s="2">
        <v>45962</v>
      </c>
      <c r="D27336">
        <v>20</v>
      </c>
      <c r="E27336">
        <v>17</v>
      </c>
      <c r="F27336">
        <v>3</v>
      </c>
      <c r="G27336">
        <v>1</v>
      </c>
      <c r="H27336">
        <v>4</v>
      </c>
    </row>
    <row r="27337" spans="2:8" x14ac:dyDescent="0.3">
      <c r="B27337" t="s">
        <v>2739</v>
      </c>
      <c r="C27337" s="2">
        <v>45992</v>
      </c>
      <c r="D27337">
        <v>20</v>
      </c>
      <c r="E27337">
        <v>19</v>
      </c>
      <c r="F27337">
        <v>1</v>
      </c>
      <c r="G27337">
        <v>3</v>
      </c>
      <c r="H27337">
        <v>10</v>
      </c>
    </row>
    <row r="27338" spans="2:8" x14ac:dyDescent="0.3">
      <c r="B27338" t="s">
        <v>2740</v>
      </c>
      <c r="C27338" s="2">
        <v>45658</v>
      </c>
      <c r="D27338">
        <v>23</v>
      </c>
      <c r="E27338">
        <v>21</v>
      </c>
      <c r="F27338">
        <v>2</v>
      </c>
      <c r="G27338">
        <v>1</v>
      </c>
      <c r="H27338">
        <v>8</v>
      </c>
    </row>
    <row r="27339" spans="2:8" x14ac:dyDescent="0.3">
      <c r="B27339" t="s">
        <v>2740</v>
      </c>
      <c r="C27339" s="2">
        <v>45689</v>
      </c>
      <c r="D27339">
        <v>21</v>
      </c>
      <c r="E27339">
        <v>17</v>
      </c>
      <c r="F27339">
        <v>4</v>
      </c>
      <c r="G27339">
        <v>2</v>
      </c>
      <c r="H27339">
        <v>4</v>
      </c>
    </row>
    <row r="27340" spans="2:8" x14ac:dyDescent="0.3">
      <c r="B27340" t="s">
        <v>2740</v>
      </c>
      <c r="C27340" s="2">
        <v>45717</v>
      </c>
      <c r="D27340">
        <v>20</v>
      </c>
      <c r="E27340">
        <v>18</v>
      </c>
      <c r="F27340">
        <v>2</v>
      </c>
      <c r="G27340">
        <v>1</v>
      </c>
      <c r="H27340">
        <v>4</v>
      </c>
    </row>
    <row r="27341" spans="2:8" x14ac:dyDescent="0.3">
      <c r="B27341" t="s">
        <v>2740</v>
      </c>
      <c r="C27341" s="2">
        <v>45748</v>
      </c>
      <c r="D27341">
        <v>20</v>
      </c>
      <c r="E27341">
        <v>17</v>
      </c>
      <c r="F27341">
        <v>3</v>
      </c>
      <c r="G27341">
        <v>0</v>
      </c>
      <c r="H27341">
        <v>8</v>
      </c>
    </row>
    <row r="27342" spans="2:8" x14ac:dyDescent="0.3">
      <c r="B27342" t="s">
        <v>2740</v>
      </c>
      <c r="C27342" s="2">
        <v>45778</v>
      </c>
      <c r="D27342">
        <v>20</v>
      </c>
      <c r="E27342">
        <v>18</v>
      </c>
      <c r="F27342">
        <v>2</v>
      </c>
      <c r="G27342">
        <v>2</v>
      </c>
      <c r="H27342">
        <v>16</v>
      </c>
    </row>
    <row r="27343" spans="2:8" x14ac:dyDescent="0.3">
      <c r="B27343" t="s">
        <v>2740</v>
      </c>
      <c r="C27343" s="2">
        <v>45809</v>
      </c>
      <c r="D27343">
        <v>21</v>
      </c>
      <c r="E27343">
        <v>18</v>
      </c>
      <c r="F27343">
        <v>3</v>
      </c>
      <c r="G27343">
        <v>3</v>
      </c>
      <c r="H27343">
        <v>4</v>
      </c>
    </row>
    <row r="27344" spans="2:8" x14ac:dyDescent="0.3">
      <c r="B27344" t="s">
        <v>2740</v>
      </c>
      <c r="C27344" s="2">
        <v>45839</v>
      </c>
      <c r="D27344">
        <v>23</v>
      </c>
      <c r="E27344">
        <v>23</v>
      </c>
      <c r="F27344">
        <v>0</v>
      </c>
      <c r="G27344">
        <v>0</v>
      </c>
      <c r="H27344">
        <v>2</v>
      </c>
    </row>
    <row r="27345" spans="2:8" x14ac:dyDescent="0.3">
      <c r="B27345" t="s">
        <v>2740</v>
      </c>
      <c r="C27345" s="2">
        <v>45870</v>
      </c>
      <c r="D27345">
        <v>20</v>
      </c>
      <c r="E27345">
        <v>16</v>
      </c>
      <c r="F27345">
        <v>4</v>
      </c>
      <c r="G27345">
        <v>1</v>
      </c>
      <c r="H27345">
        <v>10</v>
      </c>
    </row>
    <row r="27346" spans="2:8" x14ac:dyDescent="0.3">
      <c r="B27346" t="s">
        <v>2740</v>
      </c>
      <c r="C27346" s="2">
        <v>45901</v>
      </c>
      <c r="D27346">
        <v>20</v>
      </c>
      <c r="E27346">
        <v>20</v>
      </c>
      <c r="F27346">
        <v>0</v>
      </c>
      <c r="G27346">
        <v>0</v>
      </c>
      <c r="H27346">
        <v>2</v>
      </c>
    </row>
    <row r="27347" spans="2:8" x14ac:dyDescent="0.3">
      <c r="B27347" t="s">
        <v>2740</v>
      </c>
      <c r="C27347" s="2">
        <v>45931</v>
      </c>
      <c r="D27347">
        <v>23</v>
      </c>
      <c r="E27347">
        <v>20</v>
      </c>
      <c r="F27347">
        <v>3</v>
      </c>
      <c r="G27347">
        <v>1</v>
      </c>
      <c r="H27347">
        <v>0</v>
      </c>
    </row>
    <row r="27348" spans="2:8" x14ac:dyDescent="0.3">
      <c r="B27348" t="s">
        <v>2740</v>
      </c>
      <c r="C27348" s="2">
        <v>45962</v>
      </c>
      <c r="D27348">
        <v>20</v>
      </c>
      <c r="E27348">
        <v>20</v>
      </c>
      <c r="F27348">
        <v>0</v>
      </c>
      <c r="G27348">
        <v>0</v>
      </c>
      <c r="H27348">
        <v>4</v>
      </c>
    </row>
    <row r="27349" spans="2:8" x14ac:dyDescent="0.3">
      <c r="B27349" t="s">
        <v>2740</v>
      </c>
      <c r="C27349" s="2">
        <v>45992</v>
      </c>
      <c r="D27349">
        <v>22</v>
      </c>
      <c r="E27349">
        <v>20</v>
      </c>
      <c r="F27349">
        <v>2</v>
      </c>
      <c r="G27349">
        <v>0</v>
      </c>
      <c r="H27349">
        <v>0</v>
      </c>
    </row>
    <row r="27350" spans="2:8" x14ac:dyDescent="0.3">
      <c r="B27350" t="s">
        <v>2741</v>
      </c>
      <c r="C27350" s="2">
        <v>45658</v>
      </c>
      <c r="D27350">
        <v>22</v>
      </c>
      <c r="E27350">
        <v>19</v>
      </c>
      <c r="F27350">
        <v>3</v>
      </c>
      <c r="G27350">
        <v>2</v>
      </c>
      <c r="H27350">
        <v>2</v>
      </c>
    </row>
    <row r="27351" spans="2:8" x14ac:dyDescent="0.3">
      <c r="B27351" t="s">
        <v>2741</v>
      </c>
      <c r="C27351" s="2">
        <v>45689</v>
      </c>
      <c r="D27351">
        <v>22</v>
      </c>
      <c r="E27351">
        <v>18</v>
      </c>
      <c r="F27351">
        <v>4</v>
      </c>
      <c r="G27351">
        <v>4</v>
      </c>
      <c r="H27351">
        <v>0</v>
      </c>
    </row>
    <row r="27352" spans="2:8" x14ac:dyDescent="0.3">
      <c r="B27352" t="s">
        <v>2741</v>
      </c>
      <c r="C27352" s="2">
        <v>45717</v>
      </c>
      <c r="D27352">
        <v>20</v>
      </c>
      <c r="E27352">
        <v>20</v>
      </c>
      <c r="F27352">
        <v>0</v>
      </c>
      <c r="G27352">
        <v>3</v>
      </c>
      <c r="H27352">
        <v>0</v>
      </c>
    </row>
    <row r="27353" spans="2:8" x14ac:dyDescent="0.3">
      <c r="B27353" t="s">
        <v>2741</v>
      </c>
      <c r="C27353" s="2">
        <v>45748</v>
      </c>
      <c r="D27353">
        <v>20</v>
      </c>
      <c r="E27353">
        <v>18</v>
      </c>
      <c r="F27353">
        <v>2</v>
      </c>
      <c r="G27353">
        <v>0</v>
      </c>
      <c r="H27353">
        <v>0</v>
      </c>
    </row>
    <row r="27354" spans="2:8" x14ac:dyDescent="0.3">
      <c r="B27354" t="s">
        <v>2741</v>
      </c>
      <c r="C27354" s="2">
        <v>45778</v>
      </c>
      <c r="D27354">
        <v>20</v>
      </c>
      <c r="E27354">
        <v>18</v>
      </c>
      <c r="F27354">
        <v>2</v>
      </c>
      <c r="G27354">
        <v>1</v>
      </c>
      <c r="H27354">
        <v>0</v>
      </c>
    </row>
    <row r="27355" spans="2:8" x14ac:dyDescent="0.3">
      <c r="B27355" t="s">
        <v>2741</v>
      </c>
      <c r="C27355" s="2">
        <v>45809</v>
      </c>
      <c r="D27355">
        <v>20</v>
      </c>
      <c r="E27355">
        <v>19</v>
      </c>
      <c r="F27355">
        <v>1</v>
      </c>
      <c r="G27355">
        <v>0</v>
      </c>
      <c r="H27355">
        <v>0</v>
      </c>
    </row>
    <row r="27356" spans="2:8" x14ac:dyDescent="0.3">
      <c r="B27356" t="s">
        <v>2741</v>
      </c>
      <c r="C27356" s="2">
        <v>45839</v>
      </c>
      <c r="D27356">
        <v>21</v>
      </c>
      <c r="E27356">
        <v>20</v>
      </c>
      <c r="F27356">
        <v>1</v>
      </c>
      <c r="G27356">
        <v>0</v>
      </c>
      <c r="H27356">
        <v>4</v>
      </c>
    </row>
    <row r="27357" spans="2:8" x14ac:dyDescent="0.3">
      <c r="B27357" t="s">
        <v>2741</v>
      </c>
      <c r="C27357" s="2">
        <v>45870</v>
      </c>
      <c r="D27357">
        <v>21</v>
      </c>
      <c r="E27357">
        <v>19</v>
      </c>
      <c r="F27357">
        <v>2</v>
      </c>
      <c r="G27357">
        <v>0</v>
      </c>
      <c r="H27357">
        <v>0</v>
      </c>
    </row>
    <row r="27358" spans="2:8" x14ac:dyDescent="0.3">
      <c r="B27358" t="s">
        <v>2741</v>
      </c>
      <c r="C27358" s="2">
        <v>45901</v>
      </c>
      <c r="D27358">
        <v>20</v>
      </c>
      <c r="E27358">
        <v>16</v>
      </c>
      <c r="F27358">
        <v>4</v>
      </c>
      <c r="G27358">
        <v>4</v>
      </c>
      <c r="H27358">
        <v>2</v>
      </c>
    </row>
    <row r="27359" spans="2:8" x14ac:dyDescent="0.3">
      <c r="B27359" t="s">
        <v>2741</v>
      </c>
      <c r="C27359" s="2">
        <v>45931</v>
      </c>
      <c r="D27359">
        <v>21</v>
      </c>
      <c r="E27359">
        <v>21</v>
      </c>
      <c r="F27359">
        <v>0</v>
      </c>
      <c r="G27359">
        <v>1</v>
      </c>
      <c r="H27359">
        <v>10</v>
      </c>
    </row>
    <row r="27360" spans="2:8" x14ac:dyDescent="0.3">
      <c r="B27360" t="s">
        <v>2741</v>
      </c>
      <c r="C27360" s="2">
        <v>45962</v>
      </c>
      <c r="D27360">
        <v>21</v>
      </c>
      <c r="E27360">
        <v>19</v>
      </c>
      <c r="F27360">
        <v>2</v>
      </c>
      <c r="G27360">
        <v>2</v>
      </c>
      <c r="H27360">
        <v>8</v>
      </c>
    </row>
    <row r="27361" spans="2:8" x14ac:dyDescent="0.3">
      <c r="B27361" t="s">
        <v>2741</v>
      </c>
      <c r="C27361" s="2">
        <v>45992</v>
      </c>
      <c r="D27361">
        <v>21</v>
      </c>
      <c r="E27361">
        <v>17</v>
      </c>
      <c r="F27361">
        <v>4</v>
      </c>
      <c r="G27361">
        <v>1</v>
      </c>
      <c r="H27361">
        <v>0</v>
      </c>
    </row>
    <row r="27362" spans="2:8" x14ac:dyDescent="0.3">
      <c r="B27362" t="s">
        <v>2742</v>
      </c>
      <c r="C27362" s="2">
        <v>45658</v>
      </c>
      <c r="D27362">
        <v>22</v>
      </c>
      <c r="E27362">
        <v>21</v>
      </c>
      <c r="F27362">
        <v>1</v>
      </c>
      <c r="G27362">
        <v>3</v>
      </c>
      <c r="H27362">
        <v>6</v>
      </c>
    </row>
    <row r="27363" spans="2:8" x14ac:dyDescent="0.3">
      <c r="B27363" t="s">
        <v>2742</v>
      </c>
      <c r="C27363" s="2">
        <v>45689</v>
      </c>
      <c r="D27363">
        <v>21</v>
      </c>
      <c r="E27363">
        <v>20</v>
      </c>
      <c r="F27363">
        <v>1</v>
      </c>
      <c r="G27363">
        <v>4</v>
      </c>
      <c r="H27363">
        <v>6</v>
      </c>
    </row>
    <row r="27364" spans="2:8" x14ac:dyDescent="0.3">
      <c r="B27364" t="s">
        <v>2742</v>
      </c>
      <c r="C27364" s="2">
        <v>45717</v>
      </c>
      <c r="D27364">
        <v>23</v>
      </c>
      <c r="E27364">
        <v>19</v>
      </c>
      <c r="F27364">
        <v>4</v>
      </c>
      <c r="G27364">
        <v>4</v>
      </c>
      <c r="H27364">
        <v>8</v>
      </c>
    </row>
    <row r="27365" spans="2:8" x14ac:dyDescent="0.3">
      <c r="B27365" t="s">
        <v>2742</v>
      </c>
      <c r="C27365" s="2">
        <v>45748</v>
      </c>
      <c r="D27365">
        <v>21</v>
      </c>
      <c r="E27365">
        <v>19</v>
      </c>
      <c r="F27365">
        <v>2</v>
      </c>
      <c r="G27365">
        <v>2</v>
      </c>
      <c r="H27365">
        <v>4</v>
      </c>
    </row>
    <row r="27366" spans="2:8" x14ac:dyDescent="0.3">
      <c r="B27366" t="s">
        <v>2742</v>
      </c>
      <c r="C27366" s="2">
        <v>45778</v>
      </c>
      <c r="D27366">
        <v>23</v>
      </c>
      <c r="E27366">
        <v>23</v>
      </c>
      <c r="F27366">
        <v>0</v>
      </c>
      <c r="G27366">
        <v>0</v>
      </c>
      <c r="H27366">
        <v>10</v>
      </c>
    </row>
    <row r="27367" spans="2:8" x14ac:dyDescent="0.3">
      <c r="B27367" t="s">
        <v>2742</v>
      </c>
      <c r="C27367" s="2">
        <v>45809</v>
      </c>
      <c r="D27367">
        <v>23</v>
      </c>
      <c r="E27367">
        <v>21</v>
      </c>
      <c r="F27367">
        <v>2</v>
      </c>
      <c r="G27367">
        <v>1</v>
      </c>
      <c r="H27367">
        <v>6</v>
      </c>
    </row>
    <row r="27368" spans="2:8" x14ac:dyDescent="0.3">
      <c r="B27368" t="s">
        <v>2742</v>
      </c>
      <c r="C27368" s="2">
        <v>45839</v>
      </c>
      <c r="D27368">
        <v>20</v>
      </c>
      <c r="E27368">
        <v>19</v>
      </c>
      <c r="F27368">
        <v>1</v>
      </c>
      <c r="G27368">
        <v>1</v>
      </c>
      <c r="H27368">
        <v>6</v>
      </c>
    </row>
    <row r="27369" spans="2:8" x14ac:dyDescent="0.3">
      <c r="B27369" t="s">
        <v>2742</v>
      </c>
      <c r="C27369" s="2">
        <v>45870</v>
      </c>
      <c r="D27369">
        <v>20</v>
      </c>
      <c r="E27369">
        <v>19</v>
      </c>
      <c r="F27369">
        <v>1</v>
      </c>
      <c r="G27369">
        <v>3</v>
      </c>
      <c r="H27369">
        <v>2</v>
      </c>
    </row>
    <row r="27370" spans="2:8" x14ac:dyDescent="0.3">
      <c r="B27370" t="s">
        <v>2742</v>
      </c>
      <c r="C27370" s="2">
        <v>45901</v>
      </c>
      <c r="D27370">
        <v>21</v>
      </c>
      <c r="E27370">
        <v>21</v>
      </c>
      <c r="F27370">
        <v>0</v>
      </c>
      <c r="G27370">
        <v>1</v>
      </c>
      <c r="H27370">
        <v>8</v>
      </c>
    </row>
    <row r="27371" spans="2:8" x14ac:dyDescent="0.3">
      <c r="B27371" t="s">
        <v>2742</v>
      </c>
      <c r="C27371" s="2">
        <v>45931</v>
      </c>
      <c r="D27371">
        <v>20</v>
      </c>
      <c r="E27371">
        <v>16</v>
      </c>
      <c r="F27371">
        <v>4</v>
      </c>
      <c r="G27371">
        <v>0</v>
      </c>
      <c r="H27371">
        <v>0</v>
      </c>
    </row>
    <row r="27372" spans="2:8" x14ac:dyDescent="0.3">
      <c r="B27372" t="s">
        <v>2742</v>
      </c>
      <c r="C27372" s="2">
        <v>45962</v>
      </c>
      <c r="D27372">
        <v>21</v>
      </c>
      <c r="E27372">
        <v>19</v>
      </c>
      <c r="F27372">
        <v>2</v>
      </c>
      <c r="G27372">
        <v>1</v>
      </c>
      <c r="H27372">
        <v>6</v>
      </c>
    </row>
    <row r="27373" spans="2:8" x14ac:dyDescent="0.3">
      <c r="B27373" t="s">
        <v>2742</v>
      </c>
      <c r="C27373" s="2">
        <v>45992</v>
      </c>
      <c r="D27373">
        <v>22</v>
      </c>
      <c r="E27373">
        <v>18</v>
      </c>
      <c r="F27373">
        <v>4</v>
      </c>
      <c r="G27373">
        <v>1</v>
      </c>
      <c r="H27373">
        <v>2</v>
      </c>
    </row>
    <row r="27374" spans="2:8" x14ac:dyDescent="0.3">
      <c r="B27374" t="s">
        <v>2743</v>
      </c>
      <c r="C27374" s="2">
        <v>45658</v>
      </c>
      <c r="D27374">
        <v>22</v>
      </c>
      <c r="E27374">
        <v>21</v>
      </c>
      <c r="F27374">
        <v>1</v>
      </c>
      <c r="G27374">
        <v>0</v>
      </c>
      <c r="H27374">
        <v>0</v>
      </c>
    </row>
    <row r="27375" spans="2:8" x14ac:dyDescent="0.3">
      <c r="B27375" t="s">
        <v>2743</v>
      </c>
      <c r="C27375" s="2">
        <v>45689</v>
      </c>
      <c r="D27375">
        <v>23</v>
      </c>
      <c r="E27375">
        <v>19</v>
      </c>
      <c r="F27375">
        <v>4</v>
      </c>
      <c r="G27375">
        <v>3</v>
      </c>
      <c r="H27375">
        <v>6</v>
      </c>
    </row>
    <row r="27376" spans="2:8" x14ac:dyDescent="0.3">
      <c r="B27376" t="s">
        <v>2743</v>
      </c>
      <c r="C27376" s="2">
        <v>45717</v>
      </c>
      <c r="D27376">
        <v>21</v>
      </c>
      <c r="E27376">
        <v>19</v>
      </c>
      <c r="F27376">
        <v>2</v>
      </c>
      <c r="G27376">
        <v>3</v>
      </c>
      <c r="H27376">
        <v>10</v>
      </c>
    </row>
    <row r="27377" spans="2:8" x14ac:dyDescent="0.3">
      <c r="B27377" t="s">
        <v>2743</v>
      </c>
      <c r="C27377" s="2">
        <v>45748</v>
      </c>
      <c r="D27377">
        <v>22</v>
      </c>
      <c r="E27377">
        <v>19</v>
      </c>
      <c r="F27377">
        <v>3</v>
      </c>
      <c r="G27377">
        <v>3</v>
      </c>
      <c r="H27377">
        <v>10</v>
      </c>
    </row>
    <row r="27378" spans="2:8" x14ac:dyDescent="0.3">
      <c r="B27378" t="s">
        <v>2743</v>
      </c>
      <c r="C27378" s="2">
        <v>45778</v>
      </c>
      <c r="D27378">
        <v>23</v>
      </c>
      <c r="E27378">
        <v>23</v>
      </c>
      <c r="F27378">
        <v>0</v>
      </c>
      <c r="G27378">
        <v>4</v>
      </c>
      <c r="H27378">
        <v>2</v>
      </c>
    </row>
    <row r="27379" spans="2:8" x14ac:dyDescent="0.3">
      <c r="B27379" t="s">
        <v>2743</v>
      </c>
      <c r="C27379" s="2">
        <v>45809</v>
      </c>
      <c r="D27379">
        <v>23</v>
      </c>
      <c r="E27379">
        <v>22</v>
      </c>
      <c r="F27379">
        <v>1</v>
      </c>
      <c r="G27379">
        <v>4</v>
      </c>
      <c r="H27379">
        <v>0</v>
      </c>
    </row>
    <row r="27380" spans="2:8" x14ac:dyDescent="0.3">
      <c r="B27380" t="s">
        <v>2743</v>
      </c>
      <c r="C27380" s="2">
        <v>45839</v>
      </c>
      <c r="D27380">
        <v>23</v>
      </c>
      <c r="E27380">
        <v>20</v>
      </c>
      <c r="F27380">
        <v>3</v>
      </c>
      <c r="G27380">
        <v>4</v>
      </c>
      <c r="H27380">
        <v>6</v>
      </c>
    </row>
    <row r="27381" spans="2:8" x14ac:dyDescent="0.3">
      <c r="B27381" t="s">
        <v>2743</v>
      </c>
      <c r="C27381" s="2">
        <v>45870</v>
      </c>
      <c r="D27381">
        <v>22</v>
      </c>
      <c r="E27381">
        <v>20</v>
      </c>
      <c r="F27381">
        <v>2</v>
      </c>
      <c r="G27381">
        <v>3</v>
      </c>
      <c r="H27381">
        <v>6</v>
      </c>
    </row>
    <row r="27382" spans="2:8" x14ac:dyDescent="0.3">
      <c r="B27382" t="s">
        <v>2743</v>
      </c>
      <c r="C27382" s="2">
        <v>45901</v>
      </c>
      <c r="D27382">
        <v>22</v>
      </c>
      <c r="E27382">
        <v>19</v>
      </c>
      <c r="F27382">
        <v>3</v>
      </c>
      <c r="G27382">
        <v>2</v>
      </c>
      <c r="H27382">
        <v>12</v>
      </c>
    </row>
    <row r="27383" spans="2:8" x14ac:dyDescent="0.3">
      <c r="B27383" t="s">
        <v>2743</v>
      </c>
      <c r="C27383" s="2">
        <v>45931</v>
      </c>
      <c r="D27383">
        <v>23</v>
      </c>
      <c r="E27383">
        <v>22</v>
      </c>
      <c r="F27383">
        <v>1</v>
      </c>
      <c r="G27383">
        <v>1</v>
      </c>
      <c r="H27383">
        <v>6</v>
      </c>
    </row>
    <row r="27384" spans="2:8" x14ac:dyDescent="0.3">
      <c r="B27384" t="s">
        <v>2743</v>
      </c>
      <c r="C27384" s="2">
        <v>45962</v>
      </c>
      <c r="D27384">
        <v>21</v>
      </c>
      <c r="E27384">
        <v>19</v>
      </c>
      <c r="F27384">
        <v>2</v>
      </c>
      <c r="G27384">
        <v>4</v>
      </c>
      <c r="H27384">
        <v>4</v>
      </c>
    </row>
    <row r="27385" spans="2:8" x14ac:dyDescent="0.3">
      <c r="B27385" t="s">
        <v>2743</v>
      </c>
      <c r="C27385" s="2">
        <v>45992</v>
      </c>
      <c r="D27385">
        <v>20</v>
      </c>
      <c r="E27385">
        <v>19</v>
      </c>
      <c r="F27385">
        <v>1</v>
      </c>
      <c r="G27385">
        <v>1</v>
      </c>
      <c r="H27385">
        <v>0</v>
      </c>
    </row>
    <row r="27386" spans="2:8" x14ac:dyDescent="0.3">
      <c r="B27386" t="s">
        <v>2744</v>
      </c>
      <c r="C27386" s="2">
        <v>45658</v>
      </c>
      <c r="D27386">
        <v>20</v>
      </c>
      <c r="E27386">
        <v>18</v>
      </c>
      <c r="F27386">
        <v>2</v>
      </c>
      <c r="G27386">
        <v>4</v>
      </c>
      <c r="H27386">
        <v>2</v>
      </c>
    </row>
    <row r="27387" spans="2:8" x14ac:dyDescent="0.3">
      <c r="B27387" t="s">
        <v>2744</v>
      </c>
      <c r="C27387" s="2">
        <v>45689</v>
      </c>
      <c r="D27387">
        <v>23</v>
      </c>
      <c r="E27387">
        <v>23</v>
      </c>
      <c r="F27387">
        <v>0</v>
      </c>
      <c r="G27387">
        <v>2</v>
      </c>
      <c r="H27387">
        <v>0</v>
      </c>
    </row>
    <row r="27388" spans="2:8" x14ac:dyDescent="0.3">
      <c r="B27388" t="s">
        <v>2744</v>
      </c>
      <c r="C27388" s="2">
        <v>45717</v>
      </c>
      <c r="D27388">
        <v>22</v>
      </c>
      <c r="E27388">
        <v>21</v>
      </c>
      <c r="F27388">
        <v>1</v>
      </c>
      <c r="G27388">
        <v>2</v>
      </c>
      <c r="H27388">
        <v>8</v>
      </c>
    </row>
    <row r="27389" spans="2:8" x14ac:dyDescent="0.3">
      <c r="B27389" t="s">
        <v>2744</v>
      </c>
      <c r="C27389" s="2">
        <v>45748</v>
      </c>
      <c r="D27389">
        <v>22</v>
      </c>
      <c r="E27389">
        <v>20</v>
      </c>
      <c r="F27389">
        <v>2</v>
      </c>
      <c r="G27389">
        <v>4</v>
      </c>
      <c r="H27389">
        <v>2</v>
      </c>
    </row>
    <row r="27390" spans="2:8" x14ac:dyDescent="0.3">
      <c r="B27390" t="s">
        <v>2744</v>
      </c>
      <c r="C27390" s="2">
        <v>45778</v>
      </c>
      <c r="D27390">
        <v>21</v>
      </c>
      <c r="E27390">
        <v>19</v>
      </c>
      <c r="F27390">
        <v>2</v>
      </c>
      <c r="G27390">
        <v>0</v>
      </c>
      <c r="H27390">
        <v>2</v>
      </c>
    </row>
    <row r="27391" spans="2:8" x14ac:dyDescent="0.3">
      <c r="B27391" t="s">
        <v>2744</v>
      </c>
      <c r="C27391" s="2">
        <v>45809</v>
      </c>
      <c r="D27391">
        <v>22</v>
      </c>
      <c r="E27391">
        <v>20</v>
      </c>
      <c r="F27391">
        <v>2</v>
      </c>
      <c r="G27391">
        <v>1</v>
      </c>
      <c r="H27391">
        <v>4</v>
      </c>
    </row>
    <row r="27392" spans="2:8" x14ac:dyDescent="0.3">
      <c r="B27392" t="s">
        <v>2744</v>
      </c>
      <c r="C27392" s="2">
        <v>45839</v>
      </c>
      <c r="D27392">
        <v>22</v>
      </c>
      <c r="E27392">
        <v>20</v>
      </c>
      <c r="F27392">
        <v>2</v>
      </c>
      <c r="G27392">
        <v>2</v>
      </c>
      <c r="H27392">
        <v>16</v>
      </c>
    </row>
    <row r="27393" spans="2:8" x14ac:dyDescent="0.3">
      <c r="B27393" t="s">
        <v>2744</v>
      </c>
      <c r="C27393" s="2">
        <v>45870</v>
      </c>
      <c r="D27393">
        <v>20</v>
      </c>
      <c r="E27393">
        <v>19</v>
      </c>
      <c r="F27393">
        <v>1</v>
      </c>
      <c r="G27393">
        <v>4</v>
      </c>
      <c r="H27393">
        <v>0</v>
      </c>
    </row>
    <row r="27394" spans="2:8" x14ac:dyDescent="0.3">
      <c r="B27394" t="s">
        <v>2744</v>
      </c>
      <c r="C27394" s="2">
        <v>45901</v>
      </c>
      <c r="D27394">
        <v>21</v>
      </c>
      <c r="E27394">
        <v>17</v>
      </c>
      <c r="F27394">
        <v>4</v>
      </c>
      <c r="G27394">
        <v>4</v>
      </c>
      <c r="H27394">
        <v>4</v>
      </c>
    </row>
    <row r="27395" spans="2:8" x14ac:dyDescent="0.3">
      <c r="B27395" t="s">
        <v>2744</v>
      </c>
      <c r="C27395" s="2">
        <v>45931</v>
      </c>
      <c r="D27395">
        <v>21</v>
      </c>
      <c r="E27395">
        <v>19</v>
      </c>
      <c r="F27395">
        <v>2</v>
      </c>
      <c r="G27395">
        <v>3</v>
      </c>
      <c r="H27395">
        <v>10</v>
      </c>
    </row>
    <row r="27396" spans="2:8" x14ac:dyDescent="0.3">
      <c r="B27396" t="s">
        <v>2744</v>
      </c>
      <c r="C27396" s="2">
        <v>45962</v>
      </c>
      <c r="D27396">
        <v>20</v>
      </c>
      <c r="E27396">
        <v>19</v>
      </c>
      <c r="F27396">
        <v>1</v>
      </c>
      <c r="G27396">
        <v>1</v>
      </c>
      <c r="H27396">
        <v>6</v>
      </c>
    </row>
    <row r="27397" spans="2:8" x14ac:dyDescent="0.3">
      <c r="B27397" t="s">
        <v>2744</v>
      </c>
      <c r="C27397" s="2">
        <v>45992</v>
      </c>
      <c r="D27397">
        <v>21</v>
      </c>
      <c r="E27397">
        <v>21</v>
      </c>
      <c r="F27397">
        <v>0</v>
      </c>
      <c r="G27397">
        <v>0</v>
      </c>
      <c r="H27397">
        <v>4</v>
      </c>
    </row>
    <row r="27398" spans="2:8" x14ac:dyDescent="0.3">
      <c r="B27398" t="s">
        <v>2745</v>
      </c>
      <c r="C27398" s="2">
        <v>45658</v>
      </c>
      <c r="D27398">
        <v>23</v>
      </c>
      <c r="E27398">
        <v>20</v>
      </c>
      <c r="F27398">
        <v>3</v>
      </c>
      <c r="G27398">
        <v>3</v>
      </c>
      <c r="H27398">
        <v>10</v>
      </c>
    </row>
    <row r="27399" spans="2:8" x14ac:dyDescent="0.3">
      <c r="B27399" t="s">
        <v>2745</v>
      </c>
      <c r="C27399" s="2">
        <v>45689</v>
      </c>
      <c r="D27399">
        <v>20</v>
      </c>
      <c r="E27399">
        <v>20</v>
      </c>
      <c r="F27399">
        <v>0</v>
      </c>
      <c r="G27399">
        <v>2</v>
      </c>
      <c r="H27399">
        <v>4</v>
      </c>
    </row>
    <row r="27400" spans="2:8" x14ac:dyDescent="0.3">
      <c r="B27400" t="s">
        <v>2745</v>
      </c>
      <c r="C27400" s="2">
        <v>45717</v>
      </c>
      <c r="D27400">
        <v>21</v>
      </c>
      <c r="E27400">
        <v>20</v>
      </c>
      <c r="F27400">
        <v>1</v>
      </c>
      <c r="G27400">
        <v>3</v>
      </c>
      <c r="H27400">
        <v>4</v>
      </c>
    </row>
    <row r="27401" spans="2:8" x14ac:dyDescent="0.3">
      <c r="B27401" t="s">
        <v>2745</v>
      </c>
      <c r="C27401" s="2">
        <v>45748</v>
      </c>
      <c r="D27401">
        <v>22</v>
      </c>
      <c r="E27401">
        <v>19</v>
      </c>
      <c r="F27401">
        <v>3</v>
      </c>
      <c r="G27401">
        <v>3</v>
      </c>
      <c r="H27401">
        <v>8</v>
      </c>
    </row>
    <row r="27402" spans="2:8" x14ac:dyDescent="0.3">
      <c r="B27402" t="s">
        <v>2745</v>
      </c>
      <c r="C27402" s="2">
        <v>45778</v>
      </c>
      <c r="D27402">
        <v>21</v>
      </c>
      <c r="E27402">
        <v>18</v>
      </c>
      <c r="F27402">
        <v>3</v>
      </c>
      <c r="G27402">
        <v>1</v>
      </c>
      <c r="H27402">
        <v>10</v>
      </c>
    </row>
    <row r="27403" spans="2:8" x14ac:dyDescent="0.3">
      <c r="B27403" t="s">
        <v>2745</v>
      </c>
      <c r="C27403" s="2">
        <v>45809</v>
      </c>
      <c r="D27403">
        <v>21</v>
      </c>
      <c r="E27403">
        <v>17</v>
      </c>
      <c r="F27403">
        <v>4</v>
      </c>
      <c r="G27403">
        <v>3</v>
      </c>
      <c r="H27403">
        <v>0</v>
      </c>
    </row>
    <row r="27404" spans="2:8" x14ac:dyDescent="0.3">
      <c r="B27404" t="s">
        <v>2745</v>
      </c>
      <c r="C27404" s="2">
        <v>45839</v>
      </c>
      <c r="D27404">
        <v>21</v>
      </c>
      <c r="E27404">
        <v>21</v>
      </c>
      <c r="F27404">
        <v>0</v>
      </c>
      <c r="G27404">
        <v>4</v>
      </c>
      <c r="H27404">
        <v>8</v>
      </c>
    </row>
    <row r="27405" spans="2:8" x14ac:dyDescent="0.3">
      <c r="B27405" t="s">
        <v>2745</v>
      </c>
      <c r="C27405" s="2">
        <v>45870</v>
      </c>
      <c r="D27405">
        <v>20</v>
      </c>
      <c r="E27405">
        <v>19</v>
      </c>
      <c r="F27405">
        <v>1</v>
      </c>
      <c r="G27405">
        <v>2</v>
      </c>
      <c r="H27405">
        <v>2</v>
      </c>
    </row>
    <row r="27406" spans="2:8" x14ac:dyDescent="0.3">
      <c r="B27406" t="s">
        <v>2745</v>
      </c>
      <c r="C27406" s="2">
        <v>45901</v>
      </c>
      <c r="D27406">
        <v>21</v>
      </c>
      <c r="E27406">
        <v>18</v>
      </c>
      <c r="F27406">
        <v>3</v>
      </c>
      <c r="G27406">
        <v>1</v>
      </c>
      <c r="H27406">
        <v>16</v>
      </c>
    </row>
    <row r="27407" spans="2:8" x14ac:dyDescent="0.3">
      <c r="B27407" t="s">
        <v>2745</v>
      </c>
      <c r="C27407" s="2">
        <v>45931</v>
      </c>
      <c r="D27407">
        <v>23</v>
      </c>
      <c r="E27407">
        <v>21</v>
      </c>
      <c r="F27407">
        <v>2</v>
      </c>
      <c r="G27407">
        <v>3</v>
      </c>
      <c r="H27407">
        <v>4</v>
      </c>
    </row>
    <row r="27408" spans="2:8" x14ac:dyDescent="0.3">
      <c r="B27408" t="s">
        <v>2745</v>
      </c>
      <c r="C27408" s="2">
        <v>45962</v>
      </c>
      <c r="D27408">
        <v>22</v>
      </c>
      <c r="E27408">
        <v>21</v>
      </c>
      <c r="F27408">
        <v>1</v>
      </c>
      <c r="G27408">
        <v>4</v>
      </c>
      <c r="H27408">
        <v>12</v>
      </c>
    </row>
    <row r="27409" spans="2:8" x14ac:dyDescent="0.3">
      <c r="B27409" t="s">
        <v>2745</v>
      </c>
      <c r="C27409" s="2">
        <v>45992</v>
      </c>
      <c r="D27409">
        <v>20</v>
      </c>
      <c r="E27409">
        <v>17</v>
      </c>
      <c r="F27409">
        <v>3</v>
      </c>
      <c r="G27409">
        <v>2</v>
      </c>
      <c r="H27409">
        <v>8</v>
      </c>
    </row>
    <row r="27410" spans="2:8" x14ac:dyDescent="0.3">
      <c r="B27410" t="s">
        <v>2746</v>
      </c>
      <c r="C27410" s="2">
        <v>45658</v>
      </c>
      <c r="D27410">
        <v>21</v>
      </c>
      <c r="E27410">
        <v>21</v>
      </c>
      <c r="F27410">
        <v>0</v>
      </c>
      <c r="G27410">
        <v>2</v>
      </c>
      <c r="H27410">
        <v>0</v>
      </c>
    </row>
    <row r="27411" spans="2:8" x14ac:dyDescent="0.3">
      <c r="B27411" t="s">
        <v>2746</v>
      </c>
      <c r="C27411" s="2">
        <v>45689</v>
      </c>
      <c r="D27411">
        <v>20</v>
      </c>
      <c r="E27411">
        <v>17</v>
      </c>
      <c r="F27411">
        <v>3</v>
      </c>
      <c r="G27411">
        <v>3</v>
      </c>
      <c r="H27411">
        <v>4</v>
      </c>
    </row>
    <row r="27412" spans="2:8" x14ac:dyDescent="0.3">
      <c r="B27412" t="s">
        <v>2746</v>
      </c>
      <c r="C27412" s="2">
        <v>45717</v>
      </c>
      <c r="D27412">
        <v>20</v>
      </c>
      <c r="E27412">
        <v>16</v>
      </c>
      <c r="F27412">
        <v>4</v>
      </c>
      <c r="G27412">
        <v>1</v>
      </c>
      <c r="H27412">
        <v>8</v>
      </c>
    </row>
    <row r="27413" spans="2:8" x14ac:dyDescent="0.3">
      <c r="B27413" t="s">
        <v>2746</v>
      </c>
      <c r="C27413" s="2">
        <v>45748</v>
      </c>
      <c r="D27413">
        <v>23</v>
      </c>
      <c r="E27413">
        <v>19</v>
      </c>
      <c r="F27413">
        <v>4</v>
      </c>
      <c r="G27413">
        <v>4</v>
      </c>
      <c r="H27413">
        <v>2</v>
      </c>
    </row>
    <row r="27414" spans="2:8" x14ac:dyDescent="0.3">
      <c r="B27414" t="s">
        <v>2746</v>
      </c>
      <c r="C27414" s="2">
        <v>45778</v>
      </c>
      <c r="D27414">
        <v>23</v>
      </c>
      <c r="E27414">
        <v>19</v>
      </c>
      <c r="F27414">
        <v>4</v>
      </c>
      <c r="G27414">
        <v>2</v>
      </c>
      <c r="H27414">
        <v>8</v>
      </c>
    </row>
    <row r="27415" spans="2:8" x14ac:dyDescent="0.3">
      <c r="B27415" t="s">
        <v>2746</v>
      </c>
      <c r="C27415" s="2">
        <v>45809</v>
      </c>
      <c r="D27415">
        <v>20</v>
      </c>
      <c r="E27415">
        <v>16</v>
      </c>
      <c r="F27415">
        <v>4</v>
      </c>
      <c r="G27415">
        <v>2</v>
      </c>
      <c r="H27415">
        <v>4</v>
      </c>
    </row>
    <row r="27416" spans="2:8" x14ac:dyDescent="0.3">
      <c r="B27416" t="s">
        <v>2746</v>
      </c>
      <c r="C27416" s="2">
        <v>45839</v>
      </c>
      <c r="D27416">
        <v>20</v>
      </c>
      <c r="E27416">
        <v>20</v>
      </c>
      <c r="F27416">
        <v>0</v>
      </c>
      <c r="G27416">
        <v>1</v>
      </c>
      <c r="H27416">
        <v>2</v>
      </c>
    </row>
    <row r="27417" spans="2:8" x14ac:dyDescent="0.3">
      <c r="B27417" t="s">
        <v>2746</v>
      </c>
      <c r="C27417" s="2">
        <v>45870</v>
      </c>
      <c r="D27417">
        <v>23</v>
      </c>
      <c r="E27417">
        <v>23</v>
      </c>
      <c r="F27417">
        <v>0</v>
      </c>
      <c r="G27417">
        <v>2</v>
      </c>
      <c r="H27417">
        <v>2</v>
      </c>
    </row>
    <row r="27418" spans="2:8" x14ac:dyDescent="0.3">
      <c r="B27418" t="s">
        <v>2746</v>
      </c>
      <c r="C27418" s="2">
        <v>45901</v>
      </c>
      <c r="D27418">
        <v>21</v>
      </c>
      <c r="E27418">
        <v>20</v>
      </c>
      <c r="F27418">
        <v>1</v>
      </c>
      <c r="G27418">
        <v>2</v>
      </c>
      <c r="H27418">
        <v>4</v>
      </c>
    </row>
    <row r="27419" spans="2:8" x14ac:dyDescent="0.3">
      <c r="B27419" t="s">
        <v>2746</v>
      </c>
      <c r="C27419" s="2">
        <v>45931</v>
      </c>
      <c r="D27419">
        <v>23</v>
      </c>
      <c r="E27419">
        <v>23</v>
      </c>
      <c r="F27419">
        <v>0</v>
      </c>
      <c r="G27419">
        <v>1</v>
      </c>
      <c r="H27419">
        <v>8</v>
      </c>
    </row>
    <row r="27420" spans="2:8" x14ac:dyDescent="0.3">
      <c r="B27420" t="s">
        <v>2746</v>
      </c>
      <c r="C27420" s="2">
        <v>45962</v>
      </c>
      <c r="D27420">
        <v>22</v>
      </c>
      <c r="E27420">
        <v>18</v>
      </c>
      <c r="F27420">
        <v>4</v>
      </c>
      <c r="G27420">
        <v>0</v>
      </c>
      <c r="H27420">
        <v>10</v>
      </c>
    </row>
    <row r="27421" spans="2:8" x14ac:dyDescent="0.3">
      <c r="B27421" t="s">
        <v>2746</v>
      </c>
      <c r="C27421" s="2">
        <v>45992</v>
      </c>
      <c r="D27421">
        <v>21</v>
      </c>
      <c r="E27421">
        <v>17</v>
      </c>
      <c r="F27421">
        <v>4</v>
      </c>
      <c r="G27421">
        <v>3</v>
      </c>
      <c r="H27421">
        <v>0</v>
      </c>
    </row>
    <row r="27422" spans="2:8" x14ac:dyDescent="0.3">
      <c r="B27422" t="s">
        <v>2747</v>
      </c>
      <c r="C27422" s="2">
        <v>45658</v>
      </c>
      <c r="D27422">
        <v>21</v>
      </c>
      <c r="E27422">
        <v>19</v>
      </c>
      <c r="F27422">
        <v>2</v>
      </c>
      <c r="G27422">
        <v>2</v>
      </c>
      <c r="H27422">
        <v>8</v>
      </c>
    </row>
    <row r="27423" spans="2:8" x14ac:dyDescent="0.3">
      <c r="B27423" t="s">
        <v>2747</v>
      </c>
      <c r="C27423" s="2">
        <v>45689</v>
      </c>
      <c r="D27423">
        <v>23</v>
      </c>
      <c r="E27423">
        <v>19</v>
      </c>
      <c r="F27423">
        <v>4</v>
      </c>
      <c r="G27423">
        <v>3</v>
      </c>
      <c r="H27423">
        <v>8</v>
      </c>
    </row>
    <row r="27424" spans="2:8" x14ac:dyDescent="0.3">
      <c r="B27424" t="s">
        <v>2747</v>
      </c>
      <c r="C27424" s="2">
        <v>45717</v>
      </c>
      <c r="D27424">
        <v>23</v>
      </c>
      <c r="E27424">
        <v>19</v>
      </c>
      <c r="F27424">
        <v>4</v>
      </c>
      <c r="G27424">
        <v>1</v>
      </c>
      <c r="H27424">
        <v>6</v>
      </c>
    </row>
    <row r="27425" spans="2:8" x14ac:dyDescent="0.3">
      <c r="B27425" t="s">
        <v>2747</v>
      </c>
      <c r="C27425" s="2">
        <v>45748</v>
      </c>
      <c r="D27425">
        <v>22</v>
      </c>
      <c r="E27425">
        <v>21</v>
      </c>
      <c r="F27425">
        <v>1</v>
      </c>
      <c r="G27425">
        <v>2</v>
      </c>
      <c r="H27425">
        <v>10</v>
      </c>
    </row>
    <row r="27426" spans="2:8" x14ac:dyDescent="0.3">
      <c r="B27426" t="s">
        <v>2747</v>
      </c>
      <c r="C27426" s="2">
        <v>45778</v>
      </c>
      <c r="D27426">
        <v>23</v>
      </c>
      <c r="E27426">
        <v>22</v>
      </c>
      <c r="F27426">
        <v>1</v>
      </c>
      <c r="G27426">
        <v>1</v>
      </c>
      <c r="H27426">
        <v>2</v>
      </c>
    </row>
    <row r="27427" spans="2:8" x14ac:dyDescent="0.3">
      <c r="B27427" t="s">
        <v>2747</v>
      </c>
      <c r="C27427" s="2">
        <v>45809</v>
      </c>
      <c r="D27427">
        <v>22</v>
      </c>
      <c r="E27427">
        <v>18</v>
      </c>
      <c r="F27427">
        <v>4</v>
      </c>
      <c r="G27427">
        <v>1</v>
      </c>
      <c r="H27427">
        <v>10</v>
      </c>
    </row>
    <row r="27428" spans="2:8" x14ac:dyDescent="0.3">
      <c r="B27428" t="s">
        <v>2747</v>
      </c>
      <c r="C27428" s="2">
        <v>45839</v>
      </c>
      <c r="D27428">
        <v>23</v>
      </c>
      <c r="E27428">
        <v>21</v>
      </c>
      <c r="F27428">
        <v>2</v>
      </c>
      <c r="G27428">
        <v>4</v>
      </c>
      <c r="H27428">
        <v>6</v>
      </c>
    </row>
    <row r="27429" spans="2:8" x14ac:dyDescent="0.3">
      <c r="B27429" t="s">
        <v>2747</v>
      </c>
      <c r="C27429" s="2">
        <v>45870</v>
      </c>
      <c r="D27429">
        <v>20</v>
      </c>
      <c r="E27429">
        <v>18</v>
      </c>
      <c r="F27429">
        <v>2</v>
      </c>
      <c r="G27429">
        <v>4</v>
      </c>
      <c r="H27429">
        <v>4</v>
      </c>
    </row>
    <row r="27430" spans="2:8" x14ac:dyDescent="0.3">
      <c r="B27430" t="s">
        <v>2747</v>
      </c>
      <c r="C27430" s="2">
        <v>45901</v>
      </c>
      <c r="D27430">
        <v>20</v>
      </c>
      <c r="E27430">
        <v>19</v>
      </c>
      <c r="F27430">
        <v>1</v>
      </c>
      <c r="G27430">
        <v>3</v>
      </c>
      <c r="H27430">
        <v>0</v>
      </c>
    </row>
    <row r="27431" spans="2:8" x14ac:dyDescent="0.3">
      <c r="B27431" t="s">
        <v>2747</v>
      </c>
      <c r="C27431" s="2">
        <v>45931</v>
      </c>
      <c r="D27431">
        <v>20</v>
      </c>
      <c r="E27431">
        <v>18</v>
      </c>
      <c r="F27431">
        <v>2</v>
      </c>
      <c r="G27431">
        <v>2</v>
      </c>
      <c r="H27431">
        <v>0</v>
      </c>
    </row>
    <row r="27432" spans="2:8" x14ac:dyDescent="0.3">
      <c r="B27432" t="s">
        <v>2747</v>
      </c>
      <c r="C27432" s="2">
        <v>45962</v>
      </c>
      <c r="D27432">
        <v>21</v>
      </c>
      <c r="E27432">
        <v>21</v>
      </c>
      <c r="F27432">
        <v>0</v>
      </c>
      <c r="G27432">
        <v>4</v>
      </c>
      <c r="H27432">
        <v>4</v>
      </c>
    </row>
    <row r="27433" spans="2:8" x14ac:dyDescent="0.3">
      <c r="B27433" t="s">
        <v>2747</v>
      </c>
      <c r="C27433" s="2">
        <v>45992</v>
      </c>
      <c r="D27433">
        <v>22</v>
      </c>
      <c r="E27433">
        <v>21</v>
      </c>
      <c r="F27433">
        <v>1</v>
      </c>
      <c r="G27433">
        <v>4</v>
      </c>
      <c r="H27433">
        <v>6</v>
      </c>
    </row>
    <row r="27434" spans="2:8" x14ac:dyDescent="0.3">
      <c r="B27434" t="s">
        <v>2748</v>
      </c>
      <c r="C27434" s="2">
        <v>45658</v>
      </c>
      <c r="D27434">
        <v>23</v>
      </c>
      <c r="E27434">
        <v>19</v>
      </c>
      <c r="F27434">
        <v>4</v>
      </c>
      <c r="G27434">
        <v>0</v>
      </c>
      <c r="H27434">
        <v>4</v>
      </c>
    </row>
    <row r="27435" spans="2:8" x14ac:dyDescent="0.3">
      <c r="B27435" t="s">
        <v>2748</v>
      </c>
      <c r="C27435" s="2">
        <v>45689</v>
      </c>
      <c r="D27435">
        <v>21</v>
      </c>
      <c r="E27435">
        <v>18</v>
      </c>
      <c r="F27435">
        <v>3</v>
      </c>
      <c r="G27435">
        <v>3</v>
      </c>
      <c r="H27435">
        <v>12</v>
      </c>
    </row>
    <row r="27436" spans="2:8" x14ac:dyDescent="0.3">
      <c r="B27436" t="s">
        <v>2748</v>
      </c>
      <c r="C27436" s="2">
        <v>45717</v>
      </c>
      <c r="D27436">
        <v>23</v>
      </c>
      <c r="E27436">
        <v>21</v>
      </c>
      <c r="F27436">
        <v>2</v>
      </c>
      <c r="G27436">
        <v>2</v>
      </c>
      <c r="H27436">
        <v>6</v>
      </c>
    </row>
    <row r="27437" spans="2:8" x14ac:dyDescent="0.3">
      <c r="B27437" t="s">
        <v>2748</v>
      </c>
      <c r="C27437" s="2">
        <v>45748</v>
      </c>
      <c r="D27437">
        <v>23</v>
      </c>
      <c r="E27437">
        <v>21</v>
      </c>
      <c r="F27437">
        <v>2</v>
      </c>
      <c r="G27437">
        <v>1</v>
      </c>
      <c r="H27437">
        <v>4</v>
      </c>
    </row>
    <row r="27438" spans="2:8" x14ac:dyDescent="0.3">
      <c r="B27438" t="s">
        <v>2748</v>
      </c>
      <c r="C27438" s="2">
        <v>45778</v>
      </c>
      <c r="D27438">
        <v>21</v>
      </c>
      <c r="E27438">
        <v>20</v>
      </c>
      <c r="F27438">
        <v>1</v>
      </c>
      <c r="G27438">
        <v>0</v>
      </c>
      <c r="H27438">
        <v>6</v>
      </c>
    </row>
    <row r="27439" spans="2:8" x14ac:dyDescent="0.3">
      <c r="B27439" t="s">
        <v>2748</v>
      </c>
      <c r="C27439" s="2">
        <v>45809</v>
      </c>
      <c r="D27439">
        <v>21</v>
      </c>
      <c r="E27439">
        <v>20</v>
      </c>
      <c r="F27439">
        <v>1</v>
      </c>
      <c r="G27439">
        <v>0</v>
      </c>
      <c r="H27439">
        <v>0</v>
      </c>
    </row>
    <row r="27440" spans="2:8" x14ac:dyDescent="0.3">
      <c r="B27440" t="s">
        <v>2748</v>
      </c>
      <c r="C27440" s="2">
        <v>45839</v>
      </c>
      <c r="D27440">
        <v>21</v>
      </c>
      <c r="E27440">
        <v>18</v>
      </c>
      <c r="F27440">
        <v>3</v>
      </c>
      <c r="G27440">
        <v>0</v>
      </c>
      <c r="H27440">
        <v>10</v>
      </c>
    </row>
    <row r="27441" spans="2:8" x14ac:dyDescent="0.3">
      <c r="B27441" t="s">
        <v>2748</v>
      </c>
      <c r="C27441" s="2">
        <v>45870</v>
      </c>
      <c r="D27441">
        <v>20</v>
      </c>
      <c r="E27441">
        <v>18</v>
      </c>
      <c r="F27441">
        <v>2</v>
      </c>
      <c r="G27441">
        <v>3</v>
      </c>
      <c r="H27441">
        <v>6</v>
      </c>
    </row>
    <row r="27442" spans="2:8" x14ac:dyDescent="0.3">
      <c r="B27442" t="s">
        <v>2748</v>
      </c>
      <c r="C27442" s="2">
        <v>45901</v>
      </c>
      <c r="D27442">
        <v>21</v>
      </c>
      <c r="E27442">
        <v>20</v>
      </c>
      <c r="F27442">
        <v>1</v>
      </c>
      <c r="G27442">
        <v>0</v>
      </c>
      <c r="H27442">
        <v>4</v>
      </c>
    </row>
    <row r="27443" spans="2:8" x14ac:dyDescent="0.3">
      <c r="B27443" t="s">
        <v>2748</v>
      </c>
      <c r="C27443" s="2">
        <v>45931</v>
      </c>
      <c r="D27443">
        <v>22</v>
      </c>
      <c r="E27443">
        <v>19</v>
      </c>
      <c r="F27443">
        <v>3</v>
      </c>
      <c r="G27443">
        <v>4</v>
      </c>
      <c r="H27443">
        <v>0</v>
      </c>
    </row>
    <row r="27444" spans="2:8" x14ac:dyDescent="0.3">
      <c r="B27444" t="s">
        <v>2748</v>
      </c>
      <c r="C27444" s="2">
        <v>45962</v>
      </c>
      <c r="D27444">
        <v>23</v>
      </c>
      <c r="E27444">
        <v>21</v>
      </c>
      <c r="F27444">
        <v>2</v>
      </c>
      <c r="G27444">
        <v>0</v>
      </c>
      <c r="H27444">
        <v>10</v>
      </c>
    </row>
    <row r="27445" spans="2:8" x14ac:dyDescent="0.3">
      <c r="B27445" t="s">
        <v>2748</v>
      </c>
      <c r="C27445" s="2">
        <v>45992</v>
      </c>
      <c r="D27445">
        <v>22</v>
      </c>
      <c r="E27445">
        <v>21</v>
      </c>
      <c r="F27445">
        <v>1</v>
      </c>
      <c r="G27445">
        <v>3</v>
      </c>
      <c r="H27445">
        <v>8</v>
      </c>
    </row>
    <row r="27446" spans="2:8" x14ac:dyDescent="0.3">
      <c r="B27446" t="s">
        <v>2749</v>
      </c>
      <c r="C27446" s="2">
        <v>45658</v>
      </c>
      <c r="D27446">
        <v>20</v>
      </c>
      <c r="E27446">
        <v>20</v>
      </c>
      <c r="F27446">
        <v>0</v>
      </c>
      <c r="G27446">
        <v>3</v>
      </c>
      <c r="H27446">
        <v>2</v>
      </c>
    </row>
    <row r="27447" spans="2:8" x14ac:dyDescent="0.3">
      <c r="B27447" t="s">
        <v>2749</v>
      </c>
      <c r="C27447" s="2">
        <v>45689</v>
      </c>
      <c r="D27447">
        <v>22</v>
      </c>
      <c r="E27447">
        <v>21</v>
      </c>
      <c r="F27447">
        <v>1</v>
      </c>
      <c r="G27447">
        <v>1</v>
      </c>
      <c r="H27447">
        <v>0</v>
      </c>
    </row>
    <row r="27448" spans="2:8" x14ac:dyDescent="0.3">
      <c r="B27448" t="s">
        <v>2749</v>
      </c>
      <c r="C27448" s="2">
        <v>45717</v>
      </c>
      <c r="D27448">
        <v>23</v>
      </c>
      <c r="E27448">
        <v>23</v>
      </c>
      <c r="F27448">
        <v>0</v>
      </c>
      <c r="G27448">
        <v>0</v>
      </c>
      <c r="H27448">
        <v>6</v>
      </c>
    </row>
    <row r="27449" spans="2:8" x14ac:dyDescent="0.3">
      <c r="B27449" t="s">
        <v>2749</v>
      </c>
      <c r="C27449" s="2">
        <v>45748</v>
      </c>
      <c r="D27449">
        <v>20</v>
      </c>
      <c r="E27449">
        <v>20</v>
      </c>
      <c r="F27449">
        <v>0</v>
      </c>
      <c r="G27449">
        <v>3</v>
      </c>
      <c r="H27449">
        <v>0</v>
      </c>
    </row>
    <row r="27450" spans="2:8" x14ac:dyDescent="0.3">
      <c r="B27450" t="s">
        <v>2749</v>
      </c>
      <c r="C27450" s="2">
        <v>45778</v>
      </c>
      <c r="D27450">
        <v>21</v>
      </c>
      <c r="E27450">
        <v>17</v>
      </c>
      <c r="F27450">
        <v>4</v>
      </c>
      <c r="G27450">
        <v>3</v>
      </c>
      <c r="H27450">
        <v>6</v>
      </c>
    </row>
    <row r="27451" spans="2:8" x14ac:dyDescent="0.3">
      <c r="B27451" t="s">
        <v>2749</v>
      </c>
      <c r="C27451" s="2">
        <v>45809</v>
      </c>
      <c r="D27451">
        <v>20</v>
      </c>
      <c r="E27451">
        <v>20</v>
      </c>
      <c r="F27451">
        <v>0</v>
      </c>
      <c r="G27451">
        <v>2</v>
      </c>
      <c r="H27451">
        <v>2</v>
      </c>
    </row>
    <row r="27452" spans="2:8" x14ac:dyDescent="0.3">
      <c r="B27452" t="s">
        <v>2749</v>
      </c>
      <c r="C27452" s="2">
        <v>45839</v>
      </c>
      <c r="D27452">
        <v>23</v>
      </c>
      <c r="E27452">
        <v>22</v>
      </c>
      <c r="F27452">
        <v>1</v>
      </c>
      <c r="G27452">
        <v>4</v>
      </c>
      <c r="H27452">
        <v>8</v>
      </c>
    </row>
    <row r="27453" spans="2:8" x14ac:dyDescent="0.3">
      <c r="B27453" t="s">
        <v>2749</v>
      </c>
      <c r="C27453" s="2">
        <v>45870</v>
      </c>
      <c r="D27453">
        <v>20</v>
      </c>
      <c r="E27453">
        <v>18</v>
      </c>
      <c r="F27453">
        <v>2</v>
      </c>
      <c r="G27453">
        <v>0</v>
      </c>
      <c r="H27453">
        <v>2</v>
      </c>
    </row>
    <row r="27454" spans="2:8" x14ac:dyDescent="0.3">
      <c r="B27454" t="s">
        <v>2749</v>
      </c>
      <c r="C27454" s="2">
        <v>45901</v>
      </c>
      <c r="D27454">
        <v>22</v>
      </c>
      <c r="E27454">
        <v>21</v>
      </c>
      <c r="F27454">
        <v>1</v>
      </c>
      <c r="G27454">
        <v>1</v>
      </c>
      <c r="H27454">
        <v>6</v>
      </c>
    </row>
    <row r="27455" spans="2:8" x14ac:dyDescent="0.3">
      <c r="B27455" t="s">
        <v>2749</v>
      </c>
      <c r="C27455" s="2">
        <v>45931</v>
      </c>
      <c r="D27455">
        <v>21</v>
      </c>
      <c r="E27455">
        <v>19</v>
      </c>
      <c r="F27455">
        <v>2</v>
      </c>
      <c r="G27455">
        <v>3</v>
      </c>
      <c r="H27455">
        <v>10</v>
      </c>
    </row>
    <row r="27456" spans="2:8" x14ac:dyDescent="0.3">
      <c r="B27456" t="s">
        <v>2749</v>
      </c>
      <c r="C27456" s="2">
        <v>45962</v>
      </c>
      <c r="D27456">
        <v>22</v>
      </c>
      <c r="E27456">
        <v>18</v>
      </c>
      <c r="F27456">
        <v>4</v>
      </c>
      <c r="G27456">
        <v>2</v>
      </c>
      <c r="H27456">
        <v>6</v>
      </c>
    </row>
    <row r="27457" spans="2:8" x14ac:dyDescent="0.3">
      <c r="B27457" t="s">
        <v>2749</v>
      </c>
      <c r="C27457" s="2">
        <v>45992</v>
      </c>
      <c r="D27457">
        <v>20</v>
      </c>
      <c r="E27457">
        <v>17</v>
      </c>
      <c r="F27457">
        <v>3</v>
      </c>
      <c r="G27457">
        <v>1</v>
      </c>
      <c r="H27457">
        <v>0</v>
      </c>
    </row>
    <row r="27458" spans="2:8" x14ac:dyDescent="0.3">
      <c r="B27458" t="s">
        <v>2750</v>
      </c>
      <c r="C27458" s="2">
        <v>45658</v>
      </c>
      <c r="D27458">
        <v>21</v>
      </c>
      <c r="E27458">
        <v>18</v>
      </c>
      <c r="F27458">
        <v>3</v>
      </c>
      <c r="G27458">
        <v>0</v>
      </c>
      <c r="H27458">
        <v>4</v>
      </c>
    </row>
    <row r="27459" spans="2:8" x14ac:dyDescent="0.3">
      <c r="B27459" t="s">
        <v>2750</v>
      </c>
      <c r="C27459" s="2">
        <v>45689</v>
      </c>
      <c r="D27459">
        <v>22</v>
      </c>
      <c r="E27459">
        <v>19</v>
      </c>
      <c r="F27459">
        <v>3</v>
      </c>
      <c r="G27459">
        <v>0</v>
      </c>
      <c r="H27459">
        <v>4</v>
      </c>
    </row>
    <row r="27460" spans="2:8" x14ac:dyDescent="0.3">
      <c r="B27460" t="s">
        <v>2750</v>
      </c>
      <c r="C27460" s="2">
        <v>45717</v>
      </c>
      <c r="D27460">
        <v>20</v>
      </c>
      <c r="E27460">
        <v>17</v>
      </c>
      <c r="F27460">
        <v>3</v>
      </c>
      <c r="G27460">
        <v>4</v>
      </c>
      <c r="H27460">
        <v>2</v>
      </c>
    </row>
    <row r="27461" spans="2:8" x14ac:dyDescent="0.3">
      <c r="B27461" t="s">
        <v>2750</v>
      </c>
      <c r="C27461" s="2">
        <v>45748</v>
      </c>
      <c r="D27461">
        <v>20</v>
      </c>
      <c r="E27461">
        <v>16</v>
      </c>
      <c r="F27461">
        <v>4</v>
      </c>
      <c r="G27461">
        <v>3</v>
      </c>
      <c r="H27461">
        <v>10</v>
      </c>
    </row>
    <row r="27462" spans="2:8" x14ac:dyDescent="0.3">
      <c r="B27462" t="s">
        <v>2750</v>
      </c>
      <c r="C27462" s="2">
        <v>45778</v>
      </c>
      <c r="D27462">
        <v>22</v>
      </c>
      <c r="E27462">
        <v>19</v>
      </c>
      <c r="F27462">
        <v>3</v>
      </c>
      <c r="G27462">
        <v>1</v>
      </c>
      <c r="H27462">
        <v>6</v>
      </c>
    </row>
    <row r="27463" spans="2:8" x14ac:dyDescent="0.3">
      <c r="B27463" t="s">
        <v>2750</v>
      </c>
      <c r="C27463" s="2">
        <v>45809</v>
      </c>
      <c r="D27463">
        <v>21</v>
      </c>
      <c r="E27463">
        <v>20</v>
      </c>
      <c r="F27463">
        <v>1</v>
      </c>
      <c r="G27463">
        <v>0</v>
      </c>
      <c r="H27463">
        <v>4</v>
      </c>
    </row>
    <row r="27464" spans="2:8" x14ac:dyDescent="0.3">
      <c r="B27464" t="s">
        <v>2750</v>
      </c>
      <c r="C27464" s="2">
        <v>45839</v>
      </c>
      <c r="D27464">
        <v>23</v>
      </c>
      <c r="E27464">
        <v>19</v>
      </c>
      <c r="F27464">
        <v>4</v>
      </c>
      <c r="G27464">
        <v>4</v>
      </c>
      <c r="H27464">
        <v>8</v>
      </c>
    </row>
    <row r="27465" spans="2:8" x14ac:dyDescent="0.3">
      <c r="B27465" t="s">
        <v>2750</v>
      </c>
      <c r="C27465" s="2">
        <v>45870</v>
      </c>
      <c r="D27465">
        <v>22</v>
      </c>
      <c r="E27465">
        <v>18</v>
      </c>
      <c r="F27465">
        <v>4</v>
      </c>
      <c r="G27465">
        <v>1</v>
      </c>
      <c r="H27465">
        <v>8</v>
      </c>
    </row>
    <row r="27466" spans="2:8" x14ac:dyDescent="0.3">
      <c r="B27466" t="s">
        <v>2750</v>
      </c>
      <c r="C27466" s="2">
        <v>45901</v>
      </c>
      <c r="D27466">
        <v>20</v>
      </c>
      <c r="E27466">
        <v>17</v>
      </c>
      <c r="F27466">
        <v>3</v>
      </c>
      <c r="G27466">
        <v>2</v>
      </c>
      <c r="H27466">
        <v>4</v>
      </c>
    </row>
    <row r="27467" spans="2:8" x14ac:dyDescent="0.3">
      <c r="B27467" t="s">
        <v>2750</v>
      </c>
      <c r="C27467" s="2">
        <v>45931</v>
      </c>
      <c r="D27467">
        <v>20</v>
      </c>
      <c r="E27467">
        <v>19</v>
      </c>
      <c r="F27467">
        <v>1</v>
      </c>
      <c r="G27467">
        <v>2</v>
      </c>
      <c r="H27467">
        <v>10</v>
      </c>
    </row>
    <row r="27468" spans="2:8" x14ac:dyDescent="0.3">
      <c r="B27468" t="s">
        <v>2750</v>
      </c>
      <c r="C27468" s="2">
        <v>45962</v>
      </c>
      <c r="D27468">
        <v>20</v>
      </c>
      <c r="E27468">
        <v>18</v>
      </c>
      <c r="F27468">
        <v>2</v>
      </c>
      <c r="G27468">
        <v>3</v>
      </c>
      <c r="H27468">
        <v>0</v>
      </c>
    </row>
    <row r="27469" spans="2:8" x14ac:dyDescent="0.3">
      <c r="B27469" t="s">
        <v>2750</v>
      </c>
      <c r="C27469" s="2">
        <v>45992</v>
      </c>
      <c r="D27469">
        <v>21</v>
      </c>
      <c r="E27469">
        <v>20</v>
      </c>
      <c r="F27469">
        <v>1</v>
      </c>
      <c r="G27469">
        <v>1</v>
      </c>
      <c r="H27469">
        <v>4</v>
      </c>
    </row>
    <row r="27470" spans="2:8" x14ac:dyDescent="0.3">
      <c r="B27470" t="s">
        <v>2751</v>
      </c>
      <c r="C27470" s="2">
        <v>45658</v>
      </c>
      <c r="D27470">
        <v>20</v>
      </c>
      <c r="E27470">
        <v>20</v>
      </c>
      <c r="F27470">
        <v>0</v>
      </c>
      <c r="G27470">
        <v>3</v>
      </c>
      <c r="H27470">
        <v>8</v>
      </c>
    </row>
    <row r="27471" spans="2:8" x14ac:dyDescent="0.3">
      <c r="B27471" t="s">
        <v>2751</v>
      </c>
      <c r="C27471" s="2">
        <v>45689</v>
      </c>
      <c r="D27471">
        <v>20</v>
      </c>
      <c r="E27471">
        <v>17</v>
      </c>
      <c r="F27471">
        <v>3</v>
      </c>
      <c r="G27471">
        <v>3</v>
      </c>
      <c r="H27471">
        <v>2</v>
      </c>
    </row>
    <row r="27472" spans="2:8" x14ac:dyDescent="0.3">
      <c r="B27472" t="s">
        <v>2751</v>
      </c>
      <c r="C27472" s="2">
        <v>45717</v>
      </c>
      <c r="D27472">
        <v>23</v>
      </c>
      <c r="E27472">
        <v>23</v>
      </c>
      <c r="F27472">
        <v>0</v>
      </c>
      <c r="G27472">
        <v>4</v>
      </c>
      <c r="H27472">
        <v>2</v>
      </c>
    </row>
    <row r="27473" spans="2:8" x14ac:dyDescent="0.3">
      <c r="B27473" t="s">
        <v>2751</v>
      </c>
      <c r="C27473" s="2">
        <v>45748</v>
      </c>
      <c r="D27473">
        <v>23</v>
      </c>
      <c r="E27473">
        <v>23</v>
      </c>
      <c r="F27473">
        <v>0</v>
      </c>
      <c r="G27473">
        <v>4</v>
      </c>
      <c r="H27473">
        <v>16</v>
      </c>
    </row>
    <row r="27474" spans="2:8" x14ac:dyDescent="0.3">
      <c r="B27474" t="s">
        <v>2751</v>
      </c>
      <c r="C27474" s="2">
        <v>45778</v>
      </c>
      <c r="D27474">
        <v>22</v>
      </c>
      <c r="E27474">
        <v>19</v>
      </c>
      <c r="F27474">
        <v>3</v>
      </c>
      <c r="G27474">
        <v>3</v>
      </c>
      <c r="H27474">
        <v>2</v>
      </c>
    </row>
    <row r="27475" spans="2:8" x14ac:dyDescent="0.3">
      <c r="B27475" t="s">
        <v>2751</v>
      </c>
      <c r="C27475" s="2">
        <v>45809</v>
      </c>
      <c r="D27475">
        <v>21</v>
      </c>
      <c r="E27475">
        <v>18</v>
      </c>
      <c r="F27475">
        <v>3</v>
      </c>
      <c r="G27475">
        <v>0</v>
      </c>
      <c r="H27475">
        <v>8</v>
      </c>
    </row>
    <row r="27476" spans="2:8" x14ac:dyDescent="0.3">
      <c r="B27476" t="s">
        <v>2751</v>
      </c>
      <c r="C27476" s="2">
        <v>45839</v>
      </c>
      <c r="D27476">
        <v>23</v>
      </c>
      <c r="E27476">
        <v>22</v>
      </c>
      <c r="F27476">
        <v>1</v>
      </c>
      <c r="G27476">
        <v>3</v>
      </c>
      <c r="H27476">
        <v>4</v>
      </c>
    </row>
    <row r="27477" spans="2:8" x14ac:dyDescent="0.3">
      <c r="B27477" t="s">
        <v>2751</v>
      </c>
      <c r="C27477" s="2">
        <v>45870</v>
      </c>
      <c r="D27477">
        <v>22</v>
      </c>
      <c r="E27477">
        <v>19</v>
      </c>
      <c r="F27477">
        <v>3</v>
      </c>
      <c r="G27477">
        <v>2</v>
      </c>
      <c r="H27477">
        <v>6</v>
      </c>
    </row>
    <row r="27478" spans="2:8" x14ac:dyDescent="0.3">
      <c r="B27478" t="s">
        <v>2751</v>
      </c>
      <c r="C27478" s="2">
        <v>45901</v>
      </c>
      <c r="D27478">
        <v>20</v>
      </c>
      <c r="E27478">
        <v>18</v>
      </c>
      <c r="F27478">
        <v>2</v>
      </c>
      <c r="G27478">
        <v>4</v>
      </c>
      <c r="H27478">
        <v>0</v>
      </c>
    </row>
    <row r="27479" spans="2:8" x14ac:dyDescent="0.3">
      <c r="B27479" t="s">
        <v>2751</v>
      </c>
      <c r="C27479" s="2">
        <v>45931</v>
      </c>
      <c r="D27479">
        <v>21</v>
      </c>
      <c r="E27479">
        <v>20</v>
      </c>
      <c r="F27479">
        <v>1</v>
      </c>
      <c r="G27479">
        <v>0</v>
      </c>
      <c r="H27479">
        <v>10</v>
      </c>
    </row>
    <row r="27480" spans="2:8" x14ac:dyDescent="0.3">
      <c r="B27480" t="s">
        <v>2751</v>
      </c>
      <c r="C27480" s="2">
        <v>45962</v>
      </c>
      <c r="D27480">
        <v>20</v>
      </c>
      <c r="E27480">
        <v>18</v>
      </c>
      <c r="F27480">
        <v>2</v>
      </c>
      <c r="G27480">
        <v>4</v>
      </c>
      <c r="H27480">
        <v>8</v>
      </c>
    </row>
    <row r="27481" spans="2:8" x14ac:dyDescent="0.3">
      <c r="B27481" t="s">
        <v>2751</v>
      </c>
      <c r="C27481" s="2">
        <v>45992</v>
      </c>
      <c r="D27481">
        <v>22</v>
      </c>
      <c r="E27481">
        <v>21</v>
      </c>
      <c r="F27481">
        <v>1</v>
      </c>
      <c r="G27481">
        <v>1</v>
      </c>
      <c r="H27481">
        <v>6</v>
      </c>
    </row>
    <row r="27482" spans="2:8" x14ac:dyDescent="0.3">
      <c r="B27482" t="s">
        <v>2752</v>
      </c>
      <c r="C27482" s="2">
        <v>45658</v>
      </c>
      <c r="D27482">
        <v>22</v>
      </c>
      <c r="E27482">
        <v>20</v>
      </c>
      <c r="F27482">
        <v>2</v>
      </c>
      <c r="G27482">
        <v>1</v>
      </c>
      <c r="H27482">
        <v>6</v>
      </c>
    </row>
    <row r="27483" spans="2:8" x14ac:dyDescent="0.3">
      <c r="B27483" t="s">
        <v>2752</v>
      </c>
      <c r="C27483" s="2">
        <v>45689</v>
      </c>
      <c r="D27483">
        <v>20</v>
      </c>
      <c r="E27483">
        <v>18</v>
      </c>
      <c r="F27483">
        <v>2</v>
      </c>
      <c r="G27483">
        <v>4</v>
      </c>
      <c r="H27483">
        <v>0</v>
      </c>
    </row>
    <row r="27484" spans="2:8" x14ac:dyDescent="0.3">
      <c r="B27484" t="s">
        <v>2752</v>
      </c>
      <c r="C27484" s="2">
        <v>45717</v>
      </c>
      <c r="D27484">
        <v>20</v>
      </c>
      <c r="E27484">
        <v>18</v>
      </c>
      <c r="F27484">
        <v>2</v>
      </c>
      <c r="G27484">
        <v>4</v>
      </c>
      <c r="H27484">
        <v>0</v>
      </c>
    </row>
    <row r="27485" spans="2:8" x14ac:dyDescent="0.3">
      <c r="B27485" t="s">
        <v>2752</v>
      </c>
      <c r="C27485" s="2">
        <v>45748</v>
      </c>
      <c r="D27485">
        <v>22</v>
      </c>
      <c r="E27485">
        <v>21</v>
      </c>
      <c r="F27485">
        <v>1</v>
      </c>
      <c r="G27485">
        <v>3</v>
      </c>
      <c r="H27485">
        <v>6</v>
      </c>
    </row>
    <row r="27486" spans="2:8" x14ac:dyDescent="0.3">
      <c r="B27486" t="s">
        <v>2752</v>
      </c>
      <c r="C27486" s="2">
        <v>45778</v>
      </c>
      <c r="D27486">
        <v>22</v>
      </c>
      <c r="E27486">
        <v>21</v>
      </c>
      <c r="F27486">
        <v>1</v>
      </c>
      <c r="G27486">
        <v>3</v>
      </c>
      <c r="H27486">
        <v>8</v>
      </c>
    </row>
    <row r="27487" spans="2:8" x14ac:dyDescent="0.3">
      <c r="B27487" t="s">
        <v>2752</v>
      </c>
      <c r="C27487" s="2">
        <v>45809</v>
      </c>
      <c r="D27487">
        <v>23</v>
      </c>
      <c r="E27487">
        <v>22</v>
      </c>
      <c r="F27487">
        <v>1</v>
      </c>
      <c r="G27487">
        <v>0</v>
      </c>
      <c r="H27487">
        <v>6</v>
      </c>
    </row>
    <row r="27488" spans="2:8" x14ac:dyDescent="0.3">
      <c r="B27488" t="s">
        <v>2752</v>
      </c>
      <c r="C27488" s="2">
        <v>45839</v>
      </c>
      <c r="D27488">
        <v>22</v>
      </c>
      <c r="E27488">
        <v>22</v>
      </c>
      <c r="F27488">
        <v>0</v>
      </c>
      <c r="G27488">
        <v>0</v>
      </c>
      <c r="H27488">
        <v>4</v>
      </c>
    </row>
    <row r="27489" spans="2:8" x14ac:dyDescent="0.3">
      <c r="B27489" t="s">
        <v>2752</v>
      </c>
      <c r="C27489" s="2">
        <v>45870</v>
      </c>
      <c r="D27489">
        <v>23</v>
      </c>
      <c r="E27489">
        <v>19</v>
      </c>
      <c r="F27489">
        <v>4</v>
      </c>
      <c r="G27489">
        <v>2</v>
      </c>
      <c r="H27489">
        <v>10</v>
      </c>
    </row>
    <row r="27490" spans="2:8" x14ac:dyDescent="0.3">
      <c r="B27490" t="s">
        <v>2752</v>
      </c>
      <c r="C27490" s="2">
        <v>45901</v>
      </c>
      <c r="D27490">
        <v>22</v>
      </c>
      <c r="E27490">
        <v>18</v>
      </c>
      <c r="F27490">
        <v>4</v>
      </c>
      <c r="G27490">
        <v>1</v>
      </c>
      <c r="H27490">
        <v>2</v>
      </c>
    </row>
    <row r="27491" spans="2:8" x14ac:dyDescent="0.3">
      <c r="B27491" t="s">
        <v>2752</v>
      </c>
      <c r="C27491" s="2">
        <v>45931</v>
      </c>
      <c r="D27491">
        <v>22</v>
      </c>
      <c r="E27491">
        <v>19</v>
      </c>
      <c r="F27491">
        <v>3</v>
      </c>
      <c r="G27491">
        <v>4</v>
      </c>
      <c r="H27491">
        <v>16</v>
      </c>
    </row>
    <row r="27492" spans="2:8" x14ac:dyDescent="0.3">
      <c r="B27492" t="s">
        <v>2752</v>
      </c>
      <c r="C27492" s="2">
        <v>45962</v>
      </c>
      <c r="D27492">
        <v>20</v>
      </c>
      <c r="E27492">
        <v>16</v>
      </c>
      <c r="F27492">
        <v>4</v>
      </c>
      <c r="G27492">
        <v>0</v>
      </c>
      <c r="H27492">
        <v>0</v>
      </c>
    </row>
    <row r="27493" spans="2:8" x14ac:dyDescent="0.3">
      <c r="B27493" t="s">
        <v>2752</v>
      </c>
      <c r="C27493" s="2">
        <v>45992</v>
      </c>
      <c r="D27493">
        <v>22</v>
      </c>
      <c r="E27493">
        <v>22</v>
      </c>
      <c r="F27493">
        <v>0</v>
      </c>
      <c r="G27493">
        <v>2</v>
      </c>
      <c r="H27493">
        <v>6</v>
      </c>
    </row>
    <row r="27494" spans="2:8" x14ac:dyDescent="0.3">
      <c r="B27494" t="s">
        <v>2753</v>
      </c>
      <c r="C27494" s="2">
        <v>45658</v>
      </c>
      <c r="D27494">
        <v>22</v>
      </c>
      <c r="E27494">
        <v>20</v>
      </c>
      <c r="F27494">
        <v>2</v>
      </c>
      <c r="G27494">
        <v>2</v>
      </c>
      <c r="H27494">
        <v>4</v>
      </c>
    </row>
    <row r="27495" spans="2:8" x14ac:dyDescent="0.3">
      <c r="B27495" t="s">
        <v>2753</v>
      </c>
      <c r="C27495" s="2">
        <v>45689</v>
      </c>
      <c r="D27495">
        <v>23</v>
      </c>
      <c r="E27495">
        <v>23</v>
      </c>
      <c r="F27495">
        <v>0</v>
      </c>
      <c r="G27495">
        <v>4</v>
      </c>
      <c r="H27495">
        <v>4</v>
      </c>
    </row>
    <row r="27496" spans="2:8" x14ac:dyDescent="0.3">
      <c r="B27496" t="s">
        <v>2753</v>
      </c>
      <c r="C27496" s="2">
        <v>45717</v>
      </c>
      <c r="D27496">
        <v>21</v>
      </c>
      <c r="E27496">
        <v>20</v>
      </c>
      <c r="F27496">
        <v>1</v>
      </c>
      <c r="G27496">
        <v>3</v>
      </c>
      <c r="H27496">
        <v>12</v>
      </c>
    </row>
    <row r="27497" spans="2:8" x14ac:dyDescent="0.3">
      <c r="B27497" t="s">
        <v>2753</v>
      </c>
      <c r="C27497" s="2">
        <v>45748</v>
      </c>
      <c r="D27497">
        <v>22</v>
      </c>
      <c r="E27497">
        <v>21</v>
      </c>
      <c r="F27497">
        <v>1</v>
      </c>
      <c r="G27497">
        <v>1</v>
      </c>
      <c r="H27497">
        <v>0</v>
      </c>
    </row>
    <row r="27498" spans="2:8" x14ac:dyDescent="0.3">
      <c r="B27498" t="s">
        <v>2753</v>
      </c>
      <c r="C27498" s="2">
        <v>45778</v>
      </c>
      <c r="D27498">
        <v>22</v>
      </c>
      <c r="E27498">
        <v>20</v>
      </c>
      <c r="F27498">
        <v>2</v>
      </c>
      <c r="G27498">
        <v>4</v>
      </c>
      <c r="H27498">
        <v>8</v>
      </c>
    </row>
    <row r="27499" spans="2:8" x14ac:dyDescent="0.3">
      <c r="B27499" t="s">
        <v>2753</v>
      </c>
      <c r="C27499" s="2">
        <v>45809</v>
      </c>
      <c r="D27499">
        <v>23</v>
      </c>
      <c r="E27499">
        <v>21</v>
      </c>
      <c r="F27499">
        <v>2</v>
      </c>
      <c r="G27499">
        <v>0</v>
      </c>
      <c r="H27499">
        <v>8</v>
      </c>
    </row>
    <row r="27500" spans="2:8" x14ac:dyDescent="0.3">
      <c r="B27500" t="s">
        <v>2753</v>
      </c>
      <c r="C27500" s="2">
        <v>45839</v>
      </c>
      <c r="D27500">
        <v>20</v>
      </c>
      <c r="E27500">
        <v>20</v>
      </c>
      <c r="F27500">
        <v>0</v>
      </c>
      <c r="G27500">
        <v>4</v>
      </c>
      <c r="H27500">
        <v>10</v>
      </c>
    </row>
    <row r="27501" spans="2:8" x14ac:dyDescent="0.3">
      <c r="B27501" t="s">
        <v>2753</v>
      </c>
      <c r="C27501" s="2">
        <v>45870</v>
      </c>
      <c r="D27501">
        <v>21</v>
      </c>
      <c r="E27501">
        <v>19</v>
      </c>
      <c r="F27501">
        <v>2</v>
      </c>
      <c r="G27501">
        <v>1</v>
      </c>
      <c r="H27501">
        <v>8</v>
      </c>
    </row>
    <row r="27502" spans="2:8" x14ac:dyDescent="0.3">
      <c r="B27502" t="s">
        <v>2753</v>
      </c>
      <c r="C27502" s="2">
        <v>45901</v>
      </c>
      <c r="D27502">
        <v>20</v>
      </c>
      <c r="E27502">
        <v>17</v>
      </c>
      <c r="F27502">
        <v>3</v>
      </c>
      <c r="G27502">
        <v>4</v>
      </c>
      <c r="H27502">
        <v>10</v>
      </c>
    </row>
    <row r="27503" spans="2:8" x14ac:dyDescent="0.3">
      <c r="B27503" t="s">
        <v>2753</v>
      </c>
      <c r="C27503" s="2">
        <v>45931</v>
      </c>
      <c r="D27503">
        <v>20</v>
      </c>
      <c r="E27503">
        <v>17</v>
      </c>
      <c r="F27503">
        <v>3</v>
      </c>
      <c r="G27503">
        <v>0</v>
      </c>
      <c r="H27503">
        <v>4</v>
      </c>
    </row>
    <row r="27504" spans="2:8" x14ac:dyDescent="0.3">
      <c r="B27504" t="s">
        <v>2753</v>
      </c>
      <c r="C27504" s="2">
        <v>45962</v>
      </c>
      <c r="D27504">
        <v>20</v>
      </c>
      <c r="E27504">
        <v>16</v>
      </c>
      <c r="F27504">
        <v>4</v>
      </c>
      <c r="G27504">
        <v>4</v>
      </c>
      <c r="H27504">
        <v>8</v>
      </c>
    </row>
    <row r="27505" spans="2:8" x14ac:dyDescent="0.3">
      <c r="B27505" t="s">
        <v>2753</v>
      </c>
      <c r="C27505" s="2">
        <v>45992</v>
      </c>
      <c r="D27505">
        <v>23</v>
      </c>
      <c r="E27505">
        <v>19</v>
      </c>
      <c r="F27505">
        <v>4</v>
      </c>
      <c r="G27505">
        <v>0</v>
      </c>
      <c r="H27505">
        <v>2</v>
      </c>
    </row>
    <row r="27506" spans="2:8" x14ac:dyDescent="0.3">
      <c r="B27506" t="s">
        <v>2754</v>
      </c>
      <c r="C27506" s="2">
        <v>45658</v>
      </c>
      <c r="D27506">
        <v>21</v>
      </c>
      <c r="E27506">
        <v>21</v>
      </c>
      <c r="F27506">
        <v>0</v>
      </c>
      <c r="G27506">
        <v>0</v>
      </c>
      <c r="H27506">
        <v>0</v>
      </c>
    </row>
    <row r="27507" spans="2:8" x14ac:dyDescent="0.3">
      <c r="B27507" t="s">
        <v>2754</v>
      </c>
      <c r="C27507" s="2">
        <v>45689</v>
      </c>
      <c r="D27507">
        <v>22</v>
      </c>
      <c r="E27507">
        <v>20</v>
      </c>
      <c r="F27507">
        <v>2</v>
      </c>
      <c r="G27507">
        <v>2</v>
      </c>
      <c r="H27507">
        <v>8</v>
      </c>
    </row>
    <row r="27508" spans="2:8" x14ac:dyDescent="0.3">
      <c r="B27508" t="s">
        <v>2754</v>
      </c>
      <c r="C27508" s="2">
        <v>45717</v>
      </c>
      <c r="D27508">
        <v>21</v>
      </c>
      <c r="E27508">
        <v>20</v>
      </c>
      <c r="F27508">
        <v>1</v>
      </c>
      <c r="G27508">
        <v>4</v>
      </c>
      <c r="H27508">
        <v>16</v>
      </c>
    </row>
    <row r="27509" spans="2:8" x14ac:dyDescent="0.3">
      <c r="B27509" t="s">
        <v>2754</v>
      </c>
      <c r="C27509" s="2">
        <v>45748</v>
      </c>
      <c r="D27509">
        <v>22</v>
      </c>
      <c r="E27509">
        <v>20</v>
      </c>
      <c r="F27509">
        <v>2</v>
      </c>
      <c r="G27509">
        <v>3</v>
      </c>
      <c r="H27509">
        <v>0</v>
      </c>
    </row>
    <row r="27510" spans="2:8" x14ac:dyDescent="0.3">
      <c r="B27510" t="s">
        <v>2754</v>
      </c>
      <c r="C27510" s="2">
        <v>45778</v>
      </c>
      <c r="D27510">
        <v>22</v>
      </c>
      <c r="E27510">
        <v>19</v>
      </c>
      <c r="F27510">
        <v>3</v>
      </c>
      <c r="G27510">
        <v>2</v>
      </c>
      <c r="H27510">
        <v>6</v>
      </c>
    </row>
    <row r="27511" spans="2:8" x14ac:dyDescent="0.3">
      <c r="B27511" t="s">
        <v>2754</v>
      </c>
      <c r="C27511" s="2">
        <v>45809</v>
      </c>
      <c r="D27511">
        <v>23</v>
      </c>
      <c r="E27511">
        <v>19</v>
      </c>
      <c r="F27511">
        <v>4</v>
      </c>
      <c r="G27511">
        <v>1</v>
      </c>
      <c r="H27511">
        <v>16</v>
      </c>
    </row>
    <row r="27512" spans="2:8" x14ac:dyDescent="0.3">
      <c r="B27512" t="s">
        <v>2754</v>
      </c>
      <c r="C27512" s="2">
        <v>45839</v>
      </c>
      <c r="D27512">
        <v>22</v>
      </c>
      <c r="E27512">
        <v>19</v>
      </c>
      <c r="F27512">
        <v>3</v>
      </c>
      <c r="G27512">
        <v>1</v>
      </c>
      <c r="H27512">
        <v>8</v>
      </c>
    </row>
    <row r="27513" spans="2:8" x14ac:dyDescent="0.3">
      <c r="B27513" t="s">
        <v>2754</v>
      </c>
      <c r="C27513" s="2">
        <v>45870</v>
      </c>
      <c r="D27513">
        <v>21</v>
      </c>
      <c r="E27513">
        <v>21</v>
      </c>
      <c r="F27513">
        <v>0</v>
      </c>
      <c r="G27513">
        <v>4</v>
      </c>
      <c r="H27513">
        <v>6</v>
      </c>
    </row>
    <row r="27514" spans="2:8" x14ac:dyDescent="0.3">
      <c r="B27514" t="s">
        <v>2754</v>
      </c>
      <c r="C27514" s="2">
        <v>45901</v>
      </c>
      <c r="D27514">
        <v>21</v>
      </c>
      <c r="E27514">
        <v>20</v>
      </c>
      <c r="F27514">
        <v>1</v>
      </c>
      <c r="G27514">
        <v>0</v>
      </c>
      <c r="H27514">
        <v>4</v>
      </c>
    </row>
    <row r="27515" spans="2:8" x14ac:dyDescent="0.3">
      <c r="B27515" t="s">
        <v>2754</v>
      </c>
      <c r="C27515" s="2">
        <v>45931</v>
      </c>
      <c r="D27515">
        <v>20</v>
      </c>
      <c r="E27515">
        <v>16</v>
      </c>
      <c r="F27515">
        <v>4</v>
      </c>
      <c r="G27515">
        <v>2</v>
      </c>
      <c r="H27515">
        <v>0</v>
      </c>
    </row>
    <row r="27516" spans="2:8" x14ac:dyDescent="0.3">
      <c r="B27516" t="s">
        <v>2754</v>
      </c>
      <c r="C27516" s="2">
        <v>45962</v>
      </c>
      <c r="D27516">
        <v>22</v>
      </c>
      <c r="E27516">
        <v>21</v>
      </c>
      <c r="F27516">
        <v>1</v>
      </c>
      <c r="G27516">
        <v>2</v>
      </c>
      <c r="H27516">
        <v>10</v>
      </c>
    </row>
    <row r="27517" spans="2:8" x14ac:dyDescent="0.3">
      <c r="B27517" t="s">
        <v>2754</v>
      </c>
      <c r="C27517" s="2">
        <v>45992</v>
      </c>
      <c r="D27517">
        <v>20</v>
      </c>
      <c r="E27517">
        <v>20</v>
      </c>
      <c r="F27517">
        <v>0</v>
      </c>
      <c r="G27517">
        <v>2</v>
      </c>
      <c r="H27517">
        <v>6</v>
      </c>
    </row>
    <row r="27518" spans="2:8" x14ac:dyDescent="0.3">
      <c r="B27518" t="s">
        <v>2755</v>
      </c>
      <c r="C27518" s="2">
        <v>45658</v>
      </c>
      <c r="D27518">
        <v>22</v>
      </c>
      <c r="E27518">
        <v>21</v>
      </c>
      <c r="F27518">
        <v>1</v>
      </c>
      <c r="G27518">
        <v>1</v>
      </c>
      <c r="H27518">
        <v>8</v>
      </c>
    </row>
    <row r="27519" spans="2:8" x14ac:dyDescent="0.3">
      <c r="B27519" t="s">
        <v>2755</v>
      </c>
      <c r="C27519" s="2">
        <v>45689</v>
      </c>
      <c r="D27519">
        <v>23</v>
      </c>
      <c r="E27519">
        <v>23</v>
      </c>
      <c r="F27519">
        <v>0</v>
      </c>
      <c r="G27519">
        <v>0</v>
      </c>
      <c r="H27519">
        <v>0</v>
      </c>
    </row>
    <row r="27520" spans="2:8" x14ac:dyDescent="0.3">
      <c r="B27520" t="s">
        <v>2755</v>
      </c>
      <c r="C27520" s="2">
        <v>45717</v>
      </c>
      <c r="D27520">
        <v>22</v>
      </c>
      <c r="E27520">
        <v>18</v>
      </c>
      <c r="F27520">
        <v>4</v>
      </c>
      <c r="G27520">
        <v>2</v>
      </c>
      <c r="H27520">
        <v>6</v>
      </c>
    </row>
    <row r="27521" spans="2:8" x14ac:dyDescent="0.3">
      <c r="B27521" t="s">
        <v>2755</v>
      </c>
      <c r="C27521" s="2">
        <v>45748</v>
      </c>
      <c r="D27521">
        <v>21</v>
      </c>
      <c r="E27521">
        <v>20</v>
      </c>
      <c r="F27521">
        <v>1</v>
      </c>
      <c r="G27521">
        <v>2</v>
      </c>
      <c r="H27521">
        <v>10</v>
      </c>
    </row>
    <row r="27522" spans="2:8" x14ac:dyDescent="0.3">
      <c r="B27522" t="s">
        <v>2755</v>
      </c>
      <c r="C27522" s="2">
        <v>45778</v>
      </c>
      <c r="D27522">
        <v>23</v>
      </c>
      <c r="E27522">
        <v>20</v>
      </c>
      <c r="F27522">
        <v>3</v>
      </c>
      <c r="G27522">
        <v>1</v>
      </c>
      <c r="H27522">
        <v>8</v>
      </c>
    </row>
    <row r="27523" spans="2:8" x14ac:dyDescent="0.3">
      <c r="B27523" t="s">
        <v>2755</v>
      </c>
      <c r="C27523" s="2">
        <v>45809</v>
      </c>
      <c r="D27523">
        <v>22</v>
      </c>
      <c r="E27523">
        <v>22</v>
      </c>
      <c r="F27523">
        <v>0</v>
      </c>
      <c r="G27523">
        <v>4</v>
      </c>
      <c r="H27523">
        <v>8</v>
      </c>
    </row>
    <row r="27524" spans="2:8" x14ac:dyDescent="0.3">
      <c r="B27524" t="s">
        <v>2755</v>
      </c>
      <c r="C27524" s="2">
        <v>45839</v>
      </c>
      <c r="D27524">
        <v>23</v>
      </c>
      <c r="E27524">
        <v>21</v>
      </c>
      <c r="F27524">
        <v>2</v>
      </c>
      <c r="G27524">
        <v>3</v>
      </c>
      <c r="H27524">
        <v>2</v>
      </c>
    </row>
    <row r="27525" spans="2:8" x14ac:dyDescent="0.3">
      <c r="B27525" t="s">
        <v>2755</v>
      </c>
      <c r="C27525" s="2">
        <v>45870</v>
      </c>
      <c r="D27525">
        <v>22</v>
      </c>
      <c r="E27525">
        <v>18</v>
      </c>
      <c r="F27525">
        <v>4</v>
      </c>
      <c r="G27525">
        <v>0</v>
      </c>
      <c r="H27525">
        <v>6</v>
      </c>
    </row>
    <row r="27526" spans="2:8" x14ac:dyDescent="0.3">
      <c r="B27526" t="s">
        <v>2755</v>
      </c>
      <c r="C27526" s="2">
        <v>45901</v>
      </c>
      <c r="D27526">
        <v>21</v>
      </c>
      <c r="E27526">
        <v>17</v>
      </c>
      <c r="F27526">
        <v>4</v>
      </c>
      <c r="G27526">
        <v>4</v>
      </c>
      <c r="H27526">
        <v>0</v>
      </c>
    </row>
    <row r="27527" spans="2:8" x14ac:dyDescent="0.3">
      <c r="B27527" t="s">
        <v>2755</v>
      </c>
      <c r="C27527" s="2">
        <v>45931</v>
      </c>
      <c r="D27527">
        <v>21</v>
      </c>
      <c r="E27527">
        <v>19</v>
      </c>
      <c r="F27527">
        <v>2</v>
      </c>
      <c r="G27527">
        <v>4</v>
      </c>
      <c r="H27527">
        <v>2</v>
      </c>
    </row>
    <row r="27528" spans="2:8" x14ac:dyDescent="0.3">
      <c r="B27528" t="s">
        <v>2755</v>
      </c>
      <c r="C27528" s="2">
        <v>45962</v>
      </c>
      <c r="D27528">
        <v>22</v>
      </c>
      <c r="E27528">
        <v>21</v>
      </c>
      <c r="F27528">
        <v>1</v>
      </c>
      <c r="G27528">
        <v>0</v>
      </c>
      <c r="H27528">
        <v>4</v>
      </c>
    </row>
    <row r="27529" spans="2:8" x14ac:dyDescent="0.3">
      <c r="B27529" t="s">
        <v>2755</v>
      </c>
      <c r="C27529" s="2">
        <v>45992</v>
      </c>
      <c r="D27529">
        <v>20</v>
      </c>
      <c r="E27529">
        <v>16</v>
      </c>
      <c r="F27529">
        <v>4</v>
      </c>
      <c r="G27529">
        <v>4</v>
      </c>
      <c r="H27529">
        <v>6</v>
      </c>
    </row>
    <row r="27530" spans="2:8" x14ac:dyDescent="0.3">
      <c r="B27530" t="s">
        <v>2756</v>
      </c>
      <c r="C27530" s="2">
        <v>45658</v>
      </c>
      <c r="D27530">
        <v>23</v>
      </c>
      <c r="E27530">
        <v>21</v>
      </c>
      <c r="F27530">
        <v>2</v>
      </c>
      <c r="G27530">
        <v>3</v>
      </c>
      <c r="H27530">
        <v>12</v>
      </c>
    </row>
    <row r="27531" spans="2:8" x14ac:dyDescent="0.3">
      <c r="B27531" t="s">
        <v>2756</v>
      </c>
      <c r="C27531" s="2">
        <v>45689</v>
      </c>
      <c r="D27531">
        <v>22</v>
      </c>
      <c r="E27531">
        <v>18</v>
      </c>
      <c r="F27531">
        <v>4</v>
      </c>
      <c r="G27531">
        <v>2</v>
      </c>
      <c r="H27531">
        <v>10</v>
      </c>
    </row>
    <row r="27532" spans="2:8" x14ac:dyDescent="0.3">
      <c r="B27532" t="s">
        <v>2756</v>
      </c>
      <c r="C27532" s="2">
        <v>45717</v>
      </c>
      <c r="D27532">
        <v>20</v>
      </c>
      <c r="E27532">
        <v>18</v>
      </c>
      <c r="F27532">
        <v>2</v>
      </c>
      <c r="G27532">
        <v>2</v>
      </c>
      <c r="H27532">
        <v>0</v>
      </c>
    </row>
    <row r="27533" spans="2:8" x14ac:dyDescent="0.3">
      <c r="B27533" t="s">
        <v>2756</v>
      </c>
      <c r="C27533" s="2">
        <v>45748</v>
      </c>
      <c r="D27533">
        <v>23</v>
      </c>
      <c r="E27533">
        <v>23</v>
      </c>
      <c r="F27533">
        <v>0</v>
      </c>
      <c r="G27533">
        <v>1</v>
      </c>
      <c r="H27533">
        <v>12</v>
      </c>
    </row>
    <row r="27534" spans="2:8" x14ac:dyDescent="0.3">
      <c r="B27534" t="s">
        <v>2756</v>
      </c>
      <c r="C27534" s="2">
        <v>45778</v>
      </c>
      <c r="D27534">
        <v>22</v>
      </c>
      <c r="E27534">
        <v>19</v>
      </c>
      <c r="F27534">
        <v>3</v>
      </c>
      <c r="G27534">
        <v>3</v>
      </c>
      <c r="H27534">
        <v>12</v>
      </c>
    </row>
    <row r="27535" spans="2:8" x14ac:dyDescent="0.3">
      <c r="B27535" t="s">
        <v>2756</v>
      </c>
      <c r="C27535" s="2">
        <v>45809</v>
      </c>
      <c r="D27535">
        <v>23</v>
      </c>
      <c r="E27535">
        <v>20</v>
      </c>
      <c r="F27535">
        <v>3</v>
      </c>
      <c r="G27535">
        <v>0</v>
      </c>
      <c r="H27535">
        <v>0</v>
      </c>
    </row>
    <row r="27536" spans="2:8" x14ac:dyDescent="0.3">
      <c r="B27536" t="s">
        <v>2756</v>
      </c>
      <c r="C27536" s="2">
        <v>45839</v>
      </c>
      <c r="D27536">
        <v>22</v>
      </c>
      <c r="E27536">
        <v>19</v>
      </c>
      <c r="F27536">
        <v>3</v>
      </c>
      <c r="G27536">
        <v>2</v>
      </c>
      <c r="H27536">
        <v>12</v>
      </c>
    </row>
    <row r="27537" spans="2:8" x14ac:dyDescent="0.3">
      <c r="B27537" t="s">
        <v>2756</v>
      </c>
      <c r="C27537" s="2">
        <v>45870</v>
      </c>
      <c r="D27537">
        <v>20</v>
      </c>
      <c r="E27537">
        <v>20</v>
      </c>
      <c r="F27537">
        <v>0</v>
      </c>
      <c r="G27537">
        <v>2</v>
      </c>
      <c r="H27537">
        <v>6</v>
      </c>
    </row>
    <row r="27538" spans="2:8" x14ac:dyDescent="0.3">
      <c r="B27538" t="s">
        <v>2756</v>
      </c>
      <c r="C27538" s="2">
        <v>45901</v>
      </c>
      <c r="D27538">
        <v>23</v>
      </c>
      <c r="E27538">
        <v>21</v>
      </c>
      <c r="F27538">
        <v>2</v>
      </c>
      <c r="G27538">
        <v>1</v>
      </c>
      <c r="H27538">
        <v>6</v>
      </c>
    </row>
    <row r="27539" spans="2:8" x14ac:dyDescent="0.3">
      <c r="B27539" t="s">
        <v>2756</v>
      </c>
      <c r="C27539" s="2">
        <v>45931</v>
      </c>
      <c r="D27539">
        <v>22</v>
      </c>
      <c r="E27539">
        <v>21</v>
      </c>
      <c r="F27539">
        <v>1</v>
      </c>
      <c r="G27539">
        <v>2</v>
      </c>
      <c r="H27539">
        <v>8</v>
      </c>
    </row>
    <row r="27540" spans="2:8" x14ac:dyDescent="0.3">
      <c r="B27540" t="s">
        <v>2756</v>
      </c>
      <c r="C27540" s="2">
        <v>45962</v>
      </c>
      <c r="D27540">
        <v>20</v>
      </c>
      <c r="E27540">
        <v>19</v>
      </c>
      <c r="F27540">
        <v>1</v>
      </c>
      <c r="G27540">
        <v>3</v>
      </c>
      <c r="H27540">
        <v>12</v>
      </c>
    </row>
    <row r="27541" spans="2:8" x14ac:dyDescent="0.3">
      <c r="B27541" t="s">
        <v>2756</v>
      </c>
      <c r="C27541" s="2">
        <v>45992</v>
      </c>
      <c r="D27541">
        <v>20</v>
      </c>
      <c r="E27541">
        <v>19</v>
      </c>
      <c r="F27541">
        <v>1</v>
      </c>
      <c r="G27541">
        <v>4</v>
      </c>
      <c r="H27541">
        <v>8</v>
      </c>
    </row>
    <row r="27542" spans="2:8" x14ac:dyDescent="0.3">
      <c r="B27542" t="s">
        <v>2757</v>
      </c>
      <c r="C27542" s="2">
        <v>45658</v>
      </c>
      <c r="D27542">
        <v>21</v>
      </c>
      <c r="E27542">
        <v>17</v>
      </c>
      <c r="F27542">
        <v>4</v>
      </c>
      <c r="G27542">
        <v>2</v>
      </c>
      <c r="H27542">
        <v>8</v>
      </c>
    </row>
    <row r="27543" spans="2:8" x14ac:dyDescent="0.3">
      <c r="B27543" t="s">
        <v>2757</v>
      </c>
      <c r="C27543" s="2">
        <v>45689</v>
      </c>
      <c r="D27543">
        <v>20</v>
      </c>
      <c r="E27543">
        <v>20</v>
      </c>
      <c r="F27543">
        <v>0</v>
      </c>
      <c r="G27543">
        <v>1</v>
      </c>
      <c r="H27543">
        <v>0</v>
      </c>
    </row>
    <row r="27544" spans="2:8" x14ac:dyDescent="0.3">
      <c r="B27544" t="s">
        <v>2757</v>
      </c>
      <c r="C27544" s="2">
        <v>45717</v>
      </c>
      <c r="D27544">
        <v>22</v>
      </c>
      <c r="E27544">
        <v>19</v>
      </c>
      <c r="F27544">
        <v>3</v>
      </c>
      <c r="G27544">
        <v>0</v>
      </c>
      <c r="H27544">
        <v>0</v>
      </c>
    </row>
    <row r="27545" spans="2:8" x14ac:dyDescent="0.3">
      <c r="B27545" t="s">
        <v>2757</v>
      </c>
      <c r="C27545" s="2">
        <v>45748</v>
      </c>
      <c r="D27545">
        <v>20</v>
      </c>
      <c r="E27545">
        <v>17</v>
      </c>
      <c r="F27545">
        <v>3</v>
      </c>
      <c r="G27545">
        <v>0</v>
      </c>
      <c r="H27545">
        <v>6</v>
      </c>
    </row>
    <row r="27546" spans="2:8" x14ac:dyDescent="0.3">
      <c r="B27546" t="s">
        <v>2757</v>
      </c>
      <c r="C27546" s="2">
        <v>45778</v>
      </c>
      <c r="D27546">
        <v>20</v>
      </c>
      <c r="E27546">
        <v>19</v>
      </c>
      <c r="F27546">
        <v>1</v>
      </c>
      <c r="G27546">
        <v>4</v>
      </c>
      <c r="H27546">
        <v>6</v>
      </c>
    </row>
    <row r="27547" spans="2:8" x14ac:dyDescent="0.3">
      <c r="B27547" t="s">
        <v>2757</v>
      </c>
      <c r="C27547" s="2">
        <v>45809</v>
      </c>
      <c r="D27547">
        <v>22</v>
      </c>
      <c r="E27547">
        <v>20</v>
      </c>
      <c r="F27547">
        <v>2</v>
      </c>
      <c r="G27547">
        <v>1</v>
      </c>
      <c r="H27547">
        <v>2</v>
      </c>
    </row>
    <row r="27548" spans="2:8" x14ac:dyDescent="0.3">
      <c r="B27548" t="s">
        <v>2757</v>
      </c>
      <c r="C27548" s="2">
        <v>45839</v>
      </c>
      <c r="D27548">
        <v>23</v>
      </c>
      <c r="E27548">
        <v>19</v>
      </c>
      <c r="F27548">
        <v>4</v>
      </c>
      <c r="G27548">
        <v>3</v>
      </c>
      <c r="H27548">
        <v>16</v>
      </c>
    </row>
    <row r="27549" spans="2:8" x14ac:dyDescent="0.3">
      <c r="B27549" t="s">
        <v>2757</v>
      </c>
      <c r="C27549" s="2">
        <v>45870</v>
      </c>
      <c r="D27549">
        <v>23</v>
      </c>
      <c r="E27549">
        <v>22</v>
      </c>
      <c r="F27549">
        <v>1</v>
      </c>
      <c r="G27549">
        <v>2</v>
      </c>
      <c r="H27549">
        <v>6</v>
      </c>
    </row>
    <row r="27550" spans="2:8" x14ac:dyDescent="0.3">
      <c r="B27550" t="s">
        <v>2757</v>
      </c>
      <c r="C27550" s="2">
        <v>45901</v>
      </c>
      <c r="D27550">
        <v>20</v>
      </c>
      <c r="E27550">
        <v>18</v>
      </c>
      <c r="F27550">
        <v>2</v>
      </c>
      <c r="G27550">
        <v>1</v>
      </c>
      <c r="H27550">
        <v>0</v>
      </c>
    </row>
    <row r="27551" spans="2:8" x14ac:dyDescent="0.3">
      <c r="B27551" t="s">
        <v>2757</v>
      </c>
      <c r="C27551" s="2">
        <v>45931</v>
      </c>
      <c r="D27551">
        <v>21</v>
      </c>
      <c r="E27551">
        <v>18</v>
      </c>
      <c r="F27551">
        <v>3</v>
      </c>
      <c r="G27551">
        <v>1</v>
      </c>
      <c r="H27551">
        <v>8</v>
      </c>
    </row>
    <row r="27552" spans="2:8" x14ac:dyDescent="0.3">
      <c r="B27552" t="s">
        <v>2757</v>
      </c>
      <c r="C27552" s="2">
        <v>45962</v>
      </c>
      <c r="D27552">
        <v>22</v>
      </c>
      <c r="E27552">
        <v>20</v>
      </c>
      <c r="F27552">
        <v>2</v>
      </c>
      <c r="G27552">
        <v>3</v>
      </c>
      <c r="H27552">
        <v>4</v>
      </c>
    </row>
    <row r="27553" spans="2:8" x14ac:dyDescent="0.3">
      <c r="B27553" t="s">
        <v>2757</v>
      </c>
      <c r="C27553" s="2">
        <v>45992</v>
      </c>
      <c r="D27553">
        <v>20</v>
      </c>
      <c r="E27553">
        <v>17</v>
      </c>
      <c r="F27553">
        <v>3</v>
      </c>
      <c r="G27553">
        <v>3</v>
      </c>
      <c r="H27553">
        <v>4</v>
      </c>
    </row>
    <row r="27554" spans="2:8" x14ac:dyDescent="0.3">
      <c r="B27554" t="s">
        <v>2758</v>
      </c>
      <c r="C27554" s="2">
        <v>45658</v>
      </c>
      <c r="D27554">
        <v>23</v>
      </c>
      <c r="E27554">
        <v>20</v>
      </c>
      <c r="F27554">
        <v>3</v>
      </c>
      <c r="G27554">
        <v>0</v>
      </c>
      <c r="H27554">
        <v>8</v>
      </c>
    </row>
    <row r="27555" spans="2:8" x14ac:dyDescent="0.3">
      <c r="B27555" t="s">
        <v>2758</v>
      </c>
      <c r="C27555" s="2">
        <v>45689</v>
      </c>
      <c r="D27555">
        <v>20</v>
      </c>
      <c r="E27555">
        <v>19</v>
      </c>
      <c r="F27555">
        <v>1</v>
      </c>
      <c r="G27555">
        <v>0</v>
      </c>
      <c r="H27555">
        <v>2</v>
      </c>
    </row>
    <row r="27556" spans="2:8" x14ac:dyDescent="0.3">
      <c r="B27556" t="s">
        <v>2758</v>
      </c>
      <c r="C27556" s="2">
        <v>45717</v>
      </c>
      <c r="D27556">
        <v>21</v>
      </c>
      <c r="E27556">
        <v>18</v>
      </c>
      <c r="F27556">
        <v>3</v>
      </c>
      <c r="G27556">
        <v>2</v>
      </c>
      <c r="H27556">
        <v>2</v>
      </c>
    </row>
    <row r="27557" spans="2:8" x14ac:dyDescent="0.3">
      <c r="B27557" t="s">
        <v>2758</v>
      </c>
      <c r="C27557" s="2">
        <v>45748</v>
      </c>
      <c r="D27557">
        <v>23</v>
      </c>
      <c r="E27557">
        <v>23</v>
      </c>
      <c r="F27557">
        <v>0</v>
      </c>
      <c r="G27557">
        <v>3</v>
      </c>
      <c r="H27557">
        <v>2</v>
      </c>
    </row>
    <row r="27558" spans="2:8" x14ac:dyDescent="0.3">
      <c r="B27558" t="s">
        <v>2758</v>
      </c>
      <c r="C27558" s="2">
        <v>45778</v>
      </c>
      <c r="D27558">
        <v>21</v>
      </c>
      <c r="E27558">
        <v>20</v>
      </c>
      <c r="F27558">
        <v>1</v>
      </c>
      <c r="G27558">
        <v>1</v>
      </c>
      <c r="H27558">
        <v>4</v>
      </c>
    </row>
    <row r="27559" spans="2:8" x14ac:dyDescent="0.3">
      <c r="B27559" t="s">
        <v>2758</v>
      </c>
      <c r="C27559" s="2">
        <v>45809</v>
      </c>
      <c r="D27559">
        <v>23</v>
      </c>
      <c r="E27559">
        <v>19</v>
      </c>
      <c r="F27559">
        <v>4</v>
      </c>
      <c r="G27559">
        <v>1</v>
      </c>
      <c r="H27559">
        <v>4</v>
      </c>
    </row>
    <row r="27560" spans="2:8" x14ac:dyDescent="0.3">
      <c r="B27560" t="s">
        <v>2758</v>
      </c>
      <c r="C27560" s="2">
        <v>45839</v>
      </c>
      <c r="D27560">
        <v>22</v>
      </c>
      <c r="E27560">
        <v>19</v>
      </c>
      <c r="F27560">
        <v>3</v>
      </c>
      <c r="G27560">
        <v>4</v>
      </c>
      <c r="H27560">
        <v>0</v>
      </c>
    </row>
    <row r="27561" spans="2:8" x14ac:dyDescent="0.3">
      <c r="B27561" t="s">
        <v>2758</v>
      </c>
      <c r="C27561" s="2">
        <v>45870</v>
      </c>
      <c r="D27561">
        <v>23</v>
      </c>
      <c r="E27561">
        <v>20</v>
      </c>
      <c r="F27561">
        <v>3</v>
      </c>
      <c r="G27561">
        <v>1</v>
      </c>
      <c r="H27561">
        <v>0</v>
      </c>
    </row>
    <row r="27562" spans="2:8" x14ac:dyDescent="0.3">
      <c r="B27562" t="s">
        <v>2758</v>
      </c>
      <c r="C27562" s="2">
        <v>45901</v>
      </c>
      <c r="D27562">
        <v>21</v>
      </c>
      <c r="E27562">
        <v>21</v>
      </c>
      <c r="F27562">
        <v>0</v>
      </c>
      <c r="G27562">
        <v>4</v>
      </c>
      <c r="H27562">
        <v>4</v>
      </c>
    </row>
    <row r="27563" spans="2:8" x14ac:dyDescent="0.3">
      <c r="B27563" t="s">
        <v>2758</v>
      </c>
      <c r="C27563" s="2">
        <v>45931</v>
      </c>
      <c r="D27563">
        <v>23</v>
      </c>
      <c r="E27563">
        <v>23</v>
      </c>
      <c r="F27563">
        <v>0</v>
      </c>
      <c r="G27563">
        <v>2</v>
      </c>
      <c r="H27563">
        <v>6</v>
      </c>
    </row>
    <row r="27564" spans="2:8" x14ac:dyDescent="0.3">
      <c r="B27564" t="s">
        <v>2758</v>
      </c>
      <c r="C27564" s="2">
        <v>45962</v>
      </c>
      <c r="D27564">
        <v>21</v>
      </c>
      <c r="E27564">
        <v>20</v>
      </c>
      <c r="F27564">
        <v>1</v>
      </c>
      <c r="G27564">
        <v>0</v>
      </c>
      <c r="H27564">
        <v>4</v>
      </c>
    </row>
    <row r="27565" spans="2:8" x14ac:dyDescent="0.3">
      <c r="B27565" t="s">
        <v>2758</v>
      </c>
      <c r="C27565" s="2">
        <v>45992</v>
      </c>
      <c r="D27565">
        <v>21</v>
      </c>
      <c r="E27565">
        <v>20</v>
      </c>
      <c r="F27565">
        <v>1</v>
      </c>
      <c r="G27565">
        <v>4</v>
      </c>
      <c r="H27565">
        <v>0</v>
      </c>
    </row>
    <row r="27566" spans="2:8" x14ac:dyDescent="0.3">
      <c r="B27566" t="s">
        <v>2759</v>
      </c>
      <c r="C27566" s="2">
        <v>45658</v>
      </c>
      <c r="D27566">
        <v>23</v>
      </c>
      <c r="E27566">
        <v>23</v>
      </c>
      <c r="F27566">
        <v>0</v>
      </c>
      <c r="G27566">
        <v>2</v>
      </c>
      <c r="H27566">
        <v>4</v>
      </c>
    </row>
    <row r="27567" spans="2:8" x14ac:dyDescent="0.3">
      <c r="B27567" t="s">
        <v>2759</v>
      </c>
      <c r="C27567" s="2">
        <v>45689</v>
      </c>
      <c r="D27567">
        <v>22</v>
      </c>
      <c r="E27567">
        <v>19</v>
      </c>
      <c r="F27567">
        <v>3</v>
      </c>
      <c r="G27567">
        <v>0</v>
      </c>
      <c r="H27567">
        <v>0</v>
      </c>
    </row>
    <row r="27568" spans="2:8" x14ac:dyDescent="0.3">
      <c r="B27568" t="s">
        <v>2759</v>
      </c>
      <c r="C27568" s="2">
        <v>45717</v>
      </c>
      <c r="D27568">
        <v>22</v>
      </c>
      <c r="E27568">
        <v>19</v>
      </c>
      <c r="F27568">
        <v>3</v>
      </c>
      <c r="G27568">
        <v>1</v>
      </c>
      <c r="H27568">
        <v>12</v>
      </c>
    </row>
    <row r="27569" spans="2:8" x14ac:dyDescent="0.3">
      <c r="B27569" t="s">
        <v>2759</v>
      </c>
      <c r="C27569" s="2">
        <v>45748</v>
      </c>
      <c r="D27569">
        <v>20</v>
      </c>
      <c r="E27569">
        <v>20</v>
      </c>
      <c r="F27569">
        <v>0</v>
      </c>
      <c r="G27569">
        <v>0</v>
      </c>
      <c r="H27569">
        <v>4</v>
      </c>
    </row>
    <row r="27570" spans="2:8" x14ac:dyDescent="0.3">
      <c r="B27570" t="s">
        <v>2759</v>
      </c>
      <c r="C27570" s="2">
        <v>45778</v>
      </c>
      <c r="D27570">
        <v>23</v>
      </c>
      <c r="E27570">
        <v>22</v>
      </c>
      <c r="F27570">
        <v>1</v>
      </c>
      <c r="G27570">
        <v>3</v>
      </c>
      <c r="H27570">
        <v>4</v>
      </c>
    </row>
    <row r="27571" spans="2:8" x14ac:dyDescent="0.3">
      <c r="B27571" t="s">
        <v>2759</v>
      </c>
      <c r="C27571" s="2">
        <v>45809</v>
      </c>
      <c r="D27571">
        <v>21</v>
      </c>
      <c r="E27571">
        <v>21</v>
      </c>
      <c r="F27571">
        <v>0</v>
      </c>
      <c r="G27571">
        <v>3</v>
      </c>
      <c r="H27571">
        <v>4</v>
      </c>
    </row>
    <row r="27572" spans="2:8" x14ac:dyDescent="0.3">
      <c r="B27572" t="s">
        <v>2759</v>
      </c>
      <c r="C27572" s="2">
        <v>45839</v>
      </c>
      <c r="D27572">
        <v>22</v>
      </c>
      <c r="E27572">
        <v>20</v>
      </c>
      <c r="F27572">
        <v>2</v>
      </c>
      <c r="G27572">
        <v>0</v>
      </c>
      <c r="H27572">
        <v>8</v>
      </c>
    </row>
    <row r="27573" spans="2:8" x14ac:dyDescent="0.3">
      <c r="B27573" t="s">
        <v>2759</v>
      </c>
      <c r="C27573" s="2">
        <v>45870</v>
      </c>
      <c r="D27573">
        <v>20</v>
      </c>
      <c r="E27573">
        <v>17</v>
      </c>
      <c r="F27573">
        <v>3</v>
      </c>
      <c r="G27573">
        <v>0</v>
      </c>
      <c r="H27573">
        <v>8</v>
      </c>
    </row>
    <row r="27574" spans="2:8" x14ac:dyDescent="0.3">
      <c r="B27574" t="s">
        <v>2759</v>
      </c>
      <c r="C27574" s="2">
        <v>45901</v>
      </c>
      <c r="D27574">
        <v>21</v>
      </c>
      <c r="E27574">
        <v>19</v>
      </c>
      <c r="F27574">
        <v>2</v>
      </c>
      <c r="G27574">
        <v>3</v>
      </c>
      <c r="H27574">
        <v>6</v>
      </c>
    </row>
    <row r="27575" spans="2:8" x14ac:dyDescent="0.3">
      <c r="B27575" t="s">
        <v>2759</v>
      </c>
      <c r="C27575" s="2">
        <v>45931</v>
      </c>
      <c r="D27575">
        <v>21</v>
      </c>
      <c r="E27575">
        <v>19</v>
      </c>
      <c r="F27575">
        <v>2</v>
      </c>
      <c r="G27575">
        <v>4</v>
      </c>
      <c r="H27575">
        <v>4</v>
      </c>
    </row>
    <row r="27576" spans="2:8" x14ac:dyDescent="0.3">
      <c r="B27576" t="s">
        <v>2759</v>
      </c>
      <c r="C27576" s="2">
        <v>45962</v>
      </c>
      <c r="D27576">
        <v>20</v>
      </c>
      <c r="E27576">
        <v>18</v>
      </c>
      <c r="F27576">
        <v>2</v>
      </c>
      <c r="G27576">
        <v>0</v>
      </c>
      <c r="H27576">
        <v>4</v>
      </c>
    </row>
    <row r="27577" spans="2:8" x14ac:dyDescent="0.3">
      <c r="B27577" t="s">
        <v>2759</v>
      </c>
      <c r="C27577" s="2">
        <v>45992</v>
      </c>
      <c r="D27577">
        <v>22</v>
      </c>
      <c r="E27577">
        <v>22</v>
      </c>
      <c r="F27577">
        <v>0</v>
      </c>
      <c r="G27577">
        <v>1</v>
      </c>
      <c r="H27577">
        <v>6</v>
      </c>
    </row>
    <row r="27578" spans="2:8" x14ac:dyDescent="0.3">
      <c r="B27578" t="s">
        <v>2760</v>
      </c>
      <c r="C27578" s="2">
        <v>45658</v>
      </c>
      <c r="D27578">
        <v>21</v>
      </c>
      <c r="E27578">
        <v>20</v>
      </c>
      <c r="F27578">
        <v>1</v>
      </c>
      <c r="G27578">
        <v>3</v>
      </c>
      <c r="H27578">
        <v>4</v>
      </c>
    </row>
    <row r="27579" spans="2:8" x14ac:dyDescent="0.3">
      <c r="B27579" t="s">
        <v>2760</v>
      </c>
      <c r="C27579" s="2">
        <v>45689</v>
      </c>
      <c r="D27579">
        <v>22</v>
      </c>
      <c r="E27579">
        <v>20</v>
      </c>
      <c r="F27579">
        <v>2</v>
      </c>
      <c r="G27579">
        <v>4</v>
      </c>
      <c r="H27579">
        <v>6</v>
      </c>
    </row>
    <row r="27580" spans="2:8" x14ac:dyDescent="0.3">
      <c r="B27580" t="s">
        <v>2760</v>
      </c>
      <c r="C27580" s="2">
        <v>45717</v>
      </c>
      <c r="D27580">
        <v>21</v>
      </c>
      <c r="E27580">
        <v>17</v>
      </c>
      <c r="F27580">
        <v>4</v>
      </c>
      <c r="G27580">
        <v>0</v>
      </c>
      <c r="H27580">
        <v>10</v>
      </c>
    </row>
    <row r="27581" spans="2:8" x14ac:dyDescent="0.3">
      <c r="B27581" t="s">
        <v>2760</v>
      </c>
      <c r="C27581" s="2">
        <v>45748</v>
      </c>
      <c r="D27581">
        <v>23</v>
      </c>
      <c r="E27581">
        <v>22</v>
      </c>
      <c r="F27581">
        <v>1</v>
      </c>
      <c r="G27581">
        <v>0</v>
      </c>
      <c r="H27581">
        <v>10</v>
      </c>
    </row>
    <row r="27582" spans="2:8" x14ac:dyDescent="0.3">
      <c r="B27582" t="s">
        <v>2760</v>
      </c>
      <c r="C27582" s="2">
        <v>45778</v>
      </c>
      <c r="D27582">
        <v>20</v>
      </c>
      <c r="E27582">
        <v>18</v>
      </c>
      <c r="F27582">
        <v>2</v>
      </c>
      <c r="G27582">
        <v>1</v>
      </c>
      <c r="H27582">
        <v>8</v>
      </c>
    </row>
    <row r="27583" spans="2:8" x14ac:dyDescent="0.3">
      <c r="B27583" t="s">
        <v>2760</v>
      </c>
      <c r="C27583" s="2">
        <v>45809</v>
      </c>
      <c r="D27583">
        <v>23</v>
      </c>
      <c r="E27583">
        <v>19</v>
      </c>
      <c r="F27583">
        <v>4</v>
      </c>
      <c r="G27583">
        <v>2</v>
      </c>
      <c r="H27583">
        <v>4</v>
      </c>
    </row>
    <row r="27584" spans="2:8" x14ac:dyDescent="0.3">
      <c r="B27584" t="s">
        <v>2760</v>
      </c>
      <c r="C27584" s="2">
        <v>45839</v>
      </c>
      <c r="D27584">
        <v>22</v>
      </c>
      <c r="E27584">
        <v>19</v>
      </c>
      <c r="F27584">
        <v>3</v>
      </c>
      <c r="G27584">
        <v>0</v>
      </c>
      <c r="H27584">
        <v>8</v>
      </c>
    </row>
    <row r="27585" spans="2:8" x14ac:dyDescent="0.3">
      <c r="B27585" t="s">
        <v>2760</v>
      </c>
      <c r="C27585" s="2">
        <v>45870</v>
      </c>
      <c r="D27585">
        <v>23</v>
      </c>
      <c r="E27585">
        <v>19</v>
      </c>
      <c r="F27585">
        <v>4</v>
      </c>
      <c r="G27585">
        <v>2</v>
      </c>
      <c r="H27585">
        <v>6</v>
      </c>
    </row>
    <row r="27586" spans="2:8" x14ac:dyDescent="0.3">
      <c r="B27586" t="s">
        <v>2760</v>
      </c>
      <c r="C27586" s="2">
        <v>45901</v>
      </c>
      <c r="D27586">
        <v>20</v>
      </c>
      <c r="E27586">
        <v>18</v>
      </c>
      <c r="F27586">
        <v>2</v>
      </c>
      <c r="G27586">
        <v>3</v>
      </c>
      <c r="H27586">
        <v>0</v>
      </c>
    </row>
    <row r="27587" spans="2:8" x14ac:dyDescent="0.3">
      <c r="B27587" t="s">
        <v>2760</v>
      </c>
      <c r="C27587" s="2">
        <v>45931</v>
      </c>
      <c r="D27587">
        <v>21</v>
      </c>
      <c r="E27587">
        <v>19</v>
      </c>
      <c r="F27587">
        <v>2</v>
      </c>
      <c r="G27587">
        <v>3</v>
      </c>
      <c r="H27587">
        <v>2</v>
      </c>
    </row>
    <row r="27588" spans="2:8" x14ac:dyDescent="0.3">
      <c r="B27588" t="s">
        <v>2760</v>
      </c>
      <c r="C27588" s="2">
        <v>45962</v>
      </c>
      <c r="D27588">
        <v>23</v>
      </c>
      <c r="E27588">
        <v>21</v>
      </c>
      <c r="F27588">
        <v>2</v>
      </c>
      <c r="G27588">
        <v>3</v>
      </c>
      <c r="H27588">
        <v>8</v>
      </c>
    </row>
    <row r="27589" spans="2:8" x14ac:dyDescent="0.3">
      <c r="B27589" t="s">
        <v>2760</v>
      </c>
      <c r="C27589" s="2">
        <v>45992</v>
      </c>
      <c r="D27589">
        <v>23</v>
      </c>
      <c r="E27589">
        <v>21</v>
      </c>
      <c r="F27589">
        <v>2</v>
      </c>
      <c r="G27589">
        <v>2</v>
      </c>
      <c r="H27589">
        <v>6</v>
      </c>
    </row>
    <row r="27590" spans="2:8" x14ac:dyDescent="0.3">
      <c r="B27590" t="s">
        <v>2761</v>
      </c>
      <c r="C27590" s="2">
        <v>45658</v>
      </c>
      <c r="D27590">
        <v>21</v>
      </c>
      <c r="E27590">
        <v>21</v>
      </c>
      <c r="F27590">
        <v>0</v>
      </c>
      <c r="G27590">
        <v>3</v>
      </c>
      <c r="H27590">
        <v>6</v>
      </c>
    </row>
    <row r="27591" spans="2:8" x14ac:dyDescent="0.3">
      <c r="B27591" t="s">
        <v>2761</v>
      </c>
      <c r="C27591" s="2">
        <v>45689</v>
      </c>
      <c r="D27591">
        <v>20</v>
      </c>
      <c r="E27591">
        <v>16</v>
      </c>
      <c r="F27591">
        <v>4</v>
      </c>
      <c r="G27591">
        <v>4</v>
      </c>
      <c r="H27591">
        <v>6</v>
      </c>
    </row>
    <row r="27592" spans="2:8" x14ac:dyDescent="0.3">
      <c r="B27592" t="s">
        <v>2761</v>
      </c>
      <c r="C27592" s="2">
        <v>45717</v>
      </c>
      <c r="D27592">
        <v>23</v>
      </c>
      <c r="E27592">
        <v>23</v>
      </c>
      <c r="F27592">
        <v>0</v>
      </c>
      <c r="G27592">
        <v>0</v>
      </c>
      <c r="H27592">
        <v>2</v>
      </c>
    </row>
    <row r="27593" spans="2:8" x14ac:dyDescent="0.3">
      <c r="B27593" t="s">
        <v>2761</v>
      </c>
      <c r="C27593" s="2">
        <v>45748</v>
      </c>
      <c r="D27593">
        <v>22</v>
      </c>
      <c r="E27593">
        <v>19</v>
      </c>
      <c r="F27593">
        <v>3</v>
      </c>
      <c r="G27593">
        <v>4</v>
      </c>
      <c r="H27593">
        <v>0</v>
      </c>
    </row>
    <row r="27594" spans="2:8" x14ac:dyDescent="0.3">
      <c r="B27594" t="s">
        <v>2761</v>
      </c>
      <c r="C27594" s="2">
        <v>45778</v>
      </c>
      <c r="D27594">
        <v>20</v>
      </c>
      <c r="E27594">
        <v>17</v>
      </c>
      <c r="F27594">
        <v>3</v>
      </c>
      <c r="G27594">
        <v>3</v>
      </c>
      <c r="H27594">
        <v>4</v>
      </c>
    </row>
    <row r="27595" spans="2:8" x14ac:dyDescent="0.3">
      <c r="B27595" t="s">
        <v>2761</v>
      </c>
      <c r="C27595" s="2">
        <v>45809</v>
      </c>
      <c r="D27595">
        <v>21</v>
      </c>
      <c r="E27595">
        <v>17</v>
      </c>
      <c r="F27595">
        <v>4</v>
      </c>
      <c r="G27595">
        <v>4</v>
      </c>
      <c r="H27595">
        <v>2</v>
      </c>
    </row>
    <row r="27596" spans="2:8" x14ac:dyDescent="0.3">
      <c r="B27596" t="s">
        <v>2761</v>
      </c>
      <c r="C27596" s="2">
        <v>45839</v>
      </c>
      <c r="D27596">
        <v>20</v>
      </c>
      <c r="E27596">
        <v>19</v>
      </c>
      <c r="F27596">
        <v>1</v>
      </c>
      <c r="G27596">
        <v>3</v>
      </c>
      <c r="H27596">
        <v>8</v>
      </c>
    </row>
    <row r="27597" spans="2:8" x14ac:dyDescent="0.3">
      <c r="B27597" t="s">
        <v>2761</v>
      </c>
      <c r="C27597" s="2">
        <v>45870</v>
      </c>
      <c r="D27597">
        <v>21</v>
      </c>
      <c r="E27597">
        <v>18</v>
      </c>
      <c r="F27597">
        <v>3</v>
      </c>
      <c r="G27597">
        <v>3</v>
      </c>
      <c r="H27597">
        <v>6</v>
      </c>
    </row>
    <row r="27598" spans="2:8" x14ac:dyDescent="0.3">
      <c r="B27598" t="s">
        <v>2761</v>
      </c>
      <c r="C27598" s="2">
        <v>45901</v>
      </c>
      <c r="D27598">
        <v>21</v>
      </c>
      <c r="E27598">
        <v>20</v>
      </c>
      <c r="F27598">
        <v>1</v>
      </c>
      <c r="G27598">
        <v>2</v>
      </c>
      <c r="H27598">
        <v>10</v>
      </c>
    </row>
    <row r="27599" spans="2:8" x14ac:dyDescent="0.3">
      <c r="B27599" t="s">
        <v>2761</v>
      </c>
      <c r="C27599" s="2">
        <v>45931</v>
      </c>
      <c r="D27599">
        <v>20</v>
      </c>
      <c r="E27599">
        <v>18</v>
      </c>
      <c r="F27599">
        <v>2</v>
      </c>
      <c r="G27599">
        <v>0</v>
      </c>
      <c r="H27599">
        <v>10</v>
      </c>
    </row>
    <row r="27600" spans="2:8" x14ac:dyDescent="0.3">
      <c r="B27600" t="s">
        <v>2761</v>
      </c>
      <c r="C27600" s="2">
        <v>45962</v>
      </c>
      <c r="D27600">
        <v>23</v>
      </c>
      <c r="E27600">
        <v>19</v>
      </c>
      <c r="F27600">
        <v>4</v>
      </c>
      <c r="G27600">
        <v>1</v>
      </c>
      <c r="H27600">
        <v>2</v>
      </c>
    </row>
    <row r="27601" spans="2:8" x14ac:dyDescent="0.3">
      <c r="B27601" t="s">
        <v>2761</v>
      </c>
      <c r="C27601" s="2">
        <v>45992</v>
      </c>
      <c r="D27601">
        <v>23</v>
      </c>
      <c r="E27601">
        <v>23</v>
      </c>
      <c r="F27601">
        <v>0</v>
      </c>
      <c r="G27601">
        <v>2</v>
      </c>
      <c r="H27601">
        <v>0</v>
      </c>
    </row>
    <row r="27602" spans="2:8" x14ac:dyDescent="0.3">
      <c r="B27602" t="s">
        <v>2762</v>
      </c>
      <c r="C27602" s="2">
        <v>45658</v>
      </c>
      <c r="D27602">
        <v>23</v>
      </c>
      <c r="E27602">
        <v>19</v>
      </c>
      <c r="F27602">
        <v>4</v>
      </c>
      <c r="G27602">
        <v>3</v>
      </c>
      <c r="H27602">
        <v>6</v>
      </c>
    </row>
    <row r="27603" spans="2:8" x14ac:dyDescent="0.3">
      <c r="B27603" t="s">
        <v>2762</v>
      </c>
      <c r="C27603" s="2">
        <v>45689</v>
      </c>
      <c r="D27603">
        <v>23</v>
      </c>
      <c r="E27603">
        <v>23</v>
      </c>
      <c r="F27603">
        <v>0</v>
      </c>
      <c r="G27603">
        <v>3</v>
      </c>
      <c r="H27603">
        <v>16</v>
      </c>
    </row>
    <row r="27604" spans="2:8" x14ac:dyDescent="0.3">
      <c r="B27604" t="s">
        <v>2762</v>
      </c>
      <c r="C27604" s="2">
        <v>45717</v>
      </c>
      <c r="D27604">
        <v>21</v>
      </c>
      <c r="E27604">
        <v>18</v>
      </c>
      <c r="F27604">
        <v>3</v>
      </c>
      <c r="G27604">
        <v>3</v>
      </c>
      <c r="H27604">
        <v>8</v>
      </c>
    </row>
    <row r="27605" spans="2:8" x14ac:dyDescent="0.3">
      <c r="B27605" t="s">
        <v>2762</v>
      </c>
      <c r="C27605" s="2">
        <v>45748</v>
      </c>
      <c r="D27605">
        <v>22</v>
      </c>
      <c r="E27605">
        <v>18</v>
      </c>
      <c r="F27605">
        <v>4</v>
      </c>
      <c r="G27605">
        <v>2</v>
      </c>
      <c r="H27605">
        <v>8</v>
      </c>
    </row>
    <row r="27606" spans="2:8" x14ac:dyDescent="0.3">
      <c r="B27606" t="s">
        <v>2762</v>
      </c>
      <c r="C27606" s="2">
        <v>45778</v>
      </c>
      <c r="D27606">
        <v>23</v>
      </c>
      <c r="E27606">
        <v>23</v>
      </c>
      <c r="F27606">
        <v>0</v>
      </c>
      <c r="G27606">
        <v>3</v>
      </c>
      <c r="H27606">
        <v>4</v>
      </c>
    </row>
    <row r="27607" spans="2:8" x14ac:dyDescent="0.3">
      <c r="B27607" t="s">
        <v>2762</v>
      </c>
      <c r="C27607" s="2">
        <v>45809</v>
      </c>
      <c r="D27607">
        <v>22</v>
      </c>
      <c r="E27607">
        <v>20</v>
      </c>
      <c r="F27607">
        <v>2</v>
      </c>
      <c r="G27607">
        <v>0</v>
      </c>
      <c r="H27607">
        <v>2</v>
      </c>
    </row>
    <row r="27608" spans="2:8" x14ac:dyDescent="0.3">
      <c r="B27608" t="s">
        <v>2762</v>
      </c>
      <c r="C27608" s="2">
        <v>45839</v>
      </c>
      <c r="D27608">
        <v>21</v>
      </c>
      <c r="E27608">
        <v>18</v>
      </c>
      <c r="F27608">
        <v>3</v>
      </c>
      <c r="G27608">
        <v>2</v>
      </c>
      <c r="H27608">
        <v>4</v>
      </c>
    </row>
    <row r="27609" spans="2:8" x14ac:dyDescent="0.3">
      <c r="B27609" t="s">
        <v>2762</v>
      </c>
      <c r="C27609" s="2">
        <v>45870</v>
      </c>
      <c r="D27609">
        <v>20</v>
      </c>
      <c r="E27609">
        <v>17</v>
      </c>
      <c r="F27609">
        <v>3</v>
      </c>
      <c r="G27609">
        <v>3</v>
      </c>
      <c r="H27609">
        <v>10</v>
      </c>
    </row>
    <row r="27610" spans="2:8" x14ac:dyDescent="0.3">
      <c r="B27610" t="s">
        <v>2762</v>
      </c>
      <c r="C27610" s="2">
        <v>45901</v>
      </c>
      <c r="D27610">
        <v>20</v>
      </c>
      <c r="E27610">
        <v>18</v>
      </c>
      <c r="F27610">
        <v>2</v>
      </c>
      <c r="G27610">
        <v>0</v>
      </c>
      <c r="H27610">
        <v>4</v>
      </c>
    </row>
    <row r="27611" spans="2:8" x14ac:dyDescent="0.3">
      <c r="B27611" t="s">
        <v>2762</v>
      </c>
      <c r="C27611" s="2">
        <v>45931</v>
      </c>
      <c r="D27611">
        <v>20</v>
      </c>
      <c r="E27611">
        <v>19</v>
      </c>
      <c r="F27611">
        <v>1</v>
      </c>
      <c r="G27611">
        <v>2</v>
      </c>
      <c r="H27611">
        <v>10</v>
      </c>
    </row>
    <row r="27612" spans="2:8" x14ac:dyDescent="0.3">
      <c r="B27612" t="s">
        <v>2762</v>
      </c>
      <c r="C27612" s="2">
        <v>45962</v>
      </c>
      <c r="D27612">
        <v>20</v>
      </c>
      <c r="E27612">
        <v>16</v>
      </c>
      <c r="F27612">
        <v>4</v>
      </c>
      <c r="G27612">
        <v>4</v>
      </c>
      <c r="H27612">
        <v>8</v>
      </c>
    </row>
    <row r="27613" spans="2:8" x14ac:dyDescent="0.3">
      <c r="B27613" t="s">
        <v>2762</v>
      </c>
      <c r="C27613" s="2">
        <v>45992</v>
      </c>
      <c r="D27613">
        <v>23</v>
      </c>
      <c r="E27613">
        <v>22</v>
      </c>
      <c r="F27613">
        <v>1</v>
      </c>
      <c r="G27613">
        <v>0</v>
      </c>
      <c r="H27613">
        <v>8</v>
      </c>
    </row>
    <row r="27614" spans="2:8" x14ac:dyDescent="0.3">
      <c r="B27614" t="s">
        <v>2763</v>
      </c>
      <c r="C27614" s="2">
        <v>45658</v>
      </c>
      <c r="D27614">
        <v>22</v>
      </c>
      <c r="E27614">
        <v>22</v>
      </c>
      <c r="F27614">
        <v>0</v>
      </c>
      <c r="G27614">
        <v>4</v>
      </c>
      <c r="H27614">
        <v>0</v>
      </c>
    </row>
    <row r="27615" spans="2:8" x14ac:dyDescent="0.3">
      <c r="B27615" t="s">
        <v>2763</v>
      </c>
      <c r="C27615" s="2">
        <v>45689</v>
      </c>
      <c r="D27615">
        <v>22</v>
      </c>
      <c r="E27615">
        <v>22</v>
      </c>
      <c r="F27615">
        <v>0</v>
      </c>
      <c r="G27615">
        <v>2</v>
      </c>
      <c r="H27615">
        <v>2</v>
      </c>
    </row>
    <row r="27616" spans="2:8" x14ac:dyDescent="0.3">
      <c r="B27616" t="s">
        <v>2763</v>
      </c>
      <c r="C27616" s="2">
        <v>45717</v>
      </c>
      <c r="D27616">
        <v>23</v>
      </c>
      <c r="E27616">
        <v>23</v>
      </c>
      <c r="F27616">
        <v>0</v>
      </c>
      <c r="G27616">
        <v>0</v>
      </c>
      <c r="H27616">
        <v>4</v>
      </c>
    </row>
    <row r="27617" spans="2:8" x14ac:dyDescent="0.3">
      <c r="B27617" t="s">
        <v>2763</v>
      </c>
      <c r="C27617" s="2">
        <v>45748</v>
      </c>
      <c r="D27617">
        <v>21</v>
      </c>
      <c r="E27617">
        <v>17</v>
      </c>
      <c r="F27617">
        <v>4</v>
      </c>
      <c r="G27617">
        <v>0</v>
      </c>
      <c r="H27617">
        <v>2</v>
      </c>
    </row>
    <row r="27618" spans="2:8" x14ac:dyDescent="0.3">
      <c r="B27618" t="s">
        <v>2763</v>
      </c>
      <c r="C27618" s="2">
        <v>45778</v>
      </c>
      <c r="D27618">
        <v>23</v>
      </c>
      <c r="E27618">
        <v>20</v>
      </c>
      <c r="F27618">
        <v>3</v>
      </c>
      <c r="G27618">
        <v>3</v>
      </c>
      <c r="H27618">
        <v>4</v>
      </c>
    </row>
    <row r="27619" spans="2:8" x14ac:dyDescent="0.3">
      <c r="B27619" t="s">
        <v>2763</v>
      </c>
      <c r="C27619" s="2">
        <v>45809</v>
      </c>
      <c r="D27619">
        <v>23</v>
      </c>
      <c r="E27619">
        <v>22</v>
      </c>
      <c r="F27619">
        <v>1</v>
      </c>
      <c r="G27619">
        <v>0</v>
      </c>
      <c r="H27619">
        <v>6</v>
      </c>
    </row>
    <row r="27620" spans="2:8" x14ac:dyDescent="0.3">
      <c r="B27620" t="s">
        <v>2763</v>
      </c>
      <c r="C27620" s="2">
        <v>45839</v>
      </c>
      <c r="D27620">
        <v>20</v>
      </c>
      <c r="E27620">
        <v>16</v>
      </c>
      <c r="F27620">
        <v>4</v>
      </c>
      <c r="G27620">
        <v>3</v>
      </c>
      <c r="H27620">
        <v>2</v>
      </c>
    </row>
    <row r="27621" spans="2:8" x14ac:dyDescent="0.3">
      <c r="B27621" t="s">
        <v>2763</v>
      </c>
      <c r="C27621" s="2">
        <v>45870</v>
      </c>
      <c r="D27621">
        <v>22</v>
      </c>
      <c r="E27621">
        <v>22</v>
      </c>
      <c r="F27621">
        <v>0</v>
      </c>
      <c r="G27621">
        <v>2</v>
      </c>
      <c r="H27621">
        <v>12</v>
      </c>
    </row>
    <row r="27622" spans="2:8" x14ac:dyDescent="0.3">
      <c r="B27622" t="s">
        <v>2763</v>
      </c>
      <c r="C27622" s="2">
        <v>45901</v>
      </c>
      <c r="D27622">
        <v>22</v>
      </c>
      <c r="E27622">
        <v>19</v>
      </c>
      <c r="F27622">
        <v>3</v>
      </c>
      <c r="G27622">
        <v>1</v>
      </c>
      <c r="H27622">
        <v>0</v>
      </c>
    </row>
    <row r="27623" spans="2:8" x14ac:dyDescent="0.3">
      <c r="B27623" t="s">
        <v>2763</v>
      </c>
      <c r="C27623" s="2">
        <v>45931</v>
      </c>
      <c r="D27623">
        <v>20</v>
      </c>
      <c r="E27623">
        <v>16</v>
      </c>
      <c r="F27623">
        <v>4</v>
      </c>
      <c r="G27623">
        <v>2</v>
      </c>
      <c r="H27623">
        <v>4</v>
      </c>
    </row>
    <row r="27624" spans="2:8" x14ac:dyDescent="0.3">
      <c r="B27624" t="s">
        <v>2763</v>
      </c>
      <c r="C27624" s="2">
        <v>45962</v>
      </c>
      <c r="D27624">
        <v>22</v>
      </c>
      <c r="E27624">
        <v>21</v>
      </c>
      <c r="F27624">
        <v>1</v>
      </c>
      <c r="G27624">
        <v>0</v>
      </c>
      <c r="H27624">
        <v>0</v>
      </c>
    </row>
    <row r="27625" spans="2:8" x14ac:dyDescent="0.3">
      <c r="B27625" t="s">
        <v>2763</v>
      </c>
      <c r="C27625" s="2">
        <v>45992</v>
      </c>
      <c r="D27625">
        <v>22</v>
      </c>
      <c r="E27625">
        <v>18</v>
      </c>
      <c r="F27625">
        <v>4</v>
      </c>
      <c r="G27625">
        <v>2</v>
      </c>
      <c r="H27625">
        <v>6</v>
      </c>
    </row>
    <row r="27626" spans="2:8" x14ac:dyDescent="0.3">
      <c r="B27626" t="s">
        <v>2764</v>
      </c>
      <c r="C27626" s="2">
        <v>45658</v>
      </c>
      <c r="D27626">
        <v>23</v>
      </c>
      <c r="E27626">
        <v>20</v>
      </c>
      <c r="F27626">
        <v>3</v>
      </c>
      <c r="G27626">
        <v>3</v>
      </c>
      <c r="H27626">
        <v>0</v>
      </c>
    </row>
    <row r="27627" spans="2:8" x14ac:dyDescent="0.3">
      <c r="B27627" t="s">
        <v>2764</v>
      </c>
      <c r="C27627" s="2">
        <v>45689</v>
      </c>
      <c r="D27627">
        <v>20</v>
      </c>
      <c r="E27627">
        <v>17</v>
      </c>
      <c r="F27627">
        <v>3</v>
      </c>
      <c r="G27627">
        <v>3</v>
      </c>
      <c r="H27627">
        <v>0</v>
      </c>
    </row>
    <row r="27628" spans="2:8" x14ac:dyDescent="0.3">
      <c r="B27628" t="s">
        <v>2764</v>
      </c>
      <c r="C27628" s="2">
        <v>45717</v>
      </c>
      <c r="D27628">
        <v>22</v>
      </c>
      <c r="E27628">
        <v>18</v>
      </c>
      <c r="F27628">
        <v>4</v>
      </c>
      <c r="G27628">
        <v>2</v>
      </c>
      <c r="H27628">
        <v>16</v>
      </c>
    </row>
    <row r="27629" spans="2:8" x14ac:dyDescent="0.3">
      <c r="B27629" t="s">
        <v>2764</v>
      </c>
      <c r="C27629" s="2">
        <v>45748</v>
      </c>
      <c r="D27629">
        <v>20</v>
      </c>
      <c r="E27629">
        <v>19</v>
      </c>
      <c r="F27629">
        <v>1</v>
      </c>
      <c r="G27629">
        <v>3</v>
      </c>
      <c r="H27629">
        <v>10</v>
      </c>
    </row>
    <row r="27630" spans="2:8" x14ac:dyDescent="0.3">
      <c r="B27630" t="s">
        <v>2764</v>
      </c>
      <c r="C27630" s="2">
        <v>45778</v>
      </c>
      <c r="D27630">
        <v>21</v>
      </c>
      <c r="E27630">
        <v>19</v>
      </c>
      <c r="F27630">
        <v>2</v>
      </c>
      <c r="G27630">
        <v>3</v>
      </c>
      <c r="H27630">
        <v>2</v>
      </c>
    </row>
    <row r="27631" spans="2:8" x14ac:dyDescent="0.3">
      <c r="B27631" t="s">
        <v>2764</v>
      </c>
      <c r="C27631" s="2">
        <v>45809</v>
      </c>
      <c r="D27631">
        <v>23</v>
      </c>
      <c r="E27631">
        <v>20</v>
      </c>
      <c r="F27631">
        <v>3</v>
      </c>
      <c r="G27631">
        <v>2</v>
      </c>
      <c r="H27631">
        <v>8</v>
      </c>
    </row>
    <row r="27632" spans="2:8" x14ac:dyDescent="0.3">
      <c r="B27632" t="s">
        <v>2764</v>
      </c>
      <c r="C27632" s="2">
        <v>45839</v>
      </c>
      <c r="D27632">
        <v>21</v>
      </c>
      <c r="E27632">
        <v>18</v>
      </c>
      <c r="F27632">
        <v>3</v>
      </c>
      <c r="G27632">
        <v>4</v>
      </c>
      <c r="H27632">
        <v>6</v>
      </c>
    </row>
    <row r="27633" spans="2:8" x14ac:dyDescent="0.3">
      <c r="B27633" t="s">
        <v>2764</v>
      </c>
      <c r="C27633" s="2">
        <v>45870</v>
      </c>
      <c r="D27633">
        <v>22</v>
      </c>
      <c r="E27633">
        <v>19</v>
      </c>
      <c r="F27633">
        <v>3</v>
      </c>
      <c r="G27633">
        <v>1</v>
      </c>
      <c r="H27633">
        <v>4</v>
      </c>
    </row>
    <row r="27634" spans="2:8" x14ac:dyDescent="0.3">
      <c r="B27634" t="s">
        <v>2764</v>
      </c>
      <c r="C27634" s="2">
        <v>45901</v>
      </c>
      <c r="D27634">
        <v>22</v>
      </c>
      <c r="E27634">
        <v>21</v>
      </c>
      <c r="F27634">
        <v>1</v>
      </c>
      <c r="G27634">
        <v>4</v>
      </c>
      <c r="H27634">
        <v>4</v>
      </c>
    </row>
    <row r="27635" spans="2:8" x14ac:dyDescent="0.3">
      <c r="B27635" t="s">
        <v>2764</v>
      </c>
      <c r="C27635" s="2">
        <v>45931</v>
      </c>
      <c r="D27635">
        <v>23</v>
      </c>
      <c r="E27635">
        <v>21</v>
      </c>
      <c r="F27635">
        <v>2</v>
      </c>
      <c r="G27635">
        <v>4</v>
      </c>
      <c r="H27635">
        <v>2</v>
      </c>
    </row>
    <row r="27636" spans="2:8" x14ac:dyDescent="0.3">
      <c r="B27636" t="s">
        <v>2764</v>
      </c>
      <c r="C27636" s="2">
        <v>45962</v>
      </c>
      <c r="D27636">
        <v>22</v>
      </c>
      <c r="E27636">
        <v>18</v>
      </c>
      <c r="F27636">
        <v>4</v>
      </c>
      <c r="G27636">
        <v>2</v>
      </c>
      <c r="H27636">
        <v>0</v>
      </c>
    </row>
    <row r="27637" spans="2:8" x14ac:dyDescent="0.3">
      <c r="B27637" t="s">
        <v>2764</v>
      </c>
      <c r="C27637" s="2">
        <v>45992</v>
      </c>
      <c r="D27637">
        <v>23</v>
      </c>
      <c r="E27637">
        <v>22</v>
      </c>
      <c r="F27637">
        <v>1</v>
      </c>
      <c r="G27637">
        <v>3</v>
      </c>
      <c r="H27637">
        <v>16</v>
      </c>
    </row>
    <row r="27638" spans="2:8" x14ac:dyDescent="0.3">
      <c r="B27638" t="s">
        <v>2765</v>
      </c>
      <c r="C27638" s="2">
        <v>45658</v>
      </c>
      <c r="D27638">
        <v>22</v>
      </c>
      <c r="E27638">
        <v>21</v>
      </c>
      <c r="F27638">
        <v>1</v>
      </c>
      <c r="G27638">
        <v>0</v>
      </c>
      <c r="H27638">
        <v>2</v>
      </c>
    </row>
    <row r="27639" spans="2:8" x14ac:dyDescent="0.3">
      <c r="B27639" t="s">
        <v>2765</v>
      </c>
      <c r="C27639" s="2">
        <v>45689</v>
      </c>
      <c r="D27639">
        <v>22</v>
      </c>
      <c r="E27639">
        <v>21</v>
      </c>
      <c r="F27639">
        <v>1</v>
      </c>
      <c r="G27639">
        <v>1</v>
      </c>
      <c r="H27639">
        <v>0</v>
      </c>
    </row>
    <row r="27640" spans="2:8" x14ac:dyDescent="0.3">
      <c r="B27640" t="s">
        <v>2765</v>
      </c>
      <c r="C27640" s="2">
        <v>45717</v>
      </c>
      <c r="D27640">
        <v>21</v>
      </c>
      <c r="E27640">
        <v>18</v>
      </c>
      <c r="F27640">
        <v>3</v>
      </c>
      <c r="G27640">
        <v>1</v>
      </c>
      <c r="H27640">
        <v>0</v>
      </c>
    </row>
    <row r="27641" spans="2:8" x14ac:dyDescent="0.3">
      <c r="B27641" t="s">
        <v>2765</v>
      </c>
      <c r="C27641" s="2">
        <v>45748</v>
      </c>
      <c r="D27641">
        <v>22</v>
      </c>
      <c r="E27641">
        <v>22</v>
      </c>
      <c r="F27641">
        <v>0</v>
      </c>
      <c r="G27641">
        <v>0</v>
      </c>
      <c r="H27641">
        <v>10</v>
      </c>
    </row>
    <row r="27642" spans="2:8" x14ac:dyDescent="0.3">
      <c r="B27642" t="s">
        <v>2765</v>
      </c>
      <c r="C27642" s="2">
        <v>45778</v>
      </c>
      <c r="D27642">
        <v>22</v>
      </c>
      <c r="E27642">
        <v>19</v>
      </c>
      <c r="F27642">
        <v>3</v>
      </c>
      <c r="G27642">
        <v>1</v>
      </c>
      <c r="H27642">
        <v>0</v>
      </c>
    </row>
    <row r="27643" spans="2:8" x14ac:dyDescent="0.3">
      <c r="B27643" t="s">
        <v>2765</v>
      </c>
      <c r="C27643" s="2">
        <v>45809</v>
      </c>
      <c r="D27643">
        <v>21</v>
      </c>
      <c r="E27643">
        <v>17</v>
      </c>
      <c r="F27643">
        <v>4</v>
      </c>
      <c r="G27643">
        <v>1</v>
      </c>
      <c r="H27643">
        <v>2</v>
      </c>
    </row>
    <row r="27644" spans="2:8" x14ac:dyDescent="0.3">
      <c r="B27644" t="s">
        <v>2765</v>
      </c>
      <c r="C27644" s="2">
        <v>45839</v>
      </c>
      <c r="D27644">
        <v>23</v>
      </c>
      <c r="E27644">
        <v>23</v>
      </c>
      <c r="F27644">
        <v>0</v>
      </c>
      <c r="G27644">
        <v>2</v>
      </c>
      <c r="H27644">
        <v>8</v>
      </c>
    </row>
    <row r="27645" spans="2:8" x14ac:dyDescent="0.3">
      <c r="B27645" t="s">
        <v>2765</v>
      </c>
      <c r="C27645" s="2">
        <v>45870</v>
      </c>
      <c r="D27645">
        <v>22</v>
      </c>
      <c r="E27645">
        <v>19</v>
      </c>
      <c r="F27645">
        <v>3</v>
      </c>
      <c r="G27645">
        <v>1</v>
      </c>
      <c r="H27645">
        <v>10</v>
      </c>
    </row>
    <row r="27646" spans="2:8" x14ac:dyDescent="0.3">
      <c r="B27646" t="s">
        <v>2765</v>
      </c>
      <c r="C27646" s="2">
        <v>45901</v>
      </c>
      <c r="D27646">
        <v>20</v>
      </c>
      <c r="E27646">
        <v>20</v>
      </c>
      <c r="F27646">
        <v>0</v>
      </c>
      <c r="G27646">
        <v>1</v>
      </c>
      <c r="H27646">
        <v>2</v>
      </c>
    </row>
    <row r="27647" spans="2:8" x14ac:dyDescent="0.3">
      <c r="B27647" t="s">
        <v>2765</v>
      </c>
      <c r="C27647" s="2">
        <v>45931</v>
      </c>
      <c r="D27647">
        <v>20</v>
      </c>
      <c r="E27647">
        <v>17</v>
      </c>
      <c r="F27647">
        <v>3</v>
      </c>
      <c r="G27647">
        <v>0</v>
      </c>
      <c r="H27647">
        <v>12</v>
      </c>
    </row>
    <row r="27648" spans="2:8" x14ac:dyDescent="0.3">
      <c r="B27648" t="s">
        <v>2765</v>
      </c>
      <c r="C27648" s="2">
        <v>45962</v>
      </c>
      <c r="D27648">
        <v>22</v>
      </c>
      <c r="E27648">
        <v>19</v>
      </c>
      <c r="F27648">
        <v>3</v>
      </c>
      <c r="G27648">
        <v>3</v>
      </c>
      <c r="H27648">
        <v>10</v>
      </c>
    </row>
    <row r="27649" spans="2:8" x14ac:dyDescent="0.3">
      <c r="B27649" t="s">
        <v>2765</v>
      </c>
      <c r="C27649" s="2">
        <v>45992</v>
      </c>
      <c r="D27649">
        <v>20</v>
      </c>
      <c r="E27649">
        <v>19</v>
      </c>
      <c r="F27649">
        <v>1</v>
      </c>
      <c r="G27649">
        <v>1</v>
      </c>
      <c r="H27649">
        <v>10</v>
      </c>
    </row>
    <row r="27650" spans="2:8" x14ac:dyDescent="0.3">
      <c r="B27650" t="s">
        <v>2766</v>
      </c>
      <c r="C27650" s="2">
        <v>45658</v>
      </c>
      <c r="D27650">
        <v>23</v>
      </c>
      <c r="E27650">
        <v>22</v>
      </c>
      <c r="F27650">
        <v>1</v>
      </c>
      <c r="G27650">
        <v>4</v>
      </c>
      <c r="H27650">
        <v>4</v>
      </c>
    </row>
    <row r="27651" spans="2:8" x14ac:dyDescent="0.3">
      <c r="B27651" t="s">
        <v>2766</v>
      </c>
      <c r="C27651" s="2">
        <v>45689</v>
      </c>
      <c r="D27651">
        <v>21</v>
      </c>
      <c r="E27651">
        <v>20</v>
      </c>
      <c r="F27651">
        <v>1</v>
      </c>
      <c r="G27651">
        <v>3</v>
      </c>
      <c r="H27651">
        <v>10</v>
      </c>
    </row>
    <row r="27652" spans="2:8" x14ac:dyDescent="0.3">
      <c r="B27652" t="s">
        <v>2766</v>
      </c>
      <c r="C27652" s="2">
        <v>45717</v>
      </c>
      <c r="D27652">
        <v>22</v>
      </c>
      <c r="E27652">
        <v>19</v>
      </c>
      <c r="F27652">
        <v>3</v>
      </c>
      <c r="G27652">
        <v>2</v>
      </c>
      <c r="H27652">
        <v>2</v>
      </c>
    </row>
    <row r="27653" spans="2:8" x14ac:dyDescent="0.3">
      <c r="B27653" t="s">
        <v>2766</v>
      </c>
      <c r="C27653" s="2">
        <v>45748</v>
      </c>
      <c r="D27653">
        <v>23</v>
      </c>
      <c r="E27653">
        <v>19</v>
      </c>
      <c r="F27653">
        <v>4</v>
      </c>
      <c r="G27653">
        <v>2</v>
      </c>
      <c r="H27653">
        <v>4</v>
      </c>
    </row>
    <row r="27654" spans="2:8" x14ac:dyDescent="0.3">
      <c r="B27654" t="s">
        <v>2766</v>
      </c>
      <c r="C27654" s="2">
        <v>45778</v>
      </c>
      <c r="D27654">
        <v>22</v>
      </c>
      <c r="E27654">
        <v>20</v>
      </c>
      <c r="F27654">
        <v>2</v>
      </c>
      <c r="G27654">
        <v>1</v>
      </c>
      <c r="H27654">
        <v>10</v>
      </c>
    </row>
    <row r="27655" spans="2:8" x14ac:dyDescent="0.3">
      <c r="B27655" t="s">
        <v>2766</v>
      </c>
      <c r="C27655" s="2">
        <v>45809</v>
      </c>
      <c r="D27655">
        <v>22</v>
      </c>
      <c r="E27655">
        <v>20</v>
      </c>
      <c r="F27655">
        <v>2</v>
      </c>
      <c r="G27655">
        <v>0</v>
      </c>
      <c r="H27655">
        <v>0</v>
      </c>
    </row>
    <row r="27656" spans="2:8" x14ac:dyDescent="0.3">
      <c r="B27656" t="s">
        <v>2766</v>
      </c>
      <c r="C27656" s="2">
        <v>45839</v>
      </c>
      <c r="D27656">
        <v>22</v>
      </c>
      <c r="E27656">
        <v>18</v>
      </c>
      <c r="F27656">
        <v>4</v>
      </c>
      <c r="G27656">
        <v>1</v>
      </c>
      <c r="H27656">
        <v>12</v>
      </c>
    </row>
    <row r="27657" spans="2:8" x14ac:dyDescent="0.3">
      <c r="B27657" t="s">
        <v>2766</v>
      </c>
      <c r="C27657" s="2">
        <v>45870</v>
      </c>
      <c r="D27657">
        <v>21</v>
      </c>
      <c r="E27657">
        <v>21</v>
      </c>
      <c r="F27657">
        <v>0</v>
      </c>
      <c r="G27657">
        <v>3</v>
      </c>
      <c r="H27657">
        <v>6</v>
      </c>
    </row>
    <row r="27658" spans="2:8" x14ac:dyDescent="0.3">
      <c r="B27658" t="s">
        <v>2766</v>
      </c>
      <c r="C27658" s="2">
        <v>45901</v>
      </c>
      <c r="D27658">
        <v>20</v>
      </c>
      <c r="E27658">
        <v>16</v>
      </c>
      <c r="F27658">
        <v>4</v>
      </c>
      <c r="G27658">
        <v>3</v>
      </c>
      <c r="H27658">
        <v>6</v>
      </c>
    </row>
    <row r="27659" spans="2:8" x14ac:dyDescent="0.3">
      <c r="B27659" t="s">
        <v>2766</v>
      </c>
      <c r="C27659" s="2">
        <v>45931</v>
      </c>
      <c r="D27659">
        <v>22</v>
      </c>
      <c r="E27659">
        <v>18</v>
      </c>
      <c r="F27659">
        <v>4</v>
      </c>
      <c r="G27659">
        <v>0</v>
      </c>
      <c r="H27659">
        <v>4</v>
      </c>
    </row>
    <row r="27660" spans="2:8" x14ac:dyDescent="0.3">
      <c r="B27660" t="s">
        <v>2766</v>
      </c>
      <c r="C27660" s="2">
        <v>45962</v>
      </c>
      <c r="D27660">
        <v>20</v>
      </c>
      <c r="E27660">
        <v>18</v>
      </c>
      <c r="F27660">
        <v>2</v>
      </c>
      <c r="G27660">
        <v>1</v>
      </c>
      <c r="H27660">
        <v>2</v>
      </c>
    </row>
    <row r="27661" spans="2:8" x14ac:dyDescent="0.3">
      <c r="B27661" t="s">
        <v>2766</v>
      </c>
      <c r="C27661" s="2">
        <v>45992</v>
      </c>
      <c r="D27661">
        <v>20</v>
      </c>
      <c r="E27661">
        <v>18</v>
      </c>
      <c r="F27661">
        <v>2</v>
      </c>
      <c r="G27661">
        <v>2</v>
      </c>
      <c r="H27661">
        <v>4</v>
      </c>
    </row>
    <row r="27662" spans="2:8" x14ac:dyDescent="0.3">
      <c r="B27662" t="s">
        <v>2767</v>
      </c>
      <c r="C27662" s="2">
        <v>45658</v>
      </c>
      <c r="D27662">
        <v>21</v>
      </c>
      <c r="E27662">
        <v>19</v>
      </c>
      <c r="F27662">
        <v>2</v>
      </c>
      <c r="G27662">
        <v>4</v>
      </c>
      <c r="H27662">
        <v>2</v>
      </c>
    </row>
    <row r="27663" spans="2:8" x14ac:dyDescent="0.3">
      <c r="B27663" t="s">
        <v>2767</v>
      </c>
      <c r="C27663" s="2">
        <v>45689</v>
      </c>
      <c r="D27663">
        <v>22</v>
      </c>
      <c r="E27663">
        <v>22</v>
      </c>
      <c r="F27663">
        <v>0</v>
      </c>
      <c r="G27663">
        <v>1</v>
      </c>
      <c r="H27663">
        <v>10</v>
      </c>
    </row>
    <row r="27664" spans="2:8" x14ac:dyDescent="0.3">
      <c r="B27664" t="s">
        <v>2767</v>
      </c>
      <c r="C27664" s="2">
        <v>45717</v>
      </c>
      <c r="D27664">
        <v>20</v>
      </c>
      <c r="E27664">
        <v>18</v>
      </c>
      <c r="F27664">
        <v>2</v>
      </c>
      <c r="G27664">
        <v>0</v>
      </c>
      <c r="H27664">
        <v>6</v>
      </c>
    </row>
    <row r="27665" spans="2:8" x14ac:dyDescent="0.3">
      <c r="B27665" t="s">
        <v>2767</v>
      </c>
      <c r="C27665" s="2">
        <v>45748</v>
      </c>
      <c r="D27665">
        <v>20</v>
      </c>
      <c r="E27665">
        <v>17</v>
      </c>
      <c r="F27665">
        <v>3</v>
      </c>
      <c r="G27665">
        <v>3</v>
      </c>
      <c r="H27665">
        <v>8</v>
      </c>
    </row>
    <row r="27666" spans="2:8" x14ac:dyDescent="0.3">
      <c r="B27666" t="s">
        <v>2767</v>
      </c>
      <c r="C27666" s="2">
        <v>45778</v>
      </c>
      <c r="D27666">
        <v>20</v>
      </c>
      <c r="E27666">
        <v>18</v>
      </c>
      <c r="F27666">
        <v>2</v>
      </c>
      <c r="G27666">
        <v>4</v>
      </c>
      <c r="H27666">
        <v>0</v>
      </c>
    </row>
    <row r="27667" spans="2:8" x14ac:dyDescent="0.3">
      <c r="B27667" t="s">
        <v>2767</v>
      </c>
      <c r="C27667" s="2">
        <v>45809</v>
      </c>
      <c r="D27667">
        <v>21</v>
      </c>
      <c r="E27667">
        <v>21</v>
      </c>
      <c r="F27667">
        <v>0</v>
      </c>
      <c r="G27667">
        <v>2</v>
      </c>
      <c r="H27667">
        <v>2</v>
      </c>
    </row>
    <row r="27668" spans="2:8" x14ac:dyDescent="0.3">
      <c r="B27668" t="s">
        <v>2767</v>
      </c>
      <c r="C27668" s="2">
        <v>45839</v>
      </c>
      <c r="D27668">
        <v>20</v>
      </c>
      <c r="E27668">
        <v>20</v>
      </c>
      <c r="F27668">
        <v>0</v>
      </c>
      <c r="G27668">
        <v>4</v>
      </c>
      <c r="H27668">
        <v>4</v>
      </c>
    </row>
    <row r="27669" spans="2:8" x14ac:dyDescent="0.3">
      <c r="B27669" t="s">
        <v>2767</v>
      </c>
      <c r="C27669" s="2">
        <v>45870</v>
      </c>
      <c r="D27669">
        <v>22</v>
      </c>
      <c r="E27669">
        <v>21</v>
      </c>
      <c r="F27669">
        <v>1</v>
      </c>
      <c r="G27669">
        <v>3</v>
      </c>
      <c r="H27669">
        <v>4</v>
      </c>
    </row>
    <row r="27670" spans="2:8" x14ac:dyDescent="0.3">
      <c r="B27670" t="s">
        <v>2767</v>
      </c>
      <c r="C27670" s="2">
        <v>45901</v>
      </c>
      <c r="D27670">
        <v>22</v>
      </c>
      <c r="E27670">
        <v>18</v>
      </c>
      <c r="F27670">
        <v>4</v>
      </c>
      <c r="G27670">
        <v>0</v>
      </c>
      <c r="H27670">
        <v>2</v>
      </c>
    </row>
    <row r="27671" spans="2:8" x14ac:dyDescent="0.3">
      <c r="B27671" t="s">
        <v>2767</v>
      </c>
      <c r="C27671" s="2">
        <v>45931</v>
      </c>
      <c r="D27671">
        <v>23</v>
      </c>
      <c r="E27671">
        <v>23</v>
      </c>
      <c r="F27671">
        <v>0</v>
      </c>
      <c r="G27671">
        <v>1</v>
      </c>
      <c r="H27671">
        <v>6</v>
      </c>
    </row>
    <row r="27672" spans="2:8" x14ac:dyDescent="0.3">
      <c r="B27672" t="s">
        <v>2767</v>
      </c>
      <c r="C27672" s="2">
        <v>45962</v>
      </c>
      <c r="D27672">
        <v>20</v>
      </c>
      <c r="E27672">
        <v>18</v>
      </c>
      <c r="F27672">
        <v>2</v>
      </c>
      <c r="G27672">
        <v>2</v>
      </c>
      <c r="H27672">
        <v>10</v>
      </c>
    </row>
    <row r="27673" spans="2:8" x14ac:dyDescent="0.3">
      <c r="B27673" t="s">
        <v>2767</v>
      </c>
      <c r="C27673" s="2">
        <v>45992</v>
      </c>
      <c r="D27673">
        <v>23</v>
      </c>
      <c r="E27673">
        <v>21</v>
      </c>
      <c r="F27673">
        <v>2</v>
      </c>
      <c r="G27673">
        <v>2</v>
      </c>
      <c r="H27673">
        <v>8</v>
      </c>
    </row>
    <row r="27674" spans="2:8" x14ac:dyDescent="0.3">
      <c r="B27674" t="s">
        <v>2768</v>
      </c>
      <c r="C27674" s="2">
        <v>45658</v>
      </c>
      <c r="D27674">
        <v>20</v>
      </c>
      <c r="E27674">
        <v>18</v>
      </c>
      <c r="F27674">
        <v>2</v>
      </c>
      <c r="G27674">
        <v>1</v>
      </c>
      <c r="H27674">
        <v>0</v>
      </c>
    </row>
    <row r="27675" spans="2:8" x14ac:dyDescent="0.3">
      <c r="B27675" t="s">
        <v>2768</v>
      </c>
      <c r="C27675" s="2">
        <v>45689</v>
      </c>
      <c r="D27675">
        <v>23</v>
      </c>
      <c r="E27675">
        <v>19</v>
      </c>
      <c r="F27675">
        <v>4</v>
      </c>
      <c r="G27675">
        <v>3</v>
      </c>
      <c r="H27675">
        <v>2</v>
      </c>
    </row>
    <row r="27676" spans="2:8" x14ac:dyDescent="0.3">
      <c r="B27676" t="s">
        <v>2768</v>
      </c>
      <c r="C27676" s="2">
        <v>45717</v>
      </c>
      <c r="D27676">
        <v>20</v>
      </c>
      <c r="E27676">
        <v>17</v>
      </c>
      <c r="F27676">
        <v>3</v>
      </c>
      <c r="G27676">
        <v>1</v>
      </c>
      <c r="H27676">
        <v>6</v>
      </c>
    </row>
    <row r="27677" spans="2:8" x14ac:dyDescent="0.3">
      <c r="B27677" t="s">
        <v>2768</v>
      </c>
      <c r="C27677" s="2">
        <v>45748</v>
      </c>
      <c r="D27677">
        <v>22</v>
      </c>
      <c r="E27677">
        <v>19</v>
      </c>
      <c r="F27677">
        <v>3</v>
      </c>
      <c r="G27677">
        <v>4</v>
      </c>
      <c r="H27677">
        <v>4</v>
      </c>
    </row>
    <row r="27678" spans="2:8" x14ac:dyDescent="0.3">
      <c r="B27678" t="s">
        <v>2768</v>
      </c>
      <c r="C27678" s="2">
        <v>45778</v>
      </c>
      <c r="D27678">
        <v>21</v>
      </c>
      <c r="E27678">
        <v>18</v>
      </c>
      <c r="F27678">
        <v>3</v>
      </c>
      <c r="G27678">
        <v>1</v>
      </c>
      <c r="H27678">
        <v>6</v>
      </c>
    </row>
    <row r="27679" spans="2:8" x14ac:dyDescent="0.3">
      <c r="B27679" t="s">
        <v>2768</v>
      </c>
      <c r="C27679" s="2">
        <v>45809</v>
      </c>
      <c r="D27679">
        <v>22</v>
      </c>
      <c r="E27679">
        <v>20</v>
      </c>
      <c r="F27679">
        <v>2</v>
      </c>
      <c r="G27679">
        <v>1</v>
      </c>
      <c r="H27679">
        <v>8</v>
      </c>
    </row>
    <row r="27680" spans="2:8" x14ac:dyDescent="0.3">
      <c r="B27680" t="s">
        <v>2768</v>
      </c>
      <c r="C27680" s="2">
        <v>45839</v>
      </c>
      <c r="D27680">
        <v>21</v>
      </c>
      <c r="E27680">
        <v>20</v>
      </c>
      <c r="F27680">
        <v>1</v>
      </c>
      <c r="G27680">
        <v>4</v>
      </c>
      <c r="H27680">
        <v>2</v>
      </c>
    </row>
    <row r="27681" spans="2:8" x14ac:dyDescent="0.3">
      <c r="B27681" t="s">
        <v>2768</v>
      </c>
      <c r="C27681" s="2">
        <v>45870</v>
      </c>
      <c r="D27681">
        <v>21</v>
      </c>
      <c r="E27681">
        <v>21</v>
      </c>
      <c r="F27681">
        <v>0</v>
      </c>
      <c r="G27681">
        <v>3</v>
      </c>
      <c r="H27681">
        <v>16</v>
      </c>
    </row>
    <row r="27682" spans="2:8" x14ac:dyDescent="0.3">
      <c r="B27682" t="s">
        <v>2768</v>
      </c>
      <c r="C27682" s="2">
        <v>45901</v>
      </c>
      <c r="D27682">
        <v>23</v>
      </c>
      <c r="E27682">
        <v>19</v>
      </c>
      <c r="F27682">
        <v>4</v>
      </c>
      <c r="G27682">
        <v>1</v>
      </c>
      <c r="H27682">
        <v>0</v>
      </c>
    </row>
    <row r="27683" spans="2:8" x14ac:dyDescent="0.3">
      <c r="B27683" t="s">
        <v>2768</v>
      </c>
      <c r="C27683" s="2">
        <v>45931</v>
      </c>
      <c r="D27683">
        <v>23</v>
      </c>
      <c r="E27683">
        <v>22</v>
      </c>
      <c r="F27683">
        <v>1</v>
      </c>
      <c r="G27683">
        <v>2</v>
      </c>
      <c r="H27683">
        <v>6</v>
      </c>
    </row>
    <row r="27684" spans="2:8" x14ac:dyDescent="0.3">
      <c r="B27684" t="s">
        <v>2768</v>
      </c>
      <c r="C27684" s="2">
        <v>45962</v>
      </c>
      <c r="D27684">
        <v>21</v>
      </c>
      <c r="E27684">
        <v>17</v>
      </c>
      <c r="F27684">
        <v>4</v>
      </c>
      <c r="G27684">
        <v>0</v>
      </c>
      <c r="H27684">
        <v>6</v>
      </c>
    </row>
    <row r="27685" spans="2:8" x14ac:dyDescent="0.3">
      <c r="B27685" t="s">
        <v>2768</v>
      </c>
      <c r="C27685" s="2">
        <v>45992</v>
      </c>
      <c r="D27685">
        <v>22</v>
      </c>
      <c r="E27685">
        <v>18</v>
      </c>
      <c r="F27685">
        <v>4</v>
      </c>
      <c r="G27685">
        <v>1</v>
      </c>
      <c r="H27685">
        <v>10</v>
      </c>
    </row>
    <row r="27686" spans="2:8" x14ac:dyDescent="0.3">
      <c r="B27686" t="s">
        <v>2769</v>
      </c>
      <c r="C27686" s="2">
        <v>45658</v>
      </c>
      <c r="D27686">
        <v>23</v>
      </c>
      <c r="E27686">
        <v>22</v>
      </c>
      <c r="F27686">
        <v>1</v>
      </c>
      <c r="G27686">
        <v>1</v>
      </c>
      <c r="H27686">
        <v>8</v>
      </c>
    </row>
    <row r="27687" spans="2:8" x14ac:dyDescent="0.3">
      <c r="B27687" t="s">
        <v>2769</v>
      </c>
      <c r="C27687" s="2">
        <v>45689</v>
      </c>
      <c r="D27687">
        <v>20</v>
      </c>
      <c r="E27687">
        <v>17</v>
      </c>
      <c r="F27687">
        <v>3</v>
      </c>
      <c r="G27687">
        <v>4</v>
      </c>
      <c r="H27687">
        <v>12</v>
      </c>
    </row>
    <row r="27688" spans="2:8" x14ac:dyDescent="0.3">
      <c r="B27688" t="s">
        <v>2769</v>
      </c>
      <c r="C27688" s="2">
        <v>45717</v>
      </c>
      <c r="D27688">
        <v>23</v>
      </c>
      <c r="E27688">
        <v>23</v>
      </c>
      <c r="F27688">
        <v>0</v>
      </c>
      <c r="G27688">
        <v>1</v>
      </c>
      <c r="H27688">
        <v>4</v>
      </c>
    </row>
    <row r="27689" spans="2:8" x14ac:dyDescent="0.3">
      <c r="B27689" t="s">
        <v>2769</v>
      </c>
      <c r="C27689" s="2">
        <v>45748</v>
      </c>
      <c r="D27689">
        <v>22</v>
      </c>
      <c r="E27689">
        <v>20</v>
      </c>
      <c r="F27689">
        <v>2</v>
      </c>
      <c r="G27689">
        <v>2</v>
      </c>
      <c r="H27689">
        <v>2</v>
      </c>
    </row>
    <row r="27690" spans="2:8" x14ac:dyDescent="0.3">
      <c r="B27690" t="s">
        <v>2769</v>
      </c>
      <c r="C27690" s="2">
        <v>45778</v>
      </c>
      <c r="D27690">
        <v>23</v>
      </c>
      <c r="E27690">
        <v>23</v>
      </c>
      <c r="F27690">
        <v>0</v>
      </c>
      <c r="G27690">
        <v>4</v>
      </c>
      <c r="H27690">
        <v>12</v>
      </c>
    </row>
    <row r="27691" spans="2:8" x14ac:dyDescent="0.3">
      <c r="B27691" t="s">
        <v>2769</v>
      </c>
      <c r="C27691" s="2">
        <v>45809</v>
      </c>
      <c r="D27691">
        <v>21</v>
      </c>
      <c r="E27691">
        <v>19</v>
      </c>
      <c r="F27691">
        <v>2</v>
      </c>
      <c r="G27691">
        <v>4</v>
      </c>
      <c r="H27691">
        <v>2</v>
      </c>
    </row>
    <row r="27692" spans="2:8" x14ac:dyDescent="0.3">
      <c r="B27692" t="s">
        <v>2769</v>
      </c>
      <c r="C27692" s="2">
        <v>45839</v>
      </c>
      <c r="D27692">
        <v>21</v>
      </c>
      <c r="E27692">
        <v>20</v>
      </c>
      <c r="F27692">
        <v>1</v>
      </c>
      <c r="G27692">
        <v>3</v>
      </c>
      <c r="H27692">
        <v>2</v>
      </c>
    </row>
    <row r="27693" spans="2:8" x14ac:dyDescent="0.3">
      <c r="B27693" t="s">
        <v>2769</v>
      </c>
      <c r="C27693" s="2">
        <v>45870</v>
      </c>
      <c r="D27693">
        <v>23</v>
      </c>
      <c r="E27693">
        <v>20</v>
      </c>
      <c r="F27693">
        <v>3</v>
      </c>
      <c r="G27693">
        <v>2</v>
      </c>
      <c r="H27693">
        <v>4</v>
      </c>
    </row>
    <row r="27694" spans="2:8" x14ac:dyDescent="0.3">
      <c r="B27694" t="s">
        <v>2769</v>
      </c>
      <c r="C27694" s="2">
        <v>45901</v>
      </c>
      <c r="D27694">
        <v>22</v>
      </c>
      <c r="E27694">
        <v>20</v>
      </c>
      <c r="F27694">
        <v>2</v>
      </c>
      <c r="G27694">
        <v>4</v>
      </c>
      <c r="H27694">
        <v>6</v>
      </c>
    </row>
    <row r="27695" spans="2:8" x14ac:dyDescent="0.3">
      <c r="B27695" t="s">
        <v>2769</v>
      </c>
      <c r="C27695" s="2">
        <v>45931</v>
      </c>
      <c r="D27695">
        <v>20</v>
      </c>
      <c r="E27695">
        <v>17</v>
      </c>
      <c r="F27695">
        <v>3</v>
      </c>
      <c r="G27695">
        <v>0</v>
      </c>
      <c r="H27695">
        <v>8</v>
      </c>
    </row>
    <row r="27696" spans="2:8" x14ac:dyDescent="0.3">
      <c r="B27696" t="s">
        <v>2769</v>
      </c>
      <c r="C27696" s="2">
        <v>45962</v>
      </c>
      <c r="D27696">
        <v>20</v>
      </c>
      <c r="E27696">
        <v>19</v>
      </c>
      <c r="F27696">
        <v>1</v>
      </c>
      <c r="G27696">
        <v>4</v>
      </c>
      <c r="H27696">
        <v>10</v>
      </c>
    </row>
    <row r="27697" spans="2:8" x14ac:dyDescent="0.3">
      <c r="B27697" t="s">
        <v>2769</v>
      </c>
      <c r="C27697" s="2">
        <v>45992</v>
      </c>
      <c r="D27697">
        <v>20</v>
      </c>
      <c r="E27697">
        <v>20</v>
      </c>
      <c r="F27697">
        <v>0</v>
      </c>
      <c r="G27697">
        <v>4</v>
      </c>
      <c r="H27697">
        <v>16</v>
      </c>
    </row>
    <row r="27698" spans="2:8" x14ac:dyDescent="0.3">
      <c r="B27698" t="s">
        <v>2770</v>
      </c>
      <c r="C27698" s="2">
        <v>45658</v>
      </c>
      <c r="D27698">
        <v>22</v>
      </c>
      <c r="E27698">
        <v>19</v>
      </c>
      <c r="F27698">
        <v>3</v>
      </c>
      <c r="G27698">
        <v>2</v>
      </c>
      <c r="H27698">
        <v>8</v>
      </c>
    </row>
    <row r="27699" spans="2:8" x14ac:dyDescent="0.3">
      <c r="B27699" t="s">
        <v>2770</v>
      </c>
      <c r="C27699" s="2">
        <v>45689</v>
      </c>
      <c r="D27699">
        <v>22</v>
      </c>
      <c r="E27699">
        <v>18</v>
      </c>
      <c r="F27699">
        <v>4</v>
      </c>
      <c r="G27699">
        <v>2</v>
      </c>
      <c r="H27699">
        <v>4</v>
      </c>
    </row>
    <row r="27700" spans="2:8" x14ac:dyDescent="0.3">
      <c r="B27700" t="s">
        <v>2770</v>
      </c>
      <c r="C27700" s="2">
        <v>45717</v>
      </c>
      <c r="D27700">
        <v>20</v>
      </c>
      <c r="E27700">
        <v>17</v>
      </c>
      <c r="F27700">
        <v>3</v>
      </c>
      <c r="G27700">
        <v>2</v>
      </c>
      <c r="H27700">
        <v>0</v>
      </c>
    </row>
    <row r="27701" spans="2:8" x14ac:dyDescent="0.3">
      <c r="B27701" t="s">
        <v>2770</v>
      </c>
      <c r="C27701" s="2">
        <v>45748</v>
      </c>
      <c r="D27701">
        <v>21</v>
      </c>
      <c r="E27701">
        <v>17</v>
      </c>
      <c r="F27701">
        <v>4</v>
      </c>
      <c r="G27701">
        <v>3</v>
      </c>
      <c r="H27701">
        <v>12</v>
      </c>
    </row>
    <row r="27702" spans="2:8" x14ac:dyDescent="0.3">
      <c r="B27702" t="s">
        <v>2770</v>
      </c>
      <c r="C27702" s="2">
        <v>45778</v>
      </c>
      <c r="D27702">
        <v>21</v>
      </c>
      <c r="E27702">
        <v>21</v>
      </c>
      <c r="F27702">
        <v>0</v>
      </c>
      <c r="G27702">
        <v>3</v>
      </c>
      <c r="H27702">
        <v>4</v>
      </c>
    </row>
    <row r="27703" spans="2:8" x14ac:dyDescent="0.3">
      <c r="B27703" t="s">
        <v>2770</v>
      </c>
      <c r="C27703" s="2">
        <v>45809</v>
      </c>
      <c r="D27703">
        <v>22</v>
      </c>
      <c r="E27703">
        <v>21</v>
      </c>
      <c r="F27703">
        <v>1</v>
      </c>
      <c r="G27703">
        <v>3</v>
      </c>
      <c r="H27703">
        <v>4</v>
      </c>
    </row>
    <row r="27704" spans="2:8" x14ac:dyDescent="0.3">
      <c r="B27704" t="s">
        <v>2770</v>
      </c>
      <c r="C27704" s="2">
        <v>45839</v>
      </c>
      <c r="D27704">
        <v>21</v>
      </c>
      <c r="E27704">
        <v>19</v>
      </c>
      <c r="F27704">
        <v>2</v>
      </c>
      <c r="G27704">
        <v>1</v>
      </c>
      <c r="H27704">
        <v>6</v>
      </c>
    </row>
    <row r="27705" spans="2:8" x14ac:dyDescent="0.3">
      <c r="B27705" t="s">
        <v>2770</v>
      </c>
      <c r="C27705" s="2">
        <v>45870</v>
      </c>
      <c r="D27705">
        <v>23</v>
      </c>
      <c r="E27705">
        <v>20</v>
      </c>
      <c r="F27705">
        <v>3</v>
      </c>
      <c r="G27705">
        <v>4</v>
      </c>
      <c r="H27705">
        <v>8</v>
      </c>
    </row>
    <row r="27706" spans="2:8" x14ac:dyDescent="0.3">
      <c r="B27706" t="s">
        <v>2770</v>
      </c>
      <c r="C27706" s="2">
        <v>45901</v>
      </c>
      <c r="D27706">
        <v>21</v>
      </c>
      <c r="E27706">
        <v>19</v>
      </c>
      <c r="F27706">
        <v>2</v>
      </c>
      <c r="G27706">
        <v>1</v>
      </c>
      <c r="H27706">
        <v>0</v>
      </c>
    </row>
    <row r="27707" spans="2:8" x14ac:dyDescent="0.3">
      <c r="B27707" t="s">
        <v>2770</v>
      </c>
      <c r="C27707" s="2">
        <v>45931</v>
      </c>
      <c r="D27707">
        <v>22</v>
      </c>
      <c r="E27707">
        <v>18</v>
      </c>
      <c r="F27707">
        <v>4</v>
      </c>
      <c r="G27707">
        <v>0</v>
      </c>
      <c r="H27707">
        <v>12</v>
      </c>
    </row>
    <row r="27708" spans="2:8" x14ac:dyDescent="0.3">
      <c r="B27708" t="s">
        <v>2770</v>
      </c>
      <c r="C27708" s="2">
        <v>45962</v>
      </c>
      <c r="D27708">
        <v>21</v>
      </c>
      <c r="E27708">
        <v>18</v>
      </c>
      <c r="F27708">
        <v>3</v>
      </c>
      <c r="G27708">
        <v>4</v>
      </c>
      <c r="H27708">
        <v>0</v>
      </c>
    </row>
    <row r="27709" spans="2:8" x14ac:dyDescent="0.3">
      <c r="B27709" t="s">
        <v>2770</v>
      </c>
      <c r="C27709" s="2">
        <v>45992</v>
      </c>
      <c r="D27709">
        <v>22</v>
      </c>
      <c r="E27709">
        <v>21</v>
      </c>
      <c r="F27709">
        <v>1</v>
      </c>
      <c r="G27709">
        <v>3</v>
      </c>
      <c r="H27709">
        <v>10</v>
      </c>
    </row>
    <row r="27710" spans="2:8" x14ac:dyDescent="0.3">
      <c r="B27710" t="s">
        <v>2771</v>
      </c>
      <c r="C27710" s="2">
        <v>45658</v>
      </c>
      <c r="D27710">
        <v>21</v>
      </c>
      <c r="E27710">
        <v>21</v>
      </c>
      <c r="F27710">
        <v>0</v>
      </c>
      <c r="G27710">
        <v>1</v>
      </c>
      <c r="H27710">
        <v>10</v>
      </c>
    </row>
    <row r="27711" spans="2:8" x14ac:dyDescent="0.3">
      <c r="B27711" t="s">
        <v>2771</v>
      </c>
      <c r="C27711" s="2">
        <v>45689</v>
      </c>
      <c r="D27711">
        <v>23</v>
      </c>
      <c r="E27711">
        <v>22</v>
      </c>
      <c r="F27711">
        <v>1</v>
      </c>
      <c r="G27711">
        <v>1</v>
      </c>
      <c r="H27711">
        <v>4</v>
      </c>
    </row>
    <row r="27712" spans="2:8" x14ac:dyDescent="0.3">
      <c r="B27712" t="s">
        <v>2771</v>
      </c>
      <c r="C27712" s="2">
        <v>45717</v>
      </c>
      <c r="D27712">
        <v>20</v>
      </c>
      <c r="E27712">
        <v>20</v>
      </c>
      <c r="F27712">
        <v>0</v>
      </c>
      <c r="G27712">
        <v>0</v>
      </c>
      <c r="H27712">
        <v>4</v>
      </c>
    </row>
    <row r="27713" spans="2:8" x14ac:dyDescent="0.3">
      <c r="B27713" t="s">
        <v>2771</v>
      </c>
      <c r="C27713" s="2">
        <v>45748</v>
      </c>
      <c r="D27713">
        <v>20</v>
      </c>
      <c r="E27713">
        <v>20</v>
      </c>
      <c r="F27713">
        <v>0</v>
      </c>
      <c r="G27713">
        <v>2</v>
      </c>
      <c r="H27713">
        <v>6</v>
      </c>
    </row>
    <row r="27714" spans="2:8" x14ac:dyDescent="0.3">
      <c r="B27714" t="s">
        <v>2771</v>
      </c>
      <c r="C27714" s="2">
        <v>45778</v>
      </c>
      <c r="D27714">
        <v>21</v>
      </c>
      <c r="E27714">
        <v>21</v>
      </c>
      <c r="F27714">
        <v>0</v>
      </c>
      <c r="G27714">
        <v>1</v>
      </c>
      <c r="H27714">
        <v>2</v>
      </c>
    </row>
    <row r="27715" spans="2:8" x14ac:dyDescent="0.3">
      <c r="B27715" t="s">
        <v>2771</v>
      </c>
      <c r="C27715" s="2">
        <v>45809</v>
      </c>
      <c r="D27715">
        <v>20</v>
      </c>
      <c r="E27715">
        <v>19</v>
      </c>
      <c r="F27715">
        <v>1</v>
      </c>
      <c r="G27715">
        <v>2</v>
      </c>
      <c r="H27715">
        <v>4</v>
      </c>
    </row>
    <row r="27716" spans="2:8" x14ac:dyDescent="0.3">
      <c r="B27716" t="s">
        <v>2771</v>
      </c>
      <c r="C27716" s="2">
        <v>45839</v>
      </c>
      <c r="D27716">
        <v>23</v>
      </c>
      <c r="E27716">
        <v>19</v>
      </c>
      <c r="F27716">
        <v>4</v>
      </c>
      <c r="G27716">
        <v>0</v>
      </c>
      <c r="H27716">
        <v>6</v>
      </c>
    </row>
    <row r="27717" spans="2:8" x14ac:dyDescent="0.3">
      <c r="B27717" t="s">
        <v>2771</v>
      </c>
      <c r="C27717" s="2">
        <v>45870</v>
      </c>
      <c r="D27717">
        <v>21</v>
      </c>
      <c r="E27717">
        <v>17</v>
      </c>
      <c r="F27717">
        <v>4</v>
      </c>
      <c r="G27717">
        <v>1</v>
      </c>
      <c r="H27717">
        <v>10</v>
      </c>
    </row>
    <row r="27718" spans="2:8" x14ac:dyDescent="0.3">
      <c r="B27718" t="s">
        <v>2771</v>
      </c>
      <c r="C27718" s="2">
        <v>45901</v>
      </c>
      <c r="D27718">
        <v>23</v>
      </c>
      <c r="E27718">
        <v>20</v>
      </c>
      <c r="F27718">
        <v>3</v>
      </c>
      <c r="G27718">
        <v>2</v>
      </c>
      <c r="H27718">
        <v>2</v>
      </c>
    </row>
    <row r="27719" spans="2:8" x14ac:dyDescent="0.3">
      <c r="B27719" t="s">
        <v>2771</v>
      </c>
      <c r="C27719" s="2">
        <v>45931</v>
      </c>
      <c r="D27719">
        <v>22</v>
      </c>
      <c r="E27719">
        <v>19</v>
      </c>
      <c r="F27719">
        <v>3</v>
      </c>
      <c r="G27719">
        <v>0</v>
      </c>
      <c r="H27719">
        <v>6</v>
      </c>
    </row>
    <row r="27720" spans="2:8" x14ac:dyDescent="0.3">
      <c r="B27720" t="s">
        <v>2771</v>
      </c>
      <c r="C27720" s="2">
        <v>45962</v>
      </c>
      <c r="D27720">
        <v>22</v>
      </c>
      <c r="E27720">
        <v>19</v>
      </c>
      <c r="F27720">
        <v>3</v>
      </c>
      <c r="G27720">
        <v>2</v>
      </c>
      <c r="H27720">
        <v>12</v>
      </c>
    </row>
    <row r="27721" spans="2:8" x14ac:dyDescent="0.3">
      <c r="B27721" t="s">
        <v>2771</v>
      </c>
      <c r="C27721" s="2">
        <v>45992</v>
      </c>
      <c r="D27721">
        <v>23</v>
      </c>
      <c r="E27721">
        <v>19</v>
      </c>
      <c r="F27721">
        <v>4</v>
      </c>
      <c r="G27721">
        <v>0</v>
      </c>
      <c r="H27721">
        <v>10</v>
      </c>
    </row>
    <row r="27722" spans="2:8" x14ac:dyDescent="0.3">
      <c r="B27722" t="s">
        <v>2772</v>
      </c>
      <c r="C27722" s="2">
        <v>45658</v>
      </c>
      <c r="D27722">
        <v>23</v>
      </c>
      <c r="E27722">
        <v>19</v>
      </c>
      <c r="F27722">
        <v>4</v>
      </c>
      <c r="G27722">
        <v>4</v>
      </c>
      <c r="H27722">
        <v>8</v>
      </c>
    </row>
    <row r="27723" spans="2:8" x14ac:dyDescent="0.3">
      <c r="B27723" t="s">
        <v>2772</v>
      </c>
      <c r="C27723" s="2">
        <v>45689</v>
      </c>
      <c r="D27723">
        <v>23</v>
      </c>
      <c r="E27723">
        <v>22</v>
      </c>
      <c r="F27723">
        <v>1</v>
      </c>
      <c r="G27723">
        <v>4</v>
      </c>
      <c r="H27723">
        <v>8</v>
      </c>
    </row>
    <row r="27724" spans="2:8" x14ac:dyDescent="0.3">
      <c r="B27724" t="s">
        <v>2772</v>
      </c>
      <c r="C27724" s="2">
        <v>45717</v>
      </c>
      <c r="D27724">
        <v>22</v>
      </c>
      <c r="E27724">
        <v>19</v>
      </c>
      <c r="F27724">
        <v>3</v>
      </c>
      <c r="G27724">
        <v>1</v>
      </c>
      <c r="H27724">
        <v>10</v>
      </c>
    </row>
    <row r="27725" spans="2:8" x14ac:dyDescent="0.3">
      <c r="B27725" t="s">
        <v>2772</v>
      </c>
      <c r="C27725" s="2">
        <v>45748</v>
      </c>
      <c r="D27725">
        <v>20</v>
      </c>
      <c r="E27725">
        <v>20</v>
      </c>
      <c r="F27725">
        <v>0</v>
      </c>
      <c r="G27725">
        <v>3</v>
      </c>
      <c r="H27725">
        <v>8</v>
      </c>
    </row>
    <row r="27726" spans="2:8" x14ac:dyDescent="0.3">
      <c r="B27726" t="s">
        <v>2772</v>
      </c>
      <c r="C27726" s="2">
        <v>45778</v>
      </c>
      <c r="D27726">
        <v>23</v>
      </c>
      <c r="E27726">
        <v>19</v>
      </c>
      <c r="F27726">
        <v>4</v>
      </c>
      <c r="G27726">
        <v>1</v>
      </c>
      <c r="H27726">
        <v>4</v>
      </c>
    </row>
    <row r="27727" spans="2:8" x14ac:dyDescent="0.3">
      <c r="B27727" t="s">
        <v>2772</v>
      </c>
      <c r="C27727" s="2">
        <v>45809</v>
      </c>
      <c r="D27727">
        <v>22</v>
      </c>
      <c r="E27727">
        <v>22</v>
      </c>
      <c r="F27727">
        <v>0</v>
      </c>
      <c r="G27727">
        <v>1</v>
      </c>
      <c r="H27727">
        <v>8</v>
      </c>
    </row>
    <row r="27728" spans="2:8" x14ac:dyDescent="0.3">
      <c r="B27728" t="s">
        <v>2772</v>
      </c>
      <c r="C27728" s="2">
        <v>45839</v>
      </c>
      <c r="D27728">
        <v>22</v>
      </c>
      <c r="E27728">
        <v>19</v>
      </c>
      <c r="F27728">
        <v>3</v>
      </c>
      <c r="G27728">
        <v>0</v>
      </c>
      <c r="H27728">
        <v>0</v>
      </c>
    </row>
    <row r="27729" spans="2:8" x14ac:dyDescent="0.3">
      <c r="B27729" t="s">
        <v>2772</v>
      </c>
      <c r="C27729" s="2">
        <v>45870</v>
      </c>
      <c r="D27729">
        <v>23</v>
      </c>
      <c r="E27729">
        <v>23</v>
      </c>
      <c r="F27729">
        <v>0</v>
      </c>
      <c r="G27729">
        <v>3</v>
      </c>
      <c r="H27729">
        <v>0</v>
      </c>
    </row>
    <row r="27730" spans="2:8" x14ac:dyDescent="0.3">
      <c r="B27730" t="s">
        <v>2772</v>
      </c>
      <c r="C27730" s="2">
        <v>45901</v>
      </c>
      <c r="D27730">
        <v>20</v>
      </c>
      <c r="E27730">
        <v>16</v>
      </c>
      <c r="F27730">
        <v>4</v>
      </c>
      <c r="G27730">
        <v>4</v>
      </c>
      <c r="H27730">
        <v>6</v>
      </c>
    </row>
    <row r="27731" spans="2:8" x14ac:dyDescent="0.3">
      <c r="B27731" t="s">
        <v>2772</v>
      </c>
      <c r="C27731" s="2">
        <v>45931</v>
      </c>
      <c r="D27731">
        <v>21</v>
      </c>
      <c r="E27731">
        <v>17</v>
      </c>
      <c r="F27731">
        <v>4</v>
      </c>
      <c r="G27731">
        <v>1</v>
      </c>
      <c r="H27731">
        <v>6</v>
      </c>
    </row>
    <row r="27732" spans="2:8" x14ac:dyDescent="0.3">
      <c r="B27732" t="s">
        <v>2772</v>
      </c>
      <c r="C27732" s="2">
        <v>45962</v>
      </c>
      <c r="D27732">
        <v>21</v>
      </c>
      <c r="E27732">
        <v>20</v>
      </c>
      <c r="F27732">
        <v>1</v>
      </c>
      <c r="G27732">
        <v>0</v>
      </c>
      <c r="H27732">
        <v>4</v>
      </c>
    </row>
    <row r="27733" spans="2:8" x14ac:dyDescent="0.3">
      <c r="B27733" t="s">
        <v>2772</v>
      </c>
      <c r="C27733" s="2">
        <v>45992</v>
      </c>
      <c r="D27733">
        <v>20</v>
      </c>
      <c r="E27733">
        <v>17</v>
      </c>
      <c r="F27733">
        <v>3</v>
      </c>
      <c r="G27733">
        <v>1</v>
      </c>
      <c r="H27733">
        <v>0</v>
      </c>
    </row>
    <row r="27734" spans="2:8" x14ac:dyDescent="0.3">
      <c r="B27734" t="s">
        <v>2773</v>
      </c>
      <c r="C27734" s="2">
        <v>45658</v>
      </c>
      <c r="D27734">
        <v>22</v>
      </c>
      <c r="E27734">
        <v>18</v>
      </c>
      <c r="F27734">
        <v>4</v>
      </c>
      <c r="G27734">
        <v>4</v>
      </c>
      <c r="H27734">
        <v>2</v>
      </c>
    </row>
    <row r="27735" spans="2:8" x14ac:dyDescent="0.3">
      <c r="B27735" t="s">
        <v>2773</v>
      </c>
      <c r="C27735" s="2">
        <v>45689</v>
      </c>
      <c r="D27735">
        <v>20</v>
      </c>
      <c r="E27735">
        <v>16</v>
      </c>
      <c r="F27735">
        <v>4</v>
      </c>
      <c r="G27735">
        <v>1</v>
      </c>
      <c r="H27735">
        <v>4</v>
      </c>
    </row>
    <row r="27736" spans="2:8" x14ac:dyDescent="0.3">
      <c r="B27736" t="s">
        <v>2773</v>
      </c>
      <c r="C27736" s="2">
        <v>45717</v>
      </c>
      <c r="D27736">
        <v>23</v>
      </c>
      <c r="E27736">
        <v>23</v>
      </c>
      <c r="F27736">
        <v>0</v>
      </c>
      <c r="G27736">
        <v>1</v>
      </c>
      <c r="H27736">
        <v>2</v>
      </c>
    </row>
    <row r="27737" spans="2:8" x14ac:dyDescent="0.3">
      <c r="B27737" t="s">
        <v>2773</v>
      </c>
      <c r="C27737" s="2">
        <v>45748</v>
      </c>
      <c r="D27737">
        <v>22</v>
      </c>
      <c r="E27737">
        <v>18</v>
      </c>
      <c r="F27737">
        <v>4</v>
      </c>
      <c r="G27737">
        <v>3</v>
      </c>
      <c r="H27737">
        <v>4</v>
      </c>
    </row>
    <row r="27738" spans="2:8" x14ac:dyDescent="0.3">
      <c r="B27738" t="s">
        <v>2773</v>
      </c>
      <c r="C27738" s="2">
        <v>45778</v>
      </c>
      <c r="D27738">
        <v>21</v>
      </c>
      <c r="E27738">
        <v>17</v>
      </c>
      <c r="F27738">
        <v>4</v>
      </c>
      <c r="G27738">
        <v>3</v>
      </c>
      <c r="H27738">
        <v>8</v>
      </c>
    </row>
    <row r="27739" spans="2:8" x14ac:dyDescent="0.3">
      <c r="B27739" t="s">
        <v>2773</v>
      </c>
      <c r="C27739" s="2">
        <v>45809</v>
      </c>
      <c r="D27739">
        <v>23</v>
      </c>
      <c r="E27739">
        <v>20</v>
      </c>
      <c r="F27739">
        <v>3</v>
      </c>
      <c r="G27739">
        <v>2</v>
      </c>
      <c r="H27739">
        <v>0</v>
      </c>
    </row>
    <row r="27740" spans="2:8" x14ac:dyDescent="0.3">
      <c r="B27740" t="s">
        <v>2773</v>
      </c>
      <c r="C27740" s="2">
        <v>45839</v>
      </c>
      <c r="D27740">
        <v>22</v>
      </c>
      <c r="E27740">
        <v>20</v>
      </c>
      <c r="F27740">
        <v>2</v>
      </c>
      <c r="G27740">
        <v>3</v>
      </c>
      <c r="H27740">
        <v>12</v>
      </c>
    </row>
    <row r="27741" spans="2:8" x14ac:dyDescent="0.3">
      <c r="B27741" t="s">
        <v>2773</v>
      </c>
      <c r="C27741" s="2">
        <v>45870</v>
      </c>
      <c r="D27741">
        <v>21</v>
      </c>
      <c r="E27741">
        <v>19</v>
      </c>
      <c r="F27741">
        <v>2</v>
      </c>
      <c r="G27741">
        <v>0</v>
      </c>
      <c r="H27741">
        <v>4</v>
      </c>
    </row>
    <row r="27742" spans="2:8" x14ac:dyDescent="0.3">
      <c r="B27742" t="s">
        <v>2773</v>
      </c>
      <c r="C27742" s="2">
        <v>45901</v>
      </c>
      <c r="D27742">
        <v>22</v>
      </c>
      <c r="E27742">
        <v>19</v>
      </c>
      <c r="F27742">
        <v>3</v>
      </c>
      <c r="G27742">
        <v>0</v>
      </c>
      <c r="H27742">
        <v>0</v>
      </c>
    </row>
    <row r="27743" spans="2:8" x14ac:dyDescent="0.3">
      <c r="B27743" t="s">
        <v>2773</v>
      </c>
      <c r="C27743" s="2">
        <v>45931</v>
      </c>
      <c r="D27743">
        <v>20</v>
      </c>
      <c r="E27743">
        <v>19</v>
      </c>
      <c r="F27743">
        <v>1</v>
      </c>
      <c r="G27743">
        <v>1</v>
      </c>
      <c r="H27743">
        <v>16</v>
      </c>
    </row>
    <row r="27744" spans="2:8" x14ac:dyDescent="0.3">
      <c r="B27744" t="s">
        <v>2773</v>
      </c>
      <c r="C27744" s="2">
        <v>45962</v>
      </c>
      <c r="D27744">
        <v>22</v>
      </c>
      <c r="E27744">
        <v>18</v>
      </c>
      <c r="F27744">
        <v>4</v>
      </c>
      <c r="G27744">
        <v>1</v>
      </c>
      <c r="H27744">
        <v>2</v>
      </c>
    </row>
    <row r="27745" spans="2:8" x14ac:dyDescent="0.3">
      <c r="B27745" t="s">
        <v>2773</v>
      </c>
      <c r="C27745" s="2">
        <v>45992</v>
      </c>
      <c r="D27745">
        <v>22</v>
      </c>
      <c r="E27745">
        <v>22</v>
      </c>
      <c r="F27745">
        <v>0</v>
      </c>
      <c r="G27745">
        <v>1</v>
      </c>
      <c r="H27745">
        <v>2</v>
      </c>
    </row>
    <row r="27746" spans="2:8" x14ac:dyDescent="0.3">
      <c r="B27746" t="s">
        <v>2774</v>
      </c>
      <c r="C27746" s="2">
        <v>45658</v>
      </c>
      <c r="D27746">
        <v>20</v>
      </c>
      <c r="E27746">
        <v>18</v>
      </c>
      <c r="F27746">
        <v>2</v>
      </c>
      <c r="G27746">
        <v>4</v>
      </c>
      <c r="H27746">
        <v>8</v>
      </c>
    </row>
    <row r="27747" spans="2:8" x14ac:dyDescent="0.3">
      <c r="B27747" t="s">
        <v>2774</v>
      </c>
      <c r="C27747" s="2">
        <v>45689</v>
      </c>
      <c r="D27747">
        <v>20</v>
      </c>
      <c r="E27747">
        <v>20</v>
      </c>
      <c r="F27747">
        <v>0</v>
      </c>
      <c r="G27747">
        <v>2</v>
      </c>
      <c r="H27747">
        <v>10</v>
      </c>
    </row>
    <row r="27748" spans="2:8" x14ac:dyDescent="0.3">
      <c r="B27748" t="s">
        <v>2774</v>
      </c>
      <c r="C27748" s="2">
        <v>45717</v>
      </c>
      <c r="D27748">
        <v>20</v>
      </c>
      <c r="E27748">
        <v>19</v>
      </c>
      <c r="F27748">
        <v>1</v>
      </c>
      <c r="G27748">
        <v>4</v>
      </c>
      <c r="H27748">
        <v>0</v>
      </c>
    </row>
    <row r="27749" spans="2:8" x14ac:dyDescent="0.3">
      <c r="B27749" t="s">
        <v>2774</v>
      </c>
      <c r="C27749" s="2">
        <v>45748</v>
      </c>
      <c r="D27749">
        <v>20</v>
      </c>
      <c r="E27749">
        <v>18</v>
      </c>
      <c r="F27749">
        <v>2</v>
      </c>
      <c r="G27749">
        <v>0</v>
      </c>
      <c r="H27749">
        <v>0</v>
      </c>
    </row>
    <row r="27750" spans="2:8" x14ac:dyDescent="0.3">
      <c r="B27750" t="s">
        <v>2774</v>
      </c>
      <c r="C27750" s="2">
        <v>45778</v>
      </c>
      <c r="D27750">
        <v>21</v>
      </c>
      <c r="E27750">
        <v>19</v>
      </c>
      <c r="F27750">
        <v>2</v>
      </c>
      <c r="G27750">
        <v>0</v>
      </c>
      <c r="H27750">
        <v>4</v>
      </c>
    </row>
    <row r="27751" spans="2:8" x14ac:dyDescent="0.3">
      <c r="B27751" t="s">
        <v>2774</v>
      </c>
      <c r="C27751" s="2">
        <v>45809</v>
      </c>
      <c r="D27751">
        <v>21</v>
      </c>
      <c r="E27751">
        <v>19</v>
      </c>
      <c r="F27751">
        <v>2</v>
      </c>
      <c r="G27751">
        <v>4</v>
      </c>
      <c r="H27751">
        <v>10</v>
      </c>
    </row>
    <row r="27752" spans="2:8" x14ac:dyDescent="0.3">
      <c r="B27752" t="s">
        <v>2774</v>
      </c>
      <c r="C27752" s="2">
        <v>45839</v>
      </c>
      <c r="D27752">
        <v>22</v>
      </c>
      <c r="E27752">
        <v>21</v>
      </c>
      <c r="F27752">
        <v>1</v>
      </c>
      <c r="G27752">
        <v>2</v>
      </c>
      <c r="H27752">
        <v>8</v>
      </c>
    </row>
    <row r="27753" spans="2:8" x14ac:dyDescent="0.3">
      <c r="B27753" t="s">
        <v>2774</v>
      </c>
      <c r="C27753" s="2">
        <v>45870</v>
      </c>
      <c r="D27753">
        <v>22</v>
      </c>
      <c r="E27753">
        <v>20</v>
      </c>
      <c r="F27753">
        <v>2</v>
      </c>
      <c r="G27753">
        <v>0</v>
      </c>
      <c r="H27753">
        <v>12</v>
      </c>
    </row>
    <row r="27754" spans="2:8" x14ac:dyDescent="0.3">
      <c r="B27754" t="s">
        <v>2774</v>
      </c>
      <c r="C27754" s="2">
        <v>45901</v>
      </c>
      <c r="D27754">
        <v>20</v>
      </c>
      <c r="E27754">
        <v>20</v>
      </c>
      <c r="F27754">
        <v>0</v>
      </c>
      <c r="G27754">
        <v>1</v>
      </c>
      <c r="H27754">
        <v>6</v>
      </c>
    </row>
    <row r="27755" spans="2:8" x14ac:dyDescent="0.3">
      <c r="B27755" t="s">
        <v>2774</v>
      </c>
      <c r="C27755" s="2">
        <v>45931</v>
      </c>
      <c r="D27755">
        <v>22</v>
      </c>
      <c r="E27755">
        <v>18</v>
      </c>
      <c r="F27755">
        <v>4</v>
      </c>
      <c r="G27755">
        <v>4</v>
      </c>
      <c r="H27755">
        <v>6</v>
      </c>
    </row>
    <row r="27756" spans="2:8" x14ac:dyDescent="0.3">
      <c r="B27756" t="s">
        <v>2774</v>
      </c>
      <c r="C27756" s="2">
        <v>45962</v>
      </c>
      <c r="D27756">
        <v>22</v>
      </c>
      <c r="E27756">
        <v>21</v>
      </c>
      <c r="F27756">
        <v>1</v>
      </c>
      <c r="G27756">
        <v>2</v>
      </c>
      <c r="H27756">
        <v>4</v>
      </c>
    </row>
    <row r="27757" spans="2:8" x14ac:dyDescent="0.3">
      <c r="B27757" t="s">
        <v>2774</v>
      </c>
      <c r="C27757" s="2">
        <v>45992</v>
      </c>
      <c r="D27757">
        <v>20</v>
      </c>
      <c r="E27757">
        <v>17</v>
      </c>
      <c r="F27757">
        <v>3</v>
      </c>
      <c r="G27757">
        <v>3</v>
      </c>
      <c r="H27757">
        <v>2</v>
      </c>
    </row>
    <row r="27758" spans="2:8" x14ac:dyDescent="0.3">
      <c r="B27758" t="s">
        <v>2775</v>
      </c>
      <c r="C27758" s="2">
        <v>45658</v>
      </c>
      <c r="D27758">
        <v>21</v>
      </c>
      <c r="E27758">
        <v>18</v>
      </c>
      <c r="F27758">
        <v>3</v>
      </c>
      <c r="G27758">
        <v>3</v>
      </c>
      <c r="H27758">
        <v>0</v>
      </c>
    </row>
    <row r="27759" spans="2:8" x14ac:dyDescent="0.3">
      <c r="B27759" t="s">
        <v>2775</v>
      </c>
      <c r="C27759" s="2">
        <v>45689</v>
      </c>
      <c r="D27759">
        <v>20</v>
      </c>
      <c r="E27759">
        <v>17</v>
      </c>
      <c r="F27759">
        <v>3</v>
      </c>
      <c r="G27759">
        <v>2</v>
      </c>
      <c r="H27759">
        <v>2</v>
      </c>
    </row>
    <row r="27760" spans="2:8" x14ac:dyDescent="0.3">
      <c r="B27760" t="s">
        <v>2775</v>
      </c>
      <c r="C27760" s="2">
        <v>45717</v>
      </c>
      <c r="D27760">
        <v>20</v>
      </c>
      <c r="E27760">
        <v>20</v>
      </c>
      <c r="F27760">
        <v>0</v>
      </c>
      <c r="G27760">
        <v>4</v>
      </c>
      <c r="H27760">
        <v>2</v>
      </c>
    </row>
    <row r="27761" spans="2:8" x14ac:dyDescent="0.3">
      <c r="B27761" t="s">
        <v>2775</v>
      </c>
      <c r="C27761" s="2">
        <v>45748</v>
      </c>
      <c r="D27761">
        <v>21</v>
      </c>
      <c r="E27761">
        <v>19</v>
      </c>
      <c r="F27761">
        <v>2</v>
      </c>
      <c r="G27761">
        <v>2</v>
      </c>
      <c r="H27761">
        <v>12</v>
      </c>
    </row>
    <row r="27762" spans="2:8" x14ac:dyDescent="0.3">
      <c r="B27762" t="s">
        <v>2775</v>
      </c>
      <c r="C27762" s="2">
        <v>45778</v>
      </c>
      <c r="D27762">
        <v>22</v>
      </c>
      <c r="E27762">
        <v>20</v>
      </c>
      <c r="F27762">
        <v>2</v>
      </c>
      <c r="G27762">
        <v>2</v>
      </c>
      <c r="H27762">
        <v>2</v>
      </c>
    </row>
    <row r="27763" spans="2:8" x14ac:dyDescent="0.3">
      <c r="B27763" t="s">
        <v>2775</v>
      </c>
      <c r="C27763" s="2">
        <v>45809</v>
      </c>
      <c r="D27763">
        <v>21</v>
      </c>
      <c r="E27763">
        <v>19</v>
      </c>
      <c r="F27763">
        <v>2</v>
      </c>
      <c r="G27763">
        <v>2</v>
      </c>
      <c r="H27763">
        <v>4</v>
      </c>
    </row>
    <row r="27764" spans="2:8" x14ac:dyDescent="0.3">
      <c r="B27764" t="s">
        <v>2775</v>
      </c>
      <c r="C27764" s="2">
        <v>45839</v>
      </c>
      <c r="D27764">
        <v>20</v>
      </c>
      <c r="E27764">
        <v>19</v>
      </c>
      <c r="F27764">
        <v>1</v>
      </c>
      <c r="G27764">
        <v>4</v>
      </c>
      <c r="H27764">
        <v>4</v>
      </c>
    </row>
    <row r="27765" spans="2:8" x14ac:dyDescent="0.3">
      <c r="B27765" t="s">
        <v>2775</v>
      </c>
      <c r="C27765" s="2">
        <v>45870</v>
      </c>
      <c r="D27765">
        <v>23</v>
      </c>
      <c r="E27765">
        <v>21</v>
      </c>
      <c r="F27765">
        <v>2</v>
      </c>
      <c r="G27765">
        <v>2</v>
      </c>
      <c r="H27765">
        <v>6</v>
      </c>
    </row>
    <row r="27766" spans="2:8" x14ac:dyDescent="0.3">
      <c r="B27766" t="s">
        <v>2775</v>
      </c>
      <c r="C27766" s="2">
        <v>45901</v>
      </c>
      <c r="D27766">
        <v>23</v>
      </c>
      <c r="E27766">
        <v>20</v>
      </c>
      <c r="F27766">
        <v>3</v>
      </c>
      <c r="G27766">
        <v>1</v>
      </c>
      <c r="H27766">
        <v>12</v>
      </c>
    </row>
    <row r="27767" spans="2:8" x14ac:dyDescent="0.3">
      <c r="B27767" t="s">
        <v>2775</v>
      </c>
      <c r="C27767" s="2">
        <v>45931</v>
      </c>
      <c r="D27767">
        <v>20</v>
      </c>
      <c r="E27767">
        <v>18</v>
      </c>
      <c r="F27767">
        <v>2</v>
      </c>
      <c r="G27767">
        <v>2</v>
      </c>
      <c r="H27767">
        <v>0</v>
      </c>
    </row>
    <row r="27768" spans="2:8" x14ac:dyDescent="0.3">
      <c r="B27768" t="s">
        <v>2775</v>
      </c>
      <c r="C27768" s="2">
        <v>45962</v>
      </c>
      <c r="D27768">
        <v>20</v>
      </c>
      <c r="E27768">
        <v>20</v>
      </c>
      <c r="F27768">
        <v>0</v>
      </c>
      <c r="G27768">
        <v>2</v>
      </c>
      <c r="H27768">
        <v>2</v>
      </c>
    </row>
    <row r="27769" spans="2:8" x14ac:dyDescent="0.3">
      <c r="B27769" t="s">
        <v>2775</v>
      </c>
      <c r="C27769" s="2">
        <v>45992</v>
      </c>
      <c r="D27769">
        <v>21</v>
      </c>
      <c r="E27769">
        <v>18</v>
      </c>
      <c r="F27769">
        <v>3</v>
      </c>
      <c r="G27769">
        <v>0</v>
      </c>
      <c r="H27769">
        <v>8</v>
      </c>
    </row>
    <row r="27770" spans="2:8" x14ac:dyDescent="0.3">
      <c r="B27770" t="s">
        <v>2776</v>
      </c>
      <c r="C27770" s="2">
        <v>45658</v>
      </c>
      <c r="D27770">
        <v>22</v>
      </c>
      <c r="E27770">
        <v>18</v>
      </c>
      <c r="F27770">
        <v>4</v>
      </c>
      <c r="G27770">
        <v>0</v>
      </c>
      <c r="H27770">
        <v>4</v>
      </c>
    </row>
    <row r="27771" spans="2:8" x14ac:dyDescent="0.3">
      <c r="B27771" t="s">
        <v>2776</v>
      </c>
      <c r="C27771" s="2">
        <v>45689</v>
      </c>
      <c r="D27771">
        <v>23</v>
      </c>
      <c r="E27771">
        <v>20</v>
      </c>
      <c r="F27771">
        <v>3</v>
      </c>
      <c r="G27771">
        <v>3</v>
      </c>
      <c r="H27771">
        <v>4</v>
      </c>
    </row>
    <row r="27772" spans="2:8" x14ac:dyDescent="0.3">
      <c r="B27772" t="s">
        <v>2776</v>
      </c>
      <c r="C27772" s="2">
        <v>45717</v>
      </c>
      <c r="D27772">
        <v>22</v>
      </c>
      <c r="E27772">
        <v>18</v>
      </c>
      <c r="F27772">
        <v>4</v>
      </c>
      <c r="G27772">
        <v>4</v>
      </c>
      <c r="H27772">
        <v>2</v>
      </c>
    </row>
    <row r="27773" spans="2:8" x14ac:dyDescent="0.3">
      <c r="B27773" t="s">
        <v>2776</v>
      </c>
      <c r="C27773" s="2">
        <v>45748</v>
      </c>
      <c r="D27773">
        <v>23</v>
      </c>
      <c r="E27773">
        <v>22</v>
      </c>
      <c r="F27773">
        <v>1</v>
      </c>
      <c r="G27773">
        <v>1</v>
      </c>
      <c r="H27773">
        <v>0</v>
      </c>
    </row>
    <row r="27774" spans="2:8" x14ac:dyDescent="0.3">
      <c r="B27774" t="s">
        <v>2776</v>
      </c>
      <c r="C27774" s="2">
        <v>45778</v>
      </c>
      <c r="D27774">
        <v>23</v>
      </c>
      <c r="E27774">
        <v>19</v>
      </c>
      <c r="F27774">
        <v>4</v>
      </c>
      <c r="G27774">
        <v>2</v>
      </c>
      <c r="H27774">
        <v>2</v>
      </c>
    </row>
    <row r="27775" spans="2:8" x14ac:dyDescent="0.3">
      <c r="B27775" t="s">
        <v>2776</v>
      </c>
      <c r="C27775" s="2">
        <v>45809</v>
      </c>
      <c r="D27775">
        <v>21</v>
      </c>
      <c r="E27775">
        <v>20</v>
      </c>
      <c r="F27775">
        <v>1</v>
      </c>
      <c r="G27775">
        <v>1</v>
      </c>
      <c r="H27775">
        <v>6</v>
      </c>
    </row>
    <row r="27776" spans="2:8" x14ac:dyDescent="0.3">
      <c r="B27776" t="s">
        <v>2776</v>
      </c>
      <c r="C27776" s="2">
        <v>45839</v>
      </c>
      <c r="D27776">
        <v>23</v>
      </c>
      <c r="E27776">
        <v>21</v>
      </c>
      <c r="F27776">
        <v>2</v>
      </c>
      <c r="G27776">
        <v>1</v>
      </c>
      <c r="H27776">
        <v>4</v>
      </c>
    </row>
    <row r="27777" spans="2:8" x14ac:dyDescent="0.3">
      <c r="B27777" t="s">
        <v>2776</v>
      </c>
      <c r="C27777" s="2">
        <v>45870</v>
      </c>
      <c r="D27777">
        <v>20</v>
      </c>
      <c r="E27777">
        <v>20</v>
      </c>
      <c r="F27777">
        <v>0</v>
      </c>
      <c r="G27777">
        <v>1</v>
      </c>
      <c r="H27777">
        <v>0</v>
      </c>
    </row>
    <row r="27778" spans="2:8" x14ac:dyDescent="0.3">
      <c r="B27778" t="s">
        <v>2776</v>
      </c>
      <c r="C27778" s="2">
        <v>45901</v>
      </c>
      <c r="D27778">
        <v>20</v>
      </c>
      <c r="E27778">
        <v>16</v>
      </c>
      <c r="F27778">
        <v>4</v>
      </c>
      <c r="G27778">
        <v>0</v>
      </c>
      <c r="H27778">
        <v>6</v>
      </c>
    </row>
    <row r="27779" spans="2:8" x14ac:dyDescent="0.3">
      <c r="B27779" t="s">
        <v>2776</v>
      </c>
      <c r="C27779" s="2">
        <v>45931</v>
      </c>
      <c r="D27779">
        <v>20</v>
      </c>
      <c r="E27779">
        <v>20</v>
      </c>
      <c r="F27779">
        <v>0</v>
      </c>
      <c r="G27779">
        <v>3</v>
      </c>
      <c r="H27779">
        <v>10</v>
      </c>
    </row>
    <row r="27780" spans="2:8" x14ac:dyDescent="0.3">
      <c r="B27780" t="s">
        <v>2776</v>
      </c>
      <c r="C27780" s="2">
        <v>45962</v>
      </c>
      <c r="D27780">
        <v>21</v>
      </c>
      <c r="E27780">
        <v>18</v>
      </c>
      <c r="F27780">
        <v>3</v>
      </c>
      <c r="G27780">
        <v>0</v>
      </c>
      <c r="H27780">
        <v>4</v>
      </c>
    </row>
    <row r="27781" spans="2:8" x14ac:dyDescent="0.3">
      <c r="B27781" t="s">
        <v>2776</v>
      </c>
      <c r="C27781" s="2">
        <v>45992</v>
      </c>
      <c r="D27781">
        <v>22</v>
      </c>
      <c r="E27781">
        <v>18</v>
      </c>
      <c r="F27781">
        <v>4</v>
      </c>
      <c r="G27781">
        <v>4</v>
      </c>
      <c r="H27781">
        <v>4</v>
      </c>
    </row>
    <row r="27782" spans="2:8" x14ac:dyDescent="0.3">
      <c r="B27782" t="s">
        <v>2777</v>
      </c>
      <c r="C27782" s="2">
        <v>45658</v>
      </c>
      <c r="D27782">
        <v>22</v>
      </c>
      <c r="E27782">
        <v>18</v>
      </c>
      <c r="F27782">
        <v>4</v>
      </c>
      <c r="G27782">
        <v>1</v>
      </c>
      <c r="H27782">
        <v>4</v>
      </c>
    </row>
    <row r="27783" spans="2:8" x14ac:dyDescent="0.3">
      <c r="B27783" t="s">
        <v>2777</v>
      </c>
      <c r="C27783" s="2">
        <v>45689</v>
      </c>
      <c r="D27783">
        <v>21</v>
      </c>
      <c r="E27783">
        <v>18</v>
      </c>
      <c r="F27783">
        <v>3</v>
      </c>
      <c r="G27783">
        <v>4</v>
      </c>
      <c r="H27783">
        <v>0</v>
      </c>
    </row>
    <row r="27784" spans="2:8" x14ac:dyDescent="0.3">
      <c r="B27784" t="s">
        <v>2777</v>
      </c>
      <c r="C27784" s="2">
        <v>45717</v>
      </c>
      <c r="D27784">
        <v>21</v>
      </c>
      <c r="E27784">
        <v>21</v>
      </c>
      <c r="F27784">
        <v>0</v>
      </c>
      <c r="G27784">
        <v>4</v>
      </c>
      <c r="H27784">
        <v>6</v>
      </c>
    </row>
    <row r="27785" spans="2:8" x14ac:dyDescent="0.3">
      <c r="B27785" t="s">
        <v>2777</v>
      </c>
      <c r="C27785" s="2">
        <v>45748</v>
      </c>
      <c r="D27785">
        <v>21</v>
      </c>
      <c r="E27785">
        <v>17</v>
      </c>
      <c r="F27785">
        <v>4</v>
      </c>
      <c r="G27785">
        <v>2</v>
      </c>
      <c r="H27785">
        <v>16</v>
      </c>
    </row>
    <row r="27786" spans="2:8" x14ac:dyDescent="0.3">
      <c r="B27786" t="s">
        <v>2777</v>
      </c>
      <c r="C27786" s="2">
        <v>45778</v>
      </c>
      <c r="D27786">
        <v>22</v>
      </c>
      <c r="E27786">
        <v>19</v>
      </c>
      <c r="F27786">
        <v>3</v>
      </c>
      <c r="G27786">
        <v>4</v>
      </c>
      <c r="H27786">
        <v>2</v>
      </c>
    </row>
    <row r="27787" spans="2:8" x14ac:dyDescent="0.3">
      <c r="B27787" t="s">
        <v>2777</v>
      </c>
      <c r="C27787" s="2">
        <v>45809</v>
      </c>
      <c r="D27787">
        <v>20</v>
      </c>
      <c r="E27787">
        <v>17</v>
      </c>
      <c r="F27787">
        <v>3</v>
      </c>
      <c r="G27787">
        <v>4</v>
      </c>
      <c r="H27787">
        <v>10</v>
      </c>
    </row>
    <row r="27788" spans="2:8" x14ac:dyDescent="0.3">
      <c r="B27788" t="s">
        <v>2777</v>
      </c>
      <c r="C27788" s="2">
        <v>45839</v>
      </c>
      <c r="D27788">
        <v>21</v>
      </c>
      <c r="E27788">
        <v>17</v>
      </c>
      <c r="F27788">
        <v>4</v>
      </c>
      <c r="G27788">
        <v>4</v>
      </c>
      <c r="H27788">
        <v>4</v>
      </c>
    </row>
    <row r="27789" spans="2:8" x14ac:dyDescent="0.3">
      <c r="B27789" t="s">
        <v>2777</v>
      </c>
      <c r="C27789" s="2">
        <v>45870</v>
      </c>
      <c r="D27789">
        <v>22</v>
      </c>
      <c r="E27789">
        <v>18</v>
      </c>
      <c r="F27789">
        <v>4</v>
      </c>
      <c r="G27789">
        <v>3</v>
      </c>
      <c r="H27789">
        <v>0</v>
      </c>
    </row>
    <row r="27790" spans="2:8" x14ac:dyDescent="0.3">
      <c r="B27790" t="s">
        <v>2777</v>
      </c>
      <c r="C27790" s="2">
        <v>45901</v>
      </c>
      <c r="D27790">
        <v>22</v>
      </c>
      <c r="E27790">
        <v>18</v>
      </c>
      <c r="F27790">
        <v>4</v>
      </c>
      <c r="G27790">
        <v>2</v>
      </c>
      <c r="H27790">
        <v>4</v>
      </c>
    </row>
    <row r="27791" spans="2:8" x14ac:dyDescent="0.3">
      <c r="B27791" t="s">
        <v>2777</v>
      </c>
      <c r="C27791" s="2">
        <v>45931</v>
      </c>
      <c r="D27791">
        <v>20</v>
      </c>
      <c r="E27791">
        <v>18</v>
      </c>
      <c r="F27791">
        <v>2</v>
      </c>
      <c r="G27791">
        <v>2</v>
      </c>
      <c r="H27791">
        <v>0</v>
      </c>
    </row>
    <row r="27792" spans="2:8" x14ac:dyDescent="0.3">
      <c r="B27792" t="s">
        <v>2777</v>
      </c>
      <c r="C27792" s="2">
        <v>45962</v>
      </c>
      <c r="D27792">
        <v>22</v>
      </c>
      <c r="E27792">
        <v>21</v>
      </c>
      <c r="F27792">
        <v>1</v>
      </c>
      <c r="G27792">
        <v>0</v>
      </c>
      <c r="H27792">
        <v>0</v>
      </c>
    </row>
    <row r="27793" spans="2:8" x14ac:dyDescent="0.3">
      <c r="B27793" t="s">
        <v>2777</v>
      </c>
      <c r="C27793" s="2">
        <v>45992</v>
      </c>
      <c r="D27793">
        <v>23</v>
      </c>
      <c r="E27793">
        <v>20</v>
      </c>
      <c r="F27793">
        <v>3</v>
      </c>
      <c r="G27793">
        <v>2</v>
      </c>
      <c r="H27793">
        <v>16</v>
      </c>
    </row>
    <row r="27794" spans="2:8" x14ac:dyDescent="0.3">
      <c r="B27794" t="s">
        <v>2778</v>
      </c>
      <c r="C27794" s="2">
        <v>45658</v>
      </c>
      <c r="D27794">
        <v>21</v>
      </c>
      <c r="E27794">
        <v>21</v>
      </c>
      <c r="F27794">
        <v>0</v>
      </c>
      <c r="G27794">
        <v>3</v>
      </c>
      <c r="H27794">
        <v>6</v>
      </c>
    </row>
    <row r="27795" spans="2:8" x14ac:dyDescent="0.3">
      <c r="B27795" t="s">
        <v>2778</v>
      </c>
      <c r="C27795" s="2">
        <v>45689</v>
      </c>
      <c r="D27795">
        <v>22</v>
      </c>
      <c r="E27795">
        <v>22</v>
      </c>
      <c r="F27795">
        <v>0</v>
      </c>
      <c r="G27795">
        <v>3</v>
      </c>
      <c r="H27795">
        <v>0</v>
      </c>
    </row>
    <row r="27796" spans="2:8" x14ac:dyDescent="0.3">
      <c r="B27796" t="s">
        <v>2778</v>
      </c>
      <c r="C27796" s="2">
        <v>45717</v>
      </c>
      <c r="D27796">
        <v>22</v>
      </c>
      <c r="E27796">
        <v>19</v>
      </c>
      <c r="F27796">
        <v>3</v>
      </c>
      <c r="G27796">
        <v>4</v>
      </c>
      <c r="H27796">
        <v>4</v>
      </c>
    </row>
    <row r="27797" spans="2:8" x14ac:dyDescent="0.3">
      <c r="B27797" t="s">
        <v>2778</v>
      </c>
      <c r="C27797" s="2">
        <v>45748</v>
      </c>
      <c r="D27797">
        <v>20</v>
      </c>
      <c r="E27797">
        <v>17</v>
      </c>
      <c r="F27797">
        <v>3</v>
      </c>
      <c r="G27797">
        <v>1</v>
      </c>
      <c r="H27797">
        <v>8</v>
      </c>
    </row>
    <row r="27798" spans="2:8" x14ac:dyDescent="0.3">
      <c r="B27798" t="s">
        <v>2778</v>
      </c>
      <c r="C27798" s="2">
        <v>45778</v>
      </c>
      <c r="D27798">
        <v>20</v>
      </c>
      <c r="E27798">
        <v>18</v>
      </c>
      <c r="F27798">
        <v>2</v>
      </c>
      <c r="G27798">
        <v>0</v>
      </c>
      <c r="H27798">
        <v>2</v>
      </c>
    </row>
    <row r="27799" spans="2:8" x14ac:dyDescent="0.3">
      <c r="B27799" t="s">
        <v>2778</v>
      </c>
      <c r="C27799" s="2">
        <v>45809</v>
      </c>
      <c r="D27799">
        <v>21</v>
      </c>
      <c r="E27799">
        <v>19</v>
      </c>
      <c r="F27799">
        <v>2</v>
      </c>
      <c r="G27799">
        <v>2</v>
      </c>
      <c r="H27799">
        <v>4</v>
      </c>
    </row>
    <row r="27800" spans="2:8" x14ac:dyDescent="0.3">
      <c r="B27800" t="s">
        <v>2778</v>
      </c>
      <c r="C27800" s="2">
        <v>45839</v>
      </c>
      <c r="D27800">
        <v>21</v>
      </c>
      <c r="E27800">
        <v>18</v>
      </c>
      <c r="F27800">
        <v>3</v>
      </c>
      <c r="G27800">
        <v>2</v>
      </c>
      <c r="H27800">
        <v>8</v>
      </c>
    </row>
    <row r="27801" spans="2:8" x14ac:dyDescent="0.3">
      <c r="B27801" t="s">
        <v>2778</v>
      </c>
      <c r="C27801" s="2">
        <v>45870</v>
      </c>
      <c r="D27801">
        <v>21</v>
      </c>
      <c r="E27801">
        <v>21</v>
      </c>
      <c r="F27801">
        <v>0</v>
      </c>
      <c r="G27801">
        <v>3</v>
      </c>
      <c r="H27801">
        <v>2</v>
      </c>
    </row>
    <row r="27802" spans="2:8" x14ac:dyDescent="0.3">
      <c r="B27802" t="s">
        <v>2778</v>
      </c>
      <c r="C27802" s="2">
        <v>45901</v>
      </c>
      <c r="D27802">
        <v>20</v>
      </c>
      <c r="E27802">
        <v>18</v>
      </c>
      <c r="F27802">
        <v>2</v>
      </c>
      <c r="G27802">
        <v>2</v>
      </c>
      <c r="H27802">
        <v>4</v>
      </c>
    </row>
    <row r="27803" spans="2:8" x14ac:dyDescent="0.3">
      <c r="B27803" t="s">
        <v>2778</v>
      </c>
      <c r="C27803" s="2">
        <v>45931</v>
      </c>
      <c r="D27803">
        <v>22</v>
      </c>
      <c r="E27803">
        <v>20</v>
      </c>
      <c r="F27803">
        <v>2</v>
      </c>
      <c r="G27803">
        <v>2</v>
      </c>
      <c r="H27803">
        <v>6</v>
      </c>
    </row>
    <row r="27804" spans="2:8" x14ac:dyDescent="0.3">
      <c r="B27804" t="s">
        <v>2778</v>
      </c>
      <c r="C27804" s="2">
        <v>45962</v>
      </c>
      <c r="D27804">
        <v>23</v>
      </c>
      <c r="E27804">
        <v>23</v>
      </c>
      <c r="F27804">
        <v>0</v>
      </c>
      <c r="G27804">
        <v>1</v>
      </c>
      <c r="H27804">
        <v>4</v>
      </c>
    </row>
    <row r="27805" spans="2:8" x14ac:dyDescent="0.3">
      <c r="B27805" t="s">
        <v>2778</v>
      </c>
      <c r="C27805" s="2">
        <v>45992</v>
      </c>
      <c r="D27805">
        <v>20</v>
      </c>
      <c r="E27805">
        <v>19</v>
      </c>
      <c r="F27805">
        <v>1</v>
      </c>
      <c r="G27805">
        <v>2</v>
      </c>
      <c r="H27805">
        <v>6</v>
      </c>
    </row>
    <row r="27806" spans="2:8" x14ac:dyDescent="0.3">
      <c r="B27806" t="s">
        <v>2779</v>
      </c>
      <c r="C27806" s="2">
        <v>45658</v>
      </c>
      <c r="D27806">
        <v>21</v>
      </c>
      <c r="E27806">
        <v>18</v>
      </c>
      <c r="F27806">
        <v>3</v>
      </c>
      <c r="G27806">
        <v>4</v>
      </c>
      <c r="H27806">
        <v>2</v>
      </c>
    </row>
    <row r="27807" spans="2:8" x14ac:dyDescent="0.3">
      <c r="B27807" t="s">
        <v>2779</v>
      </c>
      <c r="C27807" s="2">
        <v>45689</v>
      </c>
      <c r="D27807">
        <v>22</v>
      </c>
      <c r="E27807">
        <v>21</v>
      </c>
      <c r="F27807">
        <v>1</v>
      </c>
      <c r="G27807">
        <v>2</v>
      </c>
      <c r="H27807">
        <v>6</v>
      </c>
    </row>
    <row r="27808" spans="2:8" x14ac:dyDescent="0.3">
      <c r="B27808" t="s">
        <v>2779</v>
      </c>
      <c r="C27808" s="2">
        <v>45717</v>
      </c>
      <c r="D27808">
        <v>22</v>
      </c>
      <c r="E27808">
        <v>21</v>
      </c>
      <c r="F27808">
        <v>1</v>
      </c>
      <c r="G27808">
        <v>1</v>
      </c>
      <c r="H27808">
        <v>8</v>
      </c>
    </row>
    <row r="27809" spans="2:8" x14ac:dyDescent="0.3">
      <c r="B27809" t="s">
        <v>2779</v>
      </c>
      <c r="C27809" s="2">
        <v>45748</v>
      </c>
      <c r="D27809">
        <v>22</v>
      </c>
      <c r="E27809">
        <v>18</v>
      </c>
      <c r="F27809">
        <v>4</v>
      </c>
      <c r="G27809">
        <v>4</v>
      </c>
      <c r="H27809">
        <v>8</v>
      </c>
    </row>
    <row r="27810" spans="2:8" x14ac:dyDescent="0.3">
      <c r="B27810" t="s">
        <v>2779</v>
      </c>
      <c r="C27810" s="2">
        <v>45778</v>
      </c>
      <c r="D27810">
        <v>23</v>
      </c>
      <c r="E27810">
        <v>21</v>
      </c>
      <c r="F27810">
        <v>2</v>
      </c>
      <c r="G27810">
        <v>3</v>
      </c>
      <c r="H27810">
        <v>2</v>
      </c>
    </row>
    <row r="27811" spans="2:8" x14ac:dyDescent="0.3">
      <c r="B27811" t="s">
        <v>2779</v>
      </c>
      <c r="C27811" s="2">
        <v>45809</v>
      </c>
      <c r="D27811">
        <v>22</v>
      </c>
      <c r="E27811">
        <v>20</v>
      </c>
      <c r="F27811">
        <v>2</v>
      </c>
      <c r="G27811">
        <v>3</v>
      </c>
      <c r="H27811">
        <v>4</v>
      </c>
    </row>
    <row r="27812" spans="2:8" x14ac:dyDescent="0.3">
      <c r="B27812" t="s">
        <v>2779</v>
      </c>
      <c r="C27812" s="2">
        <v>45839</v>
      </c>
      <c r="D27812">
        <v>23</v>
      </c>
      <c r="E27812">
        <v>22</v>
      </c>
      <c r="F27812">
        <v>1</v>
      </c>
      <c r="G27812">
        <v>4</v>
      </c>
      <c r="H27812">
        <v>6</v>
      </c>
    </row>
    <row r="27813" spans="2:8" x14ac:dyDescent="0.3">
      <c r="B27813" t="s">
        <v>2779</v>
      </c>
      <c r="C27813" s="2">
        <v>45870</v>
      </c>
      <c r="D27813">
        <v>21</v>
      </c>
      <c r="E27813">
        <v>17</v>
      </c>
      <c r="F27813">
        <v>4</v>
      </c>
      <c r="G27813">
        <v>1</v>
      </c>
      <c r="H27813">
        <v>12</v>
      </c>
    </row>
    <row r="27814" spans="2:8" x14ac:dyDescent="0.3">
      <c r="B27814" t="s">
        <v>2779</v>
      </c>
      <c r="C27814" s="2">
        <v>45901</v>
      </c>
      <c r="D27814">
        <v>21</v>
      </c>
      <c r="E27814">
        <v>17</v>
      </c>
      <c r="F27814">
        <v>4</v>
      </c>
      <c r="G27814">
        <v>0</v>
      </c>
      <c r="H27814">
        <v>10</v>
      </c>
    </row>
    <row r="27815" spans="2:8" x14ac:dyDescent="0.3">
      <c r="B27815" t="s">
        <v>2779</v>
      </c>
      <c r="C27815" s="2">
        <v>45931</v>
      </c>
      <c r="D27815">
        <v>21</v>
      </c>
      <c r="E27815">
        <v>18</v>
      </c>
      <c r="F27815">
        <v>3</v>
      </c>
      <c r="G27815">
        <v>0</v>
      </c>
      <c r="H27815">
        <v>2</v>
      </c>
    </row>
    <row r="27816" spans="2:8" x14ac:dyDescent="0.3">
      <c r="B27816" t="s">
        <v>2779</v>
      </c>
      <c r="C27816" s="2">
        <v>45962</v>
      </c>
      <c r="D27816">
        <v>23</v>
      </c>
      <c r="E27816">
        <v>19</v>
      </c>
      <c r="F27816">
        <v>4</v>
      </c>
      <c r="G27816">
        <v>0</v>
      </c>
      <c r="H27816">
        <v>8</v>
      </c>
    </row>
    <row r="27817" spans="2:8" x14ac:dyDescent="0.3">
      <c r="B27817" t="s">
        <v>2779</v>
      </c>
      <c r="C27817" s="2">
        <v>45992</v>
      </c>
      <c r="D27817">
        <v>21</v>
      </c>
      <c r="E27817">
        <v>18</v>
      </c>
      <c r="F27817">
        <v>3</v>
      </c>
      <c r="G27817">
        <v>4</v>
      </c>
      <c r="H27817">
        <v>10</v>
      </c>
    </row>
    <row r="27818" spans="2:8" x14ac:dyDescent="0.3">
      <c r="B27818" t="s">
        <v>2780</v>
      </c>
      <c r="C27818" s="2">
        <v>45658</v>
      </c>
      <c r="D27818">
        <v>22</v>
      </c>
      <c r="E27818">
        <v>21</v>
      </c>
      <c r="F27818">
        <v>1</v>
      </c>
      <c r="G27818">
        <v>4</v>
      </c>
      <c r="H27818">
        <v>6</v>
      </c>
    </row>
    <row r="27819" spans="2:8" x14ac:dyDescent="0.3">
      <c r="B27819" t="s">
        <v>2780</v>
      </c>
      <c r="C27819" s="2">
        <v>45689</v>
      </c>
      <c r="D27819">
        <v>22</v>
      </c>
      <c r="E27819">
        <v>22</v>
      </c>
      <c r="F27819">
        <v>0</v>
      </c>
      <c r="G27819">
        <v>2</v>
      </c>
      <c r="H27819">
        <v>8</v>
      </c>
    </row>
    <row r="27820" spans="2:8" x14ac:dyDescent="0.3">
      <c r="B27820" t="s">
        <v>2780</v>
      </c>
      <c r="C27820" s="2">
        <v>45717</v>
      </c>
      <c r="D27820">
        <v>22</v>
      </c>
      <c r="E27820">
        <v>21</v>
      </c>
      <c r="F27820">
        <v>1</v>
      </c>
      <c r="G27820">
        <v>4</v>
      </c>
      <c r="H27820">
        <v>16</v>
      </c>
    </row>
    <row r="27821" spans="2:8" x14ac:dyDescent="0.3">
      <c r="B27821" t="s">
        <v>2780</v>
      </c>
      <c r="C27821" s="2">
        <v>45748</v>
      </c>
      <c r="D27821">
        <v>22</v>
      </c>
      <c r="E27821">
        <v>19</v>
      </c>
      <c r="F27821">
        <v>3</v>
      </c>
      <c r="G27821">
        <v>2</v>
      </c>
      <c r="H27821">
        <v>10</v>
      </c>
    </row>
    <row r="27822" spans="2:8" x14ac:dyDescent="0.3">
      <c r="B27822" t="s">
        <v>2780</v>
      </c>
      <c r="C27822" s="2">
        <v>45778</v>
      </c>
      <c r="D27822">
        <v>20</v>
      </c>
      <c r="E27822">
        <v>16</v>
      </c>
      <c r="F27822">
        <v>4</v>
      </c>
      <c r="G27822">
        <v>4</v>
      </c>
      <c r="H27822">
        <v>12</v>
      </c>
    </row>
    <row r="27823" spans="2:8" x14ac:dyDescent="0.3">
      <c r="B27823" t="s">
        <v>2780</v>
      </c>
      <c r="C27823" s="2">
        <v>45809</v>
      </c>
      <c r="D27823">
        <v>23</v>
      </c>
      <c r="E27823">
        <v>21</v>
      </c>
      <c r="F27823">
        <v>2</v>
      </c>
      <c r="G27823">
        <v>1</v>
      </c>
      <c r="H27823">
        <v>2</v>
      </c>
    </row>
    <row r="27824" spans="2:8" x14ac:dyDescent="0.3">
      <c r="B27824" t="s">
        <v>2780</v>
      </c>
      <c r="C27824" s="2">
        <v>45839</v>
      </c>
      <c r="D27824">
        <v>23</v>
      </c>
      <c r="E27824">
        <v>21</v>
      </c>
      <c r="F27824">
        <v>2</v>
      </c>
      <c r="G27824">
        <v>0</v>
      </c>
      <c r="H27824">
        <v>2</v>
      </c>
    </row>
    <row r="27825" spans="2:8" x14ac:dyDescent="0.3">
      <c r="B27825" t="s">
        <v>2780</v>
      </c>
      <c r="C27825" s="2">
        <v>45870</v>
      </c>
      <c r="D27825">
        <v>22</v>
      </c>
      <c r="E27825">
        <v>21</v>
      </c>
      <c r="F27825">
        <v>1</v>
      </c>
      <c r="G27825">
        <v>4</v>
      </c>
      <c r="H27825">
        <v>16</v>
      </c>
    </row>
    <row r="27826" spans="2:8" x14ac:dyDescent="0.3">
      <c r="B27826" t="s">
        <v>2780</v>
      </c>
      <c r="C27826" s="2">
        <v>45901</v>
      </c>
      <c r="D27826">
        <v>21</v>
      </c>
      <c r="E27826">
        <v>18</v>
      </c>
      <c r="F27826">
        <v>3</v>
      </c>
      <c r="G27826">
        <v>0</v>
      </c>
      <c r="H27826">
        <v>0</v>
      </c>
    </row>
    <row r="27827" spans="2:8" x14ac:dyDescent="0.3">
      <c r="B27827" t="s">
        <v>2780</v>
      </c>
      <c r="C27827" s="2">
        <v>45931</v>
      </c>
      <c r="D27827">
        <v>22</v>
      </c>
      <c r="E27827">
        <v>18</v>
      </c>
      <c r="F27827">
        <v>4</v>
      </c>
      <c r="G27827">
        <v>1</v>
      </c>
      <c r="H27827">
        <v>0</v>
      </c>
    </row>
    <row r="27828" spans="2:8" x14ac:dyDescent="0.3">
      <c r="B27828" t="s">
        <v>2780</v>
      </c>
      <c r="C27828" s="2">
        <v>45962</v>
      </c>
      <c r="D27828">
        <v>21</v>
      </c>
      <c r="E27828">
        <v>19</v>
      </c>
      <c r="F27828">
        <v>2</v>
      </c>
      <c r="G27828">
        <v>0</v>
      </c>
      <c r="H27828">
        <v>6</v>
      </c>
    </row>
    <row r="27829" spans="2:8" x14ac:dyDescent="0.3">
      <c r="B27829" t="s">
        <v>2780</v>
      </c>
      <c r="C27829" s="2">
        <v>45992</v>
      </c>
      <c r="D27829">
        <v>23</v>
      </c>
      <c r="E27829">
        <v>21</v>
      </c>
      <c r="F27829">
        <v>2</v>
      </c>
      <c r="G27829">
        <v>0</v>
      </c>
      <c r="H27829">
        <v>6</v>
      </c>
    </row>
    <row r="27830" spans="2:8" x14ac:dyDescent="0.3">
      <c r="B27830" t="s">
        <v>2781</v>
      </c>
      <c r="C27830" s="2">
        <v>45658</v>
      </c>
      <c r="D27830">
        <v>23</v>
      </c>
      <c r="E27830">
        <v>23</v>
      </c>
      <c r="F27830">
        <v>0</v>
      </c>
      <c r="G27830">
        <v>1</v>
      </c>
      <c r="H27830">
        <v>0</v>
      </c>
    </row>
    <row r="27831" spans="2:8" x14ac:dyDescent="0.3">
      <c r="B27831" t="s">
        <v>2781</v>
      </c>
      <c r="C27831" s="2">
        <v>45689</v>
      </c>
      <c r="D27831">
        <v>23</v>
      </c>
      <c r="E27831">
        <v>20</v>
      </c>
      <c r="F27831">
        <v>3</v>
      </c>
      <c r="G27831">
        <v>3</v>
      </c>
      <c r="H27831">
        <v>10</v>
      </c>
    </row>
    <row r="27832" spans="2:8" x14ac:dyDescent="0.3">
      <c r="B27832" t="s">
        <v>2781</v>
      </c>
      <c r="C27832" s="2">
        <v>45717</v>
      </c>
      <c r="D27832">
        <v>21</v>
      </c>
      <c r="E27832">
        <v>19</v>
      </c>
      <c r="F27832">
        <v>2</v>
      </c>
      <c r="G27832">
        <v>1</v>
      </c>
      <c r="H27832">
        <v>4</v>
      </c>
    </row>
    <row r="27833" spans="2:8" x14ac:dyDescent="0.3">
      <c r="B27833" t="s">
        <v>2781</v>
      </c>
      <c r="C27833" s="2">
        <v>45748</v>
      </c>
      <c r="D27833">
        <v>20</v>
      </c>
      <c r="E27833">
        <v>17</v>
      </c>
      <c r="F27833">
        <v>3</v>
      </c>
      <c r="G27833">
        <v>1</v>
      </c>
      <c r="H27833">
        <v>2</v>
      </c>
    </row>
    <row r="27834" spans="2:8" x14ac:dyDescent="0.3">
      <c r="B27834" t="s">
        <v>2781</v>
      </c>
      <c r="C27834" s="2">
        <v>45778</v>
      </c>
      <c r="D27834">
        <v>23</v>
      </c>
      <c r="E27834">
        <v>21</v>
      </c>
      <c r="F27834">
        <v>2</v>
      </c>
      <c r="G27834">
        <v>0</v>
      </c>
      <c r="H27834">
        <v>2</v>
      </c>
    </row>
    <row r="27835" spans="2:8" x14ac:dyDescent="0.3">
      <c r="B27835" t="s">
        <v>2781</v>
      </c>
      <c r="C27835" s="2">
        <v>45809</v>
      </c>
      <c r="D27835">
        <v>21</v>
      </c>
      <c r="E27835">
        <v>21</v>
      </c>
      <c r="F27835">
        <v>0</v>
      </c>
      <c r="G27835">
        <v>2</v>
      </c>
      <c r="H27835">
        <v>6</v>
      </c>
    </row>
    <row r="27836" spans="2:8" x14ac:dyDescent="0.3">
      <c r="B27836" t="s">
        <v>2781</v>
      </c>
      <c r="C27836" s="2">
        <v>45839</v>
      </c>
      <c r="D27836">
        <v>22</v>
      </c>
      <c r="E27836">
        <v>20</v>
      </c>
      <c r="F27836">
        <v>2</v>
      </c>
      <c r="G27836">
        <v>3</v>
      </c>
      <c r="H27836">
        <v>6</v>
      </c>
    </row>
    <row r="27837" spans="2:8" x14ac:dyDescent="0.3">
      <c r="B27837" t="s">
        <v>2781</v>
      </c>
      <c r="C27837" s="2">
        <v>45870</v>
      </c>
      <c r="D27837">
        <v>22</v>
      </c>
      <c r="E27837">
        <v>19</v>
      </c>
      <c r="F27837">
        <v>3</v>
      </c>
      <c r="G27837">
        <v>2</v>
      </c>
      <c r="H27837">
        <v>0</v>
      </c>
    </row>
    <row r="27838" spans="2:8" x14ac:dyDescent="0.3">
      <c r="B27838" t="s">
        <v>2781</v>
      </c>
      <c r="C27838" s="2">
        <v>45901</v>
      </c>
      <c r="D27838">
        <v>21</v>
      </c>
      <c r="E27838">
        <v>19</v>
      </c>
      <c r="F27838">
        <v>2</v>
      </c>
      <c r="G27838">
        <v>4</v>
      </c>
      <c r="H27838">
        <v>2</v>
      </c>
    </row>
    <row r="27839" spans="2:8" x14ac:dyDescent="0.3">
      <c r="B27839" t="s">
        <v>2781</v>
      </c>
      <c r="C27839" s="2">
        <v>45931</v>
      </c>
      <c r="D27839">
        <v>20</v>
      </c>
      <c r="E27839">
        <v>18</v>
      </c>
      <c r="F27839">
        <v>2</v>
      </c>
      <c r="G27839">
        <v>1</v>
      </c>
      <c r="H27839">
        <v>6</v>
      </c>
    </row>
    <row r="27840" spans="2:8" x14ac:dyDescent="0.3">
      <c r="B27840" t="s">
        <v>2781</v>
      </c>
      <c r="C27840" s="2">
        <v>45962</v>
      </c>
      <c r="D27840">
        <v>20</v>
      </c>
      <c r="E27840">
        <v>16</v>
      </c>
      <c r="F27840">
        <v>4</v>
      </c>
      <c r="G27840">
        <v>1</v>
      </c>
      <c r="H27840">
        <v>0</v>
      </c>
    </row>
    <row r="27841" spans="2:8" x14ac:dyDescent="0.3">
      <c r="B27841" t="s">
        <v>2781</v>
      </c>
      <c r="C27841" s="2">
        <v>45992</v>
      </c>
      <c r="D27841">
        <v>21</v>
      </c>
      <c r="E27841">
        <v>20</v>
      </c>
      <c r="F27841">
        <v>1</v>
      </c>
      <c r="G27841">
        <v>2</v>
      </c>
      <c r="H27841">
        <v>12</v>
      </c>
    </row>
    <row r="27842" spans="2:8" x14ac:dyDescent="0.3">
      <c r="B27842" t="s">
        <v>2782</v>
      </c>
      <c r="C27842" s="2">
        <v>45658</v>
      </c>
      <c r="D27842">
        <v>21</v>
      </c>
      <c r="E27842">
        <v>17</v>
      </c>
      <c r="F27842">
        <v>4</v>
      </c>
      <c r="G27842">
        <v>4</v>
      </c>
      <c r="H27842">
        <v>6</v>
      </c>
    </row>
    <row r="27843" spans="2:8" x14ac:dyDescent="0.3">
      <c r="B27843" t="s">
        <v>2782</v>
      </c>
      <c r="C27843" s="2">
        <v>45689</v>
      </c>
      <c r="D27843">
        <v>22</v>
      </c>
      <c r="E27843">
        <v>21</v>
      </c>
      <c r="F27843">
        <v>1</v>
      </c>
      <c r="G27843">
        <v>1</v>
      </c>
      <c r="H27843">
        <v>8</v>
      </c>
    </row>
    <row r="27844" spans="2:8" x14ac:dyDescent="0.3">
      <c r="B27844" t="s">
        <v>2782</v>
      </c>
      <c r="C27844" s="2">
        <v>45717</v>
      </c>
      <c r="D27844">
        <v>22</v>
      </c>
      <c r="E27844">
        <v>22</v>
      </c>
      <c r="F27844">
        <v>0</v>
      </c>
      <c r="G27844">
        <v>3</v>
      </c>
      <c r="H27844">
        <v>0</v>
      </c>
    </row>
    <row r="27845" spans="2:8" x14ac:dyDescent="0.3">
      <c r="B27845" t="s">
        <v>2782</v>
      </c>
      <c r="C27845" s="2">
        <v>45748</v>
      </c>
      <c r="D27845">
        <v>20</v>
      </c>
      <c r="E27845">
        <v>17</v>
      </c>
      <c r="F27845">
        <v>3</v>
      </c>
      <c r="G27845">
        <v>3</v>
      </c>
      <c r="H27845">
        <v>8</v>
      </c>
    </row>
    <row r="27846" spans="2:8" x14ac:dyDescent="0.3">
      <c r="B27846" t="s">
        <v>2782</v>
      </c>
      <c r="C27846" s="2">
        <v>45778</v>
      </c>
      <c r="D27846">
        <v>22</v>
      </c>
      <c r="E27846">
        <v>22</v>
      </c>
      <c r="F27846">
        <v>0</v>
      </c>
      <c r="G27846">
        <v>2</v>
      </c>
      <c r="H27846">
        <v>2</v>
      </c>
    </row>
    <row r="27847" spans="2:8" x14ac:dyDescent="0.3">
      <c r="B27847" t="s">
        <v>2782</v>
      </c>
      <c r="C27847" s="2">
        <v>45809</v>
      </c>
      <c r="D27847">
        <v>20</v>
      </c>
      <c r="E27847">
        <v>20</v>
      </c>
      <c r="F27847">
        <v>0</v>
      </c>
      <c r="G27847">
        <v>1</v>
      </c>
      <c r="H27847">
        <v>2</v>
      </c>
    </row>
    <row r="27848" spans="2:8" x14ac:dyDescent="0.3">
      <c r="B27848" t="s">
        <v>2782</v>
      </c>
      <c r="C27848" s="2">
        <v>45839</v>
      </c>
      <c r="D27848">
        <v>22</v>
      </c>
      <c r="E27848">
        <v>18</v>
      </c>
      <c r="F27848">
        <v>4</v>
      </c>
      <c r="G27848">
        <v>3</v>
      </c>
      <c r="H27848">
        <v>4</v>
      </c>
    </row>
    <row r="27849" spans="2:8" x14ac:dyDescent="0.3">
      <c r="B27849" t="s">
        <v>2782</v>
      </c>
      <c r="C27849" s="2">
        <v>45870</v>
      </c>
      <c r="D27849">
        <v>21</v>
      </c>
      <c r="E27849">
        <v>17</v>
      </c>
      <c r="F27849">
        <v>4</v>
      </c>
      <c r="G27849">
        <v>4</v>
      </c>
      <c r="H27849">
        <v>8</v>
      </c>
    </row>
    <row r="27850" spans="2:8" x14ac:dyDescent="0.3">
      <c r="B27850" t="s">
        <v>2782</v>
      </c>
      <c r="C27850" s="2">
        <v>45901</v>
      </c>
      <c r="D27850">
        <v>23</v>
      </c>
      <c r="E27850">
        <v>19</v>
      </c>
      <c r="F27850">
        <v>4</v>
      </c>
      <c r="G27850">
        <v>3</v>
      </c>
      <c r="H27850">
        <v>6</v>
      </c>
    </row>
    <row r="27851" spans="2:8" x14ac:dyDescent="0.3">
      <c r="B27851" t="s">
        <v>2782</v>
      </c>
      <c r="C27851" s="2">
        <v>45931</v>
      </c>
      <c r="D27851">
        <v>22</v>
      </c>
      <c r="E27851">
        <v>22</v>
      </c>
      <c r="F27851">
        <v>0</v>
      </c>
      <c r="G27851">
        <v>3</v>
      </c>
      <c r="H27851">
        <v>4</v>
      </c>
    </row>
    <row r="27852" spans="2:8" x14ac:dyDescent="0.3">
      <c r="B27852" t="s">
        <v>2782</v>
      </c>
      <c r="C27852" s="2">
        <v>45962</v>
      </c>
      <c r="D27852">
        <v>20</v>
      </c>
      <c r="E27852">
        <v>18</v>
      </c>
      <c r="F27852">
        <v>2</v>
      </c>
      <c r="G27852">
        <v>2</v>
      </c>
      <c r="H27852">
        <v>2</v>
      </c>
    </row>
    <row r="27853" spans="2:8" x14ac:dyDescent="0.3">
      <c r="B27853" t="s">
        <v>2782</v>
      </c>
      <c r="C27853" s="2">
        <v>45992</v>
      </c>
      <c r="D27853">
        <v>23</v>
      </c>
      <c r="E27853">
        <v>20</v>
      </c>
      <c r="F27853">
        <v>3</v>
      </c>
      <c r="G27853">
        <v>2</v>
      </c>
      <c r="H27853">
        <v>4</v>
      </c>
    </row>
    <row r="27854" spans="2:8" x14ac:dyDescent="0.3">
      <c r="B27854" t="s">
        <v>2783</v>
      </c>
      <c r="C27854" s="2">
        <v>45658</v>
      </c>
      <c r="D27854">
        <v>20</v>
      </c>
      <c r="E27854">
        <v>20</v>
      </c>
      <c r="F27854">
        <v>0</v>
      </c>
      <c r="G27854">
        <v>2</v>
      </c>
      <c r="H27854">
        <v>6</v>
      </c>
    </row>
    <row r="27855" spans="2:8" x14ac:dyDescent="0.3">
      <c r="B27855" t="s">
        <v>2783</v>
      </c>
      <c r="C27855" s="2">
        <v>45689</v>
      </c>
      <c r="D27855">
        <v>23</v>
      </c>
      <c r="E27855">
        <v>21</v>
      </c>
      <c r="F27855">
        <v>2</v>
      </c>
      <c r="G27855">
        <v>4</v>
      </c>
      <c r="H27855">
        <v>10</v>
      </c>
    </row>
    <row r="27856" spans="2:8" x14ac:dyDescent="0.3">
      <c r="B27856" t="s">
        <v>2783</v>
      </c>
      <c r="C27856" s="2">
        <v>45717</v>
      </c>
      <c r="D27856">
        <v>23</v>
      </c>
      <c r="E27856">
        <v>20</v>
      </c>
      <c r="F27856">
        <v>3</v>
      </c>
      <c r="G27856">
        <v>2</v>
      </c>
      <c r="H27856">
        <v>8</v>
      </c>
    </row>
    <row r="27857" spans="2:8" x14ac:dyDescent="0.3">
      <c r="B27857" t="s">
        <v>2783</v>
      </c>
      <c r="C27857" s="2">
        <v>45748</v>
      </c>
      <c r="D27857">
        <v>22</v>
      </c>
      <c r="E27857">
        <v>21</v>
      </c>
      <c r="F27857">
        <v>1</v>
      </c>
      <c r="G27857">
        <v>0</v>
      </c>
      <c r="H27857">
        <v>4</v>
      </c>
    </row>
    <row r="27858" spans="2:8" x14ac:dyDescent="0.3">
      <c r="B27858" t="s">
        <v>2783</v>
      </c>
      <c r="C27858" s="2">
        <v>45778</v>
      </c>
      <c r="D27858">
        <v>23</v>
      </c>
      <c r="E27858">
        <v>21</v>
      </c>
      <c r="F27858">
        <v>2</v>
      </c>
      <c r="G27858">
        <v>0</v>
      </c>
      <c r="H27858">
        <v>2</v>
      </c>
    </row>
    <row r="27859" spans="2:8" x14ac:dyDescent="0.3">
      <c r="B27859" t="s">
        <v>2783</v>
      </c>
      <c r="C27859" s="2">
        <v>45809</v>
      </c>
      <c r="D27859">
        <v>22</v>
      </c>
      <c r="E27859">
        <v>22</v>
      </c>
      <c r="F27859">
        <v>0</v>
      </c>
      <c r="G27859">
        <v>4</v>
      </c>
      <c r="H27859">
        <v>10</v>
      </c>
    </row>
    <row r="27860" spans="2:8" x14ac:dyDescent="0.3">
      <c r="B27860" t="s">
        <v>2783</v>
      </c>
      <c r="C27860" s="2">
        <v>45839</v>
      </c>
      <c r="D27860">
        <v>22</v>
      </c>
      <c r="E27860">
        <v>22</v>
      </c>
      <c r="F27860">
        <v>0</v>
      </c>
      <c r="G27860">
        <v>4</v>
      </c>
      <c r="H27860">
        <v>6</v>
      </c>
    </row>
    <row r="27861" spans="2:8" x14ac:dyDescent="0.3">
      <c r="B27861" t="s">
        <v>2783</v>
      </c>
      <c r="C27861" s="2">
        <v>45870</v>
      </c>
      <c r="D27861">
        <v>20</v>
      </c>
      <c r="E27861">
        <v>19</v>
      </c>
      <c r="F27861">
        <v>1</v>
      </c>
      <c r="G27861">
        <v>0</v>
      </c>
      <c r="H27861">
        <v>6</v>
      </c>
    </row>
    <row r="27862" spans="2:8" x14ac:dyDescent="0.3">
      <c r="B27862" t="s">
        <v>2783</v>
      </c>
      <c r="C27862" s="2">
        <v>45901</v>
      </c>
      <c r="D27862">
        <v>20</v>
      </c>
      <c r="E27862">
        <v>17</v>
      </c>
      <c r="F27862">
        <v>3</v>
      </c>
      <c r="G27862">
        <v>4</v>
      </c>
      <c r="H27862">
        <v>10</v>
      </c>
    </row>
    <row r="27863" spans="2:8" x14ac:dyDescent="0.3">
      <c r="B27863" t="s">
        <v>2783</v>
      </c>
      <c r="C27863" s="2">
        <v>45931</v>
      </c>
      <c r="D27863">
        <v>20</v>
      </c>
      <c r="E27863">
        <v>18</v>
      </c>
      <c r="F27863">
        <v>2</v>
      </c>
      <c r="G27863">
        <v>2</v>
      </c>
      <c r="H27863">
        <v>8</v>
      </c>
    </row>
    <row r="27864" spans="2:8" x14ac:dyDescent="0.3">
      <c r="B27864" t="s">
        <v>2783</v>
      </c>
      <c r="C27864" s="2">
        <v>45962</v>
      </c>
      <c r="D27864">
        <v>20</v>
      </c>
      <c r="E27864">
        <v>16</v>
      </c>
      <c r="F27864">
        <v>4</v>
      </c>
      <c r="G27864">
        <v>4</v>
      </c>
      <c r="H27864">
        <v>6</v>
      </c>
    </row>
    <row r="27865" spans="2:8" x14ac:dyDescent="0.3">
      <c r="B27865" t="s">
        <v>2783</v>
      </c>
      <c r="C27865" s="2">
        <v>45992</v>
      </c>
      <c r="D27865">
        <v>22</v>
      </c>
      <c r="E27865">
        <v>20</v>
      </c>
      <c r="F27865">
        <v>2</v>
      </c>
      <c r="G27865">
        <v>4</v>
      </c>
      <c r="H27865">
        <v>10</v>
      </c>
    </row>
    <row r="27866" spans="2:8" x14ac:dyDescent="0.3">
      <c r="B27866" t="s">
        <v>2784</v>
      </c>
      <c r="C27866" s="2">
        <v>45658</v>
      </c>
      <c r="D27866">
        <v>22</v>
      </c>
      <c r="E27866">
        <v>19</v>
      </c>
      <c r="F27866">
        <v>3</v>
      </c>
      <c r="G27866">
        <v>1</v>
      </c>
      <c r="H27866">
        <v>0</v>
      </c>
    </row>
    <row r="27867" spans="2:8" x14ac:dyDescent="0.3">
      <c r="B27867" t="s">
        <v>2784</v>
      </c>
      <c r="C27867" s="2">
        <v>45689</v>
      </c>
      <c r="D27867">
        <v>20</v>
      </c>
      <c r="E27867">
        <v>16</v>
      </c>
      <c r="F27867">
        <v>4</v>
      </c>
      <c r="G27867">
        <v>1</v>
      </c>
      <c r="H27867">
        <v>4</v>
      </c>
    </row>
    <row r="27868" spans="2:8" x14ac:dyDescent="0.3">
      <c r="B27868" t="s">
        <v>2784</v>
      </c>
      <c r="C27868" s="2">
        <v>45717</v>
      </c>
      <c r="D27868">
        <v>22</v>
      </c>
      <c r="E27868">
        <v>20</v>
      </c>
      <c r="F27868">
        <v>2</v>
      </c>
      <c r="G27868">
        <v>0</v>
      </c>
      <c r="H27868">
        <v>2</v>
      </c>
    </row>
    <row r="27869" spans="2:8" x14ac:dyDescent="0.3">
      <c r="B27869" t="s">
        <v>2784</v>
      </c>
      <c r="C27869" s="2">
        <v>45748</v>
      </c>
      <c r="D27869">
        <v>21</v>
      </c>
      <c r="E27869">
        <v>20</v>
      </c>
      <c r="F27869">
        <v>1</v>
      </c>
      <c r="G27869">
        <v>3</v>
      </c>
      <c r="H27869">
        <v>6</v>
      </c>
    </row>
    <row r="27870" spans="2:8" x14ac:dyDescent="0.3">
      <c r="B27870" t="s">
        <v>2784</v>
      </c>
      <c r="C27870" s="2">
        <v>45778</v>
      </c>
      <c r="D27870">
        <v>23</v>
      </c>
      <c r="E27870">
        <v>22</v>
      </c>
      <c r="F27870">
        <v>1</v>
      </c>
      <c r="G27870">
        <v>2</v>
      </c>
      <c r="H27870">
        <v>4</v>
      </c>
    </row>
    <row r="27871" spans="2:8" x14ac:dyDescent="0.3">
      <c r="B27871" t="s">
        <v>2784</v>
      </c>
      <c r="C27871" s="2">
        <v>45809</v>
      </c>
      <c r="D27871">
        <v>20</v>
      </c>
      <c r="E27871">
        <v>19</v>
      </c>
      <c r="F27871">
        <v>1</v>
      </c>
      <c r="G27871">
        <v>4</v>
      </c>
      <c r="H27871">
        <v>0</v>
      </c>
    </row>
    <row r="27872" spans="2:8" x14ac:dyDescent="0.3">
      <c r="B27872" t="s">
        <v>2784</v>
      </c>
      <c r="C27872" s="2">
        <v>45839</v>
      </c>
      <c r="D27872">
        <v>23</v>
      </c>
      <c r="E27872">
        <v>23</v>
      </c>
      <c r="F27872">
        <v>0</v>
      </c>
      <c r="G27872">
        <v>1</v>
      </c>
      <c r="H27872">
        <v>4</v>
      </c>
    </row>
    <row r="27873" spans="2:8" x14ac:dyDescent="0.3">
      <c r="B27873" t="s">
        <v>2784</v>
      </c>
      <c r="C27873" s="2">
        <v>45870</v>
      </c>
      <c r="D27873">
        <v>23</v>
      </c>
      <c r="E27873">
        <v>19</v>
      </c>
      <c r="F27873">
        <v>4</v>
      </c>
      <c r="G27873">
        <v>0</v>
      </c>
      <c r="H27873">
        <v>12</v>
      </c>
    </row>
    <row r="27874" spans="2:8" x14ac:dyDescent="0.3">
      <c r="B27874" t="s">
        <v>2784</v>
      </c>
      <c r="C27874" s="2">
        <v>45901</v>
      </c>
      <c r="D27874">
        <v>23</v>
      </c>
      <c r="E27874">
        <v>19</v>
      </c>
      <c r="F27874">
        <v>4</v>
      </c>
      <c r="G27874">
        <v>1</v>
      </c>
      <c r="H27874">
        <v>0</v>
      </c>
    </row>
    <row r="27875" spans="2:8" x14ac:dyDescent="0.3">
      <c r="B27875" t="s">
        <v>2784</v>
      </c>
      <c r="C27875" s="2">
        <v>45931</v>
      </c>
      <c r="D27875">
        <v>20</v>
      </c>
      <c r="E27875">
        <v>18</v>
      </c>
      <c r="F27875">
        <v>2</v>
      </c>
      <c r="G27875">
        <v>4</v>
      </c>
      <c r="H27875">
        <v>4</v>
      </c>
    </row>
    <row r="27876" spans="2:8" x14ac:dyDescent="0.3">
      <c r="B27876" t="s">
        <v>2784</v>
      </c>
      <c r="C27876" s="2">
        <v>45962</v>
      </c>
      <c r="D27876">
        <v>20</v>
      </c>
      <c r="E27876">
        <v>16</v>
      </c>
      <c r="F27876">
        <v>4</v>
      </c>
      <c r="G27876">
        <v>0</v>
      </c>
      <c r="H27876">
        <v>6</v>
      </c>
    </row>
    <row r="27877" spans="2:8" x14ac:dyDescent="0.3">
      <c r="B27877" t="s">
        <v>2784</v>
      </c>
      <c r="C27877" s="2">
        <v>45992</v>
      </c>
      <c r="D27877">
        <v>21</v>
      </c>
      <c r="E27877">
        <v>18</v>
      </c>
      <c r="F27877">
        <v>3</v>
      </c>
      <c r="G27877">
        <v>0</v>
      </c>
      <c r="H27877">
        <v>4</v>
      </c>
    </row>
    <row r="27878" spans="2:8" x14ac:dyDescent="0.3">
      <c r="B27878" t="s">
        <v>2785</v>
      </c>
      <c r="C27878" s="2">
        <v>45658</v>
      </c>
      <c r="D27878">
        <v>22</v>
      </c>
      <c r="E27878">
        <v>21</v>
      </c>
      <c r="F27878">
        <v>1</v>
      </c>
      <c r="G27878">
        <v>1</v>
      </c>
      <c r="H27878">
        <v>6</v>
      </c>
    </row>
    <row r="27879" spans="2:8" x14ac:dyDescent="0.3">
      <c r="B27879" t="s">
        <v>2785</v>
      </c>
      <c r="C27879" s="2">
        <v>45689</v>
      </c>
      <c r="D27879">
        <v>21</v>
      </c>
      <c r="E27879">
        <v>19</v>
      </c>
      <c r="F27879">
        <v>2</v>
      </c>
      <c r="G27879">
        <v>2</v>
      </c>
      <c r="H27879">
        <v>6</v>
      </c>
    </row>
    <row r="27880" spans="2:8" x14ac:dyDescent="0.3">
      <c r="B27880" t="s">
        <v>2785</v>
      </c>
      <c r="C27880" s="2">
        <v>45717</v>
      </c>
      <c r="D27880">
        <v>22</v>
      </c>
      <c r="E27880">
        <v>19</v>
      </c>
      <c r="F27880">
        <v>3</v>
      </c>
      <c r="G27880">
        <v>2</v>
      </c>
      <c r="H27880">
        <v>0</v>
      </c>
    </row>
    <row r="27881" spans="2:8" x14ac:dyDescent="0.3">
      <c r="B27881" t="s">
        <v>2785</v>
      </c>
      <c r="C27881" s="2">
        <v>45748</v>
      </c>
      <c r="D27881">
        <v>22</v>
      </c>
      <c r="E27881">
        <v>21</v>
      </c>
      <c r="F27881">
        <v>1</v>
      </c>
      <c r="G27881">
        <v>4</v>
      </c>
      <c r="H27881">
        <v>4</v>
      </c>
    </row>
    <row r="27882" spans="2:8" x14ac:dyDescent="0.3">
      <c r="B27882" t="s">
        <v>2785</v>
      </c>
      <c r="C27882" s="2">
        <v>45778</v>
      </c>
      <c r="D27882">
        <v>21</v>
      </c>
      <c r="E27882">
        <v>21</v>
      </c>
      <c r="F27882">
        <v>0</v>
      </c>
      <c r="G27882">
        <v>1</v>
      </c>
      <c r="H27882">
        <v>2</v>
      </c>
    </row>
    <row r="27883" spans="2:8" x14ac:dyDescent="0.3">
      <c r="B27883" t="s">
        <v>2785</v>
      </c>
      <c r="C27883" s="2">
        <v>45809</v>
      </c>
      <c r="D27883">
        <v>22</v>
      </c>
      <c r="E27883">
        <v>18</v>
      </c>
      <c r="F27883">
        <v>4</v>
      </c>
      <c r="G27883">
        <v>4</v>
      </c>
      <c r="H27883">
        <v>2</v>
      </c>
    </row>
    <row r="27884" spans="2:8" x14ac:dyDescent="0.3">
      <c r="B27884" t="s">
        <v>2785</v>
      </c>
      <c r="C27884" s="2">
        <v>45839</v>
      </c>
      <c r="D27884">
        <v>20</v>
      </c>
      <c r="E27884">
        <v>16</v>
      </c>
      <c r="F27884">
        <v>4</v>
      </c>
      <c r="G27884">
        <v>3</v>
      </c>
      <c r="H27884">
        <v>0</v>
      </c>
    </row>
    <row r="27885" spans="2:8" x14ac:dyDescent="0.3">
      <c r="B27885" t="s">
        <v>2785</v>
      </c>
      <c r="C27885" s="2">
        <v>45870</v>
      </c>
      <c r="D27885">
        <v>20</v>
      </c>
      <c r="E27885">
        <v>19</v>
      </c>
      <c r="F27885">
        <v>1</v>
      </c>
      <c r="G27885">
        <v>2</v>
      </c>
      <c r="H27885">
        <v>0</v>
      </c>
    </row>
    <row r="27886" spans="2:8" x14ac:dyDescent="0.3">
      <c r="B27886" t="s">
        <v>2785</v>
      </c>
      <c r="C27886" s="2">
        <v>45901</v>
      </c>
      <c r="D27886">
        <v>21</v>
      </c>
      <c r="E27886">
        <v>20</v>
      </c>
      <c r="F27886">
        <v>1</v>
      </c>
      <c r="G27886">
        <v>0</v>
      </c>
      <c r="H27886">
        <v>6</v>
      </c>
    </row>
    <row r="27887" spans="2:8" x14ac:dyDescent="0.3">
      <c r="B27887" t="s">
        <v>2785</v>
      </c>
      <c r="C27887" s="2">
        <v>45931</v>
      </c>
      <c r="D27887">
        <v>22</v>
      </c>
      <c r="E27887">
        <v>18</v>
      </c>
      <c r="F27887">
        <v>4</v>
      </c>
      <c r="G27887">
        <v>0</v>
      </c>
      <c r="H27887">
        <v>0</v>
      </c>
    </row>
    <row r="27888" spans="2:8" x14ac:dyDescent="0.3">
      <c r="B27888" t="s">
        <v>2785</v>
      </c>
      <c r="C27888" s="2">
        <v>45962</v>
      </c>
      <c r="D27888">
        <v>22</v>
      </c>
      <c r="E27888">
        <v>18</v>
      </c>
      <c r="F27888">
        <v>4</v>
      </c>
      <c r="G27888">
        <v>3</v>
      </c>
      <c r="H27888">
        <v>6</v>
      </c>
    </row>
    <row r="27889" spans="2:8" x14ac:dyDescent="0.3">
      <c r="B27889" t="s">
        <v>2785</v>
      </c>
      <c r="C27889" s="2">
        <v>45992</v>
      </c>
      <c r="D27889">
        <v>23</v>
      </c>
      <c r="E27889">
        <v>19</v>
      </c>
      <c r="F27889">
        <v>4</v>
      </c>
      <c r="G27889">
        <v>2</v>
      </c>
      <c r="H27889">
        <v>2</v>
      </c>
    </row>
    <row r="27890" spans="2:8" x14ac:dyDescent="0.3">
      <c r="B27890" t="s">
        <v>2786</v>
      </c>
      <c r="C27890" s="2">
        <v>45658</v>
      </c>
      <c r="D27890">
        <v>20</v>
      </c>
      <c r="E27890">
        <v>18</v>
      </c>
      <c r="F27890">
        <v>2</v>
      </c>
      <c r="G27890">
        <v>2</v>
      </c>
      <c r="H27890">
        <v>2</v>
      </c>
    </row>
    <row r="27891" spans="2:8" x14ac:dyDescent="0.3">
      <c r="B27891" t="s">
        <v>2786</v>
      </c>
      <c r="C27891" s="2">
        <v>45689</v>
      </c>
      <c r="D27891">
        <v>22</v>
      </c>
      <c r="E27891">
        <v>19</v>
      </c>
      <c r="F27891">
        <v>3</v>
      </c>
      <c r="G27891">
        <v>2</v>
      </c>
      <c r="H27891">
        <v>4</v>
      </c>
    </row>
    <row r="27892" spans="2:8" x14ac:dyDescent="0.3">
      <c r="B27892" t="s">
        <v>2786</v>
      </c>
      <c r="C27892" s="2">
        <v>45717</v>
      </c>
      <c r="D27892">
        <v>22</v>
      </c>
      <c r="E27892">
        <v>19</v>
      </c>
      <c r="F27892">
        <v>3</v>
      </c>
      <c r="G27892">
        <v>2</v>
      </c>
      <c r="H27892">
        <v>2</v>
      </c>
    </row>
    <row r="27893" spans="2:8" x14ac:dyDescent="0.3">
      <c r="B27893" t="s">
        <v>2786</v>
      </c>
      <c r="C27893" s="2">
        <v>45748</v>
      </c>
      <c r="D27893">
        <v>22</v>
      </c>
      <c r="E27893">
        <v>22</v>
      </c>
      <c r="F27893">
        <v>0</v>
      </c>
      <c r="G27893">
        <v>2</v>
      </c>
      <c r="H27893">
        <v>0</v>
      </c>
    </row>
    <row r="27894" spans="2:8" x14ac:dyDescent="0.3">
      <c r="B27894" t="s">
        <v>2786</v>
      </c>
      <c r="C27894" s="2">
        <v>45778</v>
      </c>
      <c r="D27894">
        <v>21</v>
      </c>
      <c r="E27894">
        <v>18</v>
      </c>
      <c r="F27894">
        <v>3</v>
      </c>
      <c r="G27894">
        <v>2</v>
      </c>
      <c r="H27894">
        <v>0</v>
      </c>
    </row>
    <row r="27895" spans="2:8" x14ac:dyDescent="0.3">
      <c r="B27895" t="s">
        <v>2786</v>
      </c>
      <c r="C27895" s="2">
        <v>45809</v>
      </c>
      <c r="D27895">
        <v>22</v>
      </c>
      <c r="E27895">
        <v>20</v>
      </c>
      <c r="F27895">
        <v>2</v>
      </c>
      <c r="G27895">
        <v>1</v>
      </c>
      <c r="H27895">
        <v>6</v>
      </c>
    </row>
    <row r="27896" spans="2:8" x14ac:dyDescent="0.3">
      <c r="B27896" t="s">
        <v>2786</v>
      </c>
      <c r="C27896" s="2">
        <v>45839</v>
      </c>
      <c r="D27896">
        <v>21</v>
      </c>
      <c r="E27896">
        <v>17</v>
      </c>
      <c r="F27896">
        <v>4</v>
      </c>
      <c r="G27896">
        <v>0</v>
      </c>
      <c r="H27896">
        <v>2</v>
      </c>
    </row>
    <row r="27897" spans="2:8" x14ac:dyDescent="0.3">
      <c r="B27897" t="s">
        <v>2786</v>
      </c>
      <c r="C27897" s="2">
        <v>45870</v>
      </c>
      <c r="D27897">
        <v>22</v>
      </c>
      <c r="E27897">
        <v>20</v>
      </c>
      <c r="F27897">
        <v>2</v>
      </c>
      <c r="G27897">
        <v>4</v>
      </c>
      <c r="H27897">
        <v>6</v>
      </c>
    </row>
    <row r="27898" spans="2:8" x14ac:dyDescent="0.3">
      <c r="B27898" t="s">
        <v>2786</v>
      </c>
      <c r="C27898" s="2">
        <v>45901</v>
      </c>
      <c r="D27898">
        <v>22</v>
      </c>
      <c r="E27898">
        <v>22</v>
      </c>
      <c r="F27898">
        <v>0</v>
      </c>
      <c r="G27898">
        <v>4</v>
      </c>
      <c r="H27898">
        <v>10</v>
      </c>
    </row>
    <row r="27899" spans="2:8" x14ac:dyDescent="0.3">
      <c r="B27899" t="s">
        <v>2786</v>
      </c>
      <c r="C27899" s="2">
        <v>45931</v>
      </c>
      <c r="D27899">
        <v>20</v>
      </c>
      <c r="E27899">
        <v>20</v>
      </c>
      <c r="F27899">
        <v>0</v>
      </c>
      <c r="G27899">
        <v>3</v>
      </c>
      <c r="H27899">
        <v>2</v>
      </c>
    </row>
    <row r="27900" spans="2:8" x14ac:dyDescent="0.3">
      <c r="B27900" t="s">
        <v>2786</v>
      </c>
      <c r="C27900" s="2">
        <v>45962</v>
      </c>
      <c r="D27900">
        <v>23</v>
      </c>
      <c r="E27900">
        <v>22</v>
      </c>
      <c r="F27900">
        <v>1</v>
      </c>
      <c r="G27900">
        <v>3</v>
      </c>
      <c r="H27900">
        <v>4</v>
      </c>
    </row>
    <row r="27901" spans="2:8" x14ac:dyDescent="0.3">
      <c r="B27901" t="s">
        <v>2786</v>
      </c>
      <c r="C27901" s="2">
        <v>45992</v>
      </c>
      <c r="D27901">
        <v>23</v>
      </c>
      <c r="E27901">
        <v>22</v>
      </c>
      <c r="F27901">
        <v>1</v>
      </c>
      <c r="G27901">
        <v>1</v>
      </c>
      <c r="H27901">
        <v>2</v>
      </c>
    </row>
    <row r="27902" spans="2:8" x14ac:dyDescent="0.3">
      <c r="B27902" t="s">
        <v>2787</v>
      </c>
      <c r="C27902" s="2">
        <v>45658</v>
      </c>
      <c r="D27902">
        <v>22</v>
      </c>
      <c r="E27902">
        <v>22</v>
      </c>
      <c r="F27902">
        <v>0</v>
      </c>
      <c r="G27902">
        <v>0</v>
      </c>
      <c r="H27902">
        <v>2</v>
      </c>
    </row>
    <row r="27903" spans="2:8" x14ac:dyDescent="0.3">
      <c r="B27903" t="s">
        <v>2787</v>
      </c>
      <c r="C27903" s="2">
        <v>45689</v>
      </c>
      <c r="D27903">
        <v>22</v>
      </c>
      <c r="E27903">
        <v>18</v>
      </c>
      <c r="F27903">
        <v>4</v>
      </c>
      <c r="G27903">
        <v>0</v>
      </c>
      <c r="H27903">
        <v>10</v>
      </c>
    </row>
    <row r="27904" spans="2:8" x14ac:dyDescent="0.3">
      <c r="B27904" t="s">
        <v>2787</v>
      </c>
      <c r="C27904" s="2">
        <v>45717</v>
      </c>
      <c r="D27904">
        <v>23</v>
      </c>
      <c r="E27904">
        <v>22</v>
      </c>
      <c r="F27904">
        <v>1</v>
      </c>
      <c r="G27904">
        <v>0</v>
      </c>
      <c r="H27904">
        <v>10</v>
      </c>
    </row>
    <row r="27905" spans="2:8" x14ac:dyDescent="0.3">
      <c r="B27905" t="s">
        <v>2787</v>
      </c>
      <c r="C27905" s="2">
        <v>45748</v>
      </c>
      <c r="D27905">
        <v>20</v>
      </c>
      <c r="E27905">
        <v>18</v>
      </c>
      <c r="F27905">
        <v>2</v>
      </c>
      <c r="G27905">
        <v>1</v>
      </c>
      <c r="H27905">
        <v>6</v>
      </c>
    </row>
    <row r="27906" spans="2:8" x14ac:dyDescent="0.3">
      <c r="B27906" t="s">
        <v>2787</v>
      </c>
      <c r="C27906" s="2">
        <v>45778</v>
      </c>
      <c r="D27906">
        <v>21</v>
      </c>
      <c r="E27906">
        <v>20</v>
      </c>
      <c r="F27906">
        <v>1</v>
      </c>
      <c r="G27906">
        <v>2</v>
      </c>
      <c r="H27906">
        <v>10</v>
      </c>
    </row>
    <row r="27907" spans="2:8" x14ac:dyDescent="0.3">
      <c r="B27907" t="s">
        <v>2787</v>
      </c>
      <c r="C27907" s="2">
        <v>45809</v>
      </c>
      <c r="D27907">
        <v>20</v>
      </c>
      <c r="E27907">
        <v>19</v>
      </c>
      <c r="F27907">
        <v>1</v>
      </c>
      <c r="G27907">
        <v>3</v>
      </c>
      <c r="H27907">
        <v>2</v>
      </c>
    </row>
    <row r="27908" spans="2:8" x14ac:dyDescent="0.3">
      <c r="B27908" t="s">
        <v>2787</v>
      </c>
      <c r="C27908" s="2">
        <v>45839</v>
      </c>
      <c r="D27908">
        <v>20</v>
      </c>
      <c r="E27908">
        <v>16</v>
      </c>
      <c r="F27908">
        <v>4</v>
      </c>
      <c r="G27908">
        <v>3</v>
      </c>
      <c r="H27908">
        <v>0</v>
      </c>
    </row>
    <row r="27909" spans="2:8" x14ac:dyDescent="0.3">
      <c r="B27909" t="s">
        <v>2787</v>
      </c>
      <c r="C27909" s="2">
        <v>45870</v>
      </c>
      <c r="D27909">
        <v>21</v>
      </c>
      <c r="E27909">
        <v>17</v>
      </c>
      <c r="F27909">
        <v>4</v>
      </c>
      <c r="G27909">
        <v>0</v>
      </c>
      <c r="H27909">
        <v>6</v>
      </c>
    </row>
    <row r="27910" spans="2:8" x14ac:dyDescent="0.3">
      <c r="B27910" t="s">
        <v>2787</v>
      </c>
      <c r="C27910" s="2">
        <v>45901</v>
      </c>
      <c r="D27910">
        <v>20</v>
      </c>
      <c r="E27910">
        <v>16</v>
      </c>
      <c r="F27910">
        <v>4</v>
      </c>
      <c r="G27910">
        <v>2</v>
      </c>
      <c r="H27910">
        <v>16</v>
      </c>
    </row>
    <row r="27911" spans="2:8" x14ac:dyDescent="0.3">
      <c r="B27911" t="s">
        <v>2787</v>
      </c>
      <c r="C27911" s="2">
        <v>45931</v>
      </c>
      <c r="D27911">
        <v>21</v>
      </c>
      <c r="E27911">
        <v>17</v>
      </c>
      <c r="F27911">
        <v>4</v>
      </c>
      <c r="G27911">
        <v>0</v>
      </c>
      <c r="H27911">
        <v>8</v>
      </c>
    </row>
    <row r="27912" spans="2:8" x14ac:dyDescent="0.3">
      <c r="B27912" t="s">
        <v>2787</v>
      </c>
      <c r="C27912" s="2">
        <v>45962</v>
      </c>
      <c r="D27912">
        <v>20</v>
      </c>
      <c r="E27912">
        <v>17</v>
      </c>
      <c r="F27912">
        <v>3</v>
      </c>
      <c r="G27912">
        <v>0</v>
      </c>
      <c r="H27912">
        <v>8</v>
      </c>
    </row>
    <row r="27913" spans="2:8" x14ac:dyDescent="0.3">
      <c r="B27913" t="s">
        <v>2787</v>
      </c>
      <c r="C27913" s="2">
        <v>45992</v>
      </c>
      <c r="D27913">
        <v>22</v>
      </c>
      <c r="E27913">
        <v>20</v>
      </c>
      <c r="F27913">
        <v>2</v>
      </c>
      <c r="G27913">
        <v>2</v>
      </c>
      <c r="H27913">
        <v>2</v>
      </c>
    </row>
    <row r="27914" spans="2:8" x14ac:dyDescent="0.3">
      <c r="B27914" t="s">
        <v>2788</v>
      </c>
      <c r="C27914" s="2">
        <v>45658</v>
      </c>
      <c r="D27914">
        <v>21</v>
      </c>
      <c r="E27914">
        <v>20</v>
      </c>
      <c r="F27914">
        <v>1</v>
      </c>
      <c r="G27914">
        <v>3</v>
      </c>
      <c r="H27914">
        <v>0</v>
      </c>
    </row>
    <row r="27915" spans="2:8" x14ac:dyDescent="0.3">
      <c r="B27915" t="s">
        <v>2788</v>
      </c>
      <c r="C27915" s="2">
        <v>45689</v>
      </c>
      <c r="D27915">
        <v>23</v>
      </c>
      <c r="E27915">
        <v>21</v>
      </c>
      <c r="F27915">
        <v>2</v>
      </c>
      <c r="G27915">
        <v>2</v>
      </c>
      <c r="H27915">
        <v>6</v>
      </c>
    </row>
    <row r="27916" spans="2:8" x14ac:dyDescent="0.3">
      <c r="B27916" t="s">
        <v>2788</v>
      </c>
      <c r="C27916" s="2">
        <v>45717</v>
      </c>
      <c r="D27916">
        <v>23</v>
      </c>
      <c r="E27916">
        <v>19</v>
      </c>
      <c r="F27916">
        <v>4</v>
      </c>
      <c r="G27916">
        <v>1</v>
      </c>
      <c r="H27916">
        <v>6</v>
      </c>
    </row>
    <row r="27917" spans="2:8" x14ac:dyDescent="0.3">
      <c r="B27917" t="s">
        <v>2788</v>
      </c>
      <c r="C27917" s="2">
        <v>45748</v>
      </c>
      <c r="D27917">
        <v>21</v>
      </c>
      <c r="E27917">
        <v>17</v>
      </c>
      <c r="F27917">
        <v>4</v>
      </c>
      <c r="G27917">
        <v>4</v>
      </c>
      <c r="H27917">
        <v>2</v>
      </c>
    </row>
    <row r="27918" spans="2:8" x14ac:dyDescent="0.3">
      <c r="B27918" t="s">
        <v>2788</v>
      </c>
      <c r="C27918" s="2">
        <v>45778</v>
      </c>
      <c r="D27918">
        <v>21</v>
      </c>
      <c r="E27918">
        <v>18</v>
      </c>
      <c r="F27918">
        <v>3</v>
      </c>
      <c r="G27918">
        <v>0</v>
      </c>
      <c r="H27918">
        <v>10</v>
      </c>
    </row>
    <row r="27919" spans="2:8" x14ac:dyDescent="0.3">
      <c r="B27919" t="s">
        <v>2788</v>
      </c>
      <c r="C27919" s="2">
        <v>45809</v>
      </c>
      <c r="D27919">
        <v>22</v>
      </c>
      <c r="E27919">
        <v>21</v>
      </c>
      <c r="F27919">
        <v>1</v>
      </c>
      <c r="G27919">
        <v>3</v>
      </c>
      <c r="H27919">
        <v>0</v>
      </c>
    </row>
    <row r="27920" spans="2:8" x14ac:dyDescent="0.3">
      <c r="B27920" t="s">
        <v>2788</v>
      </c>
      <c r="C27920" s="2">
        <v>45839</v>
      </c>
      <c r="D27920">
        <v>20</v>
      </c>
      <c r="E27920">
        <v>18</v>
      </c>
      <c r="F27920">
        <v>2</v>
      </c>
      <c r="G27920">
        <v>1</v>
      </c>
      <c r="H27920">
        <v>10</v>
      </c>
    </row>
    <row r="27921" spans="2:8" x14ac:dyDescent="0.3">
      <c r="B27921" t="s">
        <v>2788</v>
      </c>
      <c r="C27921" s="2">
        <v>45870</v>
      </c>
      <c r="D27921">
        <v>23</v>
      </c>
      <c r="E27921">
        <v>21</v>
      </c>
      <c r="F27921">
        <v>2</v>
      </c>
      <c r="G27921">
        <v>3</v>
      </c>
      <c r="H27921">
        <v>0</v>
      </c>
    </row>
    <row r="27922" spans="2:8" x14ac:dyDescent="0.3">
      <c r="B27922" t="s">
        <v>2788</v>
      </c>
      <c r="C27922" s="2">
        <v>45901</v>
      </c>
      <c r="D27922">
        <v>20</v>
      </c>
      <c r="E27922">
        <v>19</v>
      </c>
      <c r="F27922">
        <v>1</v>
      </c>
      <c r="G27922">
        <v>4</v>
      </c>
      <c r="H27922">
        <v>4</v>
      </c>
    </row>
    <row r="27923" spans="2:8" x14ac:dyDescent="0.3">
      <c r="B27923" t="s">
        <v>2788</v>
      </c>
      <c r="C27923" s="2">
        <v>45931</v>
      </c>
      <c r="D27923">
        <v>23</v>
      </c>
      <c r="E27923">
        <v>22</v>
      </c>
      <c r="F27923">
        <v>1</v>
      </c>
      <c r="G27923">
        <v>3</v>
      </c>
      <c r="H27923">
        <v>12</v>
      </c>
    </row>
    <row r="27924" spans="2:8" x14ac:dyDescent="0.3">
      <c r="B27924" t="s">
        <v>2788</v>
      </c>
      <c r="C27924" s="2">
        <v>45962</v>
      </c>
      <c r="D27924">
        <v>20</v>
      </c>
      <c r="E27924">
        <v>16</v>
      </c>
      <c r="F27924">
        <v>4</v>
      </c>
      <c r="G27924">
        <v>3</v>
      </c>
      <c r="H27924">
        <v>6</v>
      </c>
    </row>
    <row r="27925" spans="2:8" x14ac:dyDescent="0.3">
      <c r="B27925" t="s">
        <v>2788</v>
      </c>
      <c r="C27925" s="2">
        <v>45992</v>
      </c>
      <c r="D27925">
        <v>23</v>
      </c>
      <c r="E27925">
        <v>21</v>
      </c>
      <c r="F27925">
        <v>2</v>
      </c>
      <c r="G27925">
        <v>1</v>
      </c>
      <c r="H27925">
        <v>0</v>
      </c>
    </row>
    <row r="27926" spans="2:8" x14ac:dyDescent="0.3">
      <c r="B27926" t="s">
        <v>2789</v>
      </c>
      <c r="C27926" s="2">
        <v>45658</v>
      </c>
      <c r="D27926">
        <v>20</v>
      </c>
      <c r="E27926">
        <v>19</v>
      </c>
      <c r="F27926">
        <v>1</v>
      </c>
      <c r="G27926">
        <v>4</v>
      </c>
      <c r="H27926">
        <v>2</v>
      </c>
    </row>
    <row r="27927" spans="2:8" x14ac:dyDescent="0.3">
      <c r="B27927" t="s">
        <v>2789</v>
      </c>
      <c r="C27927" s="2">
        <v>45689</v>
      </c>
      <c r="D27927">
        <v>21</v>
      </c>
      <c r="E27927">
        <v>19</v>
      </c>
      <c r="F27927">
        <v>2</v>
      </c>
      <c r="G27927">
        <v>3</v>
      </c>
      <c r="H27927">
        <v>10</v>
      </c>
    </row>
    <row r="27928" spans="2:8" x14ac:dyDescent="0.3">
      <c r="B27928" t="s">
        <v>2789</v>
      </c>
      <c r="C27928" s="2">
        <v>45717</v>
      </c>
      <c r="D27928">
        <v>23</v>
      </c>
      <c r="E27928">
        <v>21</v>
      </c>
      <c r="F27928">
        <v>2</v>
      </c>
      <c r="G27928">
        <v>2</v>
      </c>
      <c r="H27928">
        <v>16</v>
      </c>
    </row>
    <row r="27929" spans="2:8" x14ac:dyDescent="0.3">
      <c r="B27929" t="s">
        <v>2789</v>
      </c>
      <c r="C27929" s="2">
        <v>45748</v>
      </c>
      <c r="D27929">
        <v>20</v>
      </c>
      <c r="E27929">
        <v>18</v>
      </c>
      <c r="F27929">
        <v>2</v>
      </c>
      <c r="G27929">
        <v>2</v>
      </c>
      <c r="H27929">
        <v>6</v>
      </c>
    </row>
    <row r="27930" spans="2:8" x14ac:dyDescent="0.3">
      <c r="B27930" t="s">
        <v>2789</v>
      </c>
      <c r="C27930" s="2">
        <v>45778</v>
      </c>
      <c r="D27930">
        <v>20</v>
      </c>
      <c r="E27930">
        <v>20</v>
      </c>
      <c r="F27930">
        <v>0</v>
      </c>
      <c r="G27930">
        <v>3</v>
      </c>
      <c r="H27930">
        <v>4</v>
      </c>
    </row>
    <row r="27931" spans="2:8" x14ac:dyDescent="0.3">
      <c r="B27931" t="s">
        <v>2789</v>
      </c>
      <c r="C27931" s="2">
        <v>45809</v>
      </c>
      <c r="D27931">
        <v>21</v>
      </c>
      <c r="E27931">
        <v>19</v>
      </c>
      <c r="F27931">
        <v>2</v>
      </c>
      <c r="G27931">
        <v>1</v>
      </c>
      <c r="H27931">
        <v>4</v>
      </c>
    </row>
    <row r="27932" spans="2:8" x14ac:dyDescent="0.3">
      <c r="B27932" t="s">
        <v>2789</v>
      </c>
      <c r="C27932" s="2">
        <v>45839</v>
      </c>
      <c r="D27932">
        <v>20</v>
      </c>
      <c r="E27932">
        <v>18</v>
      </c>
      <c r="F27932">
        <v>2</v>
      </c>
      <c r="G27932">
        <v>4</v>
      </c>
      <c r="H27932">
        <v>6</v>
      </c>
    </row>
    <row r="27933" spans="2:8" x14ac:dyDescent="0.3">
      <c r="B27933" t="s">
        <v>2789</v>
      </c>
      <c r="C27933" s="2">
        <v>45870</v>
      </c>
      <c r="D27933">
        <v>20</v>
      </c>
      <c r="E27933">
        <v>19</v>
      </c>
      <c r="F27933">
        <v>1</v>
      </c>
      <c r="G27933">
        <v>2</v>
      </c>
      <c r="H27933">
        <v>12</v>
      </c>
    </row>
    <row r="27934" spans="2:8" x14ac:dyDescent="0.3">
      <c r="B27934" t="s">
        <v>2789</v>
      </c>
      <c r="C27934" s="2">
        <v>45901</v>
      </c>
      <c r="D27934">
        <v>23</v>
      </c>
      <c r="E27934">
        <v>22</v>
      </c>
      <c r="F27934">
        <v>1</v>
      </c>
      <c r="G27934">
        <v>4</v>
      </c>
      <c r="H27934">
        <v>10</v>
      </c>
    </row>
    <row r="27935" spans="2:8" x14ac:dyDescent="0.3">
      <c r="B27935" t="s">
        <v>2789</v>
      </c>
      <c r="C27935" s="2">
        <v>45931</v>
      </c>
      <c r="D27935">
        <v>22</v>
      </c>
      <c r="E27935">
        <v>18</v>
      </c>
      <c r="F27935">
        <v>4</v>
      </c>
      <c r="G27935">
        <v>3</v>
      </c>
      <c r="H27935">
        <v>12</v>
      </c>
    </row>
    <row r="27936" spans="2:8" x14ac:dyDescent="0.3">
      <c r="B27936" t="s">
        <v>2789</v>
      </c>
      <c r="C27936" s="2">
        <v>45962</v>
      </c>
      <c r="D27936">
        <v>20</v>
      </c>
      <c r="E27936">
        <v>19</v>
      </c>
      <c r="F27936">
        <v>1</v>
      </c>
      <c r="G27936">
        <v>3</v>
      </c>
      <c r="H27936">
        <v>0</v>
      </c>
    </row>
    <row r="27937" spans="2:8" x14ac:dyDescent="0.3">
      <c r="B27937" t="s">
        <v>2789</v>
      </c>
      <c r="C27937" s="2">
        <v>45992</v>
      </c>
      <c r="D27937">
        <v>23</v>
      </c>
      <c r="E27937">
        <v>22</v>
      </c>
      <c r="F27937">
        <v>1</v>
      </c>
      <c r="G27937">
        <v>4</v>
      </c>
      <c r="H27937">
        <v>10</v>
      </c>
    </row>
    <row r="27938" spans="2:8" x14ac:dyDescent="0.3">
      <c r="B27938" t="s">
        <v>2790</v>
      </c>
      <c r="C27938" s="2">
        <v>45658</v>
      </c>
      <c r="D27938">
        <v>21</v>
      </c>
      <c r="E27938">
        <v>21</v>
      </c>
      <c r="F27938">
        <v>0</v>
      </c>
      <c r="G27938">
        <v>1</v>
      </c>
      <c r="H27938">
        <v>2</v>
      </c>
    </row>
    <row r="27939" spans="2:8" x14ac:dyDescent="0.3">
      <c r="B27939" t="s">
        <v>2790</v>
      </c>
      <c r="C27939" s="2">
        <v>45689</v>
      </c>
      <c r="D27939">
        <v>20</v>
      </c>
      <c r="E27939">
        <v>19</v>
      </c>
      <c r="F27939">
        <v>1</v>
      </c>
      <c r="G27939">
        <v>2</v>
      </c>
      <c r="H27939">
        <v>0</v>
      </c>
    </row>
    <row r="27940" spans="2:8" x14ac:dyDescent="0.3">
      <c r="B27940" t="s">
        <v>2790</v>
      </c>
      <c r="C27940" s="2">
        <v>45717</v>
      </c>
      <c r="D27940">
        <v>22</v>
      </c>
      <c r="E27940">
        <v>19</v>
      </c>
      <c r="F27940">
        <v>3</v>
      </c>
      <c r="G27940">
        <v>2</v>
      </c>
      <c r="H27940">
        <v>6</v>
      </c>
    </row>
    <row r="27941" spans="2:8" x14ac:dyDescent="0.3">
      <c r="B27941" t="s">
        <v>2790</v>
      </c>
      <c r="C27941" s="2">
        <v>45748</v>
      </c>
      <c r="D27941">
        <v>22</v>
      </c>
      <c r="E27941">
        <v>19</v>
      </c>
      <c r="F27941">
        <v>3</v>
      </c>
      <c r="G27941">
        <v>2</v>
      </c>
      <c r="H27941">
        <v>16</v>
      </c>
    </row>
    <row r="27942" spans="2:8" x14ac:dyDescent="0.3">
      <c r="B27942" t="s">
        <v>2790</v>
      </c>
      <c r="C27942" s="2">
        <v>45778</v>
      </c>
      <c r="D27942">
        <v>23</v>
      </c>
      <c r="E27942">
        <v>20</v>
      </c>
      <c r="F27942">
        <v>3</v>
      </c>
      <c r="G27942">
        <v>4</v>
      </c>
      <c r="H27942">
        <v>2</v>
      </c>
    </row>
    <row r="27943" spans="2:8" x14ac:dyDescent="0.3">
      <c r="B27943" t="s">
        <v>2790</v>
      </c>
      <c r="C27943" s="2">
        <v>45809</v>
      </c>
      <c r="D27943">
        <v>20</v>
      </c>
      <c r="E27943">
        <v>16</v>
      </c>
      <c r="F27943">
        <v>4</v>
      </c>
      <c r="G27943">
        <v>2</v>
      </c>
      <c r="H27943">
        <v>4</v>
      </c>
    </row>
    <row r="27944" spans="2:8" x14ac:dyDescent="0.3">
      <c r="B27944" t="s">
        <v>2790</v>
      </c>
      <c r="C27944" s="2">
        <v>45839</v>
      </c>
      <c r="D27944">
        <v>22</v>
      </c>
      <c r="E27944">
        <v>20</v>
      </c>
      <c r="F27944">
        <v>2</v>
      </c>
      <c r="G27944">
        <v>0</v>
      </c>
      <c r="H27944">
        <v>6</v>
      </c>
    </row>
    <row r="27945" spans="2:8" x14ac:dyDescent="0.3">
      <c r="B27945" t="s">
        <v>2790</v>
      </c>
      <c r="C27945" s="2">
        <v>45870</v>
      </c>
      <c r="D27945">
        <v>22</v>
      </c>
      <c r="E27945">
        <v>22</v>
      </c>
      <c r="F27945">
        <v>0</v>
      </c>
      <c r="G27945">
        <v>4</v>
      </c>
      <c r="H27945">
        <v>0</v>
      </c>
    </row>
    <row r="27946" spans="2:8" x14ac:dyDescent="0.3">
      <c r="B27946" t="s">
        <v>2790</v>
      </c>
      <c r="C27946" s="2">
        <v>45901</v>
      </c>
      <c r="D27946">
        <v>22</v>
      </c>
      <c r="E27946">
        <v>19</v>
      </c>
      <c r="F27946">
        <v>3</v>
      </c>
      <c r="G27946">
        <v>3</v>
      </c>
      <c r="H27946">
        <v>6</v>
      </c>
    </row>
    <row r="27947" spans="2:8" x14ac:dyDescent="0.3">
      <c r="B27947" t="s">
        <v>2790</v>
      </c>
      <c r="C27947" s="2">
        <v>45931</v>
      </c>
      <c r="D27947">
        <v>20</v>
      </c>
      <c r="E27947">
        <v>18</v>
      </c>
      <c r="F27947">
        <v>2</v>
      </c>
      <c r="G27947">
        <v>3</v>
      </c>
      <c r="H27947">
        <v>0</v>
      </c>
    </row>
    <row r="27948" spans="2:8" x14ac:dyDescent="0.3">
      <c r="B27948" t="s">
        <v>2790</v>
      </c>
      <c r="C27948" s="2">
        <v>45962</v>
      </c>
      <c r="D27948">
        <v>20</v>
      </c>
      <c r="E27948">
        <v>18</v>
      </c>
      <c r="F27948">
        <v>2</v>
      </c>
      <c r="G27948">
        <v>4</v>
      </c>
      <c r="H27948">
        <v>6</v>
      </c>
    </row>
    <row r="27949" spans="2:8" x14ac:dyDescent="0.3">
      <c r="B27949" t="s">
        <v>2790</v>
      </c>
      <c r="C27949" s="2">
        <v>45992</v>
      </c>
      <c r="D27949">
        <v>23</v>
      </c>
      <c r="E27949">
        <v>20</v>
      </c>
      <c r="F27949">
        <v>3</v>
      </c>
      <c r="G27949">
        <v>0</v>
      </c>
      <c r="H27949">
        <v>4</v>
      </c>
    </row>
    <row r="27950" spans="2:8" x14ac:dyDescent="0.3">
      <c r="B27950" t="s">
        <v>2791</v>
      </c>
      <c r="C27950" s="2">
        <v>45658</v>
      </c>
      <c r="D27950">
        <v>20</v>
      </c>
      <c r="E27950">
        <v>17</v>
      </c>
      <c r="F27950">
        <v>3</v>
      </c>
      <c r="G27950">
        <v>4</v>
      </c>
      <c r="H27950">
        <v>0</v>
      </c>
    </row>
    <row r="27951" spans="2:8" x14ac:dyDescent="0.3">
      <c r="B27951" t="s">
        <v>2791</v>
      </c>
      <c r="C27951" s="2">
        <v>45689</v>
      </c>
      <c r="D27951">
        <v>22</v>
      </c>
      <c r="E27951">
        <v>22</v>
      </c>
      <c r="F27951">
        <v>0</v>
      </c>
      <c r="G27951">
        <v>4</v>
      </c>
      <c r="H27951">
        <v>6</v>
      </c>
    </row>
    <row r="27952" spans="2:8" x14ac:dyDescent="0.3">
      <c r="B27952" t="s">
        <v>2791</v>
      </c>
      <c r="C27952" s="2">
        <v>45717</v>
      </c>
      <c r="D27952">
        <v>20</v>
      </c>
      <c r="E27952">
        <v>17</v>
      </c>
      <c r="F27952">
        <v>3</v>
      </c>
      <c r="G27952">
        <v>2</v>
      </c>
      <c r="H27952">
        <v>6</v>
      </c>
    </row>
    <row r="27953" spans="2:8" x14ac:dyDescent="0.3">
      <c r="B27953" t="s">
        <v>2791</v>
      </c>
      <c r="C27953" s="2">
        <v>45748</v>
      </c>
      <c r="D27953">
        <v>21</v>
      </c>
      <c r="E27953">
        <v>21</v>
      </c>
      <c r="F27953">
        <v>0</v>
      </c>
      <c r="G27953">
        <v>2</v>
      </c>
      <c r="H27953">
        <v>8</v>
      </c>
    </row>
    <row r="27954" spans="2:8" x14ac:dyDescent="0.3">
      <c r="B27954" t="s">
        <v>2791</v>
      </c>
      <c r="C27954" s="2">
        <v>45778</v>
      </c>
      <c r="D27954">
        <v>21</v>
      </c>
      <c r="E27954">
        <v>19</v>
      </c>
      <c r="F27954">
        <v>2</v>
      </c>
      <c r="G27954">
        <v>3</v>
      </c>
      <c r="H27954">
        <v>4</v>
      </c>
    </row>
    <row r="27955" spans="2:8" x14ac:dyDescent="0.3">
      <c r="B27955" t="s">
        <v>2791</v>
      </c>
      <c r="C27955" s="2">
        <v>45809</v>
      </c>
      <c r="D27955">
        <v>20</v>
      </c>
      <c r="E27955">
        <v>20</v>
      </c>
      <c r="F27955">
        <v>0</v>
      </c>
      <c r="G27955">
        <v>2</v>
      </c>
      <c r="H27955">
        <v>4</v>
      </c>
    </row>
    <row r="27956" spans="2:8" x14ac:dyDescent="0.3">
      <c r="B27956" t="s">
        <v>2791</v>
      </c>
      <c r="C27956" s="2">
        <v>45839</v>
      </c>
      <c r="D27956">
        <v>22</v>
      </c>
      <c r="E27956">
        <v>19</v>
      </c>
      <c r="F27956">
        <v>3</v>
      </c>
      <c r="G27956">
        <v>0</v>
      </c>
      <c r="H27956">
        <v>4</v>
      </c>
    </row>
    <row r="27957" spans="2:8" x14ac:dyDescent="0.3">
      <c r="B27957" t="s">
        <v>2791</v>
      </c>
      <c r="C27957" s="2">
        <v>45870</v>
      </c>
      <c r="D27957">
        <v>20</v>
      </c>
      <c r="E27957">
        <v>18</v>
      </c>
      <c r="F27957">
        <v>2</v>
      </c>
      <c r="G27957">
        <v>2</v>
      </c>
      <c r="H27957">
        <v>16</v>
      </c>
    </row>
    <row r="27958" spans="2:8" x14ac:dyDescent="0.3">
      <c r="B27958" t="s">
        <v>2791</v>
      </c>
      <c r="C27958" s="2">
        <v>45901</v>
      </c>
      <c r="D27958">
        <v>20</v>
      </c>
      <c r="E27958">
        <v>20</v>
      </c>
      <c r="F27958">
        <v>0</v>
      </c>
      <c r="G27958">
        <v>4</v>
      </c>
      <c r="H27958">
        <v>10</v>
      </c>
    </row>
    <row r="27959" spans="2:8" x14ac:dyDescent="0.3">
      <c r="B27959" t="s">
        <v>2791</v>
      </c>
      <c r="C27959" s="2">
        <v>45931</v>
      </c>
      <c r="D27959">
        <v>23</v>
      </c>
      <c r="E27959">
        <v>23</v>
      </c>
      <c r="F27959">
        <v>0</v>
      </c>
      <c r="G27959">
        <v>3</v>
      </c>
      <c r="H27959">
        <v>0</v>
      </c>
    </row>
    <row r="27960" spans="2:8" x14ac:dyDescent="0.3">
      <c r="B27960" t="s">
        <v>2791</v>
      </c>
      <c r="C27960" s="2">
        <v>45962</v>
      </c>
      <c r="D27960">
        <v>21</v>
      </c>
      <c r="E27960">
        <v>21</v>
      </c>
      <c r="F27960">
        <v>0</v>
      </c>
      <c r="G27960">
        <v>1</v>
      </c>
      <c r="H27960">
        <v>12</v>
      </c>
    </row>
    <row r="27961" spans="2:8" x14ac:dyDescent="0.3">
      <c r="B27961" t="s">
        <v>2791</v>
      </c>
      <c r="C27961" s="2">
        <v>45992</v>
      </c>
      <c r="D27961">
        <v>23</v>
      </c>
      <c r="E27961">
        <v>22</v>
      </c>
      <c r="F27961">
        <v>1</v>
      </c>
      <c r="G27961">
        <v>3</v>
      </c>
      <c r="H27961">
        <v>2</v>
      </c>
    </row>
    <row r="27962" spans="2:8" x14ac:dyDescent="0.3">
      <c r="B27962" t="s">
        <v>2792</v>
      </c>
      <c r="C27962" s="2">
        <v>45658</v>
      </c>
      <c r="D27962">
        <v>20</v>
      </c>
      <c r="E27962">
        <v>16</v>
      </c>
      <c r="F27962">
        <v>4</v>
      </c>
      <c r="G27962">
        <v>3</v>
      </c>
      <c r="H27962">
        <v>16</v>
      </c>
    </row>
    <row r="27963" spans="2:8" x14ac:dyDescent="0.3">
      <c r="B27963" t="s">
        <v>2792</v>
      </c>
      <c r="C27963" s="2">
        <v>45689</v>
      </c>
      <c r="D27963">
        <v>20</v>
      </c>
      <c r="E27963">
        <v>20</v>
      </c>
      <c r="F27963">
        <v>0</v>
      </c>
      <c r="G27963">
        <v>1</v>
      </c>
      <c r="H27963">
        <v>4</v>
      </c>
    </row>
    <row r="27964" spans="2:8" x14ac:dyDescent="0.3">
      <c r="B27964" t="s">
        <v>2792</v>
      </c>
      <c r="C27964" s="2">
        <v>45717</v>
      </c>
      <c r="D27964">
        <v>20</v>
      </c>
      <c r="E27964">
        <v>19</v>
      </c>
      <c r="F27964">
        <v>1</v>
      </c>
      <c r="G27964">
        <v>4</v>
      </c>
      <c r="H27964">
        <v>2</v>
      </c>
    </row>
    <row r="27965" spans="2:8" x14ac:dyDescent="0.3">
      <c r="B27965" t="s">
        <v>2792</v>
      </c>
      <c r="C27965" s="2">
        <v>45748</v>
      </c>
      <c r="D27965">
        <v>21</v>
      </c>
      <c r="E27965">
        <v>20</v>
      </c>
      <c r="F27965">
        <v>1</v>
      </c>
      <c r="G27965">
        <v>1</v>
      </c>
      <c r="H27965">
        <v>2</v>
      </c>
    </row>
    <row r="27966" spans="2:8" x14ac:dyDescent="0.3">
      <c r="B27966" t="s">
        <v>2792</v>
      </c>
      <c r="C27966" s="2">
        <v>45778</v>
      </c>
      <c r="D27966">
        <v>22</v>
      </c>
      <c r="E27966">
        <v>19</v>
      </c>
      <c r="F27966">
        <v>3</v>
      </c>
      <c r="G27966">
        <v>4</v>
      </c>
      <c r="H27966">
        <v>0</v>
      </c>
    </row>
    <row r="27967" spans="2:8" x14ac:dyDescent="0.3">
      <c r="B27967" t="s">
        <v>2792</v>
      </c>
      <c r="C27967" s="2">
        <v>45809</v>
      </c>
      <c r="D27967">
        <v>23</v>
      </c>
      <c r="E27967">
        <v>23</v>
      </c>
      <c r="F27967">
        <v>0</v>
      </c>
      <c r="G27967">
        <v>1</v>
      </c>
      <c r="H27967">
        <v>2</v>
      </c>
    </row>
    <row r="27968" spans="2:8" x14ac:dyDescent="0.3">
      <c r="B27968" t="s">
        <v>2792</v>
      </c>
      <c r="C27968" s="2">
        <v>45839</v>
      </c>
      <c r="D27968">
        <v>22</v>
      </c>
      <c r="E27968">
        <v>22</v>
      </c>
      <c r="F27968">
        <v>0</v>
      </c>
      <c r="G27968">
        <v>3</v>
      </c>
      <c r="H27968">
        <v>2</v>
      </c>
    </row>
    <row r="27969" spans="2:8" x14ac:dyDescent="0.3">
      <c r="B27969" t="s">
        <v>2792</v>
      </c>
      <c r="C27969" s="2">
        <v>45870</v>
      </c>
      <c r="D27969">
        <v>20</v>
      </c>
      <c r="E27969">
        <v>17</v>
      </c>
      <c r="F27969">
        <v>3</v>
      </c>
      <c r="G27969">
        <v>4</v>
      </c>
      <c r="H27969">
        <v>2</v>
      </c>
    </row>
    <row r="27970" spans="2:8" x14ac:dyDescent="0.3">
      <c r="B27970" t="s">
        <v>2792</v>
      </c>
      <c r="C27970" s="2">
        <v>45901</v>
      </c>
      <c r="D27970">
        <v>21</v>
      </c>
      <c r="E27970">
        <v>21</v>
      </c>
      <c r="F27970">
        <v>0</v>
      </c>
      <c r="G27970">
        <v>4</v>
      </c>
      <c r="H27970">
        <v>6</v>
      </c>
    </row>
    <row r="27971" spans="2:8" x14ac:dyDescent="0.3">
      <c r="B27971" t="s">
        <v>2792</v>
      </c>
      <c r="C27971" s="2">
        <v>45931</v>
      </c>
      <c r="D27971">
        <v>22</v>
      </c>
      <c r="E27971">
        <v>19</v>
      </c>
      <c r="F27971">
        <v>3</v>
      </c>
      <c r="G27971">
        <v>3</v>
      </c>
      <c r="H27971">
        <v>12</v>
      </c>
    </row>
    <row r="27972" spans="2:8" x14ac:dyDescent="0.3">
      <c r="B27972" t="s">
        <v>2792</v>
      </c>
      <c r="C27972" s="2">
        <v>45962</v>
      </c>
      <c r="D27972">
        <v>20</v>
      </c>
      <c r="E27972">
        <v>18</v>
      </c>
      <c r="F27972">
        <v>2</v>
      </c>
      <c r="G27972">
        <v>1</v>
      </c>
      <c r="H27972">
        <v>0</v>
      </c>
    </row>
    <row r="27973" spans="2:8" x14ac:dyDescent="0.3">
      <c r="B27973" t="s">
        <v>2792</v>
      </c>
      <c r="C27973" s="2">
        <v>45992</v>
      </c>
      <c r="D27973">
        <v>22</v>
      </c>
      <c r="E27973">
        <v>22</v>
      </c>
      <c r="F27973">
        <v>0</v>
      </c>
      <c r="G27973">
        <v>1</v>
      </c>
      <c r="H27973">
        <v>0</v>
      </c>
    </row>
    <row r="27974" spans="2:8" x14ac:dyDescent="0.3">
      <c r="B27974" t="s">
        <v>2793</v>
      </c>
      <c r="C27974" s="2">
        <v>45658</v>
      </c>
      <c r="D27974">
        <v>22</v>
      </c>
      <c r="E27974">
        <v>21</v>
      </c>
      <c r="F27974">
        <v>1</v>
      </c>
      <c r="G27974">
        <v>3</v>
      </c>
      <c r="H27974">
        <v>4</v>
      </c>
    </row>
    <row r="27975" spans="2:8" x14ac:dyDescent="0.3">
      <c r="B27975" t="s">
        <v>2793</v>
      </c>
      <c r="C27975" s="2">
        <v>45689</v>
      </c>
      <c r="D27975">
        <v>22</v>
      </c>
      <c r="E27975">
        <v>20</v>
      </c>
      <c r="F27975">
        <v>2</v>
      </c>
      <c r="G27975">
        <v>4</v>
      </c>
      <c r="H27975">
        <v>12</v>
      </c>
    </row>
    <row r="27976" spans="2:8" x14ac:dyDescent="0.3">
      <c r="B27976" t="s">
        <v>2793</v>
      </c>
      <c r="C27976" s="2">
        <v>45717</v>
      </c>
      <c r="D27976">
        <v>20</v>
      </c>
      <c r="E27976">
        <v>20</v>
      </c>
      <c r="F27976">
        <v>0</v>
      </c>
      <c r="G27976">
        <v>2</v>
      </c>
      <c r="H27976">
        <v>6</v>
      </c>
    </row>
    <row r="27977" spans="2:8" x14ac:dyDescent="0.3">
      <c r="B27977" t="s">
        <v>2793</v>
      </c>
      <c r="C27977" s="2">
        <v>45748</v>
      </c>
      <c r="D27977">
        <v>23</v>
      </c>
      <c r="E27977">
        <v>19</v>
      </c>
      <c r="F27977">
        <v>4</v>
      </c>
      <c r="G27977">
        <v>3</v>
      </c>
      <c r="H27977">
        <v>4</v>
      </c>
    </row>
    <row r="27978" spans="2:8" x14ac:dyDescent="0.3">
      <c r="B27978" t="s">
        <v>2793</v>
      </c>
      <c r="C27978" s="2">
        <v>45778</v>
      </c>
      <c r="D27978">
        <v>20</v>
      </c>
      <c r="E27978">
        <v>16</v>
      </c>
      <c r="F27978">
        <v>4</v>
      </c>
      <c r="G27978">
        <v>3</v>
      </c>
      <c r="H27978">
        <v>8</v>
      </c>
    </row>
    <row r="27979" spans="2:8" x14ac:dyDescent="0.3">
      <c r="B27979" t="s">
        <v>2793</v>
      </c>
      <c r="C27979" s="2">
        <v>45809</v>
      </c>
      <c r="D27979">
        <v>21</v>
      </c>
      <c r="E27979">
        <v>17</v>
      </c>
      <c r="F27979">
        <v>4</v>
      </c>
      <c r="G27979">
        <v>0</v>
      </c>
      <c r="H27979">
        <v>10</v>
      </c>
    </row>
    <row r="27980" spans="2:8" x14ac:dyDescent="0.3">
      <c r="B27980" t="s">
        <v>2793</v>
      </c>
      <c r="C27980" s="2">
        <v>45839</v>
      </c>
      <c r="D27980">
        <v>23</v>
      </c>
      <c r="E27980">
        <v>20</v>
      </c>
      <c r="F27980">
        <v>3</v>
      </c>
      <c r="G27980">
        <v>2</v>
      </c>
      <c r="H27980">
        <v>2</v>
      </c>
    </row>
    <row r="27981" spans="2:8" x14ac:dyDescent="0.3">
      <c r="B27981" t="s">
        <v>2793</v>
      </c>
      <c r="C27981" s="2">
        <v>45870</v>
      </c>
      <c r="D27981">
        <v>20</v>
      </c>
      <c r="E27981">
        <v>17</v>
      </c>
      <c r="F27981">
        <v>3</v>
      </c>
      <c r="G27981">
        <v>4</v>
      </c>
      <c r="H27981">
        <v>6</v>
      </c>
    </row>
    <row r="27982" spans="2:8" x14ac:dyDescent="0.3">
      <c r="B27982" t="s">
        <v>2793</v>
      </c>
      <c r="C27982" s="2">
        <v>45901</v>
      </c>
      <c r="D27982">
        <v>21</v>
      </c>
      <c r="E27982">
        <v>18</v>
      </c>
      <c r="F27982">
        <v>3</v>
      </c>
      <c r="G27982">
        <v>2</v>
      </c>
      <c r="H27982">
        <v>12</v>
      </c>
    </row>
    <row r="27983" spans="2:8" x14ac:dyDescent="0.3">
      <c r="B27983" t="s">
        <v>2793</v>
      </c>
      <c r="C27983" s="2">
        <v>45931</v>
      </c>
      <c r="D27983">
        <v>21</v>
      </c>
      <c r="E27983">
        <v>18</v>
      </c>
      <c r="F27983">
        <v>3</v>
      </c>
      <c r="G27983">
        <v>4</v>
      </c>
      <c r="H27983">
        <v>12</v>
      </c>
    </row>
    <row r="27984" spans="2:8" x14ac:dyDescent="0.3">
      <c r="B27984" t="s">
        <v>2793</v>
      </c>
      <c r="C27984" s="2">
        <v>45962</v>
      </c>
      <c r="D27984">
        <v>21</v>
      </c>
      <c r="E27984">
        <v>20</v>
      </c>
      <c r="F27984">
        <v>1</v>
      </c>
      <c r="G27984">
        <v>4</v>
      </c>
      <c r="H27984">
        <v>6</v>
      </c>
    </row>
    <row r="27985" spans="2:8" x14ac:dyDescent="0.3">
      <c r="B27985" t="s">
        <v>2793</v>
      </c>
      <c r="C27985" s="2">
        <v>45992</v>
      </c>
      <c r="D27985">
        <v>21</v>
      </c>
      <c r="E27985">
        <v>19</v>
      </c>
      <c r="F27985">
        <v>2</v>
      </c>
      <c r="G27985">
        <v>2</v>
      </c>
      <c r="H27985">
        <v>6</v>
      </c>
    </row>
    <row r="27986" spans="2:8" x14ac:dyDescent="0.3">
      <c r="B27986" t="s">
        <v>2794</v>
      </c>
      <c r="C27986" s="2">
        <v>45658</v>
      </c>
      <c r="D27986">
        <v>20</v>
      </c>
      <c r="E27986">
        <v>17</v>
      </c>
      <c r="F27986">
        <v>3</v>
      </c>
      <c r="G27986">
        <v>3</v>
      </c>
      <c r="H27986">
        <v>8</v>
      </c>
    </row>
    <row r="27987" spans="2:8" x14ac:dyDescent="0.3">
      <c r="B27987" t="s">
        <v>2794</v>
      </c>
      <c r="C27987" s="2">
        <v>45689</v>
      </c>
      <c r="D27987">
        <v>21</v>
      </c>
      <c r="E27987">
        <v>19</v>
      </c>
      <c r="F27987">
        <v>2</v>
      </c>
      <c r="G27987">
        <v>1</v>
      </c>
      <c r="H27987">
        <v>6</v>
      </c>
    </row>
    <row r="27988" spans="2:8" x14ac:dyDescent="0.3">
      <c r="B27988" t="s">
        <v>2794</v>
      </c>
      <c r="C27988" s="2">
        <v>45717</v>
      </c>
      <c r="D27988">
        <v>21</v>
      </c>
      <c r="E27988">
        <v>21</v>
      </c>
      <c r="F27988">
        <v>0</v>
      </c>
      <c r="G27988">
        <v>0</v>
      </c>
      <c r="H27988">
        <v>4</v>
      </c>
    </row>
    <row r="27989" spans="2:8" x14ac:dyDescent="0.3">
      <c r="B27989" t="s">
        <v>2794</v>
      </c>
      <c r="C27989" s="2">
        <v>45748</v>
      </c>
      <c r="D27989">
        <v>23</v>
      </c>
      <c r="E27989">
        <v>21</v>
      </c>
      <c r="F27989">
        <v>2</v>
      </c>
      <c r="G27989">
        <v>1</v>
      </c>
      <c r="H27989">
        <v>0</v>
      </c>
    </row>
    <row r="27990" spans="2:8" x14ac:dyDescent="0.3">
      <c r="B27990" t="s">
        <v>2794</v>
      </c>
      <c r="C27990" s="2">
        <v>45778</v>
      </c>
      <c r="D27990">
        <v>21</v>
      </c>
      <c r="E27990">
        <v>19</v>
      </c>
      <c r="F27990">
        <v>2</v>
      </c>
      <c r="G27990">
        <v>1</v>
      </c>
      <c r="H27990">
        <v>8</v>
      </c>
    </row>
    <row r="27991" spans="2:8" x14ac:dyDescent="0.3">
      <c r="B27991" t="s">
        <v>2794</v>
      </c>
      <c r="C27991" s="2">
        <v>45809</v>
      </c>
      <c r="D27991">
        <v>21</v>
      </c>
      <c r="E27991">
        <v>18</v>
      </c>
      <c r="F27991">
        <v>3</v>
      </c>
      <c r="G27991">
        <v>0</v>
      </c>
      <c r="H27991">
        <v>2</v>
      </c>
    </row>
    <row r="27992" spans="2:8" x14ac:dyDescent="0.3">
      <c r="B27992" t="s">
        <v>2794</v>
      </c>
      <c r="C27992" s="2">
        <v>45839</v>
      </c>
      <c r="D27992">
        <v>23</v>
      </c>
      <c r="E27992">
        <v>23</v>
      </c>
      <c r="F27992">
        <v>0</v>
      </c>
      <c r="G27992">
        <v>2</v>
      </c>
      <c r="H27992">
        <v>0</v>
      </c>
    </row>
    <row r="27993" spans="2:8" x14ac:dyDescent="0.3">
      <c r="B27993" t="s">
        <v>2794</v>
      </c>
      <c r="C27993" s="2">
        <v>45870</v>
      </c>
      <c r="D27993">
        <v>23</v>
      </c>
      <c r="E27993">
        <v>20</v>
      </c>
      <c r="F27993">
        <v>3</v>
      </c>
      <c r="G27993">
        <v>4</v>
      </c>
      <c r="H27993">
        <v>10</v>
      </c>
    </row>
    <row r="27994" spans="2:8" x14ac:dyDescent="0.3">
      <c r="B27994" t="s">
        <v>2794</v>
      </c>
      <c r="C27994" s="2">
        <v>45901</v>
      </c>
      <c r="D27994">
        <v>20</v>
      </c>
      <c r="E27994">
        <v>19</v>
      </c>
      <c r="F27994">
        <v>1</v>
      </c>
      <c r="G27994">
        <v>4</v>
      </c>
      <c r="H27994">
        <v>10</v>
      </c>
    </row>
    <row r="27995" spans="2:8" x14ac:dyDescent="0.3">
      <c r="B27995" t="s">
        <v>2794</v>
      </c>
      <c r="C27995" s="2">
        <v>45931</v>
      </c>
      <c r="D27995">
        <v>22</v>
      </c>
      <c r="E27995">
        <v>19</v>
      </c>
      <c r="F27995">
        <v>3</v>
      </c>
      <c r="G27995">
        <v>4</v>
      </c>
      <c r="H27995">
        <v>8</v>
      </c>
    </row>
    <row r="27996" spans="2:8" x14ac:dyDescent="0.3">
      <c r="B27996" t="s">
        <v>2794</v>
      </c>
      <c r="C27996" s="2">
        <v>45962</v>
      </c>
      <c r="D27996">
        <v>22</v>
      </c>
      <c r="E27996">
        <v>21</v>
      </c>
      <c r="F27996">
        <v>1</v>
      </c>
      <c r="G27996">
        <v>1</v>
      </c>
      <c r="H27996">
        <v>4</v>
      </c>
    </row>
    <row r="27997" spans="2:8" x14ac:dyDescent="0.3">
      <c r="B27997" t="s">
        <v>2794</v>
      </c>
      <c r="C27997" s="2">
        <v>45992</v>
      </c>
      <c r="D27997">
        <v>23</v>
      </c>
      <c r="E27997">
        <v>21</v>
      </c>
      <c r="F27997">
        <v>2</v>
      </c>
      <c r="G27997">
        <v>0</v>
      </c>
      <c r="H27997">
        <v>8</v>
      </c>
    </row>
    <row r="27998" spans="2:8" x14ac:dyDescent="0.3">
      <c r="B27998" t="s">
        <v>2795</v>
      </c>
      <c r="C27998" s="2">
        <v>45658</v>
      </c>
      <c r="D27998">
        <v>20</v>
      </c>
      <c r="E27998">
        <v>17</v>
      </c>
      <c r="F27998">
        <v>3</v>
      </c>
      <c r="G27998">
        <v>0</v>
      </c>
      <c r="H27998">
        <v>4</v>
      </c>
    </row>
    <row r="27999" spans="2:8" x14ac:dyDescent="0.3">
      <c r="B27999" t="s">
        <v>2795</v>
      </c>
      <c r="C27999" s="2">
        <v>45689</v>
      </c>
      <c r="D27999">
        <v>20</v>
      </c>
      <c r="E27999">
        <v>20</v>
      </c>
      <c r="F27999">
        <v>0</v>
      </c>
      <c r="G27999">
        <v>3</v>
      </c>
      <c r="H27999">
        <v>16</v>
      </c>
    </row>
    <row r="28000" spans="2:8" x14ac:dyDescent="0.3">
      <c r="B28000" t="s">
        <v>2795</v>
      </c>
      <c r="C28000" s="2">
        <v>45717</v>
      </c>
      <c r="D28000">
        <v>22</v>
      </c>
      <c r="E28000">
        <v>21</v>
      </c>
      <c r="F28000">
        <v>1</v>
      </c>
      <c r="G28000">
        <v>4</v>
      </c>
      <c r="H28000">
        <v>0</v>
      </c>
    </row>
    <row r="28001" spans="2:8" x14ac:dyDescent="0.3">
      <c r="B28001" t="s">
        <v>2795</v>
      </c>
      <c r="C28001" s="2">
        <v>45748</v>
      </c>
      <c r="D28001">
        <v>22</v>
      </c>
      <c r="E28001">
        <v>19</v>
      </c>
      <c r="F28001">
        <v>3</v>
      </c>
      <c r="G28001">
        <v>2</v>
      </c>
      <c r="H28001">
        <v>4</v>
      </c>
    </row>
    <row r="28002" spans="2:8" x14ac:dyDescent="0.3">
      <c r="B28002" t="s">
        <v>2795</v>
      </c>
      <c r="C28002" s="2">
        <v>45778</v>
      </c>
      <c r="D28002">
        <v>23</v>
      </c>
      <c r="E28002">
        <v>21</v>
      </c>
      <c r="F28002">
        <v>2</v>
      </c>
      <c r="G28002">
        <v>2</v>
      </c>
      <c r="H28002">
        <v>12</v>
      </c>
    </row>
    <row r="28003" spans="2:8" x14ac:dyDescent="0.3">
      <c r="B28003" t="s">
        <v>2795</v>
      </c>
      <c r="C28003" s="2">
        <v>45809</v>
      </c>
      <c r="D28003">
        <v>21</v>
      </c>
      <c r="E28003">
        <v>21</v>
      </c>
      <c r="F28003">
        <v>0</v>
      </c>
      <c r="G28003">
        <v>3</v>
      </c>
      <c r="H28003">
        <v>6</v>
      </c>
    </row>
    <row r="28004" spans="2:8" x14ac:dyDescent="0.3">
      <c r="B28004" t="s">
        <v>2795</v>
      </c>
      <c r="C28004" s="2">
        <v>45839</v>
      </c>
      <c r="D28004">
        <v>22</v>
      </c>
      <c r="E28004">
        <v>20</v>
      </c>
      <c r="F28004">
        <v>2</v>
      </c>
      <c r="G28004">
        <v>0</v>
      </c>
      <c r="H28004">
        <v>6</v>
      </c>
    </row>
    <row r="28005" spans="2:8" x14ac:dyDescent="0.3">
      <c r="B28005" t="s">
        <v>2795</v>
      </c>
      <c r="C28005" s="2">
        <v>45870</v>
      </c>
      <c r="D28005">
        <v>23</v>
      </c>
      <c r="E28005">
        <v>19</v>
      </c>
      <c r="F28005">
        <v>4</v>
      </c>
      <c r="G28005">
        <v>4</v>
      </c>
      <c r="H28005">
        <v>0</v>
      </c>
    </row>
    <row r="28006" spans="2:8" x14ac:dyDescent="0.3">
      <c r="B28006" t="s">
        <v>2795</v>
      </c>
      <c r="C28006" s="2">
        <v>45901</v>
      </c>
      <c r="D28006">
        <v>21</v>
      </c>
      <c r="E28006">
        <v>18</v>
      </c>
      <c r="F28006">
        <v>3</v>
      </c>
      <c r="G28006">
        <v>3</v>
      </c>
      <c r="H28006">
        <v>2</v>
      </c>
    </row>
    <row r="28007" spans="2:8" x14ac:dyDescent="0.3">
      <c r="B28007" t="s">
        <v>2795</v>
      </c>
      <c r="C28007" s="2">
        <v>45931</v>
      </c>
      <c r="D28007">
        <v>20</v>
      </c>
      <c r="E28007">
        <v>16</v>
      </c>
      <c r="F28007">
        <v>4</v>
      </c>
      <c r="G28007">
        <v>3</v>
      </c>
      <c r="H28007">
        <v>0</v>
      </c>
    </row>
    <row r="28008" spans="2:8" x14ac:dyDescent="0.3">
      <c r="B28008" t="s">
        <v>2795</v>
      </c>
      <c r="C28008" s="2">
        <v>45962</v>
      </c>
      <c r="D28008">
        <v>22</v>
      </c>
      <c r="E28008">
        <v>22</v>
      </c>
      <c r="F28008">
        <v>0</v>
      </c>
      <c r="G28008">
        <v>4</v>
      </c>
      <c r="H28008">
        <v>12</v>
      </c>
    </row>
    <row r="28009" spans="2:8" x14ac:dyDescent="0.3">
      <c r="B28009" t="s">
        <v>2795</v>
      </c>
      <c r="C28009" s="2">
        <v>45992</v>
      </c>
      <c r="D28009">
        <v>21</v>
      </c>
      <c r="E28009">
        <v>20</v>
      </c>
      <c r="F28009">
        <v>1</v>
      </c>
      <c r="G28009">
        <v>0</v>
      </c>
      <c r="H28009">
        <v>0</v>
      </c>
    </row>
    <row r="28010" spans="2:8" x14ac:dyDescent="0.3">
      <c r="B28010" t="s">
        <v>2796</v>
      </c>
      <c r="C28010" s="2">
        <v>45658</v>
      </c>
      <c r="D28010">
        <v>23</v>
      </c>
      <c r="E28010">
        <v>21</v>
      </c>
      <c r="F28010">
        <v>2</v>
      </c>
      <c r="G28010">
        <v>3</v>
      </c>
      <c r="H28010">
        <v>0</v>
      </c>
    </row>
    <row r="28011" spans="2:8" x14ac:dyDescent="0.3">
      <c r="B28011" t="s">
        <v>2796</v>
      </c>
      <c r="C28011" s="2">
        <v>45689</v>
      </c>
      <c r="D28011">
        <v>20</v>
      </c>
      <c r="E28011">
        <v>20</v>
      </c>
      <c r="F28011">
        <v>0</v>
      </c>
      <c r="G28011">
        <v>1</v>
      </c>
      <c r="H28011">
        <v>6</v>
      </c>
    </row>
    <row r="28012" spans="2:8" x14ac:dyDescent="0.3">
      <c r="B28012" t="s">
        <v>2796</v>
      </c>
      <c r="C28012" s="2">
        <v>45717</v>
      </c>
      <c r="D28012">
        <v>20</v>
      </c>
      <c r="E28012">
        <v>16</v>
      </c>
      <c r="F28012">
        <v>4</v>
      </c>
      <c r="G28012">
        <v>3</v>
      </c>
      <c r="H28012">
        <v>6</v>
      </c>
    </row>
    <row r="28013" spans="2:8" x14ac:dyDescent="0.3">
      <c r="B28013" t="s">
        <v>2796</v>
      </c>
      <c r="C28013" s="2">
        <v>45748</v>
      </c>
      <c r="D28013">
        <v>22</v>
      </c>
      <c r="E28013">
        <v>21</v>
      </c>
      <c r="F28013">
        <v>1</v>
      </c>
      <c r="G28013">
        <v>2</v>
      </c>
      <c r="H28013">
        <v>8</v>
      </c>
    </row>
    <row r="28014" spans="2:8" x14ac:dyDescent="0.3">
      <c r="B28014" t="s">
        <v>2796</v>
      </c>
      <c r="C28014" s="2">
        <v>45778</v>
      </c>
      <c r="D28014">
        <v>22</v>
      </c>
      <c r="E28014">
        <v>20</v>
      </c>
      <c r="F28014">
        <v>2</v>
      </c>
      <c r="G28014">
        <v>3</v>
      </c>
      <c r="H28014">
        <v>10</v>
      </c>
    </row>
    <row r="28015" spans="2:8" x14ac:dyDescent="0.3">
      <c r="B28015" t="s">
        <v>2796</v>
      </c>
      <c r="C28015" s="2">
        <v>45809</v>
      </c>
      <c r="D28015">
        <v>20</v>
      </c>
      <c r="E28015">
        <v>16</v>
      </c>
      <c r="F28015">
        <v>4</v>
      </c>
      <c r="G28015">
        <v>2</v>
      </c>
      <c r="H28015">
        <v>0</v>
      </c>
    </row>
    <row r="28016" spans="2:8" x14ac:dyDescent="0.3">
      <c r="B28016" t="s">
        <v>2796</v>
      </c>
      <c r="C28016" s="2">
        <v>45839</v>
      </c>
      <c r="D28016">
        <v>21</v>
      </c>
      <c r="E28016">
        <v>20</v>
      </c>
      <c r="F28016">
        <v>1</v>
      </c>
      <c r="G28016">
        <v>2</v>
      </c>
      <c r="H28016">
        <v>10</v>
      </c>
    </row>
    <row r="28017" spans="2:8" x14ac:dyDescent="0.3">
      <c r="B28017" t="s">
        <v>2796</v>
      </c>
      <c r="C28017" s="2">
        <v>45870</v>
      </c>
      <c r="D28017">
        <v>22</v>
      </c>
      <c r="E28017">
        <v>18</v>
      </c>
      <c r="F28017">
        <v>4</v>
      </c>
      <c r="G28017">
        <v>0</v>
      </c>
      <c r="H28017">
        <v>0</v>
      </c>
    </row>
    <row r="28018" spans="2:8" x14ac:dyDescent="0.3">
      <c r="B28018" t="s">
        <v>2796</v>
      </c>
      <c r="C28018" s="2">
        <v>45901</v>
      </c>
      <c r="D28018">
        <v>23</v>
      </c>
      <c r="E28018">
        <v>22</v>
      </c>
      <c r="F28018">
        <v>1</v>
      </c>
      <c r="G28018">
        <v>1</v>
      </c>
      <c r="H28018">
        <v>10</v>
      </c>
    </row>
    <row r="28019" spans="2:8" x14ac:dyDescent="0.3">
      <c r="B28019" t="s">
        <v>2796</v>
      </c>
      <c r="C28019" s="2">
        <v>45931</v>
      </c>
      <c r="D28019">
        <v>21</v>
      </c>
      <c r="E28019">
        <v>19</v>
      </c>
      <c r="F28019">
        <v>2</v>
      </c>
      <c r="G28019">
        <v>2</v>
      </c>
      <c r="H28019">
        <v>4</v>
      </c>
    </row>
    <row r="28020" spans="2:8" x14ac:dyDescent="0.3">
      <c r="B28020" t="s">
        <v>2796</v>
      </c>
      <c r="C28020" s="2">
        <v>45962</v>
      </c>
      <c r="D28020">
        <v>23</v>
      </c>
      <c r="E28020">
        <v>23</v>
      </c>
      <c r="F28020">
        <v>0</v>
      </c>
      <c r="G28020">
        <v>4</v>
      </c>
      <c r="H28020">
        <v>2</v>
      </c>
    </row>
    <row r="28021" spans="2:8" x14ac:dyDescent="0.3">
      <c r="B28021" t="s">
        <v>2796</v>
      </c>
      <c r="C28021" s="2">
        <v>45992</v>
      </c>
      <c r="D28021">
        <v>23</v>
      </c>
      <c r="E28021">
        <v>19</v>
      </c>
      <c r="F28021">
        <v>4</v>
      </c>
      <c r="G28021">
        <v>1</v>
      </c>
      <c r="H28021">
        <v>16</v>
      </c>
    </row>
    <row r="28022" spans="2:8" x14ac:dyDescent="0.3">
      <c r="B28022" t="s">
        <v>2797</v>
      </c>
      <c r="C28022" s="2">
        <v>45658</v>
      </c>
      <c r="D28022">
        <v>20</v>
      </c>
      <c r="E28022">
        <v>18</v>
      </c>
      <c r="F28022">
        <v>2</v>
      </c>
      <c r="G28022">
        <v>1</v>
      </c>
      <c r="H28022">
        <v>6</v>
      </c>
    </row>
    <row r="28023" spans="2:8" x14ac:dyDescent="0.3">
      <c r="B28023" t="s">
        <v>2797</v>
      </c>
      <c r="C28023" s="2">
        <v>45689</v>
      </c>
      <c r="D28023">
        <v>21</v>
      </c>
      <c r="E28023">
        <v>17</v>
      </c>
      <c r="F28023">
        <v>4</v>
      </c>
      <c r="G28023">
        <v>0</v>
      </c>
      <c r="H28023">
        <v>0</v>
      </c>
    </row>
    <row r="28024" spans="2:8" x14ac:dyDescent="0.3">
      <c r="B28024" t="s">
        <v>2797</v>
      </c>
      <c r="C28024" s="2">
        <v>45717</v>
      </c>
      <c r="D28024">
        <v>23</v>
      </c>
      <c r="E28024">
        <v>21</v>
      </c>
      <c r="F28024">
        <v>2</v>
      </c>
      <c r="G28024">
        <v>3</v>
      </c>
      <c r="H28024">
        <v>10</v>
      </c>
    </row>
    <row r="28025" spans="2:8" x14ac:dyDescent="0.3">
      <c r="B28025" t="s">
        <v>2797</v>
      </c>
      <c r="C28025" s="2">
        <v>45748</v>
      </c>
      <c r="D28025">
        <v>21</v>
      </c>
      <c r="E28025">
        <v>19</v>
      </c>
      <c r="F28025">
        <v>2</v>
      </c>
      <c r="G28025">
        <v>2</v>
      </c>
      <c r="H28025">
        <v>8</v>
      </c>
    </row>
    <row r="28026" spans="2:8" x14ac:dyDescent="0.3">
      <c r="B28026" t="s">
        <v>2797</v>
      </c>
      <c r="C28026" s="2">
        <v>45778</v>
      </c>
      <c r="D28026">
        <v>20</v>
      </c>
      <c r="E28026">
        <v>19</v>
      </c>
      <c r="F28026">
        <v>1</v>
      </c>
      <c r="G28026">
        <v>3</v>
      </c>
      <c r="H28026">
        <v>4</v>
      </c>
    </row>
    <row r="28027" spans="2:8" x14ac:dyDescent="0.3">
      <c r="B28027" t="s">
        <v>2797</v>
      </c>
      <c r="C28027" s="2">
        <v>45809</v>
      </c>
      <c r="D28027">
        <v>23</v>
      </c>
      <c r="E28027">
        <v>22</v>
      </c>
      <c r="F28027">
        <v>1</v>
      </c>
      <c r="G28027">
        <v>0</v>
      </c>
      <c r="H28027">
        <v>8</v>
      </c>
    </row>
    <row r="28028" spans="2:8" x14ac:dyDescent="0.3">
      <c r="B28028" t="s">
        <v>2797</v>
      </c>
      <c r="C28028" s="2">
        <v>45839</v>
      </c>
      <c r="D28028">
        <v>20</v>
      </c>
      <c r="E28028">
        <v>19</v>
      </c>
      <c r="F28028">
        <v>1</v>
      </c>
      <c r="G28028">
        <v>0</v>
      </c>
      <c r="H28028">
        <v>2</v>
      </c>
    </row>
    <row r="28029" spans="2:8" x14ac:dyDescent="0.3">
      <c r="B28029" t="s">
        <v>2797</v>
      </c>
      <c r="C28029" s="2">
        <v>45870</v>
      </c>
      <c r="D28029">
        <v>21</v>
      </c>
      <c r="E28029">
        <v>19</v>
      </c>
      <c r="F28029">
        <v>2</v>
      </c>
      <c r="G28029">
        <v>1</v>
      </c>
      <c r="H28029">
        <v>4</v>
      </c>
    </row>
    <row r="28030" spans="2:8" x14ac:dyDescent="0.3">
      <c r="B28030" t="s">
        <v>2797</v>
      </c>
      <c r="C28030" s="2">
        <v>45901</v>
      </c>
      <c r="D28030">
        <v>20</v>
      </c>
      <c r="E28030">
        <v>17</v>
      </c>
      <c r="F28030">
        <v>3</v>
      </c>
      <c r="G28030">
        <v>3</v>
      </c>
      <c r="H28030">
        <v>6</v>
      </c>
    </row>
    <row r="28031" spans="2:8" x14ac:dyDescent="0.3">
      <c r="B28031" t="s">
        <v>2797</v>
      </c>
      <c r="C28031" s="2">
        <v>45931</v>
      </c>
      <c r="D28031">
        <v>23</v>
      </c>
      <c r="E28031">
        <v>22</v>
      </c>
      <c r="F28031">
        <v>1</v>
      </c>
      <c r="G28031">
        <v>3</v>
      </c>
      <c r="H28031">
        <v>12</v>
      </c>
    </row>
    <row r="28032" spans="2:8" x14ac:dyDescent="0.3">
      <c r="B28032" t="s">
        <v>2797</v>
      </c>
      <c r="C28032" s="2">
        <v>45962</v>
      </c>
      <c r="D28032">
        <v>23</v>
      </c>
      <c r="E28032">
        <v>21</v>
      </c>
      <c r="F28032">
        <v>2</v>
      </c>
      <c r="G28032">
        <v>2</v>
      </c>
      <c r="H28032">
        <v>6</v>
      </c>
    </row>
    <row r="28033" spans="2:8" x14ac:dyDescent="0.3">
      <c r="B28033" t="s">
        <v>2797</v>
      </c>
      <c r="C28033" s="2">
        <v>45992</v>
      </c>
      <c r="D28033">
        <v>21</v>
      </c>
      <c r="E28033">
        <v>19</v>
      </c>
      <c r="F28033">
        <v>2</v>
      </c>
      <c r="G28033">
        <v>2</v>
      </c>
      <c r="H28033">
        <v>4</v>
      </c>
    </row>
    <row r="28034" spans="2:8" x14ac:dyDescent="0.3">
      <c r="B28034" t="s">
        <v>2798</v>
      </c>
      <c r="C28034" s="2">
        <v>45658</v>
      </c>
      <c r="D28034">
        <v>22</v>
      </c>
      <c r="E28034">
        <v>18</v>
      </c>
      <c r="F28034">
        <v>4</v>
      </c>
      <c r="G28034">
        <v>3</v>
      </c>
      <c r="H28034">
        <v>8</v>
      </c>
    </row>
    <row r="28035" spans="2:8" x14ac:dyDescent="0.3">
      <c r="B28035" t="s">
        <v>2798</v>
      </c>
      <c r="C28035" s="2">
        <v>45689</v>
      </c>
      <c r="D28035">
        <v>21</v>
      </c>
      <c r="E28035">
        <v>21</v>
      </c>
      <c r="F28035">
        <v>0</v>
      </c>
      <c r="G28035">
        <v>0</v>
      </c>
      <c r="H28035">
        <v>2</v>
      </c>
    </row>
    <row r="28036" spans="2:8" x14ac:dyDescent="0.3">
      <c r="B28036" t="s">
        <v>2798</v>
      </c>
      <c r="C28036" s="2">
        <v>45717</v>
      </c>
      <c r="D28036">
        <v>22</v>
      </c>
      <c r="E28036">
        <v>20</v>
      </c>
      <c r="F28036">
        <v>2</v>
      </c>
      <c r="G28036">
        <v>1</v>
      </c>
      <c r="H28036">
        <v>2</v>
      </c>
    </row>
    <row r="28037" spans="2:8" x14ac:dyDescent="0.3">
      <c r="B28037" t="s">
        <v>2798</v>
      </c>
      <c r="C28037" s="2">
        <v>45748</v>
      </c>
      <c r="D28037">
        <v>20</v>
      </c>
      <c r="E28037">
        <v>18</v>
      </c>
      <c r="F28037">
        <v>2</v>
      </c>
      <c r="G28037">
        <v>4</v>
      </c>
      <c r="H28037">
        <v>4</v>
      </c>
    </row>
    <row r="28038" spans="2:8" x14ac:dyDescent="0.3">
      <c r="B28038" t="s">
        <v>2798</v>
      </c>
      <c r="C28038" s="2">
        <v>45778</v>
      </c>
      <c r="D28038">
        <v>22</v>
      </c>
      <c r="E28038">
        <v>22</v>
      </c>
      <c r="F28038">
        <v>0</v>
      </c>
      <c r="G28038">
        <v>1</v>
      </c>
      <c r="H28038">
        <v>6</v>
      </c>
    </row>
    <row r="28039" spans="2:8" x14ac:dyDescent="0.3">
      <c r="B28039" t="s">
        <v>2798</v>
      </c>
      <c r="C28039" s="2">
        <v>45809</v>
      </c>
      <c r="D28039">
        <v>23</v>
      </c>
      <c r="E28039">
        <v>22</v>
      </c>
      <c r="F28039">
        <v>1</v>
      </c>
      <c r="G28039">
        <v>4</v>
      </c>
      <c r="H28039">
        <v>2</v>
      </c>
    </row>
    <row r="28040" spans="2:8" x14ac:dyDescent="0.3">
      <c r="B28040" t="s">
        <v>2798</v>
      </c>
      <c r="C28040" s="2">
        <v>45839</v>
      </c>
      <c r="D28040">
        <v>22</v>
      </c>
      <c r="E28040">
        <v>18</v>
      </c>
      <c r="F28040">
        <v>4</v>
      </c>
      <c r="G28040">
        <v>4</v>
      </c>
      <c r="H28040">
        <v>4</v>
      </c>
    </row>
    <row r="28041" spans="2:8" x14ac:dyDescent="0.3">
      <c r="B28041" t="s">
        <v>2798</v>
      </c>
      <c r="C28041" s="2">
        <v>45870</v>
      </c>
      <c r="D28041">
        <v>23</v>
      </c>
      <c r="E28041">
        <v>21</v>
      </c>
      <c r="F28041">
        <v>2</v>
      </c>
      <c r="G28041">
        <v>0</v>
      </c>
      <c r="H28041">
        <v>4</v>
      </c>
    </row>
    <row r="28042" spans="2:8" x14ac:dyDescent="0.3">
      <c r="B28042" t="s">
        <v>2798</v>
      </c>
      <c r="C28042" s="2">
        <v>45901</v>
      </c>
      <c r="D28042">
        <v>22</v>
      </c>
      <c r="E28042">
        <v>18</v>
      </c>
      <c r="F28042">
        <v>4</v>
      </c>
      <c r="G28042">
        <v>3</v>
      </c>
      <c r="H28042">
        <v>6</v>
      </c>
    </row>
    <row r="28043" spans="2:8" x14ac:dyDescent="0.3">
      <c r="B28043" t="s">
        <v>2798</v>
      </c>
      <c r="C28043" s="2">
        <v>45931</v>
      </c>
      <c r="D28043">
        <v>22</v>
      </c>
      <c r="E28043">
        <v>22</v>
      </c>
      <c r="F28043">
        <v>0</v>
      </c>
      <c r="G28043">
        <v>4</v>
      </c>
      <c r="H28043">
        <v>0</v>
      </c>
    </row>
    <row r="28044" spans="2:8" x14ac:dyDescent="0.3">
      <c r="B28044" t="s">
        <v>2798</v>
      </c>
      <c r="C28044" s="2">
        <v>45962</v>
      </c>
      <c r="D28044">
        <v>21</v>
      </c>
      <c r="E28044">
        <v>19</v>
      </c>
      <c r="F28044">
        <v>2</v>
      </c>
      <c r="G28044">
        <v>4</v>
      </c>
      <c r="H28044">
        <v>8</v>
      </c>
    </row>
    <row r="28045" spans="2:8" x14ac:dyDescent="0.3">
      <c r="B28045" t="s">
        <v>2798</v>
      </c>
      <c r="C28045" s="2">
        <v>45992</v>
      </c>
      <c r="D28045">
        <v>21</v>
      </c>
      <c r="E28045">
        <v>18</v>
      </c>
      <c r="F28045">
        <v>3</v>
      </c>
      <c r="G28045">
        <v>2</v>
      </c>
      <c r="H28045">
        <v>8</v>
      </c>
    </row>
    <row r="28046" spans="2:8" x14ac:dyDescent="0.3">
      <c r="B28046" t="s">
        <v>2799</v>
      </c>
      <c r="C28046" s="2">
        <v>45658</v>
      </c>
      <c r="D28046">
        <v>23</v>
      </c>
      <c r="E28046">
        <v>23</v>
      </c>
      <c r="F28046">
        <v>0</v>
      </c>
      <c r="G28046">
        <v>4</v>
      </c>
      <c r="H28046">
        <v>0</v>
      </c>
    </row>
    <row r="28047" spans="2:8" x14ac:dyDescent="0.3">
      <c r="B28047" t="s">
        <v>2799</v>
      </c>
      <c r="C28047" s="2">
        <v>45689</v>
      </c>
      <c r="D28047">
        <v>20</v>
      </c>
      <c r="E28047">
        <v>18</v>
      </c>
      <c r="F28047">
        <v>2</v>
      </c>
      <c r="G28047">
        <v>3</v>
      </c>
      <c r="H28047">
        <v>6</v>
      </c>
    </row>
    <row r="28048" spans="2:8" x14ac:dyDescent="0.3">
      <c r="B28048" t="s">
        <v>2799</v>
      </c>
      <c r="C28048" s="2">
        <v>45717</v>
      </c>
      <c r="D28048">
        <v>21</v>
      </c>
      <c r="E28048">
        <v>18</v>
      </c>
      <c r="F28048">
        <v>3</v>
      </c>
      <c r="G28048">
        <v>0</v>
      </c>
      <c r="H28048">
        <v>0</v>
      </c>
    </row>
    <row r="28049" spans="2:8" x14ac:dyDescent="0.3">
      <c r="B28049" t="s">
        <v>2799</v>
      </c>
      <c r="C28049" s="2">
        <v>45748</v>
      </c>
      <c r="D28049">
        <v>21</v>
      </c>
      <c r="E28049">
        <v>19</v>
      </c>
      <c r="F28049">
        <v>2</v>
      </c>
      <c r="G28049">
        <v>1</v>
      </c>
      <c r="H28049">
        <v>0</v>
      </c>
    </row>
    <row r="28050" spans="2:8" x14ac:dyDescent="0.3">
      <c r="B28050" t="s">
        <v>2799</v>
      </c>
      <c r="C28050" s="2">
        <v>45778</v>
      </c>
      <c r="D28050">
        <v>20</v>
      </c>
      <c r="E28050">
        <v>19</v>
      </c>
      <c r="F28050">
        <v>1</v>
      </c>
      <c r="G28050">
        <v>4</v>
      </c>
      <c r="H28050">
        <v>4</v>
      </c>
    </row>
    <row r="28051" spans="2:8" x14ac:dyDescent="0.3">
      <c r="B28051" t="s">
        <v>2799</v>
      </c>
      <c r="C28051" s="2">
        <v>45809</v>
      </c>
      <c r="D28051">
        <v>23</v>
      </c>
      <c r="E28051">
        <v>20</v>
      </c>
      <c r="F28051">
        <v>3</v>
      </c>
      <c r="G28051">
        <v>4</v>
      </c>
      <c r="H28051">
        <v>0</v>
      </c>
    </row>
    <row r="28052" spans="2:8" x14ac:dyDescent="0.3">
      <c r="B28052" t="s">
        <v>2799</v>
      </c>
      <c r="C28052" s="2">
        <v>45839</v>
      </c>
      <c r="D28052">
        <v>22</v>
      </c>
      <c r="E28052">
        <v>19</v>
      </c>
      <c r="F28052">
        <v>3</v>
      </c>
      <c r="G28052">
        <v>1</v>
      </c>
      <c r="H28052">
        <v>8</v>
      </c>
    </row>
    <row r="28053" spans="2:8" x14ac:dyDescent="0.3">
      <c r="B28053" t="s">
        <v>2799</v>
      </c>
      <c r="C28053" s="2">
        <v>45870</v>
      </c>
      <c r="D28053">
        <v>21</v>
      </c>
      <c r="E28053">
        <v>21</v>
      </c>
      <c r="F28053">
        <v>0</v>
      </c>
      <c r="G28053">
        <v>1</v>
      </c>
      <c r="H28053">
        <v>4</v>
      </c>
    </row>
    <row r="28054" spans="2:8" x14ac:dyDescent="0.3">
      <c r="B28054" t="s">
        <v>2799</v>
      </c>
      <c r="C28054" s="2">
        <v>45901</v>
      </c>
      <c r="D28054">
        <v>23</v>
      </c>
      <c r="E28054">
        <v>22</v>
      </c>
      <c r="F28054">
        <v>1</v>
      </c>
      <c r="G28054">
        <v>3</v>
      </c>
      <c r="H28054">
        <v>6</v>
      </c>
    </row>
    <row r="28055" spans="2:8" x14ac:dyDescent="0.3">
      <c r="B28055" t="s">
        <v>2799</v>
      </c>
      <c r="C28055" s="2">
        <v>45931</v>
      </c>
      <c r="D28055">
        <v>21</v>
      </c>
      <c r="E28055">
        <v>18</v>
      </c>
      <c r="F28055">
        <v>3</v>
      </c>
      <c r="G28055">
        <v>3</v>
      </c>
      <c r="H28055">
        <v>10</v>
      </c>
    </row>
    <row r="28056" spans="2:8" x14ac:dyDescent="0.3">
      <c r="B28056" t="s">
        <v>2799</v>
      </c>
      <c r="C28056" s="2">
        <v>45962</v>
      </c>
      <c r="D28056">
        <v>20</v>
      </c>
      <c r="E28056">
        <v>20</v>
      </c>
      <c r="F28056">
        <v>0</v>
      </c>
      <c r="G28056">
        <v>4</v>
      </c>
      <c r="H28056">
        <v>2</v>
      </c>
    </row>
    <row r="28057" spans="2:8" x14ac:dyDescent="0.3">
      <c r="B28057" t="s">
        <v>2799</v>
      </c>
      <c r="C28057" s="2">
        <v>45992</v>
      </c>
      <c r="D28057">
        <v>22</v>
      </c>
      <c r="E28057">
        <v>22</v>
      </c>
      <c r="F28057">
        <v>0</v>
      </c>
      <c r="G28057">
        <v>2</v>
      </c>
      <c r="H28057">
        <v>4</v>
      </c>
    </row>
    <row r="28058" spans="2:8" x14ac:dyDescent="0.3">
      <c r="B28058" t="s">
        <v>2800</v>
      </c>
      <c r="C28058" s="2">
        <v>45658</v>
      </c>
      <c r="D28058">
        <v>22</v>
      </c>
      <c r="E28058">
        <v>21</v>
      </c>
      <c r="F28058">
        <v>1</v>
      </c>
      <c r="G28058">
        <v>2</v>
      </c>
      <c r="H28058">
        <v>0</v>
      </c>
    </row>
    <row r="28059" spans="2:8" x14ac:dyDescent="0.3">
      <c r="B28059" t="s">
        <v>2800</v>
      </c>
      <c r="C28059" s="2">
        <v>45689</v>
      </c>
      <c r="D28059">
        <v>21</v>
      </c>
      <c r="E28059">
        <v>17</v>
      </c>
      <c r="F28059">
        <v>4</v>
      </c>
      <c r="G28059">
        <v>0</v>
      </c>
      <c r="H28059">
        <v>2</v>
      </c>
    </row>
    <row r="28060" spans="2:8" x14ac:dyDescent="0.3">
      <c r="B28060" t="s">
        <v>2800</v>
      </c>
      <c r="C28060" s="2">
        <v>45717</v>
      </c>
      <c r="D28060">
        <v>20</v>
      </c>
      <c r="E28060">
        <v>20</v>
      </c>
      <c r="F28060">
        <v>0</v>
      </c>
      <c r="G28060">
        <v>4</v>
      </c>
      <c r="H28060">
        <v>4</v>
      </c>
    </row>
    <row r="28061" spans="2:8" x14ac:dyDescent="0.3">
      <c r="B28061" t="s">
        <v>2800</v>
      </c>
      <c r="C28061" s="2">
        <v>45748</v>
      </c>
      <c r="D28061">
        <v>23</v>
      </c>
      <c r="E28061">
        <v>20</v>
      </c>
      <c r="F28061">
        <v>3</v>
      </c>
      <c r="G28061">
        <v>4</v>
      </c>
      <c r="H28061">
        <v>10</v>
      </c>
    </row>
    <row r="28062" spans="2:8" x14ac:dyDescent="0.3">
      <c r="B28062" t="s">
        <v>2800</v>
      </c>
      <c r="C28062" s="2">
        <v>45778</v>
      </c>
      <c r="D28062">
        <v>21</v>
      </c>
      <c r="E28062">
        <v>17</v>
      </c>
      <c r="F28062">
        <v>4</v>
      </c>
      <c r="G28062">
        <v>3</v>
      </c>
      <c r="H28062">
        <v>12</v>
      </c>
    </row>
    <row r="28063" spans="2:8" x14ac:dyDescent="0.3">
      <c r="B28063" t="s">
        <v>2800</v>
      </c>
      <c r="C28063" s="2">
        <v>45809</v>
      </c>
      <c r="D28063">
        <v>22</v>
      </c>
      <c r="E28063">
        <v>22</v>
      </c>
      <c r="F28063">
        <v>0</v>
      </c>
      <c r="G28063">
        <v>0</v>
      </c>
      <c r="H28063">
        <v>0</v>
      </c>
    </row>
    <row r="28064" spans="2:8" x14ac:dyDescent="0.3">
      <c r="B28064" t="s">
        <v>2800</v>
      </c>
      <c r="C28064" s="2">
        <v>45839</v>
      </c>
      <c r="D28064">
        <v>21</v>
      </c>
      <c r="E28064">
        <v>21</v>
      </c>
      <c r="F28064">
        <v>0</v>
      </c>
      <c r="G28064">
        <v>3</v>
      </c>
      <c r="H28064">
        <v>10</v>
      </c>
    </row>
    <row r="28065" spans="2:8" x14ac:dyDescent="0.3">
      <c r="B28065" t="s">
        <v>2800</v>
      </c>
      <c r="C28065" s="2">
        <v>45870</v>
      </c>
      <c r="D28065">
        <v>21</v>
      </c>
      <c r="E28065">
        <v>20</v>
      </c>
      <c r="F28065">
        <v>1</v>
      </c>
      <c r="G28065">
        <v>2</v>
      </c>
      <c r="H28065">
        <v>6</v>
      </c>
    </row>
    <row r="28066" spans="2:8" x14ac:dyDescent="0.3">
      <c r="B28066" t="s">
        <v>2800</v>
      </c>
      <c r="C28066" s="2">
        <v>45901</v>
      </c>
      <c r="D28066">
        <v>20</v>
      </c>
      <c r="E28066">
        <v>18</v>
      </c>
      <c r="F28066">
        <v>2</v>
      </c>
      <c r="G28066">
        <v>1</v>
      </c>
      <c r="H28066">
        <v>6</v>
      </c>
    </row>
    <row r="28067" spans="2:8" x14ac:dyDescent="0.3">
      <c r="B28067" t="s">
        <v>2800</v>
      </c>
      <c r="C28067" s="2">
        <v>45931</v>
      </c>
      <c r="D28067">
        <v>20</v>
      </c>
      <c r="E28067">
        <v>19</v>
      </c>
      <c r="F28067">
        <v>1</v>
      </c>
      <c r="G28067">
        <v>4</v>
      </c>
      <c r="H28067">
        <v>16</v>
      </c>
    </row>
    <row r="28068" spans="2:8" x14ac:dyDescent="0.3">
      <c r="B28068" t="s">
        <v>2800</v>
      </c>
      <c r="C28068" s="2">
        <v>45962</v>
      </c>
      <c r="D28068">
        <v>23</v>
      </c>
      <c r="E28068">
        <v>21</v>
      </c>
      <c r="F28068">
        <v>2</v>
      </c>
      <c r="G28068">
        <v>3</v>
      </c>
      <c r="H28068">
        <v>12</v>
      </c>
    </row>
    <row r="28069" spans="2:8" x14ac:dyDescent="0.3">
      <c r="B28069" t="s">
        <v>2800</v>
      </c>
      <c r="C28069" s="2">
        <v>45992</v>
      </c>
      <c r="D28069">
        <v>21</v>
      </c>
      <c r="E28069">
        <v>19</v>
      </c>
      <c r="F28069">
        <v>2</v>
      </c>
      <c r="G28069">
        <v>0</v>
      </c>
      <c r="H28069">
        <v>4</v>
      </c>
    </row>
    <row r="28070" spans="2:8" x14ac:dyDescent="0.3">
      <c r="B28070" t="s">
        <v>2801</v>
      </c>
      <c r="C28070" s="2">
        <v>45658</v>
      </c>
      <c r="D28070">
        <v>21</v>
      </c>
      <c r="E28070">
        <v>19</v>
      </c>
      <c r="F28070">
        <v>2</v>
      </c>
      <c r="G28070">
        <v>2</v>
      </c>
      <c r="H28070">
        <v>0</v>
      </c>
    </row>
    <row r="28071" spans="2:8" x14ac:dyDescent="0.3">
      <c r="B28071" t="s">
        <v>2801</v>
      </c>
      <c r="C28071" s="2">
        <v>45689</v>
      </c>
      <c r="D28071">
        <v>20</v>
      </c>
      <c r="E28071">
        <v>17</v>
      </c>
      <c r="F28071">
        <v>3</v>
      </c>
      <c r="G28071">
        <v>4</v>
      </c>
      <c r="H28071">
        <v>10</v>
      </c>
    </row>
    <row r="28072" spans="2:8" x14ac:dyDescent="0.3">
      <c r="B28072" t="s">
        <v>2801</v>
      </c>
      <c r="C28072" s="2">
        <v>45717</v>
      </c>
      <c r="D28072">
        <v>20</v>
      </c>
      <c r="E28072">
        <v>17</v>
      </c>
      <c r="F28072">
        <v>3</v>
      </c>
      <c r="G28072">
        <v>1</v>
      </c>
      <c r="H28072">
        <v>10</v>
      </c>
    </row>
    <row r="28073" spans="2:8" x14ac:dyDescent="0.3">
      <c r="B28073" t="s">
        <v>2801</v>
      </c>
      <c r="C28073" s="2">
        <v>45748</v>
      </c>
      <c r="D28073">
        <v>22</v>
      </c>
      <c r="E28073">
        <v>18</v>
      </c>
      <c r="F28073">
        <v>4</v>
      </c>
      <c r="G28073">
        <v>1</v>
      </c>
      <c r="H28073">
        <v>8</v>
      </c>
    </row>
    <row r="28074" spans="2:8" x14ac:dyDescent="0.3">
      <c r="B28074" t="s">
        <v>2801</v>
      </c>
      <c r="C28074" s="2">
        <v>45778</v>
      </c>
      <c r="D28074">
        <v>20</v>
      </c>
      <c r="E28074">
        <v>18</v>
      </c>
      <c r="F28074">
        <v>2</v>
      </c>
      <c r="G28074">
        <v>2</v>
      </c>
      <c r="H28074">
        <v>2</v>
      </c>
    </row>
    <row r="28075" spans="2:8" x14ac:dyDescent="0.3">
      <c r="B28075" t="s">
        <v>2801</v>
      </c>
      <c r="C28075" s="2">
        <v>45809</v>
      </c>
      <c r="D28075">
        <v>20</v>
      </c>
      <c r="E28075">
        <v>20</v>
      </c>
      <c r="F28075">
        <v>0</v>
      </c>
      <c r="G28075">
        <v>1</v>
      </c>
      <c r="H28075">
        <v>8</v>
      </c>
    </row>
    <row r="28076" spans="2:8" x14ac:dyDescent="0.3">
      <c r="B28076" t="s">
        <v>2801</v>
      </c>
      <c r="C28076" s="2">
        <v>45839</v>
      </c>
      <c r="D28076">
        <v>23</v>
      </c>
      <c r="E28076">
        <v>20</v>
      </c>
      <c r="F28076">
        <v>3</v>
      </c>
      <c r="G28076">
        <v>4</v>
      </c>
      <c r="H28076">
        <v>2</v>
      </c>
    </row>
    <row r="28077" spans="2:8" x14ac:dyDescent="0.3">
      <c r="B28077" t="s">
        <v>2801</v>
      </c>
      <c r="C28077" s="2">
        <v>45870</v>
      </c>
      <c r="D28077">
        <v>20</v>
      </c>
      <c r="E28077">
        <v>16</v>
      </c>
      <c r="F28077">
        <v>4</v>
      </c>
      <c r="G28077">
        <v>1</v>
      </c>
      <c r="H28077">
        <v>4</v>
      </c>
    </row>
    <row r="28078" spans="2:8" x14ac:dyDescent="0.3">
      <c r="B28078" t="s">
        <v>2801</v>
      </c>
      <c r="C28078" s="2">
        <v>45901</v>
      </c>
      <c r="D28078">
        <v>21</v>
      </c>
      <c r="E28078">
        <v>17</v>
      </c>
      <c r="F28078">
        <v>4</v>
      </c>
      <c r="G28078">
        <v>2</v>
      </c>
      <c r="H28078">
        <v>0</v>
      </c>
    </row>
    <row r="28079" spans="2:8" x14ac:dyDescent="0.3">
      <c r="B28079" t="s">
        <v>2801</v>
      </c>
      <c r="C28079" s="2">
        <v>45931</v>
      </c>
      <c r="D28079">
        <v>21</v>
      </c>
      <c r="E28079">
        <v>18</v>
      </c>
      <c r="F28079">
        <v>3</v>
      </c>
      <c r="G28079">
        <v>2</v>
      </c>
      <c r="H28079">
        <v>4</v>
      </c>
    </row>
    <row r="28080" spans="2:8" x14ac:dyDescent="0.3">
      <c r="B28080" t="s">
        <v>2801</v>
      </c>
      <c r="C28080" s="2">
        <v>45962</v>
      </c>
      <c r="D28080">
        <v>21</v>
      </c>
      <c r="E28080">
        <v>21</v>
      </c>
      <c r="F28080">
        <v>0</v>
      </c>
      <c r="G28080">
        <v>1</v>
      </c>
      <c r="H28080">
        <v>2</v>
      </c>
    </row>
    <row r="28081" spans="2:8" x14ac:dyDescent="0.3">
      <c r="B28081" t="s">
        <v>2801</v>
      </c>
      <c r="C28081" s="2">
        <v>45992</v>
      </c>
      <c r="D28081">
        <v>21</v>
      </c>
      <c r="E28081">
        <v>17</v>
      </c>
      <c r="F28081">
        <v>4</v>
      </c>
      <c r="G28081">
        <v>3</v>
      </c>
      <c r="H28081">
        <v>4</v>
      </c>
    </row>
    <row r="28082" spans="2:8" x14ac:dyDescent="0.3">
      <c r="B28082" t="s">
        <v>2802</v>
      </c>
      <c r="C28082" s="2">
        <v>45658</v>
      </c>
      <c r="D28082">
        <v>20</v>
      </c>
      <c r="E28082">
        <v>18</v>
      </c>
      <c r="F28082">
        <v>2</v>
      </c>
      <c r="G28082">
        <v>1</v>
      </c>
      <c r="H28082">
        <v>4</v>
      </c>
    </row>
    <row r="28083" spans="2:8" x14ac:dyDescent="0.3">
      <c r="B28083" t="s">
        <v>2802</v>
      </c>
      <c r="C28083" s="2">
        <v>45689</v>
      </c>
      <c r="D28083">
        <v>22</v>
      </c>
      <c r="E28083">
        <v>19</v>
      </c>
      <c r="F28083">
        <v>3</v>
      </c>
      <c r="G28083">
        <v>0</v>
      </c>
      <c r="H28083">
        <v>10</v>
      </c>
    </row>
    <row r="28084" spans="2:8" x14ac:dyDescent="0.3">
      <c r="B28084" t="s">
        <v>2802</v>
      </c>
      <c r="C28084" s="2">
        <v>45717</v>
      </c>
      <c r="D28084">
        <v>23</v>
      </c>
      <c r="E28084">
        <v>20</v>
      </c>
      <c r="F28084">
        <v>3</v>
      </c>
      <c r="G28084">
        <v>2</v>
      </c>
      <c r="H28084">
        <v>12</v>
      </c>
    </row>
    <row r="28085" spans="2:8" x14ac:dyDescent="0.3">
      <c r="B28085" t="s">
        <v>2802</v>
      </c>
      <c r="C28085" s="2">
        <v>45748</v>
      </c>
      <c r="D28085">
        <v>21</v>
      </c>
      <c r="E28085">
        <v>18</v>
      </c>
      <c r="F28085">
        <v>3</v>
      </c>
      <c r="G28085">
        <v>2</v>
      </c>
      <c r="H28085">
        <v>10</v>
      </c>
    </row>
    <row r="28086" spans="2:8" x14ac:dyDescent="0.3">
      <c r="B28086" t="s">
        <v>2802</v>
      </c>
      <c r="C28086" s="2">
        <v>45778</v>
      </c>
      <c r="D28086">
        <v>22</v>
      </c>
      <c r="E28086">
        <v>20</v>
      </c>
      <c r="F28086">
        <v>2</v>
      </c>
      <c r="G28086">
        <v>0</v>
      </c>
      <c r="H28086">
        <v>4</v>
      </c>
    </row>
    <row r="28087" spans="2:8" x14ac:dyDescent="0.3">
      <c r="B28087" t="s">
        <v>2802</v>
      </c>
      <c r="C28087" s="2">
        <v>45809</v>
      </c>
      <c r="D28087">
        <v>21</v>
      </c>
      <c r="E28087">
        <v>18</v>
      </c>
      <c r="F28087">
        <v>3</v>
      </c>
      <c r="G28087">
        <v>4</v>
      </c>
      <c r="H28087">
        <v>8</v>
      </c>
    </row>
    <row r="28088" spans="2:8" x14ac:dyDescent="0.3">
      <c r="B28088" t="s">
        <v>2802</v>
      </c>
      <c r="C28088" s="2">
        <v>45839</v>
      </c>
      <c r="D28088">
        <v>23</v>
      </c>
      <c r="E28088">
        <v>21</v>
      </c>
      <c r="F28088">
        <v>2</v>
      </c>
      <c r="G28088">
        <v>4</v>
      </c>
      <c r="H28088">
        <v>2</v>
      </c>
    </row>
    <row r="28089" spans="2:8" x14ac:dyDescent="0.3">
      <c r="B28089" t="s">
        <v>2802</v>
      </c>
      <c r="C28089" s="2">
        <v>45870</v>
      </c>
      <c r="D28089">
        <v>22</v>
      </c>
      <c r="E28089">
        <v>18</v>
      </c>
      <c r="F28089">
        <v>4</v>
      </c>
      <c r="G28089">
        <v>0</v>
      </c>
      <c r="H28089">
        <v>8</v>
      </c>
    </row>
    <row r="28090" spans="2:8" x14ac:dyDescent="0.3">
      <c r="B28090" t="s">
        <v>2802</v>
      </c>
      <c r="C28090" s="2">
        <v>45901</v>
      </c>
      <c r="D28090">
        <v>23</v>
      </c>
      <c r="E28090">
        <v>20</v>
      </c>
      <c r="F28090">
        <v>3</v>
      </c>
      <c r="G28090">
        <v>3</v>
      </c>
      <c r="H28090">
        <v>0</v>
      </c>
    </row>
    <row r="28091" spans="2:8" x14ac:dyDescent="0.3">
      <c r="B28091" t="s">
        <v>2802</v>
      </c>
      <c r="C28091" s="2">
        <v>45931</v>
      </c>
      <c r="D28091">
        <v>21</v>
      </c>
      <c r="E28091">
        <v>20</v>
      </c>
      <c r="F28091">
        <v>1</v>
      </c>
      <c r="G28091">
        <v>0</v>
      </c>
      <c r="H28091">
        <v>0</v>
      </c>
    </row>
    <row r="28092" spans="2:8" x14ac:dyDescent="0.3">
      <c r="B28092" t="s">
        <v>2802</v>
      </c>
      <c r="C28092" s="2">
        <v>45962</v>
      </c>
      <c r="D28092">
        <v>22</v>
      </c>
      <c r="E28092">
        <v>21</v>
      </c>
      <c r="F28092">
        <v>1</v>
      </c>
      <c r="G28092">
        <v>4</v>
      </c>
      <c r="H28092">
        <v>0</v>
      </c>
    </row>
    <row r="28093" spans="2:8" x14ac:dyDescent="0.3">
      <c r="B28093" t="s">
        <v>2802</v>
      </c>
      <c r="C28093" s="2">
        <v>45992</v>
      </c>
      <c r="D28093">
        <v>23</v>
      </c>
      <c r="E28093">
        <v>23</v>
      </c>
      <c r="F28093">
        <v>0</v>
      </c>
      <c r="G28093">
        <v>2</v>
      </c>
      <c r="H28093">
        <v>12</v>
      </c>
    </row>
    <row r="28094" spans="2:8" x14ac:dyDescent="0.3">
      <c r="B28094" t="s">
        <v>2803</v>
      </c>
      <c r="C28094" s="2">
        <v>45658</v>
      </c>
      <c r="D28094">
        <v>21</v>
      </c>
      <c r="E28094">
        <v>19</v>
      </c>
      <c r="F28094">
        <v>2</v>
      </c>
      <c r="G28094">
        <v>0</v>
      </c>
      <c r="H28094">
        <v>8</v>
      </c>
    </row>
    <row r="28095" spans="2:8" x14ac:dyDescent="0.3">
      <c r="B28095" t="s">
        <v>2803</v>
      </c>
      <c r="C28095" s="2">
        <v>45689</v>
      </c>
      <c r="D28095">
        <v>22</v>
      </c>
      <c r="E28095">
        <v>19</v>
      </c>
      <c r="F28095">
        <v>3</v>
      </c>
      <c r="G28095">
        <v>4</v>
      </c>
      <c r="H28095">
        <v>0</v>
      </c>
    </row>
    <row r="28096" spans="2:8" x14ac:dyDescent="0.3">
      <c r="B28096" t="s">
        <v>2803</v>
      </c>
      <c r="C28096" s="2">
        <v>45717</v>
      </c>
      <c r="D28096">
        <v>22</v>
      </c>
      <c r="E28096">
        <v>21</v>
      </c>
      <c r="F28096">
        <v>1</v>
      </c>
      <c r="G28096">
        <v>2</v>
      </c>
      <c r="H28096">
        <v>6</v>
      </c>
    </row>
    <row r="28097" spans="2:8" x14ac:dyDescent="0.3">
      <c r="B28097" t="s">
        <v>2803</v>
      </c>
      <c r="C28097" s="2">
        <v>45748</v>
      </c>
      <c r="D28097">
        <v>21</v>
      </c>
      <c r="E28097">
        <v>19</v>
      </c>
      <c r="F28097">
        <v>2</v>
      </c>
      <c r="G28097">
        <v>3</v>
      </c>
      <c r="H28097">
        <v>2</v>
      </c>
    </row>
    <row r="28098" spans="2:8" x14ac:dyDescent="0.3">
      <c r="B28098" t="s">
        <v>2803</v>
      </c>
      <c r="C28098" s="2">
        <v>45778</v>
      </c>
      <c r="D28098">
        <v>21</v>
      </c>
      <c r="E28098">
        <v>21</v>
      </c>
      <c r="F28098">
        <v>0</v>
      </c>
      <c r="G28098">
        <v>0</v>
      </c>
      <c r="H28098">
        <v>8</v>
      </c>
    </row>
    <row r="28099" spans="2:8" x14ac:dyDescent="0.3">
      <c r="B28099" t="s">
        <v>2803</v>
      </c>
      <c r="C28099" s="2">
        <v>45809</v>
      </c>
      <c r="D28099">
        <v>22</v>
      </c>
      <c r="E28099">
        <v>20</v>
      </c>
      <c r="F28099">
        <v>2</v>
      </c>
      <c r="G28099">
        <v>4</v>
      </c>
      <c r="H28099">
        <v>0</v>
      </c>
    </row>
    <row r="28100" spans="2:8" x14ac:dyDescent="0.3">
      <c r="B28100" t="s">
        <v>2803</v>
      </c>
      <c r="C28100" s="2">
        <v>45839</v>
      </c>
      <c r="D28100">
        <v>20</v>
      </c>
      <c r="E28100">
        <v>17</v>
      </c>
      <c r="F28100">
        <v>3</v>
      </c>
      <c r="G28100">
        <v>3</v>
      </c>
      <c r="H28100">
        <v>10</v>
      </c>
    </row>
    <row r="28101" spans="2:8" x14ac:dyDescent="0.3">
      <c r="B28101" t="s">
        <v>2803</v>
      </c>
      <c r="C28101" s="2">
        <v>45870</v>
      </c>
      <c r="D28101">
        <v>22</v>
      </c>
      <c r="E28101">
        <v>22</v>
      </c>
      <c r="F28101">
        <v>0</v>
      </c>
      <c r="G28101">
        <v>4</v>
      </c>
      <c r="H28101">
        <v>4</v>
      </c>
    </row>
    <row r="28102" spans="2:8" x14ac:dyDescent="0.3">
      <c r="B28102" t="s">
        <v>2803</v>
      </c>
      <c r="C28102" s="2">
        <v>45901</v>
      </c>
      <c r="D28102">
        <v>22</v>
      </c>
      <c r="E28102">
        <v>19</v>
      </c>
      <c r="F28102">
        <v>3</v>
      </c>
      <c r="G28102">
        <v>1</v>
      </c>
      <c r="H28102">
        <v>8</v>
      </c>
    </row>
    <row r="28103" spans="2:8" x14ac:dyDescent="0.3">
      <c r="B28103" t="s">
        <v>2803</v>
      </c>
      <c r="C28103" s="2">
        <v>45931</v>
      </c>
      <c r="D28103">
        <v>21</v>
      </c>
      <c r="E28103">
        <v>18</v>
      </c>
      <c r="F28103">
        <v>3</v>
      </c>
      <c r="G28103">
        <v>1</v>
      </c>
      <c r="H28103">
        <v>2</v>
      </c>
    </row>
    <row r="28104" spans="2:8" x14ac:dyDescent="0.3">
      <c r="B28104" t="s">
        <v>2803</v>
      </c>
      <c r="C28104" s="2">
        <v>45962</v>
      </c>
      <c r="D28104">
        <v>23</v>
      </c>
      <c r="E28104">
        <v>21</v>
      </c>
      <c r="F28104">
        <v>2</v>
      </c>
      <c r="G28104">
        <v>4</v>
      </c>
      <c r="H28104">
        <v>10</v>
      </c>
    </row>
    <row r="28105" spans="2:8" x14ac:dyDescent="0.3">
      <c r="B28105" t="s">
        <v>2803</v>
      </c>
      <c r="C28105" s="2">
        <v>45992</v>
      </c>
      <c r="D28105">
        <v>21</v>
      </c>
      <c r="E28105">
        <v>17</v>
      </c>
      <c r="F28105">
        <v>4</v>
      </c>
      <c r="G28105">
        <v>0</v>
      </c>
      <c r="H28105">
        <v>2</v>
      </c>
    </row>
    <row r="28106" spans="2:8" x14ac:dyDescent="0.3">
      <c r="B28106" t="s">
        <v>2804</v>
      </c>
      <c r="C28106" s="2">
        <v>45658</v>
      </c>
      <c r="D28106">
        <v>20</v>
      </c>
      <c r="E28106">
        <v>16</v>
      </c>
      <c r="F28106">
        <v>4</v>
      </c>
      <c r="G28106">
        <v>0</v>
      </c>
      <c r="H28106">
        <v>16</v>
      </c>
    </row>
    <row r="28107" spans="2:8" x14ac:dyDescent="0.3">
      <c r="B28107" t="s">
        <v>2804</v>
      </c>
      <c r="C28107" s="2">
        <v>45689</v>
      </c>
      <c r="D28107">
        <v>23</v>
      </c>
      <c r="E28107">
        <v>19</v>
      </c>
      <c r="F28107">
        <v>4</v>
      </c>
      <c r="G28107">
        <v>3</v>
      </c>
      <c r="H28107">
        <v>6</v>
      </c>
    </row>
    <row r="28108" spans="2:8" x14ac:dyDescent="0.3">
      <c r="B28108" t="s">
        <v>2804</v>
      </c>
      <c r="C28108" s="2">
        <v>45717</v>
      </c>
      <c r="D28108">
        <v>22</v>
      </c>
      <c r="E28108">
        <v>22</v>
      </c>
      <c r="F28108">
        <v>0</v>
      </c>
      <c r="G28108">
        <v>0</v>
      </c>
      <c r="H28108">
        <v>8</v>
      </c>
    </row>
    <row r="28109" spans="2:8" x14ac:dyDescent="0.3">
      <c r="B28109" t="s">
        <v>2804</v>
      </c>
      <c r="C28109" s="2">
        <v>45748</v>
      </c>
      <c r="D28109">
        <v>23</v>
      </c>
      <c r="E28109">
        <v>22</v>
      </c>
      <c r="F28109">
        <v>1</v>
      </c>
      <c r="G28109">
        <v>4</v>
      </c>
      <c r="H28109">
        <v>6</v>
      </c>
    </row>
    <row r="28110" spans="2:8" x14ac:dyDescent="0.3">
      <c r="B28110" t="s">
        <v>2804</v>
      </c>
      <c r="C28110" s="2">
        <v>45778</v>
      </c>
      <c r="D28110">
        <v>21</v>
      </c>
      <c r="E28110">
        <v>19</v>
      </c>
      <c r="F28110">
        <v>2</v>
      </c>
      <c r="G28110">
        <v>1</v>
      </c>
      <c r="H28110">
        <v>16</v>
      </c>
    </row>
    <row r="28111" spans="2:8" x14ac:dyDescent="0.3">
      <c r="B28111" t="s">
        <v>2804</v>
      </c>
      <c r="C28111" s="2">
        <v>45809</v>
      </c>
      <c r="D28111">
        <v>20</v>
      </c>
      <c r="E28111">
        <v>16</v>
      </c>
      <c r="F28111">
        <v>4</v>
      </c>
      <c r="G28111">
        <v>1</v>
      </c>
      <c r="H28111">
        <v>12</v>
      </c>
    </row>
    <row r="28112" spans="2:8" x14ac:dyDescent="0.3">
      <c r="B28112" t="s">
        <v>2804</v>
      </c>
      <c r="C28112" s="2">
        <v>45839</v>
      </c>
      <c r="D28112">
        <v>23</v>
      </c>
      <c r="E28112">
        <v>19</v>
      </c>
      <c r="F28112">
        <v>4</v>
      </c>
      <c r="G28112">
        <v>4</v>
      </c>
      <c r="H28112">
        <v>12</v>
      </c>
    </row>
    <row r="28113" spans="2:8" x14ac:dyDescent="0.3">
      <c r="B28113" t="s">
        <v>2804</v>
      </c>
      <c r="C28113" s="2">
        <v>45870</v>
      </c>
      <c r="D28113">
        <v>21</v>
      </c>
      <c r="E28113">
        <v>20</v>
      </c>
      <c r="F28113">
        <v>1</v>
      </c>
      <c r="G28113">
        <v>1</v>
      </c>
      <c r="H28113">
        <v>0</v>
      </c>
    </row>
    <row r="28114" spans="2:8" x14ac:dyDescent="0.3">
      <c r="B28114" t="s">
        <v>2804</v>
      </c>
      <c r="C28114" s="2">
        <v>45901</v>
      </c>
      <c r="D28114">
        <v>20</v>
      </c>
      <c r="E28114">
        <v>20</v>
      </c>
      <c r="F28114">
        <v>0</v>
      </c>
      <c r="G28114">
        <v>4</v>
      </c>
      <c r="H28114">
        <v>10</v>
      </c>
    </row>
    <row r="28115" spans="2:8" x14ac:dyDescent="0.3">
      <c r="B28115" t="s">
        <v>2804</v>
      </c>
      <c r="C28115" s="2">
        <v>45931</v>
      </c>
      <c r="D28115">
        <v>22</v>
      </c>
      <c r="E28115">
        <v>21</v>
      </c>
      <c r="F28115">
        <v>1</v>
      </c>
      <c r="G28115">
        <v>0</v>
      </c>
      <c r="H28115">
        <v>2</v>
      </c>
    </row>
    <row r="28116" spans="2:8" x14ac:dyDescent="0.3">
      <c r="B28116" t="s">
        <v>2804</v>
      </c>
      <c r="C28116" s="2">
        <v>45962</v>
      </c>
      <c r="D28116">
        <v>22</v>
      </c>
      <c r="E28116">
        <v>21</v>
      </c>
      <c r="F28116">
        <v>1</v>
      </c>
      <c r="G28116">
        <v>0</v>
      </c>
      <c r="H28116">
        <v>16</v>
      </c>
    </row>
    <row r="28117" spans="2:8" x14ac:dyDescent="0.3">
      <c r="B28117" t="s">
        <v>2804</v>
      </c>
      <c r="C28117" s="2">
        <v>45992</v>
      </c>
      <c r="D28117">
        <v>22</v>
      </c>
      <c r="E28117">
        <v>22</v>
      </c>
      <c r="F28117">
        <v>0</v>
      </c>
      <c r="G28117">
        <v>2</v>
      </c>
      <c r="H28117">
        <v>8</v>
      </c>
    </row>
    <row r="28118" spans="2:8" x14ac:dyDescent="0.3">
      <c r="B28118" t="s">
        <v>2805</v>
      </c>
      <c r="C28118" s="2">
        <v>45658</v>
      </c>
      <c r="D28118">
        <v>20</v>
      </c>
      <c r="E28118">
        <v>18</v>
      </c>
      <c r="F28118">
        <v>2</v>
      </c>
      <c r="G28118">
        <v>0</v>
      </c>
      <c r="H28118">
        <v>4</v>
      </c>
    </row>
    <row r="28119" spans="2:8" x14ac:dyDescent="0.3">
      <c r="B28119" t="s">
        <v>2805</v>
      </c>
      <c r="C28119" s="2">
        <v>45689</v>
      </c>
      <c r="D28119">
        <v>22</v>
      </c>
      <c r="E28119">
        <v>22</v>
      </c>
      <c r="F28119">
        <v>0</v>
      </c>
      <c r="G28119">
        <v>1</v>
      </c>
      <c r="H28119">
        <v>16</v>
      </c>
    </row>
    <row r="28120" spans="2:8" x14ac:dyDescent="0.3">
      <c r="B28120" t="s">
        <v>2805</v>
      </c>
      <c r="C28120" s="2">
        <v>45717</v>
      </c>
      <c r="D28120">
        <v>21</v>
      </c>
      <c r="E28120">
        <v>21</v>
      </c>
      <c r="F28120">
        <v>0</v>
      </c>
      <c r="G28120">
        <v>0</v>
      </c>
      <c r="H28120">
        <v>12</v>
      </c>
    </row>
    <row r="28121" spans="2:8" x14ac:dyDescent="0.3">
      <c r="B28121" t="s">
        <v>2805</v>
      </c>
      <c r="C28121" s="2">
        <v>45748</v>
      </c>
      <c r="D28121">
        <v>23</v>
      </c>
      <c r="E28121">
        <v>21</v>
      </c>
      <c r="F28121">
        <v>2</v>
      </c>
      <c r="G28121">
        <v>1</v>
      </c>
      <c r="H28121">
        <v>4</v>
      </c>
    </row>
    <row r="28122" spans="2:8" x14ac:dyDescent="0.3">
      <c r="B28122" t="s">
        <v>2805</v>
      </c>
      <c r="C28122" s="2">
        <v>45778</v>
      </c>
      <c r="D28122">
        <v>22</v>
      </c>
      <c r="E28122">
        <v>20</v>
      </c>
      <c r="F28122">
        <v>2</v>
      </c>
      <c r="G28122">
        <v>4</v>
      </c>
      <c r="H28122">
        <v>6</v>
      </c>
    </row>
    <row r="28123" spans="2:8" x14ac:dyDescent="0.3">
      <c r="B28123" t="s">
        <v>2805</v>
      </c>
      <c r="C28123" s="2">
        <v>45809</v>
      </c>
      <c r="D28123">
        <v>23</v>
      </c>
      <c r="E28123">
        <v>23</v>
      </c>
      <c r="F28123">
        <v>0</v>
      </c>
      <c r="G28123">
        <v>2</v>
      </c>
      <c r="H28123">
        <v>0</v>
      </c>
    </row>
    <row r="28124" spans="2:8" x14ac:dyDescent="0.3">
      <c r="B28124" t="s">
        <v>2805</v>
      </c>
      <c r="C28124" s="2">
        <v>45839</v>
      </c>
      <c r="D28124">
        <v>22</v>
      </c>
      <c r="E28124">
        <v>22</v>
      </c>
      <c r="F28124">
        <v>0</v>
      </c>
      <c r="G28124">
        <v>1</v>
      </c>
      <c r="H28124">
        <v>2</v>
      </c>
    </row>
    <row r="28125" spans="2:8" x14ac:dyDescent="0.3">
      <c r="B28125" t="s">
        <v>2805</v>
      </c>
      <c r="C28125" s="2">
        <v>45870</v>
      </c>
      <c r="D28125">
        <v>20</v>
      </c>
      <c r="E28125">
        <v>16</v>
      </c>
      <c r="F28125">
        <v>4</v>
      </c>
      <c r="G28125">
        <v>3</v>
      </c>
      <c r="H28125">
        <v>0</v>
      </c>
    </row>
    <row r="28126" spans="2:8" x14ac:dyDescent="0.3">
      <c r="B28126" t="s">
        <v>2805</v>
      </c>
      <c r="C28126" s="2">
        <v>45901</v>
      </c>
      <c r="D28126">
        <v>23</v>
      </c>
      <c r="E28126">
        <v>20</v>
      </c>
      <c r="F28126">
        <v>3</v>
      </c>
      <c r="G28126">
        <v>0</v>
      </c>
      <c r="H28126">
        <v>0</v>
      </c>
    </row>
    <row r="28127" spans="2:8" x14ac:dyDescent="0.3">
      <c r="B28127" t="s">
        <v>2805</v>
      </c>
      <c r="C28127" s="2">
        <v>45931</v>
      </c>
      <c r="D28127">
        <v>23</v>
      </c>
      <c r="E28127">
        <v>23</v>
      </c>
      <c r="F28127">
        <v>0</v>
      </c>
      <c r="G28127">
        <v>4</v>
      </c>
      <c r="H28127">
        <v>10</v>
      </c>
    </row>
    <row r="28128" spans="2:8" x14ac:dyDescent="0.3">
      <c r="B28128" t="s">
        <v>2805</v>
      </c>
      <c r="C28128" s="2">
        <v>45962</v>
      </c>
      <c r="D28128">
        <v>20</v>
      </c>
      <c r="E28128">
        <v>16</v>
      </c>
      <c r="F28128">
        <v>4</v>
      </c>
      <c r="G28128">
        <v>3</v>
      </c>
      <c r="H28128">
        <v>2</v>
      </c>
    </row>
    <row r="28129" spans="2:8" x14ac:dyDescent="0.3">
      <c r="B28129" t="s">
        <v>2805</v>
      </c>
      <c r="C28129" s="2">
        <v>45992</v>
      </c>
      <c r="D28129">
        <v>21</v>
      </c>
      <c r="E28129">
        <v>21</v>
      </c>
      <c r="F28129">
        <v>0</v>
      </c>
      <c r="G28129">
        <v>0</v>
      </c>
      <c r="H28129">
        <v>0</v>
      </c>
    </row>
    <row r="28130" spans="2:8" x14ac:dyDescent="0.3">
      <c r="B28130" t="s">
        <v>2806</v>
      </c>
      <c r="C28130" s="2">
        <v>45658</v>
      </c>
      <c r="D28130">
        <v>22</v>
      </c>
      <c r="E28130">
        <v>18</v>
      </c>
      <c r="F28130">
        <v>4</v>
      </c>
      <c r="G28130">
        <v>3</v>
      </c>
      <c r="H28130">
        <v>10</v>
      </c>
    </row>
    <row r="28131" spans="2:8" x14ac:dyDescent="0.3">
      <c r="B28131" t="s">
        <v>2806</v>
      </c>
      <c r="C28131" s="2">
        <v>45689</v>
      </c>
      <c r="D28131">
        <v>22</v>
      </c>
      <c r="E28131">
        <v>19</v>
      </c>
      <c r="F28131">
        <v>3</v>
      </c>
      <c r="G28131">
        <v>1</v>
      </c>
      <c r="H28131">
        <v>0</v>
      </c>
    </row>
    <row r="28132" spans="2:8" x14ac:dyDescent="0.3">
      <c r="B28132" t="s">
        <v>2806</v>
      </c>
      <c r="C28132" s="2">
        <v>45717</v>
      </c>
      <c r="D28132">
        <v>23</v>
      </c>
      <c r="E28132">
        <v>23</v>
      </c>
      <c r="F28132">
        <v>0</v>
      </c>
      <c r="G28132">
        <v>3</v>
      </c>
      <c r="H28132">
        <v>4</v>
      </c>
    </row>
    <row r="28133" spans="2:8" x14ac:dyDescent="0.3">
      <c r="B28133" t="s">
        <v>2806</v>
      </c>
      <c r="C28133" s="2">
        <v>45748</v>
      </c>
      <c r="D28133">
        <v>21</v>
      </c>
      <c r="E28133">
        <v>18</v>
      </c>
      <c r="F28133">
        <v>3</v>
      </c>
      <c r="G28133">
        <v>0</v>
      </c>
      <c r="H28133">
        <v>10</v>
      </c>
    </row>
    <row r="28134" spans="2:8" x14ac:dyDescent="0.3">
      <c r="B28134" t="s">
        <v>2806</v>
      </c>
      <c r="C28134" s="2">
        <v>45778</v>
      </c>
      <c r="D28134">
        <v>21</v>
      </c>
      <c r="E28134">
        <v>17</v>
      </c>
      <c r="F28134">
        <v>4</v>
      </c>
      <c r="G28134">
        <v>1</v>
      </c>
      <c r="H28134">
        <v>4</v>
      </c>
    </row>
    <row r="28135" spans="2:8" x14ac:dyDescent="0.3">
      <c r="B28135" t="s">
        <v>2806</v>
      </c>
      <c r="C28135" s="2">
        <v>45809</v>
      </c>
      <c r="D28135">
        <v>21</v>
      </c>
      <c r="E28135">
        <v>18</v>
      </c>
      <c r="F28135">
        <v>3</v>
      </c>
      <c r="G28135">
        <v>3</v>
      </c>
      <c r="H28135">
        <v>12</v>
      </c>
    </row>
    <row r="28136" spans="2:8" x14ac:dyDescent="0.3">
      <c r="B28136" t="s">
        <v>2806</v>
      </c>
      <c r="C28136" s="2">
        <v>45839</v>
      </c>
      <c r="D28136">
        <v>23</v>
      </c>
      <c r="E28136">
        <v>20</v>
      </c>
      <c r="F28136">
        <v>3</v>
      </c>
      <c r="G28136">
        <v>1</v>
      </c>
      <c r="H28136">
        <v>4</v>
      </c>
    </row>
    <row r="28137" spans="2:8" x14ac:dyDescent="0.3">
      <c r="B28137" t="s">
        <v>2806</v>
      </c>
      <c r="C28137" s="2">
        <v>45870</v>
      </c>
      <c r="D28137">
        <v>23</v>
      </c>
      <c r="E28137">
        <v>23</v>
      </c>
      <c r="F28137">
        <v>0</v>
      </c>
      <c r="G28137">
        <v>1</v>
      </c>
      <c r="H28137">
        <v>6</v>
      </c>
    </row>
    <row r="28138" spans="2:8" x14ac:dyDescent="0.3">
      <c r="B28138" t="s">
        <v>2806</v>
      </c>
      <c r="C28138" s="2">
        <v>45901</v>
      </c>
      <c r="D28138">
        <v>23</v>
      </c>
      <c r="E28138">
        <v>21</v>
      </c>
      <c r="F28138">
        <v>2</v>
      </c>
      <c r="G28138">
        <v>3</v>
      </c>
      <c r="H28138">
        <v>4</v>
      </c>
    </row>
    <row r="28139" spans="2:8" x14ac:dyDescent="0.3">
      <c r="B28139" t="s">
        <v>2806</v>
      </c>
      <c r="C28139" s="2">
        <v>45931</v>
      </c>
      <c r="D28139">
        <v>23</v>
      </c>
      <c r="E28139">
        <v>21</v>
      </c>
      <c r="F28139">
        <v>2</v>
      </c>
      <c r="G28139">
        <v>4</v>
      </c>
      <c r="H28139">
        <v>8</v>
      </c>
    </row>
    <row r="28140" spans="2:8" x14ac:dyDescent="0.3">
      <c r="B28140" t="s">
        <v>2806</v>
      </c>
      <c r="C28140" s="2">
        <v>45962</v>
      </c>
      <c r="D28140">
        <v>22</v>
      </c>
      <c r="E28140">
        <v>18</v>
      </c>
      <c r="F28140">
        <v>4</v>
      </c>
      <c r="G28140">
        <v>0</v>
      </c>
      <c r="H28140">
        <v>4</v>
      </c>
    </row>
    <row r="28141" spans="2:8" x14ac:dyDescent="0.3">
      <c r="B28141" t="s">
        <v>2806</v>
      </c>
      <c r="C28141" s="2">
        <v>45992</v>
      </c>
      <c r="D28141">
        <v>22</v>
      </c>
      <c r="E28141">
        <v>18</v>
      </c>
      <c r="F28141">
        <v>4</v>
      </c>
      <c r="G28141">
        <v>2</v>
      </c>
      <c r="H28141">
        <v>4</v>
      </c>
    </row>
    <row r="28142" spans="2:8" x14ac:dyDescent="0.3">
      <c r="B28142" t="s">
        <v>2807</v>
      </c>
      <c r="C28142" s="2">
        <v>45658</v>
      </c>
      <c r="D28142">
        <v>21</v>
      </c>
      <c r="E28142">
        <v>19</v>
      </c>
      <c r="F28142">
        <v>2</v>
      </c>
      <c r="G28142">
        <v>2</v>
      </c>
      <c r="H28142">
        <v>12</v>
      </c>
    </row>
    <row r="28143" spans="2:8" x14ac:dyDescent="0.3">
      <c r="B28143" t="s">
        <v>2807</v>
      </c>
      <c r="C28143" s="2">
        <v>45689</v>
      </c>
      <c r="D28143">
        <v>22</v>
      </c>
      <c r="E28143">
        <v>19</v>
      </c>
      <c r="F28143">
        <v>3</v>
      </c>
      <c r="G28143">
        <v>2</v>
      </c>
      <c r="H28143">
        <v>2</v>
      </c>
    </row>
    <row r="28144" spans="2:8" x14ac:dyDescent="0.3">
      <c r="B28144" t="s">
        <v>2807</v>
      </c>
      <c r="C28144" s="2">
        <v>45717</v>
      </c>
      <c r="D28144">
        <v>20</v>
      </c>
      <c r="E28144">
        <v>17</v>
      </c>
      <c r="F28144">
        <v>3</v>
      </c>
      <c r="G28144">
        <v>0</v>
      </c>
      <c r="H28144">
        <v>0</v>
      </c>
    </row>
    <row r="28145" spans="2:8" x14ac:dyDescent="0.3">
      <c r="B28145" t="s">
        <v>2807</v>
      </c>
      <c r="C28145" s="2">
        <v>45748</v>
      </c>
      <c r="D28145">
        <v>23</v>
      </c>
      <c r="E28145">
        <v>23</v>
      </c>
      <c r="F28145">
        <v>0</v>
      </c>
      <c r="G28145">
        <v>3</v>
      </c>
      <c r="H28145">
        <v>10</v>
      </c>
    </row>
    <row r="28146" spans="2:8" x14ac:dyDescent="0.3">
      <c r="B28146" t="s">
        <v>2807</v>
      </c>
      <c r="C28146" s="2">
        <v>45778</v>
      </c>
      <c r="D28146">
        <v>23</v>
      </c>
      <c r="E28146">
        <v>19</v>
      </c>
      <c r="F28146">
        <v>4</v>
      </c>
      <c r="G28146">
        <v>4</v>
      </c>
      <c r="H28146">
        <v>0</v>
      </c>
    </row>
    <row r="28147" spans="2:8" x14ac:dyDescent="0.3">
      <c r="B28147" t="s">
        <v>2807</v>
      </c>
      <c r="C28147" s="2">
        <v>45809</v>
      </c>
      <c r="D28147">
        <v>22</v>
      </c>
      <c r="E28147">
        <v>22</v>
      </c>
      <c r="F28147">
        <v>0</v>
      </c>
      <c r="G28147">
        <v>4</v>
      </c>
      <c r="H28147">
        <v>6</v>
      </c>
    </row>
    <row r="28148" spans="2:8" x14ac:dyDescent="0.3">
      <c r="B28148" t="s">
        <v>2807</v>
      </c>
      <c r="C28148" s="2">
        <v>45839</v>
      </c>
      <c r="D28148">
        <v>21</v>
      </c>
      <c r="E28148">
        <v>20</v>
      </c>
      <c r="F28148">
        <v>1</v>
      </c>
      <c r="G28148">
        <v>4</v>
      </c>
      <c r="H28148">
        <v>8</v>
      </c>
    </row>
    <row r="28149" spans="2:8" x14ac:dyDescent="0.3">
      <c r="B28149" t="s">
        <v>2807</v>
      </c>
      <c r="C28149" s="2">
        <v>45870</v>
      </c>
      <c r="D28149">
        <v>22</v>
      </c>
      <c r="E28149">
        <v>19</v>
      </c>
      <c r="F28149">
        <v>3</v>
      </c>
      <c r="G28149">
        <v>0</v>
      </c>
      <c r="H28149">
        <v>8</v>
      </c>
    </row>
    <row r="28150" spans="2:8" x14ac:dyDescent="0.3">
      <c r="B28150" t="s">
        <v>2807</v>
      </c>
      <c r="C28150" s="2">
        <v>45901</v>
      </c>
      <c r="D28150">
        <v>20</v>
      </c>
      <c r="E28150">
        <v>18</v>
      </c>
      <c r="F28150">
        <v>2</v>
      </c>
      <c r="G28150">
        <v>3</v>
      </c>
      <c r="H28150">
        <v>6</v>
      </c>
    </row>
    <row r="28151" spans="2:8" x14ac:dyDescent="0.3">
      <c r="B28151" t="s">
        <v>2807</v>
      </c>
      <c r="C28151" s="2">
        <v>45931</v>
      </c>
      <c r="D28151">
        <v>23</v>
      </c>
      <c r="E28151">
        <v>22</v>
      </c>
      <c r="F28151">
        <v>1</v>
      </c>
      <c r="G28151">
        <v>1</v>
      </c>
      <c r="H28151">
        <v>12</v>
      </c>
    </row>
    <row r="28152" spans="2:8" x14ac:dyDescent="0.3">
      <c r="B28152" t="s">
        <v>2807</v>
      </c>
      <c r="C28152" s="2">
        <v>45962</v>
      </c>
      <c r="D28152">
        <v>22</v>
      </c>
      <c r="E28152">
        <v>20</v>
      </c>
      <c r="F28152">
        <v>2</v>
      </c>
      <c r="G28152">
        <v>0</v>
      </c>
      <c r="H28152">
        <v>2</v>
      </c>
    </row>
    <row r="28153" spans="2:8" x14ac:dyDescent="0.3">
      <c r="B28153" t="s">
        <v>2807</v>
      </c>
      <c r="C28153" s="2">
        <v>45992</v>
      </c>
      <c r="D28153">
        <v>22</v>
      </c>
      <c r="E28153">
        <v>20</v>
      </c>
      <c r="F28153">
        <v>2</v>
      </c>
      <c r="G28153">
        <v>0</v>
      </c>
      <c r="H28153">
        <v>2</v>
      </c>
    </row>
    <row r="28154" spans="2:8" x14ac:dyDescent="0.3">
      <c r="B28154" t="s">
        <v>2808</v>
      </c>
      <c r="C28154" s="2">
        <v>45658</v>
      </c>
      <c r="D28154">
        <v>20</v>
      </c>
      <c r="E28154">
        <v>19</v>
      </c>
      <c r="F28154">
        <v>1</v>
      </c>
      <c r="G28154">
        <v>1</v>
      </c>
      <c r="H28154">
        <v>4</v>
      </c>
    </row>
    <row r="28155" spans="2:8" x14ac:dyDescent="0.3">
      <c r="B28155" t="s">
        <v>2808</v>
      </c>
      <c r="C28155" s="2">
        <v>45689</v>
      </c>
      <c r="D28155">
        <v>22</v>
      </c>
      <c r="E28155">
        <v>22</v>
      </c>
      <c r="F28155">
        <v>0</v>
      </c>
      <c r="G28155">
        <v>0</v>
      </c>
      <c r="H28155">
        <v>10</v>
      </c>
    </row>
    <row r="28156" spans="2:8" x14ac:dyDescent="0.3">
      <c r="B28156" t="s">
        <v>2808</v>
      </c>
      <c r="C28156" s="2">
        <v>45717</v>
      </c>
      <c r="D28156">
        <v>20</v>
      </c>
      <c r="E28156">
        <v>18</v>
      </c>
      <c r="F28156">
        <v>2</v>
      </c>
      <c r="G28156">
        <v>2</v>
      </c>
      <c r="H28156">
        <v>6</v>
      </c>
    </row>
    <row r="28157" spans="2:8" x14ac:dyDescent="0.3">
      <c r="B28157" t="s">
        <v>2808</v>
      </c>
      <c r="C28157" s="2">
        <v>45748</v>
      </c>
      <c r="D28157">
        <v>20</v>
      </c>
      <c r="E28157">
        <v>16</v>
      </c>
      <c r="F28157">
        <v>4</v>
      </c>
      <c r="G28157">
        <v>2</v>
      </c>
      <c r="H28157">
        <v>2</v>
      </c>
    </row>
    <row r="28158" spans="2:8" x14ac:dyDescent="0.3">
      <c r="B28158" t="s">
        <v>2808</v>
      </c>
      <c r="C28158" s="2">
        <v>45778</v>
      </c>
      <c r="D28158">
        <v>22</v>
      </c>
      <c r="E28158">
        <v>21</v>
      </c>
      <c r="F28158">
        <v>1</v>
      </c>
      <c r="G28158">
        <v>1</v>
      </c>
      <c r="H28158">
        <v>16</v>
      </c>
    </row>
    <row r="28159" spans="2:8" x14ac:dyDescent="0.3">
      <c r="B28159" t="s">
        <v>2808</v>
      </c>
      <c r="C28159" s="2">
        <v>45809</v>
      </c>
      <c r="D28159">
        <v>20</v>
      </c>
      <c r="E28159">
        <v>16</v>
      </c>
      <c r="F28159">
        <v>4</v>
      </c>
      <c r="G28159">
        <v>2</v>
      </c>
      <c r="H28159">
        <v>2</v>
      </c>
    </row>
    <row r="28160" spans="2:8" x14ac:dyDescent="0.3">
      <c r="B28160" t="s">
        <v>2808</v>
      </c>
      <c r="C28160" s="2">
        <v>45839</v>
      </c>
      <c r="D28160">
        <v>20</v>
      </c>
      <c r="E28160">
        <v>16</v>
      </c>
      <c r="F28160">
        <v>4</v>
      </c>
      <c r="G28160">
        <v>3</v>
      </c>
      <c r="H28160">
        <v>10</v>
      </c>
    </row>
    <row r="28161" spans="2:8" x14ac:dyDescent="0.3">
      <c r="B28161" t="s">
        <v>2808</v>
      </c>
      <c r="C28161" s="2">
        <v>45870</v>
      </c>
      <c r="D28161">
        <v>20</v>
      </c>
      <c r="E28161">
        <v>16</v>
      </c>
      <c r="F28161">
        <v>4</v>
      </c>
      <c r="G28161">
        <v>4</v>
      </c>
      <c r="H28161">
        <v>12</v>
      </c>
    </row>
    <row r="28162" spans="2:8" x14ac:dyDescent="0.3">
      <c r="B28162" t="s">
        <v>2808</v>
      </c>
      <c r="C28162" s="2">
        <v>45901</v>
      </c>
      <c r="D28162">
        <v>23</v>
      </c>
      <c r="E28162">
        <v>22</v>
      </c>
      <c r="F28162">
        <v>1</v>
      </c>
      <c r="G28162">
        <v>3</v>
      </c>
      <c r="H28162">
        <v>6</v>
      </c>
    </row>
    <row r="28163" spans="2:8" x14ac:dyDescent="0.3">
      <c r="B28163" t="s">
        <v>2808</v>
      </c>
      <c r="C28163" s="2">
        <v>45931</v>
      </c>
      <c r="D28163">
        <v>21</v>
      </c>
      <c r="E28163">
        <v>21</v>
      </c>
      <c r="F28163">
        <v>0</v>
      </c>
      <c r="G28163">
        <v>4</v>
      </c>
      <c r="H28163">
        <v>2</v>
      </c>
    </row>
    <row r="28164" spans="2:8" x14ac:dyDescent="0.3">
      <c r="B28164" t="s">
        <v>2808</v>
      </c>
      <c r="C28164" s="2">
        <v>45962</v>
      </c>
      <c r="D28164">
        <v>22</v>
      </c>
      <c r="E28164">
        <v>19</v>
      </c>
      <c r="F28164">
        <v>3</v>
      </c>
      <c r="G28164">
        <v>4</v>
      </c>
      <c r="H28164">
        <v>0</v>
      </c>
    </row>
    <row r="28165" spans="2:8" x14ac:dyDescent="0.3">
      <c r="B28165" t="s">
        <v>2808</v>
      </c>
      <c r="C28165" s="2">
        <v>45992</v>
      </c>
      <c r="D28165">
        <v>23</v>
      </c>
      <c r="E28165">
        <v>22</v>
      </c>
      <c r="F28165">
        <v>1</v>
      </c>
      <c r="G28165">
        <v>0</v>
      </c>
      <c r="H28165">
        <v>0</v>
      </c>
    </row>
    <row r="28166" spans="2:8" x14ac:dyDescent="0.3">
      <c r="B28166" t="s">
        <v>2809</v>
      </c>
      <c r="C28166" s="2">
        <v>45658</v>
      </c>
      <c r="D28166">
        <v>23</v>
      </c>
      <c r="E28166">
        <v>20</v>
      </c>
      <c r="F28166">
        <v>3</v>
      </c>
      <c r="G28166">
        <v>0</v>
      </c>
      <c r="H28166">
        <v>0</v>
      </c>
    </row>
    <row r="28167" spans="2:8" x14ac:dyDescent="0.3">
      <c r="B28167" t="s">
        <v>2809</v>
      </c>
      <c r="C28167" s="2">
        <v>45689</v>
      </c>
      <c r="D28167">
        <v>23</v>
      </c>
      <c r="E28167">
        <v>20</v>
      </c>
      <c r="F28167">
        <v>3</v>
      </c>
      <c r="G28167">
        <v>3</v>
      </c>
      <c r="H28167">
        <v>6</v>
      </c>
    </row>
    <row r="28168" spans="2:8" x14ac:dyDescent="0.3">
      <c r="B28168" t="s">
        <v>2809</v>
      </c>
      <c r="C28168" s="2">
        <v>45717</v>
      </c>
      <c r="D28168">
        <v>20</v>
      </c>
      <c r="E28168">
        <v>20</v>
      </c>
      <c r="F28168">
        <v>0</v>
      </c>
      <c r="G28168">
        <v>4</v>
      </c>
      <c r="H28168">
        <v>0</v>
      </c>
    </row>
    <row r="28169" spans="2:8" x14ac:dyDescent="0.3">
      <c r="B28169" t="s">
        <v>2809</v>
      </c>
      <c r="C28169" s="2">
        <v>45748</v>
      </c>
      <c r="D28169">
        <v>22</v>
      </c>
      <c r="E28169">
        <v>19</v>
      </c>
      <c r="F28169">
        <v>3</v>
      </c>
      <c r="G28169">
        <v>4</v>
      </c>
      <c r="H28169">
        <v>8</v>
      </c>
    </row>
    <row r="28170" spans="2:8" x14ac:dyDescent="0.3">
      <c r="B28170" t="s">
        <v>2809</v>
      </c>
      <c r="C28170" s="2">
        <v>45778</v>
      </c>
      <c r="D28170">
        <v>21</v>
      </c>
      <c r="E28170">
        <v>17</v>
      </c>
      <c r="F28170">
        <v>4</v>
      </c>
      <c r="G28170">
        <v>0</v>
      </c>
      <c r="H28170">
        <v>2</v>
      </c>
    </row>
    <row r="28171" spans="2:8" x14ac:dyDescent="0.3">
      <c r="B28171" t="s">
        <v>2809</v>
      </c>
      <c r="C28171" s="2">
        <v>45809</v>
      </c>
      <c r="D28171">
        <v>23</v>
      </c>
      <c r="E28171">
        <v>23</v>
      </c>
      <c r="F28171">
        <v>0</v>
      </c>
      <c r="G28171">
        <v>1</v>
      </c>
      <c r="H28171">
        <v>2</v>
      </c>
    </row>
    <row r="28172" spans="2:8" x14ac:dyDescent="0.3">
      <c r="B28172" t="s">
        <v>2809</v>
      </c>
      <c r="C28172" s="2">
        <v>45839</v>
      </c>
      <c r="D28172">
        <v>22</v>
      </c>
      <c r="E28172">
        <v>22</v>
      </c>
      <c r="F28172">
        <v>0</v>
      </c>
      <c r="G28172">
        <v>1</v>
      </c>
      <c r="H28172">
        <v>4</v>
      </c>
    </row>
    <row r="28173" spans="2:8" x14ac:dyDescent="0.3">
      <c r="B28173" t="s">
        <v>2809</v>
      </c>
      <c r="C28173" s="2">
        <v>45870</v>
      </c>
      <c r="D28173">
        <v>22</v>
      </c>
      <c r="E28173">
        <v>18</v>
      </c>
      <c r="F28173">
        <v>4</v>
      </c>
      <c r="G28173">
        <v>3</v>
      </c>
      <c r="H28173">
        <v>2</v>
      </c>
    </row>
    <row r="28174" spans="2:8" x14ac:dyDescent="0.3">
      <c r="B28174" t="s">
        <v>2809</v>
      </c>
      <c r="C28174" s="2">
        <v>45901</v>
      </c>
      <c r="D28174">
        <v>23</v>
      </c>
      <c r="E28174">
        <v>22</v>
      </c>
      <c r="F28174">
        <v>1</v>
      </c>
      <c r="G28174">
        <v>0</v>
      </c>
      <c r="H28174">
        <v>4</v>
      </c>
    </row>
    <row r="28175" spans="2:8" x14ac:dyDescent="0.3">
      <c r="B28175" t="s">
        <v>2809</v>
      </c>
      <c r="C28175" s="2">
        <v>45931</v>
      </c>
      <c r="D28175">
        <v>23</v>
      </c>
      <c r="E28175">
        <v>20</v>
      </c>
      <c r="F28175">
        <v>3</v>
      </c>
      <c r="G28175">
        <v>1</v>
      </c>
      <c r="H28175">
        <v>12</v>
      </c>
    </row>
    <row r="28176" spans="2:8" x14ac:dyDescent="0.3">
      <c r="B28176" t="s">
        <v>2809</v>
      </c>
      <c r="C28176" s="2">
        <v>45962</v>
      </c>
      <c r="D28176">
        <v>20</v>
      </c>
      <c r="E28176">
        <v>16</v>
      </c>
      <c r="F28176">
        <v>4</v>
      </c>
      <c r="G28176">
        <v>0</v>
      </c>
      <c r="H28176">
        <v>6</v>
      </c>
    </row>
    <row r="28177" spans="2:8" x14ac:dyDescent="0.3">
      <c r="B28177" t="s">
        <v>2809</v>
      </c>
      <c r="C28177" s="2">
        <v>45992</v>
      </c>
      <c r="D28177">
        <v>22</v>
      </c>
      <c r="E28177">
        <v>18</v>
      </c>
      <c r="F28177">
        <v>4</v>
      </c>
      <c r="G28177">
        <v>1</v>
      </c>
      <c r="H28177">
        <v>8</v>
      </c>
    </row>
    <row r="28178" spans="2:8" x14ac:dyDescent="0.3">
      <c r="B28178" t="s">
        <v>2810</v>
      </c>
      <c r="C28178" s="2">
        <v>45658</v>
      </c>
      <c r="D28178">
        <v>22</v>
      </c>
      <c r="E28178">
        <v>20</v>
      </c>
      <c r="F28178">
        <v>2</v>
      </c>
      <c r="G28178">
        <v>0</v>
      </c>
      <c r="H28178">
        <v>6</v>
      </c>
    </row>
    <row r="28179" spans="2:8" x14ac:dyDescent="0.3">
      <c r="B28179" t="s">
        <v>2810</v>
      </c>
      <c r="C28179" s="2">
        <v>45689</v>
      </c>
      <c r="D28179">
        <v>22</v>
      </c>
      <c r="E28179">
        <v>21</v>
      </c>
      <c r="F28179">
        <v>1</v>
      </c>
      <c r="G28179">
        <v>3</v>
      </c>
      <c r="H28179">
        <v>2</v>
      </c>
    </row>
    <row r="28180" spans="2:8" x14ac:dyDescent="0.3">
      <c r="B28180" t="s">
        <v>2810</v>
      </c>
      <c r="C28180" s="2">
        <v>45717</v>
      </c>
      <c r="D28180">
        <v>21</v>
      </c>
      <c r="E28180">
        <v>19</v>
      </c>
      <c r="F28180">
        <v>2</v>
      </c>
      <c r="G28180">
        <v>3</v>
      </c>
      <c r="H28180">
        <v>6</v>
      </c>
    </row>
    <row r="28181" spans="2:8" x14ac:dyDescent="0.3">
      <c r="B28181" t="s">
        <v>2810</v>
      </c>
      <c r="C28181" s="2">
        <v>45748</v>
      </c>
      <c r="D28181">
        <v>21</v>
      </c>
      <c r="E28181">
        <v>18</v>
      </c>
      <c r="F28181">
        <v>3</v>
      </c>
      <c r="G28181">
        <v>0</v>
      </c>
      <c r="H28181">
        <v>2</v>
      </c>
    </row>
    <row r="28182" spans="2:8" x14ac:dyDescent="0.3">
      <c r="B28182" t="s">
        <v>2810</v>
      </c>
      <c r="C28182" s="2">
        <v>45778</v>
      </c>
      <c r="D28182">
        <v>21</v>
      </c>
      <c r="E28182">
        <v>17</v>
      </c>
      <c r="F28182">
        <v>4</v>
      </c>
      <c r="G28182">
        <v>1</v>
      </c>
      <c r="H28182">
        <v>10</v>
      </c>
    </row>
    <row r="28183" spans="2:8" x14ac:dyDescent="0.3">
      <c r="B28183" t="s">
        <v>2810</v>
      </c>
      <c r="C28183" s="2">
        <v>45809</v>
      </c>
      <c r="D28183">
        <v>21</v>
      </c>
      <c r="E28183">
        <v>20</v>
      </c>
      <c r="F28183">
        <v>1</v>
      </c>
      <c r="G28183">
        <v>1</v>
      </c>
      <c r="H28183">
        <v>6</v>
      </c>
    </row>
    <row r="28184" spans="2:8" x14ac:dyDescent="0.3">
      <c r="B28184" t="s">
        <v>2810</v>
      </c>
      <c r="C28184" s="2">
        <v>45839</v>
      </c>
      <c r="D28184">
        <v>21</v>
      </c>
      <c r="E28184">
        <v>19</v>
      </c>
      <c r="F28184">
        <v>2</v>
      </c>
      <c r="G28184">
        <v>2</v>
      </c>
      <c r="H28184">
        <v>10</v>
      </c>
    </row>
    <row r="28185" spans="2:8" x14ac:dyDescent="0.3">
      <c r="B28185" t="s">
        <v>2810</v>
      </c>
      <c r="C28185" s="2">
        <v>45870</v>
      </c>
      <c r="D28185">
        <v>20</v>
      </c>
      <c r="E28185">
        <v>19</v>
      </c>
      <c r="F28185">
        <v>1</v>
      </c>
      <c r="G28185">
        <v>4</v>
      </c>
      <c r="H28185">
        <v>4</v>
      </c>
    </row>
    <row r="28186" spans="2:8" x14ac:dyDescent="0.3">
      <c r="B28186" t="s">
        <v>2810</v>
      </c>
      <c r="C28186" s="2">
        <v>45901</v>
      </c>
      <c r="D28186">
        <v>22</v>
      </c>
      <c r="E28186">
        <v>18</v>
      </c>
      <c r="F28186">
        <v>4</v>
      </c>
      <c r="G28186">
        <v>3</v>
      </c>
      <c r="H28186">
        <v>4</v>
      </c>
    </row>
    <row r="28187" spans="2:8" x14ac:dyDescent="0.3">
      <c r="B28187" t="s">
        <v>2810</v>
      </c>
      <c r="C28187" s="2">
        <v>45931</v>
      </c>
      <c r="D28187">
        <v>21</v>
      </c>
      <c r="E28187">
        <v>17</v>
      </c>
      <c r="F28187">
        <v>4</v>
      </c>
      <c r="G28187">
        <v>4</v>
      </c>
      <c r="H28187">
        <v>4</v>
      </c>
    </row>
    <row r="28188" spans="2:8" x14ac:dyDescent="0.3">
      <c r="B28188" t="s">
        <v>2810</v>
      </c>
      <c r="C28188" s="2">
        <v>45962</v>
      </c>
      <c r="D28188">
        <v>20</v>
      </c>
      <c r="E28188">
        <v>20</v>
      </c>
      <c r="F28188">
        <v>0</v>
      </c>
      <c r="G28188">
        <v>2</v>
      </c>
      <c r="H28188">
        <v>10</v>
      </c>
    </row>
    <row r="28189" spans="2:8" x14ac:dyDescent="0.3">
      <c r="B28189" t="s">
        <v>2810</v>
      </c>
      <c r="C28189" s="2">
        <v>45992</v>
      </c>
      <c r="D28189">
        <v>23</v>
      </c>
      <c r="E28189">
        <v>20</v>
      </c>
      <c r="F28189">
        <v>3</v>
      </c>
      <c r="G28189">
        <v>4</v>
      </c>
      <c r="H28189">
        <v>0</v>
      </c>
    </row>
    <row r="28190" spans="2:8" x14ac:dyDescent="0.3">
      <c r="B28190" t="s">
        <v>2811</v>
      </c>
      <c r="C28190" s="2">
        <v>45658</v>
      </c>
      <c r="D28190">
        <v>23</v>
      </c>
      <c r="E28190">
        <v>21</v>
      </c>
      <c r="F28190">
        <v>2</v>
      </c>
      <c r="G28190">
        <v>4</v>
      </c>
      <c r="H28190">
        <v>0</v>
      </c>
    </row>
    <row r="28191" spans="2:8" x14ac:dyDescent="0.3">
      <c r="B28191" t="s">
        <v>2811</v>
      </c>
      <c r="C28191" s="2">
        <v>45689</v>
      </c>
      <c r="D28191">
        <v>22</v>
      </c>
      <c r="E28191">
        <v>20</v>
      </c>
      <c r="F28191">
        <v>2</v>
      </c>
      <c r="G28191">
        <v>4</v>
      </c>
      <c r="H28191">
        <v>4</v>
      </c>
    </row>
    <row r="28192" spans="2:8" x14ac:dyDescent="0.3">
      <c r="B28192" t="s">
        <v>2811</v>
      </c>
      <c r="C28192" s="2">
        <v>45717</v>
      </c>
      <c r="D28192">
        <v>21</v>
      </c>
      <c r="E28192">
        <v>19</v>
      </c>
      <c r="F28192">
        <v>2</v>
      </c>
      <c r="G28192">
        <v>2</v>
      </c>
      <c r="H28192">
        <v>4</v>
      </c>
    </row>
    <row r="28193" spans="2:8" x14ac:dyDescent="0.3">
      <c r="B28193" t="s">
        <v>2811</v>
      </c>
      <c r="C28193" s="2">
        <v>45748</v>
      </c>
      <c r="D28193">
        <v>21</v>
      </c>
      <c r="E28193">
        <v>17</v>
      </c>
      <c r="F28193">
        <v>4</v>
      </c>
      <c r="G28193">
        <v>1</v>
      </c>
      <c r="H28193">
        <v>0</v>
      </c>
    </row>
    <row r="28194" spans="2:8" x14ac:dyDescent="0.3">
      <c r="B28194" t="s">
        <v>2811</v>
      </c>
      <c r="C28194" s="2">
        <v>45778</v>
      </c>
      <c r="D28194">
        <v>23</v>
      </c>
      <c r="E28194">
        <v>19</v>
      </c>
      <c r="F28194">
        <v>4</v>
      </c>
      <c r="G28194">
        <v>3</v>
      </c>
      <c r="H28194">
        <v>10</v>
      </c>
    </row>
    <row r="28195" spans="2:8" x14ac:dyDescent="0.3">
      <c r="B28195" t="s">
        <v>2811</v>
      </c>
      <c r="C28195" s="2">
        <v>45809</v>
      </c>
      <c r="D28195">
        <v>20</v>
      </c>
      <c r="E28195">
        <v>20</v>
      </c>
      <c r="F28195">
        <v>0</v>
      </c>
      <c r="G28195">
        <v>1</v>
      </c>
      <c r="H28195">
        <v>0</v>
      </c>
    </row>
    <row r="28196" spans="2:8" x14ac:dyDescent="0.3">
      <c r="B28196" t="s">
        <v>2811</v>
      </c>
      <c r="C28196" s="2">
        <v>45839</v>
      </c>
      <c r="D28196">
        <v>23</v>
      </c>
      <c r="E28196">
        <v>21</v>
      </c>
      <c r="F28196">
        <v>2</v>
      </c>
      <c r="G28196">
        <v>3</v>
      </c>
      <c r="H28196">
        <v>12</v>
      </c>
    </row>
    <row r="28197" spans="2:8" x14ac:dyDescent="0.3">
      <c r="B28197" t="s">
        <v>2811</v>
      </c>
      <c r="C28197" s="2">
        <v>45870</v>
      </c>
      <c r="D28197">
        <v>22</v>
      </c>
      <c r="E28197">
        <v>21</v>
      </c>
      <c r="F28197">
        <v>1</v>
      </c>
      <c r="G28197">
        <v>1</v>
      </c>
      <c r="H28197">
        <v>8</v>
      </c>
    </row>
    <row r="28198" spans="2:8" x14ac:dyDescent="0.3">
      <c r="B28198" t="s">
        <v>2811</v>
      </c>
      <c r="C28198" s="2">
        <v>45901</v>
      </c>
      <c r="D28198">
        <v>23</v>
      </c>
      <c r="E28198">
        <v>22</v>
      </c>
      <c r="F28198">
        <v>1</v>
      </c>
      <c r="G28198">
        <v>2</v>
      </c>
      <c r="H28198">
        <v>0</v>
      </c>
    </row>
    <row r="28199" spans="2:8" x14ac:dyDescent="0.3">
      <c r="B28199" t="s">
        <v>2811</v>
      </c>
      <c r="C28199" s="2">
        <v>45931</v>
      </c>
      <c r="D28199">
        <v>21</v>
      </c>
      <c r="E28199">
        <v>18</v>
      </c>
      <c r="F28199">
        <v>3</v>
      </c>
      <c r="G28199">
        <v>3</v>
      </c>
      <c r="H28199">
        <v>10</v>
      </c>
    </row>
    <row r="28200" spans="2:8" x14ac:dyDescent="0.3">
      <c r="B28200" t="s">
        <v>2811</v>
      </c>
      <c r="C28200" s="2">
        <v>45962</v>
      </c>
      <c r="D28200">
        <v>21</v>
      </c>
      <c r="E28200">
        <v>17</v>
      </c>
      <c r="F28200">
        <v>4</v>
      </c>
      <c r="G28200">
        <v>3</v>
      </c>
      <c r="H28200">
        <v>0</v>
      </c>
    </row>
    <row r="28201" spans="2:8" x14ac:dyDescent="0.3">
      <c r="B28201" t="s">
        <v>2811</v>
      </c>
      <c r="C28201" s="2">
        <v>45992</v>
      </c>
      <c r="D28201">
        <v>22</v>
      </c>
      <c r="E28201">
        <v>19</v>
      </c>
      <c r="F28201">
        <v>3</v>
      </c>
      <c r="G28201">
        <v>2</v>
      </c>
      <c r="H28201">
        <v>4</v>
      </c>
    </row>
    <row r="28202" spans="2:8" x14ac:dyDescent="0.3">
      <c r="B28202" t="s">
        <v>2812</v>
      </c>
      <c r="C28202" s="2">
        <v>45658</v>
      </c>
      <c r="D28202">
        <v>22</v>
      </c>
      <c r="E28202">
        <v>18</v>
      </c>
      <c r="F28202">
        <v>4</v>
      </c>
      <c r="G28202">
        <v>2</v>
      </c>
      <c r="H28202">
        <v>10</v>
      </c>
    </row>
    <row r="28203" spans="2:8" x14ac:dyDescent="0.3">
      <c r="B28203" t="s">
        <v>2812</v>
      </c>
      <c r="C28203" s="2">
        <v>45689</v>
      </c>
      <c r="D28203">
        <v>23</v>
      </c>
      <c r="E28203">
        <v>19</v>
      </c>
      <c r="F28203">
        <v>4</v>
      </c>
      <c r="G28203">
        <v>2</v>
      </c>
      <c r="H28203">
        <v>4</v>
      </c>
    </row>
    <row r="28204" spans="2:8" x14ac:dyDescent="0.3">
      <c r="B28204" t="s">
        <v>2812</v>
      </c>
      <c r="C28204" s="2">
        <v>45717</v>
      </c>
      <c r="D28204">
        <v>23</v>
      </c>
      <c r="E28204">
        <v>21</v>
      </c>
      <c r="F28204">
        <v>2</v>
      </c>
      <c r="G28204">
        <v>1</v>
      </c>
      <c r="H28204">
        <v>6</v>
      </c>
    </row>
    <row r="28205" spans="2:8" x14ac:dyDescent="0.3">
      <c r="B28205" t="s">
        <v>2812</v>
      </c>
      <c r="C28205" s="2">
        <v>45748</v>
      </c>
      <c r="D28205">
        <v>21</v>
      </c>
      <c r="E28205">
        <v>17</v>
      </c>
      <c r="F28205">
        <v>4</v>
      </c>
      <c r="G28205">
        <v>3</v>
      </c>
      <c r="H28205">
        <v>6</v>
      </c>
    </row>
    <row r="28206" spans="2:8" x14ac:dyDescent="0.3">
      <c r="B28206" t="s">
        <v>2812</v>
      </c>
      <c r="C28206" s="2">
        <v>45778</v>
      </c>
      <c r="D28206">
        <v>23</v>
      </c>
      <c r="E28206">
        <v>23</v>
      </c>
      <c r="F28206">
        <v>0</v>
      </c>
      <c r="G28206">
        <v>1</v>
      </c>
      <c r="H28206">
        <v>16</v>
      </c>
    </row>
    <row r="28207" spans="2:8" x14ac:dyDescent="0.3">
      <c r="B28207" t="s">
        <v>2812</v>
      </c>
      <c r="C28207" s="2">
        <v>45809</v>
      </c>
      <c r="D28207">
        <v>22</v>
      </c>
      <c r="E28207">
        <v>22</v>
      </c>
      <c r="F28207">
        <v>0</v>
      </c>
      <c r="G28207">
        <v>0</v>
      </c>
      <c r="H28207">
        <v>8</v>
      </c>
    </row>
    <row r="28208" spans="2:8" x14ac:dyDescent="0.3">
      <c r="B28208" t="s">
        <v>2812</v>
      </c>
      <c r="C28208" s="2">
        <v>45839</v>
      </c>
      <c r="D28208">
        <v>20</v>
      </c>
      <c r="E28208">
        <v>20</v>
      </c>
      <c r="F28208">
        <v>0</v>
      </c>
      <c r="G28208">
        <v>1</v>
      </c>
      <c r="H28208">
        <v>0</v>
      </c>
    </row>
    <row r="28209" spans="2:8" x14ac:dyDescent="0.3">
      <c r="B28209" t="s">
        <v>2812</v>
      </c>
      <c r="C28209" s="2">
        <v>45870</v>
      </c>
      <c r="D28209">
        <v>20</v>
      </c>
      <c r="E28209">
        <v>19</v>
      </c>
      <c r="F28209">
        <v>1</v>
      </c>
      <c r="G28209">
        <v>2</v>
      </c>
      <c r="H28209">
        <v>2</v>
      </c>
    </row>
    <row r="28210" spans="2:8" x14ac:dyDescent="0.3">
      <c r="B28210" t="s">
        <v>2812</v>
      </c>
      <c r="C28210" s="2">
        <v>45901</v>
      </c>
      <c r="D28210">
        <v>22</v>
      </c>
      <c r="E28210">
        <v>18</v>
      </c>
      <c r="F28210">
        <v>4</v>
      </c>
      <c r="G28210">
        <v>2</v>
      </c>
      <c r="H28210">
        <v>8</v>
      </c>
    </row>
    <row r="28211" spans="2:8" x14ac:dyDescent="0.3">
      <c r="B28211" t="s">
        <v>2812</v>
      </c>
      <c r="C28211" s="2">
        <v>45931</v>
      </c>
      <c r="D28211">
        <v>21</v>
      </c>
      <c r="E28211">
        <v>17</v>
      </c>
      <c r="F28211">
        <v>4</v>
      </c>
      <c r="G28211">
        <v>3</v>
      </c>
      <c r="H28211">
        <v>6</v>
      </c>
    </row>
    <row r="28212" spans="2:8" x14ac:dyDescent="0.3">
      <c r="B28212" t="s">
        <v>2812</v>
      </c>
      <c r="C28212" s="2">
        <v>45962</v>
      </c>
      <c r="D28212">
        <v>21</v>
      </c>
      <c r="E28212">
        <v>17</v>
      </c>
      <c r="F28212">
        <v>4</v>
      </c>
      <c r="G28212">
        <v>1</v>
      </c>
      <c r="H28212">
        <v>0</v>
      </c>
    </row>
    <row r="28213" spans="2:8" x14ac:dyDescent="0.3">
      <c r="B28213" t="s">
        <v>2812</v>
      </c>
      <c r="C28213" s="2">
        <v>45992</v>
      </c>
      <c r="D28213">
        <v>23</v>
      </c>
      <c r="E28213">
        <v>19</v>
      </c>
      <c r="F28213">
        <v>4</v>
      </c>
      <c r="G28213">
        <v>1</v>
      </c>
      <c r="H28213">
        <v>4</v>
      </c>
    </row>
    <row r="28214" spans="2:8" x14ac:dyDescent="0.3">
      <c r="B28214" t="s">
        <v>2813</v>
      </c>
      <c r="C28214" s="2">
        <v>45658</v>
      </c>
      <c r="D28214">
        <v>23</v>
      </c>
      <c r="E28214">
        <v>23</v>
      </c>
      <c r="F28214">
        <v>0</v>
      </c>
      <c r="G28214">
        <v>1</v>
      </c>
      <c r="H28214">
        <v>2</v>
      </c>
    </row>
    <row r="28215" spans="2:8" x14ac:dyDescent="0.3">
      <c r="B28215" t="s">
        <v>2813</v>
      </c>
      <c r="C28215" s="2">
        <v>45689</v>
      </c>
      <c r="D28215">
        <v>20</v>
      </c>
      <c r="E28215">
        <v>18</v>
      </c>
      <c r="F28215">
        <v>2</v>
      </c>
      <c r="G28215">
        <v>3</v>
      </c>
      <c r="H28215">
        <v>0</v>
      </c>
    </row>
    <row r="28216" spans="2:8" x14ac:dyDescent="0.3">
      <c r="B28216" t="s">
        <v>2813</v>
      </c>
      <c r="C28216" s="2">
        <v>45717</v>
      </c>
      <c r="D28216">
        <v>21</v>
      </c>
      <c r="E28216">
        <v>19</v>
      </c>
      <c r="F28216">
        <v>2</v>
      </c>
      <c r="G28216">
        <v>1</v>
      </c>
      <c r="H28216">
        <v>6</v>
      </c>
    </row>
    <row r="28217" spans="2:8" x14ac:dyDescent="0.3">
      <c r="B28217" t="s">
        <v>2813</v>
      </c>
      <c r="C28217" s="2">
        <v>45748</v>
      </c>
      <c r="D28217">
        <v>23</v>
      </c>
      <c r="E28217">
        <v>19</v>
      </c>
      <c r="F28217">
        <v>4</v>
      </c>
      <c r="G28217">
        <v>4</v>
      </c>
      <c r="H28217">
        <v>0</v>
      </c>
    </row>
    <row r="28218" spans="2:8" x14ac:dyDescent="0.3">
      <c r="B28218" t="s">
        <v>2813</v>
      </c>
      <c r="C28218" s="2">
        <v>45778</v>
      </c>
      <c r="D28218">
        <v>20</v>
      </c>
      <c r="E28218">
        <v>19</v>
      </c>
      <c r="F28218">
        <v>1</v>
      </c>
      <c r="G28218">
        <v>2</v>
      </c>
      <c r="H28218">
        <v>6</v>
      </c>
    </row>
    <row r="28219" spans="2:8" x14ac:dyDescent="0.3">
      <c r="B28219" t="s">
        <v>2813</v>
      </c>
      <c r="C28219" s="2">
        <v>45809</v>
      </c>
      <c r="D28219">
        <v>21</v>
      </c>
      <c r="E28219">
        <v>18</v>
      </c>
      <c r="F28219">
        <v>3</v>
      </c>
      <c r="G28219">
        <v>0</v>
      </c>
      <c r="H28219">
        <v>6</v>
      </c>
    </row>
    <row r="28220" spans="2:8" x14ac:dyDescent="0.3">
      <c r="B28220" t="s">
        <v>2813</v>
      </c>
      <c r="C28220" s="2">
        <v>45839</v>
      </c>
      <c r="D28220">
        <v>23</v>
      </c>
      <c r="E28220">
        <v>22</v>
      </c>
      <c r="F28220">
        <v>1</v>
      </c>
      <c r="G28220">
        <v>3</v>
      </c>
      <c r="H28220">
        <v>12</v>
      </c>
    </row>
    <row r="28221" spans="2:8" x14ac:dyDescent="0.3">
      <c r="B28221" t="s">
        <v>2813</v>
      </c>
      <c r="C28221" s="2">
        <v>45870</v>
      </c>
      <c r="D28221">
        <v>22</v>
      </c>
      <c r="E28221">
        <v>21</v>
      </c>
      <c r="F28221">
        <v>1</v>
      </c>
      <c r="G28221">
        <v>2</v>
      </c>
      <c r="H28221">
        <v>4</v>
      </c>
    </row>
    <row r="28222" spans="2:8" x14ac:dyDescent="0.3">
      <c r="B28222" t="s">
        <v>2813</v>
      </c>
      <c r="C28222" s="2">
        <v>45901</v>
      </c>
      <c r="D28222">
        <v>23</v>
      </c>
      <c r="E28222">
        <v>21</v>
      </c>
      <c r="F28222">
        <v>2</v>
      </c>
      <c r="G28222">
        <v>0</v>
      </c>
      <c r="H28222">
        <v>4</v>
      </c>
    </row>
    <row r="28223" spans="2:8" x14ac:dyDescent="0.3">
      <c r="B28223" t="s">
        <v>2813</v>
      </c>
      <c r="C28223" s="2">
        <v>45931</v>
      </c>
      <c r="D28223">
        <v>22</v>
      </c>
      <c r="E28223">
        <v>19</v>
      </c>
      <c r="F28223">
        <v>3</v>
      </c>
      <c r="G28223">
        <v>1</v>
      </c>
      <c r="H28223">
        <v>2</v>
      </c>
    </row>
    <row r="28224" spans="2:8" x14ac:dyDescent="0.3">
      <c r="B28224" t="s">
        <v>2813</v>
      </c>
      <c r="C28224" s="2">
        <v>45962</v>
      </c>
      <c r="D28224">
        <v>23</v>
      </c>
      <c r="E28224">
        <v>22</v>
      </c>
      <c r="F28224">
        <v>1</v>
      </c>
      <c r="G28224">
        <v>4</v>
      </c>
      <c r="H28224">
        <v>4</v>
      </c>
    </row>
    <row r="28225" spans="2:8" x14ac:dyDescent="0.3">
      <c r="B28225" t="s">
        <v>2813</v>
      </c>
      <c r="C28225" s="2">
        <v>45992</v>
      </c>
      <c r="D28225">
        <v>22</v>
      </c>
      <c r="E28225">
        <v>18</v>
      </c>
      <c r="F28225">
        <v>4</v>
      </c>
      <c r="G28225">
        <v>3</v>
      </c>
      <c r="H28225">
        <v>8</v>
      </c>
    </row>
    <row r="28226" spans="2:8" x14ac:dyDescent="0.3">
      <c r="B28226" t="s">
        <v>2814</v>
      </c>
      <c r="C28226" s="2">
        <v>45658</v>
      </c>
      <c r="D28226">
        <v>23</v>
      </c>
      <c r="E28226">
        <v>22</v>
      </c>
      <c r="F28226">
        <v>1</v>
      </c>
      <c r="G28226">
        <v>2</v>
      </c>
      <c r="H28226">
        <v>4</v>
      </c>
    </row>
    <row r="28227" spans="2:8" x14ac:dyDescent="0.3">
      <c r="B28227" t="s">
        <v>2814</v>
      </c>
      <c r="C28227" s="2">
        <v>45689</v>
      </c>
      <c r="D28227">
        <v>23</v>
      </c>
      <c r="E28227">
        <v>21</v>
      </c>
      <c r="F28227">
        <v>2</v>
      </c>
      <c r="G28227">
        <v>0</v>
      </c>
      <c r="H28227">
        <v>2</v>
      </c>
    </row>
    <row r="28228" spans="2:8" x14ac:dyDescent="0.3">
      <c r="B28228" t="s">
        <v>2814</v>
      </c>
      <c r="C28228" s="2">
        <v>45717</v>
      </c>
      <c r="D28228">
        <v>21</v>
      </c>
      <c r="E28228">
        <v>17</v>
      </c>
      <c r="F28228">
        <v>4</v>
      </c>
      <c r="G28228">
        <v>1</v>
      </c>
      <c r="H28228">
        <v>6</v>
      </c>
    </row>
    <row r="28229" spans="2:8" x14ac:dyDescent="0.3">
      <c r="B28229" t="s">
        <v>2814</v>
      </c>
      <c r="C28229" s="2">
        <v>45748</v>
      </c>
      <c r="D28229">
        <v>23</v>
      </c>
      <c r="E28229">
        <v>19</v>
      </c>
      <c r="F28229">
        <v>4</v>
      </c>
      <c r="G28229">
        <v>2</v>
      </c>
      <c r="H28229">
        <v>6</v>
      </c>
    </row>
    <row r="28230" spans="2:8" x14ac:dyDescent="0.3">
      <c r="B28230" t="s">
        <v>2814</v>
      </c>
      <c r="C28230" s="2">
        <v>45778</v>
      </c>
      <c r="D28230">
        <v>21</v>
      </c>
      <c r="E28230">
        <v>20</v>
      </c>
      <c r="F28230">
        <v>1</v>
      </c>
      <c r="G28230">
        <v>2</v>
      </c>
      <c r="H28230">
        <v>10</v>
      </c>
    </row>
    <row r="28231" spans="2:8" x14ac:dyDescent="0.3">
      <c r="B28231" t="s">
        <v>2814</v>
      </c>
      <c r="C28231" s="2">
        <v>45809</v>
      </c>
      <c r="D28231">
        <v>20</v>
      </c>
      <c r="E28231">
        <v>16</v>
      </c>
      <c r="F28231">
        <v>4</v>
      </c>
      <c r="G28231">
        <v>3</v>
      </c>
      <c r="H28231">
        <v>2</v>
      </c>
    </row>
    <row r="28232" spans="2:8" x14ac:dyDescent="0.3">
      <c r="B28232" t="s">
        <v>2814</v>
      </c>
      <c r="C28232" s="2">
        <v>45839</v>
      </c>
      <c r="D28232">
        <v>21</v>
      </c>
      <c r="E28232">
        <v>19</v>
      </c>
      <c r="F28232">
        <v>2</v>
      </c>
      <c r="G28232">
        <v>1</v>
      </c>
      <c r="H28232">
        <v>4</v>
      </c>
    </row>
    <row r="28233" spans="2:8" x14ac:dyDescent="0.3">
      <c r="B28233" t="s">
        <v>2814</v>
      </c>
      <c r="C28233" s="2">
        <v>45870</v>
      </c>
      <c r="D28233">
        <v>21</v>
      </c>
      <c r="E28233">
        <v>21</v>
      </c>
      <c r="F28233">
        <v>0</v>
      </c>
      <c r="G28233">
        <v>1</v>
      </c>
      <c r="H28233">
        <v>8</v>
      </c>
    </row>
    <row r="28234" spans="2:8" x14ac:dyDescent="0.3">
      <c r="B28234" t="s">
        <v>2814</v>
      </c>
      <c r="C28234" s="2">
        <v>45901</v>
      </c>
      <c r="D28234">
        <v>23</v>
      </c>
      <c r="E28234">
        <v>20</v>
      </c>
      <c r="F28234">
        <v>3</v>
      </c>
      <c r="G28234">
        <v>0</v>
      </c>
      <c r="H28234">
        <v>8</v>
      </c>
    </row>
    <row r="28235" spans="2:8" x14ac:dyDescent="0.3">
      <c r="B28235" t="s">
        <v>2814</v>
      </c>
      <c r="C28235" s="2">
        <v>45931</v>
      </c>
      <c r="D28235">
        <v>20</v>
      </c>
      <c r="E28235">
        <v>19</v>
      </c>
      <c r="F28235">
        <v>1</v>
      </c>
      <c r="G28235">
        <v>1</v>
      </c>
      <c r="H28235">
        <v>8</v>
      </c>
    </row>
    <row r="28236" spans="2:8" x14ac:dyDescent="0.3">
      <c r="B28236" t="s">
        <v>2814</v>
      </c>
      <c r="C28236" s="2">
        <v>45962</v>
      </c>
      <c r="D28236">
        <v>23</v>
      </c>
      <c r="E28236">
        <v>19</v>
      </c>
      <c r="F28236">
        <v>4</v>
      </c>
      <c r="G28236">
        <v>2</v>
      </c>
      <c r="H28236">
        <v>4</v>
      </c>
    </row>
    <row r="28237" spans="2:8" x14ac:dyDescent="0.3">
      <c r="B28237" t="s">
        <v>2814</v>
      </c>
      <c r="C28237" s="2">
        <v>45992</v>
      </c>
      <c r="D28237">
        <v>21</v>
      </c>
      <c r="E28237">
        <v>18</v>
      </c>
      <c r="F28237">
        <v>3</v>
      </c>
      <c r="G28237">
        <v>3</v>
      </c>
      <c r="H28237">
        <v>10</v>
      </c>
    </row>
    <row r="28238" spans="2:8" x14ac:dyDescent="0.3">
      <c r="B28238" t="s">
        <v>2815</v>
      </c>
      <c r="C28238" s="2">
        <v>45658</v>
      </c>
      <c r="D28238">
        <v>22</v>
      </c>
      <c r="E28238">
        <v>18</v>
      </c>
      <c r="F28238">
        <v>4</v>
      </c>
      <c r="G28238">
        <v>4</v>
      </c>
      <c r="H28238">
        <v>2</v>
      </c>
    </row>
    <row r="28239" spans="2:8" x14ac:dyDescent="0.3">
      <c r="B28239" t="s">
        <v>2815</v>
      </c>
      <c r="C28239" s="2">
        <v>45689</v>
      </c>
      <c r="D28239">
        <v>21</v>
      </c>
      <c r="E28239">
        <v>19</v>
      </c>
      <c r="F28239">
        <v>2</v>
      </c>
      <c r="G28239">
        <v>4</v>
      </c>
      <c r="H28239">
        <v>10</v>
      </c>
    </row>
    <row r="28240" spans="2:8" x14ac:dyDescent="0.3">
      <c r="B28240" t="s">
        <v>2815</v>
      </c>
      <c r="C28240" s="2">
        <v>45717</v>
      </c>
      <c r="D28240">
        <v>23</v>
      </c>
      <c r="E28240">
        <v>20</v>
      </c>
      <c r="F28240">
        <v>3</v>
      </c>
      <c r="G28240">
        <v>0</v>
      </c>
      <c r="H28240">
        <v>2</v>
      </c>
    </row>
    <row r="28241" spans="2:8" x14ac:dyDescent="0.3">
      <c r="B28241" t="s">
        <v>2815</v>
      </c>
      <c r="C28241" s="2">
        <v>45748</v>
      </c>
      <c r="D28241">
        <v>20</v>
      </c>
      <c r="E28241">
        <v>20</v>
      </c>
      <c r="F28241">
        <v>0</v>
      </c>
      <c r="G28241">
        <v>3</v>
      </c>
      <c r="H28241">
        <v>6</v>
      </c>
    </row>
    <row r="28242" spans="2:8" x14ac:dyDescent="0.3">
      <c r="B28242" t="s">
        <v>2815</v>
      </c>
      <c r="C28242" s="2">
        <v>45778</v>
      </c>
      <c r="D28242">
        <v>23</v>
      </c>
      <c r="E28242">
        <v>22</v>
      </c>
      <c r="F28242">
        <v>1</v>
      </c>
      <c r="G28242">
        <v>3</v>
      </c>
      <c r="H28242">
        <v>4</v>
      </c>
    </row>
    <row r="28243" spans="2:8" x14ac:dyDescent="0.3">
      <c r="B28243" t="s">
        <v>2815</v>
      </c>
      <c r="C28243" s="2">
        <v>45809</v>
      </c>
      <c r="D28243">
        <v>23</v>
      </c>
      <c r="E28243">
        <v>23</v>
      </c>
      <c r="F28243">
        <v>0</v>
      </c>
      <c r="G28243">
        <v>0</v>
      </c>
      <c r="H28243">
        <v>10</v>
      </c>
    </row>
    <row r="28244" spans="2:8" x14ac:dyDescent="0.3">
      <c r="B28244" t="s">
        <v>2815</v>
      </c>
      <c r="C28244" s="2">
        <v>45839</v>
      </c>
      <c r="D28244">
        <v>23</v>
      </c>
      <c r="E28244">
        <v>23</v>
      </c>
      <c r="F28244">
        <v>0</v>
      </c>
      <c r="G28244">
        <v>1</v>
      </c>
      <c r="H28244">
        <v>2</v>
      </c>
    </row>
    <row r="28245" spans="2:8" x14ac:dyDescent="0.3">
      <c r="B28245" t="s">
        <v>2815</v>
      </c>
      <c r="C28245" s="2">
        <v>45870</v>
      </c>
      <c r="D28245">
        <v>21</v>
      </c>
      <c r="E28245">
        <v>17</v>
      </c>
      <c r="F28245">
        <v>4</v>
      </c>
      <c r="G28245">
        <v>4</v>
      </c>
      <c r="H28245">
        <v>10</v>
      </c>
    </row>
    <row r="28246" spans="2:8" x14ac:dyDescent="0.3">
      <c r="B28246" t="s">
        <v>2815</v>
      </c>
      <c r="C28246" s="2">
        <v>45901</v>
      </c>
      <c r="D28246">
        <v>23</v>
      </c>
      <c r="E28246">
        <v>19</v>
      </c>
      <c r="F28246">
        <v>4</v>
      </c>
      <c r="G28246">
        <v>2</v>
      </c>
      <c r="H28246">
        <v>4</v>
      </c>
    </row>
    <row r="28247" spans="2:8" x14ac:dyDescent="0.3">
      <c r="B28247" t="s">
        <v>2815</v>
      </c>
      <c r="C28247" s="2">
        <v>45931</v>
      </c>
      <c r="D28247">
        <v>20</v>
      </c>
      <c r="E28247">
        <v>17</v>
      </c>
      <c r="F28247">
        <v>3</v>
      </c>
      <c r="G28247">
        <v>2</v>
      </c>
      <c r="H28247">
        <v>0</v>
      </c>
    </row>
    <row r="28248" spans="2:8" x14ac:dyDescent="0.3">
      <c r="B28248" t="s">
        <v>2815</v>
      </c>
      <c r="C28248" s="2">
        <v>45962</v>
      </c>
      <c r="D28248">
        <v>22</v>
      </c>
      <c r="E28248">
        <v>18</v>
      </c>
      <c r="F28248">
        <v>4</v>
      </c>
      <c r="G28248">
        <v>2</v>
      </c>
      <c r="H28248">
        <v>0</v>
      </c>
    </row>
    <row r="28249" spans="2:8" x14ac:dyDescent="0.3">
      <c r="B28249" t="s">
        <v>2815</v>
      </c>
      <c r="C28249" s="2">
        <v>45992</v>
      </c>
      <c r="D28249">
        <v>20</v>
      </c>
      <c r="E28249">
        <v>18</v>
      </c>
      <c r="F28249">
        <v>2</v>
      </c>
      <c r="G28249">
        <v>0</v>
      </c>
      <c r="H28249">
        <v>2</v>
      </c>
    </row>
    <row r="28250" spans="2:8" x14ac:dyDescent="0.3">
      <c r="B28250" t="s">
        <v>2816</v>
      </c>
      <c r="C28250" s="2">
        <v>45658</v>
      </c>
      <c r="D28250">
        <v>21</v>
      </c>
      <c r="E28250">
        <v>21</v>
      </c>
      <c r="F28250">
        <v>0</v>
      </c>
      <c r="G28250">
        <v>3</v>
      </c>
      <c r="H28250">
        <v>0</v>
      </c>
    </row>
    <row r="28251" spans="2:8" x14ac:dyDescent="0.3">
      <c r="B28251" t="s">
        <v>2816</v>
      </c>
      <c r="C28251" s="2">
        <v>45689</v>
      </c>
      <c r="D28251">
        <v>23</v>
      </c>
      <c r="E28251">
        <v>23</v>
      </c>
      <c r="F28251">
        <v>0</v>
      </c>
      <c r="G28251">
        <v>4</v>
      </c>
      <c r="H28251">
        <v>2</v>
      </c>
    </row>
    <row r="28252" spans="2:8" x14ac:dyDescent="0.3">
      <c r="B28252" t="s">
        <v>2816</v>
      </c>
      <c r="C28252" s="2">
        <v>45717</v>
      </c>
      <c r="D28252">
        <v>21</v>
      </c>
      <c r="E28252">
        <v>20</v>
      </c>
      <c r="F28252">
        <v>1</v>
      </c>
      <c r="G28252">
        <v>4</v>
      </c>
      <c r="H28252">
        <v>4</v>
      </c>
    </row>
    <row r="28253" spans="2:8" x14ac:dyDescent="0.3">
      <c r="B28253" t="s">
        <v>2816</v>
      </c>
      <c r="C28253" s="2">
        <v>45748</v>
      </c>
      <c r="D28253">
        <v>20</v>
      </c>
      <c r="E28253">
        <v>16</v>
      </c>
      <c r="F28253">
        <v>4</v>
      </c>
      <c r="G28253">
        <v>2</v>
      </c>
      <c r="H28253">
        <v>6</v>
      </c>
    </row>
    <row r="28254" spans="2:8" x14ac:dyDescent="0.3">
      <c r="B28254" t="s">
        <v>2816</v>
      </c>
      <c r="C28254" s="2">
        <v>45778</v>
      </c>
      <c r="D28254">
        <v>23</v>
      </c>
      <c r="E28254">
        <v>22</v>
      </c>
      <c r="F28254">
        <v>1</v>
      </c>
      <c r="G28254">
        <v>1</v>
      </c>
      <c r="H28254">
        <v>2</v>
      </c>
    </row>
    <row r="28255" spans="2:8" x14ac:dyDescent="0.3">
      <c r="B28255" t="s">
        <v>2816</v>
      </c>
      <c r="C28255" s="2">
        <v>45809</v>
      </c>
      <c r="D28255">
        <v>21</v>
      </c>
      <c r="E28255">
        <v>21</v>
      </c>
      <c r="F28255">
        <v>0</v>
      </c>
      <c r="G28255">
        <v>4</v>
      </c>
      <c r="H28255">
        <v>6</v>
      </c>
    </row>
    <row r="28256" spans="2:8" x14ac:dyDescent="0.3">
      <c r="B28256" t="s">
        <v>2816</v>
      </c>
      <c r="C28256" s="2">
        <v>45839</v>
      </c>
      <c r="D28256">
        <v>21</v>
      </c>
      <c r="E28256">
        <v>20</v>
      </c>
      <c r="F28256">
        <v>1</v>
      </c>
      <c r="G28256">
        <v>3</v>
      </c>
      <c r="H28256">
        <v>8</v>
      </c>
    </row>
    <row r="28257" spans="2:8" x14ac:dyDescent="0.3">
      <c r="B28257" t="s">
        <v>2816</v>
      </c>
      <c r="C28257" s="2">
        <v>45870</v>
      </c>
      <c r="D28257">
        <v>23</v>
      </c>
      <c r="E28257">
        <v>23</v>
      </c>
      <c r="F28257">
        <v>0</v>
      </c>
      <c r="G28257">
        <v>0</v>
      </c>
      <c r="H28257">
        <v>16</v>
      </c>
    </row>
    <row r="28258" spans="2:8" x14ac:dyDescent="0.3">
      <c r="B28258" t="s">
        <v>2816</v>
      </c>
      <c r="C28258" s="2">
        <v>45901</v>
      </c>
      <c r="D28258">
        <v>21</v>
      </c>
      <c r="E28258">
        <v>20</v>
      </c>
      <c r="F28258">
        <v>1</v>
      </c>
      <c r="G28258">
        <v>2</v>
      </c>
      <c r="H28258">
        <v>16</v>
      </c>
    </row>
    <row r="28259" spans="2:8" x14ac:dyDescent="0.3">
      <c r="B28259" t="s">
        <v>2816</v>
      </c>
      <c r="C28259" s="2">
        <v>45931</v>
      </c>
      <c r="D28259">
        <v>21</v>
      </c>
      <c r="E28259">
        <v>21</v>
      </c>
      <c r="F28259">
        <v>0</v>
      </c>
      <c r="G28259">
        <v>4</v>
      </c>
      <c r="H28259">
        <v>0</v>
      </c>
    </row>
    <row r="28260" spans="2:8" x14ac:dyDescent="0.3">
      <c r="B28260" t="s">
        <v>2816</v>
      </c>
      <c r="C28260" s="2">
        <v>45962</v>
      </c>
      <c r="D28260">
        <v>22</v>
      </c>
      <c r="E28260">
        <v>19</v>
      </c>
      <c r="F28260">
        <v>3</v>
      </c>
      <c r="G28260">
        <v>3</v>
      </c>
      <c r="H28260">
        <v>2</v>
      </c>
    </row>
    <row r="28261" spans="2:8" x14ac:dyDescent="0.3">
      <c r="B28261" t="s">
        <v>2816</v>
      </c>
      <c r="C28261" s="2">
        <v>45992</v>
      </c>
      <c r="D28261">
        <v>21</v>
      </c>
      <c r="E28261">
        <v>19</v>
      </c>
      <c r="F28261">
        <v>2</v>
      </c>
      <c r="G28261">
        <v>2</v>
      </c>
      <c r="H28261">
        <v>0</v>
      </c>
    </row>
    <row r="28262" spans="2:8" x14ac:dyDescent="0.3">
      <c r="B28262" t="s">
        <v>2817</v>
      </c>
      <c r="C28262" s="2">
        <v>45658</v>
      </c>
      <c r="D28262">
        <v>20</v>
      </c>
      <c r="E28262">
        <v>18</v>
      </c>
      <c r="F28262">
        <v>2</v>
      </c>
      <c r="G28262">
        <v>0</v>
      </c>
      <c r="H28262">
        <v>0</v>
      </c>
    </row>
    <row r="28263" spans="2:8" x14ac:dyDescent="0.3">
      <c r="B28263" t="s">
        <v>2817</v>
      </c>
      <c r="C28263" s="2">
        <v>45689</v>
      </c>
      <c r="D28263">
        <v>20</v>
      </c>
      <c r="E28263">
        <v>17</v>
      </c>
      <c r="F28263">
        <v>3</v>
      </c>
      <c r="G28263">
        <v>4</v>
      </c>
      <c r="H28263">
        <v>2</v>
      </c>
    </row>
    <row r="28264" spans="2:8" x14ac:dyDescent="0.3">
      <c r="B28264" t="s">
        <v>2817</v>
      </c>
      <c r="C28264" s="2">
        <v>45717</v>
      </c>
      <c r="D28264">
        <v>21</v>
      </c>
      <c r="E28264">
        <v>18</v>
      </c>
      <c r="F28264">
        <v>3</v>
      </c>
      <c r="G28264">
        <v>0</v>
      </c>
      <c r="H28264">
        <v>6</v>
      </c>
    </row>
    <row r="28265" spans="2:8" x14ac:dyDescent="0.3">
      <c r="B28265" t="s">
        <v>2817</v>
      </c>
      <c r="C28265" s="2">
        <v>45748</v>
      </c>
      <c r="D28265">
        <v>23</v>
      </c>
      <c r="E28265">
        <v>21</v>
      </c>
      <c r="F28265">
        <v>2</v>
      </c>
      <c r="G28265">
        <v>4</v>
      </c>
      <c r="H28265">
        <v>0</v>
      </c>
    </row>
    <row r="28266" spans="2:8" x14ac:dyDescent="0.3">
      <c r="B28266" t="s">
        <v>2817</v>
      </c>
      <c r="C28266" s="2">
        <v>45778</v>
      </c>
      <c r="D28266">
        <v>20</v>
      </c>
      <c r="E28266">
        <v>19</v>
      </c>
      <c r="F28266">
        <v>1</v>
      </c>
      <c r="G28266">
        <v>2</v>
      </c>
      <c r="H28266">
        <v>2</v>
      </c>
    </row>
    <row r="28267" spans="2:8" x14ac:dyDescent="0.3">
      <c r="B28267" t="s">
        <v>2817</v>
      </c>
      <c r="C28267" s="2">
        <v>45809</v>
      </c>
      <c r="D28267">
        <v>21</v>
      </c>
      <c r="E28267">
        <v>19</v>
      </c>
      <c r="F28267">
        <v>2</v>
      </c>
      <c r="G28267">
        <v>2</v>
      </c>
      <c r="H28267">
        <v>0</v>
      </c>
    </row>
    <row r="28268" spans="2:8" x14ac:dyDescent="0.3">
      <c r="B28268" t="s">
        <v>2817</v>
      </c>
      <c r="C28268" s="2">
        <v>45839</v>
      </c>
      <c r="D28268">
        <v>21</v>
      </c>
      <c r="E28268">
        <v>18</v>
      </c>
      <c r="F28268">
        <v>3</v>
      </c>
      <c r="G28268">
        <v>3</v>
      </c>
      <c r="H28268">
        <v>0</v>
      </c>
    </row>
    <row r="28269" spans="2:8" x14ac:dyDescent="0.3">
      <c r="B28269" t="s">
        <v>2817</v>
      </c>
      <c r="C28269" s="2">
        <v>45870</v>
      </c>
      <c r="D28269">
        <v>23</v>
      </c>
      <c r="E28269">
        <v>19</v>
      </c>
      <c r="F28269">
        <v>4</v>
      </c>
      <c r="G28269">
        <v>2</v>
      </c>
      <c r="H28269">
        <v>8</v>
      </c>
    </row>
    <row r="28270" spans="2:8" x14ac:dyDescent="0.3">
      <c r="B28270" t="s">
        <v>2817</v>
      </c>
      <c r="C28270" s="2">
        <v>45901</v>
      </c>
      <c r="D28270">
        <v>21</v>
      </c>
      <c r="E28270">
        <v>21</v>
      </c>
      <c r="F28270">
        <v>0</v>
      </c>
      <c r="G28270">
        <v>1</v>
      </c>
      <c r="H28270">
        <v>6</v>
      </c>
    </row>
    <row r="28271" spans="2:8" x14ac:dyDescent="0.3">
      <c r="B28271" t="s">
        <v>2817</v>
      </c>
      <c r="C28271" s="2">
        <v>45931</v>
      </c>
      <c r="D28271">
        <v>21</v>
      </c>
      <c r="E28271">
        <v>20</v>
      </c>
      <c r="F28271">
        <v>1</v>
      </c>
      <c r="G28271">
        <v>2</v>
      </c>
      <c r="H28271">
        <v>4</v>
      </c>
    </row>
    <row r="28272" spans="2:8" x14ac:dyDescent="0.3">
      <c r="B28272" t="s">
        <v>2817</v>
      </c>
      <c r="C28272" s="2">
        <v>45962</v>
      </c>
      <c r="D28272">
        <v>21</v>
      </c>
      <c r="E28272">
        <v>20</v>
      </c>
      <c r="F28272">
        <v>1</v>
      </c>
      <c r="G28272">
        <v>3</v>
      </c>
      <c r="H28272">
        <v>6</v>
      </c>
    </row>
    <row r="28273" spans="2:8" x14ac:dyDescent="0.3">
      <c r="B28273" t="s">
        <v>2817</v>
      </c>
      <c r="C28273" s="2">
        <v>45992</v>
      </c>
      <c r="D28273">
        <v>20</v>
      </c>
      <c r="E28273">
        <v>17</v>
      </c>
      <c r="F28273">
        <v>3</v>
      </c>
      <c r="G28273">
        <v>2</v>
      </c>
      <c r="H28273">
        <v>0</v>
      </c>
    </row>
    <row r="28274" spans="2:8" x14ac:dyDescent="0.3">
      <c r="B28274" t="s">
        <v>2818</v>
      </c>
      <c r="C28274" s="2">
        <v>45658</v>
      </c>
      <c r="D28274">
        <v>23</v>
      </c>
      <c r="E28274">
        <v>21</v>
      </c>
      <c r="F28274">
        <v>2</v>
      </c>
      <c r="G28274">
        <v>2</v>
      </c>
      <c r="H28274">
        <v>16</v>
      </c>
    </row>
    <row r="28275" spans="2:8" x14ac:dyDescent="0.3">
      <c r="B28275" t="s">
        <v>2818</v>
      </c>
      <c r="C28275" s="2">
        <v>45689</v>
      </c>
      <c r="D28275">
        <v>23</v>
      </c>
      <c r="E28275">
        <v>21</v>
      </c>
      <c r="F28275">
        <v>2</v>
      </c>
      <c r="G28275">
        <v>0</v>
      </c>
      <c r="H28275">
        <v>0</v>
      </c>
    </row>
    <row r="28276" spans="2:8" x14ac:dyDescent="0.3">
      <c r="B28276" t="s">
        <v>2818</v>
      </c>
      <c r="C28276" s="2">
        <v>45717</v>
      </c>
      <c r="D28276">
        <v>20</v>
      </c>
      <c r="E28276">
        <v>17</v>
      </c>
      <c r="F28276">
        <v>3</v>
      </c>
      <c r="G28276">
        <v>1</v>
      </c>
      <c r="H28276">
        <v>6</v>
      </c>
    </row>
    <row r="28277" spans="2:8" x14ac:dyDescent="0.3">
      <c r="B28277" t="s">
        <v>2818</v>
      </c>
      <c r="C28277" s="2">
        <v>45748</v>
      </c>
      <c r="D28277">
        <v>22</v>
      </c>
      <c r="E28277">
        <v>21</v>
      </c>
      <c r="F28277">
        <v>1</v>
      </c>
      <c r="G28277">
        <v>1</v>
      </c>
      <c r="H28277">
        <v>6</v>
      </c>
    </row>
    <row r="28278" spans="2:8" x14ac:dyDescent="0.3">
      <c r="B28278" t="s">
        <v>2818</v>
      </c>
      <c r="C28278" s="2">
        <v>45778</v>
      </c>
      <c r="D28278">
        <v>22</v>
      </c>
      <c r="E28278">
        <v>19</v>
      </c>
      <c r="F28278">
        <v>3</v>
      </c>
      <c r="G28278">
        <v>1</v>
      </c>
      <c r="H28278">
        <v>0</v>
      </c>
    </row>
    <row r="28279" spans="2:8" x14ac:dyDescent="0.3">
      <c r="B28279" t="s">
        <v>2818</v>
      </c>
      <c r="C28279" s="2">
        <v>45809</v>
      </c>
      <c r="D28279">
        <v>20</v>
      </c>
      <c r="E28279">
        <v>19</v>
      </c>
      <c r="F28279">
        <v>1</v>
      </c>
      <c r="G28279">
        <v>4</v>
      </c>
      <c r="H28279">
        <v>4</v>
      </c>
    </row>
    <row r="28280" spans="2:8" x14ac:dyDescent="0.3">
      <c r="B28280" t="s">
        <v>2818</v>
      </c>
      <c r="C28280" s="2">
        <v>45839</v>
      </c>
      <c r="D28280">
        <v>23</v>
      </c>
      <c r="E28280">
        <v>23</v>
      </c>
      <c r="F28280">
        <v>0</v>
      </c>
      <c r="G28280">
        <v>2</v>
      </c>
      <c r="H28280">
        <v>0</v>
      </c>
    </row>
    <row r="28281" spans="2:8" x14ac:dyDescent="0.3">
      <c r="B28281" t="s">
        <v>2818</v>
      </c>
      <c r="C28281" s="2">
        <v>45870</v>
      </c>
      <c r="D28281">
        <v>21</v>
      </c>
      <c r="E28281">
        <v>17</v>
      </c>
      <c r="F28281">
        <v>4</v>
      </c>
      <c r="G28281">
        <v>3</v>
      </c>
      <c r="H28281">
        <v>8</v>
      </c>
    </row>
    <row r="28282" spans="2:8" x14ac:dyDescent="0.3">
      <c r="B28282" t="s">
        <v>2818</v>
      </c>
      <c r="C28282" s="2">
        <v>45901</v>
      </c>
      <c r="D28282">
        <v>22</v>
      </c>
      <c r="E28282">
        <v>21</v>
      </c>
      <c r="F28282">
        <v>1</v>
      </c>
      <c r="G28282">
        <v>4</v>
      </c>
      <c r="H28282">
        <v>2</v>
      </c>
    </row>
    <row r="28283" spans="2:8" x14ac:dyDescent="0.3">
      <c r="B28283" t="s">
        <v>2818</v>
      </c>
      <c r="C28283" s="2">
        <v>45931</v>
      </c>
      <c r="D28283">
        <v>21</v>
      </c>
      <c r="E28283">
        <v>18</v>
      </c>
      <c r="F28283">
        <v>3</v>
      </c>
      <c r="G28283">
        <v>0</v>
      </c>
      <c r="H28283">
        <v>6</v>
      </c>
    </row>
    <row r="28284" spans="2:8" x14ac:dyDescent="0.3">
      <c r="B28284" t="s">
        <v>2818</v>
      </c>
      <c r="C28284" s="2">
        <v>45962</v>
      </c>
      <c r="D28284">
        <v>22</v>
      </c>
      <c r="E28284">
        <v>21</v>
      </c>
      <c r="F28284">
        <v>1</v>
      </c>
      <c r="G28284">
        <v>2</v>
      </c>
      <c r="H28284">
        <v>2</v>
      </c>
    </row>
    <row r="28285" spans="2:8" x14ac:dyDescent="0.3">
      <c r="B28285" t="s">
        <v>2818</v>
      </c>
      <c r="C28285" s="2">
        <v>45992</v>
      </c>
      <c r="D28285">
        <v>23</v>
      </c>
      <c r="E28285">
        <v>21</v>
      </c>
      <c r="F28285">
        <v>2</v>
      </c>
      <c r="G28285">
        <v>3</v>
      </c>
      <c r="H28285">
        <v>2</v>
      </c>
    </row>
    <row r="28286" spans="2:8" x14ac:dyDescent="0.3">
      <c r="B28286" t="s">
        <v>2819</v>
      </c>
      <c r="C28286" s="2">
        <v>45658</v>
      </c>
      <c r="D28286">
        <v>23</v>
      </c>
      <c r="E28286">
        <v>20</v>
      </c>
      <c r="F28286">
        <v>3</v>
      </c>
      <c r="G28286">
        <v>4</v>
      </c>
      <c r="H28286">
        <v>4</v>
      </c>
    </row>
    <row r="28287" spans="2:8" x14ac:dyDescent="0.3">
      <c r="B28287" t="s">
        <v>2819</v>
      </c>
      <c r="C28287" s="2">
        <v>45689</v>
      </c>
      <c r="D28287">
        <v>20</v>
      </c>
      <c r="E28287">
        <v>17</v>
      </c>
      <c r="F28287">
        <v>3</v>
      </c>
      <c r="G28287">
        <v>4</v>
      </c>
      <c r="H28287">
        <v>0</v>
      </c>
    </row>
    <row r="28288" spans="2:8" x14ac:dyDescent="0.3">
      <c r="B28288" t="s">
        <v>2819</v>
      </c>
      <c r="C28288" s="2">
        <v>45717</v>
      </c>
      <c r="D28288">
        <v>20</v>
      </c>
      <c r="E28288">
        <v>18</v>
      </c>
      <c r="F28288">
        <v>2</v>
      </c>
      <c r="G28288">
        <v>2</v>
      </c>
      <c r="H28288">
        <v>8</v>
      </c>
    </row>
    <row r="28289" spans="2:8" x14ac:dyDescent="0.3">
      <c r="B28289" t="s">
        <v>2819</v>
      </c>
      <c r="C28289" s="2">
        <v>45748</v>
      </c>
      <c r="D28289">
        <v>20</v>
      </c>
      <c r="E28289">
        <v>19</v>
      </c>
      <c r="F28289">
        <v>1</v>
      </c>
      <c r="G28289">
        <v>2</v>
      </c>
      <c r="H28289">
        <v>2</v>
      </c>
    </row>
    <row r="28290" spans="2:8" x14ac:dyDescent="0.3">
      <c r="B28290" t="s">
        <v>2819</v>
      </c>
      <c r="C28290" s="2">
        <v>45778</v>
      </c>
      <c r="D28290">
        <v>22</v>
      </c>
      <c r="E28290">
        <v>22</v>
      </c>
      <c r="F28290">
        <v>0</v>
      </c>
      <c r="G28290">
        <v>1</v>
      </c>
      <c r="H28290">
        <v>4</v>
      </c>
    </row>
    <row r="28291" spans="2:8" x14ac:dyDescent="0.3">
      <c r="B28291" t="s">
        <v>2819</v>
      </c>
      <c r="C28291" s="2">
        <v>45809</v>
      </c>
      <c r="D28291">
        <v>22</v>
      </c>
      <c r="E28291">
        <v>18</v>
      </c>
      <c r="F28291">
        <v>4</v>
      </c>
      <c r="G28291">
        <v>1</v>
      </c>
      <c r="H28291">
        <v>4</v>
      </c>
    </row>
    <row r="28292" spans="2:8" x14ac:dyDescent="0.3">
      <c r="B28292" t="s">
        <v>2819</v>
      </c>
      <c r="C28292" s="2">
        <v>45839</v>
      </c>
      <c r="D28292">
        <v>21</v>
      </c>
      <c r="E28292">
        <v>19</v>
      </c>
      <c r="F28292">
        <v>2</v>
      </c>
      <c r="G28292">
        <v>0</v>
      </c>
      <c r="H28292">
        <v>2</v>
      </c>
    </row>
    <row r="28293" spans="2:8" x14ac:dyDescent="0.3">
      <c r="B28293" t="s">
        <v>2819</v>
      </c>
      <c r="C28293" s="2">
        <v>45870</v>
      </c>
      <c r="D28293">
        <v>22</v>
      </c>
      <c r="E28293">
        <v>18</v>
      </c>
      <c r="F28293">
        <v>4</v>
      </c>
      <c r="G28293">
        <v>3</v>
      </c>
      <c r="H28293">
        <v>0</v>
      </c>
    </row>
    <row r="28294" spans="2:8" x14ac:dyDescent="0.3">
      <c r="B28294" t="s">
        <v>2819</v>
      </c>
      <c r="C28294" s="2">
        <v>45901</v>
      </c>
      <c r="D28294">
        <v>22</v>
      </c>
      <c r="E28294">
        <v>22</v>
      </c>
      <c r="F28294">
        <v>0</v>
      </c>
      <c r="G28294">
        <v>0</v>
      </c>
      <c r="H28294">
        <v>6</v>
      </c>
    </row>
    <row r="28295" spans="2:8" x14ac:dyDescent="0.3">
      <c r="B28295" t="s">
        <v>2819</v>
      </c>
      <c r="C28295" s="2">
        <v>45931</v>
      </c>
      <c r="D28295">
        <v>20</v>
      </c>
      <c r="E28295">
        <v>16</v>
      </c>
      <c r="F28295">
        <v>4</v>
      </c>
      <c r="G28295">
        <v>2</v>
      </c>
      <c r="H28295">
        <v>16</v>
      </c>
    </row>
    <row r="28296" spans="2:8" x14ac:dyDescent="0.3">
      <c r="B28296" t="s">
        <v>2819</v>
      </c>
      <c r="C28296" s="2">
        <v>45962</v>
      </c>
      <c r="D28296">
        <v>23</v>
      </c>
      <c r="E28296">
        <v>20</v>
      </c>
      <c r="F28296">
        <v>3</v>
      </c>
      <c r="G28296">
        <v>0</v>
      </c>
      <c r="H28296">
        <v>2</v>
      </c>
    </row>
    <row r="28297" spans="2:8" x14ac:dyDescent="0.3">
      <c r="B28297" t="s">
        <v>2819</v>
      </c>
      <c r="C28297" s="2">
        <v>45992</v>
      </c>
      <c r="D28297">
        <v>21</v>
      </c>
      <c r="E28297">
        <v>21</v>
      </c>
      <c r="F28297">
        <v>0</v>
      </c>
      <c r="G28297">
        <v>2</v>
      </c>
      <c r="H28297">
        <v>0</v>
      </c>
    </row>
    <row r="28298" spans="2:8" x14ac:dyDescent="0.3">
      <c r="B28298" t="s">
        <v>2820</v>
      </c>
      <c r="C28298" s="2">
        <v>45658</v>
      </c>
      <c r="D28298">
        <v>22</v>
      </c>
      <c r="E28298">
        <v>20</v>
      </c>
      <c r="F28298">
        <v>2</v>
      </c>
      <c r="G28298">
        <v>0</v>
      </c>
      <c r="H28298">
        <v>4</v>
      </c>
    </row>
    <row r="28299" spans="2:8" x14ac:dyDescent="0.3">
      <c r="B28299" t="s">
        <v>2820</v>
      </c>
      <c r="C28299" s="2">
        <v>45689</v>
      </c>
      <c r="D28299">
        <v>23</v>
      </c>
      <c r="E28299">
        <v>21</v>
      </c>
      <c r="F28299">
        <v>2</v>
      </c>
      <c r="G28299">
        <v>0</v>
      </c>
      <c r="H28299">
        <v>0</v>
      </c>
    </row>
    <row r="28300" spans="2:8" x14ac:dyDescent="0.3">
      <c r="B28300" t="s">
        <v>2820</v>
      </c>
      <c r="C28300" s="2">
        <v>45717</v>
      </c>
      <c r="D28300">
        <v>23</v>
      </c>
      <c r="E28300">
        <v>19</v>
      </c>
      <c r="F28300">
        <v>4</v>
      </c>
      <c r="G28300">
        <v>2</v>
      </c>
      <c r="H28300">
        <v>6</v>
      </c>
    </row>
    <row r="28301" spans="2:8" x14ac:dyDescent="0.3">
      <c r="B28301" t="s">
        <v>2820</v>
      </c>
      <c r="C28301" s="2">
        <v>45748</v>
      </c>
      <c r="D28301">
        <v>22</v>
      </c>
      <c r="E28301">
        <v>18</v>
      </c>
      <c r="F28301">
        <v>4</v>
      </c>
      <c r="G28301">
        <v>4</v>
      </c>
      <c r="H28301">
        <v>0</v>
      </c>
    </row>
    <row r="28302" spans="2:8" x14ac:dyDescent="0.3">
      <c r="B28302" t="s">
        <v>2820</v>
      </c>
      <c r="C28302" s="2">
        <v>45778</v>
      </c>
      <c r="D28302">
        <v>20</v>
      </c>
      <c r="E28302">
        <v>18</v>
      </c>
      <c r="F28302">
        <v>2</v>
      </c>
      <c r="G28302">
        <v>4</v>
      </c>
      <c r="H28302">
        <v>4</v>
      </c>
    </row>
    <row r="28303" spans="2:8" x14ac:dyDescent="0.3">
      <c r="B28303" t="s">
        <v>2820</v>
      </c>
      <c r="C28303" s="2">
        <v>45809</v>
      </c>
      <c r="D28303">
        <v>23</v>
      </c>
      <c r="E28303">
        <v>23</v>
      </c>
      <c r="F28303">
        <v>0</v>
      </c>
      <c r="G28303">
        <v>0</v>
      </c>
      <c r="H28303">
        <v>8</v>
      </c>
    </row>
    <row r="28304" spans="2:8" x14ac:dyDescent="0.3">
      <c r="B28304" t="s">
        <v>2820</v>
      </c>
      <c r="C28304" s="2">
        <v>45839</v>
      </c>
      <c r="D28304">
        <v>21</v>
      </c>
      <c r="E28304">
        <v>19</v>
      </c>
      <c r="F28304">
        <v>2</v>
      </c>
      <c r="G28304">
        <v>3</v>
      </c>
      <c r="H28304">
        <v>0</v>
      </c>
    </row>
    <row r="28305" spans="2:8" x14ac:dyDescent="0.3">
      <c r="B28305" t="s">
        <v>2820</v>
      </c>
      <c r="C28305" s="2">
        <v>45870</v>
      </c>
      <c r="D28305">
        <v>20</v>
      </c>
      <c r="E28305">
        <v>18</v>
      </c>
      <c r="F28305">
        <v>2</v>
      </c>
      <c r="G28305">
        <v>3</v>
      </c>
      <c r="H28305">
        <v>6</v>
      </c>
    </row>
    <row r="28306" spans="2:8" x14ac:dyDescent="0.3">
      <c r="B28306" t="s">
        <v>2820</v>
      </c>
      <c r="C28306" s="2">
        <v>45901</v>
      </c>
      <c r="D28306">
        <v>23</v>
      </c>
      <c r="E28306">
        <v>20</v>
      </c>
      <c r="F28306">
        <v>3</v>
      </c>
      <c r="G28306">
        <v>1</v>
      </c>
      <c r="H28306">
        <v>2</v>
      </c>
    </row>
    <row r="28307" spans="2:8" x14ac:dyDescent="0.3">
      <c r="B28307" t="s">
        <v>2820</v>
      </c>
      <c r="C28307" s="2">
        <v>45931</v>
      </c>
      <c r="D28307">
        <v>20</v>
      </c>
      <c r="E28307">
        <v>17</v>
      </c>
      <c r="F28307">
        <v>3</v>
      </c>
      <c r="G28307">
        <v>2</v>
      </c>
      <c r="H28307">
        <v>12</v>
      </c>
    </row>
    <row r="28308" spans="2:8" x14ac:dyDescent="0.3">
      <c r="B28308" t="s">
        <v>2820</v>
      </c>
      <c r="C28308" s="2">
        <v>45962</v>
      </c>
      <c r="D28308">
        <v>22</v>
      </c>
      <c r="E28308">
        <v>21</v>
      </c>
      <c r="F28308">
        <v>1</v>
      </c>
      <c r="G28308">
        <v>3</v>
      </c>
      <c r="H28308">
        <v>6</v>
      </c>
    </row>
    <row r="28309" spans="2:8" x14ac:dyDescent="0.3">
      <c r="B28309" t="s">
        <v>2820</v>
      </c>
      <c r="C28309" s="2">
        <v>45992</v>
      </c>
      <c r="D28309">
        <v>20</v>
      </c>
      <c r="E28309">
        <v>17</v>
      </c>
      <c r="F28309">
        <v>3</v>
      </c>
      <c r="G28309">
        <v>1</v>
      </c>
      <c r="H28309">
        <v>4</v>
      </c>
    </row>
    <row r="28310" spans="2:8" x14ac:dyDescent="0.3">
      <c r="B28310" t="s">
        <v>2821</v>
      </c>
      <c r="C28310" s="2">
        <v>45658</v>
      </c>
      <c r="D28310">
        <v>22</v>
      </c>
      <c r="E28310">
        <v>22</v>
      </c>
      <c r="F28310">
        <v>0</v>
      </c>
      <c r="G28310">
        <v>3</v>
      </c>
      <c r="H28310">
        <v>2</v>
      </c>
    </row>
    <row r="28311" spans="2:8" x14ac:dyDescent="0.3">
      <c r="B28311" t="s">
        <v>2821</v>
      </c>
      <c r="C28311" s="2">
        <v>45689</v>
      </c>
      <c r="D28311">
        <v>23</v>
      </c>
      <c r="E28311">
        <v>22</v>
      </c>
      <c r="F28311">
        <v>1</v>
      </c>
      <c r="G28311">
        <v>1</v>
      </c>
      <c r="H28311">
        <v>12</v>
      </c>
    </row>
    <row r="28312" spans="2:8" x14ac:dyDescent="0.3">
      <c r="B28312" t="s">
        <v>2821</v>
      </c>
      <c r="C28312" s="2">
        <v>45717</v>
      </c>
      <c r="D28312">
        <v>21</v>
      </c>
      <c r="E28312">
        <v>20</v>
      </c>
      <c r="F28312">
        <v>1</v>
      </c>
      <c r="G28312">
        <v>2</v>
      </c>
      <c r="H28312">
        <v>2</v>
      </c>
    </row>
    <row r="28313" spans="2:8" x14ac:dyDescent="0.3">
      <c r="B28313" t="s">
        <v>2821</v>
      </c>
      <c r="C28313" s="2">
        <v>45748</v>
      </c>
      <c r="D28313">
        <v>22</v>
      </c>
      <c r="E28313">
        <v>22</v>
      </c>
      <c r="F28313">
        <v>0</v>
      </c>
      <c r="G28313">
        <v>3</v>
      </c>
      <c r="H28313">
        <v>2</v>
      </c>
    </row>
    <row r="28314" spans="2:8" x14ac:dyDescent="0.3">
      <c r="B28314" t="s">
        <v>2821</v>
      </c>
      <c r="C28314" s="2">
        <v>45778</v>
      </c>
      <c r="D28314">
        <v>22</v>
      </c>
      <c r="E28314">
        <v>22</v>
      </c>
      <c r="F28314">
        <v>0</v>
      </c>
      <c r="G28314">
        <v>1</v>
      </c>
      <c r="H28314">
        <v>6</v>
      </c>
    </row>
    <row r="28315" spans="2:8" x14ac:dyDescent="0.3">
      <c r="B28315" t="s">
        <v>2821</v>
      </c>
      <c r="C28315" s="2">
        <v>45809</v>
      </c>
      <c r="D28315">
        <v>21</v>
      </c>
      <c r="E28315">
        <v>17</v>
      </c>
      <c r="F28315">
        <v>4</v>
      </c>
      <c r="G28315">
        <v>1</v>
      </c>
      <c r="H28315">
        <v>2</v>
      </c>
    </row>
    <row r="28316" spans="2:8" x14ac:dyDescent="0.3">
      <c r="B28316" t="s">
        <v>2821</v>
      </c>
      <c r="C28316" s="2">
        <v>45839</v>
      </c>
      <c r="D28316">
        <v>23</v>
      </c>
      <c r="E28316">
        <v>19</v>
      </c>
      <c r="F28316">
        <v>4</v>
      </c>
      <c r="G28316">
        <v>2</v>
      </c>
      <c r="H28316">
        <v>0</v>
      </c>
    </row>
    <row r="28317" spans="2:8" x14ac:dyDescent="0.3">
      <c r="B28317" t="s">
        <v>2821</v>
      </c>
      <c r="C28317" s="2">
        <v>45870</v>
      </c>
      <c r="D28317">
        <v>22</v>
      </c>
      <c r="E28317">
        <v>18</v>
      </c>
      <c r="F28317">
        <v>4</v>
      </c>
      <c r="G28317">
        <v>0</v>
      </c>
      <c r="H28317">
        <v>8</v>
      </c>
    </row>
    <row r="28318" spans="2:8" x14ac:dyDescent="0.3">
      <c r="B28318" t="s">
        <v>2821</v>
      </c>
      <c r="C28318" s="2">
        <v>45901</v>
      </c>
      <c r="D28318">
        <v>23</v>
      </c>
      <c r="E28318">
        <v>21</v>
      </c>
      <c r="F28318">
        <v>2</v>
      </c>
      <c r="G28318">
        <v>2</v>
      </c>
      <c r="H28318">
        <v>6</v>
      </c>
    </row>
    <row r="28319" spans="2:8" x14ac:dyDescent="0.3">
      <c r="B28319" t="s">
        <v>2821</v>
      </c>
      <c r="C28319" s="2">
        <v>45931</v>
      </c>
      <c r="D28319">
        <v>21</v>
      </c>
      <c r="E28319">
        <v>17</v>
      </c>
      <c r="F28319">
        <v>4</v>
      </c>
      <c r="G28319">
        <v>4</v>
      </c>
      <c r="H28319">
        <v>10</v>
      </c>
    </row>
    <row r="28320" spans="2:8" x14ac:dyDescent="0.3">
      <c r="B28320" t="s">
        <v>2821</v>
      </c>
      <c r="C28320" s="2">
        <v>45962</v>
      </c>
      <c r="D28320">
        <v>21</v>
      </c>
      <c r="E28320">
        <v>17</v>
      </c>
      <c r="F28320">
        <v>4</v>
      </c>
      <c r="G28320">
        <v>1</v>
      </c>
      <c r="H28320">
        <v>4</v>
      </c>
    </row>
    <row r="28321" spans="2:8" x14ac:dyDescent="0.3">
      <c r="B28321" t="s">
        <v>2821</v>
      </c>
      <c r="C28321" s="2">
        <v>45992</v>
      </c>
      <c r="D28321">
        <v>23</v>
      </c>
      <c r="E28321">
        <v>23</v>
      </c>
      <c r="F28321">
        <v>0</v>
      </c>
      <c r="G28321">
        <v>4</v>
      </c>
      <c r="H28321">
        <v>10</v>
      </c>
    </row>
    <row r="28322" spans="2:8" x14ac:dyDescent="0.3">
      <c r="B28322" t="s">
        <v>2822</v>
      </c>
      <c r="C28322" s="2">
        <v>45658</v>
      </c>
      <c r="D28322">
        <v>20</v>
      </c>
      <c r="E28322">
        <v>20</v>
      </c>
      <c r="F28322">
        <v>0</v>
      </c>
      <c r="G28322">
        <v>1</v>
      </c>
      <c r="H28322">
        <v>2</v>
      </c>
    </row>
    <row r="28323" spans="2:8" x14ac:dyDescent="0.3">
      <c r="B28323" t="s">
        <v>2822</v>
      </c>
      <c r="C28323" s="2">
        <v>45689</v>
      </c>
      <c r="D28323">
        <v>21</v>
      </c>
      <c r="E28323">
        <v>20</v>
      </c>
      <c r="F28323">
        <v>1</v>
      </c>
      <c r="G28323">
        <v>4</v>
      </c>
      <c r="H28323">
        <v>4</v>
      </c>
    </row>
    <row r="28324" spans="2:8" x14ac:dyDescent="0.3">
      <c r="B28324" t="s">
        <v>2822</v>
      </c>
      <c r="C28324" s="2">
        <v>45717</v>
      </c>
      <c r="D28324">
        <v>20</v>
      </c>
      <c r="E28324">
        <v>18</v>
      </c>
      <c r="F28324">
        <v>2</v>
      </c>
      <c r="G28324">
        <v>3</v>
      </c>
      <c r="H28324">
        <v>10</v>
      </c>
    </row>
    <row r="28325" spans="2:8" x14ac:dyDescent="0.3">
      <c r="B28325" t="s">
        <v>2822</v>
      </c>
      <c r="C28325" s="2">
        <v>45748</v>
      </c>
      <c r="D28325">
        <v>20</v>
      </c>
      <c r="E28325">
        <v>19</v>
      </c>
      <c r="F28325">
        <v>1</v>
      </c>
      <c r="G28325">
        <v>3</v>
      </c>
      <c r="H28325">
        <v>4</v>
      </c>
    </row>
    <row r="28326" spans="2:8" x14ac:dyDescent="0.3">
      <c r="B28326" t="s">
        <v>2822</v>
      </c>
      <c r="C28326" s="2">
        <v>45778</v>
      </c>
      <c r="D28326">
        <v>20</v>
      </c>
      <c r="E28326">
        <v>19</v>
      </c>
      <c r="F28326">
        <v>1</v>
      </c>
      <c r="G28326">
        <v>1</v>
      </c>
      <c r="H28326">
        <v>8</v>
      </c>
    </row>
    <row r="28327" spans="2:8" x14ac:dyDescent="0.3">
      <c r="B28327" t="s">
        <v>2822</v>
      </c>
      <c r="C28327" s="2">
        <v>45809</v>
      </c>
      <c r="D28327">
        <v>20</v>
      </c>
      <c r="E28327">
        <v>19</v>
      </c>
      <c r="F28327">
        <v>1</v>
      </c>
      <c r="G28327">
        <v>4</v>
      </c>
      <c r="H28327">
        <v>8</v>
      </c>
    </row>
    <row r="28328" spans="2:8" x14ac:dyDescent="0.3">
      <c r="B28328" t="s">
        <v>2822</v>
      </c>
      <c r="C28328" s="2">
        <v>45839</v>
      </c>
      <c r="D28328">
        <v>20</v>
      </c>
      <c r="E28328">
        <v>20</v>
      </c>
      <c r="F28328">
        <v>0</v>
      </c>
      <c r="G28328">
        <v>0</v>
      </c>
      <c r="H28328">
        <v>8</v>
      </c>
    </row>
    <row r="28329" spans="2:8" x14ac:dyDescent="0.3">
      <c r="B28329" t="s">
        <v>2822</v>
      </c>
      <c r="C28329" s="2">
        <v>45870</v>
      </c>
      <c r="D28329">
        <v>21</v>
      </c>
      <c r="E28329">
        <v>19</v>
      </c>
      <c r="F28329">
        <v>2</v>
      </c>
      <c r="G28329">
        <v>1</v>
      </c>
      <c r="H28329">
        <v>6</v>
      </c>
    </row>
    <row r="28330" spans="2:8" x14ac:dyDescent="0.3">
      <c r="B28330" t="s">
        <v>2822</v>
      </c>
      <c r="C28330" s="2">
        <v>45901</v>
      </c>
      <c r="D28330">
        <v>22</v>
      </c>
      <c r="E28330">
        <v>22</v>
      </c>
      <c r="F28330">
        <v>0</v>
      </c>
      <c r="G28330">
        <v>3</v>
      </c>
      <c r="H28330">
        <v>10</v>
      </c>
    </row>
    <row r="28331" spans="2:8" x14ac:dyDescent="0.3">
      <c r="B28331" t="s">
        <v>2822</v>
      </c>
      <c r="C28331" s="2">
        <v>45931</v>
      </c>
      <c r="D28331">
        <v>20</v>
      </c>
      <c r="E28331">
        <v>20</v>
      </c>
      <c r="F28331">
        <v>0</v>
      </c>
      <c r="G28331">
        <v>0</v>
      </c>
      <c r="H28331">
        <v>0</v>
      </c>
    </row>
    <row r="28332" spans="2:8" x14ac:dyDescent="0.3">
      <c r="B28332" t="s">
        <v>2822</v>
      </c>
      <c r="C28332" s="2">
        <v>45962</v>
      </c>
      <c r="D28332">
        <v>22</v>
      </c>
      <c r="E28332">
        <v>19</v>
      </c>
      <c r="F28332">
        <v>3</v>
      </c>
      <c r="G28332">
        <v>2</v>
      </c>
      <c r="H28332">
        <v>4</v>
      </c>
    </row>
    <row r="28333" spans="2:8" x14ac:dyDescent="0.3">
      <c r="B28333" t="s">
        <v>2822</v>
      </c>
      <c r="C28333" s="2">
        <v>45992</v>
      </c>
      <c r="D28333">
        <v>20</v>
      </c>
      <c r="E28333">
        <v>17</v>
      </c>
      <c r="F28333">
        <v>3</v>
      </c>
      <c r="G28333">
        <v>3</v>
      </c>
      <c r="H28333">
        <v>2</v>
      </c>
    </row>
    <row r="28334" spans="2:8" x14ac:dyDescent="0.3">
      <c r="B28334" t="s">
        <v>2823</v>
      </c>
      <c r="C28334" s="2">
        <v>45658</v>
      </c>
      <c r="D28334">
        <v>21</v>
      </c>
      <c r="E28334">
        <v>18</v>
      </c>
      <c r="F28334">
        <v>3</v>
      </c>
      <c r="G28334">
        <v>1</v>
      </c>
      <c r="H28334">
        <v>6</v>
      </c>
    </row>
    <row r="28335" spans="2:8" x14ac:dyDescent="0.3">
      <c r="B28335" t="s">
        <v>2823</v>
      </c>
      <c r="C28335" s="2">
        <v>45689</v>
      </c>
      <c r="D28335">
        <v>20</v>
      </c>
      <c r="E28335">
        <v>20</v>
      </c>
      <c r="F28335">
        <v>0</v>
      </c>
      <c r="G28335">
        <v>2</v>
      </c>
      <c r="H28335">
        <v>6</v>
      </c>
    </row>
    <row r="28336" spans="2:8" x14ac:dyDescent="0.3">
      <c r="B28336" t="s">
        <v>2823</v>
      </c>
      <c r="C28336" s="2">
        <v>45717</v>
      </c>
      <c r="D28336">
        <v>22</v>
      </c>
      <c r="E28336">
        <v>18</v>
      </c>
      <c r="F28336">
        <v>4</v>
      </c>
      <c r="G28336">
        <v>4</v>
      </c>
      <c r="H28336">
        <v>10</v>
      </c>
    </row>
    <row r="28337" spans="2:8" x14ac:dyDescent="0.3">
      <c r="B28337" t="s">
        <v>2823</v>
      </c>
      <c r="C28337" s="2">
        <v>45748</v>
      </c>
      <c r="D28337">
        <v>21</v>
      </c>
      <c r="E28337">
        <v>18</v>
      </c>
      <c r="F28337">
        <v>3</v>
      </c>
      <c r="G28337">
        <v>2</v>
      </c>
      <c r="H28337">
        <v>6</v>
      </c>
    </row>
    <row r="28338" spans="2:8" x14ac:dyDescent="0.3">
      <c r="B28338" t="s">
        <v>2823</v>
      </c>
      <c r="C28338" s="2">
        <v>45778</v>
      </c>
      <c r="D28338">
        <v>22</v>
      </c>
      <c r="E28338">
        <v>20</v>
      </c>
      <c r="F28338">
        <v>2</v>
      </c>
      <c r="G28338">
        <v>2</v>
      </c>
      <c r="H28338">
        <v>6</v>
      </c>
    </row>
    <row r="28339" spans="2:8" x14ac:dyDescent="0.3">
      <c r="B28339" t="s">
        <v>2823</v>
      </c>
      <c r="C28339" s="2">
        <v>45809</v>
      </c>
      <c r="D28339">
        <v>20</v>
      </c>
      <c r="E28339">
        <v>20</v>
      </c>
      <c r="F28339">
        <v>0</v>
      </c>
      <c r="G28339">
        <v>0</v>
      </c>
      <c r="H28339">
        <v>0</v>
      </c>
    </row>
    <row r="28340" spans="2:8" x14ac:dyDescent="0.3">
      <c r="B28340" t="s">
        <v>2823</v>
      </c>
      <c r="C28340" s="2">
        <v>45839</v>
      </c>
      <c r="D28340">
        <v>23</v>
      </c>
      <c r="E28340">
        <v>22</v>
      </c>
      <c r="F28340">
        <v>1</v>
      </c>
      <c r="G28340">
        <v>1</v>
      </c>
      <c r="H28340">
        <v>4</v>
      </c>
    </row>
    <row r="28341" spans="2:8" x14ac:dyDescent="0.3">
      <c r="B28341" t="s">
        <v>2823</v>
      </c>
      <c r="C28341" s="2">
        <v>45870</v>
      </c>
      <c r="D28341">
        <v>20</v>
      </c>
      <c r="E28341">
        <v>18</v>
      </c>
      <c r="F28341">
        <v>2</v>
      </c>
      <c r="G28341">
        <v>0</v>
      </c>
      <c r="H28341">
        <v>2</v>
      </c>
    </row>
    <row r="28342" spans="2:8" x14ac:dyDescent="0.3">
      <c r="B28342" t="s">
        <v>2823</v>
      </c>
      <c r="C28342" s="2">
        <v>45901</v>
      </c>
      <c r="D28342">
        <v>21</v>
      </c>
      <c r="E28342">
        <v>17</v>
      </c>
      <c r="F28342">
        <v>4</v>
      </c>
      <c r="G28342">
        <v>2</v>
      </c>
      <c r="H28342">
        <v>16</v>
      </c>
    </row>
    <row r="28343" spans="2:8" x14ac:dyDescent="0.3">
      <c r="B28343" t="s">
        <v>2823</v>
      </c>
      <c r="C28343" s="2">
        <v>45931</v>
      </c>
      <c r="D28343">
        <v>22</v>
      </c>
      <c r="E28343">
        <v>18</v>
      </c>
      <c r="F28343">
        <v>4</v>
      </c>
      <c r="G28343">
        <v>0</v>
      </c>
      <c r="H28343">
        <v>12</v>
      </c>
    </row>
    <row r="28344" spans="2:8" x14ac:dyDescent="0.3">
      <c r="B28344" t="s">
        <v>2823</v>
      </c>
      <c r="C28344" s="2">
        <v>45962</v>
      </c>
      <c r="D28344">
        <v>20</v>
      </c>
      <c r="E28344">
        <v>16</v>
      </c>
      <c r="F28344">
        <v>4</v>
      </c>
      <c r="G28344">
        <v>3</v>
      </c>
      <c r="H28344">
        <v>2</v>
      </c>
    </row>
    <row r="28345" spans="2:8" x14ac:dyDescent="0.3">
      <c r="B28345" t="s">
        <v>2823</v>
      </c>
      <c r="C28345" s="2">
        <v>45992</v>
      </c>
      <c r="D28345">
        <v>21</v>
      </c>
      <c r="E28345">
        <v>21</v>
      </c>
      <c r="F28345">
        <v>0</v>
      </c>
      <c r="G28345">
        <v>0</v>
      </c>
      <c r="H28345">
        <v>2</v>
      </c>
    </row>
    <row r="28346" spans="2:8" x14ac:dyDescent="0.3">
      <c r="B28346" t="s">
        <v>2824</v>
      </c>
      <c r="C28346" s="2">
        <v>45658</v>
      </c>
      <c r="D28346">
        <v>21</v>
      </c>
      <c r="E28346">
        <v>21</v>
      </c>
      <c r="F28346">
        <v>0</v>
      </c>
      <c r="G28346">
        <v>2</v>
      </c>
      <c r="H28346">
        <v>2</v>
      </c>
    </row>
    <row r="28347" spans="2:8" x14ac:dyDescent="0.3">
      <c r="B28347" t="s">
        <v>2824</v>
      </c>
      <c r="C28347" s="2">
        <v>45689</v>
      </c>
      <c r="D28347">
        <v>21</v>
      </c>
      <c r="E28347">
        <v>17</v>
      </c>
      <c r="F28347">
        <v>4</v>
      </c>
      <c r="G28347">
        <v>4</v>
      </c>
      <c r="H28347">
        <v>4</v>
      </c>
    </row>
    <row r="28348" spans="2:8" x14ac:dyDescent="0.3">
      <c r="B28348" t="s">
        <v>2824</v>
      </c>
      <c r="C28348" s="2">
        <v>45717</v>
      </c>
      <c r="D28348">
        <v>21</v>
      </c>
      <c r="E28348">
        <v>21</v>
      </c>
      <c r="F28348">
        <v>0</v>
      </c>
      <c r="G28348">
        <v>3</v>
      </c>
      <c r="H28348">
        <v>10</v>
      </c>
    </row>
    <row r="28349" spans="2:8" x14ac:dyDescent="0.3">
      <c r="B28349" t="s">
        <v>2824</v>
      </c>
      <c r="C28349" s="2">
        <v>45748</v>
      </c>
      <c r="D28349">
        <v>21</v>
      </c>
      <c r="E28349">
        <v>21</v>
      </c>
      <c r="F28349">
        <v>0</v>
      </c>
      <c r="G28349">
        <v>4</v>
      </c>
      <c r="H28349">
        <v>4</v>
      </c>
    </row>
    <row r="28350" spans="2:8" x14ac:dyDescent="0.3">
      <c r="B28350" t="s">
        <v>2824</v>
      </c>
      <c r="C28350" s="2">
        <v>45778</v>
      </c>
      <c r="D28350">
        <v>22</v>
      </c>
      <c r="E28350">
        <v>21</v>
      </c>
      <c r="F28350">
        <v>1</v>
      </c>
      <c r="G28350">
        <v>3</v>
      </c>
      <c r="H28350">
        <v>10</v>
      </c>
    </row>
    <row r="28351" spans="2:8" x14ac:dyDescent="0.3">
      <c r="B28351" t="s">
        <v>2824</v>
      </c>
      <c r="C28351" s="2">
        <v>45809</v>
      </c>
      <c r="D28351">
        <v>23</v>
      </c>
      <c r="E28351">
        <v>23</v>
      </c>
      <c r="F28351">
        <v>0</v>
      </c>
      <c r="G28351">
        <v>1</v>
      </c>
      <c r="H28351">
        <v>2</v>
      </c>
    </row>
    <row r="28352" spans="2:8" x14ac:dyDescent="0.3">
      <c r="B28352" t="s">
        <v>2824</v>
      </c>
      <c r="C28352" s="2">
        <v>45839</v>
      </c>
      <c r="D28352">
        <v>20</v>
      </c>
      <c r="E28352">
        <v>16</v>
      </c>
      <c r="F28352">
        <v>4</v>
      </c>
      <c r="G28352">
        <v>4</v>
      </c>
      <c r="H28352">
        <v>0</v>
      </c>
    </row>
    <row r="28353" spans="2:8" x14ac:dyDescent="0.3">
      <c r="B28353" t="s">
        <v>2824</v>
      </c>
      <c r="C28353" s="2">
        <v>45870</v>
      </c>
      <c r="D28353">
        <v>23</v>
      </c>
      <c r="E28353">
        <v>21</v>
      </c>
      <c r="F28353">
        <v>2</v>
      </c>
      <c r="G28353">
        <v>4</v>
      </c>
      <c r="H28353">
        <v>8</v>
      </c>
    </row>
    <row r="28354" spans="2:8" x14ac:dyDescent="0.3">
      <c r="B28354" t="s">
        <v>2824</v>
      </c>
      <c r="C28354" s="2">
        <v>45901</v>
      </c>
      <c r="D28354">
        <v>20</v>
      </c>
      <c r="E28354">
        <v>16</v>
      </c>
      <c r="F28354">
        <v>4</v>
      </c>
      <c r="G28354">
        <v>1</v>
      </c>
      <c r="H28354">
        <v>0</v>
      </c>
    </row>
    <row r="28355" spans="2:8" x14ac:dyDescent="0.3">
      <c r="B28355" t="s">
        <v>2824</v>
      </c>
      <c r="C28355" s="2">
        <v>45931</v>
      </c>
      <c r="D28355">
        <v>20</v>
      </c>
      <c r="E28355">
        <v>17</v>
      </c>
      <c r="F28355">
        <v>3</v>
      </c>
      <c r="G28355">
        <v>1</v>
      </c>
      <c r="H28355">
        <v>4</v>
      </c>
    </row>
    <row r="28356" spans="2:8" x14ac:dyDescent="0.3">
      <c r="B28356" t="s">
        <v>2824</v>
      </c>
      <c r="C28356" s="2">
        <v>45962</v>
      </c>
      <c r="D28356">
        <v>22</v>
      </c>
      <c r="E28356">
        <v>18</v>
      </c>
      <c r="F28356">
        <v>4</v>
      </c>
      <c r="G28356">
        <v>3</v>
      </c>
      <c r="H28356">
        <v>0</v>
      </c>
    </row>
    <row r="28357" spans="2:8" x14ac:dyDescent="0.3">
      <c r="B28357" t="s">
        <v>2824</v>
      </c>
      <c r="C28357" s="2">
        <v>45992</v>
      </c>
      <c r="D28357">
        <v>23</v>
      </c>
      <c r="E28357">
        <v>19</v>
      </c>
      <c r="F28357">
        <v>4</v>
      </c>
      <c r="G28357">
        <v>2</v>
      </c>
      <c r="H28357">
        <v>6</v>
      </c>
    </row>
    <row r="28358" spans="2:8" x14ac:dyDescent="0.3">
      <c r="B28358" t="s">
        <v>2825</v>
      </c>
      <c r="C28358" s="2">
        <v>45658</v>
      </c>
      <c r="D28358">
        <v>23</v>
      </c>
      <c r="E28358">
        <v>21</v>
      </c>
      <c r="F28358">
        <v>2</v>
      </c>
      <c r="G28358">
        <v>4</v>
      </c>
      <c r="H28358">
        <v>4</v>
      </c>
    </row>
    <row r="28359" spans="2:8" x14ac:dyDescent="0.3">
      <c r="B28359" t="s">
        <v>2825</v>
      </c>
      <c r="C28359" s="2">
        <v>45689</v>
      </c>
      <c r="D28359">
        <v>22</v>
      </c>
      <c r="E28359">
        <v>19</v>
      </c>
      <c r="F28359">
        <v>3</v>
      </c>
      <c r="G28359">
        <v>4</v>
      </c>
      <c r="H28359">
        <v>10</v>
      </c>
    </row>
    <row r="28360" spans="2:8" x14ac:dyDescent="0.3">
      <c r="B28360" t="s">
        <v>2825</v>
      </c>
      <c r="C28360" s="2">
        <v>45717</v>
      </c>
      <c r="D28360">
        <v>20</v>
      </c>
      <c r="E28360">
        <v>16</v>
      </c>
      <c r="F28360">
        <v>4</v>
      </c>
      <c r="G28360">
        <v>2</v>
      </c>
      <c r="H28360">
        <v>10</v>
      </c>
    </row>
    <row r="28361" spans="2:8" x14ac:dyDescent="0.3">
      <c r="B28361" t="s">
        <v>2825</v>
      </c>
      <c r="C28361" s="2">
        <v>45748</v>
      </c>
      <c r="D28361">
        <v>23</v>
      </c>
      <c r="E28361">
        <v>22</v>
      </c>
      <c r="F28361">
        <v>1</v>
      </c>
      <c r="G28361">
        <v>0</v>
      </c>
      <c r="H28361">
        <v>0</v>
      </c>
    </row>
    <row r="28362" spans="2:8" x14ac:dyDescent="0.3">
      <c r="B28362" t="s">
        <v>2825</v>
      </c>
      <c r="C28362" s="2">
        <v>45778</v>
      </c>
      <c r="D28362">
        <v>23</v>
      </c>
      <c r="E28362">
        <v>21</v>
      </c>
      <c r="F28362">
        <v>2</v>
      </c>
      <c r="G28362">
        <v>4</v>
      </c>
      <c r="H28362">
        <v>2</v>
      </c>
    </row>
    <row r="28363" spans="2:8" x14ac:dyDescent="0.3">
      <c r="B28363" t="s">
        <v>2825</v>
      </c>
      <c r="C28363" s="2">
        <v>45809</v>
      </c>
      <c r="D28363">
        <v>23</v>
      </c>
      <c r="E28363">
        <v>19</v>
      </c>
      <c r="F28363">
        <v>4</v>
      </c>
      <c r="G28363">
        <v>3</v>
      </c>
      <c r="H28363">
        <v>2</v>
      </c>
    </row>
    <row r="28364" spans="2:8" x14ac:dyDescent="0.3">
      <c r="B28364" t="s">
        <v>2825</v>
      </c>
      <c r="C28364" s="2">
        <v>45839</v>
      </c>
      <c r="D28364">
        <v>21</v>
      </c>
      <c r="E28364">
        <v>21</v>
      </c>
      <c r="F28364">
        <v>0</v>
      </c>
      <c r="G28364">
        <v>1</v>
      </c>
      <c r="H28364">
        <v>6</v>
      </c>
    </row>
    <row r="28365" spans="2:8" x14ac:dyDescent="0.3">
      <c r="B28365" t="s">
        <v>2825</v>
      </c>
      <c r="C28365" s="2">
        <v>45870</v>
      </c>
      <c r="D28365">
        <v>23</v>
      </c>
      <c r="E28365">
        <v>21</v>
      </c>
      <c r="F28365">
        <v>2</v>
      </c>
      <c r="G28365">
        <v>2</v>
      </c>
      <c r="H28365">
        <v>10</v>
      </c>
    </row>
    <row r="28366" spans="2:8" x14ac:dyDescent="0.3">
      <c r="B28366" t="s">
        <v>2825</v>
      </c>
      <c r="C28366" s="2">
        <v>45901</v>
      </c>
      <c r="D28366">
        <v>20</v>
      </c>
      <c r="E28366">
        <v>19</v>
      </c>
      <c r="F28366">
        <v>1</v>
      </c>
      <c r="G28366">
        <v>4</v>
      </c>
      <c r="H28366">
        <v>10</v>
      </c>
    </row>
    <row r="28367" spans="2:8" x14ac:dyDescent="0.3">
      <c r="B28367" t="s">
        <v>2825</v>
      </c>
      <c r="C28367" s="2">
        <v>45931</v>
      </c>
      <c r="D28367">
        <v>23</v>
      </c>
      <c r="E28367">
        <v>23</v>
      </c>
      <c r="F28367">
        <v>0</v>
      </c>
      <c r="G28367">
        <v>4</v>
      </c>
      <c r="H28367">
        <v>8</v>
      </c>
    </row>
    <row r="28368" spans="2:8" x14ac:dyDescent="0.3">
      <c r="B28368" t="s">
        <v>2825</v>
      </c>
      <c r="C28368" s="2">
        <v>45962</v>
      </c>
      <c r="D28368">
        <v>23</v>
      </c>
      <c r="E28368">
        <v>23</v>
      </c>
      <c r="F28368">
        <v>0</v>
      </c>
      <c r="G28368">
        <v>4</v>
      </c>
      <c r="H28368">
        <v>0</v>
      </c>
    </row>
    <row r="28369" spans="2:8" x14ac:dyDescent="0.3">
      <c r="B28369" t="s">
        <v>2825</v>
      </c>
      <c r="C28369" s="2">
        <v>45992</v>
      </c>
      <c r="D28369">
        <v>22</v>
      </c>
      <c r="E28369">
        <v>22</v>
      </c>
      <c r="F28369">
        <v>0</v>
      </c>
      <c r="G28369">
        <v>2</v>
      </c>
      <c r="H28369">
        <v>2</v>
      </c>
    </row>
    <row r="28370" spans="2:8" x14ac:dyDescent="0.3">
      <c r="B28370" t="s">
        <v>2826</v>
      </c>
      <c r="C28370" s="2">
        <v>45658</v>
      </c>
      <c r="D28370">
        <v>22</v>
      </c>
      <c r="E28370">
        <v>20</v>
      </c>
      <c r="F28370">
        <v>2</v>
      </c>
      <c r="G28370">
        <v>4</v>
      </c>
      <c r="H28370">
        <v>0</v>
      </c>
    </row>
    <row r="28371" spans="2:8" x14ac:dyDescent="0.3">
      <c r="B28371" t="s">
        <v>2826</v>
      </c>
      <c r="C28371" s="2">
        <v>45689</v>
      </c>
      <c r="D28371">
        <v>23</v>
      </c>
      <c r="E28371">
        <v>23</v>
      </c>
      <c r="F28371">
        <v>0</v>
      </c>
      <c r="G28371">
        <v>0</v>
      </c>
      <c r="H28371">
        <v>12</v>
      </c>
    </row>
    <row r="28372" spans="2:8" x14ac:dyDescent="0.3">
      <c r="B28372" t="s">
        <v>2826</v>
      </c>
      <c r="C28372" s="2">
        <v>45717</v>
      </c>
      <c r="D28372">
        <v>22</v>
      </c>
      <c r="E28372">
        <v>19</v>
      </c>
      <c r="F28372">
        <v>3</v>
      </c>
      <c r="G28372">
        <v>1</v>
      </c>
      <c r="H28372">
        <v>6</v>
      </c>
    </row>
    <row r="28373" spans="2:8" x14ac:dyDescent="0.3">
      <c r="B28373" t="s">
        <v>2826</v>
      </c>
      <c r="C28373" s="2">
        <v>45748</v>
      </c>
      <c r="D28373">
        <v>23</v>
      </c>
      <c r="E28373">
        <v>20</v>
      </c>
      <c r="F28373">
        <v>3</v>
      </c>
      <c r="G28373">
        <v>4</v>
      </c>
      <c r="H28373">
        <v>4</v>
      </c>
    </row>
    <row r="28374" spans="2:8" x14ac:dyDescent="0.3">
      <c r="B28374" t="s">
        <v>2826</v>
      </c>
      <c r="C28374" s="2">
        <v>45778</v>
      </c>
      <c r="D28374">
        <v>20</v>
      </c>
      <c r="E28374">
        <v>20</v>
      </c>
      <c r="F28374">
        <v>0</v>
      </c>
      <c r="G28374">
        <v>0</v>
      </c>
      <c r="H28374">
        <v>2</v>
      </c>
    </row>
    <row r="28375" spans="2:8" x14ac:dyDescent="0.3">
      <c r="B28375" t="s">
        <v>2826</v>
      </c>
      <c r="C28375" s="2">
        <v>45809</v>
      </c>
      <c r="D28375">
        <v>20</v>
      </c>
      <c r="E28375">
        <v>19</v>
      </c>
      <c r="F28375">
        <v>1</v>
      </c>
      <c r="G28375">
        <v>3</v>
      </c>
      <c r="H28375">
        <v>8</v>
      </c>
    </row>
    <row r="28376" spans="2:8" x14ac:dyDescent="0.3">
      <c r="B28376" t="s">
        <v>2826</v>
      </c>
      <c r="C28376" s="2">
        <v>45839</v>
      </c>
      <c r="D28376">
        <v>20</v>
      </c>
      <c r="E28376">
        <v>19</v>
      </c>
      <c r="F28376">
        <v>1</v>
      </c>
      <c r="G28376">
        <v>1</v>
      </c>
      <c r="H28376">
        <v>0</v>
      </c>
    </row>
    <row r="28377" spans="2:8" x14ac:dyDescent="0.3">
      <c r="B28377" t="s">
        <v>2826</v>
      </c>
      <c r="C28377" s="2">
        <v>45870</v>
      </c>
      <c r="D28377">
        <v>20</v>
      </c>
      <c r="E28377">
        <v>18</v>
      </c>
      <c r="F28377">
        <v>2</v>
      </c>
      <c r="G28377">
        <v>1</v>
      </c>
      <c r="H28377">
        <v>8</v>
      </c>
    </row>
    <row r="28378" spans="2:8" x14ac:dyDescent="0.3">
      <c r="B28378" t="s">
        <v>2826</v>
      </c>
      <c r="C28378" s="2">
        <v>45901</v>
      </c>
      <c r="D28378">
        <v>20</v>
      </c>
      <c r="E28378">
        <v>17</v>
      </c>
      <c r="F28378">
        <v>3</v>
      </c>
      <c r="G28378">
        <v>3</v>
      </c>
      <c r="H28378">
        <v>4</v>
      </c>
    </row>
    <row r="28379" spans="2:8" x14ac:dyDescent="0.3">
      <c r="B28379" t="s">
        <v>2826</v>
      </c>
      <c r="C28379" s="2">
        <v>45931</v>
      </c>
      <c r="D28379">
        <v>23</v>
      </c>
      <c r="E28379">
        <v>19</v>
      </c>
      <c r="F28379">
        <v>4</v>
      </c>
      <c r="G28379">
        <v>4</v>
      </c>
      <c r="H28379">
        <v>6</v>
      </c>
    </row>
    <row r="28380" spans="2:8" x14ac:dyDescent="0.3">
      <c r="B28380" t="s">
        <v>2826</v>
      </c>
      <c r="C28380" s="2">
        <v>45962</v>
      </c>
      <c r="D28380">
        <v>22</v>
      </c>
      <c r="E28380">
        <v>18</v>
      </c>
      <c r="F28380">
        <v>4</v>
      </c>
      <c r="G28380">
        <v>1</v>
      </c>
      <c r="H28380">
        <v>6</v>
      </c>
    </row>
    <row r="28381" spans="2:8" x14ac:dyDescent="0.3">
      <c r="B28381" t="s">
        <v>2826</v>
      </c>
      <c r="C28381" s="2">
        <v>45992</v>
      </c>
      <c r="D28381">
        <v>22</v>
      </c>
      <c r="E28381">
        <v>21</v>
      </c>
      <c r="F28381">
        <v>1</v>
      </c>
      <c r="G28381">
        <v>0</v>
      </c>
      <c r="H28381">
        <v>8</v>
      </c>
    </row>
    <row r="28382" spans="2:8" x14ac:dyDescent="0.3">
      <c r="B28382" t="s">
        <v>2827</v>
      </c>
      <c r="C28382" s="2">
        <v>45658</v>
      </c>
      <c r="D28382">
        <v>23</v>
      </c>
      <c r="E28382">
        <v>23</v>
      </c>
      <c r="F28382">
        <v>0</v>
      </c>
      <c r="G28382">
        <v>0</v>
      </c>
      <c r="H28382">
        <v>4</v>
      </c>
    </row>
    <row r="28383" spans="2:8" x14ac:dyDescent="0.3">
      <c r="B28383" t="s">
        <v>2827</v>
      </c>
      <c r="C28383" s="2">
        <v>45689</v>
      </c>
      <c r="D28383">
        <v>23</v>
      </c>
      <c r="E28383">
        <v>22</v>
      </c>
      <c r="F28383">
        <v>1</v>
      </c>
      <c r="G28383">
        <v>3</v>
      </c>
      <c r="H28383">
        <v>4</v>
      </c>
    </row>
    <row r="28384" spans="2:8" x14ac:dyDescent="0.3">
      <c r="B28384" t="s">
        <v>2827</v>
      </c>
      <c r="C28384" s="2">
        <v>45717</v>
      </c>
      <c r="D28384">
        <v>20</v>
      </c>
      <c r="E28384">
        <v>20</v>
      </c>
      <c r="F28384">
        <v>0</v>
      </c>
      <c r="G28384">
        <v>3</v>
      </c>
      <c r="H28384">
        <v>2</v>
      </c>
    </row>
    <row r="28385" spans="2:8" x14ac:dyDescent="0.3">
      <c r="B28385" t="s">
        <v>2827</v>
      </c>
      <c r="C28385" s="2">
        <v>45748</v>
      </c>
      <c r="D28385">
        <v>20</v>
      </c>
      <c r="E28385">
        <v>17</v>
      </c>
      <c r="F28385">
        <v>3</v>
      </c>
      <c r="G28385">
        <v>1</v>
      </c>
      <c r="H28385">
        <v>6</v>
      </c>
    </row>
    <row r="28386" spans="2:8" x14ac:dyDescent="0.3">
      <c r="B28386" t="s">
        <v>2827</v>
      </c>
      <c r="C28386" s="2">
        <v>45778</v>
      </c>
      <c r="D28386">
        <v>23</v>
      </c>
      <c r="E28386">
        <v>19</v>
      </c>
      <c r="F28386">
        <v>4</v>
      </c>
      <c r="G28386">
        <v>1</v>
      </c>
      <c r="H28386">
        <v>0</v>
      </c>
    </row>
    <row r="28387" spans="2:8" x14ac:dyDescent="0.3">
      <c r="B28387" t="s">
        <v>2827</v>
      </c>
      <c r="C28387" s="2">
        <v>45809</v>
      </c>
      <c r="D28387">
        <v>21</v>
      </c>
      <c r="E28387">
        <v>17</v>
      </c>
      <c r="F28387">
        <v>4</v>
      </c>
      <c r="G28387">
        <v>1</v>
      </c>
      <c r="H28387">
        <v>10</v>
      </c>
    </row>
    <row r="28388" spans="2:8" x14ac:dyDescent="0.3">
      <c r="B28388" t="s">
        <v>2827</v>
      </c>
      <c r="C28388" s="2">
        <v>45839</v>
      </c>
      <c r="D28388">
        <v>22</v>
      </c>
      <c r="E28388">
        <v>21</v>
      </c>
      <c r="F28388">
        <v>1</v>
      </c>
      <c r="G28388">
        <v>4</v>
      </c>
      <c r="H28388">
        <v>0</v>
      </c>
    </row>
    <row r="28389" spans="2:8" x14ac:dyDescent="0.3">
      <c r="B28389" t="s">
        <v>2827</v>
      </c>
      <c r="C28389" s="2">
        <v>45870</v>
      </c>
      <c r="D28389">
        <v>21</v>
      </c>
      <c r="E28389">
        <v>20</v>
      </c>
      <c r="F28389">
        <v>1</v>
      </c>
      <c r="G28389">
        <v>0</v>
      </c>
      <c r="H28389">
        <v>4</v>
      </c>
    </row>
    <row r="28390" spans="2:8" x14ac:dyDescent="0.3">
      <c r="B28390" t="s">
        <v>2827</v>
      </c>
      <c r="C28390" s="2">
        <v>45901</v>
      </c>
      <c r="D28390">
        <v>20</v>
      </c>
      <c r="E28390">
        <v>19</v>
      </c>
      <c r="F28390">
        <v>1</v>
      </c>
      <c r="G28390">
        <v>2</v>
      </c>
      <c r="H28390">
        <v>12</v>
      </c>
    </row>
    <row r="28391" spans="2:8" x14ac:dyDescent="0.3">
      <c r="B28391" t="s">
        <v>2827</v>
      </c>
      <c r="C28391" s="2">
        <v>45931</v>
      </c>
      <c r="D28391">
        <v>22</v>
      </c>
      <c r="E28391">
        <v>19</v>
      </c>
      <c r="F28391">
        <v>3</v>
      </c>
      <c r="G28391">
        <v>0</v>
      </c>
      <c r="H28391">
        <v>4</v>
      </c>
    </row>
    <row r="28392" spans="2:8" x14ac:dyDescent="0.3">
      <c r="B28392" t="s">
        <v>2827</v>
      </c>
      <c r="C28392" s="2">
        <v>45962</v>
      </c>
      <c r="D28392">
        <v>21</v>
      </c>
      <c r="E28392">
        <v>19</v>
      </c>
      <c r="F28392">
        <v>2</v>
      </c>
      <c r="G28392">
        <v>4</v>
      </c>
      <c r="H28392">
        <v>10</v>
      </c>
    </row>
    <row r="28393" spans="2:8" x14ac:dyDescent="0.3">
      <c r="B28393" t="s">
        <v>2827</v>
      </c>
      <c r="C28393" s="2">
        <v>45992</v>
      </c>
      <c r="D28393">
        <v>23</v>
      </c>
      <c r="E28393">
        <v>22</v>
      </c>
      <c r="F28393">
        <v>1</v>
      </c>
      <c r="G28393">
        <v>2</v>
      </c>
      <c r="H28393">
        <v>0</v>
      </c>
    </row>
    <row r="28394" spans="2:8" x14ac:dyDescent="0.3">
      <c r="B28394" t="s">
        <v>2828</v>
      </c>
      <c r="C28394" s="2">
        <v>45658</v>
      </c>
      <c r="D28394">
        <v>20</v>
      </c>
      <c r="E28394">
        <v>18</v>
      </c>
      <c r="F28394">
        <v>2</v>
      </c>
      <c r="G28394">
        <v>0</v>
      </c>
      <c r="H28394">
        <v>0</v>
      </c>
    </row>
    <row r="28395" spans="2:8" x14ac:dyDescent="0.3">
      <c r="B28395" t="s">
        <v>2828</v>
      </c>
      <c r="C28395" s="2">
        <v>45689</v>
      </c>
      <c r="D28395">
        <v>22</v>
      </c>
      <c r="E28395">
        <v>22</v>
      </c>
      <c r="F28395">
        <v>0</v>
      </c>
      <c r="G28395">
        <v>0</v>
      </c>
      <c r="H28395">
        <v>4</v>
      </c>
    </row>
    <row r="28396" spans="2:8" x14ac:dyDescent="0.3">
      <c r="B28396" t="s">
        <v>2828</v>
      </c>
      <c r="C28396" s="2">
        <v>45717</v>
      </c>
      <c r="D28396">
        <v>20</v>
      </c>
      <c r="E28396">
        <v>19</v>
      </c>
      <c r="F28396">
        <v>1</v>
      </c>
      <c r="G28396">
        <v>2</v>
      </c>
      <c r="H28396">
        <v>10</v>
      </c>
    </row>
    <row r="28397" spans="2:8" x14ac:dyDescent="0.3">
      <c r="B28397" t="s">
        <v>2828</v>
      </c>
      <c r="C28397" s="2">
        <v>45748</v>
      </c>
      <c r="D28397">
        <v>21</v>
      </c>
      <c r="E28397">
        <v>19</v>
      </c>
      <c r="F28397">
        <v>2</v>
      </c>
      <c r="G28397">
        <v>2</v>
      </c>
      <c r="H28397">
        <v>2</v>
      </c>
    </row>
    <row r="28398" spans="2:8" x14ac:dyDescent="0.3">
      <c r="B28398" t="s">
        <v>2828</v>
      </c>
      <c r="C28398" s="2">
        <v>45778</v>
      </c>
      <c r="D28398">
        <v>21</v>
      </c>
      <c r="E28398">
        <v>17</v>
      </c>
      <c r="F28398">
        <v>4</v>
      </c>
      <c r="G28398">
        <v>4</v>
      </c>
      <c r="H28398">
        <v>4</v>
      </c>
    </row>
    <row r="28399" spans="2:8" x14ac:dyDescent="0.3">
      <c r="B28399" t="s">
        <v>2828</v>
      </c>
      <c r="C28399" s="2">
        <v>45809</v>
      </c>
      <c r="D28399">
        <v>22</v>
      </c>
      <c r="E28399">
        <v>20</v>
      </c>
      <c r="F28399">
        <v>2</v>
      </c>
      <c r="G28399">
        <v>4</v>
      </c>
      <c r="H28399">
        <v>10</v>
      </c>
    </row>
    <row r="28400" spans="2:8" x14ac:dyDescent="0.3">
      <c r="B28400" t="s">
        <v>2828</v>
      </c>
      <c r="C28400" s="2">
        <v>45839</v>
      </c>
      <c r="D28400">
        <v>21</v>
      </c>
      <c r="E28400">
        <v>20</v>
      </c>
      <c r="F28400">
        <v>1</v>
      </c>
      <c r="G28400">
        <v>4</v>
      </c>
      <c r="H28400">
        <v>12</v>
      </c>
    </row>
    <row r="28401" spans="2:8" x14ac:dyDescent="0.3">
      <c r="B28401" t="s">
        <v>2828</v>
      </c>
      <c r="C28401" s="2">
        <v>45870</v>
      </c>
      <c r="D28401">
        <v>20</v>
      </c>
      <c r="E28401">
        <v>19</v>
      </c>
      <c r="F28401">
        <v>1</v>
      </c>
      <c r="G28401">
        <v>1</v>
      </c>
      <c r="H28401">
        <v>6</v>
      </c>
    </row>
    <row r="28402" spans="2:8" x14ac:dyDescent="0.3">
      <c r="B28402" t="s">
        <v>2828</v>
      </c>
      <c r="C28402" s="2">
        <v>45901</v>
      </c>
      <c r="D28402">
        <v>23</v>
      </c>
      <c r="E28402">
        <v>20</v>
      </c>
      <c r="F28402">
        <v>3</v>
      </c>
      <c r="G28402">
        <v>2</v>
      </c>
      <c r="H28402">
        <v>8</v>
      </c>
    </row>
    <row r="28403" spans="2:8" x14ac:dyDescent="0.3">
      <c r="B28403" t="s">
        <v>2828</v>
      </c>
      <c r="C28403" s="2">
        <v>45931</v>
      </c>
      <c r="D28403">
        <v>20</v>
      </c>
      <c r="E28403">
        <v>17</v>
      </c>
      <c r="F28403">
        <v>3</v>
      </c>
      <c r="G28403">
        <v>2</v>
      </c>
      <c r="H28403">
        <v>8</v>
      </c>
    </row>
    <row r="28404" spans="2:8" x14ac:dyDescent="0.3">
      <c r="B28404" t="s">
        <v>2828</v>
      </c>
      <c r="C28404" s="2">
        <v>45962</v>
      </c>
      <c r="D28404">
        <v>23</v>
      </c>
      <c r="E28404">
        <v>23</v>
      </c>
      <c r="F28404">
        <v>0</v>
      </c>
      <c r="G28404">
        <v>4</v>
      </c>
      <c r="H28404">
        <v>0</v>
      </c>
    </row>
    <row r="28405" spans="2:8" x14ac:dyDescent="0.3">
      <c r="B28405" t="s">
        <v>2828</v>
      </c>
      <c r="C28405" s="2">
        <v>45992</v>
      </c>
      <c r="D28405">
        <v>22</v>
      </c>
      <c r="E28405">
        <v>19</v>
      </c>
      <c r="F28405">
        <v>3</v>
      </c>
      <c r="G28405">
        <v>2</v>
      </c>
      <c r="H28405">
        <v>2</v>
      </c>
    </row>
    <row r="28406" spans="2:8" x14ac:dyDescent="0.3">
      <c r="B28406" t="s">
        <v>2829</v>
      </c>
      <c r="C28406" s="2">
        <v>45658</v>
      </c>
      <c r="D28406">
        <v>21</v>
      </c>
      <c r="E28406">
        <v>20</v>
      </c>
      <c r="F28406">
        <v>1</v>
      </c>
      <c r="G28406">
        <v>1</v>
      </c>
      <c r="H28406">
        <v>8</v>
      </c>
    </row>
    <row r="28407" spans="2:8" x14ac:dyDescent="0.3">
      <c r="B28407" t="s">
        <v>2829</v>
      </c>
      <c r="C28407" s="2">
        <v>45689</v>
      </c>
      <c r="D28407">
        <v>23</v>
      </c>
      <c r="E28407">
        <v>23</v>
      </c>
      <c r="F28407">
        <v>0</v>
      </c>
      <c r="G28407">
        <v>4</v>
      </c>
      <c r="H28407">
        <v>6</v>
      </c>
    </row>
    <row r="28408" spans="2:8" x14ac:dyDescent="0.3">
      <c r="B28408" t="s">
        <v>2829</v>
      </c>
      <c r="C28408" s="2">
        <v>45717</v>
      </c>
      <c r="D28408">
        <v>20</v>
      </c>
      <c r="E28408">
        <v>18</v>
      </c>
      <c r="F28408">
        <v>2</v>
      </c>
      <c r="G28408">
        <v>2</v>
      </c>
      <c r="H28408">
        <v>2</v>
      </c>
    </row>
    <row r="28409" spans="2:8" x14ac:dyDescent="0.3">
      <c r="B28409" t="s">
        <v>2829</v>
      </c>
      <c r="C28409" s="2">
        <v>45748</v>
      </c>
      <c r="D28409">
        <v>21</v>
      </c>
      <c r="E28409">
        <v>19</v>
      </c>
      <c r="F28409">
        <v>2</v>
      </c>
      <c r="G28409">
        <v>3</v>
      </c>
      <c r="H28409">
        <v>8</v>
      </c>
    </row>
    <row r="28410" spans="2:8" x14ac:dyDescent="0.3">
      <c r="B28410" t="s">
        <v>2829</v>
      </c>
      <c r="C28410" s="2">
        <v>45778</v>
      </c>
      <c r="D28410">
        <v>21</v>
      </c>
      <c r="E28410">
        <v>19</v>
      </c>
      <c r="F28410">
        <v>2</v>
      </c>
      <c r="G28410">
        <v>2</v>
      </c>
      <c r="H28410">
        <v>0</v>
      </c>
    </row>
    <row r="28411" spans="2:8" x14ac:dyDescent="0.3">
      <c r="B28411" t="s">
        <v>2829</v>
      </c>
      <c r="C28411" s="2">
        <v>45809</v>
      </c>
      <c r="D28411">
        <v>21</v>
      </c>
      <c r="E28411">
        <v>18</v>
      </c>
      <c r="F28411">
        <v>3</v>
      </c>
      <c r="G28411">
        <v>4</v>
      </c>
      <c r="H28411">
        <v>4</v>
      </c>
    </row>
    <row r="28412" spans="2:8" x14ac:dyDescent="0.3">
      <c r="B28412" t="s">
        <v>2829</v>
      </c>
      <c r="C28412" s="2">
        <v>45839</v>
      </c>
      <c r="D28412">
        <v>21</v>
      </c>
      <c r="E28412">
        <v>17</v>
      </c>
      <c r="F28412">
        <v>4</v>
      </c>
      <c r="G28412">
        <v>2</v>
      </c>
      <c r="H28412">
        <v>6</v>
      </c>
    </row>
    <row r="28413" spans="2:8" x14ac:dyDescent="0.3">
      <c r="B28413" t="s">
        <v>2829</v>
      </c>
      <c r="C28413" s="2">
        <v>45870</v>
      </c>
      <c r="D28413">
        <v>22</v>
      </c>
      <c r="E28413">
        <v>22</v>
      </c>
      <c r="F28413">
        <v>0</v>
      </c>
      <c r="G28413">
        <v>0</v>
      </c>
      <c r="H28413">
        <v>6</v>
      </c>
    </row>
    <row r="28414" spans="2:8" x14ac:dyDescent="0.3">
      <c r="B28414" t="s">
        <v>2829</v>
      </c>
      <c r="C28414" s="2">
        <v>45901</v>
      </c>
      <c r="D28414">
        <v>23</v>
      </c>
      <c r="E28414">
        <v>21</v>
      </c>
      <c r="F28414">
        <v>2</v>
      </c>
      <c r="G28414">
        <v>3</v>
      </c>
      <c r="H28414">
        <v>2</v>
      </c>
    </row>
    <row r="28415" spans="2:8" x14ac:dyDescent="0.3">
      <c r="B28415" t="s">
        <v>2829</v>
      </c>
      <c r="C28415" s="2">
        <v>45931</v>
      </c>
      <c r="D28415">
        <v>23</v>
      </c>
      <c r="E28415">
        <v>21</v>
      </c>
      <c r="F28415">
        <v>2</v>
      </c>
      <c r="G28415">
        <v>0</v>
      </c>
      <c r="H28415">
        <v>6</v>
      </c>
    </row>
    <row r="28416" spans="2:8" x14ac:dyDescent="0.3">
      <c r="B28416" t="s">
        <v>2829</v>
      </c>
      <c r="C28416" s="2">
        <v>45962</v>
      </c>
      <c r="D28416">
        <v>20</v>
      </c>
      <c r="E28416">
        <v>16</v>
      </c>
      <c r="F28416">
        <v>4</v>
      </c>
      <c r="G28416">
        <v>2</v>
      </c>
      <c r="H28416">
        <v>4</v>
      </c>
    </row>
    <row r="28417" spans="2:8" x14ac:dyDescent="0.3">
      <c r="B28417" t="s">
        <v>2829</v>
      </c>
      <c r="C28417" s="2">
        <v>45992</v>
      </c>
      <c r="D28417">
        <v>20</v>
      </c>
      <c r="E28417">
        <v>17</v>
      </c>
      <c r="F28417">
        <v>3</v>
      </c>
      <c r="G28417">
        <v>4</v>
      </c>
      <c r="H28417">
        <v>12</v>
      </c>
    </row>
    <row r="28418" spans="2:8" x14ac:dyDescent="0.3">
      <c r="B28418" t="s">
        <v>2830</v>
      </c>
      <c r="C28418" s="2">
        <v>45658</v>
      </c>
      <c r="D28418">
        <v>22</v>
      </c>
      <c r="E28418">
        <v>22</v>
      </c>
      <c r="F28418">
        <v>0</v>
      </c>
      <c r="G28418">
        <v>0</v>
      </c>
      <c r="H28418">
        <v>2</v>
      </c>
    </row>
    <row r="28419" spans="2:8" x14ac:dyDescent="0.3">
      <c r="B28419" t="s">
        <v>2830</v>
      </c>
      <c r="C28419" s="2">
        <v>45689</v>
      </c>
      <c r="D28419">
        <v>22</v>
      </c>
      <c r="E28419">
        <v>19</v>
      </c>
      <c r="F28419">
        <v>3</v>
      </c>
      <c r="G28419">
        <v>0</v>
      </c>
      <c r="H28419">
        <v>2</v>
      </c>
    </row>
    <row r="28420" spans="2:8" x14ac:dyDescent="0.3">
      <c r="B28420" t="s">
        <v>2830</v>
      </c>
      <c r="C28420" s="2">
        <v>45717</v>
      </c>
      <c r="D28420">
        <v>22</v>
      </c>
      <c r="E28420">
        <v>22</v>
      </c>
      <c r="F28420">
        <v>0</v>
      </c>
      <c r="G28420">
        <v>4</v>
      </c>
      <c r="H28420">
        <v>4</v>
      </c>
    </row>
    <row r="28421" spans="2:8" x14ac:dyDescent="0.3">
      <c r="B28421" t="s">
        <v>2830</v>
      </c>
      <c r="C28421" s="2">
        <v>45748</v>
      </c>
      <c r="D28421">
        <v>23</v>
      </c>
      <c r="E28421">
        <v>21</v>
      </c>
      <c r="F28421">
        <v>2</v>
      </c>
      <c r="G28421">
        <v>2</v>
      </c>
      <c r="H28421">
        <v>2</v>
      </c>
    </row>
    <row r="28422" spans="2:8" x14ac:dyDescent="0.3">
      <c r="B28422" t="s">
        <v>2830</v>
      </c>
      <c r="C28422" s="2">
        <v>45778</v>
      </c>
      <c r="D28422">
        <v>22</v>
      </c>
      <c r="E28422">
        <v>20</v>
      </c>
      <c r="F28422">
        <v>2</v>
      </c>
      <c r="G28422">
        <v>1</v>
      </c>
      <c r="H28422">
        <v>4</v>
      </c>
    </row>
    <row r="28423" spans="2:8" x14ac:dyDescent="0.3">
      <c r="B28423" t="s">
        <v>2830</v>
      </c>
      <c r="C28423" s="2">
        <v>45809</v>
      </c>
      <c r="D28423">
        <v>22</v>
      </c>
      <c r="E28423">
        <v>18</v>
      </c>
      <c r="F28423">
        <v>4</v>
      </c>
      <c r="G28423">
        <v>2</v>
      </c>
      <c r="H28423">
        <v>6</v>
      </c>
    </row>
    <row r="28424" spans="2:8" x14ac:dyDescent="0.3">
      <c r="B28424" t="s">
        <v>2830</v>
      </c>
      <c r="C28424" s="2">
        <v>45839</v>
      </c>
      <c r="D28424">
        <v>21</v>
      </c>
      <c r="E28424">
        <v>17</v>
      </c>
      <c r="F28424">
        <v>4</v>
      </c>
      <c r="G28424">
        <v>0</v>
      </c>
      <c r="H28424">
        <v>2</v>
      </c>
    </row>
    <row r="28425" spans="2:8" x14ac:dyDescent="0.3">
      <c r="B28425" t="s">
        <v>2830</v>
      </c>
      <c r="C28425" s="2">
        <v>45870</v>
      </c>
      <c r="D28425">
        <v>23</v>
      </c>
      <c r="E28425">
        <v>22</v>
      </c>
      <c r="F28425">
        <v>1</v>
      </c>
      <c r="G28425">
        <v>1</v>
      </c>
      <c r="H28425">
        <v>6</v>
      </c>
    </row>
    <row r="28426" spans="2:8" x14ac:dyDescent="0.3">
      <c r="B28426" t="s">
        <v>2830</v>
      </c>
      <c r="C28426" s="2">
        <v>45901</v>
      </c>
      <c r="D28426">
        <v>21</v>
      </c>
      <c r="E28426">
        <v>17</v>
      </c>
      <c r="F28426">
        <v>4</v>
      </c>
      <c r="G28426">
        <v>4</v>
      </c>
      <c r="H28426">
        <v>4</v>
      </c>
    </row>
    <row r="28427" spans="2:8" x14ac:dyDescent="0.3">
      <c r="B28427" t="s">
        <v>2830</v>
      </c>
      <c r="C28427" s="2">
        <v>45931</v>
      </c>
      <c r="D28427">
        <v>23</v>
      </c>
      <c r="E28427">
        <v>23</v>
      </c>
      <c r="F28427">
        <v>0</v>
      </c>
      <c r="G28427">
        <v>0</v>
      </c>
      <c r="H28427">
        <v>0</v>
      </c>
    </row>
    <row r="28428" spans="2:8" x14ac:dyDescent="0.3">
      <c r="B28428" t="s">
        <v>2830</v>
      </c>
      <c r="C28428" s="2">
        <v>45962</v>
      </c>
      <c r="D28428">
        <v>20</v>
      </c>
      <c r="E28428">
        <v>20</v>
      </c>
      <c r="F28428">
        <v>0</v>
      </c>
      <c r="G28428">
        <v>0</v>
      </c>
      <c r="H28428">
        <v>2</v>
      </c>
    </row>
    <row r="28429" spans="2:8" x14ac:dyDescent="0.3">
      <c r="B28429" t="s">
        <v>2830</v>
      </c>
      <c r="C28429" s="2">
        <v>45992</v>
      </c>
      <c r="D28429">
        <v>22</v>
      </c>
      <c r="E28429">
        <v>19</v>
      </c>
      <c r="F28429">
        <v>3</v>
      </c>
      <c r="G28429">
        <v>0</v>
      </c>
      <c r="H28429">
        <v>2</v>
      </c>
    </row>
    <row r="28430" spans="2:8" x14ac:dyDescent="0.3">
      <c r="B28430" t="s">
        <v>2831</v>
      </c>
      <c r="C28430" s="2">
        <v>45658</v>
      </c>
      <c r="D28430">
        <v>20</v>
      </c>
      <c r="E28430">
        <v>18</v>
      </c>
      <c r="F28430">
        <v>2</v>
      </c>
      <c r="G28430">
        <v>3</v>
      </c>
      <c r="H28430">
        <v>0</v>
      </c>
    </row>
    <row r="28431" spans="2:8" x14ac:dyDescent="0.3">
      <c r="B28431" t="s">
        <v>2831</v>
      </c>
      <c r="C28431" s="2">
        <v>45689</v>
      </c>
      <c r="D28431">
        <v>23</v>
      </c>
      <c r="E28431">
        <v>21</v>
      </c>
      <c r="F28431">
        <v>2</v>
      </c>
      <c r="G28431">
        <v>1</v>
      </c>
      <c r="H28431">
        <v>2</v>
      </c>
    </row>
    <row r="28432" spans="2:8" x14ac:dyDescent="0.3">
      <c r="B28432" t="s">
        <v>2831</v>
      </c>
      <c r="C28432" s="2">
        <v>45717</v>
      </c>
      <c r="D28432">
        <v>23</v>
      </c>
      <c r="E28432">
        <v>22</v>
      </c>
      <c r="F28432">
        <v>1</v>
      </c>
      <c r="G28432">
        <v>4</v>
      </c>
      <c r="H28432">
        <v>16</v>
      </c>
    </row>
    <row r="28433" spans="2:8" x14ac:dyDescent="0.3">
      <c r="B28433" t="s">
        <v>2831</v>
      </c>
      <c r="C28433" s="2">
        <v>45748</v>
      </c>
      <c r="D28433">
        <v>21</v>
      </c>
      <c r="E28433">
        <v>17</v>
      </c>
      <c r="F28433">
        <v>4</v>
      </c>
      <c r="G28433">
        <v>2</v>
      </c>
      <c r="H28433">
        <v>0</v>
      </c>
    </row>
    <row r="28434" spans="2:8" x14ac:dyDescent="0.3">
      <c r="B28434" t="s">
        <v>2831</v>
      </c>
      <c r="C28434" s="2">
        <v>45778</v>
      </c>
      <c r="D28434">
        <v>22</v>
      </c>
      <c r="E28434">
        <v>21</v>
      </c>
      <c r="F28434">
        <v>1</v>
      </c>
      <c r="G28434">
        <v>1</v>
      </c>
      <c r="H28434">
        <v>0</v>
      </c>
    </row>
    <row r="28435" spans="2:8" x14ac:dyDescent="0.3">
      <c r="B28435" t="s">
        <v>2831</v>
      </c>
      <c r="C28435" s="2">
        <v>45809</v>
      </c>
      <c r="D28435">
        <v>22</v>
      </c>
      <c r="E28435">
        <v>18</v>
      </c>
      <c r="F28435">
        <v>4</v>
      </c>
      <c r="G28435">
        <v>4</v>
      </c>
      <c r="H28435">
        <v>0</v>
      </c>
    </row>
    <row r="28436" spans="2:8" x14ac:dyDescent="0.3">
      <c r="B28436" t="s">
        <v>2831</v>
      </c>
      <c r="C28436" s="2">
        <v>45839</v>
      </c>
      <c r="D28436">
        <v>23</v>
      </c>
      <c r="E28436">
        <v>19</v>
      </c>
      <c r="F28436">
        <v>4</v>
      </c>
      <c r="G28436">
        <v>0</v>
      </c>
      <c r="H28436">
        <v>6</v>
      </c>
    </row>
    <row r="28437" spans="2:8" x14ac:dyDescent="0.3">
      <c r="B28437" t="s">
        <v>2831</v>
      </c>
      <c r="C28437" s="2">
        <v>45870</v>
      </c>
      <c r="D28437">
        <v>23</v>
      </c>
      <c r="E28437">
        <v>20</v>
      </c>
      <c r="F28437">
        <v>3</v>
      </c>
      <c r="G28437">
        <v>4</v>
      </c>
      <c r="H28437">
        <v>10</v>
      </c>
    </row>
    <row r="28438" spans="2:8" x14ac:dyDescent="0.3">
      <c r="B28438" t="s">
        <v>2831</v>
      </c>
      <c r="C28438" s="2">
        <v>45901</v>
      </c>
      <c r="D28438">
        <v>23</v>
      </c>
      <c r="E28438">
        <v>22</v>
      </c>
      <c r="F28438">
        <v>1</v>
      </c>
      <c r="G28438">
        <v>3</v>
      </c>
      <c r="H28438">
        <v>6</v>
      </c>
    </row>
    <row r="28439" spans="2:8" x14ac:dyDescent="0.3">
      <c r="B28439" t="s">
        <v>2831</v>
      </c>
      <c r="C28439" s="2">
        <v>45931</v>
      </c>
      <c r="D28439">
        <v>22</v>
      </c>
      <c r="E28439">
        <v>19</v>
      </c>
      <c r="F28439">
        <v>3</v>
      </c>
      <c r="G28439">
        <v>3</v>
      </c>
      <c r="H28439">
        <v>10</v>
      </c>
    </row>
    <row r="28440" spans="2:8" x14ac:dyDescent="0.3">
      <c r="B28440" t="s">
        <v>2831</v>
      </c>
      <c r="C28440" s="2">
        <v>45962</v>
      </c>
      <c r="D28440">
        <v>21</v>
      </c>
      <c r="E28440">
        <v>21</v>
      </c>
      <c r="F28440">
        <v>0</v>
      </c>
      <c r="G28440">
        <v>4</v>
      </c>
      <c r="H28440">
        <v>6</v>
      </c>
    </row>
    <row r="28441" spans="2:8" x14ac:dyDescent="0.3">
      <c r="B28441" t="s">
        <v>2831</v>
      </c>
      <c r="C28441" s="2">
        <v>45992</v>
      </c>
      <c r="D28441">
        <v>20</v>
      </c>
      <c r="E28441">
        <v>17</v>
      </c>
      <c r="F28441">
        <v>3</v>
      </c>
      <c r="G28441">
        <v>0</v>
      </c>
      <c r="H28441">
        <v>4</v>
      </c>
    </row>
    <row r="28442" spans="2:8" x14ac:dyDescent="0.3">
      <c r="B28442" t="s">
        <v>2832</v>
      </c>
      <c r="C28442" s="2">
        <v>45658</v>
      </c>
      <c r="D28442">
        <v>22</v>
      </c>
      <c r="E28442">
        <v>18</v>
      </c>
      <c r="F28442">
        <v>4</v>
      </c>
      <c r="G28442">
        <v>3</v>
      </c>
      <c r="H28442">
        <v>16</v>
      </c>
    </row>
    <row r="28443" spans="2:8" x14ac:dyDescent="0.3">
      <c r="B28443" t="s">
        <v>2832</v>
      </c>
      <c r="C28443" s="2">
        <v>45689</v>
      </c>
      <c r="D28443">
        <v>21</v>
      </c>
      <c r="E28443">
        <v>17</v>
      </c>
      <c r="F28443">
        <v>4</v>
      </c>
      <c r="G28443">
        <v>4</v>
      </c>
      <c r="H28443">
        <v>10</v>
      </c>
    </row>
    <row r="28444" spans="2:8" x14ac:dyDescent="0.3">
      <c r="B28444" t="s">
        <v>2832</v>
      </c>
      <c r="C28444" s="2">
        <v>45717</v>
      </c>
      <c r="D28444">
        <v>20</v>
      </c>
      <c r="E28444">
        <v>17</v>
      </c>
      <c r="F28444">
        <v>3</v>
      </c>
      <c r="G28444">
        <v>1</v>
      </c>
      <c r="H28444">
        <v>4</v>
      </c>
    </row>
    <row r="28445" spans="2:8" x14ac:dyDescent="0.3">
      <c r="B28445" t="s">
        <v>2832</v>
      </c>
      <c r="C28445" s="2">
        <v>45748</v>
      </c>
      <c r="D28445">
        <v>22</v>
      </c>
      <c r="E28445">
        <v>21</v>
      </c>
      <c r="F28445">
        <v>1</v>
      </c>
      <c r="G28445">
        <v>3</v>
      </c>
      <c r="H28445">
        <v>8</v>
      </c>
    </row>
    <row r="28446" spans="2:8" x14ac:dyDescent="0.3">
      <c r="B28446" t="s">
        <v>2832</v>
      </c>
      <c r="C28446" s="2">
        <v>45778</v>
      </c>
      <c r="D28446">
        <v>21</v>
      </c>
      <c r="E28446">
        <v>20</v>
      </c>
      <c r="F28446">
        <v>1</v>
      </c>
      <c r="G28446">
        <v>4</v>
      </c>
      <c r="H28446">
        <v>2</v>
      </c>
    </row>
    <row r="28447" spans="2:8" x14ac:dyDescent="0.3">
      <c r="B28447" t="s">
        <v>2832</v>
      </c>
      <c r="C28447" s="2">
        <v>45809</v>
      </c>
      <c r="D28447">
        <v>23</v>
      </c>
      <c r="E28447">
        <v>21</v>
      </c>
      <c r="F28447">
        <v>2</v>
      </c>
      <c r="G28447">
        <v>2</v>
      </c>
      <c r="H28447">
        <v>12</v>
      </c>
    </row>
    <row r="28448" spans="2:8" x14ac:dyDescent="0.3">
      <c r="B28448" t="s">
        <v>2832</v>
      </c>
      <c r="C28448" s="2">
        <v>45839</v>
      </c>
      <c r="D28448">
        <v>21</v>
      </c>
      <c r="E28448">
        <v>20</v>
      </c>
      <c r="F28448">
        <v>1</v>
      </c>
      <c r="G28448">
        <v>2</v>
      </c>
      <c r="H28448">
        <v>16</v>
      </c>
    </row>
    <row r="28449" spans="2:8" x14ac:dyDescent="0.3">
      <c r="B28449" t="s">
        <v>2832</v>
      </c>
      <c r="C28449" s="2">
        <v>45870</v>
      </c>
      <c r="D28449">
        <v>23</v>
      </c>
      <c r="E28449">
        <v>22</v>
      </c>
      <c r="F28449">
        <v>1</v>
      </c>
      <c r="G28449">
        <v>3</v>
      </c>
      <c r="H28449">
        <v>0</v>
      </c>
    </row>
    <row r="28450" spans="2:8" x14ac:dyDescent="0.3">
      <c r="B28450" t="s">
        <v>2832</v>
      </c>
      <c r="C28450" s="2">
        <v>45901</v>
      </c>
      <c r="D28450">
        <v>21</v>
      </c>
      <c r="E28450">
        <v>17</v>
      </c>
      <c r="F28450">
        <v>4</v>
      </c>
      <c r="G28450">
        <v>1</v>
      </c>
      <c r="H28450">
        <v>6</v>
      </c>
    </row>
    <row r="28451" spans="2:8" x14ac:dyDescent="0.3">
      <c r="B28451" t="s">
        <v>2832</v>
      </c>
      <c r="C28451" s="2">
        <v>45931</v>
      </c>
      <c r="D28451">
        <v>22</v>
      </c>
      <c r="E28451">
        <v>19</v>
      </c>
      <c r="F28451">
        <v>3</v>
      </c>
      <c r="G28451">
        <v>4</v>
      </c>
      <c r="H28451">
        <v>6</v>
      </c>
    </row>
    <row r="28452" spans="2:8" x14ac:dyDescent="0.3">
      <c r="B28452" t="s">
        <v>2832</v>
      </c>
      <c r="C28452" s="2">
        <v>45962</v>
      </c>
      <c r="D28452">
        <v>23</v>
      </c>
      <c r="E28452">
        <v>19</v>
      </c>
      <c r="F28452">
        <v>4</v>
      </c>
      <c r="G28452">
        <v>1</v>
      </c>
      <c r="H28452">
        <v>2</v>
      </c>
    </row>
    <row r="28453" spans="2:8" x14ac:dyDescent="0.3">
      <c r="B28453" t="s">
        <v>2832</v>
      </c>
      <c r="C28453" s="2">
        <v>45992</v>
      </c>
      <c r="D28453">
        <v>20</v>
      </c>
      <c r="E28453">
        <v>18</v>
      </c>
      <c r="F28453">
        <v>2</v>
      </c>
      <c r="G28453">
        <v>3</v>
      </c>
      <c r="H28453">
        <v>2</v>
      </c>
    </row>
    <row r="28454" spans="2:8" x14ac:dyDescent="0.3">
      <c r="B28454" t="s">
        <v>2833</v>
      </c>
      <c r="C28454" s="2">
        <v>45658</v>
      </c>
      <c r="D28454">
        <v>21</v>
      </c>
      <c r="E28454">
        <v>19</v>
      </c>
      <c r="F28454">
        <v>2</v>
      </c>
      <c r="G28454">
        <v>4</v>
      </c>
      <c r="H28454">
        <v>2</v>
      </c>
    </row>
    <row r="28455" spans="2:8" x14ac:dyDescent="0.3">
      <c r="B28455" t="s">
        <v>2833</v>
      </c>
      <c r="C28455" s="2">
        <v>45689</v>
      </c>
      <c r="D28455">
        <v>21</v>
      </c>
      <c r="E28455">
        <v>21</v>
      </c>
      <c r="F28455">
        <v>0</v>
      </c>
      <c r="G28455">
        <v>3</v>
      </c>
      <c r="H28455">
        <v>4</v>
      </c>
    </row>
    <row r="28456" spans="2:8" x14ac:dyDescent="0.3">
      <c r="B28456" t="s">
        <v>2833</v>
      </c>
      <c r="C28456" s="2">
        <v>45717</v>
      </c>
      <c r="D28456">
        <v>21</v>
      </c>
      <c r="E28456">
        <v>17</v>
      </c>
      <c r="F28456">
        <v>4</v>
      </c>
      <c r="G28456">
        <v>3</v>
      </c>
      <c r="H28456">
        <v>2</v>
      </c>
    </row>
    <row r="28457" spans="2:8" x14ac:dyDescent="0.3">
      <c r="B28457" t="s">
        <v>2833</v>
      </c>
      <c r="C28457" s="2">
        <v>45748</v>
      </c>
      <c r="D28457">
        <v>21</v>
      </c>
      <c r="E28457">
        <v>20</v>
      </c>
      <c r="F28457">
        <v>1</v>
      </c>
      <c r="G28457">
        <v>0</v>
      </c>
      <c r="H28457">
        <v>8</v>
      </c>
    </row>
    <row r="28458" spans="2:8" x14ac:dyDescent="0.3">
      <c r="B28458" t="s">
        <v>2833</v>
      </c>
      <c r="C28458" s="2">
        <v>45778</v>
      </c>
      <c r="D28458">
        <v>21</v>
      </c>
      <c r="E28458">
        <v>18</v>
      </c>
      <c r="F28458">
        <v>3</v>
      </c>
      <c r="G28458">
        <v>3</v>
      </c>
      <c r="H28458">
        <v>0</v>
      </c>
    </row>
    <row r="28459" spans="2:8" x14ac:dyDescent="0.3">
      <c r="B28459" t="s">
        <v>2833</v>
      </c>
      <c r="C28459" s="2">
        <v>45809</v>
      </c>
      <c r="D28459">
        <v>22</v>
      </c>
      <c r="E28459">
        <v>22</v>
      </c>
      <c r="F28459">
        <v>0</v>
      </c>
      <c r="G28459">
        <v>4</v>
      </c>
      <c r="H28459">
        <v>10</v>
      </c>
    </row>
    <row r="28460" spans="2:8" x14ac:dyDescent="0.3">
      <c r="B28460" t="s">
        <v>2833</v>
      </c>
      <c r="C28460" s="2">
        <v>45839</v>
      </c>
      <c r="D28460">
        <v>22</v>
      </c>
      <c r="E28460">
        <v>18</v>
      </c>
      <c r="F28460">
        <v>4</v>
      </c>
      <c r="G28460">
        <v>0</v>
      </c>
      <c r="H28460">
        <v>8</v>
      </c>
    </row>
    <row r="28461" spans="2:8" x14ac:dyDescent="0.3">
      <c r="B28461" t="s">
        <v>2833</v>
      </c>
      <c r="C28461" s="2">
        <v>45870</v>
      </c>
      <c r="D28461">
        <v>22</v>
      </c>
      <c r="E28461">
        <v>22</v>
      </c>
      <c r="F28461">
        <v>0</v>
      </c>
      <c r="G28461">
        <v>1</v>
      </c>
      <c r="H28461">
        <v>2</v>
      </c>
    </row>
    <row r="28462" spans="2:8" x14ac:dyDescent="0.3">
      <c r="B28462" t="s">
        <v>2833</v>
      </c>
      <c r="C28462" s="2">
        <v>45901</v>
      </c>
      <c r="D28462">
        <v>23</v>
      </c>
      <c r="E28462">
        <v>21</v>
      </c>
      <c r="F28462">
        <v>2</v>
      </c>
      <c r="G28462">
        <v>3</v>
      </c>
      <c r="H28462">
        <v>8</v>
      </c>
    </row>
    <row r="28463" spans="2:8" x14ac:dyDescent="0.3">
      <c r="B28463" t="s">
        <v>2833</v>
      </c>
      <c r="C28463" s="2">
        <v>45931</v>
      </c>
      <c r="D28463">
        <v>23</v>
      </c>
      <c r="E28463">
        <v>23</v>
      </c>
      <c r="F28463">
        <v>0</v>
      </c>
      <c r="G28463">
        <v>3</v>
      </c>
      <c r="H28463">
        <v>6</v>
      </c>
    </row>
    <row r="28464" spans="2:8" x14ac:dyDescent="0.3">
      <c r="B28464" t="s">
        <v>2833</v>
      </c>
      <c r="C28464" s="2">
        <v>45962</v>
      </c>
      <c r="D28464">
        <v>22</v>
      </c>
      <c r="E28464">
        <v>22</v>
      </c>
      <c r="F28464">
        <v>0</v>
      </c>
      <c r="G28464">
        <v>0</v>
      </c>
      <c r="H28464">
        <v>2</v>
      </c>
    </row>
    <row r="28465" spans="2:8" x14ac:dyDescent="0.3">
      <c r="B28465" t="s">
        <v>2833</v>
      </c>
      <c r="C28465" s="2">
        <v>45992</v>
      </c>
      <c r="D28465">
        <v>20</v>
      </c>
      <c r="E28465">
        <v>17</v>
      </c>
      <c r="F28465">
        <v>3</v>
      </c>
      <c r="G28465">
        <v>2</v>
      </c>
      <c r="H28465">
        <v>0</v>
      </c>
    </row>
    <row r="28466" spans="2:8" x14ac:dyDescent="0.3">
      <c r="B28466" t="s">
        <v>2834</v>
      </c>
      <c r="C28466" s="2">
        <v>45658</v>
      </c>
      <c r="D28466">
        <v>22</v>
      </c>
      <c r="E28466">
        <v>20</v>
      </c>
      <c r="F28466">
        <v>2</v>
      </c>
      <c r="G28466">
        <v>4</v>
      </c>
      <c r="H28466">
        <v>16</v>
      </c>
    </row>
    <row r="28467" spans="2:8" x14ac:dyDescent="0.3">
      <c r="B28467" t="s">
        <v>2834</v>
      </c>
      <c r="C28467" s="2">
        <v>45689</v>
      </c>
      <c r="D28467">
        <v>21</v>
      </c>
      <c r="E28467">
        <v>18</v>
      </c>
      <c r="F28467">
        <v>3</v>
      </c>
      <c r="G28467">
        <v>2</v>
      </c>
      <c r="H28467">
        <v>6</v>
      </c>
    </row>
    <row r="28468" spans="2:8" x14ac:dyDescent="0.3">
      <c r="B28468" t="s">
        <v>2834</v>
      </c>
      <c r="C28468" s="2">
        <v>45717</v>
      </c>
      <c r="D28468">
        <v>20</v>
      </c>
      <c r="E28468">
        <v>19</v>
      </c>
      <c r="F28468">
        <v>1</v>
      </c>
      <c r="G28468">
        <v>1</v>
      </c>
      <c r="H28468">
        <v>2</v>
      </c>
    </row>
    <row r="28469" spans="2:8" x14ac:dyDescent="0.3">
      <c r="B28469" t="s">
        <v>2834</v>
      </c>
      <c r="C28469" s="2">
        <v>45748</v>
      </c>
      <c r="D28469">
        <v>22</v>
      </c>
      <c r="E28469">
        <v>20</v>
      </c>
      <c r="F28469">
        <v>2</v>
      </c>
      <c r="G28469">
        <v>2</v>
      </c>
      <c r="H28469">
        <v>6</v>
      </c>
    </row>
    <row r="28470" spans="2:8" x14ac:dyDescent="0.3">
      <c r="B28470" t="s">
        <v>2834</v>
      </c>
      <c r="C28470" s="2">
        <v>45778</v>
      </c>
      <c r="D28470">
        <v>21</v>
      </c>
      <c r="E28470">
        <v>19</v>
      </c>
      <c r="F28470">
        <v>2</v>
      </c>
      <c r="G28470">
        <v>1</v>
      </c>
      <c r="H28470">
        <v>4</v>
      </c>
    </row>
    <row r="28471" spans="2:8" x14ac:dyDescent="0.3">
      <c r="B28471" t="s">
        <v>2834</v>
      </c>
      <c r="C28471" s="2">
        <v>45809</v>
      </c>
      <c r="D28471">
        <v>23</v>
      </c>
      <c r="E28471">
        <v>23</v>
      </c>
      <c r="F28471">
        <v>0</v>
      </c>
      <c r="G28471">
        <v>4</v>
      </c>
      <c r="H28471">
        <v>6</v>
      </c>
    </row>
    <row r="28472" spans="2:8" x14ac:dyDescent="0.3">
      <c r="B28472" t="s">
        <v>2834</v>
      </c>
      <c r="C28472" s="2">
        <v>45839</v>
      </c>
      <c r="D28472">
        <v>23</v>
      </c>
      <c r="E28472">
        <v>20</v>
      </c>
      <c r="F28472">
        <v>3</v>
      </c>
      <c r="G28472">
        <v>0</v>
      </c>
      <c r="H28472">
        <v>10</v>
      </c>
    </row>
    <row r="28473" spans="2:8" x14ac:dyDescent="0.3">
      <c r="B28473" t="s">
        <v>2834</v>
      </c>
      <c r="C28473" s="2">
        <v>45870</v>
      </c>
      <c r="D28473">
        <v>23</v>
      </c>
      <c r="E28473">
        <v>20</v>
      </c>
      <c r="F28473">
        <v>3</v>
      </c>
      <c r="G28473">
        <v>3</v>
      </c>
      <c r="H28473">
        <v>6</v>
      </c>
    </row>
    <row r="28474" spans="2:8" x14ac:dyDescent="0.3">
      <c r="B28474" t="s">
        <v>2834</v>
      </c>
      <c r="C28474" s="2">
        <v>45901</v>
      </c>
      <c r="D28474">
        <v>22</v>
      </c>
      <c r="E28474">
        <v>20</v>
      </c>
      <c r="F28474">
        <v>2</v>
      </c>
      <c r="G28474">
        <v>4</v>
      </c>
      <c r="H28474">
        <v>4</v>
      </c>
    </row>
    <row r="28475" spans="2:8" x14ac:dyDescent="0.3">
      <c r="B28475" t="s">
        <v>2834</v>
      </c>
      <c r="C28475" s="2">
        <v>45931</v>
      </c>
      <c r="D28475">
        <v>23</v>
      </c>
      <c r="E28475">
        <v>20</v>
      </c>
      <c r="F28475">
        <v>3</v>
      </c>
      <c r="G28475">
        <v>0</v>
      </c>
      <c r="H28475">
        <v>8</v>
      </c>
    </row>
    <row r="28476" spans="2:8" x14ac:dyDescent="0.3">
      <c r="B28476" t="s">
        <v>2834</v>
      </c>
      <c r="C28476" s="2">
        <v>45962</v>
      </c>
      <c r="D28476">
        <v>22</v>
      </c>
      <c r="E28476">
        <v>21</v>
      </c>
      <c r="F28476">
        <v>1</v>
      </c>
      <c r="G28476">
        <v>2</v>
      </c>
      <c r="H28476">
        <v>16</v>
      </c>
    </row>
    <row r="28477" spans="2:8" x14ac:dyDescent="0.3">
      <c r="B28477" t="s">
        <v>2834</v>
      </c>
      <c r="C28477" s="2">
        <v>45992</v>
      </c>
      <c r="D28477">
        <v>22</v>
      </c>
      <c r="E28477">
        <v>19</v>
      </c>
      <c r="F28477">
        <v>3</v>
      </c>
      <c r="G28477">
        <v>3</v>
      </c>
      <c r="H28477">
        <v>2</v>
      </c>
    </row>
    <row r="28478" spans="2:8" x14ac:dyDescent="0.3">
      <c r="B28478" t="s">
        <v>2835</v>
      </c>
      <c r="C28478" s="2">
        <v>45658</v>
      </c>
      <c r="D28478">
        <v>23</v>
      </c>
      <c r="E28478">
        <v>20</v>
      </c>
      <c r="F28478">
        <v>3</v>
      </c>
      <c r="G28478">
        <v>3</v>
      </c>
      <c r="H28478">
        <v>2</v>
      </c>
    </row>
    <row r="28479" spans="2:8" x14ac:dyDescent="0.3">
      <c r="B28479" t="s">
        <v>2835</v>
      </c>
      <c r="C28479" s="2">
        <v>45689</v>
      </c>
      <c r="D28479">
        <v>23</v>
      </c>
      <c r="E28479">
        <v>21</v>
      </c>
      <c r="F28479">
        <v>2</v>
      </c>
      <c r="G28479">
        <v>2</v>
      </c>
      <c r="H28479">
        <v>0</v>
      </c>
    </row>
    <row r="28480" spans="2:8" x14ac:dyDescent="0.3">
      <c r="B28480" t="s">
        <v>2835</v>
      </c>
      <c r="C28480" s="2">
        <v>45717</v>
      </c>
      <c r="D28480">
        <v>23</v>
      </c>
      <c r="E28480">
        <v>20</v>
      </c>
      <c r="F28480">
        <v>3</v>
      </c>
      <c r="G28480">
        <v>3</v>
      </c>
      <c r="H28480">
        <v>4</v>
      </c>
    </row>
    <row r="28481" spans="2:8" x14ac:dyDescent="0.3">
      <c r="B28481" t="s">
        <v>2835</v>
      </c>
      <c r="C28481" s="2">
        <v>45748</v>
      </c>
      <c r="D28481">
        <v>21</v>
      </c>
      <c r="E28481">
        <v>20</v>
      </c>
      <c r="F28481">
        <v>1</v>
      </c>
      <c r="G28481">
        <v>3</v>
      </c>
      <c r="H28481">
        <v>2</v>
      </c>
    </row>
    <row r="28482" spans="2:8" x14ac:dyDescent="0.3">
      <c r="B28482" t="s">
        <v>2835</v>
      </c>
      <c r="C28482" s="2">
        <v>45778</v>
      </c>
      <c r="D28482">
        <v>22</v>
      </c>
      <c r="E28482">
        <v>18</v>
      </c>
      <c r="F28482">
        <v>4</v>
      </c>
      <c r="G28482">
        <v>0</v>
      </c>
      <c r="H28482">
        <v>2</v>
      </c>
    </row>
    <row r="28483" spans="2:8" x14ac:dyDescent="0.3">
      <c r="B28483" t="s">
        <v>2835</v>
      </c>
      <c r="C28483" s="2">
        <v>45809</v>
      </c>
      <c r="D28483">
        <v>22</v>
      </c>
      <c r="E28483">
        <v>19</v>
      </c>
      <c r="F28483">
        <v>3</v>
      </c>
      <c r="G28483">
        <v>0</v>
      </c>
      <c r="H28483">
        <v>0</v>
      </c>
    </row>
    <row r="28484" spans="2:8" x14ac:dyDescent="0.3">
      <c r="B28484" t="s">
        <v>2835</v>
      </c>
      <c r="C28484" s="2">
        <v>45839</v>
      </c>
      <c r="D28484">
        <v>22</v>
      </c>
      <c r="E28484">
        <v>22</v>
      </c>
      <c r="F28484">
        <v>0</v>
      </c>
      <c r="G28484">
        <v>0</v>
      </c>
      <c r="H28484">
        <v>8</v>
      </c>
    </row>
    <row r="28485" spans="2:8" x14ac:dyDescent="0.3">
      <c r="B28485" t="s">
        <v>2835</v>
      </c>
      <c r="C28485" s="2">
        <v>45870</v>
      </c>
      <c r="D28485">
        <v>22</v>
      </c>
      <c r="E28485">
        <v>21</v>
      </c>
      <c r="F28485">
        <v>1</v>
      </c>
      <c r="G28485">
        <v>4</v>
      </c>
      <c r="H28485">
        <v>6</v>
      </c>
    </row>
    <row r="28486" spans="2:8" x14ac:dyDescent="0.3">
      <c r="B28486" t="s">
        <v>2835</v>
      </c>
      <c r="C28486" s="2">
        <v>45901</v>
      </c>
      <c r="D28486">
        <v>21</v>
      </c>
      <c r="E28486">
        <v>17</v>
      </c>
      <c r="F28486">
        <v>4</v>
      </c>
      <c r="G28486">
        <v>3</v>
      </c>
      <c r="H28486">
        <v>2</v>
      </c>
    </row>
    <row r="28487" spans="2:8" x14ac:dyDescent="0.3">
      <c r="B28487" t="s">
        <v>2835</v>
      </c>
      <c r="C28487" s="2">
        <v>45931</v>
      </c>
      <c r="D28487">
        <v>21</v>
      </c>
      <c r="E28487">
        <v>20</v>
      </c>
      <c r="F28487">
        <v>1</v>
      </c>
      <c r="G28487">
        <v>3</v>
      </c>
      <c r="H28487">
        <v>0</v>
      </c>
    </row>
    <row r="28488" spans="2:8" x14ac:dyDescent="0.3">
      <c r="B28488" t="s">
        <v>2835</v>
      </c>
      <c r="C28488" s="2">
        <v>45962</v>
      </c>
      <c r="D28488">
        <v>21</v>
      </c>
      <c r="E28488">
        <v>20</v>
      </c>
      <c r="F28488">
        <v>1</v>
      </c>
      <c r="G28488">
        <v>0</v>
      </c>
      <c r="H28488">
        <v>12</v>
      </c>
    </row>
    <row r="28489" spans="2:8" x14ac:dyDescent="0.3">
      <c r="B28489" t="s">
        <v>2835</v>
      </c>
      <c r="C28489" s="2">
        <v>45992</v>
      </c>
      <c r="D28489">
        <v>22</v>
      </c>
      <c r="E28489">
        <v>21</v>
      </c>
      <c r="F28489">
        <v>1</v>
      </c>
      <c r="G28489">
        <v>0</v>
      </c>
      <c r="H28489">
        <v>0</v>
      </c>
    </row>
    <row r="28490" spans="2:8" x14ac:dyDescent="0.3">
      <c r="B28490" t="s">
        <v>2836</v>
      </c>
      <c r="C28490" s="2">
        <v>45658</v>
      </c>
      <c r="D28490">
        <v>20</v>
      </c>
      <c r="E28490">
        <v>17</v>
      </c>
      <c r="F28490">
        <v>3</v>
      </c>
      <c r="G28490">
        <v>4</v>
      </c>
      <c r="H28490">
        <v>4</v>
      </c>
    </row>
    <row r="28491" spans="2:8" x14ac:dyDescent="0.3">
      <c r="B28491" t="s">
        <v>2836</v>
      </c>
      <c r="C28491" s="2">
        <v>45689</v>
      </c>
      <c r="D28491">
        <v>20</v>
      </c>
      <c r="E28491">
        <v>19</v>
      </c>
      <c r="F28491">
        <v>1</v>
      </c>
      <c r="G28491">
        <v>2</v>
      </c>
      <c r="H28491">
        <v>6</v>
      </c>
    </row>
    <row r="28492" spans="2:8" x14ac:dyDescent="0.3">
      <c r="B28492" t="s">
        <v>2836</v>
      </c>
      <c r="C28492" s="2">
        <v>45717</v>
      </c>
      <c r="D28492">
        <v>20</v>
      </c>
      <c r="E28492">
        <v>19</v>
      </c>
      <c r="F28492">
        <v>1</v>
      </c>
      <c r="G28492">
        <v>2</v>
      </c>
      <c r="H28492">
        <v>2</v>
      </c>
    </row>
    <row r="28493" spans="2:8" x14ac:dyDescent="0.3">
      <c r="B28493" t="s">
        <v>2836</v>
      </c>
      <c r="C28493" s="2">
        <v>45748</v>
      </c>
      <c r="D28493">
        <v>23</v>
      </c>
      <c r="E28493">
        <v>19</v>
      </c>
      <c r="F28493">
        <v>4</v>
      </c>
      <c r="G28493">
        <v>3</v>
      </c>
      <c r="H28493">
        <v>8</v>
      </c>
    </row>
    <row r="28494" spans="2:8" x14ac:dyDescent="0.3">
      <c r="B28494" t="s">
        <v>2836</v>
      </c>
      <c r="C28494" s="2">
        <v>45778</v>
      </c>
      <c r="D28494">
        <v>23</v>
      </c>
      <c r="E28494">
        <v>23</v>
      </c>
      <c r="F28494">
        <v>0</v>
      </c>
      <c r="G28494">
        <v>4</v>
      </c>
      <c r="H28494">
        <v>4</v>
      </c>
    </row>
    <row r="28495" spans="2:8" x14ac:dyDescent="0.3">
      <c r="B28495" t="s">
        <v>2836</v>
      </c>
      <c r="C28495" s="2">
        <v>45809</v>
      </c>
      <c r="D28495">
        <v>22</v>
      </c>
      <c r="E28495">
        <v>21</v>
      </c>
      <c r="F28495">
        <v>1</v>
      </c>
      <c r="G28495">
        <v>4</v>
      </c>
      <c r="H28495">
        <v>6</v>
      </c>
    </row>
    <row r="28496" spans="2:8" x14ac:dyDescent="0.3">
      <c r="B28496" t="s">
        <v>2836</v>
      </c>
      <c r="C28496" s="2">
        <v>45839</v>
      </c>
      <c r="D28496">
        <v>23</v>
      </c>
      <c r="E28496">
        <v>20</v>
      </c>
      <c r="F28496">
        <v>3</v>
      </c>
      <c r="G28496">
        <v>2</v>
      </c>
      <c r="H28496">
        <v>2</v>
      </c>
    </row>
    <row r="28497" spans="2:8" x14ac:dyDescent="0.3">
      <c r="B28497" t="s">
        <v>2836</v>
      </c>
      <c r="C28497" s="2">
        <v>45870</v>
      </c>
      <c r="D28497">
        <v>23</v>
      </c>
      <c r="E28497">
        <v>23</v>
      </c>
      <c r="F28497">
        <v>0</v>
      </c>
      <c r="G28497">
        <v>0</v>
      </c>
      <c r="H28497">
        <v>0</v>
      </c>
    </row>
    <row r="28498" spans="2:8" x14ac:dyDescent="0.3">
      <c r="B28498" t="s">
        <v>2836</v>
      </c>
      <c r="C28498" s="2">
        <v>45901</v>
      </c>
      <c r="D28498">
        <v>23</v>
      </c>
      <c r="E28498">
        <v>21</v>
      </c>
      <c r="F28498">
        <v>2</v>
      </c>
      <c r="G28498">
        <v>3</v>
      </c>
      <c r="H28498">
        <v>4</v>
      </c>
    </row>
    <row r="28499" spans="2:8" x14ac:dyDescent="0.3">
      <c r="B28499" t="s">
        <v>2836</v>
      </c>
      <c r="C28499" s="2">
        <v>45931</v>
      </c>
      <c r="D28499">
        <v>20</v>
      </c>
      <c r="E28499">
        <v>20</v>
      </c>
      <c r="F28499">
        <v>0</v>
      </c>
      <c r="G28499">
        <v>4</v>
      </c>
      <c r="H28499">
        <v>8</v>
      </c>
    </row>
    <row r="28500" spans="2:8" x14ac:dyDescent="0.3">
      <c r="B28500" t="s">
        <v>2836</v>
      </c>
      <c r="C28500" s="2">
        <v>45962</v>
      </c>
      <c r="D28500">
        <v>22</v>
      </c>
      <c r="E28500">
        <v>19</v>
      </c>
      <c r="F28500">
        <v>3</v>
      </c>
      <c r="G28500">
        <v>3</v>
      </c>
      <c r="H28500">
        <v>10</v>
      </c>
    </row>
    <row r="28501" spans="2:8" x14ac:dyDescent="0.3">
      <c r="B28501" t="s">
        <v>2836</v>
      </c>
      <c r="C28501" s="2">
        <v>45992</v>
      </c>
      <c r="D28501">
        <v>21</v>
      </c>
      <c r="E28501">
        <v>20</v>
      </c>
      <c r="F28501">
        <v>1</v>
      </c>
      <c r="G28501">
        <v>0</v>
      </c>
      <c r="H28501">
        <v>6</v>
      </c>
    </row>
    <row r="28502" spans="2:8" x14ac:dyDescent="0.3">
      <c r="B28502" t="s">
        <v>2837</v>
      </c>
      <c r="C28502" s="2">
        <v>45658</v>
      </c>
      <c r="D28502">
        <v>21</v>
      </c>
      <c r="E28502">
        <v>17</v>
      </c>
      <c r="F28502">
        <v>4</v>
      </c>
      <c r="G28502">
        <v>4</v>
      </c>
      <c r="H28502">
        <v>4</v>
      </c>
    </row>
    <row r="28503" spans="2:8" x14ac:dyDescent="0.3">
      <c r="B28503" t="s">
        <v>2837</v>
      </c>
      <c r="C28503" s="2">
        <v>45689</v>
      </c>
      <c r="D28503">
        <v>23</v>
      </c>
      <c r="E28503">
        <v>21</v>
      </c>
      <c r="F28503">
        <v>2</v>
      </c>
      <c r="G28503">
        <v>0</v>
      </c>
      <c r="H28503">
        <v>12</v>
      </c>
    </row>
    <row r="28504" spans="2:8" x14ac:dyDescent="0.3">
      <c r="B28504" t="s">
        <v>2837</v>
      </c>
      <c r="C28504" s="2">
        <v>45717</v>
      </c>
      <c r="D28504">
        <v>22</v>
      </c>
      <c r="E28504">
        <v>19</v>
      </c>
      <c r="F28504">
        <v>3</v>
      </c>
      <c r="G28504">
        <v>0</v>
      </c>
      <c r="H28504">
        <v>16</v>
      </c>
    </row>
    <row r="28505" spans="2:8" x14ac:dyDescent="0.3">
      <c r="B28505" t="s">
        <v>2837</v>
      </c>
      <c r="C28505" s="2">
        <v>45748</v>
      </c>
      <c r="D28505">
        <v>21</v>
      </c>
      <c r="E28505">
        <v>17</v>
      </c>
      <c r="F28505">
        <v>4</v>
      </c>
      <c r="G28505">
        <v>1</v>
      </c>
      <c r="H28505">
        <v>10</v>
      </c>
    </row>
    <row r="28506" spans="2:8" x14ac:dyDescent="0.3">
      <c r="B28506" t="s">
        <v>2837</v>
      </c>
      <c r="C28506" s="2">
        <v>45778</v>
      </c>
      <c r="D28506">
        <v>21</v>
      </c>
      <c r="E28506">
        <v>21</v>
      </c>
      <c r="F28506">
        <v>0</v>
      </c>
      <c r="G28506">
        <v>0</v>
      </c>
      <c r="H28506">
        <v>10</v>
      </c>
    </row>
    <row r="28507" spans="2:8" x14ac:dyDescent="0.3">
      <c r="B28507" t="s">
        <v>2837</v>
      </c>
      <c r="C28507" s="2">
        <v>45809</v>
      </c>
      <c r="D28507">
        <v>21</v>
      </c>
      <c r="E28507">
        <v>18</v>
      </c>
      <c r="F28507">
        <v>3</v>
      </c>
      <c r="G28507">
        <v>1</v>
      </c>
      <c r="H28507">
        <v>10</v>
      </c>
    </row>
    <row r="28508" spans="2:8" x14ac:dyDescent="0.3">
      <c r="B28508" t="s">
        <v>2837</v>
      </c>
      <c r="C28508" s="2">
        <v>45839</v>
      </c>
      <c r="D28508">
        <v>20</v>
      </c>
      <c r="E28508">
        <v>17</v>
      </c>
      <c r="F28508">
        <v>3</v>
      </c>
      <c r="G28508">
        <v>4</v>
      </c>
      <c r="H28508">
        <v>8</v>
      </c>
    </row>
    <row r="28509" spans="2:8" x14ac:dyDescent="0.3">
      <c r="B28509" t="s">
        <v>2837</v>
      </c>
      <c r="C28509" s="2">
        <v>45870</v>
      </c>
      <c r="D28509">
        <v>23</v>
      </c>
      <c r="E28509">
        <v>19</v>
      </c>
      <c r="F28509">
        <v>4</v>
      </c>
      <c r="G28509">
        <v>0</v>
      </c>
      <c r="H28509">
        <v>6</v>
      </c>
    </row>
    <row r="28510" spans="2:8" x14ac:dyDescent="0.3">
      <c r="B28510" t="s">
        <v>2837</v>
      </c>
      <c r="C28510" s="2">
        <v>45901</v>
      </c>
      <c r="D28510">
        <v>20</v>
      </c>
      <c r="E28510">
        <v>19</v>
      </c>
      <c r="F28510">
        <v>1</v>
      </c>
      <c r="G28510">
        <v>0</v>
      </c>
      <c r="H28510">
        <v>4</v>
      </c>
    </row>
    <row r="28511" spans="2:8" x14ac:dyDescent="0.3">
      <c r="B28511" t="s">
        <v>2837</v>
      </c>
      <c r="C28511" s="2">
        <v>45931</v>
      </c>
      <c r="D28511">
        <v>23</v>
      </c>
      <c r="E28511">
        <v>19</v>
      </c>
      <c r="F28511">
        <v>4</v>
      </c>
      <c r="G28511">
        <v>0</v>
      </c>
      <c r="H28511">
        <v>0</v>
      </c>
    </row>
    <row r="28512" spans="2:8" x14ac:dyDescent="0.3">
      <c r="B28512" t="s">
        <v>2837</v>
      </c>
      <c r="C28512" s="2">
        <v>45962</v>
      </c>
      <c r="D28512">
        <v>21</v>
      </c>
      <c r="E28512">
        <v>17</v>
      </c>
      <c r="F28512">
        <v>4</v>
      </c>
      <c r="G28512">
        <v>4</v>
      </c>
      <c r="H28512">
        <v>4</v>
      </c>
    </row>
    <row r="28513" spans="2:8" x14ac:dyDescent="0.3">
      <c r="B28513" t="s">
        <v>2837</v>
      </c>
      <c r="C28513" s="2">
        <v>45992</v>
      </c>
      <c r="D28513">
        <v>20</v>
      </c>
      <c r="E28513">
        <v>19</v>
      </c>
      <c r="F28513">
        <v>1</v>
      </c>
      <c r="G28513">
        <v>4</v>
      </c>
      <c r="H28513">
        <v>12</v>
      </c>
    </row>
    <row r="28514" spans="2:8" x14ac:dyDescent="0.3">
      <c r="B28514" t="s">
        <v>2838</v>
      </c>
      <c r="C28514" s="2">
        <v>45658</v>
      </c>
      <c r="D28514">
        <v>22</v>
      </c>
      <c r="E28514">
        <v>19</v>
      </c>
      <c r="F28514">
        <v>3</v>
      </c>
      <c r="G28514">
        <v>1</v>
      </c>
      <c r="H28514">
        <v>6</v>
      </c>
    </row>
    <row r="28515" spans="2:8" x14ac:dyDescent="0.3">
      <c r="B28515" t="s">
        <v>2838</v>
      </c>
      <c r="C28515" s="2">
        <v>45689</v>
      </c>
      <c r="D28515">
        <v>22</v>
      </c>
      <c r="E28515">
        <v>18</v>
      </c>
      <c r="F28515">
        <v>4</v>
      </c>
      <c r="G28515">
        <v>1</v>
      </c>
      <c r="H28515">
        <v>0</v>
      </c>
    </row>
    <row r="28516" spans="2:8" x14ac:dyDescent="0.3">
      <c r="B28516" t="s">
        <v>2838</v>
      </c>
      <c r="C28516" s="2">
        <v>45717</v>
      </c>
      <c r="D28516">
        <v>22</v>
      </c>
      <c r="E28516">
        <v>18</v>
      </c>
      <c r="F28516">
        <v>4</v>
      </c>
      <c r="G28516">
        <v>0</v>
      </c>
      <c r="H28516">
        <v>4</v>
      </c>
    </row>
    <row r="28517" spans="2:8" x14ac:dyDescent="0.3">
      <c r="B28517" t="s">
        <v>2838</v>
      </c>
      <c r="C28517" s="2">
        <v>45748</v>
      </c>
      <c r="D28517">
        <v>20</v>
      </c>
      <c r="E28517">
        <v>17</v>
      </c>
      <c r="F28517">
        <v>3</v>
      </c>
      <c r="G28517">
        <v>0</v>
      </c>
      <c r="H28517">
        <v>4</v>
      </c>
    </row>
    <row r="28518" spans="2:8" x14ac:dyDescent="0.3">
      <c r="B28518" t="s">
        <v>2838</v>
      </c>
      <c r="C28518" s="2">
        <v>45778</v>
      </c>
      <c r="D28518">
        <v>22</v>
      </c>
      <c r="E28518">
        <v>20</v>
      </c>
      <c r="F28518">
        <v>2</v>
      </c>
      <c r="G28518">
        <v>1</v>
      </c>
      <c r="H28518">
        <v>6</v>
      </c>
    </row>
    <row r="28519" spans="2:8" x14ac:dyDescent="0.3">
      <c r="B28519" t="s">
        <v>2838</v>
      </c>
      <c r="C28519" s="2">
        <v>45809</v>
      </c>
      <c r="D28519">
        <v>22</v>
      </c>
      <c r="E28519">
        <v>21</v>
      </c>
      <c r="F28519">
        <v>1</v>
      </c>
      <c r="G28519">
        <v>3</v>
      </c>
      <c r="H28519">
        <v>2</v>
      </c>
    </row>
    <row r="28520" spans="2:8" x14ac:dyDescent="0.3">
      <c r="B28520" t="s">
        <v>2838</v>
      </c>
      <c r="C28520" s="2">
        <v>45839</v>
      </c>
      <c r="D28520">
        <v>20</v>
      </c>
      <c r="E28520">
        <v>19</v>
      </c>
      <c r="F28520">
        <v>1</v>
      </c>
      <c r="G28520">
        <v>3</v>
      </c>
      <c r="H28520">
        <v>6</v>
      </c>
    </row>
    <row r="28521" spans="2:8" x14ac:dyDescent="0.3">
      <c r="B28521" t="s">
        <v>2838</v>
      </c>
      <c r="C28521" s="2">
        <v>45870</v>
      </c>
      <c r="D28521">
        <v>20</v>
      </c>
      <c r="E28521">
        <v>19</v>
      </c>
      <c r="F28521">
        <v>1</v>
      </c>
      <c r="G28521">
        <v>0</v>
      </c>
      <c r="H28521">
        <v>6</v>
      </c>
    </row>
    <row r="28522" spans="2:8" x14ac:dyDescent="0.3">
      <c r="B28522" t="s">
        <v>2838</v>
      </c>
      <c r="C28522" s="2">
        <v>45901</v>
      </c>
      <c r="D28522">
        <v>23</v>
      </c>
      <c r="E28522">
        <v>22</v>
      </c>
      <c r="F28522">
        <v>1</v>
      </c>
      <c r="G28522">
        <v>0</v>
      </c>
      <c r="H28522">
        <v>2</v>
      </c>
    </row>
    <row r="28523" spans="2:8" x14ac:dyDescent="0.3">
      <c r="B28523" t="s">
        <v>2838</v>
      </c>
      <c r="C28523" s="2">
        <v>45931</v>
      </c>
      <c r="D28523">
        <v>22</v>
      </c>
      <c r="E28523">
        <v>18</v>
      </c>
      <c r="F28523">
        <v>4</v>
      </c>
      <c r="G28523">
        <v>1</v>
      </c>
      <c r="H28523">
        <v>10</v>
      </c>
    </row>
    <row r="28524" spans="2:8" x14ac:dyDescent="0.3">
      <c r="B28524" t="s">
        <v>2838</v>
      </c>
      <c r="C28524" s="2">
        <v>45962</v>
      </c>
      <c r="D28524">
        <v>23</v>
      </c>
      <c r="E28524">
        <v>23</v>
      </c>
      <c r="F28524">
        <v>0</v>
      </c>
      <c r="G28524">
        <v>3</v>
      </c>
      <c r="H28524">
        <v>6</v>
      </c>
    </row>
    <row r="28525" spans="2:8" x14ac:dyDescent="0.3">
      <c r="B28525" t="s">
        <v>2838</v>
      </c>
      <c r="C28525" s="2">
        <v>45992</v>
      </c>
      <c r="D28525">
        <v>23</v>
      </c>
      <c r="E28525">
        <v>23</v>
      </c>
      <c r="F28525">
        <v>0</v>
      </c>
      <c r="G28525">
        <v>2</v>
      </c>
      <c r="H28525">
        <v>10</v>
      </c>
    </row>
    <row r="28526" spans="2:8" x14ac:dyDescent="0.3">
      <c r="B28526" t="s">
        <v>2839</v>
      </c>
      <c r="C28526" s="2">
        <v>45658</v>
      </c>
      <c r="D28526">
        <v>22</v>
      </c>
      <c r="E28526">
        <v>19</v>
      </c>
      <c r="F28526">
        <v>3</v>
      </c>
      <c r="G28526">
        <v>2</v>
      </c>
      <c r="H28526">
        <v>8</v>
      </c>
    </row>
    <row r="28527" spans="2:8" x14ac:dyDescent="0.3">
      <c r="B28527" t="s">
        <v>2839</v>
      </c>
      <c r="C28527" s="2">
        <v>45689</v>
      </c>
      <c r="D28527">
        <v>23</v>
      </c>
      <c r="E28527">
        <v>20</v>
      </c>
      <c r="F28527">
        <v>3</v>
      </c>
      <c r="G28527">
        <v>1</v>
      </c>
      <c r="H28527">
        <v>6</v>
      </c>
    </row>
    <row r="28528" spans="2:8" x14ac:dyDescent="0.3">
      <c r="B28528" t="s">
        <v>2839</v>
      </c>
      <c r="C28528" s="2">
        <v>45717</v>
      </c>
      <c r="D28528">
        <v>23</v>
      </c>
      <c r="E28528">
        <v>19</v>
      </c>
      <c r="F28528">
        <v>4</v>
      </c>
      <c r="G28528">
        <v>1</v>
      </c>
      <c r="H28528">
        <v>4</v>
      </c>
    </row>
    <row r="28529" spans="2:8" x14ac:dyDescent="0.3">
      <c r="B28529" t="s">
        <v>2839</v>
      </c>
      <c r="C28529" s="2">
        <v>45748</v>
      </c>
      <c r="D28529">
        <v>20</v>
      </c>
      <c r="E28529">
        <v>19</v>
      </c>
      <c r="F28529">
        <v>1</v>
      </c>
      <c r="G28529">
        <v>1</v>
      </c>
      <c r="H28529">
        <v>2</v>
      </c>
    </row>
    <row r="28530" spans="2:8" x14ac:dyDescent="0.3">
      <c r="B28530" t="s">
        <v>2839</v>
      </c>
      <c r="C28530" s="2">
        <v>45778</v>
      </c>
      <c r="D28530">
        <v>20</v>
      </c>
      <c r="E28530">
        <v>20</v>
      </c>
      <c r="F28530">
        <v>0</v>
      </c>
      <c r="G28530">
        <v>1</v>
      </c>
      <c r="H28530">
        <v>8</v>
      </c>
    </row>
    <row r="28531" spans="2:8" x14ac:dyDescent="0.3">
      <c r="B28531" t="s">
        <v>2839</v>
      </c>
      <c r="C28531" s="2">
        <v>45809</v>
      </c>
      <c r="D28531">
        <v>20</v>
      </c>
      <c r="E28531">
        <v>18</v>
      </c>
      <c r="F28531">
        <v>2</v>
      </c>
      <c r="G28531">
        <v>3</v>
      </c>
      <c r="H28531">
        <v>0</v>
      </c>
    </row>
    <row r="28532" spans="2:8" x14ac:dyDescent="0.3">
      <c r="B28532" t="s">
        <v>2839</v>
      </c>
      <c r="C28532" s="2">
        <v>45839</v>
      </c>
      <c r="D28532">
        <v>22</v>
      </c>
      <c r="E28532">
        <v>18</v>
      </c>
      <c r="F28532">
        <v>4</v>
      </c>
      <c r="G28532">
        <v>1</v>
      </c>
      <c r="H28532">
        <v>0</v>
      </c>
    </row>
    <row r="28533" spans="2:8" x14ac:dyDescent="0.3">
      <c r="B28533" t="s">
        <v>2839</v>
      </c>
      <c r="C28533" s="2">
        <v>45870</v>
      </c>
      <c r="D28533">
        <v>22</v>
      </c>
      <c r="E28533">
        <v>22</v>
      </c>
      <c r="F28533">
        <v>0</v>
      </c>
      <c r="G28533">
        <v>3</v>
      </c>
      <c r="H28533">
        <v>8</v>
      </c>
    </row>
    <row r="28534" spans="2:8" x14ac:dyDescent="0.3">
      <c r="B28534" t="s">
        <v>2839</v>
      </c>
      <c r="C28534" s="2">
        <v>45901</v>
      </c>
      <c r="D28534">
        <v>21</v>
      </c>
      <c r="E28534">
        <v>18</v>
      </c>
      <c r="F28534">
        <v>3</v>
      </c>
      <c r="G28534">
        <v>3</v>
      </c>
      <c r="H28534">
        <v>4</v>
      </c>
    </row>
    <row r="28535" spans="2:8" x14ac:dyDescent="0.3">
      <c r="B28535" t="s">
        <v>2839</v>
      </c>
      <c r="C28535" s="2">
        <v>45931</v>
      </c>
      <c r="D28535">
        <v>20</v>
      </c>
      <c r="E28535">
        <v>20</v>
      </c>
      <c r="F28535">
        <v>0</v>
      </c>
      <c r="G28535">
        <v>1</v>
      </c>
      <c r="H28535">
        <v>16</v>
      </c>
    </row>
    <row r="28536" spans="2:8" x14ac:dyDescent="0.3">
      <c r="B28536" t="s">
        <v>2839</v>
      </c>
      <c r="C28536" s="2">
        <v>45962</v>
      </c>
      <c r="D28536">
        <v>21</v>
      </c>
      <c r="E28536">
        <v>20</v>
      </c>
      <c r="F28536">
        <v>1</v>
      </c>
      <c r="G28536">
        <v>4</v>
      </c>
      <c r="H28536">
        <v>10</v>
      </c>
    </row>
    <row r="28537" spans="2:8" x14ac:dyDescent="0.3">
      <c r="B28537" t="s">
        <v>2839</v>
      </c>
      <c r="C28537" s="2">
        <v>45992</v>
      </c>
      <c r="D28537">
        <v>22</v>
      </c>
      <c r="E28537">
        <v>21</v>
      </c>
      <c r="F28537">
        <v>1</v>
      </c>
      <c r="G28537">
        <v>4</v>
      </c>
      <c r="H28537">
        <v>2</v>
      </c>
    </row>
    <row r="28538" spans="2:8" x14ac:dyDescent="0.3">
      <c r="B28538" t="s">
        <v>2840</v>
      </c>
      <c r="C28538" s="2">
        <v>45658</v>
      </c>
      <c r="D28538">
        <v>23</v>
      </c>
      <c r="E28538">
        <v>23</v>
      </c>
      <c r="F28538">
        <v>0</v>
      </c>
      <c r="G28538">
        <v>2</v>
      </c>
      <c r="H28538">
        <v>8</v>
      </c>
    </row>
    <row r="28539" spans="2:8" x14ac:dyDescent="0.3">
      <c r="B28539" t="s">
        <v>2840</v>
      </c>
      <c r="C28539" s="2">
        <v>45689</v>
      </c>
      <c r="D28539">
        <v>22</v>
      </c>
      <c r="E28539">
        <v>21</v>
      </c>
      <c r="F28539">
        <v>1</v>
      </c>
      <c r="G28539">
        <v>3</v>
      </c>
      <c r="H28539">
        <v>2</v>
      </c>
    </row>
    <row r="28540" spans="2:8" x14ac:dyDescent="0.3">
      <c r="B28540" t="s">
        <v>2840</v>
      </c>
      <c r="C28540" s="2">
        <v>45717</v>
      </c>
      <c r="D28540">
        <v>21</v>
      </c>
      <c r="E28540">
        <v>19</v>
      </c>
      <c r="F28540">
        <v>2</v>
      </c>
      <c r="G28540">
        <v>2</v>
      </c>
      <c r="H28540">
        <v>10</v>
      </c>
    </row>
    <row r="28541" spans="2:8" x14ac:dyDescent="0.3">
      <c r="B28541" t="s">
        <v>2840</v>
      </c>
      <c r="C28541" s="2">
        <v>45748</v>
      </c>
      <c r="D28541">
        <v>20</v>
      </c>
      <c r="E28541">
        <v>16</v>
      </c>
      <c r="F28541">
        <v>4</v>
      </c>
      <c r="G28541">
        <v>2</v>
      </c>
      <c r="H28541">
        <v>2</v>
      </c>
    </row>
    <row r="28542" spans="2:8" x14ac:dyDescent="0.3">
      <c r="B28542" t="s">
        <v>2840</v>
      </c>
      <c r="C28542" s="2">
        <v>45778</v>
      </c>
      <c r="D28542">
        <v>21</v>
      </c>
      <c r="E28542">
        <v>17</v>
      </c>
      <c r="F28542">
        <v>4</v>
      </c>
      <c r="G28542">
        <v>0</v>
      </c>
      <c r="H28542">
        <v>8</v>
      </c>
    </row>
    <row r="28543" spans="2:8" x14ac:dyDescent="0.3">
      <c r="B28543" t="s">
        <v>2840</v>
      </c>
      <c r="C28543" s="2">
        <v>45809</v>
      </c>
      <c r="D28543">
        <v>23</v>
      </c>
      <c r="E28543">
        <v>23</v>
      </c>
      <c r="F28543">
        <v>0</v>
      </c>
      <c r="G28543">
        <v>4</v>
      </c>
      <c r="H28543">
        <v>12</v>
      </c>
    </row>
    <row r="28544" spans="2:8" x14ac:dyDescent="0.3">
      <c r="B28544" t="s">
        <v>2840</v>
      </c>
      <c r="C28544" s="2">
        <v>45839</v>
      </c>
      <c r="D28544">
        <v>23</v>
      </c>
      <c r="E28544">
        <v>21</v>
      </c>
      <c r="F28544">
        <v>2</v>
      </c>
      <c r="G28544">
        <v>4</v>
      </c>
      <c r="H28544">
        <v>16</v>
      </c>
    </row>
    <row r="28545" spans="2:8" x14ac:dyDescent="0.3">
      <c r="B28545" t="s">
        <v>2840</v>
      </c>
      <c r="C28545" s="2">
        <v>45870</v>
      </c>
      <c r="D28545">
        <v>22</v>
      </c>
      <c r="E28545">
        <v>20</v>
      </c>
      <c r="F28545">
        <v>2</v>
      </c>
      <c r="G28545">
        <v>2</v>
      </c>
      <c r="H28545">
        <v>2</v>
      </c>
    </row>
    <row r="28546" spans="2:8" x14ac:dyDescent="0.3">
      <c r="B28546" t="s">
        <v>2840</v>
      </c>
      <c r="C28546" s="2">
        <v>45901</v>
      </c>
      <c r="D28546">
        <v>23</v>
      </c>
      <c r="E28546">
        <v>20</v>
      </c>
      <c r="F28546">
        <v>3</v>
      </c>
      <c r="G28546">
        <v>4</v>
      </c>
      <c r="H28546">
        <v>16</v>
      </c>
    </row>
    <row r="28547" spans="2:8" x14ac:dyDescent="0.3">
      <c r="B28547" t="s">
        <v>2840</v>
      </c>
      <c r="C28547" s="2">
        <v>45931</v>
      </c>
      <c r="D28547">
        <v>22</v>
      </c>
      <c r="E28547">
        <v>22</v>
      </c>
      <c r="F28547">
        <v>0</v>
      </c>
      <c r="G28547">
        <v>1</v>
      </c>
      <c r="H28547">
        <v>10</v>
      </c>
    </row>
    <row r="28548" spans="2:8" x14ac:dyDescent="0.3">
      <c r="B28548" t="s">
        <v>2840</v>
      </c>
      <c r="C28548" s="2">
        <v>45962</v>
      </c>
      <c r="D28548">
        <v>21</v>
      </c>
      <c r="E28548">
        <v>20</v>
      </c>
      <c r="F28548">
        <v>1</v>
      </c>
      <c r="G28548">
        <v>4</v>
      </c>
      <c r="H28548">
        <v>2</v>
      </c>
    </row>
    <row r="28549" spans="2:8" x14ac:dyDescent="0.3">
      <c r="B28549" t="s">
        <v>2840</v>
      </c>
      <c r="C28549" s="2">
        <v>45992</v>
      </c>
      <c r="D28549">
        <v>23</v>
      </c>
      <c r="E28549">
        <v>19</v>
      </c>
      <c r="F28549">
        <v>4</v>
      </c>
      <c r="G28549">
        <v>3</v>
      </c>
      <c r="H28549">
        <v>10</v>
      </c>
    </row>
    <row r="28550" spans="2:8" x14ac:dyDescent="0.3">
      <c r="B28550" t="s">
        <v>2841</v>
      </c>
      <c r="C28550" s="2">
        <v>45658</v>
      </c>
      <c r="D28550">
        <v>20</v>
      </c>
      <c r="E28550">
        <v>18</v>
      </c>
      <c r="F28550">
        <v>2</v>
      </c>
      <c r="G28550">
        <v>1</v>
      </c>
      <c r="H28550">
        <v>4</v>
      </c>
    </row>
    <row r="28551" spans="2:8" x14ac:dyDescent="0.3">
      <c r="B28551" t="s">
        <v>2841</v>
      </c>
      <c r="C28551" s="2">
        <v>45689</v>
      </c>
      <c r="D28551">
        <v>20</v>
      </c>
      <c r="E28551">
        <v>17</v>
      </c>
      <c r="F28551">
        <v>3</v>
      </c>
      <c r="G28551">
        <v>2</v>
      </c>
      <c r="H28551">
        <v>0</v>
      </c>
    </row>
    <row r="28552" spans="2:8" x14ac:dyDescent="0.3">
      <c r="B28552" t="s">
        <v>2841</v>
      </c>
      <c r="C28552" s="2">
        <v>45717</v>
      </c>
      <c r="D28552">
        <v>22</v>
      </c>
      <c r="E28552">
        <v>19</v>
      </c>
      <c r="F28552">
        <v>3</v>
      </c>
      <c r="G28552">
        <v>4</v>
      </c>
      <c r="H28552">
        <v>8</v>
      </c>
    </row>
    <row r="28553" spans="2:8" x14ac:dyDescent="0.3">
      <c r="B28553" t="s">
        <v>2841</v>
      </c>
      <c r="C28553" s="2">
        <v>45748</v>
      </c>
      <c r="D28553">
        <v>22</v>
      </c>
      <c r="E28553">
        <v>22</v>
      </c>
      <c r="F28553">
        <v>0</v>
      </c>
      <c r="G28553">
        <v>3</v>
      </c>
      <c r="H28553">
        <v>2</v>
      </c>
    </row>
    <row r="28554" spans="2:8" x14ac:dyDescent="0.3">
      <c r="B28554" t="s">
        <v>2841</v>
      </c>
      <c r="C28554" s="2">
        <v>45778</v>
      </c>
      <c r="D28554">
        <v>20</v>
      </c>
      <c r="E28554">
        <v>16</v>
      </c>
      <c r="F28554">
        <v>4</v>
      </c>
      <c r="G28554">
        <v>4</v>
      </c>
      <c r="H28554">
        <v>4</v>
      </c>
    </row>
    <row r="28555" spans="2:8" x14ac:dyDescent="0.3">
      <c r="B28555" t="s">
        <v>2841</v>
      </c>
      <c r="C28555" s="2">
        <v>45809</v>
      </c>
      <c r="D28555">
        <v>20</v>
      </c>
      <c r="E28555">
        <v>20</v>
      </c>
      <c r="F28555">
        <v>0</v>
      </c>
      <c r="G28555">
        <v>4</v>
      </c>
      <c r="H28555">
        <v>0</v>
      </c>
    </row>
    <row r="28556" spans="2:8" x14ac:dyDescent="0.3">
      <c r="B28556" t="s">
        <v>2841</v>
      </c>
      <c r="C28556" s="2">
        <v>45839</v>
      </c>
      <c r="D28556">
        <v>20</v>
      </c>
      <c r="E28556">
        <v>19</v>
      </c>
      <c r="F28556">
        <v>1</v>
      </c>
      <c r="G28556">
        <v>3</v>
      </c>
      <c r="H28556">
        <v>8</v>
      </c>
    </row>
    <row r="28557" spans="2:8" x14ac:dyDescent="0.3">
      <c r="B28557" t="s">
        <v>2841</v>
      </c>
      <c r="C28557" s="2">
        <v>45870</v>
      </c>
      <c r="D28557">
        <v>22</v>
      </c>
      <c r="E28557">
        <v>21</v>
      </c>
      <c r="F28557">
        <v>1</v>
      </c>
      <c r="G28557">
        <v>0</v>
      </c>
      <c r="H28557">
        <v>0</v>
      </c>
    </row>
    <row r="28558" spans="2:8" x14ac:dyDescent="0.3">
      <c r="B28558" t="s">
        <v>2841</v>
      </c>
      <c r="C28558" s="2">
        <v>45901</v>
      </c>
      <c r="D28558">
        <v>23</v>
      </c>
      <c r="E28558">
        <v>20</v>
      </c>
      <c r="F28558">
        <v>3</v>
      </c>
      <c r="G28558">
        <v>4</v>
      </c>
      <c r="H28558">
        <v>12</v>
      </c>
    </row>
    <row r="28559" spans="2:8" x14ac:dyDescent="0.3">
      <c r="B28559" t="s">
        <v>2841</v>
      </c>
      <c r="C28559" s="2">
        <v>45931</v>
      </c>
      <c r="D28559">
        <v>22</v>
      </c>
      <c r="E28559">
        <v>21</v>
      </c>
      <c r="F28559">
        <v>1</v>
      </c>
      <c r="G28559">
        <v>1</v>
      </c>
      <c r="H28559">
        <v>4</v>
      </c>
    </row>
    <row r="28560" spans="2:8" x14ac:dyDescent="0.3">
      <c r="B28560" t="s">
        <v>2841</v>
      </c>
      <c r="C28560" s="2">
        <v>45962</v>
      </c>
      <c r="D28560">
        <v>20</v>
      </c>
      <c r="E28560">
        <v>20</v>
      </c>
      <c r="F28560">
        <v>0</v>
      </c>
      <c r="G28560">
        <v>4</v>
      </c>
      <c r="H28560">
        <v>2</v>
      </c>
    </row>
    <row r="28561" spans="2:8" x14ac:dyDescent="0.3">
      <c r="B28561" t="s">
        <v>2841</v>
      </c>
      <c r="C28561" s="2">
        <v>45992</v>
      </c>
      <c r="D28561">
        <v>22</v>
      </c>
      <c r="E28561">
        <v>22</v>
      </c>
      <c r="F28561">
        <v>0</v>
      </c>
      <c r="G28561">
        <v>1</v>
      </c>
      <c r="H28561">
        <v>10</v>
      </c>
    </row>
    <row r="28562" spans="2:8" x14ac:dyDescent="0.3">
      <c r="B28562" t="s">
        <v>2842</v>
      </c>
      <c r="C28562" s="2">
        <v>45658</v>
      </c>
      <c r="D28562">
        <v>23</v>
      </c>
      <c r="E28562">
        <v>22</v>
      </c>
      <c r="F28562">
        <v>1</v>
      </c>
      <c r="G28562">
        <v>1</v>
      </c>
      <c r="H28562">
        <v>6</v>
      </c>
    </row>
    <row r="28563" spans="2:8" x14ac:dyDescent="0.3">
      <c r="B28563" t="s">
        <v>2842</v>
      </c>
      <c r="C28563" s="2">
        <v>45689</v>
      </c>
      <c r="D28563">
        <v>22</v>
      </c>
      <c r="E28563">
        <v>19</v>
      </c>
      <c r="F28563">
        <v>3</v>
      </c>
      <c r="G28563">
        <v>4</v>
      </c>
      <c r="H28563">
        <v>10</v>
      </c>
    </row>
    <row r="28564" spans="2:8" x14ac:dyDescent="0.3">
      <c r="B28564" t="s">
        <v>2842</v>
      </c>
      <c r="C28564" s="2">
        <v>45717</v>
      </c>
      <c r="D28564">
        <v>23</v>
      </c>
      <c r="E28564">
        <v>21</v>
      </c>
      <c r="F28564">
        <v>2</v>
      </c>
      <c r="G28564">
        <v>0</v>
      </c>
      <c r="H28564">
        <v>6</v>
      </c>
    </row>
    <row r="28565" spans="2:8" x14ac:dyDescent="0.3">
      <c r="B28565" t="s">
        <v>2842</v>
      </c>
      <c r="C28565" s="2">
        <v>45748</v>
      </c>
      <c r="D28565">
        <v>22</v>
      </c>
      <c r="E28565">
        <v>18</v>
      </c>
      <c r="F28565">
        <v>4</v>
      </c>
      <c r="G28565">
        <v>0</v>
      </c>
      <c r="H28565">
        <v>12</v>
      </c>
    </row>
    <row r="28566" spans="2:8" x14ac:dyDescent="0.3">
      <c r="B28566" t="s">
        <v>2842</v>
      </c>
      <c r="C28566" s="2">
        <v>45778</v>
      </c>
      <c r="D28566">
        <v>21</v>
      </c>
      <c r="E28566">
        <v>20</v>
      </c>
      <c r="F28566">
        <v>1</v>
      </c>
      <c r="G28566">
        <v>1</v>
      </c>
      <c r="H28566">
        <v>2</v>
      </c>
    </row>
    <row r="28567" spans="2:8" x14ac:dyDescent="0.3">
      <c r="B28567" t="s">
        <v>2842</v>
      </c>
      <c r="C28567" s="2">
        <v>45809</v>
      </c>
      <c r="D28567">
        <v>23</v>
      </c>
      <c r="E28567">
        <v>20</v>
      </c>
      <c r="F28567">
        <v>3</v>
      </c>
      <c r="G28567">
        <v>0</v>
      </c>
      <c r="H28567">
        <v>10</v>
      </c>
    </row>
    <row r="28568" spans="2:8" x14ac:dyDescent="0.3">
      <c r="B28568" t="s">
        <v>2842</v>
      </c>
      <c r="C28568" s="2">
        <v>45839</v>
      </c>
      <c r="D28568">
        <v>22</v>
      </c>
      <c r="E28568">
        <v>19</v>
      </c>
      <c r="F28568">
        <v>3</v>
      </c>
      <c r="G28568">
        <v>1</v>
      </c>
      <c r="H28568">
        <v>6</v>
      </c>
    </row>
    <row r="28569" spans="2:8" x14ac:dyDescent="0.3">
      <c r="B28569" t="s">
        <v>2842</v>
      </c>
      <c r="C28569" s="2">
        <v>45870</v>
      </c>
      <c r="D28569">
        <v>22</v>
      </c>
      <c r="E28569">
        <v>20</v>
      </c>
      <c r="F28569">
        <v>2</v>
      </c>
      <c r="G28569">
        <v>3</v>
      </c>
      <c r="H28569">
        <v>8</v>
      </c>
    </row>
    <row r="28570" spans="2:8" x14ac:dyDescent="0.3">
      <c r="B28570" t="s">
        <v>2842</v>
      </c>
      <c r="C28570" s="2">
        <v>45901</v>
      </c>
      <c r="D28570">
        <v>23</v>
      </c>
      <c r="E28570">
        <v>21</v>
      </c>
      <c r="F28570">
        <v>2</v>
      </c>
      <c r="G28570">
        <v>2</v>
      </c>
      <c r="H28570">
        <v>8</v>
      </c>
    </row>
    <row r="28571" spans="2:8" x14ac:dyDescent="0.3">
      <c r="B28571" t="s">
        <v>2842</v>
      </c>
      <c r="C28571" s="2">
        <v>45931</v>
      </c>
      <c r="D28571">
        <v>23</v>
      </c>
      <c r="E28571">
        <v>23</v>
      </c>
      <c r="F28571">
        <v>0</v>
      </c>
      <c r="G28571">
        <v>4</v>
      </c>
      <c r="H28571">
        <v>0</v>
      </c>
    </row>
    <row r="28572" spans="2:8" x14ac:dyDescent="0.3">
      <c r="B28572" t="s">
        <v>2842</v>
      </c>
      <c r="C28572" s="2">
        <v>45962</v>
      </c>
      <c r="D28572">
        <v>20</v>
      </c>
      <c r="E28572">
        <v>16</v>
      </c>
      <c r="F28572">
        <v>4</v>
      </c>
      <c r="G28572">
        <v>4</v>
      </c>
      <c r="H28572">
        <v>2</v>
      </c>
    </row>
    <row r="28573" spans="2:8" x14ac:dyDescent="0.3">
      <c r="B28573" t="s">
        <v>2842</v>
      </c>
      <c r="C28573" s="2">
        <v>45992</v>
      </c>
      <c r="D28573">
        <v>23</v>
      </c>
      <c r="E28573">
        <v>22</v>
      </c>
      <c r="F28573">
        <v>1</v>
      </c>
      <c r="G28573">
        <v>1</v>
      </c>
      <c r="H28573">
        <v>4</v>
      </c>
    </row>
    <row r="28574" spans="2:8" x14ac:dyDescent="0.3">
      <c r="B28574" t="s">
        <v>2843</v>
      </c>
      <c r="C28574" s="2">
        <v>45658</v>
      </c>
      <c r="D28574">
        <v>21</v>
      </c>
      <c r="E28574">
        <v>19</v>
      </c>
      <c r="F28574">
        <v>2</v>
      </c>
      <c r="G28574">
        <v>1</v>
      </c>
      <c r="H28574">
        <v>12</v>
      </c>
    </row>
    <row r="28575" spans="2:8" x14ac:dyDescent="0.3">
      <c r="B28575" t="s">
        <v>2843</v>
      </c>
      <c r="C28575" s="2">
        <v>45689</v>
      </c>
      <c r="D28575">
        <v>23</v>
      </c>
      <c r="E28575">
        <v>22</v>
      </c>
      <c r="F28575">
        <v>1</v>
      </c>
      <c r="G28575">
        <v>0</v>
      </c>
      <c r="H28575">
        <v>0</v>
      </c>
    </row>
    <row r="28576" spans="2:8" x14ac:dyDescent="0.3">
      <c r="B28576" t="s">
        <v>2843</v>
      </c>
      <c r="C28576" s="2">
        <v>45717</v>
      </c>
      <c r="D28576">
        <v>23</v>
      </c>
      <c r="E28576">
        <v>21</v>
      </c>
      <c r="F28576">
        <v>2</v>
      </c>
      <c r="G28576">
        <v>3</v>
      </c>
      <c r="H28576">
        <v>2</v>
      </c>
    </row>
    <row r="28577" spans="2:8" x14ac:dyDescent="0.3">
      <c r="B28577" t="s">
        <v>2843</v>
      </c>
      <c r="C28577" s="2">
        <v>45748</v>
      </c>
      <c r="D28577">
        <v>20</v>
      </c>
      <c r="E28577">
        <v>17</v>
      </c>
      <c r="F28577">
        <v>3</v>
      </c>
      <c r="G28577">
        <v>1</v>
      </c>
      <c r="H28577">
        <v>0</v>
      </c>
    </row>
    <row r="28578" spans="2:8" x14ac:dyDescent="0.3">
      <c r="B28578" t="s">
        <v>2843</v>
      </c>
      <c r="C28578" s="2">
        <v>45778</v>
      </c>
      <c r="D28578">
        <v>22</v>
      </c>
      <c r="E28578">
        <v>21</v>
      </c>
      <c r="F28578">
        <v>1</v>
      </c>
      <c r="G28578">
        <v>2</v>
      </c>
      <c r="H28578">
        <v>8</v>
      </c>
    </row>
    <row r="28579" spans="2:8" x14ac:dyDescent="0.3">
      <c r="B28579" t="s">
        <v>2843</v>
      </c>
      <c r="C28579" s="2">
        <v>45809</v>
      </c>
      <c r="D28579">
        <v>23</v>
      </c>
      <c r="E28579">
        <v>22</v>
      </c>
      <c r="F28579">
        <v>1</v>
      </c>
      <c r="G28579">
        <v>2</v>
      </c>
      <c r="H28579">
        <v>4</v>
      </c>
    </row>
    <row r="28580" spans="2:8" x14ac:dyDescent="0.3">
      <c r="B28580" t="s">
        <v>2843</v>
      </c>
      <c r="C28580" s="2">
        <v>45839</v>
      </c>
      <c r="D28580">
        <v>22</v>
      </c>
      <c r="E28580">
        <v>20</v>
      </c>
      <c r="F28580">
        <v>2</v>
      </c>
      <c r="G28580">
        <v>4</v>
      </c>
      <c r="H28580">
        <v>4</v>
      </c>
    </row>
    <row r="28581" spans="2:8" x14ac:dyDescent="0.3">
      <c r="B28581" t="s">
        <v>2843</v>
      </c>
      <c r="C28581" s="2">
        <v>45870</v>
      </c>
      <c r="D28581">
        <v>21</v>
      </c>
      <c r="E28581">
        <v>17</v>
      </c>
      <c r="F28581">
        <v>4</v>
      </c>
      <c r="G28581">
        <v>1</v>
      </c>
      <c r="H28581">
        <v>6</v>
      </c>
    </row>
    <row r="28582" spans="2:8" x14ac:dyDescent="0.3">
      <c r="B28582" t="s">
        <v>2843</v>
      </c>
      <c r="C28582" s="2">
        <v>45901</v>
      </c>
      <c r="D28582">
        <v>21</v>
      </c>
      <c r="E28582">
        <v>21</v>
      </c>
      <c r="F28582">
        <v>0</v>
      </c>
      <c r="G28582">
        <v>4</v>
      </c>
      <c r="H28582">
        <v>8</v>
      </c>
    </row>
    <row r="28583" spans="2:8" x14ac:dyDescent="0.3">
      <c r="B28583" t="s">
        <v>2843</v>
      </c>
      <c r="C28583" s="2">
        <v>45931</v>
      </c>
      <c r="D28583">
        <v>20</v>
      </c>
      <c r="E28583">
        <v>20</v>
      </c>
      <c r="F28583">
        <v>0</v>
      </c>
      <c r="G28583">
        <v>3</v>
      </c>
      <c r="H28583">
        <v>10</v>
      </c>
    </row>
    <row r="28584" spans="2:8" x14ac:dyDescent="0.3">
      <c r="B28584" t="s">
        <v>2843</v>
      </c>
      <c r="C28584" s="2">
        <v>45962</v>
      </c>
      <c r="D28584">
        <v>21</v>
      </c>
      <c r="E28584">
        <v>17</v>
      </c>
      <c r="F28584">
        <v>4</v>
      </c>
      <c r="G28584">
        <v>3</v>
      </c>
      <c r="H28584">
        <v>6</v>
      </c>
    </row>
    <row r="28585" spans="2:8" x14ac:dyDescent="0.3">
      <c r="B28585" t="s">
        <v>2843</v>
      </c>
      <c r="C28585" s="2">
        <v>45992</v>
      </c>
      <c r="D28585">
        <v>22</v>
      </c>
      <c r="E28585">
        <v>19</v>
      </c>
      <c r="F28585">
        <v>3</v>
      </c>
      <c r="G28585">
        <v>0</v>
      </c>
      <c r="H28585">
        <v>4</v>
      </c>
    </row>
    <row r="28586" spans="2:8" x14ac:dyDescent="0.3">
      <c r="B28586" t="s">
        <v>2844</v>
      </c>
      <c r="C28586" s="2">
        <v>45658</v>
      </c>
      <c r="D28586">
        <v>20</v>
      </c>
      <c r="E28586">
        <v>17</v>
      </c>
      <c r="F28586">
        <v>3</v>
      </c>
      <c r="G28586">
        <v>4</v>
      </c>
      <c r="H28586">
        <v>4</v>
      </c>
    </row>
    <row r="28587" spans="2:8" x14ac:dyDescent="0.3">
      <c r="B28587" t="s">
        <v>2844</v>
      </c>
      <c r="C28587" s="2">
        <v>45689</v>
      </c>
      <c r="D28587">
        <v>22</v>
      </c>
      <c r="E28587">
        <v>20</v>
      </c>
      <c r="F28587">
        <v>2</v>
      </c>
      <c r="G28587">
        <v>3</v>
      </c>
      <c r="H28587">
        <v>12</v>
      </c>
    </row>
    <row r="28588" spans="2:8" x14ac:dyDescent="0.3">
      <c r="B28588" t="s">
        <v>2844</v>
      </c>
      <c r="C28588" s="2">
        <v>45717</v>
      </c>
      <c r="D28588">
        <v>20</v>
      </c>
      <c r="E28588">
        <v>20</v>
      </c>
      <c r="F28588">
        <v>0</v>
      </c>
      <c r="G28588">
        <v>4</v>
      </c>
      <c r="H28588">
        <v>2</v>
      </c>
    </row>
    <row r="28589" spans="2:8" x14ac:dyDescent="0.3">
      <c r="B28589" t="s">
        <v>2844</v>
      </c>
      <c r="C28589" s="2">
        <v>45748</v>
      </c>
      <c r="D28589">
        <v>23</v>
      </c>
      <c r="E28589">
        <v>21</v>
      </c>
      <c r="F28589">
        <v>2</v>
      </c>
      <c r="G28589">
        <v>2</v>
      </c>
      <c r="H28589">
        <v>8</v>
      </c>
    </row>
    <row r="28590" spans="2:8" x14ac:dyDescent="0.3">
      <c r="B28590" t="s">
        <v>2844</v>
      </c>
      <c r="C28590" s="2">
        <v>45778</v>
      </c>
      <c r="D28590">
        <v>21</v>
      </c>
      <c r="E28590">
        <v>21</v>
      </c>
      <c r="F28590">
        <v>0</v>
      </c>
      <c r="G28590">
        <v>0</v>
      </c>
      <c r="H28590">
        <v>4</v>
      </c>
    </row>
    <row r="28591" spans="2:8" x14ac:dyDescent="0.3">
      <c r="B28591" t="s">
        <v>2844</v>
      </c>
      <c r="C28591" s="2">
        <v>45809</v>
      </c>
      <c r="D28591">
        <v>20</v>
      </c>
      <c r="E28591">
        <v>20</v>
      </c>
      <c r="F28591">
        <v>0</v>
      </c>
      <c r="G28591">
        <v>1</v>
      </c>
      <c r="H28591">
        <v>2</v>
      </c>
    </row>
    <row r="28592" spans="2:8" x14ac:dyDescent="0.3">
      <c r="B28592" t="s">
        <v>2844</v>
      </c>
      <c r="C28592" s="2">
        <v>45839</v>
      </c>
      <c r="D28592">
        <v>23</v>
      </c>
      <c r="E28592">
        <v>23</v>
      </c>
      <c r="F28592">
        <v>0</v>
      </c>
      <c r="G28592">
        <v>0</v>
      </c>
      <c r="H28592">
        <v>0</v>
      </c>
    </row>
    <row r="28593" spans="2:8" x14ac:dyDescent="0.3">
      <c r="B28593" t="s">
        <v>2844</v>
      </c>
      <c r="C28593" s="2">
        <v>45870</v>
      </c>
      <c r="D28593">
        <v>23</v>
      </c>
      <c r="E28593">
        <v>22</v>
      </c>
      <c r="F28593">
        <v>1</v>
      </c>
      <c r="G28593">
        <v>1</v>
      </c>
      <c r="H28593">
        <v>2</v>
      </c>
    </row>
    <row r="28594" spans="2:8" x14ac:dyDescent="0.3">
      <c r="B28594" t="s">
        <v>2844</v>
      </c>
      <c r="C28594" s="2">
        <v>45901</v>
      </c>
      <c r="D28594">
        <v>21</v>
      </c>
      <c r="E28594">
        <v>18</v>
      </c>
      <c r="F28594">
        <v>3</v>
      </c>
      <c r="G28594">
        <v>4</v>
      </c>
      <c r="H28594">
        <v>0</v>
      </c>
    </row>
    <row r="28595" spans="2:8" x14ac:dyDescent="0.3">
      <c r="B28595" t="s">
        <v>2844</v>
      </c>
      <c r="C28595" s="2">
        <v>45931</v>
      </c>
      <c r="D28595">
        <v>22</v>
      </c>
      <c r="E28595">
        <v>22</v>
      </c>
      <c r="F28595">
        <v>0</v>
      </c>
      <c r="G28595">
        <v>3</v>
      </c>
      <c r="H28595">
        <v>10</v>
      </c>
    </row>
    <row r="28596" spans="2:8" x14ac:dyDescent="0.3">
      <c r="B28596" t="s">
        <v>2844</v>
      </c>
      <c r="C28596" s="2">
        <v>45962</v>
      </c>
      <c r="D28596">
        <v>23</v>
      </c>
      <c r="E28596">
        <v>20</v>
      </c>
      <c r="F28596">
        <v>3</v>
      </c>
      <c r="G28596">
        <v>1</v>
      </c>
      <c r="H28596">
        <v>2</v>
      </c>
    </row>
    <row r="28597" spans="2:8" x14ac:dyDescent="0.3">
      <c r="B28597" t="s">
        <v>2844</v>
      </c>
      <c r="C28597" s="2">
        <v>45992</v>
      </c>
      <c r="D28597">
        <v>20</v>
      </c>
      <c r="E28597">
        <v>19</v>
      </c>
      <c r="F28597">
        <v>1</v>
      </c>
      <c r="G28597">
        <v>0</v>
      </c>
      <c r="H28597">
        <v>2</v>
      </c>
    </row>
    <row r="28598" spans="2:8" x14ac:dyDescent="0.3">
      <c r="B28598" t="s">
        <v>2845</v>
      </c>
      <c r="C28598" s="2">
        <v>45658</v>
      </c>
      <c r="D28598">
        <v>21</v>
      </c>
      <c r="E28598">
        <v>17</v>
      </c>
      <c r="F28598">
        <v>4</v>
      </c>
      <c r="G28598">
        <v>4</v>
      </c>
      <c r="H28598">
        <v>0</v>
      </c>
    </row>
    <row r="28599" spans="2:8" x14ac:dyDescent="0.3">
      <c r="B28599" t="s">
        <v>2845</v>
      </c>
      <c r="C28599" s="2">
        <v>45689</v>
      </c>
      <c r="D28599">
        <v>22</v>
      </c>
      <c r="E28599">
        <v>19</v>
      </c>
      <c r="F28599">
        <v>3</v>
      </c>
      <c r="G28599">
        <v>4</v>
      </c>
      <c r="H28599">
        <v>8</v>
      </c>
    </row>
    <row r="28600" spans="2:8" x14ac:dyDescent="0.3">
      <c r="B28600" t="s">
        <v>2845</v>
      </c>
      <c r="C28600" s="2">
        <v>45717</v>
      </c>
      <c r="D28600">
        <v>22</v>
      </c>
      <c r="E28600">
        <v>21</v>
      </c>
      <c r="F28600">
        <v>1</v>
      </c>
      <c r="G28600">
        <v>4</v>
      </c>
      <c r="H28600">
        <v>0</v>
      </c>
    </row>
    <row r="28601" spans="2:8" x14ac:dyDescent="0.3">
      <c r="B28601" t="s">
        <v>2845</v>
      </c>
      <c r="C28601" s="2">
        <v>45748</v>
      </c>
      <c r="D28601">
        <v>21</v>
      </c>
      <c r="E28601">
        <v>19</v>
      </c>
      <c r="F28601">
        <v>2</v>
      </c>
      <c r="G28601">
        <v>2</v>
      </c>
      <c r="H28601">
        <v>8</v>
      </c>
    </row>
    <row r="28602" spans="2:8" x14ac:dyDescent="0.3">
      <c r="B28602" t="s">
        <v>2845</v>
      </c>
      <c r="C28602" s="2">
        <v>45778</v>
      </c>
      <c r="D28602">
        <v>23</v>
      </c>
      <c r="E28602">
        <v>19</v>
      </c>
      <c r="F28602">
        <v>4</v>
      </c>
      <c r="G28602">
        <v>4</v>
      </c>
      <c r="H28602">
        <v>6</v>
      </c>
    </row>
    <row r="28603" spans="2:8" x14ac:dyDescent="0.3">
      <c r="B28603" t="s">
        <v>2845</v>
      </c>
      <c r="C28603" s="2">
        <v>45809</v>
      </c>
      <c r="D28603">
        <v>21</v>
      </c>
      <c r="E28603">
        <v>20</v>
      </c>
      <c r="F28603">
        <v>1</v>
      </c>
      <c r="G28603">
        <v>4</v>
      </c>
      <c r="H28603">
        <v>8</v>
      </c>
    </row>
    <row r="28604" spans="2:8" x14ac:dyDescent="0.3">
      <c r="B28604" t="s">
        <v>2845</v>
      </c>
      <c r="C28604" s="2">
        <v>45839</v>
      </c>
      <c r="D28604">
        <v>23</v>
      </c>
      <c r="E28604">
        <v>23</v>
      </c>
      <c r="F28604">
        <v>0</v>
      </c>
      <c r="G28604">
        <v>2</v>
      </c>
      <c r="H28604">
        <v>2</v>
      </c>
    </row>
    <row r="28605" spans="2:8" x14ac:dyDescent="0.3">
      <c r="B28605" t="s">
        <v>2845</v>
      </c>
      <c r="C28605" s="2">
        <v>45870</v>
      </c>
      <c r="D28605">
        <v>20</v>
      </c>
      <c r="E28605">
        <v>20</v>
      </c>
      <c r="F28605">
        <v>0</v>
      </c>
      <c r="G28605">
        <v>2</v>
      </c>
      <c r="H28605">
        <v>6</v>
      </c>
    </row>
    <row r="28606" spans="2:8" x14ac:dyDescent="0.3">
      <c r="B28606" t="s">
        <v>2845</v>
      </c>
      <c r="C28606" s="2">
        <v>45901</v>
      </c>
      <c r="D28606">
        <v>20</v>
      </c>
      <c r="E28606">
        <v>18</v>
      </c>
      <c r="F28606">
        <v>2</v>
      </c>
      <c r="G28606">
        <v>3</v>
      </c>
      <c r="H28606">
        <v>0</v>
      </c>
    </row>
    <row r="28607" spans="2:8" x14ac:dyDescent="0.3">
      <c r="B28607" t="s">
        <v>2845</v>
      </c>
      <c r="C28607" s="2">
        <v>45931</v>
      </c>
      <c r="D28607">
        <v>21</v>
      </c>
      <c r="E28607">
        <v>19</v>
      </c>
      <c r="F28607">
        <v>2</v>
      </c>
      <c r="G28607">
        <v>3</v>
      </c>
      <c r="H28607">
        <v>12</v>
      </c>
    </row>
    <row r="28608" spans="2:8" x14ac:dyDescent="0.3">
      <c r="B28608" t="s">
        <v>2845</v>
      </c>
      <c r="C28608" s="2">
        <v>45962</v>
      </c>
      <c r="D28608">
        <v>20</v>
      </c>
      <c r="E28608">
        <v>20</v>
      </c>
      <c r="F28608">
        <v>0</v>
      </c>
      <c r="G28608">
        <v>4</v>
      </c>
      <c r="H28608">
        <v>6</v>
      </c>
    </row>
    <row r="28609" spans="2:8" x14ac:dyDescent="0.3">
      <c r="B28609" t="s">
        <v>2845</v>
      </c>
      <c r="C28609" s="2">
        <v>45992</v>
      </c>
      <c r="D28609">
        <v>20</v>
      </c>
      <c r="E28609">
        <v>16</v>
      </c>
      <c r="F28609">
        <v>4</v>
      </c>
      <c r="G28609">
        <v>1</v>
      </c>
      <c r="H28609">
        <v>0</v>
      </c>
    </row>
    <row r="28610" spans="2:8" x14ac:dyDescent="0.3">
      <c r="B28610" t="s">
        <v>2846</v>
      </c>
      <c r="C28610" s="2">
        <v>45658</v>
      </c>
      <c r="D28610">
        <v>21</v>
      </c>
      <c r="E28610">
        <v>17</v>
      </c>
      <c r="F28610">
        <v>4</v>
      </c>
      <c r="G28610">
        <v>4</v>
      </c>
      <c r="H28610">
        <v>16</v>
      </c>
    </row>
    <row r="28611" spans="2:8" x14ac:dyDescent="0.3">
      <c r="B28611" t="s">
        <v>2846</v>
      </c>
      <c r="C28611" s="2">
        <v>45689</v>
      </c>
      <c r="D28611">
        <v>20</v>
      </c>
      <c r="E28611">
        <v>18</v>
      </c>
      <c r="F28611">
        <v>2</v>
      </c>
      <c r="G28611">
        <v>3</v>
      </c>
      <c r="H28611">
        <v>8</v>
      </c>
    </row>
    <row r="28612" spans="2:8" x14ac:dyDescent="0.3">
      <c r="B28612" t="s">
        <v>2846</v>
      </c>
      <c r="C28612" s="2">
        <v>45717</v>
      </c>
      <c r="D28612">
        <v>22</v>
      </c>
      <c r="E28612">
        <v>19</v>
      </c>
      <c r="F28612">
        <v>3</v>
      </c>
      <c r="G28612">
        <v>1</v>
      </c>
      <c r="H28612">
        <v>2</v>
      </c>
    </row>
    <row r="28613" spans="2:8" x14ac:dyDescent="0.3">
      <c r="B28613" t="s">
        <v>2846</v>
      </c>
      <c r="C28613" s="2">
        <v>45748</v>
      </c>
      <c r="D28613">
        <v>23</v>
      </c>
      <c r="E28613">
        <v>21</v>
      </c>
      <c r="F28613">
        <v>2</v>
      </c>
      <c r="G28613">
        <v>0</v>
      </c>
      <c r="H28613">
        <v>10</v>
      </c>
    </row>
    <row r="28614" spans="2:8" x14ac:dyDescent="0.3">
      <c r="B28614" t="s">
        <v>2846</v>
      </c>
      <c r="C28614" s="2">
        <v>45778</v>
      </c>
      <c r="D28614">
        <v>20</v>
      </c>
      <c r="E28614">
        <v>19</v>
      </c>
      <c r="F28614">
        <v>1</v>
      </c>
      <c r="G28614">
        <v>1</v>
      </c>
      <c r="H28614">
        <v>4</v>
      </c>
    </row>
    <row r="28615" spans="2:8" x14ac:dyDescent="0.3">
      <c r="B28615" t="s">
        <v>2846</v>
      </c>
      <c r="C28615" s="2">
        <v>45809</v>
      </c>
      <c r="D28615">
        <v>23</v>
      </c>
      <c r="E28615">
        <v>22</v>
      </c>
      <c r="F28615">
        <v>1</v>
      </c>
      <c r="G28615">
        <v>2</v>
      </c>
      <c r="H28615">
        <v>6</v>
      </c>
    </row>
    <row r="28616" spans="2:8" x14ac:dyDescent="0.3">
      <c r="B28616" t="s">
        <v>2846</v>
      </c>
      <c r="C28616" s="2">
        <v>45839</v>
      </c>
      <c r="D28616">
        <v>21</v>
      </c>
      <c r="E28616">
        <v>19</v>
      </c>
      <c r="F28616">
        <v>2</v>
      </c>
      <c r="G28616">
        <v>1</v>
      </c>
      <c r="H28616">
        <v>6</v>
      </c>
    </row>
    <row r="28617" spans="2:8" x14ac:dyDescent="0.3">
      <c r="B28617" t="s">
        <v>2846</v>
      </c>
      <c r="C28617" s="2">
        <v>45870</v>
      </c>
      <c r="D28617">
        <v>20</v>
      </c>
      <c r="E28617">
        <v>19</v>
      </c>
      <c r="F28617">
        <v>1</v>
      </c>
      <c r="G28617">
        <v>0</v>
      </c>
      <c r="H28617">
        <v>6</v>
      </c>
    </row>
    <row r="28618" spans="2:8" x14ac:dyDescent="0.3">
      <c r="B28618" t="s">
        <v>2846</v>
      </c>
      <c r="C28618" s="2">
        <v>45901</v>
      </c>
      <c r="D28618">
        <v>23</v>
      </c>
      <c r="E28618">
        <v>23</v>
      </c>
      <c r="F28618">
        <v>0</v>
      </c>
      <c r="G28618">
        <v>1</v>
      </c>
      <c r="H28618">
        <v>12</v>
      </c>
    </row>
    <row r="28619" spans="2:8" x14ac:dyDescent="0.3">
      <c r="B28619" t="s">
        <v>2846</v>
      </c>
      <c r="C28619" s="2">
        <v>45931</v>
      </c>
      <c r="D28619">
        <v>22</v>
      </c>
      <c r="E28619">
        <v>20</v>
      </c>
      <c r="F28619">
        <v>2</v>
      </c>
      <c r="G28619">
        <v>0</v>
      </c>
      <c r="H28619">
        <v>16</v>
      </c>
    </row>
    <row r="28620" spans="2:8" x14ac:dyDescent="0.3">
      <c r="B28620" t="s">
        <v>2846</v>
      </c>
      <c r="C28620" s="2">
        <v>45962</v>
      </c>
      <c r="D28620">
        <v>22</v>
      </c>
      <c r="E28620">
        <v>22</v>
      </c>
      <c r="F28620">
        <v>0</v>
      </c>
      <c r="G28620">
        <v>0</v>
      </c>
      <c r="H28620">
        <v>12</v>
      </c>
    </row>
    <row r="28621" spans="2:8" x14ac:dyDescent="0.3">
      <c r="B28621" t="s">
        <v>2846</v>
      </c>
      <c r="C28621" s="2">
        <v>45992</v>
      </c>
      <c r="D28621">
        <v>21</v>
      </c>
      <c r="E28621">
        <v>19</v>
      </c>
      <c r="F28621">
        <v>2</v>
      </c>
      <c r="G28621">
        <v>0</v>
      </c>
      <c r="H28621">
        <v>16</v>
      </c>
    </row>
    <row r="28622" spans="2:8" x14ac:dyDescent="0.3">
      <c r="B28622" t="s">
        <v>2847</v>
      </c>
      <c r="C28622" s="2">
        <v>45658</v>
      </c>
      <c r="D28622">
        <v>20</v>
      </c>
      <c r="E28622">
        <v>20</v>
      </c>
      <c r="F28622">
        <v>0</v>
      </c>
      <c r="G28622">
        <v>2</v>
      </c>
      <c r="H28622">
        <v>0</v>
      </c>
    </row>
    <row r="28623" spans="2:8" x14ac:dyDescent="0.3">
      <c r="B28623" t="s">
        <v>2847</v>
      </c>
      <c r="C28623" s="2">
        <v>45689</v>
      </c>
      <c r="D28623">
        <v>23</v>
      </c>
      <c r="E28623">
        <v>23</v>
      </c>
      <c r="F28623">
        <v>0</v>
      </c>
      <c r="G28623">
        <v>4</v>
      </c>
      <c r="H28623">
        <v>6</v>
      </c>
    </row>
    <row r="28624" spans="2:8" x14ac:dyDescent="0.3">
      <c r="B28624" t="s">
        <v>2847</v>
      </c>
      <c r="C28624" s="2">
        <v>45717</v>
      </c>
      <c r="D28624">
        <v>23</v>
      </c>
      <c r="E28624">
        <v>20</v>
      </c>
      <c r="F28624">
        <v>3</v>
      </c>
      <c r="G28624">
        <v>0</v>
      </c>
      <c r="H28624">
        <v>6</v>
      </c>
    </row>
    <row r="28625" spans="2:8" x14ac:dyDescent="0.3">
      <c r="B28625" t="s">
        <v>2847</v>
      </c>
      <c r="C28625" s="2">
        <v>45748</v>
      </c>
      <c r="D28625">
        <v>23</v>
      </c>
      <c r="E28625">
        <v>23</v>
      </c>
      <c r="F28625">
        <v>0</v>
      </c>
      <c r="G28625">
        <v>0</v>
      </c>
      <c r="H28625">
        <v>4</v>
      </c>
    </row>
    <row r="28626" spans="2:8" x14ac:dyDescent="0.3">
      <c r="B28626" t="s">
        <v>2847</v>
      </c>
      <c r="C28626" s="2">
        <v>45778</v>
      </c>
      <c r="D28626">
        <v>23</v>
      </c>
      <c r="E28626">
        <v>20</v>
      </c>
      <c r="F28626">
        <v>3</v>
      </c>
      <c r="G28626">
        <v>3</v>
      </c>
      <c r="H28626">
        <v>8</v>
      </c>
    </row>
    <row r="28627" spans="2:8" x14ac:dyDescent="0.3">
      <c r="B28627" t="s">
        <v>2847</v>
      </c>
      <c r="C28627" s="2">
        <v>45809</v>
      </c>
      <c r="D28627">
        <v>20</v>
      </c>
      <c r="E28627">
        <v>16</v>
      </c>
      <c r="F28627">
        <v>4</v>
      </c>
      <c r="G28627">
        <v>4</v>
      </c>
      <c r="H28627">
        <v>10</v>
      </c>
    </row>
    <row r="28628" spans="2:8" x14ac:dyDescent="0.3">
      <c r="B28628" t="s">
        <v>2847</v>
      </c>
      <c r="C28628" s="2">
        <v>45839</v>
      </c>
      <c r="D28628">
        <v>21</v>
      </c>
      <c r="E28628">
        <v>20</v>
      </c>
      <c r="F28628">
        <v>1</v>
      </c>
      <c r="G28628">
        <v>0</v>
      </c>
      <c r="H28628">
        <v>2</v>
      </c>
    </row>
    <row r="28629" spans="2:8" x14ac:dyDescent="0.3">
      <c r="B28629" t="s">
        <v>2847</v>
      </c>
      <c r="C28629" s="2">
        <v>45870</v>
      </c>
      <c r="D28629">
        <v>21</v>
      </c>
      <c r="E28629">
        <v>18</v>
      </c>
      <c r="F28629">
        <v>3</v>
      </c>
      <c r="G28629">
        <v>0</v>
      </c>
      <c r="H28629">
        <v>6</v>
      </c>
    </row>
    <row r="28630" spans="2:8" x14ac:dyDescent="0.3">
      <c r="B28630" t="s">
        <v>2847</v>
      </c>
      <c r="C28630" s="2">
        <v>45901</v>
      </c>
      <c r="D28630">
        <v>21</v>
      </c>
      <c r="E28630">
        <v>20</v>
      </c>
      <c r="F28630">
        <v>1</v>
      </c>
      <c r="G28630">
        <v>2</v>
      </c>
      <c r="H28630">
        <v>2</v>
      </c>
    </row>
    <row r="28631" spans="2:8" x14ac:dyDescent="0.3">
      <c r="B28631" t="s">
        <v>2847</v>
      </c>
      <c r="C28631" s="2">
        <v>45931</v>
      </c>
      <c r="D28631">
        <v>20</v>
      </c>
      <c r="E28631">
        <v>20</v>
      </c>
      <c r="F28631">
        <v>0</v>
      </c>
      <c r="G28631">
        <v>4</v>
      </c>
      <c r="H28631">
        <v>6</v>
      </c>
    </row>
    <row r="28632" spans="2:8" x14ac:dyDescent="0.3">
      <c r="B28632" t="s">
        <v>2847</v>
      </c>
      <c r="C28632" s="2">
        <v>45962</v>
      </c>
      <c r="D28632">
        <v>20</v>
      </c>
      <c r="E28632">
        <v>19</v>
      </c>
      <c r="F28632">
        <v>1</v>
      </c>
      <c r="G28632">
        <v>2</v>
      </c>
      <c r="H28632">
        <v>10</v>
      </c>
    </row>
    <row r="28633" spans="2:8" x14ac:dyDescent="0.3">
      <c r="B28633" t="s">
        <v>2847</v>
      </c>
      <c r="C28633" s="2">
        <v>45992</v>
      </c>
      <c r="D28633">
        <v>23</v>
      </c>
      <c r="E28633">
        <v>23</v>
      </c>
      <c r="F28633">
        <v>0</v>
      </c>
      <c r="G28633">
        <v>0</v>
      </c>
      <c r="H28633">
        <v>6</v>
      </c>
    </row>
    <row r="28634" spans="2:8" x14ac:dyDescent="0.3">
      <c r="B28634" t="s">
        <v>2848</v>
      </c>
      <c r="C28634" s="2">
        <v>45658</v>
      </c>
      <c r="D28634">
        <v>22</v>
      </c>
      <c r="E28634">
        <v>21</v>
      </c>
      <c r="F28634">
        <v>1</v>
      </c>
      <c r="G28634">
        <v>3</v>
      </c>
      <c r="H28634">
        <v>4</v>
      </c>
    </row>
    <row r="28635" spans="2:8" x14ac:dyDescent="0.3">
      <c r="B28635" t="s">
        <v>2848</v>
      </c>
      <c r="C28635" s="2">
        <v>45689</v>
      </c>
      <c r="D28635">
        <v>21</v>
      </c>
      <c r="E28635">
        <v>21</v>
      </c>
      <c r="F28635">
        <v>0</v>
      </c>
      <c r="G28635">
        <v>4</v>
      </c>
      <c r="H28635">
        <v>0</v>
      </c>
    </row>
    <row r="28636" spans="2:8" x14ac:dyDescent="0.3">
      <c r="B28636" t="s">
        <v>2848</v>
      </c>
      <c r="C28636" s="2">
        <v>45717</v>
      </c>
      <c r="D28636">
        <v>23</v>
      </c>
      <c r="E28636">
        <v>20</v>
      </c>
      <c r="F28636">
        <v>3</v>
      </c>
      <c r="G28636">
        <v>2</v>
      </c>
      <c r="H28636">
        <v>2</v>
      </c>
    </row>
    <row r="28637" spans="2:8" x14ac:dyDescent="0.3">
      <c r="B28637" t="s">
        <v>2848</v>
      </c>
      <c r="C28637" s="2">
        <v>45748</v>
      </c>
      <c r="D28637">
        <v>23</v>
      </c>
      <c r="E28637">
        <v>20</v>
      </c>
      <c r="F28637">
        <v>3</v>
      </c>
      <c r="G28637">
        <v>1</v>
      </c>
      <c r="H28637">
        <v>4</v>
      </c>
    </row>
    <row r="28638" spans="2:8" x14ac:dyDescent="0.3">
      <c r="B28638" t="s">
        <v>2848</v>
      </c>
      <c r="C28638" s="2">
        <v>45778</v>
      </c>
      <c r="D28638">
        <v>23</v>
      </c>
      <c r="E28638">
        <v>20</v>
      </c>
      <c r="F28638">
        <v>3</v>
      </c>
      <c r="G28638">
        <v>2</v>
      </c>
      <c r="H28638">
        <v>6</v>
      </c>
    </row>
    <row r="28639" spans="2:8" x14ac:dyDescent="0.3">
      <c r="B28639" t="s">
        <v>2848</v>
      </c>
      <c r="C28639" s="2">
        <v>45809</v>
      </c>
      <c r="D28639">
        <v>23</v>
      </c>
      <c r="E28639">
        <v>20</v>
      </c>
      <c r="F28639">
        <v>3</v>
      </c>
      <c r="G28639">
        <v>2</v>
      </c>
      <c r="H28639">
        <v>0</v>
      </c>
    </row>
    <row r="28640" spans="2:8" x14ac:dyDescent="0.3">
      <c r="B28640" t="s">
        <v>2848</v>
      </c>
      <c r="C28640" s="2">
        <v>45839</v>
      </c>
      <c r="D28640">
        <v>23</v>
      </c>
      <c r="E28640">
        <v>19</v>
      </c>
      <c r="F28640">
        <v>4</v>
      </c>
      <c r="G28640">
        <v>1</v>
      </c>
      <c r="H28640">
        <v>8</v>
      </c>
    </row>
    <row r="28641" spans="2:8" x14ac:dyDescent="0.3">
      <c r="B28641" t="s">
        <v>2848</v>
      </c>
      <c r="C28641" s="2">
        <v>45870</v>
      </c>
      <c r="D28641">
        <v>20</v>
      </c>
      <c r="E28641">
        <v>17</v>
      </c>
      <c r="F28641">
        <v>3</v>
      </c>
      <c r="G28641">
        <v>2</v>
      </c>
      <c r="H28641">
        <v>6</v>
      </c>
    </row>
    <row r="28642" spans="2:8" x14ac:dyDescent="0.3">
      <c r="B28642" t="s">
        <v>2848</v>
      </c>
      <c r="C28642" s="2">
        <v>45901</v>
      </c>
      <c r="D28642">
        <v>23</v>
      </c>
      <c r="E28642">
        <v>21</v>
      </c>
      <c r="F28642">
        <v>2</v>
      </c>
      <c r="G28642">
        <v>1</v>
      </c>
      <c r="H28642">
        <v>6</v>
      </c>
    </row>
    <row r="28643" spans="2:8" x14ac:dyDescent="0.3">
      <c r="B28643" t="s">
        <v>2848</v>
      </c>
      <c r="C28643" s="2">
        <v>45931</v>
      </c>
      <c r="D28643">
        <v>23</v>
      </c>
      <c r="E28643">
        <v>22</v>
      </c>
      <c r="F28643">
        <v>1</v>
      </c>
      <c r="G28643">
        <v>3</v>
      </c>
      <c r="H28643">
        <v>16</v>
      </c>
    </row>
    <row r="28644" spans="2:8" x14ac:dyDescent="0.3">
      <c r="B28644" t="s">
        <v>2848</v>
      </c>
      <c r="C28644" s="2">
        <v>45962</v>
      </c>
      <c r="D28644">
        <v>22</v>
      </c>
      <c r="E28644">
        <v>20</v>
      </c>
      <c r="F28644">
        <v>2</v>
      </c>
      <c r="G28644">
        <v>3</v>
      </c>
      <c r="H28644">
        <v>0</v>
      </c>
    </row>
    <row r="28645" spans="2:8" x14ac:dyDescent="0.3">
      <c r="B28645" t="s">
        <v>2848</v>
      </c>
      <c r="C28645" s="2">
        <v>45992</v>
      </c>
      <c r="D28645">
        <v>21</v>
      </c>
      <c r="E28645">
        <v>21</v>
      </c>
      <c r="F28645">
        <v>0</v>
      </c>
      <c r="G28645">
        <v>0</v>
      </c>
      <c r="H28645">
        <v>6</v>
      </c>
    </row>
    <row r="28646" spans="2:8" x14ac:dyDescent="0.3">
      <c r="B28646" t="s">
        <v>2849</v>
      </c>
      <c r="C28646" s="2">
        <v>45658</v>
      </c>
      <c r="D28646">
        <v>21</v>
      </c>
      <c r="E28646">
        <v>20</v>
      </c>
      <c r="F28646">
        <v>1</v>
      </c>
      <c r="G28646">
        <v>0</v>
      </c>
      <c r="H28646">
        <v>0</v>
      </c>
    </row>
    <row r="28647" spans="2:8" x14ac:dyDescent="0.3">
      <c r="B28647" t="s">
        <v>2849</v>
      </c>
      <c r="C28647" s="2">
        <v>45689</v>
      </c>
      <c r="D28647">
        <v>21</v>
      </c>
      <c r="E28647">
        <v>21</v>
      </c>
      <c r="F28647">
        <v>0</v>
      </c>
      <c r="G28647">
        <v>2</v>
      </c>
      <c r="H28647">
        <v>0</v>
      </c>
    </row>
    <row r="28648" spans="2:8" x14ac:dyDescent="0.3">
      <c r="B28648" t="s">
        <v>2849</v>
      </c>
      <c r="C28648" s="2">
        <v>45717</v>
      </c>
      <c r="D28648">
        <v>22</v>
      </c>
      <c r="E28648">
        <v>21</v>
      </c>
      <c r="F28648">
        <v>1</v>
      </c>
      <c r="G28648">
        <v>1</v>
      </c>
      <c r="H28648">
        <v>16</v>
      </c>
    </row>
    <row r="28649" spans="2:8" x14ac:dyDescent="0.3">
      <c r="B28649" t="s">
        <v>2849</v>
      </c>
      <c r="C28649" s="2">
        <v>45748</v>
      </c>
      <c r="D28649">
        <v>22</v>
      </c>
      <c r="E28649">
        <v>19</v>
      </c>
      <c r="F28649">
        <v>3</v>
      </c>
      <c r="G28649">
        <v>2</v>
      </c>
      <c r="H28649">
        <v>2</v>
      </c>
    </row>
    <row r="28650" spans="2:8" x14ac:dyDescent="0.3">
      <c r="B28650" t="s">
        <v>2849</v>
      </c>
      <c r="C28650" s="2">
        <v>45778</v>
      </c>
      <c r="D28650">
        <v>20</v>
      </c>
      <c r="E28650">
        <v>16</v>
      </c>
      <c r="F28650">
        <v>4</v>
      </c>
      <c r="G28650">
        <v>0</v>
      </c>
      <c r="H28650">
        <v>4</v>
      </c>
    </row>
    <row r="28651" spans="2:8" x14ac:dyDescent="0.3">
      <c r="B28651" t="s">
        <v>2849</v>
      </c>
      <c r="C28651" s="2">
        <v>45809</v>
      </c>
      <c r="D28651">
        <v>20</v>
      </c>
      <c r="E28651">
        <v>19</v>
      </c>
      <c r="F28651">
        <v>1</v>
      </c>
      <c r="G28651">
        <v>0</v>
      </c>
      <c r="H28651">
        <v>4</v>
      </c>
    </row>
    <row r="28652" spans="2:8" x14ac:dyDescent="0.3">
      <c r="B28652" t="s">
        <v>2849</v>
      </c>
      <c r="C28652" s="2">
        <v>45839</v>
      </c>
      <c r="D28652">
        <v>23</v>
      </c>
      <c r="E28652">
        <v>20</v>
      </c>
      <c r="F28652">
        <v>3</v>
      </c>
      <c r="G28652">
        <v>2</v>
      </c>
      <c r="H28652">
        <v>2</v>
      </c>
    </row>
    <row r="28653" spans="2:8" x14ac:dyDescent="0.3">
      <c r="B28653" t="s">
        <v>2849</v>
      </c>
      <c r="C28653" s="2">
        <v>45870</v>
      </c>
      <c r="D28653">
        <v>20</v>
      </c>
      <c r="E28653">
        <v>17</v>
      </c>
      <c r="F28653">
        <v>3</v>
      </c>
      <c r="G28653">
        <v>3</v>
      </c>
      <c r="H28653">
        <v>4</v>
      </c>
    </row>
    <row r="28654" spans="2:8" x14ac:dyDescent="0.3">
      <c r="B28654" t="s">
        <v>2849</v>
      </c>
      <c r="C28654" s="2">
        <v>45901</v>
      </c>
      <c r="D28654">
        <v>20</v>
      </c>
      <c r="E28654">
        <v>18</v>
      </c>
      <c r="F28654">
        <v>2</v>
      </c>
      <c r="G28654">
        <v>4</v>
      </c>
      <c r="H28654">
        <v>12</v>
      </c>
    </row>
    <row r="28655" spans="2:8" x14ac:dyDescent="0.3">
      <c r="B28655" t="s">
        <v>2849</v>
      </c>
      <c r="C28655" s="2">
        <v>45931</v>
      </c>
      <c r="D28655">
        <v>21</v>
      </c>
      <c r="E28655">
        <v>19</v>
      </c>
      <c r="F28655">
        <v>2</v>
      </c>
      <c r="G28655">
        <v>1</v>
      </c>
      <c r="H28655">
        <v>0</v>
      </c>
    </row>
    <row r="28656" spans="2:8" x14ac:dyDescent="0.3">
      <c r="B28656" t="s">
        <v>2849</v>
      </c>
      <c r="C28656" s="2">
        <v>45962</v>
      </c>
      <c r="D28656">
        <v>21</v>
      </c>
      <c r="E28656">
        <v>20</v>
      </c>
      <c r="F28656">
        <v>1</v>
      </c>
      <c r="G28656">
        <v>1</v>
      </c>
      <c r="H28656">
        <v>8</v>
      </c>
    </row>
    <row r="28657" spans="2:8" x14ac:dyDescent="0.3">
      <c r="B28657" t="s">
        <v>2849</v>
      </c>
      <c r="C28657" s="2">
        <v>45992</v>
      </c>
      <c r="D28657">
        <v>20</v>
      </c>
      <c r="E28657">
        <v>16</v>
      </c>
      <c r="F28657">
        <v>4</v>
      </c>
      <c r="G28657">
        <v>4</v>
      </c>
      <c r="H28657">
        <v>0</v>
      </c>
    </row>
    <row r="28658" spans="2:8" x14ac:dyDescent="0.3">
      <c r="B28658" t="s">
        <v>2850</v>
      </c>
      <c r="C28658" s="2">
        <v>45658</v>
      </c>
      <c r="D28658">
        <v>23</v>
      </c>
      <c r="E28658">
        <v>20</v>
      </c>
      <c r="F28658">
        <v>3</v>
      </c>
      <c r="G28658">
        <v>0</v>
      </c>
      <c r="H28658">
        <v>6</v>
      </c>
    </row>
    <row r="28659" spans="2:8" x14ac:dyDescent="0.3">
      <c r="B28659" t="s">
        <v>2850</v>
      </c>
      <c r="C28659" s="2">
        <v>45689</v>
      </c>
      <c r="D28659">
        <v>21</v>
      </c>
      <c r="E28659">
        <v>17</v>
      </c>
      <c r="F28659">
        <v>4</v>
      </c>
      <c r="G28659">
        <v>4</v>
      </c>
      <c r="H28659">
        <v>12</v>
      </c>
    </row>
    <row r="28660" spans="2:8" x14ac:dyDescent="0.3">
      <c r="B28660" t="s">
        <v>2850</v>
      </c>
      <c r="C28660" s="2">
        <v>45717</v>
      </c>
      <c r="D28660">
        <v>20</v>
      </c>
      <c r="E28660">
        <v>19</v>
      </c>
      <c r="F28660">
        <v>1</v>
      </c>
      <c r="G28660">
        <v>1</v>
      </c>
      <c r="H28660">
        <v>6</v>
      </c>
    </row>
    <row r="28661" spans="2:8" x14ac:dyDescent="0.3">
      <c r="B28661" t="s">
        <v>2850</v>
      </c>
      <c r="C28661" s="2">
        <v>45748</v>
      </c>
      <c r="D28661">
        <v>22</v>
      </c>
      <c r="E28661">
        <v>18</v>
      </c>
      <c r="F28661">
        <v>4</v>
      </c>
      <c r="G28661">
        <v>4</v>
      </c>
      <c r="H28661">
        <v>8</v>
      </c>
    </row>
    <row r="28662" spans="2:8" x14ac:dyDescent="0.3">
      <c r="B28662" t="s">
        <v>2850</v>
      </c>
      <c r="C28662" s="2">
        <v>45778</v>
      </c>
      <c r="D28662">
        <v>22</v>
      </c>
      <c r="E28662">
        <v>18</v>
      </c>
      <c r="F28662">
        <v>4</v>
      </c>
      <c r="G28662">
        <v>2</v>
      </c>
      <c r="H28662">
        <v>0</v>
      </c>
    </row>
    <row r="28663" spans="2:8" x14ac:dyDescent="0.3">
      <c r="B28663" t="s">
        <v>2850</v>
      </c>
      <c r="C28663" s="2">
        <v>45809</v>
      </c>
      <c r="D28663">
        <v>22</v>
      </c>
      <c r="E28663">
        <v>21</v>
      </c>
      <c r="F28663">
        <v>1</v>
      </c>
      <c r="G28663">
        <v>1</v>
      </c>
      <c r="H28663">
        <v>8</v>
      </c>
    </row>
    <row r="28664" spans="2:8" x14ac:dyDescent="0.3">
      <c r="B28664" t="s">
        <v>2850</v>
      </c>
      <c r="C28664" s="2">
        <v>45839</v>
      </c>
      <c r="D28664">
        <v>22</v>
      </c>
      <c r="E28664">
        <v>20</v>
      </c>
      <c r="F28664">
        <v>2</v>
      </c>
      <c r="G28664">
        <v>3</v>
      </c>
      <c r="H28664">
        <v>6</v>
      </c>
    </row>
    <row r="28665" spans="2:8" x14ac:dyDescent="0.3">
      <c r="B28665" t="s">
        <v>2850</v>
      </c>
      <c r="C28665" s="2">
        <v>45870</v>
      </c>
      <c r="D28665">
        <v>21</v>
      </c>
      <c r="E28665">
        <v>18</v>
      </c>
      <c r="F28665">
        <v>3</v>
      </c>
      <c r="G28665">
        <v>4</v>
      </c>
      <c r="H28665">
        <v>2</v>
      </c>
    </row>
    <row r="28666" spans="2:8" x14ac:dyDescent="0.3">
      <c r="B28666" t="s">
        <v>2850</v>
      </c>
      <c r="C28666" s="2">
        <v>45901</v>
      </c>
      <c r="D28666">
        <v>20</v>
      </c>
      <c r="E28666">
        <v>16</v>
      </c>
      <c r="F28666">
        <v>4</v>
      </c>
      <c r="G28666">
        <v>1</v>
      </c>
      <c r="H28666">
        <v>4</v>
      </c>
    </row>
    <row r="28667" spans="2:8" x14ac:dyDescent="0.3">
      <c r="B28667" t="s">
        <v>2850</v>
      </c>
      <c r="C28667" s="2">
        <v>45931</v>
      </c>
      <c r="D28667">
        <v>22</v>
      </c>
      <c r="E28667">
        <v>20</v>
      </c>
      <c r="F28667">
        <v>2</v>
      </c>
      <c r="G28667">
        <v>3</v>
      </c>
      <c r="H28667">
        <v>12</v>
      </c>
    </row>
    <row r="28668" spans="2:8" x14ac:dyDescent="0.3">
      <c r="B28668" t="s">
        <v>2850</v>
      </c>
      <c r="C28668" s="2">
        <v>45962</v>
      </c>
      <c r="D28668">
        <v>20</v>
      </c>
      <c r="E28668">
        <v>19</v>
      </c>
      <c r="F28668">
        <v>1</v>
      </c>
      <c r="G28668">
        <v>2</v>
      </c>
      <c r="H28668">
        <v>6</v>
      </c>
    </row>
    <row r="28669" spans="2:8" x14ac:dyDescent="0.3">
      <c r="B28669" t="s">
        <v>2850</v>
      </c>
      <c r="C28669" s="2">
        <v>45992</v>
      </c>
      <c r="D28669">
        <v>23</v>
      </c>
      <c r="E28669">
        <v>20</v>
      </c>
      <c r="F28669">
        <v>3</v>
      </c>
      <c r="G28669">
        <v>3</v>
      </c>
      <c r="H28669">
        <v>16</v>
      </c>
    </row>
    <row r="28670" spans="2:8" x14ac:dyDescent="0.3">
      <c r="B28670" t="s">
        <v>2851</v>
      </c>
      <c r="C28670" s="2">
        <v>45658</v>
      </c>
      <c r="D28670">
        <v>22</v>
      </c>
      <c r="E28670">
        <v>19</v>
      </c>
      <c r="F28670">
        <v>3</v>
      </c>
      <c r="G28670">
        <v>2</v>
      </c>
      <c r="H28670">
        <v>8</v>
      </c>
    </row>
    <row r="28671" spans="2:8" x14ac:dyDescent="0.3">
      <c r="B28671" t="s">
        <v>2851</v>
      </c>
      <c r="C28671" s="2">
        <v>45689</v>
      </c>
      <c r="D28671">
        <v>21</v>
      </c>
      <c r="E28671">
        <v>18</v>
      </c>
      <c r="F28671">
        <v>3</v>
      </c>
      <c r="G28671">
        <v>0</v>
      </c>
      <c r="H28671">
        <v>4</v>
      </c>
    </row>
    <row r="28672" spans="2:8" x14ac:dyDescent="0.3">
      <c r="B28672" t="s">
        <v>2851</v>
      </c>
      <c r="C28672" s="2">
        <v>45717</v>
      </c>
      <c r="D28672">
        <v>20</v>
      </c>
      <c r="E28672">
        <v>16</v>
      </c>
      <c r="F28672">
        <v>4</v>
      </c>
      <c r="G28672">
        <v>0</v>
      </c>
      <c r="H28672">
        <v>4</v>
      </c>
    </row>
    <row r="28673" spans="2:8" x14ac:dyDescent="0.3">
      <c r="B28673" t="s">
        <v>2851</v>
      </c>
      <c r="C28673" s="2">
        <v>45748</v>
      </c>
      <c r="D28673">
        <v>21</v>
      </c>
      <c r="E28673">
        <v>19</v>
      </c>
      <c r="F28673">
        <v>2</v>
      </c>
      <c r="G28673">
        <v>0</v>
      </c>
      <c r="H28673">
        <v>10</v>
      </c>
    </row>
    <row r="28674" spans="2:8" x14ac:dyDescent="0.3">
      <c r="B28674" t="s">
        <v>2851</v>
      </c>
      <c r="C28674" s="2">
        <v>45778</v>
      </c>
      <c r="D28674">
        <v>22</v>
      </c>
      <c r="E28674">
        <v>20</v>
      </c>
      <c r="F28674">
        <v>2</v>
      </c>
      <c r="G28674">
        <v>1</v>
      </c>
      <c r="H28674">
        <v>0</v>
      </c>
    </row>
    <row r="28675" spans="2:8" x14ac:dyDescent="0.3">
      <c r="B28675" t="s">
        <v>2851</v>
      </c>
      <c r="C28675" s="2">
        <v>45809</v>
      </c>
      <c r="D28675">
        <v>21</v>
      </c>
      <c r="E28675">
        <v>20</v>
      </c>
      <c r="F28675">
        <v>1</v>
      </c>
      <c r="G28675">
        <v>1</v>
      </c>
      <c r="H28675">
        <v>4</v>
      </c>
    </row>
    <row r="28676" spans="2:8" x14ac:dyDescent="0.3">
      <c r="B28676" t="s">
        <v>2851</v>
      </c>
      <c r="C28676" s="2">
        <v>45839</v>
      </c>
      <c r="D28676">
        <v>23</v>
      </c>
      <c r="E28676">
        <v>20</v>
      </c>
      <c r="F28676">
        <v>3</v>
      </c>
      <c r="G28676">
        <v>0</v>
      </c>
      <c r="H28676">
        <v>6</v>
      </c>
    </row>
    <row r="28677" spans="2:8" x14ac:dyDescent="0.3">
      <c r="B28677" t="s">
        <v>2851</v>
      </c>
      <c r="C28677" s="2">
        <v>45870</v>
      </c>
      <c r="D28677">
        <v>20</v>
      </c>
      <c r="E28677">
        <v>19</v>
      </c>
      <c r="F28677">
        <v>1</v>
      </c>
      <c r="G28677">
        <v>1</v>
      </c>
      <c r="H28677">
        <v>10</v>
      </c>
    </row>
    <row r="28678" spans="2:8" x14ac:dyDescent="0.3">
      <c r="B28678" t="s">
        <v>2851</v>
      </c>
      <c r="C28678" s="2">
        <v>45901</v>
      </c>
      <c r="D28678">
        <v>22</v>
      </c>
      <c r="E28678">
        <v>21</v>
      </c>
      <c r="F28678">
        <v>1</v>
      </c>
      <c r="G28678">
        <v>4</v>
      </c>
      <c r="H28678">
        <v>10</v>
      </c>
    </row>
    <row r="28679" spans="2:8" x14ac:dyDescent="0.3">
      <c r="B28679" t="s">
        <v>2851</v>
      </c>
      <c r="C28679" s="2">
        <v>45931</v>
      </c>
      <c r="D28679">
        <v>20</v>
      </c>
      <c r="E28679">
        <v>19</v>
      </c>
      <c r="F28679">
        <v>1</v>
      </c>
      <c r="G28679">
        <v>1</v>
      </c>
      <c r="H28679">
        <v>8</v>
      </c>
    </row>
    <row r="28680" spans="2:8" x14ac:dyDescent="0.3">
      <c r="B28680" t="s">
        <v>2851</v>
      </c>
      <c r="C28680" s="2">
        <v>45962</v>
      </c>
      <c r="D28680">
        <v>23</v>
      </c>
      <c r="E28680">
        <v>19</v>
      </c>
      <c r="F28680">
        <v>4</v>
      </c>
      <c r="G28680">
        <v>0</v>
      </c>
      <c r="H28680">
        <v>6</v>
      </c>
    </row>
    <row r="28681" spans="2:8" x14ac:dyDescent="0.3">
      <c r="B28681" t="s">
        <v>2851</v>
      </c>
      <c r="C28681" s="2">
        <v>45992</v>
      </c>
      <c r="D28681">
        <v>20</v>
      </c>
      <c r="E28681">
        <v>20</v>
      </c>
      <c r="F28681">
        <v>0</v>
      </c>
      <c r="G28681">
        <v>4</v>
      </c>
      <c r="H28681">
        <v>0</v>
      </c>
    </row>
    <row r="28682" spans="2:8" x14ac:dyDescent="0.3">
      <c r="B28682" t="s">
        <v>2852</v>
      </c>
      <c r="C28682" s="2">
        <v>45658</v>
      </c>
      <c r="D28682">
        <v>20</v>
      </c>
      <c r="E28682">
        <v>16</v>
      </c>
      <c r="F28682">
        <v>4</v>
      </c>
      <c r="G28682">
        <v>4</v>
      </c>
      <c r="H28682">
        <v>4</v>
      </c>
    </row>
    <row r="28683" spans="2:8" x14ac:dyDescent="0.3">
      <c r="B28683" t="s">
        <v>2852</v>
      </c>
      <c r="C28683" s="2">
        <v>45689</v>
      </c>
      <c r="D28683">
        <v>21</v>
      </c>
      <c r="E28683">
        <v>20</v>
      </c>
      <c r="F28683">
        <v>1</v>
      </c>
      <c r="G28683">
        <v>1</v>
      </c>
      <c r="H28683">
        <v>0</v>
      </c>
    </row>
    <row r="28684" spans="2:8" x14ac:dyDescent="0.3">
      <c r="B28684" t="s">
        <v>2852</v>
      </c>
      <c r="C28684" s="2">
        <v>45717</v>
      </c>
      <c r="D28684">
        <v>21</v>
      </c>
      <c r="E28684">
        <v>17</v>
      </c>
      <c r="F28684">
        <v>4</v>
      </c>
      <c r="G28684">
        <v>0</v>
      </c>
      <c r="H28684">
        <v>12</v>
      </c>
    </row>
    <row r="28685" spans="2:8" x14ac:dyDescent="0.3">
      <c r="B28685" t="s">
        <v>2852</v>
      </c>
      <c r="C28685" s="2">
        <v>45748</v>
      </c>
      <c r="D28685">
        <v>22</v>
      </c>
      <c r="E28685">
        <v>22</v>
      </c>
      <c r="F28685">
        <v>0</v>
      </c>
      <c r="G28685">
        <v>0</v>
      </c>
      <c r="H28685">
        <v>2</v>
      </c>
    </row>
    <row r="28686" spans="2:8" x14ac:dyDescent="0.3">
      <c r="B28686" t="s">
        <v>2852</v>
      </c>
      <c r="C28686" s="2">
        <v>45778</v>
      </c>
      <c r="D28686">
        <v>21</v>
      </c>
      <c r="E28686">
        <v>18</v>
      </c>
      <c r="F28686">
        <v>3</v>
      </c>
      <c r="G28686">
        <v>1</v>
      </c>
      <c r="H28686">
        <v>2</v>
      </c>
    </row>
    <row r="28687" spans="2:8" x14ac:dyDescent="0.3">
      <c r="B28687" t="s">
        <v>2852</v>
      </c>
      <c r="C28687" s="2">
        <v>45809</v>
      </c>
      <c r="D28687">
        <v>20</v>
      </c>
      <c r="E28687">
        <v>18</v>
      </c>
      <c r="F28687">
        <v>2</v>
      </c>
      <c r="G28687">
        <v>0</v>
      </c>
      <c r="H28687">
        <v>6</v>
      </c>
    </row>
    <row r="28688" spans="2:8" x14ac:dyDescent="0.3">
      <c r="B28688" t="s">
        <v>2852</v>
      </c>
      <c r="C28688" s="2">
        <v>45839</v>
      </c>
      <c r="D28688">
        <v>22</v>
      </c>
      <c r="E28688">
        <v>21</v>
      </c>
      <c r="F28688">
        <v>1</v>
      </c>
      <c r="G28688">
        <v>3</v>
      </c>
      <c r="H28688">
        <v>6</v>
      </c>
    </row>
    <row r="28689" spans="2:8" x14ac:dyDescent="0.3">
      <c r="B28689" t="s">
        <v>2852</v>
      </c>
      <c r="C28689" s="2">
        <v>45870</v>
      </c>
      <c r="D28689">
        <v>23</v>
      </c>
      <c r="E28689">
        <v>20</v>
      </c>
      <c r="F28689">
        <v>3</v>
      </c>
      <c r="G28689">
        <v>2</v>
      </c>
      <c r="H28689">
        <v>0</v>
      </c>
    </row>
    <row r="28690" spans="2:8" x14ac:dyDescent="0.3">
      <c r="B28690" t="s">
        <v>2852</v>
      </c>
      <c r="C28690" s="2">
        <v>45901</v>
      </c>
      <c r="D28690">
        <v>23</v>
      </c>
      <c r="E28690">
        <v>23</v>
      </c>
      <c r="F28690">
        <v>0</v>
      </c>
      <c r="G28690">
        <v>4</v>
      </c>
      <c r="H28690">
        <v>4</v>
      </c>
    </row>
    <row r="28691" spans="2:8" x14ac:dyDescent="0.3">
      <c r="B28691" t="s">
        <v>2852</v>
      </c>
      <c r="C28691" s="2">
        <v>45931</v>
      </c>
      <c r="D28691">
        <v>20</v>
      </c>
      <c r="E28691">
        <v>18</v>
      </c>
      <c r="F28691">
        <v>2</v>
      </c>
      <c r="G28691">
        <v>3</v>
      </c>
      <c r="H28691">
        <v>4</v>
      </c>
    </row>
    <row r="28692" spans="2:8" x14ac:dyDescent="0.3">
      <c r="B28692" t="s">
        <v>2852</v>
      </c>
      <c r="C28692" s="2">
        <v>45962</v>
      </c>
      <c r="D28692">
        <v>20</v>
      </c>
      <c r="E28692">
        <v>19</v>
      </c>
      <c r="F28692">
        <v>1</v>
      </c>
      <c r="G28692">
        <v>1</v>
      </c>
      <c r="H28692">
        <v>2</v>
      </c>
    </row>
    <row r="28693" spans="2:8" x14ac:dyDescent="0.3">
      <c r="B28693" t="s">
        <v>2852</v>
      </c>
      <c r="C28693" s="2">
        <v>45992</v>
      </c>
      <c r="D28693">
        <v>20</v>
      </c>
      <c r="E28693">
        <v>19</v>
      </c>
      <c r="F28693">
        <v>1</v>
      </c>
      <c r="G28693">
        <v>0</v>
      </c>
      <c r="H28693">
        <v>6</v>
      </c>
    </row>
    <row r="28694" spans="2:8" x14ac:dyDescent="0.3">
      <c r="B28694" t="s">
        <v>2853</v>
      </c>
      <c r="C28694" s="2">
        <v>45658</v>
      </c>
      <c r="D28694">
        <v>22</v>
      </c>
      <c r="E28694">
        <v>18</v>
      </c>
      <c r="F28694">
        <v>4</v>
      </c>
      <c r="G28694">
        <v>4</v>
      </c>
      <c r="H28694">
        <v>6</v>
      </c>
    </row>
    <row r="28695" spans="2:8" x14ac:dyDescent="0.3">
      <c r="B28695" t="s">
        <v>2853</v>
      </c>
      <c r="C28695" s="2">
        <v>45689</v>
      </c>
      <c r="D28695">
        <v>21</v>
      </c>
      <c r="E28695">
        <v>17</v>
      </c>
      <c r="F28695">
        <v>4</v>
      </c>
      <c r="G28695">
        <v>0</v>
      </c>
      <c r="H28695">
        <v>0</v>
      </c>
    </row>
    <row r="28696" spans="2:8" x14ac:dyDescent="0.3">
      <c r="B28696" t="s">
        <v>2853</v>
      </c>
      <c r="C28696" s="2">
        <v>45717</v>
      </c>
      <c r="D28696">
        <v>21</v>
      </c>
      <c r="E28696">
        <v>20</v>
      </c>
      <c r="F28696">
        <v>1</v>
      </c>
      <c r="G28696">
        <v>4</v>
      </c>
      <c r="H28696">
        <v>4</v>
      </c>
    </row>
    <row r="28697" spans="2:8" x14ac:dyDescent="0.3">
      <c r="B28697" t="s">
        <v>2853</v>
      </c>
      <c r="C28697" s="2">
        <v>45748</v>
      </c>
      <c r="D28697">
        <v>21</v>
      </c>
      <c r="E28697">
        <v>17</v>
      </c>
      <c r="F28697">
        <v>4</v>
      </c>
      <c r="G28697">
        <v>0</v>
      </c>
      <c r="H28697">
        <v>6</v>
      </c>
    </row>
    <row r="28698" spans="2:8" x14ac:dyDescent="0.3">
      <c r="B28698" t="s">
        <v>2853</v>
      </c>
      <c r="C28698" s="2">
        <v>45778</v>
      </c>
      <c r="D28698">
        <v>20</v>
      </c>
      <c r="E28698">
        <v>20</v>
      </c>
      <c r="F28698">
        <v>0</v>
      </c>
      <c r="G28698">
        <v>4</v>
      </c>
      <c r="H28698">
        <v>6</v>
      </c>
    </row>
    <row r="28699" spans="2:8" x14ac:dyDescent="0.3">
      <c r="B28699" t="s">
        <v>2853</v>
      </c>
      <c r="C28699" s="2">
        <v>45809</v>
      </c>
      <c r="D28699">
        <v>22</v>
      </c>
      <c r="E28699">
        <v>21</v>
      </c>
      <c r="F28699">
        <v>1</v>
      </c>
      <c r="G28699">
        <v>3</v>
      </c>
      <c r="H28699">
        <v>10</v>
      </c>
    </row>
    <row r="28700" spans="2:8" x14ac:dyDescent="0.3">
      <c r="B28700" t="s">
        <v>2853</v>
      </c>
      <c r="C28700" s="2">
        <v>45839</v>
      </c>
      <c r="D28700">
        <v>23</v>
      </c>
      <c r="E28700">
        <v>23</v>
      </c>
      <c r="F28700">
        <v>0</v>
      </c>
      <c r="G28700">
        <v>3</v>
      </c>
      <c r="H28700">
        <v>4</v>
      </c>
    </row>
    <row r="28701" spans="2:8" x14ac:dyDescent="0.3">
      <c r="B28701" t="s">
        <v>2853</v>
      </c>
      <c r="C28701" s="2">
        <v>45870</v>
      </c>
      <c r="D28701">
        <v>23</v>
      </c>
      <c r="E28701">
        <v>21</v>
      </c>
      <c r="F28701">
        <v>2</v>
      </c>
      <c r="G28701">
        <v>0</v>
      </c>
      <c r="H28701">
        <v>2</v>
      </c>
    </row>
    <row r="28702" spans="2:8" x14ac:dyDescent="0.3">
      <c r="B28702" t="s">
        <v>2853</v>
      </c>
      <c r="C28702" s="2">
        <v>45901</v>
      </c>
      <c r="D28702">
        <v>22</v>
      </c>
      <c r="E28702">
        <v>18</v>
      </c>
      <c r="F28702">
        <v>4</v>
      </c>
      <c r="G28702">
        <v>4</v>
      </c>
      <c r="H28702">
        <v>10</v>
      </c>
    </row>
    <row r="28703" spans="2:8" x14ac:dyDescent="0.3">
      <c r="B28703" t="s">
        <v>2853</v>
      </c>
      <c r="C28703" s="2">
        <v>45931</v>
      </c>
      <c r="D28703">
        <v>21</v>
      </c>
      <c r="E28703">
        <v>20</v>
      </c>
      <c r="F28703">
        <v>1</v>
      </c>
      <c r="G28703">
        <v>3</v>
      </c>
      <c r="H28703">
        <v>8</v>
      </c>
    </row>
    <row r="28704" spans="2:8" x14ac:dyDescent="0.3">
      <c r="B28704" t="s">
        <v>2853</v>
      </c>
      <c r="C28704" s="2">
        <v>45962</v>
      </c>
      <c r="D28704">
        <v>22</v>
      </c>
      <c r="E28704">
        <v>20</v>
      </c>
      <c r="F28704">
        <v>2</v>
      </c>
      <c r="G28704">
        <v>0</v>
      </c>
      <c r="H28704">
        <v>8</v>
      </c>
    </row>
    <row r="28705" spans="2:8" x14ac:dyDescent="0.3">
      <c r="B28705" t="s">
        <v>2853</v>
      </c>
      <c r="C28705" s="2">
        <v>45992</v>
      </c>
      <c r="D28705">
        <v>22</v>
      </c>
      <c r="E28705">
        <v>19</v>
      </c>
      <c r="F28705">
        <v>3</v>
      </c>
      <c r="G28705">
        <v>3</v>
      </c>
      <c r="H28705">
        <v>6</v>
      </c>
    </row>
    <row r="28706" spans="2:8" x14ac:dyDescent="0.3">
      <c r="B28706" t="s">
        <v>2854</v>
      </c>
      <c r="C28706" s="2">
        <v>45658</v>
      </c>
      <c r="D28706">
        <v>22</v>
      </c>
      <c r="E28706">
        <v>19</v>
      </c>
      <c r="F28706">
        <v>3</v>
      </c>
      <c r="G28706">
        <v>0</v>
      </c>
      <c r="H28706">
        <v>8</v>
      </c>
    </row>
    <row r="28707" spans="2:8" x14ac:dyDescent="0.3">
      <c r="B28707" t="s">
        <v>2854</v>
      </c>
      <c r="C28707" s="2">
        <v>45689</v>
      </c>
      <c r="D28707">
        <v>21</v>
      </c>
      <c r="E28707">
        <v>18</v>
      </c>
      <c r="F28707">
        <v>3</v>
      </c>
      <c r="G28707">
        <v>3</v>
      </c>
      <c r="H28707">
        <v>16</v>
      </c>
    </row>
    <row r="28708" spans="2:8" x14ac:dyDescent="0.3">
      <c r="B28708" t="s">
        <v>2854</v>
      </c>
      <c r="C28708" s="2">
        <v>45717</v>
      </c>
      <c r="D28708">
        <v>21</v>
      </c>
      <c r="E28708">
        <v>21</v>
      </c>
      <c r="F28708">
        <v>0</v>
      </c>
      <c r="G28708">
        <v>3</v>
      </c>
      <c r="H28708">
        <v>2</v>
      </c>
    </row>
    <row r="28709" spans="2:8" x14ac:dyDescent="0.3">
      <c r="B28709" t="s">
        <v>2854</v>
      </c>
      <c r="C28709" s="2">
        <v>45748</v>
      </c>
      <c r="D28709">
        <v>20</v>
      </c>
      <c r="E28709">
        <v>19</v>
      </c>
      <c r="F28709">
        <v>1</v>
      </c>
      <c r="G28709">
        <v>1</v>
      </c>
      <c r="H28709">
        <v>0</v>
      </c>
    </row>
    <row r="28710" spans="2:8" x14ac:dyDescent="0.3">
      <c r="B28710" t="s">
        <v>2854</v>
      </c>
      <c r="C28710" s="2">
        <v>45778</v>
      </c>
      <c r="D28710">
        <v>22</v>
      </c>
      <c r="E28710">
        <v>21</v>
      </c>
      <c r="F28710">
        <v>1</v>
      </c>
      <c r="G28710">
        <v>4</v>
      </c>
      <c r="H28710">
        <v>2</v>
      </c>
    </row>
    <row r="28711" spans="2:8" x14ac:dyDescent="0.3">
      <c r="B28711" t="s">
        <v>2854</v>
      </c>
      <c r="C28711" s="2">
        <v>45809</v>
      </c>
      <c r="D28711">
        <v>20</v>
      </c>
      <c r="E28711">
        <v>18</v>
      </c>
      <c r="F28711">
        <v>2</v>
      </c>
      <c r="G28711">
        <v>4</v>
      </c>
      <c r="H28711">
        <v>6</v>
      </c>
    </row>
    <row r="28712" spans="2:8" x14ac:dyDescent="0.3">
      <c r="B28712" t="s">
        <v>2854</v>
      </c>
      <c r="C28712" s="2">
        <v>45839</v>
      </c>
      <c r="D28712">
        <v>21</v>
      </c>
      <c r="E28712">
        <v>21</v>
      </c>
      <c r="F28712">
        <v>0</v>
      </c>
      <c r="G28712">
        <v>0</v>
      </c>
      <c r="H28712">
        <v>4</v>
      </c>
    </row>
    <row r="28713" spans="2:8" x14ac:dyDescent="0.3">
      <c r="B28713" t="s">
        <v>2854</v>
      </c>
      <c r="C28713" s="2">
        <v>45870</v>
      </c>
      <c r="D28713">
        <v>21</v>
      </c>
      <c r="E28713">
        <v>21</v>
      </c>
      <c r="F28713">
        <v>0</v>
      </c>
      <c r="G28713">
        <v>1</v>
      </c>
      <c r="H28713">
        <v>6</v>
      </c>
    </row>
    <row r="28714" spans="2:8" x14ac:dyDescent="0.3">
      <c r="B28714" t="s">
        <v>2854</v>
      </c>
      <c r="C28714" s="2">
        <v>45901</v>
      </c>
      <c r="D28714">
        <v>20</v>
      </c>
      <c r="E28714">
        <v>20</v>
      </c>
      <c r="F28714">
        <v>0</v>
      </c>
      <c r="G28714">
        <v>3</v>
      </c>
      <c r="H28714">
        <v>10</v>
      </c>
    </row>
    <row r="28715" spans="2:8" x14ac:dyDescent="0.3">
      <c r="B28715" t="s">
        <v>2854</v>
      </c>
      <c r="C28715" s="2">
        <v>45931</v>
      </c>
      <c r="D28715">
        <v>21</v>
      </c>
      <c r="E28715">
        <v>21</v>
      </c>
      <c r="F28715">
        <v>0</v>
      </c>
      <c r="G28715">
        <v>4</v>
      </c>
      <c r="H28715">
        <v>10</v>
      </c>
    </row>
    <row r="28716" spans="2:8" x14ac:dyDescent="0.3">
      <c r="B28716" t="s">
        <v>2854</v>
      </c>
      <c r="C28716" s="2">
        <v>45962</v>
      </c>
      <c r="D28716">
        <v>21</v>
      </c>
      <c r="E28716">
        <v>17</v>
      </c>
      <c r="F28716">
        <v>4</v>
      </c>
      <c r="G28716">
        <v>1</v>
      </c>
      <c r="H28716">
        <v>12</v>
      </c>
    </row>
    <row r="28717" spans="2:8" x14ac:dyDescent="0.3">
      <c r="B28717" t="s">
        <v>2854</v>
      </c>
      <c r="C28717" s="2">
        <v>45992</v>
      </c>
      <c r="D28717">
        <v>21</v>
      </c>
      <c r="E28717">
        <v>21</v>
      </c>
      <c r="F28717">
        <v>0</v>
      </c>
      <c r="G28717">
        <v>0</v>
      </c>
      <c r="H28717">
        <v>16</v>
      </c>
    </row>
    <row r="28718" spans="2:8" x14ac:dyDescent="0.3">
      <c r="B28718" t="s">
        <v>2855</v>
      </c>
      <c r="C28718" s="2">
        <v>45658</v>
      </c>
      <c r="D28718">
        <v>22</v>
      </c>
      <c r="E28718">
        <v>22</v>
      </c>
      <c r="F28718">
        <v>0</v>
      </c>
      <c r="G28718">
        <v>0</v>
      </c>
      <c r="H28718">
        <v>4</v>
      </c>
    </row>
    <row r="28719" spans="2:8" x14ac:dyDescent="0.3">
      <c r="B28719" t="s">
        <v>2855</v>
      </c>
      <c r="C28719" s="2">
        <v>45689</v>
      </c>
      <c r="D28719">
        <v>21</v>
      </c>
      <c r="E28719">
        <v>19</v>
      </c>
      <c r="F28719">
        <v>2</v>
      </c>
      <c r="G28719">
        <v>4</v>
      </c>
      <c r="H28719">
        <v>12</v>
      </c>
    </row>
    <row r="28720" spans="2:8" x14ac:dyDescent="0.3">
      <c r="B28720" t="s">
        <v>2855</v>
      </c>
      <c r="C28720" s="2">
        <v>45717</v>
      </c>
      <c r="D28720">
        <v>20</v>
      </c>
      <c r="E28720">
        <v>18</v>
      </c>
      <c r="F28720">
        <v>2</v>
      </c>
      <c r="G28720">
        <v>4</v>
      </c>
      <c r="H28720">
        <v>6</v>
      </c>
    </row>
    <row r="28721" spans="2:8" x14ac:dyDescent="0.3">
      <c r="B28721" t="s">
        <v>2855</v>
      </c>
      <c r="C28721" s="2">
        <v>45748</v>
      </c>
      <c r="D28721">
        <v>23</v>
      </c>
      <c r="E28721">
        <v>23</v>
      </c>
      <c r="F28721">
        <v>0</v>
      </c>
      <c r="G28721">
        <v>2</v>
      </c>
      <c r="H28721">
        <v>10</v>
      </c>
    </row>
    <row r="28722" spans="2:8" x14ac:dyDescent="0.3">
      <c r="B28722" t="s">
        <v>2855</v>
      </c>
      <c r="C28722" s="2">
        <v>45778</v>
      </c>
      <c r="D28722">
        <v>23</v>
      </c>
      <c r="E28722">
        <v>19</v>
      </c>
      <c r="F28722">
        <v>4</v>
      </c>
      <c r="G28722">
        <v>4</v>
      </c>
      <c r="H28722">
        <v>16</v>
      </c>
    </row>
    <row r="28723" spans="2:8" x14ac:dyDescent="0.3">
      <c r="B28723" t="s">
        <v>2855</v>
      </c>
      <c r="C28723" s="2">
        <v>45809</v>
      </c>
      <c r="D28723">
        <v>22</v>
      </c>
      <c r="E28723">
        <v>19</v>
      </c>
      <c r="F28723">
        <v>3</v>
      </c>
      <c r="G28723">
        <v>3</v>
      </c>
      <c r="H28723">
        <v>4</v>
      </c>
    </row>
    <row r="28724" spans="2:8" x14ac:dyDescent="0.3">
      <c r="B28724" t="s">
        <v>2855</v>
      </c>
      <c r="C28724" s="2">
        <v>45839</v>
      </c>
      <c r="D28724">
        <v>22</v>
      </c>
      <c r="E28724">
        <v>20</v>
      </c>
      <c r="F28724">
        <v>2</v>
      </c>
      <c r="G28724">
        <v>2</v>
      </c>
      <c r="H28724">
        <v>4</v>
      </c>
    </row>
    <row r="28725" spans="2:8" x14ac:dyDescent="0.3">
      <c r="B28725" t="s">
        <v>2855</v>
      </c>
      <c r="C28725" s="2">
        <v>45870</v>
      </c>
      <c r="D28725">
        <v>20</v>
      </c>
      <c r="E28725">
        <v>18</v>
      </c>
      <c r="F28725">
        <v>2</v>
      </c>
      <c r="G28725">
        <v>2</v>
      </c>
      <c r="H28725">
        <v>8</v>
      </c>
    </row>
    <row r="28726" spans="2:8" x14ac:dyDescent="0.3">
      <c r="B28726" t="s">
        <v>2855</v>
      </c>
      <c r="C28726" s="2">
        <v>45901</v>
      </c>
      <c r="D28726">
        <v>21</v>
      </c>
      <c r="E28726">
        <v>21</v>
      </c>
      <c r="F28726">
        <v>0</v>
      </c>
      <c r="G28726">
        <v>1</v>
      </c>
      <c r="H28726">
        <v>0</v>
      </c>
    </row>
    <row r="28727" spans="2:8" x14ac:dyDescent="0.3">
      <c r="B28727" t="s">
        <v>2855</v>
      </c>
      <c r="C28727" s="2">
        <v>45931</v>
      </c>
      <c r="D28727">
        <v>21</v>
      </c>
      <c r="E28727">
        <v>17</v>
      </c>
      <c r="F28727">
        <v>4</v>
      </c>
      <c r="G28727">
        <v>1</v>
      </c>
      <c r="H28727">
        <v>6</v>
      </c>
    </row>
    <row r="28728" spans="2:8" x14ac:dyDescent="0.3">
      <c r="B28728" t="s">
        <v>2855</v>
      </c>
      <c r="C28728" s="2">
        <v>45962</v>
      </c>
      <c r="D28728">
        <v>20</v>
      </c>
      <c r="E28728">
        <v>20</v>
      </c>
      <c r="F28728">
        <v>0</v>
      </c>
      <c r="G28728">
        <v>4</v>
      </c>
      <c r="H28728">
        <v>4</v>
      </c>
    </row>
    <row r="28729" spans="2:8" x14ac:dyDescent="0.3">
      <c r="B28729" t="s">
        <v>2855</v>
      </c>
      <c r="C28729" s="2">
        <v>45992</v>
      </c>
      <c r="D28729">
        <v>20</v>
      </c>
      <c r="E28729">
        <v>20</v>
      </c>
      <c r="F28729">
        <v>0</v>
      </c>
      <c r="G28729">
        <v>0</v>
      </c>
      <c r="H28729">
        <v>4</v>
      </c>
    </row>
    <row r="28730" spans="2:8" x14ac:dyDescent="0.3">
      <c r="B28730" t="s">
        <v>2856</v>
      </c>
      <c r="C28730" s="2">
        <v>45658</v>
      </c>
      <c r="D28730">
        <v>20</v>
      </c>
      <c r="E28730">
        <v>17</v>
      </c>
      <c r="F28730">
        <v>3</v>
      </c>
      <c r="G28730">
        <v>3</v>
      </c>
      <c r="H28730">
        <v>0</v>
      </c>
    </row>
    <row r="28731" spans="2:8" x14ac:dyDescent="0.3">
      <c r="B28731" t="s">
        <v>2856</v>
      </c>
      <c r="C28731" s="2">
        <v>45689</v>
      </c>
      <c r="D28731">
        <v>20</v>
      </c>
      <c r="E28731">
        <v>19</v>
      </c>
      <c r="F28731">
        <v>1</v>
      </c>
      <c r="G28731">
        <v>1</v>
      </c>
      <c r="H28731">
        <v>0</v>
      </c>
    </row>
    <row r="28732" spans="2:8" x14ac:dyDescent="0.3">
      <c r="B28732" t="s">
        <v>2856</v>
      </c>
      <c r="C28732" s="2">
        <v>45717</v>
      </c>
      <c r="D28732">
        <v>23</v>
      </c>
      <c r="E28732">
        <v>22</v>
      </c>
      <c r="F28732">
        <v>1</v>
      </c>
      <c r="G28732">
        <v>2</v>
      </c>
      <c r="H28732">
        <v>8</v>
      </c>
    </row>
    <row r="28733" spans="2:8" x14ac:dyDescent="0.3">
      <c r="B28733" t="s">
        <v>2856</v>
      </c>
      <c r="C28733" s="2">
        <v>45748</v>
      </c>
      <c r="D28733">
        <v>20</v>
      </c>
      <c r="E28733">
        <v>19</v>
      </c>
      <c r="F28733">
        <v>1</v>
      </c>
      <c r="G28733">
        <v>1</v>
      </c>
      <c r="H28733">
        <v>0</v>
      </c>
    </row>
    <row r="28734" spans="2:8" x14ac:dyDescent="0.3">
      <c r="B28734" t="s">
        <v>2856</v>
      </c>
      <c r="C28734" s="2">
        <v>45778</v>
      </c>
      <c r="D28734">
        <v>21</v>
      </c>
      <c r="E28734">
        <v>20</v>
      </c>
      <c r="F28734">
        <v>1</v>
      </c>
      <c r="G28734">
        <v>3</v>
      </c>
      <c r="H28734">
        <v>2</v>
      </c>
    </row>
    <row r="28735" spans="2:8" x14ac:dyDescent="0.3">
      <c r="B28735" t="s">
        <v>2856</v>
      </c>
      <c r="C28735" s="2">
        <v>45809</v>
      </c>
      <c r="D28735">
        <v>23</v>
      </c>
      <c r="E28735">
        <v>19</v>
      </c>
      <c r="F28735">
        <v>4</v>
      </c>
      <c r="G28735">
        <v>3</v>
      </c>
      <c r="H28735">
        <v>4</v>
      </c>
    </row>
    <row r="28736" spans="2:8" x14ac:dyDescent="0.3">
      <c r="B28736" t="s">
        <v>2856</v>
      </c>
      <c r="C28736" s="2">
        <v>45839</v>
      </c>
      <c r="D28736">
        <v>20</v>
      </c>
      <c r="E28736">
        <v>19</v>
      </c>
      <c r="F28736">
        <v>1</v>
      </c>
      <c r="G28736">
        <v>2</v>
      </c>
      <c r="H28736">
        <v>10</v>
      </c>
    </row>
    <row r="28737" spans="2:8" x14ac:dyDescent="0.3">
      <c r="B28737" t="s">
        <v>2856</v>
      </c>
      <c r="C28737" s="2">
        <v>45870</v>
      </c>
      <c r="D28737">
        <v>23</v>
      </c>
      <c r="E28737">
        <v>22</v>
      </c>
      <c r="F28737">
        <v>1</v>
      </c>
      <c r="G28737">
        <v>2</v>
      </c>
      <c r="H28737">
        <v>0</v>
      </c>
    </row>
    <row r="28738" spans="2:8" x14ac:dyDescent="0.3">
      <c r="B28738" t="s">
        <v>2856</v>
      </c>
      <c r="C28738" s="2">
        <v>45901</v>
      </c>
      <c r="D28738">
        <v>22</v>
      </c>
      <c r="E28738">
        <v>19</v>
      </c>
      <c r="F28738">
        <v>3</v>
      </c>
      <c r="G28738">
        <v>2</v>
      </c>
      <c r="H28738">
        <v>6</v>
      </c>
    </row>
    <row r="28739" spans="2:8" x14ac:dyDescent="0.3">
      <c r="B28739" t="s">
        <v>2856</v>
      </c>
      <c r="C28739" s="2">
        <v>45931</v>
      </c>
      <c r="D28739">
        <v>22</v>
      </c>
      <c r="E28739">
        <v>21</v>
      </c>
      <c r="F28739">
        <v>1</v>
      </c>
      <c r="G28739">
        <v>0</v>
      </c>
      <c r="H28739">
        <v>2</v>
      </c>
    </row>
    <row r="28740" spans="2:8" x14ac:dyDescent="0.3">
      <c r="B28740" t="s">
        <v>2856</v>
      </c>
      <c r="C28740" s="2">
        <v>45962</v>
      </c>
      <c r="D28740">
        <v>23</v>
      </c>
      <c r="E28740">
        <v>23</v>
      </c>
      <c r="F28740">
        <v>0</v>
      </c>
      <c r="G28740">
        <v>2</v>
      </c>
      <c r="H28740">
        <v>8</v>
      </c>
    </row>
    <row r="28741" spans="2:8" x14ac:dyDescent="0.3">
      <c r="B28741" t="s">
        <v>2856</v>
      </c>
      <c r="C28741" s="2">
        <v>45992</v>
      </c>
      <c r="D28741">
        <v>22</v>
      </c>
      <c r="E28741">
        <v>22</v>
      </c>
      <c r="F28741">
        <v>0</v>
      </c>
      <c r="G28741">
        <v>1</v>
      </c>
      <c r="H28741">
        <v>0</v>
      </c>
    </row>
    <row r="28742" spans="2:8" x14ac:dyDescent="0.3">
      <c r="B28742" t="s">
        <v>2857</v>
      </c>
      <c r="C28742" s="2">
        <v>45658</v>
      </c>
      <c r="D28742">
        <v>20</v>
      </c>
      <c r="E28742">
        <v>17</v>
      </c>
      <c r="F28742">
        <v>3</v>
      </c>
      <c r="G28742">
        <v>0</v>
      </c>
      <c r="H28742">
        <v>4</v>
      </c>
    </row>
    <row r="28743" spans="2:8" x14ac:dyDescent="0.3">
      <c r="B28743" t="s">
        <v>2857</v>
      </c>
      <c r="C28743" s="2">
        <v>45689</v>
      </c>
      <c r="D28743">
        <v>21</v>
      </c>
      <c r="E28743">
        <v>18</v>
      </c>
      <c r="F28743">
        <v>3</v>
      </c>
      <c r="G28743">
        <v>1</v>
      </c>
      <c r="H28743">
        <v>2</v>
      </c>
    </row>
    <row r="28744" spans="2:8" x14ac:dyDescent="0.3">
      <c r="B28744" t="s">
        <v>2857</v>
      </c>
      <c r="C28744" s="2">
        <v>45717</v>
      </c>
      <c r="D28744">
        <v>23</v>
      </c>
      <c r="E28744">
        <v>19</v>
      </c>
      <c r="F28744">
        <v>4</v>
      </c>
      <c r="G28744">
        <v>0</v>
      </c>
      <c r="H28744">
        <v>10</v>
      </c>
    </row>
    <row r="28745" spans="2:8" x14ac:dyDescent="0.3">
      <c r="B28745" t="s">
        <v>2857</v>
      </c>
      <c r="C28745" s="2">
        <v>45748</v>
      </c>
      <c r="D28745">
        <v>20</v>
      </c>
      <c r="E28745">
        <v>16</v>
      </c>
      <c r="F28745">
        <v>4</v>
      </c>
      <c r="G28745">
        <v>2</v>
      </c>
      <c r="H28745">
        <v>8</v>
      </c>
    </row>
    <row r="28746" spans="2:8" x14ac:dyDescent="0.3">
      <c r="B28746" t="s">
        <v>2857</v>
      </c>
      <c r="C28746" s="2">
        <v>45778</v>
      </c>
      <c r="D28746">
        <v>20</v>
      </c>
      <c r="E28746">
        <v>18</v>
      </c>
      <c r="F28746">
        <v>2</v>
      </c>
      <c r="G28746">
        <v>2</v>
      </c>
      <c r="H28746">
        <v>4</v>
      </c>
    </row>
    <row r="28747" spans="2:8" x14ac:dyDescent="0.3">
      <c r="B28747" t="s">
        <v>2857</v>
      </c>
      <c r="C28747" s="2">
        <v>45809</v>
      </c>
      <c r="D28747">
        <v>21</v>
      </c>
      <c r="E28747">
        <v>19</v>
      </c>
      <c r="F28747">
        <v>2</v>
      </c>
      <c r="G28747">
        <v>0</v>
      </c>
      <c r="H28747">
        <v>12</v>
      </c>
    </row>
    <row r="28748" spans="2:8" x14ac:dyDescent="0.3">
      <c r="B28748" t="s">
        <v>2857</v>
      </c>
      <c r="C28748" s="2">
        <v>45839</v>
      </c>
      <c r="D28748">
        <v>22</v>
      </c>
      <c r="E28748">
        <v>22</v>
      </c>
      <c r="F28748">
        <v>0</v>
      </c>
      <c r="G28748">
        <v>2</v>
      </c>
      <c r="H28748">
        <v>8</v>
      </c>
    </row>
    <row r="28749" spans="2:8" x14ac:dyDescent="0.3">
      <c r="B28749" t="s">
        <v>2857</v>
      </c>
      <c r="C28749" s="2">
        <v>45870</v>
      </c>
      <c r="D28749">
        <v>23</v>
      </c>
      <c r="E28749">
        <v>23</v>
      </c>
      <c r="F28749">
        <v>0</v>
      </c>
      <c r="G28749">
        <v>1</v>
      </c>
      <c r="H28749">
        <v>10</v>
      </c>
    </row>
    <row r="28750" spans="2:8" x14ac:dyDescent="0.3">
      <c r="B28750" t="s">
        <v>2857</v>
      </c>
      <c r="C28750" s="2">
        <v>45901</v>
      </c>
      <c r="D28750">
        <v>23</v>
      </c>
      <c r="E28750">
        <v>20</v>
      </c>
      <c r="F28750">
        <v>3</v>
      </c>
      <c r="G28750">
        <v>2</v>
      </c>
      <c r="H28750">
        <v>10</v>
      </c>
    </row>
    <row r="28751" spans="2:8" x14ac:dyDescent="0.3">
      <c r="B28751" t="s">
        <v>2857</v>
      </c>
      <c r="C28751" s="2">
        <v>45931</v>
      </c>
      <c r="D28751">
        <v>22</v>
      </c>
      <c r="E28751">
        <v>18</v>
      </c>
      <c r="F28751">
        <v>4</v>
      </c>
      <c r="G28751">
        <v>4</v>
      </c>
      <c r="H28751">
        <v>4</v>
      </c>
    </row>
    <row r="28752" spans="2:8" x14ac:dyDescent="0.3">
      <c r="B28752" t="s">
        <v>2857</v>
      </c>
      <c r="C28752" s="2">
        <v>45962</v>
      </c>
      <c r="D28752">
        <v>22</v>
      </c>
      <c r="E28752">
        <v>20</v>
      </c>
      <c r="F28752">
        <v>2</v>
      </c>
      <c r="G28752">
        <v>3</v>
      </c>
      <c r="H28752">
        <v>0</v>
      </c>
    </row>
    <row r="28753" spans="2:8" x14ac:dyDescent="0.3">
      <c r="B28753" t="s">
        <v>2857</v>
      </c>
      <c r="C28753" s="2">
        <v>45992</v>
      </c>
      <c r="D28753">
        <v>22</v>
      </c>
      <c r="E28753">
        <v>22</v>
      </c>
      <c r="F28753">
        <v>0</v>
      </c>
      <c r="G28753">
        <v>0</v>
      </c>
      <c r="H28753">
        <v>4</v>
      </c>
    </row>
    <row r="28754" spans="2:8" x14ac:dyDescent="0.3">
      <c r="B28754" t="s">
        <v>2858</v>
      </c>
      <c r="C28754" s="2">
        <v>45658</v>
      </c>
      <c r="D28754">
        <v>21</v>
      </c>
      <c r="E28754">
        <v>19</v>
      </c>
      <c r="F28754">
        <v>2</v>
      </c>
      <c r="G28754">
        <v>1</v>
      </c>
      <c r="H28754">
        <v>4</v>
      </c>
    </row>
    <row r="28755" spans="2:8" x14ac:dyDescent="0.3">
      <c r="B28755" t="s">
        <v>2858</v>
      </c>
      <c r="C28755" s="2">
        <v>45689</v>
      </c>
      <c r="D28755">
        <v>22</v>
      </c>
      <c r="E28755">
        <v>21</v>
      </c>
      <c r="F28755">
        <v>1</v>
      </c>
      <c r="G28755">
        <v>2</v>
      </c>
      <c r="H28755">
        <v>10</v>
      </c>
    </row>
    <row r="28756" spans="2:8" x14ac:dyDescent="0.3">
      <c r="B28756" t="s">
        <v>2858</v>
      </c>
      <c r="C28756" s="2">
        <v>45717</v>
      </c>
      <c r="D28756">
        <v>23</v>
      </c>
      <c r="E28756">
        <v>21</v>
      </c>
      <c r="F28756">
        <v>2</v>
      </c>
      <c r="G28756">
        <v>0</v>
      </c>
      <c r="H28756">
        <v>4</v>
      </c>
    </row>
    <row r="28757" spans="2:8" x14ac:dyDescent="0.3">
      <c r="B28757" t="s">
        <v>2858</v>
      </c>
      <c r="C28757" s="2">
        <v>45748</v>
      </c>
      <c r="D28757">
        <v>22</v>
      </c>
      <c r="E28757">
        <v>18</v>
      </c>
      <c r="F28757">
        <v>4</v>
      </c>
      <c r="G28757">
        <v>2</v>
      </c>
      <c r="H28757">
        <v>12</v>
      </c>
    </row>
    <row r="28758" spans="2:8" x14ac:dyDescent="0.3">
      <c r="B28758" t="s">
        <v>2858</v>
      </c>
      <c r="C28758" s="2">
        <v>45778</v>
      </c>
      <c r="D28758">
        <v>23</v>
      </c>
      <c r="E28758">
        <v>21</v>
      </c>
      <c r="F28758">
        <v>2</v>
      </c>
      <c r="G28758">
        <v>4</v>
      </c>
      <c r="H28758">
        <v>10</v>
      </c>
    </row>
    <row r="28759" spans="2:8" x14ac:dyDescent="0.3">
      <c r="B28759" t="s">
        <v>2858</v>
      </c>
      <c r="C28759" s="2">
        <v>45809</v>
      </c>
      <c r="D28759">
        <v>20</v>
      </c>
      <c r="E28759">
        <v>17</v>
      </c>
      <c r="F28759">
        <v>3</v>
      </c>
      <c r="G28759">
        <v>3</v>
      </c>
      <c r="H28759">
        <v>4</v>
      </c>
    </row>
    <row r="28760" spans="2:8" x14ac:dyDescent="0.3">
      <c r="B28760" t="s">
        <v>2858</v>
      </c>
      <c r="C28760" s="2">
        <v>45839</v>
      </c>
      <c r="D28760">
        <v>23</v>
      </c>
      <c r="E28760">
        <v>21</v>
      </c>
      <c r="F28760">
        <v>2</v>
      </c>
      <c r="G28760">
        <v>4</v>
      </c>
      <c r="H28760">
        <v>6</v>
      </c>
    </row>
    <row r="28761" spans="2:8" x14ac:dyDescent="0.3">
      <c r="B28761" t="s">
        <v>2858</v>
      </c>
      <c r="C28761" s="2">
        <v>45870</v>
      </c>
      <c r="D28761">
        <v>22</v>
      </c>
      <c r="E28761">
        <v>21</v>
      </c>
      <c r="F28761">
        <v>1</v>
      </c>
      <c r="G28761">
        <v>0</v>
      </c>
      <c r="H28761">
        <v>8</v>
      </c>
    </row>
    <row r="28762" spans="2:8" x14ac:dyDescent="0.3">
      <c r="B28762" t="s">
        <v>2858</v>
      </c>
      <c r="C28762" s="2">
        <v>45901</v>
      </c>
      <c r="D28762">
        <v>23</v>
      </c>
      <c r="E28762">
        <v>19</v>
      </c>
      <c r="F28762">
        <v>4</v>
      </c>
      <c r="G28762">
        <v>1</v>
      </c>
      <c r="H28762">
        <v>10</v>
      </c>
    </row>
    <row r="28763" spans="2:8" x14ac:dyDescent="0.3">
      <c r="B28763" t="s">
        <v>2858</v>
      </c>
      <c r="C28763" s="2">
        <v>45931</v>
      </c>
      <c r="D28763">
        <v>21</v>
      </c>
      <c r="E28763">
        <v>17</v>
      </c>
      <c r="F28763">
        <v>4</v>
      </c>
      <c r="G28763">
        <v>3</v>
      </c>
      <c r="H28763">
        <v>2</v>
      </c>
    </row>
    <row r="28764" spans="2:8" x14ac:dyDescent="0.3">
      <c r="B28764" t="s">
        <v>2858</v>
      </c>
      <c r="C28764" s="2">
        <v>45962</v>
      </c>
      <c r="D28764">
        <v>21</v>
      </c>
      <c r="E28764">
        <v>17</v>
      </c>
      <c r="F28764">
        <v>4</v>
      </c>
      <c r="G28764">
        <v>4</v>
      </c>
      <c r="H28764">
        <v>0</v>
      </c>
    </row>
    <row r="28765" spans="2:8" x14ac:dyDescent="0.3">
      <c r="B28765" t="s">
        <v>2858</v>
      </c>
      <c r="C28765" s="2">
        <v>45992</v>
      </c>
      <c r="D28765">
        <v>20</v>
      </c>
      <c r="E28765">
        <v>19</v>
      </c>
      <c r="F28765">
        <v>1</v>
      </c>
      <c r="G28765">
        <v>0</v>
      </c>
      <c r="H28765">
        <v>6</v>
      </c>
    </row>
    <row r="28766" spans="2:8" x14ac:dyDescent="0.3">
      <c r="B28766" t="s">
        <v>2859</v>
      </c>
      <c r="C28766" s="2">
        <v>45658</v>
      </c>
      <c r="D28766">
        <v>21</v>
      </c>
      <c r="E28766">
        <v>19</v>
      </c>
      <c r="F28766">
        <v>2</v>
      </c>
      <c r="G28766">
        <v>1</v>
      </c>
      <c r="H28766">
        <v>8</v>
      </c>
    </row>
    <row r="28767" spans="2:8" x14ac:dyDescent="0.3">
      <c r="B28767" t="s">
        <v>2859</v>
      </c>
      <c r="C28767" s="2">
        <v>45689</v>
      </c>
      <c r="D28767">
        <v>21</v>
      </c>
      <c r="E28767">
        <v>17</v>
      </c>
      <c r="F28767">
        <v>4</v>
      </c>
      <c r="G28767">
        <v>1</v>
      </c>
      <c r="H28767">
        <v>6</v>
      </c>
    </row>
    <row r="28768" spans="2:8" x14ac:dyDescent="0.3">
      <c r="B28768" t="s">
        <v>2859</v>
      </c>
      <c r="C28768" s="2">
        <v>45717</v>
      </c>
      <c r="D28768">
        <v>23</v>
      </c>
      <c r="E28768">
        <v>23</v>
      </c>
      <c r="F28768">
        <v>0</v>
      </c>
      <c r="G28768">
        <v>1</v>
      </c>
      <c r="H28768">
        <v>10</v>
      </c>
    </row>
    <row r="28769" spans="2:8" x14ac:dyDescent="0.3">
      <c r="B28769" t="s">
        <v>2859</v>
      </c>
      <c r="C28769" s="2">
        <v>45748</v>
      </c>
      <c r="D28769">
        <v>22</v>
      </c>
      <c r="E28769">
        <v>20</v>
      </c>
      <c r="F28769">
        <v>2</v>
      </c>
      <c r="G28769">
        <v>3</v>
      </c>
      <c r="H28769">
        <v>4</v>
      </c>
    </row>
    <row r="28770" spans="2:8" x14ac:dyDescent="0.3">
      <c r="B28770" t="s">
        <v>2859</v>
      </c>
      <c r="C28770" s="2">
        <v>45778</v>
      </c>
      <c r="D28770">
        <v>22</v>
      </c>
      <c r="E28770">
        <v>19</v>
      </c>
      <c r="F28770">
        <v>3</v>
      </c>
      <c r="G28770">
        <v>3</v>
      </c>
      <c r="H28770">
        <v>4</v>
      </c>
    </row>
    <row r="28771" spans="2:8" x14ac:dyDescent="0.3">
      <c r="B28771" t="s">
        <v>2859</v>
      </c>
      <c r="C28771" s="2">
        <v>45809</v>
      </c>
      <c r="D28771">
        <v>23</v>
      </c>
      <c r="E28771">
        <v>21</v>
      </c>
      <c r="F28771">
        <v>2</v>
      </c>
      <c r="G28771">
        <v>0</v>
      </c>
      <c r="H28771">
        <v>0</v>
      </c>
    </row>
    <row r="28772" spans="2:8" x14ac:dyDescent="0.3">
      <c r="B28772" t="s">
        <v>2859</v>
      </c>
      <c r="C28772" s="2">
        <v>45839</v>
      </c>
      <c r="D28772">
        <v>21</v>
      </c>
      <c r="E28772">
        <v>18</v>
      </c>
      <c r="F28772">
        <v>3</v>
      </c>
      <c r="G28772">
        <v>4</v>
      </c>
      <c r="H28772">
        <v>2</v>
      </c>
    </row>
    <row r="28773" spans="2:8" x14ac:dyDescent="0.3">
      <c r="B28773" t="s">
        <v>2859</v>
      </c>
      <c r="C28773" s="2">
        <v>45870</v>
      </c>
      <c r="D28773">
        <v>20</v>
      </c>
      <c r="E28773">
        <v>18</v>
      </c>
      <c r="F28773">
        <v>2</v>
      </c>
      <c r="G28773">
        <v>1</v>
      </c>
      <c r="H28773">
        <v>2</v>
      </c>
    </row>
    <row r="28774" spans="2:8" x14ac:dyDescent="0.3">
      <c r="B28774" t="s">
        <v>2859</v>
      </c>
      <c r="C28774" s="2">
        <v>45901</v>
      </c>
      <c r="D28774">
        <v>20</v>
      </c>
      <c r="E28774">
        <v>20</v>
      </c>
      <c r="F28774">
        <v>0</v>
      </c>
      <c r="G28774">
        <v>1</v>
      </c>
      <c r="H28774">
        <v>0</v>
      </c>
    </row>
    <row r="28775" spans="2:8" x14ac:dyDescent="0.3">
      <c r="B28775" t="s">
        <v>2859</v>
      </c>
      <c r="C28775" s="2">
        <v>45931</v>
      </c>
      <c r="D28775">
        <v>20</v>
      </c>
      <c r="E28775">
        <v>17</v>
      </c>
      <c r="F28775">
        <v>3</v>
      </c>
      <c r="G28775">
        <v>2</v>
      </c>
      <c r="H28775">
        <v>0</v>
      </c>
    </row>
    <row r="28776" spans="2:8" x14ac:dyDescent="0.3">
      <c r="B28776" t="s">
        <v>2859</v>
      </c>
      <c r="C28776" s="2">
        <v>45962</v>
      </c>
      <c r="D28776">
        <v>20</v>
      </c>
      <c r="E28776">
        <v>19</v>
      </c>
      <c r="F28776">
        <v>1</v>
      </c>
      <c r="G28776">
        <v>0</v>
      </c>
      <c r="H28776">
        <v>4</v>
      </c>
    </row>
    <row r="28777" spans="2:8" x14ac:dyDescent="0.3">
      <c r="B28777" t="s">
        <v>2859</v>
      </c>
      <c r="C28777" s="2">
        <v>45992</v>
      </c>
      <c r="D28777">
        <v>20</v>
      </c>
      <c r="E28777">
        <v>20</v>
      </c>
      <c r="F28777">
        <v>0</v>
      </c>
      <c r="G28777">
        <v>3</v>
      </c>
      <c r="H28777">
        <v>12</v>
      </c>
    </row>
    <row r="28778" spans="2:8" x14ac:dyDescent="0.3">
      <c r="B28778" t="s">
        <v>2860</v>
      </c>
      <c r="C28778" s="2">
        <v>45658</v>
      </c>
      <c r="D28778">
        <v>21</v>
      </c>
      <c r="E28778">
        <v>17</v>
      </c>
      <c r="F28778">
        <v>4</v>
      </c>
      <c r="G28778">
        <v>0</v>
      </c>
      <c r="H28778">
        <v>4</v>
      </c>
    </row>
    <row r="28779" spans="2:8" x14ac:dyDescent="0.3">
      <c r="B28779" t="s">
        <v>2860</v>
      </c>
      <c r="C28779" s="2">
        <v>45689</v>
      </c>
      <c r="D28779">
        <v>21</v>
      </c>
      <c r="E28779">
        <v>19</v>
      </c>
      <c r="F28779">
        <v>2</v>
      </c>
      <c r="G28779">
        <v>4</v>
      </c>
      <c r="H28779">
        <v>10</v>
      </c>
    </row>
    <row r="28780" spans="2:8" x14ac:dyDescent="0.3">
      <c r="B28780" t="s">
        <v>2860</v>
      </c>
      <c r="C28780" s="2">
        <v>45717</v>
      </c>
      <c r="D28780">
        <v>20</v>
      </c>
      <c r="E28780">
        <v>17</v>
      </c>
      <c r="F28780">
        <v>3</v>
      </c>
      <c r="G28780">
        <v>4</v>
      </c>
      <c r="H28780">
        <v>4</v>
      </c>
    </row>
    <row r="28781" spans="2:8" x14ac:dyDescent="0.3">
      <c r="B28781" t="s">
        <v>2860</v>
      </c>
      <c r="C28781" s="2">
        <v>45748</v>
      </c>
      <c r="D28781">
        <v>21</v>
      </c>
      <c r="E28781">
        <v>17</v>
      </c>
      <c r="F28781">
        <v>4</v>
      </c>
      <c r="G28781">
        <v>0</v>
      </c>
      <c r="H28781">
        <v>8</v>
      </c>
    </row>
    <row r="28782" spans="2:8" x14ac:dyDescent="0.3">
      <c r="B28782" t="s">
        <v>2860</v>
      </c>
      <c r="C28782" s="2">
        <v>45778</v>
      </c>
      <c r="D28782">
        <v>23</v>
      </c>
      <c r="E28782">
        <v>19</v>
      </c>
      <c r="F28782">
        <v>4</v>
      </c>
      <c r="G28782">
        <v>1</v>
      </c>
      <c r="H28782">
        <v>6</v>
      </c>
    </row>
    <row r="28783" spans="2:8" x14ac:dyDescent="0.3">
      <c r="B28783" t="s">
        <v>2860</v>
      </c>
      <c r="C28783" s="2">
        <v>45809</v>
      </c>
      <c r="D28783">
        <v>22</v>
      </c>
      <c r="E28783">
        <v>21</v>
      </c>
      <c r="F28783">
        <v>1</v>
      </c>
      <c r="G28783">
        <v>3</v>
      </c>
      <c r="H28783">
        <v>8</v>
      </c>
    </row>
    <row r="28784" spans="2:8" x14ac:dyDescent="0.3">
      <c r="B28784" t="s">
        <v>2860</v>
      </c>
      <c r="C28784" s="2">
        <v>45839</v>
      </c>
      <c r="D28784">
        <v>20</v>
      </c>
      <c r="E28784">
        <v>17</v>
      </c>
      <c r="F28784">
        <v>3</v>
      </c>
      <c r="G28784">
        <v>4</v>
      </c>
      <c r="H28784">
        <v>8</v>
      </c>
    </row>
    <row r="28785" spans="2:8" x14ac:dyDescent="0.3">
      <c r="B28785" t="s">
        <v>2860</v>
      </c>
      <c r="C28785" s="2">
        <v>45870</v>
      </c>
      <c r="D28785">
        <v>20</v>
      </c>
      <c r="E28785">
        <v>19</v>
      </c>
      <c r="F28785">
        <v>1</v>
      </c>
      <c r="G28785">
        <v>0</v>
      </c>
      <c r="H28785">
        <v>6</v>
      </c>
    </row>
    <row r="28786" spans="2:8" x14ac:dyDescent="0.3">
      <c r="B28786" t="s">
        <v>2860</v>
      </c>
      <c r="C28786" s="2">
        <v>45901</v>
      </c>
      <c r="D28786">
        <v>21</v>
      </c>
      <c r="E28786">
        <v>21</v>
      </c>
      <c r="F28786">
        <v>0</v>
      </c>
      <c r="G28786">
        <v>3</v>
      </c>
      <c r="H28786">
        <v>8</v>
      </c>
    </row>
    <row r="28787" spans="2:8" x14ac:dyDescent="0.3">
      <c r="B28787" t="s">
        <v>2860</v>
      </c>
      <c r="C28787" s="2">
        <v>45931</v>
      </c>
      <c r="D28787">
        <v>21</v>
      </c>
      <c r="E28787">
        <v>18</v>
      </c>
      <c r="F28787">
        <v>3</v>
      </c>
      <c r="G28787">
        <v>4</v>
      </c>
      <c r="H28787">
        <v>4</v>
      </c>
    </row>
    <row r="28788" spans="2:8" x14ac:dyDescent="0.3">
      <c r="B28788" t="s">
        <v>2860</v>
      </c>
      <c r="C28788" s="2">
        <v>45962</v>
      </c>
      <c r="D28788">
        <v>21</v>
      </c>
      <c r="E28788">
        <v>17</v>
      </c>
      <c r="F28788">
        <v>4</v>
      </c>
      <c r="G28788">
        <v>1</v>
      </c>
      <c r="H28788">
        <v>6</v>
      </c>
    </row>
    <row r="28789" spans="2:8" x14ac:dyDescent="0.3">
      <c r="B28789" t="s">
        <v>2860</v>
      </c>
      <c r="C28789" s="2">
        <v>45992</v>
      </c>
      <c r="D28789">
        <v>20</v>
      </c>
      <c r="E28789">
        <v>19</v>
      </c>
      <c r="F28789">
        <v>1</v>
      </c>
      <c r="G28789">
        <v>2</v>
      </c>
      <c r="H28789">
        <v>12</v>
      </c>
    </row>
    <row r="28790" spans="2:8" x14ac:dyDescent="0.3">
      <c r="B28790" t="s">
        <v>2861</v>
      </c>
      <c r="C28790" s="2">
        <v>45658</v>
      </c>
      <c r="D28790">
        <v>23</v>
      </c>
      <c r="E28790">
        <v>19</v>
      </c>
      <c r="F28790">
        <v>4</v>
      </c>
      <c r="G28790">
        <v>3</v>
      </c>
      <c r="H28790">
        <v>8</v>
      </c>
    </row>
    <row r="28791" spans="2:8" x14ac:dyDescent="0.3">
      <c r="B28791" t="s">
        <v>2861</v>
      </c>
      <c r="C28791" s="2">
        <v>45689</v>
      </c>
      <c r="D28791">
        <v>22</v>
      </c>
      <c r="E28791">
        <v>20</v>
      </c>
      <c r="F28791">
        <v>2</v>
      </c>
      <c r="G28791">
        <v>4</v>
      </c>
      <c r="H28791">
        <v>4</v>
      </c>
    </row>
    <row r="28792" spans="2:8" x14ac:dyDescent="0.3">
      <c r="B28792" t="s">
        <v>2861</v>
      </c>
      <c r="C28792" s="2">
        <v>45717</v>
      </c>
      <c r="D28792">
        <v>20</v>
      </c>
      <c r="E28792">
        <v>18</v>
      </c>
      <c r="F28792">
        <v>2</v>
      </c>
      <c r="G28792">
        <v>0</v>
      </c>
      <c r="H28792">
        <v>0</v>
      </c>
    </row>
    <row r="28793" spans="2:8" x14ac:dyDescent="0.3">
      <c r="B28793" t="s">
        <v>2861</v>
      </c>
      <c r="C28793" s="2">
        <v>45748</v>
      </c>
      <c r="D28793">
        <v>22</v>
      </c>
      <c r="E28793">
        <v>19</v>
      </c>
      <c r="F28793">
        <v>3</v>
      </c>
      <c r="G28793">
        <v>3</v>
      </c>
      <c r="H28793">
        <v>0</v>
      </c>
    </row>
    <row r="28794" spans="2:8" x14ac:dyDescent="0.3">
      <c r="B28794" t="s">
        <v>2861</v>
      </c>
      <c r="C28794" s="2">
        <v>45778</v>
      </c>
      <c r="D28794">
        <v>20</v>
      </c>
      <c r="E28794">
        <v>20</v>
      </c>
      <c r="F28794">
        <v>0</v>
      </c>
      <c r="G28794">
        <v>0</v>
      </c>
      <c r="H28794">
        <v>4</v>
      </c>
    </row>
    <row r="28795" spans="2:8" x14ac:dyDescent="0.3">
      <c r="B28795" t="s">
        <v>2861</v>
      </c>
      <c r="C28795" s="2">
        <v>45809</v>
      </c>
      <c r="D28795">
        <v>20</v>
      </c>
      <c r="E28795">
        <v>18</v>
      </c>
      <c r="F28795">
        <v>2</v>
      </c>
      <c r="G28795">
        <v>0</v>
      </c>
      <c r="H28795">
        <v>10</v>
      </c>
    </row>
    <row r="28796" spans="2:8" x14ac:dyDescent="0.3">
      <c r="B28796" t="s">
        <v>2861</v>
      </c>
      <c r="C28796" s="2">
        <v>45839</v>
      </c>
      <c r="D28796">
        <v>23</v>
      </c>
      <c r="E28796">
        <v>19</v>
      </c>
      <c r="F28796">
        <v>4</v>
      </c>
      <c r="G28796">
        <v>0</v>
      </c>
      <c r="H28796">
        <v>4</v>
      </c>
    </row>
    <row r="28797" spans="2:8" x14ac:dyDescent="0.3">
      <c r="B28797" t="s">
        <v>2861</v>
      </c>
      <c r="C28797" s="2">
        <v>45870</v>
      </c>
      <c r="D28797">
        <v>23</v>
      </c>
      <c r="E28797">
        <v>23</v>
      </c>
      <c r="F28797">
        <v>0</v>
      </c>
      <c r="G28797">
        <v>2</v>
      </c>
      <c r="H28797">
        <v>12</v>
      </c>
    </row>
    <row r="28798" spans="2:8" x14ac:dyDescent="0.3">
      <c r="B28798" t="s">
        <v>2861</v>
      </c>
      <c r="C28798" s="2">
        <v>45901</v>
      </c>
      <c r="D28798">
        <v>20</v>
      </c>
      <c r="E28798">
        <v>20</v>
      </c>
      <c r="F28798">
        <v>0</v>
      </c>
      <c r="G28798">
        <v>2</v>
      </c>
      <c r="H28798">
        <v>2</v>
      </c>
    </row>
    <row r="28799" spans="2:8" x14ac:dyDescent="0.3">
      <c r="B28799" t="s">
        <v>2861</v>
      </c>
      <c r="C28799" s="2">
        <v>45931</v>
      </c>
      <c r="D28799">
        <v>22</v>
      </c>
      <c r="E28799">
        <v>18</v>
      </c>
      <c r="F28799">
        <v>4</v>
      </c>
      <c r="G28799">
        <v>4</v>
      </c>
      <c r="H28799">
        <v>0</v>
      </c>
    </row>
    <row r="28800" spans="2:8" x14ac:dyDescent="0.3">
      <c r="B28800" t="s">
        <v>2861</v>
      </c>
      <c r="C28800" s="2">
        <v>45962</v>
      </c>
      <c r="D28800">
        <v>22</v>
      </c>
      <c r="E28800">
        <v>19</v>
      </c>
      <c r="F28800">
        <v>3</v>
      </c>
      <c r="G28800">
        <v>4</v>
      </c>
      <c r="H28800">
        <v>2</v>
      </c>
    </row>
    <row r="28801" spans="2:8" x14ac:dyDescent="0.3">
      <c r="B28801" t="s">
        <v>2861</v>
      </c>
      <c r="C28801" s="2">
        <v>45992</v>
      </c>
      <c r="D28801">
        <v>21</v>
      </c>
      <c r="E28801">
        <v>17</v>
      </c>
      <c r="F28801">
        <v>4</v>
      </c>
      <c r="G28801">
        <v>0</v>
      </c>
      <c r="H28801">
        <v>6</v>
      </c>
    </row>
    <row r="28802" spans="2:8" x14ac:dyDescent="0.3">
      <c r="B28802" t="s">
        <v>2862</v>
      </c>
      <c r="C28802" s="2">
        <v>45658</v>
      </c>
      <c r="D28802">
        <v>20</v>
      </c>
      <c r="E28802">
        <v>16</v>
      </c>
      <c r="F28802">
        <v>4</v>
      </c>
      <c r="G28802">
        <v>3</v>
      </c>
      <c r="H28802">
        <v>6</v>
      </c>
    </row>
    <row r="28803" spans="2:8" x14ac:dyDescent="0.3">
      <c r="B28803" t="s">
        <v>2862</v>
      </c>
      <c r="C28803" s="2">
        <v>45689</v>
      </c>
      <c r="D28803">
        <v>22</v>
      </c>
      <c r="E28803">
        <v>18</v>
      </c>
      <c r="F28803">
        <v>4</v>
      </c>
      <c r="G28803">
        <v>4</v>
      </c>
      <c r="H28803">
        <v>16</v>
      </c>
    </row>
    <row r="28804" spans="2:8" x14ac:dyDescent="0.3">
      <c r="B28804" t="s">
        <v>2862</v>
      </c>
      <c r="C28804" s="2">
        <v>45717</v>
      </c>
      <c r="D28804">
        <v>22</v>
      </c>
      <c r="E28804">
        <v>19</v>
      </c>
      <c r="F28804">
        <v>3</v>
      </c>
      <c r="G28804">
        <v>4</v>
      </c>
      <c r="H28804">
        <v>4</v>
      </c>
    </row>
    <row r="28805" spans="2:8" x14ac:dyDescent="0.3">
      <c r="B28805" t="s">
        <v>2862</v>
      </c>
      <c r="C28805" s="2">
        <v>45748</v>
      </c>
      <c r="D28805">
        <v>23</v>
      </c>
      <c r="E28805">
        <v>21</v>
      </c>
      <c r="F28805">
        <v>2</v>
      </c>
      <c r="G28805">
        <v>1</v>
      </c>
      <c r="H28805">
        <v>6</v>
      </c>
    </row>
    <row r="28806" spans="2:8" x14ac:dyDescent="0.3">
      <c r="B28806" t="s">
        <v>2862</v>
      </c>
      <c r="C28806" s="2">
        <v>45778</v>
      </c>
      <c r="D28806">
        <v>20</v>
      </c>
      <c r="E28806">
        <v>18</v>
      </c>
      <c r="F28806">
        <v>2</v>
      </c>
      <c r="G28806">
        <v>0</v>
      </c>
      <c r="H28806">
        <v>12</v>
      </c>
    </row>
    <row r="28807" spans="2:8" x14ac:dyDescent="0.3">
      <c r="B28807" t="s">
        <v>2862</v>
      </c>
      <c r="C28807" s="2">
        <v>45809</v>
      </c>
      <c r="D28807">
        <v>23</v>
      </c>
      <c r="E28807">
        <v>22</v>
      </c>
      <c r="F28807">
        <v>1</v>
      </c>
      <c r="G28807">
        <v>3</v>
      </c>
      <c r="H28807">
        <v>8</v>
      </c>
    </row>
    <row r="28808" spans="2:8" x14ac:dyDescent="0.3">
      <c r="B28808" t="s">
        <v>2862</v>
      </c>
      <c r="C28808" s="2">
        <v>45839</v>
      </c>
      <c r="D28808">
        <v>21</v>
      </c>
      <c r="E28808">
        <v>18</v>
      </c>
      <c r="F28808">
        <v>3</v>
      </c>
      <c r="G28808">
        <v>4</v>
      </c>
      <c r="H28808">
        <v>0</v>
      </c>
    </row>
    <row r="28809" spans="2:8" x14ac:dyDescent="0.3">
      <c r="B28809" t="s">
        <v>2862</v>
      </c>
      <c r="C28809" s="2">
        <v>45870</v>
      </c>
      <c r="D28809">
        <v>23</v>
      </c>
      <c r="E28809">
        <v>23</v>
      </c>
      <c r="F28809">
        <v>0</v>
      </c>
      <c r="G28809">
        <v>4</v>
      </c>
      <c r="H28809">
        <v>12</v>
      </c>
    </row>
    <row r="28810" spans="2:8" x14ac:dyDescent="0.3">
      <c r="B28810" t="s">
        <v>2862</v>
      </c>
      <c r="C28810" s="2">
        <v>45901</v>
      </c>
      <c r="D28810">
        <v>22</v>
      </c>
      <c r="E28810">
        <v>22</v>
      </c>
      <c r="F28810">
        <v>0</v>
      </c>
      <c r="G28810">
        <v>2</v>
      </c>
      <c r="H28810">
        <v>2</v>
      </c>
    </row>
    <row r="28811" spans="2:8" x14ac:dyDescent="0.3">
      <c r="B28811" t="s">
        <v>2862</v>
      </c>
      <c r="C28811" s="2">
        <v>45931</v>
      </c>
      <c r="D28811">
        <v>23</v>
      </c>
      <c r="E28811">
        <v>19</v>
      </c>
      <c r="F28811">
        <v>4</v>
      </c>
      <c r="G28811">
        <v>3</v>
      </c>
      <c r="H28811">
        <v>2</v>
      </c>
    </row>
    <row r="28812" spans="2:8" x14ac:dyDescent="0.3">
      <c r="B28812" t="s">
        <v>2862</v>
      </c>
      <c r="C28812" s="2">
        <v>45962</v>
      </c>
      <c r="D28812">
        <v>21</v>
      </c>
      <c r="E28812">
        <v>21</v>
      </c>
      <c r="F28812">
        <v>0</v>
      </c>
      <c r="G28812">
        <v>1</v>
      </c>
      <c r="H28812">
        <v>6</v>
      </c>
    </row>
    <row r="28813" spans="2:8" x14ac:dyDescent="0.3">
      <c r="B28813" t="s">
        <v>2862</v>
      </c>
      <c r="C28813" s="2">
        <v>45992</v>
      </c>
      <c r="D28813">
        <v>22</v>
      </c>
      <c r="E28813">
        <v>18</v>
      </c>
      <c r="F28813">
        <v>4</v>
      </c>
      <c r="G28813">
        <v>4</v>
      </c>
      <c r="H28813">
        <v>0</v>
      </c>
    </row>
    <row r="28814" spans="2:8" x14ac:dyDescent="0.3">
      <c r="B28814" t="s">
        <v>2863</v>
      </c>
      <c r="C28814" s="2">
        <v>45658</v>
      </c>
      <c r="D28814">
        <v>22</v>
      </c>
      <c r="E28814">
        <v>22</v>
      </c>
      <c r="F28814">
        <v>0</v>
      </c>
      <c r="G28814">
        <v>4</v>
      </c>
      <c r="H28814">
        <v>0</v>
      </c>
    </row>
    <row r="28815" spans="2:8" x14ac:dyDescent="0.3">
      <c r="B28815" t="s">
        <v>2863</v>
      </c>
      <c r="C28815" s="2">
        <v>45689</v>
      </c>
      <c r="D28815">
        <v>22</v>
      </c>
      <c r="E28815">
        <v>18</v>
      </c>
      <c r="F28815">
        <v>4</v>
      </c>
      <c r="G28815">
        <v>0</v>
      </c>
      <c r="H28815">
        <v>10</v>
      </c>
    </row>
    <row r="28816" spans="2:8" x14ac:dyDescent="0.3">
      <c r="B28816" t="s">
        <v>2863</v>
      </c>
      <c r="C28816" s="2">
        <v>45717</v>
      </c>
      <c r="D28816">
        <v>23</v>
      </c>
      <c r="E28816">
        <v>22</v>
      </c>
      <c r="F28816">
        <v>1</v>
      </c>
      <c r="G28816">
        <v>4</v>
      </c>
      <c r="H28816">
        <v>12</v>
      </c>
    </row>
    <row r="28817" spans="2:8" x14ac:dyDescent="0.3">
      <c r="B28817" t="s">
        <v>2863</v>
      </c>
      <c r="C28817" s="2">
        <v>45748</v>
      </c>
      <c r="D28817">
        <v>21</v>
      </c>
      <c r="E28817">
        <v>20</v>
      </c>
      <c r="F28817">
        <v>1</v>
      </c>
      <c r="G28817">
        <v>4</v>
      </c>
      <c r="H28817">
        <v>0</v>
      </c>
    </row>
    <row r="28818" spans="2:8" x14ac:dyDescent="0.3">
      <c r="B28818" t="s">
        <v>2863</v>
      </c>
      <c r="C28818" s="2">
        <v>45778</v>
      </c>
      <c r="D28818">
        <v>23</v>
      </c>
      <c r="E28818">
        <v>20</v>
      </c>
      <c r="F28818">
        <v>3</v>
      </c>
      <c r="G28818">
        <v>1</v>
      </c>
      <c r="H28818">
        <v>8</v>
      </c>
    </row>
    <row r="28819" spans="2:8" x14ac:dyDescent="0.3">
      <c r="B28819" t="s">
        <v>2863</v>
      </c>
      <c r="C28819" s="2">
        <v>45809</v>
      </c>
      <c r="D28819">
        <v>23</v>
      </c>
      <c r="E28819">
        <v>20</v>
      </c>
      <c r="F28819">
        <v>3</v>
      </c>
      <c r="G28819">
        <v>0</v>
      </c>
      <c r="H28819">
        <v>10</v>
      </c>
    </row>
    <row r="28820" spans="2:8" x14ac:dyDescent="0.3">
      <c r="B28820" t="s">
        <v>2863</v>
      </c>
      <c r="C28820" s="2">
        <v>45839</v>
      </c>
      <c r="D28820">
        <v>22</v>
      </c>
      <c r="E28820">
        <v>20</v>
      </c>
      <c r="F28820">
        <v>2</v>
      </c>
      <c r="G28820">
        <v>4</v>
      </c>
      <c r="H28820">
        <v>0</v>
      </c>
    </row>
    <row r="28821" spans="2:8" x14ac:dyDescent="0.3">
      <c r="B28821" t="s">
        <v>2863</v>
      </c>
      <c r="C28821" s="2">
        <v>45870</v>
      </c>
      <c r="D28821">
        <v>20</v>
      </c>
      <c r="E28821">
        <v>16</v>
      </c>
      <c r="F28821">
        <v>4</v>
      </c>
      <c r="G28821">
        <v>0</v>
      </c>
      <c r="H28821">
        <v>0</v>
      </c>
    </row>
    <row r="28822" spans="2:8" x14ac:dyDescent="0.3">
      <c r="B28822" t="s">
        <v>2863</v>
      </c>
      <c r="C28822" s="2">
        <v>45901</v>
      </c>
      <c r="D28822">
        <v>20</v>
      </c>
      <c r="E28822">
        <v>19</v>
      </c>
      <c r="F28822">
        <v>1</v>
      </c>
      <c r="G28822">
        <v>3</v>
      </c>
      <c r="H28822">
        <v>6</v>
      </c>
    </row>
    <row r="28823" spans="2:8" x14ac:dyDescent="0.3">
      <c r="B28823" t="s">
        <v>2863</v>
      </c>
      <c r="C28823" s="2">
        <v>45931</v>
      </c>
      <c r="D28823">
        <v>23</v>
      </c>
      <c r="E28823">
        <v>23</v>
      </c>
      <c r="F28823">
        <v>0</v>
      </c>
      <c r="G28823">
        <v>1</v>
      </c>
      <c r="H28823">
        <v>4</v>
      </c>
    </row>
    <row r="28824" spans="2:8" x14ac:dyDescent="0.3">
      <c r="B28824" t="s">
        <v>2863</v>
      </c>
      <c r="C28824" s="2">
        <v>45962</v>
      </c>
      <c r="D28824">
        <v>21</v>
      </c>
      <c r="E28824">
        <v>21</v>
      </c>
      <c r="F28824">
        <v>0</v>
      </c>
      <c r="G28824">
        <v>4</v>
      </c>
      <c r="H28824">
        <v>16</v>
      </c>
    </row>
    <row r="28825" spans="2:8" x14ac:dyDescent="0.3">
      <c r="B28825" t="s">
        <v>2863</v>
      </c>
      <c r="C28825" s="2">
        <v>45992</v>
      </c>
      <c r="D28825">
        <v>21</v>
      </c>
      <c r="E28825">
        <v>20</v>
      </c>
      <c r="F28825">
        <v>1</v>
      </c>
      <c r="G28825">
        <v>0</v>
      </c>
      <c r="H28825">
        <v>0</v>
      </c>
    </row>
    <row r="28826" spans="2:8" x14ac:dyDescent="0.3">
      <c r="B28826" t="s">
        <v>2864</v>
      </c>
      <c r="C28826" s="2">
        <v>45658</v>
      </c>
      <c r="D28826">
        <v>21</v>
      </c>
      <c r="E28826">
        <v>19</v>
      </c>
      <c r="F28826">
        <v>2</v>
      </c>
      <c r="G28826">
        <v>0</v>
      </c>
      <c r="H28826">
        <v>2</v>
      </c>
    </row>
    <row r="28827" spans="2:8" x14ac:dyDescent="0.3">
      <c r="B28827" t="s">
        <v>2864</v>
      </c>
      <c r="C28827" s="2">
        <v>45689</v>
      </c>
      <c r="D28827">
        <v>22</v>
      </c>
      <c r="E28827">
        <v>18</v>
      </c>
      <c r="F28827">
        <v>4</v>
      </c>
      <c r="G28827">
        <v>0</v>
      </c>
      <c r="H28827">
        <v>0</v>
      </c>
    </row>
    <row r="28828" spans="2:8" x14ac:dyDescent="0.3">
      <c r="B28828" t="s">
        <v>2864</v>
      </c>
      <c r="C28828" s="2">
        <v>45717</v>
      </c>
      <c r="D28828">
        <v>20</v>
      </c>
      <c r="E28828">
        <v>17</v>
      </c>
      <c r="F28828">
        <v>3</v>
      </c>
      <c r="G28828">
        <v>4</v>
      </c>
      <c r="H28828">
        <v>0</v>
      </c>
    </row>
    <row r="28829" spans="2:8" x14ac:dyDescent="0.3">
      <c r="B28829" t="s">
        <v>2864</v>
      </c>
      <c r="C28829" s="2">
        <v>45748</v>
      </c>
      <c r="D28829">
        <v>22</v>
      </c>
      <c r="E28829">
        <v>21</v>
      </c>
      <c r="F28829">
        <v>1</v>
      </c>
      <c r="G28829">
        <v>0</v>
      </c>
      <c r="H28829">
        <v>6</v>
      </c>
    </row>
    <row r="28830" spans="2:8" x14ac:dyDescent="0.3">
      <c r="B28830" t="s">
        <v>2864</v>
      </c>
      <c r="C28830" s="2">
        <v>45778</v>
      </c>
      <c r="D28830">
        <v>20</v>
      </c>
      <c r="E28830">
        <v>17</v>
      </c>
      <c r="F28830">
        <v>3</v>
      </c>
      <c r="G28830">
        <v>2</v>
      </c>
      <c r="H28830">
        <v>8</v>
      </c>
    </row>
    <row r="28831" spans="2:8" x14ac:dyDescent="0.3">
      <c r="B28831" t="s">
        <v>2864</v>
      </c>
      <c r="C28831" s="2">
        <v>45809</v>
      </c>
      <c r="D28831">
        <v>21</v>
      </c>
      <c r="E28831">
        <v>21</v>
      </c>
      <c r="F28831">
        <v>0</v>
      </c>
      <c r="G28831">
        <v>4</v>
      </c>
      <c r="H28831">
        <v>16</v>
      </c>
    </row>
    <row r="28832" spans="2:8" x14ac:dyDescent="0.3">
      <c r="B28832" t="s">
        <v>2864</v>
      </c>
      <c r="C28832" s="2">
        <v>45839</v>
      </c>
      <c r="D28832">
        <v>22</v>
      </c>
      <c r="E28832">
        <v>21</v>
      </c>
      <c r="F28832">
        <v>1</v>
      </c>
      <c r="G28832">
        <v>3</v>
      </c>
      <c r="H28832">
        <v>2</v>
      </c>
    </row>
    <row r="28833" spans="2:8" x14ac:dyDescent="0.3">
      <c r="B28833" t="s">
        <v>2864</v>
      </c>
      <c r="C28833" s="2">
        <v>45870</v>
      </c>
      <c r="D28833">
        <v>23</v>
      </c>
      <c r="E28833">
        <v>20</v>
      </c>
      <c r="F28833">
        <v>3</v>
      </c>
      <c r="G28833">
        <v>2</v>
      </c>
      <c r="H28833">
        <v>10</v>
      </c>
    </row>
    <row r="28834" spans="2:8" x14ac:dyDescent="0.3">
      <c r="B28834" t="s">
        <v>2864</v>
      </c>
      <c r="C28834" s="2">
        <v>45901</v>
      </c>
      <c r="D28834">
        <v>22</v>
      </c>
      <c r="E28834">
        <v>20</v>
      </c>
      <c r="F28834">
        <v>2</v>
      </c>
      <c r="G28834">
        <v>4</v>
      </c>
      <c r="H28834">
        <v>8</v>
      </c>
    </row>
    <row r="28835" spans="2:8" x14ac:dyDescent="0.3">
      <c r="B28835" t="s">
        <v>2864</v>
      </c>
      <c r="C28835" s="2">
        <v>45931</v>
      </c>
      <c r="D28835">
        <v>21</v>
      </c>
      <c r="E28835">
        <v>18</v>
      </c>
      <c r="F28835">
        <v>3</v>
      </c>
      <c r="G28835">
        <v>0</v>
      </c>
      <c r="H28835">
        <v>10</v>
      </c>
    </row>
    <row r="28836" spans="2:8" x14ac:dyDescent="0.3">
      <c r="B28836" t="s">
        <v>2864</v>
      </c>
      <c r="C28836" s="2">
        <v>45962</v>
      </c>
      <c r="D28836">
        <v>22</v>
      </c>
      <c r="E28836">
        <v>18</v>
      </c>
      <c r="F28836">
        <v>4</v>
      </c>
      <c r="G28836">
        <v>0</v>
      </c>
      <c r="H28836">
        <v>8</v>
      </c>
    </row>
    <row r="28837" spans="2:8" x14ac:dyDescent="0.3">
      <c r="B28837" t="s">
        <v>2864</v>
      </c>
      <c r="C28837" s="2">
        <v>45992</v>
      </c>
      <c r="D28837">
        <v>22</v>
      </c>
      <c r="E28837">
        <v>18</v>
      </c>
      <c r="F28837">
        <v>4</v>
      </c>
      <c r="G28837">
        <v>2</v>
      </c>
      <c r="H28837">
        <v>4</v>
      </c>
    </row>
    <row r="28838" spans="2:8" x14ac:dyDescent="0.3">
      <c r="B28838" t="s">
        <v>2865</v>
      </c>
      <c r="C28838" s="2">
        <v>45658</v>
      </c>
      <c r="D28838">
        <v>22</v>
      </c>
      <c r="E28838">
        <v>19</v>
      </c>
      <c r="F28838">
        <v>3</v>
      </c>
      <c r="G28838">
        <v>0</v>
      </c>
      <c r="H28838">
        <v>6</v>
      </c>
    </row>
    <row r="28839" spans="2:8" x14ac:dyDescent="0.3">
      <c r="B28839" t="s">
        <v>2865</v>
      </c>
      <c r="C28839" s="2">
        <v>45689</v>
      </c>
      <c r="D28839">
        <v>23</v>
      </c>
      <c r="E28839">
        <v>23</v>
      </c>
      <c r="F28839">
        <v>0</v>
      </c>
      <c r="G28839">
        <v>3</v>
      </c>
      <c r="H28839">
        <v>2</v>
      </c>
    </row>
    <row r="28840" spans="2:8" x14ac:dyDescent="0.3">
      <c r="B28840" t="s">
        <v>2865</v>
      </c>
      <c r="C28840" s="2">
        <v>45717</v>
      </c>
      <c r="D28840">
        <v>23</v>
      </c>
      <c r="E28840">
        <v>22</v>
      </c>
      <c r="F28840">
        <v>1</v>
      </c>
      <c r="G28840">
        <v>4</v>
      </c>
      <c r="H28840">
        <v>2</v>
      </c>
    </row>
    <row r="28841" spans="2:8" x14ac:dyDescent="0.3">
      <c r="B28841" t="s">
        <v>2865</v>
      </c>
      <c r="C28841" s="2">
        <v>45748</v>
      </c>
      <c r="D28841">
        <v>23</v>
      </c>
      <c r="E28841">
        <v>23</v>
      </c>
      <c r="F28841">
        <v>0</v>
      </c>
      <c r="G28841">
        <v>3</v>
      </c>
      <c r="H28841">
        <v>10</v>
      </c>
    </row>
    <row r="28842" spans="2:8" x14ac:dyDescent="0.3">
      <c r="B28842" t="s">
        <v>2865</v>
      </c>
      <c r="C28842" s="2">
        <v>45778</v>
      </c>
      <c r="D28842">
        <v>20</v>
      </c>
      <c r="E28842">
        <v>16</v>
      </c>
      <c r="F28842">
        <v>4</v>
      </c>
      <c r="G28842">
        <v>4</v>
      </c>
      <c r="H28842">
        <v>8</v>
      </c>
    </row>
    <row r="28843" spans="2:8" x14ac:dyDescent="0.3">
      <c r="B28843" t="s">
        <v>2865</v>
      </c>
      <c r="C28843" s="2">
        <v>45809</v>
      </c>
      <c r="D28843">
        <v>23</v>
      </c>
      <c r="E28843">
        <v>22</v>
      </c>
      <c r="F28843">
        <v>1</v>
      </c>
      <c r="G28843">
        <v>4</v>
      </c>
      <c r="H28843">
        <v>0</v>
      </c>
    </row>
    <row r="28844" spans="2:8" x14ac:dyDescent="0.3">
      <c r="B28844" t="s">
        <v>2865</v>
      </c>
      <c r="C28844" s="2">
        <v>45839</v>
      </c>
      <c r="D28844">
        <v>20</v>
      </c>
      <c r="E28844">
        <v>17</v>
      </c>
      <c r="F28844">
        <v>3</v>
      </c>
      <c r="G28844">
        <v>1</v>
      </c>
      <c r="H28844">
        <v>2</v>
      </c>
    </row>
    <row r="28845" spans="2:8" x14ac:dyDescent="0.3">
      <c r="B28845" t="s">
        <v>2865</v>
      </c>
      <c r="C28845" s="2">
        <v>45870</v>
      </c>
      <c r="D28845">
        <v>23</v>
      </c>
      <c r="E28845">
        <v>19</v>
      </c>
      <c r="F28845">
        <v>4</v>
      </c>
      <c r="G28845">
        <v>3</v>
      </c>
      <c r="H28845">
        <v>16</v>
      </c>
    </row>
    <row r="28846" spans="2:8" x14ac:dyDescent="0.3">
      <c r="B28846" t="s">
        <v>2865</v>
      </c>
      <c r="C28846" s="2">
        <v>45901</v>
      </c>
      <c r="D28846">
        <v>23</v>
      </c>
      <c r="E28846">
        <v>22</v>
      </c>
      <c r="F28846">
        <v>1</v>
      </c>
      <c r="G28846">
        <v>4</v>
      </c>
      <c r="H28846">
        <v>4</v>
      </c>
    </row>
    <row r="28847" spans="2:8" x14ac:dyDescent="0.3">
      <c r="B28847" t="s">
        <v>2865</v>
      </c>
      <c r="C28847" s="2">
        <v>45931</v>
      </c>
      <c r="D28847">
        <v>22</v>
      </c>
      <c r="E28847">
        <v>21</v>
      </c>
      <c r="F28847">
        <v>1</v>
      </c>
      <c r="G28847">
        <v>3</v>
      </c>
      <c r="H28847">
        <v>4</v>
      </c>
    </row>
    <row r="28848" spans="2:8" x14ac:dyDescent="0.3">
      <c r="B28848" t="s">
        <v>2865</v>
      </c>
      <c r="C28848" s="2">
        <v>45962</v>
      </c>
      <c r="D28848">
        <v>21</v>
      </c>
      <c r="E28848">
        <v>21</v>
      </c>
      <c r="F28848">
        <v>0</v>
      </c>
      <c r="G28848">
        <v>1</v>
      </c>
      <c r="H28848">
        <v>6</v>
      </c>
    </row>
    <row r="28849" spans="2:8" x14ac:dyDescent="0.3">
      <c r="B28849" t="s">
        <v>2865</v>
      </c>
      <c r="C28849" s="2">
        <v>45992</v>
      </c>
      <c r="D28849">
        <v>23</v>
      </c>
      <c r="E28849">
        <v>21</v>
      </c>
      <c r="F28849">
        <v>2</v>
      </c>
      <c r="G28849">
        <v>2</v>
      </c>
      <c r="H28849">
        <v>6</v>
      </c>
    </row>
    <row r="28850" spans="2:8" x14ac:dyDescent="0.3">
      <c r="B28850" t="s">
        <v>2866</v>
      </c>
      <c r="C28850" s="2">
        <v>45658</v>
      </c>
      <c r="D28850">
        <v>21</v>
      </c>
      <c r="E28850">
        <v>17</v>
      </c>
      <c r="F28850">
        <v>4</v>
      </c>
      <c r="G28850">
        <v>3</v>
      </c>
      <c r="H28850">
        <v>0</v>
      </c>
    </row>
    <row r="28851" spans="2:8" x14ac:dyDescent="0.3">
      <c r="B28851" t="s">
        <v>2866</v>
      </c>
      <c r="C28851" s="2">
        <v>45689</v>
      </c>
      <c r="D28851">
        <v>22</v>
      </c>
      <c r="E28851">
        <v>18</v>
      </c>
      <c r="F28851">
        <v>4</v>
      </c>
      <c r="G28851">
        <v>4</v>
      </c>
      <c r="H28851">
        <v>8</v>
      </c>
    </row>
    <row r="28852" spans="2:8" x14ac:dyDescent="0.3">
      <c r="B28852" t="s">
        <v>2866</v>
      </c>
      <c r="C28852" s="2">
        <v>45717</v>
      </c>
      <c r="D28852">
        <v>20</v>
      </c>
      <c r="E28852">
        <v>19</v>
      </c>
      <c r="F28852">
        <v>1</v>
      </c>
      <c r="G28852">
        <v>0</v>
      </c>
      <c r="H28852">
        <v>8</v>
      </c>
    </row>
    <row r="28853" spans="2:8" x14ac:dyDescent="0.3">
      <c r="B28853" t="s">
        <v>2866</v>
      </c>
      <c r="C28853" s="2">
        <v>45748</v>
      </c>
      <c r="D28853">
        <v>23</v>
      </c>
      <c r="E28853">
        <v>19</v>
      </c>
      <c r="F28853">
        <v>4</v>
      </c>
      <c r="G28853">
        <v>2</v>
      </c>
      <c r="H28853">
        <v>12</v>
      </c>
    </row>
    <row r="28854" spans="2:8" x14ac:dyDescent="0.3">
      <c r="B28854" t="s">
        <v>2866</v>
      </c>
      <c r="C28854" s="2">
        <v>45778</v>
      </c>
      <c r="D28854">
        <v>21</v>
      </c>
      <c r="E28854">
        <v>20</v>
      </c>
      <c r="F28854">
        <v>1</v>
      </c>
      <c r="G28854">
        <v>4</v>
      </c>
      <c r="H28854">
        <v>10</v>
      </c>
    </row>
    <row r="28855" spans="2:8" x14ac:dyDescent="0.3">
      <c r="B28855" t="s">
        <v>2866</v>
      </c>
      <c r="C28855" s="2">
        <v>45809</v>
      </c>
      <c r="D28855">
        <v>22</v>
      </c>
      <c r="E28855">
        <v>22</v>
      </c>
      <c r="F28855">
        <v>0</v>
      </c>
      <c r="G28855">
        <v>3</v>
      </c>
      <c r="H28855">
        <v>16</v>
      </c>
    </row>
    <row r="28856" spans="2:8" x14ac:dyDescent="0.3">
      <c r="B28856" t="s">
        <v>2866</v>
      </c>
      <c r="C28856" s="2">
        <v>45839</v>
      </c>
      <c r="D28856">
        <v>22</v>
      </c>
      <c r="E28856">
        <v>18</v>
      </c>
      <c r="F28856">
        <v>4</v>
      </c>
      <c r="G28856">
        <v>0</v>
      </c>
      <c r="H28856">
        <v>6</v>
      </c>
    </row>
    <row r="28857" spans="2:8" x14ac:dyDescent="0.3">
      <c r="B28857" t="s">
        <v>2866</v>
      </c>
      <c r="C28857" s="2">
        <v>45870</v>
      </c>
      <c r="D28857">
        <v>23</v>
      </c>
      <c r="E28857">
        <v>21</v>
      </c>
      <c r="F28857">
        <v>2</v>
      </c>
      <c r="G28857">
        <v>1</v>
      </c>
      <c r="H28857">
        <v>12</v>
      </c>
    </row>
    <row r="28858" spans="2:8" x14ac:dyDescent="0.3">
      <c r="B28858" t="s">
        <v>2866</v>
      </c>
      <c r="C28858" s="2">
        <v>45901</v>
      </c>
      <c r="D28858">
        <v>20</v>
      </c>
      <c r="E28858">
        <v>19</v>
      </c>
      <c r="F28858">
        <v>1</v>
      </c>
      <c r="G28858">
        <v>0</v>
      </c>
      <c r="H28858">
        <v>4</v>
      </c>
    </row>
    <row r="28859" spans="2:8" x14ac:dyDescent="0.3">
      <c r="B28859" t="s">
        <v>2866</v>
      </c>
      <c r="C28859" s="2">
        <v>45931</v>
      </c>
      <c r="D28859">
        <v>22</v>
      </c>
      <c r="E28859">
        <v>18</v>
      </c>
      <c r="F28859">
        <v>4</v>
      </c>
      <c r="G28859">
        <v>3</v>
      </c>
      <c r="H28859">
        <v>4</v>
      </c>
    </row>
    <row r="28860" spans="2:8" x14ac:dyDescent="0.3">
      <c r="B28860" t="s">
        <v>2866</v>
      </c>
      <c r="C28860" s="2">
        <v>45962</v>
      </c>
      <c r="D28860">
        <v>22</v>
      </c>
      <c r="E28860">
        <v>21</v>
      </c>
      <c r="F28860">
        <v>1</v>
      </c>
      <c r="G28860">
        <v>0</v>
      </c>
      <c r="H28860">
        <v>4</v>
      </c>
    </row>
    <row r="28861" spans="2:8" x14ac:dyDescent="0.3">
      <c r="B28861" t="s">
        <v>2866</v>
      </c>
      <c r="C28861" s="2">
        <v>45992</v>
      </c>
      <c r="D28861">
        <v>22</v>
      </c>
      <c r="E28861">
        <v>19</v>
      </c>
      <c r="F28861">
        <v>3</v>
      </c>
      <c r="G28861">
        <v>3</v>
      </c>
      <c r="H28861">
        <v>8</v>
      </c>
    </row>
    <row r="28862" spans="2:8" x14ac:dyDescent="0.3">
      <c r="B28862" t="s">
        <v>2867</v>
      </c>
      <c r="C28862" s="2">
        <v>45658</v>
      </c>
      <c r="D28862">
        <v>22</v>
      </c>
      <c r="E28862">
        <v>21</v>
      </c>
      <c r="F28862">
        <v>1</v>
      </c>
      <c r="G28862">
        <v>4</v>
      </c>
      <c r="H28862">
        <v>6</v>
      </c>
    </row>
    <row r="28863" spans="2:8" x14ac:dyDescent="0.3">
      <c r="B28863" t="s">
        <v>2867</v>
      </c>
      <c r="C28863" s="2">
        <v>45689</v>
      </c>
      <c r="D28863">
        <v>20</v>
      </c>
      <c r="E28863">
        <v>17</v>
      </c>
      <c r="F28863">
        <v>3</v>
      </c>
      <c r="G28863">
        <v>3</v>
      </c>
      <c r="H28863">
        <v>6</v>
      </c>
    </row>
    <row r="28864" spans="2:8" x14ac:dyDescent="0.3">
      <c r="B28864" t="s">
        <v>2867</v>
      </c>
      <c r="C28864" s="2">
        <v>45717</v>
      </c>
      <c r="D28864">
        <v>20</v>
      </c>
      <c r="E28864">
        <v>18</v>
      </c>
      <c r="F28864">
        <v>2</v>
      </c>
      <c r="G28864">
        <v>3</v>
      </c>
      <c r="H28864">
        <v>8</v>
      </c>
    </row>
    <row r="28865" spans="2:8" x14ac:dyDescent="0.3">
      <c r="B28865" t="s">
        <v>2867</v>
      </c>
      <c r="C28865" s="2">
        <v>45748</v>
      </c>
      <c r="D28865">
        <v>21</v>
      </c>
      <c r="E28865">
        <v>20</v>
      </c>
      <c r="F28865">
        <v>1</v>
      </c>
      <c r="G28865">
        <v>0</v>
      </c>
      <c r="H28865">
        <v>6</v>
      </c>
    </row>
    <row r="28866" spans="2:8" x14ac:dyDescent="0.3">
      <c r="B28866" t="s">
        <v>2867</v>
      </c>
      <c r="C28866" s="2">
        <v>45778</v>
      </c>
      <c r="D28866">
        <v>21</v>
      </c>
      <c r="E28866">
        <v>19</v>
      </c>
      <c r="F28866">
        <v>2</v>
      </c>
      <c r="G28866">
        <v>4</v>
      </c>
      <c r="H28866">
        <v>0</v>
      </c>
    </row>
    <row r="28867" spans="2:8" x14ac:dyDescent="0.3">
      <c r="B28867" t="s">
        <v>2867</v>
      </c>
      <c r="C28867" s="2">
        <v>45809</v>
      </c>
      <c r="D28867">
        <v>20</v>
      </c>
      <c r="E28867">
        <v>19</v>
      </c>
      <c r="F28867">
        <v>1</v>
      </c>
      <c r="G28867">
        <v>4</v>
      </c>
      <c r="H28867">
        <v>0</v>
      </c>
    </row>
    <row r="28868" spans="2:8" x14ac:dyDescent="0.3">
      <c r="B28868" t="s">
        <v>2867</v>
      </c>
      <c r="C28868" s="2">
        <v>45839</v>
      </c>
      <c r="D28868">
        <v>23</v>
      </c>
      <c r="E28868">
        <v>21</v>
      </c>
      <c r="F28868">
        <v>2</v>
      </c>
      <c r="G28868">
        <v>4</v>
      </c>
      <c r="H28868">
        <v>0</v>
      </c>
    </row>
    <row r="28869" spans="2:8" x14ac:dyDescent="0.3">
      <c r="B28869" t="s">
        <v>2867</v>
      </c>
      <c r="C28869" s="2">
        <v>45870</v>
      </c>
      <c r="D28869">
        <v>20</v>
      </c>
      <c r="E28869">
        <v>16</v>
      </c>
      <c r="F28869">
        <v>4</v>
      </c>
      <c r="G28869">
        <v>1</v>
      </c>
      <c r="H28869">
        <v>2</v>
      </c>
    </row>
    <row r="28870" spans="2:8" x14ac:dyDescent="0.3">
      <c r="B28870" t="s">
        <v>2867</v>
      </c>
      <c r="C28870" s="2">
        <v>45901</v>
      </c>
      <c r="D28870">
        <v>21</v>
      </c>
      <c r="E28870">
        <v>20</v>
      </c>
      <c r="F28870">
        <v>1</v>
      </c>
      <c r="G28870">
        <v>1</v>
      </c>
      <c r="H28870">
        <v>6</v>
      </c>
    </row>
    <row r="28871" spans="2:8" x14ac:dyDescent="0.3">
      <c r="B28871" t="s">
        <v>2867</v>
      </c>
      <c r="C28871" s="2">
        <v>45931</v>
      </c>
      <c r="D28871">
        <v>21</v>
      </c>
      <c r="E28871">
        <v>19</v>
      </c>
      <c r="F28871">
        <v>2</v>
      </c>
      <c r="G28871">
        <v>2</v>
      </c>
      <c r="H28871">
        <v>0</v>
      </c>
    </row>
    <row r="28872" spans="2:8" x14ac:dyDescent="0.3">
      <c r="B28872" t="s">
        <v>2867</v>
      </c>
      <c r="C28872" s="2">
        <v>45962</v>
      </c>
      <c r="D28872">
        <v>20</v>
      </c>
      <c r="E28872">
        <v>18</v>
      </c>
      <c r="F28872">
        <v>2</v>
      </c>
      <c r="G28872">
        <v>4</v>
      </c>
      <c r="H28872">
        <v>10</v>
      </c>
    </row>
    <row r="28873" spans="2:8" x14ac:dyDescent="0.3">
      <c r="B28873" t="s">
        <v>2867</v>
      </c>
      <c r="C28873" s="2">
        <v>45992</v>
      </c>
      <c r="D28873">
        <v>20</v>
      </c>
      <c r="E28873">
        <v>19</v>
      </c>
      <c r="F28873">
        <v>1</v>
      </c>
      <c r="G28873">
        <v>0</v>
      </c>
      <c r="H28873">
        <v>6</v>
      </c>
    </row>
    <row r="28874" spans="2:8" x14ac:dyDescent="0.3">
      <c r="B28874" t="s">
        <v>2868</v>
      </c>
      <c r="C28874" s="2">
        <v>45658</v>
      </c>
      <c r="D28874">
        <v>20</v>
      </c>
      <c r="E28874">
        <v>19</v>
      </c>
      <c r="F28874">
        <v>1</v>
      </c>
      <c r="G28874">
        <v>1</v>
      </c>
      <c r="H28874">
        <v>2</v>
      </c>
    </row>
    <row r="28875" spans="2:8" x14ac:dyDescent="0.3">
      <c r="B28875" t="s">
        <v>2868</v>
      </c>
      <c r="C28875" s="2">
        <v>45689</v>
      </c>
      <c r="D28875">
        <v>22</v>
      </c>
      <c r="E28875">
        <v>22</v>
      </c>
      <c r="F28875">
        <v>0</v>
      </c>
      <c r="G28875">
        <v>3</v>
      </c>
      <c r="H28875">
        <v>6</v>
      </c>
    </row>
    <row r="28876" spans="2:8" x14ac:dyDescent="0.3">
      <c r="B28876" t="s">
        <v>2868</v>
      </c>
      <c r="C28876" s="2">
        <v>45717</v>
      </c>
      <c r="D28876">
        <v>21</v>
      </c>
      <c r="E28876">
        <v>17</v>
      </c>
      <c r="F28876">
        <v>4</v>
      </c>
      <c r="G28876">
        <v>1</v>
      </c>
      <c r="H28876">
        <v>6</v>
      </c>
    </row>
    <row r="28877" spans="2:8" x14ac:dyDescent="0.3">
      <c r="B28877" t="s">
        <v>2868</v>
      </c>
      <c r="C28877" s="2">
        <v>45748</v>
      </c>
      <c r="D28877">
        <v>22</v>
      </c>
      <c r="E28877">
        <v>18</v>
      </c>
      <c r="F28877">
        <v>4</v>
      </c>
      <c r="G28877">
        <v>0</v>
      </c>
      <c r="H28877">
        <v>8</v>
      </c>
    </row>
    <row r="28878" spans="2:8" x14ac:dyDescent="0.3">
      <c r="B28878" t="s">
        <v>2868</v>
      </c>
      <c r="C28878" s="2">
        <v>45778</v>
      </c>
      <c r="D28878">
        <v>23</v>
      </c>
      <c r="E28878">
        <v>22</v>
      </c>
      <c r="F28878">
        <v>1</v>
      </c>
      <c r="G28878">
        <v>1</v>
      </c>
      <c r="H28878">
        <v>8</v>
      </c>
    </row>
    <row r="28879" spans="2:8" x14ac:dyDescent="0.3">
      <c r="B28879" t="s">
        <v>2868</v>
      </c>
      <c r="C28879" s="2">
        <v>45809</v>
      </c>
      <c r="D28879">
        <v>20</v>
      </c>
      <c r="E28879">
        <v>19</v>
      </c>
      <c r="F28879">
        <v>1</v>
      </c>
      <c r="G28879">
        <v>4</v>
      </c>
      <c r="H28879">
        <v>2</v>
      </c>
    </row>
    <row r="28880" spans="2:8" x14ac:dyDescent="0.3">
      <c r="B28880" t="s">
        <v>2868</v>
      </c>
      <c r="C28880" s="2">
        <v>45839</v>
      </c>
      <c r="D28880">
        <v>22</v>
      </c>
      <c r="E28880">
        <v>20</v>
      </c>
      <c r="F28880">
        <v>2</v>
      </c>
      <c r="G28880">
        <v>2</v>
      </c>
      <c r="H28880">
        <v>8</v>
      </c>
    </row>
    <row r="28881" spans="2:8" x14ac:dyDescent="0.3">
      <c r="B28881" t="s">
        <v>2868</v>
      </c>
      <c r="C28881" s="2">
        <v>45870</v>
      </c>
      <c r="D28881">
        <v>21</v>
      </c>
      <c r="E28881">
        <v>18</v>
      </c>
      <c r="F28881">
        <v>3</v>
      </c>
      <c r="G28881">
        <v>1</v>
      </c>
      <c r="H28881">
        <v>2</v>
      </c>
    </row>
    <row r="28882" spans="2:8" x14ac:dyDescent="0.3">
      <c r="B28882" t="s">
        <v>2868</v>
      </c>
      <c r="C28882" s="2">
        <v>45901</v>
      </c>
      <c r="D28882">
        <v>22</v>
      </c>
      <c r="E28882">
        <v>18</v>
      </c>
      <c r="F28882">
        <v>4</v>
      </c>
      <c r="G28882">
        <v>0</v>
      </c>
      <c r="H28882">
        <v>0</v>
      </c>
    </row>
    <row r="28883" spans="2:8" x14ac:dyDescent="0.3">
      <c r="B28883" t="s">
        <v>2868</v>
      </c>
      <c r="C28883" s="2">
        <v>45931</v>
      </c>
      <c r="D28883">
        <v>22</v>
      </c>
      <c r="E28883">
        <v>22</v>
      </c>
      <c r="F28883">
        <v>0</v>
      </c>
      <c r="G28883">
        <v>3</v>
      </c>
      <c r="H28883">
        <v>6</v>
      </c>
    </row>
    <row r="28884" spans="2:8" x14ac:dyDescent="0.3">
      <c r="B28884" t="s">
        <v>2868</v>
      </c>
      <c r="C28884" s="2">
        <v>45962</v>
      </c>
      <c r="D28884">
        <v>21</v>
      </c>
      <c r="E28884">
        <v>19</v>
      </c>
      <c r="F28884">
        <v>2</v>
      </c>
      <c r="G28884">
        <v>4</v>
      </c>
      <c r="H28884">
        <v>12</v>
      </c>
    </row>
    <row r="28885" spans="2:8" x14ac:dyDescent="0.3">
      <c r="B28885" t="s">
        <v>2868</v>
      </c>
      <c r="C28885" s="2">
        <v>45992</v>
      </c>
      <c r="D28885">
        <v>20</v>
      </c>
      <c r="E28885">
        <v>17</v>
      </c>
      <c r="F28885">
        <v>3</v>
      </c>
      <c r="G28885">
        <v>4</v>
      </c>
      <c r="H28885">
        <v>10</v>
      </c>
    </row>
    <row r="28886" spans="2:8" x14ac:dyDescent="0.3">
      <c r="B28886" t="s">
        <v>2869</v>
      </c>
      <c r="C28886" s="2">
        <v>45658</v>
      </c>
      <c r="D28886">
        <v>23</v>
      </c>
      <c r="E28886">
        <v>20</v>
      </c>
      <c r="F28886">
        <v>3</v>
      </c>
      <c r="G28886">
        <v>4</v>
      </c>
      <c r="H28886">
        <v>6</v>
      </c>
    </row>
    <row r="28887" spans="2:8" x14ac:dyDescent="0.3">
      <c r="B28887" t="s">
        <v>2869</v>
      </c>
      <c r="C28887" s="2">
        <v>45689</v>
      </c>
      <c r="D28887">
        <v>22</v>
      </c>
      <c r="E28887">
        <v>18</v>
      </c>
      <c r="F28887">
        <v>4</v>
      </c>
      <c r="G28887">
        <v>2</v>
      </c>
      <c r="H28887">
        <v>4</v>
      </c>
    </row>
    <row r="28888" spans="2:8" x14ac:dyDescent="0.3">
      <c r="B28888" t="s">
        <v>2869</v>
      </c>
      <c r="C28888" s="2">
        <v>45717</v>
      </c>
      <c r="D28888">
        <v>23</v>
      </c>
      <c r="E28888">
        <v>23</v>
      </c>
      <c r="F28888">
        <v>0</v>
      </c>
      <c r="G28888">
        <v>3</v>
      </c>
      <c r="H28888">
        <v>2</v>
      </c>
    </row>
    <row r="28889" spans="2:8" x14ac:dyDescent="0.3">
      <c r="B28889" t="s">
        <v>2869</v>
      </c>
      <c r="C28889" s="2">
        <v>45748</v>
      </c>
      <c r="D28889">
        <v>21</v>
      </c>
      <c r="E28889">
        <v>20</v>
      </c>
      <c r="F28889">
        <v>1</v>
      </c>
      <c r="G28889">
        <v>1</v>
      </c>
      <c r="H28889">
        <v>2</v>
      </c>
    </row>
    <row r="28890" spans="2:8" x14ac:dyDescent="0.3">
      <c r="B28890" t="s">
        <v>2869</v>
      </c>
      <c r="C28890" s="2">
        <v>45778</v>
      </c>
      <c r="D28890">
        <v>20</v>
      </c>
      <c r="E28890">
        <v>19</v>
      </c>
      <c r="F28890">
        <v>1</v>
      </c>
      <c r="G28890">
        <v>0</v>
      </c>
      <c r="H28890">
        <v>0</v>
      </c>
    </row>
    <row r="28891" spans="2:8" x14ac:dyDescent="0.3">
      <c r="B28891" t="s">
        <v>2869</v>
      </c>
      <c r="C28891" s="2">
        <v>45809</v>
      </c>
      <c r="D28891">
        <v>22</v>
      </c>
      <c r="E28891">
        <v>18</v>
      </c>
      <c r="F28891">
        <v>4</v>
      </c>
      <c r="G28891">
        <v>4</v>
      </c>
      <c r="H28891">
        <v>8</v>
      </c>
    </row>
    <row r="28892" spans="2:8" x14ac:dyDescent="0.3">
      <c r="B28892" t="s">
        <v>2869</v>
      </c>
      <c r="C28892" s="2">
        <v>45839</v>
      </c>
      <c r="D28892">
        <v>20</v>
      </c>
      <c r="E28892">
        <v>16</v>
      </c>
      <c r="F28892">
        <v>4</v>
      </c>
      <c r="G28892">
        <v>3</v>
      </c>
      <c r="H28892">
        <v>4</v>
      </c>
    </row>
    <row r="28893" spans="2:8" x14ac:dyDescent="0.3">
      <c r="B28893" t="s">
        <v>2869</v>
      </c>
      <c r="C28893" s="2">
        <v>45870</v>
      </c>
      <c r="D28893">
        <v>23</v>
      </c>
      <c r="E28893">
        <v>22</v>
      </c>
      <c r="F28893">
        <v>1</v>
      </c>
      <c r="G28893">
        <v>2</v>
      </c>
      <c r="H28893">
        <v>4</v>
      </c>
    </row>
    <row r="28894" spans="2:8" x14ac:dyDescent="0.3">
      <c r="B28894" t="s">
        <v>2869</v>
      </c>
      <c r="C28894" s="2">
        <v>45901</v>
      </c>
      <c r="D28894">
        <v>22</v>
      </c>
      <c r="E28894">
        <v>20</v>
      </c>
      <c r="F28894">
        <v>2</v>
      </c>
      <c r="G28894">
        <v>1</v>
      </c>
      <c r="H28894">
        <v>4</v>
      </c>
    </row>
    <row r="28895" spans="2:8" x14ac:dyDescent="0.3">
      <c r="B28895" t="s">
        <v>2869</v>
      </c>
      <c r="C28895" s="2">
        <v>45931</v>
      </c>
      <c r="D28895">
        <v>21</v>
      </c>
      <c r="E28895">
        <v>18</v>
      </c>
      <c r="F28895">
        <v>3</v>
      </c>
      <c r="G28895">
        <v>2</v>
      </c>
      <c r="H28895">
        <v>4</v>
      </c>
    </row>
    <row r="28896" spans="2:8" x14ac:dyDescent="0.3">
      <c r="B28896" t="s">
        <v>2869</v>
      </c>
      <c r="C28896" s="2">
        <v>45962</v>
      </c>
      <c r="D28896">
        <v>21</v>
      </c>
      <c r="E28896">
        <v>19</v>
      </c>
      <c r="F28896">
        <v>2</v>
      </c>
      <c r="G28896">
        <v>1</v>
      </c>
      <c r="H28896">
        <v>8</v>
      </c>
    </row>
    <row r="28897" spans="2:8" x14ac:dyDescent="0.3">
      <c r="B28897" t="s">
        <v>2869</v>
      </c>
      <c r="C28897" s="2">
        <v>45992</v>
      </c>
      <c r="D28897">
        <v>23</v>
      </c>
      <c r="E28897">
        <v>23</v>
      </c>
      <c r="F28897">
        <v>0</v>
      </c>
      <c r="G28897">
        <v>1</v>
      </c>
      <c r="H28897">
        <v>4</v>
      </c>
    </row>
    <row r="28898" spans="2:8" x14ac:dyDescent="0.3">
      <c r="B28898" t="s">
        <v>2870</v>
      </c>
      <c r="C28898" s="2">
        <v>45658</v>
      </c>
      <c r="D28898">
        <v>22</v>
      </c>
      <c r="E28898">
        <v>18</v>
      </c>
      <c r="F28898">
        <v>4</v>
      </c>
      <c r="G28898">
        <v>0</v>
      </c>
      <c r="H28898">
        <v>0</v>
      </c>
    </row>
    <row r="28899" spans="2:8" x14ac:dyDescent="0.3">
      <c r="B28899" t="s">
        <v>2870</v>
      </c>
      <c r="C28899" s="2">
        <v>45689</v>
      </c>
      <c r="D28899">
        <v>23</v>
      </c>
      <c r="E28899">
        <v>22</v>
      </c>
      <c r="F28899">
        <v>1</v>
      </c>
      <c r="G28899">
        <v>0</v>
      </c>
      <c r="H28899">
        <v>2</v>
      </c>
    </row>
    <row r="28900" spans="2:8" x14ac:dyDescent="0.3">
      <c r="B28900" t="s">
        <v>2870</v>
      </c>
      <c r="C28900" s="2">
        <v>45717</v>
      </c>
      <c r="D28900">
        <v>23</v>
      </c>
      <c r="E28900">
        <v>21</v>
      </c>
      <c r="F28900">
        <v>2</v>
      </c>
      <c r="G28900">
        <v>3</v>
      </c>
      <c r="H28900">
        <v>0</v>
      </c>
    </row>
    <row r="28901" spans="2:8" x14ac:dyDescent="0.3">
      <c r="B28901" t="s">
        <v>2870</v>
      </c>
      <c r="C28901" s="2">
        <v>45748</v>
      </c>
      <c r="D28901">
        <v>23</v>
      </c>
      <c r="E28901">
        <v>20</v>
      </c>
      <c r="F28901">
        <v>3</v>
      </c>
      <c r="G28901">
        <v>1</v>
      </c>
      <c r="H28901">
        <v>6</v>
      </c>
    </row>
    <row r="28902" spans="2:8" x14ac:dyDescent="0.3">
      <c r="B28902" t="s">
        <v>2870</v>
      </c>
      <c r="C28902" s="2">
        <v>45778</v>
      </c>
      <c r="D28902">
        <v>23</v>
      </c>
      <c r="E28902">
        <v>19</v>
      </c>
      <c r="F28902">
        <v>4</v>
      </c>
      <c r="G28902">
        <v>1</v>
      </c>
      <c r="H28902">
        <v>6</v>
      </c>
    </row>
    <row r="28903" spans="2:8" x14ac:dyDescent="0.3">
      <c r="B28903" t="s">
        <v>2870</v>
      </c>
      <c r="C28903" s="2">
        <v>45809</v>
      </c>
      <c r="D28903">
        <v>21</v>
      </c>
      <c r="E28903">
        <v>18</v>
      </c>
      <c r="F28903">
        <v>3</v>
      </c>
      <c r="G28903">
        <v>0</v>
      </c>
      <c r="H28903">
        <v>8</v>
      </c>
    </row>
    <row r="28904" spans="2:8" x14ac:dyDescent="0.3">
      <c r="B28904" t="s">
        <v>2870</v>
      </c>
      <c r="C28904" s="2">
        <v>45839</v>
      </c>
      <c r="D28904">
        <v>20</v>
      </c>
      <c r="E28904">
        <v>19</v>
      </c>
      <c r="F28904">
        <v>1</v>
      </c>
      <c r="G28904">
        <v>4</v>
      </c>
      <c r="H28904">
        <v>0</v>
      </c>
    </row>
    <row r="28905" spans="2:8" x14ac:dyDescent="0.3">
      <c r="B28905" t="s">
        <v>2870</v>
      </c>
      <c r="C28905" s="2">
        <v>45870</v>
      </c>
      <c r="D28905">
        <v>23</v>
      </c>
      <c r="E28905">
        <v>20</v>
      </c>
      <c r="F28905">
        <v>3</v>
      </c>
      <c r="G28905">
        <v>1</v>
      </c>
      <c r="H28905">
        <v>4</v>
      </c>
    </row>
    <row r="28906" spans="2:8" x14ac:dyDescent="0.3">
      <c r="B28906" t="s">
        <v>2870</v>
      </c>
      <c r="C28906" s="2">
        <v>45901</v>
      </c>
      <c r="D28906">
        <v>21</v>
      </c>
      <c r="E28906">
        <v>19</v>
      </c>
      <c r="F28906">
        <v>2</v>
      </c>
      <c r="G28906">
        <v>2</v>
      </c>
      <c r="H28906">
        <v>6</v>
      </c>
    </row>
    <row r="28907" spans="2:8" x14ac:dyDescent="0.3">
      <c r="B28907" t="s">
        <v>2870</v>
      </c>
      <c r="C28907" s="2">
        <v>45931</v>
      </c>
      <c r="D28907">
        <v>22</v>
      </c>
      <c r="E28907">
        <v>18</v>
      </c>
      <c r="F28907">
        <v>4</v>
      </c>
      <c r="G28907">
        <v>0</v>
      </c>
      <c r="H28907">
        <v>4</v>
      </c>
    </row>
    <row r="28908" spans="2:8" x14ac:dyDescent="0.3">
      <c r="B28908" t="s">
        <v>2870</v>
      </c>
      <c r="C28908" s="2">
        <v>45962</v>
      </c>
      <c r="D28908">
        <v>21</v>
      </c>
      <c r="E28908">
        <v>21</v>
      </c>
      <c r="F28908">
        <v>0</v>
      </c>
      <c r="G28908">
        <v>1</v>
      </c>
      <c r="H28908">
        <v>8</v>
      </c>
    </row>
    <row r="28909" spans="2:8" x14ac:dyDescent="0.3">
      <c r="B28909" t="s">
        <v>2870</v>
      </c>
      <c r="C28909" s="2">
        <v>45992</v>
      </c>
      <c r="D28909">
        <v>22</v>
      </c>
      <c r="E28909">
        <v>22</v>
      </c>
      <c r="F28909">
        <v>0</v>
      </c>
      <c r="G28909">
        <v>3</v>
      </c>
      <c r="H28909">
        <v>4</v>
      </c>
    </row>
    <row r="28910" spans="2:8" x14ac:dyDescent="0.3">
      <c r="B28910" t="s">
        <v>2871</v>
      </c>
      <c r="C28910" s="2">
        <v>45658</v>
      </c>
      <c r="D28910">
        <v>22</v>
      </c>
      <c r="E28910">
        <v>21</v>
      </c>
      <c r="F28910">
        <v>1</v>
      </c>
      <c r="G28910">
        <v>4</v>
      </c>
      <c r="H28910">
        <v>8</v>
      </c>
    </row>
    <row r="28911" spans="2:8" x14ac:dyDescent="0.3">
      <c r="B28911" t="s">
        <v>2871</v>
      </c>
      <c r="C28911" s="2">
        <v>45689</v>
      </c>
      <c r="D28911">
        <v>20</v>
      </c>
      <c r="E28911">
        <v>17</v>
      </c>
      <c r="F28911">
        <v>3</v>
      </c>
      <c r="G28911">
        <v>4</v>
      </c>
      <c r="H28911">
        <v>2</v>
      </c>
    </row>
    <row r="28912" spans="2:8" x14ac:dyDescent="0.3">
      <c r="B28912" t="s">
        <v>2871</v>
      </c>
      <c r="C28912" s="2">
        <v>45717</v>
      </c>
      <c r="D28912">
        <v>23</v>
      </c>
      <c r="E28912">
        <v>19</v>
      </c>
      <c r="F28912">
        <v>4</v>
      </c>
      <c r="G28912">
        <v>0</v>
      </c>
      <c r="H28912">
        <v>0</v>
      </c>
    </row>
    <row r="28913" spans="2:8" x14ac:dyDescent="0.3">
      <c r="B28913" t="s">
        <v>2871</v>
      </c>
      <c r="C28913" s="2">
        <v>45748</v>
      </c>
      <c r="D28913">
        <v>21</v>
      </c>
      <c r="E28913">
        <v>20</v>
      </c>
      <c r="F28913">
        <v>1</v>
      </c>
      <c r="G28913">
        <v>3</v>
      </c>
      <c r="H28913">
        <v>4</v>
      </c>
    </row>
    <row r="28914" spans="2:8" x14ac:dyDescent="0.3">
      <c r="B28914" t="s">
        <v>2871</v>
      </c>
      <c r="C28914" s="2">
        <v>45778</v>
      </c>
      <c r="D28914">
        <v>21</v>
      </c>
      <c r="E28914">
        <v>20</v>
      </c>
      <c r="F28914">
        <v>1</v>
      </c>
      <c r="G28914">
        <v>4</v>
      </c>
      <c r="H28914">
        <v>4</v>
      </c>
    </row>
    <row r="28915" spans="2:8" x14ac:dyDescent="0.3">
      <c r="B28915" t="s">
        <v>2871</v>
      </c>
      <c r="C28915" s="2">
        <v>45809</v>
      </c>
      <c r="D28915">
        <v>21</v>
      </c>
      <c r="E28915">
        <v>21</v>
      </c>
      <c r="F28915">
        <v>0</v>
      </c>
      <c r="G28915">
        <v>1</v>
      </c>
      <c r="H28915">
        <v>8</v>
      </c>
    </row>
    <row r="28916" spans="2:8" x14ac:dyDescent="0.3">
      <c r="B28916" t="s">
        <v>2871</v>
      </c>
      <c r="C28916" s="2">
        <v>45839</v>
      </c>
      <c r="D28916">
        <v>21</v>
      </c>
      <c r="E28916">
        <v>17</v>
      </c>
      <c r="F28916">
        <v>4</v>
      </c>
      <c r="G28916">
        <v>3</v>
      </c>
      <c r="H28916">
        <v>6</v>
      </c>
    </row>
    <row r="28917" spans="2:8" x14ac:dyDescent="0.3">
      <c r="B28917" t="s">
        <v>2871</v>
      </c>
      <c r="C28917" s="2">
        <v>45870</v>
      </c>
      <c r="D28917">
        <v>22</v>
      </c>
      <c r="E28917">
        <v>19</v>
      </c>
      <c r="F28917">
        <v>3</v>
      </c>
      <c r="G28917">
        <v>2</v>
      </c>
      <c r="H28917">
        <v>0</v>
      </c>
    </row>
    <row r="28918" spans="2:8" x14ac:dyDescent="0.3">
      <c r="B28918" t="s">
        <v>2871</v>
      </c>
      <c r="C28918" s="2">
        <v>45901</v>
      </c>
      <c r="D28918">
        <v>21</v>
      </c>
      <c r="E28918">
        <v>20</v>
      </c>
      <c r="F28918">
        <v>1</v>
      </c>
      <c r="G28918">
        <v>2</v>
      </c>
      <c r="H28918">
        <v>8</v>
      </c>
    </row>
    <row r="28919" spans="2:8" x14ac:dyDescent="0.3">
      <c r="B28919" t="s">
        <v>2871</v>
      </c>
      <c r="C28919" s="2">
        <v>45931</v>
      </c>
      <c r="D28919">
        <v>20</v>
      </c>
      <c r="E28919">
        <v>19</v>
      </c>
      <c r="F28919">
        <v>1</v>
      </c>
      <c r="G28919">
        <v>0</v>
      </c>
      <c r="H28919">
        <v>12</v>
      </c>
    </row>
    <row r="28920" spans="2:8" x14ac:dyDescent="0.3">
      <c r="B28920" t="s">
        <v>2871</v>
      </c>
      <c r="C28920" s="2">
        <v>45962</v>
      </c>
      <c r="D28920">
        <v>23</v>
      </c>
      <c r="E28920">
        <v>20</v>
      </c>
      <c r="F28920">
        <v>3</v>
      </c>
      <c r="G28920">
        <v>4</v>
      </c>
      <c r="H28920">
        <v>8</v>
      </c>
    </row>
    <row r="28921" spans="2:8" x14ac:dyDescent="0.3">
      <c r="B28921" t="s">
        <v>2871</v>
      </c>
      <c r="C28921" s="2">
        <v>45992</v>
      </c>
      <c r="D28921">
        <v>22</v>
      </c>
      <c r="E28921">
        <v>20</v>
      </c>
      <c r="F28921">
        <v>2</v>
      </c>
      <c r="G28921">
        <v>4</v>
      </c>
      <c r="H28921">
        <v>6</v>
      </c>
    </row>
    <row r="28922" spans="2:8" x14ac:dyDescent="0.3">
      <c r="B28922" t="s">
        <v>2872</v>
      </c>
      <c r="C28922" s="2">
        <v>45658</v>
      </c>
      <c r="D28922">
        <v>23</v>
      </c>
      <c r="E28922">
        <v>20</v>
      </c>
      <c r="F28922">
        <v>3</v>
      </c>
      <c r="G28922">
        <v>1</v>
      </c>
      <c r="H28922">
        <v>6</v>
      </c>
    </row>
    <row r="28923" spans="2:8" x14ac:dyDescent="0.3">
      <c r="B28923" t="s">
        <v>2872</v>
      </c>
      <c r="C28923" s="2">
        <v>45689</v>
      </c>
      <c r="D28923">
        <v>21</v>
      </c>
      <c r="E28923">
        <v>21</v>
      </c>
      <c r="F28923">
        <v>0</v>
      </c>
      <c r="G28923">
        <v>4</v>
      </c>
      <c r="H28923">
        <v>6</v>
      </c>
    </row>
    <row r="28924" spans="2:8" x14ac:dyDescent="0.3">
      <c r="B28924" t="s">
        <v>2872</v>
      </c>
      <c r="C28924" s="2">
        <v>45717</v>
      </c>
      <c r="D28924">
        <v>22</v>
      </c>
      <c r="E28924">
        <v>18</v>
      </c>
      <c r="F28924">
        <v>4</v>
      </c>
      <c r="G28924">
        <v>1</v>
      </c>
      <c r="H28924">
        <v>2</v>
      </c>
    </row>
    <row r="28925" spans="2:8" x14ac:dyDescent="0.3">
      <c r="B28925" t="s">
        <v>2872</v>
      </c>
      <c r="C28925" s="2">
        <v>45748</v>
      </c>
      <c r="D28925">
        <v>20</v>
      </c>
      <c r="E28925">
        <v>20</v>
      </c>
      <c r="F28925">
        <v>0</v>
      </c>
      <c r="G28925">
        <v>1</v>
      </c>
      <c r="H28925">
        <v>0</v>
      </c>
    </row>
    <row r="28926" spans="2:8" x14ac:dyDescent="0.3">
      <c r="B28926" t="s">
        <v>2872</v>
      </c>
      <c r="C28926" s="2">
        <v>45778</v>
      </c>
      <c r="D28926">
        <v>21</v>
      </c>
      <c r="E28926">
        <v>18</v>
      </c>
      <c r="F28926">
        <v>3</v>
      </c>
      <c r="G28926">
        <v>2</v>
      </c>
      <c r="H28926">
        <v>0</v>
      </c>
    </row>
    <row r="28927" spans="2:8" x14ac:dyDescent="0.3">
      <c r="B28927" t="s">
        <v>2872</v>
      </c>
      <c r="C28927" s="2">
        <v>45809</v>
      </c>
      <c r="D28927">
        <v>22</v>
      </c>
      <c r="E28927">
        <v>18</v>
      </c>
      <c r="F28927">
        <v>4</v>
      </c>
      <c r="G28927">
        <v>1</v>
      </c>
      <c r="H28927">
        <v>2</v>
      </c>
    </row>
    <row r="28928" spans="2:8" x14ac:dyDescent="0.3">
      <c r="B28928" t="s">
        <v>2872</v>
      </c>
      <c r="C28928" s="2">
        <v>45839</v>
      </c>
      <c r="D28928">
        <v>21</v>
      </c>
      <c r="E28928">
        <v>18</v>
      </c>
      <c r="F28928">
        <v>3</v>
      </c>
      <c r="G28928">
        <v>3</v>
      </c>
      <c r="H28928">
        <v>4</v>
      </c>
    </row>
    <row r="28929" spans="2:8" x14ac:dyDescent="0.3">
      <c r="B28929" t="s">
        <v>2872</v>
      </c>
      <c r="C28929" s="2">
        <v>45870</v>
      </c>
      <c r="D28929">
        <v>23</v>
      </c>
      <c r="E28929">
        <v>23</v>
      </c>
      <c r="F28929">
        <v>0</v>
      </c>
      <c r="G28929">
        <v>4</v>
      </c>
      <c r="H28929">
        <v>0</v>
      </c>
    </row>
    <row r="28930" spans="2:8" x14ac:dyDescent="0.3">
      <c r="B28930" t="s">
        <v>2872</v>
      </c>
      <c r="C28930" s="2">
        <v>45901</v>
      </c>
      <c r="D28930">
        <v>20</v>
      </c>
      <c r="E28930">
        <v>16</v>
      </c>
      <c r="F28930">
        <v>4</v>
      </c>
      <c r="G28930">
        <v>0</v>
      </c>
      <c r="H28930">
        <v>12</v>
      </c>
    </row>
    <row r="28931" spans="2:8" x14ac:dyDescent="0.3">
      <c r="B28931" t="s">
        <v>2872</v>
      </c>
      <c r="C28931" s="2">
        <v>45931</v>
      </c>
      <c r="D28931">
        <v>21</v>
      </c>
      <c r="E28931">
        <v>18</v>
      </c>
      <c r="F28931">
        <v>3</v>
      </c>
      <c r="G28931">
        <v>4</v>
      </c>
      <c r="H28931">
        <v>10</v>
      </c>
    </row>
    <row r="28932" spans="2:8" x14ac:dyDescent="0.3">
      <c r="B28932" t="s">
        <v>2872</v>
      </c>
      <c r="C28932" s="2">
        <v>45962</v>
      </c>
      <c r="D28932">
        <v>22</v>
      </c>
      <c r="E28932">
        <v>19</v>
      </c>
      <c r="F28932">
        <v>3</v>
      </c>
      <c r="G28932">
        <v>3</v>
      </c>
      <c r="H28932">
        <v>10</v>
      </c>
    </row>
    <row r="28933" spans="2:8" x14ac:dyDescent="0.3">
      <c r="B28933" t="s">
        <v>2872</v>
      </c>
      <c r="C28933" s="2">
        <v>45992</v>
      </c>
      <c r="D28933">
        <v>21</v>
      </c>
      <c r="E28933">
        <v>21</v>
      </c>
      <c r="F28933">
        <v>0</v>
      </c>
      <c r="G28933">
        <v>4</v>
      </c>
      <c r="H28933">
        <v>4</v>
      </c>
    </row>
    <row r="28934" spans="2:8" x14ac:dyDescent="0.3">
      <c r="B28934" t="s">
        <v>2873</v>
      </c>
      <c r="C28934" s="2">
        <v>45658</v>
      </c>
      <c r="D28934">
        <v>23</v>
      </c>
      <c r="E28934">
        <v>22</v>
      </c>
      <c r="F28934">
        <v>1</v>
      </c>
      <c r="G28934">
        <v>4</v>
      </c>
      <c r="H28934">
        <v>4</v>
      </c>
    </row>
    <row r="28935" spans="2:8" x14ac:dyDescent="0.3">
      <c r="B28935" t="s">
        <v>2873</v>
      </c>
      <c r="C28935" s="2">
        <v>45689</v>
      </c>
      <c r="D28935">
        <v>20</v>
      </c>
      <c r="E28935">
        <v>17</v>
      </c>
      <c r="F28935">
        <v>3</v>
      </c>
      <c r="G28935">
        <v>2</v>
      </c>
      <c r="H28935">
        <v>4</v>
      </c>
    </row>
    <row r="28936" spans="2:8" x14ac:dyDescent="0.3">
      <c r="B28936" t="s">
        <v>2873</v>
      </c>
      <c r="C28936" s="2">
        <v>45717</v>
      </c>
      <c r="D28936">
        <v>22</v>
      </c>
      <c r="E28936">
        <v>22</v>
      </c>
      <c r="F28936">
        <v>0</v>
      </c>
      <c r="G28936">
        <v>2</v>
      </c>
      <c r="H28936">
        <v>6</v>
      </c>
    </row>
    <row r="28937" spans="2:8" x14ac:dyDescent="0.3">
      <c r="B28937" t="s">
        <v>2873</v>
      </c>
      <c r="C28937" s="2">
        <v>45748</v>
      </c>
      <c r="D28937">
        <v>21</v>
      </c>
      <c r="E28937">
        <v>20</v>
      </c>
      <c r="F28937">
        <v>1</v>
      </c>
      <c r="G28937">
        <v>0</v>
      </c>
      <c r="H28937">
        <v>6</v>
      </c>
    </row>
    <row r="28938" spans="2:8" x14ac:dyDescent="0.3">
      <c r="B28938" t="s">
        <v>2873</v>
      </c>
      <c r="C28938" s="2">
        <v>45778</v>
      </c>
      <c r="D28938">
        <v>22</v>
      </c>
      <c r="E28938">
        <v>19</v>
      </c>
      <c r="F28938">
        <v>3</v>
      </c>
      <c r="G28938">
        <v>4</v>
      </c>
      <c r="H28938">
        <v>10</v>
      </c>
    </row>
    <row r="28939" spans="2:8" x14ac:dyDescent="0.3">
      <c r="B28939" t="s">
        <v>2873</v>
      </c>
      <c r="C28939" s="2">
        <v>45809</v>
      </c>
      <c r="D28939">
        <v>22</v>
      </c>
      <c r="E28939">
        <v>19</v>
      </c>
      <c r="F28939">
        <v>3</v>
      </c>
      <c r="G28939">
        <v>0</v>
      </c>
      <c r="H28939">
        <v>6</v>
      </c>
    </row>
    <row r="28940" spans="2:8" x14ac:dyDescent="0.3">
      <c r="B28940" t="s">
        <v>2873</v>
      </c>
      <c r="C28940" s="2">
        <v>45839</v>
      </c>
      <c r="D28940">
        <v>21</v>
      </c>
      <c r="E28940">
        <v>21</v>
      </c>
      <c r="F28940">
        <v>0</v>
      </c>
      <c r="G28940">
        <v>0</v>
      </c>
      <c r="H28940">
        <v>2</v>
      </c>
    </row>
    <row r="28941" spans="2:8" x14ac:dyDescent="0.3">
      <c r="B28941" t="s">
        <v>2873</v>
      </c>
      <c r="C28941" s="2">
        <v>45870</v>
      </c>
      <c r="D28941">
        <v>22</v>
      </c>
      <c r="E28941">
        <v>21</v>
      </c>
      <c r="F28941">
        <v>1</v>
      </c>
      <c r="G28941">
        <v>2</v>
      </c>
      <c r="H28941">
        <v>4</v>
      </c>
    </row>
    <row r="28942" spans="2:8" x14ac:dyDescent="0.3">
      <c r="B28942" t="s">
        <v>2873</v>
      </c>
      <c r="C28942" s="2">
        <v>45901</v>
      </c>
      <c r="D28942">
        <v>21</v>
      </c>
      <c r="E28942">
        <v>20</v>
      </c>
      <c r="F28942">
        <v>1</v>
      </c>
      <c r="G28942">
        <v>0</v>
      </c>
      <c r="H28942">
        <v>0</v>
      </c>
    </row>
    <row r="28943" spans="2:8" x14ac:dyDescent="0.3">
      <c r="B28943" t="s">
        <v>2873</v>
      </c>
      <c r="C28943" s="2">
        <v>45931</v>
      </c>
      <c r="D28943">
        <v>20</v>
      </c>
      <c r="E28943">
        <v>19</v>
      </c>
      <c r="F28943">
        <v>1</v>
      </c>
      <c r="G28943">
        <v>1</v>
      </c>
      <c r="H28943">
        <v>2</v>
      </c>
    </row>
    <row r="28944" spans="2:8" x14ac:dyDescent="0.3">
      <c r="B28944" t="s">
        <v>2873</v>
      </c>
      <c r="C28944" s="2">
        <v>45962</v>
      </c>
      <c r="D28944">
        <v>23</v>
      </c>
      <c r="E28944">
        <v>23</v>
      </c>
      <c r="F28944">
        <v>0</v>
      </c>
      <c r="G28944">
        <v>1</v>
      </c>
      <c r="H28944">
        <v>2</v>
      </c>
    </row>
    <row r="28945" spans="2:8" x14ac:dyDescent="0.3">
      <c r="B28945" t="s">
        <v>2873</v>
      </c>
      <c r="C28945" s="2">
        <v>45992</v>
      </c>
      <c r="D28945">
        <v>20</v>
      </c>
      <c r="E28945">
        <v>19</v>
      </c>
      <c r="F28945">
        <v>1</v>
      </c>
      <c r="G28945">
        <v>4</v>
      </c>
      <c r="H28945">
        <v>4</v>
      </c>
    </row>
    <row r="28946" spans="2:8" x14ac:dyDescent="0.3">
      <c r="B28946" t="s">
        <v>2874</v>
      </c>
      <c r="C28946" s="2">
        <v>45658</v>
      </c>
      <c r="D28946">
        <v>21</v>
      </c>
      <c r="E28946">
        <v>20</v>
      </c>
      <c r="F28946">
        <v>1</v>
      </c>
      <c r="G28946">
        <v>3</v>
      </c>
      <c r="H28946">
        <v>0</v>
      </c>
    </row>
    <row r="28947" spans="2:8" x14ac:dyDescent="0.3">
      <c r="B28947" t="s">
        <v>2874</v>
      </c>
      <c r="C28947" s="2">
        <v>45689</v>
      </c>
      <c r="D28947">
        <v>21</v>
      </c>
      <c r="E28947">
        <v>18</v>
      </c>
      <c r="F28947">
        <v>3</v>
      </c>
      <c r="G28947">
        <v>0</v>
      </c>
      <c r="H28947">
        <v>4</v>
      </c>
    </row>
    <row r="28948" spans="2:8" x14ac:dyDescent="0.3">
      <c r="B28948" t="s">
        <v>2874</v>
      </c>
      <c r="C28948" s="2">
        <v>45717</v>
      </c>
      <c r="D28948">
        <v>22</v>
      </c>
      <c r="E28948">
        <v>22</v>
      </c>
      <c r="F28948">
        <v>0</v>
      </c>
      <c r="G28948">
        <v>1</v>
      </c>
      <c r="H28948">
        <v>0</v>
      </c>
    </row>
    <row r="28949" spans="2:8" x14ac:dyDescent="0.3">
      <c r="B28949" t="s">
        <v>2874</v>
      </c>
      <c r="C28949" s="2">
        <v>45748</v>
      </c>
      <c r="D28949">
        <v>20</v>
      </c>
      <c r="E28949">
        <v>17</v>
      </c>
      <c r="F28949">
        <v>3</v>
      </c>
      <c r="G28949">
        <v>3</v>
      </c>
      <c r="H28949">
        <v>0</v>
      </c>
    </row>
    <row r="28950" spans="2:8" x14ac:dyDescent="0.3">
      <c r="B28950" t="s">
        <v>2874</v>
      </c>
      <c r="C28950" s="2">
        <v>45778</v>
      </c>
      <c r="D28950">
        <v>23</v>
      </c>
      <c r="E28950">
        <v>20</v>
      </c>
      <c r="F28950">
        <v>3</v>
      </c>
      <c r="G28950">
        <v>1</v>
      </c>
      <c r="H28950">
        <v>4</v>
      </c>
    </row>
    <row r="28951" spans="2:8" x14ac:dyDescent="0.3">
      <c r="B28951" t="s">
        <v>2874</v>
      </c>
      <c r="C28951" s="2">
        <v>45809</v>
      </c>
      <c r="D28951">
        <v>23</v>
      </c>
      <c r="E28951">
        <v>22</v>
      </c>
      <c r="F28951">
        <v>1</v>
      </c>
      <c r="G28951">
        <v>1</v>
      </c>
      <c r="H28951">
        <v>6</v>
      </c>
    </row>
    <row r="28952" spans="2:8" x14ac:dyDescent="0.3">
      <c r="B28952" t="s">
        <v>2874</v>
      </c>
      <c r="C28952" s="2">
        <v>45839</v>
      </c>
      <c r="D28952">
        <v>21</v>
      </c>
      <c r="E28952">
        <v>17</v>
      </c>
      <c r="F28952">
        <v>4</v>
      </c>
      <c r="G28952">
        <v>0</v>
      </c>
      <c r="H28952">
        <v>4</v>
      </c>
    </row>
    <row r="28953" spans="2:8" x14ac:dyDescent="0.3">
      <c r="B28953" t="s">
        <v>2874</v>
      </c>
      <c r="C28953" s="2">
        <v>45870</v>
      </c>
      <c r="D28953">
        <v>21</v>
      </c>
      <c r="E28953">
        <v>19</v>
      </c>
      <c r="F28953">
        <v>2</v>
      </c>
      <c r="G28953">
        <v>0</v>
      </c>
      <c r="H28953">
        <v>2</v>
      </c>
    </row>
    <row r="28954" spans="2:8" x14ac:dyDescent="0.3">
      <c r="B28954" t="s">
        <v>2874</v>
      </c>
      <c r="C28954" s="2">
        <v>45901</v>
      </c>
      <c r="D28954">
        <v>22</v>
      </c>
      <c r="E28954">
        <v>20</v>
      </c>
      <c r="F28954">
        <v>2</v>
      </c>
      <c r="G28954">
        <v>0</v>
      </c>
      <c r="H28954">
        <v>12</v>
      </c>
    </row>
    <row r="28955" spans="2:8" x14ac:dyDescent="0.3">
      <c r="B28955" t="s">
        <v>2874</v>
      </c>
      <c r="C28955" s="2">
        <v>45931</v>
      </c>
      <c r="D28955">
        <v>22</v>
      </c>
      <c r="E28955">
        <v>22</v>
      </c>
      <c r="F28955">
        <v>0</v>
      </c>
      <c r="G28955">
        <v>0</v>
      </c>
      <c r="H28955">
        <v>4</v>
      </c>
    </row>
    <row r="28956" spans="2:8" x14ac:dyDescent="0.3">
      <c r="B28956" t="s">
        <v>2874</v>
      </c>
      <c r="C28956" s="2">
        <v>45962</v>
      </c>
      <c r="D28956">
        <v>22</v>
      </c>
      <c r="E28956">
        <v>18</v>
      </c>
      <c r="F28956">
        <v>4</v>
      </c>
      <c r="G28956">
        <v>4</v>
      </c>
      <c r="H28956">
        <v>0</v>
      </c>
    </row>
    <row r="28957" spans="2:8" x14ac:dyDescent="0.3">
      <c r="B28957" t="s">
        <v>2874</v>
      </c>
      <c r="C28957" s="2">
        <v>45992</v>
      </c>
      <c r="D28957">
        <v>23</v>
      </c>
      <c r="E28957">
        <v>21</v>
      </c>
      <c r="F28957">
        <v>2</v>
      </c>
      <c r="G28957">
        <v>2</v>
      </c>
      <c r="H28957">
        <v>6</v>
      </c>
    </row>
    <row r="28958" spans="2:8" x14ac:dyDescent="0.3">
      <c r="B28958" t="s">
        <v>2876</v>
      </c>
      <c r="C28958" s="2">
        <v>45658</v>
      </c>
      <c r="D28958">
        <v>22</v>
      </c>
      <c r="E28958">
        <v>21</v>
      </c>
      <c r="F28958">
        <v>1</v>
      </c>
      <c r="G28958">
        <v>1</v>
      </c>
      <c r="H28958">
        <v>2</v>
      </c>
    </row>
    <row r="28959" spans="2:8" x14ac:dyDescent="0.3">
      <c r="B28959" t="s">
        <v>2876</v>
      </c>
      <c r="C28959" s="2">
        <v>45689</v>
      </c>
      <c r="D28959">
        <v>21</v>
      </c>
      <c r="E28959">
        <v>21</v>
      </c>
      <c r="F28959">
        <v>0</v>
      </c>
      <c r="G28959">
        <v>4</v>
      </c>
      <c r="H28959">
        <v>10</v>
      </c>
    </row>
    <row r="28960" spans="2:8" x14ac:dyDescent="0.3">
      <c r="B28960" t="s">
        <v>2876</v>
      </c>
      <c r="C28960" s="2">
        <v>45717</v>
      </c>
      <c r="D28960">
        <v>22</v>
      </c>
      <c r="E28960">
        <v>21</v>
      </c>
      <c r="F28960">
        <v>1</v>
      </c>
      <c r="G28960">
        <v>2</v>
      </c>
      <c r="H28960">
        <v>10</v>
      </c>
    </row>
    <row r="28961" spans="2:8" x14ac:dyDescent="0.3">
      <c r="B28961" t="s">
        <v>2876</v>
      </c>
      <c r="C28961" s="2">
        <v>45748</v>
      </c>
      <c r="D28961">
        <v>23</v>
      </c>
      <c r="E28961">
        <v>20</v>
      </c>
      <c r="F28961">
        <v>3</v>
      </c>
      <c r="G28961">
        <v>2</v>
      </c>
      <c r="H28961">
        <v>4</v>
      </c>
    </row>
    <row r="28962" spans="2:8" x14ac:dyDescent="0.3">
      <c r="B28962" t="s">
        <v>2876</v>
      </c>
      <c r="C28962" s="2">
        <v>45778</v>
      </c>
      <c r="D28962">
        <v>23</v>
      </c>
      <c r="E28962">
        <v>20</v>
      </c>
      <c r="F28962">
        <v>3</v>
      </c>
      <c r="G28962">
        <v>3</v>
      </c>
      <c r="H28962">
        <v>8</v>
      </c>
    </row>
    <row r="28963" spans="2:8" x14ac:dyDescent="0.3">
      <c r="B28963" t="s">
        <v>2876</v>
      </c>
      <c r="C28963" s="2">
        <v>45809</v>
      </c>
      <c r="D28963">
        <v>22</v>
      </c>
      <c r="E28963">
        <v>21</v>
      </c>
      <c r="F28963">
        <v>1</v>
      </c>
      <c r="G28963">
        <v>2</v>
      </c>
      <c r="H28963">
        <v>2</v>
      </c>
    </row>
    <row r="28964" spans="2:8" x14ac:dyDescent="0.3">
      <c r="B28964" t="s">
        <v>2876</v>
      </c>
      <c r="C28964" s="2">
        <v>45839</v>
      </c>
      <c r="D28964">
        <v>20</v>
      </c>
      <c r="E28964">
        <v>16</v>
      </c>
      <c r="F28964">
        <v>4</v>
      </c>
      <c r="G28964">
        <v>3</v>
      </c>
      <c r="H28964">
        <v>6</v>
      </c>
    </row>
    <row r="28965" spans="2:8" x14ac:dyDescent="0.3">
      <c r="B28965" t="s">
        <v>2876</v>
      </c>
      <c r="C28965" s="2">
        <v>45870</v>
      </c>
      <c r="D28965">
        <v>23</v>
      </c>
      <c r="E28965">
        <v>23</v>
      </c>
      <c r="F28965">
        <v>0</v>
      </c>
      <c r="G28965">
        <v>0</v>
      </c>
      <c r="H28965">
        <v>4</v>
      </c>
    </row>
    <row r="28966" spans="2:8" x14ac:dyDescent="0.3">
      <c r="B28966" t="s">
        <v>2876</v>
      </c>
      <c r="C28966" s="2">
        <v>45901</v>
      </c>
      <c r="D28966">
        <v>20</v>
      </c>
      <c r="E28966">
        <v>20</v>
      </c>
      <c r="F28966">
        <v>0</v>
      </c>
      <c r="G28966">
        <v>1</v>
      </c>
      <c r="H28966">
        <v>4</v>
      </c>
    </row>
    <row r="28967" spans="2:8" x14ac:dyDescent="0.3">
      <c r="B28967" t="s">
        <v>2876</v>
      </c>
      <c r="C28967" s="2">
        <v>45931</v>
      </c>
      <c r="D28967">
        <v>20</v>
      </c>
      <c r="E28967">
        <v>20</v>
      </c>
      <c r="F28967">
        <v>0</v>
      </c>
      <c r="G28967">
        <v>2</v>
      </c>
      <c r="H28967">
        <v>6</v>
      </c>
    </row>
    <row r="28968" spans="2:8" x14ac:dyDescent="0.3">
      <c r="B28968" t="s">
        <v>2876</v>
      </c>
      <c r="C28968" s="2">
        <v>45962</v>
      </c>
      <c r="D28968">
        <v>20</v>
      </c>
      <c r="E28968">
        <v>19</v>
      </c>
      <c r="F28968">
        <v>1</v>
      </c>
      <c r="G28968">
        <v>0</v>
      </c>
      <c r="H28968">
        <v>0</v>
      </c>
    </row>
    <row r="28969" spans="2:8" x14ac:dyDescent="0.3">
      <c r="B28969" t="s">
        <v>2876</v>
      </c>
      <c r="C28969" s="2">
        <v>45992</v>
      </c>
      <c r="D28969">
        <v>21</v>
      </c>
      <c r="E28969">
        <v>20</v>
      </c>
      <c r="F28969">
        <v>1</v>
      </c>
      <c r="G28969">
        <v>3</v>
      </c>
      <c r="H28969">
        <v>8</v>
      </c>
    </row>
    <row r="28970" spans="2:8" x14ac:dyDescent="0.3">
      <c r="B28970" t="s">
        <v>2877</v>
      </c>
      <c r="C28970" s="2">
        <v>45658</v>
      </c>
      <c r="D28970">
        <v>20</v>
      </c>
      <c r="E28970">
        <v>18</v>
      </c>
      <c r="F28970">
        <v>2</v>
      </c>
      <c r="G28970">
        <v>2</v>
      </c>
      <c r="H28970">
        <v>0</v>
      </c>
    </row>
    <row r="28971" spans="2:8" x14ac:dyDescent="0.3">
      <c r="B28971" t="s">
        <v>2877</v>
      </c>
      <c r="C28971" s="2">
        <v>45689</v>
      </c>
      <c r="D28971">
        <v>20</v>
      </c>
      <c r="E28971">
        <v>20</v>
      </c>
      <c r="F28971">
        <v>0</v>
      </c>
      <c r="G28971">
        <v>4</v>
      </c>
      <c r="H28971">
        <v>16</v>
      </c>
    </row>
    <row r="28972" spans="2:8" x14ac:dyDescent="0.3">
      <c r="B28972" t="s">
        <v>2877</v>
      </c>
      <c r="C28972" s="2">
        <v>45717</v>
      </c>
      <c r="D28972">
        <v>23</v>
      </c>
      <c r="E28972">
        <v>23</v>
      </c>
      <c r="F28972">
        <v>0</v>
      </c>
      <c r="G28972">
        <v>2</v>
      </c>
      <c r="H28972">
        <v>4</v>
      </c>
    </row>
    <row r="28973" spans="2:8" x14ac:dyDescent="0.3">
      <c r="B28973" t="s">
        <v>2877</v>
      </c>
      <c r="C28973" s="2">
        <v>45748</v>
      </c>
      <c r="D28973">
        <v>23</v>
      </c>
      <c r="E28973">
        <v>23</v>
      </c>
      <c r="F28973">
        <v>0</v>
      </c>
      <c r="G28973">
        <v>1</v>
      </c>
      <c r="H28973">
        <v>6</v>
      </c>
    </row>
    <row r="28974" spans="2:8" x14ac:dyDescent="0.3">
      <c r="B28974" t="s">
        <v>2877</v>
      </c>
      <c r="C28974" s="2">
        <v>45778</v>
      </c>
      <c r="D28974">
        <v>21</v>
      </c>
      <c r="E28974">
        <v>21</v>
      </c>
      <c r="F28974">
        <v>0</v>
      </c>
      <c r="G28974">
        <v>2</v>
      </c>
      <c r="H28974">
        <v>8</v>
      </c>
    </row>
    <row r="28975" spans="2:8" x14ac:dyDescent="0.3">
      <c r="B28975" t="s">
        <v>2877</v>
      </c>
      <c r="C28975" s="2">
        <v>45809</v>
      </c>
      <c r="D28975">
        <v>22</v>
      </c>
      <c r="E28975">
        <v>22</v>
      </c>
      <c r="F28975">
        <v>0</v>
      </c>
      <c r="G28975">
        <v>0</v>
      </c>
      <c r="H28975">
        <v>8</v>
      </c>
    </row>
    <row r="28976" spans="2:8" x14ac:dyDescent="0.3">
      <c r="B28976" t="s">
        <v>2877</v>
      </c>
      <c r="C28976" s="2">
        <v>45839</v>
      </c>
      <c r="D28976">
        <v>20</v>
      </c>
      <c r="E28976">
        <v>18</v>
      </c>
      <c r="F28976">
        <v>2</v>
      </c>
      <c r="G28976">
        <v>4</v>
      </c>
      <c r="H28976">
        <v>8</v>
      </c>
    </row>
    <row r="28977" spans="2:8" x14ac:dyDescent="0.3">
      <c r="B28977" t="s">
        <v>2877</v>
      </c>
      <c r="C28977" s="2">
        <v>45870</v>
      </c>
      <c r="D28977">
        <v>22</v>
      </c>
      <c r="E28977">
        <v>18</v>
      </c>
      <c r="F28977">
        <v>4</v>
      </c>
      <c r="G28977">
        <v>1</v>
      </c>
      <c r="H28977">
        <v>4</v>
      </c>
    </row>
    <row r="28978" spans="2:8" x14ac:dyDescent="0.3">
      <c r="B28978" t="s">
        <v>2877</v>
      </c>
      <c r="C28978" s="2">
        <v>45901</v>
      </c>
      <c r="D28978">
        <v>22</v>
      </c>
      <c r="E28978">
        <v>20</v>
      </c>
      <c r="F28978">
        <v>2</v>
      </c>
      <c r="G28978">
        <v>3</v>
      </c>
      <c r="H28978">
        <v>2</v>
      </c>
    </row>
    <row r="28979" spans="2:8" x14ac:dyDescent="0.3">
      <c r="B28979" t="s">
        <v>2877</v>
      </c>
      <c r="C28979" s="2">
        <v>45931</v>
      </c>
      <c r="D28979">
        <v>20</v>
      </c>
      <c r="E28979">
        <v>18</v>
      </c>
      <c r="F28979">
        <v>2</v>
      </c>
      <c r="G28979">
        <v>1</v>
      </c>
      <c r="H28979">
        <v>8</v>
      </c>
    </row>
    <row r="28980" spans="2:8" x14ac:dyDescent="0.3">
      <c r="B28980" t="s">
        <v>2877</v>
      </c>
      <c r="C28980" s="2">
        <v>45962</v>
      </c>
      <c r="D28980">
        <v>21</v>
      </c>
      <c r="E28980">
        <v>21</v>
      </c>
      <c r="F28980">
        <v>0</v>
      </c>
      <c r="G28980">
        <v>4</v>
      </c>
      <c r="H28980">
        <v>8</v>
      </c>
    </row>
    <row r="28981" spans="2:8" x14ac:dyDescent="0.3">
      <c r="B28981" t="s">
        <v>2877</v>
      </c>
      <c r="C28981" s="2">
        <v>45992</v>
      </c>
      <c r="D28981">
        <v>22</v>
      </c>
      <c r="E28981">
        <v>22</v>
      </c>
      <c r="F28981">
        <v>0</v>
      </c>
      <c r="G28981">
        <v>2</v>
      </c>
      <c r="H28981">
        <v>6</v>
      </c>
    </row>
    <row r="28982" spans="2:8" x14ac:dyDescent="0.3">
      <c r="B28982" t="s">
        <v>2878</v>
      </c>
      <c r="C28982" s="2">
        <v>45658</v>
      </c>
      <c r="D28982">
        <v>20</v>
      </c>
      <c r="E28982">
        <v>18</v>
      </c>
      <c r="F28982">
        <v>2</v>
      </c>
      <c r="G28982">
        <v>2</v>
      </c>
      <c r="H28982">
        <v>6</v>
      </c>
    </row>
    <row r="28983" spans="2:8" x14ac:dyDescent="0.3">
      <c r="B28983" t="s">
        <v>2878</v>
      </c>
      <c r="C28983" s="2">
        <v>45689</v>
      </c>
      <c r="D28983">
        <v>20</v>
      </c>
      <c r="E28983">
        <v>19</v>
      </c>
      <c r="F28983">
        <v>1</v>
      </c>
      <c r="G28983">
        <v>1</v>
      </c>
      <c r="H28983">
        <v>12</v>
      </c>
    </row>
    <row r="28984" spans="2:8" x14ac:dyDescent="0.3">
      <c r="B28984" t="s">
        <v>2878</v>
      </c>
      <c r="C28984" s="2">
        <v>45717</v>
      </c>
      <c r="D28984">
        <v>21</v>
      </c>
      <c r="E28984">
        <v>18</v>
      </c>
      <c r="F28984">
        <v>3</v>
      </c>
      <c r="G28984">
        <v>1</v>
      </c>
      <c r="H28984">
        <v>2</v>
      </c>
    </row>
    <row r="28985" spans="2:8" x14ac:dyDescent="0.3">
      <c r="B28985" t="s">
        <v>2878</v>
      </c>
      <c r="C28985" s="2">
        <v>45748</v>
      </c>
      <c r="D28985">
        <v>20</v>
      </c>
      <c r="E28985">
        <v>18</v>
      </c>
      <c r="F28985">
        <v>2</v>
      </c>
      <c r="G28985">
        <v>1</v>
      </c>
      <c r="H28985">
        <v>6</v>
      </c>
    </row>
    <row r="28986" spans="2:8" x14ac:dyDescent="0.3">
      <c r="B28986" t="s">
        <v>2878</v>
      </c>
      <c r="C28986" s="2">
        <v>45778</v>
      </c>
      <c r="D28986">
        <v>22</v>
      </c>
      <c r="E28986">
        <v>22</v>
      </c>
      <c r="F28986">
        <v>0</v>
      </c>
      <c r="G28986">
        <v>2</v>
      </c>
      <c r="H28986">
        <v>4</v>
      </c>
    </row>
    <row r="28987" spans="2:8" x14ac:dyDescent="0.3">
      <c r="B28987" t="s">
        <v>2878</v>
      </c>
      <c r="C28987" s="2">
        <v>45809</v>
      </c>
      <c r="D28987">
        <v>20</v>
      </c>
      <c r="E28987">
        <v>17</v>
      </c>
      <c r="F28987">
        <v>3</v>
      </c>
      <c r="G28987">
        <v>2</v>
      </c>
      <c r="H28987">
        <v>0</v>
      </c>
    </row>
    <row r="28988" spans="2:8" x14ac:dyDescent="0.3">
      <c r="B28988" t="s">
        <v>2878</v>
      </c>
      <c r="C28988" s="2">
        <v>45839</v>
      </c>
      <c r="D28988">
        <v>22</v>
      </c>
      <c r="E28988">
        <v>19</v>
      </c>
      <c r="F28988">
        <v>3</v>
      </c>
      <c r="G28988">
        <v>3</v>
      </c>
      <c r="H28988">
        <v>2</v>
      </c>
    </row>
    <row r="28989" spans="2:8" x14ac:dyDescent="0.3">
      <c r="B28989" t="s">
        <v>2878</v>
      </c>
      <c r="C28989" s="2">
        <v>45870</v>
      </c>
      <c r="D28989">
        <v>20</v>
      </c>
      <c r="E28989">
        <v>16</v>
      </c>
      <c r="F28989">
        <v>4</v>
      </c>
      <c r="G28989">
        <v>4</v>
      </c>
      <c r="H28989">
        <v>8</v>
      </c>
    </row>
    <row r="28990" spans="2:8" x14ac:dyDescent="0.3">
      <c r="B28990" t="s">
        <v>2878</v>
      </c>
      <c r="C28990" s="2">
        <v>45901</v>
      </c>
      <c r="D28990">
        <v>20</v>
      </c>
      <c r="E28990">
        <v>20</v>
      </c>
      <c r="F28990">
        <v>0</v>
      </c>
      <c r="G28990">
        <v>2</v>
      </c>
      <c r="H28990">
        <v>0</v>
      </c>
    </row>
    <row r="28991" spans="2:8" x14ac:dyDescent="0.3">
      <c r="B28991" t="s">
        <v>2878</v>
      </c>
      <c r="C28991" s="2">
        <v>45931</v>
      </c>
      <c r="D28991">
        <v>23</v>
      </c>
      <c r="E28991">
        <v>20</v>
      </c>
      <c r="F28991">
        <v>3</v>
      </c>
      <c r="G28991">
        <v>3</v>
      </c>
      <c r="H28991">
        <v>2</v>
      </c>
    </row>
    <row r="28992" spans="2:8" x14ac:dyDescent="0.3">
      <c r="B28992" t="s">
        <v>2878</v>
      </c>
      <c r="C28992" s="2">
        <v>45962</v>
      </c>
      <c r="D28992">
        <v>22</v>
      </c>
      <c r="E28992">
        <v>18</v>
      </c>
      <c r="F28992">
        <v>4</v>
      </c>
      <c r="G28992">
        <v>1</v>
      </c>
      <c r="H28992">
        <v>16</v>
      </c>
    </row>
    <row r="28993" spans="2:8" x14ac:dyDescent="0.3">
      <c r="B28993" t="s">
        <v>2878</v>
      </c>
      <c r="C28993" s="2">
        <v>45992</v>
      </c>
      <c r="D28993">
        <v>21</v>
      </c>
      <c r="E28993">
        <v>19</v>
      </c>
      <c r="F28993">
        <v>2</v>
      </c>
      <c r="G28993">
        <v>2</v>
      </c>
      <c r="H28993">
        <v>8</v>
      </c>
    </row>
    <row r="28994" spans="2:8" x14ac:dyDescent="0.3">
      <c r="B28994" t="s">
        <v>2879</v>
      </c>
      <c r="C28994" s="2">
        <v>45658</v>
      </c>
      <c r="D28994">
        <v>22</v>
      </c>
      <c r="E28994">
        <v>20</v>
      </c>
      <c r="F28994">
        <v>2</v>
      </c>
      <c r="G28994">
        <v>4</v>
      </c>
      <c r="H28994">
        <v>4</v>
      </c>
    </row>
    <row r="28995" spans="2:8" x14ac:dyDescent="0.3">
      <c r="B28995" t="s">
        <v>2879</v>
      </c>
      <c r="C28995" s="2">
        <v>45689</v>
      </c>
      <c r="D28995">
        <v>20</v>
      </c>
      <c r="E28995">
        <v>17</v>
      </c>
      <c r="F28995">
        <v>3</v>
      </c>
      <c r="G28995">
        <v>3</v>
      </c>
      <c r="H28995">
        <v>6</v>
      </c>
    </row>
    <row r="28996" spans="2:8" x14ac:dyDescent="0.3">
      <c r="B28996" t="s">
        <v>2879</v>
      </c>
      <c r="C28996" s="2">
        <v>45717</v>
      </c>
      <c r="D28996">
        <v>22</v>
      </c>
      <c r="E28996">
        <v>18</v>
      </c>
      <c r="F28996">
        <v>4</v>
      </c>
      <c r="G28996">
        <v>1</v>
      </c>
      <c r="H28996">
        <v>12</v>
      </c>
    </row>
    <row r="28997" spans="2:8" x14ac:dyDescent="0.3">
      <c r="B28997" t="s">
        <v>2879</v>
      </c>
      <c r="C28997" s="2">
        <v>45748</v>
      </c>
      <c r="D28997">
        <v>22</v>
      </c>
      <c r="E28997">
        <v>22</v>
      </c>
      <c r="F28997">
        <v>0</v>
      </c>
      <c r="G28997">
        <v>1</v>
      </c>
      <c r="H28997">
        <v>6</v>
      </c>
    </row>
    <row r="28998" spans="2:8" x14ac:dyDescent="0.3">
      <c r="B28998" t="s">
        <v>2879</v>
      </c>
      <c r="C28998" s="2">
        <v>45778</v>
      </c>
      <c r="D28998">
        <v>21</v>
      </c>
      <c r="E28998">
        <v>20</v>
      </c>
      <c r="F28998">
        <v>1</v>
      </c>
      <c r="G28998">
        <v>1</v>
      </c>
      <c r="H28998">
        <v>6</v>
      </c>
    </row>
    <row r="28999" spans="2:8" x14ac:dyDescent="0.3">
      <c r="B28999" t="s">
        <v>2879</v>
      </c>
      <c r="C28999" s="2">
        <v>45809</v>
      </c>
      <c r="D28999">
        <v>23</v>
      </c>
      <c r="E28999">
        <v>20</v>
      </c>
      <c r="F28999">
        <v>3</v>
      </c>
      <c r="G28999">
        <v>2</v>
      </c>
      <c r="H28999">
        <v>6</v>
      </c>
    </row>
    <row r="29000" spans="2:8" x14ac:dyDescent="0.3">
      <c r="B29000" t="s">
        <v>2879</v>
      </c>
      <c r="C29000" s="2">
        <v>45839</v>
      </c>
      <c r="D29000">
        <v>20</v>
      </c>
      <c r="E29000">
        <v>19</v>
      </c>
      <c r="F29000">
        <v>1</v>
      </c>
      <c r="G29000">
        <v>3</v>
      </c>
      <c r="H29000">
        <v>0</v>
      </c>
    </row>
    <row r="29001" spans="2:8" x14ac:dyDescent="0.3">
      <c r="B29001" t="s">
        <v>2879</v>
      </c>
      <c r="C29001" s="2">
        <v>45870</v>
      </c>
      <c r="D29001">
        <v>21</v>
      </c>
      <c r="E29001">
        <v>17</v>
      </c>
      <c r="F29001">
        <v>4</v>
      </c>
      <c r="G29001">
        <v>0</v>
      </c>
      <c r="H29001">
        <v>0</v>
      </c>
    </row>
    <row r="29002" spans="2:8" x14ac:dyDescent="0.3">
      <c r="B29002" t="s">
        <v>2879</v>
      </c>
      <c r="C29002" s="2">
        <v>45901</v>
      </c>
      <c r="D29002">
        <v>22</v>
      </c>
      <c r="E29002">
        <v>18</v>
      </c>
      <c r="F29002">
        <v>4</v>
      </c>
      <c r="G29002">
        <v>0</v>
      </c>
      <c r="H29002">
        <v>2</v>
      </c>
    </row>
    <row r="29003" spans="2:8" x14ac:dyDescent="0.3">
      <c r="B29003" t="s">
        <v>2879</v>
      </c>
      <c r="C29003" s="2">
        <v>45931</v>
      </c>
      <c r="D29003">
        <v>23</v>
      </c>
      <c r="E29003">
        <v>19</v>
      </c>
      <c r="F29003">
        <v>4</v>
      </c>
      <c r="G29003">
        <v>2</v>
      </c>
      <c r="H29003">
        <v>10</v>
      </c>
    </row>
    <row r="29004" spans="2:8" x14ac:dyDescent="0.3">
      <c r="B29004" t="s">
        <v>2879</v>
      </c>
      <c r="C29004" s="2">
        <v>45962</v>
      </c>
      <c r="D29004">
        <v>22</v>
      </c>
      <c r="E29004">
        <v>18</v>
      </c>
      <c r="F29004">
        <v>4</v>
      </c>
      <c r="G29004">
        <v>1</v>
      </c>
      <c r="H29004">
        <v>4</v>
      </c>
    </row>
    <row r="29005" spans="2:8" x14ac:dyDescent="0.3">
      <c r="B29005" t="s">
        <v>2879</v>
      </c>
      <c r="C29005" s="2">
        <v>45992</v>
      </c>
      <c r="D29005">
        <v>23</v>
      </c>
      <c r="E29005">
        <v>23</v>
      </c>
      <c r="F29005">
        <v>0</v>
      </c>
      <c r="G29005">
        <v>0</v>
      </c>
      <c r="H29005">
        <v>8</v>
      </c>
    </row>
    <row r="29006" spans="2:8" x14ac:dyDescent="0.3">
      <c r="B29006" t="s">
        <v>2880</v>
      </c>
      <c r="C29006" s="2">
        <v>45658</v>
      </c>
      <c r="D29006">
        <v>22</v>
      </c>
      <c r="E29006">
        <v>21</v>
      </c>
      <c r="F29006">
        <v>1</v>
      </c>
      <c r="G29006">
        <v>0</v>
      </c>
      <c r="H29006">
        <v>10</v>
      </c>
    </row>
    <row r="29007" spans="2:8" x14ac:dyDescent="0.3">
      <c r="B29007" t="s">
        <v>2880</v>
      </c>
      <c r="C29007" s="2">
        <v>45689</v>
      </c>
      <c r="D29007">
        <v>21</v>
      </c>
      <c r="E29007">
        <v>20</v>
      </c>
      <c r="F29007">
        <v>1</v>
      </c>
      <c r="G29007">
        <v>2</v>
      </c>
      <c r="H29007">
        <v>4</v>
      </c>
    </row>
    <row r="29008" spans="2:8" x14ac:dyDescent="0.3">
      <c r="B29008" t="s">
        <v>2880</v>
      </c>
      <c r="C29008" s="2">
        <v>45717</v>
      </c>
      <c r="D29008">
        <v>22</v>
      </c>
      <c r="E29008">
        <v>22</v>
      </c>
      <c r="F29008">
        <v>0</v>
      </c>
      <c r="G29008">
        <v>1</v>
      </c>
      <c r="H29008">
        <v>0</v>
      </c>
    </row>
    <row r="29009" spans="2:8" x14ac:dyDescent="0.3">
      <c r="B29009" t="s">
        <v>2880</v>
      </c>
      <c r="C29009" s="2">
        <v>45748</v>
      </c>
      <c r="D29009">
        <v>21</v>
      </c>
      <c r="E29009">
        <v>18</v>
      </c>
      <c r="F29009">
        <v>3</v>
      </c>
      <c r="G29009">
        <v>2</v>
      </c>
      <c r="H29009">
        <v>4</v>
      </c>
    </row>
    <row r="29010" spans="2:8" x14ac:dyDescent="0.3">
      <c r="B29010" t="s">
        <v>2880</v>
      </c>
      <c r="C29010" s="2">
        <v>45778</v>
      </c>
      <c r="D29010">
        <v>23</v>
      </c>
      <c r="E29010">
        <v>23</v>
      </c>
      <c r="F29010">
        <v>0</v>
      </c>
      <c r="G29010">
        <v>4</v>
      </c>
      <c r="H29010">
        <v>4</v>
      </c>
    </row>
    <row r="29011" spans="2:8" x14ac:dyDescent="0.3">
      <c r="B29011" t="s">
        <v>2880</v>
      </c>
      <c r="C29011" s="2">
        <v>45809</v>
      </c>
      <c r="D29011">
        <v>23</v>
      </c>
      <c r="E29011">
        <v>20</v>
      </c>
      <c r="F29011">
        <v>3</v>
      </c>
      <c r="G29011">
        <v>2</v>
      </c>
      <c r="H29011">
        <v>12</v>
      </c>
    </row>
    <row r="29012" spans="2:8" x14ac:dyDescent="0.3">
      <c r="B29012" t="s">
        <v>2880</v>
      </c>
      <c r="C29012" s="2">
        <v>45839</v>
      </c>
      <c r="D29012">
        <v>21</v>
      </c>
      <c r="E29012">
        <v>18</v>
      </c>
      <c r="F29012">
        <v>3</v>
      </c>
      <c r="G29012">
        <v>0</v>
      </c>
      <c r="H29012">
        <v>6</v>
      </c>
    </row>
    <row r="29013" spans="2:8" x14ac:dyDescent="0.3">
      <c r="B29013" t="s">
        <v>2880</v>
      </c>
      <c r="C29013" s="2">
        <v>45870</v>
      </c>
      <c r="D29013">
        <v>20</v>
      </c>
      <c r="E29013">
        <v>16</v>
      </c>
      <c r="F29013">
        <v>4</v>
      </c>
      <c r="G29013">
        <v>4</v>
      </c>
      <c r="H29013">
        <v>4</v>
      </c>
    </row>
    <row r="29014" spans="2:8" x14ac:dyDescent="0.3">
      <c r="B29014" t="s">
        <v>2880</v>
      </c>
      <c r="C29014" s="2">
        <v>45901</v>
      </c>
      <c r="D29014">
        <v>22</v>
      </c>
      <c r="E29014">
        <v>21</v>
      </c>
      <c r="F29014">
        <v>1</v>
      </c>
      <c r="G29014">
        <v>1</v>
      </c>
      <c r="H29014">
        <v>12</v>
      </c>
    </row>
    <row r="29015" spans="2:8" x14ac:dyDescent="0.3">
      <c r="B29015" t="s">
        <v>2880</v>
      </c>
      <c r="C29015" s="2">
        <v>45931</v>
      </c>
      <c r="D29015">
        <v>21</v>
      </c>
      <c r="E29015">
        <v>17</v>
      </c>
      <c r="F29015">
        <v>4</v>
      </c>
      <c r="G29015">
        <v>3</v>
      </c>
      <c r="H29015">
        <v>0</v>
      </c>
    </row>
    <row r="29016" spans="2:8" x14ac:dyDescent="0.3">
      <c r="B29016" t="s">
        <v>2880</v>
      </c>
      <c r="C29016" s="2">
        <v>45962</v>
      </c>
      <c r="D29016">
        <v>23</v>
      </c>
      <c r="E29016">
        <v>19</v>
      </c>
      <c r="F29016">
        <v>4</v>
      </c>
      <c r="G29016">
        <v>1</v>
      </c>
      <c r="H29016">
        <v>2</v>
      </c>
    </row>
    <row r="29017" spans="2:8" x14ac:dyDescent="0.3">
      <c r="B29017" t="s">
        <v>2880</v>
      </c>
      <c r="C29017" s="2">
        <v>45992</v>
      </c>
      <c r="D29017">
        <v>20</v>
      </c>
      <c r="E29017">
        <v>20</v>
      </c>
      <c r="F29017">
        <v>0</v>
      </c>
      <c r="G29017">
        <v>2</v>
      </c>
      <c r="H29017">
        <v>2</v>
      </c>
    </row>
    <row r="29018" spans="2:8" x14ac:dyDescent="0.3">
      <c r="B29018" t="s">
        <v>2881</v>
      </c>
      <c r="C29018" s="2">
        <v>45658</v>
      </c>
      <c r="D29018">
        <v>21</v>
      </c>
      <c r="E29018">
        <v>18</v>
      </c>
      <c r="F29018">
        <v>3</v>
      </c>
      <c r="G29018">
        <v>0</v>
      </c>
      <c r="H29018">
        <v>8</v>
      </c>
    </row>
    <row r="29019" spans="2:8" x14ac:dyDescent="0.3">
      <c r="B29019" t="s">
        <v>2881</v>
      </c>
      <c r="C29019" s="2">
        <v>45689</v>
      </c>
      <c r="D29019">
        <v>20</v>
      </c>
      <c r="E29019">
        <v>19</v>
      </c>
      <c r="F29019">
        <v>1</v>
      </c>
      <c r="G29019">
        <v>2</v>
      </c>
      <c r="H29019">
        <v>10</v>
      </c>
    </row>
    <row r="29020" spans="2:8" x14ac:dyDescent="0.3">
      <c r="B29020" t="s">
        <v>2881</v>
      </c>
      <c r="C29020" s="2">
        <v>45717</v>
      </c>
      <c r="D29020">
        <v>21</v>
      </c>
      <c r="E29020">
        <v>21</v>
      </c>
      <c r="F29020">
        <v>0</v>
      </c>
      <c r="G29020">
        <v>0</v>
      </c>
      <c r="H29020">
        <v>8</v>
      </c>
    </row>
    <row r="29021" spans="2:8" x14ac:dyDescent="0.3">
      <c r="B29021" t="s">
        <v>2881</v>
      </c>
      <c r="C29021" s="2">
        <v>45748</v>
      </c>
      <c r="D29021">
        <v>21</v>
      </c>
      <c r="E29021">
        <v>18</v>
      </c>
      <c r="F29021">
        <v>3</v>
      </c>
      <c r="G29021">
        <v>1</v>
      </c>
      <c r="H29021">
        <v>2</v>
      </c>
    </row>
    <row r="29022" spans="2:8" x14ac:dyDescent="0.3">
      <c r="B29022" t="s">
        <v>2881</v>
      </c>
      <c r="C29022" s="2">
        <v>45778</v>
      </c>
      <c r="D29022">
        <v>21</v>
      </c>
      <c r="E29022">
        <v>17</v>
      </c>
      <c r="F29022">
        <v>4</v>
      </c>
      <c r="G29022">
        <v>0</v>
      </c>
      <c r="H29022">
        <v>6</v>
      </c>
    </row>
    <row r="29023" spans="2:8" x14ac:dyDescent="0.3">
      <c r="B29023" t="s">
        <v>2881</v>
      </c>
      <c r="C29023" s="2">
        <v>45809</v>
      </c>
      <c r="D29023">
        <v>22</v>
      </c>
      <c r="E29023">
        <v>22</v>
      </c>
      <c r="F29023">
        <v>0</v>
      </c>
      <c r="G29023">
        <v>3</v>
      </c>
      <c r="H29023">
        <v>4</v>
      </c>
    </row>
    <row r="29024" spans="2:8" x14ac:dyDescent="0.3">
      <c r="B29024" t="s">
        <v>2881</v>
      </c>
      <c r="C29024" s="2">
        <v>45839</v>
      </c>
      <c r="D29024">
        <v>23</v>
      </c>
      <c r="E29024">
        <v>22</v>
      </c>
      <c r="F29024">
        <v>1</v>
      </c>
      <c r="G29024">
        <v>2</v>
      </c>
      <c r="H29024">
        <v>16</v>
      </c>
    </row>
    <row r="29025" spans="2:8" x14ac:dyDescent="0.3">
      <c r="B29025" t="s">
        <v>2881</v>
      </c>
      <c r="C29025" s="2">
        <v>45870</v>
      </c>
      <c r="D29025">
        <v>22</v>
      </c>
      <c r="E29025">
        <v>18</v>
      </c>
      <c r="F29025">
        <v>4</v>
      </c>
      <c r="G29025">
        <v>4</v>
      </c>
      <c r="H29025">
        <v>10</v>
      </c>
    </row>
    <row r="29026" spans="2:8" x14ac:dyDescent="0.3">
      <c r="B29026" t="s">
        <v>2881</v>
      </c>
      <c r="C29026" s="2">
        <v>45901</v>
      </c>
      <c r="D29026">
        <v>23</v>
      </c>
      <c r="E29026">
        <v>20</v>
      </c>
      <c r="F29026">
        <v>3</v>
      </c>
      <c r="G29026">
        <v>1</v>
      </c>
      <c r="H29026">
        <v>0</v>
      </c>
    </row>
    <row r="29027" spans="2:8" x14ac:dyDescent="0.3">
      <c r="B29027" t="s">
        <v>2881</v>
      </c>
      <c r="C29027" s="2">
        <v>45931</v>
      </c>
      <c r="D29027">
        <v>22</v>
      </c>
      <c r="E29027">
        <v>18</v>
      </c>
      <c r="F29027">
        <v>4</v>
      </c>
      <c r="G29027">
        <v>1</v>
      </c>
      <c r="H29027">
        <v>12</v>
      </c>
    </row>
    <row r="29028" spans="2:8" x14ac:dyDescent="0.3">
      <c r="B29028" t="s">
        <v>2881</v>
      </c>
      <c r="C29028" s="2">
        <v>45962</v>
      </c>
      <c r="D29028">
        <v>23</v>
      </c>
      <c r="E29028">
        <v>20</v>
      </c>
      <c r="F29028">
        <v>3</v>
      </c>
      <c r="G29028">
        <v>2</v>
      </c>
      <c r="H29028">
        <v>0</v>
      </c>
    </row>
    <row r="29029" spans="2:8" x14ac:dyDescent="0.3">
      <c r="B29029" t="s">
        <v>2881</v>
      </c>
      <c r="C29029" s="2">
        <v>45992</v>
      </c>
      <c r="D29029">
        <v>23</v>
      </c>
      <c r="E29029">
        <v>22</v>
      </c>
      <c r="F29029">
        <v>1</v>
      </c>
      <c r="G29029">
        <v>1</v>
      </c>
      <c r="H29029">
        <v>2</v>
      </c>
    </row>
    <row r="29030" spans="2:8" x14ac:dyDescent="0.3">
      <c r="B29030" t="s">
        <v>2882</v>
      </c>
      <c r="C29030" s="2">
        <v>45658</v>
      </c>
      <c r="D29030">
        <v>20</v>
      </c>
      <c r="E29030">
        <v>19</v>
      </c>
      <c r="F29030">
        <v>1</v>
      </c>
      <c r="G29030">
        <v>0</v>
      </c>
      <c r="H29030">
        <v>10</v>
      </c>
    </row>
    <row r="29031" spans="2:8" x14ac:dyDescent="0.3">
      <c r="B29031" t="s">
        <v>2882</v>
      </c>
      <c r="C29031" s="2">
        <v>45689</v>
      </c>
      <c r="D29031">
        <v>21</v>
      </c>
      <c r="E29031">
        <v>21</v>
      </c>
      <c r="F29031">
        <v>0</v>
      </c>
      <c r="G29031">
        <v>4</v>
      </c>
      <c r="H29031">
        <v>0</v>
      </c>
    </row>
    <row r="29032" spans="2:8" x14ac:dyDescent="0.3">
      <c r="B29032" t="s">
        <v>2882</v>
      </c>
      <c r="C29032" s="2">
        <v>45717</v>
      </c>
      <c r="D29032">
        <v>23</v>
      </c>
      <c r="E29032">
        <v>19</v>
      </c>
      <c r="F29032">
        <v>4</v>
      </c>
      <c r="G29032">
        <v>2</v>
      </c>
      <c r="H29032">
        <v>8</v>
      </c>
    </row>
    <row r="29033" spans="2:8" x14ac:dyDescent="0.3">
      <c r="B29033" t="s">
        <v>2882</v>
      </c>
      <c r="C29033" s="2">
        <v>45748</v>
      </c>
      <c r="D29033">
        <v>22</v>
      </c>
      <c r="E29033">
        <v>18</v>
      </c>
      <c r="F29033">
        <v>4</v>
      </c>
      <c r="G29033">
        <v>3</v>
      </c>
      <c r="H29033">
        <v>16</v>
      </c>
    </row>
    <row r="29034" spans="2:8" x14ac:dyDescent="0.3">
      <c r="B29034" t="s">
        <v>2882</v>
      </c>
      <c r="C29034" s="2">
        <v>45778</v>
      </c>
      <c r="D29034">
        <v>20</v>
      </c>
      <c r="E29034">
        <v>18</v>
      </c>
      <c r="F29034">
        <v>2</v>
      </c>
      <c r="G29034">
        <v>4</v>
      </c>
      <c r="H29034">
        <v>10</v>
      </c>
    </row>
    <row r="29035" spans="2:8" x14ac:dyDescent="0.3">
      <c r="B29035" t="s">
        <v>2882</v>
      </c>
      <c r="C29035" s="2">
        <v>45809</v>
      </c>
      <c r="D29035">
        <v>21</v>
      </c>
      <c r="E29035">
        <v>19</v>
      </c>
      <c r="F29035">
        <v>2</v>
      </c>
      <c r="G29035">
        <v>0</v>
      </c>
      <c r="H29035">
        <v>8</v>
      </c>
    </row>
    <row r="29036" spans="2:8" x14ac:dyDescent="0.3">
      <c r="B29036" t="s">
        <v>2882</v>
      </c>
      <c r="C29036" s="2">
        <v>45839</v>
      </c>
      <c r="D29036">
        <v>23</v>
      </c>
      <c r="E29036">
        <v>23</v>
      </c>
      <c r="F29036">
        <v>0</v>
      </c>
      <c r="G29036">
        <v>0</v>
      </c>
      <c r="H29036">
        <v>8</v>
      </c>
    </row>
    <row r="29037" spans="2:8" x14ac:dyDescent="0.3">
      <c r="B29037" t="s">
        <v>2882</v>
      </c>
      <c r="C29037" s="2">
        <v>45870</v>
      </c>
      <c r="D29037">
        <v>20</v>
      </c>
      <c r="E29037">
        <v>20</v>
      </c>
      <c r="F29037">
        <v>0</v>
      </c>
      <c r="G29037">
        <v>2</v>
      </c>
      <c r="H29037">
        <v>8</v>
      </c>
    </row>
    <row r="29038" spans="2:8" x14ac:dyDescent="0.3">
      <c r="B29038" t="s">
        <v>2882</v>
      </c>
      <c r="C29038" s="2">
        <v>45901</v>
      </c>
      <c r="D29038">
        <v>20</v>
      </c>
      <c r="E29038">
        <v>19</v>
      </c>
      <c r="F29038">
        <v>1</v>
      </c>
      <c r="G29038">
        <v>3</v>
      </c>
      <c r="H29038">
        <v>8</v>
      </c>
    </row>
    <row r="29039" spans="2:8" x14ac:dyDescent="0.3">
      <c r="B29039" t="s">
        <v>2882</v>
      </c>
      <c r="C29039" s="2">
        <v>45931</v>
      </c>
      <c r="D29039">
        <v>20</v>
      </c>
      <c r="E29039">
        <v>19</v>
      </c>
      <c r="F29039">
        <v>1</v>
      </c>
      <c r="G29039">
        <v>3</v>
      </c>
      <c r="H29039">
        <v>4</v>
      </c>
    </row>
    <row r="29040" spans="2:8" x14ac:dyDescent="0.3">
      <c r="B29040" t="s">
        <v>2882</v>
      </c>
      <c r="C29040" s="2">
        <v>45962</v>
      </c>
      <c r="D29040">
        <v>21</v>
      </c>
      <c r="E29040">
        <v>21</v>
      </c>
      <c r="F29040">
        <v>0</v>
      </c>
      <c r="G29040">
        <v>2</v>
      </c>
      <c r="H29040">
        <v>4</v>
      </c>
    </row>
    <row r="29041" spans="2:8" x14ac:dyDescent="0.3">
      <c r="B29041" t="s">
        <v>2882</v>
      </c>
      <c r="C29041" s="2">
        <v>45992</v>
      </c>
      <c r="D29041">
        <v>20</v>
      </c>
      <c r="E29041">
        <v>17</v>
      </c>
      <c r="F29041">
        <v>3</v>
      </c>
      <c r="G29041">
        <v>2</v>
      </c>
      <c r="H29041">
        <v>0</v>
      </c>
    </row>
    <row r="29042" spans="2:8" x14ac:dyDescent="0.3">
      <c r="B29042" t="s">
        <v>2883</v>
      </c>
      <c r="C29042" s="2">
        <v>45658</v>
      </c>
      <c r="D29042">
        <v>23</v>
      </c>
      <c r="E29042">
        <v>21</v>
      </c>
      <c r="F29042">
        <v>2</v>
      </c>
      <c r="G29042">
        <v>2</v>
      </c>
      <c r="H29042">
        <v>4</v>
      </c>
    </row>
    <row r="29043" spans="2:8" x14ac:dyDescent="0.3">
      <c r="B29043" t="s">
        <v>2883</v>
      </c>
      <c r="C29043" s="2">
        <v>45689</v>
      </c>
      <c r="D29043">
        <v>20</v>
      </c>
      <c r="E29043">
        <v>17</v>
      </c>
      <c r="F29043">
        <v>3</v>
      </c>
      <c r="G29043">
        <v>0</v>
      </c>
      <c r="H29043">
        <v>2</v>
      </c>
    </row>
    <row r="29044" spans="2:8" x14ac:dyDescent="0.3">
      <c r="B29044" t="s">
        <v>2883</v>
      </c>
      <c r="C29044" s="2">
        <v>45717</v>
      </c>
      <c r="D29044">
        <v>21</v>
      </c>
      <c r="E29044">
        <v>18</v>
      </c>
      <c r="F29044">
        <v>3</v>
      </c>
      <c r="G29044">
        <v>4</v>
      </c>
      <c r="H29044">
        <v>0</v>
      </c>
    </row>
    <row r="29045" spans="2:8" x14ac:dyDescent="0.3">
      <c r="B29045" t="s">
        <v>2883</v>
      </c>
      <c r="C29045" s="2">
        <v>45748</v>
      </c>
      <c r="D29045">
        <v>21</v>
      </c>
      <c r="E29045">
        <v>19</v>
      </c>
      <c r="F29045">
        <v>2</v>
      </c>
      <c r="G29045">
        <v>0</v>
      </c>
      <c r="H29045">
        <v>2</v>
      </c>
    </row>
    <row r="29046" spans="2:8" x14ac:dyDescent="0.3">
      <c r="B29046" t="s">
        <v>2883</v>
      </c>
      <c r="C29046" s="2">
        <v>45778</v>
      </c>
      <c r="D29046">
        <v>23</v>
      </c>
      <c r="E29046">
        <v>19</v>
      </c>
      <c r="F29046">
        <v>4</v>
      </c>
      <c r="G29046">
        <v>0</v>
      </c>
      <c r="H29046">
        <v>6</v>
      </c>
    </row>
    <row r="29047" spans="2:8" x14ac:dyDescent="0.3">
      <c r="B29047" t="s">
        <v>2883</v>
      </c>
      <c r="C29047" s="2">
        <v>45809</v>
      </c>
      <c r="D29047">
        <v>20</v>
      </c>
      <c r="E29047">
        <v>16</v>
      </c>
      <c r="F29047">
        <v>4</v>
      </c>
      <c r="G29047">
        <v>1</v>
      </c>
      <c r="H29047">
        <v>12</v>
      </c>
    </row>
    <row r="29048" spans="2:8" x14ac:dyDescent="0.3">
      <c r="B29048" t="s">
        <v>2883</v>
      </c>
      <c r="C29048" s="2">
        <v>45839</v>
      </c>
      <c r="D29048">
        <v>22</v>
      </c>
      <c r="E29048">
        <v>18</v>
      </c>
      <c r="F29048">
        <v>4</v>
      </c>
      <c r="G29048">
        <v>2</v>
      </c>
      <c r="H29048">
        <v>4</v>
      </c>
    </row>
    <row r="29049" spans="2:8" x14ac:dyDescent="0.3">
      <c r="B29049" t="s">
        <v>2883</v>
      </c>
      <c r="C29049" s="2">
        <v>45870</v>
      </c>
      <c r="D29049">
        <v>23</v>
      </c>
      <c r="E29049">
        <v>19</v>
      </c>
      <c r="F29049">
        <v>4</v>
      </c>
      <c r="G29049">
        <v>3</v>
      </c>
      <c r="H29049">
        <v>6</v>
      </c>
    </row>
    <row r="29050" spans="2:8" x14ac:dyDescent="0.3">
      <c r="B29050" t="s">
        <v>2883</v>
      </c>
      <c r="C29050" s="2">
        <v>45901</v>
      </c>
      <c r="D29050">
        <v>22</v>
      </c>
      <c r="E29050">
        <v>22</v>
      </c>
      <c r="F29050">
        <v>0</v>
      </c>
      <c r="G29050">
        <v>3</v>
      </c>
      <c r="H29050">
        <v>2</v>
      </c>
    </row>
    <row r="29051" spans="2:8" x14ac:dyDescent="0.3">
      <c r="B29051" t="s">
        <v>2883</v>
      </c>
      <c r="C29051" s="2">
        <v>45931</v>
      </c>
      <c r="D29051">
        <v>20</v>
      </c>
      <c r="E29051">
        <v>19</v>
      </c>
      <c r="F29051">
        <v>1</v>
      </c>
      <c r="G29051">
        <v>0</v>
      </c>
      <c r="H29051">
        <v>0</v>
      </c>
    </row>
    <row r="29052" spans="2:8" x14ac:dyDescent="0.3">
      <c r="B29052" t="s">
        <v>2883</v>
      </c>
      <c r="C29052" s="2">
        <v>45962</v>
      </c>
      <c r="D29052">
        <v>20</v>
      </c>
      <c r="E29052">
        <v>17</v>
      </c>
      <c r="F29052">
        <v>3</v>
      </c>
      <c r="G29052">
        <v>3</v>
      </c>
      <c r="H29052">
        <v>4</v>
      </c>
    </row>
    <row r="29053" spans="2:8" x14ac:dyDescent="0.3">
      <c r="B29053" t="s">
        <v>2883</v>
      </c>
      <c r="C29053" s="2">
        <v>45992</v>
      </c>
      <c r="D29053">
        <v>20</v>
      </c>
      <c r="E29053">
        <v>19</v>
      </c>
      <c r="F29053">
        <v>1</v>
      </c>
      <c r="G29053">
        <v>3</v>
      </c>
      <c r="H29053">
        <v>16</v>
      </c>
    </row>
    <row r="29054" spans="2:8" x14ac:dyDescent="0.3">
      <c r="B29054" t="s">
        <v>2884</v>
      </c>
      <c r="C29054" s="2">
        <v>45658</v>
      </c>
      <c r="D29054">
        <v>20</v>
      </c>
      <c r="E29054">
        <v>16</v>
      </c>
      <c r="F29054">
        <v>4</v>
      </c>
      <c r="G29054">
        <v>3</v>
      </c>
      <c r="H29054">
        <v>4</v>
      </c>
    </row>
    <row r="29055" spans="2:8" x14ac:dyDescent="0.3">
      <c r="B29055" t="s">
        <v>2884</v>
      </c>
      <c r="C29055" s="2">
        <v>45689</v>
      </c>
      <c r="D29055">
        <v>21</v>
      </c>
      <c r="E29055">
        <v>17</v>
      </c>
      <c r="F29055">
        <v>4</v>
      </c>
      <c r="G29055">
        <v>1</v>
      </c>
      <c r="H29055">
        <v>4</v>
      </c>
    </row>
    <row r="29056" spans="2:8" x14ac:dyDescent="0.3">
      <c r="B29056" t="s">
        <v>2884</v>
      </c>
      <c r="C29056" s="2">
        <v>45717</v>
      </c>
      <c r="D29056">
        <v>21</v>
      </c>
      <c r="E29056">
        <v>17</v>
      </c>
      <c r="F29056">
        <v>4</v>
      </c>
      <c r="G29056">
        <v>2</v>
      </c>
      <c r="H29056">
        <v>6</v>
      </c>
    </row>
    <row r="29057" spans="2:8" x14ac:dyDescent="0.3">
      <c r="B29057" t="s">
        <v>2884</v>
      </c>
      <c r="C29057" s="2">
        <v>45748</v>
      </c>
      <c r="D29057">
        <v>20</v>
      </c>
      <c r="E29057">
        <v>20</v>
      </c>
      <c r="F29057">
        <v>0</v>
      </c>
      <c r="G29057">
        <v>1</v>
      </c>
      <c r="H29057">
        <v>4</v>
      </c>
    </row>
    <row r="29058" spans="2:8" x14ac:dyDescent="0.3">
      <c r="B29058" t="s">
        <v>2884</v>
      </c>
      <c r="C29058" s="2">
        <v>45778</v>
      </c>
      <c r="D29058">
        <v>23</v>
      </c>
      <c r="E29058">
        <v>23</v>
      </c>
      <c r="F29058">
        <v>0</v>
      </c>
      <c r="G29058">
        <v>0</v>
      </c>
      <c r="H29058">
        <v>2</v>
      </c>
    </row>
    <row r="29059" spans="2:8" x14ac:dyDescent="0.3">
      <c r="B29059" t="s">
        <v>2884</v>
      </c>
      <c r="C29059" s="2">
        <v>45809</v>
      </c>
      <c r="D29059">
        <v>23</v>
      </c>
      <c r="E29059">
        <v>21</v>
      </c>
      <c r="F29059">
        <v>2</v>
      </c>
      <c r="G29059">
        <v>4</v>
      </c>
      <c r="H29059">
        <v>4</v>
      </c>
    </row>
    <row r="29060" spans="2:8" x14ac:dyDescent="0.3">
      <c r="B29060" t="s">
        <v>2884</v>
      </c>
      <c r="C29060" s="2">
        <v>45839</v>
      </c>
      <c r="D29060">
        <v>23</v>
      </c>
      <c r="E29060">
        <v>23</v>
      </c>
      <c r="F29060">
        <v>0</v>
      </c>
      <c r="G29060">
        <v>0</v>
      </c>
      <c r="H29060">
        <v>16</v>
      </c>
    </row>
    <row r="29061" spans="2:8" x14ac:dyDescent="0.3">
      <c r="B29061" t="s">
        <v>2884</v>
      </c>
      <c r="C29061" s="2">
        <v>45870</v>
      </c>
      <c r="D29061">
        <v>22</v>
      </c>
      <c r="E29061">
        <v>20</v>
      </c>
      <c r="F29061">
        <v>2</v>
      </c>
      <c r="G29061">
        <v>1</v>
      </c>
      <c r="H29061">
        <v>4</v>
      </c>
    </row>
    <row r="29062" spans="2:8" x14ac:dyDescent="0.3">
      <c r="B29062" t="s">
        <v>2884</v>
      </c>
      <c r="C29062" s="2">
        <v>45901</v>
      </c>
      <c r="D29062">
        <v>23</v>
      </c>
      <c r="E29062">
        <v>20</v>
      </c>
      <c r="F29062">
        <v>3</v>
      </c>
      <c r="G29062">
        <v>0</v>
      </c>
      <c r="H29062">
        <v>6</v>
      </c>
    </row>
    <row r="29063" spans="2:8" x14ac:dyDescent="0.3">
      <c r="B29063" t="s">
        <v>2884</v>
      </c>
      <c r="C29063" s="2">
        <v>45931</v>
      </c>
      <c r="D29063">
        <v>21</v>
      </c>
      <c r="E29063">
        <v>17</v>
      </c>
      <c r="F29063">
        <v>4</v>
      </c>
      <c r="G29063">
        <v>0</v>
      </c>
      <c r="H29063">
        <v>2</v>
      </c>
    </row>
    <row r="29064" spans="2:8" x14ac:dyDescent="0.3">
      <c r="B29064" t="s">
        <v>2884</v>
      </c>
      <c r="C29064" s="2">
        <v>45962</v>
      </c>
      <c r="D29064">
        <v>23</v>
      </c>
      <c r="E29064">
        <v>19</v>
      </c>
      <c r="F29064">
        <v>4</v>
      </c>
      <c r="G29064">
        <v>3</v>
      </c>
      <c r="H29064">
        <v>6</v>
      </c>
    </row>
    <row r="29065" spans="2:8" x14ac:dyDescent="0.3">
      <c r="B29065" t="s">
        <v>2884</v>
      </c>
      <c r="C29065" s="2">
        <v>45992</v>
      </c>
      <c r="D29065">
        <v>23</v>
      </c>
      <c r="E29065">
        <v>23</v>
      </c>
      <c r="F29065">
        <v>0</v>
      </c>
      <c r="G29065">
        <v>2</v>
      </c>
      <c r="H29065">
        <v>10</v>
      </c>
    </row>
    <row r="29066" spans="2:8" x14ac:dyDescent="0.3">
      <c r="B29066" t="s">
        <v>2885</v>
      </c>
      <c r="C29066" s="2">
        <v>45658</v>
      </c>
      <c r="D29066">
        <v>20</v>
      </c>
      <c r="E29066">
        <v>17</v>
      </c>
      <c r="F29066">
        <v>3</v>
      </c>
      <c r="G29066">
        <v>3</v>
      </c>
      <c r="H29066">
        <v>2</v>
      </c>
    </row>
    <row r="29067" spans="2:8" x14ac:dyDescent="0.3">
      <c r="B29067" t="s">
        <v>2885</v>
      </c>
      <c r="C29067" s="2">
        <v>45689</v>
      </c>
      <c r="D29067">
        <v>23</v>
      </c>
      <c r="E29067">
        <v>22</v>
      </c>
      <c r="F29067">
        <v>1</v>
      </c>
      <c r="G29067">
        <v>1</v>
      </c>
      <c r="H29067">
        <v>0</v>
      </c>
    </row>
    <row r="29068" spans="2:8" x14ac:dyDescent="0.3">
      <c r="B29068" t="s">
        <v>2885</v>
      </c>
      <c r="C29068" s="2">
        <v>45717</v>
      </c>
      <c r="D29068">
        <v>23</v>
      </c>
      <c r="E29068">
        <v>21</v>
      </c>
      <c r="F29068">
        <v>2</v>
      </c>
      <c r="G29068">
        <v>0</v>
      </c>
      <c r="H29068">
        <v>8</v>
      </c>
    </row>
    <row r="29069" spans="2:8" x14ac:dyDescent="0.3">
      <c r="B29069" t="s">
        <v>2885</v>
      </c>
      <c r="C29069" s="2">
        <v>45748</v>
      </c>
      <c r="D29069">
        <v>20</v>
      </c>
      <c r="E29069">
        <v>17</v>
      </c>
      <c r="F29069">
        <v>3</v>
      </c>
      <c r="G29069">
        <v>4</v>
      </c>
      <c r="H29069">
        <v>8</v>
      </c>
    </row>
    <row r="29070" spans="2:8" x14ac:dyDescent="0.3">
      <c r="B29070" t="s">
        <v>2885</v>
      </c>
      <c r="C29070" s="2">
        <v>45778</v>
      </c>
      <c r="D29070">
        <v>21</v>
      </c>
      <c r="E29070">
        <v>18</v>
      </c>
      <c r="F29070">
        <v>3</v>
      </c>
      <c r="G29070">
        <v>3</v>
      </c>
      <c r="H29070">
        <v>2</v>
      </c>
    </row>
    <row r="29071" spans="2:8" x14ac:dyDescent="0.3">
      <c r="B29071" t="s">
        <v>2885</v>
      </c>
      <c r="C29071" s="2">
        <v>45809</v>
      </c>
      <c r="D29071">
        <v>21</v>
      </c>
      <c r="E29071">
        <v>20</v>
      </c>
      <c r="F29071">
        <v>1</v>
      </c>
      <c r="G29071">
        <v>0</v>
      </c>
      <c r="H29071">
        <v>12</v>
      </c>
    </row>
    <row r="29072" spans="2:8" x14ac:dyDescent="0.3">
      <c r="B29072" t="s">
        <v>2885</v>
      </c>
      <c r="C29072" s="2">
        <v>45839</v>
      </c>
      <c r="D29072">
        <v>20</v>
      </c>
      <c r="E29072">
        <v>17</v>
      </c>
      <c r="F29072">
        <v>3</v>
      </c>
      <c r="G29072">
        <v>4</v>
      </c>
      <c r="H29072">
        <v>0</v>
      </c>
    </row>
    <row r="29073" spans="2:8" x14ac:dyDescent="0.3">
      <c r="B29073" t="s">
        <v>2885</v>
      </c>
      <c r="C29073" s="2">
        <v>45870</v>
      </c>
      <c r="D29073">
        <v>23</v>
      </c>
      <c r="E29073">
        <v>21</v>
      </c>
      <c r="F29073">
        <v>2</v>
      </c>
      <c r="G29073">
        <v>1</v>
      </c>
      <c r="H29073">
        <v>8</v>
      </c>
    </row>
    <row r="29074" spans="2:8" x14ac:dyDescent="0.3">
      <c r="B29074" t="s">
        <v>2885</v>
      </c>
      <c r="C29074" s="2">
        <v>45901</v>
      </c>
      <c r="D29074">
        <v>21</v>
      </c>
      <c r="E29074">
        <v>21</v>
      </c>
      <c r="F29074">
        <v>0</v>
      </c>
      <c r="G29074">
        <v>3</v>
      </c>
      <c r="H29074">
        <v>12</v>
      </c>
    </row>
    <row r="29075" spans="2:8" x14ac:dyDescent="0.3">
      <c r="B29075" t="s">
        <v>2885</v>
      </c>
      <c r="C29075" s="2">
        <v>45931</v>
      </c>
      <c r="D29075">
        <v>22</v>
      </c>
      <c r="E29075">
        <v>20</v>
      </c>
      <c r="F29075">
        <v>2</v>
      </c>
      <c r="G29075">
        <v>0</v>
      </c>
      <c r="H29075">
        <v>4</v>
      </c>
    </row>
    <row r="29076" spans="2:8" x14ac:dyDescent="0.3">
      <c r="B29076" t="s">
        <v>2885</v>
      </c>
      <c r="C29076" s="2">
        <v>45962</v>
      </c>
      <c r="D29076">
        <v>20</v>
      </c>
      <c r="E29076">
        <v>16</v>
      </c>
      <c r="F29076">
        <v>4</v>
      </c>
      <c r="G29076">
        <v>0</v>
      </c>
      <c r="H29076">
        <v>4</v>
      </c>
    </row>
    <row r="29077" spans="2:8" x14ac:dyDescent="0.3">
      <c r="B29077" t="s">
        <v>2885</v>
      </c>
      <c r="C29077" s="2">
        <v>45992</v>
      </c>
      <c r="D29077">
        <v>20</v>
      </c>
      <c r="E29077">
        <v>17</v>
      </c>
      <c r="F29077">
        <v>3</v>
      </c>
      <c r="G29077">
        <v>4</v>
      </c>
      <c r="H29077">
        <v>2</v>
      </c>
    </row>
    <row r="29078" spans="2:8" x14ac:dyDescent="0.3">
      <c r="B29078" t="s">
        <v>2886</v>
      </c>
      <c r="C29078" s="2">
        <v>45658</v>
      </c>
      <c r="D29078">
        <v>20</v>
      </c>
      <c r="E29078">
        <v>20</v>
      </c>
      <c r="F29078">
        <v>0</v>
      </c>
      <c r="G29078">
        <v>0</v>
      </c>
      <c r="H29078">
        <v>4</v>
      </c>
    </row>
    <row r="29079" spans="2:8" x14ac:dyDescent="0.3">
      <c r="B29079" t="s">
        <v>2886</v>
      </c>
      <c r="C29079" s="2">
        <v>45689</v>
      </c>
      <c r="D29079">
        <v>23</v>
      </c>
      <c r="E29079">
        <v>23</v>
      </c>
      <c r="F29079">
        <v>0</v>
      </c>
      <c r="G29079">
        <v>3</v>
      </c>
      <c r="H29079">
        <v>10</v>
      </c>
    </row>
    <row r="29080" spans="2:8" x14ac:dyDescent="0.3">
      <c r="B29080" t="s">
        <v>2886</v>
      </c>
      <c r="C29080" s="2">
        <v>45717</v>
      </c>
      <c r="D29080">
        <v>21</v>
      </c>
      <c r="E29080">
        <v>19</v>
      </c>
      <c r="F29080">
        <v>2</v>
      </c>
      <c r="G29080">
        <v>1</v>
      </c>
      <c r="H29080">
        <v>10</v>
      </c>
    </row>
    <row r="29081" spans="2:8" x14ac:dyDescent="0.3">
      <c r="B29081" t="s">
        <v>2886</v>
      </c>
      <c r="C29081" s="2">
        <v>45748</v>
      </c>
      <c r="D29081">
        <v>23</v>
      </c>
      <c r="E29081">
        <v>22</v>
      </c>
      <c r="F29081">
        <v>1</v>
      </c>
      <c r="G29081">
        <v>4</v>
      </c>
      <c r="H29081">
        <v>10</v>
      </c>
    </row>
    <row r="29082" spans="2:8" x14ac:dyDescent="0.3">
      <c r="B29082" t="s">
        <v>2886</v>
      </c>
      <c r="C29082" s="2">
        <v>45778</v>
      </c>
      <c r="D29082">
        <v>20</v>
      </c>
      <c r="E29082">
        <v>16</v>
      </c>
      <c r="F29082">
        <v>4</v>
      </c>
      <c r="G29082">
        <v>4</v>
      </c>
      <c r="H29082">
        <v>10</v>
      </c>
    </row>
    <row r="29083" spans="2:8" x14ac:dyDescent="0.3">
      <c r="B29083" t="s">
        <v>2886</v>
      </c>
      <c r="C29083" s="2">
        <v>45809</v>
      </c>
      <c r="D29083">
        <v>23</v>
      </c>
      <c r="E29083">
        <v>23</v>
      </c>
      <c r="F29083">
        <v>0</v>
      </c>
      <c r="G29083">
        <v>4</v>
      </c>
      <c r="H29083">
        <v>2</v>
      </c>
    </row>
    <row r="29084" spans="2:8" x14ac:dyDescent="0.3">
      <c r="B29084" t="s">
        <v>2886</v>
      </c>
      <c r="C29084" s="2">
        <v>45839</v>
      </c>
      <c r="D29084">
        <v>20</v>
      </c>
      <c r="E29084">
        <v>16</v>
      </c>
      <c r="F29084">
        <v>4</v>
      </c>
      <c r="G29084">
        <v>2</v>
      </c>
      <c r="H29084">
        <v>6</v>
      </c>
    </row>
    <row r="29085" spans="2:8" x14ac:dyDescent="0.3">
      <c r="B29085" t="s">
        <v>2886</v>
      </c>
      <c r="C29085" s="2">
        <v>45870</v>
      </c>
      <c r="D29085">
        <v>21</v>
      </c>
      <c r="E29085">
        <v>18</v>
      </c>
      <c r="F29085">
        <v>3</v>
      </c>
      <c r="G29085">
        <v>2</v>
      </c>
      <c r="H29085">
        <v>4</v>
      </c>
    </row>
    <row r="29086" spans="2:8" x14ac:dyDescent="0.3">
      <c r="B29086" t="s">
        <v>2886</v>
      </c>
      <c r="C29086" s="2">
        <v>45901</v>
      </c>
      <c r="D29086">
        <v>22</v>
      </c>
      <c r="E29086">
        <v>22</v>
      </c>
      <c r="F29086">
        <v>0</v>
      </c>
      <c r="G29086">
        <v>1</v>
      </c>
      <c r="H29086">
        <v>12</v>
      </c>
    </row>
    <row r="29087" spans="2:8" x14ac:dyDescent="0.3">
      <c r="B29087" t="s">
        <v>2886</v>
      </c>
      <c r="C29087" s="2">
        <v>45931</v>
      </c>
      <c r="D29087">
        <v>20</v>
      </c>
      <c r="E29087">
        <v>20</v>
      </c>
      <c r="F29087">
        <v>0</v>
      </c>
      <c r="G29087">
        <v>2</v>
      </c>
      <c r="H29087">
        <v>8</v>
      </c>
    </row>
    <row r="29088" spans="2:8" x14ac:dyDescent="0.3">
      <c r="B29088" t="s">
        <v>2886</v>
      </c>
      <c r="C29088" s="2">
        <v>45962</v>
      </c>
      <c r="D29088">
        <v>23</v>
      </c>
      <c r="E29088">
        <v>23</v>
      </c>
      <c r="F29088">
        <v>0</v>
      </c>
      <c r="G29088">
        <v>4</v>
      </c>
      <c r="H29088">
        <v>12</v>
      </c>
    </row>
    <row r="29089" spans="2:8" x14ac:dyDescent="0.3">
      <c r="B29089" t="s">
        <v>2886</v>
      </c>
      <c r="C29089" s="2">
        <v>45992</v>
      </c>
      <c r="D29089">
        <v>22</v>
      </c>
      <c r="E29089">
        <v>18</v>
      </c>
      <c r="F29089">
        <v>4</v>
      </c>
      <c r="G29089">
        <v>3</v>
      </c>
      <c r="H29089">
        <v>0</v>
      </c>
    </row>
    <row r="29090" spans="2:8" x14ac:dyDescent="0.3">
      <c r="B29090" t="s">
        <v>2887</v>
      </c>
      <c r="C29090" s="2">
        <v>45658</v>
      </c>
      <c r="D29090">
        <v>21</v>
      </c>
      <c r="E29090">
        <v>18</v>
      </c>
      <c r="F29090">
        <v>3</v>
      </c>
      <c r="G29090">
        <v>0</v>
      </c>
      <c r="H29090">
        <v>4</v>
      </c>
    </row>
    <row r="29091" spans="2:8" x14ac:dyDescent="0.3">
      <c r="B29091" t="s">
        <v>2887</v>
      </c>
      <c r="C29091" s="2">
        <v>45689</v>
      </c>
      <c r="D29091">
        <v>21</v>
      </c>
      <c r="E29091">
        <v>19</v>
      </c>
      <c r="F29091">
        <v>2</v>
      </c>
      <c r="G29091">
        <v>2</v>
      </c>
      <c r="H29091">
        <v>0</v>
      </c>
    </row>
    <row r="29092" spans="2:8" x14ac:dyDescent="0.3">
      <c r="B29092" t="s">
        <v>2887</v>
      </c>
      <c r="C29092" s="2">
        <v>45717</v>
      </c>
      <c r="D29092">
        <v>22</v>
      </c>
      <c r="E29092">
        <v>22</v>
      </c>
      <c r="F29092">
        <v>0</v>
      </c>
      <c r="G29092">
        <v>3</v>
      </c>
      <c r="H29092">
        <v>2</v>
      </c>
    </row>
    <row r="29093" spans="2:8" x14ac:dyDescent="0.3">
      <c r="B29093" t="s">
        <v>2887</v>
      </c>
      <c r="C29093" s="2">
        <v>45748</v>
      </c>
      <c r="D29093">
        <v>21</v>
      </c>
      <c r="E29093">
        <v>18</v>
      </c>
      <c r="F29093">
        <v>3</v>
      </c>
      <c r="G29093">
        <v>4</v>
      </c>
      <c r="H29093">
        <v>8</v>
      </c>
    </row>
    <row r="29094" spans="2:8" x14ac:dyDescent="0.3">
      <c r="B29094" t="s">
        <v>2887</v>
      </c>
      <c r="C29094" s="2">
        <v>45778</v>
      </c>
      <c r="D29094">
        <v>23</v>
      </c>
      <c r="E29094">
        <v>19</v>
      </c>
      <c r="F29094">
        <v>4</v>
      </c>
      <c r="G29094">
        <v>4</v>
      </c>
      <c r="H29094">
        <v>0</v>
      </c>
    </row>
    <row r="29095" spans="2:8" x14ac:dyDescent="0.3">
      <c r="B29095" t="s">
        <v>2887</v>
      </c>
      <c r="C29095" s="2">
        <v>45809</v>
      </c>
      <c r="D29095">
        <v>21</v>
      </c>
      <c r="E29095">
        <v>19</v>
      </c>
      <c r="F29095">
        <v>2</v>
      </c>
      <c r="G29095">
        <v>4</v>
      </c>
      <c r="H29095">
        <v>8</v>
      </c>
    </row>
    <row r="29096" spans="2:8" x14ac:dyDescent="0.3">
      <c r="B29096" t="s">
        <v>2887</v>
      </c>
      <c r="C29096" s="2">
        <v>45839</v>
      </c>
      <c r="D29096">
        <v>20</v>
      </c>
      <c r="E29096">
        <v>20</v>
      </c>
      <c r="F29096">
        <v>0</v>
      </c>
      <c r="G29096">
        <v>0</v>
      </c>
      <c r="H29096">
        <v>8</v>
      </c>
    </row>
    <row r="29097" spans="2:8" x14ac:dyDescent="0.3">
      <c r="B29097" t="s">
        <v>2887</v>
      </c>
      <c r="C29097" s="2">
        <v>45870</v>
      </c>
      <c r="D29097">
        <v>20</v>
      </c>
      <c r="E29097">
        <v>18</v>
      </c>
      <c r="F29097">
        <v>2</v>
      </c>
      <c r="G29097">
        <v>0</v>
      </c>
      <c r="H29097">
        <v>10</v>
      </c>
    </row>
    <row r="29098" spans="2:8" x14ac:dyDescent="0.3">
      <c r="B29098" t="s">
        <v>2887</v>
      </c>
      <c r="C29098" s="2">
        <v>45901</v>
      </c>
      <c r="D29098">
        <v>21</v>
      </c>
      <c r="E29098">
        <v>18</v>
      </c>
      <c r="F29098">
        <v>3</v>
      </c>
      <c r="G29098">
        <v>1</v>
      </c>
      <c r="H29098">
        <v>2</v>
      </c>
    </row>
    <row r="29099" spans="2:8" x14ac:dyDescent="0.3">
      <c r="B29099" t="s">
        <v>2887</v>
      </c>
      <c r="C29099" s="2">
        <v>45931</v>
      </c>
      <c r="D29099">
        <v>23</v>
      </c>
      <c r="E29099">
        <v>22</v>
      </c>
      <c r="F29099">
        <v>1</v>
      </c>
      <c r="G29099">
        <v>2</v>
      </c>
      <c r="H29099">
        <v>6</v>
      </c>
    </row>
    <row r="29100" spans="2:8" x14ac:dyDescent="0.3">
      <c r="B29100" t="s">
        <v>2887</v>
      </c>
      <c r="C29100" s="2">
        <v>45962</v>
      </c>
      <c r="D29100">
        <v>22</v>
      </c>
      <c r="E29100">
        <v>20</v>
      </c>
      <c r="F29100">
        <v>2</v>
      </c>
      <c r="G29100">
        <v>1</v>
      </c>
      <c r="H29100">
        <v>2</v>
      </c>
    </row>
    <row r="29101" spans="2:8" x14ac:dyDescent="0.3">
      <c r="B29101" t="s">
        <v>2887</v>
      </c>
      <c r="C29101" s="2">
        <v>45992</v>
      </c>
      <c r="D29101">
        <v>23</v>
      </c>
      <c r="E29101">
        <v>22</v>
      </c>
      <c r="F29101">
        <v>1</v>
      </c>
      <c r="G29101">
        <v>3</v>
      </c>
      <c r="H29101">
        <v>6</v>
      </c>
    </row>
    <row r="29102" spans="2:8" x14ac:dyDescent="0.3">
      <c r="B29102" t="s">
        <v>2888</v>
      </c>
      <c r="C29102" s="2">
        <v>45658</v>
      </c>
      <c r="D29102">
        <v>21</v>
      </c>
      <c r="E29102">
        <v>17</v>
      </c>
      <c r="F29102">
        <v>4</v>
      </c>
      <c r="G29102">
        <v>1</v>
      </c>
      <c r="H29102">
        <v>4</v>
      </c>
    </row>
    <row r="29103" spans="2:8" x14ac:dyDescent="0.3">
      <c r="B29103" t="s">
        <v>2888</v>
      </c>
      <c r="C29103" s="2">
        <v>45689</v>
      </c>
      <c r="D29103">
        <v>22</v>
      </c>
      <c r="E29103">
        <v>18</v>
      </c>
      <c r="F29103">
        <v>4</v>
      </c>
      <c r="G29103">
        <v>4</v>
      </c>
      <c r="H29103">
        <v>4</v>
      </c>
    </row>
    <row r="29104" spans="2:8" x14ac:dyDescent="0.3">
      <c r="B29104" t="s">
        <v>2888</v>
      </c>
      <c r="C29104" s="2">
        <v>45717</v>
      </c>
      <c r="D29104">
        <v>22</v>
      </c>
      <c r="E29104">
        <v>22</v>
      </c>
      <c r="F29104">
        <v>0</v>
      </c>
      <c r="G29104">
        <v>4</v>
      </c>
      <c r="H29104">
        <v>2</v>
      </c>
    </row>
    <row r="29105" spans="2:8" x14ac:dyDescent="0.3">
      <c r="B29105" t="s">
        <v>2888</v>
      </c>
      <c r="C29105" s="2">
        <v>45748</v>
      </c>
      <c r="D29105">
        <v>23</v>
      </c>
      <c r="E29105">
        <v>20</v>
      </c>
      <c r="F29105">
        <v>3</v>
      </c>
      <c r="G29105">
        <v>1</v>
      </c>
      <c r="H29105">
        <v>16</v>
      </c>
    </row>
    <row r="29106" spans="2:8" x14ac:dyDescent="0.3">
      <c r="B29106" t="s">
        <v>2888</v>
      </c>
      <c r="C29106" s="2">
        <v>45778</v>
      </c>
      <c r="D29106">
        <v>23</v>
      </c>
      <c r="E29106">
        <v>20</v>
      </c>
      <c r="F29106">
        <v>3</v>
      </c>
      <c r="G29106">
        <v>3</v>
      </c>
      <c r="H29106">
        <v>2</v>
      </c>
    </row>
    <row r="29107" spans="2:8" x14ac:dyDescent="0.3">
      <c r="B29107" t="s">
        <v>2888</v>
      </c>
      <c r="C29107" s="2">
        <v>45809</v>
      </c>
      <c r="D29107">
        <v>21</v>
      </c>
      <c r="E29107">
        <v>18</v>
      </c>
      <c r="F29107">
        <v>3</v>
      </c>
      <c r="G29107">
        <v>1</v>
      </c>
      <c r="H29107">
        <v>10</v>
      </c>
    </row>
    <row r="29108" spans="2:8" x14ac:dyDescent="0.3">
      <c r="B29108" t="s">
        <v>2888</v>
      </c>
      <c r="C29108" s="2">
        <v>45839</v>
      </c>
      <c r="D29108">
        <v>21</v>
      </c>
      <c r="E29108">
        <v>20</v>
      </c>
      <c r="F29108">
        <v>1</v>
      </c>
      <c r="G29108">
        <v>0</v>
      </c>
      <c r="H29108">
        <v>12</v>
      </c>
    </row>
    <row r="29109" spans="2:8" x14ac:dyDescent="0.3">
      <c r="B29109" t="s">
        <v>2888</v>
      </c>
      <c r="C29109" s="2">
        <v>45870</v>
      </c>
      <c r="D29109">
        <v>23</v>
      </c>
      <c r="E29109">
        <v>22</v>
      </c>
      <c r="F29109">
        <v>1</v>
      </c>
      <c r="G29109">
        <v>4</v>
      </c>
      <c r="H29109">
        <v>6</v>
      </c>
    </row>
    <row r="29110" spans="2:8" x14ac:dyDescent="0.3">
      <c r="B29110" t="s">
        <v>2888</v>
      </c>
      <c r="C29110" s="2">
        <v>45901</v>
      </c>
      <c r="D29110">
        <v>21</v>
      </c>
      <c r="E29110">
        <v>17</v>
      </c>
      <c r="F29110">
        <v>4</v>
      </c>
      <c r="G29110">
        <v>2</v>
      </c>
      <c r="H29110">
        <v>2</v>
      </c>
    </row>
    <row r="29111" spans="2:8" x14ac:dyDescent="0.3">
      <c r="B29111" t="s">
        <v>2888</v>
      </c>
      <c r="C29111" s="2">
        <v>45931</v>
      </c>
      <c r="D29111">
        <v>22</v>
      </c>
      <c r="E29111">
        <v>22</v>
      </c>
      <c r="F29111">
        <v>0</v>
      </c>
      <c r="G29111">
        <v>1</v>
      </c>
      <c r="H29111">
        <v>4</v>
      </c>
    </row>
    <row r="29112" spans="2:8" x14ac:dyDescent="0.3">
      <c r="B29112" t="s">
        <v>2888</v>
      </c>
      <c r="C29112" s="2">
        <v>45962</v>
      </c>
      <c r="D29112">
        <v>20</v>
      </c>
      <c r="E29112">
        <v>19</v>
      </c>
      <c r="F29112">
        <v>1</v>
      </c>
      <c r="G29112">
        <v>4</v>
      </c>
      <c r="H29112">
        <v>10</v>
      </c>
    </row>
    <row r="29113" spans="2:8" x14ac:dyDescent="0.3">
      <c r="B29113" t="s">
        <v>2888</v>
      </c>
      <c r="C29113" s="2">
        <v>45992</v>
      </c>
      <c r="D29113">
        <v>22</v>
      </c>
      <c r="E29113">
        <v>21</v>
      </c>
      <c r="F29113">
        <v>1</v>
      </c>
      <c r="G29113">
        <v>3</v>
      </c>
      <c r="H29113">
        <v>4</v>
      </c>
    </row>
    <row r="29114" spans="2:8" x14ac:dyDescent="0.3">
      <c r="B29114" t="s">
        <v>2889</v>
      </c>
      <c r="C29114" s="2">
        <v>45658</v>
      </c>
      <c r="D29114">
        <v>22</v>
      </c>
      <c r="E29114">
        <v>21</v>
      </c>
      <c r="F29114">
        <v>1</v>
      </c>
      <c r="G29114">
        <v>4</v>
      </c>
      <c r="H29114">
        <v>0</v>
      </c>
    </row>
    <row r="29115" spans="2:8" x14ac:dyDescent="0.3">
      <c r="B29115" t="s">
        <v>2889</v>
      </c>
      <c r="C29115" s="2">
        <v>45689</v>
      </c>
      <c r="D29115">
        <v>22</v>
      </c>
      <c r="E29115">
        <v>21</v>
      </c>
      <c r="F29115">
        <v>1</v>
      </c>
      <c r="G29115">
        <v>4</v>
      </c>
      <c r="H29115">
        <v>8</v>
      </c>
    </row>
    <row r="29116" spans="2:8" x14ac:dyDescent="0.3">
      <c r="B29116" t="s">
        <v>2889</v>
      </c>
      <c r="C29116" s="2">
        <v>45717</v>
      </c>
      <c r="D29116">
        <v>22</v>
      </c>
      <c r="E29116">
        <v>20</v>
      </c>
      <c r="F29116">
        <v>2</v>
      </c>
      <c r="G29116">
        <v>4</v>
      </c>
      <c r="H29116">
        <v>10</v>
      </c>
    </row>
    <row r="29117" spans="2:8" x14ac:dyDescent="0.3">
      <c r="B29117" t="s">
        <v>2889</v>
      </c>
      <c r="C29117" s="2">
        <v>45748</v>
      </c>
      <c r="D29117">
        <v>22</v>
      </c>
      <c r="E29117">
        <v>20</v>
      </c>
      <c r="F29117">
        <v>2</v>
      </c>
      <c r="G29117">
        <v>2</v>
      </c>
      <c r="H29117">
        <v>4</v>
      </c>
    </row>
    <row r="29118" spans="2:8" x14ac:dyDescent="0.3">
      <c r="B29118" t="s">
        <v>2889</v>
      </c>
      <c r="C29118" s="2">
        <v>45778</v>
      </c>
      <c r="D29118">
        <v>23</v>
      </c>
      <c r="E29118">
        <v>19</v>
      </c>
      <c r="F29118">
        <v>4</v>
      </c>
      <c r="G29118">
        <v>3</v>
      </c>
      <c r="H29118">
        <v>10</v>
      </c>
    </row>
    <row r="29119" spans="2:8" x14ac:dyDescent="0.3">
      <c r="B29119" t="s">
        <v>2889</v>
      </c>
      <c r="C29119" s="2">
        <v>45809</v>
      </c>
      <c r="D29119">
        <v>20</v>
      </c>
      <c r="E29119">
        <v>20</v>
      </c>
      <c r="F29119">
        <v>0</v>
      </c>
      <c r="G29119">
        <v>0</v>
      </c>
      <c r="H29119">
        <v>6</v>
      </c>
    </row>
    <row r="29120" spans="2:8" x14ac:dyDescent="0.3">
      <c r="B29120" t="s">
        <v>2889</v>
      </c>
      <c r="C29120" s="2">
        <v>45839</v>
      </c>
      <c r="D29120">
        <v>23</v>
      </c>
      <c r="E29120">
        <v>19</v>
      </c>
      <c r="F29120">
        <v>4</v>
      </c>
      <c r="G29120">
        <v>1</v>
      </c>
      <c r="H29120">
        <v>4</v>
      </c>
    </row>
    <row r="29121" spans="2:8" x14ac:dyDescent="0.3">
      <c r="B29121" t="s">
        <v>2889</v>
      </c>
      <c r="C29121" s="2">
        <v>45870</v>
      </c>
      <c r="D29121">
        <v>22</v>
      </c>
      <c r="E29121">
        <v>22</v>
      </c>
      <c r="F29121">
        <v>0</v>
      </c>
      <c r="G29121">
        <v>3</v>
      </c>
      <c r="H29121">
        <v>12</v>
      </c>
    </row>
    <row r="29122" spans="2:8" x14ac:dyDescent="0.3">
      <c r="B29122" t="s">
        <v>2889</v>
      </c>
      <c r="C29122" s="2">
        <v>45901</v>
      </c>
      <c r="D29122">
        <v>20</v>
      </c>
      <c r="E29122">
        <v>20</v>
      </c>
      <c r="F29122">
        <v>0</v>
      </c>
      <c r="G29122">
        <v>3</v>
      </c>
      <c r="H29122">
        <v>2</v>
      </c>
    </row>
    <row r="29123" spans="2:8" x14ac:dyDescent="0.3">
      <c r="B29123" t="s">
        <v>2889</v>
      </c>
      <c r="C29123" s="2">
        <v>45931</v>
      </c>
      <c r="D29123">
        <v>23</v>
      </c>
      <c r="E29123">
        <v>22</v>
      </c>
      <c r="F29123">
        <v>1</v>
      </c>
      <c r="G29123">
        <v>3</v>
      </c>
      <c r="H29123">
        <v>12</v>
      </c>
    </row>
    <row r="29124" spans="2:8" x14ac:dyDescent="0.3">
      <c r="B29124" t="s">
        <v>2889</v>
      </c>
      <c r="C29124" s="2">
        <v>45962</v>
      </c>
      <c r="D29124">
        <v>22</v>
      </c>
      <c r="E29124">
        <v>18</v>
      </c>
      <c r="F29124">
        <v>4</v>
      </c>
      <c r="G29124">
        <v>4</v>
      </c>
      <c r="H29124">
        <v>6</v>
      </c>
    </row>
    <row r="29125" spans="2:8" x14ac:dyDescent="0.3">
      <c r="B29125" t="s">
        <v>2889</v>
      </c>
      <c r="C29125" s="2">
        <v>45992</v>
      </c>
      <c r="D29125">
        <v>22</v>
      </c>
      <c r="E29125">
        <v>21</v>
      </c>
      <c r="F29125">
        <v>1</v>
      </c>
      <c r="G29125">
        <v>2</v>
      </c>
      <c r="H29125">
        <v>2</v>
      </c>
    </row>
    <row r="29126" spans="2:8" x14ac:dyDescent="0.3">
      <c r="B29126" t="s">
        <v>2890</v>
      </c>
      <c r="C29126" s="2">
        <v>45658</v>
      </c>
      <c r="D29126">
        <v>22</v>
      </c>
      <c r="E29126">
        <v>19</v>
      </c>
      <c r="F29126">
        <v>3</v>
      </c>
      <c r="G29126">
        <v>0</v>
      </c>
      <c r="H29126">
        <v>4</v>
      </c>
    </row>
    <row r="29127" spans="2:8" x14ac:dyDescent="0.3">
      <c r="B29127" t="s">
        <v>2890</v>
      </c>
      <c r="C29127" s="2">
        <v>45689</v>
      </c>
      <c r="D29127">
        <v>23</v>
      </c>
      <c r="E29127">
        <v>23</v>
      </c>
      <c r="F29127">
        <v>0</v>
      </c>
      <c r="G29127">
        <v>1</v>
      </c>
      <c r="H29127">
        <v>0</v>
      </c>
    </row>
    <row r="29128" spans="2:8" x14ac:dyDescent="0.3">
      <c r="B29128" t="s">
        <v>2890</v>
      </c>
      <c r="C29128" s="2">
        <v>45717</v>
      </c>
      <c r="D29128">
        <v>20</v>
      </c>
      <c r="E29128">
        <v>16</v>
      </c>
      <c r="F29128">
        <v>4</v>
      </c>
      <c r="G29128">
        <v>2</v>
      </c>
      <c r="H29128">
        <v>2</v>
      </c>
    </row>
    <row r="29129" spans="2:8" x14ac:dyDescent="0.3">
      <c r="B29129" t="s">
        <v>2890</v>
      </c>
      <c r="C29129" s="2">
        <v>45748</v>
      </c>
      <c r="D29129">
        <v>22</v>
      </c>
      <c r="E29129">
        <v>19</v>
      </c>
      <c r="F29129">
        <v>3</v>
      </c>
      <c r="G29129">
        <v>1</v>
      </c>
      <c r="H29129">
        <v>0</v>
      </c>
    </row>
    <row r="29130" spans="2:8" x14ac:dyDescent="0.3">
      <c r="B29130" t="s">
        <v>2890</v>
      </c>
      <c r="C29130" s="2">
        <v>45778</v>
      </c>
      <c r="D29130">
        <v>20</v>
      </c>
      <c r="E29130">
        <v>17</v>
      </c>
      <c r="F29130">
        <v>3</v>
      </c>
      <c r="G29130">
        <v>4</v>
      </c>
      <c r="H29130">
        <v>4</v>
      </c>
    </row>
    <row r="29131" spans="2:8" x14ac:dyDescent="0.3">
      <c r="B29131" t="s">
        <v>2890</v>
      </c>
      <c r="C29131" s="2">
        <v>45809</v>
      </c>
      <c r="D29131">
        <v>23</v>
      </c>
      <c r="E29131">
        <v>22</v>
      </c>
      <c r="F29131">
        <v>1</v>
      </c>
      <c r="G29131">
        <v>1</v>
      </c>
      <c r="H29131">
        <v>2</v>
      </c>
    </row>
    <row r="29132" spans="2:8" x14ac:dyDescent="0.3">
      <c r="B29132" t="s">
        <v>2890</v>
      </c>
      <c r="C29132" s="2">
        <v>45839</v>
      </c>
      <c r="D29132">
        <v>20</v>
      </c>
      <c r="E29132">
        <v>17</v>
      </c>
      <c r="F29132">
        <v>3</v>
      </c>
      <c r="G29132">
        <v>4</v>
      </c>
      <c r="H29132">
        <v>10</v>
      </c>
    </row>
    <row r="29133" spans="2:8" x14ac:dyDescent="0.3">
      <c r="B29133" t="s">
        <v>2890</v>
      </c>
      <c r="C29133" s="2">
        <v>45870</v>
      </c>
      <c r="D29133">
        <v>23</v>
      </c>
      <c r="E29133">
        <v>23</v>
      </c>
      <c r="F29133">
        <v>0</v>
      </c>
      <c r="G29133">
        <v>0</v>
      </c>
      <c r="H29133">
        <v>10</v>
      </c>
    </row>
    <row r="29134" spans="2:8" x14ac:dyDescent="0.3">
      <c r="B29134" t="s">
        <v>2890</v>
      </c>
      <c r="C29134" s="2">
        <v>45901</v>
      </c>
      <c r="D29134">
        <v>23</v>
      </c>
      <c r="E29134">
        <v>22</v>
      </c>
      <c r="F29134">
        <v>1</v>
      </c>
      <c r="G29134">
        <v>3</v>
      </c>
      <c r="H29134">
        <v>8</v>
      </c>
    </row>
    <row r="29135" spans="2:8" x14ac:dyDescent="0.3">
      <c r="B29135" t="s">
        <v>2890</v>
      </c>
      <c r="C29135" s="2">
        <v>45931</v>
      </c>
      <c r="D29135">
        <v>20</v>
      </c>
      <c r="E29135">
        <v>20</v>
      </c>
      <c r="F29135">
        <v>0</v>
      </c>
      <c r="G29135">
        <v>1</v>
      </c>
      <c r="H29135">
        <v>4</v>
      </c>
    </row>
    <row r="29136" spans="2:8" x14ac:dyDescent="0.3">
      <c r="B29136" t="s">
        <v>2890</v>
      </c>
      <c r="C29136" s="2">
        <v>45962</v>
      </c>
      <c r="D29136">
        <v>23</v>
      </c>
      <c r="E29136">
        <v>21</v>
      </c>
      <c r="F29136">
        <v>2</v>
      </c>
      <c r="G29136">
        <v>3</v>
      </c>
      <c r="H29136">
        <v>0</v>
      </c>
    </row>
    <row r="29137" spans="2:8" x14ac:dyDescent="0.3">
      <c r="B29137" t="s">
        <v>2890</v>
      </c>
      <c r="C29137" s="2">
        <v>45992</v>
      </c>
      <c r="D29137">
        <v>23</v>
      </c>
      <c r="E29137">
        <v>23</v>
      </c>
      <c r="F29137">
        <v>0</v>
      </c>
      <c r="G29137">
        <v>4</v>
      </c>
      <c r="H29137">
        <v>8</v>
      </c>
    </row>
    <row r="29138" spans="2:8" x14ac:dyDescent="0.3">
      <c r="B29138" t="s">
        <v>2891</v>
      </c>
      <c r="C29138" s="2">
        <v>45658</v>
      </c>
      <c r="D29138">
        <v>23</v>
      </c>
      <c r="E29138">
        <v>21</v>
      </c>
      <c r="F29138">
        <v>2</v>
      </c>
      <c r="G29138">
        <v>0</v>
      </c>
      <c r="H29138">
        <v>6</v>
      </c>
    </row>
    <row r="29139" spans="2:8" x14ac:dyDescent="0.3">
      <c r="B29139" t="s">
        <v>2891</v>
      </c>
      <c r="C29139" s="2">
        <v>45689</v>
      </c>
      <c r="D29139">
        <v>23</v>
      </c>
      <c r="E29139">
        <v>22</v>
      </c>
      <c r="F29139">
        <v>1</v>
      </c>
      <c r="G29139">
        <v>1</v>
      </c>
      <c r="H29139">
        <v>8</v>
      </c>
    </row>
    <row r="29140" spans="2:8" x14ac:dyDescent="0.3">
      <c r="B29140" t="s">
        <v>2891</v>
      </c>
      <c r="C29140" s="2">
        <v>45717</v>
      </c>
      <c r="D29140">
        <v>22</v>
      </c>
      <c r="E29140">
        <v>21</v>
      </c>
      <c r="F29140">
        <v>1</v>
      </c>
      <c r="G29140">
        <v>0</v>
      </c>
      <c r="H29140">
        <v>4</v>
      </c>
    </row>
    <row r="29141" spans="2:8" x14ac:dyDescent="0.3">
      <c r="B29141" t="s">
        <v>2891</v>
      </c>
      <c r="C29141" s="2">
        <v>45748</v>
      </c>
      <c r="D29141">
        <v>22</v>
      </c>
      <c r="E29141">
        <v>18</v>
      </c>
      <c r="F29141">
        <v>4</v>
      </c>
      <c r="G29141">
        <v>1</v>
      </c>
      <c r="H29141">
        <v>8</v>
      </c>
    </row>
    <row r="29142" spans="2:8" x14ac:dyDescent="0.3">
      <c r="B29142" t="s">
        <v>2891</v>
      </c>
      <c r="C29142" s="2">
        <v>45778</v>
      </c>
      <c r="D29142">
        <v>22</v>
      </c>
      <c r="E29142">
        <v>22</v>
      </c>
      <c r="F29142">
        <v>0</v>
      </c>
      <c r="G29142">
        <v>4</v>
      </c>
      <c r="H29142">
        <v>4</v>
      </c>
    </row>
    <row r="29143" spans="2:8" x14ac:dyDescent="0.3">
      <c r="B29143" t="s">
        <v>2891</v>
      </c>
      <c r="C29143" s="2">
        <v>45809</v>
      </c>
      <c r="D29143">
        <v>20</v>
      </c>
      <c r="E29143">
        <v>18</v>
      </c>
      <c r="F29143">
        <v>2</v>
      </c>
      <c r="G29143">
        <v>0</v>
      </c>
      <c r="H29143">
        <v>10</v>
      </c>
    </row>
    <row r="29144" spans="2:8" x14ac:dyDescent="0.3">
      <c r="B29144" t="s">
        <v>2891</v>
      </c>
      <c r="C29144" s="2">
        <v>45839</v>
      </c>
      <c r="D29144">
        <v>22</v>
      </c>
      <c r="E29144">
        <v>21</v>
      </c>
      <c r="F29144">
        <v>1</v>
      </c>
      <c r="G29144">
        <v>0</v>
      </c>
      <c r="H29144">
        <v>2</v>
      </c>
    </row>
    <row r="29145" spans="2:8" x14ac:dyDescent="0.3">
      <c r="B29145" t="s">
        <v>2891</v>
      </c>
      <c r="C29145" s="2">
        <v>45870</v>
      </c>
      <c r="D29145">
        <v>21</v>
      </c>
      <c r="E29145">
        <v>20</v>
      </c>
      <c r="F29145">
        <v>1</v>
      </c>
      <c r="G29145">
        <v>0</v>
      </c>
      <c r="H29145">
        <v>10</v>
      </c>
    </row>
    <row r="29146" spans="2:8" x14ac:dyDescent="0.3">
      <c r="B29146" t="s">
        <v>2891</v>
      </c>
      <c r="C29146" s="2">
        <v>45901</v>
      </c>
      <c r="D29146">
        <v>20</v>
      </c>
      <c r="E29146">
        <v>20</v>
      </c>
      <c r="F29146">
        <v>0</v>
      </c>
      <c r="G29146">
        <v>2</v>
      </c>
      <c r="H29146">
        <v>6</v>
      </c>
    </row>
    <row r="29147" spans="2:8" x14ac:dyDescent="0.3">
      <c r="B29147" t="s">
        <v>2891</v>
      </c>
      <c r="C29147" s="2">
        <v>45931</v>
      </c>
      <c r="D29147">
        <v>23</v>
      </c>
      <c r="E29147">
        <v>21</v>
      </c>
      <c r="F29147">
        <v>2</v>
      </c>
      <c r="G29147">
        <v>1</v>
      </c>
      <c r="H29147">
        <v>12</v>
      </c>
    </row>
    <row r="29148" spans="2:8" x14ac:dyDescent="0.3">
      <c r="B29148" t="s">
        <v>2891</v>
      </c>
      <c r="C29148" s="2">
        <v>45962</v>
      </c>
      <c r="D29148">
        <v>23</v>
      </c>
      <c r="E29148">
        <v>19</v>
      </c>
      <c r="F29148">
        <v>4</v>
      </c>
      <c r="G29148">
        <v>4</v>
      </c>
      <c r="H29148">
        <v>8</v>
      </c>
    </row>
    <row r="29149" spans="2:8" x14ac:dyDescent="0.3">
      <c r="B29149" t="s">
        <v>2891</v>
      </c>
      <c r="C29149" s="2">
        <v>45992</v>
      </c>
      <c r="D29149">
        <v>20</v>
      </c>
      <c r="E29149">
        <v>16</v>
      </c>
      <c r="F29149">
        <v>4</v>
      </c>
      <c r="G29149">
        <v>3</v>
      </c>
      <c r="H29149">
        <v>8</v>
      </c>
    </row>
    <row r="29150" spans="2:8" x14ac:dyDescent="0.3">
      <c r="B29150" t="s">
        <v>2892</v>
      </c>
      <c r="C29150" s="2">
        <v>45658</v>
      </c>
      <c r="D29150">
        <v>20</v>
      </c>
      <c r="E29150">
        <v>18</v>
      </c>
      <c r="F29150">
        <v>2</v>
      </c>
      <c r="G29150">
        <v>1</v>
      </c>
      <c r="H29150">
        <v>0</v>
      </c>
    </row>
    <row r="29151" spans="2:8" x14ac:dyDescent="0.3">
      <c r="B29151" t="s">
        <v>2892</v>
      </c>
      <c r="C29151" s="2">
        <v>45689</v>
      </c>
      <c r="D29151">
        <v>22</v>
      </c>
      <c r="E29151">
        <v>22</v>
      </c>
      <c r="F29151">
        <v>0</v>
      </c>
      <c r="G29151">
        <v>1</v>
      </c>
      <c r="H29151">
        <v>6</v>
      </c>
    </row>
    <row r="29152" spans="2:8" x14ac:dyDescent="0.3">
      <c r="B29152" t="s">
        <v>2892</v>
      </c>
      <c r="C29152" s="2">
        <v>45717</v>
      </c>
      <c r="D29152">
        <v>21</v>
      </c>
      <c r="E29152">
        <v>17</v>
      </c>
      <c r="F29152">
        <v>4</v>
      </c>
      <c r="G29152">
        <v>2</v>
      </c>
      <c r="H29152">
        <v>2</v>
      </c>
    </row>
    <row r="29153" spans="2:8" x14ac:dyDescent="0.3">
      <c r="B29153" t="s">
        <v>2892</v>
      </c>
      <c r="C29153" s="2">
        <v>45748</v>
      </c>
      <c r="D29153">
        <v>23</v>
      </c>
      <c r="E29153">
        <v>23</v>
      </c>
      <c r="F29153">
        <v>0</v>
      </c>
      <c r="G29153">
        <v>4</v>
      </c>
      <c r="H29153">
        <v>8</v>
      </c>
    </row>
    <row r="29154" spans="2:8" x14ac:dyDescent="0.3">
      <c r="B29154" t="s">
        <v>2892</v>
      </c>
      <c r="C29154" s="2">
        <v>45778</v>
      </c>
      <c r="D29154">
        <v>20</v>
      </c>
      <c r="E29154">
        <v>16</v>
      </c>
      <c r="F29154">
        <v>4</v>
      </c>
      <c r="G29154">
        <v>1</v>
      </c>
      <c r="H29154">
        <v>10</v>
      </c>
    </row>
    <row r="29155" spans="2:8" x14ac:dyDescent="0.3">
      <c r="B29155" t="s">
        <v>2892</v>
      </c>
      <c r="C29155" s="2">
        <v>45809</v>
      </c>
      <c r="D29155">
        <v>20</v>
      </c>
      <c r="E29155">
        <v>20</v>
      </c>
      <c r="F29155">
        <v>0</v>
      </c>
      <c r="G29155">
        <v>0</v>
      </c>
      <c r="H29155">
        <v>2</v>
      </c>
    </row>
    <row r="29156" spans="2:8" x14ac:dyDescent="0.3">
      <c r="B29156" t="s">
        <v>2892</v>
      </c>
      <c r="C29156" s="2">
        <v>45839</v>
      </c>
      <c r="D29156">
        <v>20</v>
      </c>
      <c r="E29156">
        <v>18</v>
      </c>
      <c r="F29156">
        <v>2</v>
      </c>
      <c r="G29156">
        <v>3</v>
      </c>
      <c r="H29156">
        <v>0</v>
      </c>
    </row>
    <row r="29157" spans="2:8" x14ac:dyDescent="0.3">
      <c r="B29157" t="s">
        <v>2892</v>
      </c>
      <c r="C29157" s="2">
        <v>45870</v>
      </c>
      <c r="D29157">
        <v>23</v>
      </c>
      <c r="E29157">
        <v>20</v>
      </c>
      <c r="F29157">
        <v>3</v>
      </c>
      <c r="G29157">
        <v>0</v>
      </c>
      <c r="H29157">
        <v>16</v>
      </c>
    </row>
    <row r="29158" spans="2:8" x14ac:dyDescent="0.3">
      <c r="B29158" t="s">
        <v>2892</v>
      </c>
      <c r="C29158" s="2">
        <v>45901</v>
      </c>
      <c r="D29158">
        <v>22</v>
      </c>
      <c r="E29158">
        <v>18</v>
      </c>
      <c r="F29158">
        <v>4</v>
      </c>
      <c r="G29158">
        <v>4</v>
      </c>
      <c r="H29158">
        <v>2</v>
      </c>
    </row>
    <row r="29159" spans="2:8" x14ac:dyDescent="0.3">
      <c r="B29159" t="s">
        <v>2892</v>
      </c>
      <c r="C29159" s="2">
        <v>45931</v>
      </c>
      <c r="D29159">
        <v>22</v>
      </c>
      <c r="E29159">
        <v>22</v>
      </c>
      <c r="F29159">
        <v>0</v>
      </c>
      <c r="G29159">
        <v>4</v>
      </c>
      <c r="H29159">
        <v>16</v>
      </c>
    </row>
    <row r="29160" spans="2:8" x14ac:dyDescent="0.3">
      <c r="B29160" t="s">
        <v>2892</v>
      </c>
      <c r="C29160" s="2">
        <v>45962</v>
      </c>
      <c r="D29160">
        <v>23</v>
      </c>
      <c r="E29160">
        <v>23</v>
      </c>
      <c r="F29160">
        <v>0</v>
      </c>
      <c r="G29160">
        <v>4</v>
      </c>
      <c r="H29160">
        <v>6</v>
      </c>
    </row>
    <row r="29161" spans="2:8" x14ac:dyDescent="0.3">
      <c r="B29161" t="s">
        <v>2892</v>
      </c>
      <c r="C29161" s="2">
        <v>45992</v>
      </c>
      <c r="D29161">
        <v>21</v>
      </c>
      <c r="E29161">
        <v>20</v>
      </c>
      <c r="F29161">
        <v>1</v>
      </c>
      <c r="G29161">
        <v>1</v>
      </c>
      <c r="H29161">
        <v>0</v>
      </c>
    </row>
    <row r="29162" spans="2:8" x14ac:dyDescent="0.3">
      <c r="B29162" t="s">
        <v>2893</v>
      </c>
      <c r="C29162" s="2">
        <v>45658</v>
      </c>
      <c r="D29162">
        <v>23</v>
      </c>
      <c r="E29162">
        <v>21</v>
      </c>
      <c r="F29162">
        <v>2</v>
      </c>
      <c r="G29162">
        <v>2</v>
      </c>
      <c r="H29162">
        <v>4</v>
      </c>
    </row>
    <row r="29163" spans="2:8" x14ac:dyDescent="0.3">
      <c r="B29163" t="s">
        <v>2893</v>
      </c>
      <c r="C29163" s="2">
        <v>45689</v>
      </c>
      <c r="D29163">
        <v>21</v>
      </c>
      <c r="E29163">
        <v>18</v>
      </c>
      <c r="F29163">
        <v>3</v>
      </c>
      <c r="G29163">
        <v>0</v>
      </c>
      <c r="H29163">
        <v>6</v>
      </c>
    </row>
    <row r="29164" spans="2:8" x14ac:dyDescent="0.3">
      <c r="B29164" t="s">
        <v>2893</v>
      </c>
      <c r="C29164" s="2">
        <v>45717</v>
      </c>
      <c r="D29164">
        <v>20</v>
      </c>
      <c r="E29164">
        <v>20</v>
      </c>
      <c r="F29164">
        <v>0</v>
      </c>
      <c r="G29164">
        <v>2</v>
      </c>
      <c r="H29164">
        <v>6</v>
      </c>
    </row>
    <row r="29165" spans="2:8" x14ac:dyDescent="0.3">
      <c r="B29165" t="s">
        <v>2893</v>
      </c>
      <c r="C29165" s="2">
        <v>45748</v>
      </c>
      <c r="D29165">
        <v>22</v>
      </c>
      <c r="E29165">
        <v>21</v>
      </c>
      <c r="F29165">
        <v>1</v>
      </c>
      <c r="G29165">
        <v>0</v>
      </c>
      <c r="H29165">
        <v>12</v>
      </c>
    </row>
    <row r="29166" spans="2:8" x14ac:dyDescent="0.3">
      <c r="B29166" t="s">
        <v>2893</v>
      </c>
      <c r="C29166" s="2">
        <v>45778</v>
      </c>
      <c r="D29166">
        <v>22</v>
      </c>
      <c r="E29166">
        <v>21</v>
      </c>
      <c r="F29166">
        <v>1</v>
      </c>
      <c r="G29166">
        <v>3</v>
      </c>
      <c r="H29166">
        <v>6</v>
      </c>
    </row>
    <row r="29167" spans="2:8" x14ac:dyDescent="0.3">
      <c r="B29167" t="s">
        <v>2893</v>
      </c>
      <c r="C29167" s="2">
        <v>45809</v>
      </c>
      <c r="D29167">
        <v>23</v>
      </c>
      <c r="E29167">
        <v>19</v>
      </c>
      <c r="F29167">
        <v>4</v>
      </c>
      <c r="G29167">
        <v>3</v>
      </c>
      <c r="H29167">
        <v>8</v>
      </c>
    </row>
    <row r="29168" spans="2:8" x14ac:dyDescent="0.3">
      <c r="B29168" t="s">
        <v>2893</v>
      </c>
      <c r="C29168" s="2">
        <v>45839</v>
      </c>
      <c r="D29168">
        <v>23</v>
      </c>
      <c r="E29168">
        <v>21</v>
      </c>
      <c r="F29168">
        <v>2</v>
      </c>
      <c r="G29168">
        <v>4</v>
      </c>
      <c r="H29168">
        <v>10</v>
      </c>
    </row>
    <row r="29169" spans="2:8" x14ac:dyDescent="0.3">
      <c r="B29169" t="s">
        <v>2893</v>
      </c>
      <c r="C29169" s="2">
        <v>45870</v>
      </c>
      <c r="D29169">
        <v>20</v>
      </c>
      <c r="E29169">
        <v>19</v>
      </c>
      <c r="F29169">
        <v>1</v>
      </c>
      <c r="G29169">
        <v>0</v>
      </c>
      <c r="H29169">
        <v>0</v>
      </c>
    </row>
    <row r="29170" spans="2:8" x14ac:dyDescent="0.3">
      <c r="B29170" t="s">
        <v>2893</v>
      </c>
      <c r="C29170" s="2">
        <v>45901</v>
      </c>
      <c r="D29170">
        <v>20</v>
      </c>
      <c r="E29170">
        <v>17</v>
      </c>
      <c r="F29170">
        <v>3</v>
      </c>
      <c r="G29170">
        <v>4</v>
      </c>
      <c r="H29170">
        <v>8</v>
      </c>
    </row>
    <row r="29171" spans="2:8" x14ac:dyDescent="0.3">
      <c r="B29171" t="s">
        <v>2893</v>
      </c>
      <c r="C29171" s="2">
        <v>45931</v>
      </c>
      <c r="D29171">
        <v>22</v>
      </c>
      <c r="E29171">
        <v>22</v>
      </c>
      <c r="F29171">
        <v>0</v>
      </c>
      <c r="G29171">
        <v>0</v>
      </c>
      <c r="H29171">
        <v>2</v>
      </c>
    </row>
    <row r="29172" spans="2:8" x14ac:dyDescent="0.3">
      <c r="B29172" t="s">
        <v>2893</v>
      </c>
      <c r="C29172" s="2">
        <v>45962</v>
      </c>
      <c r="D29172">
        <v>21</v>
      </c>
      <c r="E29172">
        <v>18</v>
      </c>
      <c r="F29172">
        <v>3</v>
      </c>
      <c r="G29172">
        <v>3</v>
      </c>
      <c r="H29172">
        <v>0</v>
      </c>
    </row>
    <row r="29173" spans="2:8" x14ac:dyDescent="0.3">
      <c r="B29173" t="s">
        <v>2893</v>
      </c>
      <c r="C29173" s="2">
        <v>45992</v>
      </c>
      <c r="D29173">
        <v>20</v>
      </c>
      <c r="E29173">
        <v>20</v>
      </c>
      <c r="F29173">
        <v>0</v>
      </c>
      <c r="G29173">
        <v>1</v>
      </c>
      <c r="H29173">
        <v>10</v>
      </c>
    </row>
    <row r="29174" spans="2:8" x14ac:dyDescent="0.3">
      <c r="B29174" t="s">
        <v>2894</v>
      </c>
      <c r="C29174" s="2">
        <v>45658</v>
      </c>
      <c r="D29174">
        <v>22</v>
      </c>
      <c r="E29174">
        <v>22</v>
      </c>
      <c r="F29174">
        <v>0</v>
      </c>
      <c r="G29174">
        <v>4</v>
      </c>
      <c r="H29174">
        <v>0</v>
      </c>
    </row>
    <row r="29175" spans="2:8" x14ac:dyDescent="0.3">
      <c r="B29175" t="s">
        <v>2894</v>
      </c>
      <c r="C29175" s="2">
        <v>45689</v>
      </c>
      <c r="D29175">
        <v>20</v>
      </c>
      <c r="E29175">
        <v>16</v>
      </c>
      <c r="F29175">
        <v>4</v>
      </c>
      <c r="G29175">
        <v>0</v>
      </c>
      <c r="H29175">
        <v>6</v>
      </c>
    </row>
    <row r="29176" spans="2:8" x14ac:dyDescent="0.3">
      <c r="B29176" t="s">
        <v>2894</v>
      </c>
      <c r="C29176" s="2">
        <v>45717</v>
      </c>
      <c r="D29176">
        <v>23</v>
      </c>
      <c r="E29176">
        <v>20</v>
      </c>
      <c r="F29176">
        <v>3</v>
      </c>
      <c r="G29176">
        <v>4</v>
      </c>
      <c r="H29176">
        <v>6</v>
      </c>
    </row>
    <row r="29177" spans="2:8" x14ac:dyDescent="0.3">
      <c r="B29177" t="s">
        <v>2894</v>
      </c>
      <c r="C29177" s="2">
        <v>45748</v>
      </c>
      <c r="D29177">
        <v>23</v>
      </c>
      <c r="E29177">
        <v>22</v>
      </c>
      <c r="F29177">
        <v>1</v>
      </c>
      <c r="G29177">
        <v>1</v>
      </c>
      <c r="H29177">
        <v>0</v>
      </c>
    </row>
    <row r="29178" spans="2:8" x14ac:dyDescent="0.3">
      <c r="B29178" t="s">
        <v>2894</v>
      </c>
      <c r="C29178" s="2">
        <v>45778</v>
      </c>
      <c r="D29178">
        <v>22</v>
      </c>
      <c r="E29178">
        <v>22</v>
      </c>
      <c r="F29178">
        <v>0</v>
      </c>
      <c r="G29178">
        <v>1</v>
      </c>
      <c r="H29178">
        <v>16</v>
      </c>
    </row>
    <row r="29179" spans="2:8" x14ac:dyDescent="0.3">
      <c r="B29179" t="s">
        <v>2894</v>
      </c>
      <c r="C29179" s="2">
        <v>45809</v>
      </c>
      <c r="D29179">
        <v>23</v>
      </c>
      <c r="E29179">
        <v>21</v>
      </c>
      <c r="F29179">
        <v>2</v>
      </c>
      <c r="G29179">
        <v>0</v>
      </c>
      <c r="H29179">
        <v>12</v>
      </c>
    </row>
    <row r="29180" spans="2:8" x14ac:dyDescent="0.3">
      <c r="B29180" t="s">
        <v>2894</v>
      </c>
      <c r="C29180" s="2">
        <v>45839</v>
      </c>
      <c r="D29180">
        <v>20</v>
      </c>
      <c r="E29180">
        <v>18</v>
      </c>
      <c r="F29180">
        <v>2</v>
      </c>
      <c r="G29180">
        <v>0</v>
      </c>
      <c r="H29180">
        <v>2</v>
      </c>
    </row>
    <row r="29181" spans="2:8" x14ac:dyDescent="0.3">
      <c r="B29181" t="s">
        <v>2894</v>
      </c>
      <c r="C29181" s="2">
        <v>45870</v>
      </c>
      <c r="D29181">
        <v>23</v>
      </c>
      <c r="E29181">
        <v>22</v>
      </c>
      <c r="F29181">
        <v>1</v>
      </c>
      <c r="G29181">
        <v>2</v>
      </c>
      <c r="H29181">
        <v>4</v>
      </c>
    </row>
    <row r="29182" spans="2:8" x14ac:dyDescent="0.3">
      <c r="B29182" t="s">
        <v>2894</v>
      </c>
      <c r="C29182" s="2">
        <v>45901</v>
      </c>
      <c r="D29182">
        <v>20</v>
      </c>
      <c r="E29182">
        <v>18</v>
      </c>
      <c r="F29182">
        <v>2</v>
      </c>
      <c r="G29182">
        <v>1</v>
      </c>
      <c r="H29182">
        <v>10</v>
      </c>
    </row>
    <row r="29183" spans="2:8" x14ac:dyDescent="0.3">
      <c r="B29183" t="s">
        <v>2894</v>
      </c>
      <c r="C29183" s="2">
        <v>45931</v>
      </c>
      <c r="D29183">
        <v>21</v>
      </c>
      <c r="E29183">
        <v>18</v>
      </c>
      <c r="F29183">
        <v>3</v>
      </c>
      <c r="G29183">
        <v>0</v>
      </c>
      <c r="H29183">
        <v>0</v>
      </c>
    </row>
    <row r="29184" spans="2:8" x14ac:dyDescent="0.3">
      <c r="B29184" t="s">
        <v>2894</v>
      </c>
      <c r="C29184" s="2">
        <v>45962</v>
      </c>
      <c r="D29184">
        <v>20</v>
      </c>
      <c r="E29184">
        <v>16</v>
      </c>
      <c r="F29184">
        <v>4</v>
      </c>
      <c r="G29184">
        <v>4</v>
      </c>
      <c r="H29184">
        <v>8</v>
      </c>
    </row>
    <row r="29185" spans="2:8" x14ac:dyDescent="0.3">
      <c r="B29185" t="s">
        <v>2894</v>
      </c>
      <c r="C29185" s="2">
        <v>45992</v>
      </c>
      <c r="D29185">
        <v>22</v>
      </c>
      <c r="E29185">
        <v>22</v>
      </c>
      <c r="F29185">
        <v>0</v>
      </c>
      <c r="G29185">
        <v>2</v>
      </c>
      <c r="H29185">
        <v>6</v>
      </c>
    </row>
    <row r="29186" spans="2:8" x14ac:dyDescent="0.3">
      <c r="B29186" t="s">
        <v>2895</v>
      </c>
      <c r="C29186" s="2">
        <v>45658</v>
      </c>
      <c r="D29186">
        <v>22</v>
      </c>
      <c r="E29186">
        <v>21</v>
      </c>
      <c r="F29186">
        <v>1</v>
      </c>
      <c r="G29186">
        <v>0</v>
      </c>
      <c r="H29186">
        <v>2</v>
      </c>
    </row>
    <row r="29187" spans="2:8" x14ac:dyDescent="0.3">
      <c r="B29187" t="s">
        <v>2895</v>
      </c>
      <c r="C29187" s="2">
        <v>45689</v>
      </c>
      <c r="D29187">
        <v>23</v>
      </c>
      <c r="E29187">
        <v>21</v>
      </c>
      <c r="F29187">
        <v>2</v>
      </c>
      <c r="G29187">
        <v>4</v>
      </c>
      <c r="H29187">
        <v>2</v>
      </c>
    </row>
    <row r="29188" spans="2:8" x14ac:dyDescent="0.3">
      <c r="B29188" t="s">
        <v>2895</v>
      </c>
      <c r="C29188" s="2">
        <v>45717</v>
      </c>
      <c r="D29188">
        <v>21</v>
      </c>
      <c r="E29188">
        <v>18</v>
      </c>
      <c r="F29188">
        <v>3</v>
      </c>
      <c r="G29188">
        <v>3</v>
      </c>
      <c r="H29188">
        <v>10</v>
      </c>
    </row>
    <row r="29189" spans="2:8" x14ac:dyDescent="0.3">
      <c r="B29189" t="s">
        <v>2895</v>
      </c>
      <c r="C29189" s="2">
        <v>45748</v>
      </c>
      <c r="D29189">
        <v>23</v>
      </c>
      <c r="E29189">
        <v>20</v>
      </c>
      <c r="F29189">
        <v>3</v>
      </c>
      <c r="G29189">
        <v>1</v>
      </c>
      <c r="H29189">
        <v>6</v>
      </c>
    </row>
    <row r="29190" spans="2:8" x14ac:dyDescent="0.3">
      <c r="B29190" t="s">
        <v>2895</v>
      </c>
      <c r="C29190" s="2">
        <v>45778</v>
      </c>
      <c r="D29190">
        <v>23</v>
      </c>
      <c r="E29190">
        <v>21</v>
      </c>
      <c r="F29190">
        <v>2</v>
      </c>
      <c r="G29190">
        <v>0</v>
      </c>
      <c r="H29190">
        <v>6</v>
      </c>
    </row>
    <row r="29191" spans="2:8" x14ac:dyDescent="0.3">
      <c r="B29191" t="s">
        <v>2895</v>
      </c>
      <c r="C29191" s="2">
        <v>45809</v>
      </c>
      <c r="D29191">
        <v>21</v>
      </c>
      <c r="E29191">
        <v>18</v>
      </c>
      <c r="F29191">
        <v>3</v>
      </c>
      <c r="G29191">
        <v>3</v>
      </c>
      <c r="H29191">
        <v>2</v>
      </c>
    </row>
    <row r="29192" spans="2:8" x14ac:dyDescent="0.3">
      <c r="B29192" t="s">
        <v>2895</v>
      </c>
      <c r="C29192" s="2">
        <v>45839</v>
      </c>
      <c r="D29192">
        <v>23</v>
      </c>
      <c r="E29192">
        <v>23</v>
      </c>
      <c r="F29192">
        <v>0</v>
      </c>
      <c r="G29192">
        <v>3</v>
      </c>
      <c r="H29192">
        <v>0</v>
      </c>
    </row>
    <row r="29193" spans="2:8" x14ac:dyDescent="0.3">
      <c r="B29193" t="s">
        <v>2895</v>
      </c>
      <c r="C29193" s="2">
        <v>45870</v>
      </c>
      <c r="D29193">
        <v>21</v>
      </c>
      <c r="E29193">
        <v>18</v>
      </c>
      <c r="F29193">
        <v>3</v>
      </c>
      <c r="G29193">
        <v>3</v>
      </c>
      <c r="H29193">
        <v>0</v>
      </c>
    </row>
    <row r="29194" spans="2:8" x14ac:dyDescent="0.3">
      <c r="B29194" t="s">
        <v>2895</v>
      </c>
      <c r="C29194" s="2">
        <v>45901</v>
      </c>
      <c r="D29194">
        <v>20</v>
      </c>
      <c r="E29194">
        <v>17</v>
      </c>
      <c r="F29194">
        <v>3</v>
      </c>
      <c r="G29194">
        <v>0</v>
      </c>
      <c r="H29194">
        <v>6</v>
      </c>
    </row>
    <row r="29195" spans="2:8" x14ac:dyDescent="0.3">
      <c r="B29195" t="s">
        <v>2895</v>
      </c>
      <c r="C29195" s="2">
        <v>45931</v>
      </c>
      <c r="D29195">
        <v>23</v>
      </c>
      <c r="E29195">
        <v>22</v>
      </c>
      <c r="F29195">
        <v>1</v>
      </c>
      <c r="G29195">
        <v>3</v>
      </c>
      <c r="H29195">
        <v>0</v>
      </c>
    </row>
    <row r="29196" spans="2:8" x14ac:dyDescent="0.3">
      <c r="B29196" t="s">
        <v>2895</v>
      </c>
      <c r="C29196" s="2">
        <v>45962</v>
      </c>
      <c r="D29196">
        <v>22</v>
      </c>
      <c r="E29196">
        <v>18</v>
      </c>
      <c r="F29196">
        <v>4</v>
      </c>
      <c r="G29196">
        <v>1</v>
      </c>
      <c r="H29196">
        <v>6</v>
      </c>
    </row>
    <row r="29197" spans="2:8" x14ac:dyDescent="0.3">
      <c r="B29197" t="s">
        <v>2895</v>
      </c>
      <c r="C29197" s="2">
        <v>45992</v>
      </c>
      <c r="D29197">
        <v>21</v>
      </c>
      <c r="E29197">
        <v>17</v>
      </c>
      <c r="F29197">
        <v>4</v>
      </c>
      <c r="G29197">
        <v>4</v>
      </c>
      <c r="H29197">
        <v>4</v>
      </c>
    </row>
    <row r="29198" spans="2:8" x14ac:dyDescent="0.3">
      <c r="B29198" t="s">
        <v>2896</v>
      </c>
      <c r="C29198" s="2">
        <v>45658</v>
      </c>
      <c r="D29198">
        <v>22</v>
      </c>
      <c r="E29198">
        <v>19</v>
      </c>
      <c r="F29198">
        <v>3</v>
      </c>
      <c r="G29198">
        <v>0</v>
      </c>
      <c r="H29198">
        <v>0</v>
      </c>
    </row>
    <row r="29199" spans="2:8" x14ac:dyDescent="0.3">
      <c r="B29199" t="s">
        <v>2896</v>
      </c>
      <c r="C29199" s="2">
        <v>45689</v>
      </c>
      <c r="D29199">
        <v>23</v>
      </c>
      <c r="E29199">
        <v>23</v>
      </c>
      <c r="F29199">
        <v>0</v>
      </c>
      <c r="G29199">
        <v>4</v>
      </c>
      <c r="H29199">
        <v>2</v>
      </c>
    </row>
    <row r="29200" spans="2:8" x14ac:dyDescent="0.3">
      <c r="B29200" t="s">
        <v>2896</v>
      </c>
      <c r="C29200" s="2">
        <v>45717</v>
      </c>
      <c r="D29200">
        <v>21</v>
      </c>
      <c r="E29200">
        <v>19</v>
      </c>
      <c r="F29200">
        <v>2</v>
      </c>
      <c r="G29200">
        <v>2</v>
      </c>
      <c r="H29200">
        <v>4</v>
      </c>
    </row>
    <row r="29201" spans="2:8" x14ac:dyDescent="0.3">
      <c r="B29201" t="s">
        <v>2896</v>
      </c>
      <c r="C29201" s="2">
        <v>45748</v>
      </c>
      <c r="D29201">
        <v>22</v>
      </c>
      <c r="E29201">
        <v>21</v>
      </c>
      <c r="F29201">
        <v>1</v>
      </c>
      <c r="G29201">
        <v>0</v>
      </c>
      <c r="H29201">
        <v>8</v>
      </c>
    </row>
    <row r="29202" spans="2:8" x14ac:dyDescent="0.3">
      <c r="B29202" t="s">
        <v>2896</v>
      </c>
      <c r="C29202" s="2">
        <v>45778</v>
      </c>
      <c r="D29202">
        <v>21</v>
      </c>
      <c r="E29202">
        <v>20</v>
      </c>
      <c r="F29202">
        <v>1</v>
      </c>
      <c r="G29202">
        <v>2</v>
      </c>
      <c r="H29202">
        <v>6</v>
      </c>
    </row>
    <row r="29203" spans="2:8" x14ac:dyDescent="0.3">
      <c r="B29203" t="s">
        <v>2896</v>
      </c>
      <c r="C29203" s="2">
        <v>45809</v>
      </c>
      <c r="D29203">
        <v>20</v>
      </c>
      <c r="E29203">
        <v>18</v>
      </c>
      <c r="F29203">
        <v>2</v>
      </c>
      <c r="G29203">
        <v>1</v>
      </c>
      <c r="H29203">
        <v>2</v>
      </c>
    </row>
    <row r="29204" spans="2:8" x14ac:dyDescent="0.3">
      <c r="B29204" t="s">
        <v>2896</v>
      </c>
      <c r="C29204" s="2">
        <v>45839</v>
      </c>
      <c r="D29204">
        <v>21</v>
      </c>
      <c r="E29204">
        <v>18</v>
      </c>
      <c r="F29204">
        <v>3</v>
      </c>
      <c r="G29204">
        <v>2</v>
      </c>
      <c r="H29204">
        <v>6</v>
      </c>
    </row>
    <row r="29205" spans="2:8" x14ac:dyDescent="0.3">
      <c r="B29205" t="s">
        <v>2896</v>
      </c>
      <c r="C29205" s="2">
        <v>45870</v>
      </c>
      <c r="D29205">
        <v>22</v>
      </c>
      <c r="E29205">
        <v>21</v>
      </c>
      <c r="F29205">
        <v>1</v>
      </c>
      <c r="G29205">
        <v>0</v>
      </c>
      <c r="H29205">
        <v>6</v>
      </c>
    </row>
    <row r="29206" spans="2:8" x14ac:dyDescent="0.3">
      <c r="B29206" t="s">
        <v>2896</v>
      </c>
      <c r="C29206" s="2">
        <v>45901</v>
      </c>
      <c r="D29206">
        <v>21</v>
      </c>
      <c r="E29206">
        <v>21</v>
      </c>
      <c r="F29206">
        <v>0</v>
      </c>
      <c r="G29206">
        <v>1</v>
      </c>
      <c r="H29206">
        <v>6</v>
      </c>
    </row>
    <row r="29207" spans="2:8" x14ac:dyDescent="0.3">
      <c r="B29207" t="s">
        <v>2896</v>
      </c>
      <c r="C29207" s="2">
        <v>45931</v>
      </c>
      <c r="D29207">
        <v>22</v>
      </c>
      <c r="E29207">
        <v>20</v>
      </c>
      <c r="F29207">
        <v>2</v>
      </c>
      <c r="G29207">
        <v>2</v>
      </c>
      <c r="H29207">
        <v>6</v>
      </c>
    </row>
    <row r="29208" spans="2:8" x14ac:dyDescent="0.3">
      <c r="B29208" t="s">
        <v>2896</v>
      </c>
      <c r="C29208" s="2">
        <v>45962</v>
      </c>
      <c r="D29208">
        <v>22</v>
      </c>
      <c r="E29208">
        <v>20</v>
      </c>
      <c r="F29208">
        <v>2</v>
      </c>
      <c r="G29208">
        <v>4</v>
      </c>
      <c r="H29208">
        <v>8</v>
      </c>
    </row>
    <row r="29209" spans="2:8" x14ac:dyDescent="0.3">
      <c r="B29209" t="s">
        <v>2896</v>
      </c>
      <c r="C29209" s="2">
        <v>45992</v>
      </c>
      <c r="D29209">
        <v>23</v>
      </c>
      <c r="E29209">
        <v>20</v>
      </c>
      <c r="F29209">
        <v>3</v>
      </c>
      <c r="G29209">
        <v>0</v>
      </c>
      <c r="H29209">
        <v>0</v>
      </c>
    </row>
    <row r="29210" spans="2:8" x14ac:dyDescent="0.3">
      <c r="B29210" t="s">
        <v>2897</v>
      </c>
      <c r="C29210" s="2">
        <v>45658</v>
      </c>
      <c r="D29210">
        <v>23</v>
      </c>
      <c r="E29210">
        <v>20</v>
      </c>
      <c r="F29210">
        <v>3</v>
      </c>
      <c r="G29210">
        <v>0</v>
      </c>
      <c r="H29210">
        <v>0</v>
      </c>
    </row>
    <row r="29211" spans="2:8" x14ac:dyDescent="0.3">
      <c r="B29211" t="s">
        <v>2897</v>
      </c>
      <c r="C29211" s="2">
        <v>45689</v>
      </c>
      <c r="D29211">
        <v>23</v>
      </c>
      <c r="E29211">
        <v>20</v>
      </c>
      <c r="F29211">
        <v>3</v>
      </c>
      <c r="G29211">
        <v>2</v>
      </c>
      <c r="H29211">
        <v>8</v>
      </c>
    </row>
    <row r="29212" spans="2:8" x14ac:dyDescent="0.3">
      <c r="B29212" t="s">
        <v>2897</v>
      </c>
      <c r="C29212" s="2">
        <v>45717</v>
      </c>
      <c r="D29212">
        <v>23</v>
      </c>
      <c r="E29212">
        <v>20</v>
      </c>
      <c r="F29212">
        <v>3</v>
      </c>
      <c r="G29212">
        <v>2</v>
      </c>
      <c r="H29212">
        <v>4</v>
      </c>
    </row>
    <row r="29213" spans="2:8" x14ac:dyDescent="0.3">
      <c r="B29213" t="s">
        <v>2897</v>
      </c>
      <c r="C29213" s="2">
        <v>45748</v>
      </c>
      <c r="D29213">
        <v>21</v>
      </c>
      <c r="E29213">
        <v>17</v>
      </c>
      <c r="F29213">
        <v>4</v>
      </c>
      <c r="G29213">
        <v>0</v>
      </c>
      <c r="H29213">
        <v>8</v>
      </c>
    </row>
    <row r="29214" spans="2:8" x14ac:dyDescent="0.3">
      <c r="B29214" t="s">
        <v>2897</v>
      </c>
      <c r="C29214" s="2">
        <v>45778</v>
      </c>
      <c r="D29214">
        <v>21</v>
      </c>
      <c r="E29214">
        <v>19</v>
      </c>
      <c r="F29214">
        <v>2</v>
      </c>
      <c r="G29214">
        <v>1</v>
      </c>
      <c r="H29214">
        <v>4</v>
      </c>
    </row>
    <row r="29215" spans="2:8" x14ac:dyDescent="0.3">
      <c r="B29215" t="s">
        <v>2897</v>
      </c>
      <c r="C29215" s="2">
        <v>45809</v>
      </c>
      <c r="D29215">
        <v>20</v>
      </c>
      <c r="E29215">
        <v>16</v>
      </c>
      <c r="F29215">
        <v>4</v>
      </c>
      <c r="G29215">
        <v>4</v>
      </c>
      <c r="H29215">
        <v>16</v>
      </c>
    </row>
    <row r="29216" spans="2:8" x14ac:dyDescent="0.3">
      <c r="B29216" t="s">
        <v>2897</v>
      </c>
      <c r="C29216" s="2">
        <v>45839</v>
      </c>
      <c r="D29216">
        <v>20</v>
      </c>
      <c r="E29216">
        <v>17</v>
      </c>
      <c r="F29216">
        <v>3</v>
      </c>
      <c r="G29216">
        <v>4</v>
      </c>
      <c r="H29216">
        <v>4</v>
      </c>
    </row>
    <row r="29217" spans="2:8" x14ac:dyDescent="0.3">
      <c r="B29217" t="s">
        <v>2897</v>
      </c>
      <c r="C29217" s="2">
        <v>45870</v>
      </c>
      <c r="D29217">
        <v>23</v>
      </c>
      <c r="E29217">
        <v>22</v>
      </c>
      <c r="F29217">
        <v>1</v>
      </c>
      <c r="G29217">
        <v>1</v>
      </c>
      <c r="H29217">
        <v>16</v>
      </c>
    </row>
    <row r="29218" spans="2:8" x14ac:dyDescent="0.3">
      <c r="B29218" t="s">
        <v>2897</v>
      </c>
      <c r="C29218" s="2">
        <v>45901</v>
      </c>
      <c r="D29218">
        <v>23</v>
      </c>
      <c r="E29218">
        <v>22</v>
      </c>
      <c r="F29218">
        <v>1</v>
      </c>
      <c r="G29218">
        <v>2</v>
      </c>
      <c r="H29218">
        <v>0</v>
      </c>
    </row>
    <row r="29219" spans="2:8" x14ac:dyDescent="0.3">
      <c r="B29219" t="s">
        <v>2897</v>
      </c>
      <c r="C29219" s="2">
        <v>45931</v>
      </c>
      <c r="D29219">
        <v>23</v>
      </c>
      <c r="E29219">
        <v>19</v>
      </c>
      <c r="F29219">
        <v>4</v>
      </c>
      <c r="G29219">
        <v>1</v>
      </c>
      <c r="H29219">
        <v>8</v>
      </c>
    </row>
    <row r="29220" spans="2:8" x14ac:dyDescent="0.3">
      <c r="B29220" t="s">
        <v>2897</v>
      </c>
      <c r="C29220" s="2">
        <v>45962</v>
      </c>
      <c r="D29220">
        <v>23</v>
      </c>
      <c r="E29220">
        <v>19</v>
      </c>
      <c r="F29220">
        <v>4</v>
      </c>
      <c r="G29220">
        <v>3</v>
      </c>
      <c r="H29220">
        <v>10</v>
      </c>
    </row>
    <row r="29221" spans="2:8" x14ac:dyDescent="0.3">
      <c r="B29221" t="s">
        <v>2897</v>
      </c>
      <c r="C29221" s="2">
        <v>45992</v>
      </c>
      <c r="D29221">
        <v>22</v>
      </c>
      <c r="E29221">
        <v>22</v>
      </c>
      <c r="F29221">
        <v>0</v>
      </c>
      <c r="G29221">
        <v>2</v>
      </c>
      <c r="H29221">
        <v>10</v>
      </c>
    </row>
    <row r="29222" spans="2:8" x14ac:dyDescent="0.3">
      <c r="B29222" t="s">
        <v>2898</v>
      </c>
      <c r="C29222" s="2">
        <v>45658</v>
      </c>
      <c r="D29222">
        <v>22</v>
      </c>
      <c r="E29222">
        <v>18</v>
      </c>
      <c r="F29222">
        <v>4</v>
      </c>
      <c r="G29222">
        <v>2</v>
      </c>
      <c r="H29222">
        <v>12</v>
      </c>
    </row>
    <row r="29223" spans="2:8" x14ac:dyDescent="0.3">
      <c r="B29223" t="s">
        <v>2898</v>
      </c>
      <c r="C29223" s="2">
        <v>45689</v>
      </c>
      <c r="D29223">
        <v>20</v>
      </c>
      <c r="E29223">
        <v>19</v>
      </c>
      <c r="F29223">
        <v>1</v>
      </c>
      <c r="G29223">
        <v>0</v>
      </c>
      <c r="H29223">
        <v>0</v>
      </c>
    </row>
    <row r="29224" spans="2:8" x14ac:dyDescent="0.3">
      <c r="B29224" t="s">
        <v>2898</v>
      </c>
      <c r="C29224" s="2">
        <v>45717</v>
      </c>
      <c r="D29224">
        <v>22</v>
      </c>
      <c r="E29224">
        <v>18</v>
      </c>
      <c r="F29224">
        <v>4</v>
      </c>
      <c r="G29224">
        <v>0</v>
      </c>
      <c r="H29224">
        <v>8</v>
      </c>
    </row>
    <row r="29225" spans="2:8" x14ac:dyDescent="0.3">
      <c r="B29225" t="s">
        <v>2898</v>
      </c>
      <c r="C29225" s="2">
        <v>45748</v>
      </c>
      <c r="D29225">
        <v>21</v>
      </c>
      <c r="E29225">
        <v>20</v>
      </c>
      <c r="F29225">
        <v>1</v>
      </c>
      <c r="G29225">
        <v>3</v>
      </c>
      <c r="H29225">
        <v>10</v>
      </c>
    </row>
    <row r="29226" spans="2:8" x14ac:dyDescent="0.3">
      <c r="B29226" t="s">
        <v>2898</v>
      </c>
      <c r="C29226" s="2">
        <v>45778</v>
      </c>
      <c r="D29226">
        <v>20</v>
      </c>
      <c r="E29226">
        <v>19</v>
      </c>
      <c r="F29226">
        <v>1</v>
      </c>
      <c r="G29226">
        <v>4</v>
      </c>
      <c r="H29226">
        <v>16</v>
      </c>
    </row>
    <row r="29227" spans="2:8" x14ac:dyDescent="0.3">
      <c r="B29227" t="s">
        <v>2898</v>
      </c>
      <c r="C29227" s="2">
        <v>45809</v>
      </c>
      <c r="D29227">
        <v>21</v>
      </c>
      <c r="E29227">
        <v>17</v>
      </c>
      <c r="F29227">
        <v>4</v>
      </c>
      <c r="G29227">
        <v>1</v>
      </c>
      <c r="H29227">
        <v>4</v>
      </c>
    </row>
    <row r="29228" spans="2:8" x14ac:dyDescent="0.3">
      <c r="B29228" t="s">
        <v>2898</v>
      </c>
      <c r="C29228" s="2">
        <v>45839</v>
      </c>
      <c r="D29228">
        <v>20</v>
      </c>
      <c r="E29228">
        <v>17</v>
      </c>
      <c r="F29228">
        <v>3</v>
      </c>
      <c r="G29228">
        <v>2</v>
      </c>
      <c r="H29228">
        <v>0</v>
      </c>
    </row>
    <row r="29229" spans="2:8" x14ac:dyDescent="0.3">
      <c r="B29229" t="s">
        <v>2898</v>
      </c>
      <c r="C29229" s="2">
        <v>45870</v>
      </c>
      <c r="D29229">
        <v>22</v>
      </c>
      <c r="E29229">
        <v>20</v>
      </c>
      <c r="F29229">
        <v>2</v>
      </c>
      <c r="G29229">
        <v>3</v>
      </c>
      <c r="H29229">
        <v>4</v>
      </c>
    </row>
    <row r="29230" spans="2:8" x14ac:dyDescent="0.3">
      <c r="B29230" t="s">
        <v>2898</v>
      </c>
      <c r="C29230" s="2">
        <v>45901</v>
      </c>
      <c r="D29230">
        <v>20</v>
      </c>
      <c r="E29230">
        <v>17</v>
      </c>
      <c r="F29230">
        <v>3</v>
      </c>
      <c r="G29230">
        <v>2</v>
      </c>
      <c r="H29230">
        <v>0</v>
      </c>
    </row>
    <row r="29231" spans="2:8" x14ac:dyDescent="0.3">
      <c r="B29231" t="s">
        <v>2898</v>
      </c>
      <c r="C29231" s="2">
        <v>45931</v>
      </c>
      <c r="D29231">
        <v>20</v>
      </c>
      <c r="E29231">
        <v>16</v>
      </c>
      <c r="F29231">
        <v>4</v>
      </c>
      <c r="G29231">
        <v>3</v>
      </c>
      <c r="H29231">
        <v>2</v>
      </c>
    </row>
    <row r="29232" spans="2:8" x14ac:dyDescent="0.3">
      <c r="B29232" t="s">
        <v>2898</v>
      </c>
      <c r="C29232" s="2">
        <v>45962</v>
      </c>
      <c r="D29232">
        <v>22</v>
      </c>
      <c r="E29232">
        <v>20</v>
      </c>
      <c r="F29232">
        <v>2</v>
      </c>
      <c r="G29232">
        <v>3</v>
      </c>
      <c r="H29232">
        <v>0</v>
      </c>
    </row>
    <row r="29233" spans="2:8" x14ac:dyDescent="0.3">
      <c r="B29233" t="s">
        <v>2898</v>
      </c>
      <c r="C29233" s="2">
        <v>45992</v>
      </c>
      <c r="D29233">
        <v>22</v>
      </c>
      <c r="E29233">
        <v>18</v>
      </c>
      <c r="F29233">
        <v>4</v>
      </c>
      <c r="G29233">
        <v>0</v>
      </c>
      <c r="H29233">
        <v>8</v>
      </c>
    </row>
    <row r="29234" spans="2:8" x14ac:dyDescent="0.3">
      <c r="B29234" t="s">
        <v>2899</v>
      </c>
      <c r="C29234" s="2">
        <v>45658</v>
      </c>
      <c r="D29234">
        <v>21</v>
      </c>
      <c r="E29234">
        <v>18</v>
      </c>
      <c r="F29234">
        <v>3</v>
      </c>
      <c r="G29234">
        <v>2</v>
      </c>
      <c r="H29234">
        <v>4</v>
      </c>
    </row>
    <row r="29235" spans="2:8" x14ac:dyDescent="0.3">
      <c r="B29235" t="s">
        <v>2899</v>
      </c>
      <c r="C29235" s="2">
        <v>45689</v>
      </c>
      <c r="D29235">
        <v>20</v>
      </c>
      <c r="E29235">
        <v>18</v>
      </c>
      <c r="F29235">
        <v>2</v>
      </c>
      <c r="G29235">
        <v>2</v>
      </c>
      <c r="H29235">
        <v>16</v>
      </c>
    </row>
    <row r="29236" spans="2:8" x14ac:dyDescent="0.3">
      <c r="B29236" t="s">
        <v>2899</v>
      </c>
      <c r="C29236" s="2">
        <v>45717</v>
      </c>
      <c r="D29236">
        <v>23</v>
      </c>
      <c r="E29236">
        <v>19</v>
      </c>
      <c r="F29236">
        <v>4</v>
      </c>
      <c r="G29236">
        <v>0</v>
      </c>
      <c r="H29236">
        <v>0</v>
      </c>
    </row>
    <row r="29237" spans="2:8" x14ac:dyDescent="0.3">
      <c r="B29237" t="s">
        <v>2899</v>
      </c>
      <c r="C29237" s="2">
        <v>45748</v>
      </c>
      <c r="D29237">
        <v>23</v>
      </c>
      <c r="E29237">
        <v>22</v>
      </c>
      <c r="F29237">
        <v>1</v>
      </c>
      <c r="G29237">
        <v>3</v>
      </c>
      <c r="H29237">
        <v>6</v>
      </c>
    </row>
    <row r="29238" spans="2:8" x14ac:dyDescent="0.3">
      <c r="B29238" t="s">
        <v>2899</v>
      </c>
      <c r="C29238" s="2">
        <v>45778</v>
      </c>
      <c r="D29238">
        <v>23</v>
      </c>
      <c r="E29238">
        <v>21</v>
      </c>
      <c r="F29238">
        <v>2</v>
      </c>
      <c r="G29238">
        <v>2</v>
      </c>
      <c r="H29238">
        <v>0</v>
      </c>
    </row>
    <row r="29239" spans="2:8" x14ac:dyDescent="0.3">
      <c r="B29239" t="s">
        <v>2899</v>
      </c>
      <c r="C29239" s="2">
        <v>45809</v>
      </c>
      <c r="D29239">
        <v>20</v>
      </c>
      <c r="E29239">
        <v>16</v>
      </c>
      <c r="F29239">
        <v>4</v>
      </c>
      <c r="G29239">
        <v>4</v>
      </c>
      <c r="H29239">
        <v>10</v>
      </c>
    </row>
    <row r="29240" spans="2:8" x14ac:dyDescent="0.3">
      <c r="B29240" t="s">
        <v>2899</v>
      </c>
      <c r="C29240" s="2">
        <v>45839</v>
      </c>
      <c r="D29240">
        <v>23</v>
      </c>
      <c r="E29240">
        <v>19</v>
      </c>
      <c r="F29240">
        <v>4</v>
      </c>
      <c r="G29240">
        <v>2</v>
      </c>
      <c r="H29240">
        <v>12</v>
      </c>
    </row>
    <row r="29241" spans="2:8" x14ac:dyDescent="0.3">
      <c r="B29241" t="s">
        <v>2899</v>
      </c>
      <c r="C29241" s="2">
        <v>45870</v>
      </c>
      <c r="D29241">
        <v>22</v>
      </c>
      <c r="E29241">
        <v>21</v>
      </c>
      <c r="F29241">
        <v>1</v>
      </c>
      <c r="G29241">
        <v>0</v>
      </c>
      <c r="H29241">
        <v>0</v>
      </c>
    </row>
    <row r="29242" spans="2:8" x14ac:dyDescent="0.3">
      <c r="B29242" t="s">
        <v>2899</v>
      </c>
      <c r="C29242" s="2">
        <v>45901</v>
      </c>
      <c r="D29242">
        <v>23</v>
      </c>
      <c r="E29242">
        <v>21</v>
      </c>
      <c r="F29242">
        <v>2</v>
      </c>
      <c r="G29242">
        <v>0</v>
      </c>
      <c r="H29242">
        <v>16</v>
      </c>
    </row>
    <row r="29243" spans="2:8" x14ac:dyDescent="0.3">
      <c r="B29243" t="s">
        <v>2899</v>
      </c>
      <c r="C29243" s="2">
        <v>45931</v>
      </c>
      <c r="D29243">
        <v>21</v>
      </c>
      <c r="E29243">
        <v>21</v>
      </c>
      <c r="F29243">
        <v>0</v>
      </c>
      <c r="G29243">
        <v>1</v>
      </c>
      <c r="H29243">
        <v>10</v>
      </c>
    </row>
    <row r="29244" spans="2:8" x14ac:dyDescent="0.3">
      <c r="B29244" t="s">
        <v>2899</v>
      </c>
      <c r="C29244" s="2">
        <v>45962</v>
      </c>
      <c r="D29244">
        <v>21</v>
      </c>
      <c r="E29244">
        <v>20</v>
      </c>
      <c r="F29244">
        <v>1</v>
      </c>
      <c r="G29244">
        <v>0</v>
      </c>
      <c r="H29244">
        <v>0</v>
      </c>
    </row>
    <row r="29245" spans="2:8" x14ac:dyDescent="0.3">
      <c r="B29245" t="s">
        <v>2899</v>
      </c>
      <c r="C29245" s="2">
        <v>45992</v>
      </c>
      <c r="D29245">
        <v>23</v>
      </c>
      <c r="E29245">
        <v>20</v>
      </c>
      <c r="F29245">
        <v>3</v>
      </c>
      <c r="G29245">
        <v>2</v>
      </c>
      <c r="H29245">
        <v>16</v>
      </c>
    </row>
    <row r="29246" spans="2:8" x14ac:dyDescent="0.3">
      <c r="B29246" t="s">
        <v>2900</v>
      </c>
      <c r="C29246" s="2">
        <v>45658</v>
      </c>
      <c r="D29246">
        <v>21</v>
      </c>
      <c r="E29246">
        <v>17</v>
      </c>
      <c r="F29246">
        <v>4</v>
      </c>
      <c r="G29246">
        <v>0</v>
      </c>
      <c r="H29246">
        <v>4</v>
      </c>
    </row>
    <row r="29247" spans="2:8" x14ac:dyDescent="0.3">
      <c r="B29247" t="s">
        <v>2900</v>
      </c>
      <c r="C29247" s="2">
        <v>45689</v>
      </c>
      <c r="D29247">
        <v>22</v>
      </c>
      <c r="E29247">
        <v>19</v>
      </c>
      <c r="F29247">
        <v>3</v>
      </c>
      <c r="G29247">
        <v>3</v>
      </c>
      <c r="H29247">
        <v>8</v>
      </c>
    </row>
    <row r="29248" spans="2:8" x14ac:dyDescent="0.3">
      <c r="B29248" t="s">
        <v>2900</v>
      </c>
      <c r="C29248" s="2">
        <v>45717</v>
      </c>
      <c r="D29248">
        <v>21</v>
      </c>
      <c r="E29248">
        <v>18</v>
      </c>
      <c r="F29248">
        <v>3</v>
      </c>
      <c r="G29248">
        <v>2</v>
      </c>
      <c r="H29248">
        <v>10</v>
      </c>
    </row>
    <row r="29249" spans="2:8" x14ac:dyDescent="0.3">
      <c r="B29249" t="s">
        <v>2900</v>
      </c>
      <c r="C29249" s="2">
        <v>45748</v>
      </c>
      <c r="D29249">
        <v>21</v>
      </c>
      <c r="E29249">
        <v>19</v>
      </c>
      <c r="F29249">
        <v>2</v>
      </c>
      <c r="G29249">
        <v>0</v>
      </c>
      <c r="H29249">
        <v>4</v>
      </c>
    </row>
    <row r="29250" spans="2:8" x14ac:dyDescent="0.3">
      <c r="B29250" t="s">
        <v>2900</v>
      </c>
      <c r="C29250" s="2">
        <v>45778</v>
      </c>
      <c r="D29250">
        <v>21</v>
      </c>
      <c r="E29250">
        <v>19</v>
      </c>
      <c r="F29250">
        <v>2</v>
      </c>
      <c r="G29250">
        <v>2</v>
      </c>
      <c r="H29250">
        <v>0</v>
      </c>
    </row>
    <row r="29251" spans="2:8" x14ac:dyDescent="0.3">
      <c r="B29251" t="s">
        <v>2900</v>
      </c>
      <c r="C29251" s="2">
        <v>45809</v>
      </c>
      <c r="D29251">
        <v>22</v>
      </c>
      <c r="E29251">
        <v>19</v>
      </c>
      <c r="F29251">
        <v>3</v>
      </c>
      <c r="G29251">
        <v>1</v>
      </c>
      <c r="H29251">
        <v>8</v>
      </c>
    </row>
    <row r="29252" spans="2:8" x14ac:dyDescent="0.3">
      <c r="B29252" t="s">
        <v>2900</v>
      </c>
      <c r="C29252" s="2">
        <v>45839</v>
      </c>
      <c r="D29252">
        <v>21</v>
      </c>
      <c r="E29252">
        <v>20</v>
      </c>
      <c r="F29252">
        <v>1</v>
      </c>
      <c r="G29252">
        <v>0</v>
      </c>
      <c r="H29252">
        <v>16</v>
      </c>
    </row>
    <row r="29253" spans="2:8" x14ac:dyDescent="0.3">
      <c r="B29253" t="s">
        <v>2900</v>
      </c>
      <c r="C29253" s="2">
        <v>45870</v>
      </c>
      <c r="D29253">
        <v>20</v>
      </c>
      <c r="E29253">
        <v>16</v>
      </c>
      <c r="F29253">
        <v>4</v>
      </c>
      <c r="G29253">
        <v>3</v>
      </c>
      <c r="H29253">
        <v>4</v>
      </c>
    </row>
    <row r="29254" spans="2:8" x14ac:dyDescent="0.3">
      <c r="B29254" t="s">
        <v>2900</v>
      </c>
      <c r="C29254" s="2">
        <v>45901</v>
      </c>
      <c r="D29254">
        <v>22</v>
      </c>
      <c r="E29254">
        <v>20</v>
      </c>
      <c r="F29254">
        <v>2</v>
      </c>
      <c r="G29254">
        <v>2</v>
      </c>
      <c r="H29254">
        <v>12</v>
      </c>
    </row>
    <row r="29255" spans="2:8" x14ac:dyDescent="0.3">
      <c r="B29255" t="s">
        <v>2900</v>
      </c>
      <c r="C29255" s="2">
        <v>45931</v>
      </c>
      <c r="D29255">
        <v>23</v>
      </c>
      <c r="E29255">
        <v>23</v>
      </c>
      <c r="F29255">
        <v>0</v>
      </c>
      <c r="G29255">
        <v>0</v>
      </c>
      <c r="H29255">
        <v>8</v>
      </c>
    </row>
    <row r="29256" spans="2:8" x14ac:dyDescent="0.3">
      <c r="B29256" t="s">
        <v>2900</v>
      </c>
      <c r="C29256" s="2">
        <v>45962</v>
      </c>
      <c r="D29256">
        <v>20</v>
      </c>
      <c r="E29256">
        <v>20</v>
      </c>
      <c r="F29256">
        <v>0</v>
      </c>
      <c r="G29256">
        <v>0</v>
      </c>
      <c r="H29256">
        <v>0</v>
      </c>
    </row>
    <row r="29257" spans="2:8" x14ac:dyDescent="0.3">
      <c r="B29257" t="s">
        <v>2900</v>
      </c>
      <c r="C29257" s="2">
        <v>45992</v>
      </c>
      <c r="D29257">
        <v>20</v>
      </c>
      <c r="E29257">
        <v>17</v>
      </c>
      <c r="F29257">
        <v>3</v>
      </c>
      <c r="G29257">
        <v>4</v>
      </c>
      <c r="H29257">
        <v>6</v>
      </c>
    </row>
    <row r="29258" spans="2:8" x14ac:dyDescent="0.3">
      <c r="B29258" t="s">
        <v>2901</v>
      </c>
      <c r="C29258" s="2">
        <v>45658</v>
      </c>
      <c r="D29258">
        <v>22</v>
      </c>
      <c r="E29258">
        <v>21</v>
      </c>
      <c r="F29258">
        <v>1</v>
      </c>
      <c r="G29258">
        <v>4</v>
      </c>
      <c r="H29258">
        <v>8</v>
      </c>
    </row>
    <row r="29259" spans="2:8" x14ac:dyDescent="0.3">
      <c r="B29259" t="s">
        <v>2901</v>
      </c>
      <c r="C29259" s="2">
        <v>45689</v>
      </c>
      <c r="D29259">
        <v>20</v>
      </c>
      <c r="E29259">
        <v>20</v>
      </c>
      <c r="F29259">
        <v>0</v>
      </c>
      <c r="G29259">
        <v>2</v>
      </c>
      <c r="H29259">
        <v>10</v>
      </c>
    </row>
    <row r="29260" spans="2:8" x14ac:dyDescent="0.3">
      <c r="B29260" t="s">
        <v>2901</v>
      </c>
      <c r="C29260" s="2">
        <v>45717</v>
      </c>
      <c r="D29260">
        <v>23</v>
      </c>
      <c r="E29260">
        <v>19</v>
      </c>
      <c r="F29260">
        <v>4</v>
      </c>
      <c r="G29260">
        <v>1</v>
      </c>
      <c r="H29260">
        <v>0</v>
      </c>
    </row>
    <row r="29261" spans="2:8" x14ac:dyDescent="0.3">
      <c r="B29261" t="s">
        <v>2901</v>
      </c>
      <c r="C29261" s="2">
        <v>45748</v>
      </c>
      <c r="D29261">
        <v>22</v>
      </c>
      <c r="E29261">
        <v>20</v>
      </c>
      <c r="F29261">
        <v>2</v>
      </c>
      <c r="G29261">
        <v>4</v>
      </c>
      <c r="H29261">
        <v>2</v>
      </c>
    </row>
    <row r="29262" spans="2:8" x14ac:dyDescent="0.3">
      <c r="B29262" t="s">
        <v>2901</v>
      </c>
      <c r="C29262" s="2">
        <v>45778</v>
      </c>
      <c r="D29262">
        <v>20</v>
      </c>
      <c r="E29262">
        <v>19</v>
      </c>
      <c r="F29262">
        <v>1</v>
      </c>
      <c r="G29262">
        <v>1</v>
      </c>
      <c r="H29262">
        <v>0</v>
      </c>
    </row>
    <row r="29263" spans="2:8" x14ac:dyDescent="0.3">
      <c r="B29263" t="s">
        <v>2901</v>
      </c>
      <c r="C29263" s="2">
        <v>45809</v>
      </c>
      <c r="D29263">
        <v>22</v>
      </c>
      <c r="E29263">
        <v>21</v>
      </c>
      <c r="F29263">
        <v>1</v>
      </c>
      <c r="G29263">
        <v>2</v>
      </c>
      <c r="H29263">
        <v>6</v>
      </c>
    </row>
    <row r="29264" spans="2:8" x14ac:dyDescent="0.3">
      <c r="B29264" t="s">
        <v>2901</v>
      </c>
      <c r="C29264" s="2">
        <v>45839</v>
      </c>
      <c r="D29264">
        <v>20</v>
      </c>
      <c r="E29264">
        <v>18</v>
      </c>
      <c r="F29264">
        <v>2</v>
      </c>
      <c r="G29264">
        <v>1</v>
      </c>
      <c r="H29264">
        <v>2</v>
      </c>
    </row>
    <row r="29265" spans="2:8" x14ac:dyDescent="0.3">
      <c r="B29265" t="s">
        <v>2901</v>
      </c>
      <c r="C29265" s="2">
        <v>45870</v>
      </c>
      <c r="D29265">
        <v>23</v>
      </c>
      <c r="E29265">
        <v>23</v>
      </c>
      <c r="F29265">
        <v>0</v>
      </c>
      <c r="G29265">
        <v>0</v>
      </c>
      <c r="H29265">
        <v>8</v>
      </c>
    </row>
    <row r="29266" spans="2:8" x14ac:dyDescent="0.3">
      <c r="B29266" t="s">
        <v>2901</v>
      </c>
      <c r="C29266" s="2">
        <v>45901</v>
      </c>
      <c r="D29266">
        <v>20</v>
      </c>
      <c r="E29266">
        <v>20</v>
      </c>
      <c r="F29266">
        <v>0</v>
      </c>
      <c r="G29266">
        <v>4</v>
      </c>
      <c r="H29266">
        <v>6</v>
      </c>
    </row>
    <row r="29267" spans="2:8" x14ac:dyDescent="0.3">
      <c r="B29267" t="s">
        <v>2901</v>
      </c>
      <c r="C29267" s="2">
        <v>45931</v>
      </c>
      <c r="D29267">
        <v>22</v>
      </c>
      <c r="E29267">
        <v>18</v>
      </c>
      <c r="F29267">
        <v>4</v>
      </c>
      <c r="G29267">
        <v>1</v>
      </c>
      <c r="H29267">
        <v>4</v>
      </c>
    </row>
    <row r="29268" spans="2:8" x14ac:dyDescent="0.3">
      <c r="B29268" t="s">
        <v>2901</v>
      </c>
      <c r="C29268" s="2">
        <v>45962</v>
      </c>
      <c r="D29268">
        <v>23</v>
      </c>
      <c r="E29268">
        <v>20</v>
      </c>
      <c r="F29268">
        <v>3</v>
      </c>
      <c r="G29268">
        <v>3</v>
      </c>
      <c r="H29268">
        <v>0</v>
      </c>
    </row>
    <row r="29269" spans="2:8" x14ac:dyDescent="0.3">
      <c r="B29269" t="s">
        <v>2901</v>
      </c>
      <c r="C29269" s="2">
        <v>45992</v>
      </c>
      <c r="D29269">
        <v>23</v>
      </c>
      <c r="E29269">
        <v>19</v>
      </c>
      <c r="F29269">
        <v>4</v>
      </c>
      <c r="G29269">
        <v>4</v>
      </c>
      <c r="H29269">
        <v>6</v>
      </c>
    </row>
    <row r="29270" spans="2:8" x14ac:dyDescent="0.3">
      <c r="B29270" t="s">
        <v>2902</v>
      </c>
      <c r="C29270" s="2">
        <v>45658</v>
      </c>
      <c r="D29270">
        <v>21</v>
      </c>
      <c r="E29270">
        <v>17</v>
      </c>
      <c r="F29270">
        <v>4</v>
      </c>
      <c r="G29270">
        <v>3</v>
      </c>
      <c r="H29270">
        <v>2</v>
      </c>
    </row>
    <row r="29271" spans="2:8" x14ac:dyDescent="0.3">
      <c r="B29271" t="s">
        <v>2902</v>
      </c>
      <c r="C29271" s="2">
        <v>45689</v>
      </c>
      <c r="D29271">
        <v>20</v>
      </c>
      <c r="E29271">
        <v>19</v>
      </c>
      <c r="F29271">
        <v>1</v>
      </c>
      <c r="G29271">
        <v>3</v>
      </c>
      <c r="H29271">
        <v>10</v>
      </c>
    </row>
    <row r="29272" spans="2:8" x14ac:dyDescent="0.3">
      <c r="B29272" t="s">
        <v>2902</v>
      </c>
      <c r="C29272" s="2">
        <v>45717</v>
      </c>
      <c r="D29272">
        <v>23</v>
      </c>
      <c r="E29272">
        <v>23</v>
      </c>
      <c r="F29272">
        <v>0</v>
      </c>
      <c r="G29272">
        <v>3</v>
      </c>
      <c r="H29272">
        <v>0</v>
      </c>
    </row>
    <row r="29273" spans="2:8" x14ac:dyDescent="0.3">
      <c r="B29273" t="s">
        <v>2902</v>
      </c>
      <c r="C29273" s="2">
        <v>45748</v>
      </c>
      <c r="D29273">
        <v>23</v>
      </c>
      <c r="E29273">
        <v>19</v>
      </c>
      <c r="F29273">
        <v>4</v>
      </c>
      <c r="G29273">
        <v>4</v>
      </c>
      <c r="H29273">
        <v>10</v>
      </c>
    </row>
    <row r="29274" spans="2:8" x14ac:dyDescent="0.3">
      <c r="B29274" t="s">
        <v>2902</v>
      </c>
      <c r="C29274" s="2">
        <v>45778</v>
      </c>
      <c r="D29274">
        <v>23</v>
      </c>
      <c r="E29274">
        <v>20</v>
      </c>
      <c r="F29274">
        <v>3</v>
      </c>
      <c r="G29274">
        <v>2</v>
      </c>
      <c r="H29274">
        <v>4</v>
      </c>
    </row>
    <row r="29275" spans="2:8" x14ac:dyDescent="0.3">
      <c r="B29275" t="s">
        <v>2902</v>
      </c>
      <c r="C29275" s="2">
        <v>45809</v>
      </c>
      <c r="D29275">
        <v>20</v>
      </c>
      <c r="E29275">
        <v>20</v>
      </c>
      <c r="F29275">
        <v>0</v>
      </c>
      <c r="G29275">
        <v>0</v>
      </c>
      <c r="H29275">
        <v>6</v>
      </c>
    </row>
    <row r="29276" spans="2:8" x14ac:dyDescent="0.3">
      <c r="B29276" t="s">
        <v>2902</v>
      </c>
      <c r="C29276" s="2">
        <v>45839</v>
      </c>
      <c r="D29276">
        <v>23</v>
      </c>
      <c r="E29276">
        <v>20</v>
      </c>
      <c r="F29276">
        <v>3</v>
      </c>
      <c r="G29276">
        <v>2</v>
      </c>
      <c r="H29276">
        <v>10</v>
      </c>
    </row>
    <row r="29277" spans="2:8" x14ac:dyDescent="0.3">
      <c r="B29277" t="s">
        <v>2902</v>
      </c>
      <c r="C29277" s="2">
        <v>45870</v>
      </c>
      <c r="D29277">
        <v>20</v>
      </c>
      <c r="E29277">
        <v>16</v>
      </c>
      <c r="F29277">
        <v>4</v>
      </c>
      <c r="G29277">
        <v>2</v>
      </c>
      <c r="H29277">
        <v>6</v>
      </c>
    </row>
    <row r="29278" spans="2:8" x14ac:dyDescent="0.3">
      <c r="B29278" t="s">
        <v>2902</v>
      </c>
      <c r="C29278" s="2">
        <v>45901</v>
      </c>
      <c r="D29278">
        <v>23</v>
      </c>
      <c r="E29278">
        <v>22</v>
      </c>
      <c r="F29278">
        <v>1</v>
      </c>
      <c r="G29278">
        <v>0</v>
      </c>
      <c r="H29278">
        <v>12</v>
      </c>
    </row>
    <row r="29279" spans="2:8" x14ac:dyDescent="0.3">
      <c r="B29279" t="s">
        <v>2902</v>
      </c>
      <c r="C29279" s="2">
        <v>45931</v>
      </c>
      <c r="D29279">
        <v>23</v>
      </c>
      <c r="E29279">
        <v>22</v>
      </c>
      <c r="F29279">
        <v>1</v>
      </c>
      <c r="G29279">
        <v>2</v>
      </c>
      <c r="H29279">
        <v>4</v>
      </c>
    </row>
    <row r="29280" spans="2:8" x14ac:dyDescent="0.3">
      <c r="B29280" t="s">
        <v>2902</v>
      </c>
      <c r="C29280" s="2">
        <v>45962</v>
      </c>
      <c r="D29280">
        <v>22</v>
      </c>
      <c r="E29280">
        <v>19</v>
      </c>
      <c r="F29280">
        <v>3</v>
      </c>
      <c r="G29280">
        <v>4</v>
      </c>
      <c r="H29280">
        <v>8</v>
      </c>
    </row>
    <row r="29281" spans="2:8" x14ac:dyDescent="0.3">
      <c r="B29281" t="s">
        <v>2902</v>
      </c>
      <c r="C29281" s="2">
        <v>45992</v>
      </c>
      <c r="D29281">
        <v>20</v>
      </c>
      <c r="E29281">
        <v>20</v>
      </c>
      <c r="F29281">
        <v>0</v>
      </c>
      <c r="G29281">
        <v>4</v>
      </c>
      <c r="H29281">
        <v>2</v>
      </c>
    </row>
    <row r="29282" spans="2:8" x14ac:dyDescent="0.3">
      <c r="B29282" t="s">
        <v>2903</v>
      </c>
      <c r="C29282" s="2">
        <v>45658</v>
      </c>
      <c r="D29282">
        <v>22</v>
      </c>
      <c r="E29282">
        <v>18</v>
      </c>
      <c r="F29282">
        <v>4</v>
      </c>
      <c r="G29282">
        <v>2</v>
      </c>
      <c r="H29282">
        <v>6</v>
      </c>
    </row>
    <row r="29283" spans="2:8" x14ac:dyDescent="0.3">
      <c r="B29283" t="s">
        <v>2903</v>
      </c>
      <c r="C29283" s="2">
        <v>45689</v>
      </c>
      <c r="D29283">
        <v>22</v>
      </c>
      <c r="E29283">
        <v>19</v>
      </c>
      <c r="F29283">
        <v>3</v>
      </c>
      <c r="G29283">
        <v>4</v>
      </c>
      <c r="H29283">
        <v>6</v>
      </c>
    </row>
    <row r="29284" spans="2:8" x14ac:dyDescent="0.3">
      <c r="B29284" t="s">
        <v>2903</v>
      </c>
      <c r="C29284" s="2">
        <v>45717</v>
      </c>
      <c r="D29284">
        <v>21</v>
      </c>
      <c r="E29284">
        <v>20</v>
      </c>
      <c r="F29284">
        <v>1</v>
      </c>
      <c r="G29284">
        <v>0</v>
      </c>
      <c r="H29284">
        <v>4</v>
      </c>
    </row>
    <row r="29285" spans="2:8" x14ac:dyDescent="0.3">
      <c r="B29285" t="s">
        <v>2903</v>
      </c>
      <c r="C29285" s="2">
        <v>45748</v>
      </c>
      <c r="D29285">
        <v>22</v>
      </c>
      <c r="E29285">
        <v>21</v>
      </c>
      <c r="F29285">
        <v>1</v>
      </c>
      <c r="G29285">
        <v>0</v>
      </c>
      <c r="H29285">
        <v>6</v>
      </c>
    </row>
    <row r="29286" spans="2:8" x14ac:dyDescent="0.3">
      <c r="B29286" t="s">
        <v>2903</v>
      </c>
      <c r="C29286" s="2">
        <v>45778</v>
      </c>
      <c r="D29286">
        <v>22</v>
      </c>
      <c r="E29286">
        <v>18</v>
      </c>
      <c r="F29286">
        <v>4</v>
      </c>
      <c r="G29286">
        <v>4</v>
      </c>
      <c r="H29286">
        <v>6</v>
      </c>
    </row>
    <row r="29287" spans="2:8" x14ac:dyDescent="0.3">
      <c r="B29287" t="s">
        <v>2903</v>
      </c>
      <c r="C29287" s="2">
        <v>45809</v>
      </c>
      <c r="D29287">
        <v>22</v>
      </c>
      <c r="E29287">
        <v>20</v>
      </c>
      <c r="F29287">
        <v>2</v>
      </c>
      <c r="G29287">
        <v>0</v>
      </c>
      <c r="H29287">
        <v>16</v>
      </c>
    </row>
    <row r="29288" spans="2:8" x14ac:dyDescent="0.3">
      <c r="B29288" t="s">
        <v>2903</v>
      </c>
      <c r="C29288" s="2">
        <v>45839</v>
      </c>
      <c r="D29288">
        <v>20</v>
      </c>
      <c r="E29288">
        <v>19</v>
      </c>
      <c r="F29288">
        <v>1</v>
      </c>
      <c r="G29288">
        <v>3</v>
      </c>
      <c r="H29288">
        <v>2</v>
      </c>
    </row>
    <row r="29289" spans="2:8" x14ac:dyDescent="0.3">
      <c r="B29289" t="s">
        <v>2903</v>
      </c>
      <c r="C29289" s="2">
        <v>45870</v>
      </c>
      <c r="D29289">
        <v>21</v>
      </c>
      <c r="E29289">
        <v>21</v>
      </c>
      <c r="F29289">
        <v>0</v>
      </c>
      <c r="G29289">
        <v>3</v>
      </c>
      <c r="H29289">
        <v>2</v>
      </c>
    </row>
    <row r="29290" spans="2:8" x14ac:dyDescent="0.3">
      <c r="B29290" t="s">
        <v>2903</v>
      </c>
      <c r="C29290" s="2">
        <v>45901</v>
      </c>
      <c r="D29290">
        <v>23</v>
      </c>
      <c r="E29290">
        <v>19</v>
      </c>
      <c r="F29290">
        <v>4</v>
      </c>
      <c r="G29290">
        <v>1</v>
      </c>
      <c r="H29290">
        <v>10</v>
      </c>
    </row>
    <row r="29291" spans="2:8" x14ac:dyDescent="0.3">
      <c r="B29291" t="s">
        <v>2903</v>
      </c>
      <c r="C29291" s="2">
        <v>45931</v>
      </c>
      <c r="D29291">
        <v>21</v>
      </c>
      <c r="E29291">
        <v>21</v>
      </c>
      <c r="F29291">
        <v>0</v>
      </c>
      <c r="G29291">
        <v>4</v>
      </c>
      <c r="H29291">
        <v>6</v>
      </c>
    </row>
    <row r="29292" spans="2:8" x14ac:dyDescent="0.3">
      <c r="B29292" t="s">
        <v>2903</v>
      </c>
      <c r="C29292" s="2">
        <v>45962</v>
      </c>
      <c r="D29292">
        <v>23</v>
      </c>
      <c r="E29292">
        <v>19</v>
      </c>
      <c r="F29292">
        <v>4</v>
      </c>
      <c r="G29292">
        <v>0</v>
      </c>
      <c r="H29292">
        <v>4</v>
      </c>
    </row>
    <row r="29293" spans="2:8" x14ac:dyDescent="0.3">
      <c r="B29293" t="s">
        <v>2903</v>
      </c>
      <c r="C29293" s="2">
        <v>45992</v>
      </c>
      <c r="D29293">
        <v>23</v>
      </c>
      <c r="E29293">
        <v>23</v>
      </c>
      <c r="F29293">
        <v>0</v>
      </c>
      <c r="G29293">
        <v>3</v>
      </c>
      <c r="H29293">
        <v>0</v>
      </c>
    </row>
    <row r="29294" spans="2:8" x14ac:dyDescent="0.3">
      <c r="B29294" t="s">
        <v>2904</v>
      </c>
      <c r="C29294" s="2">
        <v>45658</v>
      </c>
      <c r="D29294">
        <v>22</v>
      </c>
      <c r="E29294">
        <v>21</v>
      </c>
      <c r="F29294">
        <v>1</v>
      </c>
      <c r="G29294">
        <v>1</v>
      </c>
      <c r="H29294">
        <v>8</v>
      </c>
    </row>
    <row r="29295" spans="2:8" x14ac:dyDescent="0.3">
      <c r="B29295" t="s">
        <v>2904</v>
      </c>
      <c r="C29295" s="2">
        <v>45689</v>
      </c>
      <c r="D29295">
        <v>21</v>
      </c>
      <c r="E29295">
        <v>17</v>
      </c>
      <c r="F29295">
        <v>4</v>
      </c>
      <c r="G29295">
        <v>0</v>
      </c>
      <c r="H29295">
        <v>4</v>
      </c>
    </row>
    <row r="29296" spans="2:8" x14ac:dyDescent="0.3">
      <c r="B29296" t="s">
        <v>2904</v>
      </c>
      <c r="C29296" s="2">
        <v>45717</v>
      </c>
      <c r="D29296">
        <v>20</v>
      </c>
      <c r="E29296">
        <v>18</v>
      </c>
      <c r="F29296">
        <v>2</v>
      </c>
      <c r="G29296">
        <v>1</v>
      </c>
      <c r="H29296">
        <v>12</v>
      </c>
    </row>
    <row r="29297" spans="2:8" x14ac:dyDescent="0.3">
      <c r="B29297" t="s">
        <v>2904</v>
      </c>
      <c r="C29297" s="2">
        <v>45748</v>
      </c>
      <c r="D29297">
        <v>22</v>
      </c>
      <c r="E29297">
        <v>19</v>
      </c>
      <c r="F29297">
        <v>3</v>
      </c>
      <c r="G29297">
        <v>4</v>
      </c>
      <c r="H29297">
        <v>2</v>
      </c>
    </row>
    <row r="29298" spans="2:8" x14ac:dyDescent="0.3">
      <c r="B29298" t="s">
        <v>2904</v>
      </c>
      <c r="C29298" s="2">
        <v>45778</v>
      </c>
      <c r="D29298">
        <v>23</v>
      </c>
      <c r="E29298">
        <v>23</v>
      </c>
      <c r="F29298">
        <v>0</v>
      </c>
      <c r="G29298">
        <v>3</v>
      </c>
      <c r="H29298">
        <v>4</v>
      </c>
    </row>
    <row r="29299" spans="2:8" x14ac:dyDescent="0.3">
      <c r="B29299" t="s">
        <v>2904</v>
      </c>
      <c r="C29299" s="2">
        <v>45809</v>
      </c>
      <c r="D29299">
        <v>22</v>
      </c>
      <c r="E29299">
        <v>22</v>
      </c>
      <c r="F29299">
        <v>0</v>
      </c>
      <c r="G29299">
        <v>4</v>
      </c>
      <c r="H29299">
        <v>16</v>
      </c>
    </row>
    <row r="29300" spans="2:8" x14ac:dyDescent="0.3">
      <c r="B29300" t="s">
        <v>2904</v>
      </c>
      <c r="C29300" s="2">
        <v>45839</v>
      </c>
      <c r="D29300">
        <v>22</v>
      </c>
      <c r="E29300">
        <v>21</v>
      </c>
      <c r="F29300">
        <v>1</v>
      </c>
      <c r="G29300">
        <v>2</v>
      </c>
      <c r="H29300">
        <v>8</v>
      </c>
    </row>
    <row r="29301" spans="2:8" x14ac:dyDescent="0.3">
      <c r="B29301" t="s">
        <v>2904</v>
      </c>
      <c r="C29301" s="2">
        <v>45870</v>
      </c>
      <c r="D29301">
        <v>22</v>
      </c>
      <c r="E29301">
        <v>22</v>
      </c>
      <c r="F29301">
        <v>0</v>
      </c>
      <c r="G29301">
        <v>4</v>
      </c>
      <c r="H29301">
        <v>0</v>
      </c>
    </row>
    <row r="29302" spans="2:8" x14ac:dyDescent="0.3">
      <c r="B29302" t="s">
        <v>2904</v>
      </c>
      <c r="C29302" s="2">
        <v>45901</v>
      </c>
      <c r="D29302">
        <v>20</v>
      </c>
      <c r="E29302">
        <v>17</v>
      </c>
      <c r="F29302">
        <v>3</v>
      </c>
      <c r="G29302">
        <v>4</v>
      </c>
      <c r="H29302">
        <v>8</v>
      </c>
    </row>
    <row r="29303" spans="2:8" x14ac:dyDescent="0.3">
      <c r="B29303" t="s">
        <v>2904</v>
      </c>
      <c r="C29303" s="2">
        <v>45931</v>
      </c>
      <c r="D29303">
        <v>20</v>
      </c>
      <c r="E29303">
        <v>20</v>
      </c>
      <c r="F29303">
        <v>0</v>
      </c>
      <c r="G29303">
        <v>1</v>
      </c>
      <c r="H29303">
        <v>6</v>
      </c>
    </row>
    <row r="29304" spans="2:8" x14ac:dyDescent="0.3">
      <c r="B29304" t="s">
        <v>2904</v>
      </c>
      <c r="C29304" s="2">
        <v>45962</v>
      </c>
      <c r="D29304">
        <v>22</v>
      </c>
      <c r="E29304">
        <v>18</v>
      </c>
      <c r="F29304">
        <v>4</v>
      </c>
      <c r="G29304">
        <v>4</v>
      </c>
      <c r="H29304">
        <v>4</v>
      </c>
    </row>
    <row r="29305" spans="2:8" x14ac:dyDescent="0.3">
      <c r="B29305" t="s">
        <v>2904</v>
      </c>
      <c r="C29305" s="2">
        <v>45992</v>
      </c>
      <c r="D29305">
        <v>23</v>
      </c>
      <c r="E29305">
        <v>23</v>
      </c>
      <c r="F29305">
        <v>0</v>
      </c>
      <c r="G29305">
        <v>2</v>
      </c>
      <c r="H29305">
        <v>2</v>
      </c>
    </row>
    <row r="29306" spans="2:8" x14ac:dyDescent="0.3">
      <c r="B29306" t="s">
        <v>2905</v>
      </c>
      <c r="C29306" s="2">
        <v>45658</v>
      </c>
      <c r="D29306">
        <v>20</v>
      </c>
      <c r="E29306">
        <v>18</v>
      </c>
      <c r="F29306">
        <v>2</v>
      </c>
      <c r="G29306">
        <v>2</v>
      </c>
      <c r="H29306">
        <v>4</v>
      </c>
    </row>
    <row r="29307" spans="2:8" x14ac:dyDescent="0.3">
      <c r="B29307" t="s">
        <v>2905</v>
      </c>
      <c r="C29307" s="2">
        <v>45689</v>
      </c>
      <c r="D29307">
        <v>21</v>
      </c>
      <c r="E29307">
        <v>17</v>
      </c>
      <c r="F29307">
        <v>4</v>
      </c>
      <c r="G29307">
        <v>0</v>
      </c>
      <c r="H29307">
        <v>0</v>
      </c>
    </row>
    <row r="29308" spans="2:8" x14ac:dyDescent="0.3">
      <c r="B29308" t="s">
        <v>2905</v>
      </c>
      <c r="C29308" s="2">
        <v>45717</v>
      </c>
      <c r="D29308">
        <v>20</v>
      </c>
      <c r="E29308">
        <v>16</v>
      </c>
      <c r="F29308">
        <v>4</v>
      </c>
      <c r="G29308">
        <v>0</v>
      </c>
      <c r="H29308">
        <v>2</v>
      </c>
    </row>
    <row r="29309" spans="2:8" x14ac:dyDescent="0.3">
      <c r="B29309" t="s">
        <v>2905</v>
      </c>
      <c r="C29309" s="2">
        <v>45748</v>
      </c>
      <c r="D29309">
        <v>22</v>
      </c>
      <c r="E29309">
        <v>22</v>
      </c>
      <c r="F29309">
        <v>0</v>
      </c>
      <c r="G29309">
        <v>0</v>
      </c>
      <c r="H29309">
        <v>4</v>
      </c>
    </row>
    <row r="29310" spans="2:8" x14ac:dyDescent="0.3">
      <c r="B29310" t="s">
        <v>2905</v>
      </c>
      <c r="C29310" s="2">
        <v>45778</v>
      </c>
      <c r="D29310">
        <v>20</v>
      </c>
      <c r="E29310">
        <v>19</v>
      </c>
      <c r="F29310">
        <v>1</v>
      </c>
      <c r="G29310">
        <v>4</v>
      </c>
      <c r="H29310">
        <v>4</v>
      </c>
    </row>
    <row r="29311" spans="2:8" x14ac:dyDescent="0.3">
      <c r="B29311" t="s">
        <v>2905</v>
      </c>
      <c r="C29311" s="2">
        <v>45809</v>
      </c>
      <c r="D29311">
        <v>21</v>
      </c>
      <c r="E29311">
        <v>18</v>
      </c>
      <c r="F29311">
        <v>3</v>
      </c>
      <c r="G29311">
        <v>1</v>
      </c>
      <c r="H29311">
        <v>16</v>
      </c>
    </row>
    <row r="29312" spans="2:8" x14ac:dyDescent="0.3">
      <c r="B29312" t="s">
        <v>2905</v>
      </c>
      <c r="C29312" s="2">
        <v>45839</v>
      </c>
      <c r="D29312">
        <v>20</v>
      </c>
      <c r="E29312">
        <v>16</v>
      </c>
      <c r="F29312">
        <v>4</v>
      </c>
      <c r="G29312">
        <v>1</v>
      </c>
      <c r="H29312">
        <v>6</v>
      </c>
    </row>
    <row r="29313" spans="2:8" x14ac:dyDescent="0.3">
      <c r="B29313" t="s">
        <v>2905</v>
      </c>
      <c r="C29313" s="2">
        <v>45870</v>
      </c>
      <c r="D29313">
        <v>23</v>
      </c>
      <c r="E29313">
        <v>19</v>
      </c>
      <c r="F29313">
        <v>4</v>
      </c>
      <c r="G29313">
        <v>3</v>
      </c>
      <c r="H29313">
        <v>6</v>
      </c>
    </row>
    <row r="29314" spans="2:8" x14ac:dyDescent="0.3">
      <c r="B29314" t="s">
        <v>2905</v>
      </c>
      <c r="C29314" s="2">
        <v>45901</v>
      </c>
      <c r="D29314">
        <v>21</v>
      </c>
      <c r="E29314">
        <v>18</v>
      </c>
      <c r="F29314">
        <v>3</v>
      </c>
      <c r="G29314">
        <v>0</v>
      </c>
      <c r="H29314">
        <v>2</v>
      </c>
    </row>
    <row r="29315" spans="2:8" x14ac:dyDescent="0.3">
      <c r="B29315" t="s">
        <v>2905</v>
      </c>
      <c r="C29315" s="2">
        <v>45931</v>
      </c>
      <c r="D29315">
        <v>22</v>
      </c>
      <c r="E29315">
        <v>21</v>
      </c>
      <c r="F29315">
        <v>1</v>
      </c>
      <c r="G29315">
        <v>1</v>
      </c>
      <c r="H29315">
        <v>6</v>
      </c>
    </row>
    <row r="29316" spans="2:8" x14ac:dyDescent="0.3">
      <c r="B29316" t="s">
        <v>2905</v>
      </c>
      <c r="C29316" s="2">
        <v>45962</v>
      </c>
      <c r="D29316">
        <v>20</v>
      </c>
      <c r="E29316">
        <v>19</v>
      </c>
      <c r="F29316">
        <v>1</v>
      </c>
      <c r="G29316">
        <v>4</v>
      </c>
      <c r="H29316">
        <v>6</v>
      </c>
    </row>
    <row r="29317" spans="2:8" x14ac:dyDescent="0.3">
      <c r="B29317" t="s">
        <v>2905</v>
      </c>
      <c r="C29317" s="2">
        <v>45992</v>
      </c>
      <c r="D29317">
        <v>21</v>
      </c>
      <c r="E29317">
        <v>19</v>
      </c>
      <c r="F29317">
        <v>2</v>
      </c>
      <c r="G29317">
        <v>3</v>
      </c>
      <c r="H29317">
        <v>4</v>
      </c>
    </row>
    <row r="29318" spans="2:8" x14ac:dyDescent="0.3">
      <c r="B29318" t="s">
        <v>2906</v>
      </c>
      <c r="C29318" s="2">
        <v>45658</v>
      </c>
      <c r="D29318">
        <v>20</v>
      </c>
      <c r="E29318">
        <v>18</v>
      </c>
      <c r="F29318">
        <v>2</v>
      </c>
      <c r="G29318">
        <v>2</v>
      </c>
      <c r="H29318">
        <v>4</v>
      </c>
    </row>
    <row r="29319" spans="2:8" x14ac:dyDescent="0.3">
      <c r="B29319" t="s">
        <v>2906</v>
      </c>
      <c r="C29319" s="2">
        <v>45689</v>
      </c>
      <c r="D29319">
        <v>21</v>
      </c>
      <c r="E29319">
        <v>20</v>
      </c>
      <c r="F29319">
        <v>1</v>
      </c>
      <c r="G29319">
        <v>3</v>
      </c>
      <c r="H29319">
        <v>16</v>
      </c>
    </row>
    <row r="29320" spans="2:8" x14ac:dyDescent="0.3">
      <c r="B29320" t="s">
        <v>2906</v>
      </c>
      <c r="C29320" s="2">
        <v>45717</v>
      </c>
      <c r="D29320">
        <v>20</v>
      </c>
      <c r="E29320">
        <v>16</v>
      </c>
      <c r="F29320">
        <v>4</v>
      </c>
      <c r="G29320">
        <v>0</v>
      </c>
      <c r="H29320">
        <v>10</v>
      </c>
    </row>
    <row r="29321" spans="2:8" x14ac:dyDescent="0.3">
      <c r="B29321" t="s">
        <v>2906</v>
      </c>
      <c r="C29321" s="2">
        <v>45748</v>
      </c>
      <c r="D29321">
        <v>20</v>
      </c>
      <c r="E29321">
        <v>18</v>
      </c>
      <c r="F29321">
        <v>2</v>
      </c>
      <c r="G29321">
        <v>0</v>
      </c>
      <c r="H29321">
        <v>12</v>
      </c>
    </row>
    <row r="29322" spans="2:8" x14ac:dyDescent="0.3">
      <c r="B29322" t="s">
        <v>2906</v>
      </c>
      <c r="C29322" s="2">
        <v>45778</v>
      </c>
      <c r="D29322">
        <v>21</v>
      </c>
      <c r="E29322">
        <v>19</v>
      </c>
      <c r="F29322">
        <v>2</v>
      </c>
      <c r="G29322">
        <v>1</v>
      </c>
      <c r="H29322">
        <v>8</v>
      </c>
    </row>
    <row r="29323" spans="2:8" x14ac:dyDescent="0.3">
      <c r="B29323" t="s">
        <v>2906</v>
      </c>
      <c r="C29323" s="2">
        <v>45809</v>
      </c>
      <c r="D29323">
        <v>20</v>
      </c>
      <c r="E29323">
        <v>16</v>
      </c>
      <c r="F29323">
        <v>4</v>
      </c>
      <c r="G29323">
        <v>2</v>
      </c>
      <c r="H29323">
        <v>0</v>
      </c>
    </row>
    <row r="29324" spans="2:8" x14ac:dyDescent="0.3">
      <c r="B29324" t="s">
        <v>2906</v>
      </c>
      <c r="C29324" s="2">
        <v>45839</v>
      </c>
      <c r="D29324">
        <v>22</v>
      </c>
      <c r="E29324">
        <v>22</v>
      </c>
      <c r="F29324">
        <v>0</v>
      </c>
      <c r="G29324">
        <v>2</v>
      </c>
      <c r="H29324">
        <v>6</v>
      </c>
    </row>
    <row r="29325" spans="2:8" x14ac:dyDescent="0.3">
      <c r="B29325" t="s">
        <v>2906</v>
      </c>
      <c r="C29325" s="2">
        <v>45870</v>
      </c>
      <c r="D29325">
        <v>20</v>
      </c>
      <c r="E29325">
        <v>19</v>
      </c>
      <c r="F29325">
        <v>1</v>
      </c>
      <c r="G29325">
        <v>1</v>
      </c>
      <c r="H29325">
        <v>8</v>
      </c>
    </row>
    <row r="29326" spans="2:8" x14ac:dyDescent="0.3">
      <c r="B29326" t="s">
        <v>2906</v>
      </c>
      <c r="C29326" s="2">
        <v>45901</v>
      </c>
      <c r="D29326">
        <v>23</v>
      </c>
      <c r="E29326">
        <v>22</v>
      </c>
      <c r="F29326">
        <v>1</v>
      </c>
      <c r="G29326">
        <v>3</v>
      </c>
      <c r="H29326">
        <v>6</v>
      </c>
    </row>
    <row r="29327" spans="2:8" x14ac:dyDescent="0.3">
      <c r="B29327" t="s">
        <v>2906</v>
      </c>
      <c r="C29327" s="2">
        <v>45931</v>
      </c>
      <c r="D29327">
        <v>21</v>
      </c>
      <c r="E29327">
        <v>18</v>
      </c>
      <c r="F29327">
        <v>3</v>
      </c>
      <c r="G29327">
        <v>2</v>
      </c>
      <c r="H29327">
        <v>4</v>
      </c>
    </row>
    <row r="29328" spans="2:8" x14ac:dyDescent="0.3">
      <c r="B29328" t="s">
        <v>2906</v>
      </c>
      <c r="C29328" s="2">
        <v>45962</v>
      </c>
      <c r="D29328">
        <v>21</v>
      </c>
      <c r="E29328">
        <v>18</v>
      </c>
      <c r="F29328">
        <v>3</v>
      </c>
      <c r="G29328">
        <v>3</v>
      </c>
      <c r="H29328">
        <v>6</v>
      </c>
    </row>
    <row r="29329" spans="2:8" x14ac:dyDescent="0.3">
      <c r="B29329" t="s">
        <v>2906</v>
      </c>
      <c r="C29329" s="2">
        <v>45992</v>
      </c>
      <c r="D29329">
        <v>21</v>
      </c>
      <c r="E29329">
        <v>21</v>
      </c>
      <c r="F29329">
        <v>0</v>
      </c>
      <c r="G29329">
        <v>3</v>
      </c>
      <c r="H29329">
        <v>8</v>
      </c>
    </row>
    <row r="29330" spans="2:8" x14ac:dyDescent="0.3">
      <c r="B29330" t="s">
        <v>2907</v>
      </c>
      <c r="C29330" s="2">
        <v>45658</v>
      </c>
      <c r="D29330">
        <v>23</v>
      </c>
      <c r="E29330">
        <v>23</v>
      </c>
      <c r="F29330">
        <v>0</v>
      </c>
      <c r="G29330">
        <v>1</v>
      </c>
      <c r="H29330">
        <v>4</v>
      </c>
    </row>
    <row r="29331" spans="2:8" x14ac:dyDescent="0.3">
      <c r="B29331" t="s">
        <v>2907</v>
      </c>
      <c r="C29331" s="2">
        <v>45689</v>
      </c>
      <c r="D29331">
        <v>20</v>
      </c>
      <c r="E29331">
        <v>20</v>
      </c>
      <c r="F29331">
        <v>0</v>
      </c>
      <c r="G29331">
        <v>3</v>
      </c>
      <c r="H29331">
        <v>0</v>
      </c>
    </row>
    <row r="29332" spans="2:8" x14ac:dyDescent="0.3">
      <c r="B29332" t="s">
        <v>2907</v>
      </c>
      <c r="C29332" s="2">
        <v>45717</v>
      </c>
      <c r="D29332">
        <v>23</v>
      </c>
      <c r="E29332">
        <v>22</v>
      </c>
      <c r="F29332">
        <v>1</v>
      </c>
      <c r="G29332">
        <v>0</v>
      </c>
      <c r="H29332">
        <v>6</v>
      </c>
    </row>
    <row r="29333" spans="2:8" x14ac:dyDescent="0.3">
      <c r="B29333" t="s">
        <v>2907</v>
      </c>
      <c r="C29333" s="2">
        <v>45748</v>
      </c>
      <c r="D29333">
        <v>21</v>
      </c>
      <c r="E29333">
        <v>17</v>
      </c>
      <c r="F29333">
        <v>4</v>
      </c>
      <c r="G29333">
        <v>1</v>
      </c>
      <c r="H29333">
        <v>2</v>
      </c>
    </row>
    <row r="29334" spans="2:8" x14ac:dyDescent="0.3">
      <c r="B29334" t="s">
        <v>2907</v>
      </c>
      <c r="C29334" s="2">
        <v>45778</v>
      </c>
      <c r="D29334">
        <v>23</v>
      </c>
      <c r="E29334">
        <v>22</v>
      </c>
      <c r="F29334">
        <v>1</v>
      </c>
      <c r="G29334">
        <v>4</v>
      </c>
      <c r="H29334">
        <v>12</v>
      </c>
    </row>
    <row r="29335" spans="2:8" x14ac:dyDescent="0.3">
      <c r="B29335" t="s">
        <v>2907</v>
      </c>
      <c r="C29335" s="2">
        <v>45809</v>
      </c>
      <c r="D29335">
        <v>22</v>
      </c>
      <c r="E29335">
        <v>21</v>
      </c>
      <c r="F29335">
        <v>1</v>
      </c>
      <c r="G29335">
        <v>2</v>
      </c>
      <c r="H29335">
        <v>2</v>
      </c>
    </row>
    <row r="29336" spans="2:8" x14ac:dyDescent="0.3">
      <c r="B29336" t="s">
        <v>2907</v>
      </c>
      <c r="C29336" s="2">
        <v>45839</v>
      </c>
      <c r="D29336">
        <v>23</v>
      </c>
      <c r="E29336">
        <v>23</v>
      </c>
      <c r="F29336">
        <v>0</v>
      </c>
      <c r="G29336">
        <v>3</v>
      </c>
      <c r="H29336">
        <v>4</v>
      </c>
    </row>
    <row r="29337" spans="2:8" x14ac:dyDescent="0.3">
      <c r="B29337" t="s">
        <v>2907</v>
      </c>
      <c r="C29337" s="2">
        <v>45870</v>
      </c>
      <c r="D29337">
        <v>23</v>
      </c>
      <c r="E29337">
        <v>19</v>
      </c>
      <c r="F29337">
        <v>4</v>
      </c>
      <c r="G29337">
        <v>4</v>
      </c>
      <c r="H29337">
        <v>6</v>
      </c>
    </row>
    <row r="29338" spans="2:8" x14ac:dyDescent="0.3">
      <c r="B29338" t="s">
        <v>2907</v>
      </c>
      <c r="C29338" s="2">
        <v>45901</v>
      </c>
      <c r="D29338">
        <v>22</v>
      </c>
      <c r="E29338">
        <v>22</v>
      </c>
      <c r="F29338">
        <v>0</v>
      </c>
      <c r="G29338">
        <v>2</v>
      </c>
      <c r="H29338">
        <v>8</v>
      </c>
    </row>
    <row r="29339" spans="2:8" x14ac:dyDescent="0.3">
      <c r="B29339" t="s">
        <v>2907</v>
      </c>
      <c r="C29339" s="2">
        <v>45931</v>
      </c>
      <c r="D29339">
        <v>23</v>
      </c>
      <c r="E29339">
        <v>22</v>
      </c>
      <c r="F29339">
        <v>1</v>
      </c>
      <c r="G29339">
        <v>0</v>
      </c>
      <c r="H29339">
        <v>6</v>
      </c>
    </row>
    <row r="29340" spans="2:8" x14ac:dyDescent="0.3">
      <c r="B29340" t="s">
        <v>2907</v>
      </c>
      <c r="C29340" s="2">
        <v>45962</v>
      </c>
      <c r="D29340">
        <v>23</v>
      </c>
      <c r="E29340">
        <v>21</v>
      </c>
      <c r="F29340">
        <v>2</v>
      </c>
      <c r="G29340">
        <v>1</v>
      </c>
      <c r="H29340">
        <v>0</v>
      </c>
    </row>
    <row r="29341" spans="2:8" x14ac:dyDescent="0.3">
      <c r="B29341" t="s">
        <v>2907</v>
      </c>
      <c r="C29341" s="2">
        <v>45992</v>
      </c>
      <c r="D29341">
        <v>22</v>
      </c>
      <c r="E29341">
        <v>22</v>
      </c>
      <c r="F29341">
        <v>0</v>
      </c>
      <c r="G29341">
        <v>3</v>
      </c>
      <c r="H29341">
        <v>6</v>
      </c>
    </row>
    <row r="29342" spans="2:8" x14ac:dyDescent="0.3">
      <c r="B29342" t="s">
        <v>2908</v>
      </c>
      <c r="C29342" s="2">
        <v>45658</v>
      </c>
      <c r="D29342">
        <v>22</v>
      </c>
      <c r="E29342">
        <v>18</v>
      </c>
      <c r="F29342">
        <v>4</v>
      </c>
      <c r="G29342">
        <v>0</v>
      </c>
      <c r="H29342">
        <v>6</v>
      </c>
    </row>
    <row r="29343" spans="2:8" x14ac:dyDescent="0.3">
      <c r="B29343" t="s">
        <v>2908</v>
      </c>
      <c r="C29343" s="2">
        <v>45689</v>
      </c>
      <c r="D29343">
        <v>22</v>
      </c>
      <c r="E29343">
        <v>22</v>
      </c>
      <c r="F29343">
        <v>0</v>
      </c>
      <c r="G29343">
        <v>3</v>
      </c>
      <c r="H29343">
        <v>10</v>
      </c>
    </row>
    <row r="29344" spans="2:8" x14ac:dyDescent="0.3">
      <c r="B29344" t="s">
        <v>2908</v>
      </c>
      <c r="C29344" s="2">
        <v>45717</v>
      </c>
      <c r="D29344">
        <v>21</v>
      </c>
      <c r="E29344">
        <v>19</v>
      </c>
      <c r="F29344">
        <v>2</v>
      </c>
      <c r="G29344">
        <v>0</v>
      </c>
      <c r="H29344">
        <v>4</v>
      </c>
    </row>
    <row r="29345" spans="2:8" x14ac:dyDescent="0.3">
      <c r="B29345" t="s">
        <v>2908</v>
      </c>
      <c r="C29345" s="2">
        <v>45748</v>
      </c>
      <c r="D29345">
        <v>20</v>
      </c>
      <c r="E29345">
        <v>16</v>
      </c>
      <c r="F29345">
        <v>4</v>
      </c>
      <c r="G29345">
        <v>1</v>
      </c>
      <c r="H29345">
        <v>6</v>
      </c>
    </row>
    <row r="29346" spans="2:8" x14ac:dyDescent="0.3">
      <c r="B29346" t="s">
        <v>2908</v>
      </c>
      <c r="C29346" s="2">
        <v>45778</v>
      </c>
      <c r="D29346">
        <v>21</v>
      </c>
      <c r="E29346">
        <v>19</v>
      </c>
      <c r="F29346">
        <v>2</v>
      </c>
      <c r="G29346">
        <v>1</v>
      </c>
      <c r="H29346">
        <v>4</v>
      </c>
    </row>
    <row r="29347" spans="2:8" x14ac:dyDescent="0.3">
      <c r="B29347" t="s">
        <v>2908</v>
      </c>
      <c r="C29347" s="2">
        <v>45809</v>
      </c>
      <c r="D29347">
        <v>21</v>
      </c>
      <c r="E29347">
        <v>19</v>
      </c>
      <c r="F29347">
        <v>2</v>
      </c>
      <c r="G29347">
        <v>4</v>
      </c>
      <c r="H29347">
        <v>8</v>
      </c>
    </row>
    <row r="29348" spans="2:8" x14ac:dyDescent="0.3">
      <c r="B29348" t="s">
        <v>2908</v>
      </c>
      <c r="C29348" s="2">
        <v>45839</v>
      </c>
      <c r="D29348">
        <v>21</v>
      </c>
      <c r="E29348">
        <v>20</v>
      </c>
      <c r="F29348">
        <v>1</v>
      </c>
      <c r="G29348">
        <v>4</v>
      </c>
      <c r="H29348">
        <v>8</v>
      </c>
    </row>
    <row r="29349" spans="2:8" x14ac:dyDescent="0.3">
      <c r="B29349" t="s">
        <v>2908</v>
      </c>
      <c r="C29349" s="2">
        <v>45870</v>
      </c>
      <c r="D29349">
        <v>23</v>
      </c>
      <c r="E29349">
        <v>21</v>
      </c>
      <c r="F29349">
        <v>2</v>
      </c>
      <c r="G29349">
        <v>0</v>
      </c>
      <c r="H29349">
        <v>6</v>
      </c>
    </row>
    <row r="29350" spans="2:8" x14ac:dyDescent="0.3">
      <c r="B29350" t="s">
        <v>2908</v>
      </c>
      <c r="C29350" s="2">
        <v>45901</v>
      </c>
      <c r="D29350">
        <v>20</v>
      </c>
      <c r="E29350">
        <v>16</v>
      </c>
      <c r="F29350">
        <v>4</v>
      </c>
      <c r="G29350">
        <v>0</v>
      </c>
      <c r="H29350">
        <v>0</v>
      </c>
    </row>
    <row r="29351" spans="2:8" x14ac:dyDescent="0.3">
      <c r="B29351" t="s">
        <v>2908</v>
      </c>
      <c r="C29351" s="2">
        <v>45931</v>
      </c>
      <c r="D29351">
        <v>21</v>
      </c>
      <c r="E29351">
        <v>21</v>
      </c>
      <c r="F29351">
        <v>0</v>
      </c>
      <c r="G29351">
        <v>2</v>
      </c>
      <c r="H29351">
        <v>2</v>
      </c>
    </row>
    <row r="29352" spans="2:8" x14ac:dyDescent="0.3">
      <c r="B29352" t="s">
        <v>2908</v>
      </c>
      <c r="C29352" s="2">
        <v>45962</v>
      </c>
      <c r="D29352">
        <v>20</v>
      </c>
      <c r="E29352">
        <v>16</v>
      </c>
      <c r="F29352">
        <v>4</v>
      </c>
      <c r="G29352">
        <v>0</v>
      </c>
      <c r="H29352">
        <v>0</v>
      </c>
    </row>
    <row r="29353" spans="2:8" x14ac:dyDescent="0.3">
      <c r="B29353" t="s">
        <v>2908</v>
      </c>
      <c r="C29353" s="2">
        <v>45992</v>
      </c>
      <c r="D29353">
        <v>20</v>
      </c>
      <c r="E29353">
        <v>18</v>
      </c>
      <c r="F29353">
        <v>2</v>
      </c>
      <c r="G29353">
        <v>3</v>
      </c>
      <c r="H29353">
        <v>4</v>
      </c>
    </row>
    <row r="29354" spans="2:8" x14ac:dyDescent="0.3">
      <c r="B29354" t="s">
        <v>2909</v>
      </c>
      <c r="C29354" s="2">
        <v>45658</v>
      </c>
      <c r="D29354">
        <v>21</v>
      </c>
      <c r="E29354">
        <v>21</v>
      </c>
      <c r="F29354">
        <v>0</v>
      </c>
      <c r="G29354">
        <v>1</v>
      </c>
      <c r="H29354">
        <v>4</v>
      </c>
    </row>
    <row r="29355" spans="2:8" x14ac:dyDescent="0.3">
      <c r="B29355" t="s">
        <v>2909</v>
      </c>
      <c r="C29355" s="2">
        <v>45689</v>
      </c>
      <c r="D29355">
        <v>20</v>
      </c>
      <c r="E29355">
        <v>17</v>
      </c>
      <c r="F29355">
        <v>3</v>
      </c>
      <c r="G29355">
        <v>3</v>
      </c>
      <c r="H29355">
        <v>6</v>
      </c>
    </row>
    <row r="29356" spans="2:8" x14ac:dyDescent="0.3">
      <c r="B29356" t="s">
        <v>2909</v>
      </c>
      <c r="C29356" s="2">
        <v>45717</v>
      </c>
      <c r="D29356">
        <v>23</v>
      </c>
      <c r="E29356">
        <v>21</v>
      </c>
      <c r="F29356">
        <v>2</v>
      </c>
      <c r="G29356">
        <v>3</v>
      </c>
      <c r="H29356">
        <v>8</v>
      </c>
    </row>
    <row r="29357" spans="2:8" x14ac:dyDescent="0.3">
      <c r="B29357" t="s">
        <v>2909</v>
      </c>
      <c r="C29357" s="2">
        <v>45748</v>
      </c>
      <c r="D29357">
        <v>20</v>
      </c>
      <c r="E29357">
        <v>20</v>
      </c>
      <c r="F29357">
        <v>0</v>
      </c>
      <c r="G29357">
        <v>2</v>
      </c>
      <c r="H29357">
        <v>8</v>
      </c>
    </row>
    <row r="29358" spans="2:8" x14ac:dyDescent="0.3">
      <c r="B29358" t="s">
        <v>2909</v>
      </c>
      <c r="C29358" s="2">
        <v>45778</v>
      </c>
      <c r="D29358">
        <v>20</v>
      </c>
      <c r="E29358">
        <v>19</v>
      </c>
      <c r="F29358">
        <v>1</v>
      </c>
      <c r="G29358">
        <v>3</v>
      </c>
      <c r="H29358">
        <v>4</v>
      </c>
    </row>
    <row r="29359" spans="2:8" x14ac:dyDescent="0.3">
      <c r="B29359" t="s">
        <v>2909</v>
      </c>
      <c r="C29359" s="2">
        <v>45809</v>
      </c>
      <c r="D29359">
        <v>20</v>
      </c>
      <c r="E29359">
        <v>17</v>
      </c>
      <c r="F29359">
        <v>3</v>
      </c>
      <c r="G29359">
        <v>4</v>
      </c>
      <c r="H29359">
        <v>10</v>
      </c>
    </row>
    <row r="29360" spans="2:8" x14ac:dyDescent="0.3">
      <c r="B29360" t="s">
        <v>2909</v>
      </c>
      <c r="C29360" s="2">
        <v>45839</v>
      </c>
      <c r="D29360">
        <v>20</v>
      </c>
      <c r="E29360">
        <v>16</v>
      </c>
      <c r="F29360">
        <v>4</v>
      </c>
      <c r="G29360">
        <v>2</v>
      </c>
      <c r="H29360">
        <v>2</v>
      </c>
    </row>
    <row r="29361" spans="2:8" x14ac:dyDescent="0.3">
      <c r="B29361" t="s">
        <v>2909</v>
      </c>
      <c r="C29361" s="2">
        <v>45870</v>
      </c>
      <c r="D29361">
        <v>21</v>
      </c>
      <c r="E29361">
        <v>18</v>
      </c>
      <c r="F29361">
        <v>3</v>
      </c>
      <c r="G29361">
        <v>4</v>
      </c>
      <c r="H29361">
        <v>12</v>
      </c>
    </row>
    <row r="29362" spans="2:8" x14ac:dyDescent="0.3">
      <c r="B29362" t="s">
        <v>2909</v>
      </c>
      <c r="C29362" s="2">
        <v>45901</v>
      </c>
      <c r="D29362">
        <v>20</v>
      </c>
      <c r="E29362">
        <v>20</v>
      </c>
      <c r="F29362">
        <v>0</v>
      </c>
      <c r="G29362">
        <v>0</v>
      </c>
      <c r="H29362">
        <v>0</v>
      </c>
    </row>
    <row r="29363" spans="2:8" x14ac:dyDescent="0.3">
      <c r="B29363" t="s">
        <v>2909</v>
      </c>
      <c r="C29363" s="2">
        <v>45931</v>
      </c>
      <c r="D29363">
        <v>20</v>
      </c>
      <c r="E29363">
        <v>18</v>
      </c>
      <c r="F29363">
        <v>2</v>
      </c>
      <c r="G29363">
        <v>4</v>
      </c>
      <c r="H29363">
        <v>2</v>
      </c>
    </row>
    <row r="29364" spans="2:8" x14ac:dyDescent="0.3">
      <c r="B29364" t="s">
        <v>2909</v>
      </c>
      <c r="C29364" s="2">
        <v>45962</v>
      </c>
      <c r="D29364">
        <v>23</v>
      </c>
      <c r="E29364">
        <v>23</v>
      </c>
      <c r="F29364">
        <v>0</v>
      </c>
      <c r="G29364">
        <v>0</v>
      </c>
      <c r="H29364">
        <v>2</v>
      </c>
    </row>
    <row r="29365" spans="2:8" x14ac:dyDescent="0.3">
      <c r="B29365" t="s">
        <v>2909</v>
      </c>
      <c r="C29365" s="2">
        <v>45992</v>
      </c>
      <c r="D29365">
        <v>21</v>
      </c>
      <c r="E29365">
        <v>17</v>
      </c>
      <c r="F29365">
        <v>4</v>
      </c>
      <c r="G29365">
        <v>1</v>
      </c>
      <c r="H29365">
        <v>2</v>
      </c>
    </row>
    <row r="29366" spans="2:8" x14ac:dyDescent="0.3">
      <c r="B29366" t="s">
        <v>2910</v>
      </c>
      <c r="C29366" s="2">
        <v>45658</v>
      </c>
      <c r="D29366">
        <v>22</v>
      </c>
      <c r="E29366">
        <v>19</v>
      </c>
      <c r="F29366">
        <v>3</v>
      </c>
      <c r="G29366">
        <v>2</v>
      </c>
      <c r="H29366">
        <v>8</v>
      </c>
    </row>
    <row r="29367" spans="2:8" x14ac:dyDescent="0.3">
      <c r="B29367" t="s">
        <v>2910</v>
      </c>
      <c r="C29367" s="2">
        <v>45689</v>
      </c>
      <c r="D29367">
        <v>21</v>
      </c>
      <c r="E29367">
        <v>18</v>
      </c>
      <c r="F29367">
        <v>3</v>
      </c>
      <c r="G29367">
        <v>0</v>
      </c>
      <c r="H29367">
        <v>6</v>
      </c>
    </row>
    <row r="29368" spans="2:8" x14ac:dyDescent="0.3">
      <c r="B29368" t="s">
        <v>2910</v>
      </c>
      <c r="C29368" s="2">
        <v>45717</v>
      </c>
      <c r="D29368">
        <v>22</v>
      </c>
      <c r="E29368">
        <v>21</v>
      </c>
      <c r="F29368">
        <v>1</v>
      </c>
      <c r="G29368">
        <v>0</v>
      </c>
      <c r="H29368">
        <v>2</v>
      </c>
    </row>
    <row r="29369" spans="2:8" x14ac:dyDescent="0.3">
      <c r="B29369" t="s">
        <v>2910</v>
      </c>
      <c r="C29369" s="2">
        <v>45748</v>
      </c>
      <c r="D29369">
        <v>21</v>
      </c>
      <c r="E29369">
        <v>18</v>
      </c>
      <c r="F29369">
        <v>3</v>
      </c>
      <c r="G29369">
        <v>1</v>
      </c>
      <c r="H29369">
        <v>10</v>
      </c>
    </row>
    <row r="29370" spans="2:8" x14ac:dyDescent="0.3">
      <c r="B29370" t="s">
        <v>2910</v>
      </c>
      <c r="C29370" s="2">
        <v>45778</v>
      </c>
      <c r="D29370">
        <v>20</v>
      </c>
      <c r="E29370">
        <v>18</v>
      </c>
      <c r="F29370">
        <v>2</v>
      </c>
      <c r="G29370">
        <v>0</v>
      </c>
      <c r="H29370">
        <v>4</v>
      </c>
    </row>
    <row r="29371" spans="2:8" x14ac:dyDescent="0.3">
      <c r="B29371" t="s">
        <v>2910</v>
      </c>
      <c r="C29371" s="2">
        <v>45809</v>
      </c>
      <c r="D29371">
        <v>21</v>
      </c>
      <c r="E29371">
        <v>20</v>
      </c>
      <c r="F29371">
        <v>1</v>
      </c>
      <c r="G29371">
        <v>2</v>
      </c>
      <c r="H29371">
        <v>2</v>
      </c>
    </row>
    <row r="29372" spans="2:8" x14ac:dyDescent="0.3">
      <c r="B29372" t="s">
        <v>2910</v>
      </c>
      <c r="C29372" s="2">
        <v>45839</v>
      </c>
      <c r="D29372">
        <v>23</v>
      </c>
      <c r="E29372">
        <v>22</v>
      </c>
      <c r="F29372">
        <v>1</v>
      </c>
      <c r="G29372">
        <v>0</v>
      </c>
      <c r="H29372">
        <v>0</v>
      </c>
    </row>
    <row r="29373" spans="2:8" x14ac:dyDescent="0.3">
      <c r="B29373" t="s">
        <v>2910</v>
      </c>
      <c r="C29373" s="2">
        <v>45870</v>
      </c>
      <c r="D29373">
        <v>23</v>
      </c>
      <c r="E29373">
        <v>21</v>
      </c>
      <c r="F29373">
        <v>2</v>
      </c>
      <c r="G29373">
        <v>3</v>
      </c>
      <c r="H29373">
        <v>2</v>
      </c>
    </row>
    <row r="29374" spans="2:8" x14ac:dyDescent="0.3">
      <c r="B29374" t="s">
        <v>2910</v>
      </c>
      <c r="C29374" s="2">
        <v>45901</v>
      </c>
      <c r="D29374">
        <v>21</v>
      </c>
      <c r="E29374">
        <v>19</v>
      </c>
      <c r="F29374">
        <v>2</v>
      </c>
      <c r="G29374">
        <v>1</v>
      </c>
      <c r="H29374">
        <v>2</v>
      </c>
    </row>
    <row r="29375" spans="2:8" x14ac:dyDescent="0.3">
      <c r="B29375" t="s">
        <v>2910</v>
      </c>
      <c r="C29375" s="2">
        <v>45931</v>
      </c>
      <c r="D29375">
        <v>20</v>
      </c>
      <c r="E29375">
        <v>20</v>
      </c>
      <c r="F29375">
        <v>0</v>
      </c>
      <c r="G29375">
        <v>3</v>
      </c>
      <c r="H29375">
        <v>4</v>
      </c>
    </row>
    <row r="29376" spans="2:8" x14ac:dyDescent="0.3">
      <c r="B29376" t="s">
        <v>2910</v>
      </c>
      <c r="C29376" s="2">
        <v>45962</v>
      </c>
      <c r="D29376">
        <v>20</v>
      </c>
      <c r="E29376">
        <v>19</v>
      </c>
      <c r="F29376">
        <v>1</v>
      </c>
      <c r="G29376">
        <v>3</v>
      </c>
      <c r="H29376">
        <v>4</v>
      </c>
    </row>
    <row r="29377" spans="2:8" x14ac:dyDescent="0.3">
      <c r="B29377" t="s">
        <v>2910</v>
      </c>
      <c r="C29377" s="2">
        <v>45992</v>
      </c>
      <c r="D29377">
        <v>22</v>
      </c>
      <c r="E29377">
        <v>20</v>
      </c>
      <c r="F29377">
        <v>2</v>
      </c>
      <c r="G29377">
        <v>1</v>
      </c>
      <c r="H29377">
        <v>6</v>
      </c>
    </row>
    <row r="29378" spans="2:8" x14ac:dyDescent="0.3">
      <c r="B29378" t="s">
        <v>2911</v>
      </c>
      <c r="C29378" s="2">
        <v>45658</v>
      </c>
      <c r="D29378">
        <v>23</v>
      </c>
      <c r="E29378">
        <v>19</v>
      </c>
      <c r="F29378">
        <v>4</v>
      </c>
      <c r="G29378">
        <v>1</v>
      </c>
      <c r="H29378">
        <v>10</v>
      </c>
    </row>
    <row r="29379" spans="2:8" x14ac:dyDescent="0.3">
      <c r="B29379" t="s">
        <v>2911</v>
      </c>
      <c r="C29379" s="2">
        <v>45689</v>
      </c>
      <c r="D29379">
        <v>21</v>
      </c>
      <c r="E29379">
        <v>21</v>
      </c>
      <c r="F29379">
        <v>0</v>
      </c>
      <c r="G29379">
        <v>0</v>
      </c>
      <c r="H29379">
        <v>4</v>
      </c>
    </row>
    <row r="29380" spans="2:8" x14ac:dyDescent="0.3">
      <c r="B29380" t="s">
        <v>2911</v>
      </c>
      <c r="C29380" s="2">
        <v>45717</v>
      </c>
      <c r="D29380">
        <v>20</v>
      </c>
      <c r="E29380">
        <v>19</v>
      </c>
      <c r="F29380">
        <v>1</v>
      </c>
      <c r="G29380">
        <v>0</v>
      </c>
      <c r="H29380">
        <v>6</v>
      </c>
    </row>
    <row r="29381" spans="2:8" x14ac:dyDescent="0.3">
      <c r="B29381" t="s">
        <v>2911</v>
      </c>
      <c r="C29381" s="2">
        <v>45748</v>
      </c>
      <c r="D29381">
        <v>20</v>
      </c>
      <c r="E29381">
        <v>18</v>
      </c>
      <c r="F29381">
        <v>2</v>
      </c>
      <c r="G29381">
        <v>3</v>
      </c>
      <c r="H29381">
        <v>6</v>
      </c>
    </row>
    <row r="29382" spans="2:8" x14ac:dyDescent="0.3">
      <c r="B29382" t="s">
        <v>2911</v>
      </c>
      <c r="C29382" s="2">
        <v>45778</v>
      </c>
      <c r="D29382">
        <v>21</v>
      </c>
      <c r="E29382">
        <v>19</v>
      </c>
      <c r="F29382">
        <v>2</v>
      </c>
      <c r="G29382">
        <v>1</v>
      </c>
      <c r="H29382">
        <v>6</v>
      </c>
    </row>
    <row r="29383" spans="2:8" x14ac:dyDescent="0.3">
      <c r="B29383" t="s">
        <v>2911</v>
      </c>
      <c r="C29383" s="2">
        <v>45809</v>
      </c>
      <c r="D29383">
        <v>23</v>
      </c>
      <c r="E29383">
        <v>21</v>
      </c>
      <c r="F29383">
        <v>2</v>
      </c>
      <c r="G29383">
        <v>4</v>
      </c>
      <c r="H29383">
        <v>2</v>
      </c>
    </row>
    <row r="29384" spans="2:8" x14ac:dyDescent="0.3">
      <c r="B29384" t="s">
        <v>2911</v>
      </c>
      <c r="C29384" s="2">
        <v>45839</v>
      </c>
      <c r="D29384">
        <v>23</v>
      </c>
      <c r="E29384">
        <v>19</v>
      </c>
      <c r="F29384">
        <v>4</v>
      </c>
      <c r="G29384">
        <v>4</v>
      </c>
      <c r="H29384">
        <v>4</v>
      </c>
    </row>
    <row r="29385" spans="2:8" x14ac:dyDescent="0.3">
      <c r="B29385" t="s">
        <v>2911</v>
      </c>
      <c r="C29385" s="2">
        <v>45870</v>
      </c>
      <c r="D29385">
        <v>21</v>
      </c>
      <c r="E29385">
        <v>20</v>
      </c>
      <c r="F29385">
        <v>1</v>
      </c>
      <c r="G29385">
        <v>1</v>
      </c>
      <c r="H29385">
        <v>2</v>
      </c>
    </row>
    <row r="29386" spans="2:8" x14ac:dyDescent="0.3">
      <c r="B29386" t="s">
        <v>2911</v>
      </c>
      <c r="C29386" s="2">
        <v>45901</v>
      </c>
      <c r="D29386">
        <v>21</v>
      </c>
      <c r="E29386">
        <v>20</v>
      </c>
      <c r="F29386">
        <v>1</v>
      </c>
      <c r="G29386">
        <v>2</v>
      </c>
      <c r="H29386">
        <v>6</v>
      </c>
    </row>
    <row r="29387" spans="2:8" x14ac:dyDescent="0.3">
      <c r="B29387" t="s">
        <v>2911</v>
      </c>
      <c r="C29387" s="2">
        <v>45931</v>
      </c>
      <c r="D29387">
        <v>23</v>
      </c>
      <c r="E29387">
        <v>19</v>
      </c>
      <c r="F29387">
        <v>4</v>
      </c>
      <c r="G29387">
        <v>4</v>
      </c>
      <c r="H29387">
        <v>0</v>
      </c>
    </row>
    <row r="29388" spans="2:8" x14ac:dyDescent="0.3">
      <c r="B29388" t="s">
        <v>2911</v>
      </c>
      <c r="C29388" s="2">
        <v>45962</v>
      </c>
      <c r="D29388">
        <v>23</v>
      </c>
      <c r="E29388">
        <v>23</v>
      </c>
      <c r="F29388">
        <v>0</v>
      </c>
      <c r="G29388">
        <v>3</v>
      </c>
      <c r="H29388">
        <v>8</v>
      </c>
    </row>
    <row r="29389" spans="2:8" x14ac:dyDescent="0.3">
      <c r="B29389" t="s">
        <v>2911</v>
      </c>
      <c r="C29389" s="2">
        <v>45992</v>
      </c>
      <c r="D29389">
        <v>20</v>
      </c>
      <c r="E29389">
        <v>18</v>
      </c>
      <c r="F29389">
        <v>2</v>
      </c>
      <c r="G29389">
        <v>2</v>
      </c>
      <c r="H29389">
        <v>10</v>
      </c>
    </row>
    <row r="29390" spans="2:8" x14ac:dyDescent="0.3">
      <c r="B29390" t="s">
        <v>2912</v>
      </c>
      <c r="C29390" s="2">
        <v>45658</v>
      </c>
      <c r="D29390">
        <v>22</v>
      </c>
      <c r="E29390">
        <v>21</v>
      </c>
      <c r="F29390">
        <v>1</v>
      </c>
      <c r="G29390">
        <v>0</v>
      </c>
      <c r="H29390">
        <v>2</v>
      </c>
    </row>
    <row r="29391" spans="2:8" x14ac:dyDescent="0.3">
      <c r="B29391" t="s">
        <v>2912</v>
      </c>
      <c r="C29391" s="2">
        <v>45689</v>
      </c>
      <c r="D29391">
        <v>20</v>
      </c>
      <c r="E29391">
        <v>17</v>
      </c>
      <c r="F29391">
        <v>3</v>
      </c>
      <c r="G29391">
        <v>1</v>
      </c>
      <c r="H29391">
        <v>10</v>
      </c>
    </row>
    <row r="29392" spans="2:8" x14ac:dyDescent="0.3">
      <c r="B29392" t="s">
        <v>2912</v>
      </c>
      <c r="C29392" s="2">
        <v>45717</v>
      </c>
      <c r="D29392">
        <v>22</v>
      </c>
      <c r="E29392">
        <v>21</v>
      </c>
      <c r="F29392">
        <v>1</v>
      </c>
      <c r="G29392">
        <v>1</v>
      </c>
      <c r="H29392">
        <v>4</v>
      </c>
    </row>
    <row r="29393" spans="2:8" x14ac:dyDescent="0.3">
      <c r="B29393" t="s">
        <v>2912</v>
      </c>
      <c r="C29393" s="2">
        <v>45748</v>
      </c>
      <c r="D29393">
        <v>20</v>
      </c>
      <c r="E29393">
        <v>19</v>
      </c>
      <c r="F29393">
        <v>1</v>
      </c>
      <c r="G29393">
        <v>0</v>
      </c>
      <c r="H29393">
        <v>16</v>
      </c>
    </row>
    <row r="29394" spans="2:8" x14ac:dyDescent="0.3">
      <c r="B29394" t="s">
        <v>2912</v>
      </c>
      <c r="C29394" s="2">
        <v>45778</v>
      </c>
      <c r="D29394">
        <v>23</v>
      </c>
      <c r="E29394">
        <v>19</v>
      </c>
      <c r="F29394">
        <v>4</v>
      </c>
      <c r="G29394">
        <v>2</v>
      </c>
      <c r="H29394">
        <v>6</v>
      </c>
    </row>
    <row r="29395" spans="2:8" x14ac:dyDescent="0.3">
      <c r="B29395" t="s">
        <v>2912</v>
      </c>
      <c r="C29395" s="2">
        <v>45809</v>
      </c>
      <c r="D29395">
        <v>20</v>
      </c>
      <c r="E29395">
        <v>17</v>
      </c>
      <c r="F29395">
        <v>3</v>
      </c>
      <c r="G29395">
        <v>0</v>
      </c>
      <c r="H29395">
        <v>4</v>
      </c>
    </row>
    <row r="29396" spans="2:8" x14ac:dyDescent="0.3">
      <c r="B29396" t="s">
        <v>2912</v>
      </c>
      <c r="C29396" s="2">
        <v>45839</v>
      </c>
      <c r="D29396">
        <v>20</v>
      </c>
      <c r="E29396">
        <v>19</v>
      </c>
      <c r="F29396">
        <v>1</v>
      </c>
      <c r="G29396">
        <v>2</v>
      </c>
      <c r="H29396">
        <v>8</v>
      </c>
    </row>
    <row r="29397" spans="2:8" x14ac:dyDescent="0.3">
      <c r="B29397" t="s">
        <v>2912</v>
      </c>
      <c r="C29397" s="2">
        <v>45870</v>
      </c>
      <c r="D29397">
        <v>21</v>
      </c>
      <c r="E29397">
        <v>20</v>
      </c>
      <c r="F29397">
        <v>1</v>
      </c>
      <c r="G29397">
        <v>1</v>
      </c>
      <c r="H29397">
        <v>4</v>
      </c>
    </row>
    <row r="29398" spans="2:8" x14ac:dyDescent="0.3">
      <c r="B29398" t="s">
        <v>2912</v>
      </c>
      <c r="C29398" s="2">
        <v>45901</v>
      </c>
      <c r="D29398">
        <v>23</v>
      </c>
      <c r="E29398">
        <v>19</v>
      </c>
      <c r="F29398">
        <v>4</v>
      </c>
      <c r="G29398">
        <v>1</v>
      </c>
      <c r="H29398">
        <v>2</v>
      </c>
    </row>
    <row r="29399" spans="2:8" x14ac:dyDescent="0.3">
      <c r="B29399" t="s">
        <v>2912</v>
      </c>
      <c r="C29399" s="2">
        <v>45931</v>
      </c>
      <c r="D29399">
        <v>21</v>
      </c>
      <c r="E29399">
        <v>20</v>
      </c>
      <c r="F29399">
        <v>1</v>
      </c>
      <c r="G29399">
        <v>0</v>
      </c>
      <c r="H29399">
        <v>2</v>
      </c>
    </row>
    <row r="29400" spans="2:8" x14ac:dyDescent="0.3">
      <c r="B29400" t="s">
        <v>2912</v>
      </c>
      <c r="C29400" s="2">
        <v>45962</v>
      </c>
      <c r="D29400">
        <v>23</v>
      </c>
      <c r="E29400">
        <v>21</v>
      </c>
      <c r="F29400">
        <v>2</v>
      </c>
      <c r="G29400">
        <v>2</v>
      </c>
      <c r="H29400">
        <v>2</v>
      </c>
    </row>
    <row r="29401" spans="2:8" x14ac:dyDescent="0.3">
      <c r="B29401" t="s">
        <v>2912</v>
      </c>
      <c r="C29401" s="2">
        <v>45992</v>
      </c>
      <c r="D29401">
        <v>21</v>
      </c>
      <c r="E29401">
        <v>20</v>
      </c>
      <c r="F29401">
        <v>1</v>
      </c>
      <c r="G29401">
        <v>0</v>
      </c>
      <c r="H29401">
        <v>6</v>
      </c>
    </row>
    <row r="29402" spans="2:8" x14ac:dyDescent="0.3">
      <c r="B29402" t="s">
        <v>2913</v>
      </c>
      <c r="C29402" s="2">
        <v>45658</v>
      </c>
      <c r="D29402">
        <v>21</v>
      </c>
      <c r="E29402">
        <v>19</v>
      </c>
      <c r="F29402">
        <v>2</v>
      </c>
      <c r="G29402">
        <v>3</v>
      </c>
      <c r="H29402">
        <v>0</v>
      </c>
    </row>
    <row r="29403" spans="2:8" x14ac:dyDescent="0.3">
      <c r="B29403" t="s">
        <v>2913</v>
      </c>
      <c r="C29403" s="2">
        <v>45689</v>
      </c>
      <c r="D29403">
        <v>23</v>
      </c>
      <c r="E29403">
        <v>23</v>
      </c>
      <c r="F29403">
        <v>0</v>
      </c>
      <c r="G29403">
        <v>4</v>
      </c>
      <c r="H29403">
        <v>6</v>
      </c>
    </row>
    <row r="29404" spans="2:8" x14ac:dyDescent="0.3">
      <c r="B29404" t="s">
        <v>2913</v>
      </c>
      <c r="C29404" s="2">
        <v>45717</v>
      </c>
      <c r="D29404">
        <v>23</v>
      </c>
      <c r="E29404">
        <v>23</v>
      </c>
      <c r="F29404">
        <v>0</v>
      </c>
      <c r="G29404">
        <v>4</v>
      </c>
      <c r="H29404">
        <v>8</v>
      </c>
    </row>
    <row r="29405" spans="2:8" x14ac:dyDescent="0.3">
      <c r="B29405" t="s">
        <v>2913</v>
      </c>
      <c r="C29405" s="2">
        <v>45748</v>
      </c>
      <c r="D29405">
        <v>20</v>
      </c>
      <c r="E29405">
        <v>20</v>
      </c>
      <c r="F29405">
        <v>0</v>
      </c>
      <c r="G29405">
        <v>0</v>
      </c>
      <c r="H29405">
        <v>4</v>
      </c>
    </row>
    <row r="29406" spans="2:8" x14ac:dyDescent="0.3">
      <c r="B29406" t="s">
        <v>2913</v>
      </c>
      <c r="C29406" s="2">
        <v>45778</v>
      </c>
      <c r="D29406">
        <v>20</v>
      </c>
      <c r="E29406">
        <v>16</v>
      </c>
      <c r="F29406">
        <v>4</v>
      </c>
      <c r="G29406">
        <v>2</v>
      </c>
      <c r="H29406">
        <v>6</v>
      </c>
    </row>
    <row r="29407" spans="2:8" x14ac:dyDescent="0.3">
      <c r="B29407" t="s">
        <v>2913</v>
      </c>
      <c r="C29407" s="2">
        <v>45809</v>
      </c>
      <c r="D29407">
        <v>22</v>
      </c>
      <c r="E29407">
        <v>19</v>
      </c>
      <c r="F29407">
        <v>3</v>
      </c>
      <c r="G29407">
        <v>0</v>
      </c>
      <c r="H29407">
        <v>0</v>
      </c>
    </row>
    <row r="29408" spans="2:8" x14ac:dyDescent="0.3">
      <c r="B29408" t="s">
        <v>2913</v>
      </c>
      <c r="C29408" s="2">
        <v>45839</v>
      </c>
      <c r="D29408">
        <v>20</v>
      </c>
      <c r="E29408">
        <v>20</v>
      </c>
      <c r="F29408">
        <v>0</v>
      </c>
      <c r="G29408">
        <v>0</v>
      </c>
      <c r="H29408">
        <v>8</v>
      </c>
    </row>
    <row r="29409" spans="2:8" x14ac:dyDescent="0.3">
      <c r="B29409" t="s">
        <v>2913</v>
      </c>
      <c r="C29409" s="2">
        <v>45870</v>
      </c>
      <c r="D29409">
        <v>20</v>
      </c>
      <c r="E29409">
        <v>16</v>
      </c>
      <c r="F29409">
        <v>4</v>
      </c>
      <c r="G29409">
        <v>1</v>
      </c>
      <c r="H29409">
        <v>6</v>
      </c>
    </row>
    <row r="29410" spans="2:8" x14ac:dyDescent="0.3">
      <c r="B29410" t="s">
        <v>2913</v>
      </c>
      <c r="C29410" s="2">
        <v>45901</v>
      </c>
      <c r="D29410">
        <v>22</v>
      </c>
      <c r="E29410">
        <v>20</v>
      </c>
      <c r="F29410">
        <v>2</v>
      </c>
      <c r="G29410">
        <v>0</v>
      </c>
      <c r="H29410">
        <v>0</v>
      </c>
    </row>
    <row r="29411" spans="2:8" x14ac:dyDescent="0.3">
      <c r="B29411" t="s">
        <v>2913</v>
      </c>
      <c r="C29411" s="2">
        <v>45931</v>
      </c>
      <c r="D29411">
        <v>22</v>
      </c>
      <c r="E29411">
        <v>21</v>
      </c>
      <c r="F29411">
        <v>1</v>
      </c>
      <c r="G29411">
        <v>0</v>
      </c>
      <c r="H29411">
        <v>8</v>
      </c>
    </row>
    <row r="29412" spans="2:8" x14ac:dyDescent="0.3">
      <c r="B29412" t="s">
        <v>2913</v>
      </c>
      <c r="C29412" s="2">
        <v>45962</v>
      </c>
      <c r="D29412">
        <v>21</v>
      </c>
      <c r="E29412">
        <v>20</v>
      </c>
      <c r="F29412">
        <v>1</v>
      </c>
      <c r="G29412">
        <v>4</v>
      </c>
      <c r="H29412">
        <v>6</v>
      </c>
    </row>
    <row r="29413" spans="2:8" x14ac:dyDescent="0.3">
      <c r="B29413" t="s">
        <v>2913</v>
      </c>
      <c r="C29413" s="2">
        <v>45992</v>
      </c>
      <c r="D29413">
        <v>22</v>
      </c>
      <c r="E29413">
        <v>20</v>
      </c>
      <c r="F29413">
        <v>2</v>
      </c>
      <c r="G29413">
        <v>0</v>
      </c>
      <c r="H29413">
        <v>0</v>
      </c>
    </row>
    <row r="29414" spans="2:8" x14ac:dyDescent="0.3">
      <c r="B29414" t="s">
        <v>2914</v>
      </c>
      <c r="C29414" s="2">
        <v>45658</v>
      </c>
      <c r="D29414">
        <v>21</v>
      </c>
      <c r="E29414">
        <v>19</v>
      </c>
      <c r="F29414">
        <v>2</v>
      </c>
      <c r="G29414">
        <v>0</v>
      </c>
      <c r="H29414">
        <v>8</v>
      </c>
    </row>
    <row r="29415" spans="2:8" x14ac:dyDescent="0.3">
      <c r="B29415" t="s">
        <v>2914</v>
      </c>
      <c r="C29415" s="2">
        <v>45689</v>
      </c>
      <c r="D29415">
        <v>22</v>
      </c>
      <c r="E29415">
        <v>20</v>
      </c>
      <c r="F29415">
        <v>2</v>
      </c>
      <c r="G29415">
        <v>2</v>
      </c>
      <c r="H29415">
        <v>0</v>
      </c>
    </row>
    <row r="29416" spans="2:8" x14ac:dyDescent="0.3">
      <c r="B29416" t="s">
        <v>2914</v>
      </c>
      <c r="C29416" s="2">
        <v>45717</v>
      </c>
      <c r="D29416">
        <v>20</v>
      </c>
      <c r="E29416">
        <v>18</v>
      </c>
      <c r="F29416">
        <v>2</v>
      </c>
      <c r="G29416">
        <v>3</v>
      </c>
      <c r="H29416">
        <v>0</v>
      </c>
    </row>
    <row r="29417" spans="2:8" x14ac:dyDescent="0.3">
      <c r="B29417" t="s">
        <v>2914</v>
      </c>
      <c r="C29417" s="2">
        <v>45748</v>
      </c>
      <c r="D29417">
        <v>23</v>
      </c>
      <c r="E29417">
        <v>19</v>
      </c>
      <c r="F29417">
        <v>4</v>
      </c>
      <c r="G29417">
        <v>1</v>
      </c>
      <c r="H29417">
        <v>2</v>
      </c>
    </row>
    <row r="29418" spans="2:8" x14ac:dyDescent="0.3">
      <c r="B29418" t="s">
        <v>2914</v>
      </c>
      <c r="C29418" s="2">
        <v>45778</v>
      </c>
      <c r="D29418">
        <v>22</v>
      </c>
      <c r="E29418">
        <v>22</v>
      </c>
      <c r="F29418">
        <v>0</v>
      </c>
      <c r="G29418">
        <v>4</v>
      </c>
      <c r="H29418">
        <v>0</v>
      </c>
    </row>
    <row r="29419" spans="2:8" x14ac:dyDescent="0.3">
      <c r="B29419" t="s">
        <v>2914</v>
      </c>
      <c r="C29419" s="2">
        <v>45809</v>
      </c>
      <c r="D29419">
        <v>21</v>
      </c>
      <c r="E29419">
        <v>21</v>
      </c>
      <c r="F29419">
        <v>0</v>
      </c>
      <c r="G29419">
        <v>4</v>
      </c>
      <c r="H29419">
        <v>4</v>
      </c>
    </row>
    <row r="29420" spans="2:8" x14ac:dyDescent="0.3">
      <c r="B29420" t="s">
        <v>2914</v>
      </c>
      <c r="C29420" s="2">
        <v>45839</v>
      </c>
      <c r="D29420">
        <v>20</v>
      </c>
      <c r="E29420">
        <v>17</v>
      </c>
      <c r="F29420">
        <v>3</v>
      </c>
      <c r="G29420">
        <v>0</v>
      </c>
      <c r="H29420">
        <v>0</v>
      </c>
    </row>
    <row r="29421" spans="2:8" x14ac:dyDescent="0.3">
      <c r="B29421" t="s">
        <v>2914</v>
      </c>
      <c r="C29421" s="2">
        <v>45870</v>
      </c>
      <c r="D29421">
        <v>22</v>
      </c>
      <c r="E29421">
        <v>20</v>
      </c>
      <c r="F29421">
        <v>2</v>
      </c>
      <c r="G29421">
        <v>3</v>
      </c>
      <c r="H29421">
        <v>4</v>
      </c>
    </row>
    <row r="29422" spans="2:8" x14ac:dyDescent="0.3">
      <c r="B29422" t="s">
        <v>2914</v>
      </c>
      <c r="C29422" s="2">
        <v>45901</v>
      </c>
      <c r="D29422">
        <v>20</v>
      </c>
      <c r="E29422">
        <v>17</v>
      </c>
      <c r="F29422">
        <v>3</v>
      </c>
      <c r="G29422">
        <v>2</v>
      </c>
      <c r="H29422">
        <v>10</v>
      </c>
    </row>
    <row r="29423" spans="2:8" x14ac:dyDescent="0.3">
      <c r="B29423" t="s">
        <v>2914</v>
      </c>
      <c r="C29423" s="2">
        <v>45931</v>
      </c>
      <c r="D29423">
        <v>21</v>
      </c>
      <c r="E29423">
        <v>20</v>
      </c>
      <c r="F29423">
        <v>1</v>
      </c>
      <c r="G29423">
        <v>1</v>
      </c>
      <c r="H29423">
        <v>8</v>
      </c>
    </row>
    <row r="29424" spans="2:8" x14ac:dyDescent="0.3">
      <c r="B29424" t="s">
        <v>2914</v>
      </c>
      <c r="C29424" s="2">
        <v>45962</v>
      </c>
      <c r="D29424">
        <v>22</v>
      </c>
      <c r="E29424">
        <v>22</v>
      </c>
      <c r="F29424">
        <v>0</v>
      </c>
      <c r="G29424">
        <v>4</v>
      </c>
      <c r="H29424">
        <v>0</v>
      </c>
    </row>
    <row r="29425" spans="2:8" x14ac:dyDescent="0.3">
      <c r="B29425" t="s">
        <v>2914</v>
      </c>
      <c r="C29425" s="2">
        <v>45992</v>
      </c>
      <c r="D29425">
        <v>23</v>
      </c>
      <c r="E29425">
        <v>21</v>
      </c>
      <c r="F29425">
        <v>2</v>
      </c>
      <c r="G29425">
        <v>4</v>
      </c>
      <c r="H29425">
        <v>8</v>
      </c>
    </row>
    <row r="29426" spans="2:8" x14ac:dyDescent="0.3">
      <c r="B29426" t="s">
        <v>2915</v>
      </c>
      <c r="C29426" s="2">
        <v>45658</v>
      </c>
      <c r="D29426">
        <v>21</v>
      </c>
      <c r="E29426">
        <v>21</v>
      </c>
      <c r="F29426">
        <v>0</v>
      </c>
      <c r="G29426">
        <v>4</v>
      </c>
      <c r="H29426">
        <v>8</v>
      </c>
    </row>
    <row r="29427" spans="2:8" x14ac:dyDescent="0.3">
      <c r="B29427" t="s">
        <v>2915</v>
      </c>
      <c r="C29427" s="2">
        <v>45689</v>
      </c>
      <c r="D29427">
        <v>22</v>
      </c>
      <c r="E29427">
        <v>20</v>
      </c>
      <c r="F29427">
        <v>2</v>
      </c>
      <c r="G29427">
        <v>1</v>
      </c>
      <c r="H29427">
        <v>6</v>
      </c>
    </row>
    <row r="29428" spans="2:8" x14ac:dyDescent="0.3">
      <c r="B29428" t="s">
        <v>2915</v>
      </c>
      <c r="C29428" s="2">
        <v>45717</v>
      </c>
      <c r="D29428">
        <v>21</v>
      </c>
      <c r="E29428">
        <v>17</v>
      </c>
      <c r="F29428">
        <v>4</v>
      </c>
      <c r="G29428">
        <v>2</v>
      </c>
      <c r="H29428">
        <v>2</v>
      </c>
    </row>
    <row r="29429" spans="2:8" x14ac:dyDescent="0.3">
      <c r="B29429" t="s">
        <v>2915</v>
      </c>
      <c r="C29429" s="2">
        <v>45748</v>
      </c>
      <c r="D29429">
        <v>21</v>
      </c>
      <c r="E29429">
        <v>18</v>
      </c>
      <c r="F29429">
        <v>3</v>
      </c>
      <c r="G29429">
        <v>4</v>
      </c>
      <c r="H29429">
        <v>8</v>
      </c>
    </row>
    <row r="29430" spans="2:8" x14ac:dyDescent="0.3">
      <c r="B29430" t="s">
        <v>2915</v>
      </c>
      <c r="C29430" s="2">
        <v>45778</v>
      </c>
      <c r="D29430">
        <v>20</v>
      </c>
      <c r="E29430">
        <v>17</v>
      </c>
      <c r="F29430">
        <v>3</v>
      </c>
      <c r="G29430">
        <v>1</v>
      </c>
      <c r="H29430">
        <v>0</v>
      </c>
    </row>
    <row r="29431" spans="2:8" x14ac:dyDescent="0.3">
      <c r="B29431" t="s">
        <v>2915</v>
      </c>
      <c r="C29431" s="2">
        <v>45809</v>
      </c>
      <c r="D29431">
        <v>22</v>
      </c>
      <c r="E29431">
        <v>21</v>
      </c>
      <c r="F29431">
        <v>1</v>
      </c>
      <c r="G29431">
        <v>1</v>
      </c>
      <c r="H29431">
        <v>4</v>
      </c>
    </row>
    <row r="29432" spans="2:8" x14ac:dyDescent="0.3">
      <c r="B29432" t="s">
        <v>2915</v>
      </c>
      <c r="C29432" s="2">
        <v>45839</v>
      </c>
      <c r="D29432">
        <v>21</v>
      </c>
      <c r="E29432">
        <v>21</v>
      </c>
      <c r="F29432">
        <v>0</v>
      </c>
      <c r="G29432">
        <v>1</v>
      </c>
      <c r="H29432">
        <v>6</v>
      </c>
    </row>
    <row r="29433" spans="2:8" x14ac:dyDescent="0.3">
      <c r="B29433" t="s">
        <v>2915</v>
      </c>
      <c r="C29433" s="2">
        <v>45870</v>
      </c>
      <c r="D29433">
        <v>20</v>
      </c>
      <c r="E29433">
        <v>18</v>
      </c>
      <c r="F29433">
        <v>2</v>
      </c>
      <c r="G29433">
        <v>0</v>
      </c>
      <c r="H29433">
        <v>4</v>
      </c>
    </row>
    <row r="29434" spans="2:8" x14ac:dyDescent="0.3">
      <c r="B29434" t="s">
        <v>2915</v>
      </c>
      <c r="C29434" s="2">
        <v>45901</v>
      </c>
      <c r="D29434">
        <v>21</v>
      </c>
      <c r="E29434">
        <v>20</v>
      </c>
      <c r="F29434">
        <v>1</v>
      </c>
      <c r="G29434">
        <v>4</v>
      </c>
      <c r="H29434">
        <v>0</v>
      </c>
    </row>
    <row r="29435" spans="2:8" x14ac:dyDescent="0.3">
      <c r="B29435" t="s">
        <v>2915</v>
      </c>
      <c r="C29435" s="2">
        <v>45931</v>
      </c>
      <c r="D29435">
        <v>21</v>
      </c>
      <c r="E29435">
        <v>17</v>
      </c>
      <c r="F29435">
        <v>4</v>
      </c>
      <c r="G29435">
        <v>3</v>
      </c>
      <c r="H29435">
        <v>0</v>
      </c>
    </row>
    <row r="29436" spans="2:8" x14ac:dyDescent="0.3">
      <c r="B29436" t="s">
        <v>2915</v>
      </c>
      <c r="C29436" s="2">
        <v>45962</v>
      </c>
      <c r="D29436">
        <v>21</v>
      </c>
      <c r="E29436">
        <v>19</v>
      </c>
      <c r="F29436">
        <v>2</v>
      </c>
      <c r="G29436">
        <v>3</v>
      </c>
      <c r="H29436">
        <v>0</v>
      </c>
    </row>
    <row r="29437" spans="2:8" x14ac:dyDescent="0.3">
      <c r="B29437" t="s">
        <v>2915</v>
      </c>
      <c r="C29437" s="2">
        <v>45992</v>
      </c>
      <c r="D29437">
        <v>21</v>
      </c>
      <c r="E29437">
        <v>19</v>
      </c>
      <c r="F29437">
        <v>2</v>
      </c>
      <c r="G29437">
        <v>1</v>
      </c>
      <c r="H29437">
        <v>6</v>
      </c>
    </row>
    <row r="29438" spans="2:8" x14ac:dyDescent="0.3">
      <c r="B29438" t="s">
        <v>2916</v>
      </c>
      <c r="C29438" s="2">
        <v>45658</v>
      </c>
      <c r="D29438">
        <v>23</v>
      </c>
      <c r="E29438">
        <v>20</v>
      </c>
      <c r="F29438">
        <v>3</v>
      </c>
      <c r="G29438">
        <v>1</v>
      </c>
      <c r="H29438">
        <v>12</v>
      </c>
    </row>
    <row r="29439" spans="2:8" x14ac:dyDescent="0.3">
      <c r="B29439" t="s">
        <v>2916</v>
      </c>
      <c r="C29439" s="2">
        <v>45689</v>
      </c>
      <c r="D29439">
        <v>21</v>
      </c>
      <c r="E29439">
        <v>17</v>
      </c>
      <c r="F29439">
        <v>4</v>
      </c>
      <c r="G29439">
        <v>0</v>
      </c>
      <c r="H29439">
        <v>0</v>
      </c>
    </row>
    <row r="29440" spans="2:8" x14ac:dyDescent="0.3">
      <c r="B29440" t="s">
        <v>2916</v>
      </c>
      <c r="C29440" s="2">
        <v>45717</v>
      </c>
      <c r="D29440">
        <v>21</v>
      </c>
      <c r="E29440">
        <v>19</v>
      </c>
      <c r="F29440">
        <v>2</v>
      </c>
      <c r="G29440">
        <v>1</v>
      </c>
      <c r="H29440">
        <v>8</v>
      </c>
    </row>
    <row r="29441" spans="2:8" x14ac:dyDescent="0.3">
      <c r="B29441" t="s">
        <v>2916</v>
      </c>
      <c r="C29441" s="2">
        <v>45748</v>
      </c>
      <c r="D29441">
        <v>23</v>
      </c>
      <c r="E29441">
        <v>23</v>
      </c>
      <c r="F29441">
        <v>0</v>
      </c>
      <c r="G29441">
        <v>1</v>
      </c>
      <c r="H29441">
        <v>6</v>
      </c>
    </row>
    <row r="29442" spans="2:8" x14ac:dyDescent="0.3">
      <c r="B29442" t="s">
        <v>2916</v>
      </c>
      <c r="C29442" s="2">
        <v>45778</v>
      </c>
      <c r="D29442">
        <v>21</v>
      </c>
      <c r="E29442">
        <v>21</v>
      </c>
      <c r="F29442">
        <v>0</v>
      </c>
      <c r="G29442">
        <v>3</v>
      </c>
      <c r="H29442">
        <v>0</v>
      </c>
    </row>
    <row r="29443" spans="2:8" x14ac:dyDescent="0.3">
      <c r="B29443" t="s">
        <v>2916</v>
      </c>
      <c r="C29443" s="2">
        <v>45809</v>
      </c>
      <c r="D29443">
        <v>21</v>
      </c>
      <c r="E29443">
        <v>18</v>
      </c>
      <c r="F29443">
        <v>3</v>
      </c>
      <c r="G29443">
        <v>4</v>
      </c>
      <c r="H29443">
        <v>10</v>
      </c>
    </row>
    <row r="29444" spans="2:8" x14ac:dyDescent="0.3">
      <c r="B29444" t="s">
        <v>2916</v>
      </c>
      <c r="C29444" s="2">
        <v>45839</v>
      </c>
      <c r="D29444">
        <v>21</v>
      </c>
      <c r="E29444">
        <v>19</v>
      </c>
      <c r="F29444">
        <v>2</v>
      </c>
      <c r="G29444">
        <v>2</v>
      </c>
      <c r="H29444">
        <v>6</v>
      </c>
    </row>
    <row r="29445" spans="2:8" x14ac:dyDescent="0.3">
      <c r="B29445" t="s">
        <v>2916</v>
      </c>
      <c r="C29445" s="2">
        <v>45870</v>
      </c>
      <c r="D29445">
        <v>21</v>
      </c>
      <c r="E29445">
        <v>21</v>
      </c>
      <c r="F29445">
        <v>0</v>
      </c>
      <c r="G29445">
        <v>0</v>
      </c>
      <c r="H29445">
        <v>12</v>
      </c>
    </row>
    <row r="29446" spans="2:8" x14ac:dyDescent="0.3">
      <c r="B29446" t="s">
        <v>2916</v>
      </c>
      <c r="C29446" s="2">
        <v>45901</v>
      </c>
      <c r="D29446">
        <v>22</v>
      </c>
      <c r="E29446">
        <v>20</v>
      </c>
      <c r="F29446">
        <v>2</v>
      </c>
      <c r="G29446">
        <v>2</v>
      </c>
      <c r="H29446">
        <v>4</v>
      </c>
    </row>
    <row r="29447" spans="2:8" x14ac:dyDescent="0.3">
      <c r="B29447" t="s">
        <v>2916</v>
      </c>
      <c r="C29447" s="2">
        <v>45931</v>
      </c>
      <c r="D29447">
        <v>23</v>
      </c>
      <c r="E29447">
        <v>23</v>
      </c>
      <c r="F29447">
        <v>0</v>
      </c>
      <c r="G29447">
        <v>1</v>
      </c>
      <c r="H29447">
        <v>16</v>
      </c>
    </row>
    <row r="29448" spans="2:8" x14ac:dyDescent="0.3">
      <c r="B29448" t="s">
        <v>2916</v>
      </c>
      <c r="C29448" s="2">
        <v>45962</v>
      </c>
      <c r="D29448">
        <v>21</v>
      </c>
      <c r="E29448">
        <v>18</v>
      </c>
      <c r="F29448">
        <v>3</v>
      </c>
      <c r="G29448">
        <v>2</v>
      </c>
      <c r="H29448">
        <v>0</v>
      </c>
    </row>
    <row r="29449" spans="2:8" x14ac:dyDescent="0.3">
      <c r="B29449" t="s">
        <v>2916</v>
      </c>
      <c r="C29449" s="2">
        <v>45992</v>
      </c>
      <c r="D29449">
        <v>23</v>
      </c>
      <c r="E29449">
        <v>23</v>
      </c>
      <c r="F29449">
        <v>0</v>
      </c>
      <c r="G29449">
        <v>4</v>
      </c>
      <c r="H29449">
        <v>8</v>
      </c>
    </row>
    <row r="29450" spans="2:8" x14ac:dyDescent="0.3">
      <c r="B29450" t="s">
        <v>2917</v>
      </c>
      <c r="C29450" s="2">
        <v>45658</v>
      </c>
      <c r="D29450">
        <v>20</v>
      </c>
      <c r="E29450">
        <v>20</v>
      </c>
      <c r="F29450">
        <v>0</v>
      </c>
      <c r="G29450">
        <v>4</v>
      </c>
      <c r="H29450">
        <v>10</v>
      </c>
    </row>
    <row r="29451" spans="2:8" x14ac:dyDescent="0.3">
      <c r="B29451" t="s">
        <v>2917</v>
      </c>
      <c r="C29451" s="2">
        <v>45689</v>
      </c>
      <c r="D29451">
        <v>23</v>
      </c>
      <c r="E29451">
        <v>22</v>
      </c>
      <c r="F29451">
        <v>1</v>
      </c>
      <c r="G29451">
        <v>1</v>
      </c>
      <c r="H29451">
        <v>8</v>
      </c>
    </row>
    <row r="29452" spans="2:8" x14ac:dyDescent="0.3">
      <c r="B29452" t="s">
        <v>2917</v>
      </c>
      <c r="C29452" s="2">
        <v>45717</v>
      </c>
      <c r="D29452">
        <v>23</v>
      </c>
      <c r="E29452">
        <v>22</v>
      </c>
      <c r="F29452">
        <v>1</v>
      </c>
      <c r="G29452">
        <v>0</v>
      </c>
      <c r="H29452">
        <v>10</v>
      </c>
    </row>
    <row r="29453" spans="2:8" x14ac:dyDescent="0.3">
      <c r="B29453" t="s">
        <v>2917</v>
      </c>
      <c r="C29453" s="2">
        <v>45748</v>
      </c>
      <c r="D29453">
        <v>20</v>
      </c>
      <c r="E29453">
        <v>20</v>
      </c>
      <c r="F29453">
        <v>0</v>
      </c>
      <c r="G29453">
        <v>1</v>
      </c>
      <c r="H29453">
        <v>0</v>
      </c>
    </row>
    <row r="29454" spans="2:8" x14ac:dyDescent="0.3">
      <c r="B29454" t="s">
        <v>2917</v>
      </c>
      <c r="C29454" s="2">
        <v>45778</v>
      </c>
      <c r="D29454">
        <v>23</v>
      </c>
      <c r="E29454">
        <v>20</v>
      </c>
      <c r="F29454">
        <v>3</v>
      </c>
      <c r="G29454">
        <v>3</v>
      </c>
      <c r="H29454">
        <v>2</v>
      </c>
    </row>
    <row r="29455" spans="2:8" x14ac:dyDescent="0.3">
      <c r="B29455" t="s">
        <v>2917</v>
      </c>
      <c r="C29455" s="2">
        <v>45809</v>
      </c>
      <c r="D29455">
        <v>23</v>
      </c>
      <c r="E29455">
        <v>21</v>
      </c>
      <c r="F29455">
        <v>2</v>
      </c>
      <c r="G29455">
        <v>4</v>
      </c>
      <c r="H29455">
        <v>4</v>
      </c>
    </row>
    <row r="29456" spans="2:8" x14ac:dyDescent="0.3">
      <c r="B29456" t="s">
        <v>2917</v>
      </c>
      <c r="C29456" s="2">
        <v>45839</v>
      </c>
      <c r="D29456">
        <v>23</v>
      </c>
      <c r="E29456">
        <v>23</v>
      </c>
      <c r="F29456">
        <v>0</v>
      </c>
      <c r="G29456">
        <v>4</v>
      </c>
      <c r="H29456">
        <v>2</v>
      </c>
    </row>
    <row r="29457" spans="2:8" x14ac:dyDescent="0.3">
      <c r="B29457" t="s">
        <v>2917</v>
      </c>
      <c r="C29457" s="2">
        <v>45870</v>
      </c>
      <c r="D29457">
        <v>22</v>
      </c>
      <c r="E29457">
        <v>21</v>
      </c>
      <c r="F29457">
        <v>1</v>
      </c>
      <c r="G29457">
        <v>4</v>
      </c>
      <c r="H29457">
        <v>2</v>
      </c>
    </row>
    <row r="29458" spans="2:8" x14ac:dyDescent="0.3">
      <c r="B29458" t="s">
        <v>2917</v>
      </c>
      <c r="C29458" s="2">
        <v>45901</v>
      </c>
      <c r="D29458">
        <v>21</v>
      </c>
      <c r="E29458">
        <v>19</v>
      </c>
      <c r="F29458">
        <v>2</v>
      </c>
      <c r="G29458">
        <v>4</v>
      </c>
      <c r="H29458">
        <v>6</v>
      </c>
    </row>
    <row r="29459" spans="2:8" x14ac:dyDescent="0.3">
      <c r="B29459" t="s">
        <v>2917</v>
      </c>
      <c r="C29459" s="2">
        <v>45931</v>
      </c>
      <c r="D29459">
        <v>20</v>
      </c>
      <c r="E29459">
        <v>20</v>
      </c>
      <c r="F29459">
        <v>0</v>
      </c>
      <c r="G29459">
        <v>3</v>
      </c>
      <c r="H29459">
        <v>6</v>
      </c>
    </row>
    <row r="29460" spans="2:8" x14ac:dyDescent="0.3">
      <c r="B29460" t="s">
        <v>2917</v>
      </c>
      <c r="C29460" s="2">
        <v>45962</v>
      </c>
      <c r="D29460">
        <v>23</v>
      </c>
      <c r="E29460">
        <v>22</v>
      </c>
      <c r="F29460">
        <v>1</v>
      </c>
      <c r="G29460">
        <v>1</v>
      </c>
      <c r="H29460">
        <v>6</v>
      </c>
    </row>
    <row r="29461" spans="2:8" x14ac:dyDescent="0.3">
      <c r="B29461" t="s">
        <v>2917</v>
      </c>
      <c r="C29461" s="2">
        <v>45992</v>
      </c>
      <c r="D29461">
        <v>23</v>
      </c>
      <c r="E29461">
        <v>20</v>
      </c>
      <c r="F29461">
        <v>3</v>
      </c>
      <c r="G29461">
        <v>4</v>
      </c>
      <c r="H29461">
        <v>0</v>
      </c>
    </row>
    <row r="29462" spans="2:8" x14ac:dyDescent="0.3">
      <c r="B29462" t="s">
        <v>2918</v>
      </c>
      <c r="C29462" s="2">
        <v>45658</v>
      </c>
      <c r="D29462">
        <v>21</v>
      </c>
      <c r="E29462">
        <v>19</v>
      </c>
      <c r="F29462">
        <v>2</v>
      </c>
      <c r="G29462">
        <v>3</v>
      </c>
      <c r="H29462">
        <v>16</v>
      </c>
    </row>
    <row r="29463" spans="2:8" x14ac:dyDescent="0.3">
      <c r="B29463" t="s">
        <v>2918</v>
      </c>
      <c r="C29463" s="2">
        <v>45689</v>
      </c>
      <c r="D29463">
        <v>23</v>
      </c>
      <c r="E29463">
        <v>23</v>
      </c>
      <c r="F29463">
        <v>0</v>
      </c>
      <c r="G29463">
        <v>2</v>
      </c>
      <c r="H29463">
        <v>10</v>
      </c>
    </row>
    <row r="29464" spans="2:8" x14ac:dyDescent="0.3">
      <c r="B29464" t="s">
        <v>2918</v>
      </c>
      <c r="C29464" s="2">
        <v>45717</v>
      </c>
      <c r="D29464">
        <v>20</v>
      </c>
      <c r="E29464">
        <v>18</v>
      </c>
      <c r="F29464">
        <v>2</v>
      </c>
      <c r="G29464">
        <v>0</v>
      </c>
      <c r="H29464">
        <v>8</v>
      </c>
    </row>
    <row r="29465" spans="2:8" x14ac:dyDescent="0.3">
      <c r="B29465" t="s">
        <v>2918</v>
      </c>
      <c r="C29465" s="2">
        <v>45748</v>
      </c>
      <c r="D29465">
        <v>20</v>
      </c>
      <c r="E29465">
        <v>17</v>
      </c>
      <c r="F29465">
        <v>3</v>
      </c>
      <c r="G29465">
        <v>2</v>
      </c>
      <c r="H29465">
        <v>6</v>
      </c>
    </row>
    <row r="29466" spans="2:8" x14ac:dyDescent="0.3">
      <c r="B29466" t="s">
        <v>2918</v>
      </c>
      <c r="C29466" s="2">
        <v>45778</v>
      </c>
      <c r="D29466">
        <v>22</v>
      </c>
      <c r="E29466">
        <v>21</v>
      </c>
      <c r="F29466">
        <v>1</v>
      </c>
      <c r="G29466">
        <v>2</v>
      </c>
      <c r="H29466">
        <v>0</v>
      </c>
    </row>
    <row r="29467" spans="2:8" x14ac:dyDescent="0.3">
      <c r="B29467" t="s">
        <v>2918</v>
      </c>
      <c r="C29467" s="2">
        <v>45809</v>
      </c>
      <c r="D29467">
        <v>22</v>
      </c>
      <c r="E29467">
        <v>21</v>
      </c>
      <c r="F29467">
        <v>1</v>
      </c>
      <c r="G29467">
        <v>2</v>
      </c>
      <c r="H29467">
        <v>8</v>
      </c>
    </row>
    <row r="29468" spans="2:8" x14ac:dyDescent="0.3">
      <c r="B29468" t="s">
        <v>2918</v>
      </c>
      <c r="C29468" s="2">
        <v>45839</v>
      </c>
      <c r="D29468">
        <v>20</v>
      </c>
      <c r="E29468">
        <v>18</v>
      </c>
      <c r="F29468">
        <v>2</v>
      </c>
      <c r="G29468">
        <v>3</v>
      </c>
      <c r="H29468">
        <v>2</v>
      </c>
    </row>
    <row r="29469" spans="2:8" x14ac:dyDescent="0.3">
      <c r="B29469" t="s">
        <v>2918</v>
      </c>
      <c r="C29469" s="2">
        <v>45870</v>
      </c>
      <c r="D29469">
        <v>23</v>
      </c>
      <c r="E29469">
        <v>20</v>
      </c>
      <c r="F29469">
        <v>3</v>
      </c>
      <c r="G29469">
        <v>2</v>
      </c>
      <c r="H29469">
        <v>4</v>
      </c>
    </row>
    <row r="29470" spans="2:8" x14ac:dyDescent="0.3">
      <c r="B29470" t="s">
        <v>2918</v>
      </c>
      <c r="C29470" s="2">
        <v>45901</v>
      </c>
      <c r="D29470">
        <v>21</v>
      </c>
      <c r="E29470">
        <v>20</v>
      </c>
      <c r="F29470">
        <v>1</v>
      </c>
      <c r="G29470">
        <v>4</v>
      </c>
      <c r="H29470">
        <v>6</v>
      </c>
    </row>
    <row r="29471" spans="2:8" x14ac:dyDescent="0.3">
      <c r="B29471" t="s">
        <v>2918</v>
      </c>
      <c r="C29471" s="2">
        <v>45931</v>
      </c>
      <c r="D29471">
        <v>22</v>
      </c>
      <c r="E29471">
        <v>22</v>
      </c>
      <c r="F29471">
        <v>0</v>
      </c>
      <c r="G29471">
        <v>0</v>
      </c>
      <c r="H29471">
        <v>4</v>
      </c>
    </row>
    <row r="29472" spans="2:8" x14ac:dyDescent="0.3">
      <c r="B29472" t="s">
        <v>2918</v>
      </c>
      <c r="C29472" s="2">
        <v>45962</v>
      </c>
      <c r="D29472">
        <v>21</v>
      </c>
      <c r="E29472">
        <v>19</v>
      </c>
      <c r="F29472">
        <v>2</v>
      </c>
      <c r="G29472">
        <v>4</v>
      </c>
      <c r="H29472">
        <v>2</v>
      </c>
    </row>
    <row r="29473" spans="2:8" x14ac:dyDescent="0.3">
      <c r="B29473" t="s">
        <v>2918</v>
      </c>
      <c r="C29473" s="2">
        <v>45992</v>
      </c>
      <c r="D29473">
        <v>21</v>
      </c>
      <c r="E29473">
        <v>21</v>
      </c>
      <c r="F29473">
        <v>0</v>
      </c>
      <c r="G29473">
        <v>1</v>
      </c>
      <c r="H29473">
        <v>4</v>
      </c>
    </row>
    <row r="29474" spans="2:8" x14ac:dyDescent="0.3">
      <c r="B29474" t="s">
        <v>2919</v>
      </c>
      <c r="C29474" s="2">
        <v>45658</v>
      </c>
      <c r="D29474">
        <v>22</v>
      </c>
      <c r="E29474">
        <v>20</v>
      </c>
      <c r="F29474">
        <v>2</v>
      </c>
      <c r="G29474">
        <v>1</v>
      </c>
      <c r="H29474">
        <v>10</v>
      </c>
    </row>
    <row r="29475" spans="2:8" x14ac:dyDescent="0.3">
      <c r="B29475" t="s">
        <v>2919</v>
      </c>
      <c r="C29475" s="2">
        <v>45689</v>
      </c>
      <c r="D29475">
        <v>20</v>
      </c>
      <c r="E29475">
        <v>16</v>
      </c>
      <c r="F29475">
        <v>4</v>
      </c>
      <c r="G29475">
        <v>4</v>
      </c>
      <c r="H29475">
        <v>10</v>
      </c>
    </row>
    <row r="29476" spans="2:8" x14ac:dyDescent="0.3">
      <c r="B29476" t="s">
        <v>2919</v>
      </c>
      <c r="C29476" s="2">
        <v>45717</v>
      </c>
      <c r="D29476">
        <v>20</v>
      </c>
      <c r="E29476">
        <v>16</v>
      </c>
      <c r="F29476">
        <v>4</v>
      </c>
      <c r="G29476">
        <v>2</v>
      </c>
      <c r="H29476">
        <v>4</v>
      </c>
    </row>
    <row r="29477" spans="2:8" x14ac:dyDescent="0.3">
      <c r="B29477" t="s">
        <v>2919</v>
      </c>
      <c r="C29477" s="2">
        <v>45748</v>
      </c>
      <c r="D29477">
        <v>23</v>
      </c>
      <c r="E29477">
        <v>19</v>
      </c>
      <c r="F29477">
        <v>4</v>
      </c>
      <c r="G29477">
        <v>4</v>
      </c>
      <c r="H29477">
        <v>8</v>
      </c>
    </row>
    <row r="29478" spans="2:8" x14ac:dyDescent="0.3">
      <c r="B29478" t="s">
        <v>2919</v>
      </c>
      <c r="C29478" s="2">
        <v>45778</v>
      </c>
      <c r="D29478">
        <v>20</v>
      </c>
      <c r="E29478">
        <v>19</v>
      </c>
      <c r="F29478">
        <v>1</v>
      </c>
      <c r="G29478">
        <v>2</v>
      </c>
      <c r="H29478">
        <v>16</v>
      </c>
    </row>
    <row r="29479" spans="2:8" x14ac:dyDescent="0.3">
      <c r="B29479" t="s">
        <v>2919</v>
      </c>
      <c r="C29479" s="2">
        <v>45809</v>
      </c>
      <c r="D29479">
        <v>23</v>
      </c>
      <c r="E29479">
        <v>21</v>
      </c>
      <c r="F29479">
        <v>2</v>
      </c>
      <c r="G29479">
        <v>4</v>
      </c>
      <c r="H29479">
        <v>2</v>
      </c>
    </row>
    <row r="29480" spans="2:8" x14ac:dyDescent="0.3">
      <c r="B29480" t="s">
        <v>2919</v>
      </c>
      <c r="C29480" s="2">
        <v>45839</v>
      </c>
      <c r="D29480">
        <v>23</v>
      </c>
      <c r="E29480">
        <v>23</v>
      </c>
      <c r="F29480">
        <v>0</v>
      </c>
      <c r="G29480">
        <v>3</v>
      </c>
      <c r="H29480">
        <v>0</v>
      </c>
    </row>
    <row r="29481" spans="2:8" x14ac:dyDescent="0.3">
      <c r="B29481" t="s">
        <v>2919</v>
      </c>
      <c r="C29481" s="2">
        <v>45870</v>
      </c>
      <c r="D29481">
        <v>23</v>
      </c>
      <c r="E29481">
        <v>21</v>
      </c>
      <c r="F29481">
        <v>2</v>
      </c>
      <c r="G29481">
        <v>4</v>
      </c>
      <c r="H29481">
        <v>10</v>
      </c>
    </row>
    <row r="29482" spans="2:8" x14ac:dyDescent="0.3">
      <c r="B29482" t="s">
        <v>2919</v>
      </c>
      <c r="C29482" s="2">
        <v>45901</v>
      </c>
      <c r="D29482">
        <v>22</v>
      </c>
      <c r="E29482">
        <v>20</v>
      </c>
      <c r="F29482">
        <v>2</v>
      </c>
      <c r="G29482">
        <v>3</v>
      </c>
      <c r="H29482">
        <v>0</v>
      </c>
    </row>
    <row r="29483" spans="2:8" x14ac:dyDescent="0.3">
      <c r="B29483" t="s">
        <v>2919</v>
      </c>
      <c r="C29483" s="2">
        <v>45931</v>
      </c>
      <c r="D29483">
        <v>23</v>
      </c>
      <c r="E29483">
        <v>22</v>
      </c>
      <c r="F29483">
        <v>1</v>
      </c>
      <c r="G29483">
        <v>2</v>
      </c>
      <c r="H29483">
        <v>6</v>
      </c>
    </row>
    <row r="29484" spans="2:8" x14ac:dyDescent="0.3">
      <c r="B29484" t="s">
        <v>2919</v>
      </c>
      <c r="C29484" s="2">
        <v>45962</v>
      </c>
      <c r="D29484">
        <v>22</v>
      </c>
      <c r="E29484">
        <v>19</v>
      </c>
      <c r="F29484">
        <v>3</v>
      </c>
      <c r="G29484">
        <v>0</v>
      </c>
      <c r="H29484">
        <v>4</v>
      </c>
    </row>
    <row r="29485" spans="2:8" x14ac:dyDescent="0.3">
      <c r="B29485" t="s">
        <v>2919</v>
      </c>
      <c r="C29485" s="2">
        <v>45992</v>
      </c>
      <c r="D29485">
        <v>23</v>
      </c>
      <c r="E29485">
        <v>21</v>
      </c>
      <c r="F29485">
        <v>2</v>
      </c>
      <c r="G29485">
        <v>3</v>
      </c>
      <c r="H29485">
        <v>0</v>
      </c>
    </row>
    <row r="29486" spans="2:8" x14ac:dyDescent="0.3">
      <c r="B29486" t="s">
        <v>2920</v>
      </c>
      <c r="C29486" s="2">
        <v>45658</v>
      </c>
      <c r="D29486">
        <v>23</v>
      </c>
      <c r="E29486">
        <v>22</v>
      </c>
      <c r="F29486">
        <v>1</v>
      </c>
      <c r="G29486">
        <v>0</v>
      </c>
      <c r="H29486">
        <v>6</v>
      </c>
    </row>
    <row r="29487" spans="2:8" x14ac:dyDescent="0.3">
      <c r="B29487" t="s">
        <v>2920</v>
      </c>
      <c r="C29487" s="2">
        <v>45689</v>
      </c>
      <c r="D29487">
        <v>20</v>
      </c>
      <c r="E29487">
        <v>16</v>
      </c>
      <c r="F29487">
        <v>4</v>
      </c>
      <c r="G29487">
        <v>4</v>
      </c>
      <c r="H29487">
        <v>2</v>
      </c>
    </row>
    <row r="29488" spans="2:8" x14ac:dyDescent="0.3">
      <c r="B29488" t="s">
        <v>2920</v>
      </c>
      <c r="C29488" s="2">
        <v>45717</v>
      </c>
      <c r="D29488">
        <v>23</v>
      </c>
      <c r="E29488">
        <v>23</v>
      </c>
      <c r="F29488">
        <v>0</v>
      </c>
      <c r="G29488">
        <v>4</v>
      </c>
      <c r="H29488">
        <v>12</v>
      </c>
    </row>
    <row r="29489" spans="2:8" x14ac:dyDescent="0.3">
      <c r="B29489" t="s">
        <v>2920</v>
      </c>
      <c r="C29489" s="2">
        <v>45748</v>
      </c>
      <c r="D29489">
        <v>20</v>
      </c>
      <c r="E29489">
        <v>19</v>
      </c>
      <c r="F29489">
        <v>1</v>
      </c>
      <c r="G29489">
        <v>4</v>
      </c>
      <c r="H29489">
        <v>6</v>
      </c>
    </row>
    <row r="29490" spans="2:8" x14ac:dyDescent="0.3">
      <c r="B29490" t="s">
        <v>2920</v>
      </c>
      <c r="C29490" s="2">
        <v>45778</v>
      </c>
      <c r="D29490">
        <v>22</v>
      </c>
      <c r="E29490">
        <v>22</v>
      </c>
      <c r="F29490">
        <v>0</v>
      </c>
      <c r="G29490">
        <v>1</v>
      </c>
      <c r="H29490">
        <v>4</v>
      </c>
    </row>
    <row r="29491" spans="2:8" x14ac:dyDescent="0.3">
      <c r="B29491" t="s">
        <v>2920</v>
      </c>
      <c r="C29491" s="2">
        <v>45809</v>
      </c>
      <c r="D29491">
        <v>21</v>
      </c>
      <c r="E29491">
        <v>19</v>
      </c>
      <c r="F29491">
        <v>2</v>
      </c>
      <c r="G29491">
        <v>0</v>
      </c>
      <c r="H29491">
        <v>4</v>
      </c>
    </row>
    <row r="29492" spans="2:8" x14ac:dyDescent="0.3">
      <c r="B29492" t="s">
        <v>2920</v>
      </c>
      <c r="C29492" s="2">
        <v>45839</v>
      </c>
      <c r="D29492">
        <v>20</v>
      </c>
      <c r="E29492">
        <v>19</v>
      </c>
      <c r="F29492">
        <v>1</v>
      </c>
      <c r="G29492">
        <v>0</v>
      </c>
      <c r="H29492">
        <v>6</v>
      </c>
    </row>
    <row r="29493" spans="2:8" x14ac:dyDescent="0.3">
      <c r="B29493" t="s">
        <v>2920</v>
      </c>
      <c r="C29493" s="2">
        <v>45870</v>
      </c>
      <c r="D29493">
        <v>22</v>
      </c>
      <c r="E29493">
        <v>21</v>
      </c>
      <c r="F29493">
        <v>1</v>
      </c>
      <c r="G29493">
        <v>3</v>
      </c>
      <c r="H29493">
        <v>6</v>
      </c>
    </row>
    <row r="29494" spans="2:8" x14ac:dyDescent="0.3">
      <c r="B29494" t="s">
        <v>2920</v>
      </c>
      <c r="C29494" s="2">
        <v>45901</v>
      </c>
      <c r="D29494">
        <v>22</v>
      </c>
      <c r="E29494">
        <v>20</v>
      </c>
      <c r="F29494">
        <v>2</v>
      </c>
      <c r="G29494">
        <v>1</v>
      </c>
      <c r="H29494">
        <v>0</v>
      </c>
    </row>
    <row r="29495" spans="2:8" x14ac:dyDescent="0.3">
      <c r="B29495" t="s">
        <v>2920</v>
      </c>
      <c r="C29495" s="2">
        <v>45931</v>
      </c>
      <c r="D29495">
        <v>22</v>
      </c>
      <c r="E29495">
        <v>21</v>
      </c>
      <c r="F29495">
        <v>1</v>
      </c>
      <c r="G29495">
        <v>1</v>
      </c>
      <c r="H29495">
        <v>4</v>
      </c>
    </row>
    <row r="29496" spans="2:8" x14ac:dyDescent="0.3">
      <c r="B29496" t="s">
        <v>2920</v>
      </c>
      <c r="C29496" s="2">
        <v>45962</v>
      </c>
      <c r="D29496">
        <v>23</v>
      </c>
      <c r="E29496">
        <v>20</v>
      </c>
      <c r="F29496">
        <v>3</v>
      </c>
      <c r="G29496">
        <v>0</v>
      </c>
      <c r="H29496">
        <v>6</v>
      </c>
    </row>
    <row r="29497" spans="2:8" x14ac:dyDescent="0.3">
      <c r="B29497" t="s">
        <v>2920</v>
      </c>
      <c r="C29497" s="2">
        <v>45992</v>
      </c>
      <c r="D29497">
        <v>20</v>
      </c>
      <c r="E29497">
        <v>17</v>
      </c>
      <c r="F29497">
        <v>3</v>
      </c>
      <c r="G29497">
        <v>3</v>
      </c>
      <c r="H29497">
        <v>6</v>
      </c>
    </row>
    <row r="29498" spans="2:8" x14ac:dyDescent="0.3">
      <c r="B29498" t="s">
        <v>2921</v>
      </c>
      <c r="C29498" s="2">
        <v>45658</v>
      </c>
      <c r="D29498">
        <v>23</v>
      </c>
      <c r="E29498">
        <v>19</v>
      </c>
      <c r="F29498">
        <v>4</v>
      </c>
      <c r="G29498">
        <v>4</v>
      </c>
      <c r="H29498">
        <v>8</v>
      </c>
    </row>
    <row r="29499" spans="2:8" x14ac:dyDescent="0.3">
      <c r="B29499" t="s">
        <v>2921</v>
      </c>
      <c r="C29499" s="2">
        <v>45689</v>
      </c>
      <c r="D29499">
        <v>20</v>
      </c>
      <c r="E29499">
        <v>18</v>
      </c>
      <c r="F29499">
        <v>2</v>
      </c>
      <c r="G29499">
        <v>4</v>
      </c>
      <c r="H29499">
        <v>10</v>
      </c>
    </row>
    <row r="29500" spans="2:8" x14ac:dyDescent="0.3">
      <c r="B29500" t="s">
        <v>2921</v>
      </c>
      <c r="C29500" s="2">
        <v>45717</v>
      </c>
      <c r="D29500">
        <v>20</v>
      </c>
      <c r="E29500">
        <v>20</v>
      </c>
      <c r="F29500">
        <v>0</v>
      </c>
      <c r="G29500">
        <v>4</v>
      </c>
      <c r="H29500">
        <v>10</v>
      </c>
    </row>
    <row r="29501" spans="2:8" x14ac:dyDescent="0.3">
      <c r="B29501" t="s">
        <v>2921</v>
      </c>
      <c r="C29501" s="2">
        <v>45748</v>
      </c>
      <c r="D29501">
        <v>21</v>
      </c>
      <c r="E29501">
        <v>20</v>
      </c>
      <c r="F29501">
        <v>1</v>
      </c>
      <c r="G29501">
        <v>0</v>
      </c>
      <c r="H29501">
        <v>6</v>
      </c>
    </row>
    <row r="29502" spans="2:8" x14ac:dyDescent="0.3">
      <c r="B29502" t="s">
        <v>2921</v>
      </c>
      <c r="C29502" s="2">
        <v>45778</v>
      </c>
      <c r="D29502">
        <v>21</v>
      </c>
      <c r="E29502">
        <v>19</v>
      </c>
      <c r="F29502">
        <v>2</v>
      </c>
      <c r="G29502">
        <v>1</v>
      </c>
      <c r="H29502">
        <v>2</v>
      </c>
    </row>
    <row r="29503" spans="2:8" x14ac:dyDescent="0.3">
      <c r="B29503" t="s">
        <v>2921</v>
      </c>
      <c r="C29503" s="2">
        <v>45809</v>
      </c>
      <c r="D29503">
        <v>21</v>
      </c>
      <c r="E29503">
        <v>17</v>
      </c>
      <c r="F29503">
        <v>4</v>
      </c>
      <c r="G29503">
        <v>1</v>
      </c>
      <c r="H29503">
        <v>4</v>
      </c>
    </row>
    <row r="29504" spans="2:8" x14ac:dyDescent="0.3">
      <c r="B29504" t="s">
        <v>2921</v>
      </c>
      <c r="C29504" s="2">
        <v>45839</v>
      </c>
      <c r="D29504">
        <v>22</v>
      </c>
      <c r="E29504">
        <v>20</v>
      </c>
      <c r="F29504">
        <v>2</v>
      </c>
      <c r="G29504">
        <v>1</v>
      </c>
      <c r="H29504">
        <v>10</v>
      </c>
    </row>
    <row r="29505" spans="2:8" x14ac:dyDescent="0.3">
      <c r="B29505" t="s">
        <v>2921</v>
      </c>
      <c r="C29505" s="2">
        <v>45870</v>
      </c>
      <c r="D29505">
        <v>21</v>
      </c>
      <c r="E29505">
        <v>21</v>
      </c>
      <c r="F29505">
        <v>0</v>
      </c>
      <c r="G29505">
        <v>1</v>
      </c>
      <c r="H29505">
        <v>0</v>
      </c>
    </row>
    <row r="29506" spans="2:8" x14ac:dyDescent="0.3">
      <c r="B29506" t="s">
        <v>2921</v>
      </c>
      <c r="C29506" s="2">
        <v>45901</v>
      </c>
      <c r="D29506">
        <v>22</v>
      </c>
      <c r="E29506">
        <v>20</v>
      </c>
      <c r="F29506">
        <v>2</v>
      </c>
      <c r="G29506">
        <v>2</v>
      </c>
      <c r="H29506">
        <v>0</v>
      </c>
    </row>
    <row r="29507" spans="2:8" x14ac:dyDescent="0.3">
      <c r="B29507" t="s">
        <v>2921</v>
      </c>
      <c r="C29507" s="2">
        <v>45931</v>
      </c>
      <c r="D29507">
        <v>20</v>
      </c>
      <c r="E29507">
        <v>16</v>
      </c>
      <c r="F29507">
        <v>4</v>
      </c>
      <c r="G29507">
        <v>3</v>
      </c>
      <c r="H29507">
        <v>6</v>
      </c>
    </row>
    <row r="29508" spans="2:8" x14ac:dyDescent="0.3">
      <c r="B29508" t="s">
        <v>2921</v>
      </c>
      <c r="C29508" s="2">
        <v>45962</v>
      </c>
      <c r="D29508">
        <v>21</v>
      </c>
      <c r="E29508">
        <v>21</v>
      </c>
      <c r="F29508">
        <v>0</v>
      </c>
      <c r="G29508">
        <v>4</v>
      </c>
      <c r="H29508">
        <v>8</v>
      </c>
    </row>
    <row r="29509" spans="2:8" x14ac:dyDescent="0.3">
      <c r="B29509" t="s">
        <v>2921</v>
      </c>
      <c r="C29509" s="2">
        <v>45992</v>
      </c>
      <c r="D29509">
        <v>20</v>
      </c>
      <c r="E29509">
        <v>20</v>
      </c>
      <c r="F29509">
        <v>0</v>
      </c>
      <c r="G29509">
        <v>3</v>
      </c>
      <c r="H29509">
        <v>4</v>
      </c>
    </row>
    <row r="29510" spans="2:8" x14ac:dyDescent="0.3">
      <c r="B29510" t="s">
        <v>2922</v>
      </c>
      <c r="C29510" s="2">
        <v>45658</v>
      </c>
      <c r="D29510">
        <v>21</v>
      </c>
      <c r="E29510">
        <v>18</v>
      </c>
      <c r="F29510">
        <v>3</v>
      </c>
      <c r="G29510">
        <v>0</v>
      </c>
      <c r="H29510">
        <v>4</v>
      </c>
    </row>
    <row r="29511" spans="2:8" x14ac:dyDescent="0.3">
      <c r="B29511" t="s">
        <v>2922</v>
      </c>
      <c r="C29511" s="2">
        <v>45689</v>
      </c>
      <c r="D29511">
        <v>22</v>
      </c>
      <c r="E29511">
        <v>19</v>
      </c>
      <c r="F29511">
        <v>3</v>
      </c>
      <c r="G29511">
        <v>2</v>
      </c>
      <c r="H29511">
        <v>8</v>
      </c>
    </row>
    <row r="29512" spans="2:8" x14ac:dyDescent="0.3">
      <c r="B29512" t="s">
        <v>2922</v>
      </c>
      <c r="C29512" s="2">
        <v>45717</v>
      </c>
      <c r="D29512">
        <v>22</v>
      </c>
      <c r="E29512">
        <v>18</v>
      </c>
      <c r="F29512">
        <v>4</v>
      </c>
      <c r="G29512">
        <v>1</v>
      </c>
      <c r="H29512">
        <v>6</v>
      </c>
    </row>
    <row r="29513" spans="2:8" x14ac:dyDescent="0.3">
      <c r="B29513" t="s">
        <v>2922</v>
      </c>
      <c r="C29513" s="2">
        <v>45748</v>
      </c>
      <c r="D29513">
        <v>21</v>
      </c>
      <c r="E29513">
        <v>18</v>
      </c>
      <c r="F29513">
        <v>3</v>
      </c>
      <c r="G29513">
        <v>3</v>
      </c>
      <c r="H29513">
        <v>8</v>
      </c>
    </row>
    <row r="29514" spans="2:8" x14ac:dyDescent="0.3">
      <c r="B29514" t="s">
        <v>2922</v>
      </c>
      <c r="C29514" s="2">
        <v>45778</v>
      </c>
      <c r="D29514">
        <v>22</v>
      </c>
      <c r="E29514">
        <v>21</v>
      </c>
      <c r="F29514">
        <v>1</v>
      </c>
      <c r="G29514">
        <v>0</v>
      </c>
      <c r="H29514">
        <v>6</v>
      </c>
    </row>
    <row r="29515" spans="2:8" x14ac:dyDescent="0.3">
      <c r="B29515" t="s">
        <v>2922</v>
      </c>
      <c r="C29515" s="2">
        <v>45809</v>
      </c>
      <c r="D29515">
        <v>22</v>
      </c>
      <c r="E29515">
        <v>19</v>
      </c>
      <c r="F29515">
        <v>3</v>
      </c>
      <c r="G29515">
        <v>2</v>
      </c>
      <c r="H29515">
        <v>8</v>
      </c>
    </row>
    <row r="29516" spans="2:8" x14ac:dyDescent="0.3">
      <c r="B29516" t="s">
        <v>2922</v>
      </c>
      <c r="C29516" s="2">
        <v>45839</v>
      </c>
      <c r="D29516">
        <v>20</v>
      </c>
      <c r="E29516">
        <v>17</v>
      </c>
      <c r="F29516">
        <v>3</v>
      </c>
      <c r="G29516">
        <v>2</v>
      </c>
      <c r="H29516">
        <v>0</v>
      </c>
    </row>
    <row r="29517" spans="2:8" x14ac:dyDescent="0.3">
      <c r="B29517" t="s">
        <v>2922</v>
      </c>
      <c r="C29517" s="2">
        <v>45870</v>
      </c>
      <c r="D29517">
        <v>20</v>
      </c>
      <c r="E29517">
        <v>18</v>
      </c>
      <c r="F29517">
        <v>2</v>
      </c>
      <c r="G29517">
        <v>0</v>
      </c>
      <c r="H29517">
        <v>10</v>
      </c>
    </row>
    <row r="29518" spans="2:8" x14ac:dyDescent="0.3">
      <c r="B29518" t="s">
        <v>2922</v>
      </c>
      <c r="C29518" s="2">
        <v>45901</v>
      </c>
      <c r="D29518">
        <v>22</v>
      </c>
      <c r="E29518">
        <v>21</v>
      </c>
      <c r="F29518">
        <v>1</v>
      </c>
      <c r="G29518">
        <v>4</v>
      </c>
      <c r="H29518">
        <v>0</v>
      </c>
    </row>
    <row r="29519" spans="2:8" x14ac:dyDescent="0.3">
      <c r="B29519" t="s">
        <v>2922</v>
      </c>
      <c r="C29519" s="2">
        <v>45931</v>
      </c>
      <c r="D29519">
        <v>21</v>
      </c>
      <c r="E29519">
        <v>17</v>
      </c>
      <c r="F29519">
        <v>4</v>
      </c>
      <c r="G29519">
        <v>0</v>
      </c>
      <c r="H29519">
        <v>4</v>
      </c>
    </row>
    <row r="29520" spans="2:8" x14ac:dyDescent="0.3">
      <c r="B29520" t="s">
        <v>2922</v>
      </c>
      <c r="C29520" s="2">
        <v>45962</v>
      </c>
      <c r="D29520">
        <v>21</v>
      </c>
      <c r="E29520">
        <v>18</v>
      </c>
      <c r="F29520">
        <v>3</v>
      </c>
      <c r="G29520">
        <v>1</v>
      </c>
      <c r="H29520">
        <v>0</v>
      </c>
    </row>
    <row r="29521" spans="2:8" x14ac:dyDescent="0.3">
      <c r="B29521" t="s">
        <v>2922</v>
      </c>
      <c r="C29521" s="2">
        <v>45992</v>
      </c>
      <c r="D29521">
        <v>20</v>
      </c>
      <c r="E29521">
        <v>18</v>
      </c>
      <c r="F29521">
        <v>2</v>
      </c>
      <c r="G29521">
        <v>1</v>
      </c>
      <c r="H29521">
        <v>4</v>
      </c>
    </row>
    <row r="29522" spans="2:8" x14ac:dyDescent="0.3">
      <c r="B29522" t="s">
        <v>2923</v>
      </c>
      <c r="C29522" s="2">
        <v>45658</v>
      </c>
      <c r="D29522">
        <v>20</v>
      </c>
      <c r="E29522">
        <v>16</v>
      </c>
      <c r="F29522">
        <v>4</v>
      </c>
      <c r="G29522">
        <v>0</v>
      </c>
      <c r="H29522">
        <v>10</v>
      </c>
    </row>
    <row r="29523" spans="2:8" x14ac:dyDescent="0.3">
      <c r="B29523" t="s">
        <v>2923</v>
      </c>
      <c r="C29523" s="2">
        <v>45689</v>
      </c>
      <c r="D29523">
        <v>23</v>
      </c>
      <c r="E29523">
        <v>21</v>
      </c>
      <c r="F29523">
        <v>2</v>
      </c>
      <c r="G29523">
        <v>1</v>
      </c>
      <c r="H29523">
        <v>10</v>
      </c>
    </row>
    <row r="29524" spans="2:8" x14ac:dyDescent="0.3">
      <c r="B29524" t="s">
        <v>2923</v>
      </c>
      <c r="C29524" s="2">
        <v>45717</v>
      </c>
      <c r="D29524">
        <v>20</v>
      </c>
      <c r="E29524">
        <v>17</v>
      </c>
      <c r="F29524">
        <v>3</v>
      </c>
      <c r="G29524">
        <v>4</v>
      </c>
      <c r="H29524">
        <v>12</v>
      </c>
    </row>
    <row r="29525" spans="2:8" x14ac:dyDescent="0.3">
      <c r="B29525" t="s">
        <v>2923</v>
      </c>
      <c r="C29525" s="2">
        <v>45748</v>
      </c>
      <c r="D29525">
        <v>21</v>
      </c>
      <c r="E29525">
        <v>18</v>
      </c>
      <c r="F29525">
        <v>3</v>
      </c>
      <c r="G29525">
        <v>2</v>
      </c>
      <c r="H29525">
        <v>8</v>
      </c>
    </row>
    <row r="29526" spans="2:8" x14ac:dyDescent="0.3">
      <c r="B29526" t="s">
        <v>2923</v>
      </c>
      <c r="C29526" s="2">
        <v>45778</v>
      </c>
      <c r="D29526">
        <v>23</v>
      </c>
      <c r="E29526">
        <v>20</v>
      </c>
      <c r="F29526">
        <v>3</v>
      </c>
      <c r="G29526">
        <v>2</v>
      </c>
      <c r="H29526">
        <v>16</v>
      </c>
    </row>
    <row r="29527" spans="2:8" x14ac:dyDescent="0.3">
      <c r="B29527" t="s">
        <v>2923</v>
      </c>
      <c r="C29527" s="2">
        <v>45809</v>
      </c>
      <c r="D29527">
        <v>22</v>
      </c>
      <c r="E29527">
        <v>21</v>
      </c>
      <c r="F29527">
        <v>1</v>
      </c>
      <c r="G29527">
        <v>1</v>
      </c>
      <c r="H29527">
        <v>6</v>
      </c>
    </row>
    <row r="29528" spans="2:8" x14ac:dyDescent="0.3">
      <c r="B29528" t="s">
        <v>2923</v>
      </c>
      <c r="C29528" s="2">
        <v>45839</v>
      </c>
      <c r="D29528">
        <v>22</v>
      </c>
      <c r="E29528">
        <v>18</v>
      </c>
      <c r="F29528">
        <v>4</v>
      </c>
      <c r="G29528">
        <v>4</v>
      </c>
      <c r="H29528">
        <v>2</v>
      </c>
    </row>
    <row r="29529" spans="2:8" x14ac:dyDescent="0.3">
      <c r="B29529" t="s">
        <v>2923</v>
      </c>
      <c r="C29529" s="2">
        <v>45870</v>
      </c>
      <c r="D29529">
        <v>23</v>
      </c>
      <c r="E29529">
        <v>22</v>
      </c>
      <c r="F29529">
        <v>1</v>
      </c>
      <c r="G29529">
        <v>4</v>
      </c>
      <c r="H29529">
        <v>10</v>
      </c>
    </row>
    <row r="29530" spans="2:8" x14ac:dyDescent="0.3">
      <c r="B29530" t="s">
        <v>2923</v>
      </c>
      <c r="C29530" s="2">
        <v>45901</v>
      </c>
      <c r="D29530">
        <v>21</v>
      </c>
      <c r="E29530">
        <v>20</v>
      </c>
      <c r="F29530">
        <v>1</v>
      </c>
      <c r="G29530">
        <v>3</v>
      </c>
      <c r="H29530">
        <v>4</v>
      </c>
    </row>
    <row r="29531" spans="2:8" x14ac:dyDescent="0.3">
      <c r="B29531" t="s">
        <v>2923</v>
      </c>
      <c r="C29531" s="2">
        <v>45931</v>
      </c>
      <c r="D29531">
        <v>20</v>
      </c>
      <c r="E29531">
        <v>19</v>
      </c>
      <c r="F29531">
        <v>1</v>
      </c>
      <c r="G29531">
        <v>4</v>
      </c>
      <c r="H29531">
        <v>4</v>
      </c>
    </row>
    <row r="29532" spans="2:8" x14ac:dyDescent="0.3">
      <c r="B29532" t="s">
        <v>2923</v>
      </c>
      <c r="C29532" s="2">
        <v>45962</v>
      </c>
      <c r="D29532">
        <v>22</v>
      </c>
      <c r="E29532">
        <v>22</v>
      </c>
      <c r="F29532">
        <v>0</v>
      </c>
      <c r="G29532">
        <v>2</v>
      </c>
      <c r="H29532">
        <v>6</v>
      </c>
    </row>
    <row r="29533" spans="2:8" x14ac:dyDescent="0.3">
      <c r="B29533" t="s">
        <v>2923</v>
      </c>
      <c r="C29533" s="2">
        <v>45992</v>
      </c>
      <c r="D29533">
        <v>21</v>
      </c>
      <c r="E29533">
        <v>18</v>
      </c>
      <c r="F29533">
        <v>3</v>
      </c>
      <c r="G29533">
        <v>0</v>
      </c>
      <c r="H29533">
        <v>6</v>
      </c>
    </row>
    <row r="29534" spans="2:8" x14ac:dyDescent="0.3">
      <c r="B29534" t="s">
        <v>2924</v>
      </c>
      <c r="C29534" s="2">
        <v>45658</v>
      </c>
      <c r="D29534">
        <v>22</v>
      </c>
      <c r="E29534">
        <v>21</v>
      </c>
      <c r="F29534">
        <v>1</v>
      </c>
      <c r="G29534">
        <v>1</v>
      </c>
      <c r="H29534">
        <v>16</v>
      </c>
    </row>
    <row r="29535" spans="2:8" x14ac:dyDescent="0.3">
      <c r="B29535" t="s">
        <v>2924</v>
      </c>
      <c r="C29535" s="2">
        <v>45689</v>
      </c>
      <c r="D29535">
        <v>23</v>
      </c>
      <c r="E29535">
        <v>21</v>
      </c>
      <c r="F29535">
        <v>2</v>
      </c>
      <c r="G29535">
        <v>3</v>
      </c>
      <c r="H29535">
        <v>10</v>
      </c>
    </row>
    <row r="29536" spans="2:8" x14ac:dyDescent="0.3">
      <c r="B29536" t="s">
        <v>2924</v>
      </c>
      <c r="C29536" s="2">
        <v>45717</v>
      </c>
      <c r="D29536">
        <v>23</v>
      </c>
      <c r="E29536">
        <v>20</v>
      </c>
      <c r="F29536">
        <v>3</v>
      </c>
      <c r="G29536">
        <v>3</v>
      </c>
      <c r="H29536">
        <v>6</v>
      </c>
    </row>
    <row r="29537" spans="2:8" x14ac:dyDescent="0.3">
      <c r="B29537" t="s">
        <v>2924</v>
      </c>
      <c r="C29537" s="2">
        <v>45748</v>
      </c>
      <c r="D29537">
        <v>23</v>
      </c>
      <c r="E29537">
        <v>20</v>
      </c>
      <c r="F29537">
        <v>3</v>
      </c>
      <c r="G29537">
        <v>3</v>
      </c>
      <c r="H29537">
        <v>6</v>
      </c>
    </row>
    <row r="29538" spans="2:8" x14ac:dyDescent="0.3">
      <c r="B29538" t="s">
        <v>2924</v>
      </c>
      <c r="C29538" s="2">
        <v>45778</v>
      </c>
      <c r="D29538">
        <v>21</v>
      </c>
      <c r="E29538">
        <v>20</v>
      </c>
      <c r="F29538">
        <v>1</v>
      </c>
      <c r="G29538">
        <v>1</v>
      </c>
      <c r="H29538">
        <v>2</v>
      </c>
    </row>
    <row r="29539" spans="2:8" x14ac:dyDescent="0.3">
      <c r="B29539" t="s">
        <v>2924</v>
      </c>
      <c r="C29539" s="2">
        <v>45809</v>
      </c>
      <c r="D29539">
        <v>22</v>
      </c>
      <c r="E29539">
        <v>22</v>
      </c>
      <c r="F29539">
        <v>0</v>
      </c>
      <c r="G29539">
        <v>1</v>
      </c>
      <c r="H29539">
        <v>6</v>
      </c>
    </row>
    <row r="29540" spans="2:8" x14ac:dyDescent="0.3">
      <c r="B29540" t="s">
        <v>2924</v>
      </c>
      <c r="C29540" s="2">
        <v>45839</v>
      </c>
      <c r="D29540">
        <v>22</v>
      </c>
      <c r="E29540">
        <v>21</v>
      </c>
      <c r="F29540">
        <v>1</v>
      </c>
      <c r="G29540">
        <v>0</v>
      </c>
      <c r="H29540">
        <v>0</v>
      </c>
    </row>
    <row r="29541" spans="2:8" x14ac:dyDescent="0.3">
      <c r="B29541" t="s">
        <v>2924</v>
      </c>
      <c r="C29541" s="2">
        <v>45870</v>
      </c>
      <c r="D29541">
        <v>23</v>
      </c>
      <c r="E29541">
        <v>22</v>
      </c>
      <c r="F29541">
        <v>1</v>
      </c>
      <c r="G29541">
        <v>3</v>
      </c>
      <c r="H29541">
        <v>0</v>
      </c>
    </row>
    <row r="29542" spans="2:8" x14ac:dyDescent="0.3">
      <c r="B29542" t="s">
        <v>2924</v>
      </c>
      <c r="C29542" s="2">
        <v>45901</v>
      </c>
      <c r="D29542">
        <v>21</v>
      </c>
      <c r="E29542">
        <v>19</v>
      </c>
      <c r="F29542">
        <v>2</v>
      </c>
      <c r="G29542">
        <v>0</v>
      </c>
      <c r="H29542">
        <v>10</v>
      </c>
    </row>
    <row r="29543" spans="2:8" x14ac:dyDescent="0.3">
      <c r="B29543" t="s">
        <v>2924</v>
      </c>
      <c r="C29543" s="2">
        <v>45931</v>
      </c>
      <c r="D29543">
        <v>23</v>
      </c>
      <c r="E29543">
        <v>22</v>
      </c>
      <c r="F29543">
        <v>1</v>
      </c>
      <c r="G29543">
        <v>0</v>
      </c>
      <c r="H29543">
        <v>6</v>
      </c>
    </row>
    <row r="29544" spans="2:8" x14ac:dyDescent="0.3">
      <c r="B29544" t="s">
        <v>2924</v>
      </c>
      <c r="C29544" s="2">
        <v>45962</v>
      </c>
      <c r="D29544">
        <v>20</v>
      </c>
      <c r="E29544">
        <v>16</v>
      </c>
      <c r="F29544">
        <v>4</v>
      </c>
      <c r="G29544">
        <v>1</v>
      </c>
      <c r="H29544">
        <v>2</v>
      </c>
    </row>
    <row r="29545" spans="2:8" x14ac:dyDescent="0.3">
      <c r="B29545" t="s">
        <v>2924</v>
      </c>
      <c r="C29545" s="2">
        <v>45992</v>
      </c>
      <c r="D29545">
        <v>21</v>
      </c>
      <c r="E29545">
        <v>19</v>
      </c>
      <c r="F29545">
        <v>2</v>
      </c>
      <c r="G29545">
        <v>0</v>
      </c>
      <c r="H29545">
        <v>6</v>
      </c>
    </row>
    <row r="29546" spans="2:8" x14ac:dyDescent="0.3">
      <c r="B29546" t="s">
        <v>2925</v>
      </c>
      <c r="C29546" s="2">
        <v>45658</v>
      </c>
      <c r="D29546">
        <v>21</v>
      </c>
      <c r="E29546">
        <v>19</v>
      </c>
      <c r="F29546">
        <v>2</v>
      </c>
      <c r="G29546">
        <v>1</v>
      </c>
      <c r="H29546">
        <v>2</v>
      </c>
    </row>
    <row r="29547" spans="2:8" x14ac:dyDescent="0.3">
      <c r="B29547" t="s">
        <v>2925</v>
      </c>
      <c r="C29547" s="2">
        <v>45689</v>
      </c>
      <c r="D29547">
        <v>23</v>
      </c>
      <c r="E29547">
        <v>22</v>
      </c>
      <c r="F29547">
        <v>1</v>
      </c>
      <c r="G29547">
        <v>2</v>
      </c>
      <c r="H29547">
        <v>2</v>
      </c>
    </row>
    <row r="29548" spans="2:8" x14ac:dyDescent="0.3">
      <c r="B29548" t="s">
        <v>2925</v>
      </c>
      <c r="C29548" s="2">
        <v>45717</v>
      </c>
      <c r="D29548">
        <v>20</v>
      </c>
      <c r="E29548">
        <v>17</v>
      </c>
      <c r="F29548">
        <v>3</v>
      </c>
      <c r="G29548">
        <v>0</v>
      </c>
      <c r="H29548">
        <v>6</v>
      </c>
    </row>
    <row r="29549" spans="2:8" x14ac:dyDescent="0.3">
      <c r="B29549" t="s">
        <v>2925</v>
      </c>
      <c r="C29549" s="2">
        <v>45748</v>
      </c>
      <c r="D29549">
        <v>21</v>
      </c>
      <c r="E29549">
        <v>20</v>
      </c>
      <c r="F29549">
        <v>1</v>
      </c>
      <c r="G29549">
        <v>2</v>
      </c>
      <c r="H29549">
        <v>2</v>
      </c>
    </row>
    <row r="29550" spans="2:8" x14ac:dyDescent="0.3">
      <c r="B29550" t="s">
        <v>2925</v>
      </c>
      <c r="C29550" s="2">
        <v>45778</v>
      </c>
      <c r="D29550">
        <v>22</v>
      </c>
      <c r="E29550">
        <v>19</v>
      </c>
      <c r="F29550">
        <v>3</v>
      </c>
      <c r="G29550">
        <v>0</v>
      </c>
      <c r="H29550">
        <v>0</v>
      </c>
    </row>
    <row r="29551" spans="2:8" x14ac:dyDescent="0.3">
      <c r="B29551" t="s">
        <v>2925</v>
      </c>
      <c r="C29551" s="2">
        <v>45809</v>
      </c>
      <c r="D29551">
        <v>20</v>
      </c>
      <c r="E29551">
        <v>16</v>
      </c>
      <c r="F29551">
        <v>4</v>
      </c>
      <c r="G29551">
        <v>0</v>
      </c>
      <c r="H29551">
        <v>0</v>
      </c>
    </row>
    <row r="29552" spans="2:8" x14ac:dyDescent="0.3">
      <c r="B29552" t="s">
        <v>2925</v>
      </c>
      <c r="C29552" s="2">
        <v>45839</v>
      </c>
      <c r="D29552">
        <v>20</v>
      </c>
      <c r="E29552">
        <v>19</v>
      </c>
      <c r="F29552">
        <v>1</v>
      </c>
      <c r="G29552">
        <v>2</v>
      </c>
      <c r="H29552">
        <v>0</v>
      </c>
    </row>
    <row r="29553" spans="2:8" x14ac:dyDescent="0.3">
      <c r="B29553" t="s">
        <v>2925</v>
      </c>
      <c r="C29553" s="2">
        <v>45870</v>
      </c>
      <c r="D29553">
        <v>22</v>
      </c>
      <c r="E29553">
        <v>20</v>
      </c>
      <c r="F29553">
        <v>2</v>
      </c>
      <c r="G29553">
        <v>1</v>
      </c>
      <c r="H29553">
        <v>8</v>
      </c>
    </row>
    <row r="29554" spans="2:8" x14ac:dyDescent="0.3">
      <c r="B29554" t="s">
        <v>2925</v>
      </c>
      <c r="C29554" s="2">
        <v>45901</v>
      </c>
      <c r="D29554">
        <v>23</v>
      </c>
      <c r="E29554">
        <v>20</v>
      </c>
      <c r="F29554">
        <v>3</v>
      </c>
      <c r="G29554">
        <v>4</v>
      </c>
      <c r="H29554">
        <v>4</v>
      </c>
    </row>
    <row r="29555" spans="2:8" x14ac:dyDescent="0.3">
      <c r="B29555" t="s">
        <v>2925</v>
      </c>
      <c r="C29555" s="2">
        <v>45931</v>
      </c>
      <c r="D29555">
        <v>20</v>
      </c>
      <c r="E29555">
        <v>20</v>
      </c>
      <c r="F29555">
        <v>0</v>
      </c>
      <c r="G29555">
        <v>3</v>
      </c>
      <c r="H29555">
        <v>2</v>
      </c>
    </row>
    <row r="29556" spans="2:8" x14ac:dyDescent="0.3">
      <c r="B29556" t="s">
        <v>2925</v>
      </c>
      <c r="C29556" s="2">
        <v>45962</v>
      </c>
      <c r="D29556">
        <v>22</v>
      </c>
      <c r="E29556">
        <v>21</v>
      </c>
      <c r="F29556">
        <v>1</v>
      </c>
      <c r="G29556">
        <v>3</v>
      </c>
      <c r="H29556">
        <v>4</v>
      </c>
    </row>
    <row r="29557" spans="2:8" x14ac:dyDescent="0.3">
      <c r="B29557" t="s">
        <v>2925</v>
      </c>
      <c r="C29557" s="2">
        <v>45992</v>
      </c>
      <c r="D29557">
        <v>23</v>
      </c>
      <c r="E29557">
        <v>23</v>
      </c>
      <c r="F29557">
        <v>0</v>
      </c>
      <c r="G29557">
        <v>2</v>
      </c>
      <c r="H29557">
        <v>8</v>
      </c>
    </row>
    <row r="29558" spans="2:8" x14ac:dyDescent="0.3">
      <c r="B29558" t="s">
        <v>2926</v>
      </c>
      <c r="C29558" s="2">
        <v>45658</v>
      </c>
      <c r="D29558">
        <v>22</v>
      </c>
      <c r="E29558">
        <v>21</v>
      </c>
      <c r="F29558">
        <v>1</v>
      </c>
      <c r="G29558">
        <v>0</v>
      </c>
      <c r="H29558">
        <v>8</v>
      </c>
    </row>
    <row r="29559" spans="2:8" x14ac:dyDescent="0.3">
      <c r="B29559" t="s">
        <v>2926</v>
      </c>
      <c r="C29559" s="2">
        <v>45689</v>
      </c>
      <c r="D29559">
        <v>20</v>
      </c>
      <c r="E29559">
        <v>19</v>
      </c>
      <c r="F29559">
        <v>1</v>
      </c>
      <c r="G29559">
        <v>3</v>
      </c>
      <c r="H29559">
        <v>10</v>
      </c>
    </row>
    <row r="29560" spans="2:8" x14ac:dyDescent="0.3">
      <c r="B29560" t="s">
        <v>2926</v>
      </c>
      <c r="C29560" s="2">
        <v>45717</v>
      </c>
      <c r="D29560">
        <v>20</v>
      </c>
      <c r="E29560">
        <v>19</v>
      </c>
      <c r="F29560">
        <v>1</v>
      </c>
      <c r="G29560">
        <v>2</v>
      </c>
      <c r="H29560">
        <v>4</v>
      </c>
    </row>
    <row r="29561" spans="2:8" x14ac:dyDescent="0.3">
      <c r="B29561" t="s">
        <v>2926</v>
      </c>
      <c r="C29561" s="2">
        <v>45748</v>
      </c>
      <c r="D29561">
        <v>23</v>
      </c>
      <c r="E29561">
        <v>19</v>
      </c>
      <c r="F29561">
        <v>4</v>
      </c>
      <c r="G29561">
        <v>4</v>
      </c>
      <c r="H29561">
        <v>4</v>
      </c>
    </row>
    <row r="29562" spans="2:8" x14ac:dyDescent="0.3">
      <c r="B29562" t="s">
        <v>2926</v>
      </c>
      <c r="C29562" s="2">
        <v>45778</v>
      </c>
      <c r="D29562">
        <v>22</v>
      </c>
      <c r="E29562">
        <v>19</v>
      </c>
      <c r="F29562">
        <v>3</v>
      </c>
      <c r="G29562">
        <v>1</v>
      </c>
      <c r="H29562">
        <v>4</v>
      </c>
    </row>
    <row r="29563" spans="2:8" x14ac:dyDescent="0.3">
      <c r="B29563" t="s">
        <v>2926</v>
      </c>
      <c r="C29563" s="2">
        <v>45809</v>
      </c>
      <c r="D29563">
        <v>22</v>
      </c>
      <c r="E29563">
        <v>18</v>
      </c>
      <c r="F29563">
        <v>4</v>
      </c>
      <c r="G29563">
        <v>0</v>
      </c>
      <c r="H29563">
        <v>0</v>
      </c>
    </row>
    <row r="29564" spans="2:8" x14ac:dyDescent="0.3">
      <c r="B29564" t="s">
        <v>2926</v>
      </c>
      <c r="C29564" s="2">
        <v>45839</v>
      </c>
      <c r="D29564">
        <v>20</v>
      </c>
      <c r="E29564">
        <v>16</v>
      </c>
      <c r="F29564">
        <v>4</v>
      </c>
      <c r="G29564">
        <v>3</v>
      </c>
      <c r="H29564">
        <v>8</v>
      </c>
    </row>
    <row r="29565" spans="2:8" x14ac:dyDescent="0.3">
      <c r="B29565" t="s">
        <v>2926</v>
      </c>
      <c r="C29565" s="2">
        <v>45870</v>
      </c>
      <c r="D29565">
        <v>20</v>
      </c>
      <c r="E29565">
        <v>20</v>
      </c>
      <c r="F29565">
        <v>0</v>
      </c>
      <c r="G29565">
        <v>4</v>
      </c>
      <c r="H29565">
        <v>4</v>
      </c>
    </row>
    <row r="29566" spans="2:8" x14ac:dyDescent="0.3">
      <c r="B29566" t="s">
        <v>2926</v>
      </c>
      <c r="C29566" s="2">
        <v>45901</v>
      </c>
      <c r="D29566">
        <v>20</v>
      </c>
      <c r="E29566">
        <v>20</v>
      </c>
      <c r="F29566">
        <v>0</v>
      </c>
      <c r="G29566">
        <v>2</v>
      </c>
      <c r="H29566">
        <v>10</v>
      </c>
    </row>
    <row r="29567" spans="2:8" x14ac:dyDescent="0.3">
      <c r="B29567" t="s">
        <v>2926</v>
      </c>
      <c r="C29567" s="2">
        <v>45931</v>
      </c>
      <c r="D29567">
        <v>21</v>
      </c>
      <c r="E29567">
        <v>21</v>
      </c>
      <c r="F29567">
        <v>0</v>
      </c>
      <c r="G29567">
        <v>1</v>
      </c>
      <c r="H29567">
        <v>4</v>
      </c>
    </row>
    <row r="29568" spans="2:8" x14ac:dyDescent="0.3">
      <c r="B29568" t="s">
        <v>2926</v>
      </c>
      <c r="C29568" s="2">
        <v>45962</v>
      </c>
      <c r="D29568">
        <v>21</v>
      </c>
      <c r="E29568">
        <v>21</v>
      </c>
      <c r="F29568">
        <v>0</v>
      </c>
      <c r="G29568">
        <v>2</v>
      </c>
      <c r="H29568">
        <v>2</v>
      </c>
    </row>
    <row r="29569" spans="2:8" x14ac:dyDescent="0.3">
      <c r="B29569" t="s">
        <v>2926</v>
      </c>
      <c r="C29569" s="2">
        <v>45992</v>
      </c>
      <c r="D29569">
        <v>21</v>
      </c>
      <c r="E29569">
        <v>19</v>
      </c>
      <c r="F29569">
        <v>2</v>
      </c>
      <c r="G29569">
        <v>1</v>
      </c>
      <c r="H29569">
        <v>4</v>
      </c>
    </row>
    <row r="29570" spans="2:8" x14ac:dyDescent="0.3">
      <c r="B29570" t="s">
        <v>2927</v>
      </c>
      <c r="C29570" s="2">
        <v>45658</v>
      </c>
      <c r="D29570">
        <v>23</v>
      </c>
      <c r="E29570">
        <v>22</v>
      </c>
      <c r="F29570">
        <v>1</v>
      </c>
      <c r="G29570">
        <v>0</v>
      </c>
      <c r="H29570">
        <v>16</v>
      </c>
    </row>
    <row r="29571" spans="2:8" x14ac:dyDescent="0.3">
      <c r="B29571" t="s">
        <v>2927</v>
      </c>
      <c r="C29571" s="2">
        <v>45689</v>
      </c>
      <c r="D29571">
        <v>21</v>
      </c>
      <c r="E29571">
        <v>19</v>
      </c>
      <c r="F29571">
        <v>2</v>
      </c>
      <c r="G29571">
        <v>1</v>
      </c>
      <c r="H29571">
        <v>0</v>
      </c>
    </row>
    <row r="29572" spans="2:8" x14ac:dyDescent="0.3">
      <c r="B29572" t="s">
        <v>2927</v>
      </c>
      <c r="C29572" s="2">
        <v>45717</v>
      </c>
      <c r="D29572">
        <v>20</v>
      </c>
      <c r="E29572">
        <v>16</v>
      </c>
      <c r="F29572">
        <v>4</v>
      </c>
      <c r="G29572">
        <v>2</v>
      </c>
      <c r="H29572">
        <v>8</v>
      </c>
    </row>
    <row r="29573" spans="2:8" x14ac:dyDescent="0.3">
      <c r="B29573" t="s">
        <v>2927</v>
      </c>
      <c r="C29573" s="2">
        <v>45748</v>
      </c>
      <c r="D29573">
        <v>22</v>
      </c>
      <c r="E29573">
        <v>19</v>
      </c>
      <c r="F29573">
        <v>3</v>
      </c>
      <c r="G29573">
        <v>4</v>
      </c>
      <c r="H29573">
        <v>6</v>
      </c>
    </row>
    <row r="29574" spans="2:8" x14ac:dyDescent="0.3">
      <c r="B29574" t="s">
        <v>2927</v>
      </c>
      <c r="C29574" s="2">
        <v>45778</v>
      </c>
      <c r="D29574">
        <v>22</v>
      </c>
      <c r="E29574">
        <v>22</v>
      </c>
      <c r="F29574">
        <v>0</v>
      </c>
      <c r="G29574">
        <v>0</v>
      </c>
      <c r="H29574">
        <v>12</v>
      </c>
    </row>
    <row r="29575" spans="2:8" x14ac:dyDescent="0.3">
      <c r="B29575" t="s">
        <v>2927</v>
      </c>
      <c r="C29575" s="2">
        <v>45809</v>
      </c>
      <c r="D29575">
        <v>22</v>
      </c>
      <c r="E29575">
        <v>19</v>
      </c>
      <c r="F29575">
        <v>3</v>
      </c>
      <c r="G29575">
        <v>1</v>
      </c>
      <c r="H29575">
        <v>8</v>
      </c>
    </row>
    <row r="29576" spans="2:8" x14ac:dyDescent="0.3">
      <c r="B29576" t="s">
        <v>2927</v>
      </c>
      <c r="C29576" s="2">
        <v>45839</v>
      </c>
      <c r="D29576">
        <v>22</v>
      </c>
      <c r="E29576">
        <v>22</v>
      </c>
      <c r="F29576">
        <v>0</v>
      </c>
      <c r="G29576">
        <v>3</v>
      </c>
      <c r="H29576">
        <v>10</v>
      </c>
    </row>
    <row r="29577" spans="2:8" x14ac:dyDescent="0.3">
      <c r="B29577" t="s">
        <v>2927</v>
      </c>
      <c r="C29577" s="2">
        <v>45870</v>
      </c>
      <c r="D29577">
        <v>20</v>
      </c>
      <c r="E29577">
        <v>20</v>
      </c>
      <c r="F29577">
        <v>0</v>
      </c>
      <c r="G29577">
        <v>4</v>
      </c>
      <c r="H29577">
        <v>12</v>
      </c>
    </row>
    <row r="29578" spans="2:8" x14ac:dyDescent="0.3">
      <c r="B29578" t="s">
        <v>2927</v>
      </c>
      <c r="C29578" s="2">
        <v>45901</v>
      </c>
      <c r="D29578">
        <v>20</v>
      </c>
      <c r="E29578">
        <v>20</v>
      </c>
      <c r="F29578">
        <v>0</v>
      </c>
      <c r="G29578">
        <v>3</v>
      </c>
      <c r="H29578">
        <v>6</v>
      </c>
    </row>
    <row r="29579" spans="2:8" x14ac:dyDescent="0.3">
      <c r="B29579" t="s">
        <v>2927</v>
      </c>
      <c r="C29579" s="2">
        <v>45931</v>
      </c>
      <c r="D29579">
        <v>23</v>
      </c>
      <c r="E29579">
        <v>20</v>
      </c>
      <c r="F29579">
        <v>3</v>
      </c>
      <c r="G29579">
        <v>1</v>
      </c>
      <c r="H29579">
        <v>8</v>
      </c>
    </row>
    <row r="29580" spans="2:8" x14ac:dyDescent="0.3">
      <c r="B29580" t="s">
        <v>2927</v>
      </c>
      <c r="C29580" s="2">
        <v>45962</v>
      </c>
      <c r="D29580">
        <v>21</v>
      </c>
      <c r="E29580">
        <v>21</v>
      </c>
      <c r="F29580">
        <v>0</v>
      </c>
      <c r="G29580">
        <v>0</v>
      </c>
      <c r="H29580">
        <v>12</v>
      </c>
    </row>
    <row r="29581" spans="2:8" x14ac:dyDescent="0.3">
      <c r="B29581" t="s">
        <v>2927</v>
      </c>
      <c r="C29581" s="2">
        <v>45992</v>
      </c>
      <c r="D29581">
        <v>22</v>
      </c>
      <c r="E29581">
        <v>22</v>
      </c>
      <c r="F29581">
        <v>0</v>
      </c>
      <c r="G29581">
        <v>1</v>
      </c>
      <c r="H29581">
        <v>8</v>
      </c>
    </row>
    <row r="29582" spans="2:8" x14ac:dyDescent="0.3">
      <c r="B29582" t="s">
        <v>2928</v>
      </c>
      <c r="C29582" s="2">
        <v>45658</v>
      </c>
      <c r="D29582">
        <v>23</v>
      </c>
      <c r="E29582">
        <v>21</v>
      </c>
      <c r="F29582">
        <v>2</v>
      </c>
      <c r="G29582">
        <v>4</v>
      </c>
      <c r="H29582">
        <v>12</v>
      </c>
    </row>
    <row r="29583" spans="2:8" x14ac:dyDescent="0.3">
      <c r="B29583" t="s">
        <v>2928</v>
      </c>
      <c r="C29583" s="2">
        <v>45689</v>
      </c>
      <c r="D29583">
        <v>21</v>
      </c>
      <c r="E29583">
        <v>21</v>
      </c>
      <c r="F29583">
        <v>0</v>
      </c>
      <c r="G29583">
        <v>0</v>
      </c>
      <c r="H29583">
        <v>4</v>
      </c>
    </row>
    <row r="29584" spans="2:8" x14ac:dyDescent="0.3">
      <c r="B29584" t="s">
        <v>2928</v>
      </c>
      <c r="C29584" s="2">
        <v>45717</v>
      </c>
      <c r="D29584">
        <v>20</v>
      </c>
      <c r="E29584">
        <v>19</v>
      </c>
      <c r="F29584">
        <v>1</v>
      </c>
      <c r="G29584">
        <v>3</v>
      </c>
      <c r="H29584">
        <v>2</v>
      </c>
    </row>
    <row r="29585" spans="2:8" x14ac:dyDescent="0.3">
      <c r="B29585" t="s">
        <v>2928</v>
      </c>
      <c r="C29585" s="2">
        <v>45748</v>
      </c>
      <c r="D29585">
        <v>22</v>
      </c>
      <c r="E29585">
        <v>20</v>
      </c>
      <c r="F29585">
        <v>2</v>
      </c>
      <c r="G29585">
        <v>1</v>
      </c>
      <c r="H29585">
        <v>12</v>
      </c>
    </row>
    <row r="29586" spans="2:8" x14ac:dyDescent="0.3">
      <c r="B29586" t="s">
        <v>2928</v>
      </c>
      <c r="C29586" s="2">
        <v>45778</v>
      </c>
      <c r="D29586">
        <v>22</v>
      </c>
      <c r="E29586">
        <v>21</v>
      </c>
      <c r="F29586">
        <v>1</v>
      </c>
      <c r="G29586">
        <v>0</v>
      </c>
      <c r="H29586">
        <v>4</v>
      </c>
    </row>
    <row r="29587" spans="2:8" x14ac:dyDescent="0.3">
      <c r="B29587" t="s">
        <v>2928</v>
      </c>
      <c r="C29587" s="2">
        <v>45809</v>
      </c>
      <c r="D29587">
        <v>21</v>
      </c>
      <c r="E29587">
        <v>18</v>
      </c>
      <c r="F29587">
        <v>3</v>
      </c>
      <c r="G29587">
        <v>1</v>
      </c>
      <c r="H29587">
        <v>10</v>
      </c>
    </row>
    <row r="29588" spans="2:8" x14ac:dyDescent="0.3">
      <c r="B29588" t="s">
        <v>2928</v>
      </c>
      <c r="C29588" s="2">
        <v>45839</v>
      </c>
      <c r="D29588">
        <v>20</v>
      </c>
      <c r="E29588">
        <v>17</v>
      </c>
      <c r="F29588">
        <v>3</v>
      </c>
      <c r="G29588">
        <v>4</v>
      </c>
      <c r="H29588">
        <v>0</v>
      </c>
    </row>
    <row r="29589" spans="2:8" x14ac:dyDescent="0.3">
      <c r="B29589" t="s">
        <v>2928</v>
      </c>
      <c r="C29589" s="2">
        <v>45870</v>
      </c>
      <c r="D29589">
        <v>23</v>
      </c>
      <c r="E29589">
        <v>19</v>
      </c>
      <c r="F29589">
        <v>4</v>
      </c>
      <c r="G29589">
        <v>2</v>
      </c>
      <c r="H29589">
        <v>0</v>
      </c>
    </row>
    <row r="29590" spans="2:8" x14ac:dyDescent="0.3">
      <c r="B29590" t="s">
        <v>2928</v>
      </c>
      <c r="C29590" s="2">
        <v>45901</v>
      </c>
      <c r="D29590">
        <v>21</v>
      </c>
      <c r="E29590">
        <v>19</v>
      </c>
      <c r="F29590">
        <v>2</v>
      </c>
      <c r="G29590">
        <v>3</v>
      </c>
      <c r="H29590">
        <v>4</v>
      </c>
    </row>
    <row r="29591" spans="2:8" x14ac:dyDescent="0.3">
      <c r="B29591" t="s">
        <v>2928</v>
      </c>
      <c r="C29591" s="2">
        <v>45931</v>
      </c>
      <c r="D29591">
        <v>22</v>
      </c>
      <c r="E29591">
        <v>22</v>
      </c>
      <c r="F29591">
        <v>0</v>
      </c>
      <c r="G29591">
        <v>4</v>
      </c>
      <c r="H29591">
        <v>6</v>
      </c>
    </row>
    <row r="29592" spans="2:8" x14ac:dyDescent="0.3">
      <c r="B29592" t="s">
        <v>2928</v>
      </c>
      <c r="C29592" s="2">
        <v>45962</v>
      </c>
      <c r="D29592">
        <v>21</v>
      </c>
      <c r="E29592">
        <v>21</v>
      </c>
      <c r="F29592">
        <v>0</v>
      </c>
      <c r="G29592">
        <v>0</v>
      </c>
      <c r="H29592">
        <v>0</v>
      </c>
    </row>
    <row r="29593" spans="2:8" x14ac:dyDescent="0.3">
      <c r="B29593" t="s">
        <v>2928</v>
      </c>
      <c r="C29593" s="2">
        <v>45992</v>
      </c>
      <c r="D29593">
        <v>22</v>
      </c>
      <c r="E29593">
        <v>18</v>
      </c>
      <c r="F29593">
        <v>4</v>
      </c>
      <c r="G29593">
        <v>4</v>
      </c>
      <c r="H29593">
        <v>10</v>
      </c>
    </row>
    <row r="29594" spans="2:8" x14ac:dyDescent="0.3">
      <c r="B29594" t="s">
        <v>2929</v>
      </c>
      <c r="C29594" s="2">
        <v>45658</v>
      </c>
      <c r="D29594">
        <v>23</v>
      </c>
      <c r="E29594">
        <v>23</v>
      </c>
      <c r="F29594">
        <v>0</v>
      </c>
      <c r="G29594">
        <v>0</v>
      </c>
      <c r="H29594">
        <v>2</v>
      </c>
    </row>
    <row r="29595" spans="2:8" x14ac:dyDescent="0.3">
      <c r="B29595" t="s">
        <v>2929</v>
      </c>
      <c r="C29595" s="2">
        <v>45689</v>
      </c>
      <c r="D29595">
        <v>21</v>
      </c>
      <c r="E29595">
        <v>17</v>
      </c>
      <c r="F29595">
        <v>4</v>
      </c>
      <c r="G29595">
        <v>1</v>
      </c>
      <c r="H29595">
        <v>6</v>
      </c>
    </row>
    <row r="29596" spans="2:8" x14ac:dyDescent="0.3">
      <c r="B29596" t="s">
        <v>2929</v>
      </c>
      <c r="C29596" s="2">
        <v>45717</v>
      </c>
      <c r="D29596">
        <v>23</v>
      </c>
      <c r="E29596">
        <v>20</v>
      </c>
      <c r="F29596">
        <v>3</v>
      </c>
      <c r="G29596">
        <v>3</v>
      </c>
      <c r="H29596">
        <v>0</v>
      </c>
    </row>
    <row r="29597" spans="2:8" x14ac:dyDescent="0.3">
      <c r="B29597" t="s">
        <v>2929</v>
      </c>
      <c r="C29597" s="2">
        <v>45748</v>
      </c>
      <c r="D29597">
        <v>23</v>
      </c>
      <c r="E29597">
        <v>21</v>
      </c>
      <c r="F29597">
        <v>2</v>
      </c>
      <c r="G29597">
        <v>0</v>
      </c>
      <c r="H29597">
        <v>10</v>
      </c>
    </row>
    <row r="29598" spans="2:8" x14ac:dyDescent="0.3">
      <c r="B29598" t="s">
        <v>2929</v>
      </c>
      <c r="C29598" s="2">
        <v>45778</v>
      </c>
      <c r="D29598">
        <v>21</v>
      </c>
      <c r="E29598">
        <v>21</v>
      </c>
      <c r="F29598">
        <v>0</v>
      </c>
      <c r="G29598">
        <v>1</v>
      </c>
      <c r="H29598">
        <v>4</v>
      </c>
    </row>
    <row r="29599" spans="2:8" x14ac:dyDescent="0.3">
      <c r="B29599" t="s">
        <v>2929</v>
      </c>
      <c r="C29599" s="2">
        <v>45809</v>
      </c>
      <c r="D29599">
        <v>20</v>
      </c>
      <c r="E29599">
        <v>20</v>
      </c>
      <c r="F29599">
        <v>0</v>
      </c>
      <c r="G29599">
        <v>2</v>
      </c>
      <c r="H29599">
        <v>4</v>
      </c>
    </row>
    <row r="29600" spans="2:8" x14ac:dyDescent="0.3">
      <c r="B29600" t="s">
        <v>2929</v>
      </c>
      <c r="C29600" s="2">
        <v>45839</v>
      </c>
      <c r="D29600">
        <v>23</v>
      </c>
      <c r="E29600">
        <v>21</v>
      </c>
      <c r="F29600">
        <v>2</v>
      </c>
      <c r="G29600">
        <v>3</v>
      </c>
      <c r="H29600">
        <v>6</v>
      </c>
    </row>
    <row r="29601" spans="2:8" x14ac:dyDescent="0.3">
      <c r="B29601" t="s">
        <v>2929</v>
      </c>
      <c r="C29601" s="2">
        <v>45870</v>
      </c>
      <c r="D29601">
        <v>21</v>
      </c>
      <c r="E29601">
        <v>19</v>
      </c>
      <c r="F29601">
        <v>2</v>
      </c>
      <c r="G29601">
        <v>4</v>
      </c>
      <c r="H29601">
        <v>6</v>
      </c>
    </row>
    <row r="29602" spans="2:8" x14ac:dyDescent="0.3">
      <c r="B29602" t="s">
        <v>2929</v>
      </c>
      <c r="C29602" s="2">
        <v>45901</v>
      </c>
      <c r="D29602">
        <v>23</v>
      </c>
      <c r="E29602">
        <v>19</v>
      </c>
      <c r="F29602">
        <v>4</v>
      </c>
      <c r="G29602">
        <v>0</v>
      </c>
      <c r="H29602">
        <v>12</v>
      </c>
    </row>
    <row r="29603" spans="2:8" x14ac:dyDescent="0.3">
      <c r="B29603" t="s">
        <v>2929</v>
      </c>
      <c r="C29603" s="2">
        <v>45931</v>
      </c>
      <c r="D29603">
        <v>22</v>
      </c>
      <c r="E29603">
        <v>21</v>
      </c>
      <c r="F29603">
        <v>1</v>
      </c>
      <c r="G29603">
        <v>0</v>
      </c>
      <c r="H29603">
        <v>0</v>
      </c>
    </row>
    <row r="29604" spans="2:8" x14ac:dyDescent="0.3">
      <c r="B29604" t="s">
        <v>2929</v>
      </c>
      <c r="C29604" s="2">
        <v>45962</v>
      </c>
      <c r="D29604">
        <v>22</v>
      </c>
      <c r="E29604">
        <v>20</v>
      </c>
      <c r="F29604">
        <v>2</v>
      </c>
      <c r="G29604">
        <v>0</v>
      </c>
      <c r="H29604">
        <v>6</v>
      </c>
    </row>
    <row r="29605" spans="2:8" x14ac:dyDescent="0.3">
      <c r="B29605" t="s">
        <v>2929</v>
      </c>
      <c r="C29605" s="2">
        <v>45992</v>
      </c>
      <c r="D29605">
        <v>23</v>
      </c>
      <c r="E29605">
        <v>23</v>
      </c>
      <c r="F29605">
        <v>0</v>
      </c>
      <c r="G29605">
        <v>1</v>
      </c>
      <c r="H29605">
        <v>6</v>
      </c>
    </row>
    <row r="29606" spans="2:8" x14ac:dyDescent="0.3">
      <c r="B29606" t="s">
        <v>2930</v>
      </c>
      <c r="C29606" s="2">
        <v>45658</v>
      </c>
      <c r="D29606">
        <v>22</v>
      </c>
      <c r="E29606">
        <v>22</v>
      </c>
      <c r="F29606">
        <v>0</v>
      </c>
      <c r="G29606">
        <v>2</v>
      </c>
      <c r="H29606">
        <v>4</v>
      </c>
    </row>
    <row r="29607" spans="2:8" x14ac:dyDescent="0.3">
      <c r="B29607" t="s">
        <v>2930</v>
      </c>
      <c r="C29607" s="2">
        <v>45689</v>
      </c>
      <c r="D29607">
        <v>22</v>
      </c>
      <c r="E29607">
        <v>20</v>
      </c>
      <c r="F29607">
        <v>2</v>
      </c>
      <c r="G29607">
        <v>2</v>
      </c>
      <c r="H29607">
        <v>12</v>
      </c>
    </row>
    <row r="29608" spans="2:8" x14ac:dyDescent="0.3">
      <c r="B29608" t="s">
        <v>2930</v>
      </c>
      <c r="C29608" s="2">
        <v>45717</v>
      </c>
      <c r="D29608">
        <v>21</v>
      </c>
      <c r="E29608">
        <v>18</v>
      </c>
      <c r="F29608">
        <v>3</v>
      </c>
      <c r="G29608">
        <v>2</v>
      </c>
      <c r="H29608">
        <v>8</v>
      </c>
    </row>
    <row r="29609" spans="2:8" x14ac:dyDescent="0.3">
      <c r="B29609" t="s">
        <v>2930</v>
      </c>
      <c r="C29609" s="2">
        <v>45748</v>
      </c>
      <c r="D29609">
        <v>20</v>
      </c>
      <c r="E29609">
        <v>19</v>
      </c>
      <c r="F29609">
        <v>1</v>
      </c>
      <c r="G29609">
        <v>4</v>
      </c>
      <c r="H29609">
        <v>0</v>
      </c>
    </row>
    <row r="29610" spans="2:8" x14ac:dyDescent="0.3">
      <c r="B29610" t="s">
        <v>2930</v>
      </c>
      <c r="C29610" s="2">
        <v>45778</v>
      </c>
      <c r="D29610">
        <v>20</v>
      </c>
      <c r="E29610">
        <v>19</v>
      </c>
      <c r="F29610">
        <v>1</v>
      </c>
      <c r="G29610">
        <v>4</v>
      </c>
      <c r="H29610">
        <v>0</v>
      </c>
    </row>
    <row r="29611" spans="2:8" x14ac:dyDescent="0.3">
      <c r="B29611" t="s">
        <v>2930</v>
      </c>
      <c r="C29611" s="2">
        <v>45809</v>
      </c>
      <c r="D29611">
        <v>23</v>
      </c>
      <c r="E29611">
        <v>21</v>
      </c>
      <c r="F29611">
        <v>2</v>
      </c>
      <c r="G29611">
        <v>0</v>
      </c>
      <c r="H29611">
        <v>8</v>
      </c>
    </row>
    <row r="29612" spans="2:8" x14ac:dyDescent="0.3">
      <c r="B29612" t="s">
        <v>2930</v>
      </c>
      <c r="C29612" s="2">
        <v>45839</v>
      </c>
      <c r="D29612">
        <v>23</v>
      </c>
      <c r="E29612">
        <v>20</v>
      </c>
      <c r="F29612">
        <v>3</v>
      </c>
      <c r="G29612">
        <v>0</v>
      </c>
      <c r="H29612">
        <v>8</v>
      </c>
    </row>
    <row r="29613" spans="2:8" x14ac:dyDescent="0.3">
      <c r="B29613" t="s">
        <v>2930</v>
      </c>
      <c r="C29613" s="2">
        <v>45870</v>
      </c>
      <c r="D29613">
        <v>22</v>
      </c>
      <c r="E29613">
        <v>20</v>
      </c>
      <c r="F29613">
        <v>2</v>
      </c>
      <c r="G29613">
        <v>0</v>
      </c>
      <c r="H29613">
        <v>6</v>
      </c>
    </row>
    <row r="29614" spans="2:8" x14ac:dyDescent="0.3">
      <c r="B29614" t="s">
        <v>2930</v>
      </c>
      <c r="C29614" s="2">
        <v>45901</v>
      </c>
      <c r="D29614">
        <v>20</v>
      </c>
      <c r="E29614">
        <v>19</v>
      </c>
      <c r="F29614">
        <v>1</v>
      </c>
      <c r="G29614">
        <v>0</v>
      </c>
      <c r="H29614">
        <v>8</v>
      </c>
    </row>
    <row r="29615" spans="2:8" x14ac:dyDescent="0.3">
      <c r="B29615" t="s">
        <v>2930</v>
      </c>
      <c r="C29615" s="2">
        <v>45931</v>
      </c>
      <c r="D29615">
        <v>20</v>
      </c>
      <c r="E29615">
        <v>20</v>
      </c>
      <c r="F29615">
        <v>0</v>
      </c>
      <c r="G29615">
        <v>1</v>
      </c>
      <c r="H29615">
        <v>2</v>
      </c>
    </row>
    <row r="29616" spans="2:8" x14ac:dyDescent="0.3">
      <c r="B29616" t="s">
        <v>2930</v>
      </c>
      <c r="C29616" s="2">
        <v>45962</v>
      </c>
      <c r="D29616">
        <v>23</v>
      </c>
      <c r="E29616">
        <v>21</v>
      </c>
      <c r="F29616">
        <v>2</v>
      </c>
      <c r="G29616">
        <v>3</v>
      </c>
      <c r="H29616">
        <v>2</v>
      </c>
    </row>
    <row r="29617" spans="2:8" x14ac:dyDescent="0.3">
      <c r="B29617" t="s">
        <v>2930</v>
      </c>
      <c r="C29617" s="2">
        <v>45992</v>
      </c>
      <c r="D29617">
        <v>23</v>
      </c>
      <c r="E29617">
        <v>19</v>
      </c>
      <c r="F29617">
        <v>4</v>
      </c>
      <c r="G29617">
        <v>3</v>
      </c>
      <c r="H29617">
        <v>8</v>
      </c>
    </row>
    <row r="29618" spans="2:8" x14ac:dyDescent="0.3">
      <c r="B29618" t="s">
        <v>2931</v>
      </c>
      <c r="C29618" s="2">
        <v>45658</v>
      </c>
      <c r="D29618">
        <v>21</v>
      </c>
      <c r="E29618">
        <v>19</v>
      </c>
      <c r="F29618">
        <v>2</v>
      </c>
      <c r="G29618">
        <v>4</v>
      </c>
      <c r="H29618">
        <v>16</v>
      </c>
    </row>
    <row r="29619" spans="2:8" x14ac:dyDescent="0.3">
      <c r="B29619" t="s">
        <v>2931</v>
      </c>
      <c r="C29619" s="2">
        <v>45689</v>
      </c>
      <c r="D29619">
        <v>21</v>
      </c>
      <c r="E29619">
        <v>19</v>
      </c>
      <c r="F29619">
        <v>2</v>
      </c>
      <c r="G29619">
        <v>2</v>
      </c>
      <c r="H29619">
        <v>4</v>
      </c>
    </row>
    <row r="29620" spans="2:8" x14ac:dyDescent="0.3">
      <c r="B29620" t="s">
        <v>2931</v>
      </c>
      <c r="C29620" s="2">
        <v>45717</v>
      </c>
      <c r="D29620">
        <v>22</v>
      </c>
      <c r="E29620">
        <v>18</v>
      </c>
      <c r="F29620">
        <v>4</v>
      </c>
      <c r="G29620">
        <v>0</v>
      </c>
      <c r="H29620">
        <v>6</v>
      </c>
    </row>
    <row r="29621" spans="2:8" x14ac:dyDescent="0.3">
      <c r="B29621" t="s">
        <v>2931</v>
      </c>
      <c r="C29621" s="2">
        <v>45748</v>
      </c>
      <c r="D29621">
        <v>21</v>
      </c>
      <c r="E29621">
        <v>19</v>
      </c>
      <c r="F29621">
        <v>2</v>
      </c>
      <c r="G29621">
        <v>3</v>
      </c>
      <c r="H29621">
        <v>2</v>
      </c>
    </row>
    <row r="29622" spans="2:8" x14ac:dyDescent="0.3">
      <c r="B29622" t="s">
        <v>2931</v>
      </c>
      <c r="C29622" s="2">
        <v>45778</v>
      </c>
      <c r="D29622">
        <v>21</v>
      </c>
      <c r="E29622">
        <v>18</v>
      </c>
      <c r="F29622">
        <v>3</v>
      </c>
      <c r="G29622">
        <v>4</v>
      </c>
      <c r="H29622">
        <v>4</v>
      </c>
    </row>
    <row r="29623" spans="2:8" x14ac:dyDescent="0.3">
      <c r="B29623" t="s">
        <v>2931</v>
      </c>
      <c r="C29623" s="2">
        <v>45809</v>
      </c>
      <c r="D29623">
        <v>20</v>
      </c>
      <c r="E29623">
        <v>17</v>
      </c>
      <c r="F29623">
        <v>3</v>
      </c>
      <c r="G29623">
        <v>4</v>
      </c>
      <c r="H29623">
        <v>0</v>
      </c>
    </row>
    <row r="29624" spans="2:8" x14ac:dyDescent="0.3">
      <c r="B29624" t="s">
        <v>2931</v>
      </c>
      <c r="C29624" s="2">
        <v>45839</v>
      </c>
      <c r="D29624">
        <v>21</v>
      </c>
      <c r="E29624">
        <v>21</v>
      </c>
      <c r="F29624">
        <v>0</v>
      </c>
      <c r="G29624">
        <v>1</v>
      </c>
      <c r="H29624">
        <v>16</v>
      </c>
    </row>
    <row r="29625" spans="2:8" x14ac:dyDescent="0.3">
      <c r="B29625" t="s">
        <v>2931</v>
      </c>
      <c r="C29625" s="2">
        <v>45870</v>
      </c>
      <c r="D29625">
        <v>21</v>
      </c>
      <c r="E29625">
        <v>21</v>
      </c>
      <c r="F29625">
        <v>0</v>
      </c>
      <c r="G29625">
        <v>4</v>
      </c>
      <c r="H29625">
        <v>10</v>
      </c>
    </row>
    <row r="29626" spans="2:8" x14ac:dyDescent="0.3">
      <c r="B29626" t="s">
        <v>2931</v>
      </c>
      <c r="C29626" s="2">
        <v>45901</v>
      </c>
      <c r="D29626">
        <v>23</v>
      </c>
      <c r="E29626">
        <v>19</v>
      </c>
      <c r="F29626">
        <v>4</v>
      </c>
      <c r="G29626">
        <v>1</v>
      </c>
      <c r="H29626">
        <v>10</v>
      </c>
    </row>
    <row r="29627" spans="2:8" x14ac:dyDescent="0.3">
      <c r="B29627" t="s">
        <v>2931</v>
      </c>
      <c r="C29627" s="2">
        <v>45931</v>
      </c>
      <c r="D29627">
        <v>22</v>
      </c>
      <c r="E29627">
        <v>21</v>
      </c>
      <c r="F29627">
        <v>1</v>
      </c>
      <c r="G29627">
        <v>2</v>
      </c>
      <c r="H29627">
        <v>0</v>
      </c>
    </row>
    <row r="29628" spans="2:8" x14ac:dyDescent="0.3">
      <c r="B29628" t="s">
        <v>2931</v>
      </c>
      <c r="C29628" s="2">
        <v>45962</v>
      </c>
      <c r="D29628">
        <v>22</v>
      </c>
      <c r="E29628">
        <v>20</v>
      </c>
      <c r="F29628">
        <v>2</v>
      </c>
      <c r="G29628">
        <v>3</v>
      </c>
      <c r="H29628">
        <v>0</v>
      </c>
    </row>
    <row r="29629" spans="2:8" x14ac:dyDescent="0.3">
      <c r="B29629" t="s">
        <v>2931</v>
      </c>
      <c r="C29629" s="2">
        <v>45992</v>
      </c>
      <c r="D29629">
        <v>21</v>
      </c>
      <c r="E29629">
        <v>21</v>
      </c>
      <c r="F29629">
        <v>0</v>
      </c>
      <c r="G29629">
        <v>0</v>
      </c>
      <c r="H29629">
        <v>16</v>
      </c>
    </row>
    <row r="29630" spans="2:8" x14ac:dyDescent="0.3">
      <c r="B29630" t="s">
        <v>2932</v>
      </c>
      <c r="C29630" s="2">
        <v>45658</v>
      </c>
      <c r="D29630">
        <v>23</v>
      </c>
      <c r="E29630">
        <v>20</v>
      </c>
      <c r="F29630">
        <v>3</v>
      </c>
      <c r="G29630">
        <v>2</v>
      </c>
      <c r="H29630">
        <v>12</v>
      </c>
    </row>
    <row r="29631" spans="2:8" x14ac:dyDescent="0.3">
      <c r="B29631" t="s">
        <v>2932</v>
      </c>
      <c r="C29631" s="2">
        <v>45689</v>
      </c>
      <c r="D29631">
        <v>21</v>
      </c>
      <c r="E29631">
        <v>18</v>
      </c>
      <c r="F29631">
        <v>3</v>
      </c>
      <c r="G29631">
        <v>2</v>
      </c>
      <c r="H29631">
        <v>2</v>
      </c>
    </row>
    <row r="29632" spans="2:8" x14ac:dyDescent="0.3">
      <c r="B29632" t="s">
        <v>2932</v>
      </c>
      <c r="C29632" s="2">
        <v>45717</v>
      </c>
      <c r="D29632">
        <v>20</v>
      </c>
      <c r="E29632">
        <v>16</v>
      </c>
      <c r="F29632">
        <v>4</v>
      </c>
      <c r="G29632">
        <v>3</v>
      </c>
      <c r="H29632">
        <v>6</v>
      </c>
    </row>
    <row r="29633" spans="2:8" x14ac:dyDescent="0.3">
      <c r="B29633" t="s">
        <v>2932</v>
      </c>
      <c r="C29633" s="2">
        <v>45748</v>
      </c>
      <c r="D29633">
        <v>20</v>
      </c>
      <c r="E29633">
        <v>20</v>
      </c>
      <c r="F29633">
        <v>0</v>
      </c>
      <c r="G29633">
        <v>2</v>
      </c>
      <c r="H29633">
        <v>6</v>
      </c>
    </row>
    <row r="29634" spans="2:8" x14ac:dyDescent="0.3">
      <c r="B29634" t="s">
        <v>2932</v>
      </c>
      <c r="C29634" s="2">
        <v>45778</v>
      </c>
      <c r="D29634">
        <v>23</v>
      </c>
      <c r="E29634">
        <v>19</v>
      </c>
      <c r="F29634">
        <v>4</v>
      </c>
      <c r="G29634">
        <v>3</v>
      </c>
      <c r="H29634">
        <v>2</v>
      </c>
    </row>
    <row r="29635" spans="2:8" x14ac:dyDescent="0.3">
      <c r="B29635" t="s">
        <v>2932</v>
      </c>
      <c r="C29635" s="2">
        <v>45809</v>
      </c>
      <c r="D29635">
        <v>23</v>
      </c>
      <c r="E29635">
        <v>22</v>
      </c>
      <c r="F29635">
        <v>1</v>
      </c>
      <c r="G29635">
        <v>1</v>
      </c>
      <c r="H29635">
        <v>8</v>
      </c>
    </row>
    <row r="29636" spans="2:8" x14ac:dyDescent="0.3">
      <c r="B29636" t="s">
        <v>2932</v>
      </c>
      <c r="C29636" s="2">
        <v>45839</v>
      </c>
      <c r="D29636">
        <v>20</v>
      </c>
      <c r="E29636">
        <v>20</v>
      </c>
      <c r="F29636">
        <v>0</v>
      </c>
      <c r="G29636">
        <v>2</v>
      </c>
      <c r="H29636">
        <v>6</v>
      </c>
    </row>
    <row r="29637" spans="2:8" x14ac:dyDescent="0.3">
      <c r="B29637" t="s">
        <v>2932</v>
      </c>
      <c r="C29637" s="2">
        <v>45870</v>
      </c>
      <c r="D29637">
        <v>21</v>
      </c>
      <c r="E29637">
        <v>18</v>
      </c>
      <c r="F29637">
        <v>3</v>
      </c>
      <c r="G29637">
        <v>2</v>
      </c>
      <c r="H29637">
        <v>4</v>
      </c>
    </row>
    <row r="29638" spans="2:8" x14ac:dyDescent="0.3">
      <c r="B29638" t="s">
        <v>2932</v>
      </c>
      <c r="C29638" s="2">
        <v>45901</v>
      </c>
      <c r="D29638">
        <v>20</v>
      </c>
      <c r="E29638">
        <v>19</v>
      </c>
      <c r="F29638">
        <v>1</v>
      </c>
      <c r="G29638">
        <v>3</v>
      </c>
      <c r="H29638">
        <v>4</v>
      </c>
    </row>
    <row r="29639" spans="2:8" x14ac:dyDescent="0.3">
      <c r="B29639" t="s">
        <v>2932</v>
      </c>
      <c r="C29639" s="2">
        <v>45931</v>
      </c>
      <c r="D29639">
        <v>23</v>
      </c>
      <c r="E29639">
        <v>23</v>
      </c>
      <c r="F29639">
        <v>0</v>
      </c>
      <c r="G29639">
        <v>1</v>
      </c>
      <c r="H29639">
        <v>16</v>
      </c>
    </row>
    <row r="29640" spans="2:8" x14ac:dyDescent="0.3">
      <c r="B29640" t="s">
        <v>2932</v>
      </c>
      <c r="C29640" s="2">
        <v>45962</v>
      </c>
      <c r="D29640">
        <v>21</v>
      </c>
      <c r="E29640">
        <v>18</v>
      </c>
      <c r="F29640">
        <v>3</v>
      </c>
      <c r="G29640">
        <v>2</v>
      </c>
      <c r="H29640">
        <v>2</v>
      </c>
    </row>
    <row r="29641" spans="2:8" x14ac:dyDescent="0.3">
      <c r="B29641" t="s">
        <v>2932</v>
      </c>
      <c r="C29641" s="2">
        <v>45992</v>
      </c>
      <c r="D29641">
        <v>22</v>
      </c>
      <c r="E29641">
        <v>21</v>
      </c>
      <c r="F29641">
        <v>1</v>
      </c>
      <c r="G29641">
        <v>0</v>
      </c>
      <c r="H29641">
        <v>2</v>
      </c>
    </row>
    <row r="29642" spans="2:8" x14ac:dyDescent="0.3">
      <c r="B29642" t="s">
        <v>2933</v>
      </c>
      <c r="C29642" s="2">
        <v>45658</v>
      </c>
      <c r="D29642">
        <v>22</v>
      </c>
      <c r="E29642">
        <v>22</v>
      </c>
      <c r="F29642">
        <v>0</v>
      </c>
      <c r="G29642">
        <v>1</v>
      </c>
      <c r="H29642">
        <v>4</v>
      </c>
    </row>
    <row r="29643" spans="2:8" x14ac:dyDescent="0.3">
      <c r="B29643" t="s">
        <v>2933</v>
      </c>
      <c r="C29643" s="2">
        <v>45689</v>
      </c>
      <c r="D29643">
        <v>22</v>
      </c>
      <c r="E29643">
        <v>20</v>
      </c>
      <c r="F29643">
        <v>2</v>
      </c>
      <c r="G29643">
        <v>2</v>
      </c>
      <c r="H29643">
        <v>2</v>
      </c>
    </row>
    <row r="29644" spans="2:8" x14ac:dyDescent="0.3">
      <c r="B29644" t="s">
        <v>2933</v>
      </c>
      <c r="C29644" s="2">
        <v>45717</v>
      </c>
      <c r="D29644">
        <v>20</v>
      </c>
      <c r="E29644">
        <v>19</v>
      </c>
      <c r="F29644">
        <v>1</v>
      </c>
      <c r="G29644">
        <v>0</v>
      </c>
      <c r="H29644">
        <v>10</v>
      </c>
    </row>
    <row r="29645" spans="2:8" x14ac:dyDescent="0.3">
      <c r="B29645" t="s">
        <v>2933</v>
      </c>
      <c r="C29645" s="2">
        <v>45748</v>
      </c>
      <c r="D29645">
        <v>21</v>
      </c>
      <c r="E29645">
        <v>21</v>
      </c>
      <c r="F29645">
        <v>0</v>
      </c>
      <c r="G29645">
        <v>1</v>
      </c>
      <c r="H29645">
        <v>6</v>
      </c>
    </row>
    <row r="29646" spans="2:8" x14ac:dyDescent="0.3">
      <c r="B29646" t="s">
        <v>2933</v>
      </c>
      <c r="C29646" s="2">
        <v>45778</v>
      </c>
      <c r="D29646">
        <v>23</v>
      </c>
      <c r="E29646">
        <v>23</v>
      </c>
      <c r="F29646">
        <v>0</v>
      </c>
      <c r="G29646">
        <v>4</v>
      </c>
      <c r="H29646">
        <v>0</v>
      </c>
    </row>
    <row r="29647" spans="2:8" x14ac:dyDescent="0.3">
      <c r="B29647" t="s">
        <v>2933</v>
      </c>
      <c r="C29647" s="2">
        <v>45809</v>
      </c>
      <c r="D29647">
        <v>22</v>
      </c>
      <c r="E29647">
        <v>20</v>
      </c>
      <c r="F29647">
        <v>2</v>
      </c>
      <c r="G29647">
        <v>0</v>
      </c>
      <c r="H29647">
        <v>4</v>
      </c>
    </row>
    <row r="29648" spans="2:8" x14ac:dyDescent="0.3">
      <c r="B29648" t="s">
        <v>2933</v>
      </c>
      <c r="C29648" s="2">
        <v>45839</v>
      </c>
      <c r="D29648">
        <v>23</v>
      </c>
      <c r="E29648">
        <v>20</v>
      </c>
      <c r="F29648">
        <v>3</v>
      </c>
      <c r="G29648">
        <v>3</v>
      </c>
      <c r="H29648">
        <v>8</v>
      </c>
    </row>
    <row r="29649" spans="2:8" x14ac:dyDescent="0.3">
      <c r="B29649" t="s">
        <v>2933</v>
      </c>
      <c r="C29649" s="2">
        <v>45870</v>
      </c>
      <c r="D29649">
        <v>23</v>
      </c>
      <c r="E29649">
        <v>19</v>
      </c>
      <c r="F29649">
        <v>4</v>
      </c>
      <c r="G29649">
        <v>1</v>
      </c>
      <c r="H29649">
        <v>4</v>
      </c>
    </row>
    <row r="29650" spans="2:8" x14ac:dyDescent="0.3">
      <c r="B29650" t="s">
        <v>2933</v>
      </c>
      <c r="C29650" s="2">
        <v>45901</v>
      </c>
      <c r="D29650">
        <v>20</v>
      </c>
      <c r="E29650">
        <v>18</v>
      </c>
      <c r="F29650">
        <v>2</v>
      </c>
      <c r="G29650">
        <v>2</v>
      </c>
      <c r="H29650">
        <v>6</v>
      </c>
    </row>
    <row r="29651" spans="2:8" x14ac:dyDescent="0.3">
      <c r="B29651" t="s">
        <v>2933</v>
      </c>
      <c r="C29651" s="2">
        <v>45931</v>
      </c>
      <c r="D29651">
        <v>21</v>
      </c>
      <c r="E29651">
        <v>18</v>
      </c>
      <c r="F29651">
        <v>3</v>
      </c>
      <c r="G29651">
        <v>3</v>
      </c>
      <c r="H29651">
        <v>6</v>
      </c>
    </row>
    <row r="29652" spans="2:8" x14ac:dyDescent="0.3">
      <c r="B29652" t="s">
        <v>2933</v>
      </c>
      <c r="C29652" s="2">
        <v>45962</v>
      </c>
      <c r="D29652">
        <v>20</v>
      </c>
      <c r="E29652">
        <v>20</v>
      </c>
      <c r="F29652">
        <v>0</v>
      </c>
      <c r="G29652">
        <v>4</v>
      </c>
      <c r="H29652">
        <v>10</v>
      </c>
    </row>
    <row r="29653" spans="2:8" x14ac:dyDescent="0.3">
      <c r="B29653" t="s">
        <v>2933</v>
      </c>
      <c r="C29653" s="2">
        <v>45992</v>
      </c>
      <c r="D29653">
        <v>20</v>
      </c>
      <c r="E29653">
        <v>18</v>
      </c>
      <c r="F29653">
        <v>2</v>
      </c>
      <c r="G29653">
        <v>2</v>
      </c>
      <c r="H29653">
        <v>2</v>
      </c>
    </row>
    <row r="29654" spans="2:8" x14ac:dyDescent="0.3">
      <c r="B29654" t="s">
        <v>2934</v>
      </c>
      <c r="C29654" s="2">
        <v>45658</v>
      </c>
      <c r="D29654">
        <v>21</v>
      </c>
      <c r="E29654">
        <v>19</v>
      </c>
      <c r="F29654">
        <v>2</v>
      </c>
      <c r="G29654">
        <v>1</v>
      </c>
      <c r="H29654">
        <v>2</v>
      </c>
    </row>
    <row r="29655" spans="2:8" x14ac:dyDescent="0.3">
      <c r="B29655" t="s">
        <v>2934</v>
      </c>
      <c r="C29655" s="2">
        <v>45689</v>
      </c>
      <c r="D29655">
        <v>20</v>
      </c>
      <c r="E29655">
        <v>17</v>
      </c>
      <c r="F29655">
        <v>3</v>
      </c>
      <c r="G29655">
        <v>3</v>
      </c>
      <c r="H29655">
        <v>6</v>
      </c>
    </row>
    <row r="29656" spans="2:8" x14ac:dyDescent="0.3">
      <c r="B29656" t="s">
        <v>2934</v>
      </c>
      <c r="C29656" s="2">
        <v>45717</v>
      </c>
      <c r="D29656">
        <v>22</v>
      </c>
      <c r="E29656">
        <v>19</v>
      </c>
      <c r="F29656">
        <v>3</v>
      </c>
      <c r="G29656">
        <v>2</v>
      </c>
      <c r="H29656">
        <v>6</v>
      </c>
    </row>
    <row r="29657" spans="2:8" x14ac:dyDescent="0.3">
      <c r="B29657" t="s">
        <v>2934</v>
      </c>
      <c r="C29657" s="2">
        <v>45748</v>
      </c>
      <c r="D29657">
        <v>20</v>
      </c>
      <c r="E29657">
        <v>19</v>
      </c>
      <c r="F29657">
        <v>1</v>
      </c>
      <c r="G29657">
        <v>4</v>
      </c>
      <c r="H29657">
        <v>4</v>
      </c>
    </row>
    <row r="29658" spans="2:8" x14ac:dyDescent="0.3">
      <c r="B29658" t="s">
        <v>2934</v>
      </c>
      <c r="C29658" s="2">
        <v>45778</v>
      </c>
      <c r="D29658">
        <v>21</v>
      </c>
      <c r="E29658">
        <v>21</v>
      </c>
      <c r="F29658">
        <v>0</v>
      </c>
      <c r="G29658">
        <v>2</v>
      </c>
      <c r="H29658">
        <v>0</v>
      </c>
    </row>
    <row r="29659" spans="2:8" x14ac:dyDescent="0.3">
      <c r="B29659" t="s">
        <v>2934</v>
      </c>
      <c r="C29659" s="2">
        <v>45809</v>
      </c>
      <c r="D29659">
        <v>21</v>
      </c>
      <c r="E29659">
        <v>17</v>
      </c>
      <c r="F29659">
        <v>4</v>
      </c>
      <c r="G29659">
        <v>2</v>
      </c>
      <c r="H29659">
        <v>6</v>
      </c>
    </row>
    <row r="29660" spans="2:8" x14ac:dyDescent="0.3">
      <c r="B29660" t="s">
        <v>2934</v>
      </c>
      <c r="C29660" s="2">
        <v>45839</v>
      </c>
      <c r="D29660">
        <v>23</v>
      </c>
      <c r="E29660">
        <v>22</v>
      </c>
      <c r="F29660">
        <v>1</v>
      </c>
      <c r="G29660">
        <v>3</v>
      </c>
      <c r="H29660">
        <v>0</v>
      </c>
    </row>
    <row r="29661" spans="2:8" x14ac:dyDescent="0.3">
      <c r="B29661" t="s">
        <v>2934</v>
      </c>
      <c r="C29661" s="2">
        <v>45870</v>
      </c>
      <c r="D29661">
        <v>23</v>
      </c>
      <c r="E29661">
        <v>20</v>
      </c>
      <c r="F29661">
        <v>3</v>
      </c>
      <c r="G29661">
        <v>4</v>
      </c>
      <c r="H29661">
        <v>0</v>
      </c>
    </row>
    <row r="29662" spans="2:8" x14ac:dyDescent="0.3">
      <c r="B29662" t="s">
        <v>2934</v>
      </c>
      <c r="C29662" s="2">
        <v>45901</v>
      </c>
      <c r="D29662">
        <v>20</v>
      </c>
      <c r="E29662">
        <v>16</v>
      </c>
      <c r="F29662">
        <v>4</v>
      </c>
      <c r="G29662">
        <v>4</v>
      </c>
      <c r="H29662">
        <v>6</v>
      </c>
    </row>
    <row r="29663" spans="2:8" x14ac:dyDescent="0.3">
      <c r="B29663" t="s">
        <v>2934</v>
      </c>
      <c r="C29663" s="2">
        <v>45931</v>
      </c>
      <c r="D29663">
        <v>22</v>
      </c>
      <c r="E29663">
        <v>19</v>
      </c>
      <c r="F29663">
        <v>3</v>
      </c>
      <c r="G29663">
        <v>0</v>
      </c>
      <c r="H29663">
        <v>6</v>
      </c>
    </row>
    <row r="29664" spans="2:8" x14ac:dyDescent="0.3">
      <c r="B29664" t="s">
        <v>2934</v>
      </c>
      <c r="C29664" s="2">
        <v>45962</v>
      </c>
      <c r="D29664">
        <v>22</v>
      </c>
      <c r="E29664">
        <v>18</v>
      </c>
      <c r="F29664">
        <v>4</v>
      </c>
      <c r="G29664">
        <v>2</v>
      </c>
      <c r="H29664">
        <v>6</v>
      </c>
    </row>
    <row r="29665" spans="2:8" x14ac:dyDescent="0.3">
      <c r="B29665" t="s">
        <v>2934</v>
      </c>
      <c r="C29665" s="2">
        <v>45992</v>
      </c>
      <c r="D29665">
        <v>23</v>
      </c>
      <c r="E29665">
        <v>21</v>
      </c>
      <c r="F29665">
        <v>2</v>
      </c>
      <c r="G29665">
        <v>3</v>
      </c>
      <c r="H29665">
        <v>0</v>
      </c>
    </row>
    <row r="29666" spans="2:8" x14ac:dyDescent="0.3">
      <c r="B29666" t="s">
        <v>2935</v>
      </c>
      <c r="C29666" s="2">
        <v>45658</v>
      </c>
      <c r="D29666">
        <v>22</v>
      </c>
      <c r="E29666">
        <v>19</v>
      </c>
      <c r="F29666">
        <v>3</v>
      </c>
      <c r="G29666">
        <v>2</v>
      </c>
      <c r="H29666">
        <v>0</v>
      </c>
    </row>
    <row r="29667" spans="2:8" x14ac:dyDescent="0.3">
      <c r="B29667" t="s">
        <v>2935</v>
      </c>
      <c r="C29667" s="2">
        <v>45689</v>
      </c>
      <c r="D29667">
        <v>23</v>
      </c>
      <c r="E29667">
        <v>21</v>
      </c>
      <c r="F29667">
        <v>2</v>
      </c>
      <c r="G29667">
        <v>2</v>
      </c>
      <c r="H29667">
        <v>8</v>
      </c>
    </row>
    <row r="29668" spans="2:8" x14ac:dyDescent="0.3">
      <c r="B29668" t="s">
        <v>2935</v>
      </c>
      <c r="C29668" s="2">
        <v>45717</v>
      </c>
      <c r="D29668">
        <v>22</v>
      </c>
      <c r="E29668">
        <v>22</v>
      </c>
      <c r="F29668">
        <v>0</v>
      </c>
      <c r="G29668">
        <v>0</v>
      </c>
      <c r="H29668">
        <v>6</v>
      </c>
    </row>
    <row r="29669" spans="2:8" x14ac:dyDescent="0.3">
      <c r="B29669" t="s">
        <v>2935</v>
      </c>
      <c r="C29669" s="2">
        <v>45748</v>
      </c>
      <c r="D29669">
        <v>21</v>
      </c>
      <c r="E29669">
        <v>21</v>
      </c>
      <c r="F29669">
        <v>0</v>
      </c>
      <c r="G29669">
        <v>0</v>
      </c>
      <c r="H29669">
        <v>12</v>
      </c>
    </row>
    <row r="29670" spans="2:8" x14ac:dyDescent="0.3">
      <c r="B29670" t="s">
        <v>2935</v>
      </c>
      <c r="C29670" s="2">
        <v>45778</v>
      </c>
      <c r="D29670">
        <v>23</v>
      </c>
      <c r="E29670">
        <v>20</v>
      </c>
      <c r="F29670">
        <v>3</v>
      </c>
      <c r="G29670">
        <v>4</v>
      </c>
      <c r="H29670">
        <v>10</v>
      </c>
    </row>
    <row r="29671" spans="2:8" x14ac:dyDescent="0.3">
      <c r="B29671" t="s">
        <v>2935</v>
      </c>
      <c r="C29671" s="2">
        <v>45809</v>
      </c>
      <c r="D29671">
        <v>22</v>
      </c>
      <c r="E29671">
        <v>19</v>
      </c>
      <c r="F29671">
        <v>3</v>
      </c>
      <c r="G29671">
        <v>0</v>
      </c>
      <c r="H29671">
        <v>4</v>
      </c>
    </row>
    <row r="29672" spans="2:8" x14ac:dyDescent="0.3">
      <c r="B29672" t="s">
        <v>2935</v>
      </c>
      <c r="C29672" s="2">
        <v>45839</v>
      </c>
      <c r="D29672">
        <v>22</v>
      </c>
      <c r="E29672">
        <v>21</v>
      </c>
      <c r="F29672">
        <v>1</v>
      </c>
      <c r="G29672">
        <v>4</v>
      </c>
      <c r="H29672">
        <v>12</v>
      </c>
    </row>
    <row r="29673" spans="2:8" x14ac:dyDescent="0.3">
      <c r="B29673" t="s">
        <v>2935</v>
      </c>
      <c r="C29673" s="2">
        <v>45870</v>
      </c>
      <c r="D29673">
        <v>22</v>
      </c>
      <c r="E29673">
        <v>20</v>
      </c>
      <c r="F29673">
        <v>2</v>
      </c>
      <c r="G29673">
        <v>0</v>
      </c>
      <c r="H29673">
        <v>0</v>
      </c>
    </row>
    <row r="29674" spans="2:8" x14ac:dyDescent="0.3">
      <c r="B29674" t="s">
        <v>2935</v>
      </c>
      <c r="C29674" s="2">
        <v>45901</v>
      </c>
      <c r="D29674">
        <v>23</v>
      </c>
      <c r="E29674">
        <v>23</v>
      </c>
      <c r="F29674">
        <v>0</v>
      </c>
      <c r="G29674">
        <v>1</v>
      </c>
      <c r="H29674">
        <v>8</v>
      </c>
    </row>
    <row r="29675" spans="2:8" x14ac:dyDescent="0.3">
      <c r="B29675" t="s">
        <v>2935</v>
      </c>
      <c r="C29675" s="2">
        <v>45931</v>
      </c>
      <c r="D29675">
        <v>23</v>
      </c>
      <c r="E29675">
        <v>20</v>
      </c>
      <c r="F29675">
        <v>3</v>
      </c>
      <c r="G29675">
        <v>1</v>
      </c>
      <c r="H29675">
        <v>4</v>
      </c>
    </row>
    <row r="29676" spans="2:8" x14ac:dyDescent="0.3">
      <c r="B29676" t="s">
        <v>2935</v>
      </c>
      <c r="C29676" s="2">
        <v>45962</v>
      </c>
      <c r="D29676">
        <v>21</v>
      </c>
      <c r="E29676">
        <v>18</v>
      </c>
      <c r="F29676">
        <v>3</v>
      </c>
      <c r="G29676">
        <v>3</v>
      </c>
      <c r="H29676">
        <v>0</v>
      </c>
    </row>
    <row r="29677" spans="2:8" x14ac:dyDescent="0.3">
      <c r="B29677" t="s">
        <v>2935</v>
      </c>
      <c r="C29677" s="2">
        <v>45992</v>
      </c>
      <c r="D29677">
        <v>21</v>
      </c>
      <c r="E29677">
        <v>17</v>
      </c>
      <c r="F29677">
        <v>4</v>
      </c>
      <c r="G29677">
        <v>1</v>
      </c>
      <c r="H29677">
        <v>2</v>
      </c>
    </row>
    <row r="29678" spans="2:8" x14ac:dyDescent="0.3">
      <c r="B29678" t="s">
        <v>2936</v>
      </c>
      <c r="C29678" s="2">
        <v>45658</v>
      </c>
      <c r="D29678">
        <v>20</v>
      </c>
      <c r="E29678">
        <v>19</v>
      </c>
      <c r="F29678">
        <v>1</v>
      </c>
      <c r="G29678">
        <v>4</v>
      </c>
      <c r="H29678">
        <v>6</v>
      </c>
    </row>
    <row r="29679" spans="2:8" x14ac:dyDescent="0.3">
      <c r="B29679" t="s">
        <v>2936</v>
      </c>
      <c r="C29679" s="2">
        <v>45689</v>
      </c>
      <c r="D29679">
        <v>20</v>
      </c>
      <c r="E29679">
        <v>18</v>
      </c>
      <c r="F29679">
        <v>2</v>
      </c>
      <c r="G29679">
        <v>3</v>
      </c>
      <c r="H29679">
        <v>0</v>
      </c>
    </row>
    <row r="29680" spans="2:8" x14ac:dyDescent="0.3">
      <c r="B29680" t="s">
        <v>2936</v>
      </c>
      <c r="C29680" s="2">
        <v>45717</v>
      </c>
      <c r="D29680">
        <v>21</v>
      </c>
      <c r="E29680">
        <v>17</v>
      </c>
      <c r="F29680">
        <v>4</v>
      </c>
      <c r="G29680">
        <v>4</v>
      </c>
      <c r="H29680">
        <v>6</v>
      </c>
    </row>
    <row r="29681" spans="2:8" x14ac:dyDescent="0.3">
      <c r="B29681" t="s">
        <v>2936</v>
      </c>
      <c r="C29681" s="2">
        <v>45748</v>
      </c>
      <c r="D29681">
        <v>20</v>
      </c>
      <c r="E29681">
        <v>17</v>
      </c>
      <c r="F29681">
        <v>3</v>
      </c>
      <c r="G29681">
        <v>4</v>
      </c>
      <c r="H29681">
        <v>0</v>
      </c>
    </row>
    <row r="29682" spans="2:8" x14ac:dyDescent="0.3">
      <c r="B29682" t="s">
        <v>2936</v>
      </c>
      <c r="C29682" s="2">
        <v>45778</v>
      </c>
      <c r="D29682">
        <v>22</v>
      </c>
      <c r="E29682">
        <v>22</v>
      </c>
      <c r="F29682">
        <v>0</v>
      </c>
      <c r="G29682">
        <v>3</v>
      </c>
      <c r="H29682">
        <v>4</v>
      </c>
    </row>
    <row r="29683" spans="2:8" x14ac:dyDescent="0.3">
      <c r="B29683" t="s">
        <v>2936</v>
      </c>
      <c r="C29683" s="2">
        <v>45809</v>
      </c>
      <c r="D29683">
        <v>22</v>
      </c>
      <c r="E29683">
        <v>18</v>
      </c>
      <c r="F29683">
        <v>4</v>
      </c>
      <c r="G29683">
        <v>2</v>
      </c>
      <c r="H29683">
        <v>8</v>
      </c>
    </row>
    <row r="29684" spans="2:8" x14ac:dyDescent="0.3">
      <c r="B29684" t="s">
        <v>2936</v>
      </c>
      <c r="C29684" s="2">
        <v>45839</v>
      </c>
      <c r="D29684">
        <v>22</v>
      </c>
      <c r="E29684">
        <v>19</v>
      </c>
      <c r="F29684">
        <v>3</v>
      </c>
      <c r="G29684">
        <v>2</v>
      </c>
      <c r="H29684">
        <v>8</v>
      </c>
    </row>
    <row r="29685" spans="2:8" x14ac:dyDescent="0.3">
      <c r="B29685" t="s">
        <v>2936</v>
      </c>
      <c r="C29685" s="2">
        <v>45870</v>
      </c>
      <c r="D29685">
        <v>22</v>
      </c>
      <c r="E29685">
        <v>22</v>
      </c>
      <c r="F29685">
        <v>0</v>
      </c>
      <c r="G29685">
        <v>0</v>
      </c>
      <c r="H29685">
        <v>16</v>
      </c>
    </row>
    <row r="29686" spans="2:8" x14ac:dyDescent="0.3">
      <c r="B29686" t="s">
        <v>2936</v>
      </c>
      <c r="C29686" s="2">
        <v>45901</v>
      </c>
      <c r="D29686">
        <v>22</v>
      </c>
      <c r="E29686">
        <v>21</v>
      </c>
      <c r="F29686">
        <v>1</v>
      </c>
      <c r="G29686">
        <v>0</v>
      </c>
      <c r="H29686">
        <v>4</v>
      </c>
    </row>
    <row r="29687" spans="2:8" x14ac:dyDescent="0.3">
      <c r="B29687" t="s">
        <v>2936</v>
      </c>
      <c r="C29687" s="2">
        <v>45931</v>
      </c>
      <c r="D29687">
        <v>20</v>
      </c>
      <c r="E29687">
        <v>17</v>
      </c>
      <c r="F29687">
        <v>3</v>
      </c>
      <c r="G29687">
        <v>3</v>
      </c>
      <c r="H29687">
        <v>2</v>
      </c>
    </row>
    <row r="29688" spans="2:8" x14ac:dyDescent="0.3">
      <c r="B29688" t="s">
        <v>2936</v>
      </c>
      <c r="C29688" s="2">
        <v>45962</v>
      </c>
      <c r="D29688">
        <v>20</v>
      </c>
      <c r="E29688">
        <v>18</v>
      </c>
      <c r="F29688">
        <v>2</v>
      </c>
      <c r="G29688">
        <v>3</v>
      </c>
      <c r="H29688">
        <v>4</v>
      </c>
    </row>
    <row r="29689" spans="2:8" x14ac:dyDescent="0.3">
      <c r="B29689" t="s">
        <v>2936</v>
      </c>
      <c r="C29689" s="2">
        <v>45992</v>
      </c>
      <c r="D29689">
        <v>23</v>
      </c>
      <c r="E29689">
        <v>23</v>
      </c>
      <c r="F29689">
        <v>0</v>
      </c>
      <c r="G29689">
        <v>3</v>
      </c>
      <c r="H29689">
        <v>6</v>
      </c>
    </row>
    <row r="29690" spans="2:8" x14ac:dyDescent="0.3">
      <c r="B29690" t="s">
        <v>2937</v>
      </c>
      <c r="C29690" s="2">
        <v>45658</v>
      </c>
      <c r="D29690">
        <v>21</v>
      </c>
      <c r="E29690">
        <v>17</v>
      </c>
      <c r="F29690">
        <v>4</v>
      </c>
      <c r="G29690">
        <v>0</v>
      </c>
      <c r="H29690">
        <v>0</v>
      </c>
    </row>
    <row r="29691" spans="2:8" x14ac:dyDescent="0.3">
      <c r="B29691" t="s">
        <v>2937</v>
      </c>
      <c r="C29691" s="2">
        <v>45689</v>
      </c>
      <c r="D29691">
        <v>23</v>
      </c>
      <c r="E29691">
        <v>19</v>
      </c>
      <c r="F29691">
        <v>4</v>
      </c>
      <c r="G29691">
        <v>0</v>
      </c>
      <c r="H29691">
        <v>0</v>
      </c>
    </row>
    <row r="29692" spans="2:8" x14ac:dyDescent="0.3">
      <c r="B29692" t="s">
        <v>2937</v>
      </c>
      <c r="C29692" s="2">
        <v>45717</v>
      </c>
      <c r="D29692">
        <v>21</v>
      </c>
      <c r="E29692">
        <v>18</v>
      </c>
      <c r="F29692">
        <v>3</v>
      </c>
      <c r="G29692">
        <v>0</v>
      </c>
      <c r="H29692">
        <v>4</v>
      </c>
    </row>
    <row r="29693" spans="2:8" x14ac:dyDescent="0.3">
      <c r="B29693" t="s">
        <v>2937</v>
      </c>
      <c r="C29693" s="2">
        <v>45748</v>
      </c>
      <c r="D29693">
        <v>23</v>
      </c>
      <c r="E29693">
        <v>23</v>
      </c>
      <c r="F29693">
        <v>0</v>
      </c>
      <c r="G29693">
        <v>3</v>
      </c>
      <c r="H29693">
        <v>0</v>
      </c>
    </row>
    <row r="29694" spans="2:8" x14ac:dyDescent="0.3">
      <c r="B29694" t="s">
        <v>2937</v>
      </c>
      <c r="C29694" s="2">
        <v>45778</v>
      </c>
      <c r="D29694">
        <v>23</v>
      </c>
      <c r="E29694">
        <v>23</v>
      </c>
      <c r="F29694">
        <v>0</v>
      </c>
      <c r="G29694">
        <v>3</v>
      </c>
      <c r="H29694">
        <v>4</v>
      </c>
    </row>
    <row r="29695" spans="2:8" x14ac:dyDescent="0.3">
      <c r="B29695" t="s">
        <v>2937</v>
      </c>
      <c r="C29695" s="2">
        <v>45809</v>
      </c>
      <c r="D29695">
        <v>22</v>
      </c>
      <c r="E29695">
        <v>21</v>
      </c>
      <c r="F29695">
        <v>1</v>
      </c>
      <c r="G29695">
        <v>0</v>
      </c>
      <c r="H29695">
        <v>4</v>
      </c>
    </row>
    <row r="29696" spans="2:8" x14ac:dyDescent="0.3">
      <c r="B29696" t="s">
        <v>2937</v>
      </c>
      <c r="C29696" s="2">
        <v>45839</v>
      </c>
      <c r="D29696">
        <v>23</v>
      </c>
      <c r="E29696">
        <v>22</v>
      </c>
      <c r="F29696">
        <v>1</v>
      </c>
      <c r="G29696">
        <v>1</v>
      </c>
      <c r="H29696">
        <v>8</v>
      </c>
    </row>
    <row r="29697" spans="2:8" x14ac:dyDescent="0.3">
      <c r="B29697" t="s">
        <v>2937</v>
      </c>
      <c r="C29697" s="2">
        <v>45870</v>
      </c>
      <c r="D29697">
        <v>20</v>
      </c>
      <c r="E29697">
        <v>20</v>
      </c>
      <c r="F29697">
        <v>0</v>
      </c>
      <c r="G29697">
        <v>2</v>
      </c>
      <c r="H29697">
        <v>4</v>
      </c>
    </row>
    <row r="29698" spans="2:8" x14ac:dyDescent="0.3">
      <c r="B29698" t="s">
        <v>2937</v>
      </c>
      <c r="C29698" s="2">
        <v>45901</v>
      </c>
      <c r="D29698">
        <v>20</v>
      </c>
      <c r="E29698">
        <v>18</v>
      </c>
      <c r="F29698">
        <v>2</v>
      </c>
      <c r="G29698">
        <v>2</v>
      </c>
      <c r="H29698">
        <v>0</v>
      </c>
    </row>
    <row r="29699" spans="2:8" x14ac:dyDescent="0.3">
      <c r="B29699" t="s">
        <v>2937</v>
      </c>
      <c r="C29699" s="2">
        <v>45931</v>
      </c>
      <c r="D29699">
        <v>20</v>
      </c>
      <c r="E29699">
        <v>20</v>
      </c>
      <c r="F29699">
        <v>0</v>
      </c>
      <c r="G29699">
        <v>4</v>
      </c>
      <c r="H29699">
        <v>0</v>
      </c>
    </row>
    <row r="29700" spans="2:8" x14ac:dyDescent="0.3">
      <c r="B29700" t="s">
        <v>2937</v>
      </c>
      <c r="C29700" s="2">
        <v>45962</v>
      </c>
      <c r="D29700">
        <v>23</v>
      </c>
      <c r="E29700">
        <v>23</v>
      </c>
      <c r="F29700">
        <v>0</v>
      </c>
      <c r="G29700">
        <v>2</v>
      </c>
      <c r="H29700">
        <v>10</v>
      </c>
    </row>
    <row r="29701" spans="2:8" x14ac:dyDescent="0.3">
      <c r="B29701" t="s">
        <v>2937</v>
      </c>
      <c r="C29701" s="2">
        <v>45992</v>
      </c>
      <c r="D29701">
        <v>21</v>
      </c>
      <c r="E29701">
        <v>18</v>
      </c>
      <c r="F29701">
        <v>3</v>
      </c>
      <c r="G29701">
        <v>1</v>
      </c>
      <c r="H29701">
        <v>12</v>
      </c>
    </row>
    <row r="29702" spans="2:8" x14ac:dyDescent="0.3">
      <c r="B29702" t="s">
        <v>2938</v>
      </c>
      <c r="C29702" s="2">
        <v>45658</v>
      </c>
      <c r="D29702">
        <v>20</v>
      </c>
      <c r="E29702">
        <v>17</v>
      </c>
      <c r="F29702">
        <v>3</v>
      </c>
      <c r="G29702">
        <v>3</v>
      </c>
      <c r="H29702">
        <v>2</v>
      </c>
    </row>
    <row r="29703" spans="2:8" x14ac:dyDescent="0.3">
      <c r="B29703" t="s">
        <v>2938</v>
      </c>
      <c r="C29703" s="2">
        <v>45689</v>
      </c>
      <c r="D29703">
        <v>23</v>
      </c>
      <c r="E29703">
        <v>20</v>
      </c>
      <c r="F29703">
        <v>3</v>
      </c>
      <c r="G29703">
        <v>1</v>
      </c>
      <c r="H29703">
        <v>0</v>
      </c>
    </row>
    <row r="29704" spans="2:8" x14ac:dyDescent="0.3">
      <c r="B29704" t="s">
        <v>2938</v>
      </c>
      <c r="C29704" s="2">
        <v>45717</v>
      </c>
      <c r="D29704">
        <v>20</v>
      </c>
      <c r="E29704">
        <v>16</v>
      </c>
      <c r="F29704">
        <v>4</v>
      </c>
      <c r="G29704">
        <v>1</v>
      </c>
      <c r="H29704">
        <v>0</v>
      </c>
    </row>
    <row r="29705" spans="2:8" x14ac:dyDescent="0.3">
      <c r="B29705" t="s">
        <v>2938</v>
      </c>
      <c r="C29705" s="2">
        <v>45748</v>
      </c>
      <c r="D29705">
        <v>20</v>
      </c>
      <c r="E29705">
        <v>20</v>
      </c>
      <c r="F29705">
        <v>0</v>
      </c>
      <c r="G29705">
        <v>0</v>
      </c>
      <c r="H29705">
        <v>4</v>
      </c>
    </row>
    <row r="29706" spans="2:8" x14ac:dyDescent="0.3">
      <c r="B29706" t="s">
        <v>2938</v>
      </c>
      <c r="C29706" s="2">
        <v>45778</v>
      </c>
      <c r="D29706">
        <v>20</v>
      </c>
      <c r="E29706">
        <v>19</v>
      </c>
      <c r="F29706">
        <v>1</v>
      </c>
      <c r="G29706">
        <v>0</v>
      </c>
      <c r="H29706">
        <v>4</v>
      </c>
    </row>
    <row r="29707" spans="2:8" x14ac:dyDescent="0.3">
      <c r="B29707" t="s">
        <v>2938</v>
      </c>
      <c r="C29707" s="2">
        <v>45809</v>
      </c>
      <c r="D29707">
        <v>20</v>
      </c>
      <c r="E29707">
        <v>17</v>
      </c>
      <c r="F29707">
        <v>3</v>
      </c>
      <c r="G29707">
        <v>0</v>
      </c>
      <c r="H29707">
        <v>8</v>
      </c>
    </row>
    <row r="29708" spans="2:8" x14ac:dyDescent="0.3">
      <c r="B29708" t="s">
        <v>2938</v>
      </c>
      <c r="C29708" s="2">
        <v>45839</v>
      </c>
      <c r="D29708">
        <v>20</v>
      </c>
      <c r="E29708">
        <v>16</v>
      </c>
      <c r="F29708">
        <v>4</v>
      </c>
      <c r="G29708">
        <v>4</v>
      </c>
      <c r="H29708">
        <v>2</v>
      </c>
    </row>
    <row r="29709" spans="2:8" x14ac:dyDescent="0.3">
      <c r="B29709" t="s">
        <v>2938</v>
      </c>
      <c r="C29709" s="2">
        <v>45870</v>
      </c>
      <c r="D29709">
        <v>22</v>
      </c>
      <c r="E29709">
        <v>22</v>
      </c>
      <c r="F29709">
        <v>0</v>
      </c>
      <c r="G29709">
        <v>3</v>
      </c>
      <c r="H29709">
        <v>4</v>
      </c>
    </row>
    <row r="29710" spans="2:8" x14ac:dyDescent="0.3">
      <c r="B29710" t="s">
        <v>2938</v>
      </c>
      <c r="C29710" s="2">
        <v>45901</v>
      </c>
      <c r="D29710">
        <v>23</v>
      </c>
      <c r="E29710">
        <v>21</v>
      </c>
      <c r="F29710">
        <v>2</v>
      </c>
      <c r="G29710">
        <v>4</v>
      </c>
      <c r="H29710">
        <v>0</v>
      </c>
    </row>
    <row r="29711" spans="2:8" x14ac:dyDescent="0.3">
      <c r="B29711" t="s">
        <v>2938</v>
      </c>
      <c r="C29711" s="2">
        <v>45931</v>
      </c>
      <c r="D29711">
        <v>23</v>
      </c>
      <c r="E29711">
        <v>23</v>
      </c>
      <c r="F29711">
        <v>0</v>
      </c>
      <c r="G29711">
        <v>2</v>
      </c>
      <c r="H29711">
        <v>8</v>
      </c>
    </row>
    <row r="29712" spans="2:8" x14ac:dyDescent="0.3">
      <c r="B29712" t="s">
        <v>2938</v>
      </c>
      <c r="C29712" s="2">
        <v>45962</v>
      </c>
      <c r="D29712">
        <v>23</v>
      </c>
      <c r="E29712">
        <v>20</v>
      </c>
      <c r="F29712">
        <v>3</v>
      </c>
      <c r="G29712">
        <v>0</v>
      </c>
      <c r="H29712">
        <v>6</v>
      </c>
    </row>
    <row r="29713" spans="2:8" x14ac:dyDescent="0.3">
      <c r="B29713" t="s">
        <v>2938</v>
      </c>
      <c r="C29713" s="2">
        <v>45992</v>
      </c>
      <c r="D29713">
        <v>22</v>
      </c>
      <c r="E29713">
        <v>18</v>
      </c>
      <c r="F29713">
        <v>4</v>
      </c>
      <c r="G29713">
        <v>3</v>
      </c>
      <c r="H29713">
        <v>8</v>
      </c>
    </row>
    <row r="29714" spans="2:8" x14ac:dyDescent="0.3">
      <c r="B29714" t="s">
        <v>2939</v>
      </c>
      <c r="C29714" s="2">
        <v>45658</v>
      </c>
      <c r="D29714">
        <v>22</v>
      </c>
      <c r="E29714">
        <v>22</v>
      </c>
      <c r="F29714">
        <v>0</v>
      </c>
      <c r="G29714">
        <v>2</v>
      </c>
      <c r="H29714">
        <v>8</v>
      </c>
    </row>
    <row r="29715" spans="2:8" x14ac:dyDescent="0.3">
      <c r="B29715" t="s">
        <v>2939</v>
      </c>
      <c r="C29715" s="2">
        <v>45689</v>
      </c>
      <c r="D29715">
        <v>23</v>
      </c>
      <c r="E29715">
        <v>19</v>
      </c>
      <c r="F29715">
        <v>4</v>
      </c>
      <c r="G29715">
        <v>4</v>
      </c>
      <c r="H29715">
        <v>8</v>
      </c>
    </row>
    <row r="29716" spans="2:8" x14ac:dyDescent="0.3">
      <c r="B29716" t="s">
        <v>2939</v>
      </c>
      <c r="C29716" s="2">
        <v>45717</v>
      </c>
      <c r="D29716">
        <v>21</v>
      </c>
      <c r="E29716">
        <v>18</v>
      </c>
      <c r="F29716">
        <v>3</v>
      </c>
      <c r="G29716">
        <v>1</v>
      </c>
      <c r="H29716">
        <v>4</v>
      </c>
    </row>
    <row r="29717" spans="2:8" x14ac:dyDescent="0.3">
      <c r="B29717" t="s">
        <v>2939</v>
      </c>
      <c r="C29717" s="2">
        <v>45748</v>
      </c>
      <c r="D29717">
        <v>23</v>
      </c>
      <c r="E29717">
        <v>19</v>
      </c>
      <c r="F29717">
        <v>4</v>
      </c>
      <c r="G29717">
        <v>2</v>
      </c>
      <c r="H29717">
        <v>0</v>
      </c>
    </row>
    <row r="29718" spans="2:8" x14ac:dyDescent="0.3">
      <c r="B29718" t="s">
        <v>2939</v>
      </c>
      <c r="C29718" s="2">
        <v>45778</v>
      </c>
      <c r="D29718">
        <v>20</v>
      </c>
      <c r="E29718">
        <v>16</v>
      </c>
      <c r="F29718">
        <v>4</v>
      </c>
      <c r="G29718">
        <v>1</v>
      </c>
      <c r="H29718">
        <v>10</v>
      </c>
    </row>
    <row r="29719" spans="2:8" x14ac:dyDescent="0.3">
      <c r="B29719" t="s">
        <v>2939</v>
      </c>
      <c r="C29719" s="2">
        <v>45809</v>
      </c>
      <c r="D29719">
        <v>21</v>
      </c>
      <c r="E29719">
        <v>19</v>
      </c>
      <c r="F29719">
        <v>2</v>
      </c>
      <c r="G29719">
        <v>0</v>
      </c>
      <c r="H29719">
        <v>6</v>
      </c>
    </row>
    <row r="29720" spans="2:8" x14ac:dyDescent="0.3">
      <c r="B29720" t="s">
        <v>2939</v>
      </c>
      <c r="C29720" s="2">
        <v>45839</v>
      </c>
      <c r="D29720">
        <v>21</v>
      </c>
      <c r="E29720">
        <v>21</v>
      </c>
      <c r="F29720">
        <v>0</v>
      </c>
      <c r="G29720">
        <v>3</v>
      </c>
      <c r="H29720">
        <v>0</v>
      </c>
    </row>
    <row r="29721" spans="2:8" x14ac:dyDescent="0.3">
      <c r="B29721" t="s">
        <v>2939</v>
      </c>
      <c r="C29721" s="2">
        <v>45870</v>
      </c>
      <c r="D29721">
        <v>22</v>
      </c>
      <c r="E29721">
        <v>19</v>
      </c>
      <c r="F29721">
        <v>3</v>
      </c>
      <c r="G29721">
        <v>4</v>
      </c>
      <c r="H29721">
        <v>0</v>
      </c>
    </row>
    <row r="29722" spans="2:8" x14ac:dyDescent="0.3">
      <c r="B29722" t="s">
        <v>2939</v>
      </c>
      <c r="C29722" s="2">
        <v>45901</v>
      </c>
      <c r="D29722">
        <v>20</v>
      </c>
      <c r="E29722">
        <v>19</v>
      </c>
      <c r="F29722">
        <v>1</v>
      </c>
      <c r="G29722">
        <v>4</v>
      </c>
      <c r="H29722">
        <v>2</v>
      </c>
    </row>
    <row r="29723" spans="2:8" x14ac:dyDescent="0.3">
      <c r="B29723" t="s">
        <v>2939</v>
      </c>
      <c r="C29723" s="2">
        <v>45931</v>
      </c>
      <c r="D29723">
        <v>21</v>
      </c>
      <c r="E29723">
        <v>20</v>
      </c>
      <c r="F29723">
        <v>1</v>
      </c>
      <c r="G29723">
        <v>3</v>
      </c>
      <c r="H29723">
        <v>2</v>
      </c>
    </row>
    <row r="29724" spans="2:8" x14ac:dyDescent="0.3">
      <c r="B29724" t="s">
        <v>2939</v>
      </c>
      <c r="C29724" s="2">
        <v>45962</v>
      </c>
      <c r="D29724">
        <v>20</v>
      </c>
      <c r="E29724">
        <v>20</v>
      </c>
      <c r="F29724">
        <v>0</v>
      </c>
      <c r="G29724">
        <v>1</v>
      </c>
      <c r="H29724">
        <v>12</v>
      </c>
    </row>
    <row r="29725" spans="2:8" x14ac:dyDescent="0.3">
      <c r="B29725" t="s">
        <v>2939</v>
      </c>
      <c r="C29725" s="2">
        <v>45992</v>
      </c>
      <c r="D29725">
        <v>21</v>
      </c>
      <c r="E29725">
        <v>18</v>
      </c>
      <c r="F29725">
        <v>3</v>
      </c>
      <c r="G29725">
        <v>3</v>
      </c>
      <c r="H29725">
        <v>0</v>
      </c>
    </row>
    <row r="29726" spans="2:8" x14ac:dyDescent="0.3">
      <c r="B29726" t="s">
        <v>2940</v>
      </c>
      <c r="C29726" s="2">
        <v>45658</v>
      </c>
      <c r="D29726">
        <v>20</v>
      </c>
      <c r="E29726">
        <v>17</v>
      </c>
      <c r="F29726">
        <v>3</v>
      </c>
      <c r="G29726">
        <v>2</v>
      </c>
      <c r="H29726">
        <v>6</v>
      </c>
    </row>
    <row r="29727" spans="2:8" x14ac:dyDescent="0.3">
      <c r="B29727" t="s">
        <v>2940</v>
      </c>
      <c r="C29727" s="2">
        <v>45689</v>
      </c>
      <c r="D29727">
        <v>20</v>
      </c>
      <c r="E29727">
        <v>18</v>
      </c>
      <c r="F29727">
        <v>2</v>
      </c>
      <c r="G29727">
        <v>2</v>
      </c>
      <c r="H29727">
        <v>12</v>
      </c>
    </row>
    <row r="29728" spans="2:8" x14ac:dyDescent="0.3">
      <c r="B29728" t="s">
        <v>2940</v>
      </c>
      <c r="C29728" s="2">
        <v>45717</v>
      </c>
      <c r="D29728">
        <v>23</v>
      </c>
      <c r="E29728">
        <v>23</v>
      </c>
      <c r="F29728">
        <v>0</v>
      </c>
      <c r="G29728">
        <v>1</v>
      </c>
      <c r="H29728">
        <v>4</v>
      </c>
    </row>
    <row r="29729" spans="2:8" x14ac:dyDescent="0.3">
      <c r="B29729" t="s">
        <v>2940</v>
      </c>
      <c r="C29729" s="2">
        <v>45748</v>
      </c>
      <c r="D29729">
        <v>20</v>
      </c>
      <c r="E29729">
        <v>19</v>
      </c>
      <c r="F29729">
        <v>1</v>
      </c>
      <c r="G29729">
        <v>4</v>
      </c>
      <c r="H29729">
        <v>16</v>
      </c>
    </row>
    <row r="29730" spans="2:8" x14ac:dyDescent="0.3">
      <c r="B29730" t="s">
        <v>2940</v>
      </c>
      <c r="C29730" s="2">
        <v>45778</v>
      </c>
      <c r="D29730">
        <v>20</v>
      </c>
      <c r="E29730">
        <v>16</v>
      </c>
      <c r="F29730">
        <v>4</v>
      </c>
      <c r="G29730">
        <v>3</v>
      </c>
      <c r="H29730">
        <v>4</v>
      </c>
    </row>
    <row r="29731" spans="2:8" x14ac:dyDescent="0.3">
      <c r="B29731" t="s">
        <v>2940</v>
      </c>
      <c r="C29731" s="2">
        <v>45809</v>
      </c>
      <c r="D29731">
        <v>21</v>
      </c>
      <c r="E29731">
        <v>19</v>
      </c>
      <c r="F29731">
        <v>2</v>
      </c>
      <c r="G29731">
        <v>1</v>
      </c>
      <c r="H29731">
        <v>4</v>
      </c>
    </row>
    <row r="29732" spans="2:8" x14ac:dyDescent="0.3">
      <c r="B29732" t="s">
        <v>2940</v>
      </c>
      <c r="C29732" s="2">
        <v>45839</v>
      </c>
      <c r="D29732">
        <v>20</v>
      </c>
      <c r="E29732">
        <v>16</v>
      </c>
      <c r="F29732">
        <v>4</v>
      </c>
      <c r="G29732">
        <v>1</v>
      </c>
      <c r="H29732">
        <v>12</v>
      </c>
    </row>
    <row r="29733" spans="2:8" x14ac:dyDescent="0.3">
      <c r="B29733" t="s">
        <v>2940</v>
      </c>
      <c r="C29733" s="2">
        <v>45870</v>
      </c>
      <c r="D29733">
        <v>22</v>
      </c>
      <c r="E29733">
        <v>19</v>
      </c>
      <c r="F29733">
        <v>3</v>
      </c>
      <c r="G29733">
        <v>1</v>
      </c>
      <c r="H29733">
        <v>2</v>
      </c>
    </row>
    <row r="29734" spans="2:8" x14ac:dyDescent="0.3">
      <c r="B29734" t="s">
        <v>2940</v>
      </c>
      <c r="C29734" s="2">
        <v>45901</v>
      </c>
      <c r="D29734">
        <v>22</v>
      </c>
      <c r="E29734">
        <v>19</v>
      </c>
      <c r="F29734">
        <v>3</v>
      </c>
      <c r="G29734">
        <v>0</v>
      </c>
      <c r="H29734">
        <v>10</v>
      </c>
    </row>
    <row r="29735" spans="2:8" x14ac:dyDescent="0.3">
      <c r="B29735" t="s">
        <v>2940</v>
      </c>
      <c r="C29735" s="2">
        <v>45931</v>
      </c>
      <c r="D29735">
        <v>23</v>
      </c>
      <c r="E29735">
        <v>23</v>
      </c>
      <c r="F29735">
        <v>0</v>
      </c>
      <c r="G29735">
        <v>4</v>
      </c>
      <c r="H29735">
        <v>16</v>
      </c>
    </row>
    <row r="29736" spans="2:8" x14ac:dyDescent="0.3">
      <c r="B29736" t="s">
        <v>2940</v>
      </c>
      <c r="C29736" s="2">
        <v>45962</v>
      </c>
      <c r="D29736">
        <v>23</v>
      </c>
      <c r="E29736">
        <v>21</v>
      </c>
      <c r="F29736">
        <v>2</v>
      </c>
      <c r="G29736">
        <v>3</v>
      </c>
      <c r="H29736">
        <v>0</v>
      </c>
    </row>
    <row r="29737" spans="2:8" x14ac:dyDescent="0.3">
      <c r="B29737" t="s">
        <v>2940</v>
      </c>
      <c r="C29737" s="2">
        <v>45992</v>
      </c>
      <c r="D29737">
        <v>21</v>
      </c>
      <c r="E29737">
        <v>18</v>
      </c>
      <c r="F29737">
        <v>3</v>
      </c>
      <c r="G29737">
        <v>0</v>
      </c>
      <c r="H29737">
        <v>6</v>
      </c>
    </row>
    <row r="29738" spans="2:8" x14ac:dyDescent="0.3">
      <c r="B29738" t="s">
        <v>2941</v>
      </c>
      <c r="C29738" s="2">
        <v>45658</v>
      </c>
      <c r="D29738">
        <v>22</v>
      </c>
      <c r="E29738">
        <v>21</v>
      </c>
      <c r="F29738">
        <v>1</v>
      </c>
      <c r="G29738">
        <v>4</v>
      </c>
      <c r="H29738">
        <v>2</v>
      </c>
    </row>
    <row r="29739" spans="2:8" x14ac:dyDescent="0.3">
      <c r="B29739" t="s">
        <v>2941</v>
      </c>
      <c r="C29739" s="2">
        <v>45689</v>
      </c>
      <c r="D29739">
        <v>20</v>
      </c>
      <c r="E29739">
        <v>19</v>
      </c>
      <c r="F29739">
        <v>1</v>
      </c>
      <c r="G29739">
        <v>4</v>
      </c>
      <c r="H29739">
        <v>0</v>
      </c>
    </row>
    <row r="29740" spans="2:8" x14ac:dyDescent="0.3">
      <c r="B29740" t="s">
        <v>2941</v>
      </c>
      <c r="C29740" s="2">
        <v>45717</v>
      </c>
      <c r="D29740">
        <v>20</v>
      </c>
      <c r="E29740">
        <v>17</v>
      </c>
      <c r="F29740">
        <v>3</v>
      </c>
      <c r="G29740">
        <v>0</v>
      </c>
      <c r="H29740">
        <v>2</v>
      </c>
    </row>
    <row r="29741" spans="2:8" x14ac:dyDescent="0.3">
      <c r="B29741" t="s">
        <v>2941</v>
      </c>
      <c r="C29741" s="2">
        <v>45748</v>
      </c>
      <c r="D29741">
        <v>23</v>
      </c>
      <c r="E29741">
        <v>20</v>
      </c>
      <c r="F29741">
        <v>3</v>
      </c>
      <c r="G29741">
        <v>2</v>
      </c>
      <c r="H29741">
        <v>2</v>
      </c>
    </row>
    <row r="29742" spans="2:8" x14ac:dyDescent="0.3">
      <c r="B29742" t="s">
        <v>2941</v>
      </c>
      <c r="C29742" s="2">
        <v>45778</v>
      </c>
      <c r="D29742">
        <v>23</v>
      </c>
      <c r="E29742">
        <v>22</v>
      </c>
      <c r="F29742">
        <v>1</v>
      </c>
      <c r="G29742">
        <v>1</v>
      </c>
      <c r="H29742">
        <v>4</v>
      </c>
    </row>
    <row r="29743" spans="2:8" x14ac:dyDescent="0.3">
      <c r="B29743" t="s">
        <v>2941</v>
      </c>
      <c r="C29743" s="2">
        <v>45809</v>
      </c>
      <c r="D29743">
        <v>21</v>
      </c>
      <c r="E29743">
        <v>21</v>
      </c>
      <c r="F29743">
        <v>0</v>
      </c>
      <c r="G29743">
        <v>3</v>
      </c>
      <c r="H29743">
        <v>4</v>
      </c>
    </row>
    <row r="29744" spans="2:8" x14ac:dyDescent="0.3">
      <c r="B29744" t="s">
        <v>2941</v>
      </c>
      <c r="C29744" s="2">
        <v>45839</v>
      </c>
      <c r="D29744">
        <v>23</v>
      </c>
      <c r="E29744">
        <v>21</v>
      </c>
      <c r="F29744">
        <v>2</v>
      </c>
      <c r="G29744">
        <v>4</v>
      </c>
      <c r="H29744">
        <v>6</v>
      </c>
    </row>
    <row r="29745" spans="2:8" x14ac:dyDescent="0.3">
      <c r="B29745" t="s">
        <v>2941</v>
      </c>
      <c r="C29745" s="2">
        <v>45870</v>
      </c>
      <c r="D29745">
        <v>22</v>
      </c>
      <c r="E29745">
        <v>19</v>
      </c>
      <c r="F29745">
        <v>3</v>
      </c>
      <c r="G29745">
        <v>1</v>
      </c>
      <c r="H29745">
        <v>12</v>
      </c>
    </row>
    <row r="29746" spans="2:8" x14ac:dyDescent="0.3">
      <c r="B29746" t="s">
        <v>2941</v>
      </c>
      <c r="C29746" s="2">
        <v>45901</v>
      </c>
      <c r="D29746">
        <v>22</v>
      </c>
      <c r="E29746">
        <v>20</v>
      </c>
      <c r="F29746">
        <v>2</v>
      </c>
      <c r="G29746">
        <v>2</v>
      </c>
      <c r="H29746">
        <v>16</v>
      </c>
    </row>
    <row r="29747" spans="2:8" x14ac:dyDescent="0.3">
      <c r="B29747" t="s">
        <v>2941</v>
      </c>
      <c r="C29747" s="2">
        <v>45931</v>
      </c>
      <c r="D29747">
        <v>21</v>
      </c>
      <c r="E29747">
        <v>17</v>
      </c>
      <c r="F29747">
        <v>4</v>
      </c>
      <c r="G29747">
        <v>1</v>
      </c>
      <c r="H29747">
        <v>0</v>
      </c>
    </row>
    <row r="29748" spans="2:8" x14ac:dyDescent="0.3">
      <c r="B29748" t="s">
        <v>2941</v>
      </c>
      <c r="C29748" s="2">
        <v>45962</v>
      </c>
      <c r="D29748">
        <v>22</v>
      </c>
      <c r="E29748">
        <v>18</v>
      </c>
      <c r="F29748">
        <v>4</v>
      </c>
      <c r="G29748">
        <v>4</v>
      </c>
      <c r="H29748">
        <v>0</v>
      </c>
    </row>
    <row r="29749" spans="2:8" x14ac:dyDescent="0.3">
      <c r="B29749" t="s">
        <v>2941</v>
      </c>
      <c r="C29749" s="2">
        <v>45992</v>
      </c>
      <c r="D29749">
        <v>22</v>
      </c>
      <c r="E29749">
        <v>21</v>
      </c>
      <c r="F29749">
        <v>1</v>
      </c>
      <c r="G29749">
        <v>2</v>
      </c>
      <c r="H29749">
        <v>8</v>
      </c>
    </row>
    <row r="29750" spans="2:8" x14ac:dyDescent="0.3">
      <c r="B29750" t="s">
        <v>2942</v>
      </c>
      <c r="C29750" s="2">
        <v>45658</v>
      </c>
      <c r="D29750">
        <v>23</v>
      </c>
      <c r="E29750">
        <v>21</v>
      </c>
      <c r="F29750">
        <v>2</v>
      </c>
      <c r="G29750">
        <v>1</v>
      </c>
      <c r="H29750">
        <v>0</v>
      </c>
    </row>
    <row r="29751" spans="2:8" x14ac:dyDescent="0.3">
      <c r="B29751" t="s">
        <v>2942</v>
      </c>
      <c r="C29751" s="2">
        <v>45689</v>
      </c>
      <c r="D29751">
        <v>22</v>
      </c>
      <c r="E29751">
        <v>20</v>
      </c>
      <c r="F29751">
        <v>2</v>
      </c>
      <c r="G29751">
        <v>4</v>
      </c>
      <c r="H29751">
        <v>4</v>
      </c>
    </row>
    <row r="29752" spans="2:8" x14ac:dyDescent="0.3">
      <c r="B29752" t="s">
        <v>2942</v>
      </c>
      <c r="C29752" s="2">
        <v>45717</v>
      </c>
      <c r="D29752">
        <v>20</v>
      </c>
      <c r="E29752">
        <v>17</v>
      </c>
      <c r="F29752">
        <v>3</v>
      </c>
      <c r="G29752">
        <v>4</v>
      </c>
      <c r="H29752">
        <v>4</v>
      </c>
    </row>
    <row r="29753" spans="2:8" x14ac:dyDescent="0.3">
      <c r="B29753" t="s">
        <v>2942</v>
      </c>
      <c r="C29753" s="2">
        <v>45748</v>
      </c>
      <c r="D29753">
        <v>20</v>
      </c>
      <c r="E29753">
        <v>19</v>
      </c>
      <c r="F29753">
        <v>1</v>
      </c>
      <c r="G29753">
        <v>2</v>
      </c>
      <c r="H29753">
        <v>2</v>
      </c>
    </row>
    <row r="29754" spans="2:8" x14ac:dyDescent="0.3">
      <c r="B29754" t="s">
        <v>2942</v>
      </c>
      <c r="C29754" s="2">
        <v>45778</v>
      </c>
      <c r="D29754">
        <v>20</v>
      </c>
      <c r="E29754">
        <v>18</v>
      </c>
      <c r="F29754">
        <v>2</v>
      </c>
      <c r="G29754">
        <v>4</v>
      </c>
      <c r="H29754">
        <v>0</v>
      </c>
    </row>
    <row r="29755" spans="2:8" x14ac:dyDescent="0.3">
      <c r="B29755" t="s">
        <v>2942</v>
      </c>
      <c r="C29755" s="2">
        <v>45809</v>
      </c>
      <c r="D29755">
        <v>20</v>
      </c>
      <c r="E29755">
        <v>17</v>
      </c>
      <c r="F29755">
        <v>3</v>
      </c>
      <c r="G29755">
        <v>1</v>
      </c>
      <c r="H29755">
        <v>10</v>
      </c>
    </row>
    <row r="29756" spans="2:8" x14ac:dyDescent="0.3">
      <c r="B29756" t="s">
        <v>2942</v>
      </c>
      <c r="C29756" s="2">
        <v>45839</v>
      </c>
      <c r="D29756">
        <v>22</v>
      </c>
      <c r="E29756">
        <v>22</v>
      </c>
      <c r="F29756">
        <v>0</v>
      </c>
      <c r="G29756">
        <v>4</v>
      </c>
      <c r="H29756">
        <v>0</v>
      </c>
    </row>
    <row r="29757" spans="2:8" x14ac:dyDescent="0.3">
      <c r="B29757" t="s">
        <v>2942</v>
      </c>
      <c r="C29757" s="2">
        <v>45870</v>
      </c>
      <c r="D29757">
        <v>20</v>
      </c>
      <c r="E29757">
        <v>18</v>
      </c>
      <c r="F29757">
        <v>2</v>
      </c>
      <c r="G29757">
        <v>0</v>
      </c>
      <c r="H29757">
        <v>6</v>
      </c>
    </row>
    <row r="29758" spans="2:8" x14ac:dyDescent="0.3">
      <c r="B29758" t="s">
        <v>2942</v>
      </c>
      <c r="C29758" s="2">
        <v>45901</v>
      </c>
      <c r="D29758">
        <v>20</v>
      </c>
      <c r="E29758">
        <v>19</v>
      </c>
      <c r="F29758">
        <v>1</v>
      </c>
      <c r="G29758">
        <v>1</v>
      </c>
      <c r="H29758">
        <v>0</v>
      </c>
    </row>
    <row r="29759" spans="2:8" x14ac:dyDescent="0.3">
      <c r="B29759" t="s">
        <v>2942</v>
      </c>
      <c r="C29759" s="2">
        <v>45931</v>
      </c>
      <c r="D29759">
        <v>21</v>
      </c>
      <c r="E29759">
        <v>19</v>
      </c>
      <c r="F29759">
        <v>2</v>
      </c>
      <c r="G29759">
        <v>3</v>
      </c>
      <c r="H29759">
        <v>4</v>
      </c>
    </row>
    <row r="29760" spans="2:8" x14ac:dyDescent="0.3">
      <c r="B29760" t="s">
        <v>2942</v>
      </c>
      <c r="C29760" s="2">
        <v>45962</v>
      </c>
      <c r="D29760">
        <v>21</v>
      </c>
      <c r="E29760">
        <v>20</v>
      </c>
      <c r="F29760">
        <v>1</v>
      </c>
      <c r="G29760">
        <v>4</v>
      </c>
      <c r="H29760">
        <v>8</v>
      </c>
    </row>
    <row r="29761" spans="2:8" x14ac:dyDescent="0.3">
      <c r="B29761" t="s">
        <v>2942</v>
      </c>
      <c r="C29761" s="2">
        <v>45992</v>
      </c>
      <c r="D29761">
        <v>20</v>
      </c>
      <c r="E29761">
        <v>16</v>
      </c>
      <c r="F29761">
        <v>4</v>
      </c>
      <c r="G29761">
        <v>4</v>
      </c>
      <c r="H29761">
        <v>4</v>
      </c>
    </row>
    <row r="29762" spans="2:8" x14ac:dyDescent="0.3">
      <c r="B29762" t="s">
        <v>2943</v>
      </c>
      <c r="C29762" s="2">
        <v>45658</v>
      </c>
      <c r="D29762">
        <v>23</v>
      </c>
      <c r="E29762">
        <v>21</v>
      </c>
      <c r="F29762">
        <v>2</v>
      </c>
      <c r="G29762">
        <v>4</v>
      </c>
      <c r="H29762">
        <v>8</v>
      </c>
    </row>
    <row r="29763" spans="2:8" x14ac:dyDescent="0.3">
      <c r="B29763" t="s">
        <v>2943</v>
      </c>
      <c r="C29763" s="2">
        <v>45689</v>
      </c>
      <c r="D29763">
        <v>22</v>
      </c>
      <c r="E29763">
        <v>22</v>
      </c>
      <c r="F29763">
        <v>0</v>
      </c>
      <c r="G29763">
        <v>0</v>
      </c>
      <c r="H29763">
        <v>12</v>
      </c>
    </row>
    <row r="29764" spans="2:8" x14ac:dyDescent="0.3">
      <c r="B29764" t="s">
        <v>2943</v>
      </c>
      <c r="C29764" s="2">
        <v>45717</v>
      </c>
      <c r="D29764">
        <v>21</v>
      </c>
      <c r="E29764">
        <v>21</v>
      </c>
      <c r="F29764">
        <v>0</v>
      </c>
      <c r="G29764">
        <v>2</v>
      </c>
      <c r="H29764">
        <v>2</v>
      </c>
    </row>
    <row r="29765" spans="2:8" x14ac:dyDescent="0.3">
      <c r="B29765" t="s">
        <v>2943</v>
      </c>
      <c r="C29765" s="2">
        <v>45748</v>
      </c>
      <c r="D29765">
        <v>23</v>
      </c>
      <c r="E29765">
        <v>23</v>
      </c>
      <c r="F29765">
        <v>0</v>
      </c>
      <c r="G29765">
        <v>1</v>
      </c>
      <c r="H29765">
        <v>0</v>
      </c>
    </row>
    <row r="29766" spans="2:8" x14ac:dyDescent="0.3">
      <c r="B29766" t="s">
        <v>2943</v>
      </c>
      <c r="C29766" s="2">
        <v>45778</v>
      </c>
      <c r="D29766">
        <v>23</v>
      </c>
      <c r="E29766">
        <v>20</v>
      </c>
      <c r="F29766">
        <v>3</v>
      </c>
      <c r="G29766">
        <v>2</v>
      </c>
      <c r="H29766">
        <v>8</v>
      </c>
    </row>
    <row r="29767" spans="2:8" x14ac:dyDescent="0.3">
      <c r="B29767" t="s">
        <v>2943</v>
      </c>
      <c r="C29767" s="2">
        <v>45809</v>
      </c>
      <c r="D29767">
        <v>20</v>
      </c>
      <c r="E29767">
        <v>17</v>
      </c>
      <c r="F29767">
        <v>3</v>
      </c>
      <c r="G29767">
        <v>1</v>
      </c>
      <c r="H29767">
        <v>0</v>
      </c>
    </row>
    <row r="29768" spans="2:8" x14ac:dyDescent="0.3">
      <c r="B29768" t="s">
        <v>2943</v>
      </c>
      <c r="C29768" s="2">
        <v>45839</v>
      </c>
      <c r="D29768">
        <v>23</v>
      </c>
      <c r="E29768">
        <v>21</v>
      </c>
      <c r="F29768">
        <v>2</v>
      </c>
      <c r="G29768">
        <v>2</v>
      </c>
      <c r="H29768">
        <v>0</v>
      </c>
    </row>
    <row r="29769" spans="2:8" x14ac:dyDescent="0.3">
      <c r="B29769" t="s">
        <v>2943</v>
      </c>
      <c r="C29769" s="2">
        <v>45870</v>
      </c>
      <c r="D29769">
        <v>20</v>
      </c>
      <c r="E29769">
        <v>19</v>
      </c>
      <c r="F29769">
        <v>1</v>
      </c>
      <c r="G29769">
        <v>3</v>
      </c>
      <c r="H29769">
        <v>8</v>
      </c>
    </row>
    <row r="29770" spans="2:8" x14ac:dyDescent="0.3">
      <c r="B29770" t="s">
        <v>2943</v>
      </c>
      <c r="C29770" s="2">
        <v>45901</v>
      </c>
      <c r="D29770">
        <v>22</v>
      </c>
      <c r="E29770">
        <v>22</v>
      </c>
      <c r="F29770">
        <v>0</v>
      </c>
      <c r="G29770">
        <v>3</v>
      </c>
      <c r="H29770">
        <v>2</v>
      </c>
    </row>
    <row r="29771" spans="2:8" x14ac:dyDescent="0.3">
      <c r="B29771" t="s">
        <v>2943</v>
      </c>
      <c r="C29771" s="2">
        <v>45931</v>
      </c>
      <c r="D29771">
        <v>20</v>
      </c>
      <c r="E29771">
        <v>17</v>
      </c>
      <c r="F29771">
        <v>3</v>
      </c>
      <c r="G29771">
        <v>2</v>
      </c>
      <c r="H29771">
        <v>2</v>
      </c>
    </row>
    <row r="29772" spans="2:8" x14ac:dyDescent="0.3">
      <c r="B29772" t="s">
        <v>2943</v>
      </c>
      <c r="C29772" s="2">
        <v>45962</v>
      </c>
      <c r="D29772">
        <v>23</v>
      </c>
      <c r="E29772">
        <v>23</v>
      </c>
      <c r="F29772">
        <v>0</v>
      </c>
      <c r="G29772">
        <v>4</v>
      </c>
      <c r="H29772">
        <v>0</v>
      </c>
    </row>
    <row r="29773" spans="2:8" x14ac:dyDescent="0.3">
      <c r="B29773" t="s">
        <v>2943</v>
      </c>
      <c r="C29773" s="2">
        <v>45992</v>
      </c>
      <c r="D29773">
        <v>20</v>
      </c>
      <c r="E29773">
        <v>19</v>
      </c>
      <c r="F29773">
        <v>1</v>
      </c>
      <c r="G29773">
        <v>2</v>
      </c>
      <c r="H29773">
        <v>4</v>
      </c>
    </row>
    <row r="29774" spans="2:8" x14ac:dyDescent="0.3">
      <c r="B29774" t="s">
        <v>2944</v>
      </c>
      <c r="C29774" s="2">
        <v>45658</v>
      </c>
      <c r="D29774">
        <v>23</v>
      </c>
      <c r="E29774">
        <v>23</v>
      </c>
      <c r="F29774">
        <v>0</v>
      </c>
      <c r="G29774">
        <v>1</v>
      </c>
      <c r="H29774">
        <v>0</v>
      </c>
    </row>
    <row r="29775" spans="2:8" x14ac:dyDescent="0.3">
      <c r="B29775" t="s">
        <v>2944</v>
      </c>
      <c r="C29775" s="2">
        <v>45689</v>
      </c>
      <c r="D29775">
        <v>23</v>
      </c>
      <c r="E29775">
        <v>22</v>
      </c>
      <c r="F29775">
        <v>1</v>
      </c>
      <c r="G29775">
        <v>0</v>
      </c>
      <c r="H29775">
        <v>4</v>
      </c>
    </row>
    <row r="29776" spans="2:8" x14ac:dyDescent="0.3">
      <c r="B29776" t="s">
        <v>2944</v>
      </c>
      <c r="C29776" s="2">
        <v>45717</v>
      </c>
      <c r="D29776">
        <v>23</v>
      </c>
      <c r="E29776">
        <v>21</v>
      </c>
      <c r="F29776">
        <v>2</v>
      </c>
      <c r="G29776">
        <v>3</v>
      </c>
      <c r="H29776">
        <v>6</v>
      </c>
    </row>
    <row r="29777" spans="2:8" x14ac:dyDescent="0.3">
      <c r="B29777" t="s">
        <v>2944</v>
      </c>
      <c r="C29777" s="2">
        <v>45748</v>
      </c>
      <c r="D29777">
        <v>21</v>
      </c>
      <c r="E29777">
        <v>19</v>
      </c>
      <c r="F29777">
        <v>2</v>
      </c>
      <c r="G29777">
        <v>0</v>
      </c>
      <c r="H29777">
        <v>4</v>
      </c>
    </row>
    <row r="29778" spans="2:8" x14ac:dyDescent="0.3">
      <c r="B29778" t="s">
        <v>2944</v>
      </c>
      <c r="C29778" s="2">
        <v>45778</v>
      </c>
      <c r="D29778">
        <v>23</v>
      </c>
      <c r="E29778">
        <v>21</v>
      </c>
      <c r="F29778">
        <v>2</v>
      </c>
      <c r="G29778">
        <v>1</v>
      </c>
      <c r="H29778">
        <v>10</v>
      </c>
    </row>
    <row r="29779" spans="2:8" x14ac:dyDescent="0.3">
      <c r="B29779" t="s">
        <v>2944</v>
      </c>
      <c r="C29779" s="2">
        <v>45809</v>
      </c>
      <c r="D29779">
        <v>21</v>
      </c>
      <c r="E29779">
        <v>21</v>
      </c>
      <c r="F29779">
        <v>0</v>
      </c>
      <c r="G29779">
        <v>2</v>
      </c>
      <c r="H29779">
        <v>0</v>
      </c>
    </row>
    <row r="29780" spans="2:8" x14ac:dyDescent="0.3">
      <c r="B29780" t="s">
        <v>2944</v>
      </c>
      <c r="C29780" s="2">
        <v>45839</v>
      </c>
      <c r="D29780">
        <v>23</v>
      </c>
      <c r="E29780">
        <v>21</v>
      </c>
      <c r="F29780">
        <v>2</v>
      </c>
      <c r="G29780">
        <v>2</v>
      </c>
      <c r="H29780">
        <v>0</v>
      </c>
    </row>
    <row r="29781" spans="2:8" x14ac:dyDescent="0.3">
      <c r="B29781" t="s">
        <v>2944</v>
      </c>
      <c r="C29781" s="2">
        <v>45870</v>
      </c>
      <c r="D29781">
        <v>20</v>
      </c>
      <c r="E29781">
        <v>19</v>
      </c>
      <c r="F29781">
        <v>1</v>
      </c>
      <c r="G29781">
        <v>4</v>
      </c>
      <c r="H29781">
        <v>8</v>
      </c>
    </row>
    <row r="29782" spans="2:8" x14ac:dyDescent="0.3">
      <c r="B29782" t="s">
        <v>2944</v>
      </c>
      <c r="C29782" s="2">
        <v>45901</v>
      </c>
      <c r="D29782">
        <v>22</v>
      </c>
      <c r="E29782">
        <v>18</v>
      </c>
      <c r="F29782">
        <v>4</v>
      </c>
      <c r="G29782">
        <v>4</v>
      </c>
      <c r="H29782">
        <v>2</v>
      </c>
    </row>
    <row r="29783" spans="2:8" x14ac:dyDescent="0.3">
      <c r="B29783" t="s">
        <v>2944</v>
      </c>
      <c r="C29783" s="2">
        <v>45931</v>
      </c>
      <c r="D29783">
        <v>22</v>
      </c>
      <c r="E29783">
        <v>19</v>
      </c>
      <c r="F29783">
        <v>3</v>
      </c>
      <c r="G29783">
        <v>3</v>
      </c>
      <c r="H29783">
        <v>4</v>
      </c>
    </row>
    <row r="29784" spans="2:8" x14ac:dyDescent="0.3">
      <c r="B29784" t="s">
        <v>2944</v>
      </c>
      <c r="C29784" s="2">
        <v>45962</v>
      </c>
      <c r="D29784">
        <v>20</v>
      </c>
      <c r="E29784">
        <v>18</v>
      </c>
      <c r="F29784">
        <v>2</v>
      </c>
      <c r="G29784">
        <v>2</v>
      </c>
      <c r="H29784">
        <v>0</v>
      </c>
    </row>
    <row r="29785" spans="2:8" x14ac:dyDescent="0.3">
      <c r="B29785" t="s">
        <v>2944</v>
      </c>
      <c r="C29785" s="2">
        <v>45992</v>
      </c>
      <c r="D29785">
        <v>23</v>
      </c>
      <c r="E29785">
        <v>22</v>
      </c>
      <c r="F29785">
        <v>1</v>
      </c>
      <c r="G29785">
        <v>0</v>
      </c>
      <c r="H29785">
        <v>6</v>
      </c>
    </row>
    <row r="29786" spans="2:8" x14ac:dyDescent="0.3">
      <c r="B29786" t="s">
        <v>2945</v>
      </c>
      <c r="C29786" s="2">
        <v>45658</v>
      </c>
      <c r="D29786">
        <v>23</v>
      </c>
      <c r="E29786">
        <v>22</v>
      </c>
      <c r="F29786">
        <v>1</v>
      </c>
      <c r="G29786">
        <v>3</v>
      </c>
      <c r="H29786">
        <v>12</v>
      </c>
    </row>
    <row r="29787" spans="2:8" x14ac:dyDescent="0.3">
      <c r="B29787" t="s">
        <v>2945</v>
      </c>
      <c r="C29787" s="2">
        <v>45689</v>
      </c>
      <c r="D29787">
        <v>20</v>
      </c>
      <c r="E29787">
        <v>16</v>
      </c>
      <c r="F29787">
        <v>4</v>
      </c>
      <c r="G29787">
        <v>2</v>
      </c>
      <c r="H29787">
        <v>4</v>
      </c>
    </row>
    <row r="29788" spans="2:8" x14ac:dyDescent="0.3">
      <c r="B29788" t="s">
        <v>2945</v>
      </c>
      <c r="C29788" s="2">
        <v>45717</v>
      </c>
      <c r="D29788">
        <v>21</v>
      </c>
      <c r="E29788">
        <v>17</v>
      </c>
      <c r="F29788">
        <v>4</v>
      </c>
      <c r="G29788">
        <v>0</v>
      </c>
      <c r="H29788">
        <v>12</v>
      </c>
    </row>
    <row r="29789" spans="2:8" x14ac:dyDescent="0.3">
      <c r="B29789" t="s">
        <v>2945</v>
      </c>
      <c r="C29789" s="2">
        <v>45748</v>
      </c>
      <c r="D29789">
        <v>20</v>
      </c>
      <c r="E29789">
        <v>19</v>
      </c>
      <c r="F29789">
        <v>1</v>
      </c>
      <c r="G29789">
        <v>1</v>
      </c>
      <c r="H29789">
        <v>12</v>
      </c>
    </row>
    <row r="29790" spans="2:8" x14ac:dyDescent="0.3">
      <c r="B29790" t="s">
        <v>2945</v>
      </c>
      <c r="C29790" s="2">
        <v>45778</v>
      </c>
      <c r="D29790">
        <v>22</v>
      </c>
      <c r="E29790">
        <v>20</v>
      </c>
      <c r="F29790">
        <v>2</v>
      </c>
      <c r="G29790">
        <v>1</v>
      </c>
      <c r="H29790">
        <v>8</v>
      </c>
    </row>
    <row r="29791" spans="2:8" x14ac:dyDescent="0.3">
      <c r="B29791" t="s">
        <v>2945</v>
      </c>
      <c r="C29791" s="2">
        <v>45809</v>
      </c>
      <c r="D29791">
        <v>21</v>
      </c>
      <c r="E29791">
        <v>20</v>
      </c>
      <c r="F29791">
        <v>1</v>
      </c>
      <c r="G29791">
        <v>4</v>
      </c>
      <c r="H29791">
        <v>2</v>
      </c>
    </row>
    <row r="29792" spans="2:8" x14ac:dyDescent="0.3">
      <c r="B29792" t="s">
        <v>2945</v>
      </c>
      <c r="C29792" s="2">
        <v>45839</v>
      </c>
      <c r="D29792">
        <v>23</v>
      </c>
      <c r="E29792">
        <v>22</v>
      </c>
      <c r="F29792">
        <v>1</v>
      </c>
      <c r="G29792">
        <v>3</v>
      </c>
      <c r="H29792">
        <v>6</v>
      </c>
    </row>
    <row r="29793" spans="2:8" x14ac:dyDescent="0.3">
      <c r="B29793" t="s">
        <v>2945</v>
      </c>
      <c r="C29793" s="2">
        <v>45870</v>
      </c>
      <c r="D29793">
        <v>21</v>
      </c>
      <c r="E29793">
        <v>19</v>
      </c>
      <c r="F29793">
        <v>2</v>
      </c>
      <c r="G29793">
        <v>2</v>
      </c>
      <c r="H29793">
        <v>4</v>
      </c>
    </row>
    <row r="29794" spans="2:8" x14ac:dyDescent="0.3">
      <c r="B29794" t="s">
        <v>2945</v>
      </c>
      <c r="C29794" s="2">
        <v>45901</v>
      </c>
      <c r="D29794">
        <v>21</v>
      </c>
      <c r="E29794">
        <v>18</v>
      </c>
      <c r="F29794">
        <v>3</v>
      </c>
      <c r="G29794">
        <v>4</v>
      </c>
      <c r="H29794">
        <v>2</v>
      </c>
    </row>
    <row r="29795" spans="2:8" x14ac:dyDescent="0.3">
      <c r="B29795" t="s">
        <v>2945</v>
      </c>
      <c r="C29795" s="2">
        <v>45931</v>
      </c>
      <c r="D29795">
        <v>23</v>
      </c>
      <c r="E29795">
        <v>22</v>
      </c>
      <c r="F29795">
        <v>1</v>
      </c>
      <c r="G29795">
        <v>2</v>
      </c>
      <c r="H29795">
        <v>6</v>
      </c>
    </row>
    <row r="29796" spans="2:8" x14ac:dyDescent="0.3">
      <c r="B29796" t="s">
        <v>2945</v>
      </c>
      <c r="C29796" s="2">
        <v>45962</v>
      </c>
      <c r="D29796">
        <v>20</v>
      </c>
      <c r="E29796">
        <v>19</v>
      </c>
      <c r="F29796">
        <v>1</v>
      </c>
      <c r="G29796">
        <v>3</v>
      </c>
      <c r="H29796">
        <v>0</v>
      </c>
    </row>
    <row r="29797" spans="2:8" x14ac:dyDescent="0.3">
      <c r="B29797" t="s">
        <v>2945</v>
      </c>
      <c r="C29797" s="2">
        <v>45992</v>
      </c>
      <c r="D29797">
        <v>23</v>
      </c>
      <c r="E29797">
        <v>19</v>
      </c>
      <c r="F29797">
        <v>4</v>
      </c>
      <c r="G29797">
        <v>4</v>
      </c>
      <c r="H29797">
        <v>10</v>
      </c>
    </row>
    <row r="29798" spans="2:8" x14ac:dyDescent="0.3">
      <c r="B29798" t="s">
        <v>2946</v>
      </c>
      <c r="C29798" s="2">
        <v>45658</v>
      </c>
      <c r="D29798">
        <v>22</v>
      </c>
      <c r="E29798">
        <v>21</v>
      </c>
      <c r="F29798">
        <v>1</v>
      </c>
      <c r="G29798">
        <v>0</v>
      </c>
      <c r="H29798">
        <v>6</v>
      </c>
    </row>
    <row r="29799" spans="2:8" x14ac:dyDescent="0.3">
      <c r="B29799" t="s">
        <v>2946</v>
      </c>
      <c r="C29799" s="2">
        <v>45689</v>
      </c>
      <c r="D29799">
        <v>22</v>
      </c>
      <c r="E29799">
        <v>19</v>
      </c>
      <c r="F29799">
        <v>3</v>
      </c>
      <c r="G29799">
        <v>0</v>
      </c>
      <c r="H29799">
        <v>8</v>
      </c>
    </row>
    <row r="29800" spans="2:8" x14ac:dyDescent="0.3">
      <c r="B29800" t="s">
        <v>2946</v>
      </c>
      <c r="C29800" s="2">
        <v>45717</v>
      </c>
      <c r="D29800">
        <v>20</v>
      </c>
      <c r="E29800">
        <v>17</v>
      </c>
      <c r="F29800">
        <v>3</v>
      </c>
      <c r="G29800">
        <v>3</v>
      </c>
      <c r="H29800">
        <v>10</v>
      </c>
    </row>
    <row r="29801" spans="2:8" x14ac:dyDescent="0.3">
      <c r="B29801" t="s">
        <v>2946</v>
      </c>
      <c r="C29801" s="2">
        <v>45748</v>
      </c>
      <c r="D29801">
        <v>22</v>
      </c>
      <c r="E29801">
        <v>19</v>
      </c>
      <c r="F29801">
        <v>3</v>
      </c>
      <c r="G29801">
        <v>2</v>
      </c>
      <c r="H29801">
        <v>6</v>
      </c>
    </row>
    <row r="29802" spans="2:8" x14ac:dyDescent="0.3">
      <c r="B29802" t="s">
        <v>2946</v>
      </c>
      <c r="C29802" s="2">
        <v>45778</v>
      </c>
      <c r="D29802">
        <v>20</v>
      </c>
      <c r="E29802">
        <v>20</v>
      </c>
      <c r="F29802">
        <v>0</v>
      </c>
      <c r="G29802">
        <v>0</v>
      </c>
      <c r="H29802">
        <v>0</v>
      </c>
    </row>
    <row r="29803" spans="2:8" x14ac:dyDescent="0.3">
      <c r="B29803" t="s">
        <v>2946</v>
      </c>
      <c r="C29803" s="2">
        <v>45809</v>
      </c>
      <c r="D29803">
        <v>21</v>
      </c>
      <c r="E29803">
        <v>20</v>
      </c>
      <c r="F29803">
        <v>1</v>
      </c>
      <c r="G29803">
        <v>3</v>
      </c>
      <c r="H29803">
        <v>0</v>
      </c>
    </row>
    <row r="29804" spans="2:8" x14ac:dyDescent="0.3">
      <c r="B29804" t="s">
        <v>2946</v>
      </c>
      <c r="C29804" s="2">
        <v>45839</v>
      </c>
      <c r="D29804">
        <v>21</v>
      </c>
      <c r="E29804">
        <v>19</v>
      </c>
      <c r="F29804">
        <v>2</v>
      </c>
      <c r="G29804">
        <v>4</v>
      </c>
      <c r="H29804">
        <v>10</v>
      </c>
    </row>
    <row r="29805" spans="2:8" x14ac:dyDescent="0.3">
      <c r="B29805" t="s">
        <v>2946</v>
      </c>
      <c r="C29805" s="2">
        <v>45870</v>
      </c>
      <c r="D29805">
        <v>22</v>
      </c>
      <c r="E29805">
        <v>22</v>
      </c>
      <c r="F29805">
        <v>0</v>
      </c>
      <c r="G29805">
        <v>3</v>
      </c>
      <c r="H29805">
        <v>6</v>
      </c>
    </row>
    <row r="29806" spans="2:8" x14ac:dyDescent="0.3">
      <c r="B29806" t="s">
        <v>2946</v>
      </c>
      <c r="C29806" s="2">
        <v>45901</v>
      </c>
      <c r="D29806">
        <v>21</v>
      </c>
      <c r="E29806">
        <v>18</v>
      </c>
      <c r="F29806">
        <v>3</v>
      </c>
      <c r="G29806">
        <v>3</v>
      </c>
      <c r="H29806">
        <v>8</v>
      </c>
    </row>
    <row r="29807" spans="2:8" x14ac:dyDescent="0.3">
      <c r="B29807" t="s">
        <v>2946</v>
      </c>
      <c r="C29807" s="2">
        <v>45931</v>
      </c>
      <c r="D29807">
        <v>23</v>
      </c>
      <c r="E29807">
        <v>22</v>
      </c>
      <c r="F29807">
        <v>1</v>
      </c>
      <c r="G29807">
        <v>4</v>
      </c>
      <c r="H29807">
        <v>4</v>
      </c>
    </row>
    <row r="29808" spans="2:8" x14ac:dyDescent="0.3">
      <c r="B29808" t="s">
        <v>2946</v>
      </c>
      <c r="C29808" s="2">
        <v>45962</v>
      </c>
      <c r="D29808">
        <v>23</v>
      </c>
      <c r="E29808">
        <v>19</v>
      </c>
      <c r="F29808">
        <v>4</v>
      </c>
      <c r="G29808">
        <v>1</v>
      </c>
      <c r="H29808">
        <v>10</v>
      </c>
    </row>
    <row r="29809" spans="2:8" x14ac:dyDescent="0.3">
      <c r="B29809" t="s">
        <v>2946</v>
      </c>
      <c r="C29809" s="2">
        <v>45992</v>
      </c>
      <c r="D29809">
        <v>22</v>
      </c>
      <c r="E29809">
        <v>19</v>
      </c>
      <c r="F29809">
        <v>3</v>
      </c>
      <c r="G29809">
        <v>2</v>
      </c>
      <c r="H29809">
        <v>8</v>
      </c>
    </row>
    <row r="29810" spans="2:8" x14ac:dyDescent="0.3">
      <c r="B29810" t="s">
        <v>2947</v>
      </c>
      <c r="C29810" s="2">
        <v>45658</v>
      </c>
      <c r="D29810">
        <v>21</v>
      </c>
      <c r="E29810">
        <v>20</v>
      </c>
      <c r="F29810">
        <v>1</v>
      </c>
      <c r="G29810">
        <v>1</v>
      </c>
      <c r="H29810">
        <v>6</v>
      </c>
    </row>
    <row r="29811" spans="2:8" x14ac:dyDescent="0.3">
      <c r="B29811" t="s">
        <v>2947</v>
      </c>
      <c r="C29811" s="2">
        <v>45689</v>
      </c>
      <c r="D29811">
        <v>20</v>
      </c>
      <c r="E29811">
        <v>18</v>
      </c>
      <c r="F29811">
        <v>2</v>
      </c>
      <c r="G29811">
        <v>3</v>
      </c>
      <c r="H29811">
        <v>2</v>
      </c>
    </row>
    <row r="29812" spans="2:8" x14ac:dyDescent="0.3">
      <c r="B29812" t="s">
        <v>2947</v>
      </c>
      <c r="C29812" s="2">
        <v>45717</v>
      </c>
      <c r="D29812">
        <v>21</v>
      </c>
      <c r="E29812">
        <v>17</v>
      </c>
      <c r="F29812">
        <v>4</v>
      </c>
      <c r="G29812">
        <v>0</v>
      </c>
      <c r="H29812">
        <v>0</v>
      </c>
    </row>
    <row r="29813" spans="2:8" x14ac:dyDescent="0.3">
      <c r="B29813" t="s">
        <v>2947</v>
      </c>
      <c r="C29813" s="2">
        <v>45748</v>
      </c>
      <c r="D29813">
        <v>23</v>
      </c>
      <c r="E29813">
        <v>19</v>
      </c>
      <c r="F29813">
        <v>4</v>
      </c>
      <c r="G29813">
        <v>2</v>
      </c>
      <c r="H29813">
        <v>12</v>
      </c>
    </row>
    <row r="29814" spans="2:8" x14ac:dyDescent="0.3">
      <c r="B29814" t="s">
        <v>2947</v>
      </c>
      <c r="C29814" s="2">
        <v>45778</v>
      </c>
      <c r="D29814">
        <v>23</v>
      </c>
      <c r="E29814">
        <v>22</v>
      </c>
      <c r="F29814">
        <v>1</v>
      </c>
      <c r="G29814">
        <v>2</v>
      </c>
      <c r="H29814">
        <v>4</v>
      </c>
    </row>
    <row r="29815" spans="2:8" x14ac:dyDescent="0.3">
      <c r="B29815" t="s">
        <v>2947</v>
      </c>
      <c r="C29815" s="2">
        <v>45809</v>
      </c>
      <c r="D29815">
        <v>22</v>
      </c>
      <c r="E29815">
        <v>18</v>
      </c>
      <c r="F29815">
        <v>4</v>
      </c>
      <c r="G29815">
        <v>2</v>
      </c>
      <c r="H29815">
        <v>6</v>
      </c>
    </row>
    <row r="29816" spans="2:8" x14ac:dyDescent="0.3">
      <c r="B29816" t="s">
        <v>2947</v>
      </c>
      <c r="C29816" s="2">
        <v>45839</v>
      </c>
      <c r="D29816">
        <v>20</v>
      </c>
      <c r="E29816">
        <v>18</v>
      </c>
      <c r="F29816">
        <v>2</v>
      </c>
      <c r="G29816">
        <v>3</v>
      </c>
      <c r="H29816">
        <v>4</v>
      </c>
    </row>
    <row r="29817" spans="2:8" x14ac:dyDescent="0.3">
      <c r="B29817" t="s">
        <v>2947</v>
      </c>
      <c r="C29817" s="2">
        <v>45870</v>
      </c>
      <c r="D29817">
        <v>21</v>
      </c>
      <c r="E29817">
        <v>17</v>
      </c>
      <c r="F29817">
        <v>4</v>
      </c>
      <c r="G29817">
        <v>2</v>
      </c>
      <c r="H29817">
        <v>12</v>
      </c>
    </row>
    <row r="29818" spans="2:8" x14ac:dyDescent="0.3">
      <c r="B29818" t="s">
        <v>2947</v>
      </c>
      <c r="C29818" s="2">
        <v>45901</v>
      </c>
      <c r="D29818">
        <v>21</v>
      </c>
      <c r="E29818">
        <v>20</v>
      </c>
      <c r="F29818">
        <v>1</v>
      </c>
      <c r="G29818">
        <v>1</v>
      </c>
      <c r="H29818">
        <v>0</v>
      </c>
    </row>
    <row r="29819" spans="2:8" x14ac:dyDescent="0.3">
      <c r="B29819" t="s">
        <v>2947</v>
      </c>
      <c r="C29819" s="2">
        <v>45931</v>
      </c>
      <c r="D29819">
        <v>21</v>
      </c>
      <c r="E29819">
        <v>19</v>
      </c>
      <c r="F29819">
        <v>2</v>
      </c>
      <c r="G29819">
        <v>3</v>
      </c>
      <c r="H29819">
        <v>2</v>
      </c>
    </row>
    <row r="29820" spans="2:8" x14ac:dyDescent="0.3">
      <c r="B29820" t="s">
        <v>2947</v>
      </c>
      <c r="C29820" s="2">
        <v>45962</v>
      </c>
      <c r="D29820">
        <v>20</v>
      </c>
      <c r="E29820">
        <v>19</v>
      </c>
      <c r="F29820">
        <v>1</v>
      </c>
      <c r="G29820">
        <v>0</v>
      </c>
      <c r="H29820">
        <v>4</v>
      </c>
    </row>
    <row r="29821" spans="2:8" x14ac:dyDescent="0.3">
      <c r="B29821" t="s">
        <v>2947</v>
      </c>
      <c r="C29821" s="2">
        <v>45992</v>
      </c>
      <c r="D29821">
        <v>20</v>
      </c>
      <c r="E29821">
        <v>19</v>
      </c>
      <c r="F29821">
        <v>1</v>
      </c>
      <c r="G29821">
        <v>0</v>
      </c>
      <c r="H29821">
        <v>0</v>
      </c>
    </row>
    <row r="29822" spans="2:8" x14ac:dyDescent="0.3">
      <c r="B29822" t="s">
        <v>2948</v>
      </c>
      <c r="C29822" s="2">
        <v>45658</v>
      </c>
      <c r="D29822">
        <v>22</v>
      </c>
      <c r="E29822">
        <v>20</v>
      </c>
      <c r="F29822">
        <v>2</v>
      </c>
      <c r="G29822">
        <v>0</v>
      </c>
      <c r="H29822">
        <v>0</v>
      </c>
    </row>
    <row r="29823" spans="2:8" x14ac:dyDescent="0.3">
      <c r="B29823" t="s">
        <v>2948</v>
      </c>
      <c r="C29823" s="2">
        <v>45689</v>
      </c>
      <c r="D29823">
        <v>21</v>
      </c>
      <c r="E29823">
        <v>21</v>
      </c>
      <c r="F29823">
        <v>0</v>
      </c>
      <c r="G29823">
        <v>0</v>
      </c>
      <c r="H29823">
        <v>4</v>
      </c>
    </row>
    <row r="29824" spans="2:8" x14ac:dyDescent="0.3">
      <c r="B29824" t="s">
        <v>2948</v>
      </c>
      <c r="C29824" s="2">
        <v>45717</v>
      </c>
      <c r="D29824">
        <v>21</v>
      </c>
      <c r="E29824">
        <v>20</v>
      </c>
      <c r="F29824">
        <v>1</v>
      </c>
      <c r="G29824">
        <v>2</v>
      </c>
      <c r="H29824">
        <v>10</v>
      </c>
    </row>
    <row r="29825" spans="2:8" x14ac:dyDescent="0.3">
      <c r="B29825" t="s">
        <v>2948</v>
      </c>
      <c r="C29825" s="2">
        <v>45748</v>
      </c>
      <c r="D29825">
        <v>22</v>
      </c>
      <c r="E29825">
        <v>21</v>
      </c>
      <c r="F29825">
        <v>1</v>
      </c>
      <c r="G29825">
        <v>4</v>
      </c>
      <c r="H29825">
        <v>4</v>
      </c>
    </row>
    <row r="29826" spans="2:8" x14ac:dyDescent="0.3">
      <c r="B29826" t="s">
        <v>2948</v>
      </c>
      <c r="C29826" s="2">
        <v>45778</v>
      </c>
      <c r="D29826">
        <v>22</v>
      </c>
      <c r="E29826">
        <v>18</v>
      </c>
      <c r="F29826">
        <v>4</v>
      </c>
      <c r="G29826">
        <v>2</v>
      </c>
      <c r="H29826">
        <v>2</v>
      </c>
    </row>
    <row r="29827" spans="2:8" x14ac:dyDescent="0.3">
      <c r="B29827" t="s">
        <v>2948</v>
      </c>
      <c r="C29827" s="2">
        <v>45809</v>
      </c>
      <c r="D29827">
        <v>22</v>
      </c>
      <c r="E29827">
        <v>19</v>
      </c>
      <c r="F29827">
        <v>3</v>
      </c>
      <c r="G29827">
        <v>1</v>
      </c>
      <c r="H29827">
        <v>0</v>
      </c>
    </row>
    <row r="29828" spans="2:8" x14ac:dyDescent="0.3">
      <c r="B29828" t="s">
        <v>2948</v>
      </c>
      <c r="C29828" s="2">
        <v>45839</v>
      </c>
      <c r="D29828">
        <v>23</v>
      </c>
      <c r="E29828">
        <v>20</v>
      </c>
      <c r="F29828">
        <v>3</v>
      </c>
      <c r="G29828">
        <v>1</v>
      </c>
      <c r="H29828">
        <v>6</v>
      </c>
    </row>
    <row r="29829" spans="2:8" x14ac:dyDescent="0.3">
      <c r="B29829" t="s">
        <v>2948</v>
      </c>
      <c r="C29829" s="2">
        <v>45870</v>
      </c>
      <c r="D29829">
        <v>20</v>
      </c>
      <c r="E29829">
        <v>19</v>
      </c>
      <c r="F29829">
        <v>1</v>
      </c>
      <c r="G29829">
        <v>1</v>
      </c>
      <c r="H29829">
        <v>6</v>
      </c>
    </row>
    <row r="29830" spans="2:8" x14ac:dyDescent="0.3">
      <c r="B29830" t="s">
        <v>2948</v>
      </c>
      <c r="C29830" s="2">
        <v>45901</v>
      </c>
      <c r="D29830">
        <v>22</v>
      </c>
      <c r="E29830">
        <v>22</v>
      </c>
      <c r="F29830">
        <v>0</v>
      </c>
      <c r="G29830">
        <v>3</v>
      </c>
      <c r="H29830">
        <v>0</v>
      </c>
    </row>
    <row r="29831" spans="2:8" x14ac:dyDescent="0.3">
      <c r="B29831" t="s">
        <v>2948</v>
      </c>
      <c r="C29831" s="2">
        <v>45931</v>
      </c>
      <c r="D29831">
        <v>23</v>
      </c>
      <c r="E29831">
        <v>20</v>
      </c>
      <c r="F29831">
        <v>3</v>
      </c>
      <c r="G29831">
        <v>4</v>
      </c>
      <c r="H29831">
        <v>0</v>
      </c>
    </row>
    <row r="29832" spans="2:8" x14ac:dyDescent="0.3">
      <c r="B29832" t="s">
        <v>2948</v>
      </c>
      <c r="C29832" s="2">
        <v>45962</v>
      </c>
      <c r="D29832">
        <v>22</v>
      </c>
      <c r="E29832">
        <v>19</v>
      </c>
      <c r="F29832">
        <v>3</v>
      </c>
      <c r="G29832">
        <v>3</v>
      </c>
      <c r="H29832">
        <v>10</v>
      </c>
    </row>
    <row r="29833" spans="2:8" x14ac:dyDescent="0.3">
      <c r="B29833" t="s">
        <v>2948</v>
      </c>
      <c r="C29833" s="2">
        <v>45992</v>
      </c>
      <c r="D29833">
        <v>20</v>
      </c>
      <c r="E29833">
        <v>17</v>
      </c>
      <c r="F29833">
        <v>3</v>
      </c>
      <c r="G29833">
        <v>1</v>
      </c>
      <c r="H29833">
        <v>2</v>
      </c>
    </row>
    <row r="29834" spans="2:8" x14ac:dyDescent="0.3">
      <c r="B29834" t="s">
        <v>2949</v>
      </c>
      <c r="C29834" s="2">
        <v>45658</v>
      </c>
      <c r="D29834">
        <v>23</v>
      </c>
      <c r="E29834">
        <v>19</v>
      </c>
      <c r="F29834">
        <v>4</v>
      </c>
      <c r="G29834">
        <v>1</v>
      </c>
      <c r="H29834">
        <v>4</v>
      </c>
    </row>
    <row r="29835" spans="2:8" x14ac:dyDescent="0.3">
      <c r="B29835" t="s">
        <v>2949</v>
      </c>
      <c r="C29835" s="2">
        <v>45689</v>
      </c>
      <c r="D29835">
        <v>21</v>
      </c>
      <c r="E29835">
        <v>17</v>
      </c>
      <c r="F29835">
        <v>4</v>
      </c>
      <c r="G29835">
        <v>2</v>
      </c>
      <c r="H29835">
        <v>16</v>
      </c>
    </row>
    <row r="29836" spans="2:8" x14ac:dyDescent="0.3">
      <c r="B29836" t="s">
        <v>2949</v>
      </c>
      <c r="C29836" s="2">
        <v>45717</v>
      </c>
      <c r="D29836">
        <v>22</v>
      </c>
      <c r="E29836">
        <v>22</v>
      </c>
      <c r="F29836">
        <v>0</v>
      </c>
      <c r="G29836">
        <v>4</v>
      </c>
      <c r="H29836">
        <v>0</v>
      </c>
    </row>
    <row r="29837" spans="2:8" x14ac:dyDescent="0.3">
      <c r="B29837" t="s">
        <v>2949</v>
      </c>
      <c r="C29837" s="2">
        <v>45748</v>
      </c>
      <c r="D29837">
        <v>22</v>
      </c>
      <c r="E29837">
        <v>22</v>
      </c>
      <c r="F29837">
        <v>0</v>
      </c>
      <c r="G29837">
        <v>0</v>
      </c>
      <c r="H29837">
        <v>2</v>
      </c>
    </row>
    <row r="29838" spans="2:8" x14ac:dyDescent="0.3">
      <c r="B29838" t="s">
        <v>2949</v>
      </c>
      <c r="C29838" s="2">
        <v>45778</v>
      </c>
      <c r="D29838">
        <v>21</v>
      </c>
      <c r="E29838">
        <v>21</v>
      </c>
      <c r="F29838">
        <v>0</v>
      </c>
      <c r="G29838">
        <v>3</v>
      </c>
      <c r="H29838">
        <v>4</v>
      </c>
    </row>
    <row r="29839" spans="2:8" x14ac:dyDescent="0.3">
      <c r="B29839" t="s">
        <v>2949</v>
      </c>
      <c r="C29839" s="2">
        <v>45809</v>
      </c>
      <c r="D29839">
        <v>22</v>
      </c>
      <c r="E29839">
        <v>21</v>
      </c>
      <c r="F29839">
        <v>1</v>
      </c>
      <c r="G29839">
        <v>1</v>
      </c>
      <c r="H29839">
        <v>8</v>
      </c>
    </row>
    <row r="29840" spans="2:8" x14ac:dyDescent="0.3">
      <c r="B29840" t="s">
        <v>2949</v>
      </c>
      <c r="C29840" s="2">
        <v>45839</v>
      </c>
      <c r="D29840">
        <v>23</v>
      </c>
      <c r="E29840">
        <v>23</v>
      </c>
      <c r="F29840">
        <v>0</v>
      </c>
      <c r="G29840">
        <v>4</v>
      </c>
      <c r="H29840">
        <v>8</v>
      </c>
    </row>
    <row r="29841" spans="2:8" x14ac:dyDescent="0.3">
      <c r="B29841" t="s">
        <v>2949</v>
      </c>
      <c r="C29841" s="2">
        <v>45870</v>
      </c>
      <c r="D29841">
        <v>23</v>
      </c>
      <c r="E29841">
        <v>21</v>
      </c>
      <c r="F29841">
        <v>2</v>
      </c>
      <c r="G29841">
        <v>3</v>
      </c>
      <c r="H29841">
        <v>0</v>
      </c>
    </row>
    <row r="29842" spans="2:8" x14ac:dyDescent="0.3">
      <c r="B29842" t="s">
        <v>2949</v>
      </c>
      <c r="C29842" s="2">
        <v>45901</v>
      </c>
      <c r="D29842">
        <v>21</v>
      </c>
      <c r="E29842">
        <v>17</v>
      </c>
      <c r="F29842">
        <v>4</v>
      </c>
      <c r="G29842">
        <v>1</v>
      </c>
      <c r="H29842">
        <v>6</v>
      </c>
    </row>
    <row r="29843" spans="2:8" x14ac:dyDescent="0.3">
      <c r="B29843" t="s">
        <v>2949</v>
      </c>
      <c r="C29843" s="2">
        <v>45931</v>
      </c>
      <c r="D29843">
        <v>22</v>
      </c>
      <c r="E29843">
        <v>19</v>
      </c>
      <c r="F29843">
        <v>3</v>
      </c>
      <c r="G29843">
        <v>3</v>
      </c>
      <c r="H29843">
        <v>4</v>
      </c>
    </row>
    <row r="29844" spans="2:8" x14ac:dyDescent="0.3">
      <c r="B29844" t="s">
        <v>2949</v>
      </c>
      <c r="C29844" s="2">
        <v>45962</v>
      </c>
      <c r="D29844">
        <v>23</v>
      </c>
      <c r="E29844">
        <v>22</v>
      </c>
      <c r="F29844">
        <v>1</v>
      </c>
      <c r="G29844">
        <v>3</v>
      </c>
      <c r="H29844">
        <v>0</v>
      </c>
    </row>
    <row r="29845" spans="2:8" x14ac:dyDescent="0.3">
      <c r="B29845" t="s">
        <v>2949</v>
      </c>
      <c r="C29845" s="2">
        <v>45992</v>
      </c>
      <c r="D29845">
        <v>20</v>
      </c>
      <c r="E29845">
        <v>16</v>
      </c>
      <c r="F29845">
        <v>4</v>
      </c>
      <c r="G29845">
        <v>3</v>
      </c>
      <c r="H29845">
        <v>2</v>
      </c>
    </row>
    <row r="29846" spans="2:8" x14ac:dyDescent="0.3">
      <c r="B29846" t="s">
        <v>2950</v>
      </c>
      <c r="C29846" s="2">
        <v>45658</v>
      </c>
      <c r="D29846">
        <v>23</v>
      </c>
      <c r="E29846">
        <v>22</v>
      </c>
      <c r="F29846">
        <v>1</v>
      </c>
      <c r="G29846">
        <v>3</v>
      </c>
      <c r="H29846">
        <v>0</v>
      </c>
    </row>
    <row r="29847" spans="2:8" x14ac:dyDescent="0.3">
      <c r="B29847" t="s">
        <v>2950</v>
      </c>
      <c r="C29847" s="2">
        <v>45689</v>
      </c>
      <c r="D29847">
        <v>23</v>
      </c>
      <c r="E29847">
        <v>22</v>
      </c>
      <c r="F29847">
        <v>1</v>
      </c>
      <c r="G29847">
        <v>2</v>
      </c>
      <c r="H29847">
        <v>6</v>
      </c>
    </row>
    <row r="29848" spans="2:8" x14ac:dyDescent="0.3">
      <c r="B29848" t="s">
        <v>2950</v>
      </c>
      <c r="C29848" s="2">
        <v>45717</v>
      </c>
      <c r="D29848">
        <v>21</v>
      </c>
      <c r="E29848">
        <v>19</v>
      </c>
      <c r="F29848">
        <v>2</v>
      </c>
      <c r="G29848">
        <v>0</v>
      </c>
      <c r="H29848">
        <v>10</v>
      </c>
    </row>
    <row r="29849" spans="2:8" x14ac:dyDescent="0.3">
      <c r="B29849" t="s">
        <v>2950</v>
      </c>
      <c r="C29849" s="2">
        <v>45748</v>
      </c>
      <c r="D29849">
        <v>21</v>
      </c>
      <c r="E29849">
        <v>21</v>
      </c>
      <c r="F29849">
        <v>0</v>
      </c>
      <c r="G29849">
        <v>3</v>
      </c>
      <c r="H29849">
        <v>6</v>
      </c>
    </row>
    <row r="29850" spans="2:8" x14ac:dyDescent="0.3">
      <c r="B29850" t="s">
        <v>2950</v>
      </c>
      <c r="C29850" s="2">
        <v>45778</v>
      </c>
      <c r="D29850">
        <v>22</v>
      </c>
      <c r="E29850">
        <v>22</v>
      </c>
      <c r="F29850">
        <v>0</v>
      </c>
      <c r="G29850">
        <v>4</v>
      </c>
      <c r="H29850">
        <v>8</v>
      </c>
    </row>
    <row r="29851" spans="2:8" x14ac:dyDescent="0.3">
      <c r="B29851" t="s">
        <v>2950</v>
      </c>
      <c r="C29851" s="2">
        <v>45809</v>
      </c>
      <c r="D29851">
        <v>22</v>
      </c>
      <c r="E29851">
        <v>18</v>
      </c>
      <c r="F29851">
        <v>4</v>
      </c>
      <c r="G29851">
        <v>0</v>
      </c>
      <c r="H29851">
        <v>6</v>
      </c>
    </row>
    <row r="29852" spans="2:8" x14ac:dyDescent="0.3">
      <c r="B29852" t="s">
        <v>2950</v>
      </c>
      <c r="C29852" s="2">
        <v>45839</v>
      </c>
      <c r="D29852">
        <v>20</v>
      </c>
      <c r="E29852">
        <v>18</v>
      </c>
      <c r="F29852">
        <v>2</v>
      </c>
      <c r="G29852">
        <v>3</v>
      </c>
      <c r="H29852">
        <v>12</v>
      </c>
    </row>
    <row r="29853" spans="2:8" x14ac:dyDescent="0.3">
      <c r="B29853" t="s">
        <v>2950</v>
      </c>
      <c r="C29853" s="2">
        <v>45870</v>
      </c>
      <c r="D29853">
        <v>22</v>
      </c>
      <c r="E29853">
        <v>21</v>
      </c>
      <c r="F29853">
        <v>1</v>
      </c>
      <c r="G29853">
        <v>3</v>
      </c>
      <c r="H29853">
        <v>0</v>
      </c>
    </row>
    <row r="29854" spans="2:8" x14ac:dyDescent="0.3">
      <c r="B29854" t="s">
        <v>2950</v>
      </c>
      <c r="C29854" s="2">
        <v>45901</v>
      </c>
      <c r="D29854">
        <v>20</v>
      </c>
      <c r="E29854">
        <v>17</v>
      </c>
      <c r="F29854">
        <v>3</v>
      </c>
      <c r="G29854">
        <v>2</v>
      </c>
      <c r="H29854">
        <v>16</v>
      </c>
    </row>
    <row r="29855" spans="2:8" x14ac:dyDescent="0.3">
      <c r="B29855" t="s">
        <v>2950</v>
      </c>
      <c r="C29855" s="2">
        <v>45931</v>
      </c>
      <c r="D29855">
        <v>21</v>
      </c>
      <c r="E29855">
        <v>20</v>
      </c>
      <c r="F29855">
        <v>1</v>
      </c>
      <c r="G29855">
        <v>1</v>
      </c>
      <c r="H29855">
        <v>0</v>
      </c>
    </row>
    <row r="29856" spans="2:8" x14ac:dyDescent="0.3">
      <c r="B29856" t="s">
        <v>2950</v>
      </c>
      <c r="C29856" s="2">
        <v>45962</v>
      </c>
      <c r="D29856">
        <v>21</v>
      </c>
      <c r="E29856">
        <v>18</v>
      </c>
      <c r="F29856">
        <v>3</v>
      </c>
      <c r="G29856">
        <v>3</v>
      </c>
      <c r="H29856">
        <v>4</v>
      </c>
    </row>
    <row r="29857" spans="2:8" x14ac:dyDescent="0.3">
      <c r="B29857" t="s">
        <v>2950</v>
      </c>
      <c r="C29857" s="2">
        <v>45992</v>
      </c>
      <c r="D29857">
        <v>21</v>
      </c>
      <c r="E29857">
        <v>20</v>
      </c>
      <c r="F29857">
        <v>1</v>
      </c>
      <c r="G29857">
        <v>2</v>
      </c>
      <c r="H29857">
        <v>6</v>
      </c>
    </row>
    <row r="29858" spans="2:8" x14ac:dyDescent="0.3">
      <c r="B29858" t="s">
        <v>2951</v>
      </c>
      <c r="C29858" s="2">
        <v>45658</v>
      </c>
      <c r="D29858">
        <v>20</v>
      </c>
      <c r="E29858">
        <v>20</v>
      </c>
      <c r="F29858">
        <v>0</v>
      </c>
      <c r="G29858">
        <v>0</v>
      </c>
      <c r="H29858">
        <v>4</v>
      </c>
    </row>
    <row r="29859" spans="2:8" x14ac:dyDescent="0.3">
      <c r="B29859" t="s">
        <v>2951</v>
      </c>
      <c r="C29859" s="2">
        <v>45689</v>
      </c>
      <c r="D29859">
        <v>23</v>
      </c>
      <c r="E29859">
        <v>21</v>
      </c>
      <c r="F29859">
        <v>2</v>
      </c>
      <c r="G29859">
        <v>0</v>
      </c>
      <c r="H29859">
        <v>0</v>
      </c>
    </row>
    <row r="29860" spans="2:8" x14ac:dyDescent="0.3">
      <c r="B29860" t="s">
        <v>2951</v>
      </c>
      <c r="C29860" s="2">
        <v>45717</v>
      </c>
      <c r="D29860">
        <v>21</v>
      </c>
      <c r="E29860">
        <v>18</v>
      </c>
      <c r="F29860">
        <v>3</v>
      </c>
      <c r="G29860">
        <v>0</v>
      </c>
      <c r="H29860">
        <v>8</v>
      </c>
    </row>
    <row r="29861" spans="2:8" x14ac:dyDescent="0.3">
      <c r="B29861" t="s">
        <v>2951</v>
      </c>
      <c r="C29861" s="2">
        <v>45748</v>
      </c>
      <c r="D29861">
        <v>22</v>
      </c>
      <c r="E29861">
        <v>21</v>
      </c>
      <c r="F29861">
        <v>1</v>
      </c>
      <c r="G29861">
        <v>4</v>
      </c>
      <c r="H29861">
        <v>4</v>
      </c>
    </row>
    <row r="29862" spans="2:8" x14ac:dyDescent="0.3">
      <c r="B29862" t="s">
        <v>2951</v>
      </c>
      <c r="C29862" s="2">
        <v>45778</v>
      </c>
      <c r="D29862">
        <v>23</v>
      </c>
      <c r="E29862">
        <v>22</v>
      </c>
      <c r="F29862">
        <v>1</v>
      </c>
      <c r="G29862">
        <v>1</v>
      </c>
      <c r="H29862">
        <v>12</v>
      </c>
    </row>
    <row r="29863" spans="2:8" x14ac:dyDescent="0.3">
      <c r="B29863" t="s">
        <v>2951</v>
      </c>
      <c r="C29863" s="2">
        <v>45809</v>
      </c>
      <c r="D29863">
        <v>22</v>
      </c>
      <c r="E29863">
        <v>21</v>
      </c>
      <c r="F29863">
        <v>1</v>
      </c>
      <c r="G29863">
        <v>0</v>
      </c>
      <c r="H29863">
        <v>6</v>
      </c>
    </row>
    <row r="29864" spans="2:8" x14ac:dyDescent="0.3">
      <c r="B29864" t="s">
        <v>2951</v>
      </c>
      <c r="C29864" s="2">
        <v>45839</v>
      </c>
      <c r="D29864">
        <v>21</v>
      </c>
      <c r="E29864">
        <v>17</v>
      </c>
      <c r="F29864">
        <v>4</v>
      </c>
      <c r="G29864">
        <v>0</v>
      </c>
      <c r="H29864">
        <v>0</v>
      </c>
    </row>
    <row r="29865" spans="2:8" x14ac:dyDescent="0.3">
      <c r="B29865" t="s">
        <v>2951</v>
      </c>
      <c r="C29865" s="2">
        <v>45870</v>
      </c>
      <c r="D29865">
        <v>21</v>
      </c>
      <c r="E29865">
        <v>21</v>
      </c>
      <c r="F29865">
        <v>0</v>
      </c>
      <c r="G29865">
        <v>1</v>
      </c>
      <c r="H29865">
        <v>0</v>
      </c>
    </row>
    <row r="29866" spans="2:8" x14ac:dyDescent="0.3">
      <c r="B29866" t="s">
        <v>2951</v>
      </c>
      <c r="C29866" s="2">
        <v>45901</v>
      </c>
      <c r="D29866">
        <v>23</v>
      </c>
      <c r="E29866">
        <v>22</v>
      </c>
      <c r="F29866">
        <v>1</v>
      </c>
      <c r="G29866">
        <v>4</v>
      </c>
      <c r="H29866">
        <v>4</v>
      </c>
    </row>
    <row r="29867" spans="2:8" x14ac:dyDescent="0.3">
      <c r="B29867" t="s">
        <v>2951</v>
      </c>
      <c r="C29867" s="2">
        <v>45931</v>
      </c>
      <c r="D29867">
        <v>22</v>
      </c>
      <c r="E29867">
        <v>21</v>
      </c>
      <c r="F29867">
        <v>1</v>
      </c>
      <c r="G29867">
        <v>0</v>
      </c>
      <c r="H29867">
        <v>2</v>
      </c>
    </row>
    <row r="29868" spans="2:8" x14ac:dyDescent="0.3">
      <c r="B29868" t="s">
        <v>2951</v>
      </c>
      <c r="C29868" s="2">
        <v>45962</v>
      </c>
      <c r="D29868">
        <v>22</v>
      </c>
      <c r="E29868">
        <v>18</v>
      </c>
      <c r="F29868">
        <v>4</v>
      </c>
      <c r="G29868">
        <v>3</v>
      </c>
      <c r="H29868">
        <v>8</v>
      </c>
    </row>
    <row r="29869" spans="2:8" x14ac:dyDescent="0.3">
      <c r="B29869" t="s">
        <v>2951</v>
      </c>
      <c r="C29869" s="2">
        <v>45992</v>
      </c>
      <c r="D29869">
        <v>23</v>
      </c>
      <c r="E29869">
        <v>19</v>
      </c>
      <c r="F29869">
        <v>4</v>
      </c>
      <c r="G29869">
        <v>4</v>
      </c>
      <c r="H29869">
        <v>2</v>
      </c>
    </row>
    <row r="29870" spans="2:8" x14ac:dyDescent="0.3">
      <c r="B29870" t="s">
        <v>2952</v>
      </c>
      <c r="C29870" s="2">
        <v>45658</v>
      </c>
      <c r="D29870">
        <v>20</v>
      </c>
      <c r="E29870">
        <v>17</v>
      </c>
      <c r="F29870">
        <v>3</v>
      </c>
      <c r="G29870">
        <v>1</v>
      </c>
      <c r="H29870">
        <v>10</v>
      </c>
    </row>
    <row r="29871" spans="2:8" x14ac:dyDescent="0.3">
      <c r="B29871" t="s">
        <v>2952</v>
      </c>
      <c r="C29871" s="2">
        <v>45689</v>
      </c>
      <c r="D29871">
        <v>22</v>
      </c>
      <c r="E29871">
        <v>21</v>
      </c>
      <c r="F29871">
        <v>1</v>
      </c>
      <c r="G29871">
        <v>3</v>
      </c>
      <c r="H29871">
        <v>8</v>
      </c>
    </row>
    <row r="29872" spans="2:8" x14ac:dyDescent="0.3">
      <c r="B29872" t="s">
        <v>2952</v>
      </c>
      <c r="C29872" s="2">
        <v>45717</v>
      </c>
      <c r="D29872">
        <v>21</v>
      </c>
      <c r="E29872">
        <v>18</v>
      </c>
      <c r="F29872">
        <v>3</v>
      </c>
      <c r="G29872">
        <v>4</v>
      </c>
      <c r="H29872">
        <v>8</v>
      </c>
    </row>
    <row r="29873" spans="2:8" x14ac:dyDescent="0.3">
      <c r="B29873" t="s">
        <v>2952</v>
      </c>
      <c r="C29873" s="2">
        <v>45748</v>
      </c>
      <c r="D29873">
        <v>22</v>
      </c>
      <c r="E29873">
        <v>21</v>
      </c>
      <c r="F29873">
        <v>1</v>
      </c>
      <c r="G29873">
        <v>4</v>
      </c>
      <c r="H29873">
        <v>8</v>
      </c>
    </row>
    <row r="29874" spans="2:8" x14ac:dyDescent="0.3">
      <c r="B29874" t="s">
        <v>2952</v>
      </c>
      <c r="C29874" s="2">
        <v>45778</v>
      </c>
      <c r="D29874">
        <v>23</v>
      </c>
      <c r="E29874">
        <v>21</v>
      </c>
      <c r="F29874">
        <v>2</v>
      </c>
      <c r="G29874">
        <v>1</v>
      </c>
      <c r="H29874">
        <v>4</v>
      </c>
    </row>
    <row r="29875" spans="2:8" x14ac:dyDescent="0.3">
      <c r="B29875" t="s">
        <v>2952</v>
      </c>
      <c r="C29875" s="2">
        <v>45809</v>
      </c>
      <c r="D29875">
        <v>22</v>
      </c>
      <c r="E29875">
        <v>21</v>
      </c>
      <c r="F29875">
        <v>1</v>
      </c>
      <c r="G29875">
        <v>3</v>
      </c>
      <c r="H29875">
        <v>4</v>
      </c>
    </row>
    <row r="29876" spans="2:8" x14ac:dyDescent="0.3">
      <c r="B29876" t="s">
        <v>2952</v>
      </c>
      <c r="C29876" s="2">
        <v>45839</v>
      </c>
      <c r="D29876">
        <v>20</v>
      </c>
      <c r="E29876">
        <v>18</v>
      </c>
      <c r="F29876">
        <v>2</v>
      </c>
      <c r="G29876">
        <v>4</v>
      </c>
      <c r="H29876">
        <v>6</v>
      </c>
    </row>
    <row r="29877" spans="2:8" x14ac:dyDescent="0.3">
      <c r="B29877" t="s">
        <v>2952</v>
      </c>
      <c r="C29877" s="2">
        <v>45870</v>
      </c>
      <c r="D29877">
        <v>20</v>
      </c>
      <c r="E29877">
        <v>18</v>
      </c>
      <c r="F29877">
        <v>2</v>
      </c>
      <c r="G29877">
        <v>4</v>
      </c>
      <c r="H29877">
        <v>8</v>
      </c>
    </row>
    <row r="29878" spans="2:8" x14ac:dyDescent="0.3">
      <c r="B29878" t="s">
        <v>2952</v>
      </c>
      <c r="C29878" s="2">
        <v>45901</v>
      </c>
      <c r="D29878">
        <v>22</v>
      </c>
      <c r="E29878">
        <v>21</v>
      </c>
      <c r="F29878">
        <v>1</v>
      </c>
      <c r="G29878">
        <v>0</v>
      </c>
      <c r="H29878">
        <v>8</v>
      </c>
    </row>
    <row r="29879" spans="2:8" x14ac:dyDescent="0.3">
      <c r="B29879" t="s">
        <v>2952</v>
      </c>
      <c r="C29879" s="2">
        <v>45931</v>
      </c>
      <c r="D29879">
        <v>20</v>
      </c>
      <c r="E29879">
        <v>17</v>
      </c>
      <c r="F29879">
        <v>3</v>
      </c>
      <c r="G29879">
        <v>0</v>
      </c>
      <c r="H29879">
        <v>8</v>
      </c>
    </row>
    <row r="29880" spans="2:8" x14ac:dyDescent="0.3">
      <c r="B29880" t="s">
        <v>2952</v>
      </c>
      <c r="C29880" s="2">
        <v>45962</v>
      </c>
      <c r="D29880">
        <v>22</v>
      </c>
      <c r="E29880">
        <v>19</v>
      </c>
      <c r="F29880">
        <v>3</v>
      </c>
      <c r="G29880">
        <v>2</v>
      </c>
      <c r="H29880">
        <v>0</v>
      </c>
    </row>
    <row r="29881" spans="2:8" x14ac:dyDescent="0.3">
      <c r="B29881" t="s">
        <v>2952</v>
      </c>
      <c r="C29881" s="2">
        <v>45992</v>
      </c>
      <c r="D29881">
        <v>21</v>
      </c>
      <c r="E29881">
        <v>19</v>
      </c>
      <c r="F29881">
        <v>2</v>
      </c>
      <c r="G29881">
        <v>3</v>
      </c>
      <c r="H29881">
        <v>0</v>
      </c>
    </row>
    <row r="29882" spans="2:8" x14ac:dyDescent="0.3">
      <c r="B29882" t="s">
        <v>2953</v>
      </c>
      <c r="C29882" s="2">
        <v>45658</v>
      </c>
      <c r="D29882">
        <v>21</v>
      </c>
      <c r="E29882">
        <v>21</v>
      </c>
      <c r="F29882">
        <v>0</v>
      </c>
      <c r="G29882">
        <v>0</v>
      </c>
      <c r="H29882">
        <v>8</v>
      </c>
    </row>
    <row r="29883" spans="2:8" x14ac:dyDescent="0.3">
      <c r="B29883" t="s">
        <v>2953</v>
      </c>
      <c r="C29883" s="2">
        <v>45689</v>
      </c>
      <c r="D29883">
        <v>20</v>
      </c>
      <c r="E29883">
        <v>19</v>
      </c>
      <c r="F29883">
        <v>1</v>
      </c>
      <c r="G29883">
        <v>3</v>
      </c>
      <c r="H29883">
        <v>10</v>
      </c>
    </row>
    <row r="29884" spans="2:8" x14ac:dyDescent="0.3">
      <c r="B29884" t="s">
        <v>2953</v>
      </c>
      <c r="C29884" s="2">
        <v>45717</v>
      </c>
      <c r="D29884">
        <v>21</v>
      </c>
      <c r="E29884">
        <v>18</v>
      </c>
      <c r="F29884">
        <v>3</v>
      </c>
      <c r="G29884">
        <v>2</v>
      </c>
      <c r="H29884">
        <v>4</v>
      </c>
    </row>
    <row r="29885" spans="2:8" x14ac:dyDescent="0.3">
      <c r="B29885" t="s">
        <v>2953</v>
      </c>
      <c r="C29885" s="2">
        <v>45748</v>
      </c>
      <c r="D29885">
        <v>23</v>
      </c>
      <c r="E29885">
        <v>23</v>
      </c>
      <c r="F29885">
        <v>0</v>
      </c>
      <c r="G29885">
        <v>0</v>
      </c>
      <c r="H29885">
        <v>10</v>
      </c>
    </row>
    <row r="29886" spans="2:8" x14ac:dyDescent="0.3">
      <c r="B29886" t="s">
        <v>2953</v>
      </c>
      <c r="C29886" s="2">
        <v>45778</v>
      </c>
      <c r="D29886">
        <v>23</v>
      </c>
      <c r="E29886">
        <v>21</v>
      </c>
      <c r="F29886">
        <v>2</v>
      </c>
      <c r="G29886">
        <v>2</v>
      </c>
      <c r="H29886">
        <v>0</v>
      </c>
    </row>
    <row r="29887" spans="2:8" x14ac:dyDescent="0.3">
      <c r="B29887" t="s">
        <v>2953</v>
      </c>
      <c r="C29887" s="2">
        <v>45809</v>
      </c>
      <c r="D29887">
        <v>20</v>
      </c>
      <c r="E29887">
        <v>16</v>
      </c>
      <c r="F29887">
        <v>4</v>
      </c>
      <c r="G29887">
        <v>4</v>
      </c>
      <c r="H29887">
        <v>12</v>
      </c>
    </row>
    <row r="29888" spans="2:8" x14ac:dyDescent="0.3">
      <c r="B29888" t="s">
        <v>2953</v>
      </c>
      <c r="C29888" s="2">
        <v>45839</v>
      </c>
      <c r="D29888">
        <v>22</v>
      </c>
      <c r="E29888">
        <v>18</v>
      </c>
      <c r="F29888">
        <v>4</v>
      </c>
      <c r="G29888">
        <v>0</v>
      </c>
      <c r="H29888">
        <v>6</v>
      </c>
    </row>
    <row r="29889" spans="2:8" x14ac:dyDescent="0.3">
      <c r="B29889" t="s">
        <v>2953</v>
      </c>
      <c r="C29889" s="2">
        <v>45870</v>
      </c>
      <c r="D29889">
        <v>21</v>
      </c>
      <c r="E29889">
        <v>17</v>
      </c>
      <c r="F29889">
        <v>4</v>
      </c>
      <c r="G29889">
        <v>3</v>
      </c>
      <c r="H29889">
        <v>2</v>
      </c>
    </row>
    <row r="29890" spans="2:8" x14ac:dyDescent="0.3">
      <c r="B29890" t="s">
        <v>2953</v>
      </c>
      <c r="C29890" s="2">
        <v>45901</v>
      </c>
      <c r="D29890">
        <v>22</v>
      </c>
      <c r="E29890">
        <v>18</v>
      </c>
      <c r="F29890">
        <v>4</v>
      </c>
      <c r="G29890">
        <v>1</v>
      </c>
      <c r="H29890">
        <v>4</v>
      </c>
    </row>
    <row r="29891" spans="2:8" x14ac:dyDescent="0.3">
      <c r="B29891" t="s">
        <v>2953</v>
      </c>
      <c r="C29891" s="2">
        <v>45931</v>
      </c>
      <c r="D29891">
        <v>20</v>
      </c>
      <c r="E29891">
        <v>20</v>
      </c>
      <c r="F29891">
        <v>0</v>
      </c>
      <c r="G29891">
        <v>1</v>
      </c>
      <c r="H29891">
        <v>10</v>
      </c>
    </row>
    <row r="29892" spans="2:8" x14ac:dyDescent="0.3">
      <c r="B29892" t="s">
        <v>2953</v>
      </c>
      <c r="C29892" s="2">
        <v>45962</v>
      </c>
      <c r="D29892">
        <v>20</v>
      </c>
      <c r="E29892">
        <v>20</v>
      </c>
      <c r="F29892">
        <v>0</v>
      </c>
      <c r="G29892">
        <v>2</v>
      </c>
      <c r="H29892">
        <v>0</v>
      </c>
    </row>
    <row r="29893" spans="2:8" x14ac:dyDescent="0.3">
      <c r="B29893" t="s">
        <v>2953</v>
      </c>
      <c r="C29893" s="2">
        <v>45992</v>
      </c>
      <c r="D29893">
        <v>20</v>
      </c>
      <c r="E29893">
        <v>18</v>
      </c>
      <c r="F29893">
        <v>2</v>
      </c>
      <c r="G29893">
        <v>0</v>
      </c>
      <c r="H29893">
        <v>6</v>
      </c>
    </row>
    <row r="29894" spans="2:8" x14ac:dyDescent="0.3">
      <c r="B29894" t="s">
        <v>2954</v>
      </c>
      <c r="C29894" s="2">
        <v>45658</v>
      </c>
      <c r="D29894">
        <v>21</v>
      </c>
      <c r="E29894">
        <v>17</v>
      </c>
      <c r="F29894">
        <v>4</v>
      </c>
      <c r="G29894">
        <v>0</v>
      </c>
      <c r="H29894">
        <v>0</v>
      </c>
    </row>
    <row r="29895" spans="2:8" x14ac:dyDescent="0.3">
      <c r="B29895" t="s">
        <v>2954</v>
      </c>
      <c r="C29895" s="2">
        <v>45689</v>
      </c>
      <c r="D29895">
        <v>22</v>
      </c>
      <c r="E29895">
        <v>19</v>
      </c>
      <c r="F29895">
        <v>3</v>
      </c>
      <c r="G29895">
        <v>3</v>
      </c>
      <c r="H29895">
        <v>8</v>
      </c>
    </row>
    <row r="29896" spans="2:8" x14ac:dyDescent="0.3">
      <c r="B29896" t="s">
        <v>2954</v>
      </c>
      <c r="C29896" s="2">
        <v>45717</v>
      </c>
      <c r="D29896">
        <v>20</v>
      </c>
      <c r="E29896">
        <v>17</v>
      </c>
      <c r="F29896">
        <v>3</v>
      </c>
      <c r="G29896">
        <v>2</v>
      </c>
      <c r="H29896">
        <v>12</v>
      </c>
    </row>
    <row r="29897" spans="2:8" x14ac:dyDescent="0.3">
      <c r="B29897" t="s">
        <v>2954</v>
      </c>
      <c r="C29897" s="2">
        <v>45748</v>
      </c>
      <c r="D29897">
        <v>20</v>
      </c>
      <c r="E29897">
        <v>19</v>
      </c>
      <c r="F29897">
        <v>1</v>
      </c>
      <c r="G29897">
        <v>2</v>
      </c>
      <c r="H29897">
        <v>6</v>
      </c>
    </row>
    <row r="29898" spans="2:8" x14ac:dyDescent="0.3">
      <c r="B29898" t="s">
        <v>2954</v>
      </c>
      <c r="C29898" s="2">
        <v>45778</v>
      </c>
      <c r="D29898">
        <v>21</v>
      </c>
      <c r="E29898">
        <v>17</v>
      </c>
      <c r="F29898">
        <v>4</v>
      </c>
      <c r="G29898">
        <v>2</v>
      </c>
      <c r="H29898">
        <v>4</v>
      </c>
    </row>
    <row r="29899" spans="2:8" x14ac:dyDescent="0.3">
      <c r="B29899" t="s">
        <v>2954</v>
      </c>
      <c r="C29899" s="2">
        <v>45809</v>
      </c>
      <c r="D29899">
        <v>20</v>
      </c>
      <c r="E29899">
        <v>17</v>
      </c>
      <c r="F29899">
        <v>3</v>
      </c>
      <c r="G29899">
        <v>0</v>
      </c>
      <c r="H29899">
        <v>8</v>
      </c>
    </row>
    <row r="29900" spans="2:8" x14ac:dyDescent="0.3">
      <c r="B29900" t="s">
        <v>2954</v>
      </c>
      <c r="C29900" s="2">
        <v>45839</v>
      </c>
      <c r="D29900">
        <v>20</v>
      </c>
      <c r="E29900">
        <v>17</v>
      </c>
      <c r="F29900">
        <v>3</v>
      </c>
      <c r="G29900">
        <v>1</v>
      </c>
      <c r="H29900">
        <v>0</v>
      </c>
    </row>
    <row r="29901" spans="2:8" x14ac:dyDescent="0.3">
      <c r="B29901" t="s">
        <v>2954</v>
      </c>
      <c r="C29901" s="2">
        <v>45870</v>
      </c>
      <c r="D29901">
        <v>23</v>
      </c>
      <c r="E29901">
        <v>22</v>
      </c>
      <c r="F29901">
        <v>1</v>
      </c>
      <c r="G29901">
        <v>0</v>
      </c>
      <c r="H29901">
        <v>6</v>
      </c>
    </row>
    <row r="29902" spans="2:8" x14ac:dyDescent="0.3">
      <c r="B29902" t="s">
        <v>2954</v>
      </c>
      <c r="C29902" s="2">
        <v>45901</v>
      </c>
      <c r="D29902">
        <v>21</v>
      </c>
      <c r="E29902">
        <v>21</v>
      </c>
      <c r="F29902">
        <v>0</v>
      </c>
      <c r="G29902">
        <v>1</v>
      </c>
      <c r="H29902">
        <v>8</v>
      </c>
    </row>
    <row r="29903" spans="2:8" x14ac:dyDescent="0.3">
      <c r="B29903" t="s">
        <v>2954</v>
      </c>
      <c r="C29903" s="2">
        <v>45931</v>
      </c>
      <c r="D29903">
        <v>23</v>
      </c>
      <c r="E29903">
        <v>22</v>
      </c>
      <c r="F29903">
        <v>1</v>
      </c>
      <c r="G29903">
        <v>4</v>
      </c>
      <c r="H29903">
        <v>8</v>
      </c>
    </row>
    <row r="29904" spans="2:8" x14ac:dyDescent="0.3">
      <c r="B29904" t="s">
        <v>2954</v>
      </c>
      <c r="C29904" s="2">
        <v>45962</v>
      </c>
      <c r="D29904">
        <v>23</v>
      </c>
      <c r="E29904">
        <v>23</v>
      </c>
      <c r="F29904">
        <v>0</v>
      </c>
      <c r="G29904">
        <v>4</v>
      </c>
      <c r="H29904">
        <v>8</v>
      </c>
    </row>
    <row r="29905" spans="2:8" x14ac:dyDescent="0.3">
      <c r="B29905" t="s">
        <v>2954</v>
      </c>
      <c r="C29905" s="2">
        <v>45992</v>
      </c>
      <c r="D29905">
        <v>23</v>
      </c>
      <c r="E29905">
        <v>20</v>
      </c>
      <c r="F29905">
        <v>3</v>
      </c>
      <c r="G29905">
        <v>1</v>
      </c>
      <c r="H29905">
        <v>6</v>
      </c>
    </row>
    <row r="29906" spans="2:8" x14ac:dyDescent="0.3">
      <c r="B29906" t="s">
        <v>2955</v>
      </c>
      <c r="C29906" s="2">
        <v>45658</v>
      </c>
      <c r="D29906">
        <v>21</v>
      </c>
      <c r="E29906">
        <v>20</v>
      </c>
      <c r="F29906">
        <v>1</v>
      </c>
      <c r="G29906">
        <v>4</v>
      </c>
      <c r="H29906">
        <v>2</v>
      </c>
    </row>
    <row r="29907" spans="2:8" x14ac:dyDescent="0.3">
      <c r="B29907" t="s">
        <v>2955</v>
      </c>
      <c r="C29907" s="2">
        <v>45689</v>
      </c>
      <c r="D29907">
        <v>21</v>
      </c>
      <c r="E29907">
        <v>17</v>
      </c>
      <c r="F29907">
        <v>4</v>
      </c>
      <c r="G29907">
        <v>0</v>
      </c>
      <c r="H29907">
        <v>10</v>
      </c>
    </row>
    <row r="29908" spans="2:8" x14ac:dyDescent="0.3">
      <c r="B29908" t="s">
        <v>2955</v>
      </c>
      <c r="C29908" s="2">
        <v>45717</v>
      </c>
      <c r="D29908">
        <v>22</v>
      </c>
      <c r="E29908">
        <v>20</v>
      </c>
      <c r="F29908">
        <v>2</v>
      </c>
      <c r="G29908">
        <v>4</v>
      </c>
      <c r="H29908">
        <v>2</v>
      </c>
    </row>
    <row r="29909" spans="2:8" x14ac:dyDescent="0.3">
      <c r="B29909" t="s">
        <v>2955</v>
      </c>
      <c r="C29909" s="2">
        <v>45748</v>
      </c>
      <c r="D29909">
        <v>20</v>
      </c>
      <c r="E29909">
        <v>16</v>
      </c>
      <c r="F29909">
        <v>4</v>
      </c>
      <c r="G29909">
        <v>1</v>
      </c>
      <c r="H29909">
        <v>0</v>
      </c>
    </row>
    <row r="29910" spans="2:8" x14ac:dyDescent="0.3">
      <c r="B29910" t="s">
        <v>2955</v>
      </c>
      <c r="C29910" s="2">
        <v>45778</v>
      </c>
      <c r="D29910">
        <v>22</v>
      </c>
      <c r="E29910">
        <v>19</v>
      </c>
      <c r="F29910">
        <v>3</v>
      </c>
      <c r="G29910">
        <v>1</v>
      </c>
      <c r="H29910">
        <v>10</v>
      </c>
    </row>
    <row r="29911" spans="2:8" x14ac:dyDescent="0.3">
      <c r="B29911" t="s">
        <v>2955</v>
      </c>
      <c r="C29911" s="2">
        <v>45809</v>
      </c>
      <c r="D29911">
        <v>20</v>
      </c>
      <c r="E29911">
        <v>18</v>
      </c>
      <c r="F29911">
        <v>2</v>
      </c>
      <c r="G29911">
        <v>0</v>
      </c>
      <c r="H29911">
        <v>8</v>
      </c>
    </row>
    <row r="29912" spans="2:8" x14ac:dyDescent="0.3">
      <c r="B29912" t="s">
        <v>2955</v>
      </c>
      <c r="C29912" s="2">
        <v>45839</v>
      </c>
      <c r="D29912">
        <v>22</v>
      </c>
      <c r="E29912">
        <v>20</v>
      </c>
      <c r="F29912">
        <v>2</v>
      </c>
      <c r="G29912">
        <v>2</v>
      </c>
      <c r="H29912">
        <v>4</v>
      </c>
    </row>
    <row r="29913" spans="2:8" x14ac:dyDescent="0.3">
      <c r="B29913" t="s">
        <v>2955</v>
      </c>
      <c r="C29913" s="2">
        <v>45870</v>
      </c>
      <c r="D29913">
        <v>23</v>
      </c>
      <c r="E29913">
        <v>22</v>
      </c>
      <c r="F29913">
        <v>1</v>
      </c>
      <c r="G29913">
        <v>2</v>
      </c>
      <c r="H29913">
        <v>4</v>
      </c>
    </row>
    <row r="29914" spans="2:8" x14ac:dyDescent="0.3">
      <c r="B29914" t="s">
        <v>2955</v>
      </c>
      <c r="C29914" s="2">
        <v>45901</v>
      </c>
      <c r="D29914">
        <v>21</v>
      </c>
      <c r="E29914">
        <v>18</v>
      </c>
      <c r="F29914">
        <v>3</v>
      </c>
      <c r="G29914">
        <v>1</v>
      </c>
      <c r="H29914">
        <v>6</v>
      </c>
    </row>
    <row r="29915" spans="2:8" x14ac:dyDescent="0.3">
      <c r="B29915" t="s">
        <v>2955</v>
      </c>
      <c r="C29915" s="2">
        <v>45931</v>
      </c>
      <c r="D29915">
        <v>22</v>
      </c>
      <c r="E29915">
        <v>19</v>
      </c>
      <c r="F29915">
        <v>3</v>
      </c>
      <c r="G29915">
        <v>4</v>
      </c>
      <c r="H29915">
        <v>10</v>
      </c>
    </row>
    <row r="29916" spans="2:8" x14ac:dyDescent="0.3">
      <c r="B29916" t="s">
        <v>2955</v>
      </c>
      <c r="C29916" s="2">
        <v>45962</v>
      </c>
      <c r="D29916">
        <v>21</v>
      </c>
      <c r="E29916">
        <v>17</v>
      </c>
      <c r="F29916">
        <v>4</v>
      </c>
      <c r="G29916">
        <v>1</v>
      </c>
      <c r="H29916">
        <v>10</v>
      </c>
    </row>
    <row r="29917" spans="2:8" x14ac:dyDescent="0.3">
      <c r="B29917" t="s">
        <v>2955</v>
      </c>
      <c r="C29917" s="2">
        <v>45992</v>
      </c>
      <c r="D29917">
        <v>22</v>
      </c>
      <c r="E29917">
        <v>21</v>
      </c>
      <c r="F29917">
        <v>1</v>
      </c>
      <c r="G29917">
        <v>1</v>
      </c>
      <c r="H29917">
        <v>8</v>
      </c>
    </row>
    <row r="29918" spans="2:8" x14ac:dyDescent="0.3">
      <c r="B29918" t="s">
        <v>2956</v>
      </c>
      <c r="C29918" s="2">
        <v>45658</v>
      </c>
      <c r="D29918">
        <v>22</v>
      </c>
      <c r="E29918">
        <v>20</v>
      </c>
      <c r="F29918">
        <v>2</v>
      </c>
      <c r="G29918">
        <v>1</v>
      </c>
      <c r="H29918">
        <v>4</v>
      </c>
    </row>
    <row r="29919" spans="2:8" x14ac:dyDescent="0.3">
      <c r="B29919" t="s">
        <v>2956</v>
      </c>
      <c r="C29919" s="2">
        <v>45689</v>
      </c>
      <c r="D29919">
        <v>23</v>
      </c>
      <c r="E29919">
        <v>21</v>
      </c>
      <c r="F29919">
        <v>2</v>
      </c>
      <c r="G29919">
        <v>4</v>
      </c>
      <c r="H29919">
        <v>0</v>
      </c>
    </row>
    <row r="29920" spans="2:8" x14ac:dyDescent="0.3">
      <c r="B29920" t="s">
        <v>2956</v>
      </c>
      <c r="C29920" s="2">
        <v>45717</v>
      </c>
      <c r="D29920">
        <v>22</v>
      </c>
      <c r="E29920">
        <v>19</v>
      </c>
      <c r="F29920">
        <v>3</v>
      </c>
      <c r="G29920">
        <v>0</v>
      </c>
      <c r="H29920">
        <v>4</v>
      </c>
    </row>
    <row r="29921" spans="2:8" x14ac:dyDescent="0.3">
      <c r="B29921" t="s">
        <v>2956</v>
      </c>
      <c r="C29921" s="2">
        <v>45748</v>
      </c>
      <c r="D29921">
        <v>23</v>
      </c>
      <c r="E29921">
        <v>20</v>
      </c>
      <c r="F29921">
        <v>3</v>
      </c>
      <c r="G29921">
        <v>3</v>
      </c>
      <c r="H29921">
        <v>6</v>
      </c>
    </row>
    <row r="29922" spans="2:8" x14ac:dyDescent="0.3">
      <c r="B29922" t="s">
        <v>2956</v>
      </c>
      <c r="C29922" s="2">
        <v>45778</v>
      </c>
      <c r="D29922">
        <v>22</v>
      </c>
      <c r="E29922">
        <v>19</v>
      </c>
      <c r="F29922">
        <v>3</v>
      </c>
      <c r="G29922">
        <v>1</v>
      </c>
      <c r="H29922">
        <v>10</v>
      </c>
    </row>
    <row r="29923" spans="2:8" x14ac:dyDescent="0.3">
      <c r="B29923" t="s">
        <v>2956</v>
      </c>
      <c r="C29923" s="2">
        <v>45809</v>
      </c>
      <c r="D29923">
        <v>22</v>
      </c>
      <c r="E29923">
        <v>22</v>
      </c>
      <c r="F29923">
        <v>0</v>
      </c>
      <c r="G29923">
        <v>3</v>
      </c>
      <c r="H29923">
        <v>0</v>
      </c>
    </row>
    <row r="29924" spans="2:8" x14ac:dyDescent="0.3">
      <c r="B29924" t="s">
        <v>2956</v>
      </c>
      <c r="C29924" s="2">
        <v>45839</v>
      </c>
      <c r="D29924">
        <v>23</v>
      </c>
      <c r="E29924">
        <v>20</v>
      </c>
      <c r="F29924">
        <v>3</v>
      </c>
      <c r="G29924">
        <v>3</v>
      </c>
      <c r="H29924">
        <v>0</v>
      </c>
    </row>
    <row r="29925" spans="2:8" x14ac:dyDescent="0.3">
      <c r="B29925" t="s">
        <v>2956</v>
      </c>
      <c r="C29925" s="2">
        <v>45870</v>
      </c>
      <c r="D29925">
        <v>23</v>
      </c>
      <c r="E29925">
        <v>19</v>
      </c>
      <c r="F29925">
        <v>4</v>
      </c>
      <c r="G29925">
        <v>2</v>
      </c>
      <c r="H29925">
        <v>6</v>
      </c>
    </row>
    <row r="29926" spans="2:8" x14ac:dyDescent="0.3">
      <c r="B29926" t="s">
        <v>2956</v>
      </c>
      <c r="C29926" s="2">
        <v>45901</v>
      </c>
      <c r="D29926">
        <v>23</v>
      </c>
      <c r="E29926">
        <v>22</v>
      </c>
      <c r="F29926">
        <v>1</v>
      </c>
      <c r="G29926">
        <v>2</v>
      </c>
      <c r="H29926">
        <v>0</v>
      </c>
    </row>
    <row r="29927" spans="2:8" x14ac:dyDescent="0.3">
      <c r="B29927" t="s">
        <v>2956</v>
      </c>
      <c r="C29927" s="2">
        <v>45931</v>
      </c>
      <c r="D29927">
        <v>20</v>
      </c>
      <c r="E29927">
        <v>18</v>
      </c>
      <c r="F29927">
        <v>2</v>
      </c>
      <c r="G29927">
        <v>2</v>
      </c>
      <c r="H29927">
        <v>4</v>
      </c>
    </row>
    <row r="29928" spans="2:8" x14ac:dyDescent="0.3">
      <c r="B29928" t="s">
        <v>2956</v>
      </c>
      <c r="C29928" s="2">
        <v>45962</v>
      </c>
      <c r="D29928">
        <v>23</v>
      </c>
      <c r="E29928">
        <v>22</v>
      </c>
      <c r="F29928">
        <v>1</v>
      </c>
      <c r="G29928">
        <v>3</v>
      </c>
      <c r="H29928">
        <v>4</v>
      </c>
    </row>
    <row r="29929" spans="2:8" x14ac:dyDescent="0.3">
      <c r="B29929" t="s">
        <v>2956</v>
      </c>
      <c r="C29929" s="2">
        <v>45992</v>
      </c>
      <c r="D29929">
        <v>20</v>
      </c>
      <c r="E29929">
        <v>18</v>
      </c>
      <c r="F29929">
        <v>2</v>
      </c>
      <c r="G29929">
        <v>0</v>
      </c>
      <c r="H29929">
        <v>8</v>
      </c>
    </row>
    <row r="29930" spans="2:8" x14ac:dyDescent="0.3">
      <c r="B29930" t="s">
        <v>2957</v>
      </c>
      <c r="C29930" s="2">
        <v>45658</v>
      </c>
      <c r="D29930">
        <v>20</v>
      </c>
      <c r="E29930">
        <v>19</v>
      </c>
      <c r="F29930">
        <v>1</v>
      </c>
      <c r="G29930">
        <v>2</v>
      </c>
      <c r="H29930">
        <v>10</v>
      </c>
    </row>
    <row r="29931" spans="2:8" x14ac:dyDescent="0.3">
      <c r="B29931" t="s">
        <v>2957</v>
      </c>
      <c r="C29931" s="2">
        <v>45689</v>
      </c>
      <c r="D29931">
        <v>23</v>
      </c>
      <c r="E29931">
        <v>22</v>
      </c>
      <c r="F29931">
        <v>1</v>
      </c>
      <c r="G29931">
        <v>1</v>
      </c>
      <c r="H29931">
        <v>0</v>
      </c>
    </row>
    <row r="29932" spans="2:8" x14ac:dyDescent="0.3">
      <c r="B29932" t="s">
        <v>2957</v>
      </c>
      <c r="C29932" s="2">
        <v>45717</v>
      </c>
      <c r="D29932">
        <v>21</v>
      </c>
      <c r="E29932">
        <v>20</v>
      </c>
      <c r="F29932">
        <v>1</v>
      </c>
      <c r="G29932">
        <v>4</v>
      </c>
      <c r="H29932">
        <v>4</v>
      </c>
    </row>
    <row r="29933" spans="2:8" x14ac:dyDescent="0.3">
      <c r="B29933" t="s">
        <v>2957</v>
      </c>
      <c r="C29933" s="2">
        <v>45748</v>
      </c>
      <c r="D29933">
        <v>22</v>
      </c>
      <c r="E29933">
        <v>22</v>
      </c>
      <c r="F29933">
        <v>0</v>
      </c>
      <c r="G29933">
        <v>2</v>
      </c>
      <c r="H29933">
        <v>4</v>
      </c>
    </row>
    <row r="29934" spans="2:8" x14ac:dyDescent="0.3">
      <c r="B29934" t="s">
        <v>2957</v>
      </c>
      <c r="C29934" s="2">
        <v>45778</v>
      </c>
      <c r="D29934">
        <v>22</v>
      </c>
      <c r="E29934">
        <v>21</v>
      </c>
      <c r="F29934">
        <v>1</v>
      </c>
      <c r="G29934">
        <v>3</v>
      </c>
      <c r="H29934">
        <v>2</v>
      </c>
    </row>
    <row r="29935" spans="2:8" x14ac:dyDescent="0.3">
      <c r="B29935" t="s">
        <v>2957</v>
      </c>
      <c r="C29935" s="2">
        <v>45809</v>
      </c>
      <c r="D29935">
        <v>20</v>
      </c>
      <c r="E29935">
        <v>20</v>
      </c>
      <c r="F29935">
        <v>0</v>
      </c>
      <c r="G29935">
        <v>3</v>
      </c>
      <c r="H29935">
        <v>8</v>
      </c>
    </row>
    <row r="29936" spans="2:8" x14ac:dyDescent="0.3">
      <c r="B29936" t="s">
        <v>2957</v>
      </c>
      <c r="C29936" s="2">
        <v>45839</v>
      </c>
      <c r="D29936">
        <v>22</v>
      </c>
      <c r="E29936">
        <v>22</v>
      </c>
      <c r="F29936">
        <v>0</v>
      </c>
      <c r="G29936">
        <v>1</v>
      </c>
      <c r="H29936">
        <v>4</v>
      </c>
    </row>
    <row r="29937" spans="2:8" x14ac:dyDescent="0.3">
      <c r="B29937" t="s">
        <v>2957</v>
      </c>
      <c r="C29937" s="2">
        <v>45870</v>
      </c>
      <c r="D29937">
        <v>23</v>
      </c>
      <c r="E29937">
        <v>20</v>
      </c>
      <c r="F29937">
        <v>3</v>
      </c>
      <c r="G29937">
        <v>2</v>
      </c>
      <c r="H29937">
        <v>10</v>
      </c>
    </row>
    <row r="29938" spans="2:8" x14ac:dyDescent="0.3">
      <c r="B29938" t="s">
        <v>2957</v>
      </c>
      <c r="C29938" s="2">
        <v>45901</v>
      </c>
      <c r="D29938">
        <v>23</v>
      </c>
      <c r="E29938">
        <v>21</v>
      </c>
      <c r="F29938">
        <v>2</v>
      </c>
      <c r="G29938">
        <v>1</v>
      </c>
      <c r="H29938">
        <v>4</v>
      </c>
    </row>
    <row r="29939" spans="2:8" x14ac:dyDescent="0.3">
      <c r="B29939" t="s">
        <v>2957</v>
      </c>
      <c r="C29939" s="2">
        <v>45931</v>
      </c>
      <c r="D29939">
        <v>20</v>
      </c>
      <c r="E29939">
        <v>16</v>
      </c>
      <c r="F29939">
        <v>4</v>
      </c>
      <c r="G29939">
        <v>2</v>
      </c>
      <c r="H29939">
        <v>16</v>
      </c>
    </row>
    <row r="29940" spans="2:8" x14ac:dyDescent="0.3">
      <c r="B29940" t="s">
        <v>2957</v>
      </c>
      <c r="C29940" s="2">
        <v>45962</v>
      </c>
      <c r="D29940">
        <v>21</v>
      </c>
      <c r="E29940">
        <v>20</v>
      </c>
      <c r="F29940">
        <v>1</v>
      </c>
      <c r="G29940">
        <v>0</v>
      </c>
      <c r="H29940">
        <v>10</v>
      </c>
    </row>
    <row r="29941" spans="2:8" x14ac:dyDescent="0.3">
      <c r="B29941" t="s">
        <v>2957</v>
      </c>
      <c r="C29941" s="2">
        <v>45992</v>
      </c>
      <c r="D29941">
        <v>21</v>
      </c>
      <c r="E29941">
        <v>21</v>
      </c>
      <c r="F29941">
        <v>0</v>
      </c>
      <c r="G29941">
        <v>3</v>
      </c>
      <c r="H29941">
        <v>2</v>
      </c>
    </row>
    <row r="29942" spans="2:8" x14ac:dyDescent="0.3">
      <c r="B29942" t="s">
        <v>2958</v>
      </c>
      <c r="C29942" s="2">
        <v>45658</v>
      </c>
      <c r="D29942">
        <v>23</v>
      </c>
      <c r="E29942">
        <v>22</v>
      </c>
      <c r="F29942">
        <v>1</v>
      </c>
      <c r="G29942">
        <v>4</v>
      </c>
      <c r="H29942">
        <v>2</v>
      </c>
    </row>
    <row r="29943" spans="2:8" x14ac:dyDescent="0.3">
      <c r="B29943" t="s">
        <v>2958</v>
      </c>
      <c r="C29943" s="2">
        <v>45689</v>
      </c>
      <c r="D29943">
        <v>22</v>
      </c>
      <c r="E29943">
        <v>21</v>
      </c>
      <c r="F29943">
        <v>1</v>
      </c>
      <c r="G29943">
        <v>1</v>
      </c>
      <c r="H29943">
        <v>0</v>
      </c>
    </row>
    <row r="29944" spans="2:8" x14ac:dyDescent="0.3">
      <c r="B29944" t="s">
        <v>2958</v>
      </c>
      <c r="C29944" s="2">
        <v>45717</v>
      </c>
      <c r="D29944">
        <v>22</v>
      </c>
      <c r="E29944">
        <v>18</v>
      </c>
      <c r="F29944">
        <v>4</v>
      </c>
      <c r="G29944">
        <v>2</v>
      </c>
      <c r="H29944">
        <v>8</v>
      </c>
    </row>
    <row r="29945" spans="2:8" x14ac:dyDescent="0.3">
      <c r="B29945" t="s">
        <v>2958</v>
      </c>
      <c r="C29945" s="2">
        <v>45748</v>
      </c>
      <c r="D29945">
        <v>22</v>
      </c>
      <c r="E29945">
        <v>22</v>
      </c>
      <c r="F29945">
        <v>0</v>
      </c>
      <c r="G29945">
        <v>0</v>
      </c>
      <c r="H29945">
        <v>10</v>
      </c>
    </row>
    <row r="29946" spans="2:8" x14ac:dyDescent="0.3">
      <c r="B29946" t="s">
        <v>2958</v>
      </c>
      <c r="C29946" s="2">
        <v>45778</v>
      </c>
      <c r="D29946">
        <v>20</v>
      </c>
      <c r="E29946">
        <v>20</v>
      </c>
      <c r="F29946">
        <v>0</v>
      </c>
      <c r="G29946">
        <v>1</v>
      </c>
      <c r="H29946">
        <v>6</v>
      </c>
    </row>
    <row r="29947" spans="2:8" x14ac:dyDescent="0.3">
      <c r="B29947" t="s">
        <v>2958</v>
      </c>
      <c r="C29947" s="2">
        <v>45809</v>
      </c>
      <c r="D29947">
        <v>20</v>
      </c>
      <c r="E29947">
        <v>19</v>
      </c>
      <c r="F29947">
        <v>1</v>
      </c>
      <c r="G29947">
        <v>1</v>
      </c>
      <c r="H29947">
        <v>10</v>
      </c>
    </row>
    <row r="29948" spans="2:8" x14ac:dyDescent="0.3">
      <c r="B29948" t="s">
        <v>2958</v>
      </c>
      <c r="C29948" s="2">
        <v>45839</v>
      </c>
      <c r="D29948">
        <v>23</v>
      </c>
      <c r="E29948">
        <v>23</v>
      </c>
      <c r="F29948">
        <v>0</v>
      </c>
      <c r="G29948">
        <v>4</v>
      </c>
      <c r="H29948">
        <v>4</v>
      </c>
    </row>
    <row r="29949" spans="2:8" x14ac:dyDescent="0.3">
      <c r="B29949" t="s">
        <v>2958</v>
      </c>
      <c r="C29949" s="2">
        <v>45870</v>
      </c>
      <c r="D29949">
        <v>23</v>
      </c>
      <c r="E29949">
        <v>19</v>
      </c>
      <c r="F29949">
        <v>4</v>
      </c>
      <c r="G29949">
        <v>4</v>
      </c>
      <c r="H29949">
        <v>8</v>
      </c>
    </row>
    <row r="29950" spans="2:8" x14ac:dyDescent="0.3">
      <c r="B29950" t="s">
        <v>2958</v>
      </c>
      <c r="C29950" s="2">
        <v>45901</v>
      </c>
      <c r="D29950">
        <v>23</v>
      </c>
      <c r="E29950">
        <v>19</v>
      </c>
      <c r="F29950">
        <v>4</v>
      </c>
      <c r="G29950">
        <v>3</v>
      </c>
      <c r="H29950">
        <v>6</v>
      </c>
    </row>
    <row r="29951" spans="2:8" x14ac:dyDescent="0.3">
      <c r="B29951" t="s">
        <v>2958</v>
      </c>
      <c r="C29951" s="2">
        <v>45931</v>
      </c>
      <c r="D29951">
        <v>21</v>
      </c>
      <c r="E29951">
        <v>20</v>
      </c>
      <c r="F29951">
        <v>1</v>
      </c>
      <c r="G29951">
        <v>3</v>
      </c>
      <c r="H29951">
        <v>0</v>
      </c>
    </row>
    <row r="29952" spans="2:8" x14ac:dyDescent="0.3">
      <c r="B29952" t="s">
        <v>2958</v>
      </c>
      <c r="C29952" s="2">
        <v>45962</v>
      </c>
      <c r="D29952">
        <v>20</v>
      </c>
      <c r="E29952">
        <v>20</v>
      </c>
      <c r="F29952">
        <v>0</v>
      </c>
      <c r="G29952">
        <v>1</v>
      </c>
      <c r="H29952">
        <v>10</v>
      </c>
    </row>
    <row r="29953" spans="2:8" x14ac:dyDescent="0.3">
      <c r="B29953" t="s">
        <v>2958</v>
      </c>
      <c r="C29953" s="2">
        <v>45992</v>
      </c>
      <c r="D29953">
        <v>21</v>
      </c>
      <c r="E29953">
        <v>21</v>
      </c>
      <c r="F29953">
        <v>0</v>
      </c>
      <c r="G29953">
        <v>1</v>
      </c>
      <c r="H29953">
        <v>8</v>
      </c>
    </row>
    <row r="29954" spans="2:8" x14ac:dyDescent="0.3">
      <c r="B29954" t="s">
        <v>2959</v>
      </c>
      <c r="C29954" s="2">
        <v>45658</v>
      </c>
      <c r="D29954">
        <v>22</v>
      </c>
      <c r="E29954">
        <v>20</v>
      </c>
      <c r="F29954">
        <v>2</v>
      </c>
      <c r="G29954">
        <v>4</v>
      </c>
      <c r="H29954">
        <v>0</v>
      </c>
    </row>
    <row r="29955" spans="2:8" x14ac:dyDescent="0.3">
      <c r="B29955" t="s">
        <v>2959</v>
      </c>
      <c r="C29955" s="2">
        <v>45689</v>
      </c>
      <c r="D29955">
        <v>21</v>
      </c>
      <c r="E29955">
        <v>17</v>
      </c>
      <c r="F29955">
        <v>4</v>
      </c>
      <c r="G29955">
        <v>4</v>
      </c>
      <c r="H29955">
        <v>6</v>
      </c>
    </row>
    <row r="29956" spans="2:8" x14ac:dyDescent="0.3">
      <c r="B29956" t="s">
        <v>2959</v>
      </c>
      <c r="C29956" s="2">
        <v>45717</v>
      </c>
      <c r="D29956">
        <v>23</v>
      </c>
      <c r="E29956">
        <v>20</v>
      </c>
      <c r="F29956">
        <v>3</v>
      </c>
      <c r="G29956">
        <v>4</v>
      </c>
      <c r="H29956">
        <v>6</v>
      </c>
    </row>
    <row r="29957" spans="2:8" x14ac:dyDescent="0.3">
      <c r="B29957" t="s">
        <v>2959</v>
      </c>
      <c r="C29957" s="2">
        <v>45748</v>
      </c>
      <c r="D29957">
        <v>21</v>
      </c>
      <c r="E29957">
        <v>20</v>
      </c>
      <c r="F29957">
        <v>1</v>
      </c>
      <c r="G29957">
        <v>0</v>
      </c>
      <c r="H29957">
        <v>4</v>
      </c>
    </row>
    <row r="29958" spans="2:8" x14ac:dyDescent="0.3">
      <c r="B29958" t="s">
        <v>2959</v>
      </c>
      <c r="C29958" s="2">
        <v>45778</v>
      </c>
      <c r="D29958">
        <v>23</v>
      </c>
      <c r="E29958">
        <v>19</v>
      </c>
      <c r="F29958">
        <v>4</v>
      </c>
      <c r="G29958">
        <v>2</v>
      </c>
      <c r="H29958">
        <v>12</v>
      </c>
    </row>
    <row r="29959" spans="2:8" x14ac:dyDescent="0.3">
      <c r="B29959" t="s">
        <v>2959</v>
      </c>
      <c r="C29959" s="2">
        <v>45809</v>
      </c>
      <c r="D29959">
        <v>21</v>
      </c>
      <c r="E29959">
        <v>21</v>
      </c>
      <c r="F29959">
        <v>0</v>
      </c>
      <c r="G29959">
        <v>1</v>
      </c>
      <c r="H29959">
        <v>8</v>
      </c>
    </row>
    <row r="29960" spans="2:8" x14ac:dyDescent="0.3">
      <c r="B29960" t="s">
        <v>2959</v>
      </c>
      <c r="C29960" s="2">
        <v>45839</v>
      </c>
      <c r="D29960">
        <v>20</v>
      </c>
      <c r="E29960">
        <v>18</v>
      </c>
      <c r="F29960">
        <v>2</v>
      </c>
      <c r="G29960">
        <v>2</v>
      </c>
      <c r="H29960">
        <v>2</v>
      </c>
    </row>
    <row r="29961" spans="2:8" x14ac:dyDescent="0.3">
      <c r="B29961" t="s">
        <v>2959</v>
      </c>
      <c r="C29961" s="2">
        <v>45870</v>
      </c>
      <c r="D29961">
        <v>20</v>
      </c>
      <c r="E29961">
        <v>19</v>
      </c>
      <c r="F29961">
        <v>1</v>
      </c>
      <c r="G29961">
        <v>2</v>
      </c>
      <c r="H29961">
        <v>8</v>
      </c>
    </row>
    <row r="29962" spans="2:8" x14ac:dyDescent="0.3">
      <c r="B29962" t="s">
        <v>2959</v>
      </c>
      <c r="C29962" s="2">
        <v>45901</v>
      </c>
      <c r="D29962">
        <v>21</v>
      </c>
      <c r="E29962">
        <v>21</v>
      </c>
      <c r="F29962">
        <v>0</v>
      </c>
      <c r="G29962">
        <v>1</v>
      </c>
      <c r="H29962">
        <v>4</v>
      </c>
    </row>
    <row r="29963" spans="2:8" x14ac:dyDescent="0.3">
      <c r="B29963" t="s">
        <v>2959</v>
      </c>
      <c r="C29963" s="2">
        <v>45931</v>
      </c>
      <c r="D29963">
        <v>21</v>
      </c>
      <c r="E29963">
        <v>19</v>
      </c>
      <c r="F29963">
        <v>2</v>
      </c>
      <c r="G29963">
        <v>2</v>
      </c>
      <c r="H29963">
        <v>4</v>
      </c>
    </row>
    <row r="29964" spans="2:8" x14ac:dyDescent="0.3">
      <c r="B29964" t="s">
        <v>2959</v>
      </c>
      <c r="C29964" s="2">
        <v>45962</v>
      </c>
      <c r="D29964">
        <v>23</v>
      </c>
      <c r="E29964">
        <v>23</v>
      </c>
      <c r="F29964">
        <v>0</v>
      </c>
      <c r="G29964">
        <v>2</v>
      </c>
      <c r="H29964">
        <v>4</v>
      </c>
    </row>
    <row r="29965" spans="2:8" x14ac:dyDescent="0.3">
      <c r="B29965" t="s">
        <v>2959</v>
      </c>
      <c r="C29965" s="2">
        <v>45992</v>
      </c>
      <c r="D29965">
        <v>20</v>
      </c>
      <c r="E29965">
        <v>18</v>
      </c>
      <c r="F29965">
        <v>2</v>
      </c>
      <c r="G29965">
        <v>3</v>
      </c>
      <c r="H29965">
        <v>0</v>
      </c>
    </row>
    <row r="29966" spans="2:8" x14ac:dyDescent="0.3">
      <c r="B29966" t="s">
        <v>2960</v>
      </c>
      <c r="C29966" s="2">
        <v>45658</v>
      </c>
      <c r="D29966">
        <v>21</v>
      </c>
      <c r="E29966">
        <v>18</v>
      </c>
      <c r="F29966">
        <v>3</v>
      </c>
      <c r="G29966">
        <v>3</v>
      </c>
      <c r="H29966">
        <v>2</v>
      </c>
    </row>
    <row r="29967" spans="2:8" x14ac:dyDescent="0.3">
      <c r="B29967" t="s">
        <v>2960</v>
      </c>
      <c r="C29967" s="2">
        <v>45689</v>
      </c>
      <c r="D29967">
        <v>22</v>
      </c>
      <c r="E29967">
        <v>21</v>
      </c>
      <c r="F29967">
        <v>1</v>
      </c>
      <c r="G29967">
        <v>2</v>
      </c>
      <c r="H29967">
        <v>8</v>
      </c>
    </row>
    <row r="29968" spans="2:8" x14ac:dyDescent="0.3">
      <c r="B29968" t="s">
        <v>2960</v>
      </c>
      <c r="C29968" s="2">
        <v>45717</v>
      </c>
      <c r="D29968">
        <v>21</v>
      </c>
      <c r="E29968">
        <v>18</v>
      </c>
      <c r="F29968">
        <v>3</v>
      </c>
      <c r="G29968">
        <v>0</v>
      </c>
      <c r="H29968">
        <v>8</v>
      </c>
    </row>
    <row r="29969" spans="2:8" x14ac:dyDescent="0.3">
      <c r="B29969" t="s">
        <v>2960</v>
      </c>
      <c r="C29969" s="2">
        <v>45748</v>
      </c>
      <c r="D29969">
        <v>21</v>
      </c>
      <c r="E29969">
        <v>17</v>
      </c>
      <c r="F29969">
        <v>4</v>
      </c>
      <c r="G29969">
        <v>2</v>
      </c>
      <c r="H29969">
        <v>2</v>
      </c>
    </row>
    <row r="29970" spans="2:8" x14ac:dyDescent="0.3">
      <c r="B29970" t="s">
        <v>2960</v>
      </c>
      <c r="C29970" s="2">
        <v>45778</v>
      </c>
      <c r="D29970">
        <v>23</v>
      </c>
      <c r="E29970">
        <v>20</v>
      </c>
      <c r="F29970">
        <v>3</v>
      </c>
      <c r="G29970">
        <v>4</v>
      </c>
      <c r="H29970">
        <v>6</v>
      </c>
    </row>
    <row r="29971" spans="2:8" x14ac:dyDescent="0.3">
      <c r="B29971" t="s">
        <v>2960</v>
      </c>
      <c r="C29971" s="2">
        <v>45809</v>
      </c>
      <c r="D29971">
        <v>23</v>
      </c>
      <c r="E29971">
        <v>21</v>
      </c>
      <c r="F29971">
        <v>2</v>
      </c>
      <c r="G29971">
        <v>1</v>
      </c>
      <c r="H29971">
        <v>8</v>
      </c>
    </row>
    <row r="29972" spans="2:8" x14ac:dyDescent="0.3">
      <c r="B29972" t="s">
        <v>2960</v>
      </c>
      <c r="C29972" s="2">
        <v>45839</v>
      </c>
      <c r="D29972">
        <v>22</v>
      </c>
      <c r="E29972">
        <v>20</v>
      </c>
      <c r="F29972">
        <v>2</v>
      </c>
      <c r="G29972">
        <v>3</v>
      </c>
      <c r="H29972">
        <v>6</v>
      </c>
    </row>
    <row r="29973" spans="2:8" x14ac:dyDescent="0.3">
      <c r="B29973" t="s">
        <v>2960</v>
      </c>
      <c r="C29973" s="2">
        <v>45870</v>
      </c>
      <c r="D29973">
        <v>20</v>
      </c>
      <c r="E29973">
        <v>20</v>
      </c>
      <c r="F29973">
        <v>0</v>
      </c>
      <c r="G29973">
        <v>1</v>
      </c>
      <c r="H29973">
        <v>4</v>
      </c>
    </row>
    <row r="29974" spans="2:8" x14ac:dyDescent="0.3">
      <c r="B29974" t="s">
        <v>2960</v>
      </c>
      <c r="C29974" s="2">
        <v>45901</v>
      </c>
      <c r="D29974">
        <v>22</v>
      </c>
      <c r="E29974">
        <v>18</v>
      </c>
      <c r="F29974">
        <v>4</v>
      </c>
      <c r="G29974">
        <v>0</v>
      </c>
      <c r="H29974">
        <v>6</v>
      </c>
    </row>
    <row r="29975" spans="2:8" x14ac:dyDescent="0.3">
      <c r="B29975" t="s">
        <v>2960</v>
      </c>
      <c r="C29975" s="2">
        <v>45931</v>
      </c>
      <c r="D29975">
        <v>20</v>
      </c>
      <c r="E29975">
        <v>18</v>
      </c>
      <c r="F29975">
        <v>2</v>
      </c>
      <c r="G29975">
        <v>0</v>
      </c>
      <c r="H29975">
        <v>10</v>
      </c>
    </row>
    <row r="29976" spans="2:8" x14ac:dyDescent="0.3">
      <c r="B29976" t="s">
        <v>2960</v>
      </c>
      <c r="C29976" s="2">
        <v>45962</v>
      </c>
      <c r="D29976">
        <v>23</v>
      </c>
      <c r="E29976">
        <v>19</v>
      </c>
      <c r="F29976">
        <v>4</v>
      </c>
      <c r="G29976">
        <v>3</v>
      </c>
      <c r="H29976">
        <v>6</v>
      </c>
    </row>
    <row r="29977" spans="2:8" x14ac:dyDescent="0.3">
      <c r="B29977" t="s">
        <v>2960</v>
      </c>
      <c r="C29977" s="2">
        <v>45992</v>
      </c>
      <c r="D29977">
        <v>21</v>
      </c>
      <c r="E29977">
        <v>21</v>
      </c>
      <c r="F29977">
        <v>0</v>
      </c>
      <c r="G29977">
        <v>3</v>
      </c>
      <c r="H29977">
        <v>6</v>
      </c>
    </row>
    <row r="29978" spans="2:8" x14ac:dyDescent="0.3">
      <c r="B29978" t="s">
        <v>2961</v>
      </c>
      <c r="C29978" s="2">
        <v>45658</v>
      </c>
      <c r="D29978">
        <v>21</v>
      </c>
      <c r="E29978">
        <v>21</v>
      </c>
      <c r="F29978">
        <v>0</v>
      </c>
      <c r="G29978">
        <v>0</v>
      </c>
      <c r="H29978">
        <v>12</v>
      </c>
    </row>
    <row r="29979" spans="2:8" x14ac:dyDescent="0.3">
      <c r="B29979" t="s">
        <v>2961</v>
      </c>
      <c r="C29979" s="2">
        <v>45689</v>
      </c>
      <c r="D29979">
        <v>21</v>
      </c>
      <c r="E29979">
        <v>20</v>
      </c>
      <c r="F29979">
        <v>1</v>
      </c>
      <c r="G29979">
        <v>1</v>
      </c>
      <c r="H29979">
        <v>4</v>
      </c>
    </row>
    <row r="29980" spans="2:8" x14ac:dyDescent="0.3">
      <c r="B29980" t="s">
        <v>2961</v>
      </c>
      <c r="C29980" s="2">
        <v>45717</v>
      </c>
      <c r="D29980">
        <v>22</v>
      </c>
      <c r="E29980">
        <v>22</v>
      </c>
      <c r="F29980">
        <v>0</v>
      </c>
      <c r="G29980">
        <v>3</v>
      </c>
      <c r="H29980">
        <v>2</v>
      </c>
    </row>
    <row r="29981" spans="2:8" x14ac:dyDescent="0.3">
      <c r="B29981" t="s">
        <v>2961</v>
      </c>
      <c r="C29981" s="2">
        <v>45748</v>
      </c>
      <c r="D29981">
        <v>23</v>
      </c>
      <c r="E29981">
        <v>20</v>
      </c>
      <c r="F29981">
        <v>3</v>
      </c>
      <c r="G29981">
        <v>4</v>
      </c>
      <c r="H29981">
        <v>4</v>
      </c>
    </row>
    <row r="29982" spans="2:8" x14ac:dyDescent="0.3">
      <c r="B29982" t="s">
        <v>2961</v>
      </c>
      <c r="C29982" s="2">
        <v>45778</v>
      </c>
      <c r="D29982">
        <v>21</v>
      </c>
      <c r="E29982">
        <v>21</v>
      </c>
      <c r="F29982">
        <v>0</v>
      </c>
      <c r="G29982">
        <v>4</v>
      </c>
      <c r="H29982">
        <v>4</v>
      </c>
    </row>
    <row r="29983" spans="2:8" x14ac:dyDescent="0.3">
      <c r="B29983" t="s">
        <v>2961</v>
      </c>
      <c r="C29983" s="2">
        <v>45809</v>
      </c>
      <c r="D29983">
        <v>20</v>
      </c>
      <c r="E29983">
        <v>19</v>
      </c>
      <c r="F29983">
        <v>1</v>
      </c>
      <c r="G29983">
        <v>3</v>
      </c>
      <c r="H29983">
        <v>6</v>
      </c>
    </row>
    <row r="29984" spans="2:8" x14ac:dyDescent="0.3">
      <c r="B29984" t="s">
        <v>2961</v>
      </c>
      <c r="C29984" s="2">
        <v>45839</v>
      </c>
      <c r="D29984">
        <v>21</v>
      </c>
      <c r="E29984">
        <v>20</v>
      </c>
      <c r="F29984">
        <v>1</v>
      </c>
      <c r="G29984">
        <v>3</v>
      </c>
      <c r="H29984">
        <v>0</v>
      </c>
    </row>
    <row r="29985" spans="2:8" x14ac:dyDescent="0.3">
      <c r="B29985" t="s">
        <v>2961</v>
      </c>
      <c r="C29985" s="2">
        <v>45870</v>
      </c>
      <c r="D29985">
        <v>22</v>
      </c>
      <c r="E29985">
        <v>20</v>
      </c>
      <c r="F29985">
        <v>2</v>
      </c>
      <c r="G29985">
        <v>2</v>
      </c>
      <c r="H29985">
        <v>2</v>
      </c>
    </row>
    <row r="29986" spans="2:8" x14ac:dyDescent="0.3">
      <c r="B29986" t="s">
        <v>2961</v>
      </c>
      <c r="C29986" s="2">
        <v>45901</v>
      </c>
      <c r="D29986">
        <v>22</v>
      </c>
      <c r="E29986">
        <v>18</v>
      </c>
      <c r="F29986">
        <v>4</v>
      </c>
      <c r="G29986">
        <v>2</v>
      </c>
      <c r="H29986">
        <v>6</v>
      </c>
    </row>
    <row r="29987" spans="2:8" x14ac:dyDescent="0.3">
      <c r="B29987" t="s">
        <v>2961</v>
      </c>
      <c r="C29987" s="2">
        <v>45931</v>
      </c>
      <c r="D29987">
        <v>20</v>
      </c>
      <c r="E29987">
        <v>18</v>
      </c>
      <c r="F29987">
        <v>2</v>
      </c>
      <c r="G29987">
        <v>4</v>
      </c>
      <c r="H29987">
        <v>10</v>
      </c>
    </row>
    <row r="29988" spans="2:8" x14ac:dyDescent="0.3">
      <c r="B29988" t="s">
        <v>2961</v>
      </c>
      <c r="C29988" s="2">
        <v>45962</v>
      </c>
      <c r="D29988">
        <v>20</v>
      </c>
      <c r="E29988">
        <v>18</v>
      </c>
      <c r="F29988">
        <v>2</v>
      </c>
      <c r="G29988">
        <v>1</v>
      </c>
      <c r="H29988">
        <v>2</v>
      </c>
    </row>
    <row r="29989" spans="2:8" x14ac:dyDescent="0.3">
      <c r="B29989" t="s">
        <v>2961</v>
      </c>
      <c r="C29989" s="2">
        <v>45992</v>
      </c>
      <c r="D29989">
        <v>21</v>
      </c>
      <c r="E29989">
        <v>21</v>
      </c>
      <c r="F29989">
        <v>0</v>
      </c>
      <c r="G29989">
        <v>3</v>
      </c>
      <c r="H29989">
        <v>2</v>
      </c>
    </row>
    <row r="29990" spans="2:8" x14ac:dyDescent="0.3">
      <c r="B29990" t="s">
        <v>2962</v>
      </c>
      <c r="C29990" s="2">
        <v>45658</v>
      </c>
      <c r="D29990">
        <v>21</v>
      </c>
      <c r="E29990">
        <v>21</v>
      </c>
      <c r="F29990">
        <v>0</v>
      </c>
      <c r="G29990">
        <v>3</v>
      </c>
      <c r="H29990">
        <v>4</v>
      </c>
    </row>
    <row r="29991" spans="2:8" x14ac:dyDescent="0.3">
      <c r="B29991" t="s">
        <v>2962</v>
      </c>
      <c r="C29991" s="2">
        <v>45689</v>
      </c>
      <c r="D29991">
        <v>21</v>
      </c>
      <c r="E29991">
        <v>17</v>
      </c>
      <c r="F29991">
        <v>4</v>
      </c>
      <c r="G29991">
        <v>2</v>
      </c>
      <c r="H29991">
        <v>6</v>
      </c>
    </row>
    <row r="29992" spans="2:8" x14ac:dyDescent="0.3">
      <c r="B29992" t="s">
        <v>2962</v>
      </c>
      <c r="C29992" s="2">
        <v>45717</v>
      </c>
      <c r="D29992">
        <v>20</v>
      </c>
      <c r="E29992">
        <v>18</v>
      </c>
      <c r="F29992">
        <v>2</v>
      </c>
      <c r="G29992">
        <v>3</v>
      </c>
      <c r="H29992">
        <v>0</v>
      </c>
    </row>
    <row r="29993" spans="2:8" x14ac:dyDescent="0.3">
      <c r="B29993" t="s">
        <v>2962</v>
      </c>
      <c r="C29993" s="2">
        <v>45748</v>
      </c>
      <c r="D29993">
        <v>22</v>
      </c>
      <c r="E29993">
        <v>20</v>
      </c>
      <c r="F29993">
        <v>2</v>
      </c>
      <c r="G29993">
        <v>4</v>
      </c>
      <c r="H29993">
        <v>4</v>
      </c>
    </row>
    <row r="29994" spans="2:8" x14ac:dyDescent="0.3">
      <c r="B29994" t="s">
        <v>2962</v>
      </c>
      <c r="C29994" s="2">
        <v>45778</v>
      </c>
      <c r="D29994">
        <v>22</v>
      </c>
      <c r="E29994">
        <v>20</v>
      </c>
      <c r="F29994">
        <v>2</v>
      </c>
      <c r="G29994">
        <v>2</v>
      </c>
      <c r="H29994">
        <v>4</v>
      </c>
    </row>
    <row r="29995" spans="2:8" x14ac:dyDescent="0.3">
      <c r="B29995" t="s">
        <v>2962</v>
      </c>
      <c r="C29995" s="2">
        <v>45809</v>
      </c>
      <c r="D29995">
        <v>23</v>
      </c>
      <c r="E29995">
        <v>22</v>
      </c>
      <c r="F29995">
        <v>1</v>
      </c>
      <c r="G29995">
        <v>3</v>
      </c>
      <c r="H29995">
        <v>2</v>
      </c>
    </row>
    <row r="29996" spans="2:8" x14ac:dyDescent="0.3">
      <c r="B29996" t="s">
        <v>2962</v>
      </c>
      <c r="C29996" s="2">
        <v>45839</v>
      </c>
      <c r="D29996">
        <v>23</v>
      </c>
      <c r="E29996">
        <v>23</v>
      </c>
      <c r="F29996">
        <v>0</v>
      </c>
      <c r="G29996">
        <v>3</v>
      </c>
      <c r="H29996">
        <v>0</v>
      </c>
    </row>
    <row r="29997" spans="2:8" x14ac:dyDescent="0.3">
      <c r="B29997" t="s">
        <v>2962</v>
      </c>
      <c r="C29997" s="2">
        <v>45870</v>
      </c>
      <c r="D29997">
        <v>23</v>
      </c>
      <c r="E29997">
        <v>22</v>
      </c>
      <c r="F29997">
        <v>1</v>
      </c>
      <c r="G29997">
        <v>3</v>
      </c>
      <c r="H29997">
        <v>4</v>
      </c>
    </row>
    <row r="29998" spans="2:8" x14ac:dyDescent="0.3">
      <c r="B29998" t="s">
        <v>2962</v>
      </c>
      <c r="C29998" s="2">
        <v>45901</v>
      </c>
      <c r="D29998">
        <v>20</v>
      </c>
      <c r="E29998">
        <v>18</v>
      </c>
      <c r="F29998">
        <v>2</v>
      </c>
      <c r="G29998">
        <v>1</v>
      </c>
      <c r="H29998">
        <v>8</v>
      </c>
    </row>
    <row r="29999" spans="2:8" x14ac:dyDescent="0.3">
      <c r="B29999" t="s">
        <v>2962</v>
      </c>
      <c r="C29999" s="2">
        <v>45931</v>
      </c>
      <c r="D29999">
        <v>23</v>
      </c>
      <c r="E29999">
        <v>20</v>
      </c>
      <c r="F29999">
        <v>3</v>
      </c>
      <c r="G29999">
        <v>2</v>
      </c>
      <c r="H29999">
        <v>6</v>
      </c>
    </row>
    <row r="30000" spans="2:8" x14ac:dyDescent="0.3">
      <c r="B30000" t="s">
        <v>2962</v>
      </c>
      <c r="C30000" s="2">
        <v>45962</v>
      </c>
      <c r="D30000">
        <v>22</v>
      </c>
      <c r="E30000">
        <v>21</v>
      </c>
      <c r="F30000">
        <v>1</v>
      </c>
      <c r="G30000">
        <v>2</v>
      </c>
      <c r="H30000">
        <v>8</v>
      </c>
    </row>
    <row r="30001" spans="2:8" x14ac:dyDescent="0.3">
      <c r="B30001" t="s">
        <v>2962</v>
      </c>
      <c r="C30001" s="2">
        <v>45992</v>
      </c>
      <c r="D30001">
        <v>23</v>
      </c>
      <c r="E30001">
        <v>22</v>
      </c>
      <c r="F30001">
        <v>1</v>
      </c>
      <c r="G30001">
        <v>1</v>
      </c>
      <c r="H30001">
        <v>0</v>
      </c>
    </row>
    <row r="30002" spans="2:8" x14ac:dyDescent="0.3">
      <c r="B30002" t="s">
        <v>2963</v>
      </c>
      <c r="C30002" s="2">
        <v>45658</v>
      </c>
      <c r="D30002">
        <v>22</v>
      </c>
      <c r="E30002">
        <v>22</v>
      </c>
      <c r="F30002">
        <v>0</v>
      </c>
      <c r="G30002">
        <v>0</v>
      </c>
      <c r="H30002">
        <v>4</v>
      </c>
    </row>
    <row r="30003" spans="2:8" x14ac:dyDescent="0.3">
      <c r="B30003" t="s">
        <v>2963</v>
      </c>
      <c r="C30003" s="2">
        <v>45689</v>
      </c>
      <c r="D30003">
        <v>21</v>
      </c>
      <c r="E30003">
        <v>21</v>
      </c>
      <c r="F30003">
        <v>0</v>
      </c>
      <c r="G30003">
        <v>2</v>
      </c>
      <c r="H30003">
        <v>6</v>
      </c>
    </row>
    <row r="30004" spans="2:8" x14ac:dyDescent="0.3">
      <c r="B30004" t="s">
        <v>2963</v>
      </c>
      <c r="C30004" s="2">
        <v>45717</v>
      </c>
      <c r="D30004">
        <v>23</v>
      </c>
      <c r="E30004">
        <v>23</v>
      </c>
      <c r="F30004">
        <v>0</v>
      </c>
      <c r="G30004">
        <v>3</v>
      </c>
      <c r="H30004">
        <v>2</v>
      </c>
    </row>
    <row r="30005" spans="2:8" x14ac:dyDescent="0.3">
      <c r="B30005" t="s">
        <v>2963</v>
      </c>
      <c r="C30005" s="2">
        <v>45748</v>
      </c>
      <c r="D30005">
        <v>23</v>
      </c>
      <c r="E30005">
        <v>22</v>
      </c>
      <c r="F30005">
        <v>1</v>
      </c>
      <c r="G30005">
        <v>2</v>
      </c>
      <c r="H30005">
        <v>10</v>
      </c>
    </row>
    <row r="30006" spans="2:8" x14ac:dyDescent="0.3">
      <c r="B30006" t="s">
        <v>2963</v>
      </c>
      <c r="C30006" s="2">
        <v>45778</v>
      </c>
      <c r="D30006">
        <v>20</v>
      </c>
      <c r="E30006">
        <v>16</v>
      </c>
      <c r="F30006">
        <v>4</v>
      </c>
      <c r="G30006">
        <v>3</v>
      </c>
      <c r="H30006">
        <v>12</v>
      </c>
    </row>
    <row r="30007" spans="2:8" x14ac:dyDescent="0.3">
      <c r="B30007" t="s">
        <v>2963</v>
      </c>
      <c r="C30007" s="2">
        <v>45809</v>
      </c>
      <c r="D30007">
        <v>22</v>
      </c>
      <c r="E30007">
        <v>18</v>
      </c>
      <c r="F30007">
        <v>4</v>
      </c>
      <c r="G30007">
        <v>1</v>
      </c>
      <c r="H30007">
        <v>8</v>
      </c>
    </row>
    <row r="30008" spans="2:8" x14ac:dyDescent="0.3">
      <c r="B30008" t="s">
        <v>2963</v>
      </c>
      <c r="C30008" s="2">
        <v>45839</v>
      </c>
      <c r="D30008">
        <v>23</v>
      </c>
      <c r="E30008">
        <v>23</v>
      </c>
      <c r="F30008">
        <v>0</v>
      </c>
      <c r="G30008">
        <v>0</v>
      </c>
      <c r="H30008">
        <v>4</v>
      </c>
    </row>
    <row r="30009" spans="2:8" x14ac:dyDescent="0.3">
      <c r="B30009" t="s">
        <v>2963</v>
      </c>
      <c r="C30009" s="2">
        <v>45870</v>
      </c>
      <c r="D30009">
        <v>20</v>
      </c>
      <c r="E30009">
        <v>18</v>
      </c>
      <c r="F30009">
        <v>2</v>
      </c>
      <c r="G30009">
        <v>2</v>
      </c>
      <c r="H30009">
        <v>4</v>
      </c>
    </row>
    <row r="30010" spans="2:8" x14ac:dyDescent="0.3">
      <c r="B30010" t="s">
        <v>2963</v>
      </c>
      <c r="C30010" s="2">
        <v>45901</v>
      </c>
      <c r="D30010">
        <v>23</v>
      </c>
      <c r="E30010">
        <v>23</v>
      </c>
      <c r="F30010">
        <v>0</v>
      </c>
      <c r="G30010">
        <v>0</v>
      </c>
      <c r="H30010">
        <v>6</v>
      </c>
    </row>
    <row r="30011" spans="2:8" x14ac:dyDescent="0.3">
      <c r="B30011" t="s">
        <v>2963</v>
      </c>
      <c r="C30011" s="2">
        <v>45931</v>
      </c>
      <c r="D30011">
        <v>21</v>
      </c>
      <c r="E30011">
        <v>21</v>
      </c>
      <c r="F30011">
        <v>0</v>
      </c>
      <c r="G30011">
        <v>1</v>
      </c>
      <c r="H30011">
        <v>6</v>
      </c>
    </row>
    <row r="30012" spans="2:8" x14ac:dyDescent="0.3">
      <c r="B30012" t="s">
        <v>2963</v>
      </c>
      <c r="C30012" s="2">
        <v>45962</v>
      </c>
      <c r="D30012">
        <v>23</v>
      </c>
      <c r="E30012">
        <v>21</v>
      </c>
      <c r="F30012">
        <v>2</v>
      </c>
      <c r="G30012">
        <v>3</v>
      </c>
      <c r="H30012">
        <v>10</v>
      </c>
    </row>
    <row r="30013" spans="2:8" x14ac:dyDescent="0.3">
      <c r="B30013" t="s">
        <v>2963</v>
      </c>
      <c r="C30013" s="2">
        <v>45992</v>
      </c>
      <c r="D30013">
        <v>23</v>
      </c>
      <c r="E30013">
        <v>19</v>
      </c>
      <c r="F30013">
        <v>4</v>
      </c>
      <c r="G30013">
        <v>4</v>
      </c>
      <c r="H30013">
        <v>6</v>
      </c>
    </row>
    <row r="30014" spans="2:8" x14ac:dyDescent="0.3">
      <c r="B30014" t="s">
        <v>2964</v>
      </c>
      <c r="C30014" s="2">
        <v>45658</v>
      </c>
      <c r="D30014">
        <v>22</v>
      </c>
      <c r="E30014">
        <v>20</v>
      </c>
      <c r="F30014">
        <v>2</v>
      </c>
      <c r="G30014">
        <v>0</v>
      </c>
      <c r="H30014">
        <v>12</v>
      </c>
    </row>
    <row r="30015" spans="2:8" x14ac:dyDescent="0.3">
      <c r="B30015" t="s">
        <v>2964</v>
      </c>
      <c r="C30015" s="2">
        <v>45689</v>
      </c>
      <c r="D30015">
        <v>20</v>
      </c>
      <c r="E30015">
        <v>18</v>
      </c>
      <c r="F30015">
        <v>2</v>
      </c>
      <c r="G30015">
        <v>0</v>
      </c>
      <c r="H30015">
        <v>4</v>
      </c>
    </row>
    <row r="30016" spans="2:8" x14ac:dyDescent="0.3">
      <c r="B30016" t="s">
        <v>2964</v>
      </c>
      <c r="C30016" s="2">
        <v>45717</v>
      </c>
      <c r="D30016">
        <v>23</v>
      </c>
      <c r="E30016">
        <v>23</v>
      </c>
      <c r="F30016">
        <v>0</v>
      </c>
      <c r="G30016">
        <v>1</v>
      </c>
      <c r="H30016">
        <v>12</v>
      </c>
    </row>
    <row r="30017" spans="2:8" x14ac:dyDescent="0.3">
      <c r="B30017" t="s">
        <v>2964</v>
      </c>
      <c r="C30017" s="2">
        <v>45748</v>
      </c>
      <c r="D30017">
        <v>21</v>
      </c>
      <c r="E30017">
        <v>19</v>
      </c>
      <c r="F30017">
        <v>2</v>
      </c>
      <c r="G30017">
        <v>3</v>
      </c>
      <c r="H30017">
        <v>6</v>
      </c>
    </row>
    <row r="30018" spans="2:8" x14ac:dyDescent="0.3">
      <c r="B30018" t="s">
        <v>2964</v>
      </c>
      <c r="C30018" s="2">
        <v>45778</v>
      </c>
      <c r="D30018">
        <v>21</v>
      </c>
      <c r="E30018">
        <v>20</v>
      </c>
      <c r="F30018">
        <v>1</v>
      </c>
      <c r="G30018">
        <v>3</v>
      </c>
      <c r="H30018">
        <v>8</v>
      </c>
    </row>
    <row r="30019" spans="2:8" x14ac:dyDescent="0.3">
      <c r="B30019" t="s">
        <v>2964</v>
      </c>
      <c r="C30019" s="2">
        <v>45809</v>
      </c>
      <c r="D30019">
        <v>23</v>
      </c>
      <c r="E30019">
        <v>19</v>
      </c>
      <c r="F30019">
        <v>4</v>
      </c>
      <c r="G30019">
        <v>4</v>
      </c>
      <c r="H30019">
        <v>2</v>
      </c>
    </row>
    <row r="30020" spans="2:8" x14ac:dyDescent="0.3">
      <c r="B30020" t="s">
        <v>2964</v>
      </c>
      <c r="C30020" s="2">
        <v>45839</v>
      </c>
      <c r="D30020">
        <v>23</v>
      </c>
      <c r="E30020">
        <v>20</v>
      </c>
      <c r="F30020">
        <v>3</v>
      </c>
      <c r="G30020">
        <v>3</v>
      </c>
      <c r="H30020">
        <v>8</v>
      </c>
    </row>
    <row r="30021" spans="2:8" x14ac:dyDescent="0.3">
      <c r="B30021" t="s">
        <v>2964</v>
      </c>
      <c r="C30021" s="2">
        <v>45870</v>
      </c>
      <c r="D30021">
        <v>22</v>
      </c>
      <c r="E30021">
        <v>18</v>
      </c>
      <c r="F30021">
        <v>4</v>
      </c>
      <c r="G30021">
        <v>0</v>
      </c>
      <c r="H30021">
        <v>8</v>
      </c>
    </row>
    <row r="30022" spans="2:8" x14ac:dyDescent="0.3">
      <c r="B30022" t="s">
        <v>2964</v>
      </c>
      <c r="C30022" s="2">
        <v>45901</v>
      </c>
      <c r="D30022">
        <v>20</v>
      </c>
      <c r="E30022">
        <v>16</v>
      </c>
      <c r="F30022">
        <v>4</v>
      </c>
      <c r="G30022">
        <v>2</v>
      </c>
      <c r="H30022">
        <v>10</v>
      </c>
    </row>
    <row r="30023" spans="2:8" x14ac:dyDescent="0.3">
      <c r="B30023" t="s">
        <v>2964</v>
      </c>
      <c r="C30023" s="2">
        <v>45931</v>
      </c>
      <c r="D30023">
        <v>21</v>
      </c>
      <c r="E30023">
        <v>19</v>
      </c>
      <c r="F30023">
        <v>2</v>
      </c>
      <c r="G30023">
        <v>4</v>
      </c>
      <c r="H30023">
        <v>8</v>
      </c>
    </row>
    <row r="30024" spans="2:8" x14ac:dyDescent="0.3">
      <c r="B30024" t="s">
        <v>2964</v>
      </c>
      <c r="C30024" s="2">
        <v>45962</v>
      </c>
      <c r="D30024">
        <v>22</v>
      </c>
      <c r="E30024">
        <v>22</v>
      </c>
      <c r="F30024">
        <v>0</v>
      </c>
      <c r="G30024">
        <v>1</v>
      </c>
      <c r="H30024">
        <v>10</v>
      </c>
    </row>
    <row r="30025" spans="2:8" x14ac:dyDescent="0.3">
      <c r="B30025" t="s">
        <v>2964</v>
      </c>
      <c r="C30025" s="2">
        <v>45992</v>
      </c>
      <c r="D30025">
        <v>21</v>
      </c>
      <c r="E30025">
        <v>17</v>
      </c>
      <c r="F30025">
        <v>4</v>
      </c>
      <c r="G30025">
        <v>2</v>
      </c>
      <c r="H30025">
        <v>4</v>
      </c>
    </row>
    <row r="30026" spans="2:8" x14ac:dyDescent="0.3">
      <c r="B30026" t="s">
        <v>2965</v>
      </c>
      <c r="C30026" s="2">
        <v>45658</v>
      </c>
      <c r="D30026">
        <v>21</v>
      </c>
      <c r="E30026">
        <v>19</v>
      </c>
      <c r="F30026">
        <v>2</v>
      </c>
      <c r="G30026">
        <v>3</v>
      </c>
      <c r="H30026">
        <v>12</v>
      </c>
    </row>
    <row r="30027" spans="2:8" x14ac:dyDescent="0.3">
      <c r="B30027" t="s">
        <v>2965</v>
      </c>
      <c r="C30027" s="2">
        <v>45689</v>
      </c>
      <c r="D30027">
        <v>22</v>
      </c>
      <c r="E30027">
        <v>22</v>
      </c>
      <c r="F30027">
        <v>0</v>
      </c>
      <c r="G30027">
        <v>4</v>
      </c>
      <c r="H30027">
        <v>4</v>
      </c>
    </row>
    <row r="30028" spans="2:8" x14ac:dyDescent="0.3">
      <c r="B30028" t="s">
        <v>2965</v>
      </c>
      <c r="C30028" s="2">
        <v>45717</v>
      </c>
      <c r="D30028">
        <v>21</v>
      </c>
      <c r="E30028">
        <v>19</v>
      </c>
      <c r="F30028">
        <v>2</v>
      </c>
      <c r="G30028">
        <v>4</v>
      </c>
      <c r="H30028">
        <v>2</v>
      </c>
    </row>
    <row r="30029" spans="2:8" x14ac:dyDescent="0.3">
      <c r="B30029" t="s">
        <v>2965</v>
      </c>
      <c r="C30029" s="2">
        <v>45748</v>
      </c>
      <c r="D30029">
        <v>22</v>
      </c>
      <c r="E30029">
        <v>19</v>
      </c>
      <c r="F30029">
        <v>3</v>
      </c>
      <c r="G30029">
        <v>0</v>
      </c>
      <c r="H30029">
        <v>0</v>
      </c>
    </row>
    <row r="30030" spans="2:8" x14ac:dyDescent="0.3">
      <c r="B30030" t="s">
        <v>2965</v>
      </c>
      <c r="C30030" s="2">
        <v>45778</v>
      </c>
      <c r="D30030">
        <v>21</v>
      </c>
      <c r="E30030">
        <v>17</v>
      </c>
      <c r="F30030">
        <v>4</v>
      </c>
      <c r="G30030">
        <v>4</v>
      </c>
      <c r="H30030">
        <v>16</v>
      </c>
    </row>
    <row r="30031" spans="2:8" x14ac:dyDescent="0.3">
      <c r="B30031" t="s">
        <v>2965</v>
      </c>
      <c r="C30031" s="2">
        <v>45809</v>
      </c>
      <c r="D30031">
        <v>23</v>
      </c>
      <c r="E30031">
        <v>22</v>
      </c>
      <c r="F30031">
        <v>1</v>
      </c>
      <c r="G30031">
        <v>1</v>
      </c>
      <c r="H30031">
        <v>0</v>
      </c>
    </row>
    <row r="30032" spans="2:8" x14ac:dyDescent="0.3">
      <c r="B30032" t="s">
        <v>2965</v>
      </c>
      <c r="C30032" s="2">
        <v>45839</v>
      </c>
      <c r="D30032">
        <v>20</v>
      </c>
      <c r="E30032">
        <v>20</v>
      </c>
      <c r="F30032">
        <v>0</v>
      </c>
      <c r="G30032">
        <v>3</v>
      </c>
      <c r="H30032">
        <v>4</v>
      </c>
    </row>
    <row r="30033" spans="2:8" x14ac:dyDescent="0.3">
      <c r="B30033" t="s">
        <v>2965</v>
      </c>
      <c r="C30033" s="2">
        <v>45870</v>
      </c>
      <c r="D30033">
        <v>21</v>
      </c>
      <c r="E30033">
        <v>20</v>
      </c>
      <c r="F30033">
        <v>1</v>
      </c>
      <c r="G30033">
        <v>1</v>
      </c>
      <c r="H30033">
        <v>10</v>
      </c>
    </row>
    <row r="30034" spans="2:8" x14ac:dyDescent="0.3">
      <c r="B30034" t="s">
        <v>2965</v>
      </c>
      <c r="C30034" s="2">
        <v>45901</v>
      </c>
      <c r="D30034">
        <v>20</v>
      </c>
      <c r="E30034">
        <v>20</v>
      </c>
      <c r="F30034">
        <v>0</v>
      </c>
      <c r="G30034">
        <v>3</v>
      </c>
      <c r="H30034">
        <v>0</v>
      </c>
    </row>
    <row r="30035" spans="2:8" x14ac:dyDescent="0.3">
      <c r="B30035" t="s">
        <v>2965</v>
      </c>
      <c r="C30035" s="2">
        <v>45931</v>
      </c>
      <c r="D30035">
        <v>23</v>
      </c>
      <c r="E30035">
        <v>22</v>
      </c>
      <c r="F30035">
        <v>1</v>
      </c>
      <c r="G30035">
        <v>4</v>
      </c>
      <c r="H30035">
        <v>16</v>
      </c>
    </row>
    <row r="30036" spans="2:8" x14ac:dyDescent="0.3">
      <c r="B30036" t="s">
        <v>2965</v>
      </c>
      <c r="C30036" s="2">
        <v>45962</v>
      </c>
      <c r="D30036">
        <v>23</v>
      </c>
      <c r="E30036">
        <v>19</v>
      </c>
      <c r="F30036">
        <v>4</v>
      </c>
      <c r="G30036">
        <v>2</v>
      </c>
      <c r="H30036">
        <v>4</v>
      </c>
    </row>
    <row r="30037" spans="2:8" x14ac:dyDescent="0.3">
      <c r="B30037" t="s">
        <v>2965</v>
      </c>
      <c r="C30037" s="2">
        <v>45992</v>
      </c>
      <c r="D30037">
        <v>21</v>
      </c>
      <c r="E30037">
        <v>18</v>
      </c>
      <c r="F30037">
        <v>3</v>
      </c>
      <c r="G30037">
        <v>2</v>
      </c>
      <c r="H30037">
        <v>4</v>
      </c>
    </row>
    <row r="30038" spans="2:8" x14ac:dyDescent="0.3">
      <c r="B30038" t="s">
        <v>2966</v>
      </c>
      <c r="C30038" s="2">
        <v>45658</v>
      </c>
      <c r="D30038">
        <v>22</v>
      </c>
      <c r="E30038">
        <v>22</v>
      </c>
      <c r="F30038">
        <v>0</v>
      </c>
      <c r="G30038">
        <v>0</v>
      </c>
      <c r="H30038">
        <v>10</v>
      </c>
    </row>
    <row r="30039" spans="2:8" x14ac:dyDescent="0.3">
      <c r="B30039" t="s">
        <v>2966</v>
      </c>
      <c r="C30039" s="2">
        <v>45689</v>
      </c>
      <c r="D30039">
        <v>23</v>
      </c>
      <c r="E30039">
        <v>23</v>
      </c>
      <c r="F30039">
        <v>0</v>
      </c>
      <c r="G30039">
        <v>3</v>
      </c>
      <c r="H30039">
        <v>8</v>
      </c>
    </row>
    <row r="30040" spans="2:8" x14ac:dyDescent="0.3">
      <c r="B30040" t="s">
        <v>2966</v>
      </c>
      <c r="C30040" s="2">
        <v>45717</v>
      </c>
      <c r="D30040">
        <v>20</v>
      </c>
      <c r="E30040">
        <v>19</v>
      </c>
      <c r="F30040">
        <v>1</v>
      </c>
      <c r="G30040">
        <v>1</v>
      </c>
      <c r="H30040">
        <v>2</v>
      </c>
    </row>
    <row r="30041" spans="2:8" x14ac:dyDescent="0.3">
      <c r="B30041" t="s">
        <v>2966</v>
      </c>
      <c r="C30041" s="2">
        <v>45748</v>
      </c>
      <c r="D30041">
        <v>21</v>
      </c>
      <c r="E30041">
        <v>20</v>
      </c>
      <c r="F30041">
        <v>1</v>
      </c>
      <c r="G30041">
        <v>4</v>
      </c>
      <c r="H30041">
        <v>0</v>
      </c>
    </row>
    <row r="30042" spans="2:8" x14ac:dyDescent="0.3">
      <c r="B30042" t="s">
        <v>2966</v>
      </c>
      <c r="C30042" s="2">
        <v>45778</v>
      </c>
      <c r="D30042">
        <v>21</v>
      </c>
      <c r="E30042">
        <v>18</v>
      </c>
      <c r="F30042">
        <v>3</v>
      </c>
      <c r="G30042">
        <v>3</v>
      </c>
      <c r="H30042">
        <v>4</v>
      </c>
    </row>
    <row r="30043" spans="2:8" x14ac:dyDescent="0.3">
      <c r="B30043" t="s">
        <v>2966</v>
      </c>
      <c r="C30043" s="2">
        <v>45809</v>
      </c>
      <c r="D30043">
        <v>20</v>
      </c>
      <c r="E30043">
        <v>16</v>
      </c>
      <c r="F30043">
        <v>4</v>
      </c>
      <c r="G30043">
        <v>2</v>
      </c>
      <c r="H30043">
        <v>4</v>
      </c>
    </row>
    <row r="30044" spans="2:8" x14ac:dyDescent="0.3">
      <c r="B30044" t="s">
        <v>2966</v>
      </c>
      <c r="C30044" s="2">
        <v>45839</v>
      </c>
      <c r="D30044">
        <v>20</v>
      </c>
      <c r="E30044">
        <v>18</v>
      </c>
      <c r="F30044">
        <v>2</v>
      </c>
      <c r="G30044">
        <v>1</v>
      </c>
      <c r="H30044">
        <v>4</v>
      </c>
    </row>
    <row r="30045" spans="2:8" x14ac:dyDescent="0.3">
      <c r="B30045" t="s">
        <v>2966</v>
      </c>
      <c r="C30045" s="2">
        <v>45870</v>
      </c>
      <c r="D30045">
        <v>21</v>
      </c>
      <c r="E30045">
        <v>20</v>
      </c>
      <c r="F30045">
        <v>1</v>
      </c>
      <c r="G30045">
        <v>3</v>
      </c>
      <c r="H30045">
        <v>6</v>
      </c>
    </row>
    <row r="30046" spans="2:8" x14ac:dyDescent="0.3">
      <c r="B30046" t="s">
        <v>2966</v>
      </c>
      <c r="C30046" s="2">
        <v>45901</v>
      </c>
      <c r="D30046">
        <v>20</v>
      </c>
      <c r="E30046">
        <v>19</v>
      </c>
      <c r="F30046">
        <v>1</v>
      </c>
      <c r="G30046">
        <v>0</v>
      </c>
      <c r="H30046">
        <v>4</v>
      </c>
    </row>
    <row r="30047" spans="2:8" x14ac:dyDescent="0.3">
      <c r="B30047" t="s">
        <v>2966</v>
      </c>
      <c r="C30047" s="2">
        <v>45931</v>
      </c>
      <c r="D30047">
        <v>23</v>
      </c>
      <c r="E30047">
        <v>23</v>
      </c>
      <c r="F30047">
        <v>0</v>
      </c>
      <c r="G30047">
        <v>0</v>
      </c>
      <c r="H30047">
        <v>10</v>
      </c>
    </row>
    <row r="30048" spans="2:8" x14ac:dyDescent="0.3">
      <c r="B30048" t="s">
        <v>2966</v>
      </c>
      <c r="C30048" s="2">
        <v>45962</v>
      </c>
      <c r="D30048">
        <v>22</v>
      </c>
      <c r="E30048">
        <v>22</v>
      </c>
      <c r="F30048">
        <v>0</v>
      </c>
      <c r="G30048">
        <v>3</v>
      </c>
      <c r="H30048">
        <v>2</v>
      </c>
    </row>
    <row r="30049" spans="2:8" x14ac:dyDescent="0.3">
      <c r="B30049" t="s">
        <v>2966</v>
      </c>
      <c r="C30049" s="2">
        <v>45992</v>
      </c>
      <c r="D30049">
        <v>21</v>
      </c>
      <c r="E30049">
        <v>21</v>
      </c>
      <c r="F30049">
        <v>0</v>
      </c>
      <c r="G30049">
        <v>2</v>
      </c>
      <c r="H30049">
        <v>4</v>
      </c>
    </row>
    <row r="30050" spans="2:8" x14ac:dyDescent="0.3">
      <c r="B30050" t="s">
        <v>2967</v>
      </c>
      <c r="C30050" s="2">
        <v>45658</v>
      </c>
      <c r="D30050">
        <v>20</v>
      </c>
      <c r="E30050">
        <v>18</v>
      </c>
      <c r="F30050">
        <v>2</v>
      </c>
      <c r="G30050">
        <v>3</v>
      </c>
      <c r="H30050">
        <v>16</v>
      </c>
    </row>
    <row r="30051" spans="2:8" x14ac:dyDescent="0.3">
      <c r="B30051" t="s">
        <v>2967</v>
      </c>
      <c r="C30051" s="2">
        <v>45689</v>
      </c>
      <c r="D30051">
        <v>23</v>
      </c>
      <c r="E30051">
        <v>21</v>
      </c>
      <c r="F30051">
        <v>2</v>
      </c>
      <c r="G30051">
        <v>0</v>
      </c>
      <c r="H30051">
        <v>8</v>
      </c>
    </row>
    <row r="30052" spans="2:8" x14ac:dyDescent="0.3">
      <c r="B30052" t="s">
        <v>2967</v>
      </c>
      <c r="C30052" s="2">
        <v>45717</v>
      </c>
      <c r="D30052">
        <v>22</v>
      </c>
      <c r="E30052">
        <v>18</v>
      </c>
      <c r="F30052">
        <v>4</v>
      </c>
      <c r="G30052">
        <v>3</v>
      </c>
      <c r="H30052">
        <v>0</v>
      </c>
    </row>
    <row r="30053" spans="2:8" x14ac:dyDescent="0.3">
      <c r="B30053" t="s">
        <v>2967</v>
      </c>
      <c r="C30053" s="2">
        <v>45748</v>
      </c>
      <c r="D30053">
        <v>21</v>
      </c>
      <c r="E30053">
        <v>21</v>
      </c>
      <c r="F30053">
        <v>0</v>
      </c>
      <c r="G30053">
        <v>3</v>
      </c>
      <c r="H30053">
        <v>4</v>
      </c>
    </row>
    <row r="30054" spans="2:8" x14ac:dyDescent="0.3">
      <c r="B30054" t="s">
        <v>2967</v>
      </c>
      <c r="C30054" s="2">
        <v>45778</v>
      </c>
      <c r="D30054">
        <v>20</v>
      </c>
      <c r="E30054">
        <v>19</v>
      </c>
      <c r="F30054">
        <v>1</v>
      </c>
      <c r="G30054">
        <v>1</v>
      </c>
      <c r="H30054">
        <v>6</v>
      </c>
    </row>
    <row r="30055" spans="2:8" x14ac:dyDescent="0.3">
      <c r="B30055" t="s">
        <v>2967</v>
      </c>
      <c r="C30055" s="2">
        <v>45809</v>
      </c>
      <c r="D30055">
        <v>22</v>
      </c>
      <c r="E30055">
        <v>22</v>
      </c>
      <c r="F30055">
        <v>0</v>
      </c>
      <c r="G30055">
        <v>0</v>
      </c>
      <c r="H30055">
        <v>6</v>
      </c>
    </row>
    <row r="30056" spans="2:8" x14ac:dyDescent="0.3">
      <c r="B30056" t="s">
        <v>2967</v>
      </c>
      <c r="C30056" s="2">
        <v>45839</v>
      </c>
      <c r="D30056">
        <v>23</v>
      </c>
      <c r="E30056">
        <v>20</v>
      </c>
      <c r="F30056">
        <v>3</v>
      </c>
      <c r="G30056">
        <v>1</v>
      </c>
      <c r="H30056">
        <v>0</v>
      </c>
    </row>
    <row r="30057" spans="2:8" x14ac:dyDescent="0.3">
      <c r="B30057" t="s">
        <v>2967</v>
      </c>
      <c r="C30057" s="2">
        <v>45870</v>
      </c>
      <c r="D30057">
        <v>23</v>
      </c>
      <c r="E30057">
        <v>23</v>
      </c>
      <c r="F30057">
        <v>0</v>
      </c>
      <c r="G30057">
        <v>0</v>
      </c>
      <c r="H30057">
        <v>6</v>
      </c>
    </row>
    <row r="30058" spans="2:8" x14ac:dyDescent="0.3">
      <c r="B30058" t="s">
        <v>2967</v>
      </c>
      <c r="C30058" s="2">
        <v>45901</v>
      </c>
      <c r="D30058">
        <v>23</v>
      </c>
      <c r="E30058">
        <v>22</v>
      </c>
      <c r="F30058">
        <v>1</v>
      </c>
      <c r="G30058">
        <v>3</v>
      </c>
      <c r="H30058">
        <v>2</v>
      </c>
    </row>
    <row r="30059" spans="2:8" x14ac:dyDescent="0.3">
      <c r="B30059" t="s">
        <v>2967</v>
      </c>
      <c r="C30059" s="2">
        <v>45931</v>
      </c>
      <c r="D30059">
        <v>20</v>
      </c>
      <c r="E30059">
        <v>18</v>
      </c>
      <c r="F30059">
        <v>2</v>
      </c>
      <c r="G30059">
        <v>2</v>
      </c>
      <c r="H30059">
        <v>10</v>
      </c>
    </row>
    <row r="30060" spans="2:8" x14ac:dyDescent="0.3">
      <c r="B30060" t="s">
        <v>2967</v>
      </c>
      <c r="C30060" s="2">
        <v>45962</v>
      </c>
      <c r="D30060">
        <v>22</v>
      </c>
      <c r="E30060">
        <v>21</v>
      </c>
      <c r="F30060">
        <v>1</v>
      </c>
      <c r="G30060">
        <v>3</v>
      </c>
      <c r="H30060">
        <v>8</v>
      </c>
    </row>
    <row r="30061" spans="2:8" x14ac:dyDescent="0.3">
      <c r="B30061" t="s">
        <v>2967</v>
      </c>
      <c r="C30061" s="2">
        <v>45992</v>
      </c>
      <c r="D30061">
        <v>21</v>
      </c>
      <c r="E30061">
        <v>19</v>
      </c>
      <c r="F30061">
        <v>2</v>
      </c>
      <c r="G30061">
        <v>0</v>
      </c>
      <c r="H30061">
        <v>8</v>
      </c>
    </row>
    <row r="30062" spans="2:8" x14ac:dyDescent="0.3">
      <c r="B30062" t="s">
        <v>2968</v>
      </c>
      <c r="C30062" s="2">
        <v>45658</v>
      </c>
      <c r="D30062">
        <v>21</v>
      </c>
      <c r="E30062">
        <v>19</v>
      </c>
      <c r="F30062">
        <v>2</v>
      </c>
      <c r="G30062">
        <v>0</v>
      </c>
      <c r="H30062">
        <v>8</v>
      </c>
    </row>
    <row r="30063" spans="2:8" x14ac:dyDescent="0.3">
      <c r="B30063" t="s">
        <v>2968</v>
      </c>
      <c r="C30063" s="2">
        <v>45689</v>
      </c>
      <c r="D30063">
        <v>20</v>
      </c>
      <c r="E30063">
        <v>16</v>
      </c>
      <c r="F30063">
        <v>4</v>
      </c>
      <c r="G30063">
        <v>4</v>
      </c>
      <c r="H30063">
        <v>0</v>
      </c>
    </row>
    <row r="30064" spans="2:8" x14ac:dyDescent="0.3">
      <c r="B30064" t="s">
        <v>2968</v>
      </c>
      <c r="C30064" s="2">
        <v>45717</v>
      </c>
      <c r="D30064">
        <v>23</v>
      </c>
      <c r="E30064">
        <v>23</v>
      </c>
      <c r="F30064">
        <v>0</v>
      </c>
      <c r="G30064">
        <v>1</v>
      </c>
      <c r="H30064">
        <v>6</v>
      </c>
    </row>
    <row r="30065" spans="2:8" x14ac:dyDescent="0.3">
      <c r="B30065" t="s">
        <v>2968</v>
      </c>
      <c r="C30065" s="2">
        <v>45748</v>
      </c>
      <c r="D30065">
        <v>22</v>
      </c>
      <c r="E30065">
        <v>19</v>
      </c>
      <c r="F30065">
        <v>3</v>
      </c>
      <c r="G30065">
        <v>3</v>
      </c>
      <c r="H30065">
        <v>6</v>
      </c>
    </row>
    <row r="30066" spans="2:8" x14ac:dyDescent="0.3">
      <c r="B30066" t="s">
        <v>2968</v>
      </c>
      <c r="C30066" s="2">
        <v>45778</v>
      </c>
      <c r="D30066">
        <v>20</v>
      </c>
      <c r="E30066">
        <v>20</v>
      </c>
      <c r="F30066">
        <v>0</v>
      </c>
      <c r="G30066">
        <v>3</v>
      </c>
      <c r="H30066">
        <v>8</v>
      </c>
    </row>
    <row r="30067" spans="2:8" x14ac:dyDescent="0.3">
      <c r="B30067" t="s">
        <v>2968</v>
      </c>
      <c r="C30067" s="2">
        <v>45809</v>
      </c>
      <c r="D30067">
        <v>21</v>
      </c>
      <c r="E30067">
        <v>17</v>
      </c>
      <c r="F30067">
        <v>4</v>
      </c>
      <c r="G30067">
        <v>2</v>
      </c>
      <c r="H30067">
        <v>0</v>
      </c>
    </row>
    <row r="30068" spans="2:8" x14ac:dyDescent="0.3">
      <c r="B30068" t="s">
        <v>2968</v>
      </c>
      <c r="C30068" s="2">
        <v>45839</v>
      </c>
      <c r="D30068">
        <v>21</v>
      </c>
      <c r="E30068">
        <v>21</v>
      </c>
      <c r="F30068">
        <v>0</v>
      </c>
      <c r="G30068">
        <v>4</v>
      </c>
      <c r="H30068">
        <v>6</v>
      </c>
    </row>
    <row r="30069" spans="2:8" x14ac:dyDescent="0.3">
      <c r="B30069" t="s">
        <v>2968</v>
      </c>
      <c r="C30069" s="2">
        <v>45870</v>
      </c>
      <c r="D30069">
        <v>22</v>
      </c>
      <c r="E30069">
        <v>19</v>
      </c>
      <c r="F30069">
        <v>3</v>
      </c>
      <c r="G30069">
        <v>3</v>
      </c>
      <c r="H30069">
        <v>4</v>
      </c>
    </row>
    <row r="30070" spans="2:8" x14ac:dyDescent="0.3">
      <c r="B30070" t="s">
        <v>2968</v>
      </c>
      <c r="C30070" s="2">
        <v>45901</v>
      </c>
      <c r="D30070">
        <v>23</v>
      </c>
      <c r="E30070">
        <v>22</v>
      </c>
      <c r="F30070">
        <v>1</v>
      </c>
      <c r="G30070">
        <v>4</v>
      </c>
      <c r="H30070">
        <v>4</v>
      </c>
    </row>
    <row r="30071" spans="2:8" x14ac:dyDescent="0.3">
      <c r="B30071" t="s">
        <v>2968</v>
      </c>
      <c r="C30071" s="2">
        <v>45931</v>
      </c>
      <c r="D30071">
        <v>21</v>
      </c>
      <c r="E30071">
        <v>19</v>
      </c>
      <c r="F30071">
        <v>2</v>
      </c>
      <c r="G30071">
        <v>2</v>
      </c>
      <c r="H30071">
        <v>2</v>
      </c>
    </row>
    <row r="30072" spans="2:8" x14ac:dyDescent="0.3">
      <c r="B30072" t="s">
        <v>2968</v>
      </c>
      <c r="C30072" s="2">
        <v>45962</v>
      </c>
      <c r="D30072">
        <v>20</v>
      </c>
      <c r="E30072">
        <v>19</v>
      </c>
      <c r="F30072">
        <v>1</v>
      </c>
      <c r="G30072">
        <v>1</v>
      </c>
      <c r="H30072">
        <v>6</v>
      </c>
    </row>
    <row r="30073" spans="2:8" x14ac:dyDescent="0.3">
      <c r="B30073" t="s">
        <v>2968</v>
      </c>
      <c r="C30073" s="2">
        <v>45992</v>
      </c>
      <c r="D30073">
        <v>22</v>
      </c>
      <c r="E30073">
        <v>22</v>
      </c>
      <c r="F30073">
        <v>0</v>
      </c>
      <c r="G30073">
        <v>0</v>
      </c>
      <c r="H30073">
        <v>12</v>
      </c>
    </row>
    <row r="30074" spans="2:8" x14ac:dyDescent="0.3">
      <c r="B30074" t="s">
        <v>2969</v>
      </c>
      <c r="C30074" s="2">
        <v>45658</v>
      </c>
      <c r="D30074">
        <v>21</v>
      </c>
      <c r="E30074">
        <v>18</v>
      </c>
      <c r="F30074">
        <v>3</v>
      </c>
      <c r="G30074">
        <v>0</v>
      </c>
      <c r="H30074">
        <v>4</v>
      </c>
    </row>
    <row r="30075" spans="2:8" x14ac:dyDescent="0.3">
      <c r="B30075" t="s">
        <v>2969</v>
      </c>
      <c r="C30075" s="2">
        <v>45689</v>
      </c>
      <c r="D30075">
        <v>20</v>
      </c>
      <c r="E30075">
        <v>20</v>
      </c>
      <c r="F30075">
        <v>0</v>
      </c>
      <c r="G30075">
        <v>0</v>
      </c>
      <c r="H30075">
        <v>4</v>
      </c>
    </row>
    <row r="30076" spans="2:8" x14ac:dyDescent="0.3">
      <c r="B30076" t="s">
        <v>2969</v>
      </c>
      <c r="C30076" s="2">
        <v>45717</v>
      </c>
      <c r="D30076">
        <v>21</v>
      </c>
      <c r="E30076">
        <v>21</v>
      </c>
      <c r="F30076">
        <v>0</v>
      </c>
      <c r="G30076">
        <v>3</v>
      </c>
      <c r="H30076">
        <v>8</v>
      </c>
    </row>
    <row r="30077" spans="2:8" x14ac:dyDescent="0.3">
      <c r="B30077" t="s">
        <v>2969</v>
      </c>
      <c r="C30077" s="2">
        <v>45748</v>
      </c>
      <c r="D30077">
        <v>21</v>
      </c>
      <c r="E30077">
        <v>18</v>
      </c>
      <c r="F30077">
        <v>3</v>
      </c>
      <c r="G30077">
        <v>0</v>
      </c>
      <c r="H30077">
        <v>10</v>
      </c>
    </row>
    <row r="30078" spans="2:8" x14ac:dyDescent="0.3">
      <c r="B30078" t="s">
        <v>2969</v>
      </c>
      <c r="C30078" s="2">
        <v>45778</v>
      </c>
      <c r="D30078">
        <v>21</v>
      </c>
      <c r="E30078">
        <v>19</v>
      </c>
      <c r="F30078">
        <v>2</v>
      </c>
      <c r="G30078">
        <v>0</v>
      </c>
      <c r="H30078">
        <v>10</v>
      </c>
    </row>
    <row r="30079" spans="2:8" x14ac:dyDescent="0.3">
      <c r="B30079" t="s">
        <v>2969</v>
      </c>
      <c r="C30079" s="2">
        <v>45809</v>
      </c>
      <c r="D30079">
        <v>22</v>
      </c>
      <c r="E30079">
        <v>21</v>
      </c>
      <c r="F30079">
        <v>1</v>
      </c>
      <c r="G30079">
        <v>2</v>
      </c>
      <c r="H30079">
        <v>2</v>
      </c>
    </row>
    <row r="30080" spans="2:8" x14ac:dyDescent="0.3">
      <c r="B30080" t="s">
        <v>2969</v>
      </c>
      <c r="C30080" s="2">
        <v>45839</v>
      </c>
      <c r="D30080">
        <v>20</v>
      </c>
      <c r="E30080">
        <v>17</v>
      </c>
      <c r="F30080">
        <v>3</v>
      </c>
      <c r="G30080">
        <v>2</v>
      </c>
      <c r="H30080">
        <v>10</v>
      </c>
    </row>
    <row r="30081" spans="2:8" x14ac:dyDescent="0.3">
      <c r="B30081" t="s">
        <v>2969</v>
      </c>
      <c r="C30081" s="2">
        <v>45870</v>
      </c>
      <c r="D30081">
        <v>23</v>
      </c>
      <c r="E30081">
        <v>21</v>
      </c>
      <c r="F30081">
        <v>2</v>
      </c>
      <c r="G30081">
        <v>1</v>
      </c>
      <c r="H30081">
        <v>0</v>
      </c>
    </row>
    <row r="30082" spans="2:8" x14ac:dyDescent="0.3">
      <c r="B30082" t="s">
        <v>2969</v>
      </c>
      <c r="C30082" s="2">
        <v>45901</v>
      </c>
      <c r="D30082">
        <v>22</v>
      </c>
      <c r="E30082">
        <v>20</v>
      </c>
      <c r="F30082">
        <v>2</v>
      </c>
      <c r="G30082">
        <v>4</v>
      </c>
      <c r="H30082">
        <v>2</v>
      </c>
    </row>
    <row r="30083" spans="2:8" x14ac:dyDescent="0.3">
      <c r="B30083" t="s">
        <v>2969</v>
      </c>
      <c r="C30083" s="2">
        <v>45931</v>
      </c>
      <c r="D30083">
        <v>23</v>
      </c>
      <c r="E30083">
        <v>21</v>
      </c>
      <c r="F30083">
        <v>2</v>
      </c>
      <c r="G30083">
        <v>0</v>
      </c>
      <c r="H30083">
        <v>10</v>
      </c>
    </row>
    <row r="30084" spans="2:8" x14ac:dyDescent="0.3">
      <c r="B30084" t="s">
        <v>2969</v>
      </c>
      <c r="C30084" s="2">
        <v>45962</v>
      </c>
      <c r="D30084">
        <v>23</v>
      </c>
      <c r="E30084">
        <v>21</v>
      </c>
      <c r="F30084">
        <v>2</v>
      </c>
      <c r="G30084">
        <v>3</v>
      </c>
      <c r="H30084">
        <v>6</v>
      </c>
    </row>
    <row r="30085" spans="2:8" x14ac:dyDescent="0.3">
      <c r="B30085" t="s">
        <v>2969</v>
      </c>
      <c r="C30085" s="2">
        <v>45992</v>
      </c>
      <c r="D30085">
        <v>21</v>
      </c>
      <c r="E30085">
        <v>20</v>
      </c>
      <c r="F30085">
        <v>1</v>
      </c>
      <c r="G30085">
        <v>2</v>
      </c>
      <c r="H30085">
        <v>6</v>
      </c>
    </row>
    <row r="30086" spans="2:8" x14ac:dyDescent="0.3">
      <c r="B30086" t="s">
        <v>2970</v>
      </c>
      <c r="C30086" s="2">
        <v>45658</v>
      </c>
      <c r="D30086">
        <v>22</v>
      </c>
      <c r="E30086">
        <v>20</v>
      </c>
      <c r="F30086">
        <v>2</v>
      </c>
      <c r="G30086">
        <v>3</v>
      </c>
      <c r="H30086">
        <v>0</v>
      </c>
    </row>
    <row r="30087" spans="2:8" x14ac:dyDescent="0.3">
      <c r="B30087" t="s">
        <v>2970</v>
      </c>
      <c r="C30087" s="2">
        <v>45689</v>
      </c>
      <c r="D30087">
        <v>20</v>
      </c>
      <c r="E30087">
        <v>16</v>
      </c>
      <c r="F30087">
        <v>4</v>
      </c>
      <c r="G30087">
        <v>1</v>
      </c>
      <c r="H30087">
        <v>10</v>
      </c>
    </row>
    <row r="30088" spans="2:8" x14ac:dyDescent="0.3">
      <c r="B30088" t="s">
        <v>2970</v>
      </c>
      <c r="C30088" s="2">
        <v>45717</v>
      </c>
      <c r="D30088">
        <v>20</v>
      </c>
      <c r="E30088">
        <v>20</v>
      </c>
      <c r="F30088">
        <v>0</v>
      </c>
      <c r="G30088">
        <v>3</v>
      </c>
      <c r="H30088">
        <v>4</v>
      </c>
    </row>
    <row r="30089" spans="2:8" x14ac:dyDescent="0.3">
      <c r="B30089" t="s">
        <v>2970</v>
      </c>
      <c r="C30089" s="2">
        <v>45748</v>
      </c>
      <c r="D30089">
        <v>22</v>
      </c>
      <c r="E30089">
        <v>18</v>
      </c>
      <c r="F30089">
        <v>4</v>
      </c>
      <c r="G30089">
        <v>0</v>
      </c>
      <c r="H30089">
        <v>16</v>
      </c>
    </row>
    <row r="30090" spans="2:8" x14ac:dyDescent="0.3">
      <c r="B30090" t="s">
        <v>2970</v>
      </c>
      <c r="C30090" s="2">
        <v>45778</v>
      </c>
      <c r="D30090">
        <v>20</v>
      </c>
      <c r="E30090">
        <v>16</v>
      </c>
      <c r="F30090">
        <v>4</v>
      </c>
      <c r="G30090">
        <v>1</v>
      </c>
      <c r="H30090">
        <v>6</v>
      </c>
    </row>
    <row r="30091" spans="2:8" x14ac:dyDescent="0.3">
      <c r="B30091" t="s">
        <v>2970</v>
      </c>
      <c r="C30091" s="2">
        <v>45809</v>
      </c>
      <c r="D30091">
        <v>23</v>
      </c>
      <c r="E30091">
        <v>22</v>
      </c>
      <c r="F30091">
        <v>1</v>
      </c>
      <c r="G30091">
        <v>1</v>
      </c>
      <c r="H30091">
        <v>6</v>
      </c>
    </row>
    <row r="30092" spans="2:8" x14ac:dyDescent="0.3">
      <c r="B30092" t="s">
        <v>2970</v>
      </c>
      <c r="C30092" s="2">
        <v>45839</v>
      </c>
      <c r="D30092">
        <v>21</v>
      </c>
      <c r="E30092">
        <v>17</v>
      </c>
      <c r="F30092">
        <v>4</v>
      </c>
      <c r="G30092">
        <v>0</v>
      </c>
      <c r="H30092">
        <v>12</v>
      </c>
    </row>
    <row r="30093" spans="2:8" x14ac:dyDescent="0.3">
      <c r="B30093" t="s">
        <v>2970</v>
      </c>
      <c r="C30093" s="2">
        <v>45870</v>
      </c>
      <c r="D30093">
        <v>21</v>
      </c>
      <c r="E30093">
        <v>20</v>
      </c>
      <c r="F30093">
        <v>1</v>
      </c>
      <c r="G30093">
        <v>2</v>
      </c>
      <c r="H30093">
        <v>16</v>
      </c>
    </row>
    <row r="30094" spans="2:8" x14ac:dyDescent="0.3">
      <c r="B30094" t="s">
        <v>2970</v>
      </c>
      <c r="C30094" s="2">
        <v>45901</v>
      </c>
      <c r="D30094">
        <v>21</v>
      </c>
      <c r="E30094">
        <v>17</v>
      </c>
      <c r="F30094">
        <v>4</v>
      </c>
      <c r="G30094">
        <v>0</v>
      </c>
      <c r="H30094">
        <v>12</v>
      </c>
    </row>
    <row r="30095" spans="2:8" x14ac:dyDescent="0.3">
      <c r="B30095" t="s">
        <v>2970</v>
      </c>
      <c r="C30095" s="2">
        <v>45931</v>
      </c>
      <c r="D30095">
        <v>23</v>
      </c>
      <c r="E30095">
        <v>23</v>
      </c>
      <c r="F30095">
        <v>0</v>
      </c>
      <c r="G30095">
        <v>4</v>
      </c>
      <c r="H30095">
        <v>6</v>
      </c>
    </row>
    <row r="30096" spans="2:8" x14ac:dyDescent="0.3">
      <c r="B30096" t="s">
        <v>2970</v>
      </c>
      <c r="C30096" s="2">
        <v>45962</v>
      </c>
      <c r="D30096">
        <v>21</v>
      </c>
      <c r="E30096">
        <v>19</v>
      </c>
      <c r="F30096">
        <v>2</v>
      </c>
      <c r="G30096">
        <v>3</v>
      </c>
      <c r="H30096">
        <v>2</v>
      </c>
    </row>
    <row r="30097" spans="2:8" x14ac:dyDescent="0.3">
      <c r="B30097" t="s">
        <v>2970</v>
      </c>
      <c r="C30097" s="2">
        <v>45992</v>
      </c>
      <c r="D30097">
        <v>20</v>
      </c>
      <c r="E30097">
        <v>18</v>
      </c>
      <c r="F30097">
        <v>2</v>
      </c>
      <c r="G30097">
        <v>3</v>
      </c>
      <c r="H30097">
        <v>12</v>
      </c>
    </row>
    <row r="30098" spans="2:8" x14ac:dyDescent="0.3">
      <c r="B30098" t="s">
        <v>2971</v>
      </c>
      <c r="C30098" s="2">
        <v>45658</v>
      </c>
      <c r="D30098">
        <v>23</v>
      </c>
      <c r="E30098">
        <v>19</v>
      </c>
      <c r="F30098">
        <v>4</v>
      </c>
      <c r="G30098">
        <v>4</v>
      </c>
      <c r="H30098">
        <v>0</v>
      </c>
    </row>
    <row r="30099" spans="2:8" x14ac:dyDescent="0.3">
      <c r="B30099" t="s">
        <v>2971</v>
      </c>
      <c r="C30099" s="2">
        <v>45689</v>
      </c>
      <c r="D30099">
        <v>23</v>
      </c>
      <c r="E30099">
        <v>19</v>
      </c>
      <c r="F30099">
        <v>4</v>
      </c>
      <c r="G30099">
        <v>2</v>
      </c>
      <c r="H30099">
        <v>16</v>
      </c>
    </row>
    <row r="30100" spans="2:8" x14ac:dyDescent="0.3">
      <c r="B30100" t="s">
        <v>2971</v>
      </c>
      <c r="C30100" s="2">
        <v>45717</v>
      </c>
      <c r="D30100">
        <v>21</v>
      </c>
      <c r="E30100">
        <v>20</v>
      </c>
      <c r="F30100">
        <v>1</v>
      </c>
      <c r="G30100">
        <v>2</v>
      </c>
      <c r="H30100">
        <v>8</v>
      </c>
    </row>
    <row r="30101" spans="2:8" x14ac:dyDescent="0.3">
      <c r="B30101" t="s">
        <v>2971</v>
      </c>
      <c r="C30101" s="2">
        <v>45748</v>
      </c>
      <c r="D30101">
        <v>21</v>
      </c>
      <c r="E30101">
        <v>17</v>
      </c>
      <c r="F30101">
        <v>4</v>
      </c>
      <c r="G30101">
        <v>1</v>
      </c>
      <c r="H30101">
        <v>4</v>
      </c>
    </row>
    <row r="30102" spans="2:8" x14ac:dyDescent="0.3">
      <c r="B30102" t="s">
        <v>2971</v>
      </c>
      <c r="C30102" s="2">
        <v>45778</v>
      </c>
      <c r="D30102">
        <v>23</v>
      </c>
      <c r="E30102">
        <v>19</v>
      </c>
      <c r="F30102">
        <v>4</v>
      </c>
      <c r="G30102">
        <v>3</v>
      </c>
      <c r="H30102">
        <v>10</v>
      </c>
    </row>
    <row r="30103" spans="2:8" x14ac:dyDescent="0.3">
      <c r="B30103" t="s">
        <v>2971</v>
      </c>
      <c r="C30103" s="2">
        <v>45809</v>
      </c>
      <c r="D30103">
        <v>20</v>
      </c>
      <c r="E30103">
        <v>17</v>
      </c>
      <c r="F30103">
        <v>3</v>
      </c>
      <c r="G30103">
        <v>3</v>
      </c>
      <c r="H30103">
        <v>6</v>
      </c>
    </row>
    <row r="30104" spans="2:8" x14ac:dyDescent="0.3">
      <c r="B30104" t="s">
        <v>2971</v>
      </c>
      <c r="C30104" s="2">
        <v>45839</v>
      </c>
      <c r="D30104">
        <v>20</v>
      </c>
      <c r="E30104">
        <v>18</v>
      </c>
      <c r="F30104">
        <v>2</v>
      </c>
      <c r="G30104">
        <v>1</v>
      </c>
      <c r="H30104">
        <v>6</v>
      </c>
    </row>
    <row r="30105" spans="2:8" x14ac:dyDescent="0.3">
      <c r="B30105" t="s">
        <v>2971</v>
      </c>
      <c r="C30105" s="2">
        <v>45870</v>
      </c>
      <c r="D30105">
        <v>20</v>
      </c>
      <c r="E30105">
        <v>18</v>
      </c>
      <c r="F30105">
        <v>2</v>
      </c>
      <c r="G30105">
        <v>1</v>
      </c>
      <c r="H30105">
        <v>0</v>
      </c>
    </row>
    <row r="30106" spans="2:8" x14ac:dyDescent="0.3">
      <c r="B30106" t="s">
        <v>2971</v>
      </c>
      <c r="C30106" s="2">
        <v>45901</v>
      </c>
      <c r="D30106">
        <v>21</v>
      </c>
      <c r="E30106">
        <v>19</v>
      </c>
      <c r="F30106">
        <v>2</v>
      </c>
      <c r="G30106">
        <v>0</v>
      </c>
      <c r="H30106">
        <v>16</v>
      </c>
    </row>
    <row r="30107" spans="2:8" x14ac:dyDescent="0.3">
      <c r="B30107" t="s">
        <v>2971</v>
      </c>
      <c r="C30107" s="2">
        <v>45931</v>
      </c>
      <c r="D30107">
        <v>22</v>
      </c>
      <c r="E30107">
        <v>22</v>
      </c>
      <c r="F30107">
        <v>0</v>
      </c>
      <c r="G30107">
        <v>3</v>
      </c>
      <c r="H30107">
        <v>0</v>
      </c>
    </row>
    <row r="30108" spans="2:8" x14ac:dyDescent="0.3">
      <c r="B30108" t="s">
        <v>2971</v>
      </c>
      <c r="C30108" s="2">
        <v>45962</v>
      </c>
      <c r="D30108">
        <v>23</v>
      </c>
      <c r="E30108">
        <v>19</v>
      </c>
      <c r="F30108">
        <v>4</v>
      </c>
      <c r="G30108">
        <v>3</v>
      </c>
      <c r="H30108">
        <v>10</v>
      </c>
    </row>
    <row r="30109" spans="2:8" x14ac:dyDescent="0.3">
      <c r="B30109" t="s">
        <v>2971</v>
      </c>
      <c r="C30109" s="2">
        <v>45992</v>
      </c>
      <c r="D30109">
        <v>23</v>
      </c>
      <c r="E30109">
        <v>22</v>
      </c>
      <c r="F30109">
        <v>1</v>
      </c>
      <c r="G30109">
        <v>1</v>
      </c>
      <c r="H30109">
        <v>12</v>
      </c>
    </row>
    <row r="30110" spans="2:8" x14ac:dyDescent="0.3">
      <c r="B30110" t="s">
        <v>2972</v>
      </c>
      <c r="C30110" s="2">
        <v>45658</v>
      </c>
      <c r="D30110">
        <v>21</v>
      </c>
      <c r="E30110">
        <v>19</v>
      </c>
      <c r="F30110">
        <v>2</v>
      </c>
      <c r="G30110">
        <v>4</v>
      </c>
      <c r="H30110">
        <v>8</v>
      </c>
    </row>
    <row r="30111" spans="2:8" x14ac:dyDescent="0.3">
      <c r="B30111" t="s">
        <v>2972</v>
      </c>
      <c r="C30111" s="2">
        <v>45689</v>
      </c>
      <c r="D30111">
        <v>23</v>
      </c>
      <c r="E30111">
        <v>23</v>
      </c>
      <c r="F30111">
        <v>0</v>
      </c>
      <c r="G30111">
        <v>1</v>
      </c>
      <c r="H30111">
        <v>16</v>
      </c>
    </row>
    <row r="30112" spans="2:8" x14ac:dyDescent="0.3">
      <c r="B30112" t="s">
        <v>2972</v>
      </c>
      <c r="C30112" s="2">
        <v>45717</v>
      </c>
      <c r="D30112">
        <v>23</v>
      </c>
      <c r="E30112">
        <v>20</v>
      </c>
      <c r="F30112">
        <v>3</v>
      </c>
      <c r="G30112">
        <v>3</v>
      </c>
      <c r="H30112">
        <v>12</v>
      </c>
    </row>
    <row r="30113" spans="2:8" x14ac:dyDescent="0.3">
      <c r="B30113" t="s">
        <v>2972</v>
      </c>
      <c r="C30113" s="2">
        <v>45748</v>
      </c>
      <c r="D30113">
        <v>22</v>
      </c>
      <c r="E30113">
        <v>20</v>
      </c>
      <c r="F30113">
        <v>2</v>
      </c>
      <c r="G30113">
        <v>1</v>
      </c>
      <c r="H30113">
        <v>2</v>
      </c>
    </row>
    <row r="30114" spans="2:8" x14ac:dyDescent="0.3">
      <c r="B30114" t="s">
        <v>2972</v>
      </c>
      <c r="C30114" s="2">
        <v>45778</v>
      </c>
      <c r="D30114">
        <v>21</v>
      </c>
      <c r="E30114">
        <v>19</v>
      </c>
      <c r="F30114">
        <v>2</v>
      </c>
      <c r="G30114">
        <v>4</v>
      </c>
      <c r="H30114">
        <v>4</v>
      </c>
    </row>
    <row r="30115" spans="2:8" x14ac:dyDescent="0.3">
      <c r="B30115" t="s">
        <v>2972</v>
      </c>
      <c r="C30115" s="2">
        <v>45809</v>
      </c>
      <c r="D30115">
        <v>23</v>
      </c>
      <c r="E30115">
        <v>22</v>
      </c>
      <c r="F30115">
        <v>1</v>
      </c>
      <c r="G30115">
        <v>4</v>
      </c>
      <c r="H30115">
        <v>8</v>
      </c>
    </row>
    <row r="30116" spans="2:8" x14ac:dyDescent="0.3">
      <c r="B30116" t="s">
        <v>2972</v>
      </c>
      <c r="C30116" s="2">
        <v>45839</v>
      </c>
      <c r="D30116">
        <v>23</v>
      </c>
      <c r="E30116">
        <v>22</v>
      </c>
      <c r="F30116">
        <v>1</v>
      </c>
      <c r="G30116">
        <v>3</v>
      </c>
      <c r="H30116">
        <v>8</v>
      </c>
    </row>
    <row r="30117" spans="2:8" x14ac:dyDescent="0.3">
      <c r="B30117" t="s">
        <v>2972</v>
      </c>
      <c r="C30117" s="2">
        <v>45870</v>
      </c>
      <c r="D30117">
        <v>20</v>
      </c>
      <c r="E30117">
        <v>18</v>
      </c>
      <c r="F30117">
        <v>2</v>
      </c>
      <c r="G30117">
        <v>3</v>
      </c>
      <c r="H30117">
        <v>4</v>
      </c>
    </row>
    <row r="30118" spans="2:8" x14ac:dyDescent="0.3">
      <c r="B30118" t="s">
        <v>2972</v>
      </c>
      <c r="C30118" s="2">
        <v>45901</v>
      </c>
      <c r="D30118">
        <v>21</v>
      </c>
      <c r="E30118">
        <v>21</v>
      </c>
      <c r="F30118">
        <v>0</v>
      </c>
      <c r="G30118">
        <v>3</v>
      </c>
      <c r="H30118">
        <v>4</v>
      </c>
    </row>
    <row r="30119" spans="2:8" x14ac:dyDescent="0.3">
      <c r="B30119" t="s">
        <v>2972</v>
      </c>
      <c r="C30119" s="2">
        <v>45931</v>
      </c>
      <c r="D30119">
        <v>21</v>
      </c>
      <c r="E30119">
        <v>18</v>
      </c>
      <c r="F30119">
        <v>3</v>
      </c>
      <c r="G30119">
        <v>3</v>
      </c>
      <c r="H30119">
        <v>0</v>
      </c>
    </row>
    <row r="30120" spans="2:8" x14ac:dyDescent="0.3">
      <c r="B30120" t="s">
        <v>2972</v>
      </c>
      <c r="C30120" s="2">
        <v>45962</v>
      </c>
      <c r="D30120">
        <v>23</v>
      </c>
      <c r="E30120">
        <v>19</v>
      </c>
      <c r="F30120">
        <v>4</v>
      </c>
      <c r="G30120">
        <v>0</v>
      </c>
      <c r="H30120">
        <v>10</v>
      </c>
    </row>
    <row r="30121" spans="2:8" x14ac:dyDescent="0.3">
      <c r="B30121" t="s">
        <v>2972</v>
      </c>
      <c r="C30121" s="2">
        <v>45992</v>
      </c>
      <c r="D30121">
        <v>20</v>
      </c>
      <c r="E30121">
        <v>19</v>
      </c>
      <c r="F30121">
        <v>1</v>
      </c>
      <c r="G30121">
        <v>2</v>
      </c>
      <c r="H30121">
        <v>4</v>
      </c>
    </row>
    <row r="30122" spans="2:8" x14ac:dyDescent="0.3">
      <c r="B30122" t="s">
        <v>2973</v>
      </c>
      <c r="C30122" s="2">
        <v>45658</v>
      </c>
      <c r="D30122">
        <v>20</v>
      </c>
      <c r="E30122">
        <v>20</v>
      </c>
      <c r="F30122">
        <v>0</v>
      </c>
      <c r="G30122">
        <v>1</v>
      </c>
      <c r="H30122">
        <v>4</v>
      </c>
    </row>
    <row r="30123" spans="2:8" x14ac:dyDescent="0.3">
      <c r="B30123" t="s">
        <v>2973</v>
      </c>
      <c r="C30123" s="2">
        <v>45689</v>
      </c>
      <c r="D30123">
        <v>22</v>
      </c>
      <c r="E30123">
        <v>19</v>
      </c>
      <c r="F30123">
        <v>3</v>
      </c>
      <c r="G30123">
        <v>4</v>
      </c>
      <c r="H30123">
        <v>4</v>
      </c>
    </row>
    <row r="30124" spans="2:8" x14ac:dyDescent="0.3">
      <c r="B30124" t="s">
        <v>2973</v>
      </c>
      <c r="C30124" s="2">
        <v>45717</v>
      </c>
      <c r="D30124">
        <v>23</v>
      </c>
      <c r="E30124">
        <v>22</v>
      </c>
      <c r="F30124">
        <v>1</v>
      </c>
      <c r="G30124">
        <v>0</v>
      </c>
      <c r="H30124">
        <v>4</v>
      </c>
    </row>
    <row r="30125" spans="2:8" x14ac:dyDescent="0.3">
      <c r="B30125" t="s">
        <v>2973</v>
      </c>
      <c r="C30125" s="2">
        <v>45748</v>
      </c>
      <c r="D30125">
        <v>22</v>
      </c>
      <c r="E30125">
        <v>19</v>
      </c>
      <c r="F30125">
        <v>3</v>
      </c>
      <c r="G30125">
        <v>3</v>
      </c>
      <c r="H30125">
        <v>4</v>
      </c>
    </row>
    <row r="30126" spans="2:8" x14ac:dyDescent="0.3">
      <c r="B30126" t="s">
        <v>2973</v>
      </c>
      <c r="C30126" s="2">
        <v>45778</v>
      </c>
      <c r="D30126">
        <v>20</v>
      </c>
      <c r="E30126">
        <v>20</v>
      </c>
      <c r="F30126">
        <v>0</v>
      </c>
      <c r="G30126">
        <v>1</v>
      </c>
      <c r="H30126">
        <v>6</v>
      </c>
    </row>
    <row r="30127" spans="2:8" x14ac:dyDescent="0.3">
      <c r="B30127" t="s">
        <v>2973</v>
      </c>
      <c r="C30127" s="2">
        <v>45809</v>
      </c>
      <c r="D30127">
        <v>23</v>
      </c>
      <c r="E30127">
        <v>20</v>
      </c>
      <c r="F30127">
        <v>3</v>
      </c>
      <c r="G30127">
        <v>3</v>
      </c>
      <c r="H30127">
        <v>8</v>
      </c>
    </row>
    <row r="30128" spans="2:8" x14ac:dyDescent="0.3">
      <c r="B30128" t="s">
        <v>2973</v>
      </c>
      <c r="C30128" s="2">
        <v>45839</v>
      </c>
      <c r="D30128">
        <v>21</v>
      </c>
      <c r="E30128">
        <v>17</v>
      </c>
      <c r="F30128">
        <v>4</v>
      </c>
      <c r="G30128">
        <v>3</v>
      </c>
      <c r="H30128">
        <v>6</v>
      </c>
    </row>
    <row r="30129" spans="2:8" x14ac:dyDescent="0.3">
      <c r="B30129" t="s">
        <v>2973</v>
      </c>
      <c r="C30129" s="2">
        <v>45870</v>
      </c>
      <c r="D30129">
        <v>23</v>
      </c>
      <c r="E30129">
        <v>20</v>
      </c>
      <c r="F30129">
        <v>3</v>
      </c>
      <c r="G30129">
        <v>4</v>
      </c>
      <c r="H30129">
        <v>4</v>
      </c>
    </row>
    <row r="30130" spans="2:8" x14ac:dyDescent="0.3">
      <c r="B30130" t="s">
        <v>2973</v>
      </c>
      <c r="C30130" s="2">
        <v>45901</v>
      </c>
      <c r="D30130">
        <v>22</v>
      </c>
      <c r="E30130">
        <v>21</v>
      </c>
      <c r="F30130">
        <v>1</v>
      </c>
      <c r="G30130">
        <v>4</v>
      </c>
      <c r="H30130">
        <v>10</v>
      </c>
    </row>
    <row r="30131" spans="2:8" x14ac:dyDescent="0.3">
      <c r="B30131" t="s">
        <v>2973</v>
      </c>
      <c r="C30131" s="2">
        <v>45931</v>
      </c>
      <c r="D30131">
        <v>21</v>
      </c>
      <c r="E30131">
        <v>18</v>
      </c>
      <c r="F30131">
        <v>3</v>
      </c>
      <c r="G30131">
        <v>4</v>
      </c>
      <c r="H30131">
        <v>8</v>
      </c>
    </row>
    <row r="30132" spans="2:8" x14ac:dyDescent="0.3">
      <c r="B30132" t="s">
        <v>2973</v>
      </c>
      <c r="C30132" s="2">
        <v>45962</v>
      </c>
      <c r="D30132">
        <v>20</v>
      </c>
      <c r="E30132">
        <v>17</v>
      </c>
      <c r="F30132">
        <v>3</v>
      </c>
      <c r="G30132">
        <v>2</v>
      </c>
      <c r="H30132">
        <v>16</v>
      </c>
    </row>
    <row r="30133" spans="2:8" x14ac:dyDescent="0.3">
      <c r="B30133" t="s">
        <v>2973</v>
      </c>
      <c r="C30133" s="2">
        <v>45992</v>
      </c>
      <c r="D30133">
        <v>22</v>
      </c>
      <c r="E30133">
        <v>19</v>
      </c>
      <c r="F30133">
        <v>3</v>
      </c>
      <c r="G30133">
        <v>0</v>
      </c>
      <c r="H30133">
        <v>2</v>
      </c>
    </row>
    <row r="30134" spans="2:8" x14ac:dyDescent="0.3">
      <c r="B30134" t="s">
        <v>2974</v>
      </c>
      <c r="C30134" s="2">
        <v>45658</v>
      </c>
      <c r="D30134">
        <v>22</v>
      </c>
      <c r="E30134">
        <v>21</v>
      </c>
      <c r="F30134">
        <v>1</v>
      </c>
      <c r="G30134">
        <v>0</v>
      </c>
      <c r="H30134">
        <v>4</v>
      </c>
    </row>
    <row r="30135" spans="2:8" x14ac:dyDescent="0.3">
      <c r="B30135" t="s">
        <v>2974</v>
      </c>
      <c r="C30135" s="2">
        <v>45689</v>
      </c>
      <c r="D30135">
        <v>23</v>
      </c>
      <c r="E30135">
        <v>21</v>
      </c>
      <c r="F30135">
        <v>2</v>
      </c>
      <c r="G30135">
        <v>0</v>
      </c>
      <c r="H30135">
        <v>2</v>
      </c>
    </row>
    <row r="30136" spans="2:8" x14ac:dyDescent="0.3">
      <c r="B30136" t="s">
        <v>2974</v>
      </c>
      <c r="C30136" s="2">
        <v>45717</v>
      </c>
      <c r="D30136">
        <v>22</v>
      </c>
      <c r="E30136">
        <v>22</v>
      </c>
      <c r="F30136">
        <v>0</v>
      </c>
      <c r="G30136">
        <v>1</v>
      </c>
      <c r="H30136">
        <v>2</v>
      </c>
    </row>
    <row r="30137" spans="2:8" x14ac:dyDescent="0.3">
      <c r="B30137" t="s">
        <v>2974</v>
      </c>
      <c r="C30137" s="2">
        <v>45748</v>
      </c>
      <c r="D30137">
        <v>23</v>
      </c>
      <c r="E30137">
        <v>23</v>
      </c>
      <c r="F30137">
        <v>0</v>
      </c>
      <c r="G30137">
        <v>2</v>
      </c>
      <c r="H30137">
        <v>8</v>
      </c>
    </row>
    <row r="30138" spans="2:8" x14ac:dyDescent="0.3">
      <c r="B30138" t="s">
        <v>2974</v>
      </c>
      <c r="C30138" s="2">
        <v>45778</v>
      </c>
      <c r="D30138">
        <v>22</v>
      </c>
      <c r="E30138">
        <v>22</v>
      </c>
      <c r="F30138">
        <v>0</v>
      </c>
      <c r="G30138">
        <v>4</v>
      </c>
      <c r="H30138">
        <v>2</v>
      </c>
    </row>
    <row r="30139" spans="2:8" x14ac:dyDescent="0.3">
      <c r="B30139" t="s">
        <v>2974</v>
      </c>
      <c r="C30139" s="2">
        <v>45809</v>
      </c>
      <c r="D30139">
        <v>23</v>
      </c>
      <c r="E30139">
        <v>20</v>
      </c>
      <c r="F30139">
        <v>3</v>
      </c>
      <c r="G30139">
        <v>3</v>
      </c>
      <c r="H30139">
        <v>8</v>
      </c>
    </row>
    <row r="30140" spans="2:8" x14ac:dyDescent="0.3">
      <c r="B30140" t="s">
        <v>2974</v>
      </c>
      <c r="C30140" s="2">
        <v>45839</v>
      </c>
      <c r="D30140">
        <v>21</v>
      </c>
      <c r="E30140">
        <v>18</v>
      </c>
      <c r="F30140">
        <v>3</v>
      </c>
      <c r="G30140">
        <v>2</v>
      </c>
      <c r="H30140">
        <v>0</v>
      </c>
    </row>
    <row r="30141" spans="2:8" x14ac:dyDescent="0.3">
      <c r="B30141" t="s">
        <v>2974</v>
      </c>
      <c r="C30141" s="2">
        <v>45870</v>
      </c>
      <c r="D30141">
        <v>22</v>
      </c>
      <c r="E30141">
        <v>21</v>
      </c>
      <c r="F30141">
        <v>1</v>
      </c>
      <c r="G30141">
        <v>3</v>
      </c>
      <c r="H30141">
        <v>6</v>
      </c>
    </row>
    <row r="30142" spans="2:8" x14ac:dyDescent="0.3">
      <c r="B30142" t="s">
        <v>2974</v>
      </c>
      <c r="C30142" s="2">
        <v>45901</v>
      </c>
      <c r="D30142">
        <v>21</v>
      </c>
      <c r="E30142">
        <v>19</v>
      </c>
      <c r="F30142">
        <v>2</v>
      </c>
      <c r="G30142">
        <v>1</v>
      </c>
      <c r="H30142">
        <v>4</v>
      </c>
    </row>
    <row r="30143" spans="2:8" x14ac:dyDescent="0.3">
      <c r="B30143" t="s">
        <v>2974</v>
      </c>
      <c r="C30143" s="2">
        <v>45931</v>
      </c>
      <c r="D30143">
        <v>21</v>
      </c>
      <c r="E30143">
        <v>18</v>
      </c>
      <c r="F30143">
        <v>3</v>
      </c>
      <c r="G30143">
        <v>3</v>
      </c>
      <c r="H30143">
        <v>2</v>
      </c>
    </row>
    <row r="30144" spans="2:8" x14ac:dyDescent="0.3">
      <c r="B30144" t="s">
        <v>2974</v>
      </c>
      <c r="C30144" s="2">
        <v>45962</v>
      </c>
      <c r="D30144">
        <v>22</v>
      </c>
      <c r="E30144">
        <v>19</v>
      </c>
      <c r="F30144">
        <v>3</v>
      </c>
      <c r="G30144">
        <v>3</v>
      </c>
      <c r="H30144">
        <v>4</v>
      </c>
    </row>
    <row r="30145" spans="2:8" x14ac:dyDescent="0.3">
      <c r="B30145" t="s">
        <v>2974</v>
      </c>
      <c r="C30145" s="2">
        <v>45992</v>
      </c>
      <c r="D30145">
        <v>21</v>
      </c>
      <c r="E30145">
        <v>19</v>
      </c>
      <c r="F30145">
        <v>2</v>
      </c>
      <c r="G30145">
        <v>0</v>
      </c>
      <c r="H30145">
        <v>0</v>
      </c>
    </row>
    <row r="30146" spans="2:8" x14ac:dyDescent="0.3">
      <c r="B30146" t="s">
        <v>2975</v>
      </c>
      <c r="C30146" s="2">
        <v>45658</v>
      </c>
      <c r="D30146">
        <v>20</v>
      </c>
      <c r="E30146">
        <v>19</v>
      </c>
      <c r="F30146">
        <v>1</v>
      </c>
      <c r="G30146">
        <v>4</v>
      </c>
      <c r="H30146">
        <v>12</v>
      </c>
    </row>
    <row r="30147" spans="2:8" x14ac:dyDescent="0.3">
      <c r="B30147" t="s">
        <v>2975</v>
      </c>
      <c r="C30147" s="2">
        <v>45689</v>
      </c>
      <c r="D30147">
        <v>23</v>
      </c>
      <c r="E30147">
        <v>22</v>
      </c>
      <c r="F30147">
        <v>1</v>
      </c>
      <c r="G30147">
        <v>1</v>
      </c>
      <c r="H30147">
        <v>2</v>
      </c>
    </row>
    <row r="30148" spans="2:8" x14ac:dyDescent="0.3">
      <c r="B30148" t="s">
        <v>2975</v>
      </c>
      <c r="C30148" s="2">
        <v>45717</v>
      </c>
      <c r="D30148">
        <v>20</v>
      </c>
      <c r="E30148">
        <v>17</v>
      </c>
      <c r="F30148">
        <v>3</v>
      </c>
      <c r="G30148">
        <v>2</v>
      </c>
      <c r="H30148">
        <v>0</v>
      </c>
    </row>
    <row r="30149" spans="2:8" x14ac:dyDescent="0.3">
      <c r="B30149" t="s">
        <v>2975</v>
      </c>
      <c r="C30149" s="2">
        <v>45748</v>
      </c>
      <c r="D30149">
        <v>22</v>
      </c>
      <c r="E30149">
        <v>19</v>
      </c>
      <c r="F30149">
        <v>3</v>
      </c>
      <c r="G30149">
        <v>4</v>
      </c>
      <c r="H30149">
        <v>2</v>
      </c>
    </row>
    <row r="30150" spans="2:8" x14ac:dyDescent="0.3">
      <c r="B30150" t="s">
        <v>2975</v>
      </c>
      <c r="C30150" s="2">
        <v>45778</v>
      </c>
      <c r="D30150">
        <v>21</v>
      </c>
      <c r="E30150">
        <v>18</v>
      </c>
      <c r="F30150">
        <v>3</v>
      </c>
      <c r="G30150">
        <v>1</v>
      </c>
      <c r="H30150">
        <v>6</v>
      </c>
    </row>
    <row r="30151" spans="2:8" x14ac:dyDescent="0.3">
      <c r="B30151" t="s">
        <v>2975</v>
      </c>
      <c r="C30151" s="2">
        <v>45809</v>
      </c>
      <c r="D30151">
        <v>20</v>
      </c>
      <c r="E30151">
        <v>20</v>
      </c>
      <c r="F30151">
        <v>0</v>
      </c>
      <c r="G30151">
        <v>0</v>
      </c>
      <c r="H30151">
        <v>0</v>
      </c>
    </row>
    <row r="30152" spans="2:8" x14ac:dyDescent="0.3">
      <c r="B30152" t="s">
        <v>2975</v>
      </c>
      <c r="C30152" s="2">
        <v>45839</v>
      </c>
      <c r="D30152">
        <v>21</v>
      </c>
      <c r="E30152">
        <v>21</v>
      </c>
      <c r="F30152">
        <v>0</v>
      </c>
      <c r="G30152">
        <v>2</v>
      </c>
      <c r="H30152">
        <v>0</v>
      </c>
    </row>
    <row r="30153" spans="2:8" x14ac:dyDescent="0.3">
      <c r="B30153" t="s">
        <v>2975</v>
      </c>
      <c r="C30153" s="2">
        <v>45870</v>
      </c>
      <c r="D30153">
        <v>23</v>
      </c>
      <c r="E30153">
        <v>23</v>
      </c>
      <c r="F30153">
        <v>0</v>
      </c>
      <c r="G30153">
        <v>3</v>
      </c>
      <c r="H30153">
        <v>6</v>
      </c>
    </row>
    <row r="30154" spans="2:8" x14ac:dyDescent="0.3">
      <c r="B30154" t="s">
        <v>2975</v>
      </c>
      <c r="C30154" s="2">
        <v>45901</v>
      </c>
      <c r="D30154">
        <v>21</v>
      </c>
      <c r="E30154">
        <v>19</v>
      </c>
      <c r="F30154">
        <v>2</v>
      </c>
      <c r="G30154">
        <v>4</v>
      </c>
      <c r="H30154">
        <v>2</v>
      </c>
    </row>
    <row r="30155" spans="2:8" x14ac:dyDescent="0.3">
      <c r="B30155" t="s">
        <v>2975</v>
      </c>
      <c r="C30155" s="2">
        <v>45931</v>
      </c>
      <c r="D30155">
        <v>21</v>
      </c>
      <c r="E30155">
        <v>21</v>
      </c>
      <c r="F30155">
        <v>0</v>
      </c>
      <c r="G30155">
        <v>0</v>
      </c>
      <c r="H30155">
        <v>2</v>
      </c>
    </row>
    <row r="30156" spans="2:8" x14ac:dyDescent="0.3">
      <c r="B30156" t="s">
        <v>2975</v>
      </c>
      <c r="C30156" s="2">
        <v>45962</v>
      </c>
      <c r="D30156">
        <v>22</v>
      </c>
      <c r="E30156">
        <v>20</v>
      </c>
      <c r="F30156">
        <v>2</v>
      </c>
      <c r="G30156">
        <v>2</v>
      </c>
      <c r="H30156">
        <v>4</v>
      </c>
    </row>
    <row r="30157" spans="2:8" x14ac:dyDescent="0.3">
      <c r="B30157" t="s">
        <v>2975</v>
      </c>
      <c r="C30157" s="2">
        <v>45992</v>
      </c>
      <c r="D30157">
        <v>20</v>
      </c>
      <c r="E30157">
        <v>16</v>
      </c>
      <c r="F30157">
        <v>4</v>
      </c>
      <c r="G30157">
        <v>2</v>
      </c>
      <c r="H30157">
        <v>0</v>
      </c>
    </row>
    <row r="30158" spans="2:8" x14ac:dyDescent="0.3">
      <c r="B30158" t="s">
        <v>2976</v>
      </c>
      <c r="C30158" s="2">
        <v>45658</v>
      </c>
      <c r="D30158">
        <v>23</v>
      </c>
      <c r="E30158">
        <v>23</v>
      </c>
      <c r="F30158">
        <v>0</v>
      </c>
      <c r="G30158">
        <v>1</v>
      </c>
      <c r="H30158">
        <v>4</v>
      </c>
    </row>
    <row r="30159" spans="2:8" x14ac:dyDescent="0.3">
      <c r="B30159" t="s">
        <v>2976</v>
      </c>
      <c r="C30159" s="2">
        <v>45689</v>
      </c>
      <c r="D30159">
        <v>22</v>
      </c>
      <c r="E30159">
        <v>18</v>
      </c>
      <c r="F30159">
        <v>4</v>
      </c>
      <c r="G30159">
        <v>4</v>
      </c>
      <c r="H30159">
        <v>4</v>
      </c>
    </row>
    <row r="30160" spans="2:8" x14ac:dyDescent="0.3">
      <c r="B30160" t="s">
        <v>2976</v>
      </c>
      <c r="C30160" s="2">
        <v>45717</v>
      </c>
      <c r="D30160">
        <v>20</v>
      </c>
      <c r="E30160">
        <v>20</v>
      </c>
      <c r="F30160">
        <v>0</v>
      </c>
      <c r="G30160">
        <v>4</v>
      </c>
      <c r="H30160">
        <v>8</v>
      </c>
    </row>
    <row r="30161" spans="2:8" x14ac:dyDescent="0.3">
      <c r="B30161" t="s">
        <v>2976</v>
      </c>
      <c r="C30161" s="2">
        <v>45748</v>
      </c>
      <c r="D30161">
        <v>22</v>
      </c>
      <c r="E30161">
        <v>22</v>
      </c>
      <c r="F30161">
        <v>0</v>
      </c>
      <c r="G30161">
        <v>3</v>
      </c>
      <c r="H30161">
        <v>2</v>
      </c>
    </row>
    <row r="30162" spans="2:8" x14ac:dyDescent="0.3">
      <c r="B30162" t="s">
        <v>2976</v>
      </c>
      <c r="C30162" s="2">
        <v>45778</v>
      </c>
      <c r="D30162">
        <v>20</v>
      </c>
      <c r="E30162">
        <v>16</v>
      </c>
      <c r="F30162">
        <v>4</v>
      </c>
      <c r="G30162">
        <v>3</v>
      </c>
      <c r="H30162">
        <v>8</v>
      </c>
    </row>
    <row r="30163" spans="2:8" x14ac:dyDescent="0.3">
      <c r="B30163" t="s">
        <v>2976</v>
      </c>
      <c r="C30163" s="2">
        <v>45809</v>
      </c>
      <c r="D30163">
        <v>22</v>
      </c>
      <c r="E30163">
        <v>22</v>
      </c>
      <c r="F30163">
        <v>0</v>
      </c>
      <c r="G30163">
        <v>1</v>
      </c>
      <c r="H30163">
        <v>4</v>
      </c>
    </row>
    <row r="30164" spans="2:8" x14ac:dyDescent="0.3">
      <c r="B30164" t="s">
        <v>2976</v>
      </c>
      <c r="C30164" s="2">
        <v>45839</v>
      </c>
      <c r="D30164">
        <v>21</v>
      </c>
      <c r="E30164">
        <v>21</v>
      </c>
      <c r="F30164">
        <v>0</v>
      </c>
      <c r="G30164">
        <v>2</v>
      </c>
      <c r="H30164">
        <v>8</v>
      </c>
    </row>
    <row r="30165" spans="2:8" x14ac:dyDescent="0.3">
      <c r="B30165" t="s">
        <v>2976</v>
      </c>
      <c r="C30165" s="2">
        <v>45870</v>
      </c>
      <c r="D30165">
        <v>21</v>
      </c>
      <c r="E30165">
        <v>17</v>
      </c>
      <c r="F30165">
        <v>4</v>
      </c>
      <c r="G30165">
        <v>4</v>
      </c>
      <c r="H30165">
        <v>10</v>
      </c>
    </row>
    <row r="30166" spans="2:8" x14ac:dyDescent="0.3">
      <c r="B30166" t="s">
        <v>2976</v>
      </c>
      <c r="C30166" s="2">
        <v>45901</v>
      </c>
      <c r="D30166">
        <v>21</v>
      </c>
      <c r="E30166">
        <v>20</v>
      </c>
      <c r="F30166">
        <v>1</v>
      </c>
      <c r="G30166">
        <v>2</v>
      </c>
      <c r="H30166">
        <v>0</v>
      </c>
    </row>
    <row r="30167" spans="2:8" x14ac:dyDescent="0.3">
      <c r="B30167" t="s">
        <v>2976</v>
      </c>
      <c r="C30167" s="2">
        <v>45931</v>
      </c>
      <c r="D30167">
        <v>21</v>
      </c>
      <c r="E30167">
        <v>20</v>
      </c>
      <c r="F30167">
        <v>1</v>
      </c>
      <c r="G30167">
        <v>1</v>
      </c>
      <c r="H30167">
        <v>12</v>
      </c>
    </row>
    <row r="30168" spans="2:8" x14ac:dyDescent="0.3">
      <c r="B30168" t="s">
        <v>2976</v>
      </c>
      <c r="C30168" s="2">
        <v>45962</v>
      </c>
      <c r="D30168">
        <v>23</v>
      </c>
      <c r="E30168">
        <v>21</v>
      </c>
      <c r="F30168">
        <v>2</v>
      </c>
      <c r="G30168">
        <v>3</v>
      </c>
      <c r="H30168">
        <v>10</v>
      </c>
    </row>
    <row r="30169" spans="2:8" x14ac:dyDescent="0.3">
      <c r="B30169" t="s">
        <v>2976</v>
      </c>
      <c r="C30169" s="2">
        <v>45992</v>
      </c>
      <c r="D30169">
        <v>23</v>
      </c>
      <c r="E30169">
        <v>23</v>
      </c>
      <c r="F30169">
        <v>0</v>
      </c>
      <c r="G30169">
        <v>1</v>
      </c>
      <c r="H30169">
        <v>0</v>
      </c>
    </row>
    <row r="30170" spans="2:8" x14ac:dyDescent="0.3">
      <c r="B30170" t="s">
        <v>2977</v>
      </c>
      <c r="C30170" s="2">
        <v>45658</v>
      </c>
      <c r="D30170">
        <v>22</v>
      </c>
      <c r="E30170">
        <v>20</v>
      </c>
      <c r="F30170">
        <v>2</v>
      </c>
      <c r="G30170">
        <v>0</v>
      </c>
      <c r="H30170">
        <v>0</v>
      </c>
    </row>
    <row r="30171" spans="2:8" x14ac:dyDescent="0.3">
      <c r="B30171" t="s">
        <v>2977</v>
      </c>
      <c r="C30171" s="2">
        <v>45689</v>
      </c>
      <c r="D30171">
        <v>23</v>
      </c>
      <c r="E30171">
        <v>19</v>
      </c>
      <c r="F30171">
        <v>4</v>
      </c>
      <c r="G30171">
        <v>4</v>
      </c>
      <c r="H30171">
        <v>8</v>
      </c>
    </row>
    <row r="30172" spans="2:8" x14ac:dyDescent="0.3">
      <c r="B30172" t="s">
        <v>2977</v>
      </c>
      <c r="C30172" s="2">
        <v>45717</v>
      </c>
      <c r="D30172">
        <v>22</v>
      </c>
      <c r="E30172">
        <v>19</v>
      </c>
      <c r="F30172">
        <v>3</v>
      </c>
      <c r="G30172">
        <v>0</v>
      </c>
      <c r="H30172">
        <v>4</v>
      </c>
    </row>
    <row r="30173" spans="2:8" x14ac:dyDescent="0.3">
      <c r="B30173" t="s">
        <v>2977</v>
      </c>
      <c r="C30173" s="2">
        <v>45748</v>
      </c>
      <c r="D30173">
        <v>23</v>
      </c>
      <c r="E30173">
        <v>19</v>
      </c>
      <c r="F30173">
        <v>4</v>
      </c>
      <c r="G30173">
        <v>2</v>
      </c>
      <c r="H30173">
        <v>6</v>
      </c>
    </row>
    <row r="30174" spans="2:8" x14ac:dyDescent="0.3">
      <c r="B30174" t="s">
        <v>2977</v>
      </c>
      <c r="C30174" s="2">
        <v>45778</v>
      </c>
      <c r="D30174">
        <v>22</v>
      </c>
      <c r="E30174">
        <v>21</v>
      </c>
      <c r="F30174">
        <v>1</v>
      </c>
      <c r="G30174">
        <v>3</v>
      </c>
      <c r="H30174">
        <v>0</v>
      </c>
    </row>
    <row r="30175" spans="2:8" x14ac:dyDescent="0.3">
      <c r="B30175" t="s">
        <v>2977</v>
      </c>
      <c r="C30175" s="2">
        <v>45809</v>
      </c>
      <c r="D30175">
        <v>20</v>
      </c>
      <c r="E30175">
        <v>17</v>
      </c>
      <c r="F30175">
        <v>3</v>
      </c>
      <c r="G30175">
        <v>1</v>
      </c>
      <c r="H30175">
        <v>0</v>
      </c>
    </row>
    <row r="30176" spans="2:8" x14ac:dyDescent="0.3">
      <c r="B30176" t="s">
        <v>2977</v>
      </c>
      <c r="C30176" s="2">
        <v>45839</v>
      </c>
      <c r="D30176">
        <v>23</v>
      </c>
      <c r="E30176">
        <v>22</v>
      </c>
      <c r="F30176">
        <v>1</v>
      </c>
      <c r="G30176">
        <v>4</v>
      </c>
      <c r="H30176">
        <v>0</v>
      </c>
    </row>
    <row r="30177" spans="2:8" x14ac:dyDescent="0.3">
      <c r="B30177" t="s">
        <v>2977</v>
      </c>
      <c r="C30177" s="2">
        <v>45870</v>
      </c>
      <c r="D30177">
        <v>23</v>
      </c>
      <c r="E30177">
        <v>19</v>
      </c>
      <c r="F30177">
        <v>4</v>
      </c>
      <c r="G30177">
        <v>3</v>
      </c>
      <c r="H30177">
        <v>4</v>
      </c>
    </row>
    <row r="30178" spans="2:8" x14ac:dyDescent="0.3">
      <c r="B30178" t="s">
        <v>2977</v>
      </c>
      <c r="C30178" s="2">
        <v>45901</v>
      </c>
      <c r="D30178">
        <v>22</v>
      </c>
      <c r="E30178">
        <v>20</v>
      </c>
      <c r="F30178">
        <v>2</v>
      </c>
      <c r="G30178">
        <v>2</v>
      </c>
      <c r="H30178">
        <v>0</v>
      </c>
    </row>
    <row r="30179" spans="2:8" x14ac:dyDescent="0.3">
      <c r="B30179" t="s">
        <v>2977</v>
      </c>
      <c r="C30179" s="2">
        <v>45931</v>
      </c>
      <c r="D30179">
        <v>22</v>
      </c>
      <c r="E30179">
        <v>20</v>
      </c>
      <c r="F30179">
        <v>2</v>
      </c>
      <c r="G30179">
        <v>2</v>
      </c>
      <c r="H30179">
        <v>4</v>
      </c>
    </row>
    <row r="30180" spans="2:8" x14ac:dyDescent="0.3">
      <c r="B30180" t="s">
        <v>2977</v>
      </c>
      <c r="C30180" s="2">
        <v>45962</v>
      </c>
      <c r="D30180">
        <v>20</v>
      </c>
      <c r="E30180">
        <v>16</v>
      </c>
      <c r="F30180">
        <v>4</v>
      </c>
      <c r="G30180">
        <v>2</v>
      </c>
      <c r="H30180">
        <v>0</v>
      </c>
    </row>
    <row r="30181" spans="2:8" x14ac:dyDescent="0.3">
      <c r="B30181" t="s">
        <v>2977</v>
      </c>
      <c r="C30181" s="2">
        <v>45992</v>
      </c>
      <c r="D30181">
        <v>23</v>
      </c>
      <c r="E30181">
        <v>20</v>
      </c>
      <c r="F30181">
        <v>3</v>
      </c>
      <c r="G30181">
        <v>4</v>
      </c>
      <c r="H30181">
        <v>6</v>
      </c>
    </row>
    <row r="30182" spans="2:8" x14ac:dyDescent="0.3">
      <c r="B30182" t="s">
        <v>2978</v>
      </c>
      <c r="C30182" s="2">
        <v>45658</v>
      </c>
      <c r="D30182">
        <v>23</v>
      </c>
      <c r="E30182">
        <v>19</v>
      </c>
      <c r="F30182">
        <v>4</v>
      </c>
      <c r="G30182">
        <v>3</v>
      </c>
      <c r="H30182">
        <v>6</v>
      </c>
    </row>
    <row r="30183" spans="2:8" x14ac:dyDescent="0.3">
      <c r="B30183" t="s">
        <v>2978</v>
      </c>
      <c r="C30183" s="2">
        <v>45689</v>
      </c>
      <c r="D30183">
        <v>21</v>
      </c>
      <c r="E30183">
        <v>21</v>
      </c>
      <c r="F30183">
        <v>0</v>
      </c>
      <c r="G30183">
        <v>4</v>
      </c>
      <c r="H30183">
        <v>6</v>
      </c>
    </row>
    <row r="30184" spans="2:8" x14ac:dyDescent="0.3">
      <c r="B30184" t="s">
        <v>2978</v>
      </c>
      <c r="C30184" s="2">
        <v>45717</v>
      </c>
      <c r="D30184">
        <v>23</v>
      </c>
      <c r="E30184">
        <v>20</v>
      </c>
      <c r="F30184">
        <v>3</v>
      </c>
      <c r="G30184">
        <v>2</v>
      </c>
      <c r="H30184">
        <v>6</v>
      </c>
    </row>
    <row r="30185" spans="2:8" x14ac:dyDescent="0.3">
      <c r="B30185" t="s">
        <v>2978</v>
      </c>
      <c r="C30185" s="2">
        <v>45748</v>
      </c>
      <c r="D30185">
        <v>23</v>
      </c>
      <c r="E30185">
        <v>20</v>
      </c>
      <c r="F30185">
        <v>3</v>
      </c>
      <c r="G30185">
        <v>1</v>
      </c>
      <c r="H30185">
        <v>12</v>
      </c>
    </row>
    <row r="30186" spans="2:8" x14ac:dyDescent="0.3">
      <c r="B30186" t="s">
        <v>2978</v>
      </c>
      <c r="C30186" s="2">
        <v>45778</v>
      </c>
      <c r="D30186">
        <v>21</v>
      </c>
      <c r="E30186">
        <v>21</v>
      </c>
      <c r="F30186">
        <v>0</v>
      </c>
      <c r="G30186">
        <v>4</v>
      </c>
      <c r="H30186">
        <v>8</v>
      </c>
    </row>
    <row r="30187" spans="2:8" x14ac:dyDescent="0.3">
      <c r="B30187" t="s">
        <v>2978</v>
      </c>
      <c r="C30187" s="2">
        <v>45809</v>
      </c>
      <c r="D30187">
        <v>20</v>
      </c>
      <c r="E30187">
        <v>16</v>
      </c>
      <c r="F30187">
        <v>4</v>
      </c>
      <c r="G30187">
        <v>3</v>
      </c>
      <c r="H30187">
        <v>2</v>
      </c>
    </row>
    <row r="30188" spans="2:8" x14ac:dyDescent="0.3">
      <c r="B30188" t="s">
        <v>2978</v>
      </c>
      <c r="C30188" s="2">
        <v>45839</v>
      </c>
      <c r="D30188">
        <v>20</v>
      </c>
      <c r="E30188">
        <v>16</v>
      </c>
      <c r="F30188">
        <v>4</v>
      </c>
      <c r="G30188">
        <v>2</v>
      </c>
      <c r="H30188">
        <v>4</v>
      </c>
    </row>
    <row r="30189" spans="2:8" x14ac:dyDescent="0.3">
      <c r="B30189" t="s">
        <v>2978</v>
      </c>
      <c r="C30189" s="2">
        <v>45870</v>
      </c>
      <c r="D30189">
        <v>21</v>
      </c>
      <c r="E30189">
        <v>21</v>
      </c>
      <c r="F30189">
        <v>0</v>
      </c>
      <c r="G30189">
        <v>2</v>
      </c>
      <c r="H30189">
        <v>16</v>
      </c>
    </row>
    <row r="30190" spans="2:8" x14ac:dyDescent="0.3">
      <c r="B30190" t="s">
        <v>2978</v>
      </c>
      <c r="C30190" s="2">
        <v>45901</v>
      </c>
      <c r="D30190">
        <v>20</v>
      </c>
      <c r="E30190">
        <v>19</v>
      </c>
      <c r="F30190">
        <v>1</v>
      </c>
      <c r="G30190">
        <v>3</v>
      </c>
      <c r="H30190">
        <v>2</v>
      </c>
    </row>
    <row r="30191" spans="2:8" x14ac:dyDescent="0.3">
      <c r="B30191" t="s">
        <v>2978</v>
      </c>
      <c r="C30191" s="2">
        <v>45931</v>
      </c>
      <c r="D30191">
        <v>20</v>
      </c>
      <c r="E30191">
        <v>20</v>
      </c>
      <c r="F30191">
        <v>0</v>
      </c>
      <c r="G30191">
        <v>3</v>
      </c>
      <c r="H30191">
        <v>2</v>
      </c>
    </row>
    <row r="30192" spans="2:8" x14ac:dyDescent="0.3">
      <c r="B30192" t="s">
        <v>2978</v>
      </c>
      <c r="C30192" s="2">
        <v>45962</v>
      </c>
      <c r="D30192">
        <v>21</v>
      </c>
      <c r="E30192">
        <v>19</v>
      </c>
      <c r="F30192">
        <v>2</v>
      </c>
      <c r="G30192">
        <v>0</v>
      </c>
      <c r="H30192">
        <v>6</v>
      </c>
    </row>
    <row r="30193" spans="2:8" x14ac:dyDescent="0.3">
      <c r="B30193" t="s">
        <v>2978</v>
      </c>
      <c r="C30193" s="2">
        <v>45992</v>
      </c>
      <c r="D30193">
        <v>22</v>
      </c>
      <c r="E30193">
        <v>18</v>
      </c>
      <c r="F30193">
        <v>4</v>
      </c>
      <c r="G30193">
        <v>4</v>
      </c>
      <c r="H30193">
        <v>0</v>
      </c>
    </row>
    <row r="30194" spans="2:8" x14ac:dyDescent="0.3">
      <c r="B30194" t="s">
        <v>2979</v>
      </c>
      <c r="C30194" s="2">
        <v>45658</v>
      </c>
      <c r="D30194">
        <v>22</v>
      </c>
      <c r="E30194">
        <v>20</v>
      </c>
      <c r="F30194">
        <v>2</v>
      </c>
      <c r="G30194">
        <v>1</v>
      </c>
      <c r="H30194">
        <v>12</v>
      </c>
    </row>
    <row r="30195" spans="2:8" x14ac:dyDescent="0.3">
      <c r="B30195" t="s">
        <v>2979</v>
      </c>
      <c r="C30195" s="2">
        <v>45689</v>
      </c>
      <c r="D30195">
        <v>21</v>
      </c>
      <c r="E30195">
        <v>17</v>
      </c>
      <c r="F30195">
        <v>4</v>
      </c>
      <c r="G30195">
        <v>4</v>
      </c>
      <c r="H30195">
        <v>12</v>
      </c>
    </row>
    <row r="30196" spans="2:8" x14ac:dyDescent="0.3">
      <c r="B30196" t="s">
        <v>2979</v>
      </c>
      <c r="C30196" s="2">
        <v>45717</v>
      </c>
      <c r="D30196">
        <v>20</v>
      </c>
      <c r="E30196">
        <v>19</v>
      </c>
      <c r="F30196">
        <v>1</v>
      </c>
      <c r="G30196">
        <v>2</v>
      </c>
      <c r="H30196">
        <v>0</v>
      </c>
    </row>
    <row r="30197" spans="2:8" x14ac:dyDescent="0.3">
      <c r="B30197" t="s">
        <v>2979</v>
      </c>
      <c r="C30197" s="2">
        <v>45748</v>
      </c>
      <c r="D30197">
        <v>21</v>
      </c>
      <c r="E30197">
        <v>17</v>
      </c>
      <c r="F30197">
        <v>4</v>
      </c>
      <c r="G30197">
        <v>3</v>
      </c>
      <c r="H30197">
        <v>2</v>
      </c>
    </row>
    <row r="30198" spans="2:8" x14ac:dyDescent="0.3">
      <c r="B30198" t="s">
        <v>2979</v>
      </c>
      <c r="C30198" s="2">
        <v>45778</v>
      </c>
      <c r="D30198">
        <v>20</v>
      </c>
      <c r="E30198">
        <v>19</v>
      </c>
      <c r="F30198">
        <v>1</v>
      </c>
      <c r="G30198">
        <v>3</v>
      </c>
      <c r="H30198">
        <v>10</v>
      </c>
    </row>
    <row r="30199" spans="2:8" x14ac:dyDescent="0.3">
      <c r="B30199" t="s">
        <v>2979</v>
      </c>
      <c r="C30199" s="2">
        <v>45809</v>
      </c>
      <c r="D30199">
        <v>22</v>
      </c>
      <c r="E30199">
        <v>18</v>
      </c>
      <c r="F30199">
        <v>4</v>
      </c>
      <c r="G30199">
        <v>2</v>
      </c>
      <c r="H30199">
        <v>6</v>
      </c>
    </row>
    <row r="30200" spans="2:8" x14ac:dyDescent="0.3">
      <c r="B30200" t="s">
        <v>2979</v>
      </c>
      <c r="C30200" s="2">
        <v>45839</v>
      </c>
      <c r="D30200">
        <v>21</v>
      </c>
      <c r="E30200">
        <v>17</v>
      </c>
      <c r="F30200">
        <v>4</v>
      </c>
      <c r="G30200">
        <v>4</v>
      </c>
      <c r="H30200">
        <v>6</v>
      </c>
    </row>
    <row r="30201" spans="2:8" x14ac:dyDescent="0.3">
      <c r="B30201" t="s">
        <v>2979</v>
      </c>
      <c r="C30201" s="2">
        <v>45870</v>
      </c>
      <c r="D30201">
        <v>21</v>
      </c>
      <c r="E30201">
        <v>17</v>
      </c>
      <c r="F30201">
        <v>4</v>
      </c>
      <c r="G30201">
        <v>2</v>
      </c>
      <c r="H30201">
        <v>4</v>
      </c>
    </row>
    <row r="30202" spans="2:8" x14ac:dyDescent="0.3">
      <c r="B30202" t="s">
        <v>2979</v>
      </c>
      <c r="C30202" s="2">
        <v>45901</v>
      </c>
      <c r="D30202">
        <v>20</v>
      </c>
      <c r="E30202">
        <v>16</v>
      </c>
      <c r="F30202">
        <v>4</v>
      </c>
      <c r="G30202">
        <v>0</v>
      </c>
      <c r="H30202">
        <v>0</v>
      </c>
    </row>
    <row r="30203" spans="2:8" x14ac:dyDescent="0.3">
      <c r="B30203" t="s">
        <v>2979</v>
      </c>
      <c r="C30203" s="2">
        <v>45931</v>
      </c>
      <c r="D30203">
        <v>21</v>
      </c>
      <c r="E30203">
        <v>17</v>
      </c>
      <c r="F30203">
        <v>4</v>
      </c>
      <c r="G30203">
        <v>3</v>
      </c>
      <c r="H30203">
        <v>2</v>
      </c>
    </row>
    <row r="30204" spans="2:8" x14ac:dyDescent="0.3">
      <c r="B30204" t="s">
        <v>2979</v>
      </c>
      <c r="C30204" s="2">
        <v>45962</v>
      </c>
      <c r="D30204">
        <v>23</v>
      </c>
      <c r="E30204">
        <v>19</v>
      </c>
      <c r="F30204">
        <v>4</v>
      </c>
      <c r="G30204">
        <v>4</v>
      </c>
      <c r="H30204">
        <v>4</v>
      </c>
    </row>
    <row r="30205" spans="2:8" x14ac:dyDescent="0.3">
      <c r="B30205" t="s">
        <v>2979</v>
      </c>
      <c r="C30205" s="2">
        <v>45992</v>
      </c>
      <c r="D30205">
        <v>21</v>
      </c>
      <c r="E30205">
        <v>18</v>
      </c>
      <c r="F30205">
        <v>3</v>
      </c>
      <c r="G30205">
        <v>2</v>
      </c>
      <c r="H30205">
        <v>0</v>
      </c>
    </row>
    <row r="30206" spans="2:8" x14ac:dyDescent="0.3">
      <c r="B30206" t="s">
        <v>2980</v>
      </c>
      <c r="C30206" s="2">
        <v>45658</v>
      </c>
      <c r="D30206">
        <v>20</v>
      </c>
      <c r="E30206">
        <v>20</v>
      </c>
      <c r="F30206">
        <v>0</v>
      </c>
      <c r="G30206">
        <v>4</v>
      </c>
      <c r="H30206">
        <v>12</v>
      </c>
    </row>
    <row r="30207" spans="2:8" x14ac:dyDescent="0.3">
      <c r="B30207" t="s">
        <v>2980</v>
      </c>
      <c r="C30207" s="2">
        <v>45689</v>
      </c>
      <c r="D30207">
        <v>20</v>
      </c>
      <c r="E30207">
        <v>18</v>
      </c>
      <c r="F30207">
        <v>2</v>
      </c>
      <c r="G30207">
        <v>1</v>
      </c>
      <c r="H30207">
        <v>8</v>
      </c>
    </row>
    <row r="30208" spans="2:8" x14ac:dyDescent="0.3">
      <c r="B30208" t="s">
        <v>2980</v>
      </c>
      <c r="C30208" s="2">
        <v>45717</v>
      </c>
      <c r="D30208">
        <v>22</v>
      </c>
      <c r="E30208">
        <v>18</v>
      </c>
      <c r="F30208">
        <v>4</v>
      </c>
      <c r="G30208">
        <v>1</v>
      </c>
      <c r="H30208">
        <v>2</v>
      </c>
    </row>
    <row r="30209" spans="2:8" x14ac:dyDescent="0.3">
      <c r="B30209" t="s">
        <v>2980</v>
      </c>
      <c r="C30209" s="2">
        <v>45748</v>
      </c>
      <c r="D30209">
        <v>21</v>
      </c>
      <c r="E30209">
        <v>19</v>
      </c>
      <c r="F30209">
        <v>2</v>
      </c>
      <c r="G30209">
        <v>2</v>
      </c>
      <c r="H30209">
        <v>0</v>
      </c>
    </row>
    <row r="30210" spans="2:8" x14ac:dyDescent="0.3">
      <c r="B30210" t="s">
        <v>2980</v>
      </c>
      <c r="C30210" s="2">
        <v>45778</v>
      </c>
      <c r="D30210">
        <v>22</v>
      </c>
      <c r="E30210">
        <v>18</v>
      </c>
      <c r="F30210">
        <v>4</v>
      </c>
      <c r="G30210">
        <v>4</v>
      </c>
      <c r="H30210">
        <v>8</v>
      </c>
    </row>
    <row r="30211" spans="2:8" x14ac:dyDescent="0.3">
      <c r="B30211" t="s">
        <v>2980</v>
      </c>
      <c r="C30211" s="2">
        <v>45809</v>
      </c>
      <c r="D30211">
        <v>20</v>
      </c>
      <c r="E30211">
        <v>20</v>
      </c>
      <c r="F30211">
        <v>0</v>
      </c>
      <c r="G30211">
        <v>4</v>
      </c>
      <c r="H30211">
        <v>0</v>
      </c>
    </row>
    <row r="30212" spans="2:8" x14ac:dyDescent="0.3">
      <c r="B30212" t="s">
        <v>2980</v>
      </c>
      <c r="C30212" s="2">
        <v>45839</v>
      </c>
      <c r="D30212">
        <v>21</v>
      </c>
      <c r="E30212">
        <v>17</v>
      </c>
      <c r="F30212">
        <v>4</v>
      </c>
      <c r="G30212">
        <v>2</v>
      </c>
      <c r="H30212">
        <v>16</v>
      </c>
    </row>
    <row r="30213" spans="2:8" x14ac:dyDescent="0.3">
      <c r="B30213" t="s">
        <v>2980</v>
      </c>
      <c r="C30213" s="2">
        <v>45870</v>
      </c>
      <c r="D30213">
        <v>22</v>
      </c>
      <c r="E30213">
        <v>21</v>
      </c>
      <c r="F30213">
        <v>1</v>
      </c>
      <c r="G30213">
        <v>3</v>
      </c>
      <c r="H30213">
        <v>16</v>
      </c>
    </row>
    <row r="30214" spans="2:8" x14ac:dyDescent="0.3">
      <c r="B30214" t="s">
        <v>2980</v>
      </c>
      <c r="C30214" s="2">
        <v>45901</v>
      </c>
      <c r="D30214">
        <v>20</v>
      </c>
      <c r="E30214">
        <v>19</v>
      </c>
      <c r="F30214">
        <v>1</v>
      </c>
      <c r="G30214">
        <v>0</v>
      </c>
      <c r="H30214">
        <v>8</v>
      </c>
    </row>
    <row r="30215" spans="2:8" x14ac:dyDescent="0.3">
      <c r="B30215" t="s">
        <v>2980</v>
      </c>
      <c r="C30215" s="2">
        <v>45931</v>
      </c>
      <c r="D30215">
        <v>21</v>
      </c>
      <c r="E30215">
        <v>21</v>
      </c>
      <c r="F30215">
        <v>0</v>
      </c>
      <c r="G30215">
        <v>1</v>
      </c>
      <c r="H30215">
        <v>2</v>
      </c>
    </row>
    <row r="30216" spans="2:8" x14ac:dyDescent="0.3">
      <c r="B30216" t="s">
        <v>2980</v>
      </c>
      <c r="C30216" s="2">
        <v>45962</v>
      </c>
      <c r="D30216">
        <v>21</v>
      </c>
      <c r="E30216">
        <v>20</v>
      </c>
      <c r="F30216">
        <v>1</v>
      </c>
      <c r="G30216">
        <v>3</v>
      </c>
      <c r="H30216">
        <v>4</v>
      </c>
    </row>
    <row r="30217" spans="2:8" x14ac:dyDescent="0.3">
      <c r="B30217" t="s">
        <v>2980</v>
      </c>
      <c r="C30217" s="2">
        <v>45992</v>
      </c>
      <c r="D30217">
        <v>21</v>
      </c>
      <c r="E30217">
        <v>20</v>
      </c>
      <c r="F30217">
        <v>1</v>
      </c>
      <c r="G30217">
        <v>1</v>
      </c>
      <c r="H30217">
        <v>0</v>
      </c>
    </row>
    <row r="30218" spans="2:8" x14ac:dyDescent="0.3">
      <c r="B30218" t="s">
        <v>2981</v>
      </c>
      <c r="C30218" s="2">
        <v>45658</v>
      </c>
      <c r="D30218">
        <v>23</v>
      </c>
      <c r="E30218">
        <v>22</v>
      </c>
      <c r="F30218">
        <v>1</v>
      </c>
      <c r="G30218">
        <v>0</v>
      </c>
      <c r="H30218">
        <v>4</v>
      </c>
    </row>
    <row r="30219" spans="2:8" x14ac:dyDescent="0.3">
      <c r="B30219" t="s">
        <v>2981</v>
      </c>
      <c r="C30219" s="2">
        <v>45689</v>
      </c>
      <c r="D30219">
        <v>21</v>
      </c>
      <c r="E30219">
        <v>19</v>
      </c>
      <c r="F30219">
        <v>2</v>
      </c>
      <c r="G30219">
        <v>4</v>
      </c>
      <c r="H30219">
        <v>0</v>
      </c>
    </row>
    <row r="30220" spans="2:8" x14ac:dyDescent="0.3">
      <c r="B30220" t="s">
        <v>2981</v>
      </c>
      <c r="C30220" s="2">
        <v>45717</v>
      </c>
      <c r="D30220">
        <v>22</v>
      </c>
      <c r="E30220">
        <v>22</v>
      </c>
      <c r="F30220">
        <v>0</v>
      </c>
      <c r="G30220">
        <v>1</v>
      </c>
      <c r="H30220">
        <v>6</v>
      </c>
    </row>
    <row r="30221" spans="2:8" x14ac:dyDescent="0.3">
      <c r="B30221" t="s">
        <v>2981</v>
      </c>
      <c r="C30221" s="2">
        <v>45748</v>
      </c>
      <c r="D30221">
        <v>22</v>
      </c>
      <c r="E30221">
        <v>22</v>
      </c>
      <c r="F30221">
        <v>0</v>
      </c>
      <c r="G30221">
        <v>0</v>
      </c>
      <c r="H30221">
        <v>10</v>
      </c>
    </row>
    <row r="30222" spans="2:8" x14ac:dyDescent="0.3">
      <c r="B30222" t="s">
        <v>2981</v>
      </c>
      <c r="C30222" s="2">
        <v>45778</v>
      </c>
      <c r="D30222">
        <v>21</v>
      </c>
      <c r="E30222">
        <v>19</v>
      </c>
      <c r="F30222">
        <v>2</v>
      </c>
      <c r="G30222">
        <v>3</v>
      </c>
      <c r="H30222">
        <v>8</v>
      </c>
    </row>
    <row r="30223" spans="2:8" x14ac:dyDescent="0.3">
      <c r="B30223" t="s">
        <v>2981</v>
      </c>
      <c r="C30223" s="2">
        <v>45809</v>
      </c>
      <c r="D30223">
        <v>20</v>
      </c>
      <c r="E30223">
        <v>19</v>
      </c>
      <c r="F30223">
        <v>1</v>
      </c>
      <c r="G30223">
        <v>0</v>
      </c>
      <c r="H30223">
        <v>8</v>
      </c>
    </row>
    <row r="30224" spans="2:8" x14ac:dyDescent="0.3">
      <c r="B30224" t="s">
        <v>2981</v>
      </c>
      <c r="C30224" s="2">
        <v>45839</v>
      </c>
      <c r="D30224">
        <v>21</v>
      </c>
      <c r="E30224">
        <v>20</v>
      </c>
      <c r="F30224">
        <v>1</v>
      </c>
      <c r="G30224">
        <v>3</v>
      </c>
      <c r="H30224">
        <v>6</v>
      </c>
    </row>
    <row r="30225" spans="2:8" x14ac:dyDescent="0.3">
      <c r="B30225" t="s">
        <v>2981</v>
      </c>
      <c r="C30225" s="2">
        <v>45870</v>
      </c>
      <c r="D30225">
        <v>20</v>
      </c>
      <c r="E30225">
        <v>16</v>
      </c>
      <c r="F30225">
        <v>4</v>
      </c>
      <c r="G30225">
        <v>2</v>
      </c>
      <c r="H30225">
        <v>2</v>
      </c>
    </row>
    <row r="30226" spans="2:8" x14ac:dyDescent="0.3">
      <c r="B30226" t="s">
        <v>2981</v>
      </c>
      <c r="C30226" s="2">
        <v>45901</v>
      </c>
      <c r="D30226">
        <v>23</v>
      </c>
      <c r="E30226">
        <v>21</v>
      </c>
      <c r="F30226">
        <v>2</v>
      </c>
      <c r="G30226">
        <v>0</v>
      </c>
      <c r="H30226">
        <v>10</v>
      </c>
    </row>
    <row r="30227" spans="2:8" x14ac:dyDescent="0.3">
      <c r="B30227" t="s">
        <v>2981</v>
      </c>
      <c r="C30227" s="2">
        <v>45931</v>
      </c>
      <c r="D30227">
        <v>22</v>
      </c>
      <c r="E30227">
        <v>19</v>
      </c>
      <c r="F30227">
        <v>3</v>
      </c>
      <c r="G30227">
        <v>4</v>
      </c>
      <c r="H30227">
        <v>16</v>
      </c>
    </row>
    <row r="30228" spans="2:8" x14ac:dyDescent="0.3">
      <c r="B30228" t="s">
        <v>2981</v>
      </c>
      <c r="C30228" s="2">
        <v>45962</v>
      </c>
      <c r="D30228">
        <v>20</v>
      </c>
      <c r="E30228">
        <v>19</v>
      </c>
      <c r="F30228">
        <v>1</v>
      </c>
      <c r="G30228">
        <v>0</v>
      </c>
      <c r="H30228">
        <v>6</v>
      </c>
    </row>
    <row r="30229" spans="2:8" x14ac:dyDescent="0.3">
      <c r="B30229" t="s">
        <v>2981</v>
      </c>
      <c r="C30229" s="2">
        <v>45992</v>
      </c>
      <c r="D30229">
        <v>20</v>
      </c>
      <c r="E30229">
        <v>19</v>
      </c>
      <c r="F30229">
        <v>1</v>
      </c>
      <c r="G30229">
        <v>4</v>
      </c>
      <c r="H30229">
        <v>0</v>
      </c>
    </row>
    <row r="30230" spans="2:8" x14ac:dyDescent="0.3">
      <c r="B30230" t="s">
        <v>2982</v>
      </c>
      <c r="C30230" s="2">
        <v>45658</v>
      </c>
      <c r="D30230">
        <v>20</v>
      </c>
      <c r="E30230">
        <v>17</v>
      </c>
      <c r="F30230">
        <v>3</v>
      </c>
      <c r="G30230">
        <v>4</v>
      </c>
      <c r="H30230">
        <v>10</v>
      </c>
    </row>
    <row r="30231" spans="2:8" x14ac:dyDescent="0.3">
      <c r="B30231" t="s">
        <v>2982</v>
      </c>
      <c r="C30231" s="2">
        <v>45689</v>
      </c>
      <c r="D30231">
        <v>22</v>
      </c>
      <c r="E30231">
        <v>22</v>
      </c>
      <c r="F30231">
        <v>0</v>
      </c>
      <c r="G30231">
        <v>4</v>
      </c>
      <c r="H30231">
        <v>16</v>
      </c>
    </row>
    <row r="30232" spans="2:8" x14ac:dyDescent="0.3">
      <c r="B30232" t="s">
        <v>2982</v>
      </c>
      <c r="C30232" s="2">
        <v>45717</v>
      </c>
      <c r="D30232">
        <v>22</v>
      </c>
      <c r="E30232">
        <v>20</v>
      </c>
      <c r="F30232">
        <v>2</v>
      </c>
      <c r="G30232">
        <v>4</v>
      </c>
      <c r="H30232">
        <v>0</v>
      </c>
    </row>
    <row r="30233" spans="2:8" x14ac:dyDescent="0.3">
      <c r="B30233" t="s">
        <v>2982</v>
      </c>
      <c r="C30233" s="2">
        <v>45748</v>
      </c>
      <c r="D30233">
        <v>21</v>
      </c>
      <c r="E30233">
        <v>19</v>
      </c>
      <c r="F30233">
        <v>2</v>
      </c>
      <c r="G30233">
        <v>1</v>
      </c>
      <c r="H30233">
        <v>16</v>
      </c>
    </row>
    <row r="30234" spans="2:8" x14ac:dyDescent="0.3">
      <c r="B30234" t="s">
        <v>2982</v>
      </c>
      <c r="C30234" s="2">
        <v>45778</v>
      </c>
      <c r="D30234">
        <v>22</v>
      </c>
      <c r="E30234">
        <v>20</v>
      </c>
      <c r="F30234">
        <v>2</v>
      </c>
      <c r="G30234">
        <v>4</v>
      </c>
      <c r="H30234">
        <v>10</v>
      </c>
    </row>
    <row r="30235" spans="2:8" x14ac:dyDescent="0.3">
      <c r="B30235" t="s">
        <v>2982</v>
      </c>
      <c r="C30235" s="2">
        <v>45809</v>
      </c>
      <c r="D30235">
        <v>22</v>
      </c>
      <c r="E30235">
        <v>21</v>
      </c>
      <c r="F30235">
        <v>1</v>
      </c>
      <c r="G30235">
        <v>4</v>
      </c>
      <c r="H30235">
        <v>6</v>
      </c>
    </row>
    <row r="30236" spans="2:8" x14ac:dyDescent="0.3">
      <c r="B30236" t="s">
        <v>2982</v>
      </c>
      <c r="C30236" s="2">
        <v>45839</v>
      </c>
      <c r="D30236">
        <v>20</v>
      </c>
      <c r="E30236">
        <v>16</v>
      </c>
      <c r="F30236">
        <v>4</v>
      </c>
      <c r="G30236">
        <v>1</v>
      </c>
      <c r="H30236">
        <v>4</v>
      </c>
    </row>
    <row r="30237" spans="2:8" x14ac:dyDescent="0.3">
      <c r="B30237" t="s">
        <v>2982</v>
      </c>
      <c r="C30237" s="2">
        <v>45870</v>
      </c>
      <c r="D30237">
        <v>20</v>
      </c>
      <c r="E30237">
        <v>18</v>
      </c>
      <c r="F30237">
        <v>2</v>
      </c>
      <c r="G30237">
        <v>1</v>
      </c>
      <c r="H30237">
        <v>8</v>
      </c>
    </row>
    <row r="30238" spans="2:8" x14ac:dyDescent="0.3">
      <c r="B30238" t="s">
        <v>2982</v>
      </c>
      <c r="C30238" s="2">
        <v>45901</v>
      </c>
      <c r="D30238">
        <v>20</v>
      </c>
      <c r="E30238">
        <v>20</v>
      </c>
      <c r="F30238">
        <v>0</v>
      </c>
      <c r="G30238">
        <v>3</v>
      </c>
      <c r="H30238">
        <v>4</v>
      </c>
    </row>
    <row r="30239" spans="2:8" x14ac:dyDescent="0.3">
      <c r="B30239" t="s">
        <v>2982</v>
      </c>
      <c r="C30239" s="2">
        <v>45931</v>
      </c>
      <c r="D30239">
        <v>20</v>
      </c>
      <c r="E30239">
        <v>17</v>
      </c>
      <c r="F30239">
        <v>3</v>
      </c>
      <c r="G30239">
        <v>2</v>
      </c>
      <c r="H30239">
        <v>0</v>
      </c>
    </row>
    <row r="30240" spans="2:8" x14ac:dyDescent="0.3">
      <c r="B30240" t="s">
        <v>2982</v>
      </c>
      <c r="C30240" s="2">
        <v>45962</v>
      </c>
      <c r="D30240">
        <v>23</v>
      </c>
      <c r="E30240">
        <v>23</v>
      </c>
      <c r="F30240">
        <v>0</v>
      </c>
      <c r="G30240">
        <v>2</v>
      </c>
      <c r="H30240">
        <v>4</v>
      </c>
    </row>
    <row r="30241" spans="2:8" x14ac:dyDescent="0.3">
      <c r="B30241" t="s">
        <v>2982</v>
      </c>
      <c r="C30241" s="2">
        <v>45992</v>
      </c>
      <c r="D30241">
        <v>22</v>
      </c>
      <c r="E30241">
        <v>21</v>
      </c>
      <c r="F30241">
        <v>1</v>
      </c>
      <c r="G30241">
        <v>3</v>
      </c>
      <c r="H30241">
        <v>16</v>
      </c>
    </row>
    <row r="30242" spans="2:8" x14ac:dyDescent="0.3">
      <c r="B30242" t="s">
        <v>2983</v>
      </c>
      <c r="C30242" s="2">
        <v>45658</v>
      </c>
      <c r="D30242">
        <v>21</v>
      </c>
      <c r="E30242">
        <v>18</v>
      </c>
      <c r="F30242">
        <v>3</v>
      </c>
      <c r="G30242">
        <v>2</v>
      </c>
      <c r="H30242">
        <v>6</v>
      </c>
    </row>
    <row r="30243" spans="2:8" x14ac:dyDescent="0.3">
      <c r="B30243" t="s">
        <v>2983</v>
      </c>
      <c r="C30243" s="2">
        <v>45689</v>
      </c>
      <c r="D30243">
        <v>23</v>
      </c>
      <c r="E30243">
        <v>22</v>
      </c>
      <c r="F30243">
        <v>1</v>
      </c>
      <c r="G30243">
        <v>1</v>
      </c>
      <c r="H30243">
        <v>2</v>
      </c>
    </row>
    <row r="30244" spans="2:8" x14ac:dyDescent="0.3">
      <c r="B30244" t="s">
        <v>2983</v>
      </c>
      <c r="C30244" s="2">
        <v>45717</v>
      </c>
      <c r="D30244">
        <v>20</v>
      </c>
      <c r="E30244">
        <v>16</v>
      </c>
      <c r="F30244">
        <v>4</v>
      </c>
      <c r="G30244">
        <v>0</v>
      </c>
      <c r="H30244">
        <v>0</v>
      </c>
    </row>
    <row r="30245" spans="2:8" x14ac:dyDescent="0.3">
      <c r="B30245" t="s">
        <v>2983</v>
      </c>
      <c r="C30245" s="2">
        <v>45748</v>
      </c>
      <c r="D30245">
        <v>21</v>
      </c>
      <c r="E30245">
        <v>18</v>
      </c>
      <c r="F30245">
        <v>3</v>
      </c>
      <c r="G30245">
        <v>4</v>
      </c>
      <c r="H30245">
        <v>16</v>
      </c>
    </row>
    <row r="30246" spans="2:8" x14ac:dyDescent="0.3">
      <c r="B30246" t="s">
        <v>2983</v>
      </c>
      <c r="C30246" s="2">
        <v>45778</v>
      </c>
      <c r="D30246">
        <v>21</v>
      </c>
      <c r="E30246">
        <v>20</v>
      </c>
      <c r="F30246">
        <v>1</v>
      </c>
      <c r="G30246">
        <v>0</v>
      </c>
      <c r="H30246">
        <v>2</v>
      </c>
    </row>
    <row r="30247" spans="2:8" x14ac:dyDescent="0.3">
      <c r="B30247" t="s">
        <v>2983</v>
      </c>
      <c r="C30247" s="2">
        <v>45809</v>
      </c>
      <c r="D30247">
        <v>21</v>
      </c>
      <c r="E30247">
        <v>18</v>
      </c>
      <c r="F30247">
        <v>3</v>
      </c>
      <c r="G30247">
        <v>2</v>
      </c>
      <c r="H30247">
        <v>2</v>
      </c>
    </row>
    <row r="30248" spans="2:8" x14ac:dyDescent="0.3">
      <c r="B30248" t="s">
        <v>2983</v>
      </c>
      <c r="C30248" s="2">
        <v>45839</v>
      </c>
      <c r="D30248">
        <v>22</v>
      </c>
      <c r="E30248">
        <v>18</v>
      </c>
      <c r="F30248">
        <v>4</v>
      </c>
      <c r="G30248">
        <v>2</v>
      </c>
      <c r="H30248">
        <v>6</v>
      </c>
    </row>
    <row r="30249" spans="2:8" x14ac:dyDescent="0.3">
      <c r="B30249" t="s">
        <v>2983</v>
      </c>
      <c r="C30249" s="2">
        <v>45870</v>
      </c>
      <c r="D30249">
        <v>21</v>
      </c>
      <c r="E30249">
        <v>19</v>
      </c>
      <c r="F30249">
        <v>2</v>
      </c>
      <c r="G30249">
        <v>2</v>
      </c>
      <c r="H30249">
        <v>12</v>
      </c>
    </row>
    <row r="30250" spans="2:8" x14ac:dyDescent="0.3">
      <c r="B30250" t="s">
        <v>2983</v>
      </c>
      <c r="C30250" s="2">
        <v>45901</v>
      </c>
      <c r="D30250">
        <v>23</v>
      </c>
      <c r="E30250">
        <v>23</v>
      </c>
      <c r="F30250">
        <v>0</v>
      </c>
      <c r="G30250">
        <v>3</v>
      </c>
      <c r="H30250">
        <v>6</v>
      </c>
    </row>
    <row r="30251" spans="2:8" x14ac:dyDescent="0.3">
      <c r="B30251" t="s">
        <v>2983</v>
      </c>
      <c r="C30251" s="2">
        <v>45931</v>
      </c>
      <c r="D30251">
        <v>22</v>
      </c>
      <c r="E30251">
        <v>18</v>
      </c>
      <c r="F30251">
        <v>4</v>
      </c>
      <c r="G30251">
        <v>4</v>
      </c>
      <c r="H30251">
        <v>8</v>
      </c>
    </row>
    <row r="30252" spans="2:8" x14ac:dyDescent="0.3">
      <c r="B30252" t="s">
        <v>2983</v>
      </c>
      <c r="C30252" s="2">
        <v>45962</v>
      </c>
      <c r="D30252">
        <v>22</v>
      </c>
      <c r="E30252">
        <v>20</v>
      </c>
      <c r="F30252">
        <v>2</v>
      </c>
      <c r="G30252">
        <v>4</v>
      </c>
      <c r="H30252">
        <v>8</v>
      </c>
    </row>
    <row r="30253" spans="2:8" x14ac:dyDescent="0.3">
      <c r="B30253" t="s">
        <v>2983</v>
      </c>
      <c r="C30253" s="2">
        <v>45992</v>
      </c>
      <c r="D30253">
        <v>23</v>
      </c>
      <c r="E30253">
        <v>20</v>
      </c>
      <c r="F30253">
        <v>3</v>
      </c>
      <c r="G30253">
        <v>0</v>
      </c>
      <c r="H30253">
        <v>6</v>
      </c>
    </row>
    <row r="30254" spans="2:8" x14ac:dyDescent="0.3">
      <c r="B30254" t="s">
        <v>2984</v>
      </c>
      <c r="C30254" s="2">
        <v>45658</v>
      </c>
      <c r="D30254">
        <v>22</v>
      </c>
      <c r="E30254">
        <v>20</v>
      </c>
      <c r="F30254">
        <v>2</v>
      </c>
      <c r="G30254">
        <v>2</v>
      </c>
      <c r="H30254">
        <v>2</v>
      </c>
    </row>
    <row r="30255" spans="2:8" x14ac:dyDescent="0.3">
      <c r="B30255" t="s">
        <v>2984</v>
      </c>
      <c r="C30255" s="2">
        <v>45689</v>
      </c>
      <c r="D30255">
        <v>21</v>
      </c>
      <c r="E30255">
        <v>18</v>
      </c>
      <c r="F30255">
        <v>3</v>
      </c>
      <c r="G30255">
        <v>4</v>
      </c>
      <c r="H30255">
        <v>6</v>
      </c>
    </row>
    <row r="30256" spans="2:8" x14ac:dyDescent="0.3">
      <c r="B30256" t="s">
        <v>2984</v>
      </c>
      <c r="C30256" s="2">
        <v>45717</v>
      </c>
      <c r="D30256">
        <v>21</v>
      </c>
      <c r="E30256">
        <v>21</v>
      </c>
      <c r="F30256">
        <v>0</v>
      </c>
      <c r="G30256">
        <v>2</v>
      </c>
      <c r="H30256">
        <v>4</v>
      </c>
    </row>
    <row r="30257" spans="2:8" x14ac:dyDescent="0.3">
      <c r="B30257" t="s">
        <v>2984</v>
      </c>
      <c r="C30257" s="2">
        <v>45748</v>
      </c>
      <c r="D30257">
        <v>22</v>
      </c>
      <c r="E30257">
        <v>21</v>
      </c>
      <c r="F30257">
        <v>1</v>
      </c>
      <c r="G30257">
        <v>0</v>
      </c>
      <c r="H30257">
        <v>6</v>
      </c>
    </row>
    <row r="30258" spans="2:8" x14ac:dyDescent="0.3">
      <c r="B30258" t="s">
        <v>2984</v>
      </c>
      <c r="C30258" s="2">
        <v>45778</v>
      </c>
      <c r="D30258">
        <v>23</v>
      </c>
      <c r="E30258">
        <v>21</v>
      </c>
      <c r="F30258">
        <v>2</v>
      </c>
      <c r="G30258">
        <v>4</v>
      </c>
      <c r="H30258">
        <v>0</v>
      </c>
    </row>
    <row r="30259" spans="2:8" x14ac:dyDescent="0.3">
      <c r="B30259" t="s">
        <v>2984</v>
      </c>
      <c r="C30259" s="2">
        <v>45809</v>
      </c>
      <c r="D30259">
        <v>21</v>
      </c>
      <c r="E30259">
        <v>20</v>
      </c>
      <c r="F30259">
        <v>1</v>
      </c>
      <c r="G30259">
        <v>4</v>
      </c>
      <c r="H30259">
        <v>6</v>
      </c>
    </row>
    <row r="30260" spans="2:8" x14ac:dyDescent="0.3">
      <c r="B30260" t="s">
        <v>2984</v>
      </c>
      <c r="C30260" s="2">
        <v>45839</v>
      </c>
      <c r="D30260">
        <v>23</v>
      </c>
      <c r="E30260">
        <v>21</v>
      </c>
      <c r="F30260">
        <v>2</v>
      </c>
      <c r="G30260">
        <v>2</v>
      </c>
      <c r="H30260">
        <v>4</v>
      </c>
    </row>
    <row r="30261" spans="2:8" x14ac:dyDescent="0.3">
      <c r="B30261" t="s">
        <v>2984</v>
      </c>
      <c r="C30261" s="2">
        <v>45870</v>
      </c>
      <c r="D30261">
        <v>21</v>
      </c>
      <c r="E30261">
        <v>21</v>
      </c>
      <c r="F30261">
        <v>0</v>
      </c>
      <c r="G30261">
        <v>4</v>
      </c>
      <c r="H30261">
        <v>6</v>
      </c>
    </row>
    <row r="30262" spans="2:8" x14ac:dyDescent="0.3">
      <c r="B30262" t="s">
        <v>2984</v>
      </c>
      <c r="C30262" s="2">
        <v>45901</v>
      </c>
      <c r="D30262">
        <v>23</v>
      </c>
      <c r="E30262">
        <v>21</v>
      </c>
      <c r="F30262">
        <v>2</v>
      </c>
      <c r="G30262">
        <v>3</v>
      </c>
      <c r="H30262">
        <v>6</v>
      </c>
    </row>
    <row r="30263" spans="2:8" x14ac:dyDescent="0.3">
      <c r="B30263" t="s">
        <v>2984</v>
      </c>
      <c r="C30263" s="2">
        <v>45931</v>
      </c>
      <c r="D30263">
        <v>23</v>
      </c>
      <c r="E30263">
        <v>23</v>
      </c>
      <c r="F30263">
        <v>0</v>
      </c>
      <c r="G30263">
        <v>1</v>
      </c>
      <c r="H30263">
        <v>4</v>
      </c>
    </row>
    <row r="30264" spans="2:8" x14ac:dyDescent="0.3">
      <c r="B30264" t="s">
        <v>2984</v>
      </c>
      <c r="C30264" s="2">
        <v>45962</v>
      </c>
      <c r="D30264">
        <v>23</v>
      </c>
      <c r="E30264">
        <v>21</v>
      </c>
      <c r="F30264">
        <v>2</v>
      </c>
      <c r="G30264">
        <v>4</v>
      </c>
      <c r="H30264">
        <v>2</v>
      </c>
    </row>
    <row r="30265" spans="2:8" x14ac:dyDescent="0.3">
      <c r="B30265" t="s">
        <v>2984</v>
      </c>
      <c r="C30265" s="2">
        <v>45992</v>
      </c>
      <c r="D30265">
        <v>21</v>
      </c>
      <c r="E30265">
        <v>18</v>
      </c>
      <c r="F30265">
        <v>3</v>
      </c>
      <c r="G30265">
        <v>1</v>
      </c>
      <c r="H30265">
        <v>4</v>
      </c>
    </row>
    <row r="30266" spans="2:8" x14ac:dyDescent="0.3">
      <c r="B30266" t="s">
        <v>2985</v>
      </c>
      <c r="C30266" s="2">
        <v>45658</v>
      </c>
      <c r="D30266">
        <v>23</v>
      </c>
      <c r="E30266">
        <v>21</v>
      </c>
      <c r="F30266">
        <v>2</v>
      </c>
      <c r="G30266">
        <v>2</v>
      </c>
      <c r="H30266">
        <v>2</v>
      </c>
    </row>
    <row r="30267" spans="2:8" x14ac:dyDescent="0.3">
      <c r="B30267" t="s">
        <v>2985</v>
      </c>
      <c r="C30267" s="2">
        <v>45689</v>
      </c>
      <c r="D30267">
        <v>20</v>
      </c>
      <c r="E30267">
        <v>18</v>
      </c>
      <c r="F30267">
        <v>2</v>
      </c>
      <c r="G30267">
        <v>0</v>
      </c>
      <c r="H30267">
        <v>8</v>
      </c>
    </row>
    <row r="30268" spans="2:8" x14ac:dyDescent="0.3">
      <c r="B30268" t="s">
        <v>2985</v>
      </c>
      <c r="C30268" s="2">
        <v>45717</v>
      </c>
      <c r="D30268">
        <v>20</v>
      </c>
      <c r="E30268">
        <v>16</v>
      </c>
      <c r="F30268">
        <v>4</v>
      </c>
      <c r="G30268">
        <v>2</v>
      </c>
      <c r="H30268">
        <v>12</v>
      </c>
    </row>
    <row r="30269" spans="2:8" x14ac:dyDescent="0.3">
      <c r="B30269" t="s">
        <v>2985</v>
      </c>
      <c r="C30269" s="2">
        <v>45748</v>
      </c>
      <c r="D30269">
        <v>23</v>
      </c>
      <c r="E30269">
        <v>22</v>
      </c>
      <c r="F30269">
        <v>1</v>
      </c>
      <c r="G30269">
        <v>1</v>
      </c>
      <c r="H30269">
        <v>2</v>
      </c>
    </row>
    <row r="30270" spans="2:8" x14ac:dyDescent="0.3">
      <c r="B30270" t="s">
        <v>2985</v>
      </c>
      <c r="C30270" s="2">
        <v>45778</v>
      </c>
      <c r="D30270">
        <v>22</v>
      </c>
      <c r="E30270">
        <v>20</v>
      </c>
      <c r="F30270">
        <v>2</v>
      </c>
      <c r="G30270">
        <v>4</v>
      </c>
      <c r="H30270">
        <v>2</v>
      </c>
    </row>
    <row r="30271" spans="2:8" x14ac:dyDescent="0.3">
      <c r="B30271" t="s">
        <v>2985</v>
      </c>
      <c r="C30271" s="2">
        <v>45809</v>
      </c>
      <c r="D30271">
        <v>22</v>
      </c>
      <c r="E30271">
        <v>18</v>
      </c>
      <c r="F30271">
        <v>4</v>
      </c>
      <c r="G30271">
        <v>4</v>
      </c>
      <c r="H30271">
        <v>6</v>
      </c>
    </row>
    <row r="30272" spans="2:8" x14ac:dyDescent="0.3">
      <c r="B30272" t="s">
        <v>2985</v>
      </c>
      <c r="C30272" s="2">
        <v>45839</v>
      </c>
      <c r="D30272">
        <v>20</v>
      </c>
      <c r="E30272">
        <v>19</v>
      </c>
      <c r="F30272">
        <v>1</v>
      </c>
      <c r="G30272">
        <v>4</v>
      </c>
      <c r="H30272">
        <v>10</v>
      </c>
    </row>
    <row r="30273" spans="2:8" x14ac:dyDescent="0.3">
      <c r="B30273" t="s">
        <v>2985</v>
      </c>
      <c r="C30273" s="2">
        <v>45870</v>
      </c>
      <c r="D30273">
        <v>23</v>
      </c>
      <c r="E30273">
        <v>22</v>
      </c>
      <c r="F30273">
        <v>1</v>
      </c>
      <c r="G30273">
        <v>3</v>
      </c>
      <c r="H30273">
        <v>6</v>
      </c>
    </row>
    <row r="30274" spans="2:8" x14ac:dyDescent="0.3">
      <c r="B30274" t="s">
        <v>2985</v>
      </c>
      <c r="C30274" s="2">
        <v>45901</v>
      </c>
      <c r="D30274">
        <v>23</v>
      </c>
      <c r="E30274">
        <v>22</v>
      </c>
      <c r="F30274">
        <v>1</v>
      </c>
      <c r="G30274">
        <v>3</v>
      </c>
      <c r="H30274">
        <v>6</v>
      </c>
    </row>
    <row r="30275" spans="2:8" x14ac:dyDescent="0.3">
      <c r="B30275" t="s">
        <v>2985</v>
      </c>
      <c r="C30275" s="2">
        <v>45931</v>
      </c>
      <c r="D30275">
        <v>21</v>
      </c>
      <c r="E30275">
        <v>19</v>
      </c>
      <c r="F30275">
        <v>2</v>
      </c>
      <c r="G30275">
        <v>1</v>
      </c>
      <c r="H30275">
        <v>4</v>
      </c>
    </row>
    <row r="30276" spans="2:8" x14ac:dyDescent="0.3">
      <c r="B30276" t="s">
        <v>2985</v>
      </c>
      <c r="C30276" s="2">
        <v>45962</v>
      </c>
      <c r="D30276">
        <v>20</v>
      </c>
      <c r="E30276">
        <v>16</v>
      </c>
      <c r="F30276">
        <v>4</v>
      </c>
      <c r="G30276">
        <v>3</v>
      </c>
      <c r="H30276">
        <v>16</v>
      </c>
    </row>
    <row r="30277" spans="2:8" x14ac:dyDescent="0.3">
      <c r="B30277" t="s">
        <v>2985</v>
      </c>
      <c r="C30277" s="2">
        <v>45992</v>
      </c>
      <c r="D30277">
        <v>20</v>
      </c>
      <c r="E30277">
        <v>17</v>
      </c>
      <c r="F30277">
        <v>3</v>
      </c>
      <c r="G30277">
        <v>2</v>
      </c>
      <c r="H30277">
        <v>6</v>
      </c>
    </row>
    <row r="30278" spans="2:8" x14ac:dyDescent="0.3">
      <c r="B30278" t="s">
        <v>2986</v>
      </c>
      <c r="C30278" s="2">
        <v>45658</v>
      </c>
      <c r="D30278">
        <v>22</v>
      </c>
      <c r="E30278">
        <v>20</v>
      </c>
      <c r="F30278">
        <v>2</v>
      </c>
      <c r="G30278">
        <v>3</v>
      </c>
      <c r="H30278">
        <v>6</v>
      </c>
    </row>
    <row r="30279" spans="2:8" x14ac:dyDescent="0.3">
      <c r="B30279" t="s">
        <v>2986</v>
      </c>
      <c r="C30279" s="2">
        <v>45689</v>
      </c>
      <c r="D30279">
        <v>23</v>
      </c>
      <c r="E30279">
        <v>21</v>
      </c>
      <c r="F30279">
        <v>2</v>
      </c>
      <c r="G30279">
        <v>0</v>
      </c>
      <c r="H30279">
        <v>10</v>
      </c>
    </row>
    <row r="30280" spans="2:8" x14ac:dyDescent="0.3">
      <c r="B30280" t="s">
        <v>2986</v>
      </c>
      <c r="C30280" s="2">
        <v>45717</v>
      </c>
      <c r="D30280">
        <v>20</v>
      </c>
      <c r="E30280">
        <v>18</v>
      </c>
      <c r="F30280">
        <v>2</v>
      </c>
      <c r="G30280">
        <v>0</v>
      </c>
      <c r="H30280">
        <v>0</v>
      </c>
    </row>
    <row r="30281" spans="2:8" x14ac:dyDescent="0.3">
      <c r="B30281" t="s">
        <v>2986</v>
      </c>
      <c r="C30281" s="2">
        <v>45748</v>
      </c>
      <c r="D30281">
        <v>21</v>
      </c>
      <c r="E30281">
        <v>18</v>
      </c>
      <c r="F30281">
        <v>3</v>
      </c>
      <c r="G30281">
        <v>2</v>
      </c>
      <c r="H30281">
        <v>8</v>
      </c>
    </row>
    <row r="30282" spans="2:8" x14ac:dyDescent="0.3">
      <c r="B30282" t="s">
        <v>2986</v>
      </c>
      <c r="C30282" s="2">
        <v>45778</v>
      </c>
      <c r="D30282">
        <v>22</v>
      </c>
      <c r="E30282">
        <v>20</v>
      </c>
      <c r="F30282">
        <v>2</v>
      </c>
      <c r="G30282">
        <v>4</v>
      </c>
      <c r="H30282">
        <v>6</v>
      </c>
    </row>
    <row r="30283" spans="2:8" x14ac:dyDescent="0.3">
      <c r="B30283" t="s">
        <v>2986</v>
      </c>
      <c r="C30283" s="2">
        <v>45809</v>
      </c>
      <c r="D30283">
        <v>20</v>
      </c>
      <c r="E30283">
        <v>18</v>
      </c>
      <c r="F30283">
        <v>2</v>
      </c>
      <c r="G30283">
        <v>3</v>
      </c>
      <c r="H30283">
        <v>0</v>
      </c>
    </row>
    <row r="30284" spans="2:8" x14ac:dyDescent="0.3">
      <c r="B30284" t="s">
        <v>2986</v>
      </c>
      <c r="C30284" s="2">
        <v>45839</v>
      </c>
      <c r="D30284">
        <v>23</v>
      </c>
      <c r="E30284">
        <v>23</v>
      </c>
      <c r="F30284">
        <v>0</v>
      </c>
      <c r="G30284">
        <v>0</v>
      </c>
      <c r="H30284">
        <v>2</v>
      </c>
    </row>
    <row r="30285" spans="2:8" x14ac:dyDescent="0.3">
      <c r="B30285" t="s">
        <v>2986</v>
      </c>
      <c r="C30285" s="2">
        <v>45870</v>
      </c>
      <c r="D30285">
        <v>23</v>
      </c>
      <c r="E30285">
        <v>23</v>
      </c>
      <c r="F30285">
        <v>0</v>
      </c>
      <c r="G30285">
        <v>1</v>
      </c>
      <c r="H30285">
        <v>16</v>
      </c>
    </row>
    <row r="30286" spans="2:8" x14ac:dyDescent="0.3">
      <c r="B30286" t="s">
        <v>2986</v>
      </c>
      <c r="C30286" s="2">
        <v>45901</v>
      </c>
      <c r="D30286">
        <v>22</v>
      </c>
      <c r="E30286">
        <v>22</v>
      </c>
      <c r="F30286">
        <v>0</v>
      </c>
      <c r="G30286">
        <v>4</v>
      </c>
      <c r="H30286">
        <v>4</v>
      </c>
    </row>
    <row r="30287" spans="2:8" x14ac:dyDescent="0.3">
      <c r="B30287" t="s">
        <v>2986</v>
      </c>
      <c r="C30287" s="2">
        <v>45931</v>
      </c>
      <c r="D30287">
        <v>23</v>
      </c>
      <c r="E30287">
        <v>19</v>
      </c>
      <c r="F30287">
        <v>4</v>
      </c>
      <c r="G30287">
        <v>4</v>
      </c>
      <c r="H30287">
        <v>4</v>
      </c>
    </row>
    <row r="30288" spans="2:8" x14ac:dyDescent="0.3">
      <c r="B30288" t="s">
        <v>2986</v>
      </c>
      <c r="C30288" s="2">
        <v>45962</v>
      </c>
      <c r="D30288">
        <v>22</v>
      </c>
      <c r="E30288">
        <v>21</v>
      </c>
      <c r="F30288">
        <v>1</v>
      </c>
      <c r="G30288">
        <v>3</v>
      </c>
      <c r="H30288">
        <v>8</v>
      </c>
    </row>
    <row r="30289" spans="2:8" x14ac:dyDescent="0.3">
      <c r="B30289" t="s">
        <v>2986</v>
      </c>
      <c r="C30289" s="2">
        <v>45992</v>
      </c>
      <c r="D30289">
        <v>20</v>
      </c>
      <c r="E30289">
        <v>20</v>
      </c>
      <c r="F30289">
        <v>0</v>
      </c>
      <c r="G30289">
        <v>1</v>
      </c>
      <c r="H30289">
        <v>12</v>
      </c>
    </row>
    <row r="30290" spans="2:8" x14ac:dyDescent="0.3">
      <c r="B30290" t="s">
        <v>2987</v>
      </c>
      <c r="C30290" s="2">
        <v>45658</v>
      </c>
      <c r="D30290">
        <v>21</v>
      </c>
      <c r="E30290">
        <v>21</v>
      </c>
      <c r="F30290">
        <v>0</v>
      </c>
      <c r="G30290">
        <v>0</v>
      </c>
      <c r="H30290">
        <v>4</v>
      </c>
    </row>
    <row r="30291" spans="2:8" x14ac:dyDescent="0.3">
      <c r="B30291" t="s">
        <v>2987</v>
      </c>
      <c r="C30291" s="2">
        <v>45689</v>
      </c>
      <c r="D30291">
        <v>23</v>
      </c>
      <c r="E30291">
        <v>21</v>
      </c>
      <c r="F30291">
        <v>2</v>
      </c>
      <c r="G30291">
        <v>2</v>
      </c>
      <c r="H30291">
        <v>4</v>
      </c>
    </row>
    <row r="30292" spans="2:8" x14ac:dyDescent="0.3">
      <c r="B30292" t="s">
        <v>2987</v>
      </c>
      <c r="C30292" s="2">
        <v>45717</v>
      </c>
      <c r="D30292">
        <v>23</v>
      </c>
      <c r="E30292">
        <v>21</v>
      </c>
      <c r="F30292">
        <v>2</v>
      </c>
      <c r="G30292">
        <v>0</v>
      </c>
      <c r="H30292">
        <v>4</v>
      </c>
    </row>
    <row r="30293" spans="2:8" x14ac:dyDescent="0.3">
      <c r="B30293" t="s">
        <v>2987</v>
      </c>
      <c r="C30293" s="2">
        <v>45748</v>
      </c>
      <c r="D30293">
        <v>20</v>
      </c>
      <c r="E30293">
        <v>17</v>
      </c>
      <c r="F30293">
        <v>3</v>
      </c>
      <c r="G30293">
        <v>4</v>
      </c>
      <c r="H30293">
        <v>10</v>
      </c>
    </row>
    <row r="30294" spans="2:8" x14ac:dyDescent="0.3">
      <c r="B30294" t="s">
        <v>2987</v>
      </c>
      <c r="C30294" s="2">
        <v>45778</v>
      </c>
      <c r="D30294">
        <v>23</v>
      </c>
      <c r="E30294">
        <v>21</v>
      </c>
      <c r="F30294">
        <v>2</v>
      </c>
      <c r="G30294">
        <v>2</v>
      </c>
      <c r="H30294">
        <v>0</v>
      </c>
    </row>
    <row r="30295" spans="2:8" x14ac:dyDescent="0.3">
      <c r="B30295" t="s">
        <v>2987</v>
      </c>
      <c r="C30295" s="2">
        <v>45809</v>
      </c>
      <c r="D30295">
        <v>22</v>
      </c>
      <c r="E30295">
        <v>22</v>
      </c>
      <c r="F30295">
        <v>0</v>
      </c>
      <c r="G30295">
        <v>0</v>
      </c>
      <c r="H30295">
        <v>2</v>
      </c>
    </row>
    <row r="30296" spans="2:8" x14ac:dyDescent="0.3">
      <c r="B30296" t="s">
        <v>2987</v>
      </c>
      <c r="C30296" s="2">
        <v>45839</v>
      </c>
      <c r="D30296">
        <v>23</v>
      </c>
      <c r="E30296">
        <v>22</v>
      </c>
      <c r="F30296">
        <v>1</v>
      </c>
      <c r="G30296">
        <v>3</v>
      </c>
      <c r="H30296">
        <v>6</v>
      </c>
    </row>
    <row r="30297" spans="2:8" x14ac:dyDescent="0.3">
      <c r="B30297" t="s">
        <v>2987</v>
      </c>
      <c r="C30297" s="2">
        <v>45870</v>
      </c>
      <c r="D30297">
        <v>23</v>
      </c>
      <c r="E30297">
        <v>21</v>
      </c>
      <c r="F30297">
        <v>2</v>
      </c>
      <c r="G30297">
        <v>1</v>
      </c>
      <c r="H30297">
        <v>0</v>
      </c>
    </row>
    <row r="30298" spans="2:8" x14ac:dyDescent="0.3">
      <c r="B30298" t="s">
        <v>2987</v>
      </c>
      <c r="C30298" s="2">
        <v>45901</v>
      </c>
      <c r="D30298">
        <v>21</v>
      </c>
      <c r="E30298">
        <v>21</v>
      </c>
      <c r="F30298">
        <v>0</v>
      </c>
      <c r="G30298">
        <v>3</v>
      </c>
      <c r="H30298">
        <v>4</v>
      </c>
    </row>
    <row r="30299" spans="2:8" x14ac:dyDescent="0.3">
      <c r="B30299" t="s">
        <v>2987</v>
      </c>
      <c r="C30299" s="2">
        <v>45931</v>
      </c>
      <c r="D30299">
        <v>21</v>
      </c>
      <c r="E30299">
        <v>21</v>
      </c>
      <c r="F30299">
        <v>0</v>
      </c>
      <c r="G30299">
        <v>2</v>
      </c>
      <c r="H30299">
        <v>0</v>
      </c>
    </row>
    <row r="30300" spans="2:8" x14ac:dyDescent="0.3">
      <c r="B30300" t="s">
        <v>2987</v>
      </c>
      <c r="C30300" s="2">
        <v>45962</v>
      </c>
      <c r="D30300">
        <v>21</v>
      </c>
      <c r="E30300">
        <v>20</v>
      </c>
      <c r="F30300">
        <v>1</v>
      </c>
      <c r="G30300">
        <v>2</v>
      </c>
      <c r="H30300">
        <v>8</v>
      </c>
    </row>
    <row r="30301" spans="2:8" x14ac:dyDescent="0.3">
      <c r="B30301" t="s">
        <v>2987</v>
      </c>
      <c r="C30301" s="2">
        <v>45992</v>
      </c>
      <c r="D30301">
        <v>22</v>
      </c>
      <c r="E30301">
        <v>19</v>
      </c>
      <c r="F30301">
        <v>3</v>
      </c>
      <c r="G30301">
        <v>2</v>
      </c>
      <c r="H30301">
        <v>10</v>
      </c>
    </row>
    <row r="30302" spans="2:8" x14ac:dyDescent="0.3">
      <c r="B30302" t="s">
        <v>2988</v>
      </c>
      <c r="C30302" s="2">
        <v>45658</v>
      </c>
      <c r="D30302">
        <v>22</v>
      </c>
      <c r="E30302">
        <v>22</v>
      </c>
      <c r="F30302">
        <v>0</v>
      </c>
      <c r="G30302">
        <v>3</v>
      </c>
      <c r="H30302">
        <v>4</v>
      </c>
    </row>
    <row r="30303" spans="2:8" x14ac:dyDescent="0.3">
      <c r="B30303" t="s">
        <v>2988</v>
      </c>
      <c r="C30303" s="2">
        <v>45689</v>
      </c>
      <c r="D30303">
        <v>21</v>
      </c>
      <c r="E30303">
        <v>18</v>
      </c>
      <c r="F30303">
        <v>3</v>
      </c>
      <c r="G30303">
        <v>3</v>
      </c>
      <c r="H30303">
        <v>12</v>
      </c>
    </row>
    <row r="30304" spans="2:8" x14ac:dyDescent="0.3">
      <c r="B30304" t="s">
        <v>2988</v>
      </c>
      <c r="C30304" s="2">
        <v>45717</v>
      </c>
      <c r="D30304">
        <v>22</v>
      </c>
      <c r="E30304">
        <v>21</v>
      </c>
      <c r="F30304">
        <v>1</v>
      </c>
      <c r="G30304">
        <v>2</v>
      </c>
      <c r="H30304">
        <v>8</v>
      </c>
    </row>
    <row r="30305" spans="2:8" x14ac:dyDescent="0.3">
      <c r="B30305" t="s">
        <v>2988</v>
      </c>
      <c r="C30305" s="2">
        <v>45748</v>
      </c>
      <c r="D30305">
        <v>21</v>
      </c>
      <c r="E30305">
        <v>18</v>
      </c>
      <c r="F30305">
        <v>3</v>
      </c>
      <c r="G30305">
        <v>4</v>
      </c>
      <c r="H30305">
        <v>0</v>
      </c>
    </row>
    <row r="30306" spans="2:8" x14ac:dyDescent="0.3">
      <c r="B30306" t="s">
        <v>2988</v>
      </c>
      <c r="C30306" s="2">
        <v>45778</v>
      </c>
      <c r="D30306">
        <v>20</v>
      </c>
      <c r="E30306">
        <v>18</v>
      </c>
      <c r="F30306">
        <v>2</v>
      </c>
      <c r="G30306">
        <v>0</v>
      </c>
      <c r="H30306">
        <v>4</v>
      </c>
    </row>
    <row r="30307" spans="2:8" x14ac:dyDescent="0.3">
      <c r="B30307" t="s">
        <v>2988</v>
      </c>
      <c r="C30307" s="2">
        <v>45809</v>
      </c>
      <c r="D30307">
        <v>21</v>
      </c>
      <c r="E30307">
        <v>20</v>
      </c>
      <c r="F30307">
        <v>1</v>
      </c>
      <c r="G30307">
        <v>1</v>
      </c>
      <c r="H30307">
        <v>2</v>
      </c>
    </row>
    <row r="30308" spans="2:8" x14ac:dyDescent="0.3">
      <c r="B30308" t="s">
        <v>2988</v>
      </c>
      <c r="C30308" s="2">
        <v>45839</v>
      </c>
      <c r="D30308">
        <v>23</v>
      </c>
      <c r="E30308">
        <v>19</v>
      </c>
      <c r="F30308">
        <v>4</v>
      </c>
      <c r="G30308">
        <v>4</v>
      </c>
      <c r="H30308">
        <v>4</v>
      </c>
    </row>
    <row r="30309" spans="2:8" x14ac:dyDescent="0.3">
      <c r="B30309" t="s">
        <v>2988</v>
      </c>
      <c r="C30309" s="2">
        <v>45870</v>
      </c>
      <c r="D30309">
        <v>23</v>
      </c>
      <c r="E30309">
        <v>22</v>
      </c>
      <c r="F30309">
        <v>1</v>
      </c>
      <c r="G30309">
        <v>2</v>
      </c>
      <c r="H30309">
        <v>10</v>
      </c>
    </row>
    <row r="30310" spans="2:8" x14ac:dyDescent="0.3">
      <c r="B30310" t="s">
        <v>2988</v>
      </c>
      <c r="C30310" s="2">
        <v>45901</v>
      </c>
      <c r="D30310">
        <v>22</v>
      </c>
      <c r="E30310">
        <v>22</v>
      </c>
      <c r="F30310">
        <v>0</v>
      </c>
      <c r="G30310">
        <v>2</v>
      </c>
      <c r="H30310">
        <v>0</v>
      </c>
    </row>
    <row r="30311" spans="2:8" x14ac:dyDescent="0.3">
      <c r="B30311" t="s">
        <v>2988</v>
      </c>
      <c r="C30311" s="2">
        <v>45931</v>
      </c>
      <c r="D30311">
        <v>22</v>
      </c>
      <c r="E30311">
        <v>20</v>
      </c>
      <c r="F30311">
        <v>2</v>
      </c>
      <c r="G30311">
        <v>4</v>
      </c>
      <c r="H30311">
        <v>4</v>
      </c>
    </row>
    <row r="30312" spans="2:8" x14ac:dyDescent="0.3">
      <c r="B30312" t="s">
        <v>2988</v>
      </c>
      <c r="C30312" s="2">
        <v>45962</v>
      </c>
      <c r="D30312">
        <v>22</v>
      </c>
      <c r="E30312">
        <v>22</v>
      </c>
      <c r="F30312">
        <v>0</v>
      </c>
      <c r="G30312">
        <v>4</v>
      </c>
      <c r="H30312">
        <v>6</v>
      </c>
    </row>
    <row r="30313" spans="2:8" x14ac:dyDescent="0.3">
      <c r="B30313" t="s">
        <v>2988</v>
      </c>
      <c r="C30313" s="2">
        <v>45992</v>
      </c>
      <c r="D30313">
        <v>23</v>
      </c>
      <c r="E30313">
        <v>22</v>
      </c>
      <c r="F30313">
        <v>1</v>
      </c>
      <c r="G30313">
        <v>2</v>
      </c>
      <c r="H30313">
        <v>4</v>
      </c>
    </row>
    <row r="30314" spans="2:8" x14ac:dyDescent="0.3">
      <c r="B30314" t="s">
        <v>2989</v>
      </c>
      <c r="C30314" s="2">
        <v>45658</v>
      </c>
      <c r="D30314">
        <v>20</v>
      </c>
      <c r="E30314">
        <v>17</v>
      </c>
      <c r="F30314">
        <v>3</v>
      </c>
      <c r="G30314">
        <v>2</v>
      </c>
      <c r="H30314">
        <v>10</v>
      </c>
    </row>
    <row r="30315" spans="2:8" x14ac:dyDescent="0.3">
      <c r="B30315" t="s">
        <v>2989</v>
      </c>
      <c r="C30315" s="2">
        <v>45689</v>
      </c>
      <c r="D30315">
        <v>22</v>
      </c>
      <c r="E30315">
        <v>22</v>
      </c>
      <c r="F30315">
        <v>0</v>
      </c>
      <c r="G30315">
        <v>0</v>
      </c>
      <c r="H30315">
        <v>0</v>
      </c>
    </row>
    <row r="30316" spans="2:8" x14ac:dyDescent="0.3">
      <c r="B30316" t="s">
        <v>2989</v>
      </c>
      <c r="C30316" s="2">
        <v>45717</v>
      </c>
      <c r="D30316">
        <v>20</v>
      </c>
      <c r="E30316">
        <v>16</v>
      </c>
      <c r="F30316">
        <v>4</v>
      </c>
      <c r="G30316">
        <v>4</v>
      </c>
      <c r="H30316">
        <v>10</v>
      </c>
    </row>
    <row r="30317" spans="2:8" x14ac:dyDescent="0.3">
      <c r="B30317" t="s">
        <v>2989</v>
      </c>
      <c r="C30317" s="2">
        <v>45748</v>
      </c>
      <c r="D30317">
        <v>22</v>
      </c>
      <c r="E30317">
        <v>18</v>
      </c>
      <c r="F30317">
        <v>4</v>
      </c>
      <c r="G30317">
        <v>1</v>
      </c>
      <c r="H30317">
        <v>8</v>
      </c>
    </row>
    <row r="30318" spans="2:8" x14ac:dyDescent="0.3">
      <c r="B30318" t="s">
        <v>2989</v>
      </c>
      <c r="C30318" s="2">
        <v>45778</v>
      </c>
      <c r="D30318">
        <v>20</v>
      </c>
      <c r="E30318">
        <v>20</v>
      </c>
      <c r="F30318">
        <v>0</v>
      </c>
      <c r="G30318">
        <v>1</v>
      </c>
      <c r="H30318">
        <v>12</v>
      </c>
    </row>
    <row r="30319" spans="2:8" x14ac:dyDescent="0.3">
      <c r="B30319" t="s">
        <v>2989</v>
      </c>
      <c r="C30319" s="2">
        <v>45809</v>
      </c>
      <c r="D30319">
        <v>21</v>
      </c>
      <c r="E30319">
        <v>21</v>
      </c>
      <c r="F30319">
        <v>0</v>
      </c>
      <c r="G30319">
        <v>4</v>
      </c>
      <c r="H30319">
        <v>6</v>
      </c>
    </row>
    <row r="30320" spans="2:8" x14ac:dyDescent="0.3">
      <c r="B30320" t="s">
        <v>2989</v>
      </c>
      <c r="C30320" s="2">
        <v>45839</v>
      </c>
      <c r="D30320">
        <v>21</v>
      </c>
      <c r="E30320">
        <v>19</v>
      </c>
      <c r="F30320">
        <v>2</v>
      </c>
      <c r="G30320">
        <v>2</v>
      </c>
      <c r="H30320">
        <v>2</v>
      </c>
    </row>
    <row r="30321" spans="2:8" x14ac:dyDescent="0.3">
      <c r="B30321" t="s">
        <v>2989</v>
      </c>
      <c r="C30321" s="2">
        <v>45870</v>
      </c>
      <c r="D30321">
        <v>23</v>
      </c>
      <c r="E30321">
        <v>20</v>
      </c>
      <c r="F30321">
        <v>3</v>
      </c>
      <c r="G30321">
        <v>1</v>
      </c>
      <c r="H30321">
        <v>2</v>
      </c>
    </row>
    <row r="30322" spans="2:8" x14ac:dyDescent="0.3">
      <c r="B30322" t="s">
        <v>2989</v>
      </c>
      <c r="C30322" s="2">
        <v>45901</v>
      </c>
      <c r="D30322">
        <v>20</v>
      </c>
      <c r="E30322">
        <v>16</v>
      </c>
      <c r="F30322">
        <v>4</v>
      </c>
      <c r="G30322">
        <v>4</v>
      </c>
      <c r="H30322">
        <v>12</v>
      </c>
    </row>
    <row r="30323" spans="2:8" x14ac:dyDescent="0.3">
      <c r="B30323" t="s">
        <v>2989</v>
      </c>
      <c r="C30323" s="2">
        <v>45931</v>
      </c>
      <c r="D30323">
        <v>21</v>
      </c>
      <c r="E30323">
        <v>18</v>
      </c>
      <c r="F30323">
        <v>3</v>
      </c>
      <c r="G30323">
        <v>2</v>
      </c>
      <c r="H30323">
        <v>10</v>
      </c>
    </row>
    <row r="30324" spans="2:8" x14ac:dyDescent="0.3">
      <c r="B30324" t="s">
        <v>2989</v>
      </c>
      <c r="C30324" s="2">
        <v>45962</v>
      </c>
      <c r="D30324">
        <v>23</v>
      </c>
      <c r="E30324">
        <v>21</v>
      </c>
      <c r="F30324">
        <v>2</v>
      </c>
      <c r="G30324">
        <v>4</v>
      </c>
      <c r="H30324">
        <v>6</v>
      </c>
    </row>
    <row r="30325" spans="2:8" x14ac:dyDescent="0.3">
      <c r="B30325" t="s">
        <v>2989</v>
      </c>
      <c r="C30325" s="2">
        <v>45992</v>
      </c>
      <c r="D30325">
        <v>21</v>
      </c>
      <c r="E30325">
        <v>21</v>
      </c>
      <c r="F30325">
        <v>0</v>
      </c>
      <c r="G30325">
        <v>0</v>
      </c>
      <c r="H30325">
        <v>0</v>
      </c>
    </row>
    <row r="30326" spans="2:8" x14ac:dyDescent="0.3">
      <c r="B30326" t="s">
        <v>2990</v>
      </c>
      <c r="C30326" s="2">
        <v>45658</v>
      </c>
      <c r="D30326">
        <v>21</v>
      </c>
      <c r="E30326">
        <v>20</v>
      </c>
      <c r="F30326">
        <v>1</v>
      </c>
      <c r="G30326">
        <v>2</v>
      </c>
      <c r="H30326">
        <v>8</v>
      </c>
    </row>
    <row r="30327" spans="2:8" x14ac:dyDescent="0.3">
      <c r="B30327" t="s">
        <v>2990</v>
      </c>
      <c r="C30327" s="2">
        <v>45689</v>
      </c>
      <c r="D30327">
        <v>21</v>
      </c>
      <c r="E30327">
        <v>19</v>
      </c>
      <c r="F30327">
        <v>2</v>
      </c>
      <c r="G30327">
        <v>1</v>
      </c>
      <c r="H30327">
        <v>0</v>
      </c>
    </row>
    <row r="30328" spans="2:8" x14ac:dyDescent="0.3">
      <c r="B30328" t="s">
        <v>2990</v>
      </c>
      <c r="C30328" s="2">
        <v>45717</v>
      </c>
      <c r="D30328">
        <v>23</v>
      </c>
      <c r="E30328">
        <v>23</v>
      </c>
      <c r="F30328">
        <v>0</v>
      </c>
      <c r="G30328">
        <v>0</v>
      </c>
      <c r="H30328">
        <v>4</v>
      </c>
    </row>
    <row r="30329" spans="2:8" x14ac:dyDescent="0.3">
      <c r="B30329" t="s">
        <v>2990</v>
      </c>
      <c r="C30329" s="2">
        <v>45748</v>
      </c>
      <c r="D30329">
        <v>23</v>
      </c>
      <c r="E30329">
        <v>20</v>
      </c>
      <c r="F30329">
        <v>3</v>
      </c>
      <c r="G30329">
        <v>4</v>
      </c>
      <c r="H30329">
        <v>2</v>
      </c>
    </row>
    <row r="30330" spans="2:8" x14ac:dyDescent="0.3">
      <c r="B30330" t="s">
        <v>2990</v>
      </c>
      <c r="C30330" s="2">
        <v>45778</v>
      </c>
      <c r="D30330">
        <v>22</v>
      </c>
      <c r="E30330">
        <v>22</v>
      </c>
      <c r="F30330">
        <v>0</v>
      </c>
      <c r="G30330">
        <v>0</v>
      </c>
      <c r="H30330">
        <v>6</v>
      </c>
    </row>
    <row r="30331" spans="2:8" x14ac:dyDescent="0.3">
      <c r="B30331" t="s">
        <v>2990</v>
      </c>
      <c r="C30331" s="2">
        <v>45809</v>
      </c>
      <c r="D30331">
        <v>20</v>
      </c>
      <c r="E30331">
        <v>19</v>
      </c>
      <c r="F30331">
        <v>1</v>
      </c>
      <c r="G30331">
        <v>1</v>
      </c>
      <c r="H30331">
        <v>0</v>
      </c>
    </row>
    <row r="30332" spans="2:8" x14ac:dyDescent="0.3">
      <c r="B30332" t="s">
        <v>2990</v>
      </c>
      <c r="C30332" s="2">
        <v>45839</v>
      </c>
      <c r="D30332">
        <v>20</v>
      </c>
      <c r="E30332">
        <v>17</v>
      </c>
      <c r="F30332">
        <v>3</v>
      </c>
      <c r="G30332">
        <v>1</v>
      </c>
      <c r="H30332">
        <v>6</v>
      </c>
    </row>
    <row r="30333" spans="2:8" x14ac:dyDescent="0.3">
      <c r="B30333" t="s">
        <v>2990</v>
      </c>
      <c r="C30333" s="2">
        <v>45870</v>
      </c>
      <c r="D30333">
        <v>22</v>
      </c>
      <c r="E30333">
        <v>19</v>
      </c>
      <c r="F30333">
        <v>3</v>
      </c>
      <c r="G30333">
        <v>3</v>
      </c>
      <c r="H30333">
        <v>4</v>
      </c>
    </row>
    <row r="30334" spans="2:8" x14ac:dyDescent="0.3">
      <c r="B30334" t="s">
        <v>2990</v>
      </c>
      <c r="C30334" s="2">
        <v>45901</v>
      </c>
      <c r="D30334">
        <v>21</v>
      </c>
      <c r="E30334">
        <v>19</v>
      </c>
      <c r="F30334">
        <v>2</v>
      </c>
      <c r="G30334">
        <v>1</v>
      </c>
      <c r="H30334">
        <v>2</v>
      </c>
    </row>
    <row r="30335" spans="2:8" x14ac:dyDescent="0.3">
      <c r="B30335" t="s">
        <v>2990</v>
      </c>
      <c r="C30335" s="2">
        <v>45931</v>
      </c>
      <c r="D30335">
        <v>23</v>
      </c>
      <c r="E30335">
        <v>23</v>
      </c>
      <c r="F30335">
        <v>0</v>
      </c>
      <c r="G30335">
        <v>2</v>
      </c>
      <c r="H30335">
        <v>0</v>
      </c>
    </row>
    <row r="30336" spans="2:8" x14ac:dyDescent="0.3">
      <c r="B30336" t="s">
        <v>2990</v>
      </c>
      <c r="C30336" s="2">
        <v>45962</v>
      </c>
      <c r="D30336">
        <v>22</v>
      </c>
      <c r="E30336">
        <v>18</v>
      </c>
      <c r="F30336">
        <v>4</v>
      </c>
      <c r="G30336">
        <v>4</v>
      </c>
      <c r="H30336">
        <v>0</v>
      </c>
    </row>
    <row r="30337" spans="2:8" x14ac:dyDescent="0.3">
      <c r="B30337" t="s">
        <v>2990</v>
      </c>
      <c r="C30337" s="2">
        <v>45992</v>
      </c>
      <c r="D30337">
        <v>22</v>
      </c>
      <c r="E30337">
        <v>22</v>
      </c>
      <c r="F30337">
        <v>0</v>
      </c>
      <c r="G30337">
        <v>3</v>
      </c>
      <c r="H30337">
        <v>12</v>
      </c>
    </row>
    <row r="30338" spans="2:8" x14ac:dyDescent="0.3">
      <c r="B30338" t="s">
        <v>2991</v>
      </c>
      <c r="C30338" s="2">
        <v>45658</v>
      </c>
      <c r="D30338">
        <v>21</v>
      </c>
      <c r="E30338">
        <v>21</v>
      </c>
      <c r="F30338">
        <v>0</v>
      </c>
      <c r="G30338">
        <v>3</v>
      </c>
      <c r="H30338">
        <v>16</v>
      </c>
    </row>
    <row r="30339" spans="2:8" x14ac:dyDescent="0.3">
      <c r="B30339" t="s">
        <v>2991</v>
      </c>
      <c r="C30339" s="2">
        <v>45689</v>
      </c>
      <c r="D30339">
        <v>21</v>
      </c>
      <c r="E30339">
        <v>17</v>
      </c>
      <c r="F30339">
        <v>4</v>
      </c>
      <c r="G30339">
        <v>0</v>
      </c>
      <c r="H30339">
        <v>2</v>
      </c>
    </row>
    <row r="30340" spans="2:8" x14ac:dyDescent="0.3">
      <c r="B30340" t="s">
        <v>2991</v>
      </c>
      <c r="C30340" s="2">
        <v>45717</v>
      </c>
      <c r="D30340">
        <v>20</v>
      </c>
      <c r="E30340">
        <v>18</v>
      </c>
      <c r="F30340">
        <v>2</v>
      </c>
      <c r="G30340">
        <v>2</v>
      </c>
      <c r="H30340">
        <v>8</v>
      </c>
    </row>
    <row r="30341" spans="2:8" x14ac:dyDescent="0.3">
      <c r="B30341" t="s">
        <v>2991</v>
      </c>
      <c r="C30341" s="2">
        <v>45748</v>
      </c>
      <c r="D30341">
        <v>20</v>
      </c>
      <c r="E30341">
        <v>17</v>
      </c>
      <c r="F30341">
        <v>3</v>
      </c>
      <c r="G30341">
        <v>1</v>
      </c>
      <c r="H30341">
        <v>2</v>
      </c>
    </row>
    <row r="30342" spans="2:8" x14ac:dyDescent="0.3">
      <c r="B30342" t="s">
        <v>2991</v>
      </c>
      <c r="C30342" s="2">
        <v>45778</v>
      </c>
      <c r="D30342">
        <v>20</v>
      </c>
      <c r="E30342">
        <v>16</v>
      </c>
      <c r="F30342">
        <v>4</v>
      </c>
      <c r="G30342">
        <v>3</v>
      </c>
      <c r="H30342">
        <v>0</v>
      </c>
    </row>
    <row r="30343" spans="2:8" x14ac:dyDescent="0.3">
      <c r="B30343" t="s">
        <v>2991</v>
      </c>
      <c r="C30343" s="2">
        <v>45809</v>
      </c>
      <c r="D30343">
        <v>20</v>
      </c>
      <c r="E30343">
        <v>19</v>
      </c>
      <c r="F30343">
        <v>1</v>
      </c>
      <c r="G30343">
        <v>4</v>
      </c>
      <c r="H30343">
        <v>8</v>
      </c>
    </row>
    <row r="30344" spans="2:8" x14ac:dyDescent="0.3">
      <c r="B30344" t="s">
        <v>2991</v>
      </c>
      <c r="C30344" s="2">
        <v>45839</v>
      </c>
      <c r="D30344">
        <v>21</v>
      </c>
      <c r="E30344">
        <v>20</v>
      </c>
      <c r="F30344">
        <v>1</v>
      </c>
      <c r="G30344">
        <v>0</v>
      </c>
      <c r="H30344">
        <v>6</v>
      </c>
    </row>
    <row r="30345" spans="2:8" x14ac:dyDescent="0.3">
      <c r="B30345" t="s">
        <v>2991</v>
      </c>
      <c r="C30345" s="2">
        <v>45870</v>
      </c>
      <c r="D30345">
        <v>20</v>
      </c>
      <c r="E30345">
        <v>18</v>
      </c>
      <c r="F30345">
        <v>2</v>
      </c>
      <c r="G30345">
        <v>0</v>
      </c>
      <c r="H30345">
        <v>8</v>
      </c>
    </row>
    <row r="30346" spans="2:8" x14ac:dyDescent="0.3">
      <c r="B30346" t="s">
        <v>2991</v>
      </c>
      <c r="C30346" s="2">
        <v>45901</v>
      </c>
      <c r="D30346">
        <v>20</v>
      </c>
      <c r="E30346">
        <v>20</v>
      </c>
      <c r="F30346">
        <v>0</v>
      </c>
      <c r="G30346">
        <v>4</v>
      </c>
      <c r="H30346">
        <v>4</v>
      </c>
    </row>
    <row r="30347" spans="2:8" x14ac:dyDescent="0.3">
      <c r="B30347" t="s">
        <v>2991</v>
      </c>
      <c r="C30347" s="2">
        <v>45931</v>
      </c>
      <c r="D30347">
        <v>21</v>
      </c>
      <c r="E30347">
        <v>19</v>
      </c>
      <c r="F30347">
        <v>2</v>
      </c>
      <c r="G30347">
        <v>1</v>
      </c>
      <c r="H30347">
        <v>0</v>
      </c>
    </row>
    <row r="30348" spans="2:8" x14ac:dyDescent="0.3">
      <c r="B30348" t="s">
        <v>2991</v>
      </c>
      <c r="C30348" s="2">
        <v>45962</v>
      </c>
      <c r="D30348">
        <v>22</v>
      </c>
      <c r="E30348">
        <v>20</v>
      </c>
      <c r="F30348">
        <v>2</v>
      </c>
      <c r="G30348">
        <v>0</v>
      </c>
      <c r="H30348">
        <v>4</v>
      </c>
    </row>
    <row r="30349" spans="2:8" x14ac:dyDescent="0.3">
      <c r="B30349" t="s">
        <v>2991</v>
      </c>
      <c r="C30349" s="2">
        <v>45992</v>
      </c>
      <c r="D30349">
        <v>21</v>
      </c>
      <c r="E30349">
        <v>21</v>
      </c>
      <c r="F30349">
        <v>0</v>
      </c>
      <c r="G30349">
        <v>1</v>
      </c>
      <c r="H30349">
        <v>0</v>
      </c>
    </row>
    <row r="30350" spans="2:8" x14ac:dyDescent="0.3">
      <c r="B30350" t="s">
        <v>2992</v>
      </c>
      <c r="C30350" s="2">
        <v>45658</v>
      </c>
      <c r="D30350">
        <v>23</v>
      </c>
      <c r="E30350">
        <v>20</v>
      </c>
      <c r="F30350">
        <v>3</v>
      </c>
      <c r="G30350">
        <v>2</v>
      </c>
      <c r="H30350">
        <v>2</v>
      </c>
    </row>
    <row r="30351" spans="2:8" x14ac:dyDescent="0.3">
      <c r="B30351" t="s">
        <v>2992</v>
      </c>
      <c r="C30351" s="2">
        <v>45689</v>
      </c>
      <c r="D30351">
        <v>23</v>
      </c>
      <c r="E30351">
        <v>22</v>
      </c>
      <c r="F30351">
        <v>1</v>
      </c>
      <c r="G30351">
        <v>0</v>
      </c>
      <c r="H30351">
        <v>0</v>
      </c>
    </row>
    <row r="30352" spans="2:8" x14ac:dyDescent="0.3">
      <c r="B30352" t="s">
        <v>2992</v>
      </c>
      <c r="C30352" s="2">
        <v>45717</v>
      </c>
      <c r="D30352">
        <v>21</v>
      </c>
      <c r="E30352">
        <v>19</v>
      </c>
      <c r="F30352">
        <v>2</v>
      </c>
      <c r="G30352">
        <v>4</v>
      </c>
      <c r="H30352">
        <v>10</v>
      </c>
    </row>
    <row r="30353" spans="2:8" x14ac:dyDescent="0.3">
      <c r="B30353" t="s">
        <v>2992</v>
      </c>
      <c r="C30353" s="2">
        <v>45748</v>
      </c>
      <c r="D30353">
        <v>22</v>
      </c>
      <c r="E30353">
        <v>21</v>
      </c>
      <c r="F30353">
        <v>1</v>
      </c>
      <c r="G30353">
        <v>1</v>
      </c>
      <c r="H30353">
        <v>10</v>
      </c>
    </row>
    <row r="30354" spans="2:8" x14ac:dyDescent="0.3">
      <c r="B30354" t="s">
        <v>2992</v>
      </c>
      <c r="C30354" s="2">
        <v>45778</v>
      </c>
      <c r="D30354">
        <v>23</v>
      </c>
      <c r="E30354">
        <v>23</v>
      </c>
      <c r="F30354">
        <v>0</v>
      </c>
      <c r="G30354">
        <v>4</v>
      </c>
      <c r="H30354">
        <v>16</v>
      </c>
    </row>
    <row r="30355" spans="2:8" x14ac:dyDescent="0.3">
      <c r="B30355" t="s">
        <v>2992</v>
      </c>
      <c r="C30355" s="2">
        <v>45809</v>
      </c>
      <c r="D30355">
        <v>23</v>
      </c>
      <c r="E30355">
        <v>20</v>
      </c>
      <c r="F30355">
        <v>3</v>
      </c>
      <c r="G30355">
        <v>4</v>
      </c>
      <c r="H30355">
        <v>8</v>
      </c>
    </row>
    <row r="30356" spans="2:8" x14ac:dyDescent="0.3">
      <c r="B30356" t="s">
        <v>2992</v>
      </c>
      <c r="C30356" s="2">
        <v>45839</v>
      </c>
      <c r="D30356">
        <v>21</v>
      </c>
      <c r="E30356">
        <v>17</v>
      </c>
      <c r="F30356">
        <v>4</v>
      </c>
      <c r="G30356">
        <v>1</v>
      </c>
      <c r="H30356">
        <v>12</v>
      </c>
    </row>
    <row r="30357" spans="2:8" x14ac:dyDescent="0.3">
      <c r="B30357" t="s">
        <v>2992</v>
      </c>
      <c r="C30357" s="2">
        <v>45870</v>
      </c>
      <c r="D30357">
        <v>21</v>
      </c>
      <c r="E30357">
        <v>19</v>
      </c>
      <c r="F30357">
        <v>2</v>
      </c>
      <c r="G30357">
        <v>0</v>
      </c>
      <c r="H30357">
        <v>6</v>
      </c>
    </row>
    <row r="30358" spans="2:8" x14ac:dyDescent="0.3">
      <c r="B30358" t="s">
        <v>2992</v>
      </c>
      <c r="C30358" s="2">
        <v>45901</v>
      </c>
      <c r="D30358">
        <v>22</v>
      </c>
      <c r="E30358">
        <v>19</v>
      </c>
      <c r="F30358">
        <v>3</v>
      </c>
      <c r="G30358">
        <v>3</v>
      </c>
      <c r="H30358">
        <v>8</v>
      </c>
    </row>
    <row r="30359" spans="2:8" x14ac:dyDescent="0.3">
      <c r="B30359" t="s">
        <v>2992</v>
      </c>
      <c r="C30359" s="2">
        <v>45931</v>
      </c>
      <c r="D30359">
        <v>21</v>
      </c>
      <c r="E30359">
        <v>18</v>
      </c>
      <c r="F30359">
        <v>3</v>
      </c>
      <c r="G30359">
        <v>1</v>
      </c>
      <c r="H30359">
        <v>6</v>
      </c>
    </row>
    <row r="30360" spans="2:8" x14ac:dyDescent="0.3">
      <c r="B30360" t="s">
        <v>2992</v>
      </c>
      <c r="C30360" s="2">
        <v>45962</v>
      </c>
      <c r="D30360">
        <v>21</v>
      </c>
      <c r="E30360">
        <v>21</v>
      </c>
      <c r="F30360">
        <v>0</v>
      </c>
      <c r="G30360">
        <v>4</v>
      </c>
      <c r="H30360">
        <v>16</v>
      </c>
    </row>
    <row r="30361" spans="2:8" x14ac:dyDescent="0.3">
      <c r="B30361" t="s">
        <v>2992</v>
      </c>
      <c r="C30361" s="2">
        <v>45992</v>
      </c>
      <c r="D30361">
        <v>23</v>
      </c>
      <c r="E30361">
        <v>19</v>
      </c>
      <c r="F30361">
        <v>4</v>
      </c>
      <c r="G30361">
        <v>2</v>
      </c>
      <c r="H30361">
        <v>0</v>
      </c>
    </row>
    <row r="30362" spans="2:8" x14ac:dyDescent="0.3">
      <c r="B30362" t="s">
        <v>2993</v>
      </c>
      <c r="C30362" s="2">
        <v>45658</v>
      </c>
      <c r="D30362">
        <v>21</v>
      </c>
      <c r="E30362">
        <v>18</v>
      </c>
      <c r="F30362">
        <v>3</v>
      </c>
      <c r="G30362">
        <v>2</v>
      </c>
      <c r="H30362">
        <v>8</v>
      </c>
    </row>
    <row r="30363" spans="2:8" x14ac:dyDescent="0.3">
      <c r="B30363" t="s">
        <v>2993</v>
      </c>
      <c r="C30363" s="2">
        <v>45689</v>
      </c>
      <c r="D30363">
        <v>22</v>
      </c>
      <c r="E30363">
        <v>19</v>
      </c>
      <c r="F30363">
        <v>3</v>
      </c>
      <c r="G30363">
        <v>0</v>
      </c>
      <c r="H30363">
        <v>8</v>
      </c>
    </row>
    <row r="30364" spans="2:8" x14ac:dyDescent="0.3">
      <c r="B30364" t="s">
        <v>2993</v>
      </c>
      <c r="C30364" s="2">
        <v>45717</v>
      </c>
      <c r="D30364">
        <v>22</v>
      </c>
      <c r="E30364">
        <v>22</v>
      </c>
      <c r="F30364">
        <v>0</v>
      </c>
      <c r="G30364">
        <v>4</v>
      </c>
      <c r="H30364">
        <v>6</v>
      </c>
    </row>
    <row r="30365" spans="2:8" x14ac:dyDescent="0.3">
      <c r="B30365" t="s">
        <v>2993</v>
      </c>
      <c r="C30365" s="2">
        <v>45748</v>
      </c>
      <c r="D30365">
        <v>20</v>
      </c>
      <c r="E30365">
        <v>19</v>
      </c>
      <c r="F30365">
        <v>1</v>
      </c>
      <c r="G30365">
        <v>1</v>
      </c>
      <c r="H30365">
        <v>0</v>
      </c>
    </row>
    <row r="30366" spans="2:8" x14ac:dyDescent="0.3">
      <c r="B30366" t="s">
        <v>2993</v>
      </c>
      <c r="C30366" s="2">
        <v>45778</v>
      </c>
      <c r="D30366">
        <v>21</v>
      </c>
      <c r="E30366">
        <v>20</v>
      </c>
      <c r="F30366">
        <v>1</v>
      </c>
      <c r="G30366">
        <v>2</v>
      </c>
      <c r="H30366">
        <v>8</v>
      </c>
    </row>
    <row r="30367" spans="2:8" x14ac:dyDescent="0.3">
      <c r="B30367" t="s">
        <v>2993</v>
      </c>
      <c r="C30367" s="2">
        <v>45809</v>
      </c>
      <c r="D30367">
        <v>23</v>
      </c>
      <c r="E30367">
        <v>21</v>
      </c>
      <c r="F30367">
        <v>2</v>
      </c>
      <c r="G30367">
        <v>1</v>
      </c>
      <c r="H30367">
        <v>10</v>
      </c>
    </row>
    <row r="30368" spans="2:8" x14ac:dyDescent="0.3">
      <c r="B30368" t="s">
        <v>2993</v>
      </c>
      <c r="C30368" s="2">
        <v>45839</v>
      </c>
      <c r="D30368">
        <v>20</v>
      </c>
      <c r="E30368">
        <v>16</v>
      </c>
      <c r="F30368">
        <v>4</v>
      </c>
      <c r="G30368">
        <v>3</v>
      </c>
      <c r="H30368">
        <v>0</v>
      </c>
    </row>
    <row r="30369" spans="2:8" x14ac:dyDescent="0.3">
      <c r="B30369" t="s">
        <v>2993</v>
      </c>
      <c r="C30369" s="2">
        <v>45870</v>
      </c>
      <c r="D30369">
        <v>20</v>
      </c>
      <c r="E30369">
        <v>18</v>
      </c>
      <c r="F30369">
        <v>2</v>
      </c>
      <c r="G30369">
        <v>0</v>
      </c>
      <c r="H30369">
        <v>6</v>
      </c>
    </row>
    <row r="30370" spans="2:8" x14ac:dyDescent="0.3">
      <c r="B30370" t="s">
        <v>2993</v>
      </c>
      <c r="C30370" s="2">
        <v>45901</v>
      </c>
      <c r="D30370">
        <v>23</v>
      </c>
      <c r="E30370">
        <v>22</v>
      </c>
      <c r="F30370">
        <v>1</v>
      </c>
      <c r="G30370">
        <v>2</v>
      </c>
      <c r="H30370">
        <v>12</v>
      </c>
    </row>
    <row r="30371" spans="2:8" x14ac:dyDescent="0.3">
      <c r="B30371" t="s">
        <v>2993</v>
      </c>
      <c r="C30371" s="2">
        <v>45931</v>
      </c>
      <c r="D30371">
        <v>23</v>
      </c>
      <c r="E30371">
        <v>22</v>
      </c>
      <c r="F30371">
        <v>1</v>
      </c>
      <c r="G30371">
        <v>2</v>
      </c>
      <c r="H30371">
        <v>10</v>
      </c>
    </row>
    <row r="30372" spans="2:8" x14ac:dyDescent="0.3">
      <c r="B30372" t="s">
        <v>2993</v>
      </c>
      <c r="C30372" s="2">
        <v>45962</v>
      </c>
      <c r="D30372">
        <v>21</v>
      </c>
      <c r="E30372">
        <v>17</v>
      </c>
      <c r="F30372">
        <v>4</v>
      </c>
      <c r="G30372">
        <v>0</v>
      </c>
      <c r="H30372">
        <v>4</v>
      </c>
    </row>
    <row r="30373" spans="2:8" x14ac:dyDescent="0.3">
      <c r="B30373" t="s">
        <v>2993</v>
      </c>
      <c r="C30373" s="2">
        <v>45992</v>
      </c>
      <c r="D30373">
        <v>20</v>
      </c>
      <c r="E30373">
        <v>18</v>
      </c>
      <c r="F30373">
        <v>2</v>
      </c>
      <c r="G30373">
        <v>2</v>
      </c>
      <c r="H30373">
        <v>8</v>
      </c>
    </row>
    <row r="30374" spans="2:8" x14ac:dyDescent="0.3">
      <c r="B30374" t="s">
        <v>2994</v>
      </c>
      <c r="C30374" s="2">
        <v>45658</v>
      </c>
      <c r="D30374">
        <v>23</v>
      </c>
      <c r="E30374">
        <v>21</v>
      </c>
      <c r="F30374">
        <v>2</v>
      </c>
      <c r="G30374">
        <v>2</v>
      </c>
      <c r="H30374">
        <v>4</v>
      </c>
    </row>
    <row r="30375" spans="2:8" x14ac:dyDescent="0.3">
      <c r="B30375" t="s">
        <v>2994</v>
      </c>
      <c r="C30375" s="2">
        <v>45689</v>
      </c>
      <c r="D30375">
        <v>22</v>
      </c>
      <c r="E30375">
        <v>18</v>
      </c>
      <c r="F30375">
        <v>4</v>
      </c>
      <c r="G30375">
        <v>2</v>
      </c>
      <c r="H30375">
        <v>8</v>
      </c>
    </row>
    <row r="30376" spans="2:8" x14ac:dyDescent="0.3">
      <c r="B30376" t="s">
        <v>2994</v>
      </c>
      <c r="C30376" s="2">
        <v>45717</v>
      </c>
      <c r="D30376">
        <v>22</v>
      </c>
      <c r="E30376">
        <v>20</v>
      </c>
      <c r="F30376">
        <v>2</v>
      </c>
      <c r="G30376">
        <v>1</v>
      </c>
      <c r="H30376">
        <v>4</v>
      </c>
    </row>
    <row r="30377" spans="2:8" x14ac:dyDescent="0.3">
      <c r="B30377" t="s">
        <v>2994</v>
      </c>
      <c r="C30377" s="2">
        <v>45748</v>
      </c>
      <c r="D30377">
        <v>21</v>
      </c>
      <c r="E30377">
        <v>20</v>
      </c>
      <c r="F30377">
        <v>1</v>
      </c>
      <c r="G30377">
        <v>2</v>
      </c>
      <c r="H30377">
        <v>2</v>
      </c>
    </row>
    <row r="30378" spans="2:8" x14ac:dyDescent="0.3">
      <c r="B30378" t="s">
        <v>2994</v>
      </c>
      <c r="C30378" s="2">
        <v>45778</v>
      </c>
      <c r="D30378">
        <v>22</v>
      </c>
      <c r="E30378">
        <v>22</v>
      </c>
      <c r="F30378">
        <v>0</v>
      </c>
      <c r="G30378">
        <v>4</v>
      </c>
      <c r="H30378">
        <v>12</v>
      </c>
    </row>
    <row r="30379" spans="2:8" x14ac:dyDescent="0.3">
      <c r="B30379" t="s">
        <v>2994</v>
      </c>
      <c r="C30379" s="2">
        <v>45809</v>
      </c>
      <c r="D30379">
        <v>23</v>
      </c>
      <c r="E30379">
        <v>21</v>
      </c>
      <c r="F30379">
        <v>2</v>
      </c>
      <c r="G30379">
        <v>4</v>
      </c>
      <c r="H30379">
        <v>12</v>
      </c>
    </row>
    <row r="30380" spans="2:8" x14ac:dyDescent="0.3">
      <c r="B30380" t="s">
        <v>2994</v>
      </c>
      <c r="C30380" s="2">
        <v>45839</v>
      </c>
      <c r="D30380">
        <v>21</v>
      </c>
      <c r="E30380">
        <v>20</v>
      </c>
      <c r="F30380">
        <v>1</v>
      </c>
      <c r="G30380">
        <v>1</v>
      </c>
      <c r="H30380">
        <v>0</v>
      </c>
    </row>
    <row r="30381" spans="2:8" x14ac:dyDescent="0.3">
      <c r="B30381" t="s">
        <v>2994</v>
      </c>
      <c r="C30381" s="2">
        <v>45870</v>
      </c>
      <c r="D30381">
        <v>23</v>
      </c>
      <c r="E30381">
        <v>21</v>
      </c>
      <c r="F30381">
        <v>2</v>
      </c>
      <c r="G30381">
        <v>4</v>
      </c>
      <c r="H30381">
        <v>8</v>
      </c>
    </row>
    <row r="30382" spans="2:8" x14ac:dyDescent="0.3">
      <c r="B30382" t="s">
        <v>2994</v>
      </c>
      <c r="C30382" s="2">
        <v>45901</v>
      </c>
      <c r="D30382">
        <v>20</v>
      </c>
      <c r="E30382">
        <v>17</v>
      </c>
      <c r="F30382">
        <v>3</v>
      </c>
      <c r="G30382">
        <v>3</v>
      </c>
      <c r="H30382">
        <v>12</v>
      </c>
    </row>
    <row r="30383" spans="2:8" x14ac:dyDescent="0.3">
      <c r="B30383" t="s">
        <v>2994</v>
      </c>
      <c r="C30383" s="2">
        <v>45931</v>
      </c>
      <c r="D30383">
        <v>21</v>
      </c>
      <c r="E30383">
        <v>17</v>
      </c>
      <c r="F30383">
        <v>4</v>
      </c>
      <c r="G30383">
        <v>4</v>
      </c>
      <c r="H30383">
        <v>2</v>
      </c>
    </row>
    <row r="30384" spans="2:8" x14ac:dyDescent="0.3">
      <c r="B30384" t="s">
        <v>2994</v>
      </c>
      <c r="C30384" s="2">
        <v>45962</v>
      </c>
      <c r="D30384">
        <v>21</v>
      </c>
      <c r="E30384">
        <v>20</v>
      </c>
      <c r="F30384">
        <v>1</v>
      </c>
      <c r="G30384">
        <v>1</v>
      </c>
      <c r="H30384">
        <v>8</v>
      </c>
    </row>
    <row r="30385" spans="2:8" x14ac:dyDescent="0.3">
      <c r="B30385" t="s">
        <v>2994</v>
      </c>
      <c r="C30385" s="2">
        <v>45992</v>
      </c>
      <c r="D30385">
        <v>21</v>
      </c>
      <c r="E30385">
        <v>17</v>
      </c>
      <c r="F30385">
        <v>4</v>
      </c>
      <c r="G30385">
        <v>2</v>
      </c>
      <c r="H30385">
        <v>0</v>
      </c>
    </row>
    <row r="30386" spans="2:8" x14ac:dyDescent="0.3">
      <c r="B30386" t="s">
        <v>2995</v>
      </c>
      <c r="C30386" s="2">
        <v>45658</v>
      </c>
      <c r="D30386">
        <v>21</v>
      </c>
      <c r="E30386">
        <v>18</v>
      </c>
      <c r="F30386">
        <v>3</v>
      </c>
      <c r="G30386">
        <v>2</v>
      </c>
      <c r="H30386">
        <v>2</v>
      </c>
    </row>
    <row r="30387" spans="2:8" x14ac:dyDescent="0.3">
      <c r="B30387" t="s">
        <v>2995</v>
      </c>
      <c r="C30387" s="2">
        <v>45689</v>
      </c>
      <c r="D30387">
        <v>23</v>
      </c>
      <c r="E30387">
        <v>20</v>
      </c>
      <c r="F30387">
        <v>3</v>
      </c>
      <c r="G30387">
        <v>1</v>
      </c>
      <c r="H30387">
        <v>10</v>
      </c>
    </row>
    <row r="30388" spans="2:8" x14ac:dyDescent="0.3">
      <c r="B30388" t="s">
        <v>2995</v>
      </c>
      <c r="C30388" s="2">
        <v>45717</v>
      </c>
      <c r="D30388">
        <v>22</v>
      </c>
      <c r="E30388">
        <v>18</v>
      </c>
      <c r="F30388">
        <v>4</v>
      </c>
      <c r="G30388">
        <v>0</v>
      </c>
      <c r="H30388">
        <v>2</v>
      </c>
    </row>
    <row r="30389" spans="2:8" x14ac:dyDescent="0.3">
      <c r="B30389" t="s">
        <v>2995</v>
      </c>
      <c r="C30389" s="2">
        <v>45748</v>
      </c>
      <c r="D30389">
        <v>22</v>
      </c>
      <c r="E30389">
        <v>21</v>
      </c>
      <c r="F30389">
        <v>1</v>
      </c>
      <c r="G30389">
        <v>4</v>
      </c>
      <c r="H30389">
        <v>4</v>
      </c>
    </row>
    <row r="30390" spans="2:8" x14ac:dyDescent="0.3">
      <c r="B30390" t="s">
        <v>2995</v>
      </c>
      <c r="C30390" s="2">
        <v>45778</v>
      </c>
      <c r="D30390">
        <v>22</v>
      </c>
      <c r="E30390">
        <v>20</v>
      </c>
      <c r="F30390">
        <v>2</v>
      </c>
      <c r="G30390">
        <v>0</v>
      </c>
      <c r="H30390">
        <v>4</v>
      </c>
    </row>
    <row r="30391" spans="2:8" x14ac:dyDescent="0.3">
      <c r="B30391" t="s">
        <v>2995</v>
      </c>
      <c r="C30391" s="2">
        <v>45809</v>
      </c>
      <c r="D30391">
        <v>20</v>
      </c>
      <c r="E30391">
        <v>20</v>
      </c>
      <c r="F30391">
        <v>0</v>
      </c>
      <c r="G30391">
        <v>4</v>
      </c>
      <c r="H30391">
        <v>0</v>
      </c>
    </row>
    <row r="30392" spans="2:8" x14ac:dyDescent="0.3">
      <c r="B30392" t="s">
        <v>2995</v>
      </c>
      <c r="C30392" s="2">
        <v>45839</v>
      </c>
      <c r="D30392">
        <v>21</v>
      </c>
      <c r="E30392">
        <v>17</v>
      </c>
      <c r="F30392">
        <v>4</v>
      </c>
      <c r="G30392">
        <v>1</v>
      </c>
      <c r="H30392">
        <v>2</v>
      </c>
    </row>
    <row r="30393" spans="2:8" x14ac:dyDescent="0.3">
      <c r="B30393" t="s">
        <v>2995</v>
      </c>
      <c r="C30393" s="2">
        <v>45870</v>
      </c>
      <c r="D30393">
        <v>21</v>
      </c>
      <c r="E30393">
        <v>18</v>
      </c>
      <c r="F30393">
        <v>3</v>
      </c>
      <c r="G30393">
        <v>0</v>
      </c>
      <c r="H30393">
        <v>0</v>
      </c>
    </row>
    <row r="30394" spans="2:8" x14ac:dyDescent="0.3">
      <c r="B30394" t="s">
        <v>2995</v>
      </c>
      <c r="C30394" s="2">
        <v>45901</v>
      </c>
      <c r="D30394">
        <v>22</v>
      </c>
      <c r="E30394">
        <v>19</v>
      </c>
      <c r="F30394">
        <v>3</v>
      </c>
      <c r="G30394">
        <v>1</v>
      </c>
      <c r="H30394">
        <v>4</v>
      </c>
    </row>
    <row r="30395" spans="2:8" x14ac:dyDescent="0.3">
      <c r="B30395" t="s">
        <v>2995</v>
      </c>
      <c r="C30395" s="2">
        <v>45931</v>
      </c>
      <c r="D30395">
        <v>23</v>
      </c>
      <c r="E30395">
        <v>23</v>
      </c>
      <c r="F30395">
        <v>0</v>
      </c>
      <c r="G30395">
        <v>2</v>
      </c>
      <c r="H30395">
        <v>16</v>
      </c>
    </row>
    <row r="30396" spans="2:8" x14ac:dyDescent="0.3">
      <c r="B30396" t="s">
        <v>2995</v>
      </c>
      <c r="C30396" s="2">
        <v>45962</v>
      </c>
      <c r="D30396">
        <v>20</v>
      </c>
      <c r="E30396">
        <v>20</v>
      </c>
      <c r="F30396">
        <v>0</v>
      </c>
      <c r="G30396">
        <v>3</v>
      </c>
      <c r="H30396">
        <v>4</v>
      </c>
    </row>
    <row r="30397" spans="2:8" x14ac:dyDescent="0.3">
      <c r="B30397" t="s">
        <v>2995</v>
      </c>
      <c r="C30397" s="2">
        <v>45992</v>
      </c>
      <c r="D30397">
        <v>20</v>
      </c>
      <c r="E30397">
        <v>18</v>
      </c>
      <c r="F30397">
        <v>2</v>
      </c>
      <c r="G30397">
        <v>3</v>
      </c>
      <c r="H30397">
        <v>6</v>
      </c>
    </row>
    <row r="30398" spans="2:8" x14ac:dyDescent="0.3">
      <c r="B30398" t="s">
        <v>2996</v>
      </c>
      <c r="C30398" s="2">
        <v>45658</v>
      </c>
      <c r="D30398">
        <v>22</v>
      </c>
      <c r="E30398">
        <v>21</v>
      </c>
      <c r="F30398">
        <v>1</v>
      </c>
      <c r="G30398">
        <v>1</v>
      </c>
      <c r="H30398">
        <v>16</v>
      </c>
    </row>
    <row r="30399" spans="2:8" x14ac:dyDescent="0.3">
      <c r="B30399" t="s">
        <v>2996</v>
      </c>
      <c r="C30399" s="2">
        <v>45689</v>
      </c>
      <c r="D30399">
        <v>21</v>
      </c>
      <c r="E30399">
        <v>21</v>
      </c>
      <c r="F30399">
        <v>0</v>
      </c>
      <c r="G30399">
        <v>3</v>
      </c>
      <c r="H30399">
        <v>6</v>
      </c>
    </row>
    <row r="30400" spans="2:8" x14ac:dyDescent="0.3">
      <c r="B30400" t="s">
        <v>2996</v>
      </c>
      <c r="C30400" s="2">
        <v>45717</v>
      </c>
      <c r="D30400">
        <v>23</v>
      </c>
      <c r="E30400">
        <v>22</v>
      </c>
      <c r="F30400">
        <v>1</v>
      </c>
      <c r="G30400">
        <v>3</v>
      </c>
      <c r="H30400">
        <v>6</v>
      </c>
    </row>
    <row r="30401" spans="2:8" x14ac:dyDescent="0.3">
      <c r="B30401" t="s">
        <v>2996</v>
      </c>
      <c r="C30401" s="2">
        <v>45748</v>
      </c>
      <c r="D30401">
        <v>20</v>
      </c>
      <c r="E30401">
        <v>19</v>
      </c>
      <c r="F30401">
        <v>1</v>
      </c>
      <c r="G30401">
        <v>3</v>
      </c>
      <c r="H30401">
        <v>10</v>
      </c>
    </row>
    <row r="30402" spans="2:8" x14ac:dyDescent="0.3">
      <c r="B30402" t="s">
        <v>2996</v>
      </c>
      <c r="C30402" s="2">
        <v>45778</v>
      </c>
      <c r="D30402">
        <v>23</v>
      </c>
      <c r="E30402">
        <v>19</v>
      </c>
      <c r="F30402">
        <v>4</v>
      </c>
      <c r="G30402">
        <v>2</v>
      </c>
      <c r="H30402">
        <v>6</v>
      </c>
    </row>
    <row r="30403" spans="2:8" x14ac:dyDescent="0.3">
      <c r="B30403" t="s">
        <v>2996</v>
      </c>
      <c r="C30403" s="2">
        <v>45809</v>
      </c>
      <c r="D30403">
        <v>20</v>
      </c>
      <c r="E30403">
        <v>18</v>
      </c>
      <c r="F30403">
        <v>2</v>
      </c>
      <c r="G30403">
        <v>1</v>
      </c>
      <c r="H30403">
        <v>0</v>
      </c>
    </row>
    <row r="30404" spans="2:8" x14ac:dyDescent="0.3">
      <c r="B30404" t="s">
        <v>2996</v>
      </c>
      <c r="C30404" s="2">
        <v>45839</v>
      </c>
      <c r="D30404">
        <v>21</v>
      </c>
      <c r="E30404">
        <v>20</v>
      </c>
      <c r="F30404">
        <v>1</v>
      </c>
      <c r="G30404">
        <v>1</v>
      </c>
      <c r="H30404">
        <v>8</v>
      </c>
    </row>
    <row r="30405" spans="2:8" x14ac:dyDescent="0.3">
      <c r="B30405" t="s">
        <v>2996</v>
      </c>
      <c r="C30405" s="2">
        <v>45870</v>
      </c>
      <c r="D30405">
        <v>22</v>
      </c>
      <c r="E30405">
        <v>19</v>
      </c>
      <c r="F30405">
        <v>3</v>
      </c>
      <c r="G30405">
        <v>4</v>
      </c>
      <c r="H30405">
        <v>0</v>
      </c>
    </row>
    <row r="30406" spans="2:8" x14ac:dyDescent="0.3">
      <c r="B30406" t="s">
        <v>2996</v>
      </c>
      <c r="C30406" s="2">
        <v>45901</v>
      </c>
      <c r="D30406">
        <v>23</v>
      </c>
      <c r="E30406">
        <v>20</v>
      </c>
      <c r="F30406">
        <v>3</v>
      </c>
      <c r="G30406">
        <v>0</v>
      </c>
      <c r="H30406">
        <v>12</v>
      </c>
    </row>
    <row r="30407" spans="2:8" x14ac:dyDescent="0.3">
      <c r="B30407" t="s">
        <v>2996</v>
      </c>
      <c r="C30407" s="2">
        <v>45931</v>
      </c>
      <c r="D30407">
        <v>23</v>
      </c>
      <c r="E30407">
        <v>23</v>
      </c>
      <c r="F30407">
        <v>0</v>
      </c>
      <c r="G30407">
        <v>2</v>
      </c>
      <c r="H30407">
        <v>6</v>
      </c>
    </row>
    <row r="30408" spans="2:8" x14ac:dyDescent="0.3">
      <c r="B30408" t="s">
        <v>2996</v>
      </c>
      <c r="C30408" s="2">
        <v>45962</v>
      </c>
      <c r="D30408">
        <v>21</v>
      </c>
      <c r="E30408">
        <v>19</v>
      </c>
      <c r="F30408">
        <v>2</v>
      </c>
      <c r="G30408">
        <v>3</v>
      </c>
      <c r="H30408">
        <v>16</v>
      </c>
    </row>
    <row r="30409" spans="2:8" x14ac:dyDescent="0.3">
      <c r="B30409" t="s">
        <v>2996</v>
      </c>
      <c r="C30409" s="2">
        <v>45992</v>
      </c>
      <c r="D30409">
        <v>20</v>
      </c>
      <c r="E30409">
        <v>18</v>
      </c>
      <c r="F30409">
        <v>2</v>
      </c>
      <c r="G30409">
        <v>2</v>
      </c>
      <c r="H30409">
        <v>8</v>
      </c>
    </row>
    <row r="30410" spans="2:8" x14ac:dyDescent="0.3">
      <c r="B30410" t="s">
        <v>2997</v>
      </c>
      <c r="C30410" s="2">
        <v>45658</v>
      </c>
      <c r="D30410">
        <v>20</v>
      </c>
      <c r="E30410">
        <v>20</v>
      </c>
      <c r="F30410">
        <v>0</v>
      </c>
      <c r="G30410">
        <v>3</v>
      </c>
      <c r="H30410">
        <v>4</v>
      </c>
    </row>
    <row r="30411" spans="2:8" x14ac:dyDescent="0.3">
      <c r="B30411" t="s">
        <v>2997</v>
      </c>
      <c r="C30411" s="2">
        <v>45689</v>
      </c>
      <c r="D30411">
        <v>20</v>
      </c>
      <c r="E30411">
        <v>17</v>
      </c>
      <c r="F30411">
        <v>3</v>
      </c>
      <c r="G30411">
        <v>0</v>
      </c>
      <c r="H30411">
        <v>0</v>
      </c>
    </row>
    <row r="30412" spans="2:8" x14ac:dyDescent="0.3">
      <c r="B30412" t="s">
        <v>2997</v>
      </c>
      <c r="C30412" s="2">
        <v>45717</v>
      </c>
      <c r="D30412">
        <v>21</v>
      </c>
      <c r="E30412">
        <v>21</v>
      </c>
      <c r="F30412">
        <v>0</v>
      </c>
      <c r="G30412">
        <v>0</v>
      </c>
      <c r="H30412">
        <v>0</v>
      </c>
    </row>
    <row r="30413" spans="2:8" x14ac:dyDescent="0.3">
      <c r="B30413" t="s">
        <v>2997</v>
      </c>
      <c r="C30413" s="2">
        <v>45748</v>
      </c>
      <c r="D30413">
        <v>20</v>
      </c>
      <c r="E30413">
        <v>19</v>
      </c>
      <c r="F30413">
        <v>1</v>
      </c>
      <c r="G30413">
        <v>0</v>
      </c>
      <c r="H30413">
        <v>10</v>
      </c>
    </row>
    <row r="30414" spans="2:8" x14ac:dyDescent="0.3">
      <c r="B30414" t="s">
        <v>2997</v>
      </c>
      <c r="C30414" s="2">
        <v>45778</v>
      </c>
      <c r="D30414">
        <v>20</v>
      </c>
      <c r="E30414">
        <v>20</v>
      </c>
      <c r="F30414">
        <v>0</v>
      </c>
      <c r="G30414">
        <v>2</v>
      </c>
      <c r="H30414">
        <v>6</v>
      </c>
    </row>
    <row r="30415" spans="2:8" x14ac:dyDescent="0.3">
      <c r="B30415" t="s">
        <v>2997</v>
      </c>
      <c r="C30415" s="2">
        <v>45809</v>
      </c>
      <c r="D30415">
        <v>22</v>
      </c>
      <c r="E30415">
        <v>22</v>
      </c>
      <c r="F30415">
        <v>0</v>
      </c>
      <c r="G30415">
        <v>3</v>
      </c>
      <c r="H30415">
        <v>10</v>
      </c>
    </row>
    <row r="30416" spans="2:8" x14ac:dyDescent="0.3">
      <c r="B30416" t="s">
        <v>2997</v>
      </c>
      <c r="C30416" s="2">
        <v>45839</v>
      </c>
      <c r="D30416">
        <v>21</v>
      </c>
      <c r="E30416">
        <v>19</v>
      </c>
      <c r="F30416">
        <v>2</v>
      </c>
      <c r="G30416">
        <v>1</v>
      </c>
      <c r="H30416">
        <v>6</v>
      </c>
    </row>
    <row r="30417" spans="2:8" x14ac:dyDescent="0.3">
      <c r="B30417" t="s">
        <v>2997</v>
      </c>
      <c r="C30417" s="2">
        <v>45870</v>
      </c>
      <c r="D30417">
        <v>20</v>
      </c>
      <c r="E30417">
        <v>19</v>
      </c>
      <c r="F30417">
        <v>1</v>
      </c>
      <c r="G30417">
        <v>2</v>
      </c>
      <c r="H30417">
        <v>0</v>
      </c>
    </row>
    <row r="30418" spans="2:8" x14ac:dyDescent="0.3">
      <c r="B30418" t="s">
        <v>2997</v>
      </c>
      <c r="C30418" s="2">
        <v>45901</v>
      </c>
      <c r="D30418">
        <v>21</v>
      </c>
      <c r="E30418">
        <v>18</v>
      </c>
      <c r="F30418">
        <v>3</v>
      </c>
      <c r="G30418">
        <v>2</v>
      </c>
      <c r="H30418">
        <v>4</v>
      </c>
    </row>
    <row r="30419" spans="2:8" x14ac:dyDescent="0.3">
      <c r="B30419" t="s">
        <v>2997</v>
      </c>
      <c r="C30419" s="2">
        <v>45931</v>
      </c>
      <c r="D30419">
        <v>22</v>
      </c>
      <c r="E30419">
        <v>19</v>
      </c>
      <c r="F30419">
        <v>3</v>
      </c>
      <c r="G30419">
        <v>2</v>
      </c>
      <c r="H30419">
        <v>0</v>
      </c>
    </row>
    <row r="30420" spans="2:8" x14ac:dyDescent="0.3">
      <c r="B30420" t="s">
        <v>2997</v>
      </c>
      <c r="C30420" s="2">
        <v>45962</v>
      </c>
      <c r="D30420">
        <v>23</v>
      </c>
      <c r="E30420">
        <v>20</v>
      </c>
      <c r="F30420">
        <v>3</v>
      </c>
      <c r="G30420">
        <v>3</v>
      </c>
      <c r="H30420">
        <v>4</v>
      </c>
    </row>
    <row r="30421" spans="2:8" x14ac:dyDescent="0.3">
      <c r="B30421" t="s">
        <v>2997</v>
      </c>
      <c r="C30421" s="2">
        <v>45992</v>
      </c>
      <c r="D30421">
        <v>20</v>
      </c>
      <c r="E30421">
        <v>16</v>
      </c>
      <c r="F30421">
        <v>4</v>
      </c>
      <c r="G30421">
        <v>1</v>
      </c>
      <c r="H30421">
        <v>8</v>
      </c>
    </row>
    <row r="30422" spans="2:8" x14ac:dyDescent="0.3">
      <c r="B30422" t="s">
        <v>2998</v>
      </c>
      <c r="C30422" s="2">
        <v>45658</v>
      </c>
      <c r="D30422">
        <v>22</v>
      </c>
      <c r="E30422">
        <v>19</v>
      </c>
      <c r="F30422">
        <v>3</v>
      </c>
      <c r="G30422">
        <v>4</v>
      </c>
      <c r="H30422">
        <v>10</v>
      </c>
    </row>
    <row r="30423" spans="2:8" x14ac:dyDescent="0.3">
      <c r="B30423" t="s">
        <v>2998</v>
      </c>
      <c r="C30423" s="2">
        <v>45689</v>
      </c>
      <c r="D30423">
        <v>23</v>
      </c>
      <c r="E30423">
        <v>20</v>
      </c>
      <c r="F30423">
        <v>3</v>
      </c>
      <c r="G30423">
        <v>3</v>
      </c>
      <c r="H30423">
        <v>4</v>
      </c>
    </row>
    <row r="30424" spans="2:8" x14ac:dyDescent="0.3">
      <c r="B30424" t="s">
        <v>2998</v>
      </c>
      <c r="C30424" s="2">
        <v>45717</v>
      </c>
      <c r="D30424">
        <v>23</v>
      </c>
      <c r="E30424">
        <v>20</v>
      </c>
      <c r="F30424">
        <v>3</v>
      </c>
      <c r="G30424">
        <v>2</v>
      </c>
      <c r="H30424">
        <v>10</v>
      </c>
    </row>
    <row r="30425" spans="2:8" x14ac:dyDescent="0.3">
      <c r="B30425" t="s">
        <v>2998</v>
      </c>
      <c r="C30425" s="2">
        <v>45748</v>
      </c>
      <c r="D30425">
        <v>23</v>
      </c>
      <c r="E30425">
        <v>21</v>
      </c>
      <c r="F30425">
        <v>2</v>
      </c>
      <c r="G30425">
        <v>2</v>
      </c>
      <c r="H30425">
        <v>6</v>
      </c>
    </row>
    <row r="30426" spans="2:8" x14ac:dyDescent="0.3">
      <c r="B30426" t="s">
        <v>2998</v>
      </c>
      <c r="C30426" s="2">
        <v>45778</v>
      </c>
      <c r="D30426">
        <v>23</v>
      </c>
      <c r="E30426">
        <v>21</v>
      </c>
      <c r="F30426">
        <v>2</v>
      </c>
      <c r="G30426">
        <v>3</v>
      </c>
      <c r="H30426">
        <v>16</v>
      </c>
    </row>
    <row r="30427" spans="2:8" x14ac:dyDescent="0.3">
      <c r="B30427" t="s">
        <v>2998</v>
      </c>
      <c r="C30427" s="2">
        <v>45809</v>
      </c>
      <c r="D30427">
        <v>22</v>
      </c>
      <c r="E30427">
        <v>21</v>
      </c>
      <c r="F30427">
        <v>1</v>
      </c>
      <c r="G30427">
        <v>2</v>
      </c>
      <c r="H30427">
        <v>4</v>
      </c>
    </row>
    <row r="30428" spans="2:8" x14ac:dyDescent="0.3">
      <c r="B30428" t="s">
        <v>2998</v>
      </c>
      <c r="C30428" s="2">
        <v>45839</v>
      </c>
      <c r="D30428">
        <v>22</v>
      </c>
      <c r="E30428">
        <v>22</v>
      </c>
      <c r="F30428">
        <v>0</v>
      </c>
      <c r="G30428">
        <v>4</v>
      </c>
      <c r="H30428">
        <v>16</v>
      </c>
    </row>
    <row r="30429" spans="2:8" x14ac:dyDescent="0.3">
      <c r="B30429" t="s">
        <v>2998</v>
      </c>
      <c r="C30429" s="2">
        <v>45870</v>
      </c>
      <c r="D30429">
        <v>23</v>
      </c>
      <c r="E30429">
        <v>23</v>
      </c>
      <c r="F30429">
        <v>0</v>
      </c>
      <c r="G30429">
        <v>0</v>
      </c>
      <c r="H30429">
        <v>16</v>
      </c>
    </row>
    <row r="30430" spans="2:8" x14ac:dyDescent="0.3">
      <c r="B30430" t="s">
        <v>2998</v>
      </c>
      <c r="C30430" s="2">
        <v>45901</v>
      </c>
      <c r="D30430">
        <v>22</v>
      </c>
      <c r="E30430">
        <v>20</v>
      </c>
      <c r="F30430">
        <v>2</v>
      </c>
      <c r="G30430">
        <v>0</v>
      </c>
      <c r="H30430">
        <v>2</v>
      </c>
    </row>
    <row r="30431" spans="2:8" x14ac:dyDescent="0.3">
      <c r="B30431" t="s">
        <v>2998</v>
      </c>
      <c r="C30431" s="2">
        <v>45931</v>
      </c>
      <c r="D30431">
        <v>20</v>
      </c>
      <c r="E30431">
        <v>18</v>
      </c>
      <c r="F30431">
        <v>2</v>
      </c>
      <c r="G30431">
        <v>2</v>
      </c>
      <c r="H30431">
        <v>8</v>
      </c>
    </row>
    <row r="30432" spans="2:8" x14ac:dyDescent="0.3">
      <c r="B30432" t="s">
        <v>2998</v>
      </c>
      <c r="C30432" s="2">
        <v>45962</v>
      </c>
      <c r="D30432">
        <v>21</v>
      </c>
      <c r="E30432">
        <v>19</v>
      </c>
      <c r="F30432">
        <v>2</v>
      </c>
      <c r="G30432">
        <v>1</v>
      </c>
      <c r="H30432">
        <v>2</v>
      </c>
    </row>
    <row r="30433" spans="2:8" x14ac:dyDescent="0.3">
      <c r="B30433" t="s">
        <v>2998</v>
      </c>
      <c r="C30433" s="2">
        <v>45992</v>
      </c>
      <c r="D30433">
        <v>23</v>
      </c>
      <c r="E30433">
        <v>23</v>
      </c>
      <c r="F30433">
        <v>0</v>
      </c>
      <c r="G30433">
        <v>3</v>
      </c>
      <c r="H30433">
        <v>2</v>
      </c>
    </row>
    <row r="30434" spans="2:8" x14ac:dyDescent="0.3">
      <c r="B30434" t="s">
        <v>2999</v>
      </c>
      <c r="C30434" s="2">
        <v>45658</v>
      </c>
      <c r="D30434">
        <v>22</v>
      </c>
      <c r="E30434">
        <v>19</v>
      </c>
      <c r="F30434">
        <v>3</v>
      </c>
      <c r="G30434">
        <v>2</v>
      </c>
      <c r="H30434">
        <v>4</v>
      </c>
    </row>
    <row r="30435" spans="2:8" x14ac:dyDescent="0.3">
      <c r="B30435" t="s">
        <v>2999</v>
      </c>
      <c r="C30435" s="2">
        <v>45689</v>
      </c>
      <c r="D30435">
        <v>21</v>
      </c>
      <c r="E30435">
        <v>18</v>
      </c>
      <c r="F30435">
        <v>3</v>
      </c>
      <c r="G30435">
        <v>2</v>
      </c>
      <c r="H30435">
        <v>0</v>
      </c>
    </row>
    <row r="30436" spans="2:8" x14ac:dyDescent="0.3">
      <c r="B30436" t="s">
        <v>2999</v>
      </c>
      <c r="C30436" s="2">
        <v>45717</v>
      </c>
      <c r="D30436">
        <v>22</v>
      </c>
      <c r="E30436">
        <v>20</v>
      </c>
      <c r="F30436">
        <v>2</v>
      </c>
      <c r="G30436">
        <v>1</v>
      </c>
      <c r="H30436">
        <v>12</v>
      </c>
    </row>
    <row r="30437" spans="2:8" x14ac:dyDescent="0.3">
      <c r="B30437" t="s">
        <v>2999</v>
      </c>
      <c r="C30437" s="2">
        <v>45748</v>
      </c>
      <c r="D30437">
        <v>22</v>
      </c>
      <c r="E30437">
        <v>20</v>
      </c>
      <c r="F30437">
        <v>2</v>
      </c>
      <c r="G30437">
        <v>1</v>
      </c>
      <c r="H30437">
        <v>0</v>
      </c>
    </row>
    <row r="30438" spans="2:8" x14ac:dyDescent="0.3">
      <c r="B30438" t="s">
        <v>2999</v>
      </c>
      <c r="C30438" s="2">
        <v>45778</v>
      </c>
      <c r="D30438">
        <v>20</v>
      </c>
      <c r="E30438">
        <v>20</v>
      </c>
      <c r="F30438">
        <v>0</v>
      </c>
      <c r="G30438">
        <v>1</v>
      </c>
      <c r="H30438">
        <v>6</v>
      </c>
    </row>
    <row r="30439" spans="2:8" x14ac:dyDescent="0.3">
      <c r="B30439" t="s">
        <v>2999</v>
      </c>
      <c r="C30439" s="2">
        <v>45809</v>
      </c>
      <c r="D30439">
        <v>23</v>
      </c>
      <c r="E30439">
        <v>19</v>
      </c>
      <c r="F30439">
        <v>4</v>
      </c>
      <c r="G30439">
        <v>2</v>
      </c>
      <c r="H30439">
        <v>6</v>
      </c>
    </row>
    <row r="30440" spans="2:8" x14ac:dyDescent="0.3">
      <c r="B30440" t="s">
        <v>2999</v>
      </c>
      <c r="C30440" s="2">
        <v>45839</v>
      </c>
      <c r="D30440">
        <v>22</v>
      </c>
      <c r="E30440">
        <v>18</v>
      </c>
      <c r="F30440">
        <v>4</v>
      </c>
      <c r="G30440">
        <v>4</v>
      </c>
      <c r="H30440">
        <v>0</v>
      </c>
    </row>
    <row r="30441" spans="2:8" x14ac:dyDescent="0.3">
      <c r="B30441" t="s">
        <v>2999</v>
      </c>
      <c r="C30441" s="2">
        <v>45870</v>
      </c>
      <c r="D30441">
        <v>22</v>
      </c>
      <c r="E30441">
        <v>18</v>
      </c>
      <c r="F30441">
        <v>4</v>
      </c>
      <c r="G30441">
        <v>3</v>
      </c>
      <c r="H30441">
        <v>2</v>
      </c>
    </row>
    <row r="30442" spans="2:8" x14ac:dyDescent="0.3">
      <c r="B30442" t="s">
        <v>2999</v>
      </c>
      <c r="C30442" s="2">
        <v>45901</v>
      </c>
      <c r="D30442">
        <v>21</v>
      </c>
      <c r="E30442">
        <v>20</v>
      </c>
      <c r="F30442">
        <v>1</v>
      </c>
      <c r="G30442">
        <v>4</v>
      </c>
      <c r="H30442">
        <v>12</v>
      </c>
    </row>
    <row r="30443" spans="2:8" x14ac:dyDescent="0.3">
      <c r="B30443" t="s">
        <v>2999</v>
      </c>
      <c r="C30443" s="2">
        <v>45931</v>
      </c>
      <c r="D30443">
        <v>23</v>
      </c>
      <c r="E30443">
        <v>23</v>
      </c>
      <c r="F30443">
        <v>0</v>
      </c>
      <c r="G30443">
        <v>1</v>
      </c>
      <c r="H30443">
        <v>16</v>
      </c>
    </row>
    <row r="30444" spans="2:8" x14ac:dyDescent="0.3">
      <c r="B30444" t="s">
        <v>2999</v>
      </c>
      <c r="C30444" s="2">
        <v>45962</v>
      </c>
      <c r="D30444">
        <v>22</v>
      </c>
      <c r="E30444">
        <v>18</v>
      </c>
      <c r="F30444">
        <v>4</v>
      </c>
      <c r="G30444">
        <v>2</v>
      </c>
      <c r="H30444">
        <v>4</v>
      </c>
    </row>
    <row r="30445" spans="2:8" x14ac:dyDescent="0.3">
      <c r="B30445" t="s">
        <v>2999</v>
      </c>
      <c r="C30445" s="2">
        <v>45992</v>
      </c>
      <c r="D30445">
        <v>20</v>
      </c>
      <c r="E30445">
        <v>19</v>
      </c>
      <c r="F30445">
        <v>1</v>
      </c>
      <c r="G30445">
        <v>4</v>
      </c>
      <c r="H30445">
        <v>0</v>
      </c>
    </row>
    <row r="30446" spans="2:8" x14ac:dyDescent="0.3">
      <c r="B30446" t="s">
        <v>3000</v>
      </c>
      <c r="C30446" s="2">
        <v>45658</v>
      </c>
      <c r="D30446">
        <v>23</v>
      </c>
      <c r="E30446">
        <v>19</v>
      </c>
      <c r="F30446">
        <v>4</v>
      </c>
      <c r="G30446">
        <v>2</v>
      </c>
      <c r="H30446">
        <v>6</v>
      </c>
    </row>
    <row r="30447" spans="2:8" x14ac:dyDescent="0.3">
      <c r="B30447" t="s">
        <v>3000</v>
      </c>
      <c r="C30447" s="2">
        <v>45689</v>
      </c>
      <c r="D30447">
        <v>21</v>
      </c>
      <c r="E30447">
        <v>17</v>
      </c>
      <c r="F30447">
        <v>4</v>
      </c>
      <c r="G30447">
        <v>4</v>
      </c>
      <c r="H30447">
        <v>6</v>
      </c>
    </row>
    <row r="30448" spans="2:8" x14ac:dyDescent="0.3">
      <c r="B30448" t="s">
        <v>3000</v>
      </c>
      <c r="C30448" s="2">
        <v>45717</v>
      </c>
      <c r="D30448">
        <v>21</v>
      </c>
      <c r="E30448">
        <v>21</v>
      </c>
      <c r="F30448">
        <v>0</v>
      </c>
      <c r="G30448">
        <v>3</v>
      </c>
      <c r="H30448">
        <v>12</v>
      </c>
    </row>
    <row r="30449" spans="2:8" x14ac:dyDescent="0.3">
      <c r="B30449" t="s">
        <v>3000</v>
      </c>
      <c r="C30449" s="2">
        <v>45748</v>
      </c>
      <c r="D30449">
        <v>22</v>
      </c>
      <c r="E30449">
        <v>18</v>
      </c>
      <c r="F30449">
        <v>4</v>
      </c>
      <c r="G30449">
        <v>1</v>
      </c>
      <c r="H30449">
        <v>0</v>
      </c>
    </row>
    <row r="30450" spans="2:8" x14ac:dyDescent="0.3">
      <c r="B30450" t="s">
        <v>3000</v>
      </c>
      <c r="C30450" s="2">
        <v>45778</v>
      </c>
      <c r="D30450">
        <v>22</v>
      </c>
      <c r="E30450">
        <v>22</v>
      </c>
      <c r="F30450">
        <v>0</v>
      </c>
      <c r="G30450">
        <v>2</v>
      </c>
      <c r="H30450">
        <v>4</v>
      </c>
    </row>
    <row r="30451" spans="2:8" x14ac:dyDescent="0.3">
      <c r="B30451" t="s">
        <v>3000</v>
      </c>
      <c r="C30451" s="2">
        <v>45809</v>
      </c>
      <c r="D30451">
        <v>20</v>
      </c>
      <c r="E30451">
        <v>16</v>
      </c>
      <c r="F30451">
        <v>4</v>
      </c>
      <c r="G30451">
        <v>2</v>
      </c>
      <c r="H30451">
        <v>0</v>
      </c>
    </row>
    <row r="30452" spans="2:8" x14ac:dyDescent="0.3">
      <c r="B30452" t="s">
        <v>3000</v>
      </c>
      <c r="C30452" s="2">
        <v>45839</v>
      </c>
      <c r="D30452">
        <v>20</v>
      </c>
      <c r="E30452">
        <v>19</v>
      </c>
      <c r="F30452">
        <v>1</v>
      </c>
      <c r="G30452">
        <v>2</v>
      </c>
      <c r="H30452">
        <v>0</v>
      </c>
    </row>
    <row r="30453" spans="2:8" x14ac:dyDescent="0.3">
      <c r="B30453" t="s">
        <v>3000</v>
      </c>
      <c r="C30453" s="2">
        <v>45870</v>
      </c>
      <c r="D30453">
        <v>22</v>
      </c>
      <c r="E30453">
        <v>21</v>
      </c>
      <c r="F30453">
        <v>1</v>
      </c>
      <c r="G30453">
        <v>3</v>
      </c>
      <c r="H30453">
        <v>2</v>
      </c>
    </row>
    <row r="30454" spans="2:8" x14ac:dyDescent="0.3">
      <c r="B30454" t="s">
        <v>3000</v>
      </c>
      <c r="C30454" s="2">
        <v>45901</v>
      </c>
      <c r="D30454">
        <v>23</v>
      </c>
      <c r="E30454">
        <v>20</v>
      </c>
      <c r="F30454">
        <v>3</v>
      </c>
      <c r="G30454">
        <v>3</v>
      </c>
      <c r="H30454">
        <v>10</v>
      </c>
    </row>
    <row r="30455" spans="2:8" x14ac:dyDescent="0.3">
      <c r="B30455" t="s">
        <v>3000</v>
      </c>
      <c r="C30455" s="2">
        <v>45931</v>
      </c>
      <c r="D30455">
        <v>20</v>
      </c>
      <c r="E30455">
        <v>17</v>
      </c>
      <c r="F30455">
        <v>3</v>
      </c>
      <c r="G30455">
        <v>4</v>
      </c>
      <c r="H30455">
        <v>6</v>
      </c>
    </row>
    <row r="30456" spans="2:8" x14ac:dyDescent="0.3">
      <c r="B30456" t="s">
        <v>3000</v>
      </c>
      <c r="C30456" s="2">
        <v>45962</v>
      </c>
      <c r="D30456">
        <v>22</v>
      </c>
      <c r="E30456">
        <v>18</v>
      </c>
      <c r="F30456">
        <v>4</v>
      </c>
      <c r="G30456">
        <v>3</v>
      </c>
      <c r="H30456">
        <v>8</v>
      </c>
    </row>
    <row r="30457" spans="2:8" x14ac:dyDescent="0.3">
      <c r="B30457" t="s">
        <v>3000</v>
      </c>
      <c r="C30457" s="2">
        <v>45992</v>
      </c>
      <c r="D30457">
        <v>23</v>
      </c>
      <c r="E30457">
        <v>22</v>
      </c>
      <c r="F30457">
        <v>1</v>
      </c>
      <c r="G30457">
        <v>1</v>
      </c>
      <c r="H30457">
        <v>6</v>
      </c>
    </row>
    <row r="30458" spans="2:8" x14ac:dyDescent="0.3">
      <c r="B30458" t="s">
        <v>3001</v>
      </c>
      <c r="C30458" s="2">
        <v>45658</v>
      </c>
      <c r="D30458">
        <v>22</v>
      </c>
      <c r="E30458">
        <v>20</v>
      </c>
      <c r="F30458">
        <v>2</v>
      </c>
      <c r="G30458">
        <v>4</v>
      </c>
      <c r="H30458">
        <v>6</v>
      </c>
    </row>
    <row r="30459" spans="2:8" x14ac:dyDescent="0.3">
      <c r="B30459" t="s">
        <v>3001</v>
      </c>
      <c r="C30459" s="2">
        <v>45689</v>
      </c>
      <c r="D30459">
        <v>23</v>
      </c>
      <c r="E30459">
        <v>23</v>
      </c>
      <c r="F30459">
        <v>0</v>
      </c>
      <c r="G30459">
        <v>0</v>
      </c>
      <c r="H30459">
        <v>4</v>
      </c>
    </row>
    <row r="30460" spans="2:8" x14ac:dyDescent="0.3">
      <c r="B30460" t="s">
        <v>3001</v>
      </c>
      <c r="C30460" s="2">
        <v>45717</v>
      </c>
      <c r="D30460">
        <v>20</v>
      </c>
      <c r="E30460">
        <v>20</v>
      </c>
      <c r="F30460">
        <v>0</v>
      </c>
      <c r="G30460">
        <v>0</v>
      </c>
      <c r="H30460">
        <v>0</v>
      </c>
    </row>
    <row r="30461" spans="2:8" x14ac:dyDescent="0.3">
      <c r="B30461" t="s">
        <v>3001</v>
      </c>
      <c r="C30461" s="2">
        <v>45748</v>
      </c>
      <c r="D30461">
        <v>21</v>
      </c>
      <c r="E30461">
        <v>21</v>
      </c>
      <c r="F30461">
        <v>0</v>
      </c>
      <c r="G30461">
        <v>1</v>
      </c>
      <c r="H30461">
        <v>10</v>
      </c>
    </row>
    <row r="30462" spans="2:8" x14ac:dyDescent="0.3">
      <c r="B30462" t="s">
        <v>3001</v>
      </c>
      <c r="C30462" s="2">
        <v>45778</v>
      </c>
      <c r="D30462">
        <v>23</v>
      </c>
      <c r="E30462">
        <v>22</v>
      </c>
      <c r="F30462">
        <v>1</v>
      </c>
      <c r="G30462">
        <v>1</v>
      </c>
      <c r="H30462">
        <v>0</v>
      </c>
    </row>
    <row r="30463" spans="2:8" x14ac:dyDescent="0.3">
      <c r="B30463" t="s">
        <v>3001</v>
      </c>
      <c r="C30463" s="2">
        <v>45809</v>
      </c>
      <c r="D30463">
        <v>23</v>
      </c>
      <c r="E30463">
        <v>22</v>
      </c>
      <c r="F30463">
        <v>1</v>
      </c>
      <c r="G30463">
        <v>0</v>
      </c>
      <c r="H30463">
        <v>0</v>
      </c>
    </row>
    <row r="30464" spans="2:8" x14ac:dyDescent="0.3">
      <c r="B30464" t="s">
        <v>3001</v>
      </c>
      <c r="C30464" s="2">
        <v>45839</v>
      </c>
      <c r="D30464">
        <v>22</v>
      </c>
      <c r="E30464">
        <v>22</v>
      </c>
      <c r="F30464">
        <v>0</v>
      </c>
      <c r="G30464">
        <v>4</v>
      </c>
      <c r="H30464">
        <v>4</v>
      </c>
    </row>
    <row r="30465" spans="2:8" x14ac:dyDescent="0.3">
      <c r="B30465" t="s">
        <v>3001</v>
      </c>
      <c r="C30465" s="2">
        <v>45870</v>
      </c>
      <c r="D30465">
        <v>22</v>
      </c>
      <c r="E30465">
        <v>22</v>
      </c>
      <c r="F30465">
        <v>0</v>
      </c>
      <c r="G30465">
        <v>3</v>
      </c>
      <c r="H30465">
        <v>4</v>
      </c>
    </row>
    <row r="30466" spans="2:8" x14ac:dyDescent="0.3">
      <c r="B30466" t="s">
        <v>3001</v>
      </c>
      <c r="C30466" s="2">
        <v>45901</v>
      </c>
      <c r="D30466">
        <v>20</v>
      </c>
      <c r="E30466">
        <v>20</v>
      </c>
      <c r="F30466">
        <v>0</v>
      </c>
      <c r="G30466">
        <v>2</v>
      </c>
      <c r="H30466">
        <v>8</v>
      </c>
    </row>
    <row r="30467" spans="2:8" x14ac:dyDescent="0.3">
      <c r="B30467" t="s">
        <v>3001</v>
      </c>
      <c r="C30467" s="2">
        <v>45931</v>
      </c>
      <c r="D30467">
        <v>23</v>
      </c>
      <c r="E30467">
        <v>20</v>
      </c>
      <c r="F30467">
        <v>3</v>
      </c>
      <c r="G30467">
        <v>1</v>
      </c>
      <c r="H30467">
        <v>6</v>
      </c>
    </row>
    <row r="30468" spans="2:8" x14ac:dyDescent="0.3">
      <c r="B30468" t="s">
        <v>3001</v>
      </c>
      <c r="C30468" s="2">
        <v>45962</v>
      </c>
      <c r="D30468">
        <v>21</v>
      </c>
      <c r="E30468">
        <v>18</v>
      </c>
      <c r="F30468">
        <v>3</v>
      </c>
      <c r="G30468">
        <v>4</v>
      </c>
      <c r="H30468">
        <v>12</v>
      </c>
    </row>
    <row r="30469" spans="2:8" x14ac:dyDescent="0.3">
      <c r="B30469" t="s">
        <v>3001</v>
      </c>
      <c r="C30469" s="2">
        <v>45992</v>
      </c>
      <c r="D30469">
        <v>22</v>
      </c>
      <c r="E30469">
        <v>19</v>
      </c>
      <c r="F30469">
        <v>3</v>
      </c>
      <c r="G30469">
        <v>4</v>
      </c>
      <c r="H30469">
        <v>8</v>
      </c>
    </row>
    <row r="30470" spans="2:8" x14ac:dyDescent="0.3">
      <c r="B30470" t="s">
        <v>3002</v>
      </c>
      <c r="C30470" s="2">
        <v>45658</v>
      </c>
      <c r="D30470">
        <v>22</v>
      </c>
      <c r="E30470">
        <v>19</v>
      </c>
      <c r="F30470">
        <v>3</v>
      </c>
      <c r="G30470">
        <v>2</v>
      </c>
      <c r="H30470">
        <v>10</v>
      </c>
    </row>
    <row r="30471" spans="2:8" x14ac:dyDescent="0.3">
      <c r="B30471" t="s">
        <v>3002</v>
      </c>
      <c r="C30471" s="2">
        <v>45689</v>
      </c>
      <c r="D30471">
        <v>21</v>
      </c>
      <c r="E30471">
        <v>18</v>
      </c>
      <c r="F30471">
        <v>3</v>
      </c>
      <c r="G30471">
        <v>0</v>
      </c>
      <c r="H30471">
        <v>2</v>
      </c>
    </row>
    <row r="30472" spans="2:8" x14ac:dyDescent="0.3">
      <c r="B30472" t="s">
        <v>3002</v>
      </c>
      <c r="C30472" s="2">
        <v>45717</v>
      </c>
      <c r="D30472">
        <v>22</v>
      </c>
      <c r="E30472">
        <v>18</v>
      </c>
      <c r="F30472">
        <v>4</v>
      </c>
      <c r="G30472">
        <v>1</v>
      </c>
      <c r="H30472">
        <v>2</v>
      </c>
    </row>
    <row r="30473" spans="2:8" x14ac:dyDescent="0.3">
      <c r="B30473" t="s">
        <v>3002</v>
      </c>
      <c r="C30473" s="2">
        <v>45748</v>
      </c>
      <c r="D30473">
        <v>21</v>
      </c>
      <c r="E30473">
        <v>21</v>
      </c>
      <c r="F30473">
        <v>0</v>
      </c>
      <c r="G30473">
        <v>0</v>
      </c>
      <c r="H30473">
        <v>16</v>
      </c>
    </row>
    <row r="30474" spans="2:8" x14ac:dyDescent="0.3">
      <c r="B30474" t="s">
        <v>3002</v>
      </c>
      <c r="C30474" s="2">
        <v>45778</v>
      </c>
      <c r="D30474">
        <v>22</v>
      </c>
      <c r="E30474">
        <v>18</v>
      </c>
      <c r="F30474">
        <v>4</v>
      </c>
      <c r="G30474">
        <v>0</v>
      </c>
      <c r="H30474">
        <v>8</v>
      </c>
    </row>
    <row r="30475" spans="2:8" x14ac:dyDescent="0.3">
      <c r="B30475" t="s">
        <v>3002</v>
      </c>
      <c r="C30475" s="2">
        <v>45809</v>
      </c>
      <c r="D30475">
        <v>23</v>
      </c>
      <c r="E30475">
        <v>23</v>
      </c>
      <c r="F30475">
        <v>0</v>
      </c>
      <c r="G30475">
        <v>1</v>
      </c>
      <c r="H30475">
        <v>2</v>
      </c>
    </row>
    <row r="30476" spans="2:8" x14ac:dyDescent="0.3">
      <c r="B30476" t="s">
        <v>3002</v>
      </c>
      <c r="C30476" s="2">
        <v>45839</v>
      </c>
      <c r="D30476">
        <v>20</v>
      </c>
      <c r="E30476">
        <v>20</v>
      </c>
      <c r="F30476">
        <v>0</v>
      </c>
      <c r="G30476">
        <v>2</v>
      </c>
      <c r="H30476">
        <v>10</v>
      </c>
    </row>
    <row r="30477" spans="2:8" x14ac:dyDescent="0.3">
      <c r="B30477" t="s">
        <v>3002</v>
      </c>
      <c r="C30477" s="2">
        <v>45870</v>
      </c>
      <c r="D30477">
        <v>23</v>
      </c>
      <c r="E30477">
        <v>21</v>
      </c>
      <c r="F30477">
        <v>2</v>
      </c>
      <c r="G30477">
        <v>3</v>
      </c>
      <c r="H30477">
        <v>6</v>
      </c>
    </row>
    <row r="30478" spans="2:8" x14ac:dyDescent="0.3">
      <c r="B30478" t="s">
        <v>3002</v>
      </c>
      <c r="C30478" s="2">
        <v>45901</v>
      </c>
      <c r="D30478">
        <v>21</v>
      </c>
      <c r="E30478">
        <v>18</v>
      </c>
      <c r="F30478">
        <v>3</v>
      </c>
      <c r="G30478">
        <v>4</v>
      </c>
      <c r="H30478">
        <v>6</v>
      </c>
    </row>
    <row r="30479" spans="2:8" x14ac:dyDescent="0.3">
      <c r="B30479" t="s">
        <v>3002</v>
      </c>
      <c r="C30479" s="2">
        <v>45931</v>
      </c>
      <c r="D30479">
        <v>22</v>
      </c>
      <c r="E30479">
        <v>21</v>
      </c>
      <c r="F30479">
        <v>1</v>
      </c>
      <c r="G30479">
        <v>2</v>
      </c>
      <c r="H30479">
        <v>0</v>
      </c>
    </row>
    <row r="30480" spans="2:8" x14ac:dyDescent="0.3">
      <c r="B30480" t="s">
        <v>3002</v>
      </c>
      <c r="C30480" s="2">
        <v>45962</v>
      </c>
      <c r="D30480">
        <v>23</v>
      </c>
      <c r="E30480">
        <v>21</v>
      </c>
      <c r="F30480">
        <v>2</v>
      </c>
      <c r="G30480">
        <v>1</v>
      </c>
      <c r="H30480">
        <v>8</v>
      </c>
    </row>
    <row r="30481" spans="2:8" x14ac:dyDescent="0.3">
      <c r="B30481" t="s">
        <v>3002</v>
      </c>
      <c r="C30481" s="2">
        <v>45992</v>
      </c>
      <c r="D30481">
        <v>22</v>
      </c>
      <c r="E30481">
        <v>20</v>
      </c>
      <c r="F30481">
        <v>2</v>
      </c>
      <c r="G30481">
        <v>3</v>
      </c>
      <c r="H30481">
        <v>4</v>
      </c>
    </row>
    <row r="30482" spans="2:8" x14ac:dyDescent="0.3">
      <c r="B30482" t="s">
        <v>3003</v>
      </c>
      <c r="C30482" s="2">
        <v>45658</v>
      </c>
      <c r="D30482">
        <v>21</v>
      </c>
      <c r="E30482">
        <v>19</v>
      </c>
      <c r="F30482">
        <v>2</v>
      </c>
      <c r="G30482">
        <v>4</v>
      </c>
      <c r="H30482">
        <v>2</v>
      </c>
    </row>
    <row r="30483" spans="2:8" x14ac:dyDescent="0.3">
      <c r="B30483" t="s">
        <v>3003</v>
      </c>
      <c r="C30483" s="2">
        <v>45689</v>
      </c>
      <c r="D30483">
        <v>21</v>
      </c>
      <c r="E30483">
        <v>21</v>
      </c>
      <c r="F30483">
        <v>0</v>
      </c>
      <c r="G30483">
        <v>3</v>
      </c>
      <c r="H30483">
        <v>8</v>
      </c>
    </row>
    <row r="30484" spans="2:8" x14ac:dyDescent="0.3">
      <c r="B30484" t="s">
        <v>3003</v>
      </c>
      <c r="C30484" s="2">
        <v>45717</v>
      </c>
      <c r="D30484">
        <v>21</v>
      </c>
      <c r="E30484">
        <v>18</v>
      </c>
      <c r="F30484">
        <v>3</v>
      </c>
      <c r="G30484">
        <v>0</v>
      </c>
      <c r="H30484">
        <v>6</v>
      </c>
    </row>
    <row r="30485" spans="2:8" x14ac:dyDescent="0.3">
      <c r="B30485" t="s">
        <v>3003</v>
      </c>
      <c r="C30485" s="2">
        <v>45748</v>
      </c>
      <c r="D30485">
        <v>23</v>
      </c>
      <c r="E30485">
        <v>20</v>
      </c>
      <c r="F30485">
        <v>3</v>
      </c>
      <c r="G30485">
        <v>0</v>
      </c>
      <c r="H30485">
        <v>2</v>
      </c>
    </row>
    <row r="30486" spans="2:8" x14ac:dyDescent="0.3">
      <c r="B30486" t="s">
        <v>3003</v>
      </c>
      <c r="C30486" s="2">
        <v>45778</v>
      </c>
      <c r="D30486">
        <v>23</v>
      </c>
      <c r="E30486">
        <v>21</v>
      </c>
      <c r="F30486">
        <v>2</v>
      </c>
      <c r="G30486">
        <v>4</v>
      </c>
      <c r="H30486">
        <v>4</v>
      </c>
    </row>
    <row r="30487" spans="2:8" x14ac:dyDescent="0.3">
      <c r="B30487" t="s">
        <v>3003</v>
      </c>
      <c r="C30487" s="2">
        <v>45809</v>
      </c>
      <c r="D30487">
        <v>22</v>
      </c>
      <c r="E30487">
        <v>20</v>
      </c>
      <c r="F30487">
        <v>2</v>
      </c>
      <c r="G30487">
        <v>2</v>
      </c>
      <c r="H30487">
        <v>0</v>
      </c>
    </row>
    <row r="30488" spans="2:8" x14ac:dyDescent="0.3">
      <c r="B30488" t="s">
        <v>3003</v>
      </c>
      <c r="C30488" s="2">
        <v>45839</v>
      </c>
      <c r="D30488">
        <v>20</v>
      </c>
      <c r="E30488">
        <v>19</v>
      </c>
      <c r="F30488">
        <v>1</v>
      </c>
      <c r="G30488">
        <v>3</v>
      </c>
      <c r="H30488">
        <v>4</v>
      </c>
    </row>
    <row r="30489" spans="2:8" x14ac:dyDescent="0.3">
      <c r="B30489" t="s">
        <v>3003</v>
      </c>
      <c r="C30489" s="2">
        <v>45870</v>
      </c>
      <c r="D30489">
        <v>20</v>
      </c>
      <c r="E30489">
        <v>20</v>
      </c>
      <c r="F30489">
        <v>0</v>
      </c>
      <c r="G30489">
        <v>3</v>
      </c>
      <c r="H30489">
        <v>10</v>
      </c>
    </row>
    <row r="30490" spans="2:8" x14ac:dyDescent="0.3">
      <c r="B30490" t="s">
        <v>3003</v>
      </c>
      <c r="C30490" s="2">
        <v>45901</v>
      </c>
      <c r="D30490">
        <v>22</v>
      </c>
      <c r="E30490">
        <v>18</v>
      </c>
      <c r="F30490">
        <v>4</v>
      </c>
      <c r="G30490">
        <v>2</v>
      </c>
      <c r="H30490">
        <v>12</v>
      </c>
    </row>
    <row r="30491" spans="2:8" x14ac:dyDescent="0.3">
      <c r="B30491" t="s">
        <v>3003</v>
      </c>
      <c r="C30491" s="2">
        <v>45931</v>
      </c>
      <c r="D30491">
        <v>21</v>
      </c>
      <c r="E30491">
        <v>20</v>
      </c>
      <c r="F30491">
        <v>1</v>
      </c>
      <c r="G30491">
        <v>0</v>
      </c>
      <c r="H30491">
        <v>2</v>
      </c>
    </row>
    <row r="30492" spans="2:8" x14ac:dyDescent="0.3">
      <c r="B30492" t="s">
        <v>3003</v>
      </c>
      <c r="C30492" s="2">
        <v>45962</v>
      </c>
      <c r="D30492">
        <v>22</v>
      </c>
      <c r="E30492">
        <v>19</v>
      </c>
      <c r="F30492">
        <v>3</v>
      </c>
      <c r="G30492">
        <v>4</v>
      </c>
      <c r="H30492">
        <v>10</v>
      </c>
    </row>
    <row r="30493" spans="2:8" x14ac:dyDescent="0.3">
      <c r="B30493" t="s">
        <v>3003</v>
      </c>
      <c r="C30493" s="2">
        <v>45992</v>
      </c>
      <c r="D30493">
        <v>22</v>
      </c>
      <c r="E30493">
        <v>20</v>
      </c>
      <c r="F30493">
        <v>2</v>
      </c>
      <c r="G30493">
        <v>1</v>
      </c>
      <c r="H30493">
        <v>8</v>
      </c>
    </row>
    <row r="30494" spans="2:8" x14ac:dyDescent="0.3">
      <c r="B30494" t="s">
        <v>3004</v>
      </c>
      <c r="C30494" s="2">
        <v>45658</v>
      </c>
      <c r="D30494">
        <v>21</v>
      </c>
      <c r="E30494">
        <v>19</v>
      </c>
      <c r="F30494">
        <v>2</v>
      </c>
      <c r="G30494">
        <v>4</v>
      </c>
      <c r="H30494">
        <v>2</v>
      </c>
    </row>
    <row r="30495" spans="2:8" x14ac:dyDescent="0.3">
      <c r="B30495" t="s">
        <v>3004</v>
      </c>
      <c r="C30495" s="2">
        <v>45689</v>
      </c>
      <c r="D30495">
        <v>20</v>
      </c>
      <c r="E30495">
        <v>19</v>
      </c>
      <c r="F30495">
        <v>1</v>
      </c>
      <c r="G30495">
        <v>4</v>
      </c>
      <c r="H30495">
        <v>6</v>
      </c>
    </row>
    <row r="30496" spans="2:8" x14ac:dyDescent="0.3">
      <c r="B30496" t="s">
        <v>3004</v>
      </c>
      <c r="C30496" s="2">
        <v>45717</v>
      </c>
      <c r="D30496">
        <v>22</v>
      </c>
      <c r="E30496">
        <v>19</v>
      </c>
      <c r="F30496">
        <v>3</v>
      </c>
      <c r="G30496">
        <v>3</v>
      </c>
      <c r="H30496">
        <v>16</v>
      </c>
    </row>
    <row r="30497" spans="2:8" x14ac:dyDescent="0.3">
      <c r="B30497" t="s">
        <v>3004</v>
      </c>
      <c r="C30497" s="2">
        <v>45748</v>
      </c>
      <c r="D30497">
        <v>22</v>
      </c>
      <c r="E30497">
        <v>21</v>
      </c>
      <c r="F30497">
        <v>1</v>
      </c>
      <c r="G30497">
        <v>0</v>
      </c>
      <c r="H30497">
        <v>4</v>
      </c>
    </row>
    <row r="30498" spans="2:8" x14ac:dyDescent="0.3">
      <c r="B30498" t="s">
        <v>3004</v>
      </c>
      <c r="C30498" s="2">
        <v>45778</v>
      </c>
      <c r="D30498">
        <v>22</v>
      </c>
      <c r="E30498">
        <v>21</v>
      </c>
      <c r="F30498">
        <v>1</v>
      </c>
      <c r="G30498">
        <v>0</v>
      </c>
      <c r="H30498">
        <v>4</v>
      </c>
    </row>
    <row r="30499" spans="2:8" x14ac:dyDescent="0.3">
      <c r="B30499" t="s">
        <v>3004</v>
      </c>
      <c r="C30499" s="2">
        <v>45809</v>
      </c>
      <c r="D30499">
        <v>20</v>
      </c>
      <c r="E30499">
        <v>20</v>
      </c>
      <c r="F30499">
        <v>0</v>
      </c>
      <c r="G30499">
        <v>1</v>
      </c>
      <c r="H30499">
        <v>4</v>
      </c>
    </row>
    <row r="30500" spans="2:8" x14ac:dyDescent="0.3">
      <c r="B30500" t="s">
        <v>3004</v>
      </c>
      <c r="C30500" s="2">
        <v>45839</v>
      </c>
      <c r="D30500">
        <v>23</v>
      </c>
      <c r="E30500">
        <v>21</v>
      </c>
      <c r="F30500">
        <v>2</v>
      </c>
      <c r="G30500">
        <v>3</v>
      </c>
      <c r="H30500">
        <v>10</v>
      </c>
    </row>
    <row r="30501" spans="2:8" x14ac:dyDescent="0.3">
      <c r="B30501" t="s">
        <v>3004</v>
      </c>
      <c r="C30501" s="2">
        <v>45870</v>
      </c>
      <c r="D30501">
        <v>20</v>
      </c>
      <c r="E30501">
        <v>18</v>
      </c>
      <c r="F30501">
        <v>2</v>
      </c>
      <c r="G30501">
        <v>2</v>
      </c>
      <c r="H30501">
        <v>10</v>
      </c>
    </row>
    <row r="30502" spans="2:8" x14ac:dyDescent="0.3">
      <c r="B30502" t="s">
        <v>3004</v>
      </c>
      <c r="C30502" s="2">
        <v>45901</v>
      </c>
      <c r="D30502">
        <v>22</v>
      </c>
      <c r="E30502">
        <v>22</v>
      </c>
      <c r="F30502">
        <v>0</v>
      </c>
      <c r="G30502">
        <v>2</v>
      </c>
      <c r="H30502">
        <v>12</v>
      </c>
    </row>
    <row r="30503" spans="2:8" x14ac:dyDescent="0.3">
      <c r="B30503" t="s">
        <v>3004</v>
      </c>
      <c r="C30503" s="2">
        <v>45931</v>
      </c>
      <c r="D30503">
        <v>22</v>
      </c>
      <c r="E30503">
        <v>19</v>
      </c>
      <c r="F30503">
        <v>3</v>
      </c>
      <c r="G30503">
        <v>0</v>
      </c>
      <c r="H30503">
        <v>8</v>
      </c>
    </row>
    <row r="30504" spans="2:8" x14ac:dyDescent="0.3">
      <c r="B30504" t="s">
        <v>3004</v>
      </c>
      <c r="C30504" s="2">
        <v>45962</v>
      </c>
      <c r="D30504">
        <v>21</v>
      </c>
      <c r="E30504">
        <v>21</v>
      </c>
      <c r="F30504">
        <v>0</v>
      </c>
      <c r="G30504">
        <v>1</v>
      </c>
      <c r="H30504">
        <v>0</v>
      </c>
    </row>
    <row r="30505" spans="2:8" x14ac:dyDescent="0.3">
      <c r="B30505" t="s">
        <v>3004</v>
      </c>
      <c r="C30505" s="2">
        <v>45992</v>
      </c>
      <c r="D30505">
        <v>20</v>
      </c>
      <c r="E30505">
        <v>16</v>
      </c>
      <c r="F30505">
        <v>4</v>
      </c>
      <c r="G30505">
        <v>1</v>
      </c>
      <c r="H30505">
        <v>8</v>
      </c>
    </row>
    <row r="30506" spans="2:8" x14ac:dyDescent="0.3">
      <c r="B30506" t="s">
        <v>3005</v>
      </c>
      <c r="C30506" s="2">
        <v>45658</v>
      </c>
      <c r="D30506">
        <v>23</v>
      </c>
      <c r="E30506">
        <v>22</v>
      </c>
      <c r="F30506">
        <v>1</v>
      </c>
      <c r="G30506">
        <v>4</v>
      </c>
      <c r="H30506">
        <v>16</v>
      </c>
    </row>
    <row r="30507" spans="2:8" x14ac:dyDescent="0.3">
      <c r="B30507" t="s">
        <v>3005</v>
      </c>
      <c r="C30507" s="2">
        <v>45689</v>
      </c>
      <c r="D30507">
        <v>20</v>
      </c>
      <c r="E30507">
        <v>20</v>
      </c>
      <c r="F30507">
        <v>0</v>
      </c>
      <c r="G30507">
        <v>0</v>
      </c>
      <c r="H30507">
        <v>0</v>
      </c>
    </row>
    <row r="30508" spans="2:8" x14ac:dyDescent="0.3">
      <c r="B30508" t="s">
        <v>3005</v>
      </c>
      <c r="C30508" s="2">
        <v>45717</v>
      </c>
      <c r="D30508">
        <v>21</v>
      </c>
      <c r="E30508">
        <v>21</v>
      </c>
      <c r="F30508">
        <v>0</v>
      </c>
      <c r="G30508">
        <v>3</v>
      </c>
      <c r="H30508">
        <v>0</v>
      </c>
    </row>
    <row r="30509" spans="2:8" x14ac:dyDescent="0.3">
      <c r="B30509" t="s">
        <v>3005</v>
      </c>
      <c r="C30509" s="2">
        <v>45748</v>
      </c>
      <c r="D30509">
        <v>21</v>
      </c>
      <c r="E30509">
        <v>19</v>
      </c>
      <c r="F30509">
        <v>2</v>
      </c>
      <c r="G30509">
        <v>4</v>
      </c>
      <c r="H30509">
        <v>4</v>
      </c>
    </row>
    <row r="30510" spans="2:8" x14ac:dyDescent="0.3">
      <c r="B30510" t="s">
        <v>3005</v>
      </c>
      <c r="C30510" s="2">
        <v>45778</v>
      </c>
      <c r="D30510">
        <v>23</v>
      </c>
      <c r="E30510">
        <v>22</v>
      </c>
      <c r="F30510">
        <v>1</v>
      </c>
      <c r="G30510">
        <v>2</v>
      </c>
      <c r="H30510">
        <v>0</v>
      </c>
    </row>
    <row r="30511" spans="2:8" x14ac:dyDescent="0.3">
      <c r="B30511" t="s">
        <v>3005</v>
      </c>
      <c r="C30511" s="2">
        <v>45809</v>
      </c>
      <c r="D30511">
        <v>22</v>
      </c>
      <c r="E30511">
        <v>20</v>
      </c>
      <c r="F30511">
        <v>2</v>
      </c>
      <c r="G30511">
        <v>1</v>
      </c>
      <c r="H30511">
        <v>6</v>
      </c>
    </row>
    <row r="30512" spans="2:8" x14ac:dyDescent="0.3">
      <c r="B30512" t="s">
        <v>3005</v>
      </c>
      <c r="C30512" s="2">
        <v>45839</v>
      </c>
      <c r="D30512">
        <v>20</v>
      </c>
      <c r="E30512">
        <v>20</v>
      </c>
      <c r="F30512">
        <v>0</v>
      </c>
      <c r="G30512">
        <v>2</v>
      </c>
      <c r="H30512">
        <v>6</v>
      </c>
    </row>
    <row r="30513" spans="2:8" x14ac:dyDescent="0.3">
      <c r="B30513" t="s">
        <v>3005</v>
      </c>
      <c r="C30513" s="2">
        <v>45870</v>
      </c>
      <c r="D30513">
        <v>20</v>
      </c>
      <c r="E30513">
        <v>16</v>
      </c>
      <c r="F30513">
        <v>4</v>
      </c>
      <c r="G30513">
        <v>4</v>
      </c>
      <c r="H30513">
        <v>6</v>
      </c>
    </row>
    <row r="30514" spans="2:8" x14ac:dyDescent="0.3">
      <c r="B30514" t="s">
        <v>3005</v>
      </c>
      <c r="C30514" s="2">
        <v>45901</v>
      </c>
      <c r="D30514">
        <v>21</v>
      </c>
      <c r="E30514">
        <v>18</v>
      </c>
      <c r="F30514">
        <v>3</v>
      </c>
      <c r="G30514">
        <v>3</v>
      </c>
      <c r="H30514">
        <v>0</v>
      </c>
    </row>
    <row r="30515" spans="2:8" x14ac:dyDescent="0.3">
      <c r="B30515" t="s">
        <v>3005</v>
      </c>
      <c r="C30515" s="2">
        <v>45931</v>
      </c>
      <c r="D30515">
        <v>23</v>
      </c>
      <c r="E30515">
        <v>23</v>
      </c>
      <c r="F30515">
        <v>0</v>
      </c>
      <c r="G30515">
        <v>3</v>
      </c>
      <c r="H30515">
        <v>0</v>
      </c>
    </row>
    <row r="30516" spans="2:8" x14ac:dyDescent="0.3">
      <c r="B30516" t="s">
        <v>3005</v>
      </c>
      <c r="C30516" s="2">
        <v>45962</v>
      </c>
      <c r="D30516">
        <v>21</v>
      </c>
      <c r="E30516">
        <v>18</v>
      </c>
      <c r="F30516">
        <v>3</v>
      </c>
      <c r="G30516">
        <v>0</v>
      </c>
      <c r="H30516">
        <v>0</v>
      </c>
    </row>
    <row r="30517" spans="2:8" x14ac:dyDescent="0.3">
      <c r="B30517" t="s">
        <v>3005</v>
      </c>
      <c r="C30517" s="2">
        <v>45992</v>
      </c>
      <c r="D30517">
        <v>23</v>
      </c>
      <c r="E30517">
        <v>20</v>
      </c>
      <c r="F30517">
        <v>3</v>
      </c>
      <c r="G30517">
        <v>3</v>
      </c>
      <c r="H30517">
        <v>6</v>
      </c>
    </row>
    <row r="30518" spans="2:8" x14ac:dyDescent="0.3">
      <c r="B30518" t="s">
        <v>3006</v>
      </c>
      <c r="C30518" s="2">
        <v>45658</v>
      </c>
      <c r="D30518">
        <v>23</v>
      </c>
      <c r="E30518">
        <v>19</v>
      </c>
      <c r="F30518">
        <v>4</v>
      </c>
      <c r="G30518">
        <v>0</v>
      </c>
      <c r="H30518">
        <v>0</v>
      </c>
    </row>
    <row r="30519" spans="2:8" x14ac:dyDescent="0.3">
      <c r="B30519" t="s">
        <v>3006</v>
      </c>
      <c r="C30519" s="2">
        <v>45689</v>
      </c>
      <c r="D30519">
        <v>20</v>
      </c>
      <c r="E30519">
        <v>20</v>
      </c>
      <c r="F30519">
        <v>0</v>
      </c>
      <c r="G30519">
        <v>1</v>
      </c>
      <c r="H30519">
        <v>10</v>
      </c>
    </row>
    <row r="30520" spans="2:8" x14ac:dyDescent="0.3">
      <c r="B30520" t="s">
        <v>3006</v>
      </c>
      <c r="C30520" s="2">
        <v>45717</v>
      </c>
      <c r="D30520">
        <v>22</v>
      </c>
      <c r="E30520">
        <v>20</v>
      </c>
      <c r="F30520">
        <v>2</v>
      </c>
      <c r="G30520">
        <v>0</v>
      </c>
      <c r="H30520">
        <v>4</v>
      </c>
    </row>
    <row r="30521" spans="2:8" x14ac:dyDescent="0.3">
      <c r="B30521" t="s">
        <v>3006</v>
      </c>
      <c r="C30521" s="2">
        <v>45748</v>
      </c>
      <c r="D30521">
        <v>22</v>
      </c>
      <c r="E30521">
        <v>19</v>
      </c>
      <c r="F30521">
        <v>3</v>
      </c>
      <c r="G30521">
        <v>3</v>
      </c>
      <c r="H30521">
        <v>0</v>
      </c>
    </row>
    <row r="30522" spans="2:8" x14ac:dyDescent="0.3">
      <c r="B30522" t="s">
        <v>3006</v>
      </c>
      <c r="C30522" s="2">
        <v>45778</v>
      </c>
      <c r="D30522">
        <v>21</v>
      </c>
      <c r="E30522">
        <v>17</v>
      </c>
      <c r="F30522">
        <v>4</v>
      </c>
      <c r="G30522">
        <v>1</v>
      </c>
      <c r="H30522">
        <v>4</v>
      </c>
    </row>
    <row r="30523" spans="2:8" x14ac:dyDescent="0.3">
      <c r="B30523" t="s">
        <v>3006</v>
      </c>
      <c r="C30523" s="2">
        <v>45809</v>
      </c>
      <c r="D30523">
        <v>20</v>
      </c>
      <c r="E30523">
        <v>18</v>
      </c>
      <c r="F30523">
        <v>2</v>
      </c>
      <c r="G30523">
        <v>4</v>
      </c>
      <c r="H30523">
        <v>2</v>
      </c>
    </row>
    <row r="30524" spans="2:8" x14ac:dyDescent="0.3">
      <c r="B30524" t="s">
        <v>3006</v>
      </c>
      <c r="C30524" s="2">
        <v>45839</v>
      </c>
      <c r="D30524">
        <v>21</v>
      </c>
      <c r="E30524">
        <v>17</v>
      </c>
      <c r="F30524">
        <v>4</v>
      </c>
      <c r="G30524">
        <v>1</v>
      </c>
      <c r="H30524">
        <v>0</v>
      </c>
    </row>
    <row r="30525" spans="2:8" x14ac:dyDescent="0.3">
      <c r="B30525" t="s">
        <v>3006</v>
      </c>
      <c r="C30525" s="2">
        <v>45870</v>
      </c>
      <c r="D30525">
        <v>23</v>
      </c>
      <c r="E30525">
        <v>19</v>
      </c>
      <c r="F30525">
        <v>4</v>
      </c>
      <c r="G30525">
        <v>1</v>
      </c>
      <c r="H30525">
        <v>10</v>
      </c>
    </row>
    <row r="30526" spans="2:8" x14ac:dyDescent="0.3">
      <c r="B30526" t="s">
        <v>3006</v>
      </c>
      <c r="C30526" s="2">
        <v>45901</v>
      </c>
      <c r="D30526">
        <v>20</v>
      </c>
      <c r="E30526">
        <v>17</v>
      </c>
      <c r="F30526">
        <v>3</v>
      </c>
      <c r="G30526">
        <v>2</v>
      </c>
      <c r="H30526">
        <v>12</v>
      </c>
    </row>
    <row r="30527" spans="2:8" x14ac:dyDescent="0.3">
      <c r="B30527" t="s">
        <v>3006</v>
      </c>
      <c r="C30527" s="2">
        <v>45931</v>
      </c>
      <c r="D30527">
        <v>23</v>
      </c>
      <c r="E30527">
        <v>20</v>
      </c>
      <c r="F30527">
        <v>3</v>
      </c>
      <c r="G30527">
        <v>2</v>
      </c>
      <c r="H30527">
        <v>12</v>
      </c>
    </row>
    <row r="30528" spans="2:8" x14ac:dyDescent="0.3">
      <c r="B30528" t="s">
        <v>3006</v>
      </c>
      <c r="C30528" s="2">
        <v>45962</v>
      </c>
      <c r="D30528">
        <v>21</v>
      </c>
      <c r="E30528">
        <v>19</v>
      </c>
      <c r="F30528">
        <v>2</v>
      </c>
      <c r="G30528">
        <v>2</v>
      </c>
      <c r="H30528">
        <v>8</v>
      </c>
    </row>
    <row r="30529" spans="2:8" x14ac:dyDescent="0.3">
      <c r="B30529" t="s">
        <v>3006</v>
      </c>
      <c r="C30529" s="2">
        <v>45992</v>
      </c>
      <c r="D30529">
        <v>23</v>
      </c>
      <c r="E30529">
        <v>21</v>
      </c>
      <c r="F30529">
        <v>2</v>
      </c>
      <c r="G30529">
        <v>3</v>
      </c>
      <c r="H30529">
        <v>8</v>
      </c>
    </row>
    <row r="30530" spans="2:8" x14ac:dyDescent="0.3">
      <c r="B30530" t="s">
        <v>3007</v>
      </c>
      <c r="C30530" s="2">
        <v>45658</v>
      </c>
      <c r="D30530">
        <v>21</v>
      </c>
      <c r="E30530">
        <v>21</v>
      </c>
      <c r="F30530">
        <v>0</v>
      </c>
      <c r="G30530">
        <v>3</v>
      </c>
      <c r="H30530">
        <v>0</v>
      </c>
    </row>
    <row r="30531" spans="2:8" x14ac:dyDescent="0.3">
      <c r="B30531" t="s">
        <v>3007</v>
      </c>
      <c r="C30531" s="2">
        <v>45689</v>
      </c>
      <c r="D30531">
        <v>23</v>
      </c>
      <c r="E30531">
        <v>19</v>
      </c>
      <c r="F30531">
        <v>4</v>
      </c>
      <c r="G30531">
        <v>0</v>
      </c>
      <c r="H30531">
        <v>10</v>
      </c>
    </row>
    <row r="30532" spans="2:8" x14ac:dyDescent="0.3">
      <c r="B30532" t="s">
        <v>3007</v>
      </c>
      <c r="C30532" s="2">
        <v>45717</v>
      </c>
      <c r="D30532">
        <v>22</v>
      </c>
      <c r="E30532">
        <v>18</v>
      </c>
      <c r="F30532">
        <v>4</v>
      </c>
      <c r="G30532">
        <v>1</v>
      </c>
      <c r="H30532">
        <v>8</v>
      </c>
    </row>
    <row r="30533" spans="2:8" x14ac:dyDescent="0.3">
      <c r="B30533" t="s">
        <v>3007</v>
      </c>
      <c r="C30533" s="2">
        <v>45748</v>
      </c>
      <c r="D30533">
        <v>22</v>
      </c>
      <c r="E30533">
        <v>22</v>
      </c>
      <c r="F30533">
        <v>0</v>
      </c>
      <c r="G30533">
        <v>1</v>
      </c>
      <c r="H30533">
        <v>8</v>
      </c>
    </row>
    <row r="30534" spans="2:8" x14ac:dyDescent="0.3">
      <c r="B30534" t="s">
        <v>3007</v>
      </c>
      <c r="C30534" s="2">
        <v>45778</v>
      </c>
      <c r="D30534">
        <v>21</v>
      </c>
      <c r="E30534">
        <v>20</v>
      </c>
      <c r="F30534">
        <v>1</v>
      </c>
      <c r="G30534">
        <v>0</v>
      </c>
      <c r="H30534">
        <v>4</v>
      </c>
    </row>
    <row r="30535" spans="2:8" x14ac:dyDescent="0.3">
      <c r="B30535" t="s">
        <v>3007</v>
      </c>
      <c r="C30535" s="2">
        <v>45809</v>
      </c>
      <c r="D30535">
        <v>23</v>
      </c>
      <c r="E30535">
        <v>23</v>
      </c>
      <c r="F30535">
        <v>0</v>
      </c>
      <c r="G30535">
        <v>1</v>
      </c>
      <c r="H30535">
        <v>6</v>
      </c>
    </row>
    <row r="30536" spans="2:8" x14ac:dyDescent="0.3">
      <c r="B30536" t="s">
        <v>3007</v>
      </c>
      <c r="C30536" s="2">
        <v>45839</v>
      </c>
      <c r="D30536">
        <v>20</v>
      </c>
      <c r="E30536">
        <v>20</v>
      </c>
      <c r="F30536">
        <v>0</v>
      </c>
      <c r="G30536">
        <v>4</v>
      </c>
      <c r="H30536">
        <v>0</v>
      </c>
    </row>
    <row r="30537" spans="2:8" x14ac:dyDescent="0.3">
      <c r="B30537" t="s">
        <v>3007</v>
      </c>
      <c r="C30537" s="2">
        <v>45870</v>
      </c>
      <c r="D30537">
        <v>23</v>
      </c>
      <c r="E30537">
        <v>23</v>
      </c>
      <c r="F30537">
        <v>0</v>
      </c>
      <c r="G30537">
        <v>3</v>
      </c>
      <c r="H30537">
        <v>0</v>
      </c>
    </row>
    <row r="30538" spans="2:8" x14ac:dyDescent="0.3">
      <c r="B30538" t="s">
        <v>3007</v>
      </c>
      <c r="C30538" s="2">
        <v>45901</v>
      </c>
      <c r="D30538">
        <v>20</v>
      </c>
      <c r="E30538">
        <v>18</v>
      </c>
      <c r="F30538">
        <v>2</v>
      </c>
      <c r="G30538">
        <v>0</v>
      </c>
      <c r="H30538">
        <v>4</v>
      </c>
    </row>
    <row r="30539" spans="2:8" x14ac:dyDescent="0.3">
      <c r="B30539" t="s">
        <v>3007</v>
      </c>
      <c r="C30539" s="2">
        <v>45931</v>
      </c>
      <c r="D30539">
        <v>20</v>
      </c>
      <c r="E30539">
        <v>18</v>
      </c>
      <c r="F30539">
        <v>2</v>
      </c>
      <c r="G30539">
        <v>0</v>
      </c>
      <c r="H30539">
        <v>0</v>
      </c>
    </row>
    <row r="30540" spans="2:8" x14ac:dyDescent="0.3">
      <c r="B30540" t="s">
        <v>3007</v>
      </c>
      <c r="C30540" s="2">
        <v>45962</v>
      </c>
      <c r="D30540">
        <v>22</v>
      </c>
      <c r="E30540">
        <v>21</v>
      </c>
      <c r="F30540">
        <v>1</v>
      </c>
      <c r="G30540">
        <v>2</v>
      </c>
      <c r="H30540">
        <v>0</v>
      </c>
    </row>
    <row r="30541" spans="2:8" x14ac:dyDescent="0.3">
      <c r="B30541" t="s">
        <v>3007</v>
      </c>
      <c r="C30541" s="2">
        <v>45992</v>
      </c>
      <c r="D30541">
        <v>23</v>
      </c>
      <c r="E30541">
        <v>20</v>
      </c>
      <c r="F30541">
        <v>3</v>
      </c>
      <c r="G30541">
        <v>0</v>
      </c>
      <c r="H30541">
        <v>2</v>
      </c>
    </row>
    <row r="30542" spans="2:8" x14ac:dyDescent="0.3">
      <c r="B30542" t="s">
        <v>3008</v>
      </c>
      <c r="C30542" s="2">
        <v>45658</v>
      </c>
      <c r="D30542">
        <v>22</v>
      </c>
      <c r="E30542">
        <v>21</v>
      </c>
      <c r="F30542">
        <v>1</v>
      </c>
      <c r="G30542">
        <v>0</v>
      </c>
      <c r="H30542">
        <v>6</v>
      </c>
    </row>
    <row r="30543" spans="2:8" x14ac:dyDescent="0.3">
      <c r="B30543" t="s">
        <v>3008</v>
      </c>
      <c r="C30543" s="2">
        <v>45689</v>
      </c>
      <c r="D30543">
        <v>21</v>
      </c>
      <c r="E30543">
        <v>19</v>
      </c>
      <c r="F30543">
        <v>2</v>
      </c>
      <c r="G30543">
        <v>1</v>
      </c>
      <c r="H30543">
        <v>10</v>
      </c>
    </row>
    <row r="30544" spans="2:8" x14ac:dyDescent="0.3">
      <c r="B30544" t="s">
        <v>3008</v>
      </c>
      <c r="C30544" s="2">
        <v>45717</v>
      </c>
      <c r="D30544">
        <v>20</v>
      </c>
      <c r="E30544">
        <v>18</v>
      </c>
      <c r="F30544">
        <v>2</v>
      </c>
      <c r="G30544">
        <v>0</v>
      </c>
      <c r="H30544">
        <v>6</v>
      </c>
    </row>
    <row r="30545" spans="2:8" x14ac:dyDescent="0.3">
      <c r="B30545" t="s">
        <v>3008</v>
      </c>
      <c r="C30545" s="2">
        <v>45748</v>
      </c>
      <c r="D30545">
        <v>21</v>
      </c>
      <c r="E30545">
        <v>19</v>
      </c>
      <c r="F30545">
        <v>2</v>
      </c>
      <c r="G30545">
        <v>1</v>
      </c>
      <c r="H30545">
        <v>10</v>
      </c>
    </row>
    <row r="30546" spans="2:8" x14ac:dyDescent="0.3">
      <c r="B30546" t="s">
        <v>3008</v>
      </c>
      <c r="C30546" s="2">
        <v>45778</v>
      </c>
      <c r="D30546">
        <v>22</v>
      </c>
      <c r="E30546">
        <v>18</v>
      </c>
      <c r="F30546">
        <v>4</v>
      </c>
      <c r="G30546">
        <v>3</v>
      </c>
      <c r="H30546">
        <v>0</v>
      </c>
    </row>
    <row r="30547" spans="2:8" x14ac:dyDescent="0.3">
      <c r="B30547" t="s">
        <v>3008</v>
      </c>
      <c r="C30547" s="2">
        <v>45809</v>
      </c>
      <c r="D30547">
        <v>22</v>
      </c>
      <c r="E30547">
        <v>18</v>
      </c>
      <c r="F30547">
        <v>4</v>
      </c>
      <c r="G30547">
        <v>0</v>
      </c>
      <c r="H30547">
        <v>6</v>
      </c>
    </row>
    <row r="30548" spans="2:8" x14ac:dyDescent="0.3">
      <c r="B30548" t="s">
        <v>3008</v>
      </c>
      <c r="C30548" s="2">
        <v>45839</v>
      </c>
      <c r="D30548">
        <v>21</v>
      </c>
      <c r="E30548">
        <v>20</v>
      </c>
      <c r="F30548">
        <v>1</v>
      </c>
      <c r="G30548">
        <v>1</v>
      </c>
      <c r="H30548">
        <v>6</v>
      </c>
    </row>
    <row r="30549" spans="2:8" x14ac:dyDescent="0.3">
      <c r="B30549" t="s">
        <v>3008</v>
      </c>
      <c r="C30549" s="2">
        <v>45870</v>
      </c>
      <c r="D30549">
        <v>20</v>
      </c>
      <c r="E30549">
        <v>16</v>
      </c>
      <c r="F30549">
        <v>4</v>
      </c>
      <c r="G30549">
        <v>2</v>
      </c>
      <c r="H30549">
        <v>0</v>
      </c>
    </row>
    <row r="30550" spans="2:8" x14ac:dyDescent="0.3">
      <c r="B30550" t="s">
        <v>3008</v>
      </c>
      <c r="C30550" s="2">
        <v>45901</v>
      </c>
      <c r="D30550">
        <v>22</v>
      </c>
      <c r="E30550">
        <v>22</v>
      </c>
      <c r="F30550">
        <v>0</v>
      </c>
      <c r="G30550">
        <v>3</v>
      </c>
      <c r="H30550">
        <v>6</v>
      </c>
    </row>
    <row r="30551" spans="2:8" x14ac:dyDescent="0.3">
      <c r="B30551" t="s">
        <v>3008</v>
      </c>
      <c r="C30551" s="2">
        <v>45931</v>
      </c>
      <c r="D30551">
        <v>22</v>
      </c>
      <c r="E30551">
        <v>22</v>
      </c>
      <c r="F30551">
        <v>0</v>
      </c>
      <c r="G30551">
        <v>2</v>
      </c>
      <c r="H30551">
        <v>8</v>
      </c>
    </row>
    <row r="30552" spans="2:8" x14ac:dyDescent="0.3">
      <c r="B30552" t="s">
        <v>3008</v>
      </c>
      <c r="C30552" s="2">
        <v>45962</v>
      </c>
      <c r="D30552">
        <v>20</v>
      </c>
      <c r="E30552">
        <v>16</v>
      </c>
      <c r="F30552">
        <v>4</v>
      </c>
      <c r="G30552">
        <v>3</v>
      </c>
      <c r="H30552">
        <v>4</v>
      </c>
    </row>
    <row r="30553" spans="2:8" x14ac:dyDescent="0.3">
      <c r="B30553" t="s">
        <v>3008</v>
      </c>
      <c r="C30553" s="2">
        <v>45992</v>
      </c>
      <c r="D30553">
        <v>23</v>
      </c>
      <c r="E30553">
        <v>22</v>
      </c>
      <c r="F30553">
        <v>1</v>
      </c>
      <c r="G30553">
        <v>4</v>
      </c>
      <c r="H30553">
        <v>16</v>
      </c>
    </row>
    <row r="30554" spans="2:8" x14ac:dyDescent="0.3">
      <c r="B30554" t="s">
        <v>3009</v>
      </c>
      <c r="C30554" s="2">
        <v>45658</v>
      </c>
      <c r="D30554">
        <v>21</v>
      </c>
      <c r="E30554">
        <v>17</v>
      </c>
      <c r="F30554">
        <v>4</v>
      </c>
      <c r="G30554">
        <v>3</v>
      </c>
      <c r="H30554">
        <v>10</v>
      </c>
    </row>
    <row r="30555" spans="2:8" x14ac:dyDescent="0.3">
      <c r="B30555" t="s">
        <v>3009</v>
      </c>
      <c r="C30555" s="2">
        <v>45689</v>
      </c>
      <c r="D30555">
        <v>21</v>
      </c>
      <c r="E30555">
        <v>18</v>
      </c>
      <c r="F30555">
        <v>3</v>
      </c>
      <c r="G30555">
        <v>4</v>
      </c>
      <c r="H30555">
        <v>6</v>
      </c>
    </row>
    <row r="30556" spans="2:8" x14ac:dyDescent="0.3">
      <c r="B30556" t="s">
        <v>3009</v>
      </c>
      <c r="C30556" s="2">
        <v>45717</v>
      </c>
      <c r="D30556">
        <v>23</v>
      </c>
      <c r="E30556">
        <v>19</v>
      </c>
      <c r="F30556">
        <v>4</v>
      </c>
      <c r="G30556">
        <v>0</v>
      </c>
      <c r="H30556">
        <v>0</v>
      </c>
    </row>
    <row r="30557" spans="2:8" x14ac:dyDescent="0.3">
      <c r="B30557" t="s">
        <v>3009</v>
      </c>
      <c r="C30557" s="2">
        <v>45748</v>
      </c>
      <c r="D30557">
        <v>22</v>
      </c>
      <c r="E30557">
        <v>21</v>
      </c>
      <c r="F30557">
        <v>1</v>
      </c>
      <c r="G30557">
        <v>2</v>
      </c>
      <c r="H30557">
        <v>8</v>
      </c>
    </row>
    <row r="30558" spans="2:8" x14ac:dyDescent="0.3">
      <c r="B30558" t="s">
        <v>3009</v>
      </c>
      <c r="C30558" s="2">
        <v>45778</v>
      </c>
      <c r="D30558">
        <v>20</v>
      </c>
      <c r="E30558">
        <v>16</v>
      </c>
      <c r="F30558">
        <v>4</v>
      </c>
      <c r="G30558">
        <v>4</v>
      </c>
      <c r="H30558">
        <v>10</v>
      </c>
    </row>
    <row r="30559" spans="2:8" x14ac:dyDescent="0.3">
      <c r="B30559" t="s">
        <v>3009</v>
      </c>
      <c r="C30559" s="2">
        <v>45809</v>
      </c>
      <c r="D30559">
        <v>20</v>
      </c>
      <c r="E30559">
        <v>18</v>
      </c>
      <c r="F30559">
        <v>2</v>
      </c>
      <c r="G30559">
        <v>2</v>
      </c>
      <c r="H30559">
        <v>16</v>
      </c>
    </row>
    <row r="30560" spans="2:8" x14ac:dyDescent="0.3">
      <c r="B30560" t="s">
        <v>3009</v>
      </c>
      <c r="C30560" s="2">
        <v>45839</v>
      </c>
      <c r="D30560">
        <v>22</v>
      </c>
      <c r="E30560">
        <v>21</v>
      </c>
      <c r="F30560">
        <v>1</v>
      </c>
      <c r="G30560">
        <v>0</v>
      </c>
      <c r="H30560">
        <v>2</v>
      </c>
    </row>
    <row r="30561" spans="2:8" x14ac:dyDescent="0.3">
      <c r="B30561" t="s">
        <v>3009</v>
      </c>
      <c r="C30561" s="2">
        <v>45870</v>
      </c>
      <c r="D30561">
        <v>20</v>
      </c>
      <c r="E30561">
        <v>17</v>
      </c>
      <c r="F30561">
        <v>3</v>
      </c>
      <c r="G30561">
        <v>4</v>
      </c>
      <c r="H30561">
        <v>6</v>
      </c>
    </row>
    <row r="30562" spans="2:8" x14ac:dyDescent="0.3">
      <c r="B30562" t="s">
        <v>3009</v>
      </c>
      <c r="C30562" s="2">
        <v>45901</v>
      </c>
      <c r="D30562">
        <v>20</v>
      </c>
      <c r="E30562">
        <v>16</v>
      </c>
      <c r="F30562">
        <v>4</v>
      </c>
      <c r="G30562">
        <v>2</v>
      </c>
      <c r="H30562">
        <v>4</v>
      </c>
    </row>
    <row r="30563" spans="2:8" x14ac:dyDescent="0.3">
      <c r="B30563" t="s">
        <v>3009</v>
      </c>
      <c r="C30563" s="2">
        <v>45931</v>
      </c>
      <c r="D30563">
        <v>20</v>
      </c>
      <c r="E30563">
        <v>17</v>
      </c>
      <c r="F30563">
        <v>3</v>
      </c>
      <c r="G30563">
        <v>1</v>
      </c>
      <c r="H30563">
        <v>8</v>
      </c>
    </row>
    <row r="30564" spans="2:8" x14ac:dyDescent="0.3">
      <c r="B30564" t="s">
        <v>3009</v>
      </c>
      <c r="C30564" s="2">
        <v>45962</v>
      </c>
      <c r="D30564">
        <v>21</v>
      </c>
      <c r="E30564">
        <v>18</v>
      </c>
      <c r="F30564">
        <v>3</v>
      </c>
      <c r="G30564">
        <v>3</v>
      </c>
      <c r="H30564">
        <v>8</v>
      </c>
    </row>
    <row r="30565" spans="2:8" x14ac:dyDescent="0.3">
      <c r="B30565" t="s">
        <v>3009</v>
      </c>
      <c r="C30565" s="2">
        <v>45992</v>
      </c>
      <c r="D30565">
        <v>20</v>
      </c>
      <c r="E30565">
        <v>16</v>
      </c>
      <c r="F30565">
        <v>4</v>
      </c>
      <c r="G30565">
        <v>4</v>
      </c>
      <c r="H30565">
        <v>0</v>
      </c>
    </row>
    <row r="30566" spans="2:8" x14ac:dyDescent="0.3">
      <c r="B30566" t="s">
        <v>3010</v>
      </c>
      <c r="C30566" s="2">
        <v>45658</v>
      </c>
      <c r="D30566">
        <v>21</v>
      </c>
      <c r="E30566">
        <v>21</v>
      </c>
      <c r="F30566">
        <v>0</v>
      </c>
      <c r="G30566">
        <v>1</v>
      </c>
      <c r="H30566">
        <v>0</v>
      </c>
    </row>
    <row r="30567" spans="2:8" x14ac:dyDescent="0.3">
      <c r="B30567" t="s">
        <v>3010</v>
      </c>
      <c r="C30567" s="2">
        <v>45689</v>
      </c>
      <c r="D30567">
        <v>21</v>
      </c>
      <c r="E30567">
        <v>17</v>
      </c>
      <c r="F30567">
        <v>4</v>
      </c>
      <c r="G30567">
        <v>3</v>
      </c>
      <c r="H30567">
        <v>10</v>
      </c>
    </row>
    <row r="30568" spans="2:8" x14ac:dyDescent="0.3">
      <c r="B30568" t="s">
        <v>3010</v>
      </c>
      <c r="C30568" s="2">
        <v>45717</v>
      </c>
      <c r="D30568">
        <v>22</v>
      </c>
      <c r="E30568">
        <v>18</v>
      </c>
      <c r="F30568">
        <v>4</v>
      </c>
      <c r="G30568">
        <v>1</v>
      </c>
      <c r="H30568">
        <v>8</v>
      </c>
    </row>
    <row r="30569" spans="2:8" x14ac:dyDescent="0.3">
      <c r="B30569" t="s">
        <v>3010</v>
      </c>
      <c r="C30569" s="2">
        <v>45748</v>
      </c>
      <c r="D30569">
        <v>21</v>
      </c>
      <c r="E30569">
        <v>17</v>
      </c>
      <c r="F30569">
        <v>4</v>
      </c>
      <c r="G30569">
        <v>2</v>
      </c>
      <c r="H30569">
        <v>10</v>
      </c>
    </row>
    <row r="30570" spans="2:8" x14ac:dyDescent="0.3">
      <c r="B30570" t="s">
        <v>3010</v>
      </c>
      <c r="C30570" s="2">
        <v>45778</v>
      </c>
      <c r="D30570">
        <v>21</v>
      </c>
      <c r="E30570">
        <v>19</v>
      </c>
      <c r="F30570">
        <v>2</v>
      </c>
      <c r="G30570">
        <v>4</v>
      </c>
      <c r="H30570">
        <v>10</v>
      </c>
    </row>
    <row r="30571" spans="2:8" x14ac:dyDescent="0.3">
      <c r="B30571" t="s">
        <v>3010</v>
      </c>
      <c r="C30571" s="2">
        <v>45809</v>
      </c>
      <c r="D30571">
        <v>23</v>
      </c>
      <c r="E30571">
        <v>22</v>
      </c>
      <c r="F30571">
        <v>1</v>
      </c>
      <c r="G30571">
        <v>2</v>
      </c>
      <c r="H30571">
        <v>10</v>
      </c>
    </row>
    <row r="30572" spans="2:8" x14ac:dyDescent="0.3">
      <c r="B30572" t="s">
        <v>3010</v>
      </c>
      <c r="C30572" s="2">
        <v>45839</v>
      </c>
      <c r="D30572">
        <v>21</v>
      </c>
      <c r="E30572">
        <v>19</v>
      </c>
      <c r="F30572">
        <v>2</v>
      </c>
      <c r="G30572">
        <v>1</v>
      </c>
      <c r="H30572">
        <v>4</v>
      </c>
    </row>
    <row r="30573" spans="2:8" x14ac:dyDescent="0.3">
      <c r="B30573" t="s">
        <v>3010</v>
      </c>
      <c r="C30573" s="2">
        <v>45870</v>
      </c>
      <c r="D30573">
        <v>21</v>
      </c>
      <c r="E30573">
        <v>17</v>
      </c>
      <c r="F30573">
        <v>4</v>
      </c>
      <c r="G30573">
        <v>4</v>
      </c>
      <c r="H30573">
        <v>2</v>
      </c>
    </row>
    <row r="30574" spans="2:8" x14ac:dyDescent="0.3">
      <c r="B30574" t="s">
        <v>3010</v>
      </c>
      <c r="C30574" s="2">
        <v>45901</v>
      </c>
      <c r="D30574">
        <v>22</v>
      </c>
      <c r="E30574">
        <v>21</v>
      </c>
      <c r="F30574">
        <v>1</v>
      </c>
      <c r="G30574">
        <v>1</v>
      </c>
      <c r="H30574">
        <v>10</v>
      </c>
    </row>
    <row r="30575" spans="2:8" x14ac:dyDescent="0.3">
      <c r="B30575" t="s">
        <v>3010</v>
      </c>
      <c r="C30575" s="2">
        <v>45931</v>
      </c>
      <c r="D30575">
        <v>23</v>
      </c>
      <c r="E30575">
        <v>21</v>
      </c>
      <c r="F30575">
        <v>2</v>
      </c>
      <c r="G30575">
        <v>1</v>
      </c>
      <c r="H30575">
        <v>10</v>
      </c>
    </row>
    <row r="30576" spans="2:8" x14ac:dyDescent="0.3">
      <c r="B30576" t="s">
        <v>3010</v>
      </c>
      <c r="C30576" s="2">
        <v>45962</v>
      </c>
      <c r="D30576">
        <v>22</v>
      </c>
      <c r="E30576">
        <v>20</v>
      </c>
      <c r="F30576">
        <v>2</v>
      </c>
      <c r="G30576">
        <v>0</v>
      </c>
      <c r="H30576">
        <v>0</v>
      </c>
    </row>
    <row r="30577" spans="2:8" x14ac:dyDescent="0.3">
      <c r="B30577" t="s">
        <v>3010</v>
      </c>
      <c r="C30577" s="2">
        <v>45992</v>
      </c>
      <c r="D30577">
        <v>22</v>
      </c>
      <c r="E30577">
        <v>18</v>
      </c>
      <c r="F30577">
        <v>4</v>
      </c>
      <c r="G30577">
        <v>4</v>
      </c>
      <c r="H30577">
        <v>6</v>
      </c>
    </row>
    <row r="30578" spans="2:8" x14ac:dyDescent="0.3">
      <c r="B30578" t="s">
        <v>3011</v>
      </c>
      <c r="C30578" s="2">
        <v>45658</v>
      </c>
      <c r="D30578">
        <v>21</v>
      </c>
      <c r="E30578">
        <v>18</v>
      </c>
      <c r="F30578">
        <v>3</v>
      </c>
      <c r="G30578">
        <v>2</v>
      </c>
      <c r="H30578">
        <v>12</v>
      </c>
    </row>
    <row r="30579" spans="2:8" x14ac:dyDescent="0.3">
      <c r="B30579" t="s">
        <v>3011</v>
      </c>
      <c r="C30579" s="2">
        <v>45689</v>
      </c>
      <c r="D30579">
        <v>21</v>
      </c>
      <c r="E30579">
        <v>20</v>
      </c>
      <c r="F30579">
        <v>1</v>
      </c>
      <c r="G30579">
        <v>4</v>
      </c>
      <c r="H30579">
        <v>10</v>
      </c>
    </row>
    <row r="30580" spans="2:8" x14ac:dyDescent="0.3">
      <c r="B30580" t="s">
        <v>3011</v>
      </c>
      <c r="C30580" s="2">
        <v>45717</v>
      </c>
      <c r="D30580">
        <v>22</v>
      </c>
      <c r="E30580">
        <v>21</v>
      </c>
      <c r="F30580">
        <v>1</v>
      </c>
      <c r="G30580">
        <v>0</v>
      </c>
      <c r="H30580">
        <v>4</v>
      </c>
    </row>
    <row r="30581" spans="2:8" x14ac:dyDescent="0.3">
      <c r="B30581" t="s">
        <v>3011</v>
      </c>
      <c r="C30581" s="2">
        <v>45748</v>
      </c>
      <c r="D30581">
        <v>22</v>
      </c>
      <c r="E30581">
        <v>21</v>
      </c>
      <c r="F30581">
        <v>1</v>
      </c>
      <c r="G30581">
        <v>0</v>
      </c>
      <c r="H30581">
        <v>6</v>
      </c>
    </row>
    <row r="30582" spans="2:8" x14ac:dyDescent="0.3">
      <c r="B30582" t="s">
        <v>3011</v>
      </c>
      <c r="C30582" s="2">
        <v>45778</v>
      </c>
      <c r="D30582">
        <v>20</v>
      </c>
      <c r="E30582">
        <v>20</v>
      </c>
      <c r="F30582">
        <v>0</v>
      </c>
      <c r="G30582">
        <v>4</v>
      </c>
      <c r="H30582">
        <v>8</v>
      </c>
    </row>
    <row r="30583" spans="2:8" x14ac:dyDescent="0.3">
      <c r="B30583" t="s">
        <v>3011</v>
      </c>
      <c r="C30583" s="2">
        <v>45809</v>
      </c>
      <c r="D30583">
        <v>20</v>
      </c>
      <c r="E30583">
        <v>16</v>
      </c>
      <c r="F30583">
        <v>4</v>
      </c>
      <c r="G30583">
        <v>4</v>
      </c>
      <c r="H30583">
        <v>2</v>
      </c>
    </row>
    <row r="30584" spans="2:8" x14ac:dyDescent="0.3">
      <c r="B30584" t="s">
        <v>3011</v>
      </c>
      <c r="C30584" s="2">
        <v>45839</v>
      </c>
      <c r="D30584">
        <v>20</v>
      </c>
      <c r="E30584">
        <v>16</v>
      </c>
      <c r="F30584">
        <v>4</v>
      </c>
      <c r="G30584">
        <v>0</v>
      </c>
      <c r="H30584">
        <v>0</v>
      </c>
    </row>
    <row r="30585" spans="2:8" x14ac:dyDescent="0.3">
      <c r="B30585" t="s">
        <v>3011</v>
      </c>
      <c r="C30585" s="2">
        <v>45870</v>
      </c>
      <c r="D30585">
        <v>22</v>
      </c>
      <c r="E30585">
        <v>19</v>
      </c>
      <c r="F30585">
        <v>3</v>
      </c>
      <c r="G30585">
        <v>4</v>
      </c>
      <c r="H30585">
        <v>4</v>
      </c>
    </row>
    <row r="30586" spans="2:8" x14ac:dyDescent="0.3">
      <c r="B30586" t="s">
        <v>3011</v>
      </c>
      <c r="C30586" s="2">
        <v>45901</v>
      </c>
      <c r="D30586">
        <v>21</v>
      </c>
      <c r="E30586">
        <v>21</v>
      </c>
      <c r="F30586">
        <v>0</v>
      </c>
      <c r="G30586">
        <v>4</v>
      </c>
      <c r="H30586">
        <v>6</v>
      </c>
    </row>
    <row r="30587" spans="2:8" x14ac:dyDescent="0.3">
      <c r="B30587" t="s">
        <v>3011</v>
      </c>
      <c r="C30587" s="2">
        <v>45931</v>
      </c>
      <c r="D30587">
        <v>22</v>
      </c>
      <c r="E30587">
        <v>20</v>
      </c>
      <c r="F30587">
        <v>2</v>
      </c>
      <c r="G30587">
        <v>4</v>
      </c>
      <c r="H30587">
        <v>0</v>
      </c>
    </row>
    <row r="30588" spans="2:8" x14ac:dyDescent="0.3">
      <c r="B30588" t="s">
        <v>3011</v>
      </c>
      <c r="C30588" s="2">
        <v>45962</v>
      </c>
      <c r="D30588">
        <v>22</v>
      </c>
      <c r="E30588">
        <v>18</v>
      </c>
      <c r="F30588">
        <v>4</v>
      </c>
      <c r="G30588">
        <v>2</v>
      </c>
      <c r="H30588">
        <v>6</v>
      </c>
    </row>
    <row r="30589" spans="2:8" x14ac:dyDescent="0.3">
      <c r="B30589" t="s">
        <v>3011</v>
      </c>
      <c r="C30589" s="2">
        <v>45992</v>
      </c>
      <c r="D30589">
        <v>21</v>
      </c>
      <c r="E30589">
        <v>18</v>
      </c>
      <c r="F30589">
        <v>3</v>
      </c>
      <c r="G30589">
        <v>1</v>
      </c>
      <c r="H30589">
        <v>10</v>
      </c>
    </row>
    <row r="30590" spans="2:8" x14ac:dyDescent="0.3">
      <c r="B30590" t="s">
        <v>3012</v>
      </c>
      <c r="C30590" s="2">
        <v>45658</v>
      </c>
      <c r="D30590">
        <v>21</v>
      </c>
      <c r="E30590">
        <v>21</v>
      </c>
      <c r="F30590">
        <v>0</v>
      </c>
      <c r="G30590">
        <v>3</v>
      </c>
      <c r="H30590">
        <v>4</v>
      </c>
    </row>
    <row r="30591" spans="2:8" x14ac:dyDescent="0.3">
      <c r="B30591" t="s">
        <v>3012</v>
      </c>
      <c r="C30591" s="2">
        <v>45689</v>
      </c>
      <c r="D30591">
        <v>23</v>
      </c>
      <c r="E30591">
        <v>20</v>
      </c>
      <c r="F30591">
        <v>3</v>
      </c>
      <c r="G30591">
        <v>4</v>
      </c>
      <c r="H30591">
        <v>4</v>
      </c>
    </row>
    <row r="30592" spans="2:8" x14ac:dyDescent="0.3">
      <c r="B30592" t="s">
        <v>3012</v>
      </c>
      <c r="C30592" s="2">
        <v>45717</v>
      </c>
      <c r="D30592">
        <v>20</v>
      </c>
      <c r="E30592">
        <v>18</v>
      </c>
      <c r="F30592">
        <v>2</v>
      </c>
      <c r="G30592">
        <v>0</v>
      </c>
      <c r="H30592">
        <v>4</v>
      </c>
    </row>
    <row r="30593" spans="2:8" x14ac:dyDescent="0.3">
      <c r="B30593" t="s">
        <v>3012</v>
      </c>
      <c r="C30593" s="2">
        <v>45748</v>
      </c>
      <c r="D30593">
        <v>23</v>
      </c>
      <c r="E30593">
        <v>22</v>
      </c>
      <c r="F30593">
        <v>1</v>
      </c>
      <c r="G30593">
        <v>2</v>
      </c>
      <c r="H30593">
        <v>4</v>
      </c>
    </row>
    <row r="30594" spans="2:8" x14ac:dyDescent="0.3">
      <c r="B30594" t="s">
        <v>3012</v>
      </c>
      <c r="C30594" s="2">
        <v>45778</v>
      </c>
      <c r="D30594">
        <v>21</v>
      </c>
      <c r="E30594">
        <v>17</v>
      </c>
      <c r="F30594">
        <v>4</v>
      </c>
      <c r="G30594">
        <v>4</v>
      </c>
      <c r="H30594">
        <v>16</v>
      </c>
    </row>
    <row r="30595" spans="2:8" x14ac:dyDescent="0.3">
      <c r="B30595" t="s">
        <v>3012</v>
      </c>
      <c r="C30595" s="2">
        <v>45809</v>
      </c>
      <c r="D30595">
        <v>23</v>
      </c>
      <c r="E30595">
        <v>20</v>
      </c>
      <c r="F30595">
        <v>3</v>
      </c>
      <c r="G30595">
        <v>0</v>
      </c>
      <c r="H30595">
        <v>4</v>
      </c>
    </row>
    <row r="30596" spans="2:8" x14ac:dyDescent="0.3">
      <c r="B30596" t="s">
        <v>3012</v>
      </c>
      <c r="C30596" s="2">
        <v>45839</v>
      </c>
      <c r="D30596">
        <v>21</v>
      </c>
      <c r="E30596">
        <v>19</v>
      </c>
      <c r="F30596">
        <v>2</v>
      </c>
      <c r="G30596">
        <v>0</v>
      </c>
      <c r="H30596">
        <v>4</v>
      </c>
    </row>
    <row r="30597" spans="2:8" x14ac:dyDescent="0.3">
      <c r="B30597" t="s">
        <v>3012</v>
      </c>
      <c r="C30597" s="2">
        <v>45870</v>
      </c>
      <c r="D30597">
        <v>20</v>
      </c>
      <c r="E30597">
        <v>17</v>
      </c>
      <c r="F30597">
        <v>3</v>
      </c>
      <c r="G30597">
        <v>1</v>
      </c>
      <c r="H30597">
        <v>0</v>
      </c>
    </row>
    <row r="30598" spans="2:8" x14ac:dyDescent="0.3">
      <c r="B30598" t="s">
        <v>3012</v>
      </c>
      <c r="C30598" s="2">
        <v>45901</v>
      </c>
      <c r="D30598">
        <v>23</v>
      </c>
      <c r="E30598">
        <v>20</v>
      </c>
      <c r="F30598">
        <v>3</v>
      </c>
      <c r="G30598">
        <v>3</v>
      </c>
      <c r="H30598">
        <v>8</v>
      </c>
    </row>
    <row r="30599" spans="2:8" x14ac:dyDescent="0.3">
      <c r="B30599" t="s">
        <v>3012</v>
      </c>
      <c r="C30599" s="2">
        <v>45931</v>
      </c>
      <c r="D30599">
        <v>21</v>
      </c>
      <c r="E30599">
        <v>19</v>
      </c>
      <c r="F30599">
        <v>2</v>
      </c>
      <c r="G30599">
        <v>1</v>
      </c>
      <c r="H30599">
        <v>8</v>
      </c>
    </row>
    <row r="30600" spans="2:8" x14ac:dyDescent="0.3">
      <c r="B30600" t="s">
        <v>3012</v>
      </c>
      <c r="C30600" s="2">
        <v>45962</v>
      </c>
      <c r="D30600">
        <v>23</v>
      </c>
      <c r="E30600">
        <v>20</v>
      </c>
      <c r="F30600">
        <v>3</v>
      </c>
      <c r="G30600">
        <v>3</v>
      </c>
      <c r="H30600">
        <v>6</v>
      </c>
    </row>
    <row r="30601" spans="2:8" x14ac:dyDescent="0.3">
      <c r="B30601" t="s">
        <v>3012</v>
      </c>
      <c r="C30601" s="2">
        <v>45992</v>
      </c>
      <c r="D30601">
        <v>23</v>
      </c>
      <c r="E30601">
        <v>20</v>
      </c>
      <c r="F30601">
        <v>3</v>
      </c>
      <c r="G30601">
        <v>2</v>
      </c>
      <c r="H30601">
        <v>8</v>
      </c>
    </row>
    <row r="30602" spans="2:8" x14ac:dyDescent="0.3">
      <c r="B30602" t="s">
        <v>3013</v>
      </c>
      <c r="C30602" s="2">
        <v>45658</v>
      </c>
      <c r="D30602">
        <v>23</v>
      </c>
      <c r="E30602">
        <v>23</v>
      </c>
      <c r="F30602">
        <v>0</v>
      </c>
      <c r="G30602">
        <v>3</v>
      </c>
      <c r="H30602">
        <v>4</v>
      </c>
    </row>
    <row r="30603" spans="2:8" x14ac:dyDescent="0.3">
      <c r="B30603" t="s">
        <v>3013</v>
      </c>
      <c r="C30603" s="2">
        <v>45689</v>
      </c>
      <c r="D30603">
        <v>22</v>
      </c>
      <c r="E30603">
        <v>21</v>
      </c>
      <c r="F30603">
        <v>1</v>
      </c>
      <c r="G30603">
        <v>4</v>
      </c>
      <c r="H30603">
        <v>10</v>
      </c>
    </row>
    <row r="30604" spans="2:8" x14ac:dyDescent="0.3">
      <c r="B30604" t="s">
        <v>3013</v>
      </c>
      <c r="C30604" s="2">
        <v>45717</v>
      </c>
      <c r="D30604">
        <v>22</v>
      </c>
      <c r="E30604">
        <v>20</v>
      </c>
      <c r="F30604">
        <v>2</v>
      </c>
      <c r="G30604">
        <v>1</v>
      </c>
      <c r="H30604">
        <v>12</v>
      </c>
    </row>
    <row r="30605" spans="2:8" x14ac:dyDescent="0.3">
      <c r="B30605" t="s">
        <v>3013</v>
      </c>
      <c r="C30605" s="2">
        <v>45748</v>
      </c>
      <c r="D30605">
        <v>22</v>
      </c>
      <c r="E30605">
        <v>18</v>
      </c>
      <c r="F30605">
        <v>4</v>
      </c>
      <c r="G30605">
        <v>2</v>
      </c>
      <c r="H30605">
        <v>4</v>
      </c>
    </row>
    <row r="30606" spans="2:8" x14ac:dyDescent="0.3">
      <c r="B30606" t="s">
        <v>3013</v>
      </c>
      <c r="C30606" s="2">
        <v>45778</v>
      </c>
      <c r="D30606">
        <v>22</v>
      </c>
      <c r="E30606">
        <v>21</v>
      </c>
      <c r="F30606">
        <v>1</v>
      </c>
      <c r="G30606">
        <v>4</v>
      </c>
      <c r="H30606">
        <v>2</v>
      </c>
    </row>
    <row r="30607" spans="2:8" x14ac:dyDescent="0.3">
      <c r="B30607" t="s">
        <v>3013</v>
      </c>
      <c r="C30607" s="2">
        <v>45809</v>
      </c>
      <c r="D30607">
        <v>22</v>
      </c>
      <c r="E30607">
        <v>22</v>
      </c>
      <c r="F30607">
        <v>0</v>
      </c>
      <c r="G30607">
        <v>0</v>
      </c>
      <c r="H30607">
        <v>4</v>
      </c>
    </row>
    <row r="30608" spans="2:8" x14ac:dyDescent="0.3">
      <c r="B30608" t="s">
        <v>3013</v>
      </c>
      <c r="C30608" s="2">
        <v>45839</v>
      </c>
      <c r="D30608">
        <v>20</v>
      </c>
      <c r="E30608">
        <v>19</v>
      </c>
      <c r="F30608">
        <v>1</v>
      </c>
      <c r="G30608">
        <v>2</v>
      </c>
      <c r="H30608">
        <v>0</v>
      </c>
    </row>
    <row r="30609" spans="2:8" x14ac:dyDescent="0.3">
      <c r="B30609" t="s">
        <v>3013</v>
      </c>
      <c r="C30609" s="2">
        <v>45870</v>
      </c>
      <c r="D30609">
        <v>22</v>
      </c>
      <c r="E30609">
        <v>22</v>
      </c>
      <c r="F30609">
        <v>0</v>
      </c>
      <c r="G30609">
        <v>0</v>
      </c>
      <c r="H30609">
        <v>6</v>
      </c>
    </row>
    <row r="30610" spans="2:8" x14ac:dyDescent="0.3">
      <c r="B30610" t="s">
        <v>3013</v>
      </c>
      <c r="C30610" s="2">
        <v>45901</v>
      </c>
      <c r="D30610">
        <v>23</v>
      </c>
      <c r="E30610">
        <v>20</v>
      </c>
      <c r="F30610">
        <v>3</v>
      </c>
      <c r="G30610">
        <v>2</v>
      </c>
      <c r="H30610">
        <v>0</v>
      </c>
    </row>
    <row r="30611" spans="2:8" x14ac:dyDescent="0.3">
      <c r="B30611" t="s">
        <v>3013</v>
      </c>
      <c r="C30611" s="2">
        <v>45931</v>
      </c>
      <c r="D30611">
        <v>20</v>
      </c>
      <c r="E30611">
        <v>19</v>
      </c>
      <c r="F30611">
        <v>1</v>
      </c>
      <c r="G30611">
        <v>3</v>
      </c>
      <c r="H30611">
        <v>16</v>
      </c>
    </row>
    <row r="30612" spans="2:8" x14ac:dyDescent="0.3">
      <c r="B30612" t="s">
        <v>3013</v>
      </c>
      <c r="C30612" s="2">
        <v>45962</v>
      </c>
      <c r="D30612">
        <v>21</v>
      </c>
      <c r="E30612">
        <v>18</v>
      </c>
      <c r="F30612">
        <v>3</v>
      </c>
      <c r="G30612">
        <v>3</v>
      </c>
      <c r="H30612">
        <v>8</v>
      </c>
    </row>
    <row r="30613" spans="2:8" x14ac:dyDescent="0.3">
      <c r="B30613" t="s">
        <v>3013</v>
      </c>
      <c r="C30613" s="2">
        <v>45992</v>
      </c>
      <c r="D30613">
        <v>20</v>
      </c>
      <c r="E30613">
        <v>18</v>
      </c>
      <c r="F30613">
        <v>2</v>
      </c>
      <c r="G30613">
        <v>4</v>
      </c>
      <c r="H30613">
        <v>4</v>
      </c>
    </row>
    <row r="30614" spans="2:8" x14ac:dyDescent="0.3">
      <c r="B30614" t="s">
        <v>3014</v>
      </c>
      <c r="C30614" s="2">
        <v>45658</v>
      </c>
      <c r="D30614">
        <v>23</v>
      </c>
      <c r="E30614">
        <v>23</v>
      </c>
      <c r="F30614">
        <v>0</v>
      </c>
      <c r="G30614">
        <v>4</v>
      </c>
      <c r="H30614">
        <v>4</v>
      </c>
    </row>
    <row r="30615" spans="2:8" x14ac:dyDescent="0.3">
      <c r="B30615" t="s">
        <v>3014</v>
      </c>
      <c r="C30615" s="2">
        <v>45689</v>
      </c>
      <c r="D30615">
        <v>22</v>
      </c>
      <c r="E30615">
        <v>20</v>
      </c>
      <c r="F30615">
        <v>2</v>
      </c>
      <c r="G30615">
        <v>1</v>
      </c>
      <c r="H30615">
        <v>4</v>
      </c>
    </row>
    <row r="30616" spans="2:8" x14ac:dyDescent="0.3">
      <c r="B30616" t="s">
        <v>3014</v>
      </c>
      <c r="C30616" s="2">
        <v>45717</v>
      </c>
      <c r="D30616">
        <v>21</v>
      </c>
      <c r="E30616">
        <v>21</v>
      </c>
      <c r="F30616">
        <v>0</v>
      </c>
      <c r="G30616">
        <v>3</v>
      </c>
      <c r="H30616">
        <v>12</v>
      </c>
    </row>
    <row r="30617" spans="2:8" x14ac:dyDescent="0.3">
      <c r="B30617" t="s">
        <v>3014</v>
      </c>
      <c r="C30617" s="2">
        <v>45748</v>
      </c>
      <c r="D30617">
        <v>21</v>
      </c>
      <c r="E30617">
        <v>20</v>
      </c>
      <c r="F30617">
        <v>1</v>
      </c>
      <c r="G30617">
        <v>4</v>
      </c>
      <c r="H30617">
        <v>10</v>
      </c>
    </row>
    <row r="30618" spans="2:8" x14ac:dyDescent="0.3">
      <c r="B30618" t="s">
        <v>3014</v>
      </c>
      <c r="C30618" s="2">
        <v>45778</v>
      </c>
      <c r="D30618">
        <v>20</v>
      </c>
      <c r="E30618">
        <v>16</v>
      </c>
      <c r="F30618">
        <v>4</v>
      </c>
      <c r="G30618">
        <v>3</v>
      </c>
      <c r="H30618">
        <v>0</v>
      </c>
    </row>
    <row r="30619" spans="2:8" x14ac:dyDescent="0.3">
      <c r="B30619" t="s">
        <v>3014</v>
      </c>
      <c r="C30619" s="2">
        <v>45809</v>
      </c>
      <c r="D30619">
        <v>23</v>
      </c>
      <c r="E30619">
        <v>19</v>
      </c>
      <c r="F30619">
        <v>4</v>
      </c>
      <c r="G30619">
        <v>2</v>
      </c>
      <c r="H30619">
        <v>0</v>
      </c>
    </row>
    <row r="30620" spans="2:8" x14ac:dyDescent="0.3">
      <c r="B30620" t="s">
        <v>3014</v>
      </c>
      <c r="C30620" s="2">
        <v>45839</v>
      </c>
      <c r="D30620">
        <v>21</v>
      </c>
      <c r="E30620">
        <v>20</v>
      </c>
      <c r="F30620">
        <v>1</v>
      </c>
      <c r="G30620">
        <v>3</v>
      </c>
      <c r="H30620">
        <v>0</v>
      </c>
    </row>
    <row r="30621" spans="2:8" x14ac:dyDescent="0.3">
      <c r="B30621" t="s">
        <v>3014</v>
      </c>
      <c r="C30621" s="2">
        <v>45870</v>
      </c>
      <c r="D30621">
        <v>23</v>
      </c>
      <c r="E30621">
        <v>22</v>
      </c>
      <c r="F30621">
        <v>1</v>
      </c>
      <c r="G30621">
        <v>4</v>
      </c>
      <c r="H30621">
        <v>4</v>
      </c>
    </row>
    <row r="30622" spans="2:8" x14ac:dyDescent="0.3">
      <c r="B30622" t="s">
        <v>3014</v>
      </c>
      <c r="C30622" s="2">
        <v>45901</v>
      </c>
      <c r="D30622">
        <v>22</v>
      </c>
      <c r="E30622">
        <v>19</v>
      </c>
      <c r="F30622">
        <v>3</v>
      </c>
      <c r="G30622">
        <v>2</v>
      </c>
      <c r="H30622">
        <v>12</v>
      </c>
    </row>
    <row r="30623" spans="2:8" x14ac:dyDescent="0.3">
      <c r="B30623" t="s">
        <v>3014</v>
      </c>
      <c r="C30623" s="2">
        <v>45931</v>
      </c>
      <c r="D30623">
        <v>20</v>
      </c>
      <c r="E30623">
        <v>20</v>
      </c>
      <c r="F30623">
        <v>0</v>
      </c>
      <c r="G30623">
        <v>4</v>
      </c>
      <c r="H30623">
        <v>2</v>
      </c>
    </row>
    <row r="30624" spans="2:8" x14ac:dyDescent="0.3">
      <c r="B30624" t="s">
        <v>3014</v>
      </c>
      <c r="C30624" s="2">
        <v>45962</v>
      </c>
      <c r="D30624">
        <v>23</v>
      </c>
      <c r="E30624">
        <v>22</v>
      </c>
      <c r="F30624">
        <v>1</v>
      </c>
      <c r="G30624">
        <v>4</v>
      </c>
      <c r="H30624">
        <v>2</v>
      </c>
    </row>
    <row r="30625" spans="2:8" x14ac:dyDescent="0.3">
      <c r="B30625" t="s">
        <v>3014</v>
      </c>
      <c r="C30625" s="2">
        <v>45992</v>
      </c>
      <c r="D30625">
        <v>21</v>
      </c>
      <c r="E30625">
        <v>21</v>
      </c>
      <c r="F30625">
        <v>0</v>
      </c>
      <c r="G30625">
        <v>1</v>
      </c>
      <c r="H30625">
        <v>2</v>
      </c>
    </row>
    <row r="30626" spans="2:8" x14ac:dyDescent="0.3">
      <c r="B30626" t="s">
        <v>3015</v>
      </c>
      <c r="C30626" s="2">
        <v>45658</v>
      </c>
      <c r="D30626">
        <v>20</v>
      </c>
      <c r="E30626">
        <v>20</v>
      </c>
      <c r="F30626">
        <v>0</v>
      </c>
      <c r="G30626">
        <v>2</v>
      </c>
      <c r="H30626">
        <v>0</v>
      </c>
    </row>
    <row r="30627" spans="2:8" x14ac:dyDescent="0.3">
      <c r="B30627" t="s">
        <v>3015</v>
      </c>
      <c r="C30627" s="2">
        <v>45689</v>
      </c>
      <c r="D30627">
        <v>21</v>
      </c>
      <c r="E30627">
        <v>19</v>
      </c>
      <c r="F30627">
        <v>2</v>
      </c>
      <c r="G30627">
        <v>3</v>
      </c>
      <c r="H30627">
        <v>4</v>
      </c>
    </row>
    <row r="30628" spans="2:8" x14ac:dyDescent="0.3">
      <c r="B30628" t="s">
        <v>3015</v>
      </c>
      <c r="C30628" s="2">
        <v>45717</v>
      </c>
      <c r="D30628">
        <v>20</v>
      </c>
      <c r="E30628">
        <v>18</v>
      </c>
      <c r="F30628">
        <v>2</v>
      </c>
      <c r="G30628">
        <v>0</v>
      </c>
      <c r="H30628">
        <v>6</v>
      </c>
    </row>
    <row r="30629" spans="2:8" x14ac:dyDescent="0.3">
      <c r="B30629" t="s">
        <v>3015</v>
      </c>
      <c r="C30629" s="2">
        <v>45748</v>
      </c>
      <c r="D30629">
        <v>21</v>
      </c>
      <c r="E30629">
        <v>18</v>
      </c>
      <c r="F30629">
        <v>3</v>
      </c>
      <c r="G30629">
        <v>1</v>
      </c>
      <c r="H30629">
        <v>0</v>
      </c>
    </row>
    <row r="30630" spans="2:8" x14ac:dyDescent="0.3">
      <c r="B30630" t="s">
        <v>3015</v>
      </c>
      <c r="C30630" s="2">
        <v>45778</v>
      </c>
      <c r="D30630">
        <v>20</v>
      </c>
      <c r="E30630">
        <v>18</v>
      </c>
      <c r="F30630">
        <v>2</v>
      </c>
      <c r="G30630">
        <v>4</v>
      </c>
      <c r="H30630">
        <v>10</v>
      </c>
    </row>
    <row r="30631" spans="2:8" x14ac:dyDescent="0.3">
      <c r="B30631" t="s">
        <v>3015</v>
      </c>
      <c r="C30631" s="2">
        <v>45809</v>
      </c>
      <c r="D30631">
        <v>21</v>
      </c>
      <c r="E30631">
        <v>17</v>
      </c>
      <c r="F30631">
        <v>4</v>
      </c>
      <c r="G30631">
        <v>4</v>
      </c>
      <c r="H30631">
        <v>8</v>
      </c>
    </row>
    <row r="30632" spans="2:8" x14ac:dyDescent="0.3">
      <c r="B30632" t="s">
        <v>3015</v>
      </c>
      <c r="C30632" s="2">
        <v>45839</v>
      </c>
      <c r="D30632">
        <v>21</v>
      </c>
      <c r="E30632">
        <v>19</v>
      </c>
      <c r="F30632">
        <v>2</v>
      </c>
      <c r="G30632">
        <v>0</v>
      </c>
      <c r="H30632">
        <v>16</v>
      </c>
    </row>
    <row r="30633" spans="2:8" x14ac:dyDescent="0.3">
      <c r="B30633" t="s">
        <v>3015</v>
      </c>
      <c r="C30633" s="2">
        <v>45870</v>
      </c>
      <c r="D30633">
        <v>20</v>
      </c>
      <c r="E30633">
        <v>19</v>
      </c>
      <c r="F30633">
        <v>1</v>
      </c>
      <c r="G30633">
        <v>1</v>
      </c>
      <c r="H30633">
        <v>2</v>
      </c>
    </row>
    <row r="30634" spans="2:8" x14ac:dyDescent="0.3">
      <c r="B30634" t="s">
        <v>3015</v>
      </c>
      <c r="C30634" s="2">
        <v>45901</v>
      </c>
      <c r="D30634">
        <v>22</v>
      </c>
      <c r="E30634">
        <v>20</v>
      </c>
      <c r="F30634">
        <v>2</v>
      </c>
      <c r="G30634">
        <v>1</v>
      </c>
      <c r="H30634">
        <v>10</v>
      </c>
    </row>
    <row r="30635" spans="2:8" x14ac:dyDescent="0.3">
      <c r="B30635" t="s">
        <v>3015</v>
      </c>
      <c r="C30635" s="2">
        <v>45931</v>
      </c>
      <c r="D30635">
        <v>20</v>
      </c>
      <c r="E30635">
        <v>20</v>
      </c>
      <c r="F30635">
        <v>0</v>
      </c>
      <c r="G30635">
        <v>3</v>
      </c>
      <c r="H30635">
        <v>4</v>
      </c>
    </row>
    <row r="30636" spans="2:8" x14ac:dyDescent="0.3">
      <c r="B30636" t="s">
        <v>3015</v>
      </c>
      <c r="C30636" s="2">
        <v>45962</v>
      </c>
      <c r="D30636">
        <v>21</v>
      </c>
      <c r="E30636">
        <v>21</v>
      </c>
      <c r="F30636">
        <v>0</v>
      </c>
      <c r="G30636">
        <v>3</v>
      </c>
      <c r="H30636">
        <v>12</v>
      </c>
    </row>
    <row r="30637" spans="2:8" x14ac:dyDescent="0.3">
      <c r="B30637" t="s">
        <v>3015</v>
      </c>
      <c r="C30637" s="2">
        <v>45992</v>
      </c>
      <c r="D30637">
        <v>21</v>
      </c>
      <c r="E30637">
        <v>19</v>
      </c>
      <c r="F30637">
        <v>2</v>
      </c>
      <c r="G30637">
        <v>3</v>
      </c>
      <c r="H30637">
        <v>8</v>
      </c>
    </row>
    <row r="30638" spans="2:8" x14ac:dyDescent="0.3">
      <c r="B30638" t="s">
        <v>3016</v>
      </c>
      <c r="C30638" s="2">
        <v>45658</v>
      </c>
      <c r="D30638">
        <v>20</v>
      </c>
      <c r="E30638">
        <v>18</v>
      </c>
      <c r="F30638">
        <v>2</v>
      </c>
      <c r="G30638">
        <v>4</v>
      </c>
      <c r="H30638">
        <v>6</v>
      </c>
    </row>
    <row r="30639" spans="2:8" x14ac:dyDescent="0.3">
      <c r="B30639" t="s">
        <v>3016</v>
      </c>
      <c r="C30639" s="2">
        <v>45689</v>
      </c>
      <c r="D30639">
        <v>22</v>
      </c>
      <c r="E30639">
        <v>22</v>
      </c>
      <c r="F30639">
        <v>0</v>
      </c>
      <c r="G30639">
        <v>3</v>
      </c>
      <c r="H30639">
        <v>8</v>
      </c>
    </row>
    <row r="30640" spans="2:8" x14ac:dyDescent="0.3">
      <c r="B30640" t="s">
        <v>3016</v>
      </c>
      <c r="C30640" s="2">
        <v>45717</v>
      </c>
      <c r="D30640">
        <v>21</v>
      </c>
      <c r="E30640">
        <v>21</v>
      </c>
      <c r="F30640">
        <v>0</v>
      </c>
      <c r="G30640">
        <v>1</v>
      </c>
      <c r="H30640">
        <v>0</v>
      </c>
    </row>
    <row r="30641" spans="2:8" x14ac:dyDescent="0.3">
      <c r="B30641" t="s">
        <v>3016</v>
      </c>
      <c r="C30641" s="2">
        <v>45748</v>
      </c>
      <c r="D30641">
        <v>20</v>
      </c>
      <c r="E30641">
        <v>17</v>
      </c>
      <c r="F30641">
        <v>3</v>
      </c>
      <c r="G30641">
        <v>4</v>
      </c>
      <c r="H30641">
        <v>6</v>
      </c>
    </row>
    <row r="30642" spans="2:8" x14ac:dyDescent="0.3">
      <c r="B30642" t="s">
        <v>3016</v>
      </c>
      <c r="C30642" s="2">
        <v>45778</v>
      </c>
      <c r="D30642">
        <v>21</v>
      </c>
      <c r="E30642">
        <v>17</v>
      </c>
      <c r="F30642">
        <v>4</v>
      </c>
      <c r="G30642">
        <v>0</v>
      </c>
      <c r="H30642">
        <v>6</v>
      </c>
    </row>
    <row r="30643" spans="2:8" x14ac:dyDescent="0.3">
      <c r="B30643" t="s">
        <v>3016</v>
      </c>
      <c r="C30643" s="2">
        <v>45809</v>
      </c>
      <c r="D30643">
        <v>23</v>
      </c>
      <c r="E30643">
        <v>21</v>
      </c>
      <c r="F30643">
        <v>2</v>
      </c>
      <c r="G30643">
        <v>3</v>
      </c>
      <c r="H30643">
        <v>6</v>
      </c>
    </row>
    <row r="30644" spans="2:8" x14ac:dyDescent="0.3">
      <c r="B30644" t="s">
        <v>3016</v>
      </c>
      <c r="C30644" s="2">
        <v>45839</v>
      </c>
      <c r="D30644">
        <v>21</v>
      </c>
      <c r="E30644">
        <v>17</v>
      </c>
      <c r="F30644">
        <v>4</v>
      </c>
      <c r="G30644">
        <v>3</v>
      </c>
      <c r="H30644">
        <v>2</v>
      </c>
    </row>
    <row r="30645" spans="2:8" x14ac:dyDescent="0.3">
      <c r="B30645" t="s">
        <v>3016</v>
      </c>
      <c r="C30645" s="2">
        <v>45870</v>
      </c>
      <c r="D30645">
        <v>22</v>
      </c>
      <c r="E30645">
        <v>21</v>
      </c>
      <c r="F30645">
        <v>1</v>
      </c>
      <c r="G30645">
        <v>2</v>
      </c>
      <c r="H30645">
        <v>6</v>
      </c>
    </row>
    <row r="30646" spans="2:8" x14ac:dyDescent="0.3">
      <c r="B30646" t="s">
        <v>3016</v>
      </c>
      <c r="C30646" s="2">
        <v>45901</v>
      </c>
      <c r="D30646">
        <v>23</v>
      </c>
      <c r="E30646">
        <v>20</v>
      </c>
      <c r="F30646">
        <v>3</v>
      </c>
      <c r="G30646">
        <v>0</v>
      </c>
      <c r="H30646">
        <v>10</v>
      </c>
    </row>
    <row r="30647" spans="2:8" x14ac:dyDescent="0.3">
      <c r="B30647" t="s">
        <v>3016</v>
      </c>
      <c r="C30647" s="2">
        <v>45931</v>
      </c>
      <c r="D30647">
        <v>21</v>
      </c>
      <c r="E30647">
        <v>20</v>
      </c>
      <c r="F30647">
        <v>1</v>
      </c>
      <c r="G30647">
        <v>2</v>
      </c>
      <c r="H30647">
        <v>4</v>
      </c>
    </row>
    <row r="30648" spans="2:8" x14ac:dyDescent="0.3">
      <c r="B30648" t="s">
        <v>3016</v>
      </c>
      <c r="C30648" s="2">
        <v>45962</v>
      </c>
      <c r="D30648">
        <v>20</v>
      </c>
      <c r="E30648">
        <v>20</v>
      </c>
      <c r="F30648">
        <v>0</v>
      </c>
      <c r="G30648">
        <v>1</v>
      </c>
      <c r="H30648">
        <v>2</v>
      </c>
    </row>
    <row r="30649" spans="2:8" x14ac:dyDescent="0.3">
      <c r="B30649" t="s">
        <v>3016</v>
      </c>
      <c r="C30649" s="2">
        <v>45992</v>
      </c>
      <c r="D30649">
        <v>21</v>
      </c>
      <c r="E30649">
        <v>21</v>
      </c>
      <c r="F30649">
        <v>0</v>
      </c>
      <c r="G30649">
        <v>3</v>
      </c>
      <c r="H30649">
        <v>10</v>
      </c>
    </row>
    <row r="30650" spans="2:8" x14ac:dyDescent="0.3">
      <c r="B30650" t="s">
        <v>3017</v>
      </c>
      <c r="C30650" s="2">
        <v>45658</v>
      </c>
      <c r="D30650">
        <v>21</v>
      </c>
      <c r="E30650">
        <v>20</v>
      </c>
      <c r="F30650">
        <v>1</v>
      </c>
      <c r="G30650">
        <v>2</v>
      </c>
      <c r="H30650">
        <v>12</v>
      </c>
    </row>
    <row r="30651" spans="2:8" x14ac:dyDescent="0.3">
      <c r="B30651" t="s">
        <v>3017</v>
      </c>
      <c r="C30651" s="2">
        <v>45689</v>
      </c>
      <c r="D30651">
        <v>23</v>
      </c>
      <c r="E30651">
        <v>23</v>
      </c>
      <c r="F30651">
        <v>0</v>
      </c>
      <c r="G30651">
        <v>1</v>
      </c>
      <c r="H30651">
        <v>6</v>
      </c>
    </row>
    <row r="30652" spans="2:8" x14ac:dyDescent="0.3">
      <c r="B30652" t="s">
        <v>3017</v>
      </c>
      <c r="C30652" s="2">
        <v>45717</v>
      </c>
      <c r="D30652">
        <v>20</v>
      </c>
      <c r="E30652">
        <v>20</v>
      </c>
      <c r="F30652">
        <v>0</v>
      </c>
      <c r="G30652">
        <v>0</v>
      </c>
      <c r="H30652">
        <v>4</v>
      </c>
    </row>
    <row r="30653" spans="2:8" x14ac:dyDescent="0.3">
      <c r="B30653" t="s">
        <v>3017</v>
      </c>
      <c r="C30653" s="2">
        <v>45748</v>
      </c>
      <c r="D30653">
        <v>21</v>
      </c>
      <c r="E30653">
        <v>21</v>
      </c>
      <c r="F30653">
        <v>0</v>
      </c>
      <c r="G30653">
        <v>1</v>
      </c>
      <c r="H30653">
        <v>0</v>
      </c>
    </row>
    <row r="30654" spans="2:8" x14ac:dyDescent="0.3">
      <c r="B30654" t="s">
        <v>3017</v>
      </c>
      <c r="C30654" s="2">
        <v>45778</v>
      </c>
      <c r="D30654">
        <v>20</v>
      </c>
      <c r="E30654">
        <v>17</v>
      </c>
      <c r="F30654">
        <v>3</v>
      </c>
      <c r="G30654">
        <v>0</v>
      </c>
      <c r="H30654">
        <v>12</v>
      </c>
    </row>
    <row r="30655" spans="2:8" x14ac:dyDescent="0.3">
      <c r="B30655" t="s">
        <v>3017</v>
      </c>
      <c r="C30655" s="2">
        <v>45809</v>
      </c>
      <c r="D30655">
        <v>23</v>
      </c>
      <c r="E30655">
        <v>22</v>
      </c>
      <c r="F30655">
        <v>1</v>
      </c>
      <c r="G30655">
        <v>2</v>
      </c>
      <c r="H30655">
        <v>4</v>
      </c>
    </row>
    <row r="30656" spans="2:8" x14ac:dyDescent="0.3">
      <c r="B30656" t="s">
        <v>3017</v>
      </c>
      <c r="C30656" s="2">
        <v>45839</v>
      </c>
      <c r="D30656">
        <v>23</v>
      </c>
      <c r="E30656">
        <v>23</v>
      </c>
      <c r="F30656">
        <v>0</v>
      </c>
      <c r="G30656">
        <v>0</v>
      </c>
      <c r="H30656">
        <v>2</v>
      </c>
    </row>
    <row r="30657" spans="2:8" x14ac:dyDescent="0.3">
      <c r="B30657" t="s">
        <v>3017</v>
      </c>
      <c r="C30657" s="2">
        <v>45870</v>
      </c>
      <c r="D30657">
        <v>21</v>
      </c>
      <c r="E30657">
        <v>19</v>
      </c>
      <c r="F30657">
        <v>2</v>
      </c>
      <c r="G30657">
        <v>0</v>
      </c>
      <c r="H30657">
        <v>4</v>
      </c>
    </row>
    <row r="30658" spans="2:8" x14ac:dyDescent="0.3">
      <c r="B30658" t="s">
        <v>3017</v>
      </c>
      <c r="C30658" s="2">
        <v>45901</v>
      </c>
      <c r="D30658">
        <v>21</v>
      </c>
      <c r="E30658">
        <v>19</v>
      </c>
      <c r="F30658">
        <v>2</v>
      </c>
      <c r="G30658">
        <v>2</v>
      </c>
      <c r="H30658">
        <v>0</v>
      </c>
    </row>
    <row r="30659" spans="2:8" x14ac:dyDescent="0.3">
      <c r="B30659" t="s">
        <v>3017</v>
      </c>
      <c r="C30659" s="2">
        <v>45931</v>
      </c>
      <c r="D30659">
        <v>20</v>
      </c>
      <c r="E30659">
        <v>20</v>
      </c>
      <c r="F30659">
        <v>0</v>
      </c>
      <c r="G30659">
        <v>0</v>
      </c>
      <c r="H30659">
        <v>12</v>
      </c>
    </row>
    <row r="30660" spans="2:8" x14ac:dyDescent="0.3">
      <c r="B30660" t="s">
        <v>3017</v>
      </c>
      <c r="C30660" s="2">
        <v>45962</v>
      </c>
      <c r="D30660">
        <v>22</v>
      </c>
      <c r="E30660">
        <v>22</v>
      </c>
      <c r="F30660">
        <v>0</v>
      </c>
      <c r="G30660">
        <v>4</v>
      </c>
      <c r="H30660">
        <v>10</v>
      </c>
    </row>
    <row r="30661" spans="2:8" x14ac:dyDescent="0.3">
      <c r="B30661" t="s">
        <v>3017</v>
      </c>
      <c r="C30661" s="2">
        <v>45992</v>
      </c>
      <c r="D30661">
        <v>23</v>
      </c>
      <c r="E30661">
        <v>19</v>
      </c>
      <c r="F30661">
        <v>4</v>
      </c>
      <c r="G30661">
        <v>1</v>
      </c>
      <c r="H30661">
        <v>4</v>
      </c>
    </row>
    <row r="30662" spans="2:8" x14ac:dyDescent="0.3">
      <c r="B30662" t="s">
        <v>3018</v>
      </c>
      <c r="C30662" s="2">
        <v>45658</v>
      </c>
      <c r="D30662">
        <v>22</v>
      </c>
      <c r="E30662">
        <v>19</v>
      </c>
      <c r="F30662">
        <v>3</v>
      </c>
      <c r="G30662">
        <v>1</v>
      </c>
      <c r="H30662">
        <v>8</v>
      </c>
    </row>
    <row r="30663" spans="2:8" x14ac:dyDescent="0.3">
      <c r="B30663" t="s">
        <v>3018</v>
      </c>
      <c r="C30663" s="2">
        <v>45689</v>
      </c>
      <c r="D30663">
        <v>23</v>
      </c>
      <c r="E30663">
        <v>23</v>
      </c>
      <c r="F30663">
        <v>0</v>
      </c>
      <c r="G30663">
        <v>3</v>
      </c>
      <c r="H30663">
        <v>4</v>
      </c>
    </row>
    <row r="30664" spans="2:8" x14ac:dyDescent="0.3">
      <c r="B30664" t="s">
        <v>3018</v>
      </c>
      <c r="C30664" s="2">
        <v>45717</v>
      </c>
      <c r="D30664">
        <v>21</v>
      </c>
      <c r="E30664">
        <v>17</v>
      </c>
      <c r="F30664">
        <v>4</v>
      </c>
      <c r="G30664">
        <v>2</v>
      </c>
      <c r="H30664">
        <v>4</v>
      </c>
    </row>
    <row r="30665" spans="2:8" x14ac:dyDescent="0.3">
      <c r="B30665" t="s">
        <v>3018</v>
      </c>
      <c r="C30665" s="2">
        <v>45748</v>
      </c>
      <c r="D30665">
        <v>20</v>
      </c>
      <c r="E30665">
        <v>16</v>
      </c>
      <c r="F30665">
        <v>4</v>
      </c>
      <c r="G30665">
        <v>0</v>
      </c>
      <c r="H30665">
        <v>2</v>
      </c>
    </row>
    <row r="30666" spans="2:8" x14ac:dyDescent="0.3">
      <c r="B30666" t="s">
        <v>3018</v>
      </c>
      <c r="C30666" s="2">
        <v>45778</v>
      </c>
      <c r="D30666">
        <v>23</v>
      </c>
      <c r="E30666">
        <v>23</v>
      </c>
      <c r="F30666">
        <v>0</v>
      </c>
      <c r="G30666">
        <v>1</v>
      </c>
      <c r="H30666">
        <v>2</v>
      </c>
    </row>
    <row r="30667" spans="2:8" x14ac:dyDescent="0.3">
      <c r="B30667" t="s">
        <v>3018</v>
      </c>
      <c r="C30667" s="2">
        <v>45809</v>
      </c>
      <c r="D30667">
        <v>22</v>
      </c>
      <c r="E30667">
        <v>20</v>
      </c>
      <c r="F30667">
        <v>2</v>
      </c>
      <c r="G30667">
        <v>0</v>
      </c>
      <c r="H30667">
        <v>12</v>
      </c>
    </row>
    <row r="30668" spans="2:8" x14ac:dyDescent="0.3">
      <c r="B30668" t="s">
        <v>3018</v>
      </c>
      <c r="C30668" s="2">
        <v>45839</v>
      </c>
      <c r="D30668">
        <v>22</v>
      </c>
      <c r="E30668">
        <v>21</v>
      </c>
      <c r="F30668">
        <v>1</v>
      </c>
      <c r="G30668">
        <v>1</v>
      </c>
      <c r="H30668">
        <v>0</v>
      </c>
    </row>
    <row r="30669" spans="2:8" x14ac:dyDescent="0.3">
      <c r="B30669" t="s">
        <v>3018</v>
      </c>
      <c r="C30669" s="2">
        <v>45870</v>
      </c>
      <c r="D30669">
        <v>21</v>
      </c>
      <c r="E30669">
        <v>21</v>
      </c>
      <c r="F30669">
        <v>0</v>
      </c>
      <c r="G30669">
        <v>4</v>
      </c>
      <c r="H30669">
        <v>2</v>
      </c>
    </row>
    <row r="30670" spans="2:8" x14ac:dyDescent="0.3">
      <c r="B30670" t="s">
        <v>3018</v>
      </c>
      <c r="C30670" s="2">
        <v>45901</v>
      </c>
      <c r="D30670">
        <v>20</v>
      </c>
      <c r="E30670">
        <v>16</v>
      </c>
      <c r="F30670">
        <v>4</v>
      </c>
      <c r="G30670">
        <v>0</v>
      </c>
      <c r="H30670">
        <v>2</v>
      </c>
    </row>
    <row r="30671" spans="2:8" x14ac:dyDescent="0.3">
      <c r="B30671" t="s">
        <v>3018</v>
      </c>
      <c r="C30671" s="2">
        <v>45931</v>
      </c>
      <c r="D30671">
        <v>23</v>
      </c>
      <c r="E30671">
        <v>20</v>
      </c>
      <c r="F30671">
        <v>3</v>
      </c>
      <c r="G30671">
        <v>0</v>
      </c>
      <c r="H30671">
        <v>0</v>
      </c>
    </row>
    <row r="30672" spans="2:8" x14ac:dyDescent="0.3">
      <c r="B30672" t="s">
        <v>3018</v>
      </c>
      <c r="C30672" s="2">
        <v>45962</v>
      </c>
      <c r="D30672">
        <v>21</v>
      </c>
      <c r="E30672">
        <v>18</v>
      </c>
      <c r="F30672">
        <v>3</v>
      </c>
      <c r="G30672">
        <v>2</v>
      </c>
      <c r="H30672">
        <v>8</v>
      </c>
    </row>
    <row r="30673" spans="2:8" x14ac:dyDescent="0.3">
      <c r="B30673" t="s">
        <v>3018</v>
      </c>
      <c r="C30673" s="2">
        <v>45992</v>
      </c>
      <c r="D30673">
        <v>23</v>
      </c>
      <c r="E30673">
        <v>21</v>
      </c>
      <c r="F30673">
        <v>2</v>
      </c>
      <c r="G30673">
        <v>3</v>
      </c>
      <c r="H30673">
        <v>0</v>
      </c>
    </row>
    <row r="30674" spans="2:8" x14ac:dyDescent="0.3">
      <c r="B30674" t="s">
        <v>3019</v>
      </c>
      <c r="C30674" s="2">
        <v>45658</v>
      </c>
      <c r="D30674">
        <v>21</v>
      </c>
      <c r="E30674">
        <v>21</v>
      </c>
      <c r="F30674">
        <v>0</v>
      </c>
      <c r="G30674">
        <v>1</v>
      </c>
      <c r="H30674">
        <v>8</v>
      </c>
    </row>
    <row r="30675" spans="2:8" x14ac:dyDescent="0.3">
      <c r="B30675" t="s">
        <v>3019</v>
      </c>
      <c r="C30675" s="2">
        <v>45689</v>
      </c>
      <c r="D30675">
        <v>20</v>
      </c>
      <c r="E30675">
        <v>16</v>
      </c>
      <c r="F30675">
        <v>4</v>
      </c>
      <c r="G30675">
        <v>0</v>
      </c>
      <c r="H30675">
        <v>12</v>
      </c>
    </row>
    <row r="30676" spans="2:8" x14ac:dyDescent="0.3">
      <c r="B30676" t="s">
        <v>3019</v>
      </c>
      <c r="C30676" s="2">
        <v>45717</v>
      </c>
      <c r="D30676">
        <v>22</v>
      </c>
      <c r="E30676">
        <v>19</v>
      </c>
      <c r="F30676">
        <v>3</v>
      </c>
      <c r="G30676">
        <v>1</v>
      </c>
      <c r="H30676">
        <v>6</v>
      </c>
    </row>
    <row r="30677" spans="2:8" x14ac:dyDescent="0.3">
      <c r="B30677" t="s">
        <v>3019</v>
      </c>
      <c r="C30677" s="2">
        <v>45748</v>
      </c>
      <c r="D30677">
        <v>20</v>
      </c>
      <c r="E30677">
        <v>19</v>
      </c>
      <c r="F30677">
        <v>1</v>
      </c>
      <c r="G30677">
        <v>1</v>
      </c>
      <c r="H30677">
        <v>4</v>
      </c>
    </row>
    <row r="30678" spans="2:8" x14ac:dyDescent="0.3">
      <c r="B30678" t="s">
        <v>3019</v>
      </c>
      <c r="C30678" s="2">
        <v>45778</v>
      </c>
      <c r="D30678">
        <v>21</v>
      </c>
      <c r="E30678">
        <v>17</v>
      </c>
      <c r="F30678">
        <v>4</v>
      </c>
      <c r="G30678">
        <v>2</v>
      </c>
      <c r="H30678">
        <v>0</v>
      </c>
    </row>
    <row r="30679" spans="2:8" x14ac:dyDescent="0.3">
      <c r="B30679" t="s">
        <v>3019</v>
      </c>
      <c r="C30679" s="2">
        <v>45809</v>
      </c>
      <c r="D30679">
        <v>21</v>
      </c>
      <c r="E30679">
        <v>21</v>
      </c>
      <c r="F30679">
        <v>0</v>
      </c>
      <c r="G30679">
        <v>4</v>
      </c>
      <c r="H30679">
        <v>2</v>
      </c>
    </row>
    <row r="30680" spans="2:8" x14ac:dyDescent="0.3">
      <c r="B30680" t="s">
        <v>3019</v>
      </c>
      <c r="C30680" s="2">
        <v>45839</v>
      </c>
      <c r="D30680">
        <v>22</v>
      </c>
      <c r="E30680">
        <v>18</v>
      </c>
      <c r="F30680">
        <v>4</v>
      </c>
      <c r="G30680">
        <v>2</v>
      </c>
      <c r="H30680">
        <v>8</v>
      </c>
    </row>
    <row r="30681" spans="2:8" x14ac:dyDescent="0.3">
      <c r="B30681" t="s">
        <v>3019</v>
      </c>
      <c r="C30681" s="2">
        <v>45870</v>
      </c>
      <c r="D30681">
        <v>20</v>
      </c>
      <c r="E30681">
        <v>16</v>
      </c>
      <c r="F30681">
        <v>4</v>
      </c>
      <c r="G30681">
        <v>3</v>
      </c>
      <c r="H30681">
        <v>0</v>
      </c>
    </row>
    <row r="30682" spans="2:8" x14ac:dyDescent="0.3">
      <c r="B30682" t="s">
        <v>3019</v>
      </c>
      <c r="C30682" s="2">
        <v>45901</v>
      </c>
      <c r="D30682">
        <v>22</v>
      </c>
      <c r="E30682">
        <v>18</v>
      </c>
      <c r="F30682">
        <v>4</v>
      </c>
      <c r="G30682">
        <v>2</v>
      </c>
      <c r="H30682">
        <v>4</v>
      </c>
    </row>
    <row r="30683" spans="2:8" x14ac:dyDescent="0.3">
      <c r="B30683" t="s">
        <v>3019</v>
      </c>
      <c r="C30683" s="2">
        <v>45931</v>
      </c>
      <c r="D30683">
        <v>20</v>
      </c>
      <c r="E30683">
        <v>17</v>
      </c>
      <c r="F30683">
        <v>3</v>
      </c>
      <c r="G30683">
        <v>3</v>
      </c>
      <c r="H30683">
        <v>8</v>
      </c>
    </row>
    <row r="30684" spans="2:8" x14ac:dyDescent="0.3">
      <c r="B30684" t="s">
        <v>3019</v>
      </c>
      <c r="C30684" s="2">
        <v>45962</v>
      </c>
      <c r="D30684">
        <v>23</v>
      </c>
      <c r="E30684">
        <v>19</v>
      </c>
      <c r="F30684">
        <v>4</v>
      </c>
      <c r="G30684">
        <v>3</v>
      </c>
      <c r="H30684">
        <v>8</v>
      </c>
    </row>
    <row r="30685" spans="2:8" x14ac:dyDescent="0.3">
      <c r="B30685" t="s">
        <v>3019</v>
      </c>
      <c r="C30685" s="2">
        <v>45992</v>
      </c>
      <c r="D30685">
        <v>23</v>
      </c>
      <c r="E30685">
        <v>22</v>
      </c>
      <c r="F30685">
        <v>1</v>
      </c>
      <c r="G30685">
        <v>4</v>
      </c>
      <c r="H30685">
        <v>0</v>
      </c>
    </row>
    <row r="30686" spans="2:8" x14ac:dyDescent="0.3">
      <c r="B30686" t="s">
        <v>3020</v>
      </c>
      <c r="C30686" s="2">
        <v>45658</v>
      </c>
      <c r="D30686">
        <v>21</v>
      </c>
      <c r="E30686">
        <v>19</v>
      </c>
      <c r="F30686">
        <v>2</v>
      </c>
      <c r="G30686">
        <v>0</v>
      </c>
      <c r="H30686">
        <v>8</v>
      </c>
    </row>
    <row r="30687" spans="2:8" x14ac:dyDescent="0.3">
      <c r="B30687" t="s">
        <v>3020</v>
      </c>
      <c r="C30687" s="2">
        <v>45689</v>
      </c>
      <c r="D30687">
        <v>22</v>
      </c>
      <c r="E30687">
        <v>18</v>
      </c>
      <c r="F30687">
        <v>4</v>
      </c>
      <c r="G30687">
        <v>4</v>
      </c>
      <c r="H30687">
        <v>6</v>
      </c>
    </row>
    <row r="30688" spans="2:8" x14ac:dyDescent="0.3">
      <c r="B30688" t="s">
        <v>3020</v>
      </c>
      <c r="C30688" s="2">
        <v>45717</v>
      </c>
      <c r="D30688">
        <v>22</v>
      </c>
      <c r="E30688">
        <v>22</v>
      </c>
      <c r="F30688">
        <v>0</v>
      </c>
      <c r="G30688">
        <v>3</v>
      </c>
      <c r="H30688">
        <v>4</v>
      </c>
    </row>
    <row r="30689" spans="2:8" x14ac:dyDescent="0.3">
      <c r="B30689" t="s">
        <v>3020</v>
      </c>
      <c r="C30689" s="2">
        <v>45748</v>
      </c>
      <c r="D30689">
        <v>21</v>
      </c>
      <c r="E30689">
        <v>21</v>
      </c>
      <c r="F30689">
        <v>0</v>
      </c>
      <c r="G30689">
        <v>1</v>
      </c>
      <c r="H30689">
        <v>2</v>
      </c>
    </row>
    <row r="30690" spans="2:8" x14ac:dyDescent="0.3">
      <c r="B30690" t="s">
        <v>3020</v>
      </c>
      <c r="C30690" s="2">
        <v>45778</v>
      </c>
      <c r="D30690">
        <v>22</v>
      </c>
      <c r="E30690">
        <v>18</v>
      </c>
      <c r="F30690">
        <v>4</v>
      </c>
      <c r="G30690">
        <v>2</v>
      </c>
      <c r="H30690">
        <v>2</v>
      </c>
    </row>
    <row r="30691" spans="2:8" x14ac:dyDescent="0.3">
      <c r="B30691" t="s">
        <v>3020</v>
      </c>
      <c r="C30691" s="2">
        <v>45809</v>
      </c>
      <c r="D30691">
        <v>22</v>
      </c>
      <c r="E30691">
        <v>20</v>
      </c>
      <c r="F30691">
        <v>2</v>
      </c>
      <c r="G30691">
        <v>1</v>
      </c>
      <c r="H30691">
        <v>16</v>
      </c>
    </row>
    <row r="30692" spans="2:8" x14ac:dyDescent="0.3">
      <c r="B30692" t="s">
        <v>3020</v>
      </c>
      <c r="C30692" s="2">
        <v>45839</v>
      </c>
      <c r="D30692">
        <v>20</v>
      </c>
      <c r="E30692">
        <v>19</v>
      </c>
      <c r="F30692">
        <v>1</v>
      </c>
      <c r="G30692">
        <v>2</v>
      </c>
      <c r="H30692">
        <v>6</v>
      </c>
    </row>
    <row r="30693" spans="2:8" x14ac:dyDescent="0.3">
      <c r="B30693" t="s">
        <v>3020</v>
      </c>
      <c r="C30693" s="2">
        <v>45870</v>
      </c>
      <c r="D30693">
        <v>23</v>
      </c>
      <c r="E30693">
        <v>21</v>
      </c>
      <c r="F30693">
        <v>2</v>
      </c>
      <c r="G30693">
        <v>3</v>
      </c>
      <c r="H30693">
        <v>4</v>
      </c>
    </row>
    <row r="30694" spans="2:8" x14ac:dyDescent="0.3">
      <c r="B30694" t="s">
        <v>3020</v>
      </c>
      <c r="C30694" s="2">
        <v>45901</v>
      </c>
      <c r="D30694">
        <v>20</v>
      </c>
      <c r="E30694">
        <v>16</v>
      </c>
      <c r="F30694">
        <v>4</v>
      </c>
      <c r="G30694">
        <v>4</v>
      </c>
      <c r="H30694">
        <v>4</v>
      </c>
    </row>
    <row r="30695" spans="2:8" x14ac:dyDescent="0.3">
      <c r="B30695" t="s">
        <v>3020</v>
      </c>
      <c r="C30695" s="2">
        <v>45931</v>
      </c>
      <c r="D30695">
        <v>22</v>
      </c>
      <c r="E30695">
        <v>22</v>
      </c>
      <c r="F30695">
        <v>0</v>
      </c>
      <c r="G30695">
        <v>4</v>
      </c>
      <c r="H30695">
        <v>2</v>
      </c>
    </row>
    <row r="30696" spans="2:8" x14ac:dyDescent="0.3">
      <c r="B30696" t="s">
        <v>3020</v>
      </c>
      <c r="C30696" s="2">
        <v>45962</v>
      </c>
      <c r="D30696">
        <v>21</v>
      </c>
      <c r="E30696">
        <v>19</v>
      </c>
      <c r="F30696">
        <v>2</v>
      </c>
      <c r="G30696">
        <v>1</v>
      </c>
      <c r="H30696">
        <v>4</v>
      </c>
    </row>
    <row r="30697" spans="2:8" x14ac:dyDescent="0.3">
      <c r="B30697" t="s">
        <v>3020</v>
      </c>
      <c r="C30697" s="2">
        <v>45992</v>
      </c>
      <c r="D30697">
        <v>23</v>
      </c>
      <c r="E30697">
        <v>20</v>
      </c>
      <c r="F30697">
        <v>3</v>
      </c>
      <c r="G30697">
        <v>0</v>
      </c>
      <c r="H30697">
        <v>4</v>
      </c>
    </row>
    <row r="30698" spans="2:8" x14ac:dyDescent="0.3">
      <c r="B30698" t="s">
        <v>3021</v>
      </c>
      <c r="C30698" s="2">
        <v>45658</v>
      </c>
      <c r="D30698">
        <v>21</v>
      </c>
      <c r="E30698">
        <v>18</v>
      </c>
      <c r="F30698">
        <v>3</v>
      </c>
      <c r="G30698">
        <v>1</v>
      </c>
      <c r="H30698">
        <v>12</v>
      </c>
    </row>
    <row r="30699" spans="2:8" x14ac:dyDescent="0.3">
      <c r="B30699" t="s">
        <v>3021</v>
      </c>
      <c r="C30699" s="2">
        <v>45689</v>
      </c>
      <c r="D30699">
        <v>23</v>
      </c>
      <c r="E30699">
        <v>20</v>
      </c>
      <c r="F30699">
        <v>3</v>
      </c>
      <c r="G30699">
        <v>0</v>
      </c>
      <c r="H30699">
        <v>4</v>
      </c>
    </row>
    <row r="30700" spans="2:8" x14ac:dyDescent="0.3">
      <c r="B30700" t="s">
        <v>3021</v>
      </c>
      <c r="C30700" s="2">
        <v>45717</v>
      </c>
      <c r="D30700">
        <v>22</v>
      </c>
      <c r="E30700">
        <v>18</v>
      </c>
      <c r="F30700">
        <v>4</v>
      </c>
      <c r="G30700">
        <v>3</v>
      </c>
      <c r="H30700">
        <v>6</v>
      </c>
    </row>
    <row r="30701" spans="2:8" x14ac:dyDescent="0.3">
      <c r="B30701" t="s">
        <v>3021</v>
      </c>
      <c r="C30701" s="2">
        <v>45748</v>
      </c>
      <c r="D30701">
        <v>22</v>
      </c>
      <c r="E30701">
        <v>19</v>
      </c>
      <c r="F30701">
        <v>3</v>
      </c>
      <c r="G30701">
        <v>2</v>
      </c>
      <c r="H30701">
        <v>2</v>
      </c>
    </row>
    <row r="30702" spans="2:8" x14ac:dyDescent="0.3">
      <c r="B30702" t="s">
        <v>3021</v>
      </c>
      <c r="C30702" s="2">
        <v>45778</v>
      </c>
      <c r="D30702">
        <v>22</v>
      </c>
      <c r="E30702">
        <v>19</v>
      </c>
      <c r="F30702">
        <v>3</v>
      </c>
      <c r="G30702">
        <v>1</v>
      </c>
      <c r="H30702">
        <v>4</v>
      </c>
    </row>
    <row r="30703" spans="2:8" x14ac:dyDescent="0.3">
      <c r="B30703" t="s">
        <v>3021</v>
      </c>
      <c r="C30703" s="2">
        <v>45809</v>
      </c>
      <c r="D30703">
        <v>20</v>
      </c>
      <c r="E30703">
        <v>16</v>
      </c>
      <c r="F30703">
        <v>4</v>
      </c>
      <c r="G30703">
        <v>2</v>
      </c>
      <c r="H30703">
        <v>8</v>
      </c>
    </row>
    <row r="30704" spans="2:8" x14ac:dyDescent="0.3">
      <c r="B30704" t="s">
        <v>3021</v>
      </c>
      <c r="C30704" s="2">
        <v>45839</v>
      </c>
      <c r="D30704">
        <v>23</v>
      </c>
      <c r="E30704">
        <v>23</v>
      </c>
      <c r="F30704">
        <v>0</v>
      </c>
      <c r="G30704">
        <v>2</v>
      </c>
      <c r="H30704">
        <v>4</v>
      </c>
    </row>
    <row r="30705" spans="2:8" x14ac:dyDescent="0.3">
      <c r="B30705" t="s">
        <v>3021</v>
      </c>
      <c r="C30705" s="2">
        <v>45870</v>
      </c>
      <c r="D30705">
        <v>22</v>
      </c>
      <c r="E30705">
        <v>19</v>
      </c>
      <c r="F30705">
        <v>3</v>
      </c>
      <c r="G30705">
        <v>2</v>
      </c>
      <c r="H30705">
        <v>2</v>
      </c>
    </row>
    <row r="30706" spans="2:8" x14ac:dyDescent="0.3">
      <c r="B30706" t="s">
        <v>3021</v>
      </c>
      <c r="C30706" s="2">
        <v>45901</v>
      </c>
      <c r="D30706">
        <v>20</v>
      </c>
      <c r="E30706">
        <v>16</v>
      </c>
      <c r="F30706">
        <v>4</v>
      </c>
      <c r="G30706">
        <v>0</v>
      </c>
      <c r="H30706">
        <v>10</v>
      </c>
    </row>
    <row r="30707" spans="2:8" x14ac:dyDescent="0.3">
      <c r="B30707" t="s">
        <v>3021</v>
      </c>
      <c r="C30707" s="2">
        <v>45931</v>
      </c>
      <c r="D30707">
        <v>21</v>
      </c>
      <c r="E30707">
        <v>21</v>
      </c>
      <c r="F30707">
        <v>0</v>
      </c>
      <c r="G30707">
        <v>0</v>
      </c>
      <c r="H30707">
        <v>2</v>
      </c>
    </row>
    <row r="30708" spans="2:8" x14ac:dyDescent="0.3">
      <c r="B30708" t="s">
        <v>3021</v>
      </c>
      <c r="C30708" s="2">
        <v>45962</v>
      </c>
      <c r="D30708">
        <v>21</v>
      </c>
      <c r="E30708">
        <v>19</v>
      </c>
      <c r="F30708">
        <v>2</v>
      </c>
      <c r="G30708">
        <v>4</v>
      </c>
      <c r="H30708">
        <v>4</v>
      </c>
    </row>
    <row r="30709" spans="2:8" x14ac:dyDescent="0.3">
      <c r="B30709" t="s">
        <v>3021</v>
      </c>
      <c r="C30709" s="2">
        <v>45992</v>
      </c>
      <c r="D30709">
        <v>23</v>
      </c>
      <c r="E30709">
        <v>22</v>
      </c>
      <c r="F30709">
        <v>1</v>
      </c>
      <c r="G30709">
        <v>1</v>
      </c>
      <c r="H30709">
        <v>16</v>
      </c>
    </row>
    <row r="30710" spans="2:8" x14ac:dyDescent="0.3">
      <c r="B30710" t="s">
        <v>3022</v>
      </c>
      <c r="C30710" s="2">
        <v>45658</v>
      </c>
      <c r="D30710">
        <v>22</v>
      </c>
      <c r="E30710">
        <v>20</v>
      </c>
      <c r="F30710">
        <v>2</v>
      </c>
      <c r="G30710">
        <v>1</v>
      </c>
      <c r="H30710">
        <v>12</v>
      </c>
    </row>
    <row r="30711" spans="2:8" x14ac:dyDescent="0.3">
      <c r="B30711" t="s">
        <v>3022</v>
      </c>
      <c r="C30711" s="2">
        <v>45689</v>
      </c>
      <c r="D30711">
        <v>21</v>
      </c>
      <c r="E30711">
        <v>20</v>
      </c>
      <c r="F30711">
        <v>1</v>
      </c>
      <c r="G30711">
        <v>4</v>
      </c>
      <c r="H30711">
        <v>0</v>
      </c>
    </row>
    <row r="30712" spans="2:8" x14ac:dyDescent="0.3">
      <c r="B30712" t="s">
        <v>3022</v>
      </c>
      <c r="C30712" s="2">
        <v>45717</v>
      </c>
      <c r="D30712">
        <v>23</v>
      </c>
      <c r="E30712">
        <v>22</v>
      </c>
      <c r="F30712">
        <v>1</v>
      </c>
      <c r="G30712">
        <v>1</v>
      </c>
      <c r="H30712">
        <v>16</v>
      </c>
    </row>
    <row r="30713" spans="2:8" x14ac:dyDescent="0.3">
      <c r="B30713" t="s">
        <v>3022</v>
      </c>
      <c r="C30713" s="2">
        <v>45748</v>
      </c>
      <c r="D30713">
        <v>21</v>
      </c>
      <c r="E30713">
        <v>17</v>
      </c>
      <c r="F30713">
        <v>4</v>
      </c>
      <c r="G30713">
        <v>4</v>
      </c>
      <c r="H30713">
        <v>2</v>
      </c>
    </row>
    <row r="30714" spans="2:8" x14ac:dyDescent="0.3">
      <c r="B30714" t="s">
        <v>3022</v>
      </c>
      <c r="C30714" s="2">
        <v>45778</v>
      </c>
      <c r="D30714">
        <v>23</v>
      </c>
      <c r="E30714">
        <v>22</v>
      </c>
      <c r="F30714">
        <v>1</v>
      </c>
      <c r="G30714">
        <v>1</v>
      </c>
      <c r="H30714">
        <v>8</v>
      </c>
    </row>
    <row r="30715" spans="2:8" x14ac:dyDescent="0.3">
      <c r="B30715" t="s">
        <v>3022</v>
      </c>
      <c r="C30715" s="2">
        <v>45809</v>
      </c>
      <c r="D30715">
        <v>22</v>
      </c>
      <c r="E30715">
        <v>22</v>
      </c>
      <c r="F30715">
        <v>0</v>
      </c>
      <c r="G30715">
        <v>1</v>
      </c>
      <c r="H30715">
        <v>10</v>
      </c>
    </row>
    <row r="30716" spans="2:8" x14ac:dyDescent="0.3">
      <c r="B30716" t="s">
        <v>3022</v>
      </c>
      <c r="C30716" s="2">
        <v>45839</v>
      </c>
      <c r="D30716">
        <v>22</v>
      </c>
      <c r="E30716">
        <v>20</v>
      </c>
      <c r="F30716">
        <v>2</v>
      </c>
      <c r="G30716">
        <v>3</v>
      </c>
      <c r="H30716">
        <v>2</v>
      </c>
    </row>
    <row r="30717" spans="2:8" x14ac:dyDescent="0.3">
      <c r="B30717" t="s">
        <v>3022</v>
      </c>
      <c r="C30717" s="2">
        <v>45870</v>
      </c>
      <c r="D30717">
        <v>22</v>
      </c>
      <c r="E30717">
        <v>19</v>
      </c>
      <c r="F30717">
        <v>3</v>
      </c>
      <c r="G30717">
        <v>0</v>
      </c>
      <c r="H30717">
        <v>4</v>
      </c>
    </row>
    <row r="30718" spans="2:8" x14ac:dyDescent="0.3">
      <c r="B30718" t="s">
        <v>3022</v>
      </c>
      <c r="C30718" s="2">
        <v>45901</v>
      </c>
      <c r="D30718">
        <v>23</v>
      </c>
      <c r="E30718">
        <v>23</v>
      </c>
      <c r="F30718">
        <v>0</v>
      </c>
      <c r="G30718">
        <v>3</v>
      </c>
      <c r="H30718">
        <v>2</v>
      </c>
    </row>
    <row r="30719" spans="2:8" x14ac:dyDescent="0.3">
      <c r="B30719" t="s">
        <v>3022</v>
      </c>
      <c r="C30719" s="2">
        <v>45931</v>
      </c>
      <c r="D30719">
        <v>23</v>
      </c>
      <c r="E30719">
        <v>20</v>
      </c>
      <c r="F30719">
        <v>3</v>
      </c>
      <c r="G30719">
        <v>3</v>
      </c>
      <c r="H30719">
        <v>0</v>
      </c>
    </row>
    <row r="30720" spans="2:8" x14ac:dyDescent="0.3">
      <c r="B30720" t="s">
        <v>3022</v>
      </c>
      <c r="C30720" s="2">
        <v>45962</v>
      </c>
      <c r="D30720">
        <v>23</v>
      </c>
      <c r="E30720">
        <v>23</v>
      </c>
      <c r="F30720">
        <v>0</v>
      </c>
      <c r="G30720">
        <v>0</v>
      </c>
      <c r="H30720">
        <v>0</v>
      </c>
    </row>
    <row r="30721" spans="2:8" x14ac:dyDescent="0.3">
      <c r="B30721" t="s">
        <v>3022</v>
      </c>
      <c r="C30721" s="2">
        <v>45992</v>
      </c>
      <c r="D30721">
        <v>21</v>
      </c>
      <c r="E30721">
        <v>20</v>
      </c>
      <c r="F30721">
        <v>1</v>
      </c>
      <c r="G30721">
        <v>1</v>
      </c>
      <c r="H30721">
        <v>12</v>
      </c>
    </row>
    <row r="30722" spans="2:8" x14ac:dyDescent="0.3">
      <c r="B30722" t="s">
        <v>3023</v>
      </c>
      <c r="C30722" s="2">
        <v>45658</v>
      </c>
      <c r="D30722">
        <v>23</v>
      </c>
      <c r="E30722">
        <v>23</v>
      </c>
      <c r="F30722">
        <v>0</v>
      </c>
      <c r="G30722">
        <v>3</v>
      </c>
      <c r="H30722">
        <v>4</v>
      </c>
    </row>
    <row r="30723" spans="2:8" x14ac:dyDescent="0.3">
      <c r="B30723" t="s">
        <v>3023</v>
      </c>
      <c r="C30723" s="2">
        <v>45689</v>
      </c>
      <c r="D30723">
        <v>23</v>
      </c>
      <c r="E30723">
        <v>22</v>
      </c>
      <c r="F30723">
        <v>1</v>
      </c>
      <c r="G30723">
        <v>1</v>
      </c>
      <c r="H30723">
        <v>4</v>
      </c>
    </row>
    <row r="30724" spans="2:8" x14ac:dyDescent="0.3">
      <c r="B30724" t="s">
        <v>3023</v>
      </c>
      <c r="C30724" s="2">
        <v>45717</v>
      </c>
      <c r="D30724">
        <v>23</v>
      </c>
      <c r="E30724">
        <v>22</v>
      </c>
      <c r="F30724">
        <v>1</v>
      </c>
      <c r="G30724">
        <v>1</v>
      </c>
      <c r="H30724">
        <v>4</v>
      </c>
    </row>
    <row r="30725" spans="2:8" x14ac:dyDescent="0.3">
      <c r="B30725" t="s">
        <v>3023</v>
      </c>
      <c r="C30725" s="2">
        <v>45748</v>
      </c>
      <c r="D30725">
        <v>22</v>
      </c>
      <c r="E30725">
        <v>21</v>
      </c>
      <c r="F30725">
        <v>1</v>
      </c>
      <c r="G30725">
        <v>1</v>
      </c>
      <c r="H30725">
        <v>10</v>
      </c>
    </row>
    <row r="30726" spans="2:8" x14ac:dyDescent="0.3">
      <c r="B30726" t="s">
        <v>3023</v>
      </c>
      <c r="C30726" s="2">
        <v>45778</v>
      </c>
      <c r="D30726">
        <v>21</v>
      </c>
      <c r="E30726">
        <v>17</v>
      </c>
      <c r="F30726">
        <v>4</v>
      </c>
      <c r="G30726">
        <v>1</v>
      </c>
      <c r="H30726">
        <v>6</v>
      </c>
    </row>
    <row r="30727" spans="2:8" x14ac:dyDescent="0.3">
      <c r="B30727" t="s">
        <v>3023</v>
      </c>
      <c r="C30727" s="2">
        <v>45809</v>
      </c>
      <c r="D30727">
        <v>23</v>
      </c>
      <c r="E30727">
        <v>19</v>
      </c>
      <c r="F30727">
        <v>4</v>
      </c>
      <c r="G30727">
        <v>3</v>
      </c>
      <c r="H30727">
        <v>0</v>
      </c>
    </row>
    <row r="30728" spans="2:8" x14ac:dyDescent="0.3">
      <c r="B30728" t="s">
        <v>3023</v>
      </c>
      <c r="C30728" s="2">
        <v>45839</v>
      </c>
      <c r="D30728">
        <v>23</v>
      </c>
      <c r="E30728">
        <v>23</v>
      </c>
      <c r="F30728">
        <v>0</v>
      </c>
      <c r="G30728">
        <v>3</v>
      </c>
      <c r="H30728">
        <v>10</v>
      </c>
    </row>
    <row r="30729" spans="2:8" x14ac:dyDescent="0.3">
      <c r="B30729" t="s">
        <v>3023</v>
      </c>
      <c r="C30729" s="2">
        <v>45870</v>
      </c>
      <c r="D30729">
        <v>20</v>
      </c>
      <c r="E30729">
        <v>16</v>
      </c>
      <c r="F30729">
        <v>4</v>
      </c>
      <c r="G30729">
        <v>4</v>
      </c>
      <c r="H30729">
        <v>2</v>
      </c>
    </row>
    <row r="30730" spans="2:8" x14ac:dyDescent="0.3">
      <c r="B30730" t="s">
        <v>3023</v>
      </c>
      <c r="C30730" s="2">
        <v>45901</v>
      </c>
      <c r="D30730">
        <v>21</v>
      </c>
      <c r="E30730">
        <v>19</v>
      </c>
      <c r="F30730">
        <v>2</v>
      </c>
      <c r="G30730">
        <v>3</v>
      </c>
      <c r="H30730">
        <v>8</v>
      </c>
    </row>
    <row r="30731" spans="2:8" x14ac:dyDescent="0.3">
      <c r="B30731" t="s">
        <v>3023</v>
      </c>
      <c r="C30731" s="2">
        <v>45931</v>
      </c>
      <c r="D30731">
        <v>21</v>
      </c>
      <c r="E30731">
        <v>21</v>
      </c>
      <c r="F30731">
        <v>0</v>
      </c>
      <c r="G30731">
        <v>1</v>
      </c>
      <c r="H30731">
        <v>0</v>
      </c>
    </row>
    <row r="30732" spans="2:8" x14ac:dyDescent="0.3">
      <c r="B30732" t="s">
        <v>3023</v>
      </c>
      <c r="C30732" s="2">
        <v>45962</v>
      </c>
      <c r="D30732">
        <v>20</v>
      </c>
      <c r="E30732">
        <v>20</v>
      </c>
      <c r="F30732">
        <v>0</v>
      </c>
      <c r="G30732">
        <v>3</v>
      </c>
      <c r="H30732">
        <v>6</v>
      </c>
    </row>
    <row r="30733" spans="2:8" x14ac:dyDescent="0.3">
      <c r="B30733" t="s">
        <v>3023</v>
      </c>
      <c r="C30733" s="2">
        <v>45992</v>
      </c>
      <c r="D30733">
        <v>20</v>
      </c>
      <c r="E30733">
        <v>17</v>
      </c>
      <c r="F30733">
        <v>3</v>
      </c>
      <c r="G30733">
        <v>1</v>
      </c>
      <c r="H30733">
        <v>2</v>
      </c>
    </row>
    <row r="30734" spans="2:8" x14ac:dyDescent="0.3">
      <c r="B30734" t="s">
        <v>3024</v>
      </c>
      <c r="C30734" s="2">
        <v>45658</v>
      </c>
      <c r="D30734">
        <v>23</v>
      </c>
      <c r="E30734">
        <v>20</v>
      </c>
      <c r="F30734">
        <v>3</v>
      </c>
      <c r="G30734">
        <v>1</v>
      </c>
      <c r="H30734">
        <v>16</v>
      </c>
    </row>
    <row r="30735" spans="2:8" x14ac:dyDescent="0.3">
      <c r="B30735" t="s">
        <v>3024</v>
      </c>
      <c r="C30735" s="2">
        <v>45689</v>
      </c>
      <c r="D30735">
        <v>21</v>
      </c>
      <c r="E30735">
        <v>18</v>
      </c>
      <c r="F30735">
        <v>3</v>
      </c>
      <c r="G30735">
        <v>2</v>
      </c>
      <c r="H30735">
        <v>4</v>
      </c>
    </row>
    <row r="30736" spans="2:8" x14ac:dyDescent="0.3">
      <c r="B30736" t="s">
        <v>3024</v>
      </c>
      <c r="C30736" s="2">
        <v>45717</v>
      </c>
      <c r="D30736">
        <v>20</v>
      </c>
      <c r="E30736">
        <v>20</v>
      </c>
      <c r="F30736">
        <v>0</v>
      </c>
      <c r="G30736">
        <v>2</v>
      </c>
      <c r="H30736">
        <v>6</v>
      </c>
    </row>
    <row r="30737" spans="2:8" x14ac:dyDescent="0.3">
      <c r="B30737" t="s">
        <v>3024</v>
      </c>
      <c r="C30737" s="2">
        <v>45748</v>
      </c>
      <c r="D30737">
        <v>20</v>
      </c>
      <c r="E30737">
        <v>19</v>
      </c>
      <c r="F30737">
        <v>1</v>
      </c>
      <c r="G30737">
        <v>1</v>
      </c>
      <c r="H30737">
        <v>10</v>
      </c>
    </row>
    <row r="30738" spans="2:8" x14ac:dyDescent="0.3">
      <c r="B30738" t="s">
        <v>3024</v>
      </c>
      <c r="C30738" s="2">
        <v>45778</v>
      </c>
      <c r="D30738">
        <v>20</v>
      </c>
      <c r="E30738">
        <v>19</v>
      </c>
      <c r="F30738">
        <v>1</v>
      </c>
      <c r="G30738">
        <v>2</v>
      </c>
      <c r="H30738">
        <v>0</v>
      </c>
    </row>
    <row r="30739" spans="2:8" x14ac:dyDescent="0.3">
      <c r="B30739" t="s">
        <v>3024</v>
      </c>
      <c r="C30739" s="2">
        <v>45809</v>
      </c>
      <c r="D30739">
        <v>23</v>
      </c>
      <c r="E30739">
        <v>22</v>
      </c>
      <c r="F30739">
        <v>1</v>
      </c>
      <c r="G30739">
        <v>1</v>
      </c>
      <c r="H30739">
        <v>0</v>
      </c>
    </row>
    <row r="30740" spans="2:8" x14ac:dyDescent="0.3">
      <c r="B30740" t="s">
        <v>3024</v>
      </c>
      <c r="C30740" s="2">
        <v>45839</v>
      </c>
      <c r="D30740">
        <v>22</v>
      </c>
      <c r="E30740">
        <v>18</v>
      </c>
      <c r="F30740">
        <v>4</v>
      </c>
      <c r="G30740">
        <v>2</v>
      </c>
      <c r="H30740">
        <v>2</v>
      </c>
    </row>
    <row r="30741" spans="2:8" x14ac:dyDescent="0.3">
      <c r="B30741" t="s">
        <v>3024</v>
      </c>
      <c r="C30741" s="2">
        <v>45870</v>
      </c>
      <c r="D30741">
        <v>21</v>
      </c>
      <c r="E30741">
        <v>20</v>
      </c>
      <c r="F30741">
        <v>1</v>
      </c>
      <c r="G30741">
        <v>3</v>
      </c>
      <c r="H30741">
        <v>8</v>
      </c>
    </row>
    <row r="30742" spans="2:8" x14ac:dyDescent="0.3">
      <c r="B30742" t="s">
        <v>3024</v>
      </c>
      <c r="C30742" s="2">
        <v>45901</v>
      </c>
      <c r="D30742">
        <v>23</v>
      </c>
      <c r="E30742">
        <v>23</v>
      </c>
      <c r="F30742">
        <v>0</v>
      </c>
      <c r="G30742">
        <v>3</v>
      </c>
      <c r="H30742">
        <v>4</v>
      </c>
    </row>
    <row r="30743" spans="2:8" x14ac:dyDescent="0.3">
      <c r="B30743" t="s">
        <v>3024</v>
      </c>
      <c r="C30743" s="2">
        <v>45931</v>
      </c>
      <c r="D30743">
        <v>23</v>
      </c>
      <c r="E30743">
        <v>23</v>
      </c>
      <c r="F30743">
        <v>0</v>
      </c>
      <c r="G30743">
        <v>2</v>
      </c>
      <c r="H30743">
        <v>4</v>
      </c>
    </row>
    <row r="30744" spans="2:8" x14ac:dyDescent="0.3">
      <c r="B30744" t="s">
        <v>3024</v>
      </c>
      <c r="C30744" s="2">
        <v>45962</v>
      </c>
      <c r="D30744">
        <v>21</v>
      </c>
      <c r="E30744">
        <v>19</v>
      </c>
      <c r="F30744">
        <v>2</v>
      </c>
      <c r="G30744">
        <v>4</v>
      </c>
      <c r="H30744">
        <v>2</v>
      </c>
    </row>
    <row r="30745" spans="2:8" x14ac:dyDescent="0.3">
      <c r="B30745" t="s">
        <v>3024</v>
      </c>
      <c r="C30745" s="2">
        <v>45992</v>
      </c>
      <c r="D30745">
        <v>20</v>
      </c>
      <c r="E30745">
        <v>19</v>
      </c>
      <c r="F30745">
        <v>1</v>
      </c>
      <c r="G30745">
        <v>4</v>
      </c>
      <c r="H30745">
        <v>10</v>
      </c>
    </row>
    <row r="30746" spans="2:8" x14ac:dyDescent="0.3">
      <c r="B30746" t="s">
        <v>3025</v>
      </c>
      <c r="C30746" s="2">
        <v>45658</v>
      </c>
      <c r="D30746">
        <v>22</v>
      </c>
      <c r="E30746">
        <v>19</v>
      </c>
      <c r="F30746">
        <v>3</v>
      </c>
      <c r="G30746">
        <v>4</v>
      </c>
      <c r="H30746">
        <v>2</v>
      </c>
    </row>
    <row r="30747" spans="2:8" x14ac:dyDescent="0.3">
      <c r="B30747" t="s">
        <v>3025</v>
      </c>
      <c r="C30747" s="2">
        <v>45689</v>
      </c>
      <c r="D30747">
        <v>20</v>
      </c>
      <c r="E30747">
        <v>18</v>
      </c>
      <c r="F30747">
        <v>2</v>
      </c>
      <c r="G30747">
        <v>3</v>
      </c>
      <c r="H30747">
        <v>6</v>
      </c>
    </row>
    <row r="30748" spans="2:8" x14ac:dyDescent="0.3">
      <c r="B30748" t="s">
        <v>3025</v>
      </c>
      <c r="C30748" s="2">
        <v>45717</v>
      </c>
      <c r="D30748">
        <v>21</v>
      </c>
      <c r="E30748">
        <v>21</v>
      </c>
      <c r="F30748">
        <v>0</v>
      </c>
      <c r="G30748">
        <v>2</v>
      </c>
      <c r="H30748">
        <v>4</v>
      </c>
    </row>
    <row r="30749" spans="2:8" x14ac:dyDescent="0.3">
      <c r="B30749" t="s">
        <v>3025</v>
      </c>
      <c r="C30749" s="2">
        <v>45748</v>
      </c>
      <c r="D30749">
        <v>23</v>
      </c>
      <c r="E30749">
        <v>20</v>
      </c>
      <c r="F30749">
        <v>3</v>
      </c>
      <c r="G30749">
        <v>4</v>
      </c>
      <c r="H30749">
        <v>8</v>
      </c>
    </row>
    <row r="30750" spans="2:8" x14ac:dyDescent="0.3">
      <c r="B30750" t="s">
        <v>3025</v>
      </c>
      <c r="C30750" s="2">
        <v>45778</v>
      </c>
      <c r="D30750">
        <v>22</v>
      </c>
      <c r="E30750">
        <v>19</v>
      </c>
      <c r="F30750">
        <v>3</v>
      </c>
      <c r="G30750">
        <v>4</v>
      </c>
      <c r="H30750">
        <v>0</v>
      </c>
    </row>
    <row r="30751" spans="2:8" x14ac:dyDescent="0.3">
      <c r="B30751" t="s">
        <v>3025</v>
      </c>
      <c r="C30751" s="2">
        <v>45809</v>
      </c>
      <c r="D30751">
        <v>20</v>
      </c>
      <c r="E30751">
        <v>16</v>
      </c>
      <c r="F30751">
        <v>4</v>
      </c>
      <c r="G30751">
        <v>0</v>
      </c>
      <c r="H30751">
        <v>8</v>
      </c>
    </row>
    <row r="30752" spans="2:8" x14ac:dyDescent="0.3">
      <c r="B30752" t="s">
        <v>3025</v>
      </c>
      <c r="C30752" s="2">
        <v>45839</v>
      </c>
      <c r="D30752">
        <v>21</v>
      </c>
      <c r="E30752">
        <v>18</v>
      </c>
      <c r="F30752">
        <v>3</v>
      </c>
      <c r="G30752">
        <v>2</v>
      </c>
      <c r="H30752">
        <v>6</v>
      </c>
    </row>
    <row r="30753" spans="2:8" x14ac:dyDescent="0.3">
      <c r="B30753" t="s">
        <v>3025</v>
      </c>
      <c r="C30753" s="2">
        <v>45870</v>
      </c>
      <c r="D30753">
        <v>23</v>
      </c>
      <c r="E30753">
        <v>19</v>
      </c>
      <c r="F30753">
        <v>4</v>
      </c>
      <c r="G30753">
        <v>3</v>
      </c>
      <c r="H30753">
        <v>12</v>
      </c>
    </row>
    <row r="30754" spans="2:8" x14ac:dyDescent="0.3">
      <c r="B30754" t="s">
        <v>3025</v>
      </c>
      <c r="C30754" s="2">
        <v>45901</v>
      </c>
      <c r="D30754">
        <v>22</v>
      </c>
      <c r="E30754">
        <v>22</v>
      </c>
      <c r="F30754">
        <v>0</v>
      </c>
      <c r="G30754">
        <v>0</v>
      </c>
      <c r="H30754">
        <v>8</v>
      </c>
    </row>
    <row r="30755" spans="2:8" x14ac:dyDescent="0.3">
      <c r="B30755" t="s">
        <v>3025</v>
      </c>
      <c r="C30755" s="2">
        <v>45931</v>
      </c>
      <c r="D30755">
        <v>20</v>
      </c>
      <c r="E30755">
        <v>20</v>
      </c>
      <c r="F30755">
        <v>0</v>
      </c>
      <c r="G30755">
        <v>2</v>
      </c>
      <c r="H30755">
        <v>16</v>
      </c>
    </row>
    <row r="30756" spans="2:8" x14ac:dyDescent="0.3">
      <c r="B30756" t="s">
        <v>3025</v>
      </c>
      <c r="C30756" s="2">
        <v>45962</v>
      </c>
      <c r="D30756">
        <v>22</v>
      </c>
      <c r="E30756">
        <v>21</v>
      </c>
      <c r="F30756">
        <v>1</v>
      </c>
      <c r="G30756">
        <v>1</v>
      </c>
      <c r="H30756">
        <v>0</v>
      </c>
    </row>
    <row r="30757" spans="2:8" x14ac:dyDescent="0.3">
      <c r="B30757" t="s">
        <v>3025</v>
      </c>
      <c r="C30757" s="2">
        <v>45992</v>
      </c>
      <c r="D30757">
        <v>23</v>
      </c>
      <c r="E30757">
        <v>20</v>
      </c>
      <c r="F30757">
        <v>3</v>
      </c>
      <c r="G30757">
        <v>4</v>
      </c>
      <c r="H30757">
        <v>10</v>
      </c>
    </row>
    <row r="30758" spans="2:8" x14ac:dyDescent="0.3">
      <c r="B30758" t="s">
        <v>3026</v>
      </c>
      <c r="C30758" s="2">
        <v>45658</v>
      </c>
      <c r="D30758">
        <v>20</v>
      </c>
      <c r="E30758">
        <v>18</v>
      </c>
      <c r="F30758">
        <v>2</v>
      </c>
      <c r="G30758">
        <v>3</v>
      </c>
      <c r="H30758">
        <v>0</v>
      </c>
    </row>
    <row r="30759" spans="2:8" x14ac:dyDescent="0.3">
      <c r="B30759" t="s">
        <v>3026</v>
      </c>
      <c r="C30759" s="2">
        <v>45689</v>
      </c>
      <c r="D30759">
        <v>23</v>
      </c>
      <c r="E30759">
        <v>20</v>
      </c>
      <c r="F30759">
        <v>3</v>
      </c>
      <c r="G30759">
        <v>0</v>
      </c>
      <c r="H30759">
        <v>10</v>
      </c>
    </row>
    <row r="30760" spans="2:8" x14ac:dyDescent="0.3">
      <c r="B30760" t="s">
        <v>3026</v>
      </c>
      <c r="C30760" s="2">
        <v>45717</v>
      </c>
      <c r="D30760">
        <v>23</v>
      </c>
      <c r="E30760">
        <v>22</v>
      </c>
      <c r="F30760">
        <v>1</v>
      </c>
      <c r="G30760">
        <v>4</v>
      </c>
      <c r="H30760">
        <v>12</v>
      </c>
    </row>
    <row r="30761" spans="2:8" x14ac:dyDescent="0.3">
      <c r="B30761" t="s">
        <v>3026</v>
      </c>
      <c r="C30761" s="2">
        <v>45748</v>
      </c>
      <c r="D30761">
        <v>21</v>
      </c>
      <c r="E30761">
        <v>17</v>
      </c>
      <c r="F30761">
        <v>4</v>
      </c>
      <c r="G30761">
        <v>4</v>
      </c>
      <c r="H30761">
        <v>8</v>
      </c>
    </row>
    <row r="30762" spans="2:8" x14ac:dyDescent="0.3">
      <c r="B30762" t="s">
        <v>3026</v>
      </c>
      <c r="C30762" s="2">
        <v>45778</v>
      </c>
      <c r="D30762">
        <v>20</v>
      </c>
      <c r="E30762">
        <v>17</v>
      </c>
      <c r="F30762">
        <v>3</v>
      </c>
      <c r="G30762">
        <v>2</v>
      </c>
      <c r="H30762">
        <v>0</v>
      </c>
    </row>
    <row r="30763" spans="2:8" x14ac:dyDescent="0.3">
      <c r="B30763" t="s">
        <v>3026</v>
      </c>
      <c r="C30763" s="2">
        <v>45809</v>
      </c>
      <c r="D30763">
        <v>23</v>
      </c>
      <c r="E30763">
        <v>19</v>
      </c>
      <c r="F30763">
        <v>4</v>
      </c>
      <c r="G30763">
        <v>2</v>
      </c>
      <c r="H30763">
        <v>8</v>
      </c>
    </row>
    <row r="30764" spans="2:8" x14ac:dyDescent="0.3">
      <c r="B30764" t="s">
        <v>3026</v>
      </c>
      <c r="C30764" s="2">
        <v>45839</v>
      </c>
      <c r="D30764">
        <v>22</v>
      </c>
      <c r="E30764">
        <v>20</v>
      </c>
      <c r="F30764">
        <v>2</v>
      </c>
      <c r="G30764">
        <v>1</v>
      </c>
      <c r="H30764">
        <v>2</v>
      </c>
    </row>
    <row r="30765" spans="2:8" x14ac:dyDescent="0.3">
      <c r="B30765" t="s">
        <v>3026</v>
      </c>
      <c r="C30765" s="2">
        <v>45870</v>
      </c>
      <c r="D30765">
        <v>23</v>
      </c>
      <c r="E30765">
        <v>20</v>
      </c>
      <c r="F30765">
        <v>3</v>
      </c>
      <c r="G30765">
        <v>3</v>
      </c>
      <c r="H30765">
        <v>16</v>
      </c>
    </row>
    <row r="30766" spans="2:8" x14ac:dyDescent="0.3">
      <c r="B30766" t="s">
        <v>3026</v>
      </c>
      <c r="C30766" s="2">
        <v>45901</v>
      </c>
      <c r="D30766">
        <v>23</v>
      </c>
      <c r="E30766">
        <v>22</v>
      </c>
      <c r="F30766">
        <v>1</v>
      </c>
      <c r="G30766">
        <v>3</v>
      </c>
      <c r="H30766">
        <v>2</v>
      </c>
    </row>
    <row r="30767" spans="2:8" x14ac:dyDescent="0.3">
      <c r="B30767" t="s">
        <v>3026</v>
      </c>
      <c r="C30767" s="2">
        <v>45931</v>
      </c>
      <c r="D30767">
        <v>23</v>
      </c>
      <c r="E30767">
        <v>23</v>
      </c>
      <c r="F30767">
        <v>0</v>
      </c>
      <c r="G30767">
        <v>0</v>
      </c>
      <c r="H30767">
        <v>0</v>
      </c>
    </row>
    <row r="30768" spans="2:8" x14ac:dyDescent="0.3">
      <c r="B30768" t="s">
        <v>3026</v>
      </c>
      <c r="C30768" s="2">
        <v>45962</v>
      </c>
      <c r="D30768">
        <v>23</v>
      </c>
      <c r="E30768">
        <v>19</v>
      </c>
      <c r="F30768">
        <v>4</v>
      </c>
      <c r="G30768">
        <v>4</v>
      </c>
      <c r="H30768">
        <v>10</v>
      </c>
    </row>
    <row r="30769" spans="2:8" x14ac:dyDescent="0.3">
      <c r="B30769" t="s">
        <v>3026</v>
      </c>
      <c r="C30769" s="2">
        <v>45992</v>
      </c>
      <c r="D30769">
        <v>23</v>
      </c>
      <c r="E30769">
        <v>20</v>
      </c>
      <c r="F30769">
        <v>3</v>
      </c>
      <c r="G30769">
        <v>1</v>
      </c>
      <c r="H30769">
        <v>0</v>
      </c>
    </row>
    <row r="30770" spans="2:8" x14ac:dyDescent="0.3">
      <c r="B30770" t="s">
        <v>3027</v>
      </c>
      <c r="C30770" s="2">
        <v>45658</v>
      </c>
      <c r="D30770">
        <v>20</v>
      </c>
      <c r="E30770">
        <v>20</v>
      </c>
      <c r="F30770">
        <v>0</v>
      </c>
      <c r="G30770">
        <v>4</v>
      </c>
      <c r="H30770">
        <v>2</v>
      </c>
    </row>
    <row r="30771" spans="2:8" x14ac:dyDescent="0.3">
      <c r="B30771" t="s">
        <v>3027</v>
      </c>
      <c r="C30771" s="2">
        <v>45689</v>
      </c>
      <c r="D30771">
        <v>21</v>
      </c>
      <c r="E30771">
        <v>18</v>
      </c>
      <c r="F30771">
        <v>3</v>
      </c>
      <c r="G30771">
        <v>3</v>
      </c>
      <c r="H30771">
        <v>12</v>
      </c>
    </row>
    <row r="30772" spans="2:8" x14ac:dyDescent="0.3">
      <c r="B30772" t="s">
        <v>3027</v>
      </c>
      <c r="C30772" s="2">
        <v>45717</v>
      </c>
      <c r="D30772">
        <v>22</v>
      </c>
      <c r="E30772">
        <v>22</v>
      </c>
      <c r="F30772">
        <v>0</v>
      </c>
      <c r="G30772">
        <v>1</v>
      </c>
      <c r="H30772">
        <v>4</v>
      </c>
    </row>
    <row r="30773" spans="2:8" x14ac:dyDescent="0.3">
      <c r="B30773" t="s">
        <v>3027</v>
      </c>
      <c r="C30773" s="2">
        <v>45748</v>
      </c>
      <c r="D30773">
        <v>20</v>
      </c>
      <c r="E30773">
        <v>16</v>
      </c>
      <c r="F30773">
        <v>4</v>
      </c>
      <c r="G30773">
        <v>4</v>
      </c>
      <c r="H30773">
        <v>4</v>
      </c>
    </row>
    <row r="30774" spans="2:8" x14ac:dyDescent="0.3">
      <c r="B30774" t="s">
        <v>3027</v>
      </c>
      <c r="C30774" s="2">
        <v>45778</v>
      </c>
      <c r="D30774">
        <v>21</v>
      </c>
      <c r="E30774">
        <v>21</v>
      </c>
      <c r="F30774">
        <v>0</v>
      </c>
      <c r="G30774">
        <v>4</v>
      </c>
      <c r="H30774">
        <v>4</v>
      </c>
    </row>
    <row r="30775" spans="2:8" x14ac:dyDescent="0.3">
      <c r="B30775" t="s">
        <v>3027</v>
      </c>
      <c r="C30775" s="2">
        <v>45809</v>
      </c>
      <c r="D30775">
        <v>23</v>
      </c>
      <c r="E30775">
        <v>22</v>
      </c>
      <c r="F30775">
        <v>1</v>
      </c>
      <c r="G30775">
        <v>4</v>
      </c>
      <c r="H30775">
        <v>8</v>
      </c>
    </row>
    <row r="30776" spans="2:8" x14ac:dyDescent="0.3">
      <c r="B30776" t="s">
        <v>3027</v>
      </c>
      <c r="C30776" s="2">
        <v>45839</v>
      </c>
      <c r="D30776">
        <v>20</v>
      </c>
      <c r="E30776">
        <v>18</v>
      </c>
      <c r="F30776">
        <v>2</v>
      </c>
      <c r="G30776">
        <v>2</v>
      </c>
      <c r="H30776">
        <v>10</v>
      </c>
    </row>
    <row r="30777" spans="2:8" x14ac:dyDescent="0.3">
      <c r="B30777" t="s">
        <v>3027</v>
      </c>
      <c r="C30777" s="2">
        <v>45870</v>
      </c>
      <c r="D30777">
        <v>20</v>
      </c>
      <c r="E30777">
        <v>20</v>
      </c>
      <c r="F30777">
        <v>0</v>
      </c>
      <c r="G30777">
        <v>2</v>
      </c>
      <c r="H30777">
        <v>6</v>
      </c>
    </row>
    <row r="30778" spans="2:8" x14ac:dyDescent="0.3">
      <c r="B30778" t="s">
        <v>3027</v>
      </c>
      <c r="C30778" s="2">
        <v>45901</v>
      </c>
      <c r="D30778">
        <v>20</v>
      </c>
      <c r="E30778">
        <v>17</v>
      </c>
      <c r="F30778">
        <v>3</v>
      </c>
      <c r="G30778">
        <v>0</v>
      </c>
      <c r="H30778">
        <v>10</v>
      </c>
    </row>
    <row r="30779" spans="2:8" x14ac:dyDescent="0.3">
      <c r="B30779" t="s">
        <v>3027</v>
      </c>
      <c r="C30779" s="2">
        <v>45931</v>
      </c>
      <c r="D30779">
        <v>23</v>
      </c>
      <c r="E30779">
        <v>21</v>
      </c>
      <c r="F30779">
        <v>2</v>
      </c>
      <c r="G30779">
        <v>3</v>
      </c>
      <c r="H30779">
        <v>10</v>
      </c>
    </row>
    <row r="30780" spans="2:8" x14ac:dyDescent="0.3">
      <c r="B30780" t="s">
        <v>3027</v>
      </c>
      <c r="C30780" s="2">
        <v>45962</v>
      </c>
      <c r="D30780">
        <v>20</v>
      </c>
      <c r="E30780">
        <v>19</v>
      </c>
      <c r="F30780">
        <v>1</v>
      </c>
      <c r="G30780">
        <v>0</v>
      </c>
      <c r="H30780">
        <v>10</v>
      </c>
    </row>
    <row r="30781" spans="2:8" x14ac:dyDescent="0.3">
      <c r="B30781" t="s">
        <v>3027</v>
      </c>
      <c r="C30781" s="2">
        <v>45992</v>
      </c>
      <c r="D30781">
        <v>23</v>
      </c>
      <c r="E30781">
        <v>19</v>
      </c>
      <c r="F30781">
        <v>4</v>
      </c>
      <c r="G30781">
        <v>4</v>
      </c>
      <c r="H30781">
        <v>4</v>
      </c>
    </row>
    <row r="30782" spans="2:8" x14ac:dyDescent="0.3">
      <c r="B30782" t="s">
        <v>3028</v>
      </c>
      <c r="C30782" s="2">
        <v>45658</v>
      </c>
      <c r="D30782">
        <v>22</v>
      </c>
      <c r="E30782">
        <v>22</v>
      </c>
      <c r="F30782">
        <v>0</v>
      </c>
      <c r="G30782">
        <v>3</v>
      </c>
      <c r="H30782">
        <v>16</v>
      </c>
    </row>
    <row r="30783" spans="2:8" x14ac:dyDescent="0.3">
      <c r="B30783" t="s">
        <v>3028</v>
      </c>
      <c r="C30783" s="2">
        <v>45689</v>
      </c>
      <c r="D30783">
        <v>21</v>
      </c>
      <c r="E30783">
        <v>19</v>
      </c>
      <c r="F30783">
        <v>2</v>
      </c>
      <c r="G30783">
        <v>2</v>
      </c>
      <c r="H30783">
        <v>6</v>
      </c>
    </row>
    <row r="30784" spans="2:8" x14ac:dyDescent="0.3">
      <c r="B30784" t="s">
        <v>3028</v>
      </c>
      <c r="C30784" s="2">
        <v>45717</v>
      </c>
      <c r="D30784">
        <v>21</v>
      </c>
      <c r="E30784">
        <v>21</v>
      </c>
      <c r="F30784">
        <v>0</v>
      </c>
      <c r="G30784">
        <v>1</v>
      </c>
      <c r="H30784">
        <v>10</v>
      </c>
    </row>
    <row r="30785" spans="2:8" x14ac:dyDescent="0.3">
      <c r="B30785" t="s">
        <v>3028</v>
      </c>
      <c r="C30785" s="2">
        <v>45748</v>
      </c>
      <c r="D30785">
        <v>22</v>
      </c>
      <c r="E30785">
        <v>18</v>
      </c>
      <c r="F30785">
        <v>4</v>
      </c>
      <c r="G30785">
        <v>3</v>
      </c>
      <c r="H30785">
        <v>8</v>
      </c>
    </row>
    <row r="30786" spans="2:8" x14ac:dyDescent="0.3">
      <c r="B30786" t="s">
        <v>3028</v>
      </c>
      <c r="C30786" s="2">
        <v>45778</v>
      </c>
      <c r="D30786">
        <v>23</v>
      </c>
      <c r="E30786">
        <v>22</v>
      </c>
      <c r="F30786">
        <v>1</v>
      </c>
      <c r="G30786">
        <v>2</v>
      </c>
      <c r="H30786">
        <v>6</v>
      </c>
    </row>
    <row r="30787" spans="2:8" x14ac:dyDescent="0.3">
      <c r="B30787" t="s">
        <v>3028</v>
      </c>
      <c r="C30787" s="2">
        <v>45809</v>
      </c>
      <c r="D30787">
        <v>20</v>
      </c>
      <c r="E30787">
        <v>17</v>
      </c>
      <c r="F30787">
        <v>3</v>
      </c>
      <c r="G30787">
        <v>3</v>
      </c>
      <c r="H30787">
        <v>12</v>
      </c>
    </row>
    <row r="30788" spans="2:8" x14ac:dyDescent="0.3">
      <c r="B30788" t="s">
        <v>3028</v>
      </c>
      <c r="C30788" s="2">
        <v>45839</v>
      </c>
      <c r="D30788">
        <v>21</v>
      </c>
      <c r="E30788">
        <v>19</v>
      </c>
      <c r="F30788">
        <v>2</v>
      </c>
      <c r="G30788">
        <v>1</v>
      </c>
      <c r="H30788">
        <v>6</v>
      </c>
    </row>
    <row r="30789" spans="2:8" x14ac:dyDescent="0.3">
      <c r="B30789" t="s">
        <v>3028</v>
      </c>
      <c r="C30789" s="2">
        <v>45870</v>
      </c>
      <c r="D30789">
        <v>23</v>
      </c>
      <c r="E30789">
        <v>19</v>
      </c>
      <c r="F30789">
        <v>4</v>
      </c>
      <c r="G30789">
        <v>2</v>
      </c>
      <c r="H30789">
        <v>8</v>
      </c>
    </row>
    <row r="30790" spans="2:8" x14ac:dyDescent="0.3">
      <c r="B30790" t="s">
        <v>3028</v>
      </c>
      <c r="C30790" s="2">
        <v>45901</v>
      </c>
      <c r="D30790">
        <v>21</v>
      </c>
      <c r="E30790">
        <v>20</v>
      </c>
      <c r="F30790">
        <v>1</v>
      </c>
      <c r="G30790">
        <v>2</v>
      </c>
      <c r="H30790">
        <v>2</v>
      </c>
    </row>
    <row r="30791" spans="2:8" x14ac:dyDescent="0.3">
      <c r="B30791" t="s">
        <v>3028</v>
      </c>
      <c r="C30791" s="2">
        <v>45931</v>
      </c>
      <c r="D30791">
        <v>21</v>
      </c>
      <c r="E30791">
        <v>21</v>
      </c>
      <c r="F30791">
        <v>0</v>
      </c>
      <c r="G30791">
        <v>2</v>
      </c>
      <c r="H30791">
        <v>4</v>
      </c>
    </row>
    <row r="30792" spans="2:8" x14ac:dyDescent="0.3">
      <c r="B30792" t="s">
        <v>3028</v>
      </c>
      <c r="C30792" s="2">
        <v>45962</v>
      </c>
      <c r="D30792">
        <v>20</v>
      </c>
      <c r="E30792">
        <v>17</v>
      </c>
      <c r="F30792">
        <v>3</v>
      </c>
      <c r="G30792">
        <v>0</v>
      </c>
      <c r="H30792">
        <v>2</v>
      </c>
    </row>
    <row r="30793" spans="2:8" x14ac:dyDescent="0.3">
      <c r="B30793" t="s">
        <v>3028</v>
      </c>
      <c r="C30793" s="2">
        <v>45992</v>
      </c>
      <c r="D30793">
        <v>22</v>
      </c>
      <c r="E30793">
        <v>18</v>
      </c>
      <c r="F30793">
        <v>4</v>
      </c>
      <c r="G30793">
        <v>2</v>
      </c>
      <c r="H30793">
        <v>6</v>
      </c>
    </row>
    <row r="30794" spans="2:8" x14ac:dyDescent="0.3">
      <c r="B30794" t="s">
        <v>3029</v>
      </c>
      <c r="C30794" s="2">
        <v>45658</v>
      </c>
      <c r="D30794">
        <v>21</v>
      </c>
      <c r="E30794">
        <v>19</v>
      </c>
      <c r="F30794">
        <v>2</v>
      </c>
      <c r="G30794">
        <v>4</v>
      </c>
      <c r="H30794">
        <v>10</v>
      </c>
    </row>
    <row r="30795" spans="2:8" x14ac:dyDescent="0.3">
      <c r="B30795" t="s">
        <v>3029</v>
      </c>
      <c r="C30795" s="2">
        <v>45689</v>
      </c>
      <c r="D30795">
        <v>23</v>
      </c>
      <c r="E30795">
        <v>22</v>
      </c>
      <c r="F30795">
        <v>1</v>
      </c>
      <c r="G30795">
        <v>1</v>
      </c>
      <c r="H30795">
        <v>4</v>
      </c>
    </row>
    <row r="30796" spans="2:8" x14ac:dyDescent="0.3">
      <c r="B30796" t="s">
        <v>3029</v>
      </c>
      <c r="C30796" s="2">
        <v>45717</v>
      </c>
      <c r="D30796">
        <v>21</v>
      </c>
      <c r="E30796">
        <v>20</v>
      </c>
      <c r="F30796">
        <v>1</v>
      </c>
      <c r="G30796">
        <v>3</v>
      </c>
      <c r="H30796">
        <v>6</v>
      </c>
    </row>
    <row r="30797" spans="2:8" x14ac:dyDescent="0.3">
      <c r="B30797" t="s">
        <v>3029</v>
      </c>
      <c r="C30797" s="2">
        <v>45748</v>
      </c>
      <c r="D30797">
        <v>22</v>
      </c>
      <c r="E30797">
        <v>21</v>
      </c>
      <c r="F30797">
        <v>1</v>
      </c>
      <c r="G30797">
        <v>2</v>
      </c>
      <c r="H30797">
        <v>6</v>
      </c>
    </row>
    <row r="30798" spans="2:8" x14ac:dyDescent="0.3">
      <c r="B30798" t="s">
        <v>3029</v>
      </c>
      <c r="C30798" s="2">
        <v>45778</v>
      </c>
      <c r="D30798">
        <v>20</v>
      </c>
      <c r="E30798">
        <v>19</v>
      </c>
      <c r="F30798">
        <v>1</v>
      </c>
      <c r="G30798">
        <v>1</v>
      </c>
      <c r="H30798">
        <v>12</v>
      </c>
    </row>
    <row r="30799" spans="2:8" x14ac:dyDescent="0.3">
      <c r="B30799" t="s">
        <v>3029</v>
      </c>
      <c r="C30799" s="2">
        <v>45809</v>
      </c>
      <c r="D30799">
        <v>20</v>
      </c>
      <c r="E30799">
        <v>20</v>
      </c>
      <c r="F30799">
        <v>0</v>
      </c>
      <c r="G30799">
        <v>4</v>
      </c>
      <c r="H30799">
        <v>6</v>
      </c>
    </row>
    <row r="30800" spans="2:8" x14ac:dyDescent="0.3">
      <c r="B30800" t="s">
        <v>3029</v>
      </c>
      <c r="C30800" s="2">
        <v>45839</v>
      </c>
      <c r="D30800">
        <v>22</v>
      </c>
      <c r="E30800">
        <v>22</v>
      </c>
      <c r="F30800">
        <v>0</v>
      </c>
      <c r="G30800">
        <v>1</v>
      </c>
      <c r="H30800">
        <v>4</v>
      </c>
    </row>
    <row r="30801" spans="2:8" x14ac:dyDescent="0.3">
      <c r="B30801" t="s">
        <v>3029</v>
      </c>
      <c r="C30801" s="2">
        <v>45870</v>
      </c>
      <c r="D30801">
        <v>23</v>
      </c>
      <c r="E30801">
        <v>19</v>
      </c>
      <c r="F30801">
        <v>4</v>
      </c>
      <c r="G30801">
        <v>0</v>
      </c>
      <c r="H30801">
        <v>10</v>
      </c>
    </row>
    <row r="30802" spans="2:8" x14ac:dyDescent="0.3">
      <c r="B30802" t="s">
        <v>3029</v>
      </c>
      <c r="C30802" s="2">
        <v>45901</v>
      </c>
      <c r="D30802">
        <v>23</v>
      </c>
      <c r="E30802">
        <v>22</v>
      </c>
      <c r="F30802">
        <v>1</v>
      </c>
      <c r="G30802">
        <v>1</v>
      </c>
      <c r="H30802">
        <v>6</v>
      </c>
    </row>
    <row r="30803" spans="2:8" x14ac:dyDescent="0.3">
      <c r="B30803" t="s">
        <v>3029</v>
      </c>
      <c r="C30803" s="2">
        <v>45931</v>
      </c>
      <c r="D30803">
        <v>20</v>
      </c>
      <c r="E30803">
        <v>16</v>
      </c>
      <c r="F30803">
        <v>4</v>
      </c>
      <c r="G30803">
        <v>2</v>
      </c>
      <c r="H30803">
        <v>2</v>
      </c>
    </row>
    <row r="30804" spans="2:8" x14ac:dyDescent="0.3">
      <c r="B30804" t="s">
        <v>3029</v>
      </c>
      <c r="C30804" s="2">
        <v>45962</v>
      </c>
      <c r="D30804">
        <v>20</v>
      </c>
      <c r="E30804">
        <v>19</v>
      </c>
      <c r="F30804">
        <v>1</v>
      </c>
      <c r="G30804">
        <v>2</v>
      </c>
      <c r="H30804">
        <v>8</v>
      </c>
    </row>
    <row r="30805" spans="2:8" x14ac:dyDescent="0.3">
      <c r="B30805" t="s">
        <v>3029</v>
      </c>
      <c r="C30805" s="2">
        <v>45992</v>
      </c>
      <c r="D30805">
        <v>22</v>
      </c>
      <c r="E30805">
        <v>19</v>
      </c>
      <c r="F30805">
        <v>3</v>
      </c>
      <c r="G30805">
        <v>0</v>
      </c>
      <c r="H30805">
        <v>16</v>
      </c>
    </row>
    <row r="30806" spans="2:8" x14ac:dyDescent="0.3">
      <c r="B30806" t="s">
        <v>3030</v>
      </c>
      <c r="C30806" s="2">
        <v>45658</v>
      </c>
      <c r="D30806">
        <v>21</v>
      </c>
      <c r="E30806">
        <v>20</v>
      </c>
      <c r="F30806">
        <v>1</v>
      </c>
      <c r="G30806">
        <v>2</v>
      </c>
      <c r="H30806">
        <v>0</v>
      </c>
    </row>
    <row r="30807" spans="2:8" x14ac:dyDescent="0.3">
      <c r="B30807" t="s">
        <v>3030</v>
      </c>
      <c r="C30807" s="2">
        <v>45689</v>
      </c>
      <c r="D30807">
        <v>21</v>
      </c>
      <c r="E30807">
        <v>20</v>
      </c>
      <c r="F30807">
        <v>1</v>
      </c>
      <c r="G30807">
        <v>1</v>
      </c>
      <c r="H30807">
        <v>6</v>
      </c>
    </row>
    <row r="30808" spans="2:8" x14ac:dyDescent="0.3">
      <c r="B30808" t="s">
        <v>3030</v>
      </c>
      <c r="C30808" s="2">
        <v>45717</v>
      </c>
      <c r="D30808">
        <v>23</v>
      </c>
      <c r="E30808">
        <v>20</v>
      </c>
      <c r="F30808">
        <v>3</v>
      </c>
      <c r="G30808">
        <v>4</v>
      </c>
      <c r="H30808">
        <v>4</v>
      </c>
    </row>
    <row r="30809" spans="2:8" x14ac:dyDescent="0.3">
      <c r="B30809" t="s">
        <v>3030</v>
      </c>
      <c r="C30809" s="2">
        <v>45748</v>
      </c>
      <c r="D30809">
        <v>21</v>
      </c>
      <c r="E30809">
        <v>19</v>
      </c>
      <c r="F30809">
        <v>2</v>
      </c>
      <c r="G30809">
        <v>4</v>
      </c>
      <c r="H30809">
        <v>2</v>
      </c>
    </row>
    <row r="30810" spans="2:8" x14ac:dyDescent="0.3">
      <c r="B30810" t="s">
        <v>3030</v>
      </c>
      <c r="C30810" s="2">
        <v>45778</v>
      </c>
      <c r="D30810">
        <v>20</v>
      </c>
      <c r="E30810">
        <v>18</v>
      </c>
      <c r="F30810">
        <v>2</v>
      </c>
      <c r="G30810">
        <v>2</v>
      </c>
      <c r="H30810">
        <v>8</v>
      </c>
    </row>
    <row r="30811" spans="2:8" x14ac:dyDescent="0.3">
      <c r="B30811" t="s">
        <v>3030</v>
      </c>
      <c r="C30811" s="2">
        <v>45809</v>
      </c>
      <c r="D30811">
        <v>22</v>
      </c>
      <c r="E30811">
        <v>19</v>
      </c>
      <c r="F30811">
        <v>3</v>
      </c>
      <c r="G30811">
        <v>4</v>
      </c>
      <c r="H30811">
        <v>0</v>
      </c>
    </row>
    <row r="30812" spans="2:8" x14ac:dyDescent="0.3">
      <c r="B30812" t="s">
        <v>3030</v>
      </c>
      <c r="C30812" s="2">
        <v>45839</v>
      </c>
      <c r="D30812">
        <v>20</v>
      </c>
      <c r="E30812">
        <v>19</v>
      </c>
      <c r="F30812">
        <v>1</v>
      </c>
      <c r="G30812">
        <v>4</v>
      </c>
      <c r="H30812">
        <v>6</v>
      </c>
    </row>
    <row r="30813" spans="2:8" x14ac:dyDescent="0.3">
      <c r="B30813" t="s">
        <v>3030</v>
      </c>
      <c r="C30813" s="2">
        <v>45870</v>
      </c>
      <c r="D30813">
        <v>23</v>
      </c>
      <c r="E30813">
        <v>20</v>
      </c>
      <c r="F30813">
        <v>3</v>
      </c>
      <c r="G30813">
        <v>2</v>
      </c>
      <c r="H30813">
        <v>0</v>
      </c>
    </row>
    <row r="30814" spans="2:8" x14ac:dyDescent="0.3">
      <c r="B30814" t="s">
        <v>3030</v>
      </c>
      <c r="C30814" s="2">
        <v>45901</v>
      </c>
      <c r="D30814">
        <v>23</v>
      </c>
      <c r="E30814">
        <v>20</v>
      </c>
      <c r="F30814">
        <v>3</v>
      </c>
      <c r="G30814">
        <v>1</v>
      </c>
      <c r="H30814">
        <v>2</v>
      </c>
    </row>
    <row r="30815" spans="2:8" x14ac:dyDescent="0.3">
      <c r="B30815" t="s">
        <v>3030</v>
      </c>
      <c r="C30815" s="2">
        <v>45931</v>
      </c>
      <c r="D30815">
        <v>20</v>
      </c>
      <c r="E30815">
        <v>19</v>
      </c>
      <c r="F30815">
        <v>1</v>
      </c>
      <c r="G30815">
        <v>3</v>
      </c>
      <c r="H30815">
        <v>4</v>
      </c>
    </row>
    <row r="30816" spans="2:8" x14ac:dyDescent="0.3">
      <c r="B30816" t="s">
        <v>3030</v>
      </c>
      <c r="C30816" s="2">
        <v>45962</v>
      </c>
      <c r="D30816">
        <v>21</v>
      </c>
      <c r="E30816">
        <v>18</v>
      </c>
      <c r="F30816">
        <v>3</v>
      </c>
      <c r="G30816">
        <v>1</v>
      </c>
      <c r="H30816">
        <v>6</v>
      </c>
    </row>
    <row r="30817" spans="2:8" x14ac:dyDescent="0.3">
      <c r="B30817" t="s">
        <v>3030</v>
      </c>
      <c r="C30817" s="2">
        <v>45992</v>
      </c>
      <c r="D30817">
        <v>21</v>
      </c>
      <c r="E30817">
        <v>17</v>
      </c>
      <c r="F30817">
        <v>4</v>
      </c>
      <c r="G30817">
        <v>0</v>
      </c>
      <c r="H30817">
        <v>4</v>
      </c>
    </row>
    <row r="30818" spans="2:8" x14ac:dyDescent="0.3">
      <c r="B30818" t="s">
        <v>3031</v>
      </c>
      <c r="C30818" s="2">
        <v>45658</v>
      </c>
      <c r="D30818">
        <v>23</v>
      </c>
      <c r="E30818">
        <v>20</v>
      </c>
      <c r="F30818">
        <v>3</v>
      </c>
      <c r="G30818">
        <v>0</v>
      </c>
      <c r="H30818">
        <v>4</v>
      </c>
    </row>
    <row r="30819" spans="2:8" x14ac:dyDescent="0.3">
      <c r="B30819" t="s">
        <v>3031</v>
      </c>
      <c r="C30819" s="2">
        <v>45689</v>
      </c>
      <c r="D30819">
        <v>22</v>
      </c>
      <c r="E30819">
        <v>22</v>
      </c>
      <c r="F30819">
        <v>0</v>
      </c>
      <c r="G30819">
        <v>0</v>
      </c>
      <c r="H30819">
        <v>8</v>
      </c>
    </row>
    <row r="30820" spans="2:8" x14ac:dyDescent="0.3">
      <c r="B30820" t="s">
        <v>3031</v>
      </c>
      <c r="C30820" s="2">
        <v>45717</v>
      </c>
      <c r="D30820">
        <v>23</v>
      </c>
      <c r="E30820">
        <v>22</v>
      </c>
      <c r="F30820">
        <v>1</v>
      </c>
      <c r="G30820">
        <v>0</v>
      </c>
      <c r="H30820">
        <v>2</v>
      </c>
    </row>
    <row r="30821" spans="2:8" x14ac:dyDescent="0.3">
      <c r="B30821" t="s">
        <v>3031</v>
      </c>
      <c r="C30821" s="2">
        <v>45748</v>
      </c>
      <c r="D30821">
        <v>22</v>
      </c>
      <c r="E30821">
        <v>19</v>
      </c>
      <c r="F30821">
        <v>3</v>
      </c>
      <c r="G30821">
        <v>4</v>
      </c>
      <c r="H30821">
        <v>8</v>
      </c>
    </row>
    <row r="30822" spans="2:8" x14ac:dyDescent="0.3">
      <c r="B30822" t="s">
        <v>3031</v>
      </c>
      <c r="C30822" s="2">
        <v>45778</v>
      </c>
      <c r="D30822">
        <v>21</v>
      </c>
      <c r="E30822">
        <v>21</v>
      </c>
      <c r="F30822">
        <v>0</v>
      </c>
      <c r="G30822">
        <v>3</v>
      </c>
      <c r="H30822">
        <v>8</v>
      </c>
    </row>
    <row r="30823" spans="2:8" x14ac:dyDescent="0.3">
      <c r="B30823" t="s">
        <v>3031</v>
      </c>
      <c r="C30823" s="2">
        <v>45809</v>
      </c>
      <c r="D30823">
        <v>23</v>
      </c>
      <c r="E30823">
        <v>23</v>
      </c>
      <c r="F30823">
        <v>0</v>
      </c>
      <c r="G30823">
        <v>3</v>
      </c>
      <c r="H30823">
        <v>16</v>
      </c>
    </row>
    <row r="30824" spans="2:8" x14ac:dyDescent="0.3">
      <c r="B30824" t="s">
        <v>3031</v>
      </c>
      <c r="C30824" s="2">
        <v>45839</v>
      </c>
      <c r="D30824">
        <v>20</v>
      </c>
      <c r="E30824">
        <v>17</v>
      </c>
      <c r="F30824">
        <v>3</v>
      </c>
      <c r="G30824">
        <v>2</v>
      </c>
      <c r="H30824">
        <v>0</v>
      </c>
    </row>
    <row r="30825" spans="2:8" x14ac:dyDescent="0.3">
      <c r="B30825" t="s">
        <v>3031</v>
      </c>
      <c r="C30825" s="2">
        <v>45870</v>
      </c>
      <c r="D30825">
        <v>20</v>
      </c>
      <c r="E30825">
        <v>18</v>
      </c>
      <c r="F30825">
        <v>2</v>
      </c>
      <c r="G30825">
        <v>0</v>
      </c>
      <c r="H30825">
        <v>10</v>
      </c>
    </row>
    <row r="30826" spans="2:8" x14ac:dyDescent="0.3">
      <c r="B30826" t="s">
        <v>3031</v>
      </c>
      <c r="C30826" s="2">
        <v>45901</v>
      </c>
      <c r="D30826">
        <v>21</v>
      </c>
      <c r="E30826">
        <v>18</v>
      </c>
      <c r="F30826">
        <v>3</v>
      </c>
      <c r="G30826">
        <v>0</v>
      </c>
      <c r="H30826">
        <v>4</v>
      </c>
    </row>
    <row r="30827" spans="2:8" x14ac:dyDescent="0.3">
      <c r="B30827" t="s">
        <v>3031</v>
      </c>
      <c r="C30827" s="2">
        <v>45931</v>
      </c>
      <c r="D30827">
        <v>22</v>
      </c>
      <c r="E30827">
        <v>21</v>
      </c>
      <c r="F30827">
        <v>1</v>
      </c>
      <c r="G30827">
        <v>3</v>
      </c>
      <c r="H30827">
        <v>6</v>
      </c>
    </row>
    <row r="30828" spans="2:8" x14ac:dyDescent="0.3">
      <c r="B30828" t="s">
        <v>3031</v>
      </c>
      <c r="C30828" s="2">
        <v>45962</v>
      </c>
      <c r="D30828">
        <v>21</v>
      </c>
      <c r="E30828">
        <v>19</v>
      </c>
      <c r="F30828">
        <v>2</v>
      </c>
      <c r="G30828">
        <v>2</v>
      </c>
      <c r="H30828">
        <v>2</v>
      </c>
    </row>
    <row r="30829" spans="2:8" x14ac:dyDescent="0.3">
      <c r="B30829" t="s">
        <v>3031</v>
      </c>
      <c r="C30829" s="2">
        <v>45992</v>
      </c>
      <c r="D30829">
        <v>23</v>
      </c>
      <c r="E30829">
        <v>20</v>
      </c>
      <c r="F30829">
        <v>3</v>
      </c>
      <c r="G30829">
        <v>4</v>
      </c>
      <c r="H30829">
        <v>6</v>
      </c>
    </row>
    <row r="30830" spans="2:8" x14ac:dyDescent="0.3">
      <c r="B30830" t="s">
        <v>3032</v>
      </c>
      <c r="C30830" s="2">
        <v>45658</v>
      </c>
      <c r="D30830">
        <v>21</v>
      </c>
      <c r="E30830">
        <v>19</v>
      </c>
      <c r="F30830">
        <v>2</v>
      </c>
      <c r="G30830">
        <v>1</v>
      </c>
      <c r="H30830">
        <v>2</v>
      </c>
    </row>
    <row r="30831" spans="2:8" x14ac:dyDescent="0.3">
      <c r="B30831" t="s">
        <v>3032</v>
      </c>
      <c r="C30831" s="2">
        <v>45689</v>
      </c>
      <c r="D30831">
        <v>21</v>
      </c>
      <c r="E30831">
        <v>20</v>
      </c>
      <c r="F30831">
        <v>1</v>
      </c>
      <c r="G30831">
        <v>4</v>
      </c>
      <c r="H30831">
        <v>0</v>
      </c>
    </row>
    <row r="30832" spans="2:8" x14ac:dyDescent="0.3">
      <c r="B30832" t="s">
        <v>3032</v>
      </c>
      <c r="C30832" s="2">
        <v>45717</v>
      </c>
      <c r="D30832">
        <v>20</v>
      </c>
      <c r="E30832">
        <v>16</v>
      </c>
      <c r="F30832">
        <v>4</v>
      </c>
      <c r="G30832">
        <v>2</v>
      </c>
      <c r="H30832">
        <v>0</v>
      </c>
    </row>
    <row r="30833" spans="2:8" x14ac:dyDescent="0.3">
      <c r="B30833" t="s">
        <v>3032</v>
      </c>
      <c r="C30833" s="2">
        <v>45748</v>
      </c>
      <c r="D30833">
        <v>22</v>
      </c>
      <c r="E30833">
        <v>19</v>
      </c>
      <c r="F30833">
        <v>3</v>
      </c>
      <c r="G30833">
        <v>3</v>
      </c>
      <c r="H30833">
        <v>0</v>
      </c>
    </row>
    <row r="30834" spans="2:8" x14ac:dyDescent="0.3">
      <c r="B30834" t="s">
        <v>3032</v>
      </c>
      <c r="C30834" s="2">
        <v>45778</v>
      </c>
      <c r="D30834">
        <v>22</v>
      </c>
      <c r="E30834">
        <v>19</v>
      </c>
      <c r="F30834">
        <v>3</v>
      </c>
      <c r="G30834">
        <v>0</v>
      </c>
      <c r="H30834">
        <v>4</v>
      </c>
    </row>
    <row r="30835" spans="2:8" x14ac:dyDescent="0.3">
      <c r="B30835" t="s">
        <v>3032</v>
      </c>
      <c r="C30835" s="2">
        <v>45809</v>
      </c>
      <c r="D30835">
        <v>21</v>
      </c>
      <c r="E30835">
        <v>21</v>
      </c>
      <c r="F30835">
        <v>0</v>
      </c>
      <c r="G30835">
        <v>2</v>
      </c>
      <c r="H30835">
        <v>2</v>
      </c>
    </row>
    <row r="30836" spans="2:8" x14ac:dyDescent="0.3">
      <c r="B30836" t="s">
        <v>3032</v>
      </c>
      <c r="C30836" s="2">
        <v>45839</v>
      </c>
      <c r="D30836">
        <v>23</v>
      </c>
      <c r="E30836">
        <v>22</v>
      </c>
      <c r="F30836">
        <v>1</v>
      </c>
      <c r="G30836">
        <v>3</v>
      </c>
      <c r="H30836">
        <v>8</v>
      </c>
    </row>
    <row r="30837" spans="2:8" x14ac:dyDescent="0.3">
      <c r="B30837" t="s">
        <v>3032</v>
      </c>
      <c r="C30837" s="2">
        <v>45870</v>
      </c>
      <c r="D30837">
        <v>20</v>
      </c>
      <c r="E30837">
        <v>20</v>
      </c>
      <c r="F30837">
        <v>0</v>
      </c>
      <c r="G30837">
        <v>1</v>
      </c>
      <c r="H30837">
        <v>2</v>
      </c>
    </row>
    <row r="30838" spans="2:8" x14ac:dyDescent="0.3">
      <c r="B30838" t="s">
        <v>3032</v>
      </c>
      <c r="C30838" s="2">
        <v>45901</v>
      </c>
      <c r="D30838">
        <v>21</v>
      </c>
      <c r="E30838">
        <v>20</v>
      </c>
      <c r="F30838">
        <v>1</v>
      </c>
      <c r="G30838">
        <v>4</v>
      </c>
      <c r="H30838">
        <v>0</v>
      </c>
    </row>
    <row r="30839" spans="2:8" x14ac:dyDescent="0.3">
      <c r="B30839" t="s">
        <v>3032</v>
      </c>
      <c r="C30839" s="2">
        <v>45931</v>
      </c>
      <c r="D30839">
        <v>20</v>
      </c>
      <c r="E30839">
        <v>19</v>
      </c>
      <c r="F30839">
        <v>1</v>
      </c>
      <c r="G30839">
        <v>3</v>
      </c>
      <c r="H30839">
        <v>0</v>
      </c>
    </row>
    <row r="30840" spans="2:8" x14ac:dyDescent="0.3">
      <c r="B30840" t="s">
        <v>3032</v>
      </c>
      <c r="C30840" s="2">
        <v>45962</v>
      </c>
      <c r="D30840">
        <v>21</v>
      </c>
      <c r="E30840">
        <v>20</v>
      </c>
      <c r="F30840">
        <v>1</v>
      </c>
      <c r="G30840">
        <v>0</v>
      </c>
      <c r="H30840">
        <v>2</v>
      </c>
    </row>
    <row r="30841" spans="2:8" x14ac:dyDescent="0.3">
      <c r="B30841" t="s">
        <v>3032</v>
      </c>
      <c r="C30841" s="2">
        <v>45992</v>
      </c>
      <c r="D30841">
        <v>22</v>
      </c>
      <c r="E30841">
        <v>18</v>
      </c>
      <c r="F30841">
        <v>4</v>
      </c>
      <c r="G30841">
        <v>1</v>
      </c>
      <c r="H30841">
        <v>6</v>
      </c>
    </row>
    <row r="30842" spans="2:8" x14ac:dyDescent="0.3">
      <c r="B30842" t="s">
        <v>3033</v>
      </c>
      <c r="C30842" s="2">
        <v>45658</v>
      </c>
      <c r="D30842">
        <v>22</v>
      </c>
      <c r="E30842">
        <v>20</v>
      </c>
      <c r="F30842">
        <v>2</v>
      </c>
      <c r="G30842">
        <v>1</v>
      </c>
      <c r="H30842">
        <v>6</v>
      </c>
    </row>
    <row r="30843" spans="2:8" x14ac:dyDescent="0.3">
      <c r="B30843" t="s">
        <v>3033</v>
      </c>
      <c r="C30843" s="2">
        <v>45689</v>
      </c>
      <c r="D30843">
        <v>22</v>
      </c>
      <c r="E30843">
        <v>22</v>
      </c>
      <c r="F30843">
        <v>0</v>
      </c>
      <c r="G30843">
        <v>1</v>
      </c>
      <c r="H30843">
        <v>8</v>
      </c>
    </row>
    <row r="30844" spans="2:8" x14ac:dyDescent="0.3">
      <c r="B30844" t="s">
        <v>3033</v>
      </c>
      <c r="C30844" s="2">
        <v>45717</v>
      </c>
      <c r="D30844">
        <v>20</v>
      </c>
      <c r="E30844">
        <v>17</v>
      </c>
      <c r="F30844">
        <v>3</v>
      </c>
      <c r="G30844">
        <v>1</v>
      </c>
      <c r="H30844">
        <v>0</v>
      </c>
    </row>
    <row r="30845" spans="2:8" x14ac:dyDescent="0.3">
      <c r="B30845" t="s">
        <v>3033</v>
      </c>
      <c r="C30845" s="2">
        <v>45748</v>
      </c>
      <c r="D30845">
        <v>22</v>
      </c>
      <c r="E30845">
        <v>18</v>
      </c>
      <c r="F30845">
        <v>4</v>
      </c>
      <c r="G30845">
        <v>4</v>
      </c>
      <c r="H30845">
        <v>8</v>
      </c>
    </row>
    <row r="30846" spans="2:8" x14ac:dyDescent="0.3">
      <c r="B30846" t="s">
        <v>3033</v>
      </c>
      <c r="C30846" s="2">
        <v>45778</v>
      </c>
      <c r="D30846">
        <v>20</v>
      </c>
      <c r="E30846">
        <v>19</v>
      </c>
      <c r="F30846">
        <v>1</v>
      </c>
      <c r="G30846">
        <v>3</v>
      </c>
      <c r="H30846">
        <v>0</v>
      </c>
    </row>
    <row r="30847" spans="2:8" x14ac:dyDescent="0.3">
      <c r="B30847" t="s">
        <v>3033</v>
      </c>
      <c r="C30847" s="2">
        <v>45809</v>
      </c>
      <c r="D30847">
        <v>22</v>
      </c>
      <c r="E30847">
        <v>20</v>
      </c>
      <c r="F30847">
        <v>2</v>
      </c>
      <c r="G30847">
        <v>2</v>
      </c>
      <c r="H30847">
        <v>4</v>
      </c>
    </row>
    <row r="30848" spans="2:8" x14ac:dyDescent="0.3">
      <c r="B30848" t="s">
        <v>3033</v>
      </c>
      <c r="C30848" s="2">
        <v>45839</v>
      </c>
      <c r="D30848">
        <v>21</v>
      </c>
      <c r="E30848">
        <v>19</v>
      </c>
      <c r="F30848">
        <v>2</v>
      </c>
      <c r="G30848">
        <v>1</v>
      </c>
      <c r="H30848">
        <v>8</v>
      </c>
    </row>
    <row r="30849" spans="2:8" x14ac:dyDescent="0.3">
      <c r="B30849" t="s">
        <v>3033</v>
      </c>
      <c r="C30849" s="2">
        <v>45870</v>
      </c>
      <c r="D30849">
        <v>23</v>
      </c>
      <c r="E30849">
        <v>23</v>
      </c>
      <c r="F30849">
        <v>0</v>
      </c>
      <c r="G30849">
        <v>1</v>
      </c>
      <c r="H30849">
        <v>8</v>
      </c>
    </row>
    <row r="30850" spans="2:8" x14ac:dyDescent="0.3">
      <c r="B30850" t="s">
        <v>3033</v>
      </c>
      <c r="C30850" s="2">
        <v>45901</v>
      </c>
      <c r="D30850">
        <v>20</v>
      </c>
      <c r="E30850">
        <v>16</v>
      </c>
      <c r="F30850">
        <v>4</v>
      </c>
      <c r="G30850">
        <v>3</v>
      </c>
      <c r="H30850">
        <v>2</v>
      </c>
    </row>
    <row r="30851" spans="2:8" x14ac:dyDescent="0.3">
      <c r="B30851" t="s">
        <v>3033</v>
      </c>
      <c r="C30851" s="2">
        <v>45931</v>
      </c>
      <c r="D30851">
        <v>22</v>
      </c>
      <c r="E30851">
        <v>20</v>
      </c>
      <c r="F30851">
        <v>2</v>
      </c>
      <c r="G30851">
        <v>0</v>
      </c>
      <c r="H30851">
        <v>4</v>
      </c>
    </row>
    <row r="30852" spans="2:8" x14ac:dyDescent="0.3">
      <c r="B30852" t="s">
        <v>3033</v>
      </c>
      <c r="C30852" s="2">
        <v>45962</v>
      </c>
      <c r="D30852">
        <v>20</v>
      </c>
      <c r="E30852">
        <v>19</v>
      </c>
      <c r="F30852">
        <v>1</v>
      </c>
      <c r="G30852">
        <v>0</v>
      </c>
      <c r="H30852">
        <v>2</v>
      </c>
    </row>
    <row r="30853" spans="2:8" x14ac:dyDescent="0.3">
      <c r="B30853" t="s">
        <v>3033</v>
      </c>
      <c r="C30853" s="2">
        <v>45992</v>
      </c>
      <c r="D30853">
        <v>21</v>
      </c>
      <c r="E30853">
        <v>18</v>
      </c>
      <c r="F30853">
        <v>3</v>
      </c>
      <c r="G30853">
        <v>4</v>
      </c>
      <c r="H30853">
        <v>10</v>
      </c>
    </row>
    <row r="30854" spans="2:8" x14ac:dyDescent="0.3">
      <c r="B30854" t="s">
        <v>3034</v>
      </c>
      <c r="C30854" s="2">
        <v>45658</v>
      </c>
      <c r="D30854">
        <v>21</v>
      </c>
      <c r="E30854">
        <v>19</v>
      </c>
      <c r="F30854">
        <v>2</v>
      </c>
      <c r="G30854">
        <v>1</v>
      </c>
      <c r="H30854">
        <v>6</v>
      </c>
    </row>
    <row r="30855" spans="2:8" x14ac:dyDescent="0.3">
      <c r="B30855" t="s">
        <v>3034</v>
      </c>
      <c r="C30855" s="2">
        <v>45689</v>
      </c>
      <c r="D30855">
        <v>23</v>
      </c>
      <c r="E30855">
        <v>20</v>
      </c>
      <c r="F30855">
        <v>3</v>
      </c>
      <c r="G30855">
        <v>1</v>
      </c>
      <c r="H30855">
        <v>4</v>
      </c>
    </row>
    <row r="30856" spans="2:8" x14ac:dyDescent="0.3">
      <c r="B30856" t="s">
        <v>3034</v>
      </c>
      <c r="C30856" s="2">
        <v>45717</v>
      </c>
      <c r="D30856">
        <v>22</v>
      </c>
      <c r="E30856">
        <v>22</v>
      </c>
      <c r="F30856">
        <v>0</v>
      </c>
      <c r="G30856">
        <v>4</v>
      </c>
      <c r="H30856">
        <v>6</v>
      </c>
    </row>
    <row r="30857" spans="2:8" x14ac:dyDescent="0.3">
      <c r="B30857" t="s">
        <v>3034</v>
      </c>
      <c r="C30857" s="2">
        <v>45748</v>
      </c>
      <c r="D30857">
        <v>21</v>
      </c>
      <c r="E30857">
        <v>20</v>
      </c>
      <c r="F30857">
        <v>1</v>
      </c>
      <c r="G30857">
        <v>0</v>
      </c>
      <c r="H30857">
        <v>2</v>
      </c>
    </row>
    <row r="30858" spans="2:8" x14ac:dyDescent="0.3">
      <c r="B30858" t="s">
        <v>3034</v>
      </c>
      <c r="C30858" s="2">
        <v>45778</v>
      </c>
      <c r="D30858">
        <v>22</v>
      </c>
      <c r="E30858">
        <v>19</v>
      </c>
      <c r="F30858">
        <v>3</v>
      </c>
      <c r="G30858">
        <v>1</v>
      </c>
      <c r="H30858">
        <v>12</v>
      </c>
    </row>
    <row r="30859" spans="2:8" x14ac:dyDescent="0.3">
      <c r="B30859" t="s">
        <v>3034</v>
      </c>
      <c r="C30859" s="2">
        <v>45809</v>
      </c>
      <c r="D30859">
        <v>21</v>
      </c>
      <c r="E30859">
        <v>19</v>
      </c>
      <c r="F30859">
        <v>2</v>
      </c>
      <c r="G30859">
        <v>0</v>
      </c>
      <c r="H30859">
        <v>6</v>
      </c>
    </row>
    <row r="30860" spans="2:8" x14ac:dyDescent="0.3">
      <c r="B30860" t="s">
        <v>3034</v>
      </c>
      <c r="C30860" s="2">
        <v>45839</v>
      </c>
      <c r="D30860">
        <v>23</v>
      </c>
      <c r="E30860">
        <v>22</v>
      </c>
      <c r="F30860">
        <v>1</v>
      </c>
      <c r="G30860">
        <v>3</v>
      </c>
      <c r="H30860">
        <v>2</v>
      </c>
    </row>
    <row r="30861" spans="2:8" x14ac:dyDescent="0.3">
      <c r="B30861" t="s">
        <v>3034</v>
      </c>
      <c r="C30861" s="2">
        <v>45870</v>
      </c>
      <c r="D30861">
        <v>22</v>
      </c>
      <c r="E30861">
        <v>21</v>
      </c>
      <c r="F30861">
        <v>1</v>
      </c>
      <c r="G30861">
        <v>0</v>
      </c>
      <c r="H30861">
        <v>4</v>
      </c>
    </row>
    <row r="30862" spans="2:8" x14ac:dyDescent="0.3">
      <c r="B30862" t="s">
        <v>3034</v>
      </c>
      <c r="C30862" s="2">
        <v>45901</v>
      </c>
      <c r="D30862">
        <v>21</v>
      </c>
      <c r="E30862">
        <v>20</v>
      </c>
      <c r="F30862">
        <v>1</v>
      </c>
      <c r="G30862">
        <v>2</v>
      </c>
      <c r="H30862">
        <v>10</v>
      </c>
    </row>
    <row r="30863" spans="2:8" x14ac:dyDescent="0.3">
      <c r="B30863" t="s">
        <v>3034</v>
      </c>
      <c r="C30863" s="2">
        <v>45931</v>
      </c>
      <c r="D30863">
        <v>22</v>
      </c>
      <c r="E30863">
        <v>22</v>
      </c>
      <c r="F30863">
        <v>0</v>
      </c>
      <c r="G30863">
        <v>3</v>
      </c>
      <c r="H30863">
        <v>2</v>
      </c>
    </row>
    <row r="30864" spans="2:8" x14ac:dyDescent="0.3">
      <c r="B30864" t="s">
        <v>3034</v>
      </c>
      <c r="C30864" s="2">
        <v>45962</v>
      </c>
      <c r="D30864">
        <v>22</v>
      </c>
      <c r="E30864">
        <v>19</v>
      </c>
      <c r="F30864">
        <v>3</v>
      </c>
      <c r="G30864">
        <v>2</v>
      </c>
      <c r="H30864">
        <v>6</v>
      </c>
    </row>
    <row r="30865" spans="2:8" x14ac:dyDescent="0.3">
      <c r="B30865" t="s">
        <v>3034</v>
      </c>
      <c r="C30865" s="2">
        <v>45992</v>
      </c>
      <c r="D30865">
        <v>22</v>
      </c>
      <c r="E30865">
        <v>18</v>
      </c>
      <c r="F30865">
        <v>4</v>
      </c>
      <c r="G30865">
        <v>2</v>
      </c>
      <c r="H30865">
        <v>10</v>
      </c>
    </row>
    <row r="30866" spans="2:8" x14ac:dyDescent="0.3">
      <c r="B30866" t="s">
        <v>3035</v>
      </c>
      <c r="C30866" s="2">
        <v>45658</v>
      </c>
      <c r="D30866">
        <v>22</v>
      </c>
      <c r="E30866">
        <v>20</v>
      </c>
      <c r="F30866">
        <v>2</v>
      </c>
      <c r="G30866">
        <v>0</v>
      </c>
      <c r="H30866">
        <v>16</v>
      </c>
    </row>
    <row r="30867" spans="2:8" x14ac:dyDescent="0.3">
      <c r="B30867" t="s">
        <v>3035</v>
      </c>
      <c r="C30867" s="2">
        <v>45689</v>
      </c>
      <c r="D30867">
        <v>20</v>
      </c>
      <c r="E30867">
        <v>17</v>
      </c>
      <c r="F30867">
        <v>3</v>
      </c>
      <c r="G30867">
        <v>2</v>
      </c>
      <c r="H30867">
        <v>4</v>
      </c>
    </row>
    <row r="30868" spans="2:8" x14ac:dyDescent="0.3">
      <c r="B30868" t="s">
        <v>3035</v>
      </c>
      <c r="C30868" s="2">
        <v>45717</v>
      </c>
      <c r="D30868">
        <v>23</v>
      </c>
      <c r="E30868">
        <v>19</v>
      </c>
      <c r="F30868">
        <v>4</v>
      </c>
      <c r="G30868">
        <v>0</v>
      </c>
      <c r="H30868">
        <v>6</v>
      </c>
    </row>
    <row r="30869" spans="2:8" x14ac:dyDescent="0.3">
      <c r="B30869" t="s">
        <v>3035</v>
      </c>
      <c r="C30869" s="2">
        <v>45748</v>
      </c>
      <c r="D30869">
        <v>21</v>
      </c>
      <c r="E30869">
        <v>21</v>
      </c>
      <c r="F30869">
        <v>0</v>
      </c>
      <c r="G30869">
        <v>0</v>
      </c>
      <c r="H30869">
        <v>4</v>
      </c>
    </row>
    <row r="30870" spans="2:8" x14ac:dyDescent="0.3">
      <c r="B30870" t="s">
        <v>3035</v>
      </c>
      <c r="C30870" s="2">
        <v>45778</v>
      </c>
      <c r="D30870">
        <v>23</v>
      </c>
      <c r="E30870">
        <v>23</v>
      </c>
      <c r="F30870">
        <v>0</v>
      </c>
      <c r="G30870">
        <v>4</v>
      </c>
      <c r="H30870">
        <v>0</v>
      </c>
    </row>
    <row r="30871" spans="2:8" x14ac:dyDescent="0.3">
      <c r="B30871" t="s">
        <v>3035</v>
      </c>
      <c r="C30871" s="2">
        <v>45809</v>
      </c>
      <c r="D30871">
        <v>23</v>
      </c>
      <c r="E30871">
        <v>23</v>
      </c>
      <c r="F30871">
        <v>0</v>
      </c>
      <c r="G30871">
        <v>1</v>
      </c>
      <c r="H30871">
        <v>2</v>
      </c>
    </row>
    <row r="30872" spans="2:8" x14ac:dyDescent="0.3">
      <c r="B30872" t="s">
        <v>3035</v>
      </c>
      <c r="C30872" s="2">
        <v>45839</v>
      </c>
      <c r="D30872">
        <v>22</v>
      </c>
      <c r="E30872">
        <v>21</v>
      </c>
      <c r="F30872">
        <v>1</v>
      </c>
      <c r="G30872">
        <v>2</v>
      </c>
      <c r="H30872">
        <v>2</v>
      </c>
    </row>
    <row r="30873" spans="2:8" x14ac:dyDescent="0.3">
      <c r="B30873" t="s">
        <v>3035</v>
      </c>
      <c r="C30873" s="2">
        <v>45870</v>
      </c>
      <c r="D30873">
        <v>22</v>
      </c>
      <c r="E30873">
        <v>22</v>
      </c>
      <c r="F30873">
        <v>0</v>
      </c>
      <c r="G30873">
        <v>4</v>
      </c>
      <c r="H30873">
        <v>6</v>
      </c>
    </row>
    <row r="30874" spans="2:8" x14ac:dyDescent="0.3">
      <c r="B30874" t="s">
        <v>3035</v>
      </c>
      <c r="C30874" s="2">
        <v>45901</v>
      </c>
      <c r="D30874">
        <v>21</v>
      </c>
      <c r="E30874">
        <v>20</v>
      </c>
      <c r="F30874">
        <v>1</v>
      </c>
      <c r="G30874">
        <v>1</v>
      </c>
      <c r="H30874">
        <v>4</v>
      </c>
    </row>
    <row r="30875" spans="2:8" x14ac:dyDescent="0.3">
      <c r="B30875" t="s">
        <v>3035</v>
      </c>
      <c r="C30875" s="2">
        <v>45931</v>
      </c>
      <c r="D30875">
        <v>20</v>
      </c>
      <c r="E30875">
        <v>20</v>
      </c>
      <c r="F30875">
        <v>0</v>
      </c>
      <c r="G30875">
        <v>1</v>
      </c>
      <c r="H30875">
        <v>10</v>
      </c>
    </row>
    <row r="30876" spans="2:8" x14ac:dyDescent="0.3">
      <c r="B30876" t="s">
        <v>3035</v>
      </c>
      <c r="C30876" s="2">
        <v>45962</v>
      </c>
      <c r="D30876">
        <v>20</v>
      </c>
      <c r="E30876">
        <v>19</v>
      </c>
      <c r="F30876">
        <v>1</v>
      </c>
      <c r="G30876">
        <v>1</v>
      </c>
      <c r="H30876">
        <v>2</v>
      </c>
    </row>
    <row r="30877" spans="2:8" x14ac:dyDescent="0.3">
      <c r="B30877" t="s">
        <v>3035</v>
      </c>
      <c r="C30877" s="2">
        <v>45992</v>
      </c>
      <c r="D30877">
        <v>20</v>
      </c>
      <c r="E30877">
        <v>19</v>
      </c>
      <c r="F30877">
        <v>1</v>
      </c>
      <c r="G30877">
        <v>2</v>
      </c>
      <c r="H30877">
        <v>6</v>
      </c>
    </row>
    <row r="30878" spans="2:8" x14ac:dyDescent="0.3">
      <c r="B30878" t="s">
        <v>3036</v>
      </c>
      <c r="C30878" s="2">
        <v>45658</v>
      </c>
      <c r="D30878">
        <v>21</v>
      </c>
      <c r="E30878">
        <v>18</v>
      </c>
      <c r="F30878">
        <v>3</v>
      </c>
      <c r="G30878">
        <v>3</v>
      </c>
      <c r="H30878">
        <v>8</v>
      </c>
    </row>
    <row r="30879" spans="2:8" x14ac:dyDescent="0.3">
      <c r="B30879" t="s">
        <v>3036</v>
      </c>
      <c r="C30879" s="2">
        <v>45689</v>
      </c>
      <c r="D30879">
        <v>22</v>
      </c>
      <c r="E30879">
        <v>19</v>
      </c>
      <c r="F30879">
        <v>3</v>
      </c>
      <c r="G30879">
        <v>3</v>
      </c>
      <c r="H30879">
        <v>0</v>
      </c>
    </row>
    <row r="30880" spans="2:8" x14ac:dyDescent="0.3">
      <c r="B30880" t="s">
        <v>3036</v>
      </c>
      <c r="C30880" s="2">
        <v>45717</v>
      </c>
      <c r="D30880">
        <v>20</v>
      </c>
      <c r="E30880">
        <v>17</v>
      </c>
      <c r="F30880">
        <v>3</v>
      </c>
      <c r="G30880">
        <v>4</v>
      </c>
      <c r="H30880">
        <v>8</v>
      </c>
    </row>
    <row r="30881" spans="2:8" x14ac:dyDescent="0.3">
      <c r="B30881" t="s">
        <v>3036</v>
      </c>
      <c r="C30881" s="2">
        <v>45748</v>
      </c>
      <c r="D30881">
        <v>23</v>
      </c>
      <c r="E30881">
        <v>22</v>
      </c>
      <c r="F30881">
        <v>1</v>
      </c>
      <c r="G30881">
        <v>4</v>
      </c>
      <c r="H30881">
        <v>6</v>
      </c>
    </row>
    <row r="30882" spans="2:8" x14ac:dyDescent="0.3">
      <c r="B30882" t="s">
        <v>3036</v>
      </c>
      <c r="C30882" s="2">
        <v>45778</v>
      </c>
      <c r="D30882">
        <v>22</v>
      </c>
      <c r="E30882">
        <v>22</v>
      </c>
      <c r="F30882">
        <v>0</v>
      </c>
      <c r="G30882">
        <v>1</v>
      </c>
      <c r="H30882">
        <v>10</v>
      </c>
    </row>
    <row r="30883" spans="2:8" x14ac:dyDescent="0.3">
      <c r="B30883" t="s">
        <v>3036</v>
      </c>
      <c r="C30883" s="2">
        <v>45809</v>
      </c>
      <c r="D30883">
        <v>22</v>
      </c>
      <c r="E30883">
        <v>22</v>
      </c>
      <c r="F30883">
        <v>0</v>
      </c>
      <c r="G30883">
        <v>2</v>
      </c>
      <c r="H30883">
        <v>4</v>
      </c>
    </row>
    <row r="30884" spans="2:8" x14ac:dyDescent="0.3">
      <c r="B30884" t="s">
        <v>3036</v>
      </c>
      <c r="C30884" s="2">
        <v>45839</v>
      </c>
      <c r="D30884">
        <v>21</v>
      </c>
      <c r="E30884">
        <v>19</v>
      </c>
      <c r="F30884">
        <v>2</v>
      </c>
      <c r="G30884">
        <v>2</v>
      </c>
      <c r="H30884">
        <v>2</v>
      </c>
    </row>
    <row r="30885" spans="2:8" x14ac:dyDescent="0.3">
      <c r="B30885" t="s">
        <v>3036</v>
      </c>
      <c r="C30885" s="2">
        <v>45870</v>
      </c>
      <c r="D30885">
        <v>23</v>
      </c>
      <c r="E30885">
        <v>23</v>
      </c>
      <c r="F30885">
        <v>0</v>
      </c>
      <c r="G30885">
        <v>2</v>
      </c>
      <c r="H30885">
        <v>8</v>
      </c>
    </row>
    <row r="30886" spans="2:8" x14ac:dyDescent="0.3">
      <c r="B30886" t="s">
        <v>3036</v>
      </c>
      <c r="C30886" s="2">
        <v>45901</v>
      </c>
      <c r="D30886">
        <v>22</v>
      </c>
      <c r="E30886">
        <v>22</v>
      </c>
      <c r="F30886">
        <v>0</v>
      </c>
      <c r="G30886">
        <v>2</v>
      </c>
      <c r="H30886">
        <v>8</v>
      </c>
    </row>
    <row r="30887" spans="2:8" x14ac:dyDescent="0.3">
      <c r="B30887" t="s">
        <v>3036</v>
      </c>
      <c r="C30887" s="2">
        <v>45931</v>
      </c>
      <c r="D30887">
        <v>21</v>
      </c>
      <c r="E30887">
        <v>19</v>
      </c>
      <c r="F30887">
        <v>2</v>
      </c>
      <c r="G30887">
        <v>0</v>
      </c>
      <c r="H30887">
        <v>0</v>
      </c>
    </row>
    <row r="30888" spans="2:8" x14ac:dyDescent="0.3">
      <c r="B30888" t="s">
        <v>3036</v>
      </c>
      <c r="C30888" s="2">
        <v>45962</v>
      </c>
      <c r="D30888">
        <v>21</v>
      </c>
      <c r="E30888">
        <v>21</v>
      </c>
      <c r="F30888">
        <v>0</v>
      </c>
      <c r="G30888">
        <v>2</v>
      </c>
      <c r="H30888">
        <v>0</v>
      </c>
    </row>
    <row r="30889" spans="2:8" x14ac:dyDescent="0.3">
      <c r="B30889" t="s">
        <v>3036</v>
      </c>
      <c r="C30889" s="2">
        <v>45992</v>
      </c>
      <c r="D30889">
        <v>20</v>
      </c>
      <c r="E30889">
        <v>19</v>
      </c>
      <c r="F30889">
        <v>1</v>
      </c>
      <c r="G30889">
        <v>1</v>
      </c>
      <c r="H30889">
        <v>2</v>
      </c>
    </row>
    <row r="30890" spans="2:8" x14ac:dyDescent="0.3">
      <c r="B30890" t="s">
        <v>3037</v>
      </c>
      <c r="C30890" s="2">
        <v>45658</v>
      </c>
      <c r="D30890">
        <v>21</v>
      </c>
      <c r="E30890">
        <v>19</v>
      </c>
      <c r="F30890">
        <v>2</v>
      </c>
      <c r="G30890">
        <v>1</v>
      </c>
      <c r="H30890">
        <v>12</v>
      </c>
    </row>
    <row r="30891" spans="2:8" x14ac:dyDescent="0.3">
      <c r="B30891" t="s">
        <v>3037</v>
      </c>
      <c r="C30891" s="2">
        <v>45689</v>
      </c>
      <c r="D30891">
        <v>20</v>
      </c>
      <c r="E30891">
        <v>20</v>
      </c>
      <c r="F30891">
        <v>0</v>
      </c>
      <c r="G30891">
        <v>3</v>
      </c>
      <c r="H30891">
        <v>8</v>
      </c>
    </row>
    <row r="30892" spans="2:8" x14ac:dyDescent="0.3">
      <c r="B30892" t="s">
        <v>3037</v>
      </c>
      <c r="C30892" s="2">
        <v>45717</v>
      </c>
      <c r="D30892">
        <v>23</v>
      </c>
      <c r="E30892">
        <v>19</v>
      </c>
      <c r="F30892">
        <v>4</v>
      </c>
      <c r="G30892">
        <v>4</v>
      </c>
      <c r="H30892">
        <v>6</v>
      </c>
    </row>
    <row r="30893" spans="2:8" x14ac:dyDescent="0.3">
      <c r="B30893" t="s">
        <v>3037</v>
      </c>
      <c r="C30893" s="2">
        <v>45748</v>
      </c>
      <c r="D30893">
        <v>23</v>
      </c>
      <c r="E30893">
        <v>19</v>
      </c>
      <c r="F30893">
        <v>4</v>
      </c>
      <c r="G30893">
        <v>4</v>
      </c>
      <c r="H30893">
        <v>12</v>
      </c>
    </row>
    <row r="30894" spans="2:8" x14ac:dyDescent="0.3">
      <c r="B30894" t="s">
        <v>3037</v>
      </c>
      <c r="C30894" s="2">
        <v>45778</v>
      </c>
      <c r="D30894">
        <v>23</v>
      </c>
      <c r="E30894">
        <v>19</v>
      </c>
      <c r="F30894">
        <v>4</v>
      </c>
      <c r="G30894">
        <v>2</v>
      </c>
      <c r="H30894">
        <v>0</v>
      </c>
    </row>
    <row r="30895" spans="2:8" x14ac:dyDescent="0.3">
      <c r="B30895" t="s">
        <v>3037</v>
      </c>
      <c r="C30895" s="2">
        <v>45809</v>
      </c>
      <c r="D30895">
        <v>23</v>
      </c>
      <c r="E30895">
        <v>22</v>
      </c>
      <c r="F30895">
        <v>1</v>
      </c>
      <c r="G30895">
        <v>1</v>
      </c>
      <c r="H30895">
        <v>4</v>
      </c>
    </row>
    <row r="30896" spans="2:8" x14ac:dyDescent="0.3">
      <c r="B30896" t="s">
        <v>3037</v>
      </c>
      <c r="C30896" s="2">
        <v>45839</v>
      </c>
      <c r="D30896">
        <v>20</v>
      </c>
      <c r="E30896">
        <v>16</v>
      </c>
      <c r="F30896">
        <v>4</v>
      </c>
      <c r="G30896">
        <v>2</v>
      </c>
      <c r="H30896">
        <v>12</v>
      </c>
    </row>
    <row r="30897" spans="2:8" x14ac:dyDescent="0.3">
      <c r="B30897" t="s">
        <v>3037</v>
      </c>
      <c r="C30897" s="2">
        <v>45870</v>
      </c>
      <c r="D30897">
        <v>21</v>
      </c>
      <c r="E30897">
        <v>21</v>
      </c>
      <c r="F30897">
        <v>0</v>
      </c>
      <c r="G30897">
        <v>2</v>
      </c>
      <c r="H30897">
        <v>2</v>
      </c>
    </row>
    <row r="30898" spans="2:8" x14ac:dyDescent="0.3">
      <c r="B30898" t="s">
        <v>3037</v>
      </c>
      <c r="C30898" s="2">
        <v>45901</v>
      </c>
      <c r="D30898">
        <v>20</v>
      </c>
      <c r="E30898">
        <v>20</v>
      </c>
      <c r="F30898">
        <v>0</v>
      </c>
      <c r="G30898">
        <v>4</v>
      </c>
      <c r="H30898">
        <v>0</v>
      </c>
    </row>
    <row r="30899" spans="2:8" x14ac:dyDescent="0.3">
      <c r="B30899" t="s">
        <v>3037</v>
      </c>
      <c r="C30899" s="2">
        <v>45931</v>
      </c>
      <c r="D30899">
        <v>21</v>
      </c>
      <c r="E30899">
        <v>21</v>
      </c>
      <c r="F30899">
        <v>0</v>
      </c>
      <c r="G30899">
        <v>1</v>
      </c>
      <c r="H30899">
        <v>6</v>
      </c>
    </row>
    <row r="30900" spans="2:8" x14ac:dyDescent="0.3">
      <c r="B30900" t="s">
        <v>3037</v>
      </c>
      <c r="C30900" s="2">
        <v>45962</v>
      </c>
      <c r="D30900">
        <v>21</v>
      </c>
      <c r="E30900">
        <v>17</v>
      </c>
      <c r="F30900">
        <v>4</v>
      </c>
      <c r="G30900">
        <v>1</v>
      </c>
      <c r="H30900">
        <v>4</v>
      </c>
    </row>
    <row r="30901" spans="2:8" x14ac:dyDescent="0.3">
      <c r="B30901" t="s">
        <v>3037</v>
      </c>
      <c r="C30901" s="2">
        <v>45992</v>
      </c>
      <c r="D30901">
        <v>23</v>
      </c>
      <c r="E30901">
        <v>20</v>
      </c>
      <c r="F30901">
        <v>3</v>
      </c>
      <c r="G30901">
        <v>4</v>
      </c>
      <c r="H30901">
        <v>10</v>
      </c>
    </row>
    <row r="30902" spans="2:8" x14ac:dyDescent="0.3">
      <c r="B30902" t="s">
        <v>3038</v>
      </c>
      <c r="C30902" s="2">
        <v>45658</v>
      </c>
      <c r="D30902">
        <v>20</v>
      </c>
      <c r="E30902">
        <v>18</v>
      </c>
      <c r="F30902">
        <v>2</v>
      </c>
      <c r="G30902">
        <v>3</v>
      </c>
      <c r="H30902">
        <v>4</v>
      </c>
    </row>
    <row r="30903" spans="2:8" x14ac:dyDescent="0.3">
      <c r="B30903" t="s">
        <v>3038</v>
      </c>
      <c r="C30903" s="2">
        <v>45689</v>
      </c>
      <c r="D30903">
        <v>22</v>
      </c>
      <c r="E30903">
        <v>19</v>
      </c>
      <c r="F30903">
        <v>3</v>
      </c>
      <c r="G30903">
        <v>4</v>
      </c>
      <c r="H30903">
        <v>4</v>
      </c>
    </row>
    <row r="30904" spans="2:8" x14ac:dyDescent="0.3">
      <c r="B30904" t="s">
        <v>3038</v>
      </c>
      <c r="C30904" s="2">
        <v>45717</v>
      </c>
      <c r="D30904">
        <v>23</v>
      </c>
      <c r="E30904">
        <v>20</v>
      </c>
      <c r="F30904">
        <v>3</v>
      </c>
      <c r="G30904">
        <v>3</v>
      </c>
      <c r="H30904">
        <v>6</v>
      </c>
    </row>
    <row r="30905" spans="2:8" x14ac:dyDescent="0.3">
      <c r="B30905" t="s">
        <v>3038</v>
      </c>
      <c r="C30905" s="2">
        <v>45748</v>
      </c>
      <c r="D30905">
        <v>23</v>
      </c>
      <c r="E30905">
        <v>19</v>
      </c>
      <c r="F30905">
        <v>4</v>
      </c>
      <c r="G30905">
        <v>0</v>
      </c>
      <c r="H30905">
        <v>4</v>
      </c>
    </row>
    <row r="30906" spans="2:8" x14ac:dyDescent="0.3">
      <c r="B30906" t="s">
        <v>3038</v>
      </c>
      <c r="C30906" s="2">
        <v>45778</v>
      </c>
      <c r="D30906">
        <v>21</v>
      </c>
      <c r="E30906">
        <v>18</v>
      </c>
      <c r="F30906">
        <v>3</v>
      </c>
      <c r="G30906">
        <v>1</v>
      </c>
      <c r="H30906">
        <v>12</v>
      </c>
    </row>
    <row r="30907" spans="2:8" x14ac:dyDescent="0.3">
      <c r="B30907" t="s">
        <v>3038</v>
      </c>
      <c r="C30907" s="2">
        <v>45809</v>
      </c>
      <c r="D30907">
        <v>22</v>
      </c>
      <c r="E30907">
        <v>18</v>
      </c>
      <c r="F30907">
        <v>4</v>
      </c>
      <c r="G30907">
        <v>1</v>
      </c>
      <c r="H30907">
        <v>4</v>
      </c>
    </row>
    <row r="30908" spans="2:8" x14ac:dyDescent="0.3">
      <c r="B30908" t="s">
        <v>3038</v>
      </c>
      <c r="C30908" s="2">
        <v>45839</v>
      </c>
      <c r="D30908">
        <v>20</v>
      </c>
      <c r="E30908">
        <v>18</v>
      </c>
      <c r="F30908">
        <v>2</v>
      </c>
      <c r="G30908">
        <v>4</v>
      </c>
      <c r="H30908">
        <v>2</v>
      </c>
    </row>
    <row r="30909" spans="2:8" x14ac:dyDescent="0.3">
      <c r="B30909" t="s">
        <v>3038</v>
      </c>
      <c r="C30909" s="2">
        <v>45870</v>
      </c>
      <c r="D30909">
        <v>23</v>
      </c>
      <c r="E30909">
        <v>20</v>
      </c>
      <c r="F30909">
        <v>3</v>
      </c>
      <c r="G30909">
        <v>4</v>
      </c>
      <c r="H30909">
        <v>0</v>
      </c>
    </row>
    <row r="30910" spans="2:8" x14ac:dyDescent="0.3">
      <c r="B30910" t="s">
        <v>3038</v>
      </c>
      <c r="C30910" s="2">
        <v>45901</v>
      </c>
      <c r="D30910">
        <v>22</v>
      </c>
      <c r="E30910">
        <v>19</v>
      </c>
      <c r="F30910">
        <v>3</v>
      </c>
      <c r="G30910">
        <v>2</v>
      </c>
      <c r="H30910">
        <v>0</v>
      </c>
    </row>
    <row r="30911" spans="2:8" x14ac:dyDescent="0.3">
      <c r="B30911" t="s">
        <v>3038</v>
      </c>
      <c r="C30911" s="2">
        <v>45931</v>
      </c>
      <c r="D30911">
        <v>21</v>
      </c>
      <c r="E30911">
        <v>19</v>
      </c>
      <c r="F30911">
        <v>2</v>
      </c>
      <c r="G30911">
        <v>4</v>
      </c>
      <c r="H30911">
        <v>4</v>
      </c>
    </row>
    <row r="30912" spans="2:8" x14ac:dyDescent="0.3">
      <c r="B30912" t="s">
        <v>3038</v>
      </c>
      <c r="C30912" s="2">
        <v>45962</v>
      </c>
      <c r="D30912">
        <v>22</v>
      </c>
      <c r="E30912">
        <v>21</v>
      </c>
      <c r="F30912">
        <v>1</v>
      </c>
      <c r="G30912">
        <v>0</v>
      </c>
      <c r="H30912">
        <v>0</v>
      </c>
    </row>
    <row r="30913" spans="2:8" x14ac:dyDescent="0.3">
      <c r="B30913" t="s">
        <v>3038</v>
      </c>
      <c r="C30913" s="2">
        <v>45992</v>
      </c>
      <c r="D30913">
        <v>22</v>
      </c>
      <c r="E30913">
        <v>19</v>
      </c>
      <c r="F30913">
        <v>3</v>
      </c>
      <c r="G30913">
        <v>3</v>
      </c>
      <c r="H30913">
        <v>6</v>
      </c>
    </row>
    <row r="30914" spans="2:8" x14ac:dyDescent="0.3">
      <c r="B30914" t="s">
        <v>3039</v>
      </c>
      <c r="C30914" s="2">
        <v>45658</v>
      </c>
      <c r="D30914">
        <v>23</v>
      </c>
      <c r="E30914">
        <v>23</v>
      </c>
      <c r="F30914">
        <v>0</v>
      </c>
      <c r="G30914">
        <v>1</v>
      </c>
      <c r="H30914">
        <v>0</v>
      </c>
    </row>
    <row r="30915" spans="2:8" x14ac:dyDescent="0.3">
      <c r="B30915" t="s">
        <v>3039</v>
      </c>
      <c r="C30915" s="2">
        <v>45689</v>
      </c>
      <c r="D30915">
        <v>22</v>
      </c>
      <c r="E30915">
        <v>19</v>
      </c>
      <c r="F30915">
        <v>3</v>
      </c>
      <c r="G30915">
        <v>2</v>
      </c>
      <c r="H30915">
        <v>0</v>
      </c>
    </row>
    <row r="30916" spans="2:8" x14ac:dyDescent="0.3">
      <c r="B30916" t="s">
        <v>3039</v>
      </c>
      <c r="C30916" s="2">
        <v>45717</v>
      </c>
      <c r="D30916">
        <v>20</v>
      </c>
      <c r="E30916">
        <v>19</v>
      </c>
      <c r="F30916">
        <v>1</v>
      </c>
      <c r="G30916">
        <v>3</v>
      </c>
      <c r="H30916">
        <v>6</v>
      </c>
    </row>
    <row r="30917" spans="2:8" x14ac:dyDescent="0.3">
      <c r="B30917" t="s">
        <v>3039</v>
      </c>
      <c r="C30917" s="2">
        <v>45748</v>
      </c>
      <c r="D30917">
        <v>23</v>
      </c>
      <c r="E30917">
        <v>21</v>
      </c>
      <c r="F30917">
        <v>2</v>
      </c>
      <c r="G30917">
        <v>2</v>
      </c>
      <c r="H30917">
        <v>4</v>
      </c>
    </row>
    <row r="30918" spans="2:8" x14ac:dyDescent="0.3">
      <c r="B30918" t="s">
        <v>3039</v>
      </c>
      <c r="C30918" s="2">
        <v>45778</v>
      </c>
      <c r="D30918">
        <v>22</v>
      </c>
      <c r="E30918">
        <v>18</v>
      </c>
      <c r="F30918">
        <v>4</v>
      </c>
      <c r="G30918">
        <v>4</v>
      </c>
      <c r="H30918">
        <v>0</v>
      </c>
    </row>
    <row r="30919" spans="2:8" x14ac:dyDescent="0.3">
      <c r="B30919" t="s">
        <v>3039</v>
      </c>
      <c r="C30919" s="2">
        <v>45809</v>
      </c>
      <c r="D30919">
        <v>20</v>
      </c>
      <c r="E30919">
        <v>18</v>
      </c>
      <c r="F30919">
        <v>2</v>
      </c>
      <c r="G30919">
        <v>2</v>
      </c>
      <c r="H30919">
        <v>4</v>
      </c>
    </row>
    <row r="30920" spans="2:8" x14ac:dyDescent="0.3">
      <c r="B30920" t="s">
        <v>3039</v>
      </c>
      <c r="C30920" s="2">
        <v>45839</v>
      </c>
      <c r="D30920">
        <v>20</v>
      </c>
      <c r="E30920">
        <v>20</v>
      </c>
      <c r="F30920">
        <v>0</v>
      </c>
      <c r="G30920">
        <v>1</v>
      </c>
      <c r="H30920">
        <v>2</v>
      </c>
    </row>
    <row r="30921" spans="2:8" x14ac:dyDescent="0.3">
      <c r="B30921" t="s">
        <v>3039</v>
      </c>
      <c r="C30921" s="2">
        <v>45870</v>
      </c>
      <c r="D30921">
        <v>21</v>
      </c>
      <c r="E30921">
        <v>19</v>
      </c>
      <c r="F30921">
        <v>2</v>
      </c>
      <c r="G30921">
        <v>4</v>
      </c>
      <c r="H30921">
        <v>10</v>
      </c>
    </row>
    <row r="30922" spans="2:8" x14ac:dyDescent="0.3">
      <c r="B30922" t="s">
        <v>3039</v>
      </c>
      <c r="C30922" s="2">
        <v>45901</v>
      </c>
      <c r="D30922">
        <v>23</v>
      </c>
      <c r="E30922">
        <v>20</v>
      </c>
      <c r="F30922">
        <v>3</v>
      </c>
      <c r="G30922">
        <v>1</v>
      </c>
      <c r="H30922">
        <v>10</v>
      </c>
    </row>
    <row r="30923" spans="2:8" x14ac:dyDescent="0.3">
      <c r="B30923" t="s">
        <v>3039</v>
      </c>
      <c r="C30923" s="2">
        <v>45931</v>
      </c>
      <c r="D30923">
        <v>23</v>
      </c>
      <c r="E30923">
        <v>23</v>
      </c>
      <c r="F30923">
        <v>0</v>
      </c>
      <c r="G30923">
        <v>2</v>
      </c>
      <c r="H30923">
        <v>6</v>
      </c>
    </row>
    <row r="30924" spans="2:8" x14ac:dyDescent="0.3">
      <c r="B30924" t="s">
        <v>3039</v>
      </c>
      <c r="C30924" s="2">
        <v>45962</v>
      </c>
      <c r="D30924">
        <v>22</v>
      </c>
      <c r="E30924">
        <v>18</v>
      </c>
      <c r="F30924">
        <v>4</v>
      </c>
      <c r="G30924">
        <v>3</v>
      </c>
      <c r="H30924">
        <v>2</v>
      </c>
    </row>
    <row r="30925" spans="2:8" x14ac:dyDescent="0.3">
      <c r="B30925" t="s">
        <v>3039</v>
      </c>
      <c r="C30925" s="2">
        <v>45992</v>
      </c>
      <c r="D30925">
        <v>23</v>
      </c>
      <c r="E30925">
        <v>23</v>
      </c>
      <c r="F30925">
        <v>0</v>
      </c>
      <c r="G30925">
        <v>3</v>
      </c>
      <c r="H30925">
        <v>8</v>
      </c>
    </row>
    <row r="30926" spans="2:8" x14ac:dyDescent="0.3">
      <c r="B30926" t="s">
        <v>3040</v>
      </c>
      <c r="C30926" s="2">
        <v>45658</v>
      </c>
      <c r="D30926">
        <v>20</v>
      </c>
      <c r="E30926">
        <v>18</v>
      </c>
      <c r="F30926">
        <v>2</v>
      </c>
      <c r="G30926">
        <v>3</v>
      </c>
      <c r="H30926">
        <v>6</v>
      </c>
    </row>
    <row r="30927" spans="2:8" x14ac:dyDescent="0.3">
      <c r="B30927" t="s">
        <v>3040</v>
      </c>
      <c r="C30927" s="2">
        <v>45689</v>
      </c>
      <c r="D30927">
        <v>21</v>
      </c>
      <c r="E30927">
        <v>18</v>
      </c>
      <c r="F30927">
        <v>3</v>
      </c>
      <c r="G30927">
        <v>4</v>
      </c>
      <c r="H30927">
        <v>6</v>
      </c>
    </row>
    <row r="30928" spans="2:8" x14ac:dyDescent="0.3">
      <c r="B30928" t="s">
        <v>3040</v>
      </c>
      <c r="C30928" s="2">
        <v>45717</v>
      </c>
      <c r="D30928">
        <v>20</v>
      </c>
      <c r="E30928">
        <v>16</v>
      </c>
      <c r="F30928">
        <v>4</v>
      </c>
      <c r="G30928">
        <v>1</v>
      </c>
      <c r="H30928">
        <v>6</v>
      </c>
    </row>
    <row r="30929" spans="2:8" x14ac:dyDescent="0.3">
      <c r="B30929" t="s">
        <v>3040</v>
      </c>
      <c r="C30929" s="2">
        <v>45748</v>
      </c>
      <c r="D30929">
        <v>20</v>
      </c>
      <c r="E30929">
        <v>16</v>
      </c>
      <c r="F30929">
        <v>4</v>
      </c>
      <c r="G30929">
        <v>0</v>
      </c>
      <c r="H30929">
        <v>8</v>
      </c>
    </row>
    <row r="30930" spans="2:8" x14ac:dyDescent="0.3">
      <c r="B30930" t="s">
        <v>3040</v>
      </c>
      <c r="C30930" s="2">
        <v>45778</v>
      </c>
      <c r="D30930">
        <v>22</v>
      </c>
      <c r="E30930">
        <v>18</v>
      </c>
      <c r="F30930">
        <v>4</v>
      </c>
      <c r="G30930">
        <v>2</v>
      </c>
      <c r="H30930">
        <v>4</v>
      </c>
    </row>
    <row r="30931" spans="2:8" x14ac:dyDescent="0.3">
      <c r="B30931" t="s">
        <v>3040</v>
      </c>
      <c r="C30931" s="2">
        <v>45809</v>
      </c>
      <c r="D30931">
        <v>21</v>
      </c>
      <c r="E30931">
        <v>20</v>
      </c>
      <c r="F30931">
        <v>1</v>
      </c>
      <c r="G30931">
        <v>0</v>
      </c>
      <c r="H30931">
        <v>10</v>
      </c>
    </row>
    <row r="30932" spans="2:8" x14ac:dyDescent="0.3">
      <c r="B30932" t="s">
        <v>3040</v>
      </c>
      <c r="C30932" s="2">
        <v>45839</v>
      </c>
      <c r="D30932">
        <v>21</v>
      </c>
      <c r="E30932">
        <v>19</v>
      </c>
      <c r="F30932">
        <v>2</v>
      </c>
      <c r="G30932">
        <v>4</v>
      </c>
      <c r="H30932">
        <v>4</v>
      </c>
    </row>
    <row r="30933" spans="2:8" x14ac:dyDescent="0.3">
      <c r="B30933" t="s">
        <v>3040</v>
      </c>
      <c r="C30933" s="2">
        <v>45870</v>
      </c>
      <c r="D30933">
        <v>23</v>
      </c>
      <c r="E30933">
        <v>20</v>
      </c>
      <c r="F30933">
        <v>3</v>
      </c>
      <c r="G30933">
        <v>2</v>
      </c>
      <c r="H30933">
        <v>4</v>
      </c>
    </row>
    <row r="30934" spans="2:8" x14ac:dyDescent="0.3">
      <c r="B30934" t="s">
        <v>3040</v>
      </c>
      <c r="C30934" s="2">
        <v>45901</v>
      </c>
      <c r="D30934">
        <v>20</v>
      </c>
      <c r="E30934">
        <v>17</v>
      </c>
      <c r="F30934">
        <v>3</v>
      </c>
      <c r="G30934">
        <v>2</v>
      </c>
      <c r="H30934">
        <v>4</v>
      </c>
    </row>
    <row r="30935" spans="2:8" x14ac:dyDescent="0.3">
      <c r="B30935" t="s">
        <v>3040</v>
      </c>
      <c r="C30935" s="2">
        <v>45931</v>
      </c>
      <c r="D30935">
        <v>23</v>
      </c>
      <c r="E30935">
        <v>21</v>
      </c>
      <c r="F30935">
        <v>2</v>
      </c>
      <c r="G30935">
        <v>1</v>
      </c>
      <c r="H30935">
        <v>0</v>
      </c>
    </row>
    <row r="30936" spans="2:8" x14ac:dyDescent="0.3">
      <c r="B30936" t="s">
        <v>3040</v>
      </c>
      <c r="C30936" s="2">
        <v>45962</v>
      </c>
      <c r="D30936">
        <v>21</v>
      </c>
      <c r="E30936">
        <v>18</v>
      </c>
      <c r="F30936">
        <v>3</v>
      </c>
      <c r="G30936">
        <v>1</v>
      </c>
      <c r="H30936">
        <v>0</v>
      </c>
    </row>
    <row r="30937" spans="2:8" x14ac:dyDescent="0.3">
      <c r="B30937" t="s">
        <v>3040</v>
      </c>
      <c r="C30937" s="2">
        <v>45992</v>
      </c>
      <c r="D30937">
        <v>23</v>
      </c>
      <c r="E30937">
        <v>20</v>
      </c>
      <c r="F30937">
        <v>3</v>
      </c>
      <c r="G30937">
        <v>4</v>
      </c>
      <c r="H30937">
        <v>10</v>
      </c>
    </row>
    <row r="30938" spans="2:8" x14ac:dyDescent="0.3">
      <c r="B30938" t="s">
        <v>3041</v>
      </c>
      <c r="C30938" s="2">
        <v>45658</v>
      </c>
      <c r="D30938">
        <v>20</v>
      </c>
      <c r="E30938">
        <v>16</v>
      </c>
      <c r="F30938">
        <v>4</v>
      </c>
      <c r="G30938">
        <v>4</v>
      </c>
      <c r="H30938">
        <v>4</v>
      </c>
    </row>
    <row r="30939" spans="2:8" x14ac:dyDescent="0.3">
      <c r="B30939" t="s">
        <v>3041</v>
      </c>
      <c r="C30939" s="2">
        <v>45689</v>
      </c>
      <c r="D30939">
        <v>23</v>
      </c>
      <c r="E30939">
        <v>22</v>
      </c>
      <c r="F30939">
        <v>1</v>
      </c>
      <c r="G30939">
        <v>1</v>
      </c>
      <c r="H30939">
        <v>8</v>
      </c>
    </row>
    <row r="30940" spans="2:8" x14ac:dyDescent="0.3">
      <c r="B30940" t="s">
        <v>3041</v>
      </c>
      <c r="C30940" s="2">
        <v>45717</v>
      </c>
      <c r="D30940">
        <v>23</v>
      </c>
      <c r="E30940">
        <v>19</v>
      </c>
      <c r="F30940">
        <v>4</v>
      </c>
      <c r="G30940">
        <v>0</v>
      </c>
      <c r="H30940">
        <v>6</v>
      </c>
    </row>
    <row r="30941" spans="2:8" x14ac:dyDescent="0.3">
      <c r="B30941" t="s">
        <v>3041</v>
      </c>
      <c r="C30941" s="2">
        <v>45748</v>
      </c>
      <c r="D30941">
        <v>21</v>
      </c>
      <c r="E30941">
        <v>21</v>
      </c>
      <c r="F30941">
        <v>0</v>
      </c>
      <c r="G30941">
        <v>0</v>
      </c>
      <c r="H30941">
        <v>10</v>
      </c>
    </row>
    <row r="30942" spans="2:8" x14ac:dyDescent="0.3">
      <c r="B30942" t="s">
        <v>3041</v>
      </c>
      <c r="C30942" s="2">
        <v>45778</v>
      </c>
      <c r="D30942">
        <v>23</v>
      </c>
      <c r="E30942">
        <v>21</v>
      </c>
      <c r="F30942">
        <v>2</v>
      </c>
      <c r="G30942">
        <v>4</v>
      </c>
      <c r="H30942">
        <v>2</v>
      </c>
    </row>
    <row r="30943" spans="2:8" x14ac:dyDescent="0.3">
      <c r="B30943" t="s">
        <v>3041</v>
      </c>
      <c r="C30943" s="2">
        <v>45809</v>
      </c>
      <c r="D30943">
        <v>21</v>
      </c>
      <c r="E30943">
        <v>20</v>
      </c>
      <c r="F30943">
        <v>1</v>
      </c>
      <c r="G30943">
        <v>3</v>
      </c>
      <c r="H30943">
        <v>0</v>
      </c>
    </row>
    <row r="30944" spans="2:8" x14ac:dyDescent="0.3">
      <c r="B30944" t="s">
        <v>3041</v>
      </c>
      <c r="C30944" s="2">
        <v>45839</v>
      </c>
      <c r="D30944">
        <v>21</v>
      </c>
      <c r="E30944">
        <v>17</v>
      </c>
      <c r="F30944">
        <v>4</v>
      </c>
      <c r="G30944">
        <v>4</v>
      </c>
      <c r="H30944">
        <v>0</v>
      </c>
    </row>
    <row r="30945" spans="2:8" x14ac:dyDescent="0.3">
      <c r="B30945" t="s">
        <v>3041</v>
      </c>
      <c r="C30945" s="2">
        <v>45870</v>
      </c>
      <c r="D30945">
        <v>20</v>
      </c>
      <c r="E30945">
        <v>20</v>
      </c>
      <c r="F30945">
        <v>0</v>
      </c>
      <c r="G30945">
        <v>4</v>
      </c>
      <c r="H30945">
        <v>6</v>
      </c>
    </row>
    <row r="30946" spans="2:8" x14ac:dyDescent="0.3">
      <c r="B30946" t="s">
        <v>3041</v>
      </c>
      <c r="C30946" s="2">
        <v>45901</v>
      </c>
      <c r="D30946">
        <v>21</v>
      </c>
      <c r="E30946">
        <v>18</v>
      </c>
      <c r="F30946">
        <v>3</v>
      </c>
      <c r="G30946">
        <v>0</v>
      </c>
      <c r="H30946">
        <v>2</v>
      </c>
    </row>
    <row r="30947" spans="2:8" x14ac:dyDescent="0.3">
      <c r="B30947" t="s">
        <v>3041</v>
      </c>
      <c r="C30947" s="2">
        <v>45931</v>
      </c>
      <c r="D30947">
        <v>20</v>
      </c>
      <c r="E30947">
        <v>16</v>
      </c>
      <c r="F30947">
        <v>4</v>
      </c>
      <c r="G30947">
        <v>3</v>
      </c>
      <c r="H30947">
        <v>0</v>
      </c>
    </row>
    <row r="30948" spans="2:8" x14ac:dyDescent="0.3">
      <c r="B30948" t="s">
        <v>3041</v>
      </c>
      <c r="C30948" s="2">
        <v>45962</v>
      </c>
      <c r="D30948">
        <v>22</v>
      </c>
      <c r="E30948">
        <v>18</v>
      </c>
      <c r="F30948">
        <v>4</v>
      </c>
      <c r="G30948">
        <v>1</v>
      </c>
      <c r="H30948">
        <v>4</v>
      </c>
    </row>
    <row r="30949" spans="2:8" x14ac:dyDescent="0.3">
      <c r="B30949" t="s">
        <v>3041</v>
      </c>
      <c r="C30949" s="2">
        <v>45992</v>
      </c>
      <c r="D30949">
        <v>23</v>
      </c>
      <c r="E30949">
        <v>19</v>
      </c>
      <c r="F30949">
        <v>4</v>
      </c>
      <c r="G30949">
        <v>4</v>
      </c>
      <c r="H30949">
        <v>2</v>
      </c>
    </row>
    <row r="30950" spans="2:8" x14ac:dyDescent="0.3">
      <c r="B30950" t="s">
        <v>3042</v>
      </c>
      <c r="C30950" s="2">
        <v>45658</v>
      </c>
      <c r="D30950">
        <v>23</v>
      </c>
      <c r="E30950">
        <v>23</v>
      </c>
      <c r="F30950">
        <v>0</v>
      </c>
      <c r="G30950">
        <v>1</v>
      </c>
      <c r="H30950">
        <v>4</v>
      </c>
    </row>
    <row r="30951" spans="2:8" x14ac:dyDescent="0.3">
      <c r="B30951" t="s">
        <v>3042</v>
      </c>
      <c r="C30951" s="2">
        <v>45689</v>
      </c>
      <c r="D30951">
        <v>22</v>
      </c>
      <c r="E30951">
        <v>19</v>
      </c>
      <c r="F30951">
        <v>3</v>
      </c>
      <c r="G30951">
        <v>0</v>
      </c>
      <c r="H30951">
        <v>12</v>
      </c>
    </row>
    <row r="30952" spans="2:8" x14ac:dyDescent="0.3">
      <c r="B30952" t="s">
        <v>3042</v>
      </c>
      <c r="C30952" s="2">
        <v>45717</v>
      </c>
      <c r="D30952">
        <v>21</v>
      </c>
      <c r="E30952">
        <v>17</v>
      </c>
      <c r="F30952">
        <v>4</v>
      </c>
      <c r="G30952">
        <v>4</v>
      </c>
      <c r="H30952">
        <v>2</v>
      </c>
    </row>
    <row r="30953" spans="2:8" x14ac:dyDescent="0.3">
      <c r="B30953" t="s">
        <v>3042</v>
      </c>
      <c r="C30953" s="2">
        <v>45748</v>
      </c>
      <c r="D30953">
        <v>21</v>
      </c>
      <c r="E30953">
        <v>17</v>
      </c>
      <c r="F30953">
        <v>4</v>
      </c>
      <c r="G30953">
        <v>3</v>
      </c>
      <c r="H30953">
        <v>2</v>
      </c>
    </row>
    <row r="30954" spans="2:8" x14ac:dyDescent="0.3">
      <c r="B30954" t="s">
        <v>3042</v>
      </c>
      <c r="C30954" s="2">
        <v>45778</v>
      </c>
      <c r="D30954">
        <v>22</v>
      </c>
      <c r="E30954">
        <v>22</v>
      </c>
      <c r="F30954">
        <v>0</v>
      </c>
      <c r="G30954">
        <v>3</v>
      </c>
      <c r="H30954">
        <v>6</v>
      </c>
    </row>
    <row r="30955" spans="2:8" x14ac:dyDescent="0.3">
      <c r="B30955" t="s">
        <v>3042</v>
      </c>
      <c r="C30955" s="2">
        <v>45809</v>
      </c>
      <c r="D30955">
        <v>20</v>
      </c>
      <c r="E30955">
        <v>16</v>
      </c>
      <c r="F30955">
        <v>4</v>
      </c>
      <c r="G30955">
        <v>0</v>
      </c>
      <c r="H30955">
        <v>8</v>
      </c>
    </row>
    <row r="30956" spans="2:8" x14ac:dyDescent="0.3">
      <c r="B30956" t="s">
        <v>3042</v>
      </c>
      <c r="C30956" s="2">
        <v>45839</v>
      </c>
      <c r="D30956">
        <v>23</v>
      </c>
      <c r="E30956">
        <v>19</v>
      </c>
      <c r="F30956">
        <v>4</v>
      </c>
      <c r="G30956">
        <v>0</v>
      </c>
      <c r="H30956">
        <v>8</v>
      </c>
    </row>
    <row r="30957" spans="2:8" x14ac:dyDescent="0.3">
      <c r="B30957" t="s">
        <v>3042</v>
      </c>
      <c r="C30957" s="2">
        <v>45870</v>
      </c>
      <c r="D30957">
        <v>21</v>
      </c>
      <c r="E30957">
        <v>19</v>
      </c>
      <c r="F30957">
        <v>2</v>
      </c>
      <c r="G30957">
        <v>3</v>
      </c>
      <c r="H30957">
        <v>6</v>
      </c>
    </row>
    <row r="30958" spans="2:8" x14ac:dyDescent="0.3">
      <c r="B30958" t="s">
        <v>3042</v>
      </c>
      <c r="C30958" s="2">
        <v>45901</v>
      </c>
      <c r="D30958">
        <v>23</v>
      </c>
      <c r="E30958">
        <v>23</v>
      </c>
      <c r="F30958">
        <v>0</v>
      </c>
      <c r="G30958">
        <v>1</v>
      </c>
      <c r="H30958">
        <v>2</v>
      </c>
    </row>
    <row r="30959" spans="2:8" x14ac:dyDescent="0.3">
      <c r="B30959" t="s">
        <v>3042</v>
      </c>
      <c r="C30959" s="2">
        <v>45931</v>
      </c>
      <c r="D30959">
        <v>23</v>
      </c>
      <c r="E30959">
        <v>23</v>
      </c>
      <c r="F30959">
        <v>0</v>
      </c>
      <c r="G30959">
        <v>1</v>
      </c>
      <c r="H30959">
        <v>4</v>
      </c>
    </row>
    <row r="30960" spans="2:8" x14ac:dyDescent="0.3">
      <c r="B30960" t="s">
        <v>3042</v>
      </c>
      <c r="C30960" s="2">
        <v>45962</v>
      </c>
      <c r="D30960">
        <v>22</v>
      </c>
      <c r="E30960">
        <v>19</v>
      </c>
      <c r="F30960">
        <v>3</v>
      </c>
      <c r="G30960">
        <v>3</v>
      </c>
      <c r="H30960">
        <v>6</v>
      </c>
    </row>
    <row r="30961" spans="2:8" x14ac:dyDescent="0.3">
      <c r="B30961" t="s">
        <v>3042</v>
      </c>
      <c r="C30961" s="2">
        <v>45992</v>
      </c>
      <c r="D30961">
        <v>23</v>
      </c>
      <c r="E30961">
        <v>22</v>
      </c>
      <c r="F30961">
        <v>1</v>
      </c>
      <c r="G30961">
        <v>0</v>
      </c>
      <c r="H30961">
        <v>10</v>
      </c>
    </row>
    <row r="30962" spans="2:8" x14ac:dyDescent="0.3">
      <c r="B30962" t="s">
        <v>3043</v>
      </c>
      <c r="C30962" s="2">
        <v>45658</v>
      </c>
      <c r="D30962">
        <v>23</v>
      </c>
      <c r="E30962">
        <v>20</v>
      </c>
      <c r="F30962">
        <v>3</v>
      </c>
      <c r="G30962">
        <v>0</v>
      </c>
      <c r="H30962">
        <v>2</v>
      </c>
    </row>
    <row r="30963" spans="2:8" x14ac:dyDescent="0.3">
      <c r="B30963" t="s">
        <v>3043</v>
      </c>
      <c r="C30963" s="2">
        <v>45689</v>
      </c>
      <c r="D30963">
        <v>21</v>
      </c>
      <c r="E30963">
        <v>21</v>
      </c>
      <c r="F30963">
        <v>0</v>
      </c>
      <c r="G30963">
        <v>0</v>
      </c>
      <c r="H30963">
        <v>6</v>
      </c>
    </row>
    <row r="30964" spans="2:8" x14ac:dyDescent="0.3">
      <c r="B30964" t="s">
        <v>3043</v>
      </c>
      <c r="C30964" s="2">
        <v>45717</v>
      </c>
      <c r="D30964">
        <v>22</v>
      </c>
      <c r="E30964">
        <v>19</v>
      </c>
      <c r="F30964">
        <v>3</v>
      </c>
      <c r="G30964">
        <v>3</v>
      </c>
      <c r="H30964">
        <v>2</v>
      </c>
    </row>
    <row r="30965" spans="2:8" x14ac:dyDescent="0.3">
      <c r="B30965" t="s">
        <v>3043</v>
      </c>
      <c r="C30965" s="2">
        <v>45748</v>
      </c>
      <c r="D30965">
        <v>22</v>
      </c>
      <c r="E30965">
        <v>22</v>
      </c>
      <c r="F30965">
        <v>0</v>
      </c>
      <c r="G30965">
        <v>2</v>
      </c>
      <c r="H30965">
        <v>10</v>
      </c>
    </row>
    <row r="30966" spans="2:8" x14ac:dyDescent="0.3">
      <c r="B30966" t="s">
        <v>3043</v>
      </c>
      <c r="C30966" s="2">
        <v>45778</v>
      </c>
      <c r="D30966">
        <v>22</v>
      </c>
      <c r="E30966">
        <v>18</v>
      </c>
      <c r="F30966">
        <v>4</v>
      </c>
      <c r="G30966">
        <v>0</v>
      </c>
      <c r="H30966">
        <v>6</v>
      </c>
    </row>
    <row r="30967" spans="2:8" x14ac:dyDescent="0.3">
      <c r="B30967" t="s">
        <v>3043</v>
      </c>
      <c r="C30967" s="2">
        <v>45809</v>
      </c>
      <c r="D30967">
        <v>23</v>
      </c>
      <c r="E30967">
        <v>20</v>
      </c>
      <c r="F30967">
        <v>3</v>
      </c>
      <c r="G30967">
        <v>2</v>
      </c>
      <c r="H30967">
        <v>0</v>
      </c>
    </row>
    <row r="30968" spans="2:8" x14ac:dyDescent="0.3">
      <c r="B30968" t="s">
        <v>3043</v>
      </c>
      <c r="C30968" s="2">
        <v>45839</v>
      </c>
      <c r="D30968">
        <v>20</v>
      </c>
      <c r="E30968">
        <v>18</v>
      </c>
      <c r="F30968">
        <v>2</v>
      </c>
      <c r="G30968">
        <v>2</v>
      </c>
      <c r="H30968">
        <v>6</v>
      </c>
    </row>
    <row r="30969" spans="2:8" x14ac:dyDescent="0.3">
      <c r="B30969" t="s">
        <v>3043</v>
      </c>
      <c r="C30969" s="2">
        <v>45870</v>
      </c>
      <c r="D30969">
        <v>21</v>
      </c>
      <c r="E30969">
        <v>20</v>
      </c>
      <c r="F30969">
        <v>1</v>
      </c>
      <c r="G30969">
        <v>2</v>
      </c>
      <c r="H30969">
        <v>0</v>
      </c>
    </row>
    <row r="30970" spans="2:8" x14ac:dyDescent="0.3">
      <c r="B30970" t="s">
        <v>3043</v>
      </c>
      <c r="C30970" s="2">
        <v>45901</v>
      </c>
      <c r="D30970">
        <v>23</v>
      </c>
      <c r="E30970">
        <v>19</v>
      </c>
      <c r="F30970">
        <v>4</v>
      </c>
      <c r="G30970">
        <v>2</v>
      </c>
      <c r="H30970">
        <v>8</v>
      </c>
    </row>
    <row r="30971" spans="2:8" x14ac:dyDescent="0.3">
      <c r="B30971" t="s">
        <v>3043</v>
      </c>
      <c r="C30971" s="2">
        <v>45931</v>
      </c>
      <c r="D30971">
        <v>21</v>
      </c>
      <c r="E30971">
        <v>21</v>
      </c>
      <c r="F30971">
        <v>0</v>
      </c>
      <c r="G30971">
        <v>2</v>
      </c>
      <c r="H30971">
        <v>2</v>
      </c>
    </row>
    <row r="30972" spans="2:8" x14ac:dyDescent="0.3">
      <c r="B30972" t="s">
        <v>3043</v>
      </c>
      <c r="C30972" s="2">
        <v>45962</v>
      </c>
      <c r="D30972">
        <v>23</v>
      </c>
      <c r="E30972">
        <v>22</v>
      </c>
      <c r="F30972">
        <v>1</v>
      </c>
      <c r="G30972">
        <v>3</v>
      </c>
      <c r="H30972">
        <v>4</v>
      </c>
    </row>
    <row r="30973" spans="2:8" x14ac:dyDescent="0.3">
      <c r="B30973" t="s">
        <v>3043</v>
      </c>
      <c r="C30973" s="2">
        <v>45992</v>
      </c>
      <c r="D30973">
        <v>22</v>
      </c>
      <c r="E30973">
        <v>22</v>
      </c>
      <c r="F30973">
        <v>0</v>
      </c>
      <c r="G30973">
        <v>3</v>
      </c>
      <c r="H30973">
        <v>4</v>
      </c>
    </row>
    <row r="30974" spans="2:8" x14ac:dyDescent="0.3">
      <c r="B30974" t="s">
        <v>3044</v>
      </c>
      <c r="C30974" s="2">
        <v>45658</v>
      </c>
      <c r="D30974">
        <v>20</v>
      </c>
      <c r="E30974">
        <v>18</v>
      </c>
      <c r="F30974">
        <v>2</v>
      </c>
      <c r="G30974">
        <v>2</v>
      </c>
      <c r="H30974">
        <v>2</v>
      </c>
    </row>
    <row r="30975" spans="2:8" x14ac:dyDescent="0.3">
      <c r="B30975" t="s">
        <v>3044</v>
      </c>
      <c r="C30975" s="2">
        <v>45689</v>
      </c>
      <c r="D30975">
        <v>22</v>
      </c>
      <c r="E30975">
        <v>20</v>
      </c>
      <c r="F30975">
        <v>2</v>
      </c>
      <c r="G30975">
        <v>0</v>
      </c>
      <c r="H30975">
        <v>8</v>
      </c>
    </row>
    <row r="30976" spans="2:8" x14ac:dyDescent="0.3">
      <c r="B30976" t="s">
        <v>3044</v>
      </c>
      <c r="C30976" s="2">
        <v>45717</v>
      </c>
      <c r="D30976">
        <v>22</v>
      </c>
      <c r="E30976">
        <v>21</v>
      </c>
      <c r="F30976">
        <v>1</v>
      </c>
      <c r="G30976">
        <v>2</v>
      </c>
      <c r="H30976">
        <v>10</v>
      </c>
    </row>
    <row r="30977" spans="2:8" x14ac:dyDescent="0.3">
      <c r="B30977" t="s">
        <v>3044</v>
      </c>
      <c r="C30977" s="2">
        <v>45748</v>
      </c>
      <c r="D30977">
        <v>23</v>
      </c>
      <c r="E30977">
        <v>23</v>
      </c>
      <c r="F30977">
        <v>0</v>
      </c>
      <c r="G30977">
        <v>1</v>
      </c>
      <c r="H30977">
        <v>4</v>
      </c>
    </row>
    <row r="30978" spans="2:8" x14ac:dyDescent="0.3">
      <c r="B30978" t="s">
        <v>3044</v>
      </c>
      <c r="C30978" s="2">
        <v>45778</v>
      </c>
      <c r="D30978">
        <v>20</v>
      </c>
      <c r="E30978">
        <v>17</v>
      </c>
      <c r="F30978">
        <v>3</v>
      </c>
      <c r="G30978">
        <v>3</v>
      </c>
      <c r="H30978">
        <v>0</v>
      </c>
    </row>
    <row r="30979" spans="2:8" x14ac:dyDescent="0.3">
      <c r="B30979" t="s">
        <v>3044</v>
      </c>
      <c r="C30979" s="2">
        <v>45809</v>
      </c>
      <c r="D30979">
        <v>23</v>
      </c>
      <c r="E30979">
        <v>21</v>
      </c>
      <c r="F30979">
        <v>2</v>
      </c>
      <c r="G30979">
        <v>3</v>
      </c>
      <c r="H30979">
        <v>6</v>
      </c>
    </row>
    <row r="30980" spans="2:8" x14ac:dyDescent="0.3">
      <c r="B30980" t="s">
        <v>3044</v>
      </c>
      <c r="C30980" s="2">
        <v>45839</v>
      </c>
      <c r="D30980">
        <v>21</v>
      </c>
      <c r="E30980">
        <v>20</v>
      </c>
      <c r="F30980">
        <v>1</v>
      </c>
      <c r="G30980">
        <v>4</v>
      </c>
      <c r="H30980">
        <v>6</v>
      </c>
    </row>
    <row r="30981" spans="2:8" x14ac:dyDescent="0.3">
      <c r="B30981" t="s">
        <v>3044</v>
      </c>
      <c r="C30981" s="2">
        <v>45870</v>
      </c>
      <c r="D30981">
        <v>20</v>
      </c>
      <c r="E30981">
        <v>16</v>
      </c>
      <c r="F30981">
        <v>4</v>
      </c>
      <c r="G30981">
        <v>0</v>
      </c>
      <c r="H30981">
        <v>16</v>
      </c>
    </row>
    <row r="30982" spans="2:8" x14ac:dyDescent="0.3">
      <c r="B30982" t="s">
        <v>3044</v>
      </c>
      <c r="C30982" s="2">
        <v>45901</v>
      </c>
      <c r="D30982">
        <v>23</v>
      </c>
      <c r="E30982">
        <v>20</v>
      </c>
      <c r="F30982">
        <v>3</v>
      </c>
      <c r="G30982">
        <v>2</v>
      </c>
      <c r="H30982">
        <v>10</v>
      </c>
    </row>
    <row r="30983" spans="2:8" x14ac:dyDescent="0.3">
      <c r="B30983" t="s">
        <v>3044</v>
      </c>
      <c r="C30983" s="2">
        <v>45931</v>
      </c>
      <c r="D30983">
        <v>21</v>
      </c>
      <c r="E30983">
        <v>19</v>
      </c>
      <c r="F30983">
        <v>2</v>
      </c>
      <c r="G30983">
        <v>2</v>
      </c>
      <c r="H30983">
        <v>6</v>
      </c>
    </row>
    <row r="30984" spans="2:8" x14ac:dyDescent="0.3">
      <c r="B30984" t="s">
        <v>3044</v>
      </c>
      <c r="C30984" s="2">
        <v>45962</v>
      </c>
      <c r="D30984">
        <v>22</v>
      </c>
      <c r="E30984">
        <v>20</v>
      </c>
      <c r="F30984">
        <v>2</v>
      </c>
      <c r="G30984">
        <v>1</v>
      </c>
      <c r="H30984">
        <v>6</v>
      </c>
    </row>
    <row r="30985" spans="2:8" x14ac:dyDescent="0.3">
      <c r="B30985" t="s">
        <v>3044</v>
      </c>
      <c r="C30985" s="2">
        <v>45992</v>
      </c>
      <c r="D30985">
        <v>23</v>
      </c>
      <c r="E30985">
        <v>21</v>
      </c>
      <c r="F30985">
        <v>2</v>
      </c>
      <c r="G30985">
        <v>2</v>
      </c>
      <c r="H30985">
        <v>8</v>
      </c>
    </row>
    <row r="30986" spans="2:8" x14ac:dyDescent="0.3">
      <c r="B30986" t="s">
        <v>3045</v>
      </c>
      <c r="C30986" s="2">
        <v>45658</v>
      </c>
      <c r="D30986">
        <v>20</v>
      </c>
      <c r="E30986">
        <v>19</v>
      </c>
      <c r="F30986">
        <v>1</v>
      </c>
      <c r="G30986">
        <v>0</v>
      </c>
      <c r="H30986">
        <v>0</v>
      </c>
    </row>
    <row r="30987" spans="2:8" x14ac:dyDescent="0.3">
      <c r="B30987" t="s">
        <v>3045</v>
      </c>
      <c r="C30987" s="2">
        <v>45689</v>
      </c>
      <c r="D30987">
        <v>23</v>
      </c>
      <c r="E30987">
        <v>20</v>
      </c>
      <c r="F30987">
        <v>3</v>
      </c>
      <c r="G30987">
        <v>4</v>
      </c>
      <c r="H30987">
        <v>8</v>
      </c>
    </row>
    <row r="30988" spans="2:8" x14ac:dyDescent="0.3">
      <c r="B30988" t="s">
        <v>3045</v>
      </c>
      <c r="C30988" s="2">
        <v>45717</v>
      </c>
      <c r="D30988">
        <v>20</v>
      </c>
      <c r="E30988">
        <v>19</v>
      </c>
      <c r="F30988">
        <v>1</v>
      </c>
      <c r="G30988">
        <v>1</v>
      </c>
      <c r="H30988">
        <v>6</v>
      </c>
    </row>
    <row r="30989" spans="2:8" x14ac:dyDescent="0.3">
      <c r="B30989" t="s">
        <v>3045</v>
      </c>
      <c r="C30989" s="2">
        <v>45748</v>
      </c>
      <c r="D30989">
        <v>23</v>
      </c>
      <c r="E30989">
        <v>20</v>
      </c>
      <c r="F30989">
        <v>3</v>
      </c>
      <c r="G30989">
        <v>0</v>
      </c>
      <c r="H30989">
        <v>4</v>
      </c>
    </row>
    <row r="30990" spans="2:8" x14ac:dyDescent="0.3">
      <c r="B30990" t="s">
        <v>3045</v>
      </c>
      <c r="C30990" s="2">
        <v>45778</v>
      </c>
      <c r="D30990">
        <v>22</v>
      </c>
      <c r="E30990">
        <v>21</v>
      </c>
      <c r="F30990">
        <v>1</v>
      </c>
      <c r="G30990">
        <v>0</v>
      </c>
      <c r="H30990">
        <v>2</v>
      </c>
    </row>
    <row r="30991" spans="2:8" x14ac:dyDescent="0.3">
      <c r="B30991" t="s">
        <v>3045</v>
      </c>
      <c r="C30991" s="2">
        <v>45809</v>
      </c>
      <c r="D30991">
        <v>20</v>
      </c>
      <c r="E30991">
        <v>16</v>
      </c>
      <c r="F30991">
        <v>4</v>
      </c>
      <c r="G30991">
        <v>0</v>
      </c>
      <c r="H30991">
        <v>6</v>
      </c>
    </row>
    <row r="30992" spans="2:8" x14ac:dyDescent="0.3">
      <c r="B30992" t="s">
        <v>3045</v>
      </c>
      <c r="C30992" s="2">
        <v>45839</v>
      </c>
      <c r="D30992">
        <v>21</v>
      </c>
      <c r="E30992">
        <v>17</v>
      </c>
      <c r="F30992">
        <v>4</v>
      </c>
      <c r="G30992">
        <v>0</v>
      </c>
      <c r="H30992">
        <v>0</v>
      </c>
    </row>
    <row r="30993" spans="2:8" x14ac:dyDescent="0.3">
      <c r="B30993" t="s">
        <v>3045</v>
      </c>
      <c r="C30993" s="2">
        <v>45870</v>
      </c>
      <c r="D30993">
        <v>21</v>
      </c>
      <c r="E30993">
        <v>21</v>
      </c>
      <c r="F30993">
        <v>0</v>
      </c>
      <c r="G30993">
        <v>4</v>
      </c>
      <c r="H30993">
        <v>12</v>
      </c>
    </row>
    <row r="30994" spans="2:8" x14ac:dyDescent="0.3">
      <c r="B30994" t="s">
        <v>3045</v>
      </c>
      <c r="C30994" s="2">
        <v>45901</v>
      </c>
      <c r="D30994">
        <v>22</v>
      </c>
      <c r="E30994">
        <v>19</v>
      </c>
      <c r="F30994">
        <v>3</v>
      </c>
      <c r="G30994">
        <v>0</v>
      </c>
      <c r="H30994">
        <v>8</v>
      </c>
    </row>
    <row r="30995" spans="2:8" x14ac:dyDescent="0.3">
      <c r="B30995" t="s">
        <v>3045</v>
      </c>
      <c r="C30995" s="2">
        <v>45931</v>
      </c>
      <c r="D30995">
        <v>21</v>
      </c>
      <c r="E30995">
        <v>18</v>
      </c>
      <c r="F30995">
        <v>3</v>
      </c>
      <c r="G30995">
        <v>0</v>
      </c>
      <c r="H30995">
        <v>8</v>
      </c>
    </row>
    <row r="30996" spans="2:8" x14ac:dyDescent="0.3">
      <c r="B30996" t="s">
        <v>3045</v>
      </c>
      <c r="C30996" s="2">
        <v>45962</v>
      </c>
      <c r="D30996">
        <v>20</v>
      </c>
      <c r="E30996">
        <v>17</v>
      </c>
      <c r="F30996">
        <v>3</v>
      </c>
      <c r="G30996">
        <v>1</v>
      </c>
      <c r="H30996">
        <v>6</v>
      </c>
    </row>
    <row r="30997" spans="2:8" x14ac:dyDescent="0.3">
      <c r="B30997" t="s">
        <v>3045</v>
      </c>
      <c r="C30997" s="2">
        <v>45992</v>
      </c>
      <c r="D30997">
        <v>22</v>
      </c>
      <c r="E30997">
        <v>21</v>
      </c>
      <c r="F30997">
        <v>1</v>
      </c>
      <c r="G30997">
        <v>3</v>
      </c>
      <c r="H30997">
        <v>8</v>
      </c>
    </row>
    <row r="30998" spans="2:8" x14ac:dyDescent="0.3">
      <c r="B30998" t="s">
        <v>3046</v>
      </c>
      <c r="C30998" s="2">
        <v>45658</v>
      </c>
      <c r="D30998">
        <v>22</v>
      </c>
      <c r="E30998">
        <v>21</v>
      </c>
      <c r="F30998">
        <v>1</v>
      </c>
      <c r="G30998">
        <v>2</v>
      </c>
      <c r="H30998">
        <v>4</v>
      </c>
    </row>
    <row r="30999" spans="2:8" x14ac:dyDescent="0.3">
      <c r="B30999" t="s">
        <v>3046</v>
      </c>
      <c r="C30999" s="2">
        <v>45689</v>
      </c>
      <c r="D30999">
        <v>21</v>
      </c>
      <c r="E30999">
        <v>20</v>
      </c>
      <c r="F30999">
        <v>1</v>
      </c>
      <c r="G30999">
        <v>3</v>
      </c>
      <c r="H30999">
        <v>0</v>
      </c>
    </row>
    <row r="31000" spans="2:8" x14ac:dyDescent="0.3">
      <c r="B31000" t="s">
        <v>3046</v>
      </c>
      <c r="C31000" s="2">
        <v>45717</v>
      </c>
      <c r="D31000">
        <v>21</v>
      </c>
      <c r="E31000">
        <v>21</v>
      </c>
      <c r="F31000">
        <v>0</v>
      </c>
      <c r="G31000">
        <v>2</v>
      </c>
      <c r="H31000">
        <v>8</v>
      </c>
    </row>
    <row r="31001" spans="2:8" x14ac:dyDescent="0.3">
      <c r="B31001" t="s">
        <v>3046</v>
      </c>
      <c r="C31001" s="2">
        <v>45748</v>
      </c>
      <c r="D31001">
        <v>20</v>
      </c>
      <c r="E31001">
        <v>20</v>
      </c>
      <c r="F31001">
        <v>0</v>
      </c>
      <c r="G31001">
        <v>3</v>
      </c>
      <c r="H31001">
        <v>4</v>
      </c>
    </row>
    <row r="31002" spans="2:8" x14ac:dyDescent="0.3">
      <c r="B31002" t="s">
        <v>3046</v>
      </c>
      <c r="C31002" s="2">
        <v>45778</v>
      </c>
      <c r="D31002">
        <v>23</v>
      </c>
      <c r="E31002">
        <v>23</v>
      </c>
      <c r="F31002">
        <v>0</v>
      </c>
      <c r="G31002">
        <v>0</v>
      </c>
      <c r="H31002">
        <v>4</v>
      </c>
    </row>
    <row r="31003" spans="2:8" x14ac:dyDescent="0.3">
      <c r="B31003" t="s">
        <v>3046</v>
      </c>
      <c r="C31003" s="2">
        <v>45809</v>
      </c>
      <c r="D31003">
        <v>21</v>
      </c>
      <c r="E31003">
        <v>21</v>
      </c>
      <c r="F31003">
        <v>0</v>
      </c>
      <c r="G31003">
        <v>3</v>
      </c>
      <c r="H31003">
        <v>8</v>
      </c>
    </row>
    <row r="31004" spans="2:8" x14ac:dyDescent="0.3">
      <c r="B31004" t="s">
        <v>3046</v>
      </c>
      <c r="C31004" s="2">
        <v>45839</v>
      </c>
      <c r="D31004">
        <v>23</v>
      </c>
      <c r="E31004">
        <v>20</v>
      </c>
      <c r="F31004">
        <v>3</v>
      </c>
      <c r="G31004">
        <v>3</v>
      </c>
      <c r="H31004">
        <v>12</v>
      </c>
    </row>
    <row r="31005" spans="2:8" x14ac:dyDescent="0.3">
      <c r="B31005" t="s">
        <v>3046</v>
      </c>
      <c r="C31005" s="2">
        <v>45870</v>
      </c>
      <c r="D31005">
        <v>23</v>
      </c>
      <c r="E31005">
        <v>21</v>
      </c>
      <c r="F31005">
        <v>2</v>
      </c>
      <c r="G31005">
        <v>1</v>
      </c>
      <c r="H31005">
        <v>6</v>
      </c>
    </row>
    <row r="31006" spans="2:8" x14ac:dyDescent="0.3">
      <c r="B31006" t="s">
        <v>3046</v>
      </c>
      <c r="C31006" s="2">
        <v>45901</v>
      </c>
      <c r="D31006">
        <v>20</v>
      </c>
      <c r="E31006">
        <v>20</v>
      </c>
      <c r="F31006">
        <v>0</v>
      </c>
      <c r="G31006">
        <v>0</v>
      </c>
      <c r="H31006">
        <v>6</v>
      </c>
    </row>
    <row r="31007" spans="2:8" x14ac:dyDescent="0.3">
      <c r="B31007" t="s">
        <v>3046</v>
      </c>
      <c r="C31007" s="2">
        <v>45931</v>
      </c>
      <c r="D31007">
        <v>21</v>
      </c>
      <c r="E31007">
        <v>19</v>
      </c>
      <c r="F31007">
        <v>2</v>
      </c>
      <c r="G31007">
        <v>1</v>
      </c>
      <c r="H31007">
        <v>4</v>
      </c>
    </row>
    <row r="31008" spans="2:8" x14ac:dyDescent="0.3">
      <c r="B31008" t="s">
        <v>3046</v>
      </c>
      <c r="C31008" s="2">
        <v>45962</v>
      </c>
      <c r="D31008">
        <v>23</v>
      </c>
      <c r="E31008">
        <v>19</v>
      </c>
      <c r="F31008">
        <v>4</v>
      </c>
      <c r="G31008">
        <v>0</v>
      </c>
      <c r="H31008">
        <v>6</v>
      </c>
    </row>
    <row r="31009" spans="2:8" x14ac:dyDescent="0.3">
      <c r="B31009" t="s">
        <v>3046</v>
      </c>
      <c r="C31009" s="2">
        <v>45992</v>
      </c>
      <c r="D31009">
        <v>22</v>
      </c>
      <c r="E31009">
        <v>18</v>
      </c>
      <c r="F31009">
        <v>4</v>
      </c>
      <c r="G31009">
        <v>4</v>
      </c>
      <c r="H31009">
        <v>8</v>
      </c>
    </row>
    <row r="31010" spans="2:8" x14ac:dyDescent="0.3">
      <c r="B31010" t="s">
        <v>3047</v>
      </c>
      <c r="C31010" s="2">
        <v>45658</v>
      </c>
      <c r="D31010">
        <v>22</v>
      </c>
      <c r="E31010">
        <v>21</v>
      </c>
      <c r="F31010">
        <v>1</v>
      </c>
      <c r="G31010">
        <v>1</v>
      </c>
      <c r="H31010">
        <v>6</v>
      </c>
    </row>
    <row r="31011" spans="2:8" x14ac:dyDescent="0.3">
      <c r="B31011" t="s">
        <v>3047</v>
      </c>
      <c r="C31011" s="2">
        <v>45689</v>
      </c>
      <c r="D31011">
        <v>21</v>
      </c>
      <c r="E31011">
        <v>17</v>
      </c>
      <c r="F31011">
        <v>4</v>
      </c>
      <c r="G31011">
        <v>2</v>
      </c>
      <c r="H31011">
        <v>4</v>
      </c>
    </row>
    <row r="31012" spans="2:8" x14ac:dyDescent="0.3">
      <c r="B31012" t="s">
        <v>3047</v>
      </c>
      <c r="C31012" s="2">
        <v>45717</v>
      </c>
      <c r="D31012">
        <v>23</v>
      </c>
      <c r="E31012">
        <v>19</v>
      </c>
      <c r="F31012">
        <v>4</v>
      </c>
      <c r="G31012">
        <v>2</v>
      </c>
      <c r="H31012">
        <v>10</v>
      </c>
    </row>
    <row r="31013" spans="2:8" x14ac:dyDescent="0.3">
      <c r="B31013" t="s">
        <v>3047</v>
      </c>
      <c r="C31013" s="2">
        <v>45748</v>
      </c>
      <c r="D31013">
        <v>20</v>
      </c>
      <c r="E31013">
        <v>19</v>
      </c>
      <c r="F31013">
        <v>1</v>
      </c>
      <c r="G31013">
        <v>2</v>
      </c>
      <c r="H31013">
        <v>10</v>
      </c>
    </row>
    <row r="31014" spans="2:8" x14ac:dyDescent="0.3">
      <c r="B31014" t="s">
        <v>3047</v>
      </c>
      <c r="C31014" s="2">
        <v>45778</v>
      </c>
      <c r="D31014">
        <v>21</v>
      </c>
      <c r="E31014">
        <v>17</v>
      </c>
      <c r="F31014">
        <v>4</v>
      </c>
      <c r="G31014">
        <v>1</v>
      </c>
      <c r="H31014">
        <v>0</v>
      </c>
    </row>
    <row r="31015" spans="2:8" x14ac:dyDescent="0.3">
      <c r="B31015" t="s">
        <v>3047</v>
      </c>
      <c r="C31015" s="2">
        <v>45809</v>
      </c>
      <c r="D31015">
        <v>22</v>
      </c>
      <c r="E31015">
        <v>22</v>
      </c>
      <c r="F31015">
        <v>0</v>
      </c>
      <c r="G31015">
        <v>2</v>
      </c>
      <c r="H31015">
        <v>2</v>
      </c>
    </row>
    <row r="31016" spans="2:8" x14ac:dyDescent="0.3">
      <c r="B31016" t="s">
        <v>3047</v>
      </c>
      <c r="C31016" s="2">
        <v>45839</v>
      </c>
      <c r="D31016">
        <v>20</v>
      </c>
      <c r="E31016">
        <v>19</v>
      </c>
      <c r="F31016">
        <v>1</v>
      </c>
      <c r="G31016">
        <v>3</v>
      </c>
      <c r="H31016">
        <v>2</v>
      </c>
    </row>
    <row r="31017" spans="2:8" x14ac:dyDescent="0.3">
      <c r="B31017" t="s">
        <v>3047</v>
      </c>
      <c r="C31017" s="2">
        <v>45870</v>
      </c>
      <c r="D31017">
        <v>20</v>
      </c>
      <c r="E31017">
        <v>18</v>
      </c>
      <c r="F31017">
        <v>2</v>
      </c>
      <c r="G31017">
        <v>2</v>
      </c>
      <c r="H31017">
        <v>6</v>
      </c>
    </row>
    <row r="31018" spans="2:8" x14ac:dyDescent="0.3">
      <c r="B31018" t="s">
        <v>3047</v>
      </c>
      <c r="C31018" s="2">
        <v>45901</v>
      </c>
      <c r="D31018">
        <v>23</v>
      </c>
      <c r="E31018">
        <v>23</v>
      </c>
      <c r="F31018">
        <v>0</v>
      </c>
      <c r="G31018">
        <v>1</v>
      </c>
      <c r="H31018">
        <v>0</v>
      </c>
    </row>
    <row r="31019" spans="2:8" x14ac:dyDescent="0.3">
      <c r="B31019" t="s">
        <v>3047</v>
      </c>
      <c r="C31019" s="2">
        <v>45931</v>
      </c>
      <c r="D31019">
        <v>22</v>
      </c>
      <c r="E31019">
        <v>18</v>
      </c>
      <c r="F31019">
        <v>4</v>
      </c>
      <c r="G31019">
        <v>0</v>
      </c>
      <c r="H31019">
        <v>8</v>
      </c>
    </row>
    <row r="31020" spans="2:8" x14ac:dyDescent="0.3">
      <c r="B31020" t="s">
        <v>3047</v>
      </c>
      <c r="C31020" s="2">
        <v>45962</v>
      </c>
      <c r="D31020">
        <v>21</v>
      </c>
      <c r="E31020">
        <v>19</v>
      </c>
      <c r="F31020">
        <v>2</v>
      </c>
      <c r="G31020">
        <v>4</v>
      </c>
      <c r="H31020">
        <v>6</v>
      </c>
    </row>
    <row r="31021" spans="2:8" x14ac:dyDescent="0.3">
      <c r="B31021" t="s">
        <v>3047</v>
      </c>
      <c r="C31021" s="2">
        <v>45992</v>
      </c>
      <c r="D31021">
        <v>20</v>
      </c>
      <c r="E31021">
        <v>20</v>
      </c>
      <c r="F31021">
        <v>0</v>
      </c>
      <c r="G31021">
        <v>3</v>
      </c>
      <c r="H31021">
        <v>2</v>
      </c>
    </row>
    <row r="31022" spans="2:8" x14ac:dyDescent="0.3">
      <c r="B31022" t="s">
        <v>3048</v>
      </c>
      <c r="C31022" s="2">
        <v>45658</v>
      </c>
      <c r="D31022">
        <v>23</v>
      </c>
      <c r="E31022">
        <v>19</v>
      </c>
      <c r="F31022">
        <v>4</v>
      </c>
      <c r="G31022">
        <v>1</v>
      </c>
      <c r="H31022">
        <v>8</v>
      </c>
    </row>
    <row r="31023" spans="2:8" x14ac:dyDescent="0.3">
      <c r="B31023" t="s">
        <v>3048</v>
      </c>
      <c r="C31023" s="2">
        <v>45689</v>
      </c>
      <c r="D31023">
        <v>22</v>
      </c>
      <c r="E31023">
        <v>19</v>
      </c>
      <c r="F31023">
        <v>3</v>
      </c>
      <c r="G31023">
        <v>1</v>
      </c>
      <c r="H31023">
        <v>8</v>
      </c>
    </row>
    <row r="31024" spans="2:8" x14ac:dyDescent="0.3">
      <c r="B31024" t="s">
        <v>3048</v>
      </c>
      <c r="C31024" s="2">
        <v>45717</v>
      </c>
      <c r="D31024">
        <v>20</v>
      </c>
      <c r="E31024">
        <v>16</v>
      </c>
      <c r="F31024">
        <v>4</v>
      </c>
      <c r="G31024">
        <v>2</v>
      </c>
      <c r="H31024">
        <v>2</v>
      </c>
    </row>
    <row r="31025" spans="2:8" x14ac:dyDescent="0.3">
      <c r="B31025" t="s">
        <v>3048</v>
      </c>
      <c r="C31025" s="2">
        <v>45748</v>
      </c>
      <c r="D31025">
        <v>21</v>
      </c>
      <c r="E31025">
        <v>18</v>
      </c>
      <c r="F31025">
        <v>3</v>
      </c>
      <c r="G31025">
        <v>3</v>
      </c>
      <c r="H31025">
        <v>8</v>
      </c>
    </row>
    <row r="31026" spans="2:8" x14ac:dyDescent="0.3">
      <c r="B31026" t="s">
        <v>3048</v>
      </c>
      <c r="C31026" s="2">
        <v>45778</v>
      </c>
      <c r="D31026">
        <v>21</v>
      </c>
      <c r="E31026">
        <v>18</v>
      </c>
      <c r="F31026">
        <v>3</v>
      </c>
      <c r="G31026">
        <v>1</v>
      </c>
      <c r="H31026">
        <v>10</v>
      </c>
    </row>
    <row r="31027" spans="2:8" x14ac:dyDescent="0.3">
      <c r="B31027" t="s">
        <v>3048</v>
      </c>
      <c r="C31027" s="2">
        <v>45809</v>
      </c>
      <c r="D31027">
        <v>23</v>
      </c>
      <c r="E31027">
        <v>21</v>
      </c>
      <c r="F31027">
        <v>2</v>
      </c>
      <c r="G31027">
        <v>3</v>
      </c>
      <c r="H31027">
        <v>0</v>
      </c>
    </row>
    <row r="31028" spans="2:8" x14ac:dyDescent="0.3">
      <c r="B31028" t="s">
        <v>3048</v>
      </c>
      <c r="C31028" s="2">
        <v>45839</v>
      </c>
      <c r="D31028">
        <v>20</v>
      </c>
      <c r="E31028">
        <v>18</v>
      </c>
      <c r="F31028">
        <v>2</v>
      </c>
      <c r="G31028">
        <v>2</v>
      </c>
      <c r="H31028">
        <v>2</v>
      </c>
    </row>
    <row r="31029" spans="2:8" x14ac:dyDescent="0.3">
      <c r="B31029" t="s">
        <v>3048</v>
      </c>
      <c r="C31029" s="2">
        <v>45870</v>
      </c>
      <c r="D31029">
        <v>21</v>
      </c>
      <c r="E31029">
        <v>21</v>
      </c>
      <c r="F31029">
        <v>0</v>
      </c>
      <c r="G31029">
        <v>3</v>
      </c>
      <c r="H31029">
        <v>8</v>
      </c>
    </row>
    <row r="31030" spans="2:8" x14ac:dyDescent="0.3">
      <c r="B31030" t="s">
        <v>3048</v>
      </c>
      <c r="C31030" s="2">
        <v>45901</v>
      </c>
      <c r="D31030">
        <v>22</v>
      </c>
      <c r="E31030">
        <v>19</v>
      </c>
      <c r="F31030">
        <v>3</v>
      </c>
      <c r="G31030">
        <v>1</v>
      </c>
      <c r="H31030">
        <v>0</v>
      </c>
    </row>
    <row r="31031" spans="2:8" x14ac:dyDescent="0.3">
      <c r="B31031" t="s">
        <v>3048</v>
      </c>
      <c r="C31031" s="2">
        <v>45931</v>
      </c>
      <c r="D31031">
        <v>21</v>
      </c>
      <c r="E31031">
        <v>20</v>
      </c>
      <c r="F31031">
        <v>1</v>
      </c>
      <c r="G31031">
        <v>2</v>
      </c>
      <c r="H31031">
        <v>6</v>
      </c>
    </row>
    <row r="31032" spans="2:8" x14ac:dyDescent="0.3">
      <c r="B31032" t="s">
        <v>3048</v>
      </c>
      <c r="C31032" s="2">
        <v>45962</v>
      </c>
      <c r="D31032">
        <v>21</v>
      </c>
      <c r="E31032">
        <v>20</v>
      </c>
      <c r="F31032">
        <v>1</v>
      </c>
      <c r="G31032">
        <v>1</v>
      </c>
      <c r="H31032">
        <v>10</v>
      </c>
    </row>
    <row r="31033" spans="2:8" x14ac:dyDescent="0.3">
      <c r="B31033" t="s">
        <v>3048</v>
      </c>
      <c r="C31033" s="2">
        <v>45992</v>
      </c>
      <c r="D31033">
        <v>23</v>
      </c>
      <c r="E31033">
        <v>20</v>
      </c>
      <c r="F31033">
        <v>3</v>
      </c>
      <c r="G31033">
        <v>0</v>
      </c>
      <c r="H31033">
        <v>4</v>
      </c>
    </row>
    <row r="31034" spans="2:8" x14ac:dyDescent="0.3">
      <c r="B31034" t="s">
        <v>3049</v>
      </c>
      <c r="C31034" s="2">
        <v>45658</v>
      </c>
      <c r="D31034">
        <v>23</v>
      </c>
      <c r="E31034">
        <v>21</v>
      </c>
      <c r="F31034">
        <v>2</v>
      </c>
      <c r="G31034">
        <v>2</v>
      </c>
      <c r="H31034">
        <v>0</v>
      </c>
    </row>
    <row r="31035" spans="2:8" x14ac:dyDescent="0.3">
      <c r="B31035" t="s">
        <v>3049</v>
      </c>
      <c r="C31035" s="2">
        <v>45689</v>
      </c>
      <c r="D31035">
        <v>20</v>
      </c>
      <c r="E31035">
        <v>18</v>
      </c>
      <c r="F31035">
        <v>2</v>
      </c>
      <c r="G31035">
        <v>3</v>
      </c>
      <c r="H31035">
        <v>12</v>
      </c>
    </row>
    <row r="31036" spans="2:8" x14ac:dyDescent="0.3">
      <c r="B31036" t="s">
        <v>3049</v>
      </c>
      <c r="C31036" s="2">
        <v>45717</v>
      </c>
      <c r="D31036">
        <v>20</v>
      </c>
      <c r="E31036">
        <v>16</v>
      </c>
      <c r="F31036">
        <v>4</v>
      </c>
      <c r="G31036">
        <v>0</v>
      </c>
      <c r="H31036">
        <v>2</v>
      </c>
    </row>
    <row r="31037" spans="2:8" x14ac:dyDescent="0.3">
      <c r="B31037" t="s">
        <v>3049</v>
      </c>
      <c r="C31037" s="2">
        <v>45748</v>
      </c>
      <c r="D31037">
        <v>23</v>
      </c>
      <c r="E31037">
        <v>20</v>
      </c>
      <c r="F31037">
        <v>3</v>
      </c>
      <c r="G31037">
        <v>2</v>
      </c>
      <c r="H31037">
        <v>6</v>
      </c>
    </row>
    <row r="31038" spans="2:8" x14ac:dyDescent="0.3">
      <c r="B31038" t="s">
        <v>3049</v>
      </c>
      <c r="C31038" s="2">
        <v>45778</v>
      </c>
      <c r="D31038">
        <v>20</v>
      </c>
      <c r="E31038">
        <v>20</v>
      </c>
      <c r="F31038">
        <v>0</v>
      </c>
      <c r="G31038">
        <v>0</v>
      </c>
      <c r="H31038">
        <v>6</v>
      </c>
    </row>
    <row r="31039" spans="2:8" x14ac:dyDescent="0.3">
      <c r="B31039" t="s">
        <v>3049</v>
      </c>
      <c r="C31039" s="2">
        <v>45809</v>
      </c>
      <c r="D31039">
        <v>20</v>
      </c>
      <c r="E31039">
        <v>19</v>
      </c>
      <c r="F31039">
        <v>1</v>
      </c>
      <c r="G31039">
        <v>0</v>
      </c>
      <c r="H31039">
        <v>16</v>
      </c>
    </row>
    <row r="31040" spans="2:8" x14ac:dyDescent="0.3">
      <c r="B31040" t="s">
        <v>3049</v>
      </c>
      <c r="C31040" s="2">
        <v>45839</v>
      </c>
      <c r="D31040">
        <v>23</v>
      </c>
      <c r="E31040">
        <v>21</v>
      </c>
      <c r="F31040">
        <v>2</v>
      </c>
      <c r="G31040">
        <v>3</v>
      </c>
      <c r="H31040">
        <v>2</v>
      </c>
    </row>
    <row r="31041" spans="2:8" x14ac:dyDescent="0.3">
      <c r="B31041" t="s">
        <v>3049</v>
      </c>
      <c r="C31041" s="2">
        <v>45870</v>
      </c>
      <c r="D31041">
        <v>21</v>
      </c>
      <c r="E31041">
        <v>17</v>
      </c>
      <c r="F31041">
        <v>4</v>
      </c>
      <c r="G31041">
        <v>4</v>
      </c>
      <c r="H31041">
        <v>10</v>
      </c>
    </row>
    <row r="31042" spans="2:8" x14ac:dyDescent="0.3">
      <c r="B31042" t="s">
        <v>3049</v>
      </c>
      <c r="C31042" s="2">
        <v>45901</v>
      </c>
      <c r="D31042">
        <v>22</v>
      </c>
      <c r="E31042">
        <v>21</v>
      </c>
      <c r="F31042">
        <v>1</v>
      </c>
      <c r="G31042">
        <v>3</v>
      </c>
      <c r="H31042">
        <v>12</v>
      </c>
    </row>
    <row r="31043" spans="2:8" x14ac:dyDescent="0.3">
      <c r="B31043" t="s">
        <v>3049</v>
      </c>
      <c r="C31043" s="2">
        <v>45931</v>
      </c>
      <c r="D31043">
        <v>21</v>
      </c>
      <c r="E31043">
        <v>20</v>
      </c>
      <c r="F31043">
        <v>1</v>
      </c>
      <c r="G31043">
        <v>2</v>
      </c>
      <c r="H31043">
        <v>4</v>
      </c>
    </row>
    <row r="31044" spans="2:8" x14ac:dyDescent="0.3">
      <c r="B31044" t="s">
        <v>3049</v>
      </c>
      <c r="C31044" s="2">
        <v>45962</v>
      </c>
      <c r="D31044">
        <v>23</v>
      </c>
      <c r="E31044">
        <v>21</v>
      </c>
      <c r="F31044">
        <v>2</v>
      </c>
      <c r="G31044">
        <v>2</v>
      </c>
      <c r="H31044">
        <v>6</v>
      </c>
    </row>
    <row r="31045" spans="2:8" x14ac:dyDescent="0.3">
      <c r="B31045" t="s">
        <v>3049</v>
      </c>
      <c r="C31045" s="2">
        <v>45992</v>
      </c>
      <c r="D31045">
        <v>20</v>
      </c>
      <c r="E31045">
        <v>16</v>
      </c>
      <c r="F31045">
        <v>4</v>
      </c>
      <c r="G31045">
        <v>1</v>
      </c>
      <c r="H31045">
        <v>0</v>
      </c>
    </row>
    <row r="31046" spans="2:8" x14ac:dyDescent="0.3">
      <c r="B31046" t="s">
        <v>3050</v>
      </c>
      <c r="C31046" s="2">
        <v>45658</v>
      </c>
      <c r="D31046">
        <v>23</v>
      </c>
      <c r="E31046">
        <v>23</v>
      </c>
      <c r="F31046">
        <v>0</v>
      </c>
      <c r="G31046">
        <v>2</v>
      </c>
      <c r="H31046">
        <v>6</v>
      </c>
    </row>
    <row r="31047" spans="2:8" x14ac:dyDescent="0.3">
      <c r="B31047" t="s">
        <v>3050</v>
      </c>
      <c r="C31047" s="2">
        <v>45689</v>
      </c>
      <c r="D31047">
        <v>20</v>
      </c>
      <c r="E31047">
        <v>16</v>
      </c>
      <c r="F31047">
        <v>4</v>
      </c>
      <c r="G31047">
        <v>1</v>
      </c>
      <c r="H31047">
        <v>8</v>
      </c>
    </row>
    <row r="31048" spans="2:8" x14ac:dyDescent="0.3">
      <c r="B31048" t="s">
        <v>3050</v>
      </c>
      <c r="C31048" s="2">
        <v>45717</v>
      </c>
      <c r="D31048">
        <v>22</v>
      </c>
      <c r="E31048">
        <v>18</v>
      </c>
      <c r="F31048">
        <v>4</v>
      </c>
      <c r="G31048">
        <v>4</v>
      </c>
      <c r="H31048">
        <v>4</v>
      </c>
    </row>
    <row r="31049" spans="2:8" x14ac:dyDescent="0.3">
      <c r="B31049" t="s">
        <v>3050</v>
      </c>
      <c r="C31049" s="2">
        <v>45748</v>
      </c>
      <c r="D31049">
        <v>20</v>
      </c>
      <c r="E31049">
        <v>20</v>
      </c>
      <c r="F31049">
        <v>0</v>
      </c>
      <c r="G31049">
        <v>2</v>
      </c>
      <c r="H31049">
        <v>0</v>
      </c>
    </row>
    <row r="31050" spans="2:8" x14ac:dyDescent="0.3">
      <c r="B31050" t="s">
        <v>3050</v>
      </c>
      <c r="C31050" s="2">
        <v>45778</v>
      </c>
      <c r="D31050">
        <v>20</v>
      </c>
      <c r="E31050">
        <v>19</v>
      </c>
      <c r="F31050">
        <v>1</v>
      </c>
      <c r="G31050">
        <v>2</v>
      </c>
      <c r="H31050">
        <v>6</v>
      </c>
    </row>
    <row r="31051" spans="2:8" x14ac:dyDescent="0.3">
      <c r="B31051" t="s">
        <v>3050</v>
      </c>
      <c r="C31051" s="2">
        <v>45809</v>
      </c>
      <c r="D31051">
        <v>22</v>
      </c>
      <c r="E31051">
        <v>21</v>
      </c>
      <c r="F31051">
        <v>1</v>
      </c>
      <c r="G31051">
        <v>0</v>
      </c>
      <c r="H31051">
        <v>4</v>
      </c>
    </row>
    <row r="31052" spans="2:8" x14ac:dyDescent="0.3">
      <c r="B31052" t="s">
        <v>3050</v>
      </c>
      <c r="C31052" s="2">
        <v>45839</v>
      </c>
      <c r="D31052">
        <v>22</v>
      </c>
      <c r="E31052">
        <v>19</v>
      </c>
      <c r="F31052">
        <v>3</v>
      </c>
      <c r="G31052">
        <v>2</v>
      </c>
      <c r="H31052">
        <v>0</v>
      </c>
    </row>
    <row r="31053" spans="2:8" x14ac:dyDescent="0.3">
      <c r="B31053" t="s">
        <v>3050</v>
      </c>
      <c r="C31053" s="2">
        <v>45870</v>
      </c>
      <c r="D31053">
        <v>22</v>
      </c>
      <c r="E31053">
        <v>19</v>
      </c>
      <c r="F31053">
        <v>3</v>
      </c>
      <c r="G31053">
        <v>0</v>
      </c>
      <c r="H31053">
        <v>10</v>
      </c>
    </row>
    <row r="31054" spans="2:8" x14ac:dyDescent="0.3">
      <c r="B31054" t="s">
        <v>3050</v>
      </c>
      <c r="C31054" s="2">
        <v>45901</v>
      </c>
      <c r="D31054">
        <v>20</v>
      </c>
      <c r="E31054">
        <v>18</v>
      </c>
      <c r="F31054">
        <v>2</v>
      </c>
      <c r="G31054">
        <v>1</v>
      </c>
      <c r="H31054">
        <v>4</v>
      </c>
    </row>
    <row r="31055" spans="2:8" x14ac:dyDescent="0.3">
      <c r="B31055" t="s">
        <v>3050</v>
      </c>
      <c r="C31055" s="2">
        <v>45931</v>
      </c>
      <c r="D31055">
        <v>21</v>
      </c>
      <c r="E31055">
        <v>19</v>
      </c>
      <c r="F31055">
        <v>2</v>
      </c>
      <c r="G31055">
        <v>4</v>
      </c>
      <c r="H31055">
        <v>10</v>
      </c>
    </row>
    <row r="31056" spans="2:8" x14ac:dyDescent="0.3">
      <c r="B31056" t="s">
        <v>3050</v>
      </c>
      <c r="C31056" s="2">
        <v>45962</v>
      </c>
      <c r="D31056">
        <v>21</v>
      </c>
      <c r="E31056">
        <v>20</v>
      </c>
      <c r="F31056">
        <v>1</v>
      </c>
      <c r="G31056">
        <v>0</v>
      </c>
      <c r="H31056">
        <v>16</v>
      </c>
    </row>
    <row r="31057" spans="2:8" x14ac:dyDescent="0.3">
      <c r="B31057" t="s">
        <v>3050</v>
      </c>
      <c r="C31057" s="2">
        <v>45992</v>
      </c>
      <c r="D31057">
        <v>22</v>
      </c>
      <c r="E31057">
        <v>20</v>
      </c>
      <c r="F31057">
        <v>2</v>
      </c>
      <c r="G31057">
        <v>4</v>
      </c>
      <c r="H31057">
        <v>0</v>
      </c>
    </row>
    <row r="31058" spans="2:8" x14ac:dyDescent="0.3">
      <c r="B31058" t="s">
        <v>3051</v>
      </c>
      <c r="C31058" s="2">
        <v>45658</v>
      </c>
      <c r="D31058">
        <v>21</v>
      </c>
      <c r="E31058">
        <v>21</v>
      </c>
      <c r="F31058">
        <v>0</v>
      </c>
      <c r="G31058">
        <v>3</v>
      </c>
      <c r="H31058">
        <v>4</v>
      </c>
    </row>
    <row r="31059" spans="2:8" x14ac:dyDescent="0.3">
      <c r="B31059" t="s">
        <v>3051</v>
      </c>
      <c r="C31059" s="2">
        <v>45689</v>
      </c>
      <c r="D31059">
        <v>22</v>
      </c>
      <c r="E31059">
        <v>22</v>
      </c>
      <c r="F31059">
        <v>0</v>
      </c>
      <c r="G31059">
        <v>0</v>
      </c>
      <c r="H31059">
        <v>6</v>
      </c>
    </row>
    <row r="31060" spans="2:8" x14ac:dyDescent="0.3">
      <c r="B31060" t="s">
        <v>3051</v>
      </c>
      <c r="C31060" s="2">
        <v>45717</v>
      </c>
      <c r="D31060">
        <v>23</v>
      </c>
      <c r="E31060">
        <v>19</v>
      </c>
      <c r="F31060">
        <v>4</v>
      </c>
      <c r="G31060">
        <v>3</v>
      </c>
      <c r="H31060">
        <v>2</v>
      </c>
    </row>
    <row r="31061" spans="2:8" x14ac:dyDescent="0.3">
      <c r="B31061" t="s">
        <v>3051</v>
      </c>
      <c r="C31061" s="2">
        <v>45748</v>
      </c>
      <c r="D31061">
        <v>20</v>
      </c>
      <c r="E31061">
        <v>17</v>
      </c>
      <c r="F31061">
        <v>3</v>
      </c>
      <c r="G31061">
        <v>2</v>
      </c>
      <c r="H31061">
        <v>0</v>
      </c>
    </row>
    <row r="31062" spans="2:8" x14ac:dyDescent="0.3">
      <c r="B31062" t="s">
        <v>3051</v>
      </c>
      <c r="C31062" s="2">
        <v>45778</v>
      </c>
      <c r="D31062">
        <v>23</v>
      </c>
      <c r="E31062">
        <v>19</v>
      </c>
      <c r="F31062">
        <v>4</v>
      </c>
      <c r="G31062">
        <v>1</v>
      </c>
      <c r="H31062">
        <v>8</v>
      </c>
    </row>
    <row r="31063" spans="2:8" x14ac:dyDescent="0.3">
      <c r="B31063" t="s">
        <v>3051</v>
      </c>
      <c r="C31063" s="2">
        <v>45809</v>
      </c>
      <c r="D31063">
        <v>22</v>
      </c>
      <c r="E31063">
        <v>20</v>
      </c>
      <c r="F31063">
        <v>2</v>
      </c>
      <c r="G31063">
        <v>3</v>
      </c>
      <c r="H31063">
        <v>0</v>
      </c>
    </row>
    <row r="31064" spans="2:8" x14ac:dyDescent="0.3">
      <c r="B31064" t="s">
        <v>3051</v>
      </c>
      <c r="C31064" s="2">
        <v>45839</v>
      </c>
      <c r="D31064">
        <v>23</v>
      </c>
      <c r="E31064">
        <v>19</v>
      </c>
      <c r="F31064">
        <v>4</v>
      </c>
      <c r="G31064">
        <v>4</v>
      </c>
      <c r="H31064">
        <v>8</v>
      </c>
    </row>
    <row r="31065" spans="2:8" x14ac:dyDescent="0.3">
      <c r="B31065" t="s">
        <v>3051</v>
      </c>
      <c r="C31065" s="2">
        <v>45870</v>
      </c>
      <c r="D31065">
        <v>23</v>
      </c>
      <c r="E31065">
        <v>23</v>
      </c>
      <c r="F31065">
        <v>0</v>
      </c>
      <c r="G31065">
        <v>4</v>
      </c>
      <c r="H31065">
        <v>6</v>
      </c>
    </row>
    <row r="31066" spans="2:8" x14ac:dyDescent="0.3">
      <c r="B31066" t="s">
        <v>3051</v>
      </c>
      <c r="C31066" s="2">
        <v>45901</v>
      </c>
      <c r="D31066">
        <v>22</v>
      </c>
      <c r="E31066">
        <v>21</v>
      </c>
      <c r="F31066">
        <v>1</v>
      </c>
      <c r="G31066">
        <v>4</v>
      </c>
      <c r="H31066">
        <v>12</v>
      </c>
    </row>
    <row r="31067" spans="2:8" x14ac:dyDescent="0.3">
      <c r="B31067" t="s">
        <v>3051</v>
      </c>
      <c r="C31067" s="2">
        <v>45931</v>
      </c>
      <c r="D31067">
        <v>20</v>
      </c>
      <c r="E31067">
        <v>17</v>
      </c>
      <c r="F31067">
        <v>3</v>
      </c>
      <c r="G31067">
        <v>1</v>
      </c>
      <c r="H31067">
        <v>16</v>
      </c>
    </row>
    <row r="31068" spans="2:8" x14ac:dyDescent="0.3">
      <c r="B31068" t="s">
        <v>3051</v>
      </c>
      <c r="C31068" s="2">
        <v>45962</v>
      </c>
      <c r="D31068">
        <v>20</v>
      </c>
      <c r="E31068">
        <v>18</v>
      </c>
      <c r="F31068">
        <v>2</v>
      </c>
      <c r="G31068">
        <v>3</v>
      </c>
      <c r="H31068">
        <v>0</v>
      </c>
    </row>
    <row r="31069" spans="2:8" x14ac:dyDescent="0.3">
      <c r="B31069" t="s">
        <v>3051</v>
      </c>
      <c r="C31069" s="2">
        <v>45992</v>
      </c>
      <c r="D31069">
        <v>22</v>
      </c>
      <c r="E31069">
        <v>22</v>
      </c>
      <c r="F31069">
        <v>0</v>
      </c>
      <c r="G31069">
        <v>3</v>
      </c>
      <c r="H31069">
        <v>2</v>
      </c>
    </row>
    <row r="31070" spans="2:8" x14ac:dyDescent="0.3">
      <c r="B31070" t="s">
        <v>3052</v>
      </c>
      <c r="C31070" s="2">
        <v>45658</v>
      </c>
      <c r="D31070">
        <v>23</v>
      </c>
      <c r="E31070">
        <v>22</v>
      </c>
      <c r="F31070">
        <v>1</v>
      </c>
      <c r="G31070">
        <v>1</v>
      </c>
      <c r="H31070">
        <v>10</v>
      </c>
    </row>
    <row r="31071" spans="2:8" x14ac:dyDescent="0.3">
      <c r="B31071" t="s">
        <v>3052</v>
      </c>
      <c r="C31071" s="2">
        <v>45689</v>
      </c>
      <c r="D31071">
        <v>23</v>
      </c>
      <c r="E31071">
        <v>20</v>
      </c>
      <c r="F31071">
        <v>3</v>
      </c>
      <c r="G31071">
        <v>0</v>
      </c>
      <c r="H31071">
        <v>0</v>
      </c>
    </row>
    <row r="31072" spans="2:8" x14ac:dyDescent="0.3">
      <c r="B31072" t="s">
        <v>3052</v>
      </c>
      <c r="C31072" s="2">
        <v>45717</v>
      </c>
      <c r="D31072">
        <v>20</v>
      </c>
      <c r="E31072">
        <v>16</v>
      </c>
      <c r="F31072">
        <v>4</v>
      </c>
      <c r="G31072">
        <v>2</v>
      </c>
      <c r="H31072">
        <v>6</v>
      </c>
    </row>
    <row r="31073" spans="2:8" x14ac:dyDescent="0.3">
      <c r="B31073" t="s">
        <v>3052</v>
      </c>
      <c r="C31073" s="2">
        <v>45748</v>
      </c>
      <c r="D31073">
        <v>20</v>
      </c>
      <c r="E31073">
        <v>18</v>
      </c>
      <c r="F31073">
        <v>2</v>
      </c>
      <c r="G31073">
        <v>3</v>
      </c>
      <c r="H31073">
        <v>0</v>
      </c>
    </row>
    <row r="31074" spans="2:8" x14ac:dyDescent="0.3">
      <c r="B31074" t="s">
        <v>3052</v>
      </c>
      <c r="C31074" s="2">
        <v>45778</v>
      </c>
      <c r="D31074">
        <v>22</v>
      </c>
      <c r="E31074">
        <v>18</v>
      </c>
      <c r="F31074">
        <v>4</v>
      </c>
      <c r="G31074">
        <v>1</v>
      </c>
      <c r="H31074">
        <v>8</v>
      </c>
    </row>
    <row r="31075" spans="2:8" x14ac:dyDescent="0.3">
      <c r="B31075" t="s">
        <v>3052</v>
      </c>
      <c r="C31075" s="2">
        <v>45809</v>
      </c>
      <c r="D31075">
        <v>22</v>
      </c>
      <c r="E31075">
        <v>18</v>
      </c>
      <c r="F31075">
        <v>4</v>
      </c>
      <c r="G31075">
        <v>3</v>
      </c>
      <c r="H31075">
        <v>0</v>
      </c>
    </row>
    <row r="31076" spans="2:8" x14ac:dyDescent="0.3">
      <c r="B31076" t="s">
        <v>3052</v>
      </c>
      <c r="C31076" s="2">
        <v>45839</v>
      </c>
      <c r="D31076">
        <v>21</v>
      </c>
      <c r="E31076">
        <v>19</v>
      </c>
      <c r="F31076">
        <v>2</v>
      </c>
      <c r="G31076">
        <v>2</v>
      </c>
      <c r="H31076">
        <v>4</v>
      </c>
    </row>
    <row r="31077" spans="2:8" x14ac:dyDescent="0.3">
      <c r="B31077" t="s">
        <v>3052</v>
      </c>
      <c r="C31077" s="2">
        <v>45870</v>
      </c>
      <c r="D31077">
        <v>20</v>
      </c>
      <c r="E31077">
        <v>16</v>
      </c>
      <c r="F31077">
        <v>4</v>
      </c>
      <c r="G31077">
        <v>0</v>
      </c>
      <c r="H31077">
        <v>0</v>
      </c>
    </row>
    <row r="31078" spans="2:8" x14ac:dyDescent="0.3">
      <c r="B31078" t="s">
        <v>3052</v>
      </c>
      <c r="C31078" s="2">
        <v>45901</v>
      </c>
      <c r="D31078">
        <v>21</v>
      </c>
      <c r="E31078">
        <v>18</v>
      </c>
      <c r="F31078">
        <v>3</v>
      </c>
      <c r="G31078">
        <v>4</v>
      </c>
      <c r="H31078">
        <v>0</v>
      </c>
    </row>
    <row r="31079" spans="2:8" x14ac:dyDescent="0.3">
      <c r="B31079" t="s">
        <v>3052</v>
      </c>
      <c r="C31079" s="2">
        <v>45931</v>
      </c>
      <c r="D31079">
        <v>21</v>
      </c>
      <c r="E31079">
        <v>20</v>
      </c>
      <c r="F31079">
        <v>1</v>
      </c>
      <c r="G31079">
        <v>4</v>
      </c>
      <c r="H31079">
        <v>2</v>
      </c>
    </row>
    <row r="31080" spans="2:8" x14ac:dyDescent="0.3">
      <c r="B31080" t="s">
        <v>3052</v>
      </c>
      <c r="C31080" s="2">
        <v>45962</v>
      </c>
      <c r="D31080">
        <v>21</v>
      </c>
      <c r="E31080">
        <v>17</v>
      </c>
      <c r="F31080">
        <v>4</v>
      </c>
      <c r="G31080">
        <v>0</v>
      </c>
      <c r="H31080">
        <v>4</v>
      </c>
    </row>
    <row r="31081" spans="2:8" x14ac:dyDescent="0.3">
      <c r="B31081" t="s">
        <v>3052</v>
      </c>
      <c r="C31081" s="2">
        <v>45992</v>
      </c>
      <c r="D31081">
        <v>20</v>
      </c>
      <c r="E31081">
        <v>19</v>
      </c>
      <c r="F31081">
        <v>1</v>
      </c>
      <c r="G31081">
        <v>1</v>
      </c>
      <c r="H31081">
        <v>2</v>
      </c>
    </row>
    <row r="31082" spans="2:8" x14ac:dyDescent="0.3">
      <c r="B31082" t="s">
        <v>3053</v>
      </c>
      <c r="C31082" s="2">
        <v>45658</v>
      </c>
      <c r="D31082">
        <v>22</v>
      </c>
      <c r="E31082">
        <v>18</v>
      </c>
      <c r="F31082">
        <v>4</v>
      </c>
      <c r="G31082">
        <v>1</v>
      </c>
      <c r="H31082">
        <v>0</v>
      </c>
    </row>
    <row r="31083" spans="2:8" x14ac:dyDescent="0.3">
      <c r="B31083" t="s">
        <v>3053</v>
      </c>
      <c r="C31083" s="2">
        <v>45689</v>
      </c>
      <c r="D31083">
        <v>21</v>
      </c>
      <c r="E31083">
        <v>21</v>
      </c>
      <c r="F31083">
        <v>0</v>
      </c>
      <c r="G31083">
        <v>2</v>
      </c>
      <c r="H31083">
        <v>10</v>
      </c>
    </row>
    <row r="31084" spans="2:8" x14ac:dyDescent="0.3">
      <c r="B31084" t="s">
        <v>3053</v>
      </c>
      <c r="C31084" s="2">
        <v>45717</v>
      </c>
      <c r="D31084">
        <v>22</v>
      </c>
      <c r="E31084">
        <v>20</v>
      </c>
      <c r="F31084">
        <v>2</v>
      </c>
      <c r="G31084">
        <v>4</v>
      </c>
      <c r="H31084">
        <v>8</v>
      </c>
    </row>
    <row r="31085" spans="2:8" x14ac:dyDescent="0.3">
      <c r="B31085" t="s">
        <v>3053</v>
      </c>
      <c r="C31085" s="2">
        <v>45748</v>
      </c>
      <c r="D31085">
        <v>22</v>
      </c>
      <c r="E31085">
        <v>21</v>
      </c>
      <c r="F31085">
        <v>1</v>
      </c>
      <c r="G31085">
        <v>3</v>
      </c>
      <c r="H31085">
        <v>10</v>
      </c>
    </row>
    <row r="31086" spans="2:8" x14ac:dyDescent="0.3">
      <c r="B31086" t="s">
        <v>3053</v>
      </c>
      <c r="C31086" s="2">
        <v>45778</v>
      </c>
      <c r="D31086">
        <v>21</v>
      </c>
      <c r="E31086">
        <v>18</v>
      </c>
      <c r="F31086">
        <v>3</v>
      </c>
      <c r="G31086">
        <v>1</v>
      </c>
      <c r="H31086">
        <v>4</v>
      </c>
    </row>
    <row r="31087" spans="2:8" x14ac:dyDescent="0.3">
      <c r="B31087" t="s">
        <v>3053</v>
      </c>
      <c r="C31087" s="2">
        <v>45809</v>
      </c>
      <c r="D31087">
        <v>22</v>
      </c>
      <c r="E31087">
        <v>20</v>
      </c>
      <c r="F31087">
        <v>2</v>
      </c>
      <c r="G31087">
        <v>2</v>
      </c>
      <c r="H31087">
        <v>0</v>
      </c>
    </row>
    <row r="31088" spans="2:8" x14ac:dyDescent="0.3">
      <c r="B31088" t="s">
        <v>3053</v>
      </c>
      <c r="C31088" s="2">
        <v>45839</v>
      </c>
      <c r="D31088">
        <v>22</v>
      </c>
      <c r="E31088">
        <v>18</v>
      </c>
      <c r="F31088">
        <v>4</v>
      </c>
      <c r="G31088">
        <v>4</v>
      </c>
      <c r="H31088">
        <v>0</v>
      </c>
    </row>
    <row r="31089" spans="2:8" x14ac:dyDescent="0.3">
      <c r="B31089" t="s">
        <v>3053</v>
      </c>
      <c r="C31089" s="2">
        <v>45870</v>
      </c>
      <c r="D31089">
        <v>20</v>
      </c>
      <c r="E31089">
        <v>20</v>
      </c>
      <c r="F31089">
        <v>0</v>
      </c>
      <c r="G31089">
        <v>4</v>
      </c>
      <c r="H31089">
        <v>8</v>
      </c>
    </row>
    <row r="31090" spans="2:8" x14ac:dyDescent="0.3">
      <c r="B31090" t="s">
        <v>3053</v>
      </c>
      <c r="C31090" s="2">
        <v>45901</v>
      </c>
      <c r="D31090">
        <v>22</v>
      </c>
      <c r="E31090">
        <v>19</v>
      </c>
      <c r="F31090">
        <v>3</v>
      </c>
      <c r="G31090">
        <v>1</v>
      </c>
      <c r="H31090">
        <v>10</v>
      </c>
    </row>
    <row r="31091" spans="2:8" x14ac:dyDescent="0.3">
      <c r="B31091" t="s">
        <v>3053</v>
      </c>
      <c r="C31091" s="2">
        <v>45931</v>
      </c>
      <c r="D31091">
        <v>23</v>
      </c>
      <c r="E31091">
        <v>21</v>
      </c>
      <c r="F31091">
        <v>2</v>
      </c>
      <c r="G31091">
        <v>4</v>
      </c>
      <c r="H31091">
        <v>2</v>
      </c>
    </row>
    <row r="31092" spans="2:8" x14ac:dyDescent="0.3">
      <c r="B31092" t="s">
        <v>3053</v>
      </c>
      <c r="C31092" s="2">
        <v>45962</v>
      </c>
      <c r="D31092">
        <v>20</v>
      </c>
      <c r="E31092">
        <v>16</v>
      </c>
      <c r="F31092">
        <v>4</v>
      </c>
      <c r="G31092">
        <v>1</v>
      </c>
      <c r="H31092">
        <v>2</v>
      </c>
    </row>
    <row r="31093" spans="2:8" x14ac:dyDescent="0.3">
      <c r="B31093" t="s">
        <v>3053</v>
      </c>
      <c r="C31093" s="2">
        <v>45992</v>
      </c>
      <c r="D31093">
        <v>21</v>
      </c>
      <c r="E31093">
        <v>18</v>
      </c>
      <c r="F31093">
        <v>3</v>
      </c>
      <c r="G31093">
        <v>3</v>
      </c>
      <c r="H31093">
        <v>0</v>
      </c>
    </row>
    <row r="31094" spans="2:8" x14ac:dyDescent="0.3">
      <c r="B31094" t="s">
        <v>3054</v>
      </c>
      <c r="C31094" s="2">
        <v>45658</v>
      </c>
      <c r="D31094">
        <v>20</v>
      </c>
      <c r="E31094">
        <v>20</v>
      </c>
      <c r="F31094">
        <v>0</v>
      </c>
      <c r="G31094">
        <v>4</v>
      </c>
      <c r="H31094">
        <v>8</v>
      </c>
    </row>
    <row r="31095" spans="2:8" x14ac:dyDescent="0.3">
      <c r="B31095" t="s">
        <v>3054</v>
      </c>
      <c r="C31095" s="2">
        <v>45689</v>
      </c>
      <c r="D31095">
        <v>20</v>
      </c>
      <c r="E31095">
        <v>20</v>
      </c>
      <c r="F31095">
        <v>0</v>
      </c>
      <c r="G31095">
        <v>3</v>
      </c>
      <c r="H31095">
        <v>0</v>
      </c>
    </row>
    <row r="31096" spans="2:8" x14ac:dyDescent="0.3">
      <c r="B31096" t="s">
        <v>3054</v>
      </c>
      <c r="C31096" s="2">
        <v>45717</v>
      </c>
      <c r="D31096">
        <v>22</v>
      </c>
      <c r="E31096">
        <v>19</v>
      </c>
      <c r="F31096">
        <v>3</v>
      </c>
      <c r="G31096">
        <v>4</v>
      </c>
      <c r="H31096">
        <v>2</v>
      </c>
    </row>
    <row r="31097" spans="2:8" x14ac:dyDescent="0.3">
      <c r="B31097" t="s">
        <v>3054</v>
      </c>
      <c r="C31097" s="2">
        <v>45748</v>
      </c>
      <c r="D31097">
        <v>20</v>
      </c>
      <c r="E31097">
        <v>18</v>
      </c>
      <c r="F31097">
        <v>2</v>
      </c>
      <c r="G31097">
        <v>4</v>
      </c>
      <c r="H31097">
        <v>10</v>
      </c>
    </row>
    <row r="31098" spans="2:8" x14ac:dyDescent="0.3">
      <c r="B31098" t="s">
        <v>3054</v>
      </c>
      <c r="C31098" s="2">
        <v>45778</v>
      </c>
      <c r="D31098">
        <v>23</v>
      </c>
      <c r="E31098">
        <v>23</v>
      </c>
      <c r="F31098">
        <v>0</v>
      </c>
      <c r="G31098">
        <v>1</v>
      </c>
      <c r="H31098">
        <v>10</v>
      </c>
    </row>
    <row r="31099" spans="2:8" x14ac:dyDescent="0.3">
      <c r="B31099" t="s">
        <v>3054</v>
      </c>
      <c r="C31099" s="2">
        <v>45809</v>
      </c>
      <c r="D31099">
        <v>22</v>
      </c>
      <c r="E31099">
        <v>20</v>
      </c>
      <c r="F31099">
        <v>2</v>
      </c>
      <c r="G31099">
        <v>0</v>
      </c>
      <c r="H31099">
        <v>2</v>
      </c>
    </row>
    <row r="31100" spans="2:8" x14ac:dyDescent="0.3">
      <c r="B31100" t="s">
        <v>3054</v>
      </c>
      <c r="C31100" s="2">
        <v>45839</v>
      </c>
      <c r="D31100">
        <v>21</v>
      </c>
      <c r="E31100">
        <v>17</v>
      </c>
      <c r="F31100">
        <v>4</v>
      </c>
      <c r="G31100">
        <v>4</v>
      </c>
      <c r="H31100">
        <v>4</v>
      </c>
    </row>
    <row r="31101" spans="2:8" x14ac:dyDescent="0.3">
      <c r="B31101" t="s">
        <v>3054</v>
      </c>
      <c r="C31101" s="2">
        <v>45870</v>
      </c>
      <c r="D31101">
        <v>22</v>
      </c>
      <c r="E31101">
        <v>21</v>
      </c>
      <c r="F31101">
        <v>1</v>
      </c>
      <c r="G31101">
        <v>3</v>
      </c>
      <c r="H31101">
        <v>8</v>
      </c>
    </row>
    <row r="31102" spans="2:8" x14ac:dyDescent="0.3">
      <c r="B31102" t="s">
        <v>3054</v>
      </c>
      <c r="C31102" s="2">
        <v>45901</v>
      </c>
      <c r="D31102">
        <v>21</v>
      </c>
      <c r="E31102">
        <v>20</v>
      </c>
      <c r="F31102">
        <v>1</v>
      </c>
      <c r="G31102">
        <v>4</v>
      </c>
      <c r="H31102">
        <v>12</v>
      </c>
    </row>
    <row r="31103" spans="2:8" x14ac:dyDescent="0.3">
      <c r="B31103" t="s">
        <v>3054</v>
      </c>
      <c r="C31103" s="2">
        <v>45931</v>
      </c>
      <c r="D31103">
        <v>23</v>
      </c>
      <c r="E31103">
        <v>19</v>
      </c>
      <c r="F31103">
        <v>4</v>
      </c>
      <c r="G31103">
        <v>4</v>
      </c>
      <c r="H31103">
        <v>8</v>
      </c>
    </row>
    <row r="31104" spans="2:8" x14ac:dyDescent="0.3">
      <c r="B31104" t="s">
        <v>3054</v>
      </c>
      <c r="C31104" s="2">
        <v>45962</v>
      </c>
      <c r="D31104">
        <v>21</v>
      </c>
      <c r="E31104">
        <v>21</v>
      </c>
      <c r="F31104">
        <v>0</v>
      </c>
      <c r="G31104">
        <v>1</v>
      </c>
      <c r="H31104">
        <v>6</v>
      </c>
    </row>
    <row r="31105" spans="2:8" x14ac:dyDescent="0.3">
      <c r="B31105" t="s">
        <v>3054</v>
      </c>
      <c r="C31105" s="2">
        <v>45992</v>
      </c>
      <c r="D31105">
        <v>21</v>
      </c>
      <c r="E31105">
        <v>17</v>
      </c>
      <c r="F31105">
        <v>4</v>
      </c>
      <c r="G31105">
        <v>1</v>
      </c>
      <c r="H31105">
        <v>16</v>
      </c>
    </row>
    <row r="31106" spans="2:8" x14ac:dyDescent="0.3">
      <c r="B31106" t="s">
        <v>3055</v>
      </c>
      <c r="C31106" s="2">
        <v>45658</v>
      </c>
      <c r="D31106">
        <v>20</v>
      </c>
      <c r="E31106">
        <v>18</v>
      </c>
      <c r="F31106">
        <v>2</v>
      </c>
      <c r="G31106">
        <v>0</v>
      </c>
      <c r="H31106">
        <v>0</v>
      </c>
    </row>
    <row r="31107" spans="2:8" x14ac:dyDescent="0.3">
      <c r="B31107" t="s">
        <v>3055</v>
      </c>
      <c r="C31107" s="2">
        <v>45689</v>
      </c>
      <c r="D31107">
        <v>20</v>
      </c>
      <c r="E31107">
        <v>16</v>
      </c>
      <c r="F31107">
        <v>4</v>
      </c>
      <c r="G31107">
        <v>3</v>
      </c>
      <c r="H31107">
        <v>0</v>
      </c>
    </row>
    <row r="31108" spans="2:8" x14ac:dyDescent="0.3">
      <c r="B31108" t="s">
        <v>3055</v>
      </c>
      <c r="C31108" s="2">
        <v>45717</v>
      </c>
      <c r="D31108">
        <v>23</v>
      </c>
      <c r="E31108">
        <v>19</v>
      </c>
      <c r="F31108">
        <v>4</v>
      </c>
      <c r="G31108">
        <v>3</v>
      </c>
      <c r="H31108">
        <v>4</v>
      </c>
    </row>
    <row r="31109" spans="2:8" x14ac:dyDescent="0.3">
      <c r="B31109" t="s">
        <v>3055</v>
      </c>
      <c r="C31109" s="2">
        <v>45748</v>
      </c>
      <c r="D31109">
        <v>23</v>
      </c>
      <c r="E31109">
        <v>23</v>
      </c>
      <c r="F31109">
        <v>0</v>
      </c>
      <c r="G31109">
        <v>0</v>
      </c>
      <c r="H31109">
        <v>6</v>
      </c>
    </row>
    <row r="31110" spans="2:8" x14ac:dyDescent="0.3">
      <c r="B31110" t="s">
        <v>3055</v>
      </c>
      <c r="C31110" s="2">
        <v>45778</v>
      </c>
      <c r="D31110">
        <v>21</v>
      </c>
      <c r="E31110">
        <v>19</v>
      </c>
      <c r="F31110">
        <v>2</v>
      </c>
      <c r="G31110">
        <v>1</v>
      </c>
      <c r="H31110">
        <v>12</v>
      </c>
    </row>
    <row r="31111" spans="2:8" x14ac:dyDescent="0.3">
      <c r="B31111" t="s">
        <v>3055</v>
      </c>
      <c r="C31111" s="2">
        <v>45809</v>
      </c>
      <c r="D31111">
        <v>21</v>
      </c>
      <c r="E31111">
        <v>21</v>
      </c>
      <c r="F31111">
        <v>0</v>
      </c>
      <c r="G31111">
        <v>1</v>
      </c>
      <c r="H31111">
        <v>8</v>
      </c>
    </row>
    <row r="31112" spans="2:8" x14ac:dyDescent="0.3">
      <c r="B31112" t="s">
        <v>3055</v>
      </c>
      <c r="C31112" s="2">
        <v>45839</v>
      </c>
      <c r="D31112">
        <v>23</v>
      </c>
      <c r="E31112">
        <v>21</v>
      </c>
      <c r="F31112">
        <v>2</v>
      </c>
      <c r="G31112">
        <v>3</v>
      </c>
      <c r="H31112">
        <v>10</v>
      </c>
    </row>
    <row r="31113" spans="2:8" x14ac:dyDescent="0.3">
      <c r="B31113" t="s">
        <v>3055</v>
      </c>
      <c r="C31113" s="2">
        <v>45870</v>
      </c>
      <c r="D31113">
        <v>20</v>
      </c>
      <c r="E31113">
        <v>19</v>
      </c>
      <c r="F31113">
        <v>1</v>
      </c>
      <c r="G31113">
        <v>4</v>
      </c>
      <c r="H31113">
        <v>2</v>
      </c>
    </row>
    <row r="31114" spans="2:8" x14ac:dyDescent="0.3">
      <c r="B31114" t="s">
        <v>3055</v>
      </c>
      <c r="C31114" s="2">
        <v>45901</v>
      </c>
      <c r="D31114">
        <v>23</v>
      </c>
      <c r="E31114">
        <v>21</v>
      </c>
      <c r="F31114">
        <v>2</v>
      </c>
      <c r="G31114">
        <v>2</v>
      </c>
      <c r="H31114">
        <v>12</v>
      </c>
    </row>
    <row r="31115" spans="2:8" x14ac:dyDescent="0.3">
      <c r="B31115" t="s">
        <v>3055</v>
      </c>
      <c r="C31115" s="2">
        <v>45931</v>
      </c>
      <c r="D31115">
        <v>20</v>
      </c>
      <c r="E31115">
        <v>19</v>
      </c>
      <c r="F31115">
        <v>1</v>
      </c>
      <c r="G31115">
        <v>0</v>
      </c>
      <c r="H31115">
        <v>10</v>
      </c>
    </row>
    <row r="31116" spans="2:8" x14ac:dyDescent="0.3">
      <c r="B31116" t="s">
        <v>3055</v>
      </c>
      <c r="C31116" s="2">
        <v>45962</v>
      </c>
      <c r="D31116">
        <v>23</v>
      </c>
      <c r="E31116">
        <v>20</v>
      </c>
      <c r="F31116">
        <v>3</v>
      </c>
      <c r="G31116">
        <v>3</v>
      </c>
      <c r="H31116">
        <v>4</v>
      </c>
    </row>
    <row r="31117" spans="2:8" x14ac:dyDescent="0.3">
      <c r="B31117" t="s">
        <v>3055</v>
      </c>
      <c r="C31117" s="2">
        <v>45992</v>
      </c>
      <c r="D31117">
        <v>22</v>
      </c>
      <c r="E31117">
        <v>21</v>
      </c>
      <c r="F31117">
        <v>1</v>
      </c>
      <c r="G31117">
        <v>4</v>
      </c>
      <c r="H31117">
        <v>6</v>
      </c>
    </row>
    <row r="31118" spans="2:8" x14ac:dyDescent="0.3">
      <c r="B31118" t="s">
        <v>3056</v>
      </c>
      <c r="C31118" s="2">
        <v>45658</v>
      </c>
      <c r="D31118">
        <v>23</v>
      </c>
      <c r="E31118">
        <v>19</v>
      </c>
      <c r="F31118">
        <v>4</v>
      </c>
      <c r="G31118">
        <v>4</v>
      </c>
      <c r="H31118">
        <v>0</v>
      </c>
    </row>
    <row r="31119" spans="2:8" x14ac:dyDescent="0.3">
      <c r="B31119" t="s">
        <v>3056</v>
      </c>
      <c r="C31119" s="2">
        <v>45689</v>
      </c>
      <c r="D31119">
        <v>23</v>
      </c>
      <c r="E31119">
        <v>21</v>
      </c>
      <c r="F31119">
        <v>2</v>
      </c>
      <c r="G31119">
        <v>1</v>
      </c>
      <c r="H31119">
        <v>4</v>
      </c>
    </row>
    <row r="31120" spans="2:8" x14ac:dyDescent="0.3">
      <c r="B31120" t="s">
        <v>3056</v>
      </c>
      <c r="C31120" s="2">
        <v>45717</v>
      </c>
      <c r="D31120">
        <v>20</v>
      </c>
      <c r="E31120">
        <v>19</v>
      </c>
      <c r="F31120">
        <v>1</v>
      </c>
      <c r="G31120">
        <v>4</v>
      </c>
      <c r="H31120">
        <v>8</v>
      </c>
    </row>
    <row r="31121" spans="2:8" x14ac:dyDescent="0.3">
      <c r="B31121" t="s">
        <v>3056</v>
      </c>
      <c r="C31121" s="2">
        <v>45748</v>
      </c>
      <c r="D31121">
        <v>20</v>
      </c>
      <c r="E31121">
        <v>18</v>
      </c>
      <c r="F31121">
        <v>2</v>
      </c>
      <c r="G31121">
        <v>1</v>
      </c>
      <c r="H31121">
        <v>2</v>
      </c>
    </row>
    <row r="31122" spans="2:8" x14ac:dyDescent="0.3">
      <c r="B31122" t="s">
        <v>3056</v>
      </c>
      <c r="C31122" s="2">
        <v>45778</v>
      </c>
      <c r="D31122">
        <v>23</v>
      </c>
      <c r="E31122">
        <v>23</v>
      </c>
      <c r="F31122">
        <v>0</v>
      </c>
      <c r="G31122">
        <v>3</v>
      </c>
      <c r="H31122">
        <v>2</v>
      </c>
    </row>
    <row r="31123" spans="2:8" x14ac:dyDescent="0.3">
      <c r="B31123" t="s">
        <v>3056</v>
      </c>
      <c r="C31123" s="2">
        <v>45809</v>
      </c>
      <c r="D31123">
        <v>23</v>
      </c>
      <c r="E31123">
        <v>20</v>
      </c>
      <c r="F31123">
        <v>3</v>
      </c>
      <c r="G31123">
        <v>4</v>
      </c>
      <c r="H31123">
        <v>4</v>
      </c>
    </row>
    <row r="31124" spans="2:8" x14ac:dyDescent="0.3">
      <c r="B31124" t="s">
        <v>3056</v>
      </c>
      <c r="C31124" s="2">
        <v>45839</v>
      </c>
      <c r="D31124">
        <v>20</v>
      </c>
      <c r="E31124">
        <v>20</v>
      </c>
      <c r="F31124">
        <v>0</v>
      </c>
      <c r="G31124">
        <v>3</v>
      </c>
      <c r="H31124">
        <v>2</v>
      </c>
    </row>
    <row r="31125" spans="2:8" x14ac:dyDescent="0.3">
      <c r="B31125" t="s">
        <v>3056</v>
      </c>
      <c r="C31125" s="2">
        <v>45870</v>
      </c>
      <c r="D31125">
        <v>23</v>
      </c>
      <c r="E31125">
        <v>21</v>
      </c>
      <c r="F31125">
        <v>2</v>
      </c>
      <c r="G31125">
        <v>3</v>
      </c>
      <c r="H31125">
        <v>8</v>
      </c>
    </row>
    <row r="31126" spans="2:8" x14ac:dyDescent="0.3">
      <c r="B31126" t="s">
        <v>3056</v>
      </c>
      <c r="C31126" s="2">
        <v>45901</v>
      </c>
      <c r="D31126">
        <v>20</v>
      </c>
      <c r="E31126">
        <v>19</v>
      </c>
      <c r="F31126">
        <v>1</v>
      </c>
      <c r="G31126">
        <v>4</v>
      </c>
      <c r="H31126">
        <v>10</v>
      </c>
    </row>
    <row r="31127" spans="2:8" x14ac:dyDescent="0.3">
      <c r="B31127" t="s">
        <v>3056</v>
      </c>
      <c r="C31127" s="2">
        <v>45931</v>
      </c>
      <c r="D31127">
        <v>21</v>
      </c>
      <c r="E31127">
        <v>20</v>
      </c>
      <c r="F31127">
        <v>1</v>
      </c>
      <c r="G31127">
        <v>0</v>
      </c>
      <c r="H31127">
        <v>0</v>
      </c>
    </row>
    <row r="31128" spans="2:8" x14ac:dyDescent="0.3">
      <c r="B31128" t="s">
        <v>3056</v>
      </c>
      <c r="C31128" s="2">
        <v>45962</v>
      </c>
      <c r="D31128">
        <v>21</v>
      </c>
      <c r="E31128">
        <v>20</v>
      </c>
      <c r="F31128">
        <v>1</v>
      </c>
      <c r="G31128">
        <v>2</v>
      </c>
      <c r="H31128">
        <v>12</v>
      </c>
    </row>
    <row r="31129" spans="2:8" x14ac:dyDescent="0.3">
      <c r="B31129" t="s">
        <v>3056</v>
      </c>
      <c r="C31129" s="2">
        <v>45992</v>
      </c>
      <c r="D31129">
        <v>21</v>
      </c>
      <c r="E31129">
        <v>17</v>
      </c>
      <c r="F31129">
        <v>4</v>
      </c>
      <c r="G31129">
        <v>2</v>
      </c>
      <c r="H31129">
        <v>2</v>
      </c>
    </row>
    <row r="31130" spans="2:8" x14ac:dyDescent="0.3">
      <c r="B31130" t="s">
        <v>3057</v>
      </c>
      <c r="C31130" s="2">
        <v>45658</v>
      </c>
      <c r="D31130">
        <v>23</v>
      </c>
      <c r="E31130">
        <v>21</v>
      </c>
      <c r="F31130">
        <v>2</v>
      </c>
      <c r="G31130">
        <v>2</v>
      </c>
      <c r="H31130">
        <v>2</v>
      </c>
    </row>
    <row r="31131" spans="2:8" x14ac:dyDescent="0.3">
      <c r="B31131" t="s">
        <v>3057</v>
      </c>
      <c r="C31131" s="2">
        <v>45689</v>
      </c>
      <c r="D31131">
        <v>22</v>
      </c>
      <c r="E31131">
        <v>20</v>
      </c>
      <c r="F31131">
        <v>2</v>
      </c>
      <c r="G31131">
        <v>0</v>
      </c>
      <c r="H31131">
        <v>2</v>
      </c>
    </row>
    <row r="31132" spans="2:8" x14ac:dyDescent="0.3">
      <c r="B31132" t="s">
        <v>3057</v>
      </c>
      <c r="C31132" s="2">
        <v>45717</v>
      </c>
      <c r="D31132">
        <v>22</v>
      </c>
      <c r="E31132">
        <v>19</v>
      </c>
      <c r="F31132">
        <v>3</v>
      </c>
      <c r="G31132">
        <v>3</v>
      </c>
      <c r="H31132">
        <v>0</v>
      </c>
    </row>
    <row r="31133" spans="2:8" x14ac:dyDescent="0.3">
      <c r="B31133" t="s">
        <v>3057</v>
      </c>
      <c r="C31133" s="2">
        <v>45748</v>
      </c>
      <c r="D31133">
        <v>22</v>
      </c>
      <c r="E31133">
        <v>21</v>
      </c>
      <c r="F31133">
        <v>1</v>
      </c>
      <c r="G31133">
        <v>4</v>
      </c>
      <c r="H31133">
        <v>2</v>
      </c>
    </row>
    <row r="31134" spans="2:8" x14ac:dyDescent="0.3">
      <c r="B31134" t="s">
        <v>3057</v>
      </c>
      <c r="C31134" s="2">
        <v>45778</v>
      </c>
      <c r="D31134">
        <v>21</v>
      </c>
      <c r="E31134">
        <v>21</v>
      </c>
      <c r="F31134">
        <v>0</v>
      </c>
      <c r="G31134">
        <v>4</v>
      </c>
      <c r="H31134">
        <v>4</v>
      </c>
    </row>
    <row r="31135" spans="2:8" x14ac:dyDescent="0.3">
      <c r="B31135" t="s">
        <v>3057</v>
      </c>
      <c r="C31135" s="2">
        <v>45809</v>
      </c>
      <c r="D31135">
        <v>20</v>
      </c>
      <c r="E31135">
        <v>16</v>
      </c>
      <c r="F31135">
        <v>4</v>
      </c>
      <c r="G31135">
        <v>0</v>
      </c>
      <c r="H31135">
        <v>8</v>
      </c>
    </row>
    <row r="31136" spans="2:8" x14ac:dyDescent="0.3">
      <c r="B31136" t="s">
        <v>3057</v>
      </c>
      <c r="C31136" s="2">
        <v>45839</v>
      </c>
      <c r="D31136">
        <v>23</v>
      </c>
      <c r="E31136">
        <v>21</v>
      </c>
      <c r="F31136">
        <v>2</v>
      </c>
      <c r="G31136">
        <v>3</v>
      </c>
      <c r="H31136">
        <v>10</v>
      </c>
    </row>
    <row r="31137" spans="2:8" x14ac:dyDescent="0.3">
      <c r="B31137" t="s">
        <v>3057</v>
      </c>
      <c r="C31137" s="2">
        <v>45870</v>
      </c>
      <c r="D31137">
        <v>20</v>
      </c>
      <c r="E31137">
        <v>19</v>
      </c>
      <c r="F31137">
        <v>1</v>
      </c>
      <c r="G31137">
        <v>0</v>
      </c>
      <c r="H31137">
        <v>16</v>
      </c>
    </row>
    <row r="31138" spans="2:8" x14ac:dyDescent="0.3">
      <c r="B31138" t="s">
        <v>3057</v>
      </c>
      <c r="C31138" s="2">
        <v>45901</v>
      </c>
      <c r="D31138">
        <v>20</v>
      </c>
      <c r="E31138">
        <v>18</v>
      </c>
      <c r="F31138">
        <v>2</v>
      </c>
      <c r="G31138">
        <v>2</v>
      </c>
      <c r="H31138">
        <v>4</v>
      </c>
    </row>
    <row r="31139" spans="2:8" x14ac:dyDescent="0.3">
      <c r="B31139" t="s">
        <v>3057</v>
      </c>
      <c r="C31139" s="2">
        <v>45931</v>
      </c>
      <c r="D31139">
        <v>23</v>
      </c>
      <c r="E31139">
        <v>22</v>
      </c>
      <c r="F31139">
        <v>1</v>
      </c>
      <c r="G31139">
        <v>1</v>
      </c>
      <c r="H31139">
        <v>0</v>
      </c>
    </row>
    <row r="31140" spans="2:8" x14ac:dyDescent="0.3">
      <c r="B31140" t="s">
        <v>3057</v>
      </c>
      <c r="C31140" s="2">
        <v>45962</v>
      </c>
      <c r="D31140">
        <v>22</v>
      </c>
      <c r="E31140">
        <v>18</v>
      </c>
      <c r="F31140">
        <v>4</v>
      </c>
      <c r="G31140">
        <v>0</v>
      </c>
      <c r="H31140">
        <v>0</v>
      </c>
    </row>
    <row r="31141" spans="2:8" x14ac:dyDescent="0.3">
      <c r="B31141" t="s">
        <v>3057</v>
      </c>
      <c r="C31141" s="2">
        <v>45992</v>
      </c>
      <c r="D31141">
        <v>22</v>
      </c>
      <c r="E31141">
        <v>19</v>
      </c>
      <c r="F31141">
        <v>3</v>
      </c>
      <c r="G31141">
        <v>2</v>
      </c>
      <c r="H31141">
        <v>6</v>
      </c>
    </row>
    <row r="31142" spans="2:8" x14ac:dyDescent="0.3">
      <c r="B31142" t="s">
        <v>3058</v>
      </c>
      <c r="C31142" s="2">
        <v>45658</v>
      </c>
      <c r="D31142">
        <v>22</v>
      </c>
      <c r="E31142">
        <v>21</v>
      </c>
      <c r="F31142">
        <v>1</v>
      </c>
      <c r="G31142">
        <v>4</v>
      </c>
      <c r="H31142">
        <v>6</v>
      </c>
    </row>
    <row r="31143" spans="2:8" x14ac:dyDescent="0.3">
      <c r="B31143" t="s">
        <v>3058</v>
      </c>
      <c r="C31143" s="2">
        <v>45689</v>
      </c>
      <c r="D31143">
        <v>22</v>
      </c>
      <c r="E31143">
        <v>18</v>
      </c>
      <c r="F31143">
        <v>4</v>
      </c>
      <c r="G31143">
        <v>3</v>
      </c>
      <c r="H31143">
        <v>6</v>
      </c>
    </row>
    <row r="31144" spans="2:8" x14ac:dyDescent="0.3">
      <c r="B31144" t="s">
        <v>3058</v>
      </c>
      <c r="C31144" s="2">
        <v>45717</v>
      </c>
      <c r="D31144">
        <v>22</v>
      </c>
      <c r="E31144">
        <v>19</v>
      </c>
      <c r="F31144">
        <v>3</v>
      </c>
      <c r="G31144">
        <v>0</v>
      </c>
      <c r="H31144">
        <v>2</v>
      </c>
    </row>
    <row r="31145" spans="2:8" x14ac:dyDescent="0.3">
      <c r="B31145" t="s">
        <v>3058</v>
      </c>
      <c r="C31145" s="2">
        <v>45748</v>
      </c>
      <c r="D31145">
        <v>20</v>
      </c>
      <c r="E31145">
        <v>17</v>
      </c>
      <c r="F31145">
        <v>3</v>
      </c>
      <c r="G31145">
        <v>4</v>
      </c>
      <c r="H31145">
        <v>10</v>
      </c>
    </row>
    <row r="31146" spans="2:8" x14ac:dyDescent="0.3">
      <c r="B31146" t="s">
        <v>3058</v>
      </c>
      <c r="C31146" s="2">
        <v>45778</v>
      </c>
      <c r="D31146">
        <v>20</v>
      </c>
      <c r="E31146">
        <v>16</v>
      </c>
      <c r="F31146">
        <v>4</v>
      </c>
      <c r="G31146">
        <v>3</v>
      </c>
      <c r="H31146">
        <v>0</v>
      </c>
    </row>
    <row r="31147" spans="2:8" x14ac:dyDescent="0.3">
      <c r="B31147" t="s">
        <v>3058</v>
      </c>
      <c r="C31147" s="2">
        <v>45809</v>
      </c>
      <c r="D31147">
        <v>20</v>
      </c>
      <c r="E31147">
        <v>18</v>
      </c>
      <c r="F31147">
        <v>2</v>
      </c>
      <c r="G31147">
        <v>2</v>
      </c>
      <c r="H31147">
        <v>4</v>
      </c>
    </row>
    <row r="31148" spans="2:8" x14ac:dyDescent="0.3">
      <c r="B31148" t="s">
        <v>3058</v>
      </c>
      <c r="C31148" s="2">
        <v>45839</v>
      </c>
      <c r="D31148">
        <v>20</v>
      </c>
      <c r="E31148">
        <v>19</v>
      </c>
      <c r="F31148">
        <v>1</v>
      </c>
      <c r="G31148">
        <v>0</v>
      </c>
      <c r="H31148">
        <v>0</v>
      </c>
    </row>
    <row r="31149" spans="2:8" x14ac:dyDescent="0.3">
      <c r="B31149" t="s">
        <v>3058</v>
      </c>
      <c r="C31149" s="2">
        <v>45870</v>
      </c>
      <c r="D31149">
        <v>22</v>
      </c>
      <c r="E31149">
        <v>19</v>
      </c>
      <c r="F31149">
        <v>3</v>
      </c>
      <c r="G31149">
        <v>3</v>
      </c>
      <c r="H31149">
        <v>4</v>
      </c>
    </row>
    <row r="31150" spans="2:8" x14ac:dyDescent="0.3">
      <c r="B31150" t="s">
        <v>3058</v>
      </c>
      <c r="C31150" s="2">
        <v>45901</v>
      </c>
      <c r="D31150">
        <v>23</v>
      </c>
      <c r="E31150">
        <v>22</v>
      </c>
      <c r="F31150">
        <v>1</v>
      </c>
      <c r="G31150">
        <v>3</v>
      </c>
      <c r="H31150">
        <v>4</v>
      </c>
    </row>
    <row r="31151" spans="2:8" x14ac:dyDescent="0.3">
      <c r="B31151" t="s">
        <v>3058</v>
      </c>
      <c r="C31151" s="2">
        <v>45931</v>
      </c>
      <c r="D31151">
        <v>21</v>
      </c>
      <c r="E31151">
        <v>18</v>
      </c>
      <c r="F31151">
        <v>3</v>
      </c>
      <c r="G31151">
        <v>2</v>
      </c>
      <c r="H31151">
        <v>6</v>
      </c>
    </row>
    <row r="31152" spans="2:8" x14ac:dyDescent="0.3">
      <c r="B31152" t="s">
        <v>3058</v>
      </c>
      <c r="C31152" s="2">
        <v>45962</v>
      </c>
      <c r="D31152">
        <v>23</v>
      </c>
      <c r="E31152">
        <v>20</v>
      </c>
      <c r="F31152">
        <v>3</v>
      </c>
      <c r="G31152">
        <v>0</v>
      </c>
      <c r="H31152">
        <v>8</v>
      </c>
    </row>
    <row r="31153" spans="2:8" x14ac:dyDescent="0.3">
      <c r="B31153" t="s">
        <v>3058</v>
      </c>
      <c r="C31153" s="2">
        <v>45992</v>
      </c>
      <c r="D31153">
        <v>23</v>
      </c>
      <c r="E31153">
        <v>23</v>
      </c>
      <c r="F31153">
        <v>0</v>
      </c>
      <c r="G31153">
        <v>1</v>
      </c>
      <c r="H31153">
        <v>10</v>
      </c>
    </row>
    <row r="31154" spans="2:8" x14ac:dyDescent="0.3">
      <c r="B31154" t="s">
        <v>3059</v>
      </c>
      <c r="C31154" s="2">
        <v>45658</v>
      </c>
      <c r="D31154">
        <v>21</v>
      </c>
      <c r="E31154">
        <v>21</v>
      </c>
      <c r="F31154">
        <v>0</v>
      </c>
      <c r="G31154">
        <v>3</v>
      </c>
      <c r="H31154">
        <v>0</v>
      </c>
    </row>
    <row r="31155" spans="2:8" x14ac:dyDescent="0.3">
      <c r="B31155" t="s">
        <v>3059</v>
      </c>
      <c r="C31155" s="2">
        <v>45689</v>
      </c>
      <c r="D31155">
        <v>22</v>
      </c>
      <c r="E31155">
        <v>22</v>
      </c>
      <c r="F31155">
        <v>0</v>
      </c>
      <c r="G31155">
        <v>2</v>
      </c>
      <c r="H31155">
        <v>4</v>
      </c>
    </row>
    <row r="31156" spans="2:8" x14ac:dyDescent="0.3">
      <c r="B31156" t="s">
        <v>3059</v>
      </c>
      <c r="C31156" s="2">
        <v>45717</v>
      </c>
      <c r="D31156">
        <v>22</v>
      </c>
      <c r="E31156">
        <v>19</v>
      </c>
      <c r="F31156">
        <v>3</v>
      </c>
      <c r="G31156">
        <v>2</v>
      </c>
      <c r="H31156">
        <v>6</v>
      </c>
    </row>
    <row r="31157" spans="2:8" x14ac:dyDescent="0.3">
      <c r="B31157" t="s">
        <v>3059</v>
      </c>
      <c r="C31157" s="2">
        <v>45748</v>
      </c>
      <c r="D31157">
        <v>23</v>
      </c>
      <c r="E31157">
        <v>19</v>
      </c>
      <c r="F31157">
        <v>4</v>
      </c>
      <c r="G31157">
        <v>3</v>
      </c>
      <c r="H31157">
        <v>0</v>
      </c>
    </row>
    <row r="31158" spans="2:8" x14ac:dyDescent="0.3">
      <c r="B31158" t="s">
        <v>3059</v>
      </c>
      <c r="C31158" s="2">
        <v>45778</v>
      </c>
      <c r="D31158">
        <v>22</v>
      </c>
      <c r="E31158">
        <v>22</v>
      </c>
      <c r="F31158">
        <v>0</v>
      </c>
      <c r="G31158">
        <v>2</v>
      </c>
      <c r="H31158">
        <v>8</v>
      </c>
    </row>
    <row r="31159" spans="2:8" x14ac:dyDescent="0.3">
      <c r="B31159" t="s">
        <v>3059</v>
      </c>
      <c r="C31159" s="2">
        <v>45809</v>
      </c>
      <c r="D31159">
        <v>22</v>
      </c>
      <c r="E31159">
        <v>22</v>
      </c>
      <c r="F31159">
        <v>0</v>
      </c>
      <c r="G31159">
        <v>2</v>
      </c>
      <c r="H31159">
        <v>0</v>
      </c>
    </row>
    <row r="31160" spans="2:8" x14ac:dyDescent="0.3">
      <c r="B31160" t="s">
        <v>3059</v>
      </c>
      <c r="C31160" s="2">
        <v>45839</v>
      </c>
      <c r="D31160">
        <v>23</v>
      </c>
      <c r="E31160">
        <v>20</v>
      </c>
      <c r="F31160">
        <v>3</v>
      </c>
      <c r="G31160">
        <v>3</v>
      </c>
      <c r="H31160">
        <v>6</v>
      </c>
    </row>
    <row r="31161" spans="2:8" x14ac:dyDescent="0.3">
      <c r="B31161" t="s">
        <v>3059</v>
      </c>
      <c r="C31161" s="2">
        <v>45870</v>
      </c>
      <c r="D31161">
        <v>22</v>
      </c>
      <c r="E31161">
        <v>21</v>
      </c>
      <c r="F31161">
        <v>1</v>
      </c>
      <c r="G31161">
        <v>4</v>
      </c>
      <c r="H31161">
        <v>10</v>
      </c>
    </row>
    <row r="31162" spans="2:8" x14ac:dyDescent="0.3">
      <c r="B31162" t="s">
        <v>3059</v>
      </c>
      <c r="C31162" s="2">
        <v>45901</v>
      </c>
      <c r="D31162">
        <v>23</v>
      </c>
      <c r="E31162">
        <v>21</v>
      </c>
      <c r="F31162">
        <v>2</v>
      </c>
      <c r="G31162">
        <v>0</v>
      </c>
      <c r="H31162">
        <v>8</v>
      </c>
    </row>
    <row r="31163" spans="2:8" x14ac:dyDescent="0.3">
      <c r="B31163" t="s">
        <v>3059</v>
      </c>
      <c r="C31163" s="2">
        <v>45931</v>
      </c>
      <c r="D31163">
        <v>23</v>
      </c>
      <c r="E31163">
        <v>22</v>
      </c>
      <c r="F31163">
        <v>1</v>
      </c>
      <c r="G31163">
        <v>2</v>
      </c>
      <c r="H31163">
        <v>0</v>
      </c>
    </row>
    <row r="31164" spans="2:8" x14ac:dyDescent="0.3">
      <c r="B31164" t="s">
        <v>3059</v>
      </c>
      <c r="C31164" s="2">
        <v>45962</v>
      </c>
      <c r="D31164">
        <v>21</v>
      </c>
      <c r="E31164">
        <v>21</v>
      </c>
      <c r="F31164">
        <v>0</v>
      </c>
      <c r="G31164">
        <v>4</v>
      </c>
      <c r="H31164">
        <v>10</v>
      </c>
    </row>
    <row r="31165" spans="2:8" x14ac:dyDescent="0.3">
      <c r="B31165" t="s">
        <v>3059</v>
      </c>
      <c r="C31165" s="2">
        <v>45992</v>
      </c>
      <c r="D31165">
        <v>23</v>
      </c>
      <c r="E31165">
        <v>20</v>
      </c>
      <c r="F31165">
        <v>3</v>
      </c>
      <c r="G31165">
        <v>4</v>
      </c>
      <c r="H31165">
        <v>0</v>
      </c>
    </row>
    <row r="31166" spans="2:8" x14ac:dyDescent="0.3">
      <c r="B31166" t="s">
        <v>3060</v>
      </c>
      <c r="C31166" s="2">
        <v>45658</v>
      </c>
      <c r="D31166">
        <v>20</v>
      </c>
      <c r="E31166">
        <v>18</v>
      </c>
      <c r="F31166">
        <v>2</v>
      </c>
      <c r="G31166">
        <v>1</v>
      </c>
      <c r="H31166">
        <v>10</v>
      </c>
    </row>
    <row r="31167" spans="2:8" x14ac:dyDescent="0.3">
      <c r="B31167" t="s">
        <v>3060</v>
      </c>
      <c r="C31167" s="2">
        <v>45689</v>
      </c>
      <c r="D31167">
        <v>22</v>
      </c>
      <c r="E31167">
        <v>18</v>
      </c>
      <c r="F31167">
        <v>4</v>
      </c>
      <c r="G31167">
        <v>3</v>
      </c>
      <c r="H31167">
        <v>6</v>
      </c>
    </row>
    <row r="31168" spans="2:8" x14ac:dyDescent="0.3">
      <c r="B31168" t="s">
        <v>3060</v>
      </c>
      <c r="C31168" s="2">
        <v>45717</v>
      </c>
      <c r="D31168">
        <v>23</v>
      </c>
      <c r="E31168">
        <v>19</v>
      </c>
      <c r="F31168">
        <v>4</v>
      </c>
      <c r="G31168">
        <v>1</v>
      </c>
      <c r="H31168">
        <v>10</v>
      </c>
    </row>
    <row r="31169" spans="2:8" x14ac:dyDescent="0.3">
      <c r="B31169" t="s">
        <v>3060</v>
      </c>
      <c r="C31169" s="2">
        <v>45748</v>
      </c>
      <c r="D31169">
        <v>20</v>
      </c>
      <c r="E31169">
        <v>18</v>
      </c>
      <c r="F31169">
        <v>2</v>
      </c>
      <c r="G31169">
        <v>0</v>
      </c>
      <c r="H31169">
        <v>2</v>
      </c>
    </row>
    <row r="31170" spans="2:8" x14ac:dyDescent="0.3">
      <c r="B31170" t="s">
        <v>3060</v>
      </c>
      <c r="C31170" s="2">
        <v>45778</v>
      </c>
      <c r="D31170">
        <v>23</v>
      </c>
      <c r="E31170">
        <v>23</v>
      </c>
      <c r="F31170">
        <v>0</v>
      </c>
      <c r="G31170">
        <v>2</v>
      </c>
      <c r="H31170">
        <v>4</v>
      </c>
    </row>
    <row r="31171" spans="2:8" x14ac:dyDescent="0.3">
      <c r="B31171" t="s">
        <v>3060</v>
      </c>
      <c r="C31171" s="2">
        <v>45809</v>
      </c>
      <c r="D31171">
        <v>20</v>
      </c>
      <c r="E31171">
        <v>17</v>
      </c>
      <c r="F31171">
        <v>3</v>
      </c>
      <c r="G31171">
        <v>2</v>
      </c>
      <c r="H31171">
        <v>16</v>
      </c>
    </row>
    <row r="31172" spans="2:8" x14ac:dyDescent="0.3">
      <c r="B31172" t="s">
        <v>3060</v>
      </c>
      <c r="C31172" s="2">
        <v>45839</v>
      </c>
      <c r="D31172">
        <v>21</v>
      </c>
      <c r="E31172">
        <v>17</v>
      </c>
      <c r="F31172">
        <v>4</v>
      </c>
      <c r="G31172">
        <v>2</v>
      </c>
      <c r="H31172">
        <v>6</v>
      </c>
    </row>
    <row r="31173" spans="2:8" x14ac:dyDescent="0.3">
      <c r="B31173" t="s">
        <v>3060</v>
      </c>
      <c r="C31173" s="2">
        <v>45870</v>
      </c>
      <c r="D31173">
        <v>22</v>
      </c>
      <c r="E31173">
        <v>22</v>
      </c>
      <c r="F31173">
        <v>0</v>
      </c>
      <c r="G31173">
        <v>4</v>
      </c>
      <c r="H31173">
        <v>0</v>
      </c>
    </row>
    <row r="31174" spans="2:8" x14ac:dyDescent="0.3">
      <c r="B31174" t="s">
        <v>3060</v>
      </c>
      <c r="C31174" s="2">
        <v>45901</v>
      </c>
      <c r="D31174">
        <v>20</v>
      </c>
      <c r="E31174">
        <v>17</v>
      </c>
      <c r="F31174">
        <v>3</v>
      </c>
      <c r="G31174">
        <v>3</v>
      </c>
      <c r="H31174">
        <v>2</v>
      </c>
    </row>
    <row r="31175" spans="2:8" x14ac:dyDescent="0.3">
      <c r="B31175" t="s">
        <v>3060</v>
      </c>
      <c r="C31175" s="2">
        <v>45931</v>
      </c>
      <c r="D31175">
        <v>21</v>
      </c>
      <c r="E31175">
        <v>21</v>
      </c>
      <c r="F31175">
        <v>0</v>
      </c>
      <c r="G31175">
        <v>3</v>
      </c>
      <c r="H31175">
        <v>0</v>
      </c>
    </row>
    <row r="31176" spans="2:8" x14ac:dyDescent="0.3">
      <c r="B31176" t="s">
        <v>3060</v>
      </c>
      <c r="C31176" s="2">
        <v>45962</v>
      </c>
      <c r="D31176">
        <v>21</v>
      </c>
      <c r="E31176">
        <v>20</v>
      </c>
      <c r="F31176">
        <v>1</v>
      </c>
      <c r="G31176">
        <v>3</v>
      </c>
      <c r="H31176">
        <v>12</v>
      </c>
    </row>
    <row r="31177" spans="2:8" x14ac:dyDescent="0.3">
      <c r="B31177" t="s">
        <v>3060</v>
      </c>
      <c r="C31177" s="2">
        <v>45992</v>
      </c>
      <c r="D31177">
        <v>22</v>
      </c>
      <c r="E31177">
        <v>20</v>
      </c>
      <c r="F31177">
        <v>2</v>
      </c>
      <c r="G31177">
        <v>2</v>
      </c>
      <c r="H31177">
        <v>10</v>
      </c>
    </row>
    <row r="31178" spans="2:8" x14ac:dyDescent="0.3">
      <c r="B31178" t="s">
        <v>3061</v>
      </c>
      <c r="C31178" s="2">
        <v>45658</v>
      </c>
      <c r="D31178">
        <v>23</v>
      </c>
      <c r="E31178">
        <v>22</v>
      </c>
      <c r="F31178">
        <v>1</v>
      </c>
      <c r="G31178">
        <v>0</v>
      </c>
      <c r="H31178">
        <v>12</v>
      </c>
    </row>
    <row r="31179" spans="2:8" x14ac:dyDescent="0.3">
      <c r="B31179" t="s">
        <v>3061</v>
      </c>
      <c r="C31179" s="2">
        <v>45689</v>
      </c>
      <c r="D31179">
        <v>20</v>
      </c>
      <c r="E31179">
        <v>19</v>
      </c>
      <c r="F31179">
        <v>1</v>
      </c>
      <c r="G31179">
        <v>1</v>
      </c>
      <c r="H31179">
        <v>16</v>
      </c>
    </row>
    <row r="31180" spans="2:8" x14ac:dyDescent="0.3">
      <c r="B31180" t="s">
        <v>3061</v>
      </c>
      <c r="C31180" s="2">
        <v>45717</v>
      </c>
      <c r="D31180">
        <v>20</v>
      </c>
      <c r="E31180">
        <v>17</v>
      </c>
      <c r="F31180">
        <v>3</v>
      </c>
      <c r="G31180">
        <v>0</v>
      </c>
      <c r="H31180">
        <v>2</v>
      </c>
    </row>
    <row r="31181" spans="2:8" x14ac:dyDescent="0.3">
      <c r="B31181" t="s">
        <v>3061</v>
      </c>
      <c r="C31181" s="2">
        <v>45748</v>
      </c>
      <c r="D31181">
        <v>21</v>
      </c>
      <c r="E31181">
        <v>18</v>
      </c>
      <c r="F31181">
        <v>3</v>
      </c>
      <c r="G31181">
        <v>2</v>
      </c>
      <c r="H31181">
        <v>8</v>
      </c>
    </row>
    <row r="31182" spans="2:8" x14ac:dyDescent="0.3">
      <c r="B31182" t="s">
        <v>3061</v>
      </c>
      <c r="C31182" s="2">
        <v>45778</v>
      </c>
      <c r="D31182">
        <v>21</v>
      </c>
      <c r="E31182">
        <v>19</v>
      </c>
      <c r="F31182">
        <v>2</v>
      </c>
      <c r="G31182">
        <v>0</v>
      </c>
      <c r="H31182">
        <v>0</v>
      </c>
    </row>
    <row r="31183" spans="2:8" x14ac:dyDescent="0.3">
      <c r="B31183" t="s">
        <v>3061</v>
      </c>
      <c r="C31183" s="2">
        <v>45809</v>
      </c>
      <c r="D31183">
        <v>21</v>
      </c>
      <c r="E31183">
        <v>19</v>
      </c>
      <c r="F31183">
        <v>2</v>
      </c>
      <c r="G31183">
        <v>0</v>
      </c>
      <c r="H31183">
        <v>10</v>
      </c>
    </row>
    <row r="31184" spans="2:8" x14ac:dyDescent="0.3">
      <c r="B31184" t="s">
        <v>3061</v>
      </c>
      <c r="C31184" s="2">
        <v>45839</v>
      </c>
      <c r="D31184">
        <v>22</v>
      </c>
      <c r="E31184">
        <v>19</v>
      </c>
      <c r="F31184">
        <v>3</v>
      </c>
      <c r="G31184">
        <v>0</v>
      </c>
      <c r="H31184">
        <v>0</v>
      </c>
    </row>
    <row r="31185" spans="2:8" x14ac:dyDescent="0.3">
      <c r="B31185" t="s">
        <v>3061</v>
      </c>
      <c r="C31185" s="2">
        <v>45870</v>
      </c>
      <c r="D31185">
        <v>23</v>
      </c>
      <c r="E31185">
        <v>20</v>
      </c>
      <c r="F31185">
        <v>3</v>
      </c>
      <c r="G31185">
        <v>2</v>
      </c>
      <c r="H31185">
        <v>6</v>
      </c>
    </row>
    <row r="31186" spans="2:8" x14ac:dyDescent="0.3">
      <c r="B31186" t="s">
        <v>3061</v>
      </c>
      <c r="C31186" s="2">
        <v>45901</v>
      </c>
      <c r="D31186">
        <v>21</v>
      </c>
      <c r="E31186">
        <v>17</v>
      </c>
      <c r="F31186">
        <v>4</v>
      </c>
      <c r="G31186">
        <v>1</v>
      </c>
      <c r="H31186">
        <v>8</v>
      </c>
    </row>
    <row r="31187" spans="2:8" x14ac:dyDescent="0.3">
      <c r="B31187" t="s">
        <v>3061</v>
      </c>
      <c r="C31187" s="2">
        <v>45931</v>
      </c>
      <c r="D31187">
        <v>20</v>
      </c>
      <c r="E31187">
        <v>16</v>
      </c>
      <c r="F31187">
        <v>4</v>
      </c>
      <c r="G31187">
        <v>3</v>
      </c>
      <c r="H31187">
        <v>0</v>
      </c>
    </row>
    <row r="31188" spans="2:8" x14ac:dyDescent="0.3">
      <c r="B31188" t="s">
        <v>3061</v>
      </c>
      <c r="C31188" s="2">
        <v>45962</v>
      </c>
      <c r="D31188">
        <v>20</v>
      </c>
      <c r="E31188">
        <v>17</v>
      </c>
      <c r="F31188">
        <v>3</v>
      </c>
      <c r="G31188">
        <v>4</v>
      </c>
      <c r="H31188">
        <v>0</v>
      </c>
    </row>
    <row r="31189" spans="2:8" x14ac:dyDescent="0.3">
      <c r="B31189" t="s">
        <v>3061</v>
      </c>
      <c r="C31189" s="2">
        <v>45992</v>
      </c>
      <c r="D31189">
        <v>20</v>
      </c>
      <c r="E31189">
        <v>19</v>
      </c>
      <c r="F31189">
        <v>1</v>
      </c>
      <c r="G31189">
        <v>1</v>
      </c>
      <c r="H31189">
        <v>8</v>
      </c>
    </row>
    <row r="31190" spans="2:8" x14ac:dyDescent="0.3">
      <c r="B31190" t="s">
        <v>3062</v>
      </c>
      <c r="C31190" s="2">
        <v>45658</v>
      </c>
      <c r="D31190">
        <v>22</v>
      </c>
      <c r="E31190">
        <v>19</v>
      </c>
      <c r="F31190">
        <v>3</v>
      </c>
      <c r="G31190">
        <v>2</v>
      </c>
      <c r="H31190">
        <v>8</v>
      </c>
    </row>
    <row r="31191" spans="2:8" x14ac:dyDescent="0.3">
      <c r="B31191" t="s">
        <v>3062</v>
      </c>
      <c r="C31191" s="2">
        <v>45689</v>
      </c>
      <c r="D31191">
        <v>21</v>
      </c>
      <c r="E31191">
        <v>20</v>
      </c>
      <c r="F31191">
        <v>1</v>
      </c>
      <c r="G31191">
        <v>0</v>
      </c>
      <c r="H31191">
        <v>4</v>
      </c>
    </row>
    <row r="31192" spans="2:8" x14ac:dyDescent="0.3">
      <c r="B31192" t="s">
        <v>3062</v>
      </c>
      <c r="C31192" s="2">
        <v>45717</v>
      </c>
      <c r="D31192">
        <v>23</v>
      </c>
      <c r="E31192">
        <v>23</v>
      </c>
      <c r="F31192">
        <v>0</v>
      </c>
      <c r="G31192">
        <v>0</v>
      </c>
      <c r="H31192">
        <v>4</v>
      </c>
    </row>
    <row r="31193" spans="2:8" x14ac:dyDescent="0.3">
      <c r="B31193" t="s">
        <v>3062</v>
      </c>
      <c r="C31193" s="2">
        <v>45748</v>
      </c>
      <c r="D31193">
        <v>22</v>
      </c>
      <c r="E31193">
        <v>20</v>
      </c>
      <c r="F31193">
        <v>2</v>
      </c>
      <c r="G31193">
        <v>2</v>
      </c>
      <c r="H31193">
        <v>0</v>
      </c>
    </row>
    <row r="31194" spans="2:8" x14ac:dyDescent="0.3">
      <c r="B31194" t="s">
        <v>3062</v>
      </c>
      <c r="C31194" s="2">
        <v>45778</v>
      </c>
      <c r="D31194">
        <v>20</v>
      </c>
      <c r="E31194">
        <v>18</v>
      </c>
      <c r="F31194">
        <v>2</v>
      </c>
      <c r="G31194">
        <v>3</v>
      </c>
      <c r="H31194">
        <v>6</v>
      </c>
    </row>
    <row r="31195" spans="2:8" x14ac:dyDescent="0.3">
      <c r="B31195" t="s">
        <v>3062</v>
      </c>
      <c r="C31195" s="2">
        <v>45809</v>
      </c>
      <c r="D31195">
        <v>21</v>
      </c>
      <c r="E31195">
        <v>21</v>
      </c>
      <c r="F31195">
        <v>0</v>
      </c>
      <c r="G31195">
        <v>2</v>
      </c>
      <c r="H31195">
        <v>6</v>
      </c>
    </row>
    <row r="31196" spans="2:8" x14ac:dyDescent="0.3">
      <c r="B31196" t="s">
        <v>3062</v>
      </c>
      <c r="C31196" s="2">
        <v>45839</v>
      </c>
      <c r="D31196">
        <v>21</v>
      </c>
      <c r="E31196">
        <v>18</v>
      </c>
      <c r="F31196">
        <v>3</v>
      </c>
      <c r="G31196">
        <v>3</v>
      </c>
      <c r="H31196">
        <v>0</v>
      </c>
    </row>
    <row r="31197" spans="2:8" x14ac:dyDescent="0.3">
      <c r="B31197" t="s">
        <v>3062</v>
      </c>
      <c r="C31197" s="2">
        <v>45870</v>
      </c>
      <c r="D31197">
        <v>22</v>
      </c>
      <c r="E31197">
        <v>20</v>
      </c>
      <c r="F31197">
        <v>2</v>
      </c>
      <c r="G31197">
        <v>4</v>
      </c>
      <c r="H31197">
        <v>12</v>
      </c>
    </row>
    <row r="31198" spans="2:8" x14ac:dyDescent="0.3">
      <c r="B31198" t="s">
        <v>3062</v>
      </c>
      <c r="C31198" s="2">
        <v>45901</v>
      </c>
      <c r="D31198">
        <v>23</v>
      </c>
      <c r="E31198">
        <v>19</v>
      </c>
      <c r="F31198">
        <v>4</v>
      </c>
      <c r="G31198">
        <v>0</v>
      </c>
      <c r="H31198">
        <v>2</v>
      </c>
    </row>
    <row r="31199" spans="2:8" x14ac:dyDescent="0.3">
      <c r="B31199" t="s">
        <v>3062</v>
      </c>
      <c r="C31199" s="2">
        <v>45931</v>
      </c>
      <c r="D31199">
        <v>21</v>
      </c>
      <c r="E31199">
        <v>18</v>
      </c>
      <c r="F31199">
        <v>3</v>
      </c>
      <c r="G31199">
        <v>1</v>
      </c>
      <c r="H31199">
        <v>10</v>
      </c>
    </row>
    <row r="31200" spans="2:8" x14ac:dyDescent="0.3">
      <c r="B31200" t="s">
        <v>3062</v>
      </c>
      <c r="C31200" s="2">
        <v>45962</v>
      </c>
      <c r="D31200">
        <v>22</v>
      </c>
      <c r="E31200">
        <v>19</v>
      </c>
      <c r="F31200">
        <v>3</v>
      </c>
      <c r="G31200">
        <v>1</v>
      </c>
      <c r="H31200">
        <v>0</v>
      </c>
    </row>
    <row r="31201" spans="2:8" x14ac:dyDescent="0.3">
      <c r="B31201" t="s">
        <v>3062</v>
      </c>
      <c r="C31201" s="2">
        <v>45992</v>
      </c>
      <c r="D31201">
        <v>22</v>
      </c>
      <c r="E31201">
        <v>20</v>
      </c>
      <c r="F31201">
        <v>2</v>
      </c>
      <c r="G31201">
        <v>4</v>
      </c>
      <c r="H31201">
        <v>2</v>
      </c>
    </row>
    <row r="31202" spans="2:8" x14ac:dyDescent="0.3">
      <c r="B31202" t="s">
        <v>3063</v>
      </c>
      <c r="C31202" s="2">
        <v>45658</v>
      </c>
      <c r="D31202">
        <v>21</v>
      </c>
      <c r="E31202">
        <v>19</v>
      </c>
      <c r="F31202">
        <v>2</v>
      </c>
      <c r="G31202">
        <v>4</v>
      </c>
      <c r="H31202">
        <v>6</v>
      </c>
    </row>
    <row r="31203" spans="2:8" x14ac:dyDescent="0.3">
      <c r="B31203" t="s">
        <v>3063</v>
      </c>
      <c r="C31203" s="2">
        <v>45689</v>
      </c>
      <c r="D31203">
        <v>20</v>
      </c>
      <c r="E31203">
        <v>20</v>
      </c>
      <c r="F31203">
        <v>0</v>
      </c>
      <c r="G31203">
        <v>4</v>
      </c>
      <c r="H31203">
        <v>4</v>
      </c>
    </row>
    <row r="31204" spans="2:8" x14ac:dyDescent="0.3">
      <c r="B31204" t="s">
        <v>3063</v>
      </c>
      <c r="C31204" s="2">
        <v>45717</v>
      </c>
      <c r="D31204">
        <v>23</v>
      </c>
      <c r="E31204">
        <v>20</v>
      </c>
      <c r="F31204">
        <v>3</v>
      </c>
      <c r="G31204">
        <v>4</v>
      </c>
      <c r="H31204">
        <v>10</v>
      </c>
    </row>
    <row r="31205" spans="2:8" x14ac:dyDescent="0.3">
      <c r="B31205" t="s">
        <v>3063</v>
      </c>
      <c r="C31205" s="2">
        <v>45748</v>
      </c>
      <c r="D31205">
        <v>21</v>
      </c>
      <c r="E31205">
        <v>18</v>
      </c>
      <c r="F31205">
        <v>3</v>
      </c>
      <c r="G31205">
        <v>4</v>
      </c>
      <c r="H31205">
        <v>16</v>
      </c>
    </row>
    <row r="31206" spans="2:8" x14ac:dyDescent="0.3">
      <c r="B31206" t="s">
        <v>3063</v>
      </c>
      <c r="C31206" s="2">
        <v>45778</v>
      </c>
      <c r="D31206">
        <v>21</v>
      </c>
      <c r="E31206">
        <v>20</v>
      </c>
      <c r="F31206">
        <v>1</v>
      </c>
      <c r="G31206">
        <v>0</v>
      </c>
      <c r="H31206">
        <v>10</v>
      </c>
    </row>
    <row r="31207" spans="2:8" x14ac:dyDescent="0.3">
      <c r="B31207" t="s">
        <v>3063</v>
      </c>
      <c r="C31207" s="2">
        <v>45809</v>
      </c>
      <c r="D31207">
        <v>22</v>
      </c>
      <c r="E31207">
        <v>22</v>
      </c>
      <c r="F31207">
        <v>0</v>
      </c>
      <c r="G31207">
        <v>3</v>
      </c>
      <c r="H31207">
        <v>10</v>
      </c>
    </row>
    <row r="31208" spans="2:8" x14ac:dyDescent="0.3">
      <c r="B31208" t="s">
        <v>3063</v>
      </c>
      <c r="C31208" s="2">
        <v>45839</v>
      </c>
      <c r="D31208">
        <v>20</v>
      </c>
      <c r="E31208">
        <v>20</v>
      </c>
      <c r="F31208">
        <v>0</v>
      </c>
      <c r="G31208">
        <v>0</v>
      </c>
      <c r="H31208">
        <v>10</v>
      </c>
    </row>
    <row r="31209" spans="2:8" x14ac:dyDescent="0.3">
      <c r="B31209" t="s">
        <v>3063</v>
      </c>
      <c r="C31209" s="2">
        <v>45870</v>
      </c>
      <c r="D31209">
        <v>22</v>
      </c>
      <c r="E31209">
        <v>21</v>
      </c>
      <c r="F31209">
        <v>1</v>
      </c>
      <c r="G31209">
        <v>2</v>
      </c>
      <c r="H31209">
        <v>16</v>
      </c>
    </row>
    <row r="31210" spans="2:8" x14ac:dyDescent="0.3">
      <c r="B31210" t="s">
        <v>3063</v>
      </c>
      <c r="C31210" s="2">
        <v>45901</v>
      </c>
      <c r="D31210">
        <v>20</v>
      </c>
      <c r="E31210">
        <v>19</v>
      </c>
      <c r="F31210">
        <v>1</v>
      </c>
      <c r="G31210">
        <v>0</v>
      </c>
      <c r="H31210">
        <v>10</v>
      </c>
    </row>
    <row r="31211" spans="2:8" x14ac:dyDescent="0.3">
      <c r="B31211" t="s">
        <v>3063</v>
      </c>
      <c r="C31211" s="2">
        <v>45931</v>
      </c>
      <c r="D31211">
        <v>20</v>
      </c>
      <c r="E31211">
        <v>16</v>
      </c>
      <c r="F31211">
        <v>4</v>
      </c>
      <c r="G31211">
        <v>0</v>
      </c>
      <c r="H31211">
        <v>8</v>
      </c>
    </row>
    <row r="31212" spans="2:8" x14ac:dyDescent="0.3">
      <c r="B31212" t="s">
        <v>3063</v>
      </c>
      <c r="C31212" s="2">
        <v>45962</v>
      </c>
      <c r="D31212">
        <v>21</v>
      </c>
      <c r="E31212">
        <v>21</v>
      </c>
      <c r="F31212">
        <v>0</v>
      </c>
      <c r="G31212">
        <v>0</v>
      </c>
      <c r="H31212">
        <v>8</v>
      </c>
    </row>
    <row r="31213" spans="2:8" x14ac:dyDescent="0.3">
      <c r="B31213" t="s">
        <v>3063</v>
      </c>
      <c r="C31213" s="2">
        <v>45992</v>
      </c>
      <c r="D31213">
        <v>21</v>
      </c>
      <c r="E31213">
        <v>18</v>
      </c>
      <c r="F31213">
        <v>3</v>
      </c>
      <c r="G31213">
        <v>1</v>
      </c>
      <c r="H31213">
        <v>12</v>
      </c>
    </row>
    <row r="31214" spans="2:8" x14ac:dyDescent="0.3">
      <c r="B31214" t="s">
        <v>3064</v>
      </c>
      <c r="C31214" s="2">
        <v>45658</v>
      </c>
      <c r="D31214">
        <v>23</v>
      </c>
      <c r="E31214">
        <v>23</v>
      </c>
      <c r="F31214">
        <v>0</v>
      </c>
      <c r="G31214">
        <v>3</v>
      </c>
      <c r="H31214">
        <v>4</v>
      </c>
    </row>
    <row r="31215" spans="2:8" x14ac:dyDescent="0.3">
      <c r="B31215" t="s">
        <v>3064</v>
      </c>
      <c r="C31215" s="2">
        <v>45689</v>
      </c>
      <c r="D31215">
        <v>20</v>
      </c>
      <c r="E31215">
        <v>17</v>
      </c>
      <c r="F31215">
        <v>3</v>
      </c>
      <c r="G31215">
        <v>0</v>
      </c>
      <c r="H31215">
        <v>4</v>
      </c>
    </row>
    <row r="31216" spans="2:8" x14ac:dyDescent="0.3">
      <c r="B31216" t="s">
        <v>3064</v>
      </c>
      <c r="C31216" s="2">
        <v>45717</v>
      </c>
      <c r="D31216">
        <v>23</v>
      </c>
      <c r="E31216">
        <v>19</v>
      </c>
      <c r="F31216">
        <v>4</v>
      </c>
      <c r="G31216">
        <v>0</v>
      </c>
      <c r="H31216">
        <v>6</v>
      </c>
    </row>
    <row r="31217" spans="2:8" x14ac:dyDescent="0.3">
      <c r="B31217" t="s">
        <v>3064</v>
      </c>
      <c r="C31217" s="2">
        <v>45748</v>
      </c>
      <c r="D31217">
        <v>23</v>
      </c>
      <c r="E31217">
        <v>21</v>
      </c>
      <c r="F31217">
        <v>2</v>
      </c>
      <c r="G31217">
        <v>0</v>
      </c>
      <c r="H31217">
        <v>4</v>
      </c>
    </row>
    <row r="31218" spans="2:8" x14ac:dyDescent="0.3">
      <c r="B31218" t="s">
        <v>3064</v>
      </c>
      <c r="C31218" s="2">
        <v>45778</v>
      </c>
      <c r="D31218">
        <v>23</v>
      </c>
      <c r="E31218">
        <v>22</v>
      </c>
      <c r="F31218">
        <v>1</v>
      </c>
      <c r="G31218">
        <v>4</v>
      </c>
      <c r="H31218">
        <v>8</v>
      </c>
    </row>
    <row r="31219" spans="2:8" x14ac:dyDescent="0.3">
      <c r="B31219" t="s">
        <v>3064</v>
      </c>
      <c r="C31219" s="2">
        <v>45809</v>
      </c>
      <c r="D31219">
        <v>21</v>
      </c>
      <c r="E31219">
        <v>21</v>
      </c>
      <c r="F31219">
        <v>0</v>
      </c>
      <c r="G31219">
        <v>1</v>
      </c>
      <c r="H31219">
        <v>0</v>
      </c>
    </row>
    <row r="31220" spans="2:8" x14ac:dyDescent="0.3">
      <c r="B31220" t="s">
        <v>3064</v>
      </c>
      <c r="C31220" s="2">
        <v>45839</v>
      </c>
      <c r="D31220">
        <v>21</v>
      </c>
      <c r="E31220">
        <v>18</v>
      </c>
      <c r="F31220">
        <v>3</v>
      </c>
      <c r="G31220">
        <v>0</v>
      </c>
      <c r="H31220">
        <v>2</v>
      </c>
    </row>
    <row r="31221" spans="2:8" x14ac:dyDescent="0.3">
      <c r="B31221" t="s">
        <v>3064</v>
      </c>
      <c r="C31221" s="2">
        <v>45870</v>
      </c>
      <c r="D31221">
        <v>23</v>
      </c>
      <c r="E31221">
        <v>22</v>
      </c>
      <c r="F31221">
        <v>1</v>
      </c>
      <c r="G31221">
        <v>3</v>
      </c>
      <c r="H31221">
        <v>0</v>
      </c>
    </row>
    <row r="31222" spans="2:8" x14ac:dyDescent="0.3">
      <c r="B31222" t="s">
        <v>3064</v>
      </c>
      <c r="C31222" s="2">
        <v>45901</v>
      </c>
      <c r="D31222">
        <v>20</v>
      </c>
      <c r="E31222">
        <v>19</v>
      </c>
      <c r="F31222">
        <v>1</v>
      </c>
      <c r="G31222">
        <v>2</v>
      </c>
      <c r="H31222">
        <v>4</v>
      </c>
    </row>
    <row r="31223" spans="2:8" x14ac:dyDescent="0.3">
      <c r="B31223" t="s">
        <v>3064</v>
      </c>
      <c r="C31223" s="2">
        <v>45931</v>
      </c>
      <c r="D31223">
        <v>22</v>
      </c>
      <c r="E31223">
        <v>19</v>
      </c>
      <c r="F31223">
        <v>3</v>
      </c>
      <c r="G31223">
        <v>2</v>
      </c>
      <c r="H31223">
        <v>12</v>
      </c>
    </row>
    <row r="31224" spans="2:8" x14ac:dyDescent="0.3">
      <c r="B31224" t="s">
        <v>3064</v>
      </c>
      <c r="C31224" s="2">
        <v>45962</v>
      </c>
      <c r="D31224">
        <v>21</v>
      </c>
      <c r="E31224">
        <v>19</v>
      </c>
      <c r="F31224">
        <v>2</v>
      </c>
      <c r="G31224">
        <v>2</v>
      </c>
      <c r="H31224">
        <v>4</v>
      </c>
    </row>
    <row r="31225" spans="2:8" x14ac:dyDescent="0.3">
      <c r="B31225" t="s">
        <v>3064</v>
      </c>
      <c r="C31225" s="2">
        <v>45992</v>
      </c>
      <c r="D31225">
        <v>22</v>
      </c>
      <c r="E31225">
        <v>19</v>
      </c>
      <c r="F31225">
        <v>3</v>
      </c>
      <c r="G31225">
        <v>3</v>
      </c>
      <c r="H31225">
        <v>12</v>
      </c>
    </row>
    <row r="31226" spans="2:8" x14ac:dyDescent="0.3">
      <c r="B31226" t="s">
        <v>3065</v>
      </c>
      <c r="C31226" s="2">
        <v>45658</v>
      </c>
      <c r="D31226">
        <v>20</v>
      </c>
      <c r="E31226">
        <v>16</v>
      </c>
      <c r="F31226">
        <v>4</v>
      </c>
      <c r="G31226">
        <v>3</v>
      </c>
      <c r="H31226">
        <v>4</v>
      </c>
    </row>
    <row r="31227" spans="2:8" x14ac:dyDescent="0.3">
      <c r="B31227" t="s">
        <v>3065</v>
      </c>
      <c r="C31227" s="2">
        <v>45689</v>
      </c>
      <c r="D31227">
        <v>20</v>
      </c>
      <c r="E31227">
        <v>17</v>
      </c>
      <c r="F31227">
        <v>3</v>
      </c>
      <c r="G31227">
        <v>3</v>
      </c>
      <c r="H31227">
        <v>10</v>
      </c>
    </row>
    <row r="31228" spans="2:8" x14ac:dyDescent="0.3">
      <c r="B31228" t="s">
        <v>3065</v>
      </c>
      <c r="C31228" s="2">
        <v>45717</v>
      </c>
      <c r="D31228">
        <v>20</v>
      </c>
      <c r="E31228">
        <v>18</v>
      </c>
      <c r="F31228">
        <v>2</v>
      </c>
      <c r="G31228">
        <v>2</v>
      </c>
      <c r="H31228">
        <v>0</v>
      </c>
    </row>
    <row r="31229" spans="2:8" x14ac:dyDescent="0.3">
      <c r="B31229" t="s">
        <v>3065</v>
      </c>
      <c r="C31229" s="2">
        <v>45748</v>
      </c>
      <c r="D31229">
        <v>20</v>
      </c>
      <c r="E31229">
        <v>19</v>
      </c>
      <c r="F31229">
        <v>1</v>
      </c>
      <c r="G31229">
        <v>4</v>
      </c>
      <c r="H31229">
        <v>2</v>
      </c>
    </row>
    <row r="31230" spans="2:8" x14ac:dyDescent="0.3">
      <c r="B31230" t="s">
        <v>3065</v>
      </c>
      <c r="C31230" s="2">
        <v>45778</v>
      </c>
      <c r="D31230">
        <v>20</v>
      </c>
      <c r="E31230">
        <v>19</v>
      </c>
      <c r="F31230">
        <v>1</v>
      </c>
      <c r="G31230">
        <v>2</v>
      </c>
      <c r="H31230">
        <v>4</v>
      </c>
    </row>
    <row r="31231" spans="2:8" x14ac:dyDescent="0.3">
      <c r="B31231" t="s">
        <v>3065</v>
      </c>
      <c r="C31231" s="2">
        <v>45809</v>
      </c>
      <c r="D31231">
        <v>20</v>
      </c>
      <c r="E31231">
        <v>20</v>
      </c>
      <c r="F31231">
        <v>0</v>
      </c>
      <c r="G31231">
        <v>2</v>
      </c>
      <c r="H31231">
        <v>6</v>
      </c>
    </row>
    <row r="31232" spans="2:8" x14ac:dyDescent="0.3">
      <c r="B31232" t="s">
        <v>3065</v>
      </c>
      <c r="C31232" s="2">
        <v>45839</v>
      </c>
      <c r="D31232">
        <v>22</v>
      </c>
      <c r="E31232">
        <v>21</v>
      </c>
      <c r="F31232">
        <v>1</v>
      </c>
      <c r="G31232">
        <v>2</v>
      </c>
      <c r="H31232">
        <v>2</v>
      </c>
    </row>
    <row r="31233" spans="2:8" x14ac:dyDescent="0.3">
      <c r="B31233" t="s">
        <v>3065</v>
      </c>
      <c r="C31233" s="2">
        <v>45870</v>
      </c>
      <c r="D31233">
        <v>20</v>
      </c>
      <c r="E31233">
        <v>17</v>
      </c>
      <c r="F31233">
        <v>3</v>
      </c>
      <c r="G31233">
        <v>2</v>
      </c>
      <c r="H31233">
        <v>0</v>
      </c>
    </row>
    <row r="31234" spans="2:8" x14ac:dyDescent="0.3">
      <c r="B31234" t="s">
        <v>3065</v>
      </c>
      <c r="C31234" s="2">
        <v>45901</v>
      </c>
      <c r="D31234">
        <v>21</v>
      </c>
      <c r="E31234">
        <v>19</v>
      </c>
      <c r="F31234">
        <v>2</v>
      </c>
      <c r="G31234">
        <v>3</v>
      </c>
      <c r="H31234">
        <v>4</v>
      </c>
    </row>
    <row r="31235" spans="2:8" x14ac:dyDescent="0.3">
      <c r="B31235" t="s">
        <v>3065</v>
      </c>
      <c r="C31235" s="2">
        <v>45931</v>
      </c>
      <c r="D31235">
        <v>23</v>
      </c>
      <c r="E31235">
        <v>22</v>
      </c>
      <c r="F31235">
        <v>1</v>
      </c>
      <c r="G31235">
        <v>0</v>
      </c>
      <c r="H31235">
        <v>10</v>
      </c>
    </row>
    <row r="31236" spans="2:8" x14ac:dyDescent="0.3">
      <c r="B31236" t="s">
        <v>3065</v>
      </c>
      <c r="C31236" s="2">
        <v>45962</v>
      </c>
      <c r="D31236">
        <v>21</v>
      </c>
      <c r="E31236">
        <v>21</v>
      </c>
      <c r="F31236">
        <v>0</v>
      </c>
      <c r="G31236">
        <v>3</v>
      </c>
      <c r="H31236">
        <v>0</v>
      </c>
    </row>
    <row r="31237" spans="2:8" x14ac:dyDescent="0.3">
      <c r="B31237" t="s">
        <v>3065</v>
      </c>
      <c r="C31237" s="2">
        <v>45992</v>
      </c>
      <c r="D31237">
        <v>21</v>
      </c>
      <c r="E31237">
        <v>21</v>
      </c>
      <c r="F31237">
        <v>0</v>
      </c>
      <c r="G31237">
        <v>0</v>
      </c>
      <c r="H31237">
        <v>10</v>
      </c>
    </row>
    <row r="31238" spans="2:8" x14ac:dyDescent="0.3">
      <c r="B31238" t="s">
        <v>3066</v>
      </c>
      <c r="C31238" s="2">
        <v>45658</v>
      </c>
      <c r="D31238">
        <v>21</v>
      </c>
      <c r="E31238">
        <v>18</v>
      </c>
      <c r="F31238">
        <v>3</v>
      </c>
      <c r="G31238">
        <v>0</v>
      </c>
      <c r="H31238">
        <v>0</v>
      </c>
    </row>
    <row r="31239" spans="2:8" x14ac:dyDescent="0.3">
      <c r="B31239" t="s">
        <v>3066</v>
      </c>
      <c r="C31239" s="2">
        <v>45689</v>
      </c>
      <c r="D31239">
        <v>20</v>
      </c>
      <c r="E31239">
        <v>16</v>
      </c>
      <c r="F31239">
        <v>4</v>
      </c>
      <c r="G31239">
        <v>3</v>
      </c>
      <c r="H31239">
        <v>12</v>
      </c>
    </row>
    <row r="31240" spans="2:8" x14ac:dyDescent="0.3">
      <c r="B31240" t="s">
        <v>3066</v>
      </c>
      <c r="C31240" s="2">
        <v>45717</v>
      </c>
      <c r="D31240">
        <v>22</v>
      </c>
      <c r="E31240">
        <v>22</v>
      </c>
      <c r="F31240">
        <v>0</v>
      </c>
      <c r="G31240">
        <v>4</v>
      </c>
      <c r="H31240">
        <v>0</v>
      </c>
    </row>
    <row r="31241" spans="2:8" x14ac:dyDescent="0.3">
      <c r="B31241" t="s">
        <v>3066</v>
      </c>
      <c r="C31241" s="2">
        <v>45748</v>
      </c>
      <c r="D31241">
        <v>20</v>
      </c>
      <c r="E31241">
        <v>18</v>
      </c>
      <c r="F31241">
        <v>2</v>
      </c>
      <c r="G31241">
        <v>1</v>
      </c>
      <c r="H31241">
        <v>12</v>
      </c>
    </row>
    <row r="31242" spans="2:8" x14ac:dyDescent="0.3">
      <c r="B31242" t="s">
        <v>3066</v>
      </c>
      <c r="C31242" s="2">
        <v>45778</v>
      </c>
      <c r="D31242">
        <v>23</v>
      </c>
      <c r="E31242">
        <v>23</v>
      </c>
      <c r="F31242">
        <v>0</v>
      </c>
      <c r="G31242">
        <v>0</v>
      </c>
      <c r="H31242">
        <v>2</v>
      </c>
    </row>
    <row r="31243" spans="2:8" x14ac:dyDescent="0.3">
      <c r="B31243" t="s">
        <v>3066</v>
      </c>
      <c r="C31243" s="2">
        <v>45809</v>
      </c>
      <c r="D31243">
        <v>21</v>
      </c>
      <c r="E31243">
        <v>21</v>
      </c>
      <c r="F31243">
        <v>0</v>
      </c>
      <c r="G31243">
        <v>4</v>
      </c>
      <c r="H31243">
        <v>4</v>
      </c>
    </row>
    <row r="31244" spans="2:8" x14ac:dyDescent="0.3">
      <c r="B31244" t="s">
        <v>3066</v>
      </c>
      <c r="C31244" s="2">
        <v>45839</v>
      </c>
      <c r="D31244">
        <v>22</v>
      </c>
      <c r="E31244">
        <v>21</v>
      </c>
      <c r="F31244">
        <v>1</v>
      </c>
      <c r="G31244">
        <v>3</v>
      </c>
      <c r="H31244">
        <v>4</v>
      </c>
    </row>
    <row r="31245" spans="2:8" x14ac:dyDescent="0.3">
      <c r="B31245" t="s">
        <v>3066</v>
      </c>
      <c r="C31245" s="2">
        <v>45870</v>
      </c>
      <c r="D31245">
        <v>21</v>
      </c>
      <c r="E31245">
        <v>17</v>
      </c>
      <c r="F31245">
        <v>4</v>
      </c>
      <c r="G31245">
        <v>3</v>
      </c>
      <c r="H31245">
        <v>10</v>
      </c>
    </row>
    <row r="31246" spans="2:8" x14ac:dyDescent="0.3">
      <c r="B31246" t="s">
        <v>3066</v>
      </c>
      <c r="C31246" s="2">
        <v>45901</v>
      </c>
      <c r="D31246">
        <v>22</v>
      </c>
      <c r="E31246">
        <v>22</v>
      </c>
      <c r="F31246">
        <v>0</v>
      </c>
      <c r="G31246">
        <v>1</v>
      </c>
      <c r="H31246">
        <v>10</v>
      </c>
    </row>
    <row r="31247" spans="2:8" x14ac:dyDescent="0.3">
      <c r="B31247" t="s">
        <v>3066</v>
      </c>
      <c r="C31247" s="2">
        <v>45931</v>
      </c>
      <c r="D31247">
        <v>20</v>
      </c>
      <c r="E31247">
        <v>18</v>
      </c>
      <c r="F31247">
        <v>2</v>
      </c>
      <c r="G31247">
        <v>4</v>
      </c>
      <c r="H31247">
        <v>0</v>
      </c>
    </row>
    <row r="31248" spans="2:8" x14ac:dyDescent="0.3">
      <c r="B31248" t="s">
        <v>3066</v>
      </c>
      <c r="C31248" s="2">
        <v>45962</v>
      </c>
      <c r="D31248">
        <v>20</v>
      </c>
      <c r="E31248">
        <v>19</v>
      </c>
      <c r="F31248">
        <v>1</v>
      </c>
      <c r="G31248">
        <v>2</v>
      </c>
      <c r="H31248">
        <v>6</v>
      </c>
    </row>
    <row r="31249" spans="2:8" x14ac:dyDescent="0.3">
      <c r="B31249" t="s">
        <v>3066</v>
      </c>
      <c r="C31249" s="2">
        <v>45992</v>
      </c>
      <c r="D31249">
        <v>20</v>
      </c>
      <c r="E31249">
        <v>20</v>
      </c>
      <c r="F31249">
        <v>0</v>
      </c>
      <c r="G31249">
        <v>2</v>
      </c>
      <c r="H31249">
        <v>8</v>
      </c>
    </row>
    <row r="31250" spans="2:8" x14ac:dyDescent="0.3">
      <c r="B31250" t="s">
        <v>3067</v>
      </c>
      <c r="C31250" s="2">
        <v>45658</v>
      </c>
      <c r="D31250">
        <v>21</v>
      </c>
      <c r="E31250">
        <v>20</v>
      </c>
      <c r="F31250">
        <v>1</v>
      </c>
      <c r="G31250">
        <v>4</v>
      </c>
      <c r="H31250">
        <v>6</v>
      </c>
    </row>
    <row r="31251" spans="2:8" x14ac:dyDescent="0.3">
      <c r="B31251" t="s">
        <v>3067</v>
      </c>
      <c r="C31251" s="2">
        <v>45689</v>
      </c>
      <c r="D31251">
        <v>20</v>
      </c>
      <c r="E31251">
        <v>16</v>
      </c>
      <c r="F31251">
        <v>4</v>
      </c>
      <c r="G31251">
        <v>0</v>
      </c>
      <c r="H31251">
        <v>0</v>
      </c>
    </row>
    <row r="31252" spans="2:8" x14ac:dyDescent="0.3">
      <c r="B31252" t="s">
        <v>3067</v>
      </c>
      <c r="C31252" s="2">
        <v>45717</v>
      </c>
      <c r="D31252">
        <v>22</v>
      </c>
      <c r="E31252">
        <v>21</v>
      </c>
      <c r="F31252">
        <v>1</v>
      </c>
      <c r="G31252">
        <v>3</v>
      </c>
      <c r="H31252">
        <v>0</v>
      </c>
    </row>
    <row r="31253" spans="2:8" x14ac:dyDescent="0.3">
      <c r="B31253" t="s">
        <v>3067</v>
      </c>
      <c r="C31253" s="2">
        <v>45748</v>
      </c>
      <c r="D31253">
        <v>22</v>
      </c>
      <c r="E31253">
        <v>19</v>
      </c>
      <c r="F31253">
        <v>3</v>
      </c>
      <c r="G31253">
        <v>0</v>
      </c>
      <c r="H31253">
        <v>8</v>
      </c>
    </row>
    <row r="31254" spans="2:8" x14ac:dyDescent="0.3">
      <c r="B31254" t="s">
        <v>3067</v>
      </c>
      <c r="C31254" s="2">
        <v>45778</v>
      </c>
      <c r="D31254">
        <v>23</v>
      </c>
      <c r="E31254">
        <v>22</v>
      </c>
      <c r="F31254">
        <v>1</v>
      </c>
      <c r="G31254">
        <v>2</v>
      </c>
      <c r="H31254">
        <v>0</v>
      </c>
    </row>
    <row r="31255" spans="2:8" x14ac:dyDescent="0.3">
      <c r="B31255" t="s">
        <v>3067</v>
      </c>
      <c r="C31255" s="2">
        <v>45809</v>
      </c>
      <c r="D31255">
        <v>22</v>
      </c>
      <c r="E31255">
        <v>19</v>
      </c>
      <c r="F31255">
        <v>3</v>
      </c>
      <c r="G31255">
        <v>2</v>
      </c>
      <c r="H31255">
        <v>6</v>
      </c>
    </row>
    <row r="31256" spans="2:8" x14ac:dyDescent="0.3">
      <c r="B31256" t="s">
        <v>3067</v>
      </c>
      <c r="C31256" s="2">
        <v>45839</v>
      </c>
      <c r="D31256">
        <v>20</v>
      </c>
      <c r="E31256">
        <v>19</v>
      </c>
      <c r="F31256">
        <v>1</v>
      </c>
      <c r="G31256">
        <v>4</v>
      </c>
      <c r="H31256">
        <v>6</v>
      </c>
    </row>
    <row r="31257" spans="2:8" x14ac:dyDescent="0.3">
      <c r="B31257" t="s">
        <v>3067</v>
      </c>
      <c r="C31257" s="2">
        <v>45870</v>
      </c>
      <c r="D31257">
        <v>21</v>
      </c>
      <c r="E31257">
        <v>19</v>
      </c>
      <c r="F31257">
        <v>2</v>
      </c>
      <c r="G31257">
        <v>0</v>
      </c>
      <c r="H31257">
        <v>8</v>
      </c>
    </row>
    <row r="31258" spans="2:8" x14ac:dyDescent="0.3">
      <c r="B31258" t="s">
        <v>3067</v>
      </c>
      <c r="C31258" s="2">
        <v>45901</v>
      </c>
      <c r="D31258">
        <v>21</v>
      </c>
      <c r="E31258">
        <v>20</v>
      </c>
      <c r="F31258">
        <v>1</v>
      </c>
      <c r="G31258">
        <v>4</v>
      </c>
      <c r="H31258">
        <v>8</v>
      </c>
    </row>
    <row r="31259" spans="2:8" x14ac:dyDescent="0.3">
      <c r="B31259" t="s">
        <v>3067</v>
      </c>
      <c r="C31259" s="2">
        <v>45931</v>
      </c>
      <c r="D31259">
        <v>20</v>
      </c>
      <c r="E31259">
        <v>19</v>
      </c>
      <c r="F31259">
        <v>1</v>
      </c>
      <c r="G31259">
        <v>2</v>
      </c>
      <c r="H31259">
        <v>6</v>
      </c>
    </row>
    <row r="31260" spans="2:8" x14ac:dyDescent="0.3">
      <c r="B31260" t="s">
        <v>3067</v>
      </c>
      <c r="C31260" s="2">
        <v>45962</v>
      </c>
      <c r="D31260">
        <v>22</v>
      </c>
      <c r="E31260">
        <v>19</v>
      </c>
      <c r="F31260">
        <v>3</v>
      </c>
      <c r="G31260">
        <v>4</v>
      </c>
      <c r="H31260">
        <v>8</v>
      </c>
    </row>
    <row r="31261" spans="2:8" x14ac:dyDescent="0.3">
      <c r="B31261" t="s">
        <v>3067</v>
      </c>
      <c r="C31261" s="2">
        <v>45992</v>
      </c>
      <c r="D31261">
        <v>21</v>
      </c>
      <c r="E31261">
        <v>18</v>
      </c>
      <c r="F31261">
        <v>3</v>
      </c>
      <c r="G31261">
        <v>3</v>
      </c>
      <c r="H31261">
        <v>2</v>
      </c>
    </row>
    <row r="31262" spans="2:8" x14ac:dyDescent="0.3">
      <c r="B31262" t="s">
        <v>3068</v>
      </c>
      <c r="C31262" s="2">
        <v>45658</v>
      </c>
      <c r="D31262">
        <v>23</v>
      </c>
      <c r="E31262">
        <v>22</v>
      </c>
      <c r="F31262">
        <v>1</v>
      </c>
      <c r="G31262">
        <v>2</v>
      </c>
      <c r="H31262">
        <v>0</v>
      </c>
    </row>
    <row r="31263" spans="2:8" x14ac:dyDescent="0.3">
      <c r="B31263" t="s">
        <v>3068</v>
      </c>
      <c r="C31263" s="2">
        <v>45689</v>
      </c>
      <c r="D31263">
        <v>20</v>
      </c>
      <c r="E31263">
        <v>16</v>
      </c>
      <c r="F31263">
        <v>4</v>
      </c>
      <c r="G31263">
        <v>4</v>
      </c>
      <c r="H31263">
        <v>4</v>
      </c>
    </row>
    <row r="31264" spans="2:8" x14ac:dyDescent="0.3">
      <c r="B31264" t="s">
        <v>3068</v>
      </c>
      <c r="C31264" s="2">
        <v>45717</v>
      </c>
      <c r="D31264">
        <v>22</v>
      </c>
      <c r="E31264">
        <v>22</v>
      </c>
      <c r="F31264">
        <v>0</v>
      </c>
      <c r="G31264">
        <v>0</v>
      </c>
      <c r="H31264">
        <v>0</v>
      </c>
    </row>
    <row r="31265" spans="2:8" x14ac:dyDescent="0.3">
      <c r="B31265" t="s">
        <v>3068</v>
      </c>
      <c r="C31265" s="2">
        <v>45748</v>
      </c>
      <c r="D31265">
        <v>20</v>
      </c>
      <c r="E31265">
        <v>20</v>
      </c>
      <c r="F31265">
        <v>0</v>
      </c>
      <c r="G31265">
        <v>2</v>
      </c>
      <c r="H31265">
        <v>6</v>
      </c>
    </row>
    <row r="31266" spans="2:8" x14ac:dyDescent="0.3">
      <c r="B31266" t="s">
        <v>3068</v>
      </c>
      <c r="C31266" s="2">
        <v>45778</v>
      </c>
      <c r="D31266">
        <v>21</v>
      </c>
      <c r="E31266">
        <v>19</v>
      </c>
      <c r="F31266">
        <v>2</v>
      </c>
      <c r="G31266">
        <v>0</v>
      </c>
      <c r="H31266">
        <v>12</v>
      </c>
    </row>
    <row r="31267" spans="2:8" x14ac:dyDescent="0.3">
      <c r="B31267" t="s">
        <v>3068</v>
      </c>
      <c r="C31267" s="2">
        <v>45809</v>
      </c>
      <c r="D31267">
        <v>21</v>
      </c>
      <c r="E31267">
        <v>20</v>
      </c>
      <c r="F31267">
        <v>1</v>
      </c>
      <c r="G31267">
        <v>1</v>
      </c>
      <c r="H31267">
        <v>8</v>
      </c>
    </row>
    <row r="31268" spans="2:8" x14ac:dyDescent="0.3">
      <c r="B31268" t="s">
        <v>3068</v>
      </c>
      <c r="C31268" s="2">
        <v>45839</v>
      </c>
      <c r="D31268">
        <v>22</v>
      </c>
      <c r="E31268">
        <v>22</v>
      </c>
      <c r="F31268">
        <v>0</v>
      </c>
      <c r="G31268">
        <v>1</v>
      </c>
      <c r="H31268">
        <v>6</v>
      </c>
    </row>
    <row r="31269" spans="2:8" x14ac:dyDescent="0.3">
      <c r="B31269" t="s">
        <v>3068</v>
      </c>
      <c r="C31269" s="2">
        <v>45870</v>
      </c>
      <c r="D31269">
        <v>21</v>
      </c>
      <c r="E31269">
        <v>20</v>
      </c>
      <c r="F31269">
        <v>1</v>
      </c>
      <c r="G31269">
        <v>2</v>
      </c>
      <c r="H31269">
        <v>2</v>
      </c>
    </row>
    <row r="31270" spans="2:8" x14ac:dyDescent="0.3">
      <c r="B31270" t="s">
        <v>3068</v>
      </c>
      <c r="C31270" s="2">
        <v>45901</v>
      </c>
      <c r="D31270">
        <v>21</v>
      </c>
      <c r="E31270">
        <v>21</v>
      </c>
      <c r="F31270">
        <v>0</v>
      </c>
      <c r="G31270">
        <v>0</v>
      </c>
      <c r="H31270">
        <v>6</v>
      </c>
    </row>
    <row r="31271" spans="2:8" x14ac:dyDescent="0.3">
      <c r="B31271" t="s">
        <v>3068</v>
      </c>
      <c r="C31271" s="2">
        <v>45931</v>
      </c>
      <c r="D31271">
        <v>22</v>
      </c>
      <c r="E31271">
        <v>19</v>
      </c>
      <c r="F31271">
        <v>3</v>
      </c>
      <c r="G31271">
        <v>1</v>
      </c>
      <c r="H31271">
        <v>0</v>
      </c>
    </row>
    <row r="31272" spans="2:8" x14ac:dyDescent="0.3">
      <c r="B31272" t="s">
        <v>3068</v>
      </c>
      <c r="C31272" s="2">
        <v>45962</v>
      </c>
      <c r="D31272">
        <v>20</v>
      </c>
      <c r="E31272">
        <v>17</v>
      </c>
      <c r="F31272">
        <v>3</v>
      </c>
      <c r="G31272">
        <v>2</v>
      </c>
      <c r="H31272">
        <v>12</v>
      </c>
    </row>
    <row r="31273" spans="2:8" x14ac:dyDescent="0.3">
      <c r="B31273" t="s">
        <v>3068</v>
      </c>
      <c r="C31273" s="2">
        <v>45992</v>
      </c>
      <c r="D31273">
        <v>21</v>
      </c>
      <c r="E31273">
        <v>19</v>
      </c>
      <c r="F31273">
        <v>2</v>
      </c>
      <c r="G31273">
        <v>2</v>
      </c>
      <c r="H31273">
        <v>0</v>
      </c>
    </row>
    <row r="31274" spans="2:8" x14ac:dyDescent="0.3">
      <c r="B31274" t="s">
        <v>3069</v>
      </c>
      <c r="C31274" s="2">
        <v>45658</v>
      </c>
      <c r="D31274">
        <v>22</v>
      </c>
      <c r="E31274">
        <v>18</v>
      </c>
      <c r="F31274">
        <v>4</v>
      </c>
      <c r="G31274">
        <v>4</v>
      </c>
      <c r="H31274">
        <v>6</v>
      </c>
    </row>
    <row r="31275" spans="2:8" x14ac:dyDescent="0.3">
      <c r="B31275" t="s">
        <v>3069</v>
      </c>
      <c r="C31275" s="2">
        <v>45689</v>
      </c>
      <c r="D31275">
        <v>22</v>
      </c>
      <c r="E31275">
        <v>18</v>
      </c>
      <c r="F31275">
        <v>4</v>
      </c>
      <c r="G31275">
        <v>1</v>
      </c>
      <c r="H31275">
        <v>10</v>
      </c>
    </row>
    <row r="31276" spans="2:8" x14ac:dyDescent="0.3">
      <c r="B31276" t="s">
        <v>3069</v>
      </c>
      <c r="C31276" s="2">
        <v>45717</v>
      </c>
      <c r="D31276">
        <v>23</v>
      </c>
      <c r="E31276">
        <v>23</v>
      </c>
      <c r="F31276">
        <v>0</v>
      </c>
      <c r="G31276">
        <v>1</v>
      </c>
      <c r="H31276">
        <v>4</v>
      </c>
    </row>
    <row r="31277" spans="2:8" x14ac:dyDescent="0.3">
      <c r="B31277" t="s">
        <v>3069</v>
      </c>
      <c r="C31277" s="2">
        <v>45748</v>
      </c>
      <c r="D31277">
        <v>21</v>
      </c>
      <c r="E31277">
        <v>21</v>
      </c>
      <c r="F31277">
        <v>0</v>
      </c>
      <c r="G31277">
        <v>4</v>
      </c>
      <c r="H31277">
        <v>16</v>
      </c>
    </row>
    <row r="31278" spans="2:8" x14ac:dyDescent="0.3">
      <c r="B31278" t="s">
        <v>3069</v>
      </c>
      <c r="C31278" s="2">
        <v>45778</v>
      </c>
      <c r="D31278">
        <v>20</v>
      </c>
      <c r="E31278">
        <v>19</v>
      </c>
      <c r="F31278">
        <v>1</v>
      </c>
      <c r="G31278">
        <v>1</v>
      </c>
      <c r="H31278">
        <v>2</v>
      </c>
    </row>
    <row r="31279" spans="2:8" x14ac:dyDescent="0.3">
      <c r="B31279" t="s">
        <v>3069</v>
      </c>
      <c r="C31279" s="2">
        <v>45809</v>
      </c>
      <c r="D31279">
        <v>22</v>
      </c>
      <c r="E31279">
        <v>21</v>
      </c>
      <c r="F31279">
        <v>1</v>
      </c>
      <c r="G31279">
        <v>3</v>
      </c>
      <c r="H31279">
        <v>0</v>
      </c>
    </row>
    <row r="31280" spans="2:8" x14ac:dyDescent="0.3">
      <c r="B31280" t="s">
        <v>3069</v>
      </c>
      <c r="C31280" s="2">
        <v>45839</v>
      </c>
      <c r="D31280">
        <v>22</v>
      </c>
      <c r="E31280">
        <v>22</v>
      </c>
      <c r="F31280">
        <v>0</v>
      </c>
      <c r="G31280">
        <v>4</v>
      </c>
      <c r="H31280">
        <v>2</v>
      </c>
    </row>
    <row r="31281" spans="2:8" x14ac:dyDescent="0.3">
      <c r="B31281" t="s">
        <v>3069</v>
      </c>
      <c r="C31281" s="2">
        <v>45870</v>
      </c>
      <c r="D31281">
        <v>22</v>
      </c>
      <c r="E31281">
        <v>22</v>
      </c>
      <c r="F31281">
        <v>0</v>
      </c>
      <c r="G31281">
        <v>0</v>
      </c>
      <c r="H31281">
        <v>4</v>
      </c>
    </row>
    <row r="31282" spans="2:8" x14ac:dyDescent="0.3">
      <c r="B31282" t="s">
        <v>3069</v>
      </c>
      <c r="C31282" s="2">
        <v>45901</v>
      </c>
      <c r="D31282">
        <v>23</v>
      </c>
      <c r="E31282">
        <v>19</v>
      </c>
      <c r="F31282">
        <v>4</v>
      </c>
      <c r="G31282">
        <v>2</v>
      </c>
      <c r="H31282">
        <v>6</v>
      </c>
    </row>
    <row r="31283" spans="2:8" x14ac:dyDescent="0.3">
      <c r="B31283" t="s">
        <v>3069</v>
      </c>
      <c r="C31283" s="2">
        <v>45931</v>
      </c>
      <c r="D31283">
        <v>22</v>
      </c>
      <c r="E31283">
        <v>19</v>
      </c>
      <c r="F31283">
        <v>3</v>
      </c>
      <c r="G31283">
        <v>2</v>
      </c>
      <c r="H31283">
        <v>2</v>
      </c>
    </row>
    <row r="31284" spans="2:8" x14ac:dyDescent="0.3">
      <c r="B31284" t="s">
        <v>3069</v>
      </c>
      <c r="C31284" s="2">
        <v>45962</v>
      </c>
      <c r="D31284">
        <v>21</v>
      </c>
      <c r="E31284">
        <v>18</v>
      </c>
      <c r="F31284">
        <v>3</v>
      </c>
      <c r="G31284">
        <v>2</v>
      </c>
      <c r="H31284">
        <v>8</v>
      </c>
    </row>
    <row r="31285" spans="2:8" x14ac:dyDescent="0.3">
      <c r="B31285" t="s">
        <v>3069</v>
      </c>
      <c r="C31285" s="2">
        <v>45992</v>
      </c>
      <c r="D31285">
        <v>21</v>
      </c>
      <c r="E31285">
        <v>19</v>
      </c>
      <c r="F31285">
        <v>2</v>
      </c>
      <c r="G31285">
        <v>0</v>
      </c>
      <c r="H31285">
        <v>6</v>
      </c>
    </row>
    <row r="31286" spans="2:8" x14ac:dyDescent="0.3">
      <c r="B31286" t="s">
        <v>3070</v>
      </c>
      <c r="C31286" s="2">
        <v>45658</v>
      </c>
      <c r="D31286">
        <v>20</v>
      </c>
      <c r="E31286">
        <v>17</v>
      </c>
      <c r="F31286">
        <v>3</v>
      </c>
      <c r="G31286">
        <v>2</v>
      </c>
      <c r="H31286">
        <v>0</v>
      </c>
    </row>
    <row r="31287" spans="2:8" x14ac:dyDescent="0.3">
      <c r="B31287" t="s">
        <v>3070</v>
      </c>
      <c r="C31287" s="2">
        <v>45689</v>
      </c>
      <c r="D31287">
        <v>23</v>
      </c>
      <c r="E31287">
        <v>19</v>
      </c>
      <c r="F31287">
        <v>4</v>
      </c>
      <c r="G31287">
        <v>1</v>
      </c>
      <c r="H31287">
        <v>6</v>
      </c>
    </row>
    <row r="31288" spans="2:8" x14ac:dyDescent="0.3">
      <c r="B31288" t="s">
        <v>3070</v>
      </c>
      <c r="C31288" s="2">
        <v>45717</v>
      </c>
      <c r="D31288">
        <v>20</v>
      </c>
      <c r="E31288">
        <v>20</v>
      </c>
      <c r="F31288">
        <v>0</v>
      </c>
      <c r="G31288">
        <v>4</v>
      </c>
      <c r="H31288">
        <v>2</v>
      </c>
    </row>
    <row r="31289" spans="2:8" x14ac:dyDescent="0.3">
      <c r="B31289" t="s">
        <v>3070</v>
      </c>
      <c r="C31289" s="2">
        <v>45748</v>
      </c>
      <c r="D31289">
        <v>21</v>
      </c>
      <c r="E31289">
        <v>20</v>
      </c>
      <c r="F31289">
        <v>1</v>
      </c>
      <c r="G31289">
        <v>0</v>
      </c>
      <c r="H31289">
        <v>6</v>
      </c>
    </row>
    <row r="31290" spans="2:8" x14ac:dyDescent="0.3">
      <c r="B31290" t="s">
        <v>3070</v>
      </c>
      <c r="C31290" s="2">
        <v>45778</v>
      </c>
      <c r="D31290">
        <v>21</v>
      </c>
      <c r="E31290">
        <v>21</v>
      </c>
      <c r="F31290">
        <v>0</v>
      </c>
      <c r="G31290">
        <v>1</v>
      </c>
      <c r="H31290">
        <v>12</v>
      </c>
    </row>
    <row r="31291" spans="2:8" x14ac:dyDescent="0.3">
      <c r="B31291" t="s">
        <v>3070</v>
      </c>
      <c r="C31291" s="2">
        <v>45809</v>
      </c>
      <c r="D31291">
        <v>23</v>
      </c>
      <c r="E31291">
        <v>21</v>
      </c>
      <c r="F31291">
        <v>2</v>
      </c>
      <c r="G31291">
        <v>0</v>
      </c>
      <c r="H31291">
        <v>0</v>
      </c>
    </row>
    <row r="31292" spans="2:8" x14ac:dyDescent="0.3">
      <c r="B31292" t="s">
        <v>3070</v>
      </c>
      <c r="C31292" s="2">
        <v>45839</v>
      </c>
      <c r="D31292">
        <v>21</v>
      </c>
      <c r="E31292">
        <v>20</v>
      </c>
      <c r="F31292">
        <v>1</v>
      </c>
      <c r="G31292">
        <v>1</v>
      </c>
      <c r="H31292">
        <v>8</v>
      </c>
    </row>
    <row r="31293" spans="2:8" x14ac:dyDescent="0.3">
      <c r="B31293" t="s">
        <v>3070</v>
      </c>
      <c r="C31293" s="2">
        <v>45870</v>
      </c>
      <c r="D31293">
        <v>22</v>
      </c>
      <c r="E31293">
        <v>22</v>
      </c>
      <c r="F31293">
        <v>0</v>
      </c>
      <c r="G31293">
        <v>2</v>
      </c>
      <c r="H31293">
        <v>6</v>
      </c>
    </row>
    <row r="31294" spans="2:8" x14ac:dyDescent="0.3">
      <c r="B31294" t="s">
        <v>3070</v>
      </c>
      <c r="C31294" s="2">
        <v>45901</v>
      </c>
      <c r="D31294">
        <v>20</v>
      </c>
      <c r="E31294">
        <v>19</v>
      </c>
      <c r="F31294">
        <v>1</v>
      </c>
      <c r="G31294">
        <v>0</v>
      </c>
      <c r="H31294">
        <v>2</v>
      </c>
    </row>
    <row r="31295" spans="2:8" x14ac:dyDescent="0.3">
      <c r="B31295" t="s">
        <v>3070</v>
      </c>
      <c r="C31295" s="2">
        <v>45931</v>
      </c>
      <c r="D31295">
        <v>21</v>
      </c>
      <c r="E31295">
        <v>21</v>
      </c>
      <c r="F31295">
        <v>0</v>
      </c>
      <c r="G31295">
        <v>4</v>
      </c>
      <c r="H31295">
        <v>0</v>
      </c>
    </row>
    <row r="31296" spans="2:8" x14ac:dyDescent="0.3">
      <c r="B31296" t="s">
        <v>3070</v>
      </c>
      <c r="C31296" s="2">
        <v>45962</v>
      </c>
      <c r="D31296">
        <v>21</v>
      </c>
      <c r="E31296">
        <v>17</v>
      </c>
      <c r="F31296">
        <v>4</v>
      </c>
      <c r="G31296">
        <v>4</v>
      </c>
      <c r="H31296">
        <v>8</v>
      </c>
    </row>
    <row r="31297" spans="2:8" x14ac:dyDescent="0.3">
      <c r="B31297" t="s">
        <v>3070</v>
      </c>
      <c r="C31297" s="2">
        <v>45992</v>
      </c>
      <c r="D31297">
        <v>21</v>
      </c>
      <c r="E31297">
        <v>21</v>
      </c>
      <c r="F31297">
        <v>0</v>
      </c>
      <c r="G31297">
        <v>4</v>
      </c>
      <c r="H31297">
        <v>0</v>
      </c>
    </row>
    <row r="31298" spans="2:8" x14ac:dyDescent="0.3">
      <c r="B31298" t="s">
        <v>3071</v>
      </c>
      <c r="C31298" s="2">
        <v>45658</v>
      </c>
      <c r="D31298">
        <v>21</v>
      </c>
      <c r="E31298">
        <v>18</v>
      </c>
      <c r="F31298">
        <v>3</v>
      </c>
      <c r="G31298">
        <v>3</v>
      </c>
      <c r="H31298">
        <v>16</v>
      </c>
    </row>
    <row r="31299" spans="2:8" x14ac:dyDescent="0.3">
      <c r="B31299" t="s">
        <v>3071</v>
      </c>
      <c r="C31299" s="2">
        <v>45689</v>
      </c>
      <c r="D31299">
        <v>22</v>
      </c>
      <c r="E31299">
        <v>21</v>
      </c>
      <c r="F31299">
        <v>1</v>
      </c>
      <c r="G31299">
        <v>2</v>
      </c>
      <c r="H31299">
        <v>8</v>
      </c>
    </row>
    <row r="31300" spans="2:8" x14ac:dyDescent="0.3">
      <c r="B31300" t="s">
        <v>3071</v>
      </c>
      <c r="C31300" s="2">
        <v>45717</v>
      </c>
      <c r="D31300">
        <v>23</v>
      </c>
      <c r="E31300">
        <v>20</v>
      </c>
      <c r="F31300">
        <v>3</v>
      </c>
      <c r="G31300">
        <v>4</v>
      </c>
      <c r="H31300">
        <v>6</v>
      </c>
    </row>
    <row r="31301" spans="2:8" x14ac:dyDescent="0.3">
      <c r="B31301" t="s">
        <v>3071</v>
      </c>
      <c r="C31301" s="2">
        <v>45748</v>
      </c>
      <c r="D31301">
        <v>23</v>
      </c>
      <c r="E31301">
        <v>23</v>
      </c>
      <c r="F31301">
        <v>0</v>
      </c>
      <c r="G31301">
        <v>0</v>
      </c>
      <c r="H31301">
        <v>0</v>
      </c>
    </row>
    <row r="31302" spans="2:8" x14ac:dyDescent="0.3">
      <c r="B31302" t="s">
        <v>3071</v>
      </c>
      <c r="C31302" s="2">
        <v>45778</v>
      </c>
      <c r="D31302">
        <v>20</v>
      </c>
      <c r="E31302">
        <v>18</v>
      </c>
      <c r="F31302">
        <v>2</v>
      </c>
      <c r="G31302">
        <v>1</v>
      </c>
      <c r="H31302">
        <v>6</v>
      </c>
    </row>
    <row r="31303" spans="2:8" x14ac:dyDescent="0.3">
      <c r="B31303" t="s">
        <v>3071</v>
      </c>
      <c r="C31303" s="2">
        <v>45809</v>
      </c>
      <c r="D31303">
        <v>22</v>
      </c>
      <c r="E31303">
        <v>18</v>
      </c>
      <c r="F31303">
        <v>4</v>
      </c>
      <c r="G31303">
        <v>3</v>
      </c>
      <c r="H31303">
        <v>6</v>
      </c>
    </row>
    <row r="31304" spans="2:8" x14ac:dyDescent="0.3">
      <c r="B31304" t="s">
        <v>3071</v>
      </c>
      <c r="C31304" s="2">
        <v>45839</v>
      </c>
      <c r="D31304">
        <v>23</v>
      </c>
      <c r="E31304">
        <v>19</v>
      </c>
      <c r="F31304">
        <v>4</v>
      </c>
      <c r="G31304">
        <v>3</v>
      </c>
      <c r="H31304">
        <v>12</v>
      </c>
    </row>
    <row r="31305" spans="2:8" x14ac:dyDescent="0.3">
      <c r="B31305" t="s">
        <v>3071</v>
      </c>
      <c r="C31305" s="2">
        <v>45870</v>
      </c>
      <c r="D31305">
        <v>21</v>
      </c>
      <c r="E31305">
        <v>18</v>
      </c>
      <c r="F31305">
        <v>3</v>
      </c>
      <c r="G31305">
        <v>0</v>
      </c>
      <c r="H31305">
        <v>10</v>
      </c>
    </row>
    <row r="31306" spans="2:8" x14ac:dyDescent="0.3">
      <c r="B31306" t="s">
        <v>3071</v>
      </c>
      <c r="C31306" s="2">
        <v>45901</v>
      </c>
      <c r="D31306">
        <v>22</v>
      </c>
      <c r="E31306">
        <v>19</v>
      </c>
      <c r="F31306">
        <v>3</v>
      </c>
      <c r="G31306">
        <v>4</v>
      </c>
      <c r="H31306">
        <v>6</v>
      </c>
    </row>
    <row r="31307" spans="2:8" x14ac:dyDescent="0.3">
      <c r="B31307" t="s">
        <v>3071</v>
      </c>
      <c r="C31307" s="2">
        <v>45931</v>
      </c>
      <c r="D31307">
        <v>22</v>
      </c>
      <c r="E31307">
        <v>20</v>
      </c>
      <c r="F31307">
        <v>2</v>
      </c>
      <c r="G31307">
        <v>0</v>
      </c>
      <c r="H31307">
        <v>2</v>
      </c>
    </row>
    <row r="31308" spans="2:8" x14ac:dyDescent="0.3">
      <c r="B31308" t="s">
        <v>3071</v>
      </c>
      <c r="C31308" s="2">
        <v>45962</v>
      </c>
      <c r="D31308">
        <v>21</v>
      </c>
      <c r="E31308">
        <v>21</v>
      </c>
      <c r="F31308">
        <v>0</v>
      </c>
      <c r="G31308">
        <v>2</v>
      </c>
      <c r="H31308">
        <v>0</v>
      </c>
    </row>
    <row r="31309" spans="2:8" x14ac:dyDescent="0.3">
      <c r="B31309" t="s">
        <v>3071</v>
      </c>
      <c r="C31309" s="2">
        <v>45992</v>
      </c>
      <c r="D31309">
        <v>21</v>
      </c>
      <c r="E31309">
        <v>20</v>
      </c>
      <c r="F31309">
        <v>1</v>
      </c>
      <c r="G31309">
        <v>3</v>
      </c>
      <c r="H31309">
        <v>0</v>
      </c>
    </row>
    <row r="31310" spans="2:8" x14ac:dyDescent="0.3">
      <c r="B31310" t="s">
        <v>3072</v>
      </c>
      <c r="C31310" s="2">
        <v>45658</v>
      </c>
      <c r="D31310">
        <v>21</v>
      </c>
      <c r="E31310">
        <v>18</v>
      </c>
      <c r="F31310">
        <v>3</v>
      </c>
      <c r="G31310">
        <v>4</v>
      </c>
      <c r="H31310">
        <v>4</v>
      </c>
    </row>
    <row r="31311" spans="2:8" x14ac:dyDescent="0.3">
      <c r="B31311" t="s">
        <v>3072</v>
      </c>
      <c r="C31311" s="2">
        <v>45689</v>
      </c>
      <c r="D31311">
        <v>23</v>
      </c>
      <c r="E31311">
        <v>20</v>
      </c>
      <c r="F31311">
        <v>3</v>
      </c>
      <c r="G31311">
        <v>1</v>
      </c>
      <c r="H31311">
        <v>0</v>
      </c>
    </row>
    <row r="31312" spans="2:8" x14ac:dyDescent="0.3">
      <c r="B31312" t="s">
        <v>3072</v>
      </c>
      <c r="C31312" s="2">
        <v>45717</v>
      </c>
      <c r="D31312">
        <v>20</v>
      </c>
      <c r="E31312">
        <v>17</v>
      </c>
      <c r="F31312">
        <v>3</v>
      </c>
      <c r="G31312">
        <v>2</v>
      </c>
      <c r="H31312">
        <v>6</v>
      </c>
    </row>
    <row r="31313" spans="2:8" x14ac:dyDescent="0.3">
      <c r="B31313" t="s">
        <v>3072</v>
      </c>
      <c r="C31313" s="2">
        <v>45748</v>
      </c>
      <c r="D31313">
        <v>20</v>
      </c>
      <c r="E31313">
        <v>20</v>
      </c>
      <c r="F31313">
        <v>0</v>
      </c>
      <c r="G31313">
        <v>4</v>
      </c>
      <c r="H31313">
        <v>6</v>
      </c>
    </row>
    <row r="31314" spans="2:8" x14ac:dyDescent="0.3">
      <c r="B31314" t="s">
        <v>3072</v>
      </c>
      <c r="C31314" s="2">
        <v>45778</v>
      </c>
      <c r="D31314">
        <v>22</v>
      </c>
      <c r="E31314">
        <v>20</v>
      </c>
      <c r="F31314">
        <v>2</v>
      </c>
      <c r="G31314">
        <v>3</v>
      </c>
      <c r="H31314">
        <v>10</v>
      </c>
    </row>
    <row r="31315" spans="2:8" x14ac:dyDescent="0.3">
      <c r="B31315" t="s">
        <v>3072</v>
      </c>
      <c r="C31315" s="2">
        <v>45809</v>
      </c>
      <c r="D31315">
        <v>22</v>
      </c>
      <c r="E31315">
        <v>19</v>
      </c>
      <c r="F31315">
        <v>3</v>
      </c>
      <c r="G31315">
        <v>2</v>
      </c>
      <c r="H31315">
        <v>4</v>
      </c>
    </row>
    <row r="31316" spans="2:8" x14ac:dyDescent="0.3">
      <c r="B31316" t="s">
        <v>3072</v>
      </c>
      <c r="C31316" s="2">
        <v>45839</v>
      </c>
      <c r="D31316">
        <v>23</v>
      </c>
      <c r="E31316">
        <v>22</v>
      </c>
      <c r="F31316">
        <v>1</v>
      </c>
      <c r="G31316">
        <v>0</v>
      </c>
      <c r="H31316">
        <v>8</v>
      </c>
    </row>
    <row r="31317" spans="2:8" x14ac:dyDescent="0.3">
      <c r="B31317" t="s">
        <v>3072</v>
      </c>
      <c r="C31317" s="2">
        <v>45870</v>
      </c>
      <c r="D31317">
        <v>23</v>
      </c>
      <c r="E31317">
        <v>19</v>
      </c>
      <c r="F31317">
        <v>4</v>
      </c>
      <c r="G31317">
        <v>0</v>
      </c>
      <c r="H31317">
        <v>16</v>
      </c>
    </row>
    <row r="31318" spans="2:8" x14ac:dyDescent="0.3">
      <c r="B31318" t="s">
        <v>3072</v>
      </c>
      <c r="C31318" s="2">
        <v>45901</v>
      </c>
      <c r="D31318">
        <v>23</v>
      </c>
      <c r="E31318">
        <v>21</v>
      </c>
      <c r="F31318">
        <v>2</v>
      </c>
      <c r="G31318">
        <v>3</v>
      </c>
      <c r="H31318">
        <v>0</v>
      </c>
    </row>
    <row r="31319" spans="2:8" x14ac:dyDescent="0.3">
      <c r="B31319" t="s">
        <v>3072</v>
      </c>
      <c r="C31319" s="2">
        <v>45931</v>
      </c>
      <c r="D31319">
        <v>20</v>
      </c>
      <c r="E31319">
        <v>19</v>
      </c>
      <c r="F31319">
        <v>1</v>
      </c>
      <c r="G31319">
        <v>3</v>
      </c>
      <c r="H31319">
        <v>0</v>
      </c>
    </row>
    <row r="31320" spans="2:8" x14ac:dyDescent="0.3">
      <c r="B31320" t="s">
        <v>3072</v>
      </c>
      <c r="C31320" s="2">
        <v>45962</v>
      </c>
      <c r="D31320">
        <v>21</v>
      </c>
      <c r="E31320">
        <v>20</v>
      </c>
      <c r="F31320">
        <v>1</v>
      </c>
      <c r="G31320">
        <v>1</v>
      </c>
      <c r="H31320">
        <v>0</v>
      </c>
    </row>
    <row r="31321" spans="2:8" x14ac:dyDescent="0.3">
      <c r="B31321" t="s">
        <v>3072</v>
      </c>
      <c r="C31321" s="2">
        <v>45992</v>
      </c>
      <c r="D31321">
        <v>20</v>
      </c>
      <c r="E31321">
        <v>17</v>
      </c>
      <c r="F31321">
        <v>3</v>
      </c>
      <c r="G31321">
        <v>1</v>
      </c>
      <c r="H31321">
        <v>0</v>
      </c>
    </row>
    <row r="31322" spans="2:8" x14ac:dyDescent="0.3">
      <c r="B31322" t="s">
        <v>3073</v>
      </c>
      <c r="C31322" s="2">
        <v>45658</v>
      </c>
      <c r="D31322">
        <v>23</v>
      </c>
      <c r="E31322">
        <v>20</v>
      </c>
      <c r="F31322">
        <v>3</v>
      </c>
      <c r="G31322">
        <v>2</v>
      </c>
      <c r="H31322">
        <v>8</v>
      </c>
    </row>
    <row r="31323" spans="2:8" x14ac:dyDescent="0.3">
      <c r="B31323" t="s">
        <v>3073</v>
      </c>
      <c r="C31323" s="2">
        <v>45689</v>
      </c>
      <c r="D31323">
        <v>22</v>
      </c>
      <c r="E31323">
        <v>22</v>
      </c>
      <c r="F31323">
        <v>0</v>
      </c>
      <c r="G31323">
        <v>1</v>
      </c>
      <c r="H31323">
        <v>2</v>
      </c>
    </row>
    <row r="31324" spans="2:8" x14ac:dyDescent="0.3">
      <c r="B31324" t="s">
        <v>3073</v>
      </c>
      <c r="C31324" s="2">
        <v>45717</v>
      </c>
      <c r="D31324">
        <v>20</v>
      </c>
      <c r="E31324">
        <v>17</v>
      </c>
      <c r="F31324">
        <v>3</v>
      </c>
      <c r="G31324">
        <v>1</v>
      </c>
      <c r="H31324">
        <v>4</v>
      </c>
    </row>
    <row r="31325" spans="2:8" x14ac:dyDescent="0.3">
      <c r="B31325" t="s">
        <v>3073</v>
      </c>
      <c r="C31325" s="2">
        <v>45748</v>
      </c>
      <c r="D31325">
        <v>20</v>
      </c>
      <c r="E31325">
        <v>16</v>
      </c>
      <c r="F31325">
        <v>4</v>
      </c>
      <c r="G31325">
        <v>0</v>
      </c>
      <c r="H31325">
        <v>0</v>
      </c>
    </row>
    <row r="31326" spans="2:8" x14ac:dyDescent="0.3">
      <c r="B31326" t="s">
        <v>3073</v>
      </c>
      <c r="C31326" s="2">
        <v>45778</v>
      </c>
      <c r="D31326">
        <v>20</v>
      </c>
      <c r="E31326">
        <v>17</v>
      </c>
      <c r="F31326">
        <v>3</v>
      </c>
      <c r="G31326">
        <v>1</v>
      </c>
      <c r="H31326">
        <v>6</v>
      </c>
    </row>
    <row r="31327" spans="2:8" x14ac:dyDescent="0.3">
      <c r="B31327" t="s">
        <v>3073</v>
      </c>
      <c r="C31327" s="2">
        <v>45809</v>
      </c>
      <c r="D31327">
        <v>21</v>
      </c>
      <c r="E31327">
        <v>18</v>
      </c>
      <c r="F31327">
        <v>3</v>
      </c>
      <c r="G31327">
        <v>3</v>
      </c>
      <c r="H31327">
        <v>0</v>
      </c>
    </row>
    <row r="31328" spans="2:8" x14ac:dyDescent="0.3">
      <c r="B31328" t="s">
        <v>3073</v>
      </c>
      <c r="C31328" s="2">
        <v>45839</v>
      </c>
      <c r="D31328">
        <v>23</v>
      </c>
      <c r="E31328">
        <v>23</v>
      </c>
      <c r="F31328">
        <v>0</v>
      </c>
      <c r="G31328">
        <v>4</v>
      </c>
      <c r="H31328">
        <v>6</v>
      </c>
    </row>
    <row r="31329" spans="2:8" x14ac:dyDescent="0.3">
      <c r="B31329" t="s">
        <v>3073</v>
      </c>
      <c r="C31329" s="2">
        <v>45870</v>
      </c>
      <c r="D31329">
        <v>20</v>
      </c>
      <c r="E31329">
        <v>18</v>
      </c>
      <c r="F31329">
        <v>2</v>
      </c>
      <c r="G31329">
        <v>1</v>
      </c>
      <c r="H31329">
        <v>6</v>
      </c>
    </row>
    <row r="31330" spans="2:8" x14ac:dyDescent="0.3">
      <c r="B31330" t="s">
        <v>3073</v>
      </c>
      <c r="C31330" s="2">
        <v>45901</v>
      </c>
      <c r="D31330">
        <v>20</v>
      </c>
      <c r="E31330">
        <v>16</v>
      </c>
      <c r="F31330">
        <v>4</v>
      </c>
      <c r="G31330">
        <v>3</v>
      </c>
      <c r="H31330">
        <v>0</v>
      </c>
    </row>
    <row r="31331" spans="2:8" x14ac:dyDescent="0.3">
      <c r="B31331" t="s">
        <v>3073</v>
      </c>
      <c r="C31331" s="2">
        <v>45931</v>
      </c>
      <c r="D31331">
        <v>22</v>
      </c>
      <c r="E31331">
        <v>19</v>
      </c>
      <c r="F31331">
        <v>3</v>
      </c>
      <c r="G31331">
        <v>0</v>
      </c>
      <c r="H31331">
        <v>6</v>
      </c>
    </row>
    <row r="31332" spans="2:8" x14ac:dyDescent="0.3">
      <c r="B31332" t="s">
        <v>3073</v>
      </c>
      <c r="C31332" s="2">
        <v>45962</v>
      </c>
      <c r="D31332">
        <v>23</v>
      </c>
      <c r="E31332">
        <v>20</v>
      </c>
      <c r="F31332">
        <v>3</v>
      </c>
      <c r="G31332">
        <v>3</v>
      </c>
      <c r="H31332">
        <v>8</v>
      </c>
    </row>
    <row r="31333" spans="2:8" x14ac:dyDescent="0.3">
      <c r="B31333" t="s">
        <v>3073</v>
      </c>
      <c r="C31333" s="2">
        <v>45992</v>
      </c>
      <c r="D31333">
        <v>21</v>
      </c>
      <c r="E31333">
        <v>19</v>
      </c>
      <c r="F31333">
        <v>2</v>
      </c>
      <c r="G31333">
        <v>4</v>
      </c>
      <c r="H31333">
        <v>4</v>
      </c>
    </row>
    <row r="31334" spans="2:8" x14ac:dyDescent="0.3">
      <c r="B31334" t="s">
        <v>3074</v>
      </c>
      <c r="C31334" s="2">
        <v>45658</v>
      </c>
      <c r="D31334">
        <v>20</v>
      </c>
      <c r="E31334">
        <v>17</v>
      </c>
      <c r="F31334">
        <v>3</v>
      </c>
      <c r="G31334">
        <v>2</v>
      </c>
      <c r="H31334">
        <v>0</v>
      </c>
    </row>
    <row r="31335" spans="2:8" x14ac:dyDescent="0.3">
      <c r="B31335" t="s">
        <v>3074</v>
      </c>
      <c r="C31335" s="2">
        <v>45689</v>
      </c>
      <c r="D31335">
        <v>22</v>
      </c>
      <c r="E31335">
        <v>21</v>
      </c>
      <c r="F31335">
        <v>1</v>
      </c>
      <c r="G31335">
        <v>2</v>
      </c>
      <c r="H31335">
        <v>0</v>
      </c>
    </row>
    <row r="31336" spans="2:8" x14ac:dyDescent="0.3">
      <c r="B31336" t="s">
        <v>3074</v>
      </c>
      <c r="C31336" s="2">
        <v>45717</v>
      </c>
      <c r="D31336">
        <v>22</v>
      </c>
      <c r="E31336">
        <v>22</v>
      </c>
      <c r="F31336">
        <v>0</v>
      </c>
      <c r="G31336">
        <v>2</v>
      </c>
      <c r="H31336">
        <v>4</v>
      </c>
    </row>
    <row r="31337" spans="2:8" x14ac:dyDescent="0.3">
      <c r="B31337" t="s">
        <v>3074</v>
      </c>
      <c r="C31337" s="2">
        <v>45748</v>
      </c>
      <c r="D31337">
        <v>21</v>
      </c>
      <c r="E31337">
        <v>17</v>
      </c>
      <c r="F31337">
        <v>4</v>
      </c>
      <c r="G31337">
        <v>3</v>
      </c>
      <c r="H31337">
        <v>8</v>
      </c>
    </row>
    <row r="31338" spans="2:8" x14ac:dyDescent="0.3">
      <c r="B31338" t="s">
        <v>3074</v>
      </c>
      <c r="C31338" s="2">
        <v>45778</v>
      </c>
      <c r="D31338">
        <v>23</v>
      </c>
      <c r="E31338">
        <v>20</v>
      </c>
      <c r="F31338">
        <v>3</v>
      </c>
      <c r="G31338">
        <v>2</v>
      </c>
      <c r="H31338">
        <v>2</v>
      </c>
    </row>
    <row r="31339" spans="2:8" x14ac:dyDescent="0.3">
      <c r="B31339" t="s">
        <v>3074</v>
      </c>
      <c r="C31339" s="2">
        <v>45809</v>
      </c>
      <c r="D31339">
        <v>21</v>
      </c>
      <c r="E31339">
        <v>21</v>
      </c>
      <c r="F31339">
        <v>0</v>
      </c>
      <c r="G31339">
        <v>2</v>
      </c>
      <c r="H31339">
        <v>12</v>
      </c>
    </row>
    <row r="31340" spans="2:8" x14ac:dyDescent="0.3">
      <c r="B31340" t="s">
        <v>3074</v>
      </c>
      <c r="C31340" s="2">
        <v>45839</v>
      </c>
      <c r="D31340">
        <v>23</v>
      </c>
      <c r="E31340">
        <v>19</v>
      </c>
      <c r="F31340">
        <v>4</v>
      </c>
      <c r="G31340">
        <v>3</v>
      </c>
      <c r="H31340">
        <v>0</v>
      </c>
    </row>
    <row r="31341" spans="2:8" x14ac:dyDescent="0.3">
      <c r="B31341" t="s">
        <v>3074</v>
      </c>
      <c r="C31341" s="2">
        <v>45870</v>
      </c>
      <c r="D31341">
        <v>23</v>
      </c>
      <c r="E31341">
        <v>23</v>
      </c>
      <c r="F31341">
        <v>0</v>
      </c>
      <c r="G31341">
        <v>4</v>
      </c>
      <c r="H31341">
        <v>2</v>
      </c>
    </row>
    <row r="31342" spans="2:8" x14ac:dyDescent="0.3">
      <c r="B31342" t="s">
        <v>3074</v>
      </c>
      <c r="C31342" s="2">
        <v>45901</v>
      </c>
      <c r="D31342">
        <v>21</v>
      </c>
      <c r="E31342">
        <v>17</v>
      </c>
      <c r="F31342">
        <v>4</v>
      </c>
      <c r="G31342">
        <v>2</v>
      </c>
      <c r="H31342">
        <v>8</v>
      </c>
    </row>
    <row r="31343" spans="2:8" x14ac:dyDescent="0.3">
      <c r="B31343" t="s">
        <v>3074</v>
      </c>
      <c r="C31343" s="2">
        <v>45931</v>
      </c>
      <c r="D31343">
        <v>23</v>
      </c>
      <c r="E31343">
        <v>23</v>
      </c>
      <c r="F31343">
        <v>0</v>
      </c>
      <c r="G31343">
        <v>2</v>
      </c>
      <c r="H31343">
        <v>0</v>
      </c>
    </row>
    <row r="31344" spans="2:8" x14ac:dyDescent="0.3">
      <c r="B31344" t="s">
        <v>3074</v>
      </c>
      <c r="C31344" s="2">
        <v>45962</v>
      </c>
      <c r="D31344">
        <v>20</v>
      </c>
      <c r="E31344">
        <v>20</v>
      </c>
      <c r="F31344">
        <v>0</v>
      </c>
      <c r="G31344">
        <v>2</v>
      </c>
      <c r="H31344">
        <v>2</v>
      </c>
    </row>
    <row r="31345" spans="2:8" x14ac:dyDescent="0.3">
      <c r="B31345" t="s">
        <v>3074</v>
      </c>
      <c r="C31345" s="2">
        <v>45992</v>
      </c>
      <c r="D31345">
        <v>23</v>
      </c>
      <c r="E31345">
        <v>21</v>
      </c>
      <c r="F31345">
        <v>2</v>
      </c>
      <c r="G31345">
        <v>3</v>
      </c>
      <c r="H31345">
        <v>0</v>
      </c>
    </row>
    <row r="31346" spans="2:8" x14ac:dyDescent="0.3">
      <c r="B31346" t="s">
        <v>3075</v>
      </c>
      <c r="C31346" s="2">
        <v>45658</v>
      </c>
      <c r="D31346">
        <v>23</v>
      </c>
      <c r="E31346">
        <v>23</v>
      </c>
      <c r="F31346">
        <v>0</v>
      </c>
      <c r="G31346">
        <v>2</v>
      </c>
      <c r="H31346">
        <v>4</v>
      </c>
    </row>
    <row r="31347" spans="2:8" x14ac:dyDescent="0.3">
      <c r="B31347" t="s">
        <v>3075</v>
      </c>
      <c r="C31347" s="2">
        <v>45689</v>
      </c>
      <c r="D31347">
        <v>20</v>
      </c>
      <c r="E31347">
        <v>18</v>
      </c>
      <c r="F31347">
        <v>2</v>
      </c>
      <c r="G31347">
        <v>1</v>
      </c>
      <c r="H31347">
        <v>6</v>
      </c>
    </row>
    <row r="31348" spans="2:8" x14ac:dyDescent="0.3">
      <c r="B31348" t="s">
        <v>3075</v>
      </c>
      <c r="C31348" s="2">
        <v>45717</v>
      </c>
      <c r="D31348">
        <v>20</v>
      </c>
      <c r="E31348">
        <v>20</v>
      </c>
      <c r="F31348">
        <v>0</v>
      </c>
      <c r="G31348">
        <v>1</v>
      </c>
      <c r="H31348">
        <v>0</v>
      </c>
    </row>
    <row r="31349" spans="2:8" x14ac:dyDescent="0.3">
      <c r="B31349" t="s">
        <v>3075</v>
      </c>
      <c r="C31349" s="2">
        <v>45748</v>
      </c>
      <c r="D31349">
        <v>22</v>
      </c>
      <c r="E31349">
        <v>18</v>
      </c>
      <c r="F31349">
        <v>4</v>
      </c>
      <c r="G31349">
        <v>4</v>
      </c>
      <c r="H31349">
        <v>2</v>
      </c>
    </row>
    <row r="31350" spans="2:8" x14ac:dyDescent="0.3">
      <c r="B31350" t="s">
        <v>3075</v>
      </c>
      <c r="C31350" s="2">
        <v>45778</v>
      </c>
      <c r="D31350">
        <v>23</v>
      </c>
      <c r="E31350">
        <v>19</v>
      </c>
      <c r="F31350">
        <v>4</v>
      </c>
      <c r="G31350">
        <v>0</v>
      </c>
      <c r="H31350">
        <v>4</v>
      </c>
    </row>
    <row r="31351" spans="2:8" x14ac:dyDescent="0.3">
      <c r="B31351" t="s">
        <v>3075</v>
      </c>
      <c r="C31351" s="2">
        <v>45809</v>
      </c>
      <c r="D31351">
        <v>21</v>
      </c>
      <c r="E31351">
        <v>21</v>
      </c>
      <c r="F31351">
        <v>0</v>
      </c>
      <c r="G31351">
        <v>4</v>
      </c>
      <c r="H31351">
        <v>2</v>
      </c>
    </row>
    <row r="31352" spans="2:8" x14ac:dyDescent="0.3">
      <c r="B31352" t="s">
        <v>3075</v>
      </c>
      <c r="C31352" s="2">
        <v>45839</v>
      </c>
      <c r="D31352">
        <v>21</v>
      </c>
      <c r="E31352">
        <v>18</v>
      </c>
      <c r="F31352">
        <v>3</v>
      </c>
      <c r="G31352">
        <v>0</v>
      </c>
      <c r="H31352">
        <v>10</v>
      </c>
    </row>
    <row r="31353" spans="2:8" x14ac:dyDescent="0.3">
      <c r="B31353" t="s">
        <v>3075</v>
      </c>
      <c r="C31353" s="2">
        <v>45870</v>
      </c>
      <c r="D31353">
        <v>21</v>
      </c>
      <c r="E31353">
        <v>17</v>
      </c>
      <c r="F31353">
        <v>4</v>
      </c>
      <c r="G31353">
        <v>0</v>
      </c>
      <c r="H31353">
        <v>10</v>
      </c>
    </row>
    <row r="31354" spans="2:8" x14ac:dyDescent="0.3">
      <c r="B31354" t="s">
        <v>3075</v>
      </c>
      <c r="C31354" s="2">
        <v>45901</v>
      </c>
      <c r="D31354">
        <v>23</v>
      </c>
      <c r="E31354">
        <v>23</v>
      </c>
      <c r="F31354">
        <v>0</v>
      </c>
      <c r="G31354">
        <v>4</v>
      </c>
      <c r="H31354">
        <v>0</v>
      </c>
    </row>
    <row r="31355" spans="2:8" x14ac:dyDescent="0.3">
      <c r="B31355" t="s">
        <v>3075</v>
      </c>
      <c r="C31355" s="2">
        <v>45931</v>
      </c>
      <c r="D31355">
        <v>22</v>
      </c>
      <c r="E31355">
        <v>19</v>
      </c>
      <c r="F31355">
        <v>3</v>
      </c>
      <c r="G31355">
        <v>3</v>
      </c>
      <c r="H31355">
        <v>10</v>
      </c>
    </row>
    <row r="31356" spans="2:8" x14ac:dyDescent="0.3">
      <c r="B31356" t="s">
        <v>3075</v>
      </c>
      <c r="C31356" s="2">
        <v>45962</v>
      </c>
      <c r="D31356">
        <v>23</v>
      </c>
      <c r="E31356">
        <v>22</v>
      </c>
      <c r="F31356">
        <v>1</v>
      </c>
      <c r="G31356">
        <v>1</v>
      </c>
      <c r="H31356">
        <v>0</v>
      </c>
    </row>
    <row r="31357" spans="2:8" x14ac:dyDescent="0.3">
      <c r="B31357" t="s">
        <v>3075</v>
      </c>
      <c r="C31357" s="2">
        <v>45992</v>
      </c>
      <c r="D31357">
        <v>21</v>
      </c>
      <c r="E31357">
        <v>19</v>
      </c>
      <c r="F31357">
        <v>2</v>
      </c>
      <c r="G31357">
        <v>2</v>
      </c>
      <c r="H31357">
        <v>0</v>
      </c>
    </row>
    <row r="31358" spans="2:8" x14ac:dyDescent="0.3">
      <c r="B31358" t="s">
        <v>3076</v>
      </c>
      <c r="C31358" s="2">
        <v>45658</v>
      </c>
      <c r="D31358">
        <v>21</v>
      </c>
      <c r="E31358">
        <v>21</v>
      </c>
      <c r="F31358">
        <v>0</v>
      </c>
      <c r="G31358">
        <v>0</v>
      </c>
      <c r="H31358">
        <v>0</v>
      </c>
    </row>
    <row r="31359" spans="2:8" x14ac:dyDescent="0.3">
      <c r="B31359" t="s">
        <v>3076</v>
      </c>
      <c r="C31359" s="2">
        <v>45689</v>
      </c>
      <c r="D31359">
        <v>23</v>
      </c>
      <c r="E31359">
        <v>23</v>
      </c>
      <c r="F31359">
        <v>0</v>
      </c>
      <c r="G31359">
        <v>4</v>
      </c>
      <c r="H31359">
        <v>6</v>
      </c>
    </row>
    <row r="31360" spans="2:8" x14ac:dyDescent="0.3">
      <c r="B31360" t="s">
        <v>3076</v>
      </c>
      <c r="C31360" s="2">
        <v>45717</v>
      </c>
      <c r="D31360">
        <v>22</v>
      </c>
      <c r="E31360">
        <v>22</v>
      </c>
      <c r="F31360">
        <v>0</v>
      </c>
      <c r="G31360">
        <v>2</v>
      </c>
      <c r="H31360">
        <v>0</v>
      </c>
    </row>
    <row r="31361" spans="2:8" x14ac:dyDescent="0.3">
      <c r="B31361" t="s">
        <v>3076</v>
      </c>
      <c r="C31361" s="2">
        <v>45748</v>
      </c>
      <c r="D31361">
        <v>20</v>
      </c>
      <c r="E31361">
        <v>16</v>
      </c>
      <c r="F31361">
        <v>4</v>
      </c>
      <c r="G31361">
        <v>3</v>
      </c>
      <c r="H31361">
        <v>4</v>
      </c>
    </row>
    <row r="31362" spans="2:8" x14ac:dyDescent="0.3">
      <c r="B31362" t="s">
        <v>3076</v>
      </c>
      <c r="C31362" s="2">
        <v>45778</v>
      </c>
      <c r="D31362">
        <v>21</v>
      </c>
      <c r="E31362">
        <v>20</v>
      </c>
      <c r="F31362">
        <v>1</v>
      </c>
      <c r="G31362">
        <v>1</v>
      </c>
      <c r="H31362">
        <v>2</v>
      </c>
    </row>
    <row r="31363" spans="2:8" x14ac:dyDescent="0.3">
      <c r="B31363" t="s">
        <v>3076</v>
      </c>
      <c r="C31363" s="2">
        <v>45809</v>
      </c>
      <c r="D31363">
        <v>20</v>
      </c>
      <c r="E31363">
        <v>16</v>
      </c>
      <c r="F31363">
        <v>4</v>
      </c>
      <c r="G31363">
        <v>4</v>
      </c>
      <c r="H31363">
        <v>0</v>
      </c>
    </row>
    <row r="31364" spans="2:8" x14ac:dyDescent="0.3">
      <c r="B31364" t="s">
        <v>3076</v>
      </c>
      <c r="C31364" s="2">
        <v>45839</v>
      </c>
      <c r="D31364">
        <v>22</v>
      </c>
      <c r="E31364">
        <v>22</v>
      </c>
      <c r="F31364">
        <v>0</v>
      </c>
      <c r="G31364">
        <v>0</v>
      </c>
      <c r="H31364">
        <v>0</v>
      </c>
    </row>
    <row r="31365" spans="2:8" x14ac:dyDescent="0.3">
      <c r="B31365" t="s">
        <v>3076</v>
      </c>
      <c r="C31365" s="2">
        <v>45870</v>
      </c>
      <c r="D31365">
        <v>21</v>
      </c>
      <c r="E31365">
        <v>20</v>
      </c>
      <c r="F31365">
        <v>1</v>
      </c>
      <c r="G31365">
        <v>0</v>
      </c>
      <c r="H31365">
        <v>12</v>
      </c>
    </row>
    <row r="31366" spans="2:8" x14ac:dyDescent="0.3">
      <c r="B31366" t="s">
        <v>3076</v>
      </c>
      <c r="C31366" s="2">
        <v>45901</v>
      </c>
      <c r="D31366">
        <v>20</v>
      </c>
      <c r="E31366">
        <v>20</v>
      </c>
      <c r="F31366">
        <v>0</v>
      </c>
      <c r="G31366">
        <v>4</v>
      </c>
      <c r="H31366">
        <v>4</v>
      </c>
    </row>
    <row r="31367" spans="2:8" x14ac:dyDescent="0.3">
      <c r="B31367" t="s">
        <v>3076</v>
      </c>
      <c r="C31367" s="2">
        <v>45931</v>
      </c>
      <c r="D31367">
        <v>21</v>
      </c>
      <c r="E31367">
        <v>21</v>
      </c>
      <c r="F31367">
        <v>0</v>
      </c>
      <c r="G31367">
        <v>1</v>
      </c>
      <c r="H31367">
        <v>16</v>
      </c>
    </row>
    <row r="31368" spans="2:8" x14ac:dyDescent="0.3">
      <c r="B31368" t="s">
        <v>3076</v>
      </c>
      <c r="C31368" s="2">
        <v>45962</v>
      </c>
      <c r="D31368">
        <v>20</v>
      </c>
      <c r="E31368">
        <v>17</v>
      </c>
      <c r="F31368">
        <v>3</v>
      </c>
      <c r="G31368">
        <v>1</v>
      </c>
      <c r="H31368">
        <v>4</v>
      </c>
    </row>
    <row r="31369" spans="2:8" x14ac:dyDescent="0.3">
      <c r="B31369" t="s">
        <v>3076</v>
      </c>
      <c r="C31369" s="2">
        <v>45992</v>
      </c>
      <c r="D31369">
        <v>20</v>
      </c>
      <c r="E31369">
        <v>20</v>
      </c>
      <c r="F31369">
        <v>0</v>
      </c>
      <c r="G31369">
        <v>3</v>
      </c>
      <c r="H31369">
        <v>6</v>
      </c>
    </row>
    <row r="31370" spans="2:8" x14ac:dyDescent="0.3">
      <c r="B31370" t="s">
        <v>3077</v>
      </c>
      <c r="C31370" s="2">
        <v>45658</v>
      </c>
      <c r="D31370">
        <v>21</v>
      </c>
      <c r="E31370">
        <v>17</v>
      </c>
      <c r="F31370">
        <v>4</v>
      </c>
      <c r="G31370">
        <v>4</v>
      </c>
      <c r="H31370">
        <v>12</v>
      </c>
    </row>
    <row r="31371" spans="2:8" x14ac:dyDescent="0.3">
      <c r="B31371" t="s">
        <v>3077</v>
      </c>
      <c r="C31371" s="2">
        <v>45689</v>
      </c>
      <c r="D31371">
        <v>20</v>
      </c>
      <c r="E31371">
        <v>20</v>
      </c>
      <c r="F31371">
        <v>0</v>
      </c>
      <c r="G31371">
        <v>1</v>
      </c>
      <c r="H31371">
        <v>4</v>
      </c>
    </row>
    <row r="31372" spans="2:8" x14ac:dyDescent="0.3">
      <c r="B31372" t="s">
        <v>3077</v>
      </c>
      <c r="C31372" s="2">
        <v>45717</v>
      </c>
      <c r="D31372">
        <v>21</v>
      </c>
      <c r="E31372">
        <v>18</v>
      </c>
      <c r="F31372">
        <v>3</v>
      </c>
      <c r="G31372">
        <v>2</v>
      </c>
      <c r="H31372">
        <v>6</v>
      </c>
    </row>
    <row r="31373" spans="2:8" x14ac:dyDescent="0.3">
      <c r="B31373" t="s">
        <v>3077</v>
      </c>
      <c r="C31373" s="2">
        <v>45748</v>
      </c>
      <c r="D31373">
        <v>21</v>
      </c>
      <c r="E31373">
        <v>21</v>
      </c>
      <c r="F31373">
        <v>0</v>
      </c>
      <c r="G31373">
        <v>4</v>
      </c>
      <c r="H31373">
        <v>0</v>
      </c>
    </row>
    <row r="31374" spans="2:8" x14ac:dyDescent="0.3">
      <c r="B31374" t="s">
        <v>3077</v>
      </c>
      <c r="C31374" s="2">
        <v>45778</v>
      </c>
      <c r="D31374">
        <v>23</v>
      </c>
      <c r="E31374">
        <v>22</v>
      </c>
      <c r="F31374">
        <v>1</v>
      </c>
      <c r="G31374">
        <v>1</v>
      </c>
      <c r="H31374">
        <v>10</v>
      </c>
    </row>
    <row r="31375" spans="2:8" x14ac:dyDescent="0.3">
      <c r="B31375" t="s">
        <v>3077</v>
      </c>
      <c r="C31375" s="2">
        <v>45809</v>
      </c>
      <c r="D31375">
        <v>21</v>
      </c>
      <c r="E31375">
        <v>21</v>
      </c>
      <c r="F31375">
        <v>0</v>
      </c>
      <c r="G31375">
        <v>1</v>
      </c>
      <c r="H31375">
        <v>2</v>
      </c>
    </row>
    <row r="31376" spans="2:8" x14ac:dyDescent="0.3">
      <c r="B31376" t="s">
        <v>3077</v>
      </c>
      <c r="C31376" s="2">
        <v>45839</v>
      </c>
      <c r="D31376">
        <v>22</v>
      </c>
      <c r="E31376">
        <v>19</v>
      </c>
      <c r="F31376">
        <v>3</v>
      </c>
      <c r="G31376">
        <v>3</v>
      </c>
      <c r="H31376">
        <v>4</v>
      </c>
    </row>
    <row r="31377" spans="2:8" x14ac:dyDescent="0.3">
      <c r="B31377" t="s">
        <v>3077</v>
      </c>
      <c r="C31377" s="2">
        <v>45870</v>
      </c>
      <c r="D31377">
        <v>22</v>
      </c>
      <c r="E31377">
        <v>18</v>
      </c>
      <c r="F31377">
        <v>4</v>
      </c>
      <c r="G31377">
        <v>4</v>
      </c>
      <c r="H31377">
        <v>12</v>
      </c>
    </row>
    <row r="31378" spans="2:8" x14ac:dyDescent="0.3">
      <c r="B31378" t="s">
        <v>3077</v>
      </c>
      <c r="C31378" s="2">
        <v>45901</v>
      </c>
      <c r="D31378">
        <v>21</v>
      </c>
      <c r="E31378">
        <v>17</v>
      </c>
      <c r="F31378">
        <v>4</v>
      </c>
      <c r="G31378">
        <v>3</v>
      </c>
      <c r="H31378">
        <v>10</v>
      </c>
    </row>
    <row r="31379" spans="2:8" x14ac:dyDescent="0.3">
      <c r="B31379" t="s">
        <v>3077</v>
      </c>
      <c r="C31379" s="2">
        <v>45931</v>
      </c>
      <c r="D31379">
        <v>23</v>
      </c>
      <c r="E31379">
        <v>22</v>
      </c>
      <c r="F31379">
        <v>1</v>
      </c>
      <c r="G31379">
        <v>3</v>
      </c>
      <c r="H31379">
        <v>2</v>
      </c>
    </row>
    <row r="31380" spans="2:8" x14ac:dyDescent="0.3">
      <c r="B31380" t="s">
        <v>3077</v>
      </c>
      <c r="C31380" s="2">
        <v>45962</v>
      </c>
      <c r="D31380">
        <v>20</v>
      </c>
      <c r="E31380">
        <v>17</v>
      </c>
      <c r="F31380">
        <v>3</v>
      </c>
      <c r="G31380">
        <v>3</v>
      </c>
      <c r="H31380">
        <v>6</v>
      </c>
    </row>
    <row r="31381" spans="2:8" x14ac:dyDescent="0.3">
      <c r="B31381" t="s">
        <v>3077</v>
      </c>
      <c r="C31381" s="2">
        <v>45992</v>
      </c>
      <c r="D31381">
        <v>20</v>
      </c>
      <c r="E31381">
        <v>18</v>
      </c>
      <c r="F31381">
        <v>2</v>
      </c>
      <c r="G31381">
        <v>3</v>
      </c>
      <c r="H31381">
        <v>10</v>
      </c>
    </row>
    <row r="31382" spans="2:8" x14ac:dyDescent="0.3">
      <c r="B31382" t="s">
        <v>3078</v>
      </c>
      <c r="C31382" s="2">
        <v>45658</v>
      </c>
      <c r="D31382">
        <v>21</v>
      </c>
      <c r="E31382">
        <v>18</v>
      </c>
      <c r="F31382">
        <v>3</v>
      </c>
      <c r="G31382">
        <v>4</v>
      </c>
      <c r="H31382">
        <v>0</v>
      </c>
    </row>
    <row r="31383" spans="2:8" x14ac:dyDescent="0.3">
      <c r="B31383" t="s">
        <v>3078</v>
      </c>
      <c r="C31383" s="2">
        <v>45689</v>
      </c>
      <c r="D31383">
        <v>20</v>
      </c>
      <c r="E31383">
        <v>20</v>
      </c>
      <c r="F31383">
        <v>0</v>
      </c>
      <c r="G31383">
        <v>3</v>
      </c>
      <c r="H31383">
        <v>2</v>
      </c>
    </row>
    <row r="31384" spans="2:8" x14ac:dyDescent="0.3">
      <c r="B31384" t="s">
        <v>3078</v>
      </c>
      <c r="C31384" s="2">
        <v>45717</v>
      </c>
      <c r="D31384">
        <v>21</v>
      </c>
      <c r="E31384">
        <v>17</v>
      </c>
      <c r="F31384">
        <v>4</v>
      </c>
      <c r="G31384">
        <v>1</v>
      </c>
      <c r="H31384">
        <v>2</v>
      </c>
    </row>
    <row r="31385" spans="2:8" x14ac:dyDescent="0.3">
      <c r="B31385" t="s">
        <v>3078</v>
      </c>
      <c r="C31385" s="2">
        <v>45748</v>
      </c>
      <c r="D31385">
        <v>22</v>
      </c>
      <c r="E31385">
        <v>21</v>
      </c>
      <c r="F31385">
        <v>1</v>
      </c>
      <c r="G31385">
        <v>3</v>
      </c>
      <c r="H31385">
        <v>8</v>
      </c>
    </row>
    <row r="31386" spans="2:8" x14ac:dyDescent="0.3">
      <c r="B31386" t="s">
        <v>3078</v>
      </c>
      <c r="C31386" s="2">
        <v>45778</v>
      </c>
      <c r="D31386">
        <v>21</v>
      </c>
      <c r="E31386">
        <v>17</v>
      </c>
      <c r="F31386">
        <v>4</v>
      </c>
      <c r="G31386">
        <v>0</v>
      </c>
      <c r="H31386">
        <v>8</v>
      </c>
    </row>
    <row r="31387" spans="2:8" x14ac:dyDescent="0.3">
      <c r="B31387" t="s">
        <v>3078</v>
      </c>
      <c r="C31387" s="2">
        <v>45809</v>
      </c>
      <c r="D31387">
        <v>23</v>
      </c>
      <c r="E31387">
        <v>20</v>
      </c>
      <c r="F31387">
        <v>3</v>
      </c>
      <c r="G31387">
        <v>2</v>
      </c>
      <c r="H31387">
        <v>16</v>
      </c>
    </row>
    <row r="31388" spans="2:8" x14ac:dyDescent="0.3">
      <c r="B31388" t="s">
        <v>3078</v>
      </c>
      <c r="C31388" s="2">
        <v>45839</v>
      </c>
      <c r="D31388">
        <v>22</v>
      </c>
      <c r="E31388">
        <v>21</v>
      </c>
      <c r="F31388">
        <v>1</v>
      </c>
      <c r="G31388">
        <v>3</v>
      </c>
      <c r="H31388">
        <v>6</v>
      </c>
    </row>
    <row r="31389" spans="2:8" x14ac:dyDescent="0.3">
      <c r="B31389" t="s">
        <v>3078</v>
      </c>
      <c r="C31389" s="2">
        <v>45870</v>
      </c>
      <c r="D31389">
        <v>23</v>
      </c>
      <c r="E31389">
        <v>19</v>
      </c>
      <c r="F31389">
        <v>4</v>
      </c>
      <c r="G31389">
        <v>2</v>
      </c>
      <c r="H31389">
        <v>4</v>
      </c>
    </row>
    <row r="31390" spans="2:8" x14ac:dyDescent="0.3">
      <c r="B31390" t="s">
        <v>3078</v>
      </c>
      <c r="C31390" s="2">
        <v>45901</v>
      </c>
      <c r="D31390">
        <v>21</v>
      </c>
      <c r="E31390">
        <v>17</v>
      </c>
      <c r="F31390">
        <v>4</v>
      </c>
      <c r="G31390">
        <v>0</v>
      </c>
      <c r="H31390">
        <v>2</v>
      </c>
    </row>
    <row r="31391" spans="2:8" x14ac:dyDescent="0.3">
      <c r="B31391" t="s">
        <v>3078</v>
      </c>
      <c r="C31391" s="2">
        <v>45931</v>
      </c>
      <c r="D31391">
        <v>22</v>
      </c>
      <c r="E31391">
        <v>22</v>
      </c>
      <c r="F31391">
        <v>0</v>
      </c>
      <c r="G31391">
        <v>3</v>
      </c>
      <c r="H31391">
        <v>6</v>
      </c>
    </row>
    <row r="31392" spans="2:8" x14ac:dyDescent="0.3">
      <c r="B31392" t="s">
        <v>3078</v>
      </c>
      <c r="C31392" s="2">
        <v>45962</v>
      </c>
      <c r="D31392">
        <v>20</v>
      </c>
      <c r="E31392">
        <v>16</v>
      </c>
      <c r="F31392">
        <v>4</v>
      </c>
      <c r="G31392">
        <v>0</v>
      </c>
      <c r="H31392">
        <v>10</v>
      </c>
    </row>
    <row r="31393" spans="2:8" x14ac:dyDescent="0.3">
      <c r="B31393" t="s">
        <v>3078</v>
      </c>
      <c r="C31393" s="2">
        <v>45992</v>
      </c>
      <c r="D31393">
        <v>22</v>
      </c>
      <c r="E31393">
        <v>21</v>
      </c>
      <c r="F31393">
        <v>1</v>
      </c>
      <c r="G31393">
        <v>3</v>
      </c>
      <c r="H31393">
        <v>10</v>
      </c>
    </row>
    <row r="31394" spans="2:8" x14ac:dyDescent="0.3">
      <c r="B31394" t="s">
        <v>3079</v>
      </c>
      <c r="C31394" s="2">
        <v>45658</v>
      </c>
      <c r="D31394">
        <v>21</v>
      </c>
      <c r="E31394">
        <v>20</v>
      </c>
      <c r="F31394">
        <v>1</v>
      </c>
      <c r="G31394">
        <v>1</v>
      </c>
      <c r="H31394">
        <v>4</v>
      </c>
    </row>
    <row r="31395" spans="2:8" x14ac:dyDescent="0.3">
      <c r="B31395" t="s">
        <v>3079</v>
      </c>
      <c r="C31395" s="2">
        <v>45689</v>
      </c>
      <c r="D31395">
        <v>22</v>
      </c>
      <c r="E31395">
        <v>18</v>
      </c>
      <c r="F31395">
        <v>4</v>
      </c>
      <c r="G31395">
        <v>0</v>
      </c>
      <c r="H31395">
        <v>4</v>
      </c>
    </row>
    <row r="31396" spans="2:8" x14ac:dyDescent="0.3">
      <c r="B31396" t="s">
        <v>3079</v>
      </c>
      <c r="C31396" s="2">
        <v>45717</v>
      </c>
      <c r="D31396">
        <v>21</v>
      </c>
      <c r="E31396">
        <v>20</v>
      </c>
      <c r="F31396">
        <v>1</v>
      </c>
      <c r="G31396">
        <v>3</v>
      </c>
      <c r="H31396">
        <v>2</v>
      </c>
    </row>
    <row r="31397" spans="2:8" x14ac:dyDescent="0.3">
      <c r="B31397" t="s">
        <v>3079</v>
      </c>
      <c r="C31397" s="2">
        <v>45748</v>
      </c>
      <c r="D31397">
        <v>21</v>
      </c>
      <c r="E31397">
        <v>18</v>
      </c>
      <c r="F31397">
        <v>3</v>
      </c>
      <c r="G31397">
        <v>3</v>
      </c>
      <c r="H31397">
        <v>8</v>
      </c>
    </row>
    <row r="31398" spans="2:8" x14ac:dyDescent="0.3">
      <c r="B31398" t="s">
        <v>3079</v>
      </c>
      <c r="C31398" s="2">
        <v>45778</v>
      </c>
      <c r="D31398">
        <v>23</v>
      </c>
      <c r="E31398">
        <v>23</v>
      </c>
      <c r="F31398">
        <v>0</v>
      </c>
      <c r="G31398">
        <v>4</v>
      </c>
      <c r="H31398">
        <v>8</v>
      </c>
    </row>
    <row r="31399" spans="2:8" x14ac:dyDescent="0.3">
      <c r="B31399" t="s">
        <v>3079</v>
      </c>
      <c r="C31399" s="2">
        <v>45809</v>
      </c>
      <c r="D31399">
        <v>21</v>
      </c>
      <c r="E31399">
        <v>20</v>
      </c>
      <c r="F31399">
        <v>1</v>
      </c>
      <c r="G31399">
        <v>4</v>
      </c>
      <c r="H31399">
        <v>6</v>
      </c>
    </row>
    <row r="31400" spans="2:8" x14ac:dyDescent="0.3">
      <c r="B31400" t="s">
        <v>3079</v>
      </c>
      <c r="C31400" s="2">
        <v>45839</v>
      </c>
      <c r="D31400">
        <v>23</v>
      </c>
      <c r="E31400">
        <v>23</v>
      </c>
      <c r="F31400">
        <v>0</v>
      </c>
      <c r="G31400">
        <v>3</v>
      </c>
      <c r="H31400">
        <v>0</v>
      </c>
    </row>
    <row r="31401" spans="2:8" x14ac:dyDescent="0.3">
      <c r="B31401" t="s">
        <v>3079</v>
      </c>
      <c r="C31401" s="2">
        <v>45870</v>
      </c>
      <c r="D31401">
        <v>21</v>
      </c>
      <c r="E31401">
        <v>20</v>
      </c>
      <c r="F31401">
        <v>1</v>
      </c>
      <c r="G31401">
        <v>3</v>
      </c>
      <c r="H31401">
        <v>6</v>
      </c>
    </row>
    <row r="31402" spans="2:8" x14ac:dyDescent="0.3">
      <c r="B31402" t="s">
        <v>3079</v>
      </c>
      <c r="C31402" s="2">
        <v>45901</v>
      </c>
      <c r="D31402">
        <v>20</v>
      </c>
      <c r="E31402">
        <v>17</v>
      </c>
      <c r="F31402">
        <v>3</v>
      </c>
      <c r="G31402">
        <v>4</v>
      </c>
      <c r="H31402">
        <v>6</v>
      </c>
    </row>
    <row r="31403" spans="2:8" x14ac:dyDescent="0.3">
      <c r="B31403" t="s">
        <v>3079</v>
      </c>
      <c r="C31403" s="2">
        <v>45931</v>
      </c>
      <c r="D31403">
        <v>23</v>
      </c>
      <c r="E31403">
        <v>22</v>
      </c>
      <c r="F31403">
        <v>1</v>
      </c>
      <c r="G31403">
        <v>0</v>
      </c>
      <c r="H31403">
        <v>10</v>
      </c>
    </row>
    <row r="31404" spans="2:8" x14ac:dyDescent="0.3">
      <c r="B31404" t="s">
        <v>3079</v>
      </c>
      <c r="C31404" s="2">
        <v>45962</v>
      </c>
      <c r="D31404">
        <v>23</v>
      </c>
      <c r="E31404">
        <v>19</v>
      </c>
      <c r="F31404">
        <v>4</v>
      </c>
      <c r="G31404">
        <v>1</v>
      </c>
      <c r="H31404">
        <v>10</v>
      </c>
    </row>
    <row r="31405" spans="2:8" x14ac:dyDescent="0.3">
      <c r="B31405" t="s">
        <v>3079</v>
      </c>
      <c r="C31405" s="2">
        <v>45992</v>
      </c>
      <c r="D31405">
        <v>21</v>
      </c>
      <c r="E31405">
        <v>21</v>
      </c>
      <c r="F31405">
        <v>0</v>
      </c>
      <c r="G31405">
        <v>3</v>
      </c>
      <c r="H31405">
        <v>0</v>
      </c>
    </row>
    <row r="31406" spans="2:8" x14ac:dyDescent="0.3">
      <c r="B31406" t="s">
        <v>3080</v>
      </c>
      <c r="C31406" s="2">
        <v>45658</v>
      </c>
      <c r="D31406">
        <v>21</v>
      </c>
      <c r="E31406">
        <v>21</v>
      </c>
      <c r="F31406">
        <v>0</v>
      </c>
      <c r="G31406">
        <v>0</v>
      </c>
      <c r="H31406">
        <v>2</v>
      </c>
    </row>
    <row r="31407" spans="2:8" x14ac:dyDescent="0.3">
      <c r="B31407" t="s">
        <v>3080</v>
      </c>
      <c r="C31407" s="2">
        <v>45689</v>
      </c>
      <c r="D31407">
        <v>21</v>
      </c>
      <c r="E31407">
        <v>19</v>
      </c>
      <c r="F31407">
        <v>2</v>
      </c>
      <c r="G31407">
        <v>4</v>
      </c>
      <c r="H31407">
        <v>12</v>
      </c>
    </row>
    <row r="31408" spans="2:8" x14ac:dyDescent="0.3">
      <c r="B31408" t="s">
        <v>3080</v>
      </c>
      <c r="C31408" s="2">
        <v>45717</v>
      </c>
      <c r="D31408">
        <v>21</v>
      </c>
      <c r="E31408">
        <v>18</v>
      </c>
      <c r="F31408">
        <v>3</v>
      </c>
      <c r="G31408">
        <v>4</v>
      </c>
      <c r="H31408">
        <v>6</v>
      </c>
    </row>
    <row r="31409" spans="2:8" x14ac:dyDescent="0.3">
      <c r="B31409" t="s">
        <v>3080</v>
      </c>
      <c r="C31409" s="2">
        <v>45748</v>
      </c>
      <c r="D31409">
        <v>20</v>
      </c>
      <c r="E31409">
        <v>19</v>
      </c>
      <c r="F31409">
        <v>1</v>
      </c>
      <c r="G31409">
        <v>1</v>
      </c>
      <c r="H31409">
        <v>6</v>
      </c>
    </row>
    <row r="31410" spans="2:8" x14ac:dyDescent="0.3">
      <c r="B31410" t="s">
        <v>3080</v>
      </c>
      <c r="C31410" s="2">
        <v>45778</v>
      </c>
      <c r="D31410">
        <v>22</v>
      </c>
      <c r="E31410">
        <v>20</v>
      </c>
      <c r="F31410">
        <v>2</v>
      </c>
      <c r="G31410">
        <v>0</v>
      </c>
      <c r="H31410">
        <v>12</v>
      </c>
    </row>
    <row r="31411" spans="2:8" x14ac:dyDescent="0.3">
      <c r="B31411" t="s">
        <v>3080</v>
      </c>
      <c r="C31411" s="2">
        <v>45809</v>
      </c>
      <c r="D31411">
        <v>21</v>
      </c>
      <c r="E31411">
        <v>17</v>
      </c>
      <c r="F31411">
        <v>4</v>
      </c>
      <c r="G31411">
        <v>3</v>
      </c>
      <c r="H31411">
        <v>6</v>
      </c>
    </row>
    <row r="31412" spans="2:8" x14ac:dyDescent="0.3">
      <c r="B31412" t="s">
        <v>3080</v>
      </c>
      <c r="C31412" s="2">
        <v>45839</v>
      </c>
      <c r="D31412">
        <v>23</v>
      </c>
      <c r="E31412">
        <v>21</v>
      </c>
      <c r="F31412">
        <v>2</v>
      </c>
      <c r="G31412">
        <v>4</v>
      </c>
      <c r="H31412">
        <v>8</v>
      </c>
    </row>
    <row r="31413" spans="2:8" x14ac:dyDescent="0.3">
      <c r="B31413" t="s">
        <v>3080</v>
      </c>
      <c r="C31413" s="2">
        <v>45870</v>
      </c>
      <c r="D31413">
        <v>23</v>
      </c>
      <c r="E31413">
        <v>19</v>
      </c>
      <c r="F31413">
        <v>4</v>
      </c>
      <c r="G31413">
        <v>3</v>
      </c>
      <c r="H31413">
        <v>10</v>
      </c>
    </row>
    <row r="31414" spans="2:8" x14ac:dyDescent="0.3">
      <c r="B31414" t="s">
        <v>3080</v>
      </c>
      <c r="C31414" s="2">
        <v>45901</v>
      </c>
      <c r="D31414">
        <v>22</v>
      </c>
      <c r="E31414">
        <v>22</v>
      </c>
      <c r="F31414">
        <v>0</v>
      </c>
      <c r="G31414">
        <v>1</v>
      </c>
      <c r="H31414">
        <v>0</v>
      </c>
    </row>
    <row r="31415" spans="2:8" x14ac:dyDescent="0.3">
      <c r="B31415" t="s">
        <v>3080</v>
      </c>
      <c r="C31415" s="2">
        <v>45931</v>
      </c>
      <c r="D31415">
        <v>23</v>
      </c>
      <c r="E31415">
        <v>20</v>
      </c>
      <c r="F31415">
        <v>3</v>
      </c>
      <c r="G31415">
        <v>4</v>
      </c>
      <c r="H31415">
        <v>6</v>
      </c>
    </row>
    <row r="31416" spans="2:8" x14ac:dyDescent="0.3">
      <c r="B31416" t="s">
        <v>3080</v>
      </c>
      <c r="C31416" s="2">
        <v>45962</v>
      </c>
      <c r="D31416">
        <v>23</v>
      </c>
      <c r="E31416">
        <v>20</v>
      </c>
      <c r="F31416">
        <v>3</v>
      </c>
      <c r="G31416">
        <v>0</v>
      </c>
      <c r="H31416">
        <v>12</v>
      </c>
    </row>
    <row r="31417" spans="2:8" x14ac:dyDescent="0.3">
      <c r="B31417" t="s">
        <v>3080</v>
      </c>
      <c r="C31417" s="2">
        <v>45992</v>
      </c>
      <c r="D31417">
        <v>22</v>
      </c>
      <c r="E31417">
        <v>19</v>
      </c>
      <c r="F31417">
        <v>3</v>
      </c>
      <c r="G31417">
        <v>2</v>
      </c>
      <c r="H31417">
        <v>8</v>
      </c>
    </row>
    <row r="31418" spans="2:8" x14ac:dyDescent="0.3">
      <c r="B31418" t="s">
        <v>3081</v>
      </c>
      <c r="C31418" s="2">
        <v>45658</v>
      </c>
      <c r="D31418">
        <v>20</v>
      </c>
      <c r="E31418">
        <v>16</v>
      </c>
      <c r="F31418">
        <v>4</v>
      </c>
      <c r="G31418">
        <v>3</v>
      </c>
      <c r="H31418">
        <v>12</v>
      </c>
    </row>
    <row r="31419" spans="2:8" x14ac:dyDescent="0.3">
      <c r="B31419" t="s">
        <v>3081</v>
      </c>
      <c r="C31419" s="2">
        <v>45689</v>
      </c>
      <c r="D31419">
        <v>20</v>
      </c>
      <c r="E31419">
        <v>20</v>
      </c>
      <c r="F31419">
        <v>0</v>
      </c>
      <c r="G31419">
        <v>0</v>
      </c>
      <c r="H31419">
        <v>4</v>
      </c>
    </row>
    <row r="31420" spans="2:8" x14ac:dyDescent="0.3">
      <c r="B31420" t="s">
        <v>3081</v>
      </c>
      <c r="C31420" s="2">
        <v>45717</v>
      </c>
      <c r="D31420">
        <v>23</v>
      </c>
      <c r="E31420">
        <v>20</v>
      </c>
      <c r="F31420">
        <v>3</v>
      </c>
      <c r="G31420">
        <v>1</v>
      </c>
      <c r="H31420">
        <v>10</v>
      </c>
    </row>
    <row r="31421" spans="2:8" x14ac:dyDescent="0.3">
      <c r="B31421" t="s">
        <v>3081</v>
      </c>
      <c r="C31421" s="2">
        <v>45748</v>
      </c>
      <c r="D31421">
        <v>22</v>
      </c>
      <c r="E31421">
        <v>22</v>
      </c>
      <c r="F31421">
        <v>0</v>
      </c>
      <c r="G31421">
        <v>3</v>
      </c>
      <c r="H31421">
        <v>6</v>
      </c>
    </row>
    <row r="31422" spans="2:8" x14ac:dyDescent="0.3">
      <c r="B31422" t="s">
        <v>3081</v>
      </c>
      <c r="C31422" s="2">
        <v>45778</v>
      </c>
      <c r="D31422">
        <v>21</v>
      </c>
      <c r="E31422">
        <v>18</v>
      </c>
      <c r="F31422">
        <v>3</v>
      </c>
      <c r="G31422">
        <v>1</v>
      </c>
      <c r="H31422">
        <v>4</v>
      </c>
    </row>
    <row r="31423" spans="2:8" x14ac:dyDescent="0.3">
      <c r="B31423" t="s">
        <v>3081</v>
      </c>
      <c r="C31423" s="2">
        <v>45809</v>
      </c>
      <c r="D31423">
        <v>21</v>
      </c>
      <c r="E31423">
        <v>19</v>
      </c>
      <c r="F31423">
        <v>2</v>
      </c>
      <c r="G31423">
        <v>3</v>
      </c>
      <c r="H31423">
        <v>16</v>
      </c>
    </row>
    <row r="31424" spans="2:8" x14ac:dyDescent="0.3">
      <c r="B31424" t="s">
        <v>3081</v>
      </c>
      <c r="C31424" s="2">
        <v>45839</v>
      </c>
      <c r="D31424">
        <v>21</v>
      </c>
      <c r="E31424">
        <v>19</v>
      </c>
      <c r="F31424">
        <v>2</v>
      </c>
      <c r="G31424">
        <v>4</v>
      </c>
      <c r="H31424">
        <v>10</v>
      </c>
    </row>
    <row r="31425" spans="2:8" x14ac:dyDescent="0.3">
      <c r="B31425" t="s">
        <v>3081</v>
      </c>
      <c r="C31425" s="2">
        <v>45870</v>
      </c>
      <c r="D31425">
        <v>21</v>
      </c>
      <c r="E31425">
        <v>17</v>
      </c>
      <c r="F31425">
        <v>4</v>
      </c>
      <c r="G31425">
        <v>1</v>
      </c>
      <c r="H31425">
        <v>8</v>
      </c>
    </row>
    <row r="31426" spans="2:8" x14ac:dyDescent="0.3">
      <c r="B31426" t="s">
        <v>3081</v>
      </c>
      <c r="C31426" s="2">
        <v>45901</v>
      </c>
      <c r="D31426">
        <v>22</v>
      </c>
      <c r="E31426">
        <v>18</v>
      </c>
      <c r="F31426">
        <v>4</v>
      </c>
      <c r="G31426">
        <v>3</v>
      </c>
      <c r="H31426">
        <v>6</v>
      </c>
    </row>
    <row r="31427" spans="2:8" x14ac:dyDescent="0.3">
      <c r="B31427" t="s">
        <v>3081</v>
      </c>
      <c r="C31427" s="2">
        <v>45931</v>
      </c>
      <c r="D31427">
        <v>20</v>
      </c>
      <c r="E31427">
        <v>19</v>
      </c>
      <c r="F31427">
        <v>1</v>
      </c>
      <c r="G31427">
        <v>2</v>
      </c>
      <c r="H31427">
        <v>4</v>
      </c>
    </row>
    <row r="31428" spans="2:8" x14ac:dyDescent="0.3">
      <c r="B31428" t="s">
        <v>3081</v>
      </c>
      <c r="C31428" s="2">
        <v>45962</v>
      </c>
      <c r="D31428">
        <v>23</v>
      </c>
      <c r="E31428">
        <v>21</v>
      </c>
      <c r="F31428">
        <v>2</v>
      </c>
      <c r="G31428">
        <v>1</v>
      </c>
      <c r="H31428">
        <v>8</v>
      </c>
    </row>
    <row r="31429" spans="2:8" x14ac:dyDescent="0.3">
      <c r="B31429" t="s">
        <v>3081</v>
      </c>
      <c r="C31429" s="2">
        <v>45992</v>
      </c>
      <c r="D31429">
        <v>21</v>
      </c>
      <c r="E31429">
        <v>19</v>
      </c>
      <c r="F31429">
        <v>2</v>
      </c>
      <c r="G31429">
        <v>4</v>
      </c>
      <c r="H31429">
        <v>0</v>
      </c>
    </row>
    <row r="31430" spans="2:8" x14ac:dyDescent="0.3">
      <c r="B31430" t="s">
        <v>3082</v>
      </c>
      <c r="C31430" s="2">
        <v>45658</v>
      </c>
      <c r="D31430">
        <v>20</v>
      </c>
      <c r="E31430">
        <v>16</v>
      </c>
      <c r="F31430">
        <v>4</v>
      </c>
      <c r="G31430">
        <v>2</v>
      </c>
      <c r="H31430">
        <v>0</v>
      </c>
    </row>
    <row r="31431" spans="2:8" x14ac:dyDescent="0.3">
      <c r="B31431" t="s">
        <v>3082</v>
      </c>
      <c r="C31431" s="2">
        <v>45689</v>
      </c>
      <c r="D31431">
        <v>21</v>
      </c>
      <c r="E31431">
        <v>20</v>
      </c>
      <c r="F31431">
        <v>1</v>
      </c>
      <c r="G31431">
        <v>3</v>
      </c>
      <c r="H31431">
        <v>6</v>
      </c>
    </row>
    <row r="31432" spans="2:8" x14ac:dyDescent="0.3">
      <c r="B31432" t="s">
        <v>3082</v>
      </c>
      <c r="C31432" s="2">
        <v>45717</v>
      </c>
      <c r="D31432">
        <v>21</v>
      </c>
      <c r="E31432">
        <v>21</v>
      </c>
      <c r="F31432">
        <v>0</v>
      </c>
      <c r="G31432">
        <v>0</v>
      </c>
      <c r="H31432">
        <v>2</v>
      </c>
    </row>
    <row r="31433" spans="2:8" x14ac:dyDescent="0.3">
      <c r="B31433" t="s">
        <v>3082</v>
      </c>
      <c r="C31433" s="2">
        <v>45748</v>
      </c>
      <c r="D31433">
        <v>21</v>
      </c>
      <c r="E31433">
        <v>20</v>
      </c>
      <c r="F31433">
        <v>1</v>
      </c>
      <c r="G31433">
        <v>0</v>
      </c>
      <c r="H31433">
        <v>8</v>
      </c>
    </row>
    <row r="31434" spans="2:8" x14ac:dyDescent="0.3">
      <c r="B31434" t="s">
        <v>3082</v>
      </c>
      <c r="C31434" s="2">
        <v>45778</v>
      </c>
      <c r="D31434">
        <v>22</v>
      </c>
      <c r="E31434">
        <v>21</v>
      </c>
      <c r="F31434">
        <v>1</v>
      </c>
      <c r="G31434">
        <v>4</v>
      </c>
      <c r="H31434">
        <v>8</v>
      </c>
    </row>
    <row r="31435" spans="2:8" x14ac:dyDescent="0.3">
      <c r="B31435" t="s">
        <v>3082</v>
      </c>
      <c r="C31435" s="2">
        <v>45809</v>
      </c>
      <c r="D31435">
        <v>20</v>
      </c>
      <c r="E31435">
        <v>18</v>
      </c>
      <c r="F31435">
        <v>2</v>
      </c>
      <c r="G31435">
        <v>0</v>
      </c>
      <c r="H31435">
        <v>6</v>
      </c>
    </row>
    <row r="31436" spans="2:8" x14ac:dyDescent="0.3">
      <c r="B31436" t="s">
        <v>3082</v>
      </c>
      <c r="C31436" s="2">
        <v>45839</v>
      </c>
      <c r="D31436">
        <v>22</v>
      </c>
      <c r="E31436">
        <v>18</v>
      </c>
      <c r="F31436">
        <v>4</v>
      </c>
      <c r="G31436">
        <v>1</v>
      </c>
      <c r="H31436">
        <v>2</v>
      </c>
    </row>
    <row r="31437" spans="2:8" x14ac:dyDescent="0.3">
      <c r="B31437" t="s">
        <v>3082</v>
      </c>
      <c r="C31437" s="2">
        <v>45870</v>
      </c>
      <c r="D31437">
        <v>20</v>
      </c>
      <c r="E31437">
        <v>20</v>
      </c>
      <c r="F31437">
        <v>0</v>
      </c>
      <c r="G31437">
        <v>3</v>
      </c>
      <c r="H31437">
        <v>6</v>
      </c>
    </row>
    <row r="31438" spans="2:8" x14ac:dyDescent="0.3">
      <c r="B31438" t="s">
        <v>3082</v>
      </c>
      <c r="C31438" s="2">
        <v>45901</v>
      </c>
      <c r="D31438">
        <v>23</v>
      </c>
      <c r="E31438">
        <v>22</v>
      </c>
      <c r="F31438">
        <v>1</v>
      </c>
      <c r="G31438">
        <v>3</v>
      </c>
      <c r="H31438">
        <v>6</v>
      </c>
    </row>
    <row r="31439" spans="2:8" x14ac:dyDescent="0.3">
      <c r="B31439" t="s">
        <v>3082</v>
      </c>
      <c r="C31439" s="2">
        <v>45931</v>
      </c>
      <c r="D31439">
        <v>20</v>
      </c>
      <c r="E31439">
        <v>17</v>
      </c>
      <c r="F31439">
        <v>3</v>
      </c>
      <c r="G31439">
        <v>3</v>
      </c>
      <c r="H31439">
        <v>4</v>
      </c>
    </row>
    <row r="31440" spans="2:8" x14ac:dyDescent="0.3">
      <c r="B31440" t="s">
        <v>3082</v>
      </c>
      <c r="C31440" s="2">
        <v>45962</v>
      </c>
      <c r="D31440">
        <v>23</v>
      </c>
      <c r="E31440">
        <v>21</v>
      </c>
      <c r="F31440">
        <v>2</v>
      </c>
      <c r="G31440">
        <v>4</v>
      </c>
      <c r="H31440">
        <v>8</v>
      </c>
    </row>
    <row r="31441" spans="2:8" x14ac:dyDescent="0.3">
      <c r="B31441" t="s">
        <v>3082</v>
      </c>
      <c r="C31441" s="2">
        <v>45992</v>
      </c>
      <c r="D31441">
        <v>21</v>
      </c>
      <c r="E31441">
        <v>18</v>
      </c>
      <c r="F31441">
        <v>3</v>
      </c>
      <c r="G31441">
        <v>3</v>
      </c>
      <c r="H31441">
        <v>0</v>
      </c>
    </row>
    <row r="31442" spans="2:8" x14ac:dyDescent="0.3">
      <c r="B31442" t="s">
        <v>3083</v>
      </c>
      <c r="C31442" s="2">
        <v>45658</v>
      </c>
      <c r="D31442">
        <v>22</v>
      </c>
      <c r="E31442">
        <v>20</v>
      </c>
      <c r="F31442">
        <v>2</v>
      </c>
      <c r="G31442">
        <v>1</v>
      </c>
      <c r="H31442">
        <v>8</v>
      </c>
    </row>
    <row r="31443" spans="2:8" x14ac:dyDescent="0.3">
      <c r="B31443" t="s">
        <v>3083</v>
      </c>
      <c r="C31443" s="2">
        <v>45689</v>
      </c>
      <c r="D31443">
        <v>20</v>
      </c>
      <c r="E31443">
        <v>16</v>
      </c>
      <c r="F31443">
        <v>4</v>
      </c>
      <c r="G31443">
        <v>2</v>
      </c>
      <c r="H31443">
        <v>0</v>
      </c>
    </row>
    <row r="31444" spans="2:8" x14ac:dyDescent="0.3">
      <c r="B31444" t="s">
        <v>3083</v>
      </c>
      <c r="C31444" s="2">
        <v>45717</v>
      </c>
      <c r="D31444">
        <v>23</v>
      </c>
      <c r="E31444">
        <v>23</v>
      </c>
      <c r="F31444">
        <v>0</v>
      </c>
      <c r="G31444">
        <v>4</v>
      </c>
      <c r="H31444">
        <v>8</v>
      </c>
    </row>
    <row r="31445" spans="2:8" x14ac:dyDescent="0.3">
      <c r="B31445" t="s">
        <v>3083</v>
      </c>
      <c r="C31445" s="2">
        <v>45748</v>
      </c>
      <c r="D31445">
        <v>22</v>
      </c>
      <c r="E31445">
        <v>20</v>
      </c>
      <c r="F31445">
        <v>2</v>
      </c>
      <c r="G31445">
        <v>2</v>
      </c>
      <c r="H31445">
        <v>2</v>
      </c>
    </row>
    <row r="31446" spans="2:8" x14ac:dyDescent="0.3">
      <c r="B31446" t="s">
        <v>3083</v>
      </c>
      <c r="C31446" s="2">
        <v>45778</v>
      </c>
      <c r="D31446">
        <v>21</v>
      </c>
      <c r="E31446">
        <v>19</v>
      </c>
      <c r="F31446">
        <v>2</v>
      </c>
      <c r="G31446">
        <v>1</v>
      </c>
      <c r="H31446">
        <v>0</v>
      </c>
    </row>
    <row r="31447" spans="2:8" x14ac:dyDescent="0.3">
      <c r="B31447" t="s">
        <v>3083</v>
      </c>
      <c r="C31447" s="2">
        <v>45809</v>
      </c>
      <c r="D31447">
        <v>23</v>
      </c>
      <c r="E31447">
        <v>22</v>
      </c>
      <c r="F31447">
        <v>1</v>
      </c>
      <c r="G31447">
        <v>3</v>
      </c>
      <c r="H31447">
        <v>12</v>
      </c>
    </row>
    <row r="31448" spans="2:8" x14ac:dyDescent="0.3">
      <c r="B31448" t="s">
        <v>3083</v>
      </c>
      <c r="C31448" s="2">
        <v>45839</v>
      </c>
      <c r="D31448">
        <v>23</v>
      </c>
      <c r="E31448">
        <v>19</v>
      </c>
      <c r="F31448">
        <v>4</v>
      </c>
      <c r="G31448">
        <v>4</v>
      </c>
      <c r="H31448">
        <v>8</v>
      </c>
    </row>
    <row r="31449" spans="2:8" x14ac:dyDescent="0.3">
      <c r="B31449" t="s">
        <v>3083</v>
      </c>
      <c r="C31449" s="2">
        <v>45870</v>
      </c>
      <c r="D31449">
        <v>23</v>
      </c>
      <c r="E31449">
        <v>23</v>
      </c>
      <c r="F31449">
        <v>0</v>
      </c>
      <c r="G31449">
        <v>4</v>
      </c>
      <c r="H31449">
        <v>12</v>
      </c>
    </row>
    <row r="31450" spans="2:8" x14ac:dyDescent="0.3">
      <c r="B31450" t="s">
        <v>3083</v>
      </c>
      <c r="C31450" s="2">
        <v>45901</v>
      </c>
      <c r="D31450">
        <v>20</v>
      </c>
      <c r="E31450">
        <v>16</v>
      </c>
      <c r="F31450">
        <v>4</v>
      </c>
      <c r="G31450">
        <v>4</v>
      </c>
      <c r="H31450">
        <v>0</v>
      </c>
    </row>
    <row r="31451" spans="2:8" x14ac:dyDescent="0.3">
      <c r="B31451" t="s">
        <v>3083</v>
      </c>
      <c r="C31451" s="2">
        <v>45931</v>
      </c>
      <c r="D31451">
        <v>22</v>
      </c>
      <c r="E31451">
        <v>19</v>
      </c>
      <c r="F31451">
        <v>3</v>
      </c>
      <c r="G31451">
        <v>2</v>
      </c>
      <c r="H31451">
        <v>4</v>
      </c>
    </row>
    <row r="31452" spans="2:8" x14ac:dyDescent="0.3">
      <c r="B31452" t="s">
        <v>3083</v>
      </c>
      <c r="C31452" s="2">
        <v>45962</v>
      </c>
      <c r="D31452">
        <v>20</v>
      </c>
      <c r="E31452">
        <v>16</v>
      </c>
      <c r="F31452">
        <v>4</v>
      </c>
      <c r="G31452">
        <v>2</v>
      </c>
      <c r="H31452">
        <v>0</v>
      </c>
    </row>
    <row r="31453" spans="2:8" x14ac:dyDescent="0.3">
      <c r="B31453" t="s">
        <v>3083</v>
      </c>
      <c r="C31453" s="2">
        <v>45992</v>
      </c>
      <c r="D31453">
        <v>21</v>
      </c>
      <c r="E31453">
        <v>19</v>
      </c>
      <c r="F31453">
        <v>2</v>
      </c>
      <c r="G31453">
        <v>1</v>
      </c>
      <c r="H31453">
        <v>6</v>
      </c>
    </row>
    <row r="31454" spans="2:8" x14ac:dyDescent="0.3">
      <c r="B31454" t="s">
        <v>3084</v>
      </c>
      <c r="C31454" s="2">
        <v>45658</v>
      </c>
      <c r="D31454">
        <v>20</v>
      </c>
      <c r="E31454">
        <v>16</v>
      </c>
      <c r="F31454">
        <v>4</v>
      </c>
      <c r="G31454">
        <v>1</v>
      </c>
      <c r="H31454">
        <v>6</v>
      </c>
    </row>
    <row r="31455" spans="2:8" x14ac:dyDescent="0.3">
      <c r="B31455" t="s">
        <v>3084</v>
      </c>
      <c r="C31455" s="2">
        <v>45689</v>
      </c>
      <c r="D31455">
        <v>20</v>
      </c>
      <c r="E31455">
        <v>16</v>
      </c>
      <c r="F31455">
        <v>4</v>
      </c>
      <c r="G31455">
        <v>4</v>
      </c>
      <c r="H31455">
        <v>0</v>
      </c>
    </row>
    <row r="31456" spans="2:8" x14ac:dyDescent="0.3">
      <c r="B31456" t="s">
        <v>3084</v>
      </c>
      <c r="C31456" s="2">
        <v>45717</v>
      </c>
      <c r="D31456">
        <v>20</v>
      </c>
      <c r="E31456">
        <v>18</v>
      </c>
      <c r="F31456">
        <v>2</v>
      </c>
      <c r="G31456">
        <v>4</v>
      </c>
      <c r="H31456">
        <v>0</v>
      </c>
    </row>
    <row r="31457" spans="2:8" x14ac:dyDescent="0.3">
      <c r="B31457" t="s">
        <v>3084</v>
      </c>
      <c r="C31457" s="2">
        <v>45748</v>
      </c>
      <c r="D31457">
        <v>21</v>
      </c>
      <c r="E31457">
        <v>18</v>
      </c>
      <c r="F31457">
        <v>3</v>
      </c>
      <c r="G31457">
        <v>1</v>
      </c>
      <c r="H31457">
        <v>0</v>
      </c>
    </row>
    <row r="31458" spans="2:8" x14ac:dyDescent="0.3">
      <c r="B31458" t="s">
        <v>3084</v>
      </c>
      <c r="C31458" s="2">
        <v>45778</v>
      </c>
      <c r="D31458">
        <v>23</v>
      </c>
      <c r="E31458">
        <v>22</v>
      </c>
      <c r="F31458">
        <v>1</v>
      </c>
      <c r="G31458">
        <v>1</v>
      </c>
      <c r="H31458">
        <v>6</v>
      </c>
    </row>
    <row r="31459" spans="2:8" x14ac:dyDescent="0.3">
      <c r="B31459" t="s">
        <v>3084</v>
      </c>
      <c r="C31459" s="2">
        <v>45809</v>
      </c>
      <c r="D31459">
        <v>23</v>
      </c>
      <c r="E31459">
        <v>21</v>
      </c>
      <c r="F31459">
        <v>2</v>
      </c>
      <c r="G31459">
        <v>3</v>
      </c>
      <c r="H31459">
        <v>12</v>
      </c>
    </row>
    <row r="31460" spans="2:8" x14ac:dyDescent="0.3">
      <c r="B31460" t="s">
        <v>3084</v>
      </c>
      <c r="C31460" s="2">
        <v>45839</v>
      </c>
      <c r="D31460">
        <v>20</v>
      </c>
      <c r="E31460">
        <v>19</v>
      </c>
      <c r="F31460">
        <v>1</v>
      </c>
      <c r="G31460">
        <v>3</v>
      </c>
      <c r="H31460">
        <v>4</v>
      </c>
    </row>
    <row r="31461" spans="2:8" x14ac:dyDescent="0.3">
      <c r="B31461" t="s">
        <v>3084</v>
      </c>
      <c r="C31461" s="2">
        <v>45870</v>
      </c>
      <c r="D31461">
        <v>21</v>
      </c>
      <c r="E31461">
        <v>19</v>
      </c>
      <c r="F31461">
        <v>2</v>
      </c>
      <c r="G31461">
        <v>2</v>
      </c>
      <c r="H31461">
        <v>6</v>
      </c>
    </row>
    <row r="31462" spans="2:8" x14ac:dyDescent="0.3">
      <c r="B31462" t="s">
        <v>3084</v>
      </c>
      <c r="C31462" s="2">
        <v>45901</v>
      </c>
      <c r="D31462">
        <v>20</v>
      </c>
      <c r="E31462">
        <v>16</v>
      </c>
      <c r="F31462">
        <v>4</v>
      </c>
      <c r="G31462">
        <v>4</v>
      </c>
      <c r="H31462">
        <v>8</v>
      </c>
    </row>
    <row r="31463" spans="2:8" x14ac:dyDescent="0.3">
      <c r="B31463" t="s">
        <v>3084</v>
      </c>
      <c r="C31463" s="2">
        <v>45931</v>
      </c>
      <c r="D31463">
        <v>21</v>
      </c>
      <c r="E31463">
        <v>19</v>
      </c>
      <c r="F31463">
        <v>2</v>
      </c>
      <c r="G31463">
        <v>0</v>
      </c>
      <c r="H31463">
        <v>8</v>
      </c>
    </row>
    <row r="31464" spans="2:8" x14ac:dyDescent="0.3">
      <c r="B31464" t="s">
        <v>3084</v>
      </c>
      <c r="C31464" s="2">
        <v>45962</v>
      </c>
      <c r="D31464">
        <v>20</v>
      </c>
      <c r="E31464">
        <v>20</v>
      </c>
      <c r="F31464">
        <v>0</v>
      </c>
      <c r="G31464">
        <v>3</v>
      </c>
      <c r="H31464">
        <v>0</v>
      </c>
    </row>
    <row r="31465" spans="2:8" x14ac:dyDescent="0.3">
      <c r="B31465" t="s">
        <v>3084</v>
      </c>
      <c r="C31465" s="2">
        <v>45992</v>
      </c>
      <c r="D31465">
        <v>23</v>
      </c>
      <c r="E31465">
        <v>21</v>
      </c>
      <c r="F31465">
        <v>2</v>
      </c>
      <c r="G31465">
        <v>2</v>
      </c>
      <c r="H31465">
        <v>8</v>
      </c>
    </row>
    <row r="31466" spans="2:8" x14ac:dyDescent="0.3">
      <c r="B31466" t="s">
        <v>3085</v>
      </c>
      <c r="C31466" s="2">
        <v>45658</v>
      </c>
      <c r="D31466">
        <v>21</v>
      </c>
      <c r="E31466">
        <v>19</v>
      </c>
      <c r="F31466">
        <v>2</v>
      </c>
      <c r="G31466">
        <v>4</v>
      </c>
      <c r="H31466">
        <v>8</v>
      </c>
    </row>
    <row r="31467" spans="2:8" x14ac:dyDescent="0.3">
      <c r="B31467" t="s">
        <v>3085</v>
      </c>
      <c r="C31467" s="2">
        <v>45689</v>
      </c>
      <c r="D31467">
        <v>23</v>
      </c>
      <c r="E31467">
        <v>23</v>
      </c>
      <c r="F31467">
        <v>0</v>
      </c>
      <c r="G31467">
        <v>0</v>
      </c>
      <c r="H31467">
        <v>2</v>
      </c>
    </row>
    <row r="31468" spans="2:8" x14ac:dyDescent="0.3">
      <c r="B31468" t="s">
        <v>3085</v>
      </c>
      <c r="C31468" s="2">
        <v>45717</v>
      </c>
      <c r="D31468">
        <v>22</v>
      </c>
      <c r="E31468">
        <v>18</v>
      </c>
      <c r="F31468">
        <v>4</v>
      </c>
      <c r="G31468">
        <v>2</v>
      </c>
      <c r="H31468">
        <v>0</v>
      </c>
    </row>
    <row r="31469" spans="2:8" x14ac:dyDescent="0.3">
      <c r="B31469" t="s">
        <v>3085</v>
      </c>
      <c r="C31469" s="2">
        <v>45748</v>
      </c>
      <c r="D31469">
        <v>23</v>
      </c>
      <c r="E31469">
        <v>21</v>
      </c>
      <c r="F31469">
        <v>2</v>
      </c>
      <c r="G31469">
        <v>4</v>
      </c>
      <c r="H31469">
        <v>4</v>
      </c>
    </row>
    <row r="31470" spans="2:8" x14ac:dyDescent="0.3">
      <c r="B31470" t="s">
        <v>3085</v>
      </c>
      <c r="C31470" s="2">
        <v>45778</v>
      </c>
      <c r="D31470">
        <v>20</v>
      </c>
      <c r="E31470">
        <v>19</v>
      </c>
      <c r="F31470">
        <v>1</v>
      </c>
      <c r="G31470">
        <v>4</v>
      </c>
      <c r="H31470">
        <v>10</v>
      </c>
    </row>
    <row r="31471" spans="2:8" x14ac:dyDescent="0.3">
      <c r="B31471" t="s">
        <v>3085</v>
      </c>
      <c r="C31471" s="2">
        <v>45809</v>
      </c>
      <c r="D31471">
        <v>23</v>
      </c>
      <c r="E31471">
        <v>21</v>
      </c>
      <c r="F31471">
        <v>2</v>
      </c>
      <c r="G31471">
        <v>3</v>
      </c>
      <c r="H31471">
        <v>4</v>
      </c>
    </row>
    <row r="31472" spans="2:8" x14ac:dyDescent="0.3">
      <c r="B31472" t="s">
        <v>3085</v>
      </c>
      <c r="C31472" s="2">
        <v>45839</v>
      </c>
      <c r="D31472">
        <v>21</v>
      </c>
      <c r="E31472">
        <v>19</v>
      </c>
      <c r="F31472">
        <v>2</v>
      </c>
      <c r="G31472">
        <v>2</v>
      </c>
      <c r="H31472">
        <v>6</v>
      </c>
    </row>
    <row r="31473" spans="2:8" x14ac:dyDescent="0.3">
      <c r="B31473" t="s">
        <v>3085</v>
      </c>
      <c r="C31473" s="2">
        <v>45870</v>
      </c>
      <c r="D31473">
        <v>21</v>
      </c>
      <c r="E31473">
        <v>21</v>
      </c>
      <c r="F31473">
        <v>0</v>
      </c>
      <c r="G31473">
        <v>4</v>
      </c>
      <c r="H31473">
        <v>6</v>
      </c>
    </row>
    <row r="31474" spans="2:8" x14ac:dyDescent="0.3">
      <c r="B31474" t="s">
        <v>3085</v>
      </c>
      <c r="C31474" s="2">
        <v>45901</v>
      </c>
      <c r="D31474">
        <v>22</v>
      </c>
      <c r="E31474">
        <v>22</v>
      </c>
      <c r="F31474">
        <v>0</v>
      </c>
      <c r="G31474">
        <v>3</v>
      </c>
      <c r="H31474">
        <v>8</v>
      </c>
    </row>
    <row r="31475" spans="2:8" x14ac:dyDescent="0.3">
      <c r="B31475" t="s">
        <v>3085</v>
      </c>
      <c r="C31475" s="2">
        <v>45931</v>
      </c>
      <c r="D31475">
        <v>22</v>
      </c>
      <c r="E31475">
        <v>18</v>
      </c>
      <c r="F31475">
        <v>4</v>
      </c>
      <c r="G31475">
        <v>1</v>
      </c>
      <c r="H31475">
        <v>4</v>
      </c>
    </row>
    <row r="31476" spans="2:8" x14ac:dyDescent="0.3">
      <c r="B31476" t="s">
        <v>3085</v>
      </c>
      <c r="C31476" s="2">
        <v>45962</v>
      </c>
      <c r="D31476">
        <v>21</v>
      </c>
      <c r="E31476">
        <v>20</v>
      </c>
      <c r="F31476">
        <v>1</v>
      </c>
      <c r="G31476">
        <v>0</v>
      </c>
      <c r="H31476">
        <v>0</v>
      </c>
    </row>
    <row r="31477" spans="2:8" x14ac:dyDescent="0.3">
      <c r="B31477" t="s">
        <v>3085</v>
      </c>
      <c r="C31477" s="2">
        <v>45992</v>
      </c>
      <c r="D31477">
        <v>20</v>
      </c>
      <c r="E31477">
        <v>20</v>
      </c>
      <c r="F31477">
        <v>0</v>
      </c>
      <c r="G31477">
        <v>0</v>
      </c>
      <c r="H31477">
        <v>10</v>
      </c>
    </row>
    <row r="31478" spans="2:8" x14ac:dyDescent="0.3">
      <c r="B31478" t="s">
        <v>3086</v>
      </c>
      <c r="C31478" s="2">
        <v>45658</v>
      </c>
      <c r="D31478">
        <v>23</v>
      </c>
      <c r="E31478">
        <v>23</v>
      </c>
      <c r="F31478">
        <v>0</v>
      </c>
      <c r="G31478">
        <v>4</v>
      </c>
      <c r="H31478">
        <v>8</v>
      </c>
    </row>
    <row r="31479" spans="2:8" x14ac:dyDescent="0.3">
      <c r="B31479" t="s">
        <v>3086</v>
      </c>
      <c r="C31479" s="2">
        <v>45689</v>
      </c>
      <c r="D31479">
        <v>23</v>
      </c>
      <c r="E31479">
        <v>19</v>
      </c>
      <c r="F31479">
        <v>4</v>
      </c>
      <c r="G31479">
        <v>2</v>
      </c>
      <c r="H31479">
        <v>2</v>
      </c>
    </row>
    <row r="31480" spans="2:8" x14ac:dyDescent="0.3">
      <c r="B31480" t="s">
        <v>3086</v>
      </c>
      <c r="C31480" s="2">
        <v>45717</v>
      </c>
      <c r="D31480">
        <v>21</v>
      </c>
      <c r="E31480">
        <v>18</v>
      </c>
      <c r="F31480">
        <v>3</v>
      </c>
      <c r="G31480">
        <v>2</v>
      </c>
      <c r="H31480">
        <v>12</v>
      </c>
    </row>
    <row r="31481" spans="2:8" x14ac:dyDescent="0.3">
      <c r="B31481" t="s">
        <v>3086</v>
      </c>
      <c r="C31481" s="2">
        <v>45748</v>
      </c>
      <c r="D31481">
        <v>22</v>
      </c>
      <c r="E31481">
        <v>22</v>
      </c>
      <c r="F31481">
        <v>0</v>
      </c>
      <c r="G31481">
        <v>2</v>
      </c>
      <c r="H31481">
        <v>0</v>
      </c>
    </row>
    <row r="31482" spans="2:8" x14ac:dyDescent="0.3">
      <c r="B31482" t="s">
        <v>3086</v>
      </c>
      <c r="C31482" s="2">
        <v>45778</v>
      </c>
      <c r="D31482">
        <v>23</v>
      </c>
      <c r="E31482">
        <v>21</v>
      </c>
      <c r="F31482">
        <v>2</v>
      </c>
      <c r="G31482">
        <v>4</v>
      </c>
      <c r="H31482">
        <v>6</v>
      </c>
    </row>
    <row r="31483" spans="2:8" x14ac:dyDescent="0.3">
      <c r="B31483" t="s">
        <v>3086</v>
      </c>
      <c r="C31483" s="2">
        <v>45809</v>
      </c>
      <c r="D31483">
        <v>22</v>
      </c>
      <c r="E31483">
        <v>21</v>
      </c>
      <c r="F31483">
        <v>1</v>
      </c>
      <c r="G31483">
        <v>1</v>
      </c>
      <c r="H31483">
        <v>6</v>
      </c>
    </row>
    <row r="31484" spans="2:8" x14ac:dyDescent="0.3">
      <c r="B31484" t="s">
        <v>3086</v>
      </c>
      <c r="C31484" s="2">
        <v>45839</v>
      </c>
      <c r="D31484">
        <v>23</v>
      </c>
      <c r="E31484">
        <v>21</v>
      </c>
      <c r="F31484">
        <v>2</v>
      </c>
      <c r="G31484">
        <v>4</v>
      </c>
      <c r="H31484">
        <v>10</v>
      </c>
    </row>
    <row r="31485" spans="2:8" x14ac:dyDescent="0.3">
      <c r="B31485" t="s">
        <v>3086</v>
      </c>
      <c r="C31485" s="2">
        <v>45870</v>
      </c>
      <c r="D31485">
        <v>20</v>
      </c>
      <c r="E31485">
        <v>16</v>
      </c>
      <c r="F31485">
        <v>4</v>
      </c>
      <c r="G31485">
        <v>3</v>
      </c>
      <c r="H31485">
        <v>0</v>
      </c>
    </row>
    <row r="31486" spans="2:8" x14ac:dyDescent="0.3">
      <c r="B31486" t="s">
        <v>3086</v>
      </c>
      <c r="C31486" s="2">
        <v>45901</v>
      </c>
      <c r="D31486">
        <v>21</v>
      </c>
      <c r="E31486">
        <v>17</v>
      </c>
      <c r="F31486">
        <v>4</v>
      </c>
      <c r="G31486">
        <v>0</v>
      </c>
      <c r="H31486">
        <v>8</v>
      </c>
    </row>
    <row r="31487" spans="2:8" x14ac:dyDescent="0.3">
      <c r="B31487" t="s">
        <v>3086</v>
      </c>
      <c r="C31487" s="2">
        <v>45931</v>
      </c>
      <c r="D31487">
        <v>22</v>
      </c>
      <c r="E31487">
        <v>19</v>
      </c>
      <c r="F31487">
        <v>3</v>
      </c>
      <c r="G31487">
        <v>0</v>
      </c>
      <c r="H31487">
        <v>4</v>
      </c>
    </row>
    <row r="31488" spans="2:8" x14ac:dyDescent="0.3">
      <c r="B31488" t="s">
        <v>3086</v>
      </c>
      <c r="C31488" s="2">
        <v>45962</v>
      </c>
      <c r="D31488">
        <v>21</v>
      </c>
      <c r="E31488">
        <v>19</v>
      </c>
      <c r="F31488">
        <v>2</v>
      </c>
      <c r="G31488">
        <v>4</v>
      </c>
      <c r="H31488">
        <v>10</v>
      </c>
    </row>
    <row r="31489" spans="2:8" x14ac:dyDescent="0.3">
      <c r="B31489" t="s">
        <v>3086</v>
      </c>
      <c r="C31489" s="2">
        <v>45992</v>
      </c>
      <c r="D31489">
        <v>20</v>
      </c>
      <c r="E31489">
        <v>17</v>
      </c>
      <c r="F31489">
        <v>3</v>
      </c>
      <c r="G31489">
        <v>4</v>
      </c>
      <c r="H31489">
        <v>16</v>
      </c>
    </row>
    <row r="31490" spans="2:8" x14ac:dyDescent="0.3">
      <c r="B31490" t="s">
        <v>3087</v>
      </c>
      <c r="C31490" s="2">
        <v>45658</v>
      </c>
      <c r="D31490">
        <v>21</v>
      </c>
      <c r="E31490">
        <v>17</v>
      </c>
      <c r="F31490">
        <v>4</v>
      </c>
      <c r="G31490">
        <v>0</v>
      </c>
      <c r="H31490">
        <v>2</v>
      </c>
    </row>
    <row r="31491" spans="2:8" x14ac:dyDescent="0.3">
      <c r="B31491" t="s">
        <v>3087</v>
      </c>
      <c r="C31491" s="2">
        <v>45689</v>
      </c>
      <c r="D31491">
        <v>21</v>
      </c>
      <c r="E31491">
        <v>20</v>
      </c>
      <c r="F31491">
        <v>1</v>
      </c>
      <c r="G31491">
        <v>2</v>
      </c>
      <c r="H31491">
        <v>16</v>
      </c>
    </row>
    <row r="31492" spans="2:8" x14ac:dyDescent="0.3">
      <c r="B31492" t="s">
        <v>3087</v>
      </c>
      <c r="C31492" s="2">
        <v>45717</v>
      </c>
      <c r="D31492">
        <v>20</v>
      </c>
      <c r="E31492">
        <v>18</v>
      </c>
      <c r="F31492">
        <v>2</v>
      </c>
      <c r="G31492">
        <v>3</v>
      </c>
      <c r="H31492">
        <v>2</v>
      </c>
    </row>
    <row r="31493" spans="2:8" x14ac:dyDescent="0.3">
      <c r="B31493" t="s">
        <v>3087</v>
      </c>
      <c r="C31493" s="2">
        <v>45748</v>
      </c>
      <c r="D31493">
        <v>23</v>
      </c>
      <c r="E31493">
        <v>21</v>
      </c>
      <c r="F31493">
        <v>2</v>
      </c>
      <c r="G31493">
        <v>1</v>
      </c>
      <c r="H31493">
        <v>4</v>
      </c>
    </row>
    <row r="31494" spans="2:8" x14ac:dyDescent="0.3">
      <c r="B31494" t="s">
        <v>3087</v>
      </c>
      <c r="C31494" s="2">
        <v>45778</v>
      </c>
      <c r="D31494">
        <v>21</v>
      </c>
      <c r="E31494">
        <v>18</v>
      </c>
      <c r="F31494">
        <v>3</v>
      </c>
      <c r="G31494">
        <v>0</v>
      </c>
      <c r="H31494">
        <v>6</v>
      </c>
    </row>
    <row r="31495" spans="2:8" x14ac:dyDescent="0.3">
      <c r="B31495" t="s">
        <v>3087</v>
      </c>
      <c r="C31495" s="2">
        <v>45809</v>
      </c>
      <c r="D31495">
        <v>22</v>
      </c>
      <c r="E31495">
        <v>20</v>
      </c>
      <c r="F31495">
        <v>2</v>
      </c>
      <c r="G31495">
        <v>3</v>
      </c>
      <c r="H31495">
        <v>6</v>
      </c>
    </row>
    <row r="31496" spans="2:8" x14ac:dyDescent="0.3">
      <c r="B31496" t="s">
        <v>3087</v>
      </c>
      <c r="C31496" s="2">
        <v>45839</v>
      </c>
      <c r="D31496">
        <v>20</v>
      </c>
      <c r="E31496">
        <v>18</v>
      </c>
      <c r="F31496">
        <v>2</v>
      </c>
      <c r="G31496">
        <v>0</v>
      </c>
      <c r="H31496">
        <v>4</v>
      </c>
    </row>
    <row r="31497" spans="2:8" x14ac:dyDescent="0.3">
      <c r="B31497" t="s">
        <v>3087</v>
      </c>
      <c r="C31497" s="2">
        <v>45870</v>
      </c>
      <c r="D31497">
        <v>21</v>
      </c>
      <c r="E31497">
        <v>21</v>
      </c>
      <c r="F31497">
        <v>0</v>
      </c>
      <c r="G31497">
        <v>0</v>
      </c>
      <c r="H31497">
        <v>6</v>
      </c>
    </row>
    <row r="31498" spans="2:8" x14ac:dyDescent="0.3">
      <c r="B31498" t="s">
        <v>3087</v>
      </c>
      <c r="C31498" s="2">
        <v>45901</v>
      </c>
      <c r="D31498">
        <v>22</v>
      </c>
      <c r="E31498">
        <v>21</v>
      </c>
      <c r="F31498">
        <v>1</v>
      </c>
      <c r="G31498">
        <v>1</v>
      </c>
      <c r="H31498">
        <v>4</v>
      </c>
    </row>
    <row r="31499" spans="2:8" x14ac:dyDescent="0.3">
      <c r="B31499" t="s">
        <v>3087</v>
      </c>
      <c r="C31499" s="2">
        <v>45931</v>
      </c>
      <c r="D31499">
        <v>20</v>
      </c>
      <c r="E31499">
        <v>19</v>
      </c>
      <c r="F31499">
        <v>1</v>
      </c>
      <c r="G31499">
        <v>2</v>
      </c>
      <c r="H31499">
        <v>10</v>
      </c>
    </row>
    <row r="31500" spans="2:8" x14ac:dyDescent="0.3">
      <c r="B31500" t="s">
        <v>3087</v>
      </c>
      <c r="C31500" s="2">
        <v>45962</v>
      </c>
      <c r="D31500">
        <v>20</v>
      </c>
      <c r="E31500">
        <v>18</v>
      </c>
      <c r="F31500">
        <v>2</v>
      </c>
      <c r="G31500">
        <v>0</v>
      </c>
      <c r="H31500">
        <v>8</v>
      </c>
    </row>
    <row r="31501" spans="2:8" x14ac:dyDescent="0.3">
      <c r="B31501" t="s">
        <v>3087</v>
      </c>
      <c r="C31501" s="2">
        <v>45992</v>
      </c>
      <c r="D31501">
        <v>22</v>
      </c>
      <c r="E31501">
        <v>20</v>
      </c>
      <c r="F31501">
        <v>2</v>
      </c>
      <c r="G31501">
        <v>4</v>
      </c>
      <c r="H31501">
        <v>6</v>
      </c>
    </row>
    <row r="31502" spans="2:8" x14ac:dyDescent="0.3">
      <c r="B31502" t="s">
        <v>3088</v>
      </c>
      <c r="C31502" s="2">
        <v>45658</v>
      </c>
      <c r="D31502">
        <v>20</v>
      </c>
      <c r="E31502">
        <v>18</v>
      </c>
      <c r="F31502">
        <v>2</v>
      </c>
      <c r="G31502">
        <v>4</v>
      </c>
      <c r="H31502">
        <v>8</v>
      </c>
    </row>
    <row r="31503" spans="2:8" x14ac:dyDescent="0.3">
      <c r="B31503" t="s">
        <v>3088</v>
      </c>
      <c r="C31503" s="2">
        <v>45689</v>
      </c>
      <c r="D31503">
        <v>23</v>
      </c>
      <c r="E31503">
        <v>23</v>
      </c>
      <c r="F31503">
        <v>0</v>
      </c>
      <c r="G31503">
        <v>1</v>
      </c>
      <c r="H31503">
        <v>6</v>
      </c>
    </row>
    <row r="31504" spans="2:8" x14ac:dyDescent="0.3">
      <c r="B31504" t="s">
        <v>3088</v>
      </c>
      <c r="C31504" s="2">
        <v>45717</v>
      </c>
      <c r="D31504">
        <v>21</v>
      </c>
      <c r="E31504">
        <v>19</v>
      </c>
      <c r="F31504">
        <v>2</v>
      </c>
      <c r="G31504">
        <v>0</v>
      </c>
      <c r="H31504">
        <v>6</v>
      </c>
    </row>
    <row r="31505" spans="2:8" x14ac:dyDescent="0.3">
      <c r="B31505" t="s">
        <v>3088</v>
      </c>
      <c r="C31505" s="2">
        <v>45748</v>
      </c>
      <c r="D31505">
        <v>21</v>
      </c>
      <c r="E31505">
        <v>17</v>
      </c>
      <c r="F31505">
        <v>4</v>
      </c>
      <c r="G31505">
        <v>1</v>
      </c>
      <c r="H31505">
        <v>4</v>
      </c>
    </row>
    <row r="31506" spans="2:8" x14ac:dyDescent="0.3">
      <c r="B31506" t="s">
        <v>3088</v>
      </c>
      <c r="C31506" s="2">
        <v>45778</v>
      </c>
      <c r="D31506">
        <v>23</v>
      </c>
      <c r="E31506">
        <v>21</v>
      </c>
      <c r="F31506">
        <v>2</v>
      </c>
      <c r="G31506">
        <v>4</v>
      </c>
      <c r="H31506">
        <v>2</v>
      </c>
    </row>
    <row r="31507" spans="2:8" x14ac:dyDescent="0.3">
      <c r="B31507" t="s">
        <v>3088</v>
      </c>
      <c r="C31507" s="2">
        <v>45809</v>
      </c>
      <c r="D31507">
        <v>22</v>
      </c>
      <c r="E31507">
        <v>20</v>
      </c>
      <c r="F31507">
        <v>2</v>
      </c>
      <c r="G31507">
        <v>1</v>
      </c>
      <c r="H31507">
        <v>6</v>
      </c>
    </row>
    <row r="31508" spans="2:8" x14ac:dyDescent="0.3">
      <c r="B31508" t="s">
        <v>3088</v>
      </c>
      <c r="C31508" s="2">
        <v>45839</v>
      </c>
      <c r="D31508">
        <v>22</v>
      </c>
      <c r="E31508">
        <v>19</v>
      </c>
      <c r="F31508">
        <v>3</v>
      </c>
      <c r="G31508">
        <v>3</v>
      </c>
      <c r="H31508">
        <v>0</v>
      </c>
    </row>
    <row r="31509" spans="2:8" x14ac:dyDescent="0.3">
      <c r="B31509" t="s">
        <v>3088</v>
      </c>
      <c r="C31509" s="2">
        <v>45870</v>
      </c>
      <c r="D31509">
        <v>22</v>
      </c>
      <c r="E31509">
        <v>22</v>
      </c>
      <c r="F31509">
        <v>0</v>
      </c>
      <c r="G31509">
        <v>0</v>
      </c>
      <c r="H31509">
        <v>8</v>
      </c>
    </row>
    <row r="31510" spans="2:8" x14ac:dyDescent="0.3">
      <c r="B31510" t="s">
        <v>3088</v>
      </c>
      <c r="C31510" s="2">
        <v>45901</v>
      </c>
      <c r="D31510">
        <v>23</v>
      </c>
      <c r="E31510">
        <v>19</v>
      </c>
      <c r="F31510">
        <v>4</v>
      </c>
      <c r="G31510">
        <v>4</v>
      </c>
      <c r="H31510">
        <v>16</v>
      </c>
    </row>
    <row r="31511" spans="2:8" x14ac:dyDescent="0.3">
      <c r="B31511" t="s">
        <v>3088</v>
      </c>
      <c r="C31511" s="2">
        <v>45931</v>
      </c>
      <c r="D31511">
        <v>23</v>
      </c>
      <c r="E31511">
        <v>21</v>
      </c>
      <c r="F31511">
        <v>2</v>
      </c>
      <c r="G31511">
        <v>2</v>
      </c>
      <c r="H31511">
        <v>0</v>
      </c>
    </row>
    <row r="31512" spans="2:8" x14ac:dyDescent="0.3">
      <c r="B31512" t="s">
        <v>3088</v>
      </c>
      <c r="C31512" s="2">
        <v>45962</v>
      </c>
      <c r="D31512">
        <v>22</v>
      </c>
      <c r="E31512">
        <v>21</v>
      </c>
      <c r="F31512">
        <v>1</v>
      </c>
      <c r="G31512">
        <v>3</v>
      </c>
      <c r="H31512">
        <v>6</v>
      </c>
    </row>
    <row r="31513" spans="2:8" x14ac:dyDescent="0.3">
      <c r="B31513" t="s">
        <v>3088</v>
      </c>
      <c r="C31513" s="2">
        <v>45992</v>
      </c>
      <c r="D31513">
        <v>23</v>
      </c>
      <c r="E31513">
        <v>23</v>
      </c>
      <c r="F31513">
        <v>0</v>
      </c>
      <c r="G31513">
        <v>2</v>
      </c>
      <c r="H31513">
        <v>4</v>
      </c>
    </row>
    <row r="31514" spans="2:8" x14ac:dyDescent="0.3">
      <c r="B31514" t="s">
        <v>3089</v>
      </c>
      <c r="C31514" s="2">
        <v>45658</v>
      </c>
      <c r="D31514">
        <v>21</v>
      </c>
      <c r="E31514">
        <v>17</v>
      </c>
      <c r="F31514">
        <v>4</v>
      </c>
      <c r="G31514">
        <v>4</v>
      </c>
      <c r="H31514">
        <v>0</v>
      </c>
    </row>
    <row r="31515" spans="2:8" x14ac:dyDescent="0.3">
      <c r="B31515" t="s">
        <v>3089</v>
      </c>
      <c r="C31515" s="2">
        <v>45689</v>
      </c>
      <c r="D31515">
        <v>22</v>
      </c>
      <c r="E31515">
        <v>18</v>
      </c>
      <c r="F31515">
        <v>4</v>
      </c>
      <c r="G31515">
        <v>0</v>
      </c>
      <c r="H31515">
        <v>2</v>
      </c>
    </row>
    <row r="31516" spans="2:8" x14ac:dyDescent="0.3">
      <c r="B31516" t="s">
        <v>3089</v>
      </c>
      <c r="C31516" s="2">
        <v>45717</v>
      </c>
      <c r="D31516">
        <v>21</v>
      </c>
      <c r="E31516">
        <v>17</v>
      </c>
      <c r="F31516">
        <v>4</v>
      </c>
      <c r="G31516">
        <v>3</v>
      </c>
      <c r="H31516">
        <v>4</v>
      </c>
    </row>
    <row r="31517" spans="2:8" x14ac:dyDescent="0.3">
      <c r="B31517" t="s">
        <v>3089</v>
      </c>
      <c r="C31517" s="2">
        <v>45748</v>
      </c>
      <c r="D31517">
        <v>23</v>
      </c>
      <c r="E31517">
        <v>22</v>
      </c>
      <c r="F31517">
        <v>1</v>
      </c>
      <c r="G31517">
        <v>0</v>
      </c>
      <c r="H31517">
        <v>6</v>
      </c>
    </row>
    <row r="31518" spans="2:8" x14ac:dyDescent="0.3">
      <c r="B31518" t="s">
        <v>3089</v>
      </c>
      <c r="C31518" s="2">
        <v>45778</v>
      </c>
      <c r="D31518">
        <v>20</v>
      </c>
      <c r="E31518">
        <v>19</v>
      </c>
      <c r="F31518">
        <v>1</v>
      </c>
      <c r="G31518">
        <v>2</v>
      </c>
      <c r="H31518">
        <v>16</v>
      </c>
    </row>
    <row r="31519" spans="2:8" x14ac:dyDescent="0.3">
      <c r="B31519" t="s">
        <v>3089</v>
      </c>
      <c r="C31519" s="2">
        <v>45809</v>
      </c>
      <c r="D31519">
        <v>22</v>
      </c>
      <c r="E31519">
        <v>21</v>
      </c>
      <c r="F31519">
        <v>1</v>
      </c>
      <c r="G31519">
        <v>0</v>
      </c>
      <c r="H31519">
        <v>2</v>
      </c>
    </row>
    <row r="31520" spans="2:8" x14ac:dyDescent="0.3">
      <c r="B31520" t="s">
        <v>3089</v>
      </c>
      <c r="C31520" s="2">
        <v>45839</v>
      </c>
      <c r="D31520">
        <v>23</v>
      </c>
      <c r="E31520">
        <v>22</v>
      </c>
      <c r="F31520">
        <v>1</v>
      </c>
      <c r="G31520">
        <v>4</v>
      </c>
      <c r="H31520">
        <v>8</v>
      </c>
    </row>
    <row r="31521" spans="2:8" x14ac:dyDescent="0.3">
      <c r="B31521" t="s">
        <v>3089</v>
      </c>
      <c r="C31521" s="2">
        <v>45870</v>
      </c>
      <c r="D31521">
        <v>23</v>
      </c>
      <c r="E31521">
        <v>20</v>
      </c>
      <c r="F31521">
        <v>3</v>
      </c>
      <c r="G31521">
        <v>0</v>
      </c>
      <c r="H31521">
        <v>6</v>
      </c>
    </row>
    <row r="31522" spans="2:8" x14ac:dyDescent="0.3">
      <c r="B31522" t="s">
        <v>3089</v>
      </c>
      <c r="C31522" s="2">
        <v>45901</v>
      </c>
      <c r="D31522">
        <v>23</v>
      </c>
      <c r="E31522">
        <v>22</v>
      </c>
      <c r="F31522">
        <v>1</v>
      </c>
      <c r="G31522">
        <v>4</v>
      </c>
      <c r="H31522">
        <v>4</v>
      </c>
    </row>
    <row r="31523" spans="2:8" x14ac:dyDescent="0.3">
      <c r="B31523" t="s">
        <v>3089</v>
      </c>
      <c r="C31523" s="2">
        <v>45931</v>
      </c>
      <c r="D31523">
        <v>23</v>
      </c>
      <c r="E31523">
        <v>23</v>
      </c>
      <c r="F31523">
        <v>0</v>
      </c>
      <c r="G31523">
        <v>0</v>
      </c>
      <c r="H31523">
        <v>16</v>
      </c>
    </row>
    <row r="31524" spans="2:8" x14ac:dyDescent="0.3">
      <c r="B31524" t="s">
        <v>3089</v>
      </c>
      <c r="C31524" s="2">
        <v>45962</v>
      </c>
      <c r="D31524">
        <v>20</v>
      </c>
      <c r="E31524">
        <v>19</v>
      </c>
      <c r="F31524">
        <v>1</v>
      </c>
      <c r="G31524">
        <v>3</v>
      </c>
      <c r="H31524">
        <v>4</v>
      </c>
    </row>
    <row r="31525" spans="2:8" x14ac:dyDescent="0.3">
      <c r="B31525" t="s">
        <v>3089</v>
      </c>
      <c r="C31525" s="2">
        <v>45992</v>
      </c>
      <c r="D31525">
        <v>21</v>
      </c>
      <c r="E31525">
        <v>21</v>
      </c>
      <c r="F31525">
        <v>0</v>
      </c>
      <c r="G31525">
        <v>0</v>
      </c>
      <c r="H31525">
        <v>8</v>
      </c>
    </row>
    <row r="31526" spans="2:8" x14ac:dyDescent="0.3">
      <c r="B31526" t="s">
        <v>3090</v>
      </c>
      <c r="C31526" s="2">
        <v>45658</v>
      </c>
      <c r="D31526">
        <v>20</v>
      </c>
      <c r="E31526">
        <v>16</v>
      </c>
      <c r="F31526">
        <v>4</v>
      </c>
      <c r="G31526">
        <v>1</v>
      </c>
      <c r="H31526">
        <v>4</v>
      </c>
    </row>
    <row r="31527" spans="2:8" x14ac:dyDescent="0.3">
      <c r="B31527" t="s">
        <v>3090</v>
      </c>
      <c r="C31527" s="2">
        <v>45689</v>
      </c>
      <c r="D31527">
        <v>22</v>
      </c>
      <c r="E31527">
        <v>18</v>
      </c>
      <c r="F31527">
        <v>4</v>
      </c>
      <c r="G31527">
        <v>2</v>
      </c>
      <c r="H31527">
        <v>6</v>
      </c>
    </row>
    <row r="31528" spans="2:8" x14ac:dyDescent="0.3">
      <c r="B31528" t="s">
        <v>3090</v>
      </c>
      <c r="C31528" s="2">
        <v>45717</v>
      </c>
      <c r="D31528">
        <v>22</v>
      </c>
      <c r="E31528">
        <v>21</v>
      </c>
      <c r="F31528">
        <v>1</v>
      </c>
      <c r="G31528">
        <v>2</v>
      </c>
      <c r="H31528">
        <v>2</v>
      </c>
    </row>
    <row r="31529" spans="2:8" x14ac:dyDescent="0.3">
      <c r="B31529" t="s">
        <v>3090</v>
      </c>
      <c r="C31529" s="2">
        <v>45748</v>
      </c>
      <c r="D31529">
        <v>20</v>
      </c>
      <c r="E31529">
        <v>20</v>
      </c>
      <c r="F31529">
        <v>0</v>
      </c>
      <c r="G31529">
        <v>0</v>
      </c>
      <c r="H31529">
        <v>4</v>
      </c>
    </row>
    <row r="31530" spans="2:8" x14ac:dyDescent="0.3">
      <c r="B31530" t="s">
        <v>3090</v>
      </c>
      <c r="C31530" s="2">
        <v>45778</v>
      </c>
      <c r="D31530">
        <v>22</v>
      </c>
      <c r="E31530">
        <v>18</v>
      </c>
      <c r="F31530">
        <v>4</v>
      </c>
      <c r="G31530">
        <v>1</v>
      </c>
      <c r="H31530">
        <v>0</v>
      </c>
    </row>
    <row r="31531" spans="2:8" x14ac:dyDescent="0.3">
      <c r="B31531" t="s">
        <v>3090</v>
      </c>
      <c r="C31531" s="2">
        <v>45809</v>
      </c>
      <c r="D31531">
        <v>22</v>
      </c>
      <c r="E31531">
        <v>21</v>
      </c>
      <c r="F31531">
        <v>1</v>
      </c>
      <c r="G31531">
        <v>3</v>
      </c>
      <c r="H31531">
        <v>10</v>
      </c>
    </row>
    <row r="31532" spans="2:8" x14ac:dyDescent="0.3">
      <c r="B31532" t="s">
        <v>3090</v>
      </c>
      <c r="C31532" s="2">
        <v>45839</v>
      </c>
      <c r="D31532">
        <v>23</v>
      </c>
      <c r="E31532">
        <v>23</v>
      </c>
      <c r="F31532">
        <v>0</v>
      </c>
      <c r="G31532">
        <v>0</v>
      </c>
      <c r="H31532">
        <v>6</v>
      </c>
    </row>
    <row r="31533" spans="2:8" x14ac:dyDescent="0.3">
      <c r="B31533" t="s">
        <v>3090</v>
      </c>
      <c r="C31533" s="2">
        <v>45870</v>
      </c>
      <c r="D31533">
        <v>22</v>
      </c>
      <c r="E31533">
        <v>21</v>
      </c>
      <c r="F31533">
        <v>1</v>
      </c>
      <c r="G31533">
        <v>0</v>
      </c>
      <c r="H31533">
        <v>4</v>
      </c>
    </row>
    <row r="31534" spans="2:8" x14ac:dyDescent="0.3">
      <c r="B31534" t="s">
        <v>3090</v>
      </c>
      <c r="C31534" s="2">
        <v>45901</v>
      </c>
      <c r="D31534">
        <v>23</v>
      </c>
      <c r="E31534">
        <v>21</v>
      </c>
      <c r="F31534">
        <v>2</v>
      </c>
      <c r="G31534">
        <v>3</v>
      </c>
      <c r="H31534">
        <v>10</v>
      </c>
    </row>
    <row r="31535" spans="2:8" x14ac:dyDescent="0.3">
      <c r="B31535" t="s">
        <v>3090</v>
      </c>
      <c r="C31535" s="2">
        <v>45931</v>
      </c>
      <c r="D31535">
        <v>20</v>
      </c>
      <c r="E31535">
        <v>19</v>
      </c>
      <c r="F31535">
        <v>1</v>
      </c>
      <c r="G31535">
        <v>2</v>
      </c>
      <c r="H31535">
        <v>12</v>
      </c>
    </row>
    <row r="31536" spans="2:8" x14ac:dyDescent="0.3">
      <c r="B31536" t="s">
        <v>3090</v>
      </c>
      <c r="C31536" s="2">
        <v>45962</v>
      </c>
      <c r="D31536">
        <v>21</v>
      </c>
      <c r="E31536">
        <v>20</v>
      </c>
      <c r="F31536">
        <v>1</v>
      </c>
      <c r="G31536">
        <v>3</v>
      </c>
      <c r="H31536">
        <v>2</v>
      </c>
    </row>
    <row r="31537" spans="2:8" x14ac:dyDescent="0.3">
      <c r="B31537" t="s">
        <v>3090</v>
      </c>
      <c r="C31537" s="2">
        <v>45992</v>
      </c>
      <c r="D31537">
        <v>20</v>
      </c>
      <c r="E31537">
        <v>19</v>
      </c>
      <c r="F31537">
        <v>1</v>
      </c>
      <c r="G31537">
        <v>0</v>
      </c>
      <c r="H31537">
        <v>2</v>
      </c>
    </row>
    <row r="31538" spans="2:8" x14ac:dyDescent="0.3">
      <c r="B31538" t="s">
        <v>3091</v>
      </c>
      <c r="C31538" s="2">
        <v>45658</v>
      </c>
      <c r="D31538">
        <v>23</v>
      </c>
      <c r="E31538">
        <v>23</v>
      </c>
      <c r="F31538">
        <v>0</v>
      </c>
      <c r="G31538">
        <v>0</v>
      </c>
      <c r="H31538">
        <v>12</v>
      </c>
    </row>
    <row r="31539" spans="2:8" x14ac:dyDescent="0.3">
      <c r="B31539" t="s">
        <v>3091</v>
      </c>
      <c r="C31539" s="2">
        <v>45689</v>
      </c>
      <c r="D31539">
        <v>22</v>
      </c>
      <c r="E31539">
        <v>19</v>
      </c>
      <c r="F31539">
        <v>3</v>
      </c>
      <c r="G31539">
        <v>4</v>
      </c>
      <c r="H31539">
        <v>12</v>
      </c>
    </row>
    <row r="31540" spans="2:8" x14ac:dyDescent="0.3">
      <c r="B31540" t="s">
        <v>3091</v>
      </c>
      <c r="C31540" s="2">
        <v>45717</v>
      </c>
      <c r="D31540">
        <v>20</v>
      </c>
      <c r="E31540">
        <v>20</v>
      </c>
      <c r="F31540">
        <v>0</v>
      </c>
      <c r="G31540">
        <v>1</v>
      </c>
      <c r="H31540">
        <v>4</v>
      </c>
    </row>
    <row r="31541" spans="2:8" x14ac:dyDescent="0.3">
      <c r="B31541" t="s">
        <v>3091</v>
      </c>
      <c r="C31541" s="2">
        <v>45748</v>
      </c>
      <c r="D31541">
        <v>21</v>
      </c>
      <c r="E31541">
        <v>17</v>
      </c>
      <c r="F31541">
        <v>4</v>
      </c>
      <c r="G31541">
        <v>0</v>
      </c>
      <c r="H31541">
        <v>8</v>
      </c>
    </row>
    <row r="31542" spans="2:8" x14ac:dyDescent="0.3">
      <c r="B31542" t="s">
        <v>3091</v>
      </c>
      <c r="C31542" s="2">
        <v>45778</v>
      </c>
      <c r="D31542">
        <v>21</v>
      </c>
      <c r="E31542">
        <v>18</v>
      </c>
      <c r="F31542">
        <v>3</v>
      </c>
      <c r="G31542">
        <v>0</v>
      </c>
      <c r="H31542">
        <v>4</v>
      </c>
    </row>
    <row r="31543" spans="2:8" x14ac:dyDescent="0.3">
      <c r="B31543" t="s">
        <v>3091</v>
      </c>
      <c r="C31543" s="2">
        <v>45809</v>
      </c>
      <c r="D31543">
        <v>23</v>
      </c>
      <c r="E31543">
        <v>19</v>
      </c>
      <c r="F31543">
        <v>4</v>
      </c>
      <c r="G31543">
        <v>3</v>
      </c>
      <c r="H31543">
        <v>12</v>
      </c>
    </row>
    <row r="31544" spans="2:8" x14ac:dyDescent="0.3">
      <c r="B31544" t="s">
        <v>3091</v>
      </c>
      <c r="C31544" s="2">
        <v>45839</v>
      </c>
      <c r="D31544">
        <v>23</v>
      </c>
      <c r="E31544">
        <v>23</v>
      </c>
      <c r="F31544">
        <v>0</v>
      </c>
      <c r="G31544">
        <v>2</v>
      </c>
      <c r="H31544">
        <v>10</v>
      </c>
    </row>
    <row r="31545" spans="2:8" x14ac:dyDescent="0.3">
      <c r="B31545" t="s">
        <v>3091</v>
      </c>
      <c r="C31545" s="2">
        <v>45870</v>
      </c>
      <c r="D31545">
        <v>23</v>
      </c>
      <c r="E31545">
        <v>23</v>
      </c>
      <c r="F31545">
        <v>0</v>
      </c>
      <c r="G31545">
        <v>3</v>
      </c>
      <c r="H31545">
        <v>16</v>
      </c>
    </row>
    <row r="31546" spans="2:8" x14ac:dyDescent="0.3">
      <c r="B31546" t="s">
        <v>3091</v>
      </c>
      <c r="C31546" s="2">
        <v>45901</v>
      </c>
      <c r="D31546">
        <v>21</v>
      </c>
      <c r="E31546">
        <v>21</v>
      </c>
      <c r="F31546">
        <v>0</v>
      </c>
      <c r="G31546">
        <v>0</v>
      </c>
      <c r="H31546">
        <v>4</v>
      </c>
    </row>
    <row r="31547" spans="2:8" x14ac:dyDescent="0.3">
      <c r="B31547" t="s">
        <v>3091</v>
      </c>
      <c r="C31547" s="2">
        <v>45931</v>
      </c>
      <c r="D31547">
        <v>23</v>
      </c>
      <c r="E31547">
        <v>21</v>
      </c>
      <c r="F31547">
        <v>2</v>
      </c>
      <c r="G31547">
        <v>0</v>
      </c>
      <c r="H31547">
        <v>4</v>
      </c>
    </row>
    <row r="31548" spans="2:8" x14ac:dyDescent="0.3">
      <c r="B31548" t="s">
        <v>3091</v>
      </c>
      <c r="C31548" s="2">
        <v>45962</v>
      </c>
      <c r="D31548">
        <v>23</v>
      </c>
      <c r="E31548">
        <v>21</v>
      </c>
      <c r="F31548">
        <v>2</v>
      </c>
      <c r="G31548">
        <v>0</v>
      </c>
      <c r="H31548">
        <v>2</v>
      </c>
    </row>
    <row r="31549" spans="2:8" x14ac:dyDescent="0.3">
      <c r="B31549" t="s">
        <v>3091</v>
      </c>
      <c r="C31549" s="2">
        <v>45992</v>
      </c>
      <c r="D31549">
        <v>23</v>
      </c>
      <c r="E31549">
        <v>20</v>
      </c>
      <c r="F31549">
        <v>3</v>
      </c>
      <c r="G31549">
        <v>0</v>
      </c>
      <c r="H31549">
        <v>6</v>
      </c>
    </row>
    <row r="31550" spans="2:8" x14ac:dyDescent="0.3">
      <c r="B31550" t="s">
        <v>3092</v>
      </c>
      <c r="C31550" s="2">
        <v>45658</v>
      </c>
      <c r="D31550">
        <v>20</v>
      </c>
      <c r="E31550">
        <v>20</v>
      </c>
      <c r="F31550">
        <v>0</v>
      </c>
      <c r="G31550">
        <v>1</v>
      </c>
      <c r="H31550">
        <v>10</v>
      </c>
    </row>
    <row r="31551" spans="2:8" x14ac:dyDescent="0.3">
      <c r="B31551" t="s">
        <v>3092</v>
      </c>
      <c r="C31551" s="2">
        <v>45689</v>
      </c>
      <c r="D31551">
        <v>22</v>
      </c>
      <c r="E31551">
        <v>22</v>
      </c>
      <c r="F31551">
        <v>0</v>
      </c>
      <c r="G31551">
        <v>3</v>
      </c>
      <c r="H31551">
        <v>0</v>
      </c>
    </row>
    <row r="31552" spans="2:8" x14ac:dyDescent="0.3">
      <c r="B31552" t="s">
        <v>3092</v>
      </c>
      <c r="C31552" s="2">
        <v>45717</v>
      </c>
      <c r="D31552">
        <v>20</v>
      </c>
      <c r="E31552">
        <v>17</v>
      </c>
      <c r="F31552">
        <v>3</v>
      </c>
      <c r="G31552">
        <v>1</v>
      </c>
      <c r="H31552">
        <v>4</v>
      </c>
    </row>
    <row r="31553" spans="2:8" x14ac:dyDescent="0.3">
      <c r="B31553" t="s">
        <v>3092</v>
      </c>
      <c r="C31553" s="2">
        <v>45748</v>
      </c>
      <c r="D31553">
        <v>20</v>
      </c>
      <c r="E31553">
        <v>20</v>
      </c>
      <c r="F31553">
        <v>0</v>
      </c>
      <c r="G31553">
        <v>0</v>
      </c>
      <c r="H31553">
        <v>0</v>
      </c>
    </row>
    <row r="31554" spans="2:8" x14ac:dyDescent="0.3">
      <c r="B31554" t="s">
        <v>3092</v>
      </c>
      <c r="C31554" s="2">
        <v>45778</v>
      </c>
      <c r="D31554">
        <v>21</v>
      </c>
      <c r="E31554">
        <v>17</v>
      </c>
      <c r="F31554">
        <v>4</v>
      </c>
      <c r="G31554">
        <v>2</v>
      </c>
      <c r="H31554">
        <v>6</v>
      </c>
    </row>
    <row r="31555" spans="2:8" x14ac:dyDescent="0.3">
      <c r="B31555" t="s">
        <v>3092</v>
      </c>
      <c r="C31555" s="2">
        <v>45809</v>
      </c>
      <c r="D31555">
        <v>20</v>
      </c>
      <c r="E31555">
        <v>18</v>
      </c>
      <c r="F31555">
        <v>2</v>
      </c>
      <c r="G31555">
        <v>1</v>
      </c>
      <c r="H31555">
        <v>16</v>
      </c>
    </row>
    <row r="31556" spans="2:8" x14ac:dyDescent="0.3">
      <c r="B31556" t="s">
        <v>3092</v>
      </c>
      <c r="C31556" s="2">
        <v>45839</v>
      </c>
      <c r="D31556">
        <v>20</v>
      </c>
      <c r="E31556">
        <v>20</v>
      </c>
      <c r="F31556">
        <v>0</v>
      </c>
      <c r="G31556">
        <v>0</v>
      </c>
      <c r="H31556">
        <v>0</v>
      </c>
    </row>
    <row r="31557" spans="2:8" x14ac:dyDescent="0.3">
      <c r="B31557" t="s">
        <v>3092</v>
      </c>
      <c r="C31557" s="2">
        <v>45870</v>
      </c>
      <c r="D31557">
        <v>21</v>
      </c>
      <c r="E31557">
        <v>20</v>
      </c>
      <c r="F31557">
        <v>1</v>
      </c>
      <c r="G31557">
        <v>0</v>
      </c>
      <c r="H31557">
        <v>16</v>
      </c>
    </row>
    <row r="31558" spans="2:8" x14ac:dyDescent="0.3">
      <c r="B31558" t="s">
        <v>3092</v>
      </c>
      <c r="C31558" s="2">
        <v>45901</v>
      </c>
      <c r="D31558">
        <v>20</v>
      </c>
      <c r="E31558">
        <v>18</v>
      </c>
      <c r="F31558">
        <v>2</v>
      </c>
      <c r="G31558">
        <v>1</v>
      </c>
      <c r="H31558">
        <v>4</v>
      </c>
    </row>
    <row r="31559" spans="2:8" x14ac:dyDescent="0.3">
      <c r="B31559" t="s">
        <v>3092</v>
      </c>
      <c r="C31559" s="2">
        <v>45931</v>
      </c>
      <c r="D31559">
        <v>20</v>
      </c>
      <c r="E31559">
        <v>16</v>
      </c>
      <c r="F31559">
        <v>4</v>
      </c>
      <c r="G31559">
        <v>2</v>
      </c>
      <c r="H31559">
        <v>0</v>
      </c>
    </row>
    <row r="31560" spans="2:8" x14ac:dyDescent="0.3">
      <c r="B31560" t="s">
        <v>3092</v>
      </c>
      <c r="C31560" s="2">
        <v>45962</v>
      </c>
      <c r="D31560">
        <v>20</v>
      </c>
      <c r="E31560">
        <v>19</v>
      </c>
      <c r="F31560">
        <v>1</v>
      </c>
      <c r="G31560">
        <v>1</v>
      </c>
      <c r="H31560">
        <v>0</v>
      </c>
    </row>
    <row r="31561" spans="2:8" x14ac:dyDescent="0.3">
      <c r="B31561" t="s">
        <v>3092</v>
      </c>
      <c r="C31561" s="2">
        <v>45992</v>
      </c>
      <c r="D31561">
        <v>20</v>
      </c>
      <c r="E31561">
        <v>18</v>
      </c>
      <c r="F31561">
        <v>2</v>
      </c>
      <c r="G31561">
        <v>4</v>
      </c>
      <c r="H31561">
        <v>8</v>
      </c>
    </row>
    <row r="31562" spans="2:8" x14ac:dyDescent="0.3">
      <c r="B31562" t="s">
        <v>3093</v>
      </c>
      <c r="C31562" s="2">
        <v>45658</v>
      </c>
      <c r="D31562">
        <v>23</v>
      </c>
      <c r="E31562">
        <v>23</v>
      </c>
      <c r="F31562">
        <v>0</v>
      </c>
      <c r="G31562">
        <v>2</v>
      </c>
      <c r="H31562">
        <v>4</v>
      </c>
    </row>
    <row r="31563" spans="2:8" x14ac:dyDescent="0.3">
      <c r="B31563" t="s">
        <v>3093</v>
      </c>
      <c r="C31563" s="2">
        <v>45689</v>
      </c>
      <c r="D31563">
        <v>23</v>
      </c>
      <c r="E31563">
        <v>22</v>
      </c>
      <c r="F31563">
        <v>1</v>
      </c>
      <c r="G31563">
        <v>2</v>
      </c>
      <c r="H31563">
        <v>8</v>
      </c>
    </row>
    <row r="31564" spans="2:8" x14ac:dyDescent="0.3">
      <c r="B31564" t="s">
        <v>3093</v>
      </c>
      <c r="C31564" s="2">
        <v>45717</v>
      </c>
      <c r="D31564">
        <v>21</v>
      </c>
      <c r="E31564">
        <v>18</v>
      </c>
      <c r="F31564">
        <v>3</v>
      </c>
      <c r="G31564">
        <v>2</v>
      </c>
      <c r="H31564">
        <v>8</v>
      </c>
    </row>
    <row r="31565" spans="2:8" x14ac:dyDescent="0.3">
      <c r="B31565" t="s">
        <v>3093</v>
      </c>
      <c r="C31565" s="2">
        <v>45748</v>
      </c>
      <c r="D31565">
        <v>20</v>
      </c>
      <c r="E31565">
        <v>18</v>
      </c>
      <c r="F31565">
        <v>2</v>
      </c>
      <c r="G31565">
        <v>3</v>
      </c>
      <c r="H31565">
        <v>4</v>
      </c>
    </row>
    <row r="31566" spans="2:8" x14ac:dyDescent="0.3">
      <c r="B31566" t="s">
        <v>3093</v>
      </c>
      <c r="C31566" s="2">
        <v>45778</v>
      </c>
      <c r="D31566">
        <v>21</v>
      </c>
      <c r="E31566">
        <v>18</v>
      </c>
      <c r="F31566">
        <v>3</v>
      </c>
      <c r="G31566">
        <v>3</v>
      </c>
      <c r="H31566">
        <v>10</v>
      </c>
    </row>
    <row r="31567" spans="2:8" x14ac:dyDescent="0.3">
      <c r="B31567" t="s">
        <v>3093</v>
      </c>
      <c r="C31567" s="2">
        <v>45809</v>
      </c>
      <c r="D31567">
        <v>22</v>
      </c>
      <c r="E31567">
        <v>20</v>
      </c>
      <c r="F31567">
        <v>2</v>
      </c>
      <c r="G31567">
        <v>0</v>
      </c>
      <c r="H31567">
        <v>2</v>
      </c>
    </row>
    <row r="31568" spans="2:8" x14ac:dyDescent="0.3">
      <c r="B31568" t="s">
        <v>3093</v>
      </c>
      <c r="C31568" s="2">
        <v>45839</v>
      </c>
      <c r="D31568">
        <v>23</v>
      </c>
      <c r="E31568">
        <v>19</v>
      </c>
      <c r="F31568">
        <v>4</v>
      </c>
      <c r="G31568">
        <v>0</v>
      </c>
      <c r="H31568">
        <v>6</v>
      </c>
    </row>
    <row r="31569" spans="2:8" x14ac:dyDescent="0.3">
      <c r="B31569" t="s">
        <v>3093</v>
      </c>
      <c r="C31569" s="2">
        <v>45870</v>
      </c>
      <c r="D31569">
        <v>21</v>
      </c>
      <c r="E31569">
        <v>17</v>
      </c>
      <c r="F31569">
        <v>4</v>
      </c>
      <c r="G31569">
        <v>1</v>
      </c>
      <c r="H31569">
        <v>8</v>
      </c>
    </row>
    <row r="31570" spans="2:8" x14ac:dyDescent="0.3">
      <c r="B31570" t="s">
        <v>3093</v>
      </c>
      <c r="C31570" s="2">
        <v>45901</v>
      </c>
      <c r="D31570">
        <v>23</v>
      </c>
      <c r="E31570">
        <v>21</v>
      </c>
      <c r="F31570">
        <v>2</v>
      </c>
      <c r="G31570">
        <v>0</v>
      </c>
      <c r="H31570">
        <v>10</v>
      </c>
    </row>
    <row r="31571" spans="2:8" x14ac:dyDescent="0.3">
      <c r="B31571" t="s">
        <v>3093</v>
      </c>
      <c r="C31571" s="2">
        <v>45931</v>
      </c>
      <c r="D31571">
        <v>21</v>
      </c>
      <c r="E31571">
        <v>21</v>
      </c>
      <c r="F31571">
        <v>0</v>
      </c>
      <c r="G31571">
        <v>0</v>
      </c>
      <c r="H31571">
        <v>4</v>
      </c>
    </row>
    <row r="31572" spans="2:8" x14ac:dyDescent="0.3">
      <c r="B31572" t="s">
        <v>3093</v>
      </c>
      <c r="C31572" s="2">
        <v>45962</v>
      </c>
      <c r="D31572">
        <v>22</v>
      </c>
      <c r="E31572">
        <v>22</v>
      </c>
      <c r="F31572">
        <v>0</v>
      </c>
      <c r="G31572">
        <v>1</v>
      </c>
      <c r="H31572">
        <v>0</v>
      </c>
    </row>
    <row r="31573" spans="2:8" x14ac:dyDescent="0.3">
      <c r="B31573" t="s">
        <v>3093</v>
      </c>
      <c r="C31573" s="2">
        <v>45992</v>
      </c>
      <c r="D31573">
        <v>21</v>
      </c>
      <c r="E31573">
        <v>17</v>
      </c>
      <c r="F31573">
        <v>4</v>
      </c>
      <c r="G31573">
        <v>4</v>
      </c>
      <c r="H31573">
        <v>16</v>
      </c>
    </row>
    <row r="31574" spans="2:8" x14ac:dyDescent="0.3">
      <c r="B31574" t="s">
        <v>3094</v>
      </c>
      <c r="C31574" s="2">
        <v>45658</v>
      </c>
      <c r="D31574">
        <v>23</v>
      </c>
      <c r="E31574">
        <v>19</v>
      </c>
      <c r="F31574">
        <v>4</v>
      </c>
      <c r="G31574">
        <v>0</v>
      </c>
      <c r="H31574">
        <v>12</v>
      </c>
    </row>
    <row r="31575" spans="2:8" x14ac:dyDescent="0.3">
      <c r="B31575" t="s">
        <v>3094</v>
      </c>
      <c r="C31575" s="2">
        <v>45689</v>
      </c>
      <c r="D31575">
        <v>22</v>
      </c>
      <c r="E31575">
        <v>20</v>
      </c>
      <c r="F31575">
        <v>2</v>
      </c>
      <c r="G31575">
        <v>1</v>
      </c>
      <c r="H31575">
        <v>4</v>
      </c>
    </row>
    <row r="31576" spans="2:8" x14ac:dyDescent="0.3">
      <c r="B31576" t="s">
        <v>3094</v>
      </c>
      <c r="C31576" s="2">
        <v>45717</v>
      </c>
      <c r="D31576">
        <v>21</v>
      </c>
      <c r="E31576">
        <v>18</v>
      </c>
      <c r="F31576">
        <v>3</v>
      </c>
      <c r="G31576">
        <v>0</v>
      </c>
      <c r="H31576">
        <v>0</v>
      </c>
    </row>
    <row r="31577" spans="2:8" x14ac:dyDescent="0.3">
      <c r="B31577" t="s">
        <v>3094</v>
      </c>
      <c r="C31577" s="2">
        <v>45748</v>
      </c>
      <c r="D31577">
        <v>21</v>
      </c>
      <c r="E31577">
        <v>18</v>
      </c>
      <c r="F31577">
        <v>3</v>
      </c>
      <c r="G31577">
        <v>4</v>
      </c>
      <c r="H31577">
        <v>6</v>
      </c>
    </row>
    <row r="31578" spans="2:8" x14ac:dyDescent="0.3">
      <c r="B31578" t="s">
        <v>3094</v>
      </c>
      <c r="C31578" s="2">
        <v>45778</v>
      </c>
      <c r="D31578">
        <v>20</v>
      </c>
      <c r="E31578">
        <v>16</v>
      </c>
      <c r="F31578">
        <v>4</v>
      </c>
      <c r="G31578">
        <v>1</v>
      </c>
      <c r="H31578">
        <v>4</v>
      </c>
    </row>
    <row r="31579" spans="2:8" x14ac:dyDescent="0.3">
      <c r="B31579" t="s">
        <v>3094</v>
      </c>
      <c r="C31579" s="2">
        <v>45809</v>
      </c>
      <c r="D31579">
        <v>20</v>
      </c>
      <c r="E31579">
        <v>17</v>
      </c>
      <c r="F31579">
        <v>3</v>
      </c>
      <c r="G31579">
        <v>4</v>
      </c>
      <c r="H31579">
        <v>16</v>
      </c>
    </row>
    <row r="31580" spans="2:8" x14ac:dyDescent="0.3">
      <c r="B31580" t="s">
        <v>3094</v>
      </c>
      <c r="C31580" s="2">
        <v>45839</v>
      </c>
      <c r="D31580">
        <v>20</v>
      </c>
      <c r="E31580">
        <v>20</v>
      </c>
      <c r="F31580">
        <v>0</v>
      </c>
      <c r="G31580">
        <v>0</v>
      </c>
      <c r="H31580">
        <v>12</v>
      </c>
    </row>
    <row r="31581" spans="2:8" x14ac:dyDescent="0.3">
      <c r="B31581" t="s">
        <v>3094</v>
      </c>
      <c r="C31581" s="2">
        <v>45870</v>
      </c>
      <c r="D31581">
        <v>23</v>
      </c>
      <c r="E31581">
        <v>21</v>
      </c>
      <c r="F31581">
        <v>2</v>
      </c>
      <c r="G31581">
        <v>4</v>
      </c>
      <c r="H31581">
        <v>0</v>
      </c>
    </row>
    <row r="31582" spans="2:8" x14ac:dyDescent="0.3">
      <c r="B31582" t="s">
        <v>3094</v>
      </c>
      <c r="C31582" s="2">
        <v>45901</v>
      </c>
      <c r="D31582">
        <v>23</v>
      </c>
      <c r="E31582">
        <v>23</v>
      </c>
      <c r="F31582">
        <v>0</v>
      </c>
      <c r="G31582">
        <v>4</v>
      </c>
      <c r="H31582">
        <v>0</v>
      </c>
    </row>
    <row r="31583" spans="2:8" x14ac:dyDescent="0.3">
      <c r="B31583" t="s">
        <v>3094</v>
      </c>
      <c r="C31583" s="2">
        <v>45931</v>
      </c>
      <c r="D31583">
        <v>21</v>
      </c>
      <c r="E31583">
        <v>18</v>
      </c>
      <c r="F31583">
        <v>3</v>
      </c>
      <c r="G31583">
        <v>0</v>
      </c>
      <c r="H31583">
        <v>10</v>
      </c>
    </row>
    <row r="31584" spans="2:8" x14ac:dyDescent="0.3">
      <c r="B31584" t="s">
        <v>3094</v>
      </c>
      <c r="C31584" s="2">
        <v>45962</v>
      </c>
      <c r="D31584">
        <v>23</v>
      </c>
      <c r="E31584">
        <v>23</v>
      </c>
      <c r="F31584">
        <v>0</v>
      </c>
      <c r="G31584">
        <v>3</v>
      </c>
      <c r="H31584">
        <v>4</v>
      </c>
    </row>
    <row r="31585" spans="2:8" x14ac:dyDescent="0.3">
      <c r="B31585" t="s">
        <v>3094</v>
      </c>
      <c r="C31585" s="2">
        <v>45992</v>
      </c>
      <c r="D31585">
        <v>23</v>
      </c>
      <c r="E31585">
        <v>20</v>
      </c>
      <c r="F31585">
        <v>3</v>
      </c>
      <c r="G31585">
        <v>1</v>
      </c>
      <c r="H31585">
        <v>10</v>
      </c>
    </row>
    <row r="31586" spans="2:8" x14ac:dyDescent="0.3">
      <c r="B31586" t="s">
        <v>3095</v>
      </c>
      <c r="C31586" s="2">
        <v>45658</v>
      </c>
      <c r="D31586">
        <v>21</v>
      </c>
      <c r="E31586">
        <v>19</v>
      </c>
      <c r="F31586">
        <v>2</v>
      </c>
      <c r="G31586">
        <v>3</v>
      </c>
      <c r="H31586">
        <v>4</v>
      </c>
    </row>
    <row r="31587" spans="2:8" x14ac:dyDescent="0.3">
      <c r="B31587" t="s">
        <v>3095</v>
      </c>
      <c r="C31587" s="2">
        <v>45689</v>
      </c>
      <c r="D31587">
        <v>22</v>
      </c>
      <c r="E31587">
        <v>21</v>
      </c>
      <c r="F31587">
        <v>1</v>
      </c>
      <c r="G31587">
        <v>3</v>
      </c>
      <c r="H31587">
        <v>4</v>
      </c>
    </row>
    <row r="31588" spans="2:8" x14ac:dyDescent="0.3">
      <c r="B31588" t="s">
        <v>3095</v>
      </c>
      <c r="C31588" s="2">
        <v>45717</v>
      </c>
      <c r="D31588">
        <v>23</v>
      </c>
      <c r="E31588">
        <v>22</v>
      </c>
      <c r="F31588">
        <v>1</v>
      </c>
      <c r="G31588">
        <v>3</v>
      </c>
      <c r="H31588">
        <v>6</v>
      </c>
    </row>
    <row r="31589" spans="2:8" x14ac:dyDescent="0.3">
      <c r="B31589" t="s">
        <v>3095</v>
      </c>
      <c r="C31589" s="2">
        <v>45748</v>
      </c>
      <c r="D31589">
        <v>23</v>
      </c>
      <c r="E31589">
        <v>20</v>
      </c>
      <c r="F31589">
        <v>3</v>
      </c>
      <c r="G31589">
        <v>4</v>
      </c>
      <c r="H31589">
        <v>8</v>
      </c>
    </row>
    <row r="31590" spans="2:8" x14ac:dyDescent="0.3">
      <c r="B31590" t="s">
        <v>3095</v>
      </c>
      <c r="C31590" s="2">
        <v>45778</v>
      </c>
      <c r="D31590">
        <v>21</v>
      </c>
      <c r="E31590">
        <v>17</v>
      </c>
      <c r="F31590">
        <v>4</v>
      </c>
      <c r="G31590">
        <v>2</v>
      </c>
      <c r="H31590">
        <v>12</v>
      </c>
    </row>
    <row r="31591" spans="2:8" x14ac:dyDescent="0.3">
      <c r="B31591" t="s">
        <v>3095</v>
      </c>
      <c r="C31591" s="2">
        <v>45809</v>
      </c>
      <c r="D31591">
        <v>22</v>
      </c>
      <c r="E31591">
        <v>18</v>
      </c>
      <c r="F31591">
        <v>4</v>
      </c>
      <c r="G31591">
        <v>0</v>
      </c>
      <c r="H31591">
        <v>0</v>
      </c>
    </row>
    <row r="31592" spans="2:8" x14ac:dyDescent="0.3">
      <c r="B31592" t="s">
        <v>3095</v>
      </c>
      <c r="C31592" s="2">
        <v>45839</v>
      </c>
      <c r="D31592">
        <v>23</v>
      </c>
      <c r="E31592">
        <v>20</v>
      </c>
      <c r="F31592">
        <v>3</v>
      </c>
      <c r="G31592">
        <v>4</v>
      </c>
      <c r="H31592">
        <v>6</v>
      </c>
    </row>
    <row r="31593" spans="2:8" x14ac:dyDescent="0.3">
      <c r="B31593" t="s">
        <v>3095</v>
      </c>
      <c r="C31593" s="2">
        <v>45870</v>
      </c>
      <c r="D31593">
        <v>23</v>
      </c>
      <c r="E31593">
        <v>21</v>
      </c>
      <c r="F31593">
        <v>2</v>
      </c>
      <c r="G31593">
        <v>0</v>
      </c>
      <c r="H31593">
        <v>0</v>
      </c>
    </row>
    <row r="31594" spans="2:8" x14ac:dyDescent="0.3">
      <c r="B31594" t="s">
        <v>3095</v>
      </c>
      <c r="C31594" s="2">
        <v>45901</v>
      </c>
      <c r="D31594">
        <v>21</v>
      </c>
      <c r="E31594">
        <v>18</v>
      </c>
      <c r="F31594">
        <v>3</v>
      </c>
      <c r="G31594">
        <v>4</v>
      </c>
      <c r="H31594">
        <v>16</v>
      </c>
    </row>
    <row r="31595" spans="2:8" x14ac:dyDescent="0.3">
      <c r="B31595" t="s">
        <v>3095</v>
      </c>
      <c r="C31595" s="2">
        <v>45931</v>
      </c>
      <c r="D31595">
        <v>22</v>
      </c>
      <c r="E31595">
        <v>19</v>
      </c>
      <c r="F31595">
        <v>3</v>
      </c>
      <c r="G31595">
        <v>0</v>
      </c>
      <c r="H31595">
        <v>4</v>
      </c>
    </row>
    <row r="31596" spans="2:8" x14ac:dyDescent="0.3">
      <c r="B31596" t="s">
        <v>3095</v>
      </c>
      <c r="C31596" s="2">
        <v>45962</v>
      </c>
      <c r="D31596">
        <v>23</v>
      </c>
      <c r="E31596">
        <v>23</v>
      </c>
      <c r="F31596">
        <v>0</v>
      </c>
      <c r="G31596">
        <v>1</v>
      </c>
      <c r="H31596">
        <v>4</v>
      </c>
    </row>
    <row r="31597" spans="2:8" x14ac:dyDescent="0.3">
      <c r="B31597" t="s">
        <v>3095</v>
      </c>
      <c r="C31597" s="2">
        <v>45992</v>
      </c>
      <c r="D31597">
        <v>21</v>
      </c>
      <c r="E31597">
        <v>21</v>
      </c>
      <c r="F31597">
        <v>0</v>
      </c>
      <c r="G31597">
        <v>2</v>
      </c>
      <c r="H31597">
        <v>16</v>
      </c>
    </row>
    <row r="31598" spans="2:8" x14ac:dyDescent="0.3">
      <c r="B31598" t="s">
        <v>3096</v>
      </c>
      <c r="C31598" s="2">
        <v>45658</v>
      </c>
      <c r="D31598">
        <v>21</v>
      </c>
      <c r="E31598">
        <v>18</v>
      </c>
      <c r="F31598">
        <v>3</v>
      </c>
      <c r="G31598">
        <v>3</v>
      </c>
      <c r="H31598">
        <v>8</v>
      </c>
    </row>
    <row r="31599" spans="2:8" x14ac:dyDescent="0.3">
      <c r="B31599" t="s">
        <v>3096</v>
      </c>
      <c r="C31599" s="2">
        <v>45689</v>
      </c>
      <c r="D31599">
        <v>20</v>
      </c>
      <c r="E31599">
        <v>20</v>
      </c>
      <c r="F31599">
        <v>0</v>
      </c>
      <c r="G31599">
        <v>4</v>
      </c>
      <c r="H31599">
        <v>8</v>
      </c>
    </row>
    <row r="31600" spans="2:8" x14ac:dyDescent="0.3">
      <c r="B31600" t="s">
        <v>3096</v>
      </c>
      <c r="C31600" s="2">
        <v>45717</v>
      </c>
      <c r="D31600">
        <v>21</v>
      </c>
      <c r="E31600">
        <v>18</v>
      </c>
      <c r="F31600">
        <v>3</v>
      </c>
      <c r="G31600">
        <v>2</v>
      </c>
      <c r="H31600">
        <v>8</v>
      </c>
    </row>
    <row r="31601" spans="2:8" x14ac:dyDescent="0.3">
      <c r="B31601" t="s">
        <v>3096</v>
      </c>
      <c r="C31601" s="2">
        <v>45748</v>
      </c>
      <c r="D31601">
        <v>22</v>
      </c>
      <c r="E31601">
        <v>18</v>
      </c>
      <c r="F31601">
        <v>4</v>
      </c>
      <c r="G31601">
        <v>0</v>
      </c>
      <c r="H31601">
        <v>0</v>
      </c>
    </row>
    <row r="31602" spans="2:8" x14ac:dyDescent="0.3">
      <c r="B31602" t="s">
        <v>3096</v>
      </c>
      <c r="C31602" s="2">
        <v>45778</v>
      </c>
      <c r="D31602">
        <v>23</v>
      </c>
      <c r="E31602">
        <v>23</v>
      </c>
      <c r="F31602">
        <v>0</v>
      </c>
      <c r="G31602">
        <v>2</v>
      </c>
      <c r="H31602">
        <v>0</v>
      </c>
    </row>
    <row r="31603" spans="2:8" x14ac:dyDescent="0.3">
      <c r="B31603" t="s">
        <v>3096</v>
      </c>
      <c r="C31603" s="2">
        <v>45809</v>
      </c>
      <c r="D31603">
        <v>23</v>
      </c>
      <c r="E31603">
        <v>23</v>
      </c>
      <c r="F31603">
        <v>0</v>
      </c>
      <c r="G31603">
        <v>4</v>
      </c>
      <c r="H31603">
        <v>6</v>
      </c>
    </row>
    <row r="31604" spans="2:8" x14ac:dyDescent="0.3">
      <c r="B31604" t="s">
        <v>3096</v>
      </c>
      <c r="C31604" s="2">
        <v>45839</v>
      </c>
      <c r="D31604">
        <v>21</v>
      </c>
      <c r="E31604">
        <v>21</v>
      </c>
      <c r="F31604">
        <v>0</v>
      </c>
      <c r="G31604">
        <v>3</v>
      </c>
      <c r="H31604">
        <v>6</v>
      </c>
    </row>
    <row r="31605" spans="2:8" x14ac:dyDescent="0.3">
      <c r="B31605" t="s">
        <v>3096</v>
      </c>
      <c r="C31605" s="2">
        <v>45870</v>
      </c>
      <c r="D31605">
        <v>20</v>
      </c>
      <c r="E31605">
        <v>17</v>
      </c>
      <c r="F31605">
        <v>3</v>
      </c>
      <c r="G31605">
        <v>3</v>
      </c>
      <c r="H31605">
        <v>4</v>
      </c>
    </row>
    <row r="31606" spans="2:8" x14ac:dyDescent="0.3">
      <c r="B31606" t="s">
        <v>3096</v>
      </c>
      <c r="C31606" s="2">
        <v>45901</v>
      </c>
      <c r="D31606">
        <v>20</v>
      </c>
      <c r="E31606">
        <v>18</v>
      </c>
      <c r="F31606">
        <v>2</v>
      </c>
      <c r="G31606">
        <v>0</v>
      </c>
      <c r="H31606">
        <v>8</v>
      </c>
    </row>
    <row r="31607" spans="2:8" x14ac:dyDescent="0.3">
      <c r="B31607" t="s">
        <v>3096</v>
      </c>
      <c r="C31607" s="2">
        <v>45931</v>
      </c>
      <c r="D31607">
        <v>20</v>
      </c>
      <c r="E31607">
        <v>19</v>
      </c>
      <c r="F31607">
        <v>1</v>
      </c>
      <c r="G31607">
        <v>1</v>
      </c>
      <c r="H31607">
        <v>6</v>
      </c>
    </row>
    <row r="31608" spans="2:8" x14ac:dyDescent="0.3">
      <c r="B31608" t="s">
        <v>3096</v>
      </c>
      <c r="C31608" s="2">
        <v>45962</v>
      </c>
      <c r="D31608">
        <v>20</v>
      </c>
      <c r="E31608">
        <v>17</v>
      </c>
      <c r="F31608">
        <v>3</v>
      </c>
      <c r="G31608">
        <v>1</v>
      </c>
      <c r="H31608">
        <v>8</v>
      </c>
    </row>
    <row r="31609" spans="2:8" x14ac:dyDescent="0.3">
      <c r="B31609" t="s">
        <v>3096</v>
      </c>
      <c r="C31609" s="2">
        <v>45992</v>
      </c>
      <c r="D31609">
        <v>20</v>
      </c>
      <c r="E31609">
        <v>16</v>
      </c>
      <c r="F31609">
        <v>4</v>
      </c>
      <c r="G31609">
        <v>2</v>
      </c>
      <c r="H31609">
        <v>0</v>
      </c>
    </row>
    <row r="31610" spans="2:8" x14ac:dyDescent="0.3">
      <c r="B31610" t="s">
        <v>3097</v>
      </c>
      <c r="C31610" s="2">
        <v>45658</v>
      </c>
      <c r="D31610">
        <v>21</v>
      </c>
      <c r="E31610">
        <v>19</v>
      </c>
      <c r="F31610">
        <v>2</v>
      </c>
      <c r="G31610">
        <v>0</v>
      </c>
      <c r="H31610">
        <v>10</v>
      </c>
    </row>
    <row r="31611" spans="2:8" x14ac:dyDescent="0.3">
      <c r="B31611" t="s">
        <v>3097</v>
      </c>
      <c r="C31611" s="2">
        <v>45689</v>
      </c>
      <c r="D31611">
        <v>21</v>
      </c>
      <c r="E31611">
        <v>20</v>
      </c>
      <c r="F31611">
        <v>1</v>
      </c>
      <c r="G31611">
        <v>0</v>
      </c>
      <c r="H31611">
        <v>2</v>
      </c>
    </row>
    <row r="31612" spans="2:8" x14ac:dyDescent="0.3">
      <c r="B31612" t="s">
        <v>3097</v>
      </c>
      <c r="C31612" s="2">
        <v>45717</v>
      </c>
      <c r="D31612">
        <v>21</v>
      </c>
      <c r="E31612">
        <v>20</v>
      </c>
      <c r="F31612">
        <v>1</v>
      </c>
      <c r="G31612">
        <v>4</v>
      </c>
      <c r="H31612">
        <v>10</v>
      </c>
    </row>
    <row r="31613" spans="2:8" x14ac:dyDescent="0.3">
      <c r="B31613" t="s">
        <v>3097</v>
      </c>
      <c r="C31613" s="2">
        <v>45748</v>
      </c>
      <c r="D31613">
        <v>22</v>
      </c>
      <c r="E31613">
        <v>21</v>
      </c>
      <c r="F31613">
        <v>1</v>
      </c>
      <c r="G31613">
        <v>1</v>
      </c>
      <c r="H31613">
        <v>4</v>
      </c>
    </row>
    <row r="31614" spans="2:8" x14ac:dyDescent="0.3">
      <c r="B31614" t="s">
        <v>3097</v>
      </c>
      <c r="C31614" s="2">
        <v>45778</v>
      </c>
      <c r="D31614">
        <v>23</v>
      </c>
      <c r="E31614">
        <v>21</v>
      </c>
      <c r="F31614">
        <v>2</v>
      </c>
      <c r="G31614">
        <v>2</v>
      </c>
      <c r="H31614">
        <v>6</v>
      </c>
    </row>
    <row r="31615" spans="2:8" x14ac:dyDescent="0.3">
      <c r="B31615" t="s">
        <v>3097</v>
      </c>
      <c r="C31615" s="2">
        <v>45809</v>
      </c>
      <c r="D31615">
        <v>20</v>
      </c>
      <c r="E31615">
        <v>16</v>
      </c>
      <c r="F31615">
        <v>4</v>
      </c>
      <c r="G31615">
        <v>4</v>
      </c>
      <c r="H31615">
        <v>10</v>
      </c>
    </row>
    <row r="31616" spans="2:8" x14ac:dyDescent="0.3">
      <c r="B31616" t="s">
        <v>3097</v>
      </c>
      <c r="C31616" s="2">
        <v>45839</v>
      </c>
      <c r="D31616">
        <v>20</v>
      </c>
      <c r="E31616">
        <v>18</v>
      </c>
      <c r="F31616">
        <v>2</v>
      </c>
      <c r="G31616">
        <v>1</v>
      </c>
      <c r="H31616">
        <v>6</v>
      </c>
    </row>
    <row r="31617" spans="2:8" x14ac:dyDescent="0.3">
      <c r="B31617" t="s">
        <v>3097</v>
      </c>
      <c r="C31617" s="2">
        <v>45870</v>
      </c>
      <c r="D31617">
        <v>22</v>
      </c>
      <c r="E31617">
        <v>21</v>
      </c>
      <c r="F31617">
        <v>1</v>
      </c>
      <c r="G31617">
        <v>0</v>
      </c>
      <c r="H31617">
        <v>0</v>
      </c>
    </row>
    <row r="31618" spans="2:8" x14ac:dyDescent="0.3">
      <c r="B31618" t="s">
        <v>3097</v>
      </c>
      <c r="C31618" s="2">
        <v>45901</v>
      </c>
      <c r="D31618">
        <v>21</v>
      </c>
      <c r="E31618">
        <v>21</v>
      </c>
      <c r="F31618">
        <v>0</v>
      </c>
      <c r="G31618">
        <v>0</v>
      </c>
      <c r="H31618">
        <v>8</v>
      </c>
    </row>
    <row r="31619" spans="2:8" x14ac:dyDescent="0.3">
      <c r="B31619" t="s">
        <v>3097</v>
      </c>
      <c r="C31619" s="2">
        <v>45931</v>
      </c>
      <c r="D31619">
        <v>23</v>
      </c>
      <c r="E31619">
        <v>19</v>
      </c>
      <c r="F31619">
        <v>4</v>
      </c>
      <c r="G31619">
        <v>0</v>
      </c>
      <c r="H31619">
        <v>0</v>
      </c>
    </row>
    <row r="31620" spans="2:8" x14ac:dyDescent="0.3">
      <c r="B31620" t="s">
        <v>3097</v>
      </c>
      <c r="C31620" s="2">
        <v>45962</v>
      </c>
      <c r="D31620">
        <v>21</v>
      </c>
      <c r="E31620">
        <v>21</v>
      </c>
      <c r="F31620">
        <v>0</v>
      </c>
      <c r="G31620">
        <v>1</v>
      </c>
      <c r="H31620">
        <v>0</v>
      </c>
    </row>
    <row r="31621" spans="2:8" x14ac:dyDescent="0.3">
      <c r="B31621" t="s">
        <v>3097</v>
      </c>
      <c r="C31621" s="2">
        <v>45992</v>
      </c>
      <c r="D31621">
        <v>21</v>
      </c>
      <c r="E31621">
        <v>20</v>
      </c>
      <c r="F31621">
        <v>1</v>
      </c>
      <c r="G31621">
        <v>1</v>
      </c>
      <c r="H31621">
        <v>6</v>
      </c>
    </row>
    <row r="31622" spans="2:8" x14ac:dyDescent="0.3">
      <c r="B31622" t="s">
        <v>3098</v>
      </c>
      <c r="C31622" s="2">
        <v>45658</v>
      </c>
      <c r="D31622">
        <v>21</v>
      </c>
      <c r="E31622">
        <v>18</v>
      </c>
      <c r="F31622">
        <v>3</v>
      </c>
      <c r="G31622">
        <v>3</v>
      </c>
      <c r="H31622">
        <v>2</v>
      </c>
    </row>
    <row r="31623" spans="2:8" x14ac:dyDescent="0.3">
      <c r="B31623" t="s">
        <v>3098</v>
      </c>
      <c r="C31623" s="2">
        <v>45689</v>
      </c>
      <c r="D31623">
        <v>20</v>
      </c>
      <c r="E31623">
        <v>16</v>
      </c>
      <c r="F31623">
        <v>4</v>
      </c>
      <c r="G31623">
        <v>0</v>
      </c>
      <c r="H31623">
        <v>0</v>
      </c>
    </row>
    <row r="31624" spans="2:8" x14ac:dyDescent="0.3">
      <c r="B31624" t="s">
        <v>3098</v>
      </c>
      <c r="C31624" s="2">
        <v>45717</v>
      </c>
      <c r="D31624">
        <v>23</v>
      </c>
      <c r="E31624">
        <v>22</v>
      </c>
      <c r="F31624">
        <v>1</v>
      </c>
      <c r="G31624">
        <v>4</v>
      </c>
      <c r="H31624">
        <v>6</v>
      </c>
    </row>
    <row r="31625" spans="2:8" x14ac:dyDescent="0.3">
      <c r="B31625" t="s">
        <v>3098</v>
      </c>
      <c r="C31625" s="2">
        <v>45748</v>
      </c>
      <c r="D31625">
        <v>22</v>
      </c>
      <c r="E31625">
        <v>20</v>
      </c>
      <c r="F31625">
        <v>2</v>
      </c>
      <c r="G31625">
        <v>1</v>
      </c>
      <c r="H31625">
        <v>2</v>
      </c>
    </row>
    <row r="31626" spans="2:8" x14ac:dyDescent="0.3">
      <c r="B31626" t="s">
        <v>3098</v>
      </c>
      <c r="C31626" s="2">
        <v>45778</v>
      </c>
      <c r="D31626">
        <v>22</v>
      </c>
      <c r="E31626">
        <v>22</v>
      </c>
      <c r="F31626">
        <v>0</v>
      </c>
      <c r="G31626">
        <v>3</v>
      </c>
      <c r="H31626">
        <v>6</v>
      </c>
    </row>
    <row r="31627" spans="2:8" x14ac:dyDescent="0.3">
      <c r="B31627" t="s">
        <v>3098</v>
      </c>
      <c r="C31627" s="2">
        <v>45809</v>
      </c>
      <c r="D31627">
        <v>21</v>
      </c>
      <c r="E31627">
        <v>18</v>
      </c>
      <c r="F31627">
        <v>3</v>
      </c>
      <c r="G31627">
        <v>3</v>
      </c>
      <c r="H31627">
        <v>4</v>
      </c>
    </row>
    <row r="31628" spans="2:8" x14ac:dyDescent="0.3">
      <c r="B31628" t="s">
        <v>3098</v>
      </c>
      <c r="C31628" s="2">
        <v>45839</v>
      </c>
      <c r="D31628">
        <v>22</v>
      </c>
      <c r="E31628">
        <v>22</v>
      </c>
      <c r="F31628">
        <v>0</v>
      </c>
      <c r="G31628">
        <v>3</v>
      </c>
      <c r="H31628">
        <v>4</v>
      </c>
    </row>
    <row r="31629" spans="2:8" x14ac:dyDescent="0.3">
      <c r="B31629" t="s">
        <v>3098</v>
      </c>
      <c r="C31629" s="2">
        <v>45870</v>
      </c>
      <c r="D31629">
        <v>21</v>
      </c>
      <c r="E31629">
        <v>17</v>
      </c>
      <c r="F31629">
        <v>4</v>
      </c>
      <c r="G31629">
        <v>3</v>
      </c>
      <c r="H31629">
        <v>0</v>
      </c>
    </row>
    <row r="31630" spans="2:8" x14ac:dyDescent="0.3">
      <c r="B31630" t="s">
        <v>3098</v>
      </c>
      <c r="C31630" s="2">
        <v>45901</v>
      </c>
      <c r="D31630">
        <v>22</v>
      </c>
      <c r="E31630">
        <v>20</v>
      </c>
      <c r="F31630">
        <v>2</v>
      </c>
      <c r="G31630">
        <v>3</v>
      </c>
      <c r="H31630">
        <v>2</v>
      </c>
    </row>
    <row r="31631" spans="2:8" x14ac:dyDescent="0.3">
      <c r="B31631" t="s">
        <v>3098</v>
      </c>
      <c r="C31631" s="2">
        <v>45931</v>
      </c>
      <c r="D31631">
        <v>21</v>
      </c>
      <c r="E31631">
        <v>19</v>
      </c>
      <c r="F31631">
        <v>2</v>
      </c>
      <c r="G31631">
        <v>0</v>
      </c>
      <c r="H31631">
        <v>6</v>
      </c>
    </row>
    <row r="31632" spans="2:8" x14ac:dyDescent="0.3">
      <c r="B31632" t="s">
        <v>3098</v>
      </c>
      <c r="C31632" s="2">
        <v>45962</v>
      </c>
      <c r="D31632">
        <v>23</v>
      </c>
      <c r="E31632">
        <v>22</v>
      </c>
      <c r="F31632">
        <v>1</v>
      </c>
      <c r="G31632">
        <v>2</v>
      </c>
      <c r="H31632">
        <v>2</v>
      </c>
    </row>
    <row r="31633" spans="2:8" x14ac:dyDescent="0.3">
      <c r="B31633" t="s">
        <v>3098</v>
      </c>
      <c r="C31633" s="2">
        <v>45992</v>
      </c>
      <c r="D31633">
        <v>20</v>
      </c>
      <c r="E31633">
        <v>16</v>
      </c>
      <c r="F31633">
        <v>4</v>
      </c>
      <c r="G31633">
        <v>0</v>
      </c>
      <c r="H31633">
        <v>4</v>
      </c>
    </row>
    <row r="31634" spans="2:8" x14ac:dyDescent="0.3">
      <c r="B31634" t="s">
        <v>3099</v>
      </c>
      <c r="C31634" s="2">
        <v>45658</v>
      </c>
      <c r="D31634">
        <v>21</v>
      </c>
      <c r="E31634">
        <v>20</v>
      </c>
      <c r="F31634">
        <v>1</v>
      </c>
      <c r="G31634">
        <v>1</v>
      </c>
      <c r="H31634">
        <v>6</v>
      </c>
    </row>
    <row r="31635" spans="2:8" x14ac:dyDescent="0.3">
      <c r="B31635" t="s">
        <v>3099</v>
      </c>
      <c r="C31635" s="2">
        <v>45689</v>
      </c>
      <c r="D31635">
        <v>22</v>
      </c>
      <c r="E31635">
        <v>18</v>
      </c>
      <c r="F31635">
        <v>4</v>
      </c>
      <c r="G31635">
        <v>0</v>
      </c>
      <c r="H31635">
        <v>10</v>
      </c>
    </row>
    <row r="31636" spans="2:8" x14ac:dyDescent="0.3">
      <c r="B31636" t="s">
        <v>3099</v>
      </c>
      <c r="C31636" s="2">
        <v>45717</v>
      </c>
      <c r="D31636">
        <v>21</v>
      </c>
      <c r="E31636">
        <v>18</v>
      </c>
      <c r="F31636">
        <v>3</v>
      </c>
      <c r="G31636">
        <v>1</v>
      </c>
      <c r="H31636">
        <v>6</v>
      </c>
    </row>
    <row r="31637" spans="2:8" x14ac:dyDescent="0.3">
      <c r="B31637" t="s">
        <v>3099</v>
      </c>
      <c r="C31637" s="2">
        <v>45748</v>
      </c>
      <c r="D31637">
        <v>20</v>
      </c>
      <c r="E31637">
        <v>16</v>
      </c>
      <c r="F31637">
        <v>4</v>
      </c>
      <c r="G31637">
        <v>3</v>
      </c>
      <c r="H31637">
        <v>12</v>
      </c>
    </row>
    <row r="31638" spans="2:8" x14ac:dyDescent="0.3">
      <c r="B31638" t="s">
        <v>3099</v>
      </c>
      <c r="C31638" s="2">
        <v>45778</v>
      </c>
      <c r="D31638">
        <v>22</v>
      </c>
      <c r="E31638">
        <v>19</v>
      </c>
      <c r="F31638">
        <v>3</v>
      </c>
      <c r="G31638">
        <v>3</v>
      </c>
      <c r="H31638">
        <v>16</v>
      </c>
    </row>
    <row r="31639" spans="2:8" x14ac:dyDescent="0.3">
      <c r="B31639" t="s">
        <v>3099</v>
      </c>
      <c r="C31639" s="2">
        <v>45809</v>
      </c>
      <c r="D31639">
        <v>23</v>
      </c>
      <c r="E31639">
        <v>19</v>
      </c>
      <c r="F31639">
        <v>4</v>
      </c>
      <c r="G31639">
        <v>1</v>
      </c>
      <c r="H31639">
        <v>0</v>
      </c>
    </row>
    <row r="31640" spans="2:8" x14ac:dyDescent="0.3">
      <c r="B31640" t="s">
        <v>3099</v>
      </c>
      <c r="C31640" s="2">
        <v>45839</v>
      </c>
      <c r="D31640">
        <v>22</v>
      </c>
      <c r="E31640">
        <v>22</v>
      </c>
      <c r="F31640">
        <v>0</v>
      </c>
      <c r="G31640">
        <v>3</v>
      </c>
      <c r="H31640">
        <v>8</v>
      </c>
    </row>
    <row r="31641" spans="2:8" x14ac:dyDescent="0.3">
      <c r="B31641" t="s">
        <v>3099</v>
      </c>
      <c r="C31641" s="2">
        <v>45870</v>
      </c>
      <c r="D31641">
        <v>23</v>
      </c>
      <c r="E31641">
        <v>23</v>
      </c>
      <c r="F31641">
        <v>0</v>
      </c>
      <c r="G31641">
        <v>0</v>
      </c>
      <c r="H31641">
        <v>12</v>
      </c>
    </row>
    <row r="31642" spans="2:8" x14ac:dyDescent="0.3">
      <c r="B31642" t="s">
        <v>3099</v>
      </c>
      <c r="C31642" s="2">
        <v>45901</v>
      </c>
      <c r="D31642">
        <v>20</v>
      </c>
      <c r="E31642">
        <v>16</v>
      </c>
      <c r="F31642">
        <v>4</v>
      </c>
      <c r="G31642">
        <v>4</v>
      </c>
      <c r="H31642">
        <v>4</v>
      </c>
    </row>
    <row r="31643" spans="2:8" x14ac:dyDescent="0.3">
      <c r="B31643" t="s">
        <v>3099</v>
      </c>
      <c r="C31643" s="2">
        <v>45931</v>
      </c>
      <c r="D31643">
        <v>21</v>
      </c>
      <c r="E31643">
        <v>21</v>
      </c>
      <c r="F31643">
        <v>0</v>
      </c>
      <c r="G31643">
        <v>1</v>
      </c>
      <c r="H31643">
        <v>8</v>
      </c>
    </row>
    <row r="31644" spans="2:8" x14ac:dyDescent="0.3">
      <c r="B31644" t="s">
        <v>3099</v>
      </c>
      <c r="C31644" s="2">
        <v>45962</v>
      </c>
      <c r="D31644">
        <v>23</v>
      </c>
      <c r="E31644">
        <v>20</v>
      </c>
      <c r="F31644">
        <v>3</v>
      </c>
      <c r="G31644">
        <v>4</v>
      </c>
      <c r="H31644">
        <v>4</v>
      </c>
    </row>
    <row r="31645" spans="2:8" x14ac:dyDescent="0.3">
      <c r="B31645" t="s">
        <v>3099</v>
      </c>
      <c r="C31645" s="2">
        <v>45992</v>
      </c>
      <c r="D31645">
        <v>21</v>
      </c>
      <c r="E31645">
        <v>21</v>
      </c>
      <c r="F31645">
        <v>0</v>
      </c>
      <c r="G31645">
        <v>0</v>
      </c>
      <c r="H31645">
        <v>4</v>
      </c>
    </row>
    <row r="31646" spans="2:8" x14ac:dyDescent="0.3">
      <c r="B31646" t="s">
        <v>3100</v>
      </c>
      <c r="C31646" s="2">
        <v>45658</v>
      </c>
      <c r="D31646">
        <v>20</v>
      </c>
      <c r="E31646">
        <v>17</v>
      </c>
      <c r="F31646">
        <v>3</v>
      </c>
      <c r="G31646">
        <v>2</v>
      </c>
      <c r="H31646">
        <v>4</v>
      </c>
    </row>
    <row r="31647" spans="2:8" x14ac:dyDescent="0.3">
      <c r="B31647" t="s">
        <v>3100</v>
      </c>
      <c r="C31647" s="2">
        <v>45689</v>
      </c>
      <c r="D31647">
        <v>21</v>
      </c>
      <c r="E31647">
        <v>17</v>
      </c>
      <c r="F31647">
        <v>4</v>
      </c>
      <c r="G31647">
        <v>4</v>
      </c>
      <c r="H31647">
        <v>8</v>
      </c>
    </row>
    <row r="31648" spans="2:8" x14ac:dyDescent="0.3">
      <c r="B31648" t="s">
        <v>3100</v>
      </c>
      <c r="C31648" s="2">
        <v>45717</v>
      </c>
      <c r="D31648">
        <v>23</v>
      </c>
      <c r="E31648">
        <v>19</v>
      </c>
      <c r="F31648">
        <v>4</v>
      </c>
      <c r="G31648">
        <v>3</v>
      </c>
      <c r="H31648">
        <v>6</v>
      </c>
    </row>
    <row r="31649" spans="2:8" x14ac:dyDescent="0.3">
      <c r="B31649" t="s">
        <v>3100</v>
      </c>
      <c r="C31649" s="2">
        <v>45748</v>
      </c>
      <c r="D31649">
        <v>22</v>
      </c>
      <c r="E31649">
        <v>20</v>
      </c>
      <c r="F31649">
        <v>2</v>
      </c>
      <c r="G31649">
        <v>2</v>
      </c>
      <c r="H31649">
        <v>6</v>
      </c>
    </row>
    <row r="31650" spans="2:8" x14ac:dyDescent="0.3">
      <c r="B31650" t="s">
        <v>3100</v>
      </c>
      <c r="C31650" s="2">
        <v>45778</v>
      </c>
      <c r="D31650">
        <v>22</v>
      </c>
      <c r="E31650">
        <v>22</v>
      </c>
      <c r="F31650">
        <v>0</v>
      </c>
      <c r="G31650">
        <v>2</v>
      </c>
      <c r="H31650">
        <v>4</v>
      </c>
    </row>
    <row r="31651" spans="2:8" x14ac:dyDescent="0.3">
      <c r="B31651" t="s">
        <v>3100</v>
      </c>
      <c r="C31651" s="2">
        <v>45809</v>
      </c>
      <c r="D31651">
        <v>22</v>
      </c>
      <c r="E31651">
        <v>20</v>
      </c>
      <c r="F31651">
        <v>2</v>
      </c>
      <c r="G31651">
        <v>3</v>
      </c>
      <c r="H31651">
        <v>6</v>
      </c>
    </row>
    <row r="31652" spans="2:8" x14ac:dyDescent="0.3">
      <c r="B31652" t="s">
        <v>3100</v>
      </c>
      <c r="C31652" s="2">
        <v>45839</v>
      </c>
      <c r="D31652">
        <v>22</v>
      </c>
      <c r="E31652">
        <v>22</v>
      </c>
      <c r="F31652">
        <v>0</v>
      </c>
      <c r="G31652">
        <v>3</v>
      </c>
      <c r="H31652">
        <v>6</v>
      </c>
    </row>
    <row r="31653" spans="2:8" x14ac:dyDescent="0.3">
      <c r="B31653" t="s">
        <v>3100</v>
      </c>
      <c r="C31653" s="2">
        <v>45870</v>
      </c>
      <c r="D31653">
        <v>21</v>
      </c>
      <c r="E31653">
        <v>17</v>
      </c>
      <c r="F31653">
        <v>4</v>
      </c>
      <c r="G31653">
        <v>4</v>
      </c>
      <c r="H31653">
        <v>4</v>
      </c>
    </row>
    <row r="31654" spans="2:8" x14ac:dyDescent="0.3">
      <c r="B31654" t="s">
        <v>3100</v>
      </c>
      <c r="C31654" s="2">
        <v>45901</v>
      </c>
      <c r="D31654">
        <v>20</v>
      </c>
      <c r="E31654">
        <v>16</v>
      </c>
      <c r="F31654">
        <v>4</v>
      </c>
      <c r="G31654">
        <v>2</v>
      </c>
      <c r="H31654">
        <v>4</v>
      </c>
    </row>
    <row r="31655" spans="2:8" x14ac:dyDescent="0.3">
      <c r="B31655" t="s">
        <v>3100</v>
      </c>
      <c r="C31655" s="2">
        <v>45931</v>
      </c>
      <c r="D31655">
        <v>20</v>
      </c>
      <c r="E31655">
        <v>20</v>
      </c>
      <c r="F31655">
        <v>0</v>
      </c>
      <c r="G31655">
        <v>1</v>
      </c>
      <c r="H31655">
        <v>10</v>
      </c>
    </row>
    <row r="31656" spans="2:8" x14ac:dyDescent="0.3">
      <c r="B31656" t="s">
        <v>3100</v>
      </c>
      <c r="C31656" s="2">
        <v>45962</v>
      </c>
      <c r="D31656">
        <v>23</v>
      </c>
      <c r="E31656">
        <v>19</v>
      </c>
      <c r="F31656">
        <v>4</v>
      </c>
      <c r="G31656">
        <v>0</v>
      </c>
      <c r="H31656">
        <v>8</v>
      </c>
    </row>
    <row r="31657" spans="2:8" x14ac:dyDescent="0.3">
      <c r="B31657" t="s">
        <v>3100</v>
      </c>
      <c r="C31657" s="2">
        <v>45992</v>
      </c>
      <c r="D31657">
        <v>21</v>
      </c>
      <c r="E31657">
        <v>21</v>
      </c>
      <c r="F31657">
        <v>0</v>
      </c>
      <c r="G31657">
        <v>1</v>
      </c>
      <c r="H31657">
        <v>2</v>
      </c>
    </row>
    <row r="31658" spans="2:8" x14ac:dyDescent="0.3">
      <c r="B31658" t="s">
        <v>3101</v>
      </c>
      <c r="C31658" s="2">
        <v>45658</v>
      </c>
      <c r="D31658">
        <v>20</v>
      </c>
      <c r="E31658">
        <v>18</v>
      </c>
      <c r="F31658">
        <v>2</v>
      </c>
      <c r="G31658">
        <v>4</v>
      </c>
      <c r="H31658">
        <v>0</v>
      </c>
    </row>
    <row r="31659" spans="2:8" x14ac:dyDescent="0.3">
      <c r="B31659" t="s">
        <v>3101</v>
      </c>
      <c r="C31659" s="2">
        <v>45689</v>
      </c>
      <c r="D31659">
        <v>20</v>
      </c>
      <c r="E31659">
        <v>18</v>
      </c>
      <c r="F31659">
        <v>2</v>
      </c>
      <c r="G31659">
        <v>4</v>
      </c>
      <c r="H31659">
        <v>2</v>
      </c>
    </row>
    <row r="31660" spans="2:8" x14ac:dyDescent="0.3">
      <c r="B31660" t="s">
        <v>3101</v>
      </c>
      <c r="C31660" s="2">
        <v>45717</v>
      </c>
      <c r="D31660">
        <v>21</v>
      </c>
      <c r="E31660">
        <v>18</v>
      </c>
      <c r="F31660">
        <v>3</v>
      </c>
      <c r="G31660">
        <v>0</v>
      </c>
      <c r="H31660">
        <v>2</v>
      </c>
    </row>
    <row r="31661" spans="2:8" x14ac:dyDescent="0.3">
      <c r="B31661" t="s">
        <v>3101</v>
      </c>
      <c r="C31661" s="2">
        <v>45748</v>
      </c>
      <c r="D31661">
        <v>23</v>
      </c>
      <c r="E31661">
        <v>20</v>
      </c>
      <c r="F31661">
        <v>3</v>
      </c>
      <c r="G31661">
        <v>2</v>
      </c>
      <c r="H31661">
        <v>6</v>
      </c>
    </row>
    <row r="31662" spans="2:8" x14ac:dyDescent="0.3">
      <c r="B31662" t="s">
        <v>3101</v>
      </c>
      <c r="C31662" s="2">
        <v>45778</v>
      </c>
      <c r="D31662">
        <v>21</v>
      </c>
      <c r="E31662">
        <v>18</v>
      </c>
      <c r="F31662">
        <v>3</v>
      </c>
      <c r="G31662">
        <v>2</v>
      </c>
      <c r="H31662">
        <v>2</v>
      </c>
    </row>
    <row r="31663" spans="2:8" x14ac:dyDescent="0.3">
      <c r="B31663" t="s">
        <v>3101</v>
      </c>
      <c r="C31663" s="2">
        <v>45809</v>
      </c>
      <c r="D31663">
        <v>22</v>
      </c>
      <c r="E31663">
        <v>20</v>
      </c>
      <c r="F31663">
        <v>2</v>
      </c>
      <c r="G31663">
        <v>0</v>
      </c>
      <c r="H31663">
        <v>2</v>
      </c>
    </row>
    <row r="31664" spans="2:8" x14ac:dyDescent="0.3">
      <c r="B31664" t="s">
        <v>3101</v>
      </c>
      <c r="C31664" s="2">
        <v>45839</v>
      </c>
      <c r="D31664">
        <v>21</v>
      </c>
      <c r="E31664">
        <v>20</v>
      </c>
      <c r="F31664">
        <v>1</v>
      </c>
      <c r="G31664">
        <v>4</v>
      </c>
      <c r="H31664">
        <v>6</v>
      </c>
    </row>
    <row r="31665" spans="2:8" x14ac:dyDescent="0.3">
      <c r="B31665" t="s">
        <v>3101</v>
      </c>
      <c r="C31665" s="2">
        <v>45870</v>
      </c>
      <c r="D31665">
        <v>21</v>
      </c>
      <c r="E31665">
        <v>17</v>
      </c>
      <c r="F31665">
        <v>4</v>
      </c>
      <c r="G31665">
        <v>4</v>
      </c>
      <c r="H31665">
        <v>0</v>
      </c>
    </row>
    <row r="31666" spans="2:8" x14ac:dyDescent="0.3">
      <c r="B31666" t="s">
        <v>3101</v>
      </c>
      <c r="C31666" s="2">
        <v>45901</v>
      </c>
      <c r="D31666">
        <v>21</v>
      </c>
      <c r="E31666">
        <v>21</v>
      </c>
      <c r="F31666">
        <v>0</v>
      </c>
      <c r="G31666">
        <v>1</v>
      </c>
      <c r="H31666">
        <v>4</v>
      </c>
    </row>
    <row r="31667" spans="2:8" x14ac:dyDescent="0.3">
      <c r="B31667" t="s">
        <v>3101</v>
      </c>
      <c r="C31667" s="2">
        <v>45931</v>
      </c>
      <c r="D31667">
        <v>21</v>
      </c>
      <c r="E31667">
        <v>21</v>
      </c>
      <c r="F31667">
        <v>0</v>
      </c>
      <c r="G31667">
        <v>4</v>
      </c>
      <c r="H31667">
        <v>8</v>
      </c>
    </row>
    <row r="31668" spans="2:8" x14ac:dyDescent="0.3">
      <c r="B31668" t="s">
        <v>3101</v>
      </c>
      <c r="C31668" s="2">
        <v>45962</v>
      </c>
      <c r="D31668">
        <v>23</v>
      </c>
      <c r="E31668">
        <v>22</v>
      </c>
      <c r="F31668">
        <v>1</v>
      </c>
      <c r="G31668">
        <v>1</v>
      </c>
      <c r="H31668">
        <v>10</v>
      </c>
    </row>
    <row r="31669" spans="2:8" x14ac:dyDescent="0.3">
      <c r="B31669" t="s">
        <v>3101</v>
      </c>
      <c r="C31669" s="2">
        <v>45992</v>
      </c>
      <c r="D31669">
        <v>20</v>
      </c>
      <c r="E31669">
        <v>18</v>
      </c>
      <c r="F31669">
        <v>2</v>
      </c>
      <c r="G31669">
        <v>3</v>
      </c>
      <c r="H31669">
        <v>10</v>
      </c>
    </row>
    <row r="31670" spans="2:8" x14ac:dyDescent="0.3">
      <c r="B31670" t="s">
        <v>3102</v>
      </c>
      <c r="C31670" s="2">
        <v>45658</v>
      </c>
      <c r="D31670">
        <v>21</v>
      </c>
      <c r="E31670">
        <v>18</v>
      </c>
      <c r="F31670">
        <v>3</v>
      </c>
      <c r="G31670">
        <v>4</v>
      </c>
      <c r="H31670">
        <v>6</v>
      </c>
    </row>
    <row r="31671" spans="2:8" x14ac:dyDescent="0.3">
      <c r="B31671" t="s">
        <v>3102</v>
      </c>
      <c r="C31671" s="2">
        <v>45689</v>
      </c>
      <c r="D31671">
        <v>21</v>
      </c>
      <c r="E31671">
        <v>18</v>
      </c>
      <c r="F31671">
        <v>3</v>
      </c>
      <c r="G31671">
        <v>0</v>
      </c>
      <c r="H31671">
        <v>8</v>
      </c>
    </row>
    <row r="31672" spans="2:8" x14ac:dyDescent="0.3">
      <c r="B31672" t="s">
        <v>3102</v>
      </c>
      <c r="C31672" s="2">
        <v>45717</v>
      </c>
      <c r="D31672">
        <v>22</v>
      </c>
      <c r="E31672">
        <v>18</v>
      </c>
      <c r="F31672">
        <v>4</v>
      </c>
      <c r="G31672">
        <v>2</v>
      </c>
      <c r="H31672">
        <v>6</v>
      </c>
    </row>
    <row r="31673" spans="2:8" x14ac:dyDescent="0.3">
      <c r="B31673" t="s">
        <v>3102</v>
      </c>
      <c r="C31673" s="2">
        <v>45748</v>
      </c>
      <c r="D31673">
        <v>22</v>
      </c>
      <c r="E31673">
        <v>22</v>
      </c>
      <c r="F31673">
        <v>0</v>
      </c>
      <c r="G31673">
        <v>1</v>
      </c>
      <c r="H31673">
        <v>2</v>
      </c>
    </row>
    <row r="31674" spans="2:8" x14ac:dyDescent="0.3">
      <c r="B31674" t="s">
        <v>3102</v>
      </c>
      <c r="C31674" s="2">
        <v>45778</v>
      </c>
      <c r="D31674">
        <v>22</v>
      </c>
      <c r="E31674">
        <v>21</v>
      </c>
      <c r="F31674">
        <v>1</v>
      </c>
      <c r="G31674">
        <v>2</v>
      </c>
      <c r="H31674">
        <v>10</v>
      </c>
    </row>
    <row r="31675" spans="2:8" x14ac:dyDescent="0.3">
      <c r="B31675" t="s">
        <v>3102</v>
      </c>
      <c r="C31675" s="2">
        <v>45809</v>
      </c>
      <c r="D31675">
        <v>23</v>
      </c>
      <c r="E31675">
        <v>22</v>
      </c>
      <c r="F31675">
        <v>1</v>
      </c>
      <c r="G31675">
        <v>2</v>
      </c>
      <c r="H31675">
        <v>2</v>
      </c>
    </row>
    <row r="31676" spans="2:8" x14ac:dyDescent="0.3">
      <c r="B31676" t="s">
        <v>3102</v>
      </c>
      <c r="C31676" s="2">
        <v>45839</v>
      </c>
      <c r="D31676">
        <v>20</v>
      </c>
      <c r="E31676">
        <v>17</v>
      </c>
      <c r="F31676">
        <v>3</v>
      </c>
      <c r="G31676">
        <v>3</v>
      </c>
      <c r="H31676">
        <v>4</v>
      </c>
    </row>
    <row r="31677" spans="2:8" x14ac:dyDescent="0.3">
      <c r="B31677" t="s">
        <v>3102</v>
      </c>
      <c r="C31677" s="2">
        <v>45870</v>
      </c>
      <c r="D31677">
        <v>20</v>
      </c>
      <c r="E31677">
        <v>17</v>
      </c>
      <c r="F31677">
        <v>3</v>
      </c>
      <c r="G31677">
        <v>2</v>
      </c>
      <c r="H31677">
        <v>4</v>
      </c>
    </row>
    <row r="31678" spans="2:8" x14ac:dyDescent="0.3">
      <c r="B31678" t="s">
        <v>3102</v>
      </c>
      <c r="C31678" s="2">
        <v>45901</v>
      </c>
      <c r="D31678">
        <v>20</v>
      </c>
      <c r="E31678">
        <v>17</v>
      </c>
      <c r="F31678">
        <v>3</v>
      </c>
      <c r="G31678">
        <v>2</v>
      </c>
      <c r="H31678">
        <v>4</v>
      </c>
    </row>
    <row r="31679" spans="2:8" x14ac:dyDescent="0.3">
      <c r="B31679" t="s">
        <v>3102</v>
      </c>
      <c r="C31679" s="2">
        <v>45931</v>
      </c>
      <c r="D31679">
        <v>23</v>
      </c>
      <c r="E31679">
        <v>19</v>
      </c>
      <c r="F31679">
        <v>4</v>
      </c>
      <c r="G31679">
        <v>0</v>
      </c>
      <c r="H31679">
        <v>4</v>
      </c>
    </row>
    <row r="31680" spans="2:8" x14ac:dyDescent="0.3">
      <c r="B31680" t="s">
        <v>3102</v>
      </c>
      <c r="C31680" s="2">
        <v>45962</v>
      </c>
      <c r="D31680">
        <v>22</v>
      </c>
      <c r="E31680">
        <v>20</v>
      </c>
      <c r="F31680">
        <v>2</v>
      </c>
      <c r="G31680">
        <v>2</v>
      </c>
      <c r="H31680">
        <v>0</v>
      </c>
    </row>
    <row r="31681" spans="2:8" x14ac:dyDescent="0.3">
      <c r="B31681" t="s">
        <v>3102</v>
      </c>
      <c r="C31681" s="2">
        <v>45992</v>
      </c>
      <c r="D31681">
        <v>21</v>
      </c>
      <c r="E31681">
        <v>18</v>
      </c>
      <c r="F31681">
        <v>3</v>
      </c>
      <c r="G31681">
        <v>4</v>
      </c>
      <c r="H31681">
        <v>12</v>
      </c>
    </row>
    <row r="31682" spans="2:8" x14ac:dyDescent="0.3">
      <c r="B31682" t="s">
        <v>3103</v>
      </c>
      <c r="C31682" s="2">
        <v>45658</v>
      </c>
      <c r="D31682">
        <v>21</v>
      </c>
      <c r="E31682">
        <v>19</v>
      </c>
      <c r="F31682">
        <v>2</v>
      </c>
      <c r="G31682">
        <v>0</v>
      </c>
      <c r="H31682">
        <v>4</v>
      </c>
    </row>
    <row r="31683" spans="2:8" x14ac:dyDescent="0.3">
      <c r="B31683" t="s">
        <v>3103</v>
      </c>
      <c r="C31683" s="2">
        <v>45689</v>
      </c>
      <c r="D31683">
        <v>21</v>
      </c>
      <c r="E31683">
        <v>20</v>
      </c>
      <c r="F31683">
        <v>1</v>
      </c>
      <c r="G31683">
        <v>4</v>
      </c>
      <c r="H31683">
        <v>6</v>
      </c>
    </row>
    <row r="31684" spans="2:8" x14ac:dyDescent="0.3">
      <c r="B31684" t="s">
        <v>3103</v>
      </c>
      <c r="C31684" s="2">
        <v>45717</v>
      </c>
      <c r="D31684">
        <v>20</v>
      </c>
      <c r="E31684">
        <v>19</v>
      </c>
      <c r="F31684">
        <v>1</v>
      </c>
      <c r="G31684">
        <v>4</v>
      </c>
      <c r="H31684">
        <v>6</v>
      </c>
    </row>
    <row r="31685" spans="2:8" x14ac:dyDescent="0.3">
      <c r="B31685" t="s">
        <v>3103</v>
      </c>
      <c r="C31685" s="2">
        <v>45748</v>
      </c>
      <c r="D31685">
        <v>20</v>
      </c>
      <c r="E31685">
        <v>20</v>
      </c>
      <c r="F31685">
        <v>0</v>
      </c>
      <c r="G31685">
        <v>3</v>
      </c>
      <c r="H31685">
        <v>2</v>
      </c>
    </row>
    <row r="31686" spans="2:8" x14ac:dyDescent="0.3">
      <c r="B31686" t="s">
        <v>3103</v>
      </c>
      <c r="C31686" s="2">
        <v>45778</v>
      </c>
      <c r="D31686">
        <v>21</v>
      </c>
      <c r="E31686">
        <v>21</v>
      </c>
      <c r="F31686">
        <v>0</v>
      </c>
      <c r="G31686">
        <v>1</v>
      </c>
      <c r="H31686">
        <v>8</v>
      </c>
    </row>
    <row r="31687" spans="2:8" x14ac:dyDescent="0.3">
      <c r="B31687" t="s">
        <v>3103</v>
      </c>
      <c r="C31687" s="2">
        <v>45809</v>
      </c>
      <c r="D31687">
        <v>22</v>
      </c>
      <c r="E31687">
        <v>18</v>
      </c>
      <c r="F31687">
        <v>4</v>
      </c>
      <c r="G31687">
        <v>1</v>
      </c>
      <c r="H31687">
        <v>2</v>
      </c>
    </row>
    <row r="31688" spans="2:8" x14ac:dyDescent="0.3">
      <c r="B31688" t="s">
        <v>3103</v>
      </c>
      <c r="C31688" s="2">
        <v>45839</v>
      </c>
      <c r="D31688">
        <v>22</v>
      </c>
      <c r="E31688">
        <v>21</v>
      </c>
      <c r="F31688">
        <v>1</v>
      </c>
      <c r="G31688">
        <v>2</v>
      </c>
      <c r="H31688">
        <v>10</v>
      </c>
    </row>
    <row r="31689" spans="2:8" x14ac:dyDescent="0.3">
      <c r="B31689" t="s">
        <v>3103</v>
      </c>
      <c r="C31689" s="2">
        <v>45870</v>
      </c>
      <c r="D31689">
        <v>23</v>
      </c>
      <c r="E31689">
        <v>20</v>
      </c>
      <c r="F31689">
        <v>3</v>
      </c>
      <c r="G31689">
        <v>4</v>
      </c>
      <c r="H31689">
        <v>8</v>
      </c>
    </row>
    <row r="31690" spans="2:8" x14ac:dyDescent="0.3">
      <c r="B31690" t="s">
        <v>3103</v>
      </c>
      <c r="C31690" s="2">
        <v>45901</v>
      </c>
      <c r="D31690">
        <v>20</v>
      </c>
      <c r="E31690">
        <v>17</v>
      </c>
      <c r="F31690">
        <v>3</v>
      </c>
      <c r="G31690">
        <v>3</v>
      </c>
      <c r="H31690">
        <v>8</v>
      </c>
    </row>
    <row r="31691" spans="2:8" x14ac:dyDescent="0.3">
      <c r="B31691" t="s">
        <v>3103</v>
      </c>
      <c r="C31691" s="2">
        <v>45931</v>
      </c>
      <c r="D31691">
        <v>23</v>
      </c>
      <c r="E31691">
        <v>19</v>
      </c>
      <c r="F31691">
        <v>4</v>
      </c>
      <c r="G31691">
        <v>2</v>
      </c>
      <c r="H31691">
        <v>8</v>
      </c>
    </row>
    <row r="31692" spans="2:8" x14ac:dyDescent="0.3">
      <c r="B31692" t="s">
        <v>3103</v>
      </c>
      <c r="C31692" s="2">
        <v>45962</v>
      </c>
      <c r="D31692">
        <v>20</v>
      </c>
      <c r="E31692">
        <v>20</v>
      </c>
      <c r="F31692">
        <v>0</v>
      </c>
      <c r="G31692">
        <v>2</v>
      </c>
      <c r="H31692">
        <v>6</v>
      </c>
    </row>
    <row r="31693" spans="2:8" x14ac:dyDescent="0.3">
      <c r="B31693" t="s">
        <v>3103</v>
      </c>
      <c r="C31693" s="2">
        <v>45992</v>
      </c>
      <c r="D31693">
        <v>22</v>
      </c>
      <c r="E31693">
        <v>19</v>
      </c>
      <c r="F31693">
        <v>3</v>
      </c>
      <c r="G31693">
        <v>3</v>
      </c>
      <c r="H31693">
        <v>10</v>
      </c>
    </row>
    <row r="31694" spans="2:8" x14ac:dyDescent="0.3">
      <c r="B31694" t="s">
        <v>3104</v>
      </c>
      <c r="C31694" s="2">
        <v>45658</v>
      </c>
      <c r="D31694">
        <v>20</v>
      </c>
      <c r="E31694">
        <v>18</v>
      </c>
      <c r="F31694">
        <v>2</v>
      </c>
      <c r="G31694">
        <v>1</v>
      </c>
      <c r="H31694">
        <v>6</v>
      </c>
    </row>
    <row r="31695" spans="2:8" x14ac:dyDescent="0.3">
      <c r="B31695" t="s">
        <v>3104</v>
      </c>
      <c r="C31695" s="2">
        <v>45689</v>
      </c>
      <c r="D31695">
        <v>23</v>
      </c>
      <c r="E31695">
        <v>20</v>
      </c>
      <c r="F31695">
        <v>3</v>
      </c>
      <c r="G31695">
        <v>0</v>
      </c>
      <c r="H31695">
        <v>4</v>
      </c>
    </row>
    <row r="31696" spans="2:8" x14ac:dyDescent="0.3">
      <c r="B31696" t="s">
        <v>3104</v>
      </c>
      <c r="C31696" s="2">
        <v>45717</v>
      </c>
      <c r="D31696">
        <v>23</v>
      </c>
      <c r="E31696">
        <v>23</v>
      </c>
      <c r="F31696">
        <v>0</v>
      </c>
      <c r="G31696">
        <v>1</v>
      </c>
      <c r="H31696">
        <v>0</v>
      </c>
    </row>
    <row r="31697" spans="2:8" x14ac:dyDescent="0.3">
      <c r="B31697" t="s">
        <v>3104</v>
      </c>
      <c r="C31697" s="2">
        <v>45748</v>
      </c>
      <c r="D31697">
        <v>22</v>
      </c>
      <c r="E31697">
        <v>22</v>
      </c>
      <c r="F31697">
        <v>0</v>
      </c>
      <c r="G31697">
        <v>0</v>
      </c>
      <c r="H31697">
        <v>8</v>
      </c>
    </row>
    <row r="31698" spans="2:8" x14ac:dyDescent="0.3">
      <c r="B31698" t="s">
        <v>3104</v>
      </c>
      <c r="C31698" s="2">
        <v>45778</v>
      </c>
      <c r="D31698">
        <v>21</v>
      </c>
      <c r="E31698">
        <v>20</v>
      </c>
      <c r="F31698">
        <v>1</v>
      </c>
      <c r="G31698">
        <v>3</v>
      </c>
      <c r="H31698">
        <v>6</v>
      </c>
    </row>
    <row r="31699" spans="2:8" x14ac:dyDescent="0.3">
      <c r="B31699" t="s">
        <v>3104</v>
      </c>
      <c r="C31699" s="2">
        <v>45809</v>
      </c>
      <c r="D31699">
        <v>21</v>
      </c>
      <c r="E31699">
        <v>19</v>
      </c>
      <c r="F31699">
        <v>2</v>
      </c>
      <c r="G31699">
        <v>0</v>
      </c>
      <c r="H31699">
        <v>12</v>
      </c>
    </row>
    <row r="31700" spans="2:8" x14ac:dyDescent="0.3">
      <c r="B31700" t="s">
        <v>3104</v>
      </c>
      <c r="C31700" s="2">
        <v>45839</v>
      </c>
      <c r="D31700">
        <v>22</v>
      </c>
      <c r="E31700">
        <v>20</v>
      </c>
      <c r="F31700">
        <v>2</v>
      </c>
      <c r="G31700">
        <v>3</v>
      </c>
      <c r="H31700">
        <v>2</v>
      </c>
    </row>
    <row r="31701" spans="2:8" x14ac:dyDescent="0.3">
      <c r="B31701" t="s">
        <v>3104</v>
      </c>
      <c r="C31701" s="2">
        <v>45870</v>
      </c>
      <c r="D31701">
        <v>20</v>
      </c>
      <c r="E31701">
        <v>19</v>
      </c>
      <c r="F31701">
        <v>1</v>
      </c>
      <c r="G31701">
        <v>4</v>
      </c>
      <c r="H31701">
        <v>2</v>
      </c>
    </row>
    <row r="31702" spans="2:8" x14ac:dyDescent="0.3">
      <c r="B31702" t="s">
        <v>3104</v>
      </c>
      <c r="C31702" s="2">
        <v>45901</v>
      </c>
      <c r="D31702">
        <v>22</v>
      </c>
      <c r="E31702">
        <v>20</v>
      </c>
      <c r="F31702">
        <v>2</v>
      </c>
      <c r="G31702">
        <v>4</v>
      </c>
      <c r="H31702">
        <v>4</v>
      </c>
    </row>
    <row r="31703" spans="2:8" x14ac:dyDescent="0.3">
      <c r="B31703" t="s">
        <v>3104</v>
      </c>
      <c r="C31703" s="2">
        <v>45931</v>
      </c>
      <c r="D31703">
        <v>23</v>
      </c>
      <c r="E31703">
        <v>21</v>
      </c>
      <c r="F31703">
        <v>2</v>
      </c>
      <c r="G31703">
        <v>0</v>
      </c>
      <c r="H31703">
        <v>0</v>
      </c>
    </row>
    <row r="31704" spans="2:8" x14ac:dyDescent="0.3">
      <c r="B31704" t="s">
        <v>3104</v>
      </c>
      <c r="C31704" s="2">
        <v>45962</v>
      </c>
      <c r="D31704">
        <v>23</v>
      </c>
      <c r="E31704">
        <v>23</v>
      </c>
      <c r="F31704">
        <v>0</v>
      </c>
      <c r="G31704">
        <v>0</v>
      </c>
      <c r="H31704">
        <v>0</v>
      </c>
    </row>
    <row r="31705" spans="2:8" x14ac:dyDescent="0.3">
      <c r="B31705" t="s">
        <v>3104</v>
      </c>
      <c r="C31705" s="2">
        <v>45992</v>
      </c>
      <c r="D31705">
        <v>23</v>
      </c>
      <c r="E31705">
        <v>20</v>
      </c>
      <c r="F31705">
        <v>3</v>
      </c>
      <c r="G31705">
        <v>1</v>
      </c>
      <c r="H31705">
        <v>10</v>
      </c>
    </row>
    <row r="31706" spans="2:8" x14ac:dyDescent="0.3">
      <c r="B31706" t="s">
        <v>3105</v>
      </c>
      <c r="C31706" s="2">
        <v>45658</v>
      </c>
      <c r="D31706">
        <v>23</v>
      </c>
      <c r="E31706">
        <v>22</v>
      </c>
      <c r="F31706">
        <v>1</v>
      </c>
      <c r="G31706">
        <v>1</v>
      </c>
      <c r="H31706">
        <v>4</v>
      </c>
    </row>
    <row r="31707" spans="2:8" x14ac:dyDescent="0.3">
      <c r="B31707" t="s">
        <v>3105</v>
      </c>
      <c r="C31707" s="2">
        <v>45689</v>
      </c>
      <c r="D31707">
        <v>23</v>
      </c>
      <c r="E31707">
        <v>21</v>
      </c>
      <c r="F31707">
        <v>2</v>
      </c>
      <c r="G31707">
        <v>3</v>
      </c>
      <c r="H31707">
        <v>8</v>
      </c>
    </row>
    <row r="31708" spans="2:8" x14ac:dyDescent="0.3">
      <c r="B31708" t="s">
        <v>3105</v>
      </c>
      <c r="C31708" s="2">
        <v>45717</v>
      </c>
      <c r="D31708">
        <v>21</v>
      </c>
      <c r="E31708">
        <v>21</v>
      </c>
      <c r="F31708">
        <v>0</v>
      </c>
      <c r="G31708">
        <v>2</v>
      </c>
      <c r="H31708">
        <v>0</v>
      </c>
    </row>
    <row r="31709" spans="2:8" x14ac:dyDescent="0.3">
      <c r="B31709" t="s">
        <v>3105</v>
      </c>
      <c r="C31709" s="2">
        <v>45748</v>
      </c>
      <c r="D31709">
        <v>23</v>
      </c>
      <c r="E31709">
        <v>20</v>
      </c>
      <c r="F31709">
        <v>3</v>
      </c>
      <c r="G31709">
        <v>3</v>
      </c>
      <c r="H31709">
        <v>12</v>
      </c>
    </row>
    <row r="31710" spans="2:8" x14ac:dyDescent="0.3">
      <c r="B31710" t="s">
        <v>3105</v>
      </c>
      <c r="C31710" s="2">
        <v>45778</v>
      </c>
      <c r="D31710">
        <v>21</v>
      </c>
      <c r="E31710">
        <v>18</v>
      </c>
      <c r="F31710">
        <v>3</v>
      </c>
      <c r="G31710">
        <v>4</v>
      </c>
      <c r="H31710">
        <v>8</v>
      </c>
    </row>
    <row r="31711" spans="2:8" x14ac:dyDescent="0.3">
      <c r="B31711" t="s">
        <v>3105</v>
      </c>
      <c r="C31711" s="2">
        <v>45809</v>
      </c>
      <c r="D31711">
        <v>20</v>
      </c>
      <c r="E31711">
        <v>17</v>
      </c>
      <c r="F31711">
        <v>3</v>
      </c>
      <c r="G31711">
        <v>3</v>
      </c>
      <c r="H31711">
        <v>2</v>
      </c>
    </row>
    <row r="31712" spans="2:8" x14ac:dyDescent="0.3">
      <c r="B31712" t="s">
        <v>3105</v>
      </c>
      <c r="C31712" s="2">
        <v>45839</v>
      </c>
      <c r="D31712">
        <v>22</v>
      </c>
      <c r="E31712">
        <v>18</v>
      </c>
      <c r="F31712">
        <v>4</v>
      </c>
      <c r="G31712">
        <v>1</v>
      </c>
      <c r="H31712">
        <v>10</v>
      </c>
    </row>
    <row r="31713" spans="2:8" x14ac:dyDescent="0.3">
      <c r="B31713" t="s">
        <v>3105</v>
      </c>
      <c r="C31713" s="2">
        <v>45870</v>
      </c>
      <c r="D31713">
        <v>20</v>
      </c>
      <c r="E31713">
        <v>18</v>
      </c>
      <c r="F31713">
        <v>2</v>
      </c>
      <c r="G31713">
        <v>4</v>
      </c>
      <c r="H31713">
        <v>4</v>
      </c>
    </row>
    <row r="31714" spans="2:8" x14ac:dyDescent="0.3">
      <c r="B31714" t="s">
        <v>3105</v>
      </c>
      <c r="C31714" s="2">
        <v>45901</v>
      </c>
      <c r="D31714">
        <v>21</v>
      </c>
      <c r="E31714">
        <v>19</v>
      </c>
      <c r="F31714">
        <v>2</v>
      </c>
      <c r="G31714">
        <v>2</v>
      </c>
      <c r="H31714">
        <v>8</v>
      </c>
    </row>
    <row r="31715" spans="2:8" x14ac:dyDescent="0.3">
      <c r="B31715" t="s">
        <v>3105</v>
      </c>
      <c r="C31715" s="2">
        <v>45931</v>
      </c>
      <c r="D31715">
        <v>20</v>
      </c>
      <c r="E31715">
        <v>18</v>
      </c>
      <c r="F31715">
        <v>2</v>
      </c>
      <c r="G31715">
        <v>2</v>
      </c>
      <c r="H31715">
        <v>6</v>
      </c>
    </row>
    <row r="31716" spans="2:8" x14ac:dyDescent="0.3">
      <c r="B31716" t="s">
        <v>3105</v>
      </c>
      <c r="C31716" s="2">
        <v>45962</v>
      </c>
      <c r="D31716">
        <v>22</v>
      </c>
      <c r="E31716">
        <v>19</v>
      </c>
      <c r="F31716">
        <v>3</v>
      </c>
      <c r="G31716">
        <v>4</v>
      </c>
      <c r="H31716">
        <v>10</v>
      </c>
    </row>
    <row r="31717" spans="2:8" x14ac:dyDescent="0.3">
      <c r="B31717" t="s">
        <v>3105</v>
      </c>
      <c r="C31717" s="2">
        <v>45992</v>
      </c>
      <c r="D31717">
        <v>21</v>
      </c>
      <c r="E31717">
        <v>18</v>
      </c>
      <c r="F31717">
        <v>3</v>
      </c>
      <c r="G31717">
        <v>4</v>
      </c>
      <c r="H31717">
        <v>0</v>
      </c>
    </row>
    <row r="31718" spans="2:8" x14ac:dyDescent="0.3">
      <c r="B31718" t="s">
        <v>3106</v>
      </c>
      <c r="C31718" s="2">
        <v>45658</v>
      </c>
      <c r="D31718">
        <v>20</v>
      </c>
      <c r="E31718">
        <v>17</v>
      </c>
      <c r="F31718">
        <v>3</v>
      </c>
      <c r="G31718">
        <v>0</v>
      </c>
      <c r="H31718">
        <v>8</v>
      </c>
    </row>
    <row r="31719" spans="2:8" x14ac:dyDescent="0.3">
      <c r="B31719" t="s">
        <v>3106</v>
      </c>
      <c r="C31719" s="2">
        <v>45689</v>
      </c>
      <c r="D31719">
        <v>22</v>
      </c>
      <c r="E31719">
        <v>19</v>
      </c>
      <c r="F31719">
        <v>3</v>
      </c>
      <c r="G31719">
        <v>3</v>
      </c>
      <c r="H31719">
        <v>4</v>
      </c>
    </row>
    <row r="31720" spans="2:8" x14ac:dyDescent="0.3">
      <c r="B31720" t="s">
        <v>3106</v>
      </c>
      <c r="C31720" s="2">
        <v>45717</v>
      </c>
      <c r="D31720">
        <v>23</v>
      </c>
      <c r="E31720">
        <v>23</v>
      </c>
      <c r="F31720">
        <v>0</v>
      </c>
      <c r="G31720">
        <v>1</v>
      </c>
      <c r="H31720">
        <v>6</v>
      </c>
    </row>
    <row r="31721" spans="2:8" x14ac:dyDescent="0.3">
      <c r="B31721" t="s">
        <v>3106</v>
      </c>
      <c r="C31721" s="2">
        <v>45748</v>
      </c>
      <c r="D31721">
        <v>23</v>
      </c>
      <c r="E31721">
        <v>23</v>
      </c>
      <c r="F31721">
        <v>0</v>
      </c>
      <c r="G31721">
        <v>4</v>
      </c>
      <c r="H31721">
        <v>10</v>
      </c>
    </row>
    <row r="31722" spans="2:8" x14ac:dyDescent="0.3">
      <c r="B31722" t="s">
        <v>3106</v>
      </c>
      <c r="C31722" s="2">
        <v>45778</v>
      </c>
      <c r="D31722">
        <v>22</v>
      </c>
      <c r="E31722">
        <v>20</v>
      </c>
      <c r="F31722">
        <v>2</v>
      </c>
      <c r="G31722">
        <v>4</v>
      </c>
      <c r="H31722">
        <v>10</v>
      </c>
    </row>
    <row r="31723" spans="2:8" x14ac:dyDescent="0.3">
      <c r="B31723" t="s">
        <v>3106</v>
      </c>
      <c r="C31723" s="2">
        <v>45809</v>
      </c>
      <c r="D31723">
        <v>23</v>
      </c>
      <c r="E31723">
        <v>19</v>
      </c>
      <c r="F31723">
        <v>4</v>
      </c>
      <c r="G31723">
        <v>2</v>
      </c>
      <c r="H31723">
        <v>16</v>
      </c>
    </row>
    <row r="31724" spans="2:8" x14ac:dyDescent="0.3">
      <c r="B31724" t="s">
        <v>3106</v>
      </c>
      <c r="C31724" s="2">
        <v>45839</v>
      </c>
      <c r="D31724">
        <v>20</v>
      </c>
      <c r="E31724">
        <v>17</v>
      </c>
      <c r="F31724">
        <v>3</v>
      </c>
      <c r="G31724">
        <v>2</v>
      </c>
      <c r="H31724">
        <v>4</v>
      </c>
    </row>
    <row r="31725" spans="2:8" x14ac:dyDescent="0.3">
      <c r="B31725" t="s">
        <v>3106</v>
      </c>
      <c r="C31725" s="2">
        <v>45870</v>
      </c>
      <c r="D31725">
        <v>22</v>
      </c>
      <c r="E31725">
        <v>19</v>
      </c>
      <c r="F31725">
        <v>3</v>
      </c>
      <c r="G31725">
        <v>1</v>
      </c>
      <c r="H31725">
        <v>4</v>
      </c>
    </row>
    <row r="31726" spans="2:8" x14ac:dyDescent="0.3">
      <c r="B31726" t="s">
        <v>3106</v>
      </c>
      <c r="C31726" s="2">
        <v>45901</v>
      </c>
      <c r="D31726">
        <v>22</v>
      </c>
      <c r="E31726">
        <v>22</v>
      </c>
      <c r="F31726">
        <v>0</v>
      </c>
      <c r="G31726">
        <v>1</v>
      </c>
      <c r="H31726">
        <v>4</v>
      </c>
    </row>
    <row r="31727" spans="2:8" x14ac:dyDescent="0.3">
      <c r="B31727" t="s">
        <v>3106</v>
      </c>
      <c r="C31727" s="2">
        <v>45931</v>
      </c>
      <c r="D31727">
        <v>23</v>
      </c>
      <c r="E31727">
        <v>19</v>
      </c>
      <c r="F31727">
        <v>4</v>
      </c>
      <c r="G31727">
        <v>2</v>
      </c>
      <c r="H31727">
        <v>0</v>
      </c>
    </row>
    <row r="31728" spans="2:8" x14ac:dyDescent="0.3">
      <c r="B31728" t="s">
        <v>3106</v>
      </c>
      <c r="C31728" s="2">
        <v>45962</v>
      </c>
      <c r="D31728">
        <v>20</v>
      </c>
      <c r="E31728">
        <v>18</v>
      </c>
      <c r="F31728">
        <v>2</v>
      </c>
      <c r="G31728">
        <v>1</v>
      </c>
      <c r="H31728">
        <v>10</v>
      </c>
    </row>
    <row r="31729" spans="2:8" x14ac:dyDescent="0.3">
      <c r="B31729" t="s">
        <v>3106</v>
      </c>
      <c r="C31729" s="2">
        <v>45992</v>
      </c>
      <c r="D31729">
        <v>21</v>
      </c>
      <c r="E31729">
        <v>19</v>
      </c>
      <c r="F31729">
        <v>2</v>
      </c>
      <c r="G31729">
        <v>0</v>
      </c>
      <c r="H31729">
        <v>4</v>
      </c>
    </row>
    <row r="31730" spans="2:8" x14ac:dyDescent="0.3">
      <c r="B31730" t="s">
        <v>3107</v>
      </c>
      <c r="C31730" s="2">
        <v>45658</v>
      </c>
      <c r="D31730">
        <v>20</v>
      </c>
      <c r="E31730">
        <v>16</v>
      </c>
      <c r="F31730">
        <v>4</v>
      </c>
      <c r="G31730">
        <v>0</v>
      </c>
      <c r="H31730">
        <v>0</v>
      </c>
    </row>
    <row r="31731" spans="2:8" x14ac:dyDescent="0.3">
      <c r="B31731" t="s">
        <v>3107</v>
      </c>
      <c r="C31731" s="2">
        <v>45689</v>
      </c>
      <c r="D31731">
        <v>22</v>
      </c>
      <c r="E31731">
        <v>19</v>
      </c>
      <c r="F31731">
        <v>3</v>
      </c>
      <c r="G31731">
        <v>0</v>
      </c>
      <c r="H31731">
        <v>10</v>
      </c>
    </row>
    <row r="31732" spans="2:8" x14ac:dyDescent="0.3">
      <c r="B31732" t="s">
        <v>3107</v>
      </c>
      <c r="C31732" s="2">
        <v>45717</v>
      </c>
      <c r="D31732">
        <v>22</v>
      </c>
      <c r="E31732">
        <v>22</v>
      </c>
      <c r="F31732">
        <v>0</v>
      </c>
      <c r="G31732">
        <v>1</v>
      </c>
      <c r="H31732">
        <v>4</v>
      </c>
    </row>
    <row r="31733" spans="2:8" x14ac:dyDescent="0.3">
      <c r="B31733" t="s">
        <v>3107</v>
      </c>
      <c r="C31733" s="2">
        <v>45748</v>
      </c>
      <c r="D31733">
        <v>23</v>
      </c>
      <c r="E31733">
        <v>20</v>
      </c>
      <c r="F31733">
        <v>3</v>
      </c>
      <c r="G31733">
        <v>2</v>
      </c>
      <c r="H31733">
        <v>10</v>
      </c>
    </row>
    <row r="31734" spans="2:8" x14ac:dyDescent="0.3">
      <c r="B31734" t="s">
        <v>3107</v>
      </c>
      <c r="C31734" s="2">
        <v>45778</v>
      </c>
      <c r="D31734">
        <v>23</v>
      </c>
      <c r="E31734">
        <v>23</v>
      </c>
      <c r="F31734">
        <v>0</v>
      </c>
      <c r="G31734">
        <v>0</v>
      </c>
      <c r="H31734">
        <v>0</v>
      </c>
    </row>
    <row r="31735" spans="2:8" x14ac:dyDescent="0.3">
      <c r="B31735" t="s">
        <v>3107</v>
      </c>
      <c r="C31735" s="2">
        <v>45809</v>
      </c>
      <c r="D31735">
        <v>21</v>
      </c>
      <c r="E31735">
        <v>17</v>
      </c>
      <c r="F31735">
        <v>4</v>
      </c>
      <c r="G31735">
        <v>3</v>
      </c>
      <c r="H31735">
        <v>2</v>
      </c>
    </row>
    <row r="31736" spans="2:8" x14ac:dyDescent="0.3">
      <c r="B31736" t="s">
        <v>3107</v>
      </c>
      <c r="C31736" s="2">
        <v>45839</v>
      </c>
      <c r="D31736">
        <v>21</v>
      </c>
      <c r="E31736">
        <v>21</v>
      </c>
      <c r="F31736">
        <v>0</v>
      </c>
      <c r="G31736">
        <v>1</v>
      </c>
      <c r="H31736">
        <v>4</v>
      </c>
    </row>
    <row r="31737" spans="2:8" x14ac:dyDescent="0.3">
      <c r="B31737" t="s">
        <v>3107</v>
      </c>
      <c r="C31737" s="2">
        <v>45870</v>
      </c>
      <c r="D31737">
        <v>22</v>
      </c>
      <c r="E31737">
        <v>19</v>
      </c>
      <c r="F31737">
        <v>3</v>
      </c>
      <c r="G31737">
        <v>2</v>
      </c>
      <c r="H31737">
        <v>8</v>
      </c>
    </row>
    <row r="31738" spans="2:8" x14ac:dyDescent="0.3">
      <c r="B31738" t="s">
        <v>3107</v>
      </c>
      <c r="C31738" s="2">
        <v>45901</v>
      </c>
      <c r="D31738">
        <v>23</v>
      </c>
      <c r="E31738">
        <v>19</v>
      </c>
      <c r="F31738">
        <v>4</v>
      </c>
      <c r="G31738">
        <v>2</v>
      </c>
      <c r="H31738">
        <v>10</v>
      </c>
    </row>
    <row r="31739" spans="2:8" x14ac:dyDescent="0.3">
      <c r="B31739" t="s">
        <v>3107</v>
      </c>
      <c r="C31739" s="2">
        <v>45931</v>
      </c>
      <c r="D31739">
        <v>23</v>
      </c>
      <c r="E31739">
        <v>19</v>
      </c>
      <c r="F31739">
        <v>4</v>
      </c>
      <c r="G31739">
        <v>3</v>
      </c>
      <c r="H31739">
        <v>2</v>
      </c>
    </row>
    <row r="31740" spans="2:8" x14ac:dyDescent="0.3">
      <c r="B31740" t="s">
        <v>3107</v>
      </c>
      <c r="C31740" s="2">
        <v>45962</v>
      </c>
      <c r="D31740">
        <v>20</v>
      </c>
      <c r="E31740">
        <v>19</v>
      </c>
      <c r="F31740">
        <v>1</v>
      </c>
      <c r="G31740">
        <v>3</v>
      </c>
      <c r="H31740">
        <v>0</v>
      </c>
    </row>
    <row r="31741" spans="2:8" x14ac:dyDescent="0.3">
      <c r="B31741" t="s">
        <v>3107</v>
      </c>
      <c r="C31741" s="2">
        <v>45992</v>
      </c>
      <c r="D31741">
        <v>22</v>
      </c>
      <c r="E31741">
        <v>18</v>
      </c>
      <c r="F31741">
        <v>4</v>
      </c>
      <c r="G31741">
        <v>1</v>
      </c>
      <c r="H31741">
        <v>2</v>
      </c>
    </row>
    <row r="31742" spans="2:8" x14ac:dyDescent="0.3">
      <c r="B31742" t="s">
        <v>3108</v>
      </c>
      <c r="C31742" s="2">
        <v>45658</v>
      </c>
      <c r="D31742">
        <v>21</v>
      </c>
      <c r="E31742">
        <v>19</v>
      </c>
      <c r="F31742">
        <v>2</v>
      </c>
      <c r="G31742">
        <v>1</v>
      </c>
      <c r="H31742">
        <v>4</v>
      </c>
    </row>
    <row r="31743" spans="2:8" x14ac:dyDescent="0.3">
      <c r="B31743" t="s">
        <v>3108</v>
      </c>
      <c r="C31743" s="2">
        <v>45689</v>
      </c>
      <c r="D31743">
        <v>23</v>
      </c>
      <c r="E31743">
        <v>20</v>
      </c>
      <c r="F31743">
        <v>3</v>
      </c>
      <c r="G31743">
        <v>0</v>
      </c>
      <c r="H31743">
        <v>4</v>
      </c>
    </row>
    <row r="31744" spans="2:8" x14ac:dyDescent="0.3">
      <c r="B31744" t="s">
        <v>3108</v>
      </c>
      <c r="C31744" s="2">
        <v>45717</v>
      </c>
      <c r="D31744">
        <v>22</v>
      </c>
      <c r="E31744">
        <v>21</v>
      </c>
      <c r="F31744">
        <v>1</v>
      </c>
      <c r="G31744">
        <v>1</v>
      </c>
      <c r="H31744">
        <v>16</v>
      </c>
    </row>
    <row r="31745" spans="2:8" x14ac:dyDescent="0.3">
      <c r="B31745" t="s">
        <v>3108</v>
      </c>
      <c r="C31745" s="2">
        <v>45748</v>
      </c>
      <c r="D31745">
        <v>22</v>
      </c>
      <c r="E31745">
        <v>18</v>
      </c>
      <c r="F31745">
        <v>4</v>
      </c>
      <c r="G31745">
        <v>2</v>
      </c>
      <c r="H31745">
        <v>12</v>
      </c>
    </row>
    <row r="31746" spans="2:8" x14ac:dyDescent="0.3">
      <c r="B31746" t="s">
        <v>3108</v>
      </c>
      <c r="C31746" s="2">
        <v>45778</v>
      </c>
      <c r="D31746">
        <v>22</v>
      </c>
      <c r="E31746">
        <v>21</v>
      </c>
      <c r="F31746">
        <v>1</v>
      </c>
      <c r="G31746">
        <v>4</v>
      </c>
      <c r="H31746">
        <v>8</v>
      </c>
    </row>
    <row r="31747" spans="2:8" x14ac:dyDescent="0.3">
      <c r="B31747" t="s">
        <v>3108</v>
      </c>
      <c r="C31747" s="2">
        <v>45809</v>
      </c>
      <c r="D31747">
        <v>21</v>
      </c>
      <c r="E31747">
        <v>18</v>
      </c>
      <c r="F31747">
        <v>3</v>
      </c>
      <c r="G31747">
        <v>3</v>
      </c>
      <c r="H31747">
        <v>0</v>
      </c>
    </row>
    <row r="31748" spans="2:8" x14ac:dyDescent="0.3">
      <c r="B31748" t="s">
        <v>3108</v>
      </c>
      <c r="C31748" s="2">
        <v>45839</v>
      </c>
      <c r="D31748">
        <v>20</v>
      </c>
      <c r="E31748">
        <v>20</v>
      </c>
      <c r="F31748">
        <v>0</v>
      </c>
      <c r="G31748">
        <v>2</v>
      </c>
      <c r="H31748">
        <v>6</v>
      </c>
    </row>
    <row r="31749" spans="2:8" x14ac:dyDescent="0.3">
      <c r="B31749" t="s">
        <v>3108</v>
      </c>
      <c r="C31749" s="2">
        <v>45870</v>
      </c>
      <c r="D31749">
        <v>23</v>
      </c>
      <c r="E31749">
        <v>19</v>
      </c>
      <c r="F31749">
        <v>4</v>
      </c>
      <c r="G31749">
        <v>3</v>
      </c>
      <c r="H31749">
        <v>6</v>
      </c>
    </row>
    <row r="31750" spans="2:8" x14ac:dyDescent="0.3">
      <c r="B31750" t="s">
        <v>3108</v>
      </c>
      <c r="C31750" s="2">
        <v>45901</v>
      </c>
      <c r="D31750">
        <v>23</v>
      </c>
      <c r="E31750">
        <v>20</v>
      </c>
      <c r="F31750">
        <v>3</v>
      </c>
      <c r="G31750">
        <v>2</v>
      </c>
      <c r="H31750">
        <v>8</v>
      </c>
    </row>
    <row r="31751" spans="2:8" x14ac:dyDescent="0.3">
      <c r="B31751" t="s">
        <v>3108</v>
      </c>
      <c r="C31751" s="2">
        <v>45931</v>
      </c>
      <c r="D31751">
        <v>23</v>
      </c>
      <c r="E31751">
        <v>20</v>
      </c>
      <c r="F31751">
        <v>3</v>
      </c>
      <c r="G31751">
        <v>4</v>
      </c>
      <c r="H31751">
        <v>4</v>
      </c>
    </row>
    <row r="31752" spans="2:8" x14ac:dyDescent="0.3">
      <c r="B31752" t="s">
        <v>3108</v>
      </c>
      <c r="C31752" s="2">
        <v>45962</v>
      </c>
      <c r="D31752">
        <v>20</v>
      </c>
      <c r="E31752">
        <v>17</v>
      </c>
      <c r="F31752">
        <v>3</v>
      </c>
      <c r="G31752">
        <v>1</v>
      </c>
      <c r="H31752">
        <v>2</v>
      </c>
    </row>
    <row r="31753" spans="2:8" x14ac:dyDescent="0.3">
      <c r="B31753" t="s">
        <v>3108</v>
      </c>
      <c r="C31753" s="2">
        <v>45992</v>
      </c>
      <c r="D31753">
        <v>22</v>
      </c>
      <c r="E31753">
        <v>18</v>
      </c>
      <c r="F31753">
        <v>4</v>
      </c>
      <c r="G31753">
        <v>3</v>
      </c>
      <c r="H31753">
        <v>2</v>
      </c>
    </row>
    <row r="31754" spans="2:8" x14ac:dyDescent="0.3">
      <c r="B31754" t="s">
        <v>3109</v>
      </c>
      <c r="C31754" s="2">
        <v>45658</v>
      </c>
      <c r="D31754">
        <v>20</v>
      </c>
      <c r="E31754">
        <v>18</v>
      </c>
      <c r="F31754">
        <v>2</v>
      </c>
      <c r="G31754">
        <v>1</v>
      </c>
      <c r="H31754">
        <v>0</v>
      </c>
    </row>
    <row r="31755" spans="2:8" x14ac:dyDescent="0.3">
      <c r="B31755" t="s">
        <v>3109</v>
      </c>
      <c r="C31755" s="2">
        <v>45689</v>
      </c>
      <c r="D31755">
        <v>20</v>
      </c>
      <c r="E31755">
        <v>18</v>
      </c>
      <c r="F31755">
        <v>2</v>
      </c>
      <c r="G31755">
        <v>0</v>
      </c>
      <c r="H31755">
        <v>16</v>
      </c>
    </row>
    <row r="31756" spans="2:8" x14ac:dyDescent="0.3">
      <c r="B31756" t="s">
        <v>3109</v>
      </c>
      <c r="C31756" s="2">
        <v>45717</v>
      </c>
      <c r="D31756">
        <v>22</v>
      </c>
      <c r="E31756">
        <v>22</v>
      </c>
      <c r="F31756">
        <v>0</v>
      </c>
      <c r="G31756">
        <v>1</v>
      </c>
      <c r="H31756">
        <v>8</v>
      </c>
    </row>
    <row r="31757" spans="2:8" x14ac:dyDescent="0.3">
      <c r="B31757" t="s">
        <v>3109</v>
      </c>
      <c r="C31757" s="2">
        <v>45748</v>
      </c>
      <c r="D31757">
        <v>20</v>
      </c>
      <c r="E31757">
        <v>19</v>
      </c>
      <c r="F31757">
        <v>1</v>
      </c>
      <c r="G31757">
        <v>2</v>
      </c>
      <c r="H31757">
        <v>10</v>
      </c>
    </row>
    <row r="31758" spans="2:8" x14ac:dyDescent="0.3">
      <c r="B31758" t="s">
        <v>3109</v>
      </c>
      <c r="C31758" s="2">
        <v>45778</v>
      </c>
      <c r="D31758">
        <v>23</v>
      </c>
      <c r="E31758">
        <v>23</v>
      </c>
      <c r="F31758">
        <v>0</v>
      </c>
      <c r="G31758">
        <v>1</v>
      </c>
      <c r="H31758">
        <v>10</v>
      </c>
    </row>
    <row r="31759" spans="2:8" x14ac:dyDescent="0.3">
      <c r="B31759" t="s">
        <v>3109</v>
      </c>
      <c r="C31759" s="2">
        <v>45809</v>
      </c>
      <c r="D31759">
        <v>21</v>
      </c>
      <c r="E31759">
        <v>21</v>
      </c>
      <c r="F31759">
        <v>0</v>
      </c>
      <c r="G31759">
        <v>0</v>
      </c>
      <c r="H31759">
        <v>16</v>
      </c>
    </row>
    <row r="31760" spans="2:8" x14ac:dyDescent="0.3">
      <c r="B31760" t="s">
        <v>3109</v>
      </c>
      <c r="C31760" s="2">
        <v>45839</v>
      </c>
      <c r="D31760">
        <v>21</v>
      </c>
      <c r="E31760">
        <v>21</v>
      </c>
      <c r="F31760">
        <v>0</v>
      </c>
      <c r="G31760">
        <v>1</v>
      </c>
      <c r="H31760">
        <v>6</v>
      </c>
    </row>
    <row r="31761" spans="2:8" x14ac:dyDescent="0.3">
      <c r="B31761" t="s">
        <v>3109</v>
      </c>
      <c r="C31761" s="2">
        <v>45870</v>
      </c>
      <c r="D31761">
        <v>21</v>
      </c>
      <c r="E31761">
        <v>17</v>
      </c>
      <c r="F31761">
        <v>4</v>
      </c>
      <c r="G31761">
        <v>1</v>
      </c>
      <c r="H31761">
        <v>6</v>
      </c>
    </row>
    <row r="31762" spans="2:8" x14ac:dyDescent="0.3">
      <c r="B31762" t="s">
        <v>3109</v>
      </c>
      <c r="C31762" s="2">
        <v>45901</v>
      </c>
      <c r="D31762">
        <v>22</v>
      </c>
      <c r="E31762">
        <v>19</v>
      </c>
      <c r="F31762">
        <v>3</v>
      </c>
      <c r="G31762">
        <v>3</v>
      </c>
      <c r="H31762">
        <v>0</v>
      </c>
    </row>
    <row r="31763" spans="2:8" x14ac:dyDescent="0.3">
      <c r="B31763" t="s">
        <v>3109</v>
      </c>
      <c r="C31763" s="2">
        <v>45931</v>
      </c>
      <c r="D31763">
        <v>23</v>
      </c>
      <c r="E31763">
        <v>23</v>
      </c>
      <c r="F31763">
        <v>0</v>
      </c>
      <c r="G31763">
        <v>2</v>
      </c>
      <c r="H31763">
        <v>8</v>
      </c>
    </row>
    <row r="31764" spans="2:8" x14ac:dyDescent="0.3">
      <c r="B31764" t="s">
        <v>3109</v>
      </c>
      <c r="C31764" s="2">
        <v>45962</v>
      </c>
      <c r="D31764">
        <v>23</v>
      </c>
      <c r="E31764">
        <v>22</v>
      </c>
      <c r="F31764">
        <v>1</v>
      </c>
      <c r="G31764">
        <v>2</v>
      </c>
      <c r="H31764">
        <v>8</v>
      </c>
    </row>
    <row r="31765" spans="2:8" x14ac:dyDescent="0.3">
      <c r="B31765" t="s">
        <v>3109</v>
      </c>
      <c r="C31765" s="2">
        <v>45992</v>
      </c>
      <c r="D31765">
        <v>20</v>
      </c>
      <c r="E31765">
        <v>20</v>
      </c>
      <c r="F31765">
        <v>0</v>
      </c>
      <c r="G31765">
        <v>2</v>
      </c>
      <c r="H31765">
        <v>6</v>
      </c>
    </row>
    <row r="31766" spans="2:8" x14ac:dyDescent="0.3">
      <c r="B31766" t="s">
        <v>3110</v>
      </c>
      <c r="C31766" s="2">
        <v>45658</v>
      </c>
      <c r="D31766">
        <v>20</v>
      </c>
      <c r="E31766">
        <v>18</v>
      </c>
      <c r="F31766">
        <v>2</v>
      </c>
      <c r="G31766">
        <v>3</v>
      </c>
      <c r="H31766">
        <v>6</v>
      </c>
    </row>
    <row r="31767" spans="2:8" x14ac:dyDescent="0.3">
      <c r="B31767" t="s">
        <v>3110</v>
      </c>
      <c r="C31767" s="2">
        <v>45689</v>
      </c>
      <c r="D31767">
        <v>23</v>
      </c>
      <c r="E31767">
        <v>22</v>
      </c>
      <c r="F31767">
        <v>1</v>
      </c>
      <c r="G31767">
        <v>2</v>
      </c>
      <c r="H31767">
        <v>6</v>
      </c>
    </row>
    <row r="31768" spans="2:8" x14ac:dyDescent="0.3">
      <c r="B31768" t="s">
        <v>3110</v>
      </c>
      <c r="C31768" s="2">
        <v>45717</v>
      </c>
      <c r="D31768">
        <v>22</v>
      </c>
      <c r="E31768">
        <v>18</v>
      </c>
      <c r="F31768">
        <v>4</v>
      </c>
      <c r="G31768">
        <v>0</v>
      </c>
      <c r="H31768">
        <v>16</v>
      </c>
    </row>
    <row r="31769" spans="2:8" x14ac:dyDescent="0.3">
      <c r="B31769" t="s">
        <v>3110</v>
      </c>
      <c r="C31769" s="2">
        <v>45748</v>
      </c>
      <c r="D31769">
        <v>21</v>
      </c>
      <c r="E31769">
        <v>21</v>
      </c>
      <c r="F31769">
        <v>0</v>
      </c>
      <c r="G31769">
        <v>4</v>
      </c>
      <c r="H31769">
        <v>4</v>
      </c>
    </row>
    <row r="31770" spans="2:8" x14ac:dyDescent="0.3">
      <c r="B31770" t="s">
        <v>3110</v>
      </c>
      <c r="C31770" s="2">
        <v>45778</v>
      </c>
      <c r="D31770">
        <v>20</v>
      </c>
      <c r="E31770">
        <v>19</v>
      </c>
      <c r="F31770">
        <v>1</v>
      </c>
      <c r="G31770">
        <v>1</v>
      </c>
      <c r="H31770">
        <v>2</v>
      </c>
    </row>
    <row r="31771" spans="2:8" x14ac:dyDescent="0.3">
      <c r="B31771" t="s">
        <v>3110</v>
      </c>
      <c r="C31771" s="2">
        <v>45809</v>
      </c>
      <c r="D31771">
        <v>20</v>
      </c>
      <c r="E31771">
        <v>18</v>
      </c>
      <c r="F31771">
        <v>2</v>
      </c>
      <c r="G31771">
        <v>2</v>
      </c>
      <c r="H31771">
        <v>0</v>
      </c>
    </row>
    <row r="31772" spans="2:8" x14ac:dyDescent="0.3">
      <c r="B31772" t="s">
        <v>3110</v>
      </c>
      <c r="C31772" s="2">
        <v>45839</v>
      </c>
      <c r="D31772">
        <v>20</v>
      </c>
      <c r="E31772">
        <v>16</v>
      </c>
      <c r="F31772">
        <v>4</v>
      </c>
      <c r="G31772">
        <v>3</v>
      </c>
      <c r="H31772">
        <v>6</v>
      </c>
    </row>
    <row r="31773" spans="2:8" x14ac:dyDescent="0.3">
      <c r="B31773" t="s">
        <v>3110</v>
      </c>
      <c r="C31773" s="2">
        <v>45870</v>
      </c>
      <c r="D31773">
        <v>20</v>
      </c>
      <c r="E31773">
        <v>19</v>
      </c>
      <c r="F31773">
        <v>1</v>
      </c>
      <c r="G31773">
        <v>2</v>
      </c>
      <c r="H31773">
        <v>0</v>
      </c>
    </row>
    <row r="31774" spans="2:8" x14ac:dyDescent="0.3">
      <c r="B31774" t="s">
        <v>3110</v>
      </c>
      <c r="C31774" s="2">
        <v>45901</v>
      </c>
      <c r="D31774">
        <v>23</v>
      </c>
      <c r="E31774">
        <v>22</v>
      </c>
      <c r="F31774">
        <v>1</v>
      </c>
      <c r="G31774">
        <v>0</v>
      </c>
      <c r="H31774">
        <v>0</v>
      </c>
    </row>
    <row r="31775" spans="2:8" x14ac:dyDescent="0.3">
      <c r="B31775" t="s">
        <v>3110</v>
      </c>
      <c r="C31775" s="2">
        <v>45931</v>
      </c>
      <c r="D31775">
        <v>22</v>
      </c>
      <c r="E31775">
        <v>19</v>
      </c>
      <c r="F31775">
        <v>3</v>
      </c>
      <c r="G31775">
        <v>2</v>
      </c>
      <c r="H31775">
        <v>6</v>
      </c>
    </row>
    <row r="31776" spans="2:8" x14ac:dyDescent="0.3">
      <c r="B31776" t="s">
        <v>3110</v>
      </c>
      <c r="C31776" s="2">
        <v>45962</v>
      </c>
      <c r="D31776">
        <v>21</v>
      </c>
      <c r="E31776">
        <v>19</v>
      </c>
      <c r="F31776">
        <v>2</v>
      </c>
      <c r="G31776">
        <v>0</v>
      </c>
      <c r="H31776">
        <v>10</v>
      </c>
    </row>
    <row r="31777" spans="2:8" x14ac:dyDescent="0.3">
      <c r="B31777" t="s">
        <v>3110</v>
      </c>
      <c r="C31777" s="2">
        <v>45992</v>
      </c>
      <c r="D31777">
        <v>20</v>
      </c>
      <c r="E31777">
        <v>20</v>
      </c>
      <c r="F31777">
        <v>0</v>
      </c>
      <c r="G31777">
        <v>0</v>
      </c>
      <c r="H31777">
        <v>2</v>
      </c>
    </row>
    <row r="31778" spans="2:8" x14ac:dyDescent="0.3">
      <c r="B31778" t="s">
        <v>3111</v>
      </c>
      <c r="C31778" s="2">
        <v>45658</v>
      </c>
      <c r="D31778">
        <v>21</v>
      </c>
      <c r="E31778">
        <v>19</v>
      </c>
      <c r="F31778">
        <v>2</v>
      </c>
      <c r="G31778">
        <v>4</v>
      </c>
      <c r="H31778">
        <v>8</v>
      </c>
    </row>
    <row r="31779" spans="2:8" x14ac:dyDescent="0.3">
      <c r="B31779" t="s">
        <v>3111</v>
      </c>
      <c r="C31779" s="2">
        <v>45689</v>
      </c>
      <c r="D31779">
        <v>20</v>
      </c>
      <c r="E31779">
        <v>16</v>
      </c>
      <c r="F31779">
        <v>4</v>
      </c>
      <c r="G31779">
        <v>2</v>
      </c>
      <c r="H31779">
        <v>8</v>
      </c>
    </row>
    <row r="31780" spans="2:8" x14ac:dyDescent="0.3">
      <c r="B31780" t="s">
        <v>3111</v>
      </c>
      <c r="C31780" s="2">
        <v>45717</v>
      </c>
      <c r="D31780">
        <v>21</v>
      </c>
      <c r="E31780">
        <v>17</v>
      </c>
      <c r="F31780">
        <v>4</v>
      </c>
      <c r="G31780">
        <v>1</v>
      </c>
      <c r="H31780">
        <v>4</v>
      </c>
    </row>
    <row r="31781" spans="2:8" x14ac:dyDescent="0.3">
      <c r="B31781" t="s">
        <v>3111</v>
      </c>
      <c r="C31781" s="2">
        <v>45748</v>
      </c>
      <c r="D31781">
        <v>23</v>
      </c>
      <c r="E31781">
        <v>21</v>
      </c>
      <c r="F31781">
        <v>2</v>
      </c>
      <c r="G31781">
        <v>2</v>
      </c>
      <c r="H31781">
        <v>2</v>
      </c>
    </row>
    <row r="31782" spans="2:8" x14ac:dyDescent="0.3">
      <c r="B31782" t="s">
        <v>3111</v>
      </c>
      <c r="C31782" s="2">
        <v>45778</v>
      </c>
      <c r="D31782">
        <v>23</v>
      </c>
      <c r="E31782">
        <v>19</v>
      </c>
      <c r="F31782">
        <v>4</v>
      </c>
      <c r="G31782">
        <v>1</v>
      </c>
      <c r="H31782">
        <v>12</v>
      </c>
    </row>
    <row r="31783" spans="2:8" x14ac:dyDescent="0.3">
      <c r="B31783" t="s">
        <v>3111</v>
      </c>
      <c r="C31783" s="2">
        <v>45809</v>
      </c>
      <c r="D31783">
        <v>20</v>
      </c>
      <c r="E31783">
        <v>20</v>
      </c>
      <c r="F31783">
        <v>0</v>
      </c>
      <c r="G31783">
        <v>2</v>
      </c>
      <c r="H31783">
        <v>12</v>
      </c>
    </row>
    <row r="31784" spans="2:8" x14ac:dyDescent="0.3">
      <c r="B31784" t="s">
        <v>3111</v>
      </c>
      <c r="C31784" s="2">
        <v>45839</v>
      </c>
      <c r="D31784">
        <v>23</v>
      </c>
      <c r="E31784">
        <v>21</v>
      </c>
      <c r="F31784">
        <v>2</v>
      </c>
      <c r="G31784">
        <v>2</v>
      </c>
      <c r="H31784">
        <v>10</v>
      </c>
    </row>
    <row r="31785" spans="2:8" x14ac:dyDescent="0.3">
      <c r="B31785" t="s">
        <v>3111</v>
      </c>
      <c r="C31785" s="2">
        <v>45870</v>
      </c>
      <c r="D31785">
        <v>20</v>
      </c>
      <c r="E31785">
        <v>20</v>
      </c>
      <c r="F31785">
        <v>0</v>
      </c>
      <c r="G31785">
        <v>4</v>
      </c>
      <c r="H31785">
        <v>10</v>
      </c>
    </row>
    <row r="31786" spans="2:8" x14ac:dyDescent="0.3">
      <c r="B31786" t="s">
        <v>3111</v>
      </c>
      <c r="C31786" s="2">
        <v>45901</v>
      </c>
      <c r="D31786">
        <v>20</v>
      </c>
      <c r="E31786">
        <v>19</v>
      </c>
      <c r="F31786">
        <v>1</v>
      </c>
      <c r="G31786">
        <v>0</v>
      </c>
      <c r="H31786">
        <v>4</v>
      </c>
    </row>
    <row r="31787" spans="2:8" x14ac:dyDescent="0.3">
      <c r="B31787" t="s">
        <v>3111</v>
      </c>
      <c r="C31787" s="2">
        <v>45931</v>
      </c>
      <c r="D31787">
        <v>22</v>
      </c>
      <c r="E31787">
        <v>18</v>
      </c>
      <c r="F31787">
        <v>4</v>
      </c>
      <c r="G31787">
        <v>2</v>
      </c>
      <c r="H31787">
        <v>6</v>
      </c>
    </row>
    <row r="31788" spans="2:8" x14ac:dyDescent="0.3">
      <c r="B31788" t="s">
        <v>3111</v>
      </c>
      <c r="C31788" s="2">
        <v>45962</v>
      </c>
      <c r="D31788">
        <v>23</v>
      </c>
      <c r="E31788">
        <v>21</v>
      </c>
      <c r="F31788">
        <v>2</v>
      </c>
      <c r="G31788">
        <v>3</v>
      </c>
      <c r="H31788">
        <v>8</v>
      </c>
    </row>
    <row r="31789" spans="2:8" x14ac:dyDescent="0.3">
      <c r="B31789" t="s">
        <v>3111</v>
      </c>
      <c r="C31789" s="2">
        <v>45992</v>
      </c>
      <c r="D31789">
        <v>23</v>
      </c>
      <c r="E31789">
        <v>22</v>
      </c>
      <c r="F31789">
        <v>1</v>
      </c>
      <c r="G31789">
        <v>4</v>
      </c>
      <c r="H31789">
        <v>4</v>
      </c>
    </row>
    <row r="31790" spans="2:8" x14ac:dyDescent="0.3">
      <c r="B31790" t="s">
        <v>3112</v>
      </c>
      <c r="C31790" s="2">
        <v>45658</v>
      </c>
      <c r="D31790">
        <v>21</v>
      </c>
      <c r="E31790">
        <v>17</v>
      </c>
      <c r="F31790">
        <v>4</v>
      </c>
      <c r="G31790">
        <v>4</v>
      </c>
      <c r="H31790">
        <v>8</v>
      </c>
    </row>
    <row r="31791" spans="2:8" x14ac:dyDescent="0.3">
      <c r="B31791" t="s">
        <v>3112</v>
      </c>
      <c r="C31791" s="2">
        <v>45689</v>
      </c>
      <c r="D31791">
        <v>20</v>
      </c>
      <c r="E31791">
        <v>18</v>
      </c>
      <c r="F31791">
        <v>2</v>
      </c>
      <c r="G31791">
        <v>4</v>
      </c>
      <c r="H31791">
        <v>8</v>
      </c>
    </row>
    <row r="31792" spans="2:8" x14ac:dyDescent="0.3">
      <c r="B31792" t="s">
        <v>3112</v>
      </c>
      <c r="C31792" s="2">
        <v>45717</v>
      </c>
      <c r="D31792">
        <v>23</v>
      </c>
      <c r="E31792">
        <v>20</v>
      </c>
      <c r="F31792">
        <v>3</v>
      </c>
      <c r="G31792">
        <v>0</v>
      </c>
      <c r="H31792">
        <v>0</v>
      </c>
    </row>
    <row r="31793" spans="2:8" x14ac:dyDescent="0.3">
      <c r="B31793" t="s">
        <v>3112</v>
      </c>
      <c r="C31793" s="2">
        <v>45748</v>
      </c>
      <c r="D31793">
        <v>21</v>
      </c>
      <c r="E31793">
        <v>17</v>
      </c>
      <c r="F31793">
        <v>4</v>
      </c>
      <c r="G31793">
        <v>1</v>
      </c>
      <c r="H31793">
        <v>4</v>
      </c>
    </row>
    <row r="31794" spans="2:8" x14ac:dyDescent="0.3">
      <c r="B31794" t="s">
        <v>3112</v>
      </c>
      <c r="C31794" s="2">
        <v>45778</v>
      </c>
      <c r="D31794">
        <v>22</v>
      </c>
      <c r="E31794">
        <v>19</v>
      </c>
      <c r="F31794">
        <v>3</v>
      </c>
      <c r="G31794">
        <v>2</v>
      </c>
      <c r="H31794">
        <v>4</v>
      </c>
    </row>
    <row r="31795" spans="2:8" x14ac:dyDescent="0.3">
      <c r="B31795" t="s">
        <v>3112</v>
      </c>
      <c r="C31795" s="2">
        <v>45809</v>
      </c>
      <c r="D31795">
        <v>23</v>
      </c>
      <c r="E31795">
        <v>23</v>
      </c>
      <c r="F31795">
        <v>0</v>
      </c>
      <c r="G31795">
        <v>3</v>
      </c>
      <c r="H31795">
        <v>8</v>
      </c>
    </row>
    <row r="31796" spans="2:8" x14ac:dyDescent="0.3">
      <c r="B31796" t="s">
        <v>3112</v>
      </c>
      <c r="C31796" s="2">
        <v>45839</v>
      </c>
      <c r="D31796">
        <v>20</v>
      </c>
      <c r="E31796">
        <v>16</v>
      </c>
      <c r="F31796">
        <v>4</v>
      </c>
      <c r="G31796">
        <v>3</v>
      </c>
      <c r="H31796">
        <v>2</v>
      </c>
    </row>
    <row r="31797" spans="2:8" x14ac:dyDescent="0.3">
      <c r="B31797" t="s">
        <v>3112</v>
      </c>
      <c r="C31797" s="2">
        <v>45870</v>
      </c>
      <c r="D31797">
        <v>21</v>
      </c>
      <c r="E31797">
        <v>17</v>
      </c>
      <c r="F31797">
        <v>4</v>
      </c>
      <c r="G31797">
        <v>3</v>
      </c>
      <c r="H31797">
        <v>10</v>
      </c>
    </row>
    <row r="31798" spans="2:8" x14ac:dyDescent="0.3">
      <c r="B31798" t="s">
        <v>3112</v>
      </c>
      <c r="C31798" s="2">
        <v>45901</v>
      </c>
      <c r="D31798">
        <v>22</v>
      </c>
      <c r="E31798">
        <v>18</v>
      </c>
      <c r="F31798">
        <v>4</v>
      </c>
      <c r="G31798">
        <v>1</v>
      </c>
      <c r="H31798">
        <v>10</v>
      </c>
    </row>
    <row r="31799" spans="2:8" x14ac:dyDescent="0.3">
      <c r="B31799" t="s">
        <v>3112</v>
      </c>
      <c r="C31799" s="2">
        <v>45931</v>
      </c>
      <c r="D31799">
        <v>21</v>
      </c>
      <c r="E31799">
        <v>17</v>
      </c>
      <c r="F31799">
        <v>4</v>
      </c>
      <c r="G31799">
        <v>1</v>
      </c>
      <c r="H31799">
        <v>6</v>
      </c>
    </row>
    <row r="31800" spans="2:8" x14ac:dyDescent="0.3">
      <c r="B31800" t="s">
        <v>3112</v>
      </c>
      <c r="C31800" s="2">
        <v>45962</v>
      </c>
      <c r="D31800">
        <v>22</v>
      </c>
      <c r="E31800">
        <v>22</v>
      </c>
      <c r="F31800">
        <v>0</v>
      </c>
      <c r="G31800">
        <v>2</v>
      </c>
      <c r="H31800">
        <v>10</v>
      </c>
    </row>
    <row r="31801" spans="2:8" x14ac:dyDescent="0.3">
      <c r="B31801" t="s">
        <v>3112</v>
      </c>
      <c r="C31801" s="2">
        <v>45992</v>
      </c>
      <c r="D31801">
        <v>21</v>
      </c>
      <c r="E31801">
        <v>17</v>
      </c>
      <c r="F31801">
        <v>4</v>
      </c>
      <c r="G31801">
        <v>2</v>
      </c>
      <c r="H31801">
        <v>6</v>
      </c>
    </row>
    <row r="31802" spans="2:8" x14ac:dyDescent="0.3">
      <c r="B31802" t="s">
        <v>3113</v>
      </c>
      <c r="C31802" s="2">
        <v>45658</v>
      </c>
      <c r="D31802">
        <v>23</v>
      </c>
      <c r="E31802">
        <v>20</v>
      </c>
      <c r="F31802">
        <v>3</v>
      </c>
      <c r="G31802">
        <v>3</v>
      </c>
      <c r="H31802">
        <v>6</v>
      </c>
    </row>
    <row r="31803" spans="2:8" x14ac:dyDescent="0.3">
      <c r="B31803" t="s">
        <v>3113</v>
      </c>
      <c r="C31803" s="2">
        <v>45689</v>
      </c>
      <c r="D31803">
        <v>21</v>
      </c>
      <c r="E31803">
        <v>19</v>
      </c>
      <c r="F31803">
        <v>2</v>
      </c>
      <c r="G31803">
        <v>0</v>
      </c>
      <c r="H31803">
        <v>8</v>
      </c>
    </row>
    <row r="31804" spans="2:8" x14ac:dyDescent="0.3">
      <c r="B31804" t="s">
        <v>3113</v>
      </c>
      <c r="C31804" s="2">
        <v>45717</v>
      </c>
      <c r="D31804">
        <v>22</v>
      </c>
      <c r="E31804">
        <v>22</v>
      </c>
      <c r="F31804">
        <v>0</v>
      </c>
      <c r="G31804">
        <v>3</v>
      </c>
      <c r="H31804">
        <v>6</v>
      </c>
    </row>
    <row r="31805" spans="2:8" x14ac:dyDescent="0.3">
      <c r="B31805" t="s">
        <v>3113</v>
      </c>
      <c r="C31805" s="2">
        <v>45748</v>
      </c>
      <c r="D31805">
        <v>20</v>
      </c>
      <c r="E31805">
        <v>20</v>
      </c>
      <c r="F31805">
        <v>0</v>
      </c>
      <c r="G31805">
        <v>1</v>
      </c>
      <c r="H31805">
        <v>0</v>
      </c>
    </row>
    <row r="31806" spans="2:8" x14ac:dyDescent="0.3">
      <c r="B31806" t="s">
        <v>3113</v>
      </c>
      <c r="C31806" s="2">
        <v>45778</v>
      </c>
      <c r="D31806">
        <v>23</v>
      </c>
      <c r="E31806">
        <v>23</v>
      </c>
      <c r="F31806">
        <v>0</v>
      </c>
      <c r="G31806">
        <v>4</v>
      </c>
      <c r="H31806">
        <v>6</v>
      </c>
    </row>
    <row r="31807" spans="2:8" x14ac:dyDescent="0.3">
      <c r="B31807" t="s">
        <v>3113</v>
      </c>
      <c r="C31807" s="2">
        <v>45809</v>
      </c>
      <c r="D31807">
        <v>23</v>
      </c>
      <c r="E31807">
        <v>22</v>
      </c>
      <c r="F31807">
        <v>1</v>
      </c>
      <c r="G31807">
        <v>1</v>
      </c>
      <c r="H31807">
        <v>12</v>
      </c>
    </row>
    <row r="31808" spans="2:8" x14ac:dyDescent="0.3">
      <c r="B31808" t="s">
        <v>3113</v>
      </c>
      <c r="C31808" s="2">
        <v>45839</v>
      </c>
      <c r="D31808">
        <v>23</v>
      </c>
      <c r="E31808">
        <v>23</v>
      </c>
      <c r="F31808">
        <v>0</v>
      </c>
      <c r="G31808">
        <v>1</v>
      </c>
      <c r="H31808">
        <v>8</v>
      </c>
    </row>
    <row r="31809" spans="2:8" x14ac:dyDescent="0.3">
      <c r="B31809" t="s">
        <v>3113</v>
      </c>
      <c r="C31809" s="2">
        <v>45870</v>
      </c>
      <c r="D31809">
        <v>23</v>
      </c>
      <c r="E31809">
        <v>22</v>
      </c>
      <c r="F31809">
        <v>1</v>
      </c>
      <c r="G31809">
        <v>3</v>
      </c>
      <c r="H31809">
        <v>10</v>
      </c>
    </row>
    <row r="31810" spans="2:8" x14ac:dyDescent="0.3">
      <c r="B31810" t="s">
        <v>3113</v>
      </c>
      <c r="C31810" s="2">
        <v>45901</v>
      </c>
      <c r="D31810">
        <v>21</v>
      </c>
      <c r="E31810">
        <v>21</v>
      </c>
      <c r="F31810">
        <v>0</v>
      </c>
      <c r="G31810">
        <v>2</v>
      </c>
      <c r="H31810">
        <v>4</v>
      </c>
    </row>
    <row r="31811" spans="2:8" x14ac:dyDescent="0.3">
      <c r="B31811" t="s">
        <v>3113</v>
      </c>
      <c r="C31811" s="2">
        <v>45931</v>
      </c>
      <c r="D31811">
        <v>22</v>
      </c>
      <c r="E31811">
        <v>19</v>
      </c>
      <c r="F31811">
        <v>3</v>
      </c>
      <c r="G31811">
        <v>3</v>
      </c>
      <c r="H31811">
        <v>0</v>
      </c>
    </row>
    <row r="31812" spans="2:8" x14ac:dyDescent="0.3">
      <c r="B31812" t="s">
        <v>3113</v>
      </c>
      <c r="C31812" s="2">
        <v>45962</v>
      </c>
      <c r="D31812">
        <v>21</v>
      </c>
      <c r="E31812">
        <v>18</v>
      </c>
      <c r="F31812">
        <v>3</v>
      </c>
      <c r="G31812">
        <v>1</v>
      </c>
      <c r="H31812">
        <v>6</v>
      </c>
    </row>
    <row r="31813" spans="2:8" x14ac:dyDescent="0.3">
      <c r="B31813" t="s">
        <v>3113</v>
      </c>
      <c r="C31813" s="2">
        <v>45992</v>
      </c>
      <c r="D31813">
        <v>20</v>
      </c>
      <c r="E31813">
        <v>17</v>
      </c>
      <c r="F31813">
        <v>3</v>
      </c>
      <c r="G31813">
        <v>0</v>
      </c>
      <c r="H31813">
        <v>2</v>
      </c>
    </row>
    <row r="31814" spans="2:8" x14ac:dyDescent="0.3">
      <c r="B31814" t="s">
        <v>3114</v>
      </c>
      <c r="C31814" s="2">
        <v>45658</v>
      </c>
      <c r="D31814">
        <v>21</v>
      </c>
      <c r="E31814">
        <v>20</v>
      </c>
      <c r="F31814">
        <v>1</v>
      </c>
      <c r="G31814">
        <v>2</v>
      </c>
      <c r="H31814">
        <v>4</v>
      </c>
    </row>
    <row r="31815" spans="2:8" x14ac:dyDescent="0.3">
      <c r="B31815" t="s">
        <v>3114</v>
      </c>
      <c r="C31815" s="2">
        <v>45689</v>
      </c>
      <c r="D31815">
        <v>21</v>
      </c>
      <c r="E31815">
        <v>17</v>
      </c>
      <c r="F31815">
        <v>4</v>
      </c>
      <c r="G31815">
        <v>2</v>
      </c>
      <c r="H31815">
        <v>16</v>
      </c>
    </row>
    <row r="31816" spans="2:8" x14ac:dyDescent="0.3">
      <c r="B31816" t="s">
        <v>3114</v>
      </c>
      <c r="C31816" s="2">
        <v>45717</v>
      </c>
      <c r="D31816">
        <v>22</v>
      </c>
      <c r="E31816">
        <v>18</v>
      </c>
      <c r="F31816">
        <v>4</v>
      </c>
      <c r="G31816">
        <v>1</v>
      </c>
      <c r="H31816">
        <v>4</v>
      </c>
    </row>
    <row r="31817" spans="2:8" x14ac:dyDescent="0.3">
      <c r="B31817" t="s">
        <v>3114</v>
      </c>
      <c r="C31817" s="2">
        <v>45748</v>
      </c>
      <c r="D31817">
        <v>22</v>
      </c>
      <c r="E31817">
        <v>21</v>
      </c>
      <c r="F31817">
        <v>1</v>
      </c>
      <c r="G31817">
        <v>3</v>
      </c>
      <c r="H31817">
        <v>8</v>
      </c>
    </row>
    <row r="31818" spans="2:8" x14ac:dyDescent="0.3">
      <c r="B31818" t="s">
        <v>3114</v>
      </c>
      <c r="C31818" s="2">
        <v>45778</v>
      </c>
      <c r="D31818">
        <v>22</v>
      </c>
      <c r="E31818">
        <v>22</v>
      </c>
      <c r="F31818">
        <v>0</v>
      </c>
      <c r="G31818">
        <v>1</v>
      </c>
      <c r="H31818">
        <v>4</v>
      </c>
    </row>
    <row r="31819" spans="2:8" x14ac:dyDescent="0.3">
      <c r="B31819" t="s">
        <v>3114</v>
      </c>
      <c r="C31819" s="2">
        <v>45809</v>
      </c>
      <c r="D31819">
        <v>22</v>
      </c>
      <c r="E31819">
        <v>19</v>
      </c>
      <c r="F31819">
        <v>3</v>
      </c>
      <c r="G31819">
        <v>3</v>
      </c>
      <c r="H31819">
        <v>12</v>
      </c>
    </row>
    <row r="31820" spans="2:8" x14ac:dyDescent="0.3">
      <c r="B31820" t="s">
        <v>3114</v>
      </c>
      <c r="C31820" s="2">
        <v>45839</v>
      </c>
      <c r="D31820">
        <v>22</v>
      </c>
      <c r="E31820">
        <v>22</v>
      </c>
      <c r="F31820">
        <v>0</v>
      </c>
      <c r="G31820">
        <v>1</v>
      </c>
      <c r="H31820">
        <v>2</v>
      </c>
    </row>
    <row r="31821" spans="2:8" x14ac:dyDescent="0.3">
      <c r="B31821" t="s">
        <v>3114</v>
      </c>
      <c r="C31821" s="2">
        <v>45870</v>
      </c>
      <c r="D31821">
        <v>21</v>
      </c>
      <c r="E31821">
        <v>21</v>
      </c>
      <c r="F31821">
        <v>0</v>
      </c>
      <c r="G31821">
        <v>3</v>
      </c>
      <c r="H31821">
        <v>6</v>
      </c>
    </row>
    <row r="31822" spans="2:8" x14ac:dyDescent="0.3">
      <c r="B31822" t="s">
        <v>3114</v>
      </c>
      <c r="C31822" s="2">
        <v>45901</v>
      </c>
      <c r="D31822">
        <v>23</v>
      </c>
      <c r="E31822">
        <v>19</v>
      </c>
      <c r="F31822">
        <v>4</v>
      </c>
      <c r="G31822">
        <v>0</v>
      </c>
      <c r="H31822">
        <v>0</v>
      </c>
    </row>
    <row r="31823" spans="2:8" x14ac:dyDescent="0.3">
      <c r="B31823" t="s">
        <v>3114</v>
      </c>
      <c r="C31823" s="2">
        <v>45931</v>
      </c>
      <c r="D31823">
        <v>23</v>
      </c>
      <c r="E31823">
        <v>19</v>
      </c>
      <c r="F31823">
        <v>4</v>
      </c>
      <c r="G31823">
        <v>0</v>
      </c>
      <c r="H31823">
        <v>8</v>
      </c>
    </row>
    <row r="31824" spans="2:8" x14ac:dyDescent="0.3">
      <c r="B31824" t="s">
        <v>3114</v>
      </c>
      <c r="C31824" s="2">
        <v>45962</v>
      </c>
      <c r="D31824">
        <v>20</v>
      </c>
      <c r="E31824">
        <v>19</v>
      </c>
      <c r="F31824">
        <v>1</v>
      </c>
      <c r="G31824">
        <v>3</v>
      </c>
      <c r="H31824">
        <v>8</v>
      </c>
    </row>
    <row r="31825" spans="2:8" x14ac:dyDescent="0.3">
      <c r="B31825" t="s">
        <v>3114</v>
      </c>
      <c r="C31825" s="2">
        <v>45992</v>
      </c>
      <c r="D31825">
        <v>22</v>
      </c>
      <c r="E31825">
        <v>20</v>
      </c>
      <c r="F31825">
        <v>2</v>
      </c>
      <c r="G31825">
        <v>3</v>
      </c>
      <c r="H31825">
        <v>6</v>
      </c>
    </row>
    <row r="31826" spans="2:8" x14ac:dyDescent="0.3">
      <c r="B31826" t="s">
        <v>3115</v>
      </c>
      <c r="C31826" s="2">
        <v>45658</v>
      </c>
      <c r="D31826">
        <v>21</v>
      </c>
      <c r="E31826">
        <v>17</v>
      </c>
      <c r="F31826">
        <v>4</v>
      </c>
      <c r="G31826">
        <v>3</v>
      </c>
      <c r="H31826">
        <v>2</v>
      </c>
    </row>
    <row r="31827" spans="2:8" x14ac:dyDescent="0.3">
      <c r="B31827" t="s">
        <v>3115</v>
      </c>
      <c r="C31827" s="2">
        <v>45689</v>
      </c>
      <c r="D31827">
        <v>22</v>
      </c>
      <c r="E31827">
        <v>18</v>
      </c>
      <c r="F31827">
        <v>4</v>
      </c>
      <c r="G31827">
        <v>3</v>
      </c>
      <c r="H31827">
        <v>8</v>
      </c>
    </row>
    <row r="31828" spans="2:8" x14ac:dyDescent="0.3">
      <c r="B31828" t="s">
        <v>3115</v>
      </c>
      <c r="C31828" s="2">
        <v>45717</v>
      </c>
      <c r="D31828">
        <v>20</v>
      </c>
      <c r="E31828">
        <v>16</v>
      </c>
      <c r="F31828">
        <v>4</v>
      </c>
      <c r="G31828">
        <v>4</v>
      </c>
      <c r="H31828">
        <v>2</v>
      </c>
    </row>
    <row r="31829" spans="2:8" x14ac:dyDescent="0.3">
      <c r="B31829" t="s">
        <v>3115</v>
      </c>
      <c r="C31829" s="2">
        <v>45748</v>
      </c>
      <c r="D31829">
        <v>20</v>
      </c>
      <c r="E31829">
        <v>18</v>
      </c>
      <c r="F31829">
        <v>2</v>
      </c>
      <c r="G31829">
        <v>3</v>
      </c>
      <c r="H31829">
        <v>0</v>
      </c>
    </row>
    <row r="31830" spans="2:8" x14ac:dyDescent="0.3">
      <c r="B31830" t="s">
        <v>3115</v>
      </c>
      <c r="C31830" s="2">
        <v>45778</v>
      </c>
      <c r="D31830">
        <v>22</v>
      </c>
      <c r="E31830">
        <v>18</v>
      </c>
      <c r="F31830">
        <v>4</v>
      </c>
      <c r="G31830">
        <v>3</v>
      </c>
      <c r="H31830">
        <v>10</v>
      </c>
    </row>
    <row r="31831" spans="2:8" x14ac:dyDescent="0.3">
      <c r="B31831" t="s">
        <v>3115</v>
      </c>
      <c r="C31831" s="2">
        <v>45809</v>
      </c>
      <c r="D31831">
        <v>23</v>
      </c>
      <c r="E31831">
        <v>19</v>
      </c>
      <c r="F31831">
        <v>4</v>
      </c>
      <c r="G31831">
        <v>1</v>
      </c>
      <c r="H31831">
        <v>4</v>
      </c>
    </row>
    <row r="31832" spans="2:8" x14ac:dyDescent="0.3">
      <c r="B31832" t="s">
        <v>3115</v>
      </c>
      <c r="C31832" s="2">
        <v>45839</v>
      </c>
      <c r="D31832">
        <v>20</v>
      </c>
      <c r="E31832">
        <v>17</v>
      </c>
      <c r="F31832">
        <v>3</v>
      </c>
      <c r="G31832">
        <v>4</v>
      </c>
      <c r="H31832">
        <v>10</v>
      </c>
    </row>
    <row r="31833" spans="2:8" x14ac:dyDescent="0.3">
      <c r="B31833" t="s">
        <v>3115</v>
      </c>
      <c r="C31833" s="2">
        <v>45870</v>
      </c>
      <c r="D31833">
        <v>20</v>
      </c>
      <c r="E31833">
        <v>17</v>
      </c>
      <c r="F31833">
        <v>3</v>
      </c>
      <c r="G31833">
        <v>2</v>
      </c>
      <c r="H31833">
        <v>4</v>
      </c>
    </row>
    <row r="31834" spans="2:8" x14ac:dyDescent="0.3">
      <c r="B31834" t="s">
        <v>3115</v>
      </c>
      <c r="C31834" s="2">
        <v>45901</v>
      </c>
      <c r="D31834">
        <v>23</v>
      </c>
      <c r="E31834">
        <v>21</v>
      </c>
      <c r="F31834">
        <v>2</v>
      </c>
      <c r="G31834">
        <v>0</v>
      </c>
      <c r="H31834">
        <v>6</v>
      </c>
    </row>
    <row r="31835" spans="2:8" x14ac:dyDescent="0.3">
      <c r="B31835" t="s">
        <v>3115</v>
      </c>
      <c r="C31835" s="2">
        <v>45931</v>
      </c>
      <c r="D31835">
        <v>23</v>
      </c>
      <c r="E31835">
        <v>21</v>
      </c>
      <c r="F31835">
        <v>2</v>
      </c>
      <c r="G31835">
        <v>0</v>
      </c>
      <c r="H31835">
        <v>6</v>
      </c>
    </row>
    <row r="31836" spans="2:8" x14ac:dyDescent="0.3">
      <c r="B31836" t="s">
        <v>3115</v>
      </c>
      <c r="C31836" s="2">
        <v>45962</v>
      </c>
      <c r="D31836">
        <v>22</v>
      </c>
      <c r="E31836">
        <v>22</v>
      </c>
      <c r="F31836">
        <v>0</v>
      </c>
      <c r="G31836">
        <v>1</v>
      </c>
      <c r="H31836">
        <v>6</v>
      </c>
    </row>
    <row r="31837" spans="2:8" x14ac:dyDescent="0.3">
      <c r="B31837" t="s">
        <v>3115</v>
      </c>
      <c r="C31837" s="2">
        <v>45992</v>
      </c>
      <c r="D31837">
        <v>23</v>
      </c>
      <c r="E31837">
        <v>21</v>
      </c>
      <c r="F31837">
        <v>2</v>
      </c>
      <c r="G31837">
        <v>4</v>
      </c>
      <c r="H31837">
        <v>8</v>
      </c>
    </row>
    <row r="31838" spans="2:8" x14ac:dyDescent="0.3">
      <c r="B31838" t="s">
        <v>3116</v>
      </c>
      <c r="C31838" s="2">
        <v>45658</v>
      </c>
      <c r="D31838">
        <v>23</v>
      </c>
      <c r="E31838">
        <v>20</v>
      </c>
      <c r="F31838">
        <v>3</v>
      </c>
      <c r="G31838">
        <v>2</v>
      </c>
      <c r="H31838">
        <v>10</v>
      </c>
    </row>
    <row r="31839" spans="2:8" x14ac:dyDescent="0.3">
      <c r="B31839" t="s">
        <v>3116</v>
      </c>
      <c r="C31839" s="2">
        <v>45689</v>
      </c>
      <c r="D31839">
        <v>22</v>
      </c>
      <c r="E31839">
        <v>20</v>
      </c>
      <c r="F31839">
        <v>2</v>
      </c>
      <c r="G31839">
        <v>0</v>
      </c>
      <c r="H31839">
        <v>4</v>
      </c>
    </row>
    <row r="31840" spans="2:8" x14ac:dyDescent="0.3">
      <c r="B31840" t="s">
        <v>3116</v>
      </c>
      <c r="C31840" s="2">
        <v>45717</v>
      </c>
      <c r="D31840">
        <v>22</v>
      </c>
      <c r="E31840">
        <v>20</v>
      </c>
      <c r="F31840">
        <v>2</v>
      </c>
      <c r="G31840">
        <v>1</v>
      </c>
      <c r="H31840">
        <v>10</v>
      </c>
    </row>
    <row r="31841" spans="2:8" x14ac:dyDescent="0.3">
      <c r="B31841" t="s">
        <v>3116</v>
      </c>
      <c r="C31841" s="2">
        <v>45748</v>
      </c>
      <c r="D31841">
        <v>23</v>
      </c>
      <c r="E31841">
        <v>22</v>
      </c>
      <c r="F31841">
        <v>1</v>
      </c>
      <c r="G31841">
        <v>3</v>
      </c>
      <c r="H31841">
        <v>4</v>
      </c>
    </row>
    <row r="31842" spans="2:8" x14ac:dyDescent="0.3">
      <c r="B31842" t="s">
        <v>3116</v>
      </c>
      <c r="C31842" s="2">
        <v>45778</v>
      </c>
      <c r="D31842">
        <v>20</v>
      </c>
      <c r="E31842">
        <v>17</v>
      </c>
      <c r="F31842">
        <v>3</v>
      </c>
      <c r="G31842">
        <v>0</v>
      </c>
      <c r="H31842">
        <v>6</v>
      </c>
    </row>
    <row r="31843" spans="2:8" x14ac:dyDescent="0.3">
      <c r="B31843" t="s">
        <v>3116</v>
      </c>
      <c r="C31843" s="2">
        <v>45809</v>
      </c>
      <c r="D31843">
        <v>20</v>
      </c>
      <c r="E31843">
        <v>19</v>
      </c>
      <c r="F31843">
        <v>1</v>
      </c>
      <c r="G31843">
        <v>4</v>
      </c>
      <c r="H31843">
        <v>10</v>
      </c>
    </row>
    <row r="31844" spans="2:8" x14ac:dyDescent="0.3">
      <c r="B31844" t="s">
        <v>3116</v>
      </c>
      <c r="C31844" s="2">
        <v>45839</v>
      </c>
      <c r="D31844">
        <v>21</v>
      </c>
      <c r="E31844">
        <v>17</v>
      </c>
      <c r="F31844">
        <v>4</v>
      </c>
      <c r="G31844">
        <v>1</v>
      </c>
      <c r="H31844">
        <v>4</v>
      </c>
    </row>
    <row r="31845" spans="2:8" x14ac:dyDescent="0.3">
      <c r="B31845" t="s">
        <v>3116</v>
      </c>
      <c r="C31845" s="2">
        <v>45870</v>
      </c>
      <c r="D31845">
        <v>20</v>
      </c>
      <c r="E31845">
        <v>17</v>
      </c>
      <c r="F31845">
        <v>3</v>
      </c>
      <c r="G31845">
        <v>2</v>
      </c>
      <c r="H31845">
        <v>2</v>
      </c>
    </row>
    <row r="31846" spans="2:8" x14ac:dyDescent="0.3">
      <c r="B31846" t="s">
        <v>3116</v>
      </c>
      <c r="C31846" s="2">
        <v>45901</v>
      </c>
      <c r="D31846">
        <v>23</v>
      </c>
      <c r="E31846">
        <v>19</v>
      </c>
      <c r="F31846">
        <v>4</v>
      </c>
      <c r="G31846">
        <v>2</v>
      </c>
      <c r="H31846">
        <v>6</v>
      </c>
    </row>
    <row r="31847" spans="2:8" x14ac:dyDescent="0.3">
      <c r="B31847" t="s">
        <v>3116</v>
      </c>
      <c r="C31847" s="2">
        <v>45931</v>
      </c>
      <c r="D31847">
        <v>20</v>
      </c>
      <c r="E31847">
        <v>20</v>
      </c>
      <c r="F31847">
        <v>0</v>
      </c>
      <c r="G31847">
        <v>3</v>
      </c>
      <c r="H31847">
        <v>4</v>
      </c>
    </row>
    <row r="31848" spans="2:8" x14ac:dyDescent="0.3">
      <c r="B31848" t="s">
        <v>3116</v>
      </c>
      <c r="C31848" s="2">
        <v>45962</v>
      </c>
      <c r="D31848">
        <v>23</v>
      </c>
      <c r="E31848">
        <v>20</v>
      </c>
      <c r="F31848">
        <v>3</v>
      </c>
      <c r="G31848">
        <v>3</v>
      </c>
      <c r="H31848">
        <v>8</v>
      </c>
    </row>
    <row r="31849" spans="2:8" x14ac:dyDescent="0.3">
      <c r="B31849" t="s">
        <v>3116</v>
      </c>
      <c r="C31849" s="2">
        <v>45992</v>
      </c>
      <c r="D31849">
        <v>21</v>
      </c>
      <c r="E31849">
        <v>18</v>
      </c>
      <c r="F31849">
        <v>3</v>
      </c>
      <c r="G31849">
        <v>2</v>
      </c>
      <c r="H31849">
        <v>0</v>
      </c>
    </row>
    <row r="31850" spans="2:8" x14ac:dyDescent="0.3">
      <c r="B31850" t="s">
        <v>3117</v>
      </c>
      <c r="C31850" s="2">
        <v>45658</v>
      </c>
      <c r="D31850">
        <v>21</v>
      </c>
      <c r="E31850">
        <v>19</v>
      </c>
      <c r="F31850">
        <v>2</v>
      </c>
      <c r="G31850">
        <v>3</v>
      </c>
      <c r="H31850">
        <v>8</v>
      </c>
    </row>
    <row r="31851" spans="2:8" x14ac:dyDescent="0.3">
      <c r="B31851" t="s">
        <v>3117</v>
      </c>
      <c r="C31851" s="2">
        <v>45689</v>
      </c>
      <c r="D31851">
        <v>20</v>
      </c>
      <c r="E31851">
        <v>19</v>
      </c>
      <c r="F31851">
        <v>1</v>
      </c>
      <c r="G31851">
        <v>0</v>
      </c>
      <c r="H31851">
        <v>4</v>
      </c>
    </row>
    <row r="31852" spans="2:8" x14ac:dyDescent="0.3">
      <c r="B31852" t="s">
        <v>3117</v>
      </c>
      <c r="C31852" s="2">
        <v>45717</v>
      </c>
      <c r="D31852">
        <v>20</v>
      </c>
      <c r="E31852">
        <v>19</v>
      </c>
      <c r="F31852">
        <v>1</v>
      </c>
      <c r="G31852">
        <v>0</v>
      </c>
      <c r="H31852">
        <v>2</v>
      </c>
    </row>
    <row r="31853" spans="2:8" x14ac:dyDescent="0.3">
      <c r="B31853" t="s">
        <v>3117</v>
      </c>
      <c r="C31853" s="2">
        <v>45748</v>
      </c>
      <c r="D31853">
        <v>20</v>
      </c>
      <c r="E31853">
        <v>16</v>
      </c>
      <c r="F31853">
        <v>4</v>
      </c>
      <c r="G31853">
        <v>4</v>
      </c>
      <c r="H31853">
        <v>2</v>
      </c>
    </row>
    <row r="31854" spans="2:8" x14ac:dyDescent="0.3">
      <c r="B31854" t="s">
        <v>3117</v>
      </c>
      <c r="C31854" s="2">
        <v>45778</v>
      </c>
      <c r="D31854">
        <v>22</v>
      </c>
      <c r="E31854">
        <v>21</v>
      </c>
      <c r="F31854">
        <v>1</v>
      </c>
      <c r="G31854">
        <v>1</v>
      </c>
      <c r="H31854">
        <v>8</v>
      </c>
    </row>
    <row r="31855" spans="2:8" x14ac:dyDescent="0.3">
      <c r="B31855" t="s">
        <v>3117</v>
      </c>
      <c r="C31855" s="2">
        <v>45809</v>
      </c>
      <c r="D31855">
        <v>22</v>
      </c>
      <c r="E31855">
        <v>19</v>
      </c>
      <c r="F31855">
        <v>3</v>
      </c>
      <c r="G31855">
        <v>1</v>
      </c>
      <c r="H31855">
        <v>4</v>
      </c>
    </row>
    <row r="31856" spans="2:8" x14ac:dyDescent="0.3">
      <c r="B31856" t="s">
        <v>3117</v>
      </c>
      <c r="C31856" s="2">
        <v>45839</v>
      </c>
      <c r="D31856">
        <v>22</v>
      </c>
      <c r="E31856">
        <v>22</v>
      </c>
      <c r="F31856">
        <v>0</v>
      </c>
      <c r="G31856">
        <v>2</v>
      </c>
      <c r="H31856">
        <v>8</v>
      </c>
    </row>
    <row r="31857" spans="2:8" x14ac:dyDescent="0.3">
      <c r="B31857" t="s">
        <v>3117</v>
      </c>
      <c r="C31857" s="2">
        <v>45870</v>
      </c>
      <c r="D31857">
        <v>22</v>
      </c>
      <c r="E31857">
        <v>18</v>
      </c>
      <c r="F31857">
        <v>4</v>
      </c>
      <c r="G31857">
        <v>3</v>
      </c>
      <c r="H31857">
        <v>8</v>
      </c>
    </row>
    <row r="31858" spans="2:8" x14ac:dyDescent="0.3">
      <c r="B31858" t="s">
        <v>3117</v>
      </c>
      <c r="C31858" s="2">
        <v>45901</v>
      </c>
      <c r="D31858">
        <v>23</v>
      </c>
      <c r="E31858">
        <v>20</v>
      </c>
      <c r="F31858">
        <v>3</v>
      </c>
      <c r="G31858">
        <v>0</v>
      </c>
      <c r="H31858">
        <v>8</v>
      </c>
    </row>
    <row r="31859" spans="2:8" x14ac:dyDescent="0.3">
      <c r="B31859" t="s">
        <v>3117</v>
      </c>
      <c r="C31859" s="2">
        <v>45931</v>
      </c>
      <c r="D31859">
        <v>21</v>
      </c>
      <c r="E31859">
        <v>19</v>
      </c>
      <c r="F31859">
        <v>2</v>
      </c>
      <c r="G31859">
        <v>2</v>
      </c>
      <c r="H31859">
        <v>0</v>
      </c>
    </row>
    <row r="31860" spans="2:8" x14ac:dyDescent="0.3">
      <c r="B31860" t="s">
        <v>3117</v>
      </c>
      <c r="C31860" s="2">
        <v>45962</v>
      </c>
      <c r="D31860">
        <v>23</v>
      </c>
      <c r="E31860">
        <v>20</v>
      </c>
      <c r="F31860">
        <v>3</v>
      </c>
      <c r="G31860">
        <v>2</v>
      </c>
      <c r="H31860">
        <v>0</v>
      </c>
    </row>
    <row r="31861" spans="2:8" x14ac:dyDescent="0.3">
      <c r="B31861" t="s">
        <v>3117</v>
      </c>
      <c r="C31861" s="2">
        <v>45992</v>
      </c>
      <c r="D31861">
        <v>22</v>
      </c>
      <c r="E31861">
        <v>19</v>
      </c>
      <c r="F31861">
        <v>3</v>
      </c>
      <c r="G31861">
        <v>4</v>
      </c>
      <c r="H31861">
        <v>12</v>
      </c>
    </row>
    <row r="31862" spans="2:8" x14ac:dyDescent="0.3">
      <c r="B31862" t="s">
        <v>3118</v>
      </c>
      <c r="C31862" s="2">
        <v>45658</v>
      </c>
      <c r="D31862">
        <v>20</v>
      </c>
      <c r="E31862">
        <v>16</v>
      </c>
      <c r="F31862">
        <v>4</v>
      </c>
      <c r="G31862">
        <v>0</v>
      </c>
      <c r="H31862">
        <v>10</v>
      </c>
    </row>
    <row r="31863" spans="2:8" x14ac:dyDescent="0.3">
      <c r="B31863" t="s">
        <v>3118</v>
      </c>
      <c r="C31863" s="2">
        <v>45689</v>
      </c>
      <c r="D31863">
        <v>20</v>
      </c>
      <c r="E31863">
        <v>17</v>
      </c>
      <c r="F31863">
        <v>3</v>
      </c>
      <c r="G31863">
        <v>3</v>
      </c>
      <c r="H31863">
        <v>6</v>
      </c>
    </row>
    <row r="31864" spans="2:8" x14ac:dyDescent="0.3">
      <c r="B31864" t="s">
        <v>3118</v>
      </c>
      <c r="C31864" s="2">
        <v>45717</v>
      </c>
      <c r="D31864">
        <v>23</v>
      </c>
      <c r="E31864">
        <v>19</v>
      </c>
      <c r="F31864">
        <v>4</v>
      </c>
      <c r="G31864">
        <v>2</v>
      </c>
      <c r="H31864">
        <v>8</v>
      </c>
    </row>
    <row r="31865" spans="2:8" x14ac:dyDescent="0.3">
      <c r="B31865" t="s">
        <v>3118</v>
      </c>
      <c r="C31865" s="2">
        <v>45748</v>
      </c>
      <c r="D31865">
        <v>20</v>
      </c>
      <c r="E31865">
        <v>18</v>
      </c>
      <c r="F31865">
        <v>2</v>
      </c>
      <c r="G31865">
        <v>1</v>
      </c>
      <c r="H31865">
        <v>6</v>
      </c>
    </row>
    <row r="31866" spans="2:8" x14ac:dyDescent="0.3">
      <c r="B31866" t="s">
        <v>3118</v>
      </c>
      <c r="C31866" s="2">
        <v>45778</v>
      </c>
      <c r="D31866">
        <v>22</v>
      </c>
      <c r="E31866">
        <v>21</v>
      </c>
      <c r="F31866">
        <v>1</v>
      </c>
      <c r="G31866">
        <v>0</v>
      </c>
      <c r="H31866">
        <v>4</v>
      </c>
    </row>
    <row r="31867" spans="2:8" x14ac:dyDescent="0.3">
      <c r="B31867" t="s">
        <v>3118</v>
      </c>
      <c r="C31867" s="2">
        <v>45809</v>
      </c>
      <c r="D31867">
        <v>21</v>
      </c>
      <c r="E31867">
        <v>18</v>
      </c>
      <c r="F31867">
        <v>3</v>
      </c>
      <c r="G31867">
        <v>1</v>
      </c>
      <c r="H31867">
        <v>6</v>
      </c>
    </row>
    <row r="31868" spans="2:8" x14ac:dyDescent="0.3">
      <c r="B31868" t="s">
        <v>3118</v>
      </c>
      <c r="C31868" s="2">
        <v>45839</v>
      </c>
      <c r="D31868">
        <v>22</v>
      </c>
      <c r="E31868">
        <v>18</v>
      </c>
      <c r="F31868">
        <v>4</v>
      </c>
      <c r="G31868">
        <v>2</v>
      </c>
      <c r="H31868">
        <v>2</v>
      </c>
    </row>
    <row r="31869" spans="2:8" x14ac:dyDescent="0.3">
      <c r="B31869" t="s">
        <v>3118</v>
      </c>
      <c r="C31869" s="2">
        <v>45870</v>
      </c>
      <c r="D31869">
        <v>23</v>
      </c>
      <c r="E31869">
        <v>20</v>
      </c>
      <c r="F31869">
        <v>3</v>
      </c>
      <c r="G31869">
        <v>2</v>
      </c>
      <c r="H31869">
        <v>2</v>
      </c>
    </row>
    <row r="31870" spans="2:8" x14ac:dyDescent="0.3">
      <c r="B31870" t="s">
        <v>3118</v>
      </c>
      <c r="C31870" s="2">
        <v>45901</v>
      </c>
      <c r="D31870">
        <v>20</v>
      </c>
      <c r="E31870">
        <v>18</v>
      </c>
      <c r="F31870">
        <v>2</v>
      </c>
      <c r="G31870">
        <v>2</v>
      </c>
      <c r="H31870">
        <v>8</v>
      </c>
    </row>
    <row r="31871" spans="2:8" x14ac:dyDescent="0.3">
      <c r="B31871" t="s">
        <v>3118</v>
      </c>
      <c r="C31871" s="2">
        <v>45931</v>
      </c>
      <c r="D31871">
        <v>21</v>
      </c>
      <c r="E31871">
        <v>21</v>
      </c>
      <c r="F31871">
        <v>0</v>
      </c>
      <c r="G31871">
        <v>3</v>
      </c>
      <c r="H31871">
        <v>4</v>
      </c>
    </row>
    <row r="31872" spans="2:8" x14ac:dyDescent="0.3">
      <c r="B31872" t="s">
        <v>3118</v>
      </c>
      <c r="C31872" s="2">
        <v>45962</v>
      </c>
      <c r="D31872">
        <v>22</v>
      </c>
      <c r="E31872">
        <v>22</v>
      </c>
      <c r="F31872">
        <v>0</v>
      </c>
      <c r="G31872">
        <v>3</v>
      </c>
      <c r="H31872">
        <v>0</v>
      </c>
    </row>
    <row r="31873" spans="2:8" x14ac:dyDescent="0.3">
      <c r="B31873" t="s">
        <v>3118</v>
      </c>
      <c r="C31873" s="2">
        <v>45992</v>
      </c>
      <c r="D31873">
        <v>20</v>
      </c>
      <c r="E31873">
        <v>19</v>
      </c>
      <c r="F31873">
        <v>1</v>
      </c>
      <c r="G31873">
        <v>2</v>
      </c>
      <c r="H31873">
        <v>6</v>
      </c>
    </row>
    <row r="31874" spans="2:8" x14ac:dyDescent="0.3">
      <c r="B31874" t="s">
        <v>3119</v>
      </c>
      <c r="C31874" s="2">
        <v>45658</v>
      </c>
      <c r="D31874">
        <v>20</v>
      </c>
      <c r="E31874">
        <v>20</v>
      </c>
      <c r="F31874">
        <v>0</v>
      </c>
      <c r="G31874">
        <v>0</v>
      </c>
      <c r="H31874">
        <v>12</v>
      </c>
    </row>
    <row r="31875" spans="2:8" x14ac:dyDescent="0.3">
      <c r="B31875" t="s">
        <v>3119</v>
      </c>
      <c r="C31875" s="2">
        <v>45689</v>
      </c>
      <c r="D31875">
        <v>20</v>
      </c>
      <c r="E31875">
        <v>16</v>
      </c>
      <c r="F31875">
        <v>4</v>
      </c>
      <c r="G31875">
        <v>1</v>
      </c>
      <c r="H31875">
        <v>10</v>
      </c>
    </row>
    <row r="31876" spans="2:8" x14ac:dyDescent="0.3">
      <c r="B31876" t="s">
        <v>3119</v>
      </c>
      <c r="C31876" s="2">
        <v>45717</v>
      </c>
      <c r="D31876">
        <v>22</v>
      </c>
      <c r="E31876">
        <v>21</v>
      </c>
      <c r="F31876">
        <v>1</v>
      </c>
      <c r="G31876">
        <v>0</v>
      </c>
      <c r="H31876">
        <v>0</v>
      </c>
    </row>
    <row r="31877" spans="2:8" x14ac:dyDescent="0.3">
      <c r="B31877" t="s">
        <v>3119</v>
      </c>
      <c r="C31877" s="2">
        <v>45748</v>
      </c>
      <c r="D31877">
        <v>21</v>
      </c>
      <c r="E31877">
        <v>20</v>
      </c>
      <c r="F31877">
        <v>1</v>
      </c>
      <c r="G31877">
        <v>0</v>
      </c>
      <c r="H31877">
        <v>4</v>
      </c>
    </row>
    <row r="31878" spans="2:8" x14ac:dyDescent="0.3">
      <c r="B31878" t="s">
        <v>3119</v>
      </c>
      <c r="C31878" s="2">
        <v>45778</v>
      </c>
      <c r="D31878">
        <v>20</v>
      </c>
      <c r="E31878">
        <v>20</v>
      </c>
      <c r="F31878">
        <v>0</v>
      </c>
      <c r="G31878">
        <v>4</v>
      </c>
      <c r="H31878">
        <v>4</v>
      </c>
    </row>
    <row r="31879" spans="2:8" x14ac:dyDescent="0.3">
      <c r="B31879" t="s">
        <v>3119</v>
      </c>
      <c r="C31879" s="2">
        <v>45809</v>
      </c>
      <c r="D31879">
        <v>22</v>
      </c>
      <c r="E31879">
        <v>22</v>
      </c>
      <c r="F31879">
        <v>0</v>
      </c>
      <c r="G31879">
        <v>1</v>
      </c>
      <c r="H31879">
        <v>2</v>
      </c>
    </row>
    <row r="31880" spans="2:8" x14ac:dyDescent="0.3">
      <c r="B31880" t="s">
        <v>3119</v>
      </c>
      <c r="C31880" s="2">
        <v>45839</v>
      </c>
      <c r="D31880">
        <v>22</v>
      </c>
      <c r="E31880">
        <v>22</v>
      </c>
      <c r="F31880">
        <v>0</v>
      </c>
      <c r="G31880">
        <v>4</v>
      </c>
      <c r="H31880">
        <v>4</v>
      </c>
    </row>
    <row r="31881" spans="2:8" x14ac:dyDescent="0.3">
      <c r="B31881" t="s">
        <v>3119</v>
      </c>
      <c r="C31881" s="2">
        <v>45870</v>
      </c>
      <c r="D31881">
        <v>21</v>
      </c>
      <c r="E31881">
        <v>21</v>
      </c>
      <c r="F31881">
        <v>0</v>
      </c>
      <c r="G31881">
        <v>4</v>
      </c>
      <c r="H31881">
        <v>4</v>
      </c>
    </row>
    <row r="31882" spans="2:8" x14ac:dyDescent="0.3">
      <c r="B31882" t="s">
        <v>3119</v>
      </c>
      <c r="C31882" s="2">
        <v>45901</v>
      </c>
      <c r="D31882">
        <v>23</v>
      </c>
      <c r="E31882">
        <v>19</v>
      </c>
      <c r="F31882">
        <v>4</v>
      </c>
      <c r="G31882">
        <v>3</v>
      </c>
      <c r="H31882">
        <v>2</v>
      </c>
    </row>
    <row r="31883" spans="2:8" x14ac:dyDescent="0.3">
      <c r="B31883" t="s">
        <v>3119</v>
      </c>
      <c r="C31883" s="2">
        <v>45931</v>
      </c>
      <c r="D31883">
        <v>23</v>
      </c>
      <c r="E31883">
        <v>23</v>
      </c>
      <c r="F31883">
        <v>0</v>
      </c>
      <c r="G31883">
        <v>4</v>
      </c>
      <c r="H31883">
        <v>6</v>
      </c>
    </row>
    <row r="31884" spans="2:8" x14ac:dyDescent="0.3">
      <c r="B31884" t="s">
        <v>3119</v>
      </c>
      <c r="C31884" s="2">
        <v>45962</v>
      </c>
      <c r="D31884">
        <v>23</v>
      </c>
      <c r="E31884">
        <v>20</v>
      </c>
      <c r="F31884">
        <v>3</v>
      </c>
      <c r="G31884">
        <v>4</v>
      </c>
      <c r="H31884">
        <v>4</v>
      </c>
    </row>
    <row r="31885" spans="2:8" x14ac:dyDescent="0.3">
      <c r="B31885" t="s">
        <v>3119</v>
      </c>
      <c r="C31885" s="2">
        <v>45992</v>
      </c>
      <c r="D31885">
        <v>23</v>
      </c>
      <c r="E31885">
        <v>23</v>
      </c>
      <c r="F31885">
        <v>0</v>
      </c>
      <c r="G31885">
        <v>3</v>
      </c>
      <c r="H31885">
        <v>8</v>
      </c>
    </row>
    <row r="31886" spans="2:8" x14ac:dyDescent="0.3">
      <c r="B31886" t="s">
        <v>3120</v>
      </c>
      <c r="C31886" s="2">
        <v>45658</v>
      </c>
      <c r="D31886">
        <v>20</v>
      </c>
      <c r="E31886">
        <v>18</v>
      </c>
      <c r="F31886">
        <v>2</v>
      </c>
      <c r="G31886">
        <v>4</v>
      </c>
      <c r="H31886">
        <v>4</v>
      </c>
    </row>
    <row r="31887" spans="2:8" x14ac:dyDescent="0.3">
      <c r="B31887" t="s">
        <v>3120</v>
      </c>
      <c r="C31887" s="2">
        <v>45689</v>
      </c>
      <c r="D31887">
        <v>23</v>
      </c>
      <c r="E31887">
        <v>20</v>
      </c>
      <c r="F31887">
        <v>3</v>
      </c>
      <c r="G31887">
        <v>1</v>
      </c>
      <c r="H31887">
        <v>0</v>
      </c>
    </row>
    <row r="31888" spans="2:8" x14ac:dyDescent="0.3">
      <c r="B31888" t="s">
        <v>3120</v>
      </c>
      <c r="C31888" s="2">
        <v>45717</v>
      </c>
      <c r="D31888">
        <v>21</v>
      </c>
      <c r="E31888">
        <v>19</v>
      </c>
      <c r="F31888">
        <v>2</v>
      </c>
      <c r="G31888">
        <v>2</v>
      </c>
      <c r="H31888">
        <v>2</v>
      </c>
    </row>
    <row r="31889" spans="2:8" x14ac:dyDescent="0.3">
      <c r="B31889" t="s">
        <v>3120</v>
      </c>
      <c r="C31889" s="2">
        <v>45748</v>
      </c>
      <c r="D31889">
        <v>21</v>
      </c>
      <c r="E31889">
        <v>20</v>
      </c>
      <c r="F31889">
        <v>1</v>
      </c>
      <c r="G31889">
        <v>4</v>
      </c>
      <c r="H31889">
        <v>4</v>
      </c>
    </row>
    <row r="31890" spans="2:8" x14ac:dyDescent="0.3">
      <c r="B31890" t="s">
        <v>3120</v>
      </c>
      <c r="C31890" s="2">
        <v>45778</v>
      </c>
      <c r="D31890">
        <v>20</v>
      </c>
      <c r="E31890">
        <v>18</v>
      </c>
      <c r="F31890">
        <v>2</v>
      </c>
      <c r="G31890">
        <v>2</v>
      </c>
      <c r="H31890">
        <v>2</v>
      </c>
    </row>
    <row r="31891" spans="2:8" x14ac:dyDescent="0.3">
      <c r="B31891" t="s">
        <v>3120</v>
      </c>
      <c r="C31891" s="2">
        <v>45809</v>
      </c>
      <c r="D31891">
        <v>20</v>
      </c>
      <c r="E31891">
        <v>18</v>
      </c>
      <c r="F31891">
        <v>2</v>
      </c>
      <c r="G31891">
        <v>3</v>
      </c>
      <c r="H31891">
        <v>0</v>
      </c>
    </row>
    <row r="31892" spans="2:8" x14ac:dyDescent="0.3">
      <c r="B31892" t="s">
        <v>3120</v>
      </c>
      <c r="C31892" s="2">
        <v>45839</v>
      </c>
      <c r="D31892">
        <v>20</v>
      </c>
      <c r="E31892">
        <v>19</v>
      </c>
      <c r="F31892">
        <v>1</v>
      </c>
      <c r="G31892">
        <v>3</v>
      </c>
      <c r="H31892">
        <v>6</v>
      </c>
    </row>
    <row r="31893" spans="2:8" x14ac:dyDescent="0.3">
      <c r="B31893" t="s">
        <v>3120</v>
      </c>
      <c r="C31893" s="2">
        <v>45870</v>
      </c>
      <c r="D31893">
        <v>22</v>
      </c>
      <c r="E31893">
        <v>21</v>
      </c>
      <c r="F31893">
        <v>1</v>
      </c>
      <c r="G31893">
        <v>0</v>
      </c>
      <c r="H31893">
        <v>6</v>
      </c>
    </row>
    <row r="31894" spans="2:8" x14ac:dyDescent="0.3">
      <c r="B31894" t="s">
        <v>3120</v>
      </c>
      <c r="C31894" s="2">
        <v>45901</v>
      </c>
      <c r="D31894">
        <v>20</v>
      </c>
      <c r="E31894">
        <v>18</v>
      </c>
      <c r="F31894">
        <v>2</v>
      </c>
      <c r="G31894">
        <v>1</v>
      </c>
      <c r="H31894">
        <v>0</v>
      </c>
    </row>
    <row r="31895" spans="2:8" x14ac:dyDescent="0.3">
      <c r="B31895" t="s">
        <v>3120</v>
      </c>
      <c r="C31895" s="2">
        <v>45931</v>
      </c>
      <c r="D31895">
        <v>22</v>
      </c>
      <c r="E31895">
        <v>19</v>
      </c>
      <c r="F31895">
        <v>3</v>
      </c>
      <c r="G31895">
        <v>2</v>
      </c>
      <c r="H31895">
        <v>6</v>
      </c>
    </row>
    <row r="31896" spans="2:8" x14ac:dyDescent="0.3">
      <c r="B31896" t="s">
        <v>3120</v>
      </c>
      <c r="C31896" s="2">
        <v>45962</v>
      </c>
      <c r="D31896">
        <v>21</v>
      </c>
      <c r="E31896">
        <v>20</v>
      </c>
      <c r="F31896">
        <v>1</v>
      </c>
      <c r="G31896">
        <v>3</v>
      </c>
      <c r="H31896">
        <v>8</v>
      </c>
    </row>
    <row r="31897" spans="2:8" x14ac:dyDescent="0.3">
      <c r="B31897" t="s">
        <v>3120</v>
      </c>
      <c r="C31897" s="2">
        <v>45992</v>
      </c>
      <c r="D31897">
        <v>21</v>
      </c>
      <c r="E31897">
        <v>21</v>
      </c>
      <c r="F31897">
        <v>0</v>
      </c>
      <c r="G31897">
        <v>2</v>
      </c>
      <c r="H31897">
        <v>10</v>
      </c>
    </row>
    <row r="31898" spans="2:8" x14ac:dyDescent="0.3">
      <c r="B31898" t="s">
        <v>3121</v>
      </c>
      <c r="C31898" s="2">
        <v>45658</v>
      </c>
      <c r="D31898">
        <v>21</v>
      </c>
      <c r="E31898">
        <v>21</v>
      </c>
      <c r="F31898">
        <v>0</v>
      </c>
      <c r="G31898">
        <v>4</v>
      </c>
      <c r="H31898">
        <v>4</v>
      </c>
    </row>
    <row r="31899" spans="2:8" x14ac:dyDescent="0.3">
      <c r="B31899" t="s">
        <v>3121</v>
      </c>
      <c r="C31899" s="2">
        <v>45689</v>
      </c>
      <c r="D31899">
        <v>20</v>
      </c>
      <c r="E31899">
        <v>19</v>
      </c>
      <c r="F31899">
        <v>1</v>
      </c>
      <c r="G31899">
        <v>3</v>
      </c>
      <c r="H31899">
        <v>4</v>
      </c>
    </row>
    <row r="31900" spans="2:8" x14ac:dyDescent="0.3">
      <c r="B31900" t="s">
        <v>3121</v>
      </c>
      <c r="C31900" s="2">
        <v>45717</v>
      </c>
      <c r="D31900">
        <v>20</v>
      </c>
      <c r="E31900">
        <v>18</v>
      </c>
      <c r="F31900">
        <v>2</v>
      </c>
      <c r="G31900">
        <v>3</v>
      </c>
      <c r="H31900">
        <v>12</v>
      </c>
    </row>
    <row r="31901" spans="2:8" x14ac:dyDescent="0.3">
      <c r="B31901" t="s">
        <v>3121</v>
      </c>
      <c r="C31901" s="2">
        <v>45748</v>
      </c>
      <c r="D31901">
        <v>23</v>
      </c>
      <c r="E31901">
        <v>19</v>
      </c>
      <c r="F31901">
        <v>4</v>
      </c>
      <c r="G31901">
        <v>4</v>
      </c>
      <c r="H31901">
        <v>0</v>
      </c>
    </row>
    <row r="31902" spans="2:8" x14ac:dyDescent="0.3">
      <c r="B31902" t="s">
        <v>3121</v>
      </c>
      <c r="C31902" s="2">
        <v>45778</v>
      </c>
      <c r="D31902">
        <v>21</v>
      </c>
      <c r="E31902">
        <v>19</v>
      </c>
      <c r="F31902">
        <v>2</v>
      </c>
      <c r="G31902">
        <v>4</v>
      </c>
      <c r="H31902">
        <v>2</v>
      </c>
    </row>
    <row r="31903" spans="2:8" x14ac:dyDescent="0.3">
      <c r="B31903" t="s">
        <v>3121</v>
      </c>
      <c r="C31903" s="2">
        <v>45809</v>
      </c>
      <c r="D31903">
        <v>20</v>
      </c>
      <c r="E31903">
        <v>17</v>
      </c>
      <c r="F31903">
        <v>3</v>
      </c>
      <c r="G31903">
        <v>3</v>
      </c>
      <c r="H31903">
        <v>12</v>
      </c>
    </row>
    <row r="31904" spans="2:8" x14ac:dyDescent="0.3">
      <c r="B31904" t="s">
        <v>3121</v>
      </c>
      <c r="C31904" s="2">
        <v>45839</v>
      </c>
      <c r="D31904">
        <v>23</v>
      </c>
      <c r="E31904">
        <v>23</v>
      </c>
      <c r="F31904">
        <v>0</v>
      </c>
      <c r="G31904">
        <v>4</v>
      </c>
      <c r="H31904">
        <v>2</v>
      </c>
    </row>
    <row r="31905" spans="2:8" x14ac:dyDescent="0.3">
      <c r="B31905" t="s">
        <v>3121</v>
      </c>
      <c r="C31905" s="2">
        <v>45870</v>
      </c>
      <c r="D31905">
        <v>21</v>
      </c>
      <c r="E31905">
        <v>20</v>
      </c>
      <c r="F31905">
        <v>1</v>
      </c>
      <c r="G31905">
        <v>3</v>
      </c>
      <c r="H31905">
        <v>0</v>
      </c>
    </row>
    <row r="31906" spans="2:8" x14ac:dyDescent="0.3">
      <c r="B31906" t="s">
        <v>3121</v>
      </c>
      <c r="C31906" s="2">
        <v>45901</v>
      </c>
      <c r="D31906">
        <v>22</v>
      </c>
      <c r="E31906">
        <v>20</v>
      </c>
      <c r="F31906">
        <v>2</v>
      </c>
      <c r="G31906">
        <v>3</v>
      </c>
      <c r="H31906">
        <v>10</v>
      </c>
    </row>
    <row r="31907" spans="2:8" x14ac:dyDescent="0.3">
      <c r="B31907" t="s">
        <v>3121</v>
      </c>
      <c r="C31907" s="2">
        <v>45931</v>
      </c>
      <c r="D31907">
        <v>22</v>
      </c>
      <c r="E31907">
        <v>20</v>
      </c>
      <c r="F31907">
        <v>2</v>
      </c>
      <c r="G31907">
        <v>4</v>
      </c>
      <c r="H31907">
        <v>10</v>
      </c>
    </row>
    <row r="31908" spans="2:8" x14ac:dyDescent="0.3">
      <c r="B31908" t="s">
        <v>3121</v>
      </c>
      <c r="C31908" s="2">
        <v>45962</v>
      </c>
      <c r="D31908">
        <v>22</v>
      </c>
      <c r="E31908">
        <v>22</v>
      </c>
      <c r="F31908">
        <v>0</v>
      </c>
      <c r="G31908">
        <v>0</v>
      </c>
      <c r="H31908">
        <v>6</v>
      </c>
    </row>
    <row r="31909" spans="2:8" x14ac:dyDescent="0.3">
      <c r="B31909" t="s">
        <v>3121</v>
      </c>
      <c r="C31909" s="2">
        <v>45992</v>
      </c>
      <c r="D31909">
        <v>20</v>
      </c>
      <c r="E31909">
        <v>18</v>
      </c>
      <c r="F31909">
        <v>2</v>
      </c>
      <c r="G31909">
        <v>0</v>
      </c>
      <c r="H31909">
        <v>2</v>
      </c>
    </row>
    <row r="31910" spans="2:8" x14ac:dyDescent="0.3">
      <c r="B31910" t="s">
        <v>3122</v>
      </c>
      <c r="C31910" s="2">
        <v>45658</v>
      </c>
      <c r="D31910">
        <v>23</v>
      </c>
      <c r="E31910">
        <v>22</v>
      </c>
      <c r="F31910">
        <v>1</v>
      </c>
      <c r="G31910">
        <v>1</v>
      </c>
      <c r="H31910">
        <v>4</v>
      </c>
    </row>
    <row r="31911" spans="2:8" x14ac:dyDescent="0.3">
      <c r="B31911" t="s">
        <v>3122</v>
      </c>
      <c r="C31911" s="2">
        <v>45689</v>
      </c>
      <c r="D31911">
        <v>22</v>
      </c>
      <c r="E31911">
        <v>20</v>
      </c>
      <c r="F31911">
        <v>2</v>
      </c>
      <c r="G31911">
        <v>3</v>
      </c>
      <c r="H31911">
        <v>4</v>
      </c>
    </row>
    <row r="31912" spans="2:8" x14ac:dyDescent="0.3">
      <c r="B31912" t="s">
        <v>3122</v>
      </c>
      <c r="C31912" s="2">
        <v>45717</v>
      </c>
      <c r="D31912">
        <v>22</v>
      </c>
      <c r="E31912">
        <v>22</v>
      </c>
      <c r="F31912">
        <v>0</v>
      </c>
      <c r="G31912">
        <v>3</v>
      </c>
      <c r="H31912">
        <v>0</v>
      </c>
    </row>
    <row r="31913" spans="2:8" x14ac:dyDescent="0.3">
      <c r="B31913" t="s">
        <v>3122</v>
      </c>
      <c r="C31913" s="2">
        <v>45748</v>
      </c>
      <c r="D31913">
        <v>21</v>
      </c>
      <c r="E31913">
        <v>20</v>
      </c>
      <c r="F31913">
        <v>1</v>
      </c>
      <c r="G31913">
        <v>4</v>
      </c>
      <c r="H31913">
        <v>2</v>
      </c>
    </row>
    <row r="31914" spans="2:8" x14ac:dyDescent="0.3">
      <c r="B31914" t="s">
        <v>3122</v>
      </c>
      <c r="C31914" s="2">
        <v>45778</v>
      </c>
      <c r="D31914">
        <v>21</v>
      </c>
      <c r="E31914">
        <v>18</v>
      </c>
      <c r="F31914">
        <v>3</v>
      </c>
      <c r="G31914">
        <v>1</v>
      </c>
      <c r="H31914">
        <v>8</v>
      </c>
    </row>
    <row r="31915" spans="2:8" x14ac:dyDescent="0.3">
      <c r="B31915" t="s">
        <v>3122</v>
      </c>
      <c r="C31915" s="2">
        <v>45809</v>
      </c>
      <c r="D31915">
        <v>23</v>
      </c>
      <c r="E31915">
        <v>22</v>
      </c>
      <c r="F31915">
        <v>1</v>
      </c>
      <c r="G31915">
        <v>1</v>
      </c>
      <c r="H31915">
        <v>4</v>
      </c>
    </row>
    <row r="31916" spans="2:8" x14ac:dyDescent="0.3">
      <c r="B31916" t="s">
        <v>3122</v>
      </c>
      <c r="C31916" s="2">
        <v>45839</v>
      </c>
      <c r="D31916">
        <v>23</v>
      </c>
      <c r="E31916">
        <v>23</v>
      </c>
      <c r="F31916">
        <v>0</v>
      </c>
      <c r="G31916">
        <v>1</v>
      </c>
      <c r="H31916">
        <v>0</v>
      </c>
    </row>
    <row r="31917" spans="2:8" x14ac:dyDescent="0.3">
      <c r="B31917" t="s">
        <v>3122</v>
      </c>
      <c r="C31917" s="2">
        <v>45870</v>
      </c>
      <c r="D31917">
        <v>20</v>
      </c>
      <c r="E31917">
        <v>19</v>
      </c>
      <c r="F31917">
        <v>1</v>
      </c>
      <c r="G31917">
        <v>4</v>
      </c>
      <c r="H31917">
        <v>0</v>
      </c>
    </row>
    <row r="31918" spans="2:8" x14ac:dyDescent="0.3">
      <c r="B31918" t="s">
        <v>3122</v>
      </c>
      <c r="C31918" s="2">
        <v>45901</v>
      </c>
      <c r="D31918">
        <v>21</v>
      </c>
      <c r="E31918">
        <v>20</v>
      </c>
      <c r="F31918">
        <v>1</v>
      </c>
      <c r="G31918">
        <v>4</v>
      </c>
      <c r="H31918">
        <v>12</v>
      </c>
    </row>
    <row r="31919" spans="2:8" x14ac:dyDescent="0.3">
      <c r="B31919" t="s">
        <v>3122</v>
      </c>
      <c r="C31919" s="2">
        <v>45931</v>
      </c>
      <c r="D31919">
        <v>21</v>
      </c>
      <c r="E31919">
        <v>18</v>
      </c>
      <c r="F31919">
        <v>3</v>
      </c>
      <c r="G31919">
        <v>3</v>
      </c>
      <c r="H31919">
        <v>8</v>
      </c>
    </row>
    <row r="31920" spans="2:8" x14ac:dyDescent="0.3">
      <c r="B31920" t="s">
        <v>3122</v>
      </c>
      <c r="C31920" s="2">
        <v>45962</v>
      </c>
      <c r="D31920">
        <v>23</v>
      </c>
      <c r="E31920">
        <v>22</v>
      </c>
      <c r="F31920">
        <v>1</v>
      </c>
      <c r="G31920">
        <v>0</v>
      </c>
      <c r="H31920">
        <v>10</v>
      </c>
    </row>
    <row r="31921" spans="2:8" x14ac:dyDescent="0.3">
      <c r="B31921" t="s">
        <v>3122</v>
      </c>
      <c r="C31921" s="2">
        <v>45992</v>
      </c>
      <c r="D31921">
        <v>20</v>
      </c>
      <c r="E31921">
        <v>18</v>
      </c>
      <c r="F31921">
        <v>2</v>
      </c>
      <c r="G31921">
        <v>1</v>
      </c>
      <c r="H31921">
        <v>4</v>
      </c>
    </row>
    <row r="31922" spans="2:8" x14ac:dyDescent="0.3">
      <c r="B31922" t="s">
        <v>3123</v>
      </c>
      <c r="C31922" s="2">
        <v>45658</v>
      </c>
      <c r="D31922">
        <v>20</v>
      </c>
      <c r="E31922">
        <v>20</v>
      </c>
      <c r="F31922">
        <v>0</v>
      </c>
      <c r="G31922">
        <v>1</v>
      </c>
      <c r="H31922">
        <v>4</v>
      </c>
    </row>
    <row r="31923" spans="2:8" x14ac:dyDescent="0.3">
      <c r="B31923" t="s">
        <v>3123</v>
      </c>
      <c r="C31923" s="2">
        <v>45689</v>
      </c>
      <c r="D31923">
        <v>22</v>
      </c>
      <c r="E31923">
        <v>18</v>
      </c>
      <c r="F31923">
        <v>4</v>
      </c>
      <c r="G31923">
        <v>1</v>
      </c>
      <c r="H31923">
        <v>0</v>
      </c>
    </row>
    <row r="31924" spans="2:8" x14ac:dyDescent="0.3">
      <c r="B31924" t="s">
        <v>3123</v>
      </c>
      <c r="C31924" s="2">
        <v>45717</v>
      </c>
      <c r="D31924">
        <v>20</v>
      </c>
      <c r="E31924">
        <v>20</v>
      </c>
      <c r="F31924">
        <v>0</v>
      </c>
      <c r="G31924">
        <v>3</v>
      </c>
      <c r="H31924">
        <v>4</v>
      </c>
    </row>
    <row r="31925" spans="2:8" x14ac:dyDescent="0.3">
      <c r="B31925" t="s">
        <v>3123</v>
      </c>
      <c r="C31925" s="2">
        <v>45748</v>
      </c>
      <c r="D31925">
        <v>21</v>
      </c>
      <c r="E31925">
        <v>21</v>
      </c>
      <c r="F31925">
        <v>0</v>
      </c>
      <c r="G31925">
        <v>2</v>
      </c>
      <c r="H31925">
        <v>4</v>
      </c>
    </row>
    <row r="31926" spans="2:8" x14ac:dyDescent="0.3">
      <c r="B31926" t="s">
        <v>3123</v>
      </c>
      <c r="C31926" s="2">
        <v>45778</v>
      </c>
      <c r="D31926">
        <v>21</v>
      </c>
      <c r="E31926">
        <v>21</v>
      </c>
      <c r="F31926">
        <v>0</v>
      </c>
      <c r="G31926">
        <v>2</v>
      </c>
      <c r="H31926">
        <v>6</v>
      </c>
    </row>
    <row r="31927" spans="2:8" x14ac:dyDescent="0.3">
      <c r="B31927" t="s">
        <v>3123</v>
      </c>
      <c r="C31927" s="2">
        <v>45809</v>
      </c>
      <c r="D31927">
        <v>23</v>
      </c>
      <c r="E31927">
        <v>21</v>
      </c>
      <c r="F31927">
        <v>2</v>
      </c>
      <c r="G31927">
        <v>2</v>
      </c>
      <c r="H31927">
        <v>8</v>
      </c>
    </row>
    <row r="31928" spans="2:8" x14ac:dyDescent="0.3">
      <c r="B31928" t="s">
        <v>3123</v>
      </c>
      <c r="C31928" s="2">
        <v>45839</v>
      </c>
      <c r="D31928">
        <v>20</v>
      </c>
      <c r="E31928">
        <v>19</v>
      </c>
      <c r="F31928">
        <v>1</v>
      </c>
      <c r="G31928">
        <v>1</v>
      </c>
      <c r="H31928">
        <v>0</v>
      </c>
    </row>
    <row r="31929" spans="2:8" x14ac:dyDescent="0.3">
      <c r="B31929" t="s">
        <v>3123</v>
      </c>
      <c r="C31929" s="2">
        <v>45870</v>
      </c>
      <c r="D31929">
        <v>21</v>
      </c>
      <c r="E31929">
        <v>21</v>
      </c>
      <c r="F31929">
        <v>0</v>
      </c>
      <c r="G31929">
        <v>1</v>
      </c>
      <c r="H31929">
        <v>2</v>
      </c>
    </row>
    <row r="31930" spans="2:8" x14ac:dyDescent="0.3">
      <c r="B31930" t="s">
        <v>3123</v>
      </c>
      <c r="C31930" s="2">
        <v>45901</v>
      </c>
      <c r="D31930">
        <v>23</v>
      </c>
      <c r="E31930">
        <v>23</v>
      </c>
      <c r="F31930">
        <v>0</v>
      </c>
      <c r="G31930">
        <v>2</v>
      </c>
      <c r="H31930">
        <v>6</v>
      </c>
    </row>
    <row r="31931" spans="2:8" x14ac:dyDescent="0.3">
      <c r="B31931" t="s">
        <v>3123</v>
      </c>
      <c r="C31931" s="2">
        <v>45931</v>
      </c>
      <c r="D31931">
        <v>20</v>
      </c>
      <c r="E31931">
        <v>19</v>
      </c>
      <c r="F31931">
        <v>1</v>
      </c>
      <c r="G31931">
        <v>0</v>
      </c>
      <c r="H31931">
        <v>0</v>
      </c>
    </row>
    <row r="31932" spans="2:8" x14ac:dyDescent="0.3">
      <c r="B31932" t="s">
        <v>3123</v>
      </c>
      <c r="C31932" s="2">
        <v>45962</v>
      </c>
      <c r="D31932">
        <v>23</v>
      </c>
      <c r="E31932">
        <v>20</v>
      </c>
      <c r="F31932">
        <v>3</v>
      </c>
      <c r="G31932">
        <v>3</v>
      </c>
      <c r="H31932">
        <v>6</v>
      </c>
    </row>
    <row r="31933" spans="2:8" x14ac:dyDescent="0.3">
      <c r="B31933" t="s">
        <v>3123</v>
      </c>
      <c r="C31933" s="2">
        <v>45992</v>
      </c>
      <c r="D31933">
        <v>20</v>
      </c>
      <c r="E31933">
        <v>19</v>
      </c>
      <c r="F31933">
        <v>1</v>
      </c>
      <c r="G31933">
        <v>4</v>
      </c>
      <c r="H31933">
        <v>4</v>
      </c>
    </row>
    <row r="31934" spans="2:8" x14ac:dyDescent="0.3">
      <c r="B31934" t="s">
        <v>3124</v>
      </c>
      <c r="C31934" s="2">
        <v>45658</v>
      </c>
      <c r="D31934">
        <v>23</v>
      </c>
      <c r="E31934">
        <v>20</v>
      </c>
      <c r="F31934">
        <v>3</v>
      </c>
      <c r="G31934">
        <v>4</v>
      </c>
      <c r="H31934">
        <v>2</v>
      </c>
    </row>
    <row r="31935" spans="2:8" x14ac:dyDescent="0.3">
      <c r="B31935" t="s">
        <v>3124</v>
      </c>
      <c r="C31935" s="2">
        <v>45689</v>
      </c>
      <c r="D31935">
        <v>21</v>
      </c>
      <c r="E31935">
        <v>21</v>
      </c>
      <c r="F31935">
        <v>0</v>
      </c>
      <c r="G31935">
        <v>3</v>
      </c>
      <c r="H31935">
        <v>2</v>
      </c>
    </row>
    <row r="31936" spans="2:8" x14ac:dyDescent="0.3">
      <c r="B31936" t="s">
        <v>3124</v>
      </c>
      <c r="C31936" s="2">
        <v>45717</v>
      </c>
      <c r="D31936">
        <v>22</v>
      </c>
      <c r="E31936">
        <v>19</v>
      </c>
      <c r="F31936">
        <v>3</v>
      </c>
      <c r="G31936">
        <v>0</v>
      </c>
      <c r="H31936">
        <v>16</v>
      </c>
    </row>
    <row r="31937" spans="2:8" x14ac:dyDescent="0.3">
      <c r="B31937" t="s">
        <v>3124</v>
      </c>
      <c r="C31937" s="2">
        <v>45748</v>
      </c>
      <c r="D31937">
        <v>21</v>
      </c>
      <c r="E31937">
        <v>17</v>
      </c>
      <c r="F31937">
        <v>4</v>
      </c>
      <c r="G31937">
        <v>2</v>
      </c>
      <c r="H31937">
        <v>8</v>
      </c>
    </row>
    <row r="31938" spans="2:8" x14ac:dyDescent="0.3">
      <c r="B31938" t="s">
        <v>3124</v>
      </c>
      <c r="C31938" s="2">
        <v>45778</v>
      </c>
      <c r="D31938">
        <v>23</v>
      </c>
      <c r="E31938">
        <v>20</v>
      </c>
      <c r="F31938">
        <v>3</v>
      </c>
      <c r="G31938">
        <v>4</v>
      </c>
      <c r="H31938">
        <v>0</v>
      </c>
    </row>
    <row r="31939" spans="2:8" x14ac:dyDescent="0.3">
      <c r="B31939" t="s">
        <v>3124</v>
      </c>
      <c r="C31939" s="2">
        <v>45809</v>
      </c>
      <c r="D31939">
        <v>20</v>
      </c>
      <c r="E31939">
        <v>19</v>
      </c>
      <c r="F31939">
        <v>1</v>
      </c>
      <c r="G31939">
        <v>3</v>
      </c>
      <c r="H31939">
        <v>8</v>
      </c>
    </row>
    <row r="31940" spans="2:8" x14ac:dyDescent="0.3">
      <c r="B31940" t="s">
        <v>3124</v>
      </c>
      <c r="C31940" s="2">
        <v>45839</v>
      </c>
      <c r="D31940">
        <v>20</v>
      </c>
      <c r="E31940">
        <v>18</v>
      </c>
      <c r="F31940">
        <v>2</v>
      </c>
      <c r="G31940">
        <v>0</v>
      </c>
      <c r="H31940">
        <v>6</v>
      </c>
    </row>
    <row r="31941" spans="2:8" x14ac:dyDescent="0.3">
      <c r="B31941" t="s">
        <v>3124</v>
      </c>
      <c r="C31941" s="2">
        <v>45870</v>
      </c>
      <c r="D31941">
        <v>23</v>
      </c>
      <c r="E31941">
        <v>19</v>
      </c>
      <c r="F31941">
        <v>4</v>
      </c>
      <c r="G31941">
        <v>4</v>
      </c>
      <c r="H31941">
        <v>12</v>
      </c>
    </row>
    <row r="31942" spans="2:8" x14ac:dyDescent="0.3">
      <c r="B31942" t="s">
        <v>3124</v>
      </c>
      <c r="C31942" s="2">
        <v>45901</v>
      </c>
      <c r="D31942">
        <v>20</v>
      </c>
      <c r="E31942">
        <v>19</v>
      </c>
      <c r="F31942">
        <v>1</v>
      </c>
      <c r="G31942">
        <v>4</v>
      </c>
      <c r="H31942">
        <v>12</v>
      </c>
    </row>
    <row r="31943" spans="2:8" x14ac:dyDescent="0.3">
      <c r="B31943" t="s">
        <v>3124</v>
      </c>
      <c r="C31943" s="2">
        <v>45931</v>
      </c>
      <c r="D31943">
        <v>22</v>
      </c>
      <c r="E31943">
        <v>19</v>
      </c>
      <c r="F31943">
        <v>3</v>
      </c>
      <c r="G31943">
        <v>4</v>
      </c>
      <c r="H31943">
        <v>10</v>
      </c>
    </row>
    <row r="31944" spans="2:8" x14ac:dyDescent="0.3">
      <c r="B31944" t="s">
        <v>3124</v>
      </c>
      <c r="C31944" s="2">
        <v>45962</v>
      </c>
      <c r="D31944">
        <v>22</v>
      </c>
      <c r="E31944">
        <v>18</v>
      </c>
      <c r="F31944">
        <v>4</v>
      </c>
      <c r="G31944">
        <v>0</v>
      </c>
      <c r="H31944">
        <v>0</v>
      </c>
    </row>
    <row r="31945" spans="2:8" x14ac:dyDescent="0.3">
      <c r="B31945" t="s">
        <v>3124</v>
      </c>
      <c r="C31945" s="2">
        <v>45992</v>
      </c>
      <c r="D31945">
        <v>22</v>
      </c>
      <c r="E31945">
        <v>22</v>
      </c>
      <c r="F31945">
        <v>0</v>
      </c>
      <c r="G31945">
        <v>1</v>
      </c>
      <c r="H31945">
        <v>10</v>
      </c>
    </row>
    <row r="31946" spans="2:8" x14ac:dyDescent="0.3">
      <c r="B31946" t="s">
        <v>3125</v>
      </c>
      <c r="C31946" s="2">
        <v>45658</v>
      </c>
      <c r="D31946">
        <v>20</v>
      </c>
      <c r="E31946">
        <v>17</v>
      </c>
      <c r="F31946">
        <v>3</v>
      </c>
      <c r="G31946">
        <v>0</v>
      </c>
      <c r="H31946">
        <v>8</v>
      </c>
    </row>
    <row r="31947" spans="2:8" x14ac:dyDescent="0.3">
      <c r="B31947" t="s">
        <v>3125</v>
      </c>
      <c r="C31947" s="2">
        <v>45689</v>
      </c>
      <c r="D31947">
        <v>20</v>
      </c>
      <c r="E31947">
        <v>18</v>
      </c>
      <c r="F31947">
        <v>2</v>
      </c>
      <c r="G31947">
        <v>4</v>
      </c>
      <c r="H31947">
        <v>0</v>
      </c>
    </row>
    <row r="31948" spans="2:8" x14ac:dyDescent="0.3">
      <c r="B31948" t="s">
        <v>3125</v>
      </c>
      <c r="C31948" s="2">
        <v>45717</v>
      </c>
      <c r="D31948">
        <v>21</v>
      </c>
      <c r="E31948">
        <v>18</v>
      </c>
      <c r="F31948">
        <v>3</v>
      </c>
      <c r="G31948">
        <v>3</v>
      </c>
      <c r="H31948">
        <v>10</v>
      </c>
    </row>
    <row r="31949" spans="2:8" x14ac:dyDescent="0.3">
      <c r="B31949" t="s">
        <v>3125</v>
      </c>
      <c r="C31949" s="2">
        <v>45748</v>
      </c>
      <c r="D31949">
        <v>21</v>
      </c>
      <c r="E31949">
        <v>18</v>
      </c>
      <c r="F31949">
        <v>3</v>
      </c>
      <c r="G31949">
        <v>0</v>
      </c>
      <c r="H31949">
        <v>4</v>
      </c>
    </row>
    <row r="31950" spans="2:8" x14ac:dyDescent="0.3">
      <c r="B31950" t="s">
        <v>3125</v>
      </c>
      <c r="C31950" s="2">
        <v>45778</v>
      </c>
      <c r="D31950">
        <v>21</v>
      </c>
      <c r="E31950">
        <v>18</v>
      </c>
      <c r="F31950">
        <v>3</v>
      </c>
      <c r="G31950">
        <v>2</v>
      </c>
      <c r="H31950">
        <v>6</v>
      </c>
    </row>
    <row r="31951" spans="2:8" x14ac:dyDescent="0.3">
      <c r="B31951" t="s">
        <v>3125</v>
      </c>
      <c r="C31951" s="2">
        <v>45809</v>
      </c>
      <c r="D31951">
        <v>23</v>
      </c>
      <c r="E31951">
        <v>19</v>
      </c>
      <c r="F31951">
        <v>4</v>
      </c>
      <c r="G31951">
        <v>2</v>
      </c>
      <c r="H31951">
        <v>6</v>
      </c>
    </row>
    <row r="31952" spans="2:8" x14ac:dyDescent="0.3">
      <c r="B31952" t="s">
        <v>3125</v>
      </c>
      <c r="C31952" s="2">
        <v>45839</v>
      </c>
      <c r="D31952">
        <v>20</v>
      </c>
      <c r="E31952">
        <v>20</v>
      </c>
      <c r="F31952">
        <v>0</v>
      </c>
      <c r="G31952">
        <v>2</v>
      </c>
      <c r="H31952">
        <v>2</v>
      </c>
    </row>
    <row r="31953" spans="2:8" x14ac:dyDescent="0.3">
      <c r="B31953" t="s">
        <v>3125</v>
      </c>
      <c r="C31953" s="2">
        <v>45870</v>
      </c>
      <c r="D31953">
        <v>20</v>
      </c>
      <c r="E31953">
        <v>18</v>
      </c>
      <c r="F31953">
        <v>2</v>
      </c>
      <c r="G31953">
        <v>2</v>
      </c>
      <c r="H31953">
        <v>8</v>
      </c>
    </row>
    <row r="31954" spans="2:8" x14ac:dyDescent="0.3">
      <c r="B31954" t="s">
        <v>3125</v>
      </c>
      <c r="C31954" s="2">
        <v>45901</v>
      </c>
      <c r="D31954">
        <v>23</v>
      </c>
      <c r="E31954">
        <v>23</v>
      </c>
      <c r="F31954">
        <v>0</v>
      </c>
      <c r="G31954">
        <v>4</v>
      </c>
      <c r="H31954">
        <v>10</v>
      </c>
    </row>
    <row r="31955" spans="2:8" x14ac:dyDescent="0.3">
      <c r="B31955" t="s">
        <v>3125</v>
      </c>
      <c r="C31955" s="2">
        <v>45931</v>
      </c>
      <c r="D31955">
        <v>20</v>
      </c>
      <c r="E31955">
        <v>19</v>
      </c>
      <c r="F31955">
        <v>1</v>
      </c>
      <c r="G31955">
        <v>4</v>
      </c>
      <c r="H31955">
        <v>4</v>
      </c>
    </row>
    <row r="31956" spans="2:8" x14ac:dyDescent="0.3">
      <c r="B31956" t="s">
        <v>3125</v>
      </c>
      <c r="C31956" s="2">
        <v>45962</v>
      </c>
      <c r="D31956">
        <v>22</v>
      </c>
      <c r="E31956">
        <v>20</v>
      </c>
      <c r="F31956">
        <v>2</v>
      </c>
      <c r="G31956">
        <v>0</v>
      </c>
      <c r="H31956">
        <v>6</v>
      </c>
    </row>
    <row r="31957" spans="2:8" x14ac:dyDescent="0.3">
      <c r="B31957" t="s">
        <v>3125</v>
      </c>
      <c r="C31957" s="2">
        <v>45992</v>
      </c>
      <c r="D31957">
        <v>23</v>
      </c>
      <c r="E31957">
        <v>20</v>
      </c>
      <c r="F31957">
        <v>3</v>
      </c>
      <c r="G31957">
        <v>4</v>
      </c>
      <c r="H31957">
        <v>12</v>
      </c>
    </row>
    <row r="31958" spans="2:8" x14ac:dyDescent="0.3">
      <c r="B31958" t="s">
        <v>3126</v>
      </c>
      <c r="C31958" s="2">
        <v>45658</v>
      </c>
      <c r="D31958">
        <v>23</v>
      </c>
      <c r="E31958">
        <v>21</v>
      </c>
      <c r="F31958">
        <v>2</v>
      </c>
      <c r="G31958">
        <v>3</v>
      </c>
      <c r="H31958">
        <v>4</v>
      </c>
    </row>
    <row r="31959" spans="2:8" x14ac:dyDescent="0.3">
      <c r="B31959" t="s">
        <v>3126</v>
      </c>
      <c r="C31959" s="2">
        <v>45689</v>
      </c>
      <c r="D31959">
        <v>23</v>
      </c>
      <c r="E31959">
        <v>20</v>
      </c>
      <c r="F31959">
        <v>3</v>
      </c>
      <c r="G31959">
        <v>1</v>
      </c>
      <c r="H31959">
        <v>8</v>
      </c>
    </row>
    <row r="31960" spans="2:8" x14ac:dyDescent="0.3">
      <c r="B31960" t="s">
        <v>3126</v>
      </c>
      <c r="C31960" s="2">
        <v>45717</v>
      </c>
      <c r="D31960">
        <v>21</v>
      </c>
      <c r="E31960">
        <v>20</v>
      </c>
      <c r="F31960">
        <v>1</v>
      </c>
      <c r="G31960">
        <v>2</v>
      </c>
      <c r="H31960">
        <v>4</v>
      </c>
    </row>
    <row r="31961" spans="2:8" x14ac:dyDescent="0.3">
      <c r="B31961" t="s">
        <v>3126</v>
      </c>
      <c r="C31961" s="2">
        <v>45748</v>
      </c>
      <c r="D31961">
        <v>22</v>
      </c>
      <c r="E31961">
        <v>18</v>
      </c>
      <c r="F31961">
        <v>4</v>
      </c>
      <c r="G31961">
        <v>2</v>
      </c>
      <c r="H31961">
        <v>0</v>
      </c>
    </row>
    <row r="31962" spans="2:8" x14ac:dyDescent="0.3">
      <c r="B31962" t="s">
        <v>3126</v>
      </c>
      <c r="C31962" s="2">
        <v>45778</v>
      </c>
      <c r="D31962">
        <v>23</v>
      </c>
      <c r="E31962">
        <v>19</v>
      </c>
      <c r="F31962">
        <v>4</v>
      </c>
      <c r="G31962">
        <v>0</v>
      </c>
      <c r="H31962">
        <v>6</v>
      </c>
    </row>
    <row r="31963" spans="2:8" x14ac:dyDescent="0.3">
      <c r="B31963" t="s">
        <v>3126</v>
      </c>
      <c r="C31963" s="2">
        <v>45809</v>
      </c>
      <c r="D31963">
        <v>22</v>
      </c>
      <c r="E31963">
        <v>22</v>
      </c>
      <c r="F31963">
        <v>0</v>
      </c>
      <c r="G31963">
        <v>3</v>
      </c>
      <c r="H31963">
        <v>0</v>
      </c>
    </row>
    <row r="31964" spans="2:8" x14ac:dyDescent="0.3">
      <c r="B31964" t="s">
        <v>3126</v>
      </c>
      <c r="C31964" s="2">
        <v>45839</v>
      </c>
      <c r="D31964">
        <v>22</v>
      </c>
      <c r="E31964">
        <v>20</v>
      </c>
      <c r="F31964">
        <v>2</v>
      </c>
      <c r="G31964">
        <v>4</v>
      </c>
      <c r="H31964">
        <v>10</v>
      </c>
    </row>
    <row r="31965" spans="2:8" x14ac:dyDescent="0.3">
      <c r="B31965" t="s">
        <v>3126</v>
      </c>
      <c r="C31965" s="2">
        <v>45870</v>
      </c>
      <c r="D31965">
        <v>21</v>
      </c>
      <c r="E31965">
        <v>20</v>
      </c>
      <c r="F31965">
        <v>1</v>
      </c>
      <c r="G31965">
        <v>4</v>
      </c>
      <c r="H31965">
        <v>2</v>
      </c>
    </row>
    <row r="31966" spans="2:8" x14ac:dyDescent="0.3">
      <c r="B31966" t="s">
        <v>3126</v>
      </c>
      <c r="C31966" s="2">
        <v>45901</v>
      </c>
      <c r="D31966">
        <v>21</v>
      </c>
      <c r="E31966">
        <v>18</v>
      </c>
      <c r="F31966">
        <v>3</v>
      </c>
      <c r="G31966">
        <v>1</v>
      </c>
      <c r="H31966">
        <v>4</v>
      </c>
    </row>
    <row r="31967" spans="2:8" x14ac:dyDescent="0.3">
      <c r="B31967" t="s">
        <v>3126</v>
      </c>
      <c r="C31967" s="2">
        <v>45931</v>
      </c>
      <c r="D31967">
        <v>22</v>
      </c>
      <c r="E31967">
        <v>18</v>
      </c>
      <c r="F31967">
        <v>4</v>
      </c>
      <c r="G31967">
        <v>4</v>
      </c>
      <c r="H31967">
        <v>2</v>
      </c>
    </row>
    <row r="31968" spans="2:8" x14ac:dyDescent="0.3">
      <c r="B31968" t="s">
        <v>3126</v>
      </c>
      <c r="C31968" s="2">
        <v>45962</v>
      </c>
      <c r="D31968">
        <v>20</v>
      </c>
      <c r="E31968">
        <v>19</v>
      </c>
      <c r="F31968">
        <v>1</v>
      </c>
      <c r="G31968">
        <v>0</v>
      </c>
      <c r="H31968">
        <v>0</v>
      </c>
    </row>
    <row r="31969" spans="2:8" x14ac:dyDescent="0.3">
      <c r="B31969" t="s">
        <v>3126</v>
      </c>
      <c r="C31969" s="2">
        <v>45992</v>
      </c>
      <c r="D31969">
        <v>20</v>
      </c>
      <c r="E31969">
        <v>20</v>
      </c>
      <c r="F31969">
        <v>0</v>
      </c>
      <c r="G31969">
        <v>4</v>
      </c>
      <c r="H31969">
        <v>6</v>
      </c>
    </row>
    <row r="31970" spans="2:8" x14ac:dyDescent="0.3">
      <c r="B31970" t="s">
        <v>3127</v>
      </c>
      <c r="C31970" s="2">
        <v>45658</v>
      </c>
      <c r="D31970">
        <v>23</v>
      </c>
      <c r="E31970">
        <v>19</v>
      </c>
      <c r="F31970">
        <v>4</v>
      </c>
      <c r="G31970">
        <v>0</v>
      </c>
      <c r="H31970">
        <v>8</v>
      </c>
    </row>
    <row r="31971" spans="2:8" x14ac:dyDescent="0.3">
      <c r="B31971" t="s">
        <v>3127</v>
      </c>
      <c r="C31971" s="2">
        <v>45689</v>
      </c>
      <c r="D31971">
        <v>23</v>
      </c>
      <c r="E31971">
        <v>22</v>
      </c>
      <c r="F31971">
        <v>1</v>
      </c>
      <c r="G31971">
        <v>1</v>
      </c>
      <c r="H31971">
        <v>4</v>
      </c>
    </row>
    <row r="31972" spans="2:8" x14ac:dyDescent="0.3">
      <c r="B31972" t="s">
        <v>3127</v>
      </c>
      <c r="C31972" s="2">
        <v>45717</v>
      </c>
      <c r="D31972">
        <v>23</v>
      </c>
      <c r="E31972">
        <v>19</v>
      </c>
      <c r="F31972">
        <v>4</v>
      </c>
      <c r="G31972">
        <v>0</v>
      </c>
      <c r="H31972">
        <v>12</v>
      </c>
    </row>
    <row r="31973" spans="2:8" x14ac:dyDescent="0.3">
      <c r="B31973" t="s">
        <v>3127</v>
      </c>
      <c r="C31973" s="2">
        <v>45748</v>
      </c>
      <c r="D31973">
        <v>23</v>
      </c>
      <c r="E31973">
        <v>19</v>
      </c>
      <c r="F31973">
        <v>4</v>
      </c>
      <c r="G31973">
        <v>0</v>
      </c>
      <c r="H31973">
        <v>10</v>
      </c>
    </row>
    <row r="31974" spans="2:8" x14ac:dyDescent="0.3">
      <c r="B31974" t="s">
        <v>3127</v>
      </c>
      <c r="C31974" s="2">
        <v>45778</v>
      </c>
      <c r="D31974">
        <v>23</v>
      </c>
      <c r="E31974">
        <v>21</v>
      </c>
      <c r="F31974">
        <v>2</v>
      </c>
      <c r="G31974">
        <v>2</v>
      </c>
      <c r="H31974">
        <v>4</v>
      </c>
    </row>
    <row r="31975" spans="2:8" x14ac:dyDescent="0.3">
      <c r="B31975" t="s">
        <v>3127</v>
      </c>
      <c r="C31975" s="2">
        <v>45809</v>
      </c>
      <c r="D31975">
        <v>21</v>
      </c>
      <c r="E31975">
        <v>20</v>
      </c>
      <c r="F31975">
        <v>1</v>
      </c>
      <c r="G31975">
        <v>2</v>
      </c>
      <c r="H31975">
        <v>10</v>
      </c>
    </row>
    <row r="31976" spans="2:8" x14ac:dyDescent="0.3">
      <c r="B31976" t="s">
        <v>3127</v>
      </c>
      <c r="C31976" s="2">
        <v>45839</v>
      </c>
      <c r="D31976">
        <v>23</v>
      </c>
      <c r="E31976">
        <v>19</v>
      </c>
      <c r="F31976">
        <v>4</v>
      </c>
      <c r="G31976">
        <v>3</v>
      </c>
      <c r="H31976">
        <v>4</v>
      </c>
    </row>
    <row r="31977" spans="2:8" x14ac:dyDescent="0.3">
      <c r="B31977" t="s">
        <v>3127</v>
      </c>
      <c r="C31977" s="2">
        <v>45870</v>
      </c>
      <c r="D31977">
        <v>23</v>
      </c>
      <c r="E31977">
        <v>23</v>
      </c>
      <c r="F31977">
        <v>0</v>
      </c>
      <c r="G31977">
        <v>2</v>
      </c>
      <c r="H31977">
        <v>8</v>
      </c>
    </row>
    <row r="31978" spans="2:8" x14ac:dyDescent="0.3">
      <c r="B31978" t="s">
        <v>3127</v>
      </c>
      <c r="C31978" s="2">
        <v>45901</v>
      </c>
      <c r="D31978">
        <v>23</v>
      </c>
      <c r="E31978">
        <v>23</v>
      </c>
      <c r="F31978">
        <v>0</v>
      </c>
      <c r="G31978">
        <v>1</v>
      </c>
      <c r="H31978">
        <v>8</v>
      </c>
    </row>
    <row r="31979" spans="2:8" x14ac:dyDescent="0.3">
      <c r="B31979" t="s">
        <v>3127</v>
      </c>
      <c r="C31979" s="2">
        <v>45931</v>
      </c>
      <c r="D31979">
        <v>21</v>
      </c>
      <c r="E31979">
        <v>19</v>
      </c>
      <c r="F31979">
        <v>2</v>
      </c>
      <c r="G31979">
        <v>1</v>
      </c>
      <c r="H31979">
        <v>4</v>
      </c>
    </row>
    <row r="31980" spans="2:8" x14ac:dyDescent="0.3">
      <c r="B31980" t="s">
        <v>3127</v>
      </c>
      <c r="C31980" s="2">
        <v>45962</v>
      </c>
      <c r="D31980">
        <v>20</v>
      </c>
      <c r="E31980">
        <v>17</v>
      </c>
      <c r="F31980">
        <v>3</v>
      </c>
      <c r="G31980">
        <v>4</v>
      </c>
      <c r="H31980">
        <v>4</v>
      </c>
    </row>
    <row r="31981" spans="2:8" x14ac:dyDescent="0.3">
      <c r="B31981" t="s">
        <v>3127</v>
      </c>
      <c r="C31981" s="2">
        <v>45992</v>
      </c>
      <c r="D31981">
        <v>21</v>
      </c>
      <c r="E31981">
        <v>21</v>
      </c>
      <c r="F31981">
        <v>0</v>
      </c>
      <c r="G31981">
        <v>0</v>
      </c>
      <c r="H31981">
        <v>0</v>
      </c>
    </row>
    <row r="31982" spans="2:8" x14ac:dyDescent="0.3">
      <c r="B31982" t="s">
        <v>3128</v>
      </c>
      <c r="C31982" s="2">
        <v>45658</v>
      </c>
      <c r="D31982">
        <v>22</v>
      </c>
      <c r="E31982">
        <v>18</v>
      </c>
      <c r="F31982">
        <v>4</v>
      </c>
      <c r="G31982">
        <v>4</v>
      </c>
      <c r="H31982">
        <v>2</v>
      </c>
    </row>
    <row r="31983" spans="2:8" x14ac:dyDescent="0.3">
      <c r="B31983" t="s">
        <v>3128</v>
      </c>
      <c r="C31983" s="2">
        <v>45689</v>
      </c>
      <c r="D31983">
        <v>20</v>
      </c>
      <c r="E31983">
        <v>18</v>
      </c>
      <c r="F31983">
        <v>2</v>
      </c>
      <c r="G31983">
        <v>0</v>
      </c>
      <c r="H31983">
        <v>0</v>
      </c>
    </row>
    <row r="31984" spans="2:8" x14ac:dyDescent="0.3">
      <c r="B31984" t="s">
        <v>3128</v>
      </c>
      <c r="C31984" s="2">
        <v>45717</v>
      </c>
      <c r="D31984">
        <v>20</v>
      </c>
      <c r="E31984">
        <v>16</v>
      </c>
      <c r="F31984">
        <v>4</v>
      </c>
      <c r="G31984">
        <v>3</v>
      </c>
      <c r="H31984">
        <v>6</v>
      </c>
    </row>
    <row r="31985" spans="2:8" x14ac:dyDescent="0.3">
      <c r="B31985" t="s">
        <v>3128</v>
      </c>
      <c r="C31985" s="2">
        <v>45748</v>
      </c>
      <c r="D31985">
        <v>22</v>
      </c>
      <c r="E31985">
        <v>18</v>
      </c>
      <c r="F31985">
        <v>4</v>
      </c>
      <c r="G31985">
        <v>0</v>
      </c>
      <c r="H31985">
        <v>4</v>
      </c>
    </row>
    <row r="31986" spans="2:8" x14ac:dyDescent="0.3">
      <c r="B31986" t="s">
        <v>3128</v>
      </c>
      <c r="C31986" s="2">
        <v>45778</v>
      </c>
      <c r="D31986">
        <v>22</v>
      </c>
      <c r="E31986">
        <v>21</v>
      </c>
      <c r="F31986">
        <v>1</v>
      </c>
      <c r="G31986">
        <v>2</v>
      </c>
      <c r="H31986">
        <v>6</v>
      </c>
    </row>
    <row r="31987" spans="2:8" x14ac:dyDescent="0.3">
      <c r="B31987" t="s">
        <v>3128</v>
      </c>
      <c r="C31987" s="2">
        <v>45809</v>
      </c>
      <c r="D31987">
        <v>21</v>
      </c>
      <c r="E31987">
        <v>18</v>
      </c>
      <c r="F31987">
        <v>3</v>
      </c>
      <c r="G31987">
        <v>4</v>
      </c>
      <c r="H31987">
        <v>6</v>
      </c>
    </row>
    <row r="31988" spans="2:8" x14ac:dyDescent="0.3">
      <c r="B31988" t="s">
        <v>3128</v>
      </c>
      <c r="C31988" s="2">
        <v>45839</v>
      </c>
      <c r="D31988">
        <v>20</v>
      </c>
      <c r="E31988">
        <v>17</v>
      </c>
      <c r="F31988">
        <v>3</v>
      </c>
      <c r="G31988">
        <v>2</v>
      </c>
      <c r="H31988">
        <v>6</v>
      </c>
    </row>
    <row r="31989" spans="2:8" x14ac:dyDescent="0.3">
      <c r="B31989" t="s">
        <v>3128</v>
      </c>
      <c r="C31989" s="2">
        <v>45870</v>
      </c>
      <c r="D31989">
        <v>20</v>
      </c>
      <c r="E31989">
        <v>16</v>
      </c>
      <c r="F31989">
        <v>4</v>
      </c>
      <c r="G31989">
        <v>3</v>
      </c>
      <c r="H31989">
        <v>6</v>
      </c>
    </row>
    <row r="31990" spans="2:8" x14ac:dyDescent="0.3">
      <c r="B31990" t="s">
        <v>3128</v>
      </c>
      <c r="C31990" s="2">
        <v>45901</v>
      </c>
      <c r="D31990">
        <v>20</v>
      </c>
      <c r="E31990">
        <v>17</v>
      </c>
      <c r="F31990">
        <v>3</v>
      </c>
      <c r="G31990">
        <v>4</v>
      </c>
      <c r="H31990">
        <v>6</v>
      </c>
    </row>
    <row r="31991" spans="2:8" x14ac:dyDescent="0.3">
      <c r="B31991" t="s">
        <v>3128</v>
      </c>
      <c r="C31991" s="2">
        <v>45931</v>
      </c>
      <c r="D31991">
        <v>21</v>
      </c>
      <c r="E31991">
        <v>18</v>
      </c>
      <c r="F31991">
        <v>3</v>
      </c>
      <c r="G31991">
        <v>3</v>
      </c>
      <c r="H31991">
        <v>6</v>
      </c>
    </row>
    <row r="31992" spans="2:8" x14ac:dyDescent="0.3">
      <c r="B31992" t="s">
        <v>3128</v>
      </c>
      <c r="C31992" s="2">
        <v>45962</v>
      </c>
      <c r="D31992">
        <v>20</v>
      </c>
      <c r="E31992">
        <v>20</v>
      </c>
      <c r="F31992">
        <v>0</v>
      </c>
      <c r="G31992">
        <v>4</v>
      </c>
      <c r="H31992">
        <v>8</v>
      </c>
    </row>
    <row r="31993" spans="2:8" x14ac:dyDescent="0.3">
      <c r="B31993" t="s">
        <v>3128</v>
      </c>
      <c r="C31993" s="2">
        <v>45992</v>
      </c>
      <c r="D31993">
        <v>21</v>
      </c>
      <c r="E31993">
        <v>19</v>
      </c>
      <c r="F31993">
        <v>2</v>
      </c>
      <c r="G31993">
        <v>3</v>
      </c>
      <c r="H31993">
        <v>0</v>
      </c>
    </row>
    <row r="31994" spans="2:8" x14ac:dyDescent="0.3">
      <c r="B31994" t="s">
        <v>3129</v>
      </c>
      <c r="C31994" s="2">
        <v>45658</v>
      </c>
      <c r="D31994">
        <v>20</v>
      </c>
      <c r="E31994">
        <v>16</v>
      </c>
      <c r="F31994">
        <v>4</v>
      </c>
      <c r="G31994">
        <v>4</v>
      </c>
      <c r="H31994">
        <v>4</v>
      </c>
    </row>
    <row r="31995" spans="2:8" x14ac:dyDescent="0.3">
      <c r="B31995" t="s">
        <v>3129</v>
      </c>
      <c r="C31995" s="2">
        <v>45689</v>
      </c>
      <c r="D31995">
        <v>21</v>
      </c>
      <c r="E31995">
        <v>19</v>
      </c>
      <c r="F31995">
        <v>2</v>
      </c>
      <c r="G31995">
        <v>1</v>
      </c>
      <c r="H31995">
        <v>2</v>
      </c>
    </row>
    <row r="31996" spans="2:8" x14ac:dyDescent="0.3">
      <c r="B31996" t="s">
        <v>3129</v>
      </c>
      <c r="C31996" s="2">
        <v>45717</v>
      </c>
      <c r="D31996">
        <v>23</v>
      </c>
      <c r="E31996">
        <v>21</v>
      </c>
      <c r="F31996">
        <v>2</v>
      </c>
      <c r="G31996">
        <v>3</v>
      </c>
      <c r="H31996">
        <v>2</v>
      </c>
    </row>
    <row r="31997" spans="2:8" x14ac:dyDescent="0.3">
      <c r="B31997" t="s">
        <v>3129</v>
      </c>
      <c r="C31997" s="2">
        <v>45748</v>
      </c>
      <c r="D31997">
        <v>20</v>
      </c>
      <c r="E31997">
        <v>17</v>
      </c>
      <c r="F31997">
        <v>3</v>
      </c>
      <c r="G31997">
        <v>4</v>
      </c>
      <c r="H31997">
        <v>0</v>
      </c>
    </row>
    <row r="31998" spans="2:8" x14ac:dyDescent="0.3">
      <c r="B31998" t="s">
        <v>3129</v>
      </c>
      <c r="C31998" s="2">
        <v>45778</v>
      </c>
      <c r="D31998">
        <v>20</v>
      </c>
      <c r="E31998">
        <v>20</v>
      </c>
      <c r="F31998">
        <v>0</v>
      </c>
      <c r="G31998">
        <v>4</v>
      </c>
      <c r="H31998">
        <v>0</v>
      </c>
    </row>
    <row r="31999" spans="2:8" x14ac:dyDescent="0.3">
      <c r="B31999" t="s">
        <v>3129</v>
      </c>
      <c r="C31999" s="2">
        <v>45809</v>
      </c>
      <c r="D31999">
        <v>22</v>
      </c>
      <c r="E31999">
        <v>20</v>
      </c>
      <c r="F31999">
        <v>2</v>
      </c>
      <c r="G31999">
        <v>0</v>
      </c>
      <c r="H31999">
        <v>4</v>
      </c>
    </row>
    <row r="32000" spans="2:8" x14ac:dyDescent="0.3">
      <c r="B32000" t="s">
        <v>3129</v>
      </c>
      <c r="C32000" s="2">
        <v>45839</v>
      </c>
      <c r="D32000">
        <v>22</v>
      </c>
      <c r="E32000">
        <v>18</v>
      </c>
      <c r="F32000">
        <v>4</v>
      </c>
      <c r="G32000">
        <v>2</v>
      </c>
      <c r="H32000">
        <v>8</v>
      </c>
    </row>
    <row r="32001" spans="2:8" x14ac:dyDescent="0.3">
      <c r="B32001" t="s">
        <v>3129</v>
      </c>
      <c r="C32001" s="2">
        <v>45870</v>
      </c>
      <c r="D32001">
        <v>22</v>
      </c>
      <c r="E32001">
        <v>22</v>
      </c>
      <c r="F32001">
        <v>0</v>
      </c>
      <c r="G32001">
        <v>0</v>
      </c>
      <c r="H32001">
        <v>6</v>
      </c>
    </row>
    <row r="32002" spans="2:8" x14ac:dyDescent="0.3">
      <c r="B32002" t="s">
        <v>3129</v>
      </c>
      <c r="C32002" s="2">
        <v>45901</v>
      </c>
      <c r="D32002">
        <v>20</v>
      </c>
      <c r="E32002">
        <v>17</v>
      </c>
      <c r="F32002">
        <v>3</v>
      </c>
      <c r="G32002">
        <v>4</v>
      </c>
      <c r="H32002">
        <v>12</v>
      </c>
    </row>
    <row r="32003" spans="2:8" x14ac:dyDescent="0.3">
      <c r="B32003" t="s">
        <v>3129</v>
      </c>
      <c r="C32003" s="2">
        <v>45931</v>
      </c>
      <c r="D32003">
        <v>22</v>
      </c>
      <c r="E32003">
        <v>19</v>
      </c>
      <c r="F32003">
        <v>3</v>
      </c>
      <c r="G32003">
        <v>4</v>
      </c>
      <c r="H32003">
        <v>2</v>
      </c>
    </row>
    <row r="32004" spans="2:8" x14ac:dyDescent="0.3">
      <c r="B32004" t="s">
        <v>3129</v>
      </c>
      <c r="C32004" s="2">
        <v>45962</v>
      </c>
      <c r="D32004">
        <v>21</v>
      </c>
      <c r="E32004">
        <v>20</v>
      </c>
      <c r="F32004">
        <v>1</v>
      </c>
      <c r="G32004">
        <v>4</v>
      </c>
      <c r="H32004">
        <v>2</v>
      </c>
    </row>
    <row r="32005" spans="2:8" x14ac:dyDescent="0.3">
      <c r="B32005" t="s">
        <v>3129</v>
      </c>
      <c r="C32005" s="2">
        <v>45992</v>
      </c>
      <c r="D32005">
        <v>20</v>
      </c>
      <c r="E32005">
        <v>19</v>
      </c>
      <c r="F32005">
        <v>1</v>
      </c>
      <c r="G32005">
        <v>1</v>
      </c>
      <c r="H32005">
        <v>16</v>
      </c>
    </row>
    <row r="32006" spans="2:8" x14ac:dyDescent="0.3">
      <c r="B32006" t="s">
        <v>3130</v>
      </c>
      <c r="C32006" s="2">
        <v>45658</v>
      </c>
      <c r="D32006">
        <v>20</v>
      </c>
      <c r="E32006">
        <v>20</v>
      </c>
      <c r="F32006">
        <v>0</v>
      </c>
      <c r="G32006">
        <v>2</v>
      </c>
      <c r="H32006">
        <v>2</v>
      </c>
    </row>
    <row r="32007" spans="2:8" x14ac:dyDescent="0.3">
      <c r="B32007" t="s">
        <v>3130</v>
      </c>
      <c r="C32007" s="2">
        <v>45689</v>
      </c>
      <c r="D32007">
        <v>23</v>
      </c>
      <c r="E32007">
        <v>22</v>
      </c>
      <c r="F32007">
        <v>1</v>
      </c>
      <c r="G32007">
        <v>2</v>
      </c>
      <c r="H32007">
        <v>2</v>
      </c>
    </row>
    <row r="32008" spans="2:8" x14ac:dyDescent="0.3">
      <c r="B32008" t="s">
        <v>3130</v>
      </c>
      <c r="C32008" s="2">
        <v>45717</v>
      </c>
      <c r="D32008">
        <v>23</v>
      </c>
      <c r="E32008">
        <v>20</v>
      </c>
      <c r="F32008">
        <v>3</v>
      </c>
      <c r="G32008">
        <v>0</v>
      </c>
      <c r="H32008">
        <v>12</v>
      </c>
    </row>
    <row r="32009" spans="2:8" x14ac:dyDescent="0.3">
      <c r="B32009" t="s">
        <v>3130</v>
      </c>
      <c r="C32009" s="2">
        <v>45748</v>
      </c>
      <c r="D32009">
        <v>21</v>
      </c>
      <c r="E32009">
        <v>18</v>
      </c>
      <c r="F32009">
        <v>3</v>
      </c>
      <c r="G32009">
        <v>1</v>
      </c>
      <c r="H32009">
        <v>6</v>
      </c>
    </row>
    <row r="32010" spans="2:8" x14ac:dyDescent="0.3">
      <c r="B32010" t="s">
        <v>3130</v>
      </c>
      <c r="C32010" s="2">
        <v>45778</v>
      </c>
      <c r="D32010">
        <v>21</v>
      </c>
      <c r="E32010">
        <v>19</v>
      </c>
      <c r="F32010">
        <v>2</v>
      </c>
      <c r="G32010">
        <v>4</v>
      </c>
      <c r="H32010">
        <v>6</v>
      </c>
    </row>
    <row r="32011" spans="2:8" x14ac:dyDescent="0.3">
      <c r="B32011" t="s">
        <v>3130</v>
      </c>
      <c r="C32011" s="2">
        <v>45809</v>
      </c>
      <c r="D32011">
        <v>22</v>
      </c>
      <c r="E32011">
        <v>19</v>
      </c>
      <c r="F32011">
        <v>3</v>
      </c>
      <c r="G32011">
        <v>3</v>
      </c>
      <c r="H32011">
        <v>6</v>
      </c>
    </row>
    <row r="32012" spans="2:8" x14ac:dyDescent="0.3">
      <c r="B32012" t="s">
        <v>3130</v>
      </c>
      <c r="C32012" s="2">
        <v>45839</v>
      </c>
      <c r="D32012">
        <v>23</v>
      </c>
      <c r="E32012">
        <v>23</v>
      </c>
      <c r="F32012">
        <v>0</v>
      </c>
      <c r="G32012">
        <v>0</v>
      </c>
      <c r="H32012">
        <v>2</v>
      </c>
    </row>
    <row r="32013" spans="2:8" x14ac:dyDescent="0.3">
      <c r="B32013" t="s">
        <v>3130</v>
      </c>
      <c r="C32013" s="2">
        <v>45870</v>
      </c>
      <c r="D32013">
        <v>21</v>
      </c>
      <c r="E32013">
        <v>18</v>
      </c>
      <c r="F32013">
        <v>3</v>
      </c>
      <c r="G32013">
        <v>3</v>
      </c>
      <c r="H32013">
        <v>0</v>
      </c>
    </row>
    <row r="32014" spans="2:8" x14ac:dyDescent="0.3">
      <c r="B32014" t="s">
        <v>3130</v>
      </c>
      <c r="C32014" s="2">
        <v>45901</v>
      </c>
      <c r="D32014">
        <v>21</v>
      </c>
      <c r="E32014">
        <v>21</v>
      </c>
      <c r="F32014">
        <v>0</v>
      </c>
      <c r="G32014">
        <v>2</v>
      </c>
      <c r="H32014">
        <v>10</v>
      </c>
    </row>
    <row r="32015" spans="2:8" x14ac:dyDescent="0.3">
      <c r="B32015" t="s">
        <v>3130</v>
      </c>
      <c r="C32015" s="2">
        <v>45931</v>
      </c>
      <c r="D32015">
        <v>20</v>
      </c>
      <c r="E32015">
        <v>19</v>
      </c>
      <c r="F32015">
        <v>1</v>
      </c>
      <c r="G32015">
        <v>2</v>
      </c>
      <c r="H32015">
        <v>4</v>
      </c>
    </row>
    <row r="32016" spans="2:8" x14ac:dyDescent="0.3">
      <c r="B32016" t="s">
        <v>3130</v>
      </c>
      <c r="C32016" s="2">
        <v>45962</v>
      </c>
      <c r="D32016">
        <v>20</v>
      </c>
      <c r="E32016">
        <v>17</v>
      </c>
      <c r="F32016">
        <v>3</v>
      </c>
      <c r="G32016">
        <v>4</v>
      </c>
      <c r="H32016">
        <v>12</v>
      </c>
    </row>
    <row r="32017" spans="2:8" x14ac:dyDescent="0.3">
      <c r="B32017" t="s">
        <v>3130</v>
      </c>
      <c r="C32017" s="2">
        <v>45992</v>
      </c>
      <c r="D32017">
        <v>21</v>
      </c>
      <c r="E32017">
        <v>18</v>
      </c>
      <c r="F32017">
        <v>3</v>
      </c>
      <c r="G32017">
        <v>1</v>
      </c>
      <c r="H32017">
        <v>4</v>
      </c>
    </row>
    <row r="32018" spans="2:8" x14ac:dyDescent="0.3">
      <c r="B32018" t="s">
        <v>3131</v>
      </c>
      <c r="C32018" s="2">
        <v>45658</v>
      </c>
      <c r="D32018">
        <v>21</v>
      </c>
      <c r="E32018">
        <v>18</v>
      </c>
      <c r="F32018">
        <v>3</v>
      </c>
      <c r="G32018">
        <v>4</v>
      </c>
      <c r="H32018">
        <v>4</v>
      </c>
    </row>
    <row r="32019" spans="2:8" x14ac:dyDescent="0.3">
      <c r="B32019" t="s">
        <v>3131</v>
      </c>
      <c r="C32019" s="2">
        <v>45689</v>
      </c>
      <c r="D32019">
        <v>23</v>
      </c>
      <c r="E32019">
        <v>20</v>
      </c>
      <c r="F32019">
        <v>3</v>
      </c>
      <c r="G32019">
        <v>0</v>
      </c>
      <c r="H32019">
        <v>2</v>
      </c>
    </row>
    <row r="32020" spans="2:8" x14ac:dyDescent="0.3">
      <c r="B32020" t="s">
        <v>3131</v>
      </c>
      <c r="C32020" s="2">
        <v>45717</v>
      </c>
      <c r="D32020">
        <v>21</v>
      </c>
      <c r="E32020">
        <v>17</v>
      </c>
      <c r="F32020">
        <v>4</v>
      </c>
      <c r="G32020">
        <v>4</v>
      </c>
      <c r="H32020">
        <v>6</v>
      </c>
    </row>
    <row r="32021" spans="2:8" x14ac:dyDescent="0.3">
      <c r="B32021" t="s">
        <v>3131</v>
      </c>
      <c r="C32021" s="2">
        <v>45748</v>
      </c>
      <c r="D32021">
        <v>21</v>
      </c>
      <c r="E32021">
        <v>19</v>
      </c>
      <c r="F32021">
        <v>2</v>
      </c>
      <c r="G32021">
        <v>3</v>
      </c>
      <c r="H32021">
        <v>8</v>
      </c>
    </row>
    <row r="32022" spans="2:8" x14ac:dyDescent="0.3">
      <c r="B32022" t="s">
        <v>3131</v>
      </c>
      <c r="C32022" s="2">
        <v>45778</v>
      </c>
      <c r="D32022">
        <v>21</v>
      </c>
      <c r="E32022">
        <v>20</v>
      </c>
      <c r="F32022">
        <v>1</v>
      </c>
      <c r="G32022">
        <v>2</v>
      </c>
      <c r="H32022">
        <v>4</v>
      </c>
    </row>
    <row r="32023" spans="2:8" x14ac:dyDescent="0.3">
      <c r="B32023" t="s">
        <v>3131</v>
      </c>
      <c r="C32023" s="2">
        <v>45809</v>
      </c>
      <c r="D32023">
        <v>23</v>
      </c>
      <c r="E32023">
        <v>21</v>
      </c>
      <c r="F32023">
        <v>2</v>
      </c>
      <c r="G32023">
        <v>0</v>
      </c>
      <c r="H32023">
        <v>4</v>
      </c>
    </row>
    <row r="32024" spans="2:8" x14ac:dyDescent="0.3">
      <c r="B32024" t="s">
        <v>3131</v>
      </c>
      <c r="C32024" s="2">
        <v>45839</v>
      </c>
      <c r="D32024">
        <v>23</v>
      </c>
      <c r="E32024">
        <v>23</v>
      </c>
      <c r="F32024">
        <v>0</v>
      </c>
      <c r="G32024">
        <v>3</v>
      </c>
      <c r="H32024">
        <v>0</v>
      </c>
    </row>
    <row r="32025" spans="2:8" x14ac:dyDescent="0.3">
      <c r="B32025" t="s">
        <v>3131</v>
      </c>
      <c r="C32025" s="2">
        <v>45870</v>
      </c>
      <c r="D32025">
        <v>20</v>
      </c>
      <c r="E32025">
        <v>18</v>
      </c>
      <c r="F32025">
        <v>2</v>
      </c>
      <c r="G32025">
        <v>0</v>
      </c>
      <c r="H32025">
        <v>6</v>
      </c>
    </row>
    <row r="32026" spans="2:8" x14ac:dyDescent="0.3">
      <c r="B32026" t="s">
        <v>3131</v>
      </c>
      <c r="C32026" s="2">
        <v>45901</v>
      </c>
      <c r="D32026">
        <v>23</v>
      </c>
      <c r="E32026">
        <v>19</v>
      </c>
      <c r="F32026">
        <v>4</v>
      </c>
      <c r="G32026">
        <v>0</v>
      </c>
      <c r="H32026">
        <v>6</v>
      </c>
    </row>
    <row r="32027" spans="2:8" x14ac:dyDescent="0.3">
      <c r="B32027" t="s">
        <v>3131</v>
      </c>
      <c r="C32027" s="2">
        <v>45931</v>
      </c>
      <c r="D32027">
        <v>21</v>
      </c>
      <c r="E32027">
        <v>19</v>
      </c>
      <c r="F32027">
        <v>2</v>
      </c>
      <c r="G32027">
        <v>3</v>
      </c>
      <c r="H32027">
        <v>8</v>
      </c>
    </row>
    <row r="32028" spans="2:8" x14ac:dyDescent="0.3">
      <c r="B32028" t="s">
        <v>3131</v>
      </c>
      <c r="C32028" s="2">
        <v>45962</v>
      </c>
      <c r="D32028">
        <v>22</v>
      </c>
      <c r="E32028">
        <v>20</v>
      </c>
      <c r="F32028">
        <v>2</v>
      </c>
      <c r="G32028">
        <v>2</v>
      </c>
      <c r="H32028">
        <v>6</v>
      </c>
    </row>
    <row r="32029" spans="2:8" x14ac:dyDescent="0.3">
      <c r="B32029" t="s">
        <v>3131</v>
      </c>
      <c r="C32029" s="2">
        <v>45992</v>
      </c>
      <c r="D32029">
        <v>22</v>
      </c>
      <c r="E32029">
        <v>19</v>
      </c>
      <c r="F32029">
        <v>3</v>
      </c>
      <c r="G32029">
        <v>0</v>
      </c>
      <c r="H32029">
        <v>16</v>
      </c>
    </row>
    <row r="32030" spans="2:8" x14ac:dyDescent="0.3">
      <c r="B32030" t="s">
        <v>3132</v>
      </c>
      <c r="C32030" s="2">
        <v>45658</v>
      </c>
      <c r="D32030">
        <v>23</v>
      </c>
      <c r="E32030">
        <v>20</v>
      </c>
      <c r="F32030">
        <v>3</v>
      </c>
      <c r="G32030">
        <v>0</v>
      </c>
      <c r="H32030">
        <v>0</v>
      </c>
    </row>
    <row r="32031" spans="2:8" x14ac:dyDescent="0.3">
      <c r="B32031" t="s">
        <v>3132</v>
      </c>
      <c r="C32031" s="2">
        <v>45689</v>
      </c>
      <c r="D32031">
        <v>23</v>
      </c>
      <c r="E32031">
        <v>22</v>
      </c>
      <c r="F32031">
        <v>1</v>
      </c>
      <c r="G32031">
        <v>1</v>
      </c>
      <c r="H32031">
        <v>2</v>
      </c>
    </row>
    <row r="32032" spans="2:8" x14ac:dyDescent="0.3">
      <c r="B32032" t="s">
        <v>3132</v>
      </c>
      <c r="C32032" s="2">
        <v>45717</v>
      </c>
      <c r="D32032">
        <v>23</v>
      </c>
      <c r="E32032">
        <v>23</v>
      </c>
      <c r="F32032">
        <v>0</v>
      </c>
      <c r="G32032">
        <v>4</v>
      </c>
      <c r="H32032">
        <v>8</v>
      </c>
    </row>
    <row r="32033" spans="2:8" x14ac:dyDescent="0.3">
      <c r="B32033" t="s">
        <v>3132</v>
      </c>
      <c r="C32033" s="2">
        <v>45748</v>
      </c>
      <c r="D32033">
        <v>20</v>
      </c>
      <c r="E32033">
        <v>20</v>
      </c>
      <c r="F32033">
        <v>0</v>
      </c>
      <c r="G32033">
        <v>0</v>
      </c>
      <c r="H32033">
        <v>2</v>
      </c>
    </row>
    <row r="32034" spans="2:8" x14ac:dyDescent="0.3">
      <c r="B32034" t="s">
        <v>3132</v>
      </c>
      <c r="C32034" s="2">
        <v>45778</v>
      </c>
      <c r="D32034">
        <v>20</v>
      </c>
      <c r="E32034">
        <v>16</v>
      </c>
      <c r="F32034">
        <v>4</v>
      </c>
      <c r="G32034">
        <v>1</v>
      </c>
      <c r="H32034">
        <v>8</v>
      </c>
    </row>
    <row r="32035" spans="2:8" x14ac:dyDescent="0.3">
      <c r="B32035" t="s">
        <v>3132</v>
      </c>
      <c r="C32035" s="2">
        <v>45809</v>
      </c>
      <c r="D32035">
        <v>23</v>
      </c>
      <c r="E32035">
        <v>22</v>
      </c>
      <c r="F32035">
        <v>1</v>
      </c>
      <c r="G32035">
        <v>0</v>
      </c>
      <c r="H32035">
        <v>16</v>
      </c>
    </row>
    <row r="32036" spans="2:8" x14ac:dyDescent="0.3">
      <c r="B32036" t="s">
        <v>3132</v>
      </c>
      <c r="C32036" s="2">
        <v>45839</v>
      </c>
      <c r="D32036">
        <v>20</v>
      </c>
      <c r="E32036">
        <v>16</v>
      </c>
      <c r="F32036">
        <v>4</v>
      </c>
      <c r="G32036">
        <v>1</v>
      </c>
      <c r="H32036">
        <v>4</v>
      </c>
    </row>
    <row r="32037" spans="2:8" x14ac:dyDescent="0.3">
      <c r="B32037" t="s">
        <v>3132</v>
      </c>
      <c r="C32037" s="2">
        <v>45870</v>
      </c>
      <c r="D32037">
        <v>21</v>
      </c>
      <c r="E32037">
        <v>21</v>
      </c>
      <c r="F32037">
        <v>0</v>
      </c>
      <c r="G32037">
        <v>4</v>
      </c>
      <c r="H32037">
        <v>10</v>
      </c>
    </row>
    <row r="32038" spans="2:8" x14ac:dyDescent="0.3">
      <c r="B32038" t="s">
        <v>3132</v>
      </c>
      <c r="C32038" s="2">
        <v>45901</v>
      </c>
      <c r="D32038">
        <v>22</v>
      </c>
      <c r="E32038">
        <v>19</v>
      </c>
      <c r="F32038">
        <v>3</v>
      </c>
      <c r="G32038">
        <v>4</v>
      </c>
      <c r="H32038">
        <v>4</v>
      </c>
    </row>
    <row r="32039" spans="2:8" x14ac:dyDescent="0.3">
      <c r="B32039" t="s">
        <v>3132</v>
      </c>
      <c r="C32039" s="2">
        <v>45931</v>
      </c>
      <c r="D32039">
        <v>21</v>
      </c>
      <c r="E32039">
        <v>18</v>
      </c>
      <c r="F32039">
        <v>3</v>
      </c>
      <c r="G32039">
        <v>1</v>
      </c>
      <c r="H32039">
        <v>16</v>
      </c>
    </row>
    <row r="32040" spans="2:8" x14ac:dyDescent="0.3">
      <c r="B32040" t="s">
        <v>3132</v>
      </c>
      <c r="C32040" s="2">
        <v>45962</v>
      </c>
      <c r="D32040">
        <v>22</v>
      </c>
      <c r="E32040">
        <v>20</v>
      </c>
      <c r="F32040">
        <v>2</v>
      </c>
      <c r="G32040">
        <v>3</v>
      </c>
      <c r="H32040">
        <v>2</v>
      </c>
    </row>
    <row r="32041" spans="2:8" x14ac:dyDescent="0.3">
      <c r="B32041" t="s">
        <v>3132</v>
      </c>
      <c r="C32041" s="2">
        <v>45992</v>
      </c>
      <c r="D32041">
        <v>20</v>
      </c>
      <c r="E32041">
        <v>19</v>
      </c>
      <c r="F32041">
        <v>1</v>
      </c>
      <c r="G32041">
        <v>3</v>
      </c>
      <c r="H32041">
        <v>4</v>
      </c>
    </row>
    <row r="32042" spans="2:8" x14ac:dyDescent="0.3">
      <c r="B32042" t="s">
        <v>3133</v>
      </c>
      <c r="C32042" s="2">
        <v>45658</v>
      </c>
      <c r="D32042">
        <v>23</v>
      </c>
      <c r="E32042">
        <v>19</v>
      </c>
      <c r="F32042">
        <v>4</v>
      </c>
      <c r="G32042">
        <v>4</v>
      </c>
      <c r="H32042">
        <v>0</v>
      </c>
    </row>
    <row r="32043" spans="2:8" x14ac:dyDescent="0.3">
      <c r="B32043" t="s">
        <v>3133</v>
      </c>
      <c r="C32043" s="2">
        <v>45689</v>
      </c>
      <c r="D32043">
        <v>22</v>
      </c>
      <c r="E32043">
        <v>22</v>
      </c>
      <c r="F32043">
        <v>0</v>
      </c>
      <c r="G32043">
        <v>0</v>
      </c>
      <c r="H32043">
        <v>0</v>
      </c>
    </row>
    <row r="32044" spans="2:8" x14ac:dyDescent="0.3">
      <c r="B32044" t="s">
        <v>3133</v>
      </c>
      <c r="C32044" s="2">
        <v>45717</v>
      </c>
      <c r="D32044">
        <v>22</v>
      </c>
      <c r="E32044">
        <v>19</v>
      </c>
      <c r="F32044">
        <v>3</v>
      </c>
      <c r="G32044">
        <v>3</v>
      </c>
      <c r="H32044">
        <v>2</v>
      </c>
    </row>
    <row r="32045" spans="2:8" x14ac:dyDescent="0.3">
      <c r="B32045" t="s">
        <v>3133</v>
      </c>
      <c r="C32045" s="2">
        <v>45748</v>
      </c>
      <c r="D32045">
        <v>23</v>
      </c>
      <c r="E32045">
        <v>23</v>
      </c>
      <c r="F32045">
        <v>0</v>
      </c>
      <c r="G32045">
        <v>1</v>
      </c>
      <c r="H32045">
        <v>6</v>
      </c>
    </row>
    <row r="32046" spans="2:8" x14ac:dyDescent="0.3">
      <c r="B32046" t="s">
        <v>3133</v>
      </c>
      <c r="C32046" s="2">
        <v>45778</v>
      </c>
      <c r="D32046">
        <v>23</v>
      </c>
      <c r="E32046">
        <v>22</v>
      </c>
      <c r="F32046">
        <v>1</v>
      </c>
      <c r="G32046">
        <v>0</v>
      </c>
      <c r="H32046">
        <v>4</v>
      </c>
    </row>
    <row r="32047" spans="2:8" x14ac:dyDescent="0.3">
      <c r="B32047" t="s">
        <v>3133</v>
      </c>
      <c r="C32047" s="2">
        <v>45809</v>
      </c>
      <c r="D32047">
        <v>21</v>
      </c>
      <c r="E32047">
        <v>17</v>
      </c>
      <c r="F32047">
        <v>4</v>
      </c>
      <c r="G32047">
        <v>1</v>
      </c>
      <c r="H32047">
        <v>6</v>
      </c>
    </row>
    <row r="32048" spans="2:8" x14ac:dyDescent="0.3">
      <c r="B32048" t="s">
        <v>3133</v>
      </c>
      <c r="C32048" s="2">
        <v>45839</v>
      </c>
      <c r="D32048">
        <v>22</v>
      </c>
      <c r="E32048">
        <v>21</v>
      </c>
      <c r="F32048">
        <v>1</v>
      </c>
      <c r="G32048">
        <v>1</v>
      </c>
      <c r="H32048">
        <v>0</v>
      </c>
    </row>
    <row r="32049" spans="2:8" x14ac:dyDescent="0.3">
      <c r="B32049" t="s">
        <v>3133</v>
      </c>
      <c r="C32049" s="2">
        <v>45870</v>
      </c>
      <c r="D32049">
        <v>22</v>
      </c>
      <c r="E32049">
        <v>18</v>
      </c>
      <c r="F32049">
        <v>4</v>
      </c>
      <c r="G32049">
        <v>1</v>
      </c>
      <c r="H32049">
        <v>0</v>
      </c>
    </row>
    <row r="32050" spans="2:8" x14ac:dyDescent="0.3">
      <c r="B32050" t="s">
        <v>3133</v>
      </c>
      <c r="C32050" s="2">
        <v>45901</v>
      </c>
      <c r="D32050">
        <v>21</v>
      </c>
      <c r="E32050">
        <v>17</v>
      </c>
      <c r="F32050">
        <v>4</v>
      </c>
      <c r="G32050">
        <v>4</v>
      </c>
      <c r="H32050">
        <v>6</v>
      </c>
    </row>
    <row r="32051" spans="2:8" x14ac:dyDescent="0.3">
      <c r="B32051" t="s">
        <v>3133</v>
      </c>
      <c r="C32051" s="2">
        <v>45931</v>
      </c>
      <c r="D32051">
        <v>21</v>
      </c>
      <c r="E32051">
        <v>20</v>
      </c>
      <c r="F32051">
        <v>1</v>
      </c>
      <c r="G32051">
        <v>4</v>
      </c>
      <c r="H32051">
        <v>0</v>
      </c>
    </row>
    <row r="32052" spans="2:8" x14ac:dyDescent="0.3">
      <c r="B32052" t="s">
        <v>3133</v>
      </c>
      <c r="C32052" s="2">
        <v>45962</v>
      </c>
      <c r="D32052">
        <v>20</v>
      </c>
      <c r="E32052">
        <v>17</v>
      </c>
      <c r="F32052">
        <v>3</v>
      </c>
      <c r="G32052">
        <v>3</v>
      </c>
      <c r="H32052">
        <v>0</v>
      </c>
    </row>
    <row r="32053" spans="2:8" x14ac:dyDescent="0.3">
      <c r="B32053" t="s">
        <v>3133</v>
      </c>
      <c r="C32053" s="2">
        <v>45992</v>
      </c>
      <c r="D32053">
        <v>21</v>
      </c>
      <c r="E32053">
        <v>18</v>
      </c>
      <c r="F32053">
        <v>3</v>
      </c>
      <c r="G32053">
        <v>1</v>
      </c>
      <c r="H32053">
        <v>0</v>
      </c>
    </row>
    <row r="32054" spans="2:8" x14ac:dyDescent="0.3">
      <c r="B32054" t="s">
        <v>3134</v>
      </c>
      <c r="C32054" s="2">
        <v>45658</v>
      </c>
      <c r="D32054">
        <v>20</v>
      </c>
      <c r="E32054">
        <v>17</v>
      </c>
      <c r="F32054">
        <v>3</v>
      </c>
      <c r="G32054">
        <v>3</v>
      </c>
      <c r="H32054">
        <v>0</v>
      </c>
    </row>
    <row r="32055" spans="2:8" x14ac:dyDescent="0.3">
      <c r="B32055" t="s">
        <v>3134</v>
      </c>
      <c r="C32055" s="2">
        <v>45689</v>
      </c>
      <c r="D32055">
        <v>21</v>
      </c>
      <c r="E32055">
        <v>20</v>
      </c>
      <c r="F32055">
        <v>1</v>
      </c>
      <c r="G32055">
        <v>2</v>
      </c>
      <c r="H32055">
        <v>6</v>
      </c>
    </row>
    <row r="32056" spans="2:8" x14ac:dyDescent="0.3">
      <c r="B32056" t="s">
        <v>3134</v>
      </c>
      <c r="C32056" s="2">
        <v>45717</v>
      </c>
      <c r="D32056">
        <v>20</v>
      </c>
      <c r="E32056">
        <v>17</v>
      </c>
      <c r="F32056">
        <v>3</v>
      </c>
      <c r="G32056">
        <v>1</v>
      </c>
      <c r="H32056">
        <v>4</v>
      </c>
    </row>
    <row r="32057" spans="2:8" x14ac:dyDescent="0.3">
      <c r="B32057" t="s">
        <v>3134</v>
      </c>
      <c r="C32057" s="2">
        <v>45748</v>
      </c>
      <c r="D32057">
        <v>23</v>
      </c>
      <c r="E32057">
        <v>19</v>
      </c>
      <c r="F32057">
        <v>4</v>
      </c>
      <c r="G32057">
        <v>4</v>
      </c>
      <c r="H32057">
        <v>4</v>
      </c>
    </row>
    <row r="32058" spans="2:8" x14ac:dyDescent="0.3">
      <c r="B32058" t="s">
        <v>3134</v>
      </c>
      <c r="C32058" s="2">
        <v>45778</v>
      </c>
      <c r="D32058">
        <v>20</v>
      </c>
      <c r="E32058">
        <v>17</v>
      </c>
      <c r="F32058">
        <v>3</v>
      </c>
      <c r="G32058">
        <v>3</v>
      </c>
      <c r="H32058">
        <v>4</v>
      </c>
    </row>
    <row r="32059" spans="2:8" x14ac:dyDescent="0.3">
      <c r="B32059" t="s">
        <v>3134</v>
      </c>
      <c r="C32059" s="2">
        <v>45809</v>
      </c>
      <c r="D32059">
        <v>20</v>
      </c>
      <c r="E32059">
        <v>17</v>
      </c>
      <c r="F32059">
        <v>3</v>
      </c>
      <c r="G32059">
        <v>0</v>
      </c>
      <c r="H32059">
        <v>0</v>
      </c>
    </row>
    <row r="32060" spans="2:8" x14ac:dyDescent="0.3">
      <c r="B32060" t="s">
        <v>3134</v>
      </c>
      <c r="C32060" s="2">
        <v>45839</v>
      </c>
      <c r="D32060">
        <v>21</v>
      </c>
      <c r="E32060">
        <v>19</v>
      </c>
      <c r="F32060">
        <v>2</v>
      </c>
      <c r="G32060">
        <v>0</v>
      </c>
      <c r="H32060">
        <v>4</v>
      </c>
    </row>
    <row r="32061" spans="2:8" x14ac:dyDescent="0.3">
      <c r="B32061" t="s">
        <v>3134</v>
      </c>
      <c r="C32061" s="2">
        <v>45870</v>
      </c>
      <c r="D32061">
        <v>20</v>
      </c>
      <c r="E32061">
        <v>19</v>
      </c>
      <c r="F32061">
        <v>1</v>
      </c>
      <c r="G32061">
        <v>0</v>
      </c>
      <c r="H32061">
        <v>2</v>
      </c>
    </row>
    <row r="32062" spans="2:8" x14ac:dyDescent="0.3">
      <c r="B32062" t="s">
        <v>3134</v>
      </c>
      <c r="C32062" s="2">
        <v>45901</v>
      </c>
      <c r="D32062">
        <v>21</v>
      </c>
      <c r="E32062">
        <v>18</v>
      </c>
      <c r="F32062">
        <v>3</v>
      </c>
      <c r="G32062">
        <v>0</v>
      </c>
      <c r="H32062">
        <v>6</v>
      </c>
    </row>
    <row r="32063" spans="2:8" x14ac:dyDescent="0.3">
      <c r="B32063" t="s">
        <v>3134</v>
      </c>
      <c r="C32063" s="2">
        <v>45931</v>
      </c>
      <c r="D32063">
        <v>21</v>
      </c>
      <c r="E32063">
        <v>21</v>
      </c>
      <c r="F32063">
        <v>0</v>
      </c>
      <c r="G32063">
        <v>0</v>
      </c>
      <c r="H32063">
        <v>0</v>
      </c>
    </row>
    <row r="32064" spans="2:8" x14ac:dyDescent="0.3">
      <c r="B32064" t="s">
        <v>3134</v>
      </c>
      <c r="C32064" s="2">
        <v>45962</v>
      </c>
      <c r="D32064">
        <v>22</v>
      </c>
      <c r="E32064">
        <v>19</v>
      </c>
      <c r="F32064">
        <v>3</v>
      </c>
      <c r="G32064">
        <v>1</v>
      </c>
      <c r="H32064">
        <v>6</v>
      </c>
    </row>
    <row r="32065" spans="2:8" x14ac:dyDescent="0.3">
      <c r="B32065" t="s">
        <v>3134</v>
      </c>
      <c r="C32065" s="2">
        <v>45992</v>
      </c>
      <c r="D32065">
        <v>20</v>
      </c>
      <c r="E32065">
        <v>18</v>
      </c>
      <c r="F32065">
        <v>2</v>
      </c>
      <c r="G32065">
        <v>4</v>
      </c>
      <c r="H32065">
        <v>0</v>
      </c>
    </row>
    <row r="32066" spans="2:8" x14ac:dyDescent="0.3">
      <c r="B32066" t="s">
        <v>3135</v>
      </c>
      <c r="C32066" s="2">
        <v>45658</v>
      </c>
      <c r="D32066">
        <v>21</v>
      </c>
      <c r="E32066">
        <v>21</v>
      </c>
      <c r="F32066">
        <v>0</v>
      </c>
      <c r="G32066">
        <v>3</v>
      </c>
      <c r="H32066">
        <v>12</v>
      </c>
    </row>
    <row r="32067" spans="2:8" x14ac:dyDescent="0.3">
      <c r="B32067" t="s">
        <v>3135</v>
      </c>
      <c r="C32067" s="2">
        <v>45689</v>
      </c>
      <c r="D32067">
        <v>21</v>
      </c>
      <c r="E32067">
        <v>21</v>
      </c>
      <c r="F32067">
        <v>0</v>
      </c>
      <c r="G32067">
        <v>2</v>
      </c>
      <c r="H32067">
        <v>8</v>
      </c>
    </row>
    <row r="32068" spans="2:8" x14ac:dyDescent="0.3">
      <c r="B32068" t="s">
        <v>3135</v>
      </c>
      <c r="C32068" s="2">
        <v>45717</v>
      </c>
      <c r="D32068">
        <v>22</v>
      </c>
      <c r="E32068">
        <v>20</v>
      </c>
      <c r="F32068">
        <v>2</v>
      </c>
      <c r="G32068">
        <v>2</v>
      </c>
      <c r="H32068">
        <v>4</v>
      </c>
    </row>
    <row r="32069" spans="2:8" x14ac:dyDescent="0.3">
      <c r="B32069" t="s">
        <v>3135</v>
      </c>
      <c r="C32069" s="2">
        <v>45748</v>
      </c>
      <c r="D32069">
        <v>21</v>
      </c>
      <c r="E32069">
        <v>18</v>
      </c>
      <c r="F32069">
        <v>3</v>
      </c>
      <c r="G32069">
        <v>4</v>
      </c>
      <c r="H32069">
        <v>12</v>
      </c>
    </row>
    <row r="32070" spans="2:8" x14ac:dyDescent="0.3">
      <c r="B32070" t="s">
        <v>3135</v>
      </c>
      <c r="C32070" s="2">
        <v>45778</v>
      </c>
      <c r="D32070">
        <v>23</v>
      </c>
      <c r="E32070">
        <v>23</v>
      </c>
      <c r="F32070">
        <v>0</v>
      </c>
      <c r="G32070">
        <v>3</v>
      </c>
      <c r="H32070">
        <v>8</v>
      </c>
    </row>
    <row r="32071" spans="2:8" x14ac:dyDescent="0.3">
      <c r="B32071" t="s">
        <v>3135</v>
      </c>
      <c r="C32071" s="2">
        <v>45809</v>
      </c>
      <c r="D32071">
        <v>21</v>
      </c>
      <c r="E32071">
        <v>17</v>
      </c>
      <c r="F32071">
        <v>4</v>
      </c>
      <c r="G32071">
        <v>1</v>
      </c>
      <c r="H32071">
        <v>4</v>
      </c>
    </row>
    <row r="32072" spans="2:8" x14ac:dyDescent="0.3">
      <c r="B32072" t="s">
        <v>3135</v>
      </c>
      <c r="C32072" s="2">
        <v>45839</v>
      </c>
      <c r="D32072">
        <v>20</v>
      </c>
      <c r="E32072">
        <v>16</v>
      </c>
      <c r="F32072">
        <v>4</v>
      </c>
      <c r="G32072">
        <v>2</v>
      </c>
      <c r="H32072">
        <v>4</v>
      </c>
    </row>
    <row r="32073" spans="2:8" x14ac:dyDescent="0.3">
      <c r="B32073" t="s">
        <v>3135</v>
      </c>
      <c r="C32073" s="2">
        <v>45870</v>
      </c>
      <c r="D32073">
        <v>20</v>
      </c>
      <c r="E32073">
        <v>20</v>
      </c>
      <c r="F32073">
        <v>0</v>
      </c>
      <c r="G32073">
        <v>2</v>
      </c>
      <c r="H32073">
        <v>0</v>
      </c>
    </row>
    <row r="32074" spans="2:8" x14ac:dyDescent="0.3">
      <c r="B32074" t="s">
        <v>3135</v>
      </c>
      <c r="C32074" s="2">
        <v>45901</v>
      </c>
      <c r="D32074">
        <v>22</v>
      </c>
      <c r="E32074">
        <v>20</v>
      </c>
      <c r="F32074">
        <v>2</v>
      </c>
      <c r="G32074">
        <v>1</v>
      </c>
      <c r="H32074">
        <v>2</v>
      </c>
    </row>
    <row r="32075" spans="2:8" x14ac:dyDescent="0.3">
      <c r="B32075" t="s">
        <v>3135</v>
      </c>
      <c r="C32075" s="2">
        <v>45931</v>
      </c>
      <c r="D32075">
        <v>22</v>
      </c>
      <c r="E32075">
        <v>20</v>
      </c>
      <c r="F32075">
        <v>2</v>
      </c>
      <c r="G32075">
        <v>1</v>
      </c>
      <c r="H32075">
        <v>6</v>
      </c>
    </row>
    <row r="32076" spans="2:8" x14ac:dyDescent="0.3">
      <c r="B32076" t="s">
        <v>3135</v>
      </c>
      <c r="C32076" s="2">
        <v>45962</v>
      </c>
      <c r="D32076">
        <v>22</v>
      </c>
      <c r="E32076">
        <v>20</v>
      </c>
      <c r="F32076">
        <v>2</v>
      </c>
      <c r="G32076">
        <v>1</v>
      </c>
      <c r="H32076">
        <v>8</v>
      </c>
    </row>
    <row r="32077" spans="2:8" x14ac:dyDescent="0.3">
      <c r="B32077" t="s">
        <v>3135</v>
      </c>
      <c r="C32077" s="2">
        <v>45992</v>
      </c>
      <c r="D32077">
        <v>22</v>
      </c>
      <c r="E32077">
        <v>19</v>
      </c>
      <c r="F32077">
        <v>3</v>
      </c>
      <c r="G32077">
        <v>3</v>
      </c>
      <c r="H32077">
        <v>6</v>
      </c>
    </row>
    <row r="32078" spans="2:8" x14ac:dyDescent="0.3">
      <c r="B32078" t="s">
        <v>3136</v>
      </c>
      <c r="C32078" s="2">
        <v>45658</v>
      </c>
      <c r="D32078">
        <v>23</v>
      </c>
      <c r="E32078">
        <v>21</v>
      </c>
      <c r="F32078">
        <v>2</v>
      </c>
      <c r="G32078">
        <v>4</v>
      </c>
      <c r="H32078">
        <v>2</v>
      </c>
    </row>
    <row r="32079" spans="2:8" x14ac:dyDescent="0.3">
      <c r="B32079" t="s">
        <v>3136</v>
      </c>
      <c r="C32079" s="2">
        <v>45689</v>
      </c>
      <c r="D32079">
        <v>22</v>
      </c>
      <c r="E32079">
        <v>22</v>
      </c>
      <c r="F32079">
        <v>0</v>
      </c>
      <c r="G32079">
        <v>3</v>
      </c>
      <c r="H32079">
        <v>10</v>
      </c>
    </row>
    <row r="32080" spans="2:8" x14ac:dyDescent="0.3">
      <c r="B32080" t="s">
        <v>3136</v>
      </c>
      <c r="C32080" s="2">
        <v>45717</v>
      </c>
      <c r="D32080">
        <v>22</v>
      </c>
      <c r="E32080">
        <v>19</v>
      </c>
      <c r="F32080">
        <v>3</v>
      </c>
      <c r="G32080">
        <v>3</v>
      </c>
      <c r="H32080">
        <v>8</v>
      </c>
    </row>
    <row r="32081" spans="2:8" x14ac:dyDescent="0.3">
      <c r="B32081" t="s">
        <v>3136</v>
      </c>
      <c r="C32081" s="2">
        <v>45748</v>
      </c>
      <c r="D32081">
        <v>20</v>
      </c>
      <c r="E32081">
        <v>18</v>
      </c>
      <c r="F32081">
        <v>2</v>
      </c>
      <c r="G32081">
        <v>3</v>
      </c>
      <c r="H32081">
        <v>0</v>
      </c>
    </row>
    <row r="32082" spans="2:8" x14ac:dyDescent="0.3">
      <c r="B32082" t="s">
        <v>3136</v>
      </c>
      <c r="C32082" s="2">
        <v>45778</v>
      </c>
      <c r="D32082">
        <v>22</v>
      </c>
      <c r="E32082">
        <v>22</v>
      </c>
      <c r="F32082">
        <v>0</v>
      </c>
      <c r="G32082">
        <v>3</v>
      </c>
      <c r="H32082">
        <v>6</v>
      </c>
    </row>
    <row r="32083" spans="2:8" x14ac:dyDescent="0.3">
      <c r="B32083" t="s">
        <v>3136</v>
      </c>
      <c r="C32083" s="2">
        <v>45809</v>
      </c>
      <c r="D32083">
        <v>23</v>
      </c>
      <c r="E32083">
        <v>20</v>
      </c>
      <c r="F32083">
        <v>3</v>
      </c>
      <c r="G32083">
        <v>2</v>
      </c>
      <c r="H32083">
        <v>4</v>
      </c>
    </row>
    <row r="32084" spans="2:8" x14ac:dyDescent="0.3">
      <c r="B32084" t="s">
        <v>3136</v>
      </c>
      <c r="C32084" s="2">
        <v>45839</v>
      </c>
      <c r="D32084">
        <v>20</v>
      </c>
      <c r="E32084">
        <v>19</v>
      </c>
      <c r="F32084">
        <v>1</v>
      </c>
      <c r="G32084">
        <v>1</v>
      </c>
      <c r="H32084">
        <v>6</v>
      </c>
    </row>
    <row r="32085" spans="2:8" x14ac:dyDescent="0.3">
      <c r="B32085" t="s">
        <v>3136</v>
      </c>
      <c r="C32085" s="2">
        <v>45870</v>
      </c>
      <c r="D32085">
        <v>20</v>
      </c>
      <c r="E32085">
        <v>19</v>
      </c>
      <c r="F32085">
        <v>1</v>
      </c>
      <c r="G32085">
        <v>3</v>
      </c>
      <c r="H32085">
        <v>8</v>
      </c>
    </row>
    <row r="32086" spans="2:8" x14ac:dyDescent="0.3">
      <c r="B32086" t="s">
        <v>3136</v>
      </c>
      <c r="C32086" s="2">
        <v>45901</v>
      </c>
      <c r="D32086">
        <v>22</v>
      </c>
      <c r="E32086">
        <v>22</v>
      </c>
      <c r="F32086">
        <v>0</v>
      </c>
      <c r="G32086">
        <v>3</v>
      </c>
      <c r="H32086">
        <v>10</v>
      </c>
    </row>
    <row r="32087" spans="2:8" x14ac:dyDescent="0.3">
      <c r="B32087" t="s">
        <v>3136</v>
      </c>
      <c r="C32087" s="2">
        <v>45931</v>
      </c>
      <c r="D32087">
        <v>22</v>
      </c>
      <c r="E32087">
        <v>20</v>
      </c>
      <c r="F32087">
        <v>2</v>
      </c>
      <c r="G32087">
        <v>3</v>
      </c>
      <c r="H32087">
        <v>12</v>
      </c>
    </row>
    <row r="32088" spans="2:8" x14ac:dyDescent="0.3">
      <c r="B32088" t="s">
        <v>3136</v>
      </c>
      <c r="C32088" s="2">
        <v>45962</v>
      </c>
      <c r="D32088">
        <v>22</v>
      </c>
      <c r="E32088">
        <v>22</v>
      </c>
      <c r="F32088">
        <v>0</v>
      </c>
      <c r="G32088">
        <v>0</v>
      </c>
      <c r="H32088">
        <v>16</v>
      </c>
    </row>
    <row r="32089" spans="2:8" x14ac:dyDescent="0.3">
      <c r="B32089" t="s">
        <v>3136</v>
      </c>
      <c r="C32089" s="2">
        <v>45992</v>
      </c>
      <c r="D32089">
        <v>22</v>
      </c>
      <c r="E32089">
        <v>22</v>
      </c>
      <c r="F32089">
        <v>0</v>
      </c>
      <c r="G32089">
        <v>4</v>
      </c>
      <c r="H32089">
        <v>10</v>
      </c>
    </row>
    <row r="32090" spans="2:8" x14ac:dyDescent="0.3">
      <c r="B32090" t="s">
        <v>3137</v>
      </c>
      <c r="C32090" s="2">
        <v>45658</v>
      </c>
      <c r="D32090">
        <v>23</v>
      </c>
      <c r="E32090">
        <v>23</v>
      </c>
      <c r="F32090">
        <v>0</v>
      </c>
      <c r="G32090">
        <v>4</v>
      </c>
      <c r="H32090">
        <v>10</v>
      </c>
    </row>
    <row r="32091" spans="2:8" x14ac:dyDescent="0.3">
      <c r="B32091" t="s">
        <v>3137</v>
      </c>
      <c r="C32091" s="2">
        <v>45689</v>
      </c>
      <c r="D32091">
        <v>21</v>
      </c>
      <c r="E32091">
        <v>20</v>
      </c>
      <c r="F32091">
        <v>1</v>
      </c>
      <c r="G32091">
        <v>0</v>
      </c>
      <c r="H32091">
        <v>12</v>
      </c>
    </row>
    <row r="32092" spans="2:8" x14ac:dyDescent="0.3">
      <c r="B32092" t="s">
        <v>3137</v>
      </c>
      <c r="C32092" s="2">
        <v>45717</v>
      </c>
      <c r="D32092">
        <v>23</v>
      </c>
      <c r="E32092">
        <v>22</v>
      </c>
      <c r="F32092">
        <v>1</v>
      </c>
      <c r="G32092">
        <v>3</v>
      </c>
      <c r="H32092">
        <v>16</v>
      </c>
    </row>
    <row r="32093" spans="2:8" x14ac:dyDescent="0.3">
      <c r="B32093" t="s">
        <v>3137</v>
      </c>
      <c r="C32093" s="2">
        <v>45748</v>
      </c>
      <c r="D32093">
        <v>22</v>
      </c>
      <c r="E32093">
        <v>19</v>
      </c>
      <c r="F32093">
        <v>3</v>
      </c>
      <c r="G32093">
        <v>3</v>
      </c>
      <c r="H32093">
        <v>0</v>
      </c>
    </row>
    <row r="32094" spans="2:8" x14ac:dyDescent="0.3">
      <c r="B32094" t="s">
        <v>3137</v>
      </c>
      <c r="C32094" s="2">
        <v>45778</v>
      </c>
      <c r="D32094">
        <v>21</v>
      </c>
      <c r="E32094">
        <v>21</v>
      </c>
      <c r="F32094">
        <v>0</v>
      </c>
      <c r="G32094">
        <v>1</v>
      </c>
      <c r="H32094">
        <v>12</v>
      </c>
    </row>
    <row r="32095" spans="2:8" x14ac:dyDescent="0.3">
      <c r="B32095" t="s">
        <v>3137</v>
      </c>
      <c r="C32095" s="2">
        <v>45809</v>
      </c>
      <c r="D32095">
        <v>20</v>
      </c>
      <c r="E32095">
        <v>17</v>
      </c>
      <c r="F32095">
        <v>3</v>
      </c>
      <c r="G32095">
        <v>2</v>
      </c>
      <c r="H32095">
        <v>10</v>
      </c>
    </row>
    <row r="32096" spans="2:8" x14ac:dyDescent="0.3">
      <c r="B32096" t="s">
        <v>3137</v>
      </c>
      <c r="C32096" s="2">
        <v>45839</v>
      </c>
      <c r="D32096">
        <v>23</v>
      </c>
      <c r="E32096">
        <v>21</v>
      </c>
      <c r="F32096">
        <v>2</v>
      </c>
      <c r="G32096">
        <v>2</v>
      </c>
      <c r="H32096">
        <v>4</v>
      </c>
    </row>
    <row r="32097" spans="2:8" x14ac:dyDescent="0.3">
      <c r="B32097" t="s">
        <v>3137</v>
      </c>
      <c r="C32097" s="2">
        <v>45870</v>
      </c>
      <c r="D32097">
        <v>21</v>
      </c>
      <c r="E32097">
        <v>19</v>
      </c>
      <c r="F32097">
        <v>2</v>
      </c>
      <c r="G32097">
        <v>3</v>
      </c>
      <c r="H32097">
        <v>6</v>
      </c>
    </row>
    <row r="32098" spans="2:8" x14ac:dyDescent="0.3">
      <c r="B32098" t="s">
        <v>3137</v>
      </c>
      <c r="C32098" s="2">
        <v>45901</v>
      </c>
      <c r="D32098">
        <v>20</v>
      </c>
      <c r="E32098">
        <v>19</v>
      </c>
      <c r="F32098">
        <v>1</v>
      </c>
      <c r="G32098">
        <v>2</v>
      </c>
      <c r="H32098">
        <v>6</v>
      </c>
    </row>
    <row r="32099" spans="2:8" x14ac:dyDescent="0.3">
      <c r="B32099" t="s">
        <v>3137</v>
      </c>
      <c r="C32099" s="2">
        <v>45931</v>
      </c>
      <c r="D32099">
        <v>20</v>
      </c>
      <c r="E32099">
        <v>16</v>
      </c>
      <c r="F32099">
        <v>4</v>
      </c>
      <c r="G32099">
        <v>4</v>
      </c>
      <c r="H32099">
        <v>2</v>
      </c>
    </row>
    <row r="32100" spans="2:8" x14ac:dyDescent="0.3">
      <c r="B32100" t="s">
        <v>3137</v>
      </c>
      <c r="C32100" s="2">
        <v>45962</v>
      </c>
      <c r="D32100">
        <v>21</v>
      </c>
      <c r="E32100">
        <v>17</v>
      </c>
      <c r="F32100">
        <v>4</v>
      </c>
      <c r="G32100">
        <v>1</v>
      </c>
      <c r="H32100">
        <v>8</v>
      </c>
    </row>
    <row r="32101" spans="2:8" x14ac:dyDescent="0.3">
      <c r="B32101" t="s">
        <v>3137</v>
      </c>
      <c r="C32101" s="2">
        <v>45992</v>
      </c>
      <c r="D32101">
        <v>20</v>
      </c>
      <c r="E32101">
        <v>19</v>
      </c>
      <c r="F32101">
        <v>1</v>
      </c>
      <c r="G32101">
        <v>2</v>
      </c>
      <c r="H32101">
        <v>8</v>
      </c>
    </row>
    <row r="32102" spans="2:8" x14ac:dyDescent="0.3">
      <c r="B32102" t="s">
        <v>3138</v>
      </c>
      <c r="C32102" s="2">
        <v>45658</v>
      </c>
      <c r="D32102">
        <v>23</v>
      </c>
      <c r="E32102">
        <v>19</v>
      </c>
      <c r="F32102">
        <v>4</v>
      </c>
      <c r="G32102">
        <v>3</v>
      </c>
      <c r="H32102">
        <v>10</v>
      </c>
    </row>
    <row r="32103" spans="2:8" x14ac:dyDescent="0.3">
      <c r="B32103" t="s">
        <v>3138</v>
      </c>
      <c r="C32103" s="2">
        <v>45689</v>
      </c>
      <c r="D32103">
        <v>23</v>
      </c>
      <c r="E32103">
        <v>21</v>
      </c>
      <c r="F32103">
        <v>2</v>
      </c>
      <c r="G32103">
        <v>1</v>
      </c>
      <c r="H32103">
        <v>0</v>
      </c>
    </row>
    <row r="32104" spans="2:8" x14ac:dyDescent="0.3">
      <c r="B32104" t="s">
        <v>3138</v>
      </c>
      <c r="C32104" s="2">
        <v>45717</v>
      </c>
      <c r="D32104">
        <v>23</v>
      </c>
      <c r="E32104">
        <v>19</v>
      </c>
      <c r="F32104">
        <v>4</v>
      </c>
      <c r="G32104">
        <v>1</v>
      </c>
      <c r="H32104">
        <v>16</v>
      </c>
    </row>
    <row r="32105" spans="2:8" x14ac:dyDescent="0.3">
      <c r="B32105" t="s">
        <v>3138</v>
      </c>
      <c r="C32105" s="2">
        <v>45748</v>
      </c>
      <c r="D32105">
        <v>23</v>
      </c>
      <c r="E32105">
        <v>22</v>
      </c>
      <c r="F32105">
        <v>1</v>
      </c>
      <c r="G32105">
        <v>2</v>
      </c>
      <c r="H32105">
        <v>6</v>
      </c>
    </row>
    <row r="32106" spans="2:8" x14ac:dyDescent="0.3">
      <c r="B32106" t="s">
        <v>3138</v>
      </c>
      <c r="C32106" s="2">
        <v>45778</v>
      </c>
      <c r="D32106">
        <v>20</v>
      </c>
      <c r="E32106">
        <v>19</v>
      </c>
      <c r="F32106">
        <v>1</v>
      </c>
      <c r="G32106">
        <v>1</v>
      </c>
      <c r="H32106">
        <v>4</v>
      </c>
    </row>
    <row r="32107" spans="2:8" x14ac:dyDescent="0.3">
      <c r="B32107" t="s">
        <v>3138</v>
      </c>
      <c r="C32107" s="2">
        <v>45809</v>
      </c>
      <c r="D32107">
        <v>22</v>
      </c>
      <c r="E32107">
        <v>18</v>
      </c>
      <c r="F32107">
        <v>4</v>
      </c>
      <c r="G32107">
        <v>2</v>
      </c>
      <c r="H32107">
        <v>8</v>
      </c>
    </row>
    <row r="32108" spans="2:8" x14ac:dyDescent="0.3">
      <c r="B32108" t="s">
        <v>3138</v>
      </c>
      <c r="C32108" s="2">
        <v>45839</v>
      </c>
      <c r="D32108">
        <v>20</v>
      </c>
      <c r="E32108">
        <v>17</v>
      </c>
      <c r="F32108">
        <v>3</v>
      </c>
      <c r="G32108">
        <v>2</v>
      </c>
      <c r="H32108">
        <v>12</v>
      </c>
    </row>
    <row r="32109" spans="2:8" x14ac:dyDescent="0.3">
      <c r="B32109" t="s">
        <v>3138</v>
      </c>
      <c r="C32109" s="2">
        <v>45870</v>
      </c>
      <c r="D32109">
        <v>20</v>
      </c>
      <c r="E32109">
        <v>20</v>
      </c>
      <c r="F32109">
        <v>0</v>
      </c>
      <c r="G32109">
        <v>1</v>
      </c>
      <c r="H32109">
        <v>2</v>
      </c>
    </row>
    <row r="32110" spans="2:8" x14ac:dyDescent="0.3">
      <c r="B32110" t="s">
        <v>3138</v>
      </c>
      <c r="C32110" s="2">
        <v>45901</v>
      </c>
      <c r="D32110">
        <v>23</v>
      </c>
      <c r="E32110">
        <v>19</v>
      </c>
      <c r="F32110">
        <v>4</v>
      </c>
      <c r="G32110">
        <v>1</v>
      </c>
      <c r="H32110">
        <v>12</v>
      </c>
    </row>
    <row r="32111" spans="2:8" x14ac:dyDescent="0.3">
      <c r="B32111" t="s">
        <v>3138</v>
      </c>
      <c r="C32111" s="2">
        <v>45931</v>
      </c>
      <c r="D32111">
        <v>23</v>
      </c>
      <c r="E32111">
        <v>21</v>
      </c>
      <c r="F32111">
        <v>2</v>
      </c>
      <c r="G32111">
        <v>4</v>
      </c>
      <c r="H32111">
        <v>12</v>
      </c>
    </row>
    <row r="32112" spans="2:8" x14ac:dyDescent="0.3">
      <c r="B32112" t="s">
        <v>3138</v>
      </c>
      <c r="C32112" s="2">
        <v>45962</v>
      </c>
      <c r="D32112">
        <v>21</v>
      </c>
      <c r="E32112">
        <v>21</v>
      </c>
      <c r="F32112">
        <v>0</v>
      </c>
      <c r="G32112">
        <v>2</v>
      </c>
      <c r="H32112">
        <v>4</v>
      </c>
    </row>
    <row r="32113" spans="2:8" x14ac:dyDescent="0.3">
      <c r="B32113" t="s">
        <v>3138</v>
      </c>
      <c r="C32113" s="2">
        <v>45992</v>
      </c>
      <c r="D32113">
        <v>23</v>
      </c>
      <c r="E32113">
        <v>23</v>
      </c>
      <c r="F32113">
        <v>0</v>
      </c>
      <c r="G32113">
        <v>0</v>
      </c>
      <c r="H32113">
        <v>0</v>
      </c>
    </row>
    <row r="32114" spans="2:8" x14ac:dyDescent="0.3">
      <c r="B32114" t="s">
        <v>3139</v>
      </c>
      <c r="C32114" s="2">
        <v>45658</v>
      </c>
      <c r="D32114">
        <v>23</v>
      </c>
      <c r="E32114">
        <v>23</v>
      </c>
      <c r="F32114">
        <v>0</v>
      </c>
      <c r="G32114">
        <v>1</v>
      </c>
      <c r="H32114">
        <v>8</v>
      </c>
    </row>
    <row r="32115" spans="2:8" x14ac:dyDescent="0.3">
      <c r="B32115" t="s">
        <v>3139</v>
      </c>
      <c r="C32115" s="2">
        <v>45689</v>
      </c>
      <c r="D32115">
        <v>20</v>
      </c>
      <c r="E32115">
        <v>19</v>
      </c>
      <c r="F32115">
        <v>1</v>
      </c>
      <c r="G32115">
        <v>4</v>
      </c>
      <c r="H32115">
        <v>6</v>
      </c>
    </row>
    <row r="32116" spans="2:8" x14ac:dyDescent="0.3">
      <c r="B32116" t="s">
        <v>3139</v>
      </c>
      <c r="C32116" s="2">
        <v>45717</v>
      </c>
      <c r="D32116">
        <v>22</v>
      </c>
      <c r="E32116">
        <v>22</v>
      </c>
      <c r="F32116">
        <v>0</v>
      </c>
      <c r="G32116">
        <v>3</v>
      </c>
      <c r="H32116">
        <v>12</v>
      </c>
    </row>
    <row r="32117" spans="2:8" x14ac:dyDescent="0.3">
      <c r="B32117" t="s">
        <v>3139</v>
      </c>
      <c r="C32117" s="2">
        <v>45748</v>
      </c>
      <c r="D32117">
        <v>21</v>
      </c>
      <c r="E32117">
        <v>19</v>
      </c>
      <c r="F32117">
        <v>2</v>
      </c>
      <c r="G32117">
        <v>0</v>
      </c>
      <c r="H32117">
        <v>8</v>
      </c>
    </row>
    <row r="32118" spans="2:8" x14ac:dyDescent="0.3">
      <c r="B32118" t="s">
        <v>3139</v>
      </c>
      <c r="C32118" s="2">
        <v>45778</v>
      </c>
      <c r="D32118">
        <v>23</v>
      </c>
      <c r="E32118">
        <v>19</v>
      </c>
      <c r="F32118">
        <v>4</v>
      </c>
      <c r="G32118">
        <v>3</v>
      </c>
      <c r="H32118">
        <v>2</v>
      </c>
    </row>
    <row r="32119" spans="2:8" x14ac:dyDescent="0.3">
      <c r="B32119" t="s">
        <v>3139</v>
      </c>
      <c r="C32119" s="2">
        <v>45809</v>
      </c>
      <c r="D32119">
        <v>21</v>
      </c>
      <c r="E32119">
        <v>17</v>
      </c>
      <c r="F32119">
        <v>4</v>
      </c>
      <c r="G32119">
        <v>3</v>
      </c>
      <c r="H32119">
        <v>2</v>
      </c>
    </row>
    <row r="32120" spans="2:8" x14ac:dyDescent="0.3">
      <c r="B32120" t="s">
        <v>3139</v>
      </c>
      <c r="C32120" s="2">
        <v>45839</v>
      </c>
      <c r="D32120">
        <v>21</v>
      </c>
      <c r="E32120">
        <v>17</v>
      </c>
      <c r="F32120">
        <v>4</v>
      </c>
      <c r="G32120">
        <v>4</v>
      </c>
      <c r="H32120">
        <v>2</v>
      </c>
    </row>
    <row r="32121" spans="2:8" x14ac:dyDescent="0.3">
      <c r="B32121" t="s">
        <v>3139</v>
      </c>
      <c r="C32121" s="2">
        <v>45870</v>
      </c>
      <c r="D32121">
        <v>21</v>
      </c>
      <c r="E32121">
        <v>20</v>
      </c>
      <c r="F32121">
        <v>1</v>
      </c>
      <c r="G32121">
        <v>3</v>
      </c>
      <c r="H32121">
        <v>4</v>
      </c>
    </row>
    <row r="32122" spans="2:8" x14ac:dyDescent="0.3">
      <c r="B32122" t="s">
        <v>3139</v>
      </c>
      <c r="C32122" s="2">
        <v>45901</v>
      </c>
      <c r="D32122">
        <v>23</v>
      </c>
      <c r="E32122">
        <v>20</v>
      </c>
      <c r="F32122">
        <v>3</v>
      </c>
      <c r="G32122">
        <v>0</v>
      </c>
      <c r="H32122">
        <v>4</v>
      </c>
    </row>
    <row r="32123" spans="2:8" x14ac:dyDescent="0.3">
      <c r="B32123" t="s">
        <v>3139</v>
      </c>
      <c r="C32123" s="2">
        <v>45931</v>
      </c>
      <c r="D32123">
        <v>23</v>
      </c>
      <c r="E32123">
        <v>21</v>
      </c>
      <c r="F32123">
        <v>2</v>
      </c>
      <c r="G32123">
        <v>2</v>
      </c>
      <c r="H32123">
        <v>2</v>
      </c>
    </row>
    <row r="32124" spans="2:8" x14ac:dyDescent="0.3">
      <c r="B32124" t="s">
        <v>3139</v>
      </c>
      <c r="C32124" s="2">
        <v>45962</v>
      </c>
      <c r="D32124">
        <v>22</v>
      </c>
      <c r="E32124">
        <v>18</v>
      </c>
      <c r="F32124">
        <v>4</v>
      </c>
      <c r="G32124">
        <v>3</v>
      </c>
      <c r="H32124">
        <v>2</v>
      </c>
    </row>
    <row r="32125" spans="2:8" x14ac:dyDescent="0.3">
      <c r="B32125" t="s">
        <v>3139</v>
      </c>
      <c r="C32125" s="2">
        <v>45992</v>
      </c>
      <c r="D32125">
        <v>23</v>
      </c>
      <c r="E32125">
        <v>19</v>
      </c>
      <c r="F32125">
        <v>4</v>
      </c>
      <c r="G32125">
        <v>0</v>
      </c>
      <c r="H32125">
        <v>0</v>
      </c>
    </row>
    <row r="32126" spans="2:8" x14ac:dyDescent="0.3">
      <c r="B32126" t="s">
        <v>3140</v>
      </c>
      <c r="C32126" s="2">
        <v>45658</v>
      </c>
      <c r="D32126">
        <v>20</v>
      </c>
      <c r="E32126">
        <v>18</v>
      </c>
      <c r="F32126">
        <v>2</v>
      </c>
      <c r="G32126">
        <v>4</v>
      </c>
      <c r="H32126">
        <v>2</v>
      </c>
    </row>
    <row r="32127" spans="2:8" x14ac:dyDescent="0.3">
      <c r="B32127" t="s">
        <v>3140</v>
      </c>
      <c r="C32127" s="2">
        <v>45689</v>
      </c>
      <c r="D32127">
        <v>21</v>
      </c>
      <c r="E32127">
        <v>19</v>
      </c>
      <c r="F32127">
        <v>2</v>
      </c>
      <c r="G32127">
        <v>3</v>
      </c>
      <c r="H32127">
        <v>4</v>
      </c>
    </row>
    <row r="32128" spans="2:8" x14ac:dyDescent="0.3">
      <c r="B32128" t="s">
        <v>3140</v>
      </c>
      <c r="C32128" s="2">
        <v>45717</v>
      </c>
      <c r="D32128">
        <v>20</v>
      </c>
      <c r="E32128">
        <v>17</v>
      </c>
      <c r="F32128">
        <v>3</v>
      </c>
      <c r="G32128">
        <v>2</v>
      </c>
      <c r="H32128">
        <v>6</v>
      </c>
    </row>
    <row r="32129" spans="2:8" x14ac:dyDescent="0.3">
      <c r="B32129" t="s">
        <v>3140</v>
      </c>
      <c r="C32129" s="2">
        <v>45748</v>
      </c>
      <c r="D32129">
        <v>21</v>
      </c>
      <c r="E32129">
        <v>18</v>
      </c>
      <c r="F32129">
        <v>3</v>
      </c>
      <c r="G32129">
        <v>2</v>
      </c>
      <c r="H32129">
        <v>8</v>
      </c>
    </row>
    <row r="32130" spans="2:8" x14ac:dyDescent="0.3">
      <c r="B32130" t="s">
        <v>3140</v>
      </c>
      <c r="C32130" s="2">
        <v>45778</v>
      </c>
      <c r="D32130">
        <v>20</v>
      </c>
      <c r="E32130">
        <v>17</v>
      </c>
      <c r="F32130">
        <v>3</v>
      </c>
      <c r="G32130">
        <v>1</v>
      </c>
      <c r="H32130">
        <v>6</v>
      </c>
    </row>
    <row r="32131" spans="2:8" x14ac:dyDescent="0.3">
      <c r="B32131" t="s">
        <v>3140</v>
      </c>
      <c r="C32131" s="2">
        <v>45809</v>
      </c>
      <c r="D32131">
        <v>20</v>
      </c>
      <c r="E32131">
        <v>20</v>
      </c>
      <c r="F32131">
        <v>0</v>
      </c>
      <c r="G32131">
        <v>4</v>
      </c>
      <c r="H32131">
        <v>6</v>
      </c>
    </row>
    <row r="32132" spans="2:8" x14ac:dyDescent="0.3">
      <c r="B32132" t="s">
        <v>3140</v>
      </c>
      <c r="C32132" s="2">
        <v>45839</v>
      </c>
      <c r="D32132">
        <v>20</v>
      </c>
      <c r="E32132">
        <v>20</v>
      </c>
      <c r="F32132">
        <v>0</v>
      </c>
      <c r="G32132">
        <v>4</v>
      </c>
      <c r="H32132">
        <v>4</v>
      </c>
    </row>
    <row r="32133" spans="2:8" x14ac:dyDescent="0.3">
      <c r="B32133" t="s">
        <v>3140</v>
      </c>
      <c r="C32133" s="2">
        <v>45870</v>
      </c>
      <c r="D32133">
        <v>22</v>
      </c>
      <c r="E32133">
        <v>19</v>
      </c>
      <c r="F32133">
        <v>3</v>
      </c>
      <c r="G32133">
        <v>0</v>
      </c>
      <c r="H32133">
        <v>12</v>
      </c>
    </row>
    <row r="32134" spans="2:8" x14ac:dyDescent="0.3">
      <c r="B32134" t="s">
        <v>3140</v>
      </c>
      <c r="C32134" s="2">
        <v>45901</v>
      </c>
      <c r="D32134">
        <v>22</v>
      </c>
      <c r="E32134">
        <v>20</v>
      </c>
      <c r="F32134">
        <v>2</v>
      </c>
      <c r="G32134">
        <v>2</v>
      </c>
      <c r="H32134">
        <v>12</v>
      </c>
    </row>
    <row r="32135" spans="2:8" x14ac:dyDescent="0.3">
      <c r="B32135" t="s">
        <v>3140</v>
      </c>
      <c r="C32135" s="2">
        <v>45931</v>
      </c>
      <c r="D32135">
        <v>22</v>
      </c>
      <c r="E32135">
        <v>20</v>
      </c>
      <c r="F32135">
        <v>2</v>
      </c>
      <c r="G32135">
        <v>3</v>
      </c>
      <c r="H32135">
        <v>12</v>
      </c>
    </row>
    <row r="32136" spans="2:8" x14ac:dyDescent="0.3">
      <c r="B32136" t="s">
        <v>3140</v>
      </c>
      <c r="C32136" s="2">
        <v>45962</v>
      </c>
      <c r="D32136">
        <v>20</v>
      </c>
      <c r="E32136">
        <v>19</v>
      </c>
      <c r="F32136">
        <v>1</v>
      </c>
      <c r="G32136">
        <v>3</v>
      </c>
      <c r="H32136">
        <v>4</v>
      </c>
    </row>
    <row r="32137" spans="2:8" x14ac:dyDescent="0.3">
      <c r="B32137" t="s">
        <v>3140</v>
      </c>
      <c r="C32137" s="2">
        <v>45992</v>
      </c>
      <c r="D32137">
        <v>21</v>
      </c>
      <c r="E32137">
        <v>21</v>
      </c>
      <c r="F32137">
        <v>0</v>
      </c>
      <c r="G32137">
        <v>0</v>
      </c>
      <c r="H32137">
        <v>0</v>
      </c>
    </row>
    <row r="32138" spans="2:8" x14ac:dyDescent="0.3">
      <c r="B32138" t="s">
        <v>3141</v>
      </c>
      <c r="C32138" s="2">
        <v>45658</v>
      </c>
      <c r="D32138">
        <v>20</v>
      </c>
      <c r="E32138">
        <v>19</v>
      </c>
      <c r="F32138">
        <v>1</v>
      </c>
      <c r="G32138">
        <v>1</v>
      </c>
      <c r="H32138">
        <v>10</v>
      </c>
    </row>
    <row r="32139" spans="2:8" x14ac:dyDescent="0.3">
      <c r="B32139" t="s">
        <v>3141</v>
      </c>
      <c r="C32139" s="2">
        <v>45689</v>
      </c>
      <c r="D32139">
        <v>22</v>
      </c>
      <c r="E32139">
        <v>19</v>
      </c>
      <c r="F32139">
        <v>3</v>
      </c>
      <c r="G32139">
        <v>4</v>
      </c>
      <c r="H32139">
        <v>0</v>
      </c>
    </row>
    <row r="32140" spans="2:8" x14ac:dyDescent="0.3">
      <c r="B32140" t="s">
        <v>3141</v>
      </c>
      <c r="C32140" s="2">
        <v>45717</v>
      </c>
      <c r="D32140">
        <v>23</v>
      </c>
      <c r="E32140">
        <v>23</v>
      </c>
      <c r="F32140">
        <v>0</v>
      </c>
      <c r="G32140">
        <v>1</v>
      </c>
      <c r="H32140">
        <v>6</v>
      </c>
    </row>
    <row r="32141" spans="2:8" x14ac:dyDescent="0.3">
      <c r="B32141" t="s">
        <v>3141</v>
      </c>
      <c r="C32141" s="2">
        <v>45748</v>
      </c>
      <c r="D32141">
        <v>23</v>
      </c>
      <c r="E32141">
        <v>20</v>
      </c>
      <c r="F32141">
        <v>3</v>
      </c>
      <c r="G32141">
        <v>0</v>
      </c>
      <c r="H32141">
        <v>16</v>
      </c>
    </row>
    <row r="32142" spans="2:8" x14ac:dyDescent="0.3">
      <c r="B32142" t="s">
        <v>3141</v>
      </c>
      <c r="C32142" s="2">
        <v>45778</v>
      </c>
      <c r="D32142">
        <v>20</v>
      </c>
      <c r="E32142">
        <v>19</v>
      </c>
      <c r="F32142">
        <v>1</v>
      </c>
      <c r="G32142">
        <v>3</v>
      </c>
      <c r="H32142">
        <v>10</v>
      </c>
    </row>
    <row r="32143" spans="2:8" x14ac:dyDescent="0.3">
      <c r="B32143" t="s">
        <v>3141</v>
      </c>
      <c r="C32143" s="2">
        <v>45809</v>
      </c>
      <c r="D32143">
        <v>20</v>
      </c>
      <c r="E32143">
        <v>16</v>
      </c>
      <c r="F32143">
        <v>4</v>
      </c>
      <c r="G32143">
        <v>1</v>
      </c>
      <c r="H32143">
        <v>8</v>
      </c>
    </row>
    <row r="32144" spans="2:8" x14ac:dyDescent="0.3">
      <c r="B32144" t="s">
        <v>3141</v>
      </c>
      <c r="C32144" s="2">
        <v>45839</v>
      </c>
      <c r="D32144">
        <v>21</v>
      </c>
      <c r="E32144">
        <v>17</v>
      </c>
      <c r="F32144">
        <v>4</v>
      </c>
      <c r="G32144">
        <v>4</v>
      </c>
      <c r="H32144">
        <v>2</v>
      </c>
    </row>
    <row r="32145" spans="2:8" x14ac:dyDescent="0.3">
      <c r="B32145" t="s">
        <v>3141</v>
      </c>
      <c r="C32145" s="2">
        <v>45870</v>
      </c>
      <c r="D32145">
        <v>22</v>
      </c>
      <c r="E32145">
        <v>20</v>
      </c>
      <c r="F32145">
        <v>2</v>
      </c>
      <c r="G32145">
        <v>1</v>
      </c>
      <c r="H32145">
        <v>0</v>
      </c>
    </row>
    <row r="32146" spans="2:8" x14ac:dyDescent="0.3">
      <c r="B32146" t="s">
        <v>3141</v>
      </c>
      <c r="C32146" s="2">
        <v>45901</v>
      </c>
      <c r="D32146">
        <v>21</v>
      </c>
      <c r="E32146">
        <v>21</v>
      </c>
      <c r="F32146">
        <v>0</v>
      </c>
      <c r="G32146">
        <v>0</v>
      </c>
      <c r="H32146">
        <v>8</v>
      </c>
    </row>
    <row r="32147" spans="2:8" x14ac:dyDescent="0.3">
      <c r="B32147" t="s">
        <v>3141</v>
      </c>
      <c r="C32147" s="2">
        <v>45931</v>
      </c>
      <c r="D32147">
        <v>21</v>
      </c>
      <c r="E32147">
        <v>17</v>
      </c>
      <c r="F32147">
        <v>4</v>
      </c>
      <c r="G32147">
        <v>2</v>
      </c>
      <c r="H32147">
        <v>2</v>
      </c>
    </row>
    <row r="32148" spans="2:8" x14ac:dyDescent="0.3">
      <c r="B32148" t="s">
        <v>3141</v>
      </c>
      <c r="C32148" s="2">
        <v>45962</v>
      </c>
      <c r="D32148">
        <v>23</v>
      </c>
      <c r="E32148">
        <v>19</v>
      </c>
      <c r="F32148">
        <v>4</v>
      </c>
      <c r="G32148">
        <v>2</v>
      </c>
      <c r="H32148">
        <v>10</v>
      </c>
    </row>
    <row r="32149" spans="2:8" x14ac:dyDescent="0.3">
      <c r="B32149" t="s">
        <v>3141</v>
      </c>
      <c r="C32149" s="2">
        <v>45992</v>
      </c>
      <c r="D32149">
        <v>22</v>
      </c>
      <c r="E32149">
        <v>18</v>
      </c>
      <c r="F32149">
        <v>4</v>
      </c>
      <c r="G32149">
        <v>0</v>
      </c>
      <c r="H32149">
        <v>2</v>
      </c>
    </row>
    <row r="32150" spans="2:8" x14ac:dyDescent="0.3">
      <c r="B32150" t="s">
        <v>3142</v>
      </c>
      <c r="C32150" s="2">
        <v>45658</v>
      </c>
      <c r="D32150">
        <v>23</v>
      </c>
      <c r="E32150">
        <v>19</v>
      </c>
      <c r="F32150">
        <v>4</v>
      </c>
      <c r="G32150">
        <v>3</v>
      </c>
      <c r="H32150">
        <v>0</v>
      </c>
    </row>
    <row r="32151" spans="2:8" x14ac:dyDescent="0.3">
      <c r="B32151" t="s">
        <v>3142</v>
      </c>
      <c r="C32151" s="2">
        <v>45689</v>
      </c>
      <c r="D32151">
        <v>22</v>
      </c>
      <c r="E32151">
        <v>21</v>
      </c>
      <c r="F32151">
        <v>1</v>
      </c>
      <c r="G32151">
        <v>4</v>
      </c>
      <c r="H32151">
        <v>6</v>
      </c>
    </row>
    <row r="32152" spans="2:8" x14ac:dyDescent="0.3">
      <c r="B32152" t="s">
        <v>3142</v>
      </c>
      <c r="C32152" s="2">
        <v>45717</v>
      </c>
      <c r="D32152">
        <v>23</v>
      </c>
      <c r="E32152">
        <v>20</v>
      </c>
      <c r="F32152">
        <v>3</v>
      </c>
      <c r="G32152">
        <v>1</v>
      </c>
      <c r="H32152">
        <v>16</v>
      </c>
    </row>
    <row r="32153" spans="2:8" x14ac:dyDescent="0.3">
      <c r="B32153" t="s">
        <v>3142</v>
      </c>
      <c r="C32153" s="2">
        <v>45748</v>
      </c>
      <c r="D32153">
        <v>21</v>
      </c>
      <c r="E32153">
        <v>18</v>
      </c>
      <c r="F32153">
        <v>3</v>
      </c>
      <c r="G32153">
        <v>2</v>
      </c>
      <c r="H32153">
        <v>6</v>
      </c>
    </row>
    <row r="32154" spans="2:8" x14ac:dyDescent="0.3">
      <c r="B32154" t="s">
        <v>3142</v>
      </c>
      <c r="C32154" s="2">
        <v>45778</v>
      </c>
      <c r="D32154">
        <v>23</v>
      </c>
      <c r="E32154">
        <v>22</v>
      </c>
      <c r="F32154">
        <v>1</v>
      </c>
      <c r="G32154">
        <v>3</v>
      </c>
      <c r="H32154">
        <v>0</v>
      </c>
    </row>
    <row r="32155" spans="2:8" x14ac:dyDescent="0.3">
      <c r="B32155" t="s">
        <v>3142</v>
      </c>
      <c r="C32155" s="2">
        <v>45809</v>
      </c>
      <c r="D32155">
        <v>21</v>
      </c>
      <c r="E32155">
        <v>20</v>
      </c>
      <c r="F32155">
        <v>1</v>
      </c>
      <c r="G32155">
        <v>1</v>
      </c>
      <c r="H32155">
        <v>0</v>
      </c>
    </row>
    <row r="32156" spans="2:8" x14ac:dyDescent="0.3">
      <c r="B32156" t="s">
        <v>3142</v>
      </c>
      <c r="C32156" s="2">
        <v>45839</v>
      </c>
      <c r="D32156">
        <v>22</v>
      </c>
      <c r="E32156">
        <v>21</v>
      </c>
      <c r="F32156">
        <v>1</v>
      </c>
      <c r="G32156">
        <v>4</v>
      </c>
      <c r="H32156">
        <v>8</v>
      </c>
    </row>
    <row r="32157" spans="2:8" x14ac:dyDescent="0.3">
      <c r="B32157" t="s">
        <v>3142</v>
      </c>
      <c r="C32157" s="2">
        <v>45870</v>
      </c>
      <c r="D32157">
        <v>22</v>
      </c>
      <c r="E32157">
        <v>19</v>
      </c>
      <c r="F32157">
        <v>3</v>
      </c>
      <c r="G32157">
        <v>2</v>
      </c>
      <c r="H32157">
        <v>4</v>
      </c>
    </row>
    <row r="32158" spans="2:8" x14ac:dyDescent="0.3">
      <c r="B32158" t="s">
        <v>3142</v>
      </c>
      <c r="C32158" s="2">
        <v>45901</v>
      </c>
      <c r="D32158">
        <v>20</v>
      </c>
      <c r="E32158">
        <v>16</v>
      </c>
      <c r="F32158">
        <v>4</v>
      </c>
      <c r="G32158">
        <v>3</v>
      </c>
      <c r="H32158">
        <v>6</v>
      </c>
    </row>
    <row r="32159" spans="2:8" x14ac:dyDescent="0.3">
      <c r="B32159" t="s">
        <v>3142</v>
      </c>
      <c r="C32159" s="2">
        <v>45931</v>
      </c>
      <c r="D32159">
        <v>21</v>
      </c>
      <c r="E32159">
        <v>21</v>
      </c>
      <c r="F32159">
        <v>0</v>
      </c>
      <c r="G32159">
        <v>0</v>
      </c>
      <c r="H32159">
        <v>2</v>
      </c>
    </row>
    <row r="32160" spans="2:8" x14ac:dyDescent="0.3">
      <c r="B32160" t="s">
        <v>3142</v>
      </c>
      <c r="C32160" s="2">
        <v>45962</v>
      </c>
      <c r="D32160">
        <v>21</v>
      </c>
      <c r="E32160">
        <v>19</v>
      </c>
      <c r="F32160">
        <v>2</v>
      </c>
      <c r="G32160">
        <v>1</v>
      </c>
      <c r="H32160">
        <v>6</v>
      </c>
    </row>
    <row r="32161" spans="2:8" x14ac:dyDescent="0.3">
      <c r="B32161" t="s">
        <v>3142</v>
      </c>
      <c r="C32161" s="2">
        <v>45992</v>
      </c>
      <c r="D32161">
        <v>23</v>
      </c>
      <c r="E32161">
        <v>22</v>
      </c>
      <c r="F32161">
        <v>1</v>
      </c>
      <c r="G32161">
        <v>2</v>
      </c>
      <c r="H32161">
        <v>16</v>
      </c>
    </row>
    <row r="32162" spans="2:8" x14ac:dyDescent="0.3">
      <c r="B32162" t="s">
        <v>3143</v>
      </c>
      <c r="C32162" s="2">
        <v>45658</v>
      </c>
      <c r="D32162">
        <v>21</v>
      </c>
      <c r="E32162">
        <v>18</v>
      </c>
      <c r="F32162">
        <v>3</v>
      </c>
      <c r="G32162">
        <v>3</v>
      </c>
      <c r="H32162">
        <v>10</v>
      </c>
    </row>
    <row r="32163" spans="2:8" x14ac:dyDescent="0.3">
      <c r="B32163" t="s">
        <v>3143</v>
      </c>
      <c r="C32163" s="2">
        <v>45689</v>
      </c>
      <c r="D32163">
        <v>20</v>
      </c>
      <c r="E32163">
        <v>16</v>
      </c>
      <c r="F32163">
        <v>4</v>
      </c>
      <c r="G32163">
        <v>3</v>
      </c>
      <c r="H32163">
        <v>0</v>
      </c>
    </row>
    <row r="32164" spans="2:8" x14ac:dyDescent="0.3">
      <c r="B32164" t="s">
        <v>3143</v>
      </c>
      <c r="C32164" s="2">
        <v>45717</v>
      </c>
      <c r="D32164">
        <v>23</v>
      </c>
      <c r="E32164">
        <v>23</v>
      </c>
      <c r="F32164">
        <v>0</v>
      </c>
      <c r="G32164">
        <v>3</v>
      </c>
      <c r="H32164">
        <v>6</v>
      </c>
    </row>
    <row r="32165" spans="2:8" x14ac:dyDescent="0.3">
      <c r="B32165" t="s">
        <v>3143</v>
      </c>
      <c r="C32165" s="2">
        <v>45748</v>
      </c>
      <c r="D32165">
        <v>23</v>
      </c>
      <c r="E32165">
        <v>20</v>
      </c>
      <c r="F32165">
        <v>3</v>
      </c>
      <c r="G32165">
        <v>1</v>
      </c>
      <c r="H32165">
        <v>0</v>
      </c>
    </row>
    <row r="32166" spans="2:8" x14ac:dyDescent="0.3">
      <c r="B32166" t="s">
        <v>3143</v>
      </c>
      <c r="C32166" s="2">
        <v>45778</v>
      </c>
      <c r="D32166">
        <v>22</v>
      </c>
      <c r="E32166">
        <v>20</v>
      </c>
      <c r="F32166">
        <v>2</v>
      </c>
      <c r="G32166">
        <v>2</v>
      </c>
      <c r="H32166">
        <v>16</v>
      </c>
    </row>
    <row r="32167" spans="2:8" x14ac:dyDescent="0.3">
      <c r="B32167" t="s">
        <v>3143</v>
      </c>
      <c r="C32167" s="2">
        <v>45809</v>
      </c>
      <c r="D32167">
        <v>21</v>
      </c>
      <c r="E32167">
        <v>21</v>
      </c>
      <c r="F32167">
        <v>0</v>
      </c>
      <c r="G32167">
        <v>4</v>
      </c>
      <c r="H32167">
        <v>8</v>
      </c>
    </row>
    <row r="32168" spans="2:8" x14ac:dyDescent="0.3">
      <c r="B32168" t="s">
        <v>3143</v>
      </c>
      <c r="C32168" s="2">
        <v>45839</v>
      </c>
      <c r="D32168">
        <v>20</v>
      </c>
      <c r="E32168">
        <v>19</v>
      </c>
      <c r="F32168">
        <v>1</v>
      </c>
      <c r="G32168">
        <v>2</v>
      </c>
      <c r="H32168">
        <v>6</v>
      </c>
    </row>
    <row r="32169" spans="2:8" x14ac:dyDescent="0.3">
      <c r="B32169" t="s">
        <v>3143</v>
      </c>
      <c r="C32169" s="2">
        <v>45870</v>
      </c>
      <c r="D32169">
        <v>20</v>
      </c>
      <c r="E32169">
        <v>19</v>
      </c>
      <c r="F32169">
        <v>1</v>
      </c>
      <c r="G32169">
        <v>3</v>
      </c>
      <c r="H32169">
        <v>6</v>
      </c>
    </row>
    <row r="32170" spans="2:8" x14ac:dyDescent="0.3">
      <c r="B32170" t="s">
        <v>3143</v>
      </c>
      <c r="C32170" s="2">
        <v>45901</v>
      </c>
      <c r="D32170">
        <v>23</v>
      </c>
      <c r="E32170">
        <v>19</v>
      </c>
      <c r="F32170">
        <v>4</v>
      </c>
      <c r="G32170">
        <v>4</v>
      </c>
      <c r="H32170">
        <v>6</v>
      </c>
    </row>
    <row r="32171" spans="2:8" x14ac:dyDescent="0.3">
      <c r="B32171" t="s">
        <v>3143</v>
      </c>
      <c r="C32171" s="2">
        <v>45931</v>
      </c>
      <c r="D32171">
        <v>21</v>
      </c>
      <c r="E32171">
        <v>18</v>
      </c>
      <c r="F32171">
        <v>3</v>
      </c>
      <c r="G32171">
        <v>4</v>
      </c>
      <c r="H32171">
        <v>2</v>
      </c>
    </row>
    <row r="32172" spans="2:8" x14ac:dyDescent="0.3">
      <c r="B32172" t="s">
        <v>3143</v>
      </c>
      <c r="C32172" s="2">
        <v>45962</v>
      </c>
      <c r="D32172">
        <v>23</v>
      </c>
      <c r="E32172">
        <v>20</v>
      </c>
      <c r="F32172">
        <v>3</v>
      </c>
      <c r="G32172">
        <v>0</v>
      </c>
      <c r="H32172">
        <v>0</v>
      </c>
    </row>
    <row r="32173" spans="2:8" x14ac:dyDescent="0.3">
      <c r="B32173" t="s">
        <v>3143</v>
      </c>
      <c r="C32173" s="2">
        <v>45992</v>
      </c>
      <c r="D32173">
        <v>20</v>
      </c>
      <c r="E32173">
        <v>17</v>
      </c>
      <c r="F32173">
        <v>3</v>
      </c>
      <c r="G32173">
        <v>1</v>
      </c>
      <c r="H32173">
        <v>2</v>
      </c>
    </row>
    <row r="32174" spans="2:8" x14ac:dyDescent="0.3">
      <c r="B32174" t="s">
        <v>3144</v>
      </c>
      <c r="C32174" s="2">
        <v>45658</v>
      </c>
      <c r="D32174">
        <v>20</v>
      </c>
      <c r="E32174">
        <v>19</v>
      </c>
      <c r="F32174">
        <v>1</v>
      </c>
      <c r="G32174">
        <v>1</v>
      </c>
      <c r="H32174">
        <v>0</v>
      </c>
    </row>
    <row r="32175" spans="2:8" x14ac:dyDescent="0.3">
      <c r="B32175" t="s">
        <v>3144</v>
      </c>
      <c r="C32175" s="2">
        <v>45689</v>
      </c>
      <c r="D32175">
        <v>20</v>
      </c>
      <c r="E32175">
        <v>16</v>
      </c>
      <c r="F32175">
        <v>4</v>
      </c>
      <c r="G32175">
        <v>3</v>
      </c>
      <c r="H32175">
        <v>8</v>
      </c>
    </row>
    <row r="32176" spans="2:8" x14ac:dyDescent="0.3">
      <c r="B32176" t="s">
        <v>3144</v>
      </c>
      <c r="C32176" s="2">
        <v>45717</v>
      </c>
      <c r="D32176">
        <v>23</v>
      </c>
      <c r="E32176">
        <v>22</v>
      </c>
      <c r="F32176">
        <v>1</v>
      </c>
      <c r="G32176">
        <v>4</v>
      </c>
      <c r="H32176">
        <v>4</v>
      </c>
    </row>
    <row r="32177" spans="2:8" x14ac:dyDescent="0.3">
      <c r="B32177" t="s">
        <v>3144</v>
      </c>
      <c r="C32177" s="2">
        <v>45748</v>
      </c>
      <c r="D32177">
        <v>21</v>
      </c>
      <c r="E32177">
        <v>17</v>
      </c>
      <c r="F32177">
        <v>4</v>
      </c>
      <c r="G32177">
        <v>4</v>
      </c>
      <c r="H32177">
        <v>8</v>
      </c>
    </row>
    <row r="32178" spans="2:8" x14ac:dyDescent="0.3">
      <c r="B32178" t="s">
        <v>3144</v>
      </c>
      <c r="C32178" s="2">
        <v>45778</v>
      </c>
      <c r="D32178">
        <v>21</v>
      </c>
      <c r="E32178">
        <v>21</v>
      </c>
      <c r="F32178">
        <v>0</v>
      </c>
      <c r="G32178">
        <v>3</v>
      </c>
      <c r="H32178">
        <v>10</v>
      </c>
    </row>
    <row r="32179" spans="2:8" x14ac:dyDescent="0.3">
      <c r="B32179" t="s">
        <v>3144</v>
      </c>
      <c r="C32179" s="2">
        <v>45809</v>
      </c>
      <c r="D32179">
        <v>20</v>
      </c>
      <c r="E32179">
        <v>16</v>
      </c>
      <c r="F32179">
        <v>4</v>
      </c>
      <c r="G32179">
        <v>3</v>
      </c>
      <c r="H32179">
        <v>4</v>
      </c>
    </row>
    <row r="32180" spans="2:8" x14ac:dyDescent="0.3">
      <c r="B32180" t="s">
        <v>3144</v>
      </c>
      <c r="C32180" s="2">
        <v>45839</v>
      </c>
      <c r="D32180">
        <v>23</v>
      </c>
      <c r="E32180">
        <v>20</v>
      </c>
      <c r="F32180">
        <v>3</v>
      </c>
      <c r="G32180">
        <v>0</v>
      </c>
      <c r="H32180">
        <v>10</v>
      </c>
    </row>
    <row r="32181" spans="2:8" x14ac:dyDescent="0.3">
      <c r="B32181" t="s">
        <v>3144</v>
      </c>
      <c r="C32181" s="2">
        <v>45870</v>
      </c>
      <c r="D32181">
        <v>22</v>
      </c>
      <c r="E32181">
        <v>19</v>
      </c>
      <c r="F32181">
        <v>3</v>
      </c>
      <c r="G32181">
        <v>2</v>
      </c>
      <c r="H32181">
        <v>8</v>
      </c>
    </row>
    <row r="32182" spans="2:8" x14ac:dyDescent="0.3">
      <c r="B32182" t="s">
        <v>3144</v>
      </c>
      <c r="C32182" s="2">
        <v>45901</v>
      </c>
      <c r="D32182">
        <v>21</v>
      </c>
      <c r="E32182">
        <v>18</v>
      </c>
      <c r="F32182">
        <v>3</v>
      </c>
      <c r="G32182">
        <v>4</v>
      </c>
      <c r="H32182">
        <v>2</v>
      </c>
    </row>
    <row r="32183" spans="2:8" x14ac:dyDescent="0.3">
      <c r="B32183" t="s">
        <v>3144</v>
      </c>
      <c r="C32183" s="2">
        <v>45931</v>
      </c>
      <c r="D32183">
        <v>22</v>
      </c>
      <c r="E32183">
        <v>20</v>
      </c>
      <c r="F32183">
        <v>2</v>
      </c>
      <c r="G32183">
        <v>3</v>
      </c>
      <c r="H32183">
        <v>12</v>
      </c>
    </row>
    <row r="32184" spans="2:8" x14ac:dyDescent="0.3">
      <c r="B32184" t="s">
        <v>3144</v>
      </c>
      <c r="C32184" s="2">
        <v>45962</v>
      </c>
      <c r="D32184">
        <v>20</v>
      </c>
      <c r="E32184">
        <v>19</v>
      </c>
      <c r="F32184">
        <v>1</v>
      </c>
      <c r="G32184">
        <v>0</v>
      </c>
      <c r="H32184">
        <v>6</v>
      </c>
    </row>
    <row r="32185" spans="2:8" x14ac:dyDescent="0.3">
      <c r="B32185" t="s">
        <v>3144</v>
      </c>
      <c r="C32185" s="2">
        <v>45992</v>
      </c>
      <c r="D32185">
        <v>22</v>
      </c>
      <c r="E32185">
        <v>20</v>
      </c>
      <c r="F32185">
        <v>2</v>
      </c>
      <c r="G32185">
        <v>3</v>
      </c>
      <c r="H32185">
        <v>0</v>
      </c>
    </row>
    <row r="32186" spans="2:8" x14ac:dyDescent="0.3">
      <c r="B32186" t="s">
        <v>3145</v>
      </c>
      <c r="C32186" s="2">
        <v>45658</v>
      </c>
      <c r="D32186">
        <v>22</v>
      </c>
      <c r="E32186">
        <v>18</v>
      </c>
      <c r="F32186">
        <v>4</v>
      </c>
      <c r="G32186">
        <v>0</v>
      </c>
      <c r="H32186">
        <v>2</v>
      </c>
    </row>
    <row r="32187" spans="2:8" x14ac:dyDescent="0.3">
      <c r="B32187" t="s">
        <v>3145</v>
      </c>
      <c r="C32187" s="2">
        <v>45689</v>
      </c>
      <c r="D32187">
        <v>22</v>
      </c>
      <c r="E32187">
        <v>18</v>
      </c>
      <c r="F32187">
        <v>4</v>
      </c>
      <c r="G32187">
        <v>1</v>
      </c>
      <c r="H32187">
        <v>6</v>
      </c>
    </row>
    <row r="32188" spans="2:8" x14ac:dyDescent="0.3">
      <c r="B32188" t="s">
        <v>3145</v>
      </c>
      <c r="C32188" s="2">
        <v>45717</v>
      </c>
      <c r="D32188">
        <v>21</v>
      </c>
      <c r="E32188">
        <v>21</v>
      </c>
      <c r="F32188">
        <v>0</v>
      </c>
      <c r="G32188">
        <v>3</v>
      </c>
      <c r="H32188">
        <v>6</v>
      </c>
    </row>
    <row r="32189" spans="2:8" x14ac:dyDescent="0.3">
      <c r="B32189" t="s">
        <v>3145</v>
      </c>
      <c r="C32189" s="2">
        <v>45748</v>
      </c>
      <c r="D32189">
        <v>20</v>
      </c>
      <c r="E32189">
        <v>16</v>
      </c>
      <c r="F32189">
        <v>4</v>
      </c>
      <c r="G32189">
        <v>0</v>
      </c>
      <c r="H32189">
        <v>6</v>
      </c>
    </row>
    <row r="32190" spans="2:8" x14ac:dyDescent="0.3">
      <c r="B32190" t="s">
        <v>3145</v>
      </c>
      <c r="C32190" s="2">
        <v>45778</v>
      </c>
      <c r="D32190">
        <v>20</v>
      </c>
      <c r="E32190">
        <v>16</v>
      </c>
      <c r="F32190">
        <v>4</v>
      </c>
      <c r="G32190">
        <v>3</v>
      </c>
      <c r="H32190">
        <v>4</v>
      </c>
    </row>
    <row r="32191" spans="2:8" x14ac:dyDescent="0.3">
      <c r="B32191" t="s">
        <v>3145</v>
      </c>
      <c r="C32191" s="2">
        <v>45809</v>
      </c>
      <c r="D32191">
        <v>23</v>
      </c>
      <c r="E32191">
        <v>21</v>
      </c>
      <c r="F32191">
        <v>2</v>
      </c>
      <c r="G32191">
        <v>3</v>
      </c>
      <c r="H32191">
        <v>0</v>
      </c>
    </row>
    <row r="32192" spans="2:8" x14ac:dyDescent="0.3">
      <c r="B32192" t="s">
        <v>3145</v>
      </c>
      <c r="C32192" s="2">
        <v>45839</v>
      </c>
      <c r="D32192">
        <v>20</v>
      </c>
      <c r="E32192">
        <v>18</v>
      </c>
      <c r="F32192">
        <v>2</v>
      </c>
      <c r="G32192">
        <v>3</v>
      </c>
      <c r="H32192">
        <v>4</v>
      </c>
    </row>
    <row r="32193" spans="2:8" x14ac:dyDescent="0.3">
      <c r="B32193" t="s">
        <v>3145</v>
      </c>
      <c r="C32193" s="2">
        <v>45870</v>
      </c>
      <c r="D32193">
        <v>23</v>
      </c>
      <c r="E32193">
        <v>21</v>
      </c>
      <c r="F32193">
        <v>2</v>
      </c>
      <c r="G32193">
        <v>1</v>
      </c>
      <c r="H32193">
        <v>0</v>
      </c>
    </row>
    <row r="32194" spans="2:8" x14ac:dyDescent="0.3">
      <c r="B32194" t="s">
        <v>3145</v>
      </c>
      <c r="C32194" s="2">
        <v>45901</v>
      </c>
      <c r="D32194">
        <v>21</v>
      </c>
      <c r="E32194">
        <v>20</v>
      </c>
      <c r="F32194">
        <v>1</v>
      </c>
      <c r="G32194">
        <v>3</v>
      </c>
      <c r="H32194">
        <v>0</v>
      </c>
    </row>
    <row r="32195" spans="2:8" x14ac:dyDescent="0.3">
      <c r="B32195" t="s">
        <v>3145</v>
      </c>
      <c r="C32195" s="2">
        <v>45931</v>
      </c>
      <c r="D32195">
        <v>20</v>
      </c>
      <c r="E32195">
        <v>18</v>
      </c>
      <c r="F32195">
        <v>2</v>
      </c>
      <c r="G32195">
        <v>2</v>
      </c>
      <c r="H32195">
        <v>4</v>
      </c>
    </row>
    <row r="32196" spans="2:8" x14ac:dyDescent="0.3">
      <c r="B32196" t="s">
        <v>3145</v>
      </c>
      <c r="C32196" s="2">
        <v>45962</v>
      </c>
      <c r="D32196">
        <v>23</v>
      </c>
      <c r="E32196">
        <v>19</v>
      </c>
      <c r="F32196">
        <v>4</v>
      </c>
      <c r="G32196">
        <v>2</v>
      </c>
      <c r="H32196">
        <v>4</v>
      </c>
    </row>
    <row r="32197" spans="2:8" x14ac:dyDescent="0.3">
      <c r="B32197" t="s">
        <v>3145</v>
      </c>
      <c r="C32197" s="2">
        <v>45992</v>
      </c>
      <c r="D32197">
        <v>20</v>
      </c>
      <c r="E32197">
        <v>20</v>
      </c>
      <c r="F32197">
        <v>0</v>
      </c>
      <c r="G32197">
        <v>4</v>
      </c>
      <c r="H32197">
        <v>4</v>
      </c>
    </row>
    <row r="32198" spans="2:8" x14ac:dyDescent="0.3">
      <c r="B32198" t="s">
        <v>3146</v>
      </c>
      <c r="C32198" s="2">
        <v>45658</v>
      </c>
      <c r="D32198">
        <v>21</v>
      </c>
      <c r="E32198">
        <v>19</v>
      </c>
      <c r="F32198">
        <v>2</v>
      </c>
      <c r="G32198">
        <v>2</v>
      </c>
      <c r="H32198">
        <v>4</v>
      </c>
    </row>
    <row r="32199" spans="2:8" x14ac:dyDescent="0.3">
      <c r="B32199" t="s">
        <v>3146</v>
      </c>
      <c r="C32199" s="2">
        <v>45689</v>
      </c>
      <c r="D32199">
        <v>22</v>
      </c>
      <c r="E32199">
        <v>19</v>
      </c>
      <c r="F32199">
        <v>3</v>
      </c>
      <c r="G32199">
        <v>3</v>
      </c>
      <c r="H32199">
        <v>2</v>
      </c>
    </row>
    <row r="32200" spans="2:8" x14ac:dyDescent="0.3">
      <c r="B32200" t="s">
        <v>3146</v>
      </c>
      <c r="C32200" s="2">
        <v>45717</v>
      </c>
      <c r="D32200">
        <v>20</v>
      </c>
      <c r="E32200">
        <v>17</v>
      </c>
      <c r="F32200">
        <v>3</v>
      </c>
      <c r="G32200">
        <v>4</v>
      </c>
      <c r="H32200">
        <v>0</v>
      </c>
    </row>
    <row r="32201" spans="2:8" x14ac:dyDescent="0.3">
      <c r="B32201" t="s">
        <v>3146</v>
      </c>
      <c r="C32201" s="2">
        <v>45748</v>
      </c>
      <c r="D32201">
        <v>20</v>
      </c>
      <c r="E32201">
        <v>20</v>
      </c>
      <c r="F32201">
        <v>0</v>
      </c>
      <c r="G32201">
        <v>1</v>
      </c>
      <c r="H32201">
        <v>4</v>
      </c>
    </row>
    <row r="32202" spans="2:8" x14ac:dyDescent="0.3">
      <c r="B32202" t="s">
        <v>3146</v>
      </c>
      <c r="C32202" s="2">
        <v>45778</v>
      </c>
      <c r="D32202">
        <v>20</v>
      </c>
      <c r="E32202">
        <v>17</v>
      </c>
      <c r="F32202">
        <v>3</v>
      </c>
      <c r="G32202">
        <v>4</v>
      </c>
      <c r="H32202">
        <v>12</v>
      </c>
    </row>
    <row r="32203" spans="2:8" x14ac:dyDescent="0.3">
      <c r="B32203" t="s">
        <v>3146</v>
      </c>
      <c r="C32203" s="2">
        <v>45809</v>
      </c>
      <c r="D32203">
        <v>22</v>
      </c>
      <c r="E32203">
        <v>19</v>
      </c>
      <c r="F32203">
        <v>3</v>
      </c>
      <c r="G32203">
        <v>2</v>
      </c>
      <c r="H32203">
        <v>0</v>
      </c>
    </row>
    <row r="32204" spans="2:8" x14ac:dyDescent="0.3">
      <c r="B32204" t="s">
        <v>3146</v>
      </c>
      <c r="C32204" s="2">
        <v>45839</v>
      </c>
      <c r="D32204">
        <v>23</v>
      </c>
      <c r="E32204">
        <v>20</v>
      </c>
      <c r="F32204">
        <v>3</v>
      </c>
      <c r="G32204">
        <v>2</v>
      </c>
      <c r="H32204">
        <v>6</v>
      </c>
    </row>
    <row r="32205" spans="2:8" x14ac:dyDescent="0.3">
      <c r="B32205" t="s">
        <v>3146</v>
      </c>
      <c r="C32205" s="2">
        <v>45870</v>
      </c>
      <c r="D32205">
        <v>20</v>
      </c>
      <c r="E32205">
        <v>18</v>
      </c>
      <c r="F32205">
        <v>2</v>
      </c>
      <c r="G32205">
        <v>4</v>
      </c>
      <c r="H32205">
        <v>0</v>
      </c>
    </row>
    <row r="32206" spans="2:8" x14ac:dyDescent="0.3">
      <c r="B32206" t="s">
        <v>3146</v>
      </c>
      <c r="C32206" s="2">
        <v>45901</v>
      </c>
      <c r="D32206">
        <v>22</v>
      </c>
      <c r="E32206">
        <v>21</v>
      </c>
      <c r="F32206">
        <v>1</v>
      </c>
      <c r="G32206">
        <v>3</v>
      </c>
      <c r="H32206">
        <v>10</v>
      </c>
    </row>
    <row r="32207" spans="2:8" x14ac:dyDescent="0.3">
      <c r="B32207" t="s">
        <v>3146</v>
      </c>
      <c r="C32207" s="2">
        <v>45931</v>
      </c>
      <c r="D32207">
        <v>20</v>
      </c>
      <c r="E32207">
        <v>19</v>
      </c>
      <c r="F32207">
        <v>1</v>
      </c>
      <c r="G32207">
        <v>0</v>
      </c>
      <c r="H32207">
        <v>8</v>
      </c>
    </row>
    <row r="32208" spans="2:8" x14ac:dyDescent="0.3">
      <c r="B32208" t="s">
        <v>3146</v>
      </c>
      <c r="C32208" s="2">
        <v>45962</v>
      </c>
      <c r="D32208">
        <v>22</v>
      </c>
      <c r="E32208">
        <v>22</v>
      </c>
      <c r="F32208">
        <v>0</v>
      </c>
      <c r="G32208">
        <v>2</v>
      </c>
      <c r="H32208">
        <v>10</v>
      </c>
    </row>
    <row r="32209" spans="2:8" x14ac:dyDescent="0.3">
      <c r="B32209" t="s">
        <v>3146</v>
      </c>
      <c r="C32209" s="2">
        <v>45992</v>
      </c>
      <c r="D32209">
        <v>22</v>
      </c>
      <c r="E32209">
        <v>19</v>
      </c>
      <c r="F32209">
        <v>3</v>
      </c>
      <c r="G32209">
        <v>3</v>
      </c>
      <c r="H32209">
        <v>12</v>
      </c>
    </row>
    <row r="32210" spans="2:8" x14ac:dyDescent="0.3">
      <c r="B32210" t="s">
        <v>3147</v>
      </c>
      <c r="C32210" s="2">
        <v>45658</v>
      </c>
      <c r="D32210">
        <v>22</v>
      </c>
      <c r="E32210">
        <v>22</v>
      </c>
      <c r="F32210">
        <v>0</v>
      </c>
      <c r="G32210">
        <v>1</v>
      </c>
      <c r="H32210">
        <v>2</v>
      </c>
    </row>
    <row r="32211" spans="2:8" x14ac:dyDescent="0.3">
      <c r="B32211" t="s">
        <v>3147</v>
      </c>
      <c r="C32211" s="2">
        <v>45689</v>
      </c>
      <c r="D32211">
        <v>23</v>
      </c>
      <c r="E32211">
        <v>23</v>
      </c>
      <c r="F32211">
        <v>0</v>
      </c>
      <c r="G32211">
        <v>4</v>
      </c>
      <c r="H32211">
        <v>6</v>
      </c>
    </row>
    <row r="32212" spans="2:8" x14ac:dyDescent="0.3">
      <c r="B32212" t="s">
        <v>3147</v>
      </c>
      <c r="C32212" s="2">
        <v>45717</v>
      </c>
      <c r="D32212">
        <v>22</v>
      </c>
      <c r="E32212">
        <v>21</v>
      </c>
      <c r="F32212">
        <v>1</v>
      </c>
      <c r="G32212">
        <v>2</v>
      </c>
      <c r="H32212">
        <v>4</v>
      </c>
    </row>
    <row r="32213" spans="2:8" x14ac:dyDescent="0.3">
      <c r="B32213" t="s">
        <v>3147</v>
      </c>
      <c r="C32213" s="2">
        <v>45748</v>
      </c>
      <c r="D32213">
        <v>21</v>
      </c>
      <c r="E32213">
        <v>20</v>
      </c>
      <c r="F32213">
        <v>1</v>
      </c>
      <c r="G32213">
        <v>4</v>
      </c>
      <c r="H32213">
        <v>6</v>
      </c>
    </row>
    <row r="32214" spans="2:8" x14ac:dyDescent="0.3">
      <c r="B32214" t="s">
        <v>3147</v>
      </c>
      <c r="C32214" s="2">
        <v>45778</v>
      </c>
      <c r="D32214">
        <v>23</v>
      </c>
      <c r="E32214">
        <v>22</v>
      </c>
      <c r="F32214">
        <v>1</v>
      </c>
      <c r="G32214">
        <v>4</v>
      </c>
      <c r="H32214">
        <v>4</v>
      </c>
    </row>
    <row r="32215" spans="2:8" x14ac:dyDescent="0.3">
      <c r="B32215" t="s">
        <v>3147</v>
      </c>
      <c r="C32215" s="2">
        <v>45809</v>
      </c>
      <c r="D32215">
        <v>21</v>
      </c>
      <c r="E32215">
        <v>21</v>
      </c>
      <c r="F32215">
        <v>0</v>
      </c>
      <c r="G32215">
        <v>4</v>
      </c>
      <c r="H32215">
        <v>4</v>
      </c>
    </row>
    <row r="32216" spans="2:8" x14ac:dyDescent="0.3">
      <c r="B32216" t="s">
        <v>3147</v>
      </c>
      <c r="C32216" s="2">
        <v>45839</v>
      </c>
      <c r="D32216">
        <v>21</v>
      </c>
      <c r="E32216">
        <v>18</v>
      </c>
      <c r="F32216">
        <v>3</v>
      </c>
      <c r="G32216">
        <v>2</v>
      </c>
      <c r="H32216">
        <v>10</v>
      </c>
    </row>
    <row r="32217" spans="2:8" x14ac:dyDescent="0.3">
      <c r="B32217" t="s">
        <v>3147</v>
      </c>
      <c r="C32217" s="2">
        <v>45870</v>
      </c>
      <c r="D32217">
        <v>21</v>
      </c>
      <c r="E32217">
        <v>21</v>
      </c>
      <c r="F32217">
        <v>0</v>
      </c>
      <c r="G32217">
        <v>2</v>
      </c>
      <c r="H32217">
        <v>16</v>
      </c>
    </row>
    <row r="32218" spans="2:8" x14ac:dyDescent="0.3">
      <c r="B32218" t="s">
        <v>3147</v>
      </c>
      <c r="C32218" s="2">
        <v>45901</v>
      </c>
      <c r="D32218">
        <v>20</v>
      </c>
      <c r="E32218">
        <v>17</v>
      </c>
      <c r="F32218">
        <v>3</v>
      </c>
      <c r="G32218">
        <v>4</v>
      </c>
      <c r="H32218">
        <v>2</v>
      </c>
    </row>
    <row r="32219" spans="2:8" x14ac:dyDescent="0.3">
      <c r="B32219" t="s">
        <v>3147</v>
      </c>
      <c r="C32219" s="2">
        <v>45931</v>
      </c>
      <c r="D32219">
        <v>22</v>
      </c>
      <c r="E32219">
        <v>18</v>
      </c>
      <c r="F32219">
        <v>4</v>
      </c>
      <c r="G32219">
        <v>3</v>
      </c>
      <c r="H32219">
        <v>8</v>
      </c>
    </row>
    <row r="32220" spans="2:8" x14ac:dyDescent="0.3">
      <c r="B32220" t="s">
        <v>3147</v>
      </c>
      <c r="C32220" s="2">
        <v>45962</v>
      </c>
      <c r="D32220">
        <v>21</v>
      </c>
      <c r="E32220">
        <v>19</v>
      </c>
      <c r="F32220">
        <v>2</v>
      </c>
      <c r="G32220">
        <v>4</v>
      </c>
      <c r="H32220">
        <v>4</v>
      </c>
    </row>
    <row r="32221" spans="2:8" x14ac:dyDescent="0.3">
      <c r="B32221" t="s">
        <v>3147</v>
      </c>
      <c r="C32221" s="2">
        <v>45992</v>
      </c>
      <c r="D32221">
        <v>22</v>
      </c>
      <c r="E32221">
        <v>19</v>
      </c>
      <c r="F32221">
        <v>3</v>
      </c>
      <c r="G32221">
        <v>0</v>
      </c>
      <c r="H32221">
        <v>6</v>
      </c>
    </row>
    <row r="32222" spans="2:8" x14ac:dyDescent="0.3">
      <c r="B32222" t="s">
        <v>3148</v>
      </c>
      <c r="C32222" s="2">
        <v>45658</v>
      </c>
      <c r="D32222">
        <v>20</v>
      </c>
      <c r="E32222">
        <v>20</v>
      </c>
      <c r="F32222">
        <v>0</v>
      </c>
      <c r="G32222">
        <v>1</v>
      </c>
      <c r="H32222">
        <v>8</v>
      </c>
    </row>
    <row r="32223" spans="2:8" x14ac:dyDescent="0.3">
      <c r="B32223" t="s">
        <v>3148</v>
      </c>
      <c r="C32223" s="2">
        <v>45689</v>
      </c>
      <c r="D32223">
        <v>21</v>
      </c>
      <c r="E32223">
        <v>21</v>
      </c>
      <c r="F32223">
        <v>0</v>
      </c>
      <c r="G32223">
        <v>0</v>
      </c>
      <c r="H32223">
        <v>0</v>
      </c>
    </row>
    <row r="32224" spans="2:8" x14ac:dyDescent="0.3">
      <c r="B32224" t="s">
        <v>3148</v>
      </c>
      <c r="C32224" s="2">
        <v>45717</v>
      </c>
      <c r="D32224">
        <v>22</v>
      </c>
      <c r="E32224">
        <v>22</v>
      </c>
      <c r="F32224">
        <v>0</v>
      </c>
      <c r="G32224">
        <v>1</v>
      </c>
      <c r="H32224">
        <v>6</v>
      </c>
    </row>
    <row r="32225" spans="2:8" x14ac:dyDescent="0.3">
      <c r="B32225" t="s">
        <v>3148</v>
      </c>
      <c r="C32225" s="2">
        <v>45748</v>
      </c>
      <c r="D32225">
        <v>20</v>
      </c>
      <c r="E32225">
        <v>17</v>
      </c>
      <c r="F32225">
        <v>3</v>
      </c>
      <c r="G32225">
        <v>1</v>
      </c>
      <c r="H32225">
        <v>0</v>
      </c>
    </row>
    <row r="32226" spans="2:8" x14ac:dyDescent="0.3">
      <c r="B32226" t="s">
        <v>3148</v>
      </c>
      <c r="C32226" s="2">
        <v>45778</v>
      </c>
      <c r="D32226">
        <v>21</v>
      </c>
      <c r="E32226">
        <v>21</v>
      </c>
      <c r="F32226">
        <v>0</v>
      </c>
      <c r="G32226">
        <v>1</v>
      </c>
      <c r="H32226">
        <v>0</v>
      </c>
    </row>
    <row r="32227" spans="2:8" x14ac:dyDescent="0.3">
      <c r="B32227" t="s">
        <v>3148</v>
      </c>
      <c r="C32227" s="2">
        <v>45809</v>
      </c>
      <c r="D32227">
        <v>20</v>
      </c>
      <c r="E32227">
        <v>17</v>
      </c>
      <c r="F32227">
        <v>3</v>
      </c>
      <c r="G32227">
        <v>3</v>
      </c>
      <c r="H32227">
        <v>0</v>
      </c>
    </row>
    <row r="32228" spans="2:8" x14ac:dyDescent="0.3">
      <c r="B32228" t="s">
        <v>3148</v>
      </c>
      <c r="C32228" s="2">
        <v>45839</v>
      </c>
      <c r="D32228">
        <v>20</v>
      </c>
      <c r="E32228">
        <v>17</v>
      </c>
      <c r="F32228">
        <v>3</v>
      </c>
      <c r="G32228">
        <v>1</v>
      </c>
      <c r="H32228">
        <v>8</v>
      </c>
    </row>
    <row r="32229" spans="2:8" x14ac:dyDescent="0.3">
      <c r="B32229" t="s">
        <v>3148</v>
      </c>
      <c r="C32229" s="2">
        <v>45870</v>
      </c>
      <c r="D32229">
        <v>22</v>
      </c>
      <c r="E32229">
        <v>22</v>
      </c>
      <c r="F32229">
        <v>0</v>
      </c>
      <c r="G32229">
        <v>3</v>
      </c>
      <c r="H32229">
        <v>6</v>
      </c>
    </row>
    <row r="32230" spans="2:8" x14ac:dyDescent="0.3">
      <c r="B32230" t="s">
        <v>3148</v>
      </c>
      <c r="C32230" s="2">
        <v>45901</v>
      </c>
      <c r="D32230">
        <v>21</v>
      </c>
      <c r="E32230">
        <v>19</v>
      </c>
      <c r="F32230">
        <v>2</v>
      </c>
      <c r="G32230">
        <v>0</v>
      </c>
      <c r="H32230">
        <v>8</v>
      </c>
    </row>
    <row r="32231" spans="2:8" x14ac:dyDescent="0.3">
      <c r="B32231" t="s">
        <v>3148</v>
      </c>
      <c r="C32231" s="2">
        <v>45931</v>
      </c>
      <c r="D32231">
        <v>22</v>
      </c>
      <c r="E32231">
        <v>21</v>
      </c>
      <c r="F32231">
        <v>1</v>
      </c>
      <c r="G32231">
        <v>4</v>
      </c>
      <c r="H32231">
        <v>4</v>
      </c>
    </row>
    <row r="32232" spans="2:8" x14ac:dyDescent="0.3">
      <c r="B32232" t="s">
        <v>3148</v>
      </c>
      <c r="C32232" s="2">
        <v>45962</v>
      </c>
      <c r="D32232">
        <v>23</v>
      </c>
      <c r="E32232">
        <v>22</v>
      </c>
      <c r="F32232">
        <v>1</v>
      </c>
      <c r="G32232">
        <v>0</v>
      </c>
      <c r="H32232">
        <v>10</v>
      </c>
    </row>
    <row r="32233" spans="2:8" x14ac:dyDescent="0.3">
      <c r="B32233" t="s">
        <v>3148</v>
      </c>
      <c r="C32233" s="2">
        <v>45992</v>
      </c>
      <c r="D32233">
        <v>22</v>
      </c>
      <c r="E32233">
        <v>22</v>
      </c>
      <c r="F32233">
        <v>0</v>
      </c>
      <c r="G32233">
        <v>1</v>
      </c>
      <c r="H32233">
        <v>4</v>
      </c>
    </row>
    <row r="32234" spans="2:8" x14ac:dyDescent="0.3">
      <c r="B32234" t="s">
        <v>3149</v>
      </c>
      <c r="C32234" s="2">
        <v>45658</v>
      </c>
      <c r="D32234">
        <v>23</v>
      </c>
      <c r="E32234">
        <v>22</v>
      </c>
      <c r="F32234">
        <v>1</v>
      </c>
      <c r="G32234">
        <v>0</v>
      </c>
      <c r="H32234">
        <v>12</v>
      </c>
    </row>
    <row r="32235" spans="2:8" x14ac:dyDescent="0.3">
      <c r="B32235" t="s">
        <v>3149</v>
      </c>
      <c r="C32235" s="2">
        <v>45689</v>
      </c>
      <c r="D32235">
        <v>20</v>
      </c>
      <c r="E32235">
        <v>16</v>
      </c>
      <c r="F32235">
        <v>4</v>
      </c>
      <c r="G32235">
        <v>2</v>
      </c>
      <c r="H32235">
        <v>4</v>
      </c>
    </row>
    <row r="32236" spans="2:8" x14ac:dyDescent="0.3">
      <c r="B32236" t="s">
        <v>3149</v>
      </c>
      <c r="C32236" s="2">
        <v>45717</v>
      </c>
      <c r="D32236">
        <v>22</v>
      </c>
      <c r="E32236">
        <v>21</v>
      </c>
      <c r="F32236">
        <v>1</v>
      </c>
      <c r="G32236">
        <v>2</v>
      </c>
      <c r="H32236">
        <v>2</v>
      </c>
    </row>
    <row r="32237" spans="2:8" x14ac:dyDescent="0.3">
      <c r="B32237" t="s">
        <v>3149</v>
      </c>
      <c r="C32237" s="2">
        <v>45748</v>
      </c>
      <c r="D32237">
        <v>20</v>
      </c>
      <c r="E32237">
        <v>20</v>
      </c>
      <c r="F32237">
        <v>0</v>
      </c>
      <c r="G32237">
        <v>3</v>
      </c>
      <c r="H32237">
        <v>12</v>
      </c>
    </row>
    <row r="32238" spans="2:8" x14ac:dyDescent="0.3">
      <c r="B32238" t="s">
        <v>3149</v>
      </c>
      <c r="C32238" s="2">
        <v>45778</v>
      </c>
      <c r="D32238">
        <v>22</v>
      </c>
      <c r="E32238">
        <v>22</v>
      </c>
      <c r="F32238">
        <v>0</v>
      </c>
      <c r="G32238">
        <v>3</v>
      </c>
      <c r="H32238">
        <v>0</v>
      </c>
    </row>
    <row r="32239" spans="2:8" x14ac:dyDescent="0.3">
      <c r="B32239" t="s">
        <v>3149</v>
      </c>
      <c r="C32239" s="2">
        <v>45809</v>
      </c>
      <c r="D32239">
        <v>21</v>
      </c>
      <c r="E32239">
        <v>17</v>
      </c>
      <c r="F32239">
        <v>4</v>
      </c>
      <c r="G32239">
        <v>0</v>
      </c>
      <c r="H32239">
        <v>0</v>
      </c>
    </row>
    <row r="32240" spans="2:8" x14ac:dyDescent="0.3">
      <c r="B32240" t="s">
        <v>3149</v>
      </c>
      <c r="C32240" s="2">
        <v>45839</v>
      </c>
      <c r="D32240">
        <v>22</v>
      </c>
      <c r="E32240">
        <v>22</v>
      </c>
      <c r="F32240">
        <v>0</v>
      </c>
      <c r="G32240">
        <v>3</v>
      </c>
      <c r="H32240">
        <v>0</v>
      </c>
    </row>
    <row r="32241" spans="2:8" x14ac:dyDescent="0.3">
      <c r="B32241" t="s">
        <v>3149</v>
      </c>
      <c r="C32241" s="2">
        <v>45870</v>
      </c>
      <c r="D32241">
        <v>22</v>
      </c>
      <c r="E32241">
        <v>20</v>
      </c>
      <c r="F32241">
        <v>2</v>
      </c>
      <c r="G32241">
        <v>1</v>
      </c>
      <c r="H32241">
        <v>2</v>
      </c>
    </row>
    <row r="32242" spans="2:8" x14ac:dyDescent="0.3">
      <c r="B32242" t="s">
        <v>3149</v>
      </c>
      <c r="C32242" s="2">
        <v>45901</v>
      </c>
      <c r="D32242">
        <v>21</v>
      </c>
      <c r="E32242">
        <v>21</v>
      </c>
      <c r="F32242">
        <v>0</v>
      </c>
      <c r="G32242">
        <v>0</v>
      </c>
      <c r="H32242">
        <v>2</v>
      </c>
    </row>
    <row r="32243" spans="2:8" x14ac:dyDescent="0.3">
      <c r="B32243" t="s">
        <v>3149</v>
      </c>
      <c r="C32243" s="2">
        <v>45931</v>
      </c>
      <c r="D32243">
        <v>22</v>
      </c>
      <c r="E32243">
        <v>20</v>
      </c>
      <c r="F32243">
        <v>2</v>
      </c>
      <c r="G32243">
        <v>4</v>
      </c>
      <c r="H32243">
        <v>4</v>
      </c>
    </row>
    <row r="32244" spans="2:8" x14ac:dyDescent="0.3">
      <c r="B32244" t="s">
        <v>3149</v>
      </c>
      <c r="C32244" s="2">
        <v>45962</v>
      </c>
      <c r="D32244">
        <v>20</v>
      </c>
      <c r="E32244">
        <v>18</v>
      </c>
      <c r="F32244">
        <v>2</v>
      </c>
      <c r="G32244">
        <v>2</v>
      </c>
      <c r="H32244">
        <v>0</v>
      </c>
    </row>
    <row r="32245" spans="2:8" x14ac:dyDescent="0.3">
      <c r="B32245" t="s">
        <v>3149</v>
      </c>
      <c r="C32245" s="2">
        <v>45992</v>
      </c>
      <c r="D32245">
        <v>22</v>
      </c>
      <c r="E32245">
        <v>20</v>
      </c>
      <c r="F32245">
        <v>2</v>
      </c>
      <c r="G32245">
        <v>2</v>
      </c>
      <c r="H32245">
        <v>8</v>
      </c>
    </row>
    <row r="32246" spans="2:8" x14ac:dyDescent="0.3">
      <c r="B32246" t="s">
        <v>3150</v>
      </c>
      <c r="C32246" s="2">
        <v>45658</v>
      </c>
      <c r="D32246">
        <v>21</v>
      </c>
      <c r="E32246">
        <v>19</v>
      </c>
      <c r="F32246">
        <v>2</v>
      </c>
      <c r="G32246">
        <v>0</v>
      </c>
      <c r="H32246">
        <v>10</v>
      </c>
    </row>
    <row r="32247" spans="2:8" x14ac:dyDescent="0.3">
      <c r="B32247" t="s">
        <v>3150</v>
      </c>
      <c r="C32247" s="2">
        <v>45689</v>
      </c>
      <c r="D32247">
        <v>21</v>
      </c>
      <c r="E32247">
        <v>17</v>
      </c>
      <c r="F32247">
        <v>4</v>
      </c>
      <c r="G32247">
        <v>1</v>
      </c>
      <c r="H32247">
        <v>8</v>
      </c>
    </row>
    <row r="32248" spans="2:8" x14ac:dyDescent="0.3">
      <c r="B32248" t="s">
        <v>3150</v>
      </c>
      <c r="C32248" s="2">
        <v>45717</v>
      </c>
      <c r="D32248">
        <v>20</v>
      </c>
      <c r="E32248">
        <v>19</v>
      </c>
      <c r="F32248">
        <v>1</v>
      </c>
      <c r="G32248">
        <v>4</v>
      </c>
      <c r="H32248">
        <v>4</v>
      </c>
    </row>
    <row r="32249" spans="2:8" x14ac:dyDescent="0.3">
      <c r="B32249" t="s">
        <v>3150</v>
      </c>
      <c r="C32249" s="2">
        <v>45748</v>
      </c>
      <c r="D32249">
        <v>23</v>
      </c>
      <c r="E32249">
        <v>21</v>
      </c>
      <c r="F32249">
        <v>2</v>
      </c>
      <c r="G32249">
        <v>4</v>
      </c>
      <c r="H32249">
        <v>0</v>
      </c>
    </row>
    <row r="32250" spans="2:8" x14ac:dyDescent="0.3">
      <c r="B32250" t="s">
        <v>3150</v>
      </c>
      <c r="C32250" s="2">
        <v>45778</v>
      </c>
      <c r="D32250">
        <v>23</v>
      </c>
      <c r="E32250">
        <v>23</v>
      </c>
      <c r="F32250">
        <v>0</v>
      </c>
      <c r="G32250">
        <v>3</v>
      </c>
      <c r="H32250">
        <v>12</v>
      </c>
    </row>
    <row r="32251" spans="2:8" x14ac:dyDescent="0.3">
      <c r="B32251" t="s">
        <v>3150</v>
      </c>
      <c r="C32251" s="2">
        <v>45809</v>
      </c>
      <c r="D32251">
        <v>22</v>
      </c>
      <c r="E32251">
        <v>19</v>
      </c>
      <c r="F32251">
        <v>3</v>
      </c>
      <c r="G32251">
        <v>2</v>
      </c>
      <c r="H32251">
        <v>2</v>
      </c>
    </row>
    <row r="32252" spans="2:8" x14ac:dyDescent="0.3">
      <c r="B32252" t="s">
        <v>3150</v>
      </c>
      <c r="C32252" s="2">
        <v>45839</v>
      </c>
      <c r="D32252">
        <v>20</v>
      </c>
      <c r="E32252">
        <v>20</v>
      </c>
      <c r="F32252">
        <v>0</v>
      </c>
      <c r="G32252">
        <v>4</v>
      </c>
      <c r="H32252">
        <v>0</v>
      </c>
    </row>
    <row r="32253" spans="2:8" x14ac:dyDescent="0.3">
      <c r="B32253" t="s">
        <v>3150</v>
      </c>
      <c r="C32253" s="2">
        <v>45870</v>
      </c>
      <c r="D32253">
        <v>23</v>
      </c>
      <c r="E32253">
        <v>22</v>
      </c>
      <c r="F32253">
        <v>1</v>
      </c>
      <c r="G32253">
        <v>0</v>
      </c>
      <c r="H32253">
        <v>2</v>
      </c>
    </row>
    <row r="32254" spans="2:8" x14ac:dyDescent="0.3">
      <c r="B32254" t="s">
        <v>3150</v>
      </c>
      <c r="C32254" s="2">
        <v>45901</v>
      </c>
      <c r="D32254">
        <v>23</v>
      </c>
      <c r="E32254">
        <v>20</v>
      </c>
      <c r="F32254">
        <v>3</v>
      </c>
      <c r="G32254">
        <v>2</v>
      </c>
      <c r="H32254">
        <v>2</v>
      </c>
    </row>
    <row r="32255" spans="2:8" x14ac:dyDescent="0.3">
      <c r="B32255" t="s">
        <v>3150</v>
      </c>
      <c r="C32255" s="2">
        <v>45931</v>
      </c>
      <c r="D32255">
        <v>21</v>
      </c>
      <c r="E32255">
        <v>20</v>
      </c>
      <c r="F32255">
        <v>1</v>
      </c>
      <c r="G32255">
        <v>3</v>
      </c>
      <c r="H32255">
        <v>8</v>
      </c>
    </row>
    <row r="32256" spans="2:8" x14ac:dyDescent="0.3">
      <c r="B32256" t="s">
        <v>3150</v>
      </c>
      <c r="C32256" s="2">
        <v>45962</v>
      </c>
      <c r="D32256">
        <v>21</v>
      </c>
      <c r="E32256">
        <v>18</v>
      </c>
      <c r="F32256">
        <v>3</v>
      </c>
      <c r="G32256">
        <v>1</v>
      </c>
      <c r="H32256">
        <v>2</v>
      </c>
    </row>
    <row r="32257" spans="2:8" x14ac:dyDescent="0.3">
      <c r="B32257" t="s">
        <v>3150</v>
      </c>
      <c r="C32257" s="2">
        <v>45992</v>
      </c>
      <c r="D32257">
        <v>22</v>
      </c>
      <c r="E32257">
        <v>19</v>
      </c>
      <c r="F32257">
        <v>3</v>
      </c>
      <c r="G32257">
        <v>3</v>
      </c>
      <c r="H32257">
        <v>4</v>
      </c>
    </row>
    <row r="32258" spans="2:8" x14ac:dyDescent="0.3">
      <c r="B32258" t="s">
        <v>3151</v>
      </c>
      <c r="C32258" s="2">
        <v>45658</v>
      </c>
      <c r="D32258">
        <v>21</v>
      </c>
      <c r="E32258">
        <v>19</v>
      </c>
      <c r="F32258">
        <v>2</v>
      </c>
      <c r="G32258">
        <v>1</v>
      </c>
      <c r="H32258">
        <v>8</v>
      </c>
    </row>
    <row r="32259" spans="2:8" x14ac:dyDescent="0.3">
      <c r="B32259" t="s">
        <v>3151</v>
      </c>
      <c r="C32259" s="2">
        <v>45689</v>
      </c>
      <c r="D32259">
        <v>20</v>
      </c>
      <c r="E32259">
        <v>16</v>
      </c>
      <c r="F32259">
        <v>4</v>
      </c>
      <c r="G32259">
        <v>3</v>
      </c>
      <c r="H32259">
        <v>6</v>
      </c>
    </row>
    <row r="32260" spans="2:8" x14ac:dyDescent="0.3">
      <c r="B32260" t="s">
        <v>3151</v>
      </c>
      <c r="C32260" s="2">
        <v>45717</v>
      </c>
      <c r="D32260">
        <v>22</v>
      </c>
      <c r="E32260">
        <v>22</v>
      </c>
      <c r="F32260">
        <v>0</v>
      </c>
      <c r="G32260">
        <v>1</v>
      </c>
      <c r="H32260">
        <v>2</v>
      </c>
    </row>
    <row r="32261" spans="2:8" x14ac:dyDescent="0.3">
      <c r="B32261" t="s">
        <v>3151</v>
      </c>
      <c r="C32261" s="2">
        <v>45748</v>
      </c>
      <c r="D32261">
        <v>23</v>
      </c>
      <c r="E32261">
        <v>23</v>
      </c>
      <c r="F32261">
        <v>0</v>
      </c>
      <c r="G32261">
        <v>2</v>
      </c>
      <c r="H32261">
        <v>4</v>
      </c>
    </row>
    <row r="32262" spans="2:8" x14ac:dyDescent="0.3">
      <c r="B32262" t="s">
        <v>3151</v>
      </c>
      <c r="C32262" s="2">
        <v>45778</v>
      </c>
      <c r="D32262">
        <v>20</v>
      </c>
      <c r="E32262">
        <v>17</v>
      </c>
      <c r="F32262">
        <v>3</v>
      </c>
      <c r="G32262">
        <v>2</v>
      </c>
      <c r="H32262">
        <v>2</v>
      </c>
    </row>
    <row r="32263" spans="2:8" x14ac:dyDescent="0.3">
      <c r="B32263" t="s">
        <v>3151</v>
      </c>
      <c r="C32263" s="2">
        <v>45809</v>
      </c>
      <c r="D32263">
        <v>23</v>
      </c>
      <c r="E32263">
        <v>20</v>
      </c>
      <c r="F32263">
        <v>3</v>
      </c>
      <c r="G32263">
        <v>3</v>
      </c>
      <c r="H32263">
        <v>0</v>
      </c>
    </row>
    <row r="32264" spans="2:8" x14ac:dyDescent="0.3">
      <c r="B32264" t="s">
        <v>3151</v>
      </c>
      <c r="C32264" s="2">
        <v>45839</v>
      </c>
      <c r="D32264">
        <v>22</v>
      </c>
      <c r="E32264">
        <v>22</v>
      </c>
      <c r="F32264">
        <v>0</v>
      </c>
      <c r="G32264">
        <v>4</v>
      </c>
      <c r="H32264">
        <v>6</v>
      </c>
    </row>
    <row r="32265" spans="2:8" x14ac:dyDescent="0.3">
      <c r="B32265" t="s">
        <v>3151</v>
      </c>
      <c r="C32265" s="2">
        <v>45870</v>
      </c>
      <c r="D32265">
        <v>23</v>
      </c>
      <c r="E32265">
        <v>23</v>
      </c>
      <c r="F32265">
        <v>0</v>
      </c>
      <c r="G32265">
        <v>1</v>
      </c>
      <c r="H32265">
        <v>4</v>
      </c>
    </row>
    <row r="32266" spans="2:8" x14ac:dyDescent="0.3">
      <c r="B32266" t="s">
        <v>3151</v>
      </c>
      <c r="C32266" s="2">
        <v>45901</v>
      </c>
      <c r="D32266">
        <v>22</v>
      </c>
      <c r="E32266">
        <v>18</v>
      </c>
      <c r="F32266">
        <v>4</v>
      </c>
      <c r="G32266">
        <v>2</v>
      </c>
      <c r="H32266">
        <v>0</v>
      </c>
    </row>
    <row r="32267" spans="2:8" x14ac:dyDescent="0.3">
      <c r="B32267" t="s">
        <v>3151</v>
      </c>
      <c r="C32267" s="2">
        <v>45931</v>
      </c>
      <c r="D32267">
        <v>20</v>
      </c>
      <c r="E32267">
        <v>18</v>
      </c>
      <c r="F32267">
        <v>2</v>
      </c>
      <c r="G32267">
        <v>4</v>
      </c>
      <c r="H32267">
        <v>8</v>
      </c>
    </row>
    <row r="32268" spans="2:8" x14ac:dyDescent="0.3">
      <c r="B32268" t="s">
        <v>3151</v>
      </c>
      <c r="C32268" s="2">
        <v>45962</v>
      </c>
      <c r="D32268">
        <v>22</v>
      </c>
      <c r="E32268">
        <v>18</v>
      </c>
      <c r="F32268">
        <v>4</v>
      </c>
      <c r="G32268">
        <v>2</v>
      </c>
      <c r="H32268">
        <v>10</v>
      </c>
    </row>
    <row r="32269" spans="2:8" x14ac:dyDescent="0.3">
      <c r="B32269" t="s">
        <v>3151</v>
      </c>
      <c r="C32269" s="2">
        <v>45992</v>
      </c>
      <c r="D32269">
        <v>23</v>
      </c>
      <c r="E32269">
        <v>20</v>
      </c>
      <c r="F32269">
        <v>3</v>
      </c>
      <c r="G32269">
        <v>2</v>
      </c>
      <c r="H32269">
        <v>8</v>
      </c>
    </row>
    <row r="32270" spans="2:8" x14ac:dyDescent="0.3">
      <c r="B32270" t="s">
        <v>3152</v>
      </c>
      <c r="C32270" s="2">
        <v>45658</v>
      </c>
      <c r="D32270">
        <v>23</v>
      </c>
      <c r="E32270">
        <v>23</v>
      </c>
      <c r="F32270">
        <v>0</v>
      </c>
      <c r="G32270">
        <v>1</v>
      </c>
      <c r="H32270">
        <v>4</v>
      </c>
    </row>
    <row r="32271" spans="2:8" x14ac:dyDescent="0.3">
      <c r="B32271" t="s">
        <v>3152</v>
      </c>
      <c r="C32271" s="2">
        <v>45689</v>
      </c>
      <c r="D32271">
        <v>22</v>
      </c>
      <c r="E32271">
        <v>22</v>
      </c>
      <c r="F32271">
        <v>0</v>
      </c>
      <c r="G32271">
        <v>4</v>
      </c>
      <c r="H32271">
        <v>10</v>
      </c>
    </row>
    <row r="32272" spans="2:8" x14ac:dyDescent="0.3">
      <c r="B32272" t="s">
        <v>3152</v>
      </c>
      <c r="C32272" s="2">
        <v>45717</v>
      </c>
      <c r="D32272">
        <v>21</v>
      </c>
      <c r="E32272">
        <v>17</v>
      </c>
      <c r="F32272">
        <v>4</v>
      </c>
      <c r="G32272">
        <v>2</v>
      </c>
      <c r="H32272">
        <v>4</v>
      </c>
    </row>
    <row r="32273" spans="2:8" x14ac:dyDescent="0.3">
      <c r="B32273" t="s">
        <v>3152</v>
      </c>
      <c r="C32273" s="2">
        <v>45748</v>
      </c>
      <c r="D32273">
        <v>20</v>
      </c>
      <c r="E32273">
        <v>16</v>
      </c>
      <c r="F32273">
        <v>4</v>
      </c>
      <c r="G32273">
        <v>3</v>
      </c>
      <c r="H32273">
        <v>6</v>
      </c>
    </row>
    <row r="32274" spans="2:8" x14ac:dyDescent="0.3">
      <c r="B32274" t="s">
        <v>3152</v>
      </c>
      <c r="C32274" s="2">
        <v>45778</v>
      </c>
      <c r="D32274">
        <v>22</v>
      </c>
      <c r="E32274">
        <v>20</v>
      </c>
      <c r="F32274">
        <v>2</v>
      </c>
      <c r="G32274">
        <v>3</v>
      </c>
      <c r="H32274">
        <v>8</v>
      </c>
    </row>
    <row r="32275" spans="2:8" x14ac:dyDescent="0.3">
      <c r="B32275" t="s">
        <v>3152</v>
      </c>
      <c r="C32275" s="2">
        <v>45809</v>
      </c>
      <c r="D32275">
        <v>22</v>
      </c>
      <c r="E32275">
        <v>18</v>
      </c>
      <c r="F32275">
        <v>4</v>
      </c>
      <c r="G32275">
        <v>2</v>
      </c>
      <c r="H32275">
        <v>8</v>
      </c>
    </row>
    <row r="32276" spans="2:8" x14ac:dyDescent="0.3">
      <c r="B32276" t="s">
        <v>3152</v>
      </c>
      <c r="C32276" s="2">
        <v>45839</v>
      </c>
      <c r="D32276">
        <v>20</v>
      </c>
      <c r="E32276">
        <v>17</v>
      </c>
      <c r="F32276">
        <v>3</v>
      </c>
      <c r="G32276">
        <v>3</v>
      </c>
      <c r="H32276">
        <v>4</v>
      </c>
    </row>
    <row r="32277" spans="2:8" x14ac:dyDescent="0.3">
      <c r="B32277" t="s">
        <v>3152</v>
      </c>
      <c r="C32277" s="2">
        <v>45870</v>
      </c>
      <c r="D32277">
        <v>22</v>
      </c>
      <c r="E32277">
        <v>19</v>
      </c>
      <c r="F32277">
        <v>3</v>
      </c>
      <c r="G32277">
        <v>4</v>
      </c>
      <c r="H32277">
        <v>16</v>
      </c>
    </row>
    <row r="32278" spans="2:8" x14ac:dyDescent="0.3">
      <c r="B32278" t="s">
        <v>3152</v>
      </c>
      <c r="C32278" s="2">
        <v>45901</v>
      </c>
      <c r="D32278">
        <v>20</v>
      </c>
      <c r="E32278">
        <v>16</v>
      </c>
      <c r="F32278">
        <v>4</v>
      </c>
      <c r="G32278">
        <v>3</v>
      </c>
      <c r="H32278">
        <v>2</v>
      </c>
    </row>
    <row r="32279" spans="2:8" x14ac:dyDescent="0.3">
      <c r="B32279" t="s">
        <v>3152</v>
      </c>
      <c r="C32279" s="2">
        <v>45931</v>
      </c>
      <c r="D32279">
        <v>23</v>
      </c>
      <c r="E32279">
        <v>19</v>
      </c>
      <c r="F32279">
        <v>4</v>
      </c>
      <c r="G32279">
        <v>2</v>
      </c>
      <c r="H32279">
        <v>10</v>
      </c>
    </row>
    <row r="32280" spans="2:8" x14ac:dyDescent="0.3">
      <c r="B32280" t="s">
        <v>3152</v>
      </c>
      <c r="C32280" s="2">
        <v>45962</v>
      </c>
      <c r="D32280">
        <v>23</v>
      </c>
      <c r="E32280">
        <v>19</v>
      </c>
      <c r="F32280">
        <v>4</v>
      </c>
      <c r="G32280">
        <v>0</v>
      </c>
      <c r="H32280">
        <v>0</v>
      </c>
    </row>
    <row r="32281" spans="2:8" x14ac:dyDescent="0.3">
      <c r="B32281" t="s">
        <v>3152</v>
      </c>
      <c r="C32281" s="2">
        <v>45992</v>
      </c>
      <c r="D32281">
        <v>23</v>
      </c>
      <c r="E32281">
        <v>19</v>
      </c>
      <c r="F32281">
        <v>4</v>
      </c>
      <c r="G32281">
        <v>0</v>
      </c>
      <c r="H32281">
        <v>0</v>
      </c>
    </row>
    <row r="32282" spans="2:8" x14ac:dyDescent="0.3">
      <c r="B32282" t="s">
        <v>3153</v>
      </c>
      <c r="C32282" s="2">
        <v>45658</v>
      </c>
      <c r="D32282">
        <v>22</v>
      </c>
      <c r="E32282">
        <v>22</v>
      </c>
      <c r="F32282">
        <v>0</v>
      </c>
      <c r="G32282">
        <v>0</v>
      </c>
      <c r="H32282">
        <v>10</v>
      </c>
    </row>
    <row r="32283" spans="2:8" x14ac:dyDescent="0.3">
      <c r="B32283" t="s">
        <v>3153</v>
      </c>
      <c r="C32283" s="2">
        <v>45689</v>
      </c>
      <c r="D32283">
        <v>21</v>
      </c>
      <c r="E32283">
        <v>19</v>
      </c>
      <c r="F32283">
        <v>2</v>
      </c>
      <c r="G32283">
        <v>2</v>
      </c>
      <c r="H32283">
        <v>12</v>
      </c>
    </row>
    <row r="32284" spans="2:8" x14ac:dyDescent="0.3">
      <c r="B32284" t="s">
        <v>3153</v>
      </c>
      <c r="C32284" s="2">
        <v>45717</v>
      </c>
      <c r="D32284">
        <v>20</v>
      </c>
      <c r="E32284">
        <v>16</v>
      </c>
      <c r="F32284">
        <v>4</v>
      </c>
      <c r="G32284">
        <v>0</v>
      </c>
      <c r="H32284">
        <v>16</v>
      </c>
    </row>
    <row r="32285" spans="2:8" x14ac:dyDescent="0.3">
      <c r="B32285" t="s">
        <v>3153</v>
      </c>
      <c r="C32285" s="2">
        <v>45748</v>
      </c>
      <c r="D32285">
        <v>23</v>
      </c>
      <c r="E32285">
        <v>23</v>
      </c>
      <c r="F32285">
        <v>0</v>
      </c>
      <c r="G32285">
        <v>4</v>
      </c>
      <c r="H32285">
        <v>10</v>
      </c>
    </row>
    <row r="32286" spans="2:8" x14ac:dyDescent="0.3">
      <c r="B32286" t="s">
        <v>3153</v>
      </c>
      <c r="C32286" s="2">
        <v>45778</v>
      </c>
      <c r="D32286">
        <v>23</v>
      </c>
      <c r="E32286">
        <v>23</v>
      </c>
      <c r="F32286">
        <v>0</v>
      </c>
      <c r="G32286">
        <v>0</v>
      </c>
      <c r="H32286">
        <v>8</v>
      </c>
    </row>
    <row r="32287" spans="2:8" x14ac:dyDescent="0.3">
      <c r="B32287" t="s">
        <v>3153</v>
      </c>
      <c r="C32287" s="2">
        <v>45809</v>
      </c>
      <c r="D32287">
        <v>21</v>
      </c>
      <c r="E32287">
        <v>20</v>
      </c>
      <c r="F32287">
        <v>1</v>
      </c>
      <c r="G32287">
        <v>2</v>
      </c>
      <c r="H32287">
        <v>8</v>
      </c>
    </row>
    <row r="32288" spans="2:8" x14ac:dyDescent="0.3">
      <c r="B32288" t="s">
        <v>3153</v>
      </c>
      <c r="C32288" s="2">
        <v>45839</v>
      </c>
      <c r="D32288">
        <v>20</v>
      </c>
      <c r="E32288">
        <v>18</v>
      </c>
      <c r="F32288">
        <v>2</v>
      </c>
      <c r="G32288">
        <v>4</v>
      </c>
      <c r="H32288">
        <v>12</v>
      </c>
    </row>
    <row r="32289" spans="2:8" x14ac:dyDescent="0.3">
      <c r="B32289" t="s">
        <v>3153</v>
      </c>
      <c r="C32289" s="2">
        <v>45870</v>
      </c>
      <c r="D32289">
        <v>22</v>
      </c>
      <c r="E32289">
        <v>22</v>
      </c>
      <c r="F32289">
        <v>0</v>
      </c>
      <c r="G32289">
        <v>3</v>
      </c>
      <c r="H32289">
        <v>8</v>
      </c>
    </row>
    <row r="32290" spans="2:8" x14ac:dyDescent="0.3">
      <c r="B32290" t="s">
        <v>3153</v>
      </c>
      <c r="C32290" s="2">
        <v>45901</v>
      </c>
      <c r="D32290">
        <v>23</v>
      </c>
      <c r="E32290">
        <v>21</v>
      </c>
      <c r="F32290">
        <v>2</v>
      </c>
      <c r="G32290">
        <v>4</v>
      </c>
      <c r="H32290">
        <v>6</v>
      </c>
    </row>
    <row r="32291" spans="2:8" x14ac:dyDescent="0.3">
      <c r="B32291" t="s">
        <v>3153</v>
      </c>
      <c r="C32291" s="2">
        <v>45931</v>
      </c>
      <c r="D32291">
        <v>23</v>
      </c>
      <c r="E32291">
        <v>20</v>
      </c>
      <c r="F32291">
        <v>3</v>
      </c>
      <c r="G32291">
        <v>4</v>
      </c>
      <c r="H32291">
        <v>16</v>
      </c>
    </row>
    <row r="32292" spans="2:8" x14ac:dyDescent="0.3">
      <c r="B32292" t="s">
        <v>3153</v>
      </c>
      <c r="C32292" s="2">
        <v>45962</v>
      </c>
      <c r="D32292">
        <v>21</v>
      </c>
      <c r="E32292">
        <v>19</v>
      </c>
      <c r="F32292">
        <v>2</v>
      </c>
      <c r="G32292">
        <v>2</v>
      </c>
      <c r="H32292">
        <v>2</v>
      </c>
    </row>
    <row r="32293" spans="2:8" x14ac:dyDescent="0.3">
      <c r="B32293" t="s">
        <v>3153</v>
      </c>
      <c r="C32293" s="2">
        <v>45992</v>
      </c>
      <c r="D32293">
        <v>21</v>
      </c>
      <c r="E32293">
        <v>20</v>
      </c>
      <c r="F32293">
        <v>1</v>
      </c>
      <c r="G32293">
        <v>2</v>
      </c>
      <c r="H32293">
        <v>2</v>
      </c>
    </row>
    <row r="32294" spans="2:8" x14ac:dyDescent="0.3">
      <c r="B32294" t="s">
        <v>3154</v>
      </c>
      <c r="C32294" s="2">
        <v>45658</v>
      </c>
      <c r="D32294">
        <v>21</v>
      </c>
      <c r="E32294">
        <v>21</v>
      </c>
      <c r="F32294">
        <v>0</v>
      </c>
      <c r="G32294">
        <v>3</v>
      </c>
      <c r="H32294">
        <v>10</v>
      </c>
    </row>
    <row r="32295" spans="2:8" x14ac:dyDescent="0.3">
      <c r="B32295" t="s">
        <v>3154</v>
      </c>
      <c r="C32295" s="2">
        <v>45689</v>
      </c>
      <c r="D32295">
        <v>20</v>
      </c>
      <c r="E32295">
        <v>18</v>
      </c>
      <c r="F32295">
        <v>2</v>
      </c>
      <c r="G32295">
        <v>0</v>
      </c>
      <c r="H32295">
        <v>8</v>
      </c>
    </row>
    <row r="32296" spans="2:8" x14ac:dyDescent="0.3">
      <c r="B32296" t="s">
        <v>3154</v>
      </c>
      <c r="C32296" s="2">
        <v>45717</v>
      </c>
      <c r="D32296">
        <v>20</v>
      </c>
      <c r="E32296">
        <v>19</v>
      </c>
      <c r="F32296">
        <v>1</v>
      </c>
      <c r="G32296">
        <v>3</v>
      </c>
      <c r="H32296">
        <v>16</v>
      </c>
    </row>
    <row r="32297" spans="2:8" x14ac:dyDescent="0.3">
      <c r="B32297" t="s">
        <v>3154</v>
      </c>
      <c r="C32297" s="2">
        <v>45748</v>
      </c>
      <c r="D32297">
        <v>22</v>
      </c>
      <c r="E32297">
        <v>20</v>
      </c>
      <c r="F32297">
        <v>2</v>
      </c>
      <c r="G32297">
        <v>3</v>
      </c>
      <c r="H32297">
        <v>0</v>
      </c>
    </row>
    <row r="32298" spans="2:8" x14ac:dyDescent="0.3">
      <c r="B32298" t="s">
        <v>3154</v>
      </c>
      <c r="C32298" s="2">
        <v>45778</v>
      </c>
      <c r="D32298">
        <v>20</v>
      </c>
      <c r="E32298">
        <v>16</v>
      </c>
      <c r="F32298">
        <v>4</v>
      </c>
      <c r="G32298">
        <v>2</v>
      </c>
      <c r="H32298">
        <v>4</v>
      </c>
    </row>
    <row r="32299" spans="2:8" x14ac:dyDescent="0.3">
      <c r="B32299" t="s">
        <v>3154</v>
      </c>
      <c r="C32299" s="2">
        <v>45809</v>
      </c>
      <c r="D32299">
        <v>22</v>
      </c>
      <c r="E32299">
        <v>22</v>
      </c>
      <c r="F32299">
        <v>0</v>
      </c>
      <c r="G32299">
        <v>2</v>
      </c>
      <c r="H32299">
        <v>0</v>
      </c>
    </row>
    <row r="32300" spans="2:8" x14ac:dyDescent="0.3">
      <c r="B32300" t="s">
        <v>3154</v>
      </c>
      <c r="C32300" s="2">
        <v>45839</v>
      </c>
      <c r="D32300">
        <v>22</v>
      </c>
      <c r="E32300">
        <v>22</v>
      </c>
      <c r="F32300">
        <v>0</v>
      </c>
      <c r="G32300">
        <v>3</v>
      </c>
      <c r="H32300">
        <v>0</v>
      </c>
    </row>
    <row r="32301" spans="2:8" x14ac:dyDescent="0.3">
      <c r="B32301" t="s">
        <v>3154</v>
      </c>
      <c r="C32301" s="2">
        <v>45870</v>
      </c>
      <c r="D32301">
        <v>22</v>
      </c>
      <c r="E32301">
        <v>19</v>
      </c>
      <c r="F32301">
        <v>3</v>
      </c>
      <c r="G32301">
        <v>0</v>
      </c>
      <c r="H32301">
        <v>2</v>
      </c>
    </row>
    <row r="32302" spans="2:8" x14ac:dyDescent="0.3">
      <c r="B32302" t="s">
        <v>3154</v>
      </c>
      <c r="C32302" s="2">
        <v>45901</v>
      </c>
      <c r="D32302">
        <v>22</v>
      </c>
      <c r="E32302">
        <v>19</v>
      </c>
      <c r="F32302">
        <v>3</v>
      </c>
      <c r="G32302">
        <v>0</v>
      </c>
      <c r="H32302">
        <v>4</v>
      </c>
    </row>
    <row r="32303" spans="2:8" x14ac:dyDescent="0.3">
      <c r="B32303" t="s">
        <v>3154</v>
      </c>
      <c r="C32303" s="2">
        <v>45931</v>
      </c>
      <c r="D32303">
        <v>20</v>
      </c>
      <c r="E32303">
        <v>20</v>
      </c>
      <c r="F32303">
        <v>0</v>
      </c>
      <c r="G32303">
        <v>3</v>
      </c>
      <c r="H32303">
        <v>2</v>
      </c>
    </row>
    <row r="32304" spans="2:8" x14ac:dyDescent="0.3">
      <c r="B32304" t="s">
        <v>3154</v>
      </c>
      <c r="C32304" s="2">
        <v>45962</v>
      </c>
      <c r="D32304">
        <v>23</v>
      </c>
      <c r="E32304">
        <v>22</v>
      </c>
      <c r="F32304">
        <v>1</v>
      </c>
      <c r="G32304">
        <v>0</v>
      </c>
      <c r="H32304">
        <v>0</v>
      </c>
    </row>
    <row r="32305" spans="2:8" x14ac:dyDescent="0.3">
      <c r="B32305" t="s">
        <v>3154</v>
      </c>
      <c r="C32305" s="2">
        <v>45992</v>
      </c>
      <c r="D32305">
        <v>22</v>
      </c>
      <c r="E32305">
        <v>18</v>
      </c>
      <c r="F32305">
        <v>4</v>
      </c>
      <c r="G32305">
        <v>2</v>
      </c>
      <c r="H32305">
        <v>6</v>
      </c>
    </row>
    <row r="32306" spans="2:8" x14ac:dyDescent="0.3">
      <c r="B32306" t="s">
        <v>3155</v>
      </c>
      <c r="C32306" s="2">
        <v>45658</v>
      </c>
      <c r="D32306">
        <v>22</v>
      </c>
      <c r="E32306">
        <v>20</v>
      </c>
      <c r="F32306">
        <v>2</v>
      </c>
      <c r="G32306">
        <v>2</v>
      </c>
      <c r="H32306">
        <v>2</v>
      </c>
    </row>
    <row r="32307" spans="2:8" x14ac:dyDescent="0.3">
      <c r="B32307" t="s">
        <v>3155</v>
      </c>
      <c r="C32307" s="2">
        <v>45689</v>
      </c>
      <c r="D32307">
        <v>23</v>
      </c>
      <c r="E32307">
        <v>22</v>
      </c>
      <c r="F32307">
        <v>1</v>
      </c>
      <c r="G32307">
        <v>1</v>
      </c>
      <c r="H32307">
        <v>4</v>
      </c>
    </row>
    <row r="32308" spans="2:8" x14ac:dyDescent="0.3">
      <c r="B32308" t="s">
        <v>3155</v>
      </c>
      <c r="C32308" s="2">
        <v>45717</v>
      </c>
      <c r="D32308">
        <v>22</v>
      </c>
      <c r="E32308">
        <v>20</v>
      </c>
      <c r="F32308">
        <v>2</v>
      </c>
      <c r="G32308">
        <v>4</v>
      </c>
      <c r="H32308">
        <v>12</v>
      </c>
    </row>
    <row r="32309" spans="2:8" x14ac:dyDescent="0.3">
      <c r="B32309" t="s">
        <v>3155</v>
      </c>
      <c r="C32309" s="2">
        <v>45748</v>
      </c>
      <c r="D32309">
        <v>21</v>
      </c>
      <c r="E32309">
        <v>19</v>
      </c>
      <c r="F32309">
        <v>2</v>
      </c>
      <c r="G32309">
        <v>3</v>
      </c>
      <c r="H32309">
        <v>2</v>
      </c>
    </row>
    <row r="32310" spans="2:8" x14ac:dyDescent="0.3">
      <c r="B32310" t="s">
        <v>3155</v>
      </c>
      <c r="C32310" s="2">
        <v>45778</v>
      </c>
      <c r="D32310">
        <v>22</v>
      </c>
      <c r="E32310">
        <v>21</v>
      </c>
      <c r="F32310">
        <v>1</v>
      </c>
      <c r="G32310">
        <v>1</v>
      </c>
      <c r="H32310">
        <v>0</v>
      </c>
    </row>
    <row r="32311" spans="2:8" x14ac:dyDescent="0.3">
      <c r="B32311" t="s">
        <v>3155</v>
      </c>
      <c r="C32311" s="2">
        <v>45809</v>
      </c>
      <c r="D32311">
        <v>20</v>
      </c>
      <c r="E32311">
        <v>18</v>
      </c>
      <c r="F32311">
        <v>2</v>
      </c>
      <c r="G32311">
        <v>2</v>
      </c>
      <c r="H32311">
        <v>4</v>
      </c>
    </row>
    <row r="32312" spans="2:8" x14ac:dyDescent="0.3">
      <c r="B32312" t="s">
        <v>3155</v>
      </c>
      <c r="C32312" s="2">
        <v>45839</v>
      </c>
      <c r="D32312">
        <v>20</v>
      </c>
      <c r="E32312">
        <v>19</v>
      </c>
      <c r="F32312">
        <v>1</v>
      </c>
      <c r="G32312">
        <v>0</v>
      </c>
      <c r="H32312">
        <v>10</v>
      </c>
    </row>
    <row r="32313" spans="2:8" x14ac:dyDescent="0.3">
      <c r="B32313" t="s">
        <v>3155</v>
      </c>
      <c r="C32313" s="2">
        <v>45870</v>
      </c>
      <c r="D32313">
        <v>22</v>
      </c>
      <c r="E32313">
        <v>22</v>
      </c>
      <c r="F32313">
        <v>0</v>
      </c>
      <c r="G32313">
        <v>0</v>
      </c>
      <c r="H32313">
        <v>4</v>
      </c>
    </row>
    <row r="32314" spans="2:8" x14ac:dyDescent="0.3">
      <c r="B32314" t="s">
        <v>3155</v>
      </c>
      <c r="C32314" s="2">
        <v>45901</v>
      </c>
      <c r="D32314">
        <v>20</v>
      </c>
      <c r="E32314">
        <v>19</v>
      </c>
      <c r="F32314">
        <v>1</v>
      </c>
      <c r="G32314">
        <v>0</v>
      </c>
      <c r="H32314">
        <v>0</v>
      </c>
    </row>
    <row r="32315" spans="2:8" x14ac:dyDescent="0.3">
      <c r="B32315" t="s">
        <v>3155</v>
      </c>
      <c r="C32315" s="2">
        <v>45931</v>
      </c>
      <c r="D32315">
        <v>21</v>
      </c>
      <c r="E32315">
        <v>17</v>
      </c>
      <c r="F32315">
        <v>4</v>
      </c>
      <c r="G32315">
        <v>4</v>
      </c>
      <c r="H32315">
        <v>0</v>
      </c>
    </row>
    <row r="32316" spans="2:8" x14ac:dyDescent="0.3">
      <c r="B32316" t="s">
        <v>3155</v>
      </c>
      <c r="C32316" s="2">
        <v>45962</v>
      </c>
      <c r="D32316">
        <v>21</v>
      </c>
      <c r="E32316">
        <v>20</v>
      </c>
      <c r="F32316">
        <v>1</v>
      </c>
      <c r="G32316">
        <v>2</v>
      </c>
      <c r="H32316">
        <v>6</v>
      </c>
    </row>
    <row r="32317" spans="2:8" x14ac:dyDescent="0.3">
      <c r="B32317" t="s">
        <v>3155</v>
      </c>
      <c r="C32317" s="2">
        <v>45992</v>
      </c>
      <c r="D32317">
        <v>20</v>
      </c>
      <c r="E32317">
        <v>20</v>
      </c>
      <c r="F32317">
        <v>0</v>
      </c>
      <c r="G32317">
        <v>3</v>
      </c>
      <c r="H32317">
        <v>8</v>
      </c>
    </row>
    <row r="32318" spans="2:8" x14ac:dyDescent="0.3">
      <c r="B32318" t="s">
        <v>3156</v>
      </c>
      <c r="C32318" s="2">
        <v>45658</v>
      </c>
      <c r="D32318">
        <v>22</v>
      </c>
      <c r="E32318">
        <v>22</v>
      </c>
      <c r="F32318">
        <v>0</v>
      </c>
      <c r="G32318">
        <v>4</v>
      </c>
      <c r="H32318">
        <v>8</v>
      </c>
    </row>
    <row r="32319" spans="2:8" x14ac:dyDescent="0.3">
      <c r="B32319" t="s">
        <v>3156</v>
      </c>
      <c r="C32319" s="2">
        <v>45689</v>
      </c>
      <c r="D32319">
        <v>23</v>
      </c>
      <c r="E32319">
        <v>19</v>
      </c>
      <c r="F32319">
        <v>4</v>
      </c>
      <c r="G32319">
        <v>4</v>
      </c>
      <c r="H32319">
        <v>10</v>
      </c>
    </row>
    <row r="32320" spans="2:8" x14ac:dyDescent="0.3">
      <c r="B32320" t="s">
        <v>3156</v>
      </c>
      <c r="C32320" s="2">
        <v>45717</v>
      </c>
      <c r="D32320">
        <v>20</v>
      </c>
      <c r="E32320">
        <v>17</v>
      </c>
      <c r="F32320">
        <v>3</v>
      </c>
      <c r="G32320">
        <v>0</v>
      </c>
      <c r="H32320">
        <v>10</v>
      </c>
    </row>
    <row r="32321" spans="2:8" x14ac:dyDescent="0.3">
      <c r="B32321" t="s">
        <v>3156</v>
      </c>
      <c r="C32321" s="2">
        <v>45748</v>
      </c>
      <c r="D32321">
        <v>23</v>
      </c>
      <c r="E32321">
        <v>23</v>
      </c>
      <c r="F32321">
        <v>0</v>
      </c>
      <c r="G32321">
        <v>0</v>
      </c>
      <c r="H32321">
        <v>8</v>
      </c>
    </row>
    <row r="32322" spans="2:8" x14ac:dyDescent="0.3">
      <c r="B32322" t="s">
        <v>3156</v>
      </c>
      <c r="C32322" s="2">
        <v>45778</v>
      </c>
      <c r="D32322">
        <v>22</v>
      </c>
      <c r="E32322">
        <v>19</v>
      </c>
      <c r="F32322">
        <v>3</v>
      </c>
      <c r="G32322">
        <v>0</v>
      </c>
      <c r="H32322">
        <v>2</v>
      </c>
    </row>
    <row r="32323" spans="2:8" x14ac:dyDescent="0.3">
      <c r="B32323" t="s">
        <v>3156</v>
      </c>
      <c r="C32323" s="2">
        <v>45809</v>
      </c>
      <c r="D32323">
        <v>20</v>
      </c>
      <c r="E32323">
        <v>16</v>
      </c>
      <c r="F32323">
        <v>4</v>
      </c>
      <c r="G32323">
        <v>2</v>
      </c>
      <c r="H32323">
        <v>4</v>
      </c>
    </row>
    <row r="32324" spans="2:8" x14ac:dyDescent="0.3">
      <c r="B32324" t="s">
        <v>3156</v>
      </c>
      <c r="C32324" s="2">
        <v>45839</v>
      </c>
      <c r="D32324">
        <v>22</v>
      </c>
      <c r="E32324">
        <v>19</v>
      </c>
      <c r="F32324">
        <v>3</v>
      </c>
      <c r="G32324">
        <v>2</v>
      </c>
      <c r="H32324">
        <v>0</v>
      </c>
    </row>
    <row r="32325" spans="2:8" x14ac:dyDescent="0.3">
      <c r="B32325" t="s">
        <v>3156</v>
      </c>
      <c r="C32325" s="2">
        <v>45870</v>
      </c>
      <c r="D32325">
        <v>23</v>
      </c>
      <c r="E32325">
        <v>19</v>
      </c>
      <c r="F32325">
        <v>4</v>
      </c>
      <c r="G32325">
        <v>3</v>
      </c>
      <c r="H32325">
        <v>6</v>
      </c>
    </row>
    <row r="32326" spans="2:8" x14ac:dyDescent="0.3">
      <c r="B32326" t="s">
        <v>3156</v>
      </c>
      <c r="C32326" s="2">
        <v>45901</v>
      </c>
      <c r="D32326">
        <v>22</v>
      </c>
      <c r="E32326">
        <v>18</v>
      </c>
      <c r="F32326">
        <v>4</v>
      </c>
      <c r="G32326">
        <v>2</v>
      </c>
      <c r="H32326">
        <v>0</v>
      </c>
    </row>
    <row r="32327" spans="2:8" x14ac:dyDescent="0.3">
      <c r="B32327" t="s">
        <v>3156</v>
      </c>
      <c r="C32327" s="2">
        <v>45931</v>
      </c>
      <c r="D32327">
        <v>20</v>
      </c>
      <c r="E32327">
        <v>18</v>
      </c>
      <c r="F32327">
        <v>2</v>
      </c>
      <c r="G32327">
        <v>4</v>
      </c>
      <c r="H32327">
        <v>8</v>
      </c>
    </row>
    <row r="32328" spans="2:8" x14ac:dyDescent="0.3">
      <c r="B32328" t="s">
        <v>3156</v>
      </c>
      <c r="C32328" s="2">
        <v>45962</v>
      </c>
      <c r="D32328">
        <v>23</v>
      </c>
      <c r="E32328">
        <v>21</v>
      </c>
      <c r="F32328">
        <v>2</v>
      </c>
      <c r="G32328">
        <v>1</v>
      </c>
      <c r="H32328">
        <v>6</v>
      </c>
    </row>
    <row r="32329" spans="2:8" x14ac:dyDescent="0.3">
      <c r="B32329" t="s">
        <v>3156</v>
      </c>
      <c r="C32329" s="2">
        <v>45992</v>
      </c>
      <c r="D32329">
        <v>20</v>
      </c>
      <c r="E32329">
        <v>19</v>
      </c>
      <c r="F32329">
        <v>1</v>
      </c>
      <c r="G32329">
        <v>0</v>
      </c>
      <c r="H32329">
        <v>2</v>
      </c>
    </row>
    <row r="32330" spans="2:8" x14ac:dyDescent="0.3">
      <c r="B32330" t="s">
        <v>3157</v>
      </c>
      <c r="C32330" s="2">
        <v>45658</v>
      </c>
      <c r="D32330">
        <v>20</v>
      </c>
      <c r="E32330">
        <v>16</v>
      </c>
      <c r="F32330">
        <v>4</v>
      </c>
      <c r="G32330">
        <v>2</v>
      </c>
      <c r="H32330">
        <v>6</v>
      </c>
    </row>
    <row r="32331" spans="2:8" x14ac:dyDescent="0.3">
      <c r="B32331" t="s">
        <v>3157</v>
      </c>
      <c r="C32331" s="2">
        <v>45689</v>
      </c>
      <c r="D32331">
        <v>22</v>
      </c>
      <c r="E32331">
        <v>19</v>
      </c>
      <c r="F32331">
        <v>3</v>
      </c>
      <c r="G32331">
        <v>2</v>
      </c>
      <c r="H32331">
        <v>0</v>
      </c>
    </row>
    <row r="32332" spans="2:8" x14ac:dyDescent="0.3">
      <c r="B32332" t="s">
        <v>3157</v>
      </c>
      <c r="C32332" s="2">
        <v>45717</v>
      </c>
      <c r="D32332">
        <v>23</v>
      </c>
      <c r="E32332">
        <v>20</v>
      </c>
      <c r="F32332">
        <v>3</v>
      </c>
      <c r="G32332">
        <v>2</v>
      </c>
      <c r="H32332">
        <v>10</v>
      </c>
    </row>
    <row r="32333" spans="2:8" x14ac:dyDescent="0.3">
      <c r="B32333" t="s">
        <v>3157</v>
      </c>
      <c r="C32333" s="2">
        <v>45748</v>
      </c>
      <c r="D32333">
        <v>20</v>
      </c>
      <c r="E32333">
        <v>17</v>
      </c>
      <c r="F32333">
        <v>3</v>
      </c>
      <c r="G32333">
        <v>1</v>
      </c>
      <c r="H32333">
        <v>4</v>
      </c>
    </row>
    <row r="32334" spans="2:8" x14ac:dyDescent="0.3">
      <c r="B32334" t="s">
        <v>3157</v>
      </c>
      <c r="C32334" s="2">
        <v>45778</v>
      </c>
      <c r="D32334">
        <v>23</v>
      </c>
      <c r="E32334">
        <v>19</v>
      </c>
      <c r="F32334">
        <v>4</v>
      </c>
      <c r="G32334">
        <v>1</v>
      </c>
      <c r="H32334">
        <v>2</v>
      </c>
    </row>
    <row r="32335" spans="2:8" x14ac:dyDescent="0.3">
      <c r="B32335" t="s">
        <v>3157</v>
      </c>
      <c r="C32335" s="2">
        <v>45809</v>
      </c>
      <c r="D32335">
        <v>22</v>
      </c>
      <c r="E32335">
        <v>22</v>
      </c>
      <c r="F32335">
        <v>0</v>
      </c>
      <c r="G32335">
        <v>2</v>
      </c>
      <c r="H32335">
        <v>12</v>
      </c>
    </row>
    <row r="32336" spans="2:8" x14ac:dyDescent="0.3">
      <c r="B32336" t="s">
        <v>3157</v>
      </c>
      <c r="C32336" s="2">
        <v>45839</v>
      </c>
      <c r="D32336">
        <v>22</v>
      </c>
      <c r="E32336">
        <v>22</v>
      </c>
      <c r="F32336">
        <v>0</v>
      </c>
      <c r="G32336">
        <v>2</v>
      </c>
      <c r="H32336">
        <v>2</v>
      </c>
    </row>
    <row r="32337" spans="2:8" x14ac:dyDescent="0.3">
      <c r="B32337" t="s">
        <v>3157</v>
      </c>
      <c r="C32337" s="2">
        <v>45870</v>
      </c>
      <c r="D32337">
        <v>20</v>
      </c>
      <c r="E32337">
        <v>16</v>
      </c>
      <c r="F32337">
        <v>4</v>
      </c>
      <c r="G32337">
        <v>4</v>
      </c>
      <c r="H32337">
        <v>10</v>
      </c>
    </row>
    <row r="32338" spans="2:8" x14ac:dyDescent="0.3">
      <c r="B32338" t="s">
        <v>3157</v>
      </c>
      <c r="C32338" s="2">
        <v>45901</v>
      </c>
      <c r="D32338">
        <v>20</v>
      </c>
      <c r="E32338">
        <v>18</v>
      </c>
      <c r="F32338">
        <v>2</v>
      </c>
      <c r="G32338">
        <v>4</v>
      </c>
      <c r="H32338">
        <v>6</v>
      </c>
    </row>
    <row r="32339" spans="2:8" x14ac:dyDescent="0.3">
      <c r="B32339" t="s">
        <v>3157</v>
      </c>
      <c r="C32339" s="2">
        <v>45931</v>
      </c>
      <c r="D32339">
        <v>21</v>
      </c>
      <c r="E32339">
        <v>18</v>
      </c>
      <c r="F32339">
        <v>3</v>
      </c>
      <c r="G32339">
        <v>3</v>
      </c>
      <c r="H32339">
        <v>4</v>
      </c>
    </row>
    <row r="32340" spans="2:8" x14ac:dyDescent="0.3">
      <c r="B32340" t="s">
        <v>3157</v>
      </c>
      <c r="C32340" s="2">
        <v>45962</v>
      </c>
      <c r="D32340">
        <v>22</v>
      </c>
      <c r="E32340">
        <v>19</v>
      </c>
      <c r="F32340">
        <v>3</v>
      </c>
      <c r="G32340">
        <v>0</v>
      </c>
      <c r="H32340">
        <v>4</v>
      </c>
    </row>
    <row r="32341" spans="2:8" x14ac:dyDescent="0.3">
      <c r="B32341" t="s">
        <v>3157</v>
      </c>
      <c r="C32341" s="2">
        <v>45992</v>
      </c>
      <c r="D32341">
        <v>21</v>
      </c>
      <c r="E32341">
        <v>18</v>
      </c>
      <c r="F32341">
        <v>3</v>
      </c>
      <c r="G32341">
        <v>0</v>
      </c>
      <c r="H32341">
        <v>6</v>
      </c>
    </row>
    <row r="32342" spans="2:8" x14ac:dyDescent="0.3">
      <c r="B32342" t="s">
        <v>3158</v>
      </c>
      <c r="C32342" s="2">
        <v>45658</v>
      </c>
      <c r="D32342">
        <v>23</v>
      </c>
      <c r="E32342">
        <v>21</v>
      </c>
      <c r="F32342">
        <v>2</v>
      </c>
      <c r="G32342">
        <v>0</v>
      </c>
      <c r="H32342">
        <v>0</v>
      </c>
    </row>
    <row r="32343" spans="2:8" x14ac:dyDescent="0.3">
      <c r="B32343" t="s">
        <v>3158</v>
      </c>
      <c r="C32343" s="2">
        <v>45689</v>
      </c>
      <c r="D32343">
        <v>22</v>
      </c>
      <c r="E32343">
        <v>21</v>
      </c>
      <c r="F32343">
        <v>1</v>
      </c>
      <c r="G32343">
        <v>2</v>
      </c>
      <c r="H32343">
        <v>4</v>
      </c>
    </row>
    <row r="32344" spans="2:8" x14ac:dyDescent="0.3">
      <c r="B32344" t="s">
        <v>3158</v>
      </c>
      <c r="C32344" s="2">
        <v>45717</v>
      </c>
      <c r="D32344">
        <v>20</v>
      </c>
      <c r="E32344">
        <v>16</v>
      </c>
      <c r="F32344">
        <v>4</v>
      </c>
      <c r="G32344">
        <v>4</v>
      </c>
      <c r="H32344">
        <v>0</v>
      </c>
    </row>
    <row r="32345" spans="2:8" x14ac:dyDescent="0.3">
      <c r="B32345" t="s">
        <v>3158</v>
      </c>
      <c r="C32345" s="2">
        <v>45748</v>
      </c>
      <c r="D32345">
        <v>22</v>
      </c>
      <c r="E32345">
        <v>22</v>
      </c>
      <c r="F32345">
        <v>0</v>
      </c>
      <c r="G32345">
        <v>2</v>
      </c>
      <c r="H32345">
        <v>16</v>
      </c>
    </row>
    <row r="32346" spans="2:8" x14ac:dyDescent="0.3">
      <c r="B32346" t="s">
        <v>3158</v>
      </c>
      <c r="C32346" s="2">
        <v>45778</v>
      </c>
      <c r="D32346">
        <v>23</v>
      </c>
      <c r="E32346">
        <v>19</v>
      </c>
      <c r="F32346">
        <v>4</v>
      </c>
      <c r="G32346">
        <v>1</v>
      </c>
      <c r="H32346">
        <v>2</v>
      </c>
    </row>
    <row r="32347" spans="2:8" x14ac:dyDescent="0.3">
      <c r="B32347" t="s">
        <v>3158</v>
      </c>
      <c r="C32347" s="2">
        <v>45809</v>
      </c>
      <c r="D32347">
        <v>22</v>
      </c>
      <c r="E32347">
        <v>22</v>
      </c>
      <c r="F32347">
        <v>0</v>
      </c>
      <c r="G32347">
        <v>3</v>
      </c>
      <c r="H32347">
        <v>0</v>
      </c>
    </row>
    <row r="32348" spans="2:8" x14ac:dyDescent="0.3">
      <c r="B32348" t="s">
        <v>3158</v>
      </c>
      <c r="C32348" s="2">
        <v>45839</v>
      </c>
      <c r="D32348">
        <v>21</v>
      </c>
      <c r="E32348">
        <v>17</v>
      </c>
      <c r="F32348">
        <v>4</v>
      </c>
      <c r="G32348">
        <v>2</v>
      </c>
      <c r="H32348">
        <v>8</v>
      </c>
    </row>
    <row r="32349" spans="2:8" x14ac:dyDescent="0.3">
      <c r="B32349" t="s">
        <v>3158</v>
      </c>
      <c r="C32349" s="2">
        <v>45870</v>
      </c>
      <c r="D32349">
        <v>20</v>
      </c>
      <c r="E32349">
        <v>16</v>
      </c>
      <c r="F32349">
        <v>4</v>
      </c>
      <c r="G32349">
        <v>3</v>
      </c>
      <c r="H32349">
        <v>10</v>
      </c>
    </row>
    <row r="32350" spans="2:8" x14ac:dyDescent="0.3">
      <c r="B32350" t="s">
        <v>3158</v>
      </c>
      <c r="C32350" s="2">
        <v>45901</v>
      </c>
      <c r="D32350">
        <v>22</v>
      </c>
      <c r="E32350">
        <v>19</v>
      </c>
      <c r="F32350">
        <v>3</v>
      </c>
      <c r="G32350">
        <v>2</v>
      </c>
      <c r="H32350">
        <v>4</v>
      </c>
    </row>
    <row r="32351" spans="2:8" x14ac:dyDescent="0.3">
      <c r="B32351" t="s">
        <v>3158</v>
      </c>
      <c r="C32351" s="2">
        <v>45931</v>
      </c>
      <c r="D32351">
        <v>22</v>
      </c>
      <c r="E32351">
        <v>20</v>
      </c>
      <c r="F32351">
        <v>2</v>
      </c>
      <c r="G32351">
        <v>0</v>
      </c>
      <c r="H32351">
        <v>0</v>
      </c>
    </row>
    <row r="32352" spans="2:8" x14ac:dyDescent="0.3">
      <c r="B32352" t="s">
        <v>3158</v>
      </c>
      <c r="C32352" s="2">
        <v>45962</v>
      </c>
      <c r="D32352">
        <v>21</v>
      </c>
      <c r="E32352">
        <v>20</v>
      </c>
      <c r="F32352">
        <v>1</v>
      </c>
      <c r="G32352">
        <v>1</v>
      </c>
      <c r="H32352">
        <v>2</v>
      </c>
    </row>
    <row r="32353" spans="2:8" x14ac:dyDescent="0.3">
      <c r="B32353" t="s">
        <v>3158</v>
      </c>
      <c r="C32353" s="2">
        <v>45992</v>
      </c>
      <c r="D32353">
        <v>22</v>
      </c>
      <c r="E32353">
        <v>22</v>
      </c>
      <c r="F32353">
        <v>0</v>
      </c>
      <c r="G32353">
        <v>3</v>
      </c>
      <c r="H32353">
        <v>4</v>
      </c>
    </row>
    <row r="32354" spans="2:8" x14ac:dyDescent="0.3">
      <c r="B32354" t="s">
        <v>3159</v>
      </c>
      <c r="C32354" s="2">
        <v>45658</v>
      </c>
      <c r="D32354">
        <v>22</v>
      </c>
      <c r="E32354">
        <v>18</v>
      </c>
      <c r="F32354">
        <v>4</v>
      </c>
      <c r="G32354">
        <v>2</v>
      </c>
      <c r="H32354">
        <v>6</v>
      </c>
    </row>
    <row r="32355" spans="2:8" x14ac:dyDescent="0.3">
      <c r="B32355" t="s">
        <v>3159</v>
      </c>
      <c r="C32355" s="2">
        <v>45689</v>
      </c>
      <c r="D32355">
        <v>21</v>
      </c>
      <c r="E32355">
        <v>18</v>
      </c>
      <c r="F32355">
        <v>3</v>
      </c>
      <c r="G32355">
        <v>0</v>
      </c>
      <c r="H32355">
        <v>2</v>
      </c>
    </row>
    <row r="32356" spans="2:8" x14ac:dyDescent="0.3">
      <c r="B32356" t="s">
        <v>3159</v>
      </c>
      <c r="C32356" s="2">
        <v>45717</v>
      </c>
      <c r="D32356">
        <v>21</v>
      </c>
      <c r="E32356">
        <v>17</v>
      </c>
      <c r="F32356">
        <v>4</v>
      </c>
      <c r="G32356">
        <v>2</v>
      </c>
      <c r="H32356">
        <v>12</v>
      </c>
    </row>
    <row r="32357" spans="2:8" x14ac:dyDescent="0.3">
      <c r="B32357" t="s">
        <v>3159</v>
      </c>
      <c r="C32357" s="2">
        <v>45748</v>
      </c>
      <c r="D32357">
        <v>21</v>
      </c>
      <c r="E32357">
        <v>17</v>
      </c>
      <c r="F32357">
        <v>4</v>
      </c>
      <c r="G32357">
        <v>0</v>
      </c>
      <c r="H32357">
        <v>0</v>
      </c>
    </row>
    <row r="32358" spans="2:8" x14ac:dyDescent="0.3">
      <c r="B32358" t="s">
        <v>3159</v>
      </c>
      <c r="C32358" s="2">
        <v>45778</v>
      </c>
      <c r="D32358">
        <v>22</v>
      </c>
      <c r="E32358">
        <v>20</v>
      </c>
      <c r="F32358">
        <v>2</v>
      </c>
      <c r="G32358">
        <v>3</v>
      </c>
      <c r="H32358">
        <v>12</v>
      </c>
    </row>
    <row r="32359" spans="2:8" x14ac:dyDescent="0.3">
      <c r="B32359" t="s">
        <v>3159</v>
      </c>
      <c r="C32359" s="2">
        <v>45809</v>
      </c>
      <c r="D32359">
        <v>22</v>
      </c>
      <c r="E32359">
        <v>22</v>
      </c>
      <c r="F32359">
        <v>0</v>
      </c>
      <c r="G32359">
        <v>0</v>
      </c>
      <c r="H32359">
        <v>10</v>
      </c>
    </row>
    <row r="32360" spans="2:8" x14ac:dyDescent="0.3">
      <c r="B32360" t="s">
        <v>3159</v>
      </c>
      <c r="C32360" s="2">
        <v>45839</v>
      </c>
      <c r="D32360">
        <v>20</v>
      </c>
      <c r="E32360">
        <v>19</v>
      </c>
      <c r="F32360">
        <v>1</v>
      </c>
      <c r="G32360">
        <v>3</v>
      </c>
      <c r="H32360">
        <v>6</v>
      </c>
    </row>
    <row r="32361" spans="2:8" x14ac:dyDescent="0.3">
      <c r="B32361" t="s">
        <v>3159</v>
      </c>
      <c r="C32361" s="2">
        <v>45870</v>
      </c>
      <c r="D32361">
        <v>20</v>
      </c>
      <c r="E32361">
        <v>18</v>
      </c>
      <c r="F32361">
        <v>2</v>
      </c>
      <c r="G32361">
        <v>2</v>
      </c>
      <c r="H32361">
        <v>2</v>
      </c>
    </row>
    <row r="32362" spans="2:8" x14ac:dyDescent="0.3">
      <c r="B32362" t="s">
        <v>3159</v>
      </c>
      <c r="C32362" s="2">
        <v>45901</v>
      </c>
      <c r="D32362">
        <v>22</v>
      </c>
      <c r="E32362">
        <v>21</v>
      </c>
      <c r="F32362">
        <v>1</v>
      </c>
      <c r="G32362">
        <v>3</v>
      </c>
      <c r="H32362">
        <v>0</v>
      </c>
    </row>
    <row r="32363" spans="2:8" x14ac:dyDescent="0.3">
      <c r="B32363" t="s">
        <v>3159</v>
      </c>
      <c r="C32363" s="2">
        <v>45931</v>
      </c>
      <c r="D32363">
        <v>23</v>
      </c>
      <c r="E32363">
        <v>22</v>
      </c>
      <c r="F32363">
        <v>1</v>
      </c>
      <c r="G32363">
        <v>0</v>
      </c>
      <c r="H32363">
        <v>10</v>
      </c>
    </row>
    <row r="32364" spans="2:8" x14ac:dyDescent="0.3">
      <c r="B32364" t="s">
        <v>3159</v>
      </c>
      <c r="C32364" s="2">
        <v>45962</v>
      </c>
      <c r="D32364">
        <v>21</v>
      </c>
      <c r="E32364">
        <v>17</v>
      </c>
      <c r="F32364">
        <v>4</v>
      </c>
      <c r="G32364">
        <v>1</v>
      </c>
      <c r="H32364">
        <v>6</v>
      </c>
    </row>
    <row r="32365" spans="2:8" x14ac:dyDescent="0.3">
      <c r="B32365" t="s">
        <v>3159</v>
      </c>
      <c r="C32365" s="2">
        <v>45992</v>
      </c>
      <c r="D32365">
        <v>23</v>
      </c>
      <c r="E32365">
        <v>21</v>
      </c>
      <c r="F32365">
        <v>2</v>
      </c>
      <c r="G32365">
        <v>3</v>
      </c>
      <c r="H32365">
        <v>6</v>
      </c>
    </row>
    <row r="32366" spans="2:8" x14ac:dyDescent="0.3">
      <c r="B32366" t="s">
        <v>3160</v>
      </c>
      <c r="C32366" s="2">
        <v>45658</v>
      </c>
      <c r="D32366">
        <v>20</v>
      </c>
      <c r="E32366">
        <v>18</v>
      </c>
      <c r="F32366">
        <v>2</v>
      </c>
      <c r="G32366">
        <v>1</v>
      </c>
      <c r="H32366">
        <v>8</v>
      </c>
    </row>
    <row r="32367" spans="2:8" x14ac:dyDescent="0.3">
      <c r="B32367" t="s">
        <v>3160</v>
      </c>
      <c r="C32367" s="2">
        <v>45689</v>
      </c>
      <c r="D32367">
        <v>22</v>
      </c>
      <c r="E32367">
        <v>20</v>
      </c>
      <c r="F32367">
        <v>2</v>
      </c>
      <c r="G32367">
        <v>4</v>
      </c>
      <c r="H32367">
        <v>6</v>
      </c>
    </row>
    <row r="32368" spans="2:8" x14ac:dyDescent="0.3">
      <c r="B32368" t="s">
        <v>3160</v>
      </c>
      <c r="C32368" s="2">
        <v>45717</v>
      </c>
      <c r="D32368">
        <v>22</v>
      </c>
      <c r="E32368">
        <v>21</v>
      </c>
      <c r="F32368">
        <v>1</v>
      </c>
      <c r="G32368">
        <v>1</v>
      </c>
      <c r="H32368">
        <v>4</v>
      </c>
    </row>
    <row r="32369" spans="2:8" x14ac:dyDescent="0.3">
      <c r="B32369" t="s">
        <v>3160</v>
      </c>
      <c r="C32369" s="2">
        <v>45748</v>
      </c>
      <c r="D32369">
        <v>20</v>
      </c>
      <c r="E32369">
        <v>19</v>
      </c>
      <c r="F32369">
        <v>1</v>
      </c>
      <c r="G32369">
        <v>2</v>
      </c>
      <c r="H32369">
        <v>6</v>
      </c>
    </row>
    <row r="32370" spans="2:8" x14ac:dyDescent="0.3">
      <c r="B32370" t="s">
        <v>3160</v>
      </c>
      <c r="C32370" s="2">
        <v>45778</v>
      </c>
      <c r="D32370">
        <v>23</v>
      </c>
      <c r="E32370">
        <v>23</v>
      </c>
      <c r="F32370">
        <v>0</v>
      </c>
      <c r="G32370">
        <v>1</v>
      </c>
      <c r="H32370">
        <v>2</v>
      </c>
    </row>
    <row r="32371" spans="2:8" x14ac:dyDescent="0.3">
      <c r="B32371" t="s">
        <v>3160</v>
      </c>
      <c r="C32371" s="2">
        <v>45809</v>
      </c>
      <c r="D32371">
        <v>23</v>
      </c>
      <c r="E32371">
        <v>20</v>
      </c>
      <c r="F32371">
        <v>3</v>
      </c>
      <c r="G32371">
        <v>2</v>
      </c>
      <c r="H32371">
        <v>8</v>
      </c>
    </row>
    <row r="32372" spans="2:8" x14ac:dyDescent="0.3">
      <c r="B32372" t="s">
        <v>3160</v>
      </c>
      <c r="C32372" s="2">
        <v>45839</v>
      </c>
      <c r="D32372">
        <v>22</v>
      </c>
      <c r="E32372">
        <v>19</v>
      </c>
      <c r="F32372">
        <v>3</v>
      </c>
      <c r="G32372">
        <v>4</v>
      </c>
      <c r="H32372">
        <v>0</v>
      </c>
    </row>
    <row r="32373" spans="2:8" x14ac:dyDescent="0.3">
      <c r="B32373" t="s">
        <v>3160</v>
      </c>
      <c r="C32373" s="2">
        <v>45870</v>
      </c>
      <c r="D32373">
        <v>21</v>
      </c>
      <c r="E32373">
        <v>20</v>
      </c>
      <c r="F32373">
        <v>1</v>
      </c>
      <c r="G32373">
        <v>2</v>
      </c>
      <c r="H32373">
        <v>6</v>
      </c>
    </row>
    <row r="32374" spans="2:8" x14ac:dyDescent="0.3">
      <c r="B32374" t="s">
        <v>3160</v>
      </c>
      <c r="C32374" s="2">
        <v>45901</v>
      </c>
      <c r="D32374">
        <v>22</v>
      </c>
      <c r="E32374">
        <v>18</v>
      </c>
      <c r="F32374">
        <v>4</v>
      </c>
      <c r="G32374">
        <v>2</v>
      </c>
      <c r="H32374">
        <v>4</v>
      </c>
    </row>
    <row r="32375" spans="2:8" x14ac:dyDescent="0.3">
      <c r="B32375" t="s">
        <v>3160</v>
      </c>
      <c r="C32375" s="2">
        <v>45931</v>
      </c>
      <c r="D32375">
        <v>22</v>
      </c>
      <c r="E32375">
        <v>22</v>
      </c>
      <c r="F32375">
        <v>0</v>
      </c>
      <c r="G32375">
        <v>2</v>
      </c>
      <c r="H32375">
        <v>2</v>
      </c>
    </row>
    <row r="32376" spans="2:8" x14ac:dyDescent="0.3">
      <c r="B32376" t="s">
        <v>3160</v>
      </c>
      <c r="C32376" s="2">
        <v>45962</v>
      </c>
      <c r="D32376">
        <v>23</v>
      </c>
      <c r="E32376">
        <v>21</v>
      </c>
      <c r="F32376">
        <v>2</v>
      </c>
      <c r="G32376">
        <v>2</v>
      </c>
      <c r="H32376">
        <v>2</v>
      </c>
    </row>
    <row r="32377" spans="2:8" x14ac:dyDescent="0.3">
      <c r="B32377" t="s">
        <v>3160</v>
      </c>
      <c r="C32377" s="2">
        <v>45992</v>
      </c>
      <c r="D32377">
        <v>20</v>
      </c>
      <c r="E32377">
        <v>20</v>
      </c>
      <c r="F32377">
        <v>0</v>
      </c>
      <c r="G32377">
        <v>0</v>
      </c>
      <c r="H32377">
        <v>10</v>
      </c>
    </row>
    <row r="32378" spans="2:8" x14ac:dyDescent="0.3">
      <c r="B32378" t="s">
        <v>3161</v>
      </c>
      <c r="C32378" s="2">
        <v>45658</v>
      </c>
      <c r="D32378">
        <v>21</v>
      </c>
      <c r="E32378">
        <v>18</v>
      </c>
      <c r="F32378">
        <v>3</v>
      </c>
      <c r="G32378">
        <v>1</v>
      </c>
      <c r="H32378">
        <v>4</v>
      </c>
    </row>
    <row r="32379" spans="2:8" x14ac:dyDescent="0.3">
      <c r="B32379" t="s">
        <v>3161</v>
      </c>
      <c r="C32379" s="2">
        <v>45689</v>
      </c>
      <c r="D32379">
        <v>23</v>
      </c>
      <c r="E32379">
        <v>22</v>
      </c>
      <c r="F32379">
        <v>1</v>
      </c>
      <c r="G32379">
        <v>2</v>
      </c>
      <c r="H32379">
        <v>10</v>
      </c>
    </row>
    <row r="32380" spans="2:8" x14ac:dyDescent="0.3">
      <c r="B32380" t="s">
        <v>3161</v>
      </c>
      <c r="C32380" s="2">
        <v>45717</v>
      </c>
      <c r="D32380">
        <v>22</v>
      </c>
      <c r="E32380">
        <v>19</v>
      </c>
      <c r="F32380">
        <v>3</v>
      </c>
      <c r="G32380">
        <v>1</v>
      </c>
      <c r="H32380">
        <v>2</v>
      </c>
    </row>
    <row r="32381" spans="2:8" x14ac:dyDescent="0.3">
      <c r="B32381" t="s">
        <v>3161</v>
      </c>
      <c r="C32381" s="2">
        <v>45748</v>
      </c>
      <c r="D32381">
        <v>21</v>
      </c>
      <c r="E32381">
        <v>20</v>
      </c>
      <c r="F32381">
        <v>1</v>
      </c>
      <c r="G32381">
        <v>0</v>
      </c>
      <c r="H32381">
        <v>10</v>
      </c>
    </row>
    <row r="32382" spans="2:8" x14ac:dyDescent="0.3">
      <c r="B32382" t="s">
        <v>3161</v>
      </c>
      <c r="C32382" s="2">
        <v>45778</v>
      </c>
      <c r="D32382">
        <v>21</v>
      </c>
      <c r="E32382">
        <v>18</v>
      </c>
      <c r="F32382">
        <v>3</v>
      </c>
      <c r="G32382">
        <v>1</v>
      </c>
      <c r="H32382">
        <v>6</v>
      </c>
    </row>
    <row r="32383" spans="2:8" x14ac:dyDescent="0.3">
      <c r="B32383" t="s">
        <v>3161</v>
      </c>
      <c r="C32383" s="2">
        <v>45809</v>
      </c>
      <c r="D32383">
        <v>20</v>
      </c>
      <c r="E32383">
        <v>17</v>
      </c>
      <c r="F32383">
        <v>3</v>
      </c>
      <c r="G32383">
        <v>3</v>
      </c>
      <c r="H32383">
        <v>8</v>
      </c>
    </row>
    <row r="32384" spans="2:8" x14ac:dyDescent="0.3">
      <c r="B32384" t="s">
        <v>3161</v>
      </c>
      <c r="C32384" s="2">
        <v>45839</v>
      </c>
      <c r="D32384">
        <v>23</v>
      </c>
      <c r="E32384">
        <v>23</v>
      </c>
      <c r="F32384">
        <v>0</v>
      </c>
      <c r="G32384">
        <v>3</v>
      </c>
      <c r="H32384">
        <v>0</v>
      </c>
    </row>
    <row r="32385" spans="2:8" x14ac:dyDescent="0.3">
      <c r="B32385" t="s">
        <v>3161</v>
      </c>
      <c r="C32385" s="2">
        <v>45870</v>
      </c>
      <c r="D32385">
        <v>21</v>
      </c>
      <c r="E32385">
        <v>17</v>
      </c>
      <c r="F32385">
        <v>4</v>
      </c>
      <c r="G32385">
        <v>4</v>
      </c>
      <c r="H32385">
        <v>6</v>
      </c>
    </row>
    <row r="32386" spans="2:8" x14ac:dyDescent="0.3">
      <c r="B32386" t="s">
        <v>3161</v>
      </c>
      <c r="C32386" s="2">
        <v>45901</v>
      </c>
      <c r="D32386">
        <v>20</v>
      </c>
      <c r="E32386">
        <v>20</v>
      </c>
      <c r="F32386">
        <v>0</v>
      </c>
      <c r="G32386">
        <v>1</v>
      </c>
      <c r="H32386">
        <v>2</v>
      </c>
    </row>
    <row r="32387" spans="2:8" x14ac:dyDescent="0.3">
      <c r="B32387" t="s">
        <v>3161</v>
      </c>
      <c r="C32387" s="2">
        <v>45931</v>
      </c>
      <c r="D32387">
        <v>20</v>
      </c>
      <c r="E32387">
        <v>16</v>
      </c>
      <c r="F32387">
        <v>4</v>
      </c>
      <c r="G32387">
        <v>2</v>
      </c>
      <c r="H32387">
        <v>8</v>
      </c>
    </row>
    <row r="32388" spans="2:8" x14ac:dyDescent="0.3">
      <c r="B32388" t="s">
        <v>3161</v>
      </c>
      <c r="C32388" s="2">
        <v>45962</v>
      </c>
      <c r="D32388">
        <v>20</v>
      </c>
      <c r="E32388">
        <v>16</v>
      </c>
      <c r="F32388">
        <v>4</v>
      </c>
      <c r="G32388">
        <v>0</v>
      </c>
      <c r="H32388">
        <v>6</v>
      </c>
    </row>
    <row r="32389" spans="2:8" x14ac:dyDescent="0.3">
      <c r="B32389" t="s">
        <v>3161</v>
      </c>
      <c r="C32389" s="2">
        <v>45992</v>
      </c>
      <c r="D32389">
        <v>20</v>
      </c>
      <c r="E32389">
        <v>17</v>
      </c>
      <c r="F32389">
        <v>3</v>
      </c>
      <c r="G32389">
        <v>3</v>
      </c>
      <c r="H32389">
        <v>4</v>
      </c>
    </row>
    <row r="32390" spans="2:8" x14ac:dyDescent="0.3">
      <c r="B32390" t="s">
        <v>3162</v>
      </c>
      <c r="C32390" s="2">
        <v>45658</v>
      </c>
      <c r="D32390">
        <v>20</v>
      </c>
      <c r="E32390">
        <v>16</v>
      </c>
      <c r="F32390">
        <v>4</v>
      </c>
      <c r="G32390">
        <v>4</v>
      </c>
      <c r="H32390">
        <v>2</v>
      </c>
    </row>
    <row r="32391" spans="2:8" x14ac:dyDescent="0.3">
      <c r="B32391" t="s">
        <v>3162</v>
      </c>
      <c r="C32391" s="2">
        <v>45689</v>
      </c>
      <c r="D32391">
        <v>21</v>
      </c>
      <c r="E32391">
        <v>17</v>
      </c>
      <c r="F32391">
        <v>4</v>
      </c>
      <c r="G32391">
        <v>4</v>
      </c>
      <c r="H32391">
        <v>16</v>
      </c>
    </row>
    <row r="32392" spans="2:8" x14ac:dyDescent="0.3">
      <c r="B32392" t="s">
        <v>3162</v>
      </c>
      <c r="C32392" s="2">
        <v>45717</v>
      </c>
      <c r="D32392">
        <v>23</v>
      </c>
      <c r="E32392">
        <v>22</v>
      </c>
      <c r="F32392">
        <v>1</v>
      </c>
      <c r="G32392">
        <v>2</v>
      </c>
      <c r="H32392">
        <v>2</v>
      </c>
    </row>
    <row r="32393" spans="2:8" x14ac:dyDescent="0.3">
      <c r="B32393" t="s">
        <v>3162</v>
      </c>
      <c r="C32393" s="2">
        <v>45748</v>
      </c>
      <c r="D32393">
        <v>21</v>
      </c>
      <c r="E32393">
        <v>19</v>
      </c>
      <c r="F32393">
        <v>2</v>
      </c>
      <c r="G32393">
        <v>3</v>
      </c>
      <c r="H32393">
        <v>12</v>
      </c>
    </row>
    <row r="32394" spans="2:8" x14ac:dyDescent="0.3">
      <c r="B32394" t="s">
        <v>3162</v>
      </c>
      <c r="C32394" s="2">
        <v>45778</v>
      </c>
      <c r="D32394">
        <v>21</v>
      </c>
      <c r="E32394">
        <v>17</v>
      </c>
      <c r="F32394">
        <v>4</v>
      </c>
      <c r="G32394">
        <v>1</v>
      </c>
      <c r="H32394">
        <v>6</v>
      </c>
    </row>
    <row r="32395" spans="2:8" x14ac:dyDescent="0.3">
      <c r="B32395" t="s">
        <v>3162</v>
      </c>
      <c r="C32395" s="2">
        <v>45809</v>
      </c>
      <c r="D32395">
        <v>22</v>
      </c>
      <c r="E32395">
        <v>19</v>
      </c>
      <c r="F32395">
        <v>3</v>
      </c>
      <c r="G32395">
        <v>0</v>
      </c>
      <c r="H32395">
        <v>2</v>
      </c>
    </row>
    <row r="32396" spans="2:8" x14ac:dyDescent="0.3">
      <c r="B32396" t="s">
        <v>3162</v>
      </c>
      <c r="C32396" s="2">
        <v>45839</v>
      </c>
      <c r="D32396">
        <v>21</v>
      </c>
      <c r="E32396">
        <v>17</v>
      </c>
      <c r="F32396">
        <v>4</v>
      </c>
      <c r="G32396">
        <v>0</v>
      </c>
      <c r="H32396">
        <v>12</v>
      </c>
    </row>
    <row r="32397" spans="2:8" x14ac:dyDescent="0.3">
      <c r="B32397" t="s">
        <v>3162</v>
      </c>
      <c r="C32397" s="2">
        <v>45870</v>
      </c>
      <c r="D32397">
        <v>21</v>
      </c>
      <c r="E32397">
        <v>21</v>
      </c>
      <c r="F32397">
        <v>0</v>
      </c>
      <c r="G32397">
        <v>2</v>
      </c>
      <c r="H32397">
        <v>6</v>
      </c>
    </row>
    <row r="32398" spans="2:8" x14ac:dyDescent="0.3">
      <c r="B32398" t="s">
        <v>3162</v>
      </c>
      <c r="C32398" s="2">
        <v>45901</v>
      </c>
      <c r="D32398">
        <v>23</v>
      </c>
      <c r="E32398">
        <v>19</v>
      </c>
      <c r="F32398">
        <v>4</v>
      </c>
      <c r="G32398">
        <v>3</v>
      </c>
      <c r="H32398">
        <v>8</v>
      </c>
    </row>
    <row r="32399" spans="2:8" x14ac:dyDescent="0.3">
      <c r="B32399" t="s">
        <v>3162</v>
      </c>
      <c r="C32399" s="2">
        <v>45931</v>
      </c>
      <c r="D32399">
        <v>21</v>
      </c>
      <c r="E32399">
        <v>20</v>
      </c>
      <c r="F32399">
        <v>1</v>
      </c>
      <c r="G32399">
        <v>0</v>
      </c>
      <c r="H32399">
        <v>6</v>
      </c>
    </row>
    <row r="32400" spans="2:8" x14ac:dyDescent="0.3">
      <c r="B32400" t="s">
        <v>3162</v>
      </c>
      <c r="C32400" s="2">
        <v>45962</v>
      </c>
      <c r="D32400">
        <v>21</v>
      </c>
      <c r="E32400">
        <v>20</v>
      </c>
      <c r="F32400">
        <v>1</v>
      </c>
      <c r="G32400">
        <v>2</v>
      </c>
      <c r="H32400">
        <v>6</v>
      </c>
    </row>
    <row r="32401" spans="2:8" x14ac:dyDescent="0.3">
      <c r="B32401" t="s">
        <v>3162</v>
      </c>
      <c r="C32401" s="2">
        <v>45992</v>
      </c>
      <c r="D32401">
        <v>23</v>
      </c>
      <c r="E32401">
        <v>22</v>
      </c>
      <c r="F32401">
        <v>1</v>
      </c>
      <c r="G32401">
        <v>3</v>
      </c>
      <c r="H32401">
        <v>8</v>
      </c>
    </row>
    <row r="32402" spans="2:8" x14ac:dyDescent="0.3">
      <c r="B32402" t="s">
        <v>3163</v>
      </c>
      <c r="C32402" s="2">
        <v>45658</v>
      </c>
      <c r="D32402">
        <v>22</v>
      </c>
      <c r="E32402">
        <v>18</v>
      </c>
      <c r="F32402">
        <v>4</v>
      </c>
      <c r="G32402">
        <v>3</v>
      </c>
      <c r="H32402">
        <v>6</v>
      </c>
    </row>
    <row r="32403" spans="2:8" x14ac:dyDescent="0.3">
      <c r="B32403" t="s">
        <v>3163</v>
      </c>
      <c r="C32403" s="2">
        <v>45689</v>
      </c>
      <c r="D32403">
        <v>20</v>
      </c>
      <c r="E32403">
        <v>20</v>
      </c>
      <c r="F32403">
        <v>0</v>
      </c>
      <c r="G32403">
        <v>4</v>
      </c>
      <c r="H32403">
        <v>8</v>
      </c>
    </row>
    <row r="32404" spans="2:8" x14ac:dyDescent="0.3">
      <c r="B32404" t="s">
        <v>3163</v>
      </c>
      <c r="C32404" s="2">
        <v>45717</v>
      </c>
      <c r="D32404">
        <v>20</v>
      </c>
      <c r="E32404">
        <v>18</v>
      </c>
      <c r="F32404">
        <v>2</v>
      </c>
      <c r="G32404">
        <v>0</v>
      </c>
      <c r="H32404">
        <v>8</v>
      </c>
    </row>
    <row r="32405" spans="2:8" x14ac:dyDescent="0.3">
      <c r="B32405" t="s">
        <v>3163</v>
      </c>
      <c r="C32405" s="2">
        <v>45748</v>
      </c>
      <c r="D32405">
        <v>21</v>
      </c>
      <c r="E32405">
        <v>18</v>
      </c>
      <c r="F32405">
        <v>3</v>
      </c>
      <c r="G32405">
        <v>0</v>
      </c>
      <c r="H32405">
        <v>10</v>
      </c>
    </row>
    <row r="32406" spans="2:8" x14ac:dyDescent="0.3">
      <c r="B32406" t="s">
        <v>3163</v>
      </c>
      <c r="C32406" s="2">
        <v>45778</v>
      </c>
      <c r="D32406">
        <v>20</v>
      </c>
      <c r="E32406">
        <v>19</v>
      </c>
      <c r="F32406">
        <v>1</v>
      </c>
      <c r="G32406">
        <v>2</v>
      </c>
      <c r="H32406">
        <v>10</v>
      </c>
    </row>
    <row r="32407" spans="2:8" x14ac:dyDescent="0.3">
      <c r="B32407" t="s">
        <v>3163</v>
      </c>
      <c r="C32407" s="2">
        <v>45809</v>
      </c>
      <c r="D32407">
        <v>22</v>
      </c>
      <c r="E32407">
        <v>21</v>
      </c>
      <c r="F32407">
        <v>1</v>
      </c>
      <c r="G32407">
        <v>4</v>
      </c>
      <c r="H32407">
        <v>6</v>
      </c>
    </row>
    <row r="32408" spans="2:8" x14ac:dyDescent="0.3">
      <c r="B32408" t="s">
        <v>3163</v>
      </c>
      <c r="C32408" s="2">
        <v>45839</v>
      </c>
      <c r="D32408">
        <v>22</v>
      </c>
      <c r="E32408">
        <v>21</v>
      </c>
      <c r="F32408">
        <v>1</v>
      </c>
      <c r="G32408">
        <v>2</v>
      </c>
      <c r="H32408">
        <v>2</v>
      </c>
    </row>
    <row r="32409" spans="2:8" x14ac:dyDescent="0.3">
      <c r="B32409" t="s">
        <v>3163</v>
      </c>
      <c r="C32409" s="2">
        <v>45870</v>
      </c>
      <c r="D32409">
        <v>22</v>
      </c>
      <c r="E32409">
        <v>18</v>
      </c>
      <c r="F32409">
        <v>4</v>
      </c>
      <c r="G32409">
        <v>0</v>
      </c>
      <c r="H32409">
        <v>12</v>
      </c>
    </row>
    <row r="32410" spans="2:8" x14ac:dyDescent="0.3">
      <c r="B32410" t="s">
        <v>3163</v>
      </c>
      <c r="C32410" s="2">
        <v>45901</v>
      </c>
      <c r="D32410">
        <v>23</v>
      </c>
      <c r="E32410">
        <v>21</v>
      </c>
      <c r="F32410">
        <v>2</v>
      </c>
      <c r="G32410">
        <v>0</v>
      </c>
      <c r="H32410">
        <v>8</v>
      </c>
    </row>
    <row r="32411" spans="2:8" x14ac:dyDescent="0.3">
      <c r="B32411" t="s">
        <v>3163</v>
      </c>
      <c r="C32411" s="2">
        <v>45931</v>
      </c>
      <c r="D32411">
        <v>23</v>
      </c>
      <c r="E32411">
        <v>23</v>
      </c>
      <c r="F32411">
        <v>0</v>
      </c>
      <c r="G32411">
        <v>4</v>
      </c>
      <c r="H32411">
        <v>8</v>
      </c>
    </row>
    <row r="32412" spans="2:8" x14ac:dyDescent="0.3">
      <c r="B32412" t="s">
        <v>3163</v>
      </c>
      <c r="C32412" s="2">
        <v>45962</v>
      </c>
      <c r="D32412">
        <v>20</v>
      </c>
      <c r="E32412">
        <v>19</v>
      </c>
      <c r="F32412">
        <v>1</v>
      </c>
      <c r="G32412">
        <v>0</v>
      </c>
      <c r="H32412">
        <v>12</v>
      </c>
    </row>
    <row r="32413" spans="2:8" x14ac:dyDescent="0.3">
      <c r="B32413" t="s">
        <v>3163</v>
      </c>
      <c r="C32413" s="2">
        <v>45992</v>
      </c>
      <c r="D32413">
        <v>20</v>
      </c>
      <c r="E32413">
        <v>18</v>
      </c>
      <c r="F32413">
        <v>2</v>
      </c>
      <c r="G32413">
        <v>3</v>
      </c>
      <c r="H32413">
        <v>16</v>
      </c>
    </row>
    <row r="32414" spans="2:8" x14ac:dyDescent="0.3">
      <c r="B32414" t="s">
        <v>3164</v>
      </c>
      <c r="C32414" s="2">
        <v>45658</v>
      </c>
      <c r="D32414">
        <v>23</v>
      </c>
      <c r="E32414">
        <v>19</v>
      </c>
      <c r="F32414">
        <v>4</v>
      </c>
      <c r="G32414">
        <v>2</v>
      </c>
      <c r="H32414">
        <v>2</v>
      </c>
    </row>
    <row r="32415" spans="2:8" x14ac:dyDescent="0.3">
      <c r="B32415" t="s">
        <v>3164</v>
      </c>
      <c r="C32415" s="2">
        <v>45689</v>
      </c>
      <c r="D32415">
        <v>20</v>
      </c>
      <c r="E32415">
        <v>20</v>
      </c>
      <c r="F32415">
        <v>0</v>
      </c>
      <c r="G32415">
        <v>1</v>
      </c>
      <c r="H32415">
        <v>4</v>
      </c>
    </row>
    <row r="32416" spans="2:8" x14ac:dyDescent="0.3">
      <c r="B32416" t="s">
        <v>3164</v>
      </c>
      <c r="C32416" s="2">
        <v>45717</v>
      </c>
      <c r="D32416">
        <v>22</v>
      </c>
      <c r="E32416">
        <v>21</v>
      </c>
      <c r="F32416">
        <v>1</v>
      </c>
      <c r="G32416">
        <v>2</v>
      </c>
      <c r="H32416">
        <v>6</v>
      </c>
    </row>
    <row r="32417" spans="2:8" x14ac:dyDescent="0.3">
      <c r="B32417" t="s">
        <v>3164</v>
      </c>
      <c r="C32417" s="2">
        <v>45748</v>
      </c>
      <c r="D32417">
        <v>21</v>
      </c>
      <c r="E32417">
        <v>20</v>
      </c>
      <c r="F32417">
        <v>1</v>
      </c>
      <c r="G32417">
        <v>3</v>
      </c>
      <c r="H32417">
        <v>8</v>
      </c>
    </row>
    <row r="32418" spans="2:8" x14ac:dyDescent="0.3">
      <c r="B32418" t="s">
        <v>3164</v>
      </c>
      <c r="C32418" s="2">
        <v>45778</v>
      </c>
      <c r="D32418">
        <v>22</v>
      </c>
      <c r="E32418">
        <v>18</v>
      </c>
      <c r="F32418">
        <v>4</v>
      </c>
      <c r="G32418">
        <v>4</v>
      </c>
      <c r="H32418">
        <v>6</v>
      </c>
    </row>
    <row r="32419" spans="2:8" x14ac:dyDescent="0.3">
      <c r="B32419" t="s">
        <v>3164</v>
      </c>
      <c r="C32419" s="2">
        <v>45809</v>
      </c>
      <c r="D32419">
        <v>23</v>
      </c>
      <c r="E32419">
        <v>19</v>
      </c>
      <c r="F32419">
        <v>4</v>
      </c>
      <c r="G32419">
        <v>3</v>
      </c>
      <c r="H32419">
        <v>6</v>
      </c>
    </row>
    <row r="32420" spans="2:8" x14ac:dyDescent="0.3">
      <c r="B32420" t="s">
        <v>3164</v>
      </c>
      <c r="C32420" s="2">
        <v>45839</v>
      </c>
      <c r="D32420">
        <v>21</v>
      </c>
      <c r="E32420">
        <v>18</v>
      </c>
      <c r="F32420">
        <v>3</v>
      </c>
      <c r="G32420">
        <v>0</v>
      </c>
      <c r="H32420">
        <v>8</v>
      </c>
    </row>
    <row r="32421" spans="2:8" x14ac:dyDescent="0.3">
      <c r="B32421" t="s">
        <v>3164</v>
      </c>
      <c r="C32421" s="2">
        <v>45870</v>
      </c>
      <c r="D32421">
        <v>22</v>
      </c>
      <c r="E32421">
        <v>19</v>
      </c>
      <c r="F32421">
        <v>3</v>
      </c>
      <c r="G32421">
        <v>1</v>
      </c>
      <c r="H32421">
        <v>2</v>
      </c>
    </row>
    <row r="32422" spans="2:8" x14ac:dyDescent="0.3">
      <c r="B32422" t="s">
        <v>3164</v>
      </c>
      <c r="C32422" s="2">
        <v>45901</v>
      </c>
      <c r="D32422">
        <v>23</v>
      </c>
      <c r="E32422">
        <v>23</v>
      </c>
      <c r="F32422">
        <v>0</v>
      </c>
      <c r="G32422">
        <v>0</v>
      </c>
      <c r="H32422">
        <v>2</v>
      </c>
    </row>
    <row r="32423" spans="2:8" x14ac:dyDescent="0.3">
      <c r="B32423" t="s">
        <v>3164</v>
      </c>
      <c r="C32423" s="2">
        <v>45931</v>
      </c>
      <c r="D32423">
        <v>22</v>
      </c>
      <c r="E32423">
        <v>20</v>
      </c>
      <c r="F32423">
        <v>2</v>
      </c>
      <c r="G32423">
        <v>0</v>
      </c>
      <c r="H32423">
        <v>0</v>
      </c>
    </row>
    <row r="32424" spans="2:8" x14ac:dyDescent="0.3">
      <c r="B32424" t="s">
        <v>3164</v>
      </c>
      <c r="C32424" s="2">
        <v>45962</v>
      </c>
      <c r="D32424">
        <v>22</v>
      </c>
      <c r="E32424">
        <v>19</v>
      </c>
      <c r="F32424">
        <v>3</v>
      </c>
      <c r="G32424">
        <v>2</v>
      </c>
      <c r="H32424">
        <v>2</v>
      </c>
    </row>
    <row r="32425" spans="2:8" x14ac:dyDescent="0.3">
      <c r="B32425" t="s">
        <v>3164</v>
      </c>
      <c r="C32425" s="2">
        <v>45992</v>
      </c>
      <c r="D32425">
        <v>23</v>
      </c>
      <c r="E32425">
        <v>22</v>
      </c>
      <c r="F32425">
        <v>1</v>
      </c>
      <c r="G32425">
        <v>2</v>
      </c>
      <c r="H32425">
        <v>6</v>
      </c>
    </row>
    <row r="32426" spans="2:8" x14ac:dyDescent="0.3">
      <c r="B32426" t="s">
        <v>3165</v>
      </c>
      <c r="C32426" s="2">
        <v>45658</v>
      </c>
      <c r="D32426">
        <v>21</v>
      </c>
      <c r="E32426">
        <v>21</v>
      </c>
      <c r="F32426">
        <v>0</v>
      </c>
      <c r="G32426">
        <v>1</v>
      </c>
      <c r="H32426">
        <v>8</v>
      </c>
    </row>
    <row r="32427" spans="2:8" x14ac:dyDescent="0.3">
      <c r="B32427" t="s">
        <v>3165</v>
      </c>
      <c r="C32427" s="2">
        <v>45689</v>
      </c>
      <c r="D32427">
        <v>20</v>
      </c>
      <c r="E32427">
        <v>19</v>
      </c>
      <c r="F32427">
        <v>1</v>
      </c>
      <c r="G32427">
        <v>1</v>
      </c>
      <c r="H32427">
        <v>10</v>
      </c>
    </row>
    <row r="32428" spans="2:8" x14ac:dyDescent="0.3">
      <c r="B32428" t="s">
        <v>3165</v>
      </c>
      <c r="C32428" s="2">
        <v>45717</v>
      </c>
      <c r="D32428">
        <v>22</v>
      </c>
      <c r="E32428">
        <v>21</v>
      </c>
      <c r="F32428">
        <v>1</v>
      </c>
      <c r="G32428">
        <v>3</v>
      </c>
      <c r="H32428">
        <v>6</v>
      </c>
    </row>
    <row r="32429" spans="2:8" x14ac:dyDescent="0.3">
      <c r="B32429" t="s">
        <v>3165</v>
      </c>
      <c r="C32429" s="2">
        <v>45748</v>
      </c>
      <c r="D32429">
        <v>22</v>
      </c>
      <c r="E32429">
        <v>20</v>
      </c>
      <c r="F32429">
        <v>2</v>
      </c>
      <c r="G32429">
        <v>4</v>
      </c>
      <c r="H32429">
        <v>8</v>
      </c>
    </row>
    <row r="32430" spans="2:8" x14ac:dyDescent="0.3">
      <c r="B32430" t="s">
        <v>3165</v>
      </c>
      <c r="C32430" s="2">
        <v>45778</v>
      </c>
      <c r="D32430">
        <v>22</v>
      </c>
      <c r="E32430">
        <v>20</v>
      </c>
      <c r="F32430">
        <v>2</v>
      </c>
      <c r="G32430">
        <v>2</v>
      </c>
      <c r="H32430">
        <v>10</v>
      </c>
    </row>
    <row r="32431" spans="2:8" x14ac:dyDescent="0.3">
      <c r="B32431" t="s">
        <v>3165</v>
      </c>
      <c r="C32431" s="2">
        <v>45809</v>
      </c>
      <c r="D32431">
        <v>21</v>
      </c>
      <c r="E32431">
        <v>21</v>
      </c>
      <c r="F32431">
        <v>0</v>
      </c>
      <c r="G32431">
        <v>1</v>
      </c>
      <c r="H32431">
        <v>6</v>
      </c>
    </row>
    <row r="32432" spans="2:8" x14ac:dyDescent="0.3">
      <c r="B32432" t="s">
        <v>3165</v>
      </c>
      <c r="C32432" s="2">
        <v>45839</v>
      </c>
      <c r="D32432">
        <v>20</v>
      </c>
      <c r="E32432">
        <v>18</v>
      </c>
      <c r="F32432">
        <v>2</v>
      </c>
      <c r="G32432">
        <v>3</v>
      </c>
      <c r="H32432">
        <v>8</v>
      </c>
    </row>
    <row r="32433" spans="2:8" x14ac:dyDescent="0.3">
      <c r="B32433" t="s">
        <v>3165</v>
      </c>
      <c r="C32433" s="2">
        <v>45870</v>
      </c>
      <c r="D32433">
        <v>22</v>
      </c>
      <c r="E32433">
        <v>22</v>
      </c>
      <c r="F32433">
        <v>0</v>
      </c>
      <c r="G32433">
        <v>0</v>
      </c>
      <c r="H32433">
        <v>12</v>
      </c>
    </row>
    <row r="32434" spans="2:8" x14ac:dyDescent="0.3">
      <c r="B32434" t="s">
        <v>3165</v>
      </c>
      <c r="C32434" s="2">
        <v>45901</v>
      </c>
      <c r="D32434">
        <v>21</v>
      </c>
      <c r="E32434">
        <v>21</v>
      </c>
      <c r="F32434">
        <v>0</v>
      </c>
      <c r="G32434">
        <v>2</v>
      </c>
      <c r="H32434">
        <v>2</v>
      </c>
    </row>
    <row r="32435" spans="2:8" x14ac:dyDescent="0.3">
      <c r="B32435" t="s">
        <v>3165</v>
      </c>
      <c r="C32435" s="2">
        <v>45931</v>
      </c>
      <c r="D32435">
        <v>20</v>
      </c>
      <c r="E32435">
        <v>19</v>
      </c>
      <c r="F32435">
        <v>1</v>
      </c>
      <c r="G32435">
        <v>0</v>
      </c>
      <c r="H32435">
        <v>16</v>
      </c>
    </row>
    <row r="32436" spans="2:8" x14ac:dyDescent="0.3">
      <c r="B32436" t="s">
        <v>3165</v>
      </c>
      <c r="C32436" s="2">
        <v>45962</v>
      </c>
      <c r="D32436">
        <v>23</v>
      </c>
      <c r="E32436">
        <v>20</v>
      </c>
      <c r="F32436">
        <v>3</v>
      </c>
      <c r="G32436">
        <v>3</v>
      </c>
      <c r="H32436">
        <v>6</v>
      </c>
    </row>
    <row r="32437" spans="2:8" x14ac:dyDescent="0.3">
      <c r="B32437" t="s">
        <v>3165</v>
      </c>
      <c r="C32437" s="2">
        <v>45992</v>
      </c>
      <c r="D32437">
        <v>21</v>
      </c>
      <c r="E32437">
        <v>21</v>
      </c>
      <c r="F32437">
        <v>0</v>
      </c>
      <c r="G32437">
        <v>0</v>
      </c>
      <c r="H32437">
        <v>4</v>
      </c>
    </row>
    <row r="32438" spans="2:8" x14ac:dyDescent="0.3">
      <c r="B32438" t="s">
        <v>3166</v>
      </c>
      <c r="C32438" s="2">
        <v>45658</v>
      </c>
      <c r="D32438">
        <v>21</v>
      </c>
      <c r="E32438">
        <v>21</v>
      </c>
      <c r="F32438">
        <v>0</v>
      </c>
      <c r="G32438">
        <v>3</v>
      </c>
      <c r="H32438">
        <v>2</v>
      </c>
    </row>
    <row r="32439" spans="2:8" x14ac:dyDescent="0.3">
      <c r="B32439" t="s">
        <v>3166</v>
      </c>
      <c r="C32439" s="2">
        <v>45689</v>
      </c>
      <c r="D32439">
        <v>21</v>
      </c>
      <c r="E32439">
        <v>18</v>
      </c>
      <c r="F32439">
        <v>3</v>
      </c>
      <c r="G32439">
        <v>0</v>
      </c>
      <c r="H32439">
        <v>10</v>
      </c>
    </row>
    <row r="32440" spans="2:8" x14ac:dyDescent="0.3">
      <c r="B32440" t="s">
        <v>3166</v>
      </c>
      <c r="C32440" s="2">
        <v>45717</v>
      </c>
      <c r="D32440">
        <v>21</v>
      </c>
      <c r="E32440">
        <v>19</v>
      </c>
      <c r="F32440">
        <v>2</v>
      </c>
      <c r="G32440">
        <v>3</v>
      </c>
      <c r="H32440">
        <v>8</v>
      </c>
    </row>
    <row r="32441" spans="2:8" x14ac:dyDescent="0.3">
      <c r="B32441" t="s">
        <v>3166</v>
      </c>
      <c r="C32441" s="2">
        <v>45748</v>
      </c>
      <c r="D32441">
        <v>21</v>
      </c>
      <c r="E32441">
        <v>17</v>
      </c>
      <c r="F32441">
        <v>4</v>
      </c>
      <c r="G32441">
        <v>2</v>
      </c>
      <c r="H32441">
        <v>2</v>
      </c>
    </row>
    <row r="32442" spans="2:8" x14ac:dyDescent="0.3">
      <c r="B32442" t="s">
        <v>3166</v>
      </c>
      <c r="C32442" s="2">
        <v>45778</v>
      </c>
      <c r="D32442">
        <v>20</v>
      </c>
      <c r="E32442">
        <v>19</v>
      </c>
      <c r="F32442">
        <v>1</v>
      </c>
      <c r="G32442">
        <v>2</v>
      </c>
      <c r="H32442">
        <v>4</v>
      </c>
    </row>
    <row r="32443" spans="2:8" x14ac:dyDescent="0.3">
      <c r="B32443" t="s">
        <v>3166</v>
      </c>
      <c r="C32443" s="2">
        <v>45809</v>
      </c>
      <c r="D32443">
        <v>21</v>
      </c>
      <c r="E32443">
        <v>17</v>
      </c>
      <c r="F32443">
        <v>4</v>
      </c>
      <c r="G32443">
        <v>0</v>
      </c>
      <c r="H32443">
        <v>6</v>
      </c>
    </row>
    <row r="32444" spans="2:8" x14ac:dyDescent="0.3">
      <c r="B32444" t="s">
        <v>3166</v>
      </c>
      <c r="C32444" s="2">
        <v>45839</v>
      </c>
      <c r="D32444">
        <v>20</v>
      </c>
      <c r="E32444">
        <v>16</v>
      </c>
      <c r="F32444">
        <v>4</v>
      </c>
      <c r="G32444">
        <v>0</v>
      </c>
      <c r="H32444">
        <v>4</v>
      </c>
    </row>
    <row r="32445" spans="2:8" x14ac:dyDescent="0.3">
      <c r="B32445" t="s">
        <v>3166</v>
      </c>
      <c r="C32445" s="2">
        <v>45870</v>
      </c>
      <c r="D32445">
        <v>20</v>
      </c>
      <c r="E32445">
        <v>19</v>
      </c>
      <c r="F32445">
        <v>1</v>
      </c>
      <c r="G32445">
        <v>3</v>
      </c>
      <c r="H32445">
        <v>10</v>
      </c>
    </row>
    <row r="32446" spans="2:8" x14ac:dyDescent="0.3">
      <c r="B32446" t="s">
        <v>3166</v>
      </c>
      <c r="C32446" s="2">
        <v>45901</v>
      </c>
      <c r="D32446">
        <v>22</v>
      </c>
      <c r="E32446">
        <v>20</v>
      </c>
      <c r="F32446">
        <v>2</v>
      </c>
      <c r="G32446">
        <v>3</v>
      </c>
      <c r="H32446">
        <v>2</v>
      </c>
    </row>
    <row r="32447" spans="2:8" x14ac:dyDescent="0.3">
      <c r="B32447" t="s">
        <v>3166</v>
      </c>
      <c r="C32447" s="2">
        <v>45931</v>
      </c>
      <c r="D32447">
        <v>22</v>
      </c>
      <c r="E32447">
        <v>20</v>
      </c>
      <c r="F32447">
        <v>2</v>
      </c>
      <c r="G32447">
        <v>4</v>
      </c>
      <c r="H32447">
        <v>2</v>
      </c>
    </row>
    <row r="32448" spans="2:8" x14ac:dyDescent="0.3">
      <c r="B32448" t="s">
        <v>3166</v>
      </c>
      <c r="C32448" s="2">
        <v>45962</v>
      </c>
      <c r="D32448">
        <v>22</v>
      </c>
      <c r="E32448">
        <v>18</v>
      </c>
      <c r="F32448">
        <v>4</v>
      </c>
      <c r="G32448">
        <v>0</v>
      </c>
      <c r="H32448">
        <v>4</v>
      </c>
    </row>
    <row r="32449" spans="2:8" x14ac:dyDescent="0.3">
      <c r="B32449" t="s">
        <v>3166</v>
      </c>
      <c r="C32449" s="2">
        <v>45992</v>
      </c>
      <c r="D32449">
        <v>21</v>
      </c>
      <c r="E32449">
        <v>19</v>
      </c>
      <c r="F32449">
        <v>2</v>
      </c>
      <c r="G32449">
        <v>1</v>
      </c>
      <c r="H32449">
        <v>6</v>
      </c>
    </row>
    <row r="32450" spans="2:8" x14ac:dyDescent="0.3">
      <c r="B32450" t="s">
        <v>3167</v>
      </c>
      <c r="C32450" s="2">
        <v>45658</v>
      </c>
      <c r="D32450">
        <v>21</v>
      </c>
      <c r="E32450">
        <v>20</v>
      </c>
      <c r="F32450">
        <v>1</v>
      </c>
      <c r="G32450">
        <v>0</v>
      </c>
      <c r="H32450">
        <v>4</v>
      </c>
    </row>
    <row r="32451" spans="2:8" x14ac:dyDescent="0.3">
      <c r="B32451" t="s">
        <v>3167</v>
      </c>
      <c r="C32451" s="2">
        <v>45689</v>
      </c>
      <c r="D32451">
        <v>21</v>
      </c>
      <c r="E32451">
        <v>18</v>
      </c>
      <c r="F32451">
        <v>3</v>
      </c>
      <c r="G32451">
        <v>2</v>
      </c>
      <c r="H32451">
        <v>0</v>
      </c>
    </row>
    <row r="32452" spans="2:8" x14ac:dyDescent="0.3">
      <c r="B32452" t="s">
        <v>3167</v>
      </c>
      <c r="C32452" s="2">
        <v>45717</v>
      </c>
      <c r="D32452">
        <v>21</v>
      </c>
      <c r="E32452">
        <v>17</v>
      </c>
      <c r="F32452">
        <v>4</v>
      </c>
      <c r="G32452">
        <v>1</v>
      </c>
      <c r="H32452">
        <v>4</v>
      </c>
    </row>
    <row r="32453" spans="2:8" x14ac:dyDescent="0.3">
      <c r="B32453" t="s">
        <v>3167</v>
      </c>
      <c r="C32453" s="2">
        <v>45748</v>
      </c>
      <c r="D32453">
        <v>22</v>
      </c>
      <c r="E32453">
        <v>18</v>
      </c>
      <c r="F32453">
        <v>4</v>
      </c>
      <c r="G32453">
        <v>3</v>
      </c>
      <c r="H32453">
        <v>4</v>
      </c>
    </row>
    <row r="32454" spans="2:8" x14ac:dyDescent="0.3">
      <c r="B32454" t="s">
        <v>3167</v>
      </c>
      <c r="C32454" s="2">
        <v>45778</v>
      </c>
      <c r="D32454">
        <v>22</v>
      </c>
      <c r="E32454">
        <v>18</v>
      </c>
      <c r="F32454">
        <v>4</v>
      </c>
      <c r="G32454">
        <v>1</v>
      </c>
      <c r="H32454">
        <v>4</v>
      </c>
    </row>
    <row r="32455" spans="2:8" x14ac:dyDescent="0.3">
      <c r="B32455" t="s">
        <v>3167</v>
      </c>
      <c r="C32455" s="2">
        <v>45809</v>
      </c>
      <c r="D32455">
        <v>23</v>
      </c>
      <c r="E32455">
        <v>19</v>
      </c>
      <c r="F32455">
        <v>4</v>
      </c>
      <c r="G32455">
        <v>0</v>
      </c>
      <c r="H32455">
        <v>0</v>
      </c>
    </row>
    <row r="32456" spans="2:8" x14ac:dyDescent="0.3">
      <c r="B32456" t="s">
        <v>3167</v>
      </c>
      <c r="C32456" s="2">
        <v>45839</v>
      </c>
      <c r="D32456">
        <v>22</v>
      </c>
      <c r="E32456">
        <v>18</v>
      </c>
      <c r="F32456">
        <v>4</v>
      </c>
      <c r="G32456">
        <v>1</v>
      </c>
      <c r="H32456">
        <v>8</v>
      </c>
    </row>
    <row r="32457" spans="2:8" x14ac:dyDescent="0.3">
      <c r="B32457" t="s">
        <v>3167</v>
      </c>
      <c r="C32457" s="2">
        <v>45870</v>
      </c>
      <c r="D32457">
        <v>20</v>
      </c>
      <c r="E32457">
        <v>17</v>
      </c>
      <c r="F32457">
        <v>3</v>
      </c>
      <c r="G32457">
        <v>1</v>
      </c>
      <c r="H32457">
        <v>12</v>
      </c>
    </row>
    <row r="32458" spans="2:8" x14ac:dyDescent="0.3">
      <c r="B32458" t="s">
        <v>3167</v>
      </c>
      <c r="C32458" s="2">
        <v>45901</v>
      </c>
      <c r="D32458">
        <v>22</v>
      </c>
      <c r="E32458">
        <v>19</v>
      </c>
      <c r="F32458">
        <v>3</v>
      </c>
      <c r="G32458">
        <v>3</v>
      </c>
      <c r="H32458">
        <v>6</v>
      </c>
    </row>
    <row r="32459" spans="2:8" x14ac:dyDescent="0.3">
      <c r="B32459" t="s">
        <v>3167</v>
      </c>
      <c r="C32459" s="2">
        <v>45931</v>
      </c>
      <c r="D32459">
        <v>22</v>
      </c>
      <c r="E32459">
        <v>20</v>
      </c>
      <c r="F32459">
        <v>2</v>
      </c>
      <c r="G32459">
        <v>1</v>
      </c>
      <c r="H32459">
        <v>8</v>
      </c>
    </row>
    <row r="32460" spans="2:8" x14ac:dyDescent="0.3">
      <c r="B32460" t="s">
        <v>3167</v>
      </c>
      <c r="C32460" s="2">
        <v>45962</v>
      </c>
      <c r="D32460">
        <v>23</v>
      </c>
      <c r="E32460">
        <v>21</v>
      </c>
      <c r="F32460">
        <v>2</v>
      </c>
      <c r="G32460">
        <v>4</v>
      </c>
      <c r="H32460">
        <v>2</v>
      </c>
    </row>
    <row r="32461" spans="2:8" x14ac:dyDescent="0.3">
      <c r="B32461" t="s">
        <v>3167</v>
      </c>
      <c r="C32461" s="2">
        <v>45992</v>
      </c>
      <c r="D32461">
        <v>22</v>
      </c>
      <c r="E32461">
        <v>18</v>
      </c>
      <c r="F32461">
        <v>4</v>
      </c>
      <c r="G32461">
        <v>1</v>
      </c>
      <c r="H32461">
        <v>6</v>
      </c>
    </row>
    <row r="32462" spans="2:8" x14ac:dyDescent="0.3">
      <c r="B32462" t="s">
        <v>3168</v>
      </c>
      <c r="C32462" s="2">
        <v>45658</v>
      </c>
      <c r="D32462">
        <v>22</v>
      </c>
      <c r="E32462">
        <v>21</v>
      </c>
      <c r="F32462">
        <v>1</v>
      </c>
      <c r="G32462">
        <v>2</v>
      </c>
      <c r="H32462">
        <v>16</v>
      </c>
    </row>
    <row r="32463" spans="2:8" x14ac:dyDescent="0.3">
      <c r="B32463" t="s">
        <v>3168</v>
      </c>
      <c r="C32463" s="2">
        <v>45689</v>
      </c>
      <c r="D32463">
        <v>21</v>
      </c>
      <c r="E32463">
        <v>19</v>
      </c>
      <c r="F32463">
        <v>2</v>
      </c>
      <c r="G32463">
        <v>4</v>
      </c>
      <c r="H32463">
        <v>6</v>
      </c>
    </row>
    <row r="32464" spans="2:8" x14ac:dyDescent="0.3">
      <c r="B32464" t="s">
        <v>3168</v>
      </c>
      <c r="C32464" s="2">
        <v>45717</v>
      </c>
      <c r="D32464">
        <v>20</v>
      </c>
      <c r="E32464">
        <v>17</v>
      </c>
      <c r="F32464">
        <v>3</v>
      </c>
      <c r="G32464">
        <v>3</v>
      </c>
      <c r="H32464">
        <v>8</v>
      </c>
    </row>
    <row r="32465" spans="2:8" x14ac:dyDescent="0.3">
      <c r="B32465" t="s">
        <v>3168</v>
      </c>
      <c r="C32465" s="2">
        <v>45748</v>
      </c>
      <c r="D32465">
        <v>22</v>
      </c>
      <c r="E32465">
        <v>22</v>
      </c>
      <c r="F32465">
        <v>0</v>
      </c>
      <c r="G32465">
        <v>4</v>
      </c>
      <c r="H32465">
        <v>4</v>
      </c>
    </row>
    <row r="32466" spans="2:8" x14ac:dyDescent="0.3">
      <c r="B32466" t="s">
        <v>3168</v>
      </c>
      <c r="C32466" s="2">
        <v>45778</v>
      </c>
      <c r="D32466">
        <v>21</v>
      </c>
      <c r="E32466">
        <v>21</v>
      </c>
      <c r="F32466">
        <v>0</v>
      </c>
      <c r="G32466">
        <v>1</v>
      </c>
      <c r="H32466">
        <v>0</v>
      </c>
    </row>
    <row r="32467" spans="2:8" x14ac:dyDescent="0.3">
      <c r="B32467" t="s">
        <v>3168</v>
      </c>
      <c r="C32467" s="2">
        <v>45809</v>
      </c>
      <c r="D32467">
        <v>23</v>
      </c>
      <c r="E32467">
        <v>19</v>
      </c>
      <c r="F32467">
        <v>4</v>
      </c>
      <c r="G32467">
        <v>1</v>
      </c>
      <c r="H32467">
        <v>0</v>
      </c>
    </row>
    <row r="32468" spans="2:8" x14ac:dyDescent="0.3">
      <c r="B32468" t="s">
        <v>3168</v>
      </c>
      <c r="C32468" s="2">
        <v>45839</v>
      </c>
      <c r="D32468">
        <v>23</v>
      </c>
      <c r="E32468">
        <v>19</v>
      </c>
      <c r="F32468">
        <v>4</v>
      </c>
      <c r="G32468">
        <v>2</v>
      </c>
      <c r="H32468">
        <v>10</v>
      </c>
    </row>
    <row r="32469" spans="2:8" x14ac:dyDescent="0.3">
      <c r="B32469" t="s">
        <v>3168</v>
      </c>
      <c r="C32469" s="2">
        <v>45870</v>
      </c>
      <c r="D32469">
        <v>23</v>
      </c>
      <c r="E32469">
        <v>20</v>
      </c>
      <c r="F32469">
        <v>3</v>
      </c>
      <c r="G32469">
        <v>4</v>
      </c>
      <c r="H32469">
        <v>8</v>
      </c>
    </row>
    <row r="32470" spans="2:8" x14ac:dyDescent="0.3">
      <c r="B32470" t="s">
        <v>3168</v>
      </c>
      <c r="C32470" s="2">
        <v>45901</v>
      </c>
      <c r="D32470">
        <v>21</v>
      </c>
      <c r="E32470">
        <v>20</v>
      </c>
      <c r="F32470">
        <v>1</v>
      </c>
      <c r="G32470">
        <v>3</v>
      </c>
      <c r="H32470">
        <v>2</v>
      </c>
    </row>
    <row r="32471" spans="2:8" x14ac:dyDescent="0.3">
      <c r="B32471" t="s">
        <v>3168</v>
      </c>
      <c r="C32471" s="2">
        <v>45931</v>
      </c>
      <c r="D32471">
        <v>22</v>
      </c>
      <c r="E32471">
        <v>20</v>
      </c>
      <c r="F32471">
        <v>2</v>
      </c>
      <c r="G32471">
        <v>2</v>
      </c>
      <c r="H32471">
        <v>4</v>
      </c>
    </row>
    <row r="32472" spans="2:8" x14ac:dyDescent="0.3">
      <c r="B32472" t="s">
        <v>3168</v>
      </c>
      <c r="C32472" s="2">
        <v>45962</v>
      </c>
      <c r="D32472">
        <v>23</v>
      </c>
      <c r="E32472">
        <v>21</v>
      </c>
      <c r="F32472">
        <v>2</v>
      </c>
      <c r="G32472">
        <v>3</v>
      </c>
      <c r="H32472">
        <v>2</v>
      </c>
    </row>
    <row r="32473" spans="2:8" x14ac:dyDescent="0.3">
      <c r="B32473" t="s">
        <v>3168</v>
      </c>
      <c r="C32473" s="2">
        <v>45992</v>
      </c>
      <c r="D32473">
        <v>20</v>
      </c>
      <c r="E32473">
        <v>16</v>
      </c>
      <c r="F32473">
        <v>4</v>
      </c>
      <c r="G32473">
        <v>1</v>
      </c>
      <c r="H32473">
        <v>6</v>
      </c>
    </row>
    <row r="32474" spans="2:8" x14ac:dyDescent="0.3">
      <c r="B32474" t="s">
        <v>3169</v>
      </c>
      <c r="C32474" s="2">
        <v>45658</v>
      </c>
      <c r="D32474">
        <v>21</v>
      </c>
      <c r="E32474">
        <v>18</v>
      </c>
      <c r="F32474">
        <v>3</v>
      </c>
      <c r="G32474">
        <v>4</v>
      </c>
      <c r="H32474">
        <v>0</v>
      </c>
    </row>
    <row r="32475" spans="2:8" x14ac:dyDescent="0.3">
      <c r="B32475" t="s">
        <v>3169</v>
      </c>
      <c r="C32475" s="2">
        <v>45689</v>
      </c>
      <c r="D32475">
        <v>23</v>
      </c>
      <c r="E32475">
        <v>21</v>
      </c>
      <c r="F32475">
        <v>2</v>
      </c>
      <c r="G32475">
        <v>1</v>
      </c>
      <c r="H32475">
        <v>8</v>
      </c>
    </row>
    <row r="32476" spans="2:8" x14ac:dyDescent="0.3">
      <c r="B32476" t="s">
        <v>3169</v>
      </c>
      <c r="C32476" s="2">
        <v>45717</v>
      </c>
      <c r="D32476">
        <v>23</v>
      </c>
      <c r="E32476">
        <v>21</v>
      </c>
      <c r="F32476">
        <v>2</v>
      </c>
      <c r="G32476">
        <v>0</v>
      </c>
      <c r="H32476">
        <v>10</v>
      </c>
    </row>
    <row r="32477" spans="2:8" x14ac:dyDescent="0.3">
      <c r="B32477" t="s">
        <v>3169</v>
      </c>
      <c r="C32477" s="2">
        <v>45748</v>
      </c>
      <c r="D32477">
        <v>21</v>
      </c>
      <c r="E32477">
        <v>18</v>
      </c>
      <c r="F32477">
        <v>3</v>
      </c>
      <c r="G32477">
        <v>0</v>
      </c>
      <c r="H32477">
        <v>10</v>
      </c>
    </row>
    <row r="32478" spans="2:8" x14ac:dyDescent="0.3">
      <c r="B32478" t="s">
        <v>3169</v>
      </c>
      <c r="C32478" s="2">
        <v>45778</v>
      </c>
      <c r="D32478">
        <v>20</v>
      </c>
      <c r="E32478">
        <v>18</v>
      </c>
      <c r="F32478">
        <v>2</v>
      </c>
      <c r="G32478">
        <v>1</v>
      </c>
      <c r="H32478">
        <v>12</v>
      </c>
    </row>
    <row r="32479" spans="2:8" x14ac:dyDescent="0.3">
      <c r="B32479" t="s">
        <v>3169</v>
      </c>
      <c r="C32479" s="2">
        <v>45809</v>
      </c>
      <c r="D32479">
        <v>22</v>
      </c>
      <c r="E32479">
        <v>18</v>
      </c>
      <c r="F32479">
        <v>4</v>
      </c>
      <c r="G32479">
        <v>3</v>
      </c>
      <c r="H32479">
        <v>4</v>
      </c>
    </row>
    <row r="32480" spans="2:8" x14ac:dyDescent="0.3">
      <c r="B32480" t="s">
        <v>3169</v>
      </c>
      <c r="C32480" s="2">
        <v>45839</v>
      </c>
      <c r="D32480">
        <v>20</v>
      </c>
      <c r="E32480">
        <v>16</v>
      </c>
      <c r="F32480">
        <v>4</v>
      </c>
      <c r="G32480">
        <v>0</v>
      </c>
      <c r="H32480">
        <v>6</v>
      </c>
    </row>
    <row r="32481" spans="2:8" x14ac:dyDescent="0.3">
      <c r="B32481" t="s">
        <v>3169</v>
      </c>
      <c r="C32481" s="2">
        <v>45870</v>
      </c>
      <c r="D32481">
        <v>22</v>
      </c>
      <c r="E32481">
        <v>18</v>
      </c>
      <c r="F32481">
        <v>4</v>
      </c>
      <c r="G32481">
        <v>2</v>
      </c>
      <c r="H32481">
        <v>16</v>
      </c>
    </row>
    <row r="32482" spans="2:8" x14ac:dyDescent="0.3">
      <c r="B32482" t="s">
        <v>3169</v>
      </c>
      <c r="C32482" s="2">
        <v>45901</v>
      </c>
      <c r="D32482">
        <v>22</v>
      </c>
      <c r="E32482">
        <v>18</v>
      </c>
      <c r="F32482">
        <v>4</v>
      </c>
      <c r="G32482">
        <v>4</v>
      </c>
      <c r="H32482">
        <v>10</v>
      </c>
    </row>
    <row r="32483" spans="2:8" x14ac:dyDescent="0.3">
      <c r="B32483" t="s">
        <v>3169</v>
      </c>
      <c r="C32483" s="2">
        <v>45931</v>
      </c>
      <c r="D32483">
        <v>20</v>
      </c>
      <c r="E32483">
        <v>16</v>
      </c>
      <c r="F32483">
        <v>4</v>
      </c>
      <c r="G32483">
        <v>2</v>
      </c>
      <c r="H32483">
        <v>4</v>
      </c>
    </row>
    <row r="32484" spans="2:8" x14ac:dyDescent="0.3">
      <c r="B32484" t="s">
        <v>3169</v>
      </c>
      <c r="C32484" s="2">
        <v>45962</v>
      </c>
      <c r="D32484">
        <v>23</v>
      </c>
      <c r="E32484">
        <v>21</v>
      </c>
      <c r="F32484">
        <v>2</v>
      </c>
      <c r="G32484">
        <v>0</v>
      </c>
      <c r="H32484">
        <v>0</v>
      </c>
    </row>
    <row r="32485" spans="2:8" x14ac:dyDescent="0.3">
      <c r="B32485" t="s">
        <v>3169</v>
      </c>
      <c r="C32485" s="2">
        <v>45992</v>
      </c>
      <c r="D32485">
        <v>23</v>
      </c>
      <c r="E32485">
        <v>23</v>
      </c>
      <c r="F32485">
        <v>0</v>
      </c>
      <c r="G32485">
        <v>2</v>
      </c>
      <c r="H32485">
        <v>0</v>
      </c>
    </row>
    <row r="32486" spans="2:8" x14ac:dyDescent="0.3">
      <c r="B32486" t="s">
        <v>3170</v>
      </c>
      <c r="C32486" s="2">
        <v>45658</v>
      </c>
      <c r="D32486">
        <v>21</v>
      </c>
      <c r="E32486">
        <v>17</v>
      </c>
      <c r="F32486">
        <v>4</v>
      </c>
      <c r="G32486">
        <v>2</v>
      </c>
      <c r="H32486">
        <v>0</v>
      </c>
    </row>
    <row r="32487" spans="2:8" x14ac:dyDescent="0.3">
      <c r="B32487" t="s">
        <v>3170</v>
      </c>
      <c r="C32487" s="2">
        <v>45689</v>
      </c>
      <c r="D32487">
        <v>21</v>
      </c>
      <c r="E32487">
        <v>18</v>
      </c>
      <c r="F32487">
        <v>3</v>
      </c>
      <c r="G32487">
        <v>4</v>
      </c>
      <c r="H32487">
        <v>6</v>
      </c>
    </row>
    <row r="32488" spans="2:8" x14ac:dyDescent="0.3">
      <c r="B32488" t="s">
        <v>3170</v>
      </c>
      <c r="C32488" s="2">
        <v>45717</v>
      </c>
      <c r="D32488">
        <v>21</v>
      </c>
      <c r="E32488">
        <v>17</v>
      </c>
      <c r="F32488">
        <v>4</v>
      </c>
      <c r="G32488">
        <v>0</v>
      </c>
      <c r="H32488">
        <v>6</v>
      </c>
    </row>
    <row r="32489" spans="2:8" x14ac:dyDescent="0.3">
      <c r="B32489" t="s">
        <v>3170</v>
      </c>
      <c r="C32489" s="2">
        <v>45748</v>
      </c>
      <c r="D32489">
        <v>21</v>
      </c>
      <c r="E32489">
        <v>21</v>
      </c>
      <c r="F32489">
        <v>0</v>
      </c>
      <c r="G32489">
        <v>0</v>
      </c>
      <c r="H32489">
        <v>6</v>
      </c>
    </row>
    <row r="32490" spans="2:8" x14ac:dyDescent="0.3">
      <c r="B32490" t="s">
        <v>3170</v>
      </c>
      <c r="C32490" s="2">
        <v>45778</v>
      </c>
      <c r="D32490">
        <v>20</v>
      </c>
      <c r="E32490">
        <v>17</v>
      </c>
      <c r="F32490">
        <v>3</v>
      </c>
      <c r="G32490">
        <v>2</v>
      </c>
      <c r="H32490">
        <v>12</v>
      </c>
    </row>
    <row r="32491" spans="2:8" x14ac:dyDescent="0.3">
      <c r="B32491" t="s">
        <v>3170</v>
      </c>
      <c r="C32491" s="2">
        <v>45809</v>
      </c>
      <c r="D32491">
        <v>20</v>
      </c>
      <c r="E32491">
        <v>17</v>
      </c>
      <c r="F32491">
        <v>3</v>
      </c>
      <c r="G32491">
        <v>3</v>
      </c>
      <c r="H32491">
        <v>8</v>
      </c>
    </row>
    <row r="32492" spans="2:8" x14ac:dyDescent="0.3">
      <c r="B32492" t="s">
        <v>3170</v>
      </c>
      <c r="C32492" s="2">
        <v>45839</v>
      </c>
      <c r="D32492">
        <v>20</v>
      </c>
      <c r="E32492">
        <v>18</v>
      </c>
      <c r="F32492">
        <v>2</v>
      </c>
      <c r="G32492">
        <v>0</v>
      </c>
      <c r="H32492">
        <v>16</v>
      </c>
    </row>
    <row r="32493" spans="2:8" x14ac:dyDescent="0.3">
      <c r="B32493" t="s">
        <v>3170</v>
      </c>
      <c r="C32493" s="2">
        <v>45870</v>
      </c>
      <c r="D32493">
        <v>20</v>
      </c>
      <c r="E32493">
        <v>20</v>
      </c>
      <c r="F32493">
        <v>0</v>
      </c>
      <c r="G32493">
        <v>1</v>
      </c>
      <c r="H32493">
        <v>12</v>
      </c>
    </row>
    <row r="32494" spans="2:8" x14ac:dyDescent="0.3">
      <c r="B32494" t="s">
        <v>3170</v>
      </c>
      <c r="C32494" s="2">
        <v>45901</v>
      </c>
      <c r="D32494">
        <v>22</v>
      </c>
      <c r="E32494">
        <v>19</v>
      </c>
      <c r="F32494">
        <v>3</v>
      </c>
      <c r="G32494">
        <v>1</v>
      </c>
      <c r="H32494">
        <v>6</v>
      </c>
    </row>
    <row r="32495" spans="2:8" x14ac:dyDescent="0.3">
      <c r="B32495" t="s">
        <v>3170</v>
      </c>
      <c r="C32495" s="2">
        <v>45931</v>
      </c>
      <c r="D32495">
        <v>22</v>
      </c>
      <c r="E32495">
        <v>22</v>
      </c>
      <c r="F32495">
        <v>0</v>
      </c>
      <c r="G32495">
        <v>0</v>
      </c>
      <c r="H32495">
        <v>2</v>
      </c>
    </row>
    <row r="32496" spans="2:8" x14ac:dyDescent="0.3">
      <c r="B32496" t="s">
        <v>3170</v>
      </c>
      <c r="C32496" s="2">
        <v>45962</v>
      </c>
      <c r="D32496">
        <v>21</v>
      </c>
      <c r="E32496">
        <v>18</v>
      </c>
      <c r="F32496">
        <v>3</v>
      </c>
      <c r="G32496">
        <v>0</v>
      </c>
      <c r="H32496">
        <v>8</v>
      </c>
    </row>
    <row r="32497" spans="2:8" x14ac:dyDescent="0.3">
      <c r="B32497" t="s">
        <v>3170</v>
      </c>
      <c r="C32497" s="2">
        <v>45992</v>
      </c>
      <c r="D32497">
        <v>22</v>
      </c>
      <c r="E32497">
        <v>22</v>
      </c>
      <c r="F32497">
        <v>0</v>
      </c>
      <c r="G32497">
        <v>4</v>
      </c>
      <c r="H32497">
        <v>0</v>
      </c>
    </row>
    <row r="32498" spans="2:8" x14ac:dyDescent="0.3">
      <c r="B32498" t="s">
        <v>3171</v>
      </c>
      <c r="C32498" s="2">
        <v>45658</v>
      </c>
      <c r="D32498">
        <v>22</v>
      </c>
      <c r="E32498">
        <v>18</v>
      </c>
      <c r="F32498">
        <v>4</v>
      </c>
      <c r="G32498">
        <v>0</v>
      </c>
      <c r="H32498">
        <v>10</v>
      </c>
    </row>
    <row r="32499" spans="2:8" x14ac:dyDescent="0.3">
      <c r="B32499" t="s">
        <v>3171</v>
      </c>
      <c r="C32499" s="2">
        <v>45689</v>
      </c>
      <c r="D32499">
        <v>20</v>
      </c>
      <c r="E32499">
        <v>19</v>
      </c>
      <c r="F32499">
        <v>1</v>
      </c>
      <c r="G32499">
        <v>3</v>
      </c>
      <c r="H32499">
        <v>4</v>
      </c>
    </row>
    <row r="32500" spans="2:8" x14ac:dyDescent="0.3">
      <c r="B32500" t="s">
        <v>3171</v>
      </c>
      <c r="C32500" s="2">
        <v>45717</v>
      </c>
      <c r="D32500">
        <v>20</v>
      </c>
      <c r="E32500">
        <v>16</v>
      </c>
      <c r="F32500">
        <v>4</v>
      </c>
      <c r="G32500">
        <v>2</v>
      </c>
      <c r="H32500">
        <v>8</v>
      </c>
    </row>
    <row r="32501" spans="2:8" x14ac:dyDescent="0.3">
      <c r="B32501" t="s">
        <v>3171</v>
      </c>
      <c r="C32501" s="2">
        <v>45748</v>
      </c>
      <c r="D32501">
        <v>21</v>
      </c>
      <c r="E32501">
        <v>20</v>
      </c>
      <c r="F32501">
        <v>1</v>
      </c>
      <c r="G32501">
        <v>4</v>
      </c>
      <c r="H32501">
        <v>0</v>
      </c>
    </row>
    <row r="32502" spans="2:8" x14ac:dyDescent="0.3">
      <c r="B32502" t="s">
        <v>3171</v>
      </c>
      <c r="C32502" s="2">
        <v>45778</v>
      </c>
      <c r="D32502">
        <v>22</v>
      </c>
      <c r="E32502">
        <v>19</v>
      </c>
      <c r="F32502">
        <v>3</v>
      </c>
      <c r="G32502">
        <v>1</v>
      </c>
      <c r="H32502">
        <v>4</v>
      </c>
    </row>
    <row r="32503" spans="2:8" x14ac:dyDescent="0.3">
      <c r="B32503" t="s">
        <v>3171</v>
      </c>
      <c r="C32503" s="2">
        <v>45809</v>
      </c>
      <c r="D32503">
        <v>22</v>
      </c>
      <c r="E32503">
        <v>20</v>
      </c>
      <c r="F32503">
        <v>2</v>
      </c>
      <c r="G32503">
        <v>4</v>
      </c>
      <c r="H32503">
        <v>2</v>
      </c>
    </row>
    <row r="32504" spans="2:8" x14ac:dyDescent="0.3">
      <c r="B32504" t="s">
        <v>3171</v>
      </c>
      <c r="C32504" s="2">
        <v>45839</v>
      </c>
      <c r="D32504">
        <v>20</v>
      </c>
      <c r="E32504">
        <v>20</v>
      </c>
      <c r="F32504">
        <v>0</v>
      </c>
      <c r="G32504">
        <v>3</v>
      </c>
      <c r="H32504">
        <v>2</v>
      </c>
    </row>
    <row r="32505" spans="2:8" x14ac:dyDescent="0.3">
      <c r="B32505" t="s">
        <v>3171</v>
      </c>
      <c r="C32505" s="2">
        <v>45870</v>
      </c>
      <c r="D32505">
        <v>22</v>
      </c>
      <c r="E32505">
        <v>22</v>
      </c>
      <c r="F32505">
        <v>0</v>
      </c>
      <c r="G32505">
        <v>3</v>
      </c>
      <c r="H32505">
        <v>4</v>
      </c>
    </row>
    <row r="32506" spans="2:8" x14ac:dyDescent="0.3">
      <c r="B32506" t="s">
        <v>3171</v>
      </c>
      <c r="C32506" s="2">
        <v>45901</v>
      </c>
      <c r="D32506">
        <v>21</v>
      </c>
      <c r="E32506">
        <v>20</v>
      </c>
      <c r="F32506">
        <v>1</v>
      </c>
      <c r="G32506">
        <v>0</v>
      </c>
      <c r="H32506">
        <v>0</v>
      </c>
    </row>
    <row r="32507" spans="2:8" x14ac:dyDescent="0.3">
      <c r="B32507" t="s">
        <v>3171</v>
      </c>
      <c r="C32507" s="2">
        <v>45931</v>
      </c>
      <c r="D32507">
        <v>20</v>
      </c>
      <c r="E32507">
        <v>17</v>
      </c>
      <c r="F32507">
        <v>3</v>
      </c>
      <c r="G32507">
        <v>0</v>
      </c>
      <c r="H32507">
        <v>4</v>
      </c>
    </row>
    <row r="32508" spans="2:8" x14ac:dyDescent="0.3">
      <c r="B32508" t="s">
        <v>3171</v>
      </c>
      <c r="C32508" s="2">
        <v>45962</v>
      </c>
      <c r="D32508">
        <v>22</v>
      </c>
      <c r="E32508">
        <v>22</v>
      </c>
      <c r="F32508">
        <v>0</v>
      </c>
      <c r="G32508">
        <v>2</v>
      </c>
      <c r="H32508">
        <v>2</v>
      </c>
    </row>
    <row r="32509" spans="2:8" x14ac:dyDescent="0.3">
      <c r="B32509" t="s">
        <v>3171</v>
      </c>
      <c r="C32509" s="2">
        <v>45992</v>
      </c>
      <c r="D32509">
        <v>21</v>
      </c>
      <c r="E32509">
        <v>20</v>
      </c>
      <c r="F32509">
        <v>1</v>
      </c>
      <c r="G32509">
        <v>4</v>
      </c>
      <c r="H32509">
        <v>0</v>
      </c>
    </row>
    <row r="32510" spans="2:8" x14ac:dyDescent="0.3">
      <c r="B32510" t="s">
        <v>3172</v>
      </c>
      <c r="C32510" s="2">
        <v>45658</v>
      </c>
      <c r="D32510">
        <v>21</v>
      </c>
      <c r="E32510">
        <v>17</v>
      </c>
      <c r="F32510">
        <v>4</v>
      </c>
      <c r="G32510">
        <v>1</v>
      </c>
      <c r="H32510">
        <v>12</v>
      </c>
    </row>
    <row r="32511" spans="2:8" x14ac:dyDescent="0.3">
      <c r="B32511" t="s">
        <v>3172</v>
      </c>
      <c r="C32511" s="2">
        <v>45689</v>
      </c>
      <c r="D32511">
        <v>21</v>
      </c>
      <c r="E32511">
        <v>18</v>
      </c>
      <c r="F32511">
        <v>3</v>
      </c>
      <c r="G32511">
        <v>3</v>
      </c>
      <c r="H32511">
        <v>4</v>
      </c>
    </row>
    <row r="32512" spans="2:8" x14ac:dyDescent="0.3">
      <c r="B32512" t="s">
        <v>3172</v>
      </c>
      <c r="C32512" s="2">
        <v>45717</v>
      </c>
      <c r="D32512">
        <v>23</v>
      </c>
      <c r="E32512">
        <v>23</v>
      </c>
      <c r="F32512">
        <v>0</v>
      </c>
      <c r="G32512">
        <v>4</v>
      </c>
      <c r="H32512">
        <v>4</v>
      </c>
    </row>
    <row r="32513" spans="2:8" x14ac:dyDescent="0.3">
      <c r="B32513" t="s">
        <v>3172</v>
      </c>
      <c r="C32513" s="2">
        <v>45748</v>
      </c>
      <c r="D32513">
        <v>21</v>
      </c>
      <c r="E32513">
        <v>21</v>
      </c>
      <c r="F32513">
        <v>0</v>
      </c>
      <c r="G32513">
        <v>0</v>
      </c>
      <c r="H32513">
        <v>4</v>
      </c>
    </row>
    <row r="32514" spans="2:8" x14ac:dyDescent="0.3">
      <c r="B32514" t="s">
        <v>3172</v>
      </c>
      <c r="C32514" s="2">
        <v>45778</v>
      </c>
      <c r="D32514">
        <v>21</v>
      </c>
      <c r="E32514">
        <v>17</v>
      </c>
      <c r="F32514">
        <v>4</v>
      </c>
      <c r="G32514">
        <v>4</v>
      </c>
      <c r="H32514">
        <v>6</v>
      </c>
    </row>
    <row r="32515" spans="2:8" x14ac:dyDescent="0.3">
      <c r="B32515" t="s">
        <v>3172</v>
      </c>
      <c r="C32515" s="2">
        <v>45809</v>
      </c>
      <c r="D32515">
        <v>20</v>
      </c>
      <c r="E32515">
        <v>17</v>
      </c>
      <c r="F32515">
        <v>3</v>
      </c>
      <c r="G32515">
        <v>0</v>
      </c>
      <c r="H32515">
        <v>4</v>
      </c>
    </row>
    <row r="32516" spans="2:8" x14ac:dyDescent="0.3">
      <c r="B32516" t="s">
        <v>3172</v>
      </c>
      <c r="C32516" s="2">
        <v>45839</v>
      </c>
      <c r="D32516">
        <v>20</v>
      </c>
      <c r="E32516">
        <v>16</v>
      </c>
      <c r="F32516">
        <v>4</v>
      </c>
      <c r="G32516">
        <v>4</v>
      </c>
      <c r="H32516">
        <v>8</v>
      </c>
    </row>
    <row r="32517" spans="2:8" x14ac:dyDescent="0.3">
      <c r="B32517" t="s">
        <v>3172</v>
      </c>
      <c r="C32517" s="2">
        <v>45870</v>
      </c>
      <c r="D32517">
        <v>22</v>
      </c>
      <c r="E32517">
        <v>22</v>
      </c>
      <c r="F32517">
        <v>0</v>
      </c>
      <c r="G32517">
        <v>2</v>
      </c>
      <c r="H32517">
        <v>4</v>
      </c>
    </row>
    <row r="32518" spans="2:8" x14ac:dyDescent="0.3">
      <c r="B32518" t="s">
        <v>3172</v>
      </c>
      <c r="C32518" s="2">
        <v>45901</v>
      </c>
      <c r="D32518">
        <v>23</v>
      </c>
      <c r="E32518">
        <v>21</v>
      </c>
      <c r="F32518">
        <v>2</v>
      </c>
      <c r="G32518">
        <v>4</v>
      </c>
      <c r="H32518">
        <v>6</v>
      </c>
    </row>
    <row r="32519" spans="2:8" x14ac:dyDescent="0.3">
      <c r="B32519" t="s">
        <v>3172</v>
      </c>
      <c r="C32519" s="2">
        <v>45931</v>
      </c>
      <c r="D32519">
        <v>21</v>
      </c>
      <c r="E32519">
        <v>17</v>
      </c>
      <c r="F32519">
        <v>4</v>
      </c>
      <c r="G32519">
        <v>0</v>
      </c>
      <c r="H32519">
        <v>4</v>
      </c>
    </row>
    <row r="32520" spans="2:8" x14ac:dyDescent="0.3">
      <c r="B32520" t="s">
        <v>3172</v>
      </c>
      <c r="C32520" s="2">
        <v>45962</v>
      </c>
      <c r="D32520">
        <v>20</v>
      </c>
      <c r="E32520">
        <v>17</v>
      </c>
      <c r="F32520">
        <v>3</v>
      </c>
      <c r="G32520">
        <v>1</v>
      </c>
      <c r="H32520">
        <v>10</v>
      </c>
    </row>
    <row r="32521" spans="2:8" x14ac:dyDescent="0.3">
      <c r="B32521" t="s">
        <v>3172</v>
      </c>
      <c r="C32521" s="2">
        <v>45992</v>
      </c>
      <c r="D32521">
        <v>21</v>
      </c>
      <c r="E32521">
        <v>18</v>
      </c>
      <c r="F32521">
        <v>3</v>
      </c>
      <c r="G32521">
        <v>3</v>
      </c>
      <c r="H32521">
        <v>10</v>
      </c>
    </row>
    <row r="32522" spans="2:8" x14ac:dyDescent="0.3">
      <c r="B32522" t="s">
        <v>3173</v>
      </c>
      <c r="C32522" s="2">
        <v>45658</v>
      </c>
      <c r="D32522">
        <v>22</v>
      </c>
      <c r="E32522">
        <v>19</v>
      </c>
      <c r="F32522">
        <v>3</v>
      </c>
      <c r="G32522">
        <v>3</v>
      </c>
      <c r="H32522">
        <v>6</v>
      </c>
    </row>
    <row r="32523" spans="2:8" x14ac:dyDescent="0.3">
      <c r="B32523" t="s">
        <v>3173</v>
      </c>
      <c r="C32523" s="2">
        <v>45689</v>
      </c>
      <c r="D32523">
        <v>22</v>
      </c>
      <c r="E32523">
        <v>21</v>
      </c>
      <c r="F32523">
        <v>1</v>
      </c>
      <c r="G32523">
        <v>2</v>
      </c>
      <c r="H32523">
        <v>8</v>
      </c>
    </row>
    <row r="32524" spans="2:8" x14ac:dyDescent="0.3">
      <c r="B32524" t="s">
        <v>3173</v>
      </c>
      <c r="C32524" s="2">
        <v>45717</v>
      </c>
      <c r="D32524">
        <v>20</v>
      </c>
      <c r="E32524">
        <v>18</v>
      </c>
      <c r="F32524">
        <v>2</v>
      </c>
      <c r="G32524">
        <v>0</v>
      </c>
      <c r="H32524">
        <v>8</v>
      </c>
    </row>
    <row r="32525" spans="2:8" x14ac:dyDescent="0.3">
      <c r="B32525" t="s">
        <v>3173</v>
      </c>
      <c r="C32525" s="2">
        <v>45748</v>
      </c>
      <c r="D32525">
        <v>20</v>
      </c>
      <c r="E32525">
        <v>17</v>
      </c>
      <c r="F32525">
        <v>3</v>
      </c>
      <c r="G32525">
        <v>0</v>
      </c>
      <c r="H32525">
        <v>12</v>
      </c>
    </row>
    <row r="32526" spans="2:8" x14ac:dyDescent="0.3">
      <c r="B32526" t="s">
        <v>3173</v>
      </c>
      <c r="C32526" s="2">
        <v>45778</v>
      </c>
      <c r="D32526">
        <v>22</v>
      </c>
      <c r="E32526">
        <v>18</v>
      </c>
      <c r="F32526">
        <v>4</v>
      </c>
      <c r="G32526">
        <v>1</v>
      </c>
      <c r="H32526">
        <v>0</v>
      </c>
    </row>
    <row r="32527" spans="2:8" x14ac:dyDescent="0.3">
      <c r="B32527" t="s">
        <v>3173</v>
      </c>
      <c r="C32527" s="2">
        <v>45809</v>
      </c>
      <c r="D32527">
        <v>22</v>
      </c>
      <c r="E32527">
        <v>20</v>
      </c>
      <c r="F32527">
        <v>2</v>
      </c>
      <c r="G32527">
        <v>1</v>
      </c>
      <c r="H32527">
        <v>16</v>
      </c>
    </row>
    <row r="32528" spans="2:8" x14ac:dyDescent="0.3">
      <c r="B32528" t="s">
        <v>3173</v>
      </c>
      <c r="C32528" s="2">
        <v>45839</v>
      </c>
      <c r="D32528">
        <v>22</v>
      </c>
      <c r="E32528">
        <v>18</v>
      </c>
      <c r="F32528">
        <v>4</v>
      </c>
      <c r="G32528">
        <v>2</v>
      </c>
      <c r="H32528">
        <v>6</v>
      </c>
    </row>
    <row r="32529" spans="2:8" x14ac:dyDescent="0.3">
      <c r="B32529" t="s">
        <v>3173</v>
      </c>
      <c r="C32529" s="2">
        <v>45870</v>
      </c>
      <c r="D32529">
        <v>23</v>
      </c>
      <c r="E32529">
        <v>22</v>
      </c>
      <c r="F32529">
        <v>1</v>
      </c>
      <c r="G32529">
        <v>2</v>
      </c>
      <c r="H32529">
        <v>2</v>
      </c>
    </row>
    <row r="32530" spans="2:8" x14ac:dyDescent="0.3">
      <c r="B32530" t="s">
        <v>3173</v>
      </c>
      <c r="C32530" s="2">
        <v>45901</v>
      </c>
      <c r="D32530">
        <v>23</v>
      </c>
      <c r="E32530">
        <v>23</v>
      </c>
      <c r="F32530">
        <v>0</v>
      </c>
      <c r="G32530">
        <v>0</v>
      </c>
      <c r="H32530">
        <v>0</v>
      </c>
    </row>
    <row r="32531" spans="2:8" x14ac:dyDescent="0.3">
      <c r="B32531" t="s">
        <v>3173</v>
      </c>
      <c r="C32531" s="2">
        <v>45931</v>
      </c>
      <c r="D32531">
        <v>20</v>
      </c>
      <c r="E32531">
        <v>17</v>
      </c>
      <c r="F32531">
        <v>3</v>
      </c>
      <c r="G32531">
        <v>4</v>
      </c>
      <c r="H32531">
        <v>10</v>
      </c>
    </row>
    <row r="32532" spans="2:8" x14ac:dyDescent="0.3">
      <c r="B32532" t="s">
        <v>3173</v>
      </c>
      <c r="C32532" s="2">
        <v>45962</v>
      </c>
      <c r="D32532">
        <v>22</v>
      </c>
      <c r="E32532">
        <v>19</v>
      </c>
      <c r="F32532">
        <v>3</v>
      </c>
      <c r="G32532">
        <v>2</v>
      </c>
      <c r="H32532">
        <v>0</v>
      </c>
    </row>
    <row r="32533" spans="2:8" x14ac:dyDescent="0.3">
      <c r="B32533" t="s">
        <v>3173</v>
      </c>
      <c r="C32533" s="2">
        <v>45992</v>
      </c>
      <c r="D32533">
        <v>21</v>
      </c>
      <c r="E32533">
        <v>20</v>
      </c>
      <c r="F32533">
        <v>1</v>
      </c>
      <c r="G32533">
        <v>0</v>
      </c>
      <c r="H32533">
        <v>6</v>
      </c>
    </row>
    <row r="32534" spans="2:8" x14ac:dyDescent="0.3">
      <c r="B32534" t="s">
        <v>3174</v>
      </c>
      <c r="C32534" s="2">
        <v>45658</v>
      </c>
      <c r="D32534">
        <v>20</v>
      </c>
      <c r="E32534">
        <v>19</v>
      </c>
      <c r="F32534">
        <v>1</v>
      </c>
      <c r="G32534">
        <v>1</v>
      </c>
      <c r="H32534">
        <v>10</v>
      </c>
    </row>
    <row r="32535" spans="2:8" x14ac:dyDescent="0.3">
      <c r="B32535" t="s">
        <v>3174</v>
      </c>
      <c r="C32535" s="2">
        <v>45689</v>
      </c>
      <c r="D32535">
        <v>23</v>
      </c>
      <c r="E32535">
        <v>21</v>
      </c>
      <c r="F32535">
        <v>2</v>
      </c>
      <c r="G32535">
        <v>0</v>
      </c>
      <c r="H32535">
        <v>6</v>
      </c>
    </row>
    <row r="32536" spans="2:8" x14ac:dyDescent="0.3">
      <c r="B32536" t="s">
        <v>3174</v>
      </c>
      <c r="C32536" s="2">
        <v>45717</v>
      </c>
      <c r="D32536">
        <v>22</v>
      </c>
      <c r="E32536">
        <v>21</v>
      </c>
      <c r="F32536">
        <v>1</v>
      </c>
      <c r="G32536">
        <v>0</v>
      </c>
      <c r="H32536">
        <v>8</v>
      </c>
    </row>
    <row r="32537" spans="2:8" x14ac:dyDescent="0.3">
      <c r="B32537" t="s">
        <v>3174</v>
      </c>
      <c r="C32537" s="2">
        <v>45748</v>
      </c>
      <c r="D32537">
        <v>23</v>
      </c>
      <c r="E32537">
        <v>21</v>
      </c>
      <c r="F32537">
        <v>2</v>
      </c>
      <c r="G32537">
        <v>4</v>
      </c>
      <c r="H32537">
        <v>0</v>
      </c>
    </row>
    <row r="32538" spans="2:8" x14ac:dyDescent="0.3">
      <c r="B32538" t="s">
        <v>3174</v>
      </c>
      <c r="C32538" s="2">
        <v>45778</v>
      </c>
      <c r="D32538">
        <v>22</v>
      </c>
      <c r="E32538">
        <v>19</v>
      </c>
      <c r="F32538">
        <v>3</v>
      </c>
      <c r="G32538">
        <v>0</v>
      </c>
      <c r="H32538">
        <v>6</v>
      </c>
    </row>
    <row r="32539" spans="2:8" x14ac:dyDescent="0.3">
      <c r="B32539" t="s">
        <v>3174</v>
      </c>
      <c r="C32539" s="2">
        <v>45809</v>
      </c>
      <c r="D32539">
        <v>22</v>
      </c>
      <c r="E32539">
        <v>20</v>
      </c>
      <c r="F32539">
        <v>2</v>
      </c>
      <c r="G32539">
        <v>4</v>
      </c>
      <c r="H32539">
        <v>4</v>
      </c>
    </row>
    <row r="32540" spans="2:8" x14ac:dyDescent="0.3">
      <c r="B32540" t="s">
        <v>3174</v>
      </c>
      <c r="C32540" s="2">
        <v>45839</v>
      </c>
      <c r="D32540">
        <v>21</v>
      </c>
      <c r="E32540">
        <v>17</v>
      </c>
      <c r="F32540">
        <v>4</v>
      </c>
      <c r="G32540">
        <v>2</v>
      </c>
      <c r="H32540">
        <v>2</v>
      </c>
    </row>
    <row r="32541" spans="2:8" x14ac:dyDescent="0.3">
      <c r="B32541" t="s">
        <v>3174</v>
      </c>
      <c r="C32541" s="2">
        <v>45870</v>
      </c>
      <c r="D32541">
        <v>22</v>
      </c>
      <c r="E32541">
        <v>20</v>
      </c>
      <c r="F32541">
        <v>2</v>
      </c>
      <c r="G32541">
        <v>2</v>
      </c>
      <c r="H32541">
        <v>2</v>
      </c>
    </row>
    <row r="32542" spans="2:8" x14ac:dyDescent="0.3">
      <c r="B32542" t="s">
        <v>3174</v>
      </c>
      <c r="C32542" s="2">
        <v>45901</v>
      </c>
      <c r="D32542">
        <v>21</v>
      </c>
      <c r="E32542">
        <v>17</v>
      </c>
      <c r="F32542">
        <v>4</v>
      </c>
      <c r="G32542">
        <v>2</v>
      </c>
      <c r="H32542">
        <v>12</v>
      </c>
    </row>
    <row r="32543" spans="2:8" x14ac:dyDescent="0.3">
      <c r="B32543" t="s">
        <v>3174</v>
      </c>
      <c r="C32543" s="2">
        <v>45931</v>
      </c>
      <c r="D32543">
        <v>21</v>
      </c>
      <c r="E32543">
        <v>20</v>
      </c>
      <c r="F32543">
        <v>1</v>
      </c>
      <c r="G32543">
        <v>3</v>
      </c>
      <c r="H32543">
        <v>8</v>
      </c>
    </row>
    <row r="32544" spans="2:8" x14ac:dyDescent="0.3">
      <c r="B32544" t="s">
        <v>3174</v>
      </c>
      <c r="C32544" s="2">
        <v>45962</v>
      </c>
      <c r="D32544">
        <v>20</v>
      </c>
      <c r="E32544">
        <v>19</v>
      </c>
      <c r="F32544">
        <v>1</v>
      </c>
      <c r="G32544">
        <v>1</v>
      </c>
      <c r="H32544">
        <v>0</v>
      </c>
    </row>
    <row r="32545" spans="2:8" x14ac:dyDescent="0.3">
      <c r="B32545" t="s">
        <v>3174</v>
      </c>
      <c r="C32545" s="2">
        <v>45992</v>
      </c>
      <c r="D32545">
        <v>22</v>
      </c>
      <c r="E32545">
        <v>20</v>
      </c>
      <c r="F32545">
        <v>2</v>
      </c>
      <c r="G32545">
        <v>0</v>
      </c>
      <c r="H32545">
        <v>8</v>
      </c>
    </row>
    <row r="32546" spans="2:8" x14ac:dyDescent="0.3">
      <c r="B32546" t="s">
        <v>3175</v>
      </c>
      <c r="C32546" s="2">
        <v>45658</v>
      </c>
      <c r="D32546">
        <v>20</v>
      </c>
      <c r="E32546">
        <v>19</v>
      </c>
      <c r="F32546">
        <v>1</v>
      </c>
      <c r="G32546">
        <v>1</v>
      </c>
      <c r="H32546">
        <v>4</v>
      </c>
    </row>
    <row r="32547" spans="2:8" x14ac:dyDescent="0.3">
      <c r="B32547" t="s">
        <v>3175</v>
      </c>
      <c r="C32547" s="2">
        <v>45689</v>
      </c>
      <c r="D32547">
        <v>21</v>
      </c>
      <c r="E32547">
        <v>21</v>
      </c>
      <c r="F32547">
        <v>0</v>
      </c>
      <c r="G32547">
        <v>1</v>
      </c>
      <c r="H32547">
        <v>12</v>
      </c>
    </row>
    <row r="32548" spans="2:8" x14ac:dyDescent="0.3">
      <c r="B32548" t="s">
        <v>3175</v>
      </c>
      <c r="C32548" s="2">
        <v>45717</v>
      </c>
      <c r="D32548">
        <v>21</v>
      </c>
      <c r="E32548">
        <v>19</v>
      </c>
      <c r="F32548">
        <v>2</v>
      </c>
      <c r="G32548">
        <v>1</v>
      </c>
      <c r="H32548">
        <v>16</v>
      </c>
    </row>
    <row r="32549" spans="2:8" x14ac:dyDescent="0.3">
      <c r="B32549" t="s">
        <v>3175</v>
      </c>
      <c r="C32549" s="2">
        <v>45748</v>
      </c>
      <c r="D32549">
        <v>20</v>
      </c>
      <c r="E32549">
        <v>16</v>
      </c>
      <c r="F32549">
        <v>4</v>
      </c>
      <c r="G32549">
        <v>0</v>
      </c>
      <c r="H32549">
        <v>12</v>
      </c>
    </row>
    <row r="32550" spans="2:8" x14ac:dyDescent="0.3">
      <c r="B32550" t="s">
        <v>3175</v>
      </c>
      <c r="C32550" s="2">
        <v>45778</v>
      </c>
      <c r="D32550">
        <v>22</v>
      </c>
      <c r="E32550">
        <v>20</v>
      </c>
      <c r="F32550">
        <v>2</v>
      </c>
      <c r="G32550">
        <v>1</v>
      </c>
      <c r="H32550">
        <v>4</v>
      </c>
    </row>
    <row r="32551" spans="2:8" x14ac:dyDescent="0.3">
      <c r="B32551" t="s">
        <v>3175</v>
      </c>
      <c r="C32551" s="2">
        <v>45809</v>
      </c>
      <c r="D32551">
        <v>21</v>
      </c>
      <c r="E32551">
        <v>18</v>
      </c>
      <c r="F32551">
        <v>3</v>
      </c>
      <c r="G32551">
        <v>2</v>
      </c>
      <c r="H32551">
        <v>0</v>
      </c>
    </row>
    <row r="32552" spans="2:8" x14ac:dyDescent="0.3">
      <c r="B32552" t="s">
        <v>3175</v>
      </c>
      <c r="C32552" s="2">
        <v>45839</v>
      </c>
      <c r="D32552">
        <v>20</v>
      </c>
      <c r="E32552">
        <v>18</v>
      </c>
      <c r="F32552">
        <v>2</v>
      </c>
      <c r="G32552">
        <v>4</v>
      </c>
      <c r="H32552">
        <v>4</v>
      </c>
    </row>
    <row r="32553" spans="2:8" x14ac:dyDescent="0.3">
      <c r="B32553" t="s">
        <v>3175</v>
      </c>
      <c r="C32553" s="2">
        <v>45870</v>
      </c>
      <c r="D32553">
        <v>20</v>
      </c>
      <c r="E32553">
        <v>17</v>
      </c>
      <c r="F32553">
        <v>3</v>
      </c>
      <c r="G32553">
        <v>0</v>
      </c>
      <c r="H32553">
        <v>0</v>
      </c>
    </row>
    <row r="32554" spans="2:8" x14ac:dyDescent="0.3">
      <c r="B32554" t="s">
        <v>3175</v>
      </c>
      <c r="C32554" s="2">
        <v>45901</v>
      </c>
      <c r="D32554">
        <v>20</v>
      </c>
      <c r="E32554">
        <v>16</v>
      </c>
      <c r="F32554">
        <v>4</v>
      </c>
      <c r="G32554">
        <v>0</v>
      </c>
      <c r="H32554">
        <v>4</v>
      </c>
    </row>
    <row r="32555" spans="2:8" x14ac:dyDescent="0.3">
      <c r="B32555" t="s">
        <v>3175</v>
      </c>
      <c r="C32555" s="2">
        <v>45931</v>
      </c>
      <c r="D32555">
        <v>22</v>
      </c>
      <c r="E32555">
        <v>22</v>
      </c>
      <c r="F32555">
        <v>0</v>
      </c>
      <c r="G32555">
        <v>3</v>
      </c>
      <c r="H32555">
        <v>6</v>
      </c>
    </row>
    <row r="32556" spans="2:8" x14ac:dyDescent="0.3">
      <c r="B32556" t="s">
        <v>3175</v>
      </c>
      <c r="C32556" s="2">
        <v>45962</v>
      </c>
      <c r="D32556">
        <v>20</v>
      </c>
      <c r="E32556">
        <v>16</v>
      </c>
      <c r="F32556">
        <v>4</v>
      </c>
      <c r="G32556">
        <v>3</v>
      </c>
      <c r="H32556">
        <v>2</v>
      </c>
    </row>
    <row r="32557" spans="2:8" x14ac:dyDescent="0.3">
      <c r="B32557" t="s">
        <v>3175</v>
      </c>
      <c r="C32557" s="2">
        <v>45992</v>
      </c>
      <c r="D32557">
        <v>21</v>
      </c>
      <c r="E32557">
        <v>21</v>
      </c>
      <c r="F32557">
        <v>0</v>
      </c>
      <c r="G32557">
        <v>3</v>
      </c>
      <c r="H32557">
        <v>2</v>
      </c>
    </row>
    <row r="32558" spans="2:8" x14ac:dyDescent="0.3">
      <c r="B32558" t="s">
        <v>3176</v>
      </c>
      <c r="C32558" s="2">
        <v>45658</v>
      </c>
      <c r="D32558">
        <v>20</v>
      </c>
      <c r="E32558">
        <v>19</v>
      </c>
      <c r="F32558">
        <v>1</v>
      </c>
      <c r="G32558">
        <v>2</v>
      </c>
      <c r="H32558">
        <v>4</v>
      </c>
    </row>
    <row r="32559" spans="2:8" x14ac:dyDescent="0.3">
      <c r="B32559" t="s">
        <v>3176</v>
      </c>
      <c r="C32559" s="2">
        <v>45689</v>
      </c>
      <c r="D32559">
        <v>23</v>
      </c>
      <c r="E32559">
        <v>21</v>
      </c>
      <c r="F32559">
        <v>2</v>
      </c>
      <c r="G32559">
        <v>1</v>
      </c>
      <c r="H32559">
        <v>8</v>
      </c>
    </row>
    <row r="32560" spans="2:8" x14ac:dyDescent="0.3">
      <c r="B32560" t="s">
        <v>3176</v>
      </c>
      <c r="C32560" s="2">
        <v>45717</v>
      </c>
      <c r="D32560">
        <v>22</v>
      </c>
      <c r="E32560">
        <v>18</v>
      </c>
      <c r="F32560">
        <v>4</v>
      </c>
      <c r="G32560">
        <v>3</v>
      </c>
      <c r="H32560">
        <v>4</v>
      </c>
    </row>
    <row r="32561" spans="2:8" x14ac:dyDescent="0.3">
      <c r="B32561" t="s">
        <v>3176</v>
      </c>
      <c r="C32561" s="2">
        <v>45748</v>
      </c>
      <c r="D32561">
        <v>23</v>
      </c>
      <c r="E32561">
        <v>23</v>
      </c>
      <c r="F32561">
        <v>0</v>
      </c>
      <c r="G32561">
        <v>4</v>
      </c>
      <c r="H32561">
        <v>6</v>
      </c>
    </row>
    <row r="32562" spans="2:8" x14ac:dyDescent="0.3">
      <c r="B32562" t="s">
        <v>3176</v>
      </c>
      <c r="C32562" s="2">
        <v>45778</v>
      </c>
      <c r="D32562">
        <v>20</v>
      </c>
      <c r="E32562">
        <v>19</v>
      </c>
      <c r="F32562">
        <v>1</v>
      </c>
      <c r="G32562">
        <v>1</v>
      </c>
      <c r="H32562">
        <v>8</v>
      </c>
    </row>
    <row r="32563" spans="2:8" x14ac:dyDescent="0.3">
      <c r="B32563" t="s">
        <v>3176</v>
      </c>
      <c r="C32563" s="2">
        <v>45809</v>
      </c>
      <c r="D32563">
        <v>20</v>
      </c>
      <c r="E32563">
        <v>18</v>
      </c>
      <c r="F32563">
        <v>2</v>
      </c>
      <c r="G32563">
        <v>2</v>
      </c>
      <c r="H32563">
        <v>4</v>
      </c>
    </row>
    <row r="32564" spans="2:8" x14ac:dyDescent="0.3">
      <c r="B32564" t="s">
        <v>3176</v>
      </c>
      <c r="C32564" s="2">
        <v>45839</v>
      </c>
      <c r="D32564">
        <v>21</v>
      </c>
      <c r="E32564">
        <v>19</v>
      </c>
      <c r="F32564">
        <v>2</v>
      </c>
      <c r="G32564">
        <v>0</v>
      </c>
      <c r="H32564">
        <v>0</v>
      </c>
    </row>
    <row r="32565" spans="2:8" x14ac:dyDescent="0.3">
      <c r="B32565" t="s">
        <v>3176</v>
      </c>
      <c r="C32565" s="2">
        <v>45870</v>
      </c>
      <c r="D32565">
        <v>20</v>
      </c>
      <c r="E32565">
        <v>17</v>
      </c>
      <c r="F32565">
        <v>3</v>
      </c>
      <c r="G32565">
        <v>3</v>
      </c>
      <c r="H32565">
        <v>8</v>
      </c>
    </row>
    <row r="32566" spans="2:8" x14ac:dyDescent="0.3">
      <c r="B32566" t="s">
        <v>3176</v>
      </c>
      <c r="C32566" s="2">
        <v>45901</v>
      </c>
      <c r="D32566">
        <v>22</v>
      </c>
      <c r="E32566">
        <v>22</v>
      </c>
      <c r="F32566">
        <v>0</v>
      </c>
      <c r="G32566">
        <v>0</v>
      </c>
      <c r="H32566">
        <v>6</v>
      </c>
    </row>
    <row r="32567" spans="2:8" x14ac:dyDescent="0.3">
      <c r="B32567" t="s">
        <v>3176</v>
      </c>
      <c r="C32567" s="2">
        <v>45931</v>
      </c>
      <c r="D32567">
        <v>22</v>
      </c>
      <c r="E32567">
        <v>19</v>
      </c>
      <c r="F32567">
        <v>3</v>
      </c>
      <c r="G32567">
        <v>0</v>
      </c>
      <c r="H32567">
        <v>0</v>
      </c>
    </row>
    <row r="32568" spans="2:8" x14ac:dyDescent="0.3">
      <c r="B32568" t="s">
        <v>3176</v>
      </c>
      <c r="C32568" s="2">
        <v>45962</v>
      </c>
      <c r="D32568">
        <v>20</v>
      </c>
      <c r="E32568">
        <v>19</v>
      </c>
      <c r="F32568">
        <v>1</v>
      </c>
      <c r="G32568">
        <v>1</v>
      </c>
      <c r="H32568">
        <v>16</v>
      </c>
    </row>
    <row r="32569" spans="2:8" x14ac:dyDescent="0.3">
      <c r="B32569" t="s">
        <v>3176</v>
      </c>
      <c r="C32569" s="2">
        <v>45992</v>
      </c>
      <c r="D32569">
        <v>20</v>
      </c>
      <c r="E32569">
        <v>17</v>
      </c>
      <c r="F32569">
        <v>3</v>
      </c>
      <c r="G32569">
        <v>4</v>
      </c>
      <c r="H32569">
        <v>0</v>
      </c>
    </row>
    <row r="32570" spans="2:8" x14ac:dyDescent="0.3">
      <c r="B32570" t="s">
        <v>3177</v>
      </c>
      <c r="C32570" s="2">
        <v>45658</v>
      </c>
      <c r="D32570">
        <v>20</v>
      </c>
      <c r="E32570">
        <v>20</v>
      </c>
      <c r="F32570">
        <v>0</v>
      </c>
      <c r="G32570">
        <v>4</v>
      </c>
      <c r="H32570">
        <v>12</v>
      </c>
    </row>
    <row r="32571" spans="2:8" x14ac:dyDescent="0.3">
      <c r="B32571" t="s">
        <v>3177</v>
      </c>
      <c r="C32571" s="2">
        <v>45689</v>
      </c>
      <c r="D32571">
        <v>20</v>
      </c>
      <c r="E32571">
        <v>16</v>
      </c>
      <c r="F32571">
        <v>4</v>
      </c>
      <c r="G32571">
        <v>0</v>
      </c>
      <c r="H32571">
        <v>0</v>
      </c>
    </row>
    <row r="32572" spans="2:8" x14ac:dyDescent="0.3">
      <c r="B32572" t="s">
        <v>3177</v>
      </c>
      <c r="C32572" s="2">
        <v>45717</v>
      </c>
      <c r="D32572">
        <v>20</v>
      </c>
      <c r="E32572">
        <v>17</v>
      </c>
      <c r="F32572">
        <v>3</v>
      </c>
      <c r="G32572">
        <v>3</v>
      </c>
      <c r="H32572">
        <v>0</v>
      </c>
    </row>
    <row r="32573" spans="2:8" x14ac:dyDescent="0.3">
      <c r="B32573" t="s">
        <v>3177</v>
      </c>
      <c r="C32573" s="2">
        <v>45748</v>
      </c>
      <c r="D32573">
        <v>22</v>
      </c>
      <c r="E32573">
        <v>18</v>
      </c>
      <c r="F32573">
        <v>4</v>
      </c>
      <c r="G32573">
        <v>4</v>
      </c>
      <c r="H32573">
        <v>2</v>
      </c>
    </row>
    <row r="32574" spans="2:8" x14ac:dyDescent="0.3">
      <c r="B32574" t="s">
        <v>3177</v>
      </c>
      <c r="C32574" s="2">
        <v>45778</v>
      </c>
      <c r="D32574">
        <v>22</v>
      </c>
      <c r="E32574">
        <v>20</v>
      </c>
      <c r="F32574">
        <v>2</v>
      </c>
      <c r="G32574">
        <v>0</v>
      </c>
      <c r="H32574">
        <v>8</v>
      </c>
    </row>
    <row r="32575" spans="2:8" x14ac:dyDescent="0.3">
      <c r="B32575" t="s">
        <v>3177</v>
      </c>
      <c r="C32575" s="2">
        <v>45809</v>
      </c>
      <c r="D32575">
        <v>22</v>
      </c>
      <c r="E32575">
        <v>22</v>
      </c>
      <c r="F32575">
        <v>0</v>
      </c>
      <c r="G32575">
        <v>0</v>
      </c>
      <c r="H32575">
        <v>8</v>
      </c>
    </row>
    <row r="32576" spans="2:8" x14ac:dyDescent="0.3">
      <c r="B32576" t="s">
        <v>3177</v>
      </c>
      <c r="C32576" s="2">
        <v>45839</v>
      </c>
      <c r="D32576">
        <v>21</v>
      </c>
      <c r="E32576">
        <v>20</v>
      </c>
      <c r="F32576">
        <v>1</v>
      </c>
      <c r="G32576">
        <v>0</v>
      </c>
      <c r="H32576">
        <v>0</v>
      </c>
    </row>
    <row r="32577" spans="2:8" x14ac:dyDescent="0.3">
      <c r="B32577" t="s">
        <v>3177</v>
      </c>
      <c r="C32577" s="2">
        <v>45870</v>
      </c>
      <c r="D32577">
        <v>20</v>
      </c>
      <c r="E32577">
        <v>17</v>
      </c>
      <c r="F32577">
        <v>3</v>
      </c>
      <c r="G32577">
        <v>2</v>
      </c>
      <c r="H32577">
        <v>0</v>
      </c>
    </row>
    <row r="32578" spans="2:8" x14ac:dyDescent="0.3">
      <c r="B32578" t="s">
        <v>3177</v>
      </c>
      <c r="C32578" s="2">
        <v>45901</v>
      </c>
      <c r="D32578">
        <v>20</v>
      </c>
      <c r="E32578">
        <v>18</v>
      </c>
      <c r="F32578">
        <v>2</v>
      </c>
      <c r="G32578">
        <v>2</v>
      </c>
      <c r="H32578">
        <v>2</v>
      </c>
    </row>
    <row r="32579" spans="2:8" x14ac:dyDescent="0.3">
      <c r="B32579" t="s">
        <v>3177</v>
      </c>
      <c r="C32579" s="2">
        <v>45931</v>
      </c>
      <c r="D32579">
        <v>21</v>
      </c>
      <c r="E32579">
        <v>21</v>
      </c>
      <c r="F32579">
        <v>0</v>
      </c>
      <c r="G32579">
        <v>0</v>
      </c>
      <c r="H32579">
        <v>2</v>
      </c>
    </row>
    <row r="32580" spans="2:8" x14ac:dyDescent="0.3">
      <c r="B32580" t="s">
        <v>3177</v>
      </c>
      <c r="C32580" s="2">
        <v>45962</v>
      </c>
      <c r="D32580">
        <v>23</v>
      </c>
      <c r="E32580">
        <v>20</v>
      </c>
      <c r="F32580">
        <v>3</v>
      </c>
      <c r="G32580">
        <v>2</v>
      </c>
      <c r="H32580">
        <v>6</v>
      </c>
    </row>
    <row r="32581" spans="2:8" x14ac:dyDescent="0.3">
      <c r="B32581" t="s">
        <v>3177</v>
      </c>
      <c r="C32581" s="2">
        <v>45992</v>
      </c>
      <c r="D32581">
        <v>23</v>
      </c>
      <c r="E32581">
        <v>19</v>
      </c>
      <c r="F32581">
        <v>4</v>
      </c>
      <c r="G32581">
        <v>4</v>
      </c>
      <c r="H32581">
        <v>2</v>
      </c>
    </row>
    <row r="32582" spans="2:8" x14ac:dyDescent="0.3">
      <c r="B32582" t="s">
        <v>3178</v>
      </c>
      <c r="C32582" s="2">
        <v>45658</v>
      </c>
      <c r="D32582">
        <v>22</v>
      </c>
      <c r="E32582">
        <v>20</v>
      </c>
      <c r="F32582">
        <v>2</v>
      </c>
      <c r="G32582">
        <v>4</v>
      </c>
      <c r="H32582">
        <v>2</v>
      </c>
    </row>
    <row r="32583" spans="2:8" x14ac:dyDescent="0.3">
      <c r="B32583" t="s">
        <v>3178</v>
      </c>
      <c r="C32583" s="2">
        <v>45689</v>
      </c>
      <c r="D32583">
        <v>20</v>
      </c>
      <c r="E32583">
        <v>20</v>
      </c>
      <c r="F32583">
        <v>0</v>
      </c>
      <c r="G32583">
        <v>3</v>
      </c>
      <c r="H32583">
        <v>0</v>
      </c>
    </row>
    <row r="32584" spans="2:8" x14ac:dyDescent="0.3">
      <c r="B32584" t="s">
        <v>3178</v>
      </c>
      <c r="C32584" s="2">
        <v>45717</v>
      </c>
      <c r="D32584">
        <v>22</v>
      </c>
      <c r="E32584">
        <v>22</v>
      </c>
      <c r="F32584">
        <v>0</v>
      </c>
      <c r="G32584">
        <v>3</v>
      </c>
      <c r="H32584">
        <v>10</v>
      </c>
    </row>
    <row r="32585" spans="2:8" x14ac:dyDescent="0.3">
      <c r="B32585" t="s">
        <v>3178</v>
      </c>
      <c r="C32585" s="2">
        <v>45748</v>
      </c>
      <c r="D32585">
        <v>21</v>
      </c>
      <c r="E32585">
        <v>18</v>
      </c>
      <c r="F32585">
        <v>3</v>
      </c>
      <c r="G32585">
        <v>2</v>
      </c>
      <c r="H32585">
        <v>6</v>
      </c>
    </row>
    <row r="32586" spans="2:8" x14ac:dyDescent="0.3">
      <c r="B32586" t="s">
        <v>3178</v>
      </c>
      <c r="C32586" s="2">
        <v>45778</v>
      </c>
      <c r="D32586">
        <v>22</v>
      </c>
      <c r="E32586">
        <v>18</v>
      </c>
      <c r="F32586">
        <v>4</v>
      </c>
      <c r="G32586">
        <v>1</v>
      </c>
      <c r="H32586">
        <v>0</v>
      </c>
    </row>
    <row r="32587" spans="2:8" x14ac:dyDescent="0.3">
      <c r="B32587" t="s">
        <v>3178</v>
      </c>
      <c r="C32587" s="2">
        <v>45809</v>
      </c>
      <c r="D32587">
        <v>23</v>
      </c>
      <c r="E32587">
        <v>23</v>
      </c>
      <c r="F32587">
        <v>0</v>
      </c>
      <c r="G32587">
        <v>3</v>
      </c>
      <c r="H32587">
        <v>2</v>
      </c>
    </row>
    <row r="32588" spans="2:8" x14ac:dyDescent="0.3">
      <c r="B32588" t="s">
        <v>3178</v>
      </c>
      <c r="C32588" s="2">
        <v>45839</v>
      </c>
      <c r="D32588">
        <v>23</v>
      </c>
      <c r="E32588">
        <v>21</v>
      </c>
      <c r="F32588">
        <v>2</v>
      </c>
      <c r="G32588">
        <v>0</v>
      </c>
      <c r="H32588">
        <v>0</v>
      </c>
    </row>
    <row r="32589" spans="2:8" x14ac:dyDescent="0.3">
      <c r="B32589" t="s">
        <v>3178</v>
      </c>
      <c r="C32589" s="2">
        <v>45870</v>
      </c>
      <c r="D32589">
        <v>21</v>
      </c>
      <c r="E32589">
        <v>19</v>
      </c>
      <c r="F32589">
        <v>2</v>
      </c>
      <c r="G32589">
        <v>0</v>
      </c>
      <c r="H32589">
        <v>10</v>
      </c>
    </row>
    <row r="32590" spans="2:8" x14ac:dyDescent="0.3">
      <c r="B32590" t="s">
        <v>3178</v>
      </c>
      <c r="C32590" s="2">
        <v>45901</v>
      </c>
      <c r="D32590">
        <v>20</v>
      </c>
      <c r="E32590">
        <v>17</v>
      </c>
      <c r="F32590">
        <v>3</v>
      </c>
      <c r="G32590">
        <v>3</v>
      </c>
      <c r="H32590">
        <v>6</v>
      </c>
    </row>
    <row r="32591" spans="2:8" x14ac:dyDescent="0.3">
      <c r="B32591" t="s">
        <v>3178</v>
      </c>
      <c r="C32591" s="2">
        <v>45931</v>
      </c>
      <c r="D32591">
        <v>23</v>
      </c>
      <c r="E32591">
        <v>22</v>
      </c>
      <c r="F32591">
        <v>1</v>
      </c>
      <c r="G32591">
        <v>3</v>
      </c>
      <c r="H32591">
        <v>4</v>
      </c>
    </row>
    <row r="32592" spans="2:8" x14ac:dyDescent="0.3">
      <c r="B32592" t="s">
        <v>3178</v>
      </c>
      <c r="C32592" s="2">
        <v>45962</v>
      </c>
      <c r="D32592">
        <v>23</v>
      </c>
      <c r="E32592">
        <v>20</v>
      </c>
      <c r="F32592">
        <v>3</v>
      </c>
      <c r="G32592">
        <v>0</v>
      </c>
      <c r="H32592">
        <v>4</v>
      </c>
    </row>
    <row r="32593" spans="2:8" x14ac:dyDescent="0.3">
      <c r="B32593" t="s">
        <v>3178</v>
      </c>
      <c r="C32593" s="2">
        <v>45992</v>
      </c>
      <c r="D32593">
        <v>22</v>
      </c>
      <c r="E32593">
        <v>19</v>
      </c>
      <c r="F32593">
        <v>3</v>
      </c>
      <c r="G32593">
        <v>2</v>
      </c>
      <c r="H32593">
        <v>2</v>
      </c>
    </row>
    <row r="32594" spans="2:8" x14ac:dyDescent="0.3">
      <c r="B32594" t="s">
        <v>3179</v>
      </c>
      <c r="C32594" s="2">
        <v>45658</v>
      </c>
      <c r="D32594">
        <v>21</v>
      </c>
      <c r="E32594">
        <v>21</v>
      </c>
      <c r="F32594">
        <v>0</v>
      </c>
      <c r="G32594">
        <v>4</v>
      </c>
      <c r="H32594">
        <v>12</v>
      </c>
    </row>
    <row r="32595" spans="2:8" x14ac:dyDescent="0.3">
      <c r="B32595" t="s">
        <v>3179</v>
      </c>
      <c r="C32595" s="2">
        <v>45689</v>
      </c>
      <c r="D32595">
        <v>22</v>
      </c>
      <c r="E32595">
        <v>19</v>
      </c>
      <c r="F32595">
        <v>3</v>
      </c>
      <c r="G32595">
        <v>2</v>
      </c>
      <c r="H32595">
        <v>10</v>
      </c>
    </row>
    <row r="32596" spans="2:8" x14ac:dyDescent="0.3">
      <c r="B32596" t="s">
        <v>3179</v>
      </c>
      <c r="C32596" s="2">
        <v>45717</v>
      </c>
      <c r="D32596">
        <v>22</v>
      </c>
      <c r="E32596">
        <v>22</v>
      </c>
      <c r="F32596">
        <v>0</v>
      </c>
      <c r="G32596">
        <v>3</v>
      </c>
      <c r="H32596">
        <v>10</v>
      </c>
    </row>
    <row r="32597" spans="2:8" x14ac:dyDescent="0.3">
      <c r="B32597" t="s">
        <v>3179</v>
      </c>
      <c r="C32597" s="2">
        <v>45748</v>
      </c>
      <c r="D32597">
        <v>20</v>
      </c>
      <c r="E32597">
        <v>20</v>
      </c>
      <c r="F32597">
        <v>0</v>
      </c>
      <c r="G32597">
        <v>1</v>
      </c>
      <c r="H32597">
        <v>4</v>
      </c>
    </row>
    <row r="32598" spans="2:8" x14ac:dyDescent="0.3">
      <c r="B32598" t="s">
        <v>3179</v>
      </c>
      <c r="C32598" s="2">
        <v>45778</v>
      </c>
      <c r="D32598">
        <v>21</v>
      </c>
      <c r="E32598">
        <v>19</v>
      </c>
      <c r="F32598">
        <v>2</v>
      </c>
      <c r="G32598">
        <v>4</v>
      </c>
      <c r="H32598">
        <v>2</v>
      </c>
    </row>
    <row r="32599" spans="2:8" x14ac:dyDescent="0.3">
      <c r="B32599" t="s">
        <v>3179</v>
      </c>
      <c r="C32599" s="2">
        <v>45809</v>
      </c>
      <c r="D32599">
        <v>23</v>
      </c>
      <c r="E32599">
        <v>22</v>
      </c>
      <c r="F32599">
        <v>1</v>
      </c>
      <c r="G32599">
        <v>0</v>
      </c>
      <c r="H32599">
        <v>16</v>
      </c>
    </row>
    <row r="32600" spans="2:8" x14ac:dyDescent="0.3">
      <c r="B32600" t="s">
        <v>3179</v>
      </c>
      <c r="C32600" s="2">
        <v>45839</v>
      </c>
      <c r="D32600">
        <v>22</v>
      </c>
      <c r="E32600">
        <v>18</v>
      </c>
      <c r="F32600">
        <v>4</v>
      </c>
      <c r="G32600">
        <v>0</v>
      </c>
      <c r="H32600">
        <v>2</v>
      </c>
    </row>
    <row r="32601" spans="2:8" x14ac:dyDescent="0.3">
      <c r="B32601" t="s">
        <v>3179</v>
      </c>
      <c r="C32601" s="2">
        <v>45870</v>
      </c>
      <c r="D32601">
        <v>23</v>
      </c>
      <c r="E32601">
        <v>22</v>
      </c>
      <c r="F32601">
        <v>1</v>
      </c>
      <c r="G32601">
        <v>3</v>
      </c>
      <c r="H32601">
        <v>4</v>
      </c>
    </row>
    <row r="32602" spans="2:8" x14ac:dyDescent="0.3">
      <c r="B32602" t="s">
        <v>3179</v>
      </c>
      <c r="C32602" s="2">
        <v>45901</v>
      </c>
      <c r="D32602">
        <v>21</v>
      </c>
      <c r="E32602">
        <v>19</v>
      </c>
      <c r="F32602">
        <v>2</v>
      </c>
      <c r="G32602">
        <v>2</v>
      </c>
      <c r="H32602">
        <v>0</v>
      </c>
    </row>
    <row r="32603" spans="2:8" x14ac:dyDescent="0.3">
      <c r="B32603" t="s">
        <v>3179</v>
      </c>
      <c r="C32603" s="2">
        <v>45931</v>
      </c>
      <c r="D32603">
        <v>20</v>
      </c>
      <c r="E32603">
        <v>20</v>
      </c>
      <c r="F32603">
        <v>0</v>
      </c>
      <c r="G32603">
        <v>0</v>
      </c>
      <c r="H32603">
        <v>8</v>
      </c>
    </row>
    <row r="32604" spans="2:8" x14ac:dyDescent="0.3">
      <c r="B32604" t="s">
        <v>3179</v>
      </c>
      <c r="C32604" s="2">
        <v>45962</v>
      </c>
      <c r="D32604">
        <v>21</v>
      </c>
      <c r="E32604">
        <v>17</v>
      </c>
      <c r="F32604">
        <v>4</v>
      </c>
      <c r="G32604">
        <v>1</v>
      </c>
      <c r="H32604">
        <v>2</v>
      </c>
    </row>
    <row r="32605" spans="2:8" x14ac:dyDescent="0.3">
      <c r="B32605" t="s">
        <v>3179</v>
      </c>
      <c r="C32605" s="2">
        <v>45992</v>
      </c>
      <c r="D32605">
        <v>22</v>
      </c>
      <c r="E32605">
        <v>22</v>
      </c>
      <c r="F32605">
        <v>0</v>
      </c>
      <c r="G32605">
        <v>0</v>
      </c>
      <c r="H32605">
        <v>8</v>
      </c>
    </row>
    <row r="32606" spans="2:8" x14ac:dyDescent="0.3">
      <c r="B32606" t="s">
        <v>3180</v>
      </c>
      <c r="C32606" s="2">
        <v>45658</v>
      </c>
      <c r="D32606">
        <v>20</v>
      </c>
      <c r="E32606">
        <v>16</v>
      </c>
      <c r="F32606">
        <v>4</v>
      </c>
      <c r="G32606">
        <v>2</v>
      </c>
      <c r="H32606">
        <v>0</v>
      </c>
    </row>
    <row r="32607" spans="2:8" x14ac:dyDescent="0.3">
      <c r="B32607" t="s">
        <v>3180</v>
      </c>
      <c r="C32607" s="2">
        <v>45689</v>
      </c>
      <c r="D32607">
        <v>21</v>
      </c>
      <c r="E32607">
        <v>21</v>
      </c>
      <c r="F32607">
        <v>0</v>
      </c>
      <c r="G32607">
        <v>4</v>
      </c>
      <c r="H32607">
        <v>12</v>
      </c>
    </row>
    <row r="32608" spans="2:8" x14ac:dyDescent="0.3">
      <c r="B32608" t="s">
        <v>3180</v>
      </c>
      <c r="C32608" s="2">
        <v>45717</v>
      </c>
      <c r="D32608">
        <v>20</v>
      </c>
      <c r="E32608">
        <v>17</v>
      </c>
      <c r="F32608">
        <v>3</v>
      </c>
      <c r="G32608">
        <v>0</v>
      </c>
      <c r="H32608">
        <v>10</v>
      </c>
    </row>
    <row r="32609" spans="2:8" x14ac:dyDescent="0.3">
      <c r="B32609" t="s">
        <v>3180</v>
      </c>
      <c r="C32609" s="2">
        <v>45748</v>
      </c>
      <c r="D32609">
        <v>21</v>
      </c>
      <c r="E32609">
        <v>17</v>
      </c>
      <c r="F32609">
        <v>4</v>
      </c>
      <c r="G32609">
        <v>0</v>
      </c>
      <c r="H32609">
        <v>6</v>
      </c>
    </row>
    <row r="32610" spans="2:8" x14ac:dyDescent="0.3">
      <c r="B32610" t="s">
        <v>3180</v>
      </c>
      <c r="C32610" s="2">
        <v>45778</v>
      </c>
      <c r="D32610">
        <v>22</v>
      </c>
      <c r="E32610">
        <v>19</v>
      </c>
      <c r="F32610">
        <v>3</v>
      </c>
      <c r="G32610">
        <v>0</v>
      </c>
      <c r="H32610">
        <v>10</v>
      </c>
    </row>
    <row r="32611" spans="2:8" x14ac:dyDescent="0.3">
      <c r="B32611" t="s">
        <v>3180</v>
      </c>
      <c r="C32611" s="2">
        <v>45809</v>
      </c>
      <c r="D32611">
        <v>20</v>
      </c>
      <c r="E32611">
        <v>19</v>
      </c>
      <c r="F32611">
        <v>1</v>
      </c>
      <c r="G32611">
        <v>2</v>
      </c>
      <c r="H32611">
        <v>4</v>
      </c>
    </row>
    <row r="32612" spans="2:8" x14ac:dyDescent="0.3">
      <c r="B32612" t="s">
        <v>3180</v>
      </c>
      <c r="C32612" s="2">
        <v>45839</v>
      </c>
      <c r="D32612">
        <v>21</v>
      </c>
      <c r="E32612">
        <v>17</v>
      </c>
      <c r="F32612">
        <v>4</v>
      </c>
      <c r="G32612">
        <v>1</v>
      </c>
      <c r="H32612">
        <v>0</v>
      </c>
    </row>
    <row r="32613" spans="2:8" x14ac:dyDescent="0.3">
      <c r="B32613" t="s">
        <v>3180</v>
      </c>
      <c r="C32613" s="2">
        <v>45870</v>
      </c>
      <c r="D32613">
        <v>20</v>
      </c>
      <c r="E32613">
        <v>16</v>
      </c>
      <c r="F32613">
        <v>4</v>
      </c>
      <c r="G32613">
        <v>2</v>
      </c>
      <c r="H32613">
        <v>2</v>
      </c>
    </row>
    <row r="32614" spans="2:8" x14ac:dyDescent="0.3">
      <c r="B32614" t="s">
        <v>3180</v>
      </c>
      <c r="C32614" s="2">
        <v>45901</v>
      </c>
      <c r="D32614">
        <v>20</v>
      </c>
      <c r="E32614">
        <v>18</v>
      </c>
      <c r="F32614">
        <v>2</v>
      </c>
      <c r="G32614">
        <v>0</v>
      </c>
      <c r="H32614">
        <v>10</v>
      </c>
    </row>
    <row r="32615" spans="2:8" x14ac:dyDescent="0.3">
      <c r="B32615" t="s">
        <v>3180</v>
      </c>
      <c r="C32615" s="2">
        <v>45931</v>
      </c>
      <c r="D32615">
        <v>23</v>
      </c>
      <c r="E32615">
        <v>21</v>
      </c>
      <c r="F32615">
        <v>2</v>
      </c>
      <c r="G32615">
        <v>2</v>
      </c>
      <c r="H32615">
        <v>2</v>
      </c>
    </row>
    <row r="32616" spans="2:8" x14ac:dyDescent="0.3">
      <c r="B32616" t="s">
        <v>3180</v>
      </c>
      <c r="C32616" s="2">
        <v>45962</v>
      </c>
      <c r="D32616">
        <v>23</v>
      </c>
      <c r="E32616">
        <v>23</v>
      </c>
      <c r="F32616">
        <v>0</v>
      </c>
      <c r="G32616">
        <v>4</v>
      </c>
      <c r="H32616">
        <v>4</v>
      </c>
    </row>
    <row r="32617" spans="2:8" x14ac:dyDescent="0.3">
      <c r="B32617" t="s">
        <v>3180</v>
      </c>
      <c r="C32617" s="2">
        <v>45992</v>
      </c>
      <c r="D32617">
        <v>22</v>
      </c>
      <c r="E32617">
        <v>21</v>
      </c>
      <c r="F32617">
        <v>1</v>
      </c>
      <c r="G32617">
        <v>4</v>
      </c>
      <c r="H32617">
        <v>4</v>
      </c>
    </row>
    <row r="32618" spans="2:8" x14ac:dyDescent="0.3">
      <c r="B32618" t="s">
        <v>3181</v>
      </c>
      <c r="C32618" s="2">
        <v>45658</v>
      </c>
      <c r="D32618">
        <v>22</v>
      </c>
      <c r="E32618">
        <v>19</v>
      </c>
      <c r="F32618">
        <v>3</v>
      </c>
      <c r="G32618">
        <v>0</v>
      </c>
      <c r="H32618">
        <v>12</v>
      </c>
    </row>
    <row r="32619" spans="2:8" x14ac:dyDescent="0.3">
      <c r="B32619" t="s">
        <v>3181</v>
      </c>
      <c r="C32619" s="2">
        <v>45689</v>
      </c>
      <c r="D32619">
        <v>23</v>
      </c>
      <c r="E32619">
        <v>20</v>
      </c>
      <c r="F32619">
        <v>3</v>
      </c>
      <c r="G32619">
        <v>0</v>
      </c>
      <c r="H32619">
        <v>6</v>
      </c>
    </row>
    <row r="32620" spans="2:8" x14ac:dyDescent="0.3">
      <c r="B32620" t="s">
        <v>3181</v>
      </c>
      <c r="C32620" s="2">
        <v>45717</v>
      </c>
      <c r="D32620">
        <v>23</v>
      </c>
      <c r="E32620">
        <v>19</v>
      </c>
      <c r="F32620">
        <v>4</v>
      </c>
      <c r="G32620">
        <v>2</v>
      </c>
      <c r="H32620">
        <v>0</v>
      </c>
    </row>
    <row r="32621" spans="2:8" x14ac:dyDescent="0.3">
      <c r="B32621" t="s">
        <v>3181</v>
      </c>
      <c r="C32621" s="2">
        <v>45748</v>
      </c>
      <c r="D32621">
        <v>20</v>
      </c>
      <c r="E32621">
        <v>19</v>
      </c>
      <c r="F32621">
        <v>1</v>
      </c>
      <c r="G32621">
        <v>0</v>
      </c>
      <c r="H32621">
        <v>6</v>
      </c>
    </row>
    <row r="32622" spans="2:8" x14ac:dyDescent="0.3">
      <c r="B32622" t="s">
        <v>3181</v>
      </c>
      <c r="C32622" s="2">
        <v>45778</v>
      </c>
      <c r="D32622">
        <v>20</v>
      </c>
      <c r="E32622">
        <v>20</v>
      </c>
      <c r="F32622">
        <v>0</v>
      </c>
      <c r="G32622">
        <v>0</v>
      </c>
      <c r="H32622">
        <v>10</v>
      </c>
    </row>
    <row r="32623" spans="2:8" x14ac:dyDescent="0.3">
      <c r="B32623" t="s">
        <v>3181</v>
      </c>
      <c r="C32623" s="2">
        <v>45809</v>
      </c>
      <c r="D32623">
        <v>23</v>
      </c>
      <c r="E32623">
        <v>23</v>
      </c>
      <c r="F32623">
        <v>0</v>
      </c>
      <c r="G32623">
        <v>2</v>
      </c>
      <c r="H32623">
        <v>2</v>
      </c>
    </row>
    <row r="32624" spans="2:8" x14ac:dyDescent="0.3">
      <c r="B32624" t="s">
        <v>3181</v>
      </c>
      <c r="C32624" s="2">
        <v>45839</v>
      </c>
      <c r="D32624">
        <v>22</v>
      </c>
      <c r="E32624">
        <v>20</v>
      </c>
      <c r="F32624">
        <v>2</v>
      </c>
      <c r="G32624">
        <v>2</v>
      </c>
      <c r="H32624">
        <v>4</v>
      </c>
    </row>
    <row r="32625" spans="2:8" x14ac:dyDescent="0.3">
      <c r="B32625" t="s">
        <v>3181</v>
      </c>
      <c r="C32625" s="2">
        <v>45870</v>
      </c>
      <c r="D32625">
        <v>20</v>
      </c>
      <c r="E32625">
        <v>16</v>
      </c>
      <c r="F32625">
        <v>4</v>
      </c>
      <c r="G32625">
        <v>0</v>
      </c>
      <c r="H32625">
        <v>10</v>
      </c>
    </row>
    <row r="32626" spans="2:8" x14ac:dyDescent="0.3">
      <c r="B32626" t="s">
        <v>3181</v>
      </c>
      <c r="C32626" s="2">
        <v>45901</v>
      </c>
      <c r="D32626">
        <v>23</v>
      </c>
      <c r="E32626">
        <v>23</v>
      </c>
      <c r="F32626">
        <v>0</v>
      </c>
      <c r="G32626">
        <v>1</v>
      </c>
      <c r="H32626">
        <v>8</v>
      </c>
    </row>
    <row r="32627" spans="2:8" x14ac:dyDescent="0.3">
      <c r="B32627" t="s">
        <v>3181</v>
      </c>
      <c r="C32627" s="2">
        <v>45931</v>
      </c>
      <c r="D32627">
        <v>21</v>
      </c>
      <c r="E32627">
        <v>20</v>
      </c>
      <c r="F32627">
        <v>1</v>
      </c>
      <c r="G32627">
        <v>2</v>
      </c>
      <c r="H32627">
        <v>8</v>
      </c>
    </row>
    <row r="32628" spans="2:8" x14ac:dyDescent="0.3">
      <c r="B32628" t="s">
        <v>3181</v>
      </c>
      <c r="C32628" s="2">
        <v>45962</v>
      </c>
      <c r="D32628">
        <v>22</v>
      </c>
      <c r="E32628">
        <v>21</v>
      </c>
      <c r="F32628">
        <v>1</v>
      </c>
      <c r="G32628">
        <v>4</v>
      </c>
      <c r="H32628">
        <v>16</v>
      </c>
    </row>
    <row r="32629" spans="2:8" x14ac:dyDescent="0.3">
      <c r="B32629" t="s">
        <v>3181</v>
      </c>
      <c r="C32629" s="2">
        <v>45992</v>
      </c>
      <c r="D32629">
        <v>21</v>
      </c>
      <c r="E32629">
        <v>20</v>
      </c>
      <c r="F32629">
        <v>1</v>
      </c>
      <c r="G32629">
        <v>3</v>
      </c>
      <c r="H32629">
        <v>4</v>
      </c>
    </row>
    <row r="32630" spans="2:8" x14ac:dyDescent="0.3">
      <c r="B32630" t="s">
        <v>3182</v>
      </c>
      <c r="C32630" s="2">
        <v>45658</v>
      </c>
      <c r="D32630">
        <v>20</v>
      </c>
      <c r="E32630">
        <v>17</v>
      </c>
      <c r="F32630">
        <v>3</v>
      </c>
      <c r="G32630">
        <v>3</v>
      </c>
      <c r="H32630">
        <v>4</v>
      </c>
    </row>
    <row r="32631" spans="2:8" x14ac:dyDescent="0.3">
      <c r="B32631" t="s">
        <v>3182</v>
      </c>
      <c r="C32631" s="2">
        <v>45689</v>
      </c>
      <c r="D32631">
        <v>23</v>
      </c>
      <c r="E32631">
        <v>19</v>
      </c>
      <c r="F32631">
        <v>4</v>
      </c>
      <c r="G32631">
        <v>0</v>
      </c>
      <c r="H32631">
        <v>4</v>
      </c>
    </row>
    <row r="32632" spans="2:8" x14ac:dyDescent="0.3">
      <c r="B32632" t="s">
        <v>3182</v>
      </c>
      <c r="C32632" s="2">
        <v>45717</v>
      </c>
      <c r="D32632">
        <v>22</v>
      </c>
      <c r="E32632">
        <v>19</v>
      </c>
      <c r="F32632">
        <v>3</v>
      </c>
      <c r="G32632">
        <v>3</v>
      </c>
      <c r="H32632">
        <v>6</v>
      </c>
    </row>
    <row r="32633" spans="2:8" x14ac:dyDescent="0.3">
      <c r="B32633" t="s">
        <v>3182</v>
      </c>
      <c r="C32633" s="2">
        <v>45748</v>
      </c>
      <c r="D32633">
        <v>23</v>
      </c>
      <c r="E32633">
        <v>19</v>
      </c>
      <c r="F32633">
        <v>4</v>
      </c>
      <c r="G32633">
        <v>1</v>
      </c>
      <c r="H32633">
        <v>4</v>
      </c>
    </row>
    <row r="32634" spans="2:8" x14ac:dyDescent="0.3">
      <c r="B32634" t="s">
        <v>3182</v>
      </c>
      <c r="C32634" s="2">
        <v>45778</v>
      </c>
      <c r="D32634">
        <v>20</v>
      </c>
      <c r="E32634">
        <v>16</v>
      </c>
      <c r="F32634">
        <v>4</v>
      </c>
      <c r="G32634">
        <v>0</v>
      </c>
      <c r="H32634">
        <v>8</v>
      </c>
    </row>
    <row r="32635" spans="2:8" x14ac:dyDescent="0.3">
      <c r="B32635" t="s">
        <v>3182</v>
      </c>
      <c r="C32635" s="2">
        <v>45809</v>
      </c>
      <c r="D32635">
        <v>23</v>
      </c>
      <c r="E32635">
        <v>22</v>
      </c>
      <c r="F32635">
        <v>1</v>
      </c>
      <c r="G32635">
        <v>4</v>
      </c>
      <c r="H32635">
        <v>10</v>
      </c>
    </row>
    <row r="32636" spans="2:8" x14ac:dyDescent="0.3">
      <c r="B32636" t="s">
        <v>3182</v>
      </c>
      <c r="C32636" s="2">
        <v>45839</v>
      </c>
      <c r="D32636">
        <v>22</v>
      </c>
      <c r="E32636">
        <v>18</v>
      </c>
      <c r="F32636">
        <v>4</v>
      </c>
      <c r="G32636">
        <v>3</v>
      </c>
      <c r="H32636">
        <v>4</v>
      </c>
    </row>
    <row r="32637" spans="2:8" x14ac:dyDescent="0.3">
      <c r="B32637" t="s">
        <v>3182</v>
      </c>
      <c r="C32637" s="2">
        <v>45870</v>
      </c>
      <c r="D32637">
        <v>20</v>
      </c>
      <c r="E32637">
        <v>16</v>
      </c>
      <c r="F32637">
        <v>4</v>
      </c>
      <c r="G32637">
        <v>4</v>
      </c>
      <c r="H32637">
        <v>8</v>
      </c>
    </row>
    <row r="32638" spans="2:8" x14ac:dyDescent="0.3">
      <c r="B32638" t="s">
        <v>3182</v>
      </c>
      <c r="C32638" s="2">
        <v>45901</v>
      </c>
      <c r="D32638">
        <v>22</v>
      </c>
      <c r="E32638">
        <v>18</v>
      </c>
      <c r="F32638">
        <v>4</v>
      </c>
      <c r="G32638">
        <v>1</v>
      </c>
      <c r="H32638">
        <v>10</v>
      </c>
    </row>
    <row r="32639" spans="2:8" x14ac:dyDescent="0.3">
      <c r="B32639" t="s">
        <v>3182</v>
      </c>
      <c r="C32639" s="2">
        <v>45931</v>
      </c>
      <c r="D32639">
        <v>23</v>
      </c>
      <c r="E32639">
        <v>20</v>
      </c>
      <c r="F32639">
        <v>3</v>
      </c>
      <c r="G32639">
        <v>0</v>
      </c>
      <c r="H32639">
        <v>4</v>
      </c>
    </row>
    <row r="32640" spans="2:8" x14ac:dyDescent="0.3">
      <c r="B32640" t="s">
        <v>3182</v>
      </c>
      <c r="C32640" s="2">
        <v>45962</v>
      </c>
      <c r="D32640">
        <v>22</v>
      </c>
      <c r="E32640">
        <v>19</v>
      </c>
      <c r="F32640">
        <v>3</v>
      </c>
      <c r="G32640">
        <v>3</v>
      </c>
      <c r="H32640">
        <v>2</v>
      </c>
    </row>
    <row r="32641" spans="2:8" x14ac:dyDescent="0.3">
      <c r="B32641" t="s">
        <v>3182</v>
      </c>
      <c r="C32641" s="2">
        <v>45992</v>
      </c>
      <c r="D32641">
        <v>22</v>
      </c>
      <c r="E32641">
        <v>19</v>
      </c>
      <c r="F32641">
        <v>3</v>
      </c>
      <c r="G32641">
        <v>0</v>
      </c>
      <c r="H32641">
        <v>16</v>
      </c>
    </row>
    <row r="32642" spans="2:8" x14ac:dyDescent="0.3">
      <c r="B32642" t="s">
        <v>3183</v>
      </c>
      <c r="C32642" s="2">
        <v>45658</v>
      </c>
      <c r="D32642">
        <v>22</v>
      </c>
      <c r="E32642">
        <v>18</v>
      </c>
      <c r="F32642">
        <v>4</v>
      </c>
      <c r="G32642">
        <v>4</v>
      </c>
      <c r="H32642">
        <v>6</v>
      </c>
    </row>
    <row r="32643" spans="2:8" x14ac:dyDescent="0.3">
      <c r="B32643" t="s">
        <v>3183</v>
      </c>
      <c r="C32643" s="2">
        <v>45689</v>
      </c>
      <c r="D32643">
        <v>20</v>
      </c>
      <c r="E32643">
        <v>18</v>
      </c>
      <c r="F32643">
        <v>2</v>
      </c>
      <c r="G32643">
        <v>1</v>
      </c>
      <c r="H32643">
        <v>0</v>
      </c>
    </row>
    <row r="32644" spans="2:8" x14ac:dyDescent="0.3">
      <c r="B32644" t="s">
        <v>3183</v>
      </c>
      <c r="C32644" s="2">
        <v>45717</v>
      </c>
      <c r="D32644">
        <v>22</v>
      </c>
      <c r="E32644">
        <v>19</v>
      </c>
      <c r="F32644">
        <v>3</v>
      </c>
      <c r="G32644">
        <v>2</v>
      </c>
      <c r="H32644">
        <v>10</v>
      </c>
    </row>
    <row r="32645" spans="2:8" x14ac:dyDescent="0.3">
      <c r="B32645" t="s">
        <v>3183</v>
      </c>
      <c r="C32645" s="2">
        <v>45748</v>
      </c>
      <c r="D32645">
        <v>22</v>
      </c>
      <c r="E32645">
        <v>19</v>
      </c>
      <c r="F32645">
        <v>3</v>
      </c>
      <c r="G32645">
        <v>4</v>
      </c>
      <c r="H32645">
        <v>6</v>
      </c>
    </row>
    <row r="32646" spans="2:8" x14ac:dyDescent="0.3">
      <c r="B32646" t="s">
        <v>3183</v>
      </c>
      <c r="C32646" s="2">
        <v>45778</v>
      </c>
      <c r="D32646">
        <v>20</v>
      </c>
      <c r="E32646">
        <v>20</v>
      </c>
      <c r="F32646">
        <v>0</v>
      </c>
      <c r="G32646">
        <v>3</v>
      </c>
      <c r="H32646">
        <v>0</v>
      </c>
    </row>
    <row r="32647" spans="2:8" x14ac:dyDescent="0.3">
      <c r="B32647" t="s">
        <v>3183</v>
      </c>
      <c r="C32647" s="2">
        <v>45809</v>
      </c>
      <c r="D32647">
        <v>22</v>
      </c>
      <c r="E32647">
        <v>18</v>
      </c>
      <c r="F32647">
        <v>4</v>
      </c>
      <c r="G32647">
        <v>3</v>
      </c>
      <c r="H32647">
        <v>0</v>
      </c>
    </row>
    <row r="32648" spans="2:8" x14ac:dyDescent="0.3">
      <c r="B32648" t="s">
        <v>3183</v>
      </c>
      <c r="C32648" s="2">
        <v>45839</v>
      </c>
      <c r="D32648">
        <v>23</v>
      </c>
      <c r="E32648">
        <v>19</v>
      </c>
      <c r="F32648">
        <v>4</v>
      </c>
      <c r="G32648">
        <v>3</v>
      </c>
      <c r="H32648">
        <v>4</v>
      </c>
    </row>
    <row r="32649" spans="2:8" x14ac:dyDescent="0.3">
      <c r="B32649" t="s">
        <v>3183</v>
      </c>
      <c r="C32649" s="2">
        <v>45870</v>
      </c>
      <c r="D32649">
        <v>20</v>
      </c>
      <c r="E32649">
        <v>16</v>
      </c>
      <c r="F32649">
        <v>4</v>
      </c>
      <c r="G32649">
        <v>3</v>
      </c>
      <c r="H32649">
        <v>4</v>
      </c>
    </row>
    <row r="32650" spans="2:8" x14ac:dyDescent="0.3">
      <c r="B32650" t="s">
        <v>3183</v>
      </c>
      <c r="C32650" s="2">
        <v>45901</v>
      </c>
      <c r="D32650">
        <v>20</v>
      </c>
      <c r="E32650">
        <v>18</v>
      </c>
      <c r="F32650">
        <v>2</v>
      </c>
      <c r="G32650">
        <v>0</v>
      </c>
      <c r="H32650">
        <v>10</v>
      </c>
    </row>
    <row r="32651" spans="2:8" x14ac:dyDescent="0.3">
      <c r="B32651" t="s">
        <v>3183</v>
      </c>
      <c r="C32651" s="2">
        <v>45931</v>
      </c>
      <c r="D32651">
        <v>21</v>
      </c>
      <c r="E32651">
        <v>20</v>
      </c>
      <c r="F32651">
        <v>1</v>
      </c>
      <c r="G32651">
        <v>3</v>
      </c>
      <c r="H32651">
        <v>12</v>
      </c>
    </row>
    <row r="32652" spans="2:8" x14ac:dyDescent="0.3">
      <c r="B32652" t="s">
        <v>3183</v>
      </c>
      <c r="C32652" s="2">
        <v>45962</v>
      </c>
      <c r="D32652">
        <v>20</v>
      </c>
      <c r="E32652">
        <v>16</v>
      </c>
      <c r="F32652">
        <v>4</v>
      </c>
      <c r="G32652">
        <v>1</v>
      </c>
      <c r="H32652">
        <v>10</v>
      </c>
    </row>
    <row r="32653" spans="2:8" x14ac:dyDescent="0.3">
      <c r="B32653" t="s">
        <v>3183</v>
      </c>
      <c r="C32653" s="2">
        <v>45992</v>
      </c>
      <c r="D32653">
        <v>21</v>
      </c>
      <c r="E32653">
        <v>19</v>
      </c>
      <c r="F32653">
        <v>2</v>
      </c>
      <c r="G32653">
        <v>0</v>
      </c>
      <c r="H32653">
        <v>16</v>
      </c>
    </row>
    <row r="32654" spans="2:8" x14ac:dyDescent="0.3">
      <c r="B32654" t="s">
        <v>3184</v>
      </c>
      <c r="C32654" s="2">
        <v>45658</v>
      </c>
      <c r="D32654">
        <v>20</v>
      </c>
      <c r="E32654">
        <v>19</v>
      </c>
      <c r="F32654">
        <v>1</v>
      </c>
      <c r="G32654">
        <v>3</v>
      </c>
      <c r="H32654">
        <v>2</v>
      </c>
    </row>
    <row r="32655" spans="2:8" x14ac:dyDescent="0.3">
      <c r="B32655" t="s">
        <v>3184</v>
      </c>
      <c r="C32655" s="2">
        <v>45689</v>
      </c>
      <c r="D32655">
        <v>21</v>
      </c>
      <c r="E32655">
        <v>17</v>
      </c>
      <c r="F32655">
        <v>4</v>
      </c>
      <c r="G32655">
        <v>0</v>
      </c>
      <c r="H32655">
        <v>6</v>
      </c>
    </row>
    <row r="32656" spans="2:8" x14ac:dyDescent="0.3">
      <c r="B32656" t="s">
        <v>3184</v>
      </c>
      <c r="C32656" s="2">
        <v>45717</v>
      </c>
      <c r="D32656">
        <v>21</v>
      </c>
      <c r="E32656">
        <v>21</v>
      </c>
      <c r="F32656">
        <v>0</v>
      </c>
      <c r="G32656">
        <v>2</v>
      </c>
      <c r="H32656">
        <v>6</v>
      </c>
    </row>
    <row r="32657" spans="2:8" x14ac:dyDescent="0.3">
      <c r="B32657" t="s">
        <v>3184</v>
      </c>
      <c r="C32657" s="2">
        <v>45748</v>
      </c>
      <c r="D32657">
        <v>20</v>
      </c>
      <c r="E32657">
        <v>17</v>
      </c>
      <c r="F32657">
        <v>3</v>
      </c>
      <c r="G32657">
        <v>2</v>
      </c>
      <c r="H32657">
        <v>12</v>
      </c>
    </row>
    <row r="32658" spans="2:8" x14ac:dyDescent="0.3">
      <c r="B32658" t="s">
        <v>3184</v>
      </c>
      <c r="C32658" s="2">
        <v>45778</v>
      </c>
      <c r="D32658">
        <v>20</v>
      </c>
      <c r="E32658">
        <v>18</v>
      </c>
      <c r="F32658">
        <v>2</v>
      </c>
      <c r="G32658">
        <v>3</v>
      </c>
      <c r="H32658">
        <v>2</v>
      </c>
    </row>
    <row r="32659" spans="2:8" x14ac:dyDescent="0.3">
      <c r="B32659" t="s">
        <v>3184</v>
      </c>
      <c r="C32659" s="2">
        <v>45809</v>
      </c>
      <c r="D32659">
        <v>22</v>
      </c>
      <c r="E32659">
        <v>19</v>
      </c>
      <c r="F32659">
        <v>3</v>
      </c>
      <c r="G32659">
        <v>4</v>
      </c>
      <c r="H32659">
        <v>2</v>
      </c>
    </row>
    <row r="32660" spans="2:8" x14ac:dyDescent="0.3">
      <c r="B32660" t="s">
        <v>3184</v>
      </c>
      <c r="C32660" s="2">
        <v>45839</v>
      </c>
      <c r="D32660">
        <v>20</v>
      </c>
      <c r="E32660">
        <v>20</v>
      </c>
      <c r="F32660">
        <v>0</v>
      </c>
      <c r="G32660">
        <v>0</v>
      </c>
      <c r="H32660">
        <v>0</v>
      </c>
    </row>
    <row r="32661" spans="2:8" x14ac:dyDescent="0.3">
      <c r="B32661" t="s">
        <v>3184</v>
      </c>
      <c r="C32661" s="2">
        <v>45870</v>
      </c>
      <c r="D32661">
        <v>22</v>
      </c>
      <c r="E32661">
        <v>19</v>
      </c>
      <c r="F32661">
        <v>3</v>
      </c>
      <c r="G32661">
        <v>4</v>
      </c>
      <c r="H32661">
        <v>8</v>
      </c>
    </row>
    <row r="32662" spans="2:8" x14ac:dyDescent="0.3">
      <c r="B32662" t="s">
        <v>3184</v>
      </c>
      <c r="C32662" s="2">
        <v>45901</v>
      </c>
      <c r="D32662">
        <v>21</v>
      </c>
      <c r="E32662">
        <v>18</v>
      </c>
      <c r="F32662">
        <v>3</v>
      </c>
      <c r="G32662">
        <v>1</v>
      </c>
      <c r="H32662">
        <v>4</v>
      </c>
    </row>
    <row r="32663" spans="2:8" x14ac:dyDescent="0.3">
      <c r="B32663" t="s">
        <v>3184</v>
      </c>
      <c r="C32663" s="2">
        <v>45931</v>
      </c>
      <c r="D32663">
        <v>21</v>
      </c>
      <c r="E32663">
        <v>17</v>
      </c>
      <c r="F32663">
        <v>4</v>
      </c>
      <c r="G32663">
        <v>4</v>
      </c>
      <c r="H32663">
        <v>10</v>
      </c>
    </row>
    <row r="32664" spans="2:8" x14ac:dyDescent="0.3">
      <c r="B32664" t="s">
        <v>3184</v>
      </c>
      <c r="C32664" s="2">
        <v>45962</v>
      </c>
      <c r="D32664">
        <v>20</v>
      </c>
      <c r="E32664">
        <v>16</v>
      </c>
      <c r="F32664">
        <v>4</v>
      </c>
      <c r="G32664">
        <v>3</v>
      </c>
      <c r="H32664">
        <v>2</v>
      </c>
    </row>
    <row r="32665" spans="2:8" x14ac:dyDescent="0.3">
      <c r="B32665" t="s">
        <v>3184</v>
      </c>
      <c r="C32665" s="2">
        <v>45992</v>
      </c>
      <c r="D32665">
        <v>21</v>
      </c>
      <c r="E32665">
        <v>19</v>
      </c>
      <c r="F32665">
        <v>2</v>
      </c>
      <c r="G32665">
        <v>4</v>
      </c>
      <c r="H32665">
        <v>4</v>
      </c>
    </row>
    <row r="32666" spans="2:8" x14ac:dyDescent="0.3">
      <c r="B32666" t="s">
        <v>3185</v>
      </c>
      <c r="C32666" s="2">
        <v>45658</v>
      </c>
      <c r="D32666">
        <v>21</v>
      </c>
      <c r="E32666">
        <v>21</v>
      </c>
      <c r="F32666">
        <v>0</v>
      </c>
      <c r="G32666">
        <v>3</v>
      </c>
      <c r="H32666">
        <v>0</v>
      </c>
    </row>
    <row r="32667" spans="2:8" x14ac:dyDescent="0.3">
      <c r="B32667" t="s">
        <v>3185</v>
      </c>
      <c r="C32667" s="2">
        <v>45689</v>
      </c>
      <c r="D32667">
        <v>22</v>
      </c>
      <c r="E32667">
        <v>20</v>
      </c>
      <c r="F32667">
        <v>2</v>
      </c>
      <c r="G32667">
        <v>2</v>
      </c>
      <c r="H32667">
        <v>8</v>
      </c>
    </row>
    <row r="32668" spans="2:8" x14ac:dyDescent="0.3">
      <c r="B32668" t="s">
        <v>3185</v>
      </c>
      <c r="C32668" s="2">
        <v>45717</v>
      </c>
      <c r="D32668">
        <v>22</v>
      </c>
      <c r="E32668">
        <v>18</v>
      </c>
      <c r="F32668">
        <v>4</v>
      </c>
      <c r="G32668">
        <v>2</v>
      </c>
      <c r="H32668">
        <v>10</v>
      </c>
    </row>
    <row r="32669" spans="2:8" x14ac:dyDescent="0.3">
      <c r="B32669" t="s">
        <v>3185</v>
      </c>
      <c r="C32669" s="2">
        <v>45748</v>
      </c>
      <c r="D32669">
        <v>20</v>
      </c>
      <c r="E32669">
        <v>18</v>
      </c>
      <c r="F32669">
        <v>2</v>
      </c>
      <c r="G32669">
        <v>3</v>
      </c>
      <c r="H32669">
        <v>2</v>
      </c>
    </row>
    <row r="32670" spans="2:8" x14ac:dyDescent="0.3">
      <c r="B32670" t="s">
        <v>3185</v>
      </c>
      <c r="C32670" s="2">
        <v>45778</v>
      </c>
      <c r="D32670">
        <v>22</v>
      </c>
      <c r="E32670">
        <v>19</v>
      </c>
      <c r="F32670">
        <v>3</v>
      </c>
      <c r="G32670">
        <v>1</v>
      </c>
      <c r="H32670">
        <v>6</v>
      </c>
    </row>
    <row r="32671" spans="2:8" x14ac:dyDescent="0.3">
      <c r="B32671" t="s">
        <v>3185</v>
      </c>
      <c r="C32671" s="2">
        <v>45809</v>
      </c>
      <c r="D32671">
        <v>20</v>
      </c>
      <c r="E32671">
        <v>17</v>
      </c>
      <c r="F32671">
        <v>3</v>
      </c>
      <c r="G32671">
        <v>0</v>
      </c>
      <c r="H32671">
        <v>10</v>
      </c>
    </row>
    <row r="32672" spans="2:8" x14ac:dyDescent="0.3">
      <c r="B32672" t="s">
        <v>3185</v>
      </c>
      <c r="C32672" s="2">
        <v>45839</v>
      </c>
      <c r="D32672">
        <v>21</v>
      </c>
      <c r="E32672">
        <v>21</v>
      </c>
      <c r="F32672">
        <v>0</v>
      </c>
      <c r="G32672">
        <v>3</v>
      </c>
      <c r="H32672">
        <v>6</v>
      </c>
    </row>
    <row r="32673" spans="2:8" x14ac:dyDescent="0.3">
      <c r="B32673" t="s">
        <v>3185</v>
      </c>
      <c r="C32673" s="2">
        <v>45870</v>
      </c>
      <c r="D32673">
        <v>21</v>
      </c>
      <c r="E32673">
        <v>20</v>
      </c>
      <c r="F32673">
        <v>1</v>
      </c>
      <c r="G32673">
        <v>0</v>
      </c>
      <c r="H32673">
        <v>4</v>
      </c>
    </row>
    <row r="32674" spans="2:8" x14ac:dyDescent="0.3">
      <c r="B32674" t="s">
        <v>3185</v>
      </c>
      <c r="C32674" s="2">
        <v>45901</v>
      </c>
      <c r="D32674">
        <v>22</v>
      </c>
      <c r="E32674">
        <v>21</v>
      </c>
      <c r="F32674">
        <v>1</v>
      </c>
      <c r="G32674">
        <v>0</v>
      </c>
      <c r="H32674">
        <v>12</v>
      </c>
    </row>
    <row r="32675" spans="2:8" x14ac:dyDescent="0.3">
      <c r="B32675" t="s">
        <v>3185</v>
      </c>
      <c r="C32675" s="2">
        <v>45931</v>
      </c>
      <c r="D32675">
        <v>22</v>
      </c>
      <c r="E32675">
        <v>18</v>
      </c>
      <c r="F32675">
        <v>4</v>
      </c>
      <c r="G32675">
        <v>4</v>
      </c>
      <c r="H32675">
        <v>4</v>
      </c>
    </row>
    <row r="32676" spans="2:8" x14ac:dyDescent="0.3">
      <c r="B32676" t="s">
        <v>3185</v>
      </c>
      <c r="C32676" s="2">
        <v>45962</v>
      </c>
      <c r="D32676">
        <v>21</v>
      </c>
      <c r="E32676">
        <v>18</v>
      </c>
      <c r="F32676">
        <v>3</v>
      </c>
      <c r="G32676">
        <v>4</v>
      </c>
      <c r="H32676">
        <v>10</v>
      </c>
    </row>
    <row r="32677" spans="2:8" x14ac:dyDescent="0.3">
      <c r="B32677" t="s">
        <v>3185</v>
      </c>
      <c r="C32677" s="2">
        <v>45992</v>
      </c>
      <c r="D32677">
        <v>20</v>
      </c>
      <c r="E32677">
        <v>20</v>
      </c>
      <c r="F32677">
        <v>0</v>
      </c>
      <c r="G32677">
        <v>2</v>
      </c>
      <c r="H32677">
        <v>12</v>
      </c>
    </row>
    <row r="32678" spans="2:8" x14ac:dyDescent="0.3">
      <c r="B32678" t="s">
        <v>3186</v>
      </c>
      <c r="C32678" s="2">
        <v>45658</v>
      </c>
      <c r="D32678">
        <v>20</v>
      </c>
      <c r="E32678">
        <v>16</v>
      </c>
      <c r="F32678">
        <v>4</v>
      </c>
      <c r="G32678">
        <v>2</v>
      </c>
      <c r="H32678">
        <v>10</v>
      </c>
    </row>
    <row r="32679" spans="2:8" x14ac:dyDescent="0.3">
      <c r="B32679" t="s">
        <v>3186</v>
      </c>
      <c r="C32679" s="2">
        <v>45689</v>
      </c>
      <c r="D32679">
        <v>21</v>
      </c>
      <c r="E32679">
        <v>21</v>
      </c>
      <c r="F32679">
        <v>0</v>
      </c>
      <c r="G32679">
        <v>4</v>
      </c>
      <c r="H32679">
        <v>0</v>
      </c>
    </row>
    <row r="32680" spans="2:8" x14ac:dyDescent="0.3">
      <c r="B32680" t="s">
        <v>3186</v>
      </c>
      <c r="C32680" s="2">
        <v>45717</v>
      </c>
      <c r="D32680">
        <v>22</v>
      </c>
      <c r="E32680">
        <v>19</v>
      </c>
      <c r="F32680">
        <v>3</v>
      </c>
      <c r="G32680">
        <v>3</v>
      </c>
      <c r="H32680">
        <v>16</v>
      </c>
    </row>
    <row r="32681" spans="2:8" x14ac:dyDescent="0.3">
      <c r="B32681" t="s">
        <v>3186</v>
      </c>
      <c r="C32681" s="2">
        <v>45748</v>
      </c>
      <c r="D32681">
        <v>20</v>
      </c>
      <c r="E32681">
        <v>18</v>
      </c>
      <c r="F32681">
        <v>2</v>
      </c>
      <c r="G32681">
        <v>3</v>
      </c>
      <c r="H32681">
        <v>10</v>
      </c>
    </row>
    <row r="32682" spans="2:8" x14ac:dyDescent="0.3">
      <c r="B32682" t="s">
        <v>3186</v>
      </c>
      <c r="C32682" s="2">
        <v>45778</v>
      </c>
      <c r="D32682">
        <v>22</v>
      </c>
      <c r="E32682">
        <v>22</v>
      </c>
      <c r="F32682">
        <v>0</v>
      </c>
      <c r="G32682">
        <v>4</v>
      </c>
      <c r="H32682">
        <v>2</v>
      </c>
    </row>
    <row r="32683" spans="2:8" x14ac:dyDescent="0.3">
      <c r="B32683" t="s">
        <v>3186</v>
      </c>
      <c r="C32683" s="2">
        <v>45809</v>
      </c>
      <c r="D32683">
        <v>20</v>
      </c>
      <c r="E32683">
        <v>17</v>
      </c>
      <c r="F32683">
        <v>3</v>
      </c>
      <c r="G32683">
        <v>0</v>
      </c>
      <c r="H32683">
        <v>2</v>
      </c>
    </row>
    <row r="32684" spans="2:8" x14ac:dyDescent="0.3">
      <c r="B32684" t="s">
        <v>3186</v>
      </c>
      <c r="C32684" s="2">
        <v>45839</v>
      </c>
      <c r="D32684">
        <v>23</v>
      </c>
      <c r="E32684">
        <v>22</v>
      </c>
      <c r="F32684">
        <v>1</v>
      </c>
      <c r="G32684">
        <v>3</v>
      </c>
      <c r="H32684">
        <v>16</v>
      </c>
    </row>
    <row r="32685" spans="2:8" x14ac:dyDescent="0.3">
      <c r="B32685" t="s">
        <v>3186</v>
      </c>
      <c r="C32685" s="2">
        <v>45870</v>
      </c>
      <c r="D32685">
        <v>23</v>
      </c>
      <c r="E32685">
        <v>19</v>
      </c>
      <c r="F32685">
        <v>4</v>
      </c>
      <c r="G32685">
        <v>3</v>
      </c>
      <c r="H32685">
        <v>4</v>
      </c>
    </row>
    <row r="32686" spans="2:8" x14ac:dyDescent="0.3">
      <c r="B32686" t="s">
        <v>3186</v>
      </c>
      <c r="C32686" s="2">
        <v>45901</v>
      </c>
      <c r="D32686">
        <v>21</v>
      </c>
      <c r="E32686">
        <v>18</v>
      </c>
      <c r="F32686">
        <v>3</v>
      </c>
      <c r="G32686">
        <v>4</v>
      </c>
      <c r="H32686">
        <v>4</v>
      </c>
    </row>
    <row r="32687" spans="2:8" x14ac:dyDescent="0.3">
      <c r="B32687" t="s">
        <v>3186</v>
      </c>
      <c r="C32687" s="2">
        <v>45931</v>
      </c>
      <c r="D32687">
        <v>23</v>
      </c>
      <c r="E32687">
        <v>20</v>
      </c>
      <c r="F32687">
        <v>3</v>
      </c>
      <c r="G32687">
        <v>4</v>
      </c>
      <c r="H32687">
        <v>4</v>
      </c>
    </row>
    <row r="32688" spans="2:8" x14ac:dyDescent="0.3">
      <c r="B32688" t="s">
        <v>3186</v>
      </c>
      <c r="C32688" s="2">
        <v>45962</v>
      </c>
      <c r="D32688">
        <v>21</v>
      </c>
      <c r="E32688">
        <v>18</v>
      </c>
      <c r="F32688">
        <v>3</v>
      </c>
      <c r="G32688">
        <v>2</v>
      </c>
      <c r="H32688">
        <v>2</v>
      </c>
    </row>
    <row r="32689" spans="2:8" x14ac:dyDescent="0.3">
      <c r="B32689" t="s">
        <v>3186</v>
      </c>
      <c r="C32689" s="2">
        <v>45992</v>
      </c>
      <c r="D32689">
        <v>23</v>
      </c>
      <c r="E32689">
        <v>22</v>
      </c>
      <c r="F32689">
        <v>1</v>
      </c>
      <c r="G32689">
        <v>2</v>
      </c>
      <c r="H32689">
        <v>8</v>
      </c>
    </row>
    <row r="32690" spans="2:8" x14ac:dyDescent="0.3">
      <c r="B32690" t="s">
        <v>3187</v>
      </c>
      <c r="C32690" s="2">
        <v>45658</v>
      </c>
      <c r="D32690">
        <v>23</v>
      </c>
      <c r="E32690">
        <v>20</v>
      </c>
      <c r="F32690">
        <v>3</v>
      </c>
      <c r="G32690">
        <v>4</v>
      </c>
      <c r="H32690">
        <v>10</v>
      </c>
    </row>
    <row r="32691" spans="2:8" x14ac:dyDescent="0.3">
      <c r="B32691" t="s">
        <v>3187</v>
      </c>
      <c r="C32691" s="2">
        <v>45689</v>
      </c>
      <c r="D32691">
        <v>22</v>
      </c>
      <c r="E32691">
        <v>18</v>
      </c>
      <c r="F32691">
        <v>4</v>
      </c>
      <c r="G32691">
        <v>4</v>
      </c>
      <c r="H32691">
        <v>4</v>
      </c>
    </row>
    <row r="32692" spans="2:8" x14ac:dyDescent="0.3">
      <c r="B32692" t="s">
        <v>3187</v>
      </c>
      <c r="C32692" s="2">
        <v>45717</v>
      </c>
      <c r="D32692">
        <v>22</v>
      </c>
      <c r="E32692">
        <v>22</v>
      </c>
      <c r="F32692">
        <v>0</v>
      </c>
      <c r="G32692">
        <v>3</v>
      </c>
      <c r="H32692">
        <v>6</v>
      </c>
    </row>
    <row r="32693" spans="2:8" x14ac:dyDescent="0.3">
      <c r="B32693" t="s">
        <v>3187</v>
      </c>
      <c r="C32693" s="2">
        <v>45748</v>
      </c>
      <c r="D32693">
        <v>20</v>
      </c>
      <c r="E32693">
        <v>19</v>
      </c>
      <c r="F32693">
        <v>1</v>
      </c>
      <c r="G32693">
        <v>4</v>
      </c>
      <c r="H32693">
        <v>4</v>
      </c>
    </row>
    <row r="32694" spans="2:8" x14ac:dyDescent="0.3">
      <c r="B32694" t="s">
        <v>3187</v>
      </c>
      <c r="C32694" s="2">
        <v>45778</v>
      </c>
      <c r="D32694">
        <v>20</v>
      </c>
      <c r="E32694">
        <v>19</v>
      </c>
      <c r="F32694">
        <v>1</v>
      </c>
      <c r="G32694">
        <v>1</v>
      </c>
      <c r="H32694">
        <v>10</v>
      </c>
    </row>
    <row r="32695" spans="2:8" x14ac:dyDescent="0.3">
      <c r="B32695" t="s">
        <v>3187</v>
      </c>
      <c r="C32695" s="2">
        <v>45809</v>
      </c>
      <c r="D32695">
        <v>20</v>
      </c>
      <c r="E32695">
        <v>16</v>
      </c>
      <c r="F32695">
        <v>4</v>
      </c>
      <c r="G32695">
        <v>0</v>
      </c>
      <c r="H32695">
        <v>16</v>
      </c>
    </row>
    <row r="32696" spans="2:8" x14ac:dyDescent="0.3">
      <c r="B32696" t="s">
        <v>3187</v>
      </c>
      <c r="C32696" s="2">
        <v>45839</v>
      </c>
      <c r="D32696">
        <v>22</v>
      </c>
      <c r="E32696">
        <v>19</v>
      </c>
      <c r="F32696">
        <v>3</v>
      </c>
      <c r="G32696">
        <v>1</v>
      </c>
      <c r="H32696">
        <v>4</v>
      </c>
    </row>
    <row r="32697" spans="2:8" x14ac:dyDescent="0.3">
      <c r="B32697" t="s">
        <v>3187</v>
      </c>
      <c r="C32697" s="2">
        <v>45870</v>
      </c>
      <c r="D32697">
        <v>20</v>
      </c>
      <c r="E32697">
        <v>17</v>
      </c>
      <c r="F32697">
        <v>3</v>
      </c>
      <c r="G32697">
        <v>3</v>
      </c>
      <c r="H32697">
        <v>6</v>
      </c>
    </row>
    <row r="32698" spans="2:8" x14ac:dyDescent="0.3">
      <c r="B32698" t="s">
        <v>3187</v>
      </c>
      <c r="C32698" s="2">
        <v>45901</v>
      </c>
      <c r="D32698">
        <v>23</v>
      </c>
      <c r="E32698">
        <v>20</v>
      </c>
      <c r="F32698">
        <v>3</v>
      </c>
      <c r="G32698">
        <v>4</v>
      </c>
      <c r="H32698">
        <v>10</v>
      </c>
    </row>
    <row r="32699" spans="2:8" x14ac:dyDescent="0.3">
      <c r="B32699" t="s">
        <v>3187</v>
      </c>
      <c r="C32699" s="2">
        <v>45931</v>
      </c>
      <c r="D32699">
        <v>22</v>
      </c>
      <c r="E32699">
        <v>22</v>
      </c>
      <c r="F32699">
        <v>0</v>
      </c>
      <c r="G32699">
        <v>1</v>
      </c>
      <c r="H32699">
        <v>0</v>
      </c>
    </row>
    <row r="32700" spans="2:8" x14ac:dyDescent="0.3">
      <c r="B32700" t="s">
        <v>3187</v>
      </c>
      <c r="C32700" s="2">
        <v>45962</v>
      </c>
      <c r="D32700">
        <v>20</v>
      </c>
      <c r="E32700">
        <v>16</v>
      </c>
      <c r="F32700">
        <v>4</v>
      </c>
      <c r="G32700">
        <v>4</v>
      </c>
      <c r="H32700">
        <v>8</v>
      </c>
    </row>
    <row r="32701" spans="2:8" x14ac:dyDescent="0.3">
      <c r="B32701" t="s">
        <v>3187</v>
      </c>
      <c r="C32701" s="2">
        <v>45992</v>
      </c>
      <c r="D32701">
        <v>21</v>
      </c>
      <c r="E32701">
        <v>18</v>
      </c>
      <c r="F32701">
        <v>3</v>
      </c>
      <c r="G32701">
        <v>1</v>
      </c>
      <c r="H32701">
        <v>8</v>
      </c>
    </row>
    <row r="32702" spans="2:8" x14ac:dyDescent="0.3">
      <c r="B32702" t="s">
        <v>3188</v>
      </c>
      <c r="C32702" s="2">
        <v>45658</v>
      </c>
      <c r="D32702">
        <v>23</v>
      </c>
      <c r="E32702">
        <v>19</v>
      </c>
      <c r="F32702">
        <v>4</v>
      </c>
      <c r="G32702">
        <v>2</v>
      </c>
      <c r="H32702">
        <v>4</v>
      </c>
    </row>
    <row r="32703" spans="2:8" x14ac:dyDescent="0.3">
      <c r="B32703" t="s">
        <v>3188</v>
      </c>
      <c r="C32703" s="2">
        <v>45689</v>
      </c>
      <c r="D32703">
        <v>20</v>
      </c>
      <c r="E32703">
        <v>19</v>
      </c>
      <c r="F32703">
        <v>1</v>
      </c>
      <c r="G32703">
        <v>4</v>
      </c>
      <c r="H32703">
        <v>10</v>
      </c>
    </row>
    <row r="32704" spans="2:8" x14ac:dyDescent="0.3">
      <c r="B32704" t="s">
        <v>3188</v>
      </c>
      <c r="C32704" s="2">
        <v>45717</v>
      </c>
      <c r="D32704">
        <v>22</v>
      </c>
      <c r="E32704">
        <v>19</v>
      </c>
      <c r="F32704">
        <v>3</v>
      </c>
      <c r="G32704">
        <v>2</v>
      </c>
      <c r="H32704">
        <v>10</v>
      </c>
    </row>
    <row r="32705" spans="2:8" x14ac:dyDescent="0.3">
      <c r="B32705" t="s">
        <v>3188</v>
      </c>
      <c r="C32705" s="2">
        <v>45748</v>
      </c>
      <c r="D32705">
        <v>23</v>
      </c>
      <c r="E32705">
        <v>20</v>
      </c>
      <c r="F32705">
        <v>3</v>
      </c>
      <c r="G32705">
        <v>3</v>
      </c>
      <c r="H32705">
        <v>6</v>
      </c>
    </row>
    <row r="32706" spans="2:8" x14ac:dyDescent="0.3">
      <c r="B32706" t="s">
        <v>3188</v>
      </c>
      <c r="C32706" s="2">
        <v>45778</v>
      </c>
      <c r="D32706">
        <v>23</v>
      </c>
      <c r="E32706">
        <v>23</v>
      </c>
      <c r="F32706">
        <v>0</v>
      </c>
      <c r="G32706">
        <v>0</v>
      </c>
      <c r="H32706">
        <v>2</v>
      </c>
    </row>
    <row r="32707" spans="2:8" x14ac:dyDescent="0.3">
      <c r="B32707" t="s">
        <v>3188</v>
      </c>
      <c r="C32707" s="2">
        <v>45809</v>
      </c>
      <c r="D32707">
        <v>20</v>
      </c>
      <c r="E32707">
        <v>19</v>
      </c>
      <c r="F32707">
        <v>1</v>
      </c>
      <c r="G32707">
        <v>4</v>
      </c>
      <c r="H32707">
        <v>4</v>
      </c>
    </row>
    <row r="32708" spans="2:8" x14ac:dyDescent="0.3">
      <c r="B32708" t="s">
        <v>3188</v>
      </c>
      <c r="C32708" s="2">
        <v>45839</v>
      </c>
      <c r="D32708">
        <v>20</v>
      </c>
      <c r="E32708">
        <v>19</v>
      </c>
      <c r="F32708">
        <v>1</v>
      </c>
      <c r="G32708">
        <v>1</v>
      </c>
      <c r="H32708">
        <v>8</v>
      </c>
    </row>
    <row r="32709" spans="2:8" x14ac:dyDescent="0.3">
      <c r="B32709" t="s">
        <v>3188</v>
      </c>
      <c r="C32709" s="2">
        <v>45870</v>
      </c>
      <c r="D32709">
        <v>22</v>
      </c>
      <c r="E32709">
        <v>20</v>
      </c>
      <c r="F32709">
        <v>2</v>
      </c>
      <c r="G32709">
        <v>0</v>
      </c>
      <c r="H32709">
        <v>4</v>
      </c>
    </row>
    <row r="32710" spans="2:8" x14ac:dyDescent="0.3">
      <c r="B32710" t="s">
        <v>3188</v>
      </c>
      <c r="C32710" s="2">
        <v>45901</v>
      </c>
      <c r="D32710">
        <v>22</v>
      </c>
      <c r="E32710">
        <v>18</v>
      </c>
      <c r="F32710">
        <v>4</v>
      </c>
      <c r="G32710">
        <v>2</v>
      </c>
      <c r="H32710">
        <v>12</v>
      </c>
    </row>
    <row r="32711" spans="2:8" x14ac:dyDescent="0.3">
      <c r="B32711" t="s">
        <v>3188</v>
      </c>
      <c r="C32711" s="2">
        <v>45931</v>
      </c>
      <c r="D32711">
        <v>21</v>
      </c>
      <c r="E32711">
        <v>20</v>
      </c>
      <c r="F32711">
        <v>1</v>
      </c>
      <c r="G32711">
        <v>4</v>
      </c>
      <c r="H32711">
        <v>10</v>
      </c>
    </row>
    <row r="32712" spans="2:8" x14ac:dyDescent="0.3">
      <c r="B32712" t="s">
        <v>3188</v>
      </c>
      <c r="C32712" s="2">
        <v>45962</v>
      </c>
      <c r="D32712">
        <v>20</v>
      </c>
      <c r="E32712">
        <v>19</v>
      </c>
      <c r="F32712">
        <v>1</v>
      </c>
      <c r="G32712">
        <v>2</v>
      </c>
      <c r="H32712">
        <v>6</v>
      </c>
    </row>
    <row r="32713" spans="2:8" x14ac:dyDescent="0.3">
      <c r="B32713" t="s">
        <v>3188</v>
      </c>
      <c r="C32713" s="2">
        <v>45992</v>
      </c>
      <c r="D32713">
        <v>20</v>
      </c>
      <c r="E32713">
        <v>18</v>
      </c>
      <c r="F32713">
        <v>2</v>
      </c>
      <c r="G32713">
        <v>4</v>
      </c>
      <c r="H32713">
        <v>6</v>
      </c>
    </row>
    <row r="32714" spans="2:8" x14ac:dyDescent="0.3">
      <c r="B32714" t="s">
        <v>3189</v>
      </c>
      <c r="C32714" s="2">
        <v>45658</v>
      </c>
      <c r="D32714">
        <v>20</v>
      </c>
      <c r="E32714">
        <v>18</v>
      </c>
      <c r="F32714">
        <v>2</v>
      </c>
      <c r="G32714">
        <v>3</v>
      </c>
      <c r="H32714">
        <v>2</v>
      </c>
    </row>
    <row r="32715" spans="2:8" x14ac:dyDescent="0.3">
      <c r="B32715" t="s">
        <v>3189</v>
      </c>
      <c r="C32715" s="2">
        <v>45689</v>
      </c>
      <c r="D32715">
        <v>21</v>
      </c>
      <c r="E32715">
        <v>21</v>
      </c>
      <c r="F32715">
        <v>0</v>
      </c>
      <c r="G32715">
        <v>3</v>
      </c>
      <c r="H32715">
        <v>6</v>
      </c>
    </row>
    <row r="32716" spans="2:8" x14ac:dyDescent="0.3">
      <c r="B32716" t="s">
        <v>3189</v>
      </c>
      <c r="C32716" s="2">
        <v>45717</v>
      </c>
      <c r="D32716">
        <v>23</v>
      </c>
      <c r="E32716">
        <v>22</v>
      </c>
      <c r="F32716">
        <v>1</v>
      </c>
      <c r="G32716">
        <v>4</v>
      </c>
      <c r="H32716">
        <v>4</v>
      </c>
    </row>
    <row r="32717" spans="2:8" x14ac:dyDescent="0.3">
      <c r="B32717" t="s">
        <v>3189</v>
      </c>
      <c r="C32717" s="2">
        <v>45748</v>
      </c>
      <c r="D32717">
        <v>21</v>
      </c>
      <c r="E32717">
        <v>18</v>
      </c>
      <c r="F32717">
        <v>3</v>
      </c>
      <c r="G32717">
        <v>1</v>
      </c>
      <c r="H32717">
        <v>2</v>
      </c>
    </row>
    <row r="32718" spans="2:8" x14ac:dyDescent="0.3">
      <c r="B32718" t="s">
        <v>3189</v>
      </c>
      <c r="C32718" s="2">
        <v>45778</v>
      </c>
      <c r="D32718">
        <v>20</v>
      </c>
      <c r="E32718">
        <v>16</v>
      </c>
      <c r="F32718">
        <v>4</v>
      </c>
      <c r="G32718">
        <v>3</v>
      </c>
      <c r="H32718">
        <v>2</v>
      </c>
    </row>
    <row r="32719" spans="2:8" x14ac:dyDescent="0.3">
      <c r="B32719" t="s">
        <v>3189</v>
      </c>
      <c r="C32719" s="2">
        <v>45809</v>
      </c>
      <c r="D32719">
        <v>23</v>
      </c>
      <c r="E32719">
        <v>19</v>
      </c>
      <c r="F32719">
        <v>4</v>
      </c>
      <c r="G32719">
        <v>2</v>
      </c>
      <c r="H32719">
        <v>10</v>
      </c>
    </row>
    <row r="32720" spans="2:8" x14ac:dyDescent="0.3">
      <c r="B32720" t="s">
        <v>3189</v>
      </c>
      <c r="C32720" s="2">
        <v>45839</v>
      </c>
      <c r="D32720">
        <v>22</v>
      </c>
      <c r="E32720">
        <v>19</v>
      </c>
      <c r="F32720">
        <v>3</v>
      </c>
      <c r="G32720">
        <v>0</v>
      </c>
      <c r="H32720">
        <v>2</v>
      </c>
    </row>
    <row r="32721" spans="2:8" x14ac:dyDescent="0.3">
      <c r="B32721" t="s">
        <v>3189</v>
      </c>
      <c r="C32721" s="2">
        <v>45870</v>
      </c>
      <c r="D32721">
        <v>20</v>
      </c>
      <c r="E32721">
        <v>17</v>
      </c>
      <c r="F32721">
        <v>3</v>
      </c>
      <c r="G32721">
        <v>2</v>
      </c>
      <c r="H32721">
        <v>0</v>
      </c>
    </row>
    <row r="32722" spans="2:8" x14ac:dyDescent="0.3">
      <c r="B32722" t="s">
        <v>3189</v>
      </c>
      <c r="C32722" s="2">
        <v>45901</v>
      </c>
      <c r="D32722">
        <v>23</v>
      </c>
      <c r="E32722">
        <v>19</v>
      </c>
      <c r="F32722">
        <v>4</v>
      </c>
      <c r="G32722">
        <v>1</v>
      </c>
      <c r="H32722">
        <v>0</v>
      </c>
    </row>
    <row r="32723" spans="2:8" x14ac:dyDescent="0.3">
      <c r="B32723" t="s">
        <v>3189</v>
      </c>
      <c r="C32723" s="2">
        <v>45931</v>
      </c>
      <c r="D32723">
        <v>20</v>
      </c>
      <c r="E32723">
        <v>16</v>
      </c>
      <c r="F32723">
        <v>4</v>
      </c>
      <c r="G32723">
        <v>4</v>
      </c>
      <c r="H32723">
        <v>6</v>
      </c>
    </row>
    <row r="32724" spans="2:8" x14ac:dyDescent="0.3">
      <c r="B32724" t="s">
        <v>3189</v>
      </c>
      <c r="C32724" s="2">
        <v>45962</v>
      </c>
      <c r="D32724">
        <v>23</v>
      </c>
      <c r="E32724">
        <v>21</v>
      </c>
      <c r="F32724">
        <v>2</v>
      </c>
      <c r="G32724">
        <v>4</v>
      </c>
      <c r="H32724">
        <v>4</v>
      </c>
    </row>
    <row r="32725" spans="2:8" x14ac:dyDescent="0.3">
      <c r="B32725" t="s">
        <v>3189</v>
      </c>
      <c r="C32725" s="2">
        <v>45992</v>
      </c>
      <c r="D32725">
        <v>20</v>
      </c>
      <c r="E32725">
        <v>17</v>
      </c>
      <c r="F32725">
        <v>3</v>
      </c>
      <c r="G32725">
        <v>1</v>
      </c>
      <c r="H32725">
        <v>6</v>
      </c>
    </row>
    <row r="32726" spans="2:8" x14ac:dyDescent="0.3">
      <c r="B32726" t="s">
        <v>3190</v>
      </c>
      <c r="C32726" s="2">
        <v>45658</v>
      </c>
      <c r="D32726">
        <v>23</v>
      </c>
      <c r="E32726">
        <v>22</v>
      </c>
      <c r="F32726">
        <v>1</v>
      </c>
      <c r="G32726">
        <v>2</v>
      </c>
      <c r="H32726">
        <v>10</v>
      </c>
    </row>
    <row r="32727" spans="2:8" x14ac:dyDescent="0.3">
      <c r="B32727" t="s">
        <v>3190</v>
      </c>
      <c r="C32727" s="2">
        <v>45689</v>
      </c>
      <c r="D32727">
        <v>23</v>
      </c>
      <c r="E32727">
        <v>22</v>
      </c>
      <c r="F32727">
        <v>1</v>
      </c>
      <c r="G32727">
        <v>3</v>
      </c>
      <c r="H32727">
        <v>8</v>
      </c>
    </row>
    <row r="32728" spans="2:8" x14ac:dyDescent="0.3">
      <c r="B32728" t="s">
        <v>3190</v>
      </c>
      <c r="C32728" s="2">
        <v>45717</v>
      </c>
      <c r="D32728">
        <v>23</v>
      </c>
      <c r="E32728">
        <v>20</v>
      </c>
      <c r="F32728">
        <v>3</v>
      </c>
      <c r="G32728">
        <v>2</v>
      </c>
      <c r="H32728">
        <v>6</v>
      </c>
    </row>
    <row r="32729" spans="2:8" x14ac:dyDescent="0.3">
      <c r="B32729" t="s">
        <v>3190</v>
      </c>
      <c r="C32729" s="2">
        <v>45748</v>
      </c>
      <c r="D32729">
        <v>22</v>
      </c>
      <c r="E32729">
        <v>18</v>
      </c>
      <c r="F32729">
        <v>4</v>
      </c>
      <c r="G32729">
        <v>3</v>
      </c>
      <c r="H32729">
        <v>10</v>
      </c>
    </row>
    <row r="32730" spans="2:8" x14ac:dyDescent="0.3">
      <c r="B32730" t="s">
        <v>3190</v>
      </c>
      <c r="C32730" s="2">
        <v>45778</v>
      </c>
      <c r="D32730">
        <v>21</v>
      </c>
      <c r="E32730">
        <v>19</v>
      </c>
      <c r="F32730">
        <v>2</v>
      </c>
      <c r="G32730">
        <v>2</v>
      </c>
      <c r="H32730">
        <v>4</v>
      </c>
    </row>
    <row r="32731" spans="2:8" x14ac:dyDescent="0.3">
      <c r="B32731" t="s">
        <v>3190</v>
      </c>
      <c r="C32731" s="2">
        <v>45809</v>
      </c>
      <c r="D32731">
        <v>23</v>
      </c>
      <c r="E32731">
        <v>21</v>
      </c>
      <c r="F32731">
        <v>2</v>
      </c>
      <c r="G32731">
        <v>2</v>
      </c>
      <c r="H32731">
        <v>8</v>
      </c>
    </row>
    <row r="32732" spans="2:8" x14ac:dyDescent="0.3">
      <c r="B32732" t="s">
        <v>3190</v>
      </c>
      <c r="C32732" s="2">
        <v>45839</v>
      </c>
      <c r="D32732">
        <v>20</v>
      </c>
      <c r="E32732">
        <v>19</v>
      </c>
      <c r="F32732">
        <v>1</v>
      </c>
      <c r="G32732">
        <v>3</v>
      </c>
      <c r="H32732">
        <v>4</v>
      </c>
    </row>
    <row r="32733" spans="2:8" x14ac:dyDescent="0.3">
      <c r="B32733" t="s">
        <v>3190</v>
      </c>
      <c r="C32733" s="2">
        <v>45870</v>
      </c>
      <c r="D32733">
        <v>22</v>
      </c>
      <c r="E32733">
        <v>22</v>
      </c>
      <c r="F32733">
        <v>0</v>
      </c>
      <c r="G32733">
        <v>2</v>
      </c>
      <c r="H32733">
        <v>2</v>
      </c>
    </row>
    <row r="32734" spans="2:8" x14ac:dyDescent="0.3">
      <c r="B32734" t="s">
        <v>3190</v>
      </c>
      <c r="C32734" s="2">
        <v>45901</v>
      </c>
      <c r="D32734">
        <v>22</v>
      </c>
      <c r="E32734">
        <v>20</v>
      </c>
      <c r="F32734">
        <v>2</v>
      </c>
      <c r="G32734">
        <v>0</v>
      </c>
      <c r="H32734">
        <v>8</v>
      </c>
    </row>
    <row r="32735" spans="2:8" x14ac:dyDescent="0.3">
      <c r="B32735" t="s">
        <v>3190</v>
      </c>
      <c r="C32735" s="2">
        <v>45931</v>
      </c>
      <c r="D32735">
        <v>22</v>
      </c>
      <c r="E32735">
        <v>22</v>
      </c>
      <c r="F32735">
        <v>0</v>
      </c>
      <c r="G32735">
        <v>2</v>
      </c>
      <c r="H32735">
        <v>10</v>
      </c>
    </row>
    <row r="32736" spans="2:8" x14ac:dyDescent="0.3">
      <c r="B32736" t="s">
        <v>3190</v>
      </c>
      <c r="C32736" s="2">
        <v>45962</v>
      </c>
      <c r="D32736">
        <v>23</v>
      </c>
      <c r="E32736">
        <v>23</v>
      </c>
      <c r="F32736">
        <v>0</v>
      </c>
      <c r="G32736">
        <v>4</v>
      </c>
      <c r="H32736">
        <v>8</v>
      </c>
    </row>
    <row r="32737" spans="2:8" x14ac:dyDescent="0.3">
      <c r="B32737" t="s">
        <v>3190</v>
      </c>
      <c r="C32737" s="2">
        <v>45992</v>
      </c>
      <c r="D32737">
        <v>23</v>
      </c>
      <c r="E32737">
        <v>21</v>
      </c>
      <c r="F32737">
        <v>2</v>
      </c>
      <c r="G32737">
        <v>0</v>
      </c>
      <c r="H32737">
        <v>10</v>
      </c>
    </row>
    <row r="32738" spans="2:8" x14ac:dyDescent="0.3">
      <c r="B32738" t="s">
        <v>3191</v>
      </c>
      <c r="C32738" s="2">
        <v>45658</v>
      </c>
      <c r="D32738">
        <v>21</v>
      </c>
      <c r="E32738">
        <v>18</v>
      </c>
      <c r="F32738">
        <v>3</v>
      </c>
      <c r="G32738">
        <v>0</v>
      </c>
      <c r="H32738">
        <v>2</v>
      </c>
    </row>
    <row r="32739" spans="2:8" x14ac:dyDescent="0.3">
      <c r="B32739" t="s">
        <v>3191</v>
      </c>
      <c r="C32739" s="2">
        <v>45689</v>
      </c>
      <c r="D32739">
        <v>23</v>
      </c>
      <c r="E32739">
        <v>20</v>
      </c>
      <c r="F32739">
        <v>3</v>
      </c>
      <c r="G32739">
        <v>3</v>
      </c>
      <c r="H32739">
        <v>4</v>
      </c>
    </row>
    <row r="32740" spans="2:8" x14ac:dyDescent="0.3">
      <c r="B32740" t="s">
        <v>3191</v>
      </c>
      <c r="C32740" s="2">
        <v>45717</v>
      </c>
      <c r="D32740">
        <v>20</v>
      </c>
      <c r="E32740">
        <v>20</v>
      </c>
      <c r="F32740">
        <v>0</v>
      </c>
      <c r="G32740">
        <v>3</v>
      </c>
      <c r="H32740">
        <v>6</v>
      </c>
    </row>
    <row r="32741" spans="2:8" x14ac:dyDescent="0.3">
      <c r="B32741" t="s">
        <v>3191</v>
      </c>
      <c r="C32741" s="2">
        <v>45748</v>
      </c>
      <c r="D32741">
        <v>21</v>
      </c>
      <c r="E32741">
        <v>18</v>
      </c>
      <c r="F32741">
        <v>3</v>
      </c>
      <c r="G32741">
        <v>4</v>
      </c>
      <c r="H32741">
        <v>4</v>
      </c>
    </row>
    <row r="32742" spans="2:8" x14ac:dyDescent="0.3">
      <c r="B32742" t="s">
        <v>3191</v>
      </c>
      <c r="C32742" s="2">
        <v>45778</v>
      </c>
      <c r="D32742">
        <v>22</v>
      </c>
      <c r="E32742">
        <v>19</v>
      </c>
      <c r="F32742">
        <v>3</v>
      </c>
      <c r="G32742">
        <v>0</v>
      </c>
      <c r="H32742">
        <v>8</v>
      </c>
    </row>
    <row r="32743" spans="2:8" x14ac:dyDescent="0.3">
      <c r="B32743" t="s">
        <v>3191</v>
      </c>
      <c r="C32743" s="2">
        <v>45809</v>
      </c>
      <c r="D32743">
        <v>21</v>
      </c>
      <c r="E32743">
        <v>19</v>
      </c>
      <c r="F32743">
        <v>2</v>
      </c>
      <c r="G32743">
        <v>4</v>
      </c>
      <c r="H32743">
        <v>12</v>
      </c>
    </row>
    <row r="32744" spans="2:8" x14ac:dyDescent="0.3">
      <c r="B32744" t="s">
        <v>3191</v>
      </c>
      <c r="C32744" s="2">
        <v>45839</v>
      </c>
      <c r="D32744">
        <v>20</v>
      </c>
      <c r="E32744">
        <v>16</v>
      </c>
      <c r="F32744">
        <v>4</v>
      </c>
      <c r="G32744">
        <v>4</v>
      </c>
      <c r="H32744">
        <v>0</v>
      </c>
    </row>
    <row r="32745" spans="2:8" x14ac:dyDescent="0.3">
      <c r="B32745" t="s">
        <v>3191</v>
      </c>
      <c r="C32745" s="2">
        <v>45870</v>
      </c>
      <c r="D32745">
        <v>23</v>
      </c>
      <c r="E32745">
        <v>23</v>
      </c>
      <c r="F32745">
        <v>0</v>
      </c>
      <c r="G32745">
        <v>2</v>
      </c>
      <c r="H32745">
        <v>4</v>
      </c>
    </row>
    <row r="32746" spans="2:8" x14ac:dyDescent="0.3">
      <c r="B32746" t="s">
        <v>3191</v>
      </c>
      <c r="C32746" s="2">
        <v>45901</v>
      </c>
      <c r="D32746">
        <v>22</v>
      </c>
      <c r="E32746">
        <v>20</v>
      </c>
      <c r="F32746">
        <v>2</v>
      </c>
      <c r="G32746">
        <v>4</v>
      </c>
      <c r="H32746">
        <v>0</v>
      </c>
    </row>
    <row r="32747" spans="2:8" x14ac:dyDescent="0.3">
      <c r="B32747" t="s">
        <v>3191</v>
      </c>
      <c r="C32747" s="2">
        <v>45931</v>
      </c>
      <c r="D32747">
        <v>22</v>
      </c>
      <c r="E32747">
        <v>18</v>
      </c>
      <c r="F32747">
        <v>4</v>
      </c>
      <c r="G32747">
        <v>4</v>
      </c>
      <c r="H32747">
        <v>0</v>
      </c>
    </row>
    <row r="32748" spans="2:8" x14ac:dyDescent="0.3">
      <c r="B32748" t="s">
        <v>3191</v>
      </c>
      <c r="C32748" s="2">
        <v>45962</v>
      </c>
      <c r="D32748">
        <v>23</v>
      </c>
      <c r="E32748">
        <v>22</v>
      </c>
      <c r="F32748">
        <v>1</v>
      </c>
      <c r="G32748">
        <v>0</v>
      </c>
      <c r="H32748">
        <v>0</v>
      </c>
    </row>
    <row r="32749" spans="2:8" x14ac:dyDescent="0.3">
      <c r="B32749" t="s">
        <v>3191</v>
      </c>
      <c r="C32749" s="2">
        <v>45992</v>
      </c>
      <c r="D32749">
        <v>23</v>
      </c>
      <c r="E32749">
        <v>21</v>
      </c>
      <c r="F32749">
        <v>2</v>
      </c>
      <c r="G32749">
        <v>3</v>
      </c>
      <c r="H32749">
        <v>0</v>
      </c>
    </row>
    <row r="32750" spans="2:8" x14ac:dyDescent="0.3">
      <c r="B32750" t="s">
        <v>3192</v>
      </c>
      <c r="C32750" s="2">
        <v>45658</v>
      </c>
      <c r="D32750">
        <v>22</v>
      </c>
      <c r="E32750">
        <v>20</v>
      </c>
      <c r="F32750">
        <v>2</v>
      </c>
      <c r="G32750">
        <v>2</v>
      </c>
      <c r="H32750">
        <v>0</v>
      </c>
    </row>
    <row r="32751" spans="2:8" x14ac:dyDescent="0.3">
      <c r="B32751" t="s">
        <v>3192</v>
      </c>
      <c r="C32751" s="2">
        <v>45689</v>
      </c>
      <c r="D32751">
        <v>23</v>
      </c>
      <c r="E32751">
        <v>22</v>
      </c>
      <c r="F32751">
        <v>1</v>
      </c>
      <c r="G32751">
        <v>2</v>
      </c>
      <c r="H32751">
        <v>4</v>
      </c>
    </row>
    <row r="32752" spans="2:8" x14ac:dyDescent="0.3">
      <c r="B32752" t="s">
        <v>3192</v>
      </c>
      <c r="C32752" s="2">
        <v>45717</v>
      </c>
      <c r="D32752">
        <v>20</v>
      </c>
      <c r="E32752">
        <v>16</v>
      </c>
      <c r="F32752">
        <v>4</v>
      </c>
      <c r="G32752">
        <v>0</v>
      </c>
      <c r="H32752">
        <v>6</v>
      </c>
    </row>
    <row r="32753" spans="2:8" x14ac:dyDescent="0.3">
      <c r="B32753" t="s">
        <v>3192</v>
      </c>
      <c r="C32753" s="2">
        <v>45748</v>
      </c>
      <c r="D32753">
        <v>23</v>
      </c>
      <c r="E32753">
        <v>20</v>
      </c>
      <c r="F32753">
        <v>3</v>
      </c>
      <c r="G32753">
        <v>3</v>
      </c>
      <c r="H32753">
        <v>12</v>
      </c>
    </row>
    <row r="32754" spans="2:8" x14ac:dyDescent="0.3">
      <c r="B32754" t="s">
        <v>3192</v>
      </c>
      <c r="C32754" s="2">
        <v>45778</v>
      </c>
      <c r="D32754">
        <v>23</v>
      </c>
      <c r="E32754">
        <v>22</v>
      </c>
      <c r="F32754">
        <v>1</v>
      </c>
      <c r="G32754">
        <v>0</v>
      </c>
      <c r="H32754">
        <v>2</v>
      </c>
    </row>
    <row r="32755" spans="2:8" x14ac:dyDescent="0.3">
      <c r="B32755" t="s">
        <v>3192</v>
      </c>
      <c r="C32755" s="2">
        <v>45809</v>
      </c>
      <c r="D32755">
        <v>21</v>
      </c>
      <c r="E32755">
        <v>21</v>
      </c>
      <c r="F32755">
        <v>0</v>
      </c>
      <c r="G32755">
        <v>1</v>
      </c>
      <c r="H32755">
        <v>8</v>
      </c>
    </row>
    <row r="32756" spans="2:8" x14ac:dyDescent="0.3">
      <c r="B32756" t="s">
        <v>3192</v>
      </c>
      <c r="C32756" s="2">
        <v>45839</v>
      </c>
      <c r="D32756">
        <v>21</v>
      </c>
      <c r="E32756">
        <v>20</v>
      </c>
      <c r="F32756">
        <v>1</v>
      </c>
      <c r="G32756">
        <v>0</v>
      </c>
      <c r="H32756">
        <v>6</v>
      </c>
    </row>
    <row r="32757" spans="2:8" x14ac:dyDescent="0.3">
      <c r="B32757" t="s">
        <v>3192</v>
      </c>
      <c r="C32757" s="2">
        <v>45870</v>
      </c>
      <c r="D32757">
        <v>20</v>
      </c>
      <c r="E32757">
        <v>17</v>
      </c>
      <c r="F32757">
        <v>3</v>
      </c>
      <c r="G32757">
        <v>3</v>
      </c>
      <c r="H32757">
        <v>4</v>
      </c>
    </row>
    <row r="32758" spans="2:8" x14ac:dyDescent="0.3">
      <c r="B32758" t="s">
        <v>3192</v>
      </c>
      <c r="C32758" s="2">
        <v>45901</v>
      </c>
      <c r="D32758">
        <v>20</v>
      </c>
      <c r="E32758">
        <v>19</v>
      </c>
      <c r="F32758">
        <v>1</v>
      </c>
      <c r="G32758">
        <v>1</v>
      </c>
      <c r="H32758">
        <v>4</v>
      </c>
    </row>
    <row r="32759" spans="2:8" x14ac:dyDescent="0.3">
      <c r="B32759" t="s">
        <v>3192</v>
      </c>
      <c r="C32759" s="2">
        <v>45931</v>
      </c>
      <c r="D32759">
        <v>22</v>
      </c>
      <c r="E32759">
        <v>22</v>
      </c>
      <c r="F32759">
        <v>0</v>
      </c>
      <c r="G32759">
        <v>4</v>
      </c>
      <c r="H32759">
        <v>4</v>
      </c>
    </row>
    <row r="32760" spans="2:8" x14ac:dyDescent="0.3">
      <c r="B32760" t="s">
        <v>3192</v>
      </c>
      <c r="C32760" s="2">
        <v>45962</v>
      </c>
      <c r="D32760">
        <v>23</v>
      </c>
      <c r="E32760">
        <v>22</v>
      </c>
      <c r="F32760">
        <v>1</v>
      </c>
      <c r="G32760">
        <v>4</v>
      </c>
      <c r="H32760">
        <v>16</v>
      </c>
    </row>
    <row r="32761" spans="2:8" x14ac:dyDescent="0.3">
      <c r="B32761" t="s">
        <v>3192</v>
      </c>
      <c r="C32761" s="2">
        <v>45992</v>
      </c>
      <c r="D32761">
        <v>23</v>
      </c>
      <c r="E32761">
        <v>19</v>
      </c>
      <c r="F32761">
        <v>4</v>
      </c>
      <c r="G32761">
        <v>1</v>
      </c>
      <c r="H32761">
        <v>10</v>
      </c>
    </row>
    <row r="32762" spans="2:8" x14ac:dyDescent="0.3">
      <c r="B32762" t="s">
        <v>3193</v>
      </c>
      <c r="C32762" s="2">
        <v>45658</v>
      </c>
      <c r="D32762">
        <v>22</v>
      </c>
      <c r="E32762">
        <v>22</v>
      </c>
      <c r="F32762">
        <v>0</v>
      </c>
      <c r="G32762">
        <v>0</v>
      </c>
      <c r="H32762">
        <v>4</v>
      </c>
    </row>
    <row r="32763" spans="2:8" x14ac:dyDescent="0.3">
      <c r="B32763" t="s">
        <v>3193</v>
      </c>
      <c r="C32763" s="2">
        <v>45689</v>
      </c>
      <c r="D32763">
        <v>21</v>
      </c>
      <c r="E32763">
        <v>17</v>
      </c>
      <c r="F32763">
        <v>4</v>
      </c>
      <c r="G32763">
        <v>4</v>
      </c>
      <c r="H32763">
        <v>8</v>
      </c>
    </row>
    <row r="32764" spans="2:8" x14ac:dyDescent="0.3">
      <c r="B32764" t="s">
        <v>3193</v>
      </c>
      <c r="C32764" s="2">
        <v>45717</v>
      </c>
      <c r="D32764">
        <v>22</v>
      </c>
      <c r="E32764">
        <v>22</v>
      </c>
      <c r="F32764">
        <v>0</v>
      </c>
      <c r="G32764">
        <v>0</v>
      </c>
      <c r="H32764">
        <v>8</v>
      </c>
    </row>
    <row r="32765" spans="2:8" x14ac:dyDescent="0.3">
      <c r="B32765" t="s">
        <v>3193</v>
      </c>
      <c r="C32765" s="2">
        <v>45748</v>
      </c>
      <c r="D32765">
        <v>23</v>
      </c>
      <c r="E32765">
        <v>22</v>
      </c>
      <c r="F32765">
        <v>1</v>
      </c>
      <c r="G32765">
        <v>0</v>
      </c>
      <c r="H32765">
        <v>10</v>
      </c>
    </row>
    <row r="32766" spans="2:8" x14ac:dyDescent="0.3">
      <c r="B32766" t="s">
        <v>3193</v>
      </c>
      <c r="C32766" s="2">
        <v>45778</v>
      </c>
      <c r="D32766">
        <v>21</v>
      </c>
      <c r="E32766">
        <v>21</v>
      </c>
      <c r="F32766">
        <v>0</v>
      </c>
      <c r="G32766">
        <v>0</v>
      </c>
      <c r="H32766">
        <v>2</v>
      </c>
    </row>
    <row r="32767" spans="2:8" x14ac:dyDescent="0.3">
      <c r="B32767" t="s">
        <v>3193</v>
      </c>
      <c r="C32767" s="2">
        <v>45809</v>
      </c>
      <c r="D32767">
        <v>23</v>
      </c>
      <c r="E32767">
        <v>20</v>
      </c>
      <c r="F32767">
        <v>3</v>
      </c>
      <c r="G32767">
        <v>3</v>
      </c>
      <c r="H32767">
        <v>12</v>
      </c>
    </row>
    <row r="32768" spans="2:8" x14ac:dyDescent="0.3">
      <c r="B32768" t="s">
        <v>3193</v>
      </c>
      <c r="C32768" s="2">
        <v>45839</v>
      </c>
      <c r="D32768">
        <v>23</v>
      </c>
      <c r="E32768">
        <v>21</v>
      </c>
      <c r="F32768">
        <v>2</v>
      </c>
      <c r="G32768">
        <v>2</v>
      </c>
      <c r="H32768">
        <v>10</v>
      </c>
    </row>
    <row r="32769" spans="2:8" x14ac:dyDescent="0.3">
      <c r="B32769" t="s">
        <v>3193</v>
      </c>
      <c r="C32769" s="2">
        <v>45870</v>
      </c>
      <c r="D32769">
        <v>21</v>
      </c>
      <c r="E32769">
        <v>17</v>
      </c>
      <c r="F32769">
        <v>4</v>
      </c>
      <c r="G32769">
        <v>3</v>
      </c>
      <c r="H32769">
        <v>0</v>
      </c>
    </row>
    <row r="32770" spans="2:8" x14ac:dyDescent="0.3">
      <c r="B32770" t="s">
        <v>3193</v>
      </c>
      <c r="C32770" s="2">
        <v>45901</v>
      </c>
      <c r="D32770">
        <v>23</v>
      </c>
      <c r="E32770">
        <v>20</v>
      </c>
      <c r="F32770">
        <v>3</v>
      </c>
      <c r="G32770">
        <v>0</v>
      </c>
      <c r="H32770">
        <v>10</v>
      </c>
    </row>
    <row r="32771" spans="2:8" x14ac:dyDescent="0.3">
      <c r="B32771" t="s">
        <v>3193</v>
      </c>
      <c r="C32771" s="2">
        <v>45931</v>
      </c>
      <c r="D32771">
        <v>21</v>
      </c>
      <c r="E32771">
        <v>18</v>
      </c>
      <c r="F32771">
        <v>3</v>
      </c>
      <c r="G32771">
        <v>3</v>
      </c>
      <c r="H32771">
        <v>4</v>
      </c>
    </row>
    <row r="32772" spans="2:8" x14ac:dyDescent="0.3">
      <c r="B32772" t="s">
        <v>3193</v>
      </c>
      <c r="C32772" s="2">
        <v>45962</v>
      </c>
      <c r="D32772">
        <v>20</v>
      </c>
      <c r="E32772">
        <v>16</v>
      </c>
      <c r="F32772">
        <v>4</v>
      </c>
      <c r="G32772">
        <v>3</v>
      </c>
      <c r="H32772">
        <v>6</v>
      </c>
    </row>
    <row r="32773" spans="2:8" x14ac:dyDescent="0.3">
      <c r="B32773" t="s">
        <v>3193</v>
      </c>
      <c r="C32773" s="2">
        <v>45992</v>
      </c>
      <c r="D32773">
        <v>21</v>
      </c>
      <c r="E32773">
        <v>21</v>
      </c>
      <c r="F32773">
        <v>0</v>
      </c>
      <c r="G32773">
        <v>1</v>
      </c>
      <c r="H32773">
        <v>4</v>
      </c>
    </row>
    <row r="32774" spans="2:8" x14ac:dyDescent="0.3">
      <c r="B32774" t="s">
        <v>3194</v>
      </c>
      <c r="C32774" s="2">
        <v>45658</v>
      </c>
      <c r="D32774">
        <v>20</v>
      </c>
      <c r="E32774">
        <v>20</v>
      </c>
      <c r="F32774">
        <v>0</v>
      </c>
      <c r="G32774">
        <v>4</v>
      </c>
      <c r="H32774">
        <v>10</v>
      </c>
    </row>
    <row r="32775" spans="2:8" x14ac:dyDescent="0.3">
      <c r="B32775" t="s">
        <v>3194</v>
      </c>
      <c r="C32775" s="2">
        <v>45689</v>
      </c>
      <c r="D32775">
        <v>22</v>
      </c>
      <c r="E32775">
        <v>18</v>
      </c>
      <c r="F32775">
        <v>4</v>
      </c>
      <c r="G32775">
        <v>3</v>
      </c>
      <c r="H32775">
        <v>0</v>
      </c>
    </row>
    <row r="32776" spans="2:8" x14ac:dyDescent="0.3">
      <c r="B32776" t="s">
        <v>3194</v>
      </c>
      <c r="C32776" s="2">
        <v>45717</v>
      </c>
      <c r="D32776">
        <v>20</v>
      </c>
      <c r="E32776">
        <v>18</v>
      </c>
      <c r="F32776">
        <v>2</v>
      </c>
      <c r="G32776">
        <v>1</v>
      </c>
      <c r="H32776">
        <v>10</v>
      </c>
    </row>
    <row r="32777" spans="2:8" x14ac:dyDescent="0.3">
      <c r="B32777" t="s">
        <v>3194</v>
      </c>
      <c r="C32777" s="2">
        <v>45748</v>
      </c>
      <c r="D32777">
        <v>20</v>
      </c>
      <c r="E32777">
        <v>18</v>
      </c>
      <c r="F32777">
        <v>2</v>
      </c>
      <c r="G32777">
        <v>2</v>
      </c>
      <c r="H32777">
        <v>8</v>
      </c>
    </row>
    <row r="32778" spans="2:8" x14ac:dyDescent="0.3">
      <c r="B32778" t="s">
        <v>3194</v>
      </c>
      <c r="C32778" s="2">
        <v>45778</v>
      </c>
      <c r="D32778">
        <v>23</v>
      </c>
      <c r="E32778">
        <v>20</v>
      </c>
      <c r="F32778">
        <v>3</v>
      </c>
      <c r="G32778">
        <v>1</v>
      </c>
      <c r="H32778">
        <v>0</v>
      </c>
    </row>
    <row r="32779" spans="2:8" x14ac:dyDescent="0.3">
      <c r="B32779" t="s">
        <v>3194</v>
      </c>
      <c r="C32779" s="2">
        <v>45809</v>
      </c>
      <c r="D32779">
        <v>21</v>
      </c>
      <c r="E32779">
        <v>20</v>
      </c>
      <c r="F32779">
        <v>1</v>
      </c>
      <c r="G32779">
        <v>4</v>
      </c>
      <c r="H32779">
        <v>6</v>
      </c>
    </row>
    <row r="32780" spans="2:8" x14ac:dyDescent="0.3">
      <c r="B32780" t="s">
        <v>3194</v>
      </c>
      <c r="C32780" s="2">
        <v>45839</v>
      </c>
      <c r="D32780">
        <v>21</v>
      </c>
      <c r="E32780">
        <v>21</v>
      </c>
      <c r="F32780">
        <v>0</v>
      </c>
      <c r="G32780">
        <v>4</v>
      </c>
      <c r="H32780">
        <v>4</v>
      </c>
    </row>
    <row r="32781" spans="2:8" x14ac:dyDescent="0.3">
      <c r="B32781" t="s">
        <v>3194</v>
      </c>
      <c r="C32781" s="2">
        <v>45870</v>
      </c>
      <c r="D32781">
        <v>20</v>
      </c>
      <c r="E32781">
        <v>19</v>
      </c>
      <c r="F32781">
        <v>1</v>
      </c>
      <c r="G32781">
        <v>2</v>
      </c>
      <c r="H32781">
        <v>0</v>
      </c>
    </row>
    <row r="32782" spans="2:8" x14ac:dyDescent="0.3">
      <c r="B32782" t="s">
        <v>3194</v>
      </c>
      <c r="C32782" s="2">
        <v>45901</v>
      </c>
      <c r="D32782">
        <v>23</v>
      </c>
      <c r="E32782">
        <v>22</v>
      </c>
      <c r="F32782">
        <v>1</v>
      </c>
      <c r="G32782">
        <v>0</v>
      </c>
      <c r="H32782">
        <v>6</v>
      </c>
    </row>
    <row r="32783" spans="2:8" x14ac:dyDescent="0.3">
      <c r="B32783" t="s">
        <v>3194</v>
      </c>
      <c r="C32783" s="2">
        <v>45931</v>
      </c>
      <c r="D32783">
        <v>22</v>
      </c>
      <c r="E32783">
        <v>20</v>
      </c>
      <c r="F32783">
        <v>2</v>
      </c>
      <c r="G32783">
        <v>0</v>
      </c>
      <c r="H32783">
        <v>6</v>
      </c>
    </row>
    <row r="32784" spans="2:8" x14ac:dyDescent="0.3">
      <c r="B32784" t="s">
        <v>3194</v>
      </c>
      <c r="C32784" s="2">
        <v>45962</v>
      </c>
      <c r="D32784">
        <v>21</v>
      </c>
      <c r="E32784">
        <v>17</v>
      </c>
      <c r="F32784">
        <v>4</v>
      </c>
      <c r="G32784">
        <v>3</v>
      </c>
      <c r="H32784">
        <v>4</v>
      </c>
    </row>
    <row r="32785" spans="2:8" x14ac:dyDescent="0.3">
      <c r="B32785" t="s">
        <v>3194</v>
      </c>
      <c r="C32785" s="2">
        <v>45992</v>
      </c>
      <c r="D32785">
        <v>21</v>
      </c>
      <c r="E32785">
        <v>19</v>
      </c>
      <c r="F32785">
        <v>2</v>
      </c>
      <c r="G32785">
        <v>4</v>
      </c>
      <c r="H32785">
        <v>6</v>
      </c>
    </row>
    <row r="32786" spans="2:8" x14ac:dyDescent="0.3">
      <c r="B32786" t="s">
        <v>3195</v>
      </c>
      <c r="C32786" s="2">
        <v>45658</v>
      </c>
      <c r="D32786">
        <v>22</v>
      </c>
      <c r="E32786">
        <v>21</v>
      </c>
      <c r="F32786">
        <v>1</v>
      </c>
      <c r="G32786">
        <v>1</v>
      </c>
      <c r="H32786">
        <v>10</v>
      </c>
    </row>
    <row r="32787" spans="2:8" x14ac:dyDescent="0.3">
      <c r="B32787" t="s">
        <v>3195</v>
      </c>
      <c r="C32787" s="2">
        <v>45689</v>
      </c>
      <c r="D32787">
        <v>22</v>
      </c>
      <c r="E32787">
        <v>22</v>
      </c>
      <c r="F32787">
        <v>0</v>
      </c>
      <c r="G32787">
        <v>0</v>
      </c>
      <c r="H32787">
        <v>6</v>
      </c>
    </row>
    <row r="32788" spans="2:8" x14ac:dyDescent="0.3">
      <c r="B32788" t="s">
        <v>3195</v>
      </c>
      <c r="C32788" s="2">
        <v>45717</v>
      </c>
      <c r="D32788">
        <v>22</v>
      </c>
      <c r="E32788">
        <v>21</v>
      </c>
      <c r="F32788">
        <v>1</v>
      </c>
      <c r="G32788">
        <v>4</v>
      </c>
      <c r="H32788">
        <v>12</v>
      </c>
    </row>
    <row r="32789" spans="2:8" x14ac:dyDescent="0.3">
      <c r="B32789" t="s">
        <v>3195</v>
      </c>
      <c r="C32789" s="2">
        <v>45748</v>
      </c>
      <c r="D32789">
        <v>23</v>
      </c>
      <c r="E32789">
        <v>19</v>
      </c>
      <c r="F32789">
        <v>4</v>
      </c>
      <c r="G32789">
        <v>0</v>
      </c>
      <c r="H32789">
        <v>8</v>
      </c>
    </row>
    <row r="32790" spans="2:8" x14ac:dyDescent="0.3">
      <c r="B32790" t="s">
        <v>3195</v>
      </c>
      <c r="C32790" s="2">
        <v>45778</v>
      </c>
      <c r="D32790">
        <v>21</v>
      </c>
      <c r="E32790">
        <v>17</v>
      </c>
      <c r="F32790">
        <v>4</v>
      </c>
      <c r="G32790">
        <v>1</v>
      </c>
      <c r="H32790">
        <v>6</v>
      </c>
    </row>
    <row r="32791" spans="2:8" x14ac:dyDescent="0.3">
      <c r="B32791" t="s">
        <v>3195</v>
      </c>
      <c r="C32791" s="2">
        <v>45809</v>
      </c>
      <c r="D32791">
        <v>22</v>
      </c>
      <c r="E32791">
        <v>21</v>
      </c>
      <c r="F32791">
        <v>1</v>
      </c>
      <c r="G32791">
        <v>1</v>
      </c>
      <c r="H32791">
        <v>2</v>
      </c>
    </row>
    <row r="32792" spans="2:8" x14ac:dyDescent="0.3">
      <c r="B32792" t="s">
        <v>3195</v>
      </c>
      <c r="C32792" s="2">
        <v>45839</v>
      </c>
      <c r="D32792">
        <v>22</v>
      </c>
      <c r="E32792">
        <v>21</v>
      </c>
      <c r="F32792">
        <v>1</v>
      </c>
      <c r="G32792">
        <v>0</v>
      </c>
      <c r="H32792">
        <v>2</v>
      </c>
    </row>
    <row r="32793" spans="2:8" x14ac:dyDescent="0.3">
      <c r="B32793" t="s">
        <v>3195</v>
      </c>
      <c r="C32793" s="2">
        <v>45870</v>
      </c>
      <c r="D32793">
        <v>22</v>
      </c>
      <c r="E32793">
        <v>19</v>
      </c>
      <c r="F32793">
        <v>3</v>
      </c>
      <c r="G32793">
        <v>0</v>
      </c>
      <c r="H32793">
        <v>8</v>
      </c>
    </row>
    <row r="32794" spans="2:8" x14ac:dyDescent="0.3">
      <c r="B32794" t="s">
        <v>3195</v>
      </c>
      <c r="C32794" s="2">
        <v>45901</v>
      </c>
      <c r="D32794">
        <v>23</v>
      </c>
      <c r="E32794">
        <v>23</v>
      </c>
      <c r="F32794">
        <v>0</v>
      </c>
      <c r="G32794">
        <v>0</v>
      </c>
      <c r="H32794">
        <v>2</v>
      </c>
    </row>
    <row r="32795" spans="2:8" x14ac:dyDescent="0.3">
      <c r="B32795" t="s">
        <v>3195</v>
      </c>
      <c r="C32795" s="2">
        <v>45931</v>
      </c>
      <c r="D32795">
        <v>21</v>
      </c>
      <c r="E32795">
        <v>19</v>
      </c>
      <c r="F32795">
        <v>2</v>
      </c>
      <c r="G32795">
        <v>1</v>
      </c>
      <c r="H32795">
        <v>0</v>
      </c>
    </row>
    <row r="32796" spans="2:8" x14ac:dyDescent="0.3">
      <c r="B32796" t="s">
        <v>3195</v>
      </c>
      <c r="C32796" s="2">
        <v>45962</v>
      </c>
      <c r="D32796">
        <v>21</v>
      </c>
      <c r="E32796">
        <v>20</v>
      </c>
      <c r="F32796">
        <v>1</v>
      </c>
      <c r="G32796">
        <v>1</v>
      </c>
      <c r="H32796">
        <v>0</v>
      </c>
    </row>
    <row r="32797" spans="2:8" x14ac:dyDescent="0.3">
      <c r="B32797" t="s">
        <v>3195</v>
      </c>
      <c r="C32797" s="2">
        <v>45992</v>
      </c>
      <c r="D32797">
        <v>22</v>
      </c>
      <c r="E32797">
        <v>18</v>
      </c>
      <c r="F32797">
        <v>4</v>
      </c>
      <c r="G32797">
        <v>3</v>
      </c>
      <c r="H32797">
        <v>2</v>
      </c>
    </row>
    <row r="32798" spans="2:8" x14ac:dyDescent="0.3">
      <c r="B32798" t="s">
        <v>3196</v>
      </c>
      <c r="C32798" s="2">
        <v>45658</v>
      </c>
      <c r="D32798">
        <v>23</v>
      </c>
      <c r="E32798">
        <v>20</v>
      </c>
      <c r="F32798">
        <v>3</v>
      </c>
      <c r="G32798">
        <v>2</v>
      </c>
      <c r="H32798">
        <v>6</v>
      </c>
    </row>
    <row r="32799" spans="2:8" x14ac:dyDescent="0.3">
      <c r="B32799" t="s">
        <v>3196</v>
      </c>
      <c r="C32799" s="2">
        <v>45689</v>
      </c>
      <c r="D32799">
        <v>21</v>
      </c>
      <c r="E32799">
        <v>18</v>
      </c>
      <c r="F32799">
        <v>3</v>
      </c>
      <c r="G32799">
        <v>4</v>
      </c>
      <c r="H32799">
        <v>4</v>
      </c>
    </row>
    <row r="32800" spans="2:8" x14ac:dyDescent="0.3">
      <c r="B32800" t="s">
        <v>3196</v>
      </c>
      <c r="C32800" s="2">
        <v>45717</v>
      </c>
      <c r="D32800">
        <v>21</v>
      </c>
      <c r="E32800">
        <v>19</v>
      </c>
      <c r="F32800">
        <v>2</v>
      </c>
      <c r="G32800">
        <v>3</v>
      </c>
      <c r="H32800">
        <v>6</v>
      </c>
    </row>
    <row r="32801" spans="2:8" x14ac:dyDescent="0.3">
      <c r="B32801" t="s">
        <v>3196</v>
      </c>
      <c r="C32801" s="2">
        <v>45748</v>
      </c>
      <c r="D32801">
        <v>23</v>
      </c>
      <c r="E32801">
        <v>19</v>
      </c>
      <c r="F32801">
        <v>4</v>
      </c>
      <c r="G32801">
        <v>0</v>
      </c>
      <c r="H32801">
        <v>4</v>
      </c>
    </row>
    <row r="32802" spans="2:8" x14ac:dyDescent="0.3">
      <c r="B32802" t="s">
        <v>3196</v>
      </c>
      <c r="C32802" s="2">
        <v>45778</v>
      </c>
      <c r="D32802">
        <v>23</v>
      </c>
      <c r="E32802">
        <v>23</v>
      </c>
      <c r="F32802">
        <v>0</v>
      </c>
      <c r="G32802">
        <v>3</v>
      </c>
      <c r="H32802">
        <v>2</v>
      </c>
    </row>
    <row r="32803" spans="2:8" x14ac:dyDescent="0.3">
      <c r="B32803" t="s">
        <v>3196</v>
      </c>
      <c r="C32803" s="2">
        <v>45809</v>
      </c>
      <c r="D32803">
        <v>20</v>
      </c>
      <c r="E32803">
        <v>19</v>
      </c>
      <c r="F32803">
        <v>1</v>
      </c>
      <c r="G32803">
        <v>4</v>
      </c>
      <c r="H32803">
        <v>0</v>
      </c>
    </row>
    <row r="32804" spans="2:8" x14ac:dyDescent="0.3">
      <c r="B32804" t="s">
        <v>3196</v>
      </c>
      <c r="C32804" s="2">
        <v>45839</v>
      </c>
      <c r="D32804">
        <v>21</v>
      </c>
      <c r="E32804">
        <v>20</v>
      </c>
      <c r="F32804">
        <v>1</v>
      </c>
      <c r="G32804">
        <v>1</v>
      </c>
      <c r="H32804">
        <v>0</v>
      </c>
    </row>
    <row r="32805" spans="2:8" x14ac:dyDescent="0.3">
      <c r="B32805" t="s">
        <v>3196</v>
      </c>
      <c r="C32805" s="2">
        <v>45870</v>
      </c>
      <c r="D32805">
        <v>22</v>
      </c>
      <c r="E32805">
        <v>21</v>
      </c>
      <c r="F32805">
        <v>1</v>
      </c>
      <c r="G32805">
        <v>4</v>
      </c>
      <c r="H32805">
        <v>2</v>
      </c>
    </row>
    <row r="32806" spans="2:8" x14ac:dyDescent="0.3">
      <c r="B32806" t="s">
        <v>3196</v>
      </c>
      <c r="C32806" s="2">
        <v>45901</v>
      </c>
      <c r="D32806">
        <v>20</v>
      </c>
      <c r="E32806">
        <v>20</v>
      </c>
      <c r="F32806">
        <v>0</v>
      </c>
      <c r="G32806">
        <v>4</v>
      </c>
      <c r="H32806">
        <v>2</v>
      </c>
    </row>
    <row r="32807" spans="2:8" x14ac:dyDescent="0.3">
      <c r="B32807" t="s">
        <v>3196</v>
      </c>
      <c r="C32807" s="2">
        <v>45931</v>
      </c>
      <c r="D32807">
        <v>23</v>
      </c>
      <c r="E32807">
        <v>20</v>
      </c>
      <c r="F32807">
        <v>3</v>
      </c>
      <c r="G32807">
        <v>0</v>
      </c>
      <c r="H32807">
        <v>0</v>
      </c>
    </row>
    <row r="32808" spans="2:8" x14ac:dyDescent="0.3">
      <c r="B32808" t="s">
        <v>3196</v>
      </c>
      <c r="C32808" s="2">
        <v>45962</v>
      </c>
      <c r="D32808">
        <v>22</v>
      </c>
      <c r="E32808">
        <v>18</v>
      </c>
      <c r="F32808">
        <v>4</v>
      </c>
      <c r="G32808">
        <v>0</v>
      </c>
      <c r="H32808">
        <v>6</v>
      </c>
    </row>
    <row r="32809" spans="2:8" x14ac:dyDescent="0.3">
      <c r="B32809" t="s">
        <v>3196</v>
      </c>
      <c r="C32809" s="2">
        <v>45992</v>
      </c>
      <c r="D32809">
        <v>21</v>
      </c>
      <c r="E32809">
        <v>19</v>
      </c>
      <c r="F32809">
        <v>2</v>
      </c>
      <c r="G32809">
        <v>0</v>
      </c>
      <c r="H32809">
        <v>8</v>
      </c>
    </row>
    <row r="32810" spans="2:8" x14ac:dyDescent="0.3">
      <c r="B32810" t="s">
        <v>3197</v>
      </c>
      <c r="C32810" s="2">
        <v>45658</v>
      </c>
      <c r="D32810">
        <v>22</v>
      </c>
      <c r="E32810">
        <v>20</v>
      </c>
      <c r="F32810">
        <v>2</v>
      </c>
      <c r="G32810">
        <v>2</v>
      </c>
      <c r="H32810">
        <v>0</v>
      </c>
    </row>
    <row r="32811" spans="2:8" x14ac:dyDescent="0.3">
      <c r="B32811" t="s">
        <v>3197</v>
      </c>
      <c r="C32811" s="2">
        <v>45689</v>
      </c>
      <c r="D32811">
        <v>20</v>
      </c>
      <c r="E32811">
        <v>19</v>
      </c>
      <c r="F32811">
        <v>1</v>
      </c>
      <c r="G32811">
        <v>4</v>
      </c>
      <c r="H32811">
        <v>12</v>
      </c>
    </row>
    <row r="32812" spans="2:8" x14ac:dyDescent="0.3">
      <c r="B32812" t="s">
        <v>3197</v>
      </c>
      <c r="C32812" s="2">
        <v>45717</v>
      </c>
      <c r="D32812">
        <v>23</v>
      </c>
      <c r="E32812">
        <v>19</v>
      </c>
      <c r="F32812">
        <v>4</v>
      </c>
      <c r="G32812">
        <v>0</v>
      </c>
      <c r="H32812">
        <v>4</v>
      </c>
    </row>
    <row r="32813" spans="2:8" x14ac:dyDescent="0.3">
      <c r="B32813" t="s">
        <v>3197</v>
      </c>
      <c r="C32813" s="2">
        <v>45748</v>
      </c>
      <c r="D32813">
        <v>22</v>
      </c>
      <c r="E32813">
        <v>21</v>
      </c>
      <c r="F32813">
        <v>1</v>
      </c>
      <c r="G32813">
        <v>2</v>
      </c>
      <c r="H32813">
        <v>0</v>
      </c>
    </row>
    <row r="32814" spans="2:8" x14ac:dyDescent="0.3">
      <c r="B32814" t="s">
        <v>3197</v>
      </c>
      <c r="C32814" s="2">
        <v>45778</v>
      </c>
      <c r="D32814">
        <v>20</v>
      </c>
      <c r="E32814">
        <v>17</v>
      </c>
      <c r="F32814">
        <v>3</v>
      </c>
      <c r="G32814">
        <v>3</v>
      </c>
      <c r="H32814">
        <v>10</v>
      </c>
    </row>
    <row r="32815" spans="2:8" x14ac:dyDescent="0.3">
      <c r="B32815" t="s">
        <v>3197</v>
      </c>
      <c r="C32815" s="2">
        <v>45809</v>
      </c>
      <c r="D32815">
        <v>21</v>
      </c>
      <c r="E32815">
        <v>18</v>
      </c>
      <c r="F32815">
        <v>3</v>
      </c>
      <c r="G32815">
        <v>3</v>
      </c>
      <c r="H32815">
        <v>0</v>
      </c>
    </row>
    <row r="32816" spans="2:8" x14ac:dyDescent="0.3">
      <c r="B32816" t="s">
        <v>3197</v>
      </c>
      <c r="C32816" s="2">
        <v>45839</v>
      </c>
      <c r="D32816">
        <v>22</v>
      </c>
      <c r="E32816">
        <v>19</v>
      </c>
      <c r="F32816">
        <v>3</v>
      </c>
      <c r="G32816">
        <v>3</v>
      </c>
      <c r="H32816">
        <v>2</v>
      </c>
    </row>
    <row r="32817" spans="2:8" x14ac:dyDescent="0.3">
      <c r="B32817" t="s">
        <v>3197</v>
      </c>
      <c r="C32817" s="2">
        <v>45870</v>
      </c>
      <c r="D32817">
        <v>22</v>
      </c>
      <c r="E32817">
        <v>20</v>
      </c>
      <c r="F32817">
        <v>2</v>
      </c>
      <c r="G32817">
        <v>3</v>
      </c>
      <c r="H32817">
        <v>0</v>
      </c>
    </row>
    <row r="32818" spans="2:8" x14ac:dyDescent="0.3">
      <c r="B32818" t="s">
        <v>3197</v>
      </c>
      <c r="C32818" s="2">
        <v>45901</v>
      </c>
      <c r="D32818">
        <v>22</v>
      </c>
      <c r="E32818">
        <v>18</v>
      </c>
      <c r="F32818">
        <v>4</v>
      </c>
      <c r="G32818">
        <v>2</v>
      </c>
      <c r="H32818">
        <v>16</v>
      </c>
    </row>
    <row r="32819" spans="2:8" x14ac:dyDescent="0.3">
      <c r="B32819" t="s">
        <v>3197</v>
      </c>
      <c r="C32819" s="2">
        <v>45931</v>
      </c>
      <c r="D32819">
        <v>23</v>
      </c>
      <c r="E32819">
        <v>19</v>
      </c>
      <c r="F32819">
        <v>4</v>
      </c>
      <c r="G32819">
        <v>2</v>
      </c>
      <c r="H32819">
        <v>0</v>
      </c>
    </row>
    <row r="32820" spans="2:8" x14ac:dyDescent="0.3">
      <c r="B32820" t="s">
        <v>3197</v>
      </c>
      <c r="C32820" s="2">
        <v>45962</v>
      </c>
      <c r="D32820">
        <v>23</v>
      </c>
      <c r="E32820">
        <v>21</v>
      </c>
      <c r="F32820">
        <v>2</v>
      </c>
      <c r="G32820">
        <v>2</v>
      </c>
      <c r="H32820">
        <v>0</v>
      </c>
    </row>
    <row r="32821" spans="2:8" x14ac:dyDescent="0.3">
      <c r="B32821" t="s">
        <v>3197</v>
      </c>
      <c r="C32821" s="2">
        <v>45992</v>
      </c>
      <c r="D32821">
        <v>22</v>
      </c>
      <c r="E32821">
        <v>20</v>
      </c>
      <c r="F32821">
        <v>2</v>
      </c>
      <c r="G32821">
        <v>2</v>
      </c>
      <c r="H32821">
        <v>4</v>
      </c>
    </row>
    <row r="32822" spans="2:8" x14ac:dyDescent="0.3">
      <c r="B32822" t="s">
        <v>3198</v>
      </c>
      <c r="C32822" s="2">
        <v>45658</v>
      </c>
      <c r="D32822">
        <v>21</v>
      </c>
      <c r="E32822">
        <v>21</v>
      </c>
      <c r="F32822">
        <v>0</v>
      </c>
      <c r="G32822">
        <v>0</v>
      </c>
      <c r="H32822">
        <v>8</v>
      </c>
    </row>
    <row r="32823" spans="2:8" x14ac:dyDescent="0.3">
      <c r="B32823" t="s">
        <v>3198</v>
      </c>
      <c r="C32823" s="2">
        <v>45689</v>
      </c>
      <c r="D32823">
        <v>21</v>
      </c>
      <c r="E32823">
        <v>18</v>
      </c>
      <c r="F32823">
        <v>3</v>
      </c>
      <c r="G32823">
        <v>1</v>
      </c>
      <c r="H32823">
        <v>0</v>
      </c>
    </row>
    <row r="32824" spans="2:8" x14ac:dyDescent="0.3">
      <c r="B32824" t="s">
        <v>3198</v>
      </c>
      <c r="C32824" s="2">
        <v>45717</v>
      </c>
      <c r="D32824">
        <v>21</v>
      </c>
      <c r="E32824">
        <v>21</v>
      </c>
      <c r="F32824">
        <v>0</v>
      </c>
      <c r="G32824">
        <v>3</v>
      </c>
      <c r="H32824">
        <v>0</v>
      </c>
    </row>
    <row r="32825" spans="2:8" x14ac:dyDescent="0.3">
      <c r="B32825" t="s">
        <v>3198</v>
      </c>
      <c r="C32825" s="2">
        <v>45748</v>
      </c>
      <c r="D32825">
        <v>21</v>
      </c>
      <c r="E32825">
        <v>19</v>
      </c>
      <c r="F32825">
        <v>2</v>
      </c>
      <c r="G32825">
        <v>2</v>
      </c>
      <c r="H32825">
        <v>8</v>
      </c>
    </row>
    <row r="32826" spans="2:8" x14ac:dyDescent="0.3">
      <c r="B32826" t="s">
        <v>3198</v>
      </c>
      <c r="C32826" s="2">
        <v>45778</v>
      </c>
      <c r="D32826">
        <v>22</v>
      </c>
      <c r="E32826">
        <v>20</v>
      </c>
      <c r="F32826">
        <v>2</v>
      </c>
      <c r="G32826">
        <v>4</v>
      </c>
      <c r="H32826">
        <v>6</v>
      </c>
    </row>
    <row r="32827" spans="2:8" x14ac:dyDescent="0.3">
      <c r="B32827" t="s">
        <v>3198</v>
      </c>
      <c r="C32827" s="2">
        <v>45809</v>
      </c>
      <c r="D32827">
        <v>22</v>
      </c>
      <c r="E32827">
        <v>19</v>
      </c>
      <c r="F32827">
        <v>3</v>
      </c>
      <c r="G32827">
        <v>4</v>
      </c>
      <c r="H32827">
        <v>4</v>
      </c>
    </row>
    <row r="32828" spans="2:8" x14ac:dyDescent="0.3">
      <c r="B32828" t="s">
        <v>3198</v>
      </c>
      <c r="C32828" s="2">
        <v>45839</v>
      </c>
      <c r="D32828">
        <v>23</v>
      </c>
      <c r="E32828">
        <v>23</v>
      </c>
      <c r="F32828">
        <v>0</v>
      </c>
      <c r="G32828">
        <v>4</v>
      </c>
      <c r="H32828">
        <v>4</v>
      </c>
    </row>
    <row r="32829" spans="2:8" x14ac:dyDescent="0.3">
      <c r="B32829" t="s">
        <v>3198</v>
      </c>
      <c r="C32829" s="2">
        <v>45870</v>
      </c>
      <c r="D32829">
        <v>23</v>
      </c>
      <c r="E32829">
        <v>22</v>
      </c>
      <c r="F32829">
        <v>1</v>
      </c>
      <c r="G32829">
        <v>4</v>
      </c>
      <c r="H32829">
        <v>4</v>
      </c>
    </row>
    <row r="32830" spans="2:8" x14ac:dyDescent="0.3">
      <c r="B32830" t="s">
        <v>3198</v>
      </c>
      <c r="C32830" s="2">
        <v>45901</v>
      </c>
      <c r="D32830">
        <v>23</v>
      </c>
      <c r="E32830">
        <v>22</v>
      </c>
      <c r="F32830">
        <v>1</v>
      </c>
      <c r="G32830">
        <v>2</v>
      </c>
      <c r="H32830">
        <v>12</v>
      </c>
    </row>
    <row r="32831" spans="2:8" x14ac:dyDescent="0.3">
      <c r="B32831" t="s">
        <v>3198</v>
      </c>
      <c r="C32831" s="2">
        <v>45931</v>
      </c>
      <c r="D32831">
        <v>22</v>
      </c>
      <c r="E32831">
        <v>20</v>
      </c>
      <c r="F32831">
        <v>2</v>
      </c>
      <c r="G32831">
        <v>3</v>
      </c>
      <c r="H32831">
        <v>0</v>
      </c>
    </row>
    <row r="32832" spans="2:8" x14ac:dyDescent="0.3">
      <c r="B32832" t="s">
        <v>3198</v>
      </c>
      <c r="C32832" s="2">
        <v>45962</v>
      </c>
      <c r="D32832">
        <v>20</v>
      </c>
      <c r="E32832">
        <v>17</v>
      </c>
      <c r="F32832">
        <v>3</v>
      </c>
      <c r="G32832">
        <v>2</v>
      </c>
      <c r="H32832">
        <v>0</v>
      </c>
    </row>
    <row r="32833" spans="2:8" x14ac:dyDescent="0.3">
      <c r="B32833" t="s">
        <v>3198</v>
      </c>
      <c r="C32833" s="2">
        <v>45992</v>
      </c>
      <c r="D32833">
        <v>22</v>
      </c>
      <c r="E32833">
        <v>22</v>
      </c>
      <c r="F32833">
        <v>0</v>
      </c>
      <c r="G32833">
        <v>3</v>
      </c>
      <c r="H32833">
        <v>0</v>
      </c>
    </row>
    <row r="32834" spans="2:8" x14ac:dyDescent="0.3">
      <c r="B32834" t="s">
        <v>3199</v>
      </c>
      <c r="C32834" s="2">
        <v>45658</v>
      </c>
      <c r="D32834">
        <v>21</v>
      </c>
      <c r="E32834">
        <v>20</v>
      </c>
      <c r="F32834">
        <v>1</v>
      </c>
      <c r="G32834">
        <v>0</v>
      </c>
      <c r="H32834">
        <v>2</v>
      </c>
    </row>
    <row r="32835" spans="2:8" x14ac:dyDescent="0.3">
      <c r="B32835" t="s">
        <v>3199</v>
      </c>
      <c r="C32835" s="2">
        <v>45689</v>
      </c>
      <c r="D32835">
        <v>23</v>
      </c>
      <c r="E32835">
        <v>23</v>
      </c>
      <c r="F32835">
        <v>0</v>
      </c>
      <c r="G32835">
        <v>2</v>
      </c>
      <c r="H32835">
        <v>4</v>
      </c>
    </row>
    <row r="32836" spans="2:8" x14ac:dyDescent="0.3">
      <c r="B32836" t="s">
        <v>3199</v>
      </c>
      <c r="C32836" s="2">
        <v>45717</v>
      </c>
      <c r="D32836">
        <v>20</v>
      </c>
      <c r="E32836">
        <v>19</v>
      </c>
      <c r="F32836">
        <v>1</v>
      </c>
      <c r="G32836">
        <v>0</v>
      </c>
      <c r="H32836">
        <v>10</v>
      </c>
    </row>
    <row r="32837" spans="2:8" x14ac:dyDescent="0.3">
      <c r="B32837" t="s">
        <v>3199</v>
      </c>
      <c r="C32837" s="2">
        <v>45748</v>
      </c>
      <c r="D32837">
        <v>22</v>
      </c>
      <c r="E32837">
        <v>21</v>
      </c>
      <c r="F32837">
        <v>1</v>
      </c>
      <c r="G32837">
        <v>4</v>
      </c>
      <c r="H32837">
        <v>16</v>
      </c>
    </row>
    <row r="32838" spans="2:8" x14ac:dyDescent="0.3">
      <c r="B32838" t="s">
        <v>3199</v>
      </c>
      <c r="C32838" s="2">
        <v>45778</v>
      </c>
      <c r="D32838">
        <v>21</v>
      </c>
      <c r="E32838">
        <v>21</v>
      </c>
      <c r="F32838">
        <v>0</v>
      </c>
      <c r="G32838">
        <v>0</v>
      </c>
      <c r="H32838">
        <v>4</v>
      </c>
    </row>
    <row r="32839" spans="2:8" x14ac:dyDescent="0.3">
      <c r="B32839" t="s">
        <v>3199</v>
      </c>
      <c r="C32839" s="2">
        <v>45809</v>
      </c>
      <c r="D32839">
        <v>20</v>
      </c>
      <c r="E32839">
        <v>16</v>
      </c>
      <c r="F32839">
        <v>4</v>
      </c>
      <c r="G32839">
        <v>3</v>
      </c>
      <c r="H32839">
        <v>8</v>
      </c>
    </row>
    <row r="32840" spans="2:8" x14ac:dyDescent="0.3">
      <c r="B32840" t="s">
        <v>3199</v>
      </c>
      <c r="C32840" s="2">
        <v>45839</v>
      </c>
      <c r="D32840">
        <v>23</v>
      </c>
      <c r="E32840">
        <v>20</v>
      </c>
      <c r="F32840">
        <v>3</v>
      </c>
      <c r="G32840">
        <v>3</v>
      </c>
      <c r="H32840">
        <v>6</v>
      </c>
    </row>
    <row r="32841" spans="2:8" x14ac:dyDescent="0.3">
      <c r="B32841" t="s">
        <v>3199</v>
      </c>
      <c r="C32841" s="2">
        <v>45870</v>
      </c>
      <c r="D32841">
        <v>20</v>
      </c>
      <c r="E32841">
        <v>18</v>
      </c>
      <c r="F32841">
        <v>2</v>
      </c>
      <c r="G32841">
        <v>3</v>
      </c>
      <c r="H32841">
        <v>16</v>
      </c>
    </row>
    <row r="32842" spans="2:8" x14ac:dyDescent="0.3">
      <c r="B32842" t="s">
        <v>3199</v>
      </c>
      <c r="C32842" s="2">
        <v>45901</v>
      </c>
      <c r="D32842">
        <v>21</v>
      </c>
      <c r="E32842">
        <v>20</v>
      </c>
      <c r="F32842">
        <v>1</v>
      </c>
      <c r="G32842">
        <v>1</v>
      </c>
      <c r="H32842">
        <v>8</v>
      </c>
    </row>
    <row r="32843" spans="2:8" x14ac:dyDescent="0.3">
      <c r="B32843" t="s">
        <v>3199</v>
      </c>
      <c r="C32843" s="2">
        <v>45931</v>
      </c>
      <c r="D32843">
        <v>23</v>
      </c>
      <c r="E32843">
        <v>21</v>
      </c>
      <c r="F32843">
        <v>2</v>
      </c>
      <c r="G32843">
        <v>3</v>
      </c>
      <c r="H32843">
        <v>8</v>
      </c>
    </row>
    <row r="32844" spans="2:8" x14ac:dyDescent="0.3">
      <c r="B32844" t="s">
        <v>3199</v>
      </c>
      <c r="C32844" s="2">
        <v>45962</v>
      </c>
      <c r="D32844">
        <v>21</v>
      </c>
      <c r="E32844">
        <v>18</v>
      </c>
      <c r="F32844">
        <v>3</v>
      </c>
      <c r="G32844">
        <v>2</v>
      </c>
      <c r="H32844">
        <v>6</v>
      </c>
    </row>
    <row r="32845" spans="2:8" x14ac:dyDescent="0.3">
      <c r="B32845" t="s">
        <v>3199</v>
      </c>
      <c r="C32845" s="2">
        <v>45992</v>
      </c>
      <c r="D32845">
        <v>23</v>
      </c>
      <c r="E32845">
        <v>21</v>
      </c>
      <c r="F32845">
        <v>2</v>
      </c>
      <c r="G32845">
        <v>3</v>
      </c>
      <c r="H32845">
        <v>10</v>
      </c>
    </row>
    <row r="32846" spans="2:8" x14ac:dyDescent="0.3">
      <c r="B32846" t="s">
        <v>3200</v>
      </c>
      <c r="C32846" s="2">
        <v>45658</v>
      </c>
      <c r="D32846">
        <v>23</v>
      </c>
      <c r="E32846">
        <v>21</v>
      </c>
      <c r="F32846">
        <v>2</v>
      </c>
      <c r="G32846">
        <v>2</v>
      </c>
      <c r="H32846">
        <v>16</v>
      </c>
    </row>
    <row r="32847" spans="2:8" x14ac:dyDescent="0.3">
      <c r="B32847" t="s">
        <v>3200</v>
      </c>
      <c r="C32847" s="2">
        <v>45689</v>
      </c>
      <c r="D32847">
        <v>20</v>
      </c>
      <c r="E32847">
        <v>17</v>
      </c>
      <c r="F32847">
        <v>3</v>
      </c>
      <c r="G32847">
        <v>3</v>
      </c>
      <c r="H32847">
        <v>6</v>
      </c>
    </row>
    <row r="32848" spans="2:8" x14ac:dyDescent="0.3">
      <c r="B32848" t="s">
        <v>3200</v>
      </c>
      <c r="C32848" s="2">
        <v>45717</v>
      </c>
      <c r="D32848">
        <v>23</v>
      </c>
      <c r="E32848">
        <v>21</v>
      </c>
      <c r="F32848">
        <v>2</v>
      </c>
      <c r="G32848">
        <v>4</v>
      </c>
      <c r="H32848">
        <v>10</v>
      </c>
    </row>
    <row r="32849" spans="2:8" x14ac:dyDescent="0.3">
      <c r="B32849" t="s">
        <v>3200</v>
      </c>
      <c r="C32849" s="2">
        <v>45748</v>
      </c>
      <c r="D32849">
        <v>22</v>
      </c>
      <c r="E32849">
        <v>20</v>
      </c>
      <c r="F32849">
        <v>2</v>
      </c>
      <c r="G32849">
        <v>2</v>
      </c>
      <c r="H32849">
        <v>8</v>
      </c>
    </row>
    <row r="32850" spans="2:8" x14ac:dyDescent="0.3">
      <c r="B32850" t="s">
        <v>3200</v>
      </c>
      <c r="C32850" s="2">
        <v>45778</v>
      </c>
      <c r="D32850">
        <v>22</v>
      </c>
      <c r="E32850">
        <v>22</v>
      </c>
      <c r="F32850">
        <v>0</v>
      </c>
      <c r="G32850">
        <v>4</v>
      </c>
      <c r="H32850">
        <v>10</v>
      </c>
    </row>
    <row r="32851" spans="2:8" x14ac:dyDescent="0.3">
      <c r="B32851" t="s">
        <v>3200</v>
      </c>
      <c r="C32851" s="2">
        <v>45809</v>
      </c>
      <c r="D32851">
        <v>22</v>
      </c>
      <c r="E32851">
        <v>20</v>
      </c>
      <c r="F32851">
        <v>2</v>
      </c>
      <c r="G32851">
        <v>2</v>
      </c>
      <c r="H32851">
        <v>0</v>
      </c>
    </row>
    <row r="32852" spans="2:8" x14ac:dyDescent="0.3">
      <c r="B32852" t="s">
        <v>3200</v>
      </c>
      <c r="C32852" s="2">
        <v>45839</v>
      </c>
      <c r="D32852">
        <v>21</v>
      </c>
      <c r="E32852">
        <v>18</v>
      </c>
      <c r="F32852">
        <v>3</v>
      </c>
      <c r="G32852">
        <v>1</v>
      </c>
      <c r="H32852">
        <v>0</v>
      </c>
    </row>
    <row r="32853" spans="2:8" x14ac:dyDescent="0.3">
      <c r="B32853" t="s">
        <v>3200</v>
      </c>
      <c r="C32853" s="2">
        <v>45870</v>
      </c>
      <c r="D32853">
        <v>23</v>
      </c>
      <c r="E32853">
        <v>19</v>
      </c>
      <c r="F32853">
        <v>4</v>
      </c>
      <c r="G32853">
        <v>1</v>
      </c>
      <c r="H32853">
        <v>0</v>
      </c>
    </row>
    <row r="32854" spans="2:8" x14ac:dyDescent="0.3">
      <c r="B32854" t="s">
        <v>3200</v>
      </c>
      <c r="C32854" s="2">
        <v>45901</v>
      </c>
      <c r="D32854">
        <v>20</v>
      </c>
      <c r="E32854">
        <v>16</v>
      </c>
      <c r="F32854">
        <v>4</v>
      </c>
      <c r="G32854">
        <v>2</v>
      </c>
      <c r="H32854">
        <v>12</v>
      </c>
    </row>
    <row r="32855" spans="2:8" x14ac:dyDescent="0.3">
      <c r="B32855" t="s">
        <v>3200</v>
      </c>
      <c r="C32855" s="2">
        <v>45931</v>
      </c>
      <c r="D32855">
        <v>22</v>
      </c>
      <c r="E32855">
        <v>18</v>
      </c>
      <c r="F32855">
        <v>4</v>
      </c>
      <c r="G32855">
        <v>2</v>
      </c>
      <c r="H32855">
        <v>2</v>
      </c>
    </row>
    <row r="32856" spans="2:8" x14ac:dyDescent="0.3">
      <c r="B32856" t="s">
        <v>3200</v>
      </c>
      <c r="C32856" s="2">
        <v>45962</v>
      </c>
      <c r="D32856">
        <v>20</v>
      </c>
      <c r="E32856">
        <v>19</v>
      </c>
      <c r="F32856">
        <v>1</v>
      </c>
      <c r="G32856">
        <v>2</v>
      </c>
      <c r="H32856">
        <v>8</v>
      </c>
    </row>
    <row r="32857" spans="2:8" x14ac:dyDescent="0.3">
      <c r="B32857" t="s">
        <v>3200</v>
      </c>
      <c r="C32857" s="2">
        <v>45992</v>
      </c>
      <c r="D32857">
        <v>23</v>
      </c>
      <c r="E32857">
        <v>21</v>
      </c>
      <c r="F32857">
        <v>2</v>
      </c>
      <c r="G32857">
        <v>2</v>
      </c>
      <c r="H32857">
        <v>4</v>
      </c>
    </row>
    <row r="32858" spans="2:8" x14ac:dyDescent="0.3">
      <c r="B32858" t="s">
        <v>3201</v>
      </c>
      <c r="C32858" s="2">
        <v>45658</v>
      </c>
      <c r="D32858">
        <v>23</v>
      </c>
      <c r="E32858">
        <v>20</v>
      </c>
      <c r="F32858">
        <v>3</v>
      </c>
      <c r="G32858">
        <v>2</v>
      </c>
      <c r="H32858">
        <v>4</v>
      </c>
    </row>
    <row r="32859" spans="2:8" x14ac:dyDescent="0.3">
      <c r="B32859" t="s">
        <v>3201</v>
      </c>
      <c r="C32859" s="2">
        <v>45689</v>
      </c>
      <c r="D32859">
        <v>23</v>
      </c>
      <c r="E32859">
        <v>19</v>
      </c>
      <c r="F32859">
        <v>4</v>
      </c>
      <c r="G32859">
        <v>4</v>
      </c>
      <c r="H32859">
        <v>4</v>
      </c>
    </row>
    <row r="32860" spans="2:8" x14ac:dyDescent="0.3">
      <c r="B32860" t="s">
        <v>3201</v>
      </c>
      <c r="C32860" s="2">
        <v>45717</v>
      </c>
      <c r="D32860">
        <v>21</v>
      </c>
      <c r="E32860">
        <v>18</v>
      </c>
      <c r="F32860">
        <v>3</v>
      </c>
      <c r="G32860">
        <v>3</v>
      </c>
      <c r="H32860">
        <v>0</v>
      </c>
    </row>
    <row r="32861" spans="2:8" x14ac:dyDescent="0.3">
      <c r="B32861" t="s">
        <v>3201</v>
      </c>
      <c r="C32861" s="2">
        <v>45748</v>
      </c>
      <c r="D32861">
        <v>23</v>
      </c>
      <c r="E32861">
        <v>23</v>
      </c>
      <c r="F32861">
        <v>0</v>
      </c>
      <c r="G32861">
        <v>0</v>
      </c>
      <c r="H32861">
        <v>16</v>
      </c>
    </row>
    <row r="32862" spans="2:8" x14ac:dyDescent="0.3">
      <c r="B32862" t="s">
        <v>3201</v>
      </c>
      <c r="C32862" s="2">
        <v>45778</v>
      </c>
      <c r="D32862">
        <v>21</v>
      </c>
      <c r="E32862">
        <v>17</v>
      </c>
      <c r="F32862">
        <v>4</v>
      </c>
      <c r="G32862">
        <v>0</v>
      </c>
      <c r="H32862">
        <v>4</v>
      </c>
    </row>
    <row r="32863" spans="2:8" x14ac:dyDescent="0.3">
      <c r="B32863" t="s">
        <v>3201</v>
      </c>
      <c r="C32863" s="2">
        <v>45809</v>
      </c>
      <c r="D32863">
        <v>20</v>
      </c>
      <c r="E32863">
        <v>20</v>
      </c>
      <c r="F32863">
        <v>0</v>
      </c>
      <c r="G32863">
        <v>2</v>
      </c>
      <c r="H32863">
        <v>12</v>
      </c>
    </row>
    <row r="32864" spans="2:8" x14ac:dyDescent="0.3">
      <c r="B32864" t="s">
        <v>3201</v>
      </c>
      <c r="C32864" s="2">
        <v>45839</v>
      </c>
      <c r="D32864">
        <v>22</v>
      </c>
      <c r="E32864">
        <v>22</v>
      </c>
      <c r="F32864">
        <v>0</v>
      </c>
      <c r="G32864">
        <v>3</v>
      </c>
      <c r="H32864">
        <v>0</v>
      </c>
    </row>
    <row r="32865" spans="2:8" x14ac:dyDescent="0.3">
      <c r="B32865" t="s">
        <v>3201</v>
      </c>
      <c r="C32865" s="2">
        <v>45870</v>
      </c>
      <c r="D32865">
        <v>23</v>
      </c>
      <c r="E32865">
        <v>20</v>
      </c>
      <c r="F32865">
        <v>3</v>
      </c>
      <c r="G32865">
        <v>4</v>
      </c>
      <c r="H32865">
        <v>12</v>
      </c>
    </row>
    <row r="32866" spans="2:8" x14ac:dyDescent="0.3">
      <c r="B32866" t="s">
        <v>3201</v>
      </c>
      <c r="C32866" s="2">
        <v>45901</v>
      </c>
      <c r="D32866">
        <v>21</v>
      </c>
      <c r="E32866">
        <v>20</v>
      </c>
      <c r="F32866">
        <v>1</v>
      </c>
      <c r="G32866">
        <v>4</v>
      </c>
      <c r="H32866">
        <v>2</v>
      </c>
    </row>
    <row r="32867" spans="2:8" x14ac:dyDescent="0.3">
      <c r="B32867" t="s">
        <v>3201</v>
      </c>
      <c r="C32867" s="2">
        <v>45931</v>
      </c>
      <c r="D32867">
        <v>21</v>
      </c>
      <c r="E32867">
        <v>19</v>
      </c>
      <c r="F32867">
        <v>2</v>
      </c>
      <c r="G32867">
        <v>3</v>
      </c>
      <c r="H32867">
        <v>6</v>
      </c>
    </row>
    <row r="32868" spans="2:8" x14ac:dyDescent="0.3">
      <c r="B32868" t="s">
        <v>3201</v>
      </c>
      <c r="C32868" s="2">
        <v>45962</v>
      </c>
      <c r="D32868">
        <v>21</v>
      </c>
      <c r="E32868">
        <v>21</v>
      </c>
      <c r="F32868">
        <v>0</v>
      </c>
      <c r="G32868">
        <v>4</v>
      </c>
      <c r="H32868">
        <v>0</v>
      </c>
    </row>
    <row r="32869" spans="2:8" x14ac:dyDescent="0.3">
      <c r="B32869" t="s">
        <v>3201</v>
      </c>
      <c r="C32869" s="2">
        <v>45992</v>
      </c>
      <c r="D32869">
        <v>20</v>
      </c>
      <c r="E32869">
        <v>18</v>
      </c>
      <c r="F32869">
        <v>2</v>
      </c>
      <c r="G32869">
        <v>2</v>
      </c>
      <c r="H32869">
        <v>6</v>
      </c>
    </row>
    <row r="32870" spans="2:8" x14ac:dyDescent="0.3">
      <c r="B32870" t="s">
        <v>3202</v>
      </c>
      <c r="C32870" s="2">
        <v>45658</v>
      </c>
      <c r="D32870">
        <v>23</v>
      </c>
      <c r="E32870">
        <v>23</v>
      </c>
      <c r="F32870">
        <v>0</v>
      </c>
      <c r="G32870">
        <v>3</v>
      </c>
      <c r="H32870">
        <v>6</v>
      </c>
    </row>
    <row r="32871" spans="2:8" x14ac:dyDescent="0.3">
      <c r="B32871" t="s">
        <v>3202</v>
      </c>
      <c r="C32871" s="2">
        <v>45689</v>
      </c>
      <c r="D32871">
        <v>22</v>
      </c>
      <c r="E32871">
        <v>21</v>
      </c>
      <c r="F32871">
        <v>1</v>
      </c>
      <c r="G32871">
        <v>0</v>
      </c>
      <c r="H32871">
        <v>16</v>
      </c>
    </row>
    <row r="32872" spans="2:8" x14ac:dyDescent="0.3">
      <c r="B32872" t="s">
        <v>3202</v>
      </c>
      <c r="C32872" s="2">
        <v>45717</v>
      </c>
      <c r="D32872">
        <v>23</v>
      </c>
      <c r="E32872">
        <v>19</v>
      </c>
      <c r="F32872">
        <v>4</v>
      </c>
      <c r="G32872">
        <v>1</v>
      </c>
      <c r="H32872">
        <v>0</v>
      </c>
    </row>
    <row r="32873" spans="2:8" x14ac:dyDescent="0.3">
      <c r="B32873" t="s">
        <v>3202</v>
      </c>
      <c r="C32873" s="2">
        <v>45748</v>
      </c>
      <c r="D32873">
        <v>20</v>
      </c>
      <c r="E32873">
        <v>18</v>
      </c>
      <c r="F32873">
        <v>2</v>
      </c>
      <c r="G32873">
        <v>1</v>
      </c>
      <c r="H32873">
        <v>6</v>
      </c>
    </row>
    <row r="32874" spans="2:8" x14ac:dyDescent="0.3">
      <c r="B32874" t="s">
        <v>3202</v>
      </c>
      <c r="C32874" s="2">
        <v>45778</v>
      </c>
      <c r="D32874">
        <v>20</v>
      </c>
      <c r="E32874">
        <v>19</v>
      </c>
      <c r="F32874">
        <v>1</v>
      </c>
      <c r="G32874">
        <v>2</v>
      </c>
      <c r="H32874">
        <v>4</v>
      </c>
    </row>
    <row r="32875" spans="2:8" x14ac:dyDescent="0.3">
      <c r="B32875" t="s">
        <v>3202</v>
      </c>
      <c r="C32875" s="2">
        <v>45809</v>
      </c>
      <c r="D32875">
        <v>21</v>
      </c>
      <c r="E32875">
        <v>20</v>
      </c>
      <c r="F32875">
        <v>1</v>
      </c>
      <c r="G32875">
        <v>4</v>
      </c>
      <c r="H32875">
        <v>10</v>
      </c>
    </row>
    <row r="32876" spans="2:8" x14ac:dyDescent="0.3">
      <c r="B32876" t="s">
        <v>3202</v>
      </c>
      <c r="C32876" s="2">
        <v>45839</v>
      </c>
      <c r="D32876">
        <v>21</v>
      </c>
      <c r="E32876">
        <v>17</v>
      </c>
      <c r="F32876">
        <v>4</v>
      </c>
      <c r="G32876">
        <v>1</v>
      </c>
      <c r="H32876">
        <v>2</v>
      </c>
    </row>
    <row r="32877" spans="2:8" x14ac:dyDescent="0.3">
      <c r="B32877" t="s">
        <v>3202</v>
      </c>
      <c r="C32877" s="2">
        <v>45870</v>
      </c>
      <c r="D32877">
        <v>22</v>
      </c>
      <c r="E32877">
        <v>20</v>
      </c>
      <c r="F32877">
        <v>2</v>
      </c>
      <c r="G32877">
        <v>1</v>
      </c>
      <c r="H32877">
        <v>0</v>
      </c>
    </row>
    <row r="32878" spans="2:8" x14ac:dyDescent="0.3">
      <c r="B32878" t="s">
        <v>3202</v>
      </c>
      <c r="C32878" s="2">
        <v>45901</v>
      </c>
      <c r="D32878">
        <v>23</v>
      </c>
      <c r="E32878">
        <v>23</v>
      </c>
      <c r="F32878">
        <v>0</v>
      </c>
      <c r="G32878">
        <v>3</v>
      </c>
      <c r="H32878">
        <v>4</v>
      </c>
    </row>
    <row r="32879" spans="2:8" x14ac:dyDescent="0.3">
      <c r="B32879" t="s">
        <v>3202</v>
      </c>
      <c r="C32879" s="2">
        <v>45931</v>
      </c>
      <c r="D32879">
        <v>22</v>
      </c>
      <c r="E32879">
        <v>22</v>
      </c>
      <c r="F32879">
        <v>0</v>
      </c>
      <c r="G32879">
        <v>2</v>
      </c>
      <c r="H32879">
        <v>4</v>
      </c>
    </row>
    <row r="32880" spans="2:8" x14ac:dyDescent="0.3">
      <c r="B32880" t="s">
        <v>3202</v>
      </c>
      <c r="C32880" s="2">
        <v>45962</v>
      </c>
      <c r="D32880">
        <v>22</v>
      </c>
      <c r="E32880">
        <v>20</v>
      </c>
      <c r="F32880">
        <v>2</v>
      </c>
      <c r="G32880">
        <v>2</v>
      </c>
      <c r="H32880">
        <v>10</v>
      </c>
    </row>
    <row r="32881" spans="2:8" x14ac:dyDescent="0.3">
      <c r="B32881" t="s">
        <v>3202</v>
      </c>
      <c r="C32881" s="2">
        <v>45992</v>
      </c>
      <c r="D32881">
        <v>20</v>
      </c>
      <c r="E32881">
        <v>16</v>
      </c>
      <c r="F32881">
        <v>4</v>
      </c>
      <c r="G32881">
        <v>0</v>
      </c>
      <c r="H32881">
        <v>6</v>
      </c>
    </row>
    <row r="32882" spans="2:8" x14ac:dyDescent="0.3">
      <c r="B32882" t="s">
        <v>3203</v>
      </c>
      <c r="C32882" s="2">
        <v>45658</v>
      </c>
      <c r="D32882">
        <v>23</v>
      </c>
      <c r="E32882">
        <v>23</v>
      </c>
      <c r="F32882">
        <v>0</v>
      </c>
      <c r="G32882">
        <v>3</v>
      </c>
      <c r="H32882">
        <v>6</v>
      </c>
    </row>
    <row r="32883" spans="2:8" x14ac:dyDescent="0.3">
      <c r="B32883" t="s">
        <v>3203</v>
      </c>
      <c r="C32883" s="2">
        <v>45689</v>
      </c>
      <c r="D32883">
        <v>23</v>
      </c>
      <c r="E32883">
        <v>20</v>
      </c>
      <c r="F32883">
        <v>3</v>
      </c>
      <c r="G32883">
        <v>4</v>
      </c>
      <c r="H32883">
        <v>12</v>
      </c>
    </row>
    <row r="32884" spans="2:8" x14ac:dyDescent="0.3">
      <c r="B32884" t="s">
        <v>3203</v>
      </c>
      <c r="C32884" s="2">
        <v>45717</v>
      </c>
      <c r="D32884">
        <v>23</v>
      </c>
      <c r="E32884">
        <v>19</v>
      </c>
      <c r="F32884">
        <v>4</v>
      </c>
      <c r="G32884">
        <v>0</v>
      </c>
      <c r="H32884">
        <v>2</v>
      </c>
    </row>
    <row r="32885" spans="2:8" x14ac:dyDescent="0.3">
      <c r="B32885" t="s">
        <v>3203</v>
      </c>
      <c r="C32885" s="2">
        <v>45748</v>
      </c>
      <c r="D32885">
        <v>20</v>
      </c>
      <c r="E32885">
        <v>19</v>
      </c>
      <c r="F32885">
        <v>1</v>
      </c>
      <c r="G32885">
        <v>0</v>
      </c>
      <c r="H32885">
        <v>2</v>
      </c>
    </row>
    <row r="32886" spans="2:8" x14ac:dyDescent="0.3">
      <c r="B32886" t="s">
        <v>3203</v>
      </c>
      <c r="C32886" s="2">
        <v>45778</v>
      </c>
      <c r="D32886">
        <v>20</v>
      </c>
      <c r="E32886">
        <v>18</v>
      </c>
      <c r="F32886">
        <v>2</v>
      </c>
      <c r="G32886">
        <v>4</v>
      </c>
      <c r="H32886">
        <v>6</v>
      </c>
    </row>
    <row r="32887" spans="2:8" x14ac:dyDescent="0.3">
      <c r="B32887" t="s">
        <v>3203</v>
      </c>
      <c r="C32887" s="2">
        <v>45809</v>
      </c>
      <c r="D32887">
        <v>22</v>
      </c>
      <c r="E32887">
        <v>19</v>
      </c>
      <c r="F32887">
        <v>3</v>
      </c>
      <c r="G32887">
        <v>1</v>
      </c>
      <c r="H32887">
        <v>12</v>
      </c>
    </row>
    <row r="32888" spans="2:8" x14ac:dyDescent="0.3">
      <c r="B32888" t="s">
        <v>3203</v>
      </c>
      <c r="C32888" s="2">
        <v>45839</v>
      </c>
      <c r="D32888">
        <v>23</v>
      </c>
      <c r="E32888">
        <v>22</v>
      </c>
      <c r="F32888">
        <v>1</v>
      </c>
      <c r="G32888">
        <v>3</v>
      </c>
      <c r="H32888">
        <v>0</v>
      </c>
    </row>
    <row r="32889" spans="2:8" x14ac:dyDescent="0.3">
      <c r="B32889" t="s">
        <v>3203</v>
      </c>
      <c r="C32889" s="2">
        <v>45870</v>
      </c>
      <c r="D32889">
        <v>20</v>
      </c>
      <c r="E32889">
        <v>18</v>
      </c>
      <c r="F32889">
        <v>2</v>
      </c>
      <c r="G32889">
        <v>3</v>
      </c>
      <c r="H32889">
        <v>2</v>
      </c>
    </row>
    <row r="32890" spans="2:8" x14ac:dyDescent="0.3">
      <c r="B32890" t="s">
        <v>3203</v>
      </c>
      <c r="C32890" s="2">
        <v>45901</v>
      </c>
      <c r="D32890">
        <v>20</v>
      </c>
      <c r="E32890">
        <v>16</v>
      </c>
      <c r="F32890">
        <v>4</v>
      </c>
      <c r="G32890">
        <v>2</v>
      </c>
      <c r="H32890">
        <v>8</v>
      </c>
    </row>
    <row r="32891" spans="2:8" x14ac:dyDescent="0.3">
      <c r="B32891" t="s">
        <v>3203</v>
      </c>
      <c r="C32891" s="2">
        <v>45931</v>
      </c>
      <c r="D32891">
        <v>20</v>
      </c>
      <c r="E32891">
        <v>19</v>
      </c>
      <c r="F32891">
        <v>1</v>
      </c>
      <c r="G32891">
        <v>2</v>
      </c>
      <c r="H32891">
        <v>0</v>
      </c>
    </row>
    <row r="32892" spans="2:8" x14ac:dyDescent="0.3">
      <c r="B32892" t="s">
        <v>3203</v>
      </c>
      <c r="C32892" s="2">
        <v>45962</v>
      </c>
      <c r="D32892">
        <v>20</v>
      </c>
      <c r="E32892">
        <v>17</v>
      </c>
      <c r="F32892">
        <v>3</v>
      </c>
      <c r="G32892">
        <v>3</v>
      </c>
      <c r="H32892">
        <v>10</v>
      </c>
    </row>
    <row r="32893" spans="2:8" x14ac:dyDescent="0.3">
      <c r="B32893" t="s">
        <v>3203</v>
      </c>
      <c r="C32893" s="2">
        <v>45992</v>
      </c>
      <c r="D32893">
        <v>21</v>
      </c>
      <c r="E32893">
        <v>18</v>
      </c>
      <c r="F32893">
        <v>3</v>
      </c>
      <c r="G32893">
        <v>0</v>
      </c>
      <c r="H32893">
        <v>4</v>
      </c>
    </row>
    <row r="32894" spans="2:8" x14ac:dyDescent="0.3">
      <c r="B32894" t="s">
        <v>3204</v>
      </c>
      <c r="C32894" s="2">
        <v>45658</v>
      </c>
      <c r="D32894">
        <v>21</v>
      </c>
      <c r="E32894">
        <v>17</v>
      </c>
      <c r="F32894">
        <v>4</v>
      </c>
      <c r="G32894">
        <v>2</v>
      </c>
      <c r="H32894">
        <v>4</v>
      </c>
    </row>
    <row r="32895" spans="2:8" x14ac:dyDescent="0.3">
      <c r="B32895" t="s">
        <v>3204</v>
      </c>
      <c r="C32895" s="2">
        <v>45689</v>
      </c>
      <c r="D32895">
        <v>21</v>
      </c>
      <c r="E32895">
        <v>20</v>
      </c>
      <c r="F32895">
        <v>1</v>
      </c>
      <c r="G32895">
        <v>4</v>
      </c>
      <c r="H32895">
        <v>6</v>
      </c>
    </row>
    <row r="32896" spans="2:8" x14ac:dyDescent="0.3">
      <c r="B32896" t="s">
        <v>3204</v>
      </c>
      <c r="C32896" s="2">
        <v>45717</v>
      </c>
      <c r="D32896">
        <v>22</v>
      </c>
      <c r="E32896">
        <v>22</v>
      </c>
      <c r="F32896">
        <v>0</v>
      </c>
      <c r="G32896">
        <v>2</v>
      </c>
      <c r="H32896">
        <v>0</v>
      </c>
    </row>
    <row r="32897" spans="2:8" x14ac:dyDescent="0.3">
      <c r="B32897" t="s">
        <v>3204</v>
      </c>
      <c r="C32897" s="2">
        <v>45748</v>
      </c>
      <c r="D32897">
        <v>21</v>
      </c>
      <c r="E32897">
        <v>18</v>
      </c>
      <c r="F32897">
        <v>3</v>
      </c>
      <c r="G32897">
        <v>2</v>
      </c>
      <c r="H32897">
        <v>10</v>
      </c>
    </row>
    <row r="32898" spans="2:8" x14ac:dyDescent="0.3">
      <c r="B32898" t="s">
        <v>3204</v>
      </c>
      <c r="C32898" s="2">
        <v>45778</v>
      </c>
      <c r="D32898">
        <v>22</v>
      </c>
      <c r="E32898">
        <v>19</v>
      </c>
      <c r="F32898">
        <v>3</v>
      </c>
      <c r="G32898">
        <v>1</v>
      </c>
      <c r="H32898">
        <v>2</v>
      </c>
    </row>
    <row r="32899" spans="2:8" x14ac:dyDescent="0.3">
      <c r="B32899" t="s">
        <v>3204</v>
      </c>
      <c r="C32899" s="2">
        <v>45809</v>
      </c>
      <c r="D32899">
        <v>20</v>
      </c>
      <c r="E32899">
        <v>20</v>
      </c>
      <c r="F32899">
        <v>0</v>
      </c>
      <c r="G32899">
        <v>2</v>
      </c>
      <c r="H32899">
        <v>2</v>
      </c>
    </row>
    <row r="32900" spans="2:8" x14ac:dyDescent="0.3">
      <c r="B32900" t="s">
        <v>3204</v>
      </c>
      <c r="C32900" s="2">
        <v>45839</v>
      </c>
      <c r="D32900">
        <v>23</v>
      </c>
      <c r="E32900">
        <v>19</v>
      </c>
      <c r="F32900">
        <v>4</v>
      </c>
      <c r="G32900">
        <v>0</v>
      </c>
      <c r="H32900">
        <v>2</v>
      </c>
    </row>
    <row r="32901" spans="2:8" x14ac:dyDescent="0.3">
      <c r="B32901" t="s">
        <v>3204</v>
      </c>
      <c r="C32901" s="2">
        <v>45870</v>
      </c>
      <c r="D32901">
        <v>20</v>
      </c>
      <c r="E32901">
        <v>19</v>
      </c>
      <c r="F32901">
        <v>1</v>
      </c>
      <c r="G32901">
        <v>2</v>
      </c>
      <c r="H32901">
        <v>12</v>
      </c>
    </row>
    <row r="32902" spans="2:8" x14ac:dyDescent="0.3">
      <c r="B32902" t="s">
        <v>3204</v>
      </c>
      <c r="C32902" s="2">
        <v>45901</v>
      </c>
      <c r="D32902">
        <v>20</v>
      </c>
      <c r="E32902">
        <v>20</v>
      </c>
      <c r="F32902">
        <v>0</v>
      </c>
      <c r="G32902">
        <v>1</v>
      </c>
      <c r="H32902">
        <v>2</v>
      </c>
    </row>
    <row r="32903" spans="2:8" x14ac:dyDescent="0.3">
      <c r="B32903" t="s">
        <v>3204</v>
      </c>
      <c r="C32903" s="2">
        <v>45931</v>
      </c>
      <c r="D32903">
        <v>22</v>
      </c>
      <c r="E32903">
        <v>20</v>
      </c>
      <c r="F32903">
        <v>2</v>
      </c>
      <c r="G32903">
        <v>1</v>
      </c>
      <c r="H32903">
        <v>6</v>
      </c>
    </row>
    <row r="32904" spans="2:8" x14ac:dyDescent="0.3">
      <c r="B32904" t="s">
        <v>3204</v>
      </c>
      <c r="C32904" s="2">
        <v>45962</v>
      </c>
      <c r="D32904">
        <v>21</v>
      </c>
      <c r="E32904">
        <v>21</v>
      </c>
      <c r="F32904">
        <v>0</v>
      </c>
      <c r="G32904">
        <v>4</v>
      </c>
      <c r="H32904">
        <v>0</v>
      </c>
    </row>
    <row r="32905" spans="2:8" x14ac:dyDescent="0.3">
      <c r="B32905" t="s">
        <v>3204</v>
      </c>
      <c r="C32905" s="2">
        <v>45992</v>
      </c>
      <c r="D32905">
        <v>20</v>
      </c>
      <c r="E32905">
        <v>16</v>
      </c>
      <c r="F32905">
        <v>4</v>
      </c>
      <c r="G32905">
        <v>2</v>
      </c>
      <c r="H32905">
        <v>6</v>
      </c>
    </row>
    <row r="32906" spans="2:8" x14ac:dyDescent="0.3">
      <c r="B32906" t="s">
        <v>3205</v>
      </c>
      <c r="C32906" s="2">
        <v>45658</v>
      </c>
      <c r="D32906">
        <v>22</v>
      </c>
      <c r="E32906">
        <v>18</v>
      </c>
      <c r="F32906">
        <v>4</v>
      </c>
      <c r="G32906">
        <v>0</v>
      </c>
      <c r="H32906">
        <v>6</v>
      </c>
    </row>
    <row r="32907" spans="2:8" x14ac:dyDescent="0.3">
      <c r="B32907" t="s">
        <v>3205</v>
      </c>
      <c r="C32907" s="2">
        <v>45689</v>
      </c>
      <c r="D32907">
        <v>23</v>
      </c>
      <c r="E32907">
        <v>20</v>
      </c>
      <c r="F32907">
        <v>3</v>
      </c>
      <c r="G32907">
        <v>1</v>
      </c>
      <c r="H32907">
        <v>8</v>
      </c>
    </row>
    <row r="32908" spans="2:8" x14ac:dyDescent="0.3">
      <c r="B32908" t="s">
        <v>3205</v>
      </c>
      <c r="C32908" s="2">
        <v>45717</v>
      </c>
      <c r="D32908">
        <v>20</v>
      </c>
      <c r="E32908">
        <v>20</v>
      </c>
      <c r="F32908">
        <v>0</v>
      </c>
      <c r="G32908">
        <v>0</v>
      </c>
      <c r="H32908">
        <v>0</v>
      </c>
    </row>
    <row r="32909" spans="2:8" x14ac:dyDescent="0.3">
      <c r="B32909" t="s">
        <v>3205</v>
      </c>
      <c r="C32909" s="2">
        <v>45748</v>
      </c>
      <c r="D32909">
        <v>20</v>
      </c>
      <c r="E32909">
        <v>20</v>
      </c>
      <c r="F32909">
        <v>0</v>
      </c>
      <c r="G32909">
        <v>2</v>
      </c>
      <c r="H32909">
        <v>8</v>
      </c>
    </row>
    <row r="32910" spans="2:8" x14ac:dyDescent="0.3">
      <c r="B32910" t="s">
        <v>3205</v>
      </c>
      <c r="C32910" s="2">
        <v>45778</v>
      </c>
      <c r="D32910">
        <v>20</v>
      </c>
      <c r="E32910">
        <v>20</v>
      </c>
      <c r="F32910">
        <v>0</v>
      </c>
      <c r="G32910">
        <v>0</v>
      </c>
      <c r="H32910">
        <v>10</v>
      </c>
    </row>
    <row r="32911" spans="2:8" x14ac:dyDescent="0.3">
      <c r="B32911" t="s">
        <v>3205</v>
      </c>
      <c r="C32911" s="2">
        <v>45809</v>
      </c>
      <c r="D32911">
        <v>20</v>
      </c>
      <c r="E32911">
        <v>20</v>
      </c>
      <c r="F32911">
        <v>0</v>
      </c>
      <c r="G32911">
        <v>3</v>
      </c>
      <c r="H32911">
        <v>6</v>
      </c>
    </row>
    <row r="32912" spans="2:8" x14ac:dyDescent="0.3">
      <c r="B32912" t="s">
        <v>3205</v>
      </c>
      <c r="C32912" s="2">
        <v>45839</v>
      </c>
      <c r="D32912">
        <v>20</v>
      </c>
      <c r="E32912">
        <v>18</v>
      </c>
      <c r="F32912">
        <v>2</v>
      </c>
      <c r="G32912">
        <v>1</v>
      </c>
      <c r="H32912">
        <v>8</v>
      </c>
    </row>
    <row r="32913" spans="2:8" x14ac:dyDescent="0.3">
      <c r="B32913" t="s">
        <v>3205</v>
      </c>
      <c r="C32913" s="2">
        <v>45870</v>
      </c>
      <c r="D32913">
        <v>20</v>
      </c>
      <c r="E32913">
        <v>19</v>
      </c>
      <c r="F32913">
        <v>1</v>
      </c>
      <c r="G32913">
        <v>1</v>
      </c>
      <c r="H32913">
        <v>4</v>
      </c>
    </row>
    <row r="32914" spans="2:8" x14ac:dyDescent="0.3">
      <c r="B32914" t="s">
        <v>3205</v>
      </c>
      <c r="C32914" s="2">
        <v>45901</v>
      </c>
      <c r="D32914">
        <v>22</v>
      </c>
      <c r="E32914">
        <v>20</v>
      </c>
      <c r="F32914">
        <v>2</v>
      </c>
      <c r="G32914">
        <v>0</v>
      </c>
      <c r="H32914">
        <v>4</v>
      </c>
    </row>
    <row r="32915" spans="2:8" x14ac:dyDescent="0.3">
      <c r="B32915" t="s">
        <v>3205</v>
      </c>
      <c r="C32915" s="2">
        <v>45931</v>
      </c>
      <c r="D32915">
        <v>22</v>
      </c>
      <c r="E32915">
        <v>20</v>
      </c>
      <c r="F32915">
        <v>2</v>
      </c>
      <c r="G32915">
        <v>2</v>
      </c>
      <c r="H32915">
        <v>8</v>
      </c>
    </row>
    <row r="32916" spans="2:8" x14ac:dyDescent="0.3">
      <c r="B32916" t="s">
        <v>3205</v>
      </c>
      <c r="C32916" s="2">
        <v>45962</v>
      </c>
      <c r="D32916">
        <v>20</v>
      </c>
      <c r="E32916">
        <v>20</v>
      </c>
      <c r="F32916">
        <v>0</v>
      </c>
      <c r="G32916">
        <v>0</v>
      </c>
      <c r="H32916">
        <v>4</v>
      </c>
    </row>
    <row r="32917" spans="2:8" x14ac:dyDescent="0.3">
      <c r="B32917" t="s">
        <v>3205</v>
      </c>
      <c r="C32917" s="2">
        <v>45992</v>
      </c>
      <c r="D32917">
        <v>23</v>
      </c>
      <c r="E32917">
        <v>19</v>
      </c>
      <c r="F32917">
        <v>4</v>
      </c>
      <c r="G32917">
        <v>3</v>
      </c>
      <c r="H32917">
        <v>12</v>
      </c>
    </row>
    <row r="32918" spans="2:8" x14ac:dyDescent="0.3">
      <c r="B32918" t="s">
        <v>3206</v>
      </c>
      <c r="C32918" s="2">
        <v>45658</v>
      </c>
      <c r="D32918">
        <v>20</v>
      </c>
      <c r="E32918">
        <v>18</v>
      </c>
      <c r="F32918">
        <v>2</v>
      </c>
      <c r="G32918">
        <v>0</v>
      </c>
      <c r="H32918">
        <v>2</v>
      </c>
    </row>
    <row r="32919" spans="2:8" x14ac:dyDescent="0.3">
      <c r="B32919" t="s">
        <v>3206</v>
      </c>
      <c r="C32919" s="2">
        <v>45689</v>
      </c>
      <c r="D32919">
        <v>22</v>
      </c>
      <c r="E32919">
        <v>21</v>
      </c>
      <c r="F32919">
        <v>1</v>
      </c>
      <c r="G32919">
        <v>2</v>
      </c>
      <c r="H32919">
        <v>2</v>
      </c>
    </row>
    <row r="32920" spans="2:8" x14ac:dyDescent="0.3">
      <c r="B32920" t="s">
        <v>3206</v>
      </c>
      <c r="C32920" s="2">
        <v>45717</v>
      </c>
      <c r="D32920">
        <v>21</v>
      </c>
      <c r="E32920">
        <v>21</v>
      </c>
      <c r="F32920">
        <v>0</v>
      </c>
      <c r="G32920">
        <v>2</v>
      </c>
      <c r="H32920">
        <v>12</v>
      </c>
    </row>
    <row r="32921" spans="2:8" x14ac:dyDescent="0.3">
      <c r="B32921" t="s">
        <v>3206</v>
      </c>
      <c r="C32921" s="2">
        <v>45748</v>
      </c>
      <c r="D32921">
        <v>22</v>
      </c>
      <c r="E32921">
        <v>22</v>
      </c>
      <c r="F32921">
        <v>0</v>
      </c>
      <c r="G32921">
        <v>0</v>
      </c>
      <c r="H32921">
        <v>2</v>
      </c>
    </row>
    <row r="32922" spans="2:8" x14ac:dyDescent="0.3">
      <c r="B32922" t="s">
        <v>3206</v>
      </c>
      <c r="C32922" s="2">
        <v>45778</v>
      </c>
      <c r="D32922">
        <v>21</v>
      </c>
      <c r="E32922">
        <v>17</v>
      </c>
      <c r="F32922">
        <v>4</v>
      </c>
      <c r="G32922">
        <v>1</v>
      </c>
      <c r="H32922">
        <v>4</v>
      </c>
    </row>
    <row r="32923" spans="2:8" x14ac:dyDescent="0.3">
      <c r="B32923" t="s">
        <v>3206</v>
      </c>
      <c r="C32923" s="2">
        <v>45809</v>
      </c>
      <c r="D32923">
        <v>23</v>
      </c>
      <c r="E32923">
        <v>20</v>
      </c>
      <c r="F32923">
        <v>3</v>
      </c>
      <c r="G32923">
        <v>0</v>
      </c>
      <c r="H32923">
        <v>10</v>
      </c>
    </row>
    <row r="32924" spans="2:8" x14ac:dyDescent="0.3">
      <c r="B32924" t="s">
        <v>3206</v>
      </c>
      <c r="C32924" s="2">
        <v>45839</v>
      </c>
      <c r="D32924">
        <v>21</v>
      </c>
      <c r="E32924">
        <v>17</v>
      </c>
      <c r="F32924">
        <v>4</v>
      </c>
      <c r="G32924">
        <v>3</v>
      </c>
      <c r="H32924">
        <v>2</v>
      </c>
    </row>
    <row r="32925" spans="2:8" x14ac:dyDescent="0.3">
      <c r="B32925" t="s">
        <v>3206</v>
      </c>
      <c r="C32925" s="2">
        <v>45870</v>
      </c>
      <c r="D32925">
        <v>22</v>
      </c>
      <c r="E32925">
        <v>21</v>
      </c>
      <c r="F32925">
        <v>1</v>
      </c>
      <c r="G32925">
        <v>1</v>
      </c>
      <c r="H32925">
        <v>0</v>
      </c>
    </row>
    <row r="32926" spans="2:8" x14ac:dyDescent="0.3">
      <c r="B32926" t="s">
        <v>3206</v>
      </c>
      <c r="C32926" s="2">
        <v>45901</v>
      </c>
      <c r="D32926">
        <v>20</v>
      </c>
      <c r="E32926">
        <v>18</v>
      </c>
      <c r="F32926">
        <v>2</v>
      </c>
      <c r="G32926">
        <v>0</v>
      </c>
      <c r="H32926">
        <v>10</v>
      </c>
    </row>
    <row r="32927" spans="2:8" x14ac:dyDescent="0.3">
      <c r="B32927" t="s">
        <v>3206</v>
      </c>
      <c r="C32927" s="2">
        <v>45931</v>
      </c>
      <c r="D32927">
        <v>22</v>
      </c>
      <c r="E32927">
        <v>21</v>
      </c>
      <c r="F32927">
        <v>1</v>
      </c>
      <c r="G32927">
        <v>3</v>
      </c>
      <c r="H32927">
        <v>10</v>
      </c>
    </row>
    <row r="32928" spans="2:8" x14ac:dyDescent="0.3">
      <c r="B32928" t="s">
        <v>3206</v>
      </c>
      <c r="C32928" s="2">
        <v>45962</v>
      </c>
      <c r="D32928">
        <v>22</v>
      </c>
      <c r="E32928">
        <v>19</v>
      </c>
      <c r="F32928">
        <v>3</v>
      </c>
      <c r="G32928">
        <v>4</v>
      </c>
      <c r="H32928">
        <v>4</v>
      </c>
    </row>
    <row r="32929" spans="2:8" x14ac:dyDescent="0.3">
      <c r="B32929" t="s">
        <v>3206</v>
      </c>
      <c r="C32929" s="2">
        <v>45992</v>
      </c>
      <c r="D32929">
        <v>20</v>
      </c>
      <c r="E32929">
        <v>16</v>
      </c>
      <c r="F32929">
        <v>4</v>
      </c>
      <c r="G32929">
        <v>3</v>
      </c>
      <c r="H32929">
        <v>6</v>
      </c>
    </row>
    <row r="32930" spans="2:8" x14ac:dyDescent="0.3">
      <c r="B32930" t="s">
        <v>3207</v>
      </c>
      <c r="C32930" s="2">
        <v>45658</v>
      </c>
      <c r="D32930">
        <v>21</v>
      </c>
      <c r="E32930">
        <v>17</v>
      </c>
      <c r="F32930">
        <v>4</v>
      </c>
      <c r="G32930">
        <v>3</v>
      </c>
      <c r="H32930">
        <v>6</v>
      </c>
    </row>
    <row r="32931" spans="2:8" x14ac:dyDescent="0.3">
      <c r="B32931" t="s">
        <v>3207</v>
      </c>
      <c r="C32931" s="2">
        <v>45689</v>
      </c>
      <c r="D32931">
        <v>20</v>
      </c>
      <c r="E32931">
        <v>19</v>
      </c>
      <c r="F32931">
        <v>1</v>
      </c>
      <c r="G32931">
        <v>0</v>
      </c>
      <c r="H32931">
        <v>2</v>
      </c>
    </row>
    <row r="32932" spans="2:8" x14ac:dyDescent="0.3">
      <c r="B32932" t="s">
        <v>3207</v>
      </c>
      <c r="C32932" s="2">
        <v>45717</v>
      </c>
      <c r="D32932">
        <v>22</v>
      </c>
      <c r="E32932">
        <v>19</v>
      </c>
      <c r="F32932">
        <v>3</v>
      </c>
      <c r="G32932">
        <v>0</v>
      </c>
      <c r="H32932">
        <v>10</v>
      </c>
    </row>
    <row r="32933" spans="2:8" x14ac:dyDescent="0.3">
      <c r="B32933" t="s">
        <v>3207</v>
      </c>
      <c r="C32933" s="2">
        <v>45748</v>
      </c>
      <c r="D32933">
        <v>20</v>
      </c>
      <c r="E32933">
        <v>17</v>
      </c>
      <c r="F32933">
        <v>3</v>
      </c>
      <c r="G32933">
        <v>2</v>
      </c>
      <c r="H32933">
        <v>2</v>
      </c>
    </row>
    <row r="32934" spans="2:8" x14ac:dyDescent="0.3">
      <c r="B32934" t="s">
        <v>3207</v>
      </c>
      <c r="C32934" s="2">
        <v>45778</v>
      </c>
      <c r="D32934">
        <v>20</v>
      </c>
      <c r="E32934">
        <v>20</v>
      </c>
      <c r="F32934">
        <v>0</v>
      </c>
      <c r="G32934">
        <v>1</v>
      </c>
      <c r="H32934">
        <v>4</v>
      </c>
    </row>
    <row r="32935" spans="2:8" x14ac:dyDescent="0.3">
      <c r="B32935" t="s">
        <v>3207</v>
      </c>
      <c r="C32935" s="2">
        <v>45809</v>
      </c>
      <c r="D32935">
        <v>21</v>
      </c>
      <c r="E32935">
        <v>21</v>
      </c>
      <c r="F32935">
        <v>0</v>
      </c>
      <c r="G32935">
        <v>3</v>
      </c>
      <c r="H32935">
        <v>10</v>
      </c>
    </row>
    <row r="32936" spans="2:8" x14ac:dyDescent="0.3">
      <c r="B32936" t="s">
        <v>3207</v>
      </c>
      <c r="C32936" s="2">
        <v>45839</v>
      </c>
      <c r="D32936">
        <v>21</v>
      </c>
      <c r="E32936">
        <v>21</v>
      </c>
      <c r="F32936">
        <v>0</v>
      </c>
      <c r="G32936">
        <v>1</v>
      </c>
      <c r="H32936">
        <v>0</v>
      </c>
    </row>
    <row r="32937" spans="2:8" x14ac:dyDescent="0.3">
      <c r="B32937" t="s">
        <v>3207</v>
      </c>
      <c r="C32937" s="2">
        <v>45870</v>
      </c>
      <c r="D32937">
        <v>23</v>
      </c>
      <c r="E32937">
        <v>19</v>
      </c>
      <c r="F32937">
        <v>4</v>
      </c>
      <c r="G32937">
        <v>1</v>
      </c>
      <c r="H32937">
        <v>8</v>
      </c>
    </row>
    <row r="32938" spans="2:8" x14ac:dyDescent="0.3">
      <c r="B32938" t="s">
        <v>3207</v>
      </c>
      <c r="C32938" s="2">
        <v>45901</v>
      </c>
      <c r="D32938">
        <v>22</v>
      </c>
      <c r="E32938">
        <v>22</v>
      </c>
      <c r="F32938">
        <v>0</v>
      </c>
      <c r="G32938">
        <v>4</v>
      </c>
      <c r="H32938">
        <v>4</v>
      </c>
    </row>
    <row r="32939" spans="2:8" x14ac:dyDescent="0.3">
      <c r="B32939" t="s">
        <v>3207</v>
      </c>
      <c r="C32939" s="2">
        <v>45931</v>
      </c>
      <c r="D32939">
        <v>22</v>
      </c>
      <c r="E32939">
        <v>21</v>
      </c>
      <c r="F32939">
        <v>1</v>
      </c>
      <c r="G32939">
        <v>0</v>
      </c>
      <c r="H32939">
        <v>8</v>
      </c>
    </row>
    <row r="32940" spans="2:8" x14ac:dyDescent="0.3">
      <c r="B32940" t="s">
        <v>3207</v>
      </c>
      <c r="C32940" s="2">
        <v>45962</v>
      </c>
      <c r="D32940">
        <v>21</v>
      </c>
      <c r="E32940">
        <v>21</v>
      </c>
      <c r="F32940">
        <v>0</v>
      </c>
      <c r="G32940">
        <v>0</v>
      </c>
      <c r="H32940">
        <v>10</v>
      </c>
    </row>
    <row r="32941" spans="2:8" x14ac:dyDescent="0.3">
      <c r="B32941" t="s">
        <v>3207</v>
      </c>
      <c r="C32941" s="2">
        <v>45992</v>
      </c>
      <c r="D32941">
        <v>21</v>
      </c>
      <c r="E32941">
        <v>17</v>
      </c>
      <c r="F32941">
        <v>4</v>
      </c>
      <c r="G32941">
        <v>4</v>
      </c>
      <c r="H32941">
        <v>6</v>
      </c>
    </row>
    <row r="32942" spans="2:8" x14ac:dyDescent="0.3">
      <c r="B32942" t="s">
        <v>3208</v>
      </c>
      <c r="C32942" s="2">
        <v>45658</v>
      </c>
      <c r="D32942">
        <v>22</v>
      </c>
      <c r="E32942">
        <v>22</v>
      </c>
      <c r="F32942">
        <v>0</v>
      </c>
      <c r="G32942">
        <v>4</v>
      </c>
      <c r="H32942">
        <v>2</v>
      </c>
    </row>
    <row r="32943" spans="2:8" x14ac:dyDescent="0.3">
      <c r="B32943" t="s">
        <v>3208</v>
      </c>
      <c r="C32943" s="2">
        <v>45689</v>
      </c>
      <c r="D32943">
        <v>21</v>
      </c>
      <c r="E32943">
        <v>19</v>
      </c>
      <c r="F32943">
        <v>2</v>
      </c>
      <c r="G32943">
        <v>3</v>
      </c>
      <c r="H32943">
        <v>8</v>
      </c>
    </row>
    <row r="32944" spans="2:8" x14ac:dyDescent="0.3">
      <c r="B32944" t="s">
        <v>3208</v>
      </c>
      <c r="C32944" s="2">
        <v>45717</v>
      </c>
      <c r="D32944">
        <v>22</v>
      </c>
      <c r="E32944">
        <v>18</v>
      </c>
      <c r="F32944">
        <v>4</v>
      </c>
      <c r="G32944">
        <v>4</v>
      </c>
      <c r="H32944">
        <v>2</v>
      </c>
    </row>
    <row r="32945" spans="2:8" x14ac:dyDescent="0.3">
      <c r="B32945" t="s">
        <v>3208</v>
      </c>
      <c r="C32945" s="2">
        <v>45748</v>
      </c>
      <c r="D32945">
        <v>22</v>
      </c>
      <c r="E32945">
        <v>20</v>
      </c>
      <c r="F32945">
        <v>2</v>
      </c>
      <c r="G32945">
        <v>4</v>
      </c>
      <c r="H32945">
        <v>6</v>
      </c>
    </row>
    <row r="32946" spans="2:8" x14ac:dyDescent="0.3">
      <c r="B32946" t="s">
        <v>3208</v>
      </c>
      <c r="C32946" s="2">
        <v>45778</v>
      </c>
      <c r="D32946">
        <v>21</v>
      </c>
      <c r="E32946">
        <v>17</v>
      </c>
      <c r="F32946">
        <v>4</v>
      </c>
      <c r="G32946">
        <v>2</v>
      </c>
      <c r="H32946">
        <v>0</v>
      </c>
    </row>
    <row r="32947" spans="2:8" x14ac:dyDescent="0.3">
      <c r="B32947" t="s">
        <v>3208</v>
      </c>
      <c r="C32947" s="2">
        <v>45809</v>
      </c>
      <c r="D32947">
        <v>23</v>
      </c>
      <c r="E32947">
        <v>23</v>
      </c>
      <c r="F32947">
        <v>0</v>
      </c>
      <c r="G32947">
        <v>4</v>
      </c>
      <c r="H32947">
        <v>2</v>
      </c>
    </row>
    <row r="32948" spans="2:8" x14ac:dyDescent="0.3">
      <c r="B32948" t="s">
        <v>3208</v>
      </c>
      <c r="C32948" s="2">
        <v>45839</v>
      </c>
      <c r="D32948">
        <v>23</v>
      </c>
      <c r="E32948">
        <v>21</v>
      </c>
      <c r="F32948">
        <v>2</v>
      </c>
      <c r="G32948">
        <v>3</v>
      </c>
      <c r="H32948">
        <v>12</v>
      </c>
    </row>
    <row r="32949" spans="2:8" x14ac:dyDescent="0.3">
      <c r="B32949" t="s">
        <v>3208</v>
      </c>
      <c r="C32949" s="2">
        <v>45870</v>
      </c>
      <c r="D32949">
        <v>20</v>
      </c>
      <c r="E32949">
        <v>16</v>
      </c>
      <c r="F32949">
        <v>4</v>
      </c>
      <c r="G32949">
        <v>3</v>
      </c>
      <c r="H32949">
        <v>0</v>
      </c>
    </row>
    <row r="32950" spans="2:8" x14ac:dyDescent="0.3">
      <c r="B32950" t="s">
        <v>3208</v>
      </c>
      <c r="C32950" s="2">
        <v>45901</v>
      </c>
      <c r="D32950">
        <v>23</v>
      </c>
      <c r="E32950">
        <v>22</v>
      </c>
      <c r="F32950">
        <v>1</v>
      </c>
      <c r="G32950">
        <v>0</v>
      </c>
      <c r="H32950">
        <v>4</v>
      </c>
    </row>
    <row r="32951" spans="2:8" x14ac:dyDescent="0.3">
      <c r="B32951" t="s">
        <v>3208</v>
      </c>
      <c r="C32951" s="2">
        <v>45931</v>
      </c>
      <c r="D32951">
        <v>20</v>
      </c>
      <c r="E32951">
        <v>18</v>
      </c>
      <c r="F32951">
        <v>2</v>
      </c>
      <c r="G32951">
        <v>2</v>
      </c>
      <c r="H32951">
        <v>10</v>
      </c>
    </row>
    <row r="32952" spans="2:8" x14ac:dyDescent="0.3">
      <c r="B32952" t="s">
        <v>3208</v>
      </c>
      <c r="C32952" s="2">
        <v>45962</v>
      </c>
      <c r="D32952">
        <v>20</v>
      </c>
      <c r="E32952">
        <v>16</v>
      </c>
      <c r="F32952">
        <v>4</v>
      </c>
      <c r="G32952">
        <v>0</v>
      </c>
      <c r="H32952">
        <v>4</v>
      </c>
    </row>
    <row r="32953" spans="2:8" x14ac:dyDescent="0.3">
      <c r="B32953" t="s">
        <v>3208</v>
      </c>
      <c r="C32953" s="2">
        <v>45992</v>
      </c>
      <c r="D32953">
        <v>21</v>
      </c>
      <c r="E32953">
        <v>18</v>
      </c>
      <c r="F32953">
        <v>3</v>
      </c>
      <c r="G32953">
        <v>3</v>
      </c>
      <c r="H32953">
        <v>2</v>
      </c>
    </row>
    <row r="32954" spans="2:8" x14ac:dyDescent="0.3">
      <c r="B32954" t="s">
        <v>3209</v>
      </c>
      <c r="C32954" s="2">
        <v>45658</v>
      </c>
      <c r="D32954">
        <v>22</v>
      </c>
      <c r="E32954">
        <v>22</v>
      </c>
      <c r="F32954">
        <v>0</v>
      </c>
      <c r="G32954">
        <v>0</v>
      </c>
      <c r="H32954">
        <v>12</v>
      </c>
    </row>
    <row r="32955" spans="2:8" x14ac:dyDescent="0.3">
      <c r="B32955" t="s">
        <v>3209</v>
      </c>
      <c r="C32955" s="2">
        <v>45689</v>
      </c>
      <c r="D32955">
        <v>22</v>
      </c>
      <c r="E32955">
        <v>22</v>
      </c>
      <c r="F32955">
        <v>0</v>
      </c>
      <c r="G32955">
        <v>1</v>
      </c>
      <c r="H32955">
        <v>2</v>
      </c>
    </row>
    <row r="32956" spans="2:8" x14ac:dyDescent="0.3">
      <c r="B32956" t="s">
        <v>3209</v>
      </c>
      <c r="C32956" s="2">
        <v>45717</v>
      </c>
      <c r="D32956">
        <v>23</v>
      </c>
      <c r="E32956">
        <v>22</v>
      </c>
      <c r="F32956">
        <v>1</v>
      </c>
      <c r="G32956">
        <v>0</v>
      </c>
      <c r="H32956">
        <v>2</v>
      </c>
    </row>
    <row r="32957" spans="2:8" x14ac:dyDescent="0.3">
      <c r="B32957" t="s">
        <v>3209</v>
      </c>
      <c r="C32957" s="2">
        <v>45748</v>
      </c>
      <c r="D32957">
        <v>23</v>
      </c>
      <c r="E32957">
        <v>20</v>
      </c>
      <c r="F32957">
        <v>3</v>
      </c>
      <c r="G32957">
        <v>3</v>
      </c>
      <c r="H32957">
        <v>10</v>
      </c>
    </row>
    <row r="32958" spans="2:8" x14ac:dyDescent="0.3">
      <c r="B32958" t="s">
        <v>3209</v>
      </c>
      <c r="C32958" s="2">
        <v>45778</v>
      </c>
      <c r="D32958">
        <v>23</v>
      </c>
      <c r="E32958">
        <v>22</v>
      </c>
      <c r="F32958">
        <v>1</v>
      </c>
      <c r="G32958">
        <v>4</v>
      </c>
      <c r="H32958">
        <v>4</v>
      </c>
    </row>
    <row r="32959" spans="2:8" x14ac:dyDescent="0.3">
      <c r="B32959" t="s">
        <v>3209</v>
      </c>
      <c r="C32959" s="2">
        <v>45809</v>
      </c>
      <c r="D32959">
        <v>20</v>
      </c>
      <c r="E32959">
        <v>19</v>
      </c>
      <c r="F32959">
        <v>1</v>
      </c>
      <c r="G32959">
        <v>2</v>
      </c>
      <c r="H32959">
        <v>10</v>
      </c>
    </row>
    <row r="32960" spans="2:8" x14ac:dyDescent="0.3">
      <c r="B32960" t="s">
        <v>3209</v>
      </c>
      <c r="C32960" s="2">
        <v>45839</v>
      </c>
      <c r="D32960">
        <v>21</v>
      </c>
      <c r="E32960">
        <v>21</v>
      </c>
      <c r="F32960">
        <v>0</v>
      </c>
      <c r="G32960">
        <v>1</v>
      </c>
      <c r="H32960">
        <v>8</v>
      </c>
    </row>
    <row r="32961" spans="2:8" x14ac:dyDescent="0.3">
      <c r="B32961" t="s">
        <v>3209</v>
      </c>
      <c r="C32961" s="2">
        <v>45870</v>
      </c>
      <c r="D32961">
        <v>23</v>
      </c>
      <c r="E32961">
        <v>22</v>
      </c>
      <c r="F32961">
        <v>1</v>
      </c>
      <c r="G32961">
        <v>2</v>
      </c>
      <c r="H32961">
        <v>16</v>
      </c>
    </row>
    <row r="32962" spans="2:8" x14ac:dyDescent="0.3">
      <c r="B32962" t="s">
        <v>3209</v>
      </c>
      <c r="C32962" s="2">
        <v>45901</v>
      </c>
      <c r="D32962">
        <v>20</v>
      </c>
      <c r="E32962">
        <v>20</v>
      </c>
      <c r="F32962">
        <v>0</v>
      </c>
      <c r="G32962">
        <v>2</v>
      </c>
      <c r="H32962">
        <v>2</v>
      </c>
    </row>
    <row r="32963" spans="2:8" x14ac:dyDescent="0.3">
      <c r="B32963" t="s">
        <v>3209</v>
      </c>
      <c r="C32963" s="2">
        <v>45931</v>
      </c>
      <c r="D32963">
        <v>21</v>
      </c>
      <c r="E32963">
        <v>19</v>
      </c>
      <c r="F32963">
        <v>2</v>
      </c>
      <c r="G32963">
        <v>4</v>
      </c>
      <c r="H32963">
        <v>4</v>
      </c>
    </row>
    <row r="32964" spans="2:8" x14ac:dyDescent="0.3">
      <c r="B32964" t="s">
        <v>3209</v>
      </c>
      <c r="C32964" s="2">
        <v>45962</v>
      </c>
      <c r="D32964">
        <v>22</v>
      </c>
      <c r="E32964">
        <v>19</v>
      </c>
      <c r="F32964">
        <v>3</v>
      </c>
      <c r="G32964">
        <v>4</v>
      </c>
      <c r="H32964">
        <v>2</v>
      </c>
    </row>
    <row r="32965" spans="2:8" x14ac:dyDescent="0.3">
      <c r="B32965" t="s">
        <v>3209</v>
      </c>
      <c r="C32965" s="2">
        <v>45992</v>
      </c>
      <c r="D32965">
        <v>22</v>
      </c>
      <c r="E32965">
        <v>18</v>
      </c>
      <c r="F32965">
        <v>4</v>
      </c>
      <c r="G32965">
        <v>3</v>
      </c>
      <c r="H32965">
        <v>0</v>
      </c>
    </row>
    <row r="32966" spans="2:8" x14ac:dyDescent="0.3">
      <c r="B32966" t="s">
        <v>3210</v>
      </c>
      <c r="C32966" s="2">
        <v>45658</v>
      </c>
      <c r="D32966">
        <v>21</v>
      </c>
      <c r="E32966">
        <v>18</v>
      </c>
      <c r="F32966">
        <v>3</v>
      </c>
      <c r="G32966">
        <v>1</v>
      </c>
      <c r="H32966">
        <v>4</v>
      </c>
    </row>
    <row r="32967" spans="2:8" x14ac:dyDescent="0.3">
      <c r="B32967" t="s">
        <v>3210</v>
      </c>
      <c r="C32967" s="2">
        <v>45689</v>
      </c>
      <c r="D32967">
        <v>22</v>
      </c>
      <c r="E32967">
        <v>22</v>
      </c>
      <c r="F32967">
        <v>0</v>
      </c>
      <c r="G32967">
        <v>0</v>
      </c>
      <c r="H32967">
        <v>2</v>
      </c>
    </row>
    <row r="32968" spans="2:8" x14ac:dyDescent="0.3">
      <c r="B32968" t="s">
        <v>3210</v>
      </c>
      <c r="C32968" s="2">
        <v>45717</v>
      </c>
      <c r="D32968">
        <v>20</v>
      </c>
      <c r="E32968">
        <v>17</v>
      </c>
      <c r="F32968">
        <v>3</v>
      </c>
      <c r="G32968">
        <v>1</v>
      </c>
      <c r="H32968">
        <v>4</v>
      </c>
    </row>
    <row r="32969" spans="2:8" x14ac:dyDescent="0.3">
      <c r="B32969" t="s">
        <v>3210</v>
      </c>
      <c r="C32969" s="2">
        <v>45748</v>
      </c>
      <c r="D32969">
        <v>20</v>
      </c>
      <c r="E32969">
        <v>19</v>
      </c>
      <c r="F32969">
        <v>1</v>
      </c>
      <c r="G32969">
        <v>2</v>
      </c>
      <c r="H32969">
        <v>12</v>
      </c>
    </row>
    <row r="32970" spans="2:8" x14ac:dyDescent="0.3">
      <c r="B32970" t="s">
        <v>3210</v>
      </c>
      <c r="C32970" s="2">
        <v>45778</v>
      </c>
      <c r="D32970">
        <v>23</v>
      </c>
      <c r="E32970">
        <v>20</v>
      </c>
      <c r="F32970">
        <v>3</v>
      </c>
      <c r="G32970">
        <v>4</v>
      </c>
      <c r="H32970">
        <v>0</v>
      </c>
    </row>
    <row r="32971" spans="2:8" x14ac:dyDescent="0.3">
      <c r="B32971" t="s">
        <v>3210</v>
      </c>
      <c r="C32971" s="2">
        <v>45809</v>
      </c>
      <c r="D32971">
        <v>21</v>
      </c>
      <c r="E32971">
        <v>17</v>
      </c>
      <c r="F32971">
        <v>4</v>
      </c>
      <c r="G32971">
        <v>4</v>
      </c>
      <c r="H32971">
        <v>10</v>
      </c>
    </row>
    <row r="32972" spans="2:8" x14ac:dyDescent="0.3">
      <c r="B32972" t="s">
        <v>3210</v>
      </c>
      <c r="C32972" s="2">
        <v>45839</v>
      </c>
      <c r="D32972">
        <v>22</v>
      </c>
      <c r="E32972">
        <v>21</v>
      </c>
      <c r="F32972">
        <v>1</v>
      </c>
      <c r="G32972">
        <v>2</v>
      </c>
      <c r="H32972">
        <v>4</v>
      </c>
    </row>
    <row r="32973" spans="2:8" x14ac:dyDescent="0.3">
      <c r="B32973" t="s">
        <v>3210</v>
      </c>
      <c r="C32973" s="2">
        <v>45870</v>
      </c>
      <c r="D32973">
        <v>23</v>
      </c>
      <c r="E32973">
        <v>21</v>
      </c>
      <c r="F32973">
        <v>2</v>
      </c>
      <c r="G32973">
        <v>0</v>
      </c>
      <c r="H32973">
        <v>2</v>
      </c>
    </row>
    <row r="32974" spans="2:8" x14ac:dyDescent="0.3">
      <c r="B32974" t="s">
        <v>3210</v>
      </c>
      <c r="C32974" s="2">
        <v>45901</v>
      </c>
      <c r="D32974">
        <v>23</v>
      </c>
      <c r="E32974">
        <v>21</v>
      </c>
      <c r="F32974">
        <v>2</v>
      </c>
      <c r="G32974">
        <v>0</v>
      </c>
      <c r="H32974">
        <v>8</v>
      </c>
    </row>
    <row r="32975" spans="2:8" x14ac:dyDescent="0.3">
      <c r="B32975" t="s">
        <v>3210</v>
      </c>
      <c r="C32975" s="2">
        <v>45931</v>
      </c>
      <c r="D32975">
        <v>23</v>
      </c>
      <c r="E32975">
        <v>23</v>
      </c>
      <c r="F32975">
        <v>0</v>
      </c>
      <c r="G32975">
        <v>2</v>
      </c>
      <c r="H32975">
        <v>2</v>
      </c>
    </row>
    <row r="32976" spans="2:8" x14ac:dyDescent="0.3">
      <c r="B32976" t="s">
        <v>3210</v>
      </c>
      <c r="C32976" s="2">
        <v>45962</v>
      </c>
      <c r="D32976">
        <v>21</v>
      </c>
      <c r="E32976">
        <v>21</v>
      </c>
      <c r="F32976">
        <v>0</v>
      </c>
      <c r="G32976">
        <v>4</v>
      </c>
      <c r="H32976">
        <v>4</v>
      </c>
    </row>
    <row r="32977" spans="2:8" x14ac:dyDescent="0.3">
      <c r="B32977" t="s">
        <v>3210</v>
      </c>
      <c r="C32977" s="2">
        <v>45992</v>
      </c>
      <c r="D32977">
        <v>21</v>
      </c>
      <c r="E32977">
        <v>19</v>
      </c>
      <c r="F32977">
        <v>2</v>
      </c>
      <c r="G32977">
        <v>0</v>
      </c>
      <c r="H32977">
        <v>0</v>
      </c>
    </row>
    <row r="32978" spans="2:8" x14ac:dyDescent="0.3">
      <c r="B32978" t="s">
        <v>3211</v>
      </c>
      <c r="C32978" s="2">
        <v>45658</v>
      </c>
      <c r="D32978">
        <v>21</v>
      </c>
      <c r="E32978">
        <v>21</v>
      </c>
      <c r="F32978">
        <v>0</v>
      </c>
      <c r="G32978">
        <v>0</v>
      </c>
      <c r="H32978">
        <v>2</v>
      </c>
    </row>
    <row r="32979" spans="2:8" x14ac:dyDescent="0.3">
      <c r="B32979" t="s">
        <v>3211</v>
      </c>
      <c r="C32979" s="2">
        <v>45689</v>
      </c>
      <c r="D32979">
        <v>21</v>
      </c>
      <c r="E32979">
        <v>18</v>
      </c>
      <c r="F32979">
        <v>3</v>
      </c>
      <c r="G32979">
        <v>0</v>
      </c>
      <c r="H32979">
        <v>12</v>
      </c>
    </row>
    <row r="32980" spans="2:8" x14ac:dyDescent="0.3">
      <c r="B32980" t="s">
        <v>3211</v>
      </c>
      <c r="C32980" s="2">
        <v>45717</v>
      </c>
      <c r="D32980">
        <v>23</v>
      </c>
      <c r="E32980">
        <v>19</v>
      </c>
      <c r="F32980">
        <v>4</v>
      </c>
      <c r="G32980">
        <v>0</v>
      </c>
      <c r="H32980">
        <v>4</v>
      </c>
    </row>
    <row r="32981" spans="2:8" x14ac:dyDescent="0.3">
      <c r="B32981" t="s">
        <v>3211</v>
      </c>
      <c r="C32981" s="2">
        <v>45748</v>
      </c>
      <c r="D32981">
        <v>23</v>
      </c>
      <c r="E32981">
        <v>22</v>
      </c>
      <c r="F32981">
        <v>1</v>
      </c>
      <c r="G32981">
        <v>1</v>
      </c>
      <c r="H32981">
        <v>0</v>
      </c>
    </row>
    <row r="32982" spans="2:8" x14ac:dyDescent="0.3">
      <c r="B32982" t="s">
        <v>3211</v>
      </c>
      <c r="C32982" s="2">
        <v>45778</v>
      </c>
      <c r="D32982">
        <v>21</v>
      </c>
      <c r="E32982">
        <v>21</v>
      </c>
      <c r="F32982">
        <v>0</v>
      </c>
      <c r="G32982">
        <v>0</v>
      </c>
      <c r="H32982">
        <v>4</v>
      </c>
    </row>
    <row r="32983" spans="2:8" x14ac:dyDescent="0.3">
      <c r="B32983" t="s">
        <v>3211</v>
      </c>
      <c r="C32983" s="2">
        <v>45809</v>
      </c>
      <c r="D32983">
        <v>21</v>
      </c>
      <c r="E32983">
        <v>21</v>
      </c>
      <c r="F32983">
        <v>0</v>
      </c>
      <c r="G32983">
        <v>3</v>
      </c>
      <c r="H32983">
        <v>2</v>
      </c>
    </row>
    <row r="32984" spans="2:8" x14ac:dyDescent="0.3">
      <c r="B32984" t="s">
        <v>3211</v>
      </c>
      <c r="C32984" s="2">
        <v>45839</v>
      </c>
      <c r="D32984">
        <v>22</v>
      </c>
      <c r="E32984">
        <v>19</v>
      </c>
      <c r="F32984">
        <v>3</v>
      </c>
      <c r="G32984">
        <v>0</v>
      </c>
      <c r="H32984">
        <v>12</v>
      </c>
    </row>
    <row r="32985" spans="2:8" x14ac:dyDescent="0.3">
      <c r="B32985" t="s">
        <v>3211</v>
      </c>
      <c r="C32985" s="2">
        <v>45870</v>
      </c>
      <c r="D32985">
        <v>23</v>
      </c>
      <c r="E32985">
        <v>19</v>
      </c>
      <c r="F32985">
        <v>4</v>
      </c>
      <c r="G32985">
        <v>4</v>
      </c>
      <c r="H32985">
        <v>16</v>
      </c>
    </row>
    <row r="32986" spans="2:8" x14ac:dyDescent="0.3">
      <c r="B32986" t="s">
        <v>3211</v>
      </c>
      <c r="C32986" s="2">
        <v>45901</v>
      </c>
      <c r="D32986">
        <v>22</v>
      </c>
      <c r="E32986">
        <v>22</v>
      </c>
      <c r="F32986">
        <v>0</v>
      </c>
      <c r="G32986">
        <v>3</v>
      </c>
      <c r="H32986">
        <v>2</v>
      </c>
    </row>
    <row r="32987" spans="2:8" x14ac:dyDescent="0.3">
      <c r="B32987" t="s">
        <v>3211</v>
      </c>
      <c r="C32987" s="2">
        <v>45931</v>
      </c>
      <c r="D32987">
        <v>20</v>
      </c>
      <c r="E32987">
        <v>19</v>
      </c>
      <c r="F32987">
        <v>1</v>
      </c>
      <c r="G32987">
        <v>0</v>
      </c>
      <c r="H32987">
        <v>4</v>
      </c>
    </row>
    <row r="32988" spans="2:8" x14ac:dyDescent="0.3">
      <c r="B32988" t="s">
        <v>3211</v>
      </c>
      <c r="C32988" s="2">
        <v>45962</v>
      </c>
      <c r="D32988">
        <v>23</v>
      </c>
      <c r="E32988">
        <v>19</v>
      </c>
      <c r="F32988">
        <v>4</v>
      </c>
      <c r="G32988">
        <v>1</v>
      </c>
      <c r="H32988">
        <v>6</v>
      </c>
    </row>
    <row r="32989" spans="2:8" x14ac:dyDescent="0.3">
      <c r="B32989" t="s">
        <v>3211</v>
      </c>
      <c r="C32989" s="2">
        <v>45992</v>
      </c>
      <c r="D32989">
        <v>23</v>
      </c>
      <c r="E32989">
        <v>21</v>
      </c>
      <c r="F32989">
        <v>2</v>
      </c>
      <c r="G32989">
        <v>0</v>
      </c>
      <c r="H32989">
        <v>0</v>
      </c>
    </row>
    <row r="32990" spans="2:8" x14ac:dyDescent="0.3">
      <c r="B32990" t="s">
        <v>3212</v>
      </c>
      <c r="C32990" s="2">
        <v>45658</v>
      </c>
      <c r="D32990">
        <v>23</v>
      </c>
      <c r="E32990">
        <v>21</v>
      </c>
      <c r="F32990">
        <v>2</v>
      </c>
      <c r="G32990">
        <v>0</v>
      </c>
      <c r="H32990">
        <v>0</v>
      </c>
    </row>
    <row r="32991" spans="2:8" x14ac:dyDescent="0.3">
      <c r="B32991" t="s">
        <v>3212</v>
      </c>
      <c r="C32991" s="2">
        <v>45689</v>
      </c>
      <c r="D32991">
        <v>21</v>
      </c>
      <c r="E32991">
        <v>17</v>
      </c>
      <c r="F32991">
        <v>4</v>
      </c>
      <c r="G32991">
        <v>4</v>
      </c>
      <c r="H32991">
        <v>0</v>
      </c>
    </row>
    <row r="32992" spans="2:8" x14ac:dyDescent="0.3">
      <c r="B32992" t="s">
        <v>3212</v>
      </c>
      <c r="C32992" s="2">
        <v>45717</v>
      </c>
      <c r="D32992">
        <v>23</v>
      </c>
      <c r="E32992">
        <v>19</v>
      </c>
      <c r="F32992">
        <v>4</v>
      </c>
      <c r="G32992">
        <v>4</v>
      </c>
      <c r="H32992">
        <v>10</v>
      </c>
    </row>
    <row r="32993" spans="2:8" x14ac:dyDescent="0.3">
      <c r="B32993" t="s">
        <v>3212</v>
      </c>
      <c r="C32993" s="2">
        <v>45748</v>
      </c>
      <c r="D32993">
        <v>20</v>
      </c>
      <c r="E32993">
        <v>19</v>
      </c>
      <c r="F32993">
        <v>1</v>
      </c>
      <c r="G32993">
        <v>3</v>
      </c>
      <c r="H32993">
        <v>0</v>
      </c>
    </row>
    <row r="32994" spans="2:8" x14ac:dyDescent="0.3">
      <c r="B32994" t="s">
        <v>3212</v>
      </c>
      <c r="C32994" s="2">
        <v>45778</v>
      </c>
      <c r="D32994">
        <v>22</v>
      </c>
      <c r="E32994">
        <v>22</v>
      </c>
      <c r="F32994">
        <v>0</v>
      </c>
      <c r="G32994">
        <v>2</v>
      </c>
      <c r="H32994">
        <v>2</v>
      </c>
    </row>
    <row r="32995" spans="2:8" x14ac:dyDescent="0.3">
      <c r="B32995" t="s">
        <v>3212</v>
      </c>
      <c r="C32995" s="2">
        <v>45809</v>
      </c>
      <c r="D32995">
        <v>23</v>
      </c>
      <c r="E32995">
        <v>19</v>
      </c>
      <c r="F32995">
        <v>4</v>
      </c>
      <c r="G32995">
        <v>0</v>
      </c>
      <c r="H32995">
        <v>2</v>
      </c>
    </row>
    <row r="32996" spans="2:8" x14ac:dyDescent="0.3">
      <c r="B32996" t="s">
        <v>3212</v>
      </c>
      <c r="C32996" s="2">
        <v>45839</v>
      </c>
      <c r="D32996">
        <v>21</v>
      </c>
      <c r="E32996">
        <v>21</v>
      </c>
      <c r="F32996">
        <v>0</v>
      </c>
      <c r="G32996">
        <v>2</v>
      </c>
      <c r="H32996">
        <v>6</v>
      </c>
    </row>
    <row r="32997" spans="2:8" x14ac:dyDescent="0.3">
      <c r="B32997" t="s">
        <v>3212</v>
      </c>
      <c r="C32997" s="2">
        <v>45870</v>
      </c>
      <c r="D32997">
        <v>21</v>
      </c>
      <c r="E32997">
        <v>20</v>
      </c>
      <c r="F32997">
        <v>1</v>
      </c>
      <c r="G32997">
        <v>2</v>
      </c>
      <c r="H32997">
        <v>8</v>
      </c>
    </row>
    <row r="32998" spans="2:8" x14ac:dyDescent="0.3">
      <c r="B32998" t="s">
        <v>3212</v>
      </c>
      <c r="C32998" s="2">
        <v>45901</v>
      </c>
      <c r="D32998">
        <v>22</v>
      </c>
      <c r="E32998">
        <v>21</v>
      </c>
      <c r="F32998">
        <v>1</v>
      </c>
      <c r="G32998">
        <v>1</v>
      </c>
      <c r="H32998">
        <v>0</v>
      </c>
    </row>
    <row r="32999" spans="2:8" x14ac:dyDescent="0.3">
      <c r="B32999" t="s">
        <v>3212</v>
      </c>
      <c r="C32999" s="2">
        <v>45931</v>
      </c>
      <c r="D32999">
        <v>23</v>
      </c>
      <c r="E32999">
        <v>21</v>
      </c>
      <c r="F32999">
        <v>2</v>
      </c>
      <c r="G32999">
        <v>3</v>
      </c>
      <c r="H32999">
        <v>10</v>
      </c>
    </row>
    <row r="33000" spans="2:8" x14ac:dyDescent="0.3">
      <c r="B33000" t="s">
        <v>3212</v>
      </c>
      <c r="C33000" s="2">
        <v>45962</v>
      </c>
      <c r="D33000">
        <v>23</v>
      </c>
      <c r="E33000">
        <v>22</v>
      </c>
      <c r="F33000">
        <v>1</v>
      </c>
      <c r="G33000">
        <v>2</v>
      </c>
      <c r="H33000">
        <v>2</v>
      </c>
    </row>
    <row r="33001" spans="2:8" x14ac:dyDescent="0.3">
      <c r="B33001" t="s">
        <v>3212</v>
      </c>
      <c r="C33001" s="2">
        <v>45992</v>
      </c>
      <c r="D33001">
        <v>23</v>
      </c>
      <c r="E33001">
        <v>21</v>
      </c>
      <c r="F33001">
        <v>2</v>
      </c>
      <c r="G33001">
        <v>0</v>
      </c>
      <c r="H33001">
        <v>0</v>
      </c>
    </row>
    <row r="33002" spans="2:8" x14ac:dyDescent="0.3">
      <c r="B33002" t="s">
        <v>3213</v>
      </c>
      <c r="C33002" s="2">
        <v>45658</v>
      </c>
      <c r="D33002">
        <v>22</v>
      </c>
      <c r="E33002">
        <v>18</v>
      </c>
      <c r="F33002">
        <v>4</v>
      </c>
      <c r="G33002">
        <v>2</v>
      </c>
      <c r="H33002">
        <v>12</v>
      </c>
    </row>
    <row r="33003" spans="2:8" x14ac:dyDescent="0.3">
      <c r="B33003" t="s">
        <v>3213</v>
      </c>
      <c r="C33003" s="2">
        <v>45689</v>
      </c>
      <c r="D33003">
        <v>20</v>
      </c>
      <c r="E33003">
        <v>20</v>
      </c>
      <c r="F33003">
        <v>0</v>
      </c>
      <c r="G33003">
        <v>0</v>
      </c>
      <c r="H33003">
        <v>8</v>
      </c>
    </row>
    <row r="33004" spans="2:8" x14ac:dyDescent="0.3">
      <c r="B33004" t="s">
        <v>3213</v>
      </c>
      <c r="C33004" s="2">
        <v>45717</v>
      </c>
      <c r="D33004">
        <v>22</v>
      </c>
      <c r="E33004">
        <v>20</v>
      </c>
      <c r="F33004">
        <v>2</v>
      </c>
      <c r="G33004">
        <v>3</v>
      </c>
      <c r="H33004">
        <v>8</v>
      </c>
    </row>
    <row r="33005" spans="2:8" x14ac:dyDescent="0.3">
      <c r="B33005" t="s">
        <v>3213</v>
      </c>
      <c r="C33005" s="2">
        <v>45748</v>
      </c>
      <c r="D33005">
        <v>21</v>
      </c>
      <c r="E33005">
        <v>17</v>
      </c>
      <c r="F33005">
        <v>4</v>
      </c>
      <c r="G33005">
        <v>2</v>
      </c>
      <c r="H33005">
        <v>4</v>
      </c>
    </row>
    <row r="33006" spans="2:8" x14ac:dyDescent="0.3">
      <c r="B33006" t="s">
        <v>3213</v>
      </c>
      <c r="C33006" s="2">
        <v>45778</v>
      </c>
      <c r="D33006">
        <v>23</v>
      </c>
      <c r="E33006">
        <v>23</v>
      </c>
      <c r="F33006">
        <v>0</v>
      </c>
      <c r="G33006">
        <v>1</v>
      </c>
      <c r="H33006">
        <v>8</v>
      </c>
    </row>
    <row r="33007" spans="2:8" x14ac:dyDescent="0.3">
      <c r="B33007" t="s">
        <v>3213</v>
      </c>
      <c r="C33007" s="2">
        <v>45809</v>
      </c>
      <c r="D33007">
        <v>20</v>
      </c>
      <c r="E33007">
        <v>16</v>
      </c>
      <c r="F33007">
        <v>4</v>
      </c>
      <c r="G33007">
        <v>0</v>
      </c>
      <c r="H33007">
        <v>10</v>
      </c>
    </row>
    <row r="33008" spans="2:8" x14ac:dyDescent="0.3">
      <c r="B33008" t="s">
        <v>3213</v>
      </c>
      <c r="C33008" s="2">
        <v>45839</v>
      </c>
      <c r="D33008">
        <v>22</v>
      </c>
      <c r="E33008">
        <v>20</v>
      </c>
      <c r="F33008">
        <v>2</v>
      </c>
      <c r="G33008">
        <v>2</v>
      </c>
      <c r="H33008">
        <v>0</v>
      </c>
    </row>
    <row r="33009" spans="2:8" x14ac:dyDescent="0.3">
      <c r="B33009" t="s">
        <v>3213</v>
      </c>
      <c r="C33009" s="2">
        <v>45870</v>
      </c>
      <c r="D33009">
        <v>22</v>
      </c>
      <c r="E33009">
        <v>19</v>
      </c>
      <c r="F33009">
        <v>3</v>
      </c>
      <c r="G33009">
        <v>4</v>
      </c>
      <c r="H33009">
        <v>0</v>
      </c>
    </row>
    <row r="33010" spans="2:8" x14ac:dyDescent="0.3">
      <c r="B33010" t="s">
        <v>3213</v>
      </c>
      <c r="C33010" s="2">
        <v>45901</v>
      </c>
      <c r="D33010">
        <v>20</v>
      </c>
      <c r="E33010">
        <v>20</v>
      </c>
      <c r="F33010">
        <v>0</v>
      </c>
      <c r="G33010">
        <v>0</v>
      </c>
      <c r="H33010">
        <v>4</v>
      </c>
    </row>
    <row r="33011" spans="2:8" x14ac:dyDescent="0.3">
      <c r="B33011" t="s">
        <v>3213</v>
      </c>
      <c r="C33011" s="2">
        <v>45931</v>
      </c>
      <c r="D33011">
        <v>23</v>
      </c>
      <c r="E33011">
        <v>20</v>
      </c>
      <c r="F33011">
        <v>3</v>
      </c>
      <c r="G33011">
        <v>2</v>
      </c>
      <c r="H33011">
        <v>2</v>
      </c>
    </row>
    <row r="33012" spans="2:8" x14ac:dyDescent="0.3">
      <c r="B33012" t="s">
        <v>3213</v>
      </c>
      <c r="C33012" s="2">
        <v>45962</v>
      </c>
      <c r="D33012">
        <v>23</v>
      </c>
      <c r="E33012">
        <v>20</v>
      </c>
      <c r="F33012">
        <v>3</v>
      </c>
      <c r="G33012">
        <v>2</v>
      </c>
      <c r="H33012">
        <v>10</v>
      </c>
    </row>
    <row r="33013" spans="2:8" x14ac:dyDescent="0.3">
      <c r="B33013" t="s">
        <v>3213</v>
      </c>
      <c r="C33013" s="2">
        <v>45992</v>
      </c>
      <c r="D33013">
        <v>23</v>
      </c>
      <c r="E33013">
        <v>21</v>
      </c>
      <c r="F33013">
        <v>2</v>
      </c>
      <c r="G33013">
        <v>0</v>
      </c>
      <c r="H33013">
        <v>6</v>
      </c>
    </row>
    <row r="33014" spans="2:8" x14ac:dyDescent="0.3">
      <c r="B33014" t="s">
        <v>3214</v>
      </c>
      <c r="C33014" s="2">
        <v>45658</v>
      </c>
      <c r="D33014">
        <v>22</v>
      </c>
      <c r="E33014">
        <v>18</v>
      </c>
      <c r="F33014">
        <v>4</v>
      </c>
      <c r="G33014">
        <v>0</v>
      </c>
      <c r="H33014">
        <v>8</v>
      </c>
    </row>
    <row r="33015" spans="2:8" x14ac:dyDescent="0.3">
      <c r="B33015" t="s">
        <v>3214</v>
      </c>
      <c r="C33015" s="2">
        <v>45689</v>
      </c>
      <c r="D33015">
        <v>20</v>
      </c>
      <c r="E33015">
        <v>16</v>
      </c>
      <c r="F33015">
        <v>4</v>
      </c>
      <c r="G33015">
        <v>1</v>
      </c>
      <c r="H33015">
        <v>8</v>
      </c>
    </row>
    <row r="33016" spans="2:8" x14ac:dyDescent="0.3">
      <c r="B33016" t="s">
        <v>3214</v>
      </c>
      <c r="C33016" s="2">
        <v>45717</v>
      </c>
      <c r="D33016">
        <v>20</v>
      </c>
      <c r="E33016">
        <v>17</v>
      </c>
      <c r="F33016">
        <v>3</v>
      </c>
      <c r="G33016">
        <v>2</v>
      </c>
      <c r="H33016">
        <v>6</v>
      </c>
    </row>
    <row r="33017" spans="2:8" x14ac:dyDescent="0.3">
      <c r="B33017" t="s">
        <v>3214</v>
      </c>
      <c r="C33017" s="2">
        <v>45748</v>
      </c>
      <c r="D33017">
        <v>21</v>
      </c>
      <c r="E33017">
        <v>17</v>
      </c>
      <c r="F33017">
        <v>4</v>
      </c>
      <c r="G33017">
        <v>2</v>
      </c>
      <c r="H33017">
        <v>12</v>
      </c>
    </row>
    <row r="33018" spans="2:8" x14ac:dyDescent="0.3">
      <c r="B33018" t="s">
        <v>3214</v>
      </c>
      <c r="C33018" s="2">
        <v>45778</v>
      </c>
      <c r="D33018">
        <v>22</v>
      </c>
      <c r="E33018">
        <v>22</v>
      </c>
      <c r="F33018">
        <v>0</v>
      </c>
      <c r="G33018">
        <v>0</v>
      </c>
      <c r="H33018">
        <v>6</v>
      </c>
    </row>
    <row r="33019" spans="2:8" x14ac:dyDescent="0.3">
      <c r="B33019" t="s">
        <v>3214</v>
      </c>
      <c r="C33019" s="2">
        <v>45809</v>
      </c>
      <c r="D33019">
        <v>22</v>
      </c>
      <c r="E33019">
        <v>18</v>
      </c>
      <c r="F33019">
        <v>4</v>
      </c>
      <c r="G33019">
        <v>2</v>
      </c>
      <c r="H33019">
        <v>12</v>
      </c>
    </row>
    <row r="33020" spans="2:8" x14ac:dyDescent="0.3">
      <c r="B33020" t="s">
        <v>3214</v>
      </c>
      <c r="C33020" s="2">
        <v>45839</v>
      </c>
      <c r="D33020">
        <v>23</v>
      </c>
      <c r="E33020">
        <v>19</v>
      </c>
      <c r="F33020">
        <v>4</v>
      </c>
      <c r="G33020">
        <v>1</v>
      </c>
      <c r="H33020">
        <v>2</v>
      </c>
    </row>
    <row r="33021" spans="2:8" x14ac:dyDescent="0.3">
      <c r="B33021" t="s">
        <v>3214</v>
      </c>
      <c r="C33021" s="2">
        <v>45870</v>
      </c>
      <c r="D33021">
        <v>22</v>
      </c>
      <c r="E33021">
        <v>19</v>
      </c>
      <c r="F33021">
        <v>3</v>
      </c>
      <c r="G33021">
        <v>3</v>
      </c>
      <c r="H33021">
        <v>6</v>
      </c>
    </row>
    <row r="33022" spans="2:8" x14ac:dyDescent="0.3">
      <c r="B33022" t="s">
        <v>3214</v>
      </c>
      <c r="C33022" s="2">
        <v>45901</v>
      </c>
      <c r="D33022">
        <v>22</v>
      </c>
      <c r="E33022">
        <v>18</v>
      </c>
      <c r="F33022">
        <v>4</v>
      </c>
      <c r="G33022">
        <v>3</v>
      </c>
      <c r="H33022">
        <v>6</v>
      </c>
    </row>
    <row r="33023" spans="2:8" x14ac:dyDescent="0.3">
      <c r="B33023" t="s">
        <v>3214</v>
      </c>
      <c r="C33023" s="2">
        <v>45931</v>
      </c>
      <c r="D33023">
        <v>23</v>
      </c>
      <c r="E33023">
        <v>22</v>
      </c>
      <c r="F33023">
        <v>1</v>
      </c>
      <c r="G33023">
        <v>0</v>
      </c>
      <c r="H33023">
        <v>6</v>
      </c>
    </row>
    <row r="33024" spans="2:8" x14ac:dyDescent="0.3">
      <c r="B33024" t="s">
        <v>3214</v>
      </c>
      <c r="C33024" s="2">
        <v>45962</v>
      </c>
      <c r="D33024">
        <v>22</v>
      </c>
      <c r="E33024">
        <v>21</v>
      </c>
      <c r="F33024">
        <v>1</v>
      </c>
      <c r="G33024">
        <v>1</v>
      </c>
      <c r="H33024">
        <v>2</v>
      </c>
    </row>
    <row r="33025" spans="2:8" x14ac:dyDescent="0.3">
      <c r="B33025" t="s">
        <v>3214</v>
      </c>
      <c r="C33025" s="2">
        <v>45992</v>
      </c>
      <c r="D33025">
        <v>23</v>
      </c>
      <c r="E33025">
        <v>23</v>
      </c>
      <c r="F33025">
        <v>0</v>
      </c>
      <c r="G33025">
        <v>2</v>
      </c>
      <c r="H33025">
        <v>8</v>
      </c>
    </row>
    <row r="33026" spans="2:8" x14ac:dyDescent="0.3">
      <c r="B33026" t="s">
        <v>3215</v>
      </c>
      <c r="C33026" s="2">
        <v>45658</v>
      </c>
      <c r="D33026">
        <v>22</v>
      </c>
      <c r="E33026">
        <v>19</v>
      </c>
      <c r="F33026">
        <v>3</v>
      </c>
      <c r="G33026">
        <v>2</v>
      </c>
      <c r="H33026">
        <v>2</v>
      </c>
    </row>
    <row r="33027" spans="2:8" x14ac:dyDescent="0.3">
      <c r="B33027" t="s">
        <v>3215</v>
      </c>
      <c r="C33027" s="2">
        <v>45689</v>
      </c>
      <c r="D33027">
        <v>23</v>
      </c>
      <c r="E33027">
        <v>21</v>
      </c>
      <c r="F33027">
        <v>2</v>
      </c>
      <c r="G33027">
        <v>3</v>
      </c>
      <c r="H33027">
        <v>12</v>
      </c>
    </row>
    <row r="33028" spans="2:8" x14ac:dyDescent="0.3">
      <c r="B33028" t="s">
        <v>3215</v>
      </c>
      <c r="C33028" s="2">
        <v>45717</v>
      </c>
      <c r="D33028">
        <v>21</v>
      </c>
      <c r="E33028">
        <v>21</v>
      </c>
      <c r="F33028">
        <v>0</v>
      </c>
      <c r="G33028">
        <v>4</v>
      </c>
      <c r="H33028">
        <v>6</v>
      </c>
    </row>
    <row r="33029" spans="2:8" x14ac:dyDescent="0.3">
      <c r="B33029" t="s">
        <v>3215</v>
      </c>
      <c r="C33029" s="2">
        <v>45748</v>
      </c>
      <c r="D33029">
        <v>23</v>
      </c>
      <c r="E33029">
        <v>19</v>
      </c>
      <c r="F33029">
        <v>4</v>
      </c>
      <c r="G33029">
        <v>3</v>
      </c>
      <c r="H33029">
        <v>16</v>
      </c>
    </row>
    <row r="33030" spans="2:8" x14ac:dyDescent="0.3">
      <c r="B33030" t="s">
        <v>3215</v>
      </c>
      <c r="C33030" s="2">
        <v>45778</v>
      </c>
      <c r="D33030">
        <v>22</v>
      </c>
      <c r="E33030">
        <v>18</v>
      </c>
      <c r="F33030">
        <v>4</v>
      </c>
      <c r="G33030">
        <v>0</v>
      </c>
      <c r="H33030">
        <v>4</v>
      </c>
    </row>
    <row r="33031" spans="2:8" x14ac:dyDescent="0.3">
      <c r="B33031" t="s">
        <v>3215</v>
      </c>
      <c r="C33031" s="2">
        <v>45809</v>
      </c>
      <c r="D33031">
        <v>20</v>
      </c>
      <c r="E33031">
        <v>18</v>
      </c>
      <c r="F33031">
        <v>2</v>
      </c>
      <c r="G33031">
        <v>0</v>
      </c>
      <c r="H33031">
        <v>8</v>
      </c>
    </row>
    <row r="33032" spans="2:8" x14ac:dyDescent="0.3">
      <c r="B33032" t="s">
        <v>3215</v>
      </c>
      <c r="C33032" s="2">
        <v>45839</v>
      </c>
      <c r="D33032">
        <v>23</v>
      </c>
      <c r="E33032">
        <v>22</v>
      </c>
      <c r="F33032">
        <v>1</v>
      </c>
      <c r="G33032">
        <v>4</v>
      </c>
      <c r="H33032">
        <v>4</v>
      </c>
    </row>
    <row r="33033" spans="2:8" x14ac:dyDescent="0.3">
      <c r="B33033" t="s">
        <v>3215</v>
      </c>
      <c r="C33033" s="2">
        <v>45870</v>
      </c>
      <c r="D33033">
        <v>22</v>
      </c>
      <c r="E33033">
        <v>19</v>
      </c>
      <c r="F33033">
        <v>3</v>
      </c>
      <c r="G33033">
        <v>2</v>
      </c>
      <c r="H33033">
        <v>4</v>
      </c>
    </row>
    <row r="33034" spans="2:8" x14ac:dyDescent="0.3">
      <c r="B33034" t="s">
        <v>3215</v>
      </c>
      <c r="C33034" s="2">
        <v>45901</v>
      </c>
      <c r="D33034">
        <v>22</v>
      </c>
      <c r="E33034">
        <v>21</v>
      </c>
      <c r="F33034">
        <v>1</v>
      </c>
      <c r="G33034">
        <v>2</v>
      </c>
      <c r="H33034">
        <v>6</v>
      </c>
    </row>
    <row r="33035" spans="2:8" x14ac:dyDescent="0.3">
      <c r="B33035" t="s">
        <v>3215</v>
      </c>
      <c r="C33035" s="2">
        <v>45931</v>
      </c>
      <c r="D33035">
        <v>20</v>
      </c>
      <c r="E33035">
        <v>19</v>
      </c>
      <c r="F33035">
        <v>1</v>
      </c>
      <c r="G33035">
        <v>3</v>
      </c>
      <c r="H33035">
        <v>12</v>
      </c>
    </row>
    <row r="33036" spans="2:8" x14ac:dyDescent="0.3">
      <c r="B33036" t="s">
        <v>3215</v>
      </c>
      <c r="C33036" s="2">
        <v>45962</v>
      </c>
      <c r="D33036">
        <v>20</v>
      </c>
      <c r="E33036">
        <v>19</v>
      </c>
      <c r="F33036">
        <v>1</v>
      </c>
      <c r="G33036">
        <v>4</v>
      </c>
      <c r="H33036">
        <v>10</v>
      </c>
    </row>
    <row r="33037" spans="2:8" x14ac:dyDescent="0.3">
      <c r="B33037" t="s">
        <v>3215</v>
      </c>
      <c r="C33037" s="2">
        <v>45992</v>
      </c>
      <c r="D33037">
        <v>21</v>
      </c>
      <c r="E33037">
        <v>21</v>
      </c>
      <c r="F33037">
        <v>0</v>
      </c>
      <c r="G33037">
        <v>0</v>
      </c>
      <c r="H33037">
        <v>4</v>
      </c>
    </row>
    <row r="33038" spans="2:8" x14ac:dyDescent="0.3">
      <c r="B33038" t="s">
        <v>3216</v>
      </c>
      <c r="C33038" s="2">
        <v>45658</v>
      </c>
      <c r="D33038">
        <v>21</v>
      </c>
      <c r="E33038">
        <v>20</v>
      </c>
      <c r="F33038">
        <v>1</v>
      </c>
      <c r="G33038">
        <v>0</v>
      </c>
      <c r="H33038">
        <v>6</v>
      </c>
    </row>
    <row r="33039" spans="2:8" x14ac:dyDescent="0.3">
      <c r="B33039" t="s">
        <v>3216</v>
      </c>
      <c r="C33039" s="2">
        <v>45689</v>
      </c>
      <c r="D33039">
        <v>22</v>
      </c>
      <c r="E33039">
        <v>22</v>
      </c>
      <c r="F33039">
        <v>0</v>
      </c>
      <c r="G33039">
        <v>0</v>
      </c>
      <c r="H33039">
        <v>8</v>
      </c>
    </row>
    <row r="33040" spans="2:8" x14ac:dyDescent="0.3">
      <c r="B33040" t="s">
        <v>3216</v>
      </c>
      <c r="C33040" s="2">
        <v>45717</v>
      </c>
      <c r="D33040">
        <v>22</v>
      </c>
      <c r="E33040">
        <v>21</v>
      </c>
      <c r="F33040">
        <v>1</v>
      </c>
      <c r="G33040">
        <v>4</v>
      </c>
      <c r="H33040">
        <v>10</v>
      </c>
    </row>
    <row r="33041" spans="2:8" x14ac:dyDescent="0.3">
      <c r="B33041" t="s">
        <v>3216</v>
      </c>
      <c r="C33041" s="2">
        <v>45748</v>
      </c>
      <c r="D33041">
        <v>23</v>
      </c>
      <c r="E33041">
        <v>23</v>
      </c>
      <c r="F33041">
        <v>0</v>
      </c>
      <c r="G33041">
        <v>0</v>
      </c>
      <c r="H33041">
        <v>10</v>
      </c>
    </row>
    <row r="33042" spans="2:8" x14ac:dyDescent="0.3">
      <c r="B33042" t="s">
        <v>3216</v>
      </c>
      <c r="C33042" s="2">
        <v>45778</v>
      </c>
      <c r="D33042">
        <v>21</v>
      </c>
      <c r="E33042">
        <v>19</v>
      </c>
      <c r="F33042">
        <v>2</v>
      </c>
      <c r="G33042">
        <v>0</v>
      </c>
      <c r="H33042">
        <v>6</v>
      </c>
    </row>
    <row r="33043" spans="2:8" x14ac:dyDescent="0.3">
      <c r="B33043" t="s">
        <v>3216</v>
      </c>
      <c r="C33043" s="2">
        <v>45809</v>
      </c>
      <c r="D33043">
        <v>22</v>
      </c>
      <c r="E33043">
        <v>18</v>
      </c>
      <c r="F33043">
        <v>4</v>
      </c>
      <c r="G33043">
        <v>3</v>
      </c>
      <c r="H33043">
        <v>6</v>
      </c>
    </row>
    <row r="33044" spans="2:8" x14ac:dyDescent="0.3">
      <c r="B33044" t="s">
        <v>3216</v>
      </c>
      <c r="C33044" s="2">
        <v>45839</v>
      </c>
      <c r="D33044">
        <v>21</v>
      </c>
      <c r="E33044">
        <v>18</v>
      </c>
      <c r="F33044">
        <v>3</v>
      </c>
      <c r="G33044">
        <v>1</v>
      </c>
      <c r="H33044">
        <v>10</v>
      </c>
    </row>
    <row r="33045" spans="2:8" x14ac:dyDescent="0.3">
      <c r="B33045" t="s">
        <v>3216</v>
      </c>
      <c r="C33045" s="2">
        <v>45870</v>
      </c>
      <c r="D33045">
        <v>21</v>
      </c>
      <c r="E33045">
        <v>19</v>
      </c>
      <c r="F33045">
        <v>2</v>
      </c>
      <c r="G33045">
        <v>3</v>
      </c>
      <c r="H33045">
        <v>4</v>
      </c>
    </row>
    <row r="33046" spans="2:8" x14ac:dyDescent="0.3">
      <c r="B33046" t="s">
        <v>3216</v>
      </c>
      <c r="C33046" s="2">
        <v>45901</v>
      </c>
      <c r="D33046">
        <v>20</v>
      </c>
      <c r="E33046">
        <v>17</v>
      </c>
      <c r="F33046">
        <v>3</v>
      </c>
      <c r="G33046">
        <v>4</v>
      </c>
      <c r="H33046">
        <v>10</v>
      </c>
    </row>
    <row r="33047" spans="2:8" x14ac:dyDescent="0.3">
      <c r="B33047" t="s">
        <v>3216</v>
      </c>
      <c r="C33047" s="2">
        <v>45931</v>
      </c>
      <c r="D33047">
        <v>23</v>
      </c>
      <c r="E33047">
        <v>20</v>
      </c>
      <c r="F33047">
        <v>3</v>
      </c>
      <c r="G33047">
        <v>0</v>
      </c>
      <c r="H33047">
        <v>4</v>
      </c>
    </row>
    <row r="33048" spans="2:8" x14ac:dyDescent="0.3">
      <c r="B33048" t="s">
        <v>3216</v>
      </c>
      <c r="C33048" s="2">
        <v>45962</v>
      </c>
      <c r="D33048">
        <v>23</v>
      </c>
      <c r="E33048">
        <v>20</v>
      </c>
      <c r="F33048">
        <v>3</v>
      </c>
      <c r="G33048">
        <v>1</v>
      </c>
      <c r="H33048">
        <v>6</v>
      </c>
    </row>
    <row r="33049" spans="2:8" x14ac:dyDescent="0.3">
      <c r="B33049" t="s">
        <v>3216</v>
      </c>
      <c r="C33049" s="2">
        <v>45992</v>
      </c>
      <c r="D33049">
        <v>22</v>
      </c>
      <c r="E33049">
        <v>18</v>
      </c>
      <c r="F33049">
        <v>4</v>
      </c>
      <c r="G33049">
        <v>2</v>
      </c>
      <c r="H33049">
        <v>6</v>
      </c>
    </row>
    <row r="33050" spans="2:8" x14ac:dyDescent="0.3">
      <c r="B33050" t="s">
        <v>3217</v>
      </c>
      <c r="C33050" s="2">
        <v>45658</v>
      </c>
      <c r="D33050">
        <v>21</v>
      </c>
      <c r="E33050">
        <v>18</v>
      </c>
      <c r="F33050">
        <v>3</v>
      </c>
      <c r="G33050">
        <v>3</v>
      </c>
      <c r="H33050">
        <v>0</v>
      </c>
    </row>
    <row r="33051" spans="2:8" x14ac:dyDescent="0.3">
      <c r="B33051" t="s">
        <v>3217</v>
      </c>
      <c r="C33051" s="2">
        <v>45689</v>
      </c>
      <c r="D33051">
        <v>21</v>
      </c>
      <c r="E33051">
        <v>20</v>
      </c>
      <c r="F33051">
        <v>1</v>
      </c>
      <c r="G33051">
        <v>2</v>
      </c>
      <c r="H33051">
        <v>4</v>
      </c>
    </row>
    <row r="33052" spans="2:8" x14ac:dyDescent="0.3">
      <c r="B33052" t="s">
        <v>3217</v>
      </c>
      <c r="C33052" s="2">
        <v>45717</v>
      </c>
      <c r="D33052">
        <v>21</v>
      </c>
      <c r="E33052">
        <v>19</v>
      </c>
      <c r="F33052">
        <v>2</v>
      </c>
      <c r="G33052">
        <v>2</v>
      </c>
      <c r="H33052">
        <v>0</v>
      </c>
    </row>
    <row r="33053" spans="2:8" x14ac:dyDescent="0.3">
      <c r="B33053" t="s">
        <v>3217</v>
      </c>
      <c r="C33053" s="2">
        <v>45748</v>
      </c>
      <c r="D33053">
        <v>20</v>
      </c>
      <c r="E33053">
        <v>16</v>
      </c>
      <c r="F33053">
        <v>4</v>
      </c>
      <c r="G33053">
        <v>3</v>
      </c>
      <c r="H33053">
        <v>4</v>
      </c>
    </row>
    <row r="33054" spans="2:8" x14ac:dyDescent="0.3">
      <c r="B33054" t="s">
        <v>3217</v>
      </c>
      <c r="C33054" s="2">
        <v>45778</v>
      </c>
      <c r="D33054">
        <v>22</v>
      </c>
      <c r="E33054">
        <v>20</v>
      </c>
      <c r="F33054">
        <v>2</v>
      </c>
      <c r="G33054">
        <v>1</v>
      </c>
      <c r="H33054">
        <v>6</v>
      </c>
    </row>
    <row r="33055" spans="2:8" x14ac:dyDescent="0.3">
      <c r="B33055" t="s">
        <v>3217</v>
      </c>
      <c r="C33055" s="2">
        <v>45809</v>
      </c>
      <c r="D33055">
        <v>23</v>
      </c>
      <c r="E33055">
        <v>19</v>
      </c>
      <c r="F33055">
        <v>4</v>
      </c>
      <c r="G33055">
        <v>3</v>
      </c>
      <c r="H33055">
        <v>2</v>
      </c>
    </row>
    <row r="33056" spans="2:8" x14ac:dyDescent="0.3">
      <c r="B33056" t="s">
        <v>3217</v>
      </c>
      <c r="C33056" s="2">
        <v>45839</v>
      </c>
      <c r="D33056">
        <v>21</v>
      </c>
      <c r="E33056">
        <v>20</v>
      </c>
      <c r="F33056">
        <v>1</v>
      </c>
      <c r="G33056">
        <v>0</v>
      </c>
      <c r="H33056">
        <v>2</v>
      </c>
    </row>
    <row r="33057" spans="2:8" x14ac:dyDescent="0.3">
      <c r="B33057" t="s">
        <v>3217</v>
      </c>
      <c r="C33057" s="2">
        <v>45870</v>
      </c>
      <c r="D33057">
        <v>23</v>
      </c>
      <c r="E33057">
        <v>23</v>
      </c>
      <c r="F33057">
        <v>0</v>
      </c>
      <c r="G33057">
        <v>2</v>
      </c>
      <c r="H33057">
        <v>16</v>
      </c>
    </row>
    <row r="33058" spans="2:8" x14ac:dyDescent="0.3">
      <c r="B33058" t="s">
        <v>3217</v>
      </c>
      <c r="C33058" s="2">
        <v>45901</v>
      </c>
      <c r="D33058">
        <v>21</v>
      </c>
      <c r="E33058">
        <v>20</v>
      </c>
      <c r="F33058">
        <v>1</v>
      </c>
      <c r="G33058">
        <v>1</v>
      </c>
      <c r="H33058">
        <v>0</v>
      </c>
    </row>
    <row r="33059" spans="2:8" x14ac:dyDescent="0.3">
      <c r="B33059" t="s">
        <v>3217</v>
      </c>
      <c r="C33059" s="2">
        <v>45931</v>
      </c>
      <c r="D33059">
        <v>23</v>
      </c>
      <c r="E33059">
        <v>19</v>
      </c>
      <c r="F33059">
        <v>4</v>
      </c>
      <c r="G33059">
        <v>2</v>
      </c>
      <c r="H33059">
        <v>2</v>
      </c>
    </row>
    <row r="33060" spans="2:8" x14ac:dyDescent="0.3">
      <c r="B33060" t="s">
        <v>3217</v>
      </c>
      <c r="C33060" s="2">
        <v>45962</v>
      </c>
      <c r="D33060">
        <v>20</v>
      </c>
      <c r="E33060">
        <v>18</v>
      </c>
      <c r="F33060">
        <v>2</v>
      </c>
      <c r="G33060">
        <v>2</v>
      </c>
      <c r="H33060">
        <v>6</v>
      </c>
    </row>
    <row r="33061" spans="2:8" x14ac:dyDescent="0.3">
      <c r="B33061" t="s">
        <v>3217</v>
      </c>
      <c r="C33061" s="2">
        <v>45992</v>
      </c>
      <c r="D33061">
        <v>22</v>
      </c>
      <c r="E33061">
        <v>20</v>
      </c>
      <c r="F33061">
        <v>2</v>
      </c>
      <c r="G33061">
        <v>4</v>
      </c>
      <c r="H33061">
        <v>16</v>
      </c>
    </row>
    <row r="33062" spans="2:8" x14ac:dyDescent="0.3">
      <c r="B33062" t="s">
        <v>3218</v>
      </c>
      <c r="C33062" s="2">
        <v>45658</v>
      </c>
      <c r="D33062">
        <v>23</v>
      </c>
      <c r="E33062">
        <v>23</v>
      </c>
      <c r="F33062">
        <v>0</v>
      </c>
      <c r="G33062">
        <v>2</v>
      </c>
      <c r="H33062">
        <v>6</v>
      </c>
    </row>
    <row r="33063" spans="2:8" x14ac:dyDescent="0.3">
      <c r="B33063" t="s">
        <v>3218</v>
      </c>
      <c r="C33063" s="2">
        <v>45689</v>
      </c>
      <c r="D33063">
        <v>23</v>
      </c>
      <c r="E33063">
        <v>23</v>
      </c>
      <c r="F33063">
        <v>0</v>
      </c>
      <c r="G33063">
        <v>1</v>
      </c>
      <c r="H33063">
        <v>4</v>
      </c>
    </row>
    <row r="33064" spans="2:8" x14ac:dyDescent="0.3">
      <c r="B33064" t="s">
        <v>3218</v>
      </c>
      <c r="C33064" s="2">
        <v>45717</v>
      </c>
      <c r="D33064">
        <v>23</v>
      </c>
      <c r="E33064">
        <v>22</v>
      </c>
      <c r="F33064">
        <v>1</v>
      </c>
      <c r="G33064">
        <v>4</v>
      </c>
      <c r="H33064">
        <v>2</v>
      </c>
    </row>
    <row r="33065" spans="2:8" x14ac:dyDescent="0.3">
      <c r="B33065" t="s">
        <v>3218</v>
      </c>
      <c r="C33065" s="2">
        <v>45748</v>
      </c>
      <c r="D33065">
        <v>20</v>
      </c>
      <c r="E33065">
        <v>19</v>
      </c>
      <c r="F33065">
        <v>1</v>
      </c>
      <c r="G33065">
        <v>2</v>
      </c>
      <c r="H33065">
        <v>4</v>
      </c>
    </row>
    <row r="33066" spans="2:8" x14ac:dyDescent="0.3">
      <c r="B33066" t="s">
        <v>3218</v>
      </c>
      <c r="C33066" s="2">
        <v>45778</v>
      </c>
      <c r="D33066">
        <v>22</v>
      </c>
      <c r="E33066">
        <v>20</v>
      </c>
      <c r="F33066">
        <v>2</v>
      </c>
      <c r="G33066">
        <v>4</v>
      </c>
      <c r="H33066">
        <v>8</v>
      </c>
    </row>
    <row r="33067" spans="2:8" x14ac:dyDescent="0.3">
      <c r="B33067" t="s">
        <v>3218</v>
      </c>
      <c r="C33067" s="2">
        <v>45809</v>
      </c>
      <c r="D33067">
        <v>23</v>
      </c>
      <c r="E33067">
        <v>22</v>
      </c>
      <c r="F33067">
        <v>1</v>
      </c>
      <c r="G33067">
        <v>3</v>
      </c>
      <c r="H33067">
        <v>6</v>
      </c>
    </row>
    <row r="33068" spans="2:8" x14ac:dyDescent="0.3">
      <c r="B33068" t="s">
        <v>3218</v>
      </c>
      <c r="C33068" s="2">
        <v>45839</v>
      </c>
      <c r="D33068">
        <v>22</v>
      </c>
      <c r="E33068">
        <v>20</v>
      </c>
      <c r="F33068">
        <v>2</v>
      </c>
      <c r="G33068">
        <v>1</v>
      </c>
      <c r="H33068">
        <v>0</v>
      </c>
    </row>
    <row r="33069" spans="2:8" x14ac:dyDescent="0.3">
      <c r="B33069" t="s">
        <v>3218</v>
      </c>
      <c r="C33069" s="2">
        <v>45870</v>
      </c>
      <c r="D33069">
        <v>20</v>
      </c>
      <c r="E33069">
        <v>19</v>
      </c>
      <c r="F33069">
        <v>1</v>
      </c>
      <c r="G33069">
        <v>3</v>
      </c>
      <c r="H33069">
        <v>10</v>
      </c>
    </row>
    <row r="33070" spans="2:8" x14ac:dyDescent="0.3">
      <c r="B33070" t="s">
        <v>3218</v>
      </c>
      <c r="C33070" s="2">
        <v>45901</v>
      </c>
      <c r="D33070">
        <v>22</v>
      </c>
      <c r="E33070">
        <v>22</v>
      </c>
      <c r="F33070">
        <v>0</v>
      </c>
      <c r="G33070">
        <v>3</v>
      </c>
      <c r="H33070">
        <v>0</v>
      </c>
    </row>
    <row r="33071" spans="2:8" x14ac:dyDescent="0.3">
      <c r="B33071" t="s">
        <v>3218</v>
      </c>
      <c r="C33071" s="2">
        <v>45931</v>
      </c>
      <c r="D33071">
        <v>20</v>
      </c>
      <c r="E33071">
        <v>19</v>
      </c>
      <c r="F33071">
        <v>1</v>
      </c>
      <c r="G33071">
        <v>0</v>
      </c>
      <c r="H33071">
        <v>4</v>
      </c>
    </row>
    <row r="33072" spans="2:8" x14ac:dyDescent="0.3">
      <c r="B33072" t="s">
        <v>3218</v>
      </c>
      <c r="C33072" s="2">
        <v>45962</v>
      </c>
      <c r="D33072">
        <v>20</v>
      </c>
      <c r="E33072">
        <v>20</v>
      </c>
      <c r="F33072">
        <v>0</v>
      </c>
      <c r="G33072">
        <v>2</v>
      </c>
      <c r="H33072">
        <v>2</v>
      </c>
    </row>
    <row r="33073" spans="2:8" x14ac:dyDescent="0.3">
      <c r="B33073" t="s">
        <v>3218</v>
      </c>
      <c r="C33073" s="2">
        <v>45992</v>
      </c>
      <c r="D33073">
        <v>21</v>
      </c>
      <c r="E33073">
        <v>18</v>
      </c>
      <c r="F33073">
        <v>3</v>
      </c>
      <c r="G33073">
        <v>4</v>
      </c>
      <c r="H33073">
        <v>0</v>
      </c>
    </row>
    <row r="33074" spans="2:8" x14ac:dyDescent="0.3">
      <c r="B33074" t="s">
        <v>3219</v>
      </c>
      <c r="C33074" s="2">
        <v>45658</v>
      </c>
      <c r="D33074">
        <v>22</v>
      </c>
      <c r="E33074">
        <v>22</v>
      </c>
      <c r="F33074">
        <v>0</v>
      </c>
      <c r="G33074">
        <v>4</v>
      </c>
      <c r="H33074">
        <v>12</v>
      </c>
    </row>
    <row r="33075" spans="2:8" x14ac:dyDescent="0.3">
      <c r="B33075" t="s">
        <v>3219</v>
      </c>
      <c r="C33075" s="2">
        <v>45689</v>
      </c>
      <c r="D33075">
        <v>20</v>
      </c>
      <c r="E33075">
        <v>18</v>
      </c>
      <c r="F33075">
        <v>2</v>
      </c>
      <c r="G33075">
        <v>3</v>
      </c>
      <c r="H33075">
        <v>0</v>
      </c>
    </row>
    <row r="33076" spans="2:8" x14ac:dyDescent="0.3">
      <c r="B33076" t="s">
        <v>3219</v>
      </c>
      <c r="C33076" s="2">
        <v>45717</v>
      </c>
      <c r="D33076">
        <v>23</v>
      </c>
      <c r="E33076">
        <v>21</v>
      </c>
      <c r="F33076">
        <v>2</v>
      </c>
      <c r="G33076">
        <v>2</v>
      </c>
      <c r="H33076">
        <v>0</v>
      </c>
    </row>
    <row r="33077" spans="2:8" x14ac:dyDescent="0.3">
      <c r="B33077" t="s">
        <v>3219</v>
      </c>
      <c r="C33077" s="2">
        <v>45748</v>
      </c>
      <c r="D33077">
        <v>22</v>
      </c>
      <c r="E33077">
        <v>18</v>
      </c>
      <c r="F33077">
        <v>4</v>
      </c>
      <c r="G33077">
        <v>3</v>
      </c>
      <c r="H33077">
        <v>4</v>
      </c>
    </row>
    <row r="33078" spans="2:8" x14ac:dyDescent="0.3">
      <c r="B33078" t="s">
        <v>3219</v>
      </c>
      <c r="C33078" s="2">
        <v>45778</v>
      </c>
      <c r="D33078">
        <v>21</v>
      </c>
      <c r="E33078">
        <v>18</v>
      </c>
      <c r="F33078">
        <v>3</v>
      </c>
      <c r="G33078">
        <v>4</v>
      </c>
      <c r="H33078">
        <v>8</v>
      </c>
    </row>
    <row r="33079" spans="2:8" x14ac:dyDescent="0.3">
      <c r="B33079" t="s">
        <v>3219</v>
      </c>
      <c r="C33079" s="2">
        <v>45809</v>
      </c>
      <c r="D33079">
        <v>23</v>
      </c>
      <c r="E33079">
        <v>21</v>
      </c>
      <c r="F33079">
        <v>2</v>
      </c>
      <c r="G33079">
        <v>0</v>
      </c>
      <c r="H33079">
        <v>6</v>
      </c>
    </row>
    <row r="33080" spans="2:8" x14ac:dyDescent="0.3">
      <c r="B33080" t="s">
        <v>3219</v>
      </c>
      <c r="C33080" s="2">
        <v>45839</v>
      </c>
      <c r="D33080">
        <v>20</v>
      </c>
      <c r="E33080">
        <v>20</v>
      </c>
      <c r="F33080">
        <v>0</v>
      </c>
      <c r="G33080">
        <v>0</v>
      </c>
      <c r="H33080">
        <v>4</v>
      </c>
    </row>
    <row r="33081" spans="2:8" x14ac:dyDescent="0.3">
      <c r="B33081" t="s">
        <v>3219</v>
      </c>
      <c r="C33081" s="2">
        <v>45870</v>
      </c>
      <c r="D33081">
        <v>22</v>
      </c>
      <c r="E33081">
        <v>19</v>
      </c>
      <c r="F33081">
        <v>3</v>
      </c>
      <c r="G33081">
        <v>1</v>
      </c>
      <c r="H33081">
        <v>4</v>
      </c>
    </row>
    <row r="33082" spans="2:8" x14ac:dyDescent="0.3">
      <c r="B33082" t="s">
        <v>3219</v>
      </c>
      <c r="C33082" s="2">
        <v>45901</v>
      </c>
      <c r="D33082">
        <v>22</v>
      </c>
      <c r="E33082">
        <v>19</v>
      </c>
      <c r="F33082">
        <v>3</v>
      </c>
      <c r="G33082">
        <v>1</v>
      </c>
      <c r="H33082">
        <v>8</v>
      </c>
    </row>
    <row r="33083" spans="2:8" x14ac:dyDescent="0.3">
      <c r="B33083" t="s">
        <v>3219</v>
      </c>
      <c r="C33083" s="2">
        <v>45931</v>
      </c>
      <c r="D33083">
        <v>20</v>
      </c>
      <c r="E33083">
        <v>18</v>
      </c>
      <c r="F33083">
        <v>2</v>
      </c>
      <c r="G33083">
        <v>3</v>
      </c>
      <c r="H33083">
        <v>6</v>
      </c>
    </row>
    <row r="33084" spans="2:8" x14ac:dyDescent="0.3">
      <c r="B33084" t="s">
        <v>3219</v>
      </c>
      <c r="C33084" s="2">
        <v>45962</v>
      </c>
      <c r="D33084">
        <v>21</v>
      </c>
      <c r="E33084">
        <v>17</v>
      </c>
      <c r="F33084">
        <v>4</v>
      </c>
      <c r="G33084">
        <v>0</v>
      </c>
      <c r="H33084">
        <v>4</v>
      </c>
    </row>
    <row r="33085" spans="2:8" x14ac:dyDescent="0.3">
      <c r="B33085" t="s">
        <v>3219</v>
      </c>
      <c r="C33085" s="2">
        <v>45992</v>
      </c>
      <c r="D33085">
        <v>22</v>
      </c>
      <c r="E33085">
        <v>21</v>
      </c>
      <c r="F33085">
        <v>1</v>
      </c>
      <c r="G33085">
        <v>3</v>
      </c>
      <c r="H33085">
        <v>0</v>
      </c>
    </row>
    <row r="33086" spans="2:8" x14ac:dyDescent="0.3">
      <c r="B33086" t="s">
        <v>3220</v>
      </c>
      <c r="C33086" s="2">
        <v>45658</v>
      </c>
      <c r="D33086">
        <v>22</v>
      </c>
      <c r="E33086">
        <v>21</v>
      </c>
      <c r="F33086">
        <v>1</v>
      </c>
      <c r="G33086">
        <v>2</v>
      </c>
      <c r="H33086">
        <v>2</v>
      </c>
    </row>
    <row r="33087" spans="2:8" x14ac:dyDescent="0.3">
      <c r="B33087" t="s">
        <v>3220</v>
      </c>
      <c r="C33087" s="2">
        <v>45689</v>
      </c>
      <c r="D33087">
        <v>23</v>
      </c>
      <c r="E33087">
        <v>19</v>
      </c>
      <c r="F33087">
        <v>4</v>
      </c>
      <c r="G33087">
        <v>1</v>
      </c>
      <c r="H33087">
        <v>8</v>
      </c>
    </row>
    <row r="33088" spans="2:8" x14ac:dyDescent="0.3">
      <c r="B33088" t="s">
        <v>3220</v>
      </c>
      <c r="C33088" s="2">
        <v>45717</v>
      </c>
      <c r="D33088">
        <v>21</v>
      </c>
      <c r="E33088">
        <v>19</v>
      </c>
      <c r="F33088">
        <v>2</v>
      </c>
      <c r="G33088">
        <v>0</v>
      </c>
      <c r="H33088">
        <v>2</v>
      </c>
    </row>
    <row r="33089" spans="2:8" x14ac:dyDescent="0.3">
      <c r="B33089" t="s">
        <v>3220</v>
      </c>
      <c r="C33089" s="2">
        <v>45748</v>
      </c>
      <c r="D33089">
        <v>20</v>
      </c>
      <c r="E33089">
        <v>20</v>
      </c>
      <c r="F33089">
        <v>0</v>
      </c>
      <c r="G33089">
        <v>0</v>
      </c>
      <c r="H33089">
        <v>2</v>
      </c>
    </row>
    <row r="33090" spans="2:8" x14ac:dyDescent="0.3">
      <c r="B33090" t="s">
        <v>3220</v>
      </c>
      <c r="C33090" s="2">
        <v>45778</v>
      </c>
      <c r="D33090">
        <v>22</v>
      </c>
      <c r="E33090">
        <v>19</v>
      </c>
      <c r="F33090">
        <v>3</v>
      </c>
      <c r="G33090">
        <v>3</v>
      </c>
      <c r="H33090">
        <v>6</v>
      </c>
    </row>
    <row r="33091" spans="2:8" x14ac:dyDescent="0.3">
      <c r="B33091" t="s">
        <v>3220</v>
      </c>
      <c r="C33091" s="2">
        <v>45809</v>
      </c>
      <c r="D33091">
        <v>20</v>
      </c>
      <c r="E33091">
        <v>18</v>
      </c>
      <c r="F33091">
        <v>2</v>
      </c>
      <c r="G33091">
        <v>3</v>
      </c>
      <c r="H33091">
        <v>10</v>
      </c>
    </row>
    <row r="33092" spans="2:8" x14ac:dyDescent="0.3">
      <c r="B33092" t="s">
        <v>3220</v>
      </c>
      <c r="C33092" s="2">
        <v>45839</v>
      </c>
      <c r="D33092">
        <v>22</v>
      </c>
      <c r="E33092">
        <v>19</v>
      </c>
      <c r="F33092">
        <v>3</v>
      </c>
      <c r="G33092">
        <v>2</v>
      </c>
      <c r="H33092">
        <v>12</v>
      </c>
    </row>
    <row r="33093" spans="2:8" x14ac:dyDescent="0.3">
      <c r="B33093" t="s">
        <v>3220</v>
      </c>
      <c r="C33093" s="2">
        <v>45870</v>
      </c>
      <c r="D33093">
        <v>21</v>
      </c>
      <c r="E33093">
        <v>19</v>
      </c>
      <c r="F33093">
        <v>2</v>
      </c>
      <c r="G33093">
        <v>1</v>
      </c>
      <c r="H33093">
        <v>4</v>
      </c>
    </row>
    <row r="33094" spans="2:8" x14ac:dyDescent="0.3">
      <c r="B33094" t="s">
        <v>3220</v>
      </c>
      <c r="C33094" s="2">
        <v>45901</v>
      </c>
      <c r="D33094">
        <v>20</v>
      </c>
      <c r="E33094">
        <v>17</v>
      </c>
      <c r="F33094">
        <v>3</v>
      </c>
      <c r="G33094">
        <v>0</v>
      </c>
      <c r="H33094">
        <v>4</v>
      </c>
    </row>
    <row r="33095" spans="2:8" x14ac:dyDescent="0.3">
      <c r="B33095" t="s">
        <v>3220</v>
      </c>
      <c r="C33095" s="2">
        <v>45931</v>
      </c>
      <c r="D33095">
        <v>20</v>
      </c>
      <c r="E33095">
        <v>16</v>
      </c>
      <c r="F33095">
        <v>4</v>
      </c>
      <c r="G33095">
        <v>3</v>
      </c>
      <c r="H33095">
        <v>4</v>
      </c>
    </row>
    <row r="33096" spans="2:8" x14ac:dyDescent="0.3">
      <c r="B33096" t="s">
        <v>3220</v>
      </c>
      <c r="C33096" s="2">
        <v>45962</v>
      </c>
      <c r="D33096">
        <v>20</v>
      </c>
      <c r="E33096">
        <v>19</v>
      </c>
      <c r="F33096">
        <v>1</v>
      </c>
      <c r="G33096">
        <v>1</v>
      </c>
      <c r="H33096">
        <v>12</v>
      </c>
    </row>
    <row r="33097" spans="2:8" x14ac:dyDescent="0.3">
      <c r="B33097" t="s">
        <v>3220</v>
      </c>
      <c r="C33097" s="2">
        <v>45992</v>
      </c>
      <c r="D33097">
        <v>22</v>
      </c>
      <c r="E33097">
        <v>22</v>
      </c>
      <c r="F33097">
        <v>0</v>
      </c>
      <c r="G33097">
        <v>2</v>
      </c>
      <c r="H33097">
        <v>8</v>
      </c>
    </row>
    <row r="33098" spans="2:8" x14ac:dyDescent="0.3">
      <c r="B33098" t="s">
        <v>3221</v>
      </c>
      <c r="C33098" s="2">
        <v>45658</v>
      </c>
      <c r="D33098">
        <v>21</v>
      </c>
      <c r="E33098">
        <v>20</v>
      </c>
      <c r="F33098">
        <v>1</v>
      </c>
      <c r="G33098">
        <v>3</v>
      </c>
      <c r="H33098">
        <v>6</v>
      </c>
    </row>
    <row r="33099" spans="2:8" x14ac:dyDescent="0.3">
      <c r="B33099" t="s">
        <v>3221</v>
      </c>
      <c r="C33099" s="2">
        <v>45689</v>
      </c>
      <c r="D33099">
        <v>22</v>
      </c>
      <c r="E33099">
        <v>22</v>
      </c>
      <c r="F33099">
        <v>0</v>
      </c>
      <c r="G33099">
        <v>0</v>
      </c>
      <c r="H33099">
        <v>8</v>
      </c>
    </row>
    <row r="33100" spans="2:8" x14ac:dyDescent="0.3">
      <c r="B33100" t="s">
        <v>3221</v>
      </c>
      <c r="C33100" s="2">
        <v>45717</v>
      </c>
      <c r="D33100">
        <v>20</v>
      </c>
      <c r="E33100">
        <v>17</v>
      </c>
      <c r="F33100">
        <v>3</v>
      </c>
      <c r="G33100">
        <v>4</v>
      </c>
      <c r="H33100">
        <v>0</v>
      </c>
    </row>
    <row r="33101" spans="2:8" x14ac:dyDescent="0.3">
      <c r="B33101" t="s">
        <v>3221</v>
      </c>
      <c r="C33101" s="2">
        <v>45748</v>
      </c>
      <c r="D33101">
        <v>21</v>
      </c>
      <c r="E33101">
        <v>18</v>
      </c>
      <c r="F33101">
        <v>3</v>
      </c>
      <c r="G33101">
        <v>0</v>
      </c>
      <c r="H33101">
        <v>0</v>
      </c>
    </row>
    <row r="33102" spans="2:8" x14ac:dyDescent="0.3">
      <c r="B33102" t="s">
        <v>3221</v>
      </c>
      <c r="C33102" s="2">
        <v>45778</v>
      </c>
      <c r="D33102">
        <v>21</v>
      </c>
      <c r="E33102">
        <v>21</v>
      </c>
      <c r="F33102">
        <v>0</v>
      </c>
      <c r="G33102">
        <v>3</v>
      </c>
      <c r="H33102">
        <v>6</v>
      </c>
    </row>
    <row r="33103" spans="2:8" x14ac:dyDescent="0.3">
      <c r="B33103" t="s">
        <v>3221</v>
      </c>
      <c r="C33103" s="2">
        <v>45809</v>
      </c>
      <c r="D33103">
        <v>22</v>
      </c>
      <c r="E33103">
        <v>19</v>
      </c>
      <c r="F33103">
        <v>3</v>
      </c>
      <c r="G33103">
        <v>1</v>
      </c>
      <c r="H33103">
        <v>6</v>
      </c>
    </row>
    <row r="33104" spans="2:8" x14ac:dyDescent="0.3">
      <c r="B33104" t="s">
        <v>3221</v>
      </c>
      <c r="C33104" s="2">
        <v>45839</v>
      </c>
      <c r="D33104">
        <v>22</v>
      </c>
      <c r="E33104">
        <v>21</v>
      </c>
      <c r="F33104">
        <v>1</v>
      </c>
      <c r="G33104">
        <v>0</v>
      </c>
      <c r="H33104">
        <v>4</v>
      </c>
    </row>
    <row r="33105" spans="2:8" x14ac:dyDescent="0.3">
      <c r="B33105" t="s">
        <v>3221</v>
      </c>
      <c r="C33105" s="2">
        <v>45870</v>
      </c>
      <c r="D33105">
        <v>22</v>
      </c>
      <c r="E33105">
        <v>21</v>
      </c>
      <c r="F33105">
        <v>1</v>
      </c>
      <c r="G33105">
        <v>2</v>
      </c>
      <c r="H33105">
        <v>2</v>
      </c>
    </row>
    <row r="33106" spans="2:8" x14ac:dyDescent="0.3">
      <c r="B33106" t="s">
        <v>3221</v>
      </c>
      <c r="C33106" s="2">
        <v>45901</v>
      </c>
      <c r="D33106">
        <v>20</v>
      </c>
      <c r="E33106">
        <v>18</v>
      </c>
      <c r="F33106">
        <v>2</v>
      </c>
      <c r="G33106">
        <v>0</v>
      </c>
      <c r="H33106">
        <v>2</v>
      </c>
    </row>
    <row r="33107" spans="2:8" x14ac:dyDescent="0.3">
      <c r="B33107" t="s">
        <v>3221</v>
      </c>
      <c r="C33107" s="2">
        <v>45931</v>
      </c>
      <c r="D33107">
        <v>23</v>
      </c>
      <c r="E33107">
        <v>22</v>
      </c>
      <c r="F33107">
        <v>1</v>
      </c>
      <c r="G33107">
        <v>1</v>
      </c>
      <c r="H33107">
        <v>0</v>
      </c>
    </row>
    <row r="33108" spans="2:8" x14ac:dyDescent="0.3">
      <c r="B33108" t="s">
        <v>3221</v>
      </c>
      <c r="C33108" s="2">
        <v>45962</v>
      </c>
      <c r="D33108">
        <v>23</v>
      </c>
      <c r="E33108">
        <v>22</v>
      </c>
      <c r="F33108">
        <v>1</v>
      </c>
      <c r="G33108">
        <v>0</v>
      </c>
      <c r="H33108">
        <v>12</v>
      </c>
    </row>
    <row r="33109" spans="2:8" x14ac:dyDescent="0.3">
      <c r="B33109" t="s">
        <v>3221</v>
      </c>
      <c r="C33109" s="2">
        <v>45992</v>
      </c>
      <c r="D33109">
        <v>20</v>
      </c>
      <c r="E33109">
        <v>17</v>
      </c>
      <c r="F33109">
        <v>3</v>
      </c>
      <c r="G33109">
        <v>0</v>
      </c>
      <c r="H33109">
        <v>10</v>
      </c>
    </row>
    <row r="33110" spans="2:8" x14ac:dyDescent="0.3">
      <c r="B33110" t="s">
        <v>3222</v>
      </c>
      <c r="C33110" s="2">
        <v>45658</v>
      </c>
      <c r="D33110">
        <v>23</v>
      </c>
      <c r="E33110">
        <v>20</v>
      </c>
      <c r="F33110">
        <v>3</v>
      </c>
      <c r="G33110">
        <v>1</v>
      </c>
      <c r="H33110">
        <v>0</v>
      </c>
    </row>
    <row r="33111" spans="2:8" x14ac:dyDescent="0.3">
      <c r="B33111" t="s">
        <v>3222</v>
      </c>
      <c r="C33111" s="2">
        <v>45689</v>
      </c>
      <c r="D33111">
        <v>22</v>
      </c>
      <c r="E33111">
        <v>21</v>
      </c>
      <c r="F33111">
        <v>1</v>
      </c>
      <c r="G33111">
        <v>1</v>
      </c>
      <c r="H33111">
        <v>6</v>
      </c>
    </row>
    <row r="33112" spans="2:8" x14ac:dyDescent="0.3">
      <c r="B33112" t="s">
        <v>3222</v>
      </c>
      <c r="C33112" s="2">
        <v>45717</v>
      </c>
      <c r="D33112">
        <v>22</v>
      </c>
      <c r="E33112">
        <v>20</v>
      </c>
      <c r="F33112">
        <v>2</v>
      </c>
      <c r="G33112">
        <v>1</v>
      </c>
      <c r="H33112">
        <v>2</v>
      </c>
    </row>
    <row r="33113" spans="2:8" x14ac:dyDescent="0.3">
      <c r="B33113" t="s">
        <v>3222</v>
      </c>
      <c r="C33113" s="2">
        <v>45748</v>
      </c>
      <c r="D33113">
        <v>21</v>
      </c>
      <c r="E33113">
        <v>17</v>
      </c>
      <c r="F33113">
        <v>4</v>
      </c>
      <c r="G33113">
        <v>0</v>
      </c>
      <c r="H33113">
        <v>2</v>
      </c>
    </row>
    <row r="33114" spans="2:8" x14ac:dyDescent="0.3">
      <c r="B33114" t="s">
        <v>3222</v>
      </c>
      <c r="C33114" s="2">
        <v>45778</v>
      </c>
      <c r="D33114">
        <v>23</v>
      </c>
      <c r="E33114">
        <v>20</v>
      </c>
      <c r="F33114">
        <v>3</v>
      </c>
      <c r="G33114">
        <v>2</v>
      </c>
      <c r="H33114">
        <v>6</v>
      </c>
    </row>
    <row r="33115" spans="2:8" x14ac:dyDescent="0.3">
      <c r="B33115" t="s">
        <v>3222</v>
      </c>
      <c r="C33115" s="2">
        <v>45809</v>
      </c>
      <c r="D33115">
        <v>21</v>
      </c>
      <c r="E33115">
        <v>19</v>
      </c>
      <c r="F33115">
        <v>2</v>
      </c>
      <c r="G33115">
        <v>4</v>
      </c>
      <c r="H33115">
        <v>8</v>
      </c>
    </row>
    <row r="33116" spans="2:8" x14ac:dyDescent="0.3">
      <c r="B33116" t="s">
        <v>3222</v>
      </c>
      <c r="C33116" s="2">
        <v>45839</v>
      </c>
      <c r="D33116">
        <v>20</v>
      </c>
      <c r="E33116">
        <v>17</v>
      </c>
      <c r="F33116">
        <v>3</v>
      </c>
      <c r="G33116">
        <v>4</v>
      </c>
      <c r="H33116">
        <v>8</v>
      </c>
    </row>
    <row r="33117" spans="2:8" x14ac:dyDescent="0.3">
      <c r="B33117" t="s">
        <v>3222</v>
      </c>
      <c r="C33117" s="2">
        <v>45870</v>
      </c>
      <c r="D33117">
        <v>20</v>
      </c>
      <c r="E33117">
        <v>20</v>
      </c>
      <c r="F33117">
        <v>0</v>
      </c>
      <c r="G33117">
        <v>4</v>
      </c>
      <c r="H33117">
        <v>10</v>
      </c>
    </row>
    <row r="33118" spans="2:8" x14ac:dyDescent="0.3">
      <c r="B33118" t="s">
        <v>3222</v>
      </c>
      <c r="C33118" s="2">
        <v>45901</v>
      </c>
      <c r="D33118">
        <v>23</v>
      </c>
      <c r="E33118">
        <v>19</v>
      </c>
      <c r="F33118">
        <v>4</v>
      </c>
      <c r="G33118">
        <v>2</v>
      </c>
      <c r="H33118">
        <v>4</v>
      </c>
    </row>
    <row r="33119" spans="2:8" x14ac:dyDescent="0.3">
      <c r="B33119" t="s">
        <v>3222</v>
      </c>
      <c r="C33119" s="2">
        <v>45931</v>
      </c>
      <c r="D33119">
        <v>21</v>
      </c>
      <c r="E33119">
        <v>20</v>
      </c>
      <c r="F33119">
        <v>1</v>
      </c>
      <c r="G33119">
        <v>0</v>
      </c>
      <c r="H33119">
        <v>6</v>
      </c>
    </row>
    <row r="33120" spans="2:8" x14ac:dyDescent="0.3">
      <c r="B33120" t="s">
        <v>3222</v>
      </c>
      <c r="C33120" s="2">
        <v>45962</v>
      </c>
      <c r="D33120">
        <v>21</v>
      </c>
      <c r="E33120">
        <v>18</v>
      </c>
      <c r="F33120">
        <v>3</v>
      </c>
      <c r="G33120">
        <v>3</v>
      </c>
      <c r="H33120">
        <v>4</v>
      </c>
    </row>
    <row r="33121" spans="2:8" x14ac:dyDescent="0.3">
      <c r="B33121" t="s">
        <v>3222</v>
      </c>
      <c r="C33121" s="2">
        <v>45992</v>
      </c>
      <c r="D33121">
        <v>20</v>
      </c>
      <c r="E33121">
        <v>19</v>
      </c>
      <c r="F33121">
        <v>1</v>
      </c>
      <c r="G33121">
        <v>1</v>
      </c>
      <c r="H33121">
        <v>4</v>
      </c>
    </row>
    <row r="33122" spans="2:8" x14ac:dyDescent="0.3">
      <c r="B33122" t="s">
        <v>3223</v>
      </c>
      <c r="C33122" s="2">
        <v>45658</v>
      </c>
      <c r="D33122">
        <v>21</v>
      </c>
      <c r="E33122">
        <v>21</v>
      </c>
      <c r="F33122">
        <v>0</v>
      </c>
      <c r="G33122">
        <v>1</v>
      </c>
      <c r="H33122">
        <v>2</v>
      </c>
    </row>
    <row r="33123" spans="2:8" x14ac:dyDescent="0.3">
      <c r="B33123" t="s">
        <v>3223</v>
      </c>
      <c r="C33123" s="2">
        <v>45689</v>
      </c>
      <c r="D33123">
        <v>22</v>
      </c>
      <c r="E33123">
        <v>19</v>
      </c>
      <c r="F33123">
        <v>3</v>
      </c>
      <c r="G33123">
        <v>0</v>
      </c>
      <c r="H33123">
        <v>4</v>
      </c>
    </row>
    <row r="33124" spans="2:8" x14ac:dyDescent="0.3">
      <c r="B33124" t="s">
        <v>3223</v>
      </c>
      <c r="C33124" s="2">
        <v>45717</v>
      </c>
      <c r="D33124">
        <v>21</v>
      </c>
      <c r="E33124">
        <v>17</v>
      </c>
      <c r="F33124">
        <v>4</v>
      </c>
      <c r="G33124">
        <v>2</v>
      </c>
      <c r="H33124">
        <v>10</v>
      </c>
    </row>
    <row r="33125" spans="2:8" x14ac:dyDescent="0.3">
      <c r="B33125" t="s">
        <v>3223</v>
      </c>
      <c r="C33125" s="2">
        <v>45748</v>
      </c>
      <c r="D33125">
        <v>23</v>
      </c>
      <c r="E33125">
        <v>21</v>
      </c>
      <c r="F33125">
        <v>2</v>
      </c>
      <c r="G33125">
        <v>2</v>
      </c>
      <c r="H33125">
        <v>4</v>
      </c>
    </row>
    <row r="33126" spans="2:8" x14ac:dyDescent="0.3">
      <c r="B33126" t="s">
        <v>3223</v>
      </c>
      <c r="C33126" s="2">
        <v>45778</v>
      </c>
      <c r="D33126">
        <v>23</v>
      </c>
      <c r="E33126">
        <v>21</v>
      </c>
      <c r="F33126">
        <v>2</v>
      </c>
      <c r="G33126">
        <v>4</v>
      </c>
      <c r="H33126">
        <v>10</v>
      </c>
    </row>
    <row r="33127" spans="2:8" x14ac:dyDescent="0.3">
      <c r="B33127" t="s">
        <v>3223</v>
      </c>
      <c r="C33127" s="2">
        <v>45809</v>
      </c>
      <c r="D33127">
        <v>21</v>
      </c>
      <c r="E33127">
        <v>20</v>
      </c>
      <c r="F33127">
        <v>1</v>
      </c>
      <c r="G33127">
        <v>0</v>
      </c>
      <c r="H33127">
        <v>4</v>
      </c>
    </row>
    <row r="33128" spans="2:8" x14ac:dyDescent="0.3">
      <c r="B33128" t="s">
        <v>3223</v>
      </c>
      <c r="C33128" s="2">
        <v>45839</v>
      </c>
      <c r="D33128">
        <v>22</v>
      </c>
      <c r="E33128">
        <v>18</v>
      </c>
      <c r="F33128">
        <v>4</v>
      </c>
      <c r="G33128">
        <v>3</v>
      </c>
      <c r="H33128">
        <v>6</v>
      </c>
    </row>
    <row r="33129" spans="2:8" x14ac:dyDescent="0.3">
      <c r="B33129" t="s">
        <v>3223</v>
      </c>
      <c r="C33129" s="2">
        <v>45870</v>
      </c>
      <c r="D33129">
        <v>21</v>
      </c>
      <c r="E33129">
        <v>21</v>
      </c>
      <c r="F33129">
        <v>0</v>
      </c>
      <c r="G33129">
        <v>1</v>
      </c>
      <c r="H33129">
        <v>0</v>
      </c>
    </row>
    <row r="33130" spans="2:8" x14ac:dyDescent="0.3">
      <c r="B33130" t="s">
        <v>3223</v>
      </c>
      <c r="C33130" s="2">
        <v>45901</v>
      </c>
      <c r="D33130">
        <v>22</v>
      </c>
      <c r="E33130">
        <v>20</v>
      </c>
      <c r="F33130">
        <v>2</v>
      </c>
      <c r="G33130">
        <v>3</v>
      </c>
      <c r="H33130">
        <v>12</v>
      </c>
    </row>
    <row r="33131" spans="2:8" x14ac:dyDescent="0.3">
      <c r="B33131" t="s">
        <v>3223</v>
      </c>
      <c r="C33131" s="2">
        <v>45931</v>
      </c>
      <c r="D33131">
        <v>21</v>
      </c>
      <c r="E33131">
        <v>20</v>
      </c>
      <c r="F33131">
        <v>1</v>
      </c>
      <c r="G33131">
        <v>3</v>
      </c>
      <c r="H33131">
        <v>4</v>
      </c>
    </row>
    <row r="33132" spans="2:8" x14ac:dyDescent="0.3">
      <c r="B33132" t="s">
        <v>3223</v>
      </c>
      <c r="C33132" s="2">
        <v>45962</v>
      </c>
      <c r="D33132">
        <v>23</v>
      </c>
      <c r="E33132">
        <v>21</v>
      </c>
      <c r="F33132">
        <v>2</v>
      </c>
      <c r="G33132">
        <v>1</v>
      </c>
      <c r="H33132">
        <v>8</v>
      </c>
    </row>
    <row r="33133" spans="2:8" x14ac:dyDescent="0.3">
      <c r="B33133" t="s">
        <v>3223</v>
      </c>
      <c r="C33133" s="2">
        <v>45992</v>
      </c>
      <c r="D33133">
        <v>22</v>
      </c>
      <c r="E33133">
        <v>21</v>
      </c>
      <c r="F33133">
        <v>1</v>
      </c>
      <c r="G33133">
        <v>1</v>
      </c>
      <c r="H33133">
        <v>8</v>
      </c>
    </row>
    <row r="33134" spans="2:8" x14ac:dyDescent="0.3">
      <c r="B33134" t="s">
        <v>3224</v>
      </c>
      <c r="C33134" s="2">
        <v>45658</v>
      </c>
      <c r="D33134">
        <v>21</v>
      </c>
      <c r="E33134">
        <v>20</v>
      </c>
      <c r="F33134">
        <v>1</v>
      </c>
      <c r="G33134">
        <v>1</v>
      </c>
      <c r="H33134">
        <v>8</v>
      </c>
    </row>
    <row r="33135" spans="2:8" x14ac:dyDescent="0.3">
      <c r="B33135" t="s">
        <v>3224</v>
      </c>
      <c r="C33135" s="2">
        <v>45689</v>
      </c>
      <c r="D33135">
        <v>22</v>
      </c>
      <c r="E33135">
        <v>18</v>
      </c>
      <c r="F33135">
        <v>4</v>
      </c>
      <c r="G33135">
        <v>1</v>
      </c>
      <c r="H33135">
        <v>0</v>
      </c>
    </row>
    <row r="33136" spans="2:8" x14ac:dyDescent="0.3">
      <c r="B33136" t="s">
        <v>3224</v>
      </c>
      <c r="C33136" s="2">
        <v>45717</v>
      </c>
      <c r="D33136">
        <v>23</v>
      </c>
      <c r="E33136">
        <v>21</v>
      </c>
      <c r="F33136">
        <v>2</v>
      </c>
      <c r="G33136">
        <v>0</v>
      </c>
      <c r="H33136">
        <v>12</v>
      </c>
    </row>
    <row r="33137" spans="2:8" x14ac:dyDescent="0.3">
      <c r="B33137" t="s">
        <v>3224</v>
      </c>
      <c r="C33137" s="2">
        <v>45748</v>
      </c>
      <c r="D33137">
        <v>20</v>
      </c>
      <c r="E33137">
        <v>18</v>
      </c>
      <c r="F33137">
        <v>2</v>
      </c>
      <c r="G33137">
        <v>0</v>
      </c>
      <c r="H33137">
        <v>0</v>
      </c>
    </row>
    <row r="33138" spans="2:8" x14ac:dyDescent="0.3">
      <c r="B33138" t="s">
        <v>3224</v>
      </c>
      <c r="C33138" s="2">
        <v>45778</v>
      </c>
      <c r="D33138">
        <v>20</v>
      </c>
      <c r="E33138">
        <v>17</v>
      </c>
      <c r="F33138">
        <v>3</v>
      </c>
      <c r="G33138">
        <v>4</v>
      </c>
      <c r="H33138">
        <v>2</v>
      </c>
    </row>
    <row r="33139" spans="2:8" x14ac:dyDescent="0.3">
      <c r="B33139" t="s">
        <v>3224</v>
      </c>
      <c r="C33139" s="2">
        <v>45809</v>
      </c>
      <c r="D33139">
        <v>23</v>
      </c>
      <c r="E33139">
        <v>21</v>
      </c>
      <c r="F33139">
        <v>2</v>
      </c>
      <c r="G33139">
        <v>2</v>
      </c>
      <c r="H33139">
        <v>2</v>
      </c>
    </row>
    <row r="33140" spans="2:8" x14ac:dyDescent="0.3">
      <c r="B33140" t="s">
        <v>3224</v>
      </c>
      <c r="C33140" s="2">
        <v>45839</v>
      </c>
      <c r="D33140">
        <v>21</v>
      </c>
      <c r="E33140">
        <v>21</v>
      </c>
      <c r="F33140">
        <v>0</v>
      </c>
      <c r="G33140">
        <v>4</v>
      </c>
      <c r="H33140">
        <v>4</v>
      </c>
    </row>
    <row r="33141" spans="2:8" x14ac:dyDescent="0.3">
      <c r="B33141" t="s">
        <v>3224</v>
      </c>
      <c r="C33141" s="2">
        <v>45870</v>
      </c>
      <c r="D33141">
        <v>22</v>
      </c>
      <c r="E33141">
        <v>19</v>
      </c>
      <c r="F33141">
        <v>3</v>
      </c>
      <c r="G33141">
        <v>0</v>
      </c>
      <c r="H33141">
        <v>8</v>
      </c>
    </row>
    <row r="33142" spans="2:8" x14ac:dyDescent="0.3">
      <c r="B33142" t="s">
        <v>3224</v>
      </c>
      <c r="C33142" s="2">
        <v>45901</v>
      </c>
      <c r="D33142">
        <v>21</v>
      </c>
      <c r="E33142">
        <v>20</v>
      </c>
      <c r="F33142">
        <v>1</v>
      </c>
      <c r="G33142">
        <v>3</v>
      </c>
      <c r="H33142">
        <v>8</v>
      </c>
    </row>
    <row r="33143" spans="2:8" x14ac:dyDescent="0.3">
      <c r="B33143" t="s">
        <v>3224</v>
      </c>
      <c r="C33143" s="2">
        <v>45931</v>
      </c>
      <c r="D33143">
        <v>23</v>
      </c>
      <c r="E33143">
        <v>19</v>
      </c>
      <c r="F33143">
        <v>4</v>
      </c>
      <c r="G33143">
        <v>0</v>
      </c>
      <c r="H33143">
        <v>12</v>
      </c>
    </row>
    <row r="33144" spans="2:8" x14ac:dyDescent="0.3">
      <c r="B33144" t="s">
        <v>3224</v>
      </c>
      <c r="C33144" s="2">
        <v>45962</v>
      </c>
      <c r="D33144">
        <v>20</v>
      </c>
      <c r="E33144">
        <v>17</v>
      </c>
      <c r="F33144">
        <v>3</v>
      </c>
      <c r="G33144">
        <v>1</v>
      </c>
      <c r="H33144">
        <v>6</v>
      </c>
    </row>
    <row r="33145" spans="2:8" x14ac:dyDescent="0.3">
      <c r="B33145" t="s">
        <v>3224</v>
      </c>
      <c r="C33145" s="2">
        <v>45992</v>
      </c>
      <c r="D33145">
        <v>23</v>
      </c>
      <c r="E33145">
        <v>20</v>
      </c>
      <c r="F33145">
        <v>3</v>
      </c>
      <c r="G33145">
        <v>2</v>
      </c>
      <c r="H33145">
        <v>4</v>
      </c>
    </row>
    <row r="33146" spans="2:8" x14ac:dyDescent="0.3">
      <c r="B33146" t="s">
        <v>3225</v>
      </c>
      <c r="C33146" s="2">
        <v>45658</v>
      </c>
      <c r="D33146">
        <v>21</v>
      </c>
      <c r="E33146">
        <v>21</v>
      </c>
      <c r="F33146">
        <v>0</v>
      </c>
      <c r="G33146">
        <v>2</v>
      </c>
      <c r="H33146">
        <v>8</v>
      </c>
    </row>
    <row r="33147" spans="2:8" x14ac:dyDescent="0.3">
      <c r="B33147" t="s">
        <v>3225</v>
      </c>
      <c r="C33147" s="2">
        <v>45689</v>
      </c>
      <c r="D33147">
        <v>22</v>
      </c>
      <c r="E33147">
        <v>20</v>
      </c>
      <c r="F33147">
        <v>2</v>
      </c>
      <c r="G33147">
        <v>3</v>
      </c>
      <c r="H33147">
        <v>6</v>
      </c>
    </row>
    <row r="33148" spans="2:8" x14ac:dyDescent="0.3">
      <c r="B33148" t="s">
        <v>3225</v>
      </c>
      <c r="C33148" s="2">
        <v>45717</v>
      </c>
      <c r="D33148">
        <v>20</v>
      </c>
      <c r="E33148">
        <v>16</v>
      </c>
      <c r="F33148">
        <v>4</v>
      </c>
      <c r="G33148">
        <v>4</v>
      </c>
      <c r="H33148">
        <v>8</v>
      </c>
    </row>
    <row r="33149" spans="2:8" x14ac:dyDescent="0.3">
      <c r="B33149" t="s">
        <v>3225</v>
      </c>
      <c r="C33149" s="2">
        <v>45748</v>
      </c>
      <c r="D33149">
        <v>22</v>
      </c>
      <c r="E33149">
        <v>18</v>
      </c>
      <c r="F33149">
        <v>4</v>
      </c>
      <c r="G33149">
        <v>2</v>
      </c>
      <c r="H33149">
        <v>4</v>
      </c>
    </row>
    <row r="33150" spans="2:8" x14ac:dyDescent="0.3">
      <c r="B33150" t="s">
        <v>3225</v>
      </c>
      <c r="C33150" s="2">
        <v>45778</v>
      </c>
      <c r="D33150">
        <v>21</v>
      </c>
      <c r="E33150">
        <v>21</v>
      </c>
      <c r="F33150">
        <v>0</v>
      </c>
      <c r="G33150">
        <v>0</v>
      </c>
      <c r="H33150">
        <v>8</v>
      </c>
    </row>
    <row r="33151" spans="2:8" x14ac:dyDescent="0.3">
      <c r="B33151" t="s">
        <v>3225</v>
      </c>
      <c r="C33151" s="2">
        <v>45809</v>
      </c>
      <c r="D33151">
        <v>23</v>
      </c>
      <c r="E33151">
        <v>20</v>
      </c>
      <c r="F33151">
        <v>3</v>
      </c>
      <c r="G33151">
        <v>2</v>
      </c>
      <c r="H33151">
        <v>8</v>
      </c>
    </row>
    <row r="33152" spans="2:8" x14ac:dyDescent="0.3">
      <c r="B33152" t="s">
        <v>3225</v>
      </c>
      <c r="C33152" s="2">
        <v>45839</v>
      </c>
      <c r="D33152">
        <v>21</v>
      </c>
      <c r="E33152">
        <v>19</v>
      </c>
      <c r="F33152">
        <v>2</v>
      </c>
      <c r="G33152">
        <v>1</v>
      </c>
      <c r="H33152">
        <v>10</v>
      </c>
    </row>
    <row r="33153" spans="2:8" x14ac:dyDescent="0.3">
      <c r="B33153" t="s">
        <v>3225</v>
      </c>
      <c r="C33153" s="2">
        <v>45870</v>
      </c>
      <c r="D33153">
        <v>21</v>
      </c>
      <c r="E33153">
        <v>21</v>
      </c>
      <c r="F33153">
        <v>0</v>
      </c>
      <c r="G33153">
        <v>3</v>
      </c>
      <c r="H33153">
        <v>0</v>
      </c>
    </row>
    <row r="33154" spans="2:8" x14ac:dyDescent="0.3">
      <c r="B33154" t="s">
        <v>3225</v>
      </c>
      <c r="C33154" s="2">
        <v>45901</v>
      </c>
      <c r="D33154">
        <v>20</v>
      </c>
      <c r="E33154">
        <v>18</v>
      </c>
      <c r="F33154">
        <v>2</v>
      </c>
      <c r="G33154">
        <v>0</v>
      </c>
      <c r="H33154">
        <v>16</v>
      </c>
    </row>
    <row r="33155" spans="2:8" x14ac:dyDescent="0.3">
      <c r="B33155" t="s">
        <v>3225</v>
      </c>
      <c r="C33155" s="2">
        <v>45931</v>
      </c>
      <c r="D33155">
        <v>21</v>
      </c>
      <c r="E33155">
        <v>20</v>
      </c>
      <c r="F33155">
        <v>1</v>
      </c>
      <c r="G33155">
        <v>3</v>
      </c>
      <c r="H33155">
        <v>4</v>
      </c>
    </row>
    <row r="33156" spans="2:8" x14ac:dyDescent="0.3">
      <c r="B33156" t="s">
        <v>3225</v>
      </c>
      <c r="C33156" s="2">
        <v>45962</v>
      </c>
      <c r="D33156">
        <v>23</v>
      </c>
      <c r="E33156">
        <v>20</v>
      </c>
      <c r="F33156">
        <v>3</v>
      </c>
      <c r="G33156">
        <v>3</v>
      </c>
      <c r="H33156">
        <v>6</v>
      </c>
    </row>
    <row r="33157" spans="2:8" x14ac:dyDescent="0.3">
      <c r="B33157" t="s">
        <v>3225</v>
      </c>
      <c r="C33157" s="2">
        <v>45992</v>
      </c>
      <c r="D33157">
        <v>20</v>
      </c>
      <c r="E33157">
        <v>17</v>
      </c>
      <c r="F33157">
        <v>3</v>
      </c>
      <c r="G33157">
        <v>3</v>
      </c>
      <c r="H33157">
        <v>6</v>
      </c>
    </row>
    <row r="33158" spans="2:8" x14ac:dyDescent="0.3">
      <c r="B33158" t="s">
        <v>3226</v>
      </c>
      <c r="C33158" s="2">
        <v>45658</v>
      </c>
      <c r="D33158">
        <v>23</v>
      </c>
      <c r="E33158">
        <v>20</v>
      </c>
      <c r="F33158">
        <v>3</v>
      </c>
      <c r="G33158">
        <v>0</v>
      </c>
      <c r="H33158">
        <v>12</v>
      </c>
    </row>
    <row r="33159" spans="2:8" x14ac:dyDescent="0.3">
      <c r="B33159" t="s">
        <v>3226</v>
      </c>
      <c r="C33159" s="2">
        <v>45689</v>
      </c>
      <c r="D33159">
        <v>22</v>
      </c>
      <c r="E33159">
        <v>20</v>
      </c>
      <c r="F33159">
        <v>2</v>
      </c>
      <c r="G33159">
        <v>0</v>
      </c>
      <c r="H33159">
        <v>6</v>
      </c>
    </row>
    <row r="33160" spans="2:8" x14ac:dyDescent="0.3">
      <c r="B33160" t="s">
        <v>3226</v>
      </c>
      <c r="C33160" s="2">
        <v>45717</v>
      </c>
      <c r="D33160">
        <v>20</v>
      </c>
      <c r="E33160">
        <v>18</v>
      </c>
      <c r="F33160">
        <v>2</v>
      </c>
      <c r="G33160">
        <v>2</v>
      </c>
      <c r="H33160">
        <v>10</v>
      </c>
    </row>
    <row r="33161" spans="2:8" x14ac:dyDescent="0.3">
      <c r="B33161" t="s">
        <v>3226</v>
      </c>
      <c r="C33161" s="2">
        <v>45748</v>
      </c>
      <c r="D33161">
        <v>22</v>
      </c>
      <c r="E33161">
        <v>19</v>
      </c>
      <c r="F33161">
        <v>3</v>
      </c>
      <c r="G33161">
        <v>0</v>
      </c>
      <c r="H33161">
        <v>4</v>
      </c>
    </row>
    <row r="33162" spans="2:8" x14ac:dyDescent="0.3">
      <c r="B33162" t="s">
        <v>3226</v>
      </c>
      <c r="C33162" s="2">
        <v>45778</v>
      </c>
      <c r="D33162">
        <v>23</v>
      </c>
      <c r="E33162">
        <v>23</v>
      </c>
      <c r="F33162">
        <v>0</v>
      </c>
      <c r="G33162">
        <v>1</v>
      </c>
      <c r="H33162">
        <v>2</v>
      </c>
    </row>
    <row r="33163" spans="2:8" x14ac:dyDescent="0.3">
      <c r="B33163" t="s">
        <v>3226</v>
      </c>
      <c r="C33163" s="2">
        <v>45809</v>
      </c>
      <c r="D33163">
        <v>20</v>
      </c>
      <c r="E33163">
        <v>18</v>
      </c>
      <c r="F33163">
        <v>2</v>
      </c>
      <c r="G33163">
        <v>2</v>
      </c>
      <c r="H33163">
        <v>8</v>
      </c>
    </row>
    <row r="33164" spans="2:8" x14ac:dyDescent="0.3">
      <c r="B33164" t="s">
        <v>3226</v>
      </c>
      <c r="C33164" s="2">
        <v>45839</v>
      </c>
      <c r="D33164">
        <v>20</v>
      </c>
      <c r="E33164">
        <v>17</v>
      </c>
      <c r="F33164">
        <v>3</v>
      </c>
      <c r="G33164">
        <v>4</v>
      </c>
      <c r="H33164">
        <v>8</v>
      </c>
    </row>
    <row r="33165" spans="2:8" x14ac:dyDescent="0.3">
      <c r="B33165" t="s">
        <v>3226</v>
      </c>
      <c r="C33165" s="2">
        <v>45870</v>
      </c>
      <c r="D33165">
        <v>23</v>
      </c>
      <c r="E33165">
        <v>22</v>
      </c>
      <c r="F33165">
        <v>1</v>
      </c>
      <c r="G33165">
        <v>0</v>
      </c>
      <c r="H33165">
        <v>4</v>
      </c>
    </row>
    <row r="33166" spans="2:8" x14ac:dyDescent="0.3">
      <c r="B33166" t="s">
        <v>3226</v>
      </c>
      <c r="C33166" s="2">
        <v>45901</v>
      </c>
      <c r="D33166">
        <v>22</v>
      </c>
      <c r="E33166">
        <v>21</v>
      </c>
      <c r="F33166">
        <v>1</v>
      </c>
      <c r="G33166">
        <v>4</v>
      </c>
      <c r="H33166">
        <v>4</v>
      </c>
    </row>
    <row r="33167" spans="2:8" x14ac:dyDescent="0.3">
      <c r="B33167" t="s">
        <v>3226</v>
      </c>
      <c r="C33167" s="2">
        <v>45931</v>
      </c>
      <c r="D33167">
        <v>22</v>
      </c>
      <c r="E33167">
        <v>20</v>
      </c>
      <c r="F33167">
        <v>2</v>
      </c>
      <c r="G33167">
        <v>1</v>
      </c>
      <c r="H33167">
        <v>0</v>
      </c>
    </row>
    <row r="33168" spans="2:8" x14ac:dyDescent="0.3">
      <c r="B33168" t="s">
        <v>3226</v>
      </c>
      <c r="C33168" s="2">
        <v>45962</v>
      </c>
      <c r="D33168">
        <v>20</v>
      </c>
      <c r="E33168">
        <v>18</v>
      </c>
      <c r="F33168">
        <v>2</v>
      </c>
      <c r="G33168">
        <v>2</v>
      </c>
      <c r="H33168">
        <v>12</v>
      </c>
    </row>
    <row r="33169" spans="2:8" x14ac:dyDescent="0.3">
      <c r="B33169" t="s">
        <v>3226</v>
      </c>
      <c r="C33169" s="2">
        <v>45992</v>
      </c>
      <c r="D33169">
        <v>23</v>
      </c>
      <c r="E33169">
        <v>22</v>
      </c>
      <c r="F33169">
        <v>1</v>
      </c>
      <c r="G33169">
        <v>4</v>
      </c>
      <c r="H33169">
        <v>4</v>
      </c>
    </row>
    <row r="33170" spans="2:8" x14ac:dyDescent="0.3">
      <c r="B33170" t="s">
        <v>3227</v>
      </c>
      <c r="C33170" s="2">
        <v>45658</v>
      </c>
      <c r="D33170">
        <v>22</v>
      </c>
      <c r="E33170">
        <v>19</v>
      </c>
      <c r="F33170">
        <v>3</v>
      </c>
      <c r="G33170">
        <v>4</v>
      </c>
      <c r="H33170">
        <v>4</v>
      </c>
    </row>
    <row r="33171" spans="2:8" x14ac:dyDescent="0.3">
      <c r="B33171" t="s">
        <v>3227</v>
      </c>
      <c r="C33171" s="2">
        <v>45689</v>
      </c>
      <c r="D33171">
        <v>23</v>
      </c>
      <c r="E33171">
        <v>23</v>
      </c>
      <c r="F33171">
        <v>0</v>
      </c>
      <c r="G33171">
        <v>4</v>
      </c>
      <c r="H33171">
        <v>12</v>
      </c>
    </row>
    <row r="33172" spans="2:8" x14ac:dyDescent="0.3">
      <c r="B33172" t="s">
        <v>3227</v>
      </c>
      <c r="C33172" s="2">
        <v>45717</v>
      </c>
      <c r="D33172">
        <v>23</v>
      </c>
      <c r="E33172">
        <v>19</v>
      </c>
      <c r="F33172">
        <v>4</v>
      </c>
      <c r="G33172">
        <v>3</v>
      </c>
      <c r="H33172">
        <v>2</v>
      </c>
    </row>
    <row r="33173" spans="2:8" x14ac:dyDescent="0.3">
      <c r="B33173" t="s">
        <v>3227</v>
      </c>
      <c r="C33173" s="2">
        <v>45748</v>
      </c>
      <c r="D33173">
        <v>22</v>
      </c>
      <c r="E33173">
        <v>19</v>
      </c>
      <c r="F33173">
        <v>3</v>
      </c>
      <c r="G33173">
        <v>0</v>
      </c>
      <c r="H33173">
        <v>0</v>
      </c>
    </row>
    <row r="33174" spans="2:8" x14ac:dyDescent="0.3">
      <c r="B33174" t="s">
        <v>3227</v>
      </c>
      <c r="C33174" s="2">
        <v>45778</v>
      </c>
      <c r="D33174">
        <v>21</v>
      </c>
      <c r="E33174">
        <v>17</v>
      </c>
      <c r="F33174">
        <v>4</v>
      </c>
      <c r="G33174">
        <v>3</v>
      </c>
      <c r="H33174">
        <v>6</v>
      </c>
    </row>
    <row r="33175" spans="2:8" x14ac:dyDescent="0.3">
      <c r="B33175" t="s">
        <v>3227</v>
      </c>
      <c r="C33175" s="2">
        <v>45809</v>
      </c>
      <c r="D33175">
        <v>22</v>
      </c>
      <c r="E33175">
        <v>20</v>
      </c>
      <c r="F33175">
        <v>2</v>
      </c>
      <c r="G33175">
        <v>1</v>
      </c>
      <c r="H33175">
        <v>10</v>
      </c>
    </row>
    <row r="33176" spans="2:8" x14ac:dyDescent="0.3">
      <c r="B33176" t="s">
        <v>3227</v>
      </c>
      <c r="C33176" s="2">
        <v>45839</v>
      </c>
      <c r="D33176">
        <v>22</v>
      </c>
      <c r="E33176">
        <v>20</v>
      </c>
      <c r="F33176">
        <v>2</v>
      </c>
      <c r="G33176">
        <v>3</v>
      </c>
      <c r="H33176">
        <v>10</v>
      </c>
    </row>
    <row r="33177" spans="2:8" x14ac:dyDescent="0.3">
      <c r="B33177" t="s">
        <v>3227</v>
      </c>
      <c r="C33177" s="2">
        <v>45870</v>
      </c>
      <c r="D33177">
        <v>22</v>
      </c>
      <c r="E33177">
        <v>22</v>
      </c>
      <c r="F33177">
        <v>0</v>
      </c>
      <c r="G33177">
        <v>1</v>
      </c>
      <c r="H33177">
        <v>8</v>
      </c>
    </row>
    <row r="33178" spans="2:8" x14ac:dyDescent="0.3">
      <c r="B33178" t="s">
        <v>3227</v>
      </c>
      <c r="C33178" s="2">
        <v>45901</v>
      </c>
      <c r="D33178">
        <v>21</v>
      </c>
      <c r="E33178">
        <v>21</v>
      </c>
      <c r="F33178">
        <v>0</v>
      </c>
      <c r="G33178">
        <v>0</v>
      </c>
      <c r="H33178">
        <v>0</v>
      </c>
    </row>
    <row r="33179" spans="2:8" x14ac:dyDescent="0.3">
      <c r="B33179" t="s">
        <v>3227</v>
      </c>
      <c r="C33179" s="2">
        <v>45931</v>
      </c>
      <c r="D33179">
        <v>21</v>
      </c>
      <c r="E33179">
        <v>20</v>
      </c>
      <c r="F33179">
        <v>1</v>
      </c>
      <c r="G33179">
        <v>1</v>
      </c>
      <c r="H33179">
        <v>2</v>
      </c>
    </row>
    <row r="33180" spans="2:8" x14ac:dyDescent="0.3">
      <c r="B33180" t="s">
        <v>3227</v>
      </c>
      <c r="C33180" s="2">
        <v>45962</v>
      </c>
      <c r="D33180">
        <v>22</v>
      </c>
      <c r="E33180">
        <v>20</v>
      </c>
      <c r="F33180">
        <v>2</v>
      </c>
      <c r="G33180">
        <v>3</v>
      </c>
      <c r="H33180">
        <v>16</v>
      </c>
    </row>
    <row r="33181" spans="2:8" x14ac:dyDescent="0.3">
      <c r="B33181" t="s">
        <v>3227</v>
      </c>
      <c r="C33181" s="2">
        <v>45992</v>
      </c>
      <c r="D33181">
        <v>20</v>
      </c>
      <c r="E33181">
        <v>20</v>
      </c>
      <c r="F33181">
        <v>0</v>
      </c>
      <c r="G33181">
        <v>0</v>
      </c>
      <c r="H33181">
        <v>4</v>
      </c>
    </row>
    <row r="33182" spans="2:8" x14ac:dyDescent="0.3">
      <c r="B33182" t="s">
        <v>3228</v>
      </c>
      <c r="C33182" s="2">
        <v>45658</v>
      </c>
      <c r="D33182">
        <v>20</v>
      </c>
      <c r="E33182">
        <v>16</v>
      </c>
      <c r="F33182">
        <v>4</v>
      </c>
      <c r="G33182">
        <v>0</v>
      </c>
      <c r="H33182">
        <v>8</v>
      </c>
    </row>
    <row r="33183" spans="2:8" x14ac:dyDescent="0.3">
      <c r="B33183" t="s">
        <v>3228</v>
      </c>
      <c r="C33183" s="2">
        <v>45689</v>
      </c>
      <c r="D33183">
        <v>22</v>
      </c>
      <c r="E33183">
        <v>19</v>
      </c>
      <c r="F33183">
        <v>3</v>
      </c>
      <c r="G33183">
        <v>0</v>
      </c>
      <c r="H33183">
        <v>12</v>
      </c>
    </row>
    <row r="33184" spans="2:8" x14ac:dyDescent="0.3">
      <c r="B33184" t="s">
        <v>3228</v>
      </c>
      <c r="C33184" s="2">
        <v>45717</v>
      </c>
      <c r="D33184">
        <v>21</v>
      </c>
      <c r="E33184">
        <v>20</v>
      </c>
      <c r="F33184">
        <v>1</v>
      </c>
      <c r="G33184">
        <v>4</v>
      </c>
      <c r="H33184">
        <v>6</v>
      </c>
    </row>
    <row r="33185" spans="2:8" x14ac:dyDescent="0.3">
      <c r="B33185" t="s">
        <v>3228</v>
      </c>
      <c r="C33185" s="2">
        <v>45748</v>
      </c>
      <c r="D33185">
        <v>20</v>
      </c>
      <c r="E33185">
        <v>19</v>
      </c>
      <c r="F33185">
        <v>1</v>
      </c>
      <c r="G33185">
        <v>1</v>
      </c>
      <c r="H33185">
        <v>2</v>
      </c>
    </row>
    <row r="33186" spans="2:8" x14ac:dyDescent="0.3">
      <c r="B33186" t="s">
        <v>3228</v>
      </c>
      <c r="C33186" s="2">
        <v>45778</v>
      </c>
      <c r="D33186">
        <v>23</v>
      </c>
      <c r="E33186">
        <v>23</v>
      </c>
      <c r="F33186">
        <v>0</v>
      </c>
      <c r="G33186">
        <v>0</v>
      </c>
      <c r="H33186">
        <v>8</v>
      </c>
    </row>
    <row r="33187" spans="2:8" x14ac:dyDescent="0.3">
      <c r="B33187" t="s">
        <v>3228</v>
      </c>
      <c r="C33187" s="2">
        <v>45809</v>
      </c>
      <c r="D33187">
        <v>21</v>
      </c>
      <c r="E33187">
        <v>21</v>
      </c>
      <c r="F33187">
        <v>0</v>
      </c>
      <c r="G33187">
        <v>4</v>
      </c>
      <c r="H33187">
        <v>0</v>
      </c>
    </row>
    <row r="33188" spans="2:8" x14ac:dyDescent="0.3">
      <c r="B33188" t="s">
        <v>3228</v>
      </c>
      <c r="C33188" s="2">
        <v>45839</v>
      </c>
      <c r="D33188">
        <v>22</v>
      </c>
      <c r="E33188">
        <v>18</v>
      </c>
      <c r="F33188">
        <v>4</v>
      </c>
      <c r="G33188">
        <v>1</v>
      </c>
      <c r="H33188">
        <v>12</v>
      </c>
    </row>
    <row r="33189" spans="2:8" x14ac:dyDescent="0.3">
      <c r="B33189" t="s">
        <v>3228</v>
      </c>
      <c r="C33189" s="2">
        <v>45870</v>
      </c>
      <c r="D33189">
        <v>22</v>
      </c>
      <c r="E33189">
        <v>18</v>
      </c>
      <c r="F33189">
        <v>4</v>
      </c>
      <c r="G33189">
        <v>3</v>
      </c>
      <c r="H33189">
        <v>0</v>
      </c>
    </row>
    <row r="33190" spans="2:8" x14ac:dyDescent="0.3">
      <c r="B33190" t="s">
        <v>3228</v>
      </c>
      <c r="C33190" s="2">
        <v>45901</v>
      </c>
      <c r="D33190">
        <v>21</v>
      </c>
      <c r="E33190">
        <v>17</v>
      </c>
      <c r="F33190">
        <v>4</v>
      </c>
      <c r="G33190">
        <v>4</v>
      </c>
      <c r="H33190">
        <v>2</v>
      </c>
    </row>
    <row r="33191" spans="2:8" x14ac:dyDescent="0.3">
      <c r="B33191" t="s">
        <v>3228</v>
      </c>
      <c r="C33191" s="2">
        <v>45931</v>
      </c>
      <c r="D33191">
        <v>23</v>
      </c>
      <c r="E33191">
        <v>23</v>
      </c>
      <c r="F33191">
        <v>0</v>
      </c>
      <c r="G33191">
        <v>1</v>
      </c>
      <c r="H33191">
        <v>0</v>
      </c>
    </row>
    <row r="33192" spans="2:8" x14ac:dyDescent="0.3">
      <c r="B33192" t="s">
        <v>3228</v>
      </c>
      <c r="C33192" s="2">
        <v>45962</v>
      </c>
      <c r="D33192">
        <v>21</v>
      </c>
      <c r="E33192">
        <v>21</v>
      </c>
      <c r="F33192">
        <v>0</v>
      </c>
      <c r="G33192">
        <v>0</v>
      </c>
      <c r="H33192">
        <v>4</v>
      </c>
    </row>
    <row r="33193" spans="2:8" x14ac:dyDescent="0.3">
      <c r="B33193" t="s">
        <v>3228</v>
      </c>
      <c r="C33193" s="2">
        <v>45992</v>
      </c>
      <c r="D33193">
        <v>23</v>
      </c>
      <c r="E33193">
        <v>21</v>
      </c>
      <c r="F33193">
        <v>2</v>
      </c>
      <c r="G33193">
        <v>0</v>
      </c>
      <c r="H33193">
        <v>0</v>
      </c>
    </row>
    <row r="33194" spans="2:8" x14ac:dyDescent="0.3">
      <c r="B33194" t="s">
        <v>3229</v>
      </c>
      <c r="C33194" s="2">
        <v>45658</v>
      </c>
      <c r="D33194">
        <v>22</v>
      </c>
      <c r="E33194">
        <v>21</v>
      </c>
      <c r="F33194">
        <v>1</v>
      </c>
      <c r="G33194">
        <v>4</v>
      </c>
      <c r="H33194">
        <v>6</v>
      </c>
    </row>
    <row r="33195" spans="2:8" x14ac:dyDescent="0.3">
      <c r="B33195" t="s">
        <v>3229</v>
      </c>
      <c r="C33195" s="2">
        <v>45689</v>
      </c>
      <c r="D33195">
        <v>21</v>
      </c>
      <c r="E33195">
        <v>18</v>
      </c>
      <c r="F33195">
        <v>3</v>
      </c>
      <c r="G33195">
        <v>3</v>
      </c>
      <c r="H33195">
        <v>6</v>
      </c>
    </row>
    <row r="33196" spans="2:8" x14ac:dyDescent="0.3">
      <c r="B33196" t="s">
        <v>3229</v>
      </c>
      <c r="C33196" s="2">
        <v>45717</v>
      </c>
      <c r="D33196">
        <v>20</v>
      </c>
      <c r="E33196">
        <v>16</v>
      </c>
      <c r="F33196">
        <v>4</v>
      </c>
      <c r="G33196">
        <v>2</v>
      </c>
      <c r="H33196">
        <v>4</v>
      </c>
    </row>
    <row r="33197" spans="2:8" x14ac:dyDescent="0.3">
      <c r="B33197" t="s">
        <v>3229</v>
      </c>
      <c r="C33197" s="2">
        <v>45748</v>
      </c>
      <c r="D33197">
        <v>20</v>
      </c>
      <c r="E33197">
        <v>17</v>
      </c>
      <c r="F33197">
        <v>3</v>
      </c>
      <c r="G33197">
        <v>3</v>
      </c>
      <c r="H33197">
        <v>2</v>
      </c>
    </row>
    <row r="33198" spans="2:8" x14ac:dyDescent="0.3">
      <c r="B33198" t="s">
        <v>3229</v>
      </c>
      <c r="C33198" s="2">
        <v>45778</v>
      </c>
      <c r="D33198">
        <v>20</v>
      </c>
      <c r="E33198">
        <v>19</v>
      </c>
      <c r="F33198">
        <v>1</v>
      </c>
      <c r="G33198">
        <v>1</v>
      </c>
      <c r="H33198">
        <v>2</v>
      </c>
    </row>
    <row r="33199" spans="2:8" x14ac:dyDescent="0.3">
      <c r="B33199" t="s">
        <v>3229</v>
      </c>
      <c r="C33199" s="2">
        <v>45809</v>
      </c>
      <c r="D33199">
        <v>23</v>
      </c>
      <c r="E33199">
        <v>20</v>
      </c>
      <c r="F33199">
        <v>3</v>
      </c>
      <c r="G33199">
        <v>1</v>
      </c>
      <c r="H33199">
        <v>4</v>
      </c>
    </row>
    <row r="33200" spans="2:8" x14ac:dyDescent="0.3">
      <c r="B33200" t="s">
        <v>3229</v>
      </c>
      <c r="C33200" s="2">
        <v>45839</v>
      </c>
      <c r="D33200">
        <v>22</v>
      </c>
      <c r="E33200">
        <v>22</v>
      </c>
      <c r="F33200">
        <v>0</v>
      </c>
      <c r="G33200">
        <v>0</v>
      </c>
      <c r="H33200">
        <v>2</v>
      </c>
    </row>
    <row r="33201" spans="2:8" x14ac:dyDescent="0.3">
      <c r="B33201" t="s">
        <v>3229</v>
      </c>
      <c r="C33201" s="2">
        <v>45870</v>
      </c>
      <c r="D33201">
        <v>20</v>
      </c>
      <c r="E33201">
        <v>16</v>
      </c>
      <c r="F33201">
        <v>4</v>
      </c>
      <c r="G33201">
        <v>1</v>
      </c>
      <c r="H33201">
        <v>16</v>
      </c>
    </row>
    <row r="33202" spans="2:8" x14ac:dyDescent="0.3">
      <c r="B33202" t="s">
        <v>3229</v>
      </c>
      <c r="C33202" s="2">
        <v>45901</v>
      </c>
      <c r="D33202">
        <v>23</v>
      </c>
      <c r="E33202">
        <v>22</v>
      </c>
      <c r="F33202">
        <v>1</v>
      </c>
      <c r="G33202">
        <v>1</v>
      </c>
      <c r="H33202">
        <v>10</v>
      </c>
    </row>
    <row r="33203" spans="2:8" x14ac:dyDescent="0.3">
      <c r="B33203" t="s">
        <v>3229</v>
      </c>
      <c r="C33203" s="2">
        <v>45931</v>
      </c>
      <c r="D33203">
        <v>22</v>
      </c>
      <c r="E33203">
        <v>21</v>
      </c>
      <c r="F33203">
        <v>1</v>
      </c>
      <c r="G33203">
        <v>3</v>
      </c>
      <c r="H33203">
        <v>0</v>
      </c>
    </row>
    <row r="33204" spans="2:8" x14ac:dyDescent="0.3">
      <c r="B33204" t="s">
        <v>3229</v>
      </c>
      <c r="C33204" s="2">
        <v>45962</v>
      </c>
      <c r="D33204">
        <v>23</v>
      </c>
      <c r="E33204">
        <v>23</v>
      </c>
      <c r="F33204">
        <v>0</v>
      </c>
      <c r="G33204">
        <v>4</v>
      </c>
      <c r="H33204">
        <v>2</v>
      </c>
    </row>
    <row r="33205" spans="2:8" x14ac:dyDescent="0.3">
      <c r="B33205" t="s">
        <v>3229</v>
      </c>
      <c r="C33205" s="2">
        <v>45992</v>
      </c>
      <c r="D33205">
        <v>21</v>
      </c>
      <c r="E33205">
        <v>20</v>
      </c>
      <c r="F33205">
        <v>1</v>
      </c>
      <c r="G33205">
        <v>2</v>
      </c>
      <c r="H33205">
        <v>8</v>
      </c>
    </row>
    <row r="33206" spans="2:8" x14ac:dyDescent="0.3">
      <c r="B33206" t="s">
        <v>3230</v>
      </c>
      <c r="C33206" s="2">
        <v>45658</v>
      </c>
      <c r="D33206">
        <v>21</v>
      </c>
      <c r="E33206">
        <v>17</v>
      </c>
      <c r="F33206">
        <v>4</v>
      </c>
      <c r="G33206">
        <v>0</v>
      </c>
      <c r="H33206">
        <v>4</v>
      </c>
    </row>
    <row r="33207" spans="2:8" x14ac:dyDescent="0.3">
      <c r="B33207" t="s">
        <v>3230</v>
      </c>
      <c r="C33207" s="2">
        <v>45689</v>
      </c>
      <c r="D33207">
        <v>22</v>
      </c>
      <c r="E33207">
        <v>21</v>
      </c>
      <c r="F33207">
        <v>1</v>
      </c>
      <c r="G33207">
        <v>2</v>
      </c>
      <c r="H33207">
        <v>8</v>
      </c>
    </row>
    <row r="33208" spans="2:8" x14ac:dyDescent="0.3">
      <c r="B33208" t="s">
        <v>3230</v>
      </c>
      <c r="C33208" s="2">
        <v>45717</v>
      </c>
      <c r="D33208">
        <v>23</v>
      </c>
      <c r="E33208">
        <v>21</v>
      </c>
      <c r="F33208">
        <v>2</v>
      </c>
      <c r="G33208">
        <v>1</v>
      </c>
      <c r="H33208">
        <v>0</v>
      </c>
    </row>
    <row r="33209" spans="2:8" x14ac:dyDescent="0.3">
      <c r="B33209" t="s">
        <v>3230</v>
      </c>
      <c r="C33209" s="2">
        <v>45748</v>
      </c>
      <c r="D33209">
        <v>23</v>
      </c>
      <c r="E33209">
        <v>22</v>
      </c>
      <c r="F33209">
        <v>1</v>
      </c>
      <c r="G33209">
        <v>2</v>
      </c>
      <c r="H33209">
        <v>6</v>
      </c>
    </row>
    <row r="33210" spans="2:8" x14ac:dyDescent="0.3">
      <c r="B33210" t="s">
        <v>3230</v>
      </c>
      <c r="C33210" s="2">
        <v>45778</v>
      </c>
      <c r="D33210">
        <v>21</v>
      </c>
      <c r="E33210">
        <v>18</v>
      </c>
      <c r="F33210">
        <v>3</v>
      </c>
      <c r="G33210">
        <v>2</v>
      </c>
      <c r="H33210">
        <v>10</v>
      </c>
    </row>
    <row r="33211" spans="2:8" x14ac:dyDescent="0.3">
      <c r="B33211" t="s">
        <v>3230</v>
      </c>
      <c r="C33211" s="2">
        <v>45809</v>
      </c>
      <c r="D33211">
        <v>21</v>
      </c>
      <c r="E33211">
        <v>18</v>
      </c>
      <c r="F33211">
        <v>3</v>
      </c>
      <c r="G33211">
        <v>2</v>
      </c>
      <c r="H33211">
        <v>8</v>
      </c>
    </row>
    <row r="33212" spans="2:8" x14ac:dyDescent="0.3">
      <c r="B33212" t="s">
        <v>3230</v>
      </c>
      <c r="C33212" s="2">
        <v>45839</v>
      </c>
      <c r="D33212">
        <v>21</v>
      </c>
      <c r="E33212">
        <v>20</v>
      </c>
      <c r="F33212">
        <v>1</v>
      </c>
      <c r="G33212">
        <v>4</v>
      </c>
      <c r="H33212">
        <v>0</v>
      </c>
    </row>
    <row r="33213" spans="2:8" x14ac:dyDescent="0.3">
      <c r="B33213" t="s">
        <v>3230</v>
      </c>
      <c r="C33213" s="2">
        <v>45870</v>
      </c>
      <c r="D33213">
        <v>22</v>
      </c>
      <c r="E33213">
        <v>20</v>
      </c>
      <c r="F33213">
        <v>2</v>
      </c>
      <c r="G33213">
        <v>1</v>
      </c>
      <c r="H33213">
        <v>12</v>
      </c>
    </row>
    <row r="33214" spans="2:8" x14ac:dyDescent="0.3">
      <c r="B33214" t="s">
        <v>3230</v>
      </c>
      <c r="C33214" s="2">
        <v>45901</v>
      </c>
      <c r="D33214">
        <v>20</v>
      </c>
      <c r="E33214">
        <v>16</v>
      </c>
      <c r="F33214">
        <v>4</v>
      </c>
      <c r="G33214">
        <v>1</v>
      </c>
      <c r="H33214">
        <v>4</v>
      </c>
    </row>
    <row r="33215" spans="2:8" x14ac:dyDescent="0.3">
      <c r="B33215" t="s">
        <v>3230</v>
      </c>
      <c r="C33215" s="2">
        <v>45931</v>
      </c>
      <c r="D33215">
        <v>21</v>
      </c>
      <c r="E33215">
        <v>20</v>
      </c>
      <c r="F33215">
        <v>1</v>
      </c>
      <c r="G33215">
        <v>4</v>
      </c>
      <c r="H33215">
        <v>2</v>
      </c>
    </row>
    <row r="33216" spans="2:8" x14ac:dyDescent="0.3">
      <c r="B33216" t="s">
        <v>3230</v>
      </c>
      <c r="C33216" s="2">
        <v>45962</v>
      </c>
      <c r="D33216">
        <v>23</v>
      </c>
      <c r="E33216">
        <v>22</v>
      </c>
      <c r="F33216">
        <v>1</v>
      </c>
      <c r="G33216">
        <v>3</v>
      </c>
      <c r="H33216">
        <v>8</v>
      </c>
    </row>
    <row r="33217" spans="2:8" x14ac:dyDescent="0.3">
      <c r="B33217" t="s">
        <v>3230</v>
      </c>
      <c r="C33217" s="2">
        <v>45992</v>
      </c>
      <c r="D33217">
        <v>22</v>
      </c>
      <c r="E33217">
        <v>19</v>
      </c>
      <c r="F33217">
        <v>3</v>
      </c>
      <c r="G33217">
        <v>1</v>
      </c>
      <c r="H33217">
        <v>6</v>
      </c>
    </row>
    <row r="33218" spans="2:8" x14ac:dyDescent="0.3">
      <c r="B33218" t="s">
        <v>3231</v>
      </c>
      <c r="C33218" s="2">
        <v>45658</v>
      </c>
      <c r="D33218">
        <v>22</v>
      </c>
      <c r="E33218">
        <v>22</v>
      </c>
      <c r="F33218">
        <v>0</v>
      </c>
      <c r="G33218">
        <v>1</v>
      </c>
      <c r="H33218">
        <v>10</v>
      </c>
    </row>
    <row r="33219" spans="2:8" x14ac:dyDescent="0.3">
      <c r="B33219" t="s">
        <v>3231</v>
      </c>
      <c r="C33219" s="2">
        <v>45689</v>
      </c>
      <c r="D33219">
        <v>21</v>
      </c>
      <c r="E33219">
        <v>21</v>
      </c>
      <c r="F33219">
        <v>0</v>
      </c>
      <c r="G33219">
        <v>2</v>
      </c>
      <c r="H33219">
        <v>4</v>
      </c>
    </row>
    <row r="33220" spans="2:8" x14ac:dyDescent="0.3">
      <c r="B33220" t="s">
        <v>3231</v>
      </c>
      <c r="C33220" s="2">
        <v>45717</v>
      </c>
      <c r="D33220">
        <v>20</v>
      </c>
      <c r="E33220">
        <v>18</v>
      </c>
      <c r="F33220">
        <v>2</v>
      </c>
      <c r="G33220">
        <v>2</v>
      </c>
      <c r="H33220">
        <v>12</v>
      </c>
    </row>
    <row r="33221" spans="2:8" x14ac:dyDescent="0.3">
      <c r="B33221" t="s">
        <v>3231</v>
      </c>
      <c r="C33221" s="2">
        <v>45748</v>
      </c>
      <c r="D33221">
        <v>22</v>
      </c>
      <c r="E33221">
        <v>18</v>
      </c>
      <c r="F33221">
        <v>4</v>
      </c>
      <c r="G33221">
        <v>0</v>
      </c>
      <c r="H33221">
        <v>4</v>
      </c>
    </row>
    <row r="33222" spans="2:8" x14ac:dyDescent="0.3">
      <c r="B33222" t="s">
        <v>3231</v>
      </c>
      <c r="C33222" s="2">
        <v>45778</v>
      </c>
      <c r="D33222">
        <v>22</v>
      </c>
      <c r="E33222">
        <v>20</v>
      </c>
      <c r="F33222">
        <v>2</v>
      </c>
      <c r="G33222">
        <v>0</v>
      </c>
      <c r="H33222">
        <v>2</v>
      </c>
    </row>
    <row r="33223" spans="2:8" x14ac:dyDescent="0.3">
      <c r="B33223" t="s">
        <v>3231</v>
      </c>
      <c r="C33223" s="2">
        <v>45809</v>
      </c>
      <c r="D33223">
        <v>23</v>
      </c>
      <c r="E33223">
        <v>21</v>
      </c>
      <c r="F33223">
        <v>2</v>
      </c>
      <c r="G33223">
        <v>1</v>
      </c>
      <c r="H33223">
        <v>0</v>
      </c>
    </row>
    <row r="33224" spans="2:8" x14ac:dyDescent="0.3">
      <c r="B33224" t="s">
        <v>3231</v>
      </c>
      <c r="C33224" s="2">
        <v>45839</v>
      </c>
      <c r="D33224">
        <v>20</v>
      </c>
      <c r="E33224">
        <v>16</v>
      </c>
      <c r="F33224">
        <v>4</v>
      </c>
      <c r="G33224">
        <v>2</v>
      </c>
      <c r="H33224">
        <v>8</v>
      </c>
    </row>
    <row r="33225" spans="2:8" x14ac:dyDescent="0.3">
      <c r="B33225" t="s">
        <v>3231</v>
      </c>
      <c r="C33225" s="2">
        <v>45870</v>
      </c>
      <c r="D33225">
        <v>23</v>
      </c>
      <c r="E33225">
        <v>20</v>
      </c>
      <c r="F33225">
        <v>3</v>
      </c>
      <c r="G33225">
        <v>0</v>
      </c>
      <c r="H33225">
        <v>8</v>
      </c>
    </row>
    <row r="33226" spans="2:8" x14ac:dyDescent="0.3">
      <c r="B33226" t="s">
        <v>3231</v>
      </c>
      <c r="C33226" s="2">
        <v>45901</v>
      </c>
      <c r="D33226">
        <v>20</v>
      </c>
      <c r="E33226">
        <v>16</v>
      </c>
      <c r="F33226">
        <v>4</v>
      </c>
      <c r="G33226">
        <v>1</v>
      </c>
      <c r="H33226">
        <v>4</v>
      </c>
    </row>
    <row r="33227" spans="2:8" x14ac:dyDescent="0.3">
      <c r="B33227" t="s">
        <v>3231</v>
      </c>
      <c r="C33227" s="2">
        <v>45931</v>
      </c>
      <c r="D33227">
        <v>22</v>
      </c>
      <c r="E33227">
        <v>21</v>
      </c>
      <c r="F33227">
        <v>1</v>
      </c>
      <c r="G33227">
        <v>2</v>
      </c>
      <c r="H33227">
        <v>10</v>
      </c>
    </row>
    <row r="33228" spans="2:8" x14ac:dyDescent="0.3">
      <c r="B33228" t="s">
        <v>3231</v>
      </c>
      <c r="C33228" s="2">
        <v>45962</v>
      </c>
      <c r="D33228">
        <v>22</v>
      </c>
      <c r="E33228">
        <v>22</v>
      </c>
      <c r="F33228">
        <v>0</v>
      </c>
      <c r="G33228">
        <v>3</v>
      </c>
      <c r="H33228">
        <v>12</v>
      </c>
    </row>
    <row r="33229" spans="2:8" x14ac:dyDescent="0.3">
      <c r="B33229" t="s">
        <v>3231</v>
      </c>
      <c r="C33229" s="2">
        <v>45992</v>
      </c>
      <c r="D33229">
        <v>20</v>
      </c>
      <c r="E33229">
        <v>17</v>
      </c>
      <c r="F33229">
        <v>3</v>
      </c>
      <c r="G33229">
        <v>0</v>
      </c>
      <c r="H33229">
        <v>8</v>
      </c>
    </row>
    <row r="33230" spans="2:8" x14ac:dyDescent="0.3">
      <c r="B33230" t="s">
        <v>3232</v>
      </c>
      <c r="C33230" s="2">
        <v>45658</v>
      </c>
      <c r="D33230">
        <v>23</v>
      </c>
      <c r="E33230">
        <v>21</v>
      </c>
      <c r="F33230">
        <v>2</v>
      </c>
      <c r="G33230">
        <v>0</v>
      </c>
      <c r="H33230">
        <v>10</v>
      </c>
    </row>
    <row r="33231" spans="2:8" x14ac:dyDescent="0.3">
      <c r="B33231" t="s">
        <v>3232</v>
      </c>
      <c r="C33231" s="2">
        <v>45689</v>
      </c>
      <c r="D33231">
        <v>22</v>
      </c>
      <c r="E33231">
        <v>19</v>
      </c>
      <c r="F33231">
        <v>3</v>
      </c>
      <c r="G33231">
        <v>2</v>
      </c>
      <c r="H33231">
        <v>0</v>
      </c>
    </row>
    <row r="33232" spans="2:8" x14ac:dyDescent="0.3">
      <c r="B33232" t="s">
        <v>3232</v>
      </c>
      <c r="C33232" s="2">
        <v>45717</v>
      </c>
      <c r="D33232">
        <v>20</v>
      </c>
      <c r="E33232">
        <v>18</v>
      </c>
      <c r="F33232">
        <v>2</v>
      </c>
      <c r="G33232">
        <v>0</v>
      </c>
      <c r="H33232">
        <v>10</v>
      </c>
    </row>
    <row r="33233" spans="2:8" x14ac:dyDescent="0.3">
      <c r="B33233" t="s">
        <v>3232</v>
      </c>
      <c r="C33233" s="2">
        <v>45748</v>
      </c>
      <c r="D33233">
        <v>21</v>
      </c>
      <c r="E33233">
        <v>18</v>
      </c>
      <c r="F33233">
        <v>3</v>
      </c>
      <c r="G33233">
        <v>2</v>
      </c>
      <c r="H33233">
        <v>2</v>
      </c>
    </row>
    <row r="33234" spans="2:8" x14ac:dyDescent="0.3">
      <c r="B33234" t="s">
        <v>3232</v>
      </c>
      <c r="C33234" s="2">
        <v>45778</v>
      </c>
      <c r="D33234">
        <v>20</v>
      </c>
      <c r="E33234">
        <v>16</v>
      </c>
      <c r="F33234">
        <v>4</v>
      </c>
      <c r="G33234">
        <v>1</v>
      </c>
      <c r="H33234">
        <v>10</v>
      </c>
    </row>
    <row r="33235" spans="2:8" x14ac:dyDescent="0.3">
      <c r="B33235" t="s">
        <v>3232</v>
      </c>
      <c r="C33235" s="2">
        <v>45809</v>
      </c>
      <c r="D33235">
        <v>22</v>
      </c>
      <c r="E33235">
        <v>20</v>
      </c>
      <c r="F33235">
        <v>2</v>
      </c>
      <c r="G33235">
        <v>0</v>
      </c>
      <c r="H33235">
        <v>12</v>
      </c>
    </row>
    <row r="33236" spans="2:8" x14ac:dyDescent="0.3">
      <c r="B33236" t="s">
        <v>3232</v>
      </c>
      <c r="C33236" s="2">
        <v>45839</v>
      </c>
      <c r="D33236">
        <v>23</v>
      </c>
      <c r="E33236">
        <v>21</v>
      </c>
      <c r="F33236">
        <v>2</v>
      </c>
      <c r="G33236">
        <v>1</v>
      </c>
      <c r="H33236">
        <v>8</v>
      </c>
    </row>
    <row r="33237" spans="2:8" x14ac:dyDescent="0.3">
      <c r="B33237" t="s">
        <v>3232</v>
      </c>
      <c r="C33237" s="2">
        <v>45870</v>
      </c>
      <c r="D33237">
        <v>23</v>
      </c>
      <c r="E33237">
        <v>21</v>
      </c>
      <c r="F33237">
        <v>2</v>
      </c>
      <c r="G33237">
        <v>4</v>
      </c>
      <c r="H33237">
        <v>8</v>
      </c>
    </row>
    <row r="33238" spans="2:8" x14ac:dyDescent="0.3">
      <c r="B33238" t="s">
        <v>3232</v>
      </c>
      <c r="C33238" s="2">
        <v>45901</v>
      </c>
      <c r="D33238">
        <v>21</v>
      </c>
      <c r="E33238">
        <v>21</v>
      </c>
      <c r="F33238">
        <v>0</v>
      </c>
      <c r="G33238">
        <v>2</v>
      </c>
      <c r="H33238">
        <v>4</v>
      </c>
    </row>
    <row r="33239" spans="2:8" x14ac:dyDescent="0.3">
      <c r="B33239" t="s">
        <v>3232</v>
      </c>
      <c r="C33239" s="2">
        <v>45931</v>
      </c>
      <c r="D33239">
        <v>23</v>
      </c>
      <c r="E33239">
        <v>22</v>
      </c>
      <c r="F33239">
        <v>1</v>
      </c>
      <c r="G33239">
        <v>4</v>
      </c>
      <c r="H33239">
        <v>4</v>
      </c>
    </row>
    <row r="33240" spans="2:8" x14ac:dyDescent="0.3">
      <c r="B33240" t="s">
        <v>3232</v>
      </c>
      <c r="C33240" s="2">
        <v>45962</v>
      </c>
      <c r="D33240">
        <v>21</v>
      </c>
      <c r="E33240">
        <v>21</v>
      </c>
      <c r="F33240">
        <v>0</v>
      </c>
      <c r="G33240">
        <v>3</v>
      </c>
      <c r="H33240">
        <v>6</v>
      </c>
    </row>
    <row r="33241" spans="2:8" x14ac:dyDescent="0.3">
      <c r="B33241" t="s">
        <v>3232</v>
      </c>
      <c r="C33241" s="2">
        <v>45992</v>
      </c>
      <c r="D33241">
        <v>22</v>
      </c>
      <c r="E33241">
        <v>19</v>
      </c>
      <c r="F33241">
        <v>3</v>
      </c>
      <c r="G33241">
        <v>2</v>
      </c>
      <c r="H33241">
        <v>8</v>
      </c>
    </row>
    <row r="33242" spans="2:8" x14ac:dyDescent="0.3">
      <c r="B33242" t="s">
        <v>3233</v>
      </c>
      <c r="C33242" s="2">
        <v>45658</v>
      </c>
      <c r="D33242">
        <v>20</v>
      </c>
      <c r="E33242">
        <v>16</v>
      </c>
      <c r="F33242">
        <v>4</v>
      </c>
      <c r="G33242">
        <v>3</v>
      </c>
      <c r="H33242">
        <v>4</v>
      </c>
    </row>
    <row r="33243" spans="2:8" x14ac:dyDescent="0.3">
      <c r="B33243" t="s">
        <v>3233</v>
      </c>
      <c r="C33243" s="2">
        <v>45689</v>
      </c>
      <c r="D33243">
        <v>22</v>
      </c>
      <c r="E33243">
        <v>18</v>
      </c>
      <c r="F33243">
        <v>4</v>
      </c>
      <c r="G33243">
        <v>1</v>
      </c>
      <c r="H33243">
        <v>6</v>
      </c>
    </row>
    <row r="33244" spans="2:8" x14ac:dyDescent="0.3">
      <c r="B33244" t="s">
        <v>3233</v>
      </c>
      <c r="C33244" s="2">
        <v>45717</v>
      </c>
      <c r="D33244">
        <v>20</v>
      </c>
      <c r="E33244">
        <v>18</v>
      </c>
      <c r="F33244">
        <v>2</v>
      </c>
      <c r="G33244">
        <v>1</v>
      </c>
      <c r="H33244">
        <v>10</v>
      </c>
    </row>
    <row r="33245" spans="2:8" x14ac:dyDescent="0.3">
      <c r="B33245" t="s">
        <v>3233</v>
      </c>
      <c r="C33245" s="2">
        <v>45748</v>
      </c>
      <c r="D33245">
        <v>20</v>
      </c>
      <c r="E33245">
        <v>18</v>
      </c>
      <c r="F33245">
        <v>2</v>
      </c>
      <c r="G33245">
        <v>3</v>
      </c>
      <c r="H33245">
        <v>6</v>
      </c>
    </row>
    <row r="33246" spans="2:8" x14ac:dyDescent="0.3">
      <c r="B33246" t="s">
        <v>3233</v>
      </c>
      <c r="C33246" s="2">
        <v>45778</v>
      </c>
      <c r="D33246">
        <v>20</v>
      </c>
      <c r="E33246">
        <v>18</v>
      </c>
      <c r="F33246">
        <v>2</v>
      </c>
      <c r="G33246">
        <v>4</v>
      </c>
      <c r="H33246">
        <v>0</v>
      </c>
    </row>
    <row r="33247" spans="2:8" x14ac:dyDescent="0.3">
      <c r="B33247" t="s">
        <v>3233</v>
      </c>
      <c r="C33247" s="2">
        <v>45809</v>
      </c>
      <c r="D33247">
        <v>21</v>
      </c>
      <c r="E33247">
        <v>19</v>
      </c>
      <c r="F33247">
        <v>2</v>
      </c>
      <c r="G33247">
        <v>0</v>
      </c>
      <c r="H33247">
        <v>10</v>
      </c>
    </row>
    <row r="33248" spans="2:8" x14ac:dyDescent="0.3">
      <c r="B33248" t="s">
        <v>3233</v>
      </c>
      <c r="C33248" s="2">
        <v>45839</v>
      </c>
      <c r="D33248">
        <v>21</v>
      </c>
      <c r="E33248">
        <v>21</v>
      </c>
      <c r="F33248">
        <v>0</v>
      </c>
      <c r="G33248">
        <v>3</v>
      </c>
      <c r="H33248">
        <v>10</v>
      </c>
    </row>
    <row r="33249" spans="2:8" x14ac:dyDescent="0.3">
      <c r="B33249" t="s">
        <v>3233</v>
      </c>
      <c r="C33249" s="2">
        <v>45870</v>
      </c>
      <c r="D33249">
        <v>23</v>
      </c>
      <c r="E33249">
        <v>21</v>
      </c>
      <c r="F33249">
        <v>2</v>
      </c>
      <c r="G33249">
        <v>2</v>
      </c>
      <c r="H33249">
        <v>0</v>
      </c>
    </row>
    <row r="33250" spans="2:8" x14ac:dyDescent="0.3">
      <c r="B33250" t="s">
        <v>3233</v>
      </c>
      <c r="C33250" s="2">
        <v>45901</v>
      </c>
      <c r="D33250">
        <v>22</v>
      </c>
      <c r="E33250">
        <v>20</v>
      </c>
      <c r="F33250">
        <v>2</v>
      </c>
      <c r="G33250">
        <v>1</v>
      </c>
      <c r="H33250">
        <v>2</v>
      </c>
    </row>
    <row r="33251" spans="2:8" x14ac:dyDescent="0.3">
      <c r="B33251" t="s">
        <v>3233</v>
      </c>
      <c r="C33251" s="2">
        <v>45931</v>
      </c>
      <c r="D33251">
        <v>23</v>
      </c>
      <c r="E33251">
        <v>22</v>
      </c>
      <c r="F33251">
        <v>1</v>
      </c>
      <c r="G33251">
        <v>1</v>
      </c>
      <c r="H33251">
        <v>6</v>
      </c>
    </row>
    <row r="33252" spans="2:8" x14ac:dyDescent="0.3">
      <c r="B33252" t="s">
        <v>3233</v>
      </c>
      <c r="C33252" s="2">
        <v>45962</v>
      </c>
      <c r="D33252">
        <v>20</v>
      </c>
      <c r="E33252">
        <v>17</v>
      </c>
      <c r="F33252">
        <v>3</v>
      </c>
      <c r="G33252">
        <v>2</v>
      </c>
      <c r="H33252">
        <v>6</v>
      </c>
    </row>
    <row r="33253" spans="2:8" x14ac:dyDescent="0.3">
      <c r="B33253" t="s">
        <v>3233</v>
      </c>
      <c r="C33253" s="2">
        <v>45992</v>
      </c>
      <c r="D33253">
        <v>20</v>
      </c>
      <c r="E33253">
        <v>17</v>
      </c>
      <c r="F33253">
        <v>3</v>
      </c>
      <c r="G33253">
        <v>0</v>
      </c>
      <c r="H33253">
        <v>2</v>
      </c>
    </row>
    <row r="33254" spans="2:8" x14ac:dyDescent="0.3">
      <c r="B33254" t="s">
        <v>3234</v>
      </c>
      <c r="C33254" s="2">
        <v>45658</v>
      </c>
      <c r="D33254">
        <v>22</v>
      </c>
      <c r="E33254">
        <v>19</v>
      </c>
      <c r="F33254">
        <v>3</v>
      </c>
      <c r="G33254">
        <v>2</v>
      </c>
      <c r="H33254">
        <v>0</v>
      </c>
    </row>
    <row r="33255" spans="2:8" x14ac:dyDescent="0.3">
      <c r="B33255" t="s">
        <v>3234</v>
      </c>
      <c r="C33255" s="2">
        <v>45689</v>
      </c>
      <c r="D33255">
        <v>22</v>
      </c>
      <c r="E33255">
        <v>19</v>
      </c>
      <c r="F33255">
        <v>3</v>
      </c>
      <c r="G33255">
        <v>4</v>
      </c>
      <c r="H33255">
        <v>8</v>
      </c>
    </row>
    <row r="33256" spans="2:8" x14ac:dyDescent="0.3">
      <c r="B33256" t="s">
        <v>3234</v>
      </c>
      <c r="C33256" s="2">
        <v>45717</v>
      </c>
      <c r="D33256">
        <v>23</v>
      </c>
      <c r="E33256">
        <v>22</v>
      </c>
      <c r="F33256">
        <v>1</v>
      </c>
      <c r="G33256">
        <v>1</v>
      </c>
      <c r="H33256">
        <v>10</v>
      </c>
    </row>
    <row r="33257" spans="2:8" x14ac:dyDescent="0.3">
      <c r="B33257" t="s">
        <v>3234</v>
      </c>
      <c r="C33257" s="2">
        <v>45748</v>
      </c>
      <c r="D33257">
        <v>20</v>
      </c>
      <c r="E33257">
        <v>18</v>
      </c>
      <c r="F33257">
        <v>2</v>
      </c>
      <c r="G33257">
        <v>4</v>
      </c>
      <c r="H33257">
        <v>2</v>
      </c>
    </row>
    <row r="33258" spans="2:8" x14ac:dyDescent="0.3">
      <c r="B33258" t="s">
        <v>3234</v>
      </c>
      <c r="C33258" s="2">
        <v>45778</v>
      </c>
      <c r="D33258">
        <v>21</v>
      </c>
      <c r="E33258">
        <v>18</v>
      </c>
      <c r="F33258">
        <v>3</v>
      </c>
      <c r="G33258">
        <v>2</v>
      </c>
      <c r="H33258">
        <v>4</v>
      </c>
    </row>
    <row r="33259" spans="2:8" x14ac:dyDescent="0.3">
      <c r="B33259" t="s">
        <v>3234</v>
      </c>
      <c r="C33259" s="2">
        <v>45809</v>
      </c>
      <c r="D33259">
        <v>21</v>
      </c>
      <c r="E33259">
        <v>17</v>
      </c>
      <c r="F33259">
        <v>4</v>
      </c>
      <c r="G33259">
        <v>3</v>
      </c>
      <c r="H33259">
        <v>2</v>
      </c>
    </row>
    <row r="33260" spans="2:8" x14ac:dyDescent="0.3">
      <c r="B33260" t="s">
        <v>3234</v>
      </c>
      <c r="C33260" s="2">
        <v>45839</v>
      </c>
      <c r="D33260">
        <v>21</v>
      </c>
      <c r="E33260">
        <v>19</v>
      </c>
      <c r="F33260">
        <v>2</v>
      </c>
      <c r="G33260">
        <v>4</v>
      </c>
      <c r="H33260">
        <v>4</v>
      </c>
    </row>
    <row r="33261" spans="2:8" x14ac:dyDescent="0.3">
      <c r="B33261" t="s">
        <v>3234</v>
      </c>
      <c r="C33261" s="2">
        <v>45870</v>
      </c>
      <c r="D33261">
        <v>20</v>
      </c>
      <c r="E33261">
        <v>17</v>
      </c>
      <c r="F33261">
        <v>3</v>
      </c>
      <c r="G33261">
        <v>3</v>
      </c>
      <c r="H33261">
        <v>16</v>
      </c>
    </row>
    <row r="33262" spans="2:8" x14ac:dyDescent="0.3">
      <c r="B33262" t="s">
        <v>3234</v>
      </c>
      <c r="C33262" s="2">
        <v>45901</v>
      </c>
      <c r="D33262">
        <v>23</v>
      </c>
      <c r="E33262">
        <v>20</v>
      </c>
      <c r="F33262">
        <v>3</v>
      </c>
      <c r="G33262">
        <v>4</v>
      </c>
      <c r="H33262">
        <v>6</v>
      </c>
    </row>
    <row r="33263" spans="2:8" x14ac:dyDescent="0.3">
      <c r="B33263" t="s">
        <v>3234</v>
      </c>
      <c r="C33263" s="2">
        <v>45931</v>
      </c>
      <c r="D33263">
        <v>20</v>
      </c>
      <c r="E33263">
        <v>17</v>
      </c>
      <c r="F33263">
        <v>3</v>
      </c>
      <c r="G33263">
        <v>2</v>
      </c>
      <c r="H33263">
        <v>6</v>
      </c>
    </row>
    <row r="33264" spans="2:8" x14ac:dyDescent="0.3">
      <c r="B33264" t="s">
        <v>3234</v>
      </c>
      <c r="C33264" s="2">
        <v>45962</v>
      </c>
      <c r="D33264">
        <v>23</v>
      </c>
      <c r="E33264">
        <v>19</v>
      </c>
      <c r="F33264">
        <v>4</v>
      </c>
      <c r="G33264">
        <v>3</v>
      </c>
      <c r="H33264">
        <v>2</v>
      </c>
    </row>
    <row r="33265" spans="2:8" x14ac:dyDescent="0.3">
      <c r="B33265" t="s">
        <v>3234</v>
      </c>
      <c r="C33265" s="2">
        <v>45992</v>
      </c>
      <c r="D33265">
        <v>23</v>
      </c>
      <c r="E33265">
        <v>23</v>
      </c>
      <c r="F33265">
        <v>0</v>
      </c>
      <c r="G33265">
        <v>1</v>
      </c>
      <c r="H33265">
        <v>2</v>
      </c>
    </row>
    <row r="33266" spans="2:8" x14ac:dyDescent="0.3">
      <c r="B33266" t="s">
        <v>3235</v>
      </c>
      <c r="C33266" s="2">
        <v>45658</v>
      </c>
      <c r="D33266">
        <v>22</v>
      </c>
      <c r="E33266">
        <v>19</v>
      </c>
      <c r="F33266">
        <v>3</v>
      </c>
      <c r="G33266">
        <v>0</v>
      </c>
      <c r="H33266">
        <v>8</v>
      </c>
    </row>
    <row r="33267" spans="2:8" x14ac:dyDescent="0.3">
      <c r="B33267" t="s">
        <v>3235</v>
      </c>
      <c r="C33267" s="2">
        <v>45689</v>
      </c>
      <c r="D33267">
        <v>22</v>
      </c>
      <c r="E33267">
        <v>20</v>
      </c>
      <c r="F33267">
        <v>2</v>
      </c>
      <c r="G33267">
        <v>3</v>
      </c>
      <c r="H33267">
        <v>16</v>
      </c>
    </row>
    <row r="33268" spans="2:8" x14ac:dyDescent="0.3">
      <c r="B33268" t="s">
        <v>3235</v>
      </c>
      <c r="C33268" s="2">
        <v>45717</v>
      </c>
      <c r="D33268">
        <v>21</v>
      </c>
      <c r="E33268">
        <v>19</v>
      </c>
      <c r="F33268">
        <v>2</v>
      </c>
      <c r="G33268">
        <v>1</v>
      </c>
      <c r="H33268">
        <v>8</v>
      </c>
    </row>
    <row r="33269" spans="2:8" x14ac:dyDescent="0.3">
      <c r="B33269" t="s">
        <v>3235</v>
      </c>
      <c r="C33269" s="2">
        <v>45748</v>
      </c>
      <c r="D33269">
        <v>20</v>
      </c>
      <c r="E33269">
        <v>19</v>
      </c>
      <c r="F33269">
        <v>1</v>
      </c>
      <c r="G33269">
        <v>0</v>
      </c>
      <c r="H33269">
        <v>4</v>
      </c>
    </row>
    <row r="33270" spans="2:8" x14ac:dyDescent="0.3">
      <c r="B33270" t="s">
        <v>3235</v>
      </c>
      <c r="C33270" s="2">
        <v>45778</v>
      </c>
      <c r="D33270">
        <v>23</v>
      </c>
      <c r="E33270">
        <v>20</v>
      </c>
      <c r="F33270">
        <v>3</v>
      </c>
      <c r="G33270">
        <v>4</v>
      </c>
      <c r="H33270">
        <v>2</v>
      </c>
    </row>
    <row r="33271" spans="2:8" x14ac:dyDescent="0.3">
      <c r="B33271" t="s">
        <v>3235</v>
      </c>
      <c r="C33271" s="2">
        <v>45809</v>
      </c>
      <c r="D33271">
        <v>21</v>
      </c>
      <c r="E33271">
        <v>20</v>
      </c>
      <c r="F33271">
        <v>1</v>
      </c>
      <c r="G33271">
        <v>4</v>
      </c>
      <c r="H33271">
        <v>4</v>
      </c>
    </row>
    <row r="33272" spans="2:8" x14ac:dyDescent="0.3">
      <c r="B33272" t="s">
        <v>3235</v>
      </c>
      <c r="C33272" s="2">
        <v>45839</v>
      </c>
      <c r="D33272">
        <v>22</v>
      </c>
      <c r="E33272">
        <v>21</v>
      </c>
      <c r="F33272">
        <v>1</v>
      </c>
      <c r="G33272">
        <v>0</v>
      </c>
      <c r="H33272">
        <v>4</v>
      </c>
    </row>
    <row r="33273" spans="2:8" x14ac:dyDescent="0.3">
      <c r="B33273" t="s">
        <v>3235</v>
      </c>
      <c r="C33273" s="2">
        <v>45870</v>
      </c>
      <c r="D33273">
        <v>20</v>
      </c>
      <c r="E33273">
        <v>17</v>
      </c>
      <c r="F33273">
        <v>3</v>
      </c>
      <c r="G33273">
        <v>3</v>
      </c>
      <c r="H33273">
        <v>8</v>
      </c>
    </row>
    <row r="33274" spans="2:8" x14ac:dyDescent="0.3">
      <c r="B33274" t="s">
        <v>3235</v>
      </c>
      <c r="C33274" s="2">
        <v>45901</v>
      </c>
      <c r="D33274">
        <v>23</v>
      </c>
      <c r="E33274">
        <v>22</v>
      </c>
      <c r="F33274">
        <v>1</v>
      </c>
      <c r="G33274">
        <v>2</v>
      </c>
      <c r="H33274">
        <v>4</v>
      </c>
    </row>
    <row r="33275" spans="2:8" x14ac:dyDescent="0.3">
      <c r="B33275" t="s">
        <v>3235</v>
      </c>
      <c r="C33275" s="2">
        <v>45931</v>
      </c>
      <c r="D33275">
        <v>21</v>
      </c>
      <c r="E33275">
        <v>20</v>
      </c>
      <c r="F33275">
        <v>1</v>
      </c>
      <c r="G33275">
        <v>3</v>
      </c>
      <c r="H33275">
        <v>2</v>
      </c>
    </row>
    <row r="33276" spans="2:8" x14ac:dyDescent="0.3">
      <c r="B33276" t="s">
        <v>3235</v>
      </c>
      <c r="C33276" s="2">
        <v>45962</v>
      </c>
      <c r="D33276">
        <v>21</v>
      </c>
      <c r="E33276">
        <v>17</v>
      </c>
      <c r="F33276">
        <v>4</v>
      </c>
      <c r="G33276">
        <v>0</v>
      </c>
      <c r="H33276">
        <v>0</v>
      </c>
    </row>
    <row r="33277" spans="2:8" x14ac:dyDescent="0.3">
      <c r="B33277" t="s">
        <v>3235</v>
      </c>
      <c r="C33277" s="2">
        <v>45992</v>
      </c>
      <c r="D33277">
        <v>23</v>
      </c>
      <c r="E33277">
        <v>23</v>
      </c>
      <c r="F33277">
        <v>0</v>
      </c>
      <c r="G33277">
        <v>2</v>
      </c>
      <c r="H33277">
        <v>6</v>
      </c>
    </row>
    <row r="33278" spans="2:8" x14ac:dyDescent="0.3">
      <c r="B33278" t="s">
        <v>3236</v>
      </c>
      <c r="C33278" s="2">
        <v>45658</v>
      </c>
      <c r="D33278">
        <v>22</v>
      </c>
      <c r="E33278">
        <v>21</v>
      </c>
      <c r="F33278">
        <v>1</v>
      </c>
      <c r="G33278">
        <v>3</v>
      </c>
      <c r="H33278">
        <v>2</v>
      </c>
    </row>
    <row r="33279" spans="2:8" x14ac:dyDescent="0.3">
      <c r="B33279" t="s">
        <v>3236</v>
      </c>
      <c r="C33279" s="2">
        <v>45689</v>
      </c>
      <c r="D33279">
        <v>23</v>
      </c>
      <c r="E33279">
        <v>20</v>
      </c>
      <c r="F33279">
        <v>3</v>
      </c>
      <c r="G33279">
        <v>2</v>
      </c>
      <c r="H33279">
        <v>0</v>
      </c>
    </row>
    <row r="33280" spans="2:8" x14ac:dyDescent="0.3">
      <c r="B33280" t="s">
        <v>3236</v>
      </c>
      <c r="C33280" s="2">
        <v>45717</v>
      </c>
      <c r="D33280">
        <v>21</v>
      </c>
      <c r="E33280">
        <v>17</v>
      </c>
      <c r="F33280">
        <v>4</v>
      </c>
      <c r="G33280">
        <v>3</v>
      </c>
      <c r="H33280">
        <v>0</v>
      </c>
    </row>
    <row r="33281" spans="2:8" x14ac:dyDescent="0.3">
      <c r="B33281" t="s">
        <v>3236</v>
      </c>
      <c r="C33281" s="2">
        <v>45748</v>
      </c>
      <c r="D33281">
        <v>21</v>
      </c>
      <c r="E33281">
        <v>17</v>
      </c>
      <c r="F33281">
        <v>4</v>
      </c>
      <c r="G33281">
        <v>3</v>
      </c>
      <c r="H33281">
        <v>2</v>
      </c>
    </row>
    <row r="33282" spans="2:8" x14ac:dyDescent="0.3">
      <c r="B33282" t="s">
        <v>3236</v>
      </c>
      <c r="C33282" s="2">
        <v>45778</v>
      </c>
      <c r="D33282">
        <v>20</v>
      </c>
      <c r="E33282">
        <v>20</v>
      </c>
      <c r="F33282">
        <v>0</v>
      </c>
      <c r="G33282">
        <v>4</v>
      </c>
      <c r="H33282">
        <v>6</v>
      </c>
    </row>
    <row r="33283" spans="2:8" x14ac:dyDescent="0.3">
      <c r="B33283" t="s">
        <v>3236</v>
      </c>
      <c r="C33283" s="2">
        <v>45809</v>
      </c>
      <c r="D33283">
        <v>20</v>
      </c>
      <c r="E33283">
        <v>20</v>
      </c>
      <c r="F33283">
        <v>0</v>
      </c>
      <c r="G33283">
        <v>4</v>
      </c>
      <c r="H33283">
        <v>2</v>
      </c>
    </row>
    <row r="33284" spans="2:8" x14ac:dyDescent="0.3">
      <c r="B33284" t="s">
        <v>3236</v>
      </c>
      <c r="C33284" s="2">
        <v>45839</v>
      </c>
      <c r="D33284">
        <v>23</v>
      </c>
      <c r="E33284">
        <v>23</v>
      </c>
      <c r="F33284">
        <v>0</v>
      </c>
      <c r="G33284">
        <v>1</v>
      </c>
      <c r="H33284">
        <v>0</v>
      </c>
    </row>
    <row r="33285" spans="2:8" x14ac:dyDescent="0.3">
      <c r="B33285" t="s">
        <v>3236</v>
      </c>
      <c r="C33285" s="2">
        <v>45870</v>
      </c>
      <c r="D33285">
        <v>20</v>
      </c>
      <c r="E33285">
        <v>18</v>
      </c>
      <c r="F33285">
        <v>2</v>
      </c>
      <c r="G33285">
        <v>3</v>
      </c>
      <c r="H33285">
        <v>4</v>
      </c>
    </row>
    <row r="33286" spans="2:8" x14ac:dyDescent="0.3">
      <c r="B33286" t="s">
        <v>3236</v>
      </c>
      <c r="C33286" s="2">
        <v>45901</v>
      </c>
      <c r="D33286">
        <v>21</v>
      </c>
      <c r="E33286">
        <v>19</v>
      </c>
      <c r="F33286">
        <v>2</v>
      </c>
      <c r="G33286">
        <v>3</v>
      </c>
      <c r="H33286">
        <v>2</v>
      </c>
    </row>
    <row r="33287" spans="2:8" x14ac:dyDescent="0.3">
      <c r="B33287" t="s">
        <v>3236</v>
      </c>
      <c r="C33287" s="2">
        <v>45931</v>
      </c>
      <c r="D33287">
        <v>21</v>
      </c>
      <c r="E33287">
        <v>20</v>
      </c>
      <c r="F33287">
        <v>1</v>
      </c>
      <c r="G33287">
        <v>0</v>
      </c>
      <c r="H33287">
        <v>0</v>
      </c>
    </row>
    <row r="33288" spans="2:8" x14ac:dyDescent="0.3">
      <c r="B33288" t="s">
        <v>3236</v>
      </c>
      <c r="C33288" s="2">
        <v>45962</v>
      </c>
      <c r="D33288">
        <v>21</v>
      </c>
      <c r="E33288">
        <v>19</v>
      </c>
      <c r="F33288">
        <v>2</v>
      </c>
      <c r="G33288">
        <v>0</v>
      </c>
      <c r="H33288">
        <v>4</v>
      </c>
    </row>
    <row r="33289" spans="2:8" x14ac:dyDescent="0.3">
      <c r="B33289" t="s">
        <v>3236</v>
      </c>
      <c r="C33289" s="2">
        <v>45992</v>
      </c>
      <c r="D33289">
        <v>22</v>
      </c>
      <c r="E33289">
        <v>19</v>
      </c>
      <c r="F33289">
        <v>3</v>
      </c>
      <c r="G33289">
        <v>4</v>
      </c>
      <c r="H33289">
        <v>16</v>
      </c>
    </row>
    <row r="33290" spans="2:8" x14ac:dyDescent="0.3">
      <c r="B33290" t="s">
        <v>3237</v>
      </c>
      <c r="C33290" s="2">
        <v>45658</v>
      </c>
      <c r="D33290">
        <v>20</v>
      </c>
      <c r="E33290">
        <v>19</v>
      </c>
      <c r="F33290">
        <v>1</v>
      </c>
      <c r="G33290">
        <v>3</v>
      </c>
      <c r="H33290">
        <v>0</v>
      </c>
    </row>
    <row r="33291" spans="2:8" x14ac:dyDescent="0.3">
      <c r="B33291" t="s">
        <v>3237</v>
      </c>
      <c r="C33291" s="2">
        <v>45689</v>
      </c>
      <c r="D33291">
        <v>23</v>
      </c>
      <c r="E33291">
        <v>19</v>
      </c>
      <c r="F33291">
        <v>4</v>
      </c>
      <c r="G33291">
        <v>3</v>
      </c>
      <c r="H33291">
        <v>0</v>
      </c>
    </row>
    <row r="33292" spans="2:8" x14ac:dyDescent="0.3">
      <c r="B33292" t="s">
        <v>3237</v>
      </c>
      <c r="C33292" s="2">
        <v>45717</v>
      </c>
      <c r="D33292">
        <v>20</v>
      </c>
      <c r="E33292">
        <v>16</v>
      </c>
      <c r="F33292">
        <v>4</v>
      </c>
      <c r="G33292">
        <v>4</v>
      </c>
      <c r="H33292">
        <v>2</v>
      </c>
    </row>
    <row r="33293" spans="2:8" x14ac:dyDescent="0.3">
      <c r="B33293" t="s">
        <v>3237</v>
      </c>
      <c r="C33293" s="2">
        <v>45748</v>
      </c>
      <c r="D33293">
        <v>22</v>
      </c>
      <c r="E33293">
        <v>20</v>
      </c>
      <c r="F33293">
        <v>2</v>
      </c>
      <c r="G33293">
        <v>1</v>
      </c>
      <c r="H33293">
        <v>0</v>
      </c>
    </row>
    <row r="33294" spans="2:8" x14ac:dyDescent="0.3">
      <c r="B33294" t="s">
        <v>3237</v>
      </c>
      <c r="C33294" s="2">
        <v>45778</v>
      </c>
      <c r="D33294">
        <v>22</v>
      </c>
      <c r="E33294">
        <v>19</v>
      </c>
      <c r="F33294">
        <v>3</v>
      </c>
      <c r="G33294">
        <v>1</v>
      </c>
      <c r="H33294">
        <v>10</v>
      </c>
    </row>
    <row r="33295" spans="2:8" x14ac:dyDescent="0.3">
      <c r="B33295" t="s">
        <v>3237</v>
      </c>
      <c r="C33295" s="2">
        <v>45809</v>
      </c>
      <c r="D33295">
        <v>20</v>
      </c>
      <c r="E33295">
        <v>18</v>
      </c>
      <c r="F33295">
        <v>2</v>
      </c>
      <c r="G33295">
        <v>3</v>
      </c>
      <c r="H33295">
        <v>4</v>
      </c>
    </row>
    <row r="33296" spans="2:8" x14ac:dyDescent="0.3">
      <c r="B33296" t="s">
        <v>3237</v>
      </c>
      <c r="C33296" s="2">
        <v>45839</v>
      </c>
      <c r="D33296">
        <v>21</v>
      </c>
      <c r="E33296">
        <v>18</v>
      </c>
      <c r="F33296">
        <v>3</v>
      </c>
      <c r="G33296">
        <v>3</v>
      </c>
      <c r="H33296">
        <v>8</v>
      </c>
    </row>
    <row r="33297" spans="2:8" x14ac:dyDescent="0.3">
      <c r="B33297" t="s">
        <v>3237</v>
      </c>
      <c r="C33297" s="2">
        <v>45870</v>
      </c>
      <c r="D33297">
        <v>21</v>
      </c>
      <c r="E33297">
        <v>19</v>
      </c>
      <c r="F33297">
        <v>2</v>
      </c>
      <c r="G33297">
        <v>2</v>
      </c>
      <c r="H33297">
        <v>10</v>
      </c>
    </row>
    <row r="33298" spans="2:8" x14ac:dyDescent="0.3">
      <c r="B33298" t="s">
        <v>3237</v>
      </c>
      <c r="C33298" s="2">
        <v>45901</v>
      </c>
      <c r="D33298">
        <v>20</v>
      </c>
      <c r="E33298">
        <v>17</v>
      </c>
      <c r="F33298">
        <v>3</v>
      </c>
      <c r="G33298">
        <v>4</v>
      </c>
      <c r="H33298">
        <v>0</v>
      </c>
    </row>
    <row r="33299" spans="2:8" x14ac:dyDescent="0.3">
      <c r="B33299" t="s">
        <v>3237</v>
      </c>
      <c r="C33299" s="2">
        <v>45931</v>
      </c>
      <c r="D33299">
        <v>23</v>
      </c>
      <c r="E33299">
        <v>21</v>
      </c>
      <c r="F33299">
        <v>2</v>
      </c>
      <c r="G33299">
        <v>0</v>
      </c>
      <c r="H33299">
        <v>4</v>
      </c>
    </row>
    <row r="33300" spans="2:8" x14ac:dyDescent="0.3">
      <c r="B33300" t="s">
        <v>3237</v>
      </c>
      <c r="C33300" s="2">
        <v>45962</v>
      </c>
      <c r="D33300">
        <v>21</v>
      </c>
      <c r="E33300">
        <v>20</v>
      </c>
      <c r="F33300">
        <v>1</v>
      </c>
      <c r="G33300">
        <v>2</v>
      </c>
      <c r="H33300">
        <v>12</v>
      </c>
    </row>
    <row r="33301" spans="2:8" x14ac:dyDescent="0.3">
      <c r="B33301" t="s">
        <v>3237</v>
      </c>
      <c r="C33301" s="2">
        <v>45992</v>
      </c>
      <c r="D33301">
        <v>23</v>
      </c>
      <c r="E33301">
        <v>19</v>
      </c>
      <c r="F33301">
        <v>4</v>
      </c>
      <c r="G33301">
        <v>2</v>
      </c>
      <c r="H33301">
        <v>0</v>
      </c>
    </row>
    <row r="33302" spans="2:8" x14ac:dyDescent="0.3">
      <c r="B33302" t="s">
        <v>3238</v>
      </c>
      <c r="C33302" s="2">
        <v>45658</v>
      </c>
      <c r="D33302">
        <v>22</v>
      </c>
      <c r="E33302">
        <v>21</v>
      </c>
      <c r="F33302">
        <v>1</v>
      </c>
      <c r="G33302">
        <v>1</v>
      </c>
      <c r="H33302">
        <v>2</v>
      </c>
    </row>
    <row r="33303" spans="2:8" x14ac:dyDescent="0.3">
      <c r="B33303" t="s">
        <v>3238</v>
      </c>
      <c r="C33303" s="2">
        <v>45689</v>
      </c>
      <c r="D33303">
        <v>23</v>
      </c>
      <c r="E33303">
        <v>22</v>
      </c>
      <c r="F33303">
        <v>1</v>
      </c>
      <c r="G33303">
        <v>0</v>
      </c>
      <c r="H33303">
        <v>6</v>
      </c>
    </row>
    <row r="33304" spans="2:8" x14ac:dyDescent="0.3">
      <c r="B33304" t="s">
        <v>3238</v>
      </c>
      <c r="C33304" s="2">
        <v>45717</v>
      </c>
      <c r="D33304">
        <v>20</v>
      </c>
      <c r="E33304">
        <v>17</v>
      </c>
      <c r="F33304">
        <v>3</v>
      </c>
      <c r="G33304">
        <v>0</v>
      </c>
      <c r="H33304">
        <v>0</v>
      </c>
    </row>
    <row r="33305" spans="2:8" x14ac:dyDescent="0.3">
      <c r="B33305" t="s">
        <v>3238</v>
      </c>
      <c r="C33305" s="2">
        <v>45748</v>
      </c>
      <c r="D33305">
        <v>22</v>
      </c>
      <c r="E33305">
        <v>22</v>
      </c>
      <c r="F33305">
        <v>0</v>
      </c>
      <c r="G33305">
        <v>4</v>
      </c>
      <c r="H33305">
        <v>0</v>
      </c>
    </row>
    <row r="33306" spans="2:8" x14ac:dyDescent="0.3">
      <c r="B33306" t="s">
        <v>3238</v>
      </c>
      <c r="C33306" s="2">
        <v>45778</v>
      </c>
      <c r="D33306">
        <v>22</v>
      </c>
      <c r="E33306">
        <v>21</v>
      </c>
      <c r="F33306">
        <v>1</v>
      </c>
      <c r="G33306">
        <v>3</v>
      </c>
      <c r="H33306">
        <v>0</v>
      </c>
    </row>
    <row r="33307" spans="2:8" x14ac:dyDescent="0.3">
      <c r="B33307" t="s">
        <v>3238</v>
      </c>
      <c r="C33307" s="2">
        <v>45809</v>
      </c>
      <c r="D33307">
        <v>20</v>
      </c>
      <c r="E33307">
        <v>18</v>
      </c>
      <c r="F33307">
        <v>2</v>
      </c>
      <c r="G33307">
        <v>3</v>
      </c>
      <c r="H33307">
        <v>10</v>
      </c>
    </row>
    <row r="33308" spans="2:8" x14ac:dyDescent="0.3">
      <c r="B33308" t="s">
        <v>3238</v>
      </c>
      <c r="C33308" s="2">
        <v>45839</v>
      </c>
      <c r="D33308">
        <v>21</v>
      </c>
      <c r="E33308">
        <v>20</v>
      </c>
      <c r="F33308">
        <v>1</v>
      </c>
      <c r="G33308">
        <v>4</v>
      </c>
      <c r="H33308">
        <v>8</v>
      </c>
    </row>
    <row r="33309" spans="2:8" x14ac:dyDescent="0.3">
      <c r="B33309" t="s">
        <v>3238</v>
      </c>
      <c r="C33309" s="2">
        <v>45870</v>
      </c>
      <c r="D33309">
        <v>20</v>
      </c>
      <c r="E33309">
        <v>16</v>
      </c>
      <c r="F33309">
        <v>4</v>
      </c>
      <c r="G33309">
        <v>3</v>
      </c>
      <c r="H33309">
        <v>6</v>
      </c>
    </row>
    <row r="33310" spans="2:8" x14ac:dyDescent="0.3">
      <c r="B33310" t="s">
        <v>3238</v>
      </c>
      <c r="C33310" s="2">
        <v>45901</v>
      </c>
      <c r="D33310">
        <v>22</v>
      </c>
      <c r="E33310">
        <v>22</v>
      </c>
      <c r="F33310">
        <v>0</v>
      </c>
      <c r="G33310">
        <v>0</v>
      </c>
      <c r="H33310">
        <v>2</v>
      </c>
    </row>
    <row r="33311" spans="2:8" x14ac:dyDescent="0.3">
      <c r="B33311" t="s">
        <v>3238</v>
      </c>
      <c r="C33311" s="2">
        <v>45931</v>
      </c>
      <c r="D33311">
        <v>20</v>
      </c>
      <c r="E33311">
        <v>18</v>
      </c>
      <c r="F33311">
        <v>2</v>
      </c>
      <c r="G33311">
        <v>2</v>
      </c>
      <c r="H33311">
        <v>0</v>
      </c>
    </row>
    <row r="33312" spans="2:8" x14ac:dyDescent="0.3">
      <c r="B33312" t="s">
        <v>3238</v>
      </c>
      <c r="C33312" s="2">
        <v>45962</v>
      </c>
      <c r="D33312">
        <v>21</v>
      </c>
      <c r="E33312">
        <v>17</v>
      </c>
      <c r="F33312">
        <v>4</v>
      </c>
      <c r="G33312">
        <v>2</v>
      </c>
      <c r="H33312">
        <v>6</v>
      </c>
    </row>
    <row r="33313" spans="2:8" x14ac:dyDescent="0.3">
      <c r="B33313" t="s">
        <v>3238</v>
      </c>
      <c r="C33313" s="2">
        <v>45992</v>
      </c>
      <c r="D33313">
        <v>23</v>
      </c>
      <c r="E33313">
        <v>21</v>
      </c>
      <c r="F33313">
        <v>2</v>
      </c>
      <c r="G33313">
        <v>0</v>
      </c>
      <c r="H33313">
        <v>8</v>
      </c>
    </row>
    <row r="33314" spans="2:8" x14ac:dyDescent="0.3">
      <c r="B33314" t="s">
        <v>3239</v>
      </c>
      <c r="C33314" s="2">
        <v>45658</v>
      </c>
      <c r="D33314">
        <v>22</v>
      </c>
      <c r="E33314">
        <v>19</v>
      </c>
      <c r="F33314">
        <v>3</v>
      </c>
      <c r="G33314">
        <v>4</v>
      </c>
      <c r="H33314">
        <v>6</v>
      </c>
    </row>
    <row r="33315" spans="2:8" x14ac:dyDescent="0.3">
      <c r="B33315" t="s">
        <v>3239</v>
      </c>
      <c r="C33315" s="2">
        <v>45689</v>
      </c>
      <c r="D33315">
        <v>23</v>
      </c>
      <c r="E33315">
        <v>20</v>
      </c>
      <c r="F33315">
        <v>3</v>
      </c>
      <c r="G33315">
        <v>3</v>
      </c>
      <c r="H33315">
        <v>2</v>
      </c>
    </row>
    <row r="33316" spans="2:8" x14ac:dyDescent="0.3">
      <c r="B33316" t="s">
        <v>3239</v>
      </c>
      <c r="C33316" s="2">
        <v>45717</v>
      </c>
      <c r="D33316">
        <v>23</v>
      </c>
      <c r="E33316">
        <v>22</v>
      </c>
      <c r="F33316">
        <v>1</v>
      </c>
      <c r="G33316">
        <v>1</v>
      </c>
      <c r="H33316">
        <v>0</v>
      </c>
    </row>
    <row r="33317" spans="2:8" x14ac:dyDescent="0.3">
      <c r="B33317" t="s">
        <v>3239</v>
      </c>
      <c r="C33317" s="2">
        <v>45748</v>
      </c>
      <c r="D33317">
        <v>23</v>
      </c>
      <c r="E33317">
        <v>21</v>
      </c>
      <c r="F33317">
        <v>2</v>
      </c>
      <c r="G33317">
        <v>4</v>
      </c>
      <c r="H33317">
        <v>4</v>
      </c>
    </row>
    <row r="33318" spans="2:8" x14ac:dyDescent="0.3">
      <c r="B33318" t="s">
        <v>3239</v>
      </c>
      <c r="C33318" s="2">
        <v>45778</v>
      </c>
      <c r="D33318">
        <v>21</v>
      </c>
      <c r="E33318">
        <v>18</v>
      </c>
      <c r="F33318">
        <v>3</v>
      </c>
      <c r="G33318">
        <v>2</v>
      </c>
      <c r="H33318">
        <v>4</v>
      </c>
    </row>
    <row r="33319" spans="2:8" x14ac:dyDescent="0.3">
      <c r="B33319" t="s">
        <v>3239</v>
      </c>
      <c r="C33319" s="2">
        <v>45809</v>
      </c>
      <c r="D33319">
        <v>21</v>
      </c>
      <c r="E33319">
        <v>21</v>
      </c>
      <c r="F33319">
        <v>0</v>
      </c>
      <c r="G33319">
        <v>4</v>
      </c>
      <c r="H33319">
        <v>10</v>
      </c>
    </row>
    <row r="33320" spans="2:8" x14ac:dyDescent="0.3">
      <c r="B33320" t="s">
        <v>3239</v>
      </c>
      <c r="C33320" s="2">
        <v>45839</v>
      </c>
      <c r="D33320">
        <v>22</v>
      </c>
      <c r="E33320">
        <v>18</v>
      </c>
      <c r="F33320">
        <v>4</v>
      </c>
      <c r="G33320">
        <v>3</v>
      </c>
      <c r="H33320">
        <v>6</v>
      </c>
    </row>
    <row r="33321" spans="2:8" x14ac:dyDescent="0.3">
      <c r="B33321" t="s">
        <v>3239</v>
      </c>
      <c r="C33321" s="2">
        <v>45870</v>
      </c>
      <c r="D33321">
        <v>22</v>
      </c>
      <c r="E33321">
        <v>18</v>
      </c>
      <c r="F33321">
        <v>4</v>
      </c>
      <c r="G33321">
        <v>1</v>
      </c>
      <c r="H33321">
        <v>4</v>
      </c>
    </row>
    <row r="33322" spans="2:8" x14ac:dyDescent="0.3">
      <c r="B33322" t="s">
        <v>3239</v>
      </c>
      <c r="C33322" s="2">
        <v>45901</v>
      </c>
      <c r="D33322">
        <v>20</v>
      </c>
      <c r="E33322">
        <v>17</v>
      </c>
      <c r="F33322">
        <v>3</v>
      </c>
      <c r="G33322">
        <v>3</v>
      </c>
      <c r="H33322">
        <v>6</v>
      </c>
    </row>
    <row r="33323" spans="2:8" x14ac:dyDescent="0.3">
      <c r="B33323" t="s">
        <v>3239</v>
      </c>
      <c r="C33323" s="2">
        <v>45931</v>
      </c>
      <c r="D33323">
        <v>20</v>
      </c>
      <c r="E33323">
        <v>16</v>
      </c>
      <c r="F33323">
        <v>4</v>
      </c>
      <c r="G33323">
        <v>4</v>
      </c>
      <c r="H33323">
        <v>4</v>
      </c>
    </row>
    <row r="33324" spans="2:8" x14ac:dyDescent="0.3">
      <c r="B33324" t="s">
        <v>3239</v>
      </c>
      <c r="C33324" s="2">
        <v>45962</v>
      </c>
      <c r="D33324">
        <v>20</v>
      </c>
      <c r="E33324">
        <v>17</v>
      </c>
      <c r="F33324">
        <v>3</v>
      </c>
      <c r="G33324">
        <v>1</v>
      </c>
      <c r="H33324">
        <v>12</v>
      </c>
    </row>
    <row r="33325" spans="2:8" x14ac:dyDescent="0.3">
      <c r="B33325" t="s">
        <v>3239</v>
      </c>
      <c r="C33325" s="2">
        <v>45992</v>
      </c>
      <c r="D33325">
        <v>21</v>
      </c>
      <c r="E33325">
        <v>19</v>
      </c>
      <c r="F33325">
        <v>2</v>
      </c>
      <c r="G33325">
        <v>0</v>
      </c>
      <c r="H33325">
        <v>4</v>
      </c>
    </row>
    <row r="33326" spans="2:8" x14ac:dyDescent="0.3">
      <c r="B33326" t="s">
        <v>3240</v>
      </c>
      <c r="C33326" s="2">
        <v>45658</v>
      </c>
      <c r="D33326">
        <v>20</v>
      </c>
      <c r="E33326">
        <v>17</v>
      </c>
      <c r="F33326">
        <v>3</v>
      </c>
      <c r="G33326">
        <v>2</v>
      </c>
      <c r="H33326">
        <v>0</v>
      </c>
    </row>
    <row r="33327" spans="2:8" x14ac:dyDescent="0.3">
      <c r="B33327" t="s">
        <v>3240</v>
      </c>
      <c r="C33327" s="2">
        <v>45689</v>
      </c>
      <c r="D33327">
        <v>20</v>
      </c>
      <c r="E33327">
        <v>18</v>
      </c>
      <c r="F33327">
        <v>2</v>
      </c>
      <c r="G33327">
        <v>0</v>
      </c>
      <c r="H33327">
        <v>6</v>
      </c>
    </row>
    <row r="33328" spans="2:8" x14ac:dyDescent="0.3">
      <c r="B33328" t="s">
        <v>3240</v>
      </c>
      <c r="C33328" s="2">
        <v>45717</v>
      </c>
      <c r="D33328">
        <v>20</v>
      </c>
      <c r="E33328">
        <v>20</v>
      </c>
      <c r="F33328">
        <v>0</v>
      </c>
      <c r="G33328">
        <v>0</v>
      </c>
      <c r="H33328">
        <v>8</v>
      </c>
    </row>
    <row r="33329" spans="2:8" x14ac:dyDescent="0.3">
      <c r="B33329" t="s">
        <v>3240</v>
      </c>
      <c r="C33329" s="2">
        <v>45748</v>
      </c>
      <c r="D33329">
        <v>21</v>
      </c>
      <c r="E33329">
        <v>17</v>
      </c>
      <c r="F33329">
        <v>4</v>
      </c>
      <c r="G33329">
        <v>3</v>
      </c>
      <c r="H33329">
        <v>10</v>
      </c>
    </row>
    <row r="33330" spans="2:8" x14ac:dyDescent="0.3">
      <c r="B33330" t="s">
        <v>3240</v>
      </c>
      <c r="C33330" s="2">
        <v>45778</v>
      </c>
      <c r="D33330">
        <v>21</v>
      </c>
      <c r="E33330">
        <v>17</v>
      </c>
      <c r="F33330">
        <v>4</v>
      </c>
      <c r="G33330">
        <v>0</v>
      </c>
      <c r="H33330">
        <v>0</v>
      </c>
    </row>
    <row r="33331" spans="2:8" x14ac:dyDescent="0.3">
      <c r="B33331" t="s">
        <v>3240</v>
      </c>
      <c r="C33331" s="2">
        <v>45809</v>
      </c>
      <c r="D33331">
        <v>22</v>
      </c>
      <c r="E33331">
        <v>18</v>
      </c>
      <c r="F33331">
        <v>4</v>
      </c>
      <c r="G33331">
        <v>0</v>
      </c>
      <c r="H33331">
        <v>6</v>
      </c>
    </row>
    <row r="33332" spans="2:8" x14ac:dyDescent="0.3">
      <c r="B33332" t="s">
        <v>3240</v>
      </c>
      <c r="C33332" s="2">
        <v>45839</v>
      </c>
      <c r="D33332">
        <v>21</v>
      </c>
      <c r="E33332">
        <v>19</v>
      </c>
      <c r="F33332">
        <v>2</v>
      </c>
      <c r="G33332">
        <v>1</v>
      </c>
      <c r="H33332">
        <v>0</v>
      </c>
    </row>
    <row r="33333" spans="2:8" x14ac:dyDescent="0.3">
      <c r="B33333" t="s">
        <v>3240</v>
      </c>
      <c r="C33333" s="2">
        <v>45870</v>
      </c>
      <c r="D33333">
        <v>20</v>
      </c>
      <c r="E33333">
        <v>18</v>
      </c>
      <c r="F33333">
        <v>2</v>
      </c>
      <c r="G33333">
        <v>4</v>
      </c>
      <c r="H33333">
        <v>16</v>
      </c>
    </row>
    <row r="33334" spans="2:8" x14ac:dyDescent="0.3">
      <c r="B33334" t="s">
        <v>3240</v>
      </c>
      <c r="C33334" s="2">
        <v>45901</v>
      </c>
      <c r="D33334">
        <v>22</v>
      </c>
      <c r="E33334">
        <v>19</v>
      </c>
      <c r="F33334">
        <v>3</v>
      </c>
      <c r="G33334">
        <v>0</v>
      </c>
      <c r="H33334">
        <v>2</v>
      </c>
    </row>
    <row r="33335" spans="2:8" x14ac:dyDescent="0.3">
      <c r="B33335" t="s">
        <v>3240</v>
      </c>
      <c r="C33335" s="2">
        <v>45931</v>
      </c>
      <c r="D33335">
        <v>23</v>
      </c>
      <c r="E33335">
        <v>23</v>
      </c>
      <c r="F33335">
        <v>0</v>
      </c>
      <c r="G33335">
        <v>2</v>
      </c>
      <c r="H33335">
        <v>10</v>
      </c>
    </row>
    <row r="33336" spans="2:8" x14ac:dyDescent="0.3">
      <c r="B33336" t="s">
        <v>3240</v>
      </c>
      <c r="C33336" s="2">
        <v>45962</v>
      </c>
      <c r="D33336">
        <v>20</v>
      </c>
      <c r="E33336">
        <v>17</v>
      </c>
      <c r="F33336">
        <v>3</v>
      </c>
      <c r="G33336">
        <v>4</v>
      </c>
      <c r="H33336">
        <v>2</v>
      </c>
    </row>
    <row r="33337" spans="2:8" x14ac:dyDescent="0.3">
      <c r="B33337" t="s">
        <v>3240</v>
      </c>
      <c r="C33337" s="2">
        <v>45992</v>
      </c>
      <c r="D33337">
        <v>21</v>
      </c>
      <c r="E33337">
        <v>20</v>
      </c>
      <c r="F33337">
        <v>1</v>
      </c>
      <c r="G33337">
        <v>0</v>
      </c>
      <c r="H33337">
        <v>4</v>
      </c>
    </row>
    <row r="33338" spans="2:8" x14ac:dyDescent="0.3">
      <c r="B33338" t="s">
        <v>3241</v>
      </c>
      <c r="C33338" s="2">
        <v>45658</v>
      </c>
      <c r="D33338">
        <v>22</v>
      </c>
      <c r="E33338">
        <v>20</v>
      </c>
      <c r="F33338">
        <v>2</v>
      </c>
      <c r="G33338">
        <v>3</v>
      </c>
      <c r="H33338">
        <v>6</v>
      </c>
    </row>
    <row r="33339" spans="2:8" x14ac:dyDescent="0.3">
      <c r="B33339" t="s">
        <v>3241</v>
      </c>
      <c r="C33339" s="2">
        <v>45689</v>
      </c>
      <c r="D33339">
        <v>20</v>
      </c>
      <c r="E33339">
        <v>19</v>
      </c>
      <c r="F33339">
        <v>1</v>
      </c>
      <c r="G33339">
        <v>0</v>
      </c>
      <c r="H33339">
        <v>8</v>
      </c>
    </row>
    <row r="33340" spans="2:8" x14ac:dyDescent="0.3">
      <c r="B33340" t="s">
        <v>3241</v>
      </c>
      <c r="C33340" s="2">
        <v>45717</v>
      </c>
      <c r="D33340">
        <v>23</v>
      </c>
      <c r="E33340">
        <v>22</v>
      </c>
      <c r="F33340">
        <v>1</v>
      </c>
      <c r="G33340">
        <v>2</v>
      </c>
      <c r="H33340">
        <v>4</v>
      </c>
    </row>
    <row r="33341" spans="2:8" x14ac:dyDescent="0.3">
      <c r="B33341" t="s">
        <v>3241</v>
      </c>
      <c r="C33341" s="2">
        <v>45748</v>
      </c>
      <c r="D33341">
        <v>20</v>
      </c>
      <c r="E33341">
        <v>18</v>
      </c>
      <c r="F33341">
        <v>2</v>
      </c>
      <c r="G33341">
        <v>3</v>
      </c>
      <c r="H33341">
        <v>0</v>
      </c>
    </row>
    <row r="33342" spans="2:8" x14ac:dyDescent="0.3">
      <c r="B33342" t="s">
        <v>3241</v>
      </c>
      <c r="C33342" s="2">
        <v>45778</v>
      </c>
      <c r="D33342">
        <v>20</v>
      </c>
      <c r="E33342">
        <v>19</v>
      </c>
      <c r="F33342">
        <v>1</v>
      </c>
      <c r="G33342">
        <v>3</v>
      </c>
      <c r="H33342">
        <v>0</v>
      </c>
    </row>
    <row r="33343" spans="2:8" x14ac:dyDescent="0.3">
      <c r="B33343" t="s">
        <v>3241</v>
      </c>
      <c r="C33343" s="2">
        <v>45809</v>
      </c>
      <c r="D33343">
        <v>21</v>
      </c>
      <c r="E33343">
        <v>18</v>
      </c>
      <c r="F33343">
        <v>3</v>
      </c>
      <c r="G33343">
        <v>3</v>
      </c>
      <c r="H33343">
        <v>16</v>
      </c>
    </row>
    <row r="33344" spans="2:8" x14ac:dyDescent="0.3">
      <c r="B33344" t="s">
        <v>3241</v>
      </c>
      <c r="C33344" s="2">
        <v>45839</v>
      </c>
      <c r="D33344">
        <v>22</v>
      </c>
      <c r="E33344">
        <v>20</v>
      </c>
      <c r="F33344">
        <v>2</v>
      </c>
      <c r="G33344">
        <v>4</v>
      </c>
      <c r="H33344">
        <v>10</v>
      </c>
    </row>
    <row r="33345" spans="2:8" x14ac:dyDescent="0.3">
      <c r="B33345" t="s">
        <v>3241</v>
      </c>
      <c r="C33345" s="2">
        <v>45870</v>
      </c>
      <c r="D33345">
        <v>21</v>
      </c>
      <c r="E33345">
        <v>19</v>
      </c>
      <c r="F33345">
        <v>2</v>
      </c>
      <c r="G33345">
        <v>0</v>
      </c>
      <c r="H33345">
        <v>8</v>
      </c>
    </row>
    <row r="33346" spans="2:8" x14ac:dyDescent="0.3">
      <c r="B33346" t="s">
        <v>3241</v>
      </c>
      <c r="C33346" s="2">
        <v>45901</v>
      </c>
      <c r="D33346">
        <v>23</v>
      </c>
      <c r="E33346">
        <v>21</v>
      </c>
      <c r="F33346">
        <v>2</v>
      </c>
      <c r="G33346">
        <v>4</v>
      </c>
      <c r="H33346">
        <v>16</v>
      </c>
    </row>
    <row r="33347" spans="2:8" x14ac:dyDescent="0.3">
      <c r="B33347" t="s">
        <v>3241</v>
      </c>
      <c r="C33347" s="2">
        <v>45931</v>
      </c>
      <c r="D33347">
        <v>20</v>
      </c>
      <c r="E33347">
        <v>19</v>
      </c>
      <c r="F33347">
        <v>1</v>
      </c>
      <c r="G33347">
        <v>1</v>
      </c>
      <c r="H33347">
        <v>2</v>
      </c>
    </row>
    <row r="33348" spans="2:8" x14ac:dyDescent="0.3">
      <c r="B33348" t="s">
        <v>3241</v>
      </c>
      <c r="C33348" s="2">
        <v>45962</v>
      </c>
      <c r="D33348">
        <v>23</v>
      </c>
      <c r="E33348">
        <v>21</v>
      </c>
      <c r="F33348">
        <v>2</v>
      </c>
      <c r="G33348">
        <v>4</v>
      </c>
      <c r="H33348">
        <v>0</v>
      </c>
    </row>
    <row r="33349" spans="2:8" x14ac:dyDescent="0.3">
      <c r="B33349" t="s">
        <v>3241</v>
      </c>
      <c r="C33349" s="2">
        <v>45992</v>
      </c>
      <c r="D33349">
        <v>21</v>
      </c>
      <c r="E33349">
        <v>17</v>
      </c>
      <c r="F33349">
        <v>4</v>
      </c>
      <c r="G33349">
        <v>2</v>
      </c>
      <c r="H33349">
        <v>4</v>
      </c>
    </row>
    <row r="33350" spans="2:8" x14ac:dyDescent="0.3">
      <c r="B33350" t="s">
        <v>3242</v>
      </c>
      <c r="C33350" s="2">
        <v>45658</v>
      </c>
      <c r="D33350">
        <v>23</v>
      </c>
      <c r="E33350">
        <v>21</v>
      </c>
      <c r="F33350">
        <v>2</v>
      </c>
      <c r="G33350">
        <v>3</v>
      </c>
      <c r="H33350">
        <v>0</v>
      </c>
    </row>
    <row r="33351" spans="2:8" x14ac:dyDescent="0.3">
      <c r="B33351" t="s">
        <v>3242</v>
      </c>
      <c r="C33351" s="2">
        <v>45689</v>
      </c>
      <c r="D33351">
        <v>20</v>
      </c>
      <c r="E33351">
        <v>17</v>
      </c>
      <c r="F33351">
        <v>3</v>
      </c>
      <c r="G33351">
        <v>1</v>
      </c>
      <c r="H33351">
        <v>0</v>
      </c>
    </row>
    <row r="33352" spans="2:8" x14ac:dyDescent="0.3">
      <c r="B33352" t="s">
        <v>3242</v>
      </c>
      <c r="C33352" s="2">
        <v>45717</v>
      </c>
      <c r="D33352">
        <v>20</v>
      </c>
      <c r="E33352">
        <v>16</v>
      </c>
      <c r="F33352">
        <v>4</v>
      </c>
      <c r="G33352">
        <v>3</v>
      </c>
      <c r="H33352">
        <v>4</v>
      </c>
    </row>
    <row r="33353" spans="2:8" x14ac:dyDescent="0.3">
      <c r="B33353" t="s">
        <v>3242</v>
      </c>
      <c r="C33353" s="2">
        <v>45748</v>
      </c>
      <c r="D33353">
        <v>23</v>
      </c>
      <c r="E33353">
        <v>20</v>
      </c>
      <c r="F33353">
        <v>3</v>
      </c>
      <c r="G33353">
        <v>0</v>
      </c>
      <c r="H33353">
        <v>10</v>
      </c>
    </row>
    <row r="33354" spans="2:8" x14ac:dyDescent="0.3">
      <c r="B33354" t="s">
        <v>3242</v>
      </c>
      <c r="C33354" s="2">
        <v>45778</v>
      </c>
      <c r="D33354">
        <v>20</v>
      </c>
      <c r="E33354">
        <v>18</v>
      </c>
      <c r="F33354">
        <v>2</v>
      </c>
      <c r="G33354">
        <v>2</v>
      </c>
      <c r="H33354">
        <v>10</v>
      </c>
    </row>
    <row r="33355" spans="2:8" x14ac:dyDescent="0.3">
      <c r="B33355" t="s">
        <v>3242</v>
      </c>
      <c r="C33355" s="2">
        <v>45809</v>
      </c>
      <c r="D33355">
        <v>22</v>
      </c>
      <c r="E33355">
        <v>22</v>
      </c>
      <c r="F33355">
        <v>0</v>
      </c>
      <c r="G33355">
        <v>3</v>
      </c>
      <c r="H33355">
        <v>6</v>
      </c>
    </row>
    <row r="33356" spans="2:8" x14ac:dyDescent="0.3">
      <c r="B33356" t="s">
        <v>3242</v>
      </c>
      <c r="C33356" s="2">
        <v>45839</v>
      </c>
      <c r="D33356">
        <v>21</v>
      </c>
      <c r="E33356">
        <v>19</v>
      </c>
      <c r="F33356">
        <v>2</v>
      </c>
      <c r="G33356">
        <v>4</v>
      </c>
      <c r="H33356">
        <v>8</v>
      </c>
    </row>
    <row r="33357" spans="2:8" x14ac:dyDescent="0.3">
      <c r="B33357" t="s">
        <v>3242</v>
      </c>
      <c r="C33357" s="2">
        <v>45870</v>
      </c>
      <c r="D33357">
        <v>22</v>
      </c>
      <c r="E33357">
        <v>21</v>
      </c>
      <c r="F33357">
        <v>1</v>
      </c>
      <c r="G33357">
        <v>2</v>
      </c>
      <c r="H33357">
        <v>6</v>
      </c>
    </row>
    <row r="33358" spans="2:8" x14ac:dyDescent="0.3">
      <c r="B33358" t="s">
        <v>3242</v>
      </c>
      <c r="C33358" s="2">
        <v>45901</v>
      </c>
      <c r="D33358">
        <v>22</v>
      </c>
      <c r="E33358">
        <v>18</v>
      </c>
      <c r="F33358">
        <v>4</v>
      </c>
      <c r="G33358">
        <v>3</v>
      </c>
      <c r="H33358">
        <v>4</v>
      </c>
    </row>
    <row r="33359" spans="2:8" x14ac:dyDescent="0.3">
      <c r="B33359" t="s">
        <v>3242</v>
      </c>
      <c r="C33359" s="2">
        <v>45931</v>
      </c>
      <c r="D33359">
        <v>21</v>
      </c>
      <c r="E33359">
        <v>19</v>
      </c>
      <c r="F33359">
        <v>2</v>
      </c>
      <c r="G33359">
        <v>3</v>
      </c>
      <c r="H33359">
        <v>6</v>
      </c>
    </row>
    <row r="33360" spans="2:8" x14ac:dyDescent="0.3">
      <c r="B33360" t="s">
        <v>3242</v>
      </c>
      <c r="C33360" s="2">
        <v>45962</v>
      </c>
      <c r="D33360">
        <v>21</v>
      </c>
      <c r="E33360">
        <v>19</v>
      </c>
      <c r="F33360">
        <v>2</v>
      </c>
      <c r="G33360">
        <v>0</v>
      </c>
      <c r="H33360">
        <v>4</v>
      </c>
    </row>
    <row r="33361" spans="2:8" x14ac:dyDescent="0.3">
      <c r="B33361" t="s">
        <v>3242</v>
      </c>
      <c r="C33361" s="2">
        <v>45992</v>
      </c>
      <c r="D33361">
        <v>22</v>
      </c>
      <c r="E33361">
        <v>22</v>
      </c>
      <c r="F33361">
        <v>0</v>
      </c>
      <c r="G33361">
        <v>3</v>
      </c>
      <c r="H33361">
        <v>4</v>
      </c>
    </row>
    <row r="33362" spans="2:8" x14ac:dyDescent="0.3">
      <c r="B33362" t="s">
        <v>3243</v>
      </c>
      <c r="C33362" s="2">
        <v>45658</v>
      </c>
      <c r="D33362">
        <v>22</v>
      </c>
      <c r="E33362">
        <v>20</v>
      </c>
      <c r="F33362">
        <v>2</v>
      </c>
      <c r="G33362">
        <v>0</v>
      </c>
      <c r="H33362">
        <v>6</v>
      </c>
    </row>
    <row r="33363" spans="2:8" x14ac:dyDescent="0.3">
      <c r="B33363" t="s">
        <v>3243</v>
      </c>
      <c r="C33363" s="2">
        <v>45689</v>
      </c>
      <c r="D33363">
        <v>20</v>
      </c>
      <c r="E33363">
        <v>17</v>
      </c>
      <c r="F33363">
        <v>3</v>
      </c>
      <c r="G33363">
        <v>4</v>
      </c>
      <c r="H33363">
        <v>8</v>
      </c>
    </row>
    <row r="33364" spans="2:8" x14ac:dyDescent="0.3">
      <c r="B33364" t="s">
        <v>3243</v>
      </c>
      <c r="C33364" s="2">
        <v>45717</v>
      </c>
      <c r="D33364">
        <v>22</v>
      </c>
      <c r="E33364">
        <v>22</v>
      </c>
      <c r="F33364">
        <v>0</v>
      </c>
      <c r="G33364">
        <v>1</v>
      </c>
      <c r="H33364">
        <v>0</v>
      </c>
    </row>
    <row r="33365" spans="2:8" x14ac:dyDescent="0.3">
      <c r="B33365" t="s">
        <v>3243</v>
      </c>
      <c r="C33365" s="2">
        <v>45748</v>
      </c>
      <c r="D33365">
        <v>23</v>
      </c>
      <c r="E33365">
        <v>23</v>
      </c>
      <c r="F33365">
        <v>0</v>
      </c>
      <c r="G33365">
        <v>1</v>
      </c>
      <c r="H33365">
        <v>4</v>
      </c>
    </row>
    <row r="33366" spans="2:8" x14ac:dyDescent="0.3">
      <c r="B33366" t="s">
        <v>3243</v>
      </c>
      <c r="C33366" s="2">
        <v>45778</v>
      </c>
      <c r="D33366">
        <v>23</v>
      </c>
      <c r="E33366">
        <v>23</v>
      </c>
      <c r="F33366">
        <v>0</v>
      </c>
      <c r="G33366">
        <v>4</v>
      </c>
      <c r="H33366">
        <v>8</v>
      </c>
    </row>
    <row r="33367" spans="2:8" x14ac:dyDescent="0.3">
      <c r="B33367" t="s">
        <v>3243</v>
      </c>
      <c r="C33367" s="2">
        <v>45809</v>
      </c>
      <c r="D33367">
        <v>21</v>
      </c>
      <c r="E33367">
        <v>21</v>
      </c>
      <c r="F33367">
        <v>0</v>
      </c>
      <c r="G33367">
        <v>4</v>
      </c>
      <c r="H33367">
        <v>12</v>
      </c>
    </row>
    <row r="33368" spans="2:8" x14ac:dyDescent="0.3">
      <c r="B33368" t="s">
        <v>3243</v>
      </c>
      <c r="C33368" s="2">
        <v>45839</v>
      </c>
      <c r="D33368">
        <v>21</v>
      </c>
      <c r="E33368">
        <v>17</v>
      </c>
      <c r="F33368">
        <v>4</v>
      </c>
      <c r="G33368">
        <v>3</v>
      </c>
      <c r="H33368">
        <v>8</v>
      </c>
    </row>
    <row r="33369" spans="2:8" x14ac:dyDescent="0.3">
      <c r="B33369" t="s">
        <v>3243</v>
      </c>
      <c r="C33369" s="2">
        <v>45870</v>
      </c>
      <c r="D33369">
        <v>21</v>
      </c>
      <c r="E33369">
        <v>21</v>
      </c>
      <c r="F33369">
        <v>0</v>
      </c>
      <c r="G33369">
        <v>4</v>
      </c>
      <c r="H33369">
        <v>10</v>
      </c>
    </row>
    <row r="33370" spans="2:8" x14ac:dyDescent="0.3">
      <c r="B33370" t="s">
        <v>3243</v>
      </c>
      <c r="C33370" s="2">
        <v>45901</v>
      </c>
      <c r="D33370">
        <v>22</v>
      </c>
      <c r="E33370">
        <v>21</v>
      </c>
      <c r="F33370">
        <v>1</v>
      </c>
      <c r="G33370">
        <v>0</v>
      </c>
      <c r="H33370">
        <v>16</v>
      </c>
    </row>
    <row r="33371" spans="2:8" x14ac:dyDescent="0.3">
      <c r="B33371" t="s">
        <v>3243</v>
      </c>
      <c r="C33371" s="2">
        <v>45931</v>
      </c>
      <c r="D33371">
        <v>23</v>
      </c>
      <c r="E33371">
        <v>22</v>
      </c>
      <c r="F33371">
        <v>1</v>
      </c>
      <c r="G33371">
        <v>3</v>
      </c>
      <c r="H33371">
        <v>0</v>
      </c>
    </row>
    <row r="33372" spans="2:8" x14ac:dyDescent="0.3">
      <c r="B33372" t="s">
        <v>3243</v>
      </c>
      <c r="C33372" s="2">
        <v>45962</v>
      </c>
      <c r="D33372">
        <v>21</v>
      </c>
      <c r="E33372">
        <v>18</v>
      </c>
      <c r="F33372">
        <v>3</v>
      </c>
      <c r="G33372">
        <v>4</v>
      </c>
      <c r="H33372">
        <v>0</v>
      </c>
    </row>
    <row r="33373" spans="2:8" x14ac:dyDescent="0.3">
      <c r="B33373" t="s">
        <v>3243</v>
      </c>
      <c r="C33373" s="2">
        <v>45992</v>
      </c>
      <c r="D33373">
        <v>20</v>
      </c>
      <c r="E33373">
        <v>19</v>
      </c>
      <c r="F33373">
        <v>1</v>
      </c>
      <c r="G33373">
        <v>2</v>
      </c>
      <c r="H33373">
        <v>2</v>
      </c>
    </row>
    <row r="33374" spans="2:8" x14ac:dyDescent="0.3">
      <c r="B33374" t="s">
        <v>3244</v>
      </c>
      <c r="C33374" s="2">
        <v>45658</v>
      </c>
      <c r="D33374">
        <v>23</v>
      </c>
      <c r="E33374">
        <v>21</v>
      </c>
      <c r="F33374">
        <v>2</v>
      </c>
      <c r="G33374">
        <v>1</v>
      </c>
      <c r="H33374">
        <v>6</v>
      </c>
    </row>
    <row r="33375" spans="2:8" x14ac:dyDescent="0.3">
      <c r="B33375" t="s">
        <v>3244</v>
      </c>
      <c r="C33375" s="2">
        <v>45689</v>
      </c>
      <c r="D33375">
        <v>20</v>
      </c>
      <c r="E33375">
        <v>19</v>
      </c>
      <c r="F33375">
        <v>1</v>
      </c>
      <c r="G33375">
        <v>4</v>
      </c>
      <c r="H33375">
        <v>4</v>
      </c>
    </row>
    <row r="33376" spans="2:8" x14ac:dyDescent="0.3">
      <c r="B33376" t="s">
        <v>3244</v>
      </c>
      <c r="C33376" s="2">
        <v>45717</v>
      </c>
      <c r="D33376">
        <v>23</v>
      </c>
      <c r="E33376">
        <v>20</v>
      </c>
      <c r="F33376">
        <v>3</v>
      </c>
      <c r="G33376">
        <v>2</v>
      </c>
      <c r="H33376">
        <v>12</v>
      </c>
    </row>
    <row r="33377" spans="2:8" x14ac:dyDescent="0.3">
      <c r="B33377" t="s">
        <v>3244</v>
      </c>
      <c r="C33377" s="2">
        <v>45748</v>
      </c>
      <c r="D33377">
        <v>21</v>
      </c>
      <c r="E33377">
        <v>20</v>
      </c>
      <c r="F33377">
        <v>1</v>
      </c>
      <c r="G33377">
        <v>4</v>
      </c>
      <c r="H33377">
        <v>2</v>
      </c>
    </row>
    <row r="33378" spans="2:8" x14ac:dyDescent="0.3">
      <c r="B33378" t="s">
        <v>3244</v>
      </c>
      <c r="C33378" s="2">
        <v>45778</v>
      </c>
      <c r="D33378">
        <v>21</v>
      </c>
      <c r="E33378">
        <v>17</v>
      </c>
      <c r="F33378">
        <v>4</v>
      </c>
      <c r="G33378">
        <v>2</v>
      </c>
      <c r="H33378">
        <v>8</v>
      </c>
    </row>
    <row r="33379" spans="2:8" x14ac:dyDescent="0.3">
      <c r="B33379" t="s">
        <v>3244</v>
      </c>
      <c r="C33379" s="2">
        <v>45809</v>
      </c>
      <c r="D33379">
        <v>23</v>
      </c>
      <c r="E33379">
        <v>22</v>
      </c>
      <c r="F33379">
        <v>1</v>
      </c>
      <c r="G33379">
        <v>0</v>
      </c>
      <c r="H33379">
        <v>8</v>
      </c>
    </row>
    <row r="33380" spans="2:8" x14ac:dyDescent="0.3">
      <c r="B33380" t="s">
        <v>3244</v>
      </c>
      <c r="C33380" s="2">
        <v>45839</v>
      </c>
      <c r="D33380">
        <v>22</v>
      </c>
      <c r="E33380">
        <v>20</v>
      </c>
      <c r="F33380">
        <v>2</v>
      </c>
      <c r="G33380">
        <v>4</v>
      </c>
      <c r="H33380">
        <v>4</v>
      </c>
    </row>
    <row r="33381" spans="2:8" x14ac:dyDescent="0.3">
      <c r="B33381" t="s">
        <v>3244</v>
      </c>
      <c r="C33381" s="2">
        <v>45870</v>
      </c>
      <c r="D33381">
        <v>21</v>
      </c>
      <c r="E33381">
        <v>20</v>
      </c>
      <c r="F33381">
        <v>1</v>
      </c>
      <c r="G33381">
        <v>2</v>
      </c>
      <c r="H33381">
        <v>2</v>
      </c>
    </row>
    <row r="33382" spans="2:8" x14ac:dyDescent="0.3">
      <c r="B33382" t="s">
        <v>3244</v>
      </c>
      <c r="C33382" s="2">
        <v>45901</v>
      </c>
      <c r="D33382">
        <v>22</v>
      </c>
      <c r="E33382">
        <v>19</v>
      </c>
      <c r="F33382">
        <v>3</v>
      </c>
      <c r="G33382">
        <v>4</v>
      </c>
      <c r="H33382">
        <v>4</v>
      </c>
    </row>
    <row r="33383" spans="2:8" x14ac:dyDescent="0.3">
      <c r="B33383" t="s">
        <v>3244</v>
      </c>
      <c r="C33383" s="2">
        <v>45931</v>
      </c>
      <c r="D33383">
        <v>23</v>
      </c>
      <c r="E33383">
        <v>21</v>
      </c>
      <c r="F33383">
        <v>2</v>
      </c>
      <c r="G33383">
        <v>2</v>
      </c>
      <c r="H33383">
        <v>4</v>
      </c>
    </row>
    <row r="33384" spans="2:8" x14ac:dyDescent="0.3">
      <c r="B33384" t="s">
        <v>3244</v>
      </c>
      <c r="C33384" s="2">
        <v>45962</v>
      </c>
      <c r="D33384">
        <v>21</v>
      </c>
      <c r="E33384">
        <v>20</v>
      </c>
      <c r="F33384">
        <v>1</v>
      </c>
      <c r="G33384">
        <v>0</v>
      </c>
      <c r="H33384">
        <v>2</v>
      </c>
    </row>
    <row r="33385" spans="2:8" x14ac:dyDescent="0.3">
      <c r="B33385" t="s">
        <v>3244</v>
      </c>
      <c r="C33385" s="2">
        <v>45992</v>
      </c>
      <c r="D33385">
        <v>22</v>
      </c>
      <c r="E33385">
        <v>22</v>
      </c>
      <c r="F33385">
        <v>0</v>
      </c>
      <c r="G33385">
        <v>0</v>
      </c>
      <c r="H33385">
        <v>4</v>
      </c>
    </row>
    <row r="33386" spans="2:8" x14ac:dyDescent="0.3">
      <c r="B33386" t="s">
        <v>3245</v>
      </c>
      <c r="C33386" s="2">
        <v>45658</v>
      </c>
      <c r="D33386">
        <v>20</v>
      </c>
      <c r="E33386">
        <v>20</v>
      </c>
      <c r="F33386">
        <v>0</v>
      </c>
      <c r="G33386">
        <v>0</v>
      </c>
      <c r="H33386">
        <v>2</v>
      </c>
    </row>
    <row r="33387" spans="2:8" x14ac:dyDescent="0.3">
      <c r="B33387" t="s">
        <v>3245</v>
      </c>
      <c r="C33387" s="2">
        <v>45689</v>
      </c>
      <c r="D33387">
        <v>22</v>
      </c>
      <c r="E33387">
        <v>21</v>
      </c>
      <c r="F33387">
        <v>1</v>
      </c>
      <c r="G33387">
        <v>2</v>
      </c>
      <c r="H33387">
        <v>0</v>
      </c>
    </row>
    <row r="33388" spans="2:8" x14ac:dyDescent="0.3">
      <c r="B33388" t="s">
        <v>3245</v>
      </c>
      <c r="C33388" s="2">
        <v>45717</v>
      </c>
      <c r="D33388">
        <v>23</v>
      </c>
      <c r="E33388">
        <v>19</v>
      </c>
      <c r="F33388">
        <v>4</v>
      </c>
      <c r="G33388">
        <v>2</v>
      </c>
      <c r="H33388">
        <v>6</v>
      </c>
    </row>
    <row r="33389" spans="2:8" x14ac:dyDescent="0.3">
      <c r="B33389" t="s">
        <v>3245</v>
      </c>
      <c r="C33389" s="2">
        <v>45748</v>
      </c>
      <c r="D33389">
        <v>23</v>
      </c>
      <c r="E33389">
        <v>23</v>
      </c>
      <c r="F33389">
        <v>0</v>
      </c>
      <c r="G33389">
        <v>2</v>
      </c>
      <c r="H33389">
        <v>2</v>
      </c>
    </row>
    <row r="33390" spans="2:8" x14ac:dyDescent="0.3">
      <c r="B33390" t="s">
        <v>3245</v>
      </c>
      <c r="C33390" s="2">
        <v>45778</v>
      </c>
      <c r="D33390">
        <v>22</v>
      </c>
      <c r="E33390">
        <v>21</v>
      </c>
      <c r="F33390">
        <v>1</v>
      </c>
      <c r="G33390">
        <v>1</v>
      </c>
      <c r="H33390">
        <v>4</v>
      </c>
    </row>
    <row r="33391" spans="2:8" x14ac:dyDescent="0.3">
      <c r="B33391" t="s">
        <v>3245</v>
      </c>
      <c r="C33391" s="2">
        <v>45809</v>
      </c>
      <c r="D33391">
        <v>22</v>
      </c>
      <c r="E33391">
        <v>20</v>
      </c>
      <c r="F33391">
        <v>2</v>
      </c>
      <c r="G33391">
        <v>1</v>
      </c>
      <c r="H33391">
        <v>12</v>
      </c>
    </row>
    <row r="33392" spans="2:8" x14ac:dyDescent="0.3">
      <c r="B33392" t="s">
        <v>3245</v>
      </c>
      <c r="C33392" s="2">
        <v>45839</v>
      </c>
      <c r="D33392">
        <v>22</v>
      </c>
      <c r="E33392">
        <v>20</v>
      </c>
      <c r="F33392">
        <v>2</v>
      </c>
      <c r="G33392">
        <v>2</v>
      </c>
      <c r="H33392">
        <v>6</v>
      </c>
    </row>
    <row r="33393" spans="2:8" x14ac:dyDescent="0.3">
      <c r="B33393" t="s">
        <v>3245</v>
      </c>
      <c r="C33393" s="2">
        <v>45870</v>
      </c>
      <c r="D33393">
        <v>21</v>
      </c>
      <c r="E33393">
        <v>20</v>
      </c>
      <c r="F33393">
        <v>1</v>
      </c>
      <c r="G33393">
        <v>2</v>
      </c>
      <c r="H33393">
        <v>8</v>
      </c>
    </row>
    <row r="33394" spans="2:8" x14ac:dyDescent="0.3">
      <c r="B33394" t="s">
        <v>3245</v>
      </c>
      <c r="C33394" s="2">
        <v>45901</v>
      </c>
      <c r="D33394">
        <v>21</v>
      </c>
      <c r="E33394">
        <v>20</v>
      </c>
      <c r="F33394">
        <v>1</v>
      </c>
      <c r="G33394">
        <v>4</v>
      </c>
      <c r="H33394">
        <v>8</v>
      </c>
    </row>
    <row r="33395" spans="2:8" x14ac:dyDescent="0.3">
      <c r="B33395" t="s">
        <v>3245</v>
      </c>
      <c r="C33395" s="2">
        <v>45931</v>
      </c>
      <c r="D33395">
        <v>20</v>
      </c>
      <c r="E33395">
        <v>16</v>
      </c>
      <c r="F33395">
        <v>4</v>
      </c>
      <c r="G33395">
        <v>1</v>
      </c>
      <c r="H33395">
        <v>4</v>
      </c>
    </row>
    <row r="33396" spans="2:8" x14ac:dyDescent="0.3">
      <c r="B33396" t="s">
        <v>3245</v>
      </c>
      <c r="C33396" s="2">
        <v>45962</v>
      </c>
      <c r="D33396">
        <v>21</v>
      </c>
      <c r="E33396">
        <v>18</v>
      </c>
      <c r="F33396">
        <v>3</v>
      </c>
      <c r="G33396">
        <v>0</v>
      </c>
      <c r="H33396">
        <v>16</v>
      </c>
    </row>
    <row r="33397" spans="2:8" x14ac:dyDescent="0.3">
      <c r="B33397" t="s">
        <v>3245</v>
      </c>
      <c r="C33397" s="2">
        <v>45992</v>
      </c>
      <c r="D33397">
        <v>21</v>
      </c>
      <c r="E33397">
        <v>19</v>
      </c>
      <c r="F33397">
        <v>2</v>
      </c>
      <c r="G33397">
        <v>0</v>
      </c>
      <c r="H33397">
        <v>0</v>
      </c>
    </row>
    <row r="33398" spans="2:8" x14ac:dyDescent="0.3">
      <c r="B33398" t="s">
        <v>3246</v>
      </c>
      <c r="C33398" s="2">
        <v>45658</v>
      </c>
      <c r="D33398">
        <v>22</v>
      </c>
      <c r="E33398">
        <v>22</v>
      </c>
      <c r="F33398">
        <v>0</v>
      </c>
      <c r="G33398">
        <v>3</v>
      </c>
      <c r="H33398">
        <v>16</v>
      </c>
    </row>
    <row r="33399" spans="2:8" x14ac:dyDescent="0.3">
      <c r="B33399" t="s">
        <v>3246</v>
      </c>
      <c r="C33399" s="2">
        <v>45689</v>
      </c>
      <c r="D33399">
        <v>20</v>
      </c>
      <c r="E33399">
        <v>20</v>
      </c>
      <c r="F33399">
        <v>0</v>
      </c>
      <c r="G33399">
        <v>3</v>
      </c>
      <c r="H33399">
        <v>0</v>
      </c>
    </row>
    <row r="33400" spans="2:8" x14ac:dyDescent="0.3">
      <c r="B33400" t="s">
        <v>3246</v>
      </c>
      <c r="C33400" s="2">
        <v>45717</v>
      </c>
      <c r="D33400">
        <v>20</v>
      </c>
      <c r="E33400">
        <v>20</v>
      </c>
      <c r="F33400">
        <v>0</v>
      </c>
      <c r="G33400">
        <v>3</v>
      </c>
      <c r="H33400">
        <v>2</v>
      </c>
    </row>
    <row r="33401" spans="2:8" x14ac:dyDescent="0.3">
      <c r="B33401" t="s">
        <v>3246</v>
      </c>
      <c r="C33401" s="2">
        <v>45748</v>
      </c>
      <c r="D33401">
        <v>23</v>
      </c>
      <c r="E33401">
        <v>21</v>
      </c>
      <c r="F33401">
        <v>2</v>
      </c>
      <c r="G33401">
        <v>1</v>
      </c>
      <c r="H33401">
        <v>12</v>
      </c>
    </row>
    <row r="33402" spans="2:8" x14ac:dyDescent="0.3">
      <c r="B33402" t="s">
        <v>3246</v>
      </c>
      <c r="C33402" s="2">
        <v>45778</v>
      </c>
      <c r="D33402">
        <v>23</v>
      </c>
      <c r="E33402">
        <v>21</v>
      </c>
      <c r="F33402">
        <v>2</v>
      </c>
      <c r="G33402">
        <v>2</v>
      </c>
      <c r="H33402">
        <v>16</v>
      </c>
    </row>
    <row r="33403" spans="2:8" x14ac:dyDescent="0.3">
      <c r="B33403" t="s">
        <v>3246</v>
      </c>
      <c r="C33403" s="2">
        <v>45809</v>
      </c>
      <c r="D33403">
        <v>21</v>
      </c>
      <c r="E33403">
        <v>17</v>
      </c>
      <c r="F33403">
        <v>4</v>
      </c>
      <c r="G33403">
        <v>1</v>
      </c>
      <c r="H33403">
        <v>4</v>
      </c>
    </row>
    <row r="33404" spans="2:8" x14ac:dyDescent="0.3">
      <c r="B33404" t="s">
        <v>3246</v>
      </c>
      <c r="C33404" s="2">
        <v>45839</v>
      </c>
      <c r="D33404">
        <v>20</v>
      </c>
      <c r="E33404">
        <v>19</v>
      </c>
      <c r="F33404">
        <v>1</v>
      </c>
      <c r="G33404">
        <v>1</v>
      </c>
      <c r="H33404">
        <v>4</v>
      </c>
    </row>
    <row r="33405" spans="2:8" x14ac:dyDescent="0.3">
      <c r="B33405" t="s">
        <v>3246</v>
      </c>
      <c r="C33405" s="2">
        <v>45870</v>
      </c>
      <c r="D33405">
        <v>21</v>
      </c>
      <c r="E33405">
        <v>18</v>
      </c>
      <c r="F33405">
        <v>3</v>
      </c>
      <c r="G33405">
        <v>0</v>
      </c>
      <c r="H33405">
        <v>4</v>
      </c>
    </row>
    <row r="33406" spans="2:8" x14ac:dyDescent="0.3">
      <c r="B33406" t="s">
        <v>3246</v>
      </c>
      <c r="C33406" s="2">
        <v>45901</v>
      </c>
      <c r="D33406">
        <v>22</v>
      </c>
      <c r="E33406">
        <v>19</v>
      </c>
      <c r="F33406">
        <v>3</v>
      </c>
      <c r="G33406">
        <v>4</v>
      </c>
      <c r="H33406">
        <v>6</v>
      </c>
    </row>
    <row r="33407" spans="2:8" x14ac:dyDescent="0.3">
      <c r="B33407" t="s">
        <v>3246</v>
      </c>
      <c r="C33407" s="2">
        <v>45931</v>
      </c>
      <c r="D33407">
        <v>22</v>
      </c>
      <c r="E33407">
        <v>18</v>
      </c>
      <c r="F33407">
        <v>4</v>
      </c>
      <c r="G33407">
        <v>0</v>
      </c>
      <c r="H33407">
        <v>12</v>
      </c>
    </row>
    <row r="33408" spans="2:8" x14ac:dyDescent="0.3">
      <c r="B33408" t="s">
        <v>3246</v>
      </c>
      <c r="C33408" s="2">
        <v>45962</v>
      </c>
      <c r="D33408">
        <v>22</v>
      </c>
      <c r="E33408">
        <v>19</v>
      </c>
      <c r="F33408">
        <v>3</v>
      </c>
      <c r="G33408">
        <v>1</v>
      </c>
      <c r="H33408">
        <v>2</v>
      </c>
    </row>
    <row r="33409" spans="2:8" x14ac:dyDescent="0.3">
      <c r="B33409" t="s">
        <v>3246</v>
      </c>
      <c r="C33409" s="2">
        <v>45992</v>
      </c>
      <c r="D33409">
        <v>22</v>
      </c>
      <c r="E33409">
        <v>21</v>
      </c>
      <c r="F33409">
        <v>1</v>
      </c>
      <c r="G33409">
        <v>3</v>
      </c>
      <c r="H33409">
        <v>8</v>
      </c>
    </row>
    <row r="33410" spans="2:8" x14ac:dyDescent="0.3">
      <c r="B33410" t="s">
        <v>3247</v>
      </c>
      <c r="C33410" s="2">
        <v>45658</v>
      </c>
      <c r="D33410">
        <v>22</v>
      </c>
      <c r="E33410">
        <v>21</v>
      </c>
      <c r="F33410">
        <v>1</v>
      </c>
      <c r="G33410">
        <v>0</v>
      </c>
      <c r="H33410">
        <v>0</v>
      </c>
    </row>
    <row r="33411" spans="2:8" x14ac:dyDescent="0.3">
      <c r="B33411" t="s">
        <v>3247</v>
      </c>
      <c r="C33411" s="2">
        <v>45689</v>
      </c>
      <c r="D33411">
        <v>20</v>
      </c>
      <c r="E33411">
        <v>19</v>
      </c>
      <c r="F33411">
        <v>1</v>
      </c>
      <c r="G33411">
        <v>4</v>
      </c>
      <c r="H33411">
        <v>0</v>
      </c>
    </row>
    <row r="33412" spans="2:8" x14ac:dyDescent="0.3">
      <c r="B33412" t="s">
        <v>3247</v>
      </c>
      <c r="C33412" s="2">
        <v>45717</v>
      </c>
      <c r="D33412">
        <v>23</v>
      </c>
      <c r="E33412">
        <v>23</v>
      </c>
      <c r="F33412">
        <v>0</v>
      </c>
      <c r="G33412">
        <v>1</v>
      </c>
      <c r="H33412">
        <v>6</v>
      </c>
    </row>
    <row r="33413" spans="2:8" x14ac:dyDescent="0.3">
      <c r="B33413" t="s">
        <v>3247</v>
      </c>
      <c r="C33413" s="2">
        <v>45748</v>
      </c>
      <c r="D33413">
        <v>20</v>
      </c>
      <c r="E33413">
        <v>16</v>
      </c>
      <c r="F33413">
        <v>4</v>
      </c>
      <c r="G33413">
        <v>2</v>
      </c>
      <c r="H33413">
        <v>0</v>
      </c>
    </row>
    <row r="33414" spans="2:8" x14ac:dyDescent="0.3">
      <c r="B33414" t="s">
        <v>3247</v>
      </c>
      <c r="C33414" s="2">
        <v>45778</v>
      </c>
      <c r="D33414">
        <v>22</v>
      </c>
      <c r="E33414">
        <v>22</v>
      </c>
      <c r="F33414">
        <v>0</v>
      </c>
      <c r="G33414">
        <v>1</v>
      </c>
      <c r="H33414">
        <v>6</v>
      </c>
    </row>
    <row r="33415" spans="2:8" x14ac:dyDescent="0.3">
      <c r="B33415" t="s">
        <v>3247</v>
      </c>
      <c r="C33415" s="2">
        <v>45809</v>
      </c>
      <c r="D33415">
        <v>22</v>
      </c>
      <c r="E33415">
        <v>19</v>
      </c>
      <c r="F33415">
        <v>3</v>
      </c>
      <c r="G33415">
        <v>3</v>
      </c>
      <c r="H33415">
        <v>8</v>
      </c>
    </row>
    <row r="33416" spans="2:8" x14ac:dyDescent="0.3">
      <c r="B33416" t="s">
        <v>3247</v>
      </c>
      <c r="C33416" s="2">
        <v>45839</v>
      </c>
      <c r="D33416">
        <v>23</v>
      </c>
      <c r="E33416">
        <v>19</v>
      </c>
      <c r="F33416">
        <v>4</v>
      </c>
      <c r="G33416">
        <v>1</v>
      </c>
      <c r="H33416">
        <v>6</v>
      </c>
    </row>
    <row r="33417" spans="2:8" x14ac:dyDescent="0.3">
      <c r="B33417" t="s">
        <v>3247</v>
      </c>
      <c r="C33417" s="2">
        <v>45870</v>
      </c>
      <c r="D33417">
        <v>20</v>
      </c>
      <c r="E33417">
        <v>16</v>
      </c>
      <c r="F33417">
        <v>4</v>
      </c>
      <c r="G33417">
        <v>1</v>
      </c>
      <c r="H33417">
        <v>10</v>
      </c>
    </row>
    <row r="33418" spans="2:8" x14ac:dyDescent="0.3">
      <c r="B33418" t="s">
        <v>3247</v>
      </c>
      <c r="C33418" s="2">
        <v>45901</v>
      </c>
      <c r="D33418">
        <v>21</v>
      </c>
      <c r="E33418">
        <v>21</v>
      </c>
      <c r="F33418">
        <v>0</v>
      </c>
      <c r="G33418">
        <v>0</v>
      </c>
      <c r="H33418">
        <v>10</v>
      </c>
    </row>
    <row r="33419" spans="2:8" x14ac:dyDescent="0.3">
      <c r="B33419" t="s">
        <v>3247</v>
      </c>
      <c r="C33419" s="2">
        <v>45931</v>
      </c>
      <c r="D33419">
        <v>20</v>
      </c>
      <c r="E33419">
        <v>17</v>
      </c>
      <c r="F33419">
        <v>3</v>
      </c>
      <c r="G33419">
        <v>3</v>
      </c>
      <c r="H33419">
        <v>2</v>
      </c>
    </row>
    <row r="33420" spans="2:8" x14ac:dyDescent="0.3">
      <c r="B33420" t="s">
        <v>3247</v>
      </c>
      <c r="C33420" s="2">
        <v>45962</v>
      </c>
      <c r="D33420">
        <v>20</v>
      </c>
      <c r="E33420">
        <v>20</v>
      </c>
      <c r="F33420">
        <v>0</v>
      </c>
      <c r="G33420">
        <v>0</v>
      </c>
      <c r="H33420">
        <v>12</v>
      </c>
    </row>
    <row r="33421" spans="2:8" x14ac:dyDescent="0.3">
      <c r="B33421" t="s">
        <v>3247</v>
      </c>
      <c r="C33421" s="2">
        <v>45992</v>
      </c>
      <c r="D33421">
        <v>21</v>
      </c>
      <c r="E33421">
        <v>17</v>
      </c>
      <c r="F33421">
        <v>4</v>
      </c>
      <c r="G33421">
        <v>0</v>
      </c>
      <c r="H33421">
        <v>6</v>
      </c>
    </row>
    <row r="33422" spans="2:8" x14ac:dyDescent="0.3">
      <c r="B33422" t="s">
        <v>3248</v>
      </c>
      <c r="C33422" s="2">
        <v>45658</v>
      </c>
      <c r="D33422">
        <v>23</v>
      </c>
      <c r="E33422">
        <v>22</v>
      </c>
      <c r="F33422">
        <v>1</v>
      </c>
      <c r="G33422">
        <v>4</v>
      </c>
      <c r="H33422">
        <v>6</v>
      </c>
    </row>
    <row r="33423" spans="2:8" x14ac:dyDescent="0.3">
      <c r="B33423" t="s">
        <v>3248</v>
      </c>
      <c r="C33423" s="2">
        <v>45689</v>
      </c>
      <c r="D33423">
        <v>23</v>
      </c>
      <c r="E33423">
        <v>21</v>
      </c>
      <c r="F33423">
        <v>2</v>
      </c>
      <c r="G33423">
        <v>0</v>
      </c>
      <c r="H33423">
        <v>12</v>
      </c>
    </row>
    <row r="33424" spans="2:8" x14ac:dyDescent="0.3">
      <c r="B33424" t="s">
        <v>3248</v>
      </c>
      <c r="C33424" s="2">
        <v>45717</v>
      </c>
      <c r="D33424">
        <v>23</v>
      </c>
      <c r="E33424">
        <v>22</v>
      </c>
      <c r="F33424">
        <v>1</v>
      </c>
      <c r="G33424">
        <v>2</v>
      </c>
      <c r="H33424">
        <v>0</v>
      </c>
    </row>
    <row r="33425" spans="2:8" x14ac:dyDescent="0.3">
      <c r="B33425" t="s">
        <v>3248</v>
      </c>
      <c r="C33425" s="2">
        <v>45748</v>
      </c>
      <c r="D33425">
        <v>23</v>
      </c>
      <c r="E33425">
        <v>19</v>
      </c>
      <c r="F33425">
        <v>4</v>
      </c>
      <c r="G33425">
        <v>2</v>
      </c>
      <c r="H33425">
        <v>0</v>
      </c>
    </row>
    <row r="33426" spans="2:8" x14ac:dyDescent="0.3">
      <c r="B33426" t="s">
        <v>3248</v>
      </c>
      <c r="C33426" s="2">
        <v>45778</v>
      </c>
      <c r="D33426">
        <v>20</v>
      </c>
      <c r="E33426">
        <v>19</v>
      </c>
      <c r="F33426">
        <v>1</v>
      </c>
      <c r="G33426">
        <v>2</v>
      </c>
      <c r="H33426">
        <v>10</v>
      </c>
    </row>
    <row r="33427" spans="2:8" x14ac:dyDescent="0.3">
      <c r="B33427" t="s">
        <v>3248</v>
      </c>
      <c r="C33427" s="2">
        <v>45809</v>
      </c>
      <c r="D33427">
        <v>20</v>
      </c>
      <c r="E33427">
        <v>16</v>
      </c>
      <c r="F33427">
        <v>4</v>
      </c>
      <c r="G33427">
        <v>1</v>
      </c>
      <c r="H33427">
        <v>8</v>
      </c>
    </row>
    <row r="33428" spans="2:8" x14ac:dyDescent="0.3">
      <c r="B33428" t="s">
        <v>3248</v>
      </c>
      <c r="C33428" s="2">
        <v>45839</v>
      </c>
      <c r="D33428">
        <v>20</v>
      </c>
      <c r="E33428">
        <v>19</v>
      </c>
      <c r="F33428">
        <v>1</v>
      </c>
      <c r="G33428">
        <v>4</v>
      </c>
      <c r="H33428">
        <v>8</v>
      </c>
    </row>
    <row r="33429" spans="2:8" x14ac:dyDescent="0.3">
      <c r="B33429" t="s">
        <v>3248</v>
      </c>
      <c r="C33429" s="2">
        <v>45870</v>
      </c>
      <c r="D33429">
        <v>22</v>
      </c>
      <c r="E33429">
        <v>19</v>
      </c>
      <c r="F33429">
        <v>3</v>
      </c>
      <c r="G33429">
        <v>2</v>
      </c>
      <c r="H33429">
        <v>0</v>
      </c>
    </row>
    <row r="33430" spans="2:8" x14ac:dyDescent="0.3">
      <c r="B33430" t="s">
        <v>3248</v>
      </c>
      <c r="C33430" s="2">
        <v>45901</v>
      </c>
      <c r="D33430">
        <v>20</v>
      </c>
      <c r="E33430">
        <v>16</v>
      </c>
      <c r="F33430">
        <v>4</v>
      </c>
      <c r="G33430">
        <v>1</v>
      </c>
      <c r="H33430">
        <v>12</v>
      </c>
    </row>
    <row r="33431" spans="2:8" x14ac:dyDescent="0.3">
      <c r="B33431" t="s">
        <v>3248</v>
      </c>
      <c r="C33431" s="2">
        <v>45931</v>
      </c>
      <c r="D33431">
        <v>20</v>
      </c>
      <c r="E33431">
        <v>16</v>
      </c>
      <c r="F33431">
        <v>4</v>
      </c>
      <c r="G33431">
        <v>3</v>
      </c>
      <c r="H33431">
        <v>0</v>
      </c>
    </row>
    <row r="33432" spans="2:8" x14ac:dyDescent="0.3">
      <c r="B33432" t="s">
        <v>3248</v>
      </c>
      <c r="C33432" s="2">
        <v>45962</v>
      </c>
      <c r="D33432">
        <v>23</v>
      </c>
      <c r="E33432">
        <v>23</v>
      </c>
      <c r="F33432">
        <v>0</v>
      </c>
      <c r="G33432">
        <v>0</v>
      </c>
      <c r="H33432">
        <v>16</v>
      </c>
    </row>
    <row r="33433" spans="2:8" x14ac:dyDescent="0.3">
      <c r="B33433" t="s">
        <v>3248</v>
      </c>
      <c r="C33433" s="2">
        <v>45992</v>
      </c>
      <c r="D33433">
        <v>23</v>
      </c>
      <c r="E33433">
        <v>19</v>
      </c>
      <c r="F33433">
        <v>4</v>
      </c>
      <c r="G33433">
        <v>3</v>
      </c>
      <c r="H33433">
        <v>16</v>
      </c>
    </row>
    <row r="33434" spans="2:8" x14ac:dyDescent="0.3">
      <c r="B33434" t="s">
        <v>3249</v>
      </c>
      <c r="C33434" s="2">
        <v>45658</v>
      </c>
      <c r="D33434">
        <v>21</v>
      </c>
      <c r="E33434">
        <v>18</v>
      </c>
      <c r="F33434">
        <v>3</v>
      </c>
      <c r="G33434">
        <v>2</v>
      </c>
      <c r="H33434">
        <v>0</v>
      </c>
    </row>
    <row r="33435" spans="2:8" x14ac:dyDescent="0.3">
      <c r="B33435" t="s">
        <v>3249</v>
      </c>
      <c r="C33435" s="2">
        <v>45689</v>
      </c>
      <c r="D33435">
        <v>22</v>
      </c>
      <c r="E33435">
        <v>20</v>
      </c>
      <c r="F33435">
        <v>2</v>
      </c>
      <c r="G33435">
        <v>4</v>
      </c>
      <c r="H33435">
        <v>0</v>
      </c>
    </row>
    <row r="33436" spans="2:8" x14ac:dyDescent="0.3">
      <c r="B33436" t="s">
        <v>3249</v>
      </c>
      <c r="C33436" s="2">
        <v>45717</v>
      </c>
      <c r="D33436">
        <v>22</v>
      </c>
      <c r="E33436">
        <v>22</v>
      </c>
      <c r="F33436">
        <v>0</v>
      </c>
      <c r="G33436">
        <v>4</v>
      </c>
      <c r="H33436">
        <v>10</v>
      </c>
    </row>
    <row r="33437" spans="2:8" x14ac:dyDescent="0.3">
      <c r="B33437" t="s">
        <v>3249</v>
      </c>
      <c r="C33437" s="2">
        <v>45748</v>
      </c>
      <c r="D33437">
        <v>23</v>
      </c>
      <c r="E33437">
        <v>20</v>
      </c>
      <c r="F33437">
        <v>3</v>
      </c>
      <c r="G33437">
        <v>4</v>
      </c>
      <c r="H33437">
        <v>10</v>
      </c>
    </row>
    <row r="33438" spans="2:8" x14ac:dyDescent="0.3">
      <c r="B33438" t="s">
        <v>3249</v>
      </c>
      <c r="C33438" s="2">
        <v>45778</v>
      </c>
      <c r="D33438">
        <v>22</v>
      </c>
      <c r="E33438">
        <v>18</v>
      </c>
      <c r="F33438">
        <v>4</v>
      </c>
      <c r="G33438">
        <v>4</v>
      </c>
      <c r="H33438">
        <v>8</v>
      </c>
    </row>
    <row r="33439" spans="2:8" x14ac:dyDescent="0.3">
      <c r="B33439" t="s">
        <v>3249</v>
      </c>
      <c r="C33439" s="2">
        <v>45809</v>
      </c>
      <c r="D33439">
        <v>22</v>
      </c>
      <c r="E33439">
        <v>22</v>
      </c>
      <c r="F33439">
        <v>0</v>
      </c>
      <c r="G33439">
        <v>4</v>
      </c>
      <c r="H33439">
        <v>8</v>
      </c>
    </row>
    <row r="33440" spans="2:8" x14ac:dyDescent="0.3">
      <c r="B33440" t="s">
        <v>3249</v>
      </c>
      <c r="C33440" s="2">
        <v>45839</v>
      </c>
      <c r="D33440">
        <v>20</v>
      </c>
      <c r="E33440">
        <v>16</v>
      </c>
      <c r="F33440">
        <v>4</v>
      </c>
      <c r="G33440">
        <v>0</v>
      </c>
      <c r="H33440">
        <v>0</v>
      </c>
    </row>
    <row r="33441" spans="2:8" x14ac:dyDescent="0.3">
      <c r="B33441" t="s">
        <v>3249</v>
      </c>
      <c r="C33441" s="2">
        <v>45870</v>
      </c>
      <c r="D33441">
        <v>22</v>
      </c>
      <c r="E33441">
        <v>22</v>
      </c>
      <c r="F33441">
        <v>0</v>
      </c>
      <c r="G33441">
        <v>1</v>
      </c>
      <c r="H33441">
        <v>4</v>
      </c>
    </row>
    <row r="33442" spans="2:8" x14ac:dyDescent="0.3">
      <c r="B33442" t="s">
        <v>3249</v>
      </c>
      <c r="C33442" s="2">
        <v>45901</v>
      </c>
      <c r="D33442">
        <v>23</v>
      </c>
      <c r="E33442">
        <v>20</v>
      </c>
      <c r="F33442">
        <v>3</v>
      </c>
      <c r="G33442">
        <v>1</v>
      </c>
      <c r="H33442">
        <v>0</v>
      </c>
    </row>
    <row r="33443" spans="2:8" x14ac:dyDescent="0.3">
      <c r="B33443" t="s">
        <v>3249</v>
      </c>
      <c r="C33443" s="2">
        <v>45931</v>
      </c>
      <c r="D33443">
        <v>20</v>
      </c>
      <c r="E33443">
        <v>20</v>
      </c>
      <c r="F33443">
        <v>0</v>
      </c>
      <c r="G33443">
        <v>3</v>
      </c>
      <c r="H33443">
        <v>8</v>
      </c>
    </row>
    <row r="33444" spans="2:8" x14ac:dyDescent="0.3">
      <c r="B33444" t="s">
        <v>3249</v>
      </c>
      <c r="C33444" s="2">
        <v>45962</v>
      </c>
      <c r="D33444">
        <v>23</v>
      </c>
      <c r="E33444">
        <v>21</v>
      </c>
      <c r="F33444">
        <v>2</v>
      </c>
      <c r="G33444">
        <v>3</v>
      </c>
      <c r="H33444">
        <v>8</v>
      </c>
    </row>
    <row r="33445" spans="2:8" x14ac:dyDescent="0.3">
      <c r="B33445" t="s">
        <v>3249</v>
      </c>
      <c r="C33445" s="2">
        <v>45992</v>
      </c>
      <c r="D33445">
        <v>23</v>
      </c>
      <c r="E33445">
        <v>20</v>
      </c>
      <c r="F33445">
        <v>3</v>
      </c>
      <c r="G33445">
        <v>3</v>
      </c>
      <c r="H33445">
        <v>8</v>
      </c>
    </row>
    <row r="33446" spans="2:8" x14ac:dyDescent="0.3">
      <c r="B33446" t="s">
        <v>3250</v>
      </c>
      <c r="C33446" s="2">
        <v>45658</v>
      </c>
      <c r="D33446">
        <v>23</v>
      </c>
      <c r="E33446">
        <v>21</v>
      </c>
      <c r="F33446">
        <v>2</v>
      </c>
      <c r="G33446">
        <v>3</v>
      </c>
      <c r="H33446">
        <v>8</v>
      </c>
    </row>
    <row r="33447" spans="2:8" x14ac:dyDescent="0.3">
      <c r="B33447" t="s">
        <v>3250</v>
      </c>
      <c r="C33447" s="2">
        <v>45689</v>
      </c>
      <c r="D33447">
        <v>22</v>
      </c>
      <c r="E33447">
        <v>20</v>
      </c>
      <c r="F33447">
        <v>2</v>
      </c>
      <c r="G33447">
        <v>1</v>
      </c>
      <c r="H33447">
        <v>16</v>
      </c>
    </row>
    <row r="33448" spans="2:8" x14ac:dyDescent="0.3">
      <c r="B33448" t="s">
        <v>3250</v>
      </c>
      <c r="C33448" s="2">
        <v>45717</v>
      </c>
      <c r="D33448">
        <v>22</v>
      </c>
      <c r="E33448">
        <v>21</v>
      </c>
      <c r="F33448">
        <v>1</v>
      </c>
      <c r="G33448">
        <v>0</v>
      </c>
      <c r="H33448">
        <v>4</v>
      </c>
    </row>
    <row r="33449" spans="2:8" x14ac:dyDescent="0.3">
      <c r="B33449" t="s">
        <v>3250</v>
      </c>
      <c r="C33449" s="2">
        <v>45748</v>
      </c>
      <c r="D33449">
        <v>21</v>
      </c>
      <c r="E33449">
        <v>21</v>
      </c>
      <c r="F33449">
        <v>0</v>
      </c>
      <c r="G33449">
        <v>4</v>
      </c>
      <c r="H33449">
        <v>4</v>
      </c>
    </row>
    <row r="33450" spans="2:8" x14ac:dyDescent="0.3">
      <c r="B33450" t="s">
        <v>3250</v>
      </c>
      <c r="C33450" s="2">
        <v>45778</v>
      </c>
      <c r="D33450">
        <v>21</v>
      </c>
      <c r="E33450">
        <v>21</v>
      </c>
      <c r="F33450">
        <v>0</v>
      </c>
      <c r="G33450">
        <v>4</v>
      </c>
      <c r="H33450">
        <v>12</v>
      </c>
    </row>
    <row r="33451" spans="2:8" x14ac:dyDescent="0.3">
      <c r="B33451" t="s">
        <v>3250</v>
      </c>
      <c r="C33451" s="2">
        <v>45809</v>
      </c>
      <c r="D33451">
        <v>21</v>
      </c>
      <c r="E33451">
        <v>18</v>
      </c>
      <c r="F33451">
        <v>3</v>
      </c>
      <c r="G33451">
        <v>2</v>
      </c>
      <c r="H33451">
        <v>4</v>
      </c>
    </row>
    <row r="33452" spans="2:8" x14ac:dyDescent="0.3">
      <c r="B33452" t="s">
        <v>3250</v>
      </c>
      <c r="C33452" s="2">
        <v>45839</v>
      </c>
      <c r="D33452">
        <v>23</v>
      </c>
      <c r="E33452">
        <v>23</v>
      </c>
      <c r="F33452">
        <v>0</v>
      </c>
      <c r="G33452">
        <v>0</v>
      </c>
      <c r="H33452">
        <v>2</v>
      </c>
    </row>
    <row r="33453" spans="2:8" x14ac:dyDescent="0.3">
      <c r="B33453" t="s">
        <v>3250</v>
      </c>
      <c r="C33453" s="2">
        <v>45870</v>
      </c>
      <c r="D33453">
        <v>21</v>
      </c>
      <c r="E33453">
        <v>21</v>
      </c>
      <c r="F33453">
        <v>0</v>
      </c>
      <c r="G33453">
        <v>1</v>
      </c>
      <c r="H33453">
        <v>8</v>
      </c>
    </row>
    <row r="33454" spans="2:8" x14ac:dyDescent="0.3">
      <c r="B33454" t="s">
        <v>3250</v>
      </c>
      <c r="C33454" s="2">
        <v>45901</v>
      </c>
      <c r="D33454">
        <v>21</v>
      </c>
      <c r="E33454">
        <v>19</v>
      </c>
      <c r="F33454">
        <v>2</v>
      </c>
      <c r="G33454">
        <v>2</v>
      </c>
      <c r="H33454">
        <v>12</v>
      </c>
    </row>
    <row r="33455" spans="2:8" x14ac:dyDescent="0.3">
      <c r="B33455" t="s">
        <v>3250</v>
      </c>
      <c r="C33455" s="2">
        <v>45931</v>
      </c>
      <c r="D33455">
        <v>20</v>
      </c>
      <c r="E33455">
        <v>17</v>
      </c>
      <c r="F33455">
        <v>3</v>
      </c>
      <c r="G33455">
        <v>4</v>
      </c>
      <c r="H33455">
        <v>0</v>
      </c>
    </row>
    <row r="33456" spans="2:8" x14ac:dyDescent="0.3">
      <c r="B33456" t="s">
        <v>3250</v>
      </c>
      <c r="C33456" s="2">
        <v>45962</v>
      </c>
      <c r="D33456">
        <v>22</v>
      </c>
      <c r="E33456">
        <v>18</v>
      </c>
      <c r="F33456">
        <v>4</v>
      </c>
      <c r="G33456">
        <v>2</v>
      </c>
      <c r="H33456">
        <v>2</v>
      </c>
    </row>
    <row r="33457" spans="2:8" x14ac:dyDescent="0.3">
      <c r="B33457" t="s">
        <v>3250</v>
      </c>
      <c r="C33457" s="2">
        <v>45992</v>
      </c>
      <c r="D33457">
        <v>20</v>
      </c>
      <c r="E33457">
        <v>17</v>
      </c>
      <c r="F33457">
        <v>3</v>
      </c>
      <c r="G33457">
        <v>1</v>
      </c>
      <c r="H33457">
        <v>2</v>
      </c>
    </row>
    <row r="33458" spans="2:8" x14ac:dyDescent="0.3">
      <c r="B33458" t="s">
        <v>3251</v>
      </c>
      <c r="C33458" s="2">
        <v>45658</v>
      </c>
      <c r="D33458">
        <v>20</v>
      </c>
      <c r="E33458">
        <v>17</v>
      </c>
      <c r="F33458">
        <v>3</v>
      </c>
      <c r="G33458">
        <v>3</v>
      </c>
      <c r="H33458">
        <v>6</v>
      </c>
    </row>
    <row r="33459" spans="2:8" x14ac:dyDescent="0.3">
      <c r="B33459" t="s">
        <v>3251</v>
      </c>
      <c r="C33459" s="2">
        <v>45689</v>
      </c>
      <c r="D33459">
        <v>23</v>
      </c>
      <c r="E33459">
        <v>22</v>
      </c>
      <c r="F33459">
        <v>1</v>
      </c>
      <c r="G33459">
        <v>0</v>
      </c>
      <c r="H33459">
        <v>4</v>
      </c>
    </row>
    <row r="33460" spans="2:8" x14ac:dyDescent="0.3">
      <c r="B33460" t="s">
        <v>3251</v>
      </c>
      <c r="C33460" s="2">
        <v>45717</v>
      </c>
      <c r="D33460">
        <v>23</v>
      </c>
      <c r="E33460">
        <v>21</v>
      </c>
      <c r="F33460">
        <v>2</v>
      </c>
      <c r="G33460">
        <v>4</v>
      </c>
      <c r="H33460">
        <v>6</v>
      </c>
    </row>
    <row r="33461" spans="2:8" x14ac:dyDescent="0.3">
      <c r="B33461" t="s">
        <v>3251</v>
      </c>
      <c r="C33461" s="2">
        <v>45748</v>
      </c>
      <c r="D33461">
        <v>21</v>
      </c>
      <c r="E33461">
        <v>19</v>
      </c>
      <c r="F33461">
        <v>2</v>
      </c>
      <c r="G33461">
        <v>4</v>
      </c>
      <c r="H33461">
        <v>4</v>
      </c>
    </row>
    <row r="33462" spans="2:8" x14ac:dyDescent="0.3">
      <c r="B33462" t="s">
        <v>3251</v>
      </c>
      <c r="C33462" s="2">
        <v>45778</v>
      </c>
      <c r="D33462">
        <v>22</v>
      </c>
      <c r="E33462">
        <v>19</v>
      </c>
      <c r="F33462">
        <v>3</v>
      </c>
      <c r="G33462">
        <v>2</v>
      </c>
      <c r="H33462">
        <v>0</v>
      </c>
    </row>
    <row r="33463" spans="2:8" x14ac:dyDescent="0.3">
      <c r="B33463" t="s">
        <v>3251</v>
      </c>
      <c r="C33463" s="2">
        <v>45809</v>
      </c>
      <c r="D33463">
        <v>20</v>
      </c>
      <c r="E33463">
        <v>18</v>
      </c>
      <c r="F33463">
        <v>2</v>
      </c>
      <c r="G33463">
        <v>4</v>
      </c>
      <c r="H33463">
        <v>12</v>
      </c>
    </row>
    <row r="33464" spans="2:8" x14ac:dyDescent="0.3">
      <c r="B33464" t="s">
        <v>3251</v>
      </c>
      <c r="C33464" s="2">
        <v>45839</v>
      </c>
      <c r="D33464">
        <v>20</v>
      </c>
      <c r="E33464">
        <v>19</v>
      </c>
      <c r="F33464">
        <v>1</v>
      </c>
      <c r="G33464">
        <v>1</v>
      </c>
      <c r="H33464">
        <v>0</v>
      </c>
    </row>
    <row r="33465" spans="2:8" x14ac:dyDescent="0.3">
      <c r="B33465" t="s">
        <v>3251</v>
      </c>
      <c r="C33465" s="2">
        <v>45870</v>
      </c>
      <c r="D33465">
        <v>22</v>
      </c>
      <c r="E33465">
        <v>20</v>
      </c>
      <c r="F33465">
        <v>2</v>
      </c>
      <c r="G33465">
        <v>0</v>
      </c>
      <c r="H33465">
        <v>10</v>
      </c>
    </row>
    <row r="33466" spans="2:8" x14ac:dyDescent="0.3">
      <c r="B33466" t="s">
        <v>3251</v>
      </c>
      <c r="C33466" s="2">
        <v>45901</v>
      </c>
      <c r="D33466">
        <v>22</v>
      </c>
      <c r="E33466">
        <v>20</v>
      </c>
      <c r="F33466">
        <v>2</v>
      </c>
      <c r="G33466">
        <v>1</v>
      </c>
      <c r="H33466">
        <v>8</v>
      </c>
    </row>
    <row r="33467" spans="2:8" x14ac:dyDescent="0.3">
      <c r="B33467" t="s">
        <v>3251</v>
      </c>
      <c r="C33467" s="2">
        <v>45931</v>
      </c>
      <c r="D33467">
        <v>20</v>
      </c>
      <c r="E33467">
        <v>20</v>
      </c>
      <c r="F33467">
        <v>0</v>
      </c>
      <c r="G33467">
        <v>4</v>
      </c>
      <c r="H33467">
        <v>2</v>
      </c>
    </row>
    <row r="33468" spans="2:8" x14ac:dyDescent="0.3">
      <c r="B33468" t="s">
        <v>3251</v>
      </c>
      <c r="C33468" s="2">
        <v>45962</v>
      </c>
      <c r="D33468">
        <v>22</v>
      </c>
      <c r="E33468">
        <v>20</v>
      </c>
      <c r="F33468">
        <v>2</v>
      </c>
      <c r="G33468">
        <v>1</v>
      </c>
      <c r="H33468">
        <v>0</v>
      </c>
    </row>
    <row r="33469" spans="2:8" x14ac:dyDescent="0.3">
      <c r="B33469" t="s">
        <v>3251</v>
      </c>
      <c r="C33469" s="2">
        <v>45992</v>
      </c>
      <c r="D33469">
        <v>23</v>
      </c>
      <c r="E33469">
        <v>22</v>
      </c>
      <c r="F33469">
        <v>1</v>
      </c>
      <c r="G33469">
        <v>1</v>
      </c>
      <c r="H33469">
        <v>0</v>
      </c>
    </row>
    <row r="33470" spans="2:8" x14ac:dyDescent="0.3">
      <c r="B33470" t="s">
        <v>3252</v>
      </c>
      <c r="C33470" s="2">
        <v>45658</v>
      </c>
      <c r="D33470">
        <v>21</v>
      </c>
      <c r="E33470">
        <v>21</v>
      </c>
      <c r="F33470">
        <v>0</v>
      </c>
      <c r="G33470">
        <v>4</v>
      </c>
      <c r="H33470">
        <v>16</v>
      </c>
    </row>
    <row r="33471" spans="2:8" x14ac:dyDescent="0.3">
      <c r="B33471" t="s">
        <v>3252</v>
      </c>
      <c r="C33471" s="2">
        <v>45689</v>
      </c>
      <c r="D33471">
        <v>23</v>
      </c>
      <c r="E33471">
        <v>22</v>
      </c>
      <c r="F33471">
        <v>1</v>
      </c>
      <c r="G33471">
        <v>4</v>
      </c>
      <c r="H33471">
        <v>4</v>
      </c>
    </row>
    <row r="33472" spans="2:8" x14ac:dyDescent="0.3">
      <c r="B33472" t="s">
        <v>3252</v>
      </c>
      <c r="C33472" s="2">
        <v>45717</v>
      </c>
      <c r="D33472">
        <v>23</v>
      </c>
      <c r="E33472">
        <v>20</v>
      </c>
      <c r="F33472">
        <v>3</v>
      </c>
      <c r="G33472">
        <v>4</v>
      </c>
      <c r="H33472">
        <v>6</v>
      </c>
    </row>
    <row r="33473" spans="2:8" x14ac:dyDescent="0.3">
      <c r="B33473" t="s">
        <v>3252</v>
      </c>
      <c r="C33473" s="2">
        <v>45748</v>
      </c>
      <c r="D33473">
        <v>23</v>
      </c>
      <c r="E33473">
        <v>23</v>
      </c>
      <c r="F33473">
        <v>0</v>
      </c>
      <c r="G33473">
        <v>2</v>
      </c>
      <c r="H33473">
        <v>10</v>
      </c>
    </row>
    <row r="33474" spans="2:8" x14ac:dyDescent="0.3">
      <c r="B33474" t="s">
        <v>3252</v>
      </c>
      <c r="C33474" s="2">
        <v>45778</v>
      </c>
      <c r="D33474">
        <v>22</v>
      </c>
      <c r="E33474">
        <v>20</v>
      </c>
      <c r="F33474">
        <v>2</v>
      </c>
      <c r="G33474">
        <v>0</v>
      </c>
      <c r="H33474">
        <v>6</v>
      </c>
    </row>
    <row r="33475" spans="2:8" x14ac:dyDescent="0.3">
      <c r="B33475" t="s">
        <v>3252</v>
      </c>
      <c r="C33475" s="2">
        <v>45809</v>
      </c>
      <c r="D33475">
        <v>23</v>
      </c>
      <c r="E33475">
        <v>22</v>
      </c>
      <c r="F33475">
        <v>1</v>
      </c>
      <c r="G33475">
        <v>4</v>
      </c>
      <c r="H33475">
        <v>0</v>
      </c>
    </row>
    <row r="33476" spans="2:8" x14ac:dyDescent="0.3">
      <c r="B33476" t="s">
        <v>3252</v>
      </c>
      <c r="C33476" s="2">
        <v>45839</v>
      </c>
      <c r="D33476">
        <v>20</v>
      </c>
      <c r="E33476">
        <v>19</v>
      </c>
      <c r="F33476">
        <v>1</v>
      </c>
      <c r="G33476">
        <v>0</v>
      </c>
      <c r="H33476">
        <v>4</v>
      </c>
    </row>
    <row r="33477" spans="2:8" x14ac:dyDescent="0.3">
      <c r="B33477" t="s">
        <v>3252</v>
      </c>
      <c r="C33477" s="2">
        <v>45870</v>
      </c>
      <c r="D33477">
        <v>22</v>
      </c>
      <c r="E33477">
        <v>22</v>
      </c>
      <c r="F33477">
        <v>0</v>
      </c>
      <c r="G33477">
        <v>1</v>
      </c>
      <c r="H33477">
        <v>6</v>
      </c>
    </row>
    <row r="33478" spans="2:8" x14ac:dyDescent="0.3">
      <c r="B33478" t="s">
        <v>3252</v>
      </c>
      <c r="C33478" s="2">
        <v>45901</v>
      </c>
      <c r="D33478">
        <v>23</v>
      </c>
      <c r="E33478">
        <v>19</v>
      </c>
      <c r="F33478">
        <v>4</v>
      </c>
      <c r="G33478">
        <v>2</v>
      </c>
      <c r="H33478">
        <v>4</v>
      </c>
    </row>
    <row r="33479" spans="2:8" x14ac:dyDescent="0.3">
      <c r="B33479" t="s">
        <v>3252</v>
      </c>
      <c r="C33479" s="2">
        <v>45931</v>
      </c>
      <c r="D33479">
        <v>20</v>
      </c>
      <c r="E33479">
        <v>16</v>
      </c>
      <c r="F33479">
        <v>4</v>
      </c>
      <c r="G33479">
        <v>2</v>
      </c>
      <c r="H33479">
        <v>8</v>
      </c>
    </row>
    <row r="33480" spans="2:8" x14ac:dyDescent="0.3">
      <c r="B33480" t="s">
        <v>3252</v>
      </c>
      <c r="C33480" s="2">
        <v>45962</v>
      </c>
      <c r="D33480">
        <v>20</v>
      </c>
      <c r="E33480">
        <v>18</v>
      </c>
      <c r="F33480">
        <v>2</v>
      </c>
      <c r="G33480">
        <v>1</v>
      </c>
      <c r="H33480">
        <v>2</v>
      </c>
    </row>
    <row r="33481" spans="2:8" x14ac:dyDescent="0.3">
      <c r="B33481" t="s">
        <v>3252</v>
      </c>
      <c r="C33481" s="2">
        <v>45992</v>
      </c>
      <c r="D33481">
        <v>23</v>
      </c>
      <c r="E33481">
        <v>19</v>
      </c>
      <c r="F33481">
        <v>4</v>
      </c>
      <c r="G33481">
        <v>1</v>
      </c>
      <c r="H33481">
        <v>6</v>
      </c>
    </row>
    <row r="33482" spans="2:8" x14ac:dyDescent="0.3">
      <c r="B33482" t="s">
        <v>3253</v>
      </c>
      <c r="C33482" s="2">
        <v>45658</v>
      </c>
      <c r="D33482">
        <v>20</v>
      </c>
      <c r="E33482">
        <v>19</v>
      </c>
      <c r="F33482">
        <v>1</v>
      </c>
      <c r="G33482">
        <v>3</v>
      </c>
      <c r="H33482">
        <v>6</v>
      </c>
    </row>
    <row r="33483" spans="2:8" x14ac:dyDescent="0.3">
      <c r="B33483" t="s">
        <v>3253</v>
      </c>
      <c r="C33483" s="2">
        <v>45689</v>
      </c>
      <c r="D33483">
        <v>21</v>
      </c>
      <c r="E33483">
        <v>17</v>
      </c>
      <c r="F33483">
        <v>4</v>
      </c>
      <c r="G33483">
        <v>1</v>
      </c>
      <c r="H33483">
        <v>0</v>
      </c>
    </row>
    <row r="33484" spans="2:8" x14ac:dyDescent="0.3">
      <c r="B33484" t="s">
        <v>3253</v>
      </c>
      <c r="C33484" s="2">
        <v>45717</v>
      </c>
      <c r="D33484">
        <v>21</v>
      </c>
      <c r="E33484">
        <v>17</v>
      </c>
      <c r="F33484">
        <v>4</v>
      </c>
      <c r="G33484">
        <v>3</v>
      </c>
      <c r="H33484">
        <v>8</v>
      </c>
    </row>
    <row r="33485" spans="2:8" x14ac:dyDescent="0.3">
      <c r="B33485" t="s">
        <v>3253</v>
      </c>
      <c r="C33485" s="2">
        <v>45748</v>
      </c>
      <c r="D33485">
        <v>20</v>
      </c>
      <c r="E33485">
        <v>20</v>
      </c>
      <c r="F33485">
        <v>0</v>
      </c>
      <c r="G33485">
        <v>0</v>
      </c>
      <c r="H33485">
        <v>8</v>
      </c>
    </row>
    <row r="33486" spans="2:8" x14ac:dyDescent="0.3">
      <c r="B33486" t="s">
        <v>3253</v>
      </c>
      <c r="C33486" s="2">
        <v>45778</v>
      </c>
      <c r="D33486">
        <v>21</v>
      </c>
      <c r="E33486">
        <v>21</v>
      </c>
      <c r="F33486">
        <v>0</v>
      </c>
      <c r="G33486">
        <v>1</v>
      </c>
      <c r="H33486">
        <v>0</v>
      </c>
    </row>
    <row r="33487" spans="2:8" x14ac:dyDescent="0.3">
      <c r="B33487" t="s">
        <v>3253</v>
      </c>
      <c r="C33487" s="2">
        <v>45809</v>
      </c>
      <c r="D33487">
        <v>22</v>
      </c>
      <c r="E33487">
        <v>19</v>
      </c>
      <c r="F33487">
        <v>3</v>
      </c>
      <c r="G33487">
        <v>1</v>
      </c>
      <c r="H33487">
        <v>2</v>
      </c>
    </row>
    <row r="33488" spans="2:8" x14ac:dyDescent="0.3">
      <c r="B33488" t="s">
        <v>3253</v>
      </c>
      <c r="C33488" s="2">
        <v>45839</v>
      </c>
      <c r="D33488">
        <v>20</v>
      </c>
      <c r="E33488">
        <v>18</v>
      </c>
      <c r="F33488">
        <v>2</v>
      </c>
      <c r="G33488">
        <v>0</v>
      </c>
      <c r="H33488">
        <v>12</v>
      </c>
    </row>
    <row r="33489" spans="2:8" x14ac:dyDescent="0.3">
      <c r="B33489" t="s">
        <v>3253</v>
      </c>
      <c r="C33489" s="2">
        <v>45870</v>
      </c>
      <c r="D33489">
        <v>22</v>
      </c>
      <c r="E33489">
        <v>19</v>
      </c>
      <c r="F33489">
        <v>3</v>
      </c>
      <c r="G33489">
        <v>3</v>
      </c>
      <c r="H33489">
        <v>0</v>
      </c>
    </row>
    <row r="33490" spans="2:8" x14ac:dyDescent="0.3">
      <c r="B33490" t="s">
        <v>3253</v>
      </c>
      <c r="C33490" s="2">
        <v>45901</v>
      </c>
      <c r="D33490">
        <v>20</v>
      </c>
      <c r="E33490">
        <v>19</v>
      </c>
      <c r="F33490">
        <v>1</v>
      </c>
      <c r="G33490">
        <v>1</v>
      </c>
      <c r="H33490">
        <v>4</v>
      </c>
    </row>
    <row r="33491" spans="2:8" x14ac:dyDescent="0.3">
      <c r="B33491" t="s">
        <v>3253</v>
      </c>
      <c r="C33491" s="2">
        <v>45931</v>
      </c>
      <c r="D33491">
        <v>22</v>
      </c>
      <c r="E33491">
        <v>18</v>
      </c>
      <c r="F33491">
        <v>4</v>
      </c>
      <c r="G33491">
        <v>2</v>
      </c>
      <c r="H33491">
        <v>2</v>
      </c>
    </row>
    <row r="33492" spans="2:8" x14ac:dyDescent="0.3">
      <c r="B33492" t="s">
        <v>3253</v>
      </c>
      <c r="C33492" s="2">
        <v>45962</v>
      </c>
      <c r="D33492">
        <v>22</v>
      </c>
      <c r="E33492">
        <v>18</v>
      </c>
      <c r="F33492">
        <v>4</v>
      </c>
      <c r="G33492">
        <v>2</v>
      </c>
      <c r="H33492">
        <v>2</v>
      </c>
    </row>
    <row r="33493" spans="2:8" x14ac:dyDescent="0.3">
      <c r="B33493" t="s">
        <v>3253</v>
      </c>
      <c r="C33493" s="2">
        <v>45992</v>
      </c>
      <c r="D33493">
        <v>21</v>
      </c>
      <c r="E33493">
        <v>20</v>
      </c>
      <c r="F33493">
        <v>1</v>
      </c>
      <c r="G33493">
        <v>4</v>
      </c>
      <c r="H33493">
        <v>4</v>
      </c>
    </row>
    <row r="33494" spans="2:8" x14ac:dyDescent="0.3">
      <c r="B33494" t="s">
        <v>3254</v>
      </c>
      <c r="C33494" s="2">
        <v>45658</v>
      </c>
      <c r="D33494">
        <v>21</v>
      </c>
      <c r="E33494">
        <v>18</v>
      </c>
      <c r="F33494">
        <v>3</v>
      </c>
      <c r="G33494">
        <v>4</v>
      </c>
      <c r="H33494">
        <v>6</v>
      </c>
    </row>
    <row r="33495" spans="2:8" x14ac:dyDescent="0.3">
      <c r="B33495" t="s">
        <v>3254</v>
      </c>
      <c r="C33495" s="2">
        <v>45689</v>
      </c>
      <c r="D33495">
        <v>21</v>
      </c>
      <c r="E33495">
        <v>19</v>
      </c>
      <c r="F33495">
        <v>2</v>
      </c>
      <c r="G33495">
        <v>2</v>
      </c>
      <c r="H33495">
        <v>10</v>
      </c>
    </row>
    <row r="33496" spans="2:8" x14ac:dyDescent="0.3">
      <c r="B33496" t="s">
        <v>3254</v>
      </c>
      <c r="C33496" s="2">
        <v>45717</v>
      </c>
      <c r="D33496">
        <v>22</v>
      </c>
      <c r="E33496">
        <v>20</v>
      </c>
      <c r="F33496">
        <v>2</v>
      </c>
      <c r="G33496">
        <v>2</v>
      </c>
      <c r="H33496">
        <v>8</v>
      </c>
    </row>
    <row r="33497" spans="2:8" x14ac:dyDescent="0.3">
      <c r="B33497" t="s">
        <v>3254</v>
      </c>
      <c r="C33497" s="2">
        <v>45748</v>
      </c>
      <c r="D33497">
        <v>23</v>
      </c>
      <c r="E33497">
        <v>23</v>
      </c>
      <c r="F33497">
        <v>0</v>
      </c>
      <c r="G33497">
        <v>3</v>
      </c>
      <c r="H33497">
        <v>12</v>
      </c>
    </row>
    <row r="33498" spans="2:8" x14ac:dyDescent="0.3">
      <c r="B33498" t="s">
        <v>3254</v>
      </c>
      <c r="C33498" s="2">
        <v>45778</v>
      </c>
      <c r="D33498">
        <v>20</v>
      </c>
      <c r="E33498">
        <v>18</v>
      </c>
      <c r="F33498">
        <v>2</v>
      </c>
      <c r="G33498">
        <v>3</v>
      </c>
      <c r="H33498">
        <v>0</v>
      </c>
    </row>
    <row r="33499" spans="2:8" x14ac:dyDescent="0.3">
      <c r="B33499" t="s">
        <v>3254</v>
      </c>
      <c r="C33499" s="2">
        <v>45809</v>
      </c>
      <c r="D33499">
        <v>22</v>
      </c>
      <c r="E33499">
        <v>18</v>
      </c>
      <c r="F33499">
        <v>4</v>
      </c>
      <c r="G33499">
        <v>1</v>
      </c>
      <c r="H33499">
        <v>6</v>
      </c>
    </row>
    <row r="33500" spans="2:8" x14ac:dyDescent="0.3">
      <c r="B33500" t="s">
        <v>3254</v>
      </c>
      <c r="C33500" s="2">
        <v>45839</v>
      </c>
      <c r="D33500">
        <v>20</v>
      </c>
      <c r="E33500">
        <v>20</v>
      </c>
      <c r="F33500">
        <v>0</v>
      </c>
      <c r="G33500">
        <v>0</v>
      </c>
      <c r="H33500">
        <v>16</v>
      </c>
    </row>
    <row r="33501" spans="2:8" x14ac:dyDescent="0.3">
      <c r="B33501" t="s">
        <v>3254</v>
      </c>
      <c r="C33501" s="2">
        <v>45870</v>
      </c>
      <c r="D33501">
        <v>20</v>
      </c>
      <c r="E33501">
        <v>17</v>
      </c>
      <c r="F33501">
        <v>3</v>
      </c>
      <c r="G33501">
        <v>2</v>
      </c>
      <c r="H33501">
        <v>4</v>
      </c>
    </row>
    <row r="33502" spans="2:8" x14ac:dyDescent="0.3">
      <c r="B33502" t="s">
        <v>3254</v>
      </c>
      <c r="C33502" s="2">
        <v>45901</v>
      </c>
      <c r="D33502">
        <v>22</v>
      </c>
      <c r="E33502">
        <v>19</v>
      </c>
      <c r="F33502">
        <v>3</v>
      </c>
      <c r="G33502">
        <v>4</v>
      </c>
      <c r="H33502">
        <v>10</v>
      </c>
    </row>
    <row r="33503" spans="2:8" x14ac:dyDescent="0.3">
      <c r="B33503" t="s">
        <v>3254</v>
      </c>
      <c r="C33503" s="2">
        <v>45931</v>
      </c>
      <c r="D33503">
        <v>20</v>
      </c>
      <c r="E33503">
        <v>17</v>
      </c>
      <c r="F33503">
        <v>3</v>
      </c>
      <c r="G33503">
        <v>2</v>
      </c>
      <c r="H33503">
        <v>4</v>
      </c>
    </row>
    <row r="33504" spans="2:8" x14ac:dyDescent="0.3">
      <c r="B33504" t="s">
        <v>3254</v>
      </c>
      <c r="C33504" s="2">
        <v>45962</v>
      </c>
      <c r="D33504">
        <v>21</v>
      </c>
      <c r="E33504">
        <v>20</v>
      </c>
      <c r="F33504">
        <v>1</v>
      </c>
      <c r="G33504">
        <v>0</v>
      </c>
      <c r="H33504">
        <v>4</v>
      </c>
    </row>
    <row r="33505" spans="2:8" x14ac:dyDescent="0.3">
      <c r="B33505" t="s">
        <v>3254</v>
      </c>
      <c r="C33505" s="2">
        <v>45992</v>
      </c>
      <c r="D33505">
        <v>20</v>
      </c>
      <c r="E33505">
        <v>19</v>
      </c>
      <c r="F33505">
        <v>1</v>
      </c>
      <c r="G33505">
        <v>4</v>
      </c>
      <c r="H33505">
        <v>6</v>
      </c>
    </row>
    <row r="33506" spans="2:8" x14ac:dyDescent="0.3">
      <c r="B33506" t="s">
        <v>3255</v>
      </c>
      <c r="C33506" s="2">
        <v>45658</v>
      </c>
      <c r="D33506">
        <v>23</v>
      </c>
      <c r="E33506">
        <v>23</v>
      </c>
      <c r="F33506">
        <v>0</v>
      </c>
      <c r="G33506">
        <v>1</v>
      </c>
      <c r="H33506">
        <v>8</v>
      </c>
    </row>
    <row r="33507" spans="2:8" x14ac:dyDescent="0.3">
      <c r="B33507" t="s">
        <v>3255</v>
      </c>
      <c r="C33507" s="2">
        <v>45689</v>
      </c>
      <c r="D33507">
        <v>23</v>
      </c>
      <c r="E33507">
        <v>19</v>
      </c>
      <c r="F33507">
        <v>4</v>
      </c>
      <c r="G33507">
        <v>0</v>
      </c>
      <c r="H33507">
        <v>6</v>
      </c>
    </row>
    <row r="33508" spans="2:8" x14ac:dyDescent="0.3">
      <c r="B33508" t="s">
        <v>3255</v>
      </c>
      <c r="C33508" s="2">
        <v>45717</v>
      </c>
      <c r="D33508">
        <v>23</v>
      </c>
      <c r="E33508">
        <v>23</v>
      </c>
      <c r="F33508">
        <v>0</v>
      </c>
      <c r="G33508">
        <v>1</v>
      </c>
      <c r="H33508">
        <v>10</v>
      </c>
    </row>
    <row r="33509" spans="2:8" x14ac:dyDescent="0.3">
      <c r="B33509" t="s">
        <v>3255</v>
      </c>
      <c r="C33509" s="2">
        <v>45748</v>
      </c>
      <c r="D33509">
        <v>22</v>
      </c>
      <c r="E33509">
        <v>22</v>
      </c>
      <c r="F33509">
        <v>0</v>
      </c>
      <c r="G33509">
        <v>2</v>
      </c>
      <c r="H33509">
        <v>10</v>
      </c>
    </row>
    <row r="33510" spans="2:8" x14ac:dyDescent="0.3">
      <c r="B33510" t="s">
        <v>3255</v>
      </c>
      <c r="C33510" s="2">
        <v>45778</v>
      </c>
      <c r="D33510">
        <v>23</v>
      </c>
      <c r="E33510">
        <v>21</v>
      </c>
      <c r="F33510">
        <v>2</v>
      </c>
      <c r="G33510">
        <v>4</v>
      </c>
      <c r="H33510">
        <v>0</v>
      </c>
    </row>
    <row r="33511" spans="2:8" x14ac:dyDescent="0.3">
      <c r="B33511" t="s">
        <v>3255</v>
      </c>
      <c r="C33511" s="2">
        <v>45809</v>
      </c>
      <c r="D33511">
        <v>20</v>
      </c>
      <c r="E33511">
        <v>19</v>
      </c>
      <c r="F33511">
        <v>1</v>
      </c>
      <c r="G33511">
        <v>3</v>
      </c>
      <c r="H33511">
        <v>0</v>
      </c>
    </row>
    <row r="33512" spans="2:8" x14ac:dyDescent="0.3">
      <c r="B33512" t="s">
        <v>3255</v>
      </c>
      <c r="C33512" s="2">
        <v>45839</v>
      </c>
      <c r="D33512">
        <v>23</v>
      </c>
      <c r="E33512">
        <v>21</v>
      </c>
      <c r="F33512">
        <v>2</v>
      </c>
      <c r="G33512">
        <v>1</v>
      </c>
      <c r="H33512">
        <v>10</v>
      </c>
    </row>
    <row r="33513" spans="2:8" x14ac:dyDescent="0.3">
      <c r="B33513" t="s">
        <v>3255</v>
      </c>
      <c r="C33513" s="2">
        <v>45870</v>
      </c>
      <c r="D33513">
        <v>20</v>
      </c>
      <c r="E33513">
        <v>19</v>
      </c>
      <c r="F33513">
        <v>1</v>
      </c>
      <c r="G33513">
        <v>0</v>
      </c>
      <c r="H33513">
        <v>4</v>
      </c>
    </row>
    <row r="33514" spans="2:8" x14ac:dyDescent="0.3">
      <c r="B33514" t="s">
        <v>3255</v>
      </c>
      <c r="C33514" s="2">
        <v>45901</v>
      </c>
      <c r="D33514">
        <v>20</v>
      </c>
      <c r="E33514">
        <v>16</v>
      </c>
      <c r="F33514">
        <v>4</v>
      </c>
      <c r="G33514">
        <v>4</v>
      </c>
      <c r="H33514">
        <v>2</v>
      </c>
    </row>
    <row r="33515" spans="2:8" x14ac:dyDescent="0.3">
      <c r="B33515" t="s">
        <v>3255</v>
      </c>
      <c r="C33515" s="2">
        <v>45931</v>
      </c>
      <c r="D33515">
        <v>22</v>
      </c>
      <c r="E33515">
        <v>22</v>
      </c>
      <c r="F33515">
        <v>0</v>
      </c>
      <c r="G33515">
        <v>3</v>
      </c>
      <c r="H33515">
        <v>2</v>
      </c>
    </row>
    <row r="33516" spans="2:8" x14ac:dyDescent="0.3">
      <c r="B33516" t="s">
        <v>3255</v>
      </c>
      <c r="C33516" s="2">
        <v>45962</v>
      </c>
      <c r="D33516">
        <v>23</v>
      </c>
      <c r="E33516">
        <v>22</v>
      </c>
      <c r="F33516">
        <v>1</v>
      </c>
      <c r="G33516">
        <v>0</v>
      </c>
      <c r="H33516">
        <v>2</v>
      </c>
    </row>
    <row r="33517" spans="2:8" x14ac:dyDescent="0.3">
      <c r="B33517" t="s">
        <v>3255</v>
      </c>
      <c r="C33517" s="2">
        <v>45992</v>
      </c>
      <c r="D33517">
        <v>21</v>
      </c>
      <c r="E33517">
        <v>17</v>
      </c>
      <c r="F33517">
        <v>4</v>
      </c>
      <c r="G33517">
        <v>4</v>
      </c>
      <c r="H33517">
        <v>2</v>
      </c>
    </row>
    <row r="33518" spans="2:8" x14ac:dyDescent="0.3">
      <c r="B33518" t="s">
        <v>3256</v>
      </c>
      <c r="C33518" s="2">
        <v>45658</v>
      </c>
      <c r="D33518">
        <v>23</v>
      </c>
      <c r="E33518">
        <v>21</v>
      </c>
      <c r="F33518">
        <v>2</v>
      </c>
      <c r="G33518">
        <v>0</v>
      </c>
      <c r="H33518">
        <v>0</v>
      </c>
    </row>
    <row r="33519" spans="2:8" x14ac:dyDescent="0.3">
      <c r="B33519" t="s">
        <v>3256</v>
      </c>
      <c r="C33519" s="2">
        <v>45689</v>
      </c>
      <c r="D33519">
        <v>21</v>
      </c>
      <c r="E33519">
        <v>18</v>
      </c>
      <c r="F33519">
        <v>3</v>
      </c>
      <c r="G33519">
        <v>0</v>
      </c>
      <c r="H33519">
        <v>2</v>
      </c>
    </row>
    <row r="33520" spans="2:8" x14ac:dyDescent="0.3">
      <c r="B33520" t="s">
        <v>3256</v>
      </c>
      <c r="C33520" s="2">
        <v>45717</v>
      </c>
      <c r="D33520">
        <v>20</v>
      </c>
      <c r="E33520">
        <v>20</v>
      </c>
      <c r="F33520">
        <v>0</v>
      </c>
      <c r="G33520">
        <v>1</v>
      </c>
      <c r="H33520">
        <v>8</v>
      </c>
    </row>
    <row r="33521" spans="2:8" x14ac:dyDescent="0.3">
      <c r="B33521" t="s">
        <v>3256</v>
      </c>
      <c r="C33521" s="2">
        <v>45748</v>
      </c>
      <c r="D33521">
        <v>22</v>
      </c>
      <c r="E33521">
        <v>20</v>
      </c>
      <c r="F33521">
        <v>2</v>
      </c>
      <c r="G33521">
        <v>2</v>
      </c>
      <c r="H33521">
        <v>0</v>
      </c>
    </row>
    <row r="33522" spans="2:8" x14ac:dyDescent="0.3">
      <c r="B33522" t="s">
        <v>3256</v>
      </c>
      <c r="C33522" s="2">
        <v>45778</v>
      </c>
      <c r="D33522">
        <v>22</v>
      </c>
      <c r="E33522">
        <v>18</v>
      </c>
      <c r="F33522">
        <v>4</v>
      </c>
      <c r="G33522">
        <v>1</v>
      </c>
      <c r="H33522">
        <v>10</v>
      </c>
    </row>
    <row r="33523" spans="2:8" x14ac:dyDescent="0.3">
      <c r="B33523" t="s">
        <v>3256</v>
      </c>
      <c r="C33523" s="2">
        <v>45809</v>
      </c>
      <c r="D33523">
        <v>20</v>
      </c>
      <c r="E33523">
        <v>16</v>
      </c>
      <c r="F33523">
        <v>4</v>
      </c>
      <c r="G33523">
        <v>4</v>
      </c>
      <c r="H33523">
        <v>2</v>
      </c>
    </row>
    <row r="33524" spans="2:8" x14ac:dyDescent="0.3">
      <c r="B33524" t="s">
        <v>3256</v>
      </c>
      <c r="C33524" s="2">
        <v>45839</v>
      </c>
      <c r="D33524">
        <v>21</v>
      </c>
      <c r="E33524">
        <v>18</v>
      </c>
      <c r="F33524">
        <v>3</v>
      </c>
      <c r="G33524">
        <v>0</v>
      </c>
      <c r="H33524">
        <v>6</v>
      </c>
    </row>
    <row r="33525" spans="2:8" x14ac:dyDescent="0.3">
      <c r="B33525" t="s">
        <v>3256</v>
      </c>
      <c r="C33525" s="2">
        <v>45870</v>
      </c>
      <c r="D33525">
        <v>20</v>
      </c>
      <c r="E33525">
        <v>18</v>
      </c>
      <c r="F33525">
        <v>2</v>
      </c>
      <c r="G33525">
        <v>1</v>
      </c>
      <c r="H33525">
        <v>0</v>
      </c>
    </row>
    <row r="33526" spans="2:8" x14ac:dyDescent="0.3">
      <c r="B33526" t="s">
        <v>3256</v>
      </c>
      <c r="C33526" s="2">
        <v>45901</v>
      </c>
      <c r="D33526">
        <v>20</v>
      </c>
      <c r="E33526">
        <v>17</v>
      </c>
      <c r="F33526">
        <v>3</v>
      </c>
      <c r="G33526">
        <v>3</v>
      </c>
      <c r="H33526">
        <v>16</v>
      </c>
    </row>
    <row r="33527" spans="2:8" x14ac:dyDescent="0.3">
      <c r="B33527" t="s">
        <v>3256</v>
      </c>
      <c r="C33527" s="2">
        <v>45931</v>
      </c>
      <c r="D33527">
        <v>22</v>
      </c>
      <c r="E33527">
        <v>19</v>
      </c>
      <c r="F33527">
        <v>3</v>
      </c>
      <c r="G33527">
        <v>4</v>
      </c>
      <c r="H33527">
        <v>12</v>
      </c>
    </row>
    <row r="33528" spans="2:8" x14ac:dyDescent="0.3">
      <c r="B33528" t="s">
        <v>3256</v>
      </c>
      <c r="C33528" s="2">
        <v>45962</v>
      </c>
      <c r="D33528">
        <v>22</v>
      </c>
      <c r="E33528">
        <v>19</v>
      </c>
      <c r="F33528">
        <v>3</v>
      </c>
      <c r="G33528">
        <v>4</v>
      </c>
      <c r="H33528">
        <v>4</v>
      </c>
    </row>
    <row r="33529" spans="2:8" x14ac:dyDescent="0.3">
      <c r="B33529" t="s">
        <v>3256</v>
      </c>
      <c r="C33529" s="2">
        <v>45992</v>
      </c>
      <c r="D33529">
        <v>21</v>
      </c>
      <c r="E33529">
        <v>19</v>
      </c>
      <c r="F33529">
        <v>2</v>
      </c>
      <c r="G33529">
        <v>3</v>
      </c>
      <c r="H33529">
        <v>4</v>
      </c>
    </row>
    <row r="33530" spans="2:8" x14ac:dyDescent="0.3">
      <c r="B33530" t="s">
        <v>3257</v>
      </c>
      <c r="C33530" s="2">
        <v>45658</v>
      </c>
      <c r="D33530">
        <v>21</v>
      </c>
      <c r="E33530">
        <v>18</v>
      </c>
      <c r="F33530">
        <v>3</v>
      </c>
      <c r="G33530">
        <v>2</v>
      </c>
      <c r="H33530">
        <v>4</v>
      </c>
    </row>
    <row r="33531" spans="2:8" x14ac:dyDescent="0.3">
      <c r="B33531" t="s">
        <v>3257</v>
      </c>
      <c r="C33531" s="2">
        <v>45689</v>
      </c>
      <c r="D33531">
        <v>21</v>
      </c>
      <c r="E33531">
        <v>19</v>
      </c>
      <c r="F33531">
        <v>2</v>
      </c>
      <c r="G33531">
        <v>4</v>
      </c>
      <c r="H33531">
        <v>6</v>
      </c>
    </row>
    <row r="33532" spans="2:8" x14ac:dyDescent="0.3">
      <c r="B33532" t="s">
        <v>3257</v>
      </c>
      <c r="C33532" s="2">
        <v>45717</v>
      </c>
      <c r="D33532">
        <v>23</v>
      </c>
      <c r="E33532">
        <v>22</v>
      </c>
      <c r="F33532">
        <v>1</v>
      </c>
      <c r="G33532">
        <v>0</v>
      </c>
      <c r="H33532">
        <v>16</v>
      </c>
    </row>
    <row r="33533" spans="2:8" x14ac:dyDescent="0.3">
      <c r="B33533" t="s">
        <v>3257</v>
      </c>
      <c r="C33533" s="2">
        <v>45748</v>
      </c>
      <c r="D33533">
        <v>23</v>
      </c>
      <c r="E33533">
        <v>23</v>
      </c>
      <c r="F33533">
        <v>0</v>
      </c>
      <c r="G33533">
        <v>3</v>
      </c>
      <c r="H33533">
        <v>0</v>
      </c>
    </row>
    <row r="33534" spans="2:8" x14ac:dyDescent="0.3">
      <c r="B33534" t="s">
        <v>3257</v>
      </c>
      <c r="C33534" s="2">
        <v>45778</v>
      </c>
      <c r="D33534">
        <v>20</v>
      </c>
      <c r="E33534">
        <v>19</v>
      </c>
      <c r="F33534">
        <v>1</v>
      </c>
      <c r="G33534">
        <v>2</v>
      </c>
      <c r="H33534">
        <v>4</v>
      </c>
    </row>
    <row r="33535" spans="2:8" x14ac:dyDescent="0.3">
      <c r="B33535" t="s">
        <v>3257</v>
      </c>
      <c r="C33535" s="2">
        <v>45809</v>
      </c>
      <c r="D33535">
        <v>23</v>
      </c>
      <c r="E33535">
        <v>23</v>
      </c>
      <c r="F33535">
        <v>0</v>
      </c>
      <c r="G33535">
        <v>3</v>
      </c>
      <c r="H33535">
        <v>6</v>
      </c>
    </row>
    <row r="33536" spans="2:8" x14ac:dyDescent="0.3">
      <c r="B33536" t="s">
        <v>3257</v>
      </c>
      <c r="C33536" s="2">
        <v>45839</v>
      </c>
      <c r="D33536">
        <v>20</v>
      </c>
      <c r="E33536">
        <v>18</v>
      </c>
      <c r="F33536">
        <v>2</v>
      </c>
      <c r="G33536">
        <v>2</v>
      </c>
      <c r="H33536">
        <v>12</v>
      </c>
    </row>
    <row r="33537" spans="2:8" x14ac:dyDescent="0.3">
      <c r="B33537" t="s">
        <v>3257</v>
      </c>
      <c r="C33537" s="2">
        <v>45870</v>
      </c>
      <c r="D33537">
        <v>23</v>
      </c>
      <c r="E33537">
        <v>23</v>
      </c>
      <c r="F33537">
        <v>0</v>
      </c>
      <c r="G33537">
        <v>4</v>
      </c>
      <c r="H33537">
        <v>8</v>
      </c>
    </row>
    <row r="33538" spans="2:8" x14ac:dyDescent="0.3">
      <c r="B33538" t="s">
        <v>3257</v>
      </c>
      <c r="C33538" s="2">
        <v>45901</v>
      </c>
      <c r="D33538">
        <v>22</v>
      </c>
      <c r="E33538">
        <v>19</v>
      </c>
      <c r="F33538">
        <v>3</v>
      </c>
      <c r="G33538">
        <v>4</v>
      </c>
      <c r="H33538">
        <v>8</v>
      </c>
    </row>
    <row r="33539" spans="2:8" x14ac:dyDescent="0.3">
      <c r="B33539" t="s">
        <v>3257</v>
      </c>
      <c r="C33539" s="2">
        <v>45931</v>
      </c>
      <c r="D33539">
        <v>21</v>
      </c>
      <c r="E33539">
        <v>21</v>
      </c>
      <c r="F33539">
        <v>0</v>
      </c>
      <c r="G33539">
        <v>2</v>
      </c>
      <c r="H33539">
        <v>6</v>
      </c>
    </row>
    <row r="33540" spans="2:8" x14ac:dyDescent="0.3">
      <c r="B33540" t="s">
        <v>3257</v>
      </c>
      <c r="C33540" s="2">
        <v>45962</v>
      </c>
      <c r="D33540">
        <v>20</v>
      </c>
      <c r="E33540">
        <v>18</v>
      </c>
      <c r="F33540">
        <v>2</v>
      </c>
      <c r="G33540">
        <v>3</v>
      </c>
      <c r="H33540">
        <v>10</v>
      </c>
    </row>
    <row r="33541" spans="2:8" x14ac:dyDescent="0.3">
      <c r="B33541" t="s">
        <v>3257</v>
      </c>
      <c r="C33541" s="2">
        <v>45992</v>
      </c>
      <c r="D33541">
        <v>20</v>
      </c>
      <c r="E33541">
        <v>18</v>
      </c>
      <c r="F33541">
        <v>2</v>
      </c>
      <c r="G33541">
        <v>2</v>
      </c>
      <c r="H33541">
        <v>4</v>
      </c>
    </row>
    <row r="33542" spans="2:8" x14ac:dyDescent="0.3">
      <c r="B33542" t="s">
        <v>3258</v>
      </c>
      <c r="C33542" s="2">
        <v>45658</v>
      </c>
      <c r="D33542">
        <v>20</v>
      </c>
      <c r="E33542">
        <v>20</v>
      </c>
      <c r="F33542">
        <v>0</v>
      </c>
      <c r="G33542">
        <v>0</v>
      </c>
      <c r="H33542">
        <v>2</v>
      </c>
    </row>
    <row r="33543" spans="2:8" x14ac:dyDescent="0.3">
      <c r="B33543" t="s">
        <v>3258</v>
      </c>
      <c r="C33543" s="2">
        <v>45689</v>
      </c>
      <c r="D33543">
        <v>22</v>
      </c>
      <c r="E33543">
        <v>19</v>
      </c>
      <c r="F33543">
        <v>3</v>
      </c>
      <c r="G33543">
        <v>0</v>
      </c>
      <c r="H33543">
        <v>6</v>
      </c>
    </row>
    <row r="33544" spans="2:8" x14ac:dyDescent="0.3">
      <c r="B33544" t="s">
        <v>3258</v>
      </c>
      <c r="C33544" s="2">
        <v>45717</v>
      </c>
      <c r="D33544">
        <v>22</v>
      </c>
      <c r="E33544">
        <v>22</v>
      </c>
      <c r="F33544">
        <v>0</v>
      </c>
      <c r="G33544">
        <v>0</v>
      </c>
      <c r="H33544">
        <v>0</v>
      </c>
    </row>
    <row r="33545" spans="2:8" x14ac:dyDescent="0.3">
      <c r="B33545" t="s">
        <v>3258</v>
      </c>
      <c r="C33545" s="2">
        <v>45748</v>
      </c>
      <c r="D33545">
        <v>22</v>
      </c>
      <c r="E33545">
        <v>19</v>
      </c>
      <c r="F33545">
        <v>3</v>
      </c>
      <c r="G33545">
        <v>4</v>
      </c>
      <c r="H33545">
        <v>12</v>
      </c>
    </row>
    <row r="33546" spans="2:8" x14ac:dyDescent="0.3">
      <c r="B33546" t="s">
        <v>3258</v>
      </c>
      <c r="C33546" s="2">
        <v>45778</v>
      </c>
      <c r="D33546">
        <v>23</v>
      </c>
      <c r="E33546">
        <v>19</v>
      </c>
      <c r="F33546">
        <v>4</v>
      </c>
      <c r="G33546">
        <v>3</v>
      </c>
      <c r="H33546">
        <v>6</v>
      </c>
    </row>
    <row r="33547" spans="2:8" x14ac:dyDescent="0.3">
      <c r="B33547" t="s">
        <v>3258</v>
      </c>
      <c r="C33547" s="2">
        <v>45809</v>
      </c>
      <c r="D33547">
        <v>23</v>
      </c>
      <c r="E33547">
        <v>20</v>
      </c>
      <c r="F33547">
        <v>3</v>
      </c>
      <c r="G33547">
        <v>0</v>
      </c>
      <c r="H33547">
        <v>0</v>
      </c>
    </row>
    <row r="33548" spans="2:8" x14ac:dyDescent="0.3">
      <c r="B33548" t="s">
        <v>3258</v>
      </c>
      <c r="C33548" s="2">
        <v>45839</v>
      </c>
      <c r="D33548">
        <v>22</v>
      </c>
      <c r="E33548">
        <v>19</v>
      </c>
      <c r="F33548">
        <v>3</v>
      </c>
      <c r="G33548">
        <v>2</v>
      </c>
      <c r="H33548">
        <v>8</v>
      </c>
    </row>
    <row r="33549" spans="2:8" x14ac:dyDescent="0.3">
      <c r="B33549" t="s">
        <v>3258</v>
      </c>
      <c r="C33549" s="2">
        <v>45870</v>
      </c>
      <c r="D33549">
        <v>20</v>
      </c>
      <c r="E33549">
        <v>19</v>
      </c>
      <c r="F33549">
        <v>1</v>
      </c>
      <c r="G33549">
        <v>2</v>
      </c>
      <c r="H33549">
        <v>8</v>
      </c>
    </row>
    <row r="33550" spans="2:8" x14ac:dyDescent="0.3">
      <c r="B33550" t="s">
        <v>3258</v>
      </c>
      <c r="C33550" s="2">
        <v>45901</v>
      </c>
      <c r="D33550">
        <v>20</v>
      </c>
      <c r="E33550">
        <v>17</v>
      </c>
      <c r="F33550">
        <v>3</v>
      </c>
      <c r="G33550">
        <v>1</v>
      </c>
      <c r="H33550">
        <v>6</v>
      </c>
    </row>
    <row r="33551" spans="2:8" x14ac:dyDescent="0.3">
      <c r="B33551" t="s">
        <v>3258</v>
      </c>
      <c r="C33551" s="2">
        <v>45931</v>
      </c>
      <c r="D33551">
        <v>23</v>
      </c>
      <c r="E33551">
        <v>22</v>
      </c>
      <c r="F33551">
        <v>1</v>
      </c>
      <c r="G33551">
        <v>0</v>
      </c>
      <c r="H33551">
        <v>2</v>
      </c>
    </row>
    <row r="33552" spans="2:8" x14ac:dyDescent="0.3">
      <c r="B33552" t="s">
        <v>3258</v>
      </c>
      <c r="C33552" s="2">
        <v>45962</v>
      </c>
      <c r="D33552">
        <v>21</v>
      </c>
      <c r="E33552">
        <v>18</v>
      </c>
      <c r="F33552">
        <v>3</v>
      </c>
      <c r="G33552">
        <v>0</v>
      </c>
      <c r="H33552">
        <v>6</v>
      </c>
    </row>
    <row r="33553" spans="2:8" x14ac:dyDescent="0.3">
      <c r="B33553" t="s">
        <v>3258</v>
      </c>
      <c r="C33553" s="2">
        <v>45992</v>
      </c>
      <c r="D33553">
        <v>21</v>
      </c>
      <c r="E33553">
        <v>17</v>
      </c>
      <c r="F33553">
        <v>4</v>
      </c>
      <c r="G33553">
        <v>4</v>
      </c>
      <c r="H33553">
        <v>0</v>
      </c>
    </row>
    <row r="33554" spans="2:8" x14ac:dyDescent="0.3">
      <c r="B33554" t="s">
        <v>3259</v>
      </c>
      <c r="C33554" s="2">
        <v>45658</v>
      </c>
      <c r="D33554">
        <v>20</v>
      </c>
      <c r="E33554">
        <v>16</v>
      </c>
      <c r="F33554">
        <v>4</v>
      </c>
      <c r="G33554">
        <v>1</v>
      </c>
      <c r="H33554">
        <v>10</v>
      </c>
    </row>
    <row r="33555" spans="2:8" x14ac:dyDescent="0.3">
      <c r="B33555" t="s">
        <v>3259</v>
      </c>
      <c r="C33555" s="2">
        <v>45689</v>
      </c>
      <c r="D33555">
        <v>20</v>
      </c>
      <c r="E33555">
        <v>18</v>
      </c>
      <c r="F33555">
        <v>2</v>
      </c>
      <c r="G33555">
        <v>2</v>
      </c>
      <c r="H33555">
        <v>0</v>
      </c>
    </row>
    <row r="33556" spans="2:8" x14ac:dyDescent="0.3">
      <c r="B33556" t="s">
        <v>3259</v>
      </c>
      <c r="C33556" s="2">
        <v>45717</v>
      </c>
      <c r="D33556">
        <v>23</v>
      </c>
      <c r="E33556">
        <v>23</v>
      </c>
      <c r="F33556">
        <v>0</v>
      </c>
      <c r="G33556">
        <v>3</v>
      </c>
      <c r="H33556">
        <v>2</v>
      </c>
    </row>
    <row r="33557" spans="2:8" x14ac:dyDescent="0.3">
      <c r="B33557" t="s">
        <v>3259</v>
      </c>
      <c r="C33557" s="2">
        <v>45748</v>
      </c>
      <c r="D33557">
        <v>21</v>
      </c>
      <c r="E33557">
        <v>21</v>
      </c>
      <c r="F33557">
        <v>0</v>
      </c>
      <c r="G33557">
        <v>4</v>
      </c>
      <c r="H33557">
        <v>8</v>
      </c>
    </row>
    <row r="33558" spans="2:8" x14ac:dyDescent="0.3">
      <c r="B33558" t="s">
        <v>3259</v>
      </c>
      <c r="C33558" s="2">
        <v>45778</v>
      </c>
      <c r="D33558">
        <v>23</v>
      </c>
      <c r="E33558">
        <v>22</v>
      </c>
      <c r="F33558">
        <v>1</v>
      </c>
      <c r="G33558">
        <v>0</v>
      </c>
      <c r="H33558">
        <v>8</v>
      </c>
    </row>
    <row r="33559" spans="2:8" x14ac:dyDescent="0.3">
      <c r="B33559" t="s">
        <v>3259</v>
      </c>
      <c r="C33559" s="2">
        <v>45809</v>
      </c>
      <c r="D33559">
        <v>22</v>
      </c>
      <c r="E33559">
        <v>21</v>
      </c>
      <c r="F33559">
        <v>1</v>
      </c>
      <c r="G33559">
        <v>3</v>
      </c>
      <c r="H33559">
        <v>10</v>
      </c>
    </row>
    <row r="33560" spans="2:8" x14ac:dyDescent="0.3">
      <c r="B33560" t="s">
        <v>3259</v>
      </c>
      <c r="C33560" s="2">
        <v>45839</v>
      </c>
      <c r="D33560">
        <v>21</v>
      </c>
      <c r="E33560">
        <v>18</v>
      </c>
      <c r="F33560">
        <v>3</v>
      </c>
      <c r="G33560">
        <v>2</v>
      </c>
      <c r="H33560">
        <v>16</v>
      </c>
    </row>
    <row r="33561" spans="2:8" x14ac:dyDescent="0.3">
      <c r="B33561" t="s">
        <v>3259</v>
      </c>
      <c r="C33561" s="2">
        <v>45870</v>
      </c>
      <c r="D33561">
        <v>22</v>
      </c>
      <c r="E33561">
        <v>19</v>
      </c>
      <c r="F33561">
        <v>3</v>
      </c>
      <c r="G33561">
        <v>2</v>
      </c>
      <c r="H33561">
        <v>10</v>
      </c>
    </row>
    <row r="33562" spans="2:8" x14ac:dyDescent="0.3">
      <c r="B33562" t="s">
        <v>3259</v>
      </c>
      <c r="C33562" s="2">
        <v>45901</v>
      </c>
      <c r="D33562">
        <v>22</v>
      </c>
      <c r="E33562">
        <v>19</v>
      </c>
      <c r="F33562">
        <v>3</v>
      </c>
      <c r="G33562">
        <v>3</v>
      </c>
      <c r="H33562">
        <v>6</v>
      </c>
    </row>
    <row r="33563" spans="2:8" x14ac:dyDescent="0.3">
      <c r="B33563" t="s">
        <v>3259</v>
      </c>
      <c r="C33563" s="2">
        <v>45931</v>
      </c>
      <c r="D33563">
        <v>20</v>
      </c>
      <c r="E33563">
        <v>16</v>
      </c>
      <c r="F33563">
        <v>4</v>
      </c>
      <c r="G33563">
        <v>2</v>
      </c>
      <c r="H33563">
        <v>2</v>
      </c>
    </row>
    <row r="33564" spans="2:8" x14ac:dyDescent="0.3">
      <c r="B33564" t="s">
        <v>3259</v>
      </c>
      <c r="C33564" s="2">
        <v>45962</v>
      </c>
      <c r="D33564">
        <v>23</v>
      </c>
      <c r="E33564">
        <v>22</v>
      </c>
      <c r="F33564">
        <v>1</v>
      </c>
      <c r="G33564">
        <v>4</v>
      </c>
      <c r="H33564">
        <v>0</v>
      </c>
    </row>
    <row r="33565" spans="2:8" x14ac:dyDescent="0.3">
      <c r="B33565" t="s">
        <v>3259</v>
      </c>
      <c r="C33565" s="2">
        <v>45992</v>
      </c>
      <c r="D33565">
        <v>22</v>
      </c>
      <c r="E33565">
        <v>18</v>
      </c>
      <c r="F33565">
        <v>4</v>
      </c>
      <c r="G33565">
        <v>4</v>
      </c>
      <c r="H33565">
        <v>16</v>
      </c>
    </row>
    <row r="33566" spans="2:8" x14ac:dyDescent="0.3">
      <c r="B33566" t="s">
        <v>3260</v>
      </c>
      <c r="C33566" s="2">
        <v>45658</v>
      </c>
      <c r="D33566">
        <v>23</v>
      </c>
      <c r="E33566">
        <v>23</v>
      </c>
      <c r="F33566">
        <v>0</v>
      </c>
      <c r="G33566">
        <v>2</v>
      </c>
      <c r="H33566">
        <v>0</v>
      </c>
    </row>
    <row r="33567" spans="2:8" x14ac:dyDescent="0.3">
      <c r="B33567" t="s">
        <v>3260</v>
      </c>
      <c r="C33567" s="2">
        <v>45689</v>
      </c>
      <c r="D33567">
        <v>23</v>
      </c>
      <c r="E33567">
        <v>21</v>
      </c>
      <c r="F33567">
        <v>2</v>
      </c>
      <c r="G33567">
        <v>0</v>
      </c>
      <c r="H33567">
        <v>4</v>
      </c>
    </row>
    <row r="33568" spans="2:8" x14ac:dyDescent="0.3">
      <c r="B33568" t="s">
        <v>3260</v>
      </c>
      <c r="C33568" s="2">
        <v>45717</v>
      </c>
      <c r="D33568">
        <v>23</v>
      </c>
      <c r="E33568">
        <v>19</v>
      </c>
      <c r="F33568">
        <v>4</v>
      </c>
      <c r="G33568">
        <v>4</v>
      </c>
      <c r="H33568">
        <v>4</v>
      </c>
    </row>
    <row r="33569" spans="2:8" x14ac:dyDescent="0.3">
      <c r="B33569" t="s">
        <v>3260</v>
      </c>
      <c r="C33569" s="2">
        <v>45748</v>
      </c>
      <c r="D33569">
        <v>20</v>
      </c>
      <c r="E33569">
        <v>18</v>
      </c>
      <c r="F33569">
        <v>2</v>
      </c>
      <c r="G33569">
        <v>2</v>
      </c>
      <c r="H33569">
        <v>0</v>
      </c>
    </row>
    <row r="33570" spans="2:8" x14ac:dyDescent="0.3">
      <c r="B33570" t="s">
        <v>3260</v>
      </c>
      <c r="C33570" s="2">
        <v>45778</v>
      </c>
      <c r="D33570">
        <v>21</v>
      </c>
      <c r="E33570">
        <v>17</v>
      </c>
      <c r="F33570">
        <v>4</v>
      </c>
      <c r="G33570">
        <v>3</v>
      </c>
      <c r="H33570">
        <v>0</v>
      </c>
    </row>
    <row r="33571" spans="2:8" x14ac:dyDescent="0.3">
      <c r="B33571" t="s">
        <v>3260</v>
      </c>
      <c r="C33571" s="2">
        <v>45809</v>
      </c>
      <c r="D33571">
        <v>20</v>
      </c>
      <c r="E33571">
        <v>18</v>
      </c>
      <c r="F33571">
        <v>2</v>
      </c>
      <c r="G33571">
        <v>3</v>
      </c>
      <c r="H33571">
        <v>8</v>
      </c>
    </row>
    <row r="33572" spans="2:8" x14ac:dyDescent="0.3">
      <c r="B33572" t="s">
        <v>3260</v>
      </c>
      <c r="C33572" s="2">
        <v>45839</v>
      </c>
      <c r="D33572">
        <v>21</v>
      </c>
      <c r="E33572">
        <v>17</v>
      </c>
      <c r="F33572">
        <v>4</v>
      </c>
      <c r="G33572">
        <v>4</v>
      </c>
      <c r="H33572">
        <v>6</v>
      </c>
    </row>
    <row r="33573" spans="2:8" x14ac:dyDescent="0.3">
      <c r="B33573" t="s">
        <v>3260</v>
      </c>
      <c r="C33573" s="2">
        <v>45870</v>
      </c>
      <c r="D33573">
        <v>23</v>
      </c>
      <c r="E33573">
        <v>20</v>
      </c>
      <c r="F33573">
        <v>3</v>
      </c>
      <c r="G33573">
        <v>3</v>
      </c>
      <c r="H33573">
        <v>0</v>
      </c>
    </row>
    <row r="33574" spans="2:8" x14ac:dyDescent="0.3">
      <c r="B33574" t="s">
        <v>3260</v>
      </c>
      <c r="C33574" s="2">
        <v>45901</v>
      </c>
      <c r="D33574">
        <v>20</v>
      </c>
      <c r="E33574">
        <v>17</v>
      </c>
      <c r="F33574">
        <v>3</v>
      </c>
      <c r="G33574">
        <v>0</v>
      </c>
      <c r="H33574">
        <v>4</v>
      </c>
    </row>
    <row r="33575" spans="2:8" x14ac:dyDescent="0.3">
      <c r="B33575" t="s">
        <v>3260</v>
      </c>
      <c r="C33575" s="2">
        <v>45931</v>
      </c>
      <c r="D33575">
        <v>22</v>
      </c>
      <c r="E33575">
        <v>20</v>
      </c>
      <c r="F33575">
        <v>2</v>
      </c>
      <c r="G33575">
        <v>2</v>
      </c>
      <c r="H33575">
        <v>12</v>
      </c>
    </row>
    <row r="33576" spans="2:8" x14ac:dyDescent="0.3">
      <c r="B33576" t="s">
        <v>3260</v>
      </c>
      <c r="C33576" s="2">
        <v>45962</v>
      </c>
      <c r="D33576">
        <v>22</v>
      </c>
      <c r="E33576">
        <v>20</v>
      </c>
      <c r="F33576">
        <v>2</v>
      </c>
      <c r="G33576">
        <v>3</v>
      </c>
      <c r="H33576">
        <v>6</v>
      </c>
    </row>
    <row r="33577" spans="2:8" x14ac:dyDescent="0.3">
      <c r="B33577" t="s">
        <v>3260</v>
      </c>
      <c r="C33577" s="2">
        <v>45992</v>
      </c>
      <c r="D33577">
        <v>20</v>
      </c>
      <c r="E33577">
        <v>17</v>
      </c>
      <c r="F33577">
        <v>3</v>
      </c>
      <c r="G33577">
        <v>1</v>
      </c>
      <c r="H33577">
        <v>12</v>
      </c>
    </row>
    <row r="33578" spans="2:8" x14ac:dyDescent="0.3">
      <c r="B33578" t="s">
        <v>3261</v>
      </c>
      <c r="C33578" s="2">
        <v>45658</v>
      </c>
      <c r="D33578">
        <v>20</v>
      </c>
      <c r="E33578">
        <v>19</v>
      </c>
      <c r="F33578">
        <v>1</v>
      </c>
      <c r="G33578">
        <v>1</v>
      </c>
      <c r="H33578">
        <v>12</v>
      </c>
    </row>
    <row r="33579" spans="2:8" x14ac:dyDescent="0.3">
      <c r="B33579" t="s">
        <v>3261</v>
      </c>
      <c r="C33579" s="2">
        <v>45689</v>
      </c>
      <c r="D33579">
        <v>21</v>
      </c>
      <c r="E33579">
        <v>21</v>
      </c>
      <c r="F33579">
        <v>0</v>
      </c>
      <c r="G33579">
        <v>3</v>
      </c>
      <c r="H33579">
        <v>12</v>
      </c>
    </row>
    <row r="33580" spans="2:8" x14ac:dyDescent="0.3">
      <c r="B33580" t="s">
        <v>3261</v>
      </c>
      <c r="C33580" s="2">
        <v>45717</v>
      </c>
      <c r="D33580">
        <v>22</v>
      </c>
      <c r="E33580">
        <v>19</v>
      </c>
      <c r="F33580">
        <v>3</v>
      </c>
      <c r="G33580">
        <v>1</v>
      </c>
      <c r="H33580">
        <v>6</v>
      </c>
    </row>
    <row r="33581" spans="2:8" x14ac:dyDescent="0.3">
      <c r="B33581" t="s">
        <v>3261</v>
      </c>
      <c r="C33581" s="2">
        <v>45748</v>
      </c>
      <c r="D33581">
        <v>22</v>
      </c>
      <c r="E33581">
        <v>22</v>
      </c>
      <c r="F33581">
        <v>0</v>
      </c>
      <c r="G33581">
        <v>4</v>
      </c>
      <c r="H33581">
        <v>8</v>
      </c>
    </row>
    <row r="33582" spans="2:8" x14ac:dyDescent="0.3">
      <c r="B33582" t="s">
        <v>3261</v>
      </c>
      <c r="C33582" s="2">
        <v>45778</v>
      </c>
      <c r="D33582">
        <v>22</v>
      </c>
      <c r="E33582">
        <v>22</v>
      </c>
      <c r="F33582">
        <v>0</v>
      </c>
      <c r="G33582">
        <v>1</v>
      </c>
      <c r="H33582">
        <v>6</v>
      </c>
    </row>
    <row r="33583" spans="2:8" x14ac:dyDescent="0.3">
      <c r="B33583" t="s">
        <v>3261</v>
      </c>
      <c r="C33583" s="2">
        <v>45809</v>
      </c>
      <c r="D33583">
        <v>23</v>
      </c>
      <c r="E33583">
        <v>20</v>
      </c>
      <c r="F33583">
        <v>3</v>
      </c>
      <c r="G33583">
        <v>1</v>
      </c>
      <c r="H33583">
        <v>6</v>
      </c>
    </row>
    <row r="33584" spans="2:8" x14ac:dyDescent="0.3">
      <c r="B33584" t="s">
        <v>3261</v>
      </c>
      <c r="C33584" s="2">
        <v>45839</v>
      </c>
      <c r="D33584">
        <v>20</v>
      </c>
      <c r="E33584">
        <v>17</v>
      </c>
      <c r="F33584">
        <v>3</v>
      </c>
      <c r="G33584">
        <v>1</v>
      </c>
      <c r="H33584">
        <v>4</v>
      </c>
    </row>
    <row r="33585" spans="2:8" x14ac:dyDescent="0.3">
      <c r="B33585" t="s">
        <v>3261</v>
      </c>
      <c r="C33585" s="2">
        <v>45870</v>
      </c>
      <c r="D33585">
        <v>20</v>
      </c>
      <c r="E33585">
        <v>19</v>
      </c>
      <c r="F33585">
        <v>1</v>
      </c>
      <c r="G33585">
        <v>2</v>
      </c>
      <c r="H33585">
        <v>2</v>
      </c>
    </row>
    <row r="33586" spans="2:8" x14ac:dyDescent="0.3">
      <c r="B33586" t="s">
        <v>3261</v>
      </c>
      <c r="C33586" s="2">
        <v>45901</v>
      </c>
      <c r="D33586">
        <v>20</v>
      </c>
      <c r="E33586">
        <v>20</v>
      </c>
      <c r="F33586">
        <v>0</v>
      </c>
      <c r="G33586">
        <v>2</v>
      </c>
      <c r="H33586">
        <v>10</v>
      </c>
    </row>
    <row r="33587" spans="2:8" x14ac:dyDescent="0.3">
      <c r="B33587" t="s">
        <v>3261</v>
      </c>
      <c r="C33587" s="2">
        <v>45931</v>
      </c>
      <c r="D33587">
        <v>20</v>
      </c>
      <c r="E33587">
        <v>20</v>
      </c>
      <c r="F33587">
        <v>0</v>
      </c>
      <c r="G33587">
        <v>3</v>
      </c>
      <c r="H33587">
        <v>10</v>
      </c>
    </row>
    <row r="33588" spans="2:8" x14ac:dyDescent="0.3">
      <c r="B33588" t="s">
        <v>3261</v>
      </c>
      <c r="C33588" s="2">
        <v>45962</v>
      </c>
      <c r="D33588">
        <v>23</v>
      </c>
      <c r="E33588">
        <v>19</v>
      </c>
      <c r="F33588">
        <v>4</v>
      </c>
      <c r="G33588">
        <v>3</v>
      </c>
      <c r="H33588">
        <v>8</v>
      </c>
    </row>
    <row r="33589" spans="2:8" x14ac:dyDescent="0.3">
      <c r="B33589" t="s">
        <v>3261</v>
      </c>
      <c r="C33589" s="2">
        <v>45992</v>
      </c>
      <c r="D33589">
        <v>22</v>
      </c>
      <c r="E33589">
        <v>21</v>
      </c>
      <c r="F33589">
        <v>1</v>
      </c>
      <c r="G33589">
        <v>1</v>
      </c>
      <c r="H33589">
        <v>0</v>
      </c>
    </row>
    <row r="33590" spans="2:8" x14ac:dyDescent="0.3">
      <c r="B33590" t="s">
        <v>3262</v>
      </c>
      <c r="C33590" s="2">
        <v>45658</v>
      </c>
      <c r="D33590">
        <v>20</v>
      </c>
      <c r="E33590">
        <v>18</v>
      </c>
      <c r="F33590">
        <v>2</v>
      </c>
      <c r="G33590">
        <v>4</v>
      </c>
      <c r="H33590">
        <v>4</v>
      </c>
    </row>
    <row r="33591" spans="2:8" x14ac:dyDescent="0.3">
      <c r="B33591" t="s">
        <v>3262</v>
      </c>
      <c r="C33591" s="2">
        <v>45689</v>
      </c>
      <c r="D33591">
        <v>22</v>
      </c>
      <c r="E33591">
        <v>22</v>
      </c>
      <c r="F33591">
        <v>0</v>
      </c>
      <c r="G33591">
        <v>4</v>
      </c>
      <c r="H33591">
        <v>4</v>
      </c>
    </row>
    <row r="33592" spans="2:8" x14ac:dyDescent="0.3">
      <c r="B33592" t="s">
        <v>3262</v>
      </c>
      <c r="C33592" s="2">
        <v>45717</v>
      </c>
      <c r="D33592">
        <v>23</v>
      </c>
      <c r="E33592">
        <v>19</v>
      </c>
      <c r="F33592">
        <v>4</v>
      </c>
      <c r="G33592">
        <v>0</v>
      </c>
      <c r="H33592">
        <v>0</v>
      </c>
    </row>
    <row r="33593" spans="2:8" x14ac:dyDescent="0.3">
      <c r="B33593" t="s">
        <v>3262</v>
      </c>
      <c r="C33593" s="2">
        <v>45748</v>
      </c>
      <c r="D33593">
        <v>23</v>
      </c>
      <c r="E33593">
        <v>19</v>
      </c>
      <c r="F33593">
        <v>4</v>
      </c>
      <c r="G33593">
        <v>4</v>
      </c>
      <c r="H33593">
        <v>16</v>
      </c>
    </row>
    <row r="33594" spans="2:8" x14ac:dyDescent="0.3">
      <c r="B33594" t="s">
        <v>3262</v>
      </c>
      <c r="C33594" s="2">
        <v>45778</v>
      </c>
      <c r="D33594">
        <v>22</v>
      </c>
      <c r="E33594">
        <v>18</v>
      </c>
      <c r="F33594">
        <v>4</v>
      </c>
      <c r="G33594">
        <v>1</v>
      </c>
      <c r="H33594">
        <v>2</v>
      </c>
    </row>
    <row r="33595" spans="2:8" x14ac:dyDescent="0.3">
      <c r="B33595" t="s">
        <v>3262</v>
      </c>
      <c r="C33595" s="2">
        <v>45809</v>
      </c>
      <c r="D33595">
        <v>22</v>
      </c>
      <c r="E33595">
        <v>21</v>
      </c>
      <c r="F33595">
        <v>1</v>
      </c>
      <c r="G33595">
        <v>1</v>
      </c>
      <c r="H33595">
        <v>10</v>
      </c>
    </row>
    <row r="33596" spans="2:8" x14ac:dyDescent="0.3">
      <c r="B33596" t="s">
        <v>3262</v>
      </c>
      <c r="C33596" s="2">
        <v>45839</v>
      </c>
      <c r="D33596">
        <v>21</v>
      </c>
      <c r="E33596">
        <v>19</v>
      </c>
      <c r="F33596">
        <v>2</v>
      </c>
      <c r="G33596">
        <v>1</v>
      </c>
      <c r="H33596">
        <v>8</v>
      </c>
    </row>
    <row r="33597" spans="2:8" x14ac:dyDescent="0.3">
      <c r="B33597" t="s">
        <v>3262</v>
      </c>
      <c r="C33597" s="2">
        <v>45870</v>
      </c>
      <c r="D33597">
        <v>20</v>
      </c>
      <c r="E33597">
        <v>18</v>
      </c>
      <c r="F33597">
        <v>2</v>
      </c>
      <c r="G33597">
        <v>0</v>
      </c>
      <c r="H33597">
        <v>0</v>
      </c>
    </row>
    <row r="33598" spans="2:8" x14ac:dyDescent="0.3">
      <c r="B33598" t="s">
        <v>3262</v>
      </c>
      <c r="C33598" s="2">
        <v>45901</v>
      </c>
      <c r="D33598">
        <v>23</v>
      </c>
      <c r="E33598">
        <v>22</v>
      </c>
      <c r="F33598">
        <v>1</v>
      </c>
      <c r="G33598">
        <v>3</v>
      </c>
      <c r="H33598">
        <v>16</v>
      </c>
    </row>
    <row r="33599" spans="2:8" x14ac:dyDescent="0.3">
      <c r="B33599" t="s">
        <v>3262</v>
      </c>
      <c r="C33599" s="2">
        <v>45931</v>
      </c>
      <c r="D33599">
        <v>23</v>
      </c>
      <c r="E33599">
        <v>20</v>
      </c>
      <c r="F33599">
        <v>3</v>
      </c>
      <c r="G33599">
        <v>0</v>
      </c>
      <c r="H33599">
        <v>2</v>
      </c>
    </row>
    <row r="33600" spans="2:8" x14ac:dyDescent="0.3">
      <c r="B33600" t="s">
        <v>3262</v>
      </c>
      <c r="C33600" s="2">
        <v>45962</v>
      </c>
      <c r="D33600">
        <v>22</v>
      </c>
      <c r="E33600">
        <v>22</v>
      </c>
      <c r="F33600">
        <v>0</v>
      </c>
      <c r="G33600">
        <v>3</v>
      </c>
      <c r="H33600">
        <v>6</v>
      </c>
    </row>
    <row r="33601" spans="2:8" x14ac:dyDescent="0.3">
      <c r="B33601" t="s">
        <v>3262</v>
      </c>
      <c r="C33601" s="2">
        <v>45992</v>
      </c>
      <c r="D33601">
        <v>20</v>
      </c>
      <c r="E33601">
        <v>18</v>
      </c>
      <c r="F33601">
        <v>2</v>
      </c>
      <c r="G33601">
        <v>2</v>
      </c>
      <c r="H33601">
        <v>16</v>
      </c>
    </row>
    <row r="33602" spans="2:8" x14ac:dyDescent="0.3">
      <c r="B33602" t="s">
        <v>3263</v>
      </c>
      <c r="C33602" s="2">
        <v>45658</v>
      </c>
      <c r="D33602">
        <v>20</v>
      </c>
      <c r="E33602">
        <v>17</v>
      </c>
      <c r="F33602">
        <v>3</v>
      </c>
      <c r="G33602">
        <v>0</v>
      </c>
      <c r="H33602">
        <v>10</v>
      </c>
    </row>
    <row r="33603" spans="2:8" x14ac:dyDescent="0.3">
      <c r="B33603" t="s">
        <v>3263</v>
      </c>
      <c r="C33603" s="2">
        <v>45689</v>
      </c>
      <c r="D33603">
        <v>21</v>
      </c>
      <c r="E33603">
        <v>17</v>
      </c>
      <c r="F33603">
        <v>4</v>
      </c>
      <c r="G33603">
        <v>3</v>
      </c>
      <c r="H33603">
        <v>4</v>
      </c>
    </row>
    <row r="33604" spans="2:8" x14ac:dyDescent="0.3">
      <c r="B33604" t="s">
        <v>3263</v>
      </c>
      <c r="C33604" s="2">
        <v>45717</v>
      </c>
      <c r="D33604">
        <v>20</v>
      </c>
      <c r="E33604">
        <v>19</v>
      </c>
      <c r="F33604">
        <v>1</v>
      </c>
      <c r="G33604">
        <v>1</v>
      </c>
      <c r="H33604">
        <v>16</v>
      </c>
    </row>
    <row r="33605" spans="2:8" x14ac:dyDescent="0.3">
      <c r="B33605" t="s">
        <v>3263</v>
      </c>
      <c r="C33605" s="2">
        <v>45748</v>
      </c>
      <c r="D33605">
        <v>21</v>
      </c>
      <c r="E33605">
        <v>18</v>
      </c>
      <c r="F33605">
        <v>3</v>
      </c>
      <c r="G33605">
        <v>0</v>
      </c>
      <c r="H33605">
        <v>0</v>
      </c>
    </row>
    <row r="33606" spans="2:8" x14ac:dyDescent="0.3">
      <c r="B33606" t="s">
        <v>3263</v>
      </c>
      <c r="C33606" s="2">
        <v>45778</v>
      </c>
      <c r="D33606">
        <v>20</v>
      </c>
      <c r="E33606">
        <v>18</v>
      </c>
      <c r="F33606">
        <v>2</v>
      </c>
      <c r="G33606">
        <v>4</v>
      </c>
      <c r="H33606">
        <v>0</v>
      </c>
    </row>
    <row r="33607" spans="2:8" x14ac:dyDescent="0.3">
      <c r="B33607" t="s">
        <v>3263</v>
      </c>
      <c r="C33607" s="2">
        <v>45809</v>
      </c>
      <c r="D33607">
        <v>21</v>
      </c>
      <c r="E33607">
        <v>19</v>
      </c>
      <c r="F33607">
        <v>2</v>
      </c>
      <c r="G33607">
        <v>1</v>
      </c>
      <c r="H33607">
        <v>12</v>
      </c>
    </row>
    <row r="33608" spans="2:8" x14ac:dyDescent="0.3">
      <c r="B33608" t="s">
        <v>3263</v>
      </c>
      <c r="C33608" s="2">
        <v>45839</v>
      </c>
      <c r="D33608">
        <v>23</v>
      </c>
      <c r="E33608">
        <v>20</v>
      </c>
      <c r="F33608">
        <v>3</v>
      </c>
      <c r="G33608">
        <v>4</v>
      </c>
      <c r="H33608">
        <v>6</v>
      </c>
    </row>
    <row r="33609" spans="2:8" x14ac:dyDescent="0.3">
      <c r="B33609" t="s">
        <v>3263</v>
      </c>
      <c r="C33609" s="2">
        <v>45870</v>
      </c>
      <c r="D33609">
        <v>21</v>
      </c>
      <c r="E33609">
        <v>20</v>
      </c>
      <c r="F33609">
        <v>1</v>
      </c>
      <c r="G33609">
        <v>3</v>
      </c>
      <c r="H33609">
        <v>0</v>
      </c>
    </row>
    <row r="33610" spans="2:8" x14ac:dyDescent="0.3">
      <c r="B33610" t="s">
        <v>3263</v>
      </c>
      <c r="C33610" s="2">
        <v>45901</v>
      </c>
      <c r="D33610">
        <v>20</v>
      </c>
      <c r="E33610">
        <v>16</v>
      </c>
      <c r="F33610">
        <v>4</v>
      </c>
      <c r="G33610">
        <v>1</v>
      </c>
      <c r="H33610">
        <v>6</v>
      </c>
    </row>
    <row r="33611" spans="2:8" x14ac:dyDescent="0.3">
      <c r="B33611" t="s">
        <v>3263</v>
      </c>
      <c r="C33611" s="2">
        <v>45931</v>
      </c>
      <c r="D33611">
        <v>23</v>
      </c>
      <c r="E33611">
        <v>20</v>
      </c>
      <c r="F33611">
        <v>3</v>
      </c>
      <c r="G33611">
        <v>2</v>
      </c>
      <c r="H33611">
        <v>4</v>
      </c>
    </row>
    <row r="33612" spans="2:8" x14ac:dyDescent="0.3">
      <c r="B33612" t="s">
        <v>3263</v>
      </c>
      <c r="C33612" s="2">
        <v>45962</v>
      </c>
      <c r="D33612">
        <v>22</v>
      </c>
      <c r="E33612">
        <v>18</v>
      </c>
      <c r="F33612">
        <v>4</v>
      </c>
      <c r="G33612">
        <v>2</v>
      </c>
      <c r="H33612">
        <v>8</v>
      </c>
    </row>
    <row r="33613" spans="2:8" x14ac:dyDescent="0.3">
      <c r="B33613" t="s">
        <v>3263</v>
      </c>
      <c r="C33613" s="2">
        <v>45992</v>
      </c>
      <c r="D33613">
        <v>23</v>
      </c>
      <c r="E33613">
        <v>19</v>
      </c>
      <c r="F33613">
        <v>4</v>
      </c>
      <c r="G33613">
        <v>2</v>
      </c>
      <c r="H33613">
        <v>2</v>
      </c>
    </row>
    <row r="33614" spans="2:8" x14ac:dyDescent="0.3">
      <c r="B33614" t="s">
        <v>3264</v>
      </c>
      <c r="C33614" s="2">
        <v>45658</v>
      </c>
      <c r="D33614">
        <v>20</v>
      </c>
      <c r="E33614">
        <v>19</v>
      </c>
      <c r="F33614">
        <v>1</v>
      </c>
      <c r="G33614">
        <v>3</v>
      </c>
      <c r="H33614">
        <v>0</v>
      </c>
    </row>
    <row r="33615" spans="2:8" x14ac:dyDescent="0.3">
      <c r="B33615" t="s">
        <v>3264</v>
      </c>
      <c r="C33615" s="2">
        <v>45689</v>
      </c>
      <c r="D33615">
        <v>23</v>
      </c>
      <c r="E33615">
        <v>19</v>
      </c>
      <c r="F33615">
        <v>4</v>
      </c>
      <c r="G33615">
        <v>0</v>
      </c>
      <c r="H33615">
        <v>0</v>
      </c>
    </row>
    <row r="33616" spans="2:8" x14ac:dyDescent="0.3">
      <c r="B33616" t="s">
        <v>3264</v>
      </c>
      <c r="C33616" s="2">
        <v>45717</v>
      </c>
      <c r="D33616">
        <v>22</v>
      </c>
      <c r="E33616">
        <v>21</v>
      </c>
      <c r="F33616">
        <v>1</v>
      </c>
      <c r="G33616">
        <v>1</v>
      </c>
      <c r="H33616">
        <v>2</v>
      </c>
    </row>
    <row r="33617" spans="2:8" x14ac:dyDescent="0.3">
      <c r="B33617" t="s">
        <v>3264</v>
      </c>
      <c r="C33617" s="2">
        <v>45748</v>
      </c>
      <c r="D33617">
        <v>21</v>
      </c>
      <c r="E33617">
        <v>19</v>
      </c>
      <c r="F33617">
        <v>2</v>
      </c>
      <c r="G33617">
        <v>3</v>
      </c>
      <c r="H33617">
        <v>12</v>
      </c>
    </row>
    <row r="33618" spans="2:8" x14ac:dyDescent="0.3">
      <c r="B33618" t="s">
        <v>3264</v>
      </c>
      <c r="C33618" s="2">
        <v>45778</v>
      </c>
      <c r="D33618">
        <v>23</v>
      </c>
      <c r="E33618">
        <v>20</v>
      </c>
      <c r="F33618">
        <v>3</v>
      </c>
      <c r="G33618">
        <v>2</v>
      </c>
      <c r="H33618">
        <v>10</v>
      </c>
    </row>
    <row r="33619" spans="2:8" x14ac:dyDescent="0.3">
      <c r="B33619" t="s">
        <v>3264</v>
      </c>
      <c r="C33619" s="2">
        <v>45809</v>
      </c>
      <c r="D33619">
        <v>23</v>
      </c>
      <c r="E33619">
        <v>21</v>
      </c>
      <c r="F33619">
        <v>2</v>
      </c>
      <c r="G33619">
        <v>0</v>
      </c>
      <c r="H33619">
        <v>2</v>
      </c>
    </row>
    <row r="33620" spans="2:8" x14ac:dyDescent="0.3">
      <c r="B33620" t="s">
        <v>3264</v>
      </c>
      <c r="C33620" s="2">
        <v>45839</v>
      </c>
      <c r="D33620">
        <v>20</v>
      </c>
      <c r="E33620">
        <v>18</v>
      </c>
      <c r="F33620">
        <v>2</v>
      </c>
      <c r="G33620">
        <v>2</v>
      </c>
      <c r="H33620">
        <v>12</v>
      </c>
    </row>
    <row r="33621" spans="2:8" x14ac:dyDescent="0.3">
      <c r="B33621" t="s">
        <v>3264</v>
      </c>
      <c r="C33621" s="2">
        <v>45870</v>
      </c>
      <c r="D33621">
        <v>22</v>
      </c>
      <c r="E33621">
        <v>22</v>
      </c>
      <c r="F33621">
        <v>0</v>
      </c>
      <c r="G33621">
        <v>4</v>
      </c>
      <c r="H33621">
        <v>0</v>
      </c>
    </row>
    <row r="33622" spans="2:8" x14ac:dyDescent="0.3">
      <c r="B33622" t="s">
        <v>3264</v>
      </c>
      <c r="C33622" s="2">
        <v>45901</v>
      </c>
      <c r="D33622">
        <v>20</v>
      </c>
      <c r="E33622">
        <v>20</v>
      </c>
      <c r="F33622">
        <v>0</v>
      </c>
      <c r="G33622">
        <v>3</v>
      </c>
      <c r="H33622">
        <v>10</v>
      </c>
    </row>
    <row r="33623" spans="2:8" x14ac:dyDescent="0.3">
      <c r="B33623" t="s">
        <v>3264</v>
      </c>
      <c r="C33623" s="2">
        <v>45931</v>
      </c>
      <c r="D33623">
        <v>20</v>
      </c>
      <c r="E33623">
        <v>16</v>
      </c>
      <c r="F33623">
        <v>4</v>
      </c>
      <c r="G33623">
        <v>3</v>
      </c>
      <c r="H33623">
        <v>4</v>
      </c>
    </row>
    <row r="33624" spans="2:8" x14ac:dyDescent="0.3">
      <c r="B33624" t="s">
        <v>3264</v>
      </c>
      <c r="C33624" s="2">
        <v>45962</v>
      </c>
      <c r="D33624">
        <v>22</v>
      </c>
      <c r="E33624">
        <v>22</v>
      </c>
      <c r="F33624">
        <v>0</v>
      </c>
      <c r="G33624">
        <v>0</v>
      </c>
      <c r="H33624">
        <v>4</v>
      </c>
    </row>
    <row r="33625" spans="2:8" x14ac:dyDescent="0.3">
      <c r="B33625" t="s">
        <v>3264</v>
      </c>
      <c r="C33625" s="2">
        <v>45992</v>
      </c>
      <c r="D33625">
        <v>23</v>
      </c>
      <c r="E33625">
        <v>21</v>
      </c>
      <c r="F33625">
        <v>2</v>
      </c>
      <c r="G33625">
        <v>2</v>
      </c>
      <c r="H33625">
        <v>6</v>
      </c>
    </row>
    <row r="33626" spans="2:8" x14ac:dyDescent="0.3">
      <c r="B33626" t="s">
        <v>3265</v>
      </c>
      <c r="C33626" s="2">
        <v>45658</v>
      </c>
      <c r="D33626">
        <v>23</v>
      </c>
      <c r="E33626">
        <v>22</v>
      </c>
      <c r="F33626">
        <v>1</v>
      </c>
      <c r="G33626">
        <v>1</v>
      </c>
      <c r="H33626">
        <v>10</v>
      </c>
    </row>
    <row r="33627" spans="2:8" x14ac:dyDescent="0.3">
      <c r="B33627" t="s">
        <v>3265</v>
      </c>
      <c r="C33627" s="2">
        <v>45689</v>
      </c>
      <c r="D33627">
        <v>22</v>
      </c>
      <c r="E33627">
        <v>20</v>
      </c>
      <c r="F33627">
        <v>2</v>
      </c>
      <c r="G33627">
        <v>4</v>
      </c>
      <c r="H33627">
        <v>0</v>
      </c>
    </row>
    <row r="33628" spans="2:8" x14ac:dyDescent="0.3">
      <c r="B33628" t="s">
        <v>3265</v>
      </c>
      <c r="C33628" s="2">
        <v>45717</v>
      </c>
      <c r="D33628">
        <v>22</v>
      </c>
      <c r="E33628">
        <v>18</v>
      </c>
      <c r="F33628">
        <v>4</v>
      </c>
      <c r="G33628">
        <v>1</v>
      </c>
      <c r="H33628">
        <v>8</v>
      </c>
    </row>
    <row r="33629" spans="2:8" x14ac:dyDescent="0.3">
      <c r="B33629" t="s">
        <v>3265</v>
      </c>
      <c r="C33629" s="2">
        <v>45748</v>
      </c>
      <c r="D33629">
        <v>22</v>
      </c>
      <c r="E33629">
        <v>18</v>
      </c>
      <c r="F33629">
        <v>4</v>
      </c>
      <c r="G33629">
        <v>1</v>
      </c>
      <c r="H33629">
        <v>12</v>
      </c>
    </row>
    <row r="33630" spans="2:8" x14ac:dyDescent="0.3">
      <c r="B33630" t="s">
        <v>3265</v>
      </c>
      <c r="C33630" s="2">
        <v>45778</v>
      </c>
      <c r="D33630">
        <v>23</v>
      </c>
      <c r="E33630">
        <v>21</v>
      </c>
      <c r="F33630">
        <v>2</v>
      </c>
      <c r="G33630">
        <v>3</v>
      </c>
      <c r="H33630">
        <v>6</v>
      </c>
    </row>
    <row r="33631" spans="2:8" x14ac:dyDescent="0.3">
      <c r="B33631" t="s">
        <v>3265</v>
      </c>
      <c r="C33631" s="2">
        <v>45809</v>
      </c>
      <c r="D33631">
        <v>22</v>
      </c>
      <c r="E33631">
        <v>21</v>
      </c>
      <c r="F33631">
        <v>1</v>
      </c>
      <c r="G33631">
        <v>0</v>
      </c>
      <c r="H33631">
        <v>10</v>
      </c>
    </row>
    <row r="33632" spans="2:8" x14ac:dyDescent="0.3">
      <c r="B33632" t="s">
        <v>3265</v>
      </c>
      <c r="C33632" s="2">
        <v>45839</v>
      </c>
      <c r="D33632">
        <v>20</v>
      </c>
      <c r="E33632">
        <v>17</v>
      </c>
      <c r="F33632">
        <v>3</v>
      </c>
      <c r="G33632">
        <v>3</v>
      </c>
      <c r="H33632">
        <v>4</v>
      </c>
    </row>
    <row r="33633" spans="2:8" x14ac:dyDescent="0.3">
      <c r="B33633" t="s">
        <v>3265</v>
      </c>
      <c r="C33633" s="2">
        <v>45870</v>
      </c>
      <c r="D33633">
        <v>20</v>
      </c>
      <c r="E33633">
        <v>20</v>
      </c>
      <c r="F33633">
        <v>0</v>
      </c>
      <c r="G33633">
        <v>1</v>
      </c>
      <c r="H33633">
        <v>6</v>
      </c>
    </row>
    <row r="33634" spans="2:8" x14ac:dyDescent="0.3">
      <c r="B33634" t="s">
        <v>3265</v>
      </c>
      <c r="C33634" s="2">
        <v>45901</v>
      </c>
      <c r="D33634">
        <v>20</v>
      </c>
      <c r="E33634">
        <v>17</v>
      </c>
      <c r="F33634">
        <v>3</v>
      </c>
      <c r="G33634">
        <v>1</v>
      </c>
      <c r="H33634">
        <v>10</v>
      </c>
    </row>
    <row r="33635" spans="2:8" x14ac:dyDescent="0.3">
      <c r="B33635" t="s">
        <v>3265</v>
      </c>
      <c r="C33635" s="2">
        <v>45931</v>
      </c>
      <c r="D33635">
        <v>23</v>
      </c>
      <c r="E33635">
        <v>22</v>
      </c>
      <c r="F33635">
        <v>1</v>
      </c>
      <c r="G33635">
        <v>3</v>
      </c>
      <c r="H33635">
        <v>4</v>
      </c>
    </row>
    <row r="33636" spans="2:8" x14ac:dyDescent="0.3">
      <c r="B33636" t="s">
        <v>3265</v>
      </c>
      <c r="C33636" s="2">
        <v>45962</v>
      </c>
      <c r="D33636">
        <v>23</v>
      </c>
      <c r="E33636">
        <v>19</v>
      </c>
      <c r="F33636">
        <v>4</v>
      </c>
      <c r="G33636">
        <v>3</v>
      </c>
      <c r="H33636">
        <v>12</v>
      </c>
    </row>
    <row r="33637" spans="2:8" x14ac:dyDescent="0.3">
      <c r="B33637" t="s">
        <v>3265</v>
      </c>
      <c r="C33637" s="2">
        <v>45992</v>
      </c>
      <c r="D33637">
        <v>23</v>
      </c>
      <c r="E33637">
        <v>19</v>
      </c>
      <c r="F33637">
        <v>4</v>
      </c>
      <c r="G33637">
        <v>4</v>
      </c>
      <c r="H33637">
        <v>8</v>
      </c>
    </row>
    <row r="33638" spans="2:8" x14ac:dyDescent="0.3">
      <c r="B33638" t="s">
        <v>3266</v>
      </c>
      <c r="C33638" s="2">
        <v>45658</v>
      </c>
      <c r="D33638">
        <v>22</v>
      </c>
      <c r="E33638">
        <v>19</v>
      </c>
      <c r="F33638">
        <v>3</v>
      </c>
      <c r="G33638">
        <v>3</v>
      </c>
      <c r="H33638">
        <v>0</v>
      </c>
    </row>
    <row r="33639" spans="2:8" x14ac:dyDescent="0.3">
      <c r="B33639" t="s">
        <v>3266</v>
      </c>
      <c r="C33639" s="2">
        <v>45689</v>
      </c>
      <c r="D33639">
        <v>23</v>
      </c>
      <c r="E33639">
        <v>19</v>
      </c>
      <c r="F33639">
        <v>4</v>
      </c>
      <c r="G33639">
        <v>1</v>
      </c>
      <c r="H33639">
        <v>8</v>
      </c>
    </row>
    <row r="33640" spans="2:8" x14ac:dyDescent="0.3">
      <c r="B33640" t="s">
        <v>3266</v>
      </c>
      <c r="C33640" s="2">
        <v>45717</v>
      </c>
      <c r="D33640">
        <v>20</v>
      </c>
      <c r="E33640">
        <v>20</v>
      </c>
      <c r="F33640">
        <v>0</v>
      </c>
      <c r="G33640">
        <v>1</v>
      </c>
      <c r="H33640">
        <v>4</v>
      </c>
    </row>
    <row r="33641" spans="2:8" x14ac:dyDescent="0.3">
      <c r="B33641" t="s">
        <v>3266</v>
      </c>
      <c r="C33641" s="2">
        <v>45748</v>
      </c>
      <c r="D33641">
        <v>21</v>
      </c>
      <c r="E33641">
        <v>19</v>
      </c>
      <c r="F33641">
        <v>2</v>
      </c>
      <c r="G33641">
        <v>0</v>
      </c>
      <c r="H33641">
        <v>4</v>
      </c>
    </row>
    <row r="33642" spans="2:8" x14ac:dyDescent="0.3">
      <c r="B33642" t="s">
        <v>3266</v>
      </c>
      <c r="C33642" s="2">
        <v>45778</v>
      </c>
      <c r="D33642">
        <v>23</v>
      </c>
      <c r="E33642">
        <v>19</v>
      </c>
      <c r="F33642">
        <v>4</v>
      </c>
      <c r="G33642">
        <v>1</v>
      </c>
      <c r="H33642">
        <v>10</v>
      </c>
    </row>
    <row r="33643" spans="2:8" x14ac:dyDescent="0.3">
      <c r="B33643" t="s">
        <v>3266</v>
      </c>
      <c r="C33643" s="2">
        <v>45809</v>
      </c>
      <c r="D33643">
        <v>23</v>
      </c>
      <c r="E33643">
        <v>19</v>
      </c>
      <c r="F33643">
        <v>4</v>
      </c>
      <c r="G33643">
        <v>4</v>
      </c>
      <c r="H33643">
        <v>2</v>
      </c>
    </row>
    <row r="33644" spans="2:8" x14ac:dyDescent="0.3">
      <c r="B33644" t="s">
        <v>3266</v>
      </c>
      <c r="C33644" s="2">
        <v>45839</v>
      </c>
      <c r="D33644">
        <v>23</v>
      </c>
      <c r="E33644">
        <v>23</v>
      </c>
      <c r="F33644">
        <v>0</v>
      </c>
      <c r="G33644">
        <v>1</v>
      </c>
      <c r="H33644">
        <v>4</v>
      </c>
    </row>
    <row r="33645" spans="2:8" x14ac:dyDescent="0.3">
      <c r="B33645" t="s">
        <v>3266</v>
      </c>
      <c r="C33645" s="2">
        <v>45870</v>
      </c>
      <c r="D33645">
        <v>20</v>
      </c>
      <c r="E33645">
        <v>17</v>
      </c>
      <c r="F33645">
        <v>3</v>
      </c>
      <c r="G33645">
        <v>1</v>
      </c>
      <c r="H33645">
        <v>10</v>
      </c>
    </row>
    <row r="33646" spans="2:8" x14ac:dyDescent="0.3">
      <c r="B33646" t="s">
        <v>3266</v>
      </c>
      <c r="C33646" s="2">
        <v>45901</v>
      </c>
      <c r="D33646">
        <v>21</v>
      </c>
      <c r="E33646">
        <v>21</v>
      </c>
      <c r="F33646">
        <v>0</v>
      </c>
      <c r="G33646">
        <v>4</v>
      </c>
      <c r="H33646">
        <v>8</v>
      </c>
    </row>
    <row r="33647" spans="2:8" x14ac:dyDescent="0.3">
      <c r="B33647" t="s">
        <v>3266</v>
      </c>
      <c r="C33647" s="2">
        <v>45931</v>
      </c>
      <c r="D33647">
        <v>23</v>
      </c>
      <c r="E33647">
        <v>21</v>
      </c>
      <c r="F33647">
        <v>2</v>
      </c>
      <c r="G33647">
        <v>3</v>
      </c>
      <c r="H33647">
        <v>16</v>
      </c>
    </row>
    <row r="33648" spans="2:8" x14ac:dyDescent="0.3">
      <c r="B33648" t="s">
        <v>3266</v>
      </c>
      <c r="C33648" s="2">
        <v>45962</v>
      </c>
      <c r="D33648">
        <v>20</v>
      </c>
      <c r="E33648">
        <v>17</v>
      </c>
      <c r="F33648">
        <v>3</v>
      </c>
      <c r="G33648">
        <v>1</v>
      </c>
      <c r="H33648">
        <v>6</v>
      </c>
    </row>
    <row r="33649" spans="2:8" x14ac:dyDescent="0.3">
      <c r="B33649" t="s">
        <v>3266</v>
      </c>
      <c r="C33649" s="2">
        <v>45992</v>
      </c>
      <c r="D33649">
        <v>20</v>
      </c>
      <c r="E33649">
        <v>19</v>
      </c>
      <c r="F33649">
        <v>1</v>
      </c>
      <c r="G33649">
        <v>1</v>
      </c>
      <c r="H33649">
        <v>8</v>
      </c>
    </row>
    <row r="33650" spans="2:8" x14ac:dyDescent="0.3">
      <c r="B33650" t="s">
        <v>3267</v>
      </c>
      <c r="C33650" s="2">
        <v>45658</v>
      </c>
      <c r="D33650">
        <v>21</v>
      </c>
      <c r="E33650">
        <v>18</v>
      </c>
      <c r="F33650">
        <v>3</v>
      </c>
      <c r="G33650">
        <v>0</v>
      </c>
      <c r="H33650">
        <v>4</v>
      </c>
    </row>
    <row r="33651" spans="2:8" x14ac:dyDescent="0.3">
      <c r="B33651" t="s">
        <v>3267</v>
      </c>
      <c r="C33651" s="2">
        <v>45689</v>
      </c>
      <c r="D33651">
        <v>22</v>
      </c>
      <c r="E33651">
        <v>19</v>
      </c>
      <c r="F33651">
        <v>3</v>
      </c>
      <c r="G33651">
        <v>1</v>
      </c>
      <c r="H33651">
        <v>6</v>
      </c>
    </row>
    <row r="33652" spans="2:8" x14ac:dyDescent="0.3">
      <c r="B33652" t="s">
        <v>3267</v>
      </c>
      <c r="C33652" s="2">
        <v>45717</v>
      </c>
      <c r="D33652">
        <v>21</v>
      </c>
      <c r="E33652">
        <v>17</v>
      </c>
      <c r="F33652">
        <v>4</v>
      </c>
      <c r="G33652">
        <v>0</v>
      </c>
      <c r="H33652">
        <v>4</v>
      </c>
    </row>
    <row r="33653" spans="2:8" x14ac:dyDescent="0.3">
      <c r="B33653" t="s">
        <v>3267</v>
      </c>
      <c r="C33653" s="2">
        <v>45748</v>
      </c>
      <c r="D33653">
        <v>23</v>
      </c>
      <c r="E33653">
        <v>21</v>
      </c>
      <c r="F33653">
        <v>2</v>
      </c>
      <c r="G33653">
        <v>4</v>
      </c>
      <c r="H33653">
        <v>0</v>
      </c>
    </row>
    <row r="33654" spans="2:8" x14ac:dyDescent="0.3">
      <c r="B33654" t="s">
        <v>3267</v>
      </c>
      <c r="C33654" s="2">
        <v>45778</v>
      </c>
      <c r="D33654">
        <v>22</v>
      </c>
      <c r="E33654">
        <v>21</v>
      </c>
      <c r="F33654">
        <v>1</v>
      </c>
      <c r="G33654">
        <v>0</v>
      </c>
      <c r="H33654">
        <v>4</v>
      </c>
    </row>
    <row r="33655" spans="2:8" x14ac:dyDescent="0.3">
      <c r="B33655" t="s">
        <v>3267</v>
      </c>
      <c r="C33655" s="2">
        <v>45809</v>
      </c>
      <c r="D33655">
        <v>21</v>
      </c>
      <c r="E33655">
        <v>18</v>
      </c>
      <c r="F33655">
        <v>3</v>
      </c>
      <c r="G33655">
        <v>1</v>
      </c>
      <c r="H33655">
        <v>8</v>
      </c>
    </row>
    <row r="33656" spans="2:8" x14ac:dyDescent="0.3">
      <c r="B33656" t="s">
        <v>3267</v>
      </c>
      <c r="C33656" s="2">
        <v>45839</v>
      </c>
      <c r="D33656">
        <v>20</v>
      </c>
      <c r="E33656">
        <v>18</v>
      </c>
      <c r="F33656">
        <v>2</v>
      </c>
      <c r="G33656">
        <v>4</v>
      </c>
      <c r="H33656">
        <v>8</v>
      </c>
    </row>
    <row r="33657" spans="2:8" x14ac:dyDescent="0.3">
      <c r="B33657" t="s">
        <v>3267</v>
      </c>
      <c r="C33657" s="2">
        <v>45870</v>
      </c>
      <c r="D33657">
        <v>20</v>
      </c>
      <c r="E33657">
        <v>18</v>
      </c>
      <c r="F33657">
        <v>2</v>
      </c>
      <c r="G33657">
        <v>2</v>
      </c>
      <c r="H33657">
        <v>8</v>
      </c>
    </row>
    <row r="33658" spans="2:8" x14ac:dyDescent="0.3">
      <c r="B33658" t="s">
        <v>3267</v>
      </c>
      <c r="C33658" s="2">
        <v>45901</v>
      </c>
      <c r="D33658">
        <v>21</v>
      </c>
      <c r="E33658">
        <v>20</v>
      </c>
      <c r="F33658">
        <v>1</v>
      </c>
      <c r="G33658">
        <v>1</v>
      </c>
      <c r="H33658">
        <v>2</v>
      </c>
    </row>
    <row r="33659" spans="2:8" x14ac:dyDescent="0.3">
      <c r="B33659" t="s">
        <v>3267</v>
      </c>
      <c r="C33659" s="2">
        <v>45931</v>
      </c>
      <c r="D33659">
        <v>23</v>
      </c>
      <c r="E33659">
        <v>22</v>
      </c>
      <c r="F33659">
        <v>1</v>
      </c>
      <c r="G33659">
        <v>0</v>
      </c>
      <c r="H33659">
        <v>16</v>
      </c>
    </row>
    <row r="33660" spans="2:8" x14ac:dyDescent="0.3">
      <c r="B33660" t="s">
        <v>3267</v>
      </c>
      <c r="C33660" s="2">
        <v>45962</v>
      </c>
      <c r="D33660">
        <v>20</v>
      </c>
      <c r="E33660">
        <v>19</v>
      </c>
      <c r="F33660">
        <v>1</v>
      </c>
      <c r="G33660">
        <v>0</v>
      </c>
      <c r="H33660">
        <v>2</v>
      </c>
    </row>
    <row r="33661" spans="2:8" x14ac:dyDescent="0.3">
      <c r="B33661" t="s">
        <v>3267</v>
      </c>
      <c r="C33661" s="2">
        <v>45992</v>
      </c>
      <c r="D33661">
        <v>20</v>
      </c>
      <c r="E33661">
        <v>17</v>
      </c>
      <c r="F33661">
        <v>3</v>
      </c>
      <c r="G33661">
        <v>3</v>
      </c>
      <c r="H33661">
        <v>4</v>
      </c>
    </row>
    <row r="33662" spans="2:8" x14ac:dyDescent="0.3">
      <c r="B33662" t="s">
        <v>3268</v>
      </c>
      <c r="C33662" s="2">
        <v>45658</v>
      </c>
      <c r="D33662">
        <v>23</v>
      </c>
      <c r="E33662">
        <v>20</v>
      </c>
      <c r="F33662">
        <v>3</v>
      </c>
      <c r="G33662">
        <v>4</v>
      </c>
      <c r="H33662">
        <v>2</v>
      </c>
    </row>
    <row r="33663" spans="2:8" x14ac:dyDescent="0.3">
      <c r="B33663" t="s">
        <v>3268</v>
      </c>
      <c r="C33663" s="2">
        <v>45689</v>
      </c>
      <c r="D33663">
        <v>21</v>
      </c>
      <c r="E33663">
        <v>19</v>
      </c>
      <c r="F33663">
        <v>2</v>
      </c>
      <c r="G33663">
        <v>4</v>
      </c>
      <c r="H33663">
        <v>10</v>
      </c>
    </row>
    <row r="33664" spans="2:8" x14ac:dyDescent="0.3">
      <c r="B33664" t="s">
        <v>3268</v>
      </c>
      <c r="C33664" s="2">
        <v>45717</v>
      </c>
      <c r="D33664">
        <v>20</v>
      </c>
      <c r="E33664">
        <v>20</v>
      </c>
      <c r="F33664">
        <v>0</v>
      </c>
      <c r="G33664">
        <v>0</v>
      </c>
      <c r="H33664">
        <v>12</v>
      </c>
    </row>
    <row r="33665" spans="2:8" x14ac:dyDescent="0.3">
      <c r="B33665" t="s">
        <v>3268</v>
      </c>
      <c r="C33665" s="2">
        <v>45748</v>
      </c>
      <c r="D33665">
        <v>21</v>
      </c>
      <c r="E33665">
        <v>19</v>
      </c>
      <c r="F33665">
        <v>2</v>
      </c>
      <c r="G33665">
        <v>3</v>
      </c>
      <c r="H33665">
        <v>6</v>
      </c>
    </row>
    <row r="33666" spans="2:8" x14ac:dyDescent="0.3">
      <c r="B33666" t="s">
        <v>3268</v>
      </c>
      <c r="C33666" s="2">
        <v>45778</v>
      </c>
      <c r="D33666">
        <v>23</v>
      </c>
      <c r="E33666">
        <v>20</v>
      </c>
      <c r="F33666">
        <v>3</v>
      </c>
      <c r="G33666">
        <v>4</v>
      </c>
      <c r="H33666">
        <v>4</v>
      </c>
    </row>
    <row r="33667" spans="2:8" x14ac:dyDescent="0.3">
      <c r="B33667" t="s">
        <v>3268</v>
      </c>
      <c r="C33667" s="2">
        <v>45809</v>
      </c>
      <c r="D33667">
        <v>23</v>
      </c>
      <c r="E33667">
        <v>21</v>
      </c>
      <c r="F33667">
        <v>2</v>
      </c>
      <c r="G33667">
        <v>1</v>
      </c>
      <c r="H33667">
        <v>6</v>
      </c>
    </row>
    <row r="33668" spans="2:8" x14ac:dyDescent="0.3">
      <c r="B33668" t="s">
        <v>3268</v>
      </c>
      <c r="C33668" s="2">
        <v>45839</v>
      </c>
      <c r="D33668">
        <v>20</v>
      </c>
      <c r="E33668">
        <v>18</v>
      </c>
      <c r="F33668">
        <v>2</v>
      </c>
      <c r="G33668">
        <v>3</v>
      </c>
      <c r="H33668">
        <v>6</v>
      </c>
    </row>
    <row r="33669" spans="2:8" x14ac:dyDescent="0.3">
      <c r="B33669" t="s">
        <v>3268</v>
      </c>
      <c r="C33669" s="2">
        <v>45870</v>
      </c>
      <c r="D33669">
        <v>20</v>
      </c>
      <c r="E33669">
        <v>18</v>
      </c>
      <c r="F33669">
        <v>2</v>
      </c>
      <c r="G33669">
        <v>2</v>
      </c>
      <c r="H33669">
        <v>2</v>
      </c>
    </row>
    <row r="33670" spans="2:8" x14ac:dyDescent="0.3">
      <c r="B33670" t="s">
        <v>3268</v>
      </c>
      <c r="C33670" s="2">
        <v>45901</v>
      </c>
      <c r="D33670">
        <v>22</v>
      </c>
      <c r="E33670">
        <v>18</v>
      </c>
      <c r="F33670">
        <v>4</v>
      </c>
      <c r="G33670">
        <v>3</v>
      </c>
      <c r="H33670">
        <v>10</v>
      </c>
    </row>
    <row r="33671" spans="2:8" x14ac:dyDescent="0.3">
      <c r="B33671" t="s">
        <v>3268</v>
      </c>
      <c r="C33671" s="2">
        <v>45931</v>
      </c>
      <c r="D33671">
        <v>23</v>
      </c>
      <c r="E33671">
        <v>23</v>
      </c>
      <c r="F33671">
        <v>0</v>
      </c>
      <c r="G33671">
        <v>0</v>
      </c>
      <c r="H33671">
        <v>10</v>
      </c>
    </row>
    <row r="33672" spans="2:8" x14ac:dyDescent="0.3">
      <c r="B33672" t="s">
        <v>3268</v>
      </c>
      <c r="C33672" s="2">
        <v>45962</v>
      </c>
      <c r="D33672">
        <v>22</v>
      </c>
      <c r="E33672">
        <v>18</v>
      </c>
      <c r="F33672">
        <v>4</v>
      </c>
      <c r="G33672">
        <v>2</v>
      </c>
      <c r="H33672">
        <v>10</v>
      </c>
    </row>
    <row r="33673" spans="2:8" x14ac:dyDescent="0.3">
      <c r="B33673" t="s">
        <v>3268</v>
      </c>
      <c r="C33673" s="2">
        <v>45992</v>
      </c>
      <c r="D33673">
        <v>22</v>
      </c>
      <c r="E33673">
        <v>21</v>
      </c>
      <c r="F33673">
        <v>1</v>
      </c>
      <c r="G33673">
        <v>0</v>
      </c>
      <c r="H33673">
        <v>6</v>
      </c>
    </row>
    <row r="33674" spans="2:8" x14ac:dyDescent="0.3">
      <c r="B33674" t="s">
        <v>3269</v>
      </c>
      <c r="C33674" s="2">
        <v>45658</v>
      </c>
      <c r="D33674">
        <v>22</v>
      </c>
      <c r="E33674">
        <v>18</v>
      </c>
      <c r="F33674">
        <v>4</v>
      </c>
      <c r="G33674">
        <v>2</v>
      </c>
      <c r="H33674">
        <v>2</v>
      </c>
    </row>
    <row r="33675" spans="2:8" x14ac:dyDescent="0.3">
      <c r="B33675" t="s">
        <v>3269</v>
      </c>
      <c r="C33675" s="2">
        <v>45689</v>
      </c>
      <c r="D33675">
        <v>22</v>
      </c>
      <c r="E33675">
        <v>22</v>
      </c>
      <c r="F33675">
        <v>0</v>
      </c>
      <c r="G33675">
        <v>2</v>
      </c>
      <c r="H33675">
        <v>0</v>
      </c>
    </row>
    <row r="33676" spans="2:8" x14ac:dyDescent="0.3">
      <c r="B33676" t="s">
        <v>3269</v>
      </c>
      <c r="C33676" s="2">
        <v>45717</v>
      </c>
      <c r="D33676">
        <v>20</v>
      </c>
      <c r="E33676">
        <v>19</v>
      </c>
      <c r="F33676">
        <v>1</v>
      </c>
      <c r="G33676">
        <v>2</v>
      </c>
      <c r="H33676">
        <v>4</v>
      </c>
    </row>
    <row r="33677" spans="2:8" x14ac:dyDescent="0.3">
      <c r="B33677" t="s">
        <v>3269</v>
      </c>
      <c r="C33677" s="2">
        <v>45748</v>
      </c>
      <c r="D33677">
        <v>22</v>
      </c>
      <c r="E33677">
        <v>18</v>
      </c>
      <c r="F33677">
        <v>4</v>
      </c>
      <c r="G33677">
        <v>2</v>
      </c>
      <c r="H33677">
        <v>2</v>
      </c>
    </row>
    <row r="33678" spans="2:8" x14ac:dyDescent="0.3">
      <c r="B33678" t="s">
        <v>3269</v>
      </c>
      <c r="C33678" s="2">
        <v>45778</v>
      </c>
      <c r="D33678">
        <v>22</v>
      </c>
      <c r="E33678">
        <v>22</v>
      </c>
      <c r="F33678">
        <v>0</v>
      </c>
      <c r="G33678">
        <v>3</v>
      </c>
      <c r="H33678">
        <v>6</v>
      </c>
    </row>
    <row r="33679" spans="2:8" x14ac:dyDescent="0.3">
      <c r="B33679" t="s">
        <v>3269</v>
      </c>
      <c r="C33679" s="2">
        <v>45809</v>
      </c>
      <c r="D33679">
        <v>20</v>
      </c>
      <c r="E33679">
        <v>17</v>
      </c>
      <c r="F33679">
        <v>3</v>
      </c>
      <c r="G33679">
        <v>4</v>
      </c>
      <c r="H33679">
        <v>8</v>
      </c>
    </row>
    <row r="33680" spans="2:8" x14ac:dyDescent="0.3">
      <c r="B33680" t="s">
        <v>3269</v>
      </c>
      <c r="C33680" s="2">
        <v>45839</v>
      </c>
      <c r="D33680">
        <v>20</v>
      </c>
      <c r="E33680">
        <v>19</v>
      </c>
      <c r="F33680">
        <v>1</v>
      </c>
      <c r="G33680">
        <v>1</v>
      </c>
      <c r="H33680">
        <v>10</v>
      </c>
    </row>
    <row r="33681" spans="2:8" x14ac:dyDescent="0.3">
      <c r="B33681" t="s">
        <v>3269</v>
      </c>
      <c r="C33681" s="2">
        <v>45870</v>
      </c>
      <c r="D33681">
        <v>21</v>
      </c>
      <c r="E33681">
        <v>18</v>
      </c>
      <c r="F33681">
        <v>3</v>
      </c>
      <c r="G33681">
        <v>2</v>
      </c>
      <c r="H33681">
        <v>2</v>
      </c>
    </row>
    <row r="33682" spans="2:8" x14ac:dyDescent="0.3">
      <c r="B33682" t="s">
        <v>3269</v>
      </c>
      <c r="C33682" s="2">
        <v>45901</v>
      </c>
      <c r="D33682">
        <v>23</v>
      </c>
      <c r="E33682">
        <v>22</v>
      </c>
      <c r="F33682">
        <v>1</v>
      </c>
      <c r="G33682">
        <v>3</v>
      </c>
      <c r="H33682">
        <v>6</v>
      </c>
    </row>
    <row r="33683" spans="2:8" x14ac:dyDescent="0.3">
      <c r="B33683" t="s">
        <v>3269</v>
      </c>
      <c r="C33683" s="2">
        <v>45931</v>
      </c>
      <c r="D33683">
        <v>22</v>
      </c>
      <c r="E33683">
        <v>18</v>
      </c>
      <c r="F33683">
        <v>4</v>
      </c>
      <c r="G33683">
        <v>0</v>
      </c>
      <c r="H33683">
        <v>6</v>
      </c>
    </row>
    <row r="33684" spans="2:8" x14ac:dyDescent="0.3">
      <c r="B33684" t="s">
        <v>3269</v>
      </c>
      <c r="C33684" s="2">
        <v>45962</v>
      </c>
      <c r="D33684">
        <v>22</v>
      </c>
      <c r="E33684">
        <v>20</v>
      </c>
      <c r="F33684">
        <v>2</v>
      </c>
      <c r="G33684">
        <v>2</v>
      </c>
      <c r="H33684">
        <v>12</v>
      </c>
    </row>
    <row r="33685" spans="2:8" x14ac:dyDescent="0.3">
      <c r="B33685" t="s">
        <v>3269</v>
      </c>
      <c r="C33685" s="2">
        <v>45992</v>
      </c>
      <c r="D33685">
        <v>23</v>
      </c>
      <c r="E33685">
        <v>20</v>
      </c>
      <c r="F33685">
        <v>3</v>
      </c>
      <c r="G33685">
        <v>1</v>
      </c>
      <c r="H33685">
        <v>0</v>
      </c>
    </row>
    <row r="33686" spans="2:8" x14ac:dyDescent="0.3">
      <c r="B33686" t="s">
        <v>3270</v>
      </c>
      <c r="C33686" s="2">
        <v>45658</v>
      </c>
      <c r="D33686">
        <v>21</v>
      </c>
      <c r="E33686">
        <v>18</v>
      </c>
      <c r="F33686">
        <v>3</v>
      </c>
      <c r="G33686">
        <v>1</v>
      </c>
      <c r="H33686">
        <v>16</v>
      </c>
    </row>
    <row r="33687" spans="2:8" x14ac:dyDescent="0.3">
      <c r="B33687" t="s">
        <v>3270</v>
      </c>
      <c r="C33687" s="2">
        <v>45689</v>
      </c>
      <c r="D33687">
        <v>23</v>
      </c>
      <c r="E33687">
        <v>21</v>
      </c>
      <c r="F33687">
        <v>2</v>
      </c>
      <c r="G33687">
        <v>0</v>
      </c>
      <c r="H33687">
        <v>10</v>
      </c>
    </row>
    <row r="33688" spans="2:8" x14ac:dyDescent="0.3">
      <c r="B33688" t="s">
        <v>3270</v>
      </c>
      <c r="C33688" s="2">
        <v>45717</v>
      </c>
      <c r="D33688">
        <v>23</v>
      </c>
      <c r="E33688">
        <v>22</v>
      </c>
      <c r="F33688">
        <v>1</v>
      </c>
      <c r="G33688">
        <v>1</v>
      </c>
      <c r="H33688">
        <v>2</v>
      </c>
    </row>
    <row r="33689" spans="2:8" x14ac:dyDescent="0.3">
      <c r="B33689" t="s">
        <v>3270</v>
      </c>
      <c r="C33689" s="2">
        <v>45748</v>
      </c>
      <c r="D33689">
        <v>21</v>
      </c>
      <c r="E33689">
        <v>18</v>
      </c>
      <c r="F33689">
        <v>3</v>
      </c>
      <c r="G33689">
        <v>1</v>
      </c>
      <c r="H33689">
        <v>0</v>
      </c>
    </row>
    <row r="33690" spans="2:8" x14ac:dyDescent="0.3">
      <c r="B33690" t="s">
        <v>3270</v>
      </c>
      <c r="C33690" s="2">
        <v>45778</v>
      </c>
      <c r="D33690">
        <v>20</v>
      </c>
      <c r="E33690">
        <v>20</v>
      </c>
      <c r="F33690">
        <v>0</v>
      </c>
      <c r="G33690">
        <v>2</v>
      </c>
      <c r="H33690">
        <v>10</v>
      </c>
    </row>
    <row r="33691" spans="2:8" x14ac:dyDescent="0.3">
      <c r="B33691" t="s">
        <v>3270</v>
      </c>
      <c r="C33691" s="2">
        <v>45809</v>
      </c>
      <c r="D33691">
        <v>23</v>
      </c>
      <c r="E33691">
        <v>21</v>
      </c>
      <c r="F33691">
        <v>2</v>
      </c>
      <c r="G33691">
        <v>2</v>
      </c>
      <c r="H33691">
        <v>2</v>
      </c>
    </row>
    <row r="33692" spans="2:8" x14ac:dyDescent="0.3">
      <c r="B33692" t="s">
        <v>3270</v>
      </c>
      <c r="C33692" s="2">
        <v>45839</v>
      </c>
      <c r="D33692">
        <v>21</v>
      </c>
      <c r="E33692">
        <v>18</v>
      </c>
      <c r="F33692">
        <v>3</v>
      </c>
      <c r="G33692">
        <v>2</v>
      </c>
      <c r="H33692">
        <v>8</v>
      </c>
    </row>
    <row r="33693" spans="2:8" x14ac:dyDescent="0.3">
      <c r="B33693" t="s">
        <v>3270</v>
      </c>
      <c r="C33693" s="2">
        <v>45870</v>
      </c>
      <c r="D33693">
        <v>20</v>
      </c>
      <c r="E33693">
        <v>16</v>
      </c>
      <c r="F33693">
        <v>4</v>
      </c>
      <c r="G33693">
        <v>4</v>
      </c>
      <c r="H33693">
        <v>8</v>
      </c>
    </row>
    <row r="33694" spans="2:8" x14ac:dyDescent="0.3">
      <c r="B33694" t="s">
        <v>3270</v>
      </c>
      <c r="C33694" s="2">
        <v>45901</v>
      </c>
      <c r="D33694">
        <v>21</v>
      </c>
      <c r="E33694">
        <v>19</v>
      </c>
      <c r="F33694">
        <v>2</v>
      </c>
      <c r="G33694">
        <v>0</v>
      </c>
      <c r="H33694">
        <v>2</v>
      </c>
    </row>
    <row r="33695" spans="2:8" x14ac:dyDescent="0.3">
      <c r="B33695" t="s">
        <v>3270</v>
      </c>
      <c r="C33695" s="2">
        <v>45931</v>
      </c>
      <c r="D33695">
        <v>21</v>
      </c>
      <c r="E33695">
        <v>19</v>
      </c>
      <c r="F33695">
        <v>2</v>
      </c>
      <c r="G33695">
        <v>2</v>
      </c>
      <c r="H33695">
        <v>2</v>
      </c>
    </row>
    <row r="33696" spans="2:8" x14ac:dyDescent="0.3">
      <c r="B33696" t="s">
        <v>3270</v>
      </c>
      <c r="C33696" s="2">
        <v>45962</v>
      </c>
      <c r="D33696">
        <v>20</v>
      </c>
      <c r="E33696">
        <v>19</v>
      </c>
      <c r="F33696">
        <v>1</v>
      </c>
      <c r="G33696">
        <v>0</v>
      </c>
      <c r="H33696">
        <v>4</v>
      </c>
    </row>
    <row r="33697" spans="2:8" x14ac:dyDescent="0.3">
      <c r="B33697" t="s">
        <v>3270</v>
      </c>
      <c r="C33697" s="2">
        <v>45992</v>
      </c>
      <c r="D33697">
        <v>23</v>
      </c>
      <c r="E33697">
        <v>20</v>
      </c>
      <c r="F33697">
        <v>3</v>
      </c>
      <c r="G33697">
        <v>1</v>
      </c>
      <c r="H33697">
        <v>8</v>
      </c>
    </row>
    <row r="33698" spans="2:8" x14ac:dyDescent="0.3">
      <c r="B33698" t="s">
        <v>3271</v>
      </c>
      <c r="C33698" s="2">
        <v>45658</v>
      </c>
      <c r="D33698">
        <v>21</v>
      </c>
      <c r="E33698">
        <v>20</v>
      </c>
      <c r="F33698">
        <v>1</v>
      </c>
      <c r="G33698">
        <v>0</v>
      </c>
      <c r="H33698">
        <v>0</v>
      </c>
    </row>
    <row r="33699" spans="2:8" x14ac:dyDescent="0.3">
      <c r="B33699" t="s">
        <v>3271</v>
      </c>
      <c r="C33699" s="2">
        <v>45689</v>
      </c>
      <c r="D33699">
        <v>23</v>
      </c>
      <c r="E33699">
        <v>23</v>
      </c>
      <c r="F33699">
        <v>0</v>
      </c>
      <c r="G33699">
        <v>4</v>
      </c>
      <c r="H33699">
        <v>4</v>
      </c>
    </row>
    <row r="33700" spans="2:8" x14ac:dyDescent="0.3">
      <c r="B33700" t="s">
        <v>3271</v>
      </c>
      <c r="C33700" s="2">
        <v>45717</v>
      </c>
      <c r="D33700">
        <v>22</v>
      </c>
      <c r="E33700">
        <v>20</v>
      </c>
      <c r="F33700">
        <v>2</v>
      </c>
      <c r="G33700">
        <v>1</v>
      </c>
      <c r="H33700">
        <v>2</v>
      </c>
    </row>
    <row r="33701" spans="2:8" x14ac:dyDescent="0.3">
      <c r="B33701" t="s">
        <v>3271</v>
      </c>
      <c r="C33701" s="2">
        <v>45748</v>
      </c>
      <c r="D33701">
        <v>22</v>
      </c>
      <c r="E33701">
        <v>19</v>
      </c>
      <c r="F33701">
        <v>3</v>
      </c>
      <c r="G33701">
        <v>3</v>
      </c>
      <c r="H33701">
        <v>6</v>
      </c>
    </row>
    <row r="33702" spans="2:8" x14ac:dyDescent="0.3">
      <c r="B33702" t="s">
        <v>3271</v>
      </c>
      <c r="C33702" s="2">
        <v>45778</v>
      </c>
      <c r="D33702">
        <v>23</v>
      </c>
      <c r="E33702">
        <v>21</v>
      </c>
      <c r="F33702">
        <v>2</v>
      </c>
      <c r="G33702">
        <v>2</v>
      </c>
      <c r="H33702">
        <v>4</v>
      </c>
    </row>
    <row r="33703" spans="2:8" x14ac:dyDescent="0.3">
      <c r="B33703" t="s">
        <v>3271</v>
      </c>
      <c r="C33703" s="2">
        <v>45809</v>
      </c>
      <c r="D33703">
        <v>23</v>
      </c>
      <c r="E33703">
        <v>23</v>
      </c>
      <c r="F33703">
        <v>0</v>
      </c>
      <c r="G33703">
        <v>3</v>
      </c>
      <c r="H33703">
        <v>16</v>
      </c>
    </row>
    <row r="33704" spans="2:8" x14ac:dyDescent="0.3">
      <c r="B33704" t="s">
        <v>3271</v>
      </c>
      <c r="C33704" s="2">
        <v>45839</v>
      </c>
      <c r="D33704">
        <v>23</v>
      </c>
      <c r="E33704">
        <v>23</v>
      </c>
      <c r="F33704">
        <v>0</v>
      </c>
      <c r="G33704">
        <v>4</v>
      </c>
      <c r="H33704">
        <v>0</v>
      </c>
    </row>
    <row r="33705" spans="2:8" x14ac:dyDescent="0.3">
      <c r="B33705" t="s">
        <v>3271</v>
      </c>
      <c r="C33705" s="2">
        <v>45870</v>
      </c>
      <c r="D33705">
        <v>22</v>
      </c>
      <c r="E33705">
        <v>22</v>
      </c>
      <c r="F33705">
        <v>0</v>
      </c>
      <c r="G33705">
        <v>0</v>
      </c>
      <c r="H33705">
        <v>4</v>
      </c>
    </row>
    <row r="33706" spans="2:8" x14ac:dyDescent="0.3">
      <c r="B33706" t="s">
        <v>3271</v>
      </c>
      <c r="C33706" s="2">
        <v>45901</v>
      </c>
      <c r="D33706">
        <v>21</v>
      </c>
      <c r="E33706">
        <v>20</v>
      </c>
      <c r="F33706">
        <v>1</v>
      </c>
      <c r="G33706">
        <v>3</v>
      </c>
      <c r="H33706">
        <v>4</v>
      </c>
    </row>
    <row r="33707" spans="2:8" x14ac:dyDescent="0.3">
      <c r="B33707" t="s">
        <v>3271</v>
      </c>
      <c r="C33707" s="2">
        <v>45931</v>
      </c>
      <c r="D33707">
        <v>21</v>
      </c>
      <c r="E33707">
        <v>20</v>
      </c>
      <c r="F33707">
        <v>1</v>
      </c>
      <c r="G33707">
        <v>0</v>
      </c>
      <c r="H33707">
        <v>0</v>
      </c>
    </row>
    <row r="33708" spans="2:8" x14ac:dyDescent="0.3">
      <c r="B33708" t="s">
        <v>3271</v>
      </c>
      <c r="C33708" s="2">
        <v>45962</v>
      </c>
      <c r="D33708">
        <v>23</v>
      </c>
      <c r="E33708">
        <v>19</v>
      </c>
      <c r="F33708">
        <v>4</v>
      </c>
      <c r="G33708">
        <v>0</v>
      </c>
      <c r="H33708">
        <v>4</v>
      </c>
    </row>
    <row r="33709" spans="2:8" x14ac:dyDescent="0.3">
      <c r="B33709" t="s">
        <v>3271</v>
      </c>
      <c r="C33709" s="2">
        <v>45992</v>
      </c>
      <c r="D33709">
        <v>23</v>
      </c>
      <c r="E33709">
        <v>20</v>
      </c>
      <c r="F33709">
        <v>3</v>
      </c>
      <c r="G33709">
        <v>2</v>
      </c>
      <c r="H33709">
        <v>8</v>
      </c>
    </row>
    <row r="33710" spans="2:8" x14ac:dyDescent="0.3">
      <c r="B33710" t="s">
        <v>3272</v>
      </c>
      <c r="C33710" s="2">
        <v>45658</v>
      </c>
      <c r="D33710">
        <v>22</v>
      </c>
      <c r="E33710">
        <v>20</v>
      </c>
      <c r="F33710">
        <v>2</v>
      </c>
      <c r="G33710">
        <v>0</v>
      </c>
      <c r="H33710">
        <v>10</v>
      </c>
    </row>
    <row r="33711" spans="2:8" x14ac:dyDescent="0.3">
      <c r="B33711" t="s">
        <v>3272</v>
      </c>
      <c r="C33711" s="2">
        <v>45689</v>
      </c>
      <c r="D33711">
        <v>21</v>
      </c>
      <c r="E33711">
        <v>17</v>
      </c>
      <c r="F33711">
        <v>4</v>
      </c>
      <c r="G33711">
        <v>0</v>
      </c>
      <c r="H33711">
        <v>6</v>
      </c>
    </row>
    <row r="33712" spans="2:8" x14ac:dyDescent="0.3">
      <c r="B33712" t="s">
        <v>3272</v>
      </c>
      <c r="C33712" s="2">
        <v>45717</v>
      </c>
      <c r="D33712">
        <v>21</v>
      </c>
      <c r="E33712">
        <v>18</v>
      </c>
      <c r="F33712">
        <v>3</v>
      </c>
      <c r="G33712">
        <v>4</v>
      </c>
      <c r="H33712">
        <v>2</v>
      </c>
    </row>
    <row r="33713" spans="2:8" x14ac:dyDescent="0.3">
      <c r="B33713" t="s">
        <v>3272</v>
      </c>
      <c r="C33713" s="2">
        <v>45748</v>
      </c>
      <c r="D33713">
        <v>22</v>
      </c>
      <c r="E33713">
        <v>22</v>
      </c>
      <c r="F33713">
        <v>0</v>
      </c>
      <c r="G33713">
        <v>3</v>
      </c>
      <c r="H33713">
        <v>16</v>
      </c>
    </row>
    <row r="33714" spans="2:8" x14ac:dyDescent="0.3">
      <c r="B33714" t="s">
        <v>3272</v>
      </c>
      <c r="C33714" s="2">
        <v>45778</v>
      </c>
      <c r="D33714">
        <v>22</v>
      </c>
      <c r="E33714">
        <v>20</v>
      </c>
      <c r="F33714">
        <v>2</v>
      </c>
      <c r="G33714">
        <v>4</v>
      </c>
      <c r="H33714">
        <v>10</v>
      </c>
    </row>
    <row r="33715" spans="2:8" x14ac:dyDescent="0.3">
      <c r="B33715" t="s">
        <v>3272</v>
      </c>
      <c r="C33715" s="2">
        <v>45809</v>
      </c>
      <c r="D33715">
        <v>21</v>
      </c>
      <c r="E33715">
        <v>21</v>
      </c>
      <c r="F33715">
        <v>0</v>
      </c>
      <c r="G33715">
        <v>0</v>
      </c>
      <c r="H33715">
        <v>0</v>
      </c>
    </row>
    <row r="33716" spans="2:8" x14ac:dyDescent="0.3">
      <c r="B33716" t="s">
        <v>3272</v>
      </c>
      <c r="C33716" s="2">
        <v>45839</v>
      </c>
      <c r="D33716">
        <v>21</v>
      </c>
      <c r="E33716">
        <v>19</v>
      </c>
      <c r="F33716">
        <v>2</v>
      </c>
      <c r="G33716">
        <v>0</v>
      </c>
      <c r="H33716">
        <v>4</v>
      </c>
    </row>
    <row r="33717" spans="2:8" x14ac:dyDescent="0.3">
      <c r="B33717" t="s">
        <v>3272</v>
      </c>
      <c r="C33717" s="2">
        <v>45870</v>
      </c>
      <c r="D33717">
        <v>20</v>
      </c>
      <c r="E33717">
        <v>17</v>
      </c>
      <c r="F33717">
        <v>3</v>
      </c>
      <c r="G33717">
        <v>3</v>
      </c>
      <c r="H33717">
        <v>10</v>
      </c>
    </row>
    <row r="33718" spans="2:8" x14ac:dyDescent="0.3">
      <c r="B33718" t="s">
        <v>3272</v>
      </c>
      <c r="C33718" s="2">
        <v>45901</v>
      </c>
      <c r="D33718">
        <v>21</v>
      </c>
      <c r="E33718">
        <v>21</v>
      </c>
      <c r="F33718">
        <v>0</v>
      </c>
      <c r="G33718">
        <v>3</v>
      </c>
      <c r="H33718">
        <v>4</v>
      </c>
    </row>
    <row r="33719" spans="2:8" x14ac:dyDescent="0.3">
      <c r="B33719" t="s">
        <v>3272</v>
      </c>
      <c r="C33719" s="2">
        <v>45931</v>
      </c>
      <c r="D33719">
        <v>22</v>
      </c>
      <c r="E33719">
        <v>18</v>
      </c>
      <c r="F33719">
        <v>4</v>
      </c>
      <c r="G33719">
        <v>0</v>
      </c>
      <c r="H33719">
        <v>6</v>
      </c>
    </row>
    <row r="33720" spans="2:8" x14ac:dyDescent="0.3">
      <c r="B33720" t="s">
        <v>3272</v>
      </c>
      <c r="C33720" s="2">
        <v>45962</v>
      </c>
      <c r="D33720">
        <v>21</v>
      </c>
      <c r="E33720">
        <v>18</v>
      </c>
      <c r="F33720">
        <v>3</v>
      </c>
      <c r="G33720">
        <v>4</v>
      </c>
      <c r="H33720">
        <v>4</v>
      </c>
    </row>
    <row r="33721" spans="2:8" x14ac:dyDescent="0.3">
      <c r="B33721" t="s">
        <v>3272</v>
      </c>
      <c r="C33721" s="2">
        <v>45992</v>
      </c>
      <c r="D33721">
        <v>23</v>
      </c>
      <c r="E33721">
        <v>23</v>
      </c>
      <c r="F33721">
        <v>0</v>
      </c>
      <c r="G33721">
        <v>3</v>
      </c>
      <c r="H33721">
        <v>2</v>
      </c>
    </row>
    <row r="33722" spans="2:8" x14ac:dyDescent="0.3">
      <c r="B33722" t="s">
        <v>3273</v>
      </c>
      <c r="C33722" s="2">
        <v>45658</v>
      </c>
      <c r="D33722">
        <v>21</v>
      </c>
      <c r="E33722">
        <v>21</v>
      </c>
      <c r="F33722">
        <v>0</v>
      </c>
      <c r="G33722">
        <v>4</v>
      </c>
      <c r="H33722">
        <v>6</v>
      </c>
    </row>
    <row r="33723" spans="2:8" x14ac:dyDescent="0.3">
      <c r="B33723" t="s">
        <v>3273</v>
      </c>
      <c r="C33723" s="2">
        <v>45689</v>
      </c>
      <c r="D33723">
        <v>23</v>
      </c>
      <c r="E33723">
        <v>19</v>
      </c>
      <c r="F33723">
        <v>4</v>
      </c>
      <c r="G33723">
        <v>4</v>
      </c>
      <c r="H33723">
        <v>8</v>
      </c>
    </row>
    <row r="33724" spans="2:8" x14ac:dyDescent="0.3">
      <c r="B33724" t="s">
        <v>3273</v>
      </c>
      <c r="C33724" s="2">
        <v>45717</v>
      </c>
      <c r="D33724">
        <v>23</v>
      </c>
      <c r="E33724">
        <v>19</v>
      </c>
      <c r="F33724">
        <v>4</v>
      </c>
      <c r="G33724">
        <v>4</v>
      </c>
      <c r="H33724">
        <v>2</v>
      </c>
    </row>
    <row r="33725" spans="2:8" x14ac:dyDescent="0.3">
      <c r="B33725" t="s">
        <v>3273</v>
      </c>
      <c r="C33725" s="2">
        <v>45748</v>
      </c>
      <c r="D33725">
        <v>20</v>
      </c>
      <c r="E33725">
        <v>20</v>
      </c>
      <c r="F33725">
        <v>0</v>
      </c>
      <c r="G33725">
        <v>1</v>
      </c>
      <c r="H33725">
        <v>6</v>
      </c>
    </row>
    <row r="33726" spans="2:8" x14ac:dyDescent="0.3">
      <c r="B33726" t="s">
        <v>3273</v>
      </c>
      <c r="C33726" s="2">
        <v>45778</v>
      </c>
      <c r="D33726">
        <v>22</v>
      </c>
      <c r="E33726">
        <v>18</v>
      </c>
      <c r="F33726">
        <v>4</v>
      </c>
      <c r="G33726">
        <v>0</v>
      </c>
      <c r="H33726">
        <v>12</v>
      </c>
    </row>
    <row r="33727" spans="2:8" x14ac:dyDescent="0.3">
      <c r="B33727" t="s">
        <v>3273</v>
      </c>
      <c r="C33727" s="2">
        <v>45809</v>
      </c>
      <c r="D33727">
        <v>23</v>
      </c>
      <c r="E33727">
        <v>19</v>
      </c>
      <c r="F33727">
        <v>4</v>
      </c>
      <c r="G33727">
        <v>0</v>
      </c>
      <c r="H33727">
        <v>4</v>
      </c>
    </row>
    <row r="33728" spans="2:8" x14ac:dyDescent="0.3">
      <c r="B33728" t="s">
        <v>3273</v>
      </c>
      <c r="C33728" s="2">
        <v>45839</v>
      </c>
      <c r="D33728">
        <v>23</v>
      </c>
      <c r="E33728">
        <v>21</v>
      </c>
      <c r="F33728">
        <v>2</v>
      </c>
      <c r="G33728">
        <v>2</v>
      </c>
      <c r="H33728">
        <v>6</v>
      </c>
    </row>
    <row r="33729" spans="2:8" x14ac:dyDescent="0.3">
      <c r="B33729" t="s">
        <v>3273</v>
      </c>
      <c r="C33729" s="2">
        <v>45870</v>
      </c>
      <c r="D33729">
        <v>23</v>
      </c>
      <c r="E33729">
        <v>21</v>
      </c>
      <c r="F33729">
        <v>2</v>
      </c>
      <c r="G33729">
        <v>4</v>
      </c>
      <c r="H33729">
        <v>0</v>
      </c>
    </row>
    <row r="33730" spans="2:8" x14ac:dyDescent="0.3">
      <c r="B33730" t="s">
        <v>3273</v>
      </c>
      <c r="C33730" s="2">
        <v>45901</v>
      </c>
      <c r="D33730">
        <v>22</v>
      </c>
      <c r="E33730">
        <v>22</v>
      </c>
      <c r="F33730">
        <v>0</v>
      </c>
      <c r="G33730">
        <v>4</v>
      </c>
      <c r="H33730">
        <v>0</v>
      </c>
    </row>
    <row r="33731" spans="2:8" x14ac:dyDescent="0.3">
      <c r="B33731" t="s">
        <v>3273</v>
      </c>
      <c r="C33731" s="2">
        <v>45931</v>
      </c>
      <c r="D33731">
        <v>23</v>
      </c>
      <c r="E33731">
        <v>20</v>
      </c>
      <c r="F33731">
        <v>3</v>
      </c>
      <c r="G33731">
        <v>4</v>
      </c>
      <c r="H33731">
        <v>0</v>
      </c>
    </row>
    <row r="33732" spans="2:8" x14ac:dyDescent="0.3">
      <c r="B33732" t="s">
        <v>3273</v>
      </c>
      <c r="C33732" s="2">
        <v>45962</v>
      </c>
      <c r="D33732">
        <v>20</v>
      </c>
      <c r="E33732">
        <v>16</v>
      </c>
      <c r="F33732">
        <v>4</v>
      </c>
      <c r="G33732">
        <v>1</v>
      </c>
      <c r="H33732">
        <v>10</v>
      </c>
    </row>
    <row r="33733" spans="2:8" x14ac:dyDescent="0.3">
      <c r="B33733" t="s">
        <v>3273</v>
      </c>
      <c r="C33733" s="2">
        <v>45992</v>
      </c>
      <c r="D33733">
        <v>20</v>
      </c>
      <c r="E33733">
        <v>17</v>
      </c>
      <c r="F33733">
        <v>3</v>
      </c>
      <c r="G33733">
        <v>0</v>
      </c>
      <c r="H33733">
        <v>12</v>
      </c>
    </row>
    <row r="33734" spans="2:8" x14ac:dyDescent="0.3">
      <c r="B33734" t="s">
        <v>3274</v>
      </c>
      <c r="C33734" s="2">
        <v>45658</v>
      </c>
      <c r="D33734">
        <v>23</v>
      </c>
      <c r="E33734">
        <v>20</v>
      </c>
      <c r="F33734">
        <v>3</v>
      </c>
      <c r="G33734">
        <v>4</v>
      </c>
      <c r="H33734">
        <v>6</v>
      </c>
    </row>
    <row r="33735" spans="2:8" x14ac:dyDescent="0.3">
      <c r="B33735" t="s">
        <v>3274</v>
      </c>
      <c r="C33735" s="2">
        <v>45689</v>
      </c>
      <c r="D33735">
        <v>20</v>
      </c>
      <c r="E33735">
        <v>20</v>
      </c>
      <c r="F33735">
        <v>0</v>
      </c>
      <c r="G33735">
        <v>0</v>
      </c>
      <c r="H33735">
        <v>16</v>
      </c>
    </row>
    <row r="33736" spans="2:8" x14ac:dyDescent="0.3">
      <c r="B33736" t="s">
        <v>3274</v>
      </c>
      <c r="C33736" s="2">
        <v>45717</v>
      </c>
      <c r="D33736">
        <v>20</v>
      </c>
      <c r="E33736">
        <v>18</v>
      </c>
      <c r="F33736">
        <v>2</v>
      </c>
      <c r="G33736">
        <v>1</v>
      </c>
      <c r="H33736">
        <v>8</v>
      </c>
    </row>
    <row r="33737" spans="2:8" x14ac:dyDescent="0.3">
      <c r="B33737" t="s">
        <v>3274</v>
      </c>
      <c r="C33737" s="2">
        <v>45748</v>
      </c>
      <c r="D33737">
        <v>20</v>
      </c>
      <c r="E33737">
        <v>17</v>
      </c>
      <c r="F33737">
        <v>3</v>
      </c>
      <c r="G33737">
        <v>0</v>
      </c>
      <c r="H33737">
        <v>0</v>
      </c>
    </row>
    <row r="33738" spans="2:8" x14ac:dyDescent="0.3">
      <c r="B33738" t="s">
        <v>3274</v>
      </c>
      <c r="C33738" s="2">
        <v>45778</v>
      </c>
      <c r="D33738">
        <v>21</v>
      </c>
      <c r="E33738">
        <v>18</v>
      </c>
      <c r="F33738">
        <v>3</v>
      </c>
      <c r="G33738">
        <v>1</v>
      </c>
      <c r="H33738">
        <v>10</v>
      </c>
    </row>
    <row r="33739" spans="2:8" x14ac:dyDescent="0.3">
      <c r="B33739" t="s">
        <v>3274</v>
      </c>
      <c r="C33739" s="2">
        <v>45809</v>
      </c>
      <c r="D33739">
        <v>22</v>
      </c>
      <c r="E33739">
        <v>21</v>
      </c>
      <c r="F33739">
        <v>1</v>
      </c>
      <c r="G33739">
        <v>3</v>
      </c>
      <c r="H33739">
        <v>10</v>
      </c>
    </row>
    <row r="33740" spans="2:8" x14ac:dyDescent="0.3">
      <c r="B33740" t="s">
        <v>3274</v>
      </c>
      <c r="C33740" s="2">
        <v>45839</v>
      </c>
      <c r="D33740">
        <v>22</v>
      </c>
      <c r="E33740">
        <v>20</v>
      </c>
      <c r="F33740">
        <v>2</v>
      </c>
      <c r="G33740">
        <v>1</v>
      </c>
      <c r="H33740">
        <v>10</v>
      </c>
    </row>
    <row r="33741" spans="2:8" x14ac:dyDescent="0.3">
      <c r="B33741" t="s">
        <v>3274</v>
      </c>
      <c r="C33741" s="2">
        <v>45870</v>
      </c>
      <c r="D33741">
        <v>21</v>
      </c>
      <c r="E33741">
        <v>19</v>
      </c>
      <c r="F33741">
        <v>2</v>
      </c>
      <c r="G33741">
        <v>2</v>
      </c>
      <c r="H33741">
        <v>8</v>
      </c>
    </row>
    <row r="33742" spans="2:8" x14ac:dyDescent="0.3">
      <c r="B33742" t="s">
        <v>3274</v>
      </c>
      <c r="C33742" s="2">
        <v>45901</v>
      </c>
      <c r="D33742">
        <v>22</v>
      </c>
      <c r="E33742">
        <v>22</v>
      </c>
      <c r="F33742">
        <v>0</v>
      </c>
      <c r="G33742">
        <v>2</v>
      </c>
      <c r="H33742">
        <v>6</v>
      </c>
    </row>
    <row r="33743" spans="2:8" x14ac:dyDescent="0.3">
      <c r="B33743" t="s">
        <v>3274</v>
      </c>
      <c r="C33743" s="2">
        <v>45931</v>
      </c>
      <c r="D33743">
        <v>20</v>
      </c>
      <c r="E33743">
        <v>16</v>
      </c>
      <c r="F33743">
        <v>4</v>
      </c>
      <c r="G33743">
        <v>2</v>
      </c>
      <c r="H33743">
        <v>0</v>
      </c>
    </row>
    <row r="33744" spans="2:8" x14ac:dyDescent="0.3">
      <c r="B33744" t="s">
        <v>3274</v>
      </c>
      <c r="C33744" s="2">
        <v>45962</v>
      </c>
      <c r="D33744">
        <v>21</v>
      </c>
      <c r="E33744">
        <v>19</v>
      </c>
      <c r="F33744">
        <v>2</v>
      </c>
      <c r="G33744">
        <v>1</v>
      </c>
      <c r="H33744">
        <v>2</v>
      </c>
    </row>
    <row r="33745" spans="2:8" x14ac:dyDescent="0.3">
      <c r="B33745" t="s">
        <v>3274</v>
      </c>
      <c r="C33745" s="2">
        <v>45992</v>
      </c>
      <c r="D33745">
        <v>22</v>
      </c>
      <c r="E33745">
        <v>22</v>
      </c>
      <c r="F33745">
        <v>0</v>
      </c>
      <c r="G33745">
        <v>3</v>
      </c>
      <c r="H33745">
        <v>10</v>
      </c>
    </row>
    <row r="33746" spans="2:8" x14ac:dyDescent="0.3">
      <c r="B33746" t="s">
        <v>3275</v>
      </c>
      <c r="C33746" s="2">
        <v>45658</v>
      </c>
      <c r="D33746">
        <v>21</v>
      </c>
      <c r="E33746">
        <v>21</v>
      </c>
      <c r="F33746">
        <v>0</v>
      </c>
      <c r="G33746">
        <v>3</v>
      </c>
      <c r="H33746">
        <v>4</v>
      </c>
    </row>
    <row r="33747" spans="2:8" x14ac:dyDescent="0.3">
      <c r="B33747" t="s">
        <v>3275</v>
      </c>
      <c r="C33747" s="2">
        <v>45689</v>
      </c>
      <c r="D33747">
        <v>21</v>
      </c>
      <c r="E33747">
        <v>21</v>
      </c>
      <c r="F33747">
        <v>0</v>
      </c>
      <c r="G33747">
        <v>0</v>
      </c>
      <c r="H33747">
        <v>10</v>
      </c>
    </row>
    <row r="33748" spans="2:8" x14ac:dyDescent="0.3">
      <c r="B33748" t="s">
        <v>3275</v>
      </c>
      <c r="C33748" s="2">
        <v>45717</v>
      </c>
      <c r="D33748">
        <v>21</v>
      </c>
      <c r="E33748">
        <v>21</v>
      </c>
      <c r="F33748">
        <v>0</v>
      </c>
      <c r="G33748">
        <v>4</v>
      </c>
      <c r="H33748">
        <v>0</v>
      </c>
    </row>
    <row r="33749" spans="2:8" x14ac:dyDescent="0.3">
      <c r="B33749" t="s">
        <v>3275</v>
      </c>
      <c r="C33749" s="2">
        <v>45748</v>
      </c>
      <c r="D33749">
        <v>21</v>
      </c>
      <c r="E33749">
        <v>20</v>
      </c>
      <c r="F33749">
        <v>1</v>
      </c>
      <c r="G33749">
        <v>3</v>
      </c>
      <c r="H33749">
        <v>0</v>
      </c>
    </row>
    <row r="33750" spans="2:8" x14ac:dyDescent="0.3">
      <c r="B33750" t="s">
        <v>3275</v>
      </c>
      <c r="C33750" s="2">
        <v>45778</v>
      </c>
      <c r="D33750">
        <v>21</v>
      </c>
      <c r="E33750">
        <v>17</v>
      </c>
      <c r="F33750">
        <v>4</v>
      </c>
      <c r="G33750">
        <v>3</v>
      </c>
      <c r="H33750">
        <v>4</v>
      </c>
    </row>
    <row r="33751" spans="2:8" x14ac:dyDescent="0.3">
      <c r="B33751" t="s">
        <v>3275</v>
      </c>
      <c r="C33751" s="2">
        <v>45809</v>
      </c>
      <c r="D33751">
        <v>22</v>
      </c>
      <c r="E33751">
        <v>21</v>
      </c>
      <c r="F33751">
        <v>1</v>
      </c>
      <c r="G33751">
        <v>0</v>
      </c>
      <c r="H33751">
        <v>2</v>
      </c>
    </row>
    <row r="33752" spans="2:8" x14ac:dyDescent="0.3">
      <c r="B33752" t="s">
        <v>3275</v>
      </c>
      <c r="C33752" s="2">
        <v>45839</v>
      </c>
      <c r="D33752">
        <v>23</v>
      </c>
      <c r="E33752">
        <v>19</v>
      </c>
      <c r="F33752">
        <v>4</v>
      </c>
      <c r="G33752">
        <v>2</v>
      </c>
      <c r="H33752">
        <v>4</v>
      </c>
    </row>
    <row r="33753" spans="2:8" x14ac:dyDescent="0.3">
      <c r="B33753" t="s">
        <v>3275</v>
      </c>
      <c r="C33753" s="2">
        <v>45870</v>
      </c>
      <c r="D33753">
        <v>22</v>
      </c>
      <c r="E33753">
        <v>20</v>
      </c>
      <c r="F33753">
        <v>2</v>
      </c>
      <c r="G33753">
        <v>1</v>
      </c>
      <c r="H33753">
        <v>6</v>
      </c>
    </row>
    <row r="33754" spans="2:8" x14ac:dyDescent="0.3">
      <c r="B33754" t="s">
        <v>3275</v>
      </c>
      <c r="C33754" s="2">
        <v>45901</v>
      </c>
      <c r="D33754">
        <v>23</v>
      </c>
      <c r="E33754">
        <v>19</v>
      </c>
      <c r="F33754">
        <v>4</v>
      </c>
      <c r="G33754">
        <v>4</v>
      </c>
      <c r="H33754">
        <v>2</v>
      </c>
    </row>
    <row r="33755" spans="2:8" x14ac:dyDescent="0.3">
      <c r="B33755" t="s">
        <v>3275</v>
      </c>
      <c r="C33755" s="2">
        <v>45931</v>
      </c>
      <c r="D33755">
        <v>23</v>
      </c>
      <c r="E33755">
        <v>22</v>
      </c>
      <c r="F33755">
        <v>1</v>
      </c>
      <c r="G33755">
        <v>3</v>
      </c>
      <c r="H33755">
        <v>2</v>
      </c>
    </row>
    <row r="33756" spans="2:8" x14ac:dyDescent="0.3">
      <c r="B33756" t="s">
        <v>3275</v>
      </c>
      <c r="C33756" s="2">
        <v>45962</v>
      </c>
      <c r="D33756">
        <v>22</v>
      </c>
      <c r="E33756">
        <v>20</v>
      </c>
      <c r="F33756">
        <v>2</v>
      </c>
      <c r="G33756">
        <v>0</v>
      </c>
      <c r="H33756">
        <v>4</v>
      </c>
    </row>
    <row r="33757" spans="2:8" x14ac:dyDescent="0.3">
      <c r="B33757" t="s">
        <v>3275</v>
      </c>
      <c r="C33757" s="2">
        <v>45992</v>
      </c>
      <c r="D33757">
        <v>22</v>
      </c>
      <c r="E33757">
        <v>20</v>
      </c>
      <c r="F33757">
        <v>2</v>
      </c>
      <c r="G33757">
        <v>2</v>
      </c>
      <c r="H33757">
        <v>8</v>
      </c>
    </row>
    <row r="33758" spans="2:8" x14ac:dyDescent="0.3">
      <c r="B33758" t="s">
        <v>3276</v>
      </c>
      <c r="C33758" s="2">
        <v>45658</v>
      </c>
      <c r="D33758">
        <v>23</v>
      </c>
      <c r="E33758">
        <v>21</v>
      </c>
      <c r="F33758">
        <v>2</v>
      </c>
      <c r="G33758">
        <v>3</v>
      </c>
      <c r="H33758">
        <v>0</v>
      </c>
    </row>
    <row r="33759" spans="2:8" x14ac:dyDescent="0.3">
      <c r="B33759" t="s">
        <v>3276</v>
      </c>
      <c r="C33759" s="2">
        <v>45689</v>
      </c>
      <c r="D33759">
        <v>23</v>
      </c>
      <c r="E33759">
        <v>20</v>
      </c>
      <c r="F33759">
        <v>3</v>
      </c>
      <c r="G33759">
        <v>4</v>
      </c>
      <c r="H33759">
        <v>0</v>
      </c>
    </row>
    <row r="33760" spans="2:8" x14ac:dyDescent="0.3">
      <c r="B33760" t="s">
        <v>3276</v>
      </c>
      <c r="C33760" s="2">
        <v>45717</v>
      </c>
      <c r="D33760">
        <v>20</v>
      </c>
      <c r="E33760">
        <v>18</v>
      </c>
      <c r="F33760">
        <v>2</v>
      </c>
      <c r="G33760">
        <v>0</v>
      </c>
      <c r="H33760">
        <v>10</v>
      </c>
    </row>
    <row r="33761" spans="2:8" x14ac:dyDescent="0.3">
      <c r="B33761" t="s">
        <v>3276</v>
      </c>
      <c r="C33761" s="2">
        <v>45748</v>
      </c>
      <c r="D33761">
        <v>21</v>
      </c>
      <c r="E33761">
        <v>18</v>
      </c>
      <c r="F33761">
        <v>3</v>
      </c>
      <c r="G33761">
        <v>3</v>
      </c>
      <c r="H33761">
        <v>8</v>
      </c>
    </row>
    <row r="33762" spans="2:8" x14ac:dyDescent="0.3">
      <c r="B33762" t="s">
        <v>3276</v>
      </c>
      <c r="C33762" s="2">
        <v>45778</v>
      </c>
      <c r="D33762">
        <v>20</v>
      </c>
      <c r="E33762">
        <v>19</v>
      </c>
      <c r="F33762">
        <v>1</v>
      </c>
      <c r="G33762">
        <v>0</v>
      </c>
      <c r="H33762">
        <v>4</v>
      </c>
    </row>
    <row r="33763" spans="2:8" x14ac:dyDescent="0.3">
      <c r="B33763" t="s">
        <v>3276</v>
      </c>
      <c r="C33763" s="2">
        <v>45809</v>
      </c>
      <c r="D33763">
        <v>23</v>
      </c>
      <c r="E33763">
        <v>23</v>
      </c>
      <c r="F33763">
        <v>0</v>
      </c>
      <c r="G33763">
        <v>4</v>
      </c>
      <c r="H33763">
        <v>16</v>
      </c>
    </row>
    <row r="33764" spans="2:8" x14ac:dyDescent="0.3">
      <c r="B33764" t="s">
        <v>3276</v>
      </c>
      <c r="C33764" s="2">
        <v>45839</v>
      </c>
      <c r="D33764">
        <v>22</v>
      </c>
      <c r="E33764">
        <v>18</v>
      </c>
      <c r="F33764">
        <v>4</v>
      </c>
      <c r="G33764">
        <v>0</v>
      </c>
      <c r="H33764">
        <v>4</v>
      </c>
    </row>
    <row r="33765" spans="2:8" x14ac:dyDescent="0.3">
      <c r="B33765" t="s">
        <v>3276</v>
      </c>
      <c r="C33765" s="2">
        <v>45870</v>
      </c>
      <c r="D33765">
        <v>23</v>
      </c>
      <c r="E33765">
        <v>22</v>
      </c>
      <c r="F33765">
        <v>1</v>
      </c>
      <c r="G33765">
        <v>0</v>
      </c>
      <c r="H33765">
        <v>6</v>
      </c>
    </row>
    <row r="33766" spans="2:8" x14ac:dyDescent="0.3">
      <c r="B33766" t="s">
        <v>3276</v>
      </c>
      <c r="C33766" s="2">
        <v>45901</v>
      </c>
      <c r="D33766">
        <v>21</v>
      </c>
      <c r="E33766">
        <v>21</v>
      </c>
      <c r="F33766">
        <v>0</v>
      </c>
      <c r="G33766">
        <v>1</v>
      </c>
      <c r="H33766">
        <v>10</v>
      </c>
    </row>
    <row r="33767" spans="2:8" x14ac:dyDescent="0.3">
      <c r="B33767" t="s">
        <v>3276</v>
      </c>
      <c r="C33767" s="2">
        <v>45931</v>
      </c>
      <c r="D33767">
        <v>21</v>
      </c>
      <c r="E33767">
        <v>19</v>
      </c>
      <c r="F33767">
        <v>2</v>
      </c>
      <c r="G33767">
        <v>3</v>
      </c>
      <c r="H33767">
        <v>10</v>
      </c>
    </row>
    <row r="33768" spans="2:8" x14ac:dyDescent="0.3">
      <c r="B33768" t="s">
        <v>3276</v>
      </c>
      <c r="C33768" s="2">
        <v>45962</v>
      </c>
      <c r="D33768">
        <v>23</v>
      </c>
      <c r="E33768">
        <v>23</v>
      </c>
      <c r="F33768">
        <v>0</v>
      </c>
      <c r="G33768">
        <v>1</v>
      </c>
      <c r="H33768">
        <v>12</v>
      </c>
    </row>
    <row r="33769" spans="2:8" x14ac:dyDescent="0.3">
      <c r="B33769" t="s">
        <v>3276</v>
      </c>
      <c r="C33769" s="2">
        <v>45992</v>
      </c>
      <c r="D33769">
        <v>23</v>
      </c>
      <c r="E33769">
        <v>23</v>
      </c>
      <c r="F33769">
        <v>0</v>
      </c>
      <c r="G33769">
        <v>1</v>
      </c>
      <c r="H33769">
        <v>12</v>
      </c>
    </row>
    <row r="33770" spans="2:8" x14ac:dyDescent="0.3">
      <c r="B33770" t="s">
        <v>3277</v>
      </c>
      <c r="C33770" s="2">
        <v>45658</v>
      </c>
      <c r="D33770">
        <v>23</v>
      </c>
      <c r="E33770">
        <v>22</v>
      </c>
      <c r="F33770">
        <v>1</v>
      </c>
      <c r="G33770">
        <v>1</v>
      </c>
      <c r="H33770">
        <v>0</v>
      </c>
    </row>
    <row r="33771" spans="2:8" x14ac:dyDescent="0.3">
      <c r="B33771" t="s">
        <v>3277</v>
      </c>
      <c r="C33771" s="2">
        <v>45689</v>
      </c>
      <c r="D33771">
        <v>21</v>
      </c>
      <c r="E33771">
        <v>21</v>
      </c>
      <c r="F33771">
        <v>0</v>
      </c>
      <c r="G33771">
        <v>1</v>
      </c>
      <c r="H33771">
        <v>4</v>
      </c>
    </row>
    <row r="33772" spans="2:8" x14ac:dyDescent="0.3">
      <c r="B33772" t="s">
        <v>3277</v>
      </c>
      <c r="C33772" s="2">
        <v>45717</v>
      </c>
      <c r="D33772">
        <v>20</v>
      </c>
      <c r="E33772">
        <v>19</v>
      </c>
      <c r="F33772">
        <v>1</v>
      </c>
      <c r="G33772">
        <v>2</v>
      </c>
      <c r="H33772">
        <v>4</v>
      </c>
    </row>
    <row r="33773" spans="2:8" x14ac:dyDescent="0.3">
      <c r="B33773" t="s">
        <v>3277</v>
      </c>
      <c r="C33773" s="2">
        <v>45748</v>
      </c>
      <c r="D33773">
        <v>21</v>
      </c>
      <c r="E33773">
        <v>20</v>
      </c>
      <c r="F33773">
        <v>1</v>
      </c>
      <c r="G33773">
        <v>0</v>
      </c>
      <c r="H33773">
        <v>4</v>
      </c>
    </row>
    <row r="33774" spans="2:8" x14ac:dyDescent="0.3">
      <c r="B33774" t="s">
        <v>3277</v>
      </c>
      <c r="C33774" s="2">
        <v>45778</v>
      </c>
      <c r="D33774">
        <v>22</v>
      </c>
      <c r="E33774">
        <v>22</v>
      </c>
      <c r="F33774">
        <v>0</v>
      </c>
      <c r="G33774">
        <v>0</v>
      </c>
      <c r="H33774">
        <v>8</v>
      </c>
    </row>
    <row r="33775" spans="2:8" x14ac:dyDescent="0.3">
      <c r="B33775" t="s">
        <v>3277</v>
      </c>
      <c r="C33775" s="2">
        <v>45809</v>
      </c>
      <c r="D33775">
        <v>21</v>
      </c>
      <c r="E33775">
        <v>19</v>
      </c>
      <c r="F33775">
        <v>2</v>
      </c>
      <c r="G33775">
        <v>1</v>
      </c>
      <c r="H33775">
        <v>4</v>
      </c>
    </row>
    <row r="33776" spans="2:8" x14ac:dyDescent="0.3">
      <c r="B33776" t="s">
        <v>3277</v>
      </c>
      <c r="C33776" s="2">
        <v>45839</v>
      </c>
      <c r="D33776">
        <v>23</v>
      </c>
      <c r="E33776">
        <v>19</v>
      </c>
      <c r="F33776">
        <v>4</v>
      </c>
      <c r="G33776">
        <v>0</v>
      </c>
      <c r="H33776">
        <v>2</v>
      </c>
    </row>
    <row r="33777" spans="2:8" x14ac:dyDescent="0.3">
      <c r="B33777" t="s">
        <v>3277</v>
      </c>
      <c r="C33777" s="2">
        <v>45870</v>
      </c>
      <c r="D33777">
        <v>20</v>
      </c>
      <c r="E33777">
        <v>16</v>
      </c>
      <c r="F33777">
        <v>4</v>
      </c>
      <c r="G33777">
        <v>1</v>
      </c>
      <c r="H33777">
        <v>4</v>
      </c>
    </row>
    <row r="33778" spans="2:8" x14ac:dyDescent="0.3">
      <c r="B33778" t="s">
        <v>3277</v>
      </c>
      <c r="C33778" s="2">
        <v>45901</v>
      </c>
      <c r="D33778">
        <v>23</v>
      </c>
      <c r="E33778">
        <v>22</v>
      </c>
      <c r="F33778">
        <v>1</v>
      </c>
      <c r="G33778">
        <v>4</v>
      </c>
      <c r="H33778">
        <v>0</v>
      </c>
    </row>
    <row r="33779" spans="2:8" x14ac:dyDescent="0.3">
      <c r="B33779" t="s">
        <v>3277</v>
      </c>
      <c r="C33779" s="2">
        <v>45931</v>
      </c>
      <c r="D33779">
        <v>22</v>
      </c>
      <c r="E33779">
        <v>22</v>
      </c>
      <c r="F33779">
        <v>0</v>
      </c>
      <c r="G33779">
        <v>2</v>
      </c>
      <c r="H33779">
        <v>10</v>
      </c>
    </row>
    <row r="33780" spans="2:8" x14ac:dyDescent="0.3">
      <c r="B33780" t="s">
        <v>3277</v>
      </c>
      <c r="C33780" s="2">
        <v>45962</v>
      </c>
      <c r="D33780">
        <v>22</v>
      </c>
      <c r="E33780">
        <v>19</v>
      </c>
      <c r="F33780">
        <v>3</v>
      </c>
      <c r="G33780">
        <v>4</v>
      </c>
      <c r="H33780">
        <v>6</v>
      </c>
    </row>
    <row r="33781" spans="2:8" x14ac:dyDescent="0.3">
      <c r="B33781" t="s">
        <v>3277</v>
      </c>
      <c r="C33781" s="2">
        <v>45992</v>
      </c>
      <c r="D33781">
        <v>22</v>
      </c>
      <c r="E33781">
        <v>19</v>
      </c>
      <c r="F33781">
        <v>3</v>
      </c>
      <c r="G33781">
        <v>2</v>
      </c>
      <c r="H33781">
        <v>4</v>
      </c>
    </row>
    <row r="33782" spans="2:8" x14ac:dyDescent="0.3">
      <c r="B33782" t="s">
        <v>3278</v>
      </c>
      <c r="C33782" s="2">
        <v>45658</v>
      </c>
      <c r="D33782">
        <v>23</v>
      </c>
      <c r="E33782">
        <v>21</v>
      </c>
      <c r="F33782">
        <v>2</v>
      </c>
      <c r="G33782">
        <v>4</v>
      </c>
      <c r="H33782">
        <v>0</v>
      </c>
    </row>
    <row r="33783" spans="2:8" x14ac:dyDescent="0.3">
      <c r="B33783" t="s">
        <v>3278</v>
      </c>
      <c r="C33783" s="2">
        <v>45689</v>
      </c>
      <c r="D33783">
        <v>22</v>
      </c>
      <c r="E33783">
        <v>22</v>
      </c>
      <c r="F33783">
        <v>0</v>
      </c>
      <c r="G33783">
        <v>1</v>
      </c>
      <c r="H33783">
        <v>2</v>
      </c>
    </row>
    <row r="33784" spans="2:8" x14ac:dyDescent="0.3">
      <c r="B33784" t="s">
        <v>3278</v>
      </c>
      <c r="C33784" s="2">
        <v>45717</v>
      </c>
      <c r="D33784">
        <v>23</v>
      </c>
      <c r="E33784">
        <v>19</v>
      </c>
      <c r="F33784">
        <v>4</v>
      </c>
      <c r="G33784">
        <v>1</v>
      </c>
      <c r="H33784">
        <v>6</v>
      </c>
    </row>
    <row r="33785" spans="2:8" x14ac:dyDescent="0.3">
      <c r="B33785" t="s">
        <v>3278</v>
      </c>
      <c r="C33785" s="2">
        <v>45748</v>
      </c>
      <c r="D33785">
        <v>22</v>
      </c>
      <c r="E33785">
        <v>22</v>
      </c>
      <c r="F33785">
        <v>0</v>
      </c>
      <c r="G33785">
        <v>0</v>
      </c>
      <c r="H33785">
        <v>0</v>
      </c>
    </row>
    <row r="33786" spans="2:8" x14ac:dyDescent="0.3">
      <c r="B33786" t="s">
        <v>3278</v>
      </c>
      <c r="C33786" s="2">
        <v>45778</v>
      </c>
      <c r="D33786">
        <v>20</v>
      </c>
      <c r="E33786">
        <v>18</v>
      </c>
      <c r="F33786">
        <v>2</v>
      </c>
      <c r="G33786">
        <v>1</v>
      </c>
      <c r="H33786">
        <v>4</v>
      </c>
    </row>
    <row r="33787" spans="2:8" x14ac:dyDescent="0.3">
      <c r="B33787" t="s">
        <v>3278</v>
      </c>
      <c r="C33787" s="2">
        <v>45809</v>
      </c>
      <c r="D33787">
        <v>23</v>
      </c>
      <c r="E33787">
        <v>22</v>
      </c>
      <c r="F33787">
        <v>1</v>
      </c>
      <c r="G33787">
        <v>3</v>
      </c>
      <c r="H33787">
        <v>10</v>
      </c>
    </row>
    <row r="33788" spans="2:8" x14ac:dyDescent="0.3">
      <c r="B33788" t="s">
        <v>3278</v>
      </c>
      <c r="C33788" s="2">
        <v>45839</v>
      </c>
      <c r="D33788">
        <v>20</v>
      </c>
      <c r="E33788">
        <v>17</v>
      </c>
      <c r="F33788">
        <v>3</v>
      </c>
      <c r="G33788">
        <v>2</v>
      </c>
      <c r="H33788">
        <v>0</v>
      </c>
    </row>
    <row r="33789" spans="2:8" x14ac:dyDescent="0.3">
      <c r="B33789" t="s">
        <v>3278</v>
      </c>
      <c r="C33789" s="2">
        <v>45870</v>
      </c>
      <c r="D33789">
        <v>21</v>
      </c>
      <c r="E33789">
        <v>21</v>
      </c>
      <c r="F33789">
        <v>0</v>
      </c>
      <c r="G33789">
        <v>3</v>
      </c>
      <c r="H33789">
        <v>2</v>
      </c>
    </row>
    <row r="33790" spans="2:8" x14ac:dyDescent="0.3">
      <c r="B33790" t="s">
        <v>3278</v>
      </c>
      <c r="C33790" s="2">
        <v>45901</v>
      </c>
      <c r="D33790">
        <v>20</v>
      </c>
      <c r="E33790">
        <v>16</v>
      </c>
      <c r="F33790">
        <v>4</v>
      </c>
      <c r="G33790">
        <v>2</v>
      </c>
      <c r="H33790">
        <v>4</v>
      </c>
    </row>
    <row r="33791" spans="2:8" x14ac:dyDescent="0.3">
      <c r="B33791" t="s">
        <v>3278</v>
      </c>
      <c r="C33791" s="2">
        <v>45931</v>
      </c>
      <c r="D33791">
        <v>22</v>
      </c>
      <c r="E33791">
        <v>22</v>
      </c>
      <c r="F33791">
        <v>0</v>
      </c>
      <c r="G33791">
        <v>3</v>
      </c>
      <c r="H33791">
        <v>6</v>
      </c>
    </row>
    <row r="33792" spans="2:8" x14ac:dyDescent="0.3">
      <c r="B33792" t="s">
        <v>3278</v>
      </c>
      <c r="C33792" s="2">
        <v>45962</v>
      </c>
      <c r="D33792">
        <v>22</v>
      </c>
      <c r="E33792">
        <v>18</v>
      </c>
      <c r="F33792">
        <v>4</v>
      </c>
      <c r="G33792">
        <v>0</v>
      </c>
      <c r="H33792">
        <v>2</v>
      </c>
    </row>
    <row r="33793" spans="2:8" x14ac:dyDescent="0.3">
      <c r="B33793" t="s">
        <v>3278</v>
      </c>
      <c r="C33793" s="2">
        <v>45992</v>
      </c>
      <c r="D33793">
        <v>22</v>
      </c>
      <c r="E33793">
        <v>22</v>
      </c>
      <c r="F33793">
        <v>0</v>
      </c>
      <c r="G33793">
        <v>2</v>
      </c>
      <c r="H33793">
        <v>16</v>
      </c>
    </row>
    <row r="33794" spans="2:8" x14ac:dyDescent="0.3">
      <c r="B33794" t="s">
        <v>3279</v>
      </c>
      <c r="C33794" s="2">
        <v>45658</v>
      </c>
      <c r="D33794">
        <v>20</v>
      </c>
      <c r="E33794">
        <v>18</v>
      </c>
      <c r="F33794">
        <v>2</v>
      </c>
      <c r="G33794">
        <v>3</v>
      </c>
      <c r="H33794">
        <v>10</v>
      </c>
    </row>
    <row r="33795" spans="2:8" x14ac:dyDescent="0.3">
      <c r="B33795" t="s">
        <v>3279</v>
      </c>
      <c r="C33795" s="2">
        <v>45689</v>
      </c>
      <c r="D33795">
        <v>20</v>
      </c>
      <c r="E33795">
        <v>18</v>
      </c>
      <c r="F33795">
        <v>2</v>
      </c>
      <c r="G33795">
        <v>4</v>
      </c>
      <c r="H33795">
        <v>4</v>
      </c>
    </row>
    <row r="33796" spans="2:8" x14ac:dyDescent="0.3">
      <c r="B33796" t="s">
        <v>3279</v>
      </c>
      <c r="C33796" s="2">
        <v>45717</v>
      </c>
      <c r="D33796">
        <v>23</v>
      </c>
      <c r="E33796">
        <v>19</v>
      </c>
      <c r="F33796">
        <v>4</v>
      </c>
      <c r="G33796">
        <v>1</v>
      </c>
      <c r="H33796">
        <v>6</v>
      </c>
    </row>
    <row r="33797" spans="2:8" x14ac:dyDescent="0.3">
      <c r="B33797" t="s">
        <v>3279</v>
      </c>
      <c r="C33797" s="2">
        <v>45748</v>
      </c>
      <c r="D33797">
        <v>20</v>
      </c>
      <c r="E33797">
        <v>17</v>
      </c>
      <c r="F33797">
        <v>3</v>
      </c>
      <c r="G33797">
        <v>4</v>
      </c>
      <c r="H33797">
        <v>6</v>
      </c>
    </row>
    <row r="33798" spans="2:8" x14ac:dyDescent="0.3">
      <c r="B33798" t="s">
        <v>3279</v>
      </c>
      <c r="C33798" s="2">
        <v>45778</v>
      </c>
      <c r="D33798">
        <v>20</v>
      </c>
      <c r="E33798">
        <v>18</v>
      </c>
      <c r="F33798">
        <v>2</v>
      </c>
      <c r="G33798">
        <v>2</v>
      </c>
      <c r="H33798">
        <v>0</v>
      </c>
    </row>
    <row r="33799" spans="2:8" x14ac:dyDescent="0.3">
      <c r="B33799" t="s">
        <v>3279</v>
      </c>
      <c r="C33799" s="2">
        <v>45809</v>
      </c>
      <c r="D33799">
        <v>23</v>
      </c>
      <c r="E33799">
        <v>21</v>
      </c>
      <c r="F33799">
        <v>2</v>
      </c>
      <c r="G33799">
        <v>4</v>
      </c>
      <c r="H33799">
        <v>16</v>
      </c>
    </row>
    <row r="33800" spans="2:8" x14ac:dyDescent="0.3">
      <c r="B33800" t="s">
        <v>3279</v>
      </c>
      <c r="C33800" s="2">
        <v>45839</v>
      </c>
      <c r="D33800">
        <v>21</v>
      </c>
      <c r="E33800">
        <v>18</v>
      </c>
      <c r="F33800">
        <v>3</v>
      </c>
      <c r="G33800">
        <v>1</v>
      </c>
      <c r="H33800">
        <v>6</v>
      </c>
    </row>
    <row r="33801" spans="2:8" x14ac:dyDescent="0.3">
      <c r="B33801" t="s">
        <v>3279</v>
      </c>
      <c r="C33801" s="2">
        <v>45870</v>
      </c>
      <c r="D33801">
        <v>20</v>
      </c>
      <c r="E33801">
        <v>16</v>
      </c>
      <c r="F33801">
        <v>4</v>
      </c>
      <c r="G33801">
        <v>2</v>
      </c>
      <c r="H33801">
        <v>4</v>
      </c>
    </row>
    <row r="33802" spans="2:8" x14ac:dyDescent="0.3">
      <c r="B33802" t="s">
        <v>3279</v>
      </c>
      <c r="C33802" s="2">
        <v>45901</v>
      </c>
      <c r="D33802">
        <v>23</v>
      </c>
      <c r="E33802">
        <v>23</v>
      </c>
      <c r="F33802">
        <v>0</v>
      </c>
      <c r="G33802">
        <v>1</v>
      </c>
      <c r="H33802">
        <v>8</v>
      </c>
    </row>
    <row r="33803" spans="2:8" x14ac:dyDescent="0.3">
      <c r="B33803" t="s">
        <v>3279</v>
      </c>
      <c r="C33803" s="2">
        <v>45931</v>
      </c>
      <c r="D33803">
        <v>20</v>
      </c>
      <c r="E33803">
        <v>18</v>
      </c>
      <c r="F33803">
        <v>2</v>
      </c>
      <c r="G33803">
        <v>4</v>
      </c>
      <c r="H33803">
        <v>0</v>
      </c>
    </row>
    <row r="33804" spans="2:8" x14ac:dyDescent="0.3">
      <c r="B33804" t="s">
        <v>3279</v>
      </c>
      <c r="C33804" s="2">
        <v>45962</v>
      </c>
      <c r="D33804">
        <v>22</v>
      </c>
      <c r="E33804">
        <v>21</v>
      </c>
      <c r="F33804">
        <v>1</v>
      </c>
      <c r="G33804">
        <v>4</v>
      </c>
      <c r="H33804">
        <v>12</v>
      </c>
    </row>
    <row r="33805" spans="2:8" x14ac:dyDescent="0.3">
      <c r="B33805" t="s">
        <v>3279</v>
      </c>
      <c r="C33805" s="2">
        <v>45992</v>
      </c>
      <c r="D33805">
        <v>23</v>
      </c>
      <c r="E33805">
        <v>19</v>
      </c>
      <c r="F33805">
        <v>4</v>
      </c>
      <c r="G33805">
        <v>2</v>
      </c>
      <c r="H33805">
        <v>10</v>
      </c>
    </row>
    <row r="33806" spans="2:8" x14ac:dyDescent="0.3">
      <c r="B33806" t="s">
        <v>3280</v>
      </c>
      <c r="C33806" s="2">
        <v>45658</v>
      </c>
      <c r="D33806">
        <v>23</v>
      </c>
      <c r="E33806">
        <v>20</v>
      </c>
      <c r="F33806">
        <v>3</v>
      </c>
      <c r="G33806">
        <v>2</v>
      </c>
      <c r="H33806">
        <v>6</v>
      </c>
    </row>
    <row r="33807" spans="2:8" x14ac:dyDescent="0.3">
      <c r="B33807" t="s">
        <v>3280</v>
      </c>
      <c r="C33807" s="2">
        <v>45689</v>
      </c>
      <c r="D33807">
        <v>22</v>
      </c>
      <c r="E33807">
        <v>21</v>
      </c>
      <c r="F33807">
        <v>1</v>
      </c>
      <c r="G33807">
        <v>3</v>
      </c>
      <c r="H33807">
        <v>0</v>
      </c>
    </row>
    <row r="33808" spans="2:8" x14ac:dyDescent="0.3">
      <c r="B33808" t="s">
        <v>3280</v>
      </c>
      <c r="C33808" s="2">
        <v>45717</v>
      </c>
      <c r="D33808">
        <v>21</v>
      </c>
      <c r="E33808">
        <v>17</v>
      </c>
      <c r="F33808">
        <v>4</v>
      </c>
      <c r="G33808">
        <v>4</v>
      </c>
      <c r="H33808">
        <v>4</v>
      </c>
    </row>
    <row r="33809" spans="2:8" x14ac:dyDescent="0.3">
      <c r="B33809" t="s">
        <v>3280</v>
      </c>
      <c r="C33809" s="2">
        <v>45748</v>
      </c>
      <c r="D33809">
        <v>22</v>
      </c>
      <c r="E33809">
        <v>18</v>
      </c>
      <c r="F33809">
        <v>4</v>
      </c>
      <c r="G33809">
        <v>3</v>
      </c>
      <c r="H33809">
        <v>2</v>
      </c>
    </row>
    <row r="33810" spans="2:8" x14ac:dyDescent="0.3">
      <c r="B33810" t="s">
        <v>3280</v>
      </c>
      <c r="C33810" s="2">
        <v>45778</v>
      </c>
      <c r="D33810">
        <v>23</v>
      </c>
      <c r="E33810">
        <v>19</v>
      </c>
      <c r="F33810">
        <v>4</v>
      </c>
      <c r="G33810">
        <v>4</v>
      </c>
      <c r="H33810">
        <v>8</v>
      </c>
    </row>
    <row r="33811" spans="2:8" x14ac:dyDescent="0.3">
      <c r="B33811" t="s">
        <v>3280</v>
      </c>
      <c r="C33811" s="2">
        <v>45809</v>
      </c>
      <c r="D33811">
        <v>21</v>
      </c>
      <c r="E33811">
        <v>18</v>
      </c>
      <c r="F33811">
        <v>3</v>
      </c>
      <c r="G33811">
        <v>4</v>
      </c>
      <c r="H33811">
        <v>8</v>
      </c>
    </row>
    <row r="33812" spans="2:8" x14ac:dyDescent="0.3">
      <c r="B33812" t="s">
        <v>3280</v>
      </c>
      <c r="C33812" s="2">
        <v>45839</v>
      </c>
      <c r="D33812">
        <v>21</v>
      </c>
      <c r="E33812">
        <v>17</v>
      </c>
      <c r="F33812">
        <v>4</v>
      </c>
      <c r="G33812">
        <v>0</v>
      </c>
      <c r="H33812">
        <v>0</v>
      </c>
    </row>
    <row r="33813" spans="2:8" x14ac:dyDescent="0.3">
      <c r="B33813" t="s">
        <v>3280</v>
      </c>
      <c r="C33813" s="2">
        <v>45870</v>
      </c>
      <c r="D33813">
        <v>23</v>
      </c>
      <c r="E33813">
        <v>19</v>
      </c>
      <c r="F33813">
        <v>4</v>
      </c>
      <c r="G33813">
        <v>0</v>
      </c>
      <c r="H33813">
        <v>10</v>
      </c>
    </row>
    <row r="33814" spans="2:8" x14ac:dyDescent="0.3">
      <c r="B33814" t="s">
        <v>3280</v>
      </c>
      <c r="C33814" s="2">
        <v>45901</v>
      </c>
      <c r="D33814">
        <v>23</v>
      </c>
      <c r="E33814">
        <v>21</v>
      </c>
      <c r="F33814">
        <v>2</v>
      </c>
      <c r="G33814">
        <v>2</v>
      </c>
      <c r="H33814">
        <v>0</v>
      </c>
    </row>
    <row r="33815" spans="2:8" x14ac:dyDescent="0.3">
      <c r="B33815" t="s">
        <v>3280</v>
      </c>
      <c r="C33815" s="2">
        <v>45931</v>
      </c>
      <c r="D33815">
        <v>23</v>
      </c>
      <c r="E33815">
        <v>21</v>
      </c>
      <c r="F33815">
        <v>2</v>
      </c>
      <c r="G33815">
        <v>2</v>
      </c>
      <c r="H33815">
        <v>2</v>
      </c>
    </row>
    <row r="33816" spans="2:8" x14ac:dyDescent="0.3">
      <c r="B33816" t="s">
        <v>3280</v>
      </c>
      <c r="C33816" s="2">
        <v>45962</v>
      </c>
      <c r="D33816">
        <v>23</v>
      </c>
      <c r="E33816">
        <v>23</v>
      </c>
      <c r="F33816">
        <v>0</v>
      </c>
      <c r="G33816">
        <v>0</v>
      </c>
      <c r="H33816">
        <v>0</v>
      </c>
    </row>
    <row r="33817" spans="2:8" x14ac:dyDescent="0.3">
      <c r="B33817" t="s">
        <v>3280</v>
      </c>
      <c r="C33817" s="2">
        <v>45992</v>
      </c>
      <c r="D33817">
        <v>22</v>
      </c>
      <c r="E33817">
        <v>19</v>
      </c>
      <c r="F33817">
        <v>3</v>
      </c>
      <c r="G33817">
        <v>0</v>
      </c>
      <c r="H33817">
        <v>0</v>
      </c>
    </row>
    <row r="33818" spans="2:8" x14ac:dyDescent="0.3">
      <c r="B33818" t="s">
        <v>3281</v>
      </c>
      <c r="C33818" s="2">
        <v>45658</v>
      </c>
      <c r="D33818">
        <v>20</v>
      </c>
      <c r="E33818">
        <v>19</v>
      </c>
      <c r="F33818">
        <v>1</v>
      </c>
      <c r="G33818">
        <v>2</v>
      </c>
      <c r="H33818">
        <v>2</v>
      </c>
    </row>
    <row r="33819" spans="2:8" x14ac:dyDescent="0.3">
      <c r="B33819" t="s">
        <v>3281</v>
      </c>
      <c r="C33819" s="2">
        <v>45689</v>
      </c>
      <c r="D33819">
        <v>20</v>
      </c>
      <c r="E33819">
        <v>17</v>
      </c>
      <c r="F33819">
        <v>3</v>
      </c>
      <c r="G33819">
        <v>0</v>
      </c>
      <c r="H33819">
        <v>6</v>
      </c>
    </row>
    <row r="33820" spans="2:8" x14ac:dyDescent="0.3">
      <c r="B33820" t="s">
        <v>3281</v>
      </c>
      <c r="C33820" s="2">
        <v>45717</v>
      </c>
      <c r="D33820">
        <v>21</v>
      </c>
      <c r="E33820">
        <v>20</v>
      </c>
      <c r="F33820">
        <v>1</v>
      </c>
      <c r="G33820">
        <v>1</v>
      </c>
      <c r="H33820">
        <v>0</v>
      </c>
    </row>
    <row r="33821" spans="2:8" x14ac:dyDescent="0.3">
      <c r="B33821" t="s">
        <v>3281</v>
      </c>
      <c r="C33821" s="2">
        <v>45748</v>
      </c>
      <c r="D33821">
        <v>21</v>
      </c>
      <c r="E33821">
        <v>21</v>
      </c>
      <c r="F33821">
        <v>0</v>
      </c>
      <c r="G33821">
        <v>1</v>
      </c>
      <c r="H33821">
        <v>0</v>
      </c>
    </row>
    <row r="33822" spans="2:8" x14ac:dyDescent="0.3">
      <c r="B33822" t="s">
        <v>3281</v>
      </c>
      <c r="C33822" s="2">
        <v>45778</v>
      </c>
      <c r="D33822">
        <v>22</v>
      </c>
      <c r="E33822">
        <v>21</v>
      </c>
      <c r="F33822">
        <v>1</v>
      </c>
      <c r="G33822">
        <v>1</v>
      </c>
      <c r="H33822">
        <v>4</v>
      </c>
    </row>
    <row r="33823" spans="2:8" x14ac:dyDescent="0.3">
      <c r="B33823" t="s">
        <v>3281</v>
      </c>
      <c r="C33823" s="2">
        <v>45809</v>
      </c>
      <c r="D33823">
        <v>22</v>
      </c>
      <c r="E33823">
        <v>19</v>
      </c>
      <c r="F33823">
        <v>3</v>
      </c>
      <c r="G33823">
        <v>2</v>
      </c>
      <c r="H33823">
        <v>4</v>
      </c>
    </row>
    <row r="33824" spans="2:8" x14ac:dyDescent="0.3">
      <c r="B33824" t="s">
        <v>3281</v>
      </c>
      <c r="C33824" s="2">
        <v>45839</v>
      </c>
      <c r="D33824">
        <v>20</v>
      </c>
      <c r="E33824">
        <v>17</v>
      </c>
      <c r="F33824">
        <v>3</v>
      </c>
      <c r="G33824">
        <v>2</v>
      </c>
      <c r="H33824">
        <v>2</v>
      </c>
    </row>
    <row r="33825" spans="2:8" x14ac:dyDescent="0.3">
      <c r="B33825" t="s">
        <v>3281</v>
      </c>
      <c r="C33825" s="2">
        <v>45870</v>
      </c>
      <c r="D33825">
        <v>20</v>
      </c>
      <c r="E33825">
        <v>19</v>
      </c>
      <c r="F33825">
        <v>1</v>
      </c>
      <c r="G33825">
        <v>3</v>
      </c>
      <c r="H33825">
        <v>6</v>
      </c>
    </row>
    <row r="33826" spans="2:8" x14ac:dyDescent="0.3">
      <c r="B33826" t="s">
        <v>3281</v>
      </c>
      <c r="C33826" s="2">
        <v>45901</v>
      </c>
      <c r="D33826">
        <v>20</v>
      </c>
      <c r="E33826">
        <v>20</v>
      </c>
      <c r="F33826">
        <v>0</v>
      </c>
      <c r="G33826">
        <v>1</v>
      </c>
      <c r="H33826">
        <v>10</v>
      </c>
    </row>
    <row r="33827" spans="2:8" x14ac:dyDescent="0.3">
      <c r="B33827" t="s">
        <v>3281</v>
      </c>
      <c r="C33827" s="2">
        <v>45931</v>
      </c>
      <c r="D33827">
        <v>22</v>
      </c>
      <c r="E33827">
        <v>22</v>
      </c>
      <c r="F33827">
        <v>0</v>
      </c>
      <c r="G33827">
        <v>2</v>
      </c>
      <c r="H33827">
        <v>12</v>
      </c>
    </row>
    <row r="33828" spans="2:8" x14ac:dyDescent="0.3">
      <c r="B33828" t="s">
        <v>3281</v>
      </c>
      <c r="C33828" s="2">
        <v>45962</v>
      </c>
      <c r="D33828">
        <v>23</v>
      </c>
      <c r="E33828">
        <v>20</v>
      </c>
      <c r="F33828">
        <v>3</v>
      </c>
      <c r="G33828">
        <v>0</v>
      </c>
      <c r="H33828">
        <v>16</v>
      </c>
    </row>
    <row r="33829" spans="2:8" x14ac:dyDescent="0.3">
      <c r="B33829" t="s">
        <v>3281</v>
      </c>
      <c r="C33829" s="2">
        <v>45992</v>
      </c>
      <c r="D33829">
        <v>23</v>
      </c>
      <c r="E33829">
        <v>21</v>
      </c>
      <c r="F33829">
        <v>2</v>
      </c>
      <c r="G33829">
        <v>0</v>
      </c>
      <c r="H33829">
        <v>2</v>
      </c>
    </row>
    <row r="33830" spans="2:8" x14ac:dyDescent="0.3">
      <c r="B33830" t="s">
        <v>3282</v>
      </c>
      <c r="C33830" s="2">
        <v>45658</v>
      </c>
      <c r="D33830">
        <v>21</v>
      </c>
      <c r="E33830">
        <v>18</v>
      </c>
      <c r="F33830">
        <v>3</v>
      </c>
      <c r="G33830">
        <v>4</v>
      </c>
      <c r="H33830">
        <v>2</v>
      </c>
    </row>
    <row r="33831" spans="2:8" x14ac:dyDescent="0.3">
      <c r="B33831" t="s">
        <v>3282</v>
      </c>
      <c r="C33831" s="2">
        <v>45689</v>
      </c>
      <c r="D33831">
        <v>21</v>
      </c>
      <c r="E33831">
        <v>17</v>
      </c>
      <c r="F33831">
        <v>4</v>
      </c>
      <c r="G33831">
        <v>1</v>
      </c>
      <c r="H33831">
        <v>0</v>
      </c>
    </row>
    <row r="33832" spans="2:8" x14ac:dyDescent="0.3">
      <c r="B33832" t="s">
        <v>3282</v>
      </c>
      <c r="C33832" s="2">
        <v>45717</v>
      </c>
      <c r="D33832">
        <v>21</v>
      </c>
      <c r="E33832">
        <v>19</v>
      </c>
      <c r="F33832">
        <v>2</v>
      </c>
      <c r="G33832">
        <v>1</v>
      </c>
      <c r="H33832">
        <v>8</v>
      </c>
    </row>
    <row r="33833" spans="2:8" x14ac:dyDescent="0.3">
      <c r="B33833" t="s">
        <v>3282</v>
      </c>
      <c r="C33833" s="2">
        <v>45748</v>
      </c>
      <c r="D33833">
        <v>20</v>
      </c>
      <c r="E33833">
        <v>16</v>
      </c>
      <c r="F33833">
        <v>4</v>
      </c>
      <c r="G33833">
        <v>3</v>
      </c>
      <c r="H33833">
        <v>0</v>
      </c>
    </row>
    <row r="33834" spans="2:8" x14ac:dyDescent="0.3">
      <c r="B33834" t="s">
        <v>3282</v>
      </c>
      <c r="C33834" s="2">
        <v>45778</v>
      </c>
      <c r="D33834">
        <v>23</v>
      </c>
      <c r="E33834">
        <v>20</v>
      </c>
      <c r="F33834">
        <v>3</v>
      </c>
      <c r="G33834">
        <v>1</v>
      </c>
      <c r="H33834">
        <v>6</v>
      </c>
    </row>
    <row r="33835" spans="2:8" x14ac:dyDescent="0.3">
      <c r="B33835" t="s">
        <v>3282</v>
      </c>
      <c r="C33835" s="2">
        <v>45809</v>
      </c>
      <c r="D33835">
        <v>21</v>
      </c>
      <c r="E33835">
        <v>19</v>
      </c>
      <c r="F33835">
        <v>2</v>
      </c>
      <c r="G33835">
        <v>1</v>
      </c>
      <c r="H33835">
        <v>10</v>
      </c>
    </row>
    <row r="33836" spans="2:8" x14ac:dyDescent="0.3">
      <c r="B33836" t="s">
        <v>3282</v>
      </c>
      <c r="C33836" s="2">
        <v>45839</v>
      </c>
      <c r="D33836">
        <v>21</v>
      </c>
      <c r="E33836">
        <v>18</v>
      </c>
      <c r="F33836">
        <v>3</v>
      </c>
      <c r="G33836">
        <v>3</v>
      </c>
      <c r="H33836">
        <v>6</v>
      </c>
    </row>
    <row r="33837" spans="2:8" x14ac:dyDescent="0.3">
      <c r="B33837" t="s">
        <v>3282</v>
      </c>
      <c r="C33837" s="2">
        <v>45870</v>
      </c>
      <c r="D33837">
        <v>22</v>
      </c>
      <c r="E33837">
        <v>22</v>
      </c>
      <c r="F33837">
        <v>0</v>
      </c>
      <c r="G33837">
        <v>0</v>
      </c>
      <c r="H33837">
        <v>4</v>
      </c>
    </row>
    <row r="33838" spans="2:8" x14ac:dyDescent="0.3">
      <c r="B33838" t="s">
        <v>3282</v>
      </c>
      <c r="C33838" s="2">
        <v>45901</v>
      </c>
      <c r="D33838">
        <v>21</v>
      </c>
      <c r="E33838">
        <v>21</v>
      </c>
      <c r="F33838">
        <v>0</v>
      </c>
      <c r="G33838">
        <v>3</v>
      </c>
      <c r="H33838">
        <v>10</v>
      </c>
    </row>
    <row r="33839" spans="2:8" x14ac:dyDescent="0.3">
      <c r="B33839" t="s">
        <v>3282</v>
      </c>
      <c r="C33839" s="2">
        <v>45931</v>
      </c>
      <c r="D33839">
        <v>21</v>
      </c>
      <c r="E33839">
        <v>21</v>
      </c>
      <c r="F33839">
        <v>0</v>
      </c>
      <c r="G33839">
        <v>0</v>
      </c>
      <c r="H33839">
        <v>10</v>
      </c>
    </row>
    <row r="33840" spans="2:8" x14ac:dyDescent="0.3">
      <c r="B33840" t="s">
        <v>3282</v>
      </c>
      <c r="C33840" s="2">
        <v>45962</v>
      </c>
      <c r="D33840">
        <v>20</v>
      </c>
      <c r="E33840">
        <v>20</v>
      </c>
      <c r="F33840">
        <v>0</v>
      </c>
      <c r="G33840">
        <v>3</v>
      </c>
      <c r="H33840">
        <v>0</v>
      </c>
    </row>
    <row r="33841" spans="2:8" x14ac:dyDescent="0.3">
      <c r="B33841" t="s">
        <v>3282</v>
      </c>
      <c r="C33841" s="2">
        <v>45992</v>
      </c>
      <c r="D33841">
        <v>23</v>
      </c>
      <c r="E33841">
        <v>21</v>
      </c>
      <c r="F33841">
        <v>2</v>
      </c>
      <c r="G33841">
        <v>1</v>
      </c>
      <c r="H33841">
        <v>10</v>
      </c>
    </row>
    <row r="33842" spans="2:8" x14ac:dyDescent="0.3">
      <c r="B33842" t="s">
        <v>3283</v>
      </c>
      <c r="C33842" s="2">
        <v>45658</v>
      </c>
      <c r="D33842">
        <v>21</v>
      </c>
      <c r="E33842">
        <v>18</v>
      </c>
      <c r="F33842">
        <v>3</v>
      </c>
      <c r="G33842">
        <v>3</v>
      </c>
      <c r="H33842">
        <v>10</v>
      </c>
    </row>
    <row r="33843" spans="2:8" x14ac:dyDescent="0.3">
      <c r="B33843" t="s">
        <v>3283</v>
      </c>
      <c r="C33843" s="2">
        <v>45689</v>
      </c>
      <c r="D33843">
        <v>23</v>
      </c>
      <c r="E33843">
        <v>19</v>
      </c>
      <c r="F33843">
        <v>4</v>
      </c>
      <c r="G33843">
        <v>4</v>
      </c>
      <c r="H33843">
        <v>10</v>
      </c>
    </row>
    <row r="33844" spans="2:8" x14ac:dyDescent="0.3">
      <c r="B33844" t="s">
        <v>3283</v>
      </c>
      <c r="C33844" s="2">
        <v>45717</v>
      </c>
      <c r="D33844">
        <v>21</v>
      </c>
      <c r="E33844">
        <v>20</v>
      </c>
      <c r="F33844">
        <v>1</v>
      </c>
      <c r="G33844">
        <v>4</v>
      </c>
      <c r="H33844">
        <v>0</v>
      </c>
    </row>
    <row r="33845" spans="2:8" x14ac:dyDescent="0.3">
      <c r="B33845" t="s">
        <v>3283</v>
      </c>
      <c r="C33845" s="2">
        <v>45748</v>
      </c>
      <c r="D33845">
        <v>22</v>
      </c>
      <c r="E33845">
        <v>21</v>
      </c>
      <c r="F33845">
        <v>1</v>
      </c>
      <c r="G33845">
        <v>1</v>
      </c>
      <c r="H33845">
        <v>2</v>
      </c>
    </row>
    <row r="33846" spans="2:8" x14ac:dyDescent="0.3">
      <c r="B33846" t="s">
        <v>3283</v>
      </c>
      <c r="C33846" s="2">
        <v>45778</v>
      </c>
      <c r="D33846">
        <v>20</v>
      </c>
      <c r="E33846">
        <v>19</v>
      </c>
      <c r="F33846">
        <v>1</v>
      </c>
      <c r="G33846">
        <v>4</v>
      </c>
      <c r="H33846">
        <v>2</v>
      </c>
    </row>
    <row r="33847" spans="2:8" x14ac:dyDescent="0.3">
      <c r="B33847" t="s">
        <v>3283</v>
      </c>
      <c r="C33847" s="2">
        <v>45809</v>
      </c>
      <c r="D33847">
        <v>21</v>
      </c>
      <c r="E33847">
        <v>19</v>
      </c>
      <c r="F33847">
        <v>2</v>
      </c>
      <c r="G33847">
        <v>1</v>
      </c>
      <c r="H33847">
        <v>0</v>
      </c>
    </row>
    <row r="33848" spans="2:8" x14ac:dyDescent="0.3">
      <c r="B33848" t="s">
        <v>3283</v>
      </c>
      <c r="C33848" s="2">
        <v>45839</v>
      </c>
      <c r="D33848">
        <v>20</v>
      </c>
      <c r="E33848">
        <v>18</v>
      </c>
      <c r="F33848">
        <v>2</v>
      </c>
      <c r="G33848">
        <v>1</v>
      </c>
      <c r="H33848">
        <v>12</v>
      </c>
    </row>
    <row r="33849" spans="2:8" x14ac:dyDescent="0.3">
      <c r="B33849" t="s">
        <v>3283</v>
      </c>
      <c r="C33849" s="2">
        <v>45870</v>
      </c>
      <c r="D33849">
        <v>22</v>
      </c>
      <c r="E33849">
        <v>20</v>
      </c>
      <c r="F33849">
        <v>2</v>
      </c>
      <c r="G33849">
        <v>0</v>
      </c>
      <c r="H33849">
        <v>0</v>
      </c>
    </row>
    <row r="33850" spans="2:8" x14ac:dyDescent="0.3">
      <c r="B33850" t="s">
        <v>3283</v>
      </c>
      <c r="C33850" s="2">
        <v>45901</v>
      </c>
      <c r="D33850">
        <v>20</v>
      </c>
      <c r="E33850">
        <v>20</v>
      </c>
      <c r="F33850">
        <v>0</v>
      </c>
      <c r="G33850">
        <v>0</v>
      </c>
      <c r="H33850">
        <v>2</v>
      </c>
    </row>
    <row r="33851" spans="2:8" x14ac:dyDescent="0.3">
      <c r="B33851" t="s">
        <v>3283</v>
      </c>
      <c r="C33851" s="2">
        <v>45931</v>
      </c>
      <c r="D33851">
        <v>22</v>
      </c>
      <c r="E33851">
        <v>20</v>
      </c>
      <c r="F33851">
        <v>2</v>
      </c>
      <c r="G33851">
        <v>2</v>
      </c>
      <c r="H33851">
        <v>2</v>
      </c>
    </row>
    <row r="33852" spans="2:8" x14ac:dyDescent="0.3">
      <c r="B33852" t="s">
        <v>3283</v>
      </c>
      <c r="C33852" s="2">
        <v>45962</v>
      </c>
      <c r="D33852">
        <v>20</v>
      </c>
      <c r="E33852">
        <v>19</v>
      </c>
      <c r="F33852">
        <v>1</v>
      </c>
      <c r="G33852">
        <v>2</v>
      </c>
      <c r="H33852">
        <v>0</v>
      </c>
    </row>
    <row r="33853" spans="2:8" x14ac:dyDescent="0.3">
      <c r="B33853" t="s">
        <v>3283</v>
      </c>
      <c r="C33853" s="2">
        <v>45992</v>
      </c>
      <c r="D33853">
        <v>23</v>
      </c>
      <c r="E33853">
        <v>20</v>
      </c>
      <c r="F33853">
        <v>3</v>
      </c>
      <c r="G33853">
        <v>0</v>
      </c>
      <c r="H33853">
        <v>4</v>
      </c>
    </row>
    <row r="33854" spans="2:8" x14ac:dyDescent="0.3">
      <c r="B33854" t="s">
        <v>3284</v>
      </c>
      <c r="C33854" s="2">
        <v>45658</v>
      </c>
      <c r="D33854">
        <v>20</v>
      </c>
      <c r="E33854">
        <v>17</v>
      </c>
      <c r="F33854">
        <v>3</v>
      </c>
      <c r="G33854">
        <v>2</v>
      </c>
      <c r="H33854">
        <v>10</v>
      </c>
    </row>
    <row r="33855" spans="2:8" x14ac:dyDescent="0.3">
      <c r="B33855" t="s">
        <v>3284</v>
      </c>
      <c r="C33855" s="2">
        <v>45689</v>
      </c>
      <c r="D33855">
        <v>23</v>
      </c>
      <c r="E33855">
        <v>23</v>
      </c>
      <c r="F33855">
        <v>0</v>
      </c>
      <c r="G33855">
        <v>0</v>
      </c>
      <c r="H33855">
        <v>2</v>
      </c>
    </row>
    <row r="33856" spans="2:8" x14ac:dyDescent="0.3">
      <c r="B33856" t="s">
        <v>3284</v>
      </c>
      <c r="C33856" s="2">
        <v>45717</v>
      </c>
      <c r="D33856">
        <v>21</v>
      </c>
      <c r="E33856">
        <v>18</v>
      </c>
      <c r="F33856">
        <v>3</v>
      </c>
      <c r="G33856">
        <v>1</v>
      </c>
      <c r="H33856">
        <v>12</v>
      </c>
    </row>
    <row r="33857" spans="2:8" x14ac:dyDescent="0.3">
      <c r="B33857" t="s">
        <v>3284</v>
      </c>
      <c r="C33857" s="2">
        <v>45748</v>
      </c>
      <c r="D33857">
        <v>23</v>
      </c>
      <c r="E33857">
        <v>23</v>
      </c>
      <c r="F33857">
        <v>0</v>
      </c>
      <c r="G33857">
        <v>4</v>
      </c>
      <c r="H33857">
        <v>6</v>
      </c>
    </row>
    <row r="33858" spans="2:8" x14ac:dyDescent="0.3">
      <c r="B33858" t="s">
        <v>3284</v>
      </c>
      <c r="C33858" s="2">
        <v>45778</v>
      </c>
      <c r="D33858">
        <v>21</v>
      </c>
      <c r="E33858">
        <v>18</v>
      </c>
      <c r="F33858">
        <v>3</v>
      </c>
      <c r="G33858">
        <v>3</v>
      </c>
      <c r="H33858">
        <v>0</v>
      </c>
    </row>
    <row r="33859" spans="2:8" x14ac:dyDescent="0.3">
      <c r="B33859" t="s">
        <v>3284</v>
      </c>
      <c r="C33859" s="2">
        <v>45809</v>
      </c>
      <c r="D33859">
        <v>22</v>
      </c>
      <c r="E33859">
        <v>20</v>
      </c>
      <c r="F33859">
        <v>2</v>
      </c>
      <c r="G33859">
        <v>0</v>
      </c>
      <c r="H33859">
        <v>6</v>
      </c>
    </row>
    <row r="33860" spans="2:8" x14ac:dyDescent="0.3">
      <c r="B33860" t="s">
        <v>3284</v>
      </c>
      <c r="C33860" s="2">
        <v>45839</v>
      </c>
      <c r="D33860">
        <v>22</v>
      </c>
      <c r="E33860">
        <v>20</v>
      </c>
      <c r="F33860">
        <v>2</v>
      </c>
      <c r="G33860">
        <v>2</v>
      </c>
      <c r="H33860">
        <v>2</v>
      </c>
    </row>
    <row r="33861" spans="2:8" x14ac:dyDescent="0.3">
      <c r="B33861" t="s">
        <v>3284</v>
      </c>
      <c r="C33861" s="2">
        <v>45870</v>
      </c>
      <c r="D33861">
        <v>23</v>
      </c>
      <c r="E33861">
        <v>23</v>
      </c>
      <c r="F33861">
        <v>0</v>
      </c>
      <c r="G33861">
        <v>4</v>
      </c>
      <c r="H33861">
        <v>2</v>
      </c>
    </row>
    <row r="33862" spans="2:8" x14ac:dyDescent="0.3">
      <c r="B33862" t="s">
        <v>3284</v>
      </c>
      <c r="C33862" s="2">
        <v>45901</v>
      </c>
      <c r="D33862">
        <v>21</v>
      </c>
      <c r="E33862">
        <v>21</v>
      </c>
      <c r="F33862">
        <v>0</v>
      </c>
      <c r="G33862">
        <v>4</v>
      </c>
      <c r="H33862">
        <v>10</v>
      </c>
    </row>
    <row r="33863" spans="2:8" x14ac:dyDescent="0.3">
      <c r="B33863" t="s">
        <v>3284</v>
      </c>
      <c r="C33863" s="2">
        <v>45931</v>
      </c>
      <c r="D33863">
        <v>20</v>
      </c>
      <c r="E33863">
        <v>20</v>
      </c>
      <c r="F33863">
        <v>0</v>
      </c>
      <c r="G33863">
        <v>2</v>
      </c>
      <c r="H33863">
        <v>2</v>
      </c>
    </row>
    <row r="33864" spans="2:8" x14ac:dyDescent="0.3">
      <c r="B33864" t="s">
        <v>3284</v>
      </c>
      <c r="C33864" s="2">
        <v>45962</v>
      </c>
      <c r="D33864">
        <v>21</v>
      </c>
      <c r="E33864">
        <v>17</v>
      </c>
      <c r="F33864">
        <v>4</v>
      </c>
      <c r="G33864">
        <v>4</v>
      </c>
      <c r="H33864">
        <v>10</v>
      </c>
    </row>
    <row r="33865" spans="2:8" x14ac:dyDescent="0.3">
      <c r="B33865" t="s">
        <v>3284</v>
      </c>
      <c r="C33865" s="2">
        <v>45992</v>
      </c>
      <c r="D33865">
        <v>22</v>
      </c>
      <c r="E33865">
        <v>22</v>
      </c>
      <c r="F33865">
        <v>0</v>
      </c>
      <c r="G33865">
        <v>2</v>
      </c>
      <c r="H33865">
        <v>12</v>
      </c>
    </row>
    <row r="33866" spans="2:8" x14ac:dyDescent="0.3">
      <c r="B33866" t="s">
        <v>3285</v>
      </c>
      <c r="C33866" s="2">
        <v>45658</v>
      </c>
      <c r="D33866">
        <v>20</v>
      </c>
      <c r="E33866">
        <v>19</v>
      </c>
      <c r="F33866">
        <v>1</v>
      </c>
      <c r="G33866">
        <v>1</v>
      </c>
      <c r="H33866">
        <v>12</v>
      </c>
    </row>
    <row r="33867" spans="2:8" x14ac:dyDescent="0.3">
      <c r="B33867" t="s">
        <v>3285</v>
      </c>
      <c r="C33867" s="2">
        <v>45689</v>
      </c>
      <c r="D33867">
        <v>22</v>
      </c>
      <c r="E33867">
        <v>20</v>
      </c>
      <c r="F33867">
        <v>2</v>
      </c>
      <c r="G33867">
        <v>2</v>
      </c>
      <c r="H33867">
        <v>8</v>
      </c>
    </row>
    <row r="33868" spans="2:8" x14ac:dyDescent="0.3">
      <c r="B33868" t="s">
        <v>3285</v>
      </c>
      <c r="C33868" s="2">
        <v>45717</v>
      </c>
      <c r="D33868">
        <v>23</v>
      </c>
      <c r="E33868">
        <v>20</v>
      </c>
      <c r="F33868">
        <v>3</v>
      </c>
      <c r="G33868">
        <v>4</v>
      </c>
      <c r="H33868">
        <v>4</v>
      </c>
    </row>
    <row r="33869" spans="2:8" x14ac:dyDescent="0.3">
      <c r="B33869" t="s">
        <v>3285</v>
      </c>
      <c r="C33869" s="2">
        <v>45748</v>
      </c>
      <c r="D33869">
        <v>23</v>
      </c>
      <c r="E33869">
        <v>23</v>
      </c>
      <c r="F33869">
        <v>0</v>
      </c>
      <c r="G33869">
        <v>2</v>
      </c>
      <c r="H33869">
        <v>2</v>
      </c>
    </row>
    <row r="33870" spans="2:8" x14ac:dyDescent="0.3">
      <c r="B33870" t="s">
        <v>3285</v>
      </c>
      <c r="C33870" s="2">
        <v>45778</v>
      </c>
      <c r="D33870">
        <v>22</v>
      </c>
      <c r="E33870">
        <v>21</v>
      </c>
      <c r="F33870">
        <v>1</v>
      </c>
      <c r="G33870">
        <v>4</v>
      </c>
      <c r="H33870">
        <v>0</v>
      </c>
    </row>
    <row r="33871" spans="2:8" x14ac:dyDescent="0.3">
      <c r="B33871" t="s">
        <v>3285</v>
      </c>
      <c r="C33871" s="2">
        <v>45809</v>
      </c>
      <c r="D33871">
        <v>21</v>
      </c>
      <c r="E33871">
        <v>19</v>
      </c>
      <c r="F33871">
        <v>2</v>
      </c>
      <c r="G33871">
        <v>1</v>
      </c>
      <c r="H33871">
        <v>0</v>
      </c>
    </row>
    <row r="33872" spans="2:8" x14ac:dyDescent="0.3">
      <c r="B33872" t="s">
        <v>3285</v>
      </c>
      <c r="C33872" s="2">
        <v>45839</v>
      </c>
      <c r="D33872">
        <v>20</v>
      </c>
      <c r="E33872">
        <v>17</v>
      </c>
      <c r="F33872">
        <v>3</v>
      </c>
      <c r="G33872">
        <v>2</v>
      </c>
      <c r="H33872">
        <v>2</v>
      </c>
    </row>
    <row r="33873" spans="2:8" x14ac:dyDescent="0.3">
      <c r="B33873" t="s">
        <v>3285</v>
      </c>
      <c r="C33873" s="2">
        <v>45870</v>
      </c>
      <c r="D33873">
        <v>23</v>
      </c>
      <c r="E33873">
        <v>20</v>
      </c>
      <c r="F33873">
        <v>3</v>
      </c>
      <c r="G33873">
        <v>3</v>
      </c>
      <c r="H33873">
        <v>16</v>
      </c>
    </row>
    <row r="33874" spans="2:8" x14ac:dyDescent="0.3">
      <c r="B33874" t="s">
        <v>3285</v>
      </c>
      <c r="C33874" s="2">
        <v>45901</v>
      </c>
      <c r="D33874">
        <v>22</v>
      </c>
      <c r="E33874">
        <v>18</v>
      </c>
      <c r="F33874">
        <v>4</v>
      </c>
      <c r="G33874">
        <v>3</v>
      </c>
      <c r="H33874">
        <v>8</v>
      </c>
    </row>
    <row r="33875" spans="2:8" x14ac:dyDescent="0.3">
      <c r="B33875" t="s">
        <v>3285</v>
      </c>
      <c r="C33875" s="2">
        <v>45931</v>
      </c>
      <c r="D33875">
        <v>20</v>
      </c>
      <c r="E33875">
        <v>18</v>
      </c>
      <c r="F33875">
        <v>2</v>
      </c>
      <c r="G33875">
        <v>0</v>
      </c>
      <c r="H33875">
        <v>10</v>
      </c>
    </row>
    <row r="33876" spans="2:8" x14ac:dyDescent="0.3">
      <c r="B33876" t="s">
        <v>3285</v>
      </c>
      <c r="C33876" s="2">
        <v>45962</v>
      </c>
      <c r="D33876">
        <v>20</v>
      </c>
      <c r="E33876">
        <v>17</v>
      </c>
      <c r="F33876">
        <v>3</v>
      </c>
      <c r="G33876">
        <v>0</v>
      </c>
      <c r="H33876">
        <v>4</v>
      </c>
    </row>
    <row r="33877" spans="2:8" x14ac:dyDescent="0.3">
      <c r="B33877" t="s">
        <v>3285</v>
      </c>
      <c r="C33877" s="2">
        <v>45992</v>
      </c>
      <c r="D33877">
        <v>20</v>
      </c>
      <c r="E33877">
        <v>17</v>
      </c>
      <c r="F33877">
        <v>3</v>
      </c>
      <c r="G33877">
        <v>1</v>
      </c>
      <c r="H33877">
        <v>4</v>
      </c>
    </row>
    <row r="33878" spans="2:8" x14ac:dyDescent="0.3">
      <c r="B33878" t="s">
        <v>3286</v>
      </c>
      <c r="C33878" s="2">
        <v>45658</v>
      </c>
      <c r="D33878">
        <v>20</v>
      </c>
      <c r="E33878">
        <v>20</v>
      </c>
      <c r="F33878">
        <v>0</v>
      </c>
      <c r="G33878">
        <v>3</v>
      </c>
      <c r="H33878">
        <v>10</v>
      </c>
    </row>
    <row r="33879" spans="2:8" x14ac:dyDescent="0.3">
      <c r="B33879" t="s">
        <v>3286</v>
      </c>
      <c r="C33879" s="2">
        <v>45689</v>
      </c>
      <c r="D33879">
        <v>20</v>
      </c>
      <c r="E33879">
        <v>17</v>
      </c>
      <c r="F33879">
        <v>3</v>
      </c>
      <c r="G33879">
        <v>1</v>
      </c>
      <c r="H33879">
        <v>6</v>
      </c>
    </row>
    <row r="33880" spans="2:8" x14ac:dyDescent="0.3">
      <c r="B33880" t="s">
        <v>3286</v>
      </c>
      <c r="C33880" s="2">
        <v>45717</v>
      </c>
      <c r="D33880">
        <v>22</v>
      </c>
      <c r="E33880">
        <v>20</v>
      </c>
      <c r="F33880">
        <v>2</v>
      </c>
      <c r="G33880">
        <v>3</v>
      </c>
      <c r="H33880">
        <v>2</v>
      </c>
    </row>
    <row r="33881" spans="2:8" x14ac:dyDescent="0.3">
      <c r="B33881" t="s">
        <v>3286</v>
      </c>
      <c r="C33881" s="2">
        <v>45748</v>
      </c>
      <c r="D33881">
        <v>20</v>
      </c>
      <c r="E33881">
        <v>20</v>
      </c>
      <c r="F33881">
        <v>0</v>
      </c>
      <c r="G33881">
        <v>4</v>
      </c>
      <c r="H33881">
        <v>8</v>
      </c>
    </row>
    <row r="33882" spans="2:8" x14ac:dyDescent="0.3">
      <c r="B33882" t="s">
        <v>3286</v>
      </c>
      <c r="C33882" s="2">
        <v>45778</v>
      </c>
      <c r="D33882">
        <v>20</v>
      </c>
      <c r="E33882">
        <v>17</v>
      </c>
      <c r="F33882">
        <v>3</v>
      </c>
      <c r="G33882">
        <v>1</v>
      </c>
      <c r="H33882">
        <v>8</v>
      </c>
    </row>
    <row r="33883" spans="2:8" x14ac:dyDescent="0.3">
      <c r="B33883" t="s">
        <v>3286</v>
      </c>
      <c r="C33883" s="2">
        <v>45809</v>
      </c>
      <c r="D33883">
        <v>23</v>
      </c>
      <c r="E33883">
        <v>21</v>
      </c>
      <c r="F33883">
        <v>2</v>
      </c>
      <c r="G33883">
        <v>3</v>
      </c>
      <c r="H33883">
        <v>4</v>
      </c>
    </row>
    <row r="33884" spans="2:8" x14ac:dyDescent="0.3">
      <c r="B33884" t="s">
        <v>3286</v>
      </c>
      <c r="C33884" s="2">
        <v>45839</v>
      </c>
      <c r="D33884">
        <v>21</v>
      </c>
      <c r="E33884">
        <v>20</v>
      </c>
      <c r="F33884">
        <v>1</v>
      </c>
      <c r="G33884">
        <v>4</v>
      </c>
      <c r="H33884">
        <v>4</v>
      </c>
    </row>
    <row r="33885" spans="2:8" x14ac:dyDescent="0.3">
      <c r="B33885" t="s">
        <v>3286</v>
      </c>
      <c r="C33885" s="2">
        <v>45870</v>
      </c>
      <c r="D33885">
        <v>23</v>
      </c>
      <c r="E33885">
        <v>22</v>
      </c>
      <c r="F33885">
        <v>1</v>
      </c>
      <c r="G33885">
        <v>3</v>
      </c>
      <c r="H33885">
        <v>2</v>
      </c>
    </row>
    <row r="33886" spans="2:8" x14ac:dyDescent="0.3">
      <c r="B33886" t="s">
        <v>3286</v>
      </c>
      <c r="C33886" s="2">
        <v>45901</v>
      </c>
      <c r="D33886">
        <v>20</v>
      </c>
      <c r="E33886">
        <v>20</v>
      </c>
      <c r="F33886">
        <v>0</v>
      </c>
      <c r="G33886">
        <v>2</v>
      </c>
      <c r="H33886">
        <v>10</v>
      </c>
    </row>
    <row r="33887" spans="2:8" x14ac:dyDescent="0.3">
      <c r="B33887" t="s">
        <v>3286</v>
      </c>
      <c r="C33887" s="2">
        <v>45931</v>
      </c>
      <c r="D33887">
        <v>22</v>
      </c>
      <c r="E33887">
        <v>22</v>
      </c>
      <c r="F33887">
        <v>0</v>
      </c>
      <c r="G33887">
        <v>4</v>
      </c>
      <c r="H33887">
        <v>8</v>
      </c>
    </row>
    <row r="33888" spans="2:8" x14ac:dyDescent="0.3">
      <c r="B33888" t="s">
        <v>3286</v>
      </c>
      <c r="C33888" s="2">
        <v>45962</v>
      </c>
      <c r="D33888">
        <v>21</v>
      </c>
      <c r="E33888">
        <v>20</v>
      </c>
      <c r="F33888">
        <v>1</v>
      </c>
      <c r="G33888">
        <v>4</v>
      </c>
      <c r="H33888">
        <v>12</v>
      </c>
    </row>
    <row r="33889" spans="2:8" x14ac:dyDescent="0.3">
      <c r="B33889" t="s">
        <v>3286</v>
      </c>
      <c r="C33889" s="2">
        <v>45992</v>
      </c>
      <c r="D33889">
        <v>22</v>
      </c>
      <c r="E33889">
        <v>22</v>
      </c>
      <c r="F33889">
        <v>0</v>
      </c>
      <c r="G33889">
        <v>4</v>
      </c>
      <c r="H33889">
        <v>4</v>
      </c>
    </row>
    <row r="33890" spans="2:8" x14ac:dyDescent="0.3">
      <c r="B33890" t="s">
        <v>3287</v>
      </c>
      <c r="C33890" s="2">
        <v>45658</v>
      </c>
      <c r="D33890">
        <v>20</v>
      </c>
      <c r="E33890">
        <v>17</v>
      </c>
      <c r="F33890">
        <v>3</v>
      </c>
      <c r="G33890">
        <v>1</v>
      </c>
      <c r="H33890">
        <v>0</v>
      </c>
    </row>
    <row r="33891" spans="2:8" x14ac:dyDescent="0.3">
      <c r="B33891" t="s">
        <v>3287</v>
      </c>
      <c r="C33891" s="2">
        <v>45689</v>
      </c>
      <c r="D33891">
        <v>21</v>
      </c>
      <c r="E33891">
        <v>17</v>
      </c>
      <c r="F33891">
        <v>4</v>
      </c>
      <c r="G33891">
        <v>1</v>
      </c>
      <c r="H33891">
        <v>0</v>
      </c>
    </row>
    <row r="33892" spans="2:8" x14ac:dyDescent="0.3">
      <c r="B33892" t="s">
        <v>3287</v>
      </c>
      <c r="C33892" s="2">
        <v>45717</v>
      </c>
      <c r="D33892">
        <v>21</v>
      </c>
      <c r="E33892">
        <v>19</v>
      </c>
      <c r="F33892">
        <v>2</v>
      </c>
      <c r="G33892">
        <v>3</v>
      </c>
      <c r="H33892">
        <v>10</v>
      </c>
    </row>
    <row r="33893" spans="2:8" x14ac:dyDescent="0.3">
      <c r="B33893" t="s">
        <v>3287</v>
      </c>
      <c r="C33893" s="2">
        <v>45748</v>
      </c>
      <c r="D33893">
        <v>23</v>
      </c>
      <c r="E33893">
        <v>21</v>
      </c>
      <c r="F33893">
        <v>2</v>
      </c>
      <c r="G33893">
        <v>3</v>
      </c>
      <c r="H33893">
        <v>6</v>
      </c>
    </row>
    <row r="33894" spans="2:8" x14ac:dyDescent="0.3">
      <c r="B33894" t="s">
        <v>3287</v>
      </c>
      <c r="C33894" s="2">
        <v>45778</v>
      </c>
      <c r="D33894">
        <v>23</v>
      </c>
      <c r="E33894">
        <v>22</v>
      </c>
      <c r="F33894">
        <v>1</v>
      </c>
      <c r="G33894">
        <v>2</v>
      </c>
      <c r="H33894">
        <v>6</v>
      </c>
    </row>
    <row r="33895" spans="2:8" x14ac:dyDescent="0.3">
      <c r="B33895" t="s">
        <v>3287</v>
      </c>
      <c r="C33895" s="2">
        <v>45809</v>
      </c>
      <c r="D33895">
        <v>20</v>
      </c>
      <c r="E33895">
        <v>19</v>
      </c>
      <c r="F33895">
        <v>1</v>
      </c>
      <c r="G33895">
        <v>3</v>
      </c>
      <c r="H33895">
        <v>6</v>
      </c>
    </row>
    <row r="33896" spans="2:8" x14ac:dyDescent="0.3">
      <c r="B33896" t="s">
        <v>3287</v>
      </c>
      <c r="C33896" s="2">
        <v>45839</v>
      </c>
      <c r="D33896">
        <v>21</v>
      </c>
      <c r="E33896">
        <v>17</v>
      </c>
      <c r="F33896">
        <v>4</v>
      </c>
      <c r="G33896">
        <v>1</v>
      </c>
      <c r="H33896">
        <v>8</v>
      </c>
    </row>
    <row r="33897" spans="2:8" x14ac:dyDescent="0.3">
      <c r="B33897" t="s">
        <v>3287</v>
      </c>
      <c r="C33897" s="2">
        <v>45870</v>
      </c>
      <c r="D33897">
        <v>20</v>
      </c>
      <c r="E33897">
        <v>19</v>
      </c>
      <c r="F33897">
        <v>1</v>
      </c>
      <c r="G33897">
        <v>1</v>
      </c>
      <c r="H33897">
        <v>4</v>
      </c>
    </row>
    <row r="33898" spans="2:8" x14ac:dyDescent="0.3">
      <c r="B33898" t="s">
        <v>3287</v>
      </c>
      <c r="C33898" s="2">
        <v>45901</v>
      </c>
      <c r="D33898">
        <v>21</v>
      </c>
      <c r="E33898">
        <v>18</v>
      </c>
      <c r="F33898">
        <v>3</v>
      </c>
      <c r="G33898">
        <v>2</v>
      </c>
      <c r="H33898">
        <v>10</v>
      </c>
    </row>
    <row r="33899" spans="2:8" x14ac:dyDescent="0.3">
      <c r="B33899" t="s">
        <v>3287</v>
      </c>
      <c r="C33899" s="2">
        <v>45931</v>
      </c>
      <c r="D33899">
        <v>20</v>
      </c>
      <c r="E33899">
        <v>20</v>
      </c>
      <c r="F33899">
        <v>0</v>
      </c>
      <c r="G33899">
        <v>2</v>
      </c>
      <c r="H33899">
        <v>4</v>
      </c>
    </row>
    <row r="33900" spans="2:8" x14ac:dyDescent="0.3">
      <c r="B33900" t="s">
        <v>3287</v>
      </c>
      <c r="C33900" s="2">
        <v>45962</v>
      </c>
      <c r="D33900">
        <v>23</v>
      </c>
      <c r="E33900">
        <v>22</v>
      </c>
      <c r="F33900">
        <v>1</v>
      </c>
      <c r="G33900">
        <v>2</v>
      </c>
      <c r="H33900">
        <v>6</v>
      </c>
    </row>
    <row r="33901" spans="2:8" x14ac:dyDescent="0.3">
      <c r="B33901" t="s">
        <v>3287</v>
      </c>
      <c r="C33901" s="2">
        <v>45992</v>
      </c>
      <c r="D33901">
        <v>22</v>
      </c>
      <c r="E33901">
        <v>21</v>
      </c>
      <c r="F33901">
        <v>1</v>
      </c>
      <c r="G33901">
        <v>2</v>
      </c>
      <c r="H33901">
        <v>4</v>
      </c>
    </row>
    <row r="33902" spans="2:8" x14ac:dyDescent="0.3">
      <c r="B33902" t="s">
        <v>3288</v>
      </c>
      <c r="C33902" s="2">
        <v>45658</v>
      </c>
      <c r="D33902">
        <v>22</v>
      </c>
      <c r="E33902">
        <v>21</v>
      </c>
      <c r="F33902">
        <v>1</v>
      </c>
      <c r="G33902">
        <v>1</v>
      </c>
      <c r="H33902">
        <v>8</v>
      </c>
    </row>
    <row r="33903" spans="2:8" x14ac:dyDescent="0.3">
      <c r="B33903" t="s">
        <v>3288</v>
      </c>
      <c r="C33903" s="2">
        <v>45689</v>
      </c>
      <c r="D33903">
        <v>20</v>
      </c>
      <c r="E33903">
        <v>20</v>
      </c>
      <c r="F33903">
        <v>0</v>
      </c>
      <c r="G33903">
        <v>2</v>
      </c>
      <c r="H33903">
        <v>8</v>
      </c>
    </row>
    <row r="33904" spans="2:8" x14ac:dyDescent="0.3">
      <c r="B33904" t="s">
        <v>3288</v>
      </c>
      <c r="C33904" s="2">
        <v>45717</v>
      </c>
      <c r="D33904">
        <v>21</v>
      </c>
      <c r="E33904">
        <v>17</v>
      </c>
      <c r="F33904">
        <v>4</v>
      </c>
      <c r="G33904">
        <v>4</v>
      </c>
      <c r="H33904">
        <v>6</v>
      </c>
    </row>
    <row r="33905" spans="2:8" x14ac:dyDescent="0.3">
      <c r="B33905" t="s">
        <v>3288</v>
      </c>
      <c r="C33905" s="2">
        <v>45748</v>
      </c>
      <c r="D33905">
        <v>21</v>
      </c>
      <c r="E33905">
        <v>21</v>
      </c>
      <c r="F33905">
        <v>0</v>
      </c>
      <c r="G33905">
        <v>4</v>
      </c>
      <c r="H33905">
        <v>8</v>
      </c>
    </row>
    <row r="33906" spans="2:8" x14ac:dyDescent="0.3">
      <c r="B33906" t="s">
        <v>3288</v>
      </c>
      <c r="C33906" s="2">
        <v>45778</v>
      </c>
      <c r="D33906">
        <v>20</v>
      </c>
      <c r="E33906">
        <v>17</v>
      </c>
      <c r="F33906">
        <v>3</v>
      </c>
      <c r="G33906">
        <v>3</v>
      </c>
      <c r="H33906">
        <v>0</v>
      </c>
    </row>
    <row r="33907" spans="2:8" x14ac:dyDescent="0.3">
      <c r="B33907" t="s">
        <v>3288</v>
      </c>
      <c r="C33907" s="2">
        <v>45809</v>
      </c>
      <c r="D33907">
        <v>21</v>
      </c>
      <c r="E33907">
        <v>19</v>
      </c>
      <c r="F33907">
        <v>2</v>
      </c>
      <c r="G33907">
        <v>1</v>
      </c>
      <c r="H33907">
        <v>0</v>
      </c>
    </row>
    <row r="33908" spans="2:8" x14ac:dyDescent="0.3">
      <c r="B33908" t="s">
        <v>3288</v>
      </c>
      <c r="C33908" s="2">
        <v>45839</v>
      </c>
      <c r="D33908">
        <v>22</v>
      </c>
      <c r="E33908">
        <v>21</v>
      </c>
      <c r="F33908">
        <v>1</v>
      </c>
      <c r="G33908">
        <v>4</v>
      </c>
      <c r="H33908">
        <v>10</v>
      </c>
    </row>
    <row r="33909" spans="2:8" x14ac:dyDescent="0.3">
      <c r="B33909" t="s">
        <v>3288</v>
      </c>
      <c r="C33909" s="2">
        <v>45870</v>
      </c>
      <c r="D33909">
        <v>20</v>
      </c>
      <c r="E33909">
        <v>17</v>
      </c>
      <c r="F33909">
        <v>3</v>
      </c>
      <c r="G33909">
        <v>0</v>
      </c>
      <c r="H33909">
        <v>2</v>
      </c>
    </row>
    <row r="33910" spans="2:8" x14ac:dyDescent="0.3">
      <c r="B33910" t="s">
        <v>3288</v>
      </c>
      <c r="C33910" s="2">
        <v>45901</v>
      </c>
      <c r="D33910">
        <v>22</v>
      </c>
      <c r="E33910">
        <v>20</v>
      </c>
      <c r="F33910">
        <v>2</v>
      </c>
      <c r="G33910">
        <v>1</v>
      </c>
      <c r="H33910">
        <v>16</v>
      </c>
    </row>
    <row r="33911" spans="2:8" x14ac:dyDescent="0.3">
      <c r="B33911" t="s">
        <v>3288</v>
      </c>
      <c r="C33911" s="2">
        <v>45931</v>
      </c>
      <c r="D33911">
        <v>22</v>
      </c>
      <c r="E33911">
        <v>20</v>
      </c>
      <c r="F33911">
        <v>2</v>
      </c>
      <c r="G33911">
        <v>3</v>
      </c>
      <c r="H33911">
        <v>4</v>
      </c>
    </row>
    <row r="33912" spans="2:8" x14ac:dyDescent="0.3">
      <c r="B33912" t="s">
        <v>3288</v>
      </c>
      <c r="C33912" s="2">
        <v>45962</v>
      </c>
      <c r="D33912">
        <v>23</v>
      </c>
      <c r="E33912">
        <v>23</v>
      </c>
      <c r="F33912">
        <v>0</v>
      </c>
      <c r="G33912">
        <v>2</v>
      </c>
      <c r="H33912">
        <v>6</v>
      </c>
    </row>
    <row r="33913" spans="2:8" x14ac:dyDescent="0.3">
      <c r="B33913" t="s">
        <v>3288</v>
      </c>
      <c r="C33913" s="2">
        <v>45992</v>
      </c>
      <c r="D33913">
        <v>21</v>
      </c>
      <c r="E33913">
        <v>17</v>
      </c>
      <c r="F33913">
        <v>4</v>
      </c>
      <c r="G33913">
        <v>4</v>
      </c>
      <c r="H33913">
        <v>2</v>
      </c>
    </row>
    <row r="33914" spans="2:8" x14ac:dyDescent="0.3">
      <c r="B33914" t="s">
        <v>3289</v>
      </c>
      <c r="C33914" s="2">
        <v>45658</v>
      </c>
      <c r="D33914">
        <v>21</v>
      </c>
      <c r="E33914">
        <v>20</v>
      </c>
      <c r="F33914">
        <v>1</v>
      </c>
      <c r="G33914">
        <v>1</v>
      </c>
      <c r="H33914">
        <v>12</v>
      </c>
    </row>
    <row r="33915" spans="2:8" x14ac:dyDescent="0.3">
      <c r="B33915" t="s">
        <v>3289</v>
      </c>
      <c r="C33915" s="2">
        <v>45689</v>
      </c>
      <c r="D33915">
        <v>23</v>
      </c>
      <c r="E33915">
        <v>21</v>
      </c>
      <c r="F33915">
        <v>2</v>
      </c>
      <c r="G33915">
        <v>3</v>
      </c>
      <c r="H33915">
        <v>8</v>
      </c>
    </row>
    <row r="33916" spans="2:8" x14ac:dyDescent="0.3">
      <c r="B33916" t="s">
        <v>3289</v>
      </c>
      <c r="C33916" s="2">
        <v>45717</v>
      </c>
      <c r="D33916">
        <v>21</v>
      </c>
      <c r="E33916">
        <v>21</v>
      </c>
      <c r="F33916">
        <v>0</v>
      </c>
      <c r="G33916">
        <v>4</v>
      </c>
      <c r="H33916">
        <v>4</v>
      </c>
    </row>
    <row r="33917" spans="2:8" x14ac:dyDescent="0.3">
      <c r="B33917" t="s">
        <v>3289</v>
      </c>
      <c r="C33917" s="2">
        <v>45748</v>
      </c>
      <c r="D33917">
        <v>22</v>
      </c>
      <c r="E33917">
        <v>18</v>
      </c>
      <c r="F33917">
        <v>4</v>
      </c>
      <c r="G33917">
        <v>0</v>
      </c>
      <c r="H33917">
        <v>2</v>
      </c>
    </row>
    <row r="33918" spans="2:8" x14ac:dyDescent="0.3">
      <c r="B33918" t="s">
        <v>3289</v>
      </c>
      <c r="C33918" s="2">
        <v>45778</v>
      </c>
      <c r="D33918">
        <v>22</v>
      </c>
      <c r="E33918">
        <v>21</v>
      </c>
      <c r="F33918">
        <v>1</v>
      </c>
      <c r="G33918">
        <v>0</v>
      </c>
      <c r="H33918">
        <v>8</v>
      </c>
    </row>
    <row r="33919" spans="2:8" x14ac:dyDescent="0.3">
      <c r="B33919" t="s">
        <v>3289</v>
      </c>
      <c r="C33919" s="2">
        <v>45809</v>
      </c>
      <c r="D33919">
        <v>20</v>
      </c>
      <c r="E33919">
        <v>18</v>
      </c>
      <c r="F33919">
        <v>2</v>
      </c>
      <c r="G33919">
        <v>4</v>
      </c>
      <c r="H33919">
        <v>2</v>
      </c>
    </row>
    <row r="33920" spans="2:8" x14ac:dyDescent="0.3">
      <c r="B33920" t="s">
        <v>3289</v>
      </c>
      <c r="C33920" s="2">
        <v>45839</v>
      </c>
      <c r="D33920">
        <v>21</v>
      </c>
      <c r="E33920">
        <v>17</v>
      </c>
      <c r="F33920">
        <v>4</v>
      </c>
      <c r="G33920">
        <v>3</v>
      </c>
      <c r="H33920">
        <v>10</v>
      </c>
    </row>
    <row r="33921" spans="2:8" x14ac:dyDescent="0.3">
      <c r="B33921" t="s">
        <v>3289</v>
      </c>
      <c r="C33921" s="2">
        <v>45870</v>
      </c>
      <c r="D33921">
        <v>22</v>
      </c>
      <c r="E33921">
        <v>20</v>
      </c>
      <c r="F33921">
        <v>2</v>
      </c>
      <c r="G33921">
        <v>2</v>
      </c>
      <c r="H33921">
        <v>4</v>
      </c>
    </row>
    <row r="33922" spans="2:8" x14ac:dyDescent="0.3">
      <c r="B33922" t="s">
        <v>3289</v>
      </c>
      <c r="C33922" s="2">
        <v>45901</v>
      </c>
      <c r="D33922">
        <v>21</v>
      </c>
      <c r="E33922">
        <v>19</v>
      </c>
      <c r="F33922">
        <v>2</v>
      </c>
      <c r="G33922">
        <v>2</v>
      </c>
      <c r="H33922">
        <v>8</v>
      </c>
    </row>
    <row r="33923" spans="2:8" x14ac:dyDescent="0.3">
      <c r="B33923" t="s">
        <v>3289</v>
      </c>
      <c r="C33923" s="2">
        <v>45931</v>
      </c>
      <c r="D33923">
        <v>21</v>
      </c>
      <c r="E33923">
        <v>20</v>
      </c>
      <c r="F33923">
        <v>1</v>
      </c>
      <c r="G33923">
        <v>0</v>
      </c>
      <c r="H33923">
        <v>2</v>
      </c>
    </row>
    <row r="33924" spans="2:8" x14ac:dyDescent="0.3">
      <c r="B33924" t="s">
        <v>3289</v>
      </c>
      <c r="C33924" s="2">
        <v>45962</v>
      </c>
      <c r="D33924">
        <v>21</v>
      </c>
      <c r="E33924">
        <v>20</v>
      </c>
      <c r="F33924">
        <v>1</v>
      </c>
      <c r="G33924">
        <v>0</v>
      </c>
      <c r="H33924">
        <v>10</v>
      </c>
    </row>
    <row r="33925" spans="2:8" x14ac:dyDescent="0.3">
      <c r="B33925" t="s">
        <v>3289</v>
      </c>
      <c r="C33925" s="2">
        <v>45992</v>
      </c>
      <c r="D33925">
        <v>22</v>
      </c>
      <c r="E33925">
        <v>19</v>
      </c>
      <c r="F33925">
        <v>3</v>
      </c>
      <c r="G33925">
        <v>3</v>
      </c>
      <c r="H33925">
        <v>0</v>
      </c>
    </row>
    <row r="33926" spans="2:8" x14ac:dyDescent="0.3">
      <c r="B33926" t="s">
        <v>3290</v>
      </c>
      <c r="C33926" s="2">
        <v>45658</v>
      </c>
      <c r="D33926">
        <v>20</v>
      </c>
      <c r="E33926">
        <v>17</v>
      </c>
      <c r="F33926">
        <v>3</v>
      </c>
      <c r="G33926">
        <v>4</v>
      </c>
      <c r="H33926">
        <v>8</v>
      </c>
    </row>
    <row r="33927" spans="2:8" x14ac:dyDescent="0.3">
      <c r="B33927" t="s">
        <v>3290</v>
      </c>
      <c r="C33927" s="2">
        <v>45689</v>
      </c>
      <c r="D33927">
        <v>22</v>
      </c>
      <c r="E33927">
        <v>19</v>
      </c>
      <c r="F33927">
        <v>3</v>
      </c>
      <c r="G33927">
        <v>3</v>
      </c>
      <c r="H33927">
        <v>6</v>
      </c>
    </row>
    <row r="33928" spans="2:8" x14ac:dyDescent="0.3">
      <c r="B33928" t="s">
        <v>3290</v>
      </c>
      <c r="C33928" s="2">
        <v>45717</v>
      </c>
      <c r="D33928">
        <v>22</v>
      </c>
      <c r="E33928">
        <v>18</v>
      </c>
      <c r="F33928">
        <v>4</v>
      </c>
      <c r="G33928">
        <v>1</v>
      </c>
      <c r="H33928">
        <v>4</v>
      </c>
    </row>
    <row r="33929" spans="2:8" x14ac:dyDescent="0.3">
      <c r="B33929" t="s">
        <v>3290</v>
      </c>
      <c r="C33929" s="2">
        <v>45748</v>
      </c>
      <c r="D33929">
        <v>20</v>
      </c>
      <c r="E33929">
        <v>16</v>
      </c>
      <c r="F33929">
        <v>4</v>
      </c>
      <c r="G33929">
        <v>3</v>
      </c>
      <c r="H33929">
        <v>6</v>
      </c>
    </row>
    <row r="33930" spans="2:8" x14ac:dyDescent="0.3">
      <c r="B33930" t="s">
        <v>3290</v>
      </c>
      <c r="C33930" s="2">
        <v>45778</v>
      </c>
      <c r="D33930">
        <v>22</v>
      </c>
      <c r="E33930">
        <v>20</v>
      </c>
      <c r="F33930">
        <v>2</v>
      </c>
      <c r="G33930">
        <v>0</v>
      </c>
      <c r="H33930">
        <v>8</v>
      </c>
    </row>
    <row r="33931" spans="2:8" x14ac:dyDescent="0.3">
      <c r="B33931" t="s">
        <v>3290</v>
      </c>
      <c r="C33931" s="2">
        <v>45809</v>
      </c>
      <c r="D33931">
        <v>20</v>
      </c>
      <c r="E33931">
        <v>17</v>
      </c>
      <c r="F33931">
        <v>3</v>
      </c>
      <c r="G33931">
        <v>0</v>
      </c>
      <c r="H33931">
        <v>6</v>
      </c>
    </row>
    <row r="33932" spans="2:8" x14ac:dyDescent="0.3">
      <c r="B33932" t="s">
        <v>3290</v>
      </c>
      <c r="C33932" s="2">
        <v>45839</v>
      </c>
      <c r="D33932">
        <v>23</v>
      </c>
      <c r="E33932">
        <v>19</v>
      </c>
      <c r="F33932">
        <v>4</v>
      </c>
      <c r="G33932">
        <v>0</v>
      </c>
      <c r="H33932">
        <v>2</v>
      </c>
    </row>
    <row r="33933" spans="2:8" x14ac:dyDescent="0.3">
      <c r="B33933" t="s">
        <v>3290</v>
      </c>
      <c r="C33933" s="2">
        <v>45870</v>
      </c>
      <c r="D33933">
        <v>23</v>
      </c>
      <c r="E33933">
        <v>19</v>
      </c>
      <c r="F33933">
        <v>4</v>
      </c>
      <c r="G33933">
        <v>2</v>
      </c>
      <c r="H33933">
        <v>6</v>
      </c>
    </row>
    <row r="33934" spans="2:8" x14ac:dyDescent="0.3">
      <c r="B33934" t="s">
        <v>3290</v>
      </c>
      <c r="C33934" s="2">
        <v>45901</v>
      </c>
      <c r="D33934">
        <v>20</v>
      </c>
      <c r="E33934">
        <v>17</v>
      </c>
      <c r="F33934">
        <v>3</v>
      </c>
      <c r="G33934">
        <v>2</v>
      </c>
      <c r="H33934">
        <v>4</v>
      </c>
    </row>
    <row r="33935" spans="2:8" x14ac:dyDescent="0.3">
      <c r="B33935" t="s">
        <v>3290</v>
      </c>
      <c r="C33935" s="2">
        <v>45931</v>
      </c>
      <c r="D33935">
        <v>20</v>
      </c>
      <c r="E33935">
        <v>16</v>
      </c>
      <c r="F33935">
        <v>4</v>
      </c>
      <c r="G33935">
        <v>0</v>
      </c>
      <c r="H33935">
        <v>0</v>
      </c>
    </row>
    <row r="33936" spans="2:8" x14ac:dyDescent="0.3">
      <c r="B33936" t="s">
        <v>3290</v>
      </c>
      <c r="C33936" s="2">
        <v>45962</v>
      </c>
      <c r="D33936">
        <v>22</v>
      </c>
      <c r="E33936">
        <v>19</v>
      </c>
      <c r="F33936">
        <v>3</v>
      </c>
      <c r="G33936">
        <v>4</v>
      </c>
      <c r="H33936">
        <v>4</v>
      </c>
    </row>
    <row r="33937" spans="2:8" x14ac:dyDescent="0.3">
      <c r="B33937" t="s">
        <v>3290</v>
      </c>
      <c r="C33937" s="2">
        <v>45992</v>
      </c>
      <c r="D33937">
        <v>20</v>
      </c>
      <c r="E33937">
        <v>19</v>
      </c>
      <c r="F33937">
        <v>1</v>
      </c>
      <c r="G33937">
        <v>4</v>
      </c>
      <c r="H33937">
        <v>6</v>
      </c>
    </row>
    <row r="33938" spans="2:8" x14ac:dyDescent="0.3">
      <c r="B33938" t="s">
        <v>3291</v>
      </c>
      <c r="C33938" s="2">
        <v>45658</v>
      </c>
      <c r="D33938">
        <v>21</v>
      </c>
      <c r="E33938">
        <v>19</v>
      </c>
      <c r="F33938">
        <v>2</v>
      </c>
      <c r="G33938">
        <v>4</v>
      </c>
      <c r="H33938">
        <v>10</v>
      </c>
    </row>
    <row r="33939" spans="2:8" x14ac:dyDescent="0.3">
      <c r="B33939" t="s">
        <v>3291</v>
      </c>
      <c r="C33939" s="2">
        <v>45689</v>
      </c>
      <c r="D33939">
        <v>21</v>
      </c>
      <c r="E33939">
        <v>17</v>
      </c>
      <c r="F33939">
        <v>4</v>
      </c>
      <c r="G33939">
        <v>3</v>
      </c>
      <c r="H33939">
        <v>10</v>
      </c>
    </row>
    <row r="33940" spans="2:8" x14ac:dyDescent="0.3">
      <c r="B33940" t="s">
        <v>3291</v>
      </c>
      <c r="C33940" s="2">
        <v>45717</v>
      </c>
      <c r="D33940">
        <v>21</v>
      </c>
      <c r="E33940">
        <v>18</v>
      </c>
      <c r="F33940">
        <v>3</v>
      </c>
      <c r="G33940">
        <v>2</v>
      </c>
      <c r="H33940">
        <v>0</v>
      </c>
    </row>
    <row r="33941" spans="2:8" x14ac:dyDescent="0.3">
      <c r="B33941" t="s">
        <v>3291</v>
      </c>
      <c r="C33941" s="2">
        <v>45748</v>
      </c>
      <c r="D33941">
        <v>22</v>
      </c>
      <c r="E33941">
        <v>19</v>
      </c>
      <c r="F33941">
        <v>3</v>
      </c>
      <c r="G33941">
        <v>3</v>
      </c>
      <c r="H33941">
        <v>6</v>
      </c>
    </row>
    <row r="33942" spans="2:8" x14ac:dyDescent="0.3">
      <c r="B33942" t="s">
        <v>3291</v>
      </c>
      <c r="C33942" s="2">
        <v>45778</v>
      </c>
      <c r="D33942">
        <v>22</v>
      </c>
      <c r="E33942">
        <v>19</v>
      </c>
      <c r="F33942">
        <v>3</v>
      </c>
      <c r="G33942">
        <v>1</v>
      </c>
      <c r="H33942">
        <v>8</v>
      </c>
    </row>
    <row r="33943" spans="2:8" x14ac:dyDescent="0.3">
      <c r="B33943" t="s">
        <v>3291</v>
      </c>
      <c r="C33943" s="2">
        <v>45809</v>
      </c>
      <c r="D33943">
        <v>23</v>
      </c>
      <c r="E33943">
        <v>21</v>
      </c>
      <c r="F33943">
        <v>2</v>
      </c>
      <c r="G33943">
        <v>3</v>
      </c>
      <c r="H33943">
        <v>2</v>
      </c>
    </row>
    <row r="33944" spans="2:8" x14ac:dyDescent="0.3">
      <c r="B33944" t="s">
        <v>3291</v>
      </c>
      <c r="C33944" s="2">
        <v>45839</v>
      </c>
      <c r="D33944">
        <v>21</v>
      </c>
      <c r="E33944">
        <v>18</v>
      </c>
      <c r="F33944">
        <v>3</v>
      </c>
      <c r="G33944">
        <v>4</v>
      </c>
      <c r="H33944">
        <v>4</v>
      </c>
    </row>
    <row r="33945" spans="2:8" x14ac:dyDescent="0.3">
      <c r="B33945" t="s">
        <v>3291</v>
      </c>
      <c r="C33945" s="2">
        <v>45870</v>
      </c>
      <c r="D33945">
        <v>22</v>
      </c>
      <c r="E33945">
        <v>20</v>
      </c>
      <c r="F33945">
        <v>2</v>
      </c>
      <c r="G33945">
        <v>1</v>
      </c>
      <c r="H33945">
        <v>6</v>
      </c>
    </row>
    <row r="33946" spans="2:8" x14ac:dyDescent="0.3">
      <c r="B33946" t="s">
        <v>3291</v>
      </c>
      <c r="C33946" s="2">
        <v>45901</v>
      </c>
      <c r="D33946">
        <v>22</v>
      </c>
      <c r="E33946">
        <v>20</v>
      </c>
      <c r="F33946">
        <v>2</v>
      </c>
      <c r="G33946">
        <v>0</v>
      </c>
      <c r="H33946">
        <v>4</v>
      </c>
    </row>
    <row r="33947" spans="2:8" x14ac:dyDescent="0.3">
      <c r="B33947" t="s">
        <v>3291</v>
      </c>
      <c r="C33947" s="2">
        <v>45931</v>
      </c>
      <c r="D33947">
        <v>23</v>
      </c>
      <c r="E33947">
        <v>21</v>
      </c>
      <c r="F33947">
        <v>2</v>
      </c>
      <c r="G33947">
        <v>3</v>
      </c>
      <c r="H33947">
        <v>4</v>
      </c>
    </row>
    <row r="33948" spans="2:8" x14ac:dyDescent="0.3">
      <c r="B33948" t="s">
        <v>3291</v>
      </c>
      <c r="C33948" s="2">
        <v>45962</v>
      </c>
      <c r="D33948">
        <v>23</v>
      </c>
      <c r="E33948">
        <v>20</v>
      </c>
      <c r="F33948">
        <v>3</v>
      </c>
      <c r="G33948">
        <v>1</v>
      </c>
      <c r="H33948">
        <v>6</v>
      </c>
    </row>
    <row r="33949" spans="2:8" x14ac:dyDescent="0.3">
      <c r="B33949" t="s">
        <v>3291</v>
      </c>
      <c r="C33949" s="2">
        <v>45992</v>
      </c>
      <c r="D33949">
        <v>21</v>
      </c>
      <c r="E33949">
        <v>19</v>
      </c>
      <c r="F33949">
        <v>2</v>
      </c>
      <c r="G33949">
        <v>2</v>
      </c>
      <c r="H33949">
        <v>12</v>
      </c>
    </row>
    <row r="33950" spans="2:8" x14ac:dyDescent="0.3">
      <c r="B33950" t="s">
        <v>3292</v>
      </c>
      <c r="C33950" s="2">
        <v>45658</v>
      </c>
      <c r="D33950">
        <v>20</v>
      </c>
      <c r="E33950">
        <v>19</v>
      </c>
      <c r="F33950">
        <v>1</v>
      </c>
      <c r="G33950">
        <v>3</v>
      </c>
      <c r="H33950">
        <v>2</v>
      </c>
    </row>
    <row r="33951" spans="2:8" x14ac:dyDescent="0.3">
      <c r="B33951" t="s">
        <v>3292</v>
      </c>
      <c r="C33951" s="2">
        <v>45689</v>
      </c>
      <c r="D33951">
        <v>21</v>
      </c>
      <c r="E33951">
        <v>17</v>
      </c>
      <c r="F33951">
        <v>4</v>
      </c>
      <c r="G33951">
        <v>1</v>
      </c>
      <c r="H33951">
        <v>4</v>
      </c>
    </row>
    <row r="33952" spans="2:8" x14ac:dyDescent="0.3">
      <c r="B33952" t="s">
        <v>3292</v>
      </c>
      <c r="C33952" s="2">
        <v>45717</v>
      </c>
      <c r="D33952">
        <v>23</v>
      </c>
      <c r="E33952">
        <v>23</v>
      </c>
      <c r="F33952">
        <v>0</v>
      </c>
      <c r="G33952">
        <v>0</v>
      </c>
      <c r="H33952">
        <v>0</v>
      </c>
    </row>
    <row r="33953" spans="2:8" x14ac:dyDescent="0.3">
      <c r="B33953" t="s">
        <v>3292</v>
      </c>
      <c r="C33953" s="2">
        <v>45748</v>
      </c>
      <c r="D33953">
        <v>23</v>
      </c>
      <c r="E33953">
        <v>19</v>
      </c>
      <c r="F33953">
        <v>4</v>
      </c>
      <c r="G33953">
        <v>1</v>
      </c>
      <c r="H33953">
        <v>6</v>
      </c>
    </row>
    <row r="33954" spans="2:8" x14ac:dyDescent="0.3">
      <c r="B33954" t="s">
        <v>3292</v>
      </c>
      <c r="C33954" s="2">
        <v>45778</v>
      </c>
      <c r="D33954">
        <v>22</v>
      </c>
      <c r="E33954">
        <v>20</v>
      </c>
      <c r="F33954">
        <v>2</v>
      </c>
      <c r="G33954">
        <v>1</v>
      </c>
      <c r="H33954">
        <v>2</v>
      </c>
    </row>
    <row r="33955" spans="2:8" x14ac:dyDescent="0.3">
      <c r="B33955" t="s">
        <v>3292</v>
      </c>
      <c r="C33955" s="2">
        <v>45809</v>
      </c>
      <c r="D33955">
        <v>23</v>
      </c>
      <c r="E33955">
        <v>19</v>
      </c>
      <c r="F33955">
        <v>4</v>
      </c>
      <c r="G33955">
        <v>0</v>
      </c>
      <c r="H33955">
        <v>6</v>
      </c>
    </row>
    <row r="33956" spans="2:8" x14ac:dyDescent="0.3">
      <c r="B33956" t="s">
        <v>3292</v>
      </c>
      <c r="C33956" s="2">
        <v>45839</v>
      </c>
      <c r="D33956">
        <v>23</v>
      </c>
      <c r="E33956">
        <v>20</v>
      </c>
      <c r="F33956">
        <v>3</v>
      </c>
      <c r="G33956">
        <v>2</v>
      </c>
      <c r="H33956">
        <v>6</v>
      </c>
    </row>
    <row r="33957" spans="2:8" x14ac:dyDescent="0.3">
      <c r="B33957" t="s">
        <v>3292</v>
      </c>
      <c r="C33957" s="2">
        <v>45870</v>
      </c>
      <c r="D33957">
        <v>20</v>
      </c>
      <c r="E33957">
        <v>20</v>
      </c>
      <c r="F33957">
        <v>0</v>
      </c>
      <c r="G33957">
        <v>1</v>
      </c>
      <c r="H33957">
        <v>4</v>
      </c>
    </row>
    <row r="33958" spans="2:8" x14ac:dyDescent="0.3">
      <c r="B33958" t="s">
        <v>3292</v>
      </c>
      <c r="C33958" s="2">
        <v>45901</v>
      </c>
      <c r="D33958">
        <v>23</v>
      </c>
      <c r="E33958">
        <v>19</v>
      </c>
      <c r="F33958">
        <v>4</v>
      </c>
      <c r="G33958">
        <v>0</v>
      </c>
      <c r="H33958">
        <v>6</v>
      </c>
    </row>
    <row r="33959" spans="2:8" x14ac:dyDescent="0.3">
      <c r="B33959" t="s">
        <v>3292</v>
      </c>
      <c r="C33959" s="2">
        <v>45931</v>
      </c>
      <c r="D33959">
        <v>23</v>
      </c>
      <c r="E33959">
        <v>20</v>
      </c>
      <c r="F33959">
        <v>3</v>
      </c>
      <c r="G33959">
        <v>2</v>
      </c>
      <c r="H33959">
        <v>0</v>
      </c>
    </row>
    <row r="33960" spans="2:8" x14ac:dyDescent="0.3">
      <c r="B33960" t="s">
        <v>3292</v>
      </c>
      <c r="C33960" s="2">
        <v>45962</v>
      </c>
      <c r="D33960">
        <v>23</v>
      </c>
      <c r="E33960">
        <v>23</v>
      </c>
      <c r="F33960">
        <v>0</v>
      </c>
      <c r="G33960">
        <v>1</v>
      </c>
      <c r="H33960">
        <v>0</v>
      </c>
    </row>
    <row r="33961" spans="2:8" x14ac:dyDescent="0.3">
      <c r="B33961" t="s">
        <v>3292</v>
      </c>
      <c r="C33961" s="2">
        <v>45992</v>
      </c>
      <c r="D33961">
        <v>21</v>
      </c>
      <c r="E33961">
        <v>20</v>
      </c>
      <c r="F33961">
        <v>1</v>
      </c>
      <c r="G33961">
        <v>4</v>
      </c>
      <c r="H33961">
        <v>8</v>
      </c>
    </row>
    <row r="33962" spans="2:8" x14ac:dyDescent="0.3">
      <c r="B33962" t="s">
        <v>3293</v>
      </c>
      <c r="C33962" s="2">
        <v>45658</v>
      </c>
      <c r="D33962">
        <v>22</v>
      </c>
      <c r="E33962">
        <v>21</v>
      </c>
      <c r="F33962">
        <v>1</v>
      </c>
      <c r="G33962">
        <v>0</v>
      </c>
      <c r="H33962">
        <v>8</v>
      </c>
    </row>
    <row r="33963" spans="2:8" x14ac:dyDescent="0.3">
      <c r="B33963" t="s">
        <v>3293</v>
      </c>
      <c r="C33963" s="2">
        <v>45689</v>
      </c>
      <c r="D33963">
        <v>21</v>
      </c>
      <c r="E33963">
        <v>17</v>
      </c>
      <c r="F33963">
        <v>4</v>
      </c>
      <c r="G33963">
        <v>2</v>
      </c>
      <c r="H33963">
        <v>2</v>
      </c>
    </row>
    <row r="33964" spans="2:8" x14ac:dyDescent="0.3">
      <c r="B33964" t="s">
        <v>3293</v>
      </c>
      <c r="C33964" s="2">
        <v>45717</v>
      </c>
      <c r="D33964">
        <v>22</v>
      </c>
      <c r="E33964">
        <v>18</v>
      </c>
      <c r="F33964">
        <v>4</v>
      </c>
      <c r="G33964">
        <v>2</v>
      </c>
      <c r="H33964">
        <v>4</v>
      </c>
    </row>
    <row r="33965" spans="2:8" x14ac:dyDescent="0.3">
      <c r="B33965" t="s">
        <v>3293</v>
      </c>
      <c r="C33965" s="2">
        <v>45748</v>
      </c>
      <c r="D33965">
        <v>20</v>
      </c>
      <c r="E33965">
        <v>16</v>
      </c>
      <c r="F33965">
        <v>4</v>
      </c>
      <c r="G33965">
        <v>4</v>
      </c>
      <c r="H33965">
        <v>8</v>
      </c>
    </row>
    <row r="33966" spans="2:8" x14ac:dyDescent="0.3">
      <c r="B33966" t="s">
        <v>3293</v>
      </c>
      <c r="C33966" s="2">
        <v>45778</v>
      </c>
      <c r="D33966">
        <v>22</v>
      </c>
      <c r="E33966">
        <v>20</v>
      </c>
      <c r="F33966">
        <v>2</v>
      </c>
      <c r="G33966">
        <v>3</v>
      </c>
      <c r="H33966">
        <v>4</v>
      </c>
    </row>
    <row r="33967" spans="2:8" x14ac:dyDescent="0.3">
      <c r="B33967" t="s">
        <v>3293</v>
      </c>
      <c r="C33967" s="2">
        <v>45809</v>
      </c>
      <c r="D33967">
        <v>22</v>
      </c>
      <c r="E33967">
        <v>19</v>
      </c>
      <c r="F33967">
        <v>3</v>
      </c>
      <c r="G33967">
        <v>0</v>
      </c>
      <c r="H33967">
        <v>12</v>
      </c>
    </row>
    <row r="33968" spans="2:8" x14ac:dyDescent="0.3">
      <c r="B33968" t="s">
        <v>3293</v>
      </c>
      <c r="C33968" s="2">
        <v>45839</v>
      </c>
      <c r="D33968">
        <v>21</v>
      </c>
      <c r="E33968">
        <v>20</v>
      </c>
      <c r="F33968">
        <v>1</v>
      </c>
      <c r="G33968">
        <v>0</v>
      </c>
      <c r="H33968">
        <v>8</v>
      </c>
    </row>
    <row r="33969" spans="2:8" x14ac:dyDescent="0.3">
      <c r="B33969" t="s">
        <v>3293</v>
      </c>
      <c r="C33969" s="2">
        <v>45870</v>
      </c>
      <c r="D33969">
        <v>20</v>
      </c>
      <c r="E33969">
        <v>20</v>
      </c>
      <c r="F33969">
        <v>0</v>
      </c>
      <c r="G33969">
        <v>4</v>
      </c>
      <c r="H33969">
        <v>0</v>
      </c>
    </row>
    <row r="33970" spans="2:8" x14ac:dyDescent="0.3">
      <c r="B33970" t="s">
        <v>3293</v>
      </c>
      <c r="C33970" s="2">
        <v>45901</v>
      </c>
      <c r="D33970">
        <v>20</v>
      </c>
      <c r="E33970">
        <v>17</v>
      </c>
      <c r="F33970">
        <v>3</v>
      </c>
      <c r="G33970">
        <v>2</v>
      </c>
      <c r="H33970">
        <v>0</v>
      </c>
    </row>
    <row r="33971" spans="2:8" x14ac:dyDescent="0.3">
      <c r="B33971" t="s">
        <v>3293</v>
      </c>
      <c r="C33971" s="2">
        <v>45931</v>
      </c>
      <c r="D33971">
        <v>20</v>
      </c>
      <c r="E33971">
        <v>16</v>
      </c>
      <c r="F33971">
        <v>4</v>
      </c>
      <c r="G33971">
        <v>1</v>
      </c>
      <c r="H33971">
        <v>6</v>
      </c>
    </row>
    <row r="33972" spans="2:8" x14ac:dyDescent="0.3">
      <c r="B33972" t="s">
        <v>3293</v>
      </c>
      <c r="C33972" s="2">
        <v>45962</v>
      </c>
      <c r="D33972">
        <v>22</v>
      </c>
      <c r="E33972">
        <v>19</v>
      </c>
      <c r="F33972">
        <v>3</v>
      </c>
      <c r="G33972">
        <v>2</v>
      </c>
      <c r="H33972">
        <v>6</v>
      </c>
    </row>
    <row r="33973" spans="2:8" x14ac:dyDescent="0.3">
      <c r="B33973" t="s">
        <v>3293</v>
      </c>
      <c r="C33973" s="2">
        <v>45992</v>
      </c>
      <c r="D33973">
        <v>23</v>
      </c>
      <c r="E33973">
        <v>21</v>
      </c>
      <c r="F33973">
        <v>2</v>
      </c>
      <c r="G33973">
        <v>3</v>
      </c>
      <c r="H33973">
        <v>4</v>
      </c>
    </row>
    <row r="33974" spans="2:8" x14ac:dyDescent="0.3">
      <c r="B33974" t="s">
        <v>3294</v>
      </c>
      <c r="C33974" s="2">
        <v>45658</v>
      </c>
      <c r="D33974">
        <v>21</v>
      </c>
      <c r="E33974">
        <v>21</v>
      </c>
      <c r="F33974">
        <v>0</v>
      </c>
      <c r="G33974">
        <v>1</v>
      </c>
      <c r="H33974">
        <v>0</v>
      </c>
    </row>
    <row r="33975" spans="2:8" x14ac:dyDescent="0.3">
      <c r="B33975" t="s">
        <v>3294</v>
      </c>
      <c r="C33975" s="2">
        <v>45689</v>
      </c>
      <c r="D33975">
        <v>23</v>
      </c>
      <c r="E33975">
        <v>20</v>
      </c>
      <c r="F33975">
        <v>3</v>
      </c>
      <c r="G33975">
        <v>3</v>
      </c>
      <c r="H33975">
        <v>4</v>
      </c>
    </row>
    <row r="33976" spans="2:8" x14ac:dyDescent="0.3">
      <c r="B33976" t="s">
        <v>3294</v>
      </c>
      <c r="C33976" s="2">
        <v>45717</v>
      </c>
      <c r="D33976">
        <v>22</v>
      </c>
      <c r="E33976">
        <v>20</v>
      </c>
      <c r="F33976">
        <v>2</v>
      </c>
      <c r="G33976">
        <v>1</v>
      </c>
      <c r="H33976">
        <v>6</v>
      </c>
    </row>
    <row r="33977" spans="2:8" x14ac:dyDescent="0.3">
      <c r="B33977" t="s">
        <v>3294</v>
      </c>
      <c r="C33977" s="2">
        <v>45748</v>
      </c>
      <c r="D33977">
        <v>20</v>
      </c>
      <c r="E33977">
        <v>18</v>
      </c>
      <c r="F33977">
        <v>2</v>
      </c>
      <c r="G33977">
        <v>3</v>
      </c>
      <c r="H33977">
        <v>0</v>
      </c>
    </row>
    <row r="33978" spans="2:8" x14ac:dyDescent="0.3">
      <c r="B33978" t="s">
        <v>3294</v>
      </c>
      <c r="C33978" s="2">
        <v>45778</v>
      </c>
      <c r="D33978">
        <v>20</v>
      </c>
      <c r="E33978">
        <v>19</v>
      </c>
      <c r="F33978">
        <v>1</v>
      </c>
      <c r="G33978">
        <v>3</v>
      </c>
      <c r="H33978">
        <v>0</v>
      </c>
    </row>
    <row r="33979" spans="2:8" x14ac:dyDescent="0.3">
      <c r="B33979" t="s">
        <v>3294</v>
      </c>
      <c r="C33979" s="2">
        <v>45809</v>
      </c>
      <c r="D33979">
        <v>22</v>
      </c>
      <c r="E33979">
        <v>21</v>
      </c>
      <c r="F33979">
        <v>1</v>
      </c>
      <c r="G33979">
        <v>2</v>
      </c>
      <c r="H33979">
        <v>8</v>
      </c>
    </row>
    <row r="33980" spans="2:8" x14ac:dyDescent="0.3">
      <c r="B33980" t="s">
        <v>3294</v>
      </c>
      <c r="C33980" s="2">
        <v>45839</v>
      </c>
      <c r="D33980">
        <v>23</v>
      </c>
      <c r="E33980">
        <v>22</v>
      </c>
      <c r="F33980">
        <v>1</v>
      </c>
      <c r="G33980">
        <v>4</v>
      </c>
      <c r="H33980">
        <v>4</v>
      </c>
    </row>
    <row r="33981" spans="2:8" x14ac:dyDescent="0.3">
      <c r="B33981" t="s">
        <v>3294</v>
      </c>
      <c r="C33981" s="2">
        <v>45870</v>
      </c>
      <c r="D33981">
        <v>22</v>
      </c>
      <c r="E33981">
        <v>19</v>
      </c>
      <c r="F33981">
        <v>3</v>
      </c>
      <c r="G33981">
        <v>4</v>
      </c>
      <c r="H33981">
        <v>8</v>
      </c>
    </row>
    <row r="33982" spans="2:8" x14ac:dyDescent="0.3">
      <c r="B33982" t="s">
        <v>3294</v>
      </c>
      <c r="C33982" s="2">
        <v>45901</v>
      </c>
      <c r="D33982">
        <v>22</v>
      </c>
      <c r="E33982">
        <v>20</v>
      </c>
      <c r="F33982">
        <v>2</v>
      </c>
      <c r="G33982">
        <v>0</v>
      </c>
      <c r="H33982">
        <v>6</v>
      </c>
    </row>
    <row r="33983" spans="2:8" x14ac:dyDescent="0.3">
      <c r="B33983" t="s">
        <v>3294</v>
      </c>
      <c r="C33983" s="2">
        <v>45931</v>
      </c>
      <c r="D33983">
        <v>21</v>
      </c>
      <c r="E33983">
        <v>18</v>
      </c>
      <c r="F33983">
        <v>3</v>
      </c>
      <c r="G33983">
        <v>3</v>
      </c>
      <c r="H33983">
        <v>4</v>
      </c>
    </row>
    <row r="33984" spans="2:8" x14ac:dyDescent="0.3">
      <c r="B33984" t="s">
        <v>3294</v>
      </c>
      <c r="C33984" s="2">
        <v>45962</v>
      </c>
      <c r="D33984">
        <v>21</v>
      </c>
      <c r="E33984">
        <v>19</v>
      </c>
      <c r="F33984">
        <v>2</v>
      </c>
      <c r="G33984">
        <v>2</v>
      </c>
      <c r="H33984">
        <v>6</v>
      </c>
    </row>
    <row r="33985" spans="2:8" x14ac:dyDescent="0.3">
      <c r="B33985" t="s">
        <v>3294</v>
      </c>
      <c r="C33985" s="2">
        <v>45992</v>
      </c>
      <c r="D33985">
        <v>23</v>
      </c>
      <c r="E33985">
        <v>19</v>
      </c>
      <c r="F33985">
        <v>4</v>
      </c>
      <c r="G33985">
        <v>3</v>
      </c>
      <c r="H33985">
        <v>16</v>
      </c>
    </row>
    <row r="33986" spans="2:8" x14ac:dyDescent="0.3">
      <c r="B33986" t="s">
        <v>3295</v>
      </c>
      <c r="C33986" s="2">
        <v>45658</v>
      </c>
      <c r="D33986">
        <v>21</v>
      </c>
      <c r="E33986">
        <v>21</v>
      </c>
      <c r="F33986">
        <v>0</v>
      </c>
      <c r="G33986">
        <v>1</v>
      </c>
      <c r="H33986">
        <v>4</v>
      </c>
    </row>
    <row r="33987" spans="2:8" x14ac:dyDescent="0.3">
      <c r="B33987" t="s">
        <v>3295</v>
      </c>
      <c r="C33987" s="2">
        <v>45689</v>
      </c>
      <c r="D33987">
        <v>20</v>
      </c>
      <c r="E33987">
        <v>18</v>
      </c>
      <c r="F33987">
        <v>2</v>
      </c>
      <c r="G33987">
        <v>2</v>
      </c>
      <c r="H33987">
        <v>10</v>
      </c>
    </row>
    <row r="33988" spans="2:8" x14ac:dyDescent="0.3">
      <c r="B33988" t="s">
        <v>3295</v>
      </c>
      <c r="C33988" s="2">
        <v>45717</v>
      </c>
      <c r="D33988">
        <v>20</v>
      </c>
      <c r="E33988">
        <v>16</v>
      </c>
      <c r="F33988">
        <v>4</v>
      </c>
      <c r="G33988">
        <v>0</v>
      </c>
      <c r="H33988">
        <v>6</v>
      </c>
    </row>
    <row r="33989" spans="2:8" x14ac:dyDescent="0.3">
      <c r="B33989" t="s">
        <v>3295</v>
      </c>
      <c r="C33989" s="2">
        <v>45748</v>
      </c>
      <c r="D33989">
        <v>21</v>
      </c>
      <c r="E33989">
        <v>18</v>
      </c>
      <c r="F33989">
        <v>3</v>
      </c>
      <c r="G33989">
        <v>4</v>
      </c>
      <c r="H33989">
        <v>4</v>
      </c>
    </row>
    <row r="33990" spans="2:8" x14ac:dyDescent="0.3">
      <c r="B33990" t="s">
        <v>3295</v>
      </c>
      <c r="C33990" s="2">
        <v>45778</v>
      </c>
      <c r="D33990">
        <v>20</v>
      </c>
      <c r="E33990">
        <v>19</v>
      </c>
      <c r="F33990">
        <v>1</v>
      </c>
      <c r="G33990">
        <v>1</v>
      </c>
      <c r="H33990">
        <v>6</v>
      </c>
    </row>
    <row r="33991" spans="2:8" x14ac:dyDescent="0.3">
      <c r="B33991" t="s">
        <v>3295</v>
      </c>
      <c r="C33991" s="2">
        <v>45809</v>
      </c>
      <c r="D33991">
        <v>22</v>
      </c>
      <c r="E33991">
        <v>19</v>
      </c>
      <c r="F33991">
        <v>3</v>
      </c>
      <c r="G33991">
        <v>1</v>
      </c>
      <c r="H33991">
        <v>0</v>
      </c>
    </row>
    <row r="33992" spans="2:8" x14ac:dyDescent="0.3">
      <c r="B33992" t="s">
        <v>3295</v>
      </c>
      <c r="C33992" s="2">
        <v>45839</v>
      </c>
      <c r="D33992">
        <v>22</v>
      </c>
      <c r="E33992">
        <v>18</v>
      </c>
      <c r="F33992">
        <v>4</v>
      </c>
      <c r="G33992">
        <v>4</v>
      </c>
      <c r="H33992">
        <v>6</v>
      </c>
    </row>
    <row r="33993" spans="2:8" x14ac:dyDescent="0.3">
      <c r="B33993" t="s">
        <v>3295</v>
      </c>
      <c r="C33993" s="2">
        <v>45870</v>
      </c>
      <c r="D33993">
        <v>23</v>
      </c>
      <c r="E33993">
        <v>21</v>
      </c>
      <c r="F33993">
        <v>2</v>
      </c>
      <c r="G33993">
        <v>1</v>
      </c>
      <c r="H33993">
        <v>4</v>
      </c>
    </row>
    <row r="33994" spans="2:8" x14ac:dyDescent="0.3">
      <c r="B33994" t="s">
        <v>3295</v>
      </c>
      <c r="C33994" s="2">
        <v>45901</v>
      </c>
      <c r="D33994">
        <v>21</v>
      </c>
      <c r="E33994">
        <v>19</v>
      </c>
      <c r="F33994">
        <v>2</v>
      </c>
      <c r="G33994">
        <v>1</v>
      </c>
      <c r="H33994">
        <v>0</v>
      </c>
    </row>
    <row r="33995" spans="2:8" x14ac:dyDescent="0.3">
      <c r="B33995" t="s">
        <v>3295</v>
      </c>
      <c r="C33995" s="2">
        <v>45931</v>
      </c>
      <c r="D33995">
        <v>22</v>
      </c>
      <c r="E33995">
        <v>19</v>
      </c>
      <c r="F33995">
        <v>3</v>
      </c>
      <c r="G33995">
        <v>0</v>
      </c>
      <c r="H33995">
        <v>4</v>
      </c>
    </row>
    <row r="33996" spans="2:8" x14ac:dyDescent="0.3">
      <c r="B33996" t="s">
        <v>3295</v>
      </c>
      <c r="C33996" s="2">
        <v>45962</v>
      </c>
      <c r="D33996">
        <v>23</v>
      </c>
      <c r="E33996">
        <v>20</v>
      </c>
      <c r="F33996">
        <v>3</v>
      </c>
      <c r="G33996">
        <v>3</v>
      </c>
      <c r="H33996">
        <v>12</v>
      </c>
    </row>
    <row r="33997" spans="2:8" x14ac:dyDescent="0.3">
      <c r="B33997" t="s">
        <v>3295</v>
      </c>
      <c r="C33997" s="2">
        <v>45992</v>
      </c>
      <c r="D33997">
        <v>21</v>
      </c>
      <c r="E33997">
        <v>18</v>
      </c>
      <c r="F33997">
        <v>3</v>
      </c>
      <c r="G33997">
        <v>3</v>
      </c>
      <c r="H33997">
        <v>4</v>
      </c>
    </row>
    <row r="33998" spans="2:8" x14ac:dyDescent="0.3">
      <c r="B33998" t="s">
        <v>3296</v>
      </c>
      <c r="C33998" s="2">
        <v>45658</v>
      </c>
      <c r="D33998">
        <v>20</v>
      </c>
      <c r="E33998">
        <v>19</v>
      </c>
      <c r="F33998">
        <v>1</v>
      </c>
      <c r="G33998">
        <v>4</v>
      </c>
      <c r="H33998">
        <v>2</v>
      </c>
    </row>
    <row r="33999" spans="2:8" x14ac:dyDescent="0.3">
      <c r="B33999" t="s">
        <v>3296</v>
      </c>
      <c r="C33999" s="2">
        <v>45689</v>
      </c>
      <c r="D33999">
        <v>22</v>
      </c>
      <c r="E33999">
        <v>19</v>
      </c>
      <c r="F33999">
        <v>3</v>
      </c>
      <c r="G33999">
        <v>4</v>
      </c>
      <c r="H33999">
        <v>0</v>
      </c>
    </row>
    <row r="34000" spans="2:8" x14ac:dyDescent="0.3">
      <c r="B34000" t="s">
        <v>3296</v>
      </c>
      <c r="C34000" s="2">
        <v>45717</v>
      </c>
      <c r="D34000">
        <v>22</v>
      </c>
      <c r="E34000">
        <v>18</v>
      </c>
      <c r="F34000">
        <v>4</v>
      </c>
      <c r="G34000">
        <v>0</v>
      </c>
      <c r="H34000">
        <v>12</v>
      </c>
    </row>
    <row r="34001" spans="2:8" x14ac:dyDescent="0.3">
      <c r="B34001" t="s">
        <v>3296</v>
      </c>
      <c r="C34001" s="2">
        <v>45748</v>
      </c>
      <c r="D34001">
        <v>20</v>
      </c>
      <c r="E34001">
        <v>17</v>
      </c>
      <c r="F34001">
        <v>3</v>
      </c>
      <c r="G34001">
        <v>4</v>
      </c>
      <c r="H34001">
        <v>0</v>
      </c>
    </row>
    <row r="34002" spans="2:8" x14ac:dyDescent="0.3">
      <c r="B34002" t="s">
        <v>3296</v>
      </c>
      <c r="C34002" s="2">
        <v>45778</v>
      </c>
      <c r="D34002">
        <v>20</v>
      </c>
      <c r="E34002">
        <v>18</v>
      </c>
      <c r="F34002">
        <v>2</v>
      </c>
      <c r="G34002">
        <v>2</v>
      </c>
      <c r="H34002">
        <v>10</v>
      </c>
    </row>
    <row r="34003" spans="2:8" x14ac:dyDescent="0.3">
      <c r="B34003" t="s">
        <v>3296</v>
      </c>
      <c r="C34003" s="2">
        <v>45809</v>
      </c>
      <c r="D34003">
        <v>23</v>
      </c>
      <c r="E34003">
        <v>20</v>
      </c>
      <c r="F34003">
        <v>3</v>
      </c>
      <c r="G34003">
        <v>4</v>
      </c>
      <c r="H34003">
        <v>4</v>
      </c>
    </row>
    <row r="34004" spans="2:8" x14ac:dyDescent="0.3">
      <c r="B34004" t="s">
        <v>3296</v>
      </c>
      <c r="C34004" s="2">
        <v>45839</v>
      </c>
      <c r="D34004">
        <v>22</v>
      </c>
      <c r="E34004">
        <v>20</v>
      </c>
      <c r="F34004">
        <v>2</v>
      </c>
      <c r="G34004">
        <v>4</v>
      </c>
      <c r="H34004">
        <v>0</v>
      </c>
    </row>
    <row r="34005" spans="2:8" x14ac:dyDescent="0.3">
      <c r="B34005" t="s">
        <v>3296</v>
      </c>
      <c r="C34005" s="2">
        <v>45870</v>
      </c>
      <c r="D34005">
        <v>20</v>
      </c>
      <c r="E34005">
        <v>19</v>
      </c>
      <c r="F34005">
        <v>1</v>
      </c>
      <c r="G34005">
        <v>4</v>
      </c>
      <c r="H34005">
        <v>6</v>
      </c>
    </row>
    <row r="34006" spans="2:8" x14ac:dyDescent="0.3">
      <c r="B34006" t="s">
        <v>3296</v>
      </c>
      <c r="C34006" s="2">
        <v>45901</v>
      </c>
      <c r="D34006">
        <v>20</v>
      </c>
      <c r="E34006">
        <v>17</v>
      </c>
      <c r="F34006">
        <v>3</v>
      </c>
      <c r="G34006">
        <v>4</v>
      </c>
      <c r="H34006">
        <v>10</v>
      </c>
    </row>
    <row r="34007" spans="2:8" x14ac:dyDescent="0.3">
      <c r="B34007" t="s">
        <v>3296</v>
      </c>
      <c r="C34007" s="2">
        <v>45931</v>
      </c>
      <c r="D34007">
        <v>23</v>
      </c>
      <c r="E34007">
        <v>22</v>
      </c>
      <c r="F34007">
        <v>1</v>
      </c>
      <c r="G34007">
        <v>3</v>
      </c>
      <c r="H34007">
        <v>0</v>
      </c>
    </row>
    <row r="34008" spans="2:8" x14ac:dyDescent="0.3">
      <c r="B34008" t="s">
        <v>3296</v>
      </c>
      <c r="C34008" s="2">
        <v>45962</v>
      </c>
      <c r="D34008">
        <v>23</v>
      </c>
      <c r="E34008">
        <v>20</v>
      </c>
      <c r="F34008">
        <v>3</v>
      </c>
      <c r="G34008">
        <v>1</v>
      </c>
      <c r="H34008">
        <v>2</v>
      </c>
    </row>
    <row r="34009" spans="2:8" x14ac:dyDescent="0.3">
      <c r="B34009" t="s">
        <v>3296</v>
      </c>
      <c r="C34009" s="2">
        <v>45992</v>
      </c>
      <c r="D34009">
        <v>22</v>
      </c>
      <c r="E34009">
        <v>22</v>
      </c>
      <c r="F34009">
        <v>0</v>
      </c>
      <c r="G34009">
        <v>2</v>
      </c>
      <c r="H34009">
        <v>6</v>
      </c>
    </row>
    <row r="34010" spans="2:8" x14ac:dyDescent="0.3">
      <c r="B34010" t="s">
        <v>3297</v>
      </c>
      <c r="C34010" s="2">
        <v>45658</v>
      </c>
      <c r="D34010">
        <v>21</v>
      </c>
      <c r="E34010">
        <v>21</v>
      </c>
      <c r="F34010">
        <v>0</v>
      </c>
      <c r="G34010">
        <v>3</v>
      </c>
      <c r="H34010">
        <v>6</v>
      </c>
    </row>
    <row r="34011" spans="2:8" x14ac:dyDescent="0.3">
      <c r="B34011" t="s">
        <v>3297</v>
      </c>
      <c r="C34011" s="2">
        <v>45689</v>
      </c>
      <c r="D34011">
        <v>21</v>
      </c>
      <c r="E34011">
        <v>20</v>
      </c>
      <c r="F34011">
        <v>1</v>
      </c>
      <c r="G34011">
        <v>3</v>
      </c>
      <c r="H34011">
        <v>4</v>
      </c>
    </row>
    <row r="34012" spans="2:8" x14ac:dyDescent="0.3">
      <c r="B34012" t="s">
        <v>3297</v>
      </c>
      <c r="C34012" s="2">
        <v>45717</v>
      </c>
      <c r="D34012">
        <v>21</v>
      </c>
      <c r="E34012">
        <v>18</v>
      </c>
      <c r="F34012">
        <v>3</v>
      </c>
      <c r="G34012">
        <v>4</v>
      </c>
      <c r="H34012">
        <v>2</v>
      </c>
    </row>
    <row r="34013" spans="2:8" x14ac:dyDescent="0.3">
      <c r="B34013" t="s">
        <v>3297</v>
      </c>
      <c r="C34013" s="2">
        <v>45748</v>
      </c>
      <c r="D34013">
        <v>20</v>
      </c>
      <c r="E34013">
        <v>17</v>
      </c>
      <c r="F34013">
        <v>3</v>
      </c>
      <c r="G34013">
        <v>3</v>
      </c>
      <c r="H34013">
        <v>6</v>
      </c>
    </row>
    <row r="34014" spans="2:8" x14ac:dyDescent="0.3">
      <c r="B34014" t="s">
        <v>3297</v>
      </c>
      <c r="C34014" s="2">
        <v>45778</v>
      </c>
      <c r="D34014">
        <v>22</v>
      </c>
      <c r="E34014">
        <v>18</v>
      </c>
      <c r="F34014">
        <v>4</v>
      </c>
      <c r="G34014">
        <v>0</v>
      </c>
      <c r="H34014">
        <v>8</v>
      </c>
    </row>
    <row r="34015" spans="2:8" x14ac:dyDescent="0.3">
      <c r="B34015" t="s">
        <v>3297</v>
      </c>
      <c r="C34015" s="2">
        <v>45809</v>
      </c>
      <c r="D34015">
        <v>21</v>
      </c>
      <c r="E34015">
        <v>19</v>
      </c>
      <c r="F34015">
        <v>2</v>
      </c>
      <c r="G34015">
        <v>1</v>
      </c>
      <c r="H34015">
        <v>0</v>
      </c>
    </row>
    <row r="34016" spans="2:8" x14ac:dyDescent="0.3">
      <c r="B34016" t="s">
        <v>3297</v>
      </c>
      <c r="C34016" s="2">
        <v>45839</v>
      </c>
      <c r="D34016">
        <v>23</v>
      </c>
      <c r="E34016">
        <v>20</v>
      </c>
      <c r="F34016">
        <v>3</v>
      </c>
      <c r="G34016">
        <v>4</v>
      </c>
      <c r="H34016">
        <v>6</v>
      </c>
    </row>
    <row r="34017" spans="2:8" x14ac:dyDescent="0.3">
      <c r="B34017" t="s">
        <v>3297</v>
      </c>
      <c r="C34017" s="2">
        <v>45870</v>
      </c>
      <c r="D34017">
        <v>20</v>
      </c>
      <c r="E34017">
        <v>18</v>
      </c>
      <c r="F34017">
        <v>2</v>
      </c>
      <c r="G34017">
        <v>1</v>
      </c>
      <c r="H34017">
        <v>4</v>
      </c>
    </row>
    <row r="34018" spans="2:8" x14ac:dyDescent="0.3">
      <c r="B34018" t="s">
        <v>3297</v>
      </c>
      <c r="C34018" s="2">
        <v>45901</v>
      </c>
      <c r="D34018">
        <v>23</v>
      </c>
      <c r="E34018">
        <v>19</v>
      </c>
      <c r="F34018">
        <v>4</v>
      </c>
      <c r="G34018">
        <v>0</v>
      </c>
      <c r="H34018">
        <v>12</v>
      </c>
    </row>
    <row r="34019" spans="2:8" x14ac:dyDescent="0.3">
      <c r="B34019" t="s">
        <v>3297</v>
      </c>
      <c r="C34019" s="2">
        <v>45931</v>
      </c>
      <c r="D34019">
        <v>23</v>
      </c>
      <c r="E34019">
        <v>20</v>
      </c>
      <c r="F34019">
        <v>3</v>
      </c>
      <c r="G34019">
        <v>4</v>
      </c>
      <c r="H34019">
        <v>0</v>
      </c>
    </row>
    <row r="34020" spans="2:8" x14ac:dyDescent="0.3">
      <c r="B34020" t="s">
        <v>3297</v>
      </c>
      <c r="C34020" s="2">
        <v>45962</v>
      </c>
      <c r="D34020">
        <v>21</v>
      </c>
      <c r="E34020">
        <v>20</v>
      </c>
      <c r="F34020">
        <v>1</v>
      </c>
      <c r="G34020">
        <v>3</v>
      </c>
      <c r="H34020">
        <v>8</v>
      </c>
    </row>
    <row r="34021" spans="2:8" x14ac:dyDescent="0.3">
      <c r="B34021" t="s">
        <v>3297</v>
      </c>
      <c r="C34021" s="2">
        <v>45992</v>
      </c>
      <c r="D34021">
        <v>21</v>
      </c>
      <c r="E34021">
        <v>18</v>
      </c>
      <c r="F34021">
        <v>3</v>
      </c>
      <c r="G34021">
        <v>0</v>
      </c>
      <c r="H34021">
        <v>8</v>
      </c>
    </row>
    <row r="34022" spans="2:8" x14ac:dyDescent="0.3">
      <c r="B34022" t="s">
        <v>3298</v>
      </c>
      <c r="C34022" s="2">
        <v>45658</v>
      </c>
      <c r="D34022">
        <v>23</v>
      </c>
      <c r="E34022">
        <v>19</v>
      </c>
      <c r="F34022">
        <v>4</v>
      </c>
      <c r="G34022">
        <v>3</v>
      </c>
      <c r="H34022">
        <v>2</v>
      </c>
    </row>
    <row r="34023" spans="2:8" x14ac:dyDescent="0.3">
      <c r="B34023" t="s">
        <v>3298</v>
      </c>
      <c r="C34023" s="2">
        <v>45689</v>
      </c>
      <c r="D34023">
        <v>23</v>
      </c>
      <c r="E34023">
        <v>23</v>
      </c>
      <c r="F34023">
        <v>0</v>
      </c>
      <c r="G34023">
        <v>4</v>
      </c>
      <c r="H34023">
        <v>0</v>
      </c>
    </row>
    <row r="34024" spans="2:8" x14ac:dyDescent="0.3">
      <c r="B34024" t="s">
        <v>3298</v>
      </c>
      <c r="C34024" s="2">
        <v>45717</v>
      </c>
      <c r="D34024">
        <v>23</v>
      </c>
      <c r="E34024">
        <v>23</v>
      </c>
      <c r="F34024">
        <v>0</v>
      </c>
      <c r="G34024">
        <v>0</v>
      </c>
      <c r="H34024">
        <v>10</v>
      </c>
    </row>
    <row r="34025" spans="2:8" x14ac:dyDescent="0.3">
      <c r="B34025" t="s">
        <v>3298</v>
      </c>
      <c r="C34025" s="2">
        <v>45748</v>
      </c>
      <c r="D34025">
        <v>20</v>
      </c>
      <c r="E34025">
        <v>18</v>
      </c>
      <c r="F34025">
        <v>2</v>
      </c>
      <c r="G34025">
        <v>2</v>
      </c>
      <c r="H34025">
        <v>8</v>
      </c>
    </row>
    <row r="34026" spans="2:8" x14ac:dyDescent="0.3">
      <c r="B34026" t="s">
        <v>3298</v>
      </c>
      <c r="C34026" s="2">
        <v>45778</v>
      </c>
      <c r="D34026">
        <v>20</v>
      </c>
      <c r="E34026">
        <v>18</v>
      </c>
      <c r="F34026">
        <v>2</v>
      </c>
      <c r="G34026">
        <v>1</v>
      </c>
      <c r="H34026">
        <v>12</v>
      </c>
    </row>
    <row r="34027" spans="2:8" x14ac:dyDescent="0.3">
      <c r="B34027" t="s">
        <v>3298</v>
      </c>
      <c r="C34027" s="2">
        <v>45809</v>
      </c>
      <c r="D34027">
        <v>22</v>
      </c>
      <c r="E34027">
        <v>20</v>
      </c>
      <c r="F34027">
        <v>2</v>
      </c>
      <c r="G34027">
        <v>3</v>
      </c>
      <c r="H34027">
        <v>12</v>
      </c>
    </row>
    <row r="34028" spans="2:8" x14ac:dyDescent="0.3">
      <c r="B34028" t="s">
        <v>3298</v>
      </c>
      <c r="C34028" s="2">
        <v>45839</v>
      </c>
      <c r="D34028">
        <v>21</v>
      </c>
      <c r="E34028">
        <v>19</v>
      </c>
      <c r="F34028">
        <v>2</v>
      </c>
      <c r="G34028">
        <v>4</v>
      </c>
      <c r="H34028">
        <v>8</v>
      </c>
    </row>
    <row r="34029" spans="2:8" x14ac:dyDescent="0.3">
      <c r="B34029" t="s">
        <v>3298</v>
      </c>
      <c r="C34029" s="2">
        <v>45870</v>
      </c>
      <c r="D34029">
        <v>20</v>
      </c>
      <c r="E34029">
        <v>18</v>
      </c>
      <c r="F34029">
        <v>2</v>
      </c>
      <c r="G34029">
        <v>1</v>
      </c>
      <c r="H34029">
        <v>4</v>
      </c>
    </row>
    <row r="34030" spans="2:8" x14ac:dyDescent="0.3">
      <c r="B34030" t="s">
        <v>3298</v>
      </c>
      <c r="C34030" s="2">
        <v>45901</v>
      </c>
      <c r="D34030">
        <v>20</v>
      </c>
      <c r="E34030">
        <v>18</v>
      </c>
      <c r="F34030">
        <v>2</v>
      </c>
      <c r="G34030">
        <v>0</v>
      </c>
      <c r="H34030">
        <v>4</v>
      </c>
    </row>
    <row r="34031" spans="2:8" x14ac:dyDescent="0.3">
      <c r="B34031" t="s">
        <v>3298</v>
      </c>
      <c r="C34031" s="2">
        <v>45931</v>
      </c>
      <c r="D34031">
        <v>23</v>
      </c>
      <c r="E34031">
        <v>22</v>
      </c>
      <c r="F34031">
        <v>1</v>
      </c>
      <c r="G34031">
        <v>4</v>
      </c>
      <c r="H34031">
        <v>16</v>
      </c>
    </row>
    <row r="34032" spans="2:8" x14ac:dyDescent="0.3">
      <c r="B34032" t="s">
        <v>3298</v>
      </c>
      <c r="C34032" s="2">
        <v>45962</v>
      </c>
      <c r="D34032">
        <v>20</v>
      </c>
      <c r="E34032">
        <v>20</v>
      </c>
      <c r="F34032">
        <v>0</v>
      </c>
      <c r="G34032">
        <v>1</v>
      </c>
      <c r="H34032">
        <v>0</v>
      </c>
    </row>
    <row r="34033" spans="2:8" x14ac:dyDescent="0.3">
      <c r="B34033" t="s">
        <v>3298</v>
      </c>
      <c r="C34033" s="2">
        <v>45992</v>
      </c>
      <c r="D34033">
        <v>23</v>
      </c>
      <c r="E34033">
        <v>23</v>
      </c>
      <c r="F34033">
        <v>0</v>
      </c>
      <c r="G34033">
        <v>4</v>
      </c>
      <c r="H34033">
        <v>12</v>
      </c>
    </row>
    <row r="34034" spans="2:8" x14ac:dyDescent="0.3">
      <c r="B34034" t="s">
        <v>3299</v>
      </c>
      <c r="C34034" s="2">
        <v>45658</v>
      </c>
      <c r="D34034">
        <v>23</v>
      </c>
      <c r="E34034">
        <v>23</v>
      </c>
      <c r="F34034">
        <v>0</v>
      </c>
      <c r="G34034">
        <v>2</v>
      </c>
      <c r="H34034">
        <v>0</v>
      </c>
    </row>
    <row r="34035" spans="2:8" x14ac:dyDescent="0.3">
      <c r="B34035" t="s">
        <v>3299</v>
      </c>
      <c r="C34035" s="2">
        <v>45689</v>
      </c>
      <c r="D34035">
        <v>23</v>
      </c>
      <c r="E34035">
        <v>21</v>
      </c>
      <c r="F34035">
        <v>2</v>
      </c>
      <c r="G34035">
        <v>3</v>
      </c>
      <c r="H34035">
        <v>12</v>
      </c>
    </row>
    <row r="34036" spans="2:8" x14ac:dyDescent="0.3">
      <c r="B34036" t="s">
        <v>3299</v>
      </c>
      <c r="C34036" s="2">
        <v>45717</v>
      </c>
      <c r="D34036">
        <v>21</v>
      </c>
      <c r="E34036">
        <v>17</v>
      </c>
      <c r="F34036">
        <v>4</v>
      </c>
      <c r="G34036">
        <v>3</v>
      </c>
      <c r="H34036">
        <v>10</v>
      </c>
    </row>
    <row r="34037" spans="2:8" x14ac:dyDescent="0.3">
      <c r="B34037" t="s">
        <v>3299</v>
      </c>
      <c r="C34037" s="2">
        <v>45748</v>
      </c>
      <c r="D34037">
        <v>21</v>
      </c>
      <c r="E34037">
        <v>21</v>
      </c>
      <c r="F34037">
        <v>0</v>
      </c>
      <c r="G34037">
        <v>4</v>
      </c>
      <c r="H34037">
        <v>12</v>
      </c>
    </row>
    <row r="34038" spans="2:8" x14ac:dyDescent="0.3">
      <c r="B34038" t="s">
        <v>3299</v>
      </c>
      <c r="C34038" s="2">
        <v>45778</v>
      </c>
      <c r="D34038">
        <v>22</v>
      </c>
      <c r="E34038">
        <v>19</v>
      </c>
      <c r="F34038">
        <v>3</v>
      </c>
      <c r="G34038">
        <v>2</v>
      </c>
      <c r="H34038">
        <v>8</v>
      </c>
    </row>
    <row r="34039" spans="2:8" x14ac:dyDescent="0.3">
      <c r="B34039" t="s">
        <v>3299</v>
      </c>
      <c r="C34039" s="2">
        <v>45809</v>
      </c>
      <c r="D34039">
        <v>22</v>
      </c>
      <c r="E34039">
        <v>19</v>
      </c>
      <c r="F34039">
        <v>3</v>
      </c>
      <c r="G34039">
        <v>2</v>
      </c>
      <c r="H34039">
        <v>0</v>
      </c>
    </row>
    <row r="34040" spans="2:8" x14ac:dyDescent="0.3">
      <c r="B34040" t="s">
        <v>3299</v>
      </c>
      <c r="C34040" s="2">
        <v>45839</v>
      </c>
      <c r="D34040">
        <v>20</v>
      </c>
      <c r="E34040">
        <v>18</v>
      </c>
      <c r="F34040">
        <v>2</v>
      </c>
      <c r="G34040">
        <v>4</v>
      </c>
      <c r="H34040">
        <v>0</v>
      </c>
    </row>
    <row r="34041" spans="2:8" x14ac:dyDescent="0.3">
      <c r="B34041" t="s">
        <v>3299</v>
      </c>
      <c r="C34041" s="2">
        <v>45870</v>
      </c>
      <c r="D34041">
        <v>21</v>
      </c>
      <c r="E34041">
        <v>20</v>
      </c>
      <c r="F34041">
        <v>1</v>
      </c>
      <c r="G34041">
        <v>4</v>
      </c>
      <c r="H34041">
        <v>4</v>
      </c>
    </row>
    <row r="34042" spans="2:8" x14ac:dyDescent="0.3">
      <c r="B34042" t="s">
        <v>3299</v>
      </c>
      <c r="C34042" s="2">
        <v>45901</v>
      </c>
      <c r="D34042">
        <v>22</v>
      </c>
      <c r="E34042">
        <v>20</v>
      </c>
      <c r="F34042">
        <v>2</v>
      </c>
      <c r="G34042">
        <v>1</v>
      </c>
      <c r="H34042">
        <v>16</v>
      </c>
    </row>
    <row r="34043" spans="2:8" x14ac:dyDescent="0.3">
      <c r="B34043" t="s">
        <v>3299</v>
      </c>
      <c r="C34043" s="2">
        <v>45931</v>
      </c>
      <c r="D34043">
        <v>23</v>
      </c>
      <c r="E34043">
        <v>22</v>
      </c>
      <c r="F34043">
        <v>1</v>
      </c>
      <c r="G34043">
        <v>3</v>
      </c>
      <c r="H34043">
        <v>4</v>
      </c>
    </row>
    <row r="34044" spans="2:8" x14ac:dyDescent="0.3">
      <c r="B34044" t="s">
        <v>3299</v>
      </c>
      <c r="C34044" s="2">
        <v>45962</v>
      </c>
      <c r="D34044">
        <v>23</v>
      </c>
      <c r="E34044">
        <v>22</v>
      </c>
      <c r="F34044">
        <v>1</v>
      </c>
      <c r="G34044">
        <v>2</v>
      </c>
      <c r="H34044">
        <v>4</v>
      </c>
    </row>
    <row r="34045" spans="2:8" x14ac:dyDescent="0.3">
      <c r="B34045" t="s">
        <v>3299</v>
      </c>
      <c r="C34045" s="2">
        <v>45992</v>
      </c>
      <c r="D34045">
        <v>20</v>
      </c>
      <c r="E34045">
        <v>16</v>
      </c>
      <c r="F34045">
        <v>4</v>
      </c>
      <c r="G34045">
        <v>1</v>
      </c>
      <c r="H34045">
        <v>8</v>
      </c>
    </row>
    <row r="34046" spans="2:8" x14ac:dyDescent="0.3">
      <c r="B34046" t="s">
        <v>3300</v>
      </c>
      <c r="C34046" s="2">
        <v>45658</v>
      </c>
      <c r="D34046">
        <v>23</v>
      </c>
      <c r="E34046">
        <v>23</v>
      </c>
      <c r="F34046">
        <v>0</v>
      </c>
      <c r="G34046">
        <v>3</v>
      </c>
      <c r="H34046">
        <v>6</v>
      </c>
    </row>
    <row r="34047" spans="2:8" x14ac:dyDescent="0.3">
      <c r="B34047" t="s">
        <v>3300</v>
      </c>
      <c r="C34047" s="2">
        <v>45689</v>
      </c>
      <c r="D34047">
        <v>23</v>
      </c>
      <c r="E34047">
        <v>20</v>
      </c>
      <c r="F34047">
        <v>3</v>
      </c>
      <c r="G34047">
        <v>1</v>
      </c>
      <c r="H34047">
        <v>2</v>
      </c>
    </row>
    <row r="34048" spans="2:8" x14ac:dyDescent="0.3">
      <c r="B34048" t="s">
        <v>3300</v>
      </c>
      <c r="C34048" s="2">
        <v>45717</v>
      </c>
      <c r="D34048">
        <v>22</v>
      </c>
      <c r="E34048">
        <v>18</v>
      </c>
      <c r="F34048">
        <v>4</v>
      </c>
      <c r="G34048">
        <v>3</v>
      </c>
      <c r="H34048">
        <v>12</v>
      </c>
    </row>
    <row r="34049" spans="2:8" x14ac:dyDescent="0.3">
      <c r="B34049" t="s">
        <v>3300</v>
      </c>
      <c r="C34049" s="2">
        <v>45748</v>
      </c>
      <c r="D34049">
        <v>23</v>
      </c>
      <c r="E34049">
        <v>21</v>
      </c>
      <c r="F34049">
        <v>2</v>
      </c>
      <c r="G34049">
        <v>4</v>
      </c>
      <c r="H34049">
        <v>6</v>
      </c>
    </row>
    <row r="34050" spans="2:8" x14ac:dyDescent="0.3">
      <c r="B34050" t="s">
        <v>3300</v>
      </c>
      <c r="C34050" s="2">
        <v>45778</v>
      </c>
      <c r="D34050">
        <v>21</v>
      </c>
      <c r="E34050">
        <v>20</v>
      </c>
      <c r="F34050">
        <v>1</v>
      </c>
      <c r="G34050">
        <v>1</v>
      </c>
      <c r="H34050">
        <v>16</v>
      </c>
    </row>
    <row r="34051" spans="2:8" x14ac:dyDescent="0.3">
      <c r="B34051" t="s">
        <v>3300</v>
      </c>
      <c r="C34051" s="2">
        <v>45809</v>
      </c>
      <c r="D34051">
        <v>20</v>
      </c>
      <c r="E34051">
        <v>18</v>
      </c>
      <c r="F34051">
        <v>2</v>
      </c>
      <c r="G34051">
        <v>0</v>
      </c>
      <c r="H34051">
        <v>0</v>
      </c>
    </row>
    <row r="34052" spans="2:8" x14ac:dyDescent="0.3">
      <c r="B34052" t="s">
        <v>3300</v>
      </c>
      <c r="C34052" s="2">
        <v>45839</v>
      </c>
      <c r="D34052">
        <v>22</v>
      </c>
      <c r="E34052">
        <v>18</v>
      </c>
      <c r="F34052">
        <v>4</v>
      </c>
      <c r="G34052">
        <v>0</v>
      </c>
      <c r="H34052">
        <v>12</v>
      </c>
    </row>
    <row r="34053" spans="2:8" x14ac:dyDescent="0.3">
      <c r="B34053" t="s">
        <v>3300</v>
      </c>
      <c r="C34053" s="2">
        <v>45870</v>
      </c>
      <c r="D34053">
        <v>20</v>
      </c>
      <c r="E34053">
        <v>18</v>
      </c>
      <c r="F34053">
        <v>2</v>
      </c>
      <c r="G34053">
        <v>2</v>
      </c>
      <c r="H34053">
        <v>4</v>
      </c>
    </row>
    <row r="34054" spans="2:8" x14ac:dyDescent="0.3">
      <c r="B34054" t="s">
        <v>3300</v>
      </c>
      <c r="C34054" s="2">
        <v>45901</v>
      </c>
      <c r="D34054">
        <v>22</v>
      </c>
      <c r="E34054">
        <v>21</v>
      </c>
      <c r="F34054">
        <v>1</v>
      </c>
      <c r="G34054">
        <v>3</v>
      </c>
      <c r="H34054">
        <v>0</v>
      </c>
    </row>
    <row r="34055" spans="2:8" x14ac:dyDescent="0.3">
      <c r="B34055" t="s">
        <v>3300</v>
      </c>
      <c r="C34055" s="2">
        <v>45931</v>
      </c>
      <c r="D34055">
        <v>23</v>
      </c>
      <c r="E34055">
        <v>22</v>
      </c>
      <c r="F34055">
        <v>1</v>
      </c>
      <c r="G34055">
        <v>2</v>
      </c>
      <c r="H34055">
        <v>0</v>
      </c>
    </row>
    <row r="34056" spans="2:8" x14ac:dyDescent="0.3">
      <c r="B34056" t="s">
        <v>3300</v>
      </c>
      <c r="C34056" s="2">
        <v>45962</v>
      </c>
      <c r="D34056">
        <v>23</v>
      </c>
      <c r="E34056">
        <v>23</v>
      </c>
      <c r="F34056">
        <v>0</v>
      </c>
      <c r="G34056">
        <v>1</v>
      </c>
      <c r="H34056">
        <v>8</v>
      </c>
    </row>
    <row r="34057" spans="2:8" x14ac:dyDescent="0.3">
      <c r="B34057" t="s">
        <v>3300</v>
      </c>
      <c r="C34057" s="2">
        <v>45992</v>
      </c>
      <c r="D34057">
        <v>23</v>
      </c>
      <c r="E34057">
        <v>20</v>
      </c>
      <c r="F34057">
        <v>3</v>
      </c>
      <c r="G34057">
        <v>2</v>
      </c>
      <c r="H34057">
        <v>12</v>
      </c>
    </row>
    <row r="34058" spans="2:8" x14ac:dyDescent="0.3">
      <c r="B34058" t="s">
        <v>3301</v>
      </c>
      <c r="C34058" s="2">
        <v>45658</v>
      </c>
      <c r="D34058">
        <v>23</v>
      </c>
      <c r="E34058">
        <v>23</v>
      </c>
      <c r="F34058">
        <v>0</v>
      </c>
      <c r="G34058">
        <v>0</v>
      </c>
      <c r="H34058">
        <v>8</v>
      </c>
    </row>
    <row r="34059" spans="2:8" x14ac:dyDescent="0.3">
      <c r="B34059" t="s">
        <v>3301</v>
      </c>
      <c r="C34059" s="2">
        <v>45689</v>
      </c>
      <c r="D34059">
        <v>22</v>
      </c>
      <c r="E34059">
        <v>18</v>
      </c>
      <c r="F34059">
        <v>4</v>
      </c>
      <c r="G34059">
        <v>3</v>
      </c>
      <c r="H34059">
        <v>8</v>
      </c>
    </row>
    <row r="34060" spans="2:8" x14ac:dyDescent="0.3">
      <c r="B34060" t="s">
        <v>3301</v>
      </c>
      <c r="C34060" s="2">
        <v>45717</v>
      </c>
      <c r="D34060">
        <v>22</v>
      </c>
      <c r="E34060">
        <v>22</v>
      </c>
      <c r="F34060">
        <v>0</v>
      </c>
      <c r="G34060">
        <v>0</v>
      </c>
      <c r="H34060">
        <v>10</v>
      </c>
    </row>
    <row r="34061" spans="2:8" x14ac:dyDescent="0.3">
      <c r="B34061" t="s">
        <v>3301</v>
      </c>
      <c r="C34061" s="2">
        <v>45748</v>
      </c>
      <c r="D34061">
        <v>22</v>
      </c>
      <c r="E34061">
        <v>21</v>
      </c>
      <c r="F34061">
        <v>1</v>
      </c>
      <c r="G34061">
        <v>4</v>
      </c>
      <c r="H34061">
        <v>4</v>
      </c>
    </row>
    <row r="34062" spans="2:8" x14ac:dyDescent="0.3">
      <c r="B34062" t="s">
        <v>3301</v>
      </c>
      <c r="C34062" s="2">
        <v>45778</v>
      </c>
      <c r="D34062">
        <v>21</v>
      </c>
      <c r="E34062">
        <v>17</v>
      </c>
      <c r="F34062">
        <v>4</v>
      </c>
      <c r="G34062">
        <v>0</v>
      </c>
      <c r="H34062">
        <v>16</v>
      </c>
    </row>
    <row r="34063" spans="2:8" x14ac:dyDescent="0.3">
      <c r="B34063" t="s">
        <v>3301</v>
      </c>
      <c r="C34063" s="2">
        <v>45809</v>
      </c>
      <c r="D34063">
        <v>22</v>
      </c>
      <c r="E34063">
        <v>19</v>
      </c>
      <c r="F34063">
        <v>3</v>
      </c>
      <c r="G34063">
        <v>4</v>
      </c>
      <c r="H34063">
        <v>6</v>
      </c>
    </row>
    <row r="34064" spans="2:8" x14ac:dyDescent="0.3">
      <c r="B34064" t="s">
        <v>3301</v>
      </c>
      <c r="C34064" s="2">
        <v>45839</v>
      </c>
      <c r="D34064">
        <v>23</v>
      </c>
      <c r="E34064">
        <v>23</v>
      </c>
      <c r="F34064">
        <v>0</v>
      </c>
      <c r="G34064">
        <v>4</v>
      </c>
      <c r="H34064">
        <v>12</v>
      </c>
    </row>
    <row r="34065" spans="2:8" x14ac:dyDescent="0.3">
      <c r="B34065" t="s">
        <v>3301</v>
      </c>
      <c r="C34065" s="2">
        <v>45870</v>
      </c>
      <c r="D34065">
        <v>23</v>
      </c>
      <c r="E34065">
        <v>23</v>
      </c>
      <c r="F34065">
        <v>0</v>
      </c>
      <c r="G34065">
        <v>2</v>
      </c>
      <c r="H34065">
        <v>0</v>
      </c>
    </row>
    <row r="34066" spans="2:8" x14ac:dyDescent="0.3">
      <c r="B34066" t="s">
        <v>3301</v>
      </c>
      <c r="C34066" s="2">
        <v>45901</v>
      </c>
      <c r="D34066">
        <v>22</v>
      </c>
      <c r="E34066">
        <v>21</v>
      </c>
      <c r="F34066">
        <v>1</v>
      </c>
      <c r="G34066">
        <v>2</v>
      </c>
      <c r="H34066">
        <v>12</v>
      </c>
    </row>
    <row r="34067" spans="2:8" x14ac:dyDescent="0.3">
      <c r="B34067" t="s">
        <v>3301</v>
      </c>
      <c r="C34067" s="2">
        <v>45931</v>
      </c>
      <c r="D34067">
        <v>20</v>
      </c>
      <c r="E34067">
        <v>17</v>
      </c>
      <c r="F34067">
        <v>3</v>
      </c>
      <c r="G34067">
        <v>0</v>
      </c>
      <c r="H34067">
        <v>10</v>
      </c>
    </row>
    <row r="34068" spans="2:8" x14ac:dyDescent="0.3">
      <c r="B34068" t="s">
        <v>3301</v>
      </c>
      <c r="C34068" s="2">
        <v>45962</v>
      </c>
      <c r="D34068">
        <v>20</v>
      </c>
      <c r="E34068">
        <v>20</v>
      </c>
      <c r="F34068">
        <v>0</v>
      </c>
      <c r="G34068">
        <v>2</v>
      </c>
      <c r="H34068">
        <v>6</v>
      </c>
    </row>
    <row r="34069" spans="2:8" x14ac:dyDescent="0.3">
      <c r="B34069" t="s">
        <v>3301</v>
      </c>
      <c r="C34069" s="2">
        <v>45992</v>
      </c>
      <c r="D34069">
        <v>22</v>
      </c>
      <c r="E34069">
        <v>18</v>
      </c>
      <c r="F34069">
        <v>4</v>
      </c>
      <c r="G34069">
        <v>2</v>
      </c>
      <c r="H34069">
        <v>4</v>
      </c>
    </row>
    <row r="34070" spans="2:8" x14ac:dyDescent="0.3">
      <c r="B34070" t="s">
        <v>3302</v>
      </c>
      <c r="C34070" s="2">
        <v>45658</v>
      </c>
      <c r="D34070">
        <v>21</v>
      </c>
      <c r="E34070">
        <v>19</v>
      </c>
      <c r="F34070">
        <v>2</v>
      </c>
      <c r="G34070">
        <v>3</v>
      </c>
      <c r="H34070">
        <v>8</v>
      </c>
    </row>
    <row r="34071" spans="2:8" x14ac:dyDescent="0.3">
      <c r="B34071" t="s">
        <v>3302</v>
      </c>
      <c r="C34071" s="2">
        <v>45689</v>
      </c>
      <c r="D34071">
        <v>22</v>
      </c>
      <c r="E34071">
        <v>21</v>
      </c>
      <c r="F34071">
        <v>1</v>
      </c>
      <c r="G34071">
        <v>4</v>
      </c>
      <c r="H34071">
        <v>6</v>
      </c>
    </row>
    <row r="34072" spans="2:8" x14ac:dyDescent="0.3">
      <c r="B34072" t="s">
        <v>3302</v>
      </c>
      <c r="C34072" s="2">
        <v>45717</v>
      </c>
      <c r="D34072">
        <v>22</v>
      </c>
      <c r="E34072">
        <v>19</v>
      </c>
      <c r="F34072">
        <v>3</v>
      </c>
      <c r="G34072">
        <v>0</v>
      </c>
      <c r="H34072">
        <v>12</v>
      </c>
    </row>
    <row r="34073" spans="2:8" x14ac:dyDescent="0.3">
      <c r="B34073" t="s">
        <v>3302</v>
      </c>
      <c r="C34073" s="2">
        <v>45748</v>
      </c>
      <c r="D34073">
        <v>22</v>
      </c>
      <c r="E34073">
        <v>20</v>
      </c>
      <c r="F34073">
        <v>2</v>
      </c>
      <c r="G34073">
        <v>3</v>
      </c>
      <c r="H34073">
        <v>12</v>
      </c>
    </row>
    <row r="34074" spans="2:8" x14ac:dyDescent="0.3">
      <c r="B34074" t="s">
        <v>3302</v>
      </c>
      <c r="C34074" s="2">
        <v>45778</v>
      </c>
      <c r="D34074">
        <v>23</v>
      </c>
      <c r="E34074">
        <v>23</v>
      </c>
      <c r="F34074">
        <v>0</v>
      </c>
      <c r="G34074">
        <v>3</v>
      </c>
      <c r="H34074">
        <v>8</v>
      </c>
    </row>
    <row r="34075" spans="2:8" x14ac:dyDescent="0.3">
      <c r="B34075" t="s">
        <v>3302</v>
      </c>
      <c r="C34075" s="2">
        <v>45809</v>
      </c>
      <c r="D34075">
        <v>20</v>
      </c>
      <c r="E34075">
        <v>19</v>
      </c>
      <c r="F34075">
        <v>1</v>
      </c>
      <c r="G34075">
        <v>3</v>
      </c>
      <c r="H34075">
        <v>10</v>
      </c>
    </row>
    <row r="34076" spans="2:8" x14ac:dyDescent="0.3">
      <c r="B34076" t="s">
        <v>3302</v>
      </c>
      <c r="C34076" s="2">
        <v>45839</v>
      </c>
      <c r="D34076">
        <v>23</v>
      </c>
      <c r="E34076">
        <v>19</v>
      </c>
      <c r="F34076">
        <v>4</v>
      </c>
      <c r="G34076">
        <v>4</v>
      </c>
      <c r="H34076">
        <v>6</v>
      </c>
    </row>
    <row r="34077" spans="2:8" x14ac:dyDescent="0.3">
      <c r="B34077" t="s">
        <v>3302</v>
      </c>
      <c r="C34077" s="2">
        <v>45870</v>
      </c>
      <c r="D34077">
        <v>23</v>
      </c>
      <c r="E34077">
        <v>20</v>
      </c>
      <c r="F34077">
        <v>3</v>
      </c>
      <c r="G34077">
        <v>3</v>
      </c>
      <c r="H34077">
        <v>4</v>
      </c>
    </row>
    <row r="34078" spans="2:8" x14ac:dyDescent="0.3">
      <c r="B34078" t="s">
        <v>3302</v>
      </c>
      <c r="C34078" s="2">
        <v>45901</v>
      </c>
      <c r="D34078">
        <v>23</v>
      </c>
      <c r="E34078">
        <v>20</v>
      </c>
      <c r="F34078">
        <v>3</v>
      </c>
      <c r="G34078">
        <v>2</v>
      </c>
      <c r="H34078">
        <v>10</v>
      </c>
    </row>
    <row r="34079" spans="2:8" x14ac:dyDescent="0.3">
      <c r="B34079" t="s">
        <v>3302</v>
      </c>
      <c r="C34079" s="2">
        <v>45931</v>
      </c>
      <c r="D34079">
        <v>22</v>
      </c>
      <c r="E34079">
        <v>20</v>
      </c>
      <c r="F34079">
        <v>2</v>
      </c>
      <c r="G34079">
        <v>3</v>
      </c>
      <c r="H34079">
        <v>8</v>
      </c>
    </row>
    <row r="34080" spans="2:8" x14ac:dyDescent="0.3">
      <c r="B34080" t="s">
        <v>3302</v>
      </c>
      <c r="C34080" s="2">
        <v>45962</v>
      </c>
      <c r="D34080">
        <v>21</v>
      </c>
      <c r="E34080">
        <v>21</v>
      </c>
      <c r="F34080">
        <v>0</v>
      </c>
      <c r="G34080">
        <v>0</v>
      </c>
      <c r="H34080">
        <v>6</v>
      </c>
    </row>
    <row r="34081" spans="2:8" x14ac:dyDescent="0.3">
      <c r="B34081" t="s">
        <v>3302</v>
      </c>
      <c r="C34081" s="2">
        <v>45992</v>
      </c>
      <c r="D34081">
        <v>23</v>
      </c>
      <c r="E34081">
        <v>23</v>
      </c>
      <c r="F34081">
        <v>0</v>
      </c>
      <c r="G34081">
        <v>1</v>
      </c>
      <c r="H34081">
        <v>2</v>
      </c>
    </row>
    <row r="34082" spans="2:8" x14ac:dyDescent="0.3">
      <c r="B34082" t="s">
        <v>3303</v>
      </c>
      <c r="C34082" s="2">
        <v>45658</v>
      </c>
      <c r="D34082">
        <v>20</v>
      </c>
      <c r="E34082">
        <v>17</v>
      </c>
      <c r="F34082">
        <v>3</v>
      </c>
      <c r="G34082">
        <v>2</v>
      </c>
      <c r="H34082">
        <v>6</v>
      </c>
    </row>
    <row r="34083" spans="2:8" x14ac:dyDescent="0.3">
      <c r="B34083" t="s">
        <v>3303</v>
      </c>
      <c r="C34083" s="2">
        <v>45689</v>
      </c>
      <c r="D34083">
        <v>22</v>
      </c>
      <c r="E34083">
        <v>22</v>
      </c>
      <c r="F34083">
        <v>0</v>
      </c>
      <c r="G34083">
        <v>3</v>
      </c>
      <c r="H34083">
        <v>2</v>
      </c>
    </row>
    <row r="34084" spans="2:8" x14ac:dyDescent="0.3">
      <c r="B34084" t="s">
        <v>3303</v>
      </c>
      <c r="C34084" s="2">
        <v>45717</v>
      </c>
      <c r="D34084">
        <v>23</v>
      </c>
      <c r="E34084">
        <v>23</v>
      </c>
      <c r="F34084">
        <v>0</v>
      </c>
      <c r="G34084">
        <v>0</v>
      </c>
      <c r="H34084">
        <v>0</v>
      </c>
    </row>
    <row r="34085" spans="2:8" x14ac:dyDescent="0.3">
      <c r="B34085" t="s">
        <v>3303</v>
      </c>
      <c r="C34085" s="2">
        <v>45748</v>
      </c>
      <c r="D34085">
        <v>21</v>
      </c>
      <c r="E34085">
        <v>21</v>
      </c>
      <c r="F34085">
        <v>0</v>
      </c>
      <c r="G34085">
        <v>1</v>
      </c>
      <c r="H34085">
        <v>0</v>
      </c>
    </row>
    <row r="34086" spans="2:8" x14ac:dyDescent="0.3">
      <c r="B34086" t="s">
        <v>3303</v>
      </c>
      <c r="C34086" s="2">
        <v>45778</v>
      </c>
      <c r="D34086">
        <v>20</v>
      </c>
      <c r="E34086">
        <v>19</v>
      </c>
      <c r="F34086">
        <v>1</v>
      </c>
      <c r="G34086">
        <v>3</v>
      </c>
      <c r="H34086">
        <v>4</v>
      </c>
    </row>
    <row r="34087" spans="2:8" x14ac:dyDescent="0.3">
      <c r="B34087" t="s">
        <v>3303</v>
      </c>
      <c r="C34087" s="2">
        <v>45809</v>
      </c>
      <c r="D34087">
        <v>20</v>
      </c>
      <c r="E34087">
        <v>16</v>
      </c>
      <c r="F34087">
        <v>4</v>
      </c>
      <c r="G34087">
        <v>2</v>
      </c>
      <c r="H34087">
        <v>0</v>
      </c>
    </row>
    <row r="34088" spans="2:8" x14ac:dyDescent="0.3">
      <c r="B34088" t="s">
        <v>3303</v>
      </c>
      <c r="C34088" s="2">
        <v>45839</v>
      </c>
      <c r="D34088">
        <v>22</v>
      </c>
      <c r="E34088">
        <v>21</v>
      </c>
      <c r="F34088">
        <v>1</v>
      </c>
      <c r="G34088">
        <v>4</v>
      </c>
      <c r="H34088">
        <v>8</v>
      </c>
    </row>
    <row r="34089" spans="2:8" x14ac:dyDescent="0.3">
      <c r="B34089" t="s">
        <v>3303</v>
      </c>
      <c r="C34089" s="2">
        <v>45870</v>
      </c>
      <c r="D34089">
        <v>21</v>
      </c>
      <c r="E34089">
        <v>20</v>
      </c>
      <c r="F34089">
        <v>1</v>
      </c>
      <c r="G34089">
        <v>4</v>
      </c>
      <c r="H34089">
        <v>4</v>
      </c>
    </row>
    <row r="34090" spans="2:8" x14ac:dyDescent="0.3">
      <c r="B34090" t="s">
        <v>3303</v>
      </c>
      <c r="C34090" s="2">
        <v>45901</v>
      </c>
      <c r="D34090">
        <v>20</v>
      </c>
      <c r="E34090">
        <v>17</v>
      </c>
      <c r="F34090">
        <v>3</v>
      </c>
      <c r="G34090">
        <v>0</v>
      </c>
      <c r="H34090">
        <v>2</v>
      </c>
    </row>
    <row r="34091" spans="2:8" x14ac:dyDescent="0.3">
      <c r="B34091" t="s">
        <v>3303</v>
      </c>
      <c r="C34091" s="2">
        <v>45931</v>
      </c>
      <c r="D34091">
        <v>23</v>
      </c>
      <c r="E34091">
        <v>23</v>
      </c>
      <c r="F34091">
        <v>0</v>
      </c>
      <c r="G34091">
        <v>3</v>
      </c>
      <c r="H34091">
        <v>10</v>
      </c>
    </row>
    <row r="34092" spans="2:8" x14ac:dyDescent="0.3">
      <c r="B34092" t="s">
        <v>3303</v>
      </c>
      <c r="C34092" s="2">
        <v>45962</v>
      </c>
      <c r="D34092">
        <v>20</v>
      </c>
      <c r="E34092">
        <v>20</v>
      </c>
      <c r="F34092">
        <v>0</v>
      </c>
      <c r="G34092">
        <v>3</v>
      </c>
      <c r="H34092">
        <v>0</v>
      </c>
    </row>
    <row r="34093" spans="2:8" x14ac:dyDescent="0.3">
      <c r="B34093" t="s">
        <v>3303</v>
      </c>
      <c r="C34093" s="2">
        <v>45992</v>
      </c>
      <c r="D34093">
        <v>23</v>
      </c>
      <c r="E34093">
        <v>23</v>
      </c>
      <c r="F34093">
        <v>0</v>
      </c>
      <c r="G34093">
        <v>4</v>
      </c>
      <c r="H34093">
        <v>0</v>
      </c>
    </row>
    <row r="34094" spans="2:8" x14ac:dyDescent="0.3">
      <c r="B34094" t="s">
        <v>3304</v>
      </c>
      <c r="C34094" s="2">
        <v>45658</v>
      </c>
      <c r="D34094">
        <v>22</v>
      </c>
      <c r="E34094">
        <v>21</v>
      </c>
      <c r="F34094">
        <v>1</v>
      </c>
      <c r="G34094">
        <v>3</v>
      </c>
      <c r="H34094">
        <v>8</v>
      </c>
    </row>
    <row r="34095" spans="2:8" x14ac:dyDescent="0.3">
      <c r="B34095" t="s">
        <v>3304</v>
      </c>
      <c r="C34095" s="2">
        <v>45689</v>
      </c>
      <c r="D34095">
        <v>22</v>
      </c>
      <c r="E34095">
        <v>22</v>
      </c>
      <c r="F34095">
        <v>0</v>
      </c>
      <c r="G34095">
        <v>0</v>
      </c>
      <c r="H34095">
        <v>0</v>
      </c>
    </row>
    <row r="34096" spans="2:8" x14ac:dyDescent="0.3">
      <c r="B34096" t="s">
        <v>3304</v>
      </c>
      <c r="C34096" s="2">
        <v>45717</v>
      </c>
      <c r="D34096">
        <v>23</v>
      </c>
      <c r="E34096">
        <v>19</v>
      </c>
      <c r="F34096">
        <v>4</v>
      </c>
      <c r="G34096">
        <v>0</v>
      </c>
      <c r="H34096">
        <v>8</v>
      </c>
    </row>
    <row r="34097" spans="2:8" x14ac:dyDescent="0.3">
      <c r="B34097" t="s">
        <v>3304</v>
      </c>
      <c r="C34097" s="2">
        <v>45748</v>
      </c>
      <c r="D34097">
        <v>23</v>
      </c>
      <c r="E34097">
        <v>20</v>
      </c>
      <c r="F34097">
        <v>3</v>
      </c>
      <c r="G34097">
        <v>3</v>
      </c>
      <c r="H34097">
        <v>8</v>
      </c>
    </row>
    <row r="34098" spans="2:8" x14ac:dyDescent="0.3">
      <c r="B34098" t="s">
        <v>3304</v>
      </c>
      <c r="C34098" s="2">
        <v>45778</v>
      </c>
      <c r="D34098">
        <v>22</v>
      </c>
      <c r="E34098">
        <v>19</v>
      </c>
      <c r="F34098">
        <v>3</v>
      </c>
      <c r="G34098">
        <v>4</v>
      </c>
      <c r="H34098">
        <v>0</v>
      </c>
    </row>
    <row r="34099" spans="2:8" x14ac:dyDescent="0.3">
      <c r="B34099" t="s">
        <v>3304</v>
      </c>
      <c r="C34099" s="2">
        <v>45809</v>
      </c>
      <c r="D34099">
        <v>23</v>
      </c>
      <c r="E34099">
        <v>21</v>
      </c>
      <c r="F34099">
        <v>2</v>
      </c>
      <c r="G34099">
        <v>0</v>
      </c>
      <c r="H34099">
        <v>6</v>
      </c>
    </row>
    <row r="34100" spans="2:8" x14ac:dyDescent="0.3">
      <c r="B34100" t="s">
        <v>3304</v>
      </c>
      <c r="C34100" s="2">
        <v>45839</v>
      </c>
      <c r="D34100">
        <v>21</v>
      </c>
      <c r="E34100">
        <v>20</v>
      </c>
      <c r="F34100">
        <v>1</v>
      </c>
      <c r="G34100">
        <v>3</v>
      </c>
      <c r="H34100">
        <v>8</v>
      </c>
    </row>
    <row r="34101" spans="2:8" x14ac:dyDescent="0.3">
      <c r="B34101" t="s">
        <v>3304</v>
      </c>
      <c r="C34101" s="2">
        <v>45870</v>
      </c>
      <c r="D34101">
        <v>20</v>
      </c>
      <c r="E34101">
        <v>16</v>
      </c>
      <c r="F34101">
        <v>4</v>
      </c>
      <c r="G34101">
        <v>3</v>
      </c>
      <c r="H34101">
        <v>10</v>
      </c>
    </row>
    <row r="34102" spans="2:8" x14ac:dyDescent="0.3">
      <c r="B34102" t="s">
        <v>3304</v>
      </c>
      <c r="C34102" s="2">
        <v>45901</v>
      </c>
      <c r="D34102">
        <v>20</v>
      </c>
      <c r="E34102">
        <v>18</v>
      </c>
      <c r="F34102">
        <v>2</v>
      </c>
      <c r="G34102">
        <v>3</v>
      </c>
      <c r="H34102">
        <v>0</v>
      </c>
    </row>
    <row r="34103" spans="2:8" x14ac:dyDescent="0.3">
      <c r="B34103" t="s">
        <v>3304</v>
      </c>
      <c r="C34103" s="2">
        <v>45931</v>
      </c>
      <c r="D34103">
        <v>21</v>
      </c>
      <c r="E34103">
        <v>20</v>
      </c>
      <c r="F34103">
        <v>1</v>
      </c>
      <c r="G34103">
        <v>1</v>
      </c>
      <c r="H34103">
        <v>12</v>
      </c>
    </row>
    <row r="34104" spans="2:8" x14ac:dyDescent="0.3">
      <c r="B34104" t="s">
        <v>3304</v>
      </c>
      <c r="C34104" s="2">
        <v>45962</v>
      </c>
      <c r="D34104">
        <v>22</v>
      </c>
      <c r="E34104">
        <v>22</v>
      </c>
      <c r="F34104">
        <v>0</v>
      </c>
      <c r="G34104">
        <v>0</v>
      </c>
      <c r="H34104">
        <v>4</v>
      </c>
    </row>
    <row r="34105" spans="2:8" x14ac:dyDescent="0.3">
      <c r="B34105" t="s">
        <v>3304</v>
      </c>
      <c r="C34105" s="2">
        <v>45992</v>
      </c>
      <c r="D34105">
        <v>23</v>
      </c>
      <c r="E34105">
        <v>23</v>
      </c>
      <c r="F34105">
        <v>0</v>
      </c>
      <c r="G34105">
        <v>0</v>
      </c>
      <c r="H34105">
        <v>6</v>
      </c>
    </row>
    <row r="34106" spans="2:8" x14ac:dyDescent="0.3">
      <c r="B34106" t="s">
        <v>3305</v>
      </c>
      <c r="C34106" s="2">
        <v>45658</v>
      </c>
      <c r="D34106">
        <v>23</v>
      </c>
      <c r="E34106">
        <v>23</v>
      </c>
      <c r="F34106">
        <v>0</v>
      </c>
      <c r="G34106">
        <v>1</v>
      </c>
      <c r="H34106">
        <v>0</v>
      </c>
    </row>
    <row r="34107" spans="2:8" x14ac:dyDescent="0.3">
      <c r="B34107" t="s">
        <v>3305</v>
      </c>
      <c r="C34107" s="2">
        <v>45689</v>
      </c>
      <c r="D34107">
        <v>20</v>
      </c>
      <c r="E34107">
        <v>19</v>
      </c>
      <c r="F34107">
        <v>1</v>
      </c>
      <c r="G34107">
        <v>2</v>
      </c>
      <c r="H34107">
        <v>4</v>
      </c>
    </row>
    <row r="34108" spans="2:8" x14ac:dyDescent="0.3">
      <c r="B34108" t="s">
        <v>3305</v>
      </c>
      <c r="C34108" s="2">
        <v>45717</v>
      </c>
      <c r="D34108">
        <v>23</v>
      </c>
      <c r="E34108">
        <v>21</v>
      </c>
      <c r="F34108">
        <v>2</v>
      </c>
      <c r="G34108">
        <v>1</v>
      </c>
      <c r="H34108">
        <v>0</v>
      </c>
    </row>
    <row r="34109" spans="2:8" x14ac:dyDescent="0.3">
      <c r="B34109" t="s">
        <v>3305</v>
      </c>
      <c r="C34109" s="2">
        <v>45748</v>
      </c>
      <c r="D34109">
        <v>23</v>
      </c>
      <c r="E34109">
        <v>23</v>
      </c>
      <c r="F34109">
        <v>0</v>
      </c>
      <c r="G34109">
        <v>1</v>
      </c>
      <c r="H34109">
        <v>6</v>
      </c>
    </row>
    <row r="34110" spans="2:8" x14ac:dyDescent="0.3">
      <c r="B34110" t="s">
        <v>3305</v>
      </c>
      <c r="C34110" s="2">
        <v>45778</v>
      </c>
      <c r="D34110">
        <v>21</v>
      </c>
      <c r="E34110">
        <v>21</v>
      </c>
      <c r="F34110">
        <v>0</v>
      </c>
      <c r="G34110">
        <v>3</v>
      </c>
      <c r="H34110">
        <v>4</v>
      </c>
    </row>
    <row r="34111" spans="2:8" x14ac:dyDescent="0.3">
      <c r="B34111" t="s">
        <v>3305</v>
      </c>
      <c r="C34111" s="2">
        <v>45809</v>
      </c>
      <c r="D34111">
        <v>21</v>
      </c>
      <c r="E34111">
        <v>20</v>
      </c>
      <c r="F34111">
        <v>1</v>
      </c>
      <c r="G34111">
        <v>2</v>
      </c>
      <c r="H34111">
        <v>8</v>
      </c>
    </row>
    <row r="34112" spans="2:8" x14ac:dyDescent="0.3">
      <c r="B34112" t="s">
        <v>3305</v>
      </c>
      <c r="C34112" s="2">
        <v>45839</v>
      </c>
      <c r="D34112">
        <v>20</v>
      </c>
      <c r="E34112">
        <v>17</v>
      </c>
      <c r="F34112">
        <v>3</v>
      </c>
      <c r="G34112">
        <v>1</v>
      </c>
      <c r="H34112">
        <v>4</v>
      </c>
    </row>
    <row r="34113" spans="2:8" x14ac:dyDescent="0.3">
      <c r="B34113" t="s">
        <v>3305</v>
      </c>
      <c r="C34113" s="2">
        <v>45870</v>
      </c>
      <c r="D34113">
        <v>23</v>
      </c>
      <c r="E34113">
        <v>23</v>
      </c>
      <c r="F34113">
        <v>0</v>
      </c>
      <c r="G34113">
        <v>4</v>
      </c>
      <c r="H34113">
        <v>6</v>
      </c>
    </row>
    <row r="34114" spans="2:8" x14ac:dyDescent="0.3">
      <c r="B34114" t="s">
        <v>3305</v>
      </c>
      <c r="C34114" s="2">
        <v>45901</v>
      </c>
      <c r="D34114">
        <v>20</v>
      </c>
      <c r="E34114">
        <v>16</v>
      </c>
      <c r="F34114">
        <v>4</v>
      </c>
      <c r="G34114">
        <v>3</v>
      </c>
      <c r="H34114">
        <v>6</v>
      </c>
    </row>
    <row r="34115" spans="2:8" x14ac:dyDescent="0.3">
      <c r="B34115" t="s">
        <v>3305</v>
      </c>
      <c r="C34115" s="2">
        <v>45931</v>
      </c>
      <c r="D34115">
        <v>21</v>
      </c>
      <c r="E34115">
        <v>17</v>
      </c>
      <c r="F34115">
        <v>4</v>
      </c>
      <c r="G34115">
        <v>4</v>
      </c>
      <c r="H34115">
        <v>4</v>
      </c>
    </row>
    <row r="34116" spans="2:8" x14ac:dyDescent="0.3">
      <c r="B34116" t="s">
        <v>3305</v>
      </c>
      <c r="C34116" s="2">
        <v>45962</v>
      </c>
      <c r="D34116">
        <v>23</v>
      </c>
      <c r="E34116">
        <v>21</v>
      </c>
      <c r="F34116">
        <v>2</v>
      </c>
      <c r="G34116">
        <v>1</v>
      </c>
      <c r="H34116">
        <v>6</v>
      </c>
    </row>
    <row r="34117" spans="2:8" x14ac:dyDescent="0.3">
      <c r="B34117" t="s">
        <v>3305</v>
      </c>
      <c r="C34117" s="2">
        <v>45992</v>
      </c>
      <c r="D34117">
        <v>21</v>
      </c>
      <c r="E34117">
        <v>21</v>
      </c>
      <c r="F34117">
        <v>0</v>
      </c>
      <c r="G34117">
        <v>4</v>
      </c>
      <c r="H34117">
        <v>0</v>
      </c>
    </row>
    <row r="34118" spans="2:8" x14ac:dyDescent="0.3">
      <c r="B34118" t="s">
        <v>3306</v>
      </c>
      <c r="C34118" s="2">
        <v>45658</v>
      </c>
      <c r="D34118">
        <v>20</v>
      </c>
      <c r="E34118">
        <v>18</v>
      </c>
      <c r="F34118">
        <v>2</v>
      </c>
      <c r="G34118">
        <v>4</v>
      </c>
      <c r="H34118">
        <v>4</v>
      </c>
    </row>
    <row r="34119" spans="2:8" x14ac:dyDescent="0.3">
      <c r="B34119" t="s">
        <v>3306</v>
      </c>
      <c r="C34119" s="2">
        <v>45689</v>
      </c>
      <c r="D34119">
        <v>23</v>
      </c>
      <c r="E34119">
        <v>20</v>
      </c>
      <c r="F34119">
        <v>3</v>
      </c>
      <c r="G34119">
        <v>2</v>
      </c>
      <c r="H34119">
        <v>2</v>
      </c>
    </row>
    <row r="34120" spans="2:8" x14ac:dyDescent="0.3">
      <c r="B34120" t="s">
        <v>3306</v>
      </c>
      <c r="C34120" s="2">
        <v>45717</v>
      </c>
      <c r="D34120">
        <v>20</v>
      </c>
      <c r="E34120">
        <v>18</v>
      </c>
      <c r="F34120">
        <v>2</v>
      </c>
      <c r="G34120">
        <v>4</v>
      </c>
      <c r="H34120">
        <v>12</v>
      </c>
    </row>
    <row r="34121" spans="2:8" x14ac:dyDescent="0.3">
      <c r="B34121" t="s">
        <v>3306</v>
      </c>
      <c r="C34121" s="2">
        <v>45748</v>
      </c>
      <c r="D34121">
        <v>20</v>
      </c>
      <c r="E34121">
        <v>18</v>
      </c>
      <c r="F34121">
        <v>2</v>
      </c>
      <c r="G34121">
        <v>4</v>
      </c>
      <c r="H34121">
        <v>2</v>
      </c>
    </row>
    <row r="34122" spans="2:8" x14ac:dyDescent="0.3">
      <c r="B34122" t="s">
        <v>3306</v>
      </c>
      <c r="C34122" s="2">
        <v>45778</v>
      </c>
      <c r="D34122">
        <v>22</v>
      </c>
      <c r="E34122">
        <v>19</v>
      </c>
      <c r="F34122">
        <v>3</v>
      </c>
      <c r="G34122">
        <v>3</v>
      </c>
      <c r="H34122">
        <v>4</v>
      </c>
    </row>
    <row r="34123" spans="2:8" x14ac:dyDescent="0.3">
      <c r="B34123" t="s">
        <v>3306</v>
      </c>
      <c r="C34123" s="2">
        <v>45809</v>
      </c>
      <c r="D34123">
        <v>20</v>
      </c>
      <c r="E34123">
        <v>19</v>
      </c>
      <c r="F34123">
        <v>1</v>
      </c>
      <c r="G34123">
        <v>2</v>
      </c>
      <c r="H34123">
        <v>4</v>
      </c>
    </row>
    <row r="34124" spans="2:8" x14ac:dyDescent="0.3">
      <c r="B34124" t="s">
        <v>3306</v>
      </c>
      <c r="C34124" s="2">
        <v>45839</v>
      </c>
      <c r="D34124">
        <v>21</v>
      </c>
      <c r="E34124">
        <v>20</v>
      </c>
      <c r="F34124">
        <v>1</v>
      </c>
      <c r="G34124">
        <v>3</v>
      </c>
      <c r="H34124">
        <v>4</v>
      </c>
    </row>
    <row r="34125" spans="2:8" x14ac:dyDescent="0.3">
      <c r="B34125" t="s">
        <v>3306</v>
      </c>
      <c r="C34125" s="2">
        <v>45870</v>
      </c>
      <c r="D34125">
        <v>21</v>
      </c>
      <c r="E34125">
        <v>18</v>
      </c>
      <c r="F34125">
        <v>3</v>
      </c>
      <c r="G34125">
        <v>1</v>
      </c>
      <c r="H34125">
        <v>10</v>
      </c>
    </row>
    <row r="34126" spans="2:8" x14ac:dyDescent="0.3">
      <c r="B34126" t="s">
        <v>3306</v>
      </c>
      <c r="C34126" s="2">
        <v>45901</v>
      </c>
      <c r="D34126">
        <v>21</v>
      </c>
      <c r="E34126">
        <v>18</v>
      </c>
      <c r="F34126">
        <v>3</v>
      </c>
      <c r="G34126">
        <v>0</v>
      </c>
      <c r="H34126">
        <v>2</v>
      </c>
    </row>
    <row r="34127" spans="2:8" x14ac:dyDescent="0.3">
      <c r="B34127" t="s">
        <v>3306</v>
      </c>
      <c r="C34127" s="2">
        <v>45931</v>
      </c>
      <c r="D34127">
        <v>21</v>
      </c>
      <c r="E34127">
        <v>17</v>
      </c>
      <c r="F34127">
        <v>4</v>
      </c>
      <c r="G34127">
        <v>2</v>
      </c>
      <c r="H34127">
        <v>4</v>
      </c>
    </row>
    <row r="34128" spans="2:8" x14ac:dyDescent="0.3">
      <c r="B34128" t="s">
        <v>3306</v>
      </c>
      <c r="C34128" s="2">
        <v>45962</v>
      </c>
      <c r="D34128">
        <v>20</v>
      </c>
      <c r="E34128">
        <v>20</v>
      </c>
      <c r="F34128">
        <v>0</v>
      </c>
      <c r="G34128">
        <v>1</v>
      </c>
      <c r="H34128">
        <v>6</v>
      </c>
    </row>
    <row r="34129" spans="2:8" x14ac:dyDescent="0.3">
      <c r="B34129" t="s">
        <v>3306</v>
      </c>
      <c r="C34129" s="2">
        <v>45992</v>
      </c>
      <c r="D34129">
        <v>20</v>
      </c>
      <c r="E34129">
        <v>16</v>
      </c>
      <c r="F34129">
        <v>4</v>
      </c>
      <c r="G34129">
        <v>3</v>
      </c>
      <c r="H34129">
        <v>6</v>
      </c>
    </row>
    <row r="34130" spans="2:8" x14ac:dyDescent="0.3">
      <c r="B34130" t="s">
        <v>3307</v>
      </c>
      <c r="C34130" s="2">
        <v>45658</v>
      </c>
      <c r="D34130">
        <v>23</v>
      </c>
      <c r="E34130">
        <v>19</v>
      </c>
      <c r="F34130">
        <v>4</v>
      </c>
      <c r="G34130">
        <v>3</v>
      </c>
      <c r="H34130">
        <v>10</v>
      </c>
    </row>
    <row r="34131" spans="2:8" x14ac:dyDescent="0.3">
      <c r="B34131" t="s">
        <v>3307</v>
      </c>
      <c r="C34131" s="2">
        <v>45689</v>
      </c>
      <c r="D34131">
        <v>23</v>
      </c>
      <c r="E34131">
        <v>22</v>
      </c>
      <c r="F34131">
        <v>1</v>
      </c>
      <c r="G34131">
        <v>4</v>
      </c>
      <c r="H34131">
        <v>4</v>
      </c>
    </row>
    <row r="34132" spans="2:8" x14ac:dyDescent="0.3">
      <c r="B34132" t="s">
        <v>3307</v>
      </c>
      <c r="C34132" s="2">
        <v>45717</v>
      </c>
      <c r="D34132">
        <v>23</v>
      </c>
      <c r="E34132">
        <v>22</v>
      </c>
      <c r="F34132">
        <v>1</v>
      </c>
      <c r="G34132">
        <v>4</v>
      </c>
      <c r="H34132">
        <v>0</v>
      </c>
    </row>
    <row r="34133" spans="2:8" x14ac:dyDescent="0.3">
      <c r="B34133" t="s">
        <v>3307</v>
      </c>
      <c r="C34133" s="2">
        <v>45748</v>
      </c>
      <c r="D34133">
        <v>22</v>
      </c>
      <c r="E34133">
        <v>22</v>
      </c>
      <c r="F34133">
        <v>0</v>
      </c>
      <c r="G34133">
        <v>0</v>
      </c>
      <c r="H34133">
        <v>2</v>
      </c>
    </row>
    <row r="34134" spans="2:8" x14ac:dyDescent="0.3">
      <c r="B34134" t="s">
        <v>3307</v>
      </c>
      <c r="C34134" s="2">
        <v>45778</v>
      </c>
      <c r="D34134">
        <v>21</v>
      </c>
      <c r="E34134">
        <v>21</v>
      </c>
      <c r="F34134">
        <v>0</v>
      </c>
      <c r="G34134">
        <v>0</v>
      </c>
      <c r="H34134">
        <v>0</v>
      </c>
    </row>
    <row r="34135" spans="2:8" x14ac:dyDescent="0.3">
      <c r="B34135" t="s">
        <v>3307</v>
      </c>
      <c r="C34135" s="2">
        <v>45809</v>
      </c>
      <c r="D34135">
        <v>21</v>
      </c>
      <c r="E34135">
        <v>17</v>
      </c>
      <c r="F34135">
        <v>4</v>
      </c>
      <c r="G34135">
        <v>4</v>
      </c>
      <c r="H34135">
        <v>8</v>
      </c>
    </row>
    <row r="34136" spans="2:8" x14ac:dyDescent="0.3">
      <c r="B34136" t="s">
        <v>3307</v>
      </c>
      <c r="C34136" s="2">
        <v>45839</v>
      </c>
      <c r="D34136">
        <v>20</v>
      </c>
      <c r="E34136">
        <v>16</v>
      </c>
      <c r="F34136">
        <v>4</v>
      </c>
      <c r="G34136">
        <v>0</v>
      </c>
      <c r="H34136">
        <v>12</v>
      </c>
    </row>
    <row r="34137" spans="2:8" x14ac:dyDescent="0.3">
      <c r="B34137" t="s">
        <v>3307</v>
      </c>
      <c r="C34137" s="2">
        <v>45870</v>
      </c>
      <c r="D34137">
        <v>20</v>
      </c>
      <c r="E34137">
        <v>16</v>
      </c>
      <c r="F34137">
        <v>4</v>
      </c>
      <c r="G34137">
        <v>4</v>
      </c>
      <c r="H34137">
        <v>6</v>
      </c>
    </row>
    <row r="34138" spans="2:8" x14ac:dyDescent="0.3">
      <c r="B34138" t="s">
        <v>3307</v>
      </c>
      <c r="C34138" s="2">
        <v>45901</v>
      </c>
      <c r="D34138">
        <v>22</v>
      </c>
      <c r="E34138">
        <v>19</v>
      </c>
      <c r="F34138">
        <v>3</v>
      </c>
      <c r="G34138">
        <v>1</v>
      </c>
      <c r="H34138">
        <v>4</v>
      </c>
    </row>
    <row r="34139" spans="2:8" x14ac:dyDescent="0.3">
      <c r="B34139" t="s">
        <v>3307</v>
      </c>
      <c r="C34139" s="2">
        <v>45931</v>
      </c>
      <c r="D34139">
        <v>21</v>
      </c>
      <c r="E34139">
        <v>18</v>
      </c>
      <c r="F34139">
        <v>3</v>
      </c>
      <c r="G34139">
        <v>1</v>
      </c>
      <c r="H34139">
        <v>0</v>
      </c>
    </row>
    <row r="34140" spans="2:8" x14ac:dyDescent="0.3">
      <c r="B34140" t="s">
        <v>3307</v>
      </c>
      <c r="C34140" s="2">
        <v>45962</v>
      </c>
      <c r="D34140">
        <v>20</v>
      </c>
      <c r="E34140">
        <v>19</v>
      </c>
      <c r="F34140">
        <v>1</v>
      </c>
      <c r="G34140">
        <v>3</v>
      </c>
      <c r="H34140">
        <v>0</v>
      </c>
    </row>
    <row r="34141" spans="2:8" x14ac:dyDescent="0.3">
      <c r="B34141" t="s">
        <v>3307</v>
      </c>
      <c r="C34141" s="2">
        <v>45992</v>
      </c>
      <c r="D34141">
        <v>22</v>
      </c>
      <c r="E34141">
        <v>20</v>
      </c>
      <c r="F34141">
        <v>2</v>
      </c>
      <c r="G34141">
        <v>2</v>
      </c>
      <c r="H34141">
        <v>6</v>
      </c>
    </row>
    <row r="34142" spans="2:8" x14ac:dyDescent="0.3">
      <c r="B34142" t="s">
        <v>3308</v>
      </c>
      <c r="C34142" s="2">
        <v>45658</v>
      </c>
      <c r="D34142">
        <v>23</v>
      </c>
      <c r="E34142">
        <v>23</v>
      </c>
      <c r="F34142">
        <v>0</v>
      </c>
      <c r="G34142">
        <v>4</v>
      </c>
      <c r="H34142">
        <v>4</v>
      </c>
    </row>
    <row r="34143" spans="2:8" x14ac:dyDescent="0.3">
      <c r="B34143" t="s">
        <v>3308</v>
      </c>
      <c r="C34143" s="2">
        <v>45689</v>
      </c>
      <c r="D34143">
        <v>21</v>
      </c>
      <c r="E34143">
        <v>18</v>
      </c>
      <c r="F34143">
        <v>3</v>
      </c>
      <c r="G34143">
        <v>3</v>
      </c>
      <c r="H34143">
        <v>8</v>
      </c>
    </row>
    <row r="34144" spans="2:8" x14ac:dyDescent="0.3">
      <c r="B34144" t="s">
        <v>3308</v>
      </c>
      <c r="C34144" s="2">
        <v>45717</v>
      </c>
      <c r="D34144">
        <v>23</v>
      </c>
      <c r="E34144">
        <v>22</v>
      </c>
      <c r="F34144">
        <v>1</v>
      </c>
      <c r="G34144">
        <v>1</v>
      </c>
      <c r="H34144">
        <v>6</v>
      </c>
    </row>
    <row r="34145" spans="2:8" x14ac:dyDescent="0.3">
      <c r="B34145" t="s">
        <v>3308</v>
      </c>
      <c r="C34145" s="2">
        <v>45748</v>
      </c>
      <c r="D34145">
        <v>20</v>
      </c>
      <c r="E34145">
        <v>20</v>
      </c>
      <c r="F34145">
        <v>0</v>
      </c>
      <c r="G34145">
        <v>3</v>
      </c>
      <c r="H34145">
        <v>10</v>
      </c>
    </row>
    <row r="34146" spans="2:8" x14ac:dyDescent="0.3">
      <c r="B34146" t="s">
        <v>3308</v>
      </c>
      <c r="C34146" s="2">
        <v>45778</v>
      </c>
      <c r="D34146">
        <v>21</v>
      </c>
      <c r="E34146">
        <v>19</v>
      </c>
      <c r="F34146">
        <v>2</v>
      </c>
      <c r="G34146">
        <v>3</v>
      </c>
      <c r="H34146">
        <v>2</v>
      </c>
    </row>
    <row r="34147" spans="2:8" x14ac:dyDescent="0.3">
      <c r="B34147" t="s">
        <v>3308</v>
      </c>
      <c r="C34147" s="2">
        <v>45809</v>
      </c>
      <c r="D34147">
        <v>23</v>
      </c>
      <c r="E34147">
        <v>21</v>
      </c>
      <c r="F34147">
        <v>2</v>
      </c>
      <c r="G34147">
        <v>0</v>
      </c>
      <c r="H34147">
        <v>4</v>
      </c>
    </row>
    <row r="34148" spans="2:8" x14ac:dyDescent="0.3">
      <c r="B34148" t="s">
        <v>3308</v>
      </c>
      <c r="C34148" s="2">
        <v>45839</v>
      </c>
      <c r="D34148">
        <v>21</v>
      </c>
      <c r="E34148">
        <v>20</v>
      </c>
      <c r="F34148">
        <v>1</v>
      </c>
      <c r="G34148">
        <v>3</v>
      </c>
      <c r="H34148">
        <v>6</v>
      </c>
    </row>
    <row r="34149" spans="2:8" x14ac:dyDescent="0.3">
      <c r="B34149" t="s">
        <v>3308</v>
      </c>
      <c r="C34149" s="2">
        <v>45870</v>
      </c>
      <c r="D34149">
        <v>23</v>
      </c>
      <c r="E34149">
        <v>23</v>
      </c>
      <c r="F34149">
        <v>0</v>
      </c>
      <c r="G34149">
        <v>3</v>
      </c>
      <c r="H34149">
        <v>12</v>
      </c>
    </row>
    <row r="34150" spans="2:8" x14ac:dyDescent="0.3">
      <c r="B34150" t="s">
        <v>3308</v>
      </c>
      <c r="C34150" s="2">
        <v>45901</v>
      </c>
      <c r="D34150">
        <v>23</v>
      </c>
      <c r="E34150">
        <v>21</v>
      </c>
      <c r="F34150">
        <v>2</v>
      </c>
      <c r="G34150">
        <v>4</v>
      </c>
      <c r="H34150">
        <v>0</v>
      </c>
    </row>
    <row r="34151" spans="2:8" x14ac:dyDescent="0.3">
      <c r="B34151" t="s">
        <v>3308</v>
      </c>
      <c r="C34151" s="2">
        <v>45931</v>
      </c>
      <c r="D34151">
        <v>23</v>
      </c>
      <c r="E34151">
        <v>19</v>
      </c>
      <c r="F34151">
        <v>4</v>
      </c>
      <c r="G34151">
        <v>1</v>
      </c>
      <c r="H34151">
        <v>12</v>
      </c>
    </row>
    <row r="34152" spans="2:8" x14ac:dyDescent="0.3">
      <c r="B34152" t="s">
        <v>3308</v>
      </c>
      <c r="C34152" s="2">
        <v>45962</v>
      </c>
      <c r="D34152">
        <v>22</v>
      </c>
      <c r="E34152">
        <v>20</v>
      </c>
      <c r="F34152">
        <v>2</v>
      </c>
      <c r="G34152">
        <v>0</v>
      </c>
      <c r="H34152">
        <v>4</v>
      </c>
    </row>
    <row r="34153" spans="2:8" x14ac:dyDescent="0.3">
      <c r="B34153" t="s">
        <v>3308</v>
      </c>
      <c r="C34153" s="2">
        <v>45992</v>
      </c>
      <c r="D34153">
        <v>20</v>
      </c>
      <c r="E34153">
        <v>17</v>
      </c>
      <c r="F34153">
        <v>3</v>
      </c>
      <c r="G34153">
        <v>3</v>
      </c>
      <c r="H34153">
        <v>10</v>
      </c>
    </row>
    <row r="34154" spans="2:8" x14ac:dyDescent="0.3">
      <c r="B34154" t="s">
        <v>3309</v>
      </c>
      <c r="C34154" s="2">
        <v>45658</v>
      </c>
      <c r="D34154">
        <v>21</v>
      </c>
      <c r="E34154">
        <v>18</v>
      </c>
      <c r="F34154">
        <v>3</v>
      </c>
      <c r="G34154">
        <v>2</v>
      </c>
      <c r="H34154">
        <v>4</v>
      </c>
    </row>
    <row r="34155" spans="2:8" x14ac:dyDescent="0.3">
      <c r="B34155" t="s">
        <v>3309</v>
      </c>
      <c r="C34155" s="2">
        <v>45689</v>
      </c>
      <c r="D34155">
        <v>20</v>
      </c>
      <c r="E34155">
        <v>17</v>
      </c>
      <c r="F34155">
        <v>3</v>
      </c>
      <c r="G34155">
        <v>4</v>
      </c>
      <c r="H34155">
        <v>0</v>
      </c>
    </row>
    <row r="34156" spans="2:8" x14ac:dyDescent="0.3">
      <c r="B34156" t="s">
        <v>3309</v>
      </c>
      <c r="C34156" s="2">
        <v>45717</v>
      </c>
      <c r="D34156">
        <v>20</v>
      </c>
      <c r="E34156">
        <v>18</v>
      </c>
      <c r="F34156">
        <v>2</v>
      </c>
      <c r="G34156">
        <v>2</v>
      </c>
      <c r="H34156">
        <v>4</v>
      </c>
    </row>
    <row r="34157" spans="2:8" x14ac:dyDescent="0.3">
      <c r="B34157" t="s">
        <v>3309</v>
      </c>
      <c r="C34157" s="2">
        <v>45748</v>
      </c>
      <c r="D34157">
        <v>21</v>
      </c>
      <c r="E34157">
        <v>18</v>
      </c>
      <c r="F34157">
        <v>3</v>
      </c>
      <c r="G34157">
        <v>0</v>
      </c>
      <c r="H34157">
        <v>0</v>
      </c>
    </row>
    <row r="34158" spans="2:8" x14ac:dyDescent="0.3">
      <c r="B34158" t="s">
        <v>3309</v>
      </c>
      <c r="C34158" s="2">
        <v>45778</v>
      </c>
      <c r="D34158">
        <v>20</v>
      </c>
      <c r="E34158">
        <v>16</v>
      </c>
      <c r="F34158">
        <v>4</v>
      </c>
      <c r="G34158">
        <v>4</v>
      </c>
      <c r="H34158">
        <v>2</v>
      </c>
    </row>
    <row r="34159" spans="2:8" x14ac:dyDescent="0.3">
      <c r="B34159" t="s">
        <v>3309</v>
      </c>
      <c r="C34159" s="2">
        <v>45809</v>
      </c>
      <c r="D34159">
        <v>23</v>
      </c>
      <c r="E34159">
        <v>20</v>
      </c>
      <c r="F34159">
        <v>3</v>
      </c>
      <c r="G34159">
        <v>2</v>
      </c>
      <c r="H34159">
        <v>6</v>
      </c>
    </row>
    <row r="34160" spans="2:8" x14ac:dyDescent="0.3">
      <c r="B34160" t="s">
        <v>3309</v>
      </c>
      <c r="C34160" s="2">
        <v>45839</v>
      </c>
      <c r="D34160">
        <v>20</v>
      </c>
      <c r="E34160">
        <v>16</v>
      </c>
      <c r="F34160">
        <v>4</v>
      </c>
      <c r="G34160">
        <v>1</v>
      </c>
      <c r="H34160">
        <v>10</v>
      </c>
    </row>
    <row r="34161" spans="2:8" x14ac:dyDescent="0.3">
      <c r="B34161" t="s">
        <v>3309</v>
      </c>
      <c r="C34161" s="2">
        <v>45870</v>
      </c>
      <c r="D34161">
        <v>21</v>
      </c>
      <c r="E34161">
        <v>19</v>
      </c>
      <c r="F34161">
        <v>2</v>
      </c>
      <c r="G34161">
        <v>4</v>
      </c>
      <c r="H34161">
        <v>6</v>
      </c>
    </row>
    <row r="34162" spans="2:8" x14ac:dyDescent="0.3">
      <c r="B34162" t="s">
        <v>3309</v>
      </c>
      <c r="C34162" s="2">
        <v>45901</v>
      </c>
      <c r="D34162">
        <v>23</v>
      </c>
      <c r="E34162">
        <v>20</v>
      </c>
      <c r="F34162">
        <v>3</v>
      </c>
      <c r="G34162">
        <v>3</v>
      </c>
      <c r="H34162">
        <v>0</v>
      </c>
    </row>
    <row r="34163" spans="2:8" x14ac:dyDescent="0.3">
      <c r="B34163" t="s">
        <v>3309</v>
      </c>
      <c r="C34163" s="2">
        <v>45931</v>
      </c>
      <c r="D34163">
        <v>22</v>
      </c>
      <c r="E34163">
        <v>20</v>
      </c>
      <c r="F34163">
        <v>2</v>
      </c>
      <c r="G34163">
        <v>3</v>
      </c>
      <c r="H34163">
        <v>4</v>
      </c>
    </row>
    <row r="34164" spans="2:8" x14ac:dyDescent="0.3">
      <c r="B34164" t="s">
        <v>3309</v>
      </c>
      <c r="C34164" s="2">
        <v>45962</v>
      </c>
      <c r="D34164">
        <v>20</v>
      </c>
      <c r="E34164">
        <v>19</v>
      </c>
      <c r="F34164">
        <v>1</v>
      </c>
      <c r="G34164">
        <v>2</v>
      </c>
      <c r="H34164">
        <v>2</v>
      </c>
    </row>
    <row r="34165" spans="2:8" x14ac:dyDescent="0.3">
      <c r="B34165" t="s">
        <v>3309</v>
      </c>
      <c r="C34165" s="2">
        <v>45992</v>
      </c>
      <c r="D34165">
        <v>22</v>
      </c>
      <c r="E34165">
        <v>19</v>
      </c>
      <c r="F34165">
        <v>3</v>
      </c>
      <c r="G34165">
        <v>1</v>
      </c>
      <c r="H34165">
        <v>12</v>
      </c>
    </row>
    <row r="34166" spans="2:8" x14ac:dyDescent="0.3">
      <c r="B34166" t="s">
        <v>3310</v>
      </c>
      <c r="C34166" s="2">
        <v>45658</v>
      </c>
      <c r="D34166">
        <v>21</v>
      </c>
      <c r="E34166">
        <v>18</v>
      </c>
      <c r="F34166">
        <v>3</v>
      </c>
      <c r="G34166">
        <v>0</v>
      </c>
      <c r="H34166">
        <v>2</v>
      </c>
    </row>
    <row r="34167" spans="2:8" x14ac:dyDescent="0.3">
      <c r="B34167" t="s">
        <v>3310</v>
      </c>
      <c r="C34167" s="2">
        <v>45689</v>
      </c>
      <c r="D34167">
        <v>22</v>
      </c>
      <c r="E34167">
        <v>21</v>
      </c>
      <c r="F34167">
        <v>1</v>
      </c>
      <c r="G34167">
        <v>3</v>
      </c>
      <c r="H34167">
        <v>6</v>
      </c>
    </row>
    <row r="34168" spans="2:8" x14ac:dyDescent="0.3">
      <c r="B34168" t="s">
        <v>3310</v>
      </c>
      <c r="C34168" s="2">
        <v>45717</v>
      </c>
      <c r="D34168">
        <v>23</v>
      </c>
      <c r="E34168">
        <v>22</v>
      </c>
      <c r="F34168">
        <v>1</v>
      </c>
      <c r="G34168">
        <v>4</v>
      </c>
      <c r="H34168">
        <v>12</v>
      </c>
    </row>
    <row r="34169" spans="2:8" x14ac:dyDescent="0.3">
      <c r="B34169" t="s">
        <v>3310</v>
      </c>
      <c r="C34169" s="2">
        <v>45748</v>
      </c>
      <c r="D34169">
        <v>22</v>
      </c>
      <c r="E34169">
        <v>20</v>
      </c>
      <c r="F34169">
        <v>2</v>
      </c>
      <c r="G34169">
        <v>1</v>
      </c>
      <c r="H34169">
        <v>8</v>
      </c>
    </row>
    <row r="34170" spans="2:8" x14ac:dyDescent="0.3">
      <c r="B34170" t="s">
        <v>3310</v>
      </c>
      <c r="C34170" s="2">
        <v>45778</v>
      </c>
      <c r="D34170">
        <v>22</v>
      </c>
      <c r="E34170">
        <v>20</v>
      </c>
      <c r="F34170">
        <v>2</v>
      </c>
      <c r="G34170">
        <v>0</v>
      </c>
      <c r="H34170">
        <v>12</v>
      </c>
    </row>
    <row r="34171" spans="2:8" x14ac:dyDescent="0.3">
      <c r="B34171" t="s">
        <v>3310</v>
      </c>
      <c r="C34171" s="2">
        <v>45809</v>
      </c>
      <c r="D34171">
        <v>21</v>
      </c>
      <c r="E34171">
        <v>20</v>
      </c>
      <c r="F34171">
        <v>1</v>
      </c>
      <c r="G34171">
        <v>0</v>
      </c>
      <c r="H34171">
        <v>6</v>
      </c>
    </row>
    <row r="34172" spans="2:8" x14ac:dyDescent="0.3">
      <c r="B34172" t="s">
        <v>3310</v>
      </c>
      <c r="C34172" s="2">
        <v>45839</v>
      </c>
      <c r="D34172">
        <v>20</v>
      </c>
      <c r="E34172">
        <v>17</v>
      </c>
      <c r="F34172">
        <v>3</v>
      </c>
      <c r="G34172">
        <v>2</v>
      </c>
      <c r="H34172">
        <v>0</v>
      </c>
    </row>
    <row r="34173" spans="2:8" x14ac:dyDescent="0.3">
      <c r="B34173" t="s">
        <v>3310</v>
      </c>
      <c r="C34173" s="2">
        <v>45870</v>
      </c>
      <c r="D34173">
        <v>20</v>
      </c>
      <c r="E34173">
        <v>16</v>
      </c>
      <c r="F34173">
        <v>4</v>
      </c>
      <c r="G34173">
        <v>3</v>
      </c>
      <c r="H34173">
        <v>2</v>
      </c>
    </row>
    <row r="34174" spans="2:8" x14ac:dyDescent="0.3">
      <c r="B34174" t="s">
        <v>3310</v>
      </c>
      <c r="C34174" s="2">
        <v>45901</v>
      </c>
      <c r="D34174">
        <v>20</v>
      </c>
      <c r="E34174">
        <v>16</v>
      </c>
      <c r="F34174">
        <v>4</v>
      </c>
      <c r="G34174">
        <v>2</v>
      </c>
      <c r="H34174">
        <v>0</v>
      </c>
    </row>
    <row r="34175" spans="2:8" x14ac:dyDescent="0.3">
      <c r="B34175" t="s">
        <v>3310</v>
      </c>
      <c r="C34175" s="2">
        <v>45931</v>
      </c>
      <c r="D34175">
        <v>23</v>
      </c>
      <c r="E34175">
        <v>23</v>
      </c>
      <c r="F34175">
        <v>0</v>
      </c>
      <c r="G34175">
        <v>3</v>
      </c>
      <c r="H34175">
        <v>6</v>
      </c>
    </row>
    <row r="34176" spans="2:8" x14ac:dyDescent="0.3">
      <c r="B34176" t="s">
        <v>3310</v>
      </c>
      <c r="C34176" s="2">
        <v>45962</v>
      </c>
      <c r="D34176">
        <v>23</v>
      </c>
      <c r="E34176">
        <v>20</v>
      </c>
      <c r="F34176">
        <v>3</v>
      </c>
      <c r="G34176">
        <v>1</v>
      </c>
      <c r="H34176">
        <v>0</v>
      </c>
    </row>
    <row r="34177" spans="2:8" x14ac:dyDescent="0.3">
      <c r="B34177" t="s">
        <v>3310</v>
      </c>
      <c r="C34177" s="2">
        <v>45992</v>
      </c>
      <c r="D34177">
        <v>22</v>
      </c>
      <c r="E34177">
        <v>22</v>
      </c>
      <c r="F34177">
        <v>0</v>
      </c>
      <c r="G34177">
        <v>1</v>
      </c>
      <c r="H34177">
        <v>6</v>
      </c>
    </row>
    <row r="34178" spans="2:8" x14ac:dyDescent="0.3">
      <c r="B34178" t="s">
        <v>3311</v>
      </c>
      <c r="C34178" s="2">
        <v>45658</v>
      </c>
      <c r="D34178">
        <v>22</v>
      </c>
      <c r="E34178">
        <v>21</v>
      </c>
      <c r="F34178">
        <v>1</v>
      </c>
      <c r="G34178">
        <v>4</v>
      </c>
      <c r="H34178">
        <v>2</v>
      </c>
    </row>
    <row r="34179" spans="2:8" x14ac:dyDescent="0.3">
      <c r="B34179" t="s">
        <v>3311</v>
      </c>
      <c r="C34179" s="2">
        <v>45689</v>
      </c>
      <c r="D34179">
        <v>22</v>
      </c>
      <c r="E34179">
        <v>18</v>
      </c>
      <c r="F34179">
        <v>4</v>
      </c>
      <c r="G34179">
        <v>0</v>
      </c>
      <c r="H34179">
        <v>12</v>
      </c>
    </row>
    <row r="34180" spans="2:8" x14ac:dyDescent="0.3">
      <c r="B34180" t="s">
        <v>3311</v>
      </c>
      <c r="C34180" s="2">
        <v>45717</v>
      </c>
      <c r="D34180">
        <v>20</v>
      </c>
      <c r="E34180">
        <v>16</v>
      </c>
      <c r="F34180">
        <v>4</v>
      </c>
      <c r="G34180">
        <v>4</v>
      </c>
      <c r="H34180">
        <v>16</v>
      </c>
    </row>
    <row r="34181" spans="2:8" x14ac:dyDescent="0.3">
      <c r="B34181" t="s">
        <v>3311</v>
      </c>
      <c r="C34181" s="2">
        <v>45748</v>
      </c>
      <c r="D34181">
        <v>21</v>
      </c>
      <c r="E34181">
        <v>20</v>
      </c>
      <c r="F34181">
        <v>1</v>
      </c>
      <c r="G34181">
        <v>1</v>
      </c>
      <c r="H34181">
        <v>8</v>
      </c>
    </row>
    <row r="34182" spans="2:8" x14ac:dyDescent="0.3">
      <c r="B34182" t="s">
        <v>3311</v>
      </c>
      <c r="C34182" s="2">
        <v>45778</v>
      </c>
      <c r="D34182">
        <v>20</v>
      </c>
      <c r="E34182">
        <v>19</v>
      </c>
      <c r="F34182">
        <v>1</v>
      </c>
      <c r="G34182">
        <v>4</v>
      </c>
      <c r="H34182">
        <v>0</v>
      </c>
    </row>
    <row r="34183" spans="2:8" x14ac:dyDescent="0.3">
      <c r="B34183" t="s">
        <v>3311</v>
      </c>
      <c r="C34183" s="2">
        <v>45809</v>
      </c>
      <c r="D34183">
        <v>23</v>
      </c>
      <c r="E34183">
        <v>19</v>
      </c>
      <c r="F34183">
        <v>4</v>
      </c>
      <c r="G34183">
        <v>3</v>
      </c>
      <c r="H34183">
        <v>2</v>
      </c>
    </row>
    <row r="34184" spans="2:8" x14ac:dyDescent="0.3">
      <c r="B34184" t="s">
        <v>3311</v>
      </c>
      <c r="C34184" s="2">
        <v>45839</v>
      </c>
      <c r="D34184">
        <v>23</v>
      </c>
      <c r="E34184">
        <v>22</v>
      </c>
      <c r="F34184">
        <v>1</v>
      </c>
      <c r="G34184">
        <v>2</v>
      </c>
      <c r="H34184">
        <v>10</v>
      </c>
    </row>
    <row r="34185" spans="2:8" x14ac:dyDescent="0.3">
      <c r="B34185" t="s">
        <v>3311</v>
      </c>
      <c r="C34185" s="2">
        <v>45870</v>
      </c>
      <c r="D34185">
        <v>23</v>
      </c>
      <c r="E34185">
        <v>19</v>
      </c>
      <c r="F34185">
        <v>4</v>
      </c>
      <c r="G34185">
        <v>1</v>
      </c>
      <c r="H34185">
        <v>12</v>
      </c>
    </row>
    <row r="34186" spans="2:8" x14ac:dyDescent="0.3">
      <c r="B34186" t="s">
        <v>3311</v>
      </c>
      <c r="C34186" s="2">
        <v>45901</v>
      </c>
      <c r="D34186">
        <v>22</v>
      </c>
      <c r="E34186">
        <v>18</v>
      </c>
      <c r="F34186">
        <v>4</v>
      </c>
      <c r="G34186">
        <v>1</v>
      </c>
      <c r="H34186">
        <v>16</v>
      </c>
    </row>
    <row r="34187" spans="2:8" x14ac:dyDescent="0.3">
      <c r="B34187" t="s">
        <v>3311</v>
      </c>
      <c r="C34187" s="2">
        <v>45931</v>
      </c>
      <c r="D34187">
        <v>22</v>
      </c>
      <c r="E34187">
        <v>21</v>
      </c>
      <c r="F34187">
        <v>1</v>
      </c>
      <c r="G34187">
        <v>4</v>
      </c>
      <c r="H34187">
        <v>2</v>
      </c>
    </row>
    <row r="34188" spans="2:8" x14ac:dyDescent="0.3">
      <c r="B34188" t="s">
        <v>3311</v>
      </c>
      <c r="C34188" s="2">
        <v>45962</v>
      </c>
      <c r="D34188">
        <v>20</v>
      </c>
      <c r="E34188">
        <v>19</v>
      </c>
      <c r="F34188">
        <v>1</v>
      </c>
      <c r="G34188">
        <v>3</v>
      </c>
      <c r="H34188">
        <v>4</v>
      </c>
    </row>
    <row r="34189" spans="2:8" x14ac:dyDescent="0.3">
      <c r="B34189" t="s">
        <v>3311</v>
      </c>
      <c r="C34189" s="2">
        <v>45992</v>
      </c>
      <c r="D34189">
        <v>20</v>
      </c>
      <c r="E34189">
        <v>17</v>
      </c>
      <c r="F34189">
        <v>3</v>
      </c>
      <c r="G34189">
        <v>4</v>
      </c>
      <c r="H34189">
        <v>8</v>
      </c>
    </row>
    <row r="34190" spans="2:8" x14ac:dyDescent="0.3">
      <c r="B34190" t="s">
        <v>3312</v>
      </c>
      <c r="C34190" s="2">
        <v>45658</v>
      </c>
      <c r="D34190">
        <v>22</v>
      </c>
      <c r="E34190">
        <v>22</v>
      </c>
      <c r="F34190">
        <v>0</v>
      </c>
      <c r="G34190">
        <v>1</v>
      </c>
      <c r="H34190">
        <v>0</v>
      </c>
    </row>
    <row r="34191" spans="2:8" x14ac:dyDescent="0.3">
      <c r="B34191" t="s">
        <v>3312</v>
      </c>
      <c r="C34191" s="2">
        <v>45689</v>
      </c>
      <c r="D34191">
        <v>23</v>
      </c>
      <c r="E34191">
        <v>20</v>
      </c>
      <c r="F34191">
        <v>3</v>
      </c>
      <c r="G34191">
        <v>0</v>
      </c>
      <c r="H34191">
        <v>0</v>
      </c>
    </row>
    <row r="34192" spans="2:8" x14ac:dyDescent="0.3">
      <c r="B34192" t="s">
        <v>3312</v>
      </c>
      <c r="C34192" s="2">
        <v>45717</v>
      </c>
      <c r="D34192">
        <v>23</v>
      </c>
      <c r="E34192">
        <v>19</v>
      </c>
      <c r="F34192">
        <v>4</v>
      </c>
      <c r="G34192">
        <v>2</v>
      </c>
      <c r="H34192">
        <v>8</v>
      </c>
    </row>
    <row r="34193" spans="2:8" x14ac:dyDescent="0.3">
      <c r="B34193" t="s">
        <v>3312</v>
      </c>
      <c r="C34193" s="2">
        <v>45748</v>
      </c>
      <c r="D34193">
        <v>20</v>
      </c>
      <c r="E34193">
        <v>17</v>
      </c>
      <c r="F34193">
        <v>3</v>
      </c>
      <c r="G34193">
        <v>0</v>
      </c>
      <c r="H34193">
        <v>2</v>
      </c>
    </row>
    <row r="34194" spans="2:8" x14ac:dyDescent="0.3">
      <c r="B34194" t="s">
        <v>3312</v>
      </c>
      <c r="C34194" s="2">
        <v>45778</v>
      </c>
      <c r="D34194">
        <v>22</v>
      </c>
      <c r="E34194">
        <v>21</v>
      </c>
      <c r="F34194">
        <v>1</v>
      </c>
      <c r="G34194">
        <v>3</v>
      </c>
      <c r="H34194">
        <v>8</v>
      </c>
    </row>
    <row r="34195" spans="2:8" x14ac:dyDescent="0.3">
      <c r="B34195" t="s">
        <v>3312</v>
      </c>
      <c r="C34195" s="2">
        <v>45809</v>
      </c>
      <c r="D34195">
        <v>20</v>
      </c>
      <c r="E34195">
        <v>17</v>
      </c>
      <c r="F34195">
        <v>3</v>
      </c>
      <c r="G34195">
        <v>2</v>
      </c>
      <c r="H34195">
        <v>6</v>
      </c>
    </row>
    <row r="34196" spans="2:8" x14ac:dyDescent="0.3">
      <c r="B34196" t="s">
        <v>3312</v>
      </c>
      <c r="C34196" s="2">
        <v>45839</v>
      </c>
      <c r="D34196">
        <v>22</v>
      </c>
      <c r="E34196">
        <v>19</v>
      </c>
      <c r="F34196">
        <v>3</v>
      </c>
      <c r="G34196">
        <v>0</v>
      </c>
      <c r="H34196">
        <v>2</v>
      </c>
    </row>
    <row r="34197" spans="2:8" x14ac:dyDescent="0.3">
      <c r="B34197" t="s">
        <v>3312</v>
      </c>
      <c r="C34197" s="2">
        <v>45870</v>
      </c>
      <c r="D34197">
        <v>20</v>
      </c>
      <c r="E34197">
        <v>18</v>
      </c>
      <c r="F34197">
        <v>2</v>
      </c>
      <c r="G34197">
        <v>0</v>
      </c>
      <c r="H34197">
        <v>6</v>
      </c>
    </row>
    <row r="34198" spans="2:8" x14ac:dyDescent="0.3">
      <c r="B34198" t="s">
        <v>3312</v>
      </c>
      <c r="C34198" s="2">
        <v>45901</v>
      </c>
      <c r="D34198">
        <v>23</v>
      </c>
      <c r="E34198">
        <v>23</v>
      </c>
      <c r="F34198">
        <v>0</v>
      </c>
      <c r="G34198">
        <v>1</v>
      </c>
      <c r="H34198">
        <v>10</v>
      </c>
    </row>
    <row r="34199" spans="2:8" x14ac:dyDescent="0.3">
      <c r="B34199" t="s">
        <v>3312</v>
      </c>
      <c r="C34199" s="2">
        <v>45931</v>
      </c>
      <c r="D34199">
        <v>22</v>
      </c>
      <c r="E34199">
        <v>21</v>
      </c>
      <c r="F34199">
        <v>1</v>
      </c>
      <c r="G34199">
        <v>1</v>
      </c>
      <c r="H34199">
        <v>6</v>
      </c>
    </row>
    <row r="34200" spans="2:8" x14ac:dyDescent="0.3">
      <c r="B34200" t="s">
        <v>3312</v>
      </c>
      <c r="C34200" s="2">
        <v>45962</v>
      </c>
      <c r="D34200">
        <v>22</v>
      </c>
      <c r="E34200">
        <v>20</v>
      </c>
      <c r="F34200">
        <v>2</v>
      </c>
      <c r="G34200">
        <v>0</v>
      </c>
      <c r="H34200">
        <v>8</v>
      </c>
    </row>
    <row r="34201" spans="2:8" x14ac:dyDescent="0.3">
      <c r="B34201" t="s">
        <v>3312</v>
      </c>
      <c r="C34201" s="2">
        <v>45992</v>
      </c>
      <c r="D34201">
        <v>22</v>
      </c>
      <c r="E34201">
        <v>22</v>
      </c>
      <c r="F34201">
        <v>0</v>
      </c>
      <c r="G34201">
        <v>0</v>
      </c>
      <c r="H34201">
        <v>10</v>
      </c>
    </row>
    <row r="34202" spans="2:8" x14ac:dyDescent="0.3">
      <c r="B34202" t="s">
        <v>3313</v>
      </c>
      <c r="C34202" s="2">
        <v>45658</v>
      </c>
      <c r="D34202">
        <v>21</v>
      </c>
      <c r="E34202">
        <v>18</v>
      </c>
      <c r="F34202">
        <v>3</v>
      </c>
      <c r="G34202">
        <v>2</v>
      </c>
      <c r="H34202">
        <v>0</v>
      </c>
    </row>
    <row r="34203" spans="2:8" x14ac:dyDescent="0.3">
      <c r="B34203" t="s">
        <v>3313</v>
      </c>
      <c r="C34203" s="2">
        <v>45689</v>
      </c>
      <c r="D34203">
        <v>22</v>
      </c>
      <c r="E34203">
        <v>22</v>
      </c>
      <c r="F34203">
        <v>0</v>
      </c>
      <c r="G34203">
        <v>0</v>
      </c>
      <c r="H34203">
        <v>2</v>
      </c>
    </row>
    <row r="34204" spans="2:8" x14ac:dyDescent="0.3">
      <c r="B34204" t="s">
        <v>3313</v>
      </c>
      <c r="C34204" s="2">
        <v>45717</v>
      </c>
      <c r="D34204">
        <v>23</v>
      </c>
      <c r="E34204">
        <v>22</v>
      </c>
      <c r="F34204">
        <v>1</v>
      </c>
      <c r="G34204">
        <v>3</v>
      </c>
      <c r="H34204">
        <v>6</v>
      </c>
    </row>
    <row r="34205" spans="2:8" x14ac:dyDescent="0.3">
      <c r="B34205" t="s">
        <v>3313</v>
      </c>
      <c r="C34205" s="2">
        <v>45748</v>
      </c>
      <c r="D34205">
        <v>21</v>
      </c>
      <c r="E34205">
        <v>18</v>
      </c>
      <c r="F34205">
        <v>3</v>
      </c>
      <c r="G34205">
        <v>4</v>
      </c>
      <c r="H34205">
        <v>8</v>
      </c>
    </row>
    <row r="34206" spans="2:8" x14ac:dyDescent="0.3">
      <c r="B34206" t="s">
        <v>3313</v>
      </c>
      <c r="C34206" s="2">
        <v>45778</v>
      </c>
      <c r="D34206">
        <v>22</v>
      </c>
      <c r="E34206">
        <v>22</v>
      </c>
      <c r="F34206">
        <v>0</v>
      </c>
      <c r="G34206">
        <v>0</v>
      </c>
      <c r="H34206">
        <v>0</v>
      </c>
    </row>
    <row r="34207" spans="2:8" x14ac:dyDescent="0.3">
      <c r="B34207" t="s">
        <v>3313</v>
      </c>
      <c r="C34207" s="2">
        <v>45809</v>
      </c>
      <c r="D34207">
        <v>22</v>
      </c>
      <c r="E34207">
        <v>18</v>
      </c>
      <c r="F34207">
        <v>4</v>
      </c>
      <c r="G34207">
        <v>3</v>
      </c>
      <c r="H34207">
        <v>4</v>
      </c>
    </row>
    <row r="34208" spans="2:8" x14ac:dyDescent="0.3">
      <c r="B34208" t="s">
        <v>3313</v>
      </c>
      <c r="C34208" s="2">
        <v>45839</v>
      </c>
      <c r="D34208">
        <v>20</v>
      </c>
      <c r="E34208">
        <v>18</v>
      </c>
      <c r="F34208">
        <v>2</v>
      </c>
      <c r="G34208">
        <v>3</v>
      </c>
      <c r="H34208">
        <v>0</v>
      </c>
    </row>
    <row r="34209" spans="2:8" x14ac:dyDescent="0.3">
      <c r="B34209" t="s">
        <v>3313</v>
      </c>
      <c r="C34209" s="2">
        <v>45870</v>
      </c>
      <c r="D34209">
        <v>22</v>
      </c>
      <c r="E34209">
        <v>20</v>
      </c>
      <c r="F34209">
        <v>2</v>
      </c>
      <c r="G34209">
        <v>0</v>
      </c>
      <c r="H34209">
        <v>10</v>
      </c>
    </row>
    <row r="34210" spans="2:8" x14ac:dyDescent="0.3">
      <c r="B34210" t="s">
        <v>3313</v>
      </c>
      <c r="C34210" s="2">
        <v>45901</v>
      </c>
      <c r="D34210">
        <v>21</v>
      </c>
      <c r="E34210">
        <v>18</v>
      </c>
      <c r="F34210">
        <v>3</v>
      </c>
      <c r="G34210">
        <v>4</v>
      </c>
      <c r="H34210">
        <v>8</v>
      </c>
    </row>
    <row r="34211" spans="2:8" x14ac:dyDescent="0.3">
      <c r="B34211" t="s">
        <v>3313</v>
      </c>
      <c r="C34211" s="2">
        <v>45931</v>
      </c>
      <c r="D34211">
        <v>23</v>
      </c>
      <c r="E34211">
        <v>23</v>
      </c>
      <c r="F34211">
        <v>0</v>
      </c>
      <c r="G34211">
        <v>2</v>
      </c>
      <c r="H34211">
        <v>10</v>
      </c>
    </row>
    <row r="34212" spans="2:8" x14ac:dyDescent="0.3">
      <c r="B34212" t="s">
        <v>3313</v>
      </c>
      <c r="C34212" s="2">
        <v>45962</v>
      </c>
      <c r="D34212">
        <v>22</v>
      </c>
      <c r="E34212">
        <v>21</v>
      </c>
      <c r="F34212">
        <v>1</v>
      </c>
      <c r="G34212">
        <v>1</v>
      </c>
      <c r="H34212">
        <v>4</v>
      </c>
    </row>
    <row r="34213" spans="2:8" x14ac:dyDescent="0.3">
      <c r="B34213" t="s">
        <v>3313</v>
      </c>
      <c r="C34213" s="2">
        <v>45992</v>
      </c>
      <c r="D34213">
        <v>20</v>
      </c>
      <c r="E34213">
        <v>17</v>
      </c>
      <c r="F34213">
        <v>3</v>
      </c>
      <c r="G34213">
        <v>1</v>
      </c>
      <c r="H34213">
        <v>0</v>
      </c>
    </row>
    <row r="34214" spans="2:8" x14ac:dyDescent="0.3">
      <c r="B34214" t="s">
        <v>3314</v>
      </c>
      <c r="C34214" s="2">
        <v>45658</v>
      </c>
      <c r="D34214">
        <v>20</v>
      </c>
      <c r="E34214">
        <v>18</v>
      </c>
      <c r="F34214">
        <v>2</v>
      </c>
      <c r="G34214">
        <v>0</v>
      </c>
      <c r="H34214">
        <v>8</v>
      </c>
    </row>
    <row r="34215" spans="2:8" x14ac:dyDescent="0.3">
      <c r="B34215" t="s">
        <v>3314</v>
      </c>
      <c r="C34215" s="2">
        <v>45689</v>
      </c>
      <c r="D34215">
        <v>23</v>
      </c>
      <c r="E34215">
        <v>23</v>
      </c>
      <c r="F34215">
        <v>0</v>
      </c>
      <c r="G34215">
        <v>1</v>
      </c>
      <c r="H34215">
        <v>0</v>
      </c>
    </row>
    <row r="34216" spans="2:8" x14ac:dyDescent="0.3">
      <c r="B34216" t="s">
        <v>3314</v>
      </c>
      <c r="C34216" s="2">
        <v>45717</v>
      </c>
      <c r="D34216">
        <v>22</v>
      </c>
      <c r="E34216">
        <v>18</v>
      </c>
      <c r="F34216">
        <v>4</v>
      </c>
      <c r="G34216">
        <v>4</v>
      </c>
      <c r="H34216">
        <v>4</v>
      </c>
    </row>
    <row r="34217" spans="2:8" x14ac:dyDescent="0.3">
      <c r="B34217" t="s">
        <v>3314</v>
      </c>
      <c r="C34217" s="2">
        <v>45748</v>
      </c>
      <c r="D34217">
        <v>22</v>
      </c>
      <c r="E34217">
        <v>21</v>
      </c>
      <c r="F34217">
        <v>1</v>
      </c>
      <c r="G34217">
        <v>4</v>
      </c>
      <c r="H34217">
        <v>8</v>
      </c>
    </row>
    <row r="34218" spans="2:8" x14ac:dyDescent="0.3">
      <c r="B34218" t="s">
        <v>3314</v>
      </c>
      <c r="C34218" s="2">
        <v>45778</v>
      </c>
      <c r="D34218">
        <v>22</v>
      </c>
      <c r="E34218">
        <v>22</v>
      </c>
      <c r="F34218">
        <v>0</v>
      </c>
      <c r="G34218">
        <v>1</v>
      </c>
      <c r="H34218">
        <v>4</v>
      </c>
    </row>
    <row r="34219" spans="2:8" x14ac:dyDescent="0.3">
      <c r="B34219" t="s">
        <v>3314</v>
      </c>
      <c r="C34219" s="2">
        <v>45809</v>
      </c>
      <c r="D34219">
        <v>20</v>
      </c>
      <c r="E34219">
        <v>16</v>
      </c>
      <c r="F34219">
        <v>4</v>
      </c>
      <c r="G34219">
        <v>0</v>
      </c>
      <c r="H34219">
        <v>12</v>
      </c>
    </row>
    <row r="34220" spans="2:8" x14ac:dyDescent="0.3">
      <c r="B34220" t="s">
        <v>3314</v>
      </c>
      <c r="C34220" s="2">
        <v>45839</v>
      </c>
      <c r="D34220">
        <v>20</v>
      </c>
      <c r="E34220">
        <v>17</v>
      </c>
      <c r="F34220">
        <v>3</v>
      </c>
      <c r="G34220">
        <v>0</v>
      </c>
      <c r="H34220">
        <v>12</v>
      </c>
    </row>
    <row r="34221" spans="2:8" x14ac:dyDescent="0.3">
      <c r="B34221" t="s">
        <v>3314</v>
      </c>
      <c r="C34221" s="2">
        <v>45870</v>
      </c>
      <c r="D34221">
        <v>23</v>
      </c>
      <c r="E34221">
        <v>23</v>
      </c>
      <c r="F34221">
        <v>0</v>
      </c>
      <c r="G34221">
        <v>1</v>
      </c>
      <c r="H34221">
        <v>2</v>
      </c>
    </row>
    <row r="34222" spans="2:8" x14ac:dyDescent="0.3">
      <c r="B34222" t="s">
        <v>3314</v>
      </c>
      <c r="C34222" s="2">
        <v>45901</v>
      </c>
      <c r="D34222">
        <v>21</v>
      </c>
      <c r="E34222">
        <v>21</v>
      </c>
      <c r="F34222">
        <v>0</v>
      </c>
      <c r="G34222">
        <v>4</v>
      </c>
      <c r="H34222">
        <v>6</v>
      </c>
    </row>
    <row r="34223" spans="2:8" x14ac:dyDescent="0.3">
      <c r="B34223" t="s">
        <v>3314</v>
      </c>
      <c r="C34223" s="2">
        <v>45931</v>
      </c>
      <c r="D34223">
        <v>23</v>
      </c>
      <c r="E34223">
        <v>20</v>
      </c>
      <c r="F34223">
        <v>3</v>
      </c>
      <c r="G34223">
        <v>3</v>
      </c>
      <c r="H34223">
        <v>6</v>
      </c>
    </row>
    <row r="34224" spans="2:8" x14ac:dyDescent="0.3">
      <c r="B34224" t="s">
        <v>3314</v>
      </c>
      <c r="C34224" s="2">
        <v>45962</v>
      </c>
      <c r="D34224">
        <v>21</v>
      </c>
      <c r="E34224">
        <v>17</v>
      </c>
      <c r="F34224">
        <v>4</v>
      </c>
      <c r="G34224">
        <v>1</v>
      </c>
      <c r="H34224">
        <v>6</v>
      </c>
    </row>
    <row r="34225" spans="2:8" x14ac:dyDescent="0.3">
      <c r="B34225" t="s">
        <v>3314</v>
      </c>
      <c r="C34225" s="2">
        <v>45992</v>
      </c>
      <c r="D34225">
        <v>20</v>
      </c>
      <c r="E34225">
        <v>20</v>
      </c>
      <c r="F34225">
        <v>0</v>
      </c>
      <c r="G34225">
        <v>4</v>
      </c>
      <c r="H34225">
        <v>8</v>
      </c>
    </row>
    <row r="34226" spans="2:8" x14ac:dyDescent="0.3">
      <c r="B34226" t="s">
        <v>3315</v>
      </c>
      <c r="C34226" s="2">
        <v>45658</v>
      </c>
      <c r="D34226">
        <v>22</v>
      </c>
      <c r="E34226">
        <v>19</v>
      </c>
      <c r="F34226">
        <v>3</v>
      </c>
      <c r="G34226">
        <v>1</v>
      </c>
      <c r="H34226">
        <v>4</v>
      </c>
    </row>
    <row r="34227" spans="2:8" x14ac:dyDescent="0.3">
      <c r="B34227" t="s">
        <v>3315</v>
      </c>
      <c r="C34227" s="2">
        <v>45689</v>
      </c>
      <c r="D34227">
        <v>22</v>
      </c>
      <c r="E34227">
        <v>20</v>
      </c>
      <c r="F34227">
        <v>2</v>
      </c>
      <c r="G34227">
        <v>3</v>
      </c>
      <c r="H34227">
        <v>10</v>
      </c>
    </row>
    <row r="34228" spans="2:8" x14ac:dyDescent="0.3">
      <c r="B34228" t="s">
        <v>3315</v>
      </c>
      <c r="C34228" s="2">
        <v>45717</v>
      </c>
      <c r="D34228">
        <v>20</v>
      </c>
      <c r="E34228">
        <v>17</v>
      </c>
      <c r="F34228">
        <v>3</v>
      </c>
      <c r="G34228">
        <v>1</v>
      </c>
      <c r="H34228">
        <v>0</v>
      </c>
    </row>
    <row r="34229" spans="2:8" x14ac:dyDescent="0.3">
      <c r="B34229" t="s">
        <v>3315</v>
      </c>
      <c r="C34229" s="2">
        <v>45748</v>
      </c>
      <c r="D34229">
        <v>21</v>
      </c>
      <c r="E34229">
        <v>20</v>
      </c>
      <c r="F34229">
        <v>1</v>
      </c>
      <c r="G34229">
        <v>0</v>
      </c>
      <c r="H34229">
        <v>16</v>
      </c>
    </row>
    <row r="34230" spans="2:8" x14ac:dyDescent="0.3">
      <c r="B34230" t="s">
        <v>3315</v>
      </c>
      <c r="C34230" s="2">
        <v>45778</v>
      </c>
      <c r="D34230">
        <v>22</v>
      </c>
      <c r="E34230">
        <v>18</v>
      </c>
      <c r="F34230">
        <v>4</v>
      </c>
      <c r="G34230">
        <v>0</v>
      </c>
      <c r="H34230">
        <v>6</v>
      </c>
    </row>
    <row r="34231" spans="2:8" x14ac:dyDescent="0.3">
      <c r="B34231" t="s">
        <v>3315</v>
      </c>
      <c r="C34231" s="2">
        <v>45809</v>
      </c>
      <c r="D34231">
        <v>20</v>
      </c>
      <c r="E34231">
        <v>17</v>
      </c>
      <c r="F34231">
        <v>3</v>
      </c>
      <c r="G34231">
        <v>4</v>
      </c>
      <c r="H34231">
        <v>0</v>
      </c>
    </row>
    <row r="34232" spans="2:8" x14ac:dyDescent="0.3">
      <c r="B34232" t="s">
        <v>3315</v>
      </c>
      <c r="C34232" s="2">
        <v>45839</v>
      </c>
      <c r="D34232">
        <v>22</v>
      </c>
      <c r="E34232">
        <v>18</v>
      </c>
      <c r="F34232">
        <v>4</v>
      </c>
      <c r="G34232">
        <v>1</v>
      </c>
      <c r="H34232">
        <v>8</v>
      </c>
    </row>
    <row r="34233" spans="2:8" x14ac:dyDescent="0.3">
      <c r="B34233" t="s">
        <v>3315</v>
      </c>
      <c r="C34233" s="2">
        <v>45870</v>
      </c>
      <c r="D34233">
        <v>22</v>
      </c>
      <c r="E34233">
        <v>21</v>
      </c>
      <c r="F34233">
        <v>1</v>
      </c>
      <c r="G34233">
        <v>4</v>
      </c>
      <c r="H34233">
        <v>10</v>
      </c>
    </row>
    <row r="34234" spans="2:8" x14ac:dyDescent="0.3">
      <c r="B34234" t="s">
        <v>3315</v>
      </c>
      <c r="C34234" s="2">
        <v>45901</v>
      </c>
      <c r="D34234">
        <v>22</v>
      </c>
      <c r="E34234">
        <v>22</v>
      </c>
      <c r="F34234">
        <v>0</v>
      </c>
      <c r="G34234">
        <v>1</v>
      </c>
      <c r="H34234">
        <v>6</v>
      </c>
    </row>
    <row r="34235" spans="2:8" x14ac:dyDescent="0.3">
      <c r="B34235" t="s">
        <v>3315</v>
      </c>
      <c r="C34235" s="2">
        <v>45931</v>
      </c>
      <c r="D34235">
        <v>21</v>
      </c>
      <c r="E34235">
        <v>18</v>
      </c>
      <c r="F34235">
        <v>3</v>
      </c>
      <c r="G34235">
        <v>4</v>
      </c>
      <c r="H34235">
        <v>4</v>
      </c>
    </row>
    <row r="34236" spans="2:8" x14ac:dyDescent="0.3">
      <c r="B34236" t="s">
        <v>3315</v>
      </c>
      <c r="C34236" s="2">
        <v>45962</v>
      </c>
      <c r="D34236">
        <v>21</v>
      </c>
      <c r="E34236">
        <v>21</v>
      </c>
      <c r="F34236">
        <v>0</v>
      </c>
      <c r="G34236">
        <v>3</v>
      </c>
      <c r="H34236">
        <v>2</v>
      </c>
    </row>
    <row r="34237" spans="2:8" x14ac:dyDescent="0.3">
      <c r="B34237" t="s">
        <v>3315</v>
      </c>
      <c r="C34237" s="2">
        <v>45992</v>
      </c>
      <c r="D34237">
        <v>21</v>
      </c>
      <c r="E34237">
        <v>18</v>
      </c>
      <c r="F34237">
        <v>3</v>
      </c>
      <c r="G34237">
        <v>4</v>
      </c>
      <c r="H34237">
        <v>8</v>
      </c>
    </row>
    <row r="34238" spans="2:8" x14ac:dyDescent="0.3">
      <c r="B34238" t="s">
        <v>3316</v>
      </c>
      <c r="C34238" s="2">
        <v>45658</v>
      </c>
      <c r="D34238">
        <v>23</v>
      </c>
      <c r="E34238">
        <v>22</v>
      </c>
      <c r="F34238">
        <v>1</v>
      </c>
      <c r="G34238">
        <v>3</v>
      </c>
      <c r="H34238">
        <v>4</v>
      </c>
    </row>
    <row r="34239" spans="2:8" x14ac:dyDescent="0.3">
      <c r="B34239" t="s">
        <v>3316</v>
      </c>
      <c r="C34239" s="2">
        <v>45689</v>
      </c>
      <c r="D34239">
        <v>21</v>
      </c>
      <c r="E34239">
        <v>17</v>
      </c>
      <c r="F34239">
        <v>4</v>
      </c>
      <c r="G34239">
        <v>1</v>
      </c>
      <c r="H34239">
        <v>6</v>
      </c>
    </row>
    <row r="34240" spans="2:8" x14ac:dyDescent="0.3">
      <c r="B34240" t="s">
        <v>3316</v>
      </c>
      <c r="C34240" s="2">
        <v>45717</v>
      </c>
      <c r="D34240">
        <v>20</v>
      </c>
      <c r="E34240">
        <v>20</v>
      </c>
      <c r="F34240">
        <v>0</v>
      </c>
      <c r="G34240">
        <v>2</v>
      </c>
      <c r="H34240">
        <v>6</v>
      </c>
    </row>
    <row r="34241" spans="2:8" x14ac:dyDescent="0.3">
      <c r="B34241" t="s">
        <v>3316</v>
      </c>
      <c r="C34241" s="2">
        <v>45748</v>
      </c>
      <c r="D34241">
        <v>20</v>
      </c>
      <c r="E34241">
        <v>16</v>
      </c>
      <c r="F34241">
        <v>4</v>
      </c>
      <c r="G34241">
        <v>2</v>
      </c>
      <c r="H34241">
        <v>4</v>
      </c>
    </row>
    <row r="34242" spans="2:8" x14ac:dyDescent="0.3">
      <c r="B34242" t="s">
        <v>3316</v>
      </c>
      <c r="C34242" s="2">
        <v>45778</v>
      </c>
      <c r="D34242">
        <v>22</v>
      </c>
      <c r="E34242">
        <v>19</v>
      </c>
      <c r="F34242">
        <v>3</v>
      </c>
      <c r="G34242">
        <v>0</v>
      </c>
      <c r="H34242">
        <v>10</v>
      </c>
    </row>
    <row r="34243" spans="2:8" x14ac:dyDescent="0.3">
      <c r="B34243" t="s">
        <v>3316</v>
      </c>
      <c r="C34243" s="2">
        <v>45809</v>
      </c>
      <c r="D34243">
        <v>21</v>
      </c>
      <c r="E34243">
        <v>19</v>
      </c>
      <c r="F34243">
        <v>2</v>
      </c>
      <c r="G34243">
        <v>0</v>
      </c>
      <c r="H34243">
        <v>8</v>
      </c>
    </row>
    <row r="34244" spans="2:8" x14ac:dyDescent="0.3">
      <c r="B34244" t="s">
        <v>3316</v>
      </c>
      <c r="C34244" s="2">
        <v>45839</v>
      </c>
      <c r="D34244">
        <v>23</v>
      </c>
      <c r="E34244">
        <v>20</v>
      </c>
      <c r="F34244">
        <v>3</v>
      </c>
      <c r="G34244">
        <v>4</v>
      </c>
      <c r="H34244">
        <v>4</v>
      </c>
    </row>
    <row r="34245" spans="2:8" x14ac:dyDescent="0.3">
      <c r="B34245" t="s">
        <v>3316</v>
      </c>
      <c r="C34245" s="2">
        <v>45870</v>
      </c>
      <c r="D34245">
        <v>21</v>
      </c>
      <c r="E34245">
        <v>19</v>
      </c>
      <c r="F34245">
        <v>2</v>
      </c>
      <c r="G34245">
        <v>0</v>
      </c>
      <c r="H34245">
        <v>16</v>
      </c>
    </row>
    <row r="34246" spans="2:8" x14ac:dyDescent="0.3">
      <c r="B34246" t="s">
        <v>3316</v>
      </c>
      <c r="C34246" s="2">
        <v>45901</v>
      </c>
      <c r="D34246">
        <v>22</v>
      </c>
      <c r="E34246">
        <v>19</v>
      </c>
      <c r="F34246">
        <v>3</v>
      </c>
      <c r="G34246">
        <v>2</v>
      </c>
      <c r="H34246">
        <v>0</v>
      </c>
    </row>
    <row r="34247" spans="2:8" x14ac:dyDescent="0.3">
      <c r="B34247" t="s">
        <v>3316</v>
      </c>
      <c r="C34247" s="2">
        <v>45931</v>
      </c>
      <c r="D34247">
        <v>23</v>
      </c>
      <c r="E34247">
        <v>23</v>
      </c>
      <c r="F34247">
        <v>0</v>
      </c>
      <c r="G34247">
        <v>3</v>
      </c>
      <c r="H34247">
        <v>0</v>
      </c>
    </row>
    <row r="34248" spans="2:8" x14ac:dyDescent="0.3">
      <c r="B34248" t="s">
        <v>3316</v>
      </c>
      <c r="C34248" s="2">
        <v>45962</v>
      </c>
      <c r="D34248">
        <v>20</v>
      </c>
      <c r="E34248">
        <v>16</v>
      </c>
      <c r="F34248">
        <v>4</v>
      </c>
      <c r="G34248">
        <v>1</v>
      </c>
      <c r="H34248">
        <v>4</v>
      </c>
    </row>
    <row r="34249" spans="2:8" x14ac:dyDescent="0.3">
      <c r="B34249" t="s">
        <v>3316</v>
      </c>
      <c r="C34249" s="2">
        <v>45992</v>
      </c>
      <c r="D34249">
        <v>23</v>
      </c>
      <c r="E34249">
        <v>19</v>
      </c>
      <c r="F34249">
        <v>4</v>
      </c>
      <c r="G34249">
        <v>4</v>
      </c>
      <c r="H34249">
        <v>10</v>
      </c>
    </row>
    <row r="34250" spans="2:8" x14ac:dyDescent="0.3">
      <c r="B34250" t="s">
        <v>3317</v>
      </c>
      <c r="C34250" s="2">
        <v>45658</v>
      </c>
      <c r="D34250">
        <v>23</v>
      </c>
      <c r="E34250">
        <v>19</v>
      </c>
      <c r="F34250">
        <v>4</v>
      </c>
      <c r="G34250">
        <v>4</v>
      </c>
      <c r="H34250">
        <v>10</v>
      </c>
    </row>
    <row r="34251" spans="2:8" x14ac:dyDescent="0.3">
      <c r="B34251" t="s">
        <v>3317</v>
      </c>
      <c r="C34251" s="2">
        <v>45689</v>
      </c>
      <c r="D34251">
        <v>21</v>
      </c>
      <c r="E34251">
        <v>20</v>
      </c>
      <c r="F34251">
        <v>1</v>
      </c>
      <c r="G34251">
        <v>4</v>
      </c>
      <c r="H34251">
        <v>0</v>
      </c>
    </row>
    <row r="34252" spans="2:8" x14ac:dyDescent="0.3">
      <c r="B34252" t="s">
        <v>3317</v>
      </c>
      <c r="C34252" s="2">
        <v>45717</v>
      </c>
      <c r="D34252">
        <v>23</v>
      </c>
      <c r="E34252">
        <v>21</v>
      </c>
      <c r="F34252">
        <v>2</v>
      </c>
      <c r="G34252">
        <v>2</v>
      </c>
      <c r="H34252">
        <v>6</v>
      </c>
    </row>
    <row r="34253" spans="2:8" x14ac:dyDescent="0.3">
      <c r="B34253" t="s">
        <v>3317</v>
      </c>
      <c r="C34253" s="2">
        <v>45748</v>
      </c>
      <c r="D34253">
        <v>22</v>
      </c>
      <c r="E34253">
        <v>18</v>
      </c>
      <c r="F34253">
        <v>4</v>
      </c>
      <c r="G34253">
        <v>2</v>
      </c>
      <c r="H34253">
        <v>8</v>
      </c>
    </row>
    <row r="34254" spans="2:8" x14ac:dyDescent="0.3">
      <c r="B34254" t="s">
        <v>3317</v>
      </c>
      <c r="C34254" s="2">
        <v>45778</v>
      </c>
      <c r="D34254">
        <v>21</v>
      </c>
      <c r="E34254">
        <v>21</v>
      </c>
      <c r="F34254">
        <v>0</v>
      </c>
      <c r="G34254">
        <v>4</v>
      </c>
      <c r="H34254">
        <v>10</v>
      </c>
    </row>
    <row r="34255" spans="2:8" x14ac:dyDescent="0.3">
      <c r="B34255" t="s">
        <v>3317</v>
      </c>
      <c r="C34255" s="2">
        <v>45809</v>
      </c>
      <c r="D34255">
        <v>23</v>
      </c>
      <c r="E34255">
        <v>19</v>
      </c>
      <c r="F34255">
        <v>4</v>
      </c>
      <c r="G34255">
        <v>1</v>
      </c>
      <c r="H34255">
        <v>6</v>
      </c>
    </row>
    <row r="34256" spans="2:8" x14ac:dyDescent="0.3">
      <c r="B34256" t="s">
        <v>3317</v>
      </c>
      <c r="C34256" s="2">
        <v>45839</v>
      </c>
      <c r="D34256">
        <v>23</v>
      </c>
      <c r="E34256">
        <v>22</v>
      </c>
      <c r="F34256">
        <v>1</v>
      </c>
      <c r="G34256">
        <v>1</v>
      </c>
      <c r="H34256">
        <v>2</v>
      </c>
    </row>
    <row r="34257" spans="2:8" x14ac:dyDescent="0.3">
      <c r="B34257" t="s">
        <v>3317</v>
      </c>
      <c r="C34257" s="2">
        <v>45870</v>
      </c>
      <c r="D34257">
        <v>21</v>
      </c>
      <c r="E34257">
        <v>21</v>
      </c>
      <c r="F34257">
        <v>0</v>
      </c>
      <c r="G34257">
        <v>3</v>
      </c>
      <c r="H34257">
        <v>10</v>
      </c>
    </row>
    <row r="34258" spans="2:8" x14ac:dyDescent="0.3">
      <c r="B34258" t="s">
        <v>3317</v>
      </c>
      <c r="C34258" s="2">
        <v>45901</v>
      </c>
      <c r="D34258">
        <v>20</v>
      </c>
      <c r="E34258">
        <v>16</v>
      </c>
      <c r="F34258">
        <v>4</v>
      </c>
      <c r="G34258">
        <v>1</v>
      </c>
      <c r="H34258">
        <v>6</v>
      </c>
    </row>
    <row r="34259" spans="2:8" x14ac:dyDescent="0.3">
      <c r="B34259" t="s">
        <v>3317</v>
      </c>
      <c r="C34259" s="2">
        <v>45931</v>
      </c>
      <c r="D34259">
        <v>23</v>
      </c>
      <c r="E34259">
        <v>19</v>
      </c>
      <c r="F34259">
        <v>4</v>
      </c>
      <c r="G34259">
        <v>3</v>
      </c>
      <c r="H34259">
        <v>0</v>
      </c>
    </row>
    <row r="34260" spans="2:8" x14ac:dyDescent="0.3">
      <c r="B34260" t="s">
        <v>3317</v>
      </c>
      <c r="C34260" s="2">
        <v>45962</v>
      </c>
      <c r="D34260">
        <v>22</v>
      </c>
      <c r="E34260">
        <v>21</v>
      </c>
      <c r="F34260">
        <v>1</v>
      </c>
      <c r="G34260">
        <v>4</v>
      </c>
      <c r="H34260">
        <v>2</v>
      </c>
    </row>
    <row r="34261" spans="2:8" x14ac:dyDescent="0.3">
      <c r="B34261" t="s">
        <v>3317</v>
      </c>
      <c r="C34261" s="2">
        <v>45992</v>
      </c>
      <c r="D34261">
        <v>23</v>
      </c>
      <c r="E34261">
        <v>23</v>
      </c>
      <c r="F34261">
        <v>0</v>
      </c>
      <c r="G34261">
        <v>2</v>
      </c>
      <c r="H34261">
        <v>8</v>
      </c>
    </row>
    <row r="34262" spans="2:8" x14ac:dyDescent="0.3">
      <c r="B34262" t="s">
        <v>3318</v>
      </c>
      <c r="C34262" s="2">
        <v>45658</v>
      </c>
      <c r="D34262">
        <v>22</v>
      </c>
      <c r="E34262">
        <v>22</v>
      </c>
      <c r="F34262">
        <v>0</v>
      </c>
      <c r="G34262">
        <v>1</v>
      </c>
      <c r="H34262">
        <v>6</v>
      </c>
    </row>
    <row r="34263" spans="2:8" x14ac:dyDescent="0.3">
      <c r="B34263" t="s">
        <v>3318</v>
      </c>
      <c r="C34263" s="2">
        <v>45689</v>
      </c>
      <c r="D34263">
        <v>22</v>
      </c>
      <c r="E34263">
        <v>20</v>
      </c>
      <c r="F34263">
        <v>2</v>
      </c>
      <c r="G34263">
        <v>2</v>
      </c>
      <c r="H34263">
        <v>4</v>
      </c>
    </row>
    <row r="34264" spans="2:8" x14ac:dyDescent="0.3">
      <c r="B34264" t="s">
        <v>3318</v>
      </c>
      <c r="C34264" s="2">
        <v>45717</v>
      </c>
      <c r="D34264">
        <v>22</v>
      </c>
      <c r="E34264">
        <v>22</v>
      </c>
      <c r="F34264">
        <v>0</v>
      </c>
      <c r="G34264">
        <v>2</v>
      </c>
      <c r="H34264">
        <v>8</v>
      </c>
    </row>
    <row r="34265" spans="2:8" x14ac:dyDescent="0.3">
      <c r="B34265" t="s">
        <v>3318</v>
      </c>
      <c r="C34265" s="2">
        <v>45748</v>
      </c>
      <c r="D34265">
        <v>22</v>
      </c>
      <c r="E34265">
        <v>21</v>
      </c>
      <c r="F34265">
        <v>1</v>
      </c>
      <c r="G34265">
        <v>1</v>
      </c>
      <c r="H34265">
        <v>2</v>
      </c>
    </row>
    <row r="34266" spans="2:8" x14ac:dyDescent="0.3">
      <c r="B34266" t="s">
        <v>3318</v>
      </c>
      <c r="C34266" s="2">
        <v>45778</v>
      </c>
      <c r="D34266">
        <v>21</v>
      </c>
      <c r="E34266">
        <v>21</v>
      </c>
      <c r="F34266">
        <v>0</v>
      </c>
      <c r="G34266">
        <v>1</v>
      </c>
      <c r="H34266">
        <v>6</v>
      </c>
    </row>
    <row r="34267" spans="2:8" x14ac:dyDescent="0.3">
      <c r="B34267" t="s">
        <v>3318</v>
      </c>
      <c r="C34267" s="2">
        <v>45809</v>
      </c>
      <c r="D34267">
        <v>21</v>
      </c>
      <c r="E34267">
        <v>20</v>
      </c>
      <c r="F34267">
        <v>1</v>
      </c>
      <c r="G34267">
        <v>4</v>
      </c>
      <c r="H34267">
        <v>2</v>
      </c>
    </row>
    <row r="34268" spans="2:8" x14ac:dyDescent="0.3">
      <c r="B34268" t="s">
        <v>3318</v>
      </c>
      <c r="C34268" s="2">
        <v>45839</v>
      </c>
      <c r="D34268">
        <v>23</v>
      </c>
      <c r="E34268">
        <v>23</v>
      </c>
      <c r="F34268">
        <v>0</v>
      </c>
      <c r="G34268">
        <v>1</v>
      </c>
      <c r="H34268">
        <v>2</v>
      </c>
    </row>
    <row r="34269" spans="2:8" x14ac:dyDescent="0.3">
      <c r="B34269" t="s">
        <v>3318</v>
      </c>
      <c r="C34269" s="2">
        <v>45870</v>
      </c>
      <c r="D34269">
        <v>20</v>
      </c>
      <c r="E34269">
        <v>20</v>
      </c>
      <c r="F34269">
        <v>0</v>
      </c>
      <c r="G34269">
        <v>2</v>
      </c>
      <c r="H34269">
        <v>8</v>
      </c>
    </row>
    <row r="34270" spans="2:8" x14ac:dyDescent="0.3">
      <c r="B34270" t="s">
        <v>3318</v>
      </c>
      <c r="C34270" s="2">
        <v>45901</v>
      </c>
      <c r="D34270">
        <v>20</v>
      </c>
      <c r="E34270">
        <v>19</v>
      </c>
      <c r="F34270">
        <v>1</v>
      </c>
      <c r="G34270">
        <v>0</v>
      </c>
      <c r="H34270">
        <v>6</v>
      </c>
    </row>
    <row r="34271" spans="2:8" x14ac:dyDescent="0.3">
      <c r="B34271" t="s">
        <v>3318</v>
      </c>
      <c r="C34271" s="2">
        <v>45931</v>
      </c>
      <c r="D34271">
        <v>21</v>
      </c>
      <c r="E34271">
        <v>19</v>
      </c>
      <c r="F34271">
        <v>2</v>
      </c>
      <c r="G34271">
        <v>0</v>
      </c>
      <c r="H34271">
        <v>10</v>
      </c>
    </row>
    <row r="34272" spans="2:8" x14ac:dyDescent="0.3">
      <c r="B34272" t="s">
        <v>3318</v>
      </c>
      <c r="C34272" s="2">
        <v>45962</v>
      </c>
      <c r="D34272">
        <v>21</v>
      </c>
      <c r="E34272">
        <v>20</v>
      </c>
      <c r="F34272">
        <v>1</v>
      </c>
      <c r="G34272">
        <v>3</v>
      </c>
      <c r="H34272">
        <v>0</v>
      </c>
    </row>
    <row r="34273" spans="2:8" x14ac:dyDescent="0.3">
      <c r="B34273" t="s">
        <v>3318</v>
      </c>
      <c r="C34273" s="2">
        <v>45992</v>
      </c>
      <c r="D34273">
        <v>22</v>
      </c>
      <c r="E34273">
        <v>22</v>
      </c>
      <c r="F34273">
        <v>0</v>
      </c>
      <c r="G34273">
        <v>4</v>
      </c>
      <c r="H34273">
        <v>0</v>
      </c>
    </row>
    <row r="34274" spans="2:8" x14ac:dyDescent="0.3">
      <c r="B34274" t="s">
        <v>3319</v>
      </c>
      <c r="C34274" s="2">
        <v>45658</v>
      </c>
      <c r="D34274">
        <v>23</v>
      </c>
      <c r="E34274">
        <v>20</v>
      </c>
      <c r="F34274">
        <v>3</v>
      </c>
      <c r="G34274">
        <v>3</v>
      </c>
      <c r="H34274">
        <v>6</v>
      </c>
    </row>
    <row r="34275" spans="2:8" x14ac:dyDescent="0.3">
      <c r="B34275" t="s">
        <v>3319</v>
      </c>
      <c r="C34275" s="2">
        <v>45689</v>
      </c>
      <c r="D34275">
        <v>22</v>
      </c>
      <c r="E34275">
        <v>21</v>
      </c>
      <c r="F34275">
        <v>1</v>
      </c>
      <c r="G34275">
        <v>1</v>
      </c>
      <c r="H34275">
        <v>0</v>
      </c>
    </row>
    <row r="34276" spans="2:8" x14ac:dyDescent="0.3">
      <c r="B34276" t="s">
        <v>3319</v>
      </c>
      <c r="C34276" s="2">
        <v>45717</v>
      </c>
      <c r="D34276">
        <v>21</v>
      </c>
      <c r="E34276">
        <v>17</v>
      </c>
      <c r="F34276">
        <v>4</v>
      </c>
      <c r="G34276">
        <v>2</v>
      </c>
      <c r="H34276">
        <v>4</v>
      </c>
    </row>
    <row r="34277" spans="2:8" x14ac:dyDescent="0.3">
      <c r="B34277" t="s">
        <v>3319</v>
      </c>
      <c r="C34277" s="2">
        <v>45748</v>
      </c>
      <c r="D34277">
        <v>22</v>
      </c>
      <c r="E34277">
        <v>21</v>
      </c>
      <c r="F34277">
        <v>1</v>
      </c>
      <c r="G34277">
        <v>2</v>
      </c>
      <c r="H34277">
        <v>6</v>
      </c>
    </row>
    <row r="34278" spans="2:8" x14ac:dyDescent="0.3">
      <c r="B34278" t="s">
        <v>3319</v>
      </c>
      <c r="C34278" s="2">
        <v>45778</v>
      </c>
      <c r="D34278">
        <v>22</v>
      </c>
      <c r="E34278">
        <v>18</v>
      </c>
      <c r="F34278">
        <v>4</v>
      </c>
      <c r="G34278">
        <v>1</v>
      </c>
      <c r="H34278">
        <v>4</v>
      </c>
    </row>
    <row r="34279" spans="2:8" x14ac:dyDescent="0.3">
      <c r="B34279" t="s">
        <v>3319</v>
      </c>
      <c r="C34279" s="2">
        <v>45809</v>
      </c>
      <c r="D34279">
        <v>20</v>
      </c>
      <c r="E34279">
        <v>19</v>
      </c>
      <c r="F34279">
        <v>1</v>
      </c>
      <c r="G34279">
        <v>4</v>
      </c>
      <c r="H34279">
        <v>0</v>
      </c>
    </row>
    <row r="34280" spans="2:8" x14ac:dyDescent="0.3">
      <c r="B34280" t="s">
        <v>3319</v>
      </c>
      <c r="C34280" s="2">
        <v>45839</v>
      </c>
      <c r="D34280">
        <v>20</v>
      </c>
      <c r="E34280">
        <v>16</v>
      </c>
      <c r="F34280">
        <v>4</v>
      </c>
      <c r="G34280">
        <v>2</v>
      </c>
      <c r="H34280">
        <v>8</v>
      </c>
    </row>
    <row r="34281" spans="2:8" x14ac:dyDescent="0.3">
      <c r="B34281" t="s">
        <v>3319</v>
      </c>
      <c r="C34281" s="2">
        <v>45870</v>
      </c>
      <c r="D34281">
        <v>21</v>
      </c>
      <c r="E34281">
        <v>20</v>
      </c>
      <c r="F34281">
        <v>1</v>
      </c>
      <c r="G34281">
        <v>1</v>
      </c>
      <c r="H34281">
        <v>16</v>
      </c>
    </row>
    <row r="34282" spans="2:8" x14ac:dyDescent="0.3">
      <c r="B34282" t="s">
        <v>3319</v>
      </c>
      <c r="C34282" s="2">
        <v>45901</v>
      </c>
      <c r="D34282">
        <v>20</v>
      </c>
      <c r="E34282">
        <v>17</v>
      </c>
      <c r="F34282">
        <v>3</v>
      </c>
      <c r="G34282">
        <v>1</v>
      </c>
      <c r="H34282">
        <v>8</v>
      </c>
    </row>
    <row r="34283" spans="2:8" x14ac:dyDescent="0.3">
      <c r="B34283" t="s">
        <v>3319</v>
      </c>
      <c r="C34283" s="2">
        <v>45931</v>
      </c>
      <c r="D34283">
        <v>20</v>
      </c>
      <c r="E34283">
        <v>17</v>
      </c>
      <c r="F34283">
        <v>3</v>
      </c>
      <c r="G34283">
        <v>2</v>
      </c>
      <c r="H34283">
        <v>2</v>
      </c>
    </row>
    <row r="34284" spans="2:8" x14ac:dyDescent="0.3">
      <c r="B34284" t="s">
        <v>3319</v>
      </c>
      <c r="C34284" s="2">
        <v>45962</v>
      </c>
      <c r="D34284">
        <v>20</v>
      </c>
      <c r="E34284">
        <v>20</v>
      </c>
      <c r="F34284">
        <v>0</v>
      </c>
      <c r="G34284">
        <v>2</v>
      </c>
      <c r="H34284">
        <v>8</v>
      </c>
    </row>
    <row r="34285" spans="2:8" x14ac:dyDescent="0.3">
      <c r="B34285" t="s">
        <v>3319</v>
      </c>
      <c r="C34285" s="2">
        <v>45992</v>
      </c>
      <c r="D34285">
        <v>23</v>
      </c>
      <c r="E34285">
        <v>23</v>
      </c>
      <c r="F34285">
        <v>0</v>
      </c>
      <c r="G34285">
        <v>0</v>
      </c>
      <c r="H34285">
        <v>6</v>
      </c>
    </row>
    <row r="34286" spans="2:8" x14ac:dyDescent="0.3">
      <c r="B34286" t="s">
        <v>3320</v>
      </c>
      <c r="C34286" s="2">
        <v>45658</v>
      </c>
      <c r="D34286">
        <v>20</v>
      </c>
      <c r="E34286">
        <v>16</v>
      </c>
      <c r="F34286">
        <v>4</v>
      </c>
      <c r="G34286">
        <v>2</v>
      </c>
      <c r="H34286">
        <v>12</v>
      </c>
    </row>
    <row r="34287" spans="2:8" x14ac:dyDescent="0.3">
      <c r="B34287" t="s">
        <v>3320</v>
      </c>
      <c r="C34287" s="2">
        <v>45689</v>
      </c>
      <c r="D34287">
        <v>20</v>
      </c>
      <c r="E34287">
        <v>16</v>
      </c>
      <c r="F34287">
        <v>4</v>
      </c>
      <c r="G34287">
        <v>0</v>
      </c>
      <c r="H34287">
        <v>0</v>
      </c>
    </row>
    <row r="34288" spans="2:8" x14ac:dyDescent="0.3">
      <c r="B34288" t="s">
        <v>3320</v>
      </c>
      <c r="C34288" s="2">
        <v>45717</v>
      </c>
      <c r="D34288">
        <v>22</v>
      </c>
      <c r="E34288">
        <v>20</v>
      </c>
      <c r="F34288">
        <v>2</v>
      </c>
      <c r="G34288">
        <v>0</v>
      </c>
      <c r="H34288">
        <v>4</v>
      </c>
    </row>
    <row r="34289" spans="2:8" x14ac:dyDescent="0.3">
      <c r="B34289" t="s">
        <v>3320</v>
      </c>
      <c r="C34289" s="2">
        <v>45748</v>
      </c>
      <c r="D34289">
        <v>21</v>
      </c>
      <c r="E34289">
        <v>19</v>
      </c>
      <c r="F34289">
        <v>2</v>
      </c>
      <c r="G34289">
        <v>4</v>
      </c>
      <c r="H34289">
        <v>2</v>
      </c>
    </row>
    <row r="34290" spans="2:8" x14ac:dyDescent="0.3">
      <c r="B34290" t="s">
        <v>3320</v>
      </c>
      <c r="C34290" s="2">
        <v>45778</v>
      </c>
      <c r="D34290">
        <v>21</v>
      </c>
      <c r="E34290">
        <v>18</v>
      </c>
      <c r="F34290">
        <v>3</v>
      </c>
      <c r="G34290">
        <v>0</v>
      </c>
      <c r="H34290">
        <v>4</v>
      </c>
    </row>
    <row r="34291" spans="2:8" x14ac:dyDescent="0.3">
      <c r="B34291" t="s">
        <v>3320</v>
      </c>
      <c r="C34291" s="2">
        <v>45809</v>
      </c>
      <c r="D34291">
        <v>20</v>
      </c>
      <c r="E34291">
        <v>18</v>
      </c>
      <c r="F34291">
        <v>2</v>
      </c>
      <c r="G34291">
        <v>1</v>
      </c>
      <c r="H34291">
        <v>0</v>
      </c>
    </row>
    <row r="34292" spans="2:8" x14ac:dyDescent="0.3">
      <c r="B34292" t="s">
        <v>3320</v>
      </c>
      <c r="C34292" s="2">
        <v>45839</v>
      </c>
      <c r="D34292">
        <v>22</v>
      </c>
      <c r="E34292">
        <v>22</v>
      </c>
      <c r="F34292">
        <v>0</v>
      </c>
      <c r="G34292">
        <v>0</v>
      </c>
      <c r="H34292">
        <v>4</v>
      </c>
    </row>
    <row r="34293" spans="2:8" x14ac:dyDescent="0.3">
      <c r="B34293" t="s">
        <v>3320</v>
      </c>
      <c r="C34293" s="2">
        <v>45870</v>
      </c>
      <c r="D34293">
        <v>23</v>
      </c>
      <c r="E34293">
        <v>19</v>
      </c>
      <c r="F34293">
        <v>4</v>
      </c>
      <c r="G34293">
        <v>1</v>
      </c>
      <c r="H34293">
        <v>0</v>
      </c>
    </row>
    <row r="34294" spans="2:8" x14ac:dyDescent="0.3">
      <c r="B34294" t="s">
        <v>3320</v>
      </c>
      <c r="C34294" s="2">
        <v>45901</v>
      </c>
      <c r="D34294">
        <v>21</v>
      </c>
      <c r="E34294">
        <v>18</v>
      </c>
      <c r="F34294">
        <v>3</v>
      </c>
      <c r="G34294">
        <v>2</v>
      </c>
      <c r="H34294">
        <v>6</v>
      </c>
    </row>
    <row r="34295" spans="2:8" x14ac:dyDescent="0.3">
      <c r="B34295" t="s">
        <v>3320</v>
      </c>
      <c r="C34295" s="2">
        <v>45931</v>
      </c>
      <c r="D34295">
        <v>21</v>
      </c>
      <c r="E34295">
        <v>20</v>
      </c>
      <c r="F34295">
        <v>1</v>
      </c>
      <c r="G34295">
        <v>0</v>
      </c>
      <c r="H34295">
        <v>8</v>
      </c>
    </row>
    <row r="34296" spans="2:8" x14ac:dyDescent="0.3">
      <c r="B34296" t="s">
        <v>3320</v>
      </c>
      <c r="C34296" s="2">
        <v>45962</v>
      </c>
      <c r="D34296">
        <v>22</v>
      </c>
      <c r="E34296">
        <v>20</v>
      </c>
      <c r="F34296">
        <v>2</v>
      </c>
      <c r="G34296">
        <v>2</v>
      </c>
      <c r="H34296">
        <v>2</v>
      </c>
    </row>
    <row r="34297" spans="2:8" x14ac:dyDescent="0.3">
      <c r="B34297" t="s">
        <v>3320</v>
      </c>
      <c r="C34297" s="2">
        <v>45992</v>
      </c>
      <c r="D34297">
        <v>22</v>
      </c>
      <c r="E34297">
        <v>22</v>
      </c>
      <c r="F34297">
        <v>0</v>
      </c>
      <c r="G34297">
        <v>1</v>
      </c>
      <c r="H34297">
        <v>4</v>
      </c>
    </row>
    <row r="34298" spans="2:8" x14ac:dyDescent="0.3">
      <c r="B34298" t="s">
        <v>3321</v>
      </c>
      <c r="C34298" s="2">
        <v>45658</v>
      </c>
      <c r="D34298">
        <v>20</v>
      </c>
      <c r="E34298">
        <v>18</v>
      </c>
      <c r="F34298">
        <v>2</v>
      </c>
      <c r="G34298">
        <v>2</v>
      </c>
      <c r="H34298">
        <v>0</v>
      </c>
    </row>
    <row r="34299" spans="2:8" x14ac:dyDescent="0.3">
      <c r="B34299" t="s">
        <v>3321</v>
      </c>
      <c r="C34299" s="2">
        <v>45689</v>
      </c>
      <c r="D34299">
        <v>22</v>
      </c>
      <c r="E34299">
        <v>19</v>
      </c>
      <c r="F34299">
        <v>3</v>
      </c>
      <c r="G34299">
        <v>2</v>
      </c>
      <c r="H34299">
        <v>2</v>
      </c>
    </row>
    <row r="34300" spans="2:8" x14ac:dyDescent="0.3">
      <c r="B34300" t="s">
        <v>3321</v>
      </c>
      <c r="C34300" s="2">
        <v>45717</v>
      </c>
      <c r="D34300">
        <v>21</v>
      </c>
      <c r="E34300">
        <v>20</v>
      </c>
      <c r="F34300">
        <v>1</v>
      </c>
      <c r="G34300">
        <v>2</v>
      </c>
      <c r="H34300">
        <v>2</v>
      </c>
    </row>
    <row r="34301" spans="2:8" x14ac:dyDescent="0.3">
      <c r="B34301" t="s">
        <v>3321</v>
      </c>
      <c r="C34301" s="2">
        <v>45748</v>
      </c>
      <c r="D34301">
        <v>23</v>
      </c>
      <c r="E34301">
        <v>23</v>
      </c>
      <c r="F34301">
        <v>0</v>
      </c>
      <c r="G34301">
        <v>2</v>
      </c>
      <c r="H34301">
        <v>4</v>
      </c>
    </row>
    <row r="34302" spans="2:8" x14ac:dyDescent="0.3">
      <c r="B34302" t="s">
        <v>3321</v>
      </c>
      <c r="C34302" s="2">
        <v>45778</v>
      </c>
      <c r="D34302">
        <v>21</v>
      </c>
      <c r="E34302">
        <v>20</v>
      </c>
      <c r="F34302">
        <v>1</v>
      </c>
      <c r="G34302">
        <v>1</v>
      </c>
      <c r="H34302">
        <v>4</v>
      </c>
    </row>
    <row r="34303" spans="2:8" x14ac:dyDescent="0.3">
      <c r="B34303" t="s">
        <v>3321</v>
      </c>
      <c r="C34303" s="2">
        <v>45809</v>
      </c>
      <c r="D34303">
        <v>20</v>
      </c>
      <c r="E34303">
        <v>16</v>
      </c>
      <c r="F34303">
        <v>4</v>
      </c>
      <c r="G34303">
        <v>4</v>
      </c>
      <c r="H34303">
        <v>2</v>
      </c>
    </row>
    <row r="34304" spans="2:8" x14ac:dyDescent="0.3">
      <c r="B34304" t="s">
        <v>3321</v>
      </c>
      <c r="C34304" s="2">
        <v>45839</v>
      </c>
      <c r="D34304">
        <v>23</v>
      </c>
      <c r="E34304">
        <v>23</v>
      </c>
      <c r="F34304">
        <v>0</v>
      </c>
      <c r="G34304">
        <v>1</v>
      </c>
      <c r="H34304">
        <v>4</v>
      </c>
    </row>
    <row r="34305" spans="2:8" x14ac:dyDescent="0.3">
      <c r="B34305" t="s">
        <v>3321</v>
      </c>
      <c r="C34305" s="2">
        <v>45870</v>
      </c>
      <c r="D34305">
        <v>20</v>
      </c>
      <c r="E34305">
        <v>20</v>
      </c>
      <c r="F34305">
        <v>0</v>
      </c>
      <c r="G34305">
        <v>0</v>
      </c>
      <c r="H34305">
        <v>8</v>
      </c>
    </row>
    <row r="34306" spans="2:8" x14ac:dyDescent="0.3">
      <c r="B34306" t="s">
        <v>3321</v>
      </c>
      <c r="C34306" s="2">
        <v>45901</v>
      </c>
      <c r="D34306">
        <v>21</v>
      </c>
      <c r="E34306">
        <v>19</v>
      </c>
      <c r="F34306">
        <v>2</v>
      </c>
      <c r="G34306">
        <v>0</v>
      </c>
      <c r="H34306">
        <v>2</v>
      </c>
    </row>
    <row r="34307" spans="2:8" x14ac:dyDescent="0.3">
      <c r="B34307" t="s">
        <v>3321</v>
      </c>
      <c r="C34307" s="2">
        <v>45931</v>
      </c>
      <c r="D34307">
        <v>21</v>
      </c>
      <c r="E34307">
        <v>19</v>
      </c>
      <c r="F34307">
        <v>2</v>
      </c>
      <c r="G34307">
        <v>4</v>
      </c>
      <c r="H34307">
        <v>10</v>
      </c>
    </row>
    <row r="34308" spans="2:8" x14ac:dyDescent="0.3">
      <c r="B34308" t="s">
        <v>3321</v>
      </c>
      <c r="C34308" s="2">
        <v>45962</v>
      </c>
      <c r="D34308">
        <v>23</v>
      </c>
      <c r="E34308">
        <v>22</v>
      </c>
      <c r="F34308">
        <v>1</v>
      </c>
      <c r="G34308">
        <v>2</v>
      </c>
      <c r="H34308">
        <v>4</v>
      </c>
    </row>
    <row r="34309" spans="2:8" x14ac:dyDescent="0.3">
      <c r="B34309" t="s">
        <v>3321</v>
      </c>
      <c r="C34309" s="2">
        <v>45992</v>
      </c>
      <c r="D34309">
        <v>22</v>
      </c>
      <c r="E34309">
        <v>18</v>
      </c>
      <c r="F34309">
        <v>4</v>
      </c>
      <c r="G34309">
        <v>4</v>
      </c>
      <c r="H34309">
        <v>4</v>
      </c>
    </row>
    <row r="34310" spans="2:8" x14ac:dyDescent="0.3">
      <c r="B34310" t="s">
        <v>3322</v>
      </c>
      <c r="C34310" s="2">
        <v>45658</v>
      </c>
      <c r="D34310">
        <v>23</v>
      </c>
      <c r="E34310">
        <v>22</v>
      </c>
      <c r="F34310">
        <v>1</v>
      </c>
      <c r="G34310">
        <v>1</v>
      </c>
      <c r="H34310">
        <v>8</v>
      </c>
    </row>
    <row r="34311" spans="2:8" x14ac:dyDescent="0.3">
      <c r="B34311" t="s">
        <v>3322</v>
      </c>
      <c r="C34311" s="2">
        <v>45689</v>
      </c>
      <c r="D34311">
        <v>23</v>
      </c>
      <c r="E34311">
        <v>22</v>
      </c>
      <c r="F34311">
        <v>1</v>
      </c>
      <c r="G34311">
        <v>1</v>
      </c>
      <c r="H34311">
        <v>2</v>
      </c>
    </row>
    <row r="34312" spans="2:8" x14ac:dyDescent="0.3">
      <c r="B34312" t="s">
        <v>3322</v>
      </c>
      <c r="C34312" s="2">
        <v>45717</v>
      </c>
      <c r="D34312">
        <v>23</v>
      </c>
      <c r="E34312">
        <v>22</v>
      </c>
      <c r="F34312">
        <v>1</v>
      </c>
      <c r="G34312">
        <v>2</v>
      </c>
      <c r="H34312">
        <v>4</v>
      </c>
    </row>
    <row r="34313" spans="2:8" x14ac:dyDescent="0.3">
      <c r="B34313" t="s">
        <v>3322</v>
      </c>
      <c r="C34313" s="2">
        <v>45748</v>
      </c>
      <c r="D34313">
        <v>20</v>
      </c>
      <c r="E34313">
        <v>19</v>
      </c>
      <c r="F34313">
        <v>1</v>
      </c>
      <c r="G34313">
        <v>1</v>
      </c>
      <c r="H34313">
        <v>0</v>
      </c>
    </row>
    <row r="34314" spans="2:8" x14ac:dyDescent="0.3">
      <c r="B34314" t="s">
        <v>3322</v>
      </c>
      <c r="C34314" s="2">
        <v>45778</v>
      </c>
      <c r="D34314">
        <v>22</v>
      </c>
      <c r="E34314">
        <v>20</v>
      </c>
      <c r="F34314">
        <v>2</v>
      </c>
      <c r="G34314">
        <v>1</v>
      </c>
      <c r="H34314">
        <v>4</v>
      </c>
    </row>
    <row r="34315" spans="2:8" x14ac:dyDescent="0.3">
      <c r="B34315" t="s">
        <v>3322</v>
      </c>
      <c r="C34315" s="2">
        <v>45809</v>
      </c>
      <c r="D34315">
        <v>22</v>
      </c>
      <c r="E34315">
        <v>18</v>
      </c>
      <c r="F34315">
        <v>4</v>
      </c>
      <c r="G34315">
        <v>0</v>
      </c>
      <c r="H34315">
        <v>6</v>
      </c>
    </row>
    <row r="34316" spans="2:8" x14ac:dyDescent="0.3">
      <c r="B34316" t="s">
        <v>3322</v>
      </c>
      <c r="C34316" s="2">
        <v>45839</v>
      </c>
      <c r="D34316">
        <v>22</v>
      </c>
      <c r="E34316">
        <v>19</v>
      </c>
      <c r="F34316">
        <v>3</v>
      </c>
      <c r="G34316">
        <v>4</v>
      </c>
      <c r="H34316">
        <v>6</v>
      </c>
    </row>
    <row r="34317" spans="2:8" x14ac:dyDescent="0.3">
      <c r="B34317" t="s">
        <v>3322</v>
      </c>
      <c r="C34317" s="2">
        <v>45870</v>
      </c>
      <c r="D34317">
        <v>20</v>
      </c>
      <c r="E34317">
        <v>18</v>
      </c>
      <c r="F34317">
        <v>2</v>
      </c>
      <c r="G34317">
        <v>0</v>
      </c>
      <c r="H34317">
        <v>10</v>
      </c>
    </row>
    <row r="34318" spans="2:8" x14ac:dyDescent="0.3">
      <c r="B34318" t="s">
        <v>3322</v>
      </c>
      <c r="C34318" s="2">
        <v>45901</v>
      </c>
      <c r="D34318">
        <v>23</v>
      </c>
      <c r="E34318">
        <v>23</v>
      </c>
      <c r="F34318">
        <v>0</v>
      </c>
      <c r="G34318">
        <v>1</v>
      </c>
      <c r="H34318">
        <v>10</v>
      </c>
    </row>
    <row r="34319" spans="2:8" x14ac:dyDescent="0.3">
      <c r="B34319" t="s">
        <v>3322</v>
      </c>
      <c r="C34319" s="2">
        <v>45931</v>
      </c>
      <c r="D34319">
        <v>21</v>
      </c>
      <c r="E34319">
        <v>20</v>
      </c>
      <c r="F34319">
        <v>1</v>
      </c>
      <c r="G34319">
        <v>0</v>
      </c>
      <c r="H34319">
        <v>4</v>
      </c>
    </row>
    <row r="34320" spans="2:8" x14ac:dyDescent="0.3">
      <c r="B34320" t="s">
        <v>3322</v>
      </c>
      <c r="C34320" s="2">
        <v>45962</v>
      </c>
      <c r="D34320">
        <v>23</v>
      </c>
      <c r="E34320">
        <v>22</v>
      </c>
      <c r="F34320">
        <v>1</v>
      </c>
      <c r="G34320">
        <v>2</v>
      </c>
      <c r="H34320">
        <v>10</v>
      </c>
    </row>
    <row r="34321" spans="2:8" x14ac:dyDescent="0.3">
      <c r="B34321" t="s">
        <v>3322</v>
      </c>
      <c r="C34321" s="2">
        <v>45992</v>
      </c>
      <c r="D34321">
        <v>22</v>
      </c>
      <c r="E34321">
        <v>18</v>
      </c>
      <c r="F34321">
        <v>4</v>
      </c>
      <c r="G34321">
        <v>4</v>
      </c>
      <c r="H34321">
        <v>6</v>
      </c>
    </row>
    <row r="34322" spans="2:8" x14ac:dyDescent="0.3">
      <c r="B34322" t="s">
        <v>3323</v>
      </c>
      <c r="C34322" s="2">
        <v>45658</v>
      </c>
      <c r="D34322">
        <v>23</v>
      </c>
      <c r="E34322">
        <v>22</v>
      </c>
      <c r="F34322">
        <v>1</v>
      </c>
      <c r="G34322">
        <v>3</v>
      </c>
      <c r="H34322">
        <v>0</v>
      </c>
    </row>
    <row r="34323" spans="2:8" x14ac:dyDescent="0.3">
      <c r="B34323" t="s">
        <v>3323</v>
      </c>
      <c r="C34323" s="2">
        <v>45689</v>
      </c>
      <c r="D34323">
        <v>20</v>
      </c>
      <c r="E34323">
        <v>20</v>
      </c>
      <c r="F34323">
        <v>0</v>
      </c>
      <c r="G34323">
        <v>4</v>
      </c>
      <c r="H34323">
        <v>2</v>
      </c>
    </row>
    <row r="34324" spans="2:8" x14ac:dyDescent="0.3">
      <c r="B34324" t="s">
        <v>3323</v>
      </c>
      <c r="C34324" s="2">
        <v>45717</v>
      </c>
      <c r="D34324">
        <v>22</v>
      </c>
      <c r="E34324">
        <v>20</v>
      </c>
      <c r="F34324">
        <v>2</v>
      </c>
      <c r="G34324">
        <v>3</v>
      </c>
      <c r="H34324">
        <v>0</v>
      </c>
    </row>
    <row r="34325" spans="2:8" x14ac:dyDescent="0.3">
      <c r="B34325" t="s">
        <v>3323</v>
      </c>
      <c r="C34325" s="2">
        <v>45748</v>
      </c>
      <c r="D34325">
        <v>21</v>
      </c>
      <c r="E34325">
        <v>21</v>
      </c>
      <c r="F34325">
        <v>0</v>
      </c>
      <c r="G34325">
        <v>2</v>
      </c>
      <c r="H34325">
        <v>2</v>
      </c>
    </row>
    <row r="34326" spans="2:8" x14ac:dyDescent="0.3">
      <c r="B34326" t="s">
        <v>3323</v>
      </c>
      <c r="C34326" s="2">
        <v>45778</v>
      </c>
      <c r="D34326">
        <v>22</v>
      </c>
      <c r="E34326">
        <v>20</v>
      </c>
      <c r="F34326">
        <v>2</v>
      </c>
      <c r="G34326">
        <v>3</v>
      </c>
      <c r="H34326">
        <v>2</v>
      </c>
    </row>
    <row r="34327" spans="2:8" x14ac:dyDescent="0.3">
      <c r="B34327" t="s">
        <v>3323</v>
      </c>
      <c r="C34327" s="2">
        <v>45809</v>
      </c>
      <c r="D34327">
        <v>23</v>
      </c>
      <c r="E34327">
        <v>21</v>
      </c>
      <c r="F34327">
        <v>2</v>
      </c>
      <c r="G34327">
        <v>4</v>
      </c>
      <c r="H34327">
        <v>8</v>
      </c>
    </row>
    <row r="34328" spans="2:8" x14ac:dyDescent="0.3">
      <c r="B34328" t="s">
        <v>3323</v>
      </c>
      <c r="C34328" s="2">
        <v>45839</v>
      </c>
      <c r="D34328">
        <v>22</v>
      </c>
      <c r="E34328">
        <v>22</v>
      </c>
      <c r="F34328">
        <v>0</v>
      </c>
      <c r="G34328">
        <v>3</v>
      </c>
      <c r="H34328">
        <v>4</v>
      </c>
    </row>
    <row r="34329" spans="2:8" x14ac:dyDescent="0.3">
      <c r="B34329" t="s">
        <v>3323</v>
      </c>
      <c r="C34329" s="2">
        <v>45870</v>
      </c>
      <c r="D34329">
        <v>23</v>
      </c>
      <c r="E34329">
        <v>23</v>
      </c>
      <c r="F34329">
        <v>0</v>
      </c>
      <c r="G34329">
        <v>1</v>
      </c>
      <c r="H34329">
        <v>10</v>
      </c>
    </row>
    <row r="34330" spans="2:8" x14ac:dyDescent="0.3">
      <c r="B34330" t="s">
        <v>3323</v>
      </c>
      <c r="C34330" s="2">
        <v>45901</v>
      </c>
      <c r="D34330">
        <v>23</v>
      </c>
      <c r="E34330">
        <v>19</v>
      </c>
      <c r="F34330">
        <v>4</v>
      </c>
      <c r="G34330">
        <v>2</v>
      </c>
      <c r="H34330">
        <v>4</v>
      </c>
    </row>
    <row r="34331" spans="2:8" x14ac:dyDescent="0.3">
      <c r="B34331" t="s">
        <v>3323</v>
      </c>
      <c r="C34331" s="2">
        <v>45931</v>
      </c>
      <c r="D34331">
        <v>22</v>
      </c>
      <c r="E34331">
        <v>19</v>
      </c>
      <c r="F34331">
        <v>3</v>
      </c>
      <c r="G34331">
        <v>4</v>
      </c>
      <c r="H34331">
        <v>4</v>
      </c>
    </row>
    <row r="34332" spans="2:8" x14ac:dyDescent="0.3">
      <c r="B34332" t="s">
        <v>3323</v>
      </c>
      <c r="C34332" s="2">
        <v>45962</v>
      </c>
      <c r="D34332">
        <v>20</v>
      </c>
      <c r="E34332">
        <v>20</v>
      </c>
      <c r="F34332">
        <v>0</v>
      </c>
      <c r="G34332">
        <v>4</v>
      </c>
      <c r="H34332">
        <v>2</v>
      </c>
    </row>
    <row r="34333" spans="2:8" x14ac:dyDescent="0.3">
      <c r="B34333" t="s">
        <v>3323</v>
      </c>
      <c r="C34333" s="2">
        <v>45992</v>
      </c>
      <c r="D34333">
        <v>20</v>
      </c>
      <c r="E34333">
        <v>17</v>
      </c>
      <c r="F34333">
        <v>3</v>
      </c>
      <c r="G34333">
        <v>0</v>
      </c>
      <c r="H34333">
        <v>10</v>
      </c>
    </row>
    <row r="34334" spans="2:8" x14ac:dyDescent="0.3">
      <c r="B34334" t="s">
        <v>3324</v>
      </c>
      <c r="C34334" s="2">
        <v>45658</v>
      </c>
      <c r="D34334">
        <v>23</v>
      </c>
      <c r="E34334">
        <v>20</v>
      </c>
      <c r="F34334">
        <v>3</v>
      </c>
      <c r="G34334">
        <v>2</v>
      </c>
      <c r="H34334">
        <v>2</v>
      </c>
    </row>
    <row r="34335" spans="2:8" x14ac:dyDescent="0.3">
      <c r="B34335" t="s">
        <v>3324</v>
      </c>
      <c r="C34335" s="2">
        <v>45689</v>
      </c>
      <c r="D34335">
        <v>23</v>
      </c>
      <c r="E34335">
        <v>20</v>
      </c>
      <c r="F34335">
        <v>3</v>
      </c>
      <c r="G34335">
        <v>0</v>
      </c>
      <c r="H34335">
        <v>4</v>
      </c>
    </row>
    <row r="34336" spans="2:8" x14ac:dyDescent="0.3">
      <c r="B34336" t="s">
        <v>3324</v>
      </c>
      <c r="C34336" s="2">
        <v>45717</v>
      </c>
      <c r="D34336">
        <v>20</v>
      </c>
      <c r="E34336">
        <v>16</v>
      </c>
      <c r="F34336">
        <v>4</v>
      </c>
      <c r="G34336">
        <v>0</v>
      </c>
      <c r="H34336">
        <v>2</v>
      </c>
    </row>
    <row r="34337" spans="2:8" x14ac:dyDescent="0.3">
      <c r="B34337" t="s">
        <v>3324</v>
      </c>
      <c r="C34337" s="2">
        <v>45748</v>
      </c>
      <c r="D34337">
        <v>20</v>
      </c>
      <c r="E34337">
        <v>19</v>
      </c>
      <c r="F34337">
        <v>1</v>
      </c>
      <c r="G34337">
        <v>0</v>
      </c>
      <c r="H34337">
        <v>0</v>
      </c>
    </row>
    <row r="34338" spans="2:8" x14ac:dyDescent="0.3">
      <c r="B34338" t="s">
        <v>3324</v>
      </c>
      <c r="C34338" s="2">
        <v>45778</v>
      </c>
      <c r="D34338">
        <v>23</v>
      </c>
      <c r="E34338">
        <v>20</v>
      </c>
      <c r="F34338">
        <v>3</v>
      </c>
      <c r="G34338">
        <v>1</v>
      </c>
      <c r="H34338">
        <v>10</v>
      </c>
    </row>
    <row r="34339" spans="2:8" x14ac:dyDescent="0.3">
      <c r="B34339" t="s">
        <v>3324</v>
      </c>
      <c r="C34339" s="2">
        <v>45809</v>
      </c>
      <c r="D34339">
        <v>22</v>
      </c>
      <c r="E34339">
        <v>22</v>
      </c>
      <c r="F34339">
        <v>0</v>
      </c>
      <c r="G34339">
        <v>4</v>
      </c>
      <c r="H34339">
        <v>2</v>
      </c>
    </row>
    <row r="34340" spans="2:8" x14ac:dyDescent="0.3">
      <c r="B34340" t="s">
        <v>3324</v>
      </c>
      <c r="C34340" s="2">
        <v>45839</v>
      </c>
      <c r="D34340">
        <v>20</v>
      </c>
      <c r="E34340">
        <v>17</v>
      </c>
      <c r="F34340">
        <v>3</v>
      </c>
      <c r="G34340">
        <v>3</v>
      </c>
      <c r="H34340">
        <v>16</v>
      </c>
    </row>
    <row r="34341" spans="2:8" x14ac:dyDescent="0.3">
      <c r="B34341" t="s">
        <v>3324</v>
      </c>
      <c r="C34341" s="2">
        <v>45870</v>
      </c>
      <c r="D34341">
        <v>21</v>
      </c>
      <c r="E34341">
        <v>20</v>
      </c>
      <c r="F34341">
        <v>1</v>
      </c>
      <c r="G34341">
        <v>1</v>
      </c>
      <c r="H34341">
        <v>4</v>
      </c>
    </row>
    <row r="34342" spans="2:8" x14ac:dyDescent="0.3">
      <c r="B34342" t="s">
        <v>3324</v>
      </c>
      <c r="C34342" s="2">
        <v>45901</v>
      </c>
      <c r="D34342">
        <v>21</v>
      </c>
      <c r="E34342">
        <v>20</v>
      </c>
      <c r="F34342">
        <v>1</v>
      </c>
      <c r="G34342">
        <v>2</v>
      </c>
      <c r="H34342">
        <v>2</v>
      </c>
    </row>
    <row r="34343" spans="2:8" x14ac:dyDescent="0.3">
      <c r="B34343" t="s">
        <v>3324</v>
      </c>
      <c r="C34343" s="2">
        <v>45931</v>
      </c>
      <c r="D34343">
        <v>21</v>
      </c>
      <c r="E34343">
        <v>20</v>
      </c>
      <c r="F34343">
        <v>1</v>
      </c>
      <c r="G34343">
        <v>3</v>
      </c>
      <c r="H34343">
        <v>2</v>
      </c>
    </row>
    <row r="34344" spans="2:8" x14ac:dyDescent="0.3">
      <c r="B34344" t="s">
        <v>3324</v>
      </c>
      <c r="C34344" s="2">
        <v>45962</v>
      </c>
      <c r="D34344">
        <v>20</v>
      </c>
      <c r="E34344">
        <v>16</v>
      </c>
      <c r="F34344">
        <v>4</v>
      </c>
      <c r="G34344">
        <v>4</v>
      </c>
      <c r="H34344">
        <v>4</v>
      </c>
    </row>
    <row r="34345" spans="2:8" x14ac:dyDescent="0.3">
      <c r="B34345" t="s">
        <v>3324</v>
      </c>
      <c r="C34345" s="2">
        <v>45992</v>
      </c>
      <c r="D34345">
        <v>23</v>
      </c>
      <c r="E34345">
        <v>20</v>
      </c>
      <c r="F34345">
        <v>3</v>
      </c>
      <c r="G34345">
        <v>4</v>
      </c>
      <c r="H34345">
        <v>8</v>
      </c>
    </row>
    <row r="34346" spans="2:8" x14ac:dyDescent="0.3">
      <c r="B34346" t="s">
        <v>3325</v>
      </c>
      <c r="C34346" s="2">
        <v>45658</v>
      </c>
      <c r="D34346">
        <v>23</v>
      </c>
      <c r="E34346">
        <v>22</v>
      </c>
      <c r="F34346">
        <v>1</v>
      </c>
      <c r="G34346">
        <v>4</v>
      </c>
      <c r="H34346">
        <v>6</v>
      </c>
    </row>
    <row r="34347" spans="2:8" x14ac:dyDescent="0.3">
      <c r="B34347" t="s">
        <v>3325</v>
      </c>
      <c r="C34347" s="2">
        <v>45689</v>
      </c>
      <c r="D34347">
        <v>20</v>
      </c>
      <c r="E34347">
        <v>19</v>
      </c>
      <c r="F34347">
        <v>1</v>
      </c>
      <c r="G34347">
        <v>4</v>
      </c>
      <c r="H34347">
        <v>0</v>
      </c>
    </row>
    <row r="34348" spans="2:8" x14ac:dyDescent="0.3">
      <c r="B34348" t="s">
        <v>3325</v>
      </c>
      <c r="C34348" s="2">
        <v>45717</v>
      </c>
      <c r="D34348">
        <v>21</v>
      </c>
      <c r="E34348">
        <v>21</v>
      </c>
      <c r="F34348">
        <v>0</v>
      </c>
      <c r="G34348">
        <v>2</v>
      </c>
      <c r="H34348">
        <v>0</v>
      </c>
    </row>
    <row r="34349" spans="2:8" x14ac:dyDescent="0.3">
      <c r="B34349" t="s">
        <v>3325</v>
      </c>
      <c r="C34349" s="2">
        <v>45748</v>
      </c>
      <c r="D34349">
        <v>20</v>
      </c>
      <c r="E34349">
        <v>17</v>
      </c>
      <c r="F34349">
        <v>3</v>
      </c>
      <c r="G34349">
        <v>1</v>
      </c>
      <c r="H34349">
        <v>12</v>
      </c>
    </row>
    <row r="34350" spans="2:8" x14ac:dyDescent="0.3">
      <c r="B34350" t="s">
        <v>3325</v>
      </c>
      <c r="C34350" s="2">
        <v>45778</v>
      </c>
      <c r="D34350">
        <v>23</v>
      </c>
      <c r="E34350">
        <v>21</v>
      </c>
      <c r="F34350">
        <v>2</v>
      </c>
      <c r="G34350">
        <v>3</v>
      </c>
      <c r="H34350">
        <v>0</v>
      </c>
    </row>
    <row r="34351" spans="2:8" x14ac:dyDescent="0.3">
      <c r="B34351" t="s">
        <v>3325</v>
      </c>
      <c r="C34351" s="2">
        <v>45809</v>
      </c>
      <c r="D34351">
        <v>21</v>
      </c>
      <c r="E34351">
        <v>20</v>
      </c>
      <c r="F34351">
        <v>1</v>
      </c>
      <c r="G34351">
        <v>3</v>
      </c>
      <c r="H34351">
        <v>8</v>
      </c>
    </row>
    <row r="34352" spans="2:8" x14ac:dyDescent="0.3">
      <c r="B34352" t="s">
        <v>3325</v>
      </c>
      <c r="C34352" s="2">
        <v>45839</v>
      </c>
      <c r="D34352">
        <v>21</v>
      </c>
      <c r="E34352">
        <v>21</v>
      </c>
      <c r="F34352">
        <v>0</v>
      </c>
      <c r="G34352">
        <v>0</v>
      </c>
      <c r="H34352">
        <v>8</v>
      </c>
    </row>
    <row r="34353" spans="2:8" x14ac:dyDescent="0.3">
      <c r="B34353" t="s">
        <v>3325</v>
      </c>
      <c r="C34353" s="2">
        <v>45870</v>
      </c>
      <c r="D34353">
        <v>21</v>
      </c>
      <c r="E34353">
        <v>20</v>
      </c>
      <c r="F34353">
        <v>1</v>
      </c>
      <c r="G34353">
        <v>1</v>
      </c>
      <c r="H34353">
        <v>2</v>
      </c>
    </row>
    <row r="34354" spans="2:8" x14ac:dyDescent="0.3">
      <c r="B34354" t="s">
        <v>3325</v>
      </c>
      <c r="C34354" s="2">
        <v>45901</v>
      </c>
      <c r="D34354">
        <v>22</v>
      </c>
      <c r="E34354">
        <v>18</v>
      </c>
      <c r="F34354">
        <v>4</v>
      </c>
      <c r="G34354">
        <v>4</v>
      </c>
      <c r="H34354">
        <v>10</v>
      </c>
    </row>
    <row r="34355" spans="2:8" x14ac:dyDescent="0.3">
      <c r="B34355" t="s">
        <v>3325</v>
      </c>
      <c r="C34355" s="2">
        <v>45931</v>
      </c>
      <c r="D34355">
        <v>21</v>
      </c>
      <c r="E34355">
        <v>21</v>
      </c>
      <c r="F34355">
        <v>0</v>
      </c>
      <c r="G34355">
        <v>3</v>
      </c>
      <c r="H34355">
        <v>4</v>
      </c>
    </row>
    <row r="34356" spans="2:8" x14ac:dyDescent="0.3">
      <c r="B34356" t="s">
        <v>3325</v>
      </c>
      <c r="C34356" s="2">
        <v>45962</v>
      </c>
      <c r="D34356">
        <v>20</v>
      </c>
      <c r="E34356">
        <v>20</v>
      </c>
      <c r="F34356">
        <v>0</v>
      </c>
      <c r="G34356">
        <v>3</v>
      </c>
      <c r="H34356">
        <v>4</v>
      </c>
    </row>
    <row r="34357" spans="2:8" x14ac:dyDescent="0.3">
      <c r="B34357" t="s">
        <v>3325</v>
      </c>
      <c r="C34357" s="2">
        <v>45992</v>
      </c>
      <c r="D34357">
        <v>22</v>
      </c>
      <c r="E34357">
        <v>21</v>
      </c>
      <c r="F34357">
        <v>1</v>
      </c>
      <c r="G34357">
        <v>2</v>
      </c>
      <c r="H34357">
        <v>4</v>
      </c>
    </row>
    <row r="34358" spans="2:8" x14ac:dyDescent="0.3">
      <c r="B34358" t="s">
        <v>3326</v>
      </c>
      <c r="C34358" s="2">
        <v>45658</v>
      </c>
      <c r="D34358">
        <v>21</v>
      </c>
      <c r="E34358">
        <v>17</v>
      </c>
      <c r="F34358">
        <v>4</v>
      </c>
      <c r="G34358">
        <v>4</v>
      </c>
      <c r="H34358">
        <v>6</v>
      </c>
    </row>
    <row r="34359" spans="2:8" x14ac:dyDescent="0.3">
      <c r="B34359" t="s">
        <v>3326</v>
      </c>
      <c r="C34359" s="2">
        <v>45689</v>
      </c>
      <c r="D34359">
        <v>22</v>
      </c>
      <c r="E34359">
        <v>21</v>
      </c>
      <c r="F34359">
        <v>1</v>
      </c>
      <c r="G34359">
        <v>0</v>
      </c>
      <c r="H34359">
        <v>10</v>
      </c>
    </row>
    <row r="34360" spans="2:8" x14ac:dyDescent="0.3">
      <c r="B34360" t="s">
        <v>3326</v>
      </c>
      <c r="C34360" s="2">
        <v>45717</v>
      </c>
      <c r="D34360">
        <v>21</v>
      </c>
      <c r="E34360">
        <v>20</v>
      </c>
      <c r="F34360">
        <v>1</v>
      </c>
      <c r="G34360">
        <v>1</v>
      </c>
      <c r="H34360">
        <v>4</v>
      </c>
    </row>
    <row r="34361" spans="2:8" x14ac:dyDescent="0.3">
      <c r="B34361" t="s">
        <v>3326</v>
      </c>
      <c r="C34361" s="2">
        <v>45748</v>
      </c>
      <c r="D34361">
        <v>20</v>
      </c>
      <c r="E34361">
        <v>16</v>
      </c>
      <c r="F34361">
        <v>4</v>
      </c>
      <c r="G34361">
        <v>1</v>
      </c>
      <c r="H34361">
        <v>8</v>
      </c>
    </row>
    <row r="34362" spans="2:8" x14ac:dyDescent="0.3">
      <c r="B34362" t="s">
        <v>3326</v>
      </c>
      <c r="C34362" s="2">
        <v>45778</v>
      </c>
      <c r="D34362">
        <v>22</v>
      </c>
      <c r="E34362">
        <v>20</v>
      </c>
      <c r="F34362">
        <v>2</v>
      </c>
      <c r="G34362">
        <v>4</v>
      </c>
      <c r="H34362">
        <v>10</v>
      </c>
    </row>
    <row r="34363" spans="2:8" x14ac:dyDescent="0.3">
      <c r="B34363" t="s">
        <v>3326</v>
      </c>
      <c r="C34363" s="2">
        <v>45809</v>
      </c>
      <c r="D34363">
        <v>22</v>
      </c>
      <c r="E34363">
        <v>18</v>
      </c>
      <c r="F34363">
        <v>4</v>
      </c>
      <c r="G34363">
        <v>4</v>
      </c>
      <c r="H34363">
        <v>10</v>
      </c>
    </row>
    <row r="34364" spans="2:8" x14ac:dyDescent="0.3">
      <c r="B34364" t="s">
        <v>3326</v>
      </c>
      <c r="C34364" s="2">
        <v>45839</v>
      </c>
      <c r="D34364">
        <v>20</v>
      </c>
      <c r="E34364">
        <v>16</v>
      </c>
      <c r="F34364">
        <v>4</v>
      </c>
      <c r="G34364">
        <v>4</v>
      </c>
      <c r="H34364">
        <v>6</v>
      </c>
    </row>
    <row r="34365" spans="2:8" x14ac:dyDescent="0.3">
      <c r="B34365" t="s">
        <v>3326</v>
      </c>
      <c r="C34365" s="2">
        <v>45870</v>
      </c>
      <c r="D34365">
        <v>21</v>
      </c>
      <c r="E34365">
        <v>21</v>
      </c>
      <c r="F34365">
        <v>0</v>
      </c>
      <c r="G34365">
        <v>1</v>
      </c>
      <c r="H34365">
        <v>4</v>
      </c>
    </row>
    <row r="34366" spans="2:8" x14ac:dyDescent="0.3">
      <c r="B34366" t="s">
        <v>3326</v>
      </c>
      <c r="C34366" s="2">
        <v>45901</v>
      </c>
      <c r="D34366">
        <v>23</v>
      </c>
      <c r="E34366">
        <v>19</v>
      </c>
      <c r="F34366">
        <v>4</v>
      </c>
      <c r="G34366">
        <v>0</v>
      </c>
      <c r="H34366">
        <v>10</v>
      </c>
    </row>
    <row r="34367" spans="2:8" x14ac:dyDescent="0.3">
      <c r="B34367" t="s">
        <v>3326</v>
      </c>
      <c r="C34367" s="2">
        <v>45931</v>
      </c>
      <c r="D34367">
        <v>20</v>
      </c>
      <c r="E34367">
        <v>20</v>
      </c>
      <c r="F34367">
        <v>0</v>
      </c>
      <c r="G34367">
        <v>3</v>
      </c>
      <c r="H34367">
        <v>6</v>
      </c>
    </row>
    <row r="34368" spans="2:8" x14ac:dyDescent="0.3">
      <c r="B34368" t="s">
        <v>3326</v>
      </c>
      <c r="C34368" s="2">
        <v>45962</v>
      </c>
      <c r="D34368">
        <v>22</v>
      </c>
      <c r="E34368">
        <v>19</v>
      </c>
      <c r="F34368">
        <v>3</v>
      </c>
      <c r="G34368">
        <v>0</v>
      </c>
      <c r="H34368">
        <v>6</v>
      </c>
    </row>
    <row r="34369" spans="2:8" x14ac:dyDescent="0.3">
      <c r="B34369" t="s">
        <v>3326</v>
      </c>
      <c r="C34369" s="2">
        <v>45992</v>
      </c>
      <c r="D34369">
        <v>23</v>
      </c>
      <c r="E34369">
        <v>21</v>
      </c>
      <c r="F34369">
        <v>2</v>
      </c>
      <c r="G34369">
        <v>4</v>
      </c>
      <c r="H34369">
        <v>6</v>
      </c>
    </row>
    <row r="34370" spans="2:8" x14ac:dyDescent="0.3">
      <c r="B34370" t="s">
        <v>3327</v>
      </c>
      <c r="C34370" s="2">
        <v>45658</v>
      </c>
      <c r="D34370">
        <v>21</v>
      </c>
      <c r="E34370">
        <v>17</v>
      </c>
      <c r="F34370">
        <v>4</v>
      </c>
      <c r="G34370">
        <v>1</v>
      </c>
      <c r="H34370">
        <v>8</v>
      </c>
    </row>
    <row r="34371" spans="2:8" x14ac:dyDescent="0.3">
      <c r="B34371" t="s">
        <v>3327</v>
      </c>
      <c r="C34371" s="2">
        <v>45689</v>
      </c>
      <c r="D34371">
        <v>22</v>
      </c>
      <c r="E34371">
        <v>21</v>
      </c>
      <c r="F34371">
        <v>1</v>
      </c>
      <c r="G34371">
        <v>0</v>
      </c>
      <c r="H34371">
        <v>2</v>
      </c>
    </row>
    <row r="34372" spans="2:8" x14ac:dyDescent="0.3">
      <c r="B34372" t="s">
        <v>3327</v>
      </c>
      <c r="C34372" s="2">
        <v>45717</v>
      </c>
      <c r="D34372">
        <v>22</v>
      </c>
      <c r="E34372">
        <v>20</v>
      </c>
      <c r="F34372">
        <v>2</v>
      </c>
      <c r="G34372">
        <v>1</v>
      </c>
      <c r="H34372">
        <v>2</v>
      </c>
    </row>
    <row r="34373" spans="2:8" x14ac:dyDescent="0.3">
      <c r="B34373" t="s">
        <v>3327</v>
      </c>
      <c r="C34373" s="2">
        <v>45748</v>
      </c>
      <c r="D34373">
        <v>20</v>
      </c>
      <c r="E34373">
        <v>16</v>
      </c>
      <c r="F34373">
        <v>4</v>
      </c>
      <c r="G34373">
        <v>4</v>
      </c>
      <c r="H34373">
        <v>4</v>
      </c>
    </row>
    <row r="34374" spans="2:8" x14ac:dyDescent="0.3">
      <c r="B34374" t="s">
        <v>3327</v>
      </c>
      <c r="C34374" s="2">
        <v>45778</v>
      </c>
      <c r="D34374">
        <v>22</v>
      </c>
      <c r="E34374">
        <v>19</v>
      </c>
      <c r="F34374">
        <v>3</v>
      </c>
      <c r="G34374">
        <v>3</v>
      </c>
      <c r="H34374">
        <v>10</v>
      </c>
    </row>
    <row r="34375" spans="2:8" x14ac:dyDescent="0.3">
      <c r="B34375" t="s">
        <v>3327</v>
      </c>
      <c r="C34375" s="2">
        <v>45809</v>
      </c>
      <c r="D34375">
        <v>22</v>
      </c>
      <c r="E34375">
        <v>19</v>
      </c>
      <c r="F34375">
        <v>3</v>
      </c>
      <c r="G34375">
        <v>2</v>
      </c>
      <c r="H34375">
        <v>10</v>
      </c>
    </row>
    <row r="34376" spans="2:8" x14ac:dyDescent="0.3">
      <c r="B34376" t="s">
        <v>3327</v>
      </c>
      <c r="C34376" s="2">
        <v>45839</v>
      </c>
      <c r="D34376">
        <v>20</v>
      </c>
      <c r="E34376">
        <v>18</v>
      </c>
      <c r="F34376">
        <v>2</v>
      </c>
      <c r="G34376">
        <v>1</v>
      </c>
      <c r="H34376">
        <v>0</v>
      </c>
    </row>
    <row r="34377" spans="2:8" x14ac:dyDescent="0.3">
      <c r="B34377" t="s">
        <v>3327</v>
      </c>
      <c r="C34377" s="2">
        <v>45870</v>
      </c>
      <c r="D34377">
        <v>21</v>
      </c>
      <c r="E34377">
        <v>18</v>
      </c>
      <c r="F34377">
        <v>3</v>
      </c>
      <c r="G34377">
        <v>1</v>
      </c>
      <c r="H34377">
        <v>8</v>
      </c>
    </row>
    <row r="34378" spans="2:8" x14ac:dyDescent="0.3">
      <c r="B34378" t="s">
        <v>3327</v>
      </c>
      <c r="C34378" s="2">
        <v>45901</v>
      </c>
      <c r="D34378">
        <v>20</v>
      </c>
      <c r="E34378">
        <v>17</v>
      </c>
      <c r="F34378">
        <v>3</v>
      </c>
      <c r="G34378">
        <v>3</v>
      </c>
      <c r="H34378">
        <v>6</v>
      </c>
    </row>
    <row r="34379" spans="2:8" x14ac:dyDescent="0.3">
      <c r="B34379" t="s">
        <v>3327</v>
      </c>
      <c r="C34379" s="2">
        <v>45931</v>
      </c>
      <c r="D34379">
        <v>20</v>
      </c>
      <c r="E34379">
        <v>17</v>
      </c>
      <c r="F34379">
        <v>3</v>
      </c>
      <c r="G34379">
        <v>1</v>
      </c>
      <c r="H34379">
        <v>10</v>
      </c>
    </row>
    <row r="34380" spans="2:8" x14ac:dyDescent="0.3">
      <c r="B34380" t="s">
        <v>3327</v>
      </c>
      <c r="C34380" s="2">
        <v>45962</v>
      </c>
      <c r="D34380">
        <v>23</v>
      </c>
      <c r="E34380">
        <v>22</v>
      </c>
      <c r="F34380">
        <v>1</v>
      </c>
      <c r="G34380">
        <v>0</v>
      </c>
      <c r="H34380">
        <v>2</v>
      </c>
    </row>
    <row r="34381" spans="2:8" x14ac:dyDescent="0.3">
      <c r="B34381" t="s">
        <v>3327</v>
      </c>
      <c r="C34381" s="2">
        <v>45992</v>
      </c>
      <c r="D34381">
        <v>21</v>
      </c>
      <c r="E34381">
        <v>18</v>
      </c>
      <c r="F34381">
        <v>3</v>
      </c>
      <c r="G34381">
        <v>2</v>
      </c>
      <c r="H34381">
        <v>6</v>
      </c>
    </row>
    <row r="34382" spans="2:8" x14ac:dyDescent="0.3">
      <c r="B34382" t="s">
        <v>3328</v>
      </c>
      <c r="C34382" s="2">
        <v>45658</v>
      </c>
      <c r="D34382">
        <v>20</v>
      </c>
      <c r="E34382">
        <v>20</v>
      </c>
      <c r="F34382">
        <v>0</v>
      </c>
      <c r="G34382">
        <v>1</v>
      </c>
      <c r="H34382">
        <v>0</v>
      </c>
    </row>
    <row r="34383" spans="2:8" x14ac:dyDescent="0.3">
      <c r="B34383" t="s">
        <v>3328</v>
      </c>
      <c r="C34383" s="2">
        <v>45689</v>
      </c>
      <c r="D34383">
        <v>21</v>
      </c>
      <c r="E34383">
        <v>21</v>
      </c>
      <c r="F34383">
        <v>0</v>
      </c>
      <c r="G34383">
        <v>1</v>
      </c>
      <c r="H34383">
        <v>4</v>
      </c>
    </row>
    <row r="34384" spans="2:8" x14ac:dyDescent="0.3">
      <c r="B34384" t="s">
        <v>3328</v>
      </c>
      <c r="C34384" s="2">
        <v>45717</v>
      </c>
      <c r="D34384">
        <v>22</v>
      </c>
      <c r="E34384">
        <v>18</v>
      </c>
      <c r="F34384">
        <v>4</v>
      </c>
      <c r="G34384">
        <v>1</v>
      </c>
      <c r="H34384">
        <v>10</v>
      </c>
    </row>
    <row r="34385" spans="2:8" x14ac:dyDescent="0.3">
      <c r="B34385" t="s">
        <v>3328</v>
      </c>
      <c r="C34385" s="2">
        <v>45748</v>
      </c>
      <c r="D34385">
        <v>22</v>
      </c>
      <c r="E34385">
        <v>21</v>
      </c>
      <c r="F34385">
        <v>1</v>
      </c>
      <c r="G34385">
        <v>2</v>
      </c>
      <c r="H34385">
        <v>2</v>
      </c>
    </row>
    <row r="34386" spans="2:8" x14ac:dyDescent="0.3">
      <c r="B34386" t="s">
        <v>3328</v>
      </c>
      <c r="C34386" s="2">
        <v>45778</v>
      </c>
      <c r="D34386">
        <v>21</v>
      </c>
      <c r="E34386">
        <v>21</v>
      </c>
      <c r="F34386">
        <v>0</v>
      </c>
      <c r="G34386">
        <v>1</v>
      </c>
      <c r="H34386">
        <v>6</v>
      </c>
    </row>
    <row r="34387" spans="2:8" x14ac:dyDescent="0.3">
      <c r="B34387" t="s">
        <v>3328</v>
      </c>
      <c r="C34387" s="2">
        <v>45809</v>
      </c>
      <c r="D34387">
        <v>22</v>
      </c>
      <c r="E34387">
        <v>18</v>
      </c>
      <c r="F34387">
        <v>4</v>
      </c>
      <c r="G34387">
        <v>1</v>
      </c>
      <c r="H34387">
        <v>6</v>
      </c>
    </row>
    <row r="34388" spans="2:8" x14ac:dyDescent="0.3">
      <c r="B34388" t="s">
        <v>3328</v>
      </c>
      <c r="C34388" s="2">
        <v>45839</v>
      </c>
      <c r="D34388">
        <v>20</v>
      </c>
      <c r="E34388">
        <v>19</v>
      </c>
      <c r="F34388">
        <v>1</v>
      </c>
      <c r="G34388">
        <v>0</v>
      </c>
      <c r="H34388">
        <v>2</v>
      </c>
    </row>
    <row r="34389" spans="2:8" x14ac:dyDescent="0.3">
      <c r="B34389" t="s">
        <v>3328</v>
      </c>
      <c r="C34389" s="2">
        <v>45870</v>
      </c>
      <c r="D34389">
        <v>22</v>
      </c>
      <c r="E34389">
        <v>22</v>
      </c>
      <c r="F34389">
        <v>0</v>
      </c>
      <c r="G34389">
        <v>2</v>
      </c>
      <c r="H34389">
        <v>6</v>
      </c>
    </row>
    <row r="34390" spans="2:8" x14ac:dyDescent="0.3">
      <c r="B34390" t="s">
        <v>3328</v>
      </c>
      <c r="C34390" s="2">
        <v>45901</v>
      </c>
      <c r="D34390">
        <v>22</v>
      </c>
      <c r="E34390">
        <v>18</v>
      </c>
      <c r="F34390">
        <v>4</v>
      </c>
      <c r="G34390">
        <v>4</v>
      </c>
      <c r="H34390">
        <v>6</v>
      </c>
    </row>
    <row r="34391" spans="2:8" x14ac:dyDescent="0.3">
      <c r="B34391" t="s">
        <v>3328</v>
      </c>
      <c r="C34391" s="2">
        <v>45931</v>
      </c>
      <c r="D34391">
        <v>21</v>
      </c>
      <c r="E34391">
        <v>21</v>
      </c>
      <c r="F34391">
        <v>0</v>
      </c>
      <c r="G34391">
        <v>0</v>
      </c>
      <c r="H34391">
        <v>4</v>
      </c>
    </row>
    <row r="34392" spans="2:8" x14ac:dyDescent="0.3">
      <c r="B34392" t="s">
        <v>3328</v>
      </c>
      <c r="C34392" s="2">
        <v>45962</v>
      </c>
      <c r="D34392">
        <v>23</v>
      </c>
      <c r="E34392">
        <v>21</v>
      </c>
      <c r="F34392">
        <v>2</v>
      </c>
      <c r="G34392">
        <v>3</v>
      </c>
      <c r="H34392">
        <v>6</v>
      </c>
    </row>
    <row r="34393" spans="2:8" x14ac:dyDescent="0.3">
      <c r="B34393" t="s">
        <v>3328</v>
      </c>
      <c r="C34393" s="2">
        <v>45992</v>
      </c>
      <c r="D34393">
        <v>22</v>
      </c>
      <c r="E34393">
        <v>19</v>
      </c>
      <c r="F34393">
        <v>3</v>
      </c>
      <c r="G34393">
        <v>2</v>
      </c>
      <c r="H34393">
        <v>8</v>
      </c>
    </row>
    <row r="34394" spans="2:8" x14ac:dyDescent="0.3">
      <c r="B34394" t="s">
        <v>3329</v>
      </c>
      <c r="C34394" s="2">
        <v>45658</v>
      </c>
      <c r="D34394">
        <v>22</v>
      </c>
      <c r="E34394">
        <v>18</v>
      </c>
      <c r="F34394">
        <v>4</v>
      </c>
      <c r="G34394">
        <v>0</v>
      </c>
      <c r="H34394">
        <v>4</v>
      </c>
    </row>
    <row r="34395" spans="2:8" x14ac:dyDescent="0.3">
      <c r="B34395" t="s">
        <v>3329</v>
      </c>
      <c r="C34395" s="2">
        <v>45689</v>
      </c>
      <c r="D34395">
        <v>20</v>
      </c>
      <c r="E34395">
        <v>17</v>
      </c>
      <c r="F34395">
        <v>3</v>
      </c>
      <c r="G34395">
        <v>3</v>
      </c>
      <c r="H34395">
        <v>4</v>
      </c>
    </row>
    <row r="34396" spans="2:8" x14ac:dyDescent="0.3">
      <c r="B34396" t="s">
        <v>3329</v>
      </c>
      <c r="C34396" s="2">
        <v>45717</v>
      </c>
      <c r="D34396">
        <v>22</v>
      </c>
      <c r="E34396">
        <v>18</v>
      </c>
      <c r="F34396">
        <v>4</v>
      </c>
      <c r="G34396">
        <v>3</v>
      </c>
      <c r="H34396">
        <v>10</v>
      </c>
    </row>
    <row r="34397" spans="2:8" x14ac:dyDescent="0.3">
      <c r="B34397" t="s">
        <v>3329</v>
      </c>
      <c r="C34397" s="2">
        <v>45748</v>
      </c>
      <c r="D34397">
        <v>21</v>
      </c>
      <c r="E34397">
        <v>17</v>
      </c>
      <c r="F34397">
        <v>4</v>
      </c>
      <c r="G34397">
        <v>1</v>
      </c>
      <c r="H34397">
        <v>4</v>
      </c>
    </row>
    <row r="34398" spans="2:8" x14ac:dyDescent="0.3">
      <c r="B34398" t="s">
        <v>3329</v>
      </c>
      <c r="C34398" s="2">
        <v>45778</v>
      </c>
      <c r="D34398">
        <v>23</v>
      </c>
      <c r="E34398">
        <v>21</v>
      </c>
      <c r="F34398">
        <v>2</v>
      </c>
      <c r="G34398">
        <v>4</v>
      </c>
      <c r="H34398">
        <v>0</v>
      </c>
    </row>
    <row r="34399" spans="2:8" x14ac:dyDescent="0.3">
      <c r="B34399" t="s">
        <v>3329</v>
      </c>
      <c r="C34399" s="2">
        <v>45809</v>
      </c>
      <c r="D34399">
        <v>20</v>
      </c>
      <c r="E34399">
        <v>17</v>
      </c>
      <c r="F34399">
        <v>3</v>
      </c>
      <c r="G34399">
        <v>0</v>
      </c>
      <c r="H34399">
        <v>12</v>
      </c>
    </row>
    <row r="34400" spans="2:8" x14ac:dyDescent="0.3">
      <c r="B34400" t="s">
        <v>3329</v>
      </c>
      <c r="C34400" s="2">
        <v>45839</v>
      </c>
      <c r="D34400">
        <v>22</v>
      </c>
      <c r="E34400">
        <v>18</v>
      </c>
      <c r="F34400">
        <v>4</v>
      </c>
      <c r="G34400">
        <v>1</v>
      </c>
      <c r="H34400">
        <v>6</v>
      </c>
    </row>
    <row r="34401" spans="2:8" x14ac:dyDescent="0.3">
      <c r="B34401" t="s">
        <v>3329</v>
      </c>
      <c r="C34401" s="2">
        <v>45870</v>
      </c>
      <c r="D34401">
        <v>22</v>
      </c>
      <c r="E34401">
        <v>19</v>
      </c>
      <c r="F34401">
        <v>3</v>
      </c>
      <c r="G34401">
        <v>3</v>
      </c>
      <c r="H34401">
        <v>6</v>
      </c>
    </row>
    <row r="34402" spans="2:8" x14ac:dyDescent="0.3">
      <c r="B34402" t="s">
        <v>3329</v>
      </c>
      <c r="C34402" s="2">
        <v>45901</v>
      </c>
      <c r="D34402">
        <v>20</v>
      </c>
      <c r="E34402">
        <v>19</v>
      </c>
      <c r="F34402">
        <v>1</v>
      </c>
      <c r="G34402">
        <v>3</v>
      </c>
      <c r="H34402">
        <v>8</v>
      </c>
    </row>
    <row r="34403" spans="2:8" x14ac:dyDescent="0.3">
      <c r="B34403" t="s">
        <v>3329</v>
      </c>
      <c r="C34403" s="2">
        <v>45931</v>
      </c>
      <c r="D34403">
        <v>20</v>
      </c>
      <c r="E34403">
        <v>17</v>
      </c>
      <c r="F34403">
        <v>3</v>
      </c>
      <c r="G34403">
        <v>2</v>
      </c>
      <c r="H34403">
        <v>0</v>
      </c>
    </row>
    <row r="34404" spans="2:8" x14ac:dyDescent="0.3">
      <c r="B34404" t="s">
        <v>3329</v>
      </c>
      <c r="C34404" s="2">
        <v>45962</v>
      </c>
      <c r="D34404">
        <v>22</v>
      </c>
      <c r="E34404">
        <v>18</v>
      </c>
      <c r="F34404">
        <v>4</v>
      </c>
      <c r="G34404">
        <v>4</v>
      </c>
      <c r="H34404">
        <v>0</v>
      </c>
    </row>
    <row r="34405" spans="2:8" x14ac:dyDescent="0.3">
      <c r="B34405" t="s">
        <v>3329</v>
      </c>
      <c r="C34405" s="2">
        <v>45992</v>
      </c>
      <c r="D34405">
        <v>20</v>
      </c>
      <c r="E34405">
        <v>19</v>
      </c>
      <c r="F34405">
        <v>1</v>
      </c>
      <c r="G34405">
        <v>4</v>
      </c>
      <c r="H34405">
        <v>6</v>
      </c>
    </row>
    <row r="34406" spans="2:8" x14ac:dyDescent="0.3">
      <c r="B34406" t="s">
        <v>3330</v>
      </c>
      <c r="C34406" s="2">
        <v>45658</v>
      </c>
      <c r="D34406">
        <v>21</v>
      </c>
      <c r="E34406">
        <v>21</v>
      </c>
      <c r="F34406">
        <v>0</v>
      </c>
      <c r="G34406">
        <v>4</v>
      </c>
      <c r="H34406">
        <v>4</v>
      </c>
    </row>
    <row r="34407" spans="2:8" x14ac:dyDescent="0.3">
      <c r="B34407" t="s">
        <v>3330</v>
      </c>
      <c r="C34407" s="2">
        <v>45689</v>
      </c>
      <c r="D34407">
        <v>20</v>
      </c>
      <c r="E34407">
        <v>18</v>
      </c>
      <c r="F34407">
        <v>2</v>
      </c>
      <c r="G34407">
        <v>0</v>
      </c>
      <c r="H34407">
        <v>6</v>
      </c>
    </row>
    <row r="34408" spans="2:8" x14ac:dyDescent="0.3">
      <c r="B34408" t="s">
        <v>3330</v>
      </c>
      <c r="C34408" s="2">
        <v>45717</v>
      </c>
      <c r="D34408">
        <v>22</v>
      </c>
      <c r="E34408">
        <v>19</v>
      </c>
      <c r="F34408">
        <v>3</v>
      </c>
      <c r="G34408">
        <v>1</v>
      </c>
      <c r="H34408">
        <v>0</v>
      </c>
    </row>
    <row r="34409" spans="2:8" x14ac:dyDescent="0.3">
      <c r="B34409" t="s">
        <v>3330</v>
      </c>
      <c r="C34409" s="2">
        <v>45748</v>
      </c>
      <c r="D34409">
        <v>21</v>
      </c>
      <c r="E34409">
        <v>18</v>
      </c>
      <c r="F34409">
        <v>3</v>
      </c>
      <c r="G34409">
        <v>4</v>
      </c>
      <c r="H34409">
        <v>12</v>
      </c>
    </row>
    <row r="34410" spans="2:8" x14ac:dyDescent="0.3">
      <c r="B34410" t="s">
        <v>3330</v>
      </c>
      <c r="C34410" s="2">
        <v>45778</v>
      </c>
      <c r="D34410">
        <v>21</v>
      </c>
      <c r="E34410">
        <v>19</v>
      </c>
      <c r="F34410">
        <v>2</v>
      </c>
      <c r="G34410">
        <v>4</v>
      </c>
      <c r="H34410">
        <v>2</v>
      </c>
    </row>
    <row r="34411" spans="2:8" x14ac:dyDescent="0.3">
      <c r="B34411" t="s">
        <v>3330</v>
      </c>
      <c r="C34411" s="2">
        <v>45809</v>
      </c>
      <c r="D34411">
        <v>21</v>
      </c>
      <c r="E34411">
        <v>17</v>
      </c>
      <c r="F34411">
        <v>4</v>
      </c>
      <c r="G34411">
        <v>4</v>
      </c>
      <c r="H34411">
        <v>12</v>
      </c>
    </row>
    <row r="34412" spans="2:8" x14ac:dyDescent="0.3">
      <c r="B34412" t="s">
        <v>3330</v>
      </c>
      <c r="C34412" s="2">
        <v>45839</v>
      </c>
      <c r="D34412">
        <v>22</v>
      </c>
      <c r="E34412">
        <v>21</v>
      </c>
      <c r="F34412">
        <v>1</v>
      </c>
      <c r="G34412">
        <v>1</v>
      </c>
      <c r="H34412">
        <v>8</v>
      </c>
    </row>
    <row r="34413" spans="2:8" x14ac:dyDescent="0.3">
      <c r="B34413" t="s">
        <v>3330</v>
      </c>
      <c r="C34413" s="2">
        <v>45870</v>
      </c>
      <c r="D34413">
        <v>21</v>
      </c>
      <c r="E34413">
        <v>18</v>
      </c>
      <c r="F34413">
        <v>3</v>
      </c>
      <c r="G34413">
        <v>4</v>
      </c>
      <c r="H34413">
        <v>4</v>
      </c>
    </row>
    <row r="34414" spans="2:8" x14ac:dyDescent="0.3">
      <c r="B34414" t="s">
        <v>3330</v>
      </c>
      <c r="C34414" s="2">
        <v>45901</v>
      </c>
      <c r="D34414">
        <v>22</v>
      </c>
      <c r="E34414">
        <v>21</v>
      </c>
      <c r="F34414">
        <v>1</v>
      </c>
      <c r="G34414">
        <v>0</v>
      </c>
      <c r="H34414">
        <v>2</v>
      </c>
    </row>
    <row r="34415" spans="2:8" x14ac:dyDescent="0.3">
      <c r="B34415" t="s">
        <v>3330</v>
      </c>
      <c r="C34415" s="2">
        <v>45931</v>
      </c>
      <c r="D34415">
        <v>23</v>
      </c>
      <c r="E34415">
        <v>20</v>
      </c>
      <c r="F34415">
        <v>3</v>
      </c>
      <c r="G34415">
        <v>3</v>
      </c>
      <c r="H34415">
        <v>12</v>
      </c>
    </row>
    <row r="34416" spans="2:8" x14ac:dyDescent="0.3">
      <c r="B34416" t="s">
        <v>3330</v>
      </c>
      <c r="C34416" s="2">
        <v>45962</v>
      </c>
      <c r="D34416">
        <v>21</v>
      </c>
      <c r="E34416">
        <v>19</v>
      </c>
      <c r="F34416">
        <v>2</v>
      </c>
      <c r="G34416">
        <v>2</v>
      </c>
      <c r="H34416">
        <v>6</v>
      </c>
    </row>
    <row r="34417" spans="2:8" x14ac:dyDescent="0.3">
      <c r="B34417" t="s">
        <v>3330</v>
      </c>
      <c r="C34417" s="2">
        <v>45992</v>
      </c>
      <c r="D34417">
        <v>20</v>
      </c>
      <c r="E34417">
        <v>17</v>
      </c>
      <c r="F34417">
        <v>3</v>
      </c>
      <c r="G34417">
        <v>3</v>
      </c>
      <c r="H34417">
        <v>0</v>
      </c>
    </row>
    <row r="34418" spans="2:8" x14ac:dyDescent="0.3">
      <c r="B34418" t="s">
        <v>3331</v>
      </c>
      <c r="C34418" s="2">
        <v>45658</v>
      </c>
      <c r="D34418">
        <v>23</v>
      </c>
      <c r="E34418">
        <v>21</v>
      </c>
      <c r="F34418">
        <v>2</v>
      </c>
      <c r="G34418">
        <v>3</v>
      </c>
      <c r="H34418">
        <v>16</v>
      </c>
    </row>
    <row r="34419" spans="2:8" x14ac:dyDescent="0.3">
      <c r="B34419" t="s">
        <v>3331</v>
      </c>
      <c r="C34419" s="2">
        <v>45689</v>
      </c>
      <c r="D34419">
        <v>23</v>
      </c>
      <c r="E34419">
        <v>19</v>
      </c>
      <c r="F34419">
        <v>4</v>
      </c>
      <c r="G34419">
        <v>0</v>
      </c>
      <c r="H34419">
        <v>2</v>
      </c>
    </row>
    <row r="34420" spans="2:8" x14ac:dyDescent="0.3">
      <c r="B34420" t="s">
        <v>3331</v>
      </c>
      <c r="C34420" s="2">
        <v>45717</v>
      </c>
      <c r="D34420">
        <v>22</v>
      </c>
      <c r="E34420">
        <v>21</v>
      </c>
      <c r="F34420">
        <v>1</v>
      </c>
      <c r="G34420">
        <v>3</v>
      </c>
      <c r="H34420">
        <v>8</v>
      </c>
    </row>
    <row r="34421" spans="2:8" x14ac:dyDescent="0.3">
      <c r="B34421" t="s">
        <v>3331</v>
      </c>
      <c r="C34421" s="2">
        <v>45748</v>
      </c>
      <c r="D34421">
        <v>23</v>
      </c>
      <c r="E34421">
        <v>22</v>
      </c>
      <c r="F34421">
        <v>1</v>
      </c>
      <c r="G34421">
        <v>0</v>
      </c>
      <c r="H34421">
        <v>8</v>
      </c>
    </row>
    <row r="34422" spans="2:8" x14ac:dyDescent="0.3">
      <c r="B34422" t="s">
        <v>3331</v>
      </c>
      <c r="C34422" s="2">
        <v>45778</v>
      </c>
      <c r="D34422">
        <v>22</v>
      </c>
      <c r="E34422">
        <v>18</v>
      </c>
      <c r="F34422">
        <v>4</v>
      </c>
      <c r="G34422">
        <v>0</v>
      </c>
      <c r="H34422">
        <v>6</v>
      </c>
    </row>
    <row r="34423" spans="2:8" x14ac:dyDescent="0.3">
      <c r="B34423" t="s">
        <v>3331</v>
      </c>
      <c r="C34423" s="2">
        <v>45809</v>
      </c>
      <c r="D34423">
        <v>21</v>
      </c>
      <c r="E34423">
        <v>19</v>
      </c>
      <c r="F34423">
        <v>2</v>
      </c>
      <c r="G34423">
        <v>1</v>
      </c>
      <c r="H34423">
        <v>2</v>
      </c>
    </row>
    <row r="34424" spans="2:8" x14ac:dyDescent="0.3">
      <c r="B34424" t="s">
        <v>3331</v>
      </c>
      <c r="C34424" s="2">
        <v>45839</v>
      </c>
      <c r="D34424">
        <v>21</v>
      </c>
      <c r="E34424">
        <v>19</v>
      </c>
      <c r="F34424">
        <v>2</v>
      </c>
      <c r="G34424">
        <v>3</v>
      </c>
      <c r="H34424">
        <v>8</v>
      </c>
    </row>
    <row r="34425" spans="2:8" x14ac:dyDescent="0.3">
      <c r="B34425" t="s">
        <v>3331</v>
      </c>
      <c r="C34425" s="2">
        <v>45870</v>
      </c>
      <c r="D34425">
        <v>23</v>
      </c>
      <c r="E34425">
        <v>22</v>
      </c>
      <c r="F34425">
        <v>1</v>
      </c>
      <c r="G34425">
        <v>4</v>
      </c>
      <c r="H34425">
        <v>4</v>
      </c>
    </row>
    <row r="34426" spans="2:8" x14ac:dyDescent="0.3">
      <c r="B34426" t="s">
        <v>3331</v>
      </c>
      <c r="C34426" s="2">
        <v>45901</v>
      </c>
      <c r="D34426">
        <v>23</v>
      </c>
      <c r="E34426">
        <v>23</v>
      </c>
      <c r="F34426">
        <v>0</v>
      </c>
      <c r="G34426">
        <v>4</v>
      </c>
      <c r="H34426">
        <v>6</v>
      </c>
    </row>
    <row r="34427" spans="2:8" x14ac:dyDescent="0.3">
      <c r="B34427" t="s">
        <v>3331</v>
      </c>
      <c r="C34427" s="2">
        <v>45931</v>
      </c>
      <c r="D34427">
        <v>21</v>
      </c>
      <c r="E34427">
        <v>20</v>
      </c>
      <c r="F34427">
        <v>1</v>
      </c>
      <c r="G34427">
        <v>2</v>
      </c>
      <c r="H34427">
        <v>4</v>
      </c>
    </row>
    <row r="34428" spans="2:8" x14ac:dyDescent="0.3">
      <c r="B34428" t="s">
        <v>3331</v>
      </c>
      <c r="C34428" s="2">
        <v>45962</v>
      </c>
      <c r="D34428">
        <v>23</v>
      </c>
      <c r="E34428">
        <v>22</v>
      </c>
      <c r="F34428">
        <v>1</v>
      </c>
      <c r="G34428">
        <v>0</v>
      </c>
      <c r="H34428">
        <v>2</v>
      </c>
    </row>
    <row r="34429" spans="2:8" x14ac:dyDescent="0.3">
      <c r="B34429" t="s">
        <v>3331</v>
      </c>
      <c r="C34429" s="2">
        <v>45992</v>
      </c>
      <c r="D34429">
        <v>22</v>
      </c>
      <c r="E34429">
        <v>20</v>
      </c>
      <c r="F34429">
        <v>2</v>
      </c>
      <c r="G34429">
        <v>4</v>
      </c>
      <c r="H34429">
        <v>0</v>
      </c>
    </row>
    <row r="34430" spans="2:8" x14ac:dyDescent="0.3">
      <c r="B34430" t="s">
        <v>3332</v>
      </c>
      <c r="C34430" s="2">
        <v>45658</v>
      </c>
      <c r="D34430">
        <v>21</v>
      </c>
      <c r="E34430">
        <v>18</v>
      </c>
      <c r="F34430">
        <v>3</v>
      </c>
      <c r="G34430">
        <v>4</v>
      </c>
      <c r="H34430">
        <v>6</v>
      </c>
    </row>
    <row r="34431" spans="2:8" x14ac:dyDescent="0.3">
      <c r="B34431" t="s">
        <v>3332</v>
      </c>
      <c r="C34431" s="2">
        <v>45689</v>
      </c>
      <c r="D34431">
        <v>22</v>
      </c>
      <c r="E34431">
        <v>22</v>
      </c>
      <c r="F34431">
        <v>0</v>
      </c>
      <c r="G34431">
        <v>3</v>
      </c>
      <c r="H34431">
        <v>4</v>
      </c>
    </row>
    <row r="34432" spans="2:8" x14ac:dyDescent="0.3">
      <c r="B34432" t="s">
        <v>3332</v>
      </c>
      <c r="C34432" s="2">
        <v>45717</v>
      </c>
      <c r="D34432">
        <v>23</v>
      </c>
      <c r="E34432">
        <v>19</v>
      </c>
      <c r="F34432">
        <v>4</v>
      </c>
      <c r="G34432">
        <v>3</v>
      </c>
      <c r="H34432">
        <v>6</v>
      </c>
    </row>
    <row r="34433" spans="2:8" x14ac:dyDescent="0.3">
      <c r="B34433" t="s">
        <v>3332</v>
      </c>
      <c r="C34433" s="2">
        <v>45748</v>
      </c>
      <c r="D34433">
        <v>23</v>
      </c>
      <c r="E34433">
        <v>22</v>
      </c>
      <c r="F34433">
        <v>1</v>
      </c>
      <c r="G34433">
        <v>1</v>
      </c>
      <c r="H34433">
        <v>2</v>
      </c>
    </row>
    <row r="34434" spans="2:8" x14ac:dyDescent="0.3">
      <c r="B34434" t="s">
        <v>3332</v>
      </c>
      <c r="C34434" s="2">
        <v>45778</v>
      </c>
      <c r="D34434">
        <v>21</v>
      </c>
      <c r="E34434">
        <v>20</v>
      </c>
      <c r="F34434">
        <v>1</v>
      </c>
      <c r="G34434">
        <v>0</v>
      </c>
      <c r="H34434">
        <v>0</v>
      </c>
    </row>
    <row r="34435" spans="2:8" x14ac:dyDescent="0.3">
      <c r="B34435" t="s">
        <v>3332</v>
      </c>
      <c r="C34435" s="2">
        <v>45809</v>
      </c>
      <c r="D34435">
        <v>22</v>
      </c>
      <c r="E34435">
        <v>18</v>
      </c>
      <c r="F34435">
        <v>4</v>
      </c>
      <c r="G34435">
        <v>3</v>
      </c>
      <c r="H34435">
        <v>8</v>
      </c>
    </row>
    <row r="34436" spans="2:8" x14ac:dyDescent="0.3">
      <c r="B34436" t="s">
        <v>3332</v>
      </c>
      <c r="C34436" s="2">
        <v>45839</v>
      </c>
      <c r="D34436">
        <v>20</v>
      </c>
      <c r="E34436">
        <v>19</v>
      </c>
      <c r="F34436">
        <v>1</v>
      </c>
      <c r="G34436">
        <v>1</v>
      </c>
      <c r="H34436">
        <v>10</v>
      </c>
    </row>
    <row r="34437" spans="2:8" x14ac:dyDescent="0.3">
      <c r="B34437" t="s">
        <v>3332</v>
      </c>
      <c r="C34437" s="2">
        <v>45870</v>
      </c>
      <c r="D34437">
        <v>23</v>
      </c>
      <c r="E34437">
        <v>23</v>
      </c>
      <c r="F34437">
        <v>0</v>
      </c>
      <c r="G34437">
        <v>2</v>
      </c>
      <c r="H34437">
        <v>0</v>
      </c>
    </row>
    <row r="34438" spans="2:8" x14ac:dyDescent="0.3">
      <c r="B34438" t="s">
        <v>3332</v>
      </c>
      <c r="C34438" s="2">
        <v>45901</v>
      </c>
      <c r="D34438">
        <v>21</v>
      </c>
      <c r="E34438">
        <v>19</v>
      </c>
      <c r="F34438">
        <v>2</v>
      </c>
      <c r="G34438">
        <v>3</v>
      </c>
      <c r="H34438">
        <v>0</v>
      </c>
    </row>
    <row r="34439" spans="2:8" x14ac:dyDescent="0.3">
      <c r="B34439" t="s">
        <v>3332</v>
      </c>
      <c r="C34439" s="2">
        <v>45931</v>
      </c>
      <c r="D34439">
        <v>23</v>
      </c>
      <c r="E34439">
        <v>22</v>
      </c>
      <c r="F34439">
        <v>1</v>
      </c>
      <c r="G34439">
        <v>4</v>
      </c>
      <c r="H34439">
        <v>4</v>
      </c>
    </row>
    <row r="34440" spans="2:8" x14ac:dyDescent="0.3">
      <c r="B34440" t="s">
        <v>3332</v>
      </c>
      <c r="C34440" s="2">
        <v>45962</v>
      </c>
      <c r="D34440">
        <v>23</v>
      </c>
      <c r="E34440">
        <v>21</v>
      </c>
      <c r="F34440">
        <v>2</v>
      </c>
      <c r="G34440">
        <v>4</v>
      </c>
      <c r="H34440">
        <v>10</v>
      </c>
    </row>
    <row r="34441" spans="2:8" x14ac:dyDescent="0.3">
      <c r="B34441" t="s">
        <v>3332</v>
      </c>
      <c r="C34441" s="2">
        <v>45992</v>
      </c>
      <c r="D34441">
        <v>21</v>
      </c>
      <c r="E34441">
        <v>21</v>
      </c>
      <c r="F34441">
        <v>0</v>
      </c>
      <c r="G34441">
        <v>2</v>
      </c>
      <c r="H34441">
        <v>0</v>
      </c>
    </row>
    <row r="34442" spans="2:8" x14ac:dyDescent="0.3">
      <c r="B34442" t="s">
        <v>3333</v>
      </c>
      <c r="C34442" s="2">
        <v>45658</v>
      </c>
      <c r="D34442">
        <v>22</v>
      </c>
      <c r="E34442">
        <v>19</v>
      </c>
      <c r="F34442">
        <v>3</v>
      </c>
      <c r="G34442">
        <v>3</v>
      </c>
      <c r="H34442">
        <v>0</v>
      </c>
    </row>
    <row r="34443" spans="2:8" x14ac:dyDescent="0.3">
      <c r="B34443" t="s">
        <v>3333</v>
      </c>
      <c r="C34443" s="2">
        <v>45689</v>
      </c>
      <c r="D34443">
        <v>23</v>
      </c>
      <c r="E34443">
        <v>19</v>
      </c>
      <c r="F34443">
        <v>4</v>
      </c>
      <c r="G34443">
        <v>0</v>
      </c>
      <c r="H34443">
        <v>8</v>
      </c>
    </row>
    <row r="34444" spans="2:8" x14ac:dyDescent="0.3">
      <c r="B34444" t="s">
        <v>3333</v>
      </c>
      <c r="C34444" s="2">
        <v>45717</v>
      </c>
      <c r="D34444">
        <v>22</v>
      </c>
      <c r="E34444">
        <v>19</v>
      </c>
      <c r="F34444">
        <v>3</v>
      </c>
      <c r="G34444">
        <v>2</v>
      </c>
      <c r="H34444">
        <v>6</v>
      </c>
    </row>
    <row r="34445" spans="2:8" x14ac:dyDescent="0.3">
      <c r="B34445" t="s">
        <v>3333</v>
      </c>
      <c r="C34445" s="2">
        <v>45748</v>
      </c>
      <c r="D34445">
        <v>23</v>
      </c>
      <c r="E34445">
        <v>20</v>
      </c>
      <c r="F34445">
        <v>3</v>
      </c>
      <c r="G34445">
        <v>4</v>
      </c>
      <c r="H34445">
        <v>16</v>
      </c>
    </row>
    <row r="34446" spans="2:8" x14ac:dyDescent="0.3">
      <c r="B34446" t="s">
        <v>3333</v>
      </c>
      <c r="C34446" s="2">
        <v>45778</v>
      </c>
      <c r="D34446">
        <v>23</v>
      </c>
      <c r="E34446">
        <v>21</v>
      </c>
      <c r="F34446">
        <v>2</v>
      </c>
      <c r="G34446">
        <v>0</v>
      </c>
      <c r="H34446">
        <v>0</v>
      </c>
    </row>
    <row r="34447" spans="2:8" x14ac:dyDescent="0.3">
      <c r="B34447" t="s">
        <v>3333</v>
      </c>
      <c r="C34447" s="2">
        <v>45809</v>
      </c>
      <c r="D34447">
        <v>22</v>
      </c>
      <c r="E34447">
        <v>19</v>
      </c>
      <c r="F34447">
        <v>3</v>
      </c>
      <c r="G34447">
        <v>2</v>
      </c>
      <c r="H34447">
        <v>16</v>
      </c>
    </row>
    <row r="34448" spans="2:8" x14ac:dyDescent="0.3">
      <c r="B34448" t="s">
        <v>3333</v>
      </c>
      <c r="C34448" s="2">
        <v>45839</v>
      </c>
      <c r="D34448">
        <v>20</v>
      </c>
      <c r="E34448">
        <v>17</v>
      </c>
      <c r="F34448">
        <v>3</v>
      </c>
      <c r="G34448">
        <v>2</v>
      </c>
      <c r="H34448">
        <v>0</v>
      </c>
    </row>
    <row r="34449" spans="2:8" x14ac:dyDescent="0.3">
      <c r="B34449" t="s">
        <v>3333</v>
      </c>
      <c r="C34449" s="2">
        <v>45870</v>
      </c>
      <c r="D34449">
        <v>23</v>
      </c>
      <c r="E34449">
        <v>23</v>
      </c>
      <c r="F34449">
        <v>0</v>
      </c>
      <c r="G34449">
        <v>3</v>
      </c>
      <c r="H34449">
        <v>4</v>
      </c>
    </row>
    <row r="34450" spans="2:8" x14ac:dyDescent="0.3">
      <c r="B34450" t="s">
        <v>3333</v>
      </c>
      <c r="C34450" s="2">
        <v>45901</v>
      </c>
      <c r="D34450">
        <v>21</v>
      </c>
      <c r="E34450">
        <v>19</v>
      </c>
      <c r="F34450">
        <v>2</v>
      </c>
      <c r="G34450">
        <v>4</v>
      </c>
      <c r="H34450">
        <v>2</v>
      </c>
    </row>
    <row r="34451" spans="2:8" x14ac:dyDescent="0.3">
      <c r="B34451" t="s">
        <v>3333</v>
      </c>
      <c r="C34451" s="2">
        <v>45931</v>
      </c>
      <c r="D34451">
        <v>20</v>
      </c>
      <c r="E34451">
        <v>17</v>
      </c>
      <c r="F34451">
        <v>3</v>
      </c>
      <c r="G34451">
        <v>2</v>
      </c>
      <c r="H34451">
        <v>2</v>
      </c>
    </row>
    <row r="34452" spans="2:8" x14ac:dyDescent="0.3">
      <c r="B34452" t="s">
        <v>3333</v>
      </c>
      <c r="C34452" s="2">
        <v>45962</v>
      </c>
      <c r="D34452">
        <v>23</v>
      </c>
      <c r="E34452">
        <v>21</v>
      </c>
      <c r="F34452">
        <v>2</v>
      </c>
      <c r="G34452">
        <v>3</v>
      </c>
      <c r="H34452">
        <v>8</v>
      </c>
    </row>
    <row r="34453" spans="2:8" x14ac:dyDescent="0.3">
      <c r="B34453" t="s">
        <v>3333</v>
      </c>
      <c r="C34453" s="2">
        <v>45992</v>
      </c>
      <c r="D34453">
        <v>23</v>
      </c>
      <c r="E34453">
        <v>23</v>
      </c>
      <c r="F34453">
        <v>0</v>
      </c>
      <c r="G34453">
        <v>1</v>
      </c>
      <c r="H34453">
        <v>12</v>
      </c>
    </row>
    <row r="34454" spans="2:8" x14ac:dyDescent="0.3">
      <c r="B34454" t="s">
        <v>3334</v>
      </c>
      <c r="C34454" s="2">
        <v>45658</v>
      </c>
      <c r="D34454">
        <v>21</v>
      </c>
      <c r="E34454">
        <v>17</v>
      </c>
      <c r="F34454">
        <v>4</v>
      </c>
      <c r="G34454">
        <v>2</v>
      </c>
      <c r="H34454">
        <v>4</v>
      </c>
    </row>
    <row r="34455" spans="2:8" x14ac:dyDescent="0.3">
      <c r="B34455" t="s">
        <v>3334</v>
      </c>
      <c r="C34455" s="2">
        <v>45689</v>
      </c>
      <c r="D34455">
        <v>22</v>
      </c>
      <c r="E34455">
        <v>22</v>
      </c>
      <c r="F34455">
        <v>0</v>
      </c>
      <c r="G34455">
        <v>1</v>
      </c>
      <c r="H34455">
        <v>8</v>
      </c>
    </row>
    <row r="34456" spans="2:8" x14ac:dyDescent="0.3">
      <c r="B34456" t="s">
        <v>3334</v>
      </c>
      <c r="C34456" s="2">
        <v>45717</v>
      </c>
      <c r="D34456">
        <v>23</v>
      </c>
      <c r="E34456">
        <v>21</v>
      </c>
      <c r="F34456">
        <v>2</v>
      </c>
      <c r="G34456">
        <v>4</v>
      </c>
      <c r="H34456">
        <v>10</v>
      </c>
    </row>
    <row r="34457" spans="2:8" x14ac:dyDescent="0.3">
      <c r="B34457" t="s">
        <v>3334</v>
      </c>
      <c r="C34457" s="2">
        <v>45748</v>
      </c>
      <c r="D34457">
        <v>20</v>
      </c>
      <c r="E34457">
        <v>16</v>
      </c>
      <c r="F34457">
        <v>4</v>
      </c>
      <c r="G34457">
        <v>3</v>
      </c>
      <c r="H34457">
        <v>8</v>
      </c>
    </row>
    <row r="34458" spans="2:8" x14ac:dyDescent="0.3">
      <c r="B34458" t="s">
        <v>3334</v>
      </c>
      <c r="C34458" s="2">
        <v>45778</v>
      </c>
      <c r="D34458">
        <v>21</v>
      </c>
      <c r="E34458">
        <v>18</v>
      </c>
      <c r="F34458">
        <v>3</v>
      </c>
      <c r="G34458">
        <v>0</v>
      </c>
      <c r="H34458">
        <v>0</v>
      </c>
    </row>
    <row r="34459" spans="2:8" x14ac:dyDescent="0.3">
      <c r="B34459" t="s">
        <v>3334</v>
      </c>
      <c r="C34459" s="2">
        <v>45809</v>
      </c>
      <c r="D34459">
        <v>23</v>
      </c>
      <c r="E34459">
        <v>22</v>
      </c>
      <c r="F34459">
        <v>1</v>
      </c>
      <c r="G34459">
        <v>3</v>
      </c>
      <c r="H34459">
        <v>10</v>
      </c>
    </row>
    <row r="34460" spans="2:8" x14ac:dyDescent="0.3">
      <c r="B34460" t="s">
        <v>3334</v>
      </c>
      <c r="C34460" s="2">
        <v>45839</v>
      </c>
      <c r="D34460">
        <v>23</v>
      </c>
      <c r="E34460">
        <v>23</v>
      </c>
      <c r="F34460">
        <v>0</v>
      </c>
      <c r="G34460">
        <v>2</v>
      </c>
      <c r="H34460">
        <v>4</v>
      </c>
    </row>
    <row r="34461" spans="2:8" x14ac:dyDescent="0.3">
      <c r="B34461" t="s">
        <v>3334</v>
      </c>
      <c r="C34461" s="2">
        <v>45870</v>
      </c>
      <c r="D34461">
        <v>20</v>
      </c>
      <c r="E34461">
        <v>19</v>
      </c>
      <c r="F34461">
        <v>1</v>
      </c>
      <c r="G34461">
        <v>1</v>
      </c>
      <c r="H34461">
        <v>10</v>
      </c>
    </row>
    <row r="34462" spans="2:8" x14ac:dyDescent="0.3">
      <c r="B34462" t="s">
        <v>3334</v>
      </c>
      <c r="C34462" s="2">
        <v>45901</v>
      </c>
      <c r="D34462">
        <v>22</v>
      </c>
      <c r="E34462">
        <v>21</v>
      </c>
      <c r="F34462">
        <v>1</v>
      </c>
      <c r="G34462">
        <v>2</v>
      </c>
      <c r="H34462">
        <v>0</v>
      </c>
    </row>
    <row r="34463" spans="2:8" x14ac:dyDescent="0.3">
      <c r="B34463" t="s">
        <v>3334</v>
      </c>
      <c r="C34463" s="2">
        <v>45931</v>
      </c>
      <c r="D34463">
        <v>22</v>
      </c>
      <c r="E34463">
        <v>22</v>
      </c>
      <c r="F34463">
        <v>0</v>
      </c>
      <c r="G34463">
        <v>2</v>
      </c>
      <c r="H34463">
        <v>0</v>
      </c>
    </row>
    <row r="34464" spans="2:8" x14ac:dyDescent="0.3">
      <c r="B34464" t="s">
        <v>3334</v>
      </c>
      <c r="C34464" s="2">
        <v>45962</v>
      </c>
      <c r="D34464">
        <v>21</v>
      </c>
      <c r="E34464">
        <v>18</v>
      </c>
      <c r="F34464">
        <v>3</v>
      </c>
      <c r="G34464">
        <v>2</v>
      </c>
      <c r="H34464">
        <v>10</v>
      </c>
    </row>
    <row r="34465" spans="2:8" x14ac:dyDescent="0.3">
      <c r="B34465" t="s">
        <v>3334</v>
      </c>
      <c r="C34465" s="2">
        <v>45992</v>
      </c>
      <c r="D34465">
        <v>23</v>
      </c>
      <c r="E34465">
        <v>23</v>
      </c>
      <c r="F34465">
        <v>0</v>
      </c>
      <c r="G34465">
        <v>0</v>
      </c>
      <c r="H34465">
        <v>12</v>
      </c>
    </row>
    <row r="34466" spans="2:8" x14ac:dyDescent="0.3">
      <c r="B34466" t="s">
        <v>3335</v>
      </c>
      <c r="C34466" s="2">
        <v>45658</v>
      </c>
      <c r="D34466">
        <v>20</v>
      </c>
      <c r="E34466">
        <v>18</v>
      </c>
      <c r="F34466">
        <v>2</v>
      </c>
      <c r="G34466">
        <v>0</v>
      </c>
      <c r="H34466">
        <v>2</v>
      </c>
    </row>
    <row r="34467" spans="2:8" x14ac:dyDescent="0.3">
      <c r="B34467" t="s">
        <v>3335</v>
      </c>
      <c r="C34467" s="2">
        <v>45689</v>
      </c>
      <c r="D34467">
        <v>22</v>
      </c>
      <c r="E34467">
        <v>20</v>
      </c>
      <c r="F34467">
        <v>2</v>
      </c>
      <c r="G34467">
        <v>3</v>
      </c>
      <c r="H34467">
        <v>2</v>
      </c>
    </row>
    <row r="34468" spans="2:8" x14ac:dyDescent="0.3">
      <c r="B34468" t="s">
        <v>3335</v>
      </c>
      <c r="C34468" s="2">
        <v>45717</v>
      </c>
      <c r="D34468">
        <v>20</v>
      </c>
      <c r="E34468">
        <v>17</v>
      </c>
      <c r="F34468">
        <v>3</v>
      </c>
      <c r="G34468">
        <v>2</v>
      </c>
      <c r="H34468">
        <v>16</v>
      </c>
    </row>
    <row r="34469" spans="2:8" x14ac:dyDescent="0.3">
      <c r="B34469" t="s">
        <v>3335</v>
      </c>
      <c r="C34469" s="2">
        <v>45748</v>
      </c>
      <c r="D34469">
        <v>21</v>
      </c>
      <c r="E34469">
        <v>21</v>
      </c>
      <c r="F34469">
        <v>0</v>
      </c>
      <c r="G34469">
        <v>1</v>
      </c>
      <c r="H34469">
        <v>8</v>
      </c>
    </row>
    <row r="34470" spans="2:8" x14ac:dyDescent="0.3">
      <c r="B34470" t="s">
        <v>3335</v>
      </c>
      <c r="C34470" s="2">
        <v>45778</v>
      </c>
      <c r="D34470">
        <v>21</v>
      </c>
      <c r="E34470">
        <v>17</v>
      </c>
      <c r="F34470">
        <v>4</v>
      </c>
      <c r="G34470">
        <v>3</v>
      </c>
      <c r="H34470">
        <v>6</v>
      </c>
    </row>
    <row r="34471" spans="2:8" x14ac:dyDescent="0.3">
      <c r="B34471" t="s">
        <v>3335</v>
      </c>
      <c r="C34471" s="2">
        <v>45809</v>
      </c>
      <c r="D34471">
        <v>21</v>
      </c>
      <c r="E34471">
        <v>17</v>
      </c>
      <c r="F34471">
        <v>4</v>
      </c>
      <c r="G34471">
        <v>4</v>
      </c>
      <c r="H34471">
        <v>8</v>
      </c>
    </row>
    <row r="34472" spans="2:8" x14ac:dyDescent="0.3">
      <c r="B34472" t="s">
        <v>3335</v>
      </c>
      <c r="C34472" s="2">
        <v>45839</v>
      </c>
      <c r="D34472">
        <v>22</v>
      </c>
      <c r="E34472">
        <v>22</v>
      </c>
      <c r="F34472">
        <v>0</v>
      </c>
      <c r="G34472">
        <v>0</v>
      </c>
      <c r="H34472">
        <v>6</v>
      </c>
    </row>
    <row r="34473" spans="2:8" x14ac:dyDescent="0.3">
      <c r="B34473" t="s">
        <v>3335</v>
      </c>
      <c r="C34473" s="2">
        <v>45870</v>
      </c>
      <c r="D34473">
        <v>20</v>
      </c>
      <c r="E34473">
        <v>19</v>
      </c>
      <c r="F34473">
        <v>1</v>
      </c>
      <c r="G34473">
        <v>0</v>
      </c>
      <c r="H34473">
        <v>2</v>
      </c>
    </row>
    <row r="34474" spans="2:8" x14ac:dyDescent="0.3">
      <c r="B34474" t="s">
        <v>3335</v>
      </c>
      <c r="C34474" s="2">
        <v>45901</v>
      </c>
      <c r="D34474">
        <v>20</v>
      </c>
      <c r="E34474">
        <v>19</v>
      </c>
      <c r="F34474">
        <v>1</v>
      </c>
      <c r="G34474">
        <v>3</v>
      </c>
      <c r="H34474">
        <v>4</v>
      </c>
    </row>
    <row r="34475" spans="2:8" x14ac:dyDescent="0.3">
      <c r="B34475" t="s">
        <v>3335</v>
      </c>
      <c r="C34475" s="2">
        <v>45931</v>
      </c>
      <c r="D34475">
        <v>23</v>
      </c>
      <c r="E34475">
        <v>23</v>
      </c>
      <c r="F34475">
        <v>0</v>
      </c>
      <c r="G34475">
        <v>1</v>
      </c>
      <c r="H34475">
        <v>4</v>
      </c>
    </row>
    <row r="34476" spans="2:8" x14ac:dyDescent="0.3">
      <c r="B34476" t="s">
        <v>3335</v>
      </c>
      <c r="C34476" s="2">
        <v>45962</v>
      </c>
      <c r="D34476">
        <v>20</v>
      </c>
      <c r="E34476">
        <v>18</v>
      </c>
      <c r="F34476">
        <v>2</v>
      </c>
      <c r="G34476">
        <v>0</v>
      </c>
      <c r="H34476">
        <v>16</v>
      </c>
    </row>
    <row r="34477" spans="2:8" x14ac:dyDescent="0.3">
      <c r="B34477" t="s">
        <v>3335</v>
      </c>
      <c r="C34477" s="2">
        <v>45992</v>
      </c>
      <c r="D34477">
        <v>21</v>
      </c>
      <c r="E34477">
        <v>21</v>
      </c>
      <c r="F34477">
        <v>0</v>
      </c>
      <c r="G34477">
        <v>1</v>
      </c>
      <c r="H34477">
        <v>4</v>
      </c>
    </row>
    <row r="34478" spans="2:8" x14ac:dyDescent="0.3">
      <c r="B34478" t="s">
        <v>3336</v>
      </c>
      <c r="C34478" s="2">
        <v>45658</v>
      </c>
      <c r="D34478">
        <v>23</v>
      </c>
      <c r="E34478">
        <v>23</v>
      </c>
      <c r="F34478">
        <v>0</v>
      </c>
      <c r="G34478">
        <v>2</v>
      </c>
      <c r="H34478">
        <v>6</v>
      </c>
    </row>
    <row r="34479" spans="2:8" x14ac:dyDescent="0.3">
      <c r="B34479" t="s">
        <v>3336</v>
      </c>
      <c r="C34479" s="2">
        <v>45689</v>
      </c>
      <c r="D34479">
        <v>22</v>
      </c>
      <c r="E34479">
        <v>18</v>
      </c>
      <c r="F34479">
        <v>4</v>
      </c>
      <c r="G34479">
        <v>2</v>
      </c>
      <c r="H34479">
        <v>4</v>
      </c>
    </row>
    <row r="34480" spans="2:8" x14ac:dyDescent="0.3">
      <c r="B34480" t="s">
        <v>3336</v>
      </c>
      <c r="C34480" s="2">
        <v>45717</v>
      </c>
      <c r="D34480">
        <v>20</v>
      </c>
      <c r="E34480">
        <v>18</v>
      </c>
      <c r="F34480">
        <v>2</v>
      </c>
      <c r="G34480">
        <v>4</v>
      </c>
      <c r="H34480">
        <v>4</v>
      </c>
    </row>
    <row r="34481" spans="2:8" x14ac:dyDescent="0.3">
      <c r="B34481" t="s">
        <v>3336</v>
      </c>
      <c r="C34481" s="2">
        <v>45748</v>
      </c>
      <c r="D34481">
        <v>21</v>
      </c>
      <c r="E34481">
        <v>21</v>
      </c>
      <c r="F34481">
        <v>0</v>
      </c>
      <c r="G34481">
        <v>3</v>
      </c>
      <c r="H34481">
        <v>12</v>
      </c>
    </row>
    <row r="34482" spans="2:8" x14ac:dyDescent="0.3">
      <c r="B34482" t="s">
        <v>3336</v>
      </c>
      <c r="C34482" s="2">
        <v>45778</v>
      </c>
      <c r="D34482">
        <v>20</v>
      </c>
      <c r="E34482">
        <v>20</v>
      </c>
      <c r="F34482">
        <v>0</v>
      </c>
      <c r="G34482">
        <v>1</v>
      </c>
      <c r="H34482">
        <v>6</v>
      </c>
    </row>
    <row r="34483" spans="2:8" x14ac:dyDescent="0.3">
      <c r="B34483" t="s">
        <v>3336</v>
      </c>
      <c r="C34483" s="2">
        <v>45809</v>
      </c>
      <c r="D34483">
        <v>22</v>
      </c>
      <c r="E34483">
        <v>21</v>
      </c>
      <c r="F34483">
        <v>1</v>
      </c>
      <c r="G34483">
        <v>2</v>
      </c>
      <c r="H34483">
        <v>6</v>
      </c>
    </row>
    <row r="34484" spans="2:8" x14ac:dyDescent="0.3">
      <c r="B34484" t="s">
        <v>3336</v>
      </c>
      <c r="C34484" s="2">
        <v>45839</v>
      </c>
      <c r="D34484">
        <v>22</v>
      </c>
      <c r="E34484">
        <v>18</v>
      </c>
      <c r="F34484">
        <v>4</v>
      </c>
      <c r="G34484">
        <v>4</v>
      </c>
      <c r="H34484">
        <v>10</v>
      </c>
    </row>
    <row r="34485" spans="2:8" x14ac:dyDescent="0.3">
      <c r="B34485" t="s">
        <v>3336</v>
      </c>
      <c r="C34485" s="2">
        <v>45870</v>
      </c>
      <c r="D34485">
        <v>22</v>
      </c>
      <c r="E34485">
        <v>20</v>
      </c>
      <c r="F34485">
        <v>2</v>
      </c>
      <c r="G34485">
        <v>3</v>
      </c>
      <c r="H34485">
        <v>10</v>
      </c>
    </row>
    <row r="34486" spans="2:8" x14ac:dyDescent="0.3">
      <c r="B34486" t="s">
        <v>3336</v>
      </c>
      <c r="C34486" s="2">
        <v>45901</v>
      </c>
      <c r="D34486">
        <v>22</v>
      </c>
      <c r="E34486">
        <v>20</v>
      </c>
      <c r="F34486">
        <v>2</v>
      </c>
      <c r="G34486">
        <v>1</v>
      </c>
      <c r="H34486">
        <v>8</v>
      </c>
    </row>
    <row r="34487" spans="2:8" x14ac:dyDescent="0.3">
      <c r="B34487" t="s">
        <v>3336</v>
      </c>
      <c r="C34487" s="2">
        <v>45931</v>
      </c>
      <c r="D34487">
        <v>23</v>
      </c>
      <c r="E34487">
        <v>20</v>
      </c>
      <c r="F34487">
        <v>3</v>
      </c>
      <c r="G34487">
        <v>1</v>
      </c>
      <c r="H34487">
        <v>8</v>
      </c>
    </row>
    <row r="34488" spans="2:8" x14ac:dyDescent="0.3">
      <c r="B34488" t="s">
        <v>3336</v>
      </c>
      <c r="C34488" s="2">
        <v>45962</v>
      </c>
      <c r="D34488">
        <v>20</v>
      </c>
      <c r="E34488">
        <v>17</v>
      </c>
      <c r="F34488">
        <v>3</v>
      </c>
      <c r="G34488">
        <v>1</v>
      </c>
      <c r="H34488">
        <v>6</v>
      </c>
    </row>
    <row r="34489" spans="2:8" x14ac:dyDescent="0.3">
      <c r="B34489" t="s">
        <v>3336</v>
      </c>
      <c r="C34489" s="2">
        <v>45992</v>
      </c>
      <c r="D34489">
        <v>23</v>
      </c>
      <c r="E34489">
        <v>22</v>
      </c>
      <c r="F34489">
        <v>1</v>
      </c>
      <c r="G34489">
        <v>1</v>
      </c>
      <c r="H34489">
        <v>4</v>
      </c>
    </row>
    <row r="34490" spans="2:8" x14ac:dyDescent="0.3">
      <c r="B34490" t="s">
        <v>3337</v>
      </c>
      <c r="C34490" s="2">
        <v>45658</v>
      </c>
      <c r="D34490">
        <v>22</v>
      </c>
      <c r="E34490">
        <v>21</v>
      </c>
      <c r="F34490">
        <v>1</v>
      </c>
      <c r="G34490">
        <v>4</v>
      </c>
      <c r="H34490">
        <v>6</v>
      </c>
    </row>
    <row r="34491" spans="2:8" x14ac:dyDescent="0.3">
      <c r="B34491" t="s">
        <v>3337</v>
      </c>
      <c r="C34491" s="2">
        <v>45689</v>
      </c>
      <c r="D34491">
        <v>21</v>
      </c>
      <c r="E34491">
        <v>21</v>
      </c>
      <c r="F34491">
        <v>0</v>
      </c>
      <c r="G34491">
        <v>3</v>
      </c>
      <c r="H34491">
        <v>2</v>
      </c>
    </row>
    <row r="34492" spans="2:8" x14ac:dyDescent="0.3">
      <c r="B34492" t="s">
        <v>3337</v>
      </c>
      <c r="C34492" s="2">
        <v>45717</v>
      </c>
      <c r="D34492">
        <v>20</v>
      </c>
      <c r="E34492">
        <v>19</v>
      </c>
      <c r="F34492">
        <v>1</v>
      </c>
      <c r="G34492">
        <v>2</v>
      </c>
      <c r="H34492">
        <v>10</v>
      </c>
    </row>
    <row r="34493" spans="2:8" x14ac:dyDescent="0.3">
      <c r="B34493" t="s">
        <v>3337</v>
      </c>
      <c r="C34493" s="2">
        <v>45748</v>
      </c>
      <c r="D34493">
        <v>20</v>
      </c>
      <c r="E34493">
        <v>19</v>
      </c>
      <c r="F34493">
        <v>1</v>
      </c>
      <c r="G34493">
        <v>2</v>
      </c>
      <c r="H34493">
        <v>16</v>
      </c>
    </row>
    <row r="34494" spans="2:8" x14ac:dyDescent="0.3">
      <c r="B34494" t="s">
        <v>3337</v>
      </c>
      <c r="C34494" s="2">
        <v>45778</v>
      </c>
      <c r="D34494">
        <v>23</v>
      </c>
      <c r="E34494">
        <v>23</v>
      </c>
      <c r="F34494">
        <v>0</v>
      </c>
      <c r="G34494">
        <v>4</v>
      </c>
      <c r="H34494">
        <v>2</v>
      </c>
    </row>
    <row r="34495" spans="2:8" x14ac:dyDescent="0.3">
      <c r="B34495" t="s">
        <v>3337</v>
      </c>
      <c r="C34495" s="2">
        <v>45809</v>
      </c>
      <c r="D34495">
        <v>23</v>
      </c>
      <c r="E34495">
        <v>20</v>
      </c>
      <c r="F34495">
        <v>3</v>
      </c>
      <c r="G34495">
        <v>3</v>
      </c>
      <c r="H34495">
        <v>0</v>
      </c>
    </row>
    <row r="34496" spans="2:8" x14ac:dyDescent="0.3">
      <c r="B34496" t="s">
        <v>3337</v>
      </c>
      <c r="C34496" s="2">
        <v>45839</v>
      </c>
      <c r="D34496">
        <v>23</v>
      </c>
      <c r="E34496">
        <v>20</v>
      </c>
      <c r="F34496">
        <v>3</v>
      </c>
      <c r="G34496">
        <v>2</v>
      </c>
      <c r="H34496">
        <v>4</v>
      </c>
    </row>
    <row r="34497" spans="2:8" x14ac:dyDescent="0.3">
      <c r="B34497" t="s">
        <v>3337</v>
      </c>
      <c r="C34497" s="2">
        <v>45870</v>
      </c>
      <c r="D34497">
        <v>20</v>
      </c>
      <c r="E34497">
        <v>16</v>
      </c>
      <c r="F34497">
        <v>4</v>
      </c>
      <c r="G34497">
        <v>1</v>
      </c>
      <c r="H34497">
        <v>0</v>
      </c>
    </row>
    <row r="34498" spans="2:8" x14ac:dyDescent="0.3">
      <c r="B34498" t="s">
        <v>3337</v>
      </c>
      <c r="C34498" s="2">
        <v>45901</v>
      </c>
      <c r="D34498">
        <v>20</v>
      </c>
      <c r="E34498">
        <v>20</v>
      </c>
      <c r="F34498">
        <v>0</v>
      </c>
      <c r="G34498">
        <v>4</v>
      </c>
      <c r="H34498">
        <v>2</v>
      </c>
    </row>
    <row r="34499" spans="2:8" x14ac:dyDescent="0.3">
      <c r="B34499" t="s">
        <v>3337</v>
      </c>
      <c r="C34499" s="2">
        <v>45931</v>
      </c>
      <c r="D34499">
        <v>22</v>
      </c>
      <c r="E34499">
        <v>19</v>
      </c>
      <c r="F34499">
        <v>3</v>
      </c>
      <c r="G34499">
        <v>1</v>
      </c>
      <c r="H34499">
        <v>10</v>
      </c>
    </row>
    <row r="34500" spans="2:8" x14ac:dyDescent="0.3">
      <c r="B34500" t="s">
        <v>3337</v>
      </c>
      <c r="C34500" s="2">
        <v>45962</v>
      </c>
      <c r="D34500">
        <v>21</v>
      </c>
      <c r="E34500">
        <v>17</v>
      </c>
      <c r="F34500">
        <v>4</v>
      </c>
      <c r="G34500">
        <v>4</v>
      </c>
      <c r="H34500">
        <v>6</v>
      </c>
    </row>
    <row r="34501" spans="2:8" x14ac:dyDescent="0.3">
      <c r="B34501" t="s">
        <v>3337</v>
      </c>
      <c r="C34501" s="2">
        <v>45992</v>
      </c>
      <c r="D34501">
        <v>20</v>
      </c>
      <c r="E34501">
        <v>20</v>
      </c>
      <c r="F34501">
        <v>0</v>
      </c>
      <c r="G34501">
        <v>3</v>
      </c>
      <c r="H34501">
        <v>6</v>
      </c>
    </row>
    <row r="34502" spans="2:8" x14ac:dyDescent="0.3">
      <c r="B34502" t="s">
        <v>3338</v>
      </c>
      <c r="C34502" s="2">
        <v>45658</v>
      </c>
      <c r="D34502">
        <v>22</v>
      </c>
      <c r="E34502">
        <v>22</v>
      </c>
      <c r="F34502">
        <v>0</v>
      </c>
      <c r="G34502">
        <v>4</v>
      </c>
      <c r="H34502">
        <v>8</v>
      </c>
    </row>
    <row r="34503" spans="2:8" x14ac:dyDescent="0.3">
      <c r="B34503" t="s">
        <v>3338</v>
      </c>
      <c r="C34503" s="2">
        <v>45689</v>
      </c>
      <c r="D34503">
        <v>23</v>
      </c>
      <c r="E34503">
        <v>20</v>
      </c>
      <c r="F34503">
        <v>3</v>
      </c>
      <c r="G34503">
        <v>1</v>
      </c>
      <c r="H34503">
        <v>0</v>
      </c>
    </row>
    <row r="34504" spans="2:8" x14ac:dyDescent="0.3">
      <c r="B34504" t="s">
        <v>3338</v>
      </c>
      <c r="C34504" s="2">
        <v>45717</v>
      </c>
      <c r="D34504">
        <v>21</v>
      </c>
      <c r="E34504">
        <v>21</v>
      </c>
      <c r="F34504">
        <v>0</v>
      </c>
      <c r="G34504">
        <v>4</v>
      </c>
      <c r="H34504">
        <v>12</v>
      </c>
    </row>
    <row r="34505" spans="2:8" x14ac:dyDescent="0.3">
      <c r="B34505" t="s">
        <v>3338</v>
      </c>
      <c r="C34505" s="2">
        <v>45748</v>
      </c>
      <c r="D34505">
        <v>22</v>
      </c>
      <c r="E34505">
        <v>18</v>
      </c>
      <c r="F34505">
        <v>4</v>
      </c>
      <c r="G34505">
        <v>3</v>
      </c>
      <c r="H34505">
        <v>6</v>
      </c>
    </row>
    <row r="34506" spans="2:8" x14ac:dyDescent="0.3">
      <c r="B34506" t="s">
        <v>3338</v>
      </c>
      <c r="C34506" s="2">
        <v>45778</v>
      </c>
      <c r="D34506">
        <v>20</v>
      </c>
      <c r="E34506">
        <v>16</v>
      </c>
      <c r="F34506">
        <v>4</v>
      </c>
      <c r="G34506">
        <v>0</v>
      </c>
      <c r="H34506">
        <v>8</v>
      </c>
    </row>
    <row r="34507" spans="2:8" x14ac:dyDescent="0.3">
      <c r="B34507" t="s">
        <v>3338</v>
      </c>
      <c r="C34507" s="2">
        <v>45809</v>
      </c>
      <c r="D34507">
        <v>22</v>
      </c>
      <c r="E34507">
        <v>18</v>
      </c>
      <c r="F34507">
        <v>4</v>
      </c>
      <c r="G34507">
        <v>2</v>
      </c>
      <c r="H34507">
        <v>10</v>
      </c>
    </row>
    <row r="34508" spans="2:8" x14ac:dyDescent="0.3">
      <c r="B34508" t="s">
        <v>3338</v>
      </c>
      <c r="C34508" s="2">
        <v>45839</v>
      </c>
      <c r="D34508">
        <v>21</v>
      </c>
      <c r="E34508">
        <v>17</v>
      </c>
      <c r="F34508">
        <v>4</v>
      </c>
      <c r="G34508">
        <v>3</v>
      </c>
      <c r="H34508">
        <v>4</v>
      </c>
    </row>
    <row r="34509" spans="2:8" x14ac:dyDescent="0.3">
      <c r="B34509" t="s">
        <v>3338</v>
      </c>
      <c r="C34509" s="2">
        <v>45870</v>
      </c>
      <c r="D34509">
        <v>22</v>
      </c>
      <c r="E34509">
        <v>20</v>
      </c>
      <c r="F34509">
        <v>2</v>
      </c>
      <c r="G34509">
        <v>2</v>
      </c>
      <c r="H34509">
        <v>0</v>
      </c>
    </row>
    <row r="34510" spans="2:8" x14ac:dyDescent="0.3">
      <c r="B34510" t="s">
        <v>3338</v>
      </c>
      <c r="C34510" s="2">
        <v>45901</v>
      </c>
      <c r="D34510">
        <v>22</v>
      </c>
      <c r="E34510">
        <v>18</v>
      </c>
      <c r="F34510">
        <v>4</v>
      </c>
      <c r="G34510">
        <v>3</v>
      </c>
      <c r="H34510">
        <v>0</v>
      </c>
    </row>
    <row r="34511" spans="2:8" x14ac:dyDescent="0.3">
      <c r="B34511" t="s">
        <v>3338</v>
      </c>
      <c r="C34511" s="2">
        <v>45931</v>
      </c>
      <c r="D34511">
        <v>23</v>
      </c>
      <c r="E34511">
        <v>23</v>
      </c>
      <c r="F34511">
        <v>0</v>
      </c>
      <c r="G34511">
        <v>2</v>
      </c>
      <c r="H34511">
        <v>6</v>
      </c>
    </row>
    <row r="34512" spans="2:8" x14ac:dyDescent="0.3">
      <c r="B34512" t="s">
        <v>3338</v>
      </c>
      <c r="C34512" s="2">
        <v>45962</v>
      </c>
      <c r="D34512">
        <v>21</v>
      </c>
      <c r="E34512">
        <v>20</v>
      </c>
      <c r="F34512">
        <v>1</v>
      </c>
      <c r="G34512">
        <v>0</v>
      </c>
      <c r="H34512">
        <v>12</v>
      </c>
    </row>
    <row r="34513" spans="2:8" x14ac:dyDescent="0.3">
      <c r="B34513" t="s">
        <v>3338</v>
      </c>
      <c r="C34513" s="2">
        <v>45992</v>
      </c>
      <c r="D34513">
        <v>20</v>
      </c>
      <c r="E34513">
        <v>19</v>
      </c>
      <c r="F34513">
        <v>1</v>
      </c>
      <c r="G34513">
        <v>1</v>
      </c>
      <c r="H34513">
        <v>2</v>
      </c>
    </row>
    <row r="34514" spans="2:8" x14ac:dyDescent="0.3">
      <c r="B34514" t="s">
        <v>3339</v>
      </c>
      <c r="C34514" s="2">
        <v>45658</v>
      </c>
      <c r="D34514">
        <v>20</v>
      </c>
      <c r="E34514">
        <v>18</v>
      </c>
      <c r="F34514">
        <v>2</v>
      </c>
      <c r="G34514">
        <v>3</v>
      </c>
      <c r="H34514">
        <v>8</v>
      </c>
    </row>
    <row r="34515" spans="2:8" x14ac:dyDescent="0.3">
      <c r="B34515" t="s">
        <v>3339</v>
      </c>
      <c r="C34515" s="2">
        <v>45689</v>
      </c>
      <c r="D34515">
        <v>23</v>
      </c>
      <c r="E34515">
        <v>20</v>
      </c>
      <c r="F34515">
        <v>3</v>
      </c>
      <c r="G34515">
        <v>0</v>
      </c>
      <c r="H34515">
        <v>2</v>
      </c>
    </row>
    <row r="34516" spans="2:8" x14ac:dyDescent="0.3">
      <c r="B34516" t="s">
        <v>3339</v>
      </c>
      <c r="C34516" s="2">
        <v>45717</v>
      </c>
      <c r="D34516">
        <v>21</v>
      </c>
      <c r="E34516">
        <v>19</v>
      </c>
      <c r="F34516">
        <v>2</v>
      </c>
      <c r="G34516">
        <v>3</v>
      </c>
      <c r="H34516">
        <v>10</v>
      </c>
    </row>
    <row r="34517" spans="2:8" x14ac:dyDescent="0.3">
      <c r="B34517" t="s">
        <v>3339</v>
      </c>
      <c r="C34517" s="2">
        <v>45748</v>
      </c>
      <c r="D34517">
        <v>20</v>
      </c>
      <c r="E34517">
        <v>20</v>
      </c>
      <c r="F34517">
        <v>0</v>
      </c>
      <c r="G34517">
        <v>4</v>
      </c>
      <c r="H34517">
        <v>12</v>
      </c>
    </row>
    <row r="34518" spans="2:8" x14ac:dyDescent="0.3">
      <c r="B34518" t="s">
        <v>3339</v>
      </c>
      <c r="C34518" s="2">
        <v>45778</v>
      </c>
      <c r="D34518">
        <v>21</v>
      </c>
      <c r="E34518">
        <v>18</v>
      </c>
      <c r="F34518">
        <v>3</v>
      </c>
      <c r="G34518">
        <v>3</v>
      </c>
      <c r="H34518">
        <v>6</v>
      </c>
    </row>
    <row r="34519" spans="2:8" x14ac:dyDescent="0.3">
      <c r="B34519" t="s">
        <v>3339</v>
      </c>
      <c r="C34519" s="2">
        <v>45809</v>
      </c>
      <c r="D34519">
        <v>23</v>
      </c>
      <c r="E34519">
        <v>20</v>
      </c>
      <c r="F34519">
        <v>3</v>
      </c>
      <c r="G34519">
        <v>1</v>
      </c>
      <c r="H34519">
        <v>8</v>
      </c>
    </row>
    <row r="34520" spans="2:8" x14ac:dyDescent="0.3">
      <c r="B34520" t="s">
        <v>3339</v>
      </c>
      <c r="C34520" s="2">
        <v>45839</v>
      </c>
      <c r="D34520">
        <v>21</v>
      </c>
      <c r="E34520">
        <v>20</v>
      </c>
      <c r="F34520">
        <v>1</v>
      </c>
      <c r="G34520">
        <v>1</v>
      </c>
      <c r="H34520">
        <v>4</v>
      </c>
    </row>
    <row r="34521" spans="2:8" x14ac:dyDescent="0.3">
      <c r="B34521" t="s">
        <v>3339</v>
      </c>
      <c r="C34521" s="2">
        <v>45870</v>
      </c>
      <c r="D34521">
        <v>22</v>
      </c>
      <c r="E34521">
        <v>20</v>
      </c>
      <c r="F34521">
        <v>2</v>
      </c>
      <c r="G34521">
        <v>1</v>
      </c>
      <c r="H34521">
        <v>6</v>
      </c>
    </row>
    <row r="34522" spans="2:8" x14ac:dyDescent="0.3">
      <c r="B34522" t="s">
        <v>3339</v>
      </c>
      <c r="C34522" s="2">
        <v>45901</v>
      </c>
      <c r="D34522">
        <v>22</v>
      </c>
      <c r="E34522">
        <v>22</v>
      </c>
      <c r="F34522">
        <v>0</v>
      </c>
      <c r="G34522">
        <v>2</v>
      </c>
      <c r="H34522">
        <v>4</v>
      </c>
    </row>
    <row r="34523" spans="2:8" x14ac:dyDescent="0.3">
      <c r="B34523" t="s">
        <v>3339</v>
      </c>
      <c r="C34523" s="2">
        <v>45931</v>
      </c>
      <c r="D34523">
        <v>20</v>
      </c>
      <c r="E34523">
        <v>20</v>
      </c>
      <c r="F34523">
        <v>0</v>
      </c>
      <c r="G34523">
        <v>4</v>
      </c>
      <c r="H34523">
        <v>2</v>
      </c>
    </row>
    <row r="34524" spans="2:8" x14ac:dyDescent="0.3">
      <c r="B34524" t="s">
        <v>3339</v>
      </c>
      <c r="C34524" s="2">
        <v>45962</v>
      </c>
      <c r="D34524">
        <v>20</v>
      </c>
      <c r="E34524">
        <v>19</v>
      </c>
      <c r="F34524">
        <v>1</v>
      </c>
      <c r="G34524">
        <v>1</v>
      </c>
      <c r="H34524">
        <v>2</v>
      </c>
    </row>
    <row r="34525" spans="2:8" x14ac:dyDescent="0.3">
      <c r="B34525" t="s">
        <v>3339</v>
      </c>
      <c r="C34525" s="2">
        <v>45992</v>
      </c>
      <c r="D34525">
        <v>23</v>
      </c>
      <c r="E34525">
        <v>23</v>
      </c>
      <c r="F34525">
        <v>0</v>
      </c>
      <c r="G34525">
        <v>2</v>
      </c>
      <c r="H34525">
        <v>4</v>
      </c>
    </row>
    <row r="34526" spans="2:8" x14ac:dyDescent="0.3">
      <c r="B34526" t="s">
        <v>3340</v>
      </c>
      <c r="C34526" s="2">
        <v>45658</v>
      </c>
      <c r="D34526">
        <v>20</v>
      </c>
      <c r="E34526">
        <v>19</v>
      </c>
      <c r="F34526">
        <v>1</v>
      </c>
      <c r="G34526">
        <v>2</v>
      </c>
      <c r="H34526">
        <v>4</v>
      </c>
    </row>
    <row r="34527" spans="2:8" x14ac:dyDescent="0.3">
      <c r="B34527" t="s">
        <v>3340</v>
      </c>
      <c r="C34527" s="2">
        <v>45689</v>
      </c>
      <c r="D34527">
        <v>20</v>
      </c>
      <c r="E34527">
        <v>16</v>
      </c>
      <c r="F34527">
        <v>4</v>
      </c>
      <c r="G34527">
        <v>0</v>
      </c>
      <c r="H34527">
        <v>8</v>
      </c>
    </row>
    <row r="34528" spans="2:8" x14ac:dyDescent="0.3">
      <c r="B34528" t="s">
        <v>3340</v>
      </c>
      <c r="C34528" s="2">
        <v>45717</v>
      </c>
      <c r="D34528">
        <v>22</v>
      </c>
      <c r="E34528">
        <v>18</v>
      </c>
      <c r="F34528">
        <v>4</v>
      </c>
      <c r="G34528">
        <v>0</v>
      </c>
      <c r="H34528">
        <v>2</v>
      </c>
    </row>
    <row r="34529" spans="2:8" x14ac:dyDescent="0.3">
      <c r="B34529" t="s">
        <v>3340</v>
      </c>
      <c r="C34529" s="2">
        <v>45748</v>
      </c>
      <c r="D34529">
        <v>20</v>
      </c>
      <c r="E34529">
        <v>20</v>
      </c>
      <c r="F34529">
        <v>0</v>
      </c>
      <c r="G34529">
        <v>1</v>
      </c>
      <c r="H34529">
        <v>4</v>
      </c>
    </row>
    <row r="34530" spans="2:8" x14ac:dyDescent="0.3">
      <c r="B34530" t="s">
        <v>3340</v>
      </c>
      <c r="C34530" s="2">
        <v>45778</v>
      </c>
      <c r="D34530">
        <v>23</v>
      </c>
      <c r="E34530">
        <v>22</v>
      </c>
      <c r="F34530">
        <v>1</v>
      </c>
      <c r="G34530">
        <v>1</v>
      </c>
      <c r="H34530">
        <v>6</v>
      </c>
    </row>
    <row r="34531" spans="2:8" x14ac:dyDescent="0.3">
      <c r="B34531" t="s">
        <v>3340</v>
      </c>
      <c r="C34531" s="2">
        <v>45809</v>
      </c>
      <c r="D34531">
        <v>21</v>
      </c>
      <c r="E34531">
        <v>21</v>
      </c>
      <c r="F34531">
        <v>0</v>
      </c>
      <c r="G34531">
        <v>3</v>
      </c>
      <c r="H34531">
        <v>6</v>
      </c>
    </row>
    <row r="34532" spans="2:8" x14ac:dyDescent="0.3">
      <c r="B34532" t="s">
        <v>3340</v>
      </c>
      <c r="C34532" s="2">
        <v>45839</v>
      </c>
      <c r="D34532">
        <v>22</v>
      </c>
      <c r="E34532">
        <v>22</v>
      </c>
      <c r="F34532">
        <v>0</v>
      </c>
      <c r="G34532">
        <v>1</v>
      </c>
      <c r="H34532">
        <v>8</v>
      </c>
    </row>
    <row r="34533" spans="2:8" x14ac:dyDescent="0.3">
      <c r="B34533" t="s">
        <v>3340</v>
      </c>
      <c r="C34533" s="2">
        <v>45870</v>
      </c>
      <c r="D34533">
        <v>21</v>
      </c>
      <c r="E34533">
        <v>19</v>
      </c>
      <c r="F34533">
        <v>2</v>
      </c>
      <c r="G34533">
        <v>0</v>
      </c>
      <c r="H34533">
        <v>4</v>
      </c>
    </row>
    <row r="34534" spans="2:8" x14ac:dyDescent="0.3">
      <c r="B34534" t="s">
        <v>3340</v>
      </c>
      <c r="C34534" s="2">
        <v>45901</v>
      </c>
      <c r="D34534">
        <v>22</v>
      </c>
      <c r="E34534">
        <v>20</v>
      </c>
      <c r="F34534">
        <v>2</v>
      </c>
      <c r="G34534">
        <v>2</v>
      </c>
      <c r="H34534">
        <v>2</v>
      </c>
    </row>
    <row r="34535" spans="2:8" x14ac:dyDescent="0.3">
      <c r="B34535" t="s">
        <v>3340</v>
      </c>
      <c r="C34535" s="2">
        <v>45931</v>
      </c>
      <c r="D34535">
        <v>22</v>
      </c>
      <c r="E34535">
        <v>21</v>
      </c>
      <c r="F34535">
        <v>1</v>
      </c>
      <c r="G34535">
        <v>0</v>
      </c>
      <c r="H34535">
        <v>8</v>
      </c>
    </row>
    <row r="34536" spans="2:8" x14ac:dyDescent="0.3">
      <c r="B34536" t="s">
        <v>3340</v>
      </c>
      <c r="C34536" s="2">
        <v>45962</v>
      </c>
      <c r="D34536">
        <v>23</v>
      </c>
      <c r="E34536">
        <v>23</v>
      </c>
      <c r="F34536">
        <v>0</v>
      </c>
      <c r="G34536">
        <v>3</v>
      </c>
      <c r="H34536">
        <v>2</v>
      </c>
    </row>
    <row r="34537" spans="2:8" x14ac:dyDescent="0.3">
      <c r="B34537" t="s">
        <v>3340</v>
      </c>
      <c r="C34537" s="2">
        <v>45992</v>
      </c>
      <c r="D34537">
        <v>20</v>
      </c>
      <c r="E34537">
        <v>16</v>
      </c>
      <c r="F34537">
        <v>4</v>
      </c>
      <c r="G34537">
        <v>4</v>
      </c>
      <c r="H34537">
        <v>0</v>
      </c>
    </row>
    <row r="34538" spans="2:8" x14ac:dyDescent="0.3">
      <c r="B34538" t="s">
        <v>3341</v>
      </c>
      <c r="C34538" s="2">
        <v>45658</v>
      </c>
      <c r="D34538">
        <v>20</v>
      </c>
      <c r="E34538">
        <v>18</v>
      </c>
      <c r="F34538">
        <v>2</v>
      </c>
      <c r="G34538">
        <v>3</v>
      </c>
      <c r="H34538">
        <v>0</v>
      </c>
    </row>
    <row r="34539" spans="2:8" x14ac:dyDescent="0.3">
      <c r="B34539" t="s">
        <v>3341</v>
      </c>
      <c r="C34539" s="2">
        <v>45689</v>
      </c>
      <c r="D34539">
        <v>23</v>
      </c>
      <c r="E34539">
        <v>21</v>
      </c>
      <c r="F34539">
        <v>2</v>
      </c>
      <c r="G34539">
        <v>1</v>
      </c>
      <c r="H34539">
        <v>12</v>
      </c>
    </row>
    <row r="34540" spans="2:8" x14ac:dyDescent="0.3">
      <c r="B34540" t="s">
        <v>3341</v>
      </c>
      <c r="C34540" s="2">
        <v>45717</v>
      </c>
      <c r="D34540">
        <v>22</v>
      </c>
      <c r="E34540">
        <v>19</v>
      </c>
      <c r="F34540">
        <v>3</v>
      </c>
      <c r="G34540">
        <v>0</v>
      </c>
      <c r="H34540">
        <v>12</v>
      </c>
    </row>
    <row r="34541" spans="2:8" x14ac:dyDescent="0.3">
      <c r="B34541" t="s">
        <v>3341</v>
      </c>
      <c r="C34541" s="2">
        <v>45748</v>
      </c>
      <c r="D34541">
        <v>22</v>
      </c>
      <c r="E34541">
        <v>20</v>
      </c>
      <c r="F34541">
        <v>2</v>
      </c>
      <c r="G34541">
        <v>3</v>
      </c>
      <c r="H34541">
        <v>0</v>
      </c>
    </row>
    <row r="34542" spans="2:8" x14ac:dyDescent="0.3">
      <c r="B34542" t="s">
        <v>3341</v>
      </c>
      <c r="C34542" s="2">
        <v>45778</v>
      </c>
      <c r="D34542">
        <v>22</v>
      </c>
      <c r="E34542">
        <v>22</v>
      </c>
      <c r="F34542">
        <v>0</v>
      </c>
      <c r="G34542">
        <v>4</v>
      </c>
      <c r="H34542">
        <v>2</v>
      </c>
    </row>
    <row r="34543" spans="2:8" x14ac:dyDescent="0.3">
      <c r="B34543" t="s">
        <v>3341</v>
      </c>
      <c r="C34543" s="2">
        <v>45809</v>
      </c>
      <c r="D34543">
        <v>23</v>
      </c>
      <c r="E34543">
        <v>19</v>
      </c>
      <c r="F34543">
        <v>4</v>
      </c>
      <c r="G34543">
        <v>4</v>
      </c>
      <c r="H34543">
        <v>6</v>
      </c>
    </row>
    <row r="34544" spans="2:8" x14ac:dyDescent="0.3">
      <c r="B34544" t="s">
        <v>3341</v>
      </c>
      <c r="C34544" s="2">
        <v>45839</v>
      </c>
      <c r="D34544">
        <v>21</v>
      </c>
      <c r="E34544">
        <v>21</v>
      </c>
      <c r="F34544">
        <v>0</v>
      </c>
      <c r="G34544">
        <v>2</v>
      </c>
      <c r="H34544">
        <v>4</v>
      </c>
    </row>
    <row r="34545" spans="2:8" x14ac:dyDescent="0.3">
      <c r="B34545" t="s">
        <v>3341</v>
      </c>
      <c r="C34545" s="2">
        <v>45870</v>
      </c>
      <c r="D34545">
        <v>23</v>
      </c>
      <c r="E34545">
        <v>21</v>
      </c>
      <c r="F34545">
        <v>2</v>
      </c>
      <c r="G34545">
        <v>4</v>
      </c>
      <c r="H34545">
        <v>6</v>
      </c>
    </row>
    <row r="34546" spans="2:8" x14ac:dyDescent="0.3">
      <c r="B34546" t="s">
        <v>3341</v>
      </c>
      <c r="C34546" s="2">
        <v>45901</v>
      </c>
      <c r="D34546">
        <v>22</v>
      </c>
      <c r="E34546">
        <v>18</v>
      </c>
      <c r="F34546">
        <v>4</v>
      </c>
      <c r="G34546">
        <v>4</v>
      </c>
      <c r="H34546">
        <v>4</v>
      </c>
    </row>
    <row r="34547" spans="2:8" x14ac:dyDescent="0.3">
      <c r="B34547" t="s">
        <v>3341</v>
      </c>
      <c r="C34547" s="2">
        <v>45931</v>
      </c>
      <c r="D34547">
        <v>22</v>
      </c>
      <c r="E34547">
        <v>22</v>
      </c>
      <c r="F34547">
        <v>0</v>
      </c>
      <c r="G34547">
        <v>2</v>
      </c>
      <c r="H34547">
        <v>12</v>
      </c>
    </row>
    <row r="34548" spans="2:8" x14ac:dyDescent="0.3">
      <c r="B34548" t="s">
        <v>3341</v>
      </c>
      <c r="C34548" s="2">
        <v>45962</v>
      </c>
      <c r="D34548">
        <v>21</v>
      </c>
      <c r="E34548">
        <v>18</v>
      </c>
      <c r="F34548">
        <v>3</v>
      </c>
      <c r="G34548">
        <v>0</v>
      </c>
      <c r="H34548">
        <v>2</v>
      </c>
    </row>
    <row r="34549" spans="2:8" x14ac:dyDescent="0.3">
      <c r="B34549" t="s">
        <v>3341</v>
      </c>
      <c r="C34549" s="2">
        <v>45992</v>
      </c>
      <c r="D34549">
        <v>21</v>
      </c>
      <c r="E34549">
        <v>19</v>
      </c>
      <c r="F34549">
        <v>2</v>
      </c>
      <c r="G34549">
        <v>1</v>
      </c>
      <c r="H34549">
        <v>0</v>
      </c>
    </row>
    <row r="34550" spans="2:8" x14ac:dyDescent="0.3">
      <c r="B34550" t="s">
        <v>3342</v>
      </c>
      <c r="C34550" s="2">
        <v>45658</v>
      </c>
      <c r="D34550">
        <v>20</v>
      </c>
      <c r="E34550">
        <v>17</v>
      </c>
      <c r="F34550">
        <v>3</v>
      </c>
      <c r="G34550">
        <v>1</v>
      </c>
      <c r="H34550">
        <v>10</v>
      </c>
    </row>
    <row r="34551" spans="2:8" x14ac:dyDescent="0.3">
      <c r="B34551" t="s">
        <v>3342</v>
      </c>
      <c r="C34551" s="2">
        <v>45689</v>
      </c>
      <c r="D34551">
        <v>20</v>
      </c>
      <c r="E34551">
        <v>17</v>
      </c>
      <c r="F34551">
        <v>3</v>
      </c>
      <c r="G34551">
        <v>0</v>
      </c>
      <c r="H34551">
        <v>6</v>
      </c>
    </row>
    <row r="34552" spans="2:8" x14ac:dyDescent="0.3">
      <c r="B34552" t="s">
        <v>3342</v>
      </c>
      <c r="C34552" s="2">
        <v>45717</v>
      </c>
      <c r="D34552">
        <v>21</v>
      </c>
      <c r="E34552">
        <v>19</v>
      </c>
      <c r="F34552">
        <v>2</v>
      </c>
      <c r="G34552">
        <v>4</v>
      </c>
      <c r="H34552">
        <v>6</v>
      </c>
    </row>
    <row r="34553" spans="2:8" x14ac:dyDescent="0.3">
      <c r="B34553" t="s">
        <v>3342</v>
      </c>
      <c r="C34553" s="2">
        <v>45748</v>
      </c>
      <c r="D34553">
        <v>22</v>
      </c>
      <c r="E34553">
        <v>22</v>
      </c>
      <c r="F34553">
        <v>0</v>
      </c>
      <c r="G34553">
        <v>2</v>
      </c>
      <c r="H34553">
        <v>0</v>
      </c>
    </row>
    <row r="34554" spans="2:8" x14ac:dyDescent="0.3">
      <c r="B34554" t="s">
        <v>3342</v>
      </c>
      <c r="C34554" s="2">
        <v>45778</v>
      </c>
      <c r="D34554">
        <v>21</v>
      </c>
      <c r="E34554">
        <v>18</v>
      </c>
      <c r="F34554">
        <v>3</v>
      </c>
      <c r="G34554">
        <v>2</v>
      </c>
      <c r="H34554">
        <v>16</v>
      </c>
    </row>
    <row r="34555" spans="2:8" x14ac:dyDescent="0.3">
      <c r="B34555" t="s">
        <v>3342</v>
      </c>
      <c r="C34555" s="2">
        <v>45809</v>
      </c>
      <c r="D34555">
        <v>21</v>
      </c>
      <c r="E34555">
        <v>21</v>
      </c>
      <c r="F34555">
        <v>0</v>
      </c>
      <c r="G34555">
        <v>1</v>
      </c>
      <c r="H34555">
        <v>10</v>
      </c>
    </row>
    <row r="34556" spans="2:8" x14ac:dyDescent="0.3">
      <c r="B34556" t="s">
        <v>3342</v>
      </c>
      <c r="C34556" s="2">
        <v>45839</v>
      </c>
      <c r="D34556">
        <v>21</v>
      </c>
      <c r="E34556">
        <v>20</v>
      </c>
      <c r="F34556">
        <v>1</v>
      </c>
      <c r="G34556">
        <v>4</v>
      </c>
      <c r="H34556">
        <v>10</v>
      </c>
    </row>
    <row r="34557" spans="2:8" x14ac:dyDescent="0.3">
      <c r="B34557" t="s">
        <v>3342</v>
      </c>
      <c r="C34557" s="2">
        <v>45870</v>
      </c>
      <c r="D34557">
        <v>22</v>
      </c>
      <c r="E34557">
        <v>19</v>
      </c>
      <c r="F34557">
        <v>3</v>
      </c>
      <c r="G34557">
        <v>2</v>
      </c>
      <c r="H34557">
        <v>10</v>
      </c>
    </row>
    <row r="34558" spans="2:8" x14ac:dyDescent="0.3">
      <c r="B34558" t="s">
        <v>3342</v>
      </c>
      <c r="C34558" s="2">
        <v>45901</v>
      </c>
      <c r="D34558">
        <v>20</v>
      </c>
      <c r="E34558">
        <v>17</v>
      </c>
      <c r="F34558">
        <v>3</v>
      </c>
      <c r="G34558">
        <v>0</v>
      </c>
      <c r="H34558">
        <v>4</v>
      </c>
    </row>
    <row r="34559" spans="2:8" x14ac:dyDescent="0.3">
      <c r="B34559" t="s">
        <v>3342</v>
      </c>
      <c r="C34559" s="2">
        <v>45931</v>
      </c>
      <c r="D34559">
        <v>23</v>
      </c>
      <c r="E34559">
        <v>22</v>
      </c>
      <c r="F34559">
        <v>1</v>
      </c>
      <c r="G34559">
        <v>3</v>
      </c>
      <c r="H34559">
        <v>0</v>
      </c>
    </row>
    <row r="34560" spans="2:8" x14ac:dyDescent="0.3">
      <c r="B34560" t="s">
        <v>3342</v>
      </c>
      <c r="C34560" s="2">
        <v>45962</v>
      </c>
      <c r="D34560">
        <v>23</v>
      </c>
      <c r="E34560">
        <v>22</v>
      </c>
      <c r="F34560">
        <v>1</v>
      </c>
      <c r="G34560">
        <v>0</v>
      </c>
      <c r="H34560">
        <v>4</v>
      </c>
    </row>
    <row r="34561" spans="2:8" x14ac:dyDescent="0.3">
      <c r="B34561" t="s">
        <v>3342</v>
      </c>
      <c r="C34561" s="2">
        <v>45992</v>
      </c>
      <c r="D34561">
        <v>22</v>
      </c>
      <c r="E34561">
        <v>20</v>
      </c>
      <c r="F34561">
        <v>2</v>
      </c>
      <c r="G34561">
        <v>2</v>
      </c>
      <c r="H34561">
        <v>16</v>
      </c>
    </row>
    <row r="34562" spans="2:8" x14ac:dyDescent="0.3">
      <c r="B34562" t="s">
        <v>3343</v>
      </c>
      <c r="C34562" s="2">
        <v>45658</v>
      </c>
      <c r="D34562">
        <v>22</v>
      </c>
      <c r="E34562">
        <v>22</v>
      </c>
      <c r="F34562">
        <v>0</v>
      </c>
      <c r="G34562">
        <v>3</v>
      </c>
      <c r="H34562">
        <v>8</v>
      </c>
    </row>
    <row r="34563" spans="2:8" x14ac:dyDescent="0.3">
      <c r="B34563" t="s">
        <v>3343</v>
      </c>
      <c r="C34563" s="2">
        <v>45689</v>
      </c>
      <c r="D34563">
        <v>20</v>
      </c>
      <c r="E34563">
        <v>19</v>
      </c>
      <c r="F34563">
        <v>1</v>
      </c>
      <c r="G34563">
        <v>4</v>
      </c>
      <c r="H34563">
        <v>4</v>
      </c>
    </row>
    <row r="34564" spans="2:8" x14ac:dyDescent="0.3">
      <c r="B34564" t="s">
        <v>3343</v>
      </c>
      <c r="C34564" s="2">
        <v>45717</v>
      </c>
      <c r="D34564">
        <v>21</v>
      </c>
      <c r="E34564">
        <v>19</v>
      </c>
      <c r="F34564">
        <v>2</v>
      </c>
      <c r="G34564">
        <v>4</v>
      </c>
      <c r="H34564">
        <v>2</v>
      </c>
    </row>
    <row r="34565" spans="2:8" x14ac:dyDescent="0.3">
      <c r="B34565" t="s">
        <v>3343</v>
      </c>
      <c r="C34565" s="2">
        <v>45748</v>
      </c>
      <c r="D34565">
        <v>23</v>
      </c>
      <c r="E34565">
        <v>23</v>
      </c>
      <c r="F34565">
        <v>0</v>
      </c>
      <c r="G34565">
        <v>4</v>
      </c>
      <c r="H34565">
        <v>2</v>
      </c>
    </row>
    <row r="34566" spans="2:8" x14ac:dyDescent="0.3">
      <c r="B34566" t="s">
        <v>3343</v>
      </c>
      <c r="C34566" s="2">
        <v>45778</v>
      </c>
      <c r="D34566">
        <v>21</v>
      </c>
      <c r="E34566">
        <v>21</v>
      </c>
      <c r="F34566">
        <v>0</v>
      </c>
      <c r="G34566">
        <v>0</v>
      </c>
      <c r="H34566">
        <v>0</v>
      </c>
    </row>
    <row r="34567" spans="2:8" x14ac:dyDescent="0.3">
      <c r="B34567" t="s">
        <v>3343</v>
      </c>
      <c r="C34567" s="2">
        <v>45809</v>
      </c>
      <c r="D34567">
        <v>21</v>
      </c>
      <c r="E34567">
        <v>20</v>
      </c>
      <c r="F34567">
        <v>1</v>
      </c>
      <c r="G34567">
        <v>4</v>
      </c>
      <c r="H34567">
        <v>8</v>
      </c>
    </row>
    <row r="34568" spans="2:8" x14ac:dyDescent="0.3">
      <c r="B34568" t="s">
        <v>3343</v>
      </c>
      <c r="C34568" s="2">
        <v>45839</v>
      </c>
      <c r="D34568">
        <v>23</v>
      </c>
      <c r="E34568">
        <v>21</v>
      </c>
      <c r="F34568">
        <v>2</v>
      </c>
      <c r="G34568">
        <v>4</v>
      </c>
      <c r="H34568">
        <v>4</v>
      </c>
    </row>
    <row r="34569" spans="2:8" x14ac:dyDescent="0.3">
      <c r="B34569" t="s">
        <v>3343</v>
      </c>
      <c r="C34569" s="2">
        <v>45870</v>
      </c>
      <c r="D34569">
        <v>23</v>
      </c>
      <c r="E34569">
        <v>22</v>
      </c>
      <c r="F34569">
        <v>1</v>
      </c>
      <c r="G34569">
        <v>4</v>
      </c>
      <c r="H34569">
        <v>6</v>
      </c>
    </row>
    <row r="34570" spans="2:8" x14ac:dyDescent="0.3">
      <c r="B34570" t="s">
        <v>3343</v>
      </c>
      <c r="C34570" s="2">
        <v>45901</v>
      </c>
      <c r="D34570">
        <v>22</v>
      </c>
      <c r="E34570">
        <v>22</v>
      </c>
      <c r="F34570">
        <v>0</v>
      </c>
      <c r="G34570">
        <v>0</v>
      </c>
      <c r="H34570">
        <v>4</v>
      </c>
    </row>
    <row r="34571" spans="2:8" x14ac:dyDescent="0.3">
      <c r="B34571" t="s">
        <v>3343</v>
      </c>
      <c r="C34571" s="2">
        <v>45931</v>
      </c>
      <c r="D34571">
        <v>21</v>
      </c>
      <c r="E34571">
        <v>17</v>
      </c>
      <c r="F34571">
        <v>4</v>
      </c>
      <c r="G34571">
        <v>2</v>
      </c>
      <c r="H34571">
        <v>2</v>
      </c>
    </row>
    <row r="34572" spans="2:8" x14ac:dyDescent="0.3">
      <c r="B34572" t="s">
        <v>3343</v>
      </c>
      <c r="C34572" s="2">
        <v>45962</v>
      </c>
      <c r="D34572">
        <v>23</v>
      </c>
      <c r="E34572">
        <v>20</v>
      </c>
      <c r="F34572">
        <v>3</v>
      </c>
      <c r="G34572">
        <v>2</v>
      </c>
      <c r="H34572">
        <v>4</v>
      </c>
    </row>
    <row r="34573" spans="2:8" x14ac:dyDescent="0.3">
      <c r="B34573" t="s">
        <v>3343</v>
      </c>
      <c r="C34573" s="2">
        <v>45992</v>
      </c>
      <c r="D34573">
        <v>20</v>
      </c>
      <c r="E34573">
        <v>19</v>
      </c>
      <c r="F34573">
        <v>1</v>
      </c>
      <c r="G34573">
        <v>2</v>
      </c>
      <c r="H34573">
        <v>6</v>
      </c>
    </row>
    <row r="34574" spans="2:8" x14ac:dyDescent="0.3">
      <c r="B34574" t="s">
        <v>3344</v>
      </c>
      <c r="C34574" s="2">
        <v>45658</v>
      </c>
      <c r="D34574">
        <v>22</v>
      </c>
      <c r="E34574">
        <v>19</v>
      </c>
      <c r="F34574">
        <v>3</v>
      </c>
      <c r="G34574">
        <v>3</v>
      </c>
      <c r="H34574">
        <v>4</v>
      </c>
    </row>
    <row r="34575" spans="2:8" x14ac:dyDescent="0.3">
      <c r="B34575" t="s">
        <v>3344</v>
      </c>
      <c r="C34575" s="2">
        <v>45689</v>
      </c>
      <c r="D34575">
        <v>22</v>
      </c>
      <c r="E34575">
        <v>20</v>
      </c>
      <c r="F34575">
        <v>2</v>
      </c>
      <c r="G34575">
        <v>0</v>
      </c>
      <c r="H34575">
        <v>8</v>
      </c>
    </row>
    <row r="34576" spans="2:8" x14ac:dyDescent="0.3">
      <c r="B34576" t="s">
        <v>3344</v>
      </c>
      <c r="C34576" s="2">
        <v>45717</v>
      </c>
      <c r="D34576">
        <v>23</v>
      </c>
      <c r="E34576">
        <v>22</v>
      </c>
      <c r="F34576">
        <v>1</v>
      </c>
      <c r="G34576">
        <v>1</v>
      </c>
      <c r="H34576">
        <v>4</v>
      </c>
    </row>
    <row r="34577" spans="2:8" x14ac:dyDescent="0.3">
      <c r="B34577" t="s">
        <v>3344</v>
      </c>
      <c r="C34577" s="2">
        <v>45748</v>
      </c>
      <c r="D34577">
        <v>23</v>
      </c>
      <c r="E34577">
        <v>21</v>
      </c>
      <c r="F34577">
        <v>2</v>
      </c>
      <c r="G34577">
        <v>3</v>
      </c>
      <c r="H34577">
        <v>12</v>
      </c>
    </row>
    <row r="34578" spans="2:8" x14ac:dyDescent="0.3">
      <c r="B34578" t="s">
        <v>3344</v>
      </c>
      <c r="C34578" s="2">
        <v>45778</v>
      </c>
      <c r="D34578">
        <v>22</v>
      </c>
      <c r="E34578">
        <v>19</v>
      </c>
      <c r="F34578">
        <v>3</v>
      </c>
      <c r="G34578">
        <v>2</v>
      </c>
      <c r="H34578">
        <v>0</v>
      </c>
    </row>
    <row r="34579" spans="2:8" x14ac:dyDescent="0.3">
      <c r="B34579" t="s">
        <v>3344</v>
      </c>
      <c r="C34579" s="2">
        <v>45809</v>
      </c>
      <c r="D34579">
        <v>22</v>
      </c>
      <c r="E34579">
        <v>18</v>
      </c>
      <c r="F34579">
        <v>4</v>
      </c>
      <c r="G34579">
        <v>0</v>
      </c>
      <c r="H34579">
        <v>6</v>
      </c>
    </row>
    <row r="34580" spans="2:8" x14ac:dyDescent="0.3">
      <c r="B34580" t="s">
        <v>3344</v>
      </c>
      <c r="C34580" s="2">
        <v>45839</v>
      </c>
      <c r="D34580">
        <v>22</v>
      </c>
      <c r="E34580">
        <v>18</v>
      </c>
      <c r="F34580">
        <v>4</v>
      </c>
      <c r="G34580">
        <v>2</v>
      </c>
      <c r="H34580">
        <v>0</v>
      </c>
    </row>
    <row r="34581" spans="2:8" x14ac:dyDescent="0.3">
      <c r="B34581" t="s">
        <v>3344</v>
      </c>
      <c r="C34581" s="2">
        <v>45870</v>
      </c>
      <c r="D34581">
        <v>21</v>
      </c>
      <c r="E34581">
        <v>19</v>
      </c>
      <c r="F34581">
        <v>2</v>
      </c>
      <c r="G34581">
        <v>2</v>
      </c>
      <c r="H34581">
        <v>6</v>
      </c>
    </row>
    <row r="34582" spans="2:8" x14ac:dyDescent="0.3">
      <c r="B34582" t="s">
        <v>3344</v>
      </c>
      <c r="C34582" s="2">
        <v>45901</v>
      </c>
      <c r="D34582">
        <v>20</v>
      </c>
      <c r="E34582">
        <v>20</v>
      </c>
      <c r="F34582">
        <v>0</v>
      </c>
      <c r="G34582">
        <v>1</v>
      </c>
      <c r="H34582">
        <v>6</v>
      </c>
    </row>
    <row r="34583" spans="2:8" x14ac:dyDescent="0.3">
      <c r="B34583" t="s">
        <v>3344</v>
      </c>
      <c r="C34583" s="2">
        <v>45931</v>
      </c>
      <c r="D34583">
        <v>21</v>
      </c>
      <c r="E34583">
        <v>17</v>
      </c>
      <c r="F34583">
        <v>4</v>
      </c>
      <c r="G34583">
        <v>4</v>
      </c>
      <c r="H34583">
        <v>0</v>
      </c>
    </row>
    <row r="34584" spans="2:8" x14ac:dyDescent="0.3">
      <c r="B34584" t="s">
        <v>3344</v>
      </c>
      <c r="C34584" s="2">
        <v>45962</v>
      </c>
      <c r="D34584">
        <v>22</v>
      </c>
      <c r="E34584">
        <v>20</v>
      </c>
      <c r="F34584">
        <v>2</v>
      </c>
      <c r="G34584">
        <v>1</v>
      </c>
      <c r="H34584">
        <v>6</v>
      </c>
    </row>
    <row r="34585" spans="2:8" x14ac:dyDescent="0.3">
      <c r="B34585" t="s">
        <v>3344</v>
      </c>
      <c r="C34585" s="2">
        <v>45992</v>
      </c>
      <c r="D34585">
        <v>20</v>
      </c>
      <c r="E34585">
        <v>18</v>
      </c>
      <c r="F34585">
        <v>2</v>
      </c>
      <c r="G34585">
        <v>2</v>
      </c>
      <c r="H34585">
        <v>6</v>
      </c>
    </row>
    <row r="34586" spans="2:8" x14ac:dyDescent="0.3">
      <c r="B34586" t="s">
        <v>3345</v>
      </c>
      <c r="C34586" s="2">
        <v>45658</v>
      </c>
      <c r="D34586">
        <v>23</v>
      </c>
      <c r="E34586">
        <v>22</v>
      </c>
      <c r="F34586">
        <v>1</v>
      </c>
      <c r="G34586">
        <v>4</v>
      </c>
      <c r="H34586">
        <v>12</v>
      </c>
    </row>
    <row r="34587" spans="2:8" x14ac:dyDescent="0.3">
      <c r="B34587" t="s">
        <v>3345</v>
      </c>
      <c r="C34587" s="2">
        <v>45689</v>
      </c>
      <c r="D34587">
        <v>20</v>
      </c>
      <c r="E34587">
        <v>20</v>
      </c>
      <c r="F34587">
        <v>0</v>
      </c>
      <c r="G34587">
        <v>4</v>
      </c>
      <c r="H34587">
        <v>8</v>
      </c>
    </row>
    <row r="34588" spans="2:8" x14ac:dyDescent="0.3">
      <c r="B34588" t="s">
        <v>3345</v>
      </c>
      <c r="C34588" s="2">
        <v>45717</v>
      </c>
      <c r="D34588">
        <v>22</v>
      </c>
      <c r="E34588">
        <v>20</v>
      </c>
      <c r="F34588">
        <v>2</v>
      </c>
      <c r="G34588">
        <v>4</v>
      </c>
      <c r="H34588">
        <v>4</v>
      </c>
    </row>
    <row r="34589" spans="2:8" x14ac:dyDescent="0.3">
      <c r="B34589" t="s">
        <v>3345</v>
      </c>
      <c r="C34589" s="2">
        <v>45748</v>
      </c>
      <c r="D34589">
        <v>23</v>
      </c>
      <c r="E34589">
        <v>21</v>
      </c>
      <c r="F34589">
        <v>2</v>
      </c>
      <c r="G34589">
        <v>3</v>
      </c>
      <c r="H34589">
        <v>4</v>
      </c>
    </row>
    <row r="34590" spans="2:8" x14ac:dyDescent="0.3">
      <c r="B34590" t="s">
        <v>3345</v>
      </c>
      <c r="C34590" s="2">
        <v>45778</v>
      </c>
      <c r="D34590">
        <v>21</v>
      </c>
      <c r="E34590">
        <v>18</v>
      </c>
      <c r="F34590">
        <v>3</v>
      </c>
      <c r="G34590">
        <v>1</v>
      </c>
      <c r="H34590">
        <v>8</v>
      </c>
    </row>
    <row r="34591" spans="2:8" x14ac:dyDescent="0.3">
      <c r="B34591" t="s">
        <v>3345</v>
      </c>
      <c r="C34591" s="2">
        <v>45809</v>
      </c>
      <c r="D34591">
        <v>20</v>
      </c>
      <c r="E34591">
        <v>17</v>
      </c>
      <c r="F34591">
        <v>3</v>
      </c>
      <c r="G34591">
        <v>0</v>
      </c>
      <c r="H34591">
        <v>8</v>
      </c>
    </row>
    <row r="34592" spans="2:8" x14ac:dyDescent="0.3">
      <c r="B34592" t="s">
        <v>3345</v>
      </c>
      <c r="C34592" s="2">
        <v>45839</v>
      </c>
      <c r="D34592">
        <v>22</v>
      </c>
      <c r="E34592">
        <v>18</v>
      </c>
      <c r="F34592">
        <v>4</v>
      </c>
      <c r="G34592">
        <v>4</v>
      </c>
      <c r="H34592">
        <v>8</v>
      </c>
    </row>
    <row r="34593" spans="2:8" x14ac:dyDescent="0.3">
      <c r="B34593" t="s">
        <v>3345</v>
      </c>
      <c r="C34593" s="2">
        <v>45870</v>
      </c>
      <c r="D34593">
        <v>21</v>
      </c>
      <c r="E34593">
        <v>17</v>
      </c>
      <c r="F34593">
        <v>4</v>
      </c>
      <c r="G34593">
        <v>2</v>
      </c>
      <c r="H34593">
        <v>0</v>
      </c>
    </row>
    <row r="34594" spans="2:8" x14ac:dyDescent="0.3">
      <c r="B34594" t="s">
        <v>3345</v>
      </c>
      <c r="C34594" s="2">
        <v>45901</v>
      </c>
      <c r="D34594">
        <v>22</v>
      </c>
      <c r="E34594">
        <v>19</v>
      </c>
      <c r="F34594">
        <v>3</v>
      </c>
      <c r="G34594">
        <v>3</v>
      </c>
      <c r="H34594">
        <v>4</v>
      </c>
    </row>
    <row r="34595" spans="2:8" x14ac:dyDescent="0.3">
      <c r="B34595" t="s">
        <v>3345</v>
      </c>
      <c r="C34595" s="2">
        <v>45931</v>
      </c>
      <c r="D34595">
        <v>23</v>
      </c>
      <c r="E34595">
        <v>19</v>
      </c>
      <c r="F34595">
        <v>4</v>
      </c>
      <c r="G34595">
        <v>2</v>
      </c>
      <c r="H34595">
        <v>8</v>
      </c>
    </row>
    <row r="34596" spans="2:8" x14ac:dyDescent="0.3">
      <c r="B34596" t="s">
        <v>3345</v>
      </c>
      <c r="C34596" s="2">
        <v>45962</v>
      </c>
      <c r="D34596">
        <v>22</v>
      </c>
      <c r="E34596">
        <v>18</v>
      </c>
      <c r="F34596">
        <v>4</v>
      </c>
      <c r="G34596">
        <v>0</v>
      </c>
      <c r="H34596">
        <v>6</v>
      </c>
    </row>
    <row r="34597" spans="2:8" x14ac:dyDescent="0.3">
      <c r="B34597" t="s">
        <v>3345</v>
      </c>
      <c r="C34597" s="2">
        <v>45992</v>
      </c>
      <c r="D34597">
        <v>23</v>
      </c>
      <c r="E34597">
        <v>19</v>
      </c>
      <c r="F34597">
        <v>4</v>
      </c>
      <c r="G34597">
        <v>4</v>
      </c>
      <c r="H34597">
        <v>6</v>
      </c>
    </row>
    <row r="34598" spans="2:8" x14ac:dyDescent="0.3">
      <c r="B34598" t="s">
        <v>3346</v>
      </c>
      <c r="C34598" s="2">
        <v>45658</v>
      </c>
      <c r="D34598">
        <v>21</v>
      </c>
      <c r="E34598">
        <v>19</v>
      </c>
      <c r="F34598">
        <v>2</v>
      </c>
      <c r="G34598">
        <v>2</v>
      </c>
      <c r="H34598">
        <v>4</v>
      </c>
    </row>
    <row r="34599" spans="2:8" x14ac:dyDescent="0.3">
      <c r="B34599" t="s">
        <v>3346</v>
      </c>
      <c r="C34599" s="2">
        <v>45689</v>
      </c>
      <c r="D34599">
        <v>21</v>
      </c>
      <c r="E34599">
        <v>17</v>
      </c>
      <c r="F34599">
        <v>4</v>
      </c>
      <c r="G34599">
        <v>2</v>
      </c>
      <c r="H34599">
        <v>4</v>
      </c>
    </row>
    <row r="34600" spans="2:8" x14ac:dyDescent="0.3">
      <c r="B34600" t="s">
        <v>3346</v>
      </c>
      <c r="C34600" s="2">
        <v>45717</v>
      </c>
      <c r="D34600">
        <v>23</v>
      </c>
      <c r="E34600">
        <v>23</v>
      </c>
      <c r="F34600">
        <v>0</v>
      </c>
      <c r="G34600">
        <v>3</v>
      </c>
      <c r="H34600">
        <v>4</v>
      </c>
    </row>
    <row r="34601" spans="2:8" x14ac:dyDescent="0.3">
      <c r="B34601" t="s">
        <v>3346</v>
      </c>
      <c r="C34601" s="2">
        <v>45748</v>
      </c>
      <c r="D34601">
        <v>22</v>
      </c>
      <c r="E34601">
        <v>19</v>
      </c>
      <c r="F34601">
        <v>3</v>
      </c>
      <c r="G34601">
        <v>1</v>
      </c>
      <c r="H34601">
        <v>8</v>
      </c>
    </row>
    <row r="34602" spans="2:8" x14ac:dyDescent="0.3">
      <c r="B34602" t="s">
        <v>3346</v>
      </c>
      <c r="C34602" s="2">
        <v>45778</v>
      </c>
      <c r="D34602">
        <v>21</v>
      </c>
      <c r="E34602">
        <v>17</v>
      </c>
      <c r="F34602">
        <v>4</v>
      </c>
      <c r="G34602">
        <v>1</v>
      </c>
      <c r="H34602">
        <v>6</v>
      </c>
    </row>
    <row r="34603" spans="2:8" x14ac:dyDescent="0.3">
      <c r="B34603" t="s">
        <v>3346</v>
      </c>
      <c r="C34603" s="2">
        <v>45809</v>
      </c>
      <c r="D34603">
        <v>23</v>
      </c>
      <c r="E34603">
        <v>19</v>
      </c>
      <c r="F34603">
        <v>4</v>
      </c>
      <c r="G34603">
        <v>0</v>
      </c>
      <c r="H34603">
        <v>0</v>
      </c>
    </row>
    <row r="34604" spans="2:8" x14ac:dyDescent="0.3">
      <c r="B34604" t="s">
        <v>3346</v>
      </c>
      <c r="C34604" s="2">
        <v>45839</v>
      </c>
      <c r="D34604">
        <v>20</v>
      </c>
      <c r="E34604">
        <v>17</v>
      </c>
      <c r="F34604">
        <v>3</v>
      </c>
      <c r="G34604">
        <v>3</v>
      </c>
      <c r="H34604">
        <v>0</v>
      </c>
    </row>
    <row r="34605" spans="2:8" x14ac:dyDescent="0.3">
      <c r="B34605" t="s">
        <v>3346</v>
      </c>
      <c r="C34605" s="2">
        <v>45870</v>
      </c>
      <c r="D34605">
        <v>22</v>
      </c>
      <c r="E34605">
        <v>19</v>
      </c>
      <c r="F34605">
        <v>3</v>
      </c>
      <c r="G34605">
        <v>4</v>
      </c>
      <c r="H34605">
        <v>6</v>
      </c>
    </row>
    <row r="34606" spans="2:8" x14ac:dyDescent="0.3">
      <c r="B34606" t="s">
        <v>3346</v>
      </c>
      <c r="C34606" s="2">
        <v>45901</v>
      </c>
      <c r="D34606">
        <v>22</v>
      </c>
      <c r="E34606">
        <v>18</v>
      </c>
      <c r="F34606">
        <v>4</v>
      </c>
      <c r="G34606">
        <v>0</v>
      </c>
      <c r="H34606">
        <v>2</v>
      </c>
    </row>
    <row r="34607" spans="2:8" x14ac:dyDescent="0.3">
      <c r="B34607" t="s">
        <v>3346</v>
      </c>
      <c r="C34607" s="2">
        <v>45931</v>
      </c>
      <c r="D34607">
        <v>22</v>
      </c>
      <c r="E34607">
        <v>20</v>
      </c>
      <c r="F34607">
        <v>2</v>
      </c>
      <c r="G34607">
        <v>4</v>
      </c>
      <c r="H34607">
        <v>0</v>
      </c>
    </row>
    <row r="34608" spans="2:8" x14ac:dyDescent="0.3">
      <c r="B34608" t="s">
        <v>3346</v>
      </c>
      <c r="C34608" s="2">
        <v>45962</v>
      </c>
      <c r="D34608">
        <v>20</v>
      </c>
      <c r="E34608">
        <v>16</v>
      </c>
      <c r="F34608">
        <v>4</v>
      </c>
      <c r="G34608">
        <v>4</v>
      </c>
      <c r="H34608">
        <v>8</v>
      </c>
    </row>
    <row r="34609" spans="2:8" x14ac:dyDescent="0.3">
      <c r="B34609" t="s">
        <v>3346</v>
      </c>
      <c r="C34609" s="2">
        <v>45992</v>
      </c>
      <c r="D34609">
        <v>23</v>
      </c>
      <c r="E34609">
        <v>23</v>
      </c>
      <c r="F34609">
        <v>0</v>
      </c>
      <c r="G34609">
        <v>3</v>
      </c>
      <c r="H34609">
        <v>0</v>
      </c>
    </row>
    <row r="34610" spans="2:8" x14ac:dyDescent="0.3">
      <c r="B34610" t="s">
        <v>3347</v>
      </c>
      <c r="C34610" s="2">
        <v>45658</v>
      </c>
      <c r="D34610">
        <v>21</v>
      </c>
      <c r="E34610">
        <v>19</v>
      </c>
      <c r="F34610">
        <v>2</v>
      </c>
      <c r="G34610">
        <v>1</v>
      </c>
      <c r="H34610">
        <v>4</v>
      </c>
    </row>
    <row r="34611" spans="2:8" x14ac:dyDescent="0.3">
      <c r="B34611" t="s">
        <v>3347</v>
      </c>
      <c r="C34611" s="2">
        <v>45689</v>
      </c>
      <c r="D34611">
        <v>23</v>
      </c>
      <c r="E34611">
        <v>21</v>
      </c>
      <c r="F34611">
        <v>2</v>
      </c>
      <c r="G34611">
        <v>0</v>
      </c>
      <c r="H34611">
        <v>6</v>
      </c>
    </row>
    <row r="34612" spans="2:8" x14ac:dyDescent="0.3">
      <c r="B34612" t="s">
        <v>3347</v>
      </c>
      <c r="C34612" s="2">
        <v>45717</v>
      </c>
      <c r="D34612">
        <v>23</v>
      </c>
      <c r="E34612">
        <v>20</v>
      </c>
      <c r="F34612">
        <v>3</v>
      </c>
      <c r="G34612">
        <v>0</v>
      </c>
      <c r="H34612">
        <v>6</v>
      </c>
    </row>
    <row r="34613" spans="2:8" x14ac:dyDescent="0.3">
      <c r="B34613" t="s">
        <v>3347</v>
      </c>
      <c r="C34613" s="2">
        <v>45748</v>
      </c>
      <c r="D34613">
        <v>23</v>
      </c>
      <c r="E34613">
        <v>21</v>
      </c>
      <c r="F34613">
        <v>2</v>
      </c>
      <c r="G34613">
        <v>0</v>
      </c>
      <c r="H34613">
        <v>12</v>
      </c>
    </row>
    <row r="34614" spans="2:8" x14ac:dyDescent="0.3">
      <c r="B34614" t="s">
        <v>3347</v>
      </c>
      <c r="C34614" s="2">
        <v>45778</v>
      </c>
      <c r="D34614">
        <v>23</v>
      </c>
      <c r="E34614">
        <v>22</v>
      </c>
      <c r="F34614">
        <v>1</v>
      </c>
      <c r="G34614">
        <v>1</v>
      </c>
      <c r="H34614">
        <v>2</v>
      </c>
    </row>
    <row r="34615" spans="2:8" x14ac:dyDescent="0.3">
      <c r="B34615" t="s">
        <v>3347</v>
      </c>
      <c r="C34615" s="2">
        <v>45809</v>
      </c>
      <c r="D34615">
        <v>21</v>
      </c>
      <c r="E34615">
        <v>21</v>
      </c>
      <c r="F34615">
        <v>0</v>
      </c>
      <c r="G34615">
        <v>2</v>
      </c>
      <c r="H34615">
        <v>10</v>
      </c>
    </row>
    <row r="34616" spans="2:8" x14ac:dyDescent="0.3">
      <c r="B34616" t="s">
        <v>3347</v>
      </c>
      <c r="C34616" s="2">
        <v>45839</v>
      </c>
      <c r="D34616">
        <v>23</v>
      </c>
      <c r="E34616">
        <v>21</v>
      </c>
      <c r="F34616">
        <v>2</v>
      </c>
      <c r="G34616">
        <v>2</v>
      </c>
      <c r="H34616">
        <v>4</v>
      </c>
    </row>
    <row r="34617" spans="2:8" x14ac:dyDescent="0.3">
      <c r="B34617" t="s">
        <v>3347</v>
      </c>
      <c r="C34617" s="2">
        <v>45870</v>
      </c>
      <c r="D34617">
        <v>20</v>
      </c>
      <c r="E34617">
        <v>16</v>
      </c>
      <c r="F34617">
        <v>4</v>
      </c>
      <c r="G34617">
        <v>4</v>
      </c>
      <c r="H34617">
        <v>2</v>
      </c>
    </row>
    <row r="34618" spans="2:8" x14ac:dyDescent="0.3">
      <c r="B34618" t="s">
        <v>3347</v>
      </c>
      <c r="C34618" s="2">
        <v>45901</v>
      </c>
      <c r="D34618">
        <v>20</v>
      </c>
      <c r="E34618">
        <v>19</v>
      </c>
      <c r="F34618">
        <v>1</v>
      </c>
      <c r="G34618">
        <v>2</v>
      </c>
      <c r="H34618">
        <v>12</v>
      </c>
    </row>
    <row r="34619" spans="2:8" x14ac:dyDescent="0.3">
      <c r="B34619" t="s">
        <v>3347</v>
      </c>
      <c r="C34619" s="2">
        <v>45931</v>
      </c>
      <c r="D34619">
        <v>21</v>
      </c>
      <c r="E34619">
        <v>17</v>
      </c>
      <c r="F34619">
        <v>4</v>
      </c>
      <c r="G34619">
        <v>4</v>
      </c>
      <c r="H34619">
        <v>4</v>
      </c>
    </row>
    <row r="34620" spans="2:8" x14ac:dyDescent="0.3">
      <c r="B34620" t="s">
        <v>3347</v>
      </c>
      <c r="C34620" s="2">
        <v>45962</v>
      </c>
      <c r="D34620">
        <v>22</v>
      </c>
      <c r="E34620">
        <v>20</v>
      </c>
      <c r="F34620">
        <v>2</v>
      </c>
      <c r="G34620">
        <v>1</v>
      </c>
      <c r="H34620">
        <v>4</v>
      </c>
    </row>
    <row r="34621" spans="2:8" x14ac:dyDescent="0.3">
      <c r="B34621" t="s">
        <v>3347</v>
      </c>
      <c r="C34621" s="2">
        <v>45992</v>
      </c>
      <c r="D34621">
        <v>23</v>
      </c>
      <c r="E34621">
        <v>20</v>
      </c>
      <c r="F34621">
        <v>3</v>
      </c>
      <c r="G34621">
        <v>0</v>
      </c>
      <c r="H34621">
        <v>10</v>
      </c>
    </row>
    <row r="34622" spans="2:8" x14ac:dyDescent="0.3">
      <c r="B34622" t="s">
        <v>3348</v>
      </c>
      <c r="C34622" s="2">
        <v>45658</v>
      </c>
      <c r="D34622">
        <v>21</v>
      </c>
      <c r="E34622">
        <v>18</v>
      </c>
      <c r="F34622">
        <v>3</v>
      </c>
      <c r="G34622">
        <v>1</v>
      </c>
      <c r="H34622">
        <v>12</v>
      </c>
    </row>
    <row r="34623" spans="2:8" x14ac:dyDescent="0.3">
      <c r="B34623" t="s">
        <v>3348</v>
      </c>
      <c r="C34623" s="2">
        <v>45689</v>
      </c>
      <c r="D34623">
        <v>22</v>
      </c>
      <c r="E34623">
        <v>19</v>
      </c>
      <c r="F34623">
        <v>3</v>
      </c>
      <c r="G34623">
        <v>3</v>
      </c>
      <c r="H34623">
        <v>2</v>
      </c>
    </row>
    <row r="34624" spans="2:8" x14ac:dyDescent="0.3">
      <c r="B34624" t="s">
        <v>3348</v>
      </c>
      <c r="C34624" s="2">
        <v>45717</v>
      </c>
      <c r="D34624">
        <v>21</v>
      </c>
      <c r="E34624">
        <v>18</v>
      </c>
      <c r="F34624">
        <v>3</v>
      </c>
      <c r="G34624">
        <v>4</v>
      </c>
      <c r="H34624">
        <v>2</v>
      </c>
    </row>
    <row r="34625" spans="2:8" x14ac:dyDescent="0.3">
      <c r="B34625" t="s">
        <v>3348</v>
      </c>
      <c r="C34625" s="2">
        <v>45748</v>
      </c>
      <c r="D34625">
        <v>23</v>
      </c>
      <c r="E34625">
        <v>23</v>
      </c>
      <c r="F34625">
        <v>0</v>
      </c>
      <c r="G34625">
        <v>1</v>
      </c>
      <c r="H34625">
        <v>6</v>
      </c>
    </row>
    <row r="34626" spans="2:8" x14ac:dyDescent="0.3">
      <c r="B34626" t="s">
        <v>3348</v>
      </c>
      <c r="C34626" s="2">
        <v>45778</v>
      </c>
      <c r="D34626">
        <v>21</v>
      </c>
      <c r="E34626">
        <v>18</v>
      </c>
      <c r="F34626">
        <v>3</v>
      </c>
      <c r="G34626">
        <v>4</v>
      </c>
      <c r="H34626">
        <v>4</v>
      </c>
    </row>
    <row r="34627" spans="2:8" x14ac:dyDescent="0.3">
      <c r="B34627" t="s">
        <v>3348</v>
      </c>
      <c r="C34627" s="2">
        <v>45809</v>
      </c>
      <c r="D34627">
        <v>22</v>
      </c>
      <c r="E34627">
        <v>18</v>
      </c>
      <c r="F34627">
        <v>4</v>
      </c>
      <c r="G34627">
        <v>4</v>
      </c>
      <c r="H34627">
        <v>8</v>
      </c>
    </row>
    <row r="34628" spans="2:8" x14ac:dyDescent="0.3">
      <c r="B34628" t="s">
        <v>3348</v>
      </c>
      <c r="C34628" s="2">
        <v>45839</v>
      </c>
      <c r="D34628">
        <v>20</v>
      </c>
      <c r="E34628">
        <v>20</v>
      </c>
      <c r="F34628">
        <v>0</v>
      </c>
      <c r="G34628">
        <v>2</v>
      </c>
      <c r="H34628">
        <v>6</v>
      </c>
    </row>
    <row r="34629" spans="2:8" x14ac:dyDescent="0.3">
      <c r="B34629" t="s">
        <v>3348</v>
      </c>
      <c r="C34629" s="2">
        <v>45870</v>
      </c>
      <c r="D34629">
        <v>22</v>
      </c>
      <c r="E34629">
        <v>20</v>
      </c>
      <c r="F34629">
        <v>2</v>
      </c>
      <c r="G34629">
        <v>4</v>
      </c>
      <c r="H34629">
        <v>6</v>
      </c>
    </row>
    <row r="34630" spans="2:8" x14ac:dyDescent="0.3">
      <c r="B34630" t="s">
        <v>3348</v>
      </c>
      <c r="C34630" s="2">
        <v>45901</v>
      </c>
      <c r="D34630">
        <v>21</v>
      </c>
      <c r="E34630">
        <v>21</v>
      </c>
      <c r="F34630">
        <v>0</v>
      </c>
      <c r="G34630">
        <v>2</v>
      </c>
      <c r="H34630">
        <v>8</v>
      </c>
    </row>
    <row r="34631" spans="2:8" x14ac:dyDescent="0.3">
      <c r="B34631" t="s">
        <v>3348</v>
      </c>
      <c r="C34631" s="2">
        <v>45931</v>
      </c>
      <c r="D34631">
        <v>21</v>
      </c>
      <c r="E34631">
        <v>18</v>
      </c>
      <c r="F34631">
        <v>3</v>
      </c>
      <c r="G34631">
        <v>1</v>
      </c>
      <c r="H34631">
        <v>4</v>
      </c>
    </row>
    <row r="34632" spans="2:8" x14ac:dyDescent="0.3">
      <c r="B34632" t="s">
        <v>3348</v>
      </c>
      <c r="C34632" s="2">
        <v>45962</v>
      </c>
      <c r="D34632">
        <v>23</v>
      </c>
      <c r="E34632">
        <v>23</v>
      </c>
      <c r="F34632">
        <v>0</v>
      </c>
      <c r="G34632">
        <v>4</v>
      </c>
      <c r="H34632">
        <v>8</v>
      </c>
    </row>
    <row r="34633" spans="2:8" x14ac:dyDescent="0.3">
      <c r="B34633" t="s">
        <v>3348</v>
      </c>
      <c r="C34633" s="2">
        <v>45992</v>
      </c>
      <c r="D34633">
        <v>22</v>
      </c>
      <c r="E34633">
        <v>19</v>
      </c>
      <c r="F34633">
        <v>3</v>
      </c>
      <c r="G34633">
        <v>1</v>
      </c>
      <c r="H34633">
        <v>6</v>
      </c>
    </row>
    <row r="34634" spans="2:8" x14ac:dyDescent="0.3">
      <c r="B34634" t="s">
        <v>3349</v>
      </c>
      <c r="C34634" s="2">
        <v>45658</v>
      </c>
      <c r="D34634">
        <v>21</v>
      </c>
      <c r="E34634">
        <v>19</v>
      </c>
      <c r="F34634">
        <v>2</v>
      </c>
      <c r="G34634">
        <v>4</v>
      </c>
      <c r="H34634">
        <v>8</v>
      </c>
    </row>
    <row r="34635" spans="2:8" x14ac:dyDescent="0.3">
      <c r="B34635" t="s">
        <v>3349</v>
      </c>
      <c r="C34635" s="2">
        <v>45689</v>
      </c>
      <c r="D34635">
        <v>21</v>
      </c>
      <c r="E34635">
        <v>19</v>
      </c>
      <c r="F34635">
        <v>2</v>
      </c>
      <c r="G34635">
        <v>3</v>
      </c>
      <c r="H34635">
        <v>6</v>
      </c>
    </row>
    <row r="34636" spans="2:8" x14ac:dyDescent="0.3">
      <c r="B34636" t="s">
        <v>3349</v>
      </c>
      <c r="C34636" s="2">
        <v>45717</v>
      </c>
      <c r="D34636">
        <v>22</v>
      </c>
      <c r="E34636">
        <v>18</v>
      </c>
      <c r="F34636">
        <v>4</v>
      </c>
      <c r="G34636">
        <v>1</v>
      </c>
      <c r="H34636">
        <v>0</v>
      </c>
    </row>
    <row r="34637" spans="2:8" x14ac:dyDescent="0.3">
      <c r="B34637" t="s">
        <v>3349</v>
      </c>
      <c r="C34637" s="2">
        <v>45748</v>
      </c>
      <c r="D34637">
        <v>21</v>
      </c>
      <c r="E34637">
        <v>18</v>
      </c>
      <c r="F34637">
        <v>3</v>
      </c>
      <c r="G34637">
        <v>1</v>
      </c>
      <c r="H34637">
        <v>6</v>
      </c>
    </row>
    <row r="34638" spans="2:8" x14ac:dyDescent="0.3">
      <c r="B34638" t="s">
        <v>3349</v>
      </c>
      <c r="C34638" s="2">
        <v>45778</v>
      </c>
      <c r="D34638">
        <v>22</v>
      </c>
      <c r="E34638">
        <v>20</v>
      </c>
      <c r="F34638">
        <v>2</v>
      </c>
      <c r="G34638">
        <v>1</v>
      </c>
      <c r="H34638">
        <v>6</v>
      </c>
    </row>
    <row r="34639" spans="2:8" x14ac:dyDescent="0.3">
      <c r="B34639" t="s">
        <v>3349</v>
      </c>
      <c r="C34639" s="2">
        <v>45809</v>
      </c>
      <c r="D34639">
        <v>20</v>
      </c>
      <c r="E34639">
        <v>20</v>
      </c>
      <c r="F34639">
        <v>0</v>
      </c>
      <c r="G34639">
        <v>0</v>
      </c>
      <c r="H34639">
        <v>2</v>
      </c>
    </row>
    <row r="34640" spans="2:8" x14ac:dyDescent="0.3">
      <c r="B34640" t="s">
        <v>3349</v>
      </c>
      <c r="C34640" s="2">
        <v>45839</v>
      </c>
      <c r="D34640">
        <v>21</v>
      </c>
      <c r="E34640">
        <v>20</v>
      </c>
      <c r="F34640">
        <v>1</v>
      </c>
      <c r="G34640">
        <v>0</v>
      </c>
      <c r="H34640">
        <v>0</v>
      </c>
    </row>
    <row r="34641" spans="2:8" x14ac:dyDescent="0.3">
      <c r="B34641" t="s">
        <v>3349</v>
      </c>
      <c r="C34641" s="2">
        <v>45870</v>
      </c>
      <c r="D34641">
        <v>22</v>
      </c>
      <c r="E34641">
        <v>21</v>
      </c>
      <c r="F34641">
        <v>1</v>
      </c>
      <c r="G34641">
        <v>3</v>
      </c>
      <c r="H34641">
        <v>2</v>
      </c>
    </row>
    <row r="34642" spans="2:8" x14ac:dyDescent="0.3">
      <c r="B34642" t="s">
        <v>3349</v>
      </c>
      <c r="C34642" s="2">
        <v>45901</v>
      </c>
      <c r="D34642">
        <v>21</v>
      </c>
      <c r="E34642">
        <v>21</v>
      </c>
      <c r="F34642">
        <v>0</v>
      </c>
      <c r="G34642">
        <v>4</v>
      </c>
      <c r="H34642">
        <v>2</v>
      </c>
    </row>
    <row r="34643" spans="2:8" x14ac:dyDescent="0.3">
      <c r="B34643" t="s">
        <v>3349</v>
      </c>
      <c r="C34643" s="2">
        <v>45931</v>
      </c>
      <c r="D34643">
        <v>23</v>
      </c>
      <c r="E34643">
        <v>22</v>
      </c>
      <c r="F34643">
        <v>1</v>
      </c>
      <c r="G34643">
        <v>4</v>
      </c>
      <c r="H34643">
        <v>10</v>
      </c>
    </row>
    <row r="34644" spans="2:8" x14ac:dyDescent="0.3">
      <c r="B34644" t="s">
        <v>3349</v>
      </c>
      <c r="C34644" s="2">
        <v>45962</v>
      </c>
      <c r="D34644">
        <v>20</v>
      </c>
      <c r="E34644">
        <v>16</v>
      </c>
      <c r="F34644">
        <v>4</v>
      </c>
      <c r="G34644">
        <v>4</v>
      </c>
      <c r="H34644">
        <v>0</v>
      </c>
    </row>
    <row r="34645" spans="2:8" x14ac:dyDescent="0.3">
      <c r="B34645" t="s">
        <v>3349</v>
      </c>
      <c r="C34645" s="2">
        <v>45992</v>
      </c>
      <c r="D34645">
        <v>23</v>
      </c>
      <c r="E34645">
        <v>19</v>
      </c>
      <c r="F34645">
        <v>4</v>
      </c>
      <c r="G34645">
        <v>0</v>
      </c>
      <c r="H34645">
        <v>6</v>
      </c>
    </row>
    <row r="34646" spans="2:8" x14ac:dyDescent="0.3">
      <c r="B34646" t="s">
        <v>3350</v>
      </c>
      <c r="C34646" s="2">
        <v>45658</v>
      </c>
      <c r="D34646">
        <v>20</v>
      </c>
      <c r="E34646">
        <v>20</v>
      </c>
      <c r="F34646">
        <v>0</v>
      </c>
      <c r="G34646">
        <v>1</v>
      </c>
      <c r="H34646">
        <v>8</v>
      </c>
    </row>
    <row r="34647" spans="2:8" x14ac:dyDescent="0.3">
      <c r="B34647" t="s">
        <v>3350</v>
      </c>
      <c r="C34647" s="2">
        <v>45689</v>
      </c>
      <c r="D34647">
        <v>20</v>
      </c>
      <c r="E34647">
        <v>20</v>
      </c>
      <c r="F34647">
        <v>0</v>
      </c>
      <c r="G34647">
        <v>2</v>
      </c>
      <c r="H34647">
        <v>4</v>
      </c>
    </row>
    <row r="34648" spans="2:8" x14ac:dyDescent="0.3">
      <c r="B34648" t="s">
        <v>3350</v>
      </c>
      <c r="C34648" s="2">
        <v>45717</v>
      </c>
      <c r="D34648">
        <v>22</v>
      </c>
      <c r="E34648">
        <v>21</v>
      </c>
      <c r="F34648">
        <v>1</v>
      </c>
      <c r="G34648">
        <v>4</v>
      </c>
      <c r="H34648">
        <v>2</v>
      </c>
    </row>
    <row r="34649" spans="2:8" x14ac:dyDescent="0.3">
      <c r="B34649" t="s">
        <v>3350</v>
      </c>
      <c r="C34649" s="2">
        <v>45748</v>
      </c>
      <c r="D34649">
        <v>23</v>
      </c>
      <c r="E34649">
        <v>20</v>
      </c>
      <c r="F34649">
        <v>3</v>
      </c>
      <c r="G34649">
        <v>2</v>
      </c>
      <c r="H34649">
        <v>0</v>
      </c>
    </row>
    <row r="34650" spans="2:8" x14ac:dyDescent="0.3">
      <c r="B34650" t="s">
        <v>3350</v>
      </c>
      <c r="C34650" s="2">
        <v>45778</v>
      </c>
      <c r="D34650">
        <v>22</v>
      </c>
      <c r="E34650">
        <v>20</v>
      </c>
      <c r="F34650">
        <v>2</v>
      </c>
      <c r="G34650">
        <v>4</v>
      </c>
      <c r="H34650">
        <v>6</v>
      </c>
    </row>
    <row r="34651" spans="2:8" x14ac:dyDescent="0.3">
      <c r="B34651" t="s">
        <v>3350</v>
      </c>
      <c r="C34651" s="2">
        <v>45809</v>
      </c>
      <c r="D34651">
        <v>21</v>
      </c>
      <c r="E34651">
        <v>17</v>
      </c>
      <c r="F34651">
        <v>4</v>
      </c>
      <c r="G34651">
        <v>2</v>
      </c>
      <c r="H34651">
        <v>10</v>
      </c>
    </row>
    <row r="34652" spans="2:8" x14ac:dyDescent="0.3">
      <c r="B34652" t="s">
        <v>3350</v>
      </c>
      <c r="C34652" s="2">
        <v>45839</v>
      </c>
      <c r="D34652">
        <v>23</v>
      </c>
      <c r="E34652">
        <v>19</v>
      </c>
      <c r="F34652">
        <v>4</v>
      </c>
      <c r="G34652">
        <v>4</v>
      </c>
      <c r="H34652">
        <v>8</v>
      </c>
    </row>
    <row r="34653" spans="2:8" x14ac:dyDescent="0.3">
      <c r="B34653" t="s">
        <v>3350</v>
      </c>
      <c r="C34653" s="2">
        <v>45870</v>
      </c>
      <c r="D34653">
        <v>22</v>
      </c>
      <c r="E34653">
        <v>20</v>
      </c>
      <c r="F34653">
        <v>2</v>
      </c>
      <c r="G34653">
        <v>3</v>
      </c>
      <c r="H34653">
        <v>0</v>
      </c>
    </row>
    <row r="34654" spans="2:8" x14ac:dyDescent="0.3">
      <c r="B34654" t="s">
        <v>3350</v>
      </c>
      <c r="C34654" s="2">
        <v>45901</v>
      </c>
      <c r="D34654">
        <v>23</v>
      </c>
      <c r="E34654">
        <v>22</v>
      </c>
      <c r="F34654">
        <v>1</v>
      </c>
      <c r="G34654">
        <v>2</v>
      </c>
      <c r="H34654">
        <v>10</v>
      </c>
    </row>
    <row r="34655" spans="2:8" x14ac:dyDescent="0.3">
      <c r="B34655" t="s">
        <v>3350</v>
      </c>
      <c r="C34655" s="2">
        <v>45931</v>
      </c>
      <c r="D34655">
        <v>21</v>
      </c>
      <c r="E34655">
        <v>17</v>
      </c>
      <c r="F34655">
        <v>4</v>
      </c>
      <c r="G34655">
        <v>4</v>
      </c>
      <c r="H34655">
        <v>4</v>
      </c>
    </row>
    <row r="34656" spans="2:8" x14ac:dyDescent="0.3">
      <c r="B34656" t="s">
        <v>3350</v>
      </c>
      <c r="C34656" s="2">
        <v>45962</v>
      </c>
      <c r="D34656">
        <v>21</v>
      </c>
      <c r="E34656">
        <v>21</v>
      </c>
      <c r="F34656">
        <v>0</v>
      </c>
      <c r="G34656">
        <v>4</v>
      </c>
      <c r="H34656">
        <v>10</v>
      </c>
    </row>
    <row r="34657" spans="2:8" x14ac:dyDescent="0.3">
      <c r="B34657" t="s">
        <v>3350</v>
      </c>
      <c r="C34657" s="2">
        <v>45992</v>
      </c>
      <c r="D34657">
        <v>21</v>
      </c>
      <c r="E34657">
        <v>17</v>
      </c>
      <c r="F34657">
        <v>4</v>
      </c>
      <c r="G34657">
        <v>4</v>
      </c>
      <c r="H34657">
        <v>16</v>
      </c>
    </row>
    <row r="34658" spans="2:8" x14ac:dyDescent="0.3">
      <c r="B34658" t="s">
        <v>3351</v>
      </c>
      <c r="C34658" s="2">
        <v>45658</v>
      </c>
      <c r="D34658">
        <v>21</v>
      </c>
      <c r="E34658">
        <v>18</v>
      </c>
      <c r="F34658">
        <v>3</v>
      </c>
      <c r="G34658">
        <v>3</v>
      </c>
      <c r="H34658">
        <v>0</v>
      </c>
    </row>
    <row r="34659" spans="2:8" x14ac:dyDescent="0.3">
      <c r="B34659" t="s">
        <v>3351</v>
      </c>
      <c r="C34659" s="2">
        <v>45689</v>
      </c>
      <c r="D34659">
        <v>20</v>
      </c>
      <c r="E34659">
        <v>20</v>
      </c>
      <c r="F34659">
        <v>0</v>
      </c>
      <c r="G34659">
        <v>2</v>
      </c>
      <c r="H34659">
        <v>2</v>
      </c>
    </row>
    <row r="34660" spans="2:8" x14ac:dyDescent="0.3">
      <c r="B34660" t="s">
        <v>3351</v>
      </c>
      <c r="C34660" s="2">
        <v>45717</v>
      </c>
      <c r="D34660">
        <v>21</v>
      </c>
      <c r="E34660">
        <v>19</v>
      </c>
      <c r="F34660">
        <v>2</v>
      </c>
      <c r="G34660">
        <v>2</v>
      </c>
      <c r="H34660">
        <v>4</v>
      </c>
    </row>
    <row r="34661" spans="2:8" x14ac:dyDescent="0.3">
      <c r="B34661" t="s">
        <v>3351</v>
      </c>
      <c r="C34661" s="2">
        <v>45748</v>
      </c>
      <c r="D34661">
        <v>22</v>
      </c>
      <c r="E34661">
        <v>20</v>
      </c>
      <c r="F34661">
        <v>2</v>
      </c>
      <c r="G34661">
        <v>0</v>
      </c>
      <c r="H34661">
        <v>16</v>
      </c>
    </row>
    <row r="34662" spans="2:8" x14ac:dyDescent="0.3">
      <c r="B34662" t="s">
        <v>3351</v>
      </c>
      <c r="C34662" s="2">
        <v>45778</v>
      </c>
      <c r="D34662">
        <v>22</v>
      </c>
      <c r="E34662">
        <v>18</v>
      </c>
      <c r="F34662">
        <v>4</v>
      </c>
      <c r="G34662">
        <v>1</v>
      </c>
      <c r="H34662">
        <v>10</v>
      </c>
    </row>
    <row r="34663" spans="2:8" x14ac:dyDescent="0.3">
      <c r="B34663" t="s">
        <v>3351</v>
      </c>
      <c r="C34663" s="2">
        <v>45809</v>
      </c>
      <c r="D34663">
        <v>22</v>
      </c>
      <c r="E34663">
        <v>22</v>
      </c>
      <c r="F34663">
        <v>0</v>
      </c>
      <c r="G34663">
        <v>0</v>
      </c>
      <c r="H34663">
        <v>6</v>
      </c>
    </row>
    <row r="34664" spans="2:8" x14ac:dyDescent="0.3">
      <c r="B34664" t="s">
        <v>3351</v>
      </c>
      <c r="C34664" s="2">
        <v>45839</v>
      </c>
      <c r="D34664">
        <v>22</v>
      </c>
      <c r="E34664">
        <v>20</v>
      </c>
      <c r="F34664">
        <v>2</v>
      </c>
      <c r="G34664">
        <v>4</v>
      </c>
      <c r="H34664">
        <v>4</v>
      </c>
    </row>
    <row r="34665" spans="2:8" x14ac:dyDescent="0.3">
      <c r="B34665" t="s">
        <v>3351</v>
      </c>
      <c r="C34665" s="2">
        <v>45870</v>
      </c>
      <c r="D34665">
        <v>21</v>
      </c>
      <c r="E34665">
        <v>21</v>
      </c>
      <c r="F34665">
        <v>0</v>
      </c>
      <c r="G34665">
        <v>2</v>
      </c>
      <c r="H34665">
        <v>4</v>
      </c>
    </row>
    <row r="34666" spans="2:8" x14ac:dyDescent="0.3">
      <c r="B34666" t="s">
        <v>3351</v>
      </c>
      <c r="C34666" s="2">
        <v>45901</v>
      </c>
      <c r="D34666">
        <v>23</v>
      </c>
      <c r="E34666">
        <v>21</v>
      </c>
      <c r="F34666">
        <v>2</v>
      </c>
      <c r="G34666">
        <v>3</v>
      </c>
      <c r="H34666">
        <v>0</v>
      </c>
    </row>
    <row r="34667" spans="2:8" x14ac:dyDescent="0.3">
      <c r="B34667" t="s">
        <v>3351</v>
      </c>
      <c r="C34667" s="2">
        <v>45931</v>
      </c>
      <c r="D34667">
        <v>23</v>
      </c>
      <c r="E34667">
        <v>19</v>
      </c>
      <c r="F34667">
        <v>4</v>
      </c>
      <c r="G34667">
        <v>1</v>
      </c>
      <c r="H34667">
        <v>0</v>
      </c>
    </row>
    <row r="34668" spans="2:8" x14ac:dyDescent="0.3">
      <c r="B34668" t="s">
        <v>3351</v>
      </c>
      <c r="C34668" s="2">
        <v>45962</v>
      </c>
      <c r="D34668">
        <v>22</v>
      </c>
      <c r="E34668">
        <v>18</v>
      </c>
      <c r="F34668">
        <v>4</v>
      </c>
      <c r="G34668">
        <v>0</v>
      </c>
      <c r="H34668">
        <v>6</v>
      </c>
    </row>
    <row r="34669" spans="2:8" x14ac:dyDescent="0.3">
      <c r="B34669" t="s">
        <v>3351</v>
      </c>
      <c r="C34669" s="2">
        <v>45992</v>
      </c>
      <c r="D34669">
        <v>21</v>
      </c>
      <c r="E34669">
        <v>19</v>
      </c>
      <c r="F34669">
        <v>2</v>
      </c>
      <c r="G34669">
        <v>4</v>
      </c>
      <c r="H34669">
        <v>2</v>
      </c>
    </row>
    <row r="34670" spans="2:8" x14ac:dyDescent="0.3">
      <c r="B34670" t="s">
        <v>3352</v>
      </c>
      <c r="C34670" s="2">
        <v>45658</v>
      </c>
      <c r="D34670">
        <v>20</v>
      </c>
      <c r="E34670">
        <v>20</v>
      </c>
      <c r="F34670">
        <v>0</v>
      </c>
      <c r="G34670">
        <v>3</v>
      </c>
      <c r="H34670">
        <v>2</v>
      </c>
    </row>
    <row r="34671" spans="2:8" x14ac:dyDescent="0.3">
      <c r="B34671" t="s">
        <v>3352</v>
      </c>
      <c r="C34671" s="2">
        <v>45689</v>
      </c>
      <c r="D34671">
        <v>23</v>
      </c>
      <c r="E34671">
        <v>19</v>
      </c>
      <c r="F34671">
        <v>4</v>
      </c>
      <c r="G34671">
        <v>2</v>
      </c>
      <c r="H34671">
        <v>16</v>
      </c>
    </row>
    <row r="34672" spans="2:8" x14ac:dyDescent="0.3">
      <c r="B34672" t="s">
        <v>3352</v>
      </c>
      <c r="C34672" s="2">
        <v>45717</v>
      </c>
      <c r="D34672">
        <v>20</v>
      </c>
      <c r="E34672">
        <v>20</v>
      </c>
      <c r="F34672">
        <v>0</v>
      </c>
      <c r="G34672">
        <v>2</v>
      </c>
      <c r="H34672">
        <v>10</v>
      </c>
    </row>
    <row r="34673" spans="2:8" x14ac:dyDescent="0.3">
      <c r="B34673" t="s">
        <v>3352</v>
      </c>
      <c r="C34673" s="2">
        <v>45748</v>
      </c>
      <c r="D34673">
        <v>20</v>
      </c>
      <c r="E34673">
        <v>16</v>
      </c>
      <c r="F34673">
        <v>4</v>
      </c>
      <c r="G34673">
        <v>2</v>
      </c>
      <c r="H34673">
        <v>0</v>
      </c>
    </row>
    <row r="34674" spans="2:8" x14ac:dyDescent="0.3">
      <c r="B34674" t="s">
        <v>3352</v>
      </c>
      <c r="C34674" s="2">
        <v>45778</v>
      </c>
      <c r="D34674">
        <v>23</v>
      </c>
      <c r="E34674">
        <v>23</v>
      </c>
      <c r="F34674">
        <v>0</v>
      </c>
      <c r="G34674">
        <v>1</v>
      </c>
      <c r="H34674">
        <v>4</v>
      </c>
    </row>
    <row r="34675" spans="2:8" x14ac:dyDescent="0.3">
      <c r="B34675" t="s">
        <v>3352</v>
      </c>
      <c r="C34675" s="2">
        <v>45809</v>
      </c>
      <c r="D34675">
        <v>23</v>
      </c>
      <c r="E34675">
        <v>19</v>
      </c>
      <c r="F34675">
        <v>4</v>
      </c>
      <c r="G34675">
        <v>4</v>
      </c>
      <c r="H34675">
        <v>6</v>
      </c>
    </row>
    <row r="34676" spans="2:8" x14ac:dyDescent="0.3">
      <c r="B34676" t="s">
        <v>3352</v>
      </c>
      <c r="C34676" s="2">
        <v>45839</v>
      </c>
      <c r="D34676">
        <v>21</v>
      </c>
      <c r="E34676">
        <v>21</v>
      </c>
      <c r="F34676">
        <v>0</v>
      </c>
      <c r="G34676">
        <v>2</v>
      </c>
      <c r="H34676">
        <v>16</v>
      </c>
    </row>
    <row r="34677" spans="2:8" x14ac:dyDescent="0.3">
      <c r="B34677" t="s">
        <v>3352</v>
      </c>
      <c r="C34677" s="2">
        <v>45870</v>
      </c>
      <c r="D34677">
        <v>20</v>
      </c>
      <c r="E34677">
        <v>20</v>
      </c>
      <c r="F34677">
        <v>0</v>
      </c>
      <c r="G34677">
        <v>2</v>
      </c>
      <c r="H34677">
        <v>10</v>
      </c>
    </row>
    <row r="34678" spans="2:8" x14ac:dyDescent="0.3">
      <c r="B34678" t="s">
        <v>3352</v>
      </c>
      <c r="C34678" s="2">
        <v>45901</v>
      </c>
      <c r="D34678">
        <v>20</v>
      </c>
      <c r="E34678">
        <v>20</v>
      </c>
      <c r="F34678">
        <v>0</v>
      </c>
      <c r="G34678">
        <v>0</v>
      </c>
      <c r="H34678">
        <v>8</v>
      </c>
    </row>
    <row r="34679" spans="2:8" x14ac:dyDescent="0.3">
      <c r="B34679" t="s">
        <v>3352</v>
      </c>
      <c r="C34679" s="2">
        <v>45931</v>
      </c>
      <c r="D34679">
        <v>21</v>
      </c>
      <c r="E34679">
        <v>20</v>
      </c>
      <c r="F34679">
        <v>1</v>
      </c>
      <c r="G34679">
        <v>0</v>
      </c>
      <c r="H34679">
        <v>6</v>
      </c>
    </row>
    <row r="34680" spans="2:8" x14ac:dyDescent="0.3">
      <c r="B34680" t="s">
        <v>3352</v>
      </c>
      <c r="C34680" s="2">
        <v>45962</v>
      </c>
      <c r="D34680">
        <v>20</v>
      </c>
      <c r="E34680">
        <v>17</v>
      </c>
      <c r="F34680">
        <v>3</v>
      </c>
      <c r="G34680">
        <v>3</v>
      </c>
      <c r="H34680">
        <v>0</v>
      </c>
    </row>
    <row r="34681" spans="2:8" x14ac:dyDescent="0.3">
      <c r="B34681" t="s">
        <v>3352</v>
      </c>
      <c r="C34681" s="2">
        <v>45992</v>
      </c>
      <c r="D34681">
        <v>21</v>
      </c>
      <c r="E34681">
        <v>19</v>
      </c>
      <c r="F34681">
        <v>2</v>
      </c>
      <c r="G34681">
        <v>0</v>
      </c>
      <c r="H34681">
        <v>8</v>
      </c>
    </row>
    <row r="34682" spans="2:8" x14ac:dyDescent="0.3">
      <c r="B34682" t="s">
        <v>3353</v>
      </c>
      <c r="C34682" s="2">
        <v>45658</v>
      </c>
      <c r="D34682">
        <v>22</v>
      </c>
      <c r="E34682">
        <v>19</v>
      </c>
      <c r="F34682">
        <v>3</v>
      </c>
      <c r="G34682">
        <v>3</v>
      </c>
      <c r="H34682">
        <v>6</v>
      </c>
    </row>
    <row r="34683" spans="2:8" x14ac:dyDescent="0.3">
      <c r="B34683" t="s">
        <v>3353</v>
      </c>
      <c r="C34683" s="2">
        <v>45689</v>
      </c>
      <c r="D34683">
        <v>21</v>
      </c>
      <c r="E34683">
        <v>20</v>
      </c>
      <c r="F34683">
        <v>1</v>
      </c>
      <c r="G34683">
        <v>3</v>
      </c>
      <c r="H34683">
        <v>2</v>
      </c>
    </row>
    <row r="34684" spans="2:8" x14ac:dyDescent="0.3">
      <c r="B34684" t="s">
        <v>3353</v>
      </c>
      <c r="C34684" s="2">
        <v>45717</v>
      </c>
      <c r="D34684">
        <v>21</v>
      </c>
      <c r="E34684">
        <v>19</v>
      </c>
      <c r="F34684">
        <v>2</v>
      </c>
      <c r="G34684">
        <v>0</v>
      </c>
      <c r="H34684">
        <v>4</v>
      </c>
    </row>
    <row r="34685" spans="2:8" x14ac:dyDescent="0.3">
      <c r="B34685" t="s">
        <v>3353</v>
      </c>
      <c r="C34685" s="2">
        <v>45748</v>
      </c>
      <c r="D34685">
        <v>23</v>
      </c>
      <c r="E34685">
        <v>20</v>
      </c>
      <c r="F34685">
        <v>3</v>
      </c>
      <c r="G34685">
        <v>4</v>
      </c>
      <c r="H34685">
        <v>0</v>
      </c>
    </row>
    <row r="34686" spans="2:8" x14ac:dyDescent="0.3">
      <c r="B34686" t="s">
        <v>3353</v>
      </c>
      <c r="C34686" s="2">
        <v>45778</v>
      </c>
      <c r="D34686">
        <v>23</v>
      </c>
      <c r="E34686">
        <v>23</v>
      </c>
      <c r="F34686">
        <v>0</v>
      </c>
      <c r="G34686">
        <v>2</v>
      </c>
      <c r="H34686">
        <v>2</v>
      </c>
    </row>
    <row r="34687" spans="2:8" x14ac:dyDescent="0.3">
      <c r="B34687" t="s">
        <v>3353</v>
      </c>
      <c r="C34687" s="2">
        <v>45809</v>
      </c>
      <c r="D34687">
        <v>21</v>
      </c>
      <c r="E34687">
        <v>21</v>
      </c>
      <c r="F34687">
        <v>0</v>
      </c>
      <c r="G34687">
        <v>1</v>
      </c>
      <c r="H34687">
        <v>8</v>
      </c>
    </row>
    <row r="34688" spans="2:8" x14ac:dyDescent="0.3">
      <c r="B34688" t="s">
        <v>3353</v>
      </c>
      <c r="C34688" s="2">
        <v>45839</v>
      </c>
      <c r="D34688">
        <v>20</v>
      </c>
      <c r="E34688">
        <v>18</v>
      </c>
      <c r="F34688">
        <v>2</v>
      </c>
      <c r="G34688">
        <v>2</v>
      </c>
      <c r="H34688">
        <v>2</v>
      </c>
    </row>
    <row r="34689" spans="2:8" x14ac:dyDescent="0.3">
      <c r="B34689" t="s">
        <v>3353</v>
      </c>
      <c r="C34689" s="2">
        <v>45870</v>
      </c>
      <c r="D34689">
        <v>22</v>
      </c>
      <c r="E34689">
        <v>21</v>
      </c>
      <c r="F34689">
        <v>1</v>
      </c>
      <c r="G34689">
        <v>1</v>
      </c>
      <c r="H34689">
        <v>10</v>
      </c>
    </row>
    <row r="34690" spans="2:8" x14ac:dyDescent="0.3">
      <c r="B34690" t="s">
        <v>3353</v>
      </c>
      <c r="C34690" s="2">
        <v>45901</v>
      </c>
      <c r="D34690">
        <v>20</v>
      </c>
      <c r="E34690">
        <v>18</v>
      </c>
      <c r="F34690">
        <v>2</v>
      </c>
      <c r="G34690">
        <v>4</v>
      </c>
      <c r="H34690">
        <v>12</v>
      </c>
    </row>
    <row r="34691" spans="2:8" x14ac:dyDescent="0.3">
      <c r="B34691" t="s">
        <v>3353</v>
      </c>
      <c r="C34691" s="2">
        <v>45931</v>
      </c>
      <c r="D34691">
        <v>23</v>
      </c>
      <c r="E34691">
        <v>23</v>
      </c>
      <c r="F34691">
        <v>0</v>
      </c>
      <c r="G34691">
        <v>4</v>
      </c>
      <c r="H34691">
        <v>0</v>
      </c>
    </row>
    <row r="34692" spans="2:8" x14ac:dyDescent="0.3">
      <c r="B34692" t="s">
        <v>3353</v>
      </c>
      <c r="C34692" s="2">
        <v>45962</v>
      </c>
      <c r="D34692">
        <v>22</v>
      </c>
      <c r="E34692">
        <v>18</v>
      </c>
      <c r="F34692">
        <v>4</v>
      </c>
      <c r="G34692">
        <v>2</v>
      </c>
      <c r="H34692">
        <v>2</v>
      </c>
    </row>
    <row r="34693" spans="2:8" x14ac:dyDescent="0.3">
      <c r="B34693" t="s">
        <v>3353</v>
      </c>
      <c r="C34693" s="2">
        <v>45992</v>
      </c>
      <c r="D34693">
        <v>20</v>
      </c>
      <c r="E34693">
        <v>20</v>
      </c>
      <c r="F34693">
        <v>0</v>
      </c>
      <c r="G34693">
        <v>4</v>
      </c>
      <c r="H34693">
        <v>8</v>
      </c>
    </row>
    <row r="34694" spans="2:8" x14ac:dyDescent="0.3">
      <c r="B34694" t="s">
        <v>3354</v>
      </c>
      <c r="C34694" s="2">
        <v>45658</v>
      </c>
      <c r="D34694">
        <v>21</v>
      </c>
      <c r="E34694">
        <v>18</v>
      </c>
      <c r="F34694">
        <v>3</v>
      </c>
      <c r="G34694">
        <v>0</v>
      </c>
      <c r="H34694">
        <v>4</v>
      </c>
    </row>
    <row r="34695" spans="2:8" x14ac:dyDescent="0.3">
      <c r="B34695" t="s">
        <v>3354</v>
      </c>
      <c r="C34695" s="2">
        <v>45689</v>
      </c>
      <c r="D34695">
        <v>22</v>
      </c>
      <c r="E34695">
        <v>21</v>
      </c>
      <c r="F34695">
        <v>1</v>
      </c>
      <c r="G34695">
        <v>0</v>
      </c>
      <c r="H34695">
        <v>4</v>
      </c>
    </row>
    <row r="34696" spans="2:8" x14ac:dyDescent="0.3">
      <c r="B34696" t="s">
        <v>3354</v>
      </c>
      <c r="C34696" s="2">
        <v>45717</v>
      </c>
      <c r="D34696">
        <v>20</v>
      </c>
      <c r="E34696">
        <v>17</v>
      </c>
      <c r="F34696">
        <v>3</v>
      </c>
      <c r="G34696">
        <v>0</v>
      </c>
      <c r="H34696">
        <v>4</v>
      </c>
    </row>
    <row r="34697" spans="2:8" x14ac:dyDescent="0.3">
      <c r="B34697" t="s">
        <v>3354</v>
      </c>
      <c r="C34697" s="2">
        <v>45748</v>
      </c>
      <c r="D34697">
        <v>23</v>
      </c>
      <c r="E34697">
        <v>23</v>
      </c>
      <c r="F34697">
        <v>0</v>
      </c>
      <c r="G34697">
        <v>1</v>
      </c>
      <c r="H34697">
        <v>6</v>
      </c>
    </row>
    <row r="34698" spans="2:8" x14ac:dyDescent="0.3">
      <c r="B34698" t="s">
        <v>3354</v>
      </c>
      <c r="C34698" s="2">
        <v>45778</v>
      </c>
      <c r="D34698">
        <v>21</v>
      </c>
      <c r="E34698">
        <v>21</v>
      </c>
      <c r="F34698">
        <v>0</v>
      </c>
      <c r="G34698">
        <v>1</v>
      </c>
      <c r="H34698">
        <v>0</v>
      </c>
    </row>
    <row r="34699" spans="2:8" x14ac:dyDescent="0.3">
      <c r="B34699" t="s">
        <v>3354</v>
      </c>
      <c r="C34699" s="2">
        <v>45809</v>
      </c>
      <c r="D34699">
        <v>23</v>
      </c>
      <c r="E34699">
        <v>19</v>
      </c>
      <c r="F34699">
        <v>4</v>
      </c>
      <c r="G34699">
        <v>4</v>
      </c>
      <c r="H34699">
        <v>10</v>
      </c>
    </row>
    <row r="34700" spans="2:8" x14ac:dyDescent="0.3">
      <c r="B34700" t="s">
        <v>3354</v>
      </c>
      <c r="C34700" s="2">
        <v>45839</v>
      </c>
      <c r="D34700">
        <v>20</v>
      </c>
      <c r="E34700">
        <v>20</v>
      </c>
      <c r="F34700">
        <v>0</v>
      </c>
      <c r="G34700">
        <v>4</v>
      </c>
      <c r="H34700">
        <v>4</v>
      </c>
    </row>
    <row r="34701" spans="2:8" x14ac:dyDescent="0.3">
      <c r="B34701" t="s">
        <v>3354</v>
      </c>
      <c r="C34701" s="2">
        <v>45870</v>
      </c>
      <c r="D34701">
        <v>20</v>
      </c>
      <c r="E34701">
        <v>16</v>
      </c>
      <c r="F34701">
        <v>4</v>
      </c>
      <c r="G34701">
        <v>0</v>
      </c>
      <c r="H34701">
        <v>0</v>
      </c>
    </row>
    <row r="34702" spans="2:8" x14ac:dyDescent="0.3">
      <c r="B34702" t="s">
        <v>3354</v>
      </c>
      <c r="C34702" s="2">
        <v>45901</v>
      </c>
      <c r="D34702">
        <v>22</v>
      </c>
      <c r="E34702">
        <v>18</v>
      </c>
      <c r="F34702">
        <v>4</v>
      </c>
      <c r="G34702">
        <v>1</v>
      </c>
      <c r="H34702">
        <v>16</v>
      </c>
    </row>
    <row r="34703" spans="2:8" x14ac:dyDescent="0.3">
      <c r="B34703" t="s">
        <v>3354</v>
      </c>
      <c r="C34703" s="2">
        <v>45931</v>
      </c>
      <c r="D34703">
        <v>21</v>
      </c>
      <c r="E34703">
        <v>21</v>
      </c>
      <c r="F34703">
        <v>0</v>
      </c>
      <c r="G34703">
        <v>0</v>
      </c>
      <c r="H34703">
        <v>12</v>
      </c>
    </row>
    <row r="34704" spans="2:8" x14ac:dyDescent="0.3">
      <c r="B34704" t="s">
        <v>3354</v>
      </c>
      <c r="C34704" s="2">
        <v>45962</v>
      </c>
      <c r="D34704">
        <v>22</v>
      </c>
      <c r="E34704">
        <v>22</v>
      </c>
      <c r="F34704">
        <v>0</v>
      </c>
      <c r="G34704">
        <v>0</v>
      </c>
      <c r="H34704">
        <v>0</v>
      </c>
    </row>
    <row r="34705" spans="2:8" x14ac:dyDescent="0.3">
      <c r="B34705" t="s">
        <v>3354</v>
      </c>
      <c r="C34705" s="2">
        <v>45992</v>
      </c>
      <c r="D34705">
        <v>20</v>
      </c>
      <c r="E34705">
        <v>16</v>
      </c>
      <c r="F34705">
        <v>4</v>
      </c>
      <c r="G34705">
        <v>0</v>
      </c>
      <c r="H34705">
        <v>0</v>
      </c>
    </row>
    <row r="34706" spans="2:8" x14ac:dyDescent="0.3">
      <c r="B34706" t="s">
        <v>3355</v>
      </c>
      <c r="C34706" s="2">
        <v>45658</v>
      </c>
      <c r="D34706">
        <v>22</v>
      </c>
      <c r="E34706">
        <v>18</v>
      </c>
      <c r="F34706">
        <v>4</v>
      </c>
      <c r="G34706">
        <v>1</v>
      </c>
      <c r="H34706">
        <v>8</v>
      </c>
    </row>
    <row r="34707" spans="2:8" x14ac:dyDescent="0.3">
      <c r="B34707" t="s">
        <v>3355</v>
      </c>
      <c r="C34707" s="2">
        <v>45689</v>
      </c>
      <c r="D34707">
        <v>20</v>
      </c>
      <c r="E34707">
        <v>17</v>
      </c>
      <c r="F34707">
        <v>3</v>
      </c>
      <c r="G34707">
        <v>0</v>
      </c>
      <c r="H34707">
        <v>4</v>
      </c>
    </row>
    <row r="34708" spans="2:8" x14ac:dyDescent="0.3">
      <c r="B34708" t="s">
        <v>3355</v>
      </c>
      <c r="C34708" s="2">
        <v>45717</v>
      </c>
      <c r="D34708">
        <v>20</v>
      </c>
      <c r="E34708">
        <v>18</v>
      </c>
      <c r="F34708">
        <v>2</v>
      </c>
      <c r="G34708">
        <v>3</v>
      </c>
      <c r="H34708">
        <v>6</v>
      </c>
    </row>
    <row r="34709" spans="2:8" x14ac:dyDescent="0.3">
      <c r="B34709" t="s">
        <v>3355</v>
      </c>
      <c r="C34709" s="2">
        <v>45748</v>
      </c>
      <c r="D34709">
        <v>22</v>
      </c>
      <c r="E34709">
        <v>18</v>
      </c>
      <c r="F34709">
        <v>4</v>
      </c>
      <c r="G34709">
        <v>1</v>
      </c>
      <c r="H34709">
        <v>6</v>
      </c>
    </row>
    <row r="34710" spans="2:8" x14ac:dyDescent="0.3">
      <c r="B34710" t="s">
        <v>3355</v>
      </c>
      <c r="C34710" s="2">
        <v>45778</v>
      </c>
      <c r="D34710">
        <v>23</v>
      </c>
      <c r="E34710">
        <v>19</v>
      </c>
      <c r="F34710">
        <v>4</v>
      </c>
      <c r="G34710">
        <v>1</v>
      </c>
      <c r="H34710">
        <v>2</v>
      </c>
    </row>
    <row r="34711" spans="2:8" x14ac:dyDescent="0.3">
      <c r="B34711" t="s">
        <v>3355</v>
      </c>
      <c r="C34711" s="2">
        <v>45809</v>
      </c>
      <c r="D34711">
        <v>21</v>
      </c>
      <c r="E34711">
        <v>17</v>
      </c>
      <c r="F34711">
        <v>4</v>
      </c>
      <c r="G34711">
        <v>2</v>
      </c>
      <c r="H34711">
        <v>0</v>
      </c>
    </row>
    <row r="34712" spans="2:8" x14ac:dyDescent="0.3">
      <c r="B34712" t="s">
        <v>3355</v>
      </c>
      <c r="C34712" s="2">
        <v>45839</v>
      </c>
      <c r="D34712">
        <v>23</v>
      </c>
      <c r="E34712">
        <v>22</v>
      </c>
      <c r="F34712">
        <v>1</v>
      </c>
      <c r="G34712">
        <v>0</v>
      </c>
      <c r="H34712">
        <v>0</v>
      </c>
    </row>
    <row r="34713" spans="2:8" x14ac:dyDescent="0.3">
      <c r="B34713" t="s">
        <v>3355</v>
      </c>
      <c r="C34713" s="2">
        <v>45870</v>
      </c>
      <c r="D34713">
        <v>23</v>
      </c>
      <c r="E34713">
        <v>19</v>
      </c>
      <c r="F34713">
        <v>4</v>
      </c>
      <c r="G34713">
        <v>0</v>
      </c>
      <c r="H34713">
        <v>0</v>
      </c>
    </row>
    <row r="34714" spans="2:8" x14ac:dyDescent="0.3">
      <c r="B34714" t="s">
        <v>3355</v>
      </c>
      <c r="C34714" s="2">
        <v>45901</v>
      </c>
      <c r="D34714">
        <v>21</v>
      </c>
      <c r="E34714">
        <v>20</v>
      </c>
      <c r="F34714">
        <v>1</v>
      </c>
      <c r="G34714">
        <v>1</v>
      </c>
      <c r="H34714">
        <v>12</v>
      </c>
    </row>
    <row r="34715" spans="2:8" x14ac:dyDescent="0.3">
      <c r="B34715" t="s">
        <v>3355</v>
      </c>
      <c r="C34715" s="2">
        <v>45931</v>
      </c>
      <c r="D34715">
        <v>23</v>
      </c>
      <c r="E34715">
        <v>21</v>
      </c>
      <c r="F34715">
        <v>2</v>
      </c>
      <c r="G34715">
        <v>1</v>
      </c>
      <c r="H34715">
        <v>16</v>
      </c>
    </row>
    <row r="34716" spans="2:8" x14ac:dyDescent="0.3">
      <c r="B34716" t="s">
        <v>3355</v>
      </c>
      <c r="C34716" s="2">
        <v>45962</v>
      </c>
      <c r="D34716">
        <v>20</v>
      </c>
      <c r="E34716">
        <v>19</v>
      </c>
      <c r="F34716">
        <v>1</v>
      </c>
      <c r="G34716">
        <v>0</v>
      </c>
      <c r="H34716">
        <v>2</v>
      </c>
    </row>
    <row r="34717" spans="2:8" x14ac:dyDescent="0.3">
      <c r="B34717" t="s">
        <v>3355</v>
      </c>
      <c r="C34717" s="2">
        <v>45992</v>
      </c>
      <c r="D34717">
        <v>23</v>
      </c>
      <c r="E34717">
        <v>19</v>
      </c>
      <c r="F34717">
        <v>4</v>
      </c>
      <c r="G34717">
        <v>4</v>
      </c>
      <c r="H34717">
        <v>0</v>
      </c>
    </row>
    <row r="34718" spans="2:8" x14ac:dyDescent="0.3">
      <c r="B34718" t="s">
        <v>3356</v>
      </c>
      <c r="C34718" s="2">
        <v>45658</v>
      </c>
      <c r="D34718">
        <v>21</v>
      </c>
      <c r="E34718">
        <v>19</v>
      </c>
      <c r="F34718">
        <v>2</v>
      </c>
      <c r="G34718">
        <v>3</v>
      </c>
      <c r="H34718">
        <v>0</v>
      </c>
    </row>
    <row r="34719" spans="2:8" x14ac:dyDescent="0.3">
      <c r="B34719" t="s">
        <v>3356</v>
      </c>
      <c r="C34719" s="2">
        <v>45689</v>
      </c>
      <c r="D34719">
        <v>23</v>
      </c>
      <c r="E34719">
        <v>21</v>
      </c>
      <c r="F34719">
        <v>2</v>
      </c>
      <c r="G34719">
        <v>1</v>
      </c>
      <c r="H34719">
        <v>10</v>
      </c>
    </row>
    <row r="34720" spans="2:8" x14ac:dyDescent="0.3">
      <c r="B34720" t="s">
        <v>3356</v>
      </c>
      <c r="C34720" s="2">
        <v>45717</v>
      </c>
      <c r="D34720">
        <v>21</v>
      </c>
      <c r="E34720">
        <v>17</v>
      </c>
      <c r="F34720">
        <v>4</v>
      </c>
      <c r="G34720">
        <v>0</v>
      </c>
      <c r="H34720">
        <v>4</v>
      </c>
    </row>
    <row r="34721" spans="2:8" x14ac:dyDescent="0.3">
      <c r="B34721" t="s">
        <v>3356</v>
      </c>
      <c r="C34721" s="2">
        <v>45748</v>
      </c>
      <c r="D34721">
        <v>20</v>
      </c>
      <c r="E34721">
        <v>19</v>
      </c>
      <c r="F34721">
        <v>1</v>
      </c>
      <c r="G34721">
        <v>3</v>
      </c>
      <c r="H34721">
        <v>10</v>
      </c>
    </row>
    <row r="34722" spans="2:8" x14ac:dyDescent="0.3">
      <c r="B34722" t="s">
        <v>3356</v>
      </c>
      <c r="C34722" s="2">
        <v>45778</v>
      </c>
      <c r="D34722">
        <v>21</v>
      </c>
      <c r="E34722">
        <v>17</v>
      </c>
      <c r="F34722">
        <v>4</v>
      </c>
      <c r="G34722">
        <v>4</v>
      </c>
      <c r="H34722">
        <v>12</v>
      </c>
    </row>
    <row r="34723" spans="2:8" x14ac:dyDescent="0.3">
      <c r="B34723" t="s">
        <v>3356</v>
      </c>
      <c r="C34723" s="2">
        <v>45809</v>
      </c>
      <c r="D34723">
        <v>22</v>
      </c>
      <c r="E34723">
        <v>19</v>
      </c>
      <c r="F34723">
        <v>3</v>
      </c>
      <c r="G34723">
        <v>1</v>
      </c>
      <c r="H34723">
        <v>4</v>
      </c>
    </row>
    <row r="34724" spans="2:8" x14ac:dyDescent="0.3">
      <c r="B34724" t="s">
        <v>3356</v>
      </c>
      <c r="C34724" s="2">
        <v>45839</v>
      </c>
      <c r="D34724">
        <v>22</v>
      </c>
      <c r="E34724">
        <v>18</v>
      </c>
      <c r="F34724">
        <v>4</v>
      </c>
      <c r="G34724">
        <v>4</v>
      </c>
      <c r="H34724">
        <v>0</v>
      </c>
    </row>
    <row r="34725" spans="2:8" x14ac:dyDescent="0.3">
      <c r="B34725" t="s">
        <v>3356</v>
      </c>
      <c r="C34725" s="2">
        <v>45870</v>
      </c>
      <c r="D34725">
        <v>21</v>
      </c>
      <c r="E34725">
        <v>18</v>
      </c>
      <c r="F34725">
        <v>3</v>
      </c>
      <c r="G34725">
        <v>4</v>
      </c>
      <c r="H34725">
        <v>6</v>
      </c>
    </row>
    <row r="34726" spans="2:8" x14ac:dyDescent="0.3">
      <c r="B34726" t="s">
        <v>3356</v>
      </c>
      <c r="C34726" s="2">
        <v>45901</v>
      </c>
      <c r="D34726">
        <v>20</v>
      </c>
      <c r="E34726">
        <v>19</v>
      </c>
      <c r="F34726">
        <v>1</v>
      </c>
      <c r="G34726">
        <v>4</v>
      </c>
      <c r="H34726">
        <v>6</v>
      </c>
    </row>
    <row r="34727" spans="2:8" x14ac:dyDescent="0.3">
      <c r="B34727" t="s">
        <v>3356</v>
      </c>
      <c r="C34727" s="2">
        <v>45931</v>
      </c>
      <c r="D34727">
        <v>23</v>
      </c>
      <c r="E34727">
        <v>21</v>
      </c>
      <c r="F34727">
        <v>2</v>
      </c>
      <c r="G34727">
        <v>0</v>
      </c>
      <c r="H34727">
        <v>10</v>
      </c>
    </row>
    <row r="34728" spans="2:8" x14ac:dyDescent="0.3">
      <c r="B34728" t="s">
        <v>3356</v>
      </c>
      <c r="C34728" s="2">
        <v>45962</v>
      </c>
      <c r="D34728">
        <v>21</v>
      </c>
      <c r="E34728">
        <v>18</v>
      </c>
      <c r="F34728">
        <v>3</v>
      </c>
      <c r="G34728">
        <v>4</v>
      </c>
      <c r="H34728">
        <v>12</v>
      </c>
    </row>
    <row r="34729" spans="2:8" x14ac:dyDescent="0.3">
      <c r="B34729" t="s">
        <v>3356</v>
      </c>
      <c r="C34729" s="2">
        <v>45992</v>
      </c>
      <c r="D34729">
        <v>23</v>
      </c>
      <c r="E34729">
        <v>20</v>
      </c>
      <c r="F34729">
        <v>3</v>
      </c>
      <c r="G34729">
        <v>4</v>
      </c>
      <c r="H34729">
        <v>4</v>
      </c>
    </row>
    <row r="34730" spans="2:8" x14ac:dyDescent="0.3">
      <c r="B34730" t="s">
        <v>3357</v>
      </c>
      <c r="C34730" s="2">
        <v>45658</v>
      </c>
      <c r="D34730">
        <v>20</v>
      </c>
      <c r="E34730">
        <v>16</v>
      </c>
      <c r="F34730">
        <v>4</v>
      </c>
      <c r="G34730">
        <v>2</v>
      </c>
      <c r="H34730">
        <v>10</v>
      </c>
    </row>
    <row r="34731" spans="2:8" x14ac:dyDescent="0.3">
      <c r="B34731" t="s">
        <v>3357</v>
      </c>
      <c r="C34731" s="2">
        <v>45689</v>
      </c>
      <c r="D34731">
        <v>20</v>
      </c>
      <c r="E34731">
        <v>16</v>
      </c>
      <c r="F34731">
        <v>4</v>
      </c>
      <c r="G34731">
        <v>4</v>
      </c>
      <c r="H34731">
        <v>4</v>
      </c>
    </row>
    <row r="34732" spans="2:8" x14ac:dyDescent="0.3">
      <c r="B34732" t="s">
        <v>3357</v>
      </c>
      <c r="C34732" s="2">
        <v>45717</v>
      </c>
      <c r="D34732">
        <v>22</v>
      </c>
      <c r="E34732">
        <v>22</v>
      </c>
      <c r="F34732">
        <v>0</v>
      </c>
      <c r="G34732">
        <v>1</v>
      </c>
      <c r="H34732">
        <v>2</v>
      </c>
    </row>
    <row r="34733" spans="2:8" x14ac:dyDescent="0.3">
      <c r="B34733" t="s">
        <v>3357</v>
      </c>
      <c r="C34733" s="2">
        <v>45748</v>
      </c>
      <c r="D34733">
        <v>21</v>
      </c>
      <c r="E34733">
        <v>21</v>
      </c>
      <c r="F34733">
        <v>0</v>
      </c>
      <c r="G34733">
        <v>4</v>
      </c>
      <c r="H34733">
        <v>2</v>
      </c>
    </row>
    <row r="34734" spans="2:8" x14ac:dyDescent="0.3">
      <c r="B34734" t="s">
        <v>3357</v>
      </c>
      <c r="C34734" s="2">
        <v>45778</v>
      </c>
      <c r="D34734">
        <v>22</v>
      </c>
      <c r="E34734">
        <v>19</v>
      </c>
      <c r="F34734">
        <v>3</v>
      </c>
      <c r="G34734">
        <v>1</v>
      </c>
      <c r="H34734">
        <v>6</v>
      </c>
    </row>
    <row r="34735" spans="2:8" x14ac:dyDescent="0.3">
      <c r="B34735" t="s">
        <v>3357</v>
      </c>
      <c r="C34735" s="2">
        <v>45809</v>
      </c>
      <c r="D34735">
        <v>23</v>
      </c>
      <c r="E34735">
        <v>21</v>
      </c>
      <c r="F34735">
        <v>2</v>
      </c>
      <c r="G34735">
        <v>4</v>
      </c>
      <c r="H34735">
        <v>6</v>
      </c>
    </row>
    <row r="34736" spans="2:8" x14ac:dyDescent="0.3">
      <c r="B34736" t="s">
        <v>3357</v>
      </c>
      <c r="C34736" s="2">
        <v>45839</v>
      </c>
      <c r="D34736">
        <v>21</v>
      </c>
      <c r="E34736">
        <v>18</v>
      </c>
      <c r="F34736">
        <v>3</v>
      </c>
      <c r="G34736">
        <v>0</v>
      </c>
      <c r="H34736">
        <v>4</v>
      </c>
    </row>
    <row r="34737" spans="2:8" x14ac:dyDescent="0.3">
      <c r="B34737" t="s">
        <v>3357</v>
      </c>
      <c r="C34737" s="2">
        <v>45870</v>
      </c>
      <c r="D34737">
        <v>23</v>
      </c>
      <c r="E34737">
        <v>23</v>
      </c>
      <c r="F34737">
        <v>0</v>
      </c>
      <c r="G34737">
        <v>2</v>
      </c>
      <c r="H34737">
        <v>6</v>
      </c>
    </row>
    <row r="34738" spans="2:8" x14ac:dyDescent="0.3">
      <c r="B34738" t="s">
        <v>3357</v>
      </c>
      <c r="C34738" s="2">
        <v>45901</v>
      </c>
      <c r="D34738">
        <v>21</v>
      </c>
      <c r="E34738">
        <v>17</v>
      </c>
      <c r="F34738">
        <v>4</v>
      </c>
      <c r="G34738">
        <v>4</v>
      </c>
      <c r="H34738">
        <v>4</v>
      </c>
    </row>
    <row r="34739" spans="2:8" x14ac:dyDescent="0.3">
      <c r="B34739" t="s">
        <v>3357</v>
      </c>
      <c r="C34739" s="2">
        <v>45931</v>
      </c>
      <c r="D34739">
        <v>23</v>
      </c>
      <c r="E34739">
        <v>19</v>
      </c>
      <c r="F34739">
        <v>4</v>
      </c>
      <c r="G34739">
        <v>0</v>
      </c>
      <c r="H34739">
        <v>2</v>
      </c>
    </row>
    <row r="34740" spans="2:8" x14ac:dyDescent="0.3">
      <c r="B34740" t="s">
        <v>3357</v>
      </c>
      <c r="C34740" s="2">
        <v>45962</v>
      </c>
      <c r="D34740">
        <v>20</v>
      </c>
      <c r="E34740">
        <v>18</v>
      </c>
      <c r="F34740">
        <v>2</v>
      </c>
      <c r="G34740">
        <v>1</v>
      </c>
      <c r="H34740">
        <v>6</v>
      </c>
    </row>
    <row r="34741" spans="2:8" x14ac:dyDescent="0.3">
      <c r="B34741" t="s">
        <v>3357</v>
      </c>
      <c r="C34741" s="2">
        <v>45992</v>
      </c>
      <c r="D34741">
        <v>20</v>
      </c>
      <c r="E34741">
        <v>18</v>
      </c>
      <c r="F34741">
        <v>2</v>
      </c>
      <c r="G34741">
        <v>0</v>
      </c>
      <c r="H34741">
        <v>10</v>
      </c>
    </row>
    <row r="34742" spans="2:8" x14ac:dyDescent="0.3">
      <c r="B34742" t="s">
        <v>3358</v>
      </c>
      <c r="C34742" s="2">
        <v>45658</v>
      </c>
      <c r="D34742">
        <v>22</v>
      </c>
      <c r="E34742">
        <v>22</v>
      </c>
      <c r="F34742">
        <v>0</v>
      </c>
      <c r="G34742">
        <v>2</v>
      </c>
      <c r="H34742">
        <v>10</v>
      </c>
    </row>
    <row r="34743" spans="2:8" x14ac:dyDescent="0.3">
      <c r="B34743" t="s">
        <v>3358</v>
      </c>
      <c r="C34743" s="2">
        <v>45689</v>
      </c>
      <c r="D34743">
        <v>22</v>
      </c>
      <c r="E34743">
        <v>22</v>
      </c>
      <c r="F34743">
        <v>0</v>
      </c>
      <c r="G34743">
        <v>1</v>
      </c>
      <c r="H34743">
        <v>10</v>
      </c>
    </row>
    <row r="34744" spans="2:8" x14ac:dyDescent="0.3">
      <c r="B34744" t="s">
        <v>3358</v>
      </c>
      <c r="C34744" s="2">
        <v>45717</v>
      </c>
      <c r="D34744">
        <v>20</v>
      </c>
      <c r="E34744">
        <v>17</v>
      </c>
      <c r="F34744">
        <v>3</v>
      </c>
      <c r="G34744">
        <v>3</v>
      </c>
      <c r="H34744">
        <v>0</v>
      </c>
    </row>
    <row r="34745" spans="2:8" x14ac:dyDescent="0.3">
      <c r="B34745" t="s">
        <v>3358</v>
      </c>
      <c r="C34745" s="2">
        <v>45748</v>
      </c>
      <c r="D34745">
        <v>23</v>
      </c>
      <c r="E34745">
        <v>19</v>
      </c>
      <c r="F34745">
        <v>4</v>
      </c>
      <c r="G34745">
        <v>2</v>
      </c>
      <c r="H34745">
        <v>0</v>
      </c>
    </row>
    <row r="34746" spans="2:8" x14ac:dyDescent="0.3">
      <c r="B34746" t="s">
        <v>3358</v>
      </c>
      <c r="C34746" s="2">
        <v>45778</v>
      </c>
      <c r="D34746">
        <v>20</v>
      </c>
      <c r="E34746">
        <v>17</v>
      </c>
      <c r="F34746">
        <v>3</v>
      </c>
      <c r="G34746">
        <v>0</v>
      </c>
      <c r="H34746">
        <v>0</v>
      </c>
    </row>
    <row r="34747" spans="2:8" x14ac:dyDescent="0.3">
      <c r="B34747" t="s">
        <v>3358</v>
      </c>
      <c r="C34747" s="2">
        <v>45809</v>
      </c>
      <c r="D34747">
        <v>23</v>
      </c>
      <c r="E34747">
        <v>19</v>
      </c>
      <c r="F34747">
        <v>4</v>
      </c>
      <c r="G34747">
        <v>4</v>
      </c>
      <c r="H34747">
        <v>6</v>
      </c>
    </row>
    <row r="34748" spans="2:8" x14ac:dyDescent="0.3">
      <c r="B34748" t="s">
        <v>3358</v>
      </c>
      <c r="C34748" s="2">
        <v>45839</v>
      </c>
      <c r="D34748">
        <v>22</v>
      </c>
      <c r="E34748">
        <v>22</v>
      </c>
      <c r="F34748">
        <v>0</v>
      </c>
      <c r="G34748">
        <v>3</v>
      </c>
      <c r="H34748">
        <v>6</v>
      </c>
    </row>
    <row r="34749" spans="2:8" x14ac:dyDescent="0.3">
      <c r="B34749" t="s">
        <v>3358</v>
      </c>
      <c r="C34749" s="2">
        <v>45870</v>
      </c>
      <c r="D34749">
        <v>22</v>
      </c>
      <c r="E34749">
        <v>21</v>
      </c>
      <c r="F34749">
        <v>1</v>
      </c>
      <c r="G34749">
        <v>1</v>
      </c>
      <c r="H34749">
        <v>6</v>
      </c>
    </row>
    <row r="34750" spans="2:8" x14ac:dyDescent="0.3">
      <c r="B34750" t="s">
        <v>3358</v>
      </c>
      <c r="C34750" s="2">
        <v>45901</v>
      </c>
      <c r="D34750">
        <v>21</v>
      </c>
      <c r="E34750">
        <v>20</v>
      </c>
      <c r="F34750">
        <v>1</v>
      </c>
      <c r="G34750">
        <v>0</v>
      </c>
      <c r="H34750">
        <v>8</v>
      </c>
    </row>
    <row r="34751" spans="2:8" x14ac:dyDescent="0.3">
      <c r="B34751" t="s">
        <v>3358</v>
      </c>
      <c r="C34751" s="2">
        <v>45931</v>
      </c>
      <c r="D34751">
        <v>21</v>
      </c>
      <c r="E34751">
        <v>21</v>
      </c>
      <c r="F34751">
        <v>0</v>
      </c>
      <c r="G34751">
        <v>4</v>
      </c>
      <c r="H34751">
        <v>4</v>
      </c>
    </row>
    <row r="34752" spans="2:8" x14ac:dyDescent="0.3">
      <c r="B34752" t="s">
        <v>3358</v>
      </c>
      <c r="C34752" s="2">
        <v>45962</v>
      </c>
      <c r="D34752">
        <v>23</v>
      </c>
      <c r="E34752">
        <v>20</v>
      </c>
      <c r="F34752">
        <v>3</v>
      </c>
      <c r="G34752">
        <v>1</v>
      </c>
      <c r="H34752">
        <v>0</v>
      </c>
    </row>
    <row r="34753" spans="2:8" x14ac:dyDescent="0.3">
      <c r="B34753" t="s">
        <v>3358</v>
      </c>
      <c r="C34753" s="2">
        <v>45992</v>
      </c>
      <c r="D34753">
        <v>20</v>
      </c>
      <c r="E34753">
        <v>18</v>
      </c>
      <c r="F34753">
        <v>2</v>
      </c>
      <c r="G34753">
        <v>0</v>
      </c>
      <c r="H34753">
        <v>0</v>
      </c>
    </row>
    <row r="34754" spans="2:8" x14ac:dyDescent="0.3">
      <c r="B34754" t="s">
        <v>3359</v>
      </c>
      <c r="C34754" s="2">
        <v>45658</v>
      </c>
      <c r="D34754">
        <v>21</v>
      </c>
      <c r="E34754">
        <v>18</v>
      </c>
      <c r="F34754">
        <v>3</v>
      </c>
      <c r="G34754">
        <v>0</v>
      </c>
      <c r="H34754">
        <v>0</v>
      </c>
    </row>
    <row r="34755" spans="2:8" x14ac:dyDescent="0.3">
      <c r="B34755" t="s">
        <v>3359</v>
      </c>
      <c r="C34755" s="2">
        <v>45689</v>
      </c>
      <c r="D34755">
        <v>20</v>
      </c>
      <c r="E34755">
        <v>17</v>
      </c>
      <c r="F34755">
        <v>3</v>
      </c>
      <c r="G34755">
        <v>3</v>
      </c>
      <c r="H34755">
        <v>8</v>
      </c>
    </row>
    <row r="34756" spans="2:8" x14ac:dyDescent="0.3">
      <c r="B34756" t="s">
        <v>3359</v>
      </c>
      <c r="C34756" s="2">
        <v>45717</v>
      </c>
      <c r="D34756">
        <v>21</v>
      </c>
      <c r="E34756">
        <v>17</v>
      </c>
      <c r="F34756">
        <v>4</v>
      </c>
      <c r="G34756">
        <v>4</v>
      </c>
      <c r="H34756">
        <v>6</v>
      </c>
    </row>
    <row r="34757" spans="2:8" x14ac:dyDescent="0.3">
      <c r="B34757" t="s">
        <v>3359</v>
      </c>
      <c r="C34757" s="2">
        <v>45748</v>
      </c>
      <c r="D34757">
        <v>20</v>
      </c>
      <c r="E34757">
        <v>20</v>
      </c>
      <c r="F34757">
        <v>0</v>
      </c>
      <c r="G34757">
        <v>4</v>
      </c>
      <c r="H34757">
        <v>6</v>
      </c>
    </row>
    <row r="34758" spans="2:8" x14ac:dyDescent="0.3">
      <c r="B34758" t="s">
        <v>3359</v>
      </c>
      <c r="C34758" s="2">
        <v>45778</v>
      </c>
      <c r="D34758">
        <v>20</v>
      </c>
      <c r="E34758">
        <v>18</v>
      </c>
      <c r="F34758">
        <v>2</v>
      </c>
      <c r="G34758">
        <v>0</v>
      </c>
      <c r="H34758">
        <v>0</v>
      </c>
    </row>
    <row r="34759" spans="2:8" x14ac:dyDescent="0.3">
      <c r="B34759" t="s">
        <v>3359</v>
      </c>
      <c r="C34759" s="2">
        <v>45809</v>
      </c>
      <c r="D34759">
        <v>23</v>
      </c>
      <c r="E34759">
        <v>21</v>
      </c>
      <c r="F34759">
        <v>2</v>
      </c>
      <c r="G34759">
        <v>1</v>
      </c>
      <c r="H34759">
        <v>8</v>
      </c>
    </row>
    <row r="34760" spans="2:8" x14ac:dyDescent="0.3">
      <c r="B34760" t="s">
        <v>3359</v>
      </c>
      <c r="C34760" s="2">
        <v>45839</v>
      </c>
      <c r="D34760">
        <v>22</v>
      </c>
      <c r="E34760">
        <v>21</v>
      </c>
      <c r="F34760">
        <v>1</v>
      </c>
      <c r="G34760">
        <v>2</v>
      </c>
      <c r="H34760">
        <v>4</v>
      </c>
    </row>
    <row r="34761" spans="2:8" x14ac:dyDescent="0.3">
      <c r="B34761" t="s">
        <v>3359</v>
      </c>
      <c r="C34761" s="2">
        <v>45870</v>
      </c>
      <c r="D34761">
        <v>21</v>
      </c>
      <c r="E34761">
        <v>21</v>
      </c>
      <c r="F34761">
        <v>0</v>
      </c>
      <c r="G34761">
        <v>1</v>
      </c>
      <c r="H34761">
        <v>0</v>
      </c>
    </row>
    <row r="34762" spans="2:8" x14ac:dyDescent="0.3">
      <c r="B34762" t="s">
        <v>3359</v>
      </c>
      <c r="C34762" s="2">
        <v>45901</v>
      </c>
      <c r="D34762">
        <v>21</v>
      </c>
      <c r="E34762">
        <v>17</v>
      </c>
      <c r="F34762">
        <v>4</v>
      </c>
      <c r="G34762">
        <v>3</v>
      </c>
      <c r="H34762">
        <v>6</v>
      </c>
    </row>
    <row r="34763" spans="2:8" x14ac:dyDescent="0.3">
      <c r="B34763" t="s">
        <v>3359</v>
      </c>
      <c r="C34763" s="2">
        <v>45931</v>
      </c>
      <c r="D34763">
        <v>20</v>
      </c>
      <c r="E34763">
        <v>16</v>
      </c>
      <c r="F34763">
        <v>4</v>
      </c>
      <c r="G34763">
        <v>1</v>
      </c>
      <c r="H34763">
        <v>4</v>
      </c>
    </row>
    <row r="34764" spans="2:8" x14ac:dyDescent="0.3">
      <c r="B34764" t="s">
        <v>3359</v>
      </c>
      <c r="C34764" s="2">
        <v>45962</v>
      </c>
      <c r="D34764">
        <v>23</v>
      </c>
      <c r="E34764">
        <v>23</v>
      </c>
      <c r="F34764">
        <v>0</v>
      </c>
      <c r="G34764">
        <v>3</v>
      </c>
      <c r="H34764">
        <v>10</v>
      </c>
    </row>
    <row r="34765" spans="2:8" x14ac:dyDescent="0.3">
      <c r="B34765" t="s">
        <v>3359</v>
      </c>
      <c r="C34765" s="2">
        <v>45992</v>
      </c>
      <c r="D34765">
        <v>23</v>
      </c>
      <c r="E34765">
        <v>20</v>
      </c>
      <c r="F34765">
        <v>3</v>
      </c>
      <c r="G34765">
        <v>3</v>
      </c>
      <c r="H34765">
        <v>0</v>
      </c>
    </row>
    <row r="34766" spans="2:8" x14ac:dyDescent="0.3">
      <c r="B34766" t="s">
        <v>3360</v>
      </c>
      <c r="C34766" s="2">
        <v>45658</v>
      </c>
      <c r="D34766">
        <v>23</v>
      </c>
      <c r="E34766">
        <v>20</v>
      </c>
      <c r="F34766">
        <v>3</v>
      </c>
      <c r="G34766">
        <v>0</v>
      </c>
      <c r="H34766">
        <v>4</v>
      </c>
    </row>
    <row r="34767" spans="2:8" x14ac:dyDescent="0.3">
      <c r="B34767" t="s">
        <v>3360</v>
      </c>
      <c r="C34767" s="2">
        <v>45689</v>
      </c>
      <c r="D34767">
        <v>22</v>
      </c>
      <c r="E34767">
        <v>20</v>
      </c>
      <c r="F34767">
        <v>2</v>
      </c>
      <c r="G34767">
        <v>3</v>
      </c>
      <c r="H34767">
        <v>0</v>
      </c>
    </row>
    <row r="34768" spans="2:8" x14ac:dyDescent="0.3">
      <c r="B34768" t="s">
        <v>3360</v>
      </c>
      <c r="C34768" s="2">
        <v>45717</v>
      </c>
      <c r="D34768">
        <v>22</v>
      </c>
      <c r="E34768">
        <v>21</v>
      </c>
      <c r="F34768">
        <v>1</v>
      </c>
      <c r="G34768">
        <v>2</v>
      </c>
      <c r="H34768">
        <v>4</v>
      </c>
    </row>
    <row r="34769" spans="2:8" x14ac:dyDescent="0.3">
      <c r="B34769" t="s">
        <v>3360</v>
      </c>
      <c r="C34769" s="2">
        <v>45748</v>
      </c>
      <c r="D34769">
        <v>21</v>
      </c>
      <c r="E34769">
        <v>19</v>
      </c>
      <c r="F34769">
        <v>2</v>
      </c>
      <c r="G34769">
        <v>1</v>
      </c>
      <c r="H34769">
        <v>10</v>
      </c>
    </row>
    <row r="34770" spans="2:8" x14ac:dyDescent="0.3">
      <c r="B34770" t="s">
        <v>3360</v>
      </c>
      <c r="C34770" s="2">
        <v>45778</v>
      </c>
      <c r="D34770">
        <v>21</v>
      </c>
      <c r="E34770">
        <v>17</v>
      </c>
      <c r="F34770">
        <v>4</v>
      </c>
      <c r="G34770">
        <v>0</v>
      </c>
      <c r="H34770">
        <v>0</v>
      </c>
    </row>
    <row r="34771" spans="2:8" x14ac:dyDescent="0.3">
      <c r="B34771" t="s">
        <v>3360</v>
      </c>
      <c r="C34771" s="2">
        <v>45809</v>
      </c>
      <c r="D34771">
        <v>21</v>
      </c>
      <c r="E34771">
        <v>18</v>
      </c>
      <c r="F34771">
        <v>3</v>
      </c>
      <c r="G34771">
        <v>0</v>
      </c>
      <c r="H34771">
        <v>2</v>
      </c>
    </row>
    <row r="34772" spans="2:8" x14ac:dyDescent="0.3">
      <c r="B34772" t="s">
        <v>3360</v>
      </c>
      <c r="C34772" s="2">
        <v>45839</v>
      </c>
      <c r="D34772">
        <v>21</v>
      </c>
      <c r="E34772">
        <v>18</v>
      </c>
      <c r="F34772">
        <v>3</v>
      </c>
      <c r="G34772">
        <v>1</v>
      </c>
      <c r="H34772">
        <v>2</v>
      </c>
    </row>
    <row r="34773" spans="2:8" x14ac:dyDescent="0.3">
      <c r="B34773" t="s">
        <v>3360</v>
      </c>
      <c r="C34773" s="2">
        <v>45870</v>
      </c>
      <c r="D34773">
        <v>21</v>
      </c>
      <c r="E34773">
        <v>21</v>
      </c>
      <c r="F34773">
        <v>0</v>
      </c>
      <c r="G34773">
        <v>3</v>
      </c>
      <c r="H34773">
        <v>10</v>
      </c>
    </row>
    <row r="34774" spans="2:8" x14ac:dyDescent="0.3">
      <c r="B34774" t="s">
        <v>3360</v>
      </c>
      <c r="C34774" s="2">
        <v>45901</v>
      </c>
      <c r="D34774">
        <v>23</v>
      </c>
      <c r="E34774">
        <v>23</v>
      </c>
      <c r="F34774">
        <v>0</v>
      </c>
      <c r="G34774">
        <v>1</v>
      </c>
      <c r="H34774">
        <v>10</v>
      </c>
    </row>
    <row r="34775" spans="2:8" x14ac:dyDescent="0.3">
      <c r="B34775" t="s">
        <v>3360</v>
      </c>
      <c r="C34775" s="2">
        <v>45931</v>
      </c>
      <c r="D34775">
        <v>20</v>
      </c>
      <c r="E34775">
        <v>18</v>
      </c>
      <c r="F34775">
        <v>2</v>
      </c>
      <c r="G34775">
        <v>1</v>
      </c>
      <c r="H34775">
        <v>2</v>
      </c>
    </row>
    <row r="34776" spans="2:8" x14ac:dyDescent="0.3">
      <c r="B34776" t="s">
        <v>3360</v>
      </c>
      <c r="C34776" s="2">
        <v>45962</v>
      </c>
      <c r="D34776">
        <v>23</v>
      </c>
      <c r="E34776">
        <v>20</v>
      </c>
      <c r="F34776">
        <v>3</v>
      </c>
      <c r="G34776">
        <v>1</v>
      </c>
      <c r="H34776">
        <v>2</v>
      </c>
    </row>
    <row r="34777" spans="2:8" x14ac:dyDescent="0.3">
      <c r="B34777" t="s">
        <v>3360</v>
      </c>
      <c r="C34777" s="2">
        <v>45992</v>
      </c>
      <c r="D34777">
        <v>23</v>
      </c>
      <c r="E34777">
        <v>23</v>
      </c>
      <c r="F34777">
        <v>0</v>
      </c>
      <c r="G34777">
        <v>1</v>
      </c>
      <c r="H34777">
        <v>2</v>
      </c>
    </row>
    <row r="34778" spans="2:8" x14ac:dyDescent="0.3">
      <c r="B34778" t="s">
        <v>3361</v>
      </c>
      <c r="C34778" s="2">
        <v>45658</v>
      </c>
      <c r="D34778">
        <v>23</v>
      </c>
      <c r="E34778">
        <v>21</v>
      </c>
      <c r="F34778">
        <v>2</v>
      </c>
      <c r="G34778">
        <v>4</v>
      </c>
      <c r="H34778">
        <v>0</v>
      </c>
    </row>
    <row r="34779" spans="2:8" x14ac:dyDescent="0.3">
      <c r="B34779" t="s">
        <v>3361</v>
      </c>
      <c r="C34779" s="2">
        <v>45689</v>
      </c>
      <c r="D34779">
        <v>21</v>
      </c>
      <c r="E34779">
        <v>18</v>
      </c>
      <c r="F34779">
        <v>3</v>
      </c>
      <c r="G34779">
        <v>3</v>
      </c>
      <c r="H34779">
        <v>8</v>
      </c>
    </row>
    <row r="34780" spans="2:8" x14ac:dyDescent="0.3">
      <c r="B34780" t="s">
        <v>3361</v>
      </c>
      <c r="C34780" s="2">
        <v>45717</v>
      </c>
      <c r="D34780">
        <v>21</v>
      </c>
      <c r="E34780">
        <v>17</v>
      </c>
      <c r="F34780">
        <v>4</v>
      </c>
      <c r="G34780">
        <v>2</v>
      </c>
      <c r="H34780">
        <v>4</v>
      </c>
    </row>
    <row r="34781" spans="2:8" x14ac:dyDescent="0.3">
      <c r="B34781" t="s">
        <v>3361</v>
      </c>
      <c r="C34781" s="2">
        <v>45748</v>
      </c>
      <c r="D34781">
        <v>21</v>
      </c>
      <c r="E34781">
        <v>18</v>
      </c>
      <c r="F34781">
        <v>3</v>
      </c>
      <c r="G34781">
        <v>0</v>
      </c>
      <c r="H34781">
        <v>0</v>
      </c>
    </row>
    <row r="34782" spans="2:8" x14ac:dyDescent="0.3">
      <c r="B34782" t="s">
        <v>3361</v>
      </c>
      <c r="C34782" s="2">
        <v>45778</v>
      </c>
      <c r="D34782">
        <v>22</v>
      </c>
      <c r="E34782">
        <v>20</v>
      </c>
      <c r="F34782">
        <v>2</v>
      </c>
      <c r="G34782">
        <v>1</v>
      </c>
      <c r="H34782">
        <v>0</v>
      </c>
    </row>
    <row r="34783" spans="2:8" x14ac:dyDescent="0.3">
      <c r="B34783" t="s">
        <v>3361</v>
      </c>
      <c r="C34783" s="2">
        <v>45809</v>
      </c>
      <c r="D34783">
        <v>23</v>
      </c>
      <c r="E34783">
        <v>23</v>
      </c>
      <c r="F34783">
        <v>0</v>
      </c>
      <c r="G34783">
        <v>1</v>
      </c>
      <c r="H34783">
        <v>4</v>
      </c>
    </row>
    <row r="34784" spans="2:8" x14ac:dyDescent="0.3">
      <c r="B34784" t="s">
        <v>3361</v>
      </c>
      <c r="C34784" s="2">
        <v>45839</v>
      </c>
      <c r="D34784">
        <v>22</v>
      </c>
      <c r="E34784">
        <v>20</v>
      </c>
      <c r="F34784">
        <v>2</v>
      </c>
      <c r="G34784">
        <v>0</v>
      </c>
      <c r="H34784">
        <v>10</v>
      </c>
    </row>
    <row r="34785" spans="2:8" x14ac:dyDescent="0.3">
      <c r="B34785" t="s">
        <v>3361</v>
      </c>
      <c r="C34785" s="2">
        <v>45870</v>
      </c>
      <c r="D34785">
        <v>23</v>
      </c>
      <c r="E34785">
        <v>20</v>
      </c>
      <c r="F34785">
        <v>3</v>
      </c>
      <c r="G34785">
        <v>1</v>
      </c>
      <c r="H34785">
        <v>16</v>
      </c>
    </row>
    <row r="34786" spans="2:8" x14ac:dyDescent="0.3">
      <c r="B34786" t="s">
        <v>3361</v>
      </c>
      <c r="C34786" s="2">
        <v>45901</v>
      </c>
      <c r="D34786">
        <v>22</v>
      </c>
      <c r="E34786">
        <v>20</v>
      </c>
      <c r="F34786">
        <v>2</v>
      </c>
      <c r="G34786">
        <v>2</v>
      </c>
      <c r="H34786">
        <v>12</v>
      </c>
    </row>
    <row r="34787" spans="2:8" x14ac:dyDescent="0.3">
      <c r="B34787" t="s">
        <v>3361</v>
      </c>
      <c r="C34787" s="2">
        <v>45931</v>
      </c>
      <c r="D34787">
        <v>23</v>
      </c>
      <c r="E34787">
        <v>21</v>
      </c>
      <c r="F34787">
        <v>2</v>
      </c>
      <c r="G34787">
        <v>0</v>
      </c>
      <c r="H34787">
        <v>8</v>
      </c>
    </row>
    <row r="34788" spans="2:8" x14ac:dyDescent="0.3">
      <c r="B34788" t="s">
        <v>3361</v>
      </c>
      <c r="C34788" s="2">
        <v>45962</v>
      </c>
      <c r="D34788">
        <v>23</v>
      </c>
      <c r="E34788">
        <v>19</v>
      </c>
      <c r="F34788">
        <v>4</v>
      </c>
      <c r="G34788">
        <v>0</v>
      </c>
      <c r="H34788">
        <v>4</v>
      </c>
    </row>
    <row r="34789" spans="2:8" x14ac:dyDescent="0.3">
      <c r="B34789" t="s">
        <v>3361</v>
      </c>
      <c r="C34789" s="2">
        <v>45992</v>
      </c>
      <c r="D34789">
        <v>21</v>
      </c>
      <c r="E34789">
        <v>18</v>
      </c>
      <c r="F34789">
        <v>3</v>
      </c>
      <c r="G34789">
        <v>0</v>
      </c>
      <c r="H34789">
        <v>4</v>
      </c>
    </row>
    <row r="34790" spans="2:8" x14ac:dyDescent="0.3">
      <c r="B34790" t="s">
        <v>3362</v>
      </c>
      <c r="C34790" s="2">
        <v>45658</v>
      </c>
      <c r="D34790">
        <v>20</v>
      </c>
      <c r="E34790">
        <v>17</v>
      </c>
      <c r="F34790">
        <v>3</v>
      </c>
      <c r="G34790">
        <v>4</v>
      </c>
      <c r="H34790">
        <v>6</v>
      </c>
    </row>
    <row r="34791" spans="2:8" x14ac:dyDescent="0.3">
      <c r="B34791" t="s">
        <v>3362</v>
      </c>
      <c r="C34791" s="2">
        <v>45689</v>
      </c>
      <c r="D34791">
        <v>22</v>
      </c>
      <c r="E34791">
        <v>21</v>
      </c>
      <c r="F34791">
        <v>1</v>
      </c>
      <c r="G34791">
        <v>3</v>
      </c>
      <c r="H34791">
        <v>6</v>
      </c>
    </row>
    <row r="34792" spans="2:8" x14ac:dyDescent="0.3">
      <c r="B34792" t="s">
        <v>3362</v>
      </c>
      <c r="C34792" s="2">
        <v>45717</v>
      </c>
      <c r="D34792">
        <v>21</v>
      </c>
      <c r="E34792">
        <v>18</v>
      </c>
      <c r="F34792">
        <v>3</v>
      </c>
      <c r="G34792">
        <v>3</v>
      </c>
      <c r="H34792">
        <v>6</v>
      </c>
    </row>
    <row r="34793" spans="2:8" x14ac:dyDescent="0.3">
      <c r="B34793" t="s">
        <v>3362</v>
      </c>
      <c r="C34793" s="2">
        <v>45748</v>
      </c>
      <c r="D34793">
        <v>20</v>
      </c>
      <c r="E34793">
        <v>16</v>
      </c>
      <c r="F34793">
        <v>4</v>
      </c>
      <c r="G34793">
        <v>3</v>
      </c>
      <c r="H34793">
        <v>16</v>
      </c>
    </row>
    <row r="34794" spans="2:8" x14ac:dyDescent="0.3">
      <c r="B34794" t="s">
        <v>3362</v>
      </c>
      <c r="C34794" s="2">
        <v>45778</v>
      </c>
      <c r="D34794">
        <v>20</v>
      </c>
      <c r="E34794">
        <v>17</v>
      </c>
      <c r="F34794">
        <v>3</v>
      </c>
      <c r="G34794">
        <v>0</v>
      </c>
      <c r="H34794">
        <v>0</v>
      </c>
    </row>
    <row r="34795" spans="2:8" x14ac:dyDescent="0.3">
      <c r="B34795" t="s">
        <v>3362</v>
      </c>
      <c r="C34795" s="2">
        <v>45809</v>
      </c>
      <c r="D34795">
        <v>21</v>
      </c>
      <c r="E34795">
        <v>18</v>
      </c>
      <c r="F34795">
        <v>3</v>
      </c>
      <c r="G34795">
        <v>1</v>
      </c>
      <c r="H34795">
        <v>10</v>
      </c>
    </row>
    <row r="34796" spans="2:8" x14ac:dyDescent="0.3">
      <c r="B34796" t="s">
        <v>3362</v>
      </c>
      <c r="C34796" s="2">
        <v>45839</v>
      </c>
      <c r="D34796">
        <v>22</v>
      </c>
      <c r="E34796">
        <v>19</v>
      </c>
      <c r="F34796">
        <v>3</v>
      </c>
      <c r="G34796">
        <v>3</v>
      </c>
      <c r="H34796">
        <v>4</v>
      </c>
    </row>
    <row r="34797" spans="2:8" x14ac:dyDescent="0.3">
      <c r="B34797" t="s">
        <v>3362</v>
      </c>
      <c r="C34797" s="2">
        <v>45870</v>
      </c>
      <c r="D34797">
        <v>21</v>
      </c>
      <c r="E34797">
        <v>19</v>
      </c>
      <c r="F34797">
        <v>2</v>
      </c>
      <c r="G34797">
        <v>4</v>
      </c>
      <c r="H34797">
        <v>0</v>
      </c>
    </row>
    <row r="34798" spans="2:8" x14ac:dyDescent="0.3">
      <c r="B34798" t="s">
        <v>3362</v>
      </c>
      <c r="C34798" s="2">
        <v>45901</v>
      </c>
      <c r="D34798">
        <v>21</v>
      </c>
      <c r="E34798">
        <v>20</v>
      </c>
      <c r="F34798">
        <v>1</v>
      </c>
      <c r="G34798">
        <v>4</v>
      </c>
      <c r="H34798">
        <v>4</v>
      </c>
    </row>
    <row r="34799" spans="2:8" x14ac:dyDescent="0.3">
      <c r="B34799" t="s">
        <v>3362</v>
      </c>
      <c r="C34799" s="2">
        <v>45931</v>
      </c>
      <c r="D34799">
        <v>23</v>
      </c>
      <c r="E34799">
        <v>22</v>
      </c>
      <c r="F34799">
        <v>1</v>
      </c>
      <c r="G34799">
        <v>1</v>
      </c>
      <c r="H34799">
        <v>8</v>
      </c>
    </row>
    <row r="34800" spans="2:8" x14ac:dyDescent="0.3">
      <c r="B34800" t="s">
        <v>3362</v>
      </c>
      <c r="C34800" s="2">
        <v>45962</v>
      </c>
      <c r="D34800">
        <v>21</v>
      </c>
      <c r="E34800">
        <v>18</v>
      </c>
      <c r="F34800">
        <v>3</v>
      </c>
      <c r="G34800">
        <v>2</v>
      </c>
      <c r="H34800">
        <v>6</v>
      </c>
    </row>
    <row r="34801" spans="2:8" x14ac:dyDescent="0.3">
      <c r="B34801" t="s">
        <v>3362</v>
      </c>
      <c r="C34801" s="2">
        <v>45992</v>
      </c>
      <c r="D34801">
        <v>20</v>
      </c>
      <c r="E34801">
        <v>16</v>
      </c>
      <c r="F34801">
        <v>4</v>
      </c>
      <c r="G34801">
        <v>3</v>
      </c>
      <c r="H34801">
        <v>0</v>
      </c>
    </row>
    <row r="34802" spans="2:8" x14ac:dyDescent="0.3">
      <c r="B34802" t="s">
        <v>3363</v>
      </c>
      <c r="C34802" s="2">
        <v>45658</v>
      </c>
      <c r="D34802">
        <v>23</v>
      </c>
      <c r="E34802">
        <v>21</v>
      </c>
      <c r="F34802">
        <v>2</v>
      </c>
      <c r="G34802">
        <v>0</v>
      </c>
      <c r="H34802">
        <v>16</v>
      </c>
    </row>
    <row r="34803" spans="2:8" x14ac:dyDescent="0.3">
      <c r="B34803" t="s">
        <v>3363</v>
      </c>
      <c r="C34803" s="2">
        <v>45689</v>
      </c>
      <c r="D34803">
        <v>23</v>
      </c>
      <c r="E34803">
        <v>22</v>
      </c>
      <c r="F34803">
        <v>1</v>
      </c>
      <c r="G34803">
        <v>3</v>
      </c>
      <c r="H34803">
        <v>4</v>
      </c>
    </row>
    <row r="34804" spans="2:8" x14ac:dyDescent="0.3">
      <c r="B34804" t="s">
        <v>3363</v>
      </c>
      <c r="C34804" s="2">
        <v>45717</v>
      </c>
      <c r="D34804">
        <v>22</v>
      </c>
      <c r="E34804">
        <v>20</v>
      </c>
      <c r="F34804">
        <v>2</v>
      </c>
      <c r="G34804">
        <v>1</v>
      </c>
      <c r="H34804">
        <v>6</v>
      </c>
    </row>
    <row r="34805" spans="2:8" x14ac:dyDescent="0.3">
      <c r="B34805" t="s">
        <v>3363</v>
      </c>
      <c r="C34805" s="2">
        <v>45748</v>
      </c>
      <c r="D34805">
        <v>23</v>
      </c>
      <c r="E34805">
        <v>21</v>
      </c>
      <c r="F34805">
        <v>2</v>
      </c>
      <c r="G34805">
        <v>0</v>
      </c>
      <c r="H34805">
        <v>6</v>
      </c>
    </row>
    <row r="34806" spans="2:8" x14ac:dyDescent="0.3">
      <c r="B34806" t="s">
        <v>3363</v>
      </c>
      <c r="C34806" s="2">
        <v>45778</v>
      </c>
      <c r="D34806">
        <v>22</v>
      </c>
      <c r="E34806">
        <v>19</v>
      </c>
      <c r="F34806">
        <v>3</v>
      </c>
      <c r="G34806">
        <v>3</v>
      </c>
      <c r="H34806">
        <v>10</v>
      </c>
    </row>
    <row r="34807" spans="2:8" x14ac:dyDescent="0.3">
      <c r="B34807" t="s">
        <v>3363</v>
      </c>
      <c r="C34807" s="2">
        <v>45809</v>
      </c>
      <c r="D34807">
        <v>20</v>
      </c>
      <c r="E34807">
        <v>20</v>
      </c>
      <c r="F34807">
        <v>0</v>
      </c>
      <c r="G34807">
        <v>0</v>
      </c>
      <c r="H34807">
        <v>10</v>
      </c>
    </row>
    <row r="34808" spans="2:8" x14ac:dyDescent="0.3">
      <c r="B34808" t="s">
        <v>3363</v>
      </c>
      <c r="C34808" s="2">
        <v>45839</v>
      </c>
      <c r="D34808">
        <v>22</v>
      </c>
      <c r="E34808">
        <v>18</v>
      </c>
      <c r="F34808">
        <v>4</v>
      </c>
      <c r="G34808">
        <v>4</v>
      </c>
      <c r="H34808">
        <v>2</v>
      </c>
    </row>
    <row r="34809" spans="2:8" x14ac:dyDescent="0.3">
      <c r="B34809" t="s">
        <v>3363</v>
      </c>
      <c r="C34809" s="2">
        <v>45870</v>
      </c>
      <c r="D34809">
        <v>23</v>
      </c>
      <c r="E34809">
        <v>21</v>
      </c>
      <c r="F34809">
        <v>2</v>
      </c>
      <c r="G34809">
        <v>2</v>
      </c>
      <c r="H34809">
        <v>0</v>
      </c>
    </row>
    <row r="34810" spans="2:8" x14ac:dyDescent="0.3">
      <c r="B34810" t="s">
        <v>3363</v>
      </c>
      <c r="C34810" s="2">
        <v>45901</v>
      </c>
      <c r="D34810">
        <v>23</v>
      </c>
      <c r="E34810">
        <v>19</v>
      </c>
      <c r="F34810">
        <v>4</v>
      </c>
      <c r="G34810">
        <v>1</v>
      </c>
      <c r="H34810">
        <v>6</v>
      </c>
    </row>
    <row r="34811" spans="2:8" x14ac:dyDescent="0.3">
      <c r="B34811" t="s">
        <v>3363</v>
      </c>
      <c r="C34811" s="2">
        <v>45931</v>
      </c>
      <c r="D34811">
        <v>21</v>
      </c>
      <c r="E34811">
        <v>21</v>
      </c>
      <c r="F34811">
        <v>0</v>
      </c>
      <c r="G34811">
        <v>4</v>
      </c>
      <c r="H34811">
        <v>2</v>
      </c>
    </row>
    <row r="34812" spans="2:8" x14ac:dyDescent="0.3">
      <c r="B34812" t="s">
        <v>3363</v>
      </c>
      <c r="C34812" s="2">
        <v>45962</v>
      </c>
      <c r="D34812">
        <v>22</v>
      </c>
      <c r="E34812">
        <v>22</v>
      </c>
      <c r="F34812">
        <v>0</v>
      </c>
      <c r="G34812">
        <v>1</v>
      </c>
      <c r="H34812">
        <v>0</v>
      </c>
    </row>
    <row r="34813" spans="2:8" x14ac:dyDescent="0.3">
      <c r="B34813" t="s">
        <v>3363</v>
      </c>
      <c r="C34813" s="2">
        <v>45992</v>
      </c>
      <c r="D34813">
        <v>21</v>
      </c>
      <c r="E34813">
        <v>18</v>
      </c>
      <c r="F34813">
        <v>3</v>
      </c>
      <c r="G34813">
        <v>3</v>
      </c>
      <c r="H34813">
        <v>6</v>
      </c>
    </row>
    <row r="34814" spans="2:8" x14ac:dyDescent="0.3">
      <c r="B34814" t="s">
        <v>3364</v>
      </c>
      <c r="C34814" s="2">
        <v>45658</v>
      </c>
      <c r="D34814">
        <v>22</v>
      </c>
      <c r="E34814">
        <v>19</v>
      </c>
      <c r="F34814">
        <v>3</v>
      </c>
      <c r="G34814">
        <v>3</v>
      </c>
      <c r="H34814">
        <v>6</v>
      </c>
    </row>
    <row r="34815" spans="2:8" x14ac:dyDescent="0.3">
      <c r="B34815" t="s">
        <v>3364</v>
      </c>
      <c r="C34815" s="2">
        <v>45689</v>
      </c>
      <c r="D34815">
        <v>22</v>
      </c>
      <c r="E34815">
        <v>21</v>
      </c>
      <c r="F34815">
        <v>1</v>
      </c>
      <c r="G34815">
        <v>3</v>
      </c>
      <c r="H34815">
        <v>2</v>
      </c>
    </row>
    <row r="34816" spans="2:8" x14ac:dyDescent="0.3">
      <c r="B34816" t="s">
        <v>3364</v>
      </c>
      <c r="C34816" s="2">
        <v>45717</v>
      </c>
      <c r="D34816">
        <v>22</v>
      </c>
      <c r="E34816">
        <v>20</v>
      </c>
      <c r="F34816">
        <v>2</v>
      </c>
      <c r="G34816">
        <v>4</v>
      </c>
      <c r="H34816">
        <v>4</v>
      </c>
    </row>
    <row r="34817" spans="2:8" x14ac:dyDescent="0.3">
      <c r="B34817" t="s">
        <v>3364</v>
      </c>
      <c r="C34817" s="2">
        <v>45748</v>
      </c>
      <c r="D34817">
        <v>23</v>
      </c>
      <c r="E34817">
        <v>21</v>
      </c>
      <c r="F34817">
        <v>2</v>
      </c>
      <c r="G34817">
        <v>0</v>
      </c>
      <c r="H34817">
        <v>4</v>
      </c>
    </row>
    <row r="34818" spans="2:8" x14ac:dyDescent="0.3">
      <c r="B34818" t="s">
        <v>3364</v>
      </c>
      <c r="C34818" s="2">
        <v>45778</v>
      </c>
      <c r="D34818">
        <v>21</v>
      </c>
      <c r="E34818">
        <v>18</v>
      </c>
      <c r="F34818">
        <v>3</v>
      </c>
      <c r="G34818">
        <v>0</v>
      </c>
      <c r="H34818">
        <v>12</v>
      </c>
    </row>
    <row r="34819" spans="2:8" x14ac:dyDescent="0.3">
      <c r="B34819" t="s">
        <v>3364</v>
      </c>
      <c r="C34819" s="2">
        <v>45809</v>
      </c>
      <c r="D34819">
        <v>23</v>
      </c>
      <c r="E34819">
        <v>21</v>
      </c>
      <c r="F34819">
        <v>2</v>
      </c>
      <c r="G34819">
        <v>1</v>
      </c>
      <c r="H34819">
        <v>0</v>
      </c>
    </row>
    <row r="34820" spans="2:8" x14ac:dyDescent="0.3">
      <c r="B34820" t="s">
        <v>3364</v>
      </c>
      <c r="C34820" s="2">
        <v>45839</v>
      </c>
      <c r="D34820">
        <v>20</v>
      </c>
      <c r="E34820">
        <v>19</v>
      </c>
      <c r="F34820">
        <v>1</v>
      </c>
      <c r="G34820">
        <v>3</v>
      </c>
      <c r="H34820">
        <v>8</v>
      </c>
    </row>
    <row r="34821" spans="2:8" x14ac:dyDescent="0.3">
      <c r="B34821" t="s">
        <v>3364</v>
      </c>
      <c r="C34821" s="2">
        <v>45870</v>
      </c>
      <c r="D34821">
        <v>21</v>
      </c>
      <c r="E34821">
        <v>17</v>
      </c>
      <c r="F34821">
        <v>4</v>
      </c>
      <c r="G34821">
        <v>4</v>
      </c>
      <c r="H34821">
        <v>6</v>
      </c>
    </row>
    <row r="34822" spans="2:8" x14ac:dyDescent="0.3">
      <c r="B34822" t="s">
        <v>3364</v>
      </c>
      <c r="C34822" s="2">
        <v>45901</v>
      </c>
      <c r="D34822">
        <v>22</v>
      </c>
      <c r="E34822">
        <v>19</v>
      </c>
      <c r="F34822">
        <v>3</v>
      </c>
      <c r="G34822">
        <v>2</v>
      </c>
      <c r="H34822">
        <v>10</v>
      </c>
    </row>
    <row r="34823" spans="2:8" x14ac:dyDescent="0.3">
      <c r="B34823" t="s">
        <v>3364</v>
      </c>
      <c r="C34823" s="2">
        <v>45931</v>
      </c>
      <c r="D34823">
        <v>22</v>
      </c>
      <c r="E34823">
        <v>21</v>
      </c>
      <c r="F34823">
        <v>1</v>
      </c>
      <c r="G34823">
        <v>0</v>
      </c>
      <c r="H34823">
        <v>0</v>
      </c>
    </row>
    <row r="34824" spans="2:8" x14ac:dyDescent="0.3">
      <c r="B34824" t="s">
        <v>3364</v>
      </c>
      <c r="C34824" s="2">
        <v>45962</v>
      </c>
      <c r="D34824">
        <v>20</v>
      </c>
      <c r="E34824">
        <v>18</v>
      </c>
      <c r="F34824">
        <v>2</v>
      </c>
      <c r="G34824">
        <v>2</v>
      </c>
      <c r="H34824">
        <v>0</v>
      </c>
    </row>
    <row r="34825" spans="2:8" x14ac:dyDescent="0.3">
      <c r="B34825" t="s">
        <v>3364</v>
      </c>
      <c r="C34825" s="2">
        <v>45992</v>
      </c>
      <c r="D34825">
        <v>20</v>
      </c>
      <c r="E34825">
        <v>19</v>
      </c>
      <c r="F34825">
        <v>1</v>
      </c>
      <c r="G34825">
        <v>2</v>
      </c>
      <c r="H34825">
        <v>6</v>
      </c>
    </row>
    <row r="34826" spans="2:8" x14ac:dyDescent="0.3">
      <c r="B34826" t="s">
        <v>3365</v>
      </c>
      <c r="C34826" s="2">
        <v>45658</v>
      </c>
      <c r="D34826">
        <v>23</v>
      </c>
      <c r="E34826">
        <v>19</v>
      </c>
      <c r="F34826">
        <v>4</v>
      </c>
      <c r="G34826">
        <v>0</v>
      </c>
      <c r="H34826">
        <v>2</v>
      </c>
    </row>
    <row r="34827" spans="2:8" x14ac:dyDescent="0.3">
      <c r="B34827" t="s">
        <v>3365</v>
      </c>
      <c r="C34827" s="2">
        <v>45689</v>
      </c>
      <c r="D34827">
        <v>22</v>
      </c>
      <c r="E34827">
        <v>18</v>
      </c>
      <c r="F34827">
        <v>4</v>
      </c>
      <c r="G34827">
        <v>4</v>
      </c>
      <c r="H34827">
        <v>8</v>
      </c>
    </row>
    <row r="34828" spans="2:8" x14ac:dyDescent="0.3">
      <c r="B34828" t="s">
        <v>3365</v>
      </c>
      <c r="C34828" s="2">
        <v>45717</v>
      </c>
      <c r="D34828">
        <v>20</v>
      </c>
      <c r="E34828">
        <v>18</v>
      </c>
      <c r="F34828">
        <v>2</v>
      </c>
      <c r="G34828">
        <v>2</v>
      </c>
      <c r="H34828">
        <v>10</v>
      </c>
    </row>
    <row r="34829" spans="2:8" x14ac:dyDescent="0.3">
      <c r="B34829" t="s">
        <v>3365</v>
      </c>
      <c r="C34829" s="2">
        <v>45748</v>
      </c>
      <c r="D34829">
        <v>23</v>
      </c>
      <c r="E34829">
        <v>22</v>
      </c>
      <c r="F34829">
        <v>1</v>
      </c>
      <c r="G34829">
        <v>1</v>
      </c>
      <c r="H34829">
        <v>0</v>
      </c>
    </row>
    <row r="34830" spans="2:8" x14ac:dyDescent="0.3">
      <c r="B34830" t="s">
        <v>3365</v>
      </c>
      <c r="C34830" s="2">
        <v>45778</v>
      </c>
      <c r="D34830">
        <v>20</v>
      </c>
      <c r="E34830">
        <v>18</v>
      </c>
      <c r="F34830">
        <v>2</v>
      </c>
      <c r="G34830">
        <v>3</v>
      </c>
      <c r="H34830">
        <v>4</v>
      </c>
    </row>
    <row r="34831" spans="2:8" x14ac:dyDescent="0.3">
      <c r="B34831" t="s">
        <v>3365</v>
      </c>
      <c r="C34831" s="2">
        <v>45809</v>
      </c>
      <c r="D34831">
        <v>21</v>
      </c>
      <c r="E34831">
        <v>18</v>
      </c>
      <c r="F34831">
        <v>3</v>
      </c>
      <c r="G34831">
        <v>1</v>
      </c>
      <c r="H34831">
        <v>4</v>
      </c>
    </row>
    <row r="34832" spans="2:8" x14ac:dyDescent="0.3">
      <c r="B34832" t="s">
        <v>3365</v>
      </c>
      <c r="C34832" s="2">
        <v>45839</v>
      </c>
      <c r="D34832">
        <v>22</v>
      </c>
      <c r="E34832">
        <v>22</v>
      </c>
      <c r="F34832">
        <v>0</v>
      </c>
      <c r="G34832">
        <v>2</v>
      </c>
      <c r="H34832">
        <v>2</v>
      </c>
    </row>
    <row r="34833" spans="2:8" x14ac:dyDescent="0.3">
      <c r="B34833" t="s">
        <v>3365</v>
      </c>
      <c r="C34833" s="2">
        <v>45870</v>
      </c>
      <c r="D34833">
        <v>21</v>
      </c>
      <c r="E34833">
        <v>21</v>
      </c>
      <c r="F34833">
        <v>0</v>
      </c>
      <c r="G34833">
        <v>4</v>
      </c>
      <c r="H34833">
        <v>4</v>
      </c>
    </row>
    <row r="34834" spans="2:8" x14ac:dyDescent="0.3">
      <c r="B34834" t="s">
        <v>3365</v>
      </c>
      <c r="C34834" s="2">
        <v>45901</v>
      </c>
      <c r="D34834">
        <v>22</v>
      </c>
      <c r="E34834">
        <v>22</v>
      </c>
      <c r="F34834">
        <v>0</v>
      </c>
      <c r="G34834">
        <v>0</v>
      </c>
      <c r="H34834">
        <v>0</v>
      </c>
    </row>
    <row r="34835" spans="2:8" x14ac:dyDescent="0.3">
      <c r="B34835" t="s">
        <v>3365</v>
      </c>
      <c r="C34835" s="2">
        <v>45931</v>
      </c>
      <c r="D34835">
        <v>22</v>
      </c>
      <c r="E34835">
        <v>21</v>
      </c>
      <c r="F34835">
        <v>1</v>
      </c>
      <c r="G34835">
        <v>1</v>
      </c>
      <c r="H34835">
        <v>8</v>
      </c>
    </row>
    <row r="34836" spans="2:8" x14ac:dyDescent="0.3">
      <c r="B34836" t="s">
        <v>3365</v>
      </c>
      <c r="C34836" s="2">
        <v>45962</v>
      </c>
      <c r="D34836">
        <v>23</v>
      </c>
      <c r="E34836">
        <v>22</v>
      </c>
      <c r="F34836">
        <v>1</v>
      </c>
      <c r="G34836">
        <v>1</v>
      </c>
      <c r="H34836">
        <v>0</v>
      </c>
    </row>
    <row r="34837" spans="2:8" x14ac:dyDescent="0.3">
      <c r="B34837" t="s">
        <v>3365</v>
      </c>
      <c r="C34837" s="2">
        <v>45992</v>
      </c>
      <c r="D34837">
        <v>20</v>
      </c>
      <c r="E34837">
        <v>16</v>
      </c>
      <c r="F34837">
        <v>4</v>
      </c>
      <c r="G34837">
        <v>1</v>
      </c>
      <c r="H34837">
        <v>0</v>
      </c>
    </row>
    <row r="34838" spans="2:8" x14ac:dyDescent="0.3">
      <c r="B34838" t="s">
        <v>3366</v>
      </c>
      <c r="C34838" s="2">
        <v>45658</v>
      </c>
      <c r="D34838">
        <v>21</v>
      </c>
      <c r="E34838">
        <v>19</v>
      </c>
      <c r="F34838">
        <v>2</v>
      </c>
      <c r="G34838">
        <v>4</v>
      </c>
      <c r="H34838">
        <v>0</v>
      </c>
    </row>
    <row r="34839" spans="2:8" x14ac:dyDescent="0.3">
      <c r="B34839" t="s">
        <v>3366</v>
      </c>
      <c r="C34839" s="2">
        <v>45689</v>
      </c>
      <c r="D34839">
        <v>20</v>
      </c>
      <c r="E34839">
        <v>16</v>
      </c>
      <c r="F34839">
        <v>4</v>
      </c>
      <c r="G34839">
        <v>4</v>
      </c>
      <c r="H34839">
        <v>10</v>
      </c>
    </row>
    <row r="34840" spans="2:8" x14ac:dyDescent="0.3">
      <c r="B34840" t="s">
        <v>3366</v>
      </c>
      <c r="C34840" s="2">
        <v>45717</v>
      </c>
      <c r="D34840">
        <v>21</v>
      </c>
      <c r="E34840">
        <v>18</v>
      </c>
      <c r="F34840">
        <v>3</v>
      </c>
      <c r="G34840">
        <v>3</v>
      </c>
      <c r="H34840">
        <v>4</v>
      </c>
    </row>
    <row r="34841" spans="2:8" x14ac:dyDescent="0.3">
      <c r="B34841" t="s">
        <v>3366</v>
      </c>
      <c r="C34841" s="2">
        <v>45748</v>
      </c>
      <c r="D34841">
        <v>21</v>
      </c>
      <c r="E34841">
        <v>19</v>
      </c>
      <c r="F34841">
        <v>2</v>
      </c>
      <c r="G34841">
        <v>0</v>
      </c>
      <c r="H34841">
        <v>2</v>
      </c>
    </row>
    <row r="34842" spans="2:8" x14ac:dyDescent="0.3">
      <c r="B34842" t="s">
        <v>3366</v>
      </c>
      <c r="C34842" s="2">
        <v>45778</v>
      </c>
      <c r="D34842">
        <v>20</v>
      </c>
      <c r="E34842">
        <v>16</v>
      </c>
      <c r="F34842">
        <v>4</v>
      </c>
      <c r="G34842">
        <v>2</v>
      </c>
      <c r="H34842">
        <v>8</v>
      </c>
    </row>
    <row r="34843" spans="2:8" x14ac:dyDescent="0.3">
      <c r="B34843" t="s">
        <v>3366</v>
      </c>
      <c r="C34843" s="2">
        <v>45809</v>
      </c>
      <c r="D34843">
        <v>22</v>
      </c>
      <c r="E34843">
        <v>20</v>
      </c>
      <c r="F34843">
        <v>2</v>
      </c>
      <c r="G34843">
        <v>1</v>
      </c>
      <c r="H34843">
        <v>0</v>
      </c>
    </row>
    <row r="34844" spans="2:8" x14ac:dyDescent="0.3">
      <c r="B34844" t="s">
        <v>3366</v>
      </c>
      <c r="C34844" s="2">
        <v>45839</v>
      </c>
      <c r="D34844">
        <v>21</v>
      </c>
      <c r="E34844">
        <v>18</v>
      </c>
      <c r="F34844">
        <v>3</v>
      </c>
      <c r="G34844">
        <v>0</v>
      </c>
      <c r="H34844">
        <v>4</v>
      </c>
    </row>
    <row r="34845" spans="2:8" x14ac:dyDescent="0.3">
      <c r="B34845" t="s">
        <v>3366</v>
      </c>
      <c r="C34845" s="2">
        <v>45870</v>
      </c>
      <c r="D34845">
        <v>20</v>
      </c>
      <c r="E34845">
        <v>16</v>
      </c>
      <c r="F34845">
        <v>4</v>
      </c>
      <c r="G34845">
        <v>2</v>
      </c>
      <c r="H34845">
        <v>4</v>
      </c>
    </row>
    <row r="34846" spans="2:8" x14ac:dyDescent="0.3">
      <c r="B34846" t="s">
        <v>3366</v>
      </c>
      <c r="C34846" s="2">
        <v>45901</v>
      </c>
      <c r="D34846">
        <v>23</v>
      </c>
      <c r="E34846">
        <v>23</v>
      </c>
      <c r="F34846">
        <v>0</v>
      </c>
      <c r="G34846">
        <v>1</v>
      </c>
      <c r="H34846">
        <v>8</v>
      </c>
    </row>
    <row r="34847" spans="2:8" x14ac:dyDescent="0.3">
      <c r="B34847" t="s">
        <v>3366</v>
      </c>
      <c r="C34847" s="2">
        <v>45931</v>
      </c>
      <c r="D34847">
        <v>21</v>
      </c>
      <c r="E34847">
        <v>17</v>
      </c>
      <c r="F34847">
        <v>4</v>
      </c>
      <c r="G34847">
        <v>1</v>
      </c>
      <c r="H34847">
        <v>2</v>
      </c>
    </row>
    <row r="34848" spans="2:8" x14ac:dyDescent="0.3">
      <c r="B34848" t="s">
        <v>3366</v>
      </c>
      <c r="C34848" s="2">
        <v>45962</v>
      </c>
      <c r="D34848">
        <v>23</v>
      </c>
      <c r="E34848">
        <v>20</v>
      </c>
      <c r="F34848">
        <v>3</v>
      </c>
      <c r="G34848">
        <v>1</v>
      </c>
      <c r="H34848">
        <v>0</v>
      </c>
    </row>
    <row r="34849" spans="2:8" x14ac:dyDescent="0.3">
      <c r="B34849" t="s">
        <v>3366</v>
      </c>
      <c r="C34849" s="2">
        <v>45992</v>
      </c>
      <c r="D34849">
        <v>20</v>
      </c>
      <c r="E34849">
        <v>19</v>
      </c>
      <c r="F34849">
        <v>1</v>
      </c>
      <c r="G34849">
        <v>1</v>
      </c>
      <c r="H34849">
        <v>0</v>
      </c>
    </row>
    <row r="34850" spans="2:8" x14ac:dyDescent="0.3">
      <c r="B34850" t="s">
        <v>3367</v>
      </c>
      <c r="C34850" s="2">
        <v>45658</v>
      </c>
      <c r="D34850">
        <v>23</v>
      </c>
      <c r="E34850">
        <v>22</v>
      </c>
      <c r="F34850">
        <v>1</v>
      </c>
      <c r="G34850">
        <v>0</v>
      </c>
      <c r="H34850">
        <v>4</v>
      </c>
    </row>
    <row r="34851" spans="2:8" x14ac:dyDescent="0.3">
      <c r="B34851" t="s">
        <v>3367</v>
      </c>
      <c r="C34851" s="2">
        <v>45689</v>
      </c>
      <c r="D34851">
        <v>20</v>
      </c>
      <c r="E34851">
        <v>19</v>
      </c>
      <c r="F34851">
        <v>1</v>
      </c>
      <c r="G34851">
        <v>1</v>
      </c>
      <c r="H34851">
        <v>6</v>
      </c>
    </row>
    <row r="34852" spans="2:8" x14ac:dyDescent="0.3">
      <c r="B34852" t="s">
        <v>3367</v>
      </c>
      <c r="C34852" s="2">
        <v>45717</v>
      </c>
      <c r="D34852">
        <v>22</v>
      </c>
      <c r="E34852">
        <v>21</v>
      </c>
      <c r="F34852">
        <v>1</v>
      </c>
      <c r="G34852">
        <v>3</v>
      </c>
      <c r="H34852">
        <v>8</v>
      </c>
    </row>
    <row r="34853" spans="2:8" x14ac:dyDescent="0.3">
      <c r="B34853" t="s">
        <v>3367</v>
      </c>
      <c r="C34853" s="2">
        <v>45748</v>
      </c>
      <c r="D34853">
        <v>21</v>
      </c>
      <c r="E34853">
        <v>21</v>
      </c>
      <c r="F34853">
        <v>0</v>
      </c>
      <c r="G34853">
        <v>2</v>
      </c>
      <c r="H34853">
        <v>0</v>
      </c>
    </row>
    <row r="34854" spans="2:8" x14ac:dyDescent="0.3">
      <c r="B34854" t="s">
        <v>3367</v>
      </c>
      <c r="C34854" s="2">
        <v>45778</v>
      </c>
      <c r="D34854">
        <v>21</v>
      </c>
      <c r="E34854">
        <v>21</v>
      </c>
      <c r="F34854">
        <v>0</v>
      </c>
      <c r="G34854">
        <v>0</v>
      </c>
      <c r="H34854">
        <v>10</v>
      </c>
    </row>
    <row r="34855" spans="2:8" x14ac:dyDescent="0.3">
      <c r="B34855" t="s">
        <v>3367</v>
      </c>
      <c r="C34855" s="2">
        <v>45809</v>
      </c>
      <c r="D34855">
        <v>21</v>
      </c>
      <c r="E34855">
        <v>18</v>
      </c>
      <c r="F34855">
        <v>3</v>
      </c>
      <c r="G34855">
        <v>4</v>
      </c>
      <c r="H34855">
        <v>10</v>
      </c>
    </row>
    <row r="34856" spans="2:8" x14ac:dyDescent="0.3">
      <c r="B34856" t="s">
        <v>3367</v>
      </c>
      <c r="C34856" s="2">
        <v>45839</v>
      </c>
      <c r="D34856">
        <v>21</v>
      </c>
      <c r="E34856">
        <v>20</v>
      </c>
      <c r="F34856">
        <v>1</v>
      </c>
      <c r="G34856">
        <v>4</v>
      </c>
      <c r="H34856">
        <v>0</v>
      </c>
    </row>
    <row r="34857" spans="2:8" x14ac:dyDescent="0.3">
      <c r="B34857" t="s">
        <v>3367</v>
      </c>
      <c r="C34857" s="2">
        <v>45870</v>
      </c>
      <c r="D34857">
        <v>22</v>
      </c>
      <c r="E34857">
        <v>20</v>
      </c>
      <c r="F34857">
        <v>2</v>
      </c>
      <c r="G34857">
        <v>4</v>
      </c>
      <c r="H34857">
        <v>10</v>
      </c>
    </row>
    <row r="34858" spans="2:8" x14ac:dyDescent="0.3">
      <c r="B34858" t="s">
        <v>3367</v>
      </c>
      <c r="C34858" s="2">
        <v>45901</v>
      </c>
      <c r="D34858">
        <v>21</v>
      </c>
      <c r="E34858">
        <v>19</v>
      </c>
      <c r="F34858">
        <v>2</v>
      </c>
      <c r="G34858">
        <v>3</v>
      </c>
      <c r="H34858">
        <v>4</v>
      </c>
    </row>
    <row r="34859" spans="2:8" x14ac:dyDescent="0.3">
      <c r="B34859" t="s">
        <v>3367</v>
      </c>
      <c r="C34859" s="2">
        <v>45931</v>
      </c>
      <c r="D34859">
        <v>22</v>
      </c>
      <c r="E34859">
        <v>18</v>
      </c>
      <c r="F34859">
        <v>4</v>
      </c>
      <c r="G34859">
        <v>3</v>
      </c>
      <c r="H34859">
        <v>4</v>
      </c>
    </row>
    <row r="34860" spans="2:8" x14ac:dyDescent="0.3">
      <c r="B34860" t="s">
        <v>3367</v>
      </c>
      <c r="C34860" s="2">
        <v>45962</v>
      </c>
      <c r="D34860">
        <v>22</v>
      </c>
      <c r="E34860">
        <v>19</v>
      </c>
      <c r="F34860">
        <v>3</v>
      </c>
      <c r="G34860">
        <v>0</v>
      </c>
      <c r="H34860">
        <v>6</v>
      </c>
    </row>
    <row r="34861" spans="2:8" x14ac:dyDescent="0.3">
      <c r="B34861" t="s">
        <v>3367</v>
      </c>
      <c r="C34861" s="2">
        <v>45992</v>
      </c>
      <c r="D34861">
        <v>22</v>
      </c>
      <c r="E34861">
        <v>19</v>
      </c>
      <c r="F34861">
        <v>3</v>
      </c>
      <c r="G34861">
        <v>2</v>
      </c>
      <c r="H34861">
        <v>0</v>
      </c>
    </row>
    <row r="34862" spans="2:8" x14ac:dyDescent="0.3">
      <c r="B34862" t="s">
        <v>3368</v>
      </c>
      <c r="C34862" s="2">
        <v>45658</v>
      </c>
      <c r="D34862">
        <v>21</v>
      </c>
      <c r="E34862">
        <v>18</v>
      </c>
      <c r="F34862">
        <v>3</v>
      </c>
      <c r="G34862">
        <v>2</v>
      </c>
      <c r="H34862">
        <v>4</v>
      </c>
    </row>
    <row r="34863" spans="2:8" x14ac:dyDescent="0.3">
      <c r="B34863" t="s">
        <v>3368</v>
      </c>
      <c r="C34863" s="2">
        <v>45689</v>
      </c>
      <c r="D34863">
        <v>23</v>
      </c>
      <c r="E34863">
        <v>22</v>
      </c>
      <c r="F34863">
        <v>1</v>
      </c>
      <c r="G34863">
        <v>2</v>
      </c>
      <c r="H34863">
        <v>4</v>
      </c>
    </row>
    <row r="34864" spans="2:8" x14ac:dyDescent="0.3">
      <c r="B34864" t="s">
        <v>3368</v>
      </c>
      <c r="C34864" s="2">
        <v>45717</v>
      </c>
      <c r="D34864">
        <v>23</v>
      </c>
      <c r="E34864">
        <v>19</v>
      </c>
      <c r="F34864">
        <v>4</v>
      </c>
      <c r="G34864">
        <v>1</v>
      </c>
      <c r="H34864">
        <v>6</v>
      </c>
    </row>
    <row r="34865" spans="2:8" x14ac:dyDescent="0.3">
      <c r="B34865" t="s">
        <v>3368</v>
      </c>
      <c r="C34865" s="2">
        <v>45748</v>
      </c>
      <c r="D34865">
        <v>22</v>
      </c>
      <c r="E34865">
        <v>19</v>
      </c>
      <c r="F34865">
        <v>3</v>
      </c>
      <c r="G34865">
        <v>3</v>
      </c>
      <c r="H34865">
        <v>6</v>
      </c>
    </row>
    <row r="34866" spans="2:8" x14ac:dyDescent="0.3">
      <c r="B34866" t="s">
        <v>3368</v>
      </c>
      <c r="C34866" s="2">
        <v>45778</v>
      </c>
      <c r="D34866">
        <v>22</v>
      </c>
      <c r="E34866">
        <v>19</v>
      </c>
      <c r="F34866">
        <v>3</v>
      </c>
      <c r="G34866">
        <v>1</v>
      </c>
      <c r="H34866">
        <v>8</v>
      </c>
    </row>
    <row r="34867" spans="2:8" x14ac:dyDescent="0.3">
      <c r="B34867" t="s">
        <v>3368</v>
      </c>
      <c r="C34867" s="2">
        <v>45809</v>
      </c>
      <c r="D34867">
        <v>20</v>
      </c>
      <c r="E34867">
        <v>17</v>
      </c>
      <c r="F34867">
        <v>3</v>
      </c>
      <c r="G34867">
        <v>1</v>
      </c>
      <c r="H34867">
        <v>2</v>
      </c>
    </row>
    <row r="34868" spans="2:8" x14ac:dyDescent="0.3">
      <c r="B34868" t="s">
        <v>3368</v>
      </c>
      <c r="C34868" s="2">
        <v>45839</v>
      </c>
      <c r="D34868">
        <v>20</v>
      </c>
      <c r="E34868">
        <v>18</v>
      </c>
      <c r="F34868">
        <v>2</v>
      </c>
      <c r="G34868">
        <v>2</v>
      </c>
      <c r="H34868">
        <v>6</v>
      </c>
    </row>
    <row r="34869" spans="2:8" x14ac:dyDescent="0.3">
      <c r="B34869" t="s">
        <v>3368</v>
      </c>
      <c r="C34869" s="2">
        <v>45870</v>
      </c>
      <c r="D34869">
        <v>22</v>
      </c>
      <c r="E34869">
        <v>21</v>
      </c>
      <c r="F34869">
        <v>1</v>
      </c>
      <c r="G34869">
        <v>4</v>
      </c>
      <c r="H34869">
        <v>6</v>
      </c>
    </row>
    <row r="34870" spans="2:8" x14ac:dyDescent="0.3">
      <c r="B34870" t="s">
        <v>3368</v>
      </c>
      <c r="C34870" s="2">
        <v>45901</v>
      </c>
      <c r="D34870">
        <v>21</v>
      </c>
      <c r="E34870">
        <v>20</v>
      </c>
      <c r="F34870">
        <v>1</v>
      </c>
      <c r="G34870">
        <v>2</v>
      </c>
      <c r="H34870">
        <v>2</v>
      </c>
    </row>
    <row r="34871" spans="2:8" x14ac:dyDescent="0.3">
      <c r="B34871" t="s">
        <v>3368</v>
      </c>
      <c r="C34871" s="2">
        <v>45931</v>
      </c>
      <c r="D34871">
        <v>22</v>
      </c>
      <c r="E34871">
        <v>19</v>
      </c>
      <c r="F34871">
        <v>3</v>
      </c>
      <c r="G34871">
        <v>4</v>
      </c>
      <c r="H34871">
        <v>4</v>
      </c>
    </row>
    <row r="34872" spans="2:8" x14ac:dyDescent="0.3">
      <c r="B34872" t="s">
        <v>3368</v>
      </c>
      <c r="C34872" s="2">
        <v>45962</v>
      </c>
      <c r="D34872">
        <v>21</v>
      </c>
      <c r="E34872">
        <v>17</v>
      </c>
      <c r="F34872">
        <v>4</v>
      </c>
      <c r="G34872">
        <v>3</v>
      </c>
      <c r="H34872">
        <v>2</v>
      </c>
    </row>
    <row r="34873" spans="2:8" x14ac:dyDescent="0.3">
      <c r="B34873" t="s">
        <v>3368</v>
      </c>
      <c r="C34873" s="2">
        <v>45992</v>
      </c>
      <c r="D34873">
        <v>21</v>
      </c>
      <c r="E34873">
        <v>21</v>
      </c>
      <c r="F34873">
        <v>0</v>
      </c>
      <c r="G34873">
        <v>1</v>
      </c>
      <c r="H34873">
        <v>6</v>
      </c>
    </row>
    <row r="34874" spans="2:8" x14ac:dyDescent="0.3">
      <c r="B34874" t="s">
        <v>3369</v>
      </c>
      <c r="C34874" s="2">
        <v>45658</v>
      </c>
      <c r="D34874">
        <v>20</v>
      </c>
      <c r="E34874">
        <v>18</v>
      </c>
      <c r="F34874">
        <v>2</v>
      </c>
      <c r="G34874">
        <v>4</v>
      </c>
      <c r="H34874">
        <v>4</v>
      </c>
    </row>
    <row r="34875" spans="2:8" x14ac:dyDescent="0.3">
      <c r="B34875" t="s">
        <v>3369</v>
      </c>
      <c r="C34875" s="2">
        <v>45689</v>
      </c>
      <c r="D34875">
        <v>20</v>
      </c>
      <c r="E34875">
        <v>18</v>
      </c>
      <c r="F34875">
        <v>2</v>
      </c>
      <c r="G34875">
        <v>4</v>
      </c>
      <c r="H34875">
        <v>4</v>
      </c>
    </row>
    <row r="34876" spans="2:8" x14ac:dyDescent="0.3">
      <c r="B34876" t="s">
        <v>3369</v>
      </c>
      <c r="C34876" s="2">
        <v>45717</v>
      </c>
      <c r="D34876">
        <v>23</v>
      </c>
      <c r="E34876">
        <v>23</v>
      </c>
      <c r="F34876">
        <v>0</v>
      </c>
      <c r="G34876">
        <v>0</v>
      </c>
      <c r="H34876">
        <v>6</v>
      </c>
    </row>
    <row r="34877" spans="2:8" x14ac:dyDescent="0.3">
      <c r="B34877" t="s">
        <v>3369</v>
      </c>
      <c r="C34877" s="2">
        <v>45748</v>
      </c>
      <c r="D34877">
        <v>21</v>
      </c>
      <c r="E34877">
        <v>20</v>
      </c>
      <c r="F34877">
        <v>1</v>
      </c>
      <c r="G34877">
        <v>4</v>
      </c>
      <c r="H34877">
        <v>6</v>
      </c>
    </row>
    <row r="34878" spans="2:8" x14ac:dyDescent="0.3">
      <c r="B34878" t="s">
        <v>3369</v>
      </c>
      <c r="C34878" s="2">
        <v>45778</v>
      </c>
      <c r="D34878">
        <v>22</v>
      </c>
      <c r="E34878">
        <v>18</v>
      </c>
      <c r="F34878">
        <v>4</v>
      </c>
      <c r="G34878">
        <v>3</v>
      </c>
      <c r="H34878">
        <v>4</v>
      </c>
    </row>
    <row r="34879" spans="2:8" x14ac:dyDescent="0.3">
      <c r="B34879" t="s">
        <v>3369</v>
      </c>
      <c r="C34879" s="2">
        <v>45809</v>
      </c>
      <c r="D34879">
        <v>20</v>
      </c>
      <c r="E34879">
        <v>20</v>
      </c>
      <c r="F34879">
        <v>0</v>
      </c>
      <c r="G34879">
        <v>1</v>
      </c>
      <c r="H34879">
        <v>4</v>
      </c>
    </row>
    <row r="34880" spans="2:8" x14ac:dyDescent="0.3">
      <c r="B34880" t="s">
        <v>3369</v>
      </c>
      <c r="C34880" s="2">
        <v>45839</v>
      </c>
      <c r="D34880">
        <v>20</v>
      </c>
      <c r="E34880">
        <v>18</v>
      </c>
      <c r="F34880">
        <v>2</v>
      </c>
      <c r="G34880">
        <v>2</v>
      </c>
      <c r="H34880">
        <v>0</v>
      </c>
    </row>
    <row r="34881" spans="2:8" x14ac:dyDescent="0.3">
      <c r="B34881" t="s">
        <v>3369</v>
      </c>
      <c r="C34881" s="2">
        <v>45870</v>
      </c>
      <c r="D34881">
        <v>21</v>
      </c>
      <c r="E34881">
        <v>21</v>
      </c>
      <c r="F34881">
        <v>0</v>
      </c>
      <c r="G34881">
        <v>2</v>
      </c>
      <c r="H34881">
        <v>10</v>
      </c>
    </row>
    <row r="34882" spans="2:8" x14ac:dyDescent="0.3">
      <c r="B34882" t="s">
        <v>3369</v>
      </c>
      <c r="C34882" s="2">
        <v>45901</v>
      </c>
      <c r="D34882">
        <v>21</v>
      </c>
      <c r="E34882">
        <v>20</v>
      </c>
      <c r="F34882">
        <v>1</v>
      </c>
      <c r="G34882">
        <v>4</v>
      </c>
      <c r="H34882">
        <v>12</v>
      </c>
    </row>
    <row r="34883" spans="2:8" x14ac:dyDescent="0.3">
      <c r="B34883" t="s">
        <v>3369</v>
      </c>
      <c r="C34883" s="2">
        <v>45931</v>
      </c>
      <c r="D34883">
        <v>23</v>
      </c>
      <c r="E34883">
        <v>22</v>
      </c>
      <c r="F34883">
        <v>1</v>
      </c>
      <c r="G34883">
        <v>4</v>
      </c>
      <c r="H34883">
        <v>2</v>
      </c>
    </row>
    <row r="34884" spans="2:8" x14ac:dyDescent="0.3">
      <c r="B34884" t="s">
        <v>3369</v>
      </c>
      <c r="C34884" s="2">
        <v>45962</v>
      </c>
      <c r="D34884">
        <v>22</v>
      </c>
      <c r="E34884">
        <v>22</v>
      </c>
      <c r="F34884">
        <v>0</v>
      </c>
      <c r="G34884">
        <v>2</v>
      </c>
      <c r="H34884">
        <v>6</v>
      </c>
    </row>
    <row r="34885" spans="2:8" x14ac:dyDescent="0.3">
      <c r="B34885" t="s">
        <v>3369</v>
      </c>
      <c r="C34885" s="2">
        <v>45992</v>
      </c>
      <c r="D34885">
        <v>23</v>
      </c>
      <c r="E34885">
        <v>23</v>
      </c>
      <c r="F34885">
        <v>0</v>
      </c>
      <c r="G34885">
        <v>1</v>
      </c>
      <c r="H34885">
        <v>6</v>
      </c>
    </row>
    <row r="34886" spans="2:8" x14ac:dyDescent="0.3">
      <c r="B34886" t="s">
        <v>3370</v>
      </c>
      <c r="C34886" s="2">
        <v>45658</v>
      </c>
      <c r="D34886">
        <v>23</v>
      </c>
      <c r="E34886">
        <v>21</v>
      </c>
      <c r="F34886">
        <v>2</v>
      </c>
      <c r="G34886">
        <v>3</v>
      </c>
      <c r="H34886">
        <v>4</v>
      </c>
    </row>
    <row r="34887" spans="2:8" x14ac:dyDescent="0.3">
      <c r="B34887" t="s">
        <v>3370</v>
      </c>
      <c r="C34887" s="2">
        <v>45689</v>
      </c>
      <c r="D34887">
        <v>23</v>
      </c>
      <c r="E34887">
        <v>19</v>
      </c>
      <c r="F34887">
        <v>4</v>
      </c>
      <c r="G34887">
        <v>2</v>
      </c>
      <c r="H34887">
        <v>6</v>
      </c>
    </row>
    <row r="34888" spans="2:8" x14ac:dyDescent="0.3">
      <c r="B34888" t="s">
        <v>3370</v>
      </c>
      <c r="C34888" s="2">
        <v>45717</v>
      </c>
      <c r="D34888">
        <v>21</v>
      </c>
      <c r="E34888">
        <v>20</v>
      </c>
      <c r="F34888">
        <v>1</v>
      </c>
      <c r="G34888">
        <v>3</v>
      </c>
      <c r="H34888">
        <v>0</v>
      </c>
    </row>
    <row r="34889" spans="2:8" x14ac:dyDescent="0.3">
      <c r="B34889" t="s">
        <v>3370</v>
      </c>
      <c r="C34889" s="2">
        <v>45748</v>
      </c>
      <c r="D34889">
        <v>21</v>
      </c>
      <c r="E34889">
        <v>17</v>
      </c>
      <c r="F34889">
        <v>4</v>
      </c>
      <c r="G34889">
        <v>1</v>
      </c>
      <c r="H34889">
        <v>2</v>
      </c>
    </row>
    <row r="34890" spans="2:8" x14ac:dyDescent="0.3">
      <c r="B34890" t="s">
        <v>3370</v>
      </c>
      <c r="C34890" s="2">
        <v>45778</v>
      </c>
      <c r="D34890">
        <v>20</v>
      </c>
      <c r="E34890">
        <v>18</v>
      </c>
      <c r="F34890">
        <v>2</v>
      </c>
      <c r="G34890">
        <v>1</v>
      </c>
      <c r="H34890">
        <v>0</v>
      </c>
    </row>
    <row r="34891" spans="2:8" x14ac:dyDescent="0.3">
      <c r="B34891" t="s">
        <v>3370</v>
      </c>
      <c r="C34891" s="2">
        <v>45809</v>
      </c>
      <c r="D34891">
        <v>23</v>
      </c>
      <c r="E34891">
        <v>21</v>
      </c>
      <c r="F34891">
        <v>2</v>
      </c>
      <c r="G34891">
        <v>2</v>
      </c>
      <c r="H34891">
        <v>4</v>
      </c>
    </row>
    <row r="34892" spans="2:8" x14ac:dyDescent="0.3">
      <c r="B34892" t="s">
        <v>3370</v>
      </c>
      <c r="C34892" s="2">
        <v>45839</v>
      </c>
      <c r="D34892">
        <v>22</v>
      </c>
      <c r="E34892">
        <v>21</v>
      </c>
      <c r="F34892">
        <v>1</v>
      </c>
      <c r="G34892">
        <v>2</v>
      </c>
      <c r="H34892">
        <v>4</v>
      </c>
    </row>
    <row r="34893" spans="2:8" x14ac:dyDescent="0.3">
      <c r="B34893" t="s">
        <v>3370</v>
      </c>
      <c r="C34893" s="2">
        <v>45870</v>
      </c>
      <c r="D34893">
        <v>23</v>
      </c>
      <c r="E34893">
        <v>21</v>
      </c>
      <c r="F34893">
        <v>2</v>
      </c>
      <c r="G34893">
        <v>0</v>
      </c>
      <c r="H34893">
        <v>2</v>
      </c>
    </row>
    <row r="34894" spans="2:8" x14ac:dyDescent="0.3">
      <c r="B34894" t="s">
        <v>3370</v>
      </c>
      <c r="C34894" s="2">
        <v>45901</v>
      </c>
      <c r="D34894">
        <v>22</v>
      </c>
      <c r="E34894">
        <v>19</v>
      </c>
      <c r="F34894">
        <v>3</v>
      </c>
      <c r="G34894">
        <v>3</v>
      </c>
      <c r="H34894">
        <v>6</v>
      </c>
    </row>
    <row r="34895" spans="2:8" x14ac:dyDescent="0.3">
      <c r="B34895" t="s">
        <v>3370</v>
      </c>
      <c r="C34895" s="2">
        <v>45931</v>
      </c>
      <c r="D34895">
        <v>22</v>
      </c>
      <c r="E34895">
        <v>22</v>
      </c>
      <c r="F34895">
        <v>0</v>
      </c>
      <c r="G34895">
        <v>3</v>
      </c>
      <c r="H34895">
        <v>10</v>
      </c>
    </row>
    <row r="34896" spans="2:8" x14ac:dyDescent="0.3">
      <c r="B34896" t="s">
        <v>3370</v>
      </c>
      <c r="C34896" s="2">
        <v>45962</v>
      </c>
      <c r="D34896">
        <v>20</v>
      </c>
      <c r="E34896">
        <v>20</v>
      </c>
      <c r="F34896">
        <v>0</v>
      </c>
      <c r="G34896">
        <v>2</v>
      </c>
      <c r="H34896">
        <v>2</v>
      </c>
    </row>
    <row r="34897" spans="2:8" x14ac:dyDescent="0.3">
      <c r="B34897" t="s">
        <v>3370</v>
      </c>
      <c r="C34897" s="2">
        <v>45992</v>
      </c>
      <c r="D34897">
        <v>22</v>
      </c>
      <c r="E34897">
        <v>22</v>
      </c>
      <c r="F34897">
        <v>0</v>
      </c>
      <c r="G34897">
        <v>3</v>
      </c>
      <c r="H34897">
        <v>8</v>
      </c>
    </row>
    <row r="34898" spans="2:8" x14ac:dyDescent="0.3">
      <c r="B34898" t="s">
        <v>3371</v>
      </c>
      <c r="C34898" s="2">
        <v>45658</v>
      </c>
      <c r="D34898">
        <v>21</v>
      </c>
      <c r="E34898">
        <v>20</v>
      </c>
      <c r="F34898">
        <v>1</v>
      </c>
      <c r="G34898">
        <v>4</v>
      </c>
      <c r="H34898">
        <v>6</v>
      </c>
    </row>
    <row r="34899" spans="2:8" x14ac:dyDescent="0.3">
      <c r="B34899" t="s">
        <v>3371</v>
      </c>
      <c r="C34899" s="2">
        <v>45689</v>
      </c>
      <c r="D34899">
        <v>22</v>
      </c>
      <c r="E34899">
        <v>22</v>
      </c>
      <c r="F34899">
        <v>0</v>
      </c>
      <c r="G34899">
        <v>3</v>
      </c>
      <c r="H34899">
        <v>0</v>
      </c>
    </row>
    <row r="34900" spans="2:8" x14ac:dyDescent="0.3">
      <c r="B34900" t="s">
        <v>3371</v>
      </c>
      <c r="C34900" s="2">
        <v>45717</v>
      </c>
      <c r="D34900">
        <v>21</v>
      </c>
      <c r="E34900">
        <v>18</v>
      </c>
      <c r="F34900">
        <v>3</v>
      </c>
      <c r="G34900">
        <v>4</v>
      </c>
      <c r="H34900">
        <v>10</v>
      </c>
    </row>
    <row r="34901" spans="2:8" x14ac:dyDescent="0.3">
      <c r="B34901" t="s">
        <v>3371</v>
      </c>
      <c r="C34901" s="2">
        <v>45748</v>
      </c>
      <c r="D34901">
        <v>22</v>
      </c>
      <c r="E34901">
        <v>19</v>
      </c>
      <c r="F34901">
        <v>3</v>
      </c>
      <c r="G34901">
        <v>0</v>
      </c>
      <c r="H34901">
        <v>16</v>
      </c>
    </row>
    <row r="34902" spans="2:8" x14ac:dyDescent="0.3">
      <c r="B34902" t="s">
        <v>3371</v>
      </c>
      <c r="C34902" s="2">
        <v>45778</v>
      </c>
      <c r="D34902">
        <v>23</v>
      </c>
      <c r="E34902">
        <v>19</v>
      </c>
      <c r="F34902">
        <v>4</v>
      </c>
      <c r="G34902">
        <v>2</v>
      </c>
      <c r="H34902">
        <v>4</v>
      </c>
    </row>
    <row r="34903" spans="2:8" x14ac:dyDescent="0.3">
      <c r="B34903" t="s">
        <v>3371</v>
      </c>
      <c r="C34903" s="2">
        <v>45809</v>
      </c>
      <c r="D34903">
        <v>22</v>
      </c>
      <c r="E34903">
        <v>22</v>
      </c>
      <c r="F34903">
        <v>0</v>
      </c>
      <c r="G34903">
        <v>3</v>
      </c>
      <c r="H34903">
        <v>6</v>
      </c>
    </row>
    <row r="34904" spans="2:8" x14ac:dyDescent="0.3">
      <c r="B34904" t="s">
        <v>3371</v>
      </c>
      <c r="C34904" s="2">
        <v>45839</v>
      </c>
      <c r="D34904">
        <v>21</v>
      </c>
      <c r="E34904">
        <v>21</v>
      </c>
      <c r="F34904">
        <v>0</v>
      </c>
      <c r="G34904">
        <v>1</v>
      </c>
      <c r="H34904">
        <v>8</v>
      </c>
    </row>
    <row r="34905" spans="2:8" x14ac:dyDescent="0.3">
      <c r="B34905" t="s">
        <v>3371</v>
      </c>
      <c r="C34905" s="2">
        <v>45870</v>
      </c>
      <c r="D34905">
        <v>23</v>
      </c>
      <c r="E34905">
        <v>23</v>
      </c>
      <c r="F34905">
        <v>0</v>
      </c>
      <c r="G34905">
        <v>1</v>
      </c>
      <c r="H34905">
        <v>12</v>
      </c>
    </row>
    <row r="34906" spans="2:8" x14ac:dyDescent="0.3">
      <c r="B34906" t="s">
        <v>3371</v>
      </c>
      <c r="C34906" s="2">
        <v>45901</v>
      </c>
      <c r="D34906">
        <v>22</v>
      </c>
      <c r="E34906">
        <v>20</v>
      </c>
      <c r="F34906">
        <v>2</v>
      </c>
      <c r="G34906">
        <v>4</v>
      </c>
      <c r="H34906">
        <v>2</v>
      </c>
    </row>
    <row r="34907" spans="2:8" x14ac:dyDescent="0.3">
      <c r="B34907" t="s">
        <v>3371</v>
      </c>
      <c r="C34907" s="2">
        <v>45931</v>
      </c>
      <c r="D34907">
        <v>20</v>
      </c>
      <c r="E34907">
        <v>18</v>
      </c>
      <c r="F34907">
        <v>2</v>
      </c>
      <c r="G34907">
        <v>4</v>
      </c>
      <c r="H34907">
        <v>0</v>
      </c>
    </row>
    <row r="34908" spans="2:8" x14ac:dyDescent="0.3">
      <c r="B34908" t="s">
        <v>3371</v>
      </c>
      <c r="C34908" s="2">
        <v>45962</v>
      </c>
      <c r="D34908">
        <v>21</v>
      </c>
      <c r="E34908">
        <v>18</v>
      </c>
      <c r="F34908">
        <v>3</v>
      </c>
      <c r="G34908">
        <v>3</v>
      </c>
      <c r="H34908">
        <v>10</v>
      </c>
    </row>
    <row r="34909" spans="2:8" x14ac:dyDescent="0.3">
      <c r="B34909" t="s">
        <v>3371</v>
      </c>
      <c r="C34909" s="2">
        <v>45992</v>
      </c>
      <c r="D34909">
        <v>20</v>
      </c>
      <c r="E34909">
        <v>18</v>
      </c>
      <c r="F34909">
        <v>2</v>
      </c>
      <c r="G34909">
        <v>2</v>
      </c>
      <c r="H34909">
        <v>10</v>
      </c>
    </row>
    <row r="34910" spans="2:8" x14ac:dyDescent="0.3">
      <c r="B34910" t="s">
        <v>3372</v>
      </c>
      <c r="C34910" s="2">
        <v>45658</v>
      </c>
      <c r="D34910">
        <v>21</v>
      </c>
      <c r="E34910">
        <v>19</v>
      </c>
      <c r="F34910">
        <v>2</v>
      </c>
      <c r="G34910">
        <v>1</v>
      </c>
      <c r="H34910">
        <v>4</v>
      </c>
    </row>
    <row r="34911" spans="2:8" x14ac:dyDescent="0.3">
      <c r="B34911" t="s">
        <v>3372</v>
      </c>
      <c r="C34911" s="2">
        <v>45689</v>
      </c>
      <c r="D34911">
        <v>23</v>
      </c>
      <c r="E34911">
        <v>21</v>
      </c>
      <c r="F34911">
        <v>2</v>
      </c>
      <c r="G34911">
        <v>4</v>
      </c>
      <c r="H34911">
        <v>6</v>
      </c>
    </row>
    <row r="34912" spans="2:8" x14ac:dyDescent="0.3">
      <c r="B34912" t="s">
        <v>3372</v>
      </c>
      <c r="C34912" s="2">
        <v>45717</v>
      </c>
      <c r="D34912">
        <v>22</v>
      </c>
      <c r="E34912">
        <v>19</v>
      </c>
      <c r="F34912">
        <v>3</v>
      </c>
      <c r="G34912">
        <v>1</v>
      </c>
      <c r="H34912">
        <v>4</v>
      </c>
    </row>
    <row r="34913" spans="2:8" x14ac:dyDescent="0.3">
      <c r="B34913" t="s">
        <v>3372</v>
      </c>
      <c r="C34913" s="2">
        <v>45748</v>
      </c>
      <c r="D34913">
        <v>22</v>
      </c>
      <c r="E34913">
        <v>20</v>
      </c>
      <c r="F34913">
        <v>2</v>
      </c>
      <c r="G34913">
        <v>2</v>
      </c>
      <c r="H34913">
        <v>8</v>
      </c>
    </row>
    <row r="34914" spans="2:8" x14ac:dyDescent="0.3">
      <c r="B34914" t="s">
        <v>3372</v>
      </c>
      <c r="C34914" s="2">
        <v>45778</v>
      </c>
      <c r="D34914">
        <v>21</v>
      </c>
      <c r="E34914">
        <v>20</v>
      </c>
      <c r="F34914">
        <v>1</v>
      </c>
      <c r="G34914">
        <v>0</v>
      </c>
      <c r="H34914">
        <v>0</v>
      </c>
    </row>
    <row r="34915" spans="2:8" x14ac:dyDescent="0.3">
      <c r="B34915" t="s">
        <v>3372</v>
      </c>
      <c r="C34915" s="2">
        <v>45809</v>
      </c>
      <c r="D34915">
        <v>21</v>
      </c>
      <c r="E34915">
        <v>18</v>
      </c>
      <c r="F34915">
        <v>3</v>
      </c>
      <c r="G34915">
        <v>3</v>
      </c>
      <c r="H34915">
        <v>2</v>
      </c>
    </row>
    <row r="34916" spans="2:8" x14ac:dyDescent="0.3">
      <c r="B34916" t="s">
        <v>3372</v>
      </c>
      <c r="C34916" s="2">
        <v>45839</v>
      </c>
      <c r="D34916">
        <v>21</v>
      </c>
      <c r="E34916">
        <v>19</v>
      </c>
      <c r="F34916">
        <v>2</v>
      </c>
      <c r="G34916">
        <v>0</v>
      </c>
      <c r="H34916">
        <v>4</v>
      </c>
    </row>
    <row r="34917" spans="2:8" x14ac:dyDescent="0.3">
      <c r="B34917" t="s">
        <v>3372</v>
      </c>
      <c r="C34917" s="2">
        <v>45870</v>
      </c>
      <c r="D34917">
        <v>22</v>
      </c>
      <c r="E34917">
        <v>18</v>
      </c>
      <c r="F34917">
        <v>4</v>
      </c>
      <c r="G34917">
        <v>4</v>
      </c>
      <c r="H34917">
        <v>6</v>
      </c>
    </row>
    <row r="34918" spans="2:8" x14ac:dyDescent="0.3">
      <c r="B34918" t="s">
        <v>3372</v>
      </c>
      <c r="C34918" s="2">
        <v>45901</v>
      </c>
      <c r="D34918">
        <v>20</v>
      </c>
      <c r="E34918">
        <v>20</v>
      </c>
      <c r="F34918">
        <v>0</v>
      </c>
      <c r="G34918">
        <v>2</v>
      </c>
      <c r="H34918">
        <v>4</v>
      </c>
    </row>
    <row r="34919" spans="2:8" x14ac:dyDescent="0.3">
      <c r="B34919" t="s">
        <v>3372</v>
      </c>
      <c r="C34919" s="2">
        <v>45931</v>
      </c>
      <c r="D34919">
        <v>23</v>
      </c>
      <c r="E34919">
        <v>19</v>
      </c>
      <c r="F34919">
        <v>4</v>
      </c>
      <c r="G34919">
        <v>3</v>
      </c>
      <c r="H34919">
        <v>6</v>
      </c>
    </row>
    <row r="34920" spans="2:8" x14ac:dyDescent="0.3">
      <c r="B34920" t="s">
        <v>3372</v>
      </c>
      <c r="C34920" s="2">
        <v>45962</v>
      </c>
      <c r="D34920">
        <v>20</v>
      </c>
      <c r="E34920">
        <v>18</v>
      </c>
      <c r="F34920">
        <v>2</v>
      </c>
      <c r="G34920">
        <v>3</v>
      </c>
      <c r="H34920">
        <v>4</v>
      </c>
    </row>
    <row r="34921" spans="2:8" x14ac:dyDescent="0.3">
      <c r="B34921" t="s">
        <v>3372</v>
      </c>
      <c r="C34921" s="2">
        <v>45992</v>
      </c>
      <c r="D34921">
        <v>21</v>
      </c>
      <c r="E34921">
        <v>19</v>
      </c>
      <c r="F34921">
        <v>2</v>
      </c>
      <c r="G34921">
        <v>0</v>
      </c>
      <c r="H34921">
        <v>8</v>
      </c>
    </row>
    <row r="34922" spans="2:8" x14ac:dyDescent="0.3">
      <c r="B34922" t="s">
        <v>3373</v>
      </c>
      <c r="C34922" s="2">
        <v>45658</v>
      </c>
      <c r="D34922">
        <v>21</v>
      </c>
      <c r="E34922">
        <v>20</v>
      </c>
      <c r="F34922">
        <v>1</v>
      </c>
      <c r="G34922">
        <v>4</v>
      </c>
      <c r="H34922">
        <v>12</v>
      </c>
    </row>
    <row r="34923" spans="2:8" x14ac:dyDescent="0.3">
      <c r="B34923" t="s">
        <v>3373</v>
      </c>
      <c r="C34923" s="2">
        <v>45689</v>
      </c>
      <c r="D34923">
        <v>21</v>
      </c>
      <c r="E34923">
        <v>20</v>
      </c>
      <c r="F34923">
        <v>1</v>
      </c>
      <c r="G34923">
        <v>2</v>
      </c>
      <c r="H34923">
        <v>6</v>
      </c>
    </row>
    <row r="34924" spans="2:8" x14ac:dyDescent="0.3">
      <c r="B34924" t="s">
        <v>3373</v>
      </c>
      <c r="C34924" s="2">
        <v>45717</v>
      </c>
      <c r="D34924">
        <v>23</v>
      </c>
      <c r="E34924">
        <v>20</v>
      </c>
      <c r="F34924">
        <v>3</v>
      </c>
      <c r="G34924">
        <v>4</v>
      </c>
      <c r="H34924">
        <v>6</v>
      </c>
    </row>
    <row r="34925" spans="2:8" x14ac:dyDescent="0.3">
      <c r="B34925" t="s">
        <v>3373</v>
      </c>
      <c r="C34925" s="2">
        <v>45748</v>
      </c>
      <c r="D34925">
        <v>23</v>
      </c>
      <c r="E34925">
        <v>19</v>
      </c>
      <c r="F34925">
        <v>4</v>
      </c>
      <c r="G34925">
        <v>3</v>
      </c>
      <c r="H34925">
        <v>12</v>
      </c>
    </row>
    <row r="34926" spans="2:8" x14ac:dyDescent="0.3">
      <c r="B34926" t="s">
        <v>3373</v>
      </c>
      <c r="C34926" s="2">
        <v>45778</v>
      </c>
      <c r="D34926">
        <v>20</v>
      </c>
      <c r="E34926">
        <v>20</v>
      </c>
      <c r="F34926">
        <v>0</v>
      </c>
      <c r="G34926">
        <v>0</v>
      </c>
      <c r="H34926">
        <v>2</v>
      </c>
    </row>
    <row r="34927" spans="2:8" x14ac:dyDescent="0.3">
      <c r="B34927" t="s">
        <v>3373</v>
      </c>
      <c r="C34927" s="2">
        <v>45809</v>
      </c>
      <c r="D34927">
        <v>21</v>
      </c>
      <c r="E34927">
        <v>20</v>
      </c>
      <c r="F34927">
        <v>1</v>
      </c>
      <c r="G34927">
        <v>2</v>
      </c>
      <c r="H34927">
        <v>6</v>
      </c>
    </row>
    <row r="34928" spans="2:8" x14ac:dyDescent="0.3">
      <c r="B34928" t="s">
        <v>3373</v>
      </c>
      <c r="C34928" s="2">
        <v>45839</v>
      </c>
      <c r="D34928">
        <v>20</v>
      </c>
      <c r="E34928">
        <v>20</v>
      </c>
      <c r="F34928">
        <v>0</v>
      </c>
      <c r="G34928">
        <v>3</v>
      </c>
      <c r="H34928">
        <v>4</v>
      </c>
    </row>
    <row r="34929" spans="2:8" x14ac:dyDescent="0.3">
      <c r="B34929" t="s">
        <v>3373</v>
      </c>
      <c r="C34929" s="2">
        <v>45870</v>
      </c>
      <c r="D34929">
        <v>20</v>
      </c>
      <c r="E34929">
        <v>18</v>
      </c>
      <c r="F34929">
        <v>2</v>
      </c>
      <c r="G34929">
        <v>1</v>
      </c>
      <c r="H34929">
        <v>6</v>
      </c>
    </row>
    <row r="34930" spans="2:8" x14ac:dyDescent="0.3">
      <c r="B34930" t="s">
        <v>3373</v>
      </c>
      <c r="C34930" s="2">
        <v>45901</v>
      </c>
      <c r="D34930">
        <v>20</v>
      </c>
      <c r="E34930">
        <v>20</v>
      </c>
      <c r="F34930">
        <v>0</v>
      </c>
      <c r="G34930">
        <v>3</v>
      </c>
      <c r="H34930">
        <v>8</v>
      </c>
    </row>
    <row r="34931" spans="2:8" x14ac:dyDescent="0.3">
      <c r="B34931" t="s">
        <v>3373</v>
      </c>
      <c r="C34931" s="2">
        <v>45931</v>
      </c>
      <c r="D34931">
        <v>21</v>
      </c>
      <c r="E34931">
        <v>20</v>
      </c>
      <c r="F34931">
        <v>1</v>
      </c>
      <c r="G34931">
        <v>2</v>
      </c>
      <c r="H34931">
        <v>8</v>
      </c>
    </row>
    <row r="34932" spans="2:8" x14ac:dyDescent="0.3">
      <c r="B34932" t="s">
        <v>3373</v>
      </c>
      <c r="C34932" s="2">
        <v>45962</v>
      </c>
      <c r="D34932">
        <v>21</v>
      </c>
      <c r="E34932">
        <v>21</v>
      </c>
      <c r="F34932">
        <v>0</v>
      </c>
      <c r="G34932">
        <v>0</v>
      </c>
      <c r="H34932">
        <v>6</v>
      </c>
    </row>
    <row r="34933" spans="2:8" x14ac:dyDescent="0.3">
      <c r="B34933" t="s">
        <v>3373</v>
      </c>
      <c r="C34933" s="2">
        <v>45992</v>
      </c>
      <c r="D34933">
        <v>23</v>
      </c>
      <c r="E34933">
        <v>20</v>
      </c>
      <c r="F34933">
        <v>3</v>
      </c>
      <c r="G34933">
        <v>0</v>
      </c>
      <c r="H34933">
        <v>2</v>
      </c>
    </row>
    <row r="34934" spans="2:8" x14ac:dyDescent="0.3">
      <c r="B34934" t="s">
        <v>3374</v>
      </c>
      <c r="C34934" s="2">
        <v>45658</v>
      </c>
      <c r="D34934">
        <v>23</v>
      </c>
      <c r="E34934">
        <v>20</v>
      </c>
      <c r="F34934">
        <v>3</v>
      </c>
      <c r="G34934">
        <v>1</v>
      </c>
      <c r="H34934">
        <v>0</v>
      </c>
    </row>
    <row r="34935" spans="2:8" x14ac:dyDescent="0.3">
      <c r="B34935" t="s">
        <v>3374</v>
      </c>
      <c r="C34935" s="2">
        <v>45689</v>
      </c>
      <c r="D34935">
        <v>21</v>
      </c>
      <c r="E34935">
        <v>17</v>
      </c>
      <c r="F34935">
        <v>4</v>
      </c>
      <c r="G34935">
        <v>4</v>
      </c>
      <c r="H34935">
        <v>2</v>
      </c>
    </row>
    <row r="34936" spans="2:8" x14ac:dyDescent="0.3">
      <c r="B34936" t="s">
        <v>3374</v>
      </c>
      <c r="C34936" s="2">
        <v>45717</v>
      </c>
      <c r="D34936">
        <v>22</v>
      </c>
      <c r="E34936">
        <v>22</v>
      </c>
      <c r="F34936">
        <v>0</v>
      </c>
      <c r="G34936">
        <v>3</v>
      </c>
      <c r="H34936">
        <v>2</v>
      </c>
    </row>
    <row r="34937" spans="2:8" x14ac:dyDescent="0.3">
      <c r="B34937" t="s">
        <v>3374</v>
      </c>
      <c r="C34937" s="2">
        <v>45748</v>
      </c>
      <c r="D34937">
        <v>22</v>
      </c>
      <c r="E34937">
        <v>20</v>
      </c>
      <c r="F34937">
        <v>2</v>
      </c>
      <c r="G34937">
        <v>4</v>
      </c>
      <c r="H34937">
        <v>0</v>
      </c>
    </row>
    <row r="34938" spans="2:8" x14ac:dyDescent="0.3">
      <c r="B34938" t="s">
        <v>3374</v>
      </c>
      <c r="C34938" s="2">
        <v>45778</v>
      </c>
      <c r="D34938">
        <v>23</v>
      </c>
      <c r="E34938">
        <v>23</v>
      </c>
      <c r="F34938">
        <v>0</v>
      </c>
      <c r="G34938">
        <v>3</v>
      </c>
      <c r="H34938">
        <v>0</v>
      </c>
    </row>
    <row r="34939" spans="2:8" x14ac:dyDescent="0.3">
      <c r="B34939" t="s">
        <v>3374</v>
      </c>
      <c r="C34939" s="2">
        <v>45809</v>
      </c>
      <c r="D34939">
        <v>22</v>
      </c>
      <c r="E34939">
        <v>22</v>
      </c>
      <c r="F34939">
        <v>0</v>
      </c>
      <c r="G34939">
        <v>4</v>
      </c>
      <c r="H34939">
        <v>8</v>
      </c>
    </row>
    <row r="34940" spans="2:8" x14ac:dyDescent="0.3">
      <c r="B34940" t="s">
        <v>3374</v>
      </c>
      <c r="C34940" s="2">
        <v>45839</v>
      </c>
      <c r="D34940">
        <v>20</v>
      </c>
      <c r="E34940">
        <v>17</v>
      </c>
      <c r="F34940">
        <v>3</v>
      </c>
      <c r="G34940">
        <v>2</v>
      </c>
      <c r="H34940">
        <v>6</v>
      </c>
    </row>
    <row r="34941" spans="2:8" x14ac:dyDescent="0.3">
      <c r="B34941" t="s">
        <v>3374</v>
      </c>
      <c r="C34941" s="2">
        <v>45870</v>
      </c>
      <c r="D34941">
        <v>22</v>
      </c>
      <c r="E34941">
        <v>19</v>
      </c>
      <c r="F34941">
        <v>3</v>
      </c>
      <c r="G34941">
        <v>4</v>
      </c>
      <c r="H34941">
        <v>2</v>
      </c>
    </row>
    <row r="34942" spans="2:8" x14ac:dyDescent="0.3">
      <c r="B34942" t="s">
        <v>3374</v>
      </c>
      <c r="C34942" s="2">
        <v>45901</v>
      </c>
      <c r="D34942">
        <v>21</v>
      </c>
      <c r="E34942">
        <v>19</v>
      </c>
      <c r="F34942">
        <v>2</v>
      </c>
      <c r="G34942">
        <v>1</v>
      </c>
      <c r="H34942">
        <v>0</v>
      </c>
    </row>
    <row r="34943" spans="2:8" x14ac:dyDescent="0.3">
      <c r="B34943" t="s">
        <v>3374</v>
      </c>
      <c r="C34943" s="2">
        <v>45931</v>
      </c>
      <c r="D34943">
        <v>22</v>
      </c>
      <c r="E34943">
        <v>22</v>
      </c>
      <c r="F34943">
        <v>0</v>
      </c>
      <c r="G34943">
        <v>0</v>
      </c>
      <c r="H34943">
        <v>4</v>
      </c>
    </row>
    <row r="34944" spans="2:8" x14ac:dyDescent="0.3">
      <c r="B34944" t="s">
        <v>3374</v>
      </c>
      <c r="C34944" s="2">
        <v>45962</v>
      </c>
      <c r="D34944">
        <v>23</v>
      </c>
      <c r="E34944">
        <v>20</v>
      </c>
      <c r="F34944">
        <v>3</v>
      </c>
      <c r="G34944">
        <v>4</v>
      </c>
      <c r="H34944">
        <v>6</v>
      </c>
    </row>
    <row r="34945" spans="2:8" x14ac:dyDescent="0.3">
      <c r="B34945" t="s">
        <v>3374</v>
      </c>
      <c r="C34945" s="2">
        <v>45992</v>
      </c>
      <c r="D34945">
        <v>23</v>
      </c>
      <c r="E34945">
        <v>22</v>
      </c>
      <c r="F34945">
        <v>1</v>
      </c>
      <c r="G34945">
        <v>4</v>
      </c>
      <c r="H34945">
        <v>0</v>
      </c>
    </row>
    <row r="34946" spans="2:8" x14ac:dyDescent="0.3">
      <c r="B34946" t="s">
        <v>3375</v>
      </c>
      <c r="C34946" s="2">
        <v>45658</v>
      </c>
      <c r="D34946">
        <v>20</v>
      </c>
      <c r="E34946">
        <v>18</v>
      </c>
      <c r="F34946">
        <v>2</v>
      </c>
      <c r="G34946">
        <v>2</v>
      </c>
      <c r="H34946">
        <v>12</v>
      </c>
    </row>
    <row r="34947" spans="2:8" x14ac:dyDescent="0.3">
      <c r="B34947" t="s">
        <v>3375</v>
      </c>
      <c r="C34947" s="2">
        <v>45689</v>
      </c>
      <c r="D34947">
        <v>22</v>
      </c>
      <c r="E34947">
        <v>22</v>
      </c>
      <c r="F34947">
        <v>0</v>
      </c>
      <c r="G34947">
        <v>3</v>
      </c>
      <c r="H34947">
        <v>2</v>
      </c>
    </row>
    <row r="34948" spans="2:8" x14ac:dyDescent="0.3">
      <c r="B34948" t="s">
        <v>3375</v>
      </c>
      <c r="C34948" s="2">
        <v>45717</v>
      </c>
      <c r="D34948">
        <v>21</v>
      </c>
      <c r="E34948">
        <v>18</v>
      </c>
      <c r="F34948">
        <v>3</v>
      </c>
      <c r="G34948">
        <v>4</v>
      </c>
      <c r="H34948">
        <v>16</v>
      </c>
    </row>
    <row r="34949" spans="2:8" x14ac:dyDescent="0.3">
      <c r="B34949" t="s">
        <v>3375</v>
      </c>
      <c r="C34949" s="2">
        <v>45748</v>
      </c>
      <c r="D34949">
        <v>23</v>
      </c>
      <c r="E34949">
        <v>23</v>
      </c>
      <c r="F34949">
        <v>0</v>
      </c>
      <c r="G34949">
        <v>4</v>
      </c>
      <c r="H34949">
        <v>6</v>
      </c>
    </row>
    <row r="34950" spans="2:8" x14ac:dyDescent="0.3">
      <c r="B34950" t="s">
        <v>3375</v>
      </c>
      <c r="C34950" s="2">
        <v>45778</v>
      </c>
      <c r="D34950">
        <v>20</v>
      </c>
      <c r="E34950">
        <v>16</v>
      </c>
      <c r="F34950">
        <v>4</v>
      </c>
      <c r="G34950">
        <v>4</v>
      </c>
      <c r="H34950">
        <v>6</v>
      </c>
    </row>
    <row r="34951" spans="2:8" x14ac:dyDescent="0.3">
      <c r="B34951" t="s">
        <v>3375</v>
      </c>
      <c r="C34951" s="2">
        <v>45809</v>
      </c>
      <c r="D34951">
        <v>20</v>
      </c>
      <c r="E34951">
        <v>20</v>
      </c>
      <c r="F34951">
        <v>0</v>
      </c>
      <c r="G34951">
        <v>0</v>
      </c>
      <c r="H34951">
        <v>0</v>
      </c>
    </row>
    <row r="34952" spans="2:8" x14ac:dyDescent="0.3">
      <c r="B34952" t="s">
        <v>3375</v>
      </c>
      <c r="C34952" s="2">
        <v>45839</v>
      </c>
      <c r="D34952">
        <v>20</v>
      </c>
      <c r="E34952">
        <v>16</v>
      </c>
      <c r="F34952">
        <v>4</v>
      </c>
      <c r="G34952">
        <v>3</v>
      </c>
      <c r="H34952">
        <v>4</v>
      </c>
    </row>
    <row r="34953" spans="2:8" x14ac:dyDescent="0.3">
      <c r="B34953" t="s">
        <v>3375</v>
      </c>
      <c r="C34953" s="2">
        <v>45870</v>
      </c>
      <c r="D34953">
        <v>21</v>
      </c>
      <c r="E34953">
        <v>19</v>
      </c>
      <c r="F34953">
        <v>2</v>
      </c>
      <c r="G34953">
        <v>4</v>
      </c>
      <c r="H34953">
        <v>2</v>
      </c>
    </row>
    <row r="34954" spans="2:8" x14ac:dyDescent="0.3">
      <c r="B34954" t="s">
        <v>3375</v>
      </c>
      <c r="C34954" s="2">
        <v>45901</v>
      </c>
      <c r="D34954">
        <v>23</v>
      </c>
      <c r="E34954">
        <v>20</v>
      </c>
      <c r="F34954">
        <v>3</v>
      </c>
      <c r="G34954">
        <v>3</v>
      </c>
      <c r="H34954">
        <v>12</v>
      </c>
    </row>
    <row r="34955" spans="2:8" x14ac:dyDescent="0.3">
      <c r="B34955" t="s">
        <v>3375</v>
      </c>
      <c r="C34955" s="2">
        <v>45931</v>
      </c>
      <c r="D34955">
        <v>20</v>
      </c>
      <c r="E34955">
        <v>17</v>
      </c>
      <c r="F34955">
        <v>3</v>
      </c>
      <c r="G34955">
        <v>2</v>
      </c>
      <c r="H34955">
        <v>6</v>
      </c>
    </row>
    <row r="34956" spans="2:8" x14ac:dyDescent="0.3">
      <c r="B34956" t="s">
        <v>3375</v>
      </c>
      <c r="C34956" s="2">
        <v>45962</v>
      </c>
      <c r="D34956">
        <v>22</v>
      </c>
      <c r="E34956">
        <v>21</v>
      </c>
      <c r="F34956">
        <v>1</v>
      </c>
      <c r="G34956">
        <v>2</v>
      </c>
      <c r="H34956">
        <v>6</v>
      </c>
    </row>
    <row r="34957" spans="2:8" x14ac:dyDescent="0.3">
      <c r="B34957" t="s">
        <v>3375</v>
      </c>
      <c r="C34957" s="2">
        <v>45992</v>
      </c>
      <c r="D34957">
        <v>20</v>
      </c>
      <c r="E34957">
        <v>18</v>
      </c>
      <c r="F34957">
        <v>2</v>
      </c>
      <c r="G34957">
        <v>2</v>
      </c>
      <c r="H34957">
        <v>10</v>
      </c>
    </row>
    <row r="34958" spans="2:8" x14ac:dyDescent="0.3">
      <c r="B34958" t="s">
        <v>3376</v>
      </c>
      <c r="C34958" s="2">
        <v>45658</v>
      </c>
      <c r="D34958">
        <v>23</v>
      </c>
      <c r="E34958">
        <v>20</v>
      </c>
      <c r="F34958">
        <v>3</v>
      </c>
      <c r="G34958">
        <v>3</v>
      </c>
      <c r="H34958">
        <v>4</v>
      </c>
    </row>
    <row r="34959" spans="2:8" x14ac:dyDescent="0.3">
      <c r="B34959" t="s">
        <v>3376</v>
      </c>
      <c r="C34959" s="2">
        <v>45689</v>
      </c>
      <c r="D34959">
        <v>22</v>
      </c>
      <c r="E34959">
        <v>19</v>
      </c>
      <c r="F34959">
        <v>3</v>
      </c>
      <c r="G34959">
        <v>3</v>
      </c>
      <c r="H34959">
        <v>6</v>
      </c>
    </row>
    <row r="34960" spans="2:8" x14ac:dyDescent="0.3">
      <c r="B34960" t="s">
        <v>3376</v>
      </c>
      <c r="C34960" s="2">
        <v>45717</v>
      </c>
      <c r="D34960">
        <v>22</v>
      </c>
      <c r="E34960">
        <v>22</v>
      </c>
      <c r="F34960">
        <v>0</v>
      </c>
      <c r="G34960">
        <v>4</v>
      </c>
      <c r="H34960">
        <v>8</v>
      </c>
    </row>
    <row r="34961" spans="2:8" x14ac:dyDescent="0.3">
      <c r="B34961" t="s">
        <v>3376</v>
      </c>
      <c r="C34961" s="2">
        <v>45748</v>
      </c>
      <c r="D34961">
        <v>21</v>
      </c>
      <c r="E34961">
        <v>18</v>
      </c>
      <c r="F34961">
        <v>3</v>
      </c>
      <c r="G34961">
        <v>4</v>
      </c>
      <c r="H34961">
        <v>2</v>
      </c>
    </row>
    <row r="34962" spans="2:8" x14ac:dyDescent="0.3">
      <c r="B34962" t="s">
        <v>3376</v>
      </c>
      <c r="C34962" s="2">
        <v>45778</v>
      </c>
      <c r="D34962">
        <v>22</v>
      </c>
      <c r="E34962">
        <v>19</v>
      </c>
      <c r="F34962">
        <v>3</v>
      </c>
      <c r="G34962">
        <v>2</v>
      </c>
      <c r="H34962">
        <v>6</v>
      </c>
    </row>
    <row r="34963" spans="2:8" x14ac:dyDescent="0.3">
      <c r="B34963" t="s">
        <v>3376</v>
      </c>
      <c r="C34963" s="2">
        <v>45809</v>
      </c>
      <c r="D34963">
        <v>20</v>
      </c>
      <c r="E34963">
        <v>18</v>
      </c>
      <c r="F34963">
        <v>2</v>
      </c>
      <c r="G34963">
        <v>1</v>
      </c>
      <c r="H34963">
        <v>16</v>
      </c>
    </row>
    <row r="34964" spans="2:8" x14ac:dyDescent="0.3">
      <c r="B34964" t="s">
        <v>3376</v>
      </c>
      <c r="C34964" s="2">
        <v>45839</v>
      </c>
      <c r="D34964">
        <v>23</v>
      </c>
      <c r="E34964">
        <v>20</v>
      </c>
      <c r="F34964">
        <v>3</v>
      </c>
      <c r="G34964">
        <v>3</v>
      </c>
      <c r="H34964">
        <v>2</v>
      </c>
    </row>
    <row r="34965" spans="2:8" x14ac:dyDescent="0.3">
      <c r="B34965" t="s">
        <v>3376</v>
      </c>
      <c r="C34965" s="2">
        <v>45870</v>
      </c>
      <c r="D34965">
        <v>20</v>
      </c>
      <c r="E34965">
        <v>18</v>
      </c>
      <c r="F34965">
        <v>2</v>
      </c>
      <c r="G34965">
        <v>0</v>
      </c>
      <c r="H34965">
        <v>12</v>
      </c>
    </row>
    <row r="34966" spans="2:8" x14ac:dyDescent="0.3">
      <c r="B34966" t="s">
        <v>3376</v>
      </c>
      <c r="C34966" s="2">
        <v>45901</v>
      </c>
      <c r="D34966">
        <v>21</v>
      </c>
      <c r="E34966">
        <v>21</v>
      </c>
      <c r="F34966">
        <v>0</v>
      </c>
      <c r="G34966">
        <v>0</v>
      </c>
      <c r="H34966">
        <v>8</v>
      </c>
    </row>
    <row r="34967" spans="2:8" x14ac:dyDescent="0.3">
      <c r="B34967" t="s">
        <v>3376</v>
      </c>
      <c r="C34967" s="2">
        <v>45931</v>
      </c>
      <c r="D34967">
        <v>22</v>
      </c>
      <c r="E34967">
        <v>20</v>
      </c>
      <c r="F34967">
        <v>2</v>
      </c>
      <c r="G34967">
        <v>1</v>
      </c>
      <c r="H34967">
        <v>6</v>
      </c>
    </row>
    <row r="34968" spans="2:8" x14ac:dyDescent="0.3">
      <c r="B34968" t="s">
        <v>3376</v>
      </c>
      <c r="C34968" s="2">
        <v>45962</v>
      </c>
      <c r="D34968">
        <v>20</v>
      </c>
      <c r="E34968">
        <v>18</v>
      </c>
      <c r="F34968">
        <v>2</v>
      </c>
      <c r="G34968">
        <v>2</v>
      </c>
      <c r="H34968">
        <v>6</v>
      </c>
    </row>
    <row r="34969" spans="2:8" x14ac:dyDescent="0.3">
      <c r="B34969" t="s">
        <v>3376</v>
      </c>
      <c r="C34969" s="2">
        <v>45992</v>
      </c>
      <c r="D34969">
        <v>22</v>
      </c>
      <c r="E34969">
        <v>20</v>
      </c>
      <c r="F34969">
        <v>2</v>
      </c>
      <c r="G34969">
        <v>0</v>
      </c>
      <c r="H34969">
        <v>8</v>
      </c>
    </row>
    <row r="34970" spans="2:8" x14ac:dyDescent="0.3">
      <c r="B34970" t="s">
        <v>3377</v>
      </c>
      <c r="C34970" s="2">
        <v>45658</v>
      </c>
      <c r="D34970">
        <v>22</v>
      </c>
      <c r="E34970">
        <v>19</v>
      </c>
      <c r="F34970">
        <v>3</v>
      </c>
      <c r="G34970">
        <v>4</v>
      </c>
      <c r="H34970">
        <v>4</v>
      </c>
    </row>
    <row r="34971" spans="2:8" x14ac:dyDescent="0.3">
      <c r="B34971" t="s">
        <v>3377</v>
      </c>
      <c r="C34971" s="2">
        <v>45689</v>
      </c>
      <c r="D34971">
        <v>23</v>
      </c>
      <c r="E34971">
        <v>21</v>
      </c>
      <c r="F34971">
        <v>2</v>
      </c>
      <c r="G34971">
        <v>0</v>
      </c>
      <c r="H34971">
        <v>4</v>
      </c>
    </row>
    <row r="34972" spans="2:8" x14ac:dyDescent="0.3">
      <c r="B34972" t="s">
        <v>3377</v>
      </c>
      <c r="C34972" s="2">
        <v>45717</v>
      </c>
      <c r="D34972">
        <v>23</v>
      </c>
      <c r="E34972">
        <v>19</v>
      </c>
      <c r="F34972">
        <v>4</v>
      </c>
      <c r="G34972">
        <v>0</v>
      </c>
      <c r="H34972">
        <v>10</v>
      </c>
    </row>
    <row r="34973" spans="2:8" x14ac:dyDescent="0.3">
      <c r="B34973" t="s">
        <v>3377</v>
      </c>
      <c r="C34973" s="2">
        <v>45748</v>
      </c>
      <c r="D34973">
        <v>23</v>
      </c>
      <c r="E34973">
        <v>20</v>
      </c>
      <c r="F34973">
        <v>3</v>
      </c>
      <c r="G34973">
        <v>3</v>
      </c>
      <c r="H34973">
        <v>10</v>
      </c>
    </row>
    <row r="34974" spans="2:8" x14ac:dyDescent="0.3">
      <c r="B34974" t="s">
        <v>3377</v>
      </c>
      <c r="C34974" s="2">
        <v>45778</v>
      </c>
      <c r="D34974">
        <v>23</v>
      </c>
      <c r="E34974">
        <v>22</v>
      </c>
      <c r="F34974">
        <v>1</v>
      </c>
      <c r="G34974">
        <v>3</v>
      </c>
      <c r="H34974">
        <v>10</v>
      </c>
    </row>
    <row r="34975" spans="2:8" x14ac:dyDescent="0.3">
      <c r="B34975" t="s">
        <v>3377</v>
      </c>
      <c r="C34975" s="2">
        <v>45809</v>
      </c>
      <c r="D34975">
        <v>22</v>
      </c>
      <c r="E34975">
        <v>22</v>
      </c>
      <c r="F34975">
        <v>0</v>
      </c>
      <c r="G34975">
        <v>1</v>
      </c>
      <c r="H34975">
        <v>4</v>
      </c>
    </row>
    <row r="34976" spans="2:8" x14ac:dyDescent="0.3">
      <c r="B34976" t="s">
        <v>3377</v>
      </c>
      <c r="C34976" s="2">
        <v>45839</v>
      </c>
      <c r="D34976">
        <v>21</v>
      </c>
      <c r="E34976">
        <v>18</v>
      </c>
      <c r="F34976">
        <v>3</v>
      </c>
      <c r="G34976">
        <v>1</v>
      </c>
      <c r="H34976">
        <v>4</v>
      </c>
    </row>
    <row r="34977" spans="2:8" x14ac:dyDescent="0.3">
      <c r="B34977" t="s">
        <v>3377</v>
      </c>
      <c r="C34977" s="2">
        <v>45870</v>
      </c>
      <c r="D34977">
        <v>20</v>
      </c>
      <c r="E34977">
        <v>19</v>
      </c>
      <c r="F34977">
        <v>1</v>
      </c>
      <c r="G34977">
        <v>3</v>
      </c>
      <c r="H34977">
        <v>8</v>
      </c>
    </row>
    <row r="34978" spans="2:8" x14ac:dyDescent="0.3">
      <c r="B34978" t="s">
        <v>3377</v>
      </c>
      <c r="C34978" s="2">
        <v>45901</v>
      </c>
      <c r="D34978">
        <v>23</v>
      </c>
      <c r="E34978">
        <v>23</v>
      </c>
      <c r="F34978">
        <v>0</v>
      </c>
      <c r="G34978">
        <v>1</v>
      </c>
      <c r="H34978">
        <v>4</v>
      </c>
    </row>
    <row r="34979" spans="2:8" x14ac:dyDescent="0.3">
      <c r="B34979" t="s">
        <v>3377</v>
      </c>
      <c r="C34979" s="2">
        <v>45931</v>
      </c>
      <c r="D34979">
        <v>20</v>
      </c>
      <c r="E34979">
        <v>20</v>
      </c>
      <c r="F34979">
        <v>0</v>
      </c>
      <c r="G34979">
        <v>3</v>
      </c>
      <c r="H34979">
        <v>4</v>
      </c>
    </row>
    <row r="34980" spans="2:8" x14ac:dyDescent="0.3">
      <c r="B34980" t="s">
        <v>3377</v>
      </c>
      <c r="C34980" s="2">
        <v>45962</v>
      </c>
      <c r="D34980">
        <v>22</v>
      </c>
      <c r="E34980">
        <v>20</v>
      </c>
      <c r="F34980">
        <v>2</v>
      </c>
      <c r="G34980">
        <v>2</v>
      </c>
      <c r="H34980">
        <v>6</v>
      </c>
    </row>
    <row r="34981" spans="2:8" x14ac:dyDescent="0.3">
      <c r="B34981" t="s">
        <v>3377</v>
      </c>
      <c r="C34981" s="2">
        <v>45992</v>
      </c>
      <c r="D34981">
        <v>22</v>
      </c>
      <c r="E34981">
        <v>19</v>
      </c>
      <c r="F34981">
        <v>3</v>
      </c>
      <c r="G34981">
        <v>1</v>
      </c>
      <c r="H34981">
        <v>6</v>
      </c>
    </row>
    <row r="34982" spans="2:8" x14ac:dyDescent="0.3">
      <c r="B34982" t="s">
        <v>3378</v>
      </c>
      <c r="C34982" s="2">
        <v>45658</v>
      </c>
      <c r="D34982">
        <v>22</v>
      </c>
      <c r="E34982">
        <v>22</v>
      </c>
      <c r="F34982">
        <v>0</v>
      </c>
      <c r="G34982">
        <v>2</v>
      </c>
      <c r="H34982">
        <v>2</v>
      </c>
    </row>
    <row r="34983" spans="2:8" x14ac:dyDescent="0.3">
      <c r="B34983" t="s">
        <v>3378</v>
      </c>
      <c r="C34983" s="2">
        <v>45689</v>
      </c>
      <c r="D34983">
        <v>22</v>
      </c>
      <c r="E34983">
        <v>18</v>
      </c>
      <c r="F34983">
        <v>4</v>
      </c>
      <c r="G34983">
        <v>4</v>
      </c>
      <c r="H34983">
        <v>6</v>
      </c>
    </row>
    <row r="34984" spans="2:8" x14ac:dyDescent="0.3">
      <c r="B34984" t="s">
        <v>3378</v>
      </c>
      <c r="C34984" s="2">
        <v>45717</v>
      </c>
      <c r="D34984">
        <v>20</v>
      </c>
      <c r="E34984">
        <v>17</v>
      </c>
      <c r="F34984">
        <v>3</v>
      </c>
      <c r="G34984">
        <v>1</v>
      </c>
      <c r="H34984">
        <v>0</v>
      </c>
    </row>
    <row r="34985" spans="2:8" x14ac:dyDescent="0.3">
      <c r="B34985" t="s">
        <v>3378</v>
      </c>
      <c r="C34985" s="2">
        <v>45748</v>
      </c>
      <c r="D34985">
        <v>21</v>
      </c>
      <c r="E34985">
        <v>17</v>
      </c>
      <c r="F34985">
        <v>4</v>
      </c>
      <c r="G34985">
        <v>1</v>
      </c>
      <c r="H34985">
        <v>10</v>
      </c>
    </row>
    <row r="34986" spans="2:8" x14ac:dyDescent="0.3">
      <c r="B34986" t="s">
        <v>3378</v>
      </c>
      <c r="C34986" s="2">
        <v>45778</v>
      </c>
      <c r="D34986">
        <v>21</v>
      </c>
      <c r="E34986">
        <v>18</v>
      </c>
      <c r="F34986">
        <v>3</v>
      </c>
      <c r="G34986">
        <v>2</v>
      </c>
      <c r="H34986">
        <v>0</v>
      </c>
    </row>
    <row r="34987" spans="2:8" x14ac:dyDescent="0.3">
      <c r="B34987" t="s">
        <v>3378</v>
      </c>
      <c r="C34987" s="2">
        <v>45809</v>
      </c>
      <c r="D34987">
        <v>22</v>
      </c>
      <c r="E34987">
        <v>19</v>
      </c>
      <c r="F34987">
        <v>3</v>
      </c>
      <c r="G34987">
        <v>0</v>
      </c>
      <c r="H34987">
        <v>2</v>
      </c>
    </row>
    <row r="34988" spans="2:8" x14ac:dyDescent="0.3">
      <c r="B34988" t="s">
        <v>3378</v>
      </c>
      <c r="C34988" s="2">
        <v>45839</v>
      </c>
      <c r="D34988">
        <v>21</v>
      </c>
      <c r="E34988">
        <v>19</v>
      </c>
      <c r="F34988">
        <v>2</v>
      </c>
      <c r="G34988">
        <v>1</v>
      </c>
      <c r="H34988">
        <v>2</v>
      </c>
    </row>
    <row r="34989" spans="2:8" x14ac:dyDescent="0.3">
      <c r="B34989" t="s">
        <v>3378</v>
      </c>
      <c r="C34989" s="2">
        <v>45870</v>
      </c>
      <c r="D34989">
        <v>20</v>
      </c>
      <c r="E34989">
        <v>20</v>
      </c>
      <c r="F34989">
        <v>0</v>
      </c>
      <c r="G34989">
        <v>0</v>
      </c>
      <c r="H34989">
        <v>6</v>
      </c>
    </row>
    <row r="34990" spans="2:8" x14ac:dyDescent="0.3">
      <c r="B34990" t="s">
        <v>3378</v>
      </c>
      <c r="C34990" s="2">
        <v>45901</v>
      </c>
      <c r="D34990">
        <v>20</v>
      </c>
      <c r="E34990">
        <v>18</v>
      </c>
      <c r="F34990">
        <v>2</v>
      </c>
      <c r="G34990">
        <v>4</v>
      </c>
      <c r="H34990">
        <v>2</v>
      </c>
    </row>
    <row r="34991" spans="2:8" x14ac:dyDescent="0.3">
      <c r="B34991" t="s">
        <v>3378</v>
      </c>
      <c r="C34991" s="2">
        <v>45931</v>
      </c>
      <c r="D34991">
        <v>21</v>
      </c>
      <c r="E34991">
        <v>21</v>
      </c>
      <c r="F34991">
        <v>0</v>
      </c>
      <c r="G34991">
        <v>3</v>
      </c>
      <c r="H34991">
        <v>2</v>
      </c>
    </row>
    <row r="34992" spans="2:8" x14ac:dyDescent="0.3">
      <c r="B34992" t="s">
        <v>3378</v>
      </c>
      <c r="C34992" s="2">
        <v>45962</v>
      </c>
      <c r="D34992">
        <v>21</v>
      </c>
      <c r="E34992">
        <v>17</v>
      </c>
      <c r="F34992">
        <v>4</v>
      </c>
      <c r="G34992">
        <v>3</v>
      </c>
      <c r="H34992">
        <v>2</v>
      </c>
    </row>
    <row r="34993" spans="2:8" x14ac:dyDescent="0.3">
      <c r="B34993" t="s">
        <v>3378</v>
      </c>
      <c r="C34993" s="2">
        <v>45992</v>
      </c>
      <c r="D34993">
        <v>20</v>
      </c>
      <c r="E34993">
        <v>18</v>
      </c>
      <c r="F34993">
        <v>2</v>
      </c>
      <c r="G34993">
        <v>3</v>
      </c>
      <c r="H34993">
        <v>0</v>
      </c>
    </row>
    <row r="34994" spans="2:8" x14ac:dyDescent="0.3">
      <c r="B34994" t="s">
        <v>3379</v>
      </c>
      <c r="C34994" s="2">
        <v>45658</v>
      </c>
      <c r="D34994">
        <v>21</v>
      </c>
      <c r="E34994">
        <v>18</v>
      </c>
      <c r="F34994">
        <v>3</v>
      </c>
      <c r="G34994">
        <v>0</v>
      </c>
      <c r="H34994">
        <v>10</v>
      </c>
    </row>
    <row r="34995" spans="2:8" x14ac:dyDescent="0.3">
      <c r="B34995" t="s">
        <v>3379</v>
      </c>
      <c r="C34995" s="2">
        <v>45689</v>
      </c>
      <c r="D34995">
        <v>20</v>
      </c>
      <c r="E34995">
        <v>16</v>
      </c>
      <c r="F34995">
        <v>4</v>
      </c>
      <c r="G34995">
        <v>0</v>
      </c>
      <c r="H34995">
        <v>6</v>
      </c>
    </row>
    <row r="34996" spans="2:8" x14ac:dyDescent="0.3">
      <c r="B34996" t="s">
        <v>3379</v>
      </c>
      <c r="C34996" s="2">
        <v>45717</v>
      </c>
      <c r="D34996">
        <v>20</v>
      </c>
      <c r="E34996">
        <v>19</v>
      </c>
      <c r="F34996">
        <v>1</v>
      </c>
      <c r="G34996">
        <v>0</v>
      </c>
      <c r="H34996">
        <v>0</v>
      </c>
    </row>
    <row r="34997" spans="2:8" x14ac:dyDescent="0.3">
      <c r="B34997" t="s">
        <v>3379</v>
      </c>
      <c r="C34997" s="2">
        <v>45748</v>
      </c>
      <c r="D34997">
        <v>22</v>
      </c>
      <c r="E34997">
        <v>21</v>
      </c>
      <c r="F34997">
        <v>1</v>
      </c>
      <c r="G34997">
        <v>1</v>
      </c>
      <c r="H34997">
        <v>4</v>
      </c>
    </row>
    <row r="34998" spans="2:8" x14ac:dyDescent="0.3">
      <c r="B34998" t="s">
        <v>3379</v>
      </c>
      <c r="C34998" s="2">
        <v>45778</v>
      </c>
      <c r="D34998">
        <v>22</v>
      </c>
      <c r="E34998">
        <v>22</v>
      </c>
      <c r="F34998">
        <v>0</v>
      </c>
      <c r="G34998">
        <v>2</v>
      </c>
      <c r="H34998">
        <v>0</v>
      </c>
    </row>
    <row r="34999" spans="2:8" x14ac:dyDescent="0.3">
      <c r="B34999" t="s">
        <v>3379</v>
      </c>
      <c r="C34999" s="2">
        <v>45809</v>
      </c>
      <c r="D34999">
        <v>21</v>
      </c>
      <c r="E34999">
        <v>20</v>
      </c>
      <c r="F34999">
        <v>1</v>
      </c>
      <c r="G34999">
        <v>2</v>
      </c>
      <c r="H34999">
        <v>0</v>
      </c>
    </row>
    <row r="35000" spans="2:8" x14ac:dyDescent="0.3">
      <c r="B35000" t="s">
        <v>3379</v>
      </c>
      <c r="C35000" s="2">
        <v>45839</v>
      </c>
      <c r="D35000">
        <v>22</v>
      </c>
      <c r="E35000">
        <v>21</v>
      </c>
      <c r="F35000">
        <v>1</v>
      </c>
      <c r="G35000">
        <v>1</v>
      </c>
      <c r="H35000">
        <v>2</v>
      </c>
    </row>
    <row r="35001" spans="2:8" x14ac:dyDescent="0.3">
      <c r="B35001" t="s">
        <v>3379</v>
      </c>
      <c r="C35001" s="2">
        <v>45870</v>
      </c>
      <c r="D35001">
        <v>23</v>
      </c>
      <c r="E35001">
        <v>19</v>
      </c>
      <c r="F35001">
        <v>4</v>
      </c>
      <c r="G35001">
        <v>4</v>
      </c>
      <c r="H35001">
        <v>6</v>
      </c>
    </row>
    <row r="35002" spans="2:8" x14ac:dyDescent="0.3">
      <c r="B35002" t="s">
        <v>3379</v>
      </c>
      <c r="C35002" s="2">
        <v>45901</v>
      </c>
      <c r="D35002">
        <v>20</v>
      </c>
      <c r="E35002">
        <v>20</v>
      </c>
      <c r="F35002">
        <v>0</v>
      </c>
      <c r="G35002">
        <v>0</v>
      </c>
      <c r="H35002">
        <v>8</v>
      </c>
    </row>
    <row r="35003" spans="2:8" x14ac:dyDescent="0.3">
      <c r="B35003" t="s">
        <v>3379</v>
      </c>
      <c r="C35003" s="2">
        <v>45931</v>
      </c>
      <c r="D35003">
        <v>21</v>
      </c>
      <c r="E35003">
        <v>21</v>
      </c>
      <c r="F35003">
        <v>0</v>
      </c>
      <c r="G35003">
        <v>4</v>
      </c>
      <c r="H35003">
        <v>10</v>
      </c>
    </row>
    <row r="35004" spans="2:8" x14ac:dyDescent="0.3">
      <c r="B35004" t="s">
        <v>3379</v>
      </c>
      <c r="C35004" s="2">
        <v>45962</v>
      </c>
      <c r="D35004">
        <v>20</v>
      </c>
      <c r="E35004">
        <v>18</v>
      </c>
      <c r="F35004">
        <v>2</v>
      </c>
      <c r="G35004">
        <v>1</v>
      </c>
      <c r="H35004">
        <v>10</v>
      </c>
    </row>
    <row r="35005" spans="2:8" x14ac:dyDescent="0.3">
      <c r="B35005" t="s">
        <v>3379</v>
      </c>
      <c r="C35005" s="2">
        <v>45992</v>
      </c>
      <c r="D35005">
        <v>22</v>
      </c>
      <c r="E35005">
        <v>20</v>
      </c>
      <c r="F35005">
        <v>2</v>
      </c>
      <c r="G35005">
        <v>2</v>
      </c>
      <c r="H35005">
        <v>4</v>
      </c>
    </row>
    <row r="35006" spans="2:8" x14ac:dyDescent="0.3">
      <c r="B35006" t="s">
        <v>3380</v>
      </c>
      <c r="C35006" s="2">
        <v>45658</v>
      </c>
      <c r="D35006">
        <v>20</v>
      </c>
      <c r="E35006">
        <v>19</v>
      </c>
      <c r="F35006">
        <v>1</v>
      </c>
      <c r="G35006">
        <v>0</v>
      </c>
      <c r="H35006">
        <v>6</v>
      </c>
    </row>
    <row r="35007" spans="2:8" x14ac:dyDescent="0.3">
      <c r="B35007" t="s">
        <v>3380</v>
      </c>
      <c r="C35007" s="2">
        <v>45689</v>
      </c>
      <c r="D35007">
        <v>21</v>
      </c>
      <c r="E35007">
        <v>20</v>
      </c>
      <c r="F35007">
        <v>1</v>
      </c>
      <c r="G35007">
        <v>2</v>
      </c>
      <c r="H35007">
        <v>10</v>
      </c>
    </row>
    <row r="35008" spans="2:8" x14ac:dyDescent="0.3">
      <c r="B35008" t="s">
        <v>3380</v>
      </c>
      <c r="C35008" s="2">
        <v>45717</v>
      </c>
      <c r="D35008">
        <v>20</v>
      </c>
      <c r="E35008">
        <v>19</v>
      </c>
      <c r="F35008">
        <v>1</v>
      </c>
      <c r="G35008">
        <v>0</v>
      </c>
      <c r="H35008">
        <v>6</v>
      </c>
    </row>
    <row r="35009" spans="2:8" x14ac:dyDescent="0.3">
      <c r="B35009" t="s">
        <v>3380</v>
      </c>
      <c r="C35009" s="2">
        <v>45748</v>
      </c>
      <c r="D35009">
        <v>21</v>
      </c>
      <c r="E35009">
        <v>21</v>
      </c>
      <c r="F35009">
        <v>0</v>
      </c>
      <c r="G35009">
        <v>0</v>
      </c>
      <c r="H35009">
        <v>2</v>
      </c>
    </row>
    <row r="35010" spans="2:8" x14ac:dyDescent="0.3">
      <c r="B35010" t="s">
        <v>3380</v>
      </c>
      <c r="C35010" s="2">
        <v>45778</v>
      </c>
      <c r="D35010">
        <v>21</v>
      </c>
      <c r="E35010">
        <v>19</v>
      </c>
      <c r="F35010">
        <v>2</v>
      </c>
      <c r="G35010">
        <v>3</v>
      </c>
      <c r="H35010">
        <v>12</v>
      </c>
    </row>
    <row r="35011" spans="2:8" x14ac:dyDescent="0.3">
      <c r="B35011" t="s">
        <v>3380</v>
      </c>
      <c r="C35011" s="2">
        <v>45809</v>
      </c>
      <c r="D35011">
        <v>22</v>
      </c>
      <c r="E35011">
        <v>18</v>
      </c>
      <c r="F35011">
        <v>4</v>
      </c>
      <c r="G35011">
        <v>3</v>
      </c>
      <c r="H35011">
        <v>6</v>
      </c>
    </row>
    <row r="35012" spans="2:8" x14ac:dyDescent="0.3">
      <c r="B35012" t="s">
        <v>3380</v>
      </c>
      <c r="C35012" s="2">
        <v>45839</v>
      </c>
      <c r="D35012">
        <v>22</v>
      </c>
      <c r="E35012">
        <v>20</v>
      </c>
      <c r="F35012">
        <v>2</v>
      </c>
      <c r="G35012">
        <v>3</v>
      </c>
      <c r="H35012">
        <v>4</v>
      </c>
    </row>
    <row r="35013" spans="2:8" x14ac:dyDescent="0.3">
      <c r="B35013" t="s">
        <v>3380</v>
      </c>
      <c r="C35013" s="2">
        <v>45870</v>
      </c>
      <c r="D35013">
        <v>21</v>
      </c>
      <c r="E35013">
        <v>18</v>
      </c>
      <c r="F35013">
        <v>3</v>
      </c>
      <c r="G35013">
        <v>3</v>
      </c>
      <c r="H35013">
        <v>10</v>
      </c>
    </row>
    <row r="35014" spans="2:8" x14ac:dyDescent="0.3">
      <c r="B35014" t="s">
        <v>3380</v>
      </c>
      <c r="C35014" s="2">
        <v>45901</v>
      </c>
      <c r="D35014">
        <v>20</v>
      </c>
      <c r="E35014">
        <v>20</v>
      </c>
      <c r="F35014">
        <v>0</v>
      </c>
      <c r="G35014">
        <v>2</v>
      </c>
      <c r="H35014">
        <v>16</v>
      </c>
    </row>
    <row r="35015" spans="2:8" x14ac:dyDescent="0.3">
      <c r="B35015" t="s">
        <v>3380</v>
      </c>
      <c r="C35015" s="2">
        <v>45931</v>
      </c>
      <c r="D35015">
        <v>20</v>
      </c>
      <c r="E35015">
        <v>18</v>
      </c>
      <c r="F35015">
        <v>2</v>
      </c>
      <c r="G35015">
        <v>3</v>
      </c>
      <c r="H35015">
        <v>6</v>
      </c>
    </row>
    <row r="35016" spans="2:8" x14ac:dyDescent="0.3">
      <c r="B35016" t="s">
        <v>3380</v>
      </c>
      <c r="C35016" s="2">
        <v>45962</v>
      </c>
      <c r="D35016">
        <v>20</v>
      </c>
      <c r="E35016">
        <v>18</v>
      </c>
      <c r="F35016">
        <v>2</v>
      </c>
      <c r="G35016">
        <v>1</v>
      </c>
      <c r="H35016">
        <v>4</v>
      </c>
    </row>
    <row r="35017" spans="2:8" x14ac:dyDescent="0.3">
      <c r="B35017" t="s">
        <v>3380</v>
      </c>
      <c r="C35017" s="2">
        <v>45992</v>
      </c>
      <c r="D35017">
        <v>21</v>
      </c>
      <c r="E35017">
        <v>17</v>
      </c>
      <c r="F35017">
        <v>4</v>
      </c>
      <c r="G35017">
        <v>1</v>
      </c>
      <c r="H35017">
        <v>0</v>
      </c>
    </row>
    <row r="35018" spans="2:8" x14ac:dyDescent="0.3">
      <c r="B35018" t="s">
        <v>3381</v>
      </c>
      <c r="C35018" s="2">
        <v>45658</v>
      </c>
      <c r="D35018">
        <v>22</v>
      </c>
      <c r="E35018">
        <v>18</v>
      </c>
      <c r="F35018">
        <v>4</v>
      </c>
      <c r="G35018">
        <v>0</v>
      </c>
      <c r="H35018">
        <v>10</v>
      </c>
    </row>
    <row r="35019" spans="2:8" x14ac:dyDescent="0.3">
      <c r="B35019" t="s">
        <v>3381</v>
      </c>
      <c r="C35019" s="2">
        <v>45689</v>
      </c>
      <c r="D35019">
        <v>22</v>
      </c>
      <c r="E35019">
        <v>21</v>
      </c>
      <c r="F35019">
        <v>1</v>
      </c>
      <c r="G35019">
        <v>0</v>
      </c>
      <c r="H35019">
        <v>0</v>
      </c>
    </row>
    <row r="35020" spans="2:8" x14ac:dyDescent="0.3">
      <c r="B35020" t="s">
        <v>3381</v>
      </c>
      <c r="C35020" s="2">
        <v>45717</v>
      </c>
      <c r="D35020">
        <v>23</v>
      </c>
      <c r="E35020">
        <v>22</v>
      </c>
      <c r="F35020">
        <v>1</v>
      </c>
      <c r="G35020">
        <v>3</v>
      </c>
      <c r="H35020">
        <v>0</v>
      </c>
    </row>
    <row r="35021" spans="2:8" x14ac:dyDescent="0.3">
      <c r="B35021" t="s">
        <v>3381</v>
      </c>
      <c r="C35021" s="2">
        <v>45748</v>
      </c>
      <c r="D35021">
        <v>23</v>
      </c>
      <c r="E35021">
        <v>20</v>
      </c>
      <c r="F35021">
        <v>3</v>
      </c>
      <c r="G35021">
        <v>4</v>
      </c>
      <c r="H35021">
        <v>10</v>
      </c>
    </row>
    <row r="35022" spans="2:8" x14ac:dyDescent="0.3">
      <c r="B35022" t="s">
        <v>3381</v>
      </c>
      <c r="C35022" s="2">
        <v>45778</v>
      </c>
      <c r="D35022">
        <v>21</v>
      </c>
      <c r="E35022">
        <v>19</v>
      </c>
      <c r="F35022">
        <v>2</v>
      </c>
      <c r="G35022">
        <v>3</v>
      </c>
      <c r="H35022">
        <v>0</v>
      </c>
    </row>
    <row r="35023" spans="2:8" x14ac:dyDescent="0.3">
      <c r="B35023" t="s">
        <v>3381</v>
      </c>
      <c r="C35023" s="2">
        <v>45809</v>
      </c>
      <c r="D35023">
        <v>23</v>
      </c>
      <c r="E35023">
        <v>19</v>
      </c>
      <c r="F35023">
        <v>4</v>
      </c>
      <c r="G35023">
        <v>1</v>
      </c>
      <c r="H35023">
        <v>4</v>
      </c>
    </row>
    <row r="35024" spans="2:8" x14ac:dyDescent="0.3">
      <c r="B35024" t="s">
        <v>3381</v>
      </c>
      <c r="C35024" s="2">
        <v>45839</v>
      </c>
      <c r="D35024">
        <v>21</v>
      </c>
      <c r="E35024">
        <v>18</v>
      </c>
      <c r="F35024">
        <v>3</v>
      </c>
      <c r="G35024">
        <v>0</v>
      </c>
      <c r="H35024">
        <v>8</v>
      </c>
    </row>
    <row r="35025" spans="2:8" x14ac:dyDescent="0.3">
      <c r="B35025" t="s">
        <v>3381</v>
      </c>
      <c r="C35025" s="2">
        <v>45870</v>
      </c>
      <c r="D35025">
        <v>22</v>
      </c>
      <c r="E35025">
        <v>22</v>
      </c>
      <c r="F35025">
        <v>0</v>
      </c>
      <c r="G35025">
        <v>4</v>
      </c>
      <c r="H35025">
        <v>0</v>
      </c>
    </row>
    <row r="35026" spans="2:8" x14ac:dyDescent="0.3">
      <c r="B35026" t="s">
        <v>3381</v>
      </c>
      <c r="C35026" s="2">
        <v>45901</v>
      </c>
      <c r="D35026">
        <v>22</v>
      </c>
      <c r="E35026">
        <v>21</v>
      </c>
      <c r="F35026">
        <v>1</v>
      </c>
      <c r="G35026">
        <v>2</v>
      </c>
      <c r="H35026">
        <v>0</v>
      </c>
    </row>
    <row r="35027" spans="2:8" x14ac:dyDescent="0.3">
      <c r="B35027" t="s">
        <v>3381</v>
      </c>
      <c r="C35027" s="2">
        <v>45931</v>
      </c>
      <c r="D35027">
        <v>21</v>
      </c>
      <c r="E35027">
        <v>19</v>
      </c>
      <c r="F35027">
        <v>2</v>
      </c>
      <c r="G35027">
        <v>0</v>
      </c>
      <c r="H35027">
        <v>0</v>
      </c>
    </row>
    <row r="35028" spans="2:8" x14ac:dyDescent="0.3">
      <c r="B35028" t="s">
        <v>3381</v>
      </c>
      <c r="C35028" s="2">
        <v>45962</v>
      </c>
      <c r="D35028">
        <v>20</v>
      </c>
      <c r="E35028">
        <v>17</v>
      </c>
      <c r="F35028">
        <v>3</v>
      </c>
      <c r="G35028">
        <v>4</v>
      </c>
      <c r="H35028">
        <v>10</v>
      </c>
    </row>
    <row r="35029" spans="2:8" x14ac:dyDescent="0.3">
      <c r="B35029" t="s">
        <v>3381</v>
      </c>
      <c r="C35029" s="2">
        <v>45992</v>
      </c>
      <c r="D35029">
        <v>20</v>
      </c>
      <c r="E35029">
        <v>20</v>
      </c>
      <c r="F35029">
        <v>0</v>
      </c>
      <c r="G35029">
        <v>4</v>
      </c>
      <c r="H35029">
        <v>10</v>
      </c>
    </row>
    <row r="35030" spans="2:8" x14ac:dyDescent="0.3">
      <c r="B35030" t="s">
        <v>3382</v>
      </c>
      <c r="C35030" s="2">
        <v>45658</v>
      </c>
      <c r="D35030">
        <v>21</v>
      </c>
      <c r="E35030">
        <v>20</v>
      </c>
      <c r="F35030">
        <v>1</v>
      </c>
      <c r="G35030">
        <v>1</v>
      </c>
      <c r="H35030">
        <v>12</v>
      </c>
    </row>
    <row r="35031" spans="2:8" x14ac:dyDescent="0.3">
      <c r="B35031" t="s">
        <v>3382</v>
      </c>
      <c r="C35031" s="2">
        <v>45689</v>
      </c>
      <c r="D35031">
        <v>20</v>
      </c>
      <c r="E35031">
        <v>20</v>
      </c>
      <c r="F35031">
        <v>0</v>
      </c>
      <c r="G35031">
        <v>1</v>
      </c>
      <c r="H35031">
        <v>0</v>
      </c>
    </row>
    <row r="35032" spans="2:8" x14ac:dyDescent="0.3">
      <c r="B35032" t="s">
        <v>3382</v>
      </c>
      <c r="C35032" s="2">
        <v>45717</v>
      </c>
      <c r="D35032">
        <v>22</v>
      </c>
      <c r="E35032">
        <v>18</v>
      </c>
      <c r="F35032">
        <v>4</v>
      </c>
      <c r="G35032">
        <v>4</v>
      </c>
      <c r="H35032">
        <v>6</v>
      </c>
    </row>
    <row r="35033" spans="2:8" x14ac:dyDescent="0.3">
      <c r="B35033" t="s">
        <v>3382</v>
      </c>
      <c r="C35033" s="2">
        <v>45748</v>
      </c>
      <c r="D35033">
        <v>22</v>
      </c>
      <c r="E35033">
        <v>22</v>
      </c>
      <c r="F35033">
        <v>0</v>
      </c>
      <c r="G35033">
        <v>3</v>
      </c>
      <c r="H35033">
        <v>8</v>
      </c>
    </row>
    <row r="35034" spans="2:8" x14ac:dyDescent="0.3">
      <c r="B35034" t="s">
        <v>3382</v>
      </c>
      <c r="C35034" s="2">
        <v>45778</v>
      </c>
      <c r="D35034">
        <v>21</v>
      </c>
      <c r="E35034">
        <v>19</v>
      </c>
      <c r="F35034">
        <v>2</v>
      </c>
      <c r="G35034">
        <v>1</v>
      </c>
      <c r="H35034">
        <v>6</v>
      </c>
    </row>
    <row r="35035" spans="2:8" x14ac:dyDescent="0.3">
      <c r="B35035" t="s">
        <v>3382</v>
      </c>
      <c r="C35035" s="2">
        <v>45809</v>
      </c>
      <c r="D35035">
        <v>22</v>
      </c>
      <c r="E35035">
        <v>19</v>
      </c>
      <c r="F35035">
        <v>3</v>
      </c>
      <c r="G35035">
        <v>4</v>
      </c>
      <c r="H35035">
        <v>4</v>
      </c>
    </row>
    <row r="35036" spans="2:8" x14ac:dyDescent="0.3">
      <c r="B35036" t="s">
        <v>3382</v>
      </c>
      <c r="C35036" s="2">
        <v>45839</v>
      </c>
      <c r="D35036">
        <v>20</v>
      </c>
      <c r="E35036">
        <v>19</v>
      </c>
      <c r="F35036">
        <v>1</v>
      </c>
      <c r="G35036">
        <v>2</v>
      </c>
      <c r="H35036">
        <v>10</v>
      </c>
    </row>
    <row r="35037" spans="2:8" x14ac:dyDescent="0.3">
      <c r="B35037" t="s">
        <v>3382</v>
      </c>
      <c r="C35037" s="2">
        <v>45870</v>
      </c>
      <c r="D35037">
        <v>23</v>
      </c>
      <c r="E35037">
        <v>23</v>
      </c>
      <c r="F35037">
        <v>0</v>
      </c>
      <c r="G35037">
        <v>0</v>
      </c>
      <c r="H35037">
        <v>4</v>
      </c>
    </row>
    <row r="35038" spans="2:8" x14ac:dyDescent="0.3">
      <c r="B35038" t="s">
        <v>3382</v>
      </c>
      <c r="C35038" s="2">
        <v>45901</v>
      </c>
      <c r="D35038">
        <v>23</v>
      </c>
      <c r="E35038">
        <v>21</v>
      </c>
      <c r="F35038">
        <v>2</v>
      </c>
      <c r="G35038">
        <v>1</v>
      </c>
      <c r="H35038">
        <v>8</v>
      </c>
    </row>
    <row r="35039" spans="2:8" x14ac:dyDescent="0.3">
      <c r="B35039" t="s">
        <v>3382</v>
      </c>
      <c r="C35039" s="2">
        <v>45931</v>
      </c>
      <c r="D35039">
        <v>22</v>
      </c>
      <c r="E35039">
        <v>20</v>
      </c>
      <c r="F35039">
        <v>2</v>
      </c>
      <c r="G35039">
        <v>3</v>
      </c>
      <c r="H35039">
        <v>8</v>
      </c>
    </row>
    <row r="35040" spans="2:8" x14ac:dyDescent="0.3">
      <c r="B35040" t="s">
        <v>3382</v>
      </c>
      <c r="C35040" s="2">
        <v>45962</v>
      </c>
      <c r="D35040">
        <v>23</v>
      </c>
      <c r="E35040">
        <v>21</v>
      </c>
      <c r="F35040">
        <v>2</v>
      </c>
      <c r="G35040">
        <v>3</v>
      </c>
      <c r="H35040">
        <v>6</v>
      </c>
    </row>
    <row r="35041" spans="2:8" x14ac:dyDescent="0.3">
      <c r="B35041" t="s">
        <v>3382</v>
      </c>
      <c r="C35041" s="2">
        <v>45992</v>
      </c>
      <c r="D35041">
        <v>21</v>
      </c>
      <c r="E35041">
        <v>21</v>
      </c>
      <c r="F35041">
        <v>0</v>
      </c>
      <c r="G35041">
        <v>4</v>
      </c>
      <c r="H35041">
        <v>8</v>
      </c>
    </row>
    <row r="35042" spans="2:8" x14ac:dyDescent="0.3">
      <c r="B35042" t="s">
        <v>3383</v>
      </c>
      <c r="C35042" s="2">
        <v>45658</v>
      </c>
      <c r="D35042">
        <v>21</v>
      </c>
      <c r="E35042">
        <v>21</v>
      </c>
      <c r="F35042">
        <v>0</v>
      </c>
      <c r="G35042">
        <v>2</v>
      </c>
      <c r="H35042">
        <v>2</v>
      </c>
    </row>
    <row r="35043" spans="2:8" x14ac:dyDescent="0.3">
      <c r="B35043" t="s">
        <v>3383</v>
      </c>
      <c r="C35043" s="2">
        <v>45689</v>
      </c>
      <c r="D35043">
        <v>23</v>
      </c>
      <c r="E35043">
        <v>20</v>
      </c>
      <c r="F35043">
        <v>3</v>
      </c>
      <c r="G35043">
        <v>2</v>
      </c>
      <c r="H35043">
        <v>8</v>
      </c>
    </row>
    <row r="35044" spans="2:8" x14ac:dyDescent="0.3">
      <c r="B35044" t="s">
        <v>3383</v>
      </c>
      <c r="C35044" s="2">
        <v>45717</v>
      </c>
      <c r="D35044">
        <v>22</v>
      </c>
      <c r="E35044">
        <v>19</v>
      </c>
      <c r="F35044">
        <v>3</v>
      </c>
      <c r="G35044">
        <v>0</v>
      </c>
      <c r="H35044">
        <v>6</v>
      </c>
    </row>
    <row r="35045" spans="2:8" x14ac:dyDescent="0.3">
      <c r="B35045" t="s">
        <v>3383</v>
      </c>
      <c r="C35045" s="2">
        <v>45748</v>
      </c>
      <c r="D35045">
        <v>21</v>
      </c>
      <c r="E35045">
        <v>18</v>
      </c>
      <c r="F35045">
        <v>3</v>
      </c>
      <c r="G35045">
        <v>3</v>
      </c>
      <c r="H35045">
        <v>4</v>
      </c>
    </row>
    <row r="35046" spans="2:8" x14ac:dyDescent="0.3">
      <c r="B35046" t="s">
        <v>3383</v>
      </c>
      <c r="C35046" s="2">
        <v>45778</v>
      </c>
      <c r="D35046">
        <v>21</v>
      </c>
      <c r="E35046">
        <v>20</v>
      </c>
      <c r="F35046">
        <v>1</v>
      </c>
      <c r="G35046">
        <v>0</v>
      </c>
      <c r="H35046">
        <v>8</v>
      </c>
    </row>
    <row r="35047" spans="2:8" x14ac:dyDescent="0.3">
      <c r="B35047" t="s">
        <v>3383</v>
      </c>
      <c r="C35047" s="2">
        <v>45809</v>
      </c>
      <c r="D35047">
        <v>21</v>
      </c>
      <c r="E35047">
        <v>17</v>
      </c>
      <c r="F35047">
        <v>4</v>
      </c>
      <c r="G35047">
        <v>4</v>
      </c>
      <c r="H35047">
        <v>0</v>
      </c>
    </row>
    <row r="35048" spans="2:8" x14ac:dyDescent="0.3">
      <c r="B35048" t="s">
        <v>3383</v>
      </c>
      <c r="C35048" s="2">
        <v>45839</v>
      </c>
      <c r="D35048">
        <v>21</v>
      </c>
      <c r="E35048">
        <v>18</v>
      </c>
      <c r="F35048">
        <v>3</v>
      </c>
      <c r="G35048">
        <v>4</v>
      </c>
      <c r="H35048">
        <v>16</v>
      </c>
    </row>
    <row r="35049" spans="2:8" x14ac:dyDescent="0.3">
      <c r="B35049" t="s">
        <v>3383</v>
      </c>
      <c r="C35049" s="2">
        <v>45870</v>
      </c>
      <c r="D35049">
        <v>20</v>
      </c>
      <c r="E35049">
        <v>17</v>
      </c>
      <c r="F35049">
        <v>3</v>
      </c>
      <c r="G35049">
        <v>4</v>
      </c>
      <c r="H35049">
        <v>10</v>
      </c>
    </row>
    <row r="35050" spans="2:8" x14ac:dyDescent="0.3">
      <c r="B35050" t="s">
        <v>3383</v>
      </c>
      <c r="C35050" s="2">
        <v>45901</v>
      </c>
      <c r="D35050">
        <v>22</v>
      </c>
      <c r="E35050">
        <v>18</v>
      </c>
      <c r="F35050">
        <v>4</v>
      </c>
      <c r="G35050">
        <v>4</v>
      </c>
      <c r="H35050">
        <v>6</v>
      </c>
    </row>
    <row r="35051" spans="2:8" x14ac:dyDescent="0.3">
      <c r="B35051" t="s">
        <v>3383</v>
      </c>
      <c r="C35051" s="2">
        <v>45931</v>
      </c>
      <c r="D35051">
        <v>20</v>
      </c>
      <c r="E35051">
        <v>18</v>
      </c>
      <c r="F35051">
        <v>2</v>
      </c>
      <c r="G35051">
        <v>2</v>
      </c>
      <c r="H35051">
        <v>6</v>
      </c>
    </row>
    <row r="35052" spans="2:8" x14ac:dyDescent="0.3">
      <c r="B35052" t="s">
        <v>3383</v>
      </c>
      <c r="C35052" s="2">
        <v>45962</v>
      </c>
      <c r="D35052">
        <v>20</v>
      </c>
      <c r="E35052">
        <v>16</v>
      </c>
      <c r="F35052">
        <v>4</v>
      </c>
      <c r="G35052">
        <v>2</v>
      </c>
      <c r="H35052">
        <v>4</v>
      </c>
    </row>
    <row r="35053" spans="2:8" x14ac:dyDescent="0.3">
      <c r="B35053" t="s">
        <v>3383</v>
      </c>
      <c r="C35053" s="2">
        <v>45992</v>
      </c>
      <c r="D35053">
        <v>22</v>
      </c>
      <c r="E35053">
        <v>20</v>
      </c>
      <c r="F35053">
        <v>2</v>
      </c>
      <c r="G35053">
        <v>2</v>
      </c>
      <c r="H35053">
        <v>0</v>
      </c>
    </row>
    <row r="35054" spans="2:8" x14ac:dyDescent="0.3">
      <c r="B35054" t="s">
        <v>3384</v>
      </c>
      <c r="C35054" s="2">
        <v>45658</v>
      </c>
      <c r="D35054">
        <v>23</v>
      </c>
      <c r="E35054">
        <v>19</v>
      </c>
      <c r="F35054">
        <v>4</v>
      </c>
      <c r="G35054">
        <v>2</v>
      </c>
      <c r="H35054">
        <v>16</v>
      </c>
    </row>
    <row r="35055" spans="2:8" x14ac:dyDescent="0.3">
      <c r="B35055" t="s">
        <v>3384</v>
      </c>
      <c r="C35055" s="2">
        <v>45689</v>
      </c>
      <c r="D35055">
        <v>21</v>
      </c>
      <c r="E35055">
        <v>21</v>
      </c>
      <c r="F35055">
        <v>0</v>
      </c>
      <c r="G35055">
        <v>3</v>
      </c>
      <c r="H35055">
        <v>0</v>
      </c>
    </row>
    <row r="35056" spans="2:8" x14ac:dyDescent="0.3">
      <c r="B35056" t="s">
        <v>3384</v>
      </c>
      <c r="C35056" s="2">
        <v>45717</v>
      </c>
      <c r="D35056">
        <v>21</v>
      </c>
      <c r="E35056">
        <v>18</v>
      </c>
      <c r="F35056">
        <v>3</v>
      </c>
      <c r="G35056">
        <v>2</v>
      </c>
      <c r="H35056">
        <v>2</v>
      </c>
    </row>
    <row r="35057" spans="2:8" x14ac:dyDescent="0.3">
      <c r="B35057" t="s">
        <v>3384</v>
      </c>
      <c r="C35057" s="2">
        <v>45748</v>
      </c>
      <c r="D35057">
        <v>21</v>
      </c>
      <c r="E35057">
        <v>21</v>
      </c>
      <c r="F35057">
        <v>0</v>
      </c>
      <c r="G35057">
        <v>0</v>
      </c>
      <c r="H35057">
        <v>2</v>
      </c>
    </row>
    <row r="35058" spans="2:8" x14ac:dyDescent="0.3">
      <c r="B35058" t="s">
        <v>3384</v>
      </c>
      <c r="C35058" s="2">
        <v>45778</v>
      </c>
      <c r="D35058">
        <v>21</v>
      </c>
      <c r="E35058">
        <v>17</v>
      </c>
      <c r="F35058">
        <v>4</v>
      </c>
      <c r="G35058">
        <v>0</v>
      </c>
      <c r="H35058">
        <v>0</v>
      </c>
    </row>
    <row r="35059" spans="2:8" x14ac:dyDescent="0.3">
      <c r="B35059" t="s">
        <v>3384</v>
      </c>
      <c r="C35059" s="2">
        <v>45809</v>
      </c>
      <c r="D35059">
        <v>22</v>
      </c>
      <c r="E35059">
        <v>19</v>
      </c>
      <c r="F35059">
        <v>3</v>
      </c>
      <c r="G35059">
        <v>2</v>
      </c>
      <c r="H35059">
        <v>8</v>
      </c>
    </row>
    <row r="35060" spans="2:8" x14ac:dyDescent="0.3">
      <c r="B35060" t="s">
        <v>3384</v>
      </c>
      <c r="C35060" s="2">
        <v>45839</v>
      </c>
      <c r="D35060">
        <v>20</v>
      </c>
      <c r="E35060">
        <v>19</v>
      </c>
      <c r="F35060">
        <v>1</v>
      </c>
      <c r="G35060">
        <v>4</v>
      </c>
      <c r="H35060">
        <v>4</v>
      </c>
    </row>
    <row r="35061" spans="2:8" x14ac:dyDescent="0.3">
      <c r="B35061" t="s">
        <v>3384</v>
      </c>
      <c r="C35061" s="2">
        <v>45870</v>
      </c>
      <c r="D35061">
        <v>21</v>
      </c>
      <c r="E35061">
        <v>19</v>
      </c>
      <c r="F35061">
        <v>2</v>
      </c>
      <c r="G35061">
        <v>1</v>
      </c>
      <c r="H35061">
        <v>8</v>
      </c>
    </row>
    <row r="35062" spans="2:8" x14ac:dyDescent="0.3">
      <c r="B35062" t="s">
        <v>3384</v>
      </c>
      <c r="C35062" s="2">
        <v>45901</v>
      </c>
      <c r="D35062">
        <v>20</v>
      </c>
      <c r="E35062">
        <v>16</v>
      </c>
      <c r="F35062">
        <v>4</v>
      </c>
      <c r="G35062">
        <v>3</v>
      </c>
      <c r="H35062">
        <v>6</v>
      </c>
    </row>
    <row r="35063" spans="2:8" x14ac:dyDescent="0.3">
      <c r="B35063" t="s">
        <v>3384</v>
      </c>
      <c r="C35063" s="2">
        <v>45931</v>
      </c>
      <c r="D35063">
        <v>21</v>
      </c>
      <c r="E35063">
        <v>17</v>
      </c>
      <c r="F35063">
        <v>4</v>
      </c>
      <c r="G35063">
        <v>2</v>
      </c>
      <c r="H35063">
        <v>8</v>
      </c>
    </row>
    <row r="35064" spans="2:8" x14ac:dyDescent="0.3">
      <c r="B35064" t="s">
        <v>3384</v>
      </c>
      <c r="C35064" s="2">
        <v>45962</v>
      </c>
      <c r="D35064">
        <v>20</v>
      </c>
      <c r="E35064">
        <v>19</v>
      </c>
      <c r="F35064">
        <v>1</v>
      </c>
      <c r="G35064">
        <v>3</v>
      </c>
      <c r="H35064">
        <v>4</v>
      </c>
    </row>
    <row r="35065" spans="2:8" x14ac:dyDescent="0.3">
      <c r="B35065" t="s">
        <v>3384</v>
      </c>
      <c r="C35065" s="2">
        <v>45992</v>
      </c>
      <c r="D35065">
        <v>22</v>
      </c>
      <c r="E35065">
        <v>21</v>
      </c>
      <c r="F35065">
        <v>1</v>
      </c>
      <c r="G35065">
        <v>4</v>
      </c>
      <c r="H35065">
        <v>6</v>
      </c>
    </row>
    <row r="35066" spans="2:8" x14ac:dyDescent="0.3">
      <c r="B35066" t="s">
        <v>3385</v>
      </c>
      <c r="C35066" s="2">
        <v>45658</v>
      </c>
      <c r="D35066">
        <v>21</v>
      </c>
      <c r="E35066">
        <v>18</v>
      </c>
      <c r="F35066">
        <v>3</v>
      </c>
      <c r="G35066">
        <v>0</v>
      </c>
      <c r="H35066">
        <v>2</v>
      </c>
    </row>
    <row r="35067" spans="2:8" x14ac:dyDescent="0.3">
      <c r="B35067" t="s">
        <v>3385</v>
      </c>
      <c r="C35067" s="2">
        <v>45689</v>
      </c>
      <c r="D35067">
        <v>23</v>
      </c>
      <c r="E35067">
        <v>22</v>
      </c>
      <c r="F35067">
        <v>1</v>
      </c>
      <c r="G35067">
        <v>0</v>
      </c>
      <c r="H35067">
        <v>8</v>
      </c>
    </row>
    <row r="35068" spans="2:8" x14ac:dyDescent="0.3">
      <c r="B35068" t="s">
        <v>3385</v>
      </c>
      <c r="C35068" s="2">
        <v>45717</v>
      </c>
      <c r="D35068">
        <v>23</v>
      </c>
      <c r="E35068">
        <v>23</v>
      </c>
      <c r="F35068">
        <v>0</v>
      </c>
      <c r="G35068">
        <v>2</v>
      </c>
      <c r="H35068">
        <v>4</v>
      </c>
    </row>
    <row r="35069" spans="2:8" x14ac:dyDescent="0.3">
      <c r="B35069" t="s">
        <v>3385</v>
      </c>
      <c r="C35069" s="2">
        <v>45748</v>
      </c>
      <c r="D35069">
        <v>22</v>
      </c>
      <c r="E35069">
        <v>18</v>
      </c>
      <c r="F35069">
        <v>4</v>
      </c>
      <c r="G35069">
        <v>1</v>
      </c>
      <c r="H35069">
        <v>4</v>
      </c>
    </row>
    <row r="35070" spans="2:8" x14ac:dyDescent="0.3">
      <c r="B35070" t="s">
        <v>3385</v>
      </c>
      <c r="C35070" s="2">
        <v>45778</v>
      </c>
      <c r="D35070">
        <v>21</v>
      </c>
      <c r="E35070">
        <v>20</v>
      </c>
      <c r="F35070">
        <v>1</v>
      </c>
      <c r="G35070">
        <v>2</v>
      </c>
      <c r="H35070">
        <v>0</v>
      </c>
    </row>
    <row r="35071" spans="2:8" x14ac:dyDescent="0.3">
      <c r="B35071" t="s">
        <v>3385</v>
      </c>
      <c r="C35071" s="2">
        <v>45809</v>
      </c>
      <c r="D35071">
        <v>20</v>
      </c>
      <c r="E35071">
        <v>16</v>
      </c>
      <c r="F35071">
        <v>4</v>
      </c>
      <c r="G35071">
        <v>0</v>
      </c>
      <c r="H35071">
        <v>16</v>
      </c>
    </row>
    <row r="35072" spans="2:8" x14ac:dyDescent="0.3">
      <c r="B35072" t="s">
        <v>3385</v>
      </c>
      <c r="C35072" s="2">
        <v>45839</v>
      </c>
      <c r="D35072">
        <v>23</v>
      </c>
      <c r="E35072">
        <v>19</v>
      </c>
      <c r="F35072">
        <v>4</v>
      </c>
      <c r="G35072">
        <v>3</v>
      </c>
      <c r="H35072">
        <v>16</v>
      </c>
    </row>
    <row r="35073" spans="2:8" x14ac:dyDescent="0.3">
      <c r="B35073" t="s">
        <v>3385</v>
      </c>
      <c r="C35073" s="2">
        <v>45870</v>
      </c>
      <c r="D35073">
        <v>22</v>
      </c>
      <c r="E35073">
        <v>19</v>
      </c>
      <c r="F35073">
        <v>3</v>
      </c>
      <c r="G35073">
        <v>4</v>
      </c>
      <c r="H35073">
        <v>12</v>
      </c>
    </row>
    <row r="35074" spans="2:8" x14ac:dyDescent="0.3">
      <c r="B35074" t="s">
        <v>3385</v>
      </c>
      <c r="C35074" s="2">
        <v>45901</v>
      </c>
      <c r="D35074">
        <v>22</v>
      </c>
      <c r="E35074">
        <v>19</v>
      </c>
      <c r="F35074">
        <v>3</v>
      </c>
      <c r="G35074">
        <v>3</v>
      </c>
      <c r="H35074">
        <v>8</v>
      </c>
    </row>
    <row r="35075" spans="2:8" x14ac:dyDescent="0.3">
      <c r="B35075" t="s">
        <v>3385</v>
      </c>
      <c r="C35075" s="2">
        <v>45931</v>
      </c>
      <c r="D35075">
        <v>21</v>
      </c>
      <c r="E35075">
        <v>20</v>
      </c>
      <c r="F35075">
        <v>1</v>
      </c>
      <c r="G35075">
        <v>1</v>
      </c>
      <c r="H35075">
        <v>12</v>
      </c>
    </row>
    <row r="35076" spans="2:8" x14ac:dyDescent="0.3">
      <c r="B35076" t="s">
        <v>3385</v>
      </c>
      <c r="C35076" s="2">
        <v>45962</v>
      </c>
      <c r="D35076">
        <v>20</v>
      </c>
      <c r="E35076">
        <v>18</v>
      </c>
      <c r="F35076">
        <v>2</v>
      </c>
      <c r="G35076">
        <v>4</v>
      </c>
      <c r="H35076">
        <v>0</v>
      </c>
    </row>
    <row r="35077" spans="2:8" x14ac:dyDescent="0.3">
      <c r="B35077" t="s">
        <v>3385</v>
      </c>
      <c r="C35077" s="2">
        <v>45992</v>
      </c>
      <c r="D35077">
        <v>21</v>
      </c>
      <c r="E35077">
        <v>21</v>
      </c>
      <c r="F35077">
        <v>0</v>
      </c>
      <c r="G35077">
        <v>3</v>
      </c>
      <c r="H35077">
        <v>6</v>
      </c>
    </row>
    <row r="35078" spans="2:8" x14ac:dyDescent="0.3">
      <c r="B35078" t="s">
        <v>3386</v>
      </c>
      <c r="C35078" s="2">
        <v>45658</v>
      </c>
      <c r="D35078">
        <v>21</v>
      </c>
      <c r="E35078">
        <v>21</v>
      </c>
      <c r="F35078">
        <v>0</v>
      </c>
      <c r="G35078">
        <v>2</v>
      </c>
      <c r="H35078">
        <v>8</v>
      </c>
    </row>
    <row r="35079" spans="2:8" x14ac:dyDescent="0.3">
      <c r="B35079" t="s">
        <v>3386</v>
      </c>
      <c r="C35079" s="2">
        <v>45689</v>
      </c>
      <c r="D35079">
        <v>20</v>
      </c>
      <c r="E35079">
        <v>18</v>
      </c>
      <c r="F35079">
        <v>2</v>
      </c>
      <c r="G35079">
        <v>2</v>
      </c>
      <c r="H35079">
        <v>4</v>
      </c>
    </row>
    <row r="35080" spans="2:8" x14ac:dyDescent="0.3">
      <c r="B35080" t="s">
        <v>3386</v>
      </c>
      <c r="C35080" s="2">
        <v>45717</v>
      </c>
      <c r="D35080">
        <v>23</v>
      </c>
      <c r="E35080">
        <v>22</v>
      </c>
      <c r="F35080">
        <v>1</v>
      </c>
      <c r="G35080">
        <v>3</v>
      </c>
      <c r="H35080">
        <v>10</v>
      </c>
    </row>
    <row r="35081" spans="2:8" x14ac:dyDescent="0.3">
      <c r="B35081" t="s">
        <v>3386</v>
      </c>
      <c r="C35081" s="2">
        <v>45748</v>
      </c>
      <c r="D35081">
        <v>22</v>
      </c>
      <c r="E35081">
        <v>21</v>
      </c>
      <c r="F35081">
        <v>1</v>
      </c>
      <c r="G35081">
        <v>3</v>
      </c>
      <c r="H35081">
        <v>10</v>
      </c>
    </row>
    <row r="35082" spans="2:8" x14ac:dyDescent="0.3">
      <c r="B35082" t="s">
        <v>3386</v>
      </c>
      <c r="C35082" s="2">
        <v>45778</v>
      </c>
      <c r="D35082">
        <v>22</v>
      </c>
      <c r="E35082">
        <v>20</v>
      </c>
      <c r="F35082">
        <v>2</v>
      </c>
      <c r="G35082">
        <v>2</v>
      </c>
      <c r="H35082">
        <v>4</v>
      </c>
    </row>
    <row r="35083" spans="2:8" x14ac:dyDescent="0.3">
      <c r="B35083" t="s">
        <v>3386</v>
      </c>
      <c r="C35083" s="2">
        <v>45809</v>
      </c>
      <c r="D35083">
        <v>21</v>
      </c>
      <c r="E35083">
        <v>17</v>
      </c>
      <c r="F35083">
        <v>4</v>
      </c>
      <c r="G35083">
        <v>3</v>
      </c>
      <c r="H35083">
        <v>6</v>
      </c>
    </row>
    <row r="35084" spans="2:8" x14ac:dyDescent="0.3">
      <c r="B35084" t="s">
        <v>3386</v>
      </c>
      <c r="C35084" s="2">
        <v>45839</v>
      </c>
      <c r="D35084">
        <v>23</v>
      </c>
      <c r="E35084">
        <v>22</v>
      </c>
      <c r="F35084">
        <v>1</v>
      </c>
      <c r="G35084">
        <v>2</v>
      </c>
      <c r="H35084">
        <v>6</v>
      </c>
    </row>
    <row r="35085" spans="2:8" x14ac:dyDescent="0.3">
      <c r="B35085" t="s">
        <v>3386</v>
      </c>
      <c r="C35085" s="2">
        <v>45870</v>
      </c>
      <c r="D35085">
        <v>23</v>
      </c>
      <c r="E35085">
        <v>19</v>
      </c>
      <c r="F35085">
        <v>4</v>
      </c>
      <c r="G35085">
        <v>1</v>
      </c>
      <c r="H35085">
        <v>0</v>
      </c>
    </row>
    <row r="35086" spans="2:8" x14ac:dyDescent="0.3">
      <c r="B35086" t="s">
        <v>3386</v>
      </c>
      <c r="C35086" s="2">
        <v>45901</v>
      </c>
      <c r="D35086">
        <v>22</v>
      </c>
      <c r="E35086">
        <v>22</v>
      </c>
      <c r="F35086">
        <v>0</v>
      </c>
      <c r="G35086">
        <v>2</v>
      </c>
      <c r="H35086">
        <v>10</v>
      </c>
    </row>
    <row r="35087" spans="2:8" x14ac:dyDescent="0.3">
      <c r="B35087" t="s">
        <v>3386</v>
      </c>
      <c r="C35087" s="2">
        <v>45931</v>
      </c>
      <c r="D35087">
        <v>22</v>
      </c>
      <c r="E35087">
        <v>22</v>
      </c>
      <c r="F35087">
        <v>0</v>
      </c>
      <c r="G35087">
        <v>1</v>
      </c>
      <c r="H35087">
        <v>16</v>
      </c>
    </row>
    <row r="35088" spans="2:8" x14ac:dyDescent="0.3">
      <c r="B35088" t="s">
        <v>3386</v>
      </c>
      <c r="C35088" s="2">
        <v>45962</v>
      </c>
      <c r="D35088">
        <v>23</v>
      </c>
      <c r="E35088">
        <v>19</v>
      </c>
      <c r="F35088">
        <v>4</v>
      </c>
      <c r="G35088">
        <v>3</v>
      </c>
      <c r="H35088">
        <v>0</v>
      </c>
    </row>
    <row r="35089" spans="2:8" x14ac:dyDescent="0.3">
      <c r="B35089" t="s">
        <v>3386</v>
      </c>
      <c r="C35089" s="2">
        <v>45992</v>
      </c>
      <c r="D35089">
        <v>20</v>
      </c>
      <c r="E35089">
        <v>18</v>
      </c>
      <c r="F35089">
        <v>2</v>
      </c>
      <c r="G35089">
        <v>1</v>
      </c>
      <c r="H35089">
        <v>12</v>
      </c>
    </row>
    <row r="35090" spans="2:8" x14ac:dyDescent="0.3">
      <c r="B35090" t="s">
        <v>3387</v>
      </c>
      <c r="C35090" s="2">
        <v>45658</v>
      </c>
      <c r="D35090">
        <v>21</v>
      </c>
      <c r="E35090">
        <v>20</v>
      </c>
      <c r="F35090">
        <v>1</v>
      </c>
      <c r="G35090">
        <v>3</v>
      </c>
      <c r="H35090">
        <v>16</v>
      </c>
    </row>
    <row r="35091" spans="2:8" x14ac:dyDescent="0.3">
      <c r="B35091" t="s">
        <v>3387</v>
      </c>
      <c r="C35091" s="2">
        <v>45689</v>
      </c>
      <c r="D35091">
        <v>23</v>
      </c>
      <c r="E35091">
        <v>19</v>
      </c>
      <c r="F35091">
        <v>4</v>
      </c>
      <c r="G35091">
        <v>3</v>
      </c>
      <c r="H35091">
        <v>4</v>
      </c>
    </row>
    <row r="35092" spans="2:8" x14ac:dyDescent="0.3">
      <c r="B35092" t="s">
        <v>3387</v>
      </c>
      <c r="C35092" s="2">
        <v>45717</v>
      </c>
      <c r="D35092">
        <v>21</v>
      </c>
      <c r="E35092">
        <v>21</v>
      </c>
      <c r="F35092">
        <v>0</v>
      </c>
      <c r="G35092">
        <v>2</v>
      </c>
      <c r="H35092">
        <v>4</v>
      </c>
    </row>
    <row r="35093" spans="2:8" x14ac:dyDescent="0.3">
      <c r="B35093" t="s">
        <v>3387</v>
      </c>
      <c r="C35093" s="2">
        <v>45748</v>
      </c>
      <c r="D35093">
        <v>20</v>
      </c>
      <c r="E35093">
        <v>19</v>
      </c>
      <c r="F35093">
        <v>1</v>
      </c>
      <c r="G35093">
        <v>3</v>
      </c>
      <c r="H35093">
        <v>6</v>
      </c>
    </row>
    <row r="35094" spans="2:8" x14ac:dyDescent="0.3">
      <c r="B35094" t="s">
        <v>3387</v>
      </c>
      <c r="C35094" s="2">
        <v>45778</v>
      </c>
      <c r="D35094">
        <v>21</v>
      </c>
      <c r="E35094">
        <v>21</v>
      </c>
      <c r="F35094">
        <v>0</v>
      </c>
      <c r="G35094">
        <v>0</v>
      </c>
      <c r="H35094">
        <v>10</v>
      </c>
    </row>
    <row r="35095" spans="2:8" x14ac:dyDescent="0.3">
      <c r="B35095" t="s">
        <v>3387</v>
      </c>
      <c r="C35095" s="2">
        <v>45809</v>
      </c>
      <c r="D35095">
        <v>23</v>
      </c>
      <c r="E35095">
        <v>20</v>
      </c>
      <c r="F35095">
        <v>3</v>
      </c>
      <c r="G35095">
        <v>0</v>
      </c>
      <c r="H35095">
        <v>0</v>
      </c>
    </row>
    <row r="35096" spans="2:8" x14ac:dyDescent="0.3">
      <c r="B35096" t="s">
        <v>3387</v>
      </c>
      <c r="C35096" s="2">
        <v>45839</v>
      </c>
      <c r="D35096">
        <v>21</v>
      </c>
      <c r="E35096">
        <v>19</v>
      </c>
      <c r="F35096">
        <v>2</v>
      </c>
      <c r="G35096">
        <v>3</v>
      </c>
      <c r="H35096">
        <v>0</v>
      </c>
    </row>
    <row r="35097" spans="2:8" x14ac:dyDescent="0.3">
      <c r="B35097" t="s">
        <v>3387</v>
      </c>
      <c r="C35097" s="2">
        <v>45870</v>
      </c>
      <c r="D35097">
        <v>22</v>
      </c>
      <c r="E35097">
        <v>19</v>
      </c>
      <c r="F35097">
        <v>3</v>
      </c>
      <c r="G35097">
        <v>4</v>
      </c>
      <c r="H35097">
        <v>4</v>
      </c>
    </row>
    <row r="35098" spans="2:8" x14ac:dyDescent="0.3">
      <c r="B35098" t="s">
        <v>3387</v>
      </c>
      <c r="C35098" s="2">
        <v>45901</v>
      </c>
      <c r="D35098">
        <v>20</v>
      </c>
      <c r="E35098">
        <v>20</v>
      </c>
      <c r="F35098">
        <v>0</v>
      </c>
      <c r="G35098">
        <v>4</v>
      </c>
      <c r="H35098">
        <v>10</v>
      </c>
    </row>
    <row r="35099" spans="2:8" x14ac:dyDescent="0.3">
      <c r="B35099" t="s">
        <v>3387</v>
      </c>
      <c r="C35099" s="2">
        <v>45931</v>
      </c>
      <c r="D35099">
        <v>22</v>
      </c>
      <c r="E35099">
        <v>19</v>
      </c>
      <c r="F35099">
        <v>3</v>
      </c>
      <c r="G35099">
        <v>3</v>
      </c>
      <c r="H35099">
        <v>6</v>
      </c>
    </row>
    <row r="35100" spans="2:8" x14ac:dyDescent="0.3">
      <c r="B35100" t="s">
        <v>3387</v>
      </c>
      <c r="C35100" s="2">
        <v>45962</v>
      </c>
      <c r="D35100">
        <v>23</v>
      </c>
      <c r="E35100">
        <v>21</v>
      </c>
      <c r="F35100">
        <v>2</v>
      </c>
      <c r="G35100">
        <v>4</v>
      </c>
      <c r="H35100">
        <v>8</v>
      </c>
    </row>
    <row r="35101" spans="2:8" x14ac:dyDescent="0.3">
      <c r="B35101" t="s">
        <v>3387</v>
      </c>
      <c r="C35101" s="2">
        <v>45992</v>
      </c>
      <c r="D35101">
        <v>22</v>
      </c>
      <c r="E35101">
        <v>18</v>
      </c>
      <c r="F35101">
        <v>4</v>
      </c>
      <c r="G35101">
        <v>3</v>
      </c>
      <c r="H35101">
        <v>2</v>
      </c>
    </row>
    <row r="35102" spans="2:8" x14ac:dyDescent="0.3">
      <c r="B35102" t="s">
        <v>3388</v>
      </c>
      <c r="C35102" s="2">
        <v>45658</v>
      </c>
      <c r="D35102">
        <v>20</v>
      </c>
      <c r="E35102">
        <v>19</v>
      </c>
      <c r="F35102">
        <v>1</v>
      </c>
      <c r="G35102">
        <v>2</v>
      </c>
      <c r="H35102">
        <v>4</v>
      </c>
    </row>
    <row r="35103" spans="2:8" x14ac:dyDescent="0.3">
      <c r="B35103" t="s">
        <v>3388</v>
      </c>
      <c r="C35103" s="2">
        <v>45689</v>
      </c>
      <c r="D35103">
        <v>23</v>
      </c>
      <c r="E35103">
        <v>22</v>
      </c>
      <c r="F35103">
        <v>1</v>
      </c>
      <c r="G35103">
        <v>4</v>
      </c>
      <c r="H35103">
        <v>0</v>
      </c>
    </row>
    <row r="35104" spans="2:8" x14ac:dyDescent="0.3">
      <c r="B35104" t="s">
        <v>3388</v>
      </c>
      <c r="C35104" s="2">
        <v>45717</v>
      </c>
      <c r="D35104">
        <v>20</v>
      </c>
      <c r="E35104">
        <v>19</v>
      </c>
      <c r="F35104">
        <v>1</v>
      </c>
      <c r="G35104">
        <v>3</v>
      </c>
      <c r="H35104">
        <v>16</v>
      </c>
    </row>
    <row r="35105" spans="2:8" x14ac:dyDescent="0.3">
      <c r="B35105" t="s">
        <v>3388</v>
      </c>
      <c r="C35105" s="2">
        <v>45748</v>
      </c>
      <c r="D35105">
        <v>23</v>
      </c>
      <c r="E35105">
        <v>19</v>
      </c>
      <c r="F35105">
        <v>4</v>
      </c>
      <c r="G35105">
        <v>3</v>
      </c>
      <c r="H35105">
        <v>8</v>
      </c>
    </row>
    <row r="35106" spans="2:8" x14ac:dyDescent="0.3">
      <c r="B35106" t="s">
        <v>3388</v>
      </c>
      <c r="C35106" s="2">
        <v>45778</v>
      </c>
      <c r="D35106">
        <v>20</v>
      </c>
      <c r="E35106">
        <v>20</v>
      </c>
      <c r="F35106">
        <v>0</v>
      </c>
      <c r="G35106">
        <v>4</v>
      </c>
      <c r="H35106">
        <v>4</v>
      </c>
    </row>
    <row r="35107" spans="2:8" x14ac:dyDescent="0.3">
      <c r="B35107" t="s">
        <v>3388</v>
      </c>
      <c r="C35107" s="2">
        <v>45809</v>
      </c>
      <c r="D35107">
        <v>20</v>
      </c>
      <c r="E35107">
        <v>17</v>
      </c>
      <c r="F35107">
        <v>3</v>
      </c>
      <c r="G35107">
        <v>4</v>
      </c>
      <c r="H35107">
        <v>8</v>
      </c>
    </row>
    <row r="35108" spans="2:8" x14ac:dyDescent="0.3">
      <c r="B35108" t="s">
        <v>3388</v>
      </c>
      <c r="C35108" s="2">
        <v>45839</v>
      </c>
      <c r="D35108">
        <v>21</v>
      </c>
      <c r="E35108">
        <v>21</v>
      </c>
      <c r="F35108">
        <v>0</v>
      </c>
      <c r="G35108">
        <v>2</v>
      </c>
      <c r="H35108">
        <v>10</v>
      </c>
    </row>
    <row r="35109" spans="2:8" x14ac:dyDescent="0.3">
      <c r="B35109" t="s">
        <v>3388</v>
      </c>
      <c r="C35109" s="2">
        <v>45870</v>
      </c>
      <c r="D35109">
        <v>20</v>
      </c>
      <c r="E35109">
        <v>20</v>
      </c>
      <c r="F35109">
        <v>0</v>
      </c>
      <c r="G35109">
        <v>2</v>
      </c>
      <c r="H35109">
        <v>0</v>
      </c>
    </row>
    <row r="35110" spans="2:8" x14ac:dyDescent="0.3">
      <c r="B35110" t="s">
        <v>3388</v>
      </c>
      <c r="C35110" s="2">
        <v>45901</v>
      </c>
      <c r="D35110">
        <v>23</v>
      </c>
      <c r="E35110">
        <v>22</v>
      </c>
      <c r="F35110">
        <v>1</v>
      </c>
      <c r="G35110">
        <v>3</v>
      </c>
      <c r="H35110">
        <v>10</v>
      </c>
    </row>
    <row r="35111" spans="2:8" x14ac:dyDescent="0.3">
      <c r="B35111" t="s">
        <v>3388</v>
      </c>
      <c r="C35111" s="2">
        <v>45931</v>
      </c>
      <c r="D35111">
        <v>20</v>
      </c>
      <c r="E35111">
        <v>19</v>
      </c>
      <c r="F35111">
        <v>1</v>
      </c>
      <c r="G35111">
        <v>3</v>
      </c>
      <c r="H35111">
        <v>4</v>
      </c>
    </row>
    <row r="35112" spans="2:8" x14ac:dyDescent="0.3">
      <c r="B35112" t="s">
        <v>3388</v>
      </c>
      <c r="C35112" s="2">
        <v>45962</v>
      </c>
      <c r="D35112">
        <v>20</v>
      </c>
      <c r="E35112">
        <v>16</v>
      </c>
      <c r="F35112">
        <v>4</v>
      </c>
      <c r="G35112">
        <v>0</v>
      </c>
      <c r="H35112">
        <v>0</v>
      </c>
    </row>
    <row r="35113" spans="2:8" x14ac:dyDescent="0.3">
      <c r="B35113" t="s">
        <v>3388</v>
      </c>
      <c r="C35113" s="2">
        <v>45992</v>
      </c>
      <c r="D35113">
        <v>20</v>
      </c>
      <c r="E35113">
        <v>19</v>
      </c>
      <c r="F35113">
        <v>1</v>
      </c>
      <c r="G35113">
        <v>2</v>
      </c>
      <c r="H35113">
        <v>8</v>
      </c>
    </row>
    <row r="35114" spans="2:8" x14ac:dyDescent="0.3">
      <c r="B35114" t="s">
        <v>3389</v>
      </c>
      <c r="C35114" s="2">
        <v>45658</v>
      </c>
      <c r="D35114">
        <v>21</v>
      </c>
      <c r="E35114">
        <v>21</v>
      </c>
      <c r="F35114">
        <v>0</v>
      </c>
      <c r="G35114">
        <v>0</v>
      </c>
      <c r="H35114">
        <v>6</v>
      </c>
    </row>
    <row r="35115" spans="2:8" x14ac:dyDescent="0.3">
      <c r="B35115" t="s">
        <v>3389</v>
      </c>
      <c r="C35115" s="2">
        <v>45689</v>
      </c>
      <c r="D35115">
        <v>23</v>
      </c>
      <c r="E35115">
        <v>19</v>
      </c>
      <c r="F35115">
        <v>4</v>
      </c>
      <c r="G35115">
        <v>4</v>
      </c>
      <c r="H35115">
        <v>6</v>
      </c>
    </row>
    <row r="35116" spans="2:8" x14ac:dyDescent="0.3">
      <c r="B35116" t="s">
        <v>3389</v>
      </c>
      <c r="C35116" s="2">
        <v>45717</v>
      </c>
      <c r="D35116">
        <v>23</v>
      </c>
      <c r="E35116">
        <v>22</v>
      </c>
      <c r="F35116">
        <v>1</v>
      </c>
      <c r="G35116">
        <v>4</v>
      </c>
      <c r="H35116">
        <v>10</v>
      </c>
    </row>
    <row r="35117" spans="2:8" x14ac:dyDescent="0.3">
      <c r="B35117" t="s">
        <v>3389</v>
      </c>
      <c r="C35117" s="2">
        <v>45748</v>
      </c>
      <c r="D35117">
        <v>21</v>
      </c>
      <c r="E35117">
        <v>18</v>
      </c>
      <c r="F35117">
        <v>3</v>
      </c>
      <c r="G35117">
        <v>2</v>
      </c>
      <c r="H35117">
        <v>4</v>
      </c>
    </row>
    <row r="35118" spans="2:8" x14ac:dyDescent="0.3">
      <c r="B35118" t="s">
        <v>3389</v>
      </c>
      <c r="C35118" s="2">
        <v>45778</v>
      </c>
      <c r="D35118">
        <v>21</v>
      </c>
      <c r="E35118">
        <v>21</v>
      </c>
      <c r="F35118">
        <v>0</v>
      </c>
      <c r="G35118">
        <v>2</v>
      </c>
      <c r="H35118">
        <v>10</v>
      </c>
    </row>
    <row r="35119" spans="2:8" x14ac:dyDescent="0.3">
      <c r="B35119" t="s">
        <v>3389</v>
      </c>
      <c r="C35119" s="2">
        <v>45809</v>
      </c>
      <c r="D35119">
        <v>23</v>
      </c>
      <c r="E35119">
        <v>23</v>
      </c>
      <c r="F35119">
        <v>0</v>
      </c>
      <c r="G35119">
        <v>1</v>
      </c>
      <c r="H35119">
        <v>6</v>
      </c>
    </row>
    <row r="35120" spans="2:8" x14ac:dyDescent="0.3">
      <c r="B35120" t="s">
        <v>3389</v>
      </c>
      <c r="C35120" s="2">
        <v>45839</v>
      </c>
      <c r="D35120">
        <v>21</v>
      </c>
      <c r="E35120">
        <v>19</v>
      </c>
      <c r="F35120">
        <v>2</v>
      </c>
      <c r="G35120">
        <v>0</v>
      </c>
      <c r="H35120">
        <v>16</v>
      </c>
    </row>
    <row r="35121" spans="2:8" x14ac:dyDescent="0.3">
      <c r="B35121" t="s">
        <v>3389</v>
      </c>
      <c r="C35121" s="2">
        <v>45870</v>
      </c>
      <c r="D35121">
        <v>21</v>
      </c>
      <c r="E35121">
        <v>21</v>
      </c>
      <c r="F35121">
        <v>0</v>
      </c>
      <c r="G35121">
        <v>2</v>
      </c>
      <c r="H35121">
        <v>2</v>
      </c>
    </row>
    <row r="35122" spans="2:8" x14ac:dyDescent="0.3">
      <c r="B35122" t="s">
        <v>3389</v>
      </c>
      <c r="C35122" s="2">
        <v>45901</v>
      </c>
      <c r="D35122">
        <v>20</v>
      </c>
      <c r="E35122">
        <v>16</v>
      </c>
      <c r="F35122">
        <v>4</v>
      </c>
      <c r="G35122">
        <v>1</v>
      </c>
      <c r="H35122">
        <v>4</v>
      </c>
    </row>
    <row r="35123" spans="2:8" x14ac:dyDescent="0.3">
      <c r="B35123" t="s">
        <v>3389</v>
      </c>
      <c r="C35123" s="2">
        <v>45931</v>
      </c>
      <c r="D35123">
        <v>21</v>
      </c>
      <c r="E35123">
        <v>18</v>
      </c>
      <c r="F35123">
        <v>3</v>
      </c>
      <c r="G35123">
        <v>1</v>
      </c>
      <c r="H35123">
        <v>10</v>
      </c>
    </row>
    <row r="35124" spans="2:8" x14ac:dyDescent="0.3">
      <c r="B35124" t="s">
        <v>3389</v>
      </c>
      <c r="C35124" s="2">
        <v>45962</v>
      </c>
      <c r="D35124">
        <v>23</v>
      </c>
      <c r="E35124">
        <v>20</v>
      </c>
      <c r="F35124">
        <v>3</v>
      </c>
      <c r="G35124">
        <v>1</v>
      </c>
      <c r="H35124">
        <v>8</v>
      </c>
    </row>
    <row r="35125" spans="2:8" x14ac:dyDescent="0.3">
      <c r="B35125" t="s">
        <v>3389</v>
      </c>
      <c r="C35125" s="2">
        <v>45992</v>
      </c>
      <c r="D35125">
        <v>20</v>
      </c>
      <c r="E35125">
        <v>19</v>
      </c>
      <c r="F35125">
        <v>1</v>
      </c>
      <c r="G35125">
        <v>1</v>
      </c>
      <c r="H35125">
        <v>6</v>
      </c>
    </row>
    <row r="35126" spans="2:8" x14ac:dyDescent="0.3">
      <c r="B35126" t="s">
        <v>3390</v>
      </c>
      <c r="C35126" s="2">
        <v>45658</v>
      </c>
      <c r="D35126">
        <v>23</v>
      </c>
      <c r="E35126">
        <v>21</v>
      </c>
      <c r="F35126">
        <v>2</v>
      </c>
      <c r="G35126">
        <v>4</v>
      </c>
      <c r="H35126">
        <v>8</v>
      </c>
    </row>
    <row r="35127" spans="2:8" x14ac:dyDescent="0.3">
      <c r="B35127" t="s">
        <v>3390</v>
      </c>
      <c r="C35127" s="2">
        <v>45689</v>
      </c>
      <c r="D35127">
        <v>23</v>
      </c>
      <c r="E35127">
        <v>19</v>
      </c>
      <c r="F35127">
        <v>4</v>
      </c>
      <c r="G35127">
        <v>4</v>
      </c>
      <c r="H35127">
        <v>6</v>
      </c>
    </row>
    <row r="35128" spans="2:8" x14ac:dyDescent="0.3">
      <c r="B35128" t="s">
        <v>3390</v>
      </c>
      <c r="C35128" s="2">
        <v>45717</v>
      </c>
      <c r="D35128">
        <v>21</v>
      </c>
      <c r="E35128">
        <v>21</v>
      </c>
      <c r="F35128">
        <v>0</v>
      </c>
      <c r="G35128">
        <v>3</v>
      </c>
      <c r="H35128">
        <v>4</v>
      </c>
    </row>
    <row r="35129" spans="2:8" x14ac:dyDescent="0.3">
      <c r="B35129" t="s">
        <v>3390</v>
      </c>
      <c r="C35129" s="2">
        <v>45748</v>
      </c>
      <c r="D35129">
        <v>22</v>
      </c>
      <c r="E35129">
        <v>18</v>
      </c>
      <c r="F35129">
        <v>4</v>
      </c>
      <c r="G35129">
        <v>0</v>
      </c>
      <c r="H35129">
        <v>10</v>
      </c>
    </row>
    <row r="35130" spans="2:8" x14ac:dyDescent="0.3">
      <c r="B35130" t="s">
        <v>3390</v>
      </c>
      <c r="C35130" s="2">
        <v>45778</v>
      </c>
      <c r="D35130">
        <v>22</v>
      </c>
      <c r="E35130">
        <v>19</v>
      </c>
      <c r="F35130">
        <v>3</v>
      </c>
      <c r="G35130">
        <v>2</v>
      </c>
      <c r="H35130">
        <v>6</v>
      </c>
    </row>
    <row r="35131" spans="2:8" x14ac:dyDescent="0.3">
      <c r="B35131" t="s">
        <v>3390</v>
      </c>
      <c r="C35131" s="2">
        <v>45809</v>
      </c>
      <c r="D35131">
        <v>22</v>
      </c>
      <c r="E35131">
        <v>20</v>
      </c>
      <c r="F35131">
        <v>2</v>
      </c>
      <c r="G35131">
        <v>2</v>
      </c>
      <c r="H35131">
        <v>2</v>
      </c>
    </row>
    <row r="35132" spans="2:8" x14ac:dyDescent="0.3">
      <c r="B35132" t="s">
        <v>3390</v>
      </c>
      <c r="C35132" s="2">
        <v>45839</v>
      </c>
      <c r="D35132">
        <v>23</v>
      </c>
      <c r="E35132">
        <v>21</v>
      </c>
      <c r="F35132">
        <v>2</v>
      </c>
      <c r="G35132">
        <v>3</v>
      </c>
      <c r="H35132">
        <v>10</v>
      </c>
    </row>
    <row r="35133" spans="2:8" x14ac:dyDescent="0.3">
      <c r="B35133" t="s">
        <v>3390</v>
      </c>
      <c r="C35133" s="2">
        <v>45870</v>
      </c>
      <c r="D35133">
        <v>22</v>
      </c>
      <c r="E35133">
        <v>21</v>
      </c>
      <c r="F35133">
        <v>1</v>
      </c>
      <c r="G35133">
        <v>2</v>
      </c>
      <c r="H35133">
        <v>2</v>
      </c>
    </row>
    <row r="35134" spans="2:8" x14ac:dyDescent="0.3">
      <c r="B35134" t="s">
        <v>3390</v>
      </c>
      <c r="C35134" s="2">
        <v>45901</v>
      </c>
      <c r="D35134">
        <v>20</v>
      </c>
      <c r="E35134">
        <v>16</v>
      </c>
      <c r="F35134">
        <v>4</v>
      </c>
      <c r="G35134">
        <v>2</v>
      </c>
      <c r="H35134">
        <v>4</v>
      </c>
    </row>
    <row r="35135" spans="2:8" x14ac:dyDescent="0.3">
      <c r="B35135" t="s">
        <v>3390</v>
      </c>
      <c r="C35135" s="2">
        <v>45931</v>
      </c>
      <c r="D35135">
        <v>20</v>
      </c>
      <c r="E35135">
        <v>20</v>
      </c>
      <c r="F35135">
        <v>0</v>
      </c>
      <c r="G35135">
        <v>4</v>
      </c>
      <c r="H35135">
        <v>0</v>
      </c>
    </row>
    <row r="35136" spans="2:8" x14ac:dyDescent="0.3">
      <c r="B35136" t="s">
        <v>3390</v>
      </c>
      <c r="C35136" s="2">
        <v>45962</v>
      </c>
      <c r="D35136">
        <v>20</v>
      </c>
      <c r="E35136">
        <v>18</v>
      </c>
      <c r="F35136">
        <v>2</v>
      </c>
      <c r="G35136">
        <v>4</v>
      </c>
      <c r="H35136">
        <v>4</v>
      </c>
    </row>
    <row r="35137" spans="2:8" x14ac:dyDescent="0.3">
      <c r="B35137" t="s">
        <v>3390</v>
      </c>
      <c r="C35137" s="2">
        <v>45992</v>
      </c>
      <c r="D35137">
        <v>21</v>
      </c>
      <c r="E35137">
        <v>19</v>
      </c>
      <c r="F35137">
        <v>2</v>
      </c>
      <c r="G35137">
        <v>0</v>
      </c>
      <c r="H35137">
        <v>2</v>
      </c>
    </row>
    <row r="35138" spans="2:8" x14ac:dyDescent="0.3">
      <c r="B35138" t="s">
        <v>3391</v>
      </c>
      <c r="C35138" s="2">
        <v>45658</v>
      </c>
      <c r="D35138">
        <v>21</v>
      </c>
      <c r="E35138">
        <v>20</v>
      </c>
      <c r="F35138">
        <v>1</v>
      </c>
      <c r="G35138">
        <v>2</v>
      </c>
      <c r="H35138">
        <v>4</v>
      </c>
    </row>
    <row r="35139" spans="2:8" x14ac:dyDescent="0.3">
      <c r="B35139" t="s">
        <v>3391</v>
      </c>
      <c r="C35139" s="2">
        <v>45689</v>
      </c>
      <c r="D35139">
        <v>20</v>
      </c>
      <c r="E35139">
        <v>20</v>
      </c>
      <c r="F35139">
        <v>0</v>
      </c>
      <c r="G35139">
        <v>4</v>
      </c>
      <c r="H35139">
        <v>4</v>
      </c>
    </row>
    <row r="35140" spans="2:8" x14ac:dyDescent="0.3">
      <c r="B35140" t="s">
        <v>3391</v>
      </c>
      <c r="C35140" s="2">
        <v>45717</v>
      </c>
      <c r="D35140">
        <v>20</v>
      </c>
      <c r="E35140">
        <v>19</v>
      </c>
      <c r="F35140">
        <v>1</v>
      </c>
      <c r="G35140">
        <v>2</v>
      </c>
      <c r="H35140">
        <v>10</v>
      </c>
    </row>
    <row r="35141" spans="2:8" x14ac:dyDescent="0.3">
      <c r="B35141" t="s">
        <v>3391</v>
      </c>
      <c r="C35141" s="2">
        <v>45748</v>
      </c>
      <c r="D35141">
        <v>20</v>
      </c>
      <c r="E35141">
        <v>20</v>
      </c>
      <c r="F35141">
        <v>0</v>
      </c>
      <c r="G35141">
        <v>0</v>
      </c>
      <c r="H35141">
        <v>10</v>
      </c>
    </row>
    <row r="35142" spans="2:8" x14ac:dyDescent="0.3">
      <c r="B35142" t="s">
        <v>3391</v>
      </c>
      <c r="C35142" s="2">
        <v>45778</v>
      </c>
      <c r="D35142">
        <v>22</v>
      </c>
      <c r="E35142">
        <v>20</v>
      </c>
      <c r="F35142">
        <v>2</v>
      </c>
      <c r="G35142">
        <v>2</v>
      </c>
      <c r="H35142">
        <v>0</v>
      </c>
    </row>
    <row r="35143" spans="2:8" x14ac:dyDescent="0.3">
      <c r="B35143" t="s">
        <v>3391</v>
      </c>
      <c r="C35143" s="2">
        <v>45809</v>
      </c>
      <c r="D35143">
        <v>20</v>
      </c>
      <c r="E35143">
        <v>16</v>
      </c>
      <c r="F35143">
        <v>4</v>
      </c>
      <c r="G35143">
        <v>1</v>
      </c>
      <c r="H35143">
        <v>4</v>
      </c>
    </row>
    <row r="35144" spans="2:8" x14ac:dyDescent="0.3">
      <c r="B35144" t="s">
        <v>3391</v>
      </c>
      <c r="C35144" s="2">
        <v>45839</v>
      </c>
      <c r="D35144">
        <v>22</v>
      </c>
      <c r="E35144">
        <v>21</v>
      </c>
      <c r="F35144">
        <v>1</v>
      </c>
      <c r="G35144">
        <v>0</v>
      </c>
      <c r="H35144">
        <v>0</v>
      </c>
    </row>
    <row r="35145" spans="2:8" x14ac:dyDescent="0.3">
      <c r="B35145" t="s">
        <v>3391</v>
      </c>
      <c r="C35145" s="2">
        <v>45870</v>
      </c>
      <c r="D35145">
        <v>21</v>
      </c>
      <c r="E35145">
        <v>21</v>
      </c>
      <c r="F35145">
        <v>0</v>
      </c>
      <c r="G35145">
        <v>0</v>
      </c>
      <c r="H35145">
        <v>2</v>
      </c>
    </row>
    <row r="35146" spans="2:8" x14ac:dyDescent="0.3">
      <c r="B35146" t="s">
        <v>3391</v>
      </c>
      <c r="C35146" s="2">
        <v>45901</v>
      </c>
      <c r="D35146">
        <v>21</v>
      </c>
      <c r="E35146">
        <v>21</v>
      </c>
      <c r="F35146">
        <v>0</v>
      </c>
      <c r="G35146">
        <v>0</v>
      </c>
      <c r="H35146">
        <v>6</v>
      </c>
    </row>
    <row r="35147" spans="2:8" x14ac:dyDescent="0.3">
      <c r="B35147" t="s">
        <v>3391</v>
      </c>
      <c r="C35147" s="2">
        <v>45931</v>
      </c>
      <c r="D35147">
        <v>21</v>
      </c>
      <c r="E35147">
        <v>18</v>
      </c>
      <c r="F35147">
        <v>3</v>
      </c>
      <c r="G35147">
        <v>4</v>
      </c>
      <c r="H35147">
        <v>0</v>
      </c>
    </row>
    <row r="35148" spans="2:8" x14ac:dyDescent="0.3">
      <c r="B35148" t="s">
        <v>3391</v>
      </c>
      <c r="C35148" s="2">
        <v>45962</v>
      </c>
      <c r="D35148">
        <v>22</v>
      </c>
      <c r="E35148">
        <v>18</v>
      </c>
      <c r="F35148">
        <v>4</v>
      </c>
      <c r="G35148">
        <v>1</v>
      </c>
      <c r="H35148">
        <v>10</v>
      </c>
    </row>
    <row r="35149" spans="2:8" x14ac:dyDescent="0.3">
      <c r="B35149" t="s">
        <v>3391</v>
      </c>
      <c r="C35149" s="2">
        <v>45992</v>
      </c>
      <c r="D35149">
        <v>23</v>
      </c>
      <c r="E35149">
        <v>23</v>
      </c>
      <c r="F35149">
        <v>0</v>
      </c>
      <c r="G35149">
        <v>3</v>
      </c>
      <c r="H35149">
        <v>16</v>
      </c>
    </row>
    <row r="35150" spans="2:8" x14ac:dyDescent="0.3">
      <c r="B35150" t="s">
        <v>3392</v>
      </c>
      <c r="C35150" s="2">
        <v>45658</v>
      </c>
      <c r="D35150">
        <v>22</v>
      </c>
      <c r="E35150">
        <v>21</v>
      </c>
      <c r="F35150">
        <v>1</v>
      </c>
      <c r="G35150">
        <v>0</v>
      </c>
      <c r="H35150">
        <v>16</v>
      </c>
    </row>
    <row r="35151" spans="2:8" x14ac:dyDescent="0.3">
      <c r="B35151" t="s">
        <v>3392</v>
      </c>
      <c r="C35151" s="2">
        <v>45689</v>
      </c>
      <c r="D35151">
        <v>20</v>
      </c>
      <c r="E35151">
        <v>18</v>
      </c>
      <c r="F35151">
        <v>2</v>
      </c>
      <c r="G35151">
        <v>1</v>
      </c>
      <c r="H35151">
        <v>4</v>
      </c>
    </row>
    <row r="35152" spans="2:8" x14ac:dyDescent="0.3">
      <c r="B35152" t="s">
        <v>3392</v>
      </c>
      <c r="C35152" s="2">
        <v>45717</v>
      </c>
      <c r="D35152">
        <v>20</v>
      </c>
      <c r="E35152">
        <v>17</v>
      </c>
      <c r="F35152">
        <v>3</v>
      </c>
      <c r="G35152">
        <v>0</v>
      </c>
      <c r="H35152">
        <v>0</v>
      </c>
    </row>
    <row r="35153" spans="2:8" x14ac:dyDescent="0.3">
      <c r="B35153" t="s">
        <v>3392</v>
      </c>
      <c r="C35153" s="2">
        <v>45748</v>
      </c>
      <c r="D35153">
        <v>23</v>
      </c>
      <c r="E35153">
        <v>22</v>
      </c>
      <c r="F35153">
        <v>1</v>
      </c>
      <c r="G35153">
        <v>0</v>
      </c>
      <c r="H35153">
        <v>0</v>
      </c>
    </row>
    <row r="35154" spans="2:8" x14ac:dyDescent="0.3">
      <c r="B35154" t="s">
        <v>3392</v>
      </c>
      <c r="C35154" s="2">
        <v>45778</v>
      </c>
      <c r="D35154">
        <v>21</v>
      </c>
      <c r="E35154">
        <v>21</v>
      </c>
      <c r="F35154">
        <v>0</v>
      </c>
      <c r="G35154">
        <v>4</v>
      </c>
      <c r="H35154">
        <v>0</v>
      </c>
    </row>
    <row r="35155" spans="2:8" x14ac:dyDescent="0.3">
      <c r="B35155" t="s">
        <v>3392</v>
      </c>
      <c r="C35155" s="2">
        <v>45809</v>
      </c>
      <c r="D35155">
        <v>22</v>
      </c>
      <c r="E35155">
        <v>18</v>
      </c>
      <c r="F35155">
        <v>4</v>
      </c>
      <c r="G35155">
        <v>3</v>
      </c>
      <c r="H35155">
        <v>16</v>
      </c>
    </row>
    <row r="35156" spans="2:8" x14ac:dyDescent="0.3">
      <c r="B35156" t="s">
        <v>3392</v>
      </c>
      <c r="C35156" s="2">
        <v>45839</v>
      </c>
      <c r="D35156">
        <v>23</v>
      </c>
      <c r="E35156">
        <v>22</v>
      </c>
      <c r="F35156">
        <v>1</v>
      </c>
      <c r="G35156">
        <v>4</v>
      </c>
      <c r="H35156">
        <v>0</v>
      </c>
    </row>
    <row r="35157" spans="2:8" x14ac:dyDescent="0.3">
      <c r="B35157" t="s">
        <v>3392</v>
      </c>
      <c r="C35157" s="2">
        <v>45870</v>
      </c>
      <c r="D35157">
        <v>20</v>
      </c>
      <c r="E35157">
        <v>17</v>
      </c>
      <c r="F35157">
        <v>3</v>
      </c>
      <c r="G35157">
        <v>3</v>
      </c>
      <c r="H35157">
        <v>8</v>
      </c>
    </row>
    <row r="35158" spans="2:8" x14ac:dyDescent="0.3">
      <c r="B35158" t="s">
        <v>3392</v>
      </c>
      <c r="C35158" s="2">
        <v>45901</v>
      </c>
      <c r="D35158">
        <v>22</v>
      </c>
      <c r="E35158">
        <v>20</v>
      </c>
      <c r="F35158">
        <v>2</v>
      </c>
      <c r="G35158">
        <v>1</v>
      </c>
      <c r="H35158">
        <v>6</v>
      </c>
    </row>
    <row r="35159" spans="2:8" x14ac:dyDescent="0.3">
      <c r="B35159" t="s">
        <v>3392</v>
      </c>
      <c r="C35159" s="2">
        <v>45931</v>
      </c>
      <c r="D35159">
        <v>20</v>
      </c>
      <c r="E35159">
        <v>17</v>
      </c>
      <c r="F35159">
        <v>3</v>
      </c>
      <c r="G35159">
        <v>3</v>
      </c>
      <c r="H35159">
        <v>8</v>
      </c>
    </row>
    <row r="35160" spans="2:8" x14ac:dyDescent="0.3">
      <c r="B35160" t="s">
        <v>3392</v>
      </c>
      <c r="C35160" s="2">
        <v>45962</v>
      </c>
      <c r="D35160">
        <v>23</v>
      </c>
      <c r="E35160">
        <v>22</v>
      </c>
      <c r="F35160">
        <v>1</v>
      </c>
      <c r="G35160">
        <v>1</v>
      </c>
      <c r="H35160">
        <v>2</v>
      </c>
    </row>
    <row r="35161" spans="2:8" x14ac:dyDescent="0.3">
      <c r="B35161" t="s">
        <v>3392</v>
      </c>
      <c r="C35161" s="2">
        <v>45992</v>
      </c>
      <c r="D35161">
        <v>21</v>
      </c>
      <c r="E35161">
        <v>18</v>
      </c>
      <c r="F35161">
        <v>3</v>
      </c>
      <c r="G35161">
        <v>1</v>
      </c>
      <c r="H35161">
        <v>6</v>
      </c>
    </row>
    <row r="35162" spans="2:8" x14ac:dyDescent="0.3">
      <c r="B35162" t="s">
        <v>3393</v>
      </c>
      <c r="C35162" s="2">
        <v>45658</v>
      </c>
      <c r="D35162">
        <v>22</v>
      </c>
      <c r="E35162">
        <v>22</v>
      </c>
      <c r="F35162">
        <v>0</v>
      </c>
      <c r="G35162">
        <v>4</v>
      </c>
      <c r="H35162">
        <v>4</v>
      </c>
    </row>
    <row r="35163" spans="2:8" x14ac:dyDescent="0.3">
      <c r="B35163" t="s">
        <v>3393</v>
      </c>
      <c r="C35163" s="2">
        <v>45689</v>
      </c>
      <c r="D35163">
        <v>23</v>
      </c>
      <c r="E35163">
        <v>23</v>
      </c>
      <c r="F35163">
        <v>0</v>
      </c>
      <c r="G35163">
        <v>1</v>
      </c>
      <c r="H35163">
        <v>12</v>
      </c>
    </row>
    <row r="35164" spans="2:8" x14ac:dyDescent="0.3">
      <c r="B35164" t="s">
        <v>3393</v>
      </c>
      <c r="C35164" s="2">
        <v>45717</v>
      </c>
      <c r="D35164">
        <v>20</v>
      </c>
      <c r="E35164">
        <v>20</v>
      </c>
      <c r="F35164">
        <v>0</v>
      </c>
      <c r="G35164">
        <v>2</v>
      </c>
      <c r="H35164">
        <v>10</v>
      </c>
    </row>
    <row r="35165" spans="2:8" x14ac:dyDescent="0.3">
      <c r="B35165" t="s">
        <v>3393</v>
      </c>
      <c r="C35165" s="2">
        <v>45748</v>
      </c>
      <c r="D35165">
        <v>22</v>
      </c>
      <c r="E35165">
        <v>22</v>
      </c>
      <c r="F35165">
        <v>0</v>
      </c>
      <c r="G35165">
        <v>1</v>
      </c>
      <c r="H35165">
        <v>6</v>
      </c>
    </row>
    <row r="35166" spans="2:8" x14ac:dyDescent="0.3">
      <c r="B35166" t="s">
        <v>3393</v>
      </c>
      <c r="C35166" s="2">
        <v>45778</v>
      </c>
      <c r="D35166">
        <v>20</v>
      </c>
      <c r="E35166">
        <v>20</v>
      </c>
      <c r="F35166">
        <v>0</v>
      </c>
      <c r="G35166">
        <v>3</v>
      </c>
      <c r="H35166">
        <v>10</v>
      </c>
    </row>
    <row r="35167" spans="2:8" x14ac:dyDescent="0.3">
      <c r="B35167" t="s">
        <v>3393</v>
      </c>
      <c r="C35167" s="2">
        <v>45809</v>
      </c>
      <c r="D35167">
        <v>20</v>
      </c>
      <c r="E35167">
        <v>20</v>
      </c>
      <c r="F35167">
        <v>0</v>
      </c>
      <c r="G35167">
        <v>1</v>
      </c>
      <c r="H35167">
        <v>6</v>
      </c>
    </row>
    <row r="35168" spans="2:8" x14ac:dyDescent="0.3">
      <c r="B35168" t="s">
        <v>3393</v>
      </c>
      <c r="C35168" s="2">
        <v>45839</v>
      </c>
      <c r="D35168">
        <v>23</v>
      </c>
      <c r="E35168">
        <v>19</v>
      </c>
      <c r="F35168">
        <v>4</v>
      </c>
      <c r="G35168">
        <v>0</v>
      </c>
      <c r="H35168">
        <v>6</v>
      </c>
    </row>
    <row r="35169" spans="2:8" x14ac:dyDescent="0.3">
      <c r="B35169" t="s">
        <v>3393</v>
      </c>
      <c r="C35169" s="2">
        <v>45870</v>
      </c>
      <c r="D35169">
        <v>20</v>
      </c>
      <c r="E35169">
        <v>20</v>
      </c>
      <c r="F35169">
        <v>0</v>
      </c>
      <c r="G35169">
        <v>1</v>
      </c>
      <c r="H35169">
        <v>4</v>
      </c>
    </row>
    <row r="35170" spans="2:8" x14ac:dyDescent="0.3">
      <c r="B35170" t="s">
        <v>3393</v>
      </c>
      <c r="C35170" s="2">
        <v>45901</v>
      </c>
      <c r="D35170">
        <v>23</v>
      </c>
      <c r="E35170">
        <v>22</v>
      </c>
      <c r="F35170">
        <v>1</v>
      </c>
      <c r="G35170">
        <v>0</v>
      </c>
      <c r="H35170">
        <v>8</v>
      </c>
    </row>
    <row r="35171" spans="2:8" x14ac:dyDescent="0.3">
      <c r="B35171" t="s">
        <v>3393</v>
      </c>
      <c r="C35171" s="2">
        <v>45931</v>
      </c>
      <c r="D35171">
        <v>20</v>
      </c>
      <c r="E35171">
        <v>19</v>
      </c>
      <c r="F35171">
        <v>1</v>
      </c>
      <c r="G35171">
        <v>3</v>
      </c>
      <c r="H35171">
        <v>6</v>
      </c>
    </row>
    <row r="35172" spans="2:8" x14ac:dyDescent="0.3">
      <c r="B35172" t="s">
        <v>3393</v>
      </c>
      <c r="C35172" s="2">
        <v>45962</v>
      </c>
      <c r="D35172">
        <v>23</v>
      </c>
      <c r="E35172">
        <v>22</v>
      </c>
      <c r="F35172">
        <v>1</v>
      </c>
      <c r="G35172">
        <v>0</v>
      </c>
      <c r="H35172">
        <v>2</v>
      </c>
    </row>
    <row r="35173" spans="2:8" x14ac:dyDescent="0.3">
      <c r="B35173" t="s">
        <v>3393</v>
      </c>
      <c r="C35173" s="2">
        <v>45992</v>
      </c>
      <c r="D35173">
        <v>23</v>
      </c>
      <c r="E35173">
        <v>22</v>
      </c>
      <c r="F35173">
        <v>1</v>
      </c>
      <c r="G35173">
        <v>3</v>
      </c>
      <c r="H35173">
        <v>2</v>
      </c>
    </row>
    <row r="35174" spans="2:8" x14ac:dyDescent="0.3">
      <c r="B35174" t="s">
        <v>3394</v>
      </c>
      <c r="C35174" s="2">
        <v>45658</v>
      </c>
      <c r="D35174">
        <v>21</v>
      </c>
      <c r="E35174">
        <v>17</v>
      </c>
      <c r="F35174">
        <v>4</v>
      </c>
      <c r="G35174">
        <v>1</v>
      </c>
      <c r="H35174">
        <v>4</v>
      </c>
    </row>
    <row r="35175" spans="2:8" x14ac:dyDescent="0.3">
      <c r="B35175" t="s">
        <v>3394</v>
      </c>
      <c r="C35175" s="2">
        <v>45689</v>
      </c>
      <c r="D35175">
        <v>23</v>
      </c>
      <c r="E35175">
        <v>23</v>
      </c>
      <c r="F35175">
        <v>0</v>
      </c>
      <c r="G35175">
        <v>2</v>
      </c>
      <c r="H35175">
        <v>10</v>
      </c>
    </row>
    <row r="35176" spans="2:8" x14ac:dyDescent="0.3">
      <c r="B35176" t="s">
        <v>3394</v>
      </c>
      <c r="C35176" s="2">
        <v>45717</v>
      </c>
      <c r="D35176">
        <v>21</v>
      </c>
      <c r="E35176">
        <v>18</v>
      </c>
      <c r="F35176">
        <v>3</v>
      </c>
      <c r="G35176">
        <v>2</v>
      </c>
      <c r="H35176">
        <v>12</v>
      </c>
    </row>
    <row r="35177" spans="2:8" x14ac:dyDescent="0.3">
      <c r="B35177" t="s">
        <v>3394</v>
      </c>
      <c r="C35177" s="2">
        <v>45748</v>
      </c>
      <c r="D35177">
        <v>23</v>
      </c>
      <c r="E35177">
        <v>19</v>
      </c>
      <c r="F35177">
        <v>4</v>
      </c>
      <c r="G35177">
        <v>0</v>
      </c>
      <c r="H35177">
        <v>8</v>
      </c>
    </row>
    <row r="35178" spans="2:8" x14ac:dyDescent="0.3">
      <c r="B35178" t="s">
        <v>3394</v>
      </c>
      <c r="C35178" s="2">
        <v>45778</v>
      </c>
      <c r="D35178">
        <v>20</v>
      </c>
      <c r="E35178">
        <v>18</v>
      </c>
      <c r="F35178">
        <v>2</v>
      </c>
      <c r="G35178">
        <v>2</v>
      </c>
      <c r="H35178">
        <v>10</v>
      </c>
    </row>
    <row r="35179" spans="2:8" x14ac:dyDescent="0.3">
      <c r="B35179" t="s">
        <v>3394</v>
      </c>
      <c r="C35179" s="2">
        <v>45809</v>
      </c>
      <c r="D35179">
        <v>20</v>
      </c>
      <c r="E35179">
        <v>16</v>
      </c>
      <c r="F35179">
        <v>4</v>
      </c>
      <c r="G35179">
        <v>0</v>
      </c>
      <c r="H35179">
        <v>4</v>
      </c>
    </row>
    <row r="35180" spans="2:8" x14ac:dyDescent="0.3">
      <c r="B35180" t="s">
        <v>3394</v>
      </c>
      <c r="C35180" s="2">
        <v>45839</v>
      </c>
      <c r="D35180">
        <v>21</v>
      </c>
      <c r="E35180">
        <v>20</v>
      </c>
      <c r="F35180">
        <v>1</v>
      </c>
      <c r="G35180">
        <v>3</v>
      </c>
      <c r="H35180">
        <v>2</v>
      </c>
    </row>
    <row r="35181" spans="2:8" x14ac:dyDescent="0.3">
      <c r="B35181" t="s">
        <v>3394</v>
      </c>
      <c r="C35181" s="2">
        <v>45870</v>
      </c>
      <c r="D35181">
        <v>23</v>
      </c>
      <c r="E35181">
        <v>23</v>
      </c>
      <c r="F35181">
        <v>0</v>
      </c>
      <c r="G35181">
        <v>2</v>
      </c>
      <c r="H35181">
        <v>0</v>
      </c>
    </row>
    <row r="35182" spans="2:8" x14ac:dyDescent="0.3">
      <c r="B35182" t="s">
        <v>3394</v>
      </c>
      <c r="C35182" s="2">
        <v>45901</v>
      </c>
      <c r="D35182">
        <v>21</v>
      </c>
      <c r="E35182">
        <v>18</v>
      </c>
      <c r="F35182">
        <v>3</v>
      </c>
      <c r="G35182">
        <v>3</v>
      </c>
      <c r="H35182">
        <v>6</v>
      </c>
    </row>
    <row r="35183" spans="2:8" x14ac:dyDescent="0.3">
      <c r="B35183" t="s">
        <v>3394</v>
      </c>
      <c r="C35183" s="2">
        <v>45931</v>
      </c>
      <c r="D35183">
        <v>20</v>
      </c>
      <c r="E35183">
        <v>16</v>
      </c>
      <c r="F35183">
        <v>4</v>
      </c>
      <c r="G35183">
        <v>0</v>
      </c>
      <c r="H35183">
        <v>6</v>
      </c>
    </row>
    <row r="35184" spans="2:8" x14ac:dyDescent="0.3">
      <c r="B35184" t="s">
        <v>3394</v>
      </c>
      <c r="C35184" s="2">
        <v>45962</v>
      </c>
      <c r="D35184">
        <v>23</v>
      </c>
      <c r="E35184">
        <v>21</v>
      </c>
      <c r="F35184">
        <v>2</v>
      </c>
      <c r="G35184">
        <v>2</v>
      </c>
      <c r="H35184">
        <v>10</v>
      </c>
    </row>
    <row r="35185" spans="2:8" x14ac:dyDescent="0.3">
      <c r="B35185" t="s">
        <v>3394</v>
      </c>
      <c r="C35185" s="2">
        <v>45992</v>
      </c>
      <c r="D35185">
        <v>20</v>
      </c>
      <c r="E35185">
        <v>20</v>
      </c>
      <c r="F35185">
        <v>0</v>
      </c>
      <c r="G35185">
        <v>1</v>
      </c>
      <c r="H35185">
        <v>6</v>
      </c>
    </row>
    <row r="35186" spans="2:8" x14ac:dyDescent="0.3">
      <c r="B35186" t="s">
        <v>3395</v>
      </c>
      <c r="C35186" s="2">
        <v>45658</v>
      </c>
      <c r="D35186">
        <v>23</v>
      </c>
      <c r="E35186">
        <v>20</v>
      </c>
      <c r="F35186">
        <v>3</v>
      </c>
      <c r="G35186">
        <v>2</v>
      </c>
      <c r="H35186">
        <v>4</v>
      </c>
    </row>
    <row r="35187" spans="2:8" x14ac:dyDescent="0.3">
      <c r="B35187" t="s">
        <v>3395</v>
      </c>
      <c r="C35187" s="2">
        <v>45689</v>
      </c>
      <c r="D35187">
        <v>20</v>
      </c>
      <c r="E35187">
        <v>18</v>
      </c>
      <c r="F35187">
        <v>2</v>
      </c>
      <c r="G35187">
        <v>4</v>
      </c>
      <c r="H35187">
        <v>0</v>
      </c>
    </row>
    <row r="35188" spans="2:8" x14ac:dyDescent="0.3">
      <c r="B35188" t="s">
        <v>3395</v>
      </c>
      <c r="C35188" s="2">
        <v>45717</v>
      </c>
      <c r="D35188">
        <v>21</v>
      </c>
      <c r="E35188">
        <v>20</v>
      </c>
      <c r="F35188">
        <v>1</v>
      </c>
      <c r="G35188">
        <v>1</v>
      </c>
      <c r="H35188">
        <v>4</v>
      </c>
    </row>
    <row r="35189" spans="2:8" x14ac:dyDescent="0.3">
      <c r="B35189" t="s">
        <v>3395</v>
      </c>
      <c r="C35189" s="2">
        <v>45748</v>
      </c>
      <c r="D35189">
        <v>20</v>
      </c>
      <c r="E35189">
        <v>16</v>
      </c>
      <c r="F35189">
        <v>4</v>
      </c>
      <c r="G35189">
        <v>1</v>
      </c>
      <c r="H35189">
        <v>4</v>
      </c>
    </row>
    <row r="35190" spans="2:8" x14ac:dyDescent="0.3">
      <c r="B35190" t="s">
        <v>3395</v>
      </c>
      <c r="C35190" s="2">
        <v>45778</v>
      </c>
      <c r="D35190">
        <v>23</v>
      </c>
      <c r="E35190">
        <v>22</v>
      </c>
      <c r="F35190">
        <v>1</v>
      </c>
      <c r="G35190">
        <v>0</v>
      </c>
      <c r="H35190">
        <v>10</v>
      </c>
    </row>
    <row r="35191" spans="2:8" x14ac:dyDescent="0.3">
      <c r="B35191" t="s">
        <v>3395</v>
      </c>
      <c r="C35191" s="2">
        <v>45809</v>
      </c>
      <c r="D35191">
        <v>21</v>
      </c>
      <c r="E35191">
        <v>20</v>
      </c>
      <c r="F35191">
        <v>1</v>
      </c>
      <c r="G35191">
        <v>1</v>
      </c>
      <c r="H35191">
        <v>0</v>
      </c>
    </row>
    <row r="35192" spans="2:8" x14ac:dyDescent="0.3">
      <c r="B35192" t="s">
        <v>3395</v>
      </c>
      <c r="C35192" s="2">
        <v>45839</v>
      </c>
      <c r="D35192">
        <v>23</v>
      </c>
      <c r="E35192">
        <v>21</v>
      </c>
      <c r="F35192">
        <v>2</v>
      </c>
      <c r="G35192">
        <v>3</v>
      </c>
      <c r="H35192">
        <v>2</v>
      </c>
    </row>
    <row r="35193" spans="2:8" x14ac:dyDescent="0.3">
      <c r="B35193" t="s">
        <v>3395</v>
      </c>
      <c r="C35193" s="2">
        <v>45870</v>
      </c>
      <c r="D35193">
        <v>23</v>
      </c>
      <c r="E35193">
        <v>23</v>
      </c>
      <c r="F35193">
        <v>0</v>
      </c>
      <c r="G35193">
        <v>2</v>
      </c>
      <c r="H35193">
        <v>4</v>
      </c>
    </row>
    <row r="35194" spans="2:8" x14ac:dyDescent="0.3">
      <c r="B35194" t="s">
        <v>3395</v>
      </c>
      <c r="C35194" s="2">
        <v>45901</v>
      </c>
      <c r="D35194">
        <v>21</v>
      </c>
      <c r="E35194">
        <v>18</v>
      </c>
      <c r="F35194">
        <v>3</v>
      </c>
      <c r="G35194">
        <v>0</v>
      </c>
      <c r="H35194">
        <v>0</v>
      </c>
    </row>
    <row r="35195" spans="2:8" x14ac:dyDescent="0.3">
      <c r="B35195" t="s">
        <v>3395</v>
      </c>
      <c r="C35195" s="2">
        <v>45931</v>
      </c>
      <c r="D35195">
        <v>23</v>
      </c>
      <c r="E35195">
        <v>20</v>
      </c>
      <c r="F35195">
        <v>3</v>
      </c>
      <c r="G35195">
        <v>2</v>
      </c>
      <c r="H35195">
        <v>2</v>
      </c>
    </row>
    <row r="35196" spans="2:8" x14ac:dyDescent="0.3">
      <c r="B35196" t="s">
        <v>3395</v>
      </c>
      <c r="C35196" s="2">
        <v>45962</v>
      </c>
      <c r="D35196">
        <v>21</v>
      </c>
      <c r="E35196">
        <v>19</v>
      </c>
      <c r="F35196">
        <v>2</v>
      </c>
      <c r="G35196">
        <v>0</v>
      </c>
      <c r="H35196">
        <v>4</v>
      </c>
    </row>
    <row r="35197" spans="2:8" x14ac:dyDescent="0.3">
      <c r="B35197" t="s">
        <v>3395</v>
      </c>
      <c r="C35197" s="2">
        <v>45992</v>
      </c>
      <c r="D35197">
        <v>22</v>
      </c>
      <c r="E35197">
        <v>18</v>
      </c>
      <c r="F35197">
        <v>4</v>
      </c>
      <c r="G35197">
        <v>0</v>
      </c>
      <c r="H35197">
        <v>10</v>
      </c>
    </row>
    <row r="35198" spans="2:8" x14ac:dyDescent="0.3">
      <c r="B35198" t="s">
        <v>3396</v>
      </c>
      <c r="C35198" s="2">
        <v>45658</v>
      </c>
      <c r="D35198">
        <v>23</v>
      </c>
      <c r="E35198">
        <v>20</v>
      </c>
      <c r="F35198">
        <v>3</v>
      </c>
      <c r="G35198">
        <v>3</v>
      </c>
      <c r="H35198">
        <v>6</v>
      </c>
    </row>
    <row r="35199" spans="2:8" x14ac:dyDescent="0.3">
      <c r="B35199" t="s">
        <v>3396</v>
      </c>
      <c r="C35199" s="2">
        <v>45689</v>
      </c>
      <c r="D35199">
        <v>22</v>
      </c>
      <c r="E35199">
        <v>22</v>
      </c>
      <c r="F35199">
        <v>0</v>
      </c>
      <c r="G35199">
        <v>4</v>
      </c>
      <c r="H35199">
        <v>6</v>
      </c>
    </row>
    <row r="35200" spans="2:8" x14ac:dyDescent="0.3">
      <c r="B35200" t="s">
        <v>3396</v>
      </c>
      <c r="C35200" s="2">
        <v>45717</v>
      </c>
      <c r="D35200">
        <v>22</v>
      </c>
      <c r="E35200">
        <v>19</v>
      </c>
      <c r="F35200">
        <v>3</v>
      </c>
      <c r="G35200">
        <v>3</v>
      </c>
      <c r="H35200">
        <v>8</v>
      </c>
    </row>
    <row r="35201" spans="2:8" x14ac:dyDescent="0.3">
      <c r="B35201" t="s">
        <v>3396</v>
      </c>
      <c r="C35201" s="2">
        <v>45748</v>
      </c>
      <c r="D35201">
        <v>23</v>
      </c>
      <c r="E35201">
        <v>20</v>
      </c>
      <c r="F35201">
        <v>3</v>
      </c>
      <c r="G35201">
        <v>4</v>
      </c>
      <c r="H35201">
        <v>8</v>
      </c>
    </row>
    <row r="35202" spans="2:8" x14ac:dyDescent="0.3">
      <c r="B35202" t="s">
        <v>3396</v>
      </c>
      <c r="C35202" s="2">
        <v>45778</v>
      </c>
      <c r="D35202">
        <v>22</v>
      </c>
      <c r="E35202">
        <v>21</v>
      </c>
      <c r="F35202">
        <v>1</v>
      </c>
      <c r="G35202">
        <v>2</v>
      </c>
      <c r="H35202">
        <v>8</v>
      </c>
    </row>
    <row r="35203" spans="2:8" x14ac:dyDescent="0.3">
      <c r="B35203" t="s">
        <v>3396</v>
      </c>
      <c r="C35203" s="2">
        <v>45809</v>
      </c>
      <c r="D35203">
        <v>21</v>
      </c>
      <c r="E35203">
        <v>18</v>
      </c>
      <c r="F35203">
        <v>3</v>
      </c>
      <c r="G35203">
        <v>3</v>
      </c>
      <c r="H35203">
        <v>6</v>
      </c>
    </row>
    <row r="35204" spans="2:8" x14ac:dyDescent="0.3">
      <c r="B35204" t="s">
        <v>3396</v>
      </c>
      <c r="C35204" s="2">
        <v>45839</v>
      </c>
      <c r="D35204">
        <v>20</v>
      </c>
      <c r="E35204">
        <v>19</v>
      </c>
      <c r="F35204">
        <v>1</v>
      </c>
      <c r="G35204">
        <v>2</v>
      </c>
      <c r="H35204">
        <v>10</v>
      </c>
    </row>
    <row r="35205" spans="2:8" x14ac:dyDescent="0.3">
      <c r="B35205" t="s">
        <v>3396</v>
      </c>
      <c r="C35205" s="2">
        <v>45870</v>
      </c>
      <c r="D35205">
        <v>21</v>
      </c>
      <c r="E35205">
        <v>21</v>
      </c>
      <c r="F35205">
        <v>0</v>
      </c>
      <c r="G35205">
        <v>4</v>
      </c>
      <c r="H35205">
        <v>2</v>
      </c>
    </row>
    <row r="35206" spans="2:8" x14ac:dyDescent="0.3">
      <c r="B35206" t="s">
        <v>3396</v>
      </c>
      <c r="C35206" s="2">
        <v>45901</v>
      </c>
      <c r="D35206">
        <v>23</v>
      </c>
      <c r="E35206">
        <v>21</v>
      </c>
      <c r="F35206">
        <v>2</v>
      </c>
      <c r="G35206">
        <v>4</v>
      </c>
      <c r="H35206">
        <v>12</v>
      </c>
    </row>
    <row r="35207" spans="2:8" x14ac:dyDescent="0.3">
      <c r="B35207" t="s">
        <v>3396</v>
      </c>
      <c r="C35207" s="2">
        <v>45931</v>
      </c>
      <c r="D35207">
        <v>22</v>
      </c>
      <c r="E35207">
        <v>21</v>
      </c>
      <c r="F35207">
        <v>1</v>
      </c>
      <c r="G35207">
        <v>3</v>
      </c>
      <c r="H35207">
        <v>6</v>
      </c>
    </row>
    <row r="35208" spans="2:8" x14ac:dyDescent="0.3">
      <c r="B35208" t="s">
        <v>3396</v>
      </c>
      <c r="C35208" s="2">
        <v>45962</v>
      </c>
      <c r="D35208">
        <v>21</v>
      </c>
      <c r="E35208">
        <v>21</v>
      </c>
      <c r="F35208">
        <v>0</v>
      </c>
      <c r="G35208">
        <v>3</v>
      </c>
      <c r="H35208">
        <v>0</v>
      </c>
    </row>
    <row r="35209" spans="2:8" x14ac:dyDescent="0.3">
      <c r="B35209" t="s">
        <v>3396</v>
      </c>
      <c r="C35209" s="2">
        <v>45992</v>
      </c>
      <c r="D35209">
        <v>20</v>
      </c>
      <c r="E35209">
        <v>16</v>
      </c>
      <c r="F35209">
        <v>4</v>
      </c>
      <c r="G35209">
        <v>3</v>
      </c>
      <c r="H35209">
        <v>8</v>
      </c>
    </row>
    <row r="35210" spans="2:8" x14ac:dyDescent="0.3">
      <c r="B35210" t="s">
        <v>3397</v>
      </c>
      <c r="C35210" s="2">
        <v>45658</v>
      </c>
      <c r="D35210">
        <v>23</v>
      </c>
      <c r="E35210">
        <v>21</v>
      </c>
      <c r="F35210">
        <v>2</v>
      </c>
      <c r="G35210">
        <v>3</v>
      </c>
      <c r="H35210">
        <v>2</v>
      </c>
    </row>
    <row r="35211" spans="2:8" x14ac:dyDescent="0.3">
      <c r="B35211" t="s">
        <v>3397</v>
      </c>
      <c r="C35211" s="2">
        <v>45689</v>
      </c>
      <c r="D35211">
        <v>23</v>
      </c>
      <c r="E35211">
        <v>23</v>
      </c>
      <c r="F35211">
        <v>0</v>
      </c>
      <c r="G35211">
        <v>3</v>
      </c>
      <c r="H35211">
        <v>0</v>
      </c>
    </row>
    <row r="35212" spans="2:8" x14ac:dyDescent="0.3">
      <c r="B35212" t="s">
        <v>3397</v>
      </c>
      <c r="C35212" s="2">
        <v>45717</v>
      </c>
      <c r="D35212">
        <v>23</v>
      </c>
      <c r="E35212">
        <v>22</v>
      </c>
      <c r="F35212">
        <v>1</v>
      </c>
      <c r="G35212">
        <v>4</v>
      </c>
      <c r="H35212">
        <v>6</v>
      </c>
    </row>
    <row r="35213" spans="2:8" x14ac:dyDescent="0.3">
      <c r="B35213" t="s">
        <v>3397</v>
      </c>
      <c r="C35213" s="2">
        <v>45748</v>
      </c>
      <c r="D35213">
        <v>23</v>
      </c>
      <c r="E35213">
        <v>20</v>
      </c>
      <c r="F35213">
        <v>3</v>
      </c>
      <c r="G35213">
        <v>1</v>
      </c>
      <c r="H35213">
        <v>4</v>
      </c>
    </row>
    <row r="35214" spans="2:8" x14ac:dyDescent="0.3">
      <c r="B35214" t="s">
        <v>3397</v>
      </c>
      <c r="C35214" s="2">
        <v>45778</v>
      </c>
      <c r="D35214">
        <v>20</v>
      </c>
      <c r="E35214">
        <v>20</v>
      </c>
      <c r="F35214">
        <v>0</v>
      </c>
      <c r="G35214">
        <v>2</v>
      </c>
      <c r="H35214">
        <v>4</v>
      </c>
    </row>
    <row r="35215" spans="2:8" x14ac:dyDescent="0.3">
      <c r="B35215" t="s">
        <v>3397</v>
      </c>
      <c r="C35215" s="2">
        <v>45809</v>
      </c>
      <c r="D35215">
        <v>23</v>
      </c>
      <c r="E35215">
        <v>19</v>
      </c>
      <c r="F35215">
        <v>4</v>
      </c>
      <c r="G35215">
        <v>1</v>
      </c>
      <c r="H35215">
        <v>10</v>
      </c>
    </row>
    <row r="35216" spans="2:8" x14ac:dyDescent="0.3">
      <c r="B35216" t="s">
        <v>3397</v>
      </c>
      <c r="C35216" s="2">
        <v>45839</v>
      </c>
      <c r="D35216">
        <v>23</v>
      </c>
      <c r="E35216">
        <v>22</v>
      </c>
      <c r="F35216">
        <v>1</v>
      </c>
      <c r="G35216">
        <v>4</v>
      </c>
      <c r="H35216">
        <v>10</v>
      </c>
    </row>
    <row r="35217" spans="2:8" x14ac:dyDescent="0.3">
      <c r="B35217" t="s">
        <v>3397</v>
      </c>
      <c r="C35217" s="2">
        <v>45870</v>
      </c>
      <c r="D35217">
        <v>22</v>
      </c>
      <c r="E35217">
        <v>19</v>
      </c>
      <c r="F35217">
        <v>3</v>
      </c>
      <c r="G35217">
        <v>4</v>
      </c>
      <c r="H35217">
        <v>6</v>
      </c>
    </row>
    <row r="35218" spans="2:8" x14ac:dyDescent="0.3">
      <c r="B35218" t="s">
        <v>3397</v>
      </c>
      <c r="C35218" s="2">
        <v>45901</v>
      </c>
      <c r="D35218">
        <v>22</v>
      </c>
      <c r="E35218">
        <v>20</v>
      </c>
      <c r="F35218">
        <v>2</v>
      </c>
      <c r="G35218">
        <v>3</v>
      </c>
      <c r="H35218">
        <v>10</v>
      </c>
    </row>
    <row r="35219" spans="2:8" x14ac:dyDescent="0.3">
      <c r="B35219" t="s">
        <v>3397</v>
      </c>
      <c r="C35219" s="2">
        <v>45931</v>
      </c>
      <c r="D35219">
        <v>20</v>
      </c>
      <c r="E35219">
        <v>16</v>
      </c>
      <c r="F35219">
        <v>4</v>
      </c>
      <c r="G35219">
        <v>3</v>
      </c>
      <c r="H35219">
        <v>6</v>
      </c>
    </row>
    <row r="35220" spans="2:8" x14ac:dyDescent="0.3">
      <c r="B35220" t="s">
        <v>3397</v>
      </c>
      <c r="C35220" s="2">
        <v>45962</v>
      </c>
      <c r="D35220">
        <v>21</v>
      </c>
      <c r="E35220">
        <v>21</v>
      </c>
      <c r="F35220">
        <v>0</v>
      </c>
      <c r="G35220">
        <v>0</v>
      </c>
      <c r="H35220">
        <v>0</v>
      </c>
    </row>
    <row r="35221" spans="2:8" x14ac:dyDescent="0.3">
      <c r="B35221" t="s">
        <v>3397</v>
      </c>
      <c r="C35221" s="2">
        <v>45992</v>
      </c>
      <c r="D35221">
        <v>20</v>
      </c>
      <c r="E35221">
        <v>18</v>
      </c>
      <c r="F35221">
        <v>2</v>
      </c>
      <c r="G35221">
        <v>1</v>
      </c>
      <c r="H35221">
        <v>0</v>
      </c>
    </row>
    <row r="35222" spans="2:8" x14ac:dyDescent="0.3">
      <c r="B35222" t="s">
        <v>3398</v>
      </c>
      <c r="C35222" s="2">
        <v>45658</v>
      </c>
      <c r="D35222">
        <v>21</v>
      </c>
      <c r="E35222">
        <v>18</v>
      </c>
      <c r="F35222">
        <v>3</v>
      </c>
      <c r="G35222">
        <v>3</v>
      </c>
      <c r="H35222">
        <v>12</v>
      </c>
    </row>
    <row r="35223" spans="2:8" x14ac:dyDescent="0.3">
      <c r="B35223" t="s">
        <v>3398</v>
      </c>
      <c r="C35223" s="2">
        <v>45689</v>
      </c>
      <c r="D35223">
        <v>20</v>
      </c>
      <c r="E35223">
        <v>17</v>
      </c>
      <c r="F35223">
        <v>3</v>
      </c>
      <c r="G35223">
        <v>1</v>
      </c>
      <c r="H35223">
        <v>4</v>
      </c>
    </row>
    <row r="35224" spans="2:8" x14ac:dyDescent="0.3">
      <c r="B35224" t="s">
        <v>3398</v>
      </c>
      <c r="C35224" s="2">
        <v>45717</v>
      </c>
      <c r="D35224">
        <v>20</v>
      </c>
      <c r="E35224">
        <v>20</v>
      </c>
      <c r="F35224">
        <v>0</v>
      </c>
      <c r="G35224">
        <v>0</v>
      </c>
      <c r="H35224">
        <v>2</v>
      </c>
    </row>
    <row r="35225" spans="2:8" x14ac:dyDescent="0.3">
      <c r="B35225" t="s">
        <v>3398</v>
      </c>
      <c r="C35225" s="2">
        <v>45748</v>
      </c>
      <c r="D35225">
        <v>21</v>
      </c>
      <c r="E35225">
        <v>21</v>
      </c>
      <c r="F35225">
        <v>0</v>
      </c>
      <c r="G35225">
        <v>2</v>
      </c>
      <c r="H35225">
        <v>10</v>
      </c>
    </row>
    <row r="35226" spans="2:8" x14ac:dyDescent="0.3">
      <c r="B35226" t="s">
        <v>3398</v>
      </c>
      <c r="C35226" s="2">
        <v>45778</v>
      </c>
      <c r="D35226">
        <v>21</v>
      </c>
      <c r="E35226">
        <v>17</v>
      </c>
      <c r="F35226">
        <v>4</v>
      </c>
      <c r="G35226">
        <v>0</v>
      </c>
      <c r="H35226">
        <v>8</v>
      </c>
    </row>
    <row r="35227" spans="2:8" x14ac:dyDescent="0.3">
      <c r="B35227" t="s">
        <v>3398</v>
      </c>
      <c r="C35227" s="2">
        <v>45809</v>
      </c>
      <c r="D35227">
        <v>23</v>
      </c>
      <c r="E35227">
        <v>22</v>
      </c>
      <c r="F35227">
        <v>1</v>
      </c>
      <c r="G35227">
        <v>2</v>
      </c>
      <c r="H35227">
        <v>8</v>
      </c>
    </row>
    <row r="35228" spans="2:8" x14ac:dyDescent="0.3">
      <c r="B35228" t="s">
        <v>3398</v>
      </c>
      <c r="C35228" s="2">
        <v>45839</v>
      </c>
      <c r="D35228">
        <v>21</v>
      </c>
      <c r="E35228">
        <v>20</v>
      </c>
      <c r="F35228">
        <v>1</v>
      </c>
      <c r="G35228">
        <v>3</v>
      </c>
      <c r="H35228">
        <v>6</v>
      </c>
    </row>
    <row r="35229" spans="2:8" x14ac:dyDescent="0.3">
      <c r="B35229" t="s">
        <v>3398</v>
      </c>
      <c r="C35229" s="2">
        <v>45870</v>
      </c>
      <c r="D35229">
        <v>22</v>
      </c>
      <c r="E35229">
        <v>20</v>
      </c>
      <c r="F35229">
        <v>2</v>
      </c>
      <c r="G35229">
        <v>0</v>
      </c>
      <c r="H35229">
        <v>12</v>
      </c>
    </row>
    <row r="35230" spans="2:8" x14ac:dyDescent="0.3">
      <c r="B35230" t="s">
        <v>3398</v>
      </c>
      <c r="C35230" s="2">
        <v>45901</v>
      </c>
      <c r="D35230">
        <v>20</v>
      </c>
      <c r="E35230">
        <v>19</v>
      </c>
      <c r="F35230">
        <v>1</v>
      </c>
      <c r="G35230">
        <v>4</v>
      </c>
      <c r="H35230">
        <v>6</v>
      </c>
    </row>
    <row r="35231" spans="2:8" x14ac:dyDescent="0.3">
      <c r="B35231" t="s">
        <v>3398</v>
      </c>
      <c r="C35231" s="2">
        <v>45931</v>
      </c>
      <c r="D35231">
        <v>22</v>
      </c>
      <c r="E35231">
        <v>21</v>
      </c>
      <c r="F35231">
        <v>1</v>
      </c>
      <c r="G35231">
        <v>3</v>
      </c>
      <c r="H35231">
        <v>0</v>
      </c>
    </row>
    <row r="35232" spans="2:8" x14ac:dyDescent="0.3">
      <c r="B35232" t="s">
        <v>3398</v>
      </c>
      <c r="C35232" s="2">
        <v>45962</v>
      </c>
      <c r="D35232">
        <v>21</v>
      </c>
      <c r="E35232">
        <v>18</v>
      </c>
      <c r="F35232">
        <v>3</v>
      </c>
      <c r="G35232">
        <v>4</v>
      </c>
      <c r="H35232">
        <v>0</v>
      </c>
    </row>
    <row r="35233" spans="2:8" x14ac:dyDescent="0.3">
      <c r="B35233" t="s">
        <v>3398</v>
      </c>
      <c r="C35233" s="2">
        <v>45992</v>
      </c>
      <c r="D35233">
        <v>20</v>
      </c>
      <c r="E35233">
        <v>17</v>
      </c>
      <c r="F35233">
        <v>3</v>
      </c>
      <c r="G35233">
        <v>2</v>
      </c>
      <c r="H35233">
        <v>8</v>
      </c>
    </row>
    <row r="35234" spans="2:8" x14ac:dyDescent="0.3">
      <c r="B35234" t="s">
        <v>3399</v>
      </c>
      <c r="C35234" s="2">
        <v>45658</v>
      </c>
      <c r="D35234">
        <v>20</v>
      </c>
      <c r="E35234">
        <v>20</v>
      </c>
      <c r="F35234">
        <v>0</v>
      </c>
      <c r="G35234">
        <v>3</v>
      </c>
      <c r="H35234">
        <v>16</v>
      </c>
    </row>
    <row r="35235" spans="2:8" x14ac:dyDescent="0.3">
      <c r="B35235" t="s">
        <v>3399</v>
      </c>
      <c r="C35235" s="2">
        <v>45689</v>
      </c>
      <c r="D35235">
        <v>22</v>
      </c>
      <c r="E35235">
        <v>19</v>
      </c>
      <c r="F35235">
        <v>3</v>
      </c>
      <c r="G35235">
        <v>1</v>
      </c>
      <c r="H35235">
        <v>4</v>
      </c>
    </row>
    <row r="35236" spans="2:8" x14ac:dyDescent="0.3">
      <c r="B35236" t="s">
        <v>3399</v>
      </c>
      <c r="C35236" s="2">
        <v>45717</v>
      </c>
      <c r="D35236">
        <v>23</v>
      </c>
      <c r="E35236">
        <v>23</v>
      </c>
      <c r="F35236">
        <v>0</v>
      </c>
      <c r="G35236">
        <v>4</v>
      </c>
      <c r="H35236">
        <v>0</v>
      </c>
    </row>
    <row r="35237" spans="2:8" x14ac:dyDescent="0.3">
      <c r="B35237" t="s">
        <v>3399</v>
      </c>
      <c r="C35237" s="2">
        <v>45748</v>
      </c>
      <c r="D35237">
        <v>21</v>
      </c>
      <c r="E35237">
        <v>18</v>
      </c>
      <c r="F35237">
        <v>3</v>
      </c>
      <c r="G35237">
        <v>1</v>
      </c>
      <c r="H35237">
        <v>10</v>
      </c>
    </row>
    <row r="35238" spans="2:8" x14ac:dyDescent="0.3">
      <c r="B35238" t="s">
        <v>3399</v>
      </c>
      <c r="C35238" s="2">
        <v>45778</v>
      </c>
      <c r="D35238">
        <v>23</v>
      </c>
      <c r="E35238">
        <v>23</v>
      </c>
      <c r="F35238">
        <v>0</v>
      </c>
      <c r="G35238">
        <v>4</v>
      </c>
      <c r="H35238">
        <v>2</v>
      </c>
    </row>
    <row r="35239" spans="2:8" x14ac:dyDescent="0.3">
      <c r="B35239" t="s">
        <v>3399</v>
      </c>
      <c r="C35239" s="2">
        <v>45809</v>
      </c>
      <c r="D35239">
        <v>21</v>
      </c>
      <c r="E35239">
        <v>18</v>
      </c>
      <c r="F35239">
        <v>3</v>
      </c>
      <c r="G35239">
        <v>0</v>
      </c>
      <c r="H35239">
        <v>6</v>
      </c>
    </row>
    <row r="35240" spans="2:8" x14ac:dyDescent="0.3">
      <c r="B35240" t="s">
        <v>3399</v>
      </c>
      <c r="C35240" s="2">
        <v>45839</v>
      </c>
      <c r="D35240">
        <v>23</v>
      </c>
      <c r="E35240">
        <v>22</v>
      </c>
      <c r="F35240">
        <v>1</v>
      </c>
      <c r="G35240">
        <v>0</v>
      </c>
      <c r="H35240">
        <v>8</v>
      </c>
    </row>
    <row r="35241" spans="2:8" x14ac:dyDescent="0.3">
      <c r="B35241" t="s">
        <v>3399</v>
      </c>
      <c r="C35241" s="2">
        <v>45870</v>
      </c>
      <c r="D35241">
        <v>20</v>
      </c>
      <c r="E35241">
        <v>17</v>
      </c>
      <c r="F35241">
        <v>3</v>
      </c>
      <c r="G35241">
        <v>4</v>
      </c>
      <c r="H35241">
        <v>6</v>
      </c>
    </row>
    <row r="35242" spans="2:8" x14ac:dyDescent="0.3">
      <c r="B35242" t="s">
        <v>3399</v>
      </c>
      <c r="C35242" s="2">
        <v>45901</v>
      </c>
      <c r="D35242">
        <v>21</v>
      </c>
      <c r="E35242">
        <v>19</v>
      </c>
      <c r="F35242">
        <v>2</v>
      </c>
      <c r="G35242">
        <v>4</v>
      </c>
      <c r="H35242">
        <v>12</v>
      </c>
    </row>
    <row r="35243" spans="2:8" x14ac:dyDescent="0.3">
      <c r="B35243" t="s">
        <v>3399</v>
      </c>
      <c r="C35243" s="2">
        <v>45931</v>
      </c>
      <c r="D35243">
        <v>21</v>
      </c>
      <c r="E35243">
        <v>18</v>
      </c>
      <c r="F35243">
        <v>3</v>
      </c>
      <c r="G35243">
        <v>2</v>
      </c>
      <c r="H35243">
        <v>6</v>
      </c>
    </row>
    <row r="35244" spans="2:8" x14ac:dyDescent="0.3">
      <c r="B35244" t="s">
        <v>3399</v>
      </c>
      <c r="C35244" s="2">
        <v>45962</v>
      </c>
      <c r="D35244">
        <v>21</v>
      </c>
      <c r="E35244">
        <v>18</v>
      </c>
      <c r="F35244">
        <v>3</v>
      </c>
      <c r="G35244">
        <v>0</v>
      </c>
      <c r="H35244">
        <v>0</v>
      </c>
    </row>
    <row r="35245" spans="2:8" x14ac:dyDescent="0.3">
      <c r="B35245" t="s">
        <v>3399</v>
      </c>
      <c r="C35245" s="2">
        <v>45992</v>
      </c>
      <c r="D35245">
        <v>22</v>
      </c>
      <c r="E35245">
        <v>19</v>
      </c>
      <c r="F35245">
        <v>3</v>
      </c>
      <c r="G35245">
        <v>2</v>
      </c>
      <c r="H35245">
        <v>10</v>
      </c>
    </row>
    <row r="35246" spans="2:8" x14ac:dyDescent="0.3">
      <c r="B35246" t="s">
        <v>3400</v>
      </c>
      <c r="C35246" s="2">
        <v>45658</v>
      </c>
      <c r="D35246">
        <v>21</v>
      </c>
      <c r="E35246">
        <v>20</v>
      </c>
      <c r="F35246">
        <v>1</v>
      </c>
      <c r="G35246">
        <v>1</v>
      </c>
      <c r="H35246">
        <v>4</v>
      </c>
    </row>
    <row r="35247" spans="2:8" x14ac:dyDescent="0.3">
      <c r="B35247" t="s">
        <v>3400</v>
      </c>
      <c r="C35247" s="2">
        <v>45689</v>
      </c>
      <c r="D35247">
        <v>22</v>
      </c>
      <c r="E35247">
        <v>18</v>
      </c>
      <c r="F35247">
        <v>4</v>
      </c>
      <c r="G35247">
        <v>4</v>
      </c>
      <c r="H35247">
        <v>0</v>
      </c>
    </row>
    <row r="35248" spans="2:8" x14ac:dyDescent="0.3">
      <c r="B35248" t="s">
        <v>3400</v>
      </c>
      <c r="C35248" s="2">
        <v>45717</v>
      </c>
      <c r="D35248">
        <v>20</v>
      </c>
      <c r="E35248">
        <v>20</v>
      </c>
      <c r="F35248">
        <v>0</v>
      </c>
      <c r="G35248">
        <v>2</v>
      </c>
      <c r="H35248">
        <v>12</v>
      </c>
    </row>
    <row r="35249" spans="2:8" x14ac:dyDescent="0.3">
      <c r="B35249" t="s">
        <v>3400</v>
      </c>
      <c r="C35249" s="2">
        <v>45748</v>
      </c>
      <c r="D35249">
        <v>22</v>
      </c>
      <c r="E35249">
        <v>18</v>
      </c>
      <c r="F35249">
        <v>4</v>
      </c>
      <c r="G35249">
        <v>3</v>
      </c>
      <c r="H35249">
        <v>2</v>
      </c>
    </row>
    <row r="35250" spans="2:8" x14ac:dyDescent="0.3">
      <c r="B35250" t="s">
        <v>3400</v>
      </c>
      <c r="C35250" s="2">
        <v>45778</v>
      </c>
      <c r="D35250">
        <v>23</v>
      </c>
      <c r="E35250">
        <v>23</v>
      </c>
      <c r="F35250">
        <v>0</v>
      </c>
      <c r="G35250">
        <v>1</v>
      </c>
      <c r="H35250">
        <v>0</v>
      </c>
    </row>
    <row r="35251" spans="2:8" x14ac:dyDescent="0.3">
      <c r="B35251" t="s">
        <v>3400</v>
      </c>
      <c r="C35251" s="2">
        <v>45809</v>
      </c>
      <c r="D35251">
        <v>21</v>
      </c>
      <c r="E35251">
        <v>18</v>
      </c>
      <c r="F35251">
        <v>3</v>
      </c>
      <c r="G35251">
        <v>0</v>
      </c>
      <c r="H35251">
        <v>2</v>
      </c>
    </row>
    <row r="35252" spans="2:8" x14ac:dyDescent="0.3">
      <c r="B35252" t="s">
        <v>3400</v>
      </c>
      <c r="C35252" s="2">
        <v>45839</v>
      </c>
      <c r="D35252">
        <v>23</v>
      </c>
      <c r="E35252">
        <v>21</v>
      </c>
      <c r="F35252">
        <v>2</v>
      </c>
      <c r="G35252">
        <v>0</v>
      </c>
      <c r="H35252">
        <v>2</v>
      </c>
    </row>
    <row r="35253" spans="2:8" x14ac:dyDescent="0.3">
      <c r="B35253" t="s">
        <v>3400</v>
      </c>
      <c r="C35253" s="2">
        <v>45870</v>
      </c>
      <c r="D35253">
        <v>22</v>
      </c>
      <c r="E35253">
        <v>18</v>
      </c>
      <c r="F35253">
        <v>4</v>
      </c>
      <c r="G35253">
        <v>2</v>
      </c>
      <c r="H35253">
        <v>4</v>
      </c>
    </row>
    <row r="35254" spans="2:8" x14ac:dyDescent="0.3">
      <c r="B35254" t="s">
        <v>3400</v>
      </c>
      <c r="C35254" s="2">
        <v>45901</v>
      </c>
      <c r="D35254">
        <v>22</v>
      </c>
      <c r="E35254">
        <v>20</v>
      </c>
      <c r="F35254">
        <v>2</v>
      </c>
      <c r="G35254">
        <v>1</v>
      </c>
      <c r="H35254">
        <v>4</v>
      </c>
    </row>
    <row r="35255" spans="2:8" x14ac:dyDescent="0.3">
      <c r="B35255" t="s">
        <v>3400</v>
      </c>
      <c r="C35255" s="2">
        <v>45931</v>
      </c>
      <c r="D35255">
        <v>22</v>
      </c>
      <c r="E35255">
        <v>22</v>
      </c>
      <c r="F35255">
        <v>0</v>
      </c>
      <c r="G35255">
        <v>3</v>
      </c>
      <c r="H35255">
        <v>12</v>
      </c>
    </row>
    <row r="35256" spans="2:8" x14ac:dyDescent="0.3">
      <c r="B35256" t="s">
        <v>3400</v>
      </c>
      <c r="C35256" s="2">
        <v>45962</v>
      </c>
      <c r="D35256">
        <v>23</v>
      </c>
      <c r="E35256">
        <v>19</v>
      </c>
      <c r="F35256">
        <v>4</v>
      </c>
      <c r="G35256">
        <v>3</v>
      </c>
      <c r="H35256">
        <v>10</v>
      </c>
    </row>
    <row r="35257" spans="2:8" x14ac:dyDescent="0.3">
      <c r="B35257" t="s">
        <v>3400</v>
      </c>
      <c r="C35257" s="2">
        <v>45992</v>
      </c>
      <c r="D35257">
        <v>21</v>
      </c>
      <c r="E35257">
        <v>18</v>
      </c>
      <c r="F35257">
        <v>3</v>
      </c>
      <c r="G35257">
        <v>0</v>
      </c>
      <c r="H35257">
        <v>2</v>
      </c>
    </row>
    <row r="35258" spans="2:8" x14ac:dyDescent="0.3">
      <c r="B35258" t="s">
        <v>3401</v>
      </c>
      <c r="C35258" s="2">
        <v>45658</v>
      </c>
      <c r="D35258">
        <v>23</v>
      </c>
      <c r="E35258">
        <v>22</v>
      </c>
      <c r="F35258">
        <v>1</v>
      </c>
      <c r="G35258">
        <v>4</v>
      </c>
      <c r="H35258">
        <v>8</v>
      </c>
    </row>
    <row r="35259" spans="2:8" x14ac:dyDescent="0.3">
      <c r="B35259" t="s">
        <v>3401</v>
      </c>
      <c r="C35259" s="2">
        <v>45689</v>
      </c>
      <c r="D35259">
        <v>23</v>
      </c>
      <c r="E35259">
        <v>19</v>
      </c>
      <c r="F35259">
        <v>4</v>
      </c>
      <c r="G35259">
        <v>1</v>
      </c>
      <c r="H35259">
        <v>10</v>
      </c>
    </row>
    <row r="35260" spans="2:8" x14ac:dyDescent="0.3">
      <c r="B35260" t="s">
        <v>3401</v>
      </c>
      <c r="C35260" s="2">
        <v>45717</v>
      </c>
      <c r="D35260">
        <v>20</v>
      </c>
      <c r="E35260">
        <v>16</v>
      </c>
      <c r="F35260">
        <v>4</v>
      </c>
      <c r="G35260">
        <v>2</v>
      </c>
      <c r="H35260">
        <v>2</v>
      </c>
    </row>
    <row r="35261" spans="2:8" x14ac:dyDescent="0.3">
      <c r="B35261" t="s">
        <v>3401</v>
      </c>
      <c r="C35261" s="2">
        <v>45748</v>
      </c>
      <c r="D35261">
        <v>23</v>
      </c>
      <c r="E35261">
        <v>21</v>
      </c>
      <c r="F35261">
        <v>2</v>
      </c>
      <c r="G35261">
        <v>1</v>
      </c>
      <c r="H35261">
        <v>6</v>
      </c>
    </row>
    <row r="35262" spans="2:8" x14ac:dyDescent="0.3">
      <c r="B35262" t="s">
        <v>3401</v>
      </c>
      <c r="C35262" s="2">
        <v>45778</v>
      </c>
      <c r="D35262">
        <v>20</v>
      </c>
      <c r="E35262">
        <v>18</v>
      </c>
      <c r="F35262">
        <v>2</v>
      </c>
      <c r="G35262">
        <v>4</v>
      </c>
      <c r="H35262">
        <v>10</v>
      </c>
    </row>
    <row r="35263" spans="2:8" x14ac:dyDescent="0.3">
      <c r="B35263" t="s">
        <v>3401</v>
      </c>
      <c r="C35263" s="2">
        <v>45809</v>
      </c>
      <c r="D35263">
        <v>20</v>
      </c>
      <c r="E35263">
        <v>17</v>
      </c>
      <c r="F35263">
        <v>3</v>
      </c>
      <c r="G35263">
        <v>4</v>
      </c>
      <c r="H35263">
        <v>2</v>
      </c>
    </row>
    <row r="35264" spans="2:8" x14ac:dyDescent="0.3">
      <c r="B35264" t="s">
        <v>3401</v>
      </c>
      <c r="C35264" s="2">
        <v>45839</v>
      </c>
      <c r="D35264">
        <v>21</v>
      </c>
      <c r="E35264">
        <v>21</v>
      </c>
      <c r="F35264">
        <v>0</v>
      </c>
      <c r="G35264">
        <v>1</v>
      </c>
      <c r="H35264">
        <v>4</v>
      </c>
    </row>
    <row r="35265" spans="2:8" x14ac:dyDescent="0.3">
      <c r="B35265" t="s">
        <v>3401</v>
      </c>
      <c r="C35265" s="2">
        <v>45870</v>
      </c>
      <c r="D35265">
        <v>23</v>
      </c>
      <c r="E35265">
        <v>22</v>
      </c>
      <c r="F35265">
        <v>1</v>
      </c>
      <c r="G35265">
        <v>1</v>
      </c>
      <c r="H35265">
        <v>10</v>
      </c>
    </row>
    <row r="35266" spans="2:8" x14ac:dyDescent="0.3">
      <c r="B35266" t="s">
        <v>3401</v>
      </c>
      <c r="C35266" s="2">
        <v>45901</v>
      </c>
      <c r="D35266">
        <v>20</v>
      </c>
      <c r="E35266">
        <v>19</v>
      </c>
      <c r="F35266">
        <v>1</v>
      </c>
      <c r="G35266">
        <v>3</v>
      </c>
      <c r="H35266">
        <v>8</v>
      </c>
    </row>
    <row r="35267" spans="2:8" x14ac:dyDescent="0.3">
      <c r="B35267" t="s">
        <v>3401</v>
      </c>
      <c r="C35267" s="2">
        <v>45931</v>
      </c>
      <c r="D35267">
        <v>20</v>
      </c>
      <c r="E35267">
        <v>18</v>
      </c>
      <c r="F35267">
        <v>2</v>
      </c>
      <c r="G35267">
        <v>3</v>
      </c>
      <c r="H35267">
        <v>10</v>
      </c>
    </row>
    <row r="35268" spans="2:8" x14ac:dyDescent="0.3">
      <c r="B35268" t="s">
        <v>3401</v>
      </c>
      <c r="C35268" s="2">
        <v>45962</v>
      </c>
      <c r="D35268">
        <v>22</v>
      </c>
      <c r="E35268">
        <v>20</v>
      </c>
      <c r="F35268">
        <v>2</v>
      </c>
      <c r="G35268">
        <v>2</v>
      </c>
      <c r="H35268">
        <v>6</v>
      </c>
    </row>
    <row r="35269" spans="2:8" x14ac:dyDescent="0.3">
      <c r="B35269" t="s">
        <v>3401</v>
      </c>
      <c r="C35269" s="2">
        <v>45992</v>
      </c>
      <c r="D35269">
        <v>22</v>
      </c>
      <c r="E35269">
        <v>20</v>
      </c>
      <c r="F35269">
        <v>2</v>
      </c>
      <c r="G35269">
        <v>4</v>
      </c>
      <c r="H35269">
        <v>12</v>
      </c>
    </row>
    <row r="35270" spans="2:8" x14ac:dyDescent="0.3">
      <c r="B35270" t="s">
        <v>3402</v>
      </c>
      <c r="C35270" s="2">
        <v>45658</v>
      </c>
      <c r="D35270">
        <v>20</v>
      </c>
      <c r="E35270">
        <v>20</v>
      </c>
      <c r="F35270">
        <v>0</v>
      </c>
      <c r="G35270">
        <v>0</v>
      </c>
      <c r="H35270">
        <v>6</v>
      </c>
    </row>
    <row r="35271" spans="2:8" x14ac:dyDescent="0.3">
      <c r="B35271" t="s">
        <v>3402</v>
      </c>
      <c r="C35271" s="2">
        <v>45689</v>
      </c>
      <c r="D35271">
        <v>21</v>
      </c>
      <c r="E35271">
        <v>20</v>
      </c>
      <c r="F35271">
        <v>1</v>
      </c>
      <c r="G35271">
        <v>4</v>
      </c>
      <c r="H35271">
        <v>12</v>
      </c>
    </row>
    <row r="35272" spans="2:8" x14ac:dyDescent="0.3">
      <c r="B35272" t="s">
        <v>3402</v>
      </c>
      <c r="C35272" s="2">
        <v>45717</v>
      </c>
      <c r="D35272">
        <v>21</v>
      </c>
      <c r="E35272">
        <v>17</v>
      </c>
      <c r="F35272">
        <v>4</v>
      </c>
      <c r="G35272">
        <v>3</v>
      </c>
      <c r="H35272">
        <v>0</v>
      </c>
    </row>
    <row r="35273" spans="2:8" x14ac:dyDescent="0.3">
      <c r="B35273" t="s">
        <v>3402</v>
      </c>
      <c r="C35273" s="2">
        <v>45748</v>
      </c>
      <c r="D35273">
        <v>23</v>
      </c>
      <c r="E35273">
        <v>20</v>
      </c>
      <c r="F35273">
        <v>3</v>
      </c>
      <c r="G35273">
        <v>4</v>
      </c>
      <c r="H35273">
        <v>10</v>
      </c>
    </row>
    <row r="35274" spans="2:8" x14ac:dyDescent="0.3">
      <c r="B35274" t="s">
        <v>3402</v>
      </c>
      <c r="C35274" s="2">
        <v>45778</v>
      </c>
      <c r="D35274">
        <v>22</v>
      </c>
      <c r="E35274">
        <v>19</v>
      </c>
      <c r="F35274">
        <v>3</v>
      </c>
      <c r="G35274">
        <v>3</v>
      </c>
      <c r="H35274">
        <v>10</v>
      </c>
    </row>
    <row r="35275" spans="2:8" x14ac:dyDescent="0.3">
      <c r="B35275" t="s">
        <v>3402</v>
      </c>
      <c r="C35275" s="2">
        <v>45809</v>
      </c>
      <c r="D35275">
        <v>20</v>
      </c>
      <c r="E35275">
        <v>16</v>
      </c>
      <c r="F35275">
        <v>4</v>
      </c>
      <c r="G35275">
        <v>4</v>
      </c>
      <c r="H35275">
        <v>16</v>
      </c>
    </row>
    <row r="35276" spans="2:8" x14ac:dyDescent="0.3">
      <c r="B35276" t="s">
        <v>3402</v>
      </c>
      <c r="C35276" s="2">
        <v>45839</v>
      </c>
      <c r="D35276">
        <v>22</v>
      </c>
      <c r="E35276">
        <v>22</v>
      </c>
      <c r="F35276">
        <v>0</v>
      </c>
      <c r="G35276">
        <v>2</v>
      </c>
      <c r="H35276">
        <v>6</v>
      </c>
    </row>
    <row r="35277" spans="2:8" x14ac:dyDescent="0.3">
      <c r="B35277" t="s">
        <v>3402</v>
      </c>
      <c r="C35277" s="2">
        <v>45870</v>
      </c>
      <c r="D35277">
        <v>20</v>
      </c>
      <c r="E35277">
        <v>19</v>
      </c>
      <c r="F35277">
        <v>1</v>
      </c>
      <c r="G35277">
        <v>2</v>
      </c>
      <c r="H35277">
        <v>8</v>
      </c>
    </row>
    <row r="35278" spans="2:8" x14ac:dyDescent="0.3">
      <c r="B35278" t="s">
        <v>3402</v>
      </c>
      <c r="C35278" s="2">
        <v>45901</v>
      </c>
      <c r="D35278">
        <v>23</v>
      </c>
      <c r="E35278">
        <v>23</v>
      </c>
      <c r="F35278">
        <v>0</v>
      </c>
      <c r="G35278">
        <v>3</v>
      </c>
      <c r="H35278">
        <v>2</v>
      </c>
    </row>
    <row r="35279" spans="2:8" x14ac:dyDescent="0.3">
      <c r="B35279" t="s">
        <v>3402</v>
      </c>
      <c r="C35279" s="2">
        <v>45931</v>
      </c>
      <c r="D35279">
        <v>20</v>
      </c>
      <c r="E35279">
        <v>19</v>
      </c>
      <c r="F35279">
        <v>1</v>
      </c>
      <c r="G35279">
        <v>3</v>
      </c>
      <c r="H35279">
        <v>2</v>
      </c>
    </row>
    <row r="35280" spans="2:8" x14ac:dyDescent="0.3">
      <c r="B35280" t="s">
        <v>3402</v>
      </c>
      <c r="C35280" s="2">
        <v>45962</v>
      </c>
      <c r="D35280">
        <v>21</v>
      </c>
      <c r="E35280">
        <v>21</v>
      </c>
      <c r="F35280">
        <v>0</v>
      </c>
      <c r="G35280">
        <v>1</v>
      </c>
      <c r="H35280">
        <v>6</v>
      </c>
    </row>
    <row r="35281" spans="2:8" x14ac:dyDescent="0.3">
      <c r="B35281" t="s">
        <v>3402</v>
      </c>
      <c r="C35281" s="2">
        <v>45992</v>
      </c>
      <c r="D35281">
        <v>20</v>
      </c>
      <c r="E35281">
        <v>19</v>
      </c>
      <c r="F35281">
        <v>1</v>
      </c>
      <c r="G35281">
        <v>2</v>
      </c>
      <c r="H35281">
        <v>2</v>
      </c>
    </row>
    <row r="35282" spans="2:8" x14ac:dyDescent="0.3">
      <c r="B35282" t="s">
        <v>3403</v>
      </c>
      <c r="C35282" s="2">
        <v>45658</v>
      </c>
      <c r="D35282">
        <v>21</v>
      </c>
      <c r="E35282">
        <v>20</v>
      </c>
      <c r="F35282">
        <v>1</v>
      </c>
      <c r="G35282">
        <v>4</v>
      </c>
      <c r="H35282">
        <v>12</v>
      </c>
    </row>
    <row r="35283" spans="2:8" x14ac:dyDescent="0.3">
      <c r="B35283" t="s">
        <v>3403</v>
      </c>
      <c r="C35283" s="2">
        <v>45689</v>
      </c>
      <c r="D35283">
        <v>22</v>
      </c>
      <c r="E35283">
        <v>18</v>
      </c>
      <c r="F35283">
        <v>4</v>
      </c>
      <c r="G35283">
        <v>2</v>
      </c>
      <c r="H35283">
        <v>10</v>
      </c>
    </row>
    <row r="35284" spans="2:8" x14ac:dyDescent="0.3">
      <c r="B35284" t="s">
        <v>3403</v>
      </c>
      <c r="C35284" s="2">
        <v>45717</v>
      </c>
      <c r="D35284">
        <v>20</v>
      </c>
      <c r="E35284">
        <v>20</v>
      </c>
      <c r="F35284">
        <v>0</v>
      </c>
      <c r="G35284">
        <v>2</v>
      </c>
      <c r="H35284">
        <v>0</v>
      </c>
    </row>
    <row r="35285" spans="2:8" x14ac:dyDescent="0.3">
      <c r="B35285" t="s">
        <v>3403</v>
      </c>
      <c r="C35285" s="2">
        <v>45748</v>
      </c>
      <c r="D35285">
        <v>23</v>
      </c>
      <c r="E35285">
        <v>23</v>
      </c>
      <c r="F35285">
        <v>0</v>
      </c>
      <c r="G35285">
        <v>3</v>
      </c>
      <c r="H35285">
        <v>8</v>
      </c>
    </row>
    <row r="35286" spans="2:8" x14ac:dyDescent="0.3">
      <c r="B35286" t="s">
        <v>3403</v>
      </c>
      <c r="C35286" s="2">
        <v>45778</v>
      </c>
      <c r="D35286">
        <v>20</v>
      </c>
      <c r="E35286">
        <v>18</v>
      </c>
      <c r="F35286">
        <v>2</v>
      </c>
      <c r="G35286">
        <v>0</v>
      </c>
      <c r="H35286">
        <v>4</v>
      </c>
    </row>
    <row r="35287" spans="2:8" x14ac:dyDescent="0.3">
      <c r="B35287" t="s">
        <v>3403</v>
      </c>
      <c r="C35287" s="2">
        <v>45809</v>
      </c>
      <c r="D35287">
        <v>21</v>
      </c>
      <c r="E35287">
        <v>19</v>
      </c>
      <c r="F35287">
        <v>2</v>
      </c>
      <c r="G35287">
        <v>1</v>
      </c>
      <c r="H35287">
        <v>6</v>
      </c>
    </row>
    <row r="35288" spans="2:8" x14ac:dyDescent="0.3">
      <c r="B35288" t="s">
        <v>3403</v>
      </c>
      <c r="C35288" s="2">
        <v>45839</v>
      </c>
      <c r="D35288">
        <v>23</v>
      </c>
      <c r="E35288">
        <v>21</v>
      </c>
      <c r="F35288">
        <v>2</v>
      </c>
      <c r="G35288">
        <v>2</v>
      </c>
      <c r="H35288">
        <v>0</v>
      </c>
    </row>
    <row r="35289" spans="2:8" x14ac:dyDescent="0.3">
      <c r="B35289" t="s">
        <v>3403</v>
      </c>
      <c r="C35289" s="2">
        <v>45870</v>
      </c>
      <c r="D35289">
        <v>20</v>
      </c>
      <c r="E35289">
        <v>18</v>
      </c>
      <c r="F35289">
        <v>2</v>
      </c>
      <c r="G35289">
        <v>1</v>
      </c>
      <c r="H35289">
        <v>2</v>
      </c>
    </row>
    <row r="35290" spans="2:8" x14ac:dyDescent="0.3">
      <c r="B35290" t="s">
        <v>3403</v>
      </c>
      <c r="C35290" s="2">
        <v>45901</v>
      </c>
      <c r="D35290">
        <v>22</v>
      </c>
      <c r="E35290">
        <v>20</v>
      </c>
      <c r="F35290">
        <v>2</v>
      </c>
      <c r="G35290">
        <v>0</v>
      </c>
      <c r="H35290">
        <v>6</v>
      </c>
    </row>
    <row r="35291" spans="2:8" x14ac:dyDescent="0.3">
      <c r="B35291" t="s">
        <v>3403</v>
      </c>
      <c r="C35291" s="2">
        <v>45931</v>
      </c>
      <c r="D35291">
        <v>22</v>
      </c>
      <c r="E35291">
        <v>20</v>
      </c>
      <c r="F35291">
        <v>2</v>
      </c>
      <c r="G35291">
        <v>3</v>
      </c>
      <c r="H35291">
        <v>10</v>
      </c>
    </row>
    <row r="35292" spans="2:8" x14ac:dyDescent="0.3">
      <c r="B35292" t="s">
        <v>3403</v>
      </c>
      <c r="C35292" s="2">
        <v>45962</v>
      </c>
      <c r="D35292">
        <v>23</v>
      </c>
      <c r="E35292">
        <v>22</v>
      </c>
      <c r="F35292">
        <v>1</v>
      </c>
      <c r="G35292">
        <v>1</v>
      </c>
      <c r="H35292">
        <v>8</v>
      </c>
    </row>
    <row r="35293" spans="2:8" x14ac:dyDescent="0.3">
      <c r="B35293" t="s">
        <v>3403</v>
      </c>
      <c r="C35293" s="2">
        <v>45992</v>
      </c>
      <c r="D35293">
        <v>20</v>
      </c>
      <c r="E35293">
        <v>16</v>
      </c>
      <c r="F35293">
        <v>4</v>
      </c>
      <c r="G35293">
        <v>4</v>
      </c>
      <c r="H35293">
        <v>0</v>
      </c>
    </row>
    <row r="35294" spans="2:8" x14ac:dyDescent="0.3">
      <c r="B35294" t="s">
        <v>3404</v>
      </c>
      <c r="C35294" s="2">
        <v>45658</v>
      </c>
      <c r="D35294">
        <v>20</v>
      </c>
      <c r="E35294">
        <v>20</v>
      </c>
      <c r="F35294">
        <v>0</v>
      </c>
      <c r="G35294">
        <v>2</v>
      </c>
      <c r="H35294">
        <v>10</v>
      </c>
    </row>
    <row r="35295" spans="2:8" x14ac:dyDescent="0.3">
      <c r="B35295" t="s">
        <v>3404</v>
      </c>
      <c r="C35295" s="2">
        <v>45689</v>
      </c>
      <c r="D35295">
        <v>22</v>
      </c>
      <c r="E35295">
        <v>22</v>
      </c>
      <c r="F35295">
        <v>0</v>
      </c>
      <c r="G35295">
        <v>0</v>
      </c>
      <c r="H35295">
        <v>2</v>
      </c>
    </row>
    <row r="35296" spans="2:8" x14ac:dyDescent="0.3">
      <c r="B35296" t="s">
        <v>3404</v>
      </c>
      <c r="C35296" s="2">
        <v>45717</v>
      </c>
      <c r="D35296">
        <v>20</v>
      </c>
      <c r="E35296">
        <v>18</v>
      </c>
      <c r="F35296">
        <v>2</v>
      </c>
      <c r="G35296">
        <v>2</v>
      </c>
      <c r="H35296">
        <v>0</v>
      </c>
    </row>
    <row r="35297" spans="2:8" x14ac:dyDescent="0.3">
      <c r="B35297" t="s">
        <v>3404</v>
      </c>
      <c r="C35297" s="2">
        <v>45748</v>
      </c>
      <c r="D35297">
        <v>23</v>
      </c>
      <c r="E35297">
        <v>19</v>
      </c>
      <c r="F35297">
        <v>4</v>
      </c>
      <c r="G35297">
        <v>0</v>
      </c>
      <c r="H35297">
        <v>8</v>
      </c>
    </row>
    <row r="35298" spans="2:8" x14ac:dyDescent="0.3">
      <c r="B35298" t="s">
        <v>3404</v>
      </c>
      <c r="C35298" s="2">
        <v>45778</v>
      </c>
      <c r="D35298">
        <v>20</v>
      </c>
      <c r="E35298">
        <v>20</v>
      </c>
      <c r="F35298">
        <v>0</v>
      </c>
      <c r="G35298">
        <v>3</v>
      </c>
      <c r="H35298">
        <v>2</v>
      </c>
    </row>
    <row r="35299" spans="2:8" x14ac:dyDescent="0.3">
      <c r="B35299" t="s">
        <v>3404</v>
      </c>
      <c r="C35299" s="2">
        <v>45809</v>
      </c>
      <c r="D35299">
        <v>21</v>
      </c>
      <c r="E35299">
        <v>20</v>
      </c>
      <c r="F35299">
        <v>1</v>
      </c>
      <c r="G35299">
        <v>1</v>
      </c>
      <c r="H35299">
        <v>4</v>
      </c>
    </row>
    <row r="35300" spans="2:8" x14ac:dyDescent="0.3">
      <c r="B35300" t="s">
        <v>3404</v>
      </c>
      <c r="C35300" s="2">
        <v>45839</v>
      </c>
      <c r="D35300">
        <v>22</v>
      </c>
      <c r="E35300">
        <v>20</v>
      </c>
      <c r="F35300">
        <v>2</v>
      </c>
      <c r="G35300">
        <v>4</v>
      </c>
      <c r="H35300">
        <v>10</v>
      </c>
    </row>
    <row r="35301" spans="2:8" x14ac:dyDescent="0.3">
      <c r="B35301" t="s">
        <v>3404</v>
      </c>
      <c r="C35301" s="2">
        <v>45870</v>
      </c>
      <c r="D35301">
        <v>23</v>
      </c>
      <c r="E35301">
        <v>19</v>
      </c>
      <c r="F35301">
        <v>4</v>
      </c>
      <c r="G35301">
        <v>4</v>
      </c>
      <c r="H35301">
        <v>4</v>
      </c>
    </row>
    <row r="35302" spans="2:8" x14ac:dyDescent="0.3">
      <c r="B35302" t="s">
        <v>3404</v>
      </c>
      <c r="C35302" s="2">
        <v>45901</v>
      </c>
      <c r="D35302">
        <v>20</v>
      </c>
      <c r="E35302">
        <v>20</v>
      </c>
      <c r="F35302">
        <v>0</v>
      </c>
      <c r="G35302">
        <v>3</v>
      </c>
      <c r="H35302">
        <v>0</v>
      </c>
    </row>
    <row r="35303" spans="2:8" x14ac:dyDescent="0.3">
      <c r="B35303" t="s">
        <v>3404</v>
      </c>
      <c r="C35303" s="2">
        <v>45931</v>
      </c>
      <c r="D35303">
        <v>22</v>
      </c>
      <c r="E35303">
        <v>21</v>
      </c>
      <c r="F35303">
        <v>1</v>
      </c>
      <c r="G35303">
        <v>4</v>
      </c>
      <c r="H35303">
        <v>10</v>
      </c>
    </row>
    <row r="35304" spans="2:8" x14ac:dyDescent="0.3">
      <c r="B35304" t="s">
        <v>3404</v>
      </c>
      <c r="C35304" s="2">
        <v>45962</v>
      </c>
      <c r="D35304">
        <v>20</v>
      </c>
      <c r="E35304">
        <v>19</v>
      </c>
      <c r="F35304">
        <v>1</v>
      </c>
      <c r="G35304">
        <v>4</v>
      </c>
      <c r="H35304">
        <v>10</v>
      </c>
    </row>
    <row r="35305" spans="2:8" x14ac:dyDescent="0.3">
      <c r="B35305" t="s">
        <v>3404</v>
      </c>
      <c r="C35305" s="2">
        <v>45992</v>
      </c>
      <c r="D35305">
        <v>22</v>
      </c>
      <c r="E35305">
        <v>18</v>
      </c>
      <c r="F35305">
        <v>4</v>
      </c>
      <c r="G35305">
        <v>1</v>
      </c>
      <c r="H35305">
        <v>2</v>
      </c>
    </row>
    <row r="35306" spans="2:8" x14ac:dyDescent="0.3">
      <c r="B35306" t="s">
        <v>3405</v>
      </c>
      <c r="C35306" s="2">
        <v>45658</v>
      </c>
      <c r="D35306">
        <v>20</v>
      </c>
      <c r="E35306">
        <v>17</v>
      </c>
      <c r="F35306">
        <v>3</v>
      </c>
      <c r="G35306">
        <v>0</v>
      </c>
      <c r="H35306">
        <v>10</v>
      </c>
    </row>
    <row r="35307" spans="2:8" x14ac:dyDescent="0.3">
      <c r="B35307" t="s">
        <v>3405</v>
      </c>
      <c r="C35307" s="2">
        <v>45689</v>
      </c>
      <c r="D35307">
        <v>23</v>
      </c>
      <c r="E35307">
        <v>19</v>
      </c>
      <c r="F35307">
        <v>4</v>
      </c>
      <c r="G35307">
        <v>4</v>
      </c>
      <c r="H35307">
        <v>2</v>
      </c>
    </row>
    <row r="35308" spans="2:8" x14ac:dyDescent="0.3">
      <c r="B35308" t="s">
        <v>3405</v>
      </c>
      <c r="C35308" s="2">
        <v>45717</v>
      </c>
      <c r="D35308">
        <v>21</v>
      </c>
      <c r="E35308">
        <v>20</v>
      </c>
      <c r="F35308">
        <v>1</v>
      </c>
      <c r="G35308">
        <v>0</v>
      </c>
      <c r="H35308">
        <v>8</v>
      </c>
    </row>
    <row r="35309" spans="2:8" x14ac:dyDescent="0.3">
      <c r="B35309" t="s">
        <v>3405</v>
      </c>
      <c r="C35309" s="2">
        <v>45748</v>
      </c>
      <c r="D35309">
        <v>21</v>
      </c>
      <c r="E35309">
        <v>21</v>
      </c>
      <c r="F35309">
        <v>0</v>
      </c>
      <c r="G35309">
        <v>3</v>
      </c>
      <c r="H35309">
        <v>12</v>
      </c>
    </row>
    <row r="35310" spans="2:8" x14ac:dyDescent="0.3">
      <c r="B35310" t="s">
        <v>3405</v>
      </c>
      <c r="C35310" s="2">
        <v>45778</v>
      </c>
      <c r="D35310">
        <v>22</v>
      </c>
      <c r="E35310">
        <v>21</v>
      </c>
      <c r="F35310">
        <v>1</v>
      </c>
      <c r="G35310">
        <v>2</v>
      </c>
      <c r="H35310">
        <v>2</v>
      </c>
    </row>
    <row r="35311" spans="2:8" x14ac:dyDescent="0.3">
      <c r="B35311" t="s">
        <v>3405</v>
      </c>
      <c r="C35311" s="2">
        <v>45809</v>
      </c>
      <c r="D35311">
        <v>23</v>
      </c>
      <c r="E35311">
        <v>20</v>
      </c>
      <c r="F35311">
        <v>3</v>
      </c>
      <c r="G35311">
        <v>2</v>
      </c>
      <c r="H35311">
        <v>6</v>
      </c>
    </row>
    <row r="35312" spans="2:8" x14ac:dyDescent="0.3">
      <c r="B35312" t="s">
        <v>3405</v>
      </c>
      <c r="C35312" s="2">
        <v>45839</v>
      </c>
      <c r="D35312">
        <v>20</v>
      </c>
      <c r="E35312">
        <v>20</v>
      </c>
      <c r="F35312">
        <v>0</v>
      </c>
      <c r="G35312">
        <v>1</v>
      </c>
      <c r="H35312">
        <v>6</v>
      </c>
    </row>
    <row r="35313" spans="2:8" x14ac:dyDescent="0.3">
      <c r="B35313" t="s">
        <v>3405</v>
      </c>
      <c r="C35313" s="2">
        <v>45870</v>
      </c>
      <c r="D35313">
        <v>23</v>
      </c>
      <c r="E35313">
        <v>20</v>
      </c>
      <c r="F35313">
        <v>3</v>
      </c>
      <c r="G35313">
        <v>1</v>
      </c>
      <c r="H35313">
        <v>2</v>
      </c>
    </row>
    <row r="35314" spans="2:8" x14ac:dyDescent="0.3">
      <c r="B35314" t="s">
        <v>3405</v>
      </c>
      <c r="C35314" s="2">
        <v>45901</v>
      </c>
      <c r="D35314">
        <v>21</v>
      </c>
      <c r="E35314">
        <v>17</v>
      </c>
      <c r="F35314">
        <v>4</v>
      </c>
      <c r="G35314">
        <v>3</v>
      </c>
      <c r="H35314">
        <v>0</v>
      </c>
    </row>
    <row r="35315" spans="2:8" x14ac:dyDescent="0.3">
      <c r="B35315" t="s">
        <v>3405</v>
      </c>
      <c r="C35315" s="2">
        <v>45931</v>
      </c>
      <c r="D35315">
        <v>20</v>
      </c>
      <c r="E35315">
        <v>17</v>
      </c>
      <c r="F35315">
        <v>3</v>
      </c>
      <c r="G35315">
        <v>2</v>
      </c>
      <c r="H35315">
        <v>6</v>
      </c>
    </row>
    <row r="35316" spans="2:8" x14ac:dyDescent="0.3">
      <c r="B35316" t="s">
        <v>3405</v>
      </c>
      <c r="C35316" s="2">
        <v>45962</v>
      </c>
      <c r="D35316">
        <v>21</v>
      </c>
      <c r="E35316">
        <v>20</v>
      </c>
      <c r="F35316">
        <v>1</v>
      </c>
      <c r="G35316">
        <v>3</v>
      </c>
      <c r="H35316">
        <v>4</v>
      </c>
    </row>
    <row r="35317" spans="2:8" x14ac:dyDescent="0.3">
      <c r="B35317" t="s">
        <v>3405</v>
      </c>
      <c r="C35317" s="2">
        <v>45992</v>
      </c>
      <c r="D35317">
        <v>21</v>
      </c>
      <c r="E35317">
        <v>20</v>
      </c>
      <c r="F35317">
        <v>1</v>
      </c>
      <c r="G35317">
        <v>2</v>
      </c>
      <c r="H35317">
        <v>10</v>
      </c>
    </row>
    <row r="35318" spans="2:8" x14ac:dyDescent="0.3">
      <c r="B35318" t="s">
        <v>3406</v>
      </c>
      <c r="C35318" s="2">
        <v>45658</v>
      </c>
      <c r="D35318">
        <v>21</v>
      </c>
      <c r="E35318">
        <v>18</v>
      </c>
      <c r="F35318">
        <v>3</v>
      </c>
      <c r="G35318">
        <v>0</v>
      </c>
      <c r="H35318">
        <v>4</v>
      </c>
    </row>
    <row r="35319" spans="2:8" x14ac:dyDescent="0.3">
      <c r="B35319" t="s">
        <v>3406</v>
      </c>
      <c r="C35319" s="2">
        <v>45689</v>
      </c>
      <c r="D35319">
        <v>20</v>
      </c>
      <c r="E35319">
        <v>16</v>
      </c>
      <c r="F35319">
        <v>4</v>
      </c>
      <c r="G35319">
        <v>1</v>
      </c>
      <c r="H35319">
        <v>2</v>
      </c>
    </row>
    <row r="35320" spans="2:8" x14ac:dyDescent="0.3">
      <c r="B35320" t="s">
        <v>3406</v>
      </c>
      <c r="C35320" s="2">
        <v>45717</v>
      </c>
      <c r="D35320">
        <v>22</v>
      </c>
      <c r="E35320">
        <v>21</v>
      </c>
      <c r="F35320">
        <v>1</v>
      </c>
      <c r="G35320">
        <v>4</v>
      </c>
      <c r="H35320">
        <v>10</v>
      </c>
    </row>
    <row r="35321" spans="2:8" x14ac:dyDescent="0.3">
      <c r="B35321" t="s">
        <v>3406</v>
      </c>
      <c r="C35321" s="2">
        <v>45748</v>
      </c>
      <c r="D35321">
        <v>22</v>
      </c>
      <c r="E35321">
        <v>18</v>
      </c>
      <c r="F35321">
        <v>4</v>
      </c>
      <c r="G35321">
        <v>2</v>
      </c>
      <c r="H35321">
        <v>0</v>
      </c>
    </row>
    <row r="35322" spans="2:8" x14ac:dyDescent="0.3">
      <c r="B35322" t="s">
        <v>3406</v>
      </c>
      <c r="C35322" s="2">
        <v>45778</v>
      </c>
      <c r="D35322">
        <v>22</v>
      </c>
      <c r="E35322">
        <v>19</v>
      </c>
      <c r="F35322">
        <v>3</v>
      </c>
      <c r="G35322">
        <v>1</v>
      </c>
      <c r="H35322">
        <v>4</v>
      </c>
    </row>
    <row r="35323" spans="2:8" x14ac:dyDescent="0.3">
      <c r="B35323" t="s">
        <v>3406</v>
      </c>
      <c r="C35323" s="2">
        <v>45809</v>
      </c>
      <c r="D35323">
        <v>20</v>
      </c>
      <c r="E35323">
        <v>17</v>
      </c>
      <c r="F35323">
        <v>3</v>
      </c>
      <c r="G35323">
        <v>1</v>
      </c>
      <c r="H35323">
        <v>8</v>
      </c>
    </row>
    <row r="35324" spans="2:8" x14ac:dyDescent="0.3">
      <c r="B35324" t="s">
        <v>3406</v>
      </c>
      <c r="C35324" s="2">
        <v>45839</v>
      </c>
      <c r="D35324">
        <v>21</v>
      </c>
      <c r="E35324">
        <v>18</v>
      </c>
      <c r="F35324">
        <v>3</v>
      </c>
      <c r="G35324">
        <v>2</v>
      </c>
      <c r="H35324">
        <v>12</v>
      </c>
    </row>
    <row r="35325" spans="2:8" x14ac:dyDescent="0.3">
      <c r="B35325" t="s">
        <v>3406</v>
      </c>
      <c r="C35325" s="2">
        <v>45870</v>
      </c>
      <c r="D35325">
        <v>20</v>
      </c>
      <c r="E35325">
        <v>17</v>
      </c>
      <c r="F35325">
        <v>3</v>
      </c>
      <c r="G35325">
        <v>2</v>
      </c>
      <c r="H35325">
        <v>2</v>
      </c>
    </row>
    <row r="35326" spans="2:8" x14ac:dyDescent="0.3">
      <c r="B35326" t="s">
        <v>3406</v>
      </c>
      <c r="C35326" s="2">
        <v>45901</v>
      </c>
      <c r="D35326">
        <v>20</v>
      </c>
      <c r="E35326">
        <v>20</v>
      </c>
      <c r="F35326">
        <v>0</v>
      </c>
      <c r="G35326">
        <v>3</v>
      </c>
      <c r="H35326">
        <v>8</v>
      </c>
    </row>
    <row r="35327" spans="2:8" x14ac:dyDescent="0.3">
      <c r="B35327" t="s">
        <v>3406</v>
      </c>
      <c r="C35327" s="2">
        <v>45931</v>
      </c>
      <c r="D35327">
        <v>22</v>
      </c>
      <c r="E35327">
        <v>22</v>
      </c>
      <c r="F35327">
        <v>0</v>
      </c>
      <c r="G35327">
        <v>2</v>
      </c>
      <c r="H35327">
        <v>10</v>
      </c>
    </row>
    <row r="35328" spans="2:8" x14ac:dyDescent="0.3">
      <c r="B35328" t="s">
        <v>3406</v>
      </c>
      <c r="C35328" s="2">
        <v>45962</v>
      </c>
      <c r="D35328">
        <v>20</v>
      </c>
      <c r="E35328">
        <v>20</v>
      </c>
      <c r="F35328">
        <v>0</v>
      </c>
      <c r="G35328">
        <v>0</v>
      </c>
      <c r="H35328">
        <v>2</v>
      </c>
    </row>
    <row r="35329" spans="2:8" x14ac:dyDescent="0.3">
      <c r="B35329" t="s">
        <v>3406</v>
      </c>
      <c r="C35329" s="2">
        <v>45992</v>
      </c>
      <c r="D35329">
        <v>23</v>
      </c>
      <c r="E35329">
        <v>22</v>
      </c>
      <c r="F35329">
        <v>1</v>
      </c>
      <c r="G35329">
        <v>4</v>
      </c>
      <c r="H35329">
        <v>2</v>
      </c>
    </row>
    <row r="35330" spans="2:8" x14ac:dyDescent="0.3">
      <c r="B35330" t="s">
        <v>3407</v>
      </c>
      <c r="C35330" s="2">
        <v>45658</v>
      </c>
      <c r="D35330">
        <v>21</v>
      </c>
      <c r="E35330">
        <v>19</v>
      </c>
      <c r="F35330">
        <v>2</v>
      </c>
      <c r="G35330">
        <v>1</v>
      </c>
      <c r="H35330">
        <v>16</v>
      </c>
    </row>
    <row r="35331" spans="2:8" x14ac:dyDescent="0.3">
      <c r="B35331" t="s">
        <v>3407</v>
      </c>
      <c r="C35331" s="2">
        <v>45689</v>
      </c>
      <c r="D35331">
        <v>20</v>
      </c>
      <c r="E35331">
        <v>20</v>
      </c>
      <c r="F35331">
        <v>0</v>
      </c>
      <c r="G35331">
        <v>2</v>
      </c>
      <c r="H35331">
        <v>0</v>
      </c>
    </row>
    <row r="35332" spans="2:8" x14ac:dyDescent="0.3">
      <c r="B35332" t="s">
        <v>3407</v>
      </c>
      <c r="C35332" s="2">
        <v>45717</v>
      </c>
      <c r="D35332">
        <v>21</v>
      </c>
      <c r="E35332">
        <v>21</v>
      </c>
      <c r="F35332">
        <v>0</v>
      </c>
      <c r="G35332">
        <v>0</v>
      </c>
      <c r="H35332">
        <v>2</v>
      </c>
    </row>
    <row r="35333" spans="2:8" x14ac:dyDescent="0.3">
      <c r="B35333" t="s">
        <v>3407</v>
      </c>
      <c r="C35333" s="2">
        <v>45748</v>
      </c>
      <c r="D35333">
        <v>20</v>
      </c>
      <c r="E35333">
        <v>18</v>
      </c>
      <c r="F35333">
        <v>2</v>
      </c>
      <c r="G35333">
        <v>1</v>
      </c>
      <c r="H35333">
        <v>0</v>
      </c>
    </row>
    <row r="35334" spans="2:8" x14ac:dyDescent="0.3">
      <c r="B35334" t="s">
        <v>3407</v>
      </c>
      <c r="C35334" s="2">
        <v>45778</v>
      </c>
      <c r="D35334">
        <v>21</v>
      </c>
      <c r="E35334">
        <v>20</v>
      </c>
      <c r="F35334">
        <v>1</v>
      </c>
      <c r="G35334">
        <v>1</v>
      </c>
      <c r="H35334">
        <v>2</v>
      </c>
    </row>
    <row r="35335" spans="2:8" x14ac:dyDescent="0.3">
      <c r="B35335" t="s">
        <v>3407</v>
      </c>
      <c r="C35335" s="2">
        <v>45809</v>
      </c>
      <c r="D35335">
        <v>20</v>
      </c>
      <c r="E35335">
        <v>19</v>
      </c>
      <c r="F35335">
        <v>1</v>
      </c>
      <c r="G35335">
        <v>0</v>
      </c>
      <c r="H35335">
        <v>4</v>
      </c>
    </row>
    <row r="35336" spans="2:8" x14ac:dyDescent="0.3">
      <c r="B35336" t="s">
        <v>3407</v>
      </c>
      <c r="C35336" s="2">
        <v>45839</v>
      </c>
      <c r="D35336">
        <v>21</v>
      </c>
      <c r="E35336">
        <v>21</v>
      </c>
      <c r="F35336">
        <v>0</v>
      </c>
      <c r="G35336">
        <v>1</v>
      </c>
      <c r="H35336">
        <v>8</v>
      </c>
    </row>
    <row r="35337" spans="2:8" x14ac:dyDescent="0.3">
      <c r="B35337" t="s">
        <v>3407</v>
      </c>
      <c r="C35337" s="2">
        <v>45870</v>
      </c>
      <c r="D35337">
        <v>22</v>
      </c>
      <c r="E35337">
        <v>20</v>
      </c>
      <c r="F35337">
        <v>2</v>
      </c>
      <c r="G35337">
        <v>1</v>
      </c>
      <c r="H35337">
        <v>4</v>
      </c>
    </row>
    <row r="35338" spans="2:8" x14ac:dyDescent="0.3">
      <c r="B35338" t="s">
        <v>3407</v>
      </c>
      <c r="C35338" s="2">
        <v>45901</v>
      </c>
      <c r="D35338">
        <v>21</v>
      </c>
      <c r="E35338">
        <v>17</v>
      </c>
      <c r="F35338">
        <v>4</v>
      </c>
      <c r="G35338">
        <v>3</v>
      </c>
      <c r="H35338">
        <v>10</v>
      </c>
    </row>
    <row r="35339" spans="2:8" x14ac:dyDescent="0.3">
      <c r="B35339" t="s">
        <v>3407</v>
      </c>
      <c r="C35339" s="2">
        <v>45931</v>
      </c>
      <c r="D35339">
        <v>20</v>
      </c>
      <c r="E35339">
        <v>19</v>
      </c>
      <c r="F35339">
        <v>1</v>
      </c>
      <c r="G35339">
        <v>2</v>
      </c>
      <c r="H35339">
        <v>6</v>
      </c>
    </row>
    <row r="35340" spans="2:8" x14ac:dyDescent="0.3">
      <c r="B35340" t="s">
        <v>3407</v>
      </c>
      <c r="C35340" s="2">
        <v>45962</v>
      </c>
      <c r="D35340">
        <v>21</v>
      </c>
      <c r="E35340">
        <v>18</v>
      </c>
      <c r="F35340">
        <v>3</v>
      </c>
      <c r="G35340">
        <v>3</v>
      </c>
      <c r="H35340">
        <v>4</v>
      </c>
    </row>
    <row r="35341" spans="2:8" x14ac:dyDescent="0.3">
      <c r="B35341" t="s">
        <v>3407</v>
      </c>
      <c r="C35341" s="2">
        <v>45992</v>
      </c>
      <c r="D35341">
        <v>23</v>
      </c>
      <c r="E35341">
        <v>22</v>
      </c>
      <c r="F35341">
        <v>1</v>
      </c>
      <c r="G35341">
        <v>1</v>
      </c>
      <c r="H35341">
        <v>0</v>
      </c>
    </row>
    <row r="35342" spans="2:8" x14ac:dyDescent="0.3">
      <c r="B35342" t="s">
        <v>3408</v>
      </c>
      <c r="C35342" s="2">
        <v>45658</v>
      </c>
      <c r="D35342">
        <v>21</v>
      </c>
      <c r="E35342">
        <v>21</v>
      </c>
      <c r="F35342">
        <v>0</v>
      </c>
      <c r="G35342">
        <v>3</v>
      </c>
      <c r="H35342">
        <v>8</v>
      </c>
    </row>
    <row r="35343" spans="2:8" x14ac:dyDescent="0.3">
      <c r="B35343" t="s">
        <v>3408</v>
      </c>
      <c r="C35343" s="2">
        <v>45689</v>
      </c>
      <c r="D35343">
        <v>20</v>
      </c>
      <c r="E35343">
        <v>20</v>
      </c>
      <c r="F35343">
        <v>0</v>
      </c>
      <c r="G35343">
        <v>2</v>
      </c>
      <c r="H35343">
        <v>6</v>
      </c>
    </row>
    <row r="35344" spans="2:8" x14ac:dyDescent="0.3">
      <c r="B35344" t="s">
        <v>3408</v>
      </c>
      <c r="C35344" s="2">
        <v>45717</v>
      </c>
      <c r="D35344">
        <v>23</v>
      </c>
      <c r="E35344">
        <v>21</v>
      </c>
      <c r="F35344">
        <v>2</v>
      </c>
      <c r="G35344">
        <v>3</v>
      </c>
      <c r="H35344">
        <v>6</v>
      </c>
    </row>
    <row r="35345" spans="2:8" x14ac:dyDescent="0.3">
      <c r="B35345" t="s">
        <v>3408</v>
      </c>
      <c r="C35345" s="2">
        <v>45748</v>
      </c>
      <c r="D35345">
        <v>21</v>
      </c>
      <c r="E35345">
        <v>17</v>
      </c>
      <c r="F35345">
        <v>4</v>
      </c>
      <c r="G35345">
        <v>3</v>
      </c>
      <c r="H35345">
        <v>4</v>
      </c>
    </row>
    <row r="35346" spans="2:8" x14ac:dyDescent="0.3">
      <c r="B35346" t="s">
        <v>3408</v>
      </c>
      <c r="C35346" s="2">
        <v>45778</v>
      </c>
      <c r="D35346">
        <v>21</v>
      </c>
      <c r="E35346">
        <v>17</v>
      </c>
      <c r="F35346">
        <v>4</v>
      </c>
      <c r="G35346">
        <v>1</v>
      </c>
      <c r="H35346">
        <v>10</v>
      </c>
    </row>
    <row r="35347" spans="2:8" x14ac:dyDescent="0.3">
      <c r="B35347" t="s">
        <v>3408</v>
      </c>
      <c r="C35347" s="2">
        <v>45809</v>
      </c>
      <c r="D35347">
        <v>22</v>
      </c>
      <c r="E35347">
        <v>22</v>
      </c>
      <c r="F35347">
        <v>0</v>
      </c>
      <c r="G35347">
        <v>0</v>
      </c>
      <c r="H35347">
        <v>6</v>
      </c>
    </row>
    <row r="35348" spans="2:8" x14ac:dyDescent="0.3">
      <c r="B35348" t="s">
        <v>3408</v>
      </c>
      <c r="C35348" s="2">
        <v>45839</v>
      </c>
      <c r="D35348">
        <v>23</v>
      </c>
      <c r="E35348">
        <v>20</v>
      </c>
      <c r="F35348">
        <v>3</v>
      </c>
      <c r="G35348">
        <v>3</v>
      </c>
      <c r="H35348">
        <v>4</v>
      </c>
    </row>
    <row r="35349" spans="2:8" x14ac:dyDescent="0.3">
      <c r="B35349" t="s">
        <v>3408</v>
      </c>
      <c r="C35349" s="2">
        <v>45870</v>
      </c>
      <c r="D35349">
        <v>20</v>
      </c>
      <c r="E35349">
        <v>19</v>
      </c>
      <c r="F35349">
        <v>1</v>
      </c>
      <c r="G35349">
        <v>3</v>
      </c>
      <c r="H35349">
        <v>10</v>
      </c>
    </row>
    <row r="35350" spans="2:8" x14ac:dyDescent="0.3">
      <c r="B35350" t="s">
        <v>3408</v>
      </c>
      <c r="C35350" s="2">
        <v>45901</v>
      </c>
      <c r="D35350">
        <v>23</v>
      </c>
      <c r="E35350">
        <v>21</v>
      </c>
      <c r="F35350">
        <v>2</v>
      </c>
      <c r="G35350">
        <v>2</v>
      </c>
      <c r="H35350">
        <v>8</v>
      </c>
    </row>
    <row r="35351" spans="2:8" x14ac:dyDescent="0.3">
      <c r="B35351" t="s">
        <v>3408</v>
      </c>
      <c r="C35351" s="2">
        <v>45931</v>
      </c>
      <c r="D35351">
        <v>22</v>
      </c>
      <c r="E35351">
        <v>22</v>
      </c>
      <c r="F35351">
        <v>0</v>
      </c>
      <c r="G35351">
        <v>3</v>
      </c>
      <c r="H35351">
        <v>4</v>
      </c>
    </row>
    <row r="35352" spans="2:8" x14ac:dyDescent="0.3">
      <c r="B35352" t="s">
        <v>3408</v>
      </c>
      <c r="C35352" s="2">
        <v>45962</v>
      </c>
      <c r="D35352">
        <v>21</v>
      </c>
      <c r="E35352">
        <v>18</v>
      </c>
      <c r="F35352">
        <v>3</v>
      </c>
      <c r="G35352">
        <v>0</v>
      </c>
      <c r="H35352">
        <v>0</v>
      </c>
    </row>
    <row r="35353" spans="2:8" x14ac:dyDescent="0.3">
      <c r="B35353" t="s">
        <v>3408</v>
      </c>
      <c r="C35353" s="2">
        <v>45992</v>
      </c>
      <c r="D35353">
        <v>20</v>
      </c>
      <c r="E35353">
        <v>20</v>
      </c>
      <c r="F35353">
        <v>0</v>
      </c>
      <c r="G35353">
        <v>2</v>
      </c>
      <c r="H35353">
        <v>8</v>
      </c>
    </row>
    <row r="35354" spans="2:8" x14ac:dyDescent="0.3">
      <c r="B35354" t="s">
        <v>3409</v>
      </c>
      <c r="C35354" s="2">
        <v>45658</v>
      </c>
      <c r="D35354">
        <v>20</v>
      </c>
      <c r="E35354">
        <v>18</v>
      </c>
      <c r="F35354">
        <v>2</v>
      </c>
      <c r="G35354">
        <v>3</v>
      </c>
      <c r="H35354">
        <v>6</v>
      </c>
    </row>
    <row r="35355" spans="2:8" x14ac:dyDescent="0.3">
      <c r="B35355" t="s">
        <v>3409</v>
      </c>
      <c r="C35355" s="2">
        <v>45689</v>
      </c>
      <c r="D35355">
        <v>22</v>
      </c>
      <c r="E35355">
        <v>22</v>
      </c>
      <c r="F35355">
        <v>0</v>
      </c>
      <c r="G35355">
        <v>2</v>
      </c>
      <c r="H35355">
        <v>6</v>
      </c>
    </row>
    <row r="35356" spans="2:8" x14ac:dyDescent="0.3">
      <c r="B35356" t="s">
        <v>3409</v>
      </c>
      <c r="C35356" s="2">
        <v>45717</v>
      </c>
      <c r="D35356">
        <v>23</v>
      </c>
      <c r="E35356">
        <v>21</v>
      </c>
      <c r="F35356">
        <v>2</v>
      </c>
      <c r="G35356">
        <v>1</v>
      </c>
      <c r="H35356">
        <v>6</v>
      </c>
    </row>
    <row r="35357" spans="2:8" x14ac:dyDescent="0.3">
      <c r="B35357" t="s">
        <v>3409</v>
      </c>
      <c r="C35357" s="2">
        <v>45748</v>
      </c>
      <c r="D35357">
        <v>23</v>
      </c>
      <c r="E35357">
        <v>20</v>
      </c>
      <c r="F35357">
        <v>3</v>
      </c>
      <c r="G35357">
        <v>0</v>
      </c>
      <c r="H35357">
        <v>6</v>
      </c>
    </row>
    <row r="35358" spans="2:8" x14ac:dyDescent="0.3">
      <c r="B35358" t="s">
        <v>3409</v>
      </c>
      <c r="C35358" s="2">
        <v>45778</v>
      </c>
      <c r="D35358">
        <v>20</v>
      </c>
      <c r="E35358">
        <v>20</v>
      </c>
      <c r="F35358">
        <v>0</v>
      </c>
      <c r="G35358">
        <v>2</v>
      </c>
      <c r="H35358">
        <v>2</v>
      </c>
    </row>
    <row r="35359" spans="2:8" x14ac:dyDescent="0.3">
      <c r="B35359" t="s">
        <v>3409</v>
      </c>
      <c r="C35359" s="2">
        <v>45809</v>
      </c>
      <c r="D35359">
        <v>21</v>
      </c>
      <c r="E35359">
        <v>19</v>
      </c>
      <c r="F35359">
        <v>2</v>
      </c>
      <c r="G35359">
        <v>1</v>
      </c>
      <c r="H35359">
        <v>0</v>
      </c>
    </row>
    <row r="35360" spans="2:8" x14ac:dyDescent="0.3">
      <c r="B35360" t="s">
        <v>3409</v>
      </c>
      <c r="C35360" s="2">
        <v>45839</v>
      </c>
      <c r="D35360">
        <v>20</v>
      </c>
      <c r="E35360">
        <v>18</v>
      </c>
      <c r="F35360">
        <v>2</v>
      </c>
      <c r="G35360">
        <v>4</v>
      </c>
      <c r="H35360">
        <v>4</v>
      </c>
    </row>
    <row r="35361" spans="2:8" x14ac:dyDescent="0.3">
      <c r="B35361" t="s">
        <v>3409</v>
      </c>
      <c r="C35361" s="2">
        <v>45870</v>
      </c>
      <c r="D35361">
        <v>20</v>
      </c>
      <c r="E35361">
        <v>19</v>
      </c>
      <c r="F35361">
        <v>1</v>
      </c>
      <c r="G35361">
        <v>2</v>
      </c>
      <c r="H35361">
        <v>10</v>
      </c>
    </row>
    <row r="35362" spans="2:8" x14ac:dyDescent="0.3">
      <c r="B35362" t="s">
        <v>3409</v>
      </c>
      <c r="C35362" s="2">
        <v>45901</v>
      </c>
      <c r="D35362">
        <v>21</v>
      </c>
      <c r="E35362">
        <v>21</v>
      </c>
      <c r="F35362">
        <v>0</v>
      </c>
      <c r="G35362">
        <v>2</v>
      </c>
      <c r="H35362">
        <v>16</v>
      </c>
    </row>
    <row r="35363" spans="2:8" x14ac:dyDescent="0.3">
      <c r="B35363" t="s">
        <v>3409</v>
      </c>
      <c r="C35363" s="2">
        <v>45931</v>
      </c>
      <c r="D35363">
        <v>23</v>
      </c>
      <c r="E35363">
        <v>22</v>
      </c>
      <c r="F35363">
        <v>1</v>
      </c>
      <c r="G35363">
        <v>4</v>
      </c>
      <c r="H35363">
        <v>8</v>
      </c>
    </row>
    <row r="35364" spans="2:8" x14ac:dyDescent="0.3">
      <c r="B35364" t="s">
        <v>3409</v>
      </c>
      <c r="C35364" s="2">
        <v>45962</v>
      </c>
      <c r="D35364">
        <v>23</v>
      </c>
      <c r="E35364">
        <v>19</v>
      </c>
      <c r="F35364">
        <v>4</v>
      </c>
      <c r="G35364">
        <v>3</v>
      </c>
      <c r="H35364">
        <v>10</v>
      </c>
    </row>
    <row r="35365" spans="2:8" x14ac:dyDescent="0.3">
      <c r="B35365" t="s">
        <v>3409</v>
      </c>
      <c r="C35365" s="2">
        <v>45992</v>
      </c>
      <c r="D35365">
        <v>21</v>
      </c>
      <c r="E35365">
        <v>21</v>
      </c>
      <c r="F35365">
        <v>0</v>
      </c>
      <c r="G35365">
        <v>2</v>
      </c>
      <c r="H35365">
        <v>2</v>
      </c>
    </row>
    <row r="35366" spans="2:8" x14ac:dyDescent="0.3">
      <c r="B35366" t="s">
        <v>3410</v>
      </c>
      <c r="C35366" s="2">
        <v>45658</v>
      </c>
      <c r="D35366">
        <v>22</v>
      </c>
      <c r="E35366">
        <v>20</v>
      </c>
      <c r="F35366">
        <v>2</v>
      </c>
      <c r="G35366">
        <v>4</v>
      </c>
      <c r="H35366">
        <v>10</v>
      </c>
    </row>
    <row r="35367" spans="2:8" x14ac:dyDescent="0.3">
      <c r="B35367" t="s">
        <v>3410</v>
      </c>
      <c r="C35367" s="2">
        <v>45689</v>
      </c>
      <c r="D35367">
        <v>22</v>
      </c>
      <c r="E35367">
        <v>20</v>
      </c>
      <c r="F35367">
        <v>2</v>
      </c>
      <c r="G35367">
        <v>1</v>
      </c>
      <c r="H35367">
        <v>2</v>
      </c>
    </row>
    <row r="35368" spans="2:8" x14ac:dyDescent="0.3">
      <c r="B35368" t="s">
        <v>3410</v>
      </c>
      <c r="C35368" s="2">
        <v>45717</v>
      </c>
      <c r="D35368">
        <v>20</v>
      </c>
      <c r="E35368">
        <v>19</v>
      </c>
      <c r="F35368">
        <v>1</v>
      </c>
      <c r="G35368">
        <v>0</v>
      </c>
      <c r="H35368">
        <v>16</v>
      </c>
    </row>
    <row r="35369" spans="2:8" x14ac:dyDescent="0.3">
      <c r="B35369" t="s">
        <v>3410</v>
      </c>
      <c r="C35369" s="2">
        <v>45748</v>
      </c>
      <c r="D35369">
        <v>20</v>
      </c>
      <c r="E35369">
        <v>18</v>
      </c>
      <c r="F35369">
        <v>2</v>
      </c>
      <c r="G35369">
        <v>4</v>
      </c>
      <c r="H35369">
        <v>6</v>
      </c>
    </row>
    <row r="35370" spans="2:8" x14ac:dyDescent="0.3">
      <c r="B35370" t="s">
        <v>3410</v>
      </c>
      <c r="C35370" s="2">
        <v>45778</v>
      </c>
      <c r="D35370">
        <v>22</v>
      </c>
      <c r="E35370">
        <v>18</v>
      </c>
      <c r="F35370">
        <v>4</v>
      </c>
      <c r="G35370">
        <v>2</v>
      </c>
      <c r="H35370">
        <v>4</v>
      </c>
    </row>
    <row r="35371" spans="2:8" x14ac:dyDescent="0.3">
      <c r="B35371" t="s">
        <v>3410</v>
      </c>
      <c r="C35371" s="2">
        <v>45809</v>
      </c>
      <c r="D35371">
        <v>21</v>
      </c>
      <c r="E35371">
        <v>21</v>
      </c>
      <c r="F35371">
        <v>0</v>
      </c>
      <c r="G35371">
        <v>4</v>
      </c>
      <c r="H35371">
        <v>2</v>
      </c>
    </row>
    <row r="35372" spans="2:8" x14ac:dyDescent="0.3">
      <c r="B35372" t="s">
        <v>3410</v>
      </c>
      <c r="C35372" s="2">
        <v>45839</v>
      </c>
      <c r="D35372">
        <v>23</v>
      </c>
      <c r="E35372">
        <v>22</v>
      </c>
      <c r="F35372">
        <v>1</v>
      </c>
      <c r="G35372">
        <v>1</v>
      </c>
      <c r="H35372">
        <v>2</v>
      </c>
    </row>
    <row r="35373" spans="2:8" x14ac:dyDescent="0.3">
      <c r="B35373" t="s">
        <v>3410</v>
      </c>
      <c r="C35373" s="2">
        <v>45870</v>
      </c>
      <c r="D35373">
        <v>21</v>
      </c>
      <c r="E35373">
        <v>20</v>
      </c>
      <c r="F35373">
        <v>1</v>
      </c>
      <c r="G35373">
        <v>4</v>
      </c>
      <c r="H35373">
        <v>0</v>
      </c>
    </row>
    <row r="35374" spans="2:8" x14ac:dyDescent="0.3">
      <c r="B35374" t="s">
        <v>3410</v>
      </c>
      <c r="C35374" s="2">
        <v>45901</v>
      </c>
      <c r="D35374">
        <v>20</v>
      </c>
      <c r="E35374">
        <v>18</v>
      </c>
      <c r="F35374">
        <v>2</v>
      </c>
      <c r="G35374">
        <v>4</v>
      </c>
      <c r="H35374">
        <v>0</v>
      </c>
    </row>
    <row r="35375" spans="2:8" x14ac:dyDescent="0.3">
      <c r="B35375" t="s">
        <v>3410</v>
      </c>
      <c r="C35375" s="2">
        <v>45931</v>
      </c>
      <c r="D35375">
        <v>23</v>
      </c>
      <c r="E35375">
        <v>23</v>
      </c>
      <c r="F35375">
        <v>0</v>
      </c>
      <c r="G35375">
        <v>2</v>
      </c>
      <c r="H35375">
        <v>10</v>
      </c>
    </row>
    <row r="35376" spans="2:8" x14ac:dyDescent="0.3">
      <c r="B35376" t="s">
        <v>3410</v>
      </c>
      <c r="C35376" s="2">
        <v>45962</v>
      </c>
      <c r="D35376">
        <v>22</v>
      </c>
      <c r="E35376">
        <v>22</v>
      </c>
      <c r="F35376">
        <v>0</v>
      </c>
      <c r="G35376">
        <v>4</v>
      </c>
      <c r="H35376">
        <v>8</v>
      </c>
    </row>
    <row r="35377" spans="2:8" x14ac:dyDescent="0.3">
      <c r="B35377" t="s">
        <v>3410</v>
      </c>
      <c r="C35377" s="2">
        <v>45992</v>
      </c>
      <c r="D35377">
        <v>23</v>
      </c>
      <c r="E35377">
        <v>21</v>
      </c>
      <c r="F35377">
        <v>2</v>
      </c>
      <c r="G35377">
        <v>3</v>
      </c>
      <c r="H35377">
        <v>8</v>
      </c>
    </row>
    <row r="35378" spans="2:8" x14ac:dyDescent="0.3">
      <c r="B35378" t="s">
        <v>3411</v>
      </c>
      <c r="C35378" s="2">
        <v>45658</v>
      </c>
      <c r="D35378">
        <v>21</v>
      </c>
      <c r="E35378">
        <v>17</v>
      </c>
      <c r="F35378">
        <v>4</v>
      </c>
      <c r="G35378">
        <v>1</v>
      </c>
      <c r="H35378">
        <v>6</v>
      </c>
    </row>
    <row r="35379" spans="2:8" x14ac:dyDescent="0.3">
      <c r="B35379" t="s">
        <v>3411</v>
      </c>
      <c r="C35379" s="2">
        <v>45689</v>
      </c>
      <c r="D35379">
        <v>23</v>
      </c>
      <c r="E35379">
        <v>20</v>
      </c>
      <c r="F35379">
        <v>3</v>
      </c>
      <c r="G35379">
        <v>4</v>
      </c>
      <c r="H35379">
        <v>4</v>
      </c>
    </row>
    <row r="35380" spans="2:8" x14ac:dyDescent="0.3">
      <c r="B35380" t="s">
        <v>3411</v>
      </c>
      <c r="C35380" s="2">
        <v>45717</v>
      </c>
      <c r="D35380">
        <v>23</v>
      </c>
      <c r="E35380">
        <v>23</v>
      </c>
      <c r="F35380">
        <v>0</v>
      </c>
      <c r="G35380">
        <v>1</v>
      </c>
      <c r="H35380">
        <v>8</v>
      </c>
    </row>
    <row r="35381" spans="2:8" x14ac:dyDescent="0.3">
      <c r="B35381" t="s">
        <v>3411</v>
      </c>
      <c r="C35381" s="2">
        <v>45748</v>
      </c>
      <c r="D35381">
        <v>20</v>
      </c>
      <c r="E35381">
        <v>17</v>
      </c>
      <c r="F35381">
        <v>3</v>
      </c>
      <c r="G35381">
        <v>2</v>
      </c>
      <c r="H35381">
        <v>6</v>
      </c>
    </row>
    <row r="35382" spans="2:8" x14ac:dyDescent="0.3">
      <c r="B35382" t="s">
        <v>3411</v>
      </c>
      <c r="C35382" s="2">
        <v>45778</v>
      </c>
      <c r="D35382">
        <v>21</v>
      </c>
      <c r="E35382">
        <v>18</v>
      </c>
      <c r="F35382">
        <v>3</v>
      </c>
      <c r="G35382">
        <v>3</v>
      </c>
      <c r="H35382">
        <v>6</v>
      </c>
    </row>
    <row r="35383" spans="2:8" x14ac:dyDescent="0.3">
      <c r="B35383" t="s">
        <v>3411</v>
      </c>
      <c r="C35383" s="2">
        <v>45809</v>
      </c>
      <c r="D35383">
        <v>23</v>
      </c>
      <c r="E35383">
        <v>23</v>
      </c>
      <c r="F35383">
        <v>0</v>
      </c>
      <c r="G35383">
        <v>0</v>
      </c>
      <c r="H35383">
        <v>12</v>
      </c>
    </row>
    <row r="35384" spans="2:8" x14ac:dyDescent="0.3">
      <c r="B35384" t="s">
        <v>3411</v>
      </c>
      <c r="C35384" s="2">
        <v>45839</v>
      </c>
      <c r="D35384">
        <v>22</v>
      </c>
      <c r="E35384">
        <v>19</v>
      </c>
      <c r="F35384">
        <v>3</v>
      </c>
      <c r="G35384">
        <v>2</v>
      </c>
      <c r="H35384">
        <v>8</v>
      </c>
    </row>
    <row r="35385" spans="2:8" x14ac:dyDescent="0.3">
      <c r="B35385" t="s">
        <v>3411</v>
      </c>
      <c r="C35385" s="2">
        <v>45870</v>
      </c>
      <c r="D35385">
        <v>20</v>
      </c>
      <c r="E35385">
        <v>18</v>
      </c>
      <c r="F35385">
        <v>2</v>
      </c>
      <c r="G35385">
        <v>0</v>
      </c>
      <c r="H35385">
        <v>2</v>
      </c>
    </row>
    <row r="35386" spans="2:8" x14ac:dyDescent="0.3">
      <c r="B35386" t="s">
        <v>3411</v>
      </c>
      <c r="C35386" s="2">
        <v>45901</v>
      </c>
      <c r="D35386">
        <v>21</v>
      </c>
      <c r="E35386">
        <v>18</v>
      </c>
      <c r="F35386">
        <v>3</v>
      </c>
      <c r="G35386">
        <v>3</v>
      </c>
      <c r="H35386">
        <v>2</v>
      </c>
    </row>
    <row r="35387" spans="2:8" x14ac:dyDescent="0.3">
      <c r="B35387" t="s">
        <v>3411</v>
      </c>
      <c r="C35387" s="2">
        <v>45931</v>
      </c>
      <c r="D35387">
        <v>22</v>
      </c>
      <c r="E35387">
        <v>19</v>
      </c>
      <c r="F35387">
        <v>3</v>
      </c>
      <c r="G35387">
        <v>1</v>
      </c>
      <c r="H35387">
        <v>4</v>
      </c>
    </row>
    <row r="35388" spans="2:8" x14ac:dyDescent="0.3">
      <c r="B35388" t="s">
        <v>3411</v>
      </c>
      <c r="C35388" s="2">
        <v>45962</v>
      </c>
      <c r="D35388">
        <v>20</v>
      </c>
      <c r="E35388">
        <v>17</v>
      </c>
      <c r="F35388">
        <v>3</v>
      </c>
      <c r="G35388">
        <v>0</v>
      </c>
      <c r="H35388">
        <v>4</v>
      </c>
    </row>
    <row r="35389" spans="2:8" x14ac:dyDescent="0.3">
      <c r="B35389" t="s">
        <v>3411</v>
      </c>
      <c r="C35389" s="2">
        <v>45992</v>
      </c>
      <c r="D35389">
        <v>22</v>
      </c>
      <c r="E35389">
        <v>22</v>
      </c>
      <c r="F35389">
        <v>0</v>
      </c>
      <c r="G35389">
        <v>3</v>
      </c>
      <c r="H35389">
        <v>4</v>
      </c>
    </row>
    <row r="35390" spans="2:8" x14ac:dyDescent="0.3">
      <c r="B35390" t="s">
        <v>3412</v>
      </c>
      <c r="C35390" s="2">
        <v>45658</v>
      </c>
      <c r="D35390">
        <v>21</v>
      </c>
      <c r="E35390">
        <v>19</v>
      </c>
      <c r="F35390">
        <v>2</v>
      </c>
      <c r="G35390">
        <v>3</v>
      </c>
      <c r="H35390">
        <v>2</v>
      </c>
    </row>
    <row r="35391" spans="2:8" x14ac:dyDescent="0.3">
      <c r="B35391" t="s">
        <v>3412</v>
      </c>
      <c r="C35391" s="2">
        <v>45689</v>
      </c>
      <c r="D35391">
        <v>22</v>
      </c>
      <c r="E35391">
        <v>18</v>
      </c>
      <c r="F35391">
        <v>4</v>
      </c>
      <c r="G35391">
        <v>4</v>
      </c>
      <c r="H35391">
        <v>4</v>
      </c>
    </row>
    <row r="35392" spans="2:8" x14ac:dyDescent="0.3">
      <c r="B35392" t="s">
        <v>3412</v>
      </c>
      <c r="C35392" s="2">
        <v>45717</v>
      </c>
      <c r="D35392">
        <v>21</v>
      </c>
      <c r="E35392">
        <v>20</v>
      </c>
      <c r="F35392">
        <v>1</v>
      </c>
      <c r="G35392">
        <v>0</v>
      </c>
      <c r="H35392">
        <v>4</v>
      </c>
    </row>
    <row r="35393" spans="2:8" x14ac:dyDescent="0.3">
      <c r="B35393" t="s">
        <v>3412</v>
      </c>
      <c r="C35393" s="2">
        <v>45748</v>
      </c>
      <c r="D35393">
        <v>21</v>
      </c>
      <c r="E35393">
        <v>19</v>
      </c>
      <c r="F35393">
        <v>2</v>
      </c>
      <c r="G35393">
        <v>3</v>
      </c>
      <c r="H35393">
        <v>4</v>
      </c>
    </row>
    <row r="35394" spans="2:8" x14ac:dyDescent="0.3">
      <c r="B35394" t="s">
        <v>3412</v>
      </c>
      <c r="C35394" s="2">
        <v>45778</v>
      </c>
      <c r="D35394">
        <v>23</v>
      </c>
      <c r="E35394">
        <v>22</v>
      </c>
      <c r="F35394">
        <v>1</v>
      </c>
      <c r="G35394">
        <v>4</v>
      </c>
      <c r="H35394">
        <v>4</v>
      </c>
    </row>
    <row r="35395" spans="2:8" x14ac:dyDescent="0.3">
      <c r="B35395" t="s">
        <v>3412</v>
      </c>
      <c r="C35395" s="2">
        <v>45809</v>
      </c>
      <c r="D35395">
        <v>20</v>
      </c>
      <c r="E35395">
        <v>17</v>
      </c>
      <c r="F35395">
        <v>3</v>
      </c>
      <c r="G35395">
        <v>3</v>
      </c>
      <c r="H35395">
        <v>2</v>
      </c>
    </row>
    <row r="35396" spans="2:8" x14ac:dyDescent="0.3">
      <c r="B35396" t="s">
        <v>3412</v>
      </c>
      <c r="C35396" s="2">
        <v>45839</v>
      </c>
      <c r="D35396">
        <v>21</v>
      </c>
      <c r="E35396">
        <v>17</v>
      </c>
      <c r="F35396">
        <v>4</v>
      </c>
      <c r="G35396">
        <v>4</v>
      </c>
      <c r="H35396">
        <v>8</v>
      </c>
    </row>
    <row r="35397" spans="2:8" x14ac:dyDescent="0.3">
      <c r="B35397" t="s">
        <v>3412</v>
      </c>
      <c r="C35397" s="2">
        <v>45870</v>
      </c>
      <c r="D35397">
        <v>22</v>
      </c>
      <c r="E35397">
        <v>18</v>
      </c>
      <c r="F35397">
        <v>4</v>
      </c>
      <c r="G35397">
        <v>0</v>
      </c>
      <c r="H35397">
        <v>4</v>
      </c>
    </row>
    <row r="35398" spans="2:8" x14ac:dyDescent="0.3">
      <c r="B35398" t="s">
        <v>3412</v>
      </c>
      <c r="C35398" s="2">
        <v>45901</v>
      </c>
      <c r="D35398">
        <v>23</v>
      </c>
      <c r="E35398">
        <v>21</v>
      </c>
      <c r="F35398">
        <v>2</v>
      </c>
      <c r="G35398">
        <v>4</v>
      </c>
      <c r="H35398">
        <v>0</v>
      </c>
    </row>
    <row r="35399" spans="2:8" x14ac:dyDescent="0.3">
      <c r="B35399" t="s">
        <v>3412</v>
      </c>
      <c r="C35399" s="2">
        <v>45931</v>
      </c>
      <c r="D35399">
        <v>21</v>
      </c>
      <c r="E35399">
        <v>20</v>
      </c>
      <c r="F35399">
        <v>1</v>
      </c>
      <c r="G35399">
        <v>3</v>
      </c>
      <c r="H35399">
        <v>2</v>
      </c>
    </row>
    <row r="35400" spans="2:8" x14ac:dyDescent="0.3">
      <c r="B35400" t="s">
        <v>3412</v>
      </c>
      <c r="C35400" s="2">
        <v>45962</v>
      </c>
      <c r="D35400">
        <v>20</v>
      </c>
      <c r="E35400">
        <v>16</v>
      </c>
      <c r="F35400">
        <v>4</v>
      </c>
      <c r="G35400">
        <v>3</v>
      </c>
      <c r="H35400">
        <v>0</v>
      </c>
    </row>
    <row r="35401" spans="2:8" x14ac:dyDescent="0.3">
      <c r="B35401" t="s">
        <v>3412</v>
      </c>
      <c r="C35401" s="2">
        <v>45992</v>
      </c>
      <c r="D35401">
        <v>23</v>
      </c>
      <c r="E35401">
        <v>20</v>
      </c>
      <c r="F35401">
        <v>3</v>
      </c>
      <c r="G35401">
        <v>1</v>
      </c>
      <c r="H35401">
        <v>8</v>
      </c>
    </row>
    <row r="35402" spans="2:8" x14ac:dyDescent="0.3">
      <c r="B35402" t="s">
        <v>3413</v>
      </c>
      <c r="C35402" s="2">
        <v>45658</v>
      </c>
      <c r="D35402">
        <v>21</v>
      </c>
      <c r="E35402">
        <v>18</v>
      </c>
      <c r="F35402">
        <v>3</v>
      </c>
      <c r="G35402">
        <v>0</v>
      </c>
      <c r="H35402">
        <v>12</v>
      </c>
    </row>
    <row r="35403" spans="2:8" x14ac:dyDescent="0.3">
      <c r="B35403" t="s">
        <v>3413</v>
      </c>
      <c r="C35403" s="2">
        <v>45689</v>
      </c>
      <c r="D35403">
        <v>21</v>
      </c>
      <c r="E35403">
        <v>17</v>
      </c>
      <c r="F35403">
        <v>4</v>
      </c>
      <c r="G35403">
        <v>4</v>
      </c>
      <c r="H35403">
        <v>12</v>
      </c>
    </row>
    <row r="35404" spans="2:8" x14ac:dyDescent="0.3">
      <c r="B35404" t="s">
        <v>3413</v>
      </c>
      <c r="C35404" s="2">
        <v>45717</v>
      </c>
      <c r="D35404">
        <v>21</v>
      </c>
      <c r="E35404">
        <v>19</v>
      </c>
      <c r="F35404">
        <v>2</v>
      </c>
      <c r="G35404">
        <v>2</v>
      </c>
      <c r="H35404">
        <v>4</v>
      </c>
    </row>
    <row r="35405" spans="2:8" x14ac:dyDescent="0.3">
      <c r="B35405" t="s">
        <v>3413</v>
      </c>
      <c r="C35405" s="2">
        <v>45748</v>
      </c>
      <c r="D35405">
        <v>23</v>
      </c>
      <c r="E35405">
        <v>20</v>
      </c>
      <c r="F35405">
        <v>3</v>
      </c>
      <c r="G35405">
        <v>4</v>
      </c>
      <c r="H35405">
        <v>8</v>
      </c>
    </row>
    <row r="35406" spans="2:8" x14ac:dyDescent="0.3">
      <c r="B35406" t="s">
        <v>3413</v>
      </c>
      <c r="C35406" s="2">
        <v>45778</v>
      </c>
      <c r="D35406">
        <v>21</v>
      </c>
      <c r="E35406">
        <v>21</v>
      </c>
      <c r="F35406">
        <v>0</v>
      </c>
      <c r="G35406">
        <v>3</v>
      </c>
      <c r="H35406">
        <v>16</v>
      </c>
    </row>
    <row r="35407" spans="2:8" x14ac:dyDescent="0.3">
      <c r="B35407" t="s">
        <v>3413</v>
      </c>
      <c r="C35407" s="2">
        <v>45809</v>
      </c>
      <c r="D35407">
        <v>22</v>
      </c>
      <c r="E35407">
        <v>18</v>
      </c>
      <c r="F35407">
        <v>4</v>
      </c>
      <c r="G35407">
        <v>0</v>
      </c>
      <c r="H35407">
        <v>6</v>
      </c>
    </row>
    <row r="35408" spans="2:8" x14ac:dyDescent="0.3">
      <c r="B35408" t="s">
        <v>3413</v>
      </c>
      <c r="C35408" s="2">
        <v>45839</v>
      </c>
      <c r="D35408">
        <v>23</v>
      </c>
      <c r="E35408">
        <v>21</v>
      </c>
      <c r="F35408">
        <v>2</v>
      </c>
      <c r="G35408">
        <v>1</v>
      </c>
      <c r="H35408">
        <v>4</v>
      </c>
    </row>
    <row r="35409" spans="2:8" x14ac:dyDescent="0.3">
      <c r="B35409" t="s">
        <v>3413</v>
      </c>
      <c r="C35409" s="2">
        <v>45870</v>
      </c>
      <c r="D35409">
        <v>23</v>
      </c>
      <c r="E35409">
        <v>22</v>
      </c>
      <c r="F35409">
        <v>1</v>
      </c>
      <c r="G35409">
        <v>3</v>
      </c>
      <c r="H35409">
        <v>6</v>
      </c>
    </row>
    <row r="35410" spans="2:8" x14ac:dyDescent="0.3">
      <c r="B35410" t="s">
        <v>3413</v>
      </c>
      <c r="C35410" s="2">
        <v>45901</v>
      </c>
      <c r="D35410">
        <v>20</v>
      </c>
      <c r="E35410">
        <v>16</v>
      </c>
      <c r="F35410">
        <v>4</v>
      </c>
      <c r="G35410">
        <v>4</v>
      </c>
      <c r="H35410">
        <v>0</v>
      </c>
    </row>
    <row r="35411" spans="2:8" x14ac:dyDescent="0.3">
      <c r="B35411" t="s">
        <v>3413</v>
      </c>
      <c r="C35411" s="2">
        <v>45931</v>
      </c>
      <c r="D35411">
        <v>21</v>
      </c>
      <c r="E35411">
        <v>19</v>
      </c>
      <c r="F35411">
        <v>2</v>
      </c>
      <c r="G35411">
        <v>1</v>
      </c>
      <c r="H35411">
        <v>4</v>
      </c>
    </row>
    <row r="35412" spans="2:8" x14ac:dyDescent="0.3">
      <c r="B35412" t="s">
        <v>3413</v>
      </c>
      <c r="C35412" s="2">
        <v>45962</v>
      </c>
      <c r="D35412">
        <v>22</v>
      </c>
      <c r="E35412">
        <v>20</v>
      </c>
      <c r="F35412">
        <v>2</v>
      </c>
      <c r="G35412">
        <v>4</v>
      </c>
      <c r="H35412">
        <v>6</v>
      </c>
    </row>
    <row r="35413" spans="2:8" x14ac:dyDescent="0.3">
      <c r="B35413" t="s">
        <v>3413</v>
      </c>
      <c r="C35413" s="2">
        <v>45992</v>
      </c>
      <c r="D35413">
        <v>22</v>
      </c>
      <c r="E35413">
        <v>22</v>
      </c>
      <c r="F35413">
        <v>0</v>
      </c>
      <c r="G35413">
        <v>4</v>
      </c>
      <c r="H35413">
        <v>6</v>
      </c>
    </row>
    <row r="35414" spans="2:8" x14ac:dyDescent="0.3">
      <c r="B35414" t="s">
        <v>3414</v>
      </c>
      <c r="C35414" s="2">
        <v>45658</v>
      </c>
      <c r="D35414">
        <v>21</v>
      </c>
      <c r="E35414">
        <v>21</v>
      </c>
      <c r="F35414">
        <v>0</v>
      </c>
      <c r="G35414">
        <v>1</v>
      </c>
      <c r="H35414">
        <v>0</v>
      </c>
    </row>
    <row r="35415" spans="2:8" x14ac:dyDescent="0.3">
      <c r="B35415" t="s">
        <v>3414</v>
      </c>
      <c r="C35415" s="2">
        <v>45689</v>
      </c>
      <c r="D35415">
        <v>21</v>
      </c>
      <c r="E35415">
        <v>20</v>
      </c>
      <c r="F35415">
        <v>1</v>
      </c>
      <c r="G35415">
        <v>2</v>
      </c>
      <c r="H35415">
        <v>12</v>
      </c>
    </row>
    <row r="35416" spans="2:8" x14ac:dyDescent="0.3">
      <c r="B35416" t="s">
        <v>3414</v>
      </c>
      <c r="C35416" s="2">
        <v>45717</v>
      </c>
      <c r="D35416">
        <v>22</v>
      </c>
      <c r="E35416">
        <v>22</v>
      </c>
      <c r="F35416">
        <v>0</v>
      </c>
      <c r="G35416">
        <v>3</v>
      </c>
      <c r="H35416">
        <v>10</v>
      </c>
    </row>
    <row r="35417" spans="2:8" x14ac:dyDescent="0.3">
      <c r="B35417" t="s">
        <v>3414</v>
      </c>
      <c r="C35417" s="2">
        <v>45748</v>
      </c>
      <c r="D35417">
        <v>20</v>
      </c>
      <c r="E35417">
        <v>17</v>
      </c>
      <c r="F35417">
        <v>3</v>
      </c>
      <c r="G35417">
        <v>3</v>
      </c>
      <c r="H35417">
        <v>0</v>
      </c>
    </row>
    <row r="35418" spans="2:8" x14ac:dyDescent="0.3">
      <c r="B35418" t="s">
        <v>3414</v>
      </c>
      <c r="C35418" s="2">
        <v>45778</v>
      </c>
      <c r="D35418">
        <v>23</v>
      </c>
      <c r="E35418">
        <v>19</v>
      </c>
      <c r="F35418">
        <v>4</v>
      </c>
      <c r="G35418">
        <v>0</v>
      </c>
      <c r="H35418">
        <v>2</v>
      </c>
    </row>
    <row r="35419" spans="2:8" x14ac:dyDescent="0.3">
      <c r="B35419" t="s">
        <v>3414</v>
      </c>
      <c r="C35419" s="2">
        <v>45809</v>
      </c>
      <c r="D35419">
        <v>23</v>
      </c>
      <c r="E35419">
        <v>20</v>
      </c>
      <c r="F35419">
        <v>3</v>
      </c>
      <c r="G35419">
        <v>4</v>
      </c>
      <c r="H35419">
        <v>10</v>
      </c>
    </row>
    <row r="35420" spans="2:8" x14ac:dyDescent="0.3">
      <c r="B35420" t="s">
        <v>3414</v>
      </c>
      <c r="C35420" s="2">
        <v>45839</v>
      </c>
      <c r="D35420">
        <v>23</v>
      </c>
      <c r="E35420">
        <v>21</v>
      </c>
      <c r="F35420">
        <v>2</v>
      </c>
      <c r="G35420">
        <v>2</v>
      </c>
      <c r="H35420">
        <v>6</v>
      </c>
    </row>
    <row r="35421" spans="2:8" x14ac:dyDescent="0.3">
      <c r="B35421" t="s">
        <v>3414</v>
      </c>
      <c r="C35421" s="2">
        <v>45870</v>
      </c>
      <c r="D35421">
        <v>20</v>
      </c>
      <c r="E35421">
        <v>20</v>
      </c>
      <c r="F35421">
        <v>0</v>
      </c>
      <c r="G35421">
        <v>1</v>
      </c>
      <c r="H35421">
        <v>10</v>
      </c>
    </row>
    <row r="35422" spans="2:8" x14ac:dyDescent="0.3">
      <c r="B35422" t="s">
        <v>3414</v>
      </c>
      <c r="C35422" s="2">
        <v>45901</v>
      </c>
      <c r="D35422">
        <v>22</v>
      </c>
      <c r="E35422">
        <v>22</v>
      </c>
      <c r="F35422">
        <v>0</v>
      </c>
      <c r="G35422">
        <v>0</v>
      </c>
      <c r="H35422">
        <v>4</v>
      </c>
    </row>
    <row r="35423" spans="2:8" x14ac:dyDescent="0.3">
      <c r="B35423" t="s">
        <v>3414</v>
      </c>
      <c r="C35423" s="2">
        <v>45931</v>
      </c>
      <c r="D35423">
        <v>22</v>
      </c>
      <c r="E35423">
        <v>18</v>
      </c>
      <c r="F35423">
        <v>4</v>
      </c>
      <c r="G35423">
        <v>4</v>
      </c>
      <c r="H35423">
        <v>12</v>
      </c>
    </row>
    <row r="35424" spans="2:8" x14ac:dyDescent="0.3">
      <c r="B35424" t="s">
        <v>3414</v>
      </c>
      <c r="C35424" s="2">
        <v>45962</v>
      </c>
      <c r="D35424">
        <v>22</v>
      </c>
      <c r="E35424">
        <v>19</v>
      </c>
      <c r="F35424">
        <v>3</v>
      </c>
      <c r="G35424">
        <v>4</v>
      </c>
      <c r="H35424">
        <v>8</v>
      </c>
    </row>
    <row r="35425" spans="2:8" x14ac:dyDescent="0.3">
      <c r="B35425" t="s">
        <v>3414</v>
      </c>
      <c r="C35425" s="2">
        <v>45992</v>
      </c>
      <c r="D35425">
        <v>22</v>
      </c>
      <c r="E35425">
        <v>18</v>
      </c>
      <c r="F35425">
        <v>4</v>
      </c>
      <c r="G35425">
        <v>4</v>
      </c>
      <c r="H35425">
        <v>4</v>
      </c>
    </row>
    <row r="35426" spans="2:8" x14ac:dyDescent="0.3">
      <c r="B35426" t="s">
        <v>3415</v>
      </c>
      <c r="C35426" s="2">
        <v>45658</v>
      </c>
      <c r="D35426">
        <v>23</v>
      </c>
      <c r="E35426">
        <v>20</v>
      </c>
      <c r="F35426">
        <v>3</v>
      </c>
      <c r="G35426">
        <v>1</v>
      </c>
      <c r="H35426">
        <v>4</v>
      </c>
    </row>
    <row r="35427" spans="2:8" x14ac:dyDescent="0.3">
      <c r="B35427" t="s">
        <v>3415</v>
      </c>
      <c r="C35427" s="2">
        <v>45689</v>
      </c>
      <c r="D35427">
        <v>20</v>
      </c>
      <c r="E35427">
        <v>16</v>
      </c>
      <c r="F35427">
        <v>4</v>
      </c>
      <c r="G35427">
        <v>1</v>
      </c>
      <c r="H35427">
        <v>0</v>
      </c>
    </row>
    <row r="35428" spans="2:8" x14ac:dyDescent="0.3">
      <c r="B35428" t="s">
        <v>3415</v>
      </c>
      <c r="C35428" s="2">
        <v>45717</v>
      </c>
      <c r="D35428">
        <v>23</v>
      </c>
      <c r="E35428">
        <v>19</v>
      </c>
      <c r="F35428">
        <v>4</v>
      </c>
      <c r="G35428">
        <v>3</v>
      </c>
      <c r="H35428">
        <v>10</v>
      </c>
    </row>
    <row r="35429" spans="2:8" x14ac:dyDescent="0.3">
      <c r="B35429" t="s">
        <v>3415</v>
      </c>
      <c r="C35429" s="2">
        <v>45748</v>
      </c>
      <c r="D35429">
        <v>23</v>
      </c>
      <c r="E35429">
        <v>19</v>
      </c>
      <c r="F35429">
        <v>4</v>
      </c>
      <c r="G35429">
        <v>2</v>
      </c>
      <c r="H35429">
        <v>2</v>
      </c>
    </row>
    <row r="35430" spans="2:8" x14ac:dyDescent="0.3">
      <c r="B35430" t="s">
        <v>3415</v>
      </c>
      <c r="C35430" s="2">
        <v>45778</v>
      </c>
      <c r="D35430">
        <v>22</v>
      </c>
      <c r="E35430">
        <v>22</v>
      </c>
      <c r="F35430">
        <v>0</v>
      </c>
      <c r="G35430">
        <v>2</v>
      </c>
      <c r="H35430">
        <v>12</v>
      </c>
    </row>
    <row r="35431" spans="2:8" x14ac:dyDescent="0.3">
      <c r="B35431" t="s">
        <v>3415</v>
      </c>
      <c r="C35431" s="2">
        <v>45809</v>
      </c>
      <c r="D35431">
        <v>22</v>
      </c>
      <c r="E35431">
        <v>18</v>
      </c>
      <c r="F35431">
        <v>4</v>
      </c>
      <c r="G35431">
        <v>2</v>
      </c>
      <c r="H35431">
        <v>2</v>
      </c>
    </row>
    <row r="35432" spans="2:8" x14ac:dyDescent="0.3">
      <c r="B35432" t="s">
        <v>3415</v>
      </c>
      <c r="C35432" s="2">
        <v>45839</v>
      </c>
      <c r="D35432">
        <v>22</v>
      </c>
      <c r="E35432">
        <v>18</v>
      </c>
      <c r="F35432">
        <v>4</v>
      </c>
      <c r="G35432">
        <v>2</v>
      </c>
      <c r="H35432">
        <v>4</v>
      </c>
    </row>
    <row r="35433" spans="2:8" x14ac:dyDescent="0.3">
      <c r="B35433" t="s">
        <v>3415</v>
      </c>
      <c r="C35433" s="2">
        <v>45870</v>
      </c>
      <c r="D35433">
        <v>21</v>
      </c>
      <c r="E35433">
        <v>20</v>
      </c>
      <c r="F35433">
        <v>1</v>
      </c>
      <c r="G35433">
        <v>0</v>
      </c>
      <c r="H35433">
        <v>0</v>
      </c>
    </row>
    <row r="35434" spans="2:8" x14ac:dyDescent="0.3">
      <c r="B35434" t="s">
        <v>3415</v>
      </c>
      <c r="C35434" s="2">
        <v>45901</v>
      </c>
      <c r="D35434">
        <v>20</v>
      </c>
      <c r="E35434">
        <v>17</v>
      </c>
      <c r="F35434">
        <v>3</v>
      </c>
      <c r="G35434">
        <v>4</v>
      </c>
      <c r="H35434">
        <v>12</v>
      </c>
    </row>
    <row r="35435" spans="2:8" x14ac:dyDescent="0.3">
      <c r="B35435" t="s">
        <v>3415</v>
      </c>
      <c r="C35435" s="2">
        <v>45931</v>
      </c>
      <c r="D35435">
        <v>22</v>
      </c>
      <c r="E35435">
        <v>19</v>
      </c>
      <c r="F35435">
        <v>3</v>
      </c>
      <c r="G35435">
        <v>1</v>
      </c>
      <c r="H35435">
        <v>0</v>
      </c>
    </row>
    <row r="35436" spans="2:8" x14ac:dyDescent="0.3">
      <c r="B35436" t="s">
        <v>3415</v>
      </c>
      <c r="C35436" s="2">
        <v>45962</v>
      </c>
      <c r="D35436">
        <v>21</v>
      </c>
      <c r="E35436">
        <v>19</v>
      </c>
      <c r="F35436">
        <v>2</v>
      </c>
      <c r="G35436">
        <v>0</v>
      </c>
      <c r="H35436">
        <v>4</v>
      </c>
    </row>
    <row r="35437" spans="2:8" x14ac:dyDescent="0.3">
      <c r="B35437" t="s">
        <v>3415</v>
      </c>
      <c r="C35437" s="2">
        <v>45992</v>
      </c>
      <c r="D35437">
        <v>20</v>
      </c>
      <c r="E35437">
        <v>16</v>
      </c>
      <c r="F35437">
        <v>4</v>
      </c>
      <c r="G35437">
        <v>2</v>
      </c>
      <c r="H35437">
        <v>0</v>
      </c>
    </row>
    <row r="35438" spans="2:8" x14ac:dyDescent="0.3">
      <c r="B35438" t="s">
        <v>3416</v>
      </c>
      <c r="C35438" s="2">
        <v>45658</v>
      </c>
      <c r="D35438">
        <v>21</v>
      </c>
      <c r="E35438">
        <v>17</v>
      </c>
      <c r="F35438">
        <v>4</v>
      </c>
      <c r="G35438">
        <v>3</v>
      </c>
      <c r="H35438">
        <v>0</v>
      </c>
    </row>
    <row r="35439" spans="2:8" x14ac:dyDescent="0.3">
      <c r="B35439" t="s">
        <v>3416</v>
      </c>
      <c r="C35439" s="2">
        <v>45689</v>
      </c>
      <c r="D35439">
        <v>21</v>
      </c>
      <c r="E35439">
        <v>21</v>
      </c>
      <c r="F35439">
        <v>0</v>
      </c>
      <c r="G35439">
        <v>3</v>
      </c>
      <c r="H35439">
        <v>6</v>
      </c>
    </row>
    <row r="35440" spans="2:8" x14ac:dyDescent="0.3">
      <c r="B35440" t="s">
        <v>3416</v>
      </c>
      <c r="C35440" s="2">
        <v>45717</v>
      </c>
      <c r="D35440">
        <v>22</v>
      </c>
      <c r="E35440">
        <v>18</v>
      </c>
      <c r="F35440">
        <v>4</v>
      </c>
      <c r="G35440">
        <v>0</v>
      </c>
      <c r="H35440">
        <v>6</v>
      </c>
    </row>
    <row r="35441" spans="2:8" x14ac:dyDescent="0.3">
      <c r="B35441" t="s">
        <v>3416</v>
      </c>
      <c r="C35441" s="2">
        <v>45748</v>
      </c>
      <c r="D35441">
        <v>23</v>
      </c>
      <c r="E35441">
        <v>22</v>
      </c>
      <c r="F35441">
        <v>1</v>
      </c>
      <c r="G35441">
        <v>1</v>
      </c>
      <c r="H35441">
        <v>4</v>
      </c>
    </row>
    <row r="35442" spans="2:8" x14ac:dyDescent="0.3">
      <c r="B35442" t="s">
        <v>3416</v>
      </c>
      <c r="C35442" s="2">
        <v>45778</v>
      </c>
      <c r="D35442">
        <v>22</v>
      </c>
      <c r="E35442">
        <v>22</v>
      </c>
      <c r="F35442">
        <v>0</v>
      </c>
      <c r="G35442">
        <v>0</v>
      </c>
      <c r="H35442">
        <v>6</v>
      </c>
    </row>
    <row r="35443" spans="2:8" x14ac:dyDescent="0.3">
      <c r="B35443" t="s">
        <v>3416</v>
      </c>
      <c r="C35443" s="2">
        <v>45809</v>
      </c>
      <c r="D35443">
        <v>21</v>
      </c>
      <c r="E35443">
        <v>20</v>
      </c>
      <c r="F35443">
        <v>1</v>
      </c>
      <c r="G35443">
        <v>2</v>
      </c>
      <c r="H35443">
        <v>10</v>
      </c>
    </row>
    <row r="35444" spans="2:8" x14ac:dyDescent="0.3">
      <c r="B35444" t="s">
        <v>3416</v>
      </c>
      <c r="C35444" s="2">
        <v>45839</v>
      </c>
      <c r="D35444">
        <v>20</v>
      </c>
      <c r="E35444">
        <v>16</v>
      </c>
      <c r="F35444">
        <v>4</v>
      </c>
      <c r="G35444">
        <v>2</v>
      </c>
      <c r="H35444">
        <v>12</v>
      </c>
    </row>
    <row r="35445" spans="2:8" x14ac:dyDescent="0.3">
      <c r="B35445" t="s">
        <v>3416</v>
      </c>
      <c r="C35445" s="2">
        <v>45870</v>
      </c>
      <c r="D35445">
        <v>21</v>
      </c>
      <c r="E35445">
        <v>18</v>
      </c>
      <c r="F35445">
        <v>3</v>
      </c>
      <c r="G35445">
        <v>0</v>
      </c>
      <c r="H35445">
        <v>6</v>
      </c>
    </row>
    <row r="35446" spans="2:8" x14ac:dyDescent="0.3">
      <c r="B35446" t="s">
        <v>3416</v>
      </c>
      <c r="C35446" s="2">
        <v>45901</v>
      </c>
      <c r="D35446">
        <v>21</v>
      </c>
      <c r="E35446">
        <v>18</v>
      </c>
      <c r="F35446">
        <v>3</v>
      </c>
      <c r="G35446">
        <v>0</v>
      </c>
      <c r="H35446">
        <v>6</v>
      </c>
    </row>
    <row r="35447" spans="2:8" x14ac:dyDescent="0.3">
      <c r="B35447" t="s">
        <v>3416</v>
      </c>
      <c r="C35447" s="2">
        <v>45931</v>
      </c>
      <c r="D35447">
        <v>21</v>
      </c>
      <c r="E35447">
        <v>17</v>
      </c>
      <c r="F35447">
        <v>4</v>
      </c>
      <c r="G35447">
        <v>4</v>
      </c>
      <c r="H35447">
        <v>0</v>
      </c>
    </row>
    <row r="35448" spans="2:8" x14ac:dyDescent="0.3">
      <c r="B35448" t="s">
        <v>3416</v>
      </c>
      <c r="C35448" s="2">
        <v>45962</v>
      </c>
      <c r="D35448">
        <v>23</v>
      </c>
      <c r="E35448">
        <v>23</v>
      </c>
      <c r="F35448">
        <v>0</v>
      </c>
      <c r="G35448">
        <v>2</v>
      </c>
      <c r="H35448">
        <v>2</v>
      </c>
    </row>
    <row r="35449" spans="2:8" x14ac:dyDescent="0.3">
      <c r="B35449" t="s">
        <v>3416</v>
      </c>
      <c r="C35449" s="2">
        <v>45992</v>
      </c>
      <c r="D35449">
        <v>20</v>
      </c>
      <c r="E35449">
        <v>16</v>
      </c>
      <c r="F35449">
        <v>4</v>
      </c>
      <c r="G35449">
        <v>0</v>
      </c>
      <c r="H35449">
        <v>10</v>
      </c>
    </row>
    <row r="35450" spans="2:8" x14ac:dyDescent="0.3">
      <c r="B35450" t="s">
        <v>3417</v>
      </c>
      <c r="C35450" s="2">
        <v>45658</v>
      </c>
      <c r="D35450">
        <v>20</v>
      </c>
      <c r="E35450">
        <v>20</v>
      </c>
      <c r="F35450">
        <v>0</v>
      </c>
      <c r="G35450">
        <v>4</v>
      </c>
      <c r="H35450">
        <v>0</v>
      </c>
    </row>
    <row r="35451" spans="2:8" x14ac:dyDescent="0.3">
      <c r="B35451" t="s">
        <v>3417</v>
      </c>
      <c r="C35451" s="2">
        <v>45689</v>
      </c>
      <c r="D35451">
        <v>21</v>
      </c>
      <c r="E35451">
        <v>20</v>
      </c>
      <c r="F35451">
        <v>1</v>
      </c>
      <c r="G35451">
        <v>1</v>
      </c>
      <c r="H35451">
        <v>0</v>
      </c>
    </row>
    <row r="35452" spans="2:8" x14ac:dyDescent="0.3">
      <c r="B35452" t="s">
        <v>3417</v>
      </c>
      <c r="C35452" s="2">
        <v>45717</v>
      </c>
      <c r="D35452">
        <v>23</v>
      </c>
      <c r="E35452">
        <v>23</v>
      </c>
      <c r="F35452">
        <v>0</v>
      </c>
      <c r="G35452">
        <v>1</v>
      </c>
      <c r="H35452">
        <v>6</v>
      </c>
    </row>
    <row r="35453" spans="2:8" x14ac:dyDescent="0.3">
      <c r="B35453" t="s">
        <v>3417</v>
      </c>
      <c r="C35453" s="2">
        <v>45748</v>
      </c>
      <c r="D35453">
        <v>22</v>
      </c>
      <c r="E35453">
        <v>19</v>
      </c>
      <c r="F35453">
        <v>3</v>
      </c>
      <c r="G35453">
        <v>0</v>
      </c>
      <c r="H35453">
        <v>10</v>
      </c>
    </row>
    <row r="35454" spans="2:8" x14ac:dyDescent="0.3">
      <c r="B35454" t="s">
        <v>3417</v>
      </c>
      <c r="C35454" s="2">
        <v>45778</v>
      </c>
      <c r="D35454">
        <v>23</v>
      </c>
      <c r="E35454">
        <v>20</v>
      </c>
      <c r="F35454">
        <v>3</v>
      </c>
      <c r="G35454">
        <v>0</v>
      </c>
      <c r="H35454">
        <v>0</v>
      </c>
    </row>
    <row r="35455" spans="2:8" x14ac:dyDescent="0.3">
      <c r="B35455" t="s">
        <v>3417</v>
      </c>
      <c r="C35455" s="2">
        <v>45809</v>
      </c>
      <c r="D35455">
        <v>22</v>
      </c>
      <c r="E35455">
        <v>21</v>
      </c>
      <c r="F35455">
        <v>1</v>
      </c>
      <c r="G35455">
        <v>4</v>
      </c>
      <c r="H35455">
        <v>2</v>
      </c>
    </row>
    <row r="35456" spans="2:8" x14ac:dyDescent="0.3">
      <c r="B35456" t="s">
        <v>3417</v>
      </c>
      <c r="C35456" s="2">
        <v>45839</v>
      </c>
      <c r="D35456">
        <v>23</v>
      </c>
      <c r="E35456">
        <v>21</v>
      </c>
      <c r="F35456">
        <v>2</v>
      </c>
      <c r="G35456">
        <v>3</v>
      </c>
      <c r="H35456">
        <v>4</v>
      </c>
    </row>
    <row r="35457" spans="2:8" x14ac:dyDescent="0.3">
      <c r="B35457" t="s">
        <v>3417</v>
      </c>
      <c r="C35457" s="2">
        <v>45870</v>
      </c>
      <c r="D35457">
        <v>20</v>
      </c>
      <c r="E35457">
        <v>16</v>
      </c>
      <c r="F35457">
        <v>4</v>
      </c>
      <c r="G35457">
        <v>3</v>
      </c>
      <c r="H35457">
        <v>4</v>
      </c>
    </row>
    <row r="35458" spans="2:8" x14ac:dyDescent="0.3">
      <c r="B35458" t="s">
        <v>3417</v>
      </c>
      <c r="C35458" s="2">
        <v>45901</v>
      </c>
      <c r="D35458">
        <v>22</v>
      </c>
      <c r="E35458">
        <v>19</v>
      </c>
      <c r="F35458">
        <v>3</v>
      </c>
      <c r="G35458">
        <v>0</v>
      </c>
      <c r="H35458">
        <v>8</v>
      </c>
    </row>
    <row r="35459" spans="2:8" x14ac:dyDescent="0.3">
      <c r="B35459" t="s">
        <v>3417</v>
      </c>
      <c r="C35459" s="2">
        <v>45931</v>
      </c>
      <c r="D35459">
        <v>21</v>
      </c>
      <c r="E35459">
        <v>21</v>
      </c>
      <c r="F35459">
        <v>0</v>
      </c>
      <c r="G35459">
        <v>0</v>
      </c>
      <c r="H35459">
        <v>2</v>
      </c>
    </row>
    <row r="35460" spans="2:8" x14ac:dyDescent="0.3">
      <c r="B35460" t="s">
        <v>3417</v>
      </c>
      <c r="C35460" s="2">
        <v>45962</v>
      </c>
      <c r="D35460">
        <v>20</v>
      </c>
      <c r="E35460">
        <v>19</v>
      </c>
      <c r="F35460">
        <v>1</v>
      </c>
      <c r="G35460">
        <v>2</v>
      </c>
      <c r="H35460">
        <v>0</v>
      </c>
    </row>
    <row r="35461" spans="2:8" x14ac:dyDescent="0.3">
      <c r="B35461" t="s">
        <v>3417</v>
      </c>
      <c r="C35461" s="2">
        <v>45992</v>
      </c>
      <c r="D35461">
        <v>23</v>
      </c>
      <c r="E35461">
        <v>23</v>
      </c>
      <c r="F35461">
        <v>0</v>
      </c>
      <c r="G35461">
        <v>1</v>
      </c>
      <c r="H35461">
        <v>4</v>
      </c>
    </row>
    <row r="35462" spans="2:8" x14ac:dyDescent="0.3">
      <c r="B35462" t="s">
        <v>3418</v>
      </c>
      <c r="C35462" s="2">
        <v>45658</v>
      </c>
      <c r="D35462">
        <v>21</v>
      </c>
      <c r="E35462">
        <v>18</v>
      </c>
      <c r="F35462">
        <v>3</v>
      </c>
      <c r="G35462">
        <v>2</v>
      </c>
      <c r="H35462">
        <v>2</v>
      </c>
    </row>
    <row r="35463" spans="2:8" x14ac:dyDescent="0.3">
      <c r="B35463" t="s">
        <v>3418</v>
      </c>
      <c r="C35463" s="2">
        <v>45689</v>
      </c>
      <c r="D35463">
        <v>22</v>
      </c>
      <c r="E35463">
        <v>20</v>
      </c>
      <c r="F35463">
        <v>2</v>
      </c>
      <c r="G35463">
        <v>0</v>
      </c>
      <c r="H35463">
        <v>2</v>
      </c>
    </row>
    <row r="35464" spans="2:8" x14ac:dyDescent="0.3">
      <c r="B35464" t="s">
        <v>3418</v>
      </c>
      <c r="C35464" s="2">
        <v>45717</v>
      </c>
      <c r="D35464">
        <v>20</v>
      </c>
      <c r="E35464">
        <v>20</v>
      </c>
      <c r="F35464">
        <v>0</v>
      </c>
      <c r="G35464">
        <v>4</v>
      </c>
      <c r="H35464">
        <v>6</v>
      </c>
    </row>
    <row r="35465" spans="2:8" x14ac:dyDescent="0.3">
      <c r="B35465" t="s">
        <v>3418</v>
      </c>
      <c r="C35465" s="2">
        <v>45748</v>
      </c>
      <c r="D35465">
        <v>20</v>
      </c>
      <c r="E35465">
        <v>20</v>
      </c>
      <c r="F35465">
        <v>0</v>
      </c>
      <c r="G35465">
        <v>1</v>
      </c>
      <c r="H35465">
        <v>0</v>
      </c>
    </row>
    <row r="35466" spans="2:8" x14ac:dyDescent="0.3">
      <c r="B35466" t="s">
        <v>3418</v>
      </c>
      <c r="C35466" s="2">
        <v>45778</v>
      </c>
      <c r="D35466">
        <v>23</v>
      </c>
      <c r="E35466">
        <v>22</v>
      </c>
      <c r="F35466">
        <v>1</v>
      </c>
      <c r="G35466">
        <v>0</v>
      </c>
      <c r="H35466">
        <v>0</v>
      </c>
    </row>
    <row r="35467" spans="2:8" x14ac:dyDescent="0.3">
      <c r="B35467" t="s">
        <v>3418</v>
      </c>
      <c r="C35467" s="2">
        <v>45809</v>
      </c>
      <c r="D35467">
        <v>22</v>
      </c>
      <c r="E35467">
        <v>19</v>
      </c>
      <c r="F35467">
        <v>3</v>
      </c>
      <c r="G35467">
        <v>2</v>
      </c>
      <c r="H35467">
        <v>10</v>
      </c>
    </row>
    <row r="35468" spans="2:8" x14ac:dyDescent="0.3">
      <c r="B35468" t="s">
        <v>3418</v>
      </c>
      <c r="C35468" s="2">
        <v>45839</v>
      </c>
      <c r="D35468">
        <v>21</v>
      </c>
      <c r="E35468">
        <v>18</v>
      </c>
      <c r="F35468">
        <v>3</v>
      </c>
      <c r="G35468">
        <v>0</v>
      </c>
      <c r="H35468">
        <v>8</v>
      </c>
    </row>
    <row r="35469" spans="2:8" x14ac:dyDescent="0.3">
      <c r="B35469" t="s">
        <v>3418</v>
      </c>
      <c r="C35469" s="2">
        <v>45870</v>
      </c>
      <c r="D35469">
        <v>20</v>
      </c>
      <c r="E35469">
        <v>20</v>
      </c>
      <c r="F35469">
        <v>0</v>
      </c>
      <c r="G35469">
        <v>3</v>
      </c>
      <c r="H35469">
        <v>6</v>
      </c>
    </row>
    <row r="35470" spans="2:8" x14ac:dyDescent="0.3">
      <c r="B35470" t="s">
        <v>3418</v>
      </c>
      <c r="C35470" s="2">
        <v>45901</v>
      </c>
      <c r="D35470">
        <v>21</v>
      </c>
      <c r="E35470">
        <v>17</v>
      </c>
      <c r="F35470">
        <v>4</v>
      </c>
      <c r="G35470">
        <v>2</v>
      </c>
      <c r="H35470">
        <v>8</v>
      </c>
    </row>
    <row r="35471" spans="2:8" x14ac:dyDescent="0.3">
      <c r="B35471" t="s">
        <v>3418</v>
      </c>
      <c r="C35471" s="2">
        <v>45931</v>
      </c>
      <c r="D35471">
        <v>22</v>
      </c>
      <c r="E35471">
        <v>18</v>
      </c>
      <c r="F35471">
        <v>4</v>
      </c>
      <c r="G35471">
        <v>3</v>
      </c>
      <c r="H35471">
        <v>2</v>
      </c>
    </row>
    <row r="35472" spans="2:8" x14ac:dyDescent="0.3">
      <c r="B35472" t="s">
        <v>3418</v>
      </c>
      <c r="C35472" s="2">
        <v>45962</v>
      </c>
      <c r="D35472">
        <v>20</v>
      </c>
      <c r="E35472">
        <v>18</v>
      </c>
      <c r="F35472">
        <v>2</v>
      </c>
      <c r="G35472">
        <v>4</v>
      </c>
      <c r="H35472">
        <v>0</v>
      </c>
    </row>
    <row r="35473" spans="2:8" x14ac:dyDescent="0.3">
      <c r="B35473" t="s">
        <v>3418</v>
      </c>
      <c r="C35473" s="2">
        <v>45992</v>
      </c>
      <c r="D35473">
        <v>23</v>
      </c>
      <c r="E35473">
        <v>22</v>
      </c>
      <c r="F35473">
        <v>1</v>
      </c>
      <c r="G35473">
        <v>1</v>
      </c>
      <c r="H35473">
        <v>2</v>
      </c>
    </row>
    <row r="35474" spans="2:8" x14ac:dyDescent="0.3">
      <c r="B35474" t="s">
        <v>3419</v>
      </c>
      <c r="C35474" s="2">
        <v>45658</v>
      </c>
      <c r="D35474">
        <v>21</v>
      </c>
      <c r="E35474">
        <v>21</v>
      </c>
      <c r="F35474">
        <v>0</v>
      </c>
      <c r="G35474">
        <v>1</v>
      </c>
      <c r="H35474">
        <v>4</v>
      </c>
    </row>
    <row r="35475" spans="2:8" x14ac:dyDescent="0.3">
      <c r="B35475" t="s">
        <v>3419</v>
      </c>
      <c r="C35475" s="2">
        <v>45689</v>
      </c>
      <c r="D35475">
        <v>23</v>
      </c>
      <c r="E35475">
        <v>21</v>
      </c>
      <c r="F35475">
        <v>2</v>
      </c>
      <c r="G35475">
        <v>0</v>
      </c>
      <c r="H35475">
        <v>0</v>
      </c>
    </row>
    <row r="35476" spans="2:8" x14ac:dyDescent="0.3">
      <c r="B35476" t="s">
        <v>3419</v>
      </c>
      <c r="C35476" s="2">
        <v>45717</v>
      </c>
      <c r="D35476">
        <v>22</v>
      </c>
      <c r="E35476">
        <v>18</v>
      </c>
      <c r="F35476">
        <v>4</v>
      </c>
      <c r="G35476">
        <v>3</v>
      </c>
      <c r="H35476">
        <v>6</v>
      </c>
    </row>
    <row r="35477" spans="2:8" x14ac:dyDescent="0.3">
      <c r="B35477" t="s">
        <v>3419</v>
      </c>
      <c r="C35477" s="2">
        <v>45748</v>
      </c>
      <c r="D35477">
        <v>20</v>
      </c>
      <c r="E35477">
        <v>19</v>
      </c>
      <c r="F35477">
        <v>1</v>
      </c>
      <c r="G35477">
        <v>2</v>
      </c>
      <c r="H35477">
        <v>2</v>
      </c>
    </row>
    <row r="35478" spans="2:8" x14ac:dyDescent="0.3">
      <c r="B35478" t="s">
        <v>3419</v>
      </c>
      <c r="C35478" s="2">
        <v>45778</v>
      </c>
      <c r="D35478">
        <v>22</v>
      </c>
      <c r="E35478">
        <v>22</v>
      </c>
      <c r="F35478">
        <v>0</v>
      </c>
      <c r="G35478">
        <v>0</v>
      </c>
      <c r="H35478">
        <v>4</v>
      </c>
    </row>
    <row r="35479" spans="2:8" x14ac:dyDescent="0.3">
      <c r="B35479" t="s">
        <v>3419</v>
      </c>
      <c r="C35479" s="2">
        <v>45809</v>
      </c>
      <c r="D35479">
        <v>22</v>
      </c>
      <c r="E35479">
        <v>22</v>
      </c>
      <c r="F35479">
        <v>0</v>
      </c>
      <c r="G35479">
        <v>2</v>
      </c>
      <c r="H35479">
        <v>4</v>
      </c>
    </row>
    <row r="35480" spans="2:8" x14ac:dyDescent="0.3">
      <c r="B35480" t="s">
        <v>3419</v>
      </c>
      <c r="C35480" s="2">
        <v>45839</v>
      </c>
      <c r="D35480">
        <v>22</v>
      </c>
      <c r="E35480">
        <v>18</v>
      </c>
      <c r="F35480">
        <v>4</v>
      </c>
      <c r="G35480">
        <v>0</v>
      </c>
      <c r="H35480">
        <v>4</v>
      </c>
    </row>
    <row r="35481" spans="2:8" x14ac:dyDescent="0.3">
      <c r="B35481" t="s">
        <v>3419</v>
      </c>
      <c r="C35481" s="2">
        <v>45870</v>
      </c>
      <c r="D35481">
        <v>23</v>
      </c>
      <c r="E35481">
        <v>22</v>
      </c>
      <c r="F35481">
        <v>1</v>
      </c>
      <c r="G35481">
        <v>1</v>
      </c>
      <c r="H35481">
        <v>10</v>
      </c>
    </row>
    <row r="35482" spans="2:8" x14ac:dyDescent="0.3">
      <c r="B35482" t="s">
        <v>3419</v>
      </c>
      <c r="C35482" s="2">
        <v>45901</v>
      </c>
      <c r="D35482">
        <v>22</v>
      </c>
      <c r="E35482">
        <v>19</v>
      </c>
      <c r="F35482">
        <v>3</v>
      </c>
      <c r="G35482">
        <v>4</v>
      </c>
      <c r="H35482">
        <v>8</v>
      </c>
    </row>
    <row r="35483" spans="2:8" x14ac:dyDescent="0.3">
      <c r="B35483" t="s">
        <v>3419</v>
      </c>
      <c r="C35483" s="2">
        <v>45931</v>
      </c>
      <c r="D35483">
        <v>23</v>
      </c>
      <c r="E35483">
        <v>20</v>
      </c>
      <c r="F35483">
        <v>3</v>
      </c>
      <c r="G35483">
        <v>3</v>
      </c>
      <c r="H35483">
        <v>2</v>
      </c>
    </row>
    <row r="35484" spans="2:8" x14ac:dyDescent="0.3">
      <c r="B35484" t="s">
        <v>3419</v>
      </c>
      <c r="C35484" s="2">
        <v>45962</v>
      </c>
      <c r="D35484">
        <v>23</v>
      </c>
      <c r="E35484">
        <v>21</v>
      </c>
      <c r="F35484">
        <v>2</v>
      </c>
      <c r="G35484">
        <v>1</v>
      </c>
      <c r="H35484">
        <v>16</v>
      </c>
    </row>
    <row r="35485" spans="2:8" x14ac:dyDescent="0.3">
      <c r="B35485" t="s">
        <v>3419</v>
      </c>
      <c r="C35485" s="2">
        <v>45992</v>
      </c>
      <c r="D35485">
        <v>20</v>
      </c>
      <c r="E35485">
        <v>16</v>
      </c>
      <c r="F35485">
        <v>4</v>
      </c>
      <c r="G35485">
        <v>1</v>
      </c>
      <c r="H35485">
        <v>6</v>
      </c>
    </row>
    <row r="35486" spans="2:8" x14ac:dyDescent="0.3">
      <c r="B35486" t="s">
        <v>3420</v>
      </c>
      <c r="C35486" s="2">
        <v>45658</v>
      </c>
      <c r="D35486">
        <v>20</v>
      </c>
      <c r="E35486">
        <v>16</v>
      </c>
      <c r="F35486">
        <v>4</v>
      </c>
      <c r="G35486">
        <v>3</v>
      </c>
      <c r="H35486">
        <v>16</v>
      </c>
    </row>
    <row r="35487" spans="2:8" x14ac:dyDescent="0.3">
      <c r="B35487" t="s">
        <v>3420</v>
      </c>
      <c r="C35487" s="2">
        <v>45689</v>
      </c>
      <c r="D35487">
        <v>20</v>
      </c>
      <c r="E35487">
        <v>18</v>
      </c>
      <c r="F35487">
        <v>2</v>
      </c>
      <c r="G35487">
        <v>2</v>
      </c>
      <c r="H35487">
        <v>8</v>
      </c>
    </row>
    <row r="35488" spans="2:8" x14ac:dyDescent="0.3">
      <c r="B35488" t="s">
        <v>3420</v>
      </c>
      <c r="C35488" s="2">
        <v>45717</v>
      </c>
      <c r="D35488">
        <v>21</v>
      </c>
      <c r="E35488">
        <v>19</v>
      </c>
      <c r="F35488">
        <v>2</v>
      </c>
      <c r="G35488">
        <v>3</v>
      </c>
      <c r="H35488">
        <v>16</v>
      </c>
    </row>
    <row r="35489" spans="2:8" x14ac:dyDescent="0.3">
      <c r="B35489" t="s">
        <v>3420</v>
      </c>
      <c r="C35489" s="2">
        <v>45748</v>
      </c>
      <c r="D35489">
        <v>23</v>
      </c>
      <c r="E35489">
        <v>23</v>
      </c>
      <c r="F35489">
        <v>0</v>
      </c>
      <c r="G35489">
        <v>2</v>
      </c>
      <c r="H35489">
        <v>4</v>
      </c>
    </row>
    <row r="35490" spans="2:8" x14ac:dyDescent="0.3">
      <c r="B35490" t="s">
        <v>3420</v>
      </c>
      <c r="C35490" s="2">
        <v>45778</v>
      </c>
      <c r="D35490">
        <v>22</v>
      </c>
      <c r="E35490">
        <v>20</v>
      </c>
      <c r="F35490">
        <v>2</v>
      </c>
      <c r="G35490">
        <v>0</v>
      </c>
      <c r="H35490">
        <v>0</v>
      </c>
    </row>
    <row r="35491" spans="2:8" x14ac:dyDescent="0.3">
      <c r="B35491" t="s">
        <v>3420</v>
      </c>
      <c r="C35491" s="2">
        <v>45809</v>
      </c>
      <c r="D35491">
        <v>21</v>
      </c>
      <c r="E35491">
        <v>20</v>
      </c>
      <c r="F35491">
        <v>1</v>
      </c>
      <c r="G35491">
        <v>4</v>
      </c>
      <c r="H35491">
        <v>0</v>
      </c>
    </row>
    <row r="35492" spans="2:8" x14ac:dyDescent="0.3">
      <c r="B35492" t="s">
        <v>3420</v>
      </c>
      <c r="C35492" s="2">
        <v>45839</v>
      </c>
      <c r="D35492">
        <v>23</v>
      </c>
      <c r="E35492">
        <v>23</v>
      </c>
      <c r="F35492">
        <v>0</v>
      </c>
      <c r="G35492">
        <v>2</v>
      </c>
      <c r="H35492">
        <v>0</v>
      </c>
    </row>
    <row r="35493" spans="2:8" x14ac:dyDescent="0.3">
      <c r="B35493" t="s">
        <v>3420</v>
      </c>
      <c r="C35493" s="2">
        <v>45870</v>
      </c>
      <c r="D35493">
        <v>23</v>
      </c>
      <c r="E35493">
        <v>20</v>
      </c>
      <c r="F35493">
        <v>3</v>
      </c>
      <c r="G35493">
        <v>3</v>
      </c>
      <c r="H35493">
        <v>4</v>
      </c>
    </row>
    <row r="35494" spans="2:8" x14ac:dyDescent="0.3">
      <c r="B35494" t="s">
        <v>3420</v>
      </c>
      <c r="C35494" s="2">
        <v>45901</v>
      </c>
      <c r="D35494">
        <v>22</v>
      </c>
      <c r="E35494">
        <v>22</v>
      </c>
      <c r="F35494">
        <v>0</v>
      </c>
      <c r="G35494">
        <v>1</v>
      </c>
      <c r="H35494">
        <v>12</v>
      </c>
    </row>
    <row r="35495" spans="2:8" x14ac:dyDescent="0.3">
      <c r="B35495" t="s">
        <v>3420</v>
      </c>
      <c r="C35495" s="2">
        <v>45931</v>
      </c>
      <c r="D35495">
        <v>20</v>
      </c>
      <c r="E35495">
        <v>19</v>
      </c>
      <c r="F35495">
        <v>1</v>
      </c>
      <c r="G35495">
        <v>4</v>
      </c>
      <c r="H35495">
        <v>2</v>
      </c>
    </row>
    <row r="35496" spans="2:8" x14ac:dyDescent="0.3">
      <c r="B35496" t="s">
        <v>3420</v>
      </c>
      <c r="C35496" s="2">
        <v>45962</v>
      </c>
      <c r="D35496">
        <v>22</v>
      </c>
      <c r="E35496">
        <v>20</v>
      </c>
      <c r="F35496">
        <v>2</v>
      </c>
      <c r="G35496">
        <v>3</v>
      </c>
      <c r="H35496">
        <v>6</v>
      </c>
    </row>
    <row r="35497" spans="2:8" x14ac:dyDescent="0.3">
      <c r="B35497" t="s">
        <v>3420</v>
      </c>
      <c r="C35497" s="2">
        <v>45992</v>
      </c>
      <c r="D35497">
        <v>23</v>
      </c>
      <c r="E35497">
        <v>19</v>
      </c>
      <c r="F35497">
        <v>4</v>
      </c>
      <c r="G35497">
        <v>2</v>
      </c>
      <c r="H35497">
        <v>4</v>
      </c>
    </row>
    <row r="35498" spans="2:8" x14ac:dyDescent="0.3">
      <c r="B35498" t="s">
        <v>3421</v>
      </c>
      <c r="C35498" s="2">
        <v>45658</v>
      </c>
      <c r="D35498">
        <v>20</v>
      </c>
      <c r="E35498">
        <v>17</v>
      </c>
      <c r="F35498">
        <v>3</v>
      </c>
      <c r="G35498">
        <v>1</v>
      </c>
      <c r="H35498">
        <v>4</v>
      </c>
    </row>
    <row r="35499" spans="2:8" x14ac:dyDescent="0.3">
      <c r="B35499" t="s">
        <v>3421</v>
      </c>
      <c r="C35499" s="2">
        <v>45689</v>
      </c>
      <c r="D35499">
        <v>22</v>
      </c>
      <c r="E35499">
        <v>18</v>
      </c>
      <c r="F35499">
        <v>4</v>
      </c>
      <c r="G35499">
        <v>1</v>
      </c>
      <c r="H35499">
        <v>4</v>
      </c>
    </row>
    <row r="35500" spans="2:8" x14ac:dyDescent="0.3">
      <c r="B35500" t="s">
        <v>3421</v>
      </c>
      <c r="C35500" s="2">
        <v>45717</v>
      </c>
      <c r="D35500">
        <v>23</v>
      </c>
      <c r="E35500">
        <v>23</v>
      </c>
      <c r="F35500">
        <v>0</v>
      </c>
      <c r="G35500">
        <v>2</v>
      </c>
      <c r="H35500">
        <v>0</v>
      </c>
    </row>
    <row r="35501" spans="2:8" x14ac:dyDescent="0.3">
      <c r="B35501" t="s">
        <v>3421</v>
      </c>
      <c r="C35501" s="2">
        <v>45748</v>
      </c>
      <c r="D35501">
        <v>23</v>
      </c>
      <c r="E35501">
        <v>20</v>
      </c>
      <c r="F35501">
        <v>3</v>
      </c>
      <c r="G35501">
        <v>0</v>
      </c>
      <c r="H35501">
        <v>6</v>
      </c>
    </row>
    <row r="35502" spans="2:8" x14ac:dyDescent="0.3">
      <c r="B35502" t="s">
        <v>3421</v>
      </c>
      <c r="C35502" s="2">
        <v>45778</v>
      </c>
      <c r="D35502">
        <v>23</v>
      </c>
      <c r="E35502">
        <v>20</v>
      </c>
      <c r="F35502">
        <v>3</v>
      </c>
      <c r="G35502">
        <v>0</v>
      </c>
      <c r="H35502">
        <v>0</v>
      </c>
    </row>
    <row r="35503" spans="2:8" x14ac:dyDescent="0.3">
      <c r="B35503" t="s">
        <v>3421</v>
      </c>
      <c r="C35503" s="2">
        <v>45809</v>
      </c>
      <c r="D35503">
        <v>22</v>
      </c>
      <c r="E35503">
        <v>18</v>
      </c>
      <c r="F35503">
        <v>4</v>
      </c>
      <c r="G35503">
        <v>1</v>
      </c>
      <c r="H35503">
        <v>12</v>
      </c>
    </row>
    <row r="35504" spans="2:8" x14ac:dyDescent="0.3">
      <c r="B35504" t="s">
        <v>3421</v>
      </c>
      <c r="C35504" s="2">
        <v>45839</v>
      </c>
      <c r="D35504">
        <v>20</v>
      </c>
      <c r="E35504">
        <v>16</v>
      </c>
      <c r="F35504">
        <v>4</v>
      </c>
      <c r="G35504">
        <v>4</v>
      </c>
      <c r="H35504">
        <v>2</v>
      </c>
    </row>
    <row r="35505" spans="2:8" x14ac:dyDescent="0.3">
      <c r="B35505" t="s">
        <v>3421</v>
      </c>
      <c r="C35505" s="2">
        <v>45870</v>
      </c>
      <c r="D35505">
        <v>20</v>
      </c>
      <c r="E35505">
        <v>17</v>
      </c>
      <c r="F35505">
        <v>3</v>
      </c>
      <c r="G35505">
        <v>4</v>
      </c>
      <c r="H35505">
        <v>6</v>
      </c>
    </row>
    <row r="35506" spans="2:8" x14ac:dyDescent="0.3">
      <c r="B35506" t="s">
        <v>3421</v>
      </c>
      <c r="C35506" s="2">
        <v>45901</v>
      </c>
      <c r="D35506">
        <v>21</v>
      </c>
      <c r="E35506">
        <v>20</v>
      </c>
      <c r="F35506">
        <v>1</v>
      </c>
      <c r="G35506">
        <v>1</v>
      </c>
      <c r="H35506">
        <v>4</v>
      </c>
    </row>
    <row r="35507" spans="2:8" x14ac:dyDescent="0.3">
      <c r="B35507" t="s">
        <v>3421</v>
      </c>
      <c r="C35507" s="2">
        <v>45931</v>
      </c>
      <c r="D35507">
        <v>23</v>
      </c>
      <c r="E35507">
        <v>21</v>
      </c>
      <c r="F35507">
        <v>2</v>
      </c>
      <c r="G35507">
        <v>4</v>
      </c>
      <c r="H35507">
        <v>12</v>
      </c>
    </row>
    <row r="35508" spans="2:8" x14ac:dyDescent="0.3">
      <c r="B35508" t="s">
        <v>3421</v>
      </c>
      <c r="C35508" s="2">
        <v>45962</v>
      </c>
      <c r="D35508">
        <v>21</v>
      </c>
      <c r="E35508">
        <v>19</v>
      </c>
      <c r="F35508">
        <v>2</v>
      </c>
      <c r="G35508">
        <v>3</v>
      </c>
      <c r="H35508">
        <v>4</v>
      </c>
    </row>
    <row r="35509" spans="2:8" x14ac:dyDescent="0.3">
      <c r="B35509" t="s">
        <v>3421</v>
      </c>
      <c r="C35509" s="2">
        <v>45992</v>
      </c>
      <c r="D35509">
        <v>21</v>
      </c>
      <c r="E35509">
        <v>20</v>
      </c>
      <c r="F35509">
        <v>1</v>
      </c>
      <c r="G35509">
        <v>3</v>
      </c>
      <c r="H35509">
        <v>2</v>
      </c>
    </row>
    <row r="35510" spans="2:8" x14ac:dyDescent="0.3">
      <c r="B35510" t="s">
        <v>3422</v>
      </c>
      <c r="C35510" s="2">
        <v>45658</v>
      </c>
      <c r="D35510">
        <v>21</v>
      </c>
      <c r="E35510">
        <v>20</v>
      </c>
      <c r="F35510">
        <v>1</v>
      </c>
      <c r="G35510">
        <v>0</v>
      </c>
      <c r="H35510">
        <v>4</v>
      </c>
    </row>
    <row r="35511" spans="2:8" x14ac:dyDescent="0.3">
      <c r="B35511" t="s">
        <v>3422</v>
      </c>
      <c r="C35511" s="2">
        <v>45689</v>
      </c>
      <c r="D35511">
        <v>21</v>
      </c>
      <c r="E35511">
        <v>20</v>
      </c>
      <c r="F35511">
        <v>1</v>
      </c>
      <c r="G35511">
        <v>2</v>
      </c>
      <c r="H35511">
        <v>12</v>
      </c>
    </row>
    <row r="35512" spans="2:8" x14ac:dyDescent="0.3">
      <c r="B35512" t="s">
        <v>3422</v>
      </c>
      <c r="C35512" s="2">
        <v>45717</v>
      </c>
      <c r="D35512">
        <v>21</v>
      </c>
      <c r="E35512">
        <v>20</v>
      </c>
      <c r="F35512">
        <v>1</v>
      </c>
      <c r="G35512">
        <v>2</v>
      </c>
      <c r="H35512">
        <v>12</v>
      </c>
    </row>
    <row r="35513" spans="2:8" x14ac:dyDescent="0.3">
      <c r="B35513" t="s">
        <v>3422</v>
      </c>
      <c r="C35513" s="2">
        <v>45748</v>
      </c>
      <c r="D35513">
        <v>23</v>
      </c>
      <c r="E35513">
        <v>19</v>
      </c>
      <c r="F35513">
        <v>4</v>
      </c>
      <c r="G35513">
        <v>0</v>
      </c>
      <c r="H35513">
        <v>6</v>
      </c>
    </row>
    <row r="35514" spans="2:8" x14ac:dyDescent="0.3">
      <c r="B35514" t="s">
        <v>3422</v>
      </c>
      <c r="C35514" s="2">
        <v>45778</v>
      </c>
      <c r="D35514">
        <v>23</v>
      </c>
      <c r="E35514">
        <v>20</v>
      </c>
      <c r="F35514">
        <v>3</v>
      </c>
      <c r="G35514">
        <v>2</v>
      </c>
      <c r="H35514">
        <v>6</v>
      </c>
    </row>
    <row r="35515" spans="2:8" x14ac:dyDescent="0.3">
      <c r="B35515" t="s">
        <v>3422</v>
      </c>
      <c r="C35515" s="2">
        <v>45809</v>
      </c>
      <c r="D35515">
        <v>21</v>
      </c>
      <c r="E35515">
        <v>17</v>
      </c>
      <c r="F35515">
        <v>4</v>
      </c>
      <c r="G35515">
        <v>2</v>
      </c>
      <c r="H35515">
        <v>6</v>
      </c>
    </row>
    <row r="35516" spans="2:8" x14ac:dyDescent="0.3">
      <c r="B35516" t="s">
        <v>3422</v>
      </c>
      <c r="C35516" s="2">
        <v>45839</v>
      </c>
      <c r="D35516">
        <v>20</v>
      </c>
      <c r="E35516">
        <v>20</v>
      </c>
      <c r="F35516">
        <v>0</v>
      </c>
      <c r="G35516">
        <v>1</v>
      </c>
      <c r="H35516">
        <v>4</v>
      </c>
    </row>
    <row r="35517" spans="2:8" x14ac:dyDescent="0.3">
      <c r="B35517" t="s">
        <v>3422</v>
      </c>
      <c r="C35517" s="2">
        <v>45870</v>
      </c>
      <c r="D35517">
        <v>21</v>
      </c>
      <c r="E35517">
        <v>19</v>
      </c>
      <c r="F35517">
        <v>2</v>
      </c>
      <c r="G35517">
        <v>2</v>
      </c>
      <c r="H35517">
        <v>4</v>
      </c>
    </row>
    <row r="35518" spans="2:8" x14ac:dyDescent="0.3">
      <c r="B35518" t="s">
        <v>3422</v>
      </c>
      <c r="C35518" s="2">
        <v>45901</v>
      </c>
      <c r="D35518">
        <v>23</v>
      </c>
      <c r="E35518">
        <v>19</v>
      </c>
      <c r="F35518">
        <v>4</v>
      </c>
      <c r="G35518">
        <v>4</v>
      </c>
      <c r="H35518">
        <v>6</v>
      </c>
    </row>
    <row r="35519" spans="2:8" x14ac:dyDescent="0.3">
      <c r="B35519" t="s">
        <v>3422</v>
      </c>
      <c r="C35519" s="2">
        <v>45931</v>
      </c>
      <c r="D35519">
        <v>23</v>
      </c>
      <c r="E35519">
        <v>19</v>
      </c>
      <c r="F35519">
        <v>4</v>
      </c>
      <c r="G35519">
        <v>4</v>
      </c>
      <c r="H35519">
        <v>10</v>
      </c>
    </row>
    <row r="35520" spans="2:8" x14ac:dyDescent="0.3">
      <c r="B35520" t="s">
        <v>3422</v>
      </c>
      <c r="C35520" s="2">
        <v>45962</v>
      </c>
      <c r="D35520">
        <v>20</v>
      </c>
      <c r="E35520">
        <v>18</v>
      </c>
      <c r="F35520">
        <v>2</v>
      </c>
      <c r="G35520">
        <v>1</v>
      </c>
      <c r="H35520">
        <v>4</v>
      </c>
    </row>
    <row r="35521" spans="2:8" x14ac:dyDescent="0.3">
      <c r="B35521" t="s">
        <v>3422</v>
      </c>
      <c r="C35521" s="2">
        <v>45992</v>
      </c>
      <c r="D35521">
        <v>21</v>
      </c>
      <c r="E35521">
        <v>20</v>
      </c>
      <c r="F35521">
        <v>1</v>
      </c>
      <c r="G35521">
        <v>0</v>
      </c>
      <c r="H35521">
        <v>2</v>
      </c>
    </row>
    <row r="35522" spans="2:8" x14ac:dyDescent="0.3">
      <c r="B35522" t="s">
        <v>3423</v>
      </c>
      <c r="C35522" s="2">
        <v>45658</v>
      </c>
      <c r="D35522">
        <v>23</v>
      </c>
      <c r="E35522">
        <v>19</v>
      </c>
      <c r="F35522">
        <v>4</v>
      </c>
      <c r="G35522">
        <v>4</v>
      </c>
      <c r="H35522">
        <v>16</v>
      </c>
    </row>
    <row r="35523" spans="2:8" x14ac:dyDescent="0.3">
      <c r="B35523" t="s">
        <v>3423</v>
      </c>
      <c r="C35523" s="2">
        <v>45689</v>
      </c>
      <c r="D35523">
        <v>20</v>
      </c>
      <c r="E35523">
        <v>19</v>
      </c>
      <c r="F35523">
        <v>1</v>
      </c>
      <c r="G35523">
        <v>0</v>
      </c>
      <c r="H35523">
        <v>6</v>
      </c>
    </row>
    <row r="35524" spans="2:8" x14ac:dyDescent="0.3">
      <c r="B35524" t="s">
        <v>3423</v>
      </c>
      <c r="C35524" s="2">
        <v>45717</v>
      </c>
      <c r="D35524">
        <v>23</v>
      </c>
      <c r="E35524">
        <v>20</v>
      </c>
      <c r="F35524">
        <v>3</v>
      </c>
      <c r="G35524">
        <v>0</v>
      </c>
      <c r="H35524">
        <v>4</v>
      </c>
    </row>
    <row r="35525" spans="2:8" x14ac:dyDescent="0.3">
      <c r="B35525" t="s">
        <v>3423</v>
      </c>
      <c r="C35525" s="2">
        <v>45748</v>
      </c>
      <c r="D35525">
        <v>22</v>
      </c>
      <c r="E35525">
        <v>22</v>
      </c>
      <c r="F35525">
        <v>0</v>
      </c>
      <c r="G35525">
        <v>1</v>
      </c>
      <c r="H35525">
        <v>16</v>
      </c>
    </row>
    <row r="35526" spans="2:8" x14ac:dyDescent="0.3">
      <c r="B35526" t="s">
        <v>3423</v>
      </c>
      <c r="C35526" s="2">
        <v>45778</v>
      </c>
      <c r="D35526">
        <v>21</v>
      </c>
      <c r="E35526">
        <v>19</v>
      </c>
      <c r="F35526">
        <v>2</v>
      </c>
      <c r="G35526">
        <v>0</v>
      </c>
      <c r="H35526">
        <v>10</v>
      </c>
    </row>
    <row r="35527" spans="2:8" x14ac:dyDescent="0.3">
      <c r="B35527" t="s">
        <v>3423</v>
      </c>
      <c r="C35527" s="2">
        <v>45809</v>
      </c>
      <c r="D35527">
        <v>23</v>
      </c>
      <c r="E35527">
        <v>21</v>
      </c>
      <c r="F35527">
        <v>2</v>
      </c>
      <c r="G35527">
        <v>1</v>
      </c>
      <c r="H35527">
        <v>10</v>
      </c>
    </row>
    <row r="35528" spans="2:8" x14ac:dyDescent="0.3">
      <c r="B35528" t="s">
        <v>3423</v>
      </c>
      <c r="C35528" s="2">
        <v>45839</v>
      </c>
      <c r="D35528">
        <v>23</v>
      </c>
      <c r="E35528">
        <v>20</v>
      </c>
      <c r="F35528">
        <v>3</v>
      </c>
      <c r="G35528">
        <v>0</v>
      </c>
      <c r="H35528">
        <v>4</v>
      </c>
    </row>
    <row r="35529" spans="2:8" x14ac:dyDescent="0.3">
      <c r="B35529" t="s">
        <v>3423</v>
      </c>
      <c r="C35529" s="2">
        <v>45870</v>
      </c>
      <c r="D35529">
        <v>20</v>
      </c>
      <c r="E35529">
        <v>20</v>
      </c>
      <c r="F35529">
        <v>0</v>
      </c>
      <c r="G35529">
        <v>1</v>
      </c>
      <c r="H35529">
        <v>4</v>
      </c>
    </row>
    <row r="35530" spans="2:8" x14ac:dyDescent="0.3">
      <c r="B35530" t="s">
        <v>3423</v>
      </c>
      <c r="C35530" s="2">
        <v>45901</v>
      </c>
      <c r="D35530">
        <v>20</v>
      </c>
      <c r="E35530">
        <v>18</v>
      </c>
      <c r="F35530">
        <v>2</v>
      </c>
      <c r="G35530">
        <v>1</v>
      </c>
      <c r="H35530">
        <v>2</v>
      </c>
    </row>
    <row r="35531" spans="2:8" x14ac:dyDescent="0.3">
      <c r="B35531" t="s">
        <v>3423</v>
      </c>
      <c r="C35531" s="2">
        <v>45931</v>
      </c>
      <c r="D35531">
        <v>22</v>
      </c>
      <c r="E35531">
        <v>19</v>
      </c>
      <c r="F35531">
        <v>3</v>
      </c>
      <c r="G35531">
        <v>2</v>
      </c>
      <c r="H35531">
        <v>0</v>
      </c>
    </row>
    <row r="35532" spans="2:8" x14ac:dyDescent="0.3">
      <c r="B35532" t="s">
        <v>3423</v>
      </c>
      <c r="C35532" s="2">
        <v>45962</v>
      </c>
      <c r="D35532">
        <v>22</v>
      </c>
      <c r="E35532">
        <v>18</v>
      </c>
      <c r="F35532">
        <v>4</v>
      </c>
      <c r="G35532">
        <v>3</v>
      </c>
      <c r="H35532">
        <v>2</v>
      </c>
    </row>
    <row r="35533" spans="2:8" x14ac:dyDescent="0.3">
      <c r="B35533" t="s">
        <v>3423</v>
      </c>
      <c r="C35533" s="2">
        <v>45992</v>
      </c>
      <c r="D35533">
        <v>21</v>
      </c>
      <c r="E35533">
        <v>21</v>
      </c>
      <c r="F35533">
        <v>0</v>
      </c>
      <c r="G35533">
        <v>0</v>
      </c>
      <c r="H35533">
        <v>4</v>
      </c>
    </row>
    <row r="35534" spans="2:8" x14ac:dyDescent="0.3">
      <c r="B35534" t="s">
        <v>3424</v>
      </c>
      <c r="C35534" s="2">
        <v>45658</v>
      </c>
      <c r="D35534">
        <v>22</v>
      </c>
      <c r="E35534">
        <v>22</v>
      </c>
      <c r="F35534">
        <v>0</v>
      </c>
      <c r="G35534">
        <v>4</v>
      </c>
      <c r="H35534">
        <v>2</v>
      </c>
    </row>
    <row r="35535" spans="2:8" x14ac:dyDescent="0.3">
      <c r="B35535" t="s">
        <v>3424</v>
      </c>
      <c r="C35535" s="2">
        <v>45689</v>
      </c>
      <c r="D35535">
        <v>20</v>
      </c>
      <c r="E35535">
        <v>19</v>
      </c>
      <c r="F35535">
        <v>1</v>
      </c>
      <c r="G35535">
        <v>0</v>
      </c>
      <c r="H35535">
        <v>8</v>
      </c>
    </row>
    <row r="35536" spans="2:8" x14ac:dyDescent="0.3">
      <c r="B35536" t="s">
        <v>3424</v>
      </c>
      <c r="C35536" s="2">
        <v>45717</v>
      </c>
      <c r="D35536">
        <v>21</v>
      </c>
      <c r="E35536">
        <v>19</v>
      </c>
      <c r="F35536">
        <v>2</v>
      </c>
      <c r="G35536">
        <v>0</v>
      </c>
      <c r="H35536">
        <v>8</v>
      </c>
    </row>
    <row r="35537" spans="2:8" x14ac:dyDescent="0.3">
      <c r="B35537" t="s">
        <v>3424</v>
      </c>
      <c r="C35537" s="2">
        <v>45748</v>
      </c>
      <c r="D35537">
        <v>20</v>
      </c>
      <c r="E35537">
        <v>16</v>
      </c>
      <c r="F35537">
        <v>4</v>
      </c>
      <c r="G35537">
        <v>3</v>
      </c>
      <c r="H35537">
        <v>0</v>
      </c>
    </row>
    <row r="35538" spans="2:8" x14ac:dyDescent="0.3">
      <c r="B35538" t="s">
        <v>3424</v>
      </c>
      <c r="C35538" s="2">
        <v>45778</v>
      </c>
      <c r="D35538">
        <v>21</v>
      </c>
      <c r="E35538">
        <v>20</v>
      </c>
      <c r="F35538">
        <v>1</v>
      </c>
      <c r="G35538">
        <v>2</v>
      </c>
      <c r="H35538">
        <v>10</v>
      </c>
    </row>
    <row r="35539" spans="2:8" x14ac:dyDescent="0.3">
      <c r="B35539" t="s">
        <v>3424</v>
      </c>
      <c r="C35539" s="2">
        <v>45809</v>
      </c>
      <c r="D35539">
        <v>21</v>
      </c>
      <c r="E35539">
        <v>19</v>
      </c>
      <c r="F35539">
        <v>2</v>
      </c>
      <c r="G35539">
        <v>1</v>
      </c>
      <c r="H35539">
        <v>2</v>
      </c>
    </row>
    <row r="35540" spans="2:8" x14ac:dyDescent="0.3">
      <c r="B35540" t="s">
        <v>3424</v>
      </c>
      <c r="C35540" s="2">
        <v>45839</v>
      </c>
      <c r="D35540">
        <v>23</v>
      </c>
      <c r="E35540">
        <v>20</v>
      </c>
      <c r="F35540">
        <v>3</v>
      </c>
      <c r="G35540">
        <v>2</v>
      </c>
      <c r="H35540">
        <v>8</v>
      </c>
    </row>
    <row r="35541" spans="2:8" x14ac:dyDescent="0.3">
      <c r="B35541" t="s">
        <v>3424</v>
      </c>
      <c r="C35541" s="2">
        <v>45870</v>
      </c>
      <c r="D35541">
        <v>23</v>
      </c>
      <c r="E35541">
        <v>21</v>
      </c>
      <c r="F35541">
        <v>2</v>
      </c>
      <c r="G35541">
        <v>4</v>
      </c>
      <c r="H35541">
        <v>4</v>
      </c>
    </row>
    <row r="35542" spans="2:8" x14ac:dyDescent="0.3">
      <c r="B35542" t="s">
        <v>3424</v>
      </c>
      <c r="C35542" s="2">
        <v>45901</v>
      </c>
      <c r="D35542">
        <v>22</v>
      </c>
      <c r="E35542">
        <v>20</v>
      </c>
      <c r="F35542">
        <v>2</v>
      </c>
      <c r="G35542">
        <v>0</v>
      </c>
      <c r="H35542">
        <v>8</v>
      </c>
    </row>
    <row r="35543" spans="2:8" x14ac:dyDescent="0.3">
      <c r="B35543" t="s">
        <v>3424</v>
      </c>
      <c r="C35543" s="2">
        <v>45931</v>
      </c>
      <c r="D35543">
        <v>23</v>
      </c>
      <c r="E35543">
        <v>22</v>
      </c>
      <c r="F35543">
        <v>1</v>
      </c>
      <c r="G35543">
        <v>2</v>
      </c>
      <c r="H35543">
        <v>4</v>
      </c>
    </row>
    <row r="35544" spans="2:8" x14ac:dyDescent="0.3">
      <c r="B35544" t="s">
        <v>3424</v>
      </c>
      <c r="C35544" s="2">
        <v>45962</v>
      </c>
      <c r="D35544">
        <v>20</v>
      </c>
      <c r="E35544">
        <v>16</v>
      </c>
      <c r="F35544">
        <v>4</v>
      </c>
      <c r="G35544">
        <v>2</v>
      </c>
      <c r="H35544">
        <v>10</v>
      </c>
    </row>
    <row r="35545" spans="2:8" x14ac:dyDescent="0.3">
      <c r="B35545" t="s">
        <v>3424</v>
      </c>
      <c r="C35545" s="2">
        <v>45992</v>
      </c>
      <c r="D35545">
        <v>20</v>
      </c>
      <c r="E35545">
        <v>19</v>
      </c>
      <c r="F35545">
        <v>1</v>
      </c>
      <c r="G35545">
        <v>4</v>
      </c>
      <c r="H35545">
        <v>12</v>
      </c>
    </row>
    <row r="35546" spans="2:8" x14ac:dyDescent="0.3">
      <c r="B35546" t="s">
        <v>3425</v>
      </c>
      <c r="C35546" s="2">
        <v>45658</v>
      </c>
      <c r="D35546">
        <v>20</v>
      </c>
      <c r="E35546">
        <v>17</v>
      </c>
      <c r="F35546">
        <v>3</v>
      </c>
      <c r="G35546">
        <v>0</v>
      </c>
      <c r="H35546">
        <v>6</v>
      </c>
    </row>
    <row r="35547" spans="2:8" x14ac:dyDescent="0.3">
      <c r="B35547" t="s">
        <v>3425</v>
      </c>
      <c r="C35547" s="2">
        <v>45689</v>
      </c>
      <c r="D35547">
        <v>20</v>
      </c>
      <c r="E35547">
        <v>16</v>
      </c>
      <c r="F35547">
        <v>4</v>
      </c>
      <c r="G35547">
        <v>1</v>
      </c>
      <c r="H35547">
        <v>2</v>
      </c>
    </row>
    <row r="35548" spans="2:8" x14ac:dyDescent="0.3">
      <c r="B35548" t="s">
        <v>3425</v>
      </c>
      <c r="C35548" s="2">
        <v>45717</v>
      </c>
      <c r="D35548">
        <v>21</v>
      </c>
      <c r="E35548">
        <v>17</v>
      </c>
      <c r="F35548">
        <v>4</v>
      </c>
      <c r="G35548">
        <v>0</v>
      </c>
      <c r="H35548">
        <v>12</v>
      </c>
    </row>
    <row r="35549" spans="2:8" x14ac:dyDescent="0.3">
      <c r="B35549" t="s">
        <v>3425</v>
      </c>
      <c r="C35549" s="2">
        <v>45748</v>
      </c>
      <c r="D35549">
        <v>23</v>
      </c>
      <c r="E35549">
        <v>21</v>
      </c>
      <c r="F35549">
        <v>2</v>
      </c>
      <c r="G35549">
        <v>2</v>
      </c>
      <c r="H35549">
        <v>4</v>
      </c>
    </row>
    <row r="35550" spans="2:8" x14ac:dyDescent="0.3">
      <c r="B35550" t="s">
        <v>3425</v>
      </c>
      <c r="C35550" s="2">
        <v>45778</v>
      </c>
      <c r="D35550">
        <v>21</v>
      </c>
      <c r="E35550">
        <v>19</v>
      </c>
      <c r="F35550">
        <v>2</v>
      </c>
      <c r="G35550">
        <v>2</v>
      </c>
      <c r="H35550">
        <v>8</v>
      </c>
    </row>
    <row r="35551" spans="2:8" x14ac:dyDescent="0.3">
      <c r="B35551" t="s">
        <v>3425</v>
      </c>
      <c r="C35551" s="2">
        <v>45809</v>
      </c>
      <c r="D35551">
        <v>23</v>
      </c>
      <c r="E35551">
        <v>23</v>
      </c>
      <c r="F35551">
        <v>0</v>
      </c>
      <c r="G35551">
        <v>4</v>
      </c>
      <c r="H35551">
        <v>4</v>
      </c>
    </row>
    <row r="35552" spans="2:8" x14ac:dyDescent="0.3">
      <c r="B35552" t="s">
        <v>3425</v>
      </c>
      <c r="C35552" s="2">
        <v>45839</v>
      </c>
      <c r="D35552">
        <v>22</v>
      </c>
      <c r="E35552">
        <v>19</v>
      </c>
      <c r="F35552">
        <v>3</v>
      </c>
      <c r="G35552">
        <v>1</v>
      </c>
      <c r="H35552">
        <v>8</v>
      </c>
    </row>
    <row r="35553" spans="2:8" x14ac:dyDescent="0.3">
      <c r="B35553" t="s">
        <v>3425</v>
      </c>
      <c r="C35553" s="2">
        <v>45870</v>
      </c>
      <c r="D35553">
        <v>22</v>
      </c>
      <c r="E35553">
        <v>21</v>
      </c>
      <c r="F35553">
        <v>1</v>
      </c>
      <c r="G35553">
        <v>2</v>
      </c>
      <c r="H35553">
        <v>10</v>
      </c>
    </row>
    <row r="35554" spans="2:8" x14ac:dyDescent="0.3">
      <c r="B35554" t="s">
        <v>3425</v>
      </c>
      <c r="C35554" s="2">
        <v>45901</v>
      </c>
      <c r="D35554">
        <v>23</v>
      </c>
      <c r="E35554">
        <v>21</v>
      </c>
      <c r="F35554">
        <v>2</v>
      </c>
      <c r="G35554">
        <v>3</v>
      </c>
      <c r="H35554">
        <v>0</v>
      </c>
    </row>
    <row r="35555" spans="2:8" x14ac:dyDescent="0.3">
      <c r="B35555" t="s">
        <v>3425</v>
      </c>
      <c r="C35555" s="2">
        <v>45931</v>
      </c>
      <c r="D35555">
        <v>20</v>
      </c>
      <c r="E35555">
        <v>16</v>
      </c>
      <c r="F35555">
        <v>4</v>
      </c>
      <c r="G35555">
        <v>0</v>
      </c>
      <c r="H35555">
        <v>10</v>
      </c>
    </row>
    <row r="35556" spans="2:8" x14ac:dyDescent="0.3">
      <c r="B35556" t="s">
        <v>3425</v>
      </c>
      <c r="C35556" s="2">
        <v>45962</v>
      </c>
      <c r="D35556">
        <v>21</v>
      </c>
      <c r="E35556">
        <v>21</v>
      </c>
      <c r="F35556">
        <v>0</v>
      </c>
      <c r="G35556">
        <v>2</v>
      </c>
      <c r="H35556">
        <v>8</v>
      </c>
    </row>
    <row r="35557" spans="2:8" x14ac:dyDescent="0.3">
      <c r="B35557" t="s">
        <v>3425</v>
      </c>
      <c r="C35557" s="2">
        <v>45992</v>
      </c>
      <c r="D35557">
        <v>22</v>
      </c>
      <c r="E35557">
        <v>21</v>
      </c>
      <c r="F35557">
        <v>1</v>
      </c>
      <c r="G35557">
        <v>2</v>
      </c>
      <c r="H35557">
        <v>4</v>
      </c>
    </row>
    <row r="35558" spans="2:8" x14ac:dyDescent="0.3">
      <c r="B35558" t="s">
        <v>3426</v>
      </c>
      <c r="C35558" s="2">
        <v>45658</v>
      </c>
      <c r="D35558">
        <v>23</v>
      </c>
      <c r="E35558">
        <v>23</v>
      </c>
      <c r="F35558">
        <v>0</v>
      </c>
      <c r="G35558">
        <v>1</v>
      </c>
      <c r="H35558">
        <v>0</v>
      </c>
    </row>
    <row r="35559" spans="2:8" x14ac:dyDescent="0.3">
      <c r="B35559" t="s">
        <v>3426</v>
      </c>
      <c r="C35559" s="2">
        <v>45689</v>
      </c>
      <c r="D35559">
        <v>21</v>
      </c>
      <c r="E35559">
        <v>21</v>
      </c>
      <c r="F35559">
        <v>0</v>
      </c>
      <c r="G35559">
        <v>2</v>
      </c>
      <c r="H35559">
        <v>4</v>
      </c>
    </row>
    <row r="35560" spans="2:8" x14ac:dyDescent="0.3">
      <c r="B35560" t="s">
        <v>3426</v>
      </c>
      <c r="C35560" s="2">
        <v>45717</v>
      </c>
      <c r="D35560">
        <v>20</v>
      </c>
      <c r="E35560">
        <v>19</v>
      </c>
      <c r="F35560">
        <v>1</v>
      </c>
      <c r="G35560">
        <v>0</v>
      </c>
      <c r="H35560">
        <v>0</v>
      </c>
    </row>
    <row r="35561" spans="2:8" x14ac:dyDescent="0.3">
      <c r="B35561" t="s">
        <v>3426</v>
      </c>
      <c r="C35561" s="2">
        <v>45748</v>
      </c>
      <c r="D35561">
        <v>20</v>
      </c>
      <c r="E35561">
        <v>18</v>
      </c>
      <c r="F35561">
        <v>2</v>
      </c>
      <c r="G35561">
        <v>0</v>
      </c>
      <c r="H35561">
        <v>10</v>
      </c>
    </row>
    <row r="35562" spans="2:8" x14ac:dyDescent="0.3">
      <c r="B35562" t="s">
        <v>3426</v>
      </c>
      <c r="C35562" s="2">
        <v>45778</v>
      </c>
      <c r="D35562">
        <v>23</v>
      </c>
      <c r="E35562">
        <v>23</v>
      </c>
      <c r="F35562">
        <v>0</v>
      </c>
      <c r="G35562">
        <v>1</v>
      </c>
      <c r="H35562">
        <v>10</v>
      </c>
    </row>
    <row r="35563" spans="2:8" x14ac:dyDescent="0.3">
      <c r="B35563" t="s">
        <v>3426</v>
      </c>
      <c r="C35563" s="2">
        <v>45809</v>
      </c>
      <c r="D35563">
        <v>21</v>
      </c>
      <c r="E35563">
        <v>18</v>
      </c>
      <c r="F35563">
        <v>3</v>
      </c>
      <c r="G35563">
        <v>0</v>
      </c>
      <c r="H35563">
        <v>6</v>
      </c>
    </row>
    <row r="35564" spans="2:8" x14ac:dyDescent="0.3">
      <c r="B35564" t="s">
        <v>3426</v>
      </c>
      <c r="C35564" s="2">
        <v>45839</v>
      </c>
      <c r="D35564">
        <v>21</v>
      </c>
      <c r="E35564">
        <v>21</v>
      </c>
      <c r="F35564">
        <v>0</v>
      </c>
      <c r="G35564">
        <v>1</v>
      </c>
      <c r="H35564">
        <v>2</v>
      </c>
    </row>
    <row r="35565" spans="2:8" x14ac:dyDescent="0.3">
      <c r="B35565" t="s">
        <v>3426</v>
      </c>
      <c r="C35565" s="2">
        <v>45870</v>
      </c>
      <c r="D35565">
        <v>20</v>
      </c>
      <c r="E35565">
        <v>16</v>
      </c>
      <c r="F35565">
        <v>4</v>
      </c>
      <c r="G35565">
        <v>0</v>
      </c>
      <c r="H35565">
        <v>12</v>
      </c>
    </row>
    <row r="35566" spans="2:8" x14ac:dyDescent="0.3">
      <c r="B35566" t="s">
        <v>3426</v>
      </c>
      <c r="C35566" s="2">
        <v>45901</v>
      </c>
      <c r="D35566">
        <v>22</v>
      </c>
      <c r="E35566">
        <v>21</v>
      </c>
      <c r="F35566">
        <v>1</v>
      </c>
      <c r="G35566">
        <v>4</v>
      </c>
      <c r="H35566">
        <v>10</v>
      </c>
    </row>
    <row r="35567" spans="2:8" x14ac:dyDescent="0.3">
      <c r="B35567" t="s">
        <v>3426</v>
      </c>
      <c r="C35567" s="2">
        <v>45931</v>
      </c>
      <c r="D35567">
        <v>23</v>
      </c>
      <c r="E35567">
        <v>21</v>
      </c>
      <c r="F35567">
        <v>2</v>
      </c>
      <c r="G35567">
        <v>0</v>
      </c>
      <c r="H35567">
        <v>2</v>
      </c>
    </row>
    <row r="35568" spans="2:8" x14ac:dyDescent="0.3">
      <c r="B35568" t="s">
        <v>3426</v>
      </c>
      <c r="C35568" s="2">
        <v>45962</v>
      </c>
      <c r="D35568">
        <v>22</v>
      </c>
      <c r="E35568">
        <v>22</v>
      </c>
      <c r="F35568">
        <v>0</v>
      </c>
      <c r="G35568">
        <v>3</v>
      </c>
      <c r="H35568">
        <v>0</v>
      </c>
    </row>
    <row r="35569" spans="2:8" x14ac:dyDescent="0.3">
      <c r="B35569" t="s">
        <v>3426</v>
      </c>
      <c r="C35569" s="2">
        <v>45992</v>
      </c>
      <c r="D35569">
        <v>23</v>
      </c>
      <c r="E35569">
        <v>19</v>
      </c>
      <c r="F35569">
        <v>4</v>
      </c>
      <c r="G35569">
        <v>2</v>
      </c>
      <c r="H35569">
        <v>10</v>
      </c>
    </row>
    <row r="35570" spans="2:8" x14ac:dyDescent="0.3">
      <c r="B35570" t="s">
        <v>3427</v>
      </c>
      <c r="C35570" s="2">
        <v>45658</v>
      </c>
      <c r="D35570">
        <v>20</v>
      </c>
      <c r="E35570">
        <v>20</v>
      </c>
      <c r="F35570">
        <v>0</v>
      </c>
      <c r="G35570">
        <v>2</v>
      </c>
      <c r="H35570">
        <v>6</v>
      </c>
    </row>
    <row r="35571" spans="2:8" x14ac:dyDescent="0.3">
      <c r="B35571" t="s">
        <v>3427</v>
      </c>
      <c r="C35571" s="2">
        <v>45689</v>
      </c>
      <c r="D35571">
        <v>22</v>
      </c>
      <c r="E35571">
        <v>22</v>
      </c>
      <c r="F35571">
        <v>0</v>
      </c>
      <c r="G35571">
        <v>2</v>
      </c>
      <c r="H35571">
        <v>2</v>
      </c>
    </row>
    <row r="35572" spans="2:8" x14ac:dyDescent="0.3">
      <c r="B35572" t="s">
        <v>3427</v>
      </c>
      <c r="C35572" s="2">
        <v>45717</v>
      </c>
      <c r="D35572">
        <v>20</v>
      </c>
      <c r="E35572">
        <v>16</v>
      </c>
      <c r="F35572">
        <v>4</v>
      </c>
      <c r="G35572">
        <v>0</v>
      </c>
      <c r="H35572">
        <v>10</v>
      </c>
    </row>
    <row r="35573" spans="2:8" x14ac:dyDescent="0.3">
      <c r="B35573" t="s">
        <v>3427</v>
      </c>
      <c r="C35573" s="2">
        <v>45748</v>
      </c>
      <c r="D35573">
        <v>20</v>
      </c>
      <c r="E35573">
        <v>16</v>
      </c>
      <c r="F35573">
        <v>4</v>
      </c>
      <c r="G35573">
        <v>0</v>
      </c>
      <c r="H35573">
        <v>16</v>
      </c>
    </row>
    <row r="35574" spans="2:8" x14ac:dyDescent="0.3">
      <c r="B35574" t="s">
        <v>3427</v>
      </c>
      <c r="C35574" s="2">
        <v>45778</v>
      </c>
      <c r="D35574">
        <v>23</v>
      </c>
      <c r="E35574">
        <v>21</v>
      </c>
      <c r="F35574">
        <v>2</v>
      </c>
      <c r="G35574">
        <v>1</v>
      </c>
      <c r="H35574">
        <v>16</v>
      </c>
    </row>
    <row r="35575" spans="2:8" x14ac:dyDescent="0.3">
      <c r="B35575" t="s">
        <v>3427</v>
      </c>
      <c r="C35575" s="2">
        <v>45809</v>
      </c>
      <c r="D35575">
        <v>22</v>
      </c>
      <c r="E35575">
        <v>22</v>
      </c>
      <c r="F35575">
        <v>0</v>
      </c>
      <c r="G35575">
        <v>4</v>
      </c>
      <c r="H35575">
        <v>8</v>
      </c>
    </row>
    <row r="35576" spans="2:8" x14ac:dyDescent="0.3">
      <c r="B35576" t="s">
        <v>3427</v>
      </c>
      <c r="C35576" s="2">
        <v>45839</v>
      </c>
      <c r="D35576">
        <v>22</v>
      </c>
      <c r="E35576">
        <v>21</v>
      </c>
      <c r="F35576">
        <v>1</v>
      </c>
      <c r="G35576">
        <v>4</v>
      </c>
      <c r="H35576">
        <v>4</v>
      </c>
    </row>
    <row r="35577" spans="2:8" x14ac:dyDescent="0.3">
      <c r="B35577" t="s">
        <v>3427</v>
      </c>
      <c r="C35577" s="2">
        <v>45870</v>
      </c>
      <c r="D35577">
        <v>20</v>
      </c>
      <c r="E35577">
        <v>17</v>
      </c>
      <c r="F35577">
        <v>3</v>
      </c>
      <c r="G35577">
        <v>0</v>
      </c>
      <c r="H35577">
        <v>8</v>
      </c>
    </row>
    <row r="35578" spans="2:8" x14ac:dyDescent="0.3">
      <c r="B35578" t="s">
        <v>3427</v>
      </c>
      <c r="C35578" s="2">
        <v>45901</v>
      </c>
      <c r="D35578">
        <v>22</v>
      </c>
      <c r="E35578">
        <v>19</v>
      </c>
      <c r="F35578">
        <v>3</v>
      </c>
      <c r="G35578">
        <v>2</v>
      </c>
      <c r="H35578">
        <v>4</v>
      </c>
    </row>
    <row r="35579" spans="2:8" x14ac:dyDescent="0.3">
      <c r="B35579" t="s">
        <v>3427</v>
      </c>
      <c r="C35579" s="2">
        <v>45931</v>
      </c>
      <c r="D35579">
        <v>23</v>
      </c>
      <c r="E35579">
        <v>22</v>
      </c>
      <c r="F35579">
        <v>1</v>
      </c>
      <c r="G35579">
        <v>2</v>
      </c>
      <c r="H35579">
        <v>0</v>
      </c>
    </row>
    <row r="35580" spans="2:8" x14ac:dyDescent="0.3">
      <c r="B35580" t="s">
        <v>3427</v>
      </c>
      <c r="C35580" s="2">
        <v>45962</v>
      </c>
      <c r="D35580">
        <v>22</v>
      </c>
      <c r="E35580">
        <v>22</v>
      </c>
      <c r="F35580">
        <v>0</v>
      </c>
      <c r="G35580">
        <v>1</v>
      </c>
      <c r="H35580">
        <v>12</v>
      </c>
    </row>
    <row r="35581" spans="2:8" x14ac:dyDescent="0.3">
      <c r="B35581" t="s">
        <v>3427</v>
      </c>
      <c r="C35581" s="2">
        <v>45992</v>
      </c>
      <c r="D35581">
        <v>22</v>
      </c>
      <c r="E35581">
        <v>22</v>
      </c>
      <c r="F35581">
        <v>0</v>
      </c>
      <c r="G35581">
        <v>1</v>
      </c>
      <c r="H35581">
        <v>2</v>
      </c>
    </row>
    <row r="35582" spans="2:8" x14ac:dyDescent="0.3">
      <c r="B35582" t="s">
        <v>3428</v>
      </c>
      <c r="C35582" s="2">
        <v>45658</v>
      </c>
      <c r="D35582">
        <v>22</v>
      </c>
      <c r="E35582">
        <v>22</v>
      </c>
      <c r="F35582">
        <v>0</v>
      </c>
      <c r="G35582">
        <v>1</v>
      </c>
      <c r="H35582">
        <v>4</v>
      </c>
    </row>
    <row r="35583" spans="2:8" x14ac:dyDescent="0.3">
      <c r="B35583" t="s">
        <v>3428</v>
      </c>
      <c r="C35583" s="2">
        <v>45689</v>
      </c>
      <c r="D35583">
        <v>23</v>
      </c>
      <c r="E35583">
        <v>23</v>
      </c>
      <c r="F35583">
        <v>0</v>
      </c>
      <c r="G35583">
        <v>2</v>
      </c>
      <c r="H35583">
        <v>6</v>
      </c>
    </row>
    <row r="35584" spans="2:8" x14ac:dyDescent="0.3">
      <c r="B35584" t="s">
        <v>3428</v>
      </c>
      <c r="C35584" s="2">
        <v>45717</v>
      </c>
      <c r="D35584">
        <v>22</v>
      </c>
      <c r="E35584">
        <v>18</v>
      </c>
      <c r="F35584">
        <v>4</v>
      </c>
      <c r="G35584">
        <v>3</v>
      </c>
      <c r="H35584">
        <v>0</v>
      </c>
    </row>
    <row r="35585" spans="2:8" x14ac:dyDescent="0.3">
      <c r="B35585" t="s">
        <v>3428</v>
      </c>
      <c r="C35585" s="2">
        <v>45748</v>
      </c>
      <c r="D35585">
        <v>21</v>
      </c>
      <c r="E35585">
        <v>18</v>
      </c>
      <c r="F35585">
        <v>3</v>
      </c>
      <c r="G35585">
        <v>0</v>
      </c>
      <c r="H35585">
        <v>8</v>
      </c>
    </row>
    <row r="35586" spans="2:8" x14ac:dyDescent="0.3">
      <c r="B35586" t="s">
        <v>3428</v>
      </c>
      <c r="C35586" s="2">
        <v>45778</v>
      </c>
      <c r="D35586">
        <v>21</v>
      </c>
      <c r="E35586">
        <v>20</v>
      </c>
      <c r="F35586">
        <v>1</v>
      </c>
      <c r="G35586">
        <v>2</v>
      </c>
      <c r="H35586">
        <v>4</v>
      </c>
    </row>
    <row r="35587" spans="2:8" x14ac:dyDescent="0.3">
      <c r="B35587" t="s">
        <v>3428</v>
      </c>
      <c r="C35587" s="2">
        <v>45809</v>
      </c>
      <c r="D35587">
        <v>20</v>
      </c>
      <c r="E35587">
        <v>20</v>
      </c>
      <c r="F35587">
        <v>0</v>
      </c>
      <c r="G35587">
        <v>4</v>
      </c>
      <c r="H35587">
        <v>10</v>
      </c>
    </row>
    <row r="35588" spans="2:8" x14ac:dyDescent="0.3">
      <c r="B35588" t="s">
        <v>3428</v>
      </c>
      <c r="C35588" s="2">
        <v>45839</v>
      </c>
      <c r="D35588">
        <v>21</v>
      </c>
      <c r="E35588">
        <v>19</v>
      </c>
      <c r="F35588">
        <v>2</v>
      </c>
      <c r="G35588">
        <v>4</v>
      </c>
      <c r="H35588">
        <v>16</v>
      </c>
    </row>
    <row r="35589" spans="2:8" x14ac:dyDescent="0.3">
      <c r="B35589" t="s">
        <v>3428</v>
      </c>
      <c r="C35589" s="2">
        <v>45870</v>
      </c>
      <c r="D35589">
        <v>23</v>
      </c>
      <c r="E35589">
        <v>23</v>
      </c>
      <c r="F35589">
        <v>0</v>
      </c>
      <c r="G35589">
        <v>0</v>
      </c>
      <c r="H35589">
        <v>8</v>
      </c>
    </row>
    <row r="35590" spans="2:8" x14ac:dyDescent="0.3">
      <c r="B35590" t="s">
        <v>3428</v>
      </c>
      <c r="C35590" s="2">
        <v>45901</v>
      </c>
      <c r="D35590">
        <v>23</v>
      </c>
      <c r="E35590">
        <v>19</v>
      </c>
      <c r="F35590">
        <v>4</v>
      </c>
      <c r="G35590">
        <v>1</v>
      </c>
      <c r="H35590">
        <v>8</v>
      </c>
    </row>
    <row r="35591" spans="2:8" x14ac:dyDescent="0.3">
      <c r="B35591" t="s">
        <v>3428</v>
      </c>
      <c r="C35591" s="2">
        <v>45931</v>
      </c>
      <c r="D35591">
        <v>23</v>
      </c>
      <c r="E35591">
        <v>20</v>
      </c>
      <c r="F35591">
        <v>3</v>
      </c>
      <c r="G35591">
        <v>2</v>
      </c>
      <c r="H35591">
        <v>6</v>
      </c>
    </row>
    <row r="35592" spans="2:8" x14ac:dyDescent="0.3">
      <c r="B35592" t="s">
        <v>3428</v>
      </c>
      <c r="C35592" s="2">
        <v>45962</v>
      </c>
      <c r="D35592">
        <v>21</v>
      </c>
      <c r="E35592">
        <v>20</v>
      </c>
      <c r="F35592">
        <v>1</v>
      </c>
      <c r="G35592">
        <v>3</v>
      </c>
      <c r="H35592">
        <v>12</v>
      </c>
    </row>
    <row r="35593" spans="2:8" x14ac:dyDescent="0.3">
      <c r="B35593" t="s">
        <v>3428</v>
      </c>
      <c r="C35593" s="2">
        <v>45992</v>
      </c>
      <c r="D35593">
        <v>21</v>
      </c>
      <c r="E35593">
        <v>20</v>
      </c>
      <c r="F35593">
        <v>1</v>
      </c>
      <c r="G35593">
        <v>2</v>
      </c>
      <c r="H35593">
        <v>10</v>
      </c>
    </row>
    <row r="35594" spans="2:8" x14ac:dyDescent="0.3">
      <c r="B35594" t="s">
        <v>3429</v>
      </c>
      <c r="C35594" s="2">
        <v>45658</v>
      </c>
      <c r="D35594">
        <v>20</v>
      </c>
      <c r="E35594">
        <v>16</v>
      </c>
      <c r="F35594">
        <v>4</v>
      </c>
      <c r="G35594">
        <v>1</v>
      </c>
      <c r="H35594">
        <v>4</v>
      </c>
    </row>
    <row r="35595" spans="2:8" x14ac:dyDescent="0.3">
      <c r="B35595" t="s">
        <v>3429</v>
      </c>
      <c r="C35595" s="2">
        <v>45689</v>
      </c>
      <c r="D35595">
        <v>21</v>
      </c>
      <c r="E35595">
        <v>17</v>
      </c>
      <c r="F35595">
        <v>4</v>
      </c>
      <c r="G35595">
        <v>4</v>
      </c>
      <c r="H35595">
        <v>16</v>
      </c>
    </row>
    <row r="35596" spans="2:8" x14ac:dyDescent="0.3">
      <c r="B35596" t="s">
        <v>3429</v>
      </c>
      <c r="C35596" s="2">
        <v>45717</v>
      </c>
      <c r="D35596">
        <v>21</v>
      </c>
      <c r="E35596">
        <v>20</v>
      </c>
      <c r="F35596">
        <v>1</v>
      </c>
      <c r="G35596">
        <v>1</v>
      </c>
      <c r="H35596">
        <v>10</v>
      </c>
    </row>
    <row r="35597" spans="2:8" x14ac:dyDescent="0.3">
      <c r="B35597" t="s">
        <v>3429</v>
      </c>
      <c r="C35597" s="2">
        <v>45748</v>
      </c>
      <c r="D35597">
        <v>21</v>
      </c>
      <c r="E35597">
        <v>20</v>
      </c>
      <c r="F35597">
        <v>1</v>
      </c>
      <c r="G35597">
        <v>0</v>
      </c>
      <c r="H35597">
        <v>10</v>
      </c>
    </row>
    <row r="35598" spans="2:8" x14ac:dyDescent="0.3">
      <c r="B35598" t="s">
        <v>3429</v>
      </c>
      <c r="C35598" s="2">
        <v>45778</v>
      </c>
      <c r="D35598">
        <v>23</v>
      </c>
      <c r="E35598">
        <v>20</v>
      </c>
      <c r="F35598">
        <v>3</v>
      </c>
      <c r="G35598">
        <v>4</v>
      </c>
      <c r="H35598">
        <v>0</v>
      </c>
    </row>
    <row r="35599" spans="2:8" x14ac:dyDescent="0.3">
      <c r="B35599" t="s">
        <v>3429</v>
      </c>
      <c r="C35599" s="2">
        <v>45809</v>
      </c>
      <c r="D35599">
        <v>20</v>
      </c>
      <c r="E35599">
        <v>18</v>
      </c>
      <c r="F35599">
        <v>2</v>
      </c>
      <c r="G35599">
        <v>0</v>
      </c>
      <c r="H35599">
        <v>16</v>
      </c>
    </row>
    <row r="35600" spans="2:8" x14ac:dyDescent="0.3">
      <c r="B35600" t="s">
        <v>3429</v>
      </c>
      <c r="C35600" s="2">
        <v>45839</v>
      </c>
      <c r="D35600">
        <v>20</v>
      </c>
      <c r="E35600">
        <v>19</v>
      </c>
      <c r="F35600">
        <v>1</v>
      </c>
      <c r="G35600">
        <v>4</v>
      </c>
      <c r="H35600">
        <v>8</v>
      </c>
    </row>
    <row r="35601" spans="2:8" x14ac:dyDescent="0.3">
      <c r="B35601" t="s">
        <v>3429</v>
      </c>
      <c r="C35601" s="2">
        <v>45870</v>
      </c>
      <c r="D35601">
        <v>20</v>
      </c>
      <c r="E35601">
        <v>18</v>
      </c>
      <c r="F35601">
        <v>2</v>
      </c>
      <c r="G35601">
        <v>3</v>
      </c>
      <c r="H35601">
        <v>4</v>
      </c>
    </row>
    <row r="35602" spans="2:8" x14ac:dyDescent="0.3">
      <c r="B35602" t="s">
        <v>3429</v>
      </c>
      <c r="C35602" s="2">
        <v>45901</v>
      </c>
      <c r="D35602">
        <v>21</v>
      </c>
      <c r="E35602">
        <v>20</v>
      </c>
      <c r="F35602">
        <v>1</v>
      </c>
      <c r="G35602">
        <v>2</v>
      </c>
      <c r="H35602">
        <v>6</v>
      </c>
    </row>
    <row r="35603" spans="2:8" x14ac:dyDescent="0.3">
      <c r="B35603" t="s">
        <v>3429</v>
      </c>
      <c r="C35603" s="2">
        <v>45931</v>
      </c>
      <c r="D35603">
        <v>22</v>
      </c>
      <c r="E35603">
        <v>19</v>
      </c>
      <c r="F35603">
        <v>3</v>
      </c>
      <c r="G35603">
        <v>1</v>
      </c>
      <c r="H35603">
        <v>8</v>
      </c>
    </row>
    <row r="35604" spans="2:8" x14ac:dyDescent="0.3">
      <c r="B35604" t="s">
        <v>3429</v>
      </c>
      <c r="C35604" s="2">
        <v>45962</v>
      </c>
      <c r="D35604">
        <v>20</v>
      </c>
      <c r="E35604">
        <v>20</v>
      </c>
      <c r="F35604">
        <v>0</v>
      </c>
      <c r="G35604">
        <v>0</v>
      </c>
      <c r="H35604">
        <v>10</v>
      </c>
    </row>
    <row r="35605" spans="2:8" x14ac:dyDescent="0.3">
      <c r="B35605" t="s">
        <v>3429</v>
      </c>
      <c r="C35605" s="2">
        <v>45992</v>
      </c>
      <c r="D35605">
        <v>23</v>
      </c>
      <c r="E35605">
        <v>22</v>
      </c>
      <c r="F35605">
        <v>1</v>
      </c>
      <c r="G35605">
        <v>4</v>
      </c>
      <c r="H35605">
        <v>2</v>
      </c>
    </row>
    <row r="35606" spans="2:8" x14ac:dyDescent="0.3">
      <c r="B35606" t="s">
        <v>3430</v>
      </c>
      <c r="C35606" s="2">
        <v>45658</v>
      </c>
      <c r="D35606">
        <v>21</v>
      </c>
      <c r="E35606">
        <v>19</v>
      </c>
      <c r="F35606">
        <v>2</v>
      </c>
      <c r="G35606">
        <v>1</v>
      </c>
      <c r="H35606">
        <v>8</v>
      </c>
    </row>
    <row r="35607" spans="2:8" x14ac:dyDescent="0.3">
      <c r="B35607" t="s">
        <v>3430</v>
      </c>
      <c r="C35607" s="2">
        <v>45689</v>
      </c>
      <c r="D35607">
        <v>20</v>
      </c>
      <c r="E35607">
        <v>17</v>
      </c>
      <c r="F35607">
        <v>3</v>
      </c>
      <c r="G35607">
        <v>3</v>
      </c>
      <c r="H35607">
        <v>0</v>
      </c>
    </row>
    <row r="35608" spans="2:8" x14ac:dyDescent="0.3">
      <c r="B35608" t="s">
        <v>3430</v>
      </c>
      <c r="C35608" s="2">
        <v>45717</v>
      </c>
      <c r="D35608">
        <v>20</v>
      </c>
      <c r="E35608">
        <v>16</v>
      </c>
      <c r="F35608">
        <v>4</v>
      </c>
      <c r="G35608">
        <v>1</v>
      </c>
      <c r="H35608">
        <v>6</v>
      </c>
    </row>
    <row r="35609" spans="2:8" x14ac:dyDescent="0.3">
      <c r="B35609" t="s">
        <v>3430</v>
      </c>
      <c r="C35609" s="2">
        <v>45748</v>
      </c>
      <c r="D35609">
        <v>23</v>
      </c>
      <c r="E35609">
        <v>20</v>
      </c>
      <c r="F35609">
        <v>3</v>
      </c>
      <c r="G35609">
        <v>2</v>
      </c>
      <c r="H35609">
        <v>16</v>
      </c>
    </row>
    <row r="35610" spans="2:8" x14ac:dyDescent="0.3">
      <c r="B35610" t="s">
        <v>3430</v>
      </c>
      <c r="C35610" s="2">
        <v>45778</v>
      </c>
      <c r="D35610">
        <v>23</v>
      </c>
      <c r="E35610">
        <v>21</v>
      </c>
      <c r="F35610">
        <v>2</v>
      </c>
      <c r="G35610">
        <v>4</v>
      </c>
      <c r="H35610">
        <v>0</v>
      </c>
    </row>
    <row r="35611" spans="2:8" x14ac:dyDescent="0.3">
      <c r="B35611" t="s">
        <v>3430</v>
      </c>
      <c r="C35611" s="2">
        <v>45809</v>
      </c>
      <c r="D35611">
        <v>20</v>
      </c>
      <c r="E35611">
        <v>16</v>
      </c>
      <c r="F35611">
        <v>4</v>
      </c>
      <c r="G35611">
        <v>3</v>
      </c>
      <c r="H35611">
        <v>10</v>
      </c>
    </row>
    <row r="35612" spans="2:8" x14ac:dyDescent="0.3">
      <c r="B35612" t="s">
        <v>3430</v>
      </c>
      <c r="C35612" s="2">
        <v>45839</v>
      </c>
      <c r="D35612">
        <v>23</v>
      </c>
      <c r="E35612">
        <v>23</v>
      </c>
      <c r="F35612">
        <v>0</v>
      </c>
      <c r="G35612">
        <v>4</v>
      </c>
      <c r="H35612">
        <v>2</v>
      </c>
    </row>
    <row r="35613" spans="2:8" x14ac:dyDescent="0.3">
      <c r="B35613" t="s">
        <v>3430</v>
      </c>
      <c r="C35613" s="2">
        <v>45870</v>
      </c>
      <c r="D35613">
        <v>22</v>
      </c>
      <c r="E35613">
        <v>18</v>
      </c>
      <c r="F35613">
        <v>4</v>
      </c>
      <c r="G35613">
        <v>0</v>
      </c>
      <c r="H35613">
        <v>4</v>
      </c>
    </row>
    <row r="35614" spans="2:8" x14ac:dyDescent="0.3">
      <c r="B35614" t="s">
        <v>3430</v>
      </c>
      <c r="C35614" s="2">
        <v>45901</v>
      </c>
      <c r="D35614">
        <v>22</v>
      </c>
      <c r="E35614">
        <v>21</v>
      </c>
      <c r="F35614">
        <v>1</v>
      </c>
      <c r="G35614">
        <v>4</v>
      </c>
      <c r="H35614">
        <v>0</v>
      </c>
    </row>
    <row r="35615" spans="2:8" x14ac:dyDescent="0.3">
      <c r="B35615" t="s">
        <v>3430</v>
      </c>
      <c r="C35615" s="2">
        <v>45931</v>
      </c>
      <c r="D35615">
        <v>23</v>
      </c>
      <c r="E35615">
        <v>22</v>
      </c>
      <c r="F35615">
        <v>1</v>
      </c>
      <c r="G35615">
        <v>2</v>
      </c>
      <c r="H35615">
        <v>6</v>
      </c>
    </row>
    <row r="35616" spans="2:8" x14ac:dyDescent="0.3">
      <c r="B35616" t="s">
        <v>3430</v>
      </c>
      <c r="C35616" s="2">
        <v>45962</v>
      </c>
      <c r="D35616">
        <v>21</v>
      </c>
      <c r="E35616">
        <v>18</v>
      </c>
      <c r="F35616">
        <v>3</v>
      </c>
      <c r="G35616">
        <v>1</v>
      </c>
      <c r="H35616">
        <v>6</v>
      </c>
    </row>
    <row r="35617" spans="2:8" x14ac:dyDescent="0.3">
      <c r="B35617" t="s">
        <v>3430</v>
      </c>
      <c r="C35617" s="2">
        <v>45992</v>
      </c>
      <c r="D35617">
        <v>21</v>
      </c>
      <c r="E35617">
        <v>17</v>
      </c>
      <c r="F35617">
        <v>4</v>
      </c>
      <c r="G35617">
        <v>3</v>
      </c>
      <c r="H35617">
        <v>6</v>
      </c>
    </row>
    <row r="35618" spans="2:8" x14ac:dyDescent="0.3">
      <c r="B35618" t="s">
        <v>3431</v>
      </c>
      <c r="C35618" s="2">
        <v>45658</v>
      </c>
      <c r="D35618">
        <v>23</v>
      </c>
      <c r="E35618">
        <v>19</v>
      </c>
      <c r="F35618">
        <v>4</v>
      </c>
      <c r="G35618">
        <v>4</v>
      </c>
      <c r="H35618">
        <v>8</v>
      </c>
    </row>
    <row r="35619" spans="2:8" x14ac:dyDescent="0.3">
      <c r="B35619" t="s">
        <v>3431</v>
      </c>
      <c r="C35619" s="2">
        <v>45689</v>
      </c>
      <c r="D35619">
        <v>21</v>
      </c>
      <c r="E35619">
        <v>17</v>
      </c>
      <c r="F35619">
        <v>4</v>
      </c>
      <c r="G35619">
        <v>4</v>
      </c>
      <c r="H35619">
        <v>8</v>
      </c>
    </row>
    <row r="35620" spans="2:8" x14ac:dyDescent="0.3">
      <c r="B35620" t="s">
        <v>3431</v>
      </c>
      <c r="C35620" s="2">
        <v>45717</v>
      </c>
      <c r="D35620">
        <v>20</v>
      </c>
      <c r="E35620">
        <v>20</v>
      </c>
      <c r="F35620">
        <v>0</v>
      </c>
      <c r="G35620">
        <v>0</v>
      </c>
      <c r="H35620">
        <v>12</v>
      </c>
    </row>
    <row r="35621" spans="2:8" x14ac:dyDescent="0.3">
      <c r="B35621" t="s">
        <v>3431</v>
      </c>
      <c r="C35621" s="2">
        <v>45748</v>
      </c>
      <c r="D35621">
        <v>20</v>
      </c>
      <c r="E35621">
        <v>20</v>
      </c>
      <c r="F35621">
        <v>0</v>
      </c>
      <c r="G35621">
        <v>1</v>
      </c>
      <c r="H35621">
        <v>4</v>
      </c>
    </row>
    <row r="35622" spans="2:8" x14ac:dyDescent="0.3">
      <c r="B35622" t="s">
        <v>3431</v>
      </c>
      <c r="C35622" s="2">
        <v>45778</v>
      </c>
      <c r="D35622">
        <v>20</v>
      </c>
      <c r="E35622">
        <v>18</v>
      </c>
      <c r="F35622">
        <v>2</v>
      </c>
      <c r="G35622">
        <v>4</v>
      </c>
      <c r="H35622">
        <v>4</v>
      </c>
    </row>
    <row r="35623" spans="2:8" x14ac:dyDescent="0.3">
      <c r="B35623" t="s">
        <v>3431</v>
      </c>
      <c r="C35623" s="2">
        <v>45809</v>
      </c>
      <c r="D35623">
        <v>23</v>
      </c>
      <c r="E35623">
        <v>21</v>
      </c>
      <c r="F35623">
        <v>2</v>
      </c>
      <c r="G35623">
        <v>3</v>
      </c>
      <c r="H35623">
        <v>12</v>
      </c>
    </row>
    <row r="35624" spans="2:8" x14ac:dyDescent="0.3">
      <c r="B35624" t="s">
        <v>3431</v>
      </c>
      <c r="C35624" s="2">
        <v>45839</v>
      </c>
      <c r="D35624">
        <v>21</v>
      </c>
      <c r="E35624">
        <v>17</v>
      </c>
      <c r="F35624">
        <v>4</v>
      </c>
      <c r="G35624">
        <v>2</v>
      </c>
      <c r="H35624">
        <v>8</v>
      </c>
    </row>
    <row r="35625" spans="2:8" x14ac:dyDescent="0.3">
      <c r="B35625" t="s">
        <v>3431</v>
      </c>
      <c r="C35625" s="2">
        <v>45870</v>
      </c>
      <c r="D35625">
        <v>21</v>
      </c>
      <c r="E35625">
        <v>17</v>
      </c>
      <c r="F35625">
        <v>4</v>
      </c>
      <c r="G35625">
        <v>0</v>
      </c>
      <c r="H35625">
        <v>6</v>
      </c>
    </row>
    <row r="35626" spans="2:8" x14ac:dyDescent="0.3">
      <c r="B35626" t="s">
        <v>3431</v>
      </c>
      <c r="C35626" s="2">
        <v>45901</v>
      </c>
      <c r="D35626">
        <v>22</v>
      </c>
      <c r="E35626">
        <v>19</v>
      </c>
      <c r="F35626">
        <v>3</v>
      </c>
      <c r="G35626">
        <v>4</v>
      </c>
      <c r="H35626">
        <v>8</v>
      </c>
    </row>
    <row r="35627" spans="2:8" x14ac:dyDescent="0.3">
      <c r="B35627" t="s">
        <v>3431</v>
      </c>
      <c r="C35627" s="2">
        <v>45931</v>
      </c>
      <c r="D35627">
        <v>23</v>
      </c>
      <c r="E35627">
        <v>22</v>
      </c>
      <c r="F35627">
        <v>1</v>
      </c>
      <c r="G35627">
        <v>3</v>
      </c>
      <c r="H35627">
        <v>10</v>
      </c>
    </row>
    <row r="35628" spans="2:8" x14ac:dyDescent="0.3">
      <c r="B35628" t="s">
        <v>3431</v>
      </c>
      <c r="C35628" s="2">
        <v>45962</v>
      </c>
      <c r="D35628">
        <v>21</v>
      </c>
      <c r="E35628">
        <v>19</v>
      </c>
      <c r="F35628">
        <v>2</v>
      </c>
      <c r="G35628">
        <v>0</v>
      </c>
      <c r="H35628">
        <v>4</v>
      </c>
    </row>
    <row r="35629" spans="2:8" x14ac:dyDescent="0.3">
      <c r="B35629" t="s">
        <v>3431</v>
      </c>
      <c r="C35629" s="2">
        <v>45992</v>
      </c>
      <c r="D35629">
        <v>22</v>
      </c>
      <c r="E35629">
        <v>22</v>
      </c>
      <c r="F35629">
        <v>0</v>
      </c>
      <c r="G35629">
        <v>3</v>
      </c>
      <c r="H35629">
        <v>12</v>
      </c>
    </row>
    <row r="35630" spans="2:8" x14ac:dyDescent="0.3">
      <c r="B35630" t="s">
        <v>3432</v>
      </c>
      <c r="C35630" s="2">
        <v>45658</v>
      </c>
      <c r="D35630">
        <v>21</v>
      </c>
      <c r="E35630">
        <v>17</v>
      </c>
      <c r="F35630">
        <v>4</v>
      </c>
      <c r="G35630">
        <v>0</v>
      </c>
      <c r="H35630">
        <v>4</v>
      </c>
    </row>
    <row r="35631" spans="2:8" x14ac:dyDescent="0.3">
      <c r="B35631" t="s">
        <v>3432</v>
      </c>
      <c r="C35631" s="2">
        <v>45689</v>
      </c>
      <c r="D35631">
        <v>22</v>
      </c>
      <c r="E35631">
        <v>18</v>
      </c>
      <c r="F35631">
        <v>4</v>
      </c>
      <c r="G35631">
        <v>0</v>
      </c>
      <c r="H35631">
        <v>2</v>
      </c>
    </row>
    <row r="35632" spans="2:8" x14ac:dyDescent="0.3">
      <c r="B35632" t="s">
        <v>3432</v>
      </c>
      <c r="C35632" s="2">
        <v>45717</v>
      </c>
      <c r="D35632">
        <v>20</v>
      </c>
      <c r="E35632">
        <v>20</v>
      </c>
      <c r="F35632">
        <v>0</v>
      </c>
      <c r="G35632">
        <v>3</v>
      </c>
      <c r="H35632">
        <v>4</v>
      </c>
    </row>
    <row r="35633" spans="2:8" x14ac:dyDescent="0.3">
      <c r="B35633" t="s">
        <v>3432</v>
      </c>
      <c r="C35633" s="2">
        <v>45748</v>
      </c>
      <c r="D35633">
        <v>21</v>
      </c>
      <c r="E35633">
        <v>20</v>
      </c>
      <c r="F35633">
        <v>1</v>
      </c>
      <c r="G35633">
        <v>1</v>
      </c>
      <c r="H35633">
        <v>10</v>
      </c>
    </row>
    <row r="35634" spans="2:8" x14ac:dyDescent="0.3">
      <c r="B35634" t="s">
        <v>3432</v>
      </c>
      <c r="C35634" s="2">
        <v>45778</v>
      </c>
      <c r="D35634">
        <v>23</v>
      </c>
      <c r="E35634">
        <v>23</v>
      </c>
      <c r="F35634">
        <v>0</v>
      </c>
      <c r="G35634">
        <v>0</v>
      </c>
      <c r="H35634">
        <v>10</v>
      </c>
    </row>
    <row r="35635" spans="2:8" x14ac:dyDescent="0.3">
      <c r="B35635" t="s">
        <v>3432</v>
      </c>
      <c r="C35635" s="2">
        <v>45809</v>
      </c>
      <c r="D35635">
        <v>21</v>
      </c>
      <c r="E35635">
        <v>21</v>
      </c>
      <c r="F35635">
        <v>0</v>
      </c>
      <c r="G35635">
        <v>2</v>
      </c>
      <c r="H35635">
        <v>2</v>
      </c>
    </row>
    <row r="35636" spans="2:8" x14ac:dyDescent="0.3">
      <c r="B35636" t="s">
        <v>3432</v>
      </c>
      <c r="C35636" s="2">
        <v>45839</v>
      </c>
      <c r="D35636">
        <v>23</v>
      </c>
      <c r="E35636">
        <v>20</v>
      </c>
      <c r="F35636">
        <v>3</v>
      </c>
      <c r="G35636">
        <v>0</v>
      </c>
      <c r="H35636">
        <v>2</v>
      </c>
    </row>
    <row r="35637" spans="2:8" x14ac:dyDescent="0.3">
      <c r="B35637" t="s">
        <v>3432</v>
      </c>
      <c r="C35637" s="2">
        <v>45870</v>
      </c>
      <c r="D35637">
        <v>21</v>
      </c>
      <c r="E35637">
        <v>18</v>
      </c>
      <c r="F35637">
        <v>3</v>
      </c>
      <c r="G35637">
        <v>1</v>
      </c>
      <c r="H35637">
        <v>8</v>
      </c>
    </row>
    <row r="35638" spans="2:8" x14ac:dyDescent="0.3">
      <c r="B35638" t="s">
        <v>3432</v>
      </c>
      <c r="C35638" s="2">
        <v>45901</v>
      </c>
      <c r="D35638">
        <v>23</v>
      </c>
      <c r="E35638">
        <v>20</v>
      </c>
      <c r="F35638">
        <v>3</v>
      </c>
      <c r="G35638">
        <v>1</v>
      </c>
      <c r="H35638">
        <v>4</v>
      </c>
    </row>
    <row r="35639" spans="2:8" x14ac:dyDescent="0.3">
      <c r="B35639" t="s">
        <v>3432</v>
      </c>
      <c r="C35639" s="2">
        <v>45931</v>
      </c>
      <c r="D35639">
        <v>20</v>
      </c>
      <c r="E35639">
        <v>17</v>
      </c>
      <c r="F35639">
        <v>3</v>
      </c>
      <c r="G35639">
        <v>0</v>
      </c>
      <c r="H35639">
        <v>4</v>
      </c>
    </row>
    <row r="35640" spans="2:8" x14ac:dyDescent="0.3">
      <c r="B35640" t="s">
        <v>3432</v>
      </c>
      <c r="C35640" s="2">
        <v>45962</v>
      </c>
      <c r="D35640">
        <v>23</v>
      </c>
      <c r="E35640">
        <v>22</v>
      </c>
      <c r="F35640">
        <v>1</v>
      </c>
      <c r="G35640">
        <v>3</v>
      </c>
      <c r="H35640">
        <v>4</v>
      </c>
    </row>
    <row r="35641" spans="2:8" x14ac:dyDescent="0.3">
      <c r="B35641" t="s">
        <v>3432</v>
      </c>
      <c r="C35641" s="2">
        <v>45992</v>
      </c>
      <c r="D35641">
        <v>21</v>
      </c>
      <c r="E35641">
        <v>20</v>
      </c>
      <c r="F35641">
        <v>1</v>
      </c>
      <c r="G35641">
        <v>0</v>
      </c>
      <c r="H35641">
        <v>10</v>
      </c>
    </row>
    <row r="35642" spans="2:8" x14ac:dyDescent="0.3">
      <c r="B35642" t="s">
        <v>3433</v>
      </c>
      <c r="C35642" s="2">
        <v>45658</v>
      </c>
      <c r="D35642">
        <v>23</v>
      </c>
      <c r="E35642">
        <v>20</v>
      </c>
      <c r="F35642">
        <v>3</v>
      </c>
      <c r="G35642">
        <v>3</v>
      </c>
      <c r="H35642">
        <v>0</v>
      </c>
    </row>
    <row r="35643" spans="2:8" x14ac:dyDescent="0.3">
      <c r="B35643" t="s">
        <v>3433</v>
      </c>
      <c r="C35643" s="2">
        <v>45689</v>
      </c>
      <c r="D35643">
        <v>22</v>
      </c>
      <c r="E35643">
        <v>18</v>
      </c>
      <c r="F35643">
        <v>4</v>
      </c>
      <c r="G35643">
        <v>3</v>
      </c>
      <c r="H35643">
        <v>6</v>
      </c>
    </row>
    <row r="35644" spans="2:8" x14ac:dyDescent="0.3">
      <c r="B35644" t="s">
        <v>3433</v>
      </c>
      <c r="C35644" s="2">
        <v>45717</v>
      </c>
      <c r="D35644">
        <v>23</v>
      </c>
      <c r="E35644">
        <v>22</v>
      </c>
      <c r="F35644">
        <v>1</v>
      </c>
      <c r="G35644">
        <v>0</v>
      </c>
      <c r="H35644">
        <v>0</v>
      </c>
    </row>
    <row r="35645" spans="2:8" x14ac:dyDescent="0.3">
      <c r="B35645" t="s">
        <v>3433</v>
      </c>
      <c r="C35645" s="2">
        <v>45748</v>
      </c>
      <c r="D35645">
        <v>22</v>
      </c>
      <c r="E35645">
        <v>20</v>
      </c>
      <c r="F35645">
        <v>2</v>
      </c>
      <c r="G35645">
        <v>3</v>
      </c>
      <c r="H35645">
        <v>8</v>
      </c>
    </row>
    <row r="35646" spans="2:8" x14ac:dyDescent="0.3">
      <c r="B35646" t="s">
        <v>3433</v>
      </c>
      <c r="C35646" s="2">
        <v>45778</v>
      </c>
      <c r="D35646">
        <v>20</v>
      </c>
      <c r="E35646">
        <v>16</v>
      </c>
      <c r="F35646">
        <v>4</v>
      </c>
      <c r="G35646">
        <v>4</v>
      </c>
      <c r="H35646">
        <v>10</v>
      </c>
    </row>
    <row r="35647" spans="2:8" x14ac:dyDescent="0.3">
      <c r="B35647" t="s">
        <v>3433</v>
      </c>
      <c r="C35647" s="2">
        <v>45809</v>
      </c>
      <c r="D35647">
        <v>21</v>
      </c>
      <c r="E35647">
        <v>18</v>
      </c>
      <c r="F35647">
        <v>3</v>
      </c>
      <c r="G35647">
        <v>3</v>
      </c>
      <c r="H35647">
        <v>0</v>
      </c>
    </row>
    <row r="35648" spans="2:8" x14ac:dyDescent="0.3">
      <c r="B35648" t="s">
        <v>3433</v>
      </c>
      <c r="C35648" s="2">
        <v>45839</v>
      </c>
      <c r="D35648">
        <v>21</v>
      </c>
      <c r="E35648">
        <v>19</v>
      </c>
      <c r="F35648">
        <v>2</v>
      </c>
      <c r="G35648">
        <v>4</v>
      </c>
      <c r="H35648">
        <v>10</v>
      </c>
    </row>
    <row r="35649" spans="2:8" x14ac:dyDescent="0.3">
      <c r="B35649" t="s">
        <v>3433</v>
      </c>
      <c r="C35649" s="2">
        <v>45870</v>
      </c>
      <c r="D35649">
        <v>22</v>
      </c>
      <c r="E35649">
        <v>21</v>
      </c>
      <c r="F35649">
        <v>1</v>
      </c>
      <c r="G35649">
        <v>3</v>
      </c>
      <c r="H35649">
        <v>12</v>
      </c>
    </row>
    <row r="35650" spans="2:8" x14ac:dyDescent="0.3">
      <c r="B35650" t="s">
        <v>3433</v>
      </c>
      <c r="C35650" s="2">
        <v>45901</v>
      </c>
      <c r="D35650">
        <v>20</v>
      </c>
      <c r="E35650">
        <v>20</v>
      </c>
      <c r="F35650">
        <v>0</v>
      </c>
      <c r="G35650">
        <v>3</v>
      </c>
      <c r="H35650">
        <v>16</v>
      </c>
    </row>
    <row r="35651" spans="2:8" x14ac:dyDescent="0.3">
      <c r="B35651" t="s">
        <v>3433</v>
      </c>
      <c r="C35651" s="2">
        <v>45931</v>
      </c>
      <c r="D35651">
        <v>23</v>
      </c>
      <c r="E35651">
        <v>20</v>
      </c>
      <c r="F35651">
        <v>3</v>
      </c>
      <c r="G35651">
        <v>3</v>
      </c>
      <c r="H35651">
        <v>0</v>
      </c>
    </row>
    <row r="35652" spans="2:8" x14ac:dyDescent="0.3">
      <c r="B35652" t="s">
        <v>3433</v>
      </c>
      <c r="C35652" s="2">
        <v>45962</v>
      </c>
      <c r="D35652">
        <v>20</v>
      </c>
      <c r="E35652">
        <v>19</v>
      </c>
      <c r="F35652">
        <v>1</v>
      </c>
      <c r="G35652">
        <v>4</v>
      </c>
      <c r="H35652">
        <v>4</v>
      </c>
    </row>
    <row r="35653" spans="2:8" x14ac:dyDescent="0.3">
      <c r="B35653" t="s">
        <v>3433</v>
      </c>
      <c r="C35653" s="2">
        <v>45992</v>
      </c>
      <c r="D35653">
        <v>21</v>
      </c>
      <c r="E35653">
        <v>19</v>
      </c>
      <c r="F35653">
        <v>2</v>
      </c>
      <c r="G35653">
        <v>1</v>
      </c>
      <c r="H35653">
        <v>16</v>
      </c>
    </row>
    <row r="35654" spans="2:8" x14ac:dyDescent="0.3">
      <c r="B35654" t="s">
        <v>3434</v>
      </c>
      <c r="C35654" s="2">
        <v>45658</v>
      </c>
      <c r="D35654">
        <v>23</v>
      </c>
      <c r="E35654">
        <v>23</v>
      </c>
      <c r="F35654">
        <v>0</v>
      </c>
      <c r="G35654">
        <v>0</v>
      </c>
      <c r="H35654">
        <v>6</v>
      </c>
    </row>
    <row r="35655" spans="2:8" x14ac:dyDescent="0.3">
      <c r="B35655" t="s">
        <v>3434</v>
      </c>
      <c r="C35655" s="2">
        <v>45689</v>
      </c>
      <c r="D35655">
        <v>20</v>
      </c>
      <c r="E35655">
        <v>17</v>
      </c>
      <c r="F35655">
        <v>3</v>
      </c>
      <c r="G35655">
        <v>0</v>
      </c>
      <c r="H35655">
        <v>6</v>
      </c>
    </row>
    <row r="35656" spans="2:8" x14ac:dyDescent="0.3">
      <c r="B35656" t="s">
        <v>3434</v>
      </c>
      <c r="C35656" s="2">
        <v>45717</v>
      </c>
      <c r="D35656">
        <v>23</v>
      </c>
      <c r="E35656">
        <v>19</v>
      </c>
      <c r="F35656">
        <v>4</v>
      </c>
      <c r="G35656">
        <v>1</v>
      </c>
      <c r="H35656">
        <v>8</v>
      </c>
    </row>
    <row r="35657" spans="2:8" x14ac:dyDescent="0.3">
      <c r="B35657" t="s">
        <v>3434</v>
      </c>
      <c r="C35657" s="2">
        <v>45748</v>
      </c>
      <c r="D35657">
        <v>20</v>
      </c>
      <c r="E35657">
        <v>18</v>
      </c>
      <c r="F35657">
        <v>2</v>
      </c>
      <c r="G35657">
        <v>0</v>
      </c>
      <c r="H35657">
        <v>4</v>
      </c>
    </row>
    <row r="35658" spans="2:8" x14ac:dyDescent="0.3">
      <c r="B35658" t="s">
        <v>3434</v>
      </c>
      <c r="C35658" s="2">
        <v>45778</v>
      </c>
      <c r="D35658">
        <v>21</v>
      </c>
      <c r="E35658">
        <v>17</v>
      </c>
      <c r="F35658">
        <v>4</v>
      </c>
      <c r="G35658">
        <v>4</v>
      </c>
      <c r="H35658">
        <v>4</v>
      </c>
    </row>
    <row r="35659" spans="2:8" x14ac:dyDescent="0.3">
      <c r="B35659" t="s">
        <v>3434</v>
      </c>
      <c r="C35659" s="2">
        <v>45809</v>
      </c>
      <c r="D35659">
        <v>20</v>
      </c>
      <c r="E35659">
        <v>16</v>
      </c>
      <c r="F35659">
        <v>4</v>
      </c>
      <c r="G35659">
        <v>2</v>
      </c>
      <c r="H35659">
        <v>2</v>
      </c>
    </row>
    <row r="35660" spans="2:8" x14ac:dyDescent="0.3">
      <c r="B35660" t="s">
        <v>3434</v>
      </c>
      <c r="C35660" s="2">
        <v>45839</v>
      </c>
      <c r="D35660">
        <v>22</v>
      </c>
      <c r="E35660">
        <v>20</v>
      </c>
      <c r="F35660">
        <v>2</v>
      </c>
      <c r="G35660">
        <v>0</v>
      </c>
      <c r="H35660">
        <v>6</v>
      </c>
    </row>
    <row r="35661" spans="2:8" x14ac:dyDescent="0.3">
      <c r="B35661" t="s">
        <v>3434</v>
      </c>
      <c r="C35661" s="2">
        <v>45870</v>
      </c>
      <c r="D35661">
        <v>20</v>
      </c>
      <c r="E35661">
        <v>17</v>
      </c>
      <c r="F35661">
        <v>3</v>
      </c>
      <c r="G35661">
        <v>4</v>
      </c>
      <c r="H35661">
        <v>2</v>
      </c>
    </row>
    <row r="35662" spans="2:8" x14ac:dyDescent="0.3">
      <c r="B35662" t="s">
        <v>3434</v>
      </c>
      <c r="C35662" s="2">
        <v>45901</v>
      </c>
      <c r="D35662">
        <v>22</v>
      </c>
      <c r="E35662">
        <v>19</v>
      </c>
      <c r="F35662">
        <v>3</v>
      </c>
      <c r="G35662">
        <v>4</v>
      </c>
      <c r="H35662">
        <v>4</v>
      </c>
    </row>
    <row r="35663" spans="2:8" x14ac:dyDescent="0.3">
      <c r="B35663" t="s">
        <v>3434</v>
      </c>
      <c r="C35663" s="2">
        <v>45931</v>
      </c>
      <c r="D35663">
        <v>21</v>
      </c>
      <c r="E35663">
        <v>21</v>
      </c>
      <c r="F35663">
        <v>0</v>
      </c>
      <c r="G35663">
        <v>2</v>
      </c>
      <c r="H35663">
        <v>10</v>
      </c>
    </row>
    <row r="35664" spans="2:8" x14ac:dyDescent="0.3">
      <c r="B35664" t="s">
        <v>3434</v>
      </c>
      <c r="C35664" s="2">
        <v>45962</v>
      </c>
      <c r="D35664">
        <v>21</v>
      </c>
      <c r="E35664">
        <v>21</v>
      </c>
      <c r="F35664">
        <v>0</v>
      </c>
      <c r="G35664">
        <v>1</v>
      </c>
      <c r="H35664">
        <v>2</v>
      </c>
    </row>
    <row r="35665" spans="2:8" x14ac:dyDescent="0.3">
      <c r="B35665" t="s">
        <v>3434</v>
      </c>
      <c r="C35665" s="2">
        <v>45992</v>
      </c>
      <c r="D35665">
        <v>22</v>
      </c>
      <c r="E35665">
        <v>18</v>
      </c>
      <c r="F35665">
        <v>4</v>
      </c>
      <c r="G35665">
        <v>3</v>
      </c>
      <c r="H35665">
        <v>4</v>
      </c>
    </row>
    <row r="35666" spans="2:8" x14ac:dyDescent="0.3">
      <c r="B35666" t="s">
        <v>3435</v>
      </c>
      <c r="C35666" s="2">
        <v>45658</v>
      </c>
      <c r="D35666">
        <v>21</v>
      </c>
      <c r="E35666">
        <v>18</v>
      </c>
      <c r="F35666">
        <v>3</v>
      </c>
      <c r="G35666">
        <v>1</v>
      </c>
      <c r="H35666">
        <v>4</v>
      </c>
    </row>
    <row r="35667" spans="2:8" x14ac:dyDescent="0.3">
      <c r="B35667" t="s">
        <v>3435</v>
      </c>
      <c r="C35667" s="2">
        <v>45689</v>
      </c>
      <c r="D35667">
        <v>22</v>
      </c>
      <c r="E35667">
        <v>22</v>
      </c>
      <c r="F35667">
        <v>0</v>
      </c>
      <c r="G35667">
        <v>0</v>
      </c>
      <c r="H35667">
        <v>0</v>
      </c>
    </row>
    <row r="35668" spans="2:8" x14ac:dyDescent="0.3">
      <c r="B35668" t="s">
        <v>3435</v>
      </c>
      <c r="C35668" s="2">
        <v>45717</v>
      </c>
      <c r="D35668">
        <v>23</v>
      </c>
      <c r="E35668">
        <v>22</v>
      </c>
      <c r="F35668">
        <v>1</v>
      </c>
      <c r="G35668">
        <v>0</v>
      </c>
      <c r="H35668">
        <v>6</v>
      </c>
    </row>
    <row r="35669" spans="2:8" x14ac:dyDescent="0.3">
      <c r="B35669" t="s">
        <v>3435</v>
      </c>
      <c r="C35669" s="2">
        <v>45748</v>
      </c>
      <c r="D35669">
        <v>20</v>
      </c>
      <c r="E35669">
        <v>17</v>
      </c>
      <c r="F35669">
        <v>3</v>
      </c>
      <c r="G35669">
        <v>3</v>
      </c>
      <c r="H35669">
        <v>4</v>
      </c>
    </row>
    <row r="35670" spans="2:8" x14ac:dyDescent="0.3">
      <c r="B35670" t="s">
        <v>3435</v>
      </c>
      <c r="C35670" s="2">
        <v>45778</v>
      </c>
      <c r="D35670">
        <v>23</v>
      </c>
      <c r="E35670">
        <v>19</v>
      </c>
      <c r="F35670">
        <v>4</v>
      </c>
      <c r="G35670">
        <v>2</v>
      </c>
      <c r="H35670">
        <v>4</v>
      </c>
    </row>
    <row r="35671" spans="2:8" x14ac:dyDescent="0.3">
      <c r="B35671" t="s">
        <v>3435</v>
      </c>
      <c r="C35671" s="2">
        <v>45809</v>
      </c>
      <c r="D35671">
        <v>20</v>
      </c>
      <c r="E35671">
        <v>20</v>
      </c>
      <c r="F35671">
        <v>0</v>
      </c>
      <c r="G35671">
        <v>4</v>
      </c>
      <c r="H35671">
        <v>8</v>
      </c>
    </row>
    <row r="35672" spans="2:8" x14ac:dyDescent="0.3">
      <c r="B35672" t="s">
        <v>3435</v>
      </c>
      <c r="C35672" s="2">
        <v>45839</v>
      </c>
      <c r="D35672">
        <v>23</v>
      </c>
      <c r="E35672">
        <v>22</v>
      </c>
      <c r="F35672">
        <v>1</v>
      </c>
      <c r="G35672">
        <v>4</v>
      </c>
      <c r="H35672">
        <v>8</v>
      </c>
    </row>
    <row r="35673" spans="2:8" x14ac:dyDescent="0.3">
      <c r="B35673" t="s">
        <v>3435</v>
      </c>
      <c r="C35673" s="2">
        <v>45870</v>
      </c>
      <c r="D35673">
        <v>21</v>
      </c>
      <c r="E35673">
        <v>19</v>
      </c>
      <c r="F35673">
        <v>2</v>
      </c>
      <c r="G35673">
        <v>2</v>
      </c>
      <c r="H35673">
        <v>12</v>
      </c>
    </row>
    <row r="35674" spans="2:8" x14ac:dyDescent="0.3">
      <c r="B35674" t="s">
        <v>3435</v>
      </c>
      <c r="C35674" s="2">
        <v>45901</v>
      </c>
      <c r="D35674">
        <v>23</v>
      </c>
      <c r="E35674">
        <v>23</v>
      </c>
      <c r="F35674">
        <v>0</v>
      </c>
      <c r="G35674">
        <v>2</v>
      </c>
      <c r="H35674">
        <v>16</v>
      </c>
    </row>
    <row r="35675" spans="2:8" x14ac:dyDescent="0.3">
      <c r="B35675" t="s">
        <v>3435</v>
      </c>
      <c r="C35675" s="2">
        <v>45931</v>
      </c>
      <c r="D35675">
        <v>20</v>
      </c>
      <c r="E35675">
        <v>19</v>
      </c>
      <c r="F35675">
        <v>1</v>
      </c>
      <c r="G35675">
        <v>2</v>
      </c>
      <c r="H35675">
        <v>0</v>
      </c>
    </row>
    <row r="35676" spans="2:8" x14ac:dyDescent="0.3">
      <c r="B35676" t="s">
        <v>3435</v>
      </c>
      <c r="C35676" s="2">
        <v>45962</v>
      </c>
      <c r="D35676">
        <v>23</v>
      </c>
      <c r="E35676">
        <v>21</v>
      </c>
      <c r="F35676">
        <v>2</v>
      </c>
      <c r="G35676">
        <v>4</v>
      </c>
      <c r="H35676">
        <v>4</v>
      </c>
    </row>
    <row r="35677" spans="2:8" x14ac:dyDescent="0.3">
      <c r="B35677" t="s">
        <v>3435</v>
      </c>
      <c r="C35677" s="2">
        <v>45992</v>
      </c>
      <c r="D35677">
        <v>20</v>
      </c>
      <c r="E35677">
        <v>19</v>
      </c>
      <c r="F35677">
        <v>1</v>
      </c>
      <c r="G35677">
        <v>0</v>
      </c>
      <c r="H35677">
        <v>0</v>
      </c>
    </row>
    <row r="35678" spans="2:8" x14ac:dyDescent="0.3">
      <c r="B35678" t="s">
        <v>3436</v>
      </c>
      <c r="C35678" s="2">
        <v>45658</v>
      </c>
      <c r="D35678">
        <v>22</v>
      </c>
      <c r="E35678">
        <v>21</v>
      </c>
      <c r="F35678">
        <v>1</v>
      </c>
      <c r="G35678">
        <v>1</v>
      </c>
      <c r="H35678">
        <v>6</v>
      </c>
    </row>
    <row r="35679" spans="2:8" x14ac:dyDescent="0.3">
      <c r="B35679" t="s">
        <v>3436</v>
      </c>
      <c r="C35679" s="2">
        <v>45689</v>
      </c>
      <c r="D35679">
        <v>22</v>
      </c>
      <c r="E35679">
        <v>21</v>
      </c>
      <c r="F35679">
        <v>1</v>
      </c>
      <c r="G35679">
        <v>2</v>
      </c>
      <c r="H35679">
        <v>8</v>
      </c>
    </row>
    <row r="35680" spans="2:8" x14ac:dyDescent="0.3">
      <c r="B35680" t="s">
        <v>3436</v>
      </c>
      <c r="C35680" s="2">
        <v>45717</v>
      </c>
      <c r="D35680">
        <v>20</v>
      </c>
      <c r="E35680">
        <v>16</v>
      </c>
      <c r="F35680">
        <v>4</v>
      </c>
      <c r="G35680">
        <v>4</v>
      </c>
      <c r="H35680">
        <v>8</v>
      </c>
    </row>
    <row r="35681" spans="2:8" x14ac:dyDescent="0.3">
      <c r="B35681" t="s">
        <v>3436</v>
      </c>
      <c r="C35681" s="2">
        <v>45748</v>
      </c>
      <c r="D35681">
        <v>23</v>
      </c>
      <c r="E35681">
        <v>21</v>
      </c>
      <c r="F35681">
        <v>2</v>
      </c>
      <c r="G35681">
        <v>2</v>
      </c>
      <c r="H35681">
        <v>4</v>
      </c>
    </row>
    <row r="35682" spans="2:8" x14ac:dyDescent="0.3">
      <c r="B35682" t="s">
        <v>3436</v>
      </c>
      <c r="C35682" s="2">
        <v>45778</v>
      </c>
      <c r="D35682">
        <v>23</v>
      </c>
      <c r="E35682">
        <v>20</v>
      </c>
      <c r="F35682">
        <v>3</v>
      </c>
      <c r="G35682">
        <v>4</v>
      </c>
      <c r="H35682">
        <v>6</v>
      </c>
    </row>
    <row r="35683" spans="2:8" x14ac:dyDescent="0.3">
      <c r="B35683" t="s">
        <v>3436</v>
      </c>
      <c r="C35683" s="2">
        <v>45809</v>
      </c>
      <c r="D35683">
        <v>20</v>
      </c>
      <c r="E35683">
        <v>19</v>
      </c>
      <c r="F35683">
        <v>1</v>
      </c>
      <c r="G35683">
        <v>0</v>
      </c>
      <c r="H35683">
        <v>4</v>
      </c>
    </row>
    <row r="35684" spans="2:8" x14ac:dyDescent="0.3">
      <c r="B35684" t="s">
        <v>3436</v>
      </c>
      <c r="C35684" s="2">
        <v>45839</v>
      </c>
      <c r="D35684">
        <v>22</v>
      </c>
      <c r="E35684">
        <v>22</v>
      </c>
      <c r="F35684">
        <v>0</v>
      </c>
      <c r="G35684">
        <v>2</v>
      </c>
      <c r="H35684">
        <v>16</v>
      </c>
    </row>
    <row r="35685" spans="2:8" x14ac:dyDescent="0.3">
      <c r="B35685" t="s">
        <v>3436</v>
      </c>
      <c r="C35685" s="2">
        <v>45870</v>
      </c>
      <c r="D35685">
        <v>22</v>
      </c>
      <c r="E35685">
        <v>21</v>
      </c>
      <c r="F35685">
        <v>1</v>
      </c>
      <c r="G35685">
        <v>0</v>
      </c>
      <c r="H35685">
        <v>12</v>
      </c>
    </row>
    <row r="35686" spans="2:8" x14ac:dyDescent="0.3">
      <c r="B35686" t="s">
        <v>3436</v>
      </c>
      <c r="C35686" s="2">
        <v>45901</v>
      </c>
      <c r="D35686">
        <v>22</v>
      </c>
      <c r="E35686">
        <v>20</v>
      </c>
      <c r="F35686">
        <v>2</v>
      </c>
      <c r="G35686">
        <v>4</v>
      </c>
      <c r="H35686">
        <v>4</v>
      </c>
    </row>
    <row r="35687" spans="2:8" x14ac:dyDescent="0.3">
      <c r="B35687" t="s">
        <v>3436</v>
      </c>
      <c r="C35687" s="2">
        <v>45931</v>
      </c>
      <c r="D35687">
        <v>23</v>
      </c>
      <c r="E35687">
        <v>23</v>
      </c>
      <c r="F35687">
        <v>0</v>
      </c>
      <c r="G35687">
        <v>1</v>
      </c>
      <c r="H35687">
        <v>2</v>
      </c>
    </row>
    <row r="35688" spans="2:8" x14ac:dyDescent="0.3">
      <c r="B35688" t="s">
        <v>3436</v>
      </c>
      <c r="C35688" s="2">
        <v>45962</v>
      </c>
      <c r="D35688">
        <v>22</v>
      </c>
      <c r="E35688">
        <v>18</v>
      </c>
      <c r="F35688">
        <v>4</v>
      </c>
      <c r="G35688">
        <v>3</v>
      </c>
      <c r="H35688">
        <v>16</v>
      </c>
    </row>
    <row r="35689" spans="2:8" x14ac:dyDescent="0.3">
      <c r="B35689" t="s">
        <v>3436</v>
      </c>
      <c r="C35689" s="2">
        <v>45992</v>
      </c>
      <c r="D35689">
        <v>20</v>
      </c>
      <c r="E35689">
        <v>20</v>
      </c>
      <c r="F35689">
        <v>0</v>
      </c>
      <c r="G35689">
        <v>3</v>
      </c>
      <c r="H35689">
        <v>12</v>
      </c>
    </row>
    <row r="35690" spans="2:8" x14ac:dyDescent="0.3">
      <c r="B35690" t="s">
        <v>3437</v>
      </c>
      <c r="C35690" s="2">
        <v>45658</v>
      </c>
      <c r="D35690">
        <v>21</v>
      </c>
      <c r="E35690">
        <v>21</v>
      </c>
      <c r="F35690">
        <v>0</v>
      </c>
      <c r="G35690">
        <v>4</v>
      </c>
      <c r="H35690">
        <v>8</v>
      </c>
    </row>
    <row r="35691" spans="2:8" x14ac:dyDescent="0.3">
      <c r="B35691" t="s">
        <v>3437</v>
      </c>
      <c r="C35691" s="2">
        <v>45689</v>
      </c>
      <c r="D35691">
        <v>20</v>
      </c>
      <c r="E35691">
        <v>19</v>
      </c>
      <c r="F35691">
        <v>1</v>
      </c>
      <c r="G35691">
        <v>2</v>
      </c>
      <c r="H35691">
        <v>6</v>
      </c>
    </row>
    <row r="35692" spans="2:8" x14ac:dyDescent="0.3">
      <c r="B35692" t="s">
        <v>3437</v>
      </c>
      <c r="C35692" s="2">
        <v>45717</v>
      </c>
      <c r="D35692">
        <v>21</v>
      </c>
      <c r="E35692">
        <v>21</v>
      </c>
      <c r="F35692">
        <v>0</v>
      </c>
      <c r="G35692">
        <v>1</v>
      </c>
      <c r="H35692">
        <v>6</v>
      </c>
    </row>
    <row r="35693" spans="2:8" x14ac:dyDescent="0.3">
      <c r="B35693" t="s">
        <v>3437</v>
      </c>
      <c r="C35693" s="2">
        <v>45748</v>
      </c>
      <c r="D35693">
        <v>22</v>
      </c>
      <c r="E35693">
        <v>20</v>
      </c>
      <c r="F35693">
        <v>2</v>
      </c>
      <c r="G35693">
        <v>4</v>
      </c>
      <c r="H35693">
        <v>10</v>
      </c>
    </row>
    <row r="35694" spans="2:8" x14ac:dyDescent="0.3">
      <c r="B35694" t="s">
        <v>3437</v>
      </c>
      <c r="C35694" s="2">
        <v>45778</v>
      </c>
      <c r="D35694">
        <v>22</v>
      </c>
      <c r="E35694">
        <v>22</v>
      </c>
      <c r="F35694">
        <v>0</v>
      </c>
      <c r="G35694">
        <v>0</v>
      </c>
      <c r="H35694">
        <v>6</v>
      </c>
    </row>
    <row r="35695" spans="2:8" x14ac:dyDescent="0.3">
      <c r="B35695" t="s">
        <v>3437</v>
      </c>
      <c r="C35695" s="2">
        <v>45809</v>
      </c>
      <c r="D35695">
        <v>23</v>
      </c>
      <c r="E35695">
        <v>22</v>
      </c>
      <c r="F35695">
        <v>1</v>
      </c>
      <c r="G35695">
        <v>1</v>
      </c>
      <c r="H35695">
        <v>10</v>
      </c>
    </row>
    <row r="35696" spans="2:8" x14ac:dyDescent="0.3">
      <c r="B35696" t="s">
        <v>3437</v>
      </c>
      <c r="C35696" s="2">
        <v>45839</v>
      </c>
      <c r="D35696">
        <v>21</v>
      </c>
      <c r="E35696">
        <v>20</v>
      </c>
      <c r="F35696">
        <v>1</v>
      </c>
      <c r="G35696">
        <v>2</v>
      </c>
      <c r="H35696">
        <v>4</v>
      </c>
    </row>
    <row r="35697" spans="2:8" x14ac:dyDescent="0.3">
      <c r="B35697" t="s">
        <v>3437</v>
      </c>
      <c r="C35697" s="2">
        <v>45870</v>
      </c>
      <c r="D35697">
        <v>23</v>
      </c>
      <c r="E35697">
        <v>22</v>
      </c>
      <c r="F35697">
        <v>1</v>
      </c>
      <c r="G35697">
        <v>3</v>
      </c>
      <c r="H35697">
        <v>0</v>
      </c>
    </row>
    <row r="35698" spans="2:8" x14ac:dyDescent="0.3">
      <c r="B35698" t="s">
        <v>3437</v>
      </c>
      <c r="C35698" s="2">
        <v>45901</v>
      </c>
      <c r="D35698">
        <v>20</v>
      </c>
      <c r="E35698">
        <v>20</v>
      </c>
      <c r="F35698">
        <v>0</v>
      </c>
      <c r="G35698">
        <v>2</v>
      </c>
      <c r="H35698">
        <v>6</v>
      </c>
    </row>
    <row r="35699" spans="2:8" x14ac:dyDescent="0.3">
      <c r="B35699" t="s">
        <v>3437</v>
      </c>
      <c r="C35699" s="2">
        <v>45931</v>
      </c>
      <c r="D35699">
        <v>23</v>
      </c>
      <c r="E35699">
        <v>21</v>
      </c>
      <c r="F35699">
        <v>2</v>
      </c>
      <c r="G35699">
        <v>3</v>
      </c>
      <c r="H35699">
        <v>4</v>
      </c>
    </row>
    <row r="35700" spans="2:8" x14ac:dyDescent="0.3">
      <c r="B35700" t="s">
        <v>3437</v>
      </c>
      <c r="C35700" s="2">
        <v>45962</v>
      </c>
      <c r="D35700">
        <v>21</v>
      </c>
      <c r="E35700">
        <v>19</v>
      </c>
      <c r="F35700">
        <v>2</v>
      </c>
      <c r="G35700">
        <v>1</v>
      </c>
      <c r="H35700">
        <v>0</v>
      </c>
    </row>
    <row r="35701" spans="2:8" x14ac:dyDescent="0.3">
      <c r="B35701" t="s">
        <v>3437</v>
      </c>
      <c r="C35701" s="2">
        <v>45992</v>
      </c>
      <c r="D35701">
        <v>23</v>
      </c>
      <c r="E35701">
        <v>23</v>
      </c>
      <c r="F35701">
        <v>0</v>
      </c>
      <c r="G35701">
        <v>0</v>
      </c>
      <c r="H35701">
        <v>2</v>
      </c>
    </row>
    <row r="35702" spans="2:8" x14ac:dyDescent="0.3">
      <c r="B35702" t="s">
        <v>3438</v>
      </c>
      <c r="C35702" s="2">
        <v>45658</v>
      </c>
      <c r="D35702">
        <v>23</v>
      </c>
      <c r="E35702">
        <v>19</v>
      </c>
      <c r="F35702">
        <v>4</v>
      </c>
      <c r="G35702">
        <v>2</v>
      </c>
      <c r="H35702">
        <v>12</v>
      </c>
    </row>
    <row r="35703" spans="2:8" x14ac:dyDescent="0.3">
      <c r="B35703" t="s">
        <v>3438</v>
      </c>
      <c r="C35703" s="2">
        <v>45689</v>
      </c>
      <c r="D35703">
        <v>22</v>
      </c>
      <c r="E35703">
        <v>21</v>
      </c>
      <c r="F35703">
        <v>1</v>
      </c>
      <c r="G35703">
        <v>2</v>
      </c>
      <c r="H35703">
        <v>0</v>
      </c>
    </row>
    <row r="35704" spans="2:8" x14ac:dyDescent="0.3">
      <c r="B35704" t="s">
        <v>3438</v>
      </c>
      <c r="C35704" s="2">
        <v>45717</v>
      </c>
      <c r="D35704">
        <v>21</v>
      </c>
      <c r="E35704">
        <v>18</v>
      </c>
      <c r="F35704">
        <v>3</v>
      </c>
      <c r="G35704">
        <v>4</v>
      </c>
      <c r="H35704">
        <v>4</v>
      </c>
    </row>
    <row r="35705" spans="2:8" x14ac:dyDescent="0.3">
      <c r="B35705" t="s">
        <v>3438</v>
      </c>
      <c r="C35705" s="2">
        <v>45748</v>
      </c>
      <c r="D35705">
        <v>22</v>
      </c>
      <c r="E35705">
        <v>19</v>
      </c>
      <c r="F35705">
        <v>3</v>
      </c>
      <c r="G35705">
        <v>1</v>
      </c>
      <c r="H35705">
        <v>0</v>
      </c>
    </row>
    <row r="35706" spans="2:8" x14ac:dyDescent="0.3">
      <c r="B35706" t="s">
        <v>3438</v>
      </c>
      <c r="C35706" s="2">
        <v>45778</v>
      </c>
      <c r="D35706">
        <v>23</v>
      </c>
      <c r="E35706">
        <v>19</v>
      </c>
      <c r="F35706">
        <v>4</v>
      </c>
      <c r="G35706">
        <v>4</v>
      </c>
      <c r="H35706">
        <v>8</v>
      </c>
    </row>
    <row r="35707" spans="2:8" x14ac:dyDescent="0.3">
      <c r="B35707" t="s">
        <v>3438</v>
      </c>
      <c r="C35707" s="2">
        <v>45809</v>
      </c>
      <c r="D35707">
        <v>20</v>
      </c>
      <c r="E35707">
        <v>17</v>
      </c>
      <c r="F35707">
        <v>3</v>
      </c>
      <c r="G35707">
        <v>2</v>
      </c>
      <c r="H35707">
        <v>0</v>
      </c>
    </row>
    <row r="35708" spans="2:8" x14ac:dyDescent="0.3">
      <c r="B35708" t="s">
        <v>3438</v>
      </c>
      <c r="C35708" s="2">
        <v>45839</v>
      </c>
      <c r="D35708">
        <v>23</v>
      </c>
      <c r="E35708">
        <v>21</v>
      </c>
      <c r="F35708">
        <v>2</v>
      </c>
      <c r="G35708">
        <v>4</v>
      </c>
      <c r="H35708">
        <v>4</v>
      </c>
    </row>
    <row r="35709" spans="2:8" x14ac:dyDescent="0.3">
      <c r="B35709" t="s">
        <v>3438</v>
      </c>
      <c r="C35709" s="2">
        <v>45870</v>
      </c>
      <c r="D35709">
        <v>20</v>
      </c>
      <c r="E35709">
        <v>16</v>
      </c>
      <c r="F35709">
        <v>4</v>
      </c>
      <c r="G35709">
        <v>2</v>
      </c>
      <c r="H35709">
        <v>10</v>
      </c>
    </row>
    <row r="35710" spans="2:8" x14ac:dyDescent="0.3">
      <c r="B35710" t="s">
        <v>3438</v>
      </c>
      <c r="C35710" s="2">
        <v>45901</v>
      </c>
      <c r="D35710">
        <v>21</v>
      </c>
      <c r="E35710">
        <v>19</v>
      </c>
      <c r="F35710">
        <v>2</v>
      </c>
      <c r="G35710">
        <v>1</v>
      </c>
      <c r="H35710">
        <v>6</v>
      </c>
    </row>
    <row r="35711" spans="2:8" x14ac:dyDescent="0.3">
      <c r="B35711" t="s">
        <v>3438</v>
      </c>
      <c r="C35711" s="2">
        <v>45931</v>
      </c>
      <c r="D35711">
        <v>22</v>
      </c>
      <c r="E35711">
        <v>22</v>
      </c>
      <c r="F35711">
        <v>0</v>
      </c>
      <c r="G35711">
        <v>3</v>
      </c>
      <c r="H35711">
        <v>8</v>
      </c>
    </row>
    <row r="35712" spans="2:8" x14ac:dyDescent="0.3">
      <c r="B35712" t="s">
        <v>3438</v>
      </c>
      <c r="C35712" s="2">
        <v>45962</v>
      </c>
      <c r="D35712">
        <v>20</v>
      </c>
      <c r="E35712">
        <v>17</v>
      </c>
      <c r="F35712">
        <v>3</v>
      </c>
      <c r="G35712">
        <v>1</v>
      </c>
      <c r="H35712">
        <v>6</v>
      </c>
    </row>
    <row r="35713" spans="2:8" x14ac:dyDescent="0.3">
      <c r="B35713" t="s">
        <v>3438</v>
      </c>
      <c r="C35713" s="2">
        <v>45992</v>
      </c>
      <c r="D35713">
        <v>22</v>
      </c>
      <c r="E35713">
        <v>18</v>
      </c>
      <c r="F35713">
        <v>4</v>
      </c>
      <c r="G35713">
        <v>2</v>
      </c>
      <c r="H35713">
        <v>2</v>
      </c>
    </row>
    <row r="35714" spans="2:8" x14ac:dyDescent="0.3">
      <c r="B35714" t="s">
        <v>3439</v>
      </c>
      <c r="C35714" s="2">
        <v>45658</v>
      </c>
      <c r="D35714">
        <v>23</v>
      </c>
      <c r="E35714">
        <v>22</v>
      </c>
      <c r="F35714">
        <v>1</v>
      </c>
      <c r="G35714">
        <v>2</v>
      </c>
      <c r="H35714">
        <v>6</v>
      </c>
    </row>
    <row r="35715" spans="2:8" x14ac:dyDescent="0.3">
      <c r="B35715" t="s">
        <v>3439</v>
      </c>
      <c r="C35715" s="2">
        <v>45689</v>
      </c>
      <c r="D35715">
        <v>20</v>
      </c>
      <c r="E35715">
        <v>17</v>
      </c>
      <c r="F35715">
        <v>3</v>
      </c>
      <c r="G35715">
        <v>4</v>
      </c>
      <c r="H35715">
        <v>12</v>
      </c>
    </row>
    <row r="35716" spans="2:8" x14ac:dyDescent="0.3">
      <c r="B35716" t="s">
        <v>3439</v>
      </c>
      <c r="C35716" s="2">
        <v>45717</v>
      </c>
      <c r="D35716">
        <v>20</v>
      </c>
      <c r="E35716">
        <v>20</v>
      </c>
      <c r="F35716">
        <v>0</v>
      </c>
      <c r="G35716">
        <v>4</v>
      </c>
      <c r="H35716">
        <v>8</v>
      </c>
    </row>
    <row r="35717" spans="2:8" x14ac:dyDescent="0.3">
      <c r="B35717" t="s">
        <v>3439</v>
      </c>
      <c r="C35717" s="2">
        <v>45748</v>
      </c>
      <c r="D35717">
        <v>22</v>
      </c>
      <c r="E35717">
        <v>18</v>
      </c>
      <c r="F35717">
        <v>4</v>
      </c>
      <c r="G35717">
        <v>2</v>
      </c>
      <c r="H35717">
        <v>4</v>
      </c>
    </row>
    <row r="35718" spans="2:8" x14ac:dyDescent="0.3">
      <c r="B35718" t="s">
        <v>3439</v>
      </c>
      <c r="C35718" s="2">
        <v>45778</v>
      </c>
      <c r="D35718">
        <v>23</v>
      </c>
      <c r="E35718">
        <v>23</v>
      </c>
      <c r="F35718">
        <v>0</v>
      </c>
      <c r="G35718">
        <v>2</v>
      </c>
      <c r="H35718">
        <v>4</v>
      </c>
    </row>
    <row r="35719" spans="2:8" x14ac:dyDescent="0.3">
      <c r="B35719" t="s">
        <v>3439</v>
      </c>
      <c r="C35719" s="2">
        <v>45809</v>
      </c>
      <c r="D35719">
        <v>23</v>
      </c>
      <c r="E35719">
        <v>23</v>
      </c>
      <c r="F35719">
        <v>0</v>
      </c>
      <c r="G35719">
        <v>3</v>
      </c>
      <c r="H35719">
        <v>6</v>
      </c>
    </row>
    <row r="35720" spans="2:8" x14ac:dyDescent="0.3">
      <c r="B35720" t="s">
        <v>3439</v>
      </c>
      <c r="C35720" s="2">
        <v>45839</v>
      </c>
      <c r="D35720">
        <v>21</v>
      </c>
      <c r="E35720">
        <v>17</v>
      </c>
      <c r="F35720">
        <v>4</v>
      </c>
      <c r="G35720">
        <v>0</v>
      </c>
      <c r="H35720">
        <v>0</v>
      </c>
    </row>
    <row r="35721" spans="2:8" x14ac:dyDescent="0.3">
      <c r="B35721" t="s">
        <v>3439</v>
      </c>
      <c r="C35721" s="2">
        <v>45870</v>
      </c>
      <c r="D35721">
        <v>21</v>
      </c>
      <c r="E35721">
        <v>21</v>
      </c>
      <c r="F35721">
        <v>0</v>
      </c>
      <c r="G35721">
        <v>1</v>
      </c>
      <c r="H35721">
        <v>8</v>
      </c>
    </row>
    <row r="35722" spans="2:8" x14ac:dyDescent="0.3">
      <c r="B35722" t="s">
        <v>3439</v>
      </c>
      <c r="C35722" s="2">
        <v>45901</v>
      </c>
      <c r="D35722">
        <v>23</v>
      </c>
      <c r="E35722">
        <v>23</v>
      </c>
      <c r="F35722">
        <v>0</v>
      </c>
      <c r="G35722">
        <v>4</v>
      </c>
      <c r="H35722">
        <v>2</v>
      </c>
    </row>
    <row r="35723" spans="2:8" x14ac:dyDescent="0.3">
      <c r="B35723" t="s">
        <v>3439</v>
      </c>
      <c r="C35723" s="2">
        <v>45931</v>
      </c>
      <c r="D35723">
        <v>21</v>
      </c>
      <c r="E35723">
        <v>17</v>
      </c>
      <c r="F35723">
        <v>4</v>
      </c>
      <c r="G35723">
        <v>2</v>
      </c>
      <c r="H35723">
        <v>0</v>
      </c>
    </row>
    <row r="35724" spans="2:8" x14ac:dyDescent="0.3">
      <c r="B35724" t="s">
        <v>3439</v>
      </c>
      <c r="C35724" s="2">
        <v>45962</v>
      </c>
      <c r="D35724">
        <v>22</v>
      </c>
      <c r="E35724">
        <v>21</v>
      </c>
      <c r="F35724">
        <v>1</v>
      </c>
      <c r="G35724">
        <v>4</v>
      </c>
      <c r="H35724">
        <v>8</v>
      </c>
    </row>
    <row r="35725" spans="2:8" x14ac:dyDescent="0.3">
      <c r="B35725" t="s">
        <v>3439</v>
      </c>
      <c r="C35725" s="2">
        <v>45992</v>
      </c>
      <c r="D35725">
        <v>22</v>
      </c>
      <c r="E35725">
        <v>19</v>
      </c>
      <c r="F35725">
        <v>3</v>
      </c>
      <c r="G35725">
        <v>2</v>
      </c>
      <c r="H35725">
        <v>2</v>
      </c>
    </row>
    <row r="35726" spans="2:8" x14ac:dyDescent="0.3">
      <c r="B35726" t="s">
        <v>3440</v>
      </c>
      <c r="C35726" s="2">
        <v>45658</v>
      </c>
      <c r="D35726">
        <v>20</v>
      </c>
      <c r="E35726">
        <v>18</v>
      </c>
      <c r="F35726">
        <v>2</v>
      </c>
      <c r="G35726">
        <v>1</v>
      </c>
      <c r="H35726">
        <v>2</v>
      </c>
    </row>
    <row r="35727" spans="2:8" x14ac:dyDescent="0.3">
      <c r="B35727" t="s">
        <v>3440</v>
      </c>
      <c r="C35727" s="2">
        <v>45689</v>
      </c>
      <c r="D35727">
        <v>21</v>
      </c>
      <c r="E35727">
        <v>17</v>
      </c>
      <c r="F35727">
        <v>4</v>
      </c>
      <c r="G35727">
        <v>1</v>
      </c>
      <c r="H35727">
        <v>10</v>
      </c>
    </row>
    <row r="35728" spans="2:8" x14ac:dyDescent="0.3">
      <c r="B35728" t="s">
        <v>3440</v>
      </c>
      <c r="C35728" s="2">
        <v>45717</v>
      </c>
      <c r="D35728">
        <v>21</v>
      </c>
      <c r="E35728">
        <v>18</v>
      </c>
      <c r="F35728">
        <v>3</v>
      </c>
      <c r="G35728">
        <v>2</v>
      </c>
      <c r="H35728">
        <v>10</v>
      </c>
    </row>
    <row r="35729" spans="2:8" x14ac:dyDescent="0.3">
      <c r="B35729" t="s">
        <v>3440</v>
      </c>
      <c r="C35729" s="2">
        <v>45748</v>
      </c>
      <c r="D35729">
        <v>21</v>
      </c>
      <c r="E35729">
        <v>17</v>
      </c>
      <c r="F35729">
        <v>4</v>
      </c>
      <c r="G35729">
        <v>4</v>
      </c>
      <c r="H35729">
        <v>0</v>
      </c>
    </row>
    <row r="35730" spans="2:8" x14ac:dyDescent="0.3">
      <c r="B35730" t="s">
        <v>3440</v>
      </c>
      <c r="C35730" s="2">
        <v>45778</v>
      </c>
      <c r="D35730">
        <v>22</v>
      </c>
      <c r="E35730">
        <v>21</v>
      </c>
      <c r="F35730">
        <v>1</v>
      </c>
      <c r="G35730">
        <v>0</v>
      </c>
      <c r="H35730">
        <v>8</v>
      </c>
    </row>
    <row r="35731" spans="2:8" x14ac:dyDescent="0.3">
      <c r="B35731" t="s">
        <v>3440</v>
      </c>
      <c r="C35731" s="2">
        <v>45809</v>
      </c>
      <c r="D35731">
        <v>23</v>
      </c>
      <c r="E35731">
        <v>20</v>
      </c>
      <c r="F35731">
        <v>3</v>
      </c>
      <c r="G35731">
        <v>4</v>
      </c>
      <c r="H35731">
        <v>6</v>
      </c>
    </row>
    <row r="35732" spans="2:8" x14ac:dyDescent="0.3">
      <c r="B35732" t="s">
        <v>3440</v>
      </c>
      <c r="C35732" s="2">
        <v>45839</v>
      </c>
      <c r="D35732">
        <v>22</v>
      </c>
      <c r="E35732">
        <v>19</v>
      </c>
      <c r="F35732">
        <v>3</v>
      </c>
      <c r="G35732">
        <v>3</v>
      </c>
      <c r="H35732">
        <v>10</v>
      </c>
    </row>
    <row r="35733" spans="2:8" x14ac:dyDescent="0.3">
      <c r="B35733" t="s">
        <v>3440</v>
      </c>
      <c r="C35733" s="2">
        <v>45870</v>
      </c>
      <c r="D35733">
        <v>20</v>
      </c>
      <c r="E35733">
        <v>18</v>
      </c>
      <c r="F35733">
        <v>2</v>
      </c>
      <c r="G35733">
        <v>2</v>
      </c>
      <c r="H35733">
        <v>4</v>
      </c>
    </row>
    <row r="35734" spans="2:8" x14ac:dyDescent="0.3">
      <c r="B35734" t="s">
        <v>3440</v>
      </c>
      <c r="C35734" s="2">
        <v>45901</v>
      </c>
      <c r="D35734">
        <v>23</v>
      </c>
      <c r="E35734">
        <v>19</v>
      </c>
      <c r="F35734">
        <v>4</v>
      </c>
      <c r="G35734">
        <v>3</v>
      </c>
      <c r="H35734">
        <v>0</v>
      </c>
    </row>
    <row r="35735" spans="2:8" x14ac:dyDescent="0.3">
      <c r="B35735" t="s">
        <v>3440</v>
      </c>
      <c r="C35735" s="2">
        <v>45931</v>
      </c>
      <c r="D35735">
        <v>20</v>
      </c>
      <c r="E35735">
        <v>18</v>
      </c>
      <c r="F35735">
        <v>2</v>
      </c>
      <c r="G35735">
        <v>4</v>
      </c>
      <c r="H35735">
        <v>2</v>
      </c>
    </row>
    <row r="35736" spans="2:8" x14ac:dyDescent="0.3">
      <c r="B35736" t="s">
        <v>3440</v>
      </c>
      <c r="C35736" s="2">
        <v>45962</v>
      </c>
      <c r="D35736">
        <v>20</v>
      </c>
      <c r="E35736">
        <v>19</v>
      </c>
      <c r="F35736">
        <v>1</v>
      </c>
      <c r="G35736">
        <v>0</v>
      </c>
      <c r="H35736">
        <v>10</v>
      </c>
    </row>
    <row r="35737" spans="2:8" x14ac:dyDescent="0.3">
      <c r="B35737" t="s">
        <v>3440</v>
      </c>
      <c r="C35737" s="2">
        <v>45992</v>
      </c>
      <c r="D35737">
        <v>23</v>
      </c>
      <c r="E35737">
        <v>22</v>
      </c>
      <c r="F35737">
        <v>1</v>
      </c>
      <c r="G35737">
        <v>0</v>
      </c>
      <c r="H35737">
        <v>0</v>
      </c>
    </row>
    <row r="35738" spans="2:8" x14ac:dyDescent="0.3">
      <c r="B35738" t="s">
        <v>3441</v>
      </c>
      <c r="C35738" s="2">
        <v>45658</v>
      </c>
      <c r="D35738">
        <v>23</v>
      </c>
      <c r="E35738">
        <v>23</v>
      </c>
      <c r="F35738">
        <v>0</v>
      </c>
      <c r="G35738">
        <v>4</v>
      </c>
      <c r="H35738">
        <v>12</v>
      </c>
    </row>
    <row r="35739" spans="2:8" x14ac:dyDescent="0.3">
      <c r="B35739" t="s">
        <v>3441</v>
      </c>
      <c r="C35739" s="2">
        <v>45689</v>
      </c>
      <c r="D35739">
        <v>20</v>
      </c>
      <c r="E35739">
        <v>16</v>
      </c>
      <c r="F35739">
        <v>4</v>
      </c>
      <c r="G35739">
        <v>2</v>
      </c>
      <c r="H35739">
        <v>8</v>
      </c>
    </row>
    <row r="35740" spans="2:8" x14ac:dyDescent="0.3">
      <c r="B35740" t="s">
        <v>3441</v>
      </c>
      <c r="C35740" s="2">
        <v>45717</v>
      </c>
      <c r="D35740">
        <v>20</v>
      </c>
      <c r="E35740">
        <v>17</v>
      </c>
      <c r="F35740">
        <v>3</v>
      </c>
      <c r="G35740">
        <v>3</v>
      </c>
      <c r="H35740">
        <v>6</v>
      </c>
    </row>
    <row r="35741" spans="2:8" x14ac:dyDescent="0.3">
      <c r="B35741" t="s">
        <v>3441</v>
      </c>
      <c r="C35741" s="2">
        <v>45748</v>
      </c>
      <c r="D35741">
        <v>23</v>
      </c>
      <c r="E35741">
        <v>19</v>
      </c>
      <c r="F35741">
        <v>4</v>
      </c>
      <c r="G35741">
        <v>4</v>
      </c>
      <c r="H35741">
        <v>10</v>
      </c>
    </row>
    <row r="35742" spans="2:8" x14ac:dyDescent="0.3">
      <c r="B35742" t="s">
        <v>3441</v>
      </c>
      <c r="C35742" s="2">
        <v>45778</v>
      </c>
      <c r="D35742">
        <v>22</v>
      </c>
      <c r="E35742">
        <v>19</v>
      </c>
      <c r="F35742">
        <v>3</v>
      </c>
      <c r="G35742">
        <v>0</v>
      </c>
      <c r="H35742">
        <v>4</v>
      </c>
    </row>
    <row r="35743" spans="2:8" x14ac:dyDescent="0.3">
      <c r="B35743" t="s">
        <v>3441</v>
      </c>
      <c r="C35743" s="2">
        <v>45809</v>
      </c>
      <c r="D35743">
        <v>20</v>
      </c>
      <c r="E35743">
        <v>19</v>
      </c>
      <c r="F35743">
        <v>1</v>
      </c>
      <c r="G35743">
        <v>3</v>
      </c>
      <c r="H35743">
        <v>0</v>
      </c>
    </row>
    <row r="35744" spans="2:8" x14ac:dyDescent="0.3">
      <c r="B35744" t="s">
        <v>3441</v>
      </c>
      <c r="C35744" s="2">
        <v>45839</v>
      </c>
      <c r="D35744">
        <v>21</v>
      </c>
      <c r="E35744">
        <v>18</v>
      </c>
      <c r="F35744">
        <v>3</v>
      </c>
      <c r="G35744">
        <v>1</v>
      </c>
      <c r="H35744">
        <v>4</v>
      </c>
    </row>
    <row r="35745" spans="2:8" x14ac:dyDescent="0.3">
      <c r="B35745" t="s">
        <v>3441</v>
      </c>
      <c r="C35745" s="2">
        <v>45870</v>
      </c>
      <c r="D35745">
        <v>22</v>
      </c>
      <c r="E35745">
        <v>19</v>
      </c>
      <c r="F35745">
        <v>3</v>
      </c>
      <c r="G35745">
        <v>0</v>
      </c>
      <c r="H35745">
        <v>2</v>
      </c>
    </row>
    <row r="35746" spans="2:8" x14ac:dyDescent="0.3">
      <c r="B35746" t="s">
        <v>3441</v>
      </c>
      <c r="C35746" s="2">
        <v>45901</v>
      </c>
      <c r="D35746">
        <v>23</v>
      </c>
      <c r="E35746">
        <v>22</v>
      </c>
      <c r="F35746">
        <v>1</v>
      </c>
      <c r="G35746">
        <v>1</v>
      </c>
      <c r="H35746">
        <v>4</v>
      </c>
    </row>
    <row r="35747" spans="2:8" x14ac:dyDescent="0.3">
      <c r="B35747" t="s">
        <v>3441</v>
      </c>
      <c r="C35747" s="2">
        <v>45931</v>
      </c>
      <c r="D35747">
        <v>23</v>
      </c>
      <c r="E35747">
        <v>22</v>
      </c>
      <c r="F35747">
        <v>1</v>
      </c>
      <c r="G35747">
        <v>3</v>
      </c>
      <c r="H35747">
        <v>10</v>
      </c>
    </row>
    <row r="35748" spans="2:8" x14ac:dyDescent="0.3">
      <c r="B35748" t="s">
        <v>3441</v>
      </c>
      <c r="C35748" s="2">
        <v>45962</v>
      </c>
      <c r="D35748">
        <v>22</v>
      </c>
      <c r="E35748">
        <v>19</v>
      </c>
      <c r="F35748">
        <v>3</v>
      </c>
      <c r="G35748">
        <v>2</v>
      </c>
      <c r="H35748">
        <v>8</v>
      </c>
    </row>
    <row r="35749" spans="2:8" x14ac:dyDescent="0.3">
      <c r="B35749" t="s">
        <v>3441</v>
      </c>
      <c r="C35749" s="2">
        <v>45992</v>
      </c>
      <c r="D35749">
        <v>22</v>
      </c>
      <c r="E35749">
        <v>20</v>
      </c>
      <c r="F35749">
        <v>2</v>
      </c>
      <c r="G35749">
        <v>1</v>
      </c>
      <c r="H35749">
        <v>6</v>
      </c>
    </row>
    <row r="35750" spans="2:8" x14ac:dyDescent="0.3">
      <c r="B35750" t="s">
        <v>3442</v>
      </c>
      <c r="C35750" s="2">
        <v>45658</v>
      </c>
      <c r="D35750">
        <v>22</v>
      </c>
      <c r="E35750">
        <v>18</v>
      </c>
      <c r="F35750">
        <v>4</v>
      </c>
      <c r="G35750">
        <v>0</v>
      </c>
      <c r="H35750">
        <v>4</v>
      </c>
    </row>
    <row r="35751" spans="2:8" x14ac:dyDescent="0.3">
      <c r="B35751" t="s">
        <v>3442</v>
      </c>
      <c r="C35751" s="2">
        <v>45689</v>
      </c>
      <c r="D35751">
        <v>21</v>
      </c>
      <c r="E35751">
        <v>19</v>
      </c>
      <c r="F35751">
        <v>2</v>
      </c>
      <c r="G35751">
        <v>0</v>
      </c>
      <c r="H35751">
        <v>16</v>
      </c>
    </row>
    <row r="35752" spans="2:8" x14ac:dyDescent="0.3">
      <c r="B35752" t="s">
        <v>3442</v>
      </c>
      <c r="C35752" s="2">
        <v>45717</v>
      </c>
      <c r="D35752">
        <v>23</v>
      </c>
      <c r="E35752">
        <v>22</v>
      </c>
      <c r="F35752">
        <v>1</v>
      </c>
      <c r="G35752">
        <v>3</v>
      </c>
      <c r="H35752">
        <v>8</v>
      </c>
    </row>
    <row r="35753" spans="2:8" x14ac:dyDescent="0.3">
      <c r="B35753" t="s">
        <v>3442</v>
      </c>
      <c r="C35753" s="2">
        <v>45748</v>
      </c>
      <c r="D35753">
        <v>22</v>
      </c>
      <c r="E35753">
        <v>19</v>
      </c>
      <c r="F35753">
        <v>3</v>
      </c>
      <c r="G35753">
        <v>4</v>
      </c>
      <c r="H35753">
        <v>2</v>
      </c>
    </row>
    <row r="35754" spans="2:8" x14ac:dyDescent="0.3">
      <c r="B35754" t="s">
        <v>3442</v>
      </c>
      <c r="C35754" s="2">
        <v>45778</v>
      </c>
      <c r="D35754">
        <v>22</v>
      </c>
      <c r="E35754">
        <v>20</v>
      </c>
      <c r="F35754">
        <v>2</v>
      </c>
      <c r="G35754">
        <v>0</v>
      </c>
      <c r="H35754">
        <v>6</v>
      </c>
    </row>
    <row r="35755" spans="2:8" x14ac:dyDescent="0.3">
      <c r="B35755" t="s">
        <v>3442</v>
      </c>
      <c r="C35755" s="2">
        <v>45809</v>
      </c>
      <c r="D35755">
        <v>20</v>
      </c>
      <c r="E35755">
        <v>18</v>
      </c>
      <c r="F35755">
        <v>2</v>
      </c>
      <c r="G35755">
        <v>0</v>
      </c>
      <c r="H35755">
        <v>4</v>
      </c>
    </row>
    <row r="35756" spans="2:8" x14ac:dyDescent="0.3">
      <c r="B35756" t="s">
        <v>3442</v>
      </c>
      <c r="C35756" s="2">
        <v>45839</v>
      </c>
      <c r="D35756">
        <v>23</v>
      </c>
      <c r="E35756">
        <v>22</v>
      </c>
      <c r="F35756">
        <v>1</v>
      </c>
      <c r="G35756">
        <v>1</v>
      </c>
      <c r="H35756">
        <v>0</v>
      </c>
    </row>
    <row r="35757" spans="2:8" x14ac:dyDescent="0.3">
      <c r="B35757" t="s">
        <v>3442</v>
      </c>
      <c r="C35757" s="2">
        <v>45870</v>
      </c>
      <c r="D35757">
        <v>20</v>
      </c>
      <c r="E35757">
        <v>17</v>
      </c>
      <c r="F35757">
        <v>3</v>
      </c>
      <c r="G35757">
        <v>0</v>
      </c>
      <c r="H35757">
        <v>0</v>
      </c>
    </row>
    <row r="35758" spans="2:8" x14ac:dyDescent="0.3">
      <c r="B35758" t="s">
        <v>3442</v>
      </c>
      <c r="C35758" s="2">
        <v>45901</v>
      </c>
      <c r="D35758">
        <v>22</v>
      </c>
      <c r="E35758">
        <v>20</v>
      </c>
      <c r="F35758">
        <v>2</v>
      </c>
      <c r="G35758">
        <v>4</v>
      </c>
      <c r="H35758">
        <v>0</v>
      </c>
    </row>
    <row r="35759" spans="2:8" x14ac:dyDescent="0.3">
      <c r="B35759" t="s">
        <v>3442</v>
      </c>
      <c r="C35759" s="2">
        <v>45931</v>
      </c>
      <c r="D35759">
        <v>20</v>
      </c>
      <c r="E35759">
        <v>20</v>
      </c>
      <c r="F35759">
        <v>0</v>
      </c>
      <c r="G35759">
        <v>4</v>
      </c>
      <c r="H35759">
        <v>8</v>
      </c>
    </row>
    <row r="35760" spans="2:8" x14ac:dyDescent="0.3">
      <c r="B35760" t="s">
        <v>3442</v>
      </c>
      <c r="C35760" s="2">
        <v>45962</v>
      </c>
      <c r="D35760">
        <v>21</v>
      </c>
      <c r="E35760">
        <v>17</v>
      </c>
      <c r="F35760">
        <v>4</v>
      </c>
      <c r="G35760">
        <v>0</v>
      </c>
      <c r="H35760">
        <v>2</v>
      </c>
    </row>
    <row r="35761" spans="2:8" x14ac:dyDescent="0.3">
      <c r="B35761" t="s">
        <v>3442</v>
      </c>
      <c r="C35761" s="2">
        <v>45992</v>
      </c>
      <c r="D35761">
        <v>21</v>
      </c>
      <c r="E35761">
        <v>21</v>
      </c>
      <c r="F35761">
        <v>0</v>
      </c>
      <c r="G35761">
        <v>0</v>
      </c>
      <c r="H35761">
        <v>6</v>
      </c>
    </row>
    <row r="35762" spans="2:8" x14ac:dyDescent="0.3">
      <c r="B35762" t="s">
        <v>3443</v>
      </c>
      <c r="C35762" s="2">
        <v>45658</v>
      </c>
      <c r="D35762">
        <v>20</v>
      </c>
      <c r="E35762">
        <v>19</v>
      </c>
      <c r="F35762">
        <v>1</v>
      </c>
      <c r="G35762">
        <v>3</v>
      </c>
      <c r="H35762">
        <v>10</v>
      </c>
    </row>
    <row r="35763" spans="2:8" x14ac:dyDescent="0.3">
      <c r="B35763" t="s">
        <v>3443</v>
      </c>
      <c r="C35763" s="2">
        <v>45689</v>
      </c>
      <c r="D35763">
        <v>22</v>
      </c>
      <c r="E35763">
        <v>18</v>
      </c>
      <c r="F35763">
        <v>4</v>
      </c>
      <c r="G35763">
        <v>2</v>
      </c>
      <c r="H35763">
        <v>12</v>
      </c>
    </row>
    <row r="35764" spans="2:8" x14ac:dyDescent="0.3">
      <c r="B35764" t="s">
        <v>3443</v>
      </c>
      <c r="C35764" s="2">
        <v>45717</v>
      </c>
      <c r="D35764">
        <v>21</v>
      </c>
      <c r="E35764">
        <v>19</v>
      </c>
      <c r="F35764">
        <v>2</v>
      </c>
      <c r="G35764">
        <v>3</v>
      </c>
      <c r="H35764">
        <v>4</v>
      </c>
    </row>
    <row r="35765" spans="2:8" x14ac:dyDescent="0.3">
      <c r="B35765" t="s">
        <v>3443</v>
      </c>
      <c r="C35765" s="2">
        <v>45748</v>
      </c>
      <c r="D35765">
        <v>22</v>
      </c>
      <c r="E35765">
        <v>19</v>
      </c>
      <c r="F35765">
        <v>3</v>
      </c>
      <c r="G35765">
        <v>2</v>
      </c>
      <c r="H35765">
        <v>6</v>
      </c>
    </row>
    <row r="35766" spans="2:8" x14ac:dyDescent="0.3">
      <c r="B35766" t="s">
        <v>3443</v>
      </c>
      <c r="C35766" s="2">
        <v>45778</v>
      </c>
      <c r="D35766">
        <v>21</v>
      </c>
      <c r="E35766">
        <v>21</v>
      </c>
      <c r="F35766">
        <v>0</v>
      </c>
      <c r="G35766">
        <v>2</v>
      </c>
      <c r="H35766">
        <v>2</v>
      </c>
    </row>
    <row r="35767" spans="2:8" x14ac:dyDescent="0.3">
      <c r="B35767" t="s">
        <v>3443</v>
      </c>
      <c r="C35767" s="2">
        <v>45809</v>
      </c>
      <c r="D35767">
        <v>21</v>
      </c>
      <c r="E35767">
        <v>20</v>
      </c>
      <c r="F35767">
        <v>1</v>
      </c>
      <c r="G35767">
        <v>1</v>
      </c>
      <c r="H35767">
        <v>8</v>
      </c>
    </row>
    <row r="35768" spans="2:8" x14ac:dyDescent="0.3">
      <c r="B35768" t="s">
        <v>3443</v>
      </c>
      <c r="C35768" s="2">
        <v>45839</v>
      </c>
      <c r="D35768">
        <v>20</v>
      </c>
      <c r="E35768">
        <v>16</v>
      </c>
      <c r="F35768">
        <v>4</v>
      </c>
      <c r="G35768">
        <v>1</v>
      </c>
      <c r="H35768">
        <v>8</v>
      </c>
    </row>
    <row r="35769" spans="2:8" x14ac:dyDescent="0.3">
      <c r="B35769" t="s">
        <v>3443</v>
      </c>
      <c r="C35769" s="2">
        <v>45870</v>
      </c>
      <c r="D35769">
        <v>23</v>
      </c>
      <c r="E35769">
        <v>22</v>
      </c>
      <c r="F35769">
        <v>1</v>
      </c>
      <c r="G35769">
        <v>1</v>
      </c>
      <c r="H35769">
        <v>8</v>
      </c>
    </row>
    <row r="35770" spans="2:8" x14ac:dyDescent="0.3">
      <c r="B35770" t="s">
        <v>3443</v>
      </c>
      <c r="C35770" s="2">
        <v>45901</v>
      </c>
      <c r="D35770">
        <v>23</v>
      </c>
      <c r="E35770">
        <v>19</v>
      </c>
      <c r="F35770">
        <v>4</v>
      </c>
      <c r="G35770">
        <v>3</v>
      </c>
      <c r="H35770">
        <v>4</v>
      </c>
    </row>
    <row r="35771" spans="2:8" x14ac:dyDescent="0.3">
      <c r="B35771" t="s">
        <v>3443</v>
      </c>
      <c r="C35771" s="2">
        <v>45931</v>
      </c>
      <c r="D35771">
        <v>20</v>
      </c>
      <c r="E35771">
        <v>18</v>
      </c>
      <c r="F35771">
        <v>2</v>
      </c>
      <c r="G35771">
        <v>0</v>
      </c>
      <c r="H35771">
        <v>8</v>
      </c>
    </row>
    <row r="35772" spans="2:8" x14ac:dyDescent="0.3">
      <c r="B35772" t="s">
        <v>3443</v>
      </c>
      <c r="C35772" s="2">
        <v>45962</v>
      </c>
      <c r="D35772">
        <v>21</v>
      </c>
      <c r="E35772">
        <v>21</v>
      </c>
      <c r="F35772">
        <v>0</v>
      </c>
      <c r="G35772">
        <v>3</v>
      </c>
      <c r="H35772">
        <v>8</v>
      </c>
    </row>
    <row r="35773" spans="2:8" x14ac:dyDescent="0.3">
      <c r="B35773" t="s">
        <v>3443</v>
      </c>
      <c r="C35773" s="2">
        <v>45992</v>
      </c>
      <c r="D35773">
        <v>22</v>
      </c>
      <c r="E35773">
        <v>21</v>
      </c>
      <c r="F35773">
        <v>1</v>
      </c>
      <c r="G35773">
        <v>4</v>
      </c>
      <c r="H35773">
        <v>6</v>
      </c>
    </row>
    <row r="35774" spans="2:8" x14ac:dyDescent="0.3">
      <c r="B35774" t="s">
        <v>3444</v>
      </c>
      <c r="C35774" s="2">
        <v>45658</v>
      </c>
      <c r="D35774">
        <v>23</v>
      </c>
      <c r="E35774">
        <v>20</v>
      </c>
      <c r="F35774">
        <v>3</v>
      </c>
      <c r="G35774">
        <v>4</v>
      </c>
      <c r="H35774">
        <v>10</v>
      </c>
    </row>
    <row r="35775" spans="2:8" x14ac:dyDescent="0.3">
      <c r="B35775" t="s">
        <v>3444</v>
      </c>
      <c r="C35775" s="2">
        <v>45689</v>
      </c>
      <c r="D35775">
        <v>20</v>
      </c>
      <c r="E35775">
        <v>16</v>
      </c>
      <c r="F35775">
        <v>4</v>
      </c>
      <c r="G35775">
        <v>1</v>
      </c>
      <c r="H35775">
        <v>8</v>
      </c>
    </row>
    <row r="35776" spans="2:8" x14ac:dyDescent="0.3">
      <c r="B35776" t="s">
        <v>3444</v>
      </c>
      <c r="C35776" s="2">
        <v>45717</v>
      </c>
      <c r="D35776">
        <v>22</v>
      </c>
      <c r="E35776">
        <v>21</v>
      </c>
      <c r="F35776">
        <v>1</v>
      </c>
      <c r="G35776">
        <v>1</v>
      </c>
      <c r="H35776">
        <v>4</v>
      </c>
    </row>
    <row r="35777" spans="2:8" x14ac:dyDescent="0.3">
      <c r="B35777" t="s">
        <v>3444</v>
      </c>
      <c r="C35777" s="2">
        <v>45748</v>
      </c>
      <c r="D35777">
        <v>21</v>
      </c>
      <c r="E35777">
        <v>18</v>
      </c>
      <c r="F35777">
        <v>3</v>
      </c>
      <c r="G35777">
        <v>2</v>
      </c>
      <c r="H35777">
        <v>4</v>
      </c>
    </row>
    <row r="35778" spans="2:8" x14ac:dyDescent="0.3">
      <c r="B35778" t="s">
        <v>3444</v>
      </c>
      <c r="C35778" s="2">
        <v>45778</v>
      </c>
      <c r="D35778">
        <v>21</v>
      </c>
      <c r="E35778">
        <v>17</v>
      </c>
      <c r="F35778">
        <v>4</v>
      </c>
      <c r="G35778">
        <v>0</v>
      </c>
      <c r="H35778">
        <v>6</v>
      </c>
    </row>
    <row r="35779" spans="2:8" x14ac:dyDescent="0.3">
      <c r="B35779" t="s">
        <v>3444</v>
      </c>
      <c r="C35779" s="2">
        <v>45809</v>
      </c>
      <c r="D35779">
        <v>23</v>
      </c>
      <c r="E35779">
        <v>20</v>
      </c>
      <c r="F35779">
        <v>3</v>
      </c>
      <c r="G35779">
        <v>0</v>
      </c>
      <c r="H35779">
        <v>8</v>
      </c>
    </row>
    <row r="35780" spans="2:8" x14ac:dyDescent="0.3">
      <c r="B35780" t="s">
        <v>3444</v>
      </c>
      <c r="C35780" s="2">
        <v>45839</v>
      </c>
      <c r="D35780">
        <v>20</v>
      </c>
      <c r="E35780">
        <v>17</v>
      </c>
      <c r="F35780">
        <v>3</v>
      </c>
      <c r="G35780">
        <v>2</v>
      </c>
      <c r="H35780">
        <v>6</v>
      </c>
    </row>
    <row r="35781" spans="2:8" x14ac:dyDescent="0.3">
      <c r="B35781" t="s">
        <v>3444</v>
      </c>
      <c r="C35781" s="2">
        <v>45870</v>
      </c>
      <c r="D35781">
        <v>21</v>
      </c>
      <c r="E35781">
        <v>17</v>
      </c>
      <c r="F35781">
        <v>4</v>
      </c>
      <c r="G35781">
        <v>2</v>
      </c>
      <c r="H35781">
        <v>2</v>
      </c>
    </row>
    <row r="35782" spans="2:8" x14ac:dyDescent="0.3">
      <c r="B35782" t="s">
        <v>3444</v>
      </c>
      <c r="C35782" s="2">
        <v>45901</v>
      </c>
      <c r="D35782">
        <v>20</v>
      </c>
      <c r="E35782">
        <v>19</v>
      </c>
      <c r="F35782">
        <v>1</v>
      </c>
      <c r="G35782">
        <v>4</v>
      </c>
      <c r="H35782">
        <v>8</v>
      </c>
    </row>
    <row r="35783" spans="2:8" x14ac:dyDescent="0.3">
      <c r="B35783" t="s">
        <v>3444</v>
      </c>
      <c r="C35783" s="2">
        <v>45931</v>
      </c>
      <c r="D35783">
        <v>21</v>
      </c>
      <c r="E35783">
        <v>17</v>
      </c>
      <c r="F35783">
        <v>4</v>
      </c>
      <c r="G35783">
        <v>1</v>
      </c>
      <c r="H35783">
        <v>6</v>
      </c>
    </row>
    <row r="35784" spans="2:8" x14ac:dyDescent="0.3">
      <c r="B35784" t="s">
        <v>3444</v>
      </c>
      <c r="C35784" s="2">
        <v>45962</v>
      </c>
      <c r="D35784">
        <v>22</v>
      </c>
      <c r="E35784">
        <v>22</v>
      </c>
      <c r="F35784">
        <v>0</v>
      </c>
      <c r="G35784">
        <v>2</v>
      </c>
      <c r="H35784">
        <v>10</v>
      </c>
    </row>
    <row r="35785" spans="2:8" x14ac:dyDescent="0.3">
      <c r="B35785" t="s">
        <v>3444</v>
      </c>
      <c r="C35785" s="2">
        <v>45992</v>
      </c>
      <c r="D35785">
        <v>22</v>
      </c>
      <c r="E35785">
        <v>20</v>
      </c>
      <c r="F35785">
        <v>2</v>
      </c>
      <c r="G35785">
        <v>2</v>
      </c>
      <c r="H35785">
        <v>0</v>
      </c>
    </row>
    <row r="35786" spans="2:8" x14ac:dyDescent="0.3">
      <c r="B35786" t="s">
        <v>3445</v>
      </c>
      <c r="C35786" s="2">
        <v>45658</v>
      </c>
      <c r="D35786">
        <v>20</v>
      </c>
      <c r="E35786">
        <v>19</v>
      </c>
      <c r="F35786">
        <v>1</v>
      </c>
      <c r="G35786">
        <v>4</v>
      </c>
      <c r="H35786">
        <v>4</v>
      </c>
    </row>
    <row r="35787" spans="2:8" x14ac:dyDescent="0.3">
      <c r="B35787" t="s">
        <v>3445</v>
      </c>
      <c r="C35787" s="2">
        <v>45689</v>
      </c>
      <c r="D35787">
        <v>21</v>
      </c>
      <c r="E35787">
        <v>19</v>
      </c>
      <c r="F35787">
        <v>2</v>
      </c>
      <c r="G35787">
        <v>2</v>
      </c>
      <c r="H35787">
        <v>0</v>
      </c>
    </row>
    <row r="35788" spans="2:8" x14ac:dyDescent="0.3">
      <c r="B35788" t="s">
        <v>3445</v>
      </c>
      <c r="C35788" s="2">
        <v>45717</v>
      </c>
      <c r="D35788">
        <v>23</v>
      </c>
      <c r="E35788">
        <v>19</v>
      </c>
      <c r="F35788">
        <v>4</v>
      </c>
      <c r="G35788">
        <v>3</v>
      </c>
      <c r="H35788">
        <v>12</v>
      </c>
    </row>
    <row r="35789" spans="2:8" x14ac:dyDescent="0.3">
      <c r="B35789" t="s">
        <v>3445</v>
      </c>
      <c r="C35789" s="2">
        <v>45748</v>
      </c>
      <c r="D35789">
        <v>20</v>
      </c>
      <c r="E35789">
        <v>16</v>
      </c>
      <c r="F35789">
        <v>4</v>
      </c>
      <c r="G35789">
        <v>3</v>
      </c>
      <c r="H35789">
        <v>12</v>
      </c>
    </row>
    <row r="35790" spans="2:8" x14ac:dyDescent="0.3">
      <c r="B35790" t="s">
        <v>3445</v>
      </c>
      <c r="C35790" s="2">
        <v>45778</v>
      </c>
      <c r="D35790">
        <v>22</v>
      </c>
      <c r="E35790">
        <v>18</v>
      </c>
      <c r="F35790">
        <v>4</v>
      </c>
      <c r="G35790">
        <v>1</v>
      </c>
      <c r="H35790">
        <v>6</v>
      </c>
    </row>
    <row r="35791" spans="2:8" x14ac:dyDescent="0.3">
      <c r="B35791" t="s">
        <v>3445</v>
      </c>
      <c r="C35791" s="2">
        <v>45809</v>
      </c>
      <c r="D35791">
        <v>23</v>
      </c>
      <c r="E35791">
        <v>19</v>
      </c>
      <c r="F35791">
        <v>4</v>
      </c>
      <c r="G35791">
        <v>1</v>
      </c>
      <c r="H35791">
        <v>10</v>
      </c>
    </row>
    <row r="35792" spans="2:8" x14ac:dyDescent="0.3">
      <c r="B35792" t="s">
        <v>3445</v>
      </c>
      <c r="C35792" s="2">
        <v>45839</v>
      </c>
      <c r="D35792">
        <v>21</v>
      </c>
      <c r="E35792">
        <v>21</v>
      </c>
      <c r="F35792">
        <v>0</v>
      </c>
      <c r="G35792">
        <v>0</v>
      </c>
      <c r="H35792">
        <v>4</v>
      </c>
    </row>
    <row r="35793" spans="2:8" x14ac:dyDescent="0.3">
      <c r="B35793" t="s">
        <v>3445</v>
      </c>
      <c r="C35793" s="2">
        <v>45870</v>
      </c>
      <c r="D35793">
        <v>20</v>
      </c>
      <c r="E35793">
        <v>20</v>
      </c>
      <c r="F35793">
        <v>0</v>
      </c>
      <c r="G35793">
        <v>1</v>
      </c>
      <c r="H35793">
        <v>8</v>
      </c>
    </row>
    <row r="35794" spans="2:8" x14ac:dyDescent="0.3">
      <c r="B35794" t="s">
        <v>3445</v>
      </c>
      <c r="C35794" s="2">
        <v>45901</v>
      </c>
      <c r="D35794">
        <v>21</v>
      </c>
      <c r="E35794">
        <v>21</v>
      </c>
      <c r="F35794">
        <v>0</v>
      </c>
      <c r="G35794">
        <v>3</v>
      </c>
      <c r="H35794">
        <v>4</v>
      </c>
    </row>
    <row r="35795" spans="2:8" x14ac:dyDescent="0.3">
      <c r="B35795" t="s">
        <v>3445</v>
      </c>
      <c r="C35795" s="2">
        <v>45931</v>
      </c>
      <c r="D35795">
        <v>22</v>
      </c>
      <c r="E35795">
        <v>19</v>
      </c>
      <c r="F35795">
        <v>3</v>
      </c>
      <c r="G35795">
        <v>3</v>
      </c>
      <c r="H35795">
        <v>10</v>
      </c>
    </row>
    <row r="35796" spans="2:8" x14ac:dyDescent="0.3">
      <c r="B35796" t="s">
        <v>3445</v>
      </c>
      <c r="C35796" s="2">
        <v>45962</v>
      </c>
      <c r="D35796">
        <v>22</v>
      </c>
      <c r="E35796">
        <v>18</v>
      </c>
      <c r="F35796">
        <v>4</v>
      </c>
      <c r="G35796">
        <v>1</v>
      </c>
      <c r="H35796">
        <v>0</v>
      </c>
    </row>
    <row r="35797" spans="2:8" x14ac:dyDescent="0.3">
      <c r="B35797" t="s">
        <v>3445</v>
      </c>
      <c r="C35797" s="2">
        <v>45992</v>
      </c>
      <c r="D35797">
        <v>23</v>
      </c>
      <c r="E35797">
        <v>22</v>
      </c>
      <c r="F35797">
        <v>1</v>
      </c>
      <c r="G35797">
        <v>2</v>
      </c>
      <c r="H35797">
        <v>0</v>
      </c>
    </row>
    <row r="35798" spans="2:8" x14ac:dyDescent="0.3">
      <c r="B35798" t="s">
        <v>3446</v>
      </c>
      <c r="C35798" s="2">
        <v>45658</v>
      </c>
      <c r="D35798">
        <v>20</v>
      </c>
      <c r="E35798">
        <v>17</v>
      </c>
      <c r="F35798">
        <v>3</v>
      </c>
      <c r="G35798">
        <v>1</v>
      </c>
      <c r="H35798">
        <v>4</v>
      </c>
    </row>
    <row r="35799" spans="2:8" x14ac:dyDescent="0.3">
      <c r="B35799" t="s">
        <v>3446</v>
      </c>
      <c r="C35799" s="2">
        <v>45689</v>
      </c>
      <c r="D35799">
        <v>20</v>
      </c>
      <c r="E35799">
        <v>17</v>
      </c>
      <c r="F35799">
        <v>3</v>
      </c>
      <c r="G35799">
        <v>3</v>
      </c>
      <c r="H35799">
        <v>4</v>
      </c>
    </row>
    <row r="35800" spans="2:8" x14ac:dyDescent="0.3">
      <c r="B35800" t="s">
        <v>3446</v>
      </c>
      <c r="C35800" s="2">
        <v>45717</v>
      </c>
      <c r="D35800">
        <v>21</v>
      </c>
      <c r="E35800">
        <v>18</v>
      </c>
      <c r="F35800">
        <v>3</v>
      </c>
      <c r="G35800">
        <v>3</v>
      </c>
      <c r="H35800">
        <v>4</v>
      </c>
    </row>
    <row r="35801" spans="2:8" x14ac:dyDescent="0.3">
      <c r="B35801" t="s">
        <v>3446</v>
      </c>
      <c r="C35801" s="2">
        <v>45748</v>
      </c>
      <c r="D35801">
        <v>23</v>
      </c>
      <c r="E35801">
        <v>23</v>
      </c>
      <c r="F35801">
        <v>0</v>
      </c>
      <c r="G35801">
        <v>0</v>
      </c>
      <c r="H35801">
        <v>2</v>
      </c>
    </row>
    <row r="35802" spans="2:8" x14ac:dyDescent="0.3">
      <c r="B35802" t="s">
        <v>3446</v>
      </c>
      <c r="C35802" s="2">
        <v>45778</v>
      </c>
      <c r="D35802">
        <v>23</v>
      </c>
      <c r="E35802">
        <v>23</v>
      </c>
      <c r="F35802">
        <v>0</v>
      </c>
      <c r="G35802">
        <v>1</v>
      </c>
      <c r="H35802">
        <v>10</v>
      </c>
    </row>
    <row r="35803" spans="2:8" x14ac:dyDescent="0.3">
      <c r="B35803" t="s">
        <v>3446</v>
      </c>
      <c r="C35803" s="2">
        <v>45809</v>
      </c>
      <c r="D35803">
        <v>21</v>
      </c>
      <c r="E35803">
        <v>18</v>
      </c>
      <c r="F35803">
        <v>3</v>
      </c>
      <c r="G35803">
        <v>1</v>
      </c>
      <c r="H35803">
        <v>2</v>
      </c>
    </row>
    <row r="35804" spans="2:8" x14ac:dyDescent="0.3">
      <c r="B35804" t="s">
        <v>3446</v>
      </c>
      <c r="C35804" s="2">
        <v>45839</v>
      </c>
      <c r="D35804">
        <v>23</v>
      </c>
      <c r="E35804">
        <v>23</v>
      </c>
      <c r="F35804">
        <v>0</v>
      </c>
      <c r="G35804">
        <v>1</v>
      </c>
      <c r="H35804">
        <v>8</v>
      </c>
    </row>
    <row r="35805" spans="2:8" x14ac:dyDescent="0.3">
      <c r="B35805" t="s">
        <v>3446</v>
      </c>
      <c r="C35805" s="2">
        <v>45870</v>
      </c>
      <c r="D35805">
        <v>20</v>
      </c>
      <c r="E35805">
        <v>16</v>
      </c>
      <c r="F35805">
        <v>4</v>
      </c>
      <c r="G35805">
        <v>0</v>
      </c>
      <c r="H35805">
        <v>10</v>
      </c>
    </row>
    <row r="35806" spans="2:8" x14ac:dyDescent="0.3">
      <c r="B35806" t="s">
        <v>3446</v>
      </c>
      <c r="C35806" s="2">
        <v>45901</v>
      </c>
      <c r="D35806">
        <v>23</v>
      </c>
      <c r="E35806">
        <v>19</v>
      </c>
      <c r="F35806">
        <v>4</v>
      </c>
      <c r="G35806">
        <v>4</v>
      </c>
      <c r="H35806">
        <v>6</v>
      </c>
    </row>
    <row r="35807" spans="2:8" x14ac:dyDescent="0.3">
      <c r="B35807" t="s">
        <v>3446</v>
      </c>
      <c r="C35807" s="2">
        <v>45931</v>
      </c>
      <c r="D35807">
        <v>21</v>
      </c>
      <c r="E35807">
        <v>20</v>
      </c>
      <c r="F35807">
        <v>1</v>
      </c>
      <c r="G35807">
        <v>1</v>
      </c>
      <c r="H35807">
        <v>0</v>
      </c>
    </row>
    <row r="35808" spans="2:8" x14ac:dyDescent="0.3">
      <c r="B35808" t="s">
        <v>3446</v>
      </c>
      <c r="C35808" s="2">
        <v>45962</v>
      </c>
      <c r="D35808">
        <v>20</v>
      </c>
      <c r="E35808">
        <v>17</v>
      </c>
      <c r="F35808">
        <v>3</v>
      </c>
      <c r="G35808">
        <v>3</v>
      </c>
      <c r="H35808">
        <v>6</v>
      </c>
    </row>
    <row r="35809" spans="2:8" x14ac:dyDescent="0.3">
      <c r="B35809" t="s">
        <v>3446</v>
      </c>
      <c r="C35809" s="2">
        <v>45992</v>
      </c>
      <c r="D35809">
        <v>21</v>
      </c>
      <c r="E35809">
        <v>19</v>
      </c>
      <c r="F35809">
        <v>2</v>
      </c>
      <c r="G35809">
        <v>2</v>
      </c>
      <c r="H35809">
        <v>10</v>
      </c>
    </row>
    <row r="35810" spans="2:8" x14ac:dyDescent="0.3">
      <c r="B35810" t="s">
        <v>3447</v>
      </c>
      <c r="C35810" s="2">
        <v>45658</v>
      </c>
      <c r="D35810">
        <v>22</v>
      </c>
      <c r="E35810">
        <v>22</v>
      </c>
      <c r="F35810">
        <v>0</v>
      </c>
      <c r="G35810">
        <v>3</v>
      </c>
      <c r="H35810">
        <v>2</v>
      </c>
    </row>
    <row r="35811" spans="2:8" x14ac:dyDescent="0.3">
      <c r="B35811" t="s">
        <v>3447</v>
      </c>
      <c r="C35811" s="2">
        <v>45689</v>
      </c>
      <c r="D35811">
        <v>21</v>
      </c>
      <c r="E35811">
        <v>17</v>
      </c>
      <c r="F35811">
        <v>4</v>
      </c>
      <c r="G35811">
        <v>3</v>
      </c>
      <c r="H35811">
        <v>8</v>
      </c>
    </row>
    <row r="35812" spans="2:8" x14ac:dyDescent="0.3">
      <c r="B35812" t="s">
        <v>3447</v>
      </c>
      <c r="C35812" s="2">
        <v>45717</v>
      </c>
      <c r="D35812">
        <v>21</v>
      </c>
      <c r="E35812">
        <v>18</v>
      </c>
      <c r="F35812">
        <v>3</v>
      </c>
      <c r="G35812">
        <v>2</v>
      </c>
      <c r="H35812">
        <v>0</v>
      </c>
    </row>
    <row r="35813" spans="2:8" x14ac:dyDescent="0.3">
      <c r="B35813" t="s">
        <v>3447</v>
      </c>
      <c r="C35813" s="2">
        <v>45748</v>
      </c>
      <c r="D35813">
        <v>22</v>
      </c>
      <c r="E35813">
        <v>19</v>
      </c>
      <c r="F35813">
        <v>3</v>
      </c>
      <c r="G35813">
        <v>3</v>
      </c>
      <c r="H35813">
        <v>4</v>
      </c>
    </row>
    <row r="35814" spans="2:8" x14ac:dyDescent="0.3">
      <c r="B35814" t="s">
        <v>3447</v>
      </c>
      <c r="C35814" s="2">
        <v>45778</v>
      </c>
      <c r="D35814">
        <v>22</v>
      </c>
      <c r="E35814">
        <v>21</v>
      </c>
      <c r="F35814">
        <v>1</v>
      </c>
      <c r="G35814">
        <v>1</v>
      </c>
      <c r="H35814">
        <v>6</v>
      </c>
    </row>
    <row r="35815" spans="2:8" x14ac:dyDescent="0.3">
      <c r="B35815" t="s">
        <v>3447</v>
      </c>
      <c r="C35815" s="2">
        <v>45809</v>
      </c>
      <c r="D35815">
        <v>23</v>
      </c>
      <c r="E35815">
        <v>20</v>
      </c>
      <c r="F35815">
        <v>3</v>
      </c>
      <c r="G35815">
        <v>4</v>
      </c>
      <c r="H35815">
        <v>10</v>
      </c>
    </row>
    <row r="35816" spans="2:8" x14ac:dyDescent="0.3">
      <c r="B35816" t="s">
        <v>3447</v>
      </c>
      <c r="C35816" s="2">
        <v>45839</v>
      </c>
      <c r="D35816">
        <v>23</v>
      </c>
      <c r="E35816">
        <v>22</v>
      </c>
      <c r="F35816">
        <v>1</v>
      </c>
      <c r="G35816">
        <v>0</v>
      </c>
      <c r="H35816">
        <v>4</v>
      </c>
    </row>
    <row r="35817" spans="2:8" x14ac:dyDescent="0.3">
      <c r="B35817" t="s">
        <v>3447</v>
      </c>
      <c r="C35817" s="2">
        <v>45870</v>
      </c>
      <c r="D35817">
        <v>21</v>
      </c>
      <c r="E35817">
        <v>19</v>
      </c>
      <c r="F35817">
        <v>2</v>
      </c>
      <c r="G35817">
        <v>2</v>
      </c>
      <c r="H35817">
        <v>8</v>
      </c>
    </row>
    <row r="35818" spans="2:8" x14ac:dyDescent="0.3">
      <c r="B35818" t="s">
        <v>3447</v>
      </c>
      <c r="C35818" s="2">
        <v>45901</v>
      </c>
      <c r="D35818">
        <v>23</v>
      </c>
      <c r="E35818">
        <v>19</v>
      </c>
      <c r="F35818">
        <v>4</v>
      </c>
      <c r="G35818">
        <v>3</v>
      </c>
      <c r="H35818">
        <v>8</v>
      </c>
    </row>
    <row r="35819" spans="2:8" x14ac:dyDescent="0.3">
      <c r="B35819" t="s">
        <v>3447</v>
      </c>
      <c r="C35819" s="2">
        <v>45931</v>
      </c>
      <c r="D35819">
        <v>20</v>
      </c>
      <c r="E35819">
        <v>16</v>
      </c>
      <c r="F35819">
        <v>4</v>
      </c>
      <c r="G35819">
        <v>1</v>
      </c>
      <c r="H35819">
        <v>0</v>
      </c>
    </row>
    <row r="35820" spans="2:8" x14ac:dyDescent="0.3">
      <c r="B35820" t="s">
        <v>3447</v>
      </c>
      <c r="C35820" s="2">
        <v>45962</v>
      </c>
      <c r="D35820">
        <v>21</v>
      </c>
      <c r="E35820">
        <v>19</v>
      </c>
      <c r="F35820">
        <v>2</v>
      </c>
      <c r="G35820">
        <v>2</v>
      </c>
      <c r="H35820">
        <v>6</v>
      </c>
    </row>
    <row r="35821" spans="2:8" x14ac:dyDescent="0.3">
      <c r="B35821" t="s">
        <v>3447</v>
      </c>
      <c r="C35821" s="2">
        <v>45992</v>
      </c>
      <c r="D35821">
        <v>22</v>
      </c>
      <c r="E35821">
        <v>21</v>
      </c>
      <c r="F35821">
        <v>1</v>
      </c>
      <c r="G35821">
        <v>3</v>
      </c>
      <c r="H35821">
        <v>8</v>
      </c>
    </row>
    <row r="35822" spans="2:8" x14ac:dyDescent="0.3">
      <c r="B35822" t="s">
        <v>3448</v>
      </c>
      <c r="C35822" s="2">
        <v>45658</v>
      </c>
      <c r="D35822">
        <v>22</v>
      </c>
      <c r="E35822">
        <v>19</v>
      </c>
      <c r="F35822">
        <v>3</v>
      </c>
      <c r="G35822">
        <v>0</v>
      </c>
      <c r="H35822">
        <v>12</v>
      </c>
    </row>
    <row r="35823" spans="2:8" x14ac:dyDescent="0.3">
      <c r="B35823" t="s">
        <v>3448</v>
      </c>
      <c r="C35823" s="2">
        <v>45689</v>
      </c>
      <c r="D35823">
        <v>20</v>
      </c>
      <c r="E35823">
        <v>17</v>
      </c>
      <c r="F35823">
        <v>3</v>
      </c>
      <c r="G35823">
        <v>3</v>
      </c>
      <c r="H35823">
        <v>16</v>
      </c>
    </row>
    <row r="35824" spans="2:8" x14ac:dyDescent="0.3">
      <c r="B35824" t="s">
        <v>3448</v>
      </c>
      <c r="C35824" s="2">
        <v>45717</v>
      </c>
      <c r="D35824">
        <v>20</v>
      </c>
      <c r="E35824">
        <v>17</v>
      </c>
      <c r="F35824">
        <v>3</v>
      </c>
      <c r="G35824">
        <v>1</v>
      </c>
      <c r="H35824">
        <v>2</v>
      </c>
    </row>
    <row r="35825" spans="2:8" x14ac:dyDescent="0.3">
      <c r="B35825" t="s">
        <v>3448</v>
      </c>
      <c r="C35825" s="2">
        <v>45748</v>
      </c>
      <c r="D35825">
        <v>22</v>
      </c>
      <c r="E35825">
        <v>18</v>
      </c>
      <c r="F35825">
        <v>4</v>
      </c>
      <c r="G35825">
        <v>2</v>
      </c>
      <c r="H35825">
        <v>16</v>
      </c>
    </row>
    <row r="35826" spans="2:8" x14ac:dyDescent="0.3">
      <c r="B35826" t="s">
        <v>3448</v>
      </c>
      <c r="C35826" s="2">
        <v>45778</v>
      </c>
      <c r="D35826">
        <v>23</v>
      </c>
      <c r="E35826">
        <v>19</v>
      </c>
      <c r="F35826">
        <v>4</v>
      </c>
      <c r="G35826">
        <v>0</v>
      </c>
      <c r="H35826">
        <v>0</v>
      </c>
    </row>
    <row r="35827" spans="2:8" x14ac:dyDescent="0.3">
      <c r="B35827" t="s">
        <v>3448</v>
      </c>
      <c r="C35827" s="2">
        <v>45809</v>
      </c>
      <c r="D35827">
        <v>23</v>
      </c>
      <c r="E35827">
        <v>21</v>
      </c>
      <c r="F35827">
        <v>2</v>
      </c>
      <c r="G35827">
        <v>3</v>
      </c>
      <c r="H35827">
        <v>0</v>
      </c>
    </row>
    <row r="35828" spans="2:8" x14ac:dyDescent="0.3">
      <c r="B35828" t="s">
        <v>3448</v>
      </c>
      <c r="C35828" s="2">
        <v>45839</v>
      </c>
      <c r="D35828">
        <v>22</v>
      </c>
      <c r="E35828">
        <v>22</v>
      </c>
      <c r="F35828">
        <v>0</v>
      </c>
      <c r="G35828">
        <v>4</v>
      </c>
      <c r="H35828">
        <v>0</v>
      </c>
    </row>
    <row r="35829" spans="2:8" x14ac:dyDescent="0.3">
      <c r="B35829" t="s">
        <v>3448</v>
      </c>
      <c r="C35829" s="2">
        <v>45870</v>
      </c>
      <c r="D35829">
        <v>20</v>
      </c>
      <c r="E35829">
        <v>19</v>
      </c>
      <c r="F35829">
        <v>1</v>
      </c>
      <c r="G35829">
        <v>2</v>
      </c>
      <c r="H35829">
        <v>2</v>
      </c>
    </row>
    <row r="35830" spans="2:8" x14ac:dyDescent="0.3">
      <c r="B35830" t="s">
        <v>3448</v>
      </c>
      <c r="C35830" s="2">
        <v>45901</v>
      </c>
      <c r="D35830">
        <v>20</v>
      </c>
      <c r="E35830">
        <v>16</v>
      </c>
      <c r="F35830">
        <v>4</v>
      </c>
      <c r="G35830">
        <v>3</v>
      </c>
      <c r="H35830">
        <v>10</v>
      </c>
    </row>
    <row r="35831" spans="2:8" x14ac:dyDescent="0.3">
      <c r="B35831" t="s">
        <v>3448</v>
      </c>
      <c r="C35831" s="2">
        <v>45931</v>
      </c>
      <c r="D35831">
        <v>20</v>
      </c>
      <c r="E35831">
        <v>19</v>
      </c>
      <c r="F35831">
        <v>1</v>
      </c>
      <c r="G35831">
        <v>0</v>
      </c>
      <c r="H35831">
        <v>6</v>
      </c>
    </row>
    <row r="35832" spans="2:8" x14ac:dyDescent="0.3">
      <c r="B35832" t="s">
        <v>3448</v>
      </c>
      <c r="C35832" s="2">
        <v>45962</v>
      </c>
      <c r="D35832">
        <v>22</v>
      </c>
      <c r="E35832">
        <v>22</v>
      </c>
      <c r="F35832">
        <v>0</v>
      </c>
      <c r="G35832">
        <v>1</v>
      </c>
      <c r="H35832">
        <v>6</v>
      </c>
    </row>
    <row r="35833" spans="2:8" x14ac:dyDescent="0.3">
      <c r="B35833" t="s">
        <v>3448</v>
      </c>
      <c r="C35833" s="2">
        <v>45992</v>
      </c>
      <c r="D35833">
        <v>21</v>
      </c>
      <c r="E35833">
        <v>20</v>
      </c>
      <c r="F35833">
        <v>1</v>
      </c>
      <c r="G35833">
        <v>4</v>
      </c>
      <c r="H35833">
        <v>8</v>
      </c>
    </row>
    <row r="35834" spans="2:8" x14ac:dyDescent="0.3">
      <c r="B35834" t="s">
        <v>3449</v>
      </c>
      <c r="C35834" s="2">
        <v>45658</v>
      </c>
      <c r="D35834">
        <v>21</v>
      </c>
      <c r="E35834">
        <v>20</v>
      </c>
      <c r="F35834">
        <v>1</v>
      </c>
      <c r="G35834">
        <v>4</v>
      </c>
      <c r="H35834">
        <v>0</v>
      </c>
    </row>
    <row r="35835" spans="2:8" x14ac:dyDescent="0.3">
      <c r="B35835" t="s">
        <v>3449</v>
      </c>
      <c r="C35835" s="2">
        <v>45689</v>
      </c>
      <c r="D35835">
        <v>22</v>
      </c>
      <c r="E35835">
        <v>18</v>
      </c>
      <c r="F35835">
        <v>4</v>
      </c>
      <c r="G35835">
        <v>2</v>
      </c>
      <c r="H35835">
        <v>4</v>
      </c>
    </row>
    <row r="35836" spans="2:8" x14ac:dyDescent="0.3">
      <c r="B35836" t="s">
        <v>3449</v>
      </c>
      <c r="C35836" s="2">
        <v>45717</v>
      </c>
      <c r="D35836">
        <v>22</v>
      </c>
      <c r="E35836">
        <v>18</v>
      </c>
      <c r="F35836">
        <v>4</v>
      </c>
      <c r="G35836">
        <v>1</v>
      </c>
      <c r="H35836">
        <v>0</v>
      </c>
    </row>
    <row r="35837" spans="2:8" x14ac:dyDescent="0.3">
      <c r="B35837" t="s">
        <v>3449</v>
      </c>
      <c r="C35837" s="2">
        <v>45748</v>
      </c>
      <c r="D35837">
        <v>22</v>
      </c>
      <c r="E35837">
        <v>21</v>
      </c>
      <c r="F35837">
        <v>1</v>
      </c>
      <c r="G35837">
        <v>0</v>
      </c>
      <c r="H35837">
        <v>6</v>
      </c>
    </row>
    <row r="35838" spans="2:8" x14ac:dyDescent="0.3">
      <c r="B35838" t="s">
        <v>3449</v>
      </c>
      <c r="C35838" s="2">
        <v>45778</v>
      </c>
      <c r="D35838">
        <v>21</v>
      </c>
      <c r="E35838">
        <v>21</v>
      </c>
      <c r="F35838">
        <v>0</v>
      </c>
      <c r="G35838">
        <v>1</v>
      </c>
      <c r="H35838">
        <v>8</v>
      </c>
    </row>
    <row r="35839" spans="2:8" x14ac:dyDescent="0.3">
      <c r="B35839" t="s">
        <v>3449</v>
      </c>
      <c r="C35839" s="2">
        <v>45809</v>
      </c>
      <c r="D35839">
        <v>23</v>
      </c>
      <c r="E35839">
        <v>22</v>
      </c>
      <c r="F35839">
        <v>1</v>
      </c>
      <c r="G35839">
        <v>0</v>
      </c>
      <c r="H35839">
        <v>4</v>
      </c>
    </row>
    <row r="35840" spans="2:8" x14ac:dyDescent="0.3">
      <c r="B35840" t="s">
        <v>3449</v>
      </c>
      <c r="C35840" s="2">
        <v>45839</v>
      </c>
      <c r="D35840">
        <v>20</v>
      </c>
      <c r="E35840">
        <v>16</v>
      </c>
      <c r="F35840">
        <v>4</v>
      </c>
      <c r="G35840">
        <v>3</v>
      </c>
      <c r="H35840">
        <v>6</v>
      </c>
    </row>
    <row r="35841" spans="2:8" x14ac:dyDescent="0.3">
      <c r="B35841" t="s">
        <v>3449</v>
      </c>
      <c r="C35841" s="2">
        <v>45870</v>
      </c>
      <c r="D35841">
        <v>21</v>
      </c>
      <c r="E35841">
        <v>18</v>
      </c>
      <c r="F35841">
        <v>3</v>
      </c>
      <c r="G35841">
        <v>1</v>
      </c>
      <c r="H35841">
        <v>2</v>
      </c>
    </row>
    <row r="35842" spans="2:8" x14ac:dyDescent="0.3">
      <c r="B35842" t="s">
        <v>3449</v>
      </c>
      <c r="C35842" s="2">
        <v>45901</v>
      </c>
      <c r="D35842">
        <v>23</v>
      </c>
      <c r="E35842">
        <v>21</v>
      </c>
      <c r="F35842">
        <v>2</v>
      </c>
      <c r="G35842">
        <v>3</v>
      </c>
      <c r="H35842">
        <v>6</v>
      </c>
    </row>
    <row r="35843" spans="2:8" x14ac:dyDescent="0.3">
      <c r="B35843" t="s">
        <v>3449</v>
      </c>
      <c r="C35843" s="2">
        <v>45931</v>
      </c>
      <c r="D35843">
        <v>22</v>
      </c>
      <c r="E35843">
        <v>21</v>
      </c>
      <c r="F35843">
        <v>1</v>
      </c>
      <c r="G35843">
        <v>4</v>
      </c>
      <c r="H35843">
        <v>2</v>
      </c>
    </row>
    <row r="35844" spans="2:8" x14ac:dyDescent="0.3">
      <c r="B35844" t="s">
        <v>3449</v>
      </c>
      <c r="C35844" s="2">
        <v>45962</v>
      </c>
      <c r="D35844">
        <v>22</v>
      </c>
      <c r="E35844">
        <v>20</v>
      </c>
      <c r="F35844">
        <v>2</v>
      </c>
      <c r="G35844">
        <v>4</v>
      </c>
      <c r="H35844">
        <v>4</v>
      </c>
    </row>
    <row r="35845" spans="2:8" x14ac:dyDescent="0.3">
      <c r="B35845" t="s">
        <v>3449</v>
      </c>
      <c r="C35845" s="2">
        <v>45992</v>
      </c>
      <c r="D35845">
        <v>20</v>
      </c>
      <c r="E35845">
        <v>17</v>
      </c>
      <c r="F35845">
        <v>3</v>
      </c>
      <c r="G35845">
        <v>2</v>
      </c>
      <c r="H35845">
        <v>6</v>
      </c>
    </row>
    <row r="35846" spans="2:8" x14ac:dyDescent="0.3">
      <c r="B35846" t="s">
        <v>3450</v>
      </c>
      <c r="C35846" s="2">
        <v>45658</v>
      </c>
      <c r="D35846">
        <v>23</v>
      </c>
      <c r="E35846">
        <v>23</v>
      </c>
      <c r="F35846">
        <v>0</v>
      </c>
      <c r="G35846">
        <v>0</v>
      </c>
      <c r="H35846">
        <v>0</v>
      </c>
    </row>
    <row r="35847" spans="2:8" x14ac:dyDescent="0.3">
      <c r="B35847" t="s">
        <v>3450</v>
      </c>
      <c r="C35847" s="2">
        <v>45689</v>
      </c>
      <c r="D35847">
        <v>20</v>
      </c>
      <c r="E35847">
        <v>17</v>
      </c>
      <c r="F35847">
        <v>3</v>
      </c>
      <c r="G35847">
        <v>0</v>
      </c>
      <c r="H35847">
        <v>16</v>
      </c>
    </row>
    <row r="35848" spans="2:8" x14ac:dyDescent="0.3">
      <c r="B35848" t="s">
        <v>3450</v>
      </c>
      <c r="C35848" s="2">
        <v>45717</v>
      </c>
      <c r="D35848">
        <v>21</v>
      </c>
      <c r="E35848">
        <v>17</v>
      </c>
      <c r="F35848">
        <v>4</v>
      </c>
      <c r="G35848">
        <v>4</v>
      </c>
      <c r="H35848">
        <v>0</v>
      </c>
    </row>
    <row r="35849" spans="2:8" x14ac:dyDescent="0.3">
      <c r="B35849" t="s">
        <v>3450</v>
      </c>
      <c r="C35849" s="2">
        <v>45748</v>
      </c>
      <c r="D35849">
        <v>22</v>
      </c>
      <c r="E35849">
        <v>20</v>
      </c>
      <c r="F35849">
        <v>2</v>
      </c>
      <c r="G35849">
        <v>4</v>
      </c>
      <c r="H35849">
        <v>4</v>
      </c>
    </row>
    <row r="35850" spans="2:8" x14ac:dyDescent="0.3">
      <c r="B35850" t="s">
        <v>3450</v>
      </c>
      <c r="C35850" s="2">
        <v>45778</v>
      </c>
      <c r="D35850">
        <v>21</v>
      </c>
      <c r="E35850">
        <v>18</v>
      </c>
      <c r="F35850">
        <v>3</v>
      </c>
      <c r="G35850">
        <v>1</v>
      </c>
      <c r="H35850">
        <v>6</v>
      </c>
    </row>
    <row r="35851" spans="2:8" x14ac:dyDescent="0.3">
      <c r="B35851" t="s">
        <v>3450</v>
      </c>
      <c r="C35851" s="2">
        <v>45809</v>
      </c>
      <c r="D35851">
        <v>20</v>
      </c>
      <c r="E35851">
        <v>17</v>
      </c>
      <c r="F35851">
        <v>3</v>
      </c>
      <c r="G35851">
        <v>0</v>
      </c>
      <c r="H35851">
        <v>10</v>
      </c>
    </row>
    <row r="35852" spans="2:8" x14ac:dyDescent="0.3">
      <c r="B35852" t="s">
        <v>3450</v>
      </c>
      <c r="C35852" s="2">
        <v>45839</v>
      </c>
      <c r="D35852">
        <v>21</v>
      </c>
      <c r="E35852">
        <v>18</v>
      </c>
      <c r="F35852">
        <v>3</v>
      </c>
      <c r="G35852">
        <v>2</v>
      </c>
      <c r="H35852">
        <v>6</v>
      </c>
    </row>
    <row r="35853" spans="2:8" x14ac:dyDescent="0.3">
      <c r="B35853" t="s">
        <v>3450</v>
      </c>
      <c r="C35853" s="2">
        <v>45870</v>
      </c>
      <c r="D35853">
        <v>23</v>
      </c>
      <c r="E35853">
        <v>20</v>
      </c>
      <c r="F35853">
        <v>3</v>
      </c>
      <c r="G35853">
        <v>1</v>
      </c>
      <c r="H35853">
        <v>8</v>
      </c>
    </row>
    <row r="35854" spans="2:8" x14ac:dyDescent="0.3">
      <c r="B35854" t="s">
        <v>3450</v>
      </c>
      <c r="C35854" s="2">
        <v>45901</v>
      </c>
      <c r="D35854">
        <v>20</v>
      </c>
      <c r="E35854">
        <v>17</v>
      </c>
      <c r="F35854">
        <v>3</v>
      </c>
      <c r="G35854">
        <v>3</v>
      </c>
      <c r="H35854">
        <v>2</v>
      </c>
    </row>
    <row r="35855" spans="2:8" x14ac:dyDescent="0.3">
      <c r="B35855" t="s">
        <v>3450</v>
      </c>
      <c r="C35855" s="2">
        <v>45931</v>
      </c>
      <c r="D35855">
        <v>22</v>
      </c>
      <c r="E35855">
        <v>22</v>
      </c>
      <c r="F35855">
        <v>0</v>
      </c>
      <c r="G35855">
        <v>2</v>
      </c>
      <c r="H35855">
        <v>12</v>
      </c>
    </row>
    <row r="35856" spans="2:8" x14ac:dyDescent="0.3">
      <c r="B35856" t="s">
        <v>3450</v>
      </c>
      <c r="C35856" s="2">
        <v>45962</v>
      </c>
      <c r="D35856">
        <v>23</v>
      </c>
      <c r="E35856">
        <v>22</v>
      </c>
      <c r="F35856">
        <v>1</v>
      </c>
      <c r="G35856">
        <v>1</v>
      </c>
      <c r="H35856">
        <v>8</v>
      </c>
    </row>
    <row r="35857" spans="2:8" x14ac:dyDescent="0.3">
      <c r="B35857" t="s">
        <v>3450</v>
      </c>
      <c r="C35857" s="2">
        <v>45992</v>
      </c>
      <c r="D35857">
        <v>21</v>
      </c>
      <c r="E35857">
        <v>18</v>
      </c>
      <c r="F35857">
        <v>3</v>
      </c>
      <c r="G35857">
        <v>2</v>
      </c>
      <c r="H35857">
        <v>8</v>
      </c>
    </row>
    <row r="35858" spans="2:8" x14ac:dyDescent="0.3">
      <c r="B35858" t="s">
        <v>3451</v>
      </c>
      <c r="C35858" s="2">
        <v>45658</v>
      </c>
      <c r="D35858">
        <v>22</v>
      </c>
      <c r="E35858">
        <v>20</v>
      </c>
      <c r="F35858">
        <v>2</v>
      </c>
      <c r="G35858">
        <v>1</v>
      </c>
      <c r="H35858">
        <v>4</v>
      </c>
    </row>
    <row r="35859" spans="2:8" x14ac:dyDescent="0.3">
      <c r="B35859" t="s">
        <v>3451</v>
      </c>
      <c r="C35859" s="2">
        <v>45689</v>
      </c>
      <c r="D35859">
        <v>23</v>
      </c>
      <c r="E35859">
        <v>23</v>
      </c>
      <c r="F35859">
        <v>0</v>
      </c>
      <c r="G35859">
        <v>4</v>
      </c>
      <c r="H35859">
        <v>0</v>
      </c>
    </row>
    <row r="35860" spans="2:8" x14ac:dyDescent="0.3">
      <c r="B35860" t="s">
        <v>3451</v>
      </c>
      <c r="C35860" s="2">
        <v>45717</v>
      </c>
      <c r="D35860">
        <v>21</v>
      </c>
      <c r="E35860">
        <v>18</v>
      </c>
      <c r="F35860">
        <v>3</v>
      </c>
      <c r="G35860">
        <v>3</v>
      </c>
      <c r="H35860">
        <v>6</v>
      </c>
    </row>
    <row r="35861" spans="2:8" x14ac:dyDescent="0.3">
      <c r="B35861" t="s">
        <v>3451</v>
      </c>
      <c r="C35861" s="2">
        <v>45748</v>
      </c>
      <c r="D35861">
        <v>23</v>
      </c>
      <c r="E35861">
        <v>19</v>
      </c>
      <c r="F35861">
        <v>4</v>
      </c>
      <c r="G35861">
        <v>3</v>
      </c>
      <c r="H35861">
        <v>2</v>
      </c>
    </row>
    <row r="35862" spans="2:8" x14ac:dyDescent="0.3">
      <c r="B35862" t="s">
        <v>3451</v>
      </c>
      <c r="C35862" s="2">
        <v>45778</v>
      </c>
      <c r="D35862">
        <v>20</v>
      </c>
      <c r="E35862">
        <v>20</v>
      </c>
      <c r="F35862">
        <v>0</v>
      </c>
      <c r="G35862">
        <v>4</v>
      </c>
      <c r="H35862">
        <v>0</v>
      </c>
    </row>
    <row r="35863" spans="2:8" x14ac:dyDescent="0.3">
      <c r="B35863" t="s">
        <v>3451</v>
      </c>
      <c r="C35863" s="2">
        <v>45809</v>
      </c>
      <c r="D35863">
        <v>20</v>
      </c>
      <c r="E35863">
        <v>18</v>
      </c>
      <c r="F35863">
        <v>2</v>
      </c>
      <c r="G35863">
        <v>1</v>
      </c>
      <c r="H35863">
        <v>8</v>
      </c>
    </row>
    <row r="35864" spans="2:8" x14ac:dyDescent="0.3">
      <c r="B35864" t="s">
        <v>3451</v>
      </c>
      <c r="C35864" s="2">
        <v>45839</v>
      </c>
      <c r="D35864">
        <v>23</v>
      </c>
      <c r="E35864">
        <v>19</v>
      </c>
      <c r="F35864">
        <v>4</v>
      </c>
      <c r="G35864">
        <v>4</v>
      </c>
      <c r="H35864">
        <v>12</v>
      </c>
    </row>
    <row r="35865" spans="2:8" x14ac:dyDescent="0.3">
      <c r="B35865" t="s">
        <v>3451</v>
      </c>
      <c r="C35865" s="2">
        <v>45870</v>
      </c>
      <c r="D35865">
        <v>20</v>
      </c>
      <c r="E35865">
        <v>18</v>
      </c>
      <c r="F35865">
        <v>2</v>
      </c>
      <c r="G35865">
        <v>0</v>
      </c>
      <c r="H35865">
        <v>4</v>
      </c>
    </row>
    <row r="35866" spans="2:8" x14ac:dyDescent="0.3">
      <c r="B35866" t="s">
        <v>3451</v>
      </c>
      <c r="C35866" s="2">
        <v>45901</v>
      </c>
      <c r="D35866">
        <v>21</v>
      </c>
      <c r="E35866">
        <v>19</v>
      </c>
      <c r="F35866">
        <v>2</v>
      </c>
      <c r="G35866">
        <v>2</v>
      </c>
      <c r="H35866">
        <v>2</v>
      </c>
    </row>
    <row r="35867" spans="2:8" x14ac:dyDescent="0.3">
      <c r="B35867" t="s">
        <v>3451</v>
      </c>
      <c r="C35867" s="2">
        <v>45931</v>
      </c>
      <c r="D35867">
        <v>20</v>
      </c>
      <c r="E35867">
        <v>17</v>
      </c>
      <c r="F35867">
        <v>3</v>
      </c>
      <c r="G35867">
        <v>0</v>
      </c>
      <c r="H35867">
        <v>4</v>
      </c>
    </row>
    <row r="35868" spans="2:8" x14ac:dyDescent="0.3">
      <c r="B35868" t="s">
        <v>3451</v>
      </c>
      <c r="C35868" s="2">
        <v>45962</v>
      </c>
      <c r="D35868">
        <v>21</v>
      </c>
      <c r="E35868">
        <v>20</v>
      </c>
      <c r="F35868">
        <v>1</v>
      </c>
      <c r="G35868">
        <v>4</v>
      </c>
      <c r="H35868">
        <v>0</v>
      </c>
    </row>
    <row r="35869" spans="2:8" x14ac:dyDescent="0.3">
      <c r="B35869" t="s">
        <v>3451</v>
      </c>
      <c r="C35869" s="2">
        <v>45992</v>
      </c>
      <c r="D35869">
        <v>20</v>
      </c>
      <c r="E35869">
        <v>16</v>
      </c>
      <c r="F35869">
        <v>4</v>
      </c>
      <c r="G35869">
        <v>2</v>
      </c>
      <c r="H35869">
        <v>10</v>
      </c>
    </row>
    <row r="35870" spans="2:8" x14ac:dyDescent="0.3">
      <c r="B35870" t="s">
        <v>3452</v>
      </c>
      <c r="C35870" s="2">
        <v>45658</v>
      </c>
      <c r="D35870">
        <v>20</v>
      </c>
      <c r="E35870">
        <v>18</v>
      </c>
      <c r="F35870">
        <v>2</v>
      </c>
      <c r="G35870">
        <v>4</v>
      </c>
      <c r="H35870">
        <v>0</v>
      </c>
    </row>
    <row r="35871" spans="2:8" x14ac:dyDescent="0.3">
      <c r="B35871" t="s">
        <v>3452</v>
      </c>
      <c r="C35871" s="2">
        <v>45689</v>
      </c>
      <c r="D35871">
        <v>22</v>
      </c>
      <c r="E35871">
        <v>22</v>
      </c>
      <c r="F35871">
        <v>0</v>
      </c>
      <c r="G35871">
        <v>2</v>
      </c>
      <c r="H35871">
        <v>12</v>
      </c>
    </row>
    <row r="35872" spans="2:8" x14ac:dyDescent="0.3">
      <c r="B35872" t="s">
        <v>3452</v>
      </c>
      <c r="C35872" s="2">
        <v>45717</v>
      </c>
      <c r="D35872">
        <v>21</v>
      </c>
      <c r="E35872">
        <v>18</v>
      </c>
      <c r="F35872">
        <v>3</v>
      </c>
      <c r="G35872">
        <v>0</v>
      </c>
      <c r="H35872">
        <v>8</v>
      </c>
    </row>
    <row r="35873" spans="2:8" x14ac:dyDescent="0.3">
      <c r="B35873" t="s">
        <v>3452</v>
      </c>
      <c r="C35873" s="2">
        <v>45748</v>
      </c>
      <c r="D35873">
        <v>21</v>
      </c>
      <c r="E35873">
        <v>20</v>
      </c>
      <c r="F35873">
        <v>1</v>
      </c>
      <c r="G35873">
        <v>1</v>
      </c>
      <c r="H35873">
        <v>6</v>
      </c>
    </row>
    <row r="35874" spans="2:8" x14ac:dyDescent="0.3">
      <c r="B35874" t="s">
        <v>3452</v>
      </c>
      <c r="C35874" s="2">
        <v>45778</v>
      </c>
      <c r="D35874">
        <v>23</v>
      </c>
      <c r="E35874">
        <v>22</v>
      </c>
      <c r="F35874">
        <v>1</v>
      </c>
      <c r="G35874">
        <v>4</v>
      </c>
      <c r="H35874">
        <v>0</v>
      </c>
    </row>
    <row r="35875" spans="2:8" x14ac:dyDescent="0.3">
      <c r="B35875" t="s">
        <v>3452</v>
      </c>
      <c r="C35875" s="2">
        <v>45809</v>
      </c>
      <c r="D35875">
        <v>22</v>
      </c>
      <c r="E35875">
        <v>19</v>
      </c>
      <c r="F35875">
        <v>3</v>
      </c>
      <c r="G35875">
        <v>4</v>
      </c>
      <c r="H35875">
        <v>4</v>
      </c>
    </row>
    <row r="35876" spans="2:8" x14ac:dyDescent="0.3">
      <c r="B35876" t="s">
        <v>3452</v>
      </c>
      <c r="C35876" s="2">
        <v>45839</v>
      </c>
      <c r="D35876">
        <v>23</v>
      </c>
      <c r="E35876">
        <v>23</v>
      </c>
      <c r="F35876">
        <v>0</v>
      </c>
      <c r="G35876">
        <v>1</v>
      </c>
      <c r="H35876">
        <v>12</v>
      </c>
    </row>
    <row r="35877" spans="2:8" x14ac:dyDescent="0.3">
      <c r="B35877" t="s">
        <v>3452</v>
      </c>
      <c r="C35877" s="2">
        <v>45870</v>
      </c>
      <c r="D35877">
        <v>23</v>
      </c>
      <c r="E35877">
        <v>19</v>
      </c>
      <c r="F35877">
        <v>4</v>
      </c>
      <c r="G35877">
        <v>3</v>
      </c>
      <c r="H35877">
        <v>4</v>
      </c>
    </row>
    <row r="35878" spans="2:8" x14ac:dyDescent="0.3">
      <c r="B35878" t="s">
        <v>3452</v>
      </c>
      <c r="C35878" s="2">
        <v>45901</v>
      </c>
      <c r="D35878">
        <v>20</v>
      </c>
      <c r="E35878">
        <v>19</v>
      </c>
      <c r="F35878">
        <v>1</v>
      </c>
      <c r="G35878">
        <v>3</v>
      </c>
      <c r="H35878">
        <v>8</v>
      </c>
    </row>
    <row r="35879" spans="2:8" x14ac:dyDescent="0.3">
      <c r="B35879" t="s">
        <v>3452</v>
      </c>
      <c r="C35879" s="2">
        <v>45931</v>
      </c>
      <c r="D35879">
        <v>22</v>
      </c>
      <c r="E35879">
        <v>18</v>
      </c>
      <c r="F35879">
        <v>4</v>
      </c>
      <c r="G35879">
        <v>2</v>
      </c>
      <c r="H35879">
        <v>0</v>
      </c>
    </row>
    <row r="35880" spans="2:8" x14ac:dyDescent="0.3">
      <c r="B35880" t="s">
        <v>3452</v>
      </c>
      <c r="C35880" s="2">
        <v>45962</v>
      </c>
      <c r="D35880">
        <v>21</v>
      </c>
      <c r="E35880">
        <v>21</v>
      </c>
      <c r="F35880">
        <v>0</v>
      </c>
      <c r="G35880">
        <v>0</v>
      </c>
      <c r="H35880">
        <v>6</v>
      </c>
    </row>
    <row r="35881" spans="2:8" x14ac:dyDescent="0.3">
      <c r="B35881" t="s">
        <v>3452</v>
      </c>
      <c r="C35881" s="2">
        <v>45992</v>
      </c>
      <c r="D35881">
        <v>21</v>
      </c>
      <c r="E35881">
        <v>19</v>
      </c>
      <c r="F35881">
        <v>2</v>
      </c>
      <c r="G35881">
        <v>1</v>
      </c>
      <c r="H35881">
        <v>6</v>
      </c>
    </row>
    <row r="35882" spans="2:8" x14ac:dyDescent="0.3">
      <c r="B35882" t="s">
        <v>3453</v>
      </c>
      <c r="C35882" s="2">
        <v>45658</v>
      </c>
      <c r="D35882">
        <v>23</v>
      </c>
      <c r="E35882">
        <v>20</v>
      </c>
      <c r="F35882">
        <v>3</v>
      </c>
      <c r="G35882">
        <v>4</v>
      </c>
      <c r="H35882">
        <v>6</v>
      </c>
    </row>
    <row r="35883" spans="2:8" x14ac:dyDescent="0.3">
      <c r="B35883" t="s">
        <v>3453</v>
      </c>
      <c r="C35883" s="2">
        <v>45689</v>
      </c>
      <c r="D35883">
        <v>20</v>
      </c>
      <c r="E35883">
        <v>17</v>
      </c>
      <c r="F35883">
        <v>3</v>
      </c>
      <c r="G35883">
        <v>1</v>
      </c>
      <c r="H35883">
        <v>4</v>
      </c>
    </row>
    <row r="35884" spans="2:8" x14ac:dyDescent="0.3">
      <c r="B35884" t="s">
        <v>3453</v>
      </c>
      <c r="C35884" s="2">
        <v>45717</v>
      </c>
      <c r="D35884">
        <v>20</v>
      </c>
      <c r="E35884">
        <v>18</v>
      </c>
      <c r="F35884">
        <v>2</v>
      </c>
      <c r="G35884">
        <v>4</v>
      </c>
      <c r="H35884">
        <v>0</v>
      </c>
    </row>
    <row r="35885" spans="2:8" x14ac:dyDescent="0.3">
      <c r="B35885" t="s">
        <v>3453</v>
      </c>
      <c r="C35885" s="2">
        <v>45748</v>
      </c>
      <c r="D35885">
        <v>23</v>
      </c>
      <c r="E35885">
        <v>23</v>
      </c>
      <c r="F35885">
        <v>0</v>
      </c>
      <c r="G35885">
        <v>1</v>
      </c>
      <c r="H35885">
        <v>10</v>
      </c>
    </row>
    <row r="35886" spans="2:8" x14ac:dyDescent="0.3">
      <c r="B35886" t="s">
        <v>3453</v>
      </c>
      <c r="C35886" s="2">
        <v>45778</v>
      </c>
      <c r="D35886">
        <v>23</v>
      </c>
      <c r="E35886">
        <v>23</v>
      </c>
      <c r="F35886">
        <v>0</v>
      </c>
      <c r="G35886">
        <v>2</v>
      </c>
      <c r="H35886">
        <v>0</v>
      </c>
    </row>
    <row r="35887" spans="2:8" x14ac:dyDescent="0.3">
      <c r="B35887" t="s">
        <v>3453</v>
      </c>
      <c r="C35887" s="2">
        <v>45809</v>
      </c>
      <c r="D35887">
        <v>23</v>
      </c>
      <c r="E35887">
        <v>21</v>
      </c>
      <c r="F35887">
        <v>2</v>
      </c>
      <c r="G35887">
        <v>3</v>
      </c>
      <c r="H35887">
        <v>8</v>
      </c>
    </row>
    <row r="35888" spans="2:8" x14ac:dyDescent="0.3">
      <c r="B35888" t="s">
        <v>3453</v>
      </c>
      <c r="C35888" s="2">
        <v>45839</v>
      </c>
      <c r="D35888">
        <v>22</v>
      </c>
      <c r="E35888">
        <v>21</v>
      </c>
      <c r="F35888">
        <v>1</v>
      </c>
      <c r="G35888">
        <v>2</v>
      </c>
      <c r="H35888">
        <v>2</v>
      </c>
    </row>
    <row r="35889" spans="2:8" x14ac:dyDescent="0.3">
      <c r="B35889" t="s">
        <v>3453</v>
      </c>
      <c r="C35889" s="2">
        <v>45870</v>
      </c>
      <c r="D35889">
        <v>20</v>
      </c>
      <c r="E35889">
        <v>17</v>
      </c>
      <c r="F35889">
        <v>3</v>
      </c>
      <c r="G35889">
        <v>2</v>
      </c>
      <c r="H35889">
        <v>0</v>
      </c>
    </row>
    <row r="35890" spans="2:8" x14ac:dyDescent="0.3">
      <c r="B35890" t="s">
        <v>3453</v>
      </c>
      <c r="C35890" s="2">
        <v>45901</v>
      </c>
      <c r="D35890">
        <v>22</v>
      </c>
      <c r="E35890">
        <v>21</v>
      </c>
      <c r="F35890">
        <v>1</v>
      </c>
      <c r="G35890">
        <v>3</v>
      </c>
      <c r="H35890">
        <v>12</v>
      </c>
    </row>
    <row r="35891" spans="2:8" x14ac:dyDescent="0.3">
      <c r="B35891" t="s">
        <v>3453</v>
      </c>
      <c r="C35891" s="2">
        <v>45931</v>
      </c>
      <c r="D35891">
        <v>20</v>
      </c>
      <c r="E35891">
        <v>19</v>
      </c>
      <c r="F35891">
        <v>1</v>
      </c>
      <c r="G35891">
        <v>0</v>
      </c>
      <c r="H35891">
        <v>0</v>
      </c>
    </row>
    <row r="35892" spans="2:8" x14ac:dyDescent="0.3">
      <c r="B35892" t="s">
        <v>3453</v>
      </c>
      <c r="C35892" s="2">
        <v>45962</v>
      </c>
      <c r="D35892">
        <v>21</v>
      </c>
      <c r="E35892">
        <v>19</v>
      </c>
      <c r="F35892">
        <v>2</v>
      </c>
      <c r="G35892">
        <v>0</v>
      </c>
      <c r="H35892">
        <v>6</v>
      </c>
    </row>
    <row r="35893" spans="2:8" x14ac:dyDescent="0.3">
      <c r="B35893" t="s">
        <v>3453</v>
      </c>
      <c r="C35893" s="2">
        <v>45992</v>
      </c>
      <c r="D35893">
        <v>22</v>
      </c>
      <c r="E35893">
        <v>20</v>
      </c>
      <c r="F35893">
        <v>2</v>
      </c>
      <c r="G35893">
        <v>4</v>
      </c>
      <c r="H35893">
        <v>10</v>
      </c>
    </row>
    <row r="35894" spans="2:8" x14ac:dyDescent="0.3">
      <c r="B35894" t="s">
        <v>3454</v>
      </c>
      <c r="C35894" s="2">
        <v>45658</v>
      </c>
      <c r="D35894">
        <v>20</v>
      </c>
      <c r="E35894">
        <v>19</v>
      </c>
      <c r="F35894">
        <v>1</v>
      </c>
      <c r="G35894">
        <v>1</v>
      </c>
      <c r="H35894">
        <v>10</v>
      </c>
    </row>
    <row r="35895" spans="2:8" x14ac:dyDescent="0.3">
      <c r="B35895" t="s">
        <v>3454</v>
      </c>
      <c r="C35895" s="2">
        <v>45689</v>
      </c>
      <c r="D35895">
        <v>21</v>
      </c>
      <c r="E35895">
        <v>18</v>
      </c>
      <c r="F35895">
        <v>3</v>
      </c>
      <c r="G35895">
        <v>3</v>
      </c>
      <c r="H35895">
        <v>0</v>
      </c>
    </row>
    <row r="35896" spans="2:8" x14ac:dyDescent="0.3">
      <c r="B35896" t="s">
        <v>3454</v>
      </c>
      <c r="C35896" s="2">
        <v>45717</v>
      </c>
      <c r="D35896">
        <v>23</v>
      </c>
      <c r="E35896">
        <v>19</v>
      </c>
      <c r="F35896">
        <v>4</v>
      </c>
      <c r="G35896">
        <v>3</v>
      </c>
      <c r="H35896">
        <v>6</v>
      </c>
    </row>
    <row r="35897" spans="2:8" x14ac:dyDescent="0.3">
      <c r="B35897" t="s">
        <v>3454</v>
      </c>
      <c r="C35897" s="2">
        <v>45748</v>
      </c>
      <c r="D35897">
        <v>20</v>
      </c>
      <c r="E35897">
        <v>20</v>
      </c>
      <c r="F35897">
        <v>0</v>
      </c>
      <c r="G35897">
        <v>3</v>
      </c>
      <c r="H35897">
        <v>2</v>
      </c>
    </row>
    <row r="35898" spans="2:8" x14ac:dyDescent="0.3">
      <c r="B35898" t="s">
        <v>3454</v>
      </c>
      <c r="C35898" s="2">
        <v>45778</v>
      </c>
      <c r="D35898">
        <v>23</v>
      </c>
      <c r="E35898">
        <v>19</v>
      </c>
      <c r="F35898">
        <v>4</v>
      </c>
      <c r="G35898">
        <v>0</v>
      </c>
      <c r="H35898">
        <v>8</v>
      </c>
    </row>
    <row r="35899" spans="2:8" x14ac:dyDescent="0.3">
      <c r="B35899" t="s">
        <v>3454</v>
      </c>
      <c r="C35899" s="2">
        <v>45809</v>
      </c>
      <c r="D35899">
        <v>23</v>
      </c>
      <c r="E35899">
        <v>23</v>
      </c>
      <c r="F35899">
        <v>0</v>
      </c>
      <c r="G35899">
        <v>4</v>
      </c>
      <c r="H35899">
        <v>6</v>
      </c>
    </row>
    <row r="35900" spans="2:8" x14ac:dyDescent="0.3">
      <c r="B35900" t="s">
        <v>3454</v>
      </c>
      <c r="C35900" s="2">
        <v>45839</v>
      </c>
      <c r="D35900">
        <v>21</v>
      </c>
      <c r="E35900">
        <v>20</v>
      </c>
      <c r="F35900">
        <v>1</v>
      </c>
      <c r="G35900">
        <v>0</v>
      </c>
      <c r="H35900">
        <v>2</v>
      </c>
    </row>
    <row r="35901" spans="2:8" x14ac:dyDescent="0.3">
      <c r="B35901" t="s">
        <v>3454</v>
      </c>
      <c r="C35901" s="2">
        <v>45870</v>
      </c>
      <c r="D35901">
        <v>20</v>
      </c>
      <c r="E35901">
        <v>20</v>
      </c>
      <c r="F35901">
        <v>0</v>
      </c>
      <c r="G35901">
        <v>3</v>
      </c>
      <c r="H35901">
        <v>10</v>
      </c>
    </row>
    <row r="35902" spans="2:8" x14ac:dyDescent="0.3">
      <c r="B35902" t="s">
        <v>3454</v>
      </c>
      <c r="C35902" s="2">
        <v>45901</v>
      </c>
      <c r="D35902">
        <v>20</v>
      </c>
      <c r="E35902">
        <v>18</v>
      </c>
      <c r="F35902">
        <v>2</v>
      </c>
      <c r="G35902">
        <v>4</v>
      </c>
      <c r="H35902">
        <v>10</v>
      </c>
    </row>
    <row r="35903" spans="2:8" x14ac:dyDescent="0.3">
      <c r="B35903" t="s">
        <v>3454</v>
      </c>
      <c r="C35903" s="2">
        <v>45931</v>
      </c>
      <c r="D35903">
        <v>21</v>
      </c>
      <c r="E35903">
        <v>20</v>
      </c>
      <c r="F35903">
        <v>1</v>
      </c>
      <c r="G35903">
        <v>0</v>
      </c>
      <c r="H35903">
        <v>0</v>
      </c>
    </row>
    <row r="35904" spans="2:8" x14ac:dyDescent="0.3">
      <c r="B35904" t="s">
        <v>3454</v>
      </c>
      <c r="C35904" s="2">
        <v>45962</v>
      </c>
      <c r="D35904">
        <v>22</v>
      </c>
      <c r="E35904">
        <v>19</v>
      </c>
      <c r="F35904">
        <v>3</v>
      </c>
      <c r="G35904">
        <v>4</v>
      </c>
      <c r="H35904">
        <v>6</v>
      </c>
    </row>
    <row r="35905" spans="2:8" x14ac:dyDescent="0.3">
      <c r="B35905" t="s">
        <v>3454</v>
      </c>
      <c r="C35905" s="2">
        <v>45992</v>
      </c>
      <c r="D35905">
        <v>21</v>
      </c>
      <c r="E35905">
        <v>18</v>
      </c>
      <c r="F35905">
        <v>3</v>
      </c>
      <c r="G35905">
        <v>3</v>
      </c>
      <c r="H35905">
        <v>8</v>
      </c>
    </row>
    <row r="35906" spans="2:8" x14ac:dyDescent="0.3">
      <c r="B35906" t="s">
        <v>3455</v>
      </c>
      <c r="C35906" s="2">
        <v>45658</v>
      </c>
      <c r="D35906">
        <v>23</v>
      </c>
      <c r="E35906">
        <v>22</v>
      </c>
      <c r="F35906">
        <v>1</v>
      </c>
      <c r="G35906">
        <v>1</v>
      </c>
      <c r="H35906">
        <v>0</v>
      </c>
    </row>
    <row r="35907" spans="2:8" x14ac:dyDescent="0.3">
      <c r="B35907" t="s">
        <v>3455</v>
      </c>
      <c r="C35907" s="2">
        <v>45689</v>
      </c>
      <c r="D35907">
        <v>22</v>
      </c>
      <c r="E35907">
        <v>19</v>
      </c>
      <c r="F35907">
        <v>3</v>
      </c>
      <c r="G35907">
        <v>4</v>
      </c>
      <c r="H35907">
        <v>2</v>
      </c>
    </row>
    <row r="35908" spans="2:8" x14ac:dyDescent="0.3">
      <c r="B35908" t="s">
        <v>3455</v>
      </c>
      <c r="C35908" s="2">
        <v>45717</v>
      </c>
      <c r="D35908">
        <v>23</v>
      </c>
      <c r="E35908">
        <v>22</v>
      </c>
      <c r="F35908">
        <v>1</v>
      </c>
      <c r="G35908">
        <v>1</v>
      </c>
      <c r="H35908">
        <v>2</v>
      </c>
    </row>
    <row r="35909" spans="2:8" x14ac:dyDescent="0.3">
      <c r="B35909" t="s">
        <v>3455</v>
      </c>
      <c r="C35909" s="2">
        <v>45748</v>
      </c>
      <c r="D35909">
        <v>20</v>
      </c>
      <c r="E35909">
        <v>20</v>
      </c>
      <c r="F35909">
        <v>0</v>
      </c>
      <c r="G35909">
        <v>3</v>
      </c>
      <c r="H35909">
        <v>8</v>
      </c>
    </row>
    <row r="35910" spans="2:8" x14ac:dyDescent="0.3">
      <c r="B35910" t="s">
        <v>3455</v>
      </c>
      <c r="C35910" s="2">
        <v>45778</v>
      </c>
      <c r="D35910">
        <v>20</v>
      </c>
      <c r="E35910">
        <v>20</v>
      </c>
      <c r="F35910">
        <v>0</v>
      </c>
      <c r="G35910">
        <v>3</v>
      </c>
      <c r="H35910">
        <v>8</v>
      </c>
    </row>
    <row r="35911" spans="2:8" x14ac:dyDescent="0.3">
      <c r="B35911" t="s">
        <v>3455</v>
      </c>
      <c r="C35911" s="2">
        <v>45809</v>
      </c>
      <c r="D35911">
        <v>20</v>
      </c>
      <c r="E35911">
        <v>19</v>
      </c>
      <c r="F35911">
        <v>1</v>
      </c>
      <c r="G35911">
        <v>2</v>
      </c>
      <c r="H35911">
        <v>8</v>
      </c>
    </row>
    <row r="35912" spans="2:8" x14ac:dyDescent="0.3">
      <c r="B35912" t="s">
        <v>3455</v>
      </c>
      <c r="C35912" s="2">
        <v>45839</v>
      </c>
      <c r="D35912">
        <v>20</v>
      </c>
      <c r="E35912">
        <v>18</v>
      </c>
      <c r="F35912">
        <v>2</v>
      </c>
      <c r="G35912">
        <v>4</v>
      </c>
      <c r="H35912">
        <v>4</v>
      </c>
    </row>
    <row r="35913" spans="2:8" x14ac:dyDescent="0.3">
      <c r="B35913" t="s">
        <v>3455</v>
      </c>
      <c r="C35913" s="2">
        <v>45870</v>
      </c>
      <c r="D35913">
        <v>23</v>
      </c>
      <c r="E35913">
        <v>23</v>
      </c>
      <c r="F35913">
        <v>0</v>
      </c>
      <c r="G35913">
        <v>1</v>
      </c>
      <c r="H35913">
        <v>4</v>
      </c>
    </row>
    <row r="35914" spans="2:8" x14ac:dyDescent="0.3">
      <c r="B35914" t="s">
        <v>3455</v>
      </c>
      <c r="C35914" s="2">
        <v>45901</v>
      </c>
      <c r="D35914">
        <v>21</v>
      </c>
      <c r="E35914">
        <v>17</v>
      </c>
      <c r="F35914">
        <v>4</v>
      </c>
      <c r="G35914">
        <v>1</v>
      </c>
      <c r="H35914">
        <v>6</v>
      </c>
    </row>
    <row r="35915" spans="2:8" x14ac:dyDescent="0.3">
      <c r="B35915" t="s">
        <v>3455</v>
      </c>
      <c r="C35915" s="2">
        <v>45931</v>
      </c>
      <c r="D35915">
        <v>23</v>
      </c>
      <c r="E35915">
        <v>22</v>
      </c>
      <c r="F35915">
        <v>1</v>
      </c>
      <c r="G35915">
        <v>2</v>
      </c>
      <c r="H35915">
        <v>6</v>
      </c>
    </row>
    <row r="35916" spans="2:8" x14ac:dyDescent="0.3">
      <c r="B35916" t="s">
        <v>3455</v>
      </c>
      <c r="C35916" s="2">
        <v>45962</v>
      </c>
      <c r="D35916">
        <v>21</v>
      </c>
      <c r="E35916">
        <v>18</v>
      </c>
      <c r="F35916">
        <v>3</v>
      </c>
      <c r="G35916">
        <v>0</v>
      </c>
      <c r="H35916">
        <v>0</v>
      </c>
    </row>
    <row r="35917" spans="2:8" x14ac:dyDescent="0.3">
      <c r="B35917" t="s">
        <v>3455</v>
      </c>
      <c r="C35917" s="2">
        <v>45992</v>
      </c>
      <c r="D35917">
        <v>21</v>
      </c>
      <c r="E35917">
        <v>21</v>
      </c>
      <c r="F35917">
        <v>0</v>
      </c>
      <c r="G35917">
        <v>0</v>
      </c>
      <c r="H35917">
        <v>6</v>
      </c>
    </row>
    <row r="35918" spans="2:8" x14ac:dyDescent="0.3">
      <c r="B35918" t="s">
        <v>3456</v>
      </c>
      <c r="C35918" s="2">
        <v>45658</v>
      </c>
      <c r="D35918">
        <v>20</v>
      </c>
      <c r="E35918">
        <v>17</v>
      </c>
      <c r="F35918">
        <v>3</v>
      </c>
      <c r="G35918">
        <v>0</v>
      </c>
      <c r="H35918">
        <v>4</v>
      </c>
    </row>
    <row r="35919" spans="2:8" x14ac:dyDescent="0.3">
      <c r="B35919" t="s">
        <v>3456</v>
      </c>
      <c r="C35919" s="2">
        <v>45689</v>
      </c>
      <c r="D35919">
        <v>21</v>
      </c>
      <c r="E35919">
        <v>19</v>
      </c>
      <c r="F35919">
        <v>2</v>
      </c>
      <c r="G35919">
        <v>4</v>
      </c>
      <c r="H35919">
        <v>0</v>
      </c>
    </row>
    <row r="35920" spans="2:8" x14ac:dyDescent="0.3">
      <c r="B35920" t="s">
        <v>3456</v>
      </c>
      <c r="C35920" s="2">
        <v>45717</v>
      </c>
      <c r="D35920">
        <v>21</v>
      </c>
      <c r="E35920">
        <v>17</v>
      </c>
      <c r="F35920">
        <v>4</v>
      </c>
      <c r="G35920">
        <v>2</v>
      </c>
      <c r="H35920">
        <v>6</v>
      </c>
    </row>
    <row r="35921" spans="2:8" x14ac:dyDescent="0.3">
      <c r="B35921" t="s">
        <v>3456</v>
      </c>
      <c r="C35921" s="2">
        <v>45748</v>
      </c>
      <c r="D35921">
        <v>20</v>
      </c>
      <c r="E35921">
        <v>17</v>
      </c>
      <c r="F35921">
        <v>3</v>
      </c>
      <c r="G35921">
        <v>0</v>
      </c>
      <c r="H35921">
        <v>10</v>
      </c>
    </row>
    <row r="35922" spans="2:8" x14ac:dyDescent="0.3">
      <c r="B35922" t="s">
        <v>3456</v>
      </c>
      <c r="C35922" s="2">
        <v>45778</v>
      </c>
      <c r="D35922">
        <v>21</v>
      </c>
      <c r="E35922">
        <v>20</v>
      </c>
      <c r="F35922">
        <v>1</v>
      </c>
      <c r="G35922">
        <v>1</v>
      </c>
      <c r="H35922">
        <v>10</v>
      </c>
    </row>
    <row r="35923" spans="2:8" x14ac:dyDescent="0.3">
      <c r="B35923" t="s">
        <v>3456</v>
      </c>
      <c r="C35923" s="2">
        <v>45809</v>
      </c>
      <c r="D35923">
        <v>23</v>
      </c>
      <c r="E35923">
        <v>23</v>
      </c>
      <c r="F35923">
        <v>0</v>
      </c>
      <c r="G35923">
        <v>4</v>
      </c>
      <c r="H35923">
        <v>8</v>
      </c>
    </row>
    <row r="35924" spans="2:8" x14ac:dyDescent="0.3">
      <c r="B35924" t="s">
        <v>3456</v>
      </c>
      <c r="C35924" s="2">
        <v>45839</v>
      </c>
      <c r="D35924">
        <v>20</v>
      </c>
      <c r="E35924">
        <v>17</v>
      </c>
      <c r="F35924">
        <v>3</v>
      </c>
      <c r="G35924">
        <v>1</v>
      </c>
      <c r="H35924">
        <v>6</v>
      </c>
    </row>
    <row r="35925" spans="2:8" x14ac:dyDescent="0.3">
      <c r="B35925" t="s">
        <v>3456</v>
      </c>
      <c r="C35925" s="2">
        <v>45870</v>
      </c>
      <c r="D35925">
        <v>20</v>
      </c>
      <c r="E35925">
        <v>17</v>
      </c>
      <c r="F35925">
        <v>3</v>
      </c>
      <c r="G35925">
        <v>3</v>
      </c>
      <c r="H35925">
        <v>10</v>
      </c>
    </row>
    <row r="35926" spans="2:8" x14ac:dyDescent="0.3">
      <c r="B35926" t="s">
        <v>3456</v>
      </c>
      <c r="C35926" s="2">
        <v>45901</v>
      </c>
      <c r="D35926">
        <v>23</v>
      </c>
      <c r="E35926">
        <v>22</v>
      </c>
      <c r="F35926">
        <v>1</v>
      </c>
      <c r="G35926">
        <v>3</v>
      </c>
      <c r="H35926">
        <v>4</v>
      </c>
    </row>
    <row r="35927" spans="2:8" x14ac:dyDescent="0.3">
      <c r="B35927" t="s">
        <v>3456</v>
      </c>
      <c r="C35927" s="2">
        <v>45931</v>
      </c>
      <c r="D35927">
        <v>23</v>
      </c>
      <c r="E35927">
        <v>21</v>
      </c>
      <c r="F35927">
        <v>2</v>
      </c>
      <c r="G35927">
        <v>1</v>
      </c>
      <c r="H35927">
        <v>4</v>
      </c>
    </row>
    <row r="35928" spans="2:8" x14ac:dyDescent="0.3">
      <c r="B35928" t="s">
        <v>3456</v>
      </c>
      <c r="C35928" s="2">
        <v>45962</v>
      </c>
      <c r="D35928">
        <v>21</v>
      </c>
      <c r="E35928">
        <v>17</v>
      </c>
      <c r="F35928">
        <v>4</v>
      </c>
      <c r="G35928">
        <v>2</v>
      </c>
      <c r="H35928">
        <v>8</v>
      </c>
    </row>
    <row r="35929" spans="2:8" x14ac:dyDescent="0.3">
      <c r="B35929" t="s">
        <v>3456</v>
      </c>
      <c r="C35929" s="2">
        <v>45992</v>
      </c>
      <c r="D35929">
        <v>21</v>
      </c>
      <c r="E35929">
        <v>17</v>
      </c>
      <c r="F35929">
        <v>4</v>
      </c>
      <c r="G35929">
        <v>0</v>
      </c>
      <c r="H35929">
        <v>4</v>
      </c>
    </row>
    <row r="35930" spans="2:8" x14ac:dyDescent="0.3">
      <c r="B35930" t="s">
        <v>3457</v>
      </c>
      <c r="C35930" s="2">
        <v>45658</v>
      </c>
      <c r="D35930">
        <v>22</v>
      </c>
      <c r="E35930">
        <v>20</v>
      </c>
      <c r="F35930">
        <v>2</v>
      </c>
      <c r="G35930">
        <v>1</v>
      </c>
      <c r="H35930">
        <v>2</v>
      </c>
    </row>
    <row r="35931" spans="2:8" x14ac:dyDescent="0.3">
      <c r="B35931" t="s">
        <v>3457</v>
      </c>
      <c r="C35931" s="2">
        <v>45689</v>
      </c>
      <c r="D35931">
        <v>23</v>
      </c>
      <c r="E35931">
        <v>19</v>
      </c>
      <c r="F35931">
        <v>4</v>
      </c>
      <c r="G35931">
        <v>4</v>
      </c>
      <c r="H35931">
        <v>0</v>
      </c>
    </row>
    <row r="35932" spans="2:8" x14ac:dyDescent="0.3">
      <c r="B35932" t="s">
        <v>3457</v>
      </c>
      <c r="C35932" s="2">
        <v>45717</v>
      </c>
      <c r="D35932">
        <v>21</v>
      </c>
      <c r="E35932">
        <v>21</v>
      </c>
      <c r="F35932">
        <v>0</v>
      </c>
      <c r="G35932">
        <v>2</v>
      </c>
      <c r="H35932">
        <v>16</v>
      </c>
    </row>
    <row r="35933" spans="2:8" x14ac:dyDescent="0.3">
      <c r="B35933" t="s">
        <v>3457</v>
      </c>
      <c r="C35933" s="2">
        <v>45748</v>
      </c>
      <c r="D35933">
        <v>23</v>
      </c>
      <c r="E35933">
        <v>23</v>
      </c>
      <c r="F35933">
        <v>0</v>
      </c>
      <c r="G35933">
        <v>1</v>
      </c>
      <c r="H35933">
        <v>0</v>
      </c>
    </row>
    <row r="35934" spans="2:8" x14ac:dyDescent="0.3">
      <c r="B35934" t="s">
        <v>3457</v>
      </c>
      <c r="C35934" s="2">
        <v>45778</v>
      </c>
      <c r="D35934">
        <v>23</v>
      </c>
      <c r="E35934">
        <v>22</v>
      </c>
      <c r="F35934">
        <v>1</v>
      </c>
      <c r="G35934">
        <v>1</v>
      </c>
      <c r="H35934">
        <v>6</v>
      </c>
    </row>
    <row r="35935" spans="2:8" x14ac:dyDescent="0.3">
      <c r="B35935" t="s">
        <v>3457</v>
      </c>
      <c r="C35935" s="2">
        <v>45809</v>
      </c>
      <c r="D35935">
        <v>21</v>
      </c>
      <c r="E35935">
        <v>19</v>
      </c>
      <c r="F35935">
        <v>2</v>
      </c>
      <c r="G35935">
        <v>4</v>
      </c>
      <c r="H35935">
        <v>0</v>
      </c>
    </row>
    <row r="35936" spans="2:8" x14ac:dyDescent="0.3">
      <c r="B35936" t="s">
        <v>3457</v>
      </c>
      <c r="C35936" s="2">
        <v>45839</v>
      </c>
      <c r="D35936">
        <v>21</v>
      </c>
      <c r="E35936">
        <v>20</v>
      </c>
      <c r="F35936">
        <v>1</v>
      </c>
      <c r="G35936">
        <v>3</v>
      </c>
      <c r="H35936">
        <v>6</v>
      </c>
    </row>
    <row r="35937" spans="2:8" x14ac:dyDescent="0.3">
      <c r="B35937" t="s">
        <v>3457</v>
      </c>
      <c r="C35937" s="2">
        <v>45870</v>
      </c>
      <c r="D35937">
        <v>21</v>
      </c>
      <c r="E35937">
        <v>21</v>
      </c>
      <c r="F35937">
        <v>0</v>
      </c>
      <c r="G35937">
        <v>1</v>
      </c>
      <c r="H35937">
        <v>2</v>
      </c>
    </row>
    <row r="35938" spans="2:8" x14ac:dyDescent="0.3">
      <c r="B35938" t="s">
        <v>3457</v>
      </c>
      <c r="C35938" s="2">
        <v>45901</v>
      </c>
      <c r="D35938">
        <v>21</v>
      </c>
      <c r="E35938">
        <v>19</v>
      </c>
      <c r="F35938">
        <v>2</v>
      </c>
      <c r="G35938">
        <v>1</v>
      </c>
      <c r="H35938">
        <v>10</v>
      </c>
    </row>
    <row r="35939" spans="2:8" x14ac:dyDescent="0.3">
      <c r="B35939" t="s">
        <v>3457</v>
      </c>
      <c r="C35939" s="2">
        <v>45931</v>
      </c>
      <c r="D35939">
        <v>21</v>
      </c>
      <c r="E35939">
        <v>19</v>
      </c>
      <c r="F35939">
        <v>2</v>
      </c>
      <c r="G35939">
        <v>1</v>
      </c>
      <c r="H35939">
        <v>6</v>
      </c>
    </row>
    <row r="35940" spans="2:8" x14ac:dyDescent="0.3">
      <c r="B35940" t="s">
        <v>3457</v>
      </c>
      <c r="C35940" s="2">
        <v>45962</v>
      </c>
      <c r="D35940">
        <v>20</v>
      </c>
      <c r="E35940">
        <v>20</v>
      </c>
      <c r="F35940">
        <v>0</v>
      </c>
      <c r="G35940">
        <v>2</v>
      </c>
      <c r="H35940">
        <v>4</v>
      </c>
    </row>
    <row r="35941" spans="2:8" x14ac:dyDescent="0.3">
      <c r="B35941" t="s">
        <v>3457</v>
      </c>
      <c r="C35941" s="2">
        <v>45992</v>
      </c>
      <c r="D35941">
        <v>22</v>
      </c>
      <c r="E35941">
        <v>20</v>
      </c>
      <c r="F35941">
        <v>2</v>
      </c>
      <c r="G35941">
        <v>1</v>
      </c>
      <c r="H35941">
        <v>2</v>
      </c>
    </row>
    <row r="35942" spans="2:8" x14ac:dyDescent="0.3">
      <c r="B35942" t="s">
        <v>3458</v>
      </c>
      <c r="C35942" s="2">
        <v>45658</v>
      </c>
      <c r="D35942">
        <v>22</v>
      </c>
      <c r="E35942">
        <v>19</v>
      </c>
      <c r="F35942">
        <v>3</v>
      </c>
      <c r="G35942">
        <v>4</v>
      </c>
      <c r="H35942">
        <v>12</v>
      </c>
    </row>
    <row r="35943" spans="2:8" x14ac:dyDescent="0.3">
      <c r="B35943" t="s">
        <v>3458</v>
      </c>
      <c r="C35943" s="2">
        <v>45689</v>
      </c>
      <c r="D35943">
        <v>21</v>
      </c>
      <c r="E35943">
        <v>20</v>
      </c>
      <c r="F35943">
        <v>1</v>
      </c>
      <c r="G35943">
        <v>0</v>
      </c>
      <c r="H35943">
        <v>4</v>
      </c>
    </row>
    <row r="35944" spans="2:8" x14ac:dyDescent="0.3">
      <c r="B35944" t="s">
        <v>3458</v>
      </c>
      <c r="C35944" s="2">
        <v>45717</v>
      </c>
      <c r="D35944">
        <v>21</v>
      </c>
      <c r="E35944">
        <v>19</v>
      </c>
      <c r="F35944">
        <v>2</v>
      </c>
      <c r="G35944">
        <v>3</v>
      </c>
      <c r="H35944">
        <v>2</v>
      </c>
    </row>
    <row r="35945" spans="2:8" x14ac:dyDescent="0.3">
      <c r="B35945" t="s">
        <v>3458</v>
      </c>
      <c r="C35945" s="2">
        <v>45748</v>
      </c>
      <c r="D35945">
        <v>21</v>
      </c>
      <c r="E35945">
        <v>18</v>
      </c>
      <c r="F35945">
        <v>3</v>
      </c>
      <c r="G35945">
        <v>2</v>
      </c>
      <c r="H35945">
        <v>6</v>
      </c>
    </row>
    <row r="35946" spans="2:8" x14ac:dyDescent="0.3">
      <c r="B35946" t="s">
        <v>3458</v>
      </c>
      <c r="C35946" s="2">
        <v>45778</v>
      </c>
      <c r="D35946">
        <v>21</v>
      </c>
      <c r="E35946">
        <v>21</v>
      </c>
      <c r="F35946">
        <v>0</v>
      </c>
      <c r="G35946">
        <v>2</v>
      </c>
      <c r="H35946">
        <v>2</v>
      </c>
    </row>
    <row r="35947" spans="2:8" x14ac:dyDescent="0.3">
      <c r="B35947" t="s">
        <v>3458</v>
      </c>
      <c r="C35947" s="2">
        <v>45809</v>
      </c>
      <c r="D35947">
        <v>22</v>
      </c>
      <c r="E35947">
        <v>21</v>
      </c>
      <c r="F35947">
        <v>1</v>
      </c>
      <c r="G35947">
        <v>0</v>
      </c>
      <c r="H35947">
        <v>0</v>
      </c>
    </row>
    <row r="35948" spans="2:8" x14ac:dyDescent="0.3">
      <c r="B35948" t="s">
        <v>3458</v>
      </c>
      <c r="C35948" s="2">
        <v>45839</v>
      </c>
      <c r="D35948">
        <v>22</v>
      </c>
      <c r="E35948">
        <v>18</v>
      </c>
      <c r="F35948">
        <v>4</v>
      </c>
      <c r="G35948">
        <v>0</v>
      </c>
      <c r="H35948">
        <v>4</v>
      </c>
    </row>
    <row r="35949" spans="2:8" x14ac:dyDescent="0.3">
      <c r="B35949" t="s">
        <v>3458</v>
      </c>
      <c r="C35949" s="2">
        <v>45870</v>
      </c>
      <c r="D35949">
        <v>23</v>
      </c>
      <c r="E35949">
        <v>21</v>
      </c>
      <c r="F35949">
        <v>2</v>
      </c>
      <c r="G35949">
        <v>3</v>
      </c>
      <c r="H35949">
        <v>12</v>
      </c>
    </row>
    <row r="35950" spans="2:8" x14ac:dyDescent="0.3">
      <c r="B35950" t="s">
        <v>3458</v>
      </c>
      <c r="C35950" s="2">
        <v>45901</v>
      </c>
      <c r="D35950">
        <v>21</v>
      </c>
      <c r="E35950">
        <v>17</v>
      </c>
      <c r="F35950">
        <v>4</v>
      </c>
      <c r="G35950">
        <v>3</v>
      </c>
      <c r="H35950">
        <v>0</v>
      </c>
    </row>
    <row r="35951" spans="2:8" x14ac:dyDescent="0.3">
      <c r="B35951" t="s">
        <v>3458</v>
      </c>
      <c r="C35951" s="2">
        <v>45931</v>
      </c>
      <c r="D35951">
        <v>22</v>
      </c>
      <c r="E35951">
        <v>18</v>
      </c>
      <c r="F35951">
        <v>4</v>
      </c>
      <c r="G35951">
        <v>3</v>
      </c>
      <c r="H35951">
        <v>6</v>
      </c>
    </row>
    <row r="35952" spans="2:8" x14ac:dyDescent="0.3">
      <c r="B35952" t="s">
        <v>3458</v>
      </c>
      <c r="C35952" s="2">
        <v>45962</v>
      </c>
      <c r="D35952">
        <v>20</v>
      </c>
      <c r="E35952">
        <v>20</v>
      </c>
      <c r="F35952">
        <v>0</v>
      </c>
      <c r="G35952">
        <v>4</v>
      </c>
      <c r="H35952">
        <v>0</v>
      </c>
    </row>
    <row r="35953" spans="2:8" x14ac:dyDescent="0.3">
      <c r="B35953" t="s">
        <v>3458</v>
      </c>
      <c r="C35953" s="2">
        <v>45992</v>
      </c>
      <c r="D35953">
        <v>21</v>
      </c>
      <c r="E35953">
        <v>19</v>
      </c>
      <c r="F35953">
        <v>2</v>
      </c>
      <c r="G35953">
        <v>4</v>
      </c>
      <c r="H35953">
        <v>16</v>
      </c>
    </row>
    <row r="35954" spans="2:8" x14ac:dyDescent="0.3">
      <c r="B35954" t="s">
        <v>3459</v>
      </c>
      <c r="C35954" s="2">
        <v>45658</v>
      </c>
      <c r="D35954">
        <v>23</v>
      </c>
      <c r="E35954">
        <v>22</v>
      </c>
      <c r="F35954">
        <v>1</v>
      </c>
      <c r="G35954">
        <v>4</v>
      </c>
      <c r="H35954">
        <v>4</v>
      </c>
    </row>
    <row r="35955" spans="2:8" x14ac:dyDescent="0.3">
      <c r="B35955" t="s">
        <v>3459</v>
      </c>
      <c r="C35955" s="2">
        <v>45689</v>
      </c>
      <c r="D35955">
        <v>22</v>
      </c>
      <c r="E35955">
        <v>19</v>
      </c>
      <c r="F35955">
        <v>3</v>
      </c>
      <c r="G35955">
        <v>2</v>
      </c>
      <c r="H35955">
        <v>8</v>
      </c>
    </row>
    <row r="35956" spans="2:8" x14ac:dyDescent="0.3">
      <c r="B35956" t="s">
        <v>3459</v>
      </c>
      <c r="C35956" s="2">
        <v>45717</v>
      </c>
      <c r="D35956">
        <v>20</v>
      </c>
      <c r="E35956">
        <v>18</v>
      </c>
      <c r="F35956">
        <v>2</v>
      </c>
      <c r="G35956">
        <v>1</v>
      </c>
      <c r="H35956">
        <v>10</v>
      </c>
    </row>
    <row r="35957" spans="2:8" x14ac:dyDescent="0.3">
      <c r="B35957" t="s">
        <v>3459</v>
      </c>
      <c r="C35957" s="2">
        <v>45748</v>
      </c>
      <c r="D35957">
        <v>22</v>
      </c>
      <c r="E35957">
        <v>21</v>
      </c>
      <c r="F35957">
        <v>1</v>
      </c>
      <c r="G35957">
        <v>3</v>
      </c>
      <c r="H35957">
        <v>2</v>
      </c>
    </row>
    <row r="35958" spans="2:8" x14ac:dyDescent="0.3">
      <c r="B35958" t="s">
        <v>3459</v>
      </c>
      <c r="C35958" s="2">
        <v>45778</v>
      </c>
      <c r="D35958">
        <v>21</v>
      </c>
      <c r="E35958">
        <v>20</v>
      </c>
      <c r="F35958">
        <v>1</v>
      </c>
      <c r="G35958">
        <v>1</v>
      </c>
      <c r="H35958">
        <v>8</v>
      </c>
    </row>
    <row r="35959" spans="2:8" x14ac:dyDescent="0.3">
      <c r="B35959" t="s">
        <v>3459</v>
      </c>
      <c r="C35959" s="2">
        <v>45809</v>
      </c>
      <c r="D35959">
        <v>23</v>
      </c>
      <c r="E35959">
        <v>19</v>
      </c>
      <c r="F35959">
        <v>4</v>
      </c>
      <c r="G35959">
        <v>3</v>
      </c>
      <c r="H35959">
        <v>4</v>
      </c>
    </row>
    <row r="35960" spans="2:8" x14ac:dyDescent="0.3">
      <c r="B35960" t="s">
        <v>3459</v>
      </c>
      <c r="C35960" s="2">
        <v>45839</v>
      </c>
      <c r="D35960">
        <v>21</v>
      </c>
      <c r="E35960">
        <v>21</v>
      </c>
      <c r="F35960">
        <v>0</v>
      </c>
      <c r="G35960">
        <v>4</v>
      </c>
      <c r="H35960">
        <v>0</v>
      </c>
    </row>
    <row r="35961" spans="2:8" x14ac:dyDescent="0.3">
      <c r="B35961" t="s">
        <v>3459</v>
      </c>
      <c r="C35961" s="2">
        <v>45870</v>
      </c>
      <c r="D35961">
        <v>20</v>
      </c>
      <c r="E35961">
        <v>19</v>
      </c>
      <c r="F35961">
        <v>1</v>
      </c>
      <c r="G35961">
        <v>0</v>
      </c>
      <c r="H35961">
        <v>0</v>
      </c>
    </row>
    <row r="35962" spans="2:8" x14ac:dyDescent="0.3">
      <c r="B35962" t="s">
        <v>3459</v>
      </c>
      <c r="C35962" s="2">
        <v>45901</v>
      </c>
      <c r="D35962">
        <v>20</v>
      </c>
      <c r="E35962">
        <v>19</v>
      </c>
      <c r="F35962">
        <v>1</v>
      </c>
      <c r="G35962">
        <v>4</v>
      </c>
      <c r="H35962">
        <v>8</v>
      </c>
    </row>
    <row r="35963" spans="2:8" x14ac:dyDescent="0.3">
      <c r="B35963" t="s">
        <v>3459</v>
      </c>
      <c r="C35963" s="2">
        <v>45931</v>
      </c>
      <c r="D35963">
        <v>22</v>
      </c>
      <c r="E35963">
        <v>20</v>
      </c>
      <c r="F35963">
        <v>2</v>
      </c>
      <c r="G35963">
        <v>4</v>
      </c>
      <c r="H35963">
        <v>6</v>
      </c>
    </row>
    <row r="35964" spans="2:8" x14ac:dyDescent="0.3">
      <c r="B35964" t="s">
        <v>3459</v>
      </c>
      <c r="C35964" s="2">
        <v>45962</v>
      </c>
      <c r="D35964">
        <v>20</v>
      </c>
      <c r="E35964">
        <v>16</v>
      </c>
      <c r="F35964">
        <v>4</v>
      </c>
      <c r="G35964">
        <v>0</v>
      </c>
      <c r="H35964">
        <v>0</v>
      </c>
    </row>
    <row r="35965" spans="2:8" x14ac:dyDescent="0.3">
      <c r="B35965" t="s">
        <v>3459</v>
      </c>
      <c r="C35965" s="2">
        <v>45992</v>
      </c>
      <c r="D35965">
        <v>21</v>
      </c>
      <c r="E35965">
        <v>18</v>
      </c>
      <c r="F35965">
        <v>3</v>
      </c>
      <c r="G35965">
        <v>4</v>
      </c>
      <c r="H35965">
        <v>4</v>
      </c>
    </row>
    <row r="35966" spans="2:8" x14ac:dyDescent="0.3">
      <c r="B35966" t="s">
        <v>3460</v>
      </c>
      <c r="C35966" s="2">
        <v>45658</v>
      </c>
      <c r="D35966">
        <v>21</v>
      </c>
      <c r="E35966">
        <v>17</v>
      </c>
      <c r="F35966">
        <v>4</v>
      </c>
      <c r="G35966">
        <v>4</v>
      </c>
      <c r="H35966">
        <v>0</v>
      </c>
    </row>
    <row r="35967" spans="2:8" x14ac:dyDescent="0.3">
      <c r="B35967" t="s">
        <v>3460</v>
      </c>
      <c r="C35967" s="2">
        <v>45689</v>
      </c>
      <c r="D35967">
        <v>21</v>
      </c>
      <c r="E35967">
        <v>19</v>
      </c>
      <c r="F35967">
        <v>2</v>
      </c>
      <c r="G35967">
        <v>2</v>
      </c>
      <c r="H35967">
        <v>10</v>
      </c>
    </row>
    <row r="35968" spans="2:8" x14ac:dyDescent="0.3">
      <c r="B35968" t="s">
        <v>3460</v>
      </c>
      <c r="C35968" s="2">
        <v>45717</v>
      </c>
      <c r="D35968">
        <v>23</v>
      </c>
      <c r="E35968">
        <v>20</v>
      </c>
      <c r="F35968">
        <v>3</v>
      </c>
      <c r="G35968">
        <v>1</v>
      </c>
      <c r="H35968">
        <v>4</v>
      </c>
    </row>
    <row r="35969" spans="2:8" x14ac:dyDescent="0.3">
      <c r="B35969" t="s">
        <v>3460</v>
      </c>
      <c r="C35969" s="2">
        <v>45748</v>
      </c>
      <c r="D35969">
        <v>21</v>
      </c>
      <c r="E35969">
        <v>18</v>
      </c>
      <c r="F35969">
        <v>3</v>
      </c>
      <c r="G35969">
        <v>0</v>
      </c>
      <c r="H35969">
        <v>0</v>
      </c>
    </row>
    <row r="35970" spans="2:8" x14ac:dyDescent="0.3">
      <c r="B35970" t="s">
        <v>3460</v>
      </c>
      <c r="C35970" s="2">
        <v>45778</v>
      </c>
      <c r="D35970">
        <v>20</v>
      </c>
      <c r="E35970">
        <v>16</v>
      </c>
      <c r="F35970">
        <v>4</v>
      </c>
      <c r="G35970">
        <v>0</v>
      </c>
      <c r="H35970">
        <v>8</v>
      </c>
    </row>
    <row r="35971" spans="2:8" x14ac:dyDescent="0.3">
      <c r="B35971" t="s">
        <v>3460</v>
      </c>
      <c r="C35971" s="2">
        <v>45809</v>
      </c>
      <c r="D35971">
        <v>23</v>
      </c>
      <c r="E35971">
        <v>20</v>
      </c>
      <c r="F35971">
        <v>3</v>
      </c>
      <c r="G35971">
        <v>0</v>
      </c>
      <c r="H35971">
        <v>8</v>
      </c>
    </row>
    <row r="35972" spans="2:8" x14ac:dyDescent="0.3">
      <c r="B35972" t="s">
        <v>3460</v>
      </c>
      <c r="C35972" s="2">
        <v>45839</v>
      </c>
      <c r="D35972">
        <v>21</v>
      </c>
      <c r="E35972">
        <v>20</v>
      </c>
      <c r="F35972">
        <v>1</v>
      </c>
      <c r="G35972">
        <v>2</v>
      </c>
      <c r="H35972">
        <v>4</v>
      </c>
    </row>
    <row r="35973" spans="2:8" x14ac:dyDescent="0.3">
      <c r="B35973" t="s">
        <v>3460</v>
      </c>
      <c r="C35973" s="2">
        <v>45870</v>
      </c>
      <c r="D35973">
        <v>21</v>
      </c>
      <c r="E35973">
        <v>20</v>
      </c>
      <c r="F35973">
        <v>1</v>
      </c>
      <c r="G35973">
        <v>0</v>
      </c>
      <c r="H35973">
        <v>2</v>
      </c>
    </row>
    <row r="35974" spans="2:8" x14ac:dyDescent="0.3">
      <c r="B35974" t="s">
        <v>3460</v>
      </c>
      <c r="C35974" s="2">
        <v>45901</v>
      </c>
      <c r="D35974">
        <v>21</v>
      </c>
      <c r="E35974">
        <v>17</v>
      </c>
      <c r="F35974">
        <v>4</v>
      </c>
      <c r="G35974">
        <v>2</v>
      </c>
      <c r="H35974">
        <v>0</v>
      </c>
    </row>
    <row r="35975" spans="2:8" x14ac:dyDescent="0.3">
      <c r="B35975" t="s">
        <v>3460</v>
      </c>
      <c r="C35975" s="2">
        <v>45931</v>
      </c>
      <c r="D35975">
        <v>23</v>
      </c>
      <c r="E35975">
        <v>22</v>
      </c>
      <c r="F35975">
        <v>1</v>
      </c>
      <c r="G35975">
        <v>2</v>
      </c>
      <c r="H35975">
        <v>2</v>
      </c>
    </row>
    <row r="35976" spans="2:8" x14ac:dyDescent="0.3">
      <c r="B35976" t="s">
        <v>3460</v>
      </c>
      <c r="C35976" s="2">
        <v>45962</v>
      </c>
      <c r="D35976">
        <v>21</v>
      </c>
      <c r="E35976">
        <v>18</v>
      </c>
      <c r="F35976">
        <v>3</v>
      </c>
      <c r="G35976">
        <v>3</v>
      </c>
      <c r="H35976">
        <v>2</v>
      </c>
    </row>
    <row r="35977" spans="2:8" x14ac:dyDescent="0.3">
      <c r="B35977" t="s">
        <v>3460</v>
      </c>
      <c r="C35977" s="2">
        <v>45992</v>
      </c>
      <c r="D35977">
        <v>22</v>
      </c>
      <c r="E35977">
        <v>20</v>
      </c>
      <c r="F35977">
        <v>2</v>
      </c>
      <c r="G35977">
        <v>2</v>
      </c>
      <c r="H35977">
        <v>2</v>
      </c>
    </row>
    <row r="35978" spans="2:8" x14ac:dyDescent="0.3">
      <c r="B35978" t="s">
        <v>3461</v>
      </c>
      <c r="C35978" s="2">
        <v>45658</v>
      </c>
      <c r="D35978">
        <v>23</v>
      </c>
      <c r="E35978">
        <v>23</v>
      </c>
      <c r="F35978">
        <v>0</v>
      </c>
      <c r="G35978">
        <v>1</v>
      </c>
      <c r="H35978">
        <v>2</v>
      </c>
    </row>
    <row r="35979" spans="2:8" x14ac:dyDescent="0.3">
      <c r="B35979" t="s">
        <v>3461</v>
      </c>
      <c r="C35979" s="2">
        <v>45689</v>
      </c>
      <c r="D35979">
        <v>23</v>
      </c>
      <c r="E35979">
        <v>21</v>
      </c>
      <c r="F35979">
        <v>2</v>
      </c>
      <c r="G35979">
        <v>0</v>
      </c>
      <c r="H35979">
        <v>4</v>
      </c>
    </row>
    <row r="35980" spans="2:8" x14ac:dyDescent="0.3">
      <c r="B35980" t="s">
        <v>3461</v>
      </c>
      <c r="C35980" s="2">
        <v>45717</v>
      </c>
      <c r="D35980">
        <v>20</v>
      </c>
      <c r="E35980">
        <v>17</v>
      </c>
      <c r="F35980">
        <v>3</v>
      </c>
      <c r="G35980">
        <v>2</v>
      </c>
      <c r="H35980">
        <v>8</v>
      </c>
    </row>
    <row r="35981" spans="2:8" x14ac:dyDescent="0.3">
      <c r="B35981" t="s">
        <v>3461</v>
      </c>
      <c r="C35981" s="2">
        <v>45748</v>
      </c>
      <c r="D35981">
        <v>21</v>
      </c>
      <c r="E35981">
        <v>20</v>
      </c>
      <c r="F35981">
        <v>1</v>
      </c>
      <c r="G35981">
        <v>4</v>
      </c>
      <c r="H35981">
        <v>2</v>
      </c>
    </row>
    <row r="35982" spans="2:8" x14ac:dyDescent="0.3">
      <c r="B35982" t="s">
        <v>3461</v>
      </c>
      <c r="C35982" s="2">
        <v>45778</v>
      </c>
      <c r="D35982">
        <v>23</v>
      </c>
      <c r="E35982">
        <v>21</v>
      </c>
      <c r="F35982">
        <v>2</v>
      </c>
      <c r="G35982">
        <v>1</v>
      </c>
      <c r="H35982">
        <v>0</v>
      </c>
    </row>
    <row r="35983" spans="2:8" x14ac:dyDescent="0.3">
      <c r="B35983" t="s">
        <v>3461</v>
      </c>
      <c r="C35983" s="2">
        <v>45809</v>
      </c>
      <c r="D35983">
        <v>21</v>
      </c>
      <c r="E35983">
        <v>18</v>
      </c>
      <c r="F35983">
        <v>3</v>
      </c>
      <c r="G35983">
        <v>0</v>
      </c>
      <c r="H35983">
        <v>2</v>
      </c>
    </row>
    <row r="35984" spans="2:8" x14ac:dyDescent="0.3">
      <c r="B35984" t="s">
        <v>3461</v>
      </c>
      <c r="C35984" s="2">
        <v>45839</v>
      </c>
      <c r="D35984">
        <v>21</v>
      </c>
      <c r="E35984">
        <v>19</v>
      </c>
      <c r="F35984">
        <v>2</v>
      </c>
      <c r="G35984">
        <v>1</v>
      </c>
      <c r="H35984">
        <v>4</v>
      </c>
    </row>
    <row r="35985" spans="2:8" x14ac:dyDescent="0.3">
      <c r="B35985" t="s">
        <v>3461</v>
      </c>
      <c r="C35985" s="2">
        <v>45870</v>
      </c>
      <c r="D35985">
        <v>20</v>
      </c>
      <c r="E35985">
        <v>19</v>
      </c>
      <c r="F35985">
        <v>1</v>
      </c>
      <c r="G35985">
        <v>4</v>
      </c>
      <c r="H35985">
        <v>4</v>
      </c>
    </row>
    <row r="35986" spans="2:8" x14ac:dyDescent="0.3">
      <c r="B35986" t="s">
        <v>3461</v>
      </c>
      <c r="C35986" s="2">
        <v>45901</v>
      </c>
      <c r="D35986">
        <v>20</v>
      </c>
      <c r="E35986">
        <v>18</v>
      </c>
      <c r="F35986">
        <v>2</v>
      </c>
      <c r="G35986">
        <v>2</v>
      </c>
      <c r="H35986">
        <v>0</v>
      </c>
    </row>
    <row r="35987" spans="2:8" x14ac:dyDescent="0.3">
      <c r="B35987" t="s">
        <v>3461</v>
      </c>
      <c r="C35987" s="2">
        <v>45931</v>
      </c>
      <c r="D35987">
        <v>22</v>
      </c>
      <c r="E35987">
        <v>22</v>
      </c>
      <c r="F35987">
        <v>0</v>
      </c>
      <c r="G35987">
        <v>2</v>
      </c>
      <c r="H35987">
        <v>0</v>
      </c>
    </row>
    <row r="35988" spans="2:8" x14ac:dyDescent="0.3">
      <c r="B35988" t="s">
        <v>3461</v>
      </c>
      <c r="C35988" s="2">
        <v>45962</v>
      </c>
      <c r="D35988">
        <v>22</v>
      </c>
      <c r="E35988">
        <v>20</v>
      </c>
      <c r="F35988">
        <v>2</v>
      </c>
      <c r="G35988">
        <v>3</v>
      </c>
      <c r="H35988">
        <v>4</v>
      </c>
    </row>
    <row r="35989" spans="2:8" x14ac:dyDescent="0.3">
      <c r="B35989" t="s">
        <v>3461</v>
      </c>
      <c r="C35989" s="2">
        <v>45992</v>
      </c>
      <c r="D35989">
        <v>21</v>
      </c>
      <c r="E35989">
        <v>20</v>
      </c>
      <c r="F35989">
        <v>1</v>
      </c>
      <c r="G35989">
        <v>1</v>
      </c>
      <c r="H35989">
        <v>0</v>
      </c>
    </row>
    <row r="35990" spans="2:8" x14ac:dyDescent="0.3">
      <c r="B35990" t="s">
        <v>3462</v>
      </c>
      <c r="C35990" s="2">
        <v>45658</v>
      </c>
      <c r="D35990">
        <v>20</v>
      </c>
      <c r="E35990">
        <v>16</v>
      </c>
      <c r="F35990">
        <v>4</v>
      </c>
      <c r="G35990">
        <v>1</v>
      </c>
      <c r="H35990">
        <v>8</v>
      </c>
    </row>
    <row r="35991" spans="2:8" x14ac:dyDescent="0.3">
      <c r="B35991" t="s">
        <v>3462</v>
      </c>
      <c r="C35991" s="2">
        <v>45689</v>
      </c>
      <c r="D35991">
        <v>22</v>
      </c>
      <c r="E35991">
        <v>19</v>
      </c>
      <c r="F35991">
        <v>3</v>
      </c>
      <c r="G35991">
        <v>4</v>
      </c>
      <c r="H35991">
        <v>8</v>
      </c>
    </row>
    <row r="35992" spans="2:8" x14ac:dyDescent="0.3">
      <c r="B35992" t="s">
        <v>3462</v>
      </c>
      <c r="C35992" s="2">
        <v>45717</v>
      </c>
      <c r="D35992">
        <v>22</v>
      </c>
      <c r="E35992">
        <v>18</v>
      </c>
      <c r="F35992">
        <v>4</v>
      </c>
      <c r="G35992">
        <v>2</v>
      </c>
      <c r="H35992">
        <v>8</v>
      </c>
    </row>
    <row r="35993" spans="2:8" x14ac:dyDescent="0.3">
      <c r="B35993" t="s">
        <v>3462</v>
      </c>
      <c r="C35993" s="2">
        <v>45748</v>
      </c>
      <c r="D35993">
        <v>23</v>
      </c>
      <c r="E35993">
        <v>22</v>
      </c>
      <c r="F35993">
        <v>1</v>
      </c>
      <c r="G35993">
        <v>2</v>
      </c>
      <c r="H35993">
        <v>2</v>
      </c>
    </row>
    <row r="35994" spans="2:8" x14ac:dyDescent="0.3">
      <c r="B35994" t="s">
        <v>3462</v>
      </c>
      <c r="C35994" s="2">
        <v>45778</v>
      </c>
      <c r="D35994">
        <v>22</v>
      </c>
      <c r="E35994">
        <v>20</v>
      </c>
      <c r="F35994">
        <v>2</v>
      </c>
      <c r="G35994">
        <v>4</v>
      </c>
      <c r="H35994">
        <v>4</v>
      </c>
    </row>
    <row r="35995" spans="2:8" x14ac:dyDescent="0.3">
      <c r="B35995" t="s">
        <v>3462</v>
      </c>
      <c r="C35995" s="2">
        <v>45809</v>
      </c>
      <c r="D35995">
        <v>23</v>
      </c>
      <c r="E35995">
        <v>23</v>
      </c>
      <c r="F35995">
        <v>0</v>
      </c>
      <c r="G35995">
        <v>0</v>
      </c>
      <c r="H35995">
        <v>8</v>
      </c>
    </row>
    <row r="35996" spans="2:8" x14ac:dyDescent="0.3">
      <c r="B35996" t="s">
        <v>3462</v>
      </c>
      <c r="C35996" s="2">
        <v>45839</v>
      </c>
      <c r="D35996">
        <v>22</v>
      </c>
      <c r="E35996">
        <v>21</v>
      </c>
      <c r="F35996">
        <v>1</v>
      </c>
      <c r="G35996">
        <v>3</v>
      </c>
      <c r="H35996">
        <v>4</v>
      </c>
    </row>
    <row r="35997" spans="2:8" x14ac:dyDescent="0.3">
      <c r="B35997" t="s">
        <v>3462</v>
      </c>
      <c r="C35997" s="2">
        <v>45870</v>
      </c>
      <c r="D35997">
        <v>23</v>
      </c>
      <c r="E35997">
        <v>23</v>
      </c>
      <c r="F35997">
        <v>0</v>
      </c>
      <c r="G35997">
        <v>0</v>
      </c>
      <c r="H35997">
        <v>6</v>
      </c>
    </row>
    <row r="35998" spans="2:8" x14ac:dyDescent="0.3">
      <c r="B35998" t="s">
        <v>3462</v>
      </c>
      <c r="C35998" s="2">
        <v>45901</v>
      </c>
      <c r="D35998">
        <v>20</v>
      </c>
      <c r="E35998">
        <v>19</v>
      </c>
      <c r="F35998">
        <v>1</v>
      </c>
      <c r="G35998">
        <v>2</v>
      </c>
      <c r="H35998">
        <v>0</v>
      </c>
    </row>
    <row r="35999" spans="2:8" x14ac:dyDescent="0.3">
      <c r="B35999" t="s">
        <v>3462</v>
      </c>
      <c r="C35999" s="2">
        <v>45931</v>
      </c>
      <c r="D35999">
        <v>20</v>
      </c>
      <c r="E35999">
        <v>17</v>
      </c>
      <c r="F35999">
        <v>3</v>
      </c>
      <c r="G35999">
        <v>4</v>
      </c>
      <c r="H35999">
        <v>10</v>
      </c>
    </row>
    <row r="36000" spans="2:8" x14ac:dyDescent="0.3">
      <c r="B36000" t="s">
        <v>3462</v>
      </c>
      <c r="C36000" s="2">
        <v>45962</v>
      </c>
      <c r="D36000">
        <v>23</v>
      </c>
      <c r="E36000">
        <v>23</v>
      </c>
      <c r="F36000">
        <v>0</v>
      </c>
      <c r="G36000">
        <v>2</v>
      </c>
      <c r="H36000">
        <v>6</v>
      </c>
    </row>
    <row r="36001" spans="2:8" x14ac:dyDescent="0.3">
      <c r="B36001" t="s">
        <v>3462</v>
      </c>
      <c r="C36001" s="2">
        <v>45992</v>
      </c>
      <c r="D36001">
        <v>23</v>
      </c>
      <c r="E36001">
        <v>21</v>
      </c>
      <c r="F36001">
        <v>2</v>
      </c>
      <c r="G36001">
        <v>0</v>
      </c>
      <c r="H36001">
        <v>12</v>
      </c>
    </row>
  </sheetData>
  <autoFilter ref="B1:H36001"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001"/>
  <sheetViews>
    <sheetView showGridLines="0" workbookViewId="0">
      <pane ySplit="1" topLeftCell="A2978" activePane="bottomLeft" state="frozen"/>
      <selection pane="bottomLeft" activeCell="H1" sqref="H1"/>
    </sheetView>
  </sheetViews>
  <sheetFormatPr defaultRowHeight="14.4" x14ac:dyDescent="0.3"/>
  <cols>
    <col min="1" max="1" width="13" customWidth="1"/>
    <col min="2" max="3" width="14" customWidth="1"/>
    <col min="4" max="4" width="12" customWidth="1"/>
    <col min="5" max="5" width="11" customWidth="1"/>
    <col min="6" max="7" width="12" customWidth="1"/>
    <col min="8" max="8" width="16" customWidth="1"/>
  </cols>
  <sheetData>
    <row r="1" spans="1:8" x14ac:dyDescent="0.3">
      <c r="A1" s="1" t="s">
        <v>0</v>
      </c>
      <c r="B1" s="1" t="s">
        <v>3469</v>
      </c>
      <c r="C1" s="1" t="s">
        <v>3470</v>
      </c>
      <c r="D1" s="1" t="s">
        <v>3471</v>
      </c>
      <c r="E1" s="1" t="s">
        <v>3472</v>
      </c>
      <c r="F1" s="1" t="s">
        <v>3473</v>
      </c>
      <c r="G1" s="1" t="s">
        <v>3474</v>
      </c>
      <c r="H1" s="1" t="s">
        <v>3475</v>
      </c>
    </row>
    <row r="2" spans="1:8" x14ac:dyDescent="0.3">
      <c r="A2" t="s">
        <v>9</v>
      </c>
      <c r="B2">
        <v>2025</v>
      </c>
      <c r="C2">
        <v>91934</v>
      </c>
      <c r="D2">
        <v>15075</v>
      </c>
      <c r="E2">
        <v>4596</v>
      </c>
      <c r="F2">
        <v>10626</v>
      </c>
      <c r="G2">
        <v>100979</v>
      </c>
      <c r="H2" t="s">
        <v>3476</v>
      </c>
    </row>
    <row r="3" spans="1:8" x14ac:dyDescent="0.3">
      <c r="A3" t="s">
        <v>16</v>
      </c>
      <c r="B3">
        <v>2025</v>
      </c>
      <c r="C3">
        <v>109200</v>
      </c>
      <c r="D3">
        <v>10884</v>
      </c>
      <c r="E3">
        <v>13104</v>
      </c>
      <c r="F3">
        <v>6694</v>
      </c>
      <c r="G3">
        <v>126494</v>
      </c>
      <c r="H3" t="s">
        <v>3476</v>
      </c>
    </row>
    <row r="4" spans="1:8" x14ac:dyDescent="0.3">
      <c r="A4" t="s">
        <v>23</v>
      </c>
      <c r="B4">
        <v>2025</v>
      </c>
      <c r="C4">
        <v>75658</v>
      </c>
      <c r="D4">
        <v>14514</v>
      </c>
      <c r="E4">
        <v>3782</v>
      </c>
      <c r="F4">
        <v>12152</v>
      </c>
      <c r="G4">
        <v>81802</v>
      </c>
      <c r="H4" t="s">
        <v>3476</v>
      </c>
    </row>
    <row r="5" spans="1:8" x14ac:dyDescent="0.3">
      <c r="A5" t="s">
        <v>26</v>
      </c>
      <c r="B5">
        <v>2025</v>
      </c>
      <c r="C5">
        <v>106084</v>
      </c>
      <c r="D5">
        <v>14089</v>
      </c>
      <c r="E5">
        <v>3182</v>
      </c>
      <c r="F5">
        <v>7375</v>
      </c>
      <c r="G5">
        <v>115980</v>
      </c>
      <c r="H5" t="s">
        <v>3476</v>
      </c>
    </row>
    <row r="6" spans="1:8" x14ac:dyDescent="0.3">
      <c r="A6" t="s">
        <v>30</v>
      </c>
      <c r="B6">
        <v>2025</v>
      </c>
      <c r="C6">
        <v>97200</v>
      </c>
      <c r="D6">
        <v>11108</v>
      </c>
      <c r="E6">
        <v>7776</v>
      </c>
      <c r="F6">
        <v>12531</v>
      </c>
      <c r="G6">
        <v>103553</v>
      </c>
      <c r="H6" t="s">
        <v>3476</v>
      </c>
    </row>
    <row r="7" spans="1:8" x14ac:dyDescent="0.3">
      <c r="A7" t="s">
        <v>35</v>
      </c>
      <c r="B7">
        <v>2025</v>
      </c>
      <c r="C7">
        <v>77873</v>
      </c>
      <c r="D7">
        <v>7364</v>
      </c>
      <c r="E7">
        <v>9344</v>
      </c>
      <c r="F7">
        <v>5949</v>
      </c>
      <c r="G7">
        <v>88632</v>
      </c>
      <c r="H7" t="s">
        <v>3476</v>
      </c>
    </row>
    <row r="8" spans="1:8" x14ac:dyDescent="0.3">
      <c r="A8" t="s">
        <v>40</v>
      </c>
      <c r="B8">
        <v>2025</v>
      </c>
      <c r="C8">
        <v>107961</v>
      </c>
      <c r="D8">
        <v>12463</v>
      </c>
      <c r="E8">
        <v>12955</v>
      </c>
      <c r="F8">
        <v>6460</v>
      </c>
      <c r="G8">
        <v>126919</v>
      </c>
      <c r="H8" t="s">
        <v>3476</v>
      </c>
    </row>
    <row r="9" spans="1:8" x14ac:dyDescent="0.3">
      <c r="A9" t="s">
        <v>42</v>
      </c>
      <c r="B9">
        <v>2025</v>
      </c>
      <c r="C9">
        <v>74741</v>
      </c>
      <c r="D9">
        <v>11392</v>
      </c>
      <c r="E9">
        <v>0</v>
      </c>
      <c r="F9">
        <v>6553</v>
      </c>
      <c r="G9">
        <v>79580</v>
      </c>
      <c r="H9" t="s">
        <v>3476</v>
      </c>
    </row>
    <row r="10" spans="1:8" x14ac:dyDescent="0.3">
      <c r="A10" t="s">
        <v>46</v>
      </c>
      <c r="B10">
        <v>2025</v>
      </c>
      <c r="C10">
        <v>70084</v>
      </c>
      <c r="D10">
        <v>12649</v>
      </c>
      <c r="E10">
        <v>5606</v>
      </c>
      <c r="F10">
        <v>8769</v>
      </c>
      <c r="G10">
        <v>79570</v>
      </c>
      <c r="H10" t="s">
        <v>3476</v>
      </c>
    </row>
    <row r="11" spans="1:8" x14ac:dyDescent="0.3">
      <c r="A11" t="s">
        <v>49</v>
      </c>
      <c r="B11">
        <v>2025</v>
      </c>
      <c r="C11">
        <v>49440</v>
      </c>
      <c r="D11">
        <v>6048</v>
      </c>
      <c r="E11">
        <v>2472</v>
      </c>
      <c r="F11">
        <v>5775</v>
      </c>
      <c r="G11">
        <v>52185</v>
      </c>
      <c r="H11" t="s">
        <v>3476</v>
      </c>
    </row>
    <row r="12" spans="1:8" x14ac:dyDescent="0.3">
      <c r="A12" t="s">
        <v>52</v>
      </c>
      <c r="B12">
        <v>2025</v>
      </c>
      <c r="C12">
        <v>70336</v>
      </c>
      <c r="D12">
        <v>13808</v>
      </c>
      <c r="E12">
        <v>2110</v>
      </c>
      <c r="F12">
        <v>10155</v>
      </c>
      <c r="G12">
        <v>76099</v>
      </c>
      <c r="H12" t="s">
        <v>3476</v>
      </c>
    </row>
    <row r="13" spans="1:8" x14ac:dyDescent="0.3">
      <c r="A13" t="s">
        <v>57</v>
      </c>
      <c r="B13">
        <v>2025</v>
      </c>
      <c r="C13">
        <v>115852</v>
      </c>
      <c r="D13">
        <v>19229</v>
      </c>
      <c r="E13">
        <v>0</v>
      </c>
      <c r="F13">
        <v>7836</v>
      </c>
      <c r="G13">
        <v>127245</v>
      </c>
      <c r="H13" t="s">
        <v>3476</v>
      </c>
    </row>
    <row r="14" spans="1:8" x14ac:dyDescent="0.3">
      <c r="A14" t="s">
        <v>61</v>
      </c>
      <c r="B14">
        <v>2025</v>
      </c>
      <c r="C14">
        <v>83420</v>
      </c>
      <c r="D14">
        <v>6814</v>
      </c>
      <c r="E14">
        <v>2502</v>
      </c>
      <c r="F14">
        <v>5167</v>
      </c>
      <c r="G14">
        <v>87569</v>
      </c>
      <c r="H14" t="s">
        <v>3476</v>
      </c>
    </row>
    <row r="15" spans="1:8" x14ac:dyDescent="0.3">
      <c r="A15" t="s">
        <v>65</v>
      </c>
      <c r="B15">
        <v>2025</v>
      </c>
      <c r="C15">
        <v>131760</v>
      </c>
      <c r="D15">
        <v>23505</v>
      </c>
      <c r="E15">
        <v>15811</v>
      </c>
      <c r="F15">
        <v>18297</v>
      </c>
      <c r="G15">
        <v>152779</v>
      </c>
      <c r="H15" t="s">
        <v>3476</v>
      </c>
    </row>
    <row r="16" spans="1:8" x14ac:dyDescent="0.3">
      <c r="A16" t="s">
        <v>67</v>
      </c>
      <c r="B16">
        <v>2025</v>
      </c>
      <c r="C16">
        <v>78234</v>
      </c>
      <c r="D16">
        <v>16846</v>
      </c>
      <c r="E16">
        <v>6258</v>
      </c>
      <c r="F16">
        <v>6812</v>
      </c>
      <c r="G16">
        <v>94526</v>
      </c>
      <c r="H16" t="s">
        <v>3476</v>
      </c>
    </row>
    <row r="17" spans="1:8" x14ac:dyDescent="0.3">
      <c r="A17" t="s">
        <v>69</v>
      </c>
      <c r="B17">
        <v>2025</v>
      </c>
      <c r="C17">
        <v>159768</v>
      </c>
      <c r="D17">
        <v>13627</v>
      </c>
      <c r="E17">
        <v>7988</v>
      </c>
      <c r="F17">
        <v>20173</v>
      </c>
      <c r="G17">
        <v>161210</v>
      </c>
      <c r="H17" t="s">
        <v>3476</v>
      </c>
    </row>
    <row r="18" spans="1:8" x14ac:dyDescent="0.3">
      <c r="A18" t="s">
        <v>73</v>
      </c>
      <c r="B18">
        <v>2025</v>
      </c>
      <c r="C18">
        <v>160284</v>
      </c>
      <c r="D18">
        <v>16643</v>
      </c>
      <c r="E18">
        <v>19234</v>
      </c>
      <c r="F18">
        <v>22910</v>
      </c>
      <c r="G18">
        <v>173251</v>
      </c>
      <c r="H18" t="s">
        <v>3476</v>
      </c>
    </row>
    <row r="19" spans="1:8" x14ac:dyDescent="0.3">
      <c r="A19" t="s">
        <v>76</v>
      </c>
      <c r="B19">
        <v>2025</v>
      </c>
      <c r="C19">
        <v>94758</v>
      </c>
      <c r="D19">
        <v>19263</v>
      </c>
      <c r="E19">
        <v>4737</v>
      </c>
      <c r="F19">
        <v>15663</v>
      </c>
      <c r="G19">
        <v>103095</v>
      </c>
      <c r="H19" t="s">
        <v>3476</v>
      </c>
    </row>
    <row r="20" spans="1:8" x14ac:dyDescent="0.3">
      <c r="A20" t="s">
        <v>79</v>
      </c>
      <c r="B20">
        <v>2025</v>
      </c>
      <c r="C20">
        <v>89496</v>
      </c>
      <c r="D20">
        <v>11913</v>
      </c>
      <c r="E20">
        <v>7159</v>
      </c>
      <c r="F20">
        <v>8889</v>
      </c>
      <c r="G20">
        <v>99679</v>
      </c>
      <c r="H20" t="s">
        <v>3476</v>
      </c>
    </row>
    <row r="21" spans="1:8" x14ac:dyDescent="0.3">
      <c r="A21" t="s">
        <v>81</v>
      </c>
      <c r="B21">
        <v>2025</v>
      </c>
      <c r="C21">
        <v>95840</v>
      </c>
      <c r="D21">
        <v>7843</v>
      </c>
      <c r="E21">
        <v>2875</v>
      </c>
      <c r="F21">
        <v>8956</v>
      </c>
      <c r="G21">
        <v>97602</v>
      </c>
      <c r="H21" t="s">
        <v>3476</v>
      </c>
    </row>
    <row r="22" spans="1:8" x14ac:dyDescent="0.3">
      <c r="A22" t="s">
        <v>83</v>
      </c>
      <c r="B22">
        <v>2025</v>
      </c>
      <c r="C22">
        <v>99522</v>
      </c>
      <c r="D22">
        <v>15165</v>
      </c>
      <c r="E22">
        <v>11942</v>
      </c>
      <c r="F22">
        <v>6474</v>
      </c>
      <c r="G22">
        <v>120155</v>
      </c>
      <c r="H22" t="s">
        <v>3476</v>
      </c>
    </row>
    <row r="23" spans="1:8" x14ac:dyDescent="0.3">
      <c r="A23" t="s">
        <v>87</v>
      </c>
      <c r="B23">
        <v>2025</v>
      </c>
      <c r="C23">
        <v>131340</v>
      </c>
      <c r="D23">
        <v>12491</v>
      </c>
      <c r="E23">
        <v>0</v>
      </c>
      <c r="F23">
        <v>8855</v>
      </c>
      <c r="G23">
        <v>134976</v>
      </c>
      <c r="H23" t="s">
        <v>3476</v>
      </c>
    </row>
    <row r="24" spans="1:8" x14ac:dyDescent="0.3">
      <c r="A24" t="s">
        <v>90</v>
      </c>
      <c r="B24">
        <v>2025</v>
      </c>
      <c r="C24">
        <v>73098</v>
      </c>
      <c r="D24">
        <v>6008</v>
      </c>
      <c r="E24">
        <v>8771</v>
      </c>
      <c r="F24">
        <v>8530</v>
      </c>
      <c r="G24">
        <v>79347</v>
      </c>
      <c r="H24" t="s">
        <v>3476</v>
      </c>
    </row>
    <row r="25" spans="1:8" x14ac:dyDescent="0.3">
      <c r="A25" t="s">
        <v>92</v>
      </c>
      <c r="B25">
        <v>2025</v>
      </c>
      <c r="C25">
        <v>87282</v>
      </c>
      <c r="D25">
        <v>14197</v>
      </c>
      <c r="E25">
        <v>4364</v>
      </c>
      <c r="F25">
        <v>12441</v>
      </c>
      <c r="G25">
        <v>93402</v>
      </c>
      <c r="H25" t="s">
        <v>3476</v>
      </c>
    </row>
    <row r="26" spans="1:8" x14ac:dyDescent="0.3">
      <c r="A26" t="s">
        <v>94</v>
      </c>
      <c r="B26">
        <v>2025</v>
      </c>
      <c r="C26">
        <v>143478</v>
      </c>
      <c r="D26">
        <v>24011</v>
      </c>
      <c r="E26">
        <v>0</v>
      </c>
      <c r="F26">
        <v>15790</v>
      </c>
      <c r="G26">
        <v>151699</v>
      </c>
      <c r="H26" t="s">
        <v>3476</v>
      </c>
    </row>
    <row r="27" spans="1:8" x14ac:dyDescent="0.3">
      <c r="A27" t="s">
        <v>96</v>
      </c>
      <c r="B27">
        <v>2025</v>
      </c>
      <c r="C27">
        <v>127836</v>
      </c>
      <c r="D27">
        <v>11190</v>
      </c>
      <c r="E27">
        <v>0</v>
      </c>
      <c r="F27">
        <v>15887</v>
      </c>
      <c r="G27">
        <v>123139</v>
      </c>
      <c r="H27" t="s">
        <v>3477</v>
      </c>
    </row>
    <row r="28" spans="1:8" x14ac:dyDescent="0.3">
      <c r="A28" t="s">
        <v>98</v>
      </c>
      <c r="B28">
        <v>2025</v>
      </c>
      <c r="C28">
        <v>130550</v>
      </c>
      <c r="D28">
        <v>11619</v>
      </c>
      <c r="E28">
        <v>0</v>
      </c>
      <c r="F28">
        <v>15676</v>
      </c>
      <c r="G28">
        <v>126493</v>
      </c>
      <c r="H28" t="s">
        <v>3476</v>
      </c>
    </row>
    <row r="29" spans="1:8" x14ac:dyDescent="0.3">
      <c r="A29" t="s">
        <v>100</v>
      </c>
      <c r="B29">
        <v>2025</v>
      </c>
      <c r="C29">
        <v>103200</v>
      </c>
      <c r="D29">
        <v>22035</v>
      </c>
      <c r="E29">
        <v>3096</v>
      </c>
      <c r="F29">
        <v>8304</v>
      </c>
      <c r="G29">
        <v>120027</v>
      </c>
      <c r="H29" t="s">
        <v>3476</v>
      </c>
    </row>
    <row r="30" spans="1:8" x14ac:dyDescent="0.3">
      <c r="A30" t="s">
        <v>102</v>
      </c>
      <c r="B30">
        <v>2025</v>
      </c>
      <c r="C30">
        <v>99996</v>
      </c>
      <c r="D30">
        <v>19709</v>
      </c>
      <c r="E30">
        <v>4999</v>
      </c>
      <c r="F30">
        <v>16357</v>
      </c>
      <c r="G30">
        <v>108347</v>
      </c>
      <c r="H30" t="s">
        <v>3476</v>
      </c>
    </row>
    <row r="31" spans="1:8" x14ac:dyDescent="0.3">
      <c r="A31" t="s">
        <v>104</v>
      </c>
      <c r="B31">
        <v>2025</v>
      </c>
      <c r="C31">
        <v>84882</v>
      </c>
      <c r="D31">
        <v>18589</v>
      </c>
      <c r="E31">
        <v>6790</v>
      </c>
      <c r="F31">
        <v>7773</v>
      </c>
      <c r="G31">
        <v>102488</v>
      </c>
      <c r="H31" t="s">
        <v>3476</v>
      </c>
    </row>
    <row r="32" spans="1:8" x14ac:dyDescent="0.3">
      <c r="A32" t="s">
        <v>106</v>
      </c>
      <c r="B32">
        <v>2025</v>
      </c>
      <c r="C32">
        <v>91797</v>
      </c>
      <c r="D32">
        <v>17325</v>
      </c>
      <c r="E32">
        <v>2753</v>
      </c>
      <c r="F32">
        <v>6945</v>
      </c>
      <c r="G32">
        <v>104930</v>
      </c>
      <c r="H32" t="s">
        <v>3476</v>
      </c>
    </row>
    <row r="33" spans="1:8" x14ac:dyDescent="0.3">
      <c r="A33" t="s">
        <v>108</v>
      </c>
      <c r="B33">
        <v>2025</v>
      </c>
      <c r="C33">
        <v>121380</v>
      </c>
      <c r="D33">
        <v>10936</v>
      </c>
      <c r="E33">
        <v>14565</v>
      </c>
      <c r="F33">
        <v>10513</v>
      </c>
      <c r="G33">
        <v>136368</v>
      </c>
      <c r="H33" t="s">
        <v>3476</v>
      </c>
    </row>
    <row r="34" spans="1:8" x14ac:dyDescent="0.3">
      <c r="A34" t="s">
        <v>111</v>
      </c>
      <c r="B34">
        <v>2025</v>
      </c>
      <c r="C34">
        <v>94896</v>
      </c>
      <c r="D34">
        <v>12435</v>
      </c>
      <c r="E34">
        <v>2846</v>
      </c>
      <c r="F34">
        <v>13736</v>
      </c>
      <c r="G34">
        <v>96441</v>
      </c>
      <c r="H34" t="s">
        <v>3476</v>
      </c>
    </row>
    <row r="35" spans="1:8" x14ac:dyDescent="0.3">
      <c r="A35" t="s">
        <v>113</v>
      </c>
      <c r="B35">
        <v>2025</v>
      </c>
      <c r="C35">
        <v>43470</v>
      </c>
      <c r="D35">
        <v>4606</v>
      </c>
      <c r="E35">
        <v>5216</v>
      </c>
      <c r="F35">
        <v>3561</v>
      </c>
      <c r="G35">
        <v>49731</v>
      </c>
      <c r="H35" t="s">
        <v>3476</v>
      </c>
    </row>
    <row r="36" spans="1:8" x14ac:dyDescent="0.3">
      <c r="A36" t="s">
        <v>114</v>
      </c>
      <c r="B36">
        <v>2025</v>
      </c>
      <c r="C36">
        <v>59478</v>
      </c>
      <c r="D36">
        <v>7441</v>
      </c>
      <c r="E36">
        <v>7137</v>
      </c>
      <c r="F36">
        <v>6337</v>
      </c>
      <c r="G36">
        <v>67719</v>
      </c>
      <c r="H36" t="s">
        <v>3476</v>
      </c>
    </row>
    <row r="37" spans="1:8" x14ac:dyDescent="0.3">
      <c r="A37" t="s">
        <v>116</v>
      </c>
      <c r="B37">
        <v>2025</v>
      </c>
      <c r="C37">
        <v>67500</v>
      </c>
      <c r="D37">
        <v>8608</v>
      </c>
      <c r="E37">
        <v>0</v>
      </c>
      <c r="F37">
        <v>10444</v>
      </c>
      <c r="G37">
        <v>65664</v>
      </c>
      <c r="H37" t="s">
        <v>3476</v>
      </c>
    </row>
    <row r="38" spans="1:8" x14ac:dyDescent="0.3">
      <c r="A38" t="s">
        <v>118</v>
      </c>
      <c r="B38">
        <v>2025</v>
      </c>
      <c r="C38">
        <v>103933</v>
      </c>
      <c r="D38">
        <v>12862</v>
      </c>
      <c r="E38">
        <v>3117</v>
      </c>
      <c r="F38">
        <v>13291</v>
      </c>
      <c r="G38">
        <v>106621</v>
      </c>
      <c r="H38" t="s">
        <v>3476</v>
      </c>
    </row>
    <row r="39" spans="1:8" x14ac:dyDescent="0.3">
      <c r="A39" t="s">
        <v>120</v>
      </c>
      <c r="B39">
        <v>2025</v>
      </c>
      <c r="C39">
        <v>143276</v>
      </c>
      <c r="D39">
        <v>24157</v>
      </c>
      <c r="E39">
        <v>7163</v>
      </c>
      <c r="F39">
        <v>16872</v>
      </c>
      <c r="G39">
        <v>157724</v>
      </c>
      <c r="H39" t="s">
        <v>3476</v>
      </c>
    </row>
    <row r="40" spans="1:8" x14ac:dyDescent="0.3">
      <c r="A40" t="s">
        <v>123</v>
      </c>
      <c r="B40">
        <v>2025</v>
      </c>
      <c r="C40">
        <v>53340</v>
      </c>
      <c r="D40">
        <v>7298</v>
      </c>
      <c r="E40">
        <v>4267</v>
      </c>
      <c r="F40">
        <v>8197</v>
      </c>
      <c r="G40">
        <v>56708</v>
      </c>
      <c r="H40" t="s">
        <v>3476</v>
      </c>
    </row>
    <row r="41" spans="1:8" x14ac:dyDescent="0.3">
      <c r="A41" t="s">
        <v>126</v>
      </c>
      <c r="B41">
        <v>2025</v>
      </c>
      <c r="C41">
        <v>101479</v>
      </c>
      <c r="D41">
        <v>13319</v>
      </c>
      <c r="E41">
        <v>8118</v>
      </c>
      <c r="F41">
        <v>11754</v>
      </c>
      <c r="G41">
        <v>111162</v>
      </c>
      <c r="H41" t="s">
        <v>3476</v>
      </c>
    </row>
    <row r="42" spans="1:8" x14ac:dyDescent="0.3">
      <c r="A42" t="s">
        <v>128</v>
      </c>
      <c r="B42">
        <v>2025</v>
      </c>
      <c r="C42">
        <v>60625</v>
      </c>
      <c r="D42">
        <v>8219</v>
      </c>
      <c r="E42">
        <v>1818</v>
      </c>
      <c r="F42">
        <v>8554</v>
      </c>
      <c r="G42">
        <v>62108</v>
      </c>
      <c r="H42" t="s">
        <v>3476</v>
      </c>
    </row>
    <row r="43" spans="1:8" x14ac:dyDescent="0.3">
      <c r="A43" t="s">
        <v>131</v>
      </c>
      <c r="B43">
        <v>2025</v>
      </c>
      <c r="C43">
        <v>71540</v>
      </c>
      <c r="D43">
        <v>13565</v>
      </c>
      <c r="E43">
        <v>0</v>
      </c>
      <c r="F43">
        <v>6598</v>
      </c>
      <c r="G43">
        <v>78507</v>
      </c>
      <c r="H43" t="s">
        <v>3476</v>
      </c>
    </row>
    <row r="44" spans="1:8" x14ac:dyDescent="0.3">
      <c r="A44" t="s">
        <v>133</v>
      </c>
      <c r="B44">
        <v>2025</v>
      </c>
      <c r="C44">
        <v>158058</v>
      </c>
      <c r="D44">
        <v>23118</v>
      </c>
      <c r="E44">
        <v>4741</v>
      </c>
      <c r="F44">
        <v>21078</v>
      </c>
      <c r="G44">
        <v>164839</v>
      </c>
      <c r="H44" t="s">
        <v>3476</v>
      </c>
    </row>
    <row r="45" spans="1:8" x14ac:dyDescent="0.3">
      <c r="A45" t="s">
        <v>135</v>
      </c>
      <c r="B45">
        <v>2025</v>
      </c>
      <c r="C45">
        <v>121316</v>
      </c>
      <c r="D45">
        <v>24771</v>
      </c>
      <c r="E45">
        <v>14557</v>
      </c>
      <c r="F45">
        <v>18009</v>
      </c>
      <c r="G45">
        <v>142635</v>
      </c>
      <c r="H45" t="s">
        <v>3477</v>
      </c>
    </row>
    <row r="46" spans="1:8" x14ac:dyDescent="0.3">
      <c r="A46" t="s">
        <v>136</v>
      </c>
      <c r="B46">
        <v>2025</v>
      </c>
      <c r="C46">
        <v>136350</v>
      </c>
      <c r="D46">
        <v>27172</v>
      </c>
      <c r="E46">
        <v>6817</v>
      </c>
      <c r="F46">
        <v>17551</v>
      </c>
      <c r="G46">
        <v>152788</v>
      </c>
      <c r="H46" t="s">
        <v>3476</v>
      </c>
    </row>
    <row r="47" spans="1:8" x14ac:dyDescent="0.3">
      <c r="A47" t="s">
        <v>139</v>
      </c>
      <c r="B47">
        <v>2025</v>
      </c>
      <c r="C47">
        <v>138528</v>
      </c>
      <c r="D47">
        <v>17178</v>
      </c>
      <c r="E47">
        <v>0</v>
      </c>
      <c r="F47">
        <v>19145</v>
      </c>
      <c r="G47">
        <v>136561</v>
      </c>
      <c r="H47" t="s">
        <v>3476</v>
      </c>
    </row>
    <row r="48" spans="1:8" x14ac:dyDescent="0.3">
      <c r="A48" t="s">
        <v>141</v>
      </c>
      <c r="B48">
        <v>2025</v>
      </c>
      <c r="C48">
        <v>52374</v>
      </c>
      <c r="D48">
        <v>7533</v>
      </c>
      <c r="E48">
        <v>0</v>
      </c>
      <c r="F48">
        <v>5628</v>
      </c>
      <c r="G48">
        <v>54279</v>
      </c>
      <c r="H48" t="s">
        <v>3478</v>
      </c>
    </row>
    <row r="49" spans="1:8" x14ac:dyDescent="0.3">
      <c r="A49" t="s">
        <v>144</v>
      </c>
      <c r="B49">
        <v>2025</v>
      </c>
      <c r="C49">
        <v>108756</v>
      </c>
      <c r="D49">
        <v>17442</v>
      </c>
      <c r="E49">
        <v>0</v>
      </c>
      <c r="F49">
        <v>11191</v>
      </c>
      <c r="G49">
        <v>115007</v>
      </c>
      <c r="H49" t="s">
        <v>3476</v>
      </c>
    </row>
    <row r="50" spans="1:8" x14ac:dyDescent="0.3">
      <c r="A50" t="s">
        <v>146</v>
      </c>
      <c r="B50">
        <v>2025</v>
      </c>
      <c r="C50">
        <v>72579</v>
      </c>
      <c r="D50">
        <v>13570</v>
      </c>
      <c r="E50">
        <v>8709</v>
      </c>
      <c r="F50">
        <v>8738</v>
      </c>
      <c r="G50">
        <v>86120</v>
      </c>
      <c r="H50" t="s">
        <v>3476</v>
      </c>
    </row>
    <row r="51" spans="1:8" x14ac:dyDescent="0.3">
      <c r="A51" t="s">
        <v>147</v>
      </c>
      <c r="B51">
        <v>2025</v>
      </c>
      <c r="C51">
        <v>127968</v>
      </c>
      <c r="D51">
        <v>15980</v>
      </c>
      <c r="E51">
        <v>3839</v>
      </c>
      <c r="F51">
        <v>18024</v>
      </c>
      <c r="G51">
        <v>129763</v>
      </c>
      <c r="H51" t="s">
        <v>3478</v>
      </c>
    </row>
    <row r="52" spans="1:8" x14ac:dyDescent="0.3">
      <c r="A52" t="s">
        <v>149</v>
      </c>
      <c r="B52">
        <v>2025</v>
      </c>
      <c r="C52">
        <v>19685</v>
      </c>
      <c r="D52">
        <v>3779</v>
      </c>
      <c r="E52">
        <v>0</v>
      </c>
      <c r="F52">
        <v>1671</v>
      </c>
      <c r="G52">
        <v>21793</v>
      </c>
      <c r="H52" t="s">
        <v>3476</v>
      </c>
    </row>
    <row r="53" spans="1:8" x14ac:dyDescent="0.3">
      <c r="A53" t="s">
        <v>153</v>
      </c>
      <c r="B53">
        <v>2025</v>
      </c>
      <c r="C53">
        <v>103664</v>
      </c>
      <c r="D53">
        <v>17696</v>
      </c>
      <c r="E53">
        <v>3109</v>
      </c>
      <c r="F53">
        <v>7865</v>
      </c>
      <c r="G53">
        <v>116604</v>
      </c>
      <c r="H53" t="s">
        <v>3476</v>
      </c>
    </row>
    <row r="54" spans="1:8" x14ac:dyDescent="0.3">
      <c r="A54" t="s">
        <v>156</v>
      </c>
      <c r="B54">
        <v>2025</v>
      </c>
      <c r="C54">
        <v>115452</v>
      </c>
      <c r="D54">
        <v>22472</v>
      </c>
      <c r="E54">
        <v>3463</v>
      </c>
      <c r="F54">
        <v>16671</v>
      </c>
      <c r="G54">
        <v>124716</v>
      </c>
      <c r="H54" t="s">
        <v>3478</v>
      </c>
    </row>
    <row r="55" spans="1:8" x14ac:dyDescent="0.3">
      <c r="A55" t="s">
        <v>158</v>
      </c>
      <c r="B55">
        <v>2025</v>
      </c>
      <c r="C55">
        <v>49875</v>
      </c>
      <c r="D55">
        <v>7414</v>
      </c>
      <c r="E55">
        <v>0</v>
      </c>
      <c r="F55">
        <v>7741</v>
      </c>
      <c r="G55">
        <v>49548</v>
      </c>
      <c r="H55" t="s">
        <v>3476</v>
      </c>
    </row>
    <row r="56" spans="1:8" x14ac:dyDescent="0.3">
      <c r="A56" t="s">
        <v>161</v>
      </c>
      <c r="B56">
        <v>2025</v>
      </c>
      <c r="C56">
        <v>68376</v>
      </c>
      <c r="D56">
        <v>11552</v>
      </c>
      <c r="E56">
        <v>2051</v>
      </c>
      <c r="F56">
        <v>5538</v>
      </c>
      <c r="G56">
        <v>76441</v>
      </c>
      <c r="H56" t="s">
        <v>3476</v>
      </c>
    </row>
    <row r="57" spans="1:8" x14ac:dyDescent="0.3">
      <c r="A57" t="s">
        <v>163</v>
      </c>
      <c r="B57">
        <v>2025</v>
      </c>
      <c r="C57">
        <v>67680</v>
      </c>
      <c r="D57">
        <v>10787</v>
      </c>
      <c r="E57">
        <v>5414</v>
      </c>
      <c r="F57">
        <v>8275</v>
      </c>
      <c r="G57">
        <v>75606</v>
      </c>
      <c r="H57" t="s">
        <v>3476</v>
      </c>
    </row>
    <row r="58" spans="1:8" x14ac:dyDescent="0.3">
      <c r="A58" t="s">
        <v>165</v>
      </c>
      <c r="B58">
        <v>2025</v>
      </c>
      <c r="C58">
        <v>116790</v>
      </c>
      <c r="D58">
        <v>17498</v>
      </c>
      <c r="E58">
        <v>14014</v>
      </c>
      <c r="F58">
        <v>12593</v>
      </c>
      <c r="G58">
        <v>135709</v>
      </c>
      <c r="H58" t="s">
        <v>3476</v>
      </c>
    </row>
    <row r="59" spans="1:8" x14ac:dyDescent="0.3">
      <c r="A59" t="s">
        <v>167</v>
      </c>
      <c r="B59">
        <v>2025</v>
      </c>
      <c r="C59">
        <v>20101</v>
      </c>
      <c r="D59">
        <v>2420</v>
      </c>
      <c r="E59">
        <v>1608</v>
      </c>
      <c r="F59">
        <v>3131</v>
      </c>
      <c r="G59">
        <v>20998</v>
      </c>
      <c r="H59" t="s">
        <v>3476</v>
      </c>
    </row>
    <row r="60" spans="1:8" x14ac:dyDescent="0.3">
      <c r="A60" t="s">
        <v>169</v>
      </c>
      <c r="B60">
        <v>2025</v>
      </c>
      <c r="C60">
        <v>132141</v>
      </c>
      <c r="D60">
        <v>20729</v>
      </c>
      <c r="E60">
        <v>15856</v>
      </c>
      <c r="F60">
        <v>17258</v>
      </c>
      <c r="G60">
        <v>151468</v>
      </c>
      <c r="H60" t="s">
        <v>3476</v>
      </c>
    </row>
    <row r="61" spans="1:8" x14ac:dyDescent="0.3">
      <c r="A61" t="s">
        <v>171</v>
      </c>
      <c r="B61">
        <v>2025</v>
      </c>
      <c r="C61">
        <v>15932</v>
      </c>
      <c r="D61">
        <v>1686</v>
      </c>
      <c r="E61">
        <v>1911</v>
      </c>
      <c r="F61">
        <v>1285</v>
      </c>
      <c r="G61">
        <v>18244</v>
      </c>
      <c r="H61" t="s">
        <v>3476</v>
      </c>
    </row>
    <row r="62" spans="1:8" x14ac:dyDescent="0.3">
      <c r="A62" t="s">
        <v>173</v>
      </c>
      <c r="B62">
        <v>2025</v>
      </c>
      <c r="C62">
        <v>132906</v>
      </c>
      <c r="D62">
        <v>15954</v>
      </c>
      <c r="E62">
        <v>15948</v>
      </c>
      <c r="F62">
        <v>7679</v>
      </c>
      <c r="G62">
        <v>157129</v>
      </c>
      <c r="H62" t="s">
        <v>3476</v>
      </c>
    </row>
    <row r="63" spans="1:8" x14ac:dyDescent="0.3">
      <c r="A63" t="s">
        <v>175</v>
      </c>
      <c r="B63">
        <v>2025</v>
      </c>
      <c r="C63">
        <v>154278</v>
      </c>
      <c r="D63">
        <v>22821</v>
      </c>
      <c r="E63">
        <v>12342</v>
      </c>
      <c r="F63">
        <v>13631</v>
      </c>
      <c r="G63">
        <v>175810</v>
      </c>
      <c r="H63" t="s">
        <v>3476</v>
      </c>
    </row>
    <row r="64" spans="1:8" x14ac:dyDescent="0.3">
      <c r="A64" t="s">
        <v>177</v>
      </c>
      <c r="B64">
        <v>2025</v>
      </c>
      <c r="C64">
        <v>15577</v>
      </c>
      <c r="D64">
        <v>3156</v>
      </c>
      <c r="E64">
        <v>778</v>
      </c>
      <c r="F64">
        <v>2242</v>
      </c>
      <c r="G64">
        <v>17269</v>
      </c>
      <c r="H64" t="s">
        <v>3477</v>
      </c>
    </row>
    <row r="65" spans="1:8" x14ac:dyDescent="0.3">
      <c r="A65" t="s">
        <v>179</v>
      </c>
      <c r="B65">
        <v>2025</v>
      </c>
      <c r="C65">
        <v>43585</v>
      </c>
      <c r="D65">
        <v>5052</v>
      </c>
      <c r="E65">
        <v>1307</v>
      </c>
      <c r="F65">
        <v>4559</v>
      </c>
      <c r="G65">
        <v>45385</v>
      </c>
      <c r="H65" t="s">
        <v>3476</v>
      </c>
    </row>
    <row r="66" spans="1:8" x14ac:dyDescent="0.3">
      <c r="A66" t="s">
        <v>181</v>
      </c>
      <c r="B66">
        <v>2025</v>
      </c>
      <c r="C66">
        <v>68045</v>
      </c>
      <c r="D66">
        <v>11399</v>
      </c>
      <c r="E66">
        <v>3402</v>
      </c>
      <c r="F66">
        <v>11087</v>
      </c>
      <c r="G66">
        <v>71759</v>
      </c>
      <c r="H66" t="s">
        <v>3476</v>
      </c>
    </row>
    <row r="67" spans="1:8" x14ac:dyDescent="0.3">
      <c r="A67" t="s">
        <v>182</v>
      </c>
      <c r="B67">
        <v>2025</v>
      </c>
      <c r="C67">
        <v>112684</v>
      </c>
      <c r="D67">
        <v>24514</v>
      </c>
      <c r="E67">
        <v>0</v>
      </c>
      <c r="F67">
        <v>17332</v>
      </c>
      <c r="G67">
        <v>119866</v>
      </c>
      <c r="H67" t="s">
        <v>3476</v>
      </c>
    </row>
    <row r="68" spans="1:8" x14ac:dyDescent="0.3">
      <c r="A68" t="s">
        <v>184</v>
      </c>
      <c r="B68">
        <v>2025</v>
      </c>
      <c r="C68">
        <v>86388</v>
      </c>
      <c r="D68">
        <v>9602</v>
      </c>
      <c r="E68">
        <v>6911</v>
      </c>
      <c r="F68">
        <v>7741</v>
      </c>
      <c r="G68">
        <v>95160</v>
      </c>
      <c r="H68" t="s">
        <v>3476</v>
      </c>
    </row>
    <row r="69" spans="1:8" x14ac:dyDescent="0.3">
      <c r="A69" t="s">
        <v>186</v>
      </c>
      <c r="B69">
        <v>2025</v>
      </c>
      <c r="C69">
        <v>64776</v>
      </c>
      <c r="D69">
        <v>14169</v>
      </c>
      <c r="E69">
        <v>7773</v>
      </c>
      <c r="F69">
        <v>6999</v>
      </c>
      <c r="G69">
        <v>79719</v>
      </c>
      <c r="H69" t="s">
        <v>3476</v>
      </c>
    </row>
    <row r="70" spans="1:8" x14ac:dyDescent="0.3">
      <c r="A70" t="s">
        <v>188</v>
      </c>
      <c r="B70">
        <v>2025</v>
      </c>
      <c r="C70">
        <v>95128</v>
      </c>
      <c r="D70">
        <v>9963</v>
      </c>
      <c r="E70">
        <v>4756</v>
      </c>
      <c r="F70">
        <v>9363</v>
      </c>
      <c r="G70">
        <v>100484</v>
      </c>
      <c r="H70" t="s">
        <v>3476</v>
      </c>
    </row>
    <row r="71" spans="1:8" x14ac:dyDescent="0.3">
      <c r="A71" t="s">
        <v>190</v>
      </c>
      <c r="B71">
        <v>2025</v>
      </c>
      <c r="C71">
        <v>48820</v>
      </c>
      <c r="D71">
        <v>10034</v>
      </c>
      <c r="E71">
        <v>3905</v>
      </c>
      <c r="F71">
        <v>3988</v>
      </c>
      <c r="G71">
        <v>58771</v>
      </c>
      <c r="H71" t="s">
        <v>3476</v>
      </c>
    </row>
    <row r="72" spans="1:8" x14ac:dyDescent="0.3">
      <c r="A72" t="s">
        <v>192</v>
      </c>
      <c r="B72">
        <v>2025</v>
      </c>
      <c r="C72">
        <v>15463</v>
      </c>
      <c r="D72">
        <v>1651</v>
      </c>
      <c r="E72">
        <v>463</v>
      </c>
      <c r="F72">
        <v>2249</v>
      </c>
      <c r="G72">
        <v>15328</v>
      </c>
      <c r="H72" t="s">
        <v>3476</v>
      </c>
    </row>
    <row r="73" spans="1:8" x14ac:dyDescent="0.3">
      <c r="A73" t="s">
        <v>194</v>
      </c>
      <c r="B73">
        <v>2025</v>
      </c>
      <c r="C73">
        <v>120615</v>
      </c>
      <c r="D73">
        <v>22556</v>
      </c>
      <c r="E73">
        <v>14473</v>
      </c>
      <c r="F73">
        <v>10433</v>
      </c>
      <c r="G73">
        <v>147211</v>
      </c>
      <c r="H73" t="s">
        <v>3476</v>
      </c>
    </row>
    <row r="74" spans="1:8" x14ac:dyDescent="0.3">
      <c r="A74" t="s">
        <v>195</v>
      </c>
      <c r="B74">
        <v>2025</v>
      </c>
      <c r="C74">
        <v>117000</v>
      </c>
      <c r="D74">
        <v>25263</v>
      </c>
      <c r="E74">
        <v>0</v>
      </c>
      <c r="F74">
        <v>17542</v>
      </c>
      <c r="G74">
        <v>124721</v>
      </c>
      <c r="H74" t="s">
        <v>3476</v>
      </c>
    </row>
    <row r="75" spans="1:8" x14ac:dyDescent="0.3">
      <c r="A75" t="s">
        <v>197</v>
      </c>
      <c r="B75">
        <v>2025</v>
      </c>
      <c r="C75">
        <v>19034</v>
      </c>
      <c r="D75">
        <v>1755</v>
      </c>
      <c r="E75">
        <v>2284</v>
      </c>
      <c r="F75">
        <v>2548</v>
      </c>
      <c r="G75">
        <v>20525</v>
      </c>
      <c r="H75" t="s">
        <v>3476</v>
      </c>
    </row>
    <row r="76" spans="1:8" x14ac:dyDescent="0.3">
      <c r="A76" t="s">
        <v>199</v>
      </c>
      <c r="B76">
        <v>2025</v>
      </c>
      <c r="C76">
        <v>21040</v>
      </c>
      <c r="D76">
        <v>2773</v>
      </c>
      <c r="E76">
        <v>1683</v>
      </c>
      <c r="F76">
        <v>2171</v>
      </c>
      <c r="G76">
        <v>23325</v>
      </c>
      <c r="H76" t="s">
        <v>3476</v>
      </c>
    </row>
    <row r="77" spans="1:8" x14ac:dyDescent="0.3">
      <c r="A77" t="s">
        <v>201</v>
      </c>
      <c r="B77">
        <v>2025</v>
      </c>
      <c r="C77">
        <v>73116</v>
      </c>
      <c r="D77">
        <v>6863</v>
      </c>
      <c r="E77">
        <v>3655</v>
      </c>
      <c r="F77">
        <v>6221</v>
      </c>
      <c r="G77">
        <v>77413</v>
      </c>
      <c r="H77" t="s">
        <v>3476</v>
      </c>
    </row>
    <row r="78" spans="1:8" x14ac:dyDescent="0.3">
      <c r="A78" t="s">
        <v>204</v>
      </c>
      <c r="B78">
        <v>2025</v>
      </c>
      <c r="C78">
        <v>56080</v>
      </c>
      <c r="D78">
        <v>10846</v>
      </c>
      <c r="E78">
        <v>6729</v>
      </c>
      <c r="F78">
        <v>5961</v>
      </c>
      <c r="G78">
        <v>67694</v>
      </c>
      <c r="H78" t="s">
        <v>3476</v>
      </c>
    </row>
    <row r="79" spans="1:8" x14ac:dyDescent="0.3">
      <c r="A79" t="s">
        <v>206</v>
      </c>
      <c r="B79">
        <v>2025</v>
      </c>
      <c r="C79">
        <v>115011</v>
      </c>
      <c r="D79">
        <v>14672</v>
      </c>
      <c r="E79">
        <v>0</v>
      </c>
      <c r="F79">
        <v>14545</v>
      </c>
      <c r="G79">
        <v>115138</v>
      </c>
      <c r="H79" t="s">
        <v>3476</v>
      </c>
    </row>
    <row r="80" spans="1:8" x14ac:dyDescent="0.3">
      <c r="A80" t="s">
        <v>208</v>
      </c>
      <c r="B80">
        <v>2025</v>
      </c>
      <c r="C80">
        <v>62832</v>
      </c>
      <c r="D80">
        <v>6395</v>
      </c>
      <c r="E80">
        <v>5026</v>
      </c>
      <c r="F80">
        <v>7347</v>
      </c>
      <c r="G80">
        <v>66906</v>
      </c>
      <c r="H80" t="s">
        <v>3476</v>
      </c>
    </row>
    <row r="81" spans="1:8" x14ac:dyDescent="0.3">
      <c r="A81" t="s">
        <v>210</v>
      </c>
      <c r="B81">
        <v>2025</v>
      </c>
      <c r="C81">
        <v>60060</v>
      </c>
      <c r="D81">
        <v>7220</v>
      </c>
      <c r="E81">
        <v>4804</v>
      </c>
      <c r="F81">
        <v>5078</v>
      </c>
      <c r="G81">
        <v>67006</v>
      </c>
      <c r="H81" t="s">
        <v>3476</v>
      </c>
    </row>
    <row r="82" spans="1:8" x14ac:dyDescent="0.3">
      <c r="A82" t="s">
        <v>212</v>
      </c>
      <c r="B82">
        <v>2025</v>
      </c>
      <c r="C82">
        <v>149765</v>
      </c>
      <c r="D82">
        <v>32684</v>
      </c>
      <c r="E82">
        <v>4492</v>
      </c>
      <c r="F82">
        <v>17190</v>
      </c>
      <c r="G82">
        <v>169751</v>
      </c>
      <c r="H82" t="s">
        <v>3476</v>
      </c>
    </row>
    <row r="83" spans="1:8" x14ac:dyDescent="0.3">
      <c r="A83" t="s">
        <v>214</v>
      </c>
      <c r="B83">
        <v>2025</v>
      </c>
      <c r="C83">
        <v>123570</v>
      </c>
      <c r="D83">
        <v>13272</v>
      </c>
      <c r="E83">
        <v>14828</v>
      </c>
      <c r="F83">
        <v>18935</v>
      </c>
      <c r="G83">
        <v>132735</v>
      </c>
      <c r="H83" t="s">
        <v>3476</v>
      </c>
    </row>
    <row r="84" spans="1:8" x14ac:dyDescent="0.3">
      <c r="A84" t="s">
        <v>216</v>
      </c>
      <c r="B84">
        <v>2025</v>
      </c>
      <c r="C84">
        <v>63477</v>
      </c>
      <c r="D84">
        <v>6004</v>
      </c>
      <c r="E84">
        <v>1904</v>
      </c>
      <c r="F84">
        <v>8194</v>
      </c>
      <c r="G84">
        <v>63191</v>
      </c>
      <c r="H84" t="s">
        <v>3476</v>
      </c>
    </row>
    <row r="85" spans="1:8" x14ac:dyDescent="0.3">
      <c r="A85" t="s">
        <v>218</v>
      </c>
      <c r="B85">
        <v>2025</v>
      </c>
      <c r="C85">
        <v>141232</v>
      </c>
      <c r="D85">
        <v>28659</v>
      </c>
      <c r="E85">
        <v>16947</v>
      </c>
      <c r="F85">
        <v>11405</v>
      </c>
      <c r="G85">
        <v>175433</v>
      </c>
      <c r="H85" t="s">
        <v>3476</v>
      </c>
    </row>
    <row r="86" spans="1:8" x14ac:dyDescent="0.3">
      <c r="A86" t="s">
        <v>220</v>
      </c>
      <c r="B86">
        <v>2025</v>
      </c>
      <c r="C86">
        <v>15257</v>
      </c>
      <c r="D86">
        <v>2537</v>
      </c>
      <c r="E86">
        <v>762</v>
      </c>
      <c r="F86">
        <v>1299</v>
      </c>
      <c r="G86">
        <v>17257</v>
      </c>
      <c r="H86" t="s">
        <v>3476</v>
      </c>
    </row>
    <row r="87" spans="1:8" x14ac:dyDescent="0.3">
      <c r="A87" t="s">
        <v>222</v>
      </c>
      <c r="B87">
        <v>2025</v>
      </c>
      <c r="C87">
        <v>99750</v>
      </c>
      <c r="D87">
        <v>21498</v>
      </c>
      <c r="E87">
        <v>7980</v>
      </c>
      <c r="F87">
        <v>7298</v>
      </c>
      <c r="G87">
        <v>121930</v>
      </c>
      <c r="H87" t="s">
        <v>3476</v>
      </c>
    </row>
    <row r="88" spans="1:8" x14ac:dyDescent="0.3">
      <c r="A88" t="s">
        <v>224</v>
      </c>
      <c r="B88">
        <v>2025</v>
      </c>
      <c r="C88">
        <v>117168</v>
      </c>
      <c r="D88">
        <v>16400</v>
      </c>
      <c r="E88">
        <v>9373</v>
      </c>
      <c r="F88">
        <v>8272</v>
      </c>
      <c r="G88">
        <v>134669</v>
      </c>
      <c r="H88" t="s">
        <v>3478</v>
      </c>
    </row>
    <row r="89" spans="1:8" x14ac:dyDescent="0.3">
      <c r="A89" t="s">
        <v>226</v>
      </c>
      <c r="B89">
        <v>2025</v>
      </c>
      <c r="C89">
        <v>56680</v>
      </c>
      <c r="D89">
        <v>11614</v>
      </c>
      <c r="E89">
        <v>6801</v>
      </c>
      <c r="F89">
        <v>4828</v>
      </c>
      <c r="G89">
        <v>70267</v>
      </c>
      <c r="H89" t="s">
        <v>3476</v>
      </c>
    </row>
    <row r="90" spans="1:8" x14ac:dyDescent="0.3">
      <c r="A90" t="s">
        <v>228</v>
      </c>
      <c r="B90">
        <v>2025</v>
      </c>
      <c r="C90">
        <v>80298</v>
      </c>
      <c r="D90">
        <v>13299</v>
      </c>
      <c r="E90">
        <v>2408</v>
      </c>
      <c r="F90">
        <v>12678</v>
      </c>
      <c r="G90">
        <v>83327</v>
      </c>
      <c r="H90" t="s">
        <v>3476</v>
      </c>
    </row>
    <row r="91" spans="1:8" x14ac:dyDescent="0.3">
      <c r="A91" t="s">
        <v>230</v>
      </c>
      <c r="B91">
        <v>2025</v>
      </c>
      <c r="C91">
        <v>63200</v>
      </c>
      <c r="D91">
        <v>13716</v>
      </c>
      <c r="E91">
        <v>7584</v>
      </c>
      <c r="F91">
        <v>6813</v>
      </c>
      <c r="G91">
        <v>77687</v>
      </c>
      <c r="H91" t="s">
        <v>3476</v>
      </c>
    </row>
    <row r="92" spans="1:8" x14ac:dyDescent="0.3">
      <c r="A92" t="s">
        <v>231</v>
      </c>
      <c r="B92">
        <v>2025</v>
      </c>
      <c r="C92">
        <v>15276</v>
      </c>
      <c r="D92">
        <v>2475</v>
      </c>
      <c r="E92">
        <v>763</v>
      </c>
      <c r="F92">
        <v>1914</v>
      </c>
      <c r="G92">
        <v>16600</v>
      </c>
      <c r="H92" t="s">
        <v>3476</v>
      </c>
    </row>
    <row r="93" spans="1:8" x14ac:dyDescent="0.3">
      <c r="A93" t="s">
        <v>233</v>
      </c>
      <c r="B93">
        <v>2025</v>
      </c>
      <c r="C93">
        <v>105135</v>
      </c>
      <c r="D93">
        <v>20113</v>
      </c>
      <c r="E93">
        <v>3154</v>
      </c>
      <c r="F93">
        <v>13106</v>
      </c>
      <c r="G93">
        <v>115296</v>
      </c>
      <c r="H93" t="s">
        <v>3476</v>
      </c>
    </row>
    <row r="94" spans="1:8" x14ac:dyDescent="0.3">
      <c r="A94" t="s">
        <v>234</v>
      </c>
      <c r="B94">
        <v>2025</v>
      </c>
      <c r="C94">
        <v>68184</v>
      </c>
      <c r="D94">
        <v>12189</v>
      </c>
      <c r="E94">
        <v>2045</v>
      </c>
      <c r="F94">
        <v>6740</v>
      </c>
      <c r="G94">
        <v>75678</v>
      </c>
      <c r="H94" t="s">
        <v>3476</v>
      </c>
    </row>
    <row r="95" spans="1:8" x14ac:dyDescent="0.3">
      <c r="A95" t="s">
        <v>236</v>
      </c>
      <c r="B95">
        <v>2025</v>
      </c>
      <c r="C95">
        <v>50328</v>
      </c>
      <c r="D95">
        <v>7584</v>
      </c>
      <c r="E95">
        <v>2516</v>
      </c>
      <c r="F95">
        <v>6557</v>
      </c>
      <c r="G95">
        <v>53871</v>
      </c>
      <c r="H95" t="s">
        <v>3476</v>
      </c>
    </row>
    <row r="96" spans="1:8" x14ac:dyDescent="0.3">
      <c r="A96" t="s">
        <v>238</v>
      </c>
      <c r="B96">
        <v>2025</v>
      </c>
      <c r="C96">
        <v>156880</v>
      </c>
      <c r="D96">
        <v>32139</v>
      </c>
      <c r="E96">
        <v>7844</v>
      </c>
      <c r="F96">
        <v>26105</v>
      </c>
      <c r="G96">
        <v>170758</v>
      </c>
      <c r="H96" t="s">
        <v>3476</v>
      </c>
    </row>
    <row r="97" spans="1:8" x14ac:dyDescent="0.3">
      <c r="A97" t="s">
        <v>240</v>
      </c>
      <c r="B97">
        <v>2025</v>
      </c>
      <c r="C97">
        <v>145628</v>
      </c>
      <c r="D97">
        <v>14938</v>
      </c>
      <c r="E97">
        <v>7281</v>
      </c>
      <c r="F97">
        <v>18741</v>
      </c>
      <c r="G97">
        <v>149106</v>
      </c>
      <c r="H97" t="s">
        <v>3476</v>
      </c>
    </row>
    <row r="98" spans="1:8" x14ac:dyDescent="0.3">
      <c r="A98" t="s">
        <v>242</v>
      </c>
      <c r="B98">
        <v>2025</v>
      </c>
      <c r="C98">
        <v>72384</v>
      </c>
      <c r="D98">
        <v>5900</v>
      </c>
      <c r="E98">
        <v>8686</v>
      </c>
      <c r="F98">
        <v>10625</v>
      </c>
      <c r="G98">
        <v>76345</v>
      </c>
      <c r="H98" t="s">
        <v>3476</v>
      </c>
    </row>
    <row r="99" spans="1:8" x14ac:dyDescent="0.3">
      <c r="A99" t="s">
        <v>244</v>
      </c>
      <c r="B99">
        <v>2025</v>
      </c>
      <c r="C99">
        <v>117200</v>
      </c>
      <c r="D99">
        <v>12520</v>
      </c>
      <c r="E99">
        <v>5860</v>
      </c>
      <c r="F99">
        <v>13874</v>
      </c>
      <c r="G99">
        <v>121706</v>
      </c>
      <c r="H99" t="s">
        <v>3476</v>
      </c>
    </row>
    <row r="100" spans="1:8" x14ac:dyDescent="0.3">
      <c r="A100" t="s">
        <v>246</v>
      </c>
      <c r="B100">
        <v>2025</v>
      </c>
      <c r="C100">
        <v>95840</v>
      </c>
      <c r="D100">
        <v>12807</v>
      </c>
      <c r="E100">
        <v>4792</v>
      </c>
      <c r="F100">
        <v>7641</v>
      </c>
      <c r="G100">
        <v>105798</v>
      </c>
      <c r="H100" t="s">
        <v>3476</v>
      </c>
    </row>
    <row r="101" spans="1:8" x14ac:dyDescent="0.3">
      <c r="A101" t="s">
        <v>248</v>
      </c>
      <c r="B101">
        <v>2025</v>
      </c>
      <c r="C101">
        <v>117448</v>
      </c>
      <c r="D101">
        <v>24842</v>
      </c>
      <c r="E101">
        <v>3523</v>
      </c>
      <c r="F101">
        <v>11985</v>
      </c>
      <c r="G101">
        <v>133828</v>
      </c>
      <c r="H101" t="s">
        <v>3476</v>
      </c>
    </row>
    <row r="102" spans="1:8" x14ac:dyDescent="0.3">
      <c r="A102" t="s">
        <v>250</v>
      </c>
      <c r="B102">
        <v>2025</v>
      </c>
      <c r="C102">
        <v>139810</v>
      </c>
      <c r="D102">
        <v>29431</v>
      </c>
      <c r="E102">
        <v>0</v>
      </c>
      <c r="F102">
        <v>11618</v>
      </c>
      <c r="G102">
        <v>157623</v>
      </c>
      <c r="H102" t="s">
        <v>3476</v>
      </c>
    </row>
    <row r="103" spans="1:8" x14ac:dyDescent="0.3">
      <c r="A103" t="s">
        <v>252</v>
      </c>
      <c r="B103">
        <v>2025</v>
      </c>
      <c r="C103">
        <v>61710</v>
      </c>
      <c r="D103">
        <v>10807</v>
      </c>
      <c r="E103">
        <v>3085</v>
      </c>
      <c r="F103">
        <v>6596</v>
      </c>
      <c r="G103">
        <v>69006</v>
      </c>
      <c r="H103" t="s">
        <v>3476</v>
      </c>
    </row>
    <row r="104" spans="1:8" x14ac:dyDescent="0.3">
      <c r="A104" t="s">
        <v>255</v>
      </c>
      <c r="B104">
        <v>2025</v>
      </c>
      <c r="C104">
        <v>90636</v>
      </c>
      <c r="D104">
        <v>15782</v>
      </c>
      <c r="E104">
        <v>4531</v>
      </c>
      <c r="F104">
        <v>12537</v>
      </c>
      <c r="G104">
        <v>98412</v>
      </c>
      <c r="H104" t="s">
        <v>3476</v>
      </c>
    </row>
    <row r="105" spans="1:8" x14ac:dyDescent="0.3">
      <c r="A105" t="s">
        <v>256</v>
      </c>
      <c r="B105">
        <v>2025</v>
      </c>
      <c r="C105">
        <v>77900</v>
      </c>
      <c r="D105">
        <v>16674</v>
      </c>
      <c r="E105">
        <v>9348</v>
      </c>
      <c r="F105">
        <v>6471</v>
      </c>
      <c r="G105">
        <v>97451</v>
      </c>
      <c r="H105" t="s">
        <v>3476</v>
      </c>
    </row>
    <row r="106" spans="1:8" x14ac:dyDescent="0.3">
      <c r="A106" t="s">
        <v>257</v>
      </c>
      <c r="B106">
        <v>2025</v>
      </c>
      <c r="C106">
        <v>103170</v>
      </c>
      <c r="D106">
        <v>19965</v>
      </c>
      <c r="E106">
        <v>3095</v>
      </c>
      <c r="F106">
        <v>11754</v>
      </c>
      <c r="G106">
        <v>114476</v>
      </c>
      <c r="H106" t="s">
        <v>3476</v>
      </c>
    </row>
    <row r="107" spans="1:8" x14ac:dyDescent="0.3">
      <c r="A107" t="s">
        <v>258</v>
      </c>
      <c r="B107">
        <v>2025</v>
      </c>
      <c r="C107">
        <v>157248</v>
      </c>
      <c r="D107">
        <v>34336</v>
      </c>
      <c r="E107">
        <v>12579</v>
      </c>
      <c r="F107">
        <v>26491</v>
      </c>
      <c r="G107">
        <v>177672</v>
      </c>
      <c r="H107" t="s">
        <v>3478</v>
      </c>
    </row>
    <row r="108" spans="1:8" x14ac:dyDescent="0.3">
      <c r="A108" t="s">
        <v>260</v>
      </c>
      <c r="B108">
        <v>2025</v>
      </c>
      <c r="C108">
        <v>162222</v>
      </c>
      <c r="D108">
        <v>22590</v>
      </c>
      <c r="E108">
        <v>8111</v>
      </c>
      <c r="F108">
        <v>16661</v>
      </c>
      <c r="G108">
        <v>176262</v>
      </c>
      <c r="H108" t="s">
        <v>3476</v>
      </c>
    </row>
    <row r="109" spans="1:8" x14ac:dyDescent="0.3">
      <c r="A109" t="s">
        <v>262</v>
      </c>
      <c r="B109">
        <v>2025</v>
      </c>
      <c r="C109">
        <v>164248</v>
      </c>
      <c r="D109">
        <v>27658</v>
      </c>
      <c r="E109">
        <v>19709</v>
      </c>
      <c r="F109">
        <v>25328</v>
      </c>
      <c r="G109">
        <v>186287</v>
      </c>
      <c r="H109" t="s">
        <v>3476</v>
      </c>
    </row>
    <row r="110" spans="1:8" x14ac:dyDescent="0.3">
      <c r="A110" t="s">
        <v>264</v>
      </c>
      <c r="B110">
        <v>2025</v>
      </c>
      <c r="C110">
        <v>56172</v>
      </c>
      <c r="D110">
        <v>10742</v>
      </c>
      <c r="E110">
        <v>4493</v>
      </c>
      <c r="F110">
        <v>5737</v>
      </c>
      <c r="G110">
        <v>65670</v>
      </c>
      <c r="H110" t="s">
        <v>3476</v>
      </c>
    </row>
    <row r="111" spans="1:8" x14ac:dyDescent="0.3">
      <c r="A111" t="s">
        <v>266</v>
      </c>
      <c r="B111">
        <v>2025</v>
      </c>
      <c r="C111">
        <v>87186</v>
      </c>
      <c r="D111">
        <v>8130</v>
      </c>
      <c r="E111">
        <v>2615</v>
      </c>
      <c r="F111">
        <v>10681</v>
      </c>
      <c r="G111">
        <v>87250</v>
      </c>
      <c r="H111" t="s">
        <v>3478</v>
      </c>
    </row>
    <row r="112" spans="1:8" x14ac:dyDescent="0.3">
      <c r="A112" t="s">
        <v>267</v>
      </c>
      <c r="B112">
        <v>2025</v>
      </c>
      <c r="C112">
        <v>105710</v>
      </c>
      <c r="D112">
        <v>11190</v>
      </c>
      <c r="E112">
        <v>8456</v>
      </c>
      <c r="F112">
        <v>14552</v>
      </c>
      <c r="G112">
        <v>110804</v>
      </c>
      <c r="H112" t="s">
        <v>3476</v>
      </c>
    </row>
    <row r="113" spans="1:8" x14ac:dyDescent="0.3">
      <c r="A113" t="s">
        <v>269</v>
      </c>
      <c r="B113">
        <v>2025</v>
      </c>
      <c r="C113">
        <v>124982</v>
      </c>
      <c r="D113">
        <v>21519</v>
      </c>
      <c r="E113">
        <v>9998</v>
      </c>
      <c r="F113">
        <v>20156</v>
      </c>
      <c r="G113">
        <v>136343</v>
      </c>
      <c r="H113" t="s">
        <v>3476</v>
      </c>
    </row>
    <row r="114" spans="1:8" x14ac:dyDescent="0.3">
      <c r="A114" t="s">
        <v>270</v>
      </c>
      <c r="B114">
        <v>2025</v>
      </c>
      <c r="C114">
        <v>66925</v>
      </c>
      <c r="D114">
        <v>6675</v>
      </c>
      <c r="E114">
        <v>0</v>
      </c>
      <c r="F114">
        <v>5095</v>
      </c>
      <c r="G114">
        <v>68505</v>
      </c>
      <c r="H114" t="s">
        <v>3476</v>
      </c>
    </row>
    <row r="115" spans="1:8" x14ac:dyDescent="0.3">
      <c r="A115" t="s">
        <v>271</v>
      </c>
      <c r="B115">
        <v>2025</v>
      </c>
      <c r="C115">
        <v>118120</v>
      </c>
      <c r="D115">
        <v>14732</v>
      </c>
      <c r="E115">
        <v>3543</v>
      </c>
      <c r="F115">
        <v>9856</v>
      </c>
      <c r="G115">
        <v>126539</v>
      </c>
      <c r="H115" t="s">
        <v>3476</v>
      </c>
    </row>
    <row r="116" spans="1:8" x14ac:dyDescent="0.3">
      <c r="A116" t="s">
        <v>273</v>
      </c>
      <c r="B116">
        <v>2025</v>
      </c>
      <c r="C116">
        <v>75658</v>
      </c>
      <c r="D116">
        <v>10227</v>
      </c>
      <c r="E116">
        <v>6052</v>
      </c>
      <c r="F116">
        <v>9151</v>
      </c>
      <c r="G116">
        <v>82786</v>
      </c>
      <c r="H116" t="s">
        <v>3476</v>
      </c>
    </row>
    <row r="117" spans="1:8" x14ac:dyDescent="0.3">
      <c r="A117" t="s">
        <v>274</v>
      </c>
      <c r="B117">
        <v>2025</v>
      </c>
      <c r="C117">
        <v>55374</v>
      </c>
      <c r="D117">
        <v>11852</v>
      </c>
      <c r="E117">
        <v>2768</v>
      </c>
      <c r="F117">
        <v>7195</v>
      </c>
      <c r="G117">
        <v>62799</v>
      </c>
      <c r="H117" t="s">
        <v>3476</v>
      </c>
    </row>
    <row r="118" spans="1:8" x14ac:dyDescent="0.3">
      <c r="A118" t="s">
        <v>276</v>
      </c>
      <c r="B118">
        <v>2025</v>
      </c>
      <c r="C118">
        <v>142982</v>
      </c>
      <c r="D118">
        <v>13500</v>
      </c>
      <c r="E118">
        <v>11438</v>
      </c>
      <c r="F118">
        <v>13791</v>
      </c>
      <c r="G118">
        <v>154129</v>
      </c>
      <c r="H118" t="s">
        <v>3476</v>
      </c>
    </row>
    <row r="119" spans="1:8" x14ac:dyDescent="0.3">
      <c r="A119" t="s">
        <v>277</v>
      </c>
      <c r="B119">
        <v>2025</v>
      </c>
      <c r="C119">
        <v>121212</v>
      </c>
      <c r="D119">
        <v>10784</v>
      </c>
      <c r="E119">
        <v>14545</v>
      </c>
      <c r="F119">
        <v>14881</v>
      </c>
      <c r="G119">
        <v>131660</v>
      </c>
      <c r="H119" t="s">
        <v>3476</v>
      </c>
    </row>
    <row r="120" spans="1:8" x14ac:dyDescent="0.3">
      <c r="A120" t="s">
        <v>279</v>
      </c>
      <c r="B120">
        <v>2025</v>
      </c>
      <c r="C120">
        <v>72566</v>
      </c>
      <c r="D120">
        <v>14375</v>
      </c>
      <c r="E120">
        <v>5805</v>
      </c>
      <c r="F120">
        <v>6980</v>
      </c>
      <c r="G120">
        <v>85766</v>
      </c>
      <c r="H120" t="s">
        <v>3476</v>
      </c>
    </row>
    <row r="121" spans="1:8" x14ac:dyDescent="0.3">
      <c r="A121" t="s">
        <v>281</v>
      </c>
      <c r="B121">
        <v>2025</v>
      </c>
      <c r="C121">
        <v>111450</v>
      </c>
      <c r="D121">
        <v>13177</v>
      </c>
      <c r="E121">
        <v>13374</v>
      </c>
      <c r="F121">
        <v>14222</v>
      </c>
      <c r="G121">
        <v>123779</v>
      </c>
      <c r="H121" t="s">
        <v>3476</v>
      </c>
    </row>
    <row r="122" spans="1:8" x14ac:dyDescent="0.3">
      <c r="A122" t="s">
        <v>283</v>
      </c>
      <c r="B122">
        <v>2025</v>
      </c>
      <c r="C122">
        <v>67975</v>
      </c>
      <c r="D122">
        <v>10541</v>
      </c>
      <c r="E122">
        <v>2039</v>
      </c>
      <c r="F122">
        <v>4521</v>
      </c>
      <c r="G122">
        <v>76034</v>
      </c>
      <c r="H122" t="s">
        <v>3476</v>
      </c>
    </row>
    <row r="123" spans="1:8" x14ac:dyDescent="0.3">
      <c r="A123" t="s">
        <v>285</v>
      </c>
      <c r="B123">
        <v>2025</v>
      </c>
      <c r="C123">
        <v>19175</v>
      </c>
      <c r="D123">
        <v>3769</v>
      </c>
      <c r="E123">
        <v>575</v>
      </c>
      <c r="F123">
        <v>1440</v>
      </c>
      <c r="G123">
        <v>22079</v>
      </c>
      <c r="H123" t="s">
        <v>3476</v>
      </c>
    </row>
    <row r="124" spans="1:8" x14ac:dyDescent="0.3">
      <c r="A124" t="s">
        <v>286</v>
      </c>
      <c r="B124">
        <v>2025</v>
      </c>
      <c r="C124">
        <v>50220</v>
      </c>
      <c r="D124">
        <v>10933</v>
      </c>
      <c r="E124">
        <v>6026</v>
      </c>
      <c r="F124">
        <v>8147</v>
      </c>
      <c r="G124">
        <v>59032</v>
      </c>
      <c r="H124" t="s">
        <v>3476</v>
      </c>
    </row>
    <row r="125" spans="1:8" x14ac:dyDescent="0.3">
      <c r="A125" t="s">
        <v>288</v>
      </c>
      <c r="B125">
        <v>2025</v>
      </c>
      <c r="C125">
        <v>137760</v>
      </c>
      <c r="D125">
        <v>11922</v>
      </c>
      <c r="E125">
        <v>6888</v>
      </c>
      <c r="F125">
        <v>18543</v>
      </c>
      <c r="G125">
        <v>138027</v>
      </c>
      <c r="H125" t="s">
        <v>3476</v>
      </c>
    </row>
    <row r="126" spans="1:8" x14ac:dyDescent="0.3">
      <c r="A126" t="s">
        <v>290</v>
      </c>
      <c r="B126">
        <v>2025</v>
      </c>
      <c r="C126">
        <v>79552</v>
      </c>
      <c r="D126">
        <v>14751</v>
      </c>
      <c r="E126">
        <v>2386</v>
      </c>
      <c r="F126">
        <v>10355</v>
      </c>
      <c r="G126">
        <v>86334</v>
      </c>
      <c r="H126" t="s">
        <v>3476</v>
      </c>
    </row>
    <row r="127" spans="1:8" x14ac:dyDescent="0.3">
      <c r="A127" t="s">
        <v>292</v>
      </c>
      <c r="B127">
        <v>2025</v>
      </c>
      <c r="C127">
        <v>74508</v>
      </c>
      <c r="D127">
        <v>9927</v>
      </c>
      <c r="E127">
        <v>2235</v>
      </c>
      <c r="F127">
        <v>9984</v>
      </c>
      <c r="G127">
        <v>76686</v>
      </c>
      <c r="H127" t="s">
        <v>3476</v>
      </c>
    </row>
    <row r="128" spans="1:8" x14ac:dyDescent="0.3">
      <c r="A128" t="s">
        <v>294</v>
      </c>
      <c r="B128">
        <v>2025</v>
      </c>
      <c r="C128">
        <v>100224</v>
      </c>
      <c r="D128">
        <v>20026</v>
      </c>
      <c r="E128">
        <v>12026</v>
      </c>
      <c r="F128">
        <v>13175</v>
      </c>
      <c r="G128">
        <v>119101</v>
      </c>
      <c r="H128" t="s">
        <v>3476</v>
      </c>
    </row>
    <row r="129" spans="1:8" x14ac:dyDescent="0.3">
      <c r="A129" t="s">
        <v>296</v>
      </c>
      <c r="B129">
        <v>2025</v>
      </c>
      <c r="C129">
        <v>70824</v>
      </c>
      <c r="D129">
        <v>13010</v>
      </c>
      <c r="E129">
        <v>8498</v>
      </c>
      <c r="F129">
        <v>8920</v>
      </c>
      <c r="G129">
        <v>83412</v>
      </c>
      <c r="H129" t="s">
        <v>3476</v>
      </c>
    </row>
    <row r="130" spans="1:8" x14ac:dyDescent="0.3">
      <c r="A130" t="s">
        <v>298</v>
      </c>
      <c r="B130">
        <v>2025</v>
      </c>
      <c r="C130">
        <v>57096</v>
      </c>
      <c r="D130">
        <v>5654</v>
      </c>
      <c r="E130">
        <v>2854</v>
      </c>
      <c r="F130">
        <v>5568</v>
      </c>
      <c r="G130">
        <v>60036</v>
      </c>
      <c r="H130" t="s">
        <v>3476</v>
      </c>
    </row>
    <row r="131" spans="1:8" x14ac:dyDescent="0.3">
      <c r="A131" t="s">
        <v>300</v>
      </c>
      <c r="B131">
        <v>2025</v>
      </c>
      <c r="C131">
        <v>67662</v>
      </c>
      <c r="D131">
        <v>14805</v>
      </c>
      <c r="E131">
        <v>3383</v>
      </c>
      <c r="F131">
        <v>6835</v>
      </c>
      <c r="G131">
        <v>79015</v>
      </c>
      <c r="H131" t="s">
        <v>3476</v>
      </c>
    </row>
    <row r="132" spans="1:8" x14ac:dyDescent="0.3">
      <c r="A132" t="s">
        <v>302</v>
      </c>
      <c r="B132">
        <v>2025</v>
      </c>
      <c r="C132">
        <v>36400</v>
      </c>
      <c r="D132">
        <v>7323</v>
      </c>
      <c r="E132">
        <v>1820</v>
      </c>
      <c r="F132">
        <v>2293</v>
      </c>
      <c r="G132">
        <v>43250</v>
      </c>
      <c r="H132" t="s">
        <v>3476</v>
      </c>
    </row>
    <row r="133" spans="1:8" x14ac:dyDescent="0.3">
      <c r="A133" t="s">
        <v>303</v>
      </c>
      <c r="B133">
        <v>2025</v>
      </c>
      <c r="C133">
        <v>57360</v>
      </c>
      <c r="D133">
        <v>5584</v>
      </c>
      <c r="E133">
        <v>0</v>
      </c>
      <c r="F133">
        <v>3476</v>
      </c>
      <c r="G133">
        <v>59468</v>
      </c>
      <c r="H133" t="s">
        <v>3476</v>
      </c>
    </row>
    <row r="134" spans="1:8" x14ac:dyDescent="0.3">
      <c r="A134" t="s">
        <v>305</v>
      </c>
      <c r="B134">
        <v>2025</v>
      </c>
      <c r="C134">
        <v>88785</v>
      </c>
      <c r="D134">
        <v>19231</v>
      </c>
      <c r="E134">
        <v>2663</v>
      </c>
      <c r="F134">
        <v>12023</v>
      </c>
      <c r="G134">
        <v>98656</v>
      </c>
      <c r="H134" t="s">
        <v>3476</v>
      </c>
    </row>
    <row r="135" spans="1:8" x14ac:dyDescent="0.3">
      <c r="A135" t="s">
        <v>307</v>
      </c>
      <c r="B135">
        <v>2025</v>
      </c>
      <c r="C135">
        <v>162064</v>
      </c>
      <c r="D135">
        <v>27773</v>
      </c>
      <c r="E135">
        <v>4861</v>
      </c>
      <c r="F135">
        <v>15977</v>
      </c>
      <c r="G135">
        <v>178721</v>
      </c>
      <c r="H135" t="s">
        <v>3477</v>
      </c>
    </row>
    <row r="136" spans="1:8" x14ac:dyDescent="0.3">
      <c r="A136" t="s">
        <v>309</v>
      </c>
      <c r="B136">
        <v>2025</v>
      </c>
      <c r="C136">
        <v>54810</v>
      </c>
      <c r="D136">
        <v>10134</v>
      </c>
      <c r="E136">
        <v>1644</v>
      </c>
      <c r="F136">
        <v>7406</v>
      </c>
      <c r="G136">
        <v>59182</v>
      </c>
      <c r="H136" t="s">
        <v>3476</v>
      </c>
    </row>
    <row r="137" spans="1:8" x14ac:dyDescent="0.3">
      <c r="A137" t="s">
        <v>311</v>
      </c>
      <c r="B137">
        <v>2025</v>
      </c>
      <c r="C137">
        <v>103320</v>
      </c>
      <c r="D137">
        <v>20686</v>
      </c>
      <c r="E137">
        <v>5166</v>
      </c>
      <c r="F137">
        <v>11329</v>
      </c>
      <c r="G137">
        <v>117843</v>
      </c>
      <c r="H137" t="s">
        <v>3476</v>
      </c>
    </row>
    <row r="138" spans="1:8" x14ac:dyDescent="0.3">
      <c r="A138" t="s">
        <v>313</v>
      </c>
      <c r="B138">
        <v>2025</v>
      </c>
      <c r="C138">
        <v>90944</v>
      </c>
      <c r="D138">
        <v>7679</v>
      </c>
      <c r="E138">
        <v>7275</v>
      </c>
      <c r="F138">
        <v>6445</v>
      </c>
      <c r="G138">
        <v>99453</v>
      </c>
      <c r="H138" t="s">
        <v>3476</v>
      </c>
    </row>
    <row r="139" spans="1:8" x14ac:dyDescent="0.3">
      <c r="A139" t="s">
        <v>315</v>
      </c>
      <c r="B139">
        <v>2025</v>
      </c>
      <c r="C139">
        <v>138768</v>
      </c>
      <c r="D139">
        <v>18998</v>
      </c>
      <c r="E139">
        <v>0</v>
      </c>
      <c r="F139">
        <v>16394</v>
      </c>
      <c r="G139">
        <v>141372</v>
      </c>
      <c r="H139" t="s">
        <v>3478</v>
      </c>
    </row>
    <row r="140" spans="1:8" x14ac:dyDescent="0.3">
      <c r="A140" t="s">
        <v>317</v>
      </c>
      <c r="B140">
        <v>2025</v>
      </c>
      <c r="C140">
        <v>119680</v>
      </c>
      <c r="D140">
        <v>21801</v>
      </c>
      <c r="E140">
        <v>0</v>
      </c>
      <c r="F140">
        <v>7098</v>
      </c>
      <c r="G140">
        <v>134383</v>
      </c>
      <c r="H140" t="s">
        <v>3476</v>
      </c>
    </row>
    <row r="141" spans="1:8" x14ac:dyDescent="0.3">
      <c r="A141" t="s">
        <v>319</v>
      </c>
      <c r="B141">
        <v>2025</v>
      </c>
      <c r="C141">
        <v>98685</v>
      </c>
      <c r="D141">
        <v>11950</v>
      </c>
      <c r="E141">
        <v>7894</v>
      </c>
      <c r="F141">
        <v>13733</v>
      </c>
      <c r="G141">
        <v>104796</v>
      </c>
      <c r="H141" t="s">
        <v>3476</v>
      </c>
    </row>
    <row r="142" spans="1:8" x14ac:dyDescent="0.3">
      <c r="A142" t="s">
        <v>320</v>
      </c>
      <c r="B142">
        <v>2025</v>
      </c>
      <c r="C142">
        <v>105378</v>
      </c>
      <c r="D142">
        <v>12648</v>
      </c>
      <c r="E142">
        <v>5268</v>
      </c>
      <c r="F142">
        <v>12563</v>
      </c>
      <c r="G142">
        <v>110731</v>
      </c>
      <c r="H142" t="s">
        <v>3476</v>
      </c>
    </row>
    <row r="143" spans="1:8" x14ac:dyDescent="0.3">
      <c r="A143" t="s">
        <v>322</v>
      </c>
      <c r="B143">
        <v>2025</v>
      </c>
      <c r="C143">
        <v>15371</v>
      </c>
      <c r="D143">
        <v>3332</v>
      </c>
      <c r="E143">
        <v>768</v>
      </c>
      <c r="F143">
        <v>2116</v>
      </c>
      <c r="G143">
        <v>17355</v>
      </c>
      <c r="H143" t="s">
        <v>3476</v>
      </c>
    </row>
    <row r="144" spans="1:8" x14ac:dyDescent="0.3">
      <c r="A144" t="s">
        <v>323</v>
      </c>
      <c r="B144">
        <v>2025</v>
      </c>
      <c r="C144">
        <v>73476</v>
      </c>
      <c r="D144">
        <v>7550</v>
      </c>
      <c r="E144">
        <v>2204</v>
      </c>
      <c r="F144">
        <v>4361</v>
      </c>
      <c r="G144">
        <v>78869</v>
      </c>
      <c r="H144" t="s">
        <v>3476</v>
      </c>
    </row>
    <row r="145" spans="1:8" x14ac:dyDescent="0.3">
      <c r="A145" t="s">
        <v>325</v>
      </c>
      <c r="B145">
        <v>2025</v>
      </c>
      <c r="C145">
        <v>50180</v>
      </c>
      <c r="D145">
        <v>8813</v>
      </c>
      <c r="E145">
        <v>1505</v>
      </c>
      <c r="F145">
        <v>4787</v>
      </c>
      <c r="G145">
        <v>55711</v>
      </c>
      <c r="H145" t="s">
        <v>3476</v>
      </c>
    </row>
    <row r="146" spans="1:8" x14ac:dyDescent="0.3">
      <c r="A146" t="s">
        <v>327</v>
      </c>
      <c r="B146">
        <v>2025</v>
      </c>
      <c r="C146">
        <v>106386</v>
      </c>
      <c r="D146">
        <v>17668</v>
      </c>
      <c r="E146">
        <v>8510</v>
      </c>
      <c r="F146">
        <v>14862</v>
      </c>
      <c r="G146">
        <v>117702</v>
      </c>
      <c r="H146" t="s">
        <v>3476</v>
      </c>
    </row>
    <row r="147" spans="1:8" x14ac:dyDescent="0.3">
      <c r="A147" t="s">
        <v>330</v>
      </c>
      <c r="B147">
        <v>2025</v>
      </c>
      <c r="C147">
        <v>90984</v>
      </c>
      <c r="D147">
        <v>16350</v>
      </c>
      <c r="E147">
        <v>2729</v>
      </c>
      <c r="F147">
        <v>7042</v>
      </c>
      <c r="G147">
        <v>103021</v>
      </c>
      <c r="H147" t="s">
        <v>3476</v>
      </c>
    </row>
    <row r="148" spans="1:8" x14ac:dyDescent="0.3">
      <c r="A148" t="s">
        <v>332</v>
      </c>
      <c r="B148">
        <v>2025</v>
      </c>
      <c r="C148">
        <v>84990</v>
      </c>
      <c r="D148">
        <v>18425</v>
      </c>
      <c r="E148">
        <v>0</v>
      </c>
      <c r="F148">
        <v>12038</v>
      </c>
      <c r="G148">
        <v>91377</v>
      </c>
      <c r="H148" t="s">
        <v>3476</v>
      </c>
    </row>
    <row r="149" spans="1:8" x14ac:dyDescent="0.3">
      <c r="A149" t="s">
        <v>334</v>
      </c>
      <c r="B149">
        <v>2025</v>
      </c>
      <c r="C149">
        <v>126812</v>
      </c>
      <c r="D149">
        <v>26395</v>
      </c>
      <c r="E149">
        <v>0</v>
      </c>
      <c r="F149">
        <v>11998</v>
      </c>
      <c r="G149">
        <v>141209</v>
      </c>
      <c r="H149" t="s">
        <v>3476</v>
      </c>
    </row>
    <row r="150" spans="1:8" x14ac:dyDescent="0.3">
      <c r="A150" t="s">
        <v>336</v>
      </c>
      <c r="B150">
        <v>2025</v>
      </c>
      <c r="C150">
        <v>106236</v>
      </c>
      <c r="D150">
        <v>20927</v>
      </c>
      <c r="E150">
        <v>8498</v>
      </c>
      <c r="F150">
        <v>13471</v>
      </c>
      <c r="G150">
        <v>122190</v>
      </c>
      <c r="H150" t="s">
        <v>3476</v>
      </c>
    </row>
    <row r="151" spans="1:8" x14ac:dyDescent="0.3">
      <c r="A151" t="s">
        <v>338</v>
      </c>
      <c r="B151">
        <v>2025</v>
      </c>
      <c r="C151">
        <v>81780</v>
      </c>
      <c r="D151">
        <v>7248</v>
      </c>
      <c r="E151">
        <v>6542</v>
      </c>
      <c r="F151">
        <v>10369</v>
      </c>
      <c r="G151">
        <v>85201</v>
      </c>
      <c r="H151" t="s">
        <v>3476</v>
      </c>
    </row>
    <row r="152" spans="1:8" x14ac:dyDescent="0.3">
      <c r="A152" t="s">
        <v>340</v>
      </c>
      <c r="B152">
        <v>2025</v>
      </c>
      <c r="C152">
        <v>92218</v>
      </c>
      <c r="D152">
        <v>15108</v>
      </c>
      <c r="E152">
        <v>4610</v>
      </c>
      <c r="F152">
        <v>14832</v>
      </c>
      <c r="G152">
        <v>97104</v>
      </c>
      <c r="H152" t="s">
        <v>3476</v>
      </c>
    </row>
    <row r="153" spans="1:8" x14ac:dyDescent="0.3">
      <c r="A153" t="s">
        <v>341</v>
      </c>
      <c r="B153">
        <v>2025</v>
      </c>
      <c r="C153">
        <v>145100</v>
      </c>
      <c r="D153">
        <v>30638</v>
      </c>
      <c r="E153">
        <v>17412</v>
      </c>
      <c r="F153">
        <v>18455</v>
      </c>
      <c r="G153">
        <v>174695</v>
      </c>
      <c r="H153" t="s">
        <v>3476</v>
      </c>
    </row>
    <row r="154" spans="1:8" x14ac:dyDescent="0.3">
      <c r="A154" t="s">
        <v>343</v>
      </c>
      <c r="B154">
        <v>2025</v>
      </c>
      <c r="C154">
        <v>111150</v>
      </c>
      <c r="D154">
        <v>23127</v>
      </c>
      <c r="E154">
        <v>5557</v>
      </c>
      <c r="F154">
        <v>9987</v>
      </c>
      <c r="G154">
        <v>129847</v>
      </c>
      <c r="H154" t="s">
        <v>3476</v>
      </c>
    </row>
    <row r="155" spans="1:8" x14ac:dyDescent="0.3">
      <c r="A155" t="s">
        <v>345</v>
      </c>
      <c r="B155">
        <v>2025</v>
      </c>
      <c r="C155">
        <v>80852</v>
      </c>
      <c r="D155">
        <v>11186</v>
      </c>
      <c r="E155">
        <v>9702</v>
      </c>
      <c r="F155">
        <v>10753</v>
      </c>
      <c r="G155">
        <v>90987</v>
      </c>
      <c r="H155" t="s">
        <v>3476</v>
      </c>
    </row>
    <row r="156" spans="1:8" x14ac:dyDescent="0.3">
      <c r="A156" t="s">
        <v>346</v>
      </c>
      <c r="B156">
        <v>2025</v>
      </c>
      <c r="C156">
        <v>133437</v>
      </c>
      <c r="D156">
        <v>27726</v>
      </c>
      <c r="E156">
        <v>4003</v>
      </c>
      <c r="F156">
        <v>15987</v>
      </c>
      <c r="G156">
        <v>149179</v>
      </c>
      <c r="H156" t="s">
        <v>3476</v>
      </c>
    </row>
    <row r="157" spans="1:8" x14ac:dyDescent="0.3">
      <c r="A157" t="s">
        <v>348</v>
      </c>
      <c r="B157">
        <v>2025</v>
      </c>
      <c r="C157">
        <v>88097</v>
      </c>
      <c r="D157">
        <v>14187</v>
      </c>
      <c r="E157">
        <v>4404</v>
      </c>
      <c r="F157">
        <v>9004</v>
      </c>
      <c r="G157">
        <v>97684</v>
      </c>
      <c r="H157" t="s">
        <v>3478</v>
      </c>
    </row>
    <row r="158" spans="1:8" x14ac:dyDescent="0.3">
      <c r="A158" t="s">
        <v>350</v>
      </c>
      <c r="B158">
        <v>2025</v>
      </c>
      <c r="C158">
        <v>128072</v>
      </c>
      <c r="D158">
        <v>24738</v>
      </c>
      <c r="E158">
        <v>6403</v>
      </c>
      <c r="F158">
        <v>14861</v>
      </c>
      <c r="G158">
        <v>144352</v>
      </c>
      <c r="H158" t="s">
        <v>3476</v>
      </c>
    </row>
    <row r="159" spans="1:8" x14ac:dyDescent="0.3">
      <c r="A159" t="s">
        <v>351</v>
      </c>
      <c r="B159">
        <v>2025</v>
      </c>
      <c r="C159">
        <v>83776</v>
      </c>
      <c r="D159">
        <v>12968</v>
      </c>
      <c r="E159">
        <v>10053</v>
      </c>
      <c r="F159">
        <v>5680</v>
      </c>
      <c r="G159">
        <v>101117</v>
      </c>
      <c r="H159" t="s">
        <v>3476</v>
      </c>
    </row>
    <row r="160" spans="1:8" x14ac:dyDescent="0.3">
      <c r="A160" t="s">
        <v>353</v>
      </c>
      <c r="B160">
        <v>2025</v>
      </c>
      <c r="C160">
        <v>114267</v>
      </c>
      <c r="D160">
        <v>12856</v>
      </c>
      <c r="E160">
        <v>9141</v>
      </c>
      <c r="F160">
        <v>13060</v>
      </c>
      <c r="G160">
        <v>123204</v>
      </c>
      <c r="H160" t="s">
        <v>3476</v>
      </c>
    </row>
    <row r="161" spans="1:8" x14ac:dyDescent="0.3">
      <c r="A161" t="s">
        <v>355</v>
      </c>
      <c r="B161">
        <v>2025</v>
      </c>
      <c r="C161">
        <v>119119</v>
      </c>
      <c r="D161">
        <v>20081</v>
      </c>
      <c r="E161">
        <v>3573</v>
      </c>
      <c r="F161">
        <v>9538</v>
      </c>
      <c r="G161">
        <v>133235</v>
      </c>
      <c r="H161" t="s">
        <v>3478</v>
      </c>
    </row>
    <row r="162" spans="1:8" x14ac:dyDescent="0.3">
      <c r="A162" t="s">
        <v>357</v>
      </c>
      <c r="B162">
        <v>2025</v>
      </c>
      <c r="C162">
        <v>90487</v>
      </c>
      <c r="D162">
        <v>15106</v>
      </c>
      <c r="E162">
        <v>0</v>
      </c>
      <c r="F162">
        <v>11313</v>
      </c>
      <c r="G162">
        <v>94280</v>
      </c>
      <c r="H162" t="s">
        <v>3476</v>
      </c>
    </row>
    <row r="163" spans="1:8" x14ac:dyDescent="0.3">
      <c r="A163" t="s">
        <v>358</v>
      </c>
      <c r="B163">
        <v>2025</v>
      </c>
      <c r="C163">
        <v>107115</v>
      </c>
      <c r="D163">
        <v>21403</v>
      </c>
      <c r="E163">
        <v>12853</v>
      </c>
      <c r="F163">
        <v>8667</v>
      </c>
      <c r="G163">
        <v>132704</v>
      </c>
      <c r="H163" t="s">
        <v>3476</v>
      </c>
    </row>
    <row r="164" spans="1:8" x14ac:dyDescent="0.3">
      <c r="A164" t="s">
        <v>359</v>
      </c>
      <c r="B164">
        <v>2025</v>
      </c>
      <c r="C164">
        <v>115528</v>
      </c>
      <c r="D164">
        <v>17125</v>
      </c>
      <c r="E164">
        <v>5776</v>
      </c>
      <c r="F164">
        <v>16999</v>
      </c>
      <c r="G164">
        <v>121430</v>
      </c>
      <c r="H164" t="s">
        <v>3476</v>
      </c>
    </row>
    <row r="165" spans="1:8" x14ac:dyDescent="0.3">
      <c r="A165" t="s">
        <v>360</v>
      </c>
      <c r="B165">
        <v>2025</v>
      </c>
      <c r="C165">
        <v>170715</v>
      </c>
      <c r="D165">
        <v>20577</v>
      </c>
      <c r="E165">
        <v>8535</v>
      </c>
      <c r="F165">
        <v>11672</v>
      </c>
      <c r="G165">
        <v>188155</v>
      </c>
      <c r="H165" t="s">
        <v>3476</v>
      </c>
    </row>
    <row r="166" spans="1:8" x14ac:dyDescent="0.3">
      <c r="A166" t="s">
        <v>362</v>
      </c>
      <c r="B166">
        <v>2025</v>
      </c>
      <c r="C166">
        <v>109760</v>
      </c>
      <c r="D166">
        <v>21113</v>
      </c>
      <c r="E166">
        <v>8780</v>
      </c>
      <c r="F166">
        <v>11536</v>
      </c>
      <c r="G166">
        <v>128117</v>
      </c>
      <c r="H166" t="s">
        <v>3476</v>
      </c>
    </row>
    <row r="167" spans="1:8" x14ac:dyDescent="0.3">
      <c r="A167" t="s">
        <v>364</v>
      </c>
      <c r="B167">
        <v>2025</v>
      </c>
      <c r="C167">
        <v>164958</v>
      </c>
      <c r="D167">
        <v>23377</v>
      </c>
      <c r="E167">
        <v>8247</v>
      </c>
      <c r="F167">
        <v>19682</v>
      </c>
      <c r="G167">
        <v>176900</v>
      </c>
      <c r="H167" t="s">
        <v>3476</v>
      </c>
    </row>
    <row r="168" spans="1:8" x14ac:dyDescent="0.3">
      <c r="A168" t="s">
        <v>366</v>
      </c>
      <c r="B168">
        <v>2025</v>
      </c>
      <c r="C168">
        <v>153175</v>
      </c>
      <c r="D168">
        <v>23850</v>
      </c>
      <c r="E168">
        <v>18381</v>
      </c>
      <c r="F168">
        <v>14054</v>
      </c>
      <c r="G168">
        <v>181352</v>
      </c>
      <c r="H168" t="s">
        <v>3476</v>
      </c>
    </row>
    <row r="169" spans="1:8" x14ac:dyDescent="0.3">
      <c r="A169" t="s">
        <v>368</v>
      </c>
      <c r="B169">
        <v>2025</v>
      </c>
      <c r="C169">
        <v>60760</v>
      </c>
      <c r="D169">
        <v>12730</v>
      </c>
      <c r="E169">
        <v>4860</v>
      </c>
      <c r="F169">
        <v>8972</v>
      </c>
      <c r="G169">
        <v>69378</v>
      </c>
      <c r="H169" t="s">
        <v>3476</v>
      </c>
    </row>
    <row r="170" spans="1:8" x14ac:dyDescent="0.3">
      <c r="A170" t="s">
        <v>369</v>
      </c>
      <c r="B170">
        <v>2025</v>
      </c>
      <c r="C170">
        <v>86118</v>
      </c>
      <c r="D170">
        <v>17748</v>
      </c>
      <c r="E170">
        <v>0</v>
      </c>
      <c r="F170">
        <v>6579</v>
      </c>
      <c r="G170">
        <v>97287</v>
      </c>
      <c r="H170" t="s">
        <v>3476</v>
      </c>
    </row>
    <row r="171" spans="1:8" x14ac:dyDescent="0.3">
      <c r="A171" t="s">
        <v>371</v>
      </c>
      <c r="B171">
        <v>2025</v>
      </c>
      <c r="C171">
        <v>60543</v>
      </c>
      <c r="D171">
        <v>5219</v>
      </c>
      <c r="E171">
        <v>4843</v>
      </c>
      <c r="F171">
        <v>6679</v>
      </c>
      <c r="G171">
        <v>63926</v>
      </c>
      <c r="H171" t="s">
        <v>3478</v>
      </c>
    </row>
    <row r="172" spans="1:8" x14ac:dyDescent="0.3">
      <c r="A172" t="s">
        <v>372</v>
      </c>
      <c r="B172">
        <v>2025</v>
      </c>
      <c r="C172">
        <v>137751</v>
      </c>
      <c r="D172">
        <v>28618</v>
      </c>
      <c r="E172">
        <v>11020</v>
      </c>
      <c r="F172">
        <v>10715</v>
      </c>
      <c r="G172">
        <v>166674</v>
      </c>
      <c r="H172" t="s">
        <v>3478</v>
      </c>
    </row>
    <row r="173" spans="1:8" x14ac:dyDescent="0.3">
      <c r="A173" t="s">
        <v>374</v>
      </c>
      <c r="B173">
        <v>2025</v>
      </c>
      <c r="C173">
        <v>61744</v>
      </c>
      <c r="D173">
        <v>6074</v>
      </c>
      <c r="E173">
        <v>1852</v>
      </c>
      <c r="F173">
        <v>5450</v>
      </c>
      <c r="G173">
        <v>64220</v>
      </c>
      <c r="H173" t="s">
        <v>3476</v>
      </c>
    </row>
    <row r="174" spans="1:8" x14ac:dyDescent="0.3">
      <c r="A174" t="s">
        <v>376</v>
      </c>
      <c r="B174">
        <v>2025</v>
      </c>
      <c r="C174">
        <v>61320</v>
      </c>
      <c r="D174">
        <v>13368</v>
      </c>
      <c r="E174">
        <v>4905</v>
      </c>
      <c r="F174">
        <v>5810</v>
      </c>
      <c r="G174">
        <v>73783</v>
      </c>
      <c r="H174" t="s">
        <v>3476</v>
      </c>
    </row>
    <row r="175" spans="1:8" x14ac:dyDescent="0.3">
      <c r="A175" t="s">
        <v>378</v>
      </c>
      <c r="B175">
        <v>2025</v>
      </c>
      <c r="C175">
        <v>56664</v>
      </c>
      <c r="D175">
        <v>10071</v>
      </c>
      <c r="E175">
        <v>0</v>
      </c>
      <c r="F175">
        <v>7896</v>
      </c>
      <c r="G175">
        <v>58839</v>
      </c>
      <c r="H175" t="s">
        <v>3476</v>
      </c>
    </row>
    <row r="176" spans="1:8" x14ac:dyDescent="0.3">
      <c r="A176" t="s">
        <v>380</v>
      </c>
      <c r="B176">
        <v>2025</v>
      </c>
      <c r="C176">
        <v>115992</v>
      </c>
      <c r="D176">
        <v>13928</v>
      </c>
      <c r="E176">
        <v>5799</v>
      </c>
      <c r="F176">
        <v>6741</v>
      </c>
      <c r="G176">
        <v>128978</v>
      </c>
      <c r="H176" t="s">
        <v>3476</v>
      </c>
    </row>
    <row r="177" spans="1:8" x14ac:dyDescent="0.3">
      <c r="A177" t="s">
        <v>381</v>
      </c>
      <c r="B177">
        <v>2025</v>
      </c>
      <c r="C177">
        <v>90100</v>
      </c>
      <c r="D177">
        <v>16372</v>
      </c>
      <c r="E177">
        <v>0</v>
      </c>
      <c r="F177">
        <v>11386</v>
      </c>
      <c r="G177">
        <v>95086</v>
      </c>
      <c r="H177" t="s">
        <v>3476</v>
      </c>
    </row>
    <row r="178" spans="1:8" x14ac:dyDescent="0.3">
      <c r="A178" t="s">
        <v>382</v>
      </c>
      <c r="B178">
        <v>2025</v>
      </c>
      <c r="C178">
        <v>52584</v>
      </c>
      <c r="D178">
        <v>10953</v>
      </c>
      <c r="E178">
        <v>6310</v>
      </c>
      <c r="F178">
        <v>3645</v>
      </c>
      <c r="G178">
        <v>66202</v>
      </c>
      <c r="H178" t="s">
        <v>3476</v>
      </c>
    </row>
    <row r="179" spans="1:8" x14ac:dyDescent="0.3">
      <c r="A179" t="s">
        <v>383</v>
      </c>
      <c r="B179">
        <v>2025</v>
      </c>
      <c r="C179">
        <v>113886</v>
      </c>
      <c r="D179">
        <v>13641</v>
      </c>
      <c r="E179">
        <v>13666</v>
      </c>
      <c r="F179">
        <v>13114</v>
      </c>
      <c r="G179">
        <v>128079</v>
      </c>
      <c r="H179" t="s">
        <v>3476</v>
      </c>
    </row>
    <row r="180" spans="1:8" x14ac:dyDescent="0.3">
      <c r="A180" t="s">
        <v>385</v>
      </c>
      <c r="B180">
        <v>2025</v>
      </c>
      <c r="C180">
        <v>111537</v>
      </c>
      <c r="D180">
        <v>17197</v>
      </c>
      <c r="E180">
        <v>0</v>
      </c>
      <c r="F180">
        <v>15393</v>
      </c>
      <c r="G180">
        <v>113341</v>
      </c>
      <c r="H180" t="s">
        <v>3478</v>
      </c>
    </row>
    <row r="181" spans="1:8" x14ac:dyDescent="0.3">
      <c r="A181" t="s">
        <v>387</v>
      </c>
      <c r="B181">
        <v>2025</v>
      </c>
      <c r="C181">
        <v>72877</v>
      </c>
      <c r="D181">
        <v>6745</v>
      </c>
      <c r="E181">
        <v>0</v>
      </c>
      <c r="F181">
        <v>7962</v>
      </c>
      <c r="G181">
        <v>71660</v>
      </c>
      <c r="H181" t="s">
        <v>3476</v>
      </c>
    </row>
    <row r="182" spans="1:8" x14ac:dyDescent="0.3">
      <c r="A182" t="s">
        <v>389</v>
      </c>
      <c r="B182">
        <v>2025</v>
      </c>
      <c r="C182">
        <v>47628</v>
      </c>
      <c r="D182">
        <v>7487</v>
      </c>
      <c r="E182">
        <v>0</v>
      </c>
      <c r="F182">
        <v>3379</v>
      </c>
      <c r="G182">
        <v>51736</v>
      </c>
      <c r="H182" t="s">
        <v>3476</v>
      </c>
    </row>
    <row r="183" spans="1:8" x14ac:dyDescent="0.3">
      <c r="A183" t="s">
        <v>391</v>
      </c>
      <c r="B183">
        <v>2025</v>
      </c>
      <c r="C183">
        <v>12616</v>
      </c>
      <c r="D183">
        <v>1805</v>
      </c>
      <c r="E183">
        <v>1009</v>
      </c>
      <c r="F183">
        <v>864</v>
      </c>
      <c r="G183">
        <v>14566</v>
      </c>
      <c r="H183" t="s">
        <v>3476</v>
      </c>
    </row>
    <row r="184" spans="1:8" x14ac:dyDescent="0.3">
      <c r="A184" t="s">
        <v>393</v>
      </c>
      <c r="B184">
        <v>2025</v>
      </c>
      <c r="C184">
        <v>113600</v>
      </c>
      <c r="D184">
        <v>20697</v>
      </c>
      <c r="E184">
        <v>9088</v>
      </c>
      <c r="F184">
        <v>18261</v>
      </c>
      <c r="G184">
        <v>125124</v>
      </c>
      <c r="H184" t="s">
        <v>3476</v>
      </c>
    </row>
    <row r="185" spans="1:8" x14ac:dyDescent="0.3">
      <c r="A185" t="s">
        <v>395</v>
      </c>
      <c r="B185">
        <v>2025</v>
      </c>
      <c r="C185">
        <v>51766</v>
      </c>
      <c r="D185">
        <v>11214</v>
      </c>
      <c r="E185">
        <v>2588</v>
      </c>
      <c r="F185">
        <v>6708</v>
      </c>
      <c r="G185">
        <v>58860</v>
      </c>
      <c r="H185" t="s">
        <v>3476</v>
      </c>
    </row>
    <row r="186" spans="1:8" x14ac:dyDescent="0.3">
      <c r="A186" t="s">
        <v>396</v>
      </c>
      <c r="B186">
        <v>2025</v>
      </c>
      <c r="C186">
        <v>100878</v>
      </c>
      <c r="D186">
        <v>11100</v>
      </c>
      <c r="E186">
        <v>3026</v>
      </c>
      <c r="F186">
        <v>10556</v>
      </c>
      <c r="G186">
        <v>104448</v>
      </c>
      <c r="H186" t="s">
        <v>3476</v>
      </c>
    </row>
    <row r="187" spans="1:8" x14ac:dyDescent="0.3">
      <c r="A187" t="s">
        <v>397</v>
      </c>
      <c r="B187">
        <v>2025</v>
      </c>
      <c r="C187">
        <v>44198</v>
      </c>
      <c r="D187">
        <v>7773</v>
      </c>
      <c r="E187">
        <v>2209</v>
      </c>
      <c r="F187">
        <v>2783</v>
      </c>
      <c r="G187">
        <v>51397</v>
      </c>
      <c r="H187" t="s">
        <v>3476</v>
      </c>
    </row>
    <row r="188" spans="1:8" x14ac:dyDescent="0.3">
      <c r="A188" t="s">
        <v>399</v>
      </c>
      <c r="B188">
        <v>2025</v>
      </c>
      <c r="C188">
        <v>79840</v>
      </c>
      <c r="D188">
        <v>10292</v>
      </c>
      <c r="E188">
        <v>6387</v>
      </c>
      <c r="F188">
        <v>11289</v>
      </c>
      <c r="G188">
        <v>85230</v>
      </c>
      <c r="H188" t="s">
        <v>3476</v>
      </c>
    </row>
    <row r="189" spans="1:8" x14ac:dyDescent="0.3">
      <c r="A189" t="s">
        <v>400</v>
      </c>
      <c r="B189">
        <v>2025</v>
      </c>
      <c r="C189">
        <v>109497</v>
      </c>
      <c r="D189">
        <v>22196</v>
      </c>
      <c r="E189">
        <v>13139</v>
      </c>
      <c r="F189">
        <v>11176</v>
      </c>
      <c r="G189">
        <v>133656</v>
      </c>
      <c r="H189" t="s">
        <v>3476</v>
      </c>
    </row>
    <row r="190" spans="1:8" x14ac:dyDescent="0.3">
      <c r="A190" t="s">
        <v>402</v>
      </c>
      <c r="B190">
        <v>2025</v>
      </c>
      <c r="C190">
        <v>137448</v>
      </c>
      <c r="D190">
        <v>19243</v>
      </c>
      <c r="E190">
        <v>16493</v>
      </c>
      <c r="F190">
        <v>19370</v>
      </c>
      <c r="G190">
        <v>153814</v>
      </c>
      <c r="H190" t="s">
        <v>3476</v>
      </c>
    </row>
    <row r="191" spans="1:8" x14ac:dyDescent="0.3">
      <c r="A191" t="s">
        <v>404</v>
      </c>
      <c r="B191">
        <v>2025</v>
      </c>
      <c r="C191">
        <v>58856</v>
      </c>
      <c r="D191">
        <v>12013</v>
      </c>
      <c r="E191">
        <v>7062</v>
      </c>
      <c r="F191">
        <v>8396</v>
      </c>
      <c r="G191">
        <v>69535</v>
      </c>
      <c r="H191" t="s">
        <v>3476</v>
      </c>
    </row>
    <row r="192" spans="1:8" x14ac:dyDescent="0.3">
      <c r="A192" t="s">
        <v>406</v>
      </c>
      <c r="B192">
        <v>2025</v>
      </c>
      <c r="C192">
        <v>85896</v>
      </c>
      <c r="D192">
        <v>10617</v>
      </c>
      <c r="E192">
        <v>4294</v>
      </c>
      <c r="F192">
        <v>9118</v>
      </c>
      <c r="G192">
        <v>91689</v>
      </c>
      <c r="H192" t="s">
        <v>3476</v>
      </c>
    </row>
    <row r="193" spans="1:8" x14ac:dyDescent="0.3">
      <c r="A193" t="s">
        <v>407</v>
      </c>
      <c r="B193">
        <v>2025</v>
      </c>
      <c r="C193">
        <v>115874</v>
      </c>
      <c r="D193">
        <v>12223</v>
      </c>
      <c r="E193">
        <v>13904</v>
      </c>
      <c r="F193">
        <v>8702</v>
      </c>
      <c r="G193">
        <v>133299</v>
      </c>
      <c r="H193" t="s">
        <v>3476</v>
      </c>
    </row>
    <row r="194" spans="1:8" x14ac:dyDescent="0.3">
      <c r="A194" t="s">
        <v>408</v>
      </c>
      <c r="B194">
        <v>2025</v>
      </c>
      <c r="C194">
        <v>80172</v>
      </c>
      <c r="D194">
        <v>16167</v>
      </c>
      <c r="E194">
        <v>4008</v>
      </c>
      <c r="F194">
        <v>10705</v>
      </c>
      <c r="G194">
        <v>89642</v>
      </c>
      <c r="H194" t="s">
        <v>3476</v>
      </c>
    </row>
    <row r="195" spans="1:8" x14ac:dyDescent="0.3">
      <c r="A195" t="s">
        <v>409</v>
      </c>
      <c r="B195">
        <v>2025</v>
      </c>
      <c r="C195">
        <v>98306</v>
      </c>
      <c r="D195">
        <v>9261</v>
      </c>
      <c r="E195">
        <v>0</v>
      </c>
      <c r="F195">
        <v>11842</v>
      </c>
      <c r="G195">
        <v>95725</v>
      </c>
      <c r="H195" t="s">
        <v>3476</v>
      </c>
    </row>
    <row r="196" spans="1:8" x14ac:dyDescent="0.3">
      <c r="A196" t="s">
        <v>411</v>
      </c>
      <c r="B196">
        <v>2025</v>
      </c>
      <c r="C196">
        <v>98687</v>
      </c>
      <c r="D196">
        <v>11443</v>
      </c>
      <c r="E196">
        <v>0</v>
      </c>
      <c r="F196">
        <v>7967</v>
      </c>
      <c r="G196">
        <v>102163</v>
      </c>
      <c r="H196" t="s">
        <v>3476</v>
      </c>
    </row>
    <row r="197" spans="1:8" x14ac:dyDescent="0.3">
      <c r="A197" t="s">
        <v>412</v>
      </c>
      <c r="B197">
        <v>2025</v>
      </c>
      <c r="C197">
        <v>86496</v>
      </c>
      <c r="D197">
        <v>7878</v>
      </c>
      <c r="E197">
        <v>10379</v>
      </c>
      <c r="F197">
        <v>8624</v>
      </c>
      <c r="G197">
        <v>96129</v>
      </c>
      <c r="H197" t="s">
        <v>3476</v>
      </c>
    </row>
    <row r="198" spans="1:8" x14ac:dyDescent="0.3">
      <c r="A198" t="s">
        <v>414</v>
      </c>
      <c r="B198">
        <v>2025</v>
      </c>
      <c r="C198">
        <v>129330</v>
      </c>
      <c r="D198">
        <v>18276</v>
      </c>
      <c r="E198">
        <v>10346</v>
      </c>
      <c r="F198">
        <v>8644</v>
      </c>
      <c r="G198">
        <v>149308</v>
      </c>
      <c r="H198" t="s">
        <v>3476</v>
      </c>
    </row>
    <row r="199" spans="1:8" x14ac:dyDescent="0.3">
      <c r="A199" t="s">
        <v>416</v>
      </c>
      <c r="B199">
        <v>2025</v>
      </c>
      <c r="C199">
        <v>72380</v>
      </c>
      <c r="D199">
        <v>8058</v>
      </c>
      <c r="E199">
        <v>0</v>
      </c>
      <c r="F199">
        <v>8025</v>
      </c>
      <c r="G199">
        <v>72413</v>
      </c>
      <c r="H199" t="s">
        <v>3476</v>
      </c>
    </row>
    <row r="200" spans="1:8" x14ac:dyDescent="0.3">
      <c r="A200" t="s">
        <v>418</v>
      </c>
      <c r="B200">
        <v>2025</v>
      </c>
      <c r="C200">
        <v>137370</v>
      </c>
      <c r="D200">
        <v>24879</v>
      </c>
      <c r="E200">
        <v>0</v>
      </c>
      <c r="F200">
        <v>15216</v>
      </c>
      <c r="G200">
        <v>147033</v>
      </c>
      <c r="H200" t="s">
        <v>3476</v>
      </c>
    </row>
    <row r="201" spans="1:8" x14ac:dyDescent="0.3">
      <c r="A201" t="s">
        <v>420</v>
      </c>
      <c r="B201">
        <v>2025</v>
      </c>
      <c r="C201">
        <v>70158</v>
      </c>
      <c r="D201">
        <v>10098</v>
      </c>
      <c r="E201">
        <v>5612</v>
      </c>
      <c r="F201">
        <v>11074</v>
      </c>
      <c r="G201">
        <v>74794</v>
      </c>
      <c r="H201" t="s">
        <v>3476</v>
      </c>
    </row>
    <row r="202" spans="1:8" x14ac:dyDescent="0.3">
      <c r="A202" t="s">
        <v>422</v>
      </c>
      <c r="B202">
        <v>2025</v>
      </c>
      <c r="C202">
        <v>124317</v>
      </c>
      <c r="D202">
        <v>12135</v>
      </c>
      <c r="E202">
        <v>14918</v>
      </c>
      <c r="F202">
        <v>12852</v>
      </c>
      <c r="G202">
        <v>138518</v>
      </c>
      <c r="H202" t="s">
        <v>3476</v>
      </c>
    </row>
    <row r="203" spans="1:8" x14ac:dyDescent="0.3">
      <c r="A203" t="s">
        <v>424</v>
      </c>
      <c r="B203">
        <v>2025</v>
      </c>
      <c r="C203">
        <v>126830</v>
      </c>
      <c r="D203">
        <v>13577</v>
      </c>
      <c r="E203">
        <v>0</v>
      </c>
      <c r="F203">
        <v>7381</v>
      </c>
      <c r="G203">
        <v>133026</v>
      </c>
      <c r="H203" t="s">
        <v>3476</v>
      </c>
    </row>
    <row r="204" spans="1:8" x14ac:dyDescent="0.3">
      <c r="A204" t="s">
        <v>425</v>
      </c>
      <c r="B204">
        <v>2025</v>
      </c>
      <c r="C204">
        <v>105018</v>
      </c>
      <c r="D204">
        <v>21429</v>
      </c>
      <c r="E204">
        <v>0</v>
      </c>
      <c r="F204">
        <v>8136</v>
      </c>
      <c r="G204">
        <v>118311</v>
      </c>
      <c r="H204" t="s">
        <v>3476</v>
      </c>
    </row>
    <row r="205" spans="1:8" x14ac:dyDescent="0.3">
      <c r="A205" t="s">
        <v>427</v>
      </c>
      <c r="B205">
        <v>2025</v>
      </c>
      <c r="C205">
        <v>67436</v>
      </c>
      <c r="D205">
        <v>9181</v>
      </c>
      <c r="E205">
        <v>5394</v>
      </c>
      <c r="F205">
        <v>4630</v>
      </c>
      <c r="G205">
        <v>77381</v>
      </c>
      <c r="H205" t="s">
        <v>3476</v>
      </c>
    </row>
    <row r="206" spans="1:8" x14ac:dyDescent="0.3">
      <c r="A206" t="s">
        <v>429</v>
      </c>
      <c r="B206">
        <v>2025</v>
      </c>
      <c r="C206">
        <v>16148</v>
      </c>
      <c r="D206">
        <v>3173</v>
      </c>
      <c r="E206">
        <v>1291</v>
      </c>
      <c r="F206">
        <v>1017</v>
      </c>
      <c r="G206">
        <v>19595</v>
      </c>
      <c r="H206" t="s">
        <v>3476</v>
      </c>
    </row>
    <row r="207" spans="1:8" x14ac:dyDescent="0.3">
      <c r="A207" t="s">
        <v>430</v>
      </c>
      <c r="B207">
        <v>2025</v>
      </c>
      <c r="C207">
        <v>76368</v>
      </c>
      <c r="D207">
        <v>11908</v>
      </c>
      <c r="E207">
        <v>3818</v>
      </c>
      <c r="F207">
        <v>5539</v>
      </c>
      <c r="G207">
        <v>86555</v>
      </c>
      <c r="H207" t="s">
        <v>3476</v>
      </c>
    </row>
    <row r="208" spans="1:8" x14ac:dyDescent="0.3">
      <c r="A208" t="s">
        <v>431</v>
      </c>
      <c r="B208">
        <v>2025</v>
      </c>
      <c r="C208">
        <v>121450</v>
      </c>
      <c r="D208">
        <v>25893</v>
      </c>
      <c r="E208">
        <v>9716</v>
      </c>
      <c r="F208">
        <v>15095</v>
      </c>
      <c r="G208">
        <v>141964</v>
      </c>
      <c r="H208" t="s">
        <v>3476</v>
      </c>
    </row>
    <row r="209" spans="1:8" x14ac:dyDescent="0.3">
      <c r="A209" t="s">
        <v>432</v>
      </c>
      <c r="B209">
        <v>2025</v>
      </c>
      <c r="C209">
        <v>13998</v>
      </c>
      <c r="D209">
        <v>2308</v>
      </c>
      <c r="E209">
        <v>419</v>
      </c>
      <c r="F209">
        <v>1391</v>
      </c>
      <c r="G209">
        <v>15334</v>
      </c>
      <c r="H209" t="s">
        <v>3476</v>
      </c>
    </row>
    <row r="210" spans="1:8" x14ac:dyDescent="0.3">
      <c r="A210" t="s">
        <v>434</v>
      </c>
      <c r="B210">
        <v>2025</v>
      </c>
      <c r="C210">
        <v>107415</v>
      </c>
      <c r="D210">
        <v>20913</v>
      </c>
      <c r="E210">
        <v>8593</v>
      </c>
      <c r="F210">
        <v>16623</v>
      </c>
      <c r="G210">
        <v>120298</v>
      </c>
      <c r="H210" t="s">
        <v>3476</v>
      </c>
    </row>
    <row r="211" spans="1:8" x14ac:dyDescent="0.3">
      <c r="A211" t="s">
        <v>436</v>
      </c>
      <c r="B211">
        <v>2025</v>
      </c>
      <c r="C211">
        <v>106041</v>
      </c>
      <c r="D211">
        <v>17972</v>
      </c>
      <c r="E211">
        <v>12724</v>
      </c>
      <c r="F211">
        <v>15419</v>
      </c>
      <c r="G211">
        <v>121318</v>
      </c>
      <c r="H211" t="s">
        <v>3476</v>
      </c>
    </row>
    <row r="212" spans="1:8" x14ac:dyDescent="0.3">
      <c r="A212" t="s">
        <v>438</v>
      </c>
      <c r="B212">
        <v>2025</v>
      </c>
      <c r="C212">
        <v>43240</v>
      </c>
      <c r="D212">
        <v>5949</v>
      </c>
      <c r="E212">
        <v>5188</v>
      </c>
      <c r="F212">
        <v>5959</v>
      </c>
      <c r="G212">
        <v>48418</v>
      </c>
      <c r="H212" t="s">
        <v>3478</v>
      </c>
    </row>
    <row r="213" spans="1:8" x14ac:dyDescent="0.3">
      <c r="A213" t="s">
        <v>440</v>
      </c>
      <c r="B213">
        <v>2025</v>
      </c>
      <c r="C213">
        <v>55050</v>
      </c>
      <c r="D213">
        <v>7579</v>
      </c>
      <c r="E213">
        <v>4404</v>
      </c>
      <c r="F213">
        <v>4389</v>
      </c>
      <c r="G213">
        <v>62644</v>
      </c>
      <c r="H213" t="s">
        <v>3476</v>
      </c>
    </row>
    <row r="214" spans="1:8" x14ac:dyDescent="0.3">
      <c r="A214" t="s">
        <v>441</v>
      </c>
      <c r="B214">
        <v>2025</v>
      </c>
      <c r="C214">
        <v>131252</v>
      </c>
      <c r="D214">
        <v>26604</v>
      </c>
      <c r="E214">
        <v>0</v>
      </c>
      <c r="F214">
        <v>11000</v>
      </c>
      <c r="G214">
        <v>146856</v>
      </c>
      <c r="H214" t="s">
        <v>3476</v>
      </c>
    </row>
    <row r="215" spans="1:8" x14ac:dyDescent="0.3">
      <c r="A215" t="s">
        <v>443</v>
      </c>
      <c r="B215">
        <v>2025</v>
      </c>
      <c r="C215">
        <v>145746</v>
      </c>
      <c r="D215">
        <v>11969</v>
      </c>
      <c r="E215">
        <v>17489</v>
      </c>
      <c r="F215">
        <v>12536</v>
      </c>
      <c r="G215">
        <v>162668</v>
      </c>
      <c r="H215" t="s">
        <v>3476</v>
      </c>
    </row>
    <row r="216" spans="1:8" x14ac:dyDescent="0.3">
      <c r="A216" t="s">
        <v>445</v>
      </c>
      <c r="B216">
        <v>2025</v>
      </c>
      <c r="C216">
        <v>88494</v>
      </c>
      <c r="D216">
        <v>8596</v>
      </c>
      <c r="E216">
        <v>4424</v>
      </c>
      <c r="F216">
        <v>12006</v>
      </c>
      <c r="G216">
        <v>89508</v>
      </c>
      <c r="H216" t="s">
        <v>3476</v>
      </c>
    </row>
    <row r="217" spans="1:8" x14ac:dyDescent="0.3">
      <c r="A217" t="s">
        <v>446</v>
      </c>
      <c r="B217">
        <v>2025</v>
      </c>
      <c r="C217">
        <v>145971</v>
      </c>
      <c r="D217">
        <v>18539</v>
      </c>
      <c r="E217">
        <v>0</v>
      </c>
      <c r="F217">
        <v>19740</v>
      </c>
      <c r="G217">
        <v>144770</v>
      </c>
      <c r="H217" t="s">
        <v>3476</v>
      </c>
    </row>
    <row r="218" spans="1:8" x14ac:dyDescent="0.3">
      <c r="A218" t="s">
        <v>448</v>
      </c>
      <c r="B218">
        <v>2025</v>
      </c>
      <c r="C218">
        <v>19606</v>
      </c>
      <c r="D218">
        <v>2543</v>
      </c>
      <c r="E218">
        <v>588</v>
      </c>
      <c r="F218">
        <v>2867</v>
      </c>
      <c r="G218">
        <v>19870</v>
      </c>
      <c r="H218" t="s">
        <v>3476</v>
      </c>
    </row>
    <row r="219" spans="1:8" x14ac:dyDescent="0.3">
      <c r="A219" t="s">
        <v>450</v>
      </c>
      <c r="B219">
        <v>2025</v>
      </c>
      <c r="C219">
        <v>129272</v>
      </c>
      <c r="D219">
        <v>10503</v>
      </c>
      <c r="E219">
        <v>6463</v>
      </c>
      <c r="F219">
        <v>18595</v>
      </c>
      <c r="G219">
        <v>127643</v>
      </c>
      <c r="H219" t="s">
        <v>3476</v>
      </c>
    </row>
    <row r="220" spans="1:8" x14ac:dyDescent="0.3">
      <c r="A220" t="s">
        <v>451</v>
      </c>
      <c r="B220">
        <v>2025</v>
      </c>
      <c r="C220">
        <v>20106</v>
      </c>
      <c r="D220">
        <v>3909</v>
      </c>
      <c r="E220">
        <v>0</v>
      </c>
      <c r="F220">
        <v>1906</v>
      </c>
      <c r="G220">
        <v>22109</v>
      </c>
      <c r="H220" t="s">
        <v>3478</v>
      </c>
    </row>
    <row r="221" spans="1:8" x14ac:dyDescent="0.3">
      <c r="A221" t="s">
        <v>452</v>
      </c>
      <c r="B221">
        <v>2025</v>
      </c>
      <c r="C221">
        <v>44551</v>
      </c>
      <c r="D221">
        <v>4534</v>
      </c>
      <c r="E221">
        <v>2227</v>
      </c>
      <c r="F221">
        <v>6348</v>
      </c>
      <c r="G221">
        <v>44964</v>
      </c>
      <c r="H221" t="s">
        <v>3476</v>
      </c>
    </row>
    <row r="222" spans="1:8" x14ac:dyDescent="0.3">
      <c r="A222" t="s">
        <v>453</v>
      </c>
      <c r="B222">
        <v>2025</v>
      </c>
      <c r="C222">
        <v>71148</v>
      </c>
      <c r="D222">
        <v>13168</v>
      </c>
      <c r="E222">
        <v>3557</v>
      </c>
      <c r="F222">
        <v>9409</v>
      </c>
      <c r="G222">
        <v>78464</v>
      </c>
      <c r="H222" t="s">
        <v>3476</v>
      </c>
    </row>
    <row r="223" spans="1:8" x14ac:dyDescent="0.3">
      <c r="A223" t="s">
        <v>455</v>
      </c>
      <c r="B223">
        <v>2025</v>
      </c>
      <c r="C223">
        <v>79480</v>
      </c>
      <c r="D223">
        <v>13185</v>
      </c>
      <c r="E223">
        <v>3974</v>
      </c>
      <c r="F223">
        <v>12915</v>
      </c>
      <c r="G223">
        <v>83724</v>
      </c>
      <c r="H223" t="s">
        <v>3476</v>
      </c>
    </row>
    <row r="224" spans="1:8" x14ac:dyDescent="0.3">
      <c r="A224" t="s">
        <v>456</v>
      </c>
      <c r="B224">
        <v>2025</v>
      </c>
      <c r="C224">
        <v>56562</v>
      </c>
      <c r="D224">
        <v>11237</v>
      </c>
      <c r="E224">
        <v>0</v>
      </c>
      <c r="F224">
        <v>3690</v>
      </c>
      <c r="G224">
        <v>64109</v>
      </c>
      <c r="H224" t="s">
        <v>3476</v>
      </c>
    </row>
    <row r="225" spans="1:8" x14ac:dyDescent="0.3">
      <c r="A225" t="s">
        <v>458</v>
      </c>
      <c r="B225">
        <v>2025</v>
      </c>
      <c r="C225">
        <v>81549</v>
      </c>
      <c r="D225">
        <v>7267</v>
      </c>
      <c r="E225">
        <v>6523</v>
      </c>
      <c r="F225">
        <v>5419</v>
      </c>
      <c r="G225">
        <v>89920</v>
      </c>
      <c r="H225" t="s">
        <v>3476</v>
      </c>
    </row>
    <row r="226" spans="1:8" x14ac:dyDescent="0.3">
      <c r="A226" t="s">
        <v>460</v>
      </c>
      <c r="B226">
        <v>2025</v>
      </c>
      <c r="C226">
        <v>124568</v>
      </c>
      <c r="D226">
        <v>23627</v>
      </c>
      <c r="E226">
        <v>9965</v>
      </c>
      <c r="F226">
        <v>16451</v>
      </c>
      <c r="G226">
        <v>141709</v>
      </c>
      <c r="H226" t="s">
        <v>3476</v>
      </c>
    </row>
    <row r="227" spans="1:8" x14ac:dyDescent="0.3">
      <c r="A227" t="s">
        <v>461</v>
      </c>
      <c r="B227">
        <v>2025</v>
      </c>
      <c r="C227">
        <v>110799</v>
      </c>
      <c r="D227">
        <v>18849</v>
      </c>
      <c r="E227">
        <v>3323</v>
      </c>
      <c r="F227">
        <v>14266</v>
      </c>
      <c r="G227">
        <v>118705</v>
      </c>
      <c r="H227" t="s">
        <v>3476</v>
      </c>
    </row>
    <row r="228" spans="1:8" x14ac:dyDescent="0.3">
      <c r="A228" t="s">
        <v>463</v>
      </c>
      <c r="B228">
        <v>2025</v>
      </c>
      <c r="C228">
        <v>108030</v>
      </c>
      <c r="D228">
        <v>20808</v>
      </c>
      <c r="E228">
        <v>12963</v>
      </c>
      <c r="F228">
        <v>16419</v>
      </c>
      <c r="G228">
        <v>125382</v>
      </c>
      <c r="H228" t="s">
        <v>3476</v>
      </c>
    </row>
    <row r="229" spans="1:8" x14ac:dyDescent="0.3">
      <c r="A229" t="s">
        <v>465</v>
      </c>
      <c r="B229">
        <v>2025</v>
      </c>
      <c r="C229">
        <v>106860</v>
      </c>
      <c r="D229">
        <v>23111</v>
      </c>
      <c r="E229">
        <v>12823</v>
      </c>
      <c r="F229">
        <v>17452</v>
      </c>
      <c r="G229">
        <v>125342</v>
      </c>
      <c r="H229" t="s">
        <v>3476</v>
      </c>
    </row>
    <row r="230" spans="1:8" x14ac:dyDescent="0.3">
      <c r="A230" t="s">
        <v>467</v>
      </c>
      <c r="B230">
        <v>2025</v>
      </c>
      <c r="C230">
        <v>88668</v>
      </c>
      <c r="D230">
        <v>7393</v>
      </c>
      <c r="E230">
        <v>4433</v>
      </c>
      <c r="F230">
        <v>8774</v>
      </c>
      <c r="G230">
        <v>91720</v>
      </c>
      <c r="H230" t="s">
        <v>3476</v>
      </c>
    </row>
    <row r="231" spans="1:8" x14ac:dyDescent="0.3">
      <c r="A231" t="s">
        <v>468</v>
      </c>
      <c r="B231">
        <v>2025</v>
      </c>
      <c r="C231">
        <v>85015</v>
      </c>
      <c r="D231">
        <v>8212</v>
      </c>
      <c r="E231">
        <v>10201</v>
      </c>
      <c r="F231">
        <v>7311</v>
      </c>
      <c r="G231">
        <v>96117</v>
      </c>
      <c r="H231" t="s">
        <v>3476</v>
      </c>
    </row>
    <row r="232" spans="1:8" x14ac:dyDescent="0.3">
      <c r="A232" t="s">
        <v>470</v>
      </c>
      <c r="B232">
        <v>2025</v>
      </c>
      <c r="C232">
        <v>113145</v>
      </c>
      <c r="D232">
        <v>11942</v>
      </c>
      <c r="E232">
        <v>3394</v>
      </c>
      <c r="F232">
        <v>13318</v>
      </c>
      <c r="G232">
        <v>115163</v>
      </c>
      <c r="H232" t="s">
        <v>3476</v>
      </c>
    </row>
    <row r="233" spans="1:8" x14ac:dyDescent="0.3">
      <c r="A233" t="s">
        <v>472</v>
      </c>
      <c r="B233">
        <v>2025</v>
      </c>
      <c r="C233">
        <v>126458</v>
      </c>
      <c r="D233">
        <v>17602</v>
      </c>
      <c r="E233">
        <v>10116</v>
      </c>
      <c r="F233">
        <v>10474</v>
      </c>
      <c r="G233">
        <v>143702</v>
      </c>
      <c r="H233" t="s">
        <v>3476</v>
      </c>
    </row>
    <row r="234" spans="1:8" x14ac:dyDescent="0.3">
      <c r="A234" t="s">
        <v>474</v>
      </c>
      <c r="B234">
        <v>2025</v>
      </c>
      <c r="C234">
        <v>62912</v>
      </c>
      <c r="D234">
        <v>5342</v>
      </c>
      <c r="E234">
        <v>1887</v>
      </c>
      <c r="F234">
        <v>3566</v>
      </c>
      <c r="G234">
        <v>66575</v>
      </c>
      <c r="H234" t="s">
        <v>3476</v>
      </c>
    </row>
    <row r="235" spans="1:8" x14ac:dyDescent="0.3">
      <c r="A235" t="s">
        <v>476</v>
      </c>
      <c r="B235">
        <v>2025</v>
      </c>
      <c r="C235">
        <v>145726</v>
      </c>
      <c r="D235">
        <v>18187</v>
      </c>
      <c r="E235">
        <v>4371</v>
      </c>
      <c r="F235">
        <v>18419</v>
      </c>
      <c r="G235">
        <v>149865</v>
      </c>
      <c r="H235" t="s">
        <v>3476</v>
      </c>
    </row>
    <row r="236" spans="1:8" x14ac:dyDescent="0.3">
      <c r="A236" t="s">
        <v>477</v>
      </c>
      <c r="B236">
        <v>2025</v>
      </c>
      <c r="C236">
        <v>128574</v>
      </c>
      <c r="D236">
        <v>16955</v>
      </c>
      <c r="E236">
        <v>0</v>
      </c>
      <c r="F236">
        <v>13770</v>
      </c>
      <c r="G236">
        <v>131759</v>
      </c>
      <c r="H236" t="s">
        <v>3476</v>
      </c>
    </row>
    <row r="237" spans="1:8" x14ac:dyDescent="0.3">
      <c r="A237" t="s">
        <v>478</v>
      </c>
      <c r="B237">
        <v>2025</v>
      </c>
      <c r="C237">
        <v>112848</v>
      </c>
      <c r="D237">
        <v>9511</v>
      </c>
      <c r="E237">
        <v>3385</v>
      </c>
      <c r="F237">
        <v>11237</v>
      </c>
      <c r="G237">
        <v>114507</v>
      </c>
      <c r="H237" t="s">
        <v>3476</v>
      </c>
    </row>
    <row r="238" spans="1:8" x14ac:dyDescent="0.3">
      <c r="A238" t="s">
        <v>479</v>
      </c>
      <c r="B238">
        <v>2025</v>
      </c>
      <c r="C238">
        <v>93248</v>
      </c>
      <c r="D238">
        <v>16426</v>
      </c>
      <c r="E238">
        <v>11189</v>
      </c>
      <c r="F238">
        <v>12388</v>
      </c>
      <c r="G238">
        <v>108475</v>
      </c>
      <c r="H238" t="s">
        <v>3476</v>
      </c>
    </row>
    <row r="239" spans="1:8" x14ac:dyDescent="0.3">
      <c r="A239" t="s">
        <v>481</v>
      </c>
      <c r="B239">
        <v>2025</v>
      </c>
      <c r="C239">
        <v>123861</v>
      </c>
      <c r="D239">
        <v>24507</v>
      </c>
      <c r="E239">
        <v>3715</v>
      </c>
      <c r="F239">
        <v>14645</v>
      </c>
      <c r="G239">
        <v>137438</v>
      </c>
      <c r="H239" t="s">
        <v>3476</v>
      </c>
    </row>
    <row r="240" spans="1:8" x14ac:dyDescent="0.3">
      <c r="A240" t="s">
        <v>483</v>
      </c>
      <c r="B240">
        <v>2025</v>
      </c>
      <c r="C240">
        <v>122483</v>
      </c>
      <c r="D240">
        <v>23424</v>
      </c>
      <c r="E240">
        <v>14697</v>
      </c>
      <c r="F240">
        <v>12983</v>
      </c>
      <c r="G240">
        <v>147621</v>
      </c>
      <c r="H240" t="s">
        <v>3477</v>
      </c>
    </row>
    <row r="241" spans="1:8" x14ac:dyDescent="0.3">
      <c r="A241" t="s">
        <v>485</v>
      </c>
      <c r="B241">
        <v>2025</v>
      </c>
      <c r="C241">
        <v>82980</v>
      </c>
      <c r="D241">
        <v>13327</v>
      </c>
      <c r="E241">
        <v>4149</v>
      </c>
      <c r="F241">
        <v>7928</v>
      </c>
      <c r="G241">
        <v>92528</v>
      </c>
      <c r="H241" t="s">
        <v>3476</v>
      </c>
    </row>
    <row r="242" spans="1:8" x14ac:dyDescent="0.3">
      <c r="A242" t="s">
        <v>487</v>
      </c>
      <c r="B242">
        <v>2025</v>
      </c>
      <c r="C242">
        <v>93884</v>
      </c>
      <c r="D242">
        <v>17399</v>
      </c>
      <c r="E242">
        <v>11266</v>
      </c>
      <c r="F242">
        <v>12433</v>
      </c>
      <c r="G242">
        <v>110116</v>
      </c>
      <c r="H242" t="s">
        <v>3476</v>
      </c>
    </row>
    <row r="243" spans="1:8" x14ac:dyDescent="0.3">
      <c r="A243" t="s">
        <v>489</v>
      </c>
      <c r="B243">
        <v>2025</v>
      </c>
      <c r="C243">
        <v>75088</v>
      </c>
      <c r="D243">
        <v>10414</v>
      </c>
      <c r="E243">
        <v>3754</v>
      </c>
      <c r="F243">
        <v>6018</v>
      </c>
      <c r="G243">
        <v>83238</v>
      </c>
      <c r="H243" t="s">
        <v>3476</v>
      </c>
    </row>
    <row r="244" spans="1:8" x14ac:dyDescent="0.3">
      <c r="A244" t="s">
        <v>490</v>
      </c>
      <c r="B244">
        <v>2025</v>
      </c>
      <c r="C244">
        <v>69564</v>
      </c>
      <c r="D244">
        <v>11962</v>
      </c>
      <c r="E244">
        <v>3478</v>
      </c>
      <c r="F244">
        <v>5047</v>
      </c>
      <c r="G244">
        <v>79957</v>
      </c>
      <c r="H244" t="s">
        <v>3476</v>
      </c>
    </row>
    <row r="245" spans="1:8" x14ac:dyDescent="0.3">
      <c r="A245" t="s">
        <v>492</v>
      </c>
      <c r="B245">
        <v>2025</v>
      </c>
      <c r="C245">
        <v>92180</v>
      </c>
      <c r="D245">
        <v>8260</v>
      </c>
      <c r="E245">
        <v>7374</v>
      </c>
      <c r="F245">
        <v>5028</v>
      </c>
      <c r="G245">
        <v>102786</v>
      </c>
      <c r="H245" t="s">
        <v>3476</v>
      </c>
    </row>
    <row r="246" spans="1:8" x14ac:dyDescent="0.3">
      <c r="A246" t="s">
        <v>493</v>
      </c>
      <c r="B246">
        <v>2025</v>
      </c>
      <c r="C246">
        <v>79137</v>
      </c>
      <c r="D246">
        <v>17229</v>
      </c>
      <c r="E246">
        <v>2374</v>
      </c>
      <c r="F246">
        <v>10356</v>
      </c>
      <c r="G246">
        <v>88384</v>
      </c>
      <c r="H246" t="s">
        <v>3476</v>
      </c>
    </row>
    <row r="247" spans="1:8" x14ac:dyDescent="0.3">
      <c r="A247" t="s">
        <v>495</v>
      </c>
      <c r="B247">
        <v>2025</v>
      </c>
      <c r="C247">
        <v>97356</v>
      </c>
      <c r="D247">
        <v>17363</v>
      </c>
      <c r="E247">
        <v>2920</v>
      </c>
      <c r="F247">
        <v>13077</v>
      </c>
      <c r="G247">
        <v>104562</v>
      </c>
      <c r="H247" t="s">
        <v>3476</v>
      </c>
    </row>
    <row r="248" spans="1:8" x14ac:dyDescent="0.3">
      <c r="A248" t="s">
        <v>496</v>
      </c>
      <c r="B248">
        <v>2025</v>
      </c>
      <c r="C248">
        <v>93906</v>
      </c>
      <c r="D248">
        <v>13115</v>
      </c>
      <c r="E248">
        <v>11268</v>
      </c>
      <c r="F248">
        <v>9960</v>
      </c>
      <c r="G248">
        <v>108329</v>
      </c>
      <c r="H248" t="s">
        <v>3476</v>
      </c>
    </row>
    <row r="249" spans="1:8" x14ac:dyDescent="0.3">
      <c r="A249" t="s">
        <v>497</v>
      </c>
      <c r="B249">
        <v>2025</v>
      </c>
      <c r="C249">
        <v>122038</v>
      </c>
      <c r="D249">
        <v>13949</v>
      </c>
      <c r="E249">
        <v>9763</v>
      </c>
      <c r="F249">
        <v>16090</v>
      </c>
      <c r="G249">
        <v>129660</v>
      </c>
      <c r="H249" t="s">
        <v>3476</v>
      </c>
    </row>
    <row r="250" spans="1:8" x14ac:dyDescent="0.3">
      <c r="A250" t="s">
        <v>499</v>
      </c>
      <c r="B250">
        <v>2025</v>
      </c>
      <c r="C250">
        <v>65758</v>
      </c>
      <c r="D250">
        <v>10675</v>
      </c>
      <c r="E250">
        <v>0</v>
      </c>
      <c r="F250">
        <v>5466</v>
      </c>
      <c r="G250">
        <v>70967</v>
      </c>
      <c r="H250" t="s">
        <v>3476</v>
      </c>
    </row>
    <row r="251" spans="1:8" x14ac:dyDescent="0.3">
      <c r="A251" t="s">
        <v>501</v>
      </c>
      <c r="B251">
        <v>2025</v>
      </c>
      <c r="C251">
        <v>75660</v>
      </c>
      <c r="D251">
        <v>10566</v>
      </c>
      <c r="E251">
        <v>6052</v>
      </c>
      <c r="F251">
        <v>9189</v>
      </c>
      <c r="G251">
        <v>83089</v>
      </c>
      <c r="H251" t="s">
        <v>3476</v>
      </c>
    </row>
    <row r="252" spans="1:8" x14ac:dyDescent="0.3">
      <c r="A252" t="s">
        <v>503</v>
      </c>
      <c r="B252">
        <v>2025</v>
      </c>
      <c r="C252">
        <v>86250</v>
      </c>
      <c r="D252">
        <v>15938</v>
      </c>
      <c r="E252">
        <v>10350</v>
      </c>
      <c r="F252">
        <v>13761</v>
      </c>
      <c r="G252">
        <v>98777</v>
      </c>
      <c r="H252" t="s">
        <v>3476</v>
      </c>
    </row>
    <row r="253" spans="1:8" x14ac:dyDescent="0.3">
      <c r="A253" t="s">
        <v>504</v>
      </c>
      <c r="B253">
        <v>2025</v>
      </c>
      <c r="C253">
        <v>45826</v>
      </c>
      <c r="D253">
        <v>4498</v>
      </c>
      <c r="E253">
        <v>1374</v>
      </c>
      <c r="F253">
        <v>5309</v>
      </c>
      <c r="G253">
        <v>46389</v>
      </c>
      <c r="H253" t="s">
        <v>3476</v>
      </c>
    </row>
    <row r="254" spans="1:8" x14ac:dyDescent="0.3">
      <c r="A254" t="s">
        <v>505</v>
      </c>
      <c r="B254">
        <v>2025</v>
      </c>
      <c r="C254">
        <v>114972</v>
      </c>
      <c r="D254">
        <v>18406</v>
      </c>
      <c r="E254">
        <v>13796</v>
      </c>
      <c r="F254">
        <v>9889</v>
      </c>
      <c r="G254">
        <v>137285</v>
      </c>
      <c r="H254" t="s">
        <v>3476</v>
      </c>
    </row>
    <row r="255" spans="1:8" x14ac:dyDescent="0.3">
      <c r="A255" t="s">
        <v>507</v>
      </c>
      <c r="B255">
        <v>2025</v>
      </c>
      <c r="C255">
        <v>147952</v>
      </c>
      <c r="D255">
        <v>13415</v>
      </c>
      <c r="E255">
        <v>4438</v>
      </c>
      <c r="F255">
        <v>18462</v>
      </c>
      <c r="G255">
        <v>147343</v>
      </c>
      <c r="H255" t="s">
        <v>3476</v>
      </c>
    </row>
    <row r="256" spans="1:8" x14ac:dyDescent="0.3">
      <c r="A256" t="s">
        <v>509</v>
      </c>
      <c r="B256">
        <v>2025</v>
      </c>
      <c r="C256">
        <v>91389</v>
      </c>
      <c r="D256">
        <v>18882</v>
      </c>
      <c r="E256">
        <v>4569</v>
      </c>
      <c r="F256">
        <v>13984</v>
      </c>
      <c r="G256">
        <v>100856</v>
      </c>
      <c r="H256" t="s">
        <v>3476</v>
      </c>
    </row>
    <row r="257" spans="1:8" x14ac:dyDescent="0.3">
      <c r="A257" t="s">
        <v>510</v>
      </c>
      <c r="B257">
        <v>2025</v>
      </c>
      <c r="C257">
        <v>63333</v>
      </c>
      <c r="D257">
        <v>6659</v>
      </c>
      <c r="E257">
        <v>3166</v>
      </c>
      <c r="F257">
        <v>5657</v>
      </c>
      <c r="G257">
        <v>67501</v>
      </c>
      <c r="H257" t="s">
        <v>3476</v>
      </c>
    </row>
    <row r="258" spans="1:8" x14ac:dyDescent="0.3">
      <c r="A258" t="s">
        <v>511</v>
      </c>
      <c r="B258">
        <v>2025</v>
      </c>
      <c r="C258">
        <v>120400</v>
      </c>
      <c r="D258">
        <v>15833</v>
      </c>
      <c r="E258">
        <v>9632</v>
      </c>
      <c r="F258">
        <v>10864</v>
      </c>
      <c r="G258">
        <v>135001</v>
      </c>
      <c r="H258" t="s">
        <v>3478</v>
      </c>
    </row>
    <row r="259" spans="1:8" x14ac:dyDescent="0.3">
      <c r="A259" t="s">
        <v>513</v>
      </c>
      <c r="B259">
        <v>2025</v>
      </c>
      <c r="C259">
        <v>54915</v>
      </c>
      <c r="D259">
        <v>10298</v>
      </c>
      <c r="E259">
        <v>1647</v>
      </c>
      <c r="F259">
        <v>3561</v>
      </c>
      <c r="G259">
        <v>63299</v>
      </c>
      <c r="H259" t="s">
        <v>3476</v>
      </c>
    </row>
    <row r="260" spans="1:8" x14ac:dyDescent="0.3">
      <c r="A260" t="s">
        <v>515</v>
      </c>
      <c r="B260">
        <v>2025</v>
      </c>
      <c r="C260">
        <v>135424</v>
      </c>
      <c r="D260">
        <v>18049</v>
      </c>
      <c r="E260">
        <v>16250</v>
      </c>
      <c r="F260">
        <v>7893</v>
      </c>
      <c r="G260">
        <v>161830</v>
      </c>
      <c r="H260" t="s">
        <v>3476</v>
      </c>
    </row>
    <row r="261" spans="1:8" x14ac:dyDescent="0.3">
      <c r="A261" t="s">
        <v>516</v>
      </c>
      <c r="B261">
        <v>2025</v>
      </c>
      <c r="C261">
        <v>88374</v>
      </c>
      <c r="D261">
        <v>18324</v>
      </c>
      <c r="E261">
        <v>2651</v>
      </c>
      <c r="F261">
        <v>6172</v>
      </c>
      <c r="G261">
        <v>103177</v>
      </c>
      <c r="H261" t="s">
        <v>3476</v>
      </c>
    </row>
    <row r="262" spans="1:8" x14ac:dyDescent="0.3">
      <c r="A262" t="s">
        <v>518</v>
      </c>
      <c r="B262">
        <v>2025</v>
      </c>
      <c r="C262">
        <v>61116</v>
      </c>
      <c r="D262">
        <v>10115</v>
      </c>
      <c r="E262">
        <v>1833</v>
      </c>
      <c r="F262">
        <v>8552</v>
      </c>
      <c r="G262">
        <v>64512</v>
      </c>
      <c r="H262" t="s">
        <v>3476</v>
      </c>
    </row>
    <row r="263" spans="1:8" x14ac:dyDescent="0.3">
      <c r="A263" t="s">
        <v>520</v>
      </c>
      <c r="B263">
        <v>2025</v>
      </c>
      <c r="C263">
        <v>66123</v>
      </c>
      <c r="D263">
        <v>7418</v>
      </c>
      <c r="E263">
        <v>1983</v>
      </c>
      <c r="F263">
        <v>9546</v>
      </c>
      <c r="G263">
        <v>65978</v>
      </c>
      <c r="H263" t="s">
        <v>3476</v>
      </c>
    </row>
    <row r="264" spans="1:8" x14ac:dyDescent="0.3">
      <c r="A264" t="s">
        <v>521</v>
      </c>
      <c r="B264">
        <v>2025</v>
      </c>
      <c r="C264">
        <v>71784</v>
      </c>
      <c r="D264">
        <v>12854</v>
      </c>
      <c r="E264">
        <v>3589</v>
      </c>
      <c r="F264">
        <v>11692</v>
      </c>
      <c r="G264">
        <v>76535</v>
      </c>
      <c r="H264" t="s">
        <v>3476</v>
      </c>
    </row>
    <row r="265" spans="1:8" x14ac:dyDescent="0.3">
      <c r="A265" t="s">
        <v>523</v>
      </c>
      <c r="B265">
        <v>2025</v>
      </c>
      <c r="C265">
        <v>98709</v>
      </c>
      <c r="D265">
        <v>20494</v>
      </c>
      <c r="E265">
        <v>0</v>
      </c>
      <c r="F265">
        <v>8865</v>
      </c>
      <c r="G265">
        <v>110338</v>
      </c>
      <c r="H265" t="s">
        <v>3476</v>
      </c>
    </row>
    <row r="266" spans="1:8" x14ac:dyDescent="0.3">
      <c r="A266" t="s">
        <v>524</v>
      </c>
      <c r="B266">
        <v>2025</v>
      </c>
      <c r="C266">
        <v>129750</v>
      </c>
      <c r="D266">
        <v>15914</v>
      </c>
      <c r="E266">
        <v>3892</v>
      </c>
      <c r="F266">
        <v>17977</v>
      </c>
      <c r="G266">
        <v>131579</v>
      </c>
      <c r="H266" t="s">
        <v>3477</v>
      </c>
    </row>
    <row r="267" spans="1:8" x14ac:dyDescent="0.3">
      <c r="A267" t="s">
        <v>525</v>
      </c>
      <c r="B267">
        <v>2025</v>
      </c>
      <c r="C267">
        <v>73346</v>
      </c>
      <c r="D267">
        <v>14823</v>
      </c>
      <c r="E267">
        <v>3667</v>
      </c>
      <c r="F267">
        <v>6129</v>
      </c>
      <c r="G267">
        <v>85707</v>
      </c>
      <c r="H267" t="s">
        <v>3477</v>
      </c>
    </row>
    <row r="268" spans="1:8" x14ac:dyDescent="0.3">
      <c r="A268" t="s">
        <v>526</v>
      </c>
      <c r="B268">
        <v>2025</v>
      </c>
      <c r="C268">
        <v>59100</v>
      </c>
      <c r="D268">
        <v>6821</v>
      </c>
      <c r="E268">
        <v>2955</v>
      </c>
      <c r="F268">
        <v>8836</v>
      </c>
      <c r="G268">
        <v>60040</v>
      </c>
      <c r="H268" t="s">
        <v>3476</v>
      </c>
    </row>
    <row r="269" spans="1:8" x14ac:dyDescent="0.3">
      <c r="A269" t="s">
        <v>528</v>
      </c>
      <c r="B269">
        <v>2025</v>
      </c>
      <c r="C269">
        <v>65520</v>
      </c>
      <c r="D269">
        <v>10539</v>
      </c>
      <c r="E269">
        <v>1965</v>
      </c>
      <c r="F269">
        <v>6838</v>
      </c>
      <c r="G269">
        <v>71186</v>
      </c>
      <c r="H269" t="s">
        <v>3476</v>
      </c>
    </row>
    <row r="270" spans="1:8" x14ac:dyDescent="0.3">
      <c r="A270" t="s">
        <v>530</v>
      </c>
      <c r="B270">
        <v>2025</v>
      </c>
      <c r="C270">
        <v>107901</v>
      </c>
      <c r="D270">
        <v>10530</v>
      </c>
      <c r="E270">
        <v>12948</v>
      </c>
      <c r="F270">
        <v>12710</v>
      </c>
      <c r="G270">
        <v>118669</v>
      </c>
      <c r="H270" t="s">
        <v>3476</v>
      </c>
    </row>
    <row r="271" spans="1:8" x14ac:dyDescent="0.3">
      <c r="A271" t="s">
        <v>531</v>
      </c>
      <c r="B271">
        <v>2025</v>
      </c>
      <c r="C271">
        <v>91740</v>
      </c>
      <c r="D271">
        <v>9191</v>
      </c>
      <c r="E271">
        <v>11008</v>
      </c>
      <c r="F271">
        <v>6183</v>
      </c>
      <c r="G271">
        <v>105756</v>
      </c>
      <c r="H271" t="s">
        <v>3476</v>
      </c>
    </row>
    <row r="272" spans="1:8" x14ac:dyDescent="0.3">
      <c r="A272" t="s">
        <v>533</v>
      </c>
      <c r="B272">
        <v>2025</v>
      </c>
      <c r="C272">
        <v>74456</v>
      </c>
      <c r="D272">
        <v>7329</v>
      </c>
      <c r="E272">
        <v>8934</v>
      </c>
      <c r="F272">
        <v>4168</v>
      </c>
      <c r="G272">
        <v>86551</v>
      </c>
      <c r="H272" t="s">
        <v>3476</v>
      </c>
    </row>
    <row r="273" spans="1:8" x14ac:dyDescent="0.3">
      <c r="A273" t="s">
        <v>534</v>
      </c>
      <c r="B273">
        <v>2025</v>
      </c>
      <c r="C273">
        <v>77940</v>
      </c>
      <c r="D273">
        <v>7636</v>
      </c>
      <c r="E273">
        <v>3897</v>
      </c>
      <c r="F273">
        <v>10484</v>
      </c>
      <c r="G273">
        <v>78989</v>
      </c>
      <c r="H273" t="s">
        <v>3476</v>
      </c>
    </row>
    <row r="274" spans="1:8" x14ac:dyDescent="0.3">
      <c r="A274" t="s">
        <v>535</v>
      </c>
      <c r="B274">
        <v>2025</v>
      </c>
      <c r="C274">
        <v>98083</v>
      </c>
      <c r="D274">
        <v>15870</v>
      </c>
      <c r="E274">
        <v>4904</v>
      </c>
      <c r="F274">
        <v>14891</v>
      </c>
      <c r="G274">
        <v>103966</v>
      </c>
      <c r="H274" t="s">
        <v>3476</v>
      </c>
    </row>
    <row r="275" spans="1:8" x14ac:dyDescent="0.3">
      <c r="A275" t="s">
        <v>536</v>
      </c>
      <c r="B275">
        <v>2025</v>
      </c>
      <c r="C275">
        <v>96921</v>
      </c>
      <c r="D275">
        <v>19109</v>
      </c>
      <c r="E275">
        <v>0</v>
      </c>
      <c r="F275">
        <v>6147</v>
      </c>
      <c r="G275">
        <v>109883</v>
      </c>
      <c r="H275" t="s">
        <v>3476</v>
      </c>
    </row>
    <row r="276" spans="1:8" x14ac:dyDescent="0.3">
      <c r="A276" t="s">
        <v>538</v>
      </c>
      <c r="B276">
        <v>2025</v>
      </c>
      <c r="C276">
        <v>133296</v>
      </c>
      <c r="D276">
        <v>13417</v>
      </c>
      <c r="E276">
        <v>15995</v>
      </c>
      <c r="F276">
        <v>17819</v>
      </c>
      <c r="G276">
        <v>144889</v>
      </c>
      <c r="H276" t="s">
        <v>3476</v>
      </c>
    </row>
    <row r="277" spans="1:8" x14ac:dyDescent="0.3">
      <c r="A277" t="s">
        <v>539</v>
      </c>
      <c r="B277">
        <v>2025</v>
      </c>
      <c r="C277">
        <v>104850</v>
      </c>
      <c r="D277">
        <v>22227</v>
      </c>
      <c r="E277">
        <v>12582</v>
      </c>
      <c r="F277">
        <v>14917</v>
      </c>
      <c r="G277">
        <v>124742</v>
      </c>
      <c r="H277" t="s">
        <v>3476</v>
      </c>
    </row>
    <row r="278" spans="1:8" x14ac:dyDescent="0.3">
      <c r="A278" t="s">
        <v>541</v>
      </c>
      <c r="B278">
        <v>2025</v>
      </c>
      <c r="C278">
        <v>92862</v>
      </c>
      <c r="D278">
        <v>19101</v>
      </c>
      <c r="E278">
        <v>4643</v>
      </c>
      <c r="F278">
        <v>14882</v>
      </c>
      <c r="G278">
        <v>101724</v>
      </c>
      <c r="H278" t="s">
        <v>3476</v>
      </c>
    </row>
    <row r="279" spans="1:8" x14ac:dyDescent="0.3">
      <c r="A279" t="s">
        <v>542</v>
      </c>
      <c r="B279">
        <v>2025</v>
      </c>
      <c r="C279">
        <v>96162</v>
      </c>
      <c r="D279">
        <v>18735</v>
      </c>
      <c r="E279">
        <v>7692</v>
      </c>
      <c r="F279">
        <v>10172</v>
      </c>
      <c r="G279">
        <v>112417</v>
      </c>
      <c r="H279" t="s">
        <v>3476</v>
      </c>
    </row>
    <row r="280" spans="1:8" x14ac:dyDescent="0.3">
      <c r="A280" t="s">
        <v>544</v>
      </c>
      <c r="B280">
        <v>2025</v>
      </c>
      <c r="C280">
        <v>115828</v>
      </c>
      <c r="D280">
        <v>13065</v>
      </c>
      <c r="E280">
        <v>0</v>
      </c>
      <c r="F280">
        <v>8604</v>
      </c>
      <c r="G280">
        <v>120289</v>
      </c>
      <c r="H280" t="s">
        <v>3476</v>
      </c>
    </row>
    <row r="281" spans="1:8" x14ac:dyDescent="0.3">
      <c r="A281" t="s">
        <v>546</v>
      </c>
      <c r="B281">
        <v>2025</v>
      </c>
      <c r="C281">
        <v>139699</v>
      </c>
      <c r="D281">
        <v>13201</v>
      </c>
      <c r="E281">
        <v>11175</v>
      </c>
      <c r="F281">
        <v>19218</v>
      </c>
      <c r="G281">
        <v>144857</v>
      </c>
      <c r="H281" t="s">
        <v>3476</v>
      </c>
    </row>
    <row r="282" spans="1:8" x14ac:dyDescent="0.3">
      <c r="A282" t="s">
        <v>548</v>
      </c>
      <c r="B282">
        <v>2025</v>
      </c>
      <c r="C282">
        <v>77520</v>
      </c>
      <c r="D282">
        <v>11017</v>
      </c>
      <c r="E282">
        <v>2325</v>
      </c>
      <c r="F282">
        <v>9191</v>
      </c>
      <c r="G282">
        <v>81671</v>
      </c>
      <c r="H282" t="s">
        <v>3476</v>
      </c>
    </row>
    <row r="283" spans="1:8" x14ac:dyDescent="0.3">
      <c r="A283" t="s">
        <v>549</v>
      </c>
      <c r="B283">
        <v>2025</v>
      </c>
      <c r="C283">
        <v>85396</v>
      </c>
      <c r="D283">
        <v>13800</v>
      </c>
      <c r="E283">
        <v>4269</v>
      </c>
      <c r="F283">
        <v>10447</v>
      </c>
      <c r="G283">
        <v>93018</v>
      </c>
      <c r="H283" t="s">
        <v>3476</v>
      </c>
    </row>
    <row r="284" spans="1:8" x14ac:dyDescent="0.3">
      <c r="A284" t="s">
        <v>551</v>
      </c>
      <c r="B284">
        <v>2025</v>
      </c>
      <c r="C284">
        <v>89342</v>
      </c>
      <c r="D284">
        <v>8197</v>
      </c>
      <c r="E284">
        <v>10721</v>
      </c>
      <c r="F284">
        <v>12540</v>
      </c>
      <c r="G284">
        <v>95720</v>
      </c>
      <c r="H284" t="s">
        <v>3476</v>
      </c>
    </row>
    <row r="285" spans="1:8" x14ac:dyDescent="0.3">
      <c r="A285" t="s">
        <v>553</v>
      </c>
      <c r="B285">
        <v>2025</v>
      </c>
      <c r="C285">
        <v>152874</v>
      </c>
      <c r="D285">
        <v>13649</v>
      </c>
      <c r="E285">
        <v>7643</v>
      </c>
      <c r="F285">
        <v>21324</v>
      </c>
      <c r="G285">
        <v>152842</v>
      </c>
      <c r="H285" t="s">
        <v>3476</v>
      </c>
    </row>
    <row r="286" spans="1:8" x14ac:dyDescent="0.3">
      <c r="A286" t="s">
        <v>555</v>
      </c>
      <c r="B286">
        <v>2025</v>
      </c>
      <c r="C286">
        <v>110293</v>
      </c>
      <c r="D286">
        <v>16726</v>
      </c>
      <c r="E286">
        <v>0</v>
      </c>
      <c r="F286">
        <v>9359</v>
      </c>
      <c r="G286">
        <v>117660</v>
      </c>
      <c r="H286" t="s">
        <v>3476</v>
      </c>
    </row>
    <row r="287" spans="1:8" x14ac:dyDescent="0.3">
      <c r="A287" t="s">
        <v>557</v>
      </c>
      <c r="B287">
        <v>2025</v>
      </c>
      <c r="C287">
        <v>48000</v>
      </c>
      <c r="D287">
        <v>7947</v>
      </c>
      <c r="E287">
        <v>2400</v>
      </c>
      <c r="F287">
        <v>4373</v>
      </c>
      <c r="G287">
        <v>53974</v>
      </c>
      <c r="H287" t="s">
        <v>3476</v>
      </c>
    </row>
    <row r="288" spans="1:8" x14ac:dyDescent="0.3">
      <c r="A288" t="s">
        <v>558</v>
      </c>
      <c r="B288">
        <v>2025</v>
      </c>
      <c r="C288">
        <v>101585</v>
      </c>
      <c r="D288">
        <v>9879</v>
      </c>
      <c r="E288">
        <v>8126</v>
      </c>
      <c r="F288">
        <v>11088</v>
      </c>
      <c r="G288">
        <v>108502</v>
      </c>
      <c r="H288" t="s">
        <v>3478</v>
      </c>
    </row>
    <row r="289" spans="1:8" x14ac:dyDescent="0.3">
      <c r="A289" t="s">
        <v>560</v>
      </c>
      <c r="B289">
        <v>2025</v>
      </c>
      <c r="C289">
        <v>75720</v>
      </c>
      <c r="D289">
        <v>8303</v>
      </c>
      <c r="E289">
        <v>3786</v>
      </c>
      <c r="F289">
        <v>5167</v>
      </c>
      <c r="G289">
        <v>82642</v>
      </c>
      <c r="H289" t="s">
        <v>3476</v>
      </c>
    </row>
    <row r="290" spans="1:8" x14ac:dyDescent="0.3">
      <c r="A290" t="s">
        <v>562</v>
      </c>
      <c r="B290">
        <v>2025</v>
      </c>
      <c r="C290">
        <v>58667</v>
      </c>
      <c r="D290">
        <v>5697</v>
      </c>
      <c r="E290">
        <v>0</v>
      </c>
      <c r="F290">
        <v>7731</v>
      </c>
      <c r="G290">
        <v>56633</v>
      </c>
      <c r="H290" t="s">
        <v>3476</v>
      </c>
    </row>
    <row r="291" spans="1:8" x14ac:dyDescent="0.3">
      <c r="A291" t="s">
        <v>563</v>
      </c>
      <c r="B291">
        <v>2025</v>
      </c>
      <c r="C291">
        <v>113292</v>
      </c>
      <c r="D291">
        <v>17629</v>
      </c>
      <c r="E291">
        <v>0</v>
      </c>
      <c r="F291">
        <v>8654</v>
      </c>
      <c r="G291">
        <v>122267</v>
      </c>
      <c r="H291" t="s">
        <v>3476</v>
      </c>
    </row>
    <row r="292" spans="1:8" x14ac:dyDescent="0.3">
      <c r="A292" t="s">
        <v>564</v>
      </c>
      <c r="B292">
        <v>2025</v>
      </c>
      <c r="C292">
        <v>115560</v>
      </c>
      <c r="D292">
        <v>9297</v>
      </c>
      <c r="E292">
        <v>3466</v>
      </c>
      <c r="F292">
        <v>10947</v>
      </c>
      <c r="G292">
        <v>117376</v>
      </c>
      <c r="H292" t="s">
        <v>3476</v>
      </c>
    </row>
    <row r="293" spans="1:8" x14ac:dyDescent="0.3">
      <c r="A293" t="s">
        <v>566</v>
      </c>
      <c r="B293">
        <v>2025</v>
      </c>
      <c r="C293">
        <v>137830</v>
      </c>
      <c r="D293">
        <v>29453</v>
      </c>
      <c r="E293">
        <v>6891</v>
      </c>
      <c r="F293">
        <v>13614</v>
      </c>
      <c r="G293">
        <v>160560</v>
      </c>
      <c r="H293" t="s">
        <v>3476</v>
      </c>
    </row>
    <row r="294" spans="1:8" x14ac:dyDescent="0.3">
      <c r="A294" t="s">
        <v>568</v>
      </c>
      <c r="B294">
        <v>2025</v>
      </c>
      <c r="C294">
        <v>82020</v>
      </c>
      <c r="D294">
        <v>15223</v>
      </c>
      <c r="E294">
        <v>2460</v>
      </c>
      <c r="F294">
        <v>10603</v>
      </c>
      <c r="G294">
        <v>89100</v>
      </c>
      <c r="H294" t="s">
        <v>3476</v>
      </c>
    </row>
    <row r="295" spans="1:8" x14ac:dyDescent="0.3">
      <c r="A295" t="s">
        <v>569</v>
      </c>
      <c r="B295">
        <v>2025</v>
      </c>
      <c r="C295">
        <v>19261</v>
      </c>
      <c r="D295">
        <v>2236</v>
      </c>
      <c r="E295">
        <v>2311</v>
      </c>
      <c r="F295">
        <v>2730</v>
      </c>
      <c r="G295">
        <v>21078</v>
      </c>
      <c r="H295" t="s">
        <v>3476</v>
      </c>
    </row>
    <row r="296" spans="1:8" x14ac:dyDescent="0.3">
      <c r="A296" t="s">
        <v>571</v>
      </c>
      <c r="B296">
        <v>2025</v>
      </c>
      <c r="C296">
        <v>62336</v>
      </c>
      <c r="D296">
        <v>10744</v>
      </c>
      <c r="E296">
        <v>0</v>
      </c>
      <c r="F296">
        <v>8199</v>
      </c>
      <c r="G296">
        <v>64881</v>
      </c>
      <c r="H296" t="s">
        <v>3477</v>
      </c>
    </row>
    <row r="297" spans="1:8" x14ac:dyDescent="0.3">
      <c r="A297" t="s">
        <v>573</v>
      </c>
      <c r="B297">
        <v>2025</v>
      </c>
      <c r="C297">
        <v>83480</v>
      </c>
      <c r="D297">
        <v>9489</v>
      </c>
      <c r="E297">
        <v>4174</v>
      </c>
      <c r="F297">
        <v>12222</v>
      </c>
      <c r="G297">
        <v>84921</v>
      </c>
      <c r="H297" t="s">
        <v>3476</v>
      </c>
    </row>
    <row r="298" spans="1:8" x14ac:dyDescent="0.3">
      <c r="A298" t="s">
        <v>574</v>
      </c>
      <c r="B298">
        <v>2025</v>
      </c>
      <c r="C298">
        <v>102300</v>
      </c>
      <c r="D298">
        <v>16995</v>
      </c>
      <c r="E298">
        <v>12276</v>
      </c>
      <c r="F298">
        <v>6099</v>
      </c>
      <c r="G298">
        <v>125472</v>
      </c>
      <c r="H298" t="s">
        <v>3476</v>
      </c>
    </row>
    <row r="299" spans="1:8" x14ac:dyDescent="0.3">
      <c r="A299" t="s">
        <v>575</v>
      </c>
      <c r="B299">
        <v>2025</v>
      </c>
      <c r="C299">
        <v>52700</v>
      </c>
      <c r="D299">
        <v>10743</v>
      </c>
      <c r="E299">
        <v>2635</v>
      </c>
      <c r="F299">
        <v>4103</v>
      </c>
      <c r="G299">
        <v>61975</v>
      </c>
      <c r="H299" t="s">
        <v>3476</v>
      </c>
    </row>
    <row r="300" spans="1:8" x14ac:dyDescent="0.3">
      <c r="A300" t="s">
        <v>577</v>
      </c>
      <c r="B300">
        <v>2025</v>
      </c>
      <c r="C300">
        <v>91777</v>
      </c>
      <c r="D300">
        <v>13072</v>
      </c>
      <c r="E300">
        <v>0</v>
      </c>
      <c r="F300">
        <v>7611</v>
      </c>
      <c r="G300">
        <v>97238</v>
      </c>
      <c r="H300" t="s">
        <v>3476</v>
      </c>
    </row>
    <row r="301" spans="1:8" x14ac:dyDescent="0.3">
      <c r="A301" t="s">
        <v>579</v>
      </c>
      <c r="B301">
        <v>2025</v>
      </c>
      <c r="C301">
        <v>117629</v>
      </c>
      <c r="D301">
        <v>9875</v>
      </c>
      <c r="E301">
        <v>5881</v>
      </c>
      <c r="F301">
        <v>7808</v>
      </c>
      <c r="G301">
        <v>125577</v>
      </c>
      <c r="H301" t="s">
        <v>3476</v>
      </c>
    </row>
    <row r="302" spans="1:8" x14ac:dyDescent="0.3">
      <c r="A302" t="s">
        <v>580</v>
      </c>
      <c r="B302">
        <v>2025</v>
      </c>
      <c r="C302">
        <v>128441</v>
      </c>
      <c r="D302">
        <v>20699</v>
      </c>
      <c r="E302">
        <v>3853</v>
      </c>
      <c r="F302">
        <v>8542</v>
      </c>
      <c r="G302">
        <v>144451</v>
      </c>
      <c r="H302" t="s">
        <v>3476</v>
      </c>
    </row>
    <row r="303" spans="1:8" x14ac:dyDescent="0.3">
      <c r="A303" t="s">
        <v>581</v>
      </c>
      <c r="B303">
        <v>2025</v>
      </c>
      <c r="C303">
        <v>130917</v>
      </c>
      <c r="D303">
        <v>27877</v>
      </c>
      <c r="E303">
        <v>15710</v>
      </c>
      <c r="F303">
        <v>21673</v>
      </c>
      <c r="G303">
        <v>152831</v>
      </c>
      <c r="H303" t="s">
        <v>3476</v>
      </c>
    </row>
    <row r="304" spans="1:8" x14ac:dyDescent="0.3">
      <c r="A304" t="s">
        <v>582</v>
      </c>
      <c r="B304">
        <v>2025</v>
      </c>
      <c r="C304">
        <v>13346</v>
      </c>
      <c r="D304">
        <v>1253</v>
      </c>
      <c r="E304">
        <v>0</v>
      </c>
      <c r="F304">
        <v>1817</v>
      </c>
      <c r="G304">
        <v>12782</v>
      </c>
      <c r="H304" t="s">
        <v>3476</v>
      </c>
    </row>
    <row r="305" spans="1:8" x14ac:dyDescent="0.3">
      <c r="A305" t="s">
        <v>583</v>
      </c>
      <c r="B305">
        <v>2025</v>
      </c>
      <c r="C305">
        <v>61608</v>
      </c>
      <c r="D305">
        <v>5728</v>
      </c>
      <c r="E305">
        <v>4928</v>
      </c>
      <c r="F305">
        <v>4898</v>
      </c>
      <c r="G305">
        <v>67366</v>
      </c>
      <c r="H305" t="s">
        <v>3476</v>
      </c>
    </row>
    <row r="306" spans="1:8" x14ac:dyDescent="0.3">
      <c r="A306" t="s">
        <v>584</v>
      </c>
      <c r="B306">
        <v>2025</v>
      </c>
      <c r="C306">
        <v>106726</v>
      </c>
      <c r="D306">
        <v>13271</v>
      </c>
      <c r="E306">
        <v>12807</v>
      </c>
      <c r="F306">
        <v>15226</v>
      </c>
      <c r="G306">
        <v>117578</v>
      </c>
      <c r="H306" t="s">
        <v>3476</v>
      </c>
    </row>
    <row r="307" spans="1:8" x14ac:dyDescent="0.3">
      <c r="A307" t="s">
        <v>586</v>
      </c>
      <c r="B307">
        <v>2025</v>
      </c>
      <c r="C307">
        <v>68460</v>
      </c>
      <c r="D307">
        <v>13646</v>
      </c>
      <c r="E307">
        <v>2053</v>
      </c>
      <c r="F307">
        <v>4302</v>
      </c>
      <c r="G307">
        <v>79857</v>
      </c>
      <c r="H307" t="s">
        <v>3477</v>
      </c>
    </row>
    <row r="308" spans="1:8" x14ac:dyDescent="0.3">
      <c r="A308" t="s">
        <v>587</v>
      </c>
      <c r="B308">
        <v>2025</v>
      </c>
      <c r="C308">
        <v>148610</v>
      </c>
      <c r="D308">
        <v>29301</v>
      </c>
      <c r="E308">
        <v>11888</v>
      </c>
      <c r="F308">
        <v>23621</v>
      </c>
      <c r="G308">
        <v>166178</v>
      </c>
      <c r="H308" t="s">
        <v>3476</v>
      </c>
    </row>
    <row r="309" spans="1:8" x14ac:dyDescent="0.3">
      <c r="A309" t="s">
        <v>589</v>
      </c>
      <c r="B309">
        <v>2025</v>
      </c>
      <c r="C309">
        <v>154389</v>
      </c>
      <c r="D309">
        <v>31598</v>
      </c>
      <c r="E309">
        <v>7719</v>
      </c>
      <c r="F309">
        <v>21809</v>
      </c>
      <c r="G309">
        <v>171897</v>
      </c>
      <c r="H309" t="s">
        <v>3476</v>
      </c>
    </row>
    <row r="310" spans="1:8" x14ac:dyDescent="0.3">
      <c r="A310" t="s">
        <v>590</v>
      </c>
      <c r="B310">
        <v>2025</v>
      </c>
      <c r="C310">
        <v>82731</v>
      </c>
      <c r="D310">
        <v>11400</v>
      </c>
      <c r="E310">
        <v>9927</v>
      </c>
      <c r="F310">
        <v>10239</v>
      </c>
      <c r="G310">
        <v>93819</v>
      </c>
      <c r="H310" t="s">
        <v>3476</v>
      </c>
    </row>
    <row r="311" spans="1:8" x14ac:dyDescent="0.3">
      <c r="A311" t="s">
        <v>592</v>
      </c>
      <c r="B311">
        <v>2025</v>
      </c>
      <c r="C311">
        <v>144155</v>
      </c>
      <c r="D311">
        <v>24749</v>
      </c>
      <c r="E311">
        <v>17298</v>
      </c>
      <c r="F311">
        <v>12509</v>
      </c>
      <c r="G311">
        <v>173693</v>
      </c>
      <c r="H311" t="s">
        <v>3476</v>
      </c>
    </row>
    <row r="312" spans="1:8" x14ac:dyDescent="0.3">
      <c r="A312" t="s">
        <v>593</v>
      </c>
      <c r="B312">
        <v>2025</v>
      </c>
      <c r="C312">
        <v>65976</v>
      </c>
      <c r="D312">
        <v>5660</v>
      </c>
      <c r="E312">
        <v>1979</v>
      </c>
      <c r="F312">
        <v>9531</v>
      </c>
      <c r="G312">
        <v>64084</v>
      </c>
      <c r="H312" t="s">
        <v>3476</v>
      </c>
    </row>
    <row r="313" spans="1:8" x14ac:dyDescent="0.3">
      <c r="A313" t="s">
        <v>595</v>
      </c>
      <c r="B313">
        <v>2025</v>
      </c>
      <c r="C313">
        <v>99029</v>
      </c>
      <c r="D313">
        <v>18303</v>
      </c>
      <c r="E313">
        <v>11883</v>
      </c>
      <c r="F313">
        <v>9212</v>
      </c>
      <c r="G313">
        <v>120003</v>
      </c>
      <c r="H313" t="s">
        <v>3476</v>
      </c>
    </row>
    <row r="314" spans="1:8" x14ac:dyDescent="0.3">
      <c r="A314" t="s">
        <v>596</v>
      </c>
      <c r="B314">
        <v>2025</v>
      </c>
      <c r="C314">
        <v>105696</v>
      </c>
      <c r="D314">
        <v>11585</v>
      </c>
      <c r="E314">
        <v>3170</v>
      </c>
      <c r="F314">
        <v>15471</v>
      </c>
      <c r="G314">
        <v>104980</v>
      </c>
      <c r="H314" t="s">
        <v>3476</v>
      </c>
    </row>
    <row r="315" spans="1:8" x14ac:dyDescent="0.3">
      <c r="A315" t="s">
        <v>598</v>
      </c>
      <c r="B315">
        <v>2025</v>
      </c>
      <c r="C315">
        <v>113280</v>
      </c>
      <c r="D315">
        <v>10203</v>
      </c>
      <c r="E315">
        <v>3398</v>
      </c>
      <c r="F315">
        <v>13300</v>
      </c>
      <c r="G315">
        <v>113581</v>
      </c>
      <c r="H315" t="s">
        <v>3476</v>
      </c>
    </row>
    <row r="316" spans="1:8" x14ac:dyDescent="0.3">
      <c r="A316" t="s">
        <v>599</v>
      </c>
      <c r="B316">
        <v>2025</v>
      </c>
      <c r="C316">
        <v>108648</v>
      </c>
      <c r="D316">
        <v>19786</v>
      </c>
      <c r="E316">
        <v>5432</v>
      </c>
      <c r="F316">
        <v>9922</v>
      </c>
      <c r="G316">
        <v>123944</v>
      </c>
      <c r="H316" t="s">
        <v>3476</v>
      </c>
    </row>
    <row r="317" spans="1:8" x14ac:dyDescent="0.3">
      <c r="A317" t="s">
        <v>601</v>
      </c>
      <c r="B317">
        <v>2025</v>
      </c>
      <c r="C317">
        <v>156465</v>
      </c>
      <c r="D317">
        <v>16183</v>
      </c>
      <c r="E317">
        <v>4693</v>
      </c>
      <c r="F317">
        <v>15282</v>
      </c>
      <c r="G317">
        <v>162059</v>
      </c>
      <c r="H317" t="s">
        <v>3476</v>
      </c>
    </row>
    <row r="318" spans="1:8" x14ac:dyDescent="0.3">
      <c r="A318" t="s">
        <v>603</v>
      </c>
      <c r="B318">
        <v>2025</v>
      </c>
      <c r="C318">
        <v>134577</v>
      </c>
      <c r="D318">
        <v>20435</v>
      </c>
      <c r="E318">
        <v>6728</v>
      </c>
      <c r="F318">
        <v>14299</v>
      </c>
      <c r="G318">
        <v>147441</v>
      </c>
      <c r="H318" t="s">
        <v>3476</v>
      </c>
    </row>
    <row r="319" spans="1:8" x14ac:dyDescent="0.3">
      <c r="A319" t="s">
        <v>604</v>
      </c>
      <c r="B319">
        <v>2025</v>
      </c>
      <c r="C319">
        <v>97162</v>
      </c>
      <c r="D319">
        <v>11287</v>
      </c>
      <c r="E319">
        <v>0</v>
      </c>
      <c r="F319">
        <v>7466</v>
      </c>
      <c r="G319">
        <v>100983</v>
      </c>
      <c r="H319" t="s">
        <v>3476</v>
      </c>
    </row>
    <row r="320" spans="1:8" x14ac:dyDescent="0.3">
      <c r="A320" t="s">
        <v>605</v>
      </c>
      <c r="B320">
        <v>2025</v>
      </c>
      <c r="C320">
        <v>94284</v>
      </c>
      <c r="D320">
        <v>17189</v>
      </c>
      <c r="E320">
        <v>7542</v>
      </c>
      <c r="F320">
        <v>6937</v>
      </c>
      <c r="G320">
        <v>112078</v>
      </c>
      <c r="H320" t="s">
        <v>3476</v>
      </c>
    </row>
    <row r="321" spans="1:8" x14ac:dyDescent="0.3">
      <c r="A321" t="s">
        <v>607</v>
      </c>
      <c r="B321">
        <v>2025</v>
      </c>
      <c r="C321">
        <v>81150</v>
      </c>
      <c r="D321">
        <v>14514</v>
      </c>
      <c r="E321">
        <v>9738</v>
      </c>
      <c r="F321">
        <v>6649</v>
      </c>
      <c r="G321">
        <v>98753</v>
      </c>
      <c r="H321" t="s">
        <v>3476</v>
      </c>
    </row>
    <row r="322" spans="1:8" x14ac:dyDescent="0.3">
      <c r="A322" t="s">
        <v>609</v>
      </c>
      <c r="B322">
        <v>2025</v>
      </c>
      <c r="C322">
        <v>120208</v>
      </c>
      <c r="D322">
        <v>17555</v>
      </c>
      <c r="E322">
        <v>3606</v>
      </c>
      <c r="F322">
        <v>14555</v>
      </c>
      <c r="G322">
        <v>126814</v>
      </c>
      <c r="H322" t="s">
        <v>3476</v>
      </c>
    </row>
    <row r="323" spans="1:8" x14ac:dyDescent="0.3">
      <c r="A323" t="s">
        <v>610</v>
      </c>
      <c r="B323">
        <v>2025</v>
      </c>
      <c r="C323">
        <v>131733</v>
      </c>
      <c r="D323">
        <v>20021</v>
      </c>
      <c r="E323">
        <v>0</v>
      </c>
      <c r="F323">
        <v>8421</v>
      </c>
      <c r="G323">
        <v>143333</v>
      </c>
      <c r="H323" t="s">
        <v>3476</v>
      </c>
    </row>
    <row r="324" spans="1:8" x14ac:dyDescent="0.3">
      <c r="A324" t="s">
        <v>612</v>
      </c>
      <c r="B324">
        <v>2025</v>
      </c>
      <c r="C324">
        <v>97622</v>
      </c>
      <c r="D324">
        <v>19952</v>
      </c>
      <c r="E324">
        <v>4881</v>
      </c>
      <c r="F324">
        <v>14807</v>
      </c>
      <c r="G324">
        <v>107648</v>
      </c>
      <c r="H324" t="s">
        <v>3476</v>
      </c>
    </row>
    <row r="325" spans="1:8" x14ac:dyDescent="0.3">
      <c r="A325" t="s">
        <v>613</v>
      </c>
      <c r="B325">
        <v>2025</v>
      </c>
      <c r="C325">
        <v>152375</v>
      </c>
      <c r="D325">
        <v>18354</v>
      </c>
      <c r="E325">
        <v>7618</v>
      </c>
      <c r="F325">
        <v>20019</v>
      </c>
      <c r="G325">
        <v>158328</v>
      </c>
      <c r="H325" t="s">
        <v>3476</v>
      </c>
    </row>
    <row r="326" spans="1:8" x14ac:dyDescent="0.3">
      <c r="A326" t="s">
        <v>615</v>
      </c>
      <c r="B326">
        <v>2025</v>
      </c>
      <c r="C326">
        <v>55940</v>
      </c>
      <c r="D326">
        <v>6738</v>
      </c>
      <c r="E326">
        <v>4475</v>
      </c>
      <c r="F326">
        <v>4394</v>
      </c>
      <c r="G326">
        <v>62759</v>
      </c>
      <c r="H326" t="s">
        <v>3476</v>
      </c>
    </row>
    <row r="327" spans="1:8" x14ac:dyDescent="0.3">
      <c r="A327" t="s">
        <v>616</v>
      </c>
      <c r="B327">
        <v>2025</v>
      </c>
      <c r="C327">
        <v>101920</v>
      </c>
      <c r="D327">
        <v>11118</v>
      </c>
      <c r="E327">
        <v>3057</v>
      </c>
      <c r="F327">
        <v>15206</v>
      </c>
      <c r="G327">
        <v>100889</v>
      </c>
      <c r="H327" t="s">
        <v>3478</v>
      </c>
    </row>
    <row r="328" spans="1:8" x14ac:dyDescent="0.3">
      <c r="A328" t="s">
        <v>618</v>
      </c>
      <c r="B328">
        <v>2025</v>
      </c>
      <c r="C328">
        <v>166432</v>
      </c>
      <c r="D328">
        <v>21742</v>
      </c>
      <c r="E328">
        <v>13314</v>
      </c>
      <c r="F328">
        <v>14373</v>
      </c>
      <c r="G328">
        <v>187115</v>
      </c>
      <c r="H328" t="s">
        <v>3476</v>
      </c>
    </row>
    <row r="329" spans="1:8" x14ac:dyDescent="0.3">
      <c r="A329" t="s">
        <v>619</v>
      </c>
      <c r="B329">
        <v>2025</v>
      </c>
      <c r="C329">
        <v>52290</v>
      </c>
      <c r="D329">
        <v>9979</v>
      </c>
      <c r="E329">
        <v>2614</v>
      </c>
      <c r="F329">
        <v>5628</v>
      </c>
      <c r="G329">
        <v>59255</v>
      </c>
      <c r="H329" t="s">
        <v>3476</v>
      </c>
    </row>
    <row r="330" spans="1:8" x14ac:dyDescent="0.3">
      <c r="A330" t="s">
        <v>621</v>
      </c>
      <c r="B330">
        <v>2025</v>
      </c>
      <c r="C330">
        <v>55140</v>
      </c>
      <c r="D330">
        <v>5093</v>
      </c>
      <c r="E330">
        <v>2757</v>
      </c>
      <c r="F330">
        <v>7622</v>
      </c>
      <c r="G330">
        <v>55368</v>
      </c>
      <c r="H330" t="s">
        <v>3476</v>
      </c>
    </row>
    <row r="331" spans="1:8" x14ac:dyDescent="0.3">
      <c r="A331" t="s">
        <v>622</v>
      </c>
      <c r="B331">
        <v>2025</v>
      </c>
      <c r="C331">
        <v>105497</v>
      </c>
      <c r="D331">
        <v>18501</v>
      </c>
      <c r="E331">
        <v>0</v>
      </c>
      <c r="F331">
        <v>9520</v>
      </c>
      <c r="G331">
        <v>114478</v>
      </c>
      <c r="H331" t="s">
        <v>3476</v>
      </c>
    </row>
    <row r="332" spans="1:8" x14ac:dyDescent="0.3">
      <c r="A332" t="s">
        <v>624</v>
      </c>
      <c r="B332">
        <v>2025</v>
      </c>
      <c r="C332">
        <v>120873</v>
      </c>
      <c r="D332">
        <v>15776</v>
      </c>
      <c r="E332">
        <v>6043</v>
      </c>
      <c r="F332">
        <v>11824</v>
      </c>
      <c r="G332">
        <v>130868</v>
      </c>
      <c r="H332" t="s">
        <v>3476</v>
      </c>
    </row>
    <row r="333" spans="1:8" x14ac:dyDescent="0.3">
      <c r="A333" t="s">
        <v>625</v>
      </c>
      <c r="B333">
        <v>2025</v>
      </c>
      <c r="C333">
        <v>72170</v>
      </c>
      <c r="D333">
        <v>7201</v>
      </c>
      <c r="E333">
        <v>0</v>
      </c>
      <c r="F333">
        <v>8442</v>
      </c>
      <c r="G333">
        <v>70929</v>
      </c>
      <c r="H333" t="s">
        <v>3476</v>
      </c>
    </row>
    <row r="334" spans="1:8" x14ac:dyDescent="0.3">
      <c r="A334" t="s">
        <v>627</v>
      </c>
      <c r="B334">
        <v>2025</v>
      </c>
      <c r="C334">
        <v>101992</v>
      </c>
      <c r="D334">
        <v>13246</v>
      </c>
      <c r="E334">
        <v>0</v>
      </c>
      <c r="F334">
        <v>7158</v>
      </c>
      <c r="G334">
        <v>108080</v>
      </c>
      <c r="H334" t="s">
        <v>3476</v>
      </c>
    </row>
    <row r="335" spans="1:8" x14ac:dyDescent="0.3">
      <c r="A335" t="s">
        <v>629</v>
      </c>
      <c r="B335">
        <v>2025</v>
      </c>
      <c r="C335">
        <v>62656</v>
      </c>
      <c r="D335">
        <v>7450</v>
      </c>
      <c r="E335">
        <v>5012</v>
      </c>
      <c r="F335">
        <v>7596</v>
      </c>
      <c r="G335">
        <v>67522</v>
      </c>
      <c r="H335" t="s">
        <v>3476</v>
      </c>
    </row>
    <row r="336" spans="1:8" x14ac:dyDescent="0.3">
      <c r="A336" t="s">
        <v>631</v>
      </c>
      <c r="B336">
        <v>2025</v>
      </c>
      <c r="C336">
        <v>125783</v>
      </c>
      <c r="D336">
        <v>21088</v>
      </c>
      <c r="E336">
        <v>0</v>
      </c>
      <c r="F336">
        <v>15306</v>
      </c>
      <c r="G336">
        <v>131565</v>
      </c>
      <c r="H336" t="s">
        <v>3476</v>
      </c>
    </row>
    <row r="337" spans="1:8" x14ac:dyDescent="0.3">
      <c r="A337" t="s">
        <v>632</v>
      </c>
      <c r="B337">
        <v>2025</v>
      </c>
      <c r="C337">
        <v>72267</v>
      </c>
      <c r="D337">
        <v>8544</v>
      </c>
      <c r="E337">
        <v>3613</v>
      </c>
      <c r="F337">
        <v>5783</v>
      </c>
      <c r="G337">
        <v>78641</v>
      </c>
      <c r="H337" t="s">
        <v>3476</v>
      </c>
    </row>
    <row r="338" spans="1:8" x14ac:dyDescent="0.3">
      <c r="A338" t="s">
        <v>634</v>
      </c>
      <c r="B338">
        <v>2025</v>
      </c>
      <c r="C338">
        <v>72150</v>
      </c>
      <c r="D338">
        <v>9495</v>
      </c>
      <c r="E338">
        <v>5772</v>
      </c>
      <c r="F338">
        <v>10508</v>
      </c>
      <c r="G338">
        <v>76909</v>
      </c>
      <c r="H338" t="s">
        <v>3477</v>
      </c>
    </row>
    <row r="339" spans="1:8" x14ac:dyDescent="0.3">
      <c r="A339" t="s">
        <v>635</v>
      </c>
      <c r="B339">
        <v>2025</v>
      </c>
      <c r="C339">
        <v>12791</v>
      </c>
      <c r="D339">
        <v>2504</v>
      </c>
      <c r="E339">
        <v>0</v>
      </c>
      <c r="F339">
        <v>1025</v>
      </c>
      <c r="G339">
        <v>14270</v>
      </c>
      <c r="H339" t="s">
        <v>3476</v>
      </c>
    </row>
    <row r="340" spans="1:8" x14ac:dyDescent="0.3">
      <c r="A340" t="s">
        <v>636</v>
      </c>
      <c r="B340">
        <v>2025</v>
      </c>
      <c r="C340">
        <v>118065</v>
      </c>
      <c r="D340">
        <v>19289</v>
      </c>
      <c r="E340">
        <v>3541</v>
      </c>
      <c r="F340">
        <v>11765</v>
      </c>
      <c r="G340">
        <v>129130</v>
      </c>
      <c r="H340" t="s">
        <v>3476</v>
      </c>
    </row>
    <row r="341" spans="1:8" x14ac:dyDescent="0.3">
      <c r="A341" t="s">
        <v>637</v>
      </c>
      <c r="B341">
        <v>2025</v>
      </c>
      <c r="C341">
        <v>133380</v>
      </c>
      <c r="D341">
        <v>15871</v>
      </c>
      <c r="E341">
        <v>16005</v>
      </c>
      <c r="F341">
        <v>14087</v>
      </c>
      <c r="G341">
        <v>151169</v>
      </c>
      <c r="H341" t="s">
        <v>3476</v>
      </c>
    </row>
    <row r="342" spans="1:8" x14ac:dyDescent="0.3">
      <c r="A342" t="s">
        <v>638</v>
      </c>
      <c r="B342">
        <v>2025</v>
      </c>
      <c r="C342">
        <v>125856</v>
      </c>
      <c r="D342">
        <v>14971</v>
      </c>
      <c r="E342">
        <v>6292</v>
      </c>
      <c r="F342">
        <v>12683</v>
      </c>
      <c r="G342">
        <v>134436</v>
      </c>
      <c r="H342" t="s">
        <v>3476</v>
      </c>
    </row>
    <row r="343" spans="1:8" x14ac:dyDescent="0.3">
      <c r="A343" t="s">
        <v>640</v>
      </c>
      <c r="B343">
        <v>2025</v>
      </c>
      <c r="C343">
        <v>53088</v>
      </c>
      <c r="D343">
        <v>4776</v>
      </c>
      <c r="E343">
        <v>2654</v>
      </c>
      <c r="F343">
        <v>2987</v>
      </c>
      <c r="G343">
        <v>57531</v>
      </c>
      <c r="H343" t="s">
        <v>3476</v>
      </c>
    </row>
    <row r="344" spans="1:8" x14ac:dyDescent="0.3">
      <c r="A344" t="s">
        <v>641</v>
      </c>
      <c r="B344">
        <v>2025</v>
      </c>
      <c r="C344">
        <v>91020</v>
      </c>
      <c r="D344">
        <v>7388</v>
      </c>
      <c r="E344">
        <v>7281</v>
      </c>
      <c r="F344">
        <v>6479</v>
      </c>
      <c r="G344">
        <v>99210</v>
      </c>
      <c r="H344" t="s">
        <v>3478</v>
      </c>
    </row>
    <row r="345" spans="1:8" x14ac:dyDescent="0.3">
      <c r="A345" t="s">
        <v>643</v>
      </c>
      <c r="B345">
        <v>2025</v>
      </c>
      <c r="C345">
        <v>93415</v>
      </c>
      <c r="D345">
        <v>9021</v>
      </c>
      <c r="E345">
        <v>4670</v>
      </c>
      <c r="F345">
        <v>8048</v>
      </c>
      <c r="G345">
        <v>99058</v>
      </c>
      <c r="H345" t="s">
        <v>3478</v>
      </c>
    </row>
    <row r="346" spans="1:8" x14ac:dyDescent="0.3">
      <c r="A346" t="s">
        <v>644</v>
      </c>
      <c r="B346">
        <v>2025</v>
      </c>
      <c r="C346">
        <v>70158</v>
      </c>
      <c r="D346">
        <v>8364</v>
      </c>
      <c r="E346">
        <v>0</v>
      </c>
      <c r="F346">
        <v>6120</v>
      </c>
      <c r="G346">
        <v>72402</v>
      </c>
      <c r="H346" t="s">
        <v>3476</v>
      </c>
    </row>
    <row r="347" spans="1:8" x14ac:dyDescent="0.3">
      <c r="A347" t="s">
        <v>645</v>
      </c>
      <c r="B347">
        <v>2025</v>
      </c>
      <c r="C347">
        <v>114954</v>
      </c>
      <c r="D347">
        <v>11670</v>
      </c>
      <c r="E347">
        <v>13794</v>
      </c>
      <c r="F347">
        <v>17389</v>
      </c>
      <c r="G347">
        <v>123029</v>
      </c>
      <c r="H347" t="s">
        <v>3476</v>
      </c>
    </row>
    <row r="348" spans="1:8" x14ac:dyDescent="0.3">
      <c r="A348" t="s">
        <v>647</v>
      </c>
      <c r="B348">
        <v>2025</v>
      </c>
      <c r="C348">
        <v>49992</v>
      </c>
      <c r="D348">
        <v>4919</v>
      </c>
      <c r="E348">
        <v>3999</v>
      </c>
      <c r="F348">
        <v>7521</v>
      </c>
      <c r="G348">
        <v>51389</v>
      </c>
      <c r="H348" t="s">
        <v>3476</v>
      </c>
    </row>
    <row r="349" spans="1:8" x14ac:dyDescent="0.3">
      <c r="A349" t="s">
        <v>648</v>
      </c>
      <c r="B349">
        <v>2025</v>
      </c>
      <c r="C349">
        <v>87440</v>
      </c>
      <c r="D349">
        <v>7726</v>
      </c>
      <c r="E349">
        <v>0</v>
      </c>
      <c r="F349">
        <v>12771</v>
      </c>
      <c r="G349">
        <v>82395</v>
      </c>
      <c r="H349" t="s">
        <v>3476</v>
      </c>
    </row>
    <row r="350" spans="1:8" x14ac:dyDescent="0.3">
      <c r="A350" t="s">
        <v>649</v>
      </c>
      <c r="B350">
        <v>2025</v>
      </c>
      <c r="C350">
        <v>53125</v>
      </c>
      <c r="D350">
        <v>9603</v>
      </c>
      <c r="E350">
        <v>6375</v>
      </c>
      <c r="F350">
        <v>4112</v>
      </c>
      <c r="G350">
        <v>64991</v>
      </c>
      <c r="H350" t="s">
        <v>3476</v>
      </c>
    </row>
    <row r="351" spans="1:8" x14ac:dyDescent="0.3">
      <c r="A351" t="s">
        <v>651</v>
      </c>
      <c r="B351">
        <v>2025</v>
      </c>
      <c r="C351">
        <v>54210</v>
      </c>
      <c r="D351">
        <v>10390</v>
      </c>
      <c r="E351">
        <v>6505</v>
      </c>
      <c r="F351">
        <v>7654</v>
      </c>
      <c r="G351">
        <v>63451</v>
      </c>
      <c r="H351" t="s">
        <v>3476</v>
      </c>
    </row>
    <row r="352" spans="1:8" x14ac:dyDescent="0.3">
      <c r="A352" t="s">
        <v>652</v>
      </c>
      <c r="B352">
        <v>2025</v>
      </c>
      <c r="C352">
        <v>66285</v>
      </c>
      <c r="D352">
        <v>6780</v>
      </c>
      <c r="E352">
        <v>0</v>
      </c>
      <c r="F352">
        <v>7244</v>
      </c>
      <c r="G352">
        <v>65821</v>
      </c>
      <c r="H352" t="s">
        <v>3476</v>
      </c>
    </row>
    <row r="353" spans="1:8" x14ac:dyDescent="0.3">
      <c r="A353" t="s">
        <v>653</v>
      </c>
      <c r="B353">
        <v>2025</v>
      </c>
      <c r="C353">
        <v>143472</v>
      </c>
      <c r="D353">
        <v>30870</v>
      </c>
      <c r="E353">
        <v>4304</v>
      </c>
      <c r="F353">
        <v>20061</v>
      </c>
      <c r="G353">
        <v>158585</v>
      </c>
      <c r="H353" t="s">
        <v>3476</v>
      </c>
    </row>
    <row r="354" spans="1:8" x14ac:dyDescent="0.3">
      <c r="A354" t="s">
        <v>654</v>
      </c>
      <c r="B354">
        <v>2025</v>
      </c>
      <c r="C354">
        <v>124026</v>
      </c>
      <c r="D354">
        <v>12482</v>
      </c>
      <c r="E354">
        <v>14883</v>
      </c>
      <c r="F354">
        <v>18340</v>
      </c>
      <c r="G354">
        <v>133051</v>
      </c>
      <c r="H354" t="s">
        <v>3476</v>
      </c>
    </row>
    <row r="355" spans="1:8" x14ac:dyDescent="0.3">
      <c r="A355" t="s">
        <v>656</v>
      </c>
      <c r="B355">
        <v>2025</v>
      </c>
      <c r="C355">
        <v>99540</v>
      </c>
      <c r="D355">
        <v>18963</v>
      </c>
      <c r="E355">
        <v>4977</v>
      </c>
      <c r="F355">
        <v>9131</v>
      </c>
      <c r="G355">
        <v>114349</v>
      </c>
      <c r="H355" t="s">
        <v>3476</v>
      </c>
    </row>
    <row r="356" spans="1:8" x14ac:dyDescent="0.3">
      <c r="A356" t="s">
        <v>658</v>
      </c>
      <c r="B356">
        <v>2025</v>
      </c>
      <c r="C356">
        <v>110396</v>
      </c>
      <c r="D356">
        <v>10358</v>
      </c>
      <c r="E356">
        <v>5519</v>
      </c>
      <c r="F356">
        <v>11519</v>
      </c>
      <c r="G356">
        <v>114754</v>
      </c>
      <c r="H356" t="s">
        <v>3476</v>
      </c>
    </row>
    <row r="357" spans="1:8" x14ac:dyDescent="0.3">
      <c r="A357" t="s">
        <v>659</v>
      </c>
      <c r="B357">
        <v>2025</v>
      </c>
      <c r="C357">
        <v>83628</v>
      </c>
      <c r="D357">
        <v>18389</v>
      </c>
      <c r="E357">
        <v>10035</v>
      </c>
      <c r="F357">
        <v>10630</v>
      </c>
      <c r="G357">
        <v>101422</v>
      </c>
      <c r="H357" t="s">
        <v>3476</v>
      </c>
    </row>
    <row r="358" spans="1:8" x14ac:dyDescent="0.3">
      <c r="A358" t="s">
        <v>660</v>
      </c>
      <c r="B358">
        <v>2025</v>
      </c>
      <c r="C358">
        <v>14517</v>
      </c>
      <c r="D358">
        <v>1808</v>
      </c>
      <c r="E358">
        <v>1742</v>
      </c>
      <c r="F358">
        <v>1959</v>
      </c>
      <c r="G358">
        <v>16108</v>
      </c>
      <c r="H358" t="s">
        <v>3476</v>
      </c>
    </row>
    <row r="359" spans="1:8" x14ac:dyDescent="0.3">
      <c r="A359" t="s">
        <v>661</v>
      </c>
      <c r="B359">
        <v>2025</v>
      </c>
      <c r="C359">
        <v>141845</v>
      </c>
      <c r="D359">
        <v>21939</v>
      </c>
      <c r="E359">
        <v>17021</v>
      </c>
      <c r="F359">
        <v>14676</v>
      </c>
      <c r="G359">
        <v>166129</v>
      </c>
      <c r="H359" t="s">
        <v>3476</v>
      </c>
    </row>
    <row r="360" spans="1:8" x14ac:dyDescent="0.3">
      <c r="A360" t="s">
        <v>663</v>
      </c>
      <c r="B360">
        <v>2025</v>
      </c>
      <c r="C360">
        <v>123336</v>
      </c>
      <c r="D360">
        <v>14157</v>
      </c>
      <c r="E360">
        <v>14800</v>
      </c>
      <c r="F360">
        <v>12873</v>
      </c>
      <c r="G360">
        <v>139420</v>
      </c>
      <c r="H360" t="s">
        <v>3476</v>
      </c>
    </row>
    <row r="361" spans="1:8" x14ac:dyDescent="0.3">
      <c r="A361" t="s">
        <v>664</v>
      </c>
      <c r="B361">
        <v>2025</v>
      </c>
      <c r="C361">
        <v>85228</v>
      </c>
      <c r="D361">
        <v>16850</v>
      </c>
      <c r="E361">
        <v>0</v>
      </c>
      <c r="F361">
        <v>10476</v>
      </c>
      <c r="G361">
        <v>91602</v>
      </c>
      <c r="H361" t="s">
        <v>3476</v>
      </c>
    </row>
    <row r="362" spans="1:8" x14ac:dyDescent="0.3">
      <c r="A362" t="s">
        <v>665</v>
      </c>
      <c r="B362">
        <v>2025</v>
      </c>
      <c r="C362">
        <v>62436</v>
      </c>
      <c r="D362">
        <v>12853</v>
      </c>
      <c r="E362">
        <v>7492</v>
      </c>
      <c r="F362">
        <v>9869</v>
      </c>
      <c r="G362">
        <v>72912</v>
      </c>
      <c r="H362" t="s">
        <v>3476</v>
      </c>
    </row>
    <row r="363" spans="1:8" x14ac:dyDescent="0.3">
      <c r="A363" t="s">
        <v>667</v>
      </c>
      <c r="B363">
        <v>2025</v>
      </c>
      <c r="C363">
        <v>48060</v>
      </c>
      <c r="D363">
        <v>8878</v>
      </c>
      <c r="E363">
        <v>1441</v>
      </c>
      <c r="F363">
        <v>7543</v>
      </c>
      <c r="G363">
        <v>50836</v>
      </c>
      <c r="H363" t="s">
        <v>3476</v>
      </c>
    </row>
    <row r="364" spans="1:8" x14ac:dyDescent="0.3">
      <c r="A364" t="s">
        <v>668</v>
      </c>
      <c r="B364">
        <v>2025</v>
      </c>
      <c r="C364">
        <v>87990</v>
      </c>
      <c r="D364">
        <v>9916</v>
      </c>
      <c r="E364">
        <v>10558</v>
      </c>
      <c r="F364">
        <v>10739</v>
      </c>
      <c r="G364">
        <v>97725</v>
      </c>
      <c r="H364" t="s">
        <v>3476</v>
      </c>
    </row>
    <row r="365" spans="1:8" x14ac:dyDescent="0.3">
      <c r="A365" t="s">
        <v>670</v>
      </c>
      <c r="B365">
        <v>2025</v>
      </c>
      <c r="C365">
        <v>73575</v>
      </c>
      <c r="D365">
        <v>7043</v>
      </c>
      <c r="E365">
        <v>0</v>
      </c>
      <c r="F365">
        <v>8760</v>
      </c>
      <c r="G365">
        <v>71858</v>
      </c>
      <c r="H365" t="s">
        <v>3476</v>
      </c>
    </row>
    <row r="366" spans="1:8" x14ac:dyDescent="0.3">
      <c r="A366" t="s">
        <v>672</v>
      </c>
      <c r="B366">
        <v>2025</v>
      </c>
      <c r="C366">
        <v>105339</v>
      </c>
      <c r="D366">
        <v>15469</v>
      </c>
      <c r="E366">
        <v>0</v>
      </c>
      <c r="F366">
        <v>13368</v>
      </c>
      <c r="G366">
        <v>107440</v>
      </c>
      <c r="H366" t="s">
        <v>3476</v>
      </c>
    </row>
    <row r="367" spans="1:8" x14ac:dyDescent="0.3">
      <c r="A367" t="s">
        <v>674</v>
      </c>
      <c r="B367">
        <v>2025</v>
      </c>
      <c r="C367">
        <v>100113</v>
      </c>
      <c r="D367">
        <v>16281</v>
      </c>
      <c r="E367">
        <v>3003</v>
      </c>
      <c r="F367">
        <v>9185</v>
      </c>
      <c r="G367">
        <v>110212</v>
      </c>
      <c r="H367" t="s">
        <v>3476</v>
      </c>
    </row>
    <row r="368" spans="1:8" x14ac:dyDescent="0.3">
      <c r="A368" t="s">
        <v>676</v>
      </c>
      <c r="B368">
        <v>2025</v>
      </c>
      <c r="C368">
        <v>85322</v>
      </c>
      <c r="D368">
        <v>8217</v>
      </c>
      <c r="E368">
        <v>2559</v>
      </c>
      <c r="F368">
        <v>9508</v>
      </c>
      <c r="G368">
        <v>86590</v>
      </c>
      <c r="H368" t="s">
        <v>3477</v>
      </c>
    </row>
    <row r="369" spans="1:8" x14ac:dyDescent="0.3">
      <c r="A369" t="s">
        <v>677</v>
      </c>
      <c r="B369">
        <v>2025</v>
      </c>
      <c r="C369">
        <v>56732</v>
      </c>
      <c r="D369">
        <v>5398</v>
      </c>
      <c r="E369">
        <v>2836</v>
      </c>
      <c r="F369">
        <v>8603</v>
      </c>
      <c r="G369">
        <v>56363</v>
      </c>
      <c r="H369" t="s">
        <v>3476</v>
      </c>
    </row>
    <row r="370" spans="1:8" x14ac:dyDescent="0.3">
      <c r="A370" t="s">
        <v>678</v>
      </c>
      <c r="B370">
        <v>2025</v>
      </c>
      <c r="C370">
        <v>151725</v>
      </c>
      <c r="D370">
        <v>23241</v>
      </c>
      <c r="E370">
        <v>7586</v>
      </c>
      <c r="F370">
        <v>14601</v>
      </c>
      <c r="G370">
        <v>167951</v>
      </c>
      <c r="H370" t="s">
        <v>3476</v>
      </c>
    </row>
    <row r="371" spans="1:8" x14ac:dyDescent="0.3">
      <c r="A371" t="s">
        <v>679</v>
      </c>
      <c r="B371">
        <v>2025</v>
      </c>
      <c r="C371">
        <v>126900</v>
      </c>
      <c r="D371">
        <v>24240</v>
      </c>
      <c r="E371">
        <v>0</v>
      </c>
      <c r="F371">
        <v>7852</v>
      </c>
      <c r="G371">
        <v>143288</v>
      </c>
      <c r="H371" t="s">
        <v>3476</v>
      </c>
    </row>
    <row r="372" spans="1:8" x14ac:dyDescent="0.3">
      <c r="A372" t="s">
        <v>680</v>
      </c>
      <c r="B372">
        <v>2025</v>
      </c>
      <c r="C372">
        <v>67650</v>
      </c>
      <c r="D372">
        <v>8980</v>
      </c>
      <c r="E372">
        <v>0</v>
      </c>
      <c r="F372">
        <v>6351</v>
      </c>
      <c r="G372">
        <v>70279</v>
      </c>
      <c r="H372" t="s">
        <v>3476</v>
      </c>
    </row>
    <row r="373" spans="1:8" x14ac:dyDescent="0.3">
      <c r="A373" t="s">
        <v>681</v>
      </c>
      <c r="B373">
        <v>2025</v>
      </c>
      <c r="C373">
        <v>63002</v>
      </c>
      <c r="D373">
        <v>7164</v>
      </c>
      <c r="E373">
        <v>7560</v>
      </c>
      <c r="F373">
        <v>5535</v>
      </c>
      <c r="G373">
        <v>72191</v>
      </c>
      <c r="H373" t="s">
        <v>3476</v>
      </c>
    </row>
    <row r="374" spans="1:8" x14ac:dyDescent="0.3">
      <c r="A374" t="s">
        <v>682</v>
      </c>
      <c r="B374">
        <v>2025</v>
      </c>
      <c r="C374">
        <v>69861</v>
      </c>
      <c r="D374">
        <v>14267</v>
      </c>
      <c r="E374">
        <v>5588</v>
      </c>
      <c r="F374">
        <v>8153</v>
      </c>
      <c r="G374">
        <v>81563</v>
      </c>
      <c r="H374" t="s">
        <v>3476</v>
      </c>
    </row>
    <row r="375" spans="1:8" x14ac:dyDescent="0.3">
      <c r="A375" t="s">
        <v>683</v>
      </c>
      <c r="B375">
        <v>2025</v>
      </c>
      <c r="C375">
        <v>99450</v>
      </c>
      <c r="D375">
        <v>13687</v>
      </c>
      <c r="E375">
        <v>0</v>
      </c>
      <c r="F375">
        <v>13436</v>
      </c>
      <c r="G375">
        <v>99701</v>
      </c>
      <c r="H375" t="s">
        <v>3476</v>
      </c>
    </row>
    <row r="376" spans="1:8" x14ac:dyDescent="0.3">
      <c r="A376" t="s">
        <v>684</v>
      </c>
      <c r="B376">
        <v>2025</v>
      </c>
      <c r="C376">
        <v>85652</v>
      </c>
      <c r="D376">
        <v>13520</v>
      </c>
      <c r="E376">
        <v>4282</v>
      </c>
      <c r="F376">
        <v>12884</v>
      </c>
      <c r="G376">
        <v>90570</v>
      </c>
      <c r="H376" t="s">
        <v>3476</v>
      </c>
    </row>
    <row r="377" spans="1:8" x14ac:dyDescent="0.3">
      <c r="A377" t="s">
        <v>685</v>
      </c>
      <c r="B377">
        <v>2025</v>
      </c>
      <c r="C377">
        <v>155540</v>
      </c>
      <c r="D377">
        <v>33154</v>
      </c>
      <c r="E377">
        <v>18664</v>
      </c>
      <c r="F377">
        <v>19818</v>
      </c>
      <c r="G377">
        <v>187540</v>
      </c>
      <c r="H377" t="s">
        <v>3476</v>
      </c>
    </row>
    <row r="378" spans="1:8" x14ac:dyDescent="0.3">
      <c r="A378" t="s">
        <v>687</v>
      </c>
      <c r="B378">
        <v>2025</v>
      </c>
      <c r="C378">
        <v>81025</v>
      </c>
      <c r="D378">
        <v>17750</v>
      </c>
      <c r="E378">
        <v>6482</v>
      </c>
      <c r="F378">
        <v>11475</v>
      </c>
      <c r="G378">
        <v>93782</v>
      </c>
      <c r="H378" t="s">
        <v>3476</v>
      </c>
    </row>
    <row r="379" spans="1:8" x14ac:dyDescent="0.3">
      <c r="A379" t="s">
        <v>688</v>
      </c>
      <c r="B379">
        <v>2025</v>
      </c>
      <c r="C379">
        <v>106260</v>
      </c>
      <c r="D379">
        <v>9856</v>
      </c>
      <c r="E379">
        <v>12751</v>
      </c>
      <c r="F379">
        <v>9490</v>
      </c>
      <c r="G379">
        <v>119377</v>
      </c>
      <c r="H379" t="s">
        <v>3476</v>
      </c>
    </row>
    <row r="380" spans="1:8" x14ac:dyDescent="0.3">
      <c r="A380" t="s">
        <v>689</v>
      </c>
      <c r="B380">
        <v>2025</v>
      </c>
      <c r="C380">
        <v>128193</v>
      </c>
      <c r="D380">
        <v>18679</v>
      </c>
      <c r="E380">
        <v>0</v>
      </c>
      <c r="F380">
        <v>15443</v>
      </c>
      <c r="G380">
        <v>131429</v>
      </c>
      <c r="H380" t="s">
        <v>3476</v>
      </c>
    </row>
    <row r="381" spans="1:8" x14ac:dyDescent="0.3">
      <c r="A381" t="s">
        <v>691</v>
      </c>
      <c r="B381">
        <v>2025</v>
      </c>
      <c r="C381">
        <v>84490</v>
      </c>
      <c r="D381">
        <v>11638</v>
      </c>
      <c r="E381">
        <v>0</v>
      </c>
      <c r="F381">
        <v>10652</v>
      </c>
      <c r="G381">
        <v>85476</v>
      </c>
      <c r="H381" t="s">
        <v>3476</v>
      </c>
    </row>
    <row r="382" spans="1:8" x14ac:dyDescent="0.3">
      <c r="A382" t="s">
        <v>693</v>
      </c>
      <c r="B382">
        <v>2025</v>
      </c>
      <c r="C382">
        <v>96600</v>
      </c>
      <c r="D382">
        <v>11341</v>
      </c>
      <c r="E382">
        <v>4830</v>
      </c>
      <c r="F382">
        <v>11960</v>
      </c>
      <c r="G382">
        <v>100811</v>
      </c>
      <c r="H382" t="s">
        <v>3476</v>
      </c>
    </row>
    <row r="383" spans="1:8" x14ac:dyDescent="0.3">
      <c r="A383" t="s">
        <v>694</v>
      </c>
      <c r="B383">
        <v>2025</v>
      </c>
      <c r="C383">
        <v>126995</v>
      </c>
      <c r="D383">
        <v>26905</v>
      </c>
      <c r="E383">
        <v>3809</v>
      </c>
      <c r="F383">
        <v>20412</v>
      </c>
      <c r="G383">
        <v>137297</v>
      </c>
      <c r="H383" t="s">
        <v>3476</v>
      </c>
    </row>
    <row r="384" spans="1:8" x14ac:dyDescent="0.3">
      <c r="A384" t="s">
        <v>696</v>
      </c>
      <c r="B384">
        <v>2025</v>
      </c>
      <c r="C384">
        <v>125307</v>
      </c>
      <c r="D384">
        <v>18033</v>
      </c>
      <c r="E384">
        <v>3759</v>
      </c>
      <c r="F384">
        <v>16336</v>
      </c>
      <c r="G384">
        <v>130763</v>
      </c>
      <c r="H384" t="s">
        <v>3476</v>
      </c>
    </row>
    <row r="385" spans="1:8" x14ac:dyDescent="0.3">
      <c r="A385" t="s">
        <v>697</v>
      </c>
      <c r="B385">
        <v>2025</v>
      </c>
      <c r="C385">
        <v>15585</v>
      </c>
      <c r="D385">
        <v>2907</v>
      </c>
      <c r="E385">
        <v>779</v>
      </c>
      <c r="F385">
        <v>2481</v>
      </c>
      <c r="G385">
        <v>16790</v>
      </c>
      <c r="H385" t="s">
        <v>3476</v>
      </c>
    </row>
    <row r="386" spans="1:8" x14ac:dyDescent="0.3">
      <c r="A386" t="s">
        <v>698</v>
      </c>
      <c r="B386">
        <v>2025</v>
      </c>
      <c r="C386">
        <v>18050</v>
      </c>
      <c r="D386">
        <v>3427</v>
      </c>
      <c r="E386">
        <v>1444</v>
      </c>
      <c r="F386">
        <v>1463</v>
      </c>
      <c r="G386">
        <v>21458</v>
      </c>
      <c r="H386" t="s">
        <v>3476</v>
      </c>
    </row>
    <row r="387" spans="1:8" x14ac:dyDescent="0.3">
      <c r="A387" t="s">
        <v>700</v>
      </c>
      <c r="B387">
        <v>2025</v>
      </c>
      <c r="C387">
        <v>13871</v>
      </c>
      <c r="D387">
        <v>1317</v>
      </c>
      <c r="E387">
        <v>416</v>
      </c>
      <c r="F387">
        <v>2064</v>
      </c>
      <c r="G387">
        <v>13540</v>
      </c>
      <c r="H387" t="s">
        <v>3476</v>
      </c>
    </row>
    <row r="388" spans="1:8" x14ac:dyDescent="0.3">
      <c r="A388" t="s">
        <v>701</v>
      </c>
      <c r="B388">
        <v>2025</v>
      </c>
      <c r="C388">
        <v>93840</v>
      </c>
      <c r="D388">
        <v>10966</v>
      </c>
      <c r="E388">
        <v>2815</v>
      </c>
      <c r="F388">
        <v>11476</v>
      </c>
      <c r="G388">
        <v>96145</v>
      </c>
      <c r="H388" t="s">
        <v>3476</v>
      </c>
    </row>
    <row r="389" spans="1:8" x14ac:dyDescent="0.3">
      <c r="A389" t="s">
        <v>702</v>
      </c>
      <c r="B389">
        <v>2025</v>
      </c>
      <c r="C389">
        <v>82451</v>
      </c>
      <c r="D389">
        <v>13131</v>
      </c>
      <c r="E389">
        <v>6596</v>
      </c>
      <c r="F389">
        <v>6455</v>
      </c>
      <c r="G389">
        <v>95723</v>
      </c>
      <c r="H389" t="s">
        <v>3476</v>
      </c>
    </row>
    <row r="390" spans="1:8" x14ac:dyDescent="0.3">
      <c r="A390" t="s">
        <v>703</v>
      </c>
      <c r="B390">
        <v>2025</v>
      </c>
      <c r="C390">
        <v>64168</v>
      </c>
      <c r="D390">
        <v>7275</v>
      </c>
      <c r="E390">
        <v>7700</v>
      </c>
      <c r="F390">
        <v>8421</v>
      </c>
      <c r="G390">
        <v>70722</v>
      </c>
      <c r="H390" t="s">
        <v>3476</v>
      </c>
    </row>
    <row r="391" spans="1:8" x14ac:dyDescent="0.3">
      <c r="A391" t="s">
        <v>704</v>
      </c>
      <c r="B391">
        <v>2025</v>
      </c>
      <c r="C391">
        <v>71965</v>
      </c>
      <c r="D391">
        <v>12675</v>
      </c>
      <c r="E391">
        <v>3598</v>
      </c>
      <c r="F391">
        <v>5566</v>
      </c>
      <c r="G391">
        <v>82672</v>
      </c>
      <c r="H391" t="s">
        <v>3476</v>
      </c>
    </row>
    <row r="392" spans="1:8" x14ac:dyDescent="0.3">
      <c r="A392" t="s">
        <v>705</v>
      </c>
      <c r="B392">
        <v>2025</v>
      </c>
      <c r="C392">
        <v>76992</v>
      </c>
      <c r="D392">
        <v>16159</v>
      </c>
      <c r="E392">
        <v>3849</v>
      </c>
      <c r="F392">
        <v>12683</v>
      </c>
      <c r="G392">
        <v>84317</v>
      </c>
      <c r="H392" t="s">
        <v>3476</v>
      </c>
    </row>
    <row r="393" spans="1:8" x14ac:dyDescent="0.3">
      <c r="A393" t="s">
        <v>706</v>
      </c>
      <c r="B393">
        <v>2025</v>
      </c>
      <c r="C393">
        <v>58348</v>
      </c>
      <c r="D393">
        <v>11921</v>
      </c>
      <c r="E393">
        <v>7001</v>
      </c>
      <c r="F393">
        <v>7633</v>
      </c>
      <c r="G393">
        <v>69637</v>
      </c>
      <c r="H393" t="s">
        <v>3476</v>
      </c>
    </row>
    <row r="394" spans="1:8" x14ac:dyDescent="0.3">
      <c r="A394" t="s">
        <v>708</v>
      </c>
      <c r="B394">
        <v>2025</v>
      </c>
      <c r="C394">
        <v>92537</v>
      </c>
      <c r="D394">
        <v>15804</v>
      </c>
      <c r="E394">
        <v>7402</v>
      </c>
      <c r="F394">
        <v>6968</v>
      </c>
      <c r="G394">
        <v>108775</v>
      </c>
      <c r="H394" t="s">
        <v>3476</v>
      </c>
    </row>
    <row r="395" spans="1:8" x14ac:dyDescent="0.3">
      <c r="A395" t="s">
        <v>710</v>
      </c>
      <c r="B395">
        <v>2025</v>
      </c>
      <c r="C395">
        <v>93932</v>
      </c>
      <c r="D395">
        <v>18793</v>
      </c>
      <c r="E395">
        <v>7514</v>
      </c>
      <c r="F395">
        <v>10782</v>
      </c>
      <c r="G395">
        <v>109457</v>
      </c>
      <c r="H395" t="s">
        <v>3476</v>
      </c>
    </row>
    <row r="396" spans="1:8" x14ac:dyDescent="0.3">
      <c r="A396" t="s">
        <v>711</v>
      </c>
      <c r="B396">
        <v>2025</v>
      </c>
      <c r="C396">
        <v>69480</v>
      </c>
      <c r="D396">
        <v>9375</v>
      </c>
      <c r="E396">
        <v>2084</v>
      </c>
      <c r="F396">
        <v>7583</v>
      </c>
      <c r="G396">
        <v>73356</v>
      </c>
      <c r="H396" t="s">
        <v>3476</v>
      </c>
    </row>
    <row r="397" spans="1:8" x14ac:dyDescent="0.3">
      <c r="A397" t="s">
        <v>712</v>
      </c>
      <c r="B397">
        <v>2025</v>
      </c>
      <c r="C397">
        <v>138915</v>
      </c>
      <c r="D397">
        <v>26275</v>
      </c>
      <c r="E397">
        <v>11113</v>
      </c>
      <c r="F397">
        <v>21082</v>
      </c>
      <c r="G397">
        <v>155221</v>
      </c>
      <c r="H397" t="s">
        <v>3476</v>
      </c>
    </row>
    <row r="398" spans="1:8" x14ac:dyDescent="0.3">
      <c r="A398" t="s">
        <v>713</v>
      </c>
      <c r="B398">
        <v>2025</v>
      </c>
      <c r="C398">
        <v>53350</v>
      </c>
      <c r="D398">
        <v>5337</v>
      </c>
      <c r="E398">
        <v>0</v>
      </c>
      <c r="F398">
        <v>5661</v>
      </c>
      <c r="G398">
        <v>53026</v>
      </c>
      <c r="H398" t="s">
        <v>3476</v>
      </c>
    </row>
    <row r="399" spans="1:8" x14ac:dyDescent="0.3">
      <c r="A399" t="s">
        <v>714</v>
      </c>
      <c r="B399">
        <v>2025</v>
      </c>
      <c r="C399">
        <v>96775</v>
      </c>
      <c r="D399">
        <v>8554</v>
      </c>
      <c r="E399">
        <v>7742</v>
      </c>
      <c r="F399">
        <v>7351</v>
      </c>
      <c r="G399">
        <v>105720</v>
      </c>
      <c r="H399" t="s">
        <v>3476</v>
      </c>
    </row>
    <row r="400" spans="1:8" x14ac:dyDescent="0.3">
      <c r="A400" t="s">
        <v>716</v>
      </c>
      <c r="B400">
        <v>2025</v>
      </c>
      <c r="C400">
        <v>100575</v>
      </c>
      <c r="D400">
        <v>9249</v>
      </c>
      <c r="E400">
        <v>0</v>
      </c>
      <c r="F400">
        <v>14984</v>
      </c>
      <c r="G400">
        <v>94840</v>
      </c>
      <c r="H400" t="s">
        <v>3476</v>
      </c>
    </row>
    <row r="401" spans="1:8" x14ac:dyDescent="0.3">
      <c r="A401" t="s">
        <v>717</v>
      </c>
      <c r="B401">
        <v>2025</v>
      </c>
      <c r="C401">
        <v>43896</v>
      </c>
      <c r="D401">
        <v>5031</v>
      </c>
      <c r="E401">
        <v>0</v>
      </c>
      <c r="F401">
        <v>6591</v>
      </c>
      <c r="G401">
        <v>42336</v>
      </c>
      <c r="H401" t="s">
        <v>3476</v>
      </c>
    </row>
    <row r="402" spans="1:8" x14ac:dyDescent="0.3">
      <c r="A402" t="s">
        <v>719</v>
      </c>
      <c r="B402">
        <v>2025</v>
      </c>
      <c r="C402">
        <v>82080</v>
      </c>
      <c r="D402">
        <v>13889</v>
      </c>
      <c r="E402">
        <v>6566</v>
      </c>
      <c r="F402">
        <v>13125</v>
      </c>
      <c r="G402">
        <v>89410</v>
      </c>
      <c r="H402" t="s">
        <v>3478</v>
      </c>
    </row>
    <row r="403" spans="1:8" x14ac:dyDescent="0.3">
      <c r="A403" t="s">
        <v>721</v>
      </c>
      <c r="B403">
        <v>2025</v>
      </c>
      <c r="C403">
        <v>124597</v>
      </c>
      <c r="D403">
        <v>20595</v>
      </c>
      <c r="E403">
        <v>6229</v>
      </c>
      <c r="F403">
        <v>16694</v>
      </c>
      <c r="G403">
        <v>134727</v>
      </c>
      <c r="H403" t="s">
        <v>3476</v>
      </c>
    </row>
    <row r="404" spans="1:8" x14ac:dyDescent="0.3">
      <c r="A404" t="s">
        <v>722</v>
      </c>
      <c r="B404">
        <v>2025</v>
      </c>
      <c r="C404">
        <v>114800</v>
      </c>
      <c r="D404">
        <v>13917</v>
      </c>
      <c r="E404">
        <v>5740</v>
      </c>
      <c r="F404">
        <v>10563</v>
      </c>
      <c r="G404">
        <v>123894</v>
      </c>
      <c r="H404" t="s">
        <v>3476</v>
      </c>
    </row>
    <row r="405" spans="1:8" x14ac:dyDescent="0.3">
      <c r="A405" t="s">
        <v>723</v>
      </c>
      <c r="B405">
        <v>2025</v>
      </c>
      <c r="C405">
        <v>78144</v>
      </c>
      <c r="D405">
        <v>8859</v>
      </c>
      <c r="E405">
        <v>3907</v>
      </c>
      <c r="F405">
        <v>7655</v>
      </c>
      <c r="G405">
        <v>83255</v>
      </c>
      <c r="H405" t="s">
        <v>3476</v>
      </c>
    </row>
    <row r="406" spans="1:8" x14ac:dyDescent="0.3">
      <c r="A406" t="s">
        <v>724</v>
      </c>
      <c r="B406">
        <v>2025</v>
      </c>
      <c r="C406">
        <v>65492</v>
      </c>
      <c r="D406">
        <v>6641</v>
      </c>
      <c r="E406">
        <v>1964</v>
      </c>
      <c r="F406">
        <v>8423</v>
      </c>
      <c r="G406">
        <v>65674</v>
      </c>
      <c r="H406" t="s">
        <v>3476</v>
      </c>
    </row>
    <row r="407" spans="1:8" x14ac:dyDescent="0.3">
      <c r="A407" t="s">
        <v>726</v>
      </c>
      <c r="B407">
        <v>2025</v>
      </c>
      <c r="C407">
        <v>63616</v>
      </c>
      <c r="D407">
        <v>5151</v>
      </c>
      <c r="E407">
        <v>5089</v>
      </c>
      <c r="F407">
        <v>6526</v>
      </c>
      <c r="G407">
        <v>67330</v>
      </c>
      <c r="H407" t="s">
        <v>3476</v>
      </c>
    </row>
    <row r="408" spans="1:8" x14ac:dyDescent="0.3">
      <c r="A408" t="s">
        <v>727</v>
      </c>
      <c r="B408">
        <v>2025</v>
      </c>
      <c r="C408">
        <v>123336</v>
      </c>
      <c r="D408">
        <v>13139</v>
      </c>
      <c r="E408">
        <v>6166</v>
      </c>
      <c r="F408">
        <v>15047</v>
      </c>
      <c r="G408">
        <v>127594</v>
      </c>
      <c r="H408" t="s">
        <v>3476</v>
      </c>
    </row>
    <row r="409" spans="1:8" x14ac:dyDescent="0.3">
      <c r="A409" t="s">
        <v>729</v>
      </c>
      <c r="B409">
        <v>2025</v>
      </c>
      <c r="C409">
        <v>46464</v>
      </c>
      <c r="D409">
        <v>6072</v>
      </c>
      <c r="E409">
        <v>3717</v>
      </c>
      <c r="F409">
        <v>5362</v>
      </c>
      <c r="G409">
        <v>50891</v>
      </c>
      <c r="H409" t="s">
        <v>3476</v>
      </c>
    </row>
    <row r="410" spans="1:8" x14ac:dyDescent="0.3">
      <c r="A410" t="s">
        <v>730</v>
      </c>
      <c r="B410">
        <v>2025</v>
      </c>
      <c r="C410">
        <v>13207</v>
      </c>
      <c r="D410">
        <v>2013</v>
      </c>
      <c r="E410">
        <v>396</v>
      </c>
      <c r="F410">
        <v>1575</v>
      </c>
      <c r="G410">
        <v>14041</v>
      </c>
      <c r="H410" t="s">
        <v>3476</v>
      </c>
    </row>
    <row r="411" spans="1:8" x14ac:dyDescent="0.3">
      <c r="A411" t="s">
        <v>732</v>
      </c>
      <c r="B411">
        <v>2025</v>
      </c>
      <c r="C411">
        <v>126170</v>
      </c>
      <c r="D411">
        <v>25190</v>
      </c>
      <c r="E411">
        <v>15140</v>
      </c>
      <c r="F411">
        <v>13897</v>
      </c>
      <c r="G411">
        <v>152603</v>
      </c>
      <c r="H411" t="s">
        <v>3476</v>
      </c>
    </row>
    <row r="412" spans="1:8" x14ac:dyDescent="0.3">
      <c r="A412" t="s">
        <v>733</v>
      </c>
      <c r="B412">
        <v>2025</v>
      </c>
      <c r="C412">
        <v>90458</v>
      </c>
      <c r="D412">
        <v>17886</v>
      </c>
      <c r="E412">
        <v>7236</v>
      </c>
      <c r="F412">
        <v>12196</v>
      </c>
      <c r="G412">
        <v>103384</v>
      </c>
      <c r="H412" t="s">
        <v>3476</v>
      </c>
    </row>
    <row r="413" spans="1:8" x14ac:dyDescent="0.3">
      <c r="A413" t="s">
        <v>735</v>
      </c>
      <c r="B413">
        <v>2025</v>
      </c>
      <c r="C413">
        <v>69504</v>
      </c>
      <c r="D413">
        <v>11958</v>
      </c>
      <c r="E413">
        <v>3475</v>
      </c>
      <c r="F413">
        <v>8631</v>
      </c>
      <c r="G413">
        <v>76306</v>
      </c>
      <c r="H413" t="s">
        <v>3476</v>
      </c>
    </row>
    <row r="414" spans="1:8" x14ac:dyDescent="0.3">
      <c r="A414" t="s">
        <v>736</v>
      </c>
      <c r="B414">
        <v>2025</v>
      </c>
      <c r="C414">
        <v>38500</v>
      </c>
      <c r="D414">
        <v>5541</v>
      </c>
      <c r="E414">
        <v>4620</v>
      </c>
      <c r="F414">
        <v>4351</v>
      </c>
      <c r="G414">
        <v>44310</v>
      </c>
      <c r="H414" t="s">
        <v>3476</v>
      </c>
    </row>
    <row r="415" spans="1:8" x14ac:dyDescent="0.3">
      <c r="A415" t="s">
        <v>737</v>
      </c>
      <c r="B415">
        <v>2025</v>
      </c>
      <c r="C415">
        <v>63457</v>
      </c>
      <c r="D415">
        <v>11660</v>
      </c>
      <c r="E415">
        <v>0</v>
      </c>
      <c r="F415">
        <v>6855</v>
      </c>
      <c r="G415">
        <v>68262</v>
      </c>
      <c r="H415" t="s">
        <v>3476</v>
      </c>
    </row>
    <row r="416" spans="1:8" x14ac:dyDescent="0.3">
      <c r="A416" t="s">
        <v>738</v>
      </c>
      <c r="B416">
        <v>2025</v>
      </c>
      <c r="C416">
        <v>124644</v>
      </c>
      <c r="D416">
        <v>16808</v>
      </c>
      <c r="E416">
        <v>9971</v>
      </c>
      <c r="F416">
        <v>15454</v>
      </c>
      <c r="G416">
        <v>135969</v>
      </c>
      <c r="H416" t="s">
        <v>3476</v>
      </c>
    </row>
    <row r="417" spans="1:8" x14ac:dyDescent="0.3">
      <c r="A417" t="s">
        <v>739</v>
      </c>
      <c r="B417">
        <v>2025</v>
      </c>
      <c r="C417">
        <v>62527</v>
      </c>
      <c r="D417">
        <v>8664</v>
      </c>
      <c r="E417">
        <v>3126</v>
      </c>
      <c r="F417">
        <v>7190</v>
      </c>
      <c r="G417">
        <v>67127</v>
      </c>
      <c r="H417" t="s">
        <v>3476</v>
      </c>
    </row>
    <row r="418" spans="1:8" x14ac:dyDescent="0.3">
      <c r="A418" t="s">
        <v>740</v>
      </c>
      <c r="B418">
        <v>2025</v>
      </c>
      <c r="C418">
        <v>69405</v>
      </c>
      <c r="D418">
        <v>6567</v>
      </c>
      <c r="E418">
        <v>5552</v>
      </c>
      <c r="F418">
        <v>6955</v>
      </c>
      <c r="G418">
        <v>74569</v>
      </c>
      <c r="H418" t="s">
        <v>3476</v>
      </c>
    </row>
    <row r="419" spans="1:8" x14ac:dyDescent="0.3">
      <c r="A419" t="s">
        <v>741</v>
      </c>
      <c r="B419">
        <v>2025</v>
      </c>
      <c r="C419">
        <v>113631</v>
      </c>
      <c r="D419">
        <v>15361</v>
      </c>
      <c r="E419">
        <v>3408</v>
      </c>
      <c r="F419">
        <v>13503</v>
      </c>
      <c r="G419">
        <v>118897</v>
      </c>
      <c r="H419" t="s">
        <v>3476</v>
      </c>
    </row>
    <row r="420" spans="1:8" x14ac:dyDescent="0.3">
      <c r="A420" t="s">
        <v>742</v>
      </c>
      <c r="B420">
        <v>2025</v>
      </c>
      <c r="C420">
        <v>68915</v>
      </c>
      <c r="D420">
        <v>7102</v>
      </c>
      <c r="E420">
        <v>2067</v>
      </c>
      <c r="F420">
        <v>10065</v>
      </c>
      <c r="G420">
        <v>68019</v>
      </c>
      <c r="H420" t="s">
        <v>3476</v>
      </c>
    </row>
    <row r="421" spans="1:8" x14ac:dyDescent="0.3">
      <c r="A421" t="s">
        <v>743</v>
      </c>
      <c r="B421">
        <v>2025</v>
      </c>
      <c r="C421">
        <v>16345</v>
      </c>
      <c r="D421">
        <v>3336</v>
      </c>
      <c r="E421">
        <v>0</v>
      </c>
      <c r="F421">
        <v>1437</v>
      </c>
      <c r="G421">
        <v>18244</v>
      </c>
      <c r="H421" t="s">
        <v>3476</v>
      </c>
    </row>
    <row r="422" spans="1:8" x14ac:dyDescent="0.3">
      <c r="A422" t="s">
        <v>744</v>
      </c>
      <c r="B422">
        <v>2025</v>
      </c>
      <c r="C422">
        <v>110700</v>
      </c>
      <c r="D422">
        <v>20648</v>
      </c>
      <c r="E422">
        <v>5535</v>
      </c>
      <c r="F422">
        <v>12136</v>
      </c>
      <c r="G422">
        <v>124747</v>
      </c>
      <c r="H422" t="s">
        <v>3476</v>
      </c>
    </row>
    <row r="423" spans="1:8" x14ac:dyDescent="0.3">
      <c r="A423" t="s">
        <v>746</v>
      </c>
      <c r="B423">
        <v>2025</v>
      </c>
      <c r="C423">
        <v>108632</v>
      </c>
      <c r="D423">
        <v>19481</v>
      </c>
      <c r="E423">
        <v>13035</v>
      </c>
      <c r="F423">
        <v>11099</v>
      </c>
      <c r="G423">
        <v>130049</v>
      </c>
      <c r="H423" t="s">
        <v>3478</v>
      </c>
    </row>
    <row r="424" spans="1:8" x14ac:dyDescent="0.3">
      <c r="A424" t="s">
        <v>747</v>
      </c>
      <c r="B424">
        <v>2025</v>
      </c>
      <c r="C424">
        <v>68880</v>
      </c>
      <c r="D424">
        <v>7131</v>
      </c>
      <c r="E424">
        <v>2066</v>
      </c>
      <c r="F424">
        <v>7029</v>
      </c>
      <c r="G424">
        <v>71048</v>
      </c>
      <c r="H424" t="s">
        <v>3478</v>
      </c>
    </row>
    <row r="425" spans="1:8" x14ac:dyDescent="0.3">
      <c r="A425" t="s">
        <v>748</v>
      </c>
      <c r="B425">
        <v>2025</v>
      </c>
      <c r="C425">
        <v>106668</v>
      </c>
      <c r="D425">
        <v>20838</v>
      </c>
      <c r="E425">
        <v>5333</v>
      </c>
      <c r="F425">
        <v>10667</v>
      </c>
      <c r="G425">
        <v>122172</v>
      </c>
      <c r="H425" t="s">
        <v>3476</v>
      </c>
    </row>
    <row r="426" spans="1:8" x14ac:dyDescent="0.3">
      <c r="A426" t="s">
        <v>749</v>
      </c>
      <c r="B426">
        <v>2025</v>
      </c>
      <c r="C426">
        <v>96928</v>
      </c>
      <c r="D426">
        <v>10682</v>
      </c>
      <c r="E426">
        <v>0</v>
      </c>
      <c r="F426">
        <v>14370</v>
      </c>
      <c r="G426">
        <v>93240</v>
      </c>
      <c r="H426" t="s">
        <v>3476</v>
      </c>
    </row>
    <row r="427" spans="1:8" x14ac:dyDescent="0.3">
      <c r="A427" t="s">
        <v>750</v>
      </c>
      <c r="B427">
        <v>2025</v>
      </c>
      <c r="C427">
        <v>91960</v>
      </c>
      <c r="D427">
        <v>16370</v>
      </c>
      <c r="E427">
        <v>2758</v>
      </c>
      <c r="F427">
        <v>5633</v>
      </c>
      <c r="G427">
        <v>105455</v>
      </c>
      <c r="H427" t="s">
        <v>3476</v>
      </c>
    </row>
    <row r="428" spans="1:8" x14ac:dyDescent="0.3">
      <c r="A428" t="s">
        <v>752</v>
      </c>
      <c r="B428">
        <v>2025</v>
      </c>
      <c r="C428">
        <v>43286</v>
      </c>
      <c r="D428">
        <v>7399</v>
      </c>
      <c r="E428">
        <v>1298</v>
      </c>
      <c r="F428">
        <v>3054</v>
      </c>
      <c r="G428">
        <v>48929</v>
      </c>
      <c r="H428" t="s">
        <v>3476</v>
      </c>
    </row>
    <row r="429" spans="1:8" x14ac:dyDescent="0.3">
      <c r="A429" t="s">
        <v>754</v>
      </c>
      <c r="B429">
        <v>2025</v>
      </c>
      <c r="C429">
        <v>15988</v>
      </c>
      <c r="D429">
        <v>1748</v>
      </c>
      <c r="E429">
        <v>1279</v>
      </c>
      <c r="F429">
        <v>1700</v>
      </c>
      <c r="G429">
        <v>17315</v>
      </c>
      <c r="H429" t="s">
        <v>3476</v>
      </c>
    </row>
    <row r="430" spans="1:8" x14ac:dyDescent="0.3">
      <c r="A430" t="s">
        <v>755</v>
      </c>
      <c r="B430">
        <v>2025</v>
      </c>
      <c r="C430">
        <v>138282</v>
      </c>
      <c r="D430">
        <v>16195</v>
      </c>
      <c r="E430">
        <v>4148</v>
      </c>
      <c r="F430">
        <v>14789</v>
      </c>
      <c r="G430">
        <v>143836</v>
      </c>
      <c r="H430" t="s">
        <v>3476</v>
      </c>
    </row>
    <row r="431" spans="1:8" x14ac:dyDescent="0.3">
      <c r="A431" t="s">
        <v>756</v>
      </c>
      <c r="B431">
        <v>2025</v>
      </c>
      <c r="C431">
        <v>115515</v>
      </c>
      <c r="D431">
        <v>17408</v>
      </c>
      <c r="E431">
        <v>3465</v>
      </c>
      <c r="F431">
        <v>12444</v>
      </c>
      <c r="G431">
        <v>123944</v>
      </c>
      <c r="H431" t="s">
        <v>3476</v>
      </c>
    </row>
    <row r="432" spans="1:8" x14ac:dyDescent="0.3">
      <c r="A432" t="s">
        <v>758</v>
      </c>
      <c r="B432">
        <v>2025</v>
      </c>
      <c r="C432">
        <v>79420</v>
      </c>
      <c r="D432">
        <v>12386</v>
      </c>
      <c r="E432">
        <v>9530</v>
      </c>
      <c r="F432">
        <v>6703</v>
      </c>
      <c r="G432">
        <v>94633</v>
      </c>
      <c r="H432" t="s">
        <v>3476</v>
      </c>
    </row>
    <row r="433" spans="1:8" x14ac:dyDescent="0.3">
      <c r="A433" t="s">
        <v>760</v>
      </c>
      <c r="B433">
        <v>2025</v>
      </c>
      <c r="C433">
        <v>18582</v>
      </c>
      <c r="D433">
        <v>1870</v>
      </c>
      <c r="E433">
        <v>0</v>
      </c>
      <c r="F433">
        <v>1882</v>
      </c>
      <c r="G433">
        <v>18570</v>
      </c>
      <c r="H433" t="s">
        <v>3476</v>
      </c>
    </row>
    <row r="434" spans="1:8" x14ac:dyDescent="0.3">
      <c r="A434" t="s">
        <v>762</v>
      </c>
      <c r="B434">
        <v>2025</v>
      </c>
      <c r="C434">
        <v>46320</v>
      </c>
      <c r="D434">
        <v>8559</v>
      </c>
      <c r="E434">
        <v>2316</v>
      </c>
      <c r="F434">
        <v>3322</v>
      </c>
      <c r="G434">
        <v>53873</v>
      </c>
      <c r="H434" t="s">
        <v>3476</v>
      </c>
    </row>
    <row r="435" spans="1:8" x14ac:dyDescent="0.3">
      <c r="A435" t="s">
        <v>764</v>
      </c>
      <c r="B435">
        <v>2025</v>
      </c>
      <c r="C435">
        <v>71060</v>
      </c>
      <c r="D435">
        <v>9409</v>
      </c>
      <c r="E435">
        <v>2131</v>
      </c>
      <c r="F435">
        <v>11134</v>
      </c>
      <c r="G435">
        <v>71466</v>
      </c>
      <c r="H435" t="s">
        <v>3476</v>
      </c>
    </row>
    <row r="436" spans="1:8" x14ac:dyDescent="0.3">
      <c r="A436" t="s">
        <v>765</v>
      </c>
      <c r="B436">
        <v>2025</v>
      </c>
      <c r="C436">
        <v>99406</v>
      </c>
      <c r="D436">
        <v>11525</v>
      </c>
      <c r="E436">
        <v>7952</v>
      </c>
      <c r="F436">
        <v>11440</v>
      </c>
      <c r="G436">
        <v>107443</v>
      </c>
      <c r="H436" t="s">
        <v>3476</v>
      </c>
    </row>
    <row r="437" spans="1:8" x14ac:dyDescent="0.3">
      <c r="A437" t="s">
        <v>767</v>
      </c>
      <c r="B437">
        <v>2025</v>
      </c>
      <c r="C437">
        <v>17434</v>
      </c>
      <c r="D437">
        <v>2223</v>
      </c>
      <c r="E437">
        <v>523</v>
      </c>
      <c r="F437">
        <v>1422</v>
      </c>
      <c r="G437">
        <v>18758</v>
      </c>
      <c r="H437" t="s">
        <v>3476</v>
      </c>
    </row>
    <row r="438" spans="1:8" x14ac:dyDescent="0.3">
      <c r="A438" t="s">
        <v>768</v>
      </c>
      <c r="B438">
        <v>2025</v>
      </c>
      <c r="C438">
        <v>155574</v>
      </c>
      <c r="D438">
        <v>24280</v>
      </c>
      <c r="E438">
        <v>12445</v>
      </c>
      <c r="F438">
        <v>20061</v>
      </c>
      <c r="G438">
        <v>172238</v>
      </c>
      <c r="H438" t="s">
        <v>3476</v>
      </c>
    </row>
    <row r="439" spans="1:8" x14ac:dyDescent="0.3">
      <c r="A439" t="s">
        <v>769</v>
      </c>
      <c r="B439">
        <v>2025</v>
      </c>
      <c r="C439">
        <v>55458</v>
      </c>
      <c r="D439">
        <v>10693</v>
      </c>
      <c r="E439">
        <v>0</v>
      </c>
      <c r="F439">
        <v>3953</v>
      </c>
      <c r="G439">
        <v>62198</v>
      </c>
      <c r="H439" t="s">
        <v>3476</v>
      </c>
    </row>
    <row r="440" spans="1:8" x14ac:dyDescent="0.3">
      <c r="A440" t="s">
        <v>770</v>
      </c>
      <c r="B440">
        <v>2025</v>
      </c>
      <c r="C440">
        <v>80794</v>
      </c>
      <c r="D440">
        <v>14278</v>
      </c>
      <c r="E440">
        <v>0</v>
      </c>
      <c r="F440">
        <v>9154</v>
      </c>
      <c r="G440">
        <v>85918</v>
      </c>
      <c r="H440" t="s">
        <v>3476</v>
      </c>
    </row>
    <row r="441" spans="1:8" x14ac:dyDescent="0.3">
      <c r="A441" t="s">
        <v>772</v>
      </c>
      <c r="B441">
        <v>2025</v>
      </c>
      <c r="C441">
        <v>58580</v>
      </c>
      <c r="D441">
        <v>9477</v>
      </c>
      <c r="E441">
        <v>7029</v>
      </c>
      <c r="F441">
        <v>7210</v>
      </c>
      <c r="G441">
        <v>67876</v>
      </c>
      <c r="H441" t="s">
        <v>3476</v>
      </c>
    </row>
    <row r="442" spans="1:8" x14ac:dyDescent="0.3">
      <c r="A442" t="s">
        <v>774</v>
      </c>
      <c r="B442">
        <v>2025</v>
      </c>
      <c r="C442">
        <v>79990</v>
      </c>
      <c r="D442">
        <v>7957</v>
      </c>
      <c r="E442">
        <v>2399</v>
      </c>
      <c r="F442">
        <v>8256</v>
      </c>
      <c r="G442">
        <v>82090</v>
      </c>
      <c r="H442" t="s">
        <v>3476</v>
      </c>
    </row>
    <row r="443" spans="1:8" x14ac:dyDescent="0.3">
      <c r="A443" t="s">
        <v>776</v>
      </c>
      <c r="B443">
        <v>2025</v>
      </c>
      <c r="C443">
        <v>129920</v>
      </c>
      <c r="D443">
        <v>24626</v>
      </c>
      <c r="E443">
        <v>6496</v>
      </c>
      <c r="F443">
        <v>12740</v>
      </c>
      <c r="G443">
        <v>148302</v>
      </c>
      <c r="H443" t="s">
        <v>3476</v>
      </c>
    </row>
    <row r="444" spans="1:8" x14ac:dyDescent="0.3">
      <c r="A444" t="s">
        <v>778</v>
      </c>
      <c r="B444">
        <v>2025</v>
      </c>
      <c r="C444">
        <v>112359</v>
      </c>
      <c r="D444">
        <v>22955</v>
      </c>
      <c r="E444">
        <v>3370</v>
      </c>
      <c r="F444">
        <v>18248</v>
      </c>
      <c r="G444">
        <v>120436</v>
      </c>
      <c r="H444" t="s">
        <v>3476</v>
      </c>
    </row>
    <row r="445" spans="1:8" x14ac:dyDescent="0.3">
      <c r="A445" t="s">
        <v>779</v>
      </c>
      <c r="B445">
        <v>2025</v>
      </c>
      <c r="C445">
        <v>71298</v>
      </c>
      <c r="D445">
        <v>14575</v>
      </c>
      <c r="E445">
        <v>2138</v>
      </c>
      <c r="F445">
        <v>11877</v>
      </c>
      <c r="G445">
        <v>76134</v>
      </c>
      <c r="H445" t="s">
        <v>3476</v>
      </c>
    </row>
    <row r="446" spans="1:8" x14ac:dyDescent="0.3">
      <c r="A446" t="s">
        <v>780</v>
      </c>
      <c r="B446">
        <v>2025</v>
      </c>
      <c r="C446">
        <v>144508</v>
      </c>
      <c r="D446">
        <v>16648</v>
      </c>
      <c r="E446">
        <v>17340</v>
      </c>
      <c r="F446">
        <v>9221</v>
      </c>
      <c r="G446">
        <v>169275</v>
      </c>
      <c r="H446" t="s">
        <v>3476</v>
      </c>
    </row>
    <row r="447" spans="1:8" x14ac:dyDescent="0.3">
      <c r="A447" t="s">
        <v>781</v>
      </c>
      <c r="B447">
        <v>2025</v>
      </c>
      <c r="C447">
        <v>108927</v>
      </c>
      <c r="D447">
        <v>12895</v>
      </c>
      <c r="E447">
        <v>13071</v>
      </c>
      <c r="F447">
        <v>8108</v>
      </c>
      <c r="G447">
        <v>126785</v>
      </c>
      <c r="H447" t="s">
        <v>3476</v>
      </c>
    </row>
    <row r="448" spans="1:8" x14ac:dyDescent="0.3">
      <c r="A448" t="s">
        <v>782</v>
      </c>
      <c r="B448">
        <v>2025</v>
      </c>
      <c r="C448">
        <v>97380</v>
      </c>
      <c r="D448">
        <v>21384</v>
      </c>
      <c r="E448">
        <v>11685</v>
      </c>
      <c r="F448">
        <v>6307</v>
      </c>
      <c r="G448">
        <v>124142</v>
      </c>
      <c r="H448" t="s">
        <v>3476</v>
      </c>
    </row>
    <row r="449" spans="1:8" x14ac:dyDescent="0.3">
      <c r="A449" t="s">
        <v>783</v>
      </c>
      <c r="B449">
        <v>2025</v>
      </c>
      <c r="C449">
        <v>71928</v>
      </c>
      <c r="D449">
        <v>8767</v>
      </c>
      <c r="E449">
        <v>8631</v>
      </c>
      <c r="F449">
        <v>6507</v>
      </c>
      <c r="G449">
        <v>82819</v>
      </c>
      <c r="H449" t="s">
        <v>3476</v>
      </c>
    </row>
    <row r="450" spans="1:8" x14ac:dyDescent="0.3">
      <c r="A450" t="s">
        <v>784</v>
      </c>
      <c r="B450">
        <v>2025</v>
      </c>
      <c r="C450">
        <v>83375</v>
      </c>
      <c r="D450">
        <v>8922</v>
      </c>
      <c r="E450">
        <v>6670</v>
      </c>
      <c r="F450">
        <v>11714</v>
      </c>
      <c r="G450">
        <v>87253</v>
      </c>
      <c r="H450" t="s">
        <v>3476</v>
      </c>
    </row>
    <row r="451" spans="1:8" x14ac:dyDescent="0.3">
      <c r="A451" t="s">
        <v>786</v>
      </c>
      <c r="B451">
        <v>2025</v>
      </c>
      <c r="C451">
        <v>96163</v>
      </c>
      <c r="D451">
        <v>18066</v>
      </c>
      <c r="E451">
        <v>11539</v>
      </c>
      <c r="F451">
        <v>10393</v>
      </c>
      <c r="G451">
        <v>115375</v>
      </c>
      <c r="H451" t="s">
        <v>3476</v>
      </c>
    </row>
    <row r="452" spans="1:8" x14ac:dyDescent="0.3">
      <c r="A452" t="s">
        <v>787</v>
      </c>
      <c r="B452">
        <v>2025</v>
      </c>
      <c r="C452">
        <v>127500</v>
      </c>
      <c r="D452">
        <v>16071</v>
      </c>
      <c r="E452">
        <v>6375</v>
      </c>
      <c r="F452">
        <v>17746</v>
      </c>
      <c r="G452">
        <v>132200</v>
      </c>
      <c r="H452" t="s">
        <v>3476</v>
      </c>
    </row>
    <row r="453" spans="1:8" x14ac:dyDescent="0.3">
      <c r="A453" t="s">
        <v>789</v>
      </c>
      <c r="B453">
        <v>2025</v>
      </c>
      <c r="C453">
        <v>130364</v>
      </c>
      <c r="D453">
        <v>17627</v>
      </c>
      <c r="E453">
        <v>15643</v>
      </c>
      <c r="F453">
        <v>14259</v>
      </c>
      <c r="G453">
        <v>149375</v>
      </c>
      <c r="H453" t="s">
        <v>3476</v>
      </c>
    </row>
    <row r="454" spans="1:8" x14ac:dyDescent="0.3">
      <c r="A454" t="s">
        <v>790</v>
      </c>
      <c r="B454">
        <v>2025</v>
      </c>
      <c r="C454">
        <v>95166</v>
      </c>
      <c r="D454">
        <v>17880</v>
      </c>
      <c r="E454">
        <v>7613</v>
      </c>
      <c r="F454">
        <v>15025</v>
      </c>
      <c r="G454">
        <v>105634</v>
      </c>
      <c r="H454" t="s">
        <v>3476</v>
      </c>
    </row>
    <row r="455" spans="1:8" x14ac:dyDescent="0.3">
      <c r="A455" t="s">
        <v>792</v>
      </c>
      <c r="B455">
        <v>2025</v>
      </c>
      <c r="C455">
        <v>84843</v>
      </c>
      <c r="D455">
        <v>12999</v>
      </c>
      <c r="E455">
        <v>2545</v>
      </c>
      <c r="F455">
        <v>8828</v>
      </c>
      <c r="G455">
        <v>91559</v>
      </c>
      <c r="H455" t="s">
        <v>3476</v>
      </c>
    </row>
    <row r="456" spans="1:8" x14ac:dyDescent="0.3">
      <c r="A456" t="s">
        <v>793</v>
      </c>
      <c r="B456">
        <v>2025</v>
      </c>
      <c r="C456">
        <v>63525</v>
      </c>
      <c r="D456">
        <v>8185</v>
      </c>
      <c r="E456">
        <v>1905</v>
      </c>
      <c r="F456">
        <v>7676</v>
      </c>
      <c r="G456">
        <v>65939</v>
      </c>
      <c r="H456" t="s">
        <v>3476</v>
      </c>
    </row>
    <row r="457" spans="1:8" x14ac:dyDescent="0.3">
      <c r="A457" t="s">
        <v>794</v>
      </c>
      <c r="B457">
        <v>2025</v>
      </c>
      <c r="C457">
        <v>54626</v>
      </c>
      <c r="D457">
        <v>6657</v>
      </c>
      <c r="E457">
        <v>4370</v>
      </c>
      <c r="F457">
        <v>7795</v>
      </c>
      <c r="G457">
        <v>57858</v>
      </c>
      <c r="H457" t="s">
        <v>3476</v>
      </c>
    </row>
    <row r="458" spans="1:8" x14ac:dyDescent="0.3">
      <c r="A458" t="s">
        <v>796</v>
      </c>
      <c r="B458">
        <v>2025</v>
      </c>
      <c r="C458">
        <v>75242</v>
      </c>
      <c r="D458">
        <v>12980</v>
      </c>
      <c r="E458">
        <v>9029</v>
      </c>
      <c r="F458">
        <v>7658</v>
      </c>
      <c r="G458">
        <v>89593</v>
      </c>
      <c r="H458" t="s">
        <v>3476</v>
      </c>
    </row>
    <row r="459" spans="1:8" x14ac:dyDescent="0.3">
      <c r="A459" t="s">
        <v>798</v>
      </c>
      <c r="B459">
        <v>2025</v>
      </c>
      <c r="C459">
        <v>85134</v>
      </c>
      <c r="D459">
        <v>11118</v>
      </c>
      <c r="E459">
        <v>4256</v>
      </c>
      <c r="F459">
        <v>5011</v>
      </c>
      <c r="G459">
        <v>95497</v>
      </c>
      <c r="H459" t="s">
        <v>3476</v>
      </c>
    </row>
    <row r="460" spans="1:8" x14ac:dyDescent="0.3">
      <c r="A460" t="s">
        <v>800</v>
      </c>
      <c r="B460">
        <v>2025</v>
      </c>
      <c r="C460">
        <v>157887</v>
      </c>
      <c r="D460">
        <v>14766</v>
      </c>
      <c r="E460">
        <v>7894</v>
      </c>
      <c r="F460">
        <v>19286</v>
      </c>
      <c r="G460">
        <v>161261</v>
      </c>
      <c r="H460" t="s">
        <v>3476</v>
      </c>
    </row>
    <row r="461" spans="1:8" x14ac:dyDescent="0.3">
      <c r="A461" t="s">
        <v>801</v>
      </c>
      <c r="B461">
        <v>2025</v>
      </c>
      <c r="C461">
        <v>90144</v>
      </c>
      <c r="D461">
        <v>10067</v>
      </c>
      <c r="E461">
        <v>10817</v>
      </c>
      <c r="F461">
        <v>7813</v>
      </c>
      <c r="G461">
        <v>103215</v>
      </c>
      <c r="H461" t="s">
        <v>3476</v>
      </c>
    </row>
    <row r="462" spans="1:8" x14ac:dyDescent="0.3">
      <c r="A462" t="s">
        <v>802</v>
      </c>
      <c r="B462">
        <v>2025</v>
      </c>
      <c r="C462">
        <v>105408</v>
      </c>
      <c r="D462">
        <v>10666</v>
      </c>
      <c r="E462">
        <v>3162</v>
      </c>
      <c r="F462">
        <v>7009</v>
      </c>
      <c r="G462">
        <v>112227</v>
      </c>
      <c r="H462" t="s">
        <v>3476</v>
      </c>
    </row>
    <row r="463" spans="1:8" x14ac:dyDescent="0.3">
      <c r="A463" t="s">
        <v>803</v>
      </c>
      <c r="B463">
        <v>2025</v>
      </c>
      <c r="C463">
        <v>102930</v>
      </c>
      <c r="D463">
        <v>14055</v>
      </c>
      <c r="E463">
        <v>3087</v>
      </c>
      <c r="F463">
        <v>8952</v>
      </c>
      <c r="G463">
        <v>111120</v>
      </c>
      <c r="H463" t="s">
        <v>3476</v>
      </c>
    </row>
    <row r="464" spans="1:8" x14ac:dyDescent="0.3">
      <c r="A464" t="s">
        <v>804</v>
      </c>
      <c r="B464">
        <v>2025</v>
      </c>
      <c r="C464">
        <v>58940</v>
      </c>
      <c r="D464">
        <v>5945</v>
      </c>
      <c r="E464">
        <v>2947</v>
      </c>
      <c r="F464">
        <v>4827</v>
      </c>
      <c r="G464">
        <v>63005</v>
      </c>
      <c r="H464" t="s">
        <v>3476</v>
      </c>
    </row>
    <row r="465" spans="1:8" x14ac:dyDescent="0.3">
      <c r="A465" t="s">
        <v>805</v>
      </c>
      <c r="B465">
        <v>2025</v>
      </c>
      <c r="C465">
        <v>57816</v>
      </c>
      <c r="D465">
        <v>9979</v>
      </c>
      <c r="E465">
        <v>1734</v>
      </c>
      <c r="F465">
        <v>7526</v>
      </c>
      <c r="G465">
        <v>62003</v>
      </c>
      <c r="H465" t="s">
        <v>3476</v>
      </c>
    </row>
    <row r="466" spans="1:8" x14ac:dyDescent="0.3">
      <c r="A466" t="s">
        <v>806</v>
      </c>
      <c r="B466">
        <v>2025</v>
      </c>
      <c r="C466">
        <v>123469</v>
      </c>
      <c r="D466">
        <v>13498</v>
      </c>
      <c r="E466">
        <v>14816</v>
      </c>
      <c r="F466">
        <v>8651</v>
      </c>
      <c r="G466">
        <v>143132</v>
      </c>
      <c r="H466" t="s">
        <v>3476</v>
      </c>
    </row>
    <row r="467" spans="1:8" x14ac:dyDescent="0.3">
      <c r="A467" t="s">
        <v>807</v>
      </c>
      <c r="B467">
        <v>2025</v>
      </c>
      <c r="C467">
        <v>86982</v>
      </c>
      <c r="D467">
        <v>8513</v>
      </c>
      <c r="E467">
        <v>2609</v>
      </c>
      <c r="F467">
        <v>11966</v>
      </c>
      <c r="G467">
        <v>86138</v>
      </c>
      <c r="H467" t="s">
        <v>3476</v>
      </c>
    </row>
    <row r="468" spans="1:8" x14ac:dyDescent="0.3">
      <c r="A468" t="s">
        <v>809</v>
      </c>
      <c r="B468">
        <v>2025</v>
      </c>
      <c r="C468">
        <v>85024</v>
      </c>
      <c r="D468">
        <v>15009</v>
      </c>
      <c r="E468">
        <v>6801</v>
      </c>
      <c r="F468">
        <v>10116</v>
      </c>
      <c r="G468">
        <v>96718</v>
      </c>
      <c r="H468" t="s">
        <v>3476</v>
      </c>
    </row>
    <row r="469" spans="1:8" x14ac:dyDescent="0.3">
      <c r="A469" t="s">
        <v>810</v>
      </c>
      <c r="B469">
        <v>2025</v>
      </c>
      <c r="C469">
        <v>112012</v>
      </c>
      <c r="D469">
        <v>12855</v>
      </c>
      <c r="E469">
        <v>5600</v>
      </c>
      <c r="F469">
        <v>15201</v>
      </c>
      <c r="G469">
        <v>115266</v>
      </c>
      <c r="H469" t="s">
        <v>3476</v>
      </c>
    </row>
    <row r="470" spans="1:8" x14ac:dyDescent="0.3">
      <c r="A470" t="s">
        <v>811</v>
      </c>
      <c r="B470">
        <v>2025</v>
      </c>
      <c r="C470">
        <v>51280</v>
      </c>
      <c r="D470">
        <v>10015</v>
      </c>
      <c r="E470">
        <v>0</v>
      </c>
      <c r="F470">
        <v>7557</v>
      </c>
      <c r="G470">
        <v>53738</v>
      </c>
      <c r="H470" t="s">
        <v>3476</v>
      </c>
    </row>
    <row r="471" spans="1:8" x14ac:dyDescent="0.3">
      <c r="A471" t="s">
        <v>812</v>
      </c>
      <c r="B471">
        <v>2025</v>
      </c>
      <c r="C471">
        <v>149407</v>
      </c>
      <c r="D471">
        <v>22525</v>
      </c>
      <c r="E471">
        <v>7470</v>
      </c>
      <c r="F471">
        <v>16339</v>
      </c>
      <c r="G471">
        <v>163063</v>
      </c>
      <c r="H471" t="s">
        <v>3478</v>
      </c>
    </row>
    <row r="472" spans="1:8" x14ac:dyDescent="0.3">
      <c r="A472" t="s">
        <v>813</v>
      </c>
      <c r="B472">
        <v>2025</v>
      </c>
      <c r="C472">
        <v>129438</v>
      </c>
      <c r="D472">
        <v>21283</v>
      </c>
      <c r="E472">
        <v>3883</v>
      </c>
      <c r="F472">
        <v>9558</v>
      </c>
      <c r="G472">
        <v>145046</v>
      </c>
      <c r="H472" t="s">
        <v>3476</v>
      </c>
    </row>
    <row r="473" spans="1:8" x14ac:dyDescent="0.3">
      <c r="A473" t="s">
        <v>814</v>
      </c>
      <c r="B473">
        <v>2025</v>
      </c>
      <c r="C473">
        <v>49869</v>
      </c>
      <c r="D473">
        <v>9136</v>
      </c>
      <c r="E473">
        <v>2493</v>
      </c>
      <c r="F473">
        <v>3616</v>
      </c>
      <c r="G473">
        <v>57882</v>
      </c>
      <c r="H473" t="s">
        <v>3478</v>
      </c>
    </row>
    <row r="474" spans="1:8" x14ac:dyDescent="0.3">
      <c r="A474" t="s">
        <v>815</v>
      </c>
      <c r="B474">
        <v>2025</v>
      </c>
      <c r="C474">
        <v>100891</v>
      </c>
      <c r="D474">
        <v>21945</v>
      </c>
      <c r="E474">
        <v>8071</v>
      </c>
      <c r="F474">
        <v>6573</v>
      </c>
      <c r="G474">
        <v>124334</v>
      </c>
      <c r="H474" t="s">
        <v>3476</v>
      </c>
    </row>
    <row r="475" spans="1:8" x14ac:dyDescent="0.3">
      <c r="A475" t="s">
        <v>816</v>
      </c>
      <c r="B475">
        <v>2025</v>
      </c>
      <c r="C475">
        <v>78295</v>
      </c>
      <c r="D475">
        <v>14108</v>
      </c>
      <c r="E475">
        <v>2348</v>
      </c>
      <c r="F475">
        <v>10592</v>
      </c>
      <c r="G475">
        <v>84159</v>
      </c>
      <c r="H475" t="s">
        <v>3476</v>
      </c>
    </row>
    <row r="476" spans="1:8" x14ac:dyDescent="0.3">
      <c r="A476" t="s">
        <v>817</v>
      </c>
      <c r="B476">
        <v>2025</v>
      </c>
      <c r="C476">
        <v>51766</v>
      </c>
      <c r="D476">
        <v>7121</v>
      </c>
      <c r="E476">
        <v>0</v>
      </c>
      <c r="F476">
        <v>4910</v>
      </c>
      <c r="G476">
        <v>53977</v>
      </c>
      <c r="H476" t="s">
        <v>3476</v>
      </c>
    </row>
    <row r="477" spans="1:8" x14ac:dyDescent="0.3">
      <c r="A477" t="s">
        <v>818</v>
      </c>
      <c r="B477">
        <v>2025</v>
      </c>
      <c r="C477">
        <v>93874</v>
      </c>
      <c r="D477">
        <v>7709</v>
      </c>
      <c r="E477">
        <v>4693</v>
      </c>
      <c r="F477">
        <v>11643</v>
      </c>
      <c r="G477">
        <v>94633</v>
      </c>
      <c r="H477" t="s">
        <v>3476</v>
      </c>
    </row>
    <row r="478" spans="1:8" x14ac:dyDescent="0.3">
      <c r="A478" t="s">
        <v>820</v>
      </c>
      <c r="B478">
        <v>2025</v>
      </c>
      <c r="C478">
        <v>90920</v>
      </c>
      <c r="D478">
        <v>9689</v>
      </c>
      <c r="E478">
        <v>7273</v>
      </c>
      <c r="F478">
        <v>13649</v>
      </c>
      <c r="G478">
        <v>94233</v>
      </c>
      <c r="H478" t="s">
        <v>3476</v>
      </c>
    </row>
    <row r="479" spans="1:8" x14ac:dyDescent="0.3">
      <c r="A479" t="s">
        <v>821</v>
      </c>
      <c r="B479">
        <v>2025</v>
      </c>
      <c r="C479">
        <v>93500</v>
      </c>
      <c r="D479">
        <v>14365</v>
      </c>
      <c r="E479">
        <v>11220</v>
      </c>
      <c r="F479">
        <v>12565</v>
      </c>
      <c r="G479">
        <v>106520</v>
      </c>
      <c r="H479" t="s">
        <v>3476</v>
      </c>
    </row>
    <row r="480" spans="1:8" x14ac:dyDescent="0.3">
      <c r="A480" t="s">
        <v>822</v>
      </c>
      <c r="B480">
        <v>2025</v>
      </c>
      <c r="C480">
        <v>146472</v>
      </c>
      <c r="D480">
        <v>22285</v>
      </c>
      <c r="E480">
        <v>0</v>
      </c>
      <c r="F480">
        <v>9997</v>
      </c>
      <c r="G480">
        <v>158760</v>
      </c>
      <c r="H480" t="s">
        <v>3476</v>
      </c>
    </row>
    <row r="481" spans="1:8" x14ac:dyDescent="0.3">
      <c r="A481" t="s">
        <v>823</v>
      </c>
      <c r="B481">
        <v>2025</v>
      </c>
      <c r="C481">
        <v>80011</v>
      </c>
      <c r="D481">
        <v>11043</v>
      </c>
      <c r="E481">
        <v>9601</v>
      </c>
      <c r="F481">
        <v>6957</v>
      </c>
      <c r="G481">
        <v>93698</v>
      </c>
      <c r="H481" t="s">
        <v>3476</v>
      </c>
    </row>
    <row r="482" spans="1:8" x14ac:dyDescent="0.3">
      <c r="A482" t="s">
        <v>824</v>
      </c>
      <c r="B482">
        <v>2025</v>
      </c>
      <c r="C482">
        <v>147472</v>
      </c>
      <c r="D482">
        <v>24587</v>
      </c>
      <c r="E482">
        <v>7373</v>
      </c>
      <c r="F482">
        <v>12114</v>
      </c>
      <c r="G482">
        <v>167318</v>
      </c>
      <c r="H482" t="s">
        <v>3476</v>
      </c>
    </row>
    <row r="483" spans="1:8" x14ac:dyDescent="0.3">
      <c r="A483" t="s">
        <v>826</v>
      </c>
      <c r="B483">
        <v>2025</v>
      </c>
      <c r="C483">
        <v>79128</v>
      </c>
      <c r="D483">
        <v>16716</v>
      </c>
      <c r="E483">
        <v>6330</v>
      </c>
      <c r="F483">
        <v>9361</v>
      </c>
      <c r="G483">
        <v>92813</v>
      </c>
      <c r="H483" t="s">
        <v>3478</v>
      </c>
    </row>
    <row r="484" spans="1:8" x14ac:dyDescent="0.3">
      <c r="A484" t="s">
        <v>827</v>
      </c>
      <c r="B484">
        <v>2025</v>
      </c>
      <c r="C484">
        <v>139434</v>
      </c>
      <c r="D484">
        <v>21776</v>
      </c>
      <c r="E484">
        <v>16732</v>
      </c>
      <c r="F484">
        <v>16883</v>
      </c>
      <c r="G484">
        <v>161059</v>
      </c>
      <c r="H484" t="s">
        <v>3476</v>
      </c>
    </row>
    <row r="485" spans="1:8" x14ac:dyDescent="0.3">
      <c r="A485" t="s">
        <v>828</v>
      </c>
      <c r="B485">
        <v>2025</v>
      </c>
      <c r="C485">
        <v>18021</v>
      </c>
      <c r="D485">
        <v>3023</v>
      </c>
      <c r="E485">
        <v>2162</v>
      </c>
      <c r="F485">
        <v>2150</v>
      </c>
      <c r="G485">
        <v>21056</v>
      </c>
      <c r="H485" t="s">
        <v>3476</v>
      </c>
    </row>
    <row r="486" spans="1:8" x14ac:dyDescent="0.3">
      <c r="A486" t="s">
        <v>829</v>
      </c>
      <c r="B486">
        <v>2025</v>
      </c>
      <c r="C486">
        <v>13997</v>
      </c>
      <c r="D486">
        <v>1785</v>
      </c>
      <c r="E486">
        <v>419</v>
      </c>
      <c r="F486">
        <v>1494</v>
      </c>
      <c r="G486">
        <v>14707</v>
      </c>
      <c r="H486" t="s">
        <v>3476</v>
      </c>
    </row>
    <row r="487" spans="1:8" x14ac:dyDescent="0.3">
      <c r="A487" t="s">
        <v>830</v>
      </c>
      <c r="B487">
        <v>2025</v>
      </c>
      <c r="C487">
        <v>115311</v>
      </c>
      <c r="D487">
        <v>21609</v>
      </c>
      <c r="E487">
        <v>0</v>
      </c>
      <c r="F487">
        <v>12855</v>
      </c>
      <c r="G487">
        <v>124065</v>
      </c>
      <c r="H487" t="s">
        <v>3476</v>
      </c>
    </row>
    <row r="488" spans="1:8" x14ac:dyDescent="0.3">
      <c r="A488" t="s">
        <v>831</v>
      </c>
      <c r="B488">
        <v>2025</v>
      </c>
      <c r="C488">
        <v>115440</v>
      </c>
      <c r="D488">
        <v>22292</v>
      </c>
      <c r="E488">
        <v>13852</v>
      </c>
      <c r="F488">
        <v>11966</v>
      </c>
      <c r="G488">
        <v>139618</v>
      </c>
      <c r="H488" t="s">
        <v>3476</v>
      </c>
    </row>
    <row r="489" spans="1:8" x14ac:dyDescent="0.3">
      <c r="A489" t="s">
        <v>832</v>
      </c>
      <c r="B489">
        <v>2025</v>
      </c>
      <c r="C489">
        <v>146598</v>
      </c>
      <c r="D489">
        <v>14204</v>
      </c>
      <c r="E489">
        <v>0</v>
      </c>
      <c r="F489">
        <v>17942</v>
      </c>
      <c r="G489">
        <v>142860</v>
      </c>
      <c r="H489" t="s">
        <v>3476</v>
      </c>
    </row>
    <row r="490" spans="1:8" x14ac:dyDescent="0.3">
      <c r="A490" t="s">
        <v>833</v>
      </c>
      <c r="B490">
        <v>2025</v>
      </c>
      <c r="C490">
        <v>92904</v>
      </c>
      <c r="D490">
        <v>9354</v>
      </c>
      <c r="E490">
        <v>0</v>
      </c>
      <c r="F490">
        <v>5195</v>
      </c>
      <c r="G490">
        <v>97063</v>
      </c>
      <c r="H490" t="s">
        <v>3476</v>
      </c>
    </row>
    <row r="491" spans="1:8" x14ac:dyDescent="0.3">
      <c r="A491" t="s">
        <v>834</v>
      </c>
      <c r="B491">
        <v>2025</v>
      </c>
      <c r="C491">
        <v>72225</v>
      </c>
      <c r="D491">
        <v>6107</v>
      </c>
      <c r="E491">
        <v>0</v>
      </c>
      <c r="F491">
        <v>4118</v>
      </c>
      <c r="G491">
        <v>74214</v>
      </c>
      <c r="H491" t="s">
        <v>3476</v>
      </c>
    </row>
    <row r="492" spans="1:8" x14ac:dyDescent="0.3">
      <c r="A492" t="s">
        <v>835</v>
      </c>
      <c r="B492">
        <v>2025</v>
      </c>
      <c r="C492">
        <v>58272</v>
      </c>
      <c r="D492">
        <v>7864</v>
      </c>
      <c r="E492">
        <v>0</v>
      </c>
      <c r="F492">
        <v>7358</v>
      </c>
      <c r="G492">
        <v>58778</v>
      </c>
      <c r="H492" t="s">
        <v>3476</v>
      </c>
    </row>
    <row r="493" spans="1:8" x14ac:dyDescent="0.3">
      <c r="A493" t="s">
        <v>837</v>
      </c>
      <c r="B493">
        <v>2025</v>
      </c>
      <c r="C493">
        <v>43076</v>
      </c>
      <c r="D493">
        <v>5451</v>
      </c>
      <c r="E493">
        <v>0</v>
      </c>
      <c r="F493">
        <v>4151</v>
      </c>
      <c r="G493">
        <v>44376</v>
      </c>
      <c r="H493" t="s">
        <v>3476</v>
      </c>
    </row>
    <row r="494" spans="1:8" x14ac:dyDescent="0.3">
      <c r="A494" t="s">
        <v>838</v>
      </c>
      <c r="B494">
        <v>2025</v>
      </c>
      <c r="C494">
        <v>105565</v>
      </c>
      <c r="D494">
        <v>9893</v>
      </c>
      <c r="E494">
        <v>8445</v>
      </c>
      <c r="F494">
        <v>10801</v>
      </c>
      <c r="G494">
        <v>113102</v>
      </c>
      <c r="H494" t="s">
        <v>3476</v>
      </c>
    </row>
    <row r="495" spans="1:8" x14ac:dyDescent="0.3">
      <c r="A495" t="s">
        <v>840</v>
      </c>
      <c r="B495">
        <v>2025</v>
      </c>
      <c r="C495">
        <v>170658</v>
      </c>
      <c r="D495">
        <v>29748</v>
      </c>
      <c r="E495">
        <v>5119</v>
      </c>
      <c r="F495">
        <v>14562</v>
      </c>
      <c r="G495">
        <v>190963</v>
      </c>
      <c r="H495" t="s">
        <v>3476</v>
      </c>
    </row>
    <row r="496" spans="1:8" x14ac:dyDescent="0.3">
      <c r="A496" t="s">
        <v>841</v>
      </c>
      <c r="B496">
        <v>2025</v>
      </c>
      <c r="C496">
        <v>58344</v>
      </c>
      <c r="D496">
        <v>11775</v>
      </c>
      <c r="E496">
        <v>1750</v>
      </c>
      <c r="F496">
        <v>4731</v>
      </c>
      <c r="G496">
        <v>67138</v>
      </c>
      <c r="H496" t="s">
        <v>3478</v>
      </c>
    </row>
    <row r="497" spans="1:8" x14ac:dyDescent="0.3">
      <c r="A497" t="s">
        <v>843</v>
      </c>
      <c r="B497">
        <v>2025</v>
      </c>
      <c r="C497">
        <v>105655</v>
      </c>
      <c r="D497">
        <v>12316</v>
      </c>
      <c r="E497">
        <v>0</v>
      </c>
      <c r="F497">
        <v>12489</v>
      </c>
      <c r="G497">
        <v>105482</v>
      </c>
      <c r="H497" t="s">
        <v>3476</v>
      </c>
    </row>
    <row r="498" spans="1:8" x14ac:dyDescent="0.3">
      <c r="A498" t="s">
        <v>844</v>
      </c>
      <c r="B498">
        <v>2025</v>
      </c>
      <c r="C498">
        <v>93228</v>
      </c>
      <c r="D498">
        <v>11107</v>
      </c>
      <c r="E498">
        <v>0</v>
      </c>
      <c r="F498">
        <v>10074</v>
      </c>
      <c r="G498">
        <v>94261</v>
      </c>
      <c r="H498" t="s">
        <v>3476</v>
      </c>
    </row>
    <row r="499" spans="1:8" x14ac:dyDescent="0.3">
      <c r="A499" t="s">
        <v>845</v>
      </c>
      <c r="B499">
        <v>2025</v>
      </c>
      <c r="C499">
        <v>13983</v>
      </c>
      <c r="D499">
        <v>1667</v>
      </c>
      <c r="E499">
        <v>419</v>
      </c>
      <c r="F499">
        <v>2041</v>
      </c>
      <c r="G499">
        <v>14028</v>
      </c>
      <c r="H499" t="s">
        <v>3476</v>
      </c>
    </row>
    <row r="500" spans="1:8" x14ac:dyDescent="0.3">
      <c r="A500" t="s">
        <v>846</v>
      </c>
      <c r="B500">
        <v>2025</v>
      </c>
      <c r="C500">
        <v>95817</v>
      </c>
      <c r="D500">
        <v>16620</v>
      </c>
      <c r="E500">
        <v>2874</v>
      </c>
      <c r="F500">
        <v>11148</v>
      </c>
      <c r="G500">
        <v>104163</v>
      </c>
      <c r="H500" t="s">
        <v>3478</v>
      </c>
    </row>
    <row r="501" spans="1:8" x14ac:dyDescent="0.3">
      <c r="A501" t="s">
        <v>847</v>
      </c>
      <c r="B501">
        <v>2025</v>
      </c>
      <c r="C501">
        <v>160820</v>
      </c>
      <c r="D501">
        <v>20316</v>
      </c>
      <c r="E501">
        <v>0</v>
      </c>
      <c r="F501">
        <v>10550</v>
      </c>
      <c r="G501">
        <v>170586</v>
      </c>
      <c r="H501" t="s">
        <v>3476</v>
      </c>
    </row>
    <row r="502" spans="1:8" x14ac:dyDescent="0.3">
      <c r="A502" t="s">
        <v>848</v>
      </c>
      <c r="B502">
        <v>2025</v>
      </c>
      <c r="C502">
        <v>60525</v>
      </c>
      <c r="D502">
        <v>8261</v>
      </c>
      <c r="E502">
        <v>3026</v>
      </c>
      <c r="F502">
        <v>8851</v>
      </c>
      <c r="G502">
        <v>62961</v>
      </c>
      <c r="H502" t="s">
        <v>3476</v>
      </c>
    </row>
    <row r="503" spans="1:8" x14ac:dyDescent="0.3">
      <c r="A503" t="s">
        <v>850</v>
      </c>
      <c r="B503">
        <v>2025</v>
      </c>
      <c r="C503">
        <v>56664</v>
      </c>
      <c r="D503">
        <v>7080</v>
      </c>
      <c r="E503">
        <v>2833</v>
      </c>
      <c r="F503">
        <v>6658</v>
      </c>
      <c r="G503">
        <v>59919</v>
      </c>
      <c r="H503" t="s">
        <v>3476</v>
      </c>
    </row>
    <row r="504" spans="1:8" x14ac:dyDescent="0.3">
      <c r="A504" t="s">
        <v>851</v>
      </c>
      <c r="B504">
        <v>2025</v>
      </c>
      <c r="C504">
        <v>75306</v>
      </c>
      <c r="D504">
        <v>11353</v>
      </c>
      <c r="E504">
        <v>9036</v>
      </c>
      <c r="F504">
        <v>11594</v>
      </c>
      <c r="G504">
        <v>84101</v>
      </c>
      <c r="H504" t="s">
        <v>3476</v>
      </c>
    </row>
    <row r="505" spans="1:8" x14ac:dyDescent="0.3">
      <c r="A505" t="s">
        <v>852</v>
      </c>
      <c r="B505">
        <v>2025</v>
      </c>
      <c r="C505">
        <v>124740</v>
      </c>
      <c r="D505">
        <v>10861</v>
      </c>
      <c r="E505">
        <v>6237</v>
      </c>
      <c r="F505">
        <v>12636</v>
      </c>
      <c r="G505">
        <v>129202</v>
      </c>
      <c r="H505" t="s">
        <v>3478</v>
      </c>
    </row>
    <row r="506" spans="1:8" x14ac:dyDescent="0.3">
      <c r="A506" t="s">
        <v>853</v>
      </c>
      <c r="B506">
        <v>2025</v>
      </c>
      <c r="C506">
        <v>124208</v>
      </c>
      <c r="D506">
        <v>15835</v>
      </c>
      <c r="E506">
        <v>0</v>
      </c>
      <c r="F506">
        <v>16159</v>
      </c>
      <c r="G506">
        <v>123884</v>
      </c>
      <c r="H506" t="s">
        <v>3476</v>
      </c>
    </row>
    <row r="507" spans="1:8" x14ac:dyDescent="0.3">
      <c r="A507" t="s">
        <v>855</v>
      </c>
      <c r="B507">
        <v>2025</v>
      </c>
      <c r="C507">
        <v>87984</v>
      </c>
      <c r="D507">
        <v>13164</v>
      </c>
      <c r="E507">
        <v>0</v>
      </c>
      <c r="F507">
        <v>8560</v>
      </c>
      <c r="G507">
        <v>92588</v>
      </c>
      <c r="H507" t="s">
        <v>3476</v>
      </c>
    </row>
    <row r="508" spans="1:8" x14ac:dyDescent="0.3">
      <c r="A508" t="s">
        <v>856</v>
      </c>
      <c r="B508">
        <v>2025</v>
      </c>
      <c r="C508">
        <v>52494</v>
      </c>
      <c r="D508">
        <v>5532</v>
      </c>
      <c r="E508">
        <v>6299</v>
      </c>
      <c r="F508">
        <v>3602</v>
      </c>
      <c r="G508">
        <v>60723</v>
      </c>
      <c r="H508" t="s">
        <v>3476</v>
      </c>
    </row>
    <row r="509" spans="1:8" x14ac:dyDescent="0.3">
      <c r="A509" t="s">
        <v>857</v>
      </c>
      <c r="B509">
        <v>2025</v>
      </c>
      <c r="C509">
        <v>88396</v>
      </c>
      <c r="D509">
        <v>19275</v>
      </c>
      <c r="E509">
        <v>7071</v>
      </c>
      <c r="F509">
        <v>13404</v>
      </c>
      <c r="G509">
        <v>101338</v>
      </c>
      <c r="H509" t="s">
        <v>3476</v>
      </c>
    </row>
    <row r="510" spans="1:8" x14ac:dyDescent="0.3">
      <c r="A510" t="s">
        <v>858</v>
      </c>
      <c r="B510">
        <v>2025</v>
      </c>
      <c r="C510">
        <v>101160</v>
      </c>
      <c r="D510">
        <v>9634</v>
      </c>
      <c r="E510">
        <v>0</v>
      </c>
      <c r="F510">
        <v>15315</v>
      </c>
      <c r="G510">
        <v>95479</v>
      </c>
      <c r="H510" t="s">
        <v>3476</v>
      </c>
    </row>
    <row r="511" spans="1:8" x14ac:dyDescent="0.3">
      <c r="A511" t="s">
        <v>859</v>
      </c>
      <c r="B511">
        <v>2025</v>
      </c>
      <c r="C511">
        <v>69666</v>
      </c>
      <c r="D511">
        <v>14386</v>
      </c>
      <c r="E511">
        <v>0</v>
      </c>
      <c r="F511">
        <v>6976</v>
      </c>
      <c r="G511">
        <v>77076</v>
      </c>
      <c r="H511" t="s">
        <v>3478</v>
      </c>
    </row>
    <row r="512" spans="1:8" x14ac:dyDescent="0.3">
      <c r="A512" t="s">
        <v>860</v>
      </c>
      <c r="B512">
        <v>2025</v>
      </c>
      <c r="C512">
        <v>67650</v>
      </c>
      <c r="D512">
        <v>6484</v>
      </c>
      <c r="E512">
        <v>5412</v>
      </c>
      <c r="F512">
        <v>5599</v>
      </c>
      <c r="G512">
        <v>73947</v>
      </c>
      <c r="H512" t="s">
        <v>3476</v>
      </c>
    </row>
    <row r="513" spans="1:8" x14ac:dyDescent="0.3">
      <c r="A513" t="s">
        <v>862</v>
      </c>
      <c r="B513">
        <v>2025</v>
      </c>
      <c r="C513">
        <v>58293</v>
      </c>
      <c r="D513">
        <v>6768</v>
      </c>
      <c r="E513">
        <v>1748</v>
      </c>
      <c r="F513">
        <v>4000</v>
      </c>
      <c r="G513">
        <v>62809</v>
      </c>
      <c r="H513" t="s">
        <v>3476</v>
      </c>
    </row>
    <row r="514" spans="1:8" x14ac:dyDescent="0.3">
      <c r="A514" t="s">
        <v>863</v>
      </c>
      <c r="B514">
        <v>2025</v>
      </c>
      <c r="C514">
        <v>15264</v>
      </c>
      <c r="D514">
        <v>2175</v>
      </c>
      <c r="E514">
        <v>457</v>
      </c>
      <c r="F514">
        <v>1344</v>
      </c>
      <c r="G514">
        <v>16552</v>
      </c>
      <c r="H514" t="s">
        <v>3476</v>
      </c>
    </row>
    <row r="515" spans="1:8" x14ac:dyDescent="0.3">
      <c r="A515" t="s">
        <v>864</v>
      </c>
      <c r="B515">
        <v>2025</v>
      </c>
      <c r="C515">
        <v>80483</v>
      </c>
      <c r="D515">
        <v>11324</v>
      </c>
      <c r="E515">
        <v>9657</v>
      </c>
      <c r="F515">
        <v>9286</v>
      </c>
      <c r="G515">
        <v>92178</v>
      </c>
      <c r="H515" t="s">
        <v>3476</v>
      </c>
    </row>
    <row r="516" spans="1:8" x14ac:dyDescent="0.3">
      <c r="A516" t="s">
        <v>865</v>
      </c>
      <c r="B516">
        <v>2025</v>
      </c>
      <c r="C516">
        <v>75920</v>
      </c>
      <c r="D516">
        <v>16185</v>
      </c>
      <c r="E516">
        <v>3796</v>
      </c>
      <c r="F516">
        <v>11662</v>
      </c>
      <c r="G516">
        <v>84239</v>
      </c>
      <c r="H516" t="s">
        <v>3476</v>
      </c>
    </row>
    <row r="517" spans="1:8" x14ac:dyDescent="0.3">
      <c r="A517" t="s">
        <v>866</v>
      </c>
      <c r="B517">
        <v>2025</v>
      </c>
      <c r="C517">
        <v>73290</v>
      </c>
      <c r="D517">
        <v>12307</v>
      </c>
      <c r="E517">
        <v>2198</v>
      </c>
      <c r="F517">
        <v>8497</v>
      </c>
      <c r="G517">
        <v>79298</v>
      </c>
      <c r="H517" t="s">
        <v>3476</v>
      </c>
    </row>
    <row r="518" spans="1:8" x14ac:dyDescent="0.3">
      <c r="A518" t="s">
        <v>868</v>
      </c>
      <c r="B518">
        <v>2025</v>
      </c>
      <c r="C518">
        <v>64450</v>
      </c>
      <c r="D518">
        <v>12659</v>
      </c>
      <c r="E518">
        <v>1933</v>
      </c>
      <c r="F518">
        <v>10006</v>
      </c>
      <c r="G518">
        <v>69036</v>
      </c>
      <c r="H518" t="s">
        <v>3476</v>
      </c>
    </row>
    <row r="519" spans="1:8" x14ac:dyDescent="0.3">
      <c r="A519" t="s">
        <v>869</v>
      </c>
      <c r="B519">
        <v>2025</v>
      </c>
      <c r="C519">
        <v>62712</v>
      </c>
      <c r="D519">
        <v>10634</v>
      </c>
      <c r="E519">
        <v>0</v>
      </c>
      <c r="F519">
        <v>7469</v>
      </c>
      <c r="G519">
        <v>65877</v>
      </c>
      <c r="H519" t="s">
        <v>3476</v>
      </c>
    </row>
    <row r="520" spans="1:8" x14ac:dyDescent="0.3">
      <c r="A520" t="s">
        <v>871</v>
      </c>
      <c r="B520">
        <v>2025</v>
      </c>
      <c r="C520">
        <v>67228</v>
      </c>
      <c r="D520">
        <v>5868</v>
      </c>
      <c r="E520">
        <v>2016</v>
      </c>
      <c r="F520">
        <v>6356</v>
      </c>
      <c r="G520">
        <v>68756</v>
      </c>
      <c r="H520" t="s">
        <v>3476</v>
      </c>
    </row>
    <row r="521" spans="1:8" x14ac:dyDescent="0.3">
      <c r="A521" t="s">
        <v>872</v>
      </c>
      <c r="B521">
        <v>2025</v>
      </c>
      <c r="C521">
        <v>100503</v>
      </c>
      <c r="D521">
        <v>15560</v>
      </c>
      <c r="E521">
        <v>3015</v>
      </c>
      <c r="F521">
        <v>15969</v>
      </c>
      <c r="G521">
        <v>103109</v>
      </c>
      <c r="H521" t="s">
        <v>3476</v>
      </c>
    </row>
    <row r="522" spans="1:8" x14ac:dyDescent="0.3">
      <c r="A522" t="s">
        <v>873</v>
      </c>
      <c r="B522">
        <v>2025</v>
      </c>
      <c r="C522">
        <v>111300</v>
      </c>
      <c r="D522">
        <v>22743</v>
      </c>
      <c r="E522">
        <v>8904</v>
      </c>
      <c r="F522">
        <v>11823</v>
      </c>
      <c r="G522">
        <v>131124</v>
      </c>
      <c r="H522" t="s">
        <v>3477</v>
      </c>
    </row>
    <row r="523" spans="1:8" x14ac:dyDescent="0.3">
      <c r="A523" t="s">
        <v>874</v>
      </c>
      <c r="B523">
        <v>2025</v>
      </c>
      <c r="C523">
        <v>60588</v>
      </c>
      <c r="D523">
        <v>5254</v>
      </c>
      <c r="E523">
        <v>3029</v>
      </c>
      <c r="F523">
        <v>6145</v>
      </c>
      <c r="G523">
        <v>62726</v>
      </c>
      <c r="H523" t="s">
        <v>3476</v>
      </c>
    </row>
    <row r="524" spans="1:8" x14ac:dyDescent="0.3">
      <c r="A524" t="s">
        <v>875</v>
      </c>
      <c r="B524">
        <v>2025</v>
      </c>
      <c r="C524">
        <v>65472</v>
      </c>
      <c r="D524">
        <v>14145</v>
      </c>
      <c r="E524">
        <v>7856</v>
      </c>
      <c r="F524">
        <v>7819</v>
      </c>
      <c r="G524">
        <v>79654</v>
      </c>
      <c r="H524" t="s">
        <v>3476</v>
      </c>
    </row>
    <row r="525" spans="1:8" x14ac:dyDescent="0.3">
      <c r="A525" t="s">
        <v>876</v>
      </c>
      <c r="B525">
        <v>2025</v>
      </c>
      <c r="C525">
        <v>134970</v>
      </c>
      <c r="D525">
        <v>18849</v>
      </c>
      <c r="E525">
        <v>6748</v>
      </c>
      <c r="F525">
        <v>10969</v>
      </c>
      <c r="G525">
        <v>149598</v>
      </c>
      <c r="H525" t="s">
        <v>3476</v>
      </c>
    </row>
    <row r="526" spans="1:8" x14ac:dyDescent="0.3">
      <c r="A526" t="s">
        <v>878</v>
      </c>
      <c r="B526">
        <v>2025</v>
      </c>
      <c r="C526">
        <v>141534</v>
      </c>
      <c r="D526">
        <v>26742</v>
      </c>
      <c r="E526">
        <v>4246</v>
      </c>
      <c r="F526">
        <v>21253</v>
      </c>
      <c r="G526">
        <v>151269</v>
      </c>
      <c r="H526" t="s">
        <v>3476</v>
      </c>
    </row>
    <row r="527" spans="1:8" x14ac:dyDescent="0.3">
      <c r="A527" t="s">
        <v>879</v>
      </c>
      <c r="B527">
        <v>2025</v>
      </c>
      <c r="C527">
        <v>66848</v>
      </c>
      <c r="D527">
        <v>8884</v>
      </c>
      <c r="E527">
        <v>3342</v>
      </c>
      <c r="F527">
        <v>8749</v>
      </c>
      <c r="G527">
        <v>70325</v>
      </c>
      <c r="H527" t="s">
        <v>3476</v>
      </c>
    </row>
    <row r="528" spans="1:8" x14ac:dyDescent="0.3">
      <c r="A528" t="s">
        <v>880</v>
      </c>
      <c r="B528">
        <v>2025</v>
      </c>
      <c r="C528">
        <v>82553</v>
      </c>
      <c r="D528">
        <v>14167</v>
      </c>
      <c r="E528">
        <v>2476</v>
      </c>
      <c r="F528">
        <v>10302</v>
      </c>
      <c r="G528">
        <v>88894</v>
      </c>
      <c r="H528" t="s">
        <v>3476</v>
      </c>
    </row>
    <row r="529" spans="1:8" x14ac:dyDescent="0.3">
      <c r="A529" t="s">
        <v>881</v>
      </c>
      <c r="B529">
        <v>2025</v>
      </c>
      <c r="C529">
        <v>81720</v>
      </c>
      <c r="D529">
        <v>17559</v>
      </c>
      <c r="E529">
        <v>4086</v>
      </c>
      <c r="F529">
        <v>6508</v>
      </c>
      <c r="G529">
        <v>96857</v>
      </c>
      <c r="H529" t="s">
        <v>3476</v>
      </c>
    </row>
    <row r="530" spans="1:8" x14ac:dyDescent="0.3">
      <c r="A530" t="s">
        <v>882</v>
      </c>
      <c r="B530">
        <v>2025</v>
      </c>
      <c r="C530">
        <v>99828</v>
      </c>
      <c r="D530">
        <v>15479</v>
      </c>
      <c r="E530">
        <v>11979</v>
      </c>
      <c r="F530">
        <v>14193</v>
      </c>
      <c r="G530">
        <v>113093</v>
      </c>
      <c r="H530" t="s">
        <v>3476</v>
      </c>
    </row>
    <row r="531" spans="1:8" x14ac:dyDescent="0.3">
      <c r="A531" t="s">
        <v>883</v>
      </c>
      <c r="B531">
        <v>2025</v>
      </c>
      <c r="C531">
        <v>133584</v>
      </c>
      <c r="D531">
        <v>20835</v>
      </c>
      <c r="E531">
        <v>10686</v>
      </c>
      <c r="F531">
        <v>13521</v>
      </c>
      <c r="G531">
        <v>151584</v>
      </c>
      <c r="H531" t="s">
        <v>3476</v>
      </c>
    </row>
    <row r="532" spans="1:8" x14ac:dyDescent="0.3">
      <c r="A532" t="s">
        <v>884</v>
      </c>
      <c r="B532">
        <v>2025</v>
      </c>
      <c r="C532">
        <v>115050</v>
      </c>
      <c r="D532">
        <v>14504</v>
      </c>
      <c r="E532">
        <v>3451</v>
      </c>
      <c r="F532">
        <v>6732</v>
      </c>
      <c r="G532">
        <v>126273</v>
      </c>
      <c r="H532" t="s">
        <v>3476</v>
      </c>
    </row>
    <row r="533" spans="1:8" x14ac:dyDescent="0.3">
      <c r="A533" t="s">
        <v>885</v>
      </c>
      <c r="B533">
        <v>2025</v>
      </c>
      <c r="C533">
        <v>142146</v>
      </c>
      <c r="D533">
        <v>28082</v>
      </c>
      <c r="E533">
        <v>17057</v>
      </c>
      <c r="F533">
        <v>20254</v>
      </c>
      <c r="G533">
        <v>167031</v>
      </c>
      <c r="H533" t="s">
        <v>3476</v>
      </c>
    </row>
    <row r="534" spans="1:8" x14ac:dyDescent="0.3">
      <c r="A534" t="s">
        <v>887</v>
      </c>
      <c r="B534">
        <v>2025</v>
      </c>
      <c r="C534">
        <v>115855</v>
      </c>
      <c r="D534">
        <v>14814</v>
      </c>
      <c r="E534">
        <v>9268</v>
      </c>
      <c r="F534">
        <v>16563</v>
      </c>
      <c r="G534">
        <v>123374</v>
      </c>
      <c r="H534" t="s">
        <v>3476</v>
      </c>
    </row>
    <row r="535" spans="1:8" x14ac:dyDescent="0.3">
      <c r="A535" t="s">
        <v>888</v>
      </c>
      <c r="B535">
        <v>2025</v>
      </c>
      <c r="C535">
        <v>47964</v>
      </c>
      <c r="D535">
        <v>7862</v>
      </c>
      <c r="E535">
        <v>2398</v>
      </c>
      <c r="F535">
        <v>4549</v>
      </c>
      <c r="G535">
        <v>53675</v>
      </c>
      <c r="H535" t="s">
        <v>3476</v>
      </c>
    </row>
    <row r="536" spans="1:8" x14ac:dyDescent="0.3">
      <c r="A536" t="s">
        <v>890</v>
      </c>
      <c r="B536">
        <v>2025</v>
      </c>
      <c r="C536">
        <v>72772</v>
      </c>
      <c r="D536">
        <v>6301</v>
      </c>
      <c r="E536">
        <v>0</v>
      </c>
      <c r="F536">
        <v>8654</v>
      </c>
      <c r="G536">
        <v>70419</v>
      </c>
      <c r="H536" t="s">
        <v>3476</v>
      </c>
    </row>
    <row r="537" spans="1:8" x14ac:dyDescent="0.3">
      <c r="A537" t="s">
        <v>892</v>
      </c>
      <c r="B537">
        <v>2025</v>
      </c>
      <c r="C537">
        <v>74661</v>
      </c>
      <c r="D537">
        <v>8878</v>
      </c>
      <c r="E537">
        <v>0</v>
      </c>
      <c r="F537">
        <v>8355</v>
      </c>
      <c r="G537">
        <v>75184</v>
      </c>
      <c r="H537" t="s">
        <v>3476</v>
      </c>
    </row>
    <row r="538" spans="1:8" x14ac:dyDescent="0.3">
      <c r="A538" t="s">
        <v>893</v>
      </c>
      <c r="B538">
        <v>2025</v>
      </c>
      <c r="C538">
        <v>94392</v>
      </c>
      <c r="D538">
        <v>9447</v>
      </c>
      <c r="E538">
        <v>11327</v>
      </c>
      <c r="F538">
        <v>7459</v>
      </c>
      <c r="G538">
        <v>107707</v>
      </c>
      <c r="H538" t="s">
        <v>3476</v>
      </c>
    </row>
    <row r="539" spans="1:8" x14ac:dyDescent="0.3">
      <c r="A539" t="s">
        <v>895</v>
      </c>
      <c r="B539">
        <v>2025</v>
      </c>
      <c r="C539">
        <v>53889</v>
      </c>
      <c r="D539">
        <v>7899</v>
      </c>
      <c r="E539">
        <v>1616</v>
      </c>
      <c r="F539">
        <v>4915</v>
      </c>
      <c r="G539">
        <v>58489</v>
      </c>
      <c r="H539" t="s">
        <v>3476</v>
      </c>
    </row>
    <row r="540" spans="1:8" x14ac:dyDescent="0.3">
      <c r="A540" t="s">
        <v>897</v>
      </c>
      <c r="B540">
        <v>2025</v>
      </c>
      <c r="C540">
        <v>157080</v>
      </c>
      <c r="D540">
        <v>16703</v>
      </c>
      <c r="E540">
        <v>7854</v>
      </c>
      <c r="F540">
        <v>16446</v>
      </c>
      <c r="G540">
        <v>165191</v>
      </c>
      <c r="H540" t="s">
        <v>3476</v>
      </c>
    </row>
    <row r="541" spans="1:8" x14ac:dyDescent="0.3">
      <c r="A541" t="s">
        <v>898</v>
      </c>
      <c r="B541">
        <v>2025</v>
      </c>
      <c r="C541">
        <v>70924</v>
      </c>
      <c r="D541">
        <v>7164</v>
      </c>
      <c r="E541">
        <v>0</v>
      </c>
      <c r="F541">
        <v>3916</v>
      </c>
      <c r="G541">
        <v>74172</v>
      </c>
      <c r="H541" t="s">
        <v>3476</v>
      </c>
    </row>
    <row r="542" spans="1:8" x14ac:dyDescent="0.3">
      <c r="A542" t="s">
        <v>899</v>
      </c>
      <c r="B542">
        <v>2025</v>
      </c>
      <c r="C542">
        <v>97964</v>
      </c>
      <c r="D542">
        <v>9049</v>
      </c>
      <c r="E542">
        <v>11755</v>
      </c>
      <c r="F542">
        <v>7132</v>
      </c>
      <c r="G542">
        <v>111636</v>
      </c>
      <c r="H542" t="s">
        <v>3476</v>
      </c>
    </row>
    <row r="543" spans="1:8" x14ac:dyDescent="0.3">
      <c r="A543" t="s">
        <v>900</v>
      </c>
      <c r="B543">
        <v>2025</v>
      </c>
      <c r="C543">
        <v>77056</v>
      </c>
      <c r="D543">
        <v>9116</v>
      </c>
      <c r="E543">
        <v>0</v>
      </c>
      <c r="F543">
        <v>9853</v>
      </c>
      <c r="G543">
        <v>76319</v>
      </c>
      <c r="H543" t="s">
        <v>3477</v>
      </c>
    </row>
    <row r="544" spans="1:8" x14ac:dyDescent="0.3">
      <c r="A544" t="s">
        <v>901</v>
      </c>
      <c r="B544">
        <v>2025</v>
      </c>
      <c r="C544">
        <v>56106</v>
      </c>
      <c r="D544">
        <v>10070</v>
      </c>
      <c r="E544">
        <v>1683</v>
      </c>
      <c r="F544">
        <v>6751</v>
      </c>
      <c r="G544">
        <v>61108</v>
      </c>
      <c r="H544" t="s">
        <v>3476</v>
      </c>
    </row>
    <row r="545" spans="1:8" x14ac:dyDescent="0.3">
      <c r="A545" t="s">
        <v>903</v>
      </c>
      <c r="B545">
        <v>2025</v>
      </c>
      <c r="C545">
        <v>75762</v>
      </c>
      <c r="D545">
        <v>7594</v>
      </c>
      <c r="E545">
        <v>2272</v>
      </c>
      <c r="F545">
        <v>4334</v>
      </c>
      <c r="G545">
        <v>81294</v>
      </c>
      <c r="H545" t="s">
        <v>3476</v>
      </c>
    </row>
    <row r="546" spans="1:8" x14ac:dyDescent="0.3">
      <c r="A546" t="s">
        <v>904</v>
      </c>
      <c r="B546">
        <v>2025</v>
      </c>
      <c r="C546">
        <v>130713</v>
      </c>
      <c r="D546">
        <v>13523</v>
      </c>
      <c r="E546">
        <v>0</v>
      </c>
      <c r="F546">
        <v>19749</v>
      </c>
      <c r="G546">
        <v>124487</v>
      </c>
      <c r="H546" t="s">
        <v>3476</v>
      </c>
    </row>
    <row r="547" spans="1:8" x14ac:dyDescent="0.3">
      <c r="A547" t="s">
        <v>905</v>
      </c>
      <c r="B547">
        <v>2025</v>
      </c>
      <c r="C547">
        <v>156921</v>
      </c>
      <c r="D547">
        <v>26409</v>
      </c>
      <c r="E547">
        <v>18830</v>
      </c>
      <c r="F547">
        <v>11499</v>
      </c>
      <c r="G547">
        <v>190661</v>
      </c>
      <c r="H547" t="s">
        <v>3476</v>
      </c>
    </row>
    <row r="548" spans="1:8" x14ac:dyDescent="0.3">
      <c r="A548" t="s">
        <v>906</v>
      </c>
      <c r="B548">
        <v>2025</v>
      </c>
      <c r="C548">
        <v>63120</v>
      </c>
      <c r="D548">
        <v>5982</v>
      </c>
      <c r="E548">
        <v>7574</v>
      </c>
      <c r="F548">
        <v>8774</v>
      </c>
      <c r="G548">
        <v>67902</v>
      </c>
      <c r="H548" t="s">
        <v>3476</v>
      </c>
    </row>
    <row r="549" spans="1:8" x14ac:dyDescent="0.3">
      <c r="A549" t="s">
        <v>907</v>
      </c>
      <c r="B549">
        <v>2025</v>
      </c>
      <c r="C549">
        <v>68817</v>
      </c>
      <c r="D549">
        <v>7686</v>
      </c>
      <c r="E549">
        <v>0</v>
      </c>
      <c r="F549">
        <v>7623</v>
      </c>
      <c r="G549">
        <v>68880</v>
      </c>
      <c r="H549" t="s">
        <v>3476</v>
      </c>
    </row>
    <row r="550" spans="1:8" x14ac:dyDescent="0.3">
      <c r="A550" t="s">
        <v>908</v>
      </c>
      <c r="B550">
        <v>2025</v>
      </c>
      <c r="C550">
        <v>60575</v>
      </c>
      <c r="D550">
        <v>6230</v>
      </c>
      <c r="E550">
        <v>1817</v>
      </c>
      <c r="F550">
        <v>5266</v>
      </c>
      <c r="G550">
        <v>63356</v>
      </c>
      <c r="H550" t="s">
        <v>3476</v>
      </c>
    </row>
    <row r="551" spans="1:8" x14ac:dyDescent="0.3">
      <c r="A551" t="s">
        <v>909</v>
      </c>
      <c r="B551">
        <v>2025</v>
      </c>
      <c r="C551">
        <v>122298</v>
      </c>
      <c r="D551">
        <v>17847</v>
      </c>
      <c r="E551">
        <v>0</v>
      </c>
      <c r="F551">
        <v>19513</v>
      </c>
      <c r="G551">
        <v>120632</v>
      </c>
      <c r="H551" t="s">
        <v>3478</v>
      </c>
    </row>
    <row r="552" spans="1:8" x14ac:dyDescent="0.3">
      <c r="A552" t="s">
        <v>911</v>
      </c>
      <c r="B552">
        <v>2025</v>
      </c>
      <c r="C552">
        <v>65144</v>
      </c>
      <c r="D552">
        <v>12520</v>
      </c>
      <c r="E552">
        <v>3257</v>
      </c>
      <c r="F552">
        <v>10014</v>
      </c>
      <c r="G552">
        <v>70907</v>
      </c>
      <c r="H552" t="s">
        <v>3476</v>
      </c>
    </row>
    <row r="553" spans="1:8" x14ac:dyDescent="0.3">
      <c r="A553" t="s">
        <v>912</v>
      </c>
      <c r="B553">
        <v>2025</v>
      </c>
      <c r="C553">
        <v>69664</v>
      </c>
      <c r="D553">
        <v>9139</v>
      </c>
      <c r="E553">
        <v>5573</v>
      </c>
      <c r="F553">
        <v>7072</v>
      </c>
      <c r="G553">
        <v>77304</v>
      </c>
      <c r="H553" t="s">
        <v>3476</v>
      </c>
    </row>
    <row r="554" spans="1:8" x14ac:dyDescent="0.3">
      <c r="A554" t="s">
        <v>913</v>
      </c>
      <c r="B554">
        <v>2025</v>
      </c>
      <c r="C554">
        <v>83358</v>
      </c>
      <c r="D554">
        <v>9218</v>
      </c>
      <c r="E554">
        <v>4167</v>
      </c>
      <c r="F554">
        <v>5487</v>
      </c>
      <c r="G554">
        <v>91256</v>
      </c>
      <c r="H554" t="s">
        <v>3476</v>
      </c>
    </row>
    <row r="555" spans="1:8" x14ac:dyDescent="0.3">
      <c r="A555" t="s">
        <v>914</v>
      </c>
      <c r="B555">
        <v>2025</v>
      </c>
      <c r="C555">
        <v>41720</v>
      </c>
      <c r="D555">
        <v>4645</v>
      </c>
      <c r="E555">
        <v>2086</v>
      </c>
      <c r="F555">
        <v>6260</v>
      </c>
      <c r="G555">
        <v>42191</v>
      </c>
      <c r="H555" t="s">
        <v>3476</v>
      </c>
    </row>
    <row r="556" spans="1:8" x14ac:dyDescent="0.3">
      <c r="A556" t="s">
        <v>915</v>
      </c>
      <c r="B556">
        <v>2025</v>
      </c>
      <c r="C556">
        <v>86548</v>
      </c>
      <c r="D556">
        <v>18838</v>
      </c>
      <c r="E556">
        <v>4327</v>
      </c>
      <c r="F556">
        <v>7005</v>
      </c>
      <c r="G556">
        <v>102708</v>
      </c>
      <c r="H556" t="s">
        <v>3476</v>
      </c>
    </row>
    <row r="557" spans="1:8" x14ac:dyDescent="0.3">
      <c r="A557" t="s">
        <v>916</v>
      </c>
      <c r="B557">
        <v>2025</v>
      </c>
      <c r="C557">
        <v>60398</v>
      </c>
      <c r="D557">
        <v>10933</v>
      </c>
      <c r="E557">
        <v>7247</v>
      </c>
      <c r="F557">
        <v>4659</v>
      </c>
      <c r="G557">
        <v>73919</v>
      </c>
      <c r="H557" t="s">
        <v>3476</v>
      </c>
    </row>
    <row r="558" spans="1:8" x14ac:dyDescent="0.3">
      <c r="A558" t="s">
        <v>917</v>
      </c>
      <c r="B558">
        <v>2025</v>
      </c>
      <c r="C558">
        <v>115038</v>
      </c>
      <c r="D558">
        <v>11332</v>
      </c>
      <c r="E558">
        <v>13804</v>
      </c>
      <c r="F558">
        <v>9274</v>
      </c>
      <c r="G558">
        <v>130900</v>
      </c>
      <c r="H558" t="s">
        <v>3478</v>
      </c>
    </row>
    <row r="559" spans="1:8" x14ac:dyDescent="0.3">
      <c r="A559" t="s">
        <v>918</v>
      </c>
      <c r="B559">
        <v>2025</v>
      </c>
      <c r="C559">
        <v>92888</v>
      </c>
      <c r="D559">
        <v>19910</v>
      </c>
      <c r="E559">
        <v>11146</v>
      </c>
      <c r="F559">
        <v>10910</v>
      </c>
      <c r="G559">
        <v>113034</v>
      </c>
      <c r="H559" t="s">
        <v>3476</v>
      </c>
    </row>
    <row r="560" spans="1:8" x14ac:dyDescent="0.3">
      <c r="A560" t="s">
        <v>919</v>
      </c>
      <c r="B560">
        <v>2025</v>
      </c>
      <c r="C560">
        <v>57144</v>
      </c>
      <c r="D560">
        <v>7415</v>
      </c>
      <c r="E560">
        <v>6857</v>
      </c>
      <c r="F560">
        <v>6608</v>
      </c>
      <c r="G560">
        <v>64808</v>
      </c>
      <c r="H560" t="s">
        <v>3477</v>
      </c>
    </row>
    <row r="561" spans="1:8" x14ac:dyDescent="0.3">
      <c r="A561" t="s">
        <v>920</v>
      </c>
      <c r="B561">
        <v>2025</v>
      </c>
      <c r="C561">
        <v>20220</v>
      </c>
      <c r="D561">
        <v>2250</v>
      </c>
      <c r="E561">
        <v>1617</v>
      </c>
      <c r="F561">
        <v>2288</v>
      </c>
      <c r="G561">
        <v>21799</v>
      </c>
      <c r="H561" t="s">
        <v>3476</v>
      </c>
    </row>
    <row r="562" spans="1:8" x14ac:dyDescent="0.3">
      <c r="A562" t="s">
        <v>922</v>
      </c>
      <c r="B562">
        <v>2025</v>
      </c>
      <c r="C562">
        <v>19841</v>
      </c>
      <c r="D562">
        <v>3671</v>
      </c>
      <c r="E562">
        <v>992</v>
      </c>
      <c r="F562">
        <v>2224</v>
      </c>
      <c r="G562">
        <v>22280</v>
      </c>
      <c r="H562" t="s">
        <v>3478</v>
      </c>
    </row>
    <row r="563" spans="1:8" x14ac:dyDescent="0.3">
      <c r="A563" t="s">
        <v>924</v>
      </c>
      <c r="B563">
        <v>2025</v>
      </c>
      <c r="C563">
        <v>57222</v>
      </c>
      <c r="D563">
        <v>11947</v>
      </c>
      <c r="E563">
        <v>0</v>
      </c>
      <c r="F563">
        <v>7057</v>
      </c>
      <c r="G563">
        <v>62112</v>
      </c>
      <c r="H563" t="s">
        <v>3476</v>
      </c>
    </row>
    <row r="564" spans="1:8" x14ac:dyDescent="0.3">
      <c r="A564" t="s">
        <v>925</v>
      </c>
      <c r="B564">
        <v>2025</v>
      </c>
      <c r="C564">
        <v>12170</v>
      </c>
      <c r="D564">
        <v>1841</v>
      </c>
      <c r="E564">
        <v>608</v>
      </c>
      <c r="F564">
        <v>1259</v>
      </c>
      <c r="G564">
        <v>13360</v>
      </c>
      <c r="H564" t="s">
        <v>3476</v>
      </c>
    </row>
    <row r="565" spans="1:8" x14ac:dyDescent="0.3">
      <c r="A565" t="s">
        <v>926</v>
      </c>
      <c r="B565">
        <v>2025</v>
      </c>
      <c r="C565">
        <v>54744</v>
      </c>
      <c r="D565">
        <v>10421</v>
      </c>
      <c r="E565">
        <v>1642</v>
      </c>
      <c r="F565">
        <v>4605</v>
      </c>
      <c r="G565">
        <v>62202</v>
      </c>
      <c r="H565" t="s">
        <v>3476</v>
      </c>
    </row>
    <row r="566" spans="1:8" x14ac:dyDescent="0.3">
      <c r="A566" t="s">
        <v>927</v>
      </c>
      <c r="B566">
        <v>2025</v>
      </c>
      <c r="C566">
        <v>87054</v>
      </c>
      <c r="D566">
        <v>11858</v>
      </c>
      <c r="E566">
        <v>4352</v>
      </c>
      <c r="F566">
        <v>13130</v>
      </c>
      <c r="G566">
        <v>90134</v>
      </c>
      <c r="H566" t="s">
        <v>3476</v>
      </c>
    </row>
    <row r="567" spans="1:8" x14ac:dyDescent="0.3">
      <c r="A567" t="s">
        <v>928</v>
      </c>
      <c r="B567">
        <v>2025</v>
      </c>
      <c r="C567">
        <v>100080</v>
      </c>
      <c r="D567">
        <v>9993</v>
      </c>
      <c r="E567">
        <v>5004</v>
      </c>
      <c r="F567">
        <v>8144</v>
      </c>
      <c r="G567">
        <v>106933</v>
      </c>
      <c r="H567" t="s">
        <v>3476</v>
      </c>
    </row>
    <row r="568" spans="1:8" x14ac:dyDescent="0.3">
      <c r="A568" t="s">
        <v>929</v>
      </c>
      <c r="B568">
        <v>2025</v>
      </c>
      <c r="C568">
        <v>147690</v>
      </c>
      <c r="D568">
        <v>28446</v>
      </c>
      <c r="E568">
        <v>4430</v>
      </c>
      <c r="F568">
        <v>14738</v>
      </c>
      <c r="G568">
        <v>165828</v>
      </c>
      <c r="H568" t="s">
        <v>3476</v>
      </c>
    </row>
    <row r="569" spans="1:8" x14ac:dyDescent="0.3">
      <c r="A569" t="s">
        <v>930</v>
      </c>
      <c r="B569">
        <v>2025</v>
      </c>
      <c r="C569">
        <v>123435</v>
      </c>
      <c r="D569">
        <v>10512</v>
      </c>
      <c r="E569">
        <v>9874</v>
      </c>
      <c r="F569">
        <v>11797</v>
      </c>
      <c r="G569">
        <v>132024</v>
      </c>
      <c r="H569" t="s">
        <v>3476</v>
      </c>
    </row>
    <row r="570" spans="1:8" x14ac:dyDescent="0.3">
      <c r="A570" t="s">
        <v>931</v>
      </c>
      <c r="B570">
        <v>2025</v>
      </c>
      <c r="C570">
        <v>66312</v>
      </c>
      <c r="D570">
        <v>11097</v>
      </c>
      <c r="E570">
        <v>1989</v>
      </c>
      <c r="F570">
        <v>8719</v>
      </c>
      <c r="G570">
        <v>70679</v>
      </c>
      <c r="H570" t="s">
        <v>3476</v>
      </c>
    </row>
    <row r="571" spans="1:8" x14ac:dyDescent="0.3">
      <c r="A571" t="s">
        <v>932</v>
      </c>
      <c r="B571">
        <v>2025</v>
      </c>
      <c r="C571">
        <v>15771</v>
      </c>
      <c r="D571">
        <v>2556</v>
      </c>
      <c r="E571">
        <v>0</v>
      </c>
      <c r="F571">
        <v>2179</v>
      </c>
      <c r="G571">
        <v>16148</v>
      </c>
      <c r="H571" t="s">
        <v>3476</v>
      </c>
    </row>
    <row r="572" spans="1:8" x14ac:dyDescent="0.3">
      <c r="A572" t="s">
        <v>933</v>
      </c>
      <c r="B572">
        <v>2025</v>
      </c>
      <c r="C572">
        <v>66948</v>
      </c>
      <c r="D572">
        <v>11315</v>
      </c>
      <c r="E572">
        <v>3347</v>
      </c>
      <c r="F572">
        <v>5810</v>
      </c>
      <c r="G572">
        <v>75800</v>
      </c>
      <c r="H572" t="s">
        <v>3476</v>
      </c>
    </row>
    <row r="573" spans="1:8" x14ac:dyDescent="0.3">
      <c r="A573" t="s">
        <v>934</v>
      </c>
      <c r="B573">
        <v>2025</v>
      </c>
      <c r="C573">
        <v>16548</v>
      </c>
      <c r="D573">
        <v>2343</v>
      </c>
      <c r="E573">
        <v>0</v>
      </c>
      <c r="F573">
        <v>1565</v>
      </c>
      <c r="G573">
        <v>17326</v>
      </c>
      <c r="H573" t="s">
        <v>3478</v>
      </c>
    </row>
    <row r="574" spans="1:8" x14ac:dyDescent="0.3">
      <c r="A574" t="s">
        <v>935</v>
      </c>
      <c r="B574">
        <v>2025</v>
      </c>
      <c r="C574">
        <v>60490</v>
      </c>
      <c r="D574">
        <v>5876</v>
      </c>
      <c r="E574">
        <v>0</v>
      </c>
      <c r="F574">
        <v>7025</v>
      </c>
      <c r="G574">
        <v>59341</v>
      </c>
      <c r="H574" t="s">
        <v>3477</v>
      </c>
    </row>
    <row r="575" spans="1:8" x14ac:dyDescent="0.3">
      <c r="A575" t="s">
        <v>936</v>
      </c>
      <c r="B575">
        <v>2025</v>
      </c>
      <c r="C575">
        <v>126882</v>
      </c>
      <c r="D575">
        <v>21864</v>
      </c>
      <c r="E575">
        <v>15225</v>
      </c>
      <c r="F575">
        <v>15821</v>
      </c>
      <c r="G575">
        <v>148150</v>
      </c>
      <c r="H575" t="s">
        <v>3476</v>
      </c>
    </row>
    <row r="576" spans="1:8" x14ac:dyDescent="0.3">
      <c r="A576" t="s">
        <v>937</v>
      </c>
      <c r="B576">
        <v>2025</v>
      </c>
      <c r="C576">
        <v>112148</v>
      </c>
      <c r="D576">
        <v>8988</v>
      </c>
      <c r="E576">
        <v>8971</v>
      </c>
      <c r="F576">
        <v>13177</v>
      </c>
      <c r="G576">
        <v>116930</v>
      </c>
      <c r="H576" t="s">
        <v>3476</v>
      </c>
    </row>
    <row r="577" spans="1:8" x14ac:dyDescent="0.3">
      <c r="A577" t="s">
        <v>938</v>
      </c>
      <c r="B577">
        <v>2025</v>
      </c>
      <c r="C577">
        <v>67360</v>
      </c>
      <c r="D577">
        <v>7066</v>
      </c>
      <c r="E577">
        <v>3368</v>
      </c>
      <c r="F577">
        <v>8528</v>
      </c>
      <c r="G577">
        <v>69266</v>
      </c>
      <c r="H577" t="s">
        <v>3476</v>
      </c>
    </row>
    <row r="578" spans="1:8" x14ac:dyDescent="0.3">
      <c r="A578" t="s">
        <v>939</v>
      </c>
      <c r="B578">
        <v>2025</v>
      </c>
      <c r="C578">
        <v>118248</v>
      </c>
      <c r="D578">
        <v>21287</v>
      </c>
      <c r="E578">
        <v>9459</v>
      </c>
      <c r="F578">
        <v>7913</v>
      </c>
      <c r="G578">
        <v>141081</v>
      </c>
      <c r="H578" t="s">
        <v>3476</v>
      </c>
    </row>
    <row r="579" spans="1:8" x14ac:dyDescent="0.3">
      <c r="A579" t="s">
        <v>940</v>
      </c>
      <c r="B579">
        <v>2025</v>
      </c>
      <c r="C579">
        <v>159225</v>
      </c>
      <c r="D579">
        <v>24268</v>
      </c>
      <c r="E579">
        <v>0</v>
      </c>
      <c r="F579">
        <v>10342</v>
      </c>
      <c r="G579">
        <v>173151</v>
      </c>
      <c r="H579" t="s">
        <v>3476</v>
      </c>
    </row>
    <row r="580" spans="1:8" x14ac:dyDescent="0.3">
      <c r="A580" t="s">
        <v>941</v>
      </c>
      <c r="B580">
        <v>2025</v>
      </c>
      <c r="C580">
        <v>134640</v>
      </c>
      <c r="D580">
        <v>24860</v>
      </c>
      <c r="E580">
        <v>16156</v>
      </c>
      <c r="F580">
        <v>18452</v>
      </c>
      <c r="G580">
        <v>157204</v>
      </c>
      <c r="H580" t="s">
        <v>3476</v>
      </c>
    </row>
    <row r="581" spans="1:8" x14ac:dyDescent="0.3">
      <c r="A581" t="s">
        <v>942</v>
      </c>
      <c r="B581">
        <v>2025</v>
      </c>
      <c r="C581">
        <v>84600</v>
      </c>
      <c r="D581">
        <v>17729</v>
      </c>
      <c r="E581">
        <v>6768</v>
      </c>
      <c r="F581">
        <v>5548</v>
      </c>
      <c r="G581">
        <v>103549</v>
      </c>
      <c r="H581" t="s">
        <v>3476</v>
      </c>
    </row>
    <row r="582" spans="1:8" x14ac:dyDescent="0.3">
      <c r="A582" t="s">
        <v>943</v>
      </c>
      <c r="B582">
        <v>2025</v>
      </c>
      <c r="C582">
        <v>97668</v>
      </c>
      <c r="D582">
        <v>19490</v>
      </c>
      <c r="E582">
        <v>11720</v>
      </c>
      <c r="F582">
        <v>6033</v>
      </c>
      <c r="G582">
        <v>122845</v>
      </c>
      <c r="H582" t="s">
        <v>3476</v>
      </c>
    </row>
    <row r="583" spans="1:8" x14ac:dyDescent="0.3">
      <c r="A583" t="s">
        <v>944</v>
      </c>
      <c r="B583">
        <v>2025</v>
      </c>
      <c r="C583">
        <v>91900</v>
      </c>
      <c r="D583">
        <v>11418</v>
      </c>
      <c r="E583">
        <v>11028</v>
      </c>
      <c r="F583">
        <v>9515</v>
      </c>
      <c r="G583">
        <v>104831</v>
      </c>
      <c r="H583" t="s">
        <v>3476</v>
      </c>
    </row>
    <row r="584" spans="1:8" x14ac:dyDescent="0.3">
      <c r="A584" t="s">
        <v>945</v>
      </c>
      <c r="B584">
        <v>2025</v>
      </c>
      <c r="C584">
        <v>91360</v>
      </c>
      <c r="D584">
        <v>16734</v>
      </c>
      <c r="E584">
        <v>10963</v>
      </c>
      <c r="F584">
        <v>12132</v>
      </c>
      <c r="G584">
        <v>106925</v>
      </c>
      <c r="H584" t="s">
        <v>3478</v>
      </c>
    </row>
    <row r="585" spans="1:8" x14ac:dyDescent="0.3">
      <c r="A585" t="s">
        <v>947</v>
      </c>
      <c r="B585">
        <v>2025</v>
      </c>
      <c r="C585">
        <v>100700</v>
      </c>
      <c r="D585">
        <v>9364</v>
      </c>
      <c r="E585">
        <v>12084</v>
      </c>
      <c r="F585">
        <v>14275</v>
      </c>
      <c r="G585">
        <v>107873</v>
      </c>
      <c r="H585" t="s">
        <v>3477</v>
      </c>
    </row>
    <row r="586" spans="1:8" x14ac:dyDescent="0.3">
      <c r="A586" t="s">
        <v>948</v>
      </c>
      <c r="B586">
        <v>2025</v>
      </c>
      <c r="C586">
        <v>89708</v>
      </c>
      <c r="D586">
        <v>11973</v>
      </c>
      <c r="E586">
        <v>10764</v>
      </c>
      <c r="F586">
        <v>14117</v>
      </c>
      <c r="G586">
        <v>98328</v>
      </c>
      <c r="H586" t="s">
        <v>3476</v>
      </c>
    </row>
    <row r="587" spans="1:8" x14ac:dyDescent="0.3">
      <c r="A587" t="s">
        <v>950</v>
      </c>
      <c r="B587">
        <v>2025</v>
      </c>
      <c r="C587">
        <v>82250</v>
      </c>
      <c r="D587">
        <v>15329</v>
      </c>
      <c r="E587">
        <v>2467</v>
      </c>
      <c r="F587">
        <v>11459</v>
      </c>
      <c r="G587">
        <v>88587</v>
      </c>
      <c r="H587" t="s">
        <v>3476</v>
      </c>
    </row>
    <row r="588" spans="1:8" x14ac:dyDescent="0.3">
      <c r="A588" t="s">
        <v>951</v>
      </c>
      <c r="B588">
        <v>2025</v>
      </c>
      <c r="C588">
        <v>13758</v>
      </c>
      <c r="D588">
        <v>2340</v>
      </c>
      <c r="E588">
        <v>412</v>
      </c>
      <c r="F588">
        <v>2225</v>
      </c>
      <c r="G588">
        <v>14285</v>
      </c>
      <c r="H588" t="s">
        <v>3478</v>
      </c>
    </row>
    <row r="589" spans="1:8" x14ac:dyDescent="0.3">
      <c r="A589" t="s">
        <v>952</v>
      </c>
      <c r="B589">
        <v>2025</v>
      </c>
      <c r="C589">
        <v>14573</v>
      </c>
      <c r="D589">
        <v>2619</v>
      </c>
      <c r="E589">
        <v>1748</v>
      </c>
      <c r="F589">
        <v>1320</v>
      </c>
      <c r="G589">
        <v>17620</v>
      </c>
      <c r="H589" t="s">
        <v>3476</v>
      </c>
    </row>
    <row r="590" spans="1:8" x14ac:dyDescent="0.3">
      <c r="A590" t="s">
        <v>953</v>
      </c>
      <c r="B590">
        <v>2025</v>
      </c>
      <c r="C590">
        <v>61347</v>
      </c>
      <c r="D590">
        <v>5484</v>
      </c>
      <c r="E590">
        <v>0</v>
      </c>
      <c r="F590">
        <v>7331</v>
      </c>
      <c r="G590">
        <v>59500</v>
      </c>
      <c r="H590" t="s">
        <v>3476</v>
      </c>
    </row>
    <row r="591" spans="1:8" x14ac:dyDescent="0.3">
      <c r="A591" t="s">
        <v>955</v>
      </c>
      <c r="B591">
        <v>2025</v>
      </c>
      <c r="C591">
        <v>99456</v>
      </c>
      <c r="D591">
        <v>17559</v>
      </c>
      <c r="E591">
        <v>7956</v>
      </c>
      <c r="F591">
        <v>14805</v>
      </c>
      <c r="G591">
        <v>110166</v>
      </c>
      <c r="H591" t="s">
        <v>3476</v>
      </c>
    </row>
    <row r="592" spans="1:8" x14ac:dyDescent="0.3">
      <c r="A592" t="s">
        <v>957</v>
      </c>
      <c r="B592">
        <v>2025</v>
      </c>
      <c r="C592">
        <v>54684</v>
      </c>
      <c r="D592">
        <v>4609</v>
      </c>
      <c r="E592">
        <v>6562</v>
      </c>
      <c r="F592">
        <v>6777</v>
      </c>
      <c r="G592">
        <v>59078</v>
      </c>
      <c r="H592" t="s">
        <v>3476</v>
      </c>
    </row>
    <row r="593" spans="1:8" x14ac:dyDescent="0.3">
      <c r="A593" t="s">
        <v>958</v>
      </c>
      <c r="B593">
        <v>2025</v>
      </c>
      <c r="C593">
        <v>85839</v>
      </c>
      <c r="D593">
        <v>9756</v>
      </c>
      <c r="E593">
        <v>10300</v>
      </c>
      <c r="F593">
        <v>11724</v>
      </c>
      <c r="G593">
        <v>94171</v>
      </c>
      <c r="H593" t="s">
        <v>3476</v>
      </c>
    </row>
    <row r="594" spans="1:8" x14ac:dyDescent="0.3">
      <c r="A594" t="s">
        <v>959</v>
      </c>
      <c r="B594">
        <v>2025</v>
      </c>
      <c r="C594">
        <v>69201</v>
      </c>
      <c r="D594">
        <v>13839</v>
      </c>
      <c r="E594">
        <v>5536</v>
      </c>
      <c r="F594">
        <v>11583</v>
      </c>
      <c r="G594">
        <v>76993</v>
      </c>
      <c r="H594" t="s">
        <v>3476</v>
      </c>
    </row>
    <row r="595" spans="1:8" x14ac:dyDescent="0.3">
      <c r="A595" t="s">
        <v>960</v>
      </c>
      <c r="B595">
        <v>2025</v>
      </c>
      <c r="C595">
        <v>71568</v>
      </c>
      <c r="D595">
        <v>7987</v>
      </c>
      <c r="E595">
        <v>8588</v>
      </c>
      <c r="F595">
        <v>8112</v>
      </c>
      <c r="G595">
        <v>80031</v>
      </c>
      <c r="H595" t="s">
        <v>3476</v>
      </c>
    </row>
    <row r="596" spans="1:8" x14ac:dyDescent="0.3">
      <c r="A596" t="s">
        <v>961</v>
      </c>
      <c r="B596">
        <v>2025</v>
      </c>
      <c r="C596">
        <v>64768</v>
      </c>
      <c r="D596">
        <v>7883</v>
      </c>
      <c r="E596">
        <v>1943</v>
      </c>
      <c r="F596">
        <v>9286</v>
      </c>
      <c r="G596">
        <v>65308</v>
      </c>
      <c r="H596" t="s">
        <v>3476</v>
      </c>
    </row>
    <row r="597" spans="1:8" x14ac:dyDescent="0.3">
      <c r="A597" t="s">
        <v>962</v>
      </c>
      <c r="B597">
        <v>2025</v>
      </c>
      <c r="C597">
        <v>12625</v>
      </c>
      <c r="D597">
        <v>1330</v>
      </c>
      <c r="E597">
        <v>1515</v>
      </c>
      <c r="F597">
        <v>1778</v>
      </c>
      <c r="G597">
        <v>13692</v>
      </c>
      <c r="H597" t="s">
        <v>3476</v>
      </c>
    </row>
    <row r="598" spans="1:8" x14ac:dyDescent="0.3">
      <c r="A598" t="s">
        <v>963</v>
      </c>
      <c r="B598">
        <v>2025</v>
      </c>
      <c r="C598">
        <v>76694</v>
      </c>
      <c r="D598">
        <v>7907</v>
      </c>
      <c r="E598">
        <v>3834</v>
      </c>
      <c r="F598">
        <v>7532</v>
      </c>
      <c r="G598">
        <v>80903</v>
      </c>
      <c r="H598" t="s">
        <v>3476</v>
      </c>
    </row>
    <row r="599" spans="1:8" x14ac:dyDescent="0.3">
      <c r="A599" t="s">
        <v>965</v>
      </c>
      <c r="B599">
        <v>2025</v>
      </c>
      <c r="C599">
        <v>126721</v>
      </c>
      <c r="D599">
        <v>23067</v>
      </c>
      <c r="E599">
        <v>6336</v>
      </c>
      <c r="F599">
        <v>17933</v>
      </c>
      <c r="G599">
        <v>138191</v>
      </c>
      <c r="H599" t="s">
        <v>3476</v>
      </c>
    </row>
    <row r="600" spans="1:8" x14ac:dyDescent="0.3">
      <c r="A600" t="s">
        <v>966</v>
      </c>
      <c r="B600">
        <v>2025</v>
      </c>
      <c r="C600">
        <v>85063</v>
      </c>
      <c r="D600">
        <v>18359</v>
      </c>
      <c r="E600">
        <v>2551</v>
      </c>
      <c r="F600">
        <v>10536</v>
      </c>
      <c r="G600">
        <v>95437</v>
      </c>
      <c r="H600" t="s">
        <v>3476</v>
      </c>
    </row>
    <row r="601" spans="1:8" x14ac:dyDescent="0.3">
      <c r="A601" t="s">
        <v>967</v>
      </c>
      <c r="B601">
        <v>2025</v>
      </c>
      <c r="C601">
        <v>77980</v>
      </c>
      <c r="D601">
        <v>8560</v>
      </c>
      <c r="E601">
        <v>6238</v>
      </c>
      <c r="F601">
        <v>9646</v>
      </c>
      <c r="G601">
        <v>83132</v>
      </c>
      <c r="H601" t="s">
        <v>3476</v>
      </c>
    </row>
    <row r="602" spans="1:8" x14ac:dyDescent="0.3">
      <c r="A602" t="s">
        <v>968</v>
      </c>
      <c r="B602">
        <v>2025</v>
      </c>
      <c r="C602">
        <v>127959</v>
      </c>
      <c r="D602">
        <v>19272</v>
      </c>
      <c r="E602">
        <v>10236</v>
      </c>
      <c r="F602">
        <v>15704</v>
      </c>
      <c r="G602">
        <v>141763</v>
      </c>
      <c r="H602" t="s">
        <v>3478</v>
      </c>
    </row>
    <row r="603" spans="1:8" x14ac:dyDescent="0.3">
      <c r="A603" t="s">
        <v>969</v>
      </c>
      <c r="B603">
        <v>2025</v>
      </c>
      <c r="C603">
        <v>14285</v>
      </c>
      <c r="D603">
        <v>2062</v>
      </c>
      <c r="E603">
        <v>428</v>
      </c>
      <c r="F603">
        <v>1382</v>
      </c>
      <c r="G603">
        <v>15393</v>
      </c>
      <c r="H603" t="s">
        <v>3476</v>
      </c>
    </row>
    <row r="604" spans="1:8" x14ac:dyDescent="0.3">
      <c r="A604" t="s">
        <v>970</v>
      </c>
      <c r="B604">
        <v>2025</v>
      </c>
      <c r="C604">
        <v>102638</v>
      </c>
      <c r="D604">
        <v>9763</v>
      </c>
      <c r="E604">
        <v>0</v>
      </c>
      <c r="F604">
        <v>14000</v>
      </c>
      <c r="G604">
        <v>98401</v>
      </c>
      <c r="H604" t="s">
        <v>3476</v>
      </c>
    </row>
    <row r="605" spans="1:8" x14ac:dyDescent="0.3">
      <c r="A605" t="s">
        <v>972</v>
      </c>
      <c r="B605">
        <v>2025</v>
      </c>
      <c r="C605">
        <v>123244</v>
      </c>
      <c r="D605">
        <v>19934</v>
      </c>
      <c r="E605">
        <v>9859</v>
      </c>
      <c r="F605">
        <v>7240</v>
      </c>
      <c r="G605">
        <v>145797</v>
      </c>
      <c r="H605" t="s">
        <v>3476</v>
      </c>
    </row>
    <row r="606" spans="1:8" x14ac:dyDescent="0.3">
      <c r="A606" t="s">
        <v>973</v>
      </c>
      <c r="B606">
        <v>2025</v>
      </c>
      <c r="C606">
        <v>99645</v>
      </c>
      <c r="D606">
        <v>14126</v>
      </c>
      <c r="E606">
        <v>2989</v>
      </c>
      <c r="F606">
        <v>7709</v>
      </c>
      <c r="G606">
        <v>109051</v>
      </c>
      <c r="H606" t="s">
        <v>3476</v>
      </c>
    </row>
    <row r="607" spans="1:8" x14ac:dyDescent="0.3">
      <c r="A607" t="s">
        <v>975</v>
      </c>
      <c r="B607">
        <v>2025</v>
      </c>
      <c r="C607">
        <v>111360</v>
      </c>
      <c r="D607">
        <v>14802</v>
      </c>
      <c r="E607">
        <v>8908</v>
      </c>
      <c r="F607">
        <v>15557</v>
      </c>
      <c r="G607">
        <v>119513</v>
      </c>
      <c r="H607" t="s">
        <v>3476</v>
      </c>
    </row>
    <row r="608" spans="1:8" x14ac:dyDescent="0.3">
      <c r="A608" t="s">
        <v>976</v>
      </c>
      <c r="B608">
        <v>2025</v>
      </c>
      <c r="C608">
        <v>65744</v>
      </c>
      <c r="D608">
        <v>6965</v>
      </c>
      <c r="E608">
        <v>1972</v>
      </c>
      <c r="F608">
        <v>9526</v>
      </c>
      <c r="G608">
        <v>65155</v>
      </c>
      <c r="H608" t="s">
        <v>3476</v>
      </c>
    </row>
    <row r="609" spans="1:8" x14ac:dyDescent="0.3">
      <c r="A609" t="s">
        <v>977</v>
      </c>
      <c r="B609">
        <v>2025</v>
      </c>
      <c r="C609">
        <v>82080</v>
      </c>
      <c r="D609">
        <v>10460</v>
      </c>
      <c r="E609">
        <v>6566</v>
      </c>
      <c r="F609">
        <v>9713</v>
      </c>
      <c r="G609">
        <v>89393</v>
      </c>
      <c r="H609" t="s">
        <v>3476</v>
      </c>
    </row>
    <row r="610" spans="1:8" x14ac:dyDescent="0.3">
      <c r="A610" t="s">
        <v>978</v>
      </c>
      <c r="B610">
        <v>2025</v>
      </c>
      <c r="C610">
        <v>117990</v>
      </c>
      <c r="D610">
        <v>25147</v>
      </c>
      <c r="E610">
        <v>14158</v>
      </c>
      <c r="F610">
        <v>14647</v>
      </c>
      <c r="G610">
        <v>142648</v>
      </c>
      <c r="H610" t="s">
        <v>3476</v>
      </c>
    </row>
    <row r="611" spans="1:8" x14ac:dyDescent="0.3">
      <c r="A611" t="s">
        <v>979</v>
      </c>
      <c r="B611">
        <v>2025</v>
      </c>
      <c r="C611">
        <v>127677</v>
      </c>
      <c r="D611">
        <v>10863</v>
      </c>
      <c r="E611">
        <v>3830</v>
      </c>
      <c r="F611">
        <v>16411</v>
      </c>
      <c r="G611">
        <v>125959</v>
      </c>
      <c r="H611" t="s">
        <v>3476</v>
      </c>
    </row>
    <row r="612" spans="1:8" x14ac:dyDescent="0.3">
      <c r="A612" t="s">
        <v>980</v>
      </c>
      <c r="B612">
        <v>2025</v>
      </c>
      <c r="C612">
        <v>70389</v>
      </c>
      <c r="D612">
        <v>10747</v>
      </c>
      <c r="E612">
        <v>8446</v>
      </c>
      <c r="F612">
        <v>9655</v>
      </c>
      <c r="G612">
        <v>79927</v>
      </c>
      <c r="H612" t="s">
        <v>3476</v>
      </c>
    </row>
    <row r="613" spans="1:8" x14ac:dyDescent="0.3">
      <c r="A613" t="s">
        <v>982</v>
      </c>
      <c r="B613">
        <v>2025</v>
      </c>
      <c r="C613">
        <v>56040</v>
      </c>
      <c r="D613">
        <v>8945</v>
      </c>
      <c r="E613">
        <v>2802</v>
      </c>
      <c r="F613">
        <v>9017</v>
      </c>
      <c r="G613">
        <v>58770</v>
      </c>
      <c r="H613" t="s">
        <v>3476</v>
      </c>
    </row>
    <row r="614" spans="1:8" x14ac:dyDescent="0.3">
      <c r="A614" t="s">
        <v>984</v>
      </c>
      <c r="B614">
        <v>2025</v>
      </c>
      <c r="C614">
        <v>65688</v>
      </c>
      <c r="D614">
        <v>6460</v>
      </c>
      <c r="E614">
        <v>3284</v>
      </c>
      <c r="F614">
        <v>5304</v>
      </c>
      <c r="G614">
        <v>70128</v>
      </c>
      <c r="H614" t="s">
        <v>3476</v>
      </c>
    </row>
    <row r="615" spans="1:8" x14ac:dyDescent="0.3">
      <c r="A615" t="s">
        <v>985</v>
      </c>
      <c r="B615">
        <v>2025</v>
      </c>
      <c r="C615">
        <v>91061</v>
      </c>
      <c r="D615">
        <v>16698</v>
      </c>
      <c r="E615">
        <v>2731</v>
      </c>
      <c r="F615">
        <v>9876</v>
      </c>
      <c r="G615">
        <v>100614</v>
      </c>
      <c r="H615" t="s">
        <v>3476</v>
      </c>
    </row>
    <row r="616" spans="1:8" x14ac:dyDescent="0.3">
      <c r="A616" t="s">
        <v>986</v>
      </c>
      <c r="B616">
        <v>2025</v>
      </c>
      <c r="C616">
        <v>57420</v>
      </c>
      <c r="D616">
        <v>10473</v>
      </c>
      <c r="E616">
        <v>4593</v>
      </c>
      <c r="F616">
        <v>3961</v>
      </c>
      <c r="G616">
        <v>68525</v>
      </c>
      <c r="H616" t="s">
        <v>3476</v>
      </c>
    </row>
    <row r="617" spans="1:8" x14ac:dyDescent="0.3">
      <c r="A617" t="s">
        <v>987</v>
      </c>
      <c r="B617">
        <v>2025</v>
      </c>
      <c r="C617">
        <v>46000</v>
      </c>
      <c r="D617">
        <v>8275</v>
      </c>
      <c r="E617">
        <v>2300</v>
      </c>
      <c r="F617">
        <v>4416</v>
      </c>
      <c r="G617">
        <v>52159</v>
      </c>
      <c r="H617" t="s">
        <v>3476</v>
      </c>
    </row>
    <row r="618" spans="1:8" x14ac:dyDescent="0.3">
      <c r="A618" t="s">
        <v>988</v>
      </c>
      <c r="B618">
        <v>2025</v>
      </c>
      <c r="C618">
        <v>44748</v>
      </c>
      <c r="D618">
        <v>7217</v>
      </c>
      <c r="E618">
        <v>5369</v>
      </c>
      <c r="F618">
        <v>5968</v>
      </c>
      <c r="G618">
        <v>51366</v>
      </c>
      <c r="H618" t="s">
        <v>3476</v>
      </c>
    </row>
    <row r="619" spans="1:8" x14ac:dyDescent="0.3">
      <c r="A619" t="s">
        <v>989</v>
      </c>
      <c r="B619">
        <v>2025</v>
      </c>
      <c r="C619">
        <v>137328</v>
      </c>
      <c r="D619">
        <v>14392</v>
      </c>
      <c r="E619">
        <v>10986</v>
      </c>
      <c r="F619">
        <v>7596</v>
      </c>
      <c r="G619">
        <v>155110</v>
      </c>
      <c r="H619" t="s">
        <v>3476</v>
      </c>
    </row>
    <row r="620" spans="1:8" x14ac:dyDescent="0.3">
      <c r="A620" t="s">
        <v>991</v>
      </c>
      <c r="B620">
        <v>2025</v>
      </c>
      <c r="C620">
        <v>74175</v>
      </c>
      <c r="D620">
        <v>7085</v>
      </c>
      <c r="E620">
        <v>0</v>
      </c>
      <c r="F620">
        <v>10372</v>
      </c>
      <c r="G620">
        <v>70888</v>
      </c>
      <c r="H620" t="s">
        <v>3476</v>
      </c>
    </row>
    <row r="621" spans="1:8" x14ac:dyDescent="0.3">
      <c r="A621" t="s">
        <v>992</v>
      </c>
      <c r="B621">
        <v>2025</v>
      </c>
      <c r="C621">
        <v>72890</v>
      </c>
      <c r="D621">
        <v>11660</v>
      </c>
      <c r="E621">
        <v>0</v>
      </c>
      <c r="F621">
        <v>5419</v>
      </c>
      <c r="G621">
        <v>79131</v>
      </c>
      <c r="H621" t="s">
        <v>3476</v>
      </c>
    </row>
    <row r="622" spans="1:8" x14ac:dyDescent="0.3">
      <c r="A622" t="s">
        <v>993</v>
      </c>
      <c r="B622">
        <v>2025</v>
      </c>
      <c r="C622">
        <v>93405</v>
      </c>
      <c r="D622">
        <v>10751</v>
      </c>
      <c r="E622">
        <v>4670</v>
      </c>
      <c r="F622">
        <v>12666</v>
      </c>
      <c r="G622">
        <v>96160</v>
      </c>
      <c r="H622" t="s">
        <v>3478</v>
      </c>
    </row>
    <row r="623" spans="1:8" x14ac:dyDescent="0.3">
      <c r="A623" t="s">
        <v>994</v>
      </c>
      <c r="B623">
        <v>2025</v>
      </c>
      <c r="C623">
        <v>73332</v>
      </c>
      <c r="D623">
        <v>16065</v>
      </c>
      <c r="E623">
        <v>2199</v>
      </c>
      <c r="F623">
        <v>6886</v>
      </c>
      <c r="G623">
        <v>84710</v>
      </c>
      <c r="H623" t="s">
        <v>3476</v>
      </c>
    </row>
    <row r="624" spans="1:8" x14ac:dyDescent="0.3">
      <c r="A624" t="s">
        <v>995</v>
      </c>
      <c r="B624">
        <v>2025</v>
      </c>
      <c r="C624">
        <v>85020</v>
      </c>
      <c r="D624">
        <v>16415</v>
      </c>
      <c r="E624">
        <v>4251</v>
      </c>
      <c r="F624">
        <v>11983</v>
      </c>
      <c r="G624">
        <v>93703</v>
      </c>
      <c r="H624" t="s">
        <v>3476</v>
      </c>
    </row>
    <row r="625" spans="1:8" x14ac:dyDescent="0.3">
      <c r="A625" t="s">
        <v>996</v>
      </c>
      <c r="B625">
        <v>2025</v>
      </c>
      <c r="C625">
        <v>114720</v>
      </c>
      <c r="D625">
        <v>9584</v>
      </c>
      <c r="E625">
        <v>3441</v>
      </c>
      <c r="F625">
        <v>12588</v>
      </c>
      <c r="G625">
        <v>115157</v>
      </c>
      <c r="H625" t="s">
        <v>3476</v>
      </c>
    </row>
    <row r="626" spans="1:8" x14ac:dyDescent="0.3">
      <c r="A626" t="s">
        <v>997</v>
      </c>
      <c r="B626">
        <v>2025</v>
      </c>
      <c r="C626">
        <v>94608</v>
      </c>
      <c r="D626">
        <v>11791</v>
      </c>
      <c r="E626">
        <v>0</v>
      </c>
      <c r="F626">
        <v>8459</v>
      </c>
      <c r="G626">
        <v>97940</v>
      </c>
      <c r="H626" t="s">
        <v>3476</v>
      </c>
    </row>
    <row r="627" spans="1:8" x14ac:dyDescent="0.3">
      <c r="A627" t="s">
        <v>998</v>
      </c>
      <c r="B627">
        <v>2025</v>
      </c>
      <c r="C627">
        <v>50780</v>
      </c>
      <c r="D627">
        <v>9296</v>
      </c>
      <c r="E627">
        <v>6093</v>
      </c>
      <c r="F627">
        <v>5009</v>
      </c>
      <c r="G627">
        <v>61160</v>
      </c>
      <c r="H627" t="s">
        <v>3476</v>
      </c>
    </row>
    <row r="628" spans="1:8" x14ac:dyDescent="0.3">
      <c r="A628" t="s">
        <v>999</v>
      </c>
      <c r="B628">
        <v>2025</v>
      </c>
      <c r="C628">
        <v>85006</v>
      </c>
      <c r="D628">
        <v>7835</v>
      </c>
      <c r="E628">
        <v>10200</v>
      </c>
      <c r="F628">
        <v>10904</v>
      </c>
      <c r="G628">
        <v>92137</v>
      </c>
      <c r="H628" t="s">
        <v>3476</v>
      </c>
    </row>
    <row r="629" spans="1:8" x14ac:dyDescent="0.3">
      <c r="A629" t="s">
        <v>1000</v>
      </c>
      <c r="B629">
        <v>2025</v>
      </c>
      <c r="C629">
        <v>145206</v>
      </c>
      <c r="D629">
        <v>28043</v>
      </c>
      <c r="E629">
        <v>0</v>
      </c>
      <c r="F629">
        <v>11681</v>
      </c>
      <c r="G629">
        <v>161568</v>
      </c>
      <c r="H629" t="s">
        <v>3476</v>
      </c>
    </row>
    <row r="630" spans="1:8" x14ac:dyDescent="0.3">
      <c r="A630" t="s">
        <v>1001</v>
      </c>
      <c r="B630">
        <v>2025</v>
      </c>
      <c r="C630">
        <v>114080</v>
      </c>
      <c r="D630">
        <v>24162</v>
      </c>
      <c r="E630">
        <v>3422</v>
      </c>
      <c r="F630">
        <v>13577</v>
      </c>
      <c r="G630">
        <v>128087</v>
      </c>
      <c r="H630" t="s">
        <v>3476</v>
      </c>
    </row>
    <row r="631" spans="1:8" x14ac:dyDescent="0.3">
      <c r="A631" t="s">
        <v>1002</v>
      </c>
      <c r="B631">
        <v>2025</v>
      </c>
      <c r="C631">
        <v>41100</v>
      </c>
      <c r="D631">
        <v>7636</v>
      </c>
      <c r="E631">
        <v>3288</v>
      </c>
      <c r="F631">
        <v>3915</v>
      </c>
      <c r="G631">
        <v>48109</v>
      </c>
      <c r="H631" t="s">
        <v>3476</v>
      </c>
    </row>
    <row r="632" spans="1:8" x14ac:dyDescent="0.3">
      <c r="A632" t="s">
        <v>1003</v>
      </c>
      <c r="B632">
        <v>2025</v>
      </c>
      <c r="C632">
        <v>82368</v>
      </c>
      <c r="D632">
        <v>7046</v>
      </c>
      <c r="E632">
        <v>6589</v>
      </c>
      <c r="F632">
        <v>10021</v>
      </c>
      <c r="G632">
        <v>85982</v>
      </c>
      <c r="H632" t="s">
        <v>3476</v>
      </c>
    </row>
    <row r="633" spans="1:8" x14ac:dyDescent="0.3">
      <c r="A633" t="s">
        <v>1004</v>
      </c>
      <c r="B633">
        <v>2025</v>
      </c>
      <c r="C633">
        <v>117072</v>
      </c>
      <c r="D633">
        <v>18907</v>
      </c>
      <c r="E633">
        <v>3512</v>
      </c>
      <c r="F633">
        <v>13134</v>
      </c>
      <c r="G633">
        <v>126357</v>
      </c>
      <c r="H633" t="s">
        <v>3478</v>
      </c>
    </row>
    <row r="634" spans="1:8" x14ac:dyDescent="0.3">
      <c r="A634" t="s">
        <v>1005</v>
      </c>
      <c r="B634">
        <v>2025</v>
      </c>
      <c r="C634">
        <v>113082</v>
      </c>
      <c r="D634">
        <v>19976</v>
      </c>
      <c r="E634">
        <v>3392</v>
      </c>
      <c r="F634">
        <v>12005</v>
      </c>
      <c r="G634">
        <v>124445</v>
      </c>
      <c r="H634" t="s">
        <v>3476</v>
      </c>
    </row>
    <row r="635" spans="1:8" x14ac:dyDescent="0.3">
      <c r="A635" t="s">
        <v>1006</v>
      </c>
      <c r="B635">
        <v>2025</v>
      </c>
      <c r="C635">
        <v>150081</v>
      </c>
      <c r="D635">
        <v>28292</v>
      </c>
      <c r="E635">
        <v>4502</v>
      </c>
      <c r="F635">
        <v>21675</v>
      </c>
      <c r="G635">
        <v>161200</v>
      </c>
      <c r="H635" t="s">
        <v>3476</v>
      </c>
    </row>
    <row r="636" spans="1:8" x14ac:dyDescent="0.3">
      <c r="A636" t="s">
        <v>1008</v>
      </c>
      <c r="B636">
        <v>2025</v>
      </c>
      <c r="C636">
        <v>77934</v>
      </c>
      <c r="D636">
        <v>13185</v>
      </c>
      <c r="E636">
        <v>9352</v>
      </c>
      <c r="F636">
        <v>5348</v>
      </c>
      <c r="G636">
        <v>95123</v>
      </c>
      <c r="H636" t="s">
        <v>3476</v>
      </c>
    </row>
    <row r="637" spans="1:8" x14ac:dyDescent="0.3">
      <c r="A637" t="s">
        <v>1009</v>
      </c>
      <c r="B637">
        <v>2025</v>
      </c>
      <c r="C637">
        <v>49476</v>
      </c>
      <c r="D637">
        <v>6204</v>
      </c>
      <c r="E637">
        <v>3958</v>
      </c>
      <c r="F637">
        <v>5293</v>
      </c>
      <c r="G637">
        <v>54345</v>
      </c>
      <c r="H637" t="s">
        <v>3476</v>
      </c>
    </row>
    <row r="638" spans="1:8" x14ac:dyDescent="0.3">
      <c r="A638" t="s">
        <v>1010</v>
      </c>
      <c r="B638">
        <v>2025</v>
      </c>
      <c r="C638">
        <v>60378</v>
      </c>
      <c r="D638">
        <v>12370</v>
      </c>
      <c r="E638">
        <v>3018</v>
      </c>
      <c r="F638">
        <v>6959</v>
      </c>
      <c r="G638">
        <v>68807</v>
      </c>
      <c r="H638" t="s">
        <v>3476</v>
      </c>
    </row>
    <row r="639" spans="1:8" x14ac:dyDescent="0.3">
      <c r="A639" t="s">
        <v>1012</v>
      </c>
      <c r="B639">
        <v>2025</v>
      </c>
      <c r="C639">
        <v>51360</v>
      </c>
      <c r="D639">
        <v>9761</v>
      </c>
      <c r="E639">
        <v>0</v>
      </c>
      <c r="F639">
        <v>6464</v>
      </c>
      <c r="G639">
        <v>54657</v>
      </c>
      <c r="H639" t="s">
        <v>3476</v>
      </c>
    </row>
    <row r="640" spans="1:8" x14ac:dyDescent="0.3">
      <c r="A640" t="s">
        <v>1013</v>
      </c>
      <c r="B640">
        <v>2025</v>
      </c>
      <c r="C640">
        <v>46767</v>
      </c>
      <c r="D640">
        <v>6948</v>
      </c>
      <c r="E640">
        <v>1403</v>
      </c>
      <c r="F640">
        <v>3547</v>
      </c>
      <c r="G640">
        <v>51571</v>
      </c>
      <c r="H640" t="s">
        <v>3476</v>
      </c>
    </row>
    <row r="641" spans="1:8" x14ac:dyDescent="0.3">
      <c r="A641" t="s">
        <v>1014</v>
      </c>
      <c r="B641">
        <v>2025</v>
      </c>
      <c r="C641">
        <v>12892</v>
      </c>
      <c r="D641">
        <v>2389</v>
      </c>
      <c r="E641">
        <v>1547</v>
      </c>
      <c r="F641">
        <v>1890</v>
      </c>
      <c r="G641">
        <v>14938</v>
      </c>
      <c r="H641" t="s">
        <v>3476</v>
      </c>
    </row>
    <row r="642" spans="1:8" x14ac:dyDescent="0.3">
      <c r="A642" t="s">
        <v>1015</v>
      </c>
      <c r="B642">
        <v>2025</v>
      </c>
      <c r="C642">
        <v>148225</v>
      </c>
      <c r="D642">
        <v>25935</v>
      </c>
      <c r="E642">
        <v>7411</v>
      </c>
      <c r="F642">
        <v>22022</v>
      </c>
      <c r="G642">
        <v>159549</v>
      </c>
      <c r="H642" t="s">
        <v>3476</v>
      </c>
    </row>
    <row r="643" spans="1:8" x14ac:dyDescent="0.3">
      <c r="A643" t="s">
        <v>1017</v>
      </c>
      <c r="B643">
        <v>2025</v>
      </c>
      <c r="C643">
        <v>98100</v>
      </c>
      <c r="D643">
        <v>7989</v>
      </c>
      <c r="E643">
        <v>7848</v>
      </c>
      <c r="F643">
        <v>13143</v>
      </c>
      <c r="G643">
        <v>100794</v>
      </c>
      <c r="H643" t="s">
        <v>3476</v>
      </c>
    </row>
    <row r="644" spans="1:8" x14ac:dyDescent="0.3">
      <c r="A644" t="s">
        <v>1018</v>
      </c>
      <c r="B644">
        <v>2025</v>
      </c>
      <c r="C644">
        <v>74928</v>
      </c>
      <c r="D644">
        <v>9838</v>
      </c>
      <c r="E644">
        <v>8991</v>
      </c>
      <c r="F644">
        <v>8126</v>
      </c>
      <c r="G644">
        <v>85631</v>
      </c>
      <c r="H644" t="s">
        <v>3476</v>
      </c>
    </row>
    <row r="645" spans="1:8" x14ac:dyDescent="0.3">
      <c r="A645" t="s">
        <v>1019</v>
      </c>
      <c r="B645">
        <v>2025</v>
      </c>
      <c r="C645">
        <v>63936</v>
      </c>
      <c r="D645">
        <v>8126</v>
      </c>
      <c r="E645">
        <v>7672</v>
      </c>
      <c r="F645">
        <v>8526</v>
      </c>
      <c r="G645">
        <v>71208</v>
      </c>
      <c r="H645" t="s">
        <v>3476</v>
      </c>
    </row>
    <row r="646" spans="1:8" x14ac:dyDescent="0.3">
      <c r="A646" t="s">
        <v>1020</v>
      </c>
      <c r="B646">
        <v>2025</v>
      </c>
      <c r="C646">
        <v>82348</v>
      </c>
      <c r="D646">
        <v>8778</v>
      </c>
      <c r="E646">
        <v>2470</v>
      </c>
      <c r="F646">
        <v>5086</v>
      </c>
      <c r="G646">
        <v>88510</v>
      </c>
      <c r="H646" t="s">
        <v>3476</v>
      </c>
    </row>
    <row r="647" spans="1:8" x14ac:dyDescent="0.3">
      <c r="A647" t="s">
        <v>1021</v>
      </c>
      <c r="B647">
        <v>2025</v>
      </c>
      <c r="C647">
        <v>81315</v>
      </c>
      <c r="D647">
        <v>16396</v>
      </c>
      <c r="E647">
        <v>9757</v>
      </c>
      <c r="F647">
        <v>10717</v>
      </c>
      <c r="G647">
        <v>96751</v>
      </c>
      <c r="H647" t="s">
        <v>3476</v>
      </c>
    </row>
    <row r="648" spans="1:8" x14ac:dyDescent="0.3">
      <c r="A648" t="s">
        <v>1022</v>
      </c>
      <c r="B648">
        <v>2025</v>
      </c>
      <c r="C648">
        <v>129472</v>
      </c>
      <c r="D648">
        <v>18298</v>
      </c>
      <c r="E648">
        <v>6473</v>
      </c>
      <c r="F648">
        <v>12417</v>
      </c>
      <c r="G648">
        <v>141826</v>
      </c>
      <c r="H648" t="s">
        <v>3476</v>
      </c>
    </row>
    <row r="649" spans="1:8" x14ac:dyDescent="0.3">
      <c r="A649" t="s">
        <v>1023</v>
      </c>
      <c r="B649">
        <v>2025</v>
      </c>
      <c r="C649">
        <v>120372</v>
      </c>
      <c r="D649">
        <v>11115</v>
      </c>
      <c r="E649">
        <v>3611</v>
      </c>
      <c r="F649">
        <v>8915</v>
      </c>
      <c r="G649">
        <v>126183</v>
      </c>
      <c r="H649" t="s">
        <v>3476</v>
      </c>
    </row>
    <row r="650" spans="1:8" x14ac:dyDescent="0.3">
      <c r="A650" t="s">
        <v>1024</v>
      </c>
      <c r="B650">
        <v>2025</v>
      </c>
      <c r="C650">
        <v>79696</v>
      </c>
      <c r="D650">
        <v>8431</v>
      </c>
      <c r="E650">
        <v>0</v>
      </c>
      <c r="F650">
        <v>7349</v>
      </c>
      <c r="G650">
        <v>80778</v>
      </c>
      <c r="H650" t="s">
        <v>3478</v>
      </c>
    </row>
    <row r="651" spans="1:8" x14ac:dyDescent="0.3">
      <c r="A651" t="s">
        <v>1025</v>
      </c>
      <c r="B651">
        <v>2025</v>
      </c>
      <c r="C651">
        <v>48006</v>
      </c>
      <c r="D651">
        <v>8337</v>
      </c>
      <c r="E651">
        <v>5760</v>
      </c>
      <c r="F651">
        <v>4159</v>
      </c>
      <c r="G651">
        <v>57944</v>
      </c>
      <c r="H651" t="s">
        <v>3476</v>
      </c>
    </row>
    <row r="652" spans="1:8" x14ac:dyDescent="0.3">
      <c r="A652" t="s">
        <v>1027</v>
      </c>
      <c r="B652">
        <v>2025</v>
      </c>
      <c r="C652">
        <v>56575</v>
      </c>
      <c r="D652">
        <v>4904</v>
      </c>
      <c r="E652">
        <v>0</v>
      </c>
      <c r="F652">
        <v>6257</v>
      </c>
      <c r="G652">
        <v>55222</v>
      </c>
      <c r="H652" t="s">
        <v>3476</v>
      </c>
    </row>
    <row r="653" spans="1:8" x14ac:dyDescent="0.3">
      <c r="A653" t="s">
        <v>1028</v>
      </c>
      <c r="B653">
        <v>2025</v>
      </c>
      <c r="C653">
        <v>89159</v>
      </c>
      <c r="D653">
        <v>7449</v>
      </c>
      <c r="E653">
        <v>0</v>
      </c>
      <c r="F653">
        <v>12002</v>
      </c>
      <c r="G653">
        <v>84606</v>
      </c>
      <c r="H653" t="s">
        <v>3476</v>
      </c>
    </row>
    <row r="654" spans="1:8" x14ac:dyDescent="0.3">
      <c r="A654" t="s">
        <v>1029</v>
      </c>
      <c r="B654">
        <v>2025</v>
      </c>
      <c r="C654">
        <v>141388</v>
      </c>
      <c r="D654">
        <v>17627</v>
      </c>
      <c r="E654">
        <v>7069</v>
      </c>
      <c r="F654">
        <v>14200</v>
      </c>
      <c r="G654">
        <v>151884</v>
      </c>
      <c r="H654" t="s">
        <v>3476</v>
      </c>
    </row>
    <row r="655" spans="1:8" x14ac:dyDescent="0.3">
      <c r="A655" t="s">
        <v>1030</v>
      </c>
      <c r="B655">
        <v>2025</v>
      </c>
      <c r="C655">
        <v>120120</v>
      </c>
      <c r="D655">
        <v>10689</v>
      </c>
      <c r="E655">
        <v>0</v>
      </c>
      <c r="F655">
        <v>8265</v>
      </c>
      <c r="G655">
        <v>122544</v>
      </c>
      <c r="H655" t="s">
        <v>3476</v>
      </c>
    </row>
    <row r="656" spans="1:8" x14ac:dyDescent="0.3">
      <c r="A656" t="s">
        <v>1032</v>
      </c>
      <c r="B656">
        <v>2025</v>
      </c>
      <c r="C656">
        <v>124308</v>
      </c>
      <c r="D656">
        <v>23134</v>
      </c>
      <c r="E656">
        <v>14916</v>
      </c>
      <c r="F656">
        <v>19979</v>
      </c>
      <c r="G656">
        <v>142379</v>
      </c>
      <c r="H656" t="s">
        <v>3476</v>
      </c>
    </row>
    <row r="657" spans="1:8" x14ac:dyDescent="0.3">
      <c r="A657" t="s">
        <v>1033</v>
      </c>
      <c r="B657">
        <v>2025</v>
      </c>
      <c r="C657">
        <v>88060</v>
      </c>
      <c r="D657">
        <v>7849</v>
      </c>
      <c r="E657">
        <v>10567</v>
      </c>
      <c r="F657">
        <v>8842</v>
      </c>
      <c r="G657">
        <v>97634</v>
      </c>
      <c r="H657" t="s">
        <v>3476</v>
      </c>
    </row>
    <row r="658" spans="1:8" x14ac:dyDescent="0.3">
      <c r="A658" t="s">
        <v>1034</v>
      </c>
      <c r="B658">
        <v>2025</v>
      </c>
      <c r="C658">
        <v>97290</v>
      </c>
      <c r="D658">
        <v>21037</v>
      </c>
      <c r="E658">
        <v>2918</v>
      </c>
      <c r="F658">
        <v>10576</v>
      </c>
      <c r="G658">
        <v>110669</v>
      </c>
      <c r="H658" t="s">
        <v>3476</v>
      </c>
    </row>
    <row r="659" spans="1:8" x14ac:dyDescent="0.3">
      <c r="A659" t="s">
        <v>1036</v>
      </c>
      <c r="B659">
        <v>2025</v>
      </c>
      <c r="C659">
        <v>77190</v>
      </c>
      <c r="D659">
        <v>8770</v>
      </c>
      <c r="E659">
        <v>0</v>
      </c>
      <c r="F659">
        <v>8765</v>
      </c>
      <c r="G659">
        <v>77195</v>
      </c>
      <c r="H659" t="s">
        <v>3476</v>
      </c>
    </row>
    <row r="660" spans="1:8" x14ac:dyDescent="0.3">
      <c r="A660" t="s">
        <v>1037</v>
      </c>
      <c r="B660">
        <v>2025</v>
      </c>
      <c r="C660">
        <v>81471</v>
      </c>
      <c r="D660">
        <v>12675</v>
      </c>
      <c r="E660">
        <v>0</v>
      </c>
      <c r="F660">
        <v>8878</v>
      </c>
      <c r="G660">
        <v>85268</v>
      </c>
      <c r="H660" t="s">
        <v>3476</v>
      </c>
    </row>
    <row r="661" spans="1:8" x14ac:dyDescent="0.3">
      <c r="A661" t="s">
        <v>1039</v>
      </c>
      <c r="B661">
        <v>2025</v>
      </c>
      <c r="C661">
        <v>123840</v>
      </c>
      <c r="D661">
        <v>25135</v>
      </c>
      <c r="E661">
        <v>14860</v>
      </c>
      <c r="F661">
        <v>11723</v>
      </c>
      <c r="G661">
        <v>152112</v>
      </c>
      <c r="H661" t="s">
        <v>3476</v>
      </c>
    </row>
    <row r="662" spans="1:8" x14ac:dyDescent="0.3">
      <c r="A662" t="s">
        <v>1041</v>
      </c>
      <c r="B662">
        <v>2025</v>
      </c>
      <c r="C662">
        <v>136950</v>
      </c>
      <c r="D662">
        <v>12929</v>
      </c>
      <c r="E662">
        <v>4108</v>
      </c>
      <c r="F662">
        <v>14031</v>
      </c>
      <c r="G662">
        <v>139956</v>
      </c>
      <c r="H662" t="s">
        <v>3476</v>
      </c>
    </row>
    <row r="663" spans="1:8" x14ac:dyDescent="0.3">
      <c r="A663" t="s">
        <v>1043</v>
      </c>
      <c r="B663">
        <v>2025</v>
      </c>
      <c r="C663">
        <v>49086</v>
      </c>
      <c r="D663">
        <v>6958</v>
      </c>
      <c r="E663">
        <v>0</v>
      </c>
      <c r="F663">
        <v>7553</v>
      </c>
      <c r="G663">
        <v>48491</v>
      </c>
      <c r="H663" t="s">
        <v>3476</v>
      </c>
    </row>
    <row r="664" spans="1:8" x14ac:dyDescent="0.3">
      <c r="A664" t="s">
        <v>1044</v>
      </c>
      <c r="B664">
        <v>2025</v>
      </c>
      <c r="C664">
        <v>52584</v>
      </c>
      <c r="D664">
        <v>10869</v>
      </c>
      <c r="E664">
        <v>1577</v>
      </c>
      <c r="F664">
        <v>3419</v>
      </c>
      <c r="G664">
        <v>61611</v>
      </c>
      <c r="H664" t="s">
        <v>3476</v>
      </c>
    </row>
    <row r="665" spans="1:8" x14ac:dyDescent="0.3">
      <c r="A665" t="s">
        <v>1045</v>
      </c>
      <c r="B665">
        <v>2025</v>
      </c>
      <c r="C665">
        <v>97245</v>
      </c>
      <c r="D665">
        <v>15077</v>
      </c>
      <c r="E665">
        <v>4862</v>
      </c>
      <c r="F665">
        <v>14873</v>
      </c>
      <c r="G665">
        <v>102311</v>
      </c>
      <c r="H665" t="s">
        <v>3476</v>
      </c>
    </row>
    <row r="666" spans="1:8" x14ac:dyDescent="0.3">
      <c r="A666" t="s">
        <v>1046</v>
      </c>
      <c r="B666">
        <v>2025</v>
      </c>
      <c r="C666">
        <v>109175</v>
      </c>
      <c r="D666">
        <v>20107</v>
      </c>
      <c r="E666">
        <v>13101</v>
      </c>
      <c r="F666">
        <v>15305</v>
      </c>
      <c r="G666">
        <v>127078</v>
      </c>
      <c r="H666" t="s">
        <v>3478</v>
      </c>
    </row>
    <row r="667" spans="1:8" x14ac:dyDescent="0.3">
      <c r="A667" t="s">
        <v>1047</v>
      </c>
      <c r="B667">
        <v>2025</v>
      </c>
      <c r="C667">
        <v>87810</v>
      </c>
      <c r="D667">
        <v>11427</v>
      </c>
      <c r="E667">
        <v>10537</v>
      </c>
      <c r="F667">
        <v>10640</v>
      </c>
      <c r="G667">
        <v>99134</v>
      </c>
      <c r="H667" t="s">
        <v>3476</v>
      </c>
    </row>
    <row r="668" spans="1:8" x14ac:dyDescent="0.3">
      <c r="A668" t="s">
        <v>1048</v>
      </c>
      <c r="B668">
        <v>2025</v>
      </c>
      <c r="C668">
        <v>64147</v>
      </c>
      <c r="D668">
        <v>9104</v>
      </c>
      <c r="E668">
        <v>3207</v>
      </c>
      <c r="F668">
        <v>9587</v>
      </c>
      <c r="G668">
        <v>66871</v>
      </c>
      <c r="H668" t="s">
        <v>3476</v>
      </c>
    </row>
    <row r="669" spans="1:8" x14ac:dyDescent="0.3">
      <c r="A669" t="s">
        <v>1049</v>
      </c>
      <c r="B669">
        <v>2025</v>
      </c>
      <c r="C669">
        <v>71610</v>
      </c>
      <c r="D669">
        <v>7714</v>
      </c>
      <c r="E669">
        <v>5728</v>
      </c>
      <c r="F669">
        <v>10953</v>
      </c>
      <c r="G669">
        <v>74099</v>
      </c>
      <c r="H669" t="s">
        <v>3476</v>
      </c>
    </row>
    <row r="670" spans="1:8" x14ac:dyDescent="0.3">
      <c r="A670" t="s">
        <v>1050</v>
      </c>
      <c r="B670">
        <v>2025</v>
      </c>
      <c r="C670">
        <v>96750</v>
      </c>
      <c r="D670">
        <v>16467</v>
      </c>
      <c r="E670">
        <v>7740</v>
      </c>
      <c r="F670">
        <v>10376</v>
      </c>
      <c r="G670">
        <v>110581</v>
      </c>
      <c r="H670" t="s">
        <v>3476</v>
      </c>
    </row>
    <row r="671" spans="1:8" x14ac:dyDescent="0.3">
      <c r="A671" t="s">
        <v>1051</v>
      </c>
      <c r="B671">
        <v>2025</v>
      </c>
      <c r="C671">
        <v>49660</v>
      </c>
      <c r="D671">
        <v>4572</v>
      </c>
      <c r="E671">
        <v>2483</v>
      </c>
      <c r="F671">
        <v>6678</v>
      </c>
      <c r="G671">
        <v>50037</v>
      </c>
      <c r="H671" t="s">
        <v>3476</v>
      </c>
    </row>
    <row r="672" spans="1:8" x14ac:dyDescent="0.3">
      <c r="A672" t="s">
        <v>1052</v>
      </c>
      <c r="B672">
        <v>2025</v>
      </c>
      <c r="C672">
        <v>69930</v>
      </c>
      <c r="D672">
        <v>12720</v>
      </c>
      <c r="E672">
        <v>3496</v>
      </c>
      <c r="F672">
        <v>9020</v>
      </c>
      <c r="G672">
        <v>77126</v>
      </c>
      <c r="H672" t="s">
        <v>3476</v>
      </c>
    </row>
    <row r="673" spans="1:8" x14ac:dyDescent="0.3">
      <c r="A673" t="s">
        <v>1054</v>
      </c>
      <c r="B673">
        <v>2025</v>
      </c>
      <c r="C673">
        <v>95228</v>
      </c>
      <c r="D673">
        <v>15143</v>
      </c>
      <c r="E673">
        <v>11427</v>
      </c>
      <c r="F673">
        <v>8143</v>
      </c>
      <c r="G673">
        <v>113655</v>
      </c>
      <c r="H673" t="s">
        <v>3476</v>
      </c>
    </row>
    <row r="674" spans="1:8" x14ac:dyDescent="0.3">
      <c r="A674" t="s">
        <v>1055</v>
      </c>
      <c r="B674">
        <v>2025</v>
      </c>
      <c r="C674">
        <v>143676</v>
      </c>
      <c r="D674">
        <v>20197</v>
      </c>
      <c r="E674">
        <v>7183</v>
      </c>
      <c r="F674">
        <v>9623</v>
      </c>
      <c r="G674">
        <v>161433</v>
      </c>
      <c r="H674" t="s">
        <v>3476</v>
      </c>
    </row>
    <row r="675" spans="1:8" x14ac:dyDescent="0.3">
      <c r="A675" t="s">
        <v>1056</v>
      </c>
      <c r="B675">
        <v>2025</v>
      </c>
      <c r="C675">
        <v>73710</v>
      </c>
      <c r="D675">
        <v>14357</v>
      </c>
      <c r="E675">
        <v>8845</v>
      </c>
      <c r="F675">
        <v>11447</v>
      </c>
      <c r="G675">
        <v>85465</v>
      </c>
      <c r="H675" t="s">
        <v>3476</v>
      </c>
    </row>
    <row r="676" spans="1:8" x14ac:dyDescent="0.3">
      <c r="A676" t="s">
        <v>1057</v>
      </c>
      <c r="B676">
        <v>2025</v>
      </c>
      <c r="C676">
        <v>67608</v>
      </c>
      <c r="D676">
        <v>13002</v>
      </c>
      <c r="E676">
        <v>2028</v>
      </c>
      <c r="F676">
        <v>5149</v>
      </c>
      <c r="G676">
        <v>77489</v>
      </c>
      <c r="H676" t="s">
        <v>3476</v>
      </c>
    </row>
    <row r="677" spans="1:8" x14ac:dyDescent="0.3">
      <c r="A677" t="s">
        <v>1058</v>
      </c>
      <c r="B677">
        <v>2025</v>
      </c>
      <c r="C677">
        <v>66880</v>
      </c>
      <c r="D677">
        <v>13008</v>
      </c>
      <c r="E677">
        <v>8025</v>
      </c>
      <c r="F677">
        <v>4447</v>
      </c>
      <c r="G677">
        <v>83466</v>
      </c>
      <c r="H677" t="s">
        <v>3476</v>
      </c>
    </row>
    <row r="678" spans="1:8" x14ac:dyDescent="0.3">
      <c r="A678" t="s">
        <v>1060</v>
      </c>
      <c r="B678">
        <v>2025</v>
      </c>
      <c r="C678">
        <v>102800</v>
      </c>
      <c r="D678">
        <v>14040</v>
      </c>
      <c r="E678">
        <v>12336</v>
      </c>
      <c r="F678">
        <v>14710</v>
      </c>
      <c r="G678">
        <v>114466</v>
      </c>
      <c r="H678" t="s">
        <v>3476</v>
      </c>
    </row>
    <row r="679" spans="1:8" x14ac:dyDescent="0.3">
      <c r="A679" t="s">
        <v>1061</v>
      </c>
      <c r="B679">
        <v>2025</v>
      </c>
      <c r="C679">
        <v>88672</v>
      </c>
      <c r="D679">
        <v>18337</v>
      </c>
      <c r="E679">
        <v>4433</v>
      </c>
      <c r="F679">
        <v>10967</v>
      </c>
      <c r="G679">
        <v>100475</v>
      </c>
      <c r="H679" t="s">
        <v>3476</v>
      </c>
    </row>
    <row r="680" spans="1:8" x14ac:dyDescent="0.3">
      <c r="A680" t="s">
        <v>1062</v>
      </c>
      <c r="B680">
        <v>2025</v>
      </c>
      <c r="C680">
        <v>109994</v>
      </c>
      <c r="D680">
        <v>11104</v>
      </c>
      <c r="E680">
        <v>13199</v>
      </c>
      <c r="F680">
        <v>12811</v>
      </c>
      <c r="G680">
        <v>121486</v>
      </c>
      <c r="H680" t="s">
        <v>3476</v>
      </c>
    </row>
    <row r="681" spans="1:8" x14ac:dyDescent="0.3">
      <c r="A681" t="s">
        <v>1063</v>
      </c>
      <c r="B681">
        <v>2025</v>
      </c>
      <c r="C681">
        <v>98040</v>
      </c>
      <c r="D681">
        <v>10136</v>
      </c>
      <c r="E681">
        <v>7843</v>
      </c>
      <c r="F681">
        <v>8859</v>
      </c>
      <c r="G681">
        <v>107160</v>
      </c>
      <c r="H681" t="s">
        <v>3476</v>
      </c>
    </row>
    <row r="682" spans="1:8" x14ac:dyDescent="0.3">
      <c r="A682" t="s">
        <v>1065</v>
      </c>
      <c r="B682">
        <v>2025</v>
      </c>
      <c r="C682">
        <v>18548</v>
      </c>
      <c r="D682">
        <v>2621</v>
      </c>
      <c r="E682">
        <v>927</v>
      </c>
      <c r="F682">
        <v>2945</v>
      </c>
      <c r="G682">
        <v>19151</v>
      </c>
      <c r="H682" t="s">
        <v>3476</v>
      </c>
    </row>
    <row r="683" spans="1:8" x14ac:dyDescent="0.3">
      <c r="A683" t="s">
        <v>1066</v>
      </c>
      <c r="B683">
        <v>2025</v>
      </c>
      <c r="C683">
        <v>121920</v>
      </c>
      <c r="D683">
        <v>18933</v>
      </c>
      <c r="E683">
        <v>0</v>
      </c>
      <c r="F683">
        <v>14668</v>
      </c>
      <c r="G683">
        <v>126185</v>
      </c>
      <c r="H683" t="s">
        <v>3476</v>
      </c>
    </row>
    <row r="684" spans="1:8" x14ac:dyDescent="0.3">
      <c r="A684" t="s">
        <v>1067</v>
      </c>
      <c r="B684">
        <v>2025</v>
      </c>
      <c r="C684">
        <v>81189</v>
      </c>
      <c r="D684">
        <v>14921</v>
      </c>
      <c r="E684">
        <v>6495</v>
      </c>
      <c r="F684">
        <v>9126</v>
      </c>
      <c r="G684">
        <v>93479</v>
      </c>
      <c r="H684" t="s">
        <v>3476</v>
      </c>
    </row>
    <row r="685" spans="1:8" x14ac:dyDescent="0.3">
      <c r="A685" t="s">
        <v>1068</v>
      </c>
      <c r="B685">
        <v>2025</v>
      </c>
      <c r="C685">
        <v>45925</v>
      </c>
      <c r="D685">
        <v>5293</v>
      </c>
      <c r="E685">
        <v>5511</v>
      </c>
      <c r="F685">
        <v>4525</v>
      </c>
      <c r="G685">
        <v>52204</v>
      </c>
      <c r="H685" t="s">
        <v>3476</v>
      </c>
    </row>
    <row r="686" spans="1:8" x14ac:dyDescent="0.3">
      <c r="A686" t="s">
        <v>1069</v>
      </c>
      <c r="B686">
        <v>2025</v>
      </c>
      <c r="C686">
        <v>108450</v>
      </c>
      <c r="D686">
        <v>10023</v>
      </c>
      <c r="E686">
        <v>0</v>
      </c>
      <c r="F686">
        <v>6874</v>
      </c>
      <c r="G686">
        <v>111599</v>
      </c>
      <c r="H686" t="s">
        <v>3476</v>
      </c>
    </row>
    <row r="687" spans="1:8" x14ac:dyDescent="0.3">
      <c r="A687" t="s">
        <v>1070</v>
      </c>
      <c r="B687">
        <v>2025</v>
      </c>
      <c r="C687">
        <v>56340</v>
      </c>
      <c r="D687">
        <v>4633</v>
      </c>
      <c r="E687">
        <v>1690</v>
      </c>
      <c r="F687">
        <v>4898</v>
      </c>
      <c r="G687">
        <v>57765</v>
      </c>
      <c r="H687" t="s">
        <v>3476</v>
      </c>
    </row>
    <row r="688" spans="1:8" x14ac:dyDescent="0.3">
      <c r="A688" t="s">
        <v>1071</v>
      </c>
      <c r="B688">
        <v>2025</v>
      </c>
      <c r="C688">
        <v>96760</v>
      </c>
      <c r="D688">
        <v>12794</v>
      </c>
      <c r="E688">
        <v>0</v>
      </c>
      <c r="F688">
        <v>11559</v>
      </c>
      <c r="G688">
        <v>97995</v>
      </c>
      <c r="H688" t="s">
        <v>3476</v>
      </c>
    </row>
    <row r="689" spans="1:8" x14ac:dyDescent="0.3">
      <c r="A689" t="s">
        <v>1072</v>
      </c>
      <c r="B689">
        <v>2025</v>
      </c>
      <c r="C689">
        <v>150976</v>
      </c>
      <c r="D689">
        <v>21680</v>
      </c>
      <c r="E689">
        <v>12078</v>
      </c>
      <c r="F689">
        <v>19088</v>
      </c>
      <c r="G689">
        <v>165646</v>
      </c>
      <c r="H689" t="s">
        <v>3476</v>
      </c>
    </row>
    <row r="690" spans="1:8" x14ac:dyDescent="0.3">
      <c r="A690" t="s">
        <v>1073</v>
      </c>
      <c r="B690">
        <v>2025</v>
      </c>
      <c r="C690">
        <v>70140</v>
      </c>
      <c r="D690">
        <v>10571</v>
      </c>
      <c r="E690">
        <v>5611</v>
      </c>
      <c r="F690">
        <v>4884</v>
      </c>
      <c r="G690">
        <v>81438</v>
      </c>
      <c r="H690" t="s">
        <v>3476</v>
      </c>
    </row>
    <row r="691" spans="1:8" x14ac:dyDescent="0.3">
      <c r="A691" t="s">
        <v>1074</v>
      </c>
      <c r="B691">
        <v>2025</v>
      </c>
      <c r="C691">
        <v>107600</v>
      </c>
      <c r="D691">
        <v>18805</v>
      </c>
      <c r="E691">
        <v>8608</v>
      </c>
      <c r="F691">
        <v>11662</v>
      </c>
      <c r="G691">
        <v>123351</v>
      </c>
      <c r="H691" t="s">
        <v>3476</v>
      </c>
    </row>
    <row r="692" spans="1:8" x14ac:dyDescent="0.3">
      <c r="A692" t="s">
        <v>1075</v>
      </c>
      <c r="B692">
        <v>2025</v>
      </c>
      <c r="C692">
        <v>54330</v>
      </c>
      <c r="D692">
        <v>8416</v>
      </c>
      <c r="E692">
        <v>4346</v>
      </c>
      <c r="F692">
        <v>8138</v>
      </c>
      <c r="G692">
        <v>58954</v>
      </c>
      <c r="H692" t="s">
        <v>3476</v>
      </c>
    </row>
    <row r="693" spans="1:8" x14ac:dyDescent="0.3">
      <c r="A693" t="s">
        <v>1076</v>
      </c>
      <c r="B693">
        <v>2025</v>
      </c>
      <c r="C693">
        <v>46032</v>
      </c>
      <c r="D693">
        <v>6676</v>
      </c>
      <c r="E693">
        <v>0</v>
      </c>
      <c r="F693">
        <v>4686</v>
      </c>
      <c r="G693">
        <v>48022</v>
      </c>
      <c r="H693" t="s">
        <v>3476</v>
      </c>
    </row>
    <row r="694" spans="1:8" x14ac:dyDescent="0.3">
      <c r="A694" t="s">
        <v>1077</v>
      </c>
      <c r="B694">
        <v>2025</v>
      </c>
      <c r="C694">
        <v>63074</v>
      </c>
      <c r="D694">
        <v>6829</v>
      </c>
      <c r="E694">
        <v>0</v>
      </c>
      <c r="F694">
        <v>5448</v>
      </c>
      <c r="G694">
        <v>64455</v>
      </c>
      <c r="H694" t="s">
        <v>3476</v>
      </c>
    </row>
    <row r="695" spans="1:8" x14ac:dyDescent="0.3">
      <c r="A695" t="s">
        <v>1078</v>
      </c>
      <c r="B695">
        <v>2025</v>
      </c>
      <c r="C695">
        <v>82178</v>
      </c>
      <c r="D695">
        <v>11861</v>
      </c>
      <c r="E695">
        <v>6574</v>
      </c>
      <c r="F695">
        <v>7941</v>
      </c>
      <c r="G695">
        <v>92672</v>
      </c>
      <c r="H695" t="s">
        <v>3478</v>
      </c>
    </row>
    <row r="696" spans="1:8" x14ac:dyDescent="0.3">
      <c r="A696" t="s">
        <v>1079</v>
      </c>
      <c r="B696">
        <v>2025</v>
      </c>
      <c r="C696">
        <v>52348</v>
      </c>
      <c r="D696">
        <v>5446</v>
      </c>
      <c r="E696">
        <v>6281</v>
      </c>
      <c r="F696">
        <v>4121</v>
      </c>
      <c r="G696">
        <v>59954</v>
      </c>
      <c r="H696" t="s">
        <v>3476</v>
      </c>
    </row>
    <row r="697" spans="1:8" x14ac:dyDescent="0.3">
      <c r="A697" t="s">
        <v>1080</v>
      </c>
      <c r="B697">
        <v>2025</v>
      </c>
      <c r="C697">
        <v>110110</v>
      </c>
      <c r="D697">
        <v>22820</v>
      </c>
      <c r="E697">
        <v>13213</v>
      </c>
      <c r="F697">
        <v>8627</v>
      </c>
      <c r="G697">
        <v>137516</v>
      </c>
      <c r="H697" t="s">
        <v>3476</v>
      </c>
    </row>
    <row r="698" spans="1:8" x14ac:dyDescent="0.3">
      <c r="A698" t="s">
        <v>1081</v>
      </c>
      <c r="B698">
        <v>2025</v>
      </c>
      <c r="C698">
        <v>97152</v>
      </c>
      <c r="D698">
        <v>17853</v>
      </c>
      <c r="E698">
        <v>4857</v>
      </c>
      <c r="F698">
        <v>13234</v>
      </c>
      <c r="G698">
        <v>106628</v>
      </c>
      <c r="H698" t="s">
        <v>3476</v>
      </c>
    </row>
    <row r="699" spans="1:8" x14ac:dyDescent="0.3">
      <c r="A699" t="s">
        <v>1082</v>
      </c>
      <c r="B699">
        <v>2025</v>
      </c>
      <c r="C699">
        <v>68120</v>
      </c>
      <c r="D699">
        <v>6635</v>
      </c>
      <c r="E699">
        <v>0</v>
      </c>
      <c r="F699">
        <v>9824</v>
      </c>
      <c r="G699">
        <v>64931</v>
      </c>
      <c r="H699" t="s">
        <v>3476</v>
      </c>
    </row>
    <row r="700" spans="1:8" x14ac:dyDescent="0.3">
      <c r="A700" t="s">
        <v>1083</v>
      </c>
      <c r="B700">
        <v>2025</v>
      </c>
      <c r="C700">
        <v>158015</v>
      </c>
      <c r="D700">
        <v>29847</v>
      </c>
      <c r="E700">
        <v>18961</v>
      </c>
      <c r="F700">
        <v>25700</v>
      </c>
      <c r="G700">
        <v>181123</v>
      </c>
      <c r="H700" t="s">
        <v>3476</v>
      </c>
    </row>
    <row r="701" spans="1:8" x14ac:dyDescent="0.3">
      <c r="A701" t="s">
        <v>1084</v>
      </c>
      <c r="B701">
        <v>2025</v>
      </c>
      <c r="C701">
        <v>77896</v>
      </c>
      <c r="D701">
        <v>8082</v>
      </c>
      <c r="E701">
        <v>2336</v>
      </c>
      <c r="F701">
        <v>11916</v>
      </c>
      <c r="G701">
        <v>76398</v>
      </c>
      <c r="H701" t="s">
        <v>3476</v>
      </c>
    </row>
    <row r="702" spans="1:8" x14ac:dyDescent="0.3">
      <c r="A702" t="s">
        <v>1085</v>
      </c>
      <c r="B702">
        <v>2025</v>
      </c>
      <c r="C702">
        <v>67980</v>
      </c>
      <c r="D702">
        <v>6760</v>
      </c>
      <c r="E702">
        <v>2039</v>
      </c>
      <c r="F702">
        <v>8724</v>
      </c>
      <c r="G702">
        <v>68055</v>
      </c>
      <c r="H702" t="s">
        <v>3478</v>
      </c>
    </row>
    <row r="703" spans="1:8" x14ac:dyDescent="0.3">
      <c r="A703" t="s">
        <v>1086</v>
      </c>
      <c r="B703">
        <v>2025</v>
      </c>
      <c r="C703">
        <v>59566</v>
      </c>
      <c r="D703">
        <v>12173</v>
      </c>
      <c r="E703">
        <v>4765</v>
      </c>
      <c r="F703">
        <v>3642</v>
      </c>
      <c r="G703">
        <v>72862</v>
      </c>
      <c r="H703" t="s">
        <v>3478</v>
      </c>
    </row>
    <row r="704" spans="1:8" x14ac:dyDescent="0.3">
      <c r="A704" t="s">
        <v>1088</v>
      </c>
      <c r="B704">
        <v>2025</v>
      </c>
      <c r="C704">
        <v>81499</v>
      </c>
      <c r="D704">
        <v>14096</v>
      </c>
      <c r="E704">
        <v>2444</v>
      </c>
      <c r="F704">
        <v>12559</v>
      </c>
      <c r="G704">
        <v>85480</v>
      </c>
      <c r="H704" t="s">
        <v>3476</v>
      </c>
    </row>
    <row r="705" spans="1:8" x14ac:dyDescent="0.3">
      <c r="A705" t="s">
        <v>1090</v>
      </c>
      <c r="B705">
        <v>2025</v>
      </c>
      <c r="C705">
        <v>106080</v>
      </c>
      <c r="D705">
        <v>11579</v>
      </c>
      <c r="E705">
        <v>3182</v>
      </c>
      <c r="F705">
        <v>11715</v>
      </c>
      <c r="G705">
        <v>109126</v>
      </c>
      <c r="H705" t="s">
        <v>3476</v>
      </c>
    </row>
    <row r="706" spans="1:8" x14ac:dyDescent="0.3">
      <c r="A706" t="s">
        <v>1092</v>
      </c>
      <c r="B706">
        <v>2025</v>
      </c>
      <c r="C706">
        <v>152680</v>
      </c>
      <c r="D706">
        <v>26115</v>
      </c>
      <c r="E706">
        <v>0</v>
      </c>
      <c r="F706">
        <v>17459</v>
      </c>
      <c r="G706">
        <v>161336</v>
      </c>
      <c r="H706" t="s">
        <v>3476</v>
      </c>
    </row>
    <row r="707" spans="1:8" x14ac:dyDescent="0.3">
      <c r="A707" t="s">
        <v>1093</v>
      </c>
      <c r="B707">
        <v>2025</v>
      </c>
      <c r="C707">
        <v>72930</v>
      </c>
      <c r="D707">
        <v>9361</v>
      </c>
      <c r="E707">
        <v>3646</v>
      </c>
      <c r="F707">
        <v>5063</v>
      </c>
      <c r="G707">
        <v>80874</v>
      </c>
      <c r="H707" t="s">
        <v>3476</v>
      </c>
    </row>
    <row r="708" spans="1:8" x14ac:dyDescent="0.3">
      <c r="A708" t="s">
        <v>1094</v>
      </c>
      <c r="B708">
        <v>2025</v>
      </c>
      <c r="C708">
        <v>87203</v>
      </c>
      <c r="D708">
        <v>13783</v>
      </c>
      <c r="E708">
        <v>4360</v>
      </c>
      <c r="F708">
        <v>9000</v>
      </c>
      <c r="G708">
        <v>96346</v>
      </c>
      <c r="H708" t="s">
        <v>3476</v>
      </c>
    </row>
    <row r="709" spans="1:8" x14ac:dyDescent="0.3">
      <c r="A709" t="s">
        <v>1096</v>
      </c>
      <c r="B709">
        <v>2025</v>
      </c>
      <c r="C709">
        <v>86173</v>
      </c>
      <c r="D709">
        <v>13391</v>
      </c>
      <c r="E709">
        <v>2585</v>
      </c>
      <c r="F709">
        <v>13101</v>
      </c>
      <c r="G709">
        <v>89048</v>
      </c>
      <c r="H709" t="s">
        <v>3476</v>
      </c>
    </row>
    <row r="710" spans="1:8" x14ac:dyDescent="0.3">
      <c r="A710" t="s">
        <v>1098</v>
      </c>
      <c r="B710">
        <v>2025</v>
      </c>
      <c r="C710">
        <v>146100</v>
      </c>
      <c r="D710">
        <v>20881</v>
      </c>
      <c r="E710">
        <v>17532</v>
      </c>
      <c r="F710">
        <v>15807</v>
      </c>
      <c r="G710">
        <v>168706</v>
      </c>
      <c r="H710" t="s">
        <v>3476</v>
      </c>
    </row>
    <row r="711" spans="1:8" x14ac:dyDescent="0.3">
      <c r="A711" t="s">
        <v>1099</v>
      </c>
      <c r="B711">
        <v>2025</v>
      </c>
      <c r="C711">
        <v>46310</v>
      </c>
      <c r="D711">
        <v>9789</v>
      </c>
      <c r="E711">
        <v>5557</v>
      </c>
      <c r="F711">
        <v>7040</v>
      </c>
      <c r="G711">
        <v>54616</v>
      </c>
      <c r="H711" t="s">
        <v>3476</v>
      </c>
    </row>
    <row r="712" spans="1:8" x14ac:dyDescent="0.3">
      <c r="A712" t="s">
        <v>1100</v>
      </c>
      <c r="B712">
        <v>2025</v>
      </c>
      <c r="C712">
        <v>69480</v>
      </c>
      <c r="D712">
        <v>6249</v>
      </c>
      <c r="E712">
        <v>5558</v>
      </c>
      <c r="F712">
        <v>4083</v>
      </c>
      <c r="G712">
        <v>77204</v>
      </c>
      <c r="H712" t="s">
        <v>3476</v>
      </c>
    </row>
    <row r="713" spans="1:8" x14ac:dyDescent="0.3">
      <c r="A713" t="s">
        <v>1101</v>
      </c>
      <c r="B713">
        <v>2025</v>
      </c>
      <c r="C713">
        <v>98700</v>
      </c>
      <c r="D713">
        <v>16627</v>
      </c>
      <c r="E713">
        <v>0</v>
      </c>
      <c r="F713">
        <v>5871</v>
      </c>
      <c r="G713">
        <v>109456</v>
      </c>
      <c r="H713" t="s">
        <v>3476</v>
      </c>
    </row>
    <row r="714" spans="1:8" x14ac:dyDescent="0.3">
      <c r="A714" t="s">
        <v>1102</v>
      </c>
      <c r="B714">
        <v>2025</v>
      </c>
      <c r="C714">
        <v>52403</v>
      </c>
      <c r="D714">
        <v>9502</v>
      </c>
      <c r="E714">
        <v>0</v>
      </c>
      <c r="F714">
        <v>6470</v>
      </c>
      <c r="G714">
        <v>55435</v>
      </c>
      <c r="H714" t="s">
        <v>3476</v>
      </c>
    </row>
    <row r="715" spans="1:8" x14ac:dyDescent="0.3">
      <c r="A715" t="s">
        <v>1103</v>
      </c>
      <c r="B715">
        <v>2025</v>
      </c>
      <c r="C715">
        <v>70008</v>
      </c>
      <c r="D715">
        <v>12436</v>
      </c>
      <c r="E715">
        <v>0</v>
      </c>
      <c r="F715">
        <v>5679</v>
      </c>
      <c r="G715">
        <v>76765</v>
      </c>
      <c r="H715" t="s">
        <v>3476</v>
      </c>
    </row>
    <row r="716" spans="1:8" x14ac:dyDescent="0.3">
      <c r="A716" t="s">
        <v>1104</v>
      </c>
      <c r="B716">
        <v>2025</v>
      </c>
      <c r="C716">
        <v>162176</v>
      </c>
      <c r="D716">
        <v>26067</v>
      </c>
      <c r="E716">
        <v>4865</v>
      </c>
      <c r="F716">
        <v>13381</v>
      </c>
      <c r="G716">
        <v>179727</v>
      </c>
      <c r="H716" t="s">
        <v>3476</v>
      </c>
    </row>
    <row r="717" spans="1:8" x14ac:dyDescent="0.3">
      <c r="A717" t="s">
        <v>1105</v>
      </c>
      <c r="B717">
        <v>2025</v>
      </c>
      <c r="C717">
        <v>53389</v>
      </c>
      <c r="D717">
        <v>9713</v>
      </c>
      <c r="E717">
        <v>2669</v>
      </c>
      <c r="F717">
        <v>8230</v>
      </c>
      <c r="G717">
        <v>57541</v>
      </c>
      <c r="H717" t="s">
        <v>3476</v>
      </c>
    </row>
    <row r="718" spans="1:8" x14ac:dyDescent="0.3">
      <c r="A718" t="s">
        <v>1106</v>
      </c>
      <c r="B718">
        <v>2025</v>
      </c>
      <c r="C718">
        <v>45333</v>
      </c>
      <c r="D718">
        <v>5595</v>
      </c>
      <c r="E718">
        <v>1359</v>
      </c>
      <c r="F718">
        <v>4694</v>
      </c>
      <c r="G718">
        <v>47593</v>
      </c>
      <c r="H718" t="s">
        <v>3476</v>
      </c>
    </row>
    <row r="719" spans="1:8" x14ac:dyDescent="0.3">
      <c r="A719" t="s">
        <v>1107</v>
      </c>
      <c r="B719">
        <v>2025</v>
      </c>
      <c r="C719">
        <v>56680</v>
      </c>
      <c r="D719">
        <v>9800</v>
      </c>
      <c r="E719">
        <v>0</v>
      </c>
      <c r="F719">
        <v>7856</v>
      </c>
      <c r="G719">
        <v>58624</v>
      </c>
      <c r="H719" t="s">
        <v>3478</v>
      </c>
    </row>
    <row r="720" spans="1:8" x14ac:dyDescent="0.3">
      <c r="A720" t="s">
        <v>1108</v>
      </c>
      <c r="B720">
        <v>2025</v>
      </c>
      <c r="C720">
        <v>143850</v>
      </c>
      <c r="D720">
        <v>12659</v>
      </c>
      <c r="E720">
        <v>17262</v>
      </c>
      <c r="F720">
        <v>15657</v>
      </c>
      <c r="G720">
        <v>158114</v>
      </c>
      <c r="H720" t="s">
        <v>3476</v>
      </c>
    </row>
    <row r="721" spans="1:8" x14ac:dyDescent="0.3">
      <c r="A721" t="s">
        <v>1110</v>
      </c>
      <c r="B721">
        <v>2025</v>
      </c>
      <c r="C721">
        <v>126800</v>
      </c>
      <c r="D721">
        <v>16675</v>
      </c>
      <c r="E721">
        <v>15216</v>
      </c>
      <c r="F721">
        <v>13909</v>
      </c>
      <c r="G721">
        <v>144782</v>
      </c>
      <c r="H721" t="s">
        <v>3476</v>
      </c>
    </row>
    <row r="722" spans="1:8" x14ac:dyDescent="0.3">
      <c r="A722" t="s">
        <v>1111</v>
      </c>
      <c r="B722">
        <v>2025</v>
      </c>
      <c r="C722">
        <v>113928</v>
      </c>
      <c r="D722">
        <v>13536</v>
      </c>
      <c r="E722">
        <v>3417</v>
      </c>
      <c r="F722">
        <v>7719</v>
      </c>
      <c r="G722">
        <v>123162</v>
      </c>
      <c r="H722" t="s">
        <v>3476</v>
      </c>
    </row>
    <row r="723" spans="1:8" x14ac:dyDescent="0.3">
      <c r="A723" t="s">
        <v>1112</v>
      </c>
      <c r="B723">
        <v>2025</v>
      </c>
      <c r="C723">
        <v>60632</v>
      </c>
      <c r="D723">
        <v>10480</v>
      </c>
      <c r="E723">
        <v>1818</v>
      </c>
      <c r="F723">
        <v>8808</v>
      </c>
      <c r="G723">
        <v>64122</v>
      </c>
      <c r="H723" t="s">
        <v>3476</v>
      </c>
    </row>
    <row r="724" spans="1:8" x14ac:dyDescent="0.3">
      <c r="A724" t="s">
        <v>1113</v>
      </c>
      <c r="B724">
        <v>2025</v>
      </c>
      <c r="C724">
        <v>41400</v>
      </c>
      <c r="D724">
        <v>8208</v>
      </c>
      <c r="E724">
        <v>1242</v>
      </c>
      <c r="F724">
        <v>5446</v>
      </c>
      <c r="G724">
        <v>45404</v>
      </c>
      <c r="H724" t="s">
        <v>3476</v>
      </c>
    </row>
    <row r="725" spans="1:8" x14ac:dyDescent="0.3">
      <c r="A725" t="s">
        <v>1114</v>
      </c>
      <c r="B725">
        <v>2025</v>
      </c>
      <c r="C725">
        <v>60425</v>
      </c>
      <c r="D725">
        <v>7821</v>
      </c>
      <c r="E725">
        <v>4834</v>
      </c>
      <c r="F725">
        <v>3791</v>
      </c>
      <c r="G725">
        <v>69289</v>
      </c>
      <c r="H725" t="s">
        <v>3476</v>
      </c>
    </row>
    <row r="726" spans="1:8" x14ac:dyDescent="0.3">
      <c r="A726" t="s">
        <v>1115</v>
      </c>
      <c r="B726">
        <v>2025</v>
      </c>
      <c r="C726">
        <v>167409</v>
      </c>
      <c r="D726">
        <v>18630</v>
      </c>
      <c r="E726">
        <v>8370</v>
      </c>
      <c r="F726">
        <v>13563</v>
      </c>
      <c r="G726">
        <v>180846</v>
      </c>
      <c r="H726" t="s">
        <v>3476</v>
      </c>
    </row>
    <row r="727" spans="1:8" x14ac:dyDescent="0.3">
      <c r="A727" t="s">
        <v>1116</v>
      </c>
      <c r="B727">
        <v>2025</v>
      </c>
      <c r="C727">
        <v>62244</v>
      </c>
      <c r="D727">
        <v>13618</v>
      </c>
      <c r="E727">
        <v>0</v>
      </c>
      <c r="F727">
        <v>5507</v>
      </c>
      <c r="G727">
        <v>70355</v>
      </c>
      <c r="H727" t="s">
        <v>3476</v>
      </c>
    </row>
    <row r="728" spans="1:8" x14ac:dyDescent="0.3">
      <c r="A728" t="s">
        <v>1117</v>
      </c>
      <c r="B728">
        <v>2025</v>
      </c>
      <c r="C728">
        <v>86170</v>
      </c>
      <c r="D728">
        <v>16140</v>
      </c>
      <c r="E728">
        <v>6893</v>
      </c>
      <c r="F728">
        <v>12231</v>
      </c>
      <c r="G728">
        <v>96972</v>
      </c>
      <c r="H728" t="s">
        <v>3477</v>
      </c>
    </row>
    <row r="729" spans="1:8" x14ac:dyDescent="0.3">
      <c r="A729" t="s">
        <v>1119</v>
      </c>
      <c r="B729">
        <v>2025</v>
      </c>
      <c r="C729">
        <v>114800</v>
      </c>
      <c r="D729">
        <v>19710</v>
      </c>
      <c r="E729">
        <v>9184</v>
      </c>
      <c r="F729">
        <v>7439</v>
      </c>
      <c r="G729">
        <v>136255</v>
      </c>
      <c r="H729" t="s">
        <v>3477</v>
      </c>
    </row>
    <row r="730" spans="1:8" x14ac:dyDescent="0.3">
      <c r="A730" t="s">
        <v>1120</v>
      </c>
      <c r="B730">
        <v>2025</v>
      </c>
      <c r="C730">
        <v>94032</v>
      </c>
      <c r="D730">
        <v>13067</v>
      </c>
      <c r="E730">
        <v>7522</v>
      </c>
      <c r="F730">
        <v>6924</v>
      </c>
      <c r="G730">
        <v>107697</v>
      </c>
      <c r="H730" t="s">
        <v>3476</v>
      </c>
    </row>
    <row r="731" spans="1:8" x14ac:dyDescent="0.3">
      <c r="A731" t="s">
        <v>1121</v>
      </c>
      <c r="B731">
        <v>2025</v>
      </c>
      <c r="C731">
        <v>76323</v>
      </c>
      <c r="D731">
        <v>10214</v>
      </c>
      <c r="E731">
        <v>6105</v>
      </c>
      <c r="F731">
        <v>4906</v>
      </c>
      <c r="G731">
        <v>87736</v>
      </c>
      <c r="H731" t="s">
        <v>3476</v>
      </c>
    </row>
    <row r="732" spans="1:8" x14ac:dyDescent="0.3">
      <c r="A732" t="s">
        <v>1122</v>
      </c>
      <c r="B732">
        <v>2025</v>
      </c>
      <c r="C732">
        <v>147784</v>
      </c>
      <c r="D732">
        <v>19872</v>
      </c>
      <c r="E732">
        <v>4433</v>
      </c>
      <c r="F732">
        <v>20818</v>
      </c>
      <c r="G732">
        <v>151271</v>
      </c>
      <c r="H732" t="s">
        <v>3476</v>
      </c>
    </row>
    <row r="733" spans="1:8" x14ac:dyDescent="0.3">
      <c r="A733" t="s">
        <v>1123</v>
      </c>
      <c r="B733">
        <v>2025</v>
      </c>
      <c r="C733">
        <v>53590</v>
      </c>
      <c r="D733">
        <v>6581</v>
      </c>
      <c r="E733">
        <v>6430</v>
      </c>
      <c r="F733">
        <v>7572</v>
      </c>
      <c r="G733">
        <v>59029</v>
      </c>
      <c r="H733" t="s">
        <v>3476</v>
      </c>
    </row>
    <row r="734" spans="1:8" x14ac:dyDescent="0.3">
      <c r="A734" t="s">
        <v>1124</v>
      </c>
      <c r="B734">
        <v>2025</v>
      </c>
      <c r="C734">
        <v>101283</v>
      </c>
      <c r="D734">
        <v>16896</v>
      </c>
      <c r="E734">
        <v>3038</v>
      </c>
      <c r="F734">
        <v>7112</v>
      </c>
      <c r="G734">
        <v>114105</v>
      </c>
      <c r="H734" t="s">
        <v>3476</v>
      </c>
    </row>
    <row r="735" spans="1:8" x14ac:dyDescent="0.3">
      <c r="A735" t="s">
        <v>1125</v>
      </c>
      <c r="B735">
        <v>2025</v>
      </c>
      <c r="C735">
        <v>90650</v>
      </c>
      <c r="D735">
        <v>10043</v>
      </c>
      <c r="E735">
        <v>2719</v>
      </c>
      <c r="F735">
        <v>9488</v>
      </c>
      <c r="G735">
        <v>93924</v>
      </c>
      <c r="H735" t="s">
        <v>3476</v>
      </c>
    </row>
    <row r="736" spans="1:8" x14ac:dyDescent="0.3">
      <c r="A736" t="s">
        <v>1126</v>
      </c>
      <c r="B736">
        <v>2025</v>
      </c>
      <c r="C736">
        <v>74676</v>
      </c>
      <c r="D736">
        <v>9082</v>
      </c>
      <c r="E736">
        <v>8961</v>
      </c>
      <c r="F736">
        <v>8916</v>
      </c>
      <c r="G736">
        <v>83803</v>
      </c>
      <c r="H736" t="s">
        <v>3476</v>
      </c>
    </row>
    <row r="737" spans="1:8" x14ac:dyDescent="0.3">
      <c r="A737" t="s">
        <v>1127</v>
      </c>
      <c r="B737">
        <v>2025</v>
      </c>
      <c r="C737">
        <v>93404</v>
      </c>
      <c r="D737">
        <v>16980</v>
      </c>
      <c r="E737">
        <v>2802</v>
      </c>
      <c r="F737">
        <v>9735</v>
      </c>
      <c r="G737">
        <v>103451</v>
      </c>
      <c r="H737" t="s">
        <v>3476</v>
      </c>
    </row>
    <row r="738" spans="1:8" x14ac:dyDescent="0.3">
      <c r="A738" t="s">
        <v>1128</v>
      </c>
      <c r="B738">
        <v>2025</v>
      </c>
      <c r="C738">
        <v>60312</v>
      </c>
      <c r="D738">
        <v>9690</v>
      </c>
      <c r="E738">
        <v>0</v>
      </c>
      <c r="F738">
        <v>5524</v>
      </c>
      <c r="G738">
        <v>64478</v>
      </c>
      <c r="H738" t="s">
        <v>3476</v>
      </c>
    </row>
    <row r="739" spans="1:8" x14ac:dyDescent="0.3">
      <c r="A739" t="s">
        <v>1129</v>
      </c>
      <c r="B739">
        <v>2025</v>
      </c>
      <c r="C739">
        <v>72850</v>
      </c>
      <c r="D739">
        <v>11820</v>
      </c>
      <c r="E739">
        <v>3642</v>
      </c>
      <c r="F739">
        <v>10565</v>
      </c>
      <c r="G739">
        <v>77747</v>
      </c>
      <c r="H739" t="s">
        <v>3476</v>
      </c>
    </row>
    <row r="740" spans="1:8" x14ac:dyDescent="0.3">
      <c r="A740" t="s">
        <v>1131</v>
      </c>
      <c r="B740">
        <v>2025</v>
      </c>
      <c r="C740">
        <v>86076</v>
      </c>
      <c r="D740">
        <v>17843</v>
      </c>
      <c r="E740">
        <v>2582</v>
      </c>
      <c r="F740">
        <v>7254</v>
      </c>
      <c r="G740">
        <v>99247</v>
      </c>
      <c r="H740" t="s">
        <v>3476</v>
      </c>
    </row>
    <row r="741" spans="1:8" x14ac:dyDescent="0.3">
      <c r="A741" t="s">
        <v>1132</v>
      </c>
      <c r="B741">
        <v>2025</v>
      </c>
      <c r="C741">
        <v>100272</v>
      </c>
      <c r="D741">
        <v>11832</v>
      </c>
      <c r="E741">
        <v>5013</v>
      </c>
      <c r="F741">
        <v>13178</v>
      </c>
      <c r="G741">
        <v>103939</v>
      </c>
      <c r="H741" t="s">
        <v>3476</v>
      </c>
    </row>
    <row r="742" spans="1:8" x14ac:dyDescent="0.3">
      <c r="A742" t="s">
        <v>1133</v>
      </c>
      <c r="B742">
        <v>2025</v>
      </c>
      <c r="C742">
        <v>73386</v>
      </c>
      <c r="D742">
        <v>7173</v>
      </c>
      <c r="E742">
        <v>5870</v>
      </c>
      <c r="F742">
        <v>4310</v>
      </c>
      <c r="G742">
        <v>82119</v>
      </c>
      <c r="H742" t="s">
        <v>3476</v>
      </c>
    </row>
    <row r="743" spans="1:8" x14ac:dyDescent="0.3">
      <c r="A743" t="s">
        <v>1134</v>
      </c>
      <c r="B743">
        <v>2025</v>
      </c>
      <c r="C743">
        <v>57512</v>
      </c>
      <c r="D743">
        <v>6883</v>
      </c>
      <c r="E743">
        <v>2875</v>
      </c>
      <c r="F743">
        <v>5566</v>
      </c>
      <c r="G743">
        <v>61704</v>
      </c>
      <c r="H743" t="s">
        <v>3476</v>
      </c>
    </row>
    <row r="744" spans="1:8" x14ac:dyDescent="0.3">
      <c r="A744" t="s">
        <v>1135</v>
      </c>
      <c r="B744">
        <v>2025</v>
      </c>
      <c r="C744">
        <v>107100</v>
      </c>
      <c r="D744">
        <v>18504</v>
      </c>
      <c r="E744">
        <v>3213</v>
      </c>
      <c r="F744">
        <v>8921</v>
      </c>
      <c r="G744">
        <v>119896</v>
      </c>
      <c r="H744" t="s">
        <v>3476</v>
      </c>
    </row>
    <row r="745" spans="1:8" x14ac:dyDescent="0.3">
      <c r="A745" t="s">
        <v>1136</v>
      </c>
      <c r="B745">
        <v>2025</v>
      </c>
      <c r="C745">
        <v>135147</v>
      </c>
      <c r="D745">
        <v>19377</v>
      </c>
      <c r="E745">
        <v>6757</v>
      </c>
      <c r="F745">
        <v>10648</v>
      </c>
      <c r="G745">
        <v>150633</v>
      </c>
      <c r="H745" t="s">
        <v>3476</v>
      </c>
    </row>
    <row r="746" spans="1:8" x14ac:dyDescent="0.3">
      <c r="A746" t="s">
        <v>1137</v>
      </c>
      <c r="B746">
        <v>2025</v>
      </c>
      <c r="C746">
        <v>96178</v>
      </c>
      <c r="D746">
        <v>20682</v>
      </c>
      <c r="E746">
        <v>4808</v>
      </c>
      <c r="F746">
        <v>6037</v>
      </c>
      <c r="G746">
        <v>115631</v>
      </c>
      <c r="H746" t="s">
        <v>3476</v>
      </c>
    </row>
    <row r="747" spans="1:8" x14ac:dyDescent="0.3">
      <c r="A747" t="s">
        <v>1139</v>
      </c>
      <c r="B747">
        <v>2025</v>
      </c>
      <c r="C747">
        <v>98900</v>
      </c>
      <c r="D747">
        <v>13467</v>
      </c>
      <c r="E747">
        <v>0</v>
      </c>
      <c r="F747">
        <v>7326</v>
      </c>
      <c r="G747">
        <v>105041</v>
      </c>
      <c r="H747" t="s">
        <v>3476</v>
      </c>
    </row>
    <row r="748" spans="1:8" x14ac:dyDescent="0.3">
      <c r="A748" t="s">
        <v>1141</v>
      </c>
      <c r="B748">
        <v>2025</v>
      </c>
      <c r="C748">
        <v>108780</v>
      </c>
      <c r="D748">
        <v>16928</v>
      </c>
      <c r="E748">
        <v>0</v>
      </c>
      <c r="F748">
        <v>16904</v>
      </c>
      <c r="G748">
        <v>108804</v>
      </c>
      <c r="H748" t="s">
        <v>3476</v>
      </c>
    </row>
    <row r="749" spans="1:8" x14ac:dyDescent="0.3">
      <c r="A749" t="s">
        <v>1142</v>
      </c>
      <c r="B749">
        <v>2025</v>
      </c>
      <c r="C749">
        <v>50304</v>
      </c>
      <c r="D749">
        <v>10245</v>
      </c>
      <c r="E749">
        <v>6036</v>
      </c>
      <c r="F749">
        <v>4227</v>
      </c>
      <c r="G749">
        <v>62358</v>
      </c>
      <c r="H749" t="s">
        <v>3476</v>
      </c>
    </row>
    <row r="750" spans="1:8" x14ac:dyDescent="0.3">
      <c r="A750" t="s">
        <v>1143</v>
      </c>
      <c r="B750">
        <v>2025</v>
      </c>
      <c r="C750">
        <v>21981</v>
      </c>
      <c r="D750">
        <v>4800</v>
      </c>
      <c r="E750">
        <v>0</v>
      </c>
      <c r="F750">
        <v>3266</v>
      </c>
      <c r="G750">
        <v>23515</v>
      </c>
      <c r="H750" t="s">
        <v>3476</v>
      </c>
    </row>
    <row r="751" spans="1:8" x14ac:dyDescent="0.3">
      <c r="A751" t="s">
        <v>1145</v>
      </c>
      <c r="B751">
        <v>2025</v>
      </c>
      <c r="C751">
        <v>70604</v>
      </c>
      <c r="D751">
        <v>14881</v>
      </c>
      <c r="E751">
        <v>0</v>
      </c>
      <c r="F751">
        <v>7213</v>
      </c>
      <c r="G751">
        <v>78272</v>
      </c>
      <c r="H751" t="s">
        <v>3476</v>
      </c>
    </row>
    <row r="752" spans="1:8" x14ac:dyDescent="0.3">
      <c r="A752" t="s">
        <v>1147</v>
      </c>
      <c r="B752">
        <v>2025</v>
      </c>
      <c r="C752">
        <v>67300</v>
      </c>
      <c r="D752">
        <v>7413</v>
      </c>
      <c r="E752">
        <v>5384</v>
      </c>
      <c r="F752">
        <v>5669</v>
      </c>
      <c r="G752">
        <v>74428</v>
      </c>
      <c r="H752" t="s">
        <v>3476</v>
      </c>
    </row>
    <row r="753" spans="1:8" x14ac:dyDescent="0.3">
      <c r="A753" t="s">
        <v>1148</v>
      </c>
      <c r="B753">
        <v>2025</v>
      </c>
      <c r="C753">
        <v>49434</v>
      </c>
      <c r="D753">
        <v>10787</v>
      </c>
      <c r="E753">
        <v>2471</v>
      </c>
      <c r="F753">
        <v>4828</v>
      </c>
      <c r="G753">
        <v>57864</v>
      </c>
      <c r="H753" t="s">
        <v>3477</v>
      </c>
    </row>
    <row r="754" spans="1:8" x14ac:dyDescent="0.3">
      <c r="A754" t="s">
        <v>1149</v>
      </c>
      <c r="B754">
        <v>2025</v>
      </c>
      <c r="C754">
        <v>55216</v>
      </c>
      <c r="D754">
        <v>5823</v>
      </c>
      <c r="E754">
        <v>1656</v>
      </c>
      <c r="F754">
        <v>3205</v>
      </c>
      <c r="G754">
        <v>59490</v>
      </c>
      <c r="H754" t="s">
        <v>3476</v>
      </c>
    </row>
    <row r="755" spans="1:8" x14ac:dyDescent="0.3">
      <c r="A755" t="s">
        <v>1150</v>
      </c>
      <c r="B755">
        <v>2025</v>
      </c>
      <c r="C755">
        <v>143374</v>
      </c>
      <c r="D755">
        <v>15026</v>
      </c>
      <c r="E755">
        <v>17204</v>
      </c>
      <c r="F755">
        <v>9311</v>
      </c>
      <c r="G755">
        <v>166293</v>
      </c>
      <c r="H755" t="s">
        <v>3476</v>
      </c>
    </row>
    <row r="756" spans="1:8" x14ac:dyDescent="0.3">
      <c r="A756" t="s">
        <v>1151</v>
      </c>
      <c r="B756">
        <v>2025</v>
      </c>
      <c r="C756">
        <v>54384</v>
      </c>
      <c r="D756">
        <v>5139</v>
      </c>
      <c r="E756">
        <v>0</v>
      </c>
      <c r="F756">
        <v>7112</v>
      </c>
      <c r="G756">
        <v>52411</v>
      </c>
      <c r="H756" t="s">
        <v>3476</v>
      </c>
    </row>
    <row r="757" spans="1:8" x14ac:dyDescent="0.3">
      <c r="A757" t="s">
        <v>1152</v>
      </c>
      <c r="B757">
        <v>2025</v>
      </c>
      <c r="C757">
        <v>59688</v>
      </c>
      <c r="D757">
        <v>6692</v>
      </c>
      <c r="E757">
        <v>0</v>
      </c>
      <c r="F757">
        <v>6525</v>
      </c>
      <c r="G757">
        <v>59855</v>
      </c>
      <c r="H757" t="s">
        <v>3476</v>
      </c>
    </row>
    <row r="758" spans="1:8" x14ac:dyDescent="0.3">
      <c r="A758" t="s">
        <v>1154</v>
      </c>
      <c r="B758">
        <v>2025</v>
      </c>
      <c r="C758">
        <v>54318</v>
      </c>
      <c r="D758">
        <v>10187</v>
      </c>
      <c r="E758">
        <v>6518</v>
      </c>
      <c r="F758">
        <v>6920</v>
      </c>
      <c r="G758">
        <v>64103</v>
      </c>
      <c r="H758" t="s">
        <v>3476</v>
      </c>
    </row>
    <row r="759" spans="1:8" x14ac:dyDescent="0.3">
      <c r="A759" t="s">
        <v>1155</v>
      </c>
      <c r="B759">
        <v>2025</v>
      </c>
      <c r="C759">
        <v>104972</v>
      </c>
      <c r="D759">
        <v>16593</v>
      </c>
      <c r="E759">
        <v>12596</v>
      </c>
      <c r="F759">
        <v>10621</v>
      </c>
      <c r="G759">
        <v>123540</v>
      </c>
      <c r="H759" t="s">
        <v>3476</v>
      </c>
    </row>
    <row r="760" spans="1:8" x14ac:dyDescent="0.3">
      <c r="A760" t="s">
        <v>1156</v>
      </c>
      <c r="B760">
        <v>2025</v>
      </c>
      <c r="C760">
        <v>133000</v>
      </c>
      <c r="D760">
        <v>23300</v>
      </c>
      <c r="E760">
        <v>15960</v>
      </c>
      <c r="F760">
        <v>9468</v>
      </c>
      <c r="G760">
        <v>162792</v>
      </c>
      <c r="H760" t="s">
        <v>3476</v>
      </c>
    </row>
    <row r="761" spans="1:8" x14ac:dyDescent="0.3">
      <c r="A761" t="s">
        <v>1157</v>
      </c>
      <c r="B761">
        <v>2025</v>
      </c>
      <c r="C761">
        <v>19229</v>
      </c>
      <c r="D761">
        <v>3196</v>
      </c>
      <c r="E761">
        <v>961</v>
      </c>
      <c r="F761">
        <v>2281</v>
      </c>
      <c r="G761">
        <v>21105</v>
      </c>
      <c r="H761" t="s">
        <v>3476</v>
      </c>
    </row>
    <row r="762" spans="1:8" x14ac:dyDescent="0.3">
      <c r="A762" t="s">
        <v>1159</v>
      </c>
      <c r="B762">
        <v>2025</v>
      </c>
      <c r="C762">
        <v>101050</v>
      </c>
      <c r="D762">
        <v>17670</v>
      </c>
      <c r="E762">
        <v>0</v>
      </c>
      <c r="F762">
        <v>8060</v>
      </c>
      <c r="G762">
        <v>110660</v>
      </c>
      <c r="H762" t="s">
        <v>3476</v>
      </c>
    </row>
    <row r="763" spans="1:8" x14ac:dyDescent="0.3">
      <c r="A763" t="s">
        <v>1160</v>
      </c>
      <c r="B763">
        <v>2025</v>
      </c>
      <c r="C763">
        <v>76102</v>
      </c>
      <c r="D763">
        <v>8960</v>
      </c>
      <c r="E763">
        <v>6088</v>
      </c>
      <c r="F763">
        <v>11296</v>
      </c>
      <c r="G763">
        <v>79854</v>
      </c>
      <c r="H763" t="s">
        <v>3476</v>
      </c>
    </row>
    <row r="764" spans="1:8" x14ac:dyDescent="0.3">
      <c r="A764" t="s">
        <v>1161</v>
      </c>
      <c r="B764">
        <v>2025</v>
      </c>
      <c r="C764">
        <v>82251</v>
      </c>
      <c r="D764">
        <v>16639</v>
      </c>
      <c r="E764">
        <v>4112</v>
      </c>
      <c r="F764">
        <v>6251</v>
      </c>
      <c r="G764">
        <v>96751</v>
      </c>
      <c r="H764" t="s">
        <v>3476</v>
      </c>
    </row>
    <row r="765" spans="1:8" x14ac:dyDescent="0.3">
      <c r="A765" t="s">
        <v>1162</v>
      </c>
      <c r="B765">
        <v>2025</v>
      </c>
      <c r="C765">
        <v>87937</v>
      </c>
      <c r="D765">
        <v>17111</v>
      </c>
      <c r="E765">
        <v>4396</v>
      </c>
      <c r="F765">
        <v>13334</v>
      </c>
      <c r="G765">
        <v>96110</v>
      </c>
      <c r="H765" t="s">
        <v>3476</v>
      </c>
    </row>
    <row r="766" spans="1:8" x14ac:dyDescent="0.3">
      <c r="A766" t="s">
        <v>1163</v>
      </c>
      <c r="B766">
        <v>2025</v>
      </c>
      <c r="C766">
        <v>93687</v>
      </c>
      <c r="D766">
        <v>15753</v>
      </c>
      <c r="E766">
        <v>7494</v>
      </c>
      <c r="F766">
        <v>11121</v>
      </c>
      <c r="G766">
        <v>105813</v>
      </c>
      <c r="H766" t="s">
        <v>3476</v>
      </c>
    </row>
    <row r="767" spans="1:8" x14ac:dyDescent="0.3">
      <c r="A767" t="s">
        <v>1165</v>
      </c>
      <c r="B767">
        <v>2025</v>
      </c>
      <c r="C767">
        <v>50416</v>
      </c>
      <c r="D767">
        <v>4399</v>
      </c>
      <c r="E767">
        <v>2520</v>
      </c>
      <c r="F767">
        <v>4308</v>
      </c>
      <c r="G767">
        <v>53027</v>
      </c>
      <c r="H767" t="s">
        <v>3476</v>
      </c>
    </row>
    <row r="768" spans="1:8" x14ac:dyDescent="0.3">
      <c r="A768" t="s">
        <v>1166</v>
      </c>
      <c r="B768">
        <v>2025</v>
      </c>
      <c r="C768">
        <v>61958</v>
      </c>
      <c r="D768">
        <v>7765</v>
      </c>
      <c r="E768">
        <v>4956</v>
      </c>
      <c r="F768">
        <v>6686</v>
      </c>
      <c r="G768">
        <v>67993</v>
      </c>
      <c r="H768" t="s">
        <v>3476</v>
      </c>
    </row>
    <row r="769" spans="1:8" x14ac:dyDescent="0.3">
      <c r="A769" t="s">
        <v>1168</v>
      </c>
      <c r="B769">
        <v>2025</v>
      </c>
      <c r="C769">
        <v>101296</v>
      </c>
      <c r="D769">
        <v>12894</v>
      </c>
      <c r="E769">
        <v>3038</v>
      </c>
      <c r="F769">
        <v>11076</v>
      </c>
      <c r="G769">
        <v>106152</v>
      </c>
      <c r="H769" t="s">
        <v>3476</v>
      </c>
    </row>
    <row r="770" spans="1:8" x14ac:dyDescent="0.3">
      <c r="A770" t="s">
        <v>1169</v>
      </c>
      <c r="B770">
        <v>2025</v>
      </c>
      <c r="C770">
        <v>145350</v>
      </c>
      <c r="D770">
        <v>31936</v>
      </c>
      <c r="E770">
        <v>11628</v>
      </c>
      <c r="F770">
        <v>12309</v>
      </c>
      <c r="G770">
        <v>176605</v>
      </c>
      <c r="H770" t="s">
        <v>3476</v>
      </c>
    </row>
    <row r="771" spans="1:8" x14ac:dyDescent="0.3">
      <c r="A771" t="s">
        <v>1170</v>
      </c>
      <c r="B771">
        <v>2025</v>
      </c>
      <c r="C771">
        <v>163570</v>
      </c>
      <c r="D771">
        <v>17258</v>
      </c>
      <c r="E771">
        <v>13085</v>
      </c>
      <c r="F771">
        <v>20903</v>
      </c>
      <c r="G771">
        <v>173010</v>
      </c>
      <c r="H771" t="s">
        <v>3476</v>
      </c>
    </row>
    <row r="772" spans="1:8" x14ac:dyDescent="0.3">
      <c r="A772" t="s">
        <v>1171</v>
      </c>
      <c r="B772">
        <v>2025</v>
      </c>
      <c r="C772">
        <v>87165</v>
      </c>
      <c r="D772">
        <v>14007</v>
      </c>
      <c r="E772">
        <v>10459</v>
      </c>
      <c r="F772">
        <v>5827</v>
      </c>
      <c r="G772">
        <v>105804</v>
      </c>
      <c r="H772" t="s">
        <v>3476</v>
      </c>
    </row>
    <row r="773" spans="1:8" x14ac:dyDescent="0.3">
      <c r="A773" t="s">
        <v>1172</v>
      </c>
      <c r="B773">
        <v>2025</v>
      </c>
      <c r="C773">
        <v>92910</v>
      </c>
      <c r="D773">
        <v>16905</v>
      </c>
      <c r="E773">
        <v>2787</v>
      </c>
      <c r="F773">
        <v>14777</v>
      </c>
      <c r="G773">
        <v>97825</v>
      </c>
      <c r="H773" t="s">
        <v>3476</v>
      </c>
    </row>
    <row r="774" spans="1:8" x14ac:dyDescent="0.3">
      <c r="A774" t="s">
        <v>1174</v>
      </c>
      <c r="B774">
        <v>2025</v>
      </c>
      <c r="C774">
        <v>81015</v>
      </c>
      <c r="D774">
        <v>15986</v>
      </c>
      <c r="E774">
        <v>4050</v>
      </c>
      <c r="F774">
        <v>11184</v>
      </c>
      <c r="G774">
        <v>89867</v>
      </c>
      <c r="H774" t="s">
        <v>3476</v>
      </c>
    </row>
    <row r="775" spans="1:8" x14ac:dyDescent="0.3">
      <c r="A775" t="s">
        <v>1175</v>
      </c>
      <c r="B775">
        <v>2025</v>
      </c>
      <c r="C775">
        <v>21273</v>
      </c>
      <c r="D775">
        <v>4613</v>
      </c>
      <c r="E775">
        <v>0</v>
      </c>
      <c r="F775">
        <v>3610</v>
      </c>
      <c r="G775">
        <v>22276</v>
      </c>
      <c r="H775" t="s">
        <v>3476</v>
      </c>
    </row>
    <row r="776" spans="1:8" x14ac:dyDescent="0.3">
      <c r="A776" t="s">
        <v>1176</v>
      </c>
      <c r="B776">
        <v>2025</v>
      </c>
      <c r="C776">
        <v>112142</v>
      </c>
      <c r="D776">
        <v>15235</v>
      </c>
      <c r="E776">
        <v>8971</v>
      </c>
      <c r="F776">
        <v>16201</v>
      </c>
      <c r="G776">
        <v>120147</v>
      </c>
      <c r="H776" t="s">
        <v>3476</v>
      </c>
    </row>
    <row r="777" spans="1:8" x14ac:dyDescent="0.3">
      <c r="A777" t="s">
        <v>1177</v>
      </c>
      <c r="B777">
        <v>2025</v>
      </c>
      <c r="C777">
        <v>62240</v>
      </c>
      <c r="D777">
        <v>9195</v>
      </c>
      <c r="E777">
        <v>1867</v>
      </c>
      <c r="F777">
        <v>6570</v>
      </c>
      <c r="G777">
        <v>66732</v>
      </c>
      <c r="H777" t="s">
        <v>3476</v>
      </c>
    </row>
    <row r="778" spans="1:8" x14ac:dyDescent="0.3">
      <c r="A778" t="s">
        <v>1178</v>
      </c>
      <c r="B778">
        <v>2025</v>
      </c>
      <c r="C778">
        <v>120208</v>
      </c>
      <c r="D778">
        <v>14563</v>
      </c>
      <c r="E778">
        <v>14424</v>
      </c>
      <c r="F778">
        <v>12618</v>
      </c>
      <c r="G778">
        <v>136577</v>
      </c>
      <c r="H778" t="s">
        <v>3476</v>
      </c>
    </row>
    <row r="779" spans="1:8" x14ac:dyDescent="0.3">
      <c r="A779" t="s">
        <v>1179</v>
      </c>
      <c r="B779">
        <v>2025</v>
      </c>
      <c r="C779">
        <v>90066</v>
      </c>
      <c r="D779">
        <v>19633</v>
      </c>
      <c r="E779">
        <v>4503</v>
      </c>
      <c r="F779">
        <v>9526</v>
      </c>
      <c r="G779">
        <v>104676</v>
      </c>
      <c r="H779" t="s">
        <v>3476</v>
      </c>
    </row>
    <row r="780" spans="1:8" x14ac:dyDescent="0.3">
      <c r="A780" t="s">
        <v>1181</v>
      </c>
      <c r="B780">
        <v>2025</v>
      </c>
      <c r="C780">
        <v>51050</v>
      </c>
      <c r="D780">
        <v>9431</v>
      </c>
      <c r="E780">
        <v>6126</v>
      </c>
      <c r="F780">
        <v>4630</v>
      </c>
      <c r="G780">
        <v>61977</v>
      </c>
      <c r="H780" t="s">
        <v>3476</v>
      </c>
    </row>
    <row r="781" spans="1:8" x14ac:dyDescent="0.3">
      <c r="A781" t="s">
        <v>1182</v>
      </c>
      <c r="B781">
        <v>2025</v>
      </c>
      <c r="C781">
        <v>121160</v>
      </c>
      <c r="D781">
        <v>11954</v>
      </c>
      <c r="E781">
        <v>0</v>
      </c>
      <c r="F781">
        <v>14599</v>
      </c>
      <c r="G781">
        <v>118515</v>
      </c>
      <c r="H781" t="s">
        <v>3478</v>
      </c>
    </row>
    <row r="782" spans="1:8" x14ac:dyDescent="0.3">
      <c r="A782" t="s">
        <v>1183</v>
      </c>
      <c r="B782">
        <v>2025</v>
      </c>
      <c r="C782">
        <v>86814</v>
      </c>
      <c r="D782">
        <v>9584</v>
      </c>
      <c r="E782">
        <v>0</v>
      </c>
      <c r="F782">
        <v>9648</v>
      </c>
      <c r="G782">
        <v>86750</v>
      </c>
      <c r="H782" t="s">
        <v>3476</v>
      </c>
    </row>
    <row r="783" spans="1:8" x14ac:dyDescent="0.3">
      <c r="A783" t="s">
        <v>1184</v>
      </c>
      <c r="B783">
        <v>2025</v>
      </c>
      <c r="C783">
        <v>76787</v>
      </c>
      <c r="D783">
        <v>9486</v>
      </c>
      <c r="E783">
        <v>6142</v>
      </c>
      <c r="F783">
        <v>9393</v>
      </c>
      <c r="G783">
        <v>83022</v>
      </c>
      <c r="H783" t="s">
        <v>3476</v>
      </c>
    </row>
    <row r="784" spans="1:8" x14ac:dyDescent="0.3">
      <c r="A784" t="s">
        <v>1185</v>
      </c>
      <c r="B784">
        <v>2025</v>
      </c>
      <c r="C784">
        <v>146380</v>
      </c>
      <c r="D784">
        <v>24232</v>
      </c>
      <c r="E784">
        <v>17565</v>
      </c>
      <c r="F784">
        <v>12791</v>
      </c>
      <c r="G784">
        <v>175386</v>
      </c>
      <c r="H784" t="s">
        <v>3476</v>
      </c>
    </row>
    <row r="785" spans="1:8" x14ac:dyDescent="0.3">
      <c r="A785" t="s">
        <v>1186</v>
      </c>
      <c r="B785">
        <v>2025</v>
      </c>
      <c r="C785">
        <v>64235</v>
      </c>
      <c r="D785">
        <v>11514</v>
      </c>
      <c r="E785">
        <v>1927</v>
      </c>
      <c r="F785">
        <v>10492</v>
      </c>
      <c r="G785">
        <v>67184</v>
      </c>
      <c r="H785" t="s">
        <v>3476</v>
      </c>
    </row>
    <row r="786" spans="1:8" x14ac:dyDescent="0.3">
      <c r="A786" t="s">
        <v>1188</v>
      </c>
      <c r="B786">
        <v>2025</v>
      </c>
      <c r="C786">
        <v>44982</v>
      </c>
      <c r="D786">
        <v>8507</v>
      </c>
      <c r="E786">
        <v>2249</v>
      </c>
      <c r="F786">
        <v>2831</v>
      </c>
      <c r="G786">
        <v>52907</v>
      </c>
      <c r="H786" t="s">
        <v>3478</v>
      </c>
    </row>
    <row r="787" spans="1:8" x14ac:dyDescent="0.3">
      <c r="A787" t="s">
        <v>1189</v>
      </c>
      <c r="B787">
        <v>2025</v>
      </c>
      <c r="C787">
        <v>58680</v>
      </c>
      <c r="D787">
        <v>11819</v>
      </c>
      <c r="E787">
        <v>2934</v>
      </c>
      <c r="F787">
        <v>8682</v>
      </c>
      <c r="G787">
        <v>64751</v>
      </c>
      <c r="H787" t="s">
        <v>3476</v>
      </c>
    </row>
    <row r="788" spans="1:8" x14ac:dyDescent="0.3">
      <c r="A788" t="s">
        <v>1190</v>
      </c>
      <c r="B788">
        <v>2025</v>
      </c>
      <c r="C788">
        <v>106231</v>
      </c>
      <c r="D788">
        <v>21853</v>
      </c>
      <c r="E788">
        <v>0</v>
      </c>
      <c r="F788">
        <v>16692</v>
      </c>
      <c r="G788">
        <v>111392</v>
      </c>
      <c r="H788" t="s">
        <v>3476</v>
      </c>
    </row>
    <row r="789" spans="1:8" x14ac:dyDescent="0.3">
      <c r="A789" t="s">
        <v>1191</v>
      </c>
      <c r="B789">
        <v>2025</v>
      </c>
      <c r="C789">
        <v>74373</v>
      </c>
      <c r="D789">
        <v>13865</v>
      </c>
      <c r="E789">
        <v>3718</v>
      </c>
      <c r="F789">
        <v>5832</v>
      </c>
      <c r="G789">
        <v>86124</v>
      </c>
      <c r="H789" t="s">
        <v>3476</v>
      </c>
    </row>
    <row r="790" spans="1:8" x14ac:dyDescent="0.3">
      <c r="A790" t="s">
        <v>1192</v>
      </c>
      <c r="B790">
        <v>2025</v>
      </c>
      <c r="C790">
        <v>51740</v>
      </c>
      <c r="D790">
        <v>5705</v>
      </c>
      <c r="E790">
        <v>6208</v>
      </c>
      <c r="F790">
        <v>4710</v>
      </c>
      <c r="G790">
        <v>58943</v>
      </c>
      <c r="H790" t="s">
        <v>3476</v>
      </c>
    </row>
    <row r="791" spans="1:8" x14ac:dyDescent="0.3">
      <c r="A791" t="s">
        <v>1193</v>
      </c>
      <c r="B791">
        <v>2025</v>
      </c>
      <c r="C791">
        <v>56781</v>
      </c>
      <c r="D791">
        <v>6183</v>
      </c>
      <c r="E791">
        <v>2839</v>
      </c>
      <c r="F791">
        <v>6965</v>
      </c>
      <c r="G791">
        <v>58838</v>
      </c>
      <c r="H791" t="s">
        <v>3476</v>
      </c>
    </row>
    <row r="792" spans="1:8" x14ac:dyDescent="0.3">
      <c r="A792" t="s">
        <v>1194</v>
      </c>
      <c r="B792">
        <v>2025</v>
      </c>
      <c r="C792">
        <v>97600</v>
      </c>
      <c r="D792">
        <v>20641</v>
      </c>
      <c r="E792">
        <v>2928</v>
      </c>
      <c r="F792">
        <v>11548</v>
      </c>
      <c r="G792">
        <v>109621</v>
      </c>
      <c r="H792" t="s">
        <v>3476</v>
      </c>
    </row>
    <row r="793" spans="1:8" x14ac:dyDescent="0.3">
      <c r="A793" t="s">
        <v>1196</v>
      </c>
      <c r="B793">
        <v>2025</v>
      </c>
      <c r="C793">
        <v>83182</v>
      </c>
      <c r="D793">
        <v>12374</v>
      </c>
      <c r="E793">
        <v>9981</v>
      </c>
      <c r="F793">
        <v>6325</v>
      </c>
      <c r="G793">
        <v>99212</v>
      </c>
      <c r="H793" t="s">
        <v>3476</v>
      </c>
    </row>
    <row r="794" spans="1:8" x14ac:dyDescent="0.3">
      <c r="A794" t="s">
        <v>1197</v>
      </c>
      <c r="B794">
        <v>2025</v>
      </c>
      <c r="C794">
        <v>100159</v>
      </c>
      <c r="D794">
        <v>19479</v>
      </c>
      <c r="E794">
        <v>8012</v>
      </c>
      <c r="F794">
        <v>8179</v>
      </c>
      <c r="G794">
        <v>119471</v>
      </c>
      <c r="H794" t="s">
        <v>3476</v>
      </c>
    </row>
    <row r="795" spans="1:8" x14ac:dyDescent="0.3">
      <c r="A795" t="s">
        <v>1198</v>
      </c>
      <c r="B795">
        <v>2025</v>
      </c>
      <c r="C795">
        <v>111936</v>
      </c>
      <c r="D795">
        <v>21947</v>
      </c>
      <c r="E795">
        <v>5596</v>
      </c>
      <c r="F795">
        <v>11393</v>
      </c>
      <c r="G795">
        <v>128086</v>
      </c>
      <c r="H795" t="s">
        <v>3476</v>
      </c>
    </row>
    <row r="796" spans="1:8" x14ac:dyDescent="0.3">
      <c r="A796" t="s">
        <v>1199</v>
      </c>
      <c r="B796">
        <v>2025</v>
      </c>
      <c r="C796">
        <v>135888</v>
      </c>
      <c r="D796">
        <v>23803</v>
      </c>
      <c r="E796">
        <v>16306</v>
      </c>
      <c r="F796">
        <v>15046</v>
      </c>
      <c r="G796">
        <v>160951</v>
      </c>
      <c r="H796" t="s">
        <v>3476</v>
      </c>
    </row>
    <row r="797" spans="1:8" x14ac:dyDescent="0.3">
      <c r="A797" t="s">
        <v>1200</v>
      </c>
      <c r="B797">
        <v>2025</v>
      </c>
      <c r="C797">
        <v>90077</v>
      </c>
      <c r="D797">
        <v>18193</v>
      </c>
      <c r="E797">
        <v>2702</v>
      </c>
      <c r="F797">
        <v>5487</v>
      </c>
      <c r="G797">
        <v>105485</v>
      </c>
      <c r="H797" t="s">
        <v>3476</v>
      </c>
    </row>
    <row r="798" spans="1:8" x14ac:dyDescent="0.3">
      <c r="A798" t="s">
        <v>1201</v>
      </c>
      <c r="B798">
        <v>2025</v>
      </c>
      <c r="C798">
        <v>47012</v>
      </c>
      <c r="D798">
        <v>5559</v>
      </c>
      <c r="E798">
        <v>1410</v>
      </c>
      <c r="F798">
        <v>7320</v>
      </c>
      <c r="G798">
        <v>46661</v>
      </c>
      <c r="H798" t="s">
        <v>3476</v>
      </c>
    </row>
    <row r="799" spans="1:8" x14ac:dyDescent="0.3">
      <c r="A799" t="s">
        <v>1202</v>
      </c>
      <c r="B799">
        <v>2025</v>
      </c>
      <c r="C799">
        <v>127036</v>
      </c>
      <c r="D799">
        <v>22583</v>
      </c>
      <c r="E799">
        <v>3811</v>
      </c>
      <c r="F799">
        <v>13716</v>
      </c>
      <c r="G799">
        <v>139714</v>
      </c>
      <c r="H799" t="s">
        <v>3476</v>
      </c>
    </row>
    <row r="800" spans="1:8" x14ac:dyDescent="0.3">
      <c r="A800" t="s">
        <v>1203</v>
      </c>
      <c r="B800">
        <v>2025</v>
      </c>
      <c r="C800">
        <v>90944</v>
      </c>
      <c r="D800">
        <v>13441</v>
      </c>
      <c r="E800">
        <v>4547</v>
      </c>
      <c r="F800">
        <v>14472</v>
      </c>
      <c r="G800">
        <v>94460</v>
      </c>
      <c r="H800" t="s">
        <v>3476</v>
      </c>
    </row>
    <row r="801" spans="1:8" x14ac:dyDescent="0.3">
      <c r="A801" t="s">
        <v>1205</v>
      </c>
      <c r="B801">
        <v>2025</v>
      </c>
      <c r="C801">
        <v>112557</v>
      </c>
      <c r="D801">
        <v>11821</v>
      </c>
      <c r="E801">
        <v>3376</v>
      </c>
      <c r="F801">
        <v>15566</v>
      </c>
      <c r="G801">
        <v>112188</v>
      </c>
      <c r="H801" t="s">
        <v>3476</v>
      </c>
    </row>
    <row r="802" spans="1:8" x14ac:dyDescent="0.3">
      <c r="A802" t="s">
        <v>1206</v>
      </c>
      <c r="B802">
        <v>2025</v>
      </c>
      <c r="C802">
        <v>71275</v>
      </c>
      <c r="D802">
        <v>7645</v>
      </c>
      <c r="E802">
        <v>2138</v>
      </c>
      <c r="F802">
        <v>4660</v>
      </c>
      <c r="G802">
        <v>76398</v>
      </c>
      <c r="H802" t="s">
        <v>3476</v>
      </c>
    </row>
    <row r="803" spans="1:8" x14ac:dyDescent="0.3">
      <c r="A803" t="s">
        <v>1207</v>
      </c>
      <c r="B803">
        <v>2025</v>
      </c>
      <c r="C803">
        <v>85260</v>
      </c>
      <c r="D803">
        <v>11887</v>
      </c>
      <c r="E803">
        <v>2557</v>
      </c>
      <c r="F803">
        <v>6805</v>
      </c>
      <c r="G803">
        <v>92899</v>
      </c>
      <c r="H803" t="s">
        <v>3476</v>
      </c>
    </row>
    <row r="804" spans="1:8" x14ac:dyDescent="0.3">
      <c r="A804" t="s">
        <v>1209</v>
      </c>
      <c r="B804">
        <v>2025</v>
      </c>
      <c r="C804">
        <v>75516</v>
      </c>
      <c r="D804">
        <v>15854</v>
      </c>
      <c r="E804">
        <v>0</v>
      </c>
      <c r="F804">
        <v>7864</v>
      </c>
      <c r="G804">
        <v>83506</v>
      </c>
      <c r="H804" t="s">
        <v>3476</v>
      </c>
    </row>
    <row r="805" spans="1:8" x14ac:dyDescent="0.3">
      <c r="A805" t="s">
        <v>1211</v>
      </c>
      <c r="B805">
        <v>2025</v>
      </c>
      <c r="C805">
        <v>90400</v>
      </c>
      <c r="D805">
        <v>9158</v>
      </c>
      <c r="E805">
        <v>2712</v>
      </c>
      <c r="F805">
        <v>9864</v>
      </c>
      <c r="G805">
        <v>92406</v>
      </c>
      <c r="H805" t="s">
        <v>3476</v>
      </c>
    </row>
    <row r="806" spans="1:8" x14ac:dyDescent="0.3">
      <c r="A806" t="s">
        <v>1212</v>
      </c>
      <c r="B806">
        <v>2025</v>
      </c>
      <c r="C806">
        <v>17499</v>
      </c>
      <c r="D806">
        <v>2674</v>
      </c>
      <c r="E806">
        <v>524</v>
      </c>
      <c r="F806">
        <v>2326</v>
      </c>
      <c r="G806">
        <v>18371</v>
      </c>
      <c r="H806" t="s">
        <v>3476</v>
      </c>
    </row>
    <row r="807" spans="1:8" x14ac:dyDescent="0.3">
      <c r="A807" t="s">
        <v>1214</v>
      </c>
      <c r="B807">
        <v>2025</v>
      </c>
      <c r="C807">
        <v>73935</v>
      </c>
      <c r="D807">
        <v>12920</v>
      </c>
      <c r="E807">
        <v>2218</v>
      </c>
      <c r="F807">
        <v>11081</v>
      </c>
      <c r="G807">
        <v>77992</v>
      </c>
      <c r="H807" t="s">
        <v>3476</v>
      </c>
    </row>
    <row r="808" spans="1:8" x14ac:dyDescent="0.3">
      <c r="A808" t="s">
        <v>1215</v>
      </c>
      <c r="B808">
        <v>2025</v>
      </c>
      <c r="C808">
        <v>83204</v>
      </c>
      <c r="D808">
        <v>7591</v>
      </c>
      <c r="E808">
        <v>2496</v>
      </c>
      <c r="F808">
        <v>5443</v>
      </c>
      <c r="G808">
        <v>87848</v>
      </c>
      <c r="H808" t="s">
        <v>3476</v>
      </c>
    </row>
    <row r="809" spans="1:8" x14ac:dyDescent="0.3">
      <c r="A809" t="s">
        <v>1216</v>
      </c>
      <c r="B809">
        <v>2025</v>
      </c>
      <c r="C809">
        <v>100706</v>
      </c>
      <c r="D809">
        <v>12543</v>
      </c>
      <c r="E809">
        <v>0</v>
      </c>
      <c r="F809">
        <v>14684</v>
      </c>
      <c r="G809">
        <v>98565</v>
      </c>
      <c r="H809" t="s">
        <v>3476</v>
      </c>
    </row>
    <row r="810" spans="1:8" x14ac:dyDescent="0.3">
      <c r="A810" t="s">
        <v>1218</v>
      </c>
      <c r="B810">
        <v>2025</v>
      </c>
      <c r="C810">
        <v>108693</v>
      </c>
      <c r="D810">
        <v>17251</v>
      </c>
      <c r="E810">
        <v>8695</v>
      </c>
      <c r="F810">
        <v>11458</v>
      </c>
      <c r="G810">
        <v>123181</v>
      </c>
      <c r="H810" t="s">
        <v>3476</v>
      </c>
    </row>
    <row r="811" spans="1:8" x14ac:dyDescent="0.3">
      <c r="A811" t="s">
        <v>1219</v>
      </c>
      <c r="B811">
        <v>2025</v>
      </c>
      <c r="C811">
        <v>101800</v>
      </c>
      <c r="D811">
        <v>12435</v>
      </c>
      <c r="E811">
        <v>12216</v>
      </c>
      <c r="F811">
        <v>12875</v>
      </c>
      <c r="G811">
        <v>113576</v>
      </c>
      <c r="H811" t="s">
        <v>3476</v>
      </c>
    </row>
    <row r="812" spans="1:8" x14ac:dyDescent="0.3">
      <c r="A812" t="s">
        <v>1221</v>
      </c>
      <c r="B812">
        <v>2025</v>
      </c>
      <c r="C812">
        <v>84304</v>
      </c>
      <c r="D812">
        <v>11012</v>
      </c>
      <c r="E812">
        <v>0</v>
      </c>
      <c r="F812">
        <v>9142</v>
      </c>
      <c r="G812">
        <v>86174</v>
      </c>
      <c r="H812" t="s">
        <v>3476</v>
      </c>
    </row>
    <row r="813" spans="1:8" x14ac:dyDescent="0.3">
      <c r="A813" t="s">
        <v>1222</v>
      </c>
      <c r="B813">
        <v>2025</v>
      </c>
      <c r="C813">
        <v>63302</v>
      </c>
      <c r="D813">
        <v>11282</v>
      </c>
      <c r="E813">
        <v>3165</v>
      </c>
      <c r="F813">
        <v>8679</v>
      </c>
      <c r="G813">
        <v>69070</v>
      </c>
      <c r="H813" t="s">
        <v>3476</v>
      </c>
    </row>
    <row r="814" spans="1:8" x14ac:dyDescent="0.3">
      <c r="A814" t="s">
        <v>1223</v>
      </c>
      <c r="B814">
        <v>2025</v>
      </c>
      <c r="C814">
        <v>71973</v>
      </c>
      <c r="D814">
        <v>12172</v>
      </c>
      <c r="E814">
        <v>2159</v>
      </c>
      <c r="F814">
        <v>6241</v>
      </c>
      <c r="G814">
        <v>80063</v>
      </c>
      <c r="H814" t="s">
        <v>3476</v>
      </c>
    </row>
    <row r="815" spans="1:8" x14ac:dyDescent="0.3">
      <c r="A815" t="s">
        <v>1224</v>
      </c>
      <c r="B815">
        <v>2025</v>
      </c>
      <c r="C815">
        <v>95445</v>
      </c>
      <c r="D815">
        <v>20671</v>
      </c>
      <c r="E815">
        <v>2863</v>
      </c>
      <c r="F815">
        <v>10975</v>
      </c>
      <c r="G815">
        <v>108004</v>
      </c>
      <c r="H815" t="s">
        <v>3476</v>
      </c>
    </row>
    <row r="816" spans="1:8" x14ac:dyDescent="0.3">
      <c r="A816" t="s">
        <v>1225</v>
      </c>
      <c r="B816">
        <v>2025</v>
      </c>
      <c r="C816">
        <v>149226</v>
      </c>
      <c r="D816">
        <v>19208</v>
      </c>
      <c r="E816">
        <v>4476</v>
      </c>
      <c r="F816">
        <v>20179</v>
      </c>
      <c r="G816">
        <v>152731</v>
      </c>
      <c r="H816" t="s">
        <v>3478</v>
      </c>
    </row>
    <row r="817" spans="1:8" x14ac:dyDescent="0.3">
      <c r="A817" t="s">
        <v>1226</v>
      </c>
      <c r="B817">
        <v>2025</v>
      </c>
      <c r="C817">
        <v>86220</v>
      </c>
      <c r="D817">
        <v>7753</v>
      </c>
      <c r="E817">
        <v>0</v>
      </c>
      <c r="F817">
        <v>11228</v>
      </c>
      <c r="G817">
        <v>82745</v>
      </c>
      <c r="H817" t="s">
        <v>3476</v>
      </c>
    </row>
    <row r="818" spans="1:8" x14ac:dyDescent="0.3">
      <c r="A818" t="s">
        <v>1227</v>
      </c>
      <c r="B818">
        <v>2025</v>
      </c>
      <c r="C818">
        <v>80483</v>
      </c>
      <c r="D818">
        <v>10475</v>
      </c>
      <c r="E818">
        <v>6438</v>
      </c>
      <c r="F818">
        <v>9851</v>
      </c>
      <c r="G818">
        <v>87545</v>
      </c>
      <c r="H818" t="s">
        <v>3476</v>
      </c>
    </row>
    <row r="819" spans="1:8" x14ac:dyDescent="0.3">
      <c r="A819" t="s">
        <v>1228</v>
      </c>
      <c r="B819">
        <v>2025</v>
      </c>
      <c r="C819">
        <v>62336</v>
      </c>
      <c r="D819">
        <v>11813</v>
      </c>
      <c r="E819">
        <v>7480</v>
      </c>
      <c r="F819">
        <v>4521</v>
      </c>
      <c r="G819">
        <v>77108</v>
      </c>
      <c r="H819" t="s">
        <v>3476</v>
      </c>
    </row>
    <row r="820" spans="1:8" x14ac:dyDescent="0.3">
      <c r="A820" t="s">
        <v>1229</v>
      </c>
      <c r="B820">
        <v>2025</v>
      </c>
      <c r="C820">
        <v>123984</v>
      </c>
      <c r="D820">
        <v>21947</v>
      </c>
      <c r="E820">
        <v>6199</v>
      </c>
      <c r="F820">
        <v>9457</v>
      </c>
      <c r="G820">
        <v>142673</v>
      </c>
      <c r="H820" t="s">
        <v>3476</v>
      </c>
    </row>
    <row r="821" spans="1:8" x14ac:dyDescent="0.3">
      <c r="A821" t="s">
        <v>1230</v>
      </c>
      <c r="B821">
        <v>2025</v>
      </c>
      <c r="C821">
        <v>79373</v>
      </c>
      <c r="D821">
        <v>9421</v>
      </c>
      <c r="E821">
        <v>6349</v>
      </c>
      <c r="F821">
        <v>5114</v>
      </c>
      <c r="G821">
        <v>90029</v>
      </c>
      <c r="H821" t="s">
        <v>3476</v>
      </c>
    </row>
    <row r="822" spans="1:8" x14ac:dyDescent="0.3">
      <c r="A822" t="s">
        <v>1231</v>
      </c>
      <c r="B822">
        <v>2025</v>
      </c>
      <c r="C822">
        <v>81510</v>
      </c>
      <c r="D822">
        <v>6689</v>
      </c>
      <c r="E822">
        <v>6520</v>
      </c>
      <c r="F822">
        <v>9309</v>
      </c>
      <c r="G822">
        <v>85410</v>
      </c>
      <c r="H822" t="s">
        <v>3476</v>
      </c>
    </row>
    <row r="823" spans="1:8" x14ac:dyDescent="0.3">
      <c r="A823" t="s">
        <v>1233</v>
      </c>
      <c r="B823">
        <v>2025</v>
      </c>
      <c r="C823">
        <v>99348</v>
      </c>
      <c r="D823">
        <v>19295</v>
      </c>
      <c r="E823">
        <v>2980</v>
      </c>
      <c r="F823">
        <v>9204</v>
      </c>
      <c r="G823">
        <v>112419</v>
      </c>
      <c r="H823" t="s">
        <v>3476</v>
      </c>
    </row>
    <row r="824" spans="1:8" x14ac:dyDescent="0.3">
      <c r="A824" t="s">
        <v>1234</v>
      </c>
      <c r="B824">
        <v>2025</v>
      </c>
      <c r="C824">
        <v>73520</v>
      </c>
      <c r="D824">
        <v>6006</v>
      </c>
      <c r="E824">
        <v>2205</v>
      </c>
      <c r="F824">
        <v>4064</v>
      </c>
      <c r="G824">
        <v>77667</v>
      </c>
      <c r="H824" t="s">
        <v>3476</v>
      </c>
    </row>
    <row r="825" spans="1:8" x14ac:dyDescent="0.3">
      <c r="A825" t="s">
        <v>1235</v>
      </c>
      <c r="B825">
        <v>2025</v>
      </c>
      <c r="C825">
        <v>12846</v>
      </c>
      <c r="D825">
        <v>1894</v>
      </c>
      <c r="E825">
        <v>1541</v>
      </c>
      <c r="F825">
        <v>1400</v>
      </c>
      <c r="G825">
        <v>14881</v>
      </c>
      <c r="H825" t="s">
        <v>3476</v>
      </c>
    </row>
    <row r="826" spans="1:8" x14ac:dyDescent="0.3">
      <c r="A826" t="s">
        <v>1237</v>
      </c>
      <c r="B826">
        <v>2025</v>
      </c>
      <c r="C826">
        <v>78300</v>
      </c>
      <c r="D826">
        <v>13670</v>
      </c>
      <c r="E826">
        <v>9396</v>
      </c>
      <c r="F826">
        <v>6038</v>
      </c>
      <c r="G826">
        <v>95328</v>
      </c>
      <c r="H826" t="s">
        <v>3476</v>
      </c>
    </row>
    <row r="827" spans="1:8" x14ac:dyDescent="0.3">
      <c r="A827" t="s">
        <v>1238</v>
      </c>
      <c r="B827">
        <v>2025</v>
      </c>
      <c r="C827">
        <v>94290</v>
      </c>
      <c r="D827">
        <v>8024</v>
      </c>
      <c r="E827">
        <v>11314</v>
      </c>
      <c r="F827">
        <v>10186</v>
      </c>
      <c r="G827">
        <v>103442</v>
      </c>
      <c r="H827" t="s">
        <v>3476</v>
      </c>
    </row>
    <row r="828" spans="1:8" x14ac:dyDescent="0.3">
      <c r="A828" t="s">
        <v>1239</v>
      </c>
      <c r="B828">
        <v>2025</v>
      </c>
      <c r="C828">
        <v>43274</v>
      </c>
      <c r="D828">
        <v>6930</v>
      </c>
      <c r="E828">
        <v>5192</v>
      </c>
      <c r="F828">
        <v>5347</v>
      </c>
      <c r="G828">
        <v>50049</v>
      </c>
      <c r="H828" t="s">
        <v>3476</v>
      </c>
    </row>
    <row r="829" spans="1:8" x14ac:dyDescent="0.3">
      <c r="A829" t="s">
        <v>1240</v>
      </c>
      <c r="B829">
        <v>2025</v>
      </c>
      <c r="C829">
        <v>19949</v>
      </c>
      <c r="D829">
        <v>1735</v>
      </c>
      <c r="E829">
        <v>598</v>
      </c>
      <c r="F829">
        <v>1188</v>
      </c>
      <c r="G829">
        <v>21094</v>
      </c>
      <c r="H829" t="s">
        <v>3476</v>
      </c>
    </row>
    <row r="830" spans="1:8" x14ac:dyDescent="0.3">
      <c r="A830" t="s">
        <v>1241</v>
      </c>
      <c r="B830">
        <v>2025</v>
      </c>
      <c r="C830">
        <v>37926</v>
      </c>
      <c r="D830">
        <v>7904</v>
      </c>
      <c r="E830">
        <v>4551</v>
      </c>
      <c r="F830">
        <v>3096</v>
      </c>
      <c r="G830">
        <v>47285</v>
      </c>
      <c r="H830" t="s">
        <v>3476</v>
      </c>
    </row>
    <row r="831" spans="1:8" x14ac:dyDescent="0.3">
      <c r="A831" t="s">
        <v>1242</v>
      </c>
      <c r="B831">
        <v>2025</v>
      </c>
      <c r="C831">
        <v>61200</v>
      </c>
      <c r="D831">
        <v>10538</v>
      </c>
      <c r="E831">
        <v>1836</v>
      </c>
      <c r="F831">
        <v>7993</v>
      </c>
      <c r="G831">
        <v>65581</v>
      </c>
      <c r="H831" t="s">
        <v>3476</v>
      </c>
    </row>
    <row r="832" spans="1:8" x14ac:dyDescent="0.3">
      <c r="A832" t="s">
        <v>1243</v>
      </c>
      <c r="B832">
        <v>2025</v>
      </c>
      <c r="C832">
        <v>105112</v>
      </c>
      <c r="D832">
        <v>15311</v>
      </c>
      <c r="E832">
        <v>3153</v>
      </c>
      <c r="F832">
        <v>6634</v>
      </c>
      <c r="G832">
        <v>116942</v>
      </c>
      <c r="H832" t="s">
        <v>3477</v>
      </c>
    </row>
    <row r="833" spans="1:8" x14ac:dyDescent="0.3">
      <c r="A833" t="s">
        <v>1244</v>
      </c>
      <c r="B833">
        <v>2025</v>
      </c>
      <c r="C833">
        <v>62643</v>
      </c>
      <c r="D833">
        <v>8656</v>
      </c>
      <c r="E833">
        <v>0</v>
      </c>
      <c r="F833">
        <v>6529</v>
      </c>
      <c r="G833">
        <v>64770</v>
      </c>
      <c r="H833" t="s">
        <v>3476</v>
      </c>
    </row>
    <row r="834" spans="1:8" x14ac:dyDescent="0.3">
      <c r="A834" t="s">
        <v>1246</v>
      </c>
      <c r="B834">
        <v>2025</v>
      </c>
      <c r="C834">
        <v>108600</v>
      </c>
      <c r="D834">
        <v>22854</v>
      </c>
      <c r="E834">
        <v>8688</v>
      </c>
      <c r="F834">
        <v>17024</v>
      </c>
      <c r="G834">
        <v>123118</v>
      </c>
      <c r="H834" t="s">
        <v>3476</v>
      </c>
    </row>
    <row r="835" spans="1:8" x14ac:dyDescent="0.3">
      <c r="A835" t="s">
        <v>1247</v>
      </c>
      <c r="B835">
        <v>2025</v>
      </c>
      <c r="C835">
        <v>77145</v>
      </c>
      <c r="D835">
        <v>16602</v>
      </c>
      <c r="E835">
        <v>9257</v>
      </c>
      <c r="F835">
        <v>10157</v>
      </c>
      <c r="G835">
        <v>92847</v>
      </c>
      <c r="H835" t="s">
        <v>3476</v>
      </c>
    </row>
    <row r="836" spans="1:8" x14ac:dyDescent="0.3">
      <c r="A836" t="s">
        <v>1248</v>
      </c>
      <c r="B836">
        <v>2025</v>
      </c>
      <c r="C836">
        <v>129752</v>
      </c>
      <c r="D836">
        <v>17458</v>
      </c>
      <c r="E836">
        <v>0</v>
      </c>
      <c r="F836">
        <v>8018</v>
      </c>
      <c r="G836">
        <v>139192</v>
      </c>
      <c r="H836" t="s">
        <v>3476</v>
      </c>
    </row>
    <row r="837" spans="1:8" x14ac:dyDescent="0.3">
      <c r="A837" t="s">
        <v>1249</v>
      </c>
      <c r="B837">
        <v>2025</v>
      </c>
      <c r="C837">
        <v>93240</v>
      </c>
      <c r="D837">
        <v>10252</v>
      </c>
      <c r="E837">
        <v>11188</v>
      </c>
      <c r="F837">
        <v>13026</v>
      </c>
      <c r="G837">
        <v>101654</v>
      </c>
      <c r="H837" t="s">
        <v>3477</v>
      </c>
    </row>
    <row r="838" spans="1:8" x14ac:dyDescent="0.3">
      <c r="A838" t="s">
        <v>1251</v>
      </c>
      <c r="B838">
        <v>2025</v>
      </c>
      <c r="C838">
        <v>66220</v>
      </c>
      <c r="D838">
        <v>7374</v>
      </c>
      <c r="E838">
        <v>5297</v>
      </c>
      <c r="F838">
        <v>8432</v>
      </c>
      <c r="G838">
        <v>70459</v>
      </c>
      <c r="H838" t="s">
        <v>3476</v>
      </c>
    </row>
    <row r="839" spans="1:8" x14ac:dyDescent="0.3">
      <c r="A839" t="s">
        <v>1252</v>
      </c>
      <c r="B839">
        <v>2025</v>
      </c>
      <c r="C839">
        <v>76400</v>
      </c>
      <c r="D839">
        <v>7646</v>
      </c>
      <c r="E839">
        <v>2292</v>
      </c>
      <c r="F839">
        <v>6536</v>
      </c>
      <c r="G839">
        <v>79802</v>
      </c>
      <c r="H839" t="s">
        <v>3476</v>
      </c>
    </row>
    <row r="840" spans="1:8" x14ac:dyDescent="0.3">
      <c r="A840" t="s">
        <v>1253</v>
      </c>
      <c r="B840">
        <v>2025</v>
      </c>
      <c r="C840">
        <v>55470</v>
      </c>
      <c r="D840">
        <v>8254</v>
      </c>
      <c r="E840">
        <v>1664</v>
      </c>
      <c r="F840">
        <v>6606</v>
      </c>
      <c r="G840">
        <v>58782</v>
      </c>
      <c r="H840" t="s">
        <v>3476</v>
      </c>
    </row>
    <row r="841" spans="1:8" x14ac:dyDescent="0.3">
      <c r="A841" t="s">
        <v>1254</v>
      </c>
      <c r="B841">
        <v>2025</v>
      </c>
      <c r="C841">
        <v>84686</v>
      </c>
      <c r="D841">
        <v>7481</v>
      </c>
      <c r="E841">
        <v>10162</v>
      </c>
      <c r="F841">
        <v>11153</v>
      </c>
      <c r="G841">
        <v>91176</v>
      </c>
      <c r="H841" t="s">
        <v>3476</v>
      </c>
    </row>
    <row r="842" spans="1:8" x14ac:dyDescent="0.3">
      <c r="A842" t="s">
        <v>1255</v>
      </c>
      <c r="B842">
        <v>2025</v>
      </c>
      <c r="C842">
        <v>96888</v>
      </c>
      <c r="D842">
        <v>9591</v>
      </c>
      <c r="E842">
        <v>11626</v>
      </c>
      <c r="F842">
        <v>6564</v>
      </c>
      <c r="G842">
        <v>111541</v>
      </c>
      <c r="H842" t="s">
        <v>3476</v>
      </c>
    </row>
    <row r="843" spans="1:8" x14ac:dyDescent="0.3">
      <c r="A843" t="s">
        <v>1256</v>
      </c>
      <c r="B843">
        <v>2025</v>
      </c>
      <c r="C843">
        <v>63963</v>
      </c>
      <c r="D843">
        <v>11119</v>
      </c>
      <c r="E843">
        <v>7675</v>
      </c>
      <c r="F843">
        <v>5911</v>
      </c>
      <c r="G843">
        <v>76846</v>
      </c>
      <c r="H843" t="s">
        <v>3476</v>
      </c>
    </row>
    <row r="844" spans="1:8" x14ac:dyDescent="0.3">
      <c r="A844" t="s">
        <v>1257</v>
      </c>
      <c r="B844">
        <v>2025</v>
      </c>
      <c r="C844">
        <v>51350</v>
      </c>
      <c r="D844">
        <v>5520</v>
      </c>
      <c r="E844">
        <v>2567</v>
      </c>
      <c r="F844">
        <v>2986</v>
      </c>
      <c r="G844">
        <v>56451</v>
      </c>
      <c r="H844" t="s">
        <v>3476</v>
      </c>
    </row>
    <row r="845" spans="1:8" x14ac:dyDescent="0.3">
      <c r="A845" t="s">
        <v>1258</v>
      </c>
      <c r="B845">
        <v>2025</v>
      </c>
      <c r="C845">
        <v>129584</v>
      </c>
      <c r="D845">
        <v>25944</v>
      </c>
      <c r="E845">
        <v>10366</v>
      </c>
      <c r="F845">
        <v>7857</v>
      </c>
      <c r="G845">
        <v>158037</v>
      </c>
      <c r="H845" t="s">
        <v>3476</v>
      </c>
    </row>
    <row r="846" spans="1:8" x14ac:dyDescent="0.3">
      <c r="A846" t="s">
        <v>1259</v>
      </c>
      <c r="B846">
        <v>2025</v>
      </c>
      <c r="C846">
        <v>62520</v>
      </c>
      <c r="D846">
        <v>5565</v>
      </c>
      <c r="E846">
        <v>3126</v>
      </c>
      <c r="F846">
        <v>6965</v>
      </c>
      <c r="G846">
        <v>64246</v>
      </c>
      <c r="H846" t="s">
        <v>3476</v>
      </c>
    </row>
    <row r="847" spans="1:8" x14ac:dyDescent="0.3">
      <c r="A847" t="s">
        <v>1261</v>
      </c>
      <c r="B847">
        <v>2025</v>
      </c>
      <c r="C847">
        <v>85134</v>
      </c>
      <c r="D847">
        <v>12183</v>
      </c>
      <c r="E847">
        <v>0</v>
      </c>
      <c r="F847">
        <v>6158</v>
      </c>
      <c r="G847">
        <v>91159</v>
      </c>
      <c r="H847" t="s">
        <v>3476</v>
      </c>
    </row>
    <row r="848" spans="1:8" x14ac:dyDescent="0.3">
      <c r="A848" t="s">
        <v>1262</v>
      </c>
      <c r="B848">
        <v>2025</v>
      </c>
      <c r="C848">
        <v>136935</v>
      </c>
      <c r="D848">
        <v>22319</v>
      </c>
      <c r="E848">
        <v>0</v>
      </c>
      <c r="F848">
        <v>19953</v>
      </c>
      <c r="G848">
        <v>139301</v>
      </c>
      <c r="H848" t="s">
        <v>3476</v>
      </c>
    </row>
    <row r="849" spans="1:8" x14ac:dyDescent="0.3">
      <c r="A849" t="s">
        <v>1264</v>
      </c>
      <c r="B849">
        <v>2025</v>
      </c>
      <c r="C849">
        <v>81088</v>
      </c>
      <c r="D849">
        <v>14472</v>
      </c>
      <c r="E849">
        <v>4054</v>
      </c>
      <c r="F849">
        <v>9109</v>
      </c>
      <c r="G849">
        <v>90505</v>
      </c>
      <c r="H849" t="s">
        <v>3476</v>
      </c>
    </row>
    <row r="850" spans="1:8" x14ac:dyDescent="0.3">
      <c r="A850" t="s">
        <v>1265</v>
      </c>
      <c r="B850">
        <v>2025</v>
      </c>
      <c r="C850">
        <v>48840</v>
      </c>
      <c r="D850">
        <v>5068</v>
      </c>
      <c r="E850">
        <v>1465</v>
      </c>
      <c r="F850">
        <v>3279</v>
      </c>
      <c r="G850">
        <v>52094</v>
      </c>
      <c r="H850" t="s">
        <v>3476</v>
      </c>
    </row>
    <row r="851" spans="1:8" x14ac:dyDescent="0.3">
      <c r="A851" t="s">
        <v>1266</v>
      </c>
      <c r="B851">
        <v>2025</v>
      </c>
      <c r="C851">
        <v>98294</v>
      </c>
      <c r="D851">
        <v>11570</v>
      </c>
      <c r="E851">
        <v>0</v>
      </c>
      <c r="F851">
        <v>11297</v>
      </c>
      <c r="G851">
        <v>98567</v>
      </c>
      <c r="H851" t="s">
        <v>3476</v>
      </c>
    </row>
    <row r="852" spans="1:8" x14ac:dyDescent="0.3">
      <c r="A852" t="s">
        <v>1267</v>
      </c>
      <c r="B852">
        <v>2025</v>
      </c>
      <c r="C852">
        <v>58857</v>
      </c>
      <c r="D852">
        <v>5233</v>
      </c>
      <c r="E852">
        <v>7062</v>
      </c>
      <c r="F852">
        <v>6772</v>
      </c>
      <c r="G852">
        <v>64380</v>
      </c>
      <c r="H852" t="s">
        <v>3476</v>
      </c>
    </row>
    <row r="853" spans="1:8" x14ac:dyDescent="0.3">
      <c r="A853" t="s">
        <v>1268</v>
      </c>
      <c r="B853">
        <v>2025</v>
      </c>
      <c r="C853">
        <v>125103</v>
      </c>
      <c r="D853">
        <v>14582</v>
      </c>
      <c r="E853">
        <v>0</v>
      </c>
      <c r="F853">
        <v>11540</v>
      </c>
      <c r="G853">
        <v>128145</v>
      </c>
      <c r="H853" t="s">
        <v>3477</v>
      </c>
    </row>
    <row r="854" spans="1:8" x14ac:dyDescent="0.3">
      <c r="A854" t="s">
        <v>1269</v>
      </c>
      <c r="B854">
        <v>2025</v>
      </c>
      <c r="C854">
        <v>124444</v>
      </c>
      <c r="D854">
        <v>20254</v>
      </c>
      <c r="E854">
        <v>3733</v>
      </c>
      <c r="F854">
        <v>11394</v>
      </c>
      <c r="G854">
        <v>137037</v>
      </c>
      <c r="H854" t="s">
        <v>3476</v>
      </c>
    </row>
    <row r="855" spans="1:8" x14ac:dyDescent="0.3">
      <c r="A855" t="s">
        <v>1270</v>
      </c>
      <c r="B855">
        <v>2025</v>
      </c>
      <c r="C855">
        <v>48225</v>
      </c>
      <c r="D855">
        <v>4004</v>
      </c>
      <c r="E855">
        <v>1446</v>
      </c>
      <c r="F855">
        <v>3736</v>
      </c>
      <c r="G855">
        <v>49939</v>
      </c>
      <c r="H855" t="s">
        <v>3476</v>
      </c>
    </row>
    <row r="856" spans="1:8" x14ac:dyDescent="0.3">
      <c r="A856" t="s">
        <v>1272</v>
      </c>
      <c r="B856">
        <v>2025</v>
      </c>
      <c r="C856">
        <v>118400</v>
      </c>
      <c r="D856">
        <v>15801</v>
      </c>
      <c r="E856">
        <v>9472</v>
      </c>
      <c r="F856">
        <v>7895</v>
      </c>
      <c r="G856">
        <v>135778</v>
      </c>
      <c r="H856" t="s">
        <v>3476</v>
      </c>
    </row>
    <row r="857" spans="1:8" x14ac:dyDescent="0.3">
      <c r="A857" t="s">
        <v>1273</v>
      </c>
      <c r="B857">
        <v>2025</v>
      </c>
      <c r="C857">
        <v>97680</v>
      </c>
      <c r="D857">
        <v>13789</v>
      </c>
      <c r="E857">
        <v>4884</v>
      </c>
      <c r="F857">
        <v>15551</v>
      </c>
      <c r="G857">
        <v>100802</v>
      </c>
      <c r="H857" t="s">
        <v>3476</v>
      </c>
    </row>
    <row r="858" spans="1:8" x14ac:dyDescent="0.3">
      <c r="A858" t="s">
        <v>1274</v>
      </c>
      <c r="B858">
        <v>2025</v>
      </c>
      <c r="C858">
        <v>121572</v>
      </c>
      <c r="D858">
        <v>17937</v>
      </c>
      <c r="E858">
        <v>0</v>
      </c>
      <c r="F858">
        <v>15660</v>
      </c>
      <c r="G858">
        <v>123849</v>
      </c>
      <c r="H858" t="s">
        <v>3476</v>
      </c>
    </row>
    <row r="859" spans="1:8" x14ac:dyDescent="0.3">
      <c r="A859" t="s">
        <v>1276</v>
      </c>
      <c r="B859">
        <v>2025</v>
      </c>
      <c r="C859">
        <v>79624</v>
      </c>
      <c r="D859">
        <v>15280</v>
      </c>
      <c r="E859">
        <v>6369</v>
      </c>
      <c r="F859">
        <v>10875</v>
      </c>
      <c r="G859">
        <v>90398</v>
      </c>
      <c r="H859" t="s">
        <v>3476</v>
      </c>
    </row>
    <row r="860" spans="1:8" x14ac:dyDescent="0.3">
      <c r="A860" t="s">
        <v>1278</v>
      </c>
      <c r="B860">
        <v>2025</v>
      </c>
      <c r="C860">
        <v>123930</v>
      </c>
      <c r="D860">
        <v>14274</v>
      </c>
      <c r="E860">
        <v>9914</v>
      </c>
      <c r="F860">
        <v>12433</v>
      </c>
      <c r="G860">
        <v>135685</v>
      </c>
      <c r="H860" t="s">
        <v>3476</v>
      </c>
    </row>
    <row r="861" spans="1:8" x14ac:dyDescent="0.3">
      <c r="A861" t="s">
        <v>1279</v>
      </c>
      <c r="B861">
        <v>2025</v>
      </c>
      <c r="C861">
        <v>115996</v>
      </c>
      <c r="D861">
        <v>17839</v>
      </c>
      <c r="E861">
        <v>3479</v>
      </c>
      <c r="F861">
        <v>8783</v>
      </c>
      <c r="G861">
        <v>128531</v>
      </c>
      <c r="H861" t="s">
        <v>3476</v>
      </c>
    </row>
    <row r="862" spans="1:8" x14ac:dyDescent="0.3">
      <c r="A862" t="s">
        <v>1280</v>
      </c>
      <c r="B862">
        <v>2025</v>
      </c>
      <c r="C862">
        <v>43494</v>
      </c>
      <c r="D862">
        <v>5517</v>
      </c>
      <c r="E862">
        <v>5219</v>
      </c>
      <c r="F862">
        <v>4329</v>
      </c>
      <c r="G862">
        <v>49901</v>
      </c>
      <c r="H862" t="s">
        <v>3476</v>
      </c>
    </row>
    <row r="863" spans="1:8" x14ac:dyDescent="0.3">
      <c r="A863" t="s">
        <v>1281</v>
      </c>
      <c r="B863">
        <v>2025</v>
      </c>
      <c r="C863">
        <v>89056</v>
      </c>
      <c r="D863">
        <v>17796</v>
      </c>
      <c r="E863">
        <v>2671</v>
      </c>
      <c r="F863">
        <v>8578</v>
      </c>
      <c r="G863">
        <v>100945</v>
      </c>
      <c r="H863" t="s">
        <v>3476</v>
      </c>
    </row>
    <row r="864" spans="1:8" x14ac:dyDescent="0.3">
      <c r="A864" t="s">
        <v>1282</v>
      </c>
      <c r="B864">
        <v>2025</v>
      </c>
      <c r="C864">
        <v>20534</v>
      </c>
      <c r="D864">
        <v>2214</v>
      </c>
      <c r="E864">
        <v>1642</v>
      </c>
      <c r="F864">
        <v>1851</v>
      </c>
      <c r="G864">
        <v>22539</v>
      </c>
      <c r="H864" t="s">
        <v>3478</v>
      </c>
    </row>
    <row r="865" spans="1:8" x14ac:dyDescent="0.3">
      <c r="A865" t="s">
        <v>1283</v>
      </c>
      <c r="B865">
        <v>2025</v>
      </c>
      <c r="C865">
        <v>65775</v>
      </c>
      <c r="D865">
        <v>8125</v>
      </c>
      <c r="E865">
        <v>0</v>
      </c>
      <c r="F865">
        <v>7523</v>
      </c>
      <c r="G865">
        <v>66377</v>
      </c>
      <c r="H865" t="s">
        <v>3476</v>
      </c>
    </row>
    <row r="866" spans="1:8" x14ac:dyDescent="0.3">
      <c r="A866" t="s">
        <v>1284</v>
      </c>
      <c r="B866">
        <v>2025</v>
      </c>
      <c r="C866">
        <v>108385</v>
      </c>
      <c r="D866">
        <v>16982</v>
      </c>
      <c r="E866">
        <v>8670</v>
      </c>
      <c r="F866">
        <v>6934</v>
      </c>
      <c r="G866">
        <v>127103</v>
      </c>
      <c r="H866" t="s">
        <v>3476</v>
      </c>
    </row>
    <row r="867" spans="1:8" x14ac:dyDescent="0.3">
      <c r="A867" t="s">
        <v>1285</v>
      </c>
      <c r="B867">
        <v>2025</v>
      </c>
      <c r="C867">
        <v>61550</v>
      </c>
      <c r="D867">
        <v>9247</v>
      </c>
      <c r="E867">
        <v>3077</v>
      </c>
      <c r="F867">
        <v>6342</v>
      </c>
      <c r="G867">
        <v>67532</v>
      </c>
      <c r="H867" t="s">
        <v>3476</v>
      </c>
    </row>
    <row r="868" spans="1:8" x14ac:dyDescent="0.3">
      <c r="A868" t="s">
        <v>1286</v>
      </c>
      <c r="B868">
        <v>2025</v>
      </c>
      <c r="C868">
        <v>85347</v>
      </c>
      <c r="D868">
        <v>16353</v>
      </c>
      <c r="E868">
        <v>4267</v>
      </c>
      <c r="F868">
        <v>9464</v>
      </c>
      <c r="G868">
        <v>96503</v>
      </c>
      <c r="H868" t="s">
        <v>3478</v>
      </c>
    </row>
    <row r="869" spans="1:8" x14ac:dyDescent="0.3">
      <c r="A869" t="s">
        <v>1287</v>
      </c>
      <c r="B869">
        <v>2025</v>
      </c>
      <c r="C869">
        <v>96883</v>
      </c>
      <c r="D869">
        <v>19708</v>
      </c>
      <c r="E869">
        <v>7750</v>
      </c>
      <c r="F869">
        <v>11269</v>
      </c>
      <c r="G869">
        <v>113072</v>
      </c>
      <c r="H869" t="s">
        <v>3476</v>
      </c>
    </row>
    <row r="870" spans="1:8" x14ac:dyDescent="0.3">
      <c r="A870" t="s">
        <v>1288</v>
      </c>
      <c r="B870">
        <v>2025</v>
      </c>
      <c r="C870">
        <v>78630</v>
      </c>
      <c r="D870">
        <v>8603</v>
      </c>
      <c r="E870">
        <v>9435</v>
      </c>
      <c r="F870">
        <v>12036</v>
      </c>
      <c r="G870">
        <v>84632</v>
      </c>
      <c r="H870" t="s">
        <v>3476</v>
      </c>
    </row>
    <row r="871" spans="1:8" x14ac:dyDescent="0.3">
      <c r="A871" t="s">
        <v>1289</v>
      </c>
      <c r="B871">
        <v>2025</v>
      </c>
      <c r="C871">
        <v>90648</v>
      </c>
      <c r="D871">
        <v>18451</v>
      </c>
      <c r="E871">
        <v>0</v>
      </c>
      <c r="F871">
        <v>5505</v>
      </c>
      <c r="G871">
        <v>103594</v>
      </c>
      <c r="H871" t="s">
        <v>3476</v>
      </c>
    </row>
    <row r="872" spans="1:8" x14ac:dyDescent="0.3">
      <c r="A872" t="s">
        <v>1290</v>
      </c>
      <c r="B872">
        <v>2025</v>
      </c>
      <c r="C872">
        <v>88656</v>
      </c>
      <c r="D872">
        <v>16080</v>
      </c>
      <c r="E872">
        <v>0</v>
      </c>
      <c r="F872">
        <v>6965</v>
      </c>
      <c r="G872">
        <v>97771</v>
      </c>
      <c r="H872" t="s">
        <v>3476</v>
      </c>
    </row>
    <row r="873" spans="1:8" x14ac:dyDescent="0.3">
      <c r="A873" t="s">
        <v>1291</v>
      </c>
      <c r="B873">
        <v>2025</v>
      </c>
      <c r="C873">
        <v>61611</v>
      </c>
      <c r="D873">
        <v>12493</v>
      </c>
      <c r="E873">
        <v>3080</v>
      </c>
      <c r="F873">
        <v>5694</v>
      </c>
      <c r="G873">
        <v>71490</v>
      </c>
      <c r="H873" t="s">
        <v>3476</v>
      </c>
    </row>
    <row r="874" spans="1:8" x14ac:dyDescent="0.3">
      <c r="A874" t="s">
        <v>1292</v>
      </c>
      <c r="B874">
        <v>2025</v>
      </c>
      <c r="C874">
        <v>53600</v>
      </c>
      <c r="D874">
        <v>6126</v>
      </c>
      <c r="E874">
        <v>6432</v>
      </c>
      <c r="F874">
        <v>3290</v>
      </c>
      <c r="G874">
        <v>62868</v>
      </c>
      <c r="H874" t="s">
        <v>3476</v>
      </c>
    </row>
    <row r="875" spans="1:8" x14ac:dyDescent="0.3">
      <c r="A875" t="s">
        <v>1293</v>
      </c>
      <c r="B875">
        <v>2025</v>
      </c>
      <c r="C875">
        <v>131422</v>
      </c>
      <c r="D875">
        <v>21676</v>
      </c>
      <c r="E875">
        <v>15770</v>
      </c>
      <c r="F875">
        <v>11352</v>
      </c>
      <c r="G875">
        <v>157516</v>
      </c>
      <c r="H875" t="s">
        <v>3476</v>
      </c>
    </row>
    <row r="876" spans="1:8" x14ac:dyDescent="0.3">
      <c r="A876" t="s">
        <v>1294</v>
      </c>
      <c r="B876">
        <v>2025</v>
      </c>
      <c r="C876">
        <v>90850</v>
      </c>
      <c r="D876">
        <v>9082</v>
      </c>
      <c r="E876">
        <v>2725</v>
      </c>
      <c r="F876">
        <v>7319</v>
      </c>
      <c r="G876">
        <v>95338</v>
      </c>
      <c r="H876" t="s">
        <v>3478</v>
      </c>
    </row>
    <row r="877" spans="1:8" x14ac:dyDescent="0.3">
      <c r="A877" t="s">
        <v>1295</v>
      </c>
      <c r="B877">
        <v>2025</v>
      </c>
      <c r="C877">
        <v>53082</v>
      </c>
      <c r="D877">
        <v>4913</v>
      </c>
      <c r="E877">
        <v>4246</v>
      </c>
      <c r="F877">
        <v>6412</v>
      </c>
      <c r="G877">
        <v>55829</v>
      </c>
      <c r="H877" t="s">
        <v>3476</v>
      </c>
    </row>
    <row r="878" spans="1:8" x14ac:dyDescent="0.3">
      <c r="A878" t="s">
        <v>1297</v>
      </c>
      <c r="B878">
        <v>2025</v>
      </c>
      <c r="C878">
        <v>102507</v>
      </c>
      <c r="D878">
        <v>17191</v>
      </c>
      <c r="E878">
        <v>8200</v>
      </c>
      <c r="F878">
        <v>9160</v>
      </c>
      <c r="G878">
        <v>118738</v>
      </c>
      <c r="H878" t="s">
        <v>3476</v>
      </c>
    </row>
    <row r="879" spans="1:8" x14ac:dyDescent="0.3">
      <c r="A879" t="s">
        <v>1298</v>
      </c>
      <c r="B879">
        <v>2025</v>
      </c>
      <c r="C879">
        <v>83372</v>
      </c>
      <c r="D879">
        <v>13077</v>
      </c>
      <c r="E879">
        <v>10004</v>
      </c>
      <c r="F879">
        <v>12695</v>
      </c>
      <c r="G879">
        <v>93758</v>
      </c>
      <c r="H879" t="s">
        <v>3476</v>
      </c>
    </row>
    <row r="880" spans="1:8" x14ac:dyDescent="0.3">
      <c r="A880" t="s">
        <v>1299</v>
      </c>
      <c r="B880">
        <v>2025</v>
      </c>
      <c r="C880">
        <v>52569</v>
      </c>
      <c r="D880">
        <v>7815</v>
      </c>
      <c r="E880">
        <v>0</v>
      </c>
      <c r="F880">
        <v>6664</v>
      </c>
      <c r="G880">
        <v>53720</v>
      </c>
      <c r="H880" t="s">
        <v>3476</v>
      </c>
    </row>
    <row r="881" spans="1:8" x14ac:dyDescent="0.3">
      <c r="A881" t="s">
        <v>1300</v>
      </c>
      <c r="B881">
        <v>2025</v>
      </c>
      <c r="C881">
        <v>18492</v>
      </c>
      <c r="D881">
        <v>1522</v>
      </c>
      <c r="E881">
        <v>1479</v>
      </c>
      <c r="F881">
        <v>2463</v>
      </c>
      <c r="G881">
        <v>19030</v>
      </c>
      <c r="H881" t="s">
        <v>3476</v>
      </c>
    </row>
    <row r="882" spans="1:8" x14ac:dyDescent="0.3">
      <c r="A882" t="s">
        <v>1301</v>
      </c>
      <c r="B882">
        <v>2025</v>
      </c>
      <c r="C882">
        <v>111282</v>
      </c>
      <c r="D882">
        <v>19750</v>
      </c>
      <c r="E882">
        <v>5564</v>
      </c>
      <c r="F882">
        <v>7497</v>
      </c>
      <c r="G882">
        <v>129099</v>
      </c>
      <c r="H882" t="s">
        <v>3476</v>
      </c>
    </row>
    <row r="883" spans="1:8" x14ac:dyDescent="0.3">
      <c r="A883" t="s">
        <v>1302</v>
      </c>
      <c r="B883">
        <v>2025</v>
      </c>
      <c r="C883">
        <v>17377</v>
      </c>
      <c r="D883">
        <v>3429</v>
      </c>
      <c r="E883">
        <v>2085</v>
      </c>
      <c r="F883">
        <v>2391</v>
      </c>
      <c r="G883">
        <v>20500</v>
      </c>
      <c r="H883" t="s">
        <v>3476</v>
      </c>
    </row>
    <row r="884" spans="1:8" x14ac:dyDescent="0.3">
      <c r="A884" t="s">
        <v>1303</v>
      </c>
      <c r="B884">
        <v>2025</v>
      </c>
      <c r="C884">
        <v>15910</v>
      </c>
      <c r="D884">
        <v>1705</v>
      </c>
      <c r="E884">
        <v>1272</v>
      </c>
      <c r="F884">
        <v>1332</v>
      </c>
      <c r="G884">
        <v>17555</v>
      </c>
      <c r="H884" t="s">
        <v>3476</v>
      </c>
    </row>
    <row r="885" spans="1:8" x14ac:dyDescent="0.3">
      <c r="A885" t="s">
        <v>1304</v>
      </c>
      <c r="B885">
        <v>2025</v>
      </c>
      <c r="C885">
        <v>63385</v>
      </c>
      <c r="D885">
        <v>8702</v>
      </c>
      <c r="E885">
        <v>7606</v>
      </c>
      <c r="F885">
        <v>6033</v>
      </c>
      <c r="G885">
        <v>73660</v>
      </c>
      <c r="H885" t="s">
        <v>3476</v>
      </c>
    </row>
    <row r="886" spans="1:8" x14ac:dyDescent="0.3">
      <c r="A886" t="s">
        <v>1305</v>
      </c>
      <c r="B886">
        <v>2025</v>
      </c>
      <c r="C886">
        <v>127400</v>
      </c>
      <c r="D886">
        <v>25974</v>
      </c>
      <c r="E886">
        <v>6370</v>
      </c>
      <c r="F886">
        <v>13829</v>
      </c>
      <c r="G886">
        <v>145915</v>
      </c>
      <c r="H886" t="s">
        <v>3478</v>
      </c>
    </row>
    <row r="887" spans="1:8" x14ac:dyDescent="0.3">
      <c r="A887" t="s">
        <v>1306</v>
      </c>
      <c r="B887">
        <v>2025</v>
      </c>
      <c r="C887">
        <v>140496</v>
      </c>
      <c r="D887">
        <v>12866</v>
      </c>
      <c r="E887">
        <v>16859</v>
      </c>
      <c r="F887">
        <v>7982</v>
      </c>
      <c r="G887">
        <v>162239</v>
      </c>
      <c r="H887" t="s">
        <v>3476</v>
      </c>
    </row>
    <row r="888" spans="1:8" x14ac:dyDescent="0.3">
      <c r="A888" t="s">
        <v>1307</v>
      </c>
      <c r="B888">
        <v>2025</v>
      </c>
      <c r="C888">
        <v>74450</v>
      </c>
      <c r="D888">
        <v>15134</v>
      </c>
      <c r="E888">
        <v>3722</v>
      </c>
      <c r="F888">
        <v>7325</v>
      </c>
      <c r="G888">
        <v>85981</v>
      </c>
      <c r="H888" t="s">
        <v>3476</v>
      </c>
    </row>
    <row r="889" spans="1:8" x14ac:dyDescent="0.3">
      <c r="A889" t="s">
        <v>1308</v>
      </c>
      <c r="B889">
        <v>2025</v>
      </c>
      <c r="C889">
        <v>53025</v>
      </c>
      <c r="D889">
        <v>10412</v>
      </c>
      <c r="E889">
        <v>1590</v>
      </c>
      <c r="F889">
        <v>7880</v>
      </c>
      <c r="G889">
        <v>57147</v>
      </c>
      <c r="H889" t="s">
        <v>3476</v>
      </c>
    </row>
    <row r="890" spans="1:8" x14ac:dyDescent="0.3">
      <c r="A890" t="s">
        <v>1309</v>
      </c>
      <c r="B890">
        <v>2025</v>
      </c>
      <c r="C890">
        <v>127224</v>
      </c>
      <c r="D890">
        <v>25441</v>
      </c>
      <c r="E890">
        <v>15266</v>
      </c>
      <c r="F890">
        <v>10692</v>
      </c>
      <c r="G890">
        <v>157239</v>
      </c>
      <c r="H890" t="s">
        <v>3476</v>
      </c>
    </row>
    <row r="891" spans="1:8" x14ac:dyDescent="0.3">
      <c r="A891" t="s">
        <v>1310</v>
      </c>
      <c r="B891">
        <v>2025</v>
      </c>
      <c r="C891">
        <v>97356</v>
      </c>
      <c r="D891">
        <v>14897</v>
      </c>
      <c r="E891">
        <v>2920</v>
      </c>
      <c r="F891">
        <v>11797</v>
      </c>
      <c r="G891">
        <v>103376</v>
      </c>
      <c r="H891" t="s">
        <v>3476</v>
      </c>
    </row>
    <row r="892" spans="1:8" x14ac:dyDescent="0.3">
      <c r="A892" t="s">
        <v>1311</v>
      </c>
      <c r="B892">
        <v>2025</v>
      </c>
      <c r="C892">
        <v>60789</v>
      </c>
      <c r="D892">
        <v>5053</v>
      </c>
      <c r="E892">
        <v>4863</v>
      </c>
      <c r="F892">
        <v>6722</v>
      </c>
      <c r="G892">
        <v>63983</v>
      </c>
      <c r="H892" t="s">
        <v>3476</v>
      </c>
    </row>
    <row r="893" spans="1:8" x14ac:dyDescent="0.3">
      <c r="A893" t="s">
        <v>1312</v>
      </c>
      <c r="B893">
        <v>2025</v>
      </c>
      <c r="C893">
        <v>74200</v>
      </c>
      <c r="D893">
        <v>12579</v>
      </c>
      <c r="E893">
        <v>2226</v>
      </c>
      <c r="F893">
        <v>8510</v>
      </c>
      <c r="G893">
        <v>80495</v>
      </c>
      <c r="H893" t="s">
        <v>3476</v>
      </c>
    </row>
    <row r="894" spans="1:8" x14ac:dyDescent="0.3">
      <c r="A894" t="s">
        <v>1313</v>
      </c>
      <c r="B894">
        <v>2025</v>
      </c>
      <c r="C894">
        <v>125742</v>
      </c>
      <c r="D894">
        <v>26775</v>
      </c>
      <c r="E894">
        <v>3772</v>
      </c>
      <c r="F894">
        <v>11624</v>
      </c>
      <c r="G894">
        <v>144665</v>
      </c>
      <c r="H894" t="s">
        <v>3476</v>
      </c>
    </row>
    <row r="895" spans="1:8" x14ac:dyDescent="0.3">
      <c r="A895" t="s">
        <v>1314</v>
      </c>
      <c r="B895">
        <v>2025</v>
      </c>
      <c r="C895">
        <v>121072</v>
      </c>
      <c r="D895">
        <v>13687</v>
      </c>
      <c r="E895">
        <v>3632</v>
      </c>
      <c r="F895">
        <v>11527</v>
      </c>
      <c r="G895">
        <v>126864</v>
      </c>
      <c r="H895" t="s">
        <v>3476</v>
      </c>
    </row>
    <row r="896" spans="1:8" x14ac:dyDescent="0.3">
      <c r="A896" t="s">
        <v>1315</v>
      </c>
      <c r="B896">
        <v>2025</v>
      </c>
      <c r="C896">
        <v>135877</v>
      </c>
      <c r="D896">
        <v>25161</v>
      </c>
      <c r="E896">
        <v>4076</v>
      </c>
      <c r="F896">
        <v>18187</v>
      </c>
      <c r="G896">
        <v>146927</v>
      </c>
      <c r="H896" t="s">
        <v>3476</v>
      </c>
    </row>
    <row r="897" spans="1:8" x14ac:dyDescent="0.3">
      <c r="A897" t="s">
        <v>1316</v>
      </c>
      <c r="B897">
        <v>2025</v>
      </c>
      <c r="C897">
        <v>71610</v>
      </c>
      <c r="D897">
        <v>7730</v>
      </c>
      <c r="E897">
        <v>8593</v>
      </c>
      <c r="F897">
        <v>10315</v>
      </c>
      <c r="G897">
        <v>77618</v>
      </c>
      <c r="H897" t="s">
        <v>3476</v>
      </c>
    </row>
    <row r="898" spans="1:8" x14ac:dyDescent="0.3">
      <c r="A898" t="s">
        <v>1317</v>
      </c>
      <c r="B898">
        <v>2025</v>
      </c>
      <c r="C898">
        <v>50820</v>
      </c>
      <c r="D898">
        <v>7321</v>
      </c>
      <c r="E898">
        <v>1524</v>
      </c>
      <c r="F898">
        <v>5329</v>
      </c>
      <c r="G898">
        <v>54336</v>
      </c>
      <c r="H898" t="s">
        <v>3476</v>
      </c>
    </row>
    <row r="899" spans="1:8" x14ac:dyDescent="0.3">
      <c r="A899" t="s">
        <v>1318</v>
      </c>
      <c r="B899">
        <v>2025</v>
      </c>
      <c r="C899">
        <v>110660</v>
      </c>
      <c r="D899">
        <v>9292</v>
      </c>
      <c r="E899">
        <v>3319</v>
      </c>
      <c r="F899">
        <v>15746</v>
      </c>
      <c r="G899">
        <v>107525</v>
      </c>
      <c r="H899" t="s">
        <v>3476</v>
      </c>
    </row>
    <row r="900" spans="1:8" x14ac:dyDescent="0.3">
      <c r="A900" t="s">
        <v>1319</v>
      </c>
      <c r="B900">
        <v>2025</v>
      </c>
      <c r="C900">
        <v>56616</v>
      </c>
      <c r="D900">
        <v>5603</v>
      </c>
      <c r="E900">
        <v>2830</v>
      </c>
      <c r="F900">
        <v>8425</v>
      </c>
      <c r="G900">
        <v>56624</v>
      </c>
      <c r="H900" t="s">
        <v>3476</v>
      </c>
    </row>
    <row r="901" spans="1:8" x14ac:dyDescent="0.3">
      <c r="A901" t="s">
        <v>1320</v>
      </c>
      <c r="B901">
        <v>2025</v>
      </c>
      <c r="C901">
        <v>58652</v>
      </c>
      <c r="D901">
        <v>6080</v>
      </c>
      <c r="E901">
        <v>1759</v>
      </c>
      <c r="F901">
        <v>6109</v>
      </c>
      <c r="G901">
        <v>60382</v>
      </c>
      <c r="H901" t="s">
        <v>3476</v>
      </c>
    </row>
    <row r="902" spans="1:8" x14ac:dyDescent="0.3">
      <c r="A902" t="s">
        <v>1321</v>
      </c>
      <c r="B902">
        <v>2025</v>
      </c>
      <c r="C902">
        <v>103403</v>
      </c>
      <c r="D902">
        <v>14176</v>
      </c>
      <c r="E902">
        <v>12408</v>
      </c>
      <c r="F902">
        <v>9920</v>
      </c>
      <c r="G902">
        <v>120067</v>
      </c>
      <c r="H902" t="s">
        <v>3476</v>
      </c>
    </row>
    <row r="903" spans="1:8" x14ac:dyDescent="0.3">
      <c r="A903" t="s">
        <v>1322</v>
      </c>
      <c r="B903">
        <v>2025</v>
      </c>
      <c r="C903">
        <v>76672</v>
      </c>
      <c r="D903">
        <v>10410</v>
      </c>
      <c r="E903">
        <v>6133</v>
      </c>
      <c r="F903">
        <v>5343</v>
      </c>
      <c r="G903">
        <v>87872</v>
      </c>
      <c r="H903" t="s">
        <v>3476</v>
      </c>
    </row>
    <row r="904" spans="1:8" x14ac:dyDescent="0.3">
      <c r="A904" t="s">
        <v>1323</v>
      </c>
      <c r="B904">
        <v>2025</v>
      </c>
      <c r="C904">
        <v>132850</v>
      </c>
      <c r="D904">
        <v>22995</v>
      </c>
      <c r="E904">
        <v>10628</v>
      </c>
      <c r="F904">
        <v>11095</v>
      </c>
      <c r="G904">
        <v>155378</v>
      </c>
      <c r="H904" t="s">
        <v>3476</v>
      </c>
    </row>
    <row r="905" spans="1:8" x14ac:dyDescent="0.3">
      <c r="A905" t="s">
        <v>1324</v>
      </c>
      <c r="B905">
        <v>2025</v>
      </c>
      <c r="C905">
        <v>72772</v>
      </c>
      <c r="D905">
        <v>12532</v>
      </c>
      <c r="E905">
        <v>3638</v>
      </c>
      <c r="F905">
        <v>8390</v>
      </c>
      <c r="G905">
        <v>80552</v>
      </c>
      <c r="H905" t="s">
        <v>3476</v>
      </c>
    </row>
    <row r="906" spans="1:8" x14ac:dyDescent="0.3">
      <c r="A906" t="s">
        <v>1325</v>
      </c>
      <c r="B906">
        <v>2025</v>
      </c>
      <c r="C906">
        <v>121800</v>
      </c>
      <c r="D906">
        <v>26792</v>
      </c>
      <c r="E906">
        <v>9744</v>
      </c>
      <c r="F906">
        <v>15144</v>
      </c>
      <c r="G906">
        <v>143192</v>
      </c>
      <c r="H906" t="s">
        <v>3476</v>
      </c>
    </row>
    <row r="907" spans="1:8" x14ac:dyDescent="0.3">
      <c r="A907" t="s">
        <v>1326</v>
      </c>
      <c r="B907">
        <v>2025</v>
      </c>
      <c r="C907">
        <v>111980</v>
      </c>
      <c r="D907">
        <v>22185</v>
      </c>
      <c r="E907">
        <v>0</v>
      </c>
      <c r="F907">
        <v>8706</v>
      </c>
      <c r="G907">
        <v>125459</v>
      </c>
      <c r="H907" t="s">
        <v>3476</v>
      </c>
    </row>
    <row r="908" spans="1:8" x14ac:dyDescent="0.3">
      <c r="A908" t="s">
        <v>1328</v>
      </c>
      <c r="B908">
        <v>2025</v>
      </c>
      <c r="C908">
        <v>110982</v>
      </c>
      <c r="D908">
        <v>12254</v>
      </c>
      <c r="E908">
        <v>3329</v>
      </c>
      <c r="F908">
        <v>6961</v>
      </c>
      <c r="G908">
        <v>119604</v>
      </c>
      <c r="H908" t="s">
        <v>3476</v>
      </c>
    </row>
    <row r="909" spans="1:8" x14ac:dyDescent="0.3">
      <c r="A909" t="s">
        <v>1330</v>
      </c>
      <c r="B909">
        <v>2025</v>
      </c>
      <c r="C909">
        <v>86432</v>
      </c>
      <c r="D909">
        <v>12038</v>
      </c>
      <c r="E909">
        <v>6914</v>
      </c>
      <c r="F909">
        <v>6956</v>
      </c>
      <c r="G909">
        <v>98428</v>
      </c>
      <c r="H909" t="s">
        <v>3476</v>
      </c>
    </row>
    <row r="910" spans="1:8" x14ac:dyDescent="0.3">
      <c r="A910" t="s">
        <v>1331</v>
      </c>
      <c r="B910">
        <v>2025</v>
      </c>
      <c r="C910">
        <v>80693</v>
      </c>
      <c r="D910">
        <v>16309</v>
      </c>
      <c r="E910">
        <v>9683</v>
      </c>
      <c r="F910">
        <v>11283</v>
      </c>
      <c r="G910">
        <v>95402</v>
      </c>
      <c r="H910" t="s">
        <v>3476</v>
      </c>
    </row>
    <row r="911" spans="1:8" x14ac:dyDescent="0.3">
      <c r="A911" t="s">
        <v>1332</v>
      </c>
      <c r="B911">
        <v>2025</v>
      </c>
      <c r="C911">
        <v>12619</v>
      </c>
      <c r="D911">
        <v>2300</v>
      </c>
      <c r="E911">
        <v>630</v>
      </c>
      <c r="F911">
        <v>1691</v>
      </c>
      <c r="G911">
        <v>13858</v>
      </c>
      <c r="H911" t="s">
        <v>3476</v>
      </c>
    </row>
    <row r="912" spans="1:8" x14ac:dyDescent="0.3">
      <c r="A912" t="s">
        <v>1334</v>
      </c>
      <c r="B912">
        <v>2025</v>
      </c>
      <c r="C912">
        <v>141831</v>
      </c>
      <c r="D912">
        <v>12215</v>
      </c>
      <c r="E912">
        <v>4254</v>
      </c>
      <c r="F912">
        <v>9072</v>
      </c>
      <c r="G912">
        <v>149228</v>
      </c>
      <c r="H912" t="s">
        <v>3476</v>
      </c>
    </row>
    <row r="913" spans="1:8" x14ac:dyDescent="0.3">
      <c r="A913" t="s">
        <v>1335</v>
      </c>
      <c r="B913">
        <v>2025</v>
      </c>
      <c r="C913">
        <v>103316</v>
      </c>
      <c r="D913">
        <v>9596</v>
      </c>
      <c r="E913">
        <v>3099</v>
      </c>
      <c r="F913">
        <v>13072</v>
      </c>
      <c r="G913">
        <v>102939</v>
      </c>
      <c r="H913" t="s">
        <v>3476</v>
      </c>
    </row>
    <row r="914" spans="1:8" x14ac:dyDescent="0.3">
      <c r="A914" t="s">
        <v>1336</v>
      </c>
      <c r="B914">
        <v>2025</v>
      </c>
      <c r="C914">
        <v>107000</v>
      </c>
      <c r="D914">
        <v>10069</v>
      </c>
      <c r="E914">
        <v>8560</v>
      </c>
      <c r="F914">
        <v>14435</v>
      </c>
      <c r="G914">
        <v>111194</v>
      </c>
      <c r="H914" t="s">
        <v>3476</v>
      </c>
    </row>
    <row r="915" spans="1:8" x14ac:dyDescent="0.3">
      <c r="A915" t="s">
        <v>1337</v>
      </c>
      <c r="B915">
        <v>2025</v>
      </c>
      <c r="C915">
        <v>60606</v>
      </c>
      <c r="D915">
        <v>10870</v>
      </c>
      <c r="E915">
        <v>0</v>
      </c>
      <c r="F915">
        <v>5534</v>
      </c>
      <c r="G915">
        <v>65942</v>
      </c>
      <c r="H915" t="s">
        <v>3476</v>
      </c>
    </row>
    <row r="916" spans="1:8" x14ac:dyDescent="0.3">
      <c r="A916" t="s">
        <v>1338</v>
      </c>
      <c r="B916">
        <v>2025</v>
      </c>
      <c r="C916">
        <v>43776</v>
      </c>
      <c r="D916">
        <v>3962</v>
      </c>
      <c r="E916">
        <v>1313</v>
      </c>
      <c r="F916">
        <v>4643</v>
      </c>
      <c r="G916">
        <v>44408</v>
      </c>
      <c r="H916" t="s">
        <v>3476</v>
      </c>
    </row>
    <row r="917" spans="1:8" x14ac:dyDescent="0.3">
      <c r="A917" t="s">
        <v>1339</v>
      </c>
      <c r="B917">
        <v>2025</v>
      </c>
      <c r="C917">
        <v>72576</v>
      </c>
      <c r="D917">
        <v>11774</v>
      </c>
      <c r="E917">
        <v>8709</v>
      </c>
      <c r="F917">
        <v>9536</v>
      </c>
      <c r="G917">
        <v>83523</v>
      </c>
      <c r="H917" t="s">
        <v>3476</v>
      </c>
    </row>
    <row r="918" spans="1:8" x14ac:dyDescent="0.3">
      <c r="A918" t="s">
        <v>1340</v>
      </c>
      <c r="B918">
        <v>2025</v>
      </c>
      <c r="C918">
        <v>69792</v>
      </c>
      <c r="D918">
        <v>6156</v>
      </c>
      <c r="E918">
        <v>8375</v>
      </c>
      <c r="F918">
        <v>7593</v>
      </c>
      <c r="G918">
        <v>76730</v>
      </c>
      <c r="H918" t="s">
        <v>3476</v>
      </c>
    </row>
    <row r="919" spans="1:8" x14ac:dyDescent="0.3">
      <c r="A919" t="s">
        <v>1341</v>
      </c>
      <c r="B919">
        <v>2025</v>
      </c>
      <c r="C919">
        <v>127008</v>
      </c>
      <c r="D919">
        <v>19884</v>
      </c>
      <c r="E919">
        <v>10160</v>
      </c>
      <c r="F919">
        <v>11789</v>
      </c>
      <c r="G919">
        <v>145263</v>
      </c>
      <c r="H919" t="s">
        <v>3476</v>
      </c>
    </row>
    <row r="920" spans="1:8" x14ac:dyDescent="0.3">
      <c r="A920" t="s">
        <v>1342</v>
      </c>
      <c r="B920">
        <v>2025</v>
      </c>
      <c r="C920">
        <v>128723</v>
      </c>
      <c r="D920">
        <v>21497</v>
      </c>
      <c r="E920">
        <v>6436</v>
      </c>
      <c r="F920">
        <v>20248</v>
      </c>
      <c r="G920">
        <v>136408</v>
      </c>
      <c r="H920" t="s">
        <v>3476</v>
      </c>
    </row>
    <row r="921" spans="1:8" x14ac:dyDescent="0.3">
      <c r="A921" t="s">
        <v>1343</v>
      </c>
      <c r="B921">
        <v>2025</v>
      </c>
      <c r="C921">
        <v>81300</v>
      </c>
      <c r="D921">
        <v>12816</v>
      </c>
      <c r="E921">
        <v>0</v>
      </c>
      <c r="F921">
        <v>11068</v>
      </c>
      <c r="G921">
        <v>83048</v>
      </c>
      <c r="H921" t="s">
        <v>3476</v>
      </c>
    </row>
    <row r="922" spans="1:8" x14ac:dyDescent="0.3">
      <c r="A922" t="s">
        <v>1344</v>
      </c>
      <c r="B922">
        <v>2025</v>
      </c>
      <c r="C922">
        <v>103509</v>
      </c>
      <c r="D922">
        <v>22031</v>
      </c>
      <c r="E922">
        <v>5175</v>
      </c>
      <c r="F922">
        <v>16659</v>
      </c>
      <c r="G922">
        <v>114056</v>
      </c>
      <c r="H922" t="s">
        <v>3476</v>
      </c>
    </row>
    <row r="923" spans="1:8" x14ac:dyDescent="0.3">
      <c r="A923" t="s">
        <v>1346</v>
      </c>
      <c r="B923">
        <v>2025</v>
      </c>
      <c r="C923">
        <v>122298</v>
      </c>
      <c r="D923">
        <v>14127</v>
      </c>
      <c r="E923">
        <v>0</v>
      </c>
      <c r="F923">
        <v>13280</v>
      </c>
      <c r="G923">
        <v>123145</v>
      </c>
      <c r="H923" t="s">
        <v>3476</v>
      </c>
    </row>
    <row r="924" spans="1:8" x14ac:dyDescent="0.3">
      <c r="A924" t="s">
        <v>1347</v>
      </c>
      <c r="B924">
        <v>2025</v>
      </c>
      <c r="C924">
        <v>81856</v>
      </c>
      <c r="D924">
        <v>15577</v>
      </c>
      <c r="E924">
        <v>6548</v>
      </c>
      <c r="F924">
        <v>7209</v>
      </c>
      <c r="G924">
        <v>96772</v>
      </c>
      <c r="H924" t="s">
        <v>3476</v>
      </c>
    </row>
    <row r="925" spans="1:8" x14ac:dyDescent="0.3">
      <c r="A925" t="s">
        <v>1348</v>
      </c>
      <c r="B925">
        <v>2025</v>
      </c>
      <c r="C925">
        <v>166383</v>
      </c>
      <c r="D925">
        <v>24125</v>
      </c>
      <c r="E925">
        <v>19965</v>
      </c>
      <c r="F925">
        <v>16526</v>
      </c>
      <c r="G925">
        <v>193947</v>
      </c>
      <c r="H925" t="s">
        <v>3476</v>
      </c>
    </row>
    <row r="926" spans="1:8" x14ac:dyDescent="0.3">
      <c r="A926" t="s">
        <v>1349</v>
      </c>
      <c r="B926">
        <v>2025</v>
      </c>
      <c r="C926">
        <v>147950</v>
      </c>
      <c r="D926">
        <v>17837</v>
      </c>
      <c r="E926">
        <v>4438</v>
      </c>
      <c r="F926">
        <v>18784</v>
      </c>
      <c r="G926">
        <v>151441</v>
      </c>
      <c r="H926" t="s">
        <v>3476</v>
      </c>
    </row>
    <row r="927" spans="1:8" x14ac:dyDescent="0.3">
      <c r="A927" t="s">
        <v>1350</v>
      </c>
      <c r="B927">
        <v>2025</v>
      </c>
      <c r="C927">
        <v>59994</v>
      </c>
      <c r="D927">
        <v>5272</v>
      </c>
      <c r="E927">
        <v>7199</v>
      </c>
      <c r="F927">
        <v>5591</v>
      </c>
      <c r="G927">
        <v>66874</v>
      </c>
      <c r="H927" t="s">
        <v>3476</v>
      </c>
    </row>
    <row r="928" spans="1:8" x14ac:dyDescent="0.3">
      <c r="A928" t="s">
        <v>1351</v>
      </c>
      <c r="B928">
        <v>2025</v>
      </c>
      <c r="C928">
        <v>40383</v>
      </c>
      <c r="D928">
        <v>7981</v>
      </c>
      <c r="E928">
        <v>0</v>
      </c>
      <c r="F928">
        <v>2712</v>
      </c>
      <c r="G928">
        <v>45652</v>
      </c>
      <c r="H928" t="s">
        <v>3476</v>
      </c>
    </row>
    <row r="929" spans="1:8" x14ac:dyDescent="0.3">
      <c r="A929" t="s">
        <v>1352</v>
      </c>
      <c r="B929">
        <v>2025</v>
      </c>
      <c r="C929">
        <v>152928</v>
      </c>
      <c r="D929">
        <v>23928</v>
      </c>
      <c r="E929">
        <v>4587</v>
      </c>
      <c r="F929">
        <v>10356</v>
      </c>
      <c r="G929">
        <v>171087</v>
      </c>
      <c r="H929" t="s">
        <v>3476</v>
      </c>
    </row>
    <row r="930" spans="1:8" x14ac:dyDescent="0.3">
      <c r="A930" t="s">
        <v>1353</v>
      </c>
      <c r="B930">
        <v>2025</v>
      </c>
      <c r="C930">
        <v>48208</v>
      </c>
      <c r="D930">
        <v>9521</v>
      </c>
      <c r="E930">
        <v>0</v>
      </c>
      <c r="F930">
        <v>5277</v>
      </c>
      <c r="G930">
        <v>52452</v>
      </c>
      <c r="H930" t="s">
        <v>3476</v>
      </c>
    </row>
    <row r="931" spans="1:8" x14ac:dyDescent="0.3">
      <c r="A931" t="s">
        <v>1354</v>
      </c>
      <c r="B931">
        <v>2025</v>
      </c>
      <c r="C931">
        <v>102705</v>
      </c>
      <c r="D931">
        <v>16099</v>
      </c>
      <c r="E931">
        <v>8216</v>
      </c>
      <c r="F931">
        <v>12800</v>
      </c>
      <c r="G931">
        <v>114220</v>
      </c>
      <c r="H931" t="s">
        <v>3478</v>
      </c>
    </row>
    <row r="932" spans="1:8" x14ac:dyDescent="0.3">
      <c r="A932" t="s">
        <v>1355</v>
      </c>
      <c r="B932">
        <v>2025</v>
      </c>
      <c r="C932">
        <v>88023</v>
      </c>
      <c r="D932">
        <v>8617</v>
      </c>
      <c r="E932">
        <v>10562</v>
      </c>
      <c r="F932">
        <v>11760</v>
      </c>
      <c r="G932">
        <v>95442</v>
      </c>
      <c r="H932" t="s">
        <v>3476</v>
      </c>
    </row>
    <row r="933" spans="1:8" x14ac:dyDescent="0.3">
      <c r="A933" t="s">
        <v>1357</v>
      </c>
      <c r="B933">
        <v>2025</v>
      </c>
      <c r="C933">
        <v>54775</v>
      </c>
      <c r="D933">
        <v>9368</v>
      </c>
      <c r="E933">
        <v>2738</v>
      </c>
      <c r="F933">
        <v>8276</v>
      </c>
      <c r="G933">
        <v>58605</v>
      </c>
      <c r="H933" t="s">
        <v>3476</v>
      </c>
    </row>
    <row r="934" spans="1:8" x14ac:dyDescent="0.3">
      <c r="A934" t="s">
        <v>1358</v>
      </c>
      <c r="B934">
        <v>2025</v>
      </c>
      <c r="C934">
        <v>151521</v>
      </c>
      <c r="D934">
        <v>28898</v>
      </c>
      <c r="E934">
        <v>7576</v>
      </c>
      <c r="F934">
        <v>16607</v>
      </c>
      <c r="G934">
        <v>171388</v>
      </c>
      <c r="H934" t="s">
        <v>3476</v>
      </c>
    </row>
    <row r="935" spans="1:8" x14ac:dyDescent="0.3">
      <c r="A935" t="s">
        <v>1359</v>
      </c>
      <c r="B935">
        <v>2025</v>
      </c>
      <c r="C935">
        <v>67206</v>
      </c>
      <c r="D935">
        <v>14510</v>
      </c>
      <c r="E935">
        <v>8064</v>
      </c>
      <c r="F935">
        <v>5168</v>
      </c>
      <c r="G935">
        <v>84612</v>
      </c>
      <c r="H935" t="s">
        <v>3476</v>
      </c>
    </row>
    <row r="936" spans="1:8" x14ac:dyDescent="0.3">
      <c r="A936" t="s">
        <v>1360</v>
      </c>
      <c r="B936">
        <v>2025</v>
      </c>
      <c r="C936">
        <v>143900</v>
      </c>
      <c r="D936">
        <v>13344</v>
      </c>
      <c r="E936">
        <v>7195</v>
      </c>
      <c r="F936">
        <v>10751</v>
      </c>
      <c r="G936">
        <v>153688</v>
      </c>
      <c r="H936" t="s">
        <v>3476</v>
      </c>
    </row>
    <row r="937" spans="1:8" x14ac:dyDescent="0.3">
      <c r="A937" t="s">
        <v>1361</v>
      </c>
      <c r="B937">
        <v>2025</v>
      </c>
      <c r="C937">
        <v>113940</v>
      </c>
      <c r="D937">
        <v>9263</v>
      </c>
      <c r="E937">
        <v>3418</v>
      </c>
      <c r="F937">
        <v>11280</v>
      </c>
      <c r="G937">
        <v>115341</v>
      </c>
      <c r="H937" t="s">
        <v>3476</v>
      </c>
    </row>
    <row r="938" spans="1:8" x14ac:dyDescent="0.3">
      <c r="A938" t="s">
        <v>1362</v>
      </c>
      <c r="B938">
        <v>2025</v>
      </c>
      <c r="C938">
        <v>125712</v>
      </c>
      <c r="D938">
        <v>16699</v>
      </c>
      <c r="E938">
        <v>6285</v>
      </c>
      <c r="F938">
        <v>17602</v>
      </c>
      <c r="G938">
        <v>131094</v>
      </c>
      <c r="H938" t="s">
        <v>3476</v>
      </c>
    </row>
    <row r="939" spans="1:8" x14ac:dyDescent="0.3">
      <c r="A939" t="s">
        <v>1363</v>
      </c>
      <c r="B939">
        <v>2025</v>
      </c>
      <c r="C939">
        <v>105746</v>
      </c>
      <c r="D939">
        <v>20026</v>
      </c>
      <c r="E939">
        <v>8459</v>
      </c>
      <c r="F939">
        <v>12689</v>
      </c>
      <c r="G939">
        <v>121542</v>
      </c>
      <c r="H939" t="s">
        <v>3476</v>
      </c>
    </row>
    <row r="940" spans="1:8" x14ac:dyDescent="0.3">
      <c r="A940" t="s">
        <v>1364</v>
      </c>
      <c r="B940">
        <v>2025</v>
      </c>
      <c r="C940">
        <v>116057</v>
      </c>
      <c r="D940">
        <v>23834</v>
      </c>
      <c r="E940">
        <v>3481</v>
      </c>
      <c r="F940">
        <v>11866</v>
      </c>
      <c r="G940">
        <v>131506</v>
      </c>
      <c r="H940" t="s">
        <v>3476</v>
      </c>
    </row>
    <row r="941" spans="1:8" x14ac:dyDescent="0.3">
      <c r="A941" t="s">
        <v>1365</v>
      </c>
      <c r="B941">
        <v>2025</v>
      </c>
      <c r="C941">
        <v>111618</v>
      </c>
      <c r="D941">
        <v>11894</v>
      </c>
      <c r="E941">
        <v>0</v>
      </c>
      <c r="F941">
        <v>10617</v>
      </c>
      <c r="G941">
        <v>112895</v>
      </c>
      <c r="H941" t="s">
        <v>3476</v>
      </c>
    </row>
    <row r="942" spans="1:8" x14ac:dyDescent="0.3">
      <c r="A942" t="s">
        <v>1366</v>
      </c>
      <c r="B942">
        <v>2025</v>
      </c>
      <c r="C942">
        <v>109350</v>
      </c>
      <c r="D942">
        <v>11284</v>
      </c>
      <c r="E942">
        <v>3280</v>
      </c>
      <c r="F942">
        <v>13676</v>
      </c>
      <c r="G942">
        <v>110238</v>
      </c>
      <c r="H942" t="s">
        <v>3476</v>
      </c>
    </row>
    <row r="943" spans="1:8" x14ac:dyDescent="0.3">
      <c r="A943" t="s">
        <v>1367</v>
      </c>
      <c r="B943">
        <v>2025</v>
      </c>
      <c r="C943">
        <v>40320</v>
      </c>
      <c r="D943">
        <v>7004</v>
      </c>
      <c r="E943">
        <v>3225</v>
      </c>
      <c r="F943">
        <v>5841</v>
      </c>
      <c r="G943">
        <v>44708</v>
      </c>
      <c r="H943" t="s">
        <v>3476</v>
      </c>
    </row>
    <row r="944" spans="1:8" x14ac:dyDescent="0.3">
      <c r="A944" t="s">
        <v>1368</v>
      </c>
      <c r="B944">
        <v>2025</v>
      </c>
      <c r="C944">
        <v>130242</v>
      </c>
      <c r="D944">
        <v>28649</v>
      </c>
      <c r="E944">
        <v>6512</v>
      </c>
      <c r="F944">
        <v>12365</v>
      </c>
      <c r="G944">
        <v>153038</v>
      </c>
      <c r="H944" t="s">
        <v>3476</v>
      </c>
    </row>
    <row r="945" spans="1:8" x14ac:dyDescent="0.3">
      <c r="A945" t="s">
        <v>1369</v>
      </c>
      <c r="B945">
        <v>2025</v>
      </c>
      <c r="C945">
        <v>44880</v>
      </c>
      <c r="D945">
        <v>3957</v>
      </c>
      <c r="E945">
        <v>0</v>
      </c>
      <c r="F945">
        <v>6221</v>
      </c>
      <c r="G945">
        <v>42616</v>
      </c>
      <c r="H945" t="s">
        <v>3476</v>
      </c>
    </row>
    <row r="946" spans="1:8" x14ac:dyDescent="0.3">
      <c r="A946" t="s">
        <v>1370</v>
      </c>
      <c r="B946">
        <v>2025</v>
      </c>
      <c r="C946">
        <v>70224</v>
      </c>
      <c r="D946">
        <v>6706</v>
      </c>
      <c r="E946">
        <v>2106</v>
      </c>
      <c r="F946">
        <v>9824</v>
      </c>
      <c r="G946">
        <v>69212</v>
      </c>
      <c r="H946" t="s">
        <v>3476</v>
      </c>
    </row>
    <row r="947" spans="1:8" x14ac:dyDescent="0.3">
      <c r="A947" t="s">
        <v>1371</v>
      </c>
      <c r="B947">
        <v>2025</v>
      </c>
      <c r="C947">
        <v>143310</v>
      </c>
      <c r="D947">
        <v>23849</v>
      </c>
      <c r="E947">
        <v>11464</v>
      </c>
      <c r="F947">
        <v>13125</v>
      </c>
      <c r="G947">
        <v>165498</v>
      </c>
      <c r="H947" t="s">
        <v>3476</v>
      </c>
    </row>
    <row r="948" spans="1:8" x14ac:dyDescent="0.3">
      <c r="A948" t="s">
        <v>1372</v>
      </c>
      <c r="B948">
        <v>2025</v>
      </c>
      <c r="C948">
        <v>12626</v>
      </c>
      <c r="D948">
        <v>2335</v>
      </c>
      <c r="E948">
        <v>0</v>
      </c>
      <c r="F948">
        <v>1344</v>
      </c>
      <c r="G948">
        <v>13617</v>
      </c>
      <c r="H948" t="s">
        <v>3478</v>
      </c>
    </row>
    <row r="949" spans="1:8" x14ac:dyDescent="0.3">
      <c r="A949" t="s">
        <v>1373</v>
      </c>
      <c r="B949">
        <v>2025</v>
      </c>
      <c r="C949">
        <v>107820</v>
      </c>
      <c r="D949">
        <v>19019</v>
      </c>
      <c r="E949">
        <v>12938</v>
      </c>
      <c r="F949">
        <v>13523</v>
      </c>
      <c r="G949">
        <v>126254</v>
      </c>
      <c r="H949" t="s">
        <v>3478</v>
      </c>
    </row>
    <row r="950" spans="1:8" x14ac:dyDescent="0.3">
      <c r="A950" t="s">
        <v>1374</v>
      </c>
      <c r="B950">
        <v>2025</v>
      </c>
      <c r="C950">
        <v>59566</v>
      </c>
      <c r="D950">
        <v>10507</v>
      </c>
      <c r="E950">
        <v>1786</v>
      </c>
      <c r="F950">
        <v>8094</v>
      </c>
      <c r="G950">
        <v>63765</v>
      </c>
      <c r="H950" t="s">
        <v>3476</v>
      </c>
    </row>
    <row r="951" spans="1:8" x14ac:dyDescent="0.3">
      <c r="A951" t="s">
        <v>1375</v>
      </c>
      <c r="B951">
        <v>2025</v>
      </c>
      <c r="C951">
        <v>80880</v>
      </c>
      <c r="D951">
        <v>10973</v>
      </c>
      <c r="E951">
        <v>9705</v>
      </c>
      <c r="F951">
        <v>12594</v>
      </c>
      <c r="G951">
        <v>88964</v>
      </c>
      <c r="H951" t="s">
        <v>3476</v>
      </c>
    </row>
    <row r="952" spans="1:8" x14ac:dyDescent="0.3">
      <c r="A952" t="s">
        <v>1376</v>
      </c>
      <c r="B952">
        <v>2025</v>
      </c>
      <c r="C952">
        <v>64872</v>
      </c>
      <c r="D952">
        <v>6512</v>
      </c>
      <c r="E952">
        <v>5189</v>
      </c>
      <c r="F952">
        <v>5036</v>
      </c>
      <c r="G952">
        <v>71537</v>
      </c>
      <c r="H952" t="s">
        <v>3476</v>
      </c>
    </row>
    <row r="953" spans="1:8" x14ac:dyDescent="0.3">
      <c r="A953" t="s">
        <v>1377</v>
      </c>
      <c r="B953">
        <v>2025</v>
      </c>
      <c r="C953">
        <v>121576</v>
      </c>
      <c r="D953">
        <v>13645</v>
      </c>
      <c r="E953">
        <v>0</v>
      </c>
      <c r="F953">
        <v>6977</v>
      </c>
      <c r="G953">
        <v>128244</v>
      </c>
      <c r="H953" t="s">
        <v>3476</v>
      </c>
    </row>
    <row r="954" spans="1:8" x14ac:dyDescent="0.3">
      <c r="A954" t="s">
        <v>1378</v>
      </c>
      <c r="B954">
        <v>2025</v>
      </c>
      <c r="C954">
        <v>132912</v>
      </c>
      <c r="D954">
        <v>25040</v>
      </c>
      <c r="E954">
        <v>3987</v>
      </c>
      <c r="F954">
        <v>15515</v>
      </c>
      <c r="G954">
        <v>146424</v>
      </c>
      <c r="H954" t="s">
        <v>3476</v>
      </c>
    </row>
    <row r="955" spans="1:8" x14ac:dyDescent="0.3">
      <c r="A955" t="s">
        <v>1379</v>
      </c>
      <c r="B955">
        <v>2025</v>
      </c>
      <c r="C955">
        <v>111540</v>
      </c>
      <c r="D955">
        <v>15643</v>
      </c>
      <c r="E955">
        <v>3346</v>
      </c>
      <c r="F955">
        <v>16135</v>
      </c>
      <c r="G955">
        <v>114394</v>
      </c>
      <c r="H955" t="s">
        <v>3476</v>
      </c>
    </row>
    <row r="956" spans="1:8" x14ac:dyDescent="0.3">
      <c r="A956" t="s">
        <v>1380</v>
      </c>
      <c r="B956">
        <v>2025</v>
      </c>
      <c r="C956">
        <v>74452</v>
      </c>
      <c r="D956">
        <v>7410</v>
      </c>
      <c r="E956">
        <v>0</v>
      </c>
      <c r="F956">
        <v>6725</v>
      </c>
      <c r="G956">
        <v>75137</v>
      </c>
      <c r="H956" t="s">
        <v>3476</v>
      </c>
    </row>
    <row r="957" spans="1:8" x14ac:dyDescent="0.3">
      <c r="A957" t="s">
        <v>1381</v>
      </c>
      <c r="B957">
        <v>2025</v>
      </c>
      <c r="C957">
        <v>50440</v>
      </c>
      <c r="D957">
        <v>5750</v>
      </c>
      <c r="E957">
        <v>2522</v>
      </c>
      <c r="F957">
        <v>3157</v>
      </c>
      <c r="G957">
        <v>55555</v>
      </c>
      <c r="H957" t="s">
        <v>3476</v>
      </c>
    </row>
    <row r="958" spans="1:8" x14ac:dyDescent="0.3">
      <c r="A958" t="s">
        <v>1382</v>
      </c>
      <c r="B958">
        <v>2025</v>
      </c>
      <c r="C958">
        <v>132848</v>
      </c>
      <c r="D958">
        <v>14085</v>
      </c>
      <c r="E958">
        <v>15941</v>
      </c>
      <c r="F958">
        <v>19861</v>
      </c>
      <c r="G958">
        <v>143013</v>
      </c>
      <c r="H958" t="s">
        <v>3476</v>
      </c>
    </row>
    <row r="959" spans="1:8" x14ac:dyDescent="0.3">
      <c r="A959" t="s">
        <v>1384</v>
      </c>
      <c r="B959">
        <v>2025</v>
      </c>
      <c r="C959">
        <v>16284</v>
      </c>
      <c r="D959">
        <v>1329</v>
      </c>
      <c r="E959">
        <v>0</v>
      </c>
      <c r="F959">
        <v>1480</v>
      </c>
      <c r="G959">
        <v>16133</v>
      </c>
      <c r="H959" t="s">
        <v>3478</v>
      </c>
    </row>
    <row r="960" spans="1:8" x14ac:dyDescent="0.3">
      <c r="A960" t="s">
        <v>1385</v>
      </c>
      <c r="B960">
        <v>2025</v>
      </c>
      <c r="C960">
        <v>66472</v>
      </c>
      <c r="D960">
        <v>13798</v>
      </c>
      <c r="E960">
        <v>7976</v>
      </c>
      <c r="F960">
        <v>8061</v>
      </c>
      <c r="G960">
        <v>80185</v>
      </c>
      <c r="H960" t="s">
        <v>3476</v>
      </c>
    </row>
    <row r="961" spans="1:8" x14ac:dyDescent="0.3">
      <c r="A961" t="s">
        <v>1386</v>
      </c>
      <c r="B961">
        <v>2025</v>
      </c>
      <c r="C961">
        <v>109680</v>
      </c>
      <c r="D961">
        <v>18066</v>
      </c>
      <c r="E961">
        <v>5484</v>
      </c>
      <c r="F961">
        <v>12475</v>
      </c>
      <c r="G961">
        <v>120755</v>
      </c>
      <c r="H961" t="s">
        <v>3476</v>
      </c>
    </row>
    <row r="962" spans="1:8" x14ac:dyDescent="0.3">
      <c r="A962" t="s">
        <v>1387</v>
      </c>
      <c r="B962">
        <v>2025</v>
      </c>
      <c r="C962">
        <v>152898</v>
      </c>
      <c r="D962">
        <v>27622</v>
      </c>
      <c r="E962">
        <v>0</v>
      </c>
      <c r="F962">
        <v>18477</v>
      </c>
      <c r="G962">
        <v>162043</v>
      </c>
      <c r="H962" t="s">
        <v>3476</v>
      </c>
    </row>
    <row r="963" spans="1:8" x14ac:dyDescent="0.3">
      <c r="A963" t="s">
        <v>1388</v>
      </c>
      <c r="B963">
        <v>2025</v>
      </c>
      <c r="C963">
        <v>72587</v>
      </c>
      <c r="D963">
        <v>7743</v>
      </c>
      <c r="E963">
        <v>2177</v>
      </c>
      <c r="F963">
        <v>4195</v>
      </c>
      <c r="G963">
        <v>78312</v>
      </c>
      <c r="H963" t="s">
        <v>3476</v>
      </c>
    </row>
    <row r="964" spans="1:8" x14ac:dyDescent="0.3">
      <c r="A964" t="s">
        <v>1389</v>
      </c>
      <c r="B964">
        <v>2025</v>
      </c>
      <c r="C964">
        <v>74530</v>
      </c>
      <c r="D964">
        <v>10238</v>
      </c>
      <c r="E964">
        <v>3726</v>
      </c>
      <c r="F964">
        <v>7924</v>
      </c>
      <c r="G964">
        <v>80570</v>
      </c>
      <c r="H964" t="s">
        <v>3476</v>
      </c>
    </row>
    <row r="965" spans="1:8" x14ac:dyDescent="0.3">
      <c r="A965" t="s">
        <v>1390</v>
      </c>
      <c r="B965">
        <v>2025</v>
      </c>
      <c r="C965">
        <v>108570</v>
      </c>
      <c r="D965">
        <v>20541</v>
      </c>
      <c r="E965">
        <v>3257</v>
      </c>
      <c r="F965">
        <v>8104</v>
      </c>
      <c r="G965">
        <v>124264</v>
      </c>
      <c r="H965" t="s">
        <v>3476</v>
      </c>
    </row>
    <row r="966" spans="1:8" x14ac:dyDescent="0.3">
      <c r="A966" t="s">
        <v>1391</v>
      </c>
      <c r="B966">
        <v>2025</v>
      </c>
      <c r="C966">
        <v>120179</v>
      </c>
      <c r="D966">
        <v>11676</v>
      </c>
      <c r="E966">
        <v>0</v>
      </c>
      <c r="F966">
        <v>6642</v>
      </c>
      <c r="G966">
        <v>125213</v>
      </c>
      <c r="H966" t="s">
        <v>3476</v>
      </c>
    </row>
    <row r="967" spans="1:8" x14ac:dyDescent="0.3">
      <c r="A967" t="s">
        <v>1392</v>
      </c>
      <c r="B967">
        <v>2025</v>
      </c>
      <c r="C967">
        <v>83448</v>
      </c>
      <c r="D967">
        <v>18200</v>
      </c>
      <c r="E967">
        <v>2503</v>
      </c>
      <c r="F967">
        <v>5368</v>
      </c>
      <c r="G967">
        <v>98783</v>
      </c>
      <c r="H967" t="s">
        <v>3476</v>
      </c>
    </row>
    <row r="968" spans="1:8" x14ac:dyDescent="0.3">
      <c r="A968" t="s">
        <v>1393</v>
      </c>
      <c r="B968">
        <v>2025</v>
      </c>
      <c r="C968">
        <v>55600</v>
      </c>
      <c r="D968">
        <v>7707</v>
      </c>
      <c r="E968">
        <v>6672</v>
      </c>
      <c r="F968">
        <v>8032</v>
      </c>
      <c r="G968">
        <v>61947</v>
      </c>
      <c r="H968" t="s">
        <v>3476</v>
      </c>
    </row>
    <row r="969" spans="1:8" x14ac:dyDescent="0.3">
      <c r="A969" t="s">
        <v>1394</v>
      </c>
      <c r="B969">
        <v>2025</v>
      </c>
      <c r="C969">
        <v>13118</v>
      </c>
      <c r="D969">
        <v>2654</v>
      </c>
      <c r="E969">
        <v>0</v>
      </c>
      <c r="F969">
        <v>1913</v>
      </c>
      <c r="G969">
        <v>13859</v>
      </c>
      <c r="H969" t="s">
        <v>3476</v>
      </c>
    </row>
    <row r="970" spans="1:8" x14ac:dyDescent="0.3">
      <c r="A970" t="s">
        <v>1395</v>
      </c>
      <c r="B970">
        <v>2025</v>
      </c>
      <c r="C970">
        <v>70884</v>
      </c>
      <c r="D970">
        <v>6949</v>
      </c>
      <c r="E970">
        <v>5670</v>
      </c>
      <c r="F970">
        <v>6859</v>
      </c>
      <c r="G970">
        <v>76644</v>
      </c>
      <c r="H970" t="s">
        <v>3476</v>
      </c>
    </row>
    <row r="971" spans="1:8" x14ac:dyDescent="0.3">
      <c r="A971" t="s">
        <v>1396</v>
      </c>
      <c r="B971">
        <v>2025</v>
      </c>
      <c r="C971">
        <v>133809</v>
      </c>
      <c r="D971">
        <v>26139</v>
      </c>
      <c r="E971">
        <v>0</v>
      </c>
      <c r="F971">
        <v>15992</v>
      </c>
      <c r="G971">
        <v>143956</v>
      </c>
      <c r="H971" t="s">
        <v>3478</v>
      </c>
    </row>
    <row r="972" spans="1:8" x14ac:dyDescent="0.3">
      <c r="A972" t="s">
        <v>1397</v>
      </c>
      <c r="B972">
        <v>2025</v>
      </c>
      <c r="C972">
        <v>103212</v>
      </c>
      <c r="D972">
        <v>17754</v>
      </c>
      <c r="E972">
        <v>8256</v>
      </c>
      <c r="F972">
        <v>13222</v>
      </c>
      <c r="G972">
        <v>116000</v>
      </c>
      <c r="H972" t="s">
        <v>3476</v>
      </c>
    </row>
    <row r="973" spans="1:8" x14ac:dyDescent="0.3">
      <c r="A973" t="s">
        <v>1398</v>
      </c>
      <c r="B973">
        <v>2025</v>
      </c>
      <c r="C973">
        <v>12989</v>
      </c>
      <c r="D973">
        <v>1852</v>
      </c>
      <c r="E973">
        <v>0</v>
      </c>
      <c r="F973">
        <v>1714</v>
      </c>
      <c r="G973">
        <v>13127</v>
      </c>
      <c r="H973" t="s">
        <v>3476</v>
      </c>
    </row>
    <row r="974" spans="1:8" x14ac:dyDescent="0.3">
      <c r="A974" t="s">
        <v>1399</v>
      </c>
      <c r="B974">
        <v>2025</v>
      </c>
      <c r="C974">
        <v>54663</v>
      </c>
      <c r="D974">
        <v>11666</v>
      </c>
      <c r="E974">
        <v>4373</v>
      </c>
      <c r="F974">
        <v>8320</v>
      </c>
      <c r="G974">
        <v>62382</v>
      </c>
      <c r="H974" t="s">
        <v>3476</v>
      </c>
    </row>
    <row r="975" spans="1:8" x14ac:dyDescent="0.3">
      <c r="A975" t="s">
        <v>1401</v>
      </c>
      <c r="B975">
        <v>2025</v>
      </c>
      <c r="C975">
        <v>43974</v>
      </c>
      <c r="D975">
        <v>6190</v>
      </c>
      <c r="E975">
        <v>5276</v>
      </c>
      <c r="F975">
        <v>4724</v>
      </c>
      <c r="G975">
        <v>50716</v>
      </c>
      <c r="H975" t="s">
        <v>3476</v>
      </c>
    </row>
    <row r="976" spans="1:8" x14ac:dyDescent="0.3">
      <c r="A976" t="s">
        <v>1402</v>
      </c>
      <c r="B976">
        <v>2025</v>
      </c>
      <c r="C976">
        <v>109175</v>
      </c>
      <c r="D976">
        <v>19352</v>
      </c>
      <c r="E976">
        <v>8734</v>
      </c>
      <c r="F976">
        <v>11624</v>
      </c>
      <c r="G976">
        <v>125637</v>
      </c>
      <c r="H976" t="s">
        <v>3476</v>
      </c>
    </row>
    <row r="977" spans="1:8" x14ac:dyDescent="0.3">
      <c r="A977" t="s">
        <v>1403</v>
      </c>
      <c r="B977">
        <v>2025</v>
      </c>
      <c r="C977">
        <v>65904</v>
      </c>
      <c r="D977">
        <v>10965</v>
      </c>
      <c r="E977">
        <v>3295</v>
      </c>
      <c r="F977">
        <v>6018</v>
      </c>
      <c r="G977">
        <v>74146</v>
      </c>
      <c r="H977" t="s">
        <v>3478</v>
      </c>
    </row>
    <row r="978" spans="1:8" x14ac:dyDescent="0.3">
      <c r="A978" t="s">
        <v>1404</v>
      </c>
      <c r="B978">
        <v>2025</v>
      </c>
      <c r="C978">
        <v>67712</v>
      </c>
      <c r="D978">
        <v>6209</v>
      </c>
      <c r="E978">
        <v>0</v>
      </c>
      <c r="F978">
        <v>7713</v>
      </c>
      <c r="G978">
        <v>66208</v>
      </c>
      <c r="H978" t="s">
        <v>3476</v>
      </c>
    </row>
    <row r="979" spans="1:8" x14ac:dyDescent="0.3">
      <c r="A979" t="s">
        <v>1405</v>
      </c>
      <c r="B979">
        <v>2025</v>
      </c>
      <c r="C979">
        <v>69223</v>
      </c>
      <c r="D979">
        <v>15069</v>
      </c>
      <c r="E979">
        <v>3461</v>
      </c>
      <c r="F979">
        <v>4759</v>
      </c>
      <c r="G979">
        <v>82994</v>
      </c>
      <c r="H979" t="s">
        <v>3476</v>
      </c>
    </row>
    <row r="980" spans="1:8" x14ac:dyDescent="0.3">
      <c r="A980" t="s">
        <v>1406</v>
      </c>
      <c r="B980">
        <v>2025</v>
      </c>
      <c r="C980">
        <v>49324</v>
      </c>
      <c r="D980">
        <v>9166</v>
      </c>
      <c r="E980">
        <v>0</v>
      </c>
      <c r="F980">
        <v>8086</v>
      </c>
      <c r="G980">
        <v>50404</v>
      </c>
      <c r="H980" t="s">
        <v>3478</v>
      </c>
    </row>
    <row r="981" spans="1:8" x14ac:dyDescent="0.3">
      <c r="A981" t="s">
        <v>1407</v>
      </c>
      <c r="B981">
        <v>2025</v>
      </c>
      <c r="C981">
        <v>78820</v>
      </c>
      <c r="D981">
        <v>14672</v>
      </c>
      <c r="E981">
        <v>6305</v>
      </c>
      <c r="F981">
        <v>9544</v>
      </c>
      <c r="G981">
        <v>90253</v>
      </c>
      <c r="H981" t="s">
        <v>3476</v>
      </c>
    </row>
    <row r="982" spans="1:8" x14ac:dyDescent="0.3">
      <c r="A982" t="s">
        <v>1409</v>
      </c>
      <c r="B982">
        <v>2025</v>
      </c>
      <c r="C982">
        <v>153890</v>
      </c>
      <c r="D982">
        <v>19983</v>
      </c>
      <c r="E982">
        <v>4616</v>
      </c>
      <c r="F982">
        <v>11071</v>
      </c>
      <c r="G982">
        <v>167418</v>
      </c>
      <c r="H982" t="s">
        <v>3476</v>
      </c>
    </row>
    <row r="983" spans="1:8" x14ac:dyDescent="0.3">
      <c r="A983" t="s">
        <v>1410</v>
      </c>
      <c r="B983">
        <v>2025</v>
      </c>
      <c r="C983">
        <v>129654</v>
      </c>
      <c r="D983">
        <v>19587</v>
      </c>
      <c r="E983">
        <v>10372</v>
      </c>
      <c r="F983">
        <v>20751</v>
      </c>
      <c r="G983">
        <v>138862</v>
      </c>
      <c r="H983" t="s">
        <v>3476</v>
      </c>
    </row>
    <row r="984" spans="1:8" x14ac:dyDescent="0.3">
      <c r="A984" t="s">
        <v>1411</v>
      </c>
      <c r="B984">
        <v>2025</v>
      </c>
      <c r="C984">
        <v>114072</v>
      </c>
      <c r="D984">
        <v>18186</v>
      </c>
      <c r="E984">
        <v>0</v>
      </c>
      <c r="F984">
        <v>17534</v>
      </c>
      <c r="G984">
        <v>114724</v>
      </c>
      <c r="H984" t="s">
        <v>3476</v>
      </c>
    </row>
    <row r="985" spans="1:8" x14ac:dyDescent="0.3">
      <c r="A985" t="s">
        <v>1412</v>
      </c>
      <c r="B985">
        <v>2025</v>
      </c>
      <c r="C985">
        <v>89232</v>
      </c>
      <c r="D985">
        <v>8344</v>
      </c>
      <c r="E985">
        <v>2676</v>
      </c>
      <c r="F985">
        <v>9592</v>
      </c>
      <c r="G985">
        <v>90660</v>
      </c>
      <c r="H985" t="s">
        <v>3476</v>
      </c>
    </row>
    <row r="986" spans="1:8" x14ac:dyDescent="0.3">
      <c r="A986" t="s">
        <v>1413</v>
      </c>
      <c r="B986">
        <v>2025</v>
      </c>
      <c r="C986">
        <v>58816</v>
      </c>
      <c r="D986">
        <v>5320</v>
      </c>
      <c r="E986">
        <v>0</v>
      </c>
      <c r="F986">
        <v>3737</v>
      </c>
      <c r="G986">
        <v>60399</v>
      </c>
      <c r="H986" t="s">
        <v>3476</v>
      </c>
    </row>
    <row r="987" spans="1:8" x14ac:dyDescent="0.3">
      <c r="A987" t="s">
        <v>1414</v>
      </c>
      <c r="B987">
        <v>2025</v>
      </c>
      <c r="C987">
        <v>108832</v>
      </c>
      <c r="D987">
        <v>15993</v>
      </c>
      <c r="E987">
        <v>8706</v>
      </c>
      <c r="F987">
        <v>14727</v>
      </c>
      <c r="G987">
        <v>118804</v>
      </c>
      <c r="H987" t="s">
        <v>3476</v>
      </c>
    </row>
    <row r="988" spans="1:8" x14ac:dyDescent="0.3">
      <c r="A988" t="s">
        <v>1415</v>
      </c>
      <c r="B988">
        <v>2025</v>
      </c>
      <c r="C988">
        <v>142520</v>
      </c>
      <c r="D988">
        <v>26387</v>
      </c>
      <c r="E988">
        <v>7126</v>
      </c>
      <c r="F988">
        <v>17718</v>
      </c>
      <c r="G988">
        <v>158315</v>
      </c>
      <c r="H988" t="s">
        <v>3476</v>
      </c>
    </row>
    <row r="989" spans="1:8" x14ac:dyDescent="0.3">
      <c r="A989" t="s">
        <v>1417</v>
      </c>
      <c r="B989">
        <v>2025</v>
      </c>
      <c r="C989">
        <v>102714</v>
      </c>
      <c r="D989">
        <v>8916</v>
      </c>
      <c r="E989">
        <v>12325</v>
      </c>
      <c r="F989">
        <v>11954</v>
      </c>
      <c r="G989">
        <v>112001</v>
      </c>
      <c r="H989" t="s">
        <v>3476</v>
      </c>
    </row>
    <row r="990" spans="1:8" x14ac:dyDescent="0.3">
      <c r="A990" t="s">
        <v>1418</v>
      </c>
      <c r="B990">
        <v>2025</v>
      </c>
      <c r="C990">
        <v>68494</v>
      </c>
      <c r="D990">
        <v>8773</v>
      </c>
      <c r="E990">
        <v>3424</v>
      </c>
      <c r="F990">
        <v>5537</v>
      </c>
      <c r="G990">
        <v>75154</v>
      </c>
      <c r="H990" t="s">
        <v>3476</v>
      </c>
    </row>
    <row r="991" spans="1:8" x14ac:dyDescent="0.3">
      <c r="A991" t="s">
        <v>1419</v>
      </c>
      <c r="B991">
        <v>2025</v>
      </c>
      <c r="C991">
        <v>130405</v>
      </c>
      <c r="D991">
        <v>22029</v>
      </c>
      <c r="E991">
        <v>6520</v>
      </c>
      <c r="F991">
        <v>7940</v>
      </c>
      <c r="G991">
        <v>151014</v>
      </c>
      <c r="H991" t="s">
        <v>3476</v>
      </c>
    </row>
    <row r="992" spans="1:8" x14ac:dyDescent="0.3">
      <c r="A992" t="s">
        <v>1420</v>
      </c>
      <c r="B992">
        <v>2025</v>
      </c>
      <c r="C992">
        <v>107586</v>
      </c>
      <c r="D992">
        <v>22129</v>
      </c>
      <c r="E992">
        <v>8606</v>
      </c>
      <c r="F992">
        <v>7886</v>
      </c>
      <c r="G992">
        <v>130435</v>
      </c>
      <c r="H992" t="s">
        <v>3476</v>
      </c>
    </row>
    <row r="993" spans="1:8" x14ac:dyDescent="0.3">
      <c r="A993" t="s">
        <v>1421</v>
      </c>
      <c r="B993">
        <v>2025</v>
      </c>
      <c r="C993">
        <v>112047</v>
      </c>
      <c r="D993">
        <v>20490</v>
      </c>
      <c r="E993">
        <v>3361</v>
      </c>
      <c r="F993">
        <v>14274</v>
      </c>
      <c r="G993">
        <v>121624</v>
      </c>
      <c r="H993" t="s">
        <v>3476</v>
      </c>
    </row>
    <row r="994" spans="1:8" x14ac:dyDescent="0.3">
      <c r="A994" t="s">
        <v>1422</v>
      </c>
      <c r="B994">
        <v>2025</v>
      </c>
      <c r="C994">
        <v>50784</v>
      </c>
      <c r="D994">
        <v>10505</v>
      </c>
      <c r="E994">
        <v>2539</v>
      </c>
      <c r="F994">
        <v>6300</v>
      </c>
      <c r="G994">
        <v>57528</v>
      </c>
      <c r="H994" t="s">
        <v>3476</v>
      </c>
    </row>
    <row r="995" spans="1:8" x14ac:dyDescent="0.3">
      <c r="A995" t="s">
        <v>1424</v>
      </c>
      <c r="B995">
        <v>2025</v>
      </c>
      <c r="C995">
        <v>90495</v>
      </c>
      <c r="D995">
        <v>11846</v>
      </c>
      <c r="E995">
        <v>4524</v>
      </c>
      <c r="F995">
        <v>7933</v>
      </c>
      <c r="G995">
        <v>98932</v>
      </c>
      <c r="H995" t="s">
        <v>3476</v>
      </c>
    </row>
    <row r="996" spans="1:8" x14ac:dyDescent="0.3">
      <c r="A996" t="s">
        <v>1425</v>
      </c>
      <c r="B996">
        <v>2025</v>
      </c>
      <c r="C996">
        <v>104350</v>
      </c>
      <c r="D996">
        <v>14506</v>
      </c>
      <c r="E996">
        <v>3130</v>
      </c>
      <c r="F996">
        <v>13714</v>
      </c>
      <c r="G996">
        <v>108272</v>
      </c>
      <c r="H996" t="s">
        <v>3476</v>
      </c>
    </row>
    <row r="997" spans="1:8" x14ac:dyDescent="0.3">
      <c r="A997" t="s">
        <v>1426</v>
      </c>
      <c r="B997">
        <v>2025</v>
      </c>
      <c r="C997">
        <v>17363</v>
      </c>
      <c r="D997">
        <v>2673</v>
      </c>
      <c r="E997">
        <v>2083</v>
      </c>
      <c r="F997">
        <v>1420</v>
      </c>
      <c r="G997">
        <v>20699</v>
      </c>
      <c r="H997" t="s">
        <v>3476</v>
      </c>
    </row>
    <row r="998" spans="1:8" x14ac:dyDescent="0.3">
      <c r="A998" t="s">
        <v>1427</v>
      </c>
      <c r="B998">
        <v>2025</v>
      </c>
      <c r="C998">
        <v>12568</v>
      </c>
      <c r="D998">
        <v>2748</v>
      </c>
      <c r="E998">
        <v>628</v>
      </c>
      <c r="F998">
        <v>1768</v>
      </c>
      <c r="G998">
        <v>14176</v>
      </c>
      <c r="H998" t="s">
        <v>3476</v>
      </c>
    </row>
    <row r="999" spans="1:8" x14ac:dyDescent="0.3">
      <c r="A999" t="s">
        <v>1428</v>
      </c>
      <c r="B999">
        <v>2025</v>
      </c>
      <c r="C999">
        <v>128448</v>
      </c>
      <c r="D999">
        <v>16290</v>
      </c>
      <c r="E999">
        <v>6422</v>
      </c>
      <c r="F999">
        <v>9141</v>
      </c>
      <c r="G999">
        <v>142019</v>
      </c>
      <c r="H999" t="s">
        <v>3476</v>
      </c>
    </row>
    <row r="1000" spans="1:8" x14ac:dyDescent="0.3">
      <c r="A1000" t="s">
        <v>1429</v>
      </c>
      <c r="B1000">
        <v>2025</v>
      </c>
      <c r="C1000">
        <v>96720</v>
      </c>
      <c r="D1000">
        <v>17986</v>
      </c>
      <c r="E1000">
        <v>0</v>
      </c>
      <c r="F1000">
        <v>11599</v>
      </c>
      <c r="G1000">
        <v>103107</v>
      </c>
      <c r="H1000" t="s">
        <v>3476</v>
      </c>
    </row>
    <row r="1001" spans="1:8" x14ac:dyDescent="0.3">
      <c r="A1001" t="s">
        <v>1430</v>
      </c>
      <c r="B1001">
        <v>2025</v>
      </c>
      <c r="C1001">
        <v>98571</v>
      </c>
      <c r="D1001">
        <v>12294</v>
      </c>
      <c r="E1001">
        <v>2957</v>
      </c>
      <c r="F1001">
        <v>6573</v>
      </c>
      <c r="G1001">
        <v>107249</v>
      </c>
      <c r="H1001" t="s">
        <v>3477</v>
      </c>
    </row>
    <row r="1002" spans="1:8" x14ac:dyDescent="0.3">
      <c r="A1002" t="s">
        <v>1431</v>
      </c>
      <c r="B1002">
        <v>2025</v>
      </c>
      <c r="C1002">
        <v>103896</v>
      </c>
      <c r="D1002">
        <v>18834</v>
      </c>
      <c r="E1002">
        <v>3116</v>
      </c>
      <c r="F1002">
        <v>6435</v>
      </c>
      <c r="G1002">
        <v>119411</v>
      </c>
      <c r="H1002" t="s">
        <v>3476</v>
      </c>
    </row>
    <row r="1003" spans="1:8" x14ac:dyDescent="0.3">
      <c r="A1003" t="s">
        <v>1433</v>
      </c>
      <c r="B1003">
        <v>2025</v>
      </c>
      <c r="C1003">
        <v>99582</v>
      </c>
      <c r="D1003">
        <v>8547</v>
      </c>
      <c r="E1003">
        <v>4979</v>
      </c>
      <c r="F1003">
        <v>13472</v>
      </c>
      <c r="G1003">
        <v>99636</v>
      </c>
      <c r="H1003" t="s">
        <v>3476</v>
      </c>
    </row>
    <row r="1004" spans="1:8" x14ac:dyDescent="0.3">
      <c r="A1004" t="s">
        <v>1434</v>
      </c>
      <c r="B1004">
        <v>2025</v>
      </c>
      <c r="C1004">
        <v>77407</v>
      </c>
      <c r="D1004">
        <v>15952</v>
      </c>
      <c r="E1004">
        <v>3870</v>
      </c>
      <c r="F1004">
        <v>5699</v>
      </c>
      <c r="G1004">
        <v>91530</v>
      </c>
      <c r="H1004" t="s">
        <v>3476</v>
      </c>
    </row>
    <row r="1005" spans="1:8" x14ac:dyDescent="0.3">
      <c r="A1005" t="s">
        <v>1435</v>
      </c>
      <c r="B1005">
        <v>2025</v>
      </c>
      <c r="C1005">
        <v>119728</v>
      </c>
      <c r="D1005">
        <v>16259</v>
      </c>
      <c r="E1005">
        <v>0</v>
      </c>
      <c r="F1005">
        <v>15169</v>
      </c>
      <c r="G1005">
        <v>120818</v>
      </c>
      <c r="H1005" t="s">
        <v>3478</v>
      </c>
    </row>
    <row r="1006" spans="1:8" x14ac:dyDescent="0.3">
      <c r="A1006" t="s">
        <v>1436</v>
      </c>
      <c r="B1006">
        <v>2025</v>
      </c>
      <c r="C1006">
        <v>132354</v>
      </c>
      <c r="D1006">
        <v>22652</v>
      </c>
      <c r="E1006">
        <v>10588</v>
      </c>
      <c r="F1006">
        <v>18783</v>
      </c>
      <c r="G1006">
        <v>146811</v>
      </c>
      <c r="H1006" t="s">
        <v>3476</v>
      </c>
    </row>
    <row r="1007" spans="1:8" x14ac:dyDescent="0.3">
      <c r="A1007" t="s">
        <v>1437</v>
      </c>
      <c r="B1007">
        <v>2025</v>
      </c>
      <c r="C1007">
        <v>50209</v>
      </c>
      <c r="D1007">
        <v>10991</v>
      </c>
      <c r="E1007">
        <v>0</v>
      </c>
      <c r="F1007">
        <v>4514</v>
      </c>
      <c r="G1007">
        <v>56686</v>
      </c>
      <c r="H1007" t="s">
        <v>3476</v>
      </c>
    </row>
    <row r="1008" spans="1:8" x14ac:dyDescent="0.3">
      <c r="A1008" t="s">
        <v>1438</v>
      </c>
      <c r="B1008">
        <v>2025</v>
      </c>
      <c r="C1008">
        <v>155898</v>
      </c>
      <c r="D1008">
        <v>18406</v>
      </c>
      <c r="E1008">
        <v>18707</v>
      </c>
      <c r="F1008">
        <v>13308</v>
      </c>
      <c r="G1008">
        <v>179703</v>
      </c>
      <c r="H1008" t="s">
        <v>3476</v>
      </c>
    </row>
    <row r="1009" spans="1:8" x14ac:dyDescent="0.3">
      <c r="A1009" t="s">
        <v>1439</v>
      </c>
      <c r="B1009">
        <v>2025</v>
      </c>
      <c r="C1009">
        <v>74844</v>
      </c>
      <c r="D1009">
        <v>8378</v>
      </c>
      <c r="E1009">
        <v>0</v>
      </c>
      <c r="F1009">
        <v>11101</v>
      </c>
      <c r="G1009">
        <v>72121</v>
      </c>
      <c r="H1009" t="s">
        <v>3476</v>
      </c>
    </row>
    <row r="1010" spans="1:8" x14ac:dyDescent="0.3">
      <c r="A1010" t="s">
        <v>1440</v>
      </c>
      <c r="B1010">
        <v>2025</v>
      </c>
      <c r="C1010">
        <v>139568</v>
      </c>
      <c r="D1010">
        <v>13174</v>
      </c>
      <c r="E1010">
        <v>6978</v>
      </c>
      <c r="F1010">
        <v>17359</v>
      </c>
      <c r="G1010">
        <v>142361</v>
      </c>
      <c r="H1010" t="s">
        <v>3476</v>
      </c>
    </row>
    <row r="1011" spans="1:8" x14ac:dyDescent="0.3">
      <c r="A1011" t="s">
        <v>1441</v>
      </c>
      <c r="B1011">
        <v>2025</v>
      </c>
      <c r="C1011">
        <v>121730</v>
      </c>
      <c r="D1011">
        <v>14269</v>
      </c>
      <c r="E1011">
        <v>3651</v>
      </c>
      <c r="F1011">
        <v>7577</v>
      </c>
      <c r="G1011">
        <v>132073</v>
      </c>
      <c r="H1011" t="s">
        <v>3476</v>
      </c>
    </row>
    <row r="1012" spans="1:8" x14ac:dyDescent="0.3">
      <c r="A1012" t="s">
        <v>1442</v>
      </c>
      <c r="B1012">
        <v>2025</v>
      </c>
      <c r="C1012">
        <v>101280</v>
      </c>
      <c r="D1012">
        <v>20216</v>
      </c>
      <c r="E1012">
        <v>0</v>
      </c>
      <c r="F1012">
        <v>6110</v>
      </c>
      <c r="G1012">
        <v>115386</v>
      </c>
      <c r="H1012" t="s">
        <v>3476</v>
      </c>
    </row>
    <row r="1013" spans="1:8" x14ac:dyDescent="0.3">
      <c r="A1013" t="s">
        <v>1444</v>
      </c>
      <c r="B1013">
        <v>2025</v>
      </c>
      <c r="C1013">
        <v>61847</v>
      </c>
      <c r="D1013">
        <v>6396</v>
      </c>
      <c r="E1013">
        <v>3092</v>
      </c>
      <c r="F1013">
        <v>6925</v>
      </c>
      <c r="G1013">
        <v>64410</v>
      </c>
      <c r="H1013" t="s">
        <v>3476</v>
      </c>
    </row>
    <row r="1014" spans="1:8" x14ac:dyDescent="0.3">
      <c r="A1014" t="s">
        <v>1445</v>
      </c>
      <c r="B1014">
        <v>2025</v>
      </c>
      <c r="C1014">
        <v>112898</v>
      </c>
      <c r="D1014">
        <v>19836</v>
      </c>
      <c r="E1014">
        <v>9031</v>
      </c>
      <c r="F1014">
        <v>7765</v>
      </c>
      <c r="G1014">
        <v>134000</v>
      </c>
      <c r="H1014" t="s">
        <v>3476</v>
      </c>
    </row>
    <row r="1015" spans="1:8" x14ac:dyDescent="0.3">
      <c r="A1015" t="s">
        <v>1446</v>
      </c>
      <c r="B1015">
        <v>2025</v>
      </c>
      <c r="C1015">
        <v>118525</v>
      </c>
      <c r="D1015">
        <v>21386</v>
      </c>
      <c r="E1015">
        <v>5926</v>
      </c>
      <c r="F1015">
        <v>18374</v>
      </c>
      <c r="G1015">
        <v>127463</v>
      </c>
      <c r="H1015" t="s">
        <v>3476</v>
      </c>
    </row>
    <row r="1016" spans="1:8" x14ac:dyDescent="0.3">
      <c r="A1016" t="s">
        <v>1447</v>
      </c>
      <c r="B1016">
        <v>2025</v>
      </c>
      <c r="C1016">
        <v>62084</v>
      </c>
      <c r="D1016">
        <v>9019</v>
      </c>
      <c r="E1016">
        <v>7450</v>
      </c>
      <c r="F1016">
        <v>8366</v>
      </c>
      <c r="G1016">
        <v>70187</v>
      </c>
      <c r="H1016" t="s">
        <v>3476</v>
      </c>
    </row>
    <row r="1017" spans="1:8" x14ac:dyDescent="0.3">
      <c r="A1017" t="s">
        <v>1448</v>
      </c>
      <c r="B1017">
        <v>2025</v>
      </c>
      <c r="C1017">
        <v>55883</v>
      </c>
      <c r="D1017">
        <v>6639</v>
      </c>
      <c r="E1017">
        <v>4470</v>
      </c>
      <c r="F1017">
        <v>3316</v>
      </c>
      <c r="G1017">
        <v>63676</v>
      </c>
      <c r="H1017" t="s">
        <v>3476</v>
      </c>
    </row>
    <row r="1018" spans="1:8" x14ac:dyDescent="0.3">
      <c r="A1018" t="s">
        <v>1449</v>
      </c>
      <c r="B1018">
        <v>2025</v>
      </c>
      <c r="C1018">
        <v>44616</v>
      </c>
      <c r="D1018">
        <v>9168</v>
      </c>
      <c r="E1018">
        <v>2230</v>
      </c>
      <c r="F1018">
        <v>7371</v>
      </c>
      <c r="G1018">
        <v>48643</v>
      </c>
      <c r="H1018" t="s">
        <v>3476</v>
      </c>
    </row>
    <row r="1019" spans="1:8" x14ac:dyDescent="0.3">
      <c r="A1019" t="s">
        <v>1450</v>
      </c>
      <c r="B1019">
        <v>2025</v>
      </c>
      <c r="C1019">
        <v>18037</v>
      </c>
      <c r="D1019">
        <v>2281</v>
      </c>
      <c r="E1019">
        <v>0</v>
      </c>
      <c r="F1019">
        <v>1923</v>
      </c>
      <c r="G1019">
        <v>18395</v>
      </c>
      <c r="H1019" t="s">
        <v>3476</v>
      </c>
    </row>
    <row r="1020" spans="1:8" x14ac:dyDescent="0.3">
      <c r="A1020" t="s">
        <v>1451</v>
      </c>
      <c r="B1020">
        <v>2025</v>
      </c>
      <c r="C1020">
        <v>42000</v>
      </c>
      <c r="D1020">
        <v>4325</v>
      </c>
      <c r="E1020">
        <v>0</v>
      </c>
      <c r="F1020">
        <v>6367</v>
      </c>
      <c r="G1020">
        <v>39958</v>
      </c>
      <c r="H1020" t="s">
        <v>3476</v>
      </c>
    </row>
    <row r="1021" spans="1:8" x14ac:dyDescent="0.3">
      <c r="A1021" t="s">
        <v>1452</v>
      </c>
      <c r="B1021">
        <v>2025</v>
      </c>
      <c r="C1021">
        <v>97569</v>
      </c>
      <c r="D1021">
        <v>10249</v>
      </c>
      <c r="E1021">
        <v>4878</v>
      </c>
      <c r="F1021">
        <v>14122</v>
      </c>
      <c r="G1021">
        <v>98574</v>
      </c>
      <c r="H1021" t="s">
        <v>3476</v>
      </c>
    </row>
    <row r="1022" spans="1:8" x14ac:dyDescent="0.3">
      <c r="A1022" t="s">
        <v>1453</v>
      </c>
      <c r="B1022">
        <v>2025</v>
      </c>
      <c r="C1022">
        <v>120636</v>
      </c>
      <c r="D1022">
        <v>23035</v>
      </c>
      <c r="E1022">
        <v>3619</v>
      </c>
      <c r="F1022">
        <v>12947</v>
      </c>
      <c r="G1022">
        <v>134343</v>
      </c>
      <c r="H1022" t="s">
        <v>3476</v>
      </c>
    </row>
    <row r="1023" spans="1:8" x14ac:dyDescent="0.3">
      <c r="A1023" t="s">
        <v>1454</v>
      </c>
      <c r="B1023">
        <v>2025</v>
      </c>
      <c r="C1023">
        <v>122464</v>
      </c>
      <c r="D1023">
        <v>24040</v>
      </c>
      <c r="E1023">
        <v>0</v>
      </c>
      <c r="F1023">
        <v>9768</v>
      </c>
      <c r="G1023">
        <v>136736</v>
      </c>
      <c r="H1023" t="s">
        <v>3476</v>
      </c>
    </row>
    <row r="1024" spans="1:8" x14ac:dyDescent="0.3">
      <c r="A1024" t="s">
        <v>1455</v>
      </c>
      <c r="B1024">
        <v>2025</v>
      </c>
      <c r="C1024">
        <v>75236</v>
      </c>
      <c r="D1024">
        <v>16183</v>
      </c>
      <c r="E1024">
        <v>3761</v>
      </c>
      <c r="F1024">
        <v>7673</v>
      </c>
      <c r="G1024">
        <v>87507</v>
      </c>
      <c r="H1024" t="s">
        <v>3476</v>
      </c>
    </row>
    <row r="1025" spans="1:8" x14ac:dyDescent="0.3">
      <c r="A1025" t="s">
        <v>1456</v>
      </c>
      <c r="B1025">
        <v>2025</v>
      </c>
      <c r="C1025">
        <v>84525</v>
      </c>
      <c r="D1025">
        <v>6899</v>
      </c>
      <c r="E1025">
        <v>10143</v>
      </c>
      <c r="F1025">
        <v>7098</v>
      </c>
      <c r="G1025">
        <v>94469</v>
      </c>
      <c r="H1025" t="s">
        <v>3476</v>
      </c>
    </row>
    <row r="1026" spans="1:8" x14ac:dyDescent="0.3">
      <c r="A1026" t="s">
        <v>1457</v>
      </c>
      <c r="B1026">
        <v>2025</v>
      </c>
      <c r="C1026">
        <v>88165</v>
      </c>
      <c r="D1026">
        <v>12647</v>
      </c>
      <c r="E1026">
        <v>0</v>
      </c>
      <c r="F1026">
        <v>6430</v>
      </c>
      <c r="G1026">
        <v>94382</v>
      </c>
      <c r="H1026" t="s">
        <v>3476</v>
      </c>
    </row>
    <row r="1027" spans="1:8" x14ac:dyDescent="0.3">
      <c r="A1027" t="s">
        <v>1458</v>
      </c>
      <c r="B1027">
        <v>2025</v>
      </c>
      <c r="C1027">
        <v>64704</v>
      </c>
      <c r="D1027">
        <v>6515</v>
      </c>
      <c r="E1027">
        <v>7764</v>
      </c>
      <c r="F1027">
        <v>6871</v>
      </c>
      <c r="G1027">
        <v>72112</v>
      </c>
      <c r="H1027" t="s">
        <v>3476</v>
      </c>
    </row>
    <row r="1028" spans="1:8" x14ac:dyDescent="0.3">
      <c r="A1028" t="s">
        <v>1459</v>
      </c>
      <c r="B1028">
        <v>2025</v>
      </c>
      <c r="C1028">
        <v>53960</v>
      </c>
      <c r="D1028">
        <v>5251</v>
      </c>
      <c r="E1028">
        <v>1618</v>
      </c>
      <c r="F1028">
        <v>4096</v>
      </c>
      <c r="G1028">
        <v>56733</v>
      </c>
      <c r="H1028" t="s">
        <v>3476</v>
      </c>
    </row>
    <row r="1029" spans="1:8" x14ac:dyDescent="0.3">
      <c r="A1029" t="s">
        <v>1460</v>
      </c>
      <c r="B1029">
        <v>2025</v>
      </c>
      <c r="C1029">
        <v>98450</v>
      </c>
      <c r="D1029">
        <v>21154</v>
      </c>
      <c r="E1029">
        <v>7876</v>
      </c>
      <c r="F1029">
        <v>12958</v>
      </c>
      <c r="G1029">
        <v>114522</v>
      </c>
      <c r="H1029" t="s">
        <v>3476</v>
      </c>
    </row>
    <row r="1030" spans="1:8" x14ac:dyDescent="0.3">
      <c r="A1030" t="s">
        <v>1461</v>
      </c>
      <c r="B1030">
        <v>2025</v>
      </c>
      <c r="C1030">
        <v>51675</v>
      </c>
      <c r="D1030">
        <v>6664</v>
      </c>
      <c r="E1030">
        <v>0</v>
      </c>
      <c r="F1030">
        <v>4844</v>
      </c>
      <c r="G1030">
        <v>53495</v>
      </c>
      <c r="H1030" t="s">
        <v>3476</v>
      </c>
    </row>
    <row r="1031" spans="1:8" x14ac:dyDescent="0.3">
      <c r="A1031" t="s">
        <v>1462</v>
      </c>
      <c r="B1031">
        <v>2025</v>
      </c>
      <c r="C1031">
        <v>12795</v>
      </c>
      <c r="D1031">
        <v>1283</v>
      </c>
      <c r="E1031">
        <v>383</v>
      </c>
      <c r="F1031">
        <v>1570</v>
      </c>
      <c r="G1031">
        <v>12891</v>
      </c>
      <c r="H1031" t="s">
        <v>3476</v>
      </c>
    </row>
    <row r="1032" spans="1:8" x14ac:dyDescent="0.3">
      <c r="A1032" t="s">
        <v>1463</v>
      </c>
      <c r="B1032">
        <v>2025</v>
      </c>
      <c r="C1032">
        <v>121819</v>
      </c>
      <c r="D1032">
        <v>26108</v>
      </c>
      <c r="E1032">
        <v>14618</v>
      </c>
      <c r="F1032">
        <v>16339</v>
      </c>
      <c r="G1032">
        <v>146206</v>
      </c>
      <c r="H1032" t="s">
        <v>3476</v>
      </c>
    </row>
    <row r="1033" spans="1:8" x14ac:dyDescent="0.3">
      <c r="A1033" t="s">
        <v>1464</v>
      </c>
      <c r="B1033">
        <v>2025</v>
      </c>
      <c r="C1033">
        <v>63000</v>
      </c>
      <c r="D1033">
        <v>5646</v>
      </c>
      <c r="E1033">
        <v>1890</v>
      </c>
      <c r="F1033">
        <v>9048</v>
      </c>
      <c r="G1033">
        <v>61488</v>
      </c>
      <c r="H1033" t="s">
        <v>3478</v>
      </c>
    </row>
    <row r="1034" spans="1:8" x14ac:dyDescent="0.3">
      <c r="A1034" t="s">
        <v>1465</v>
      </c>
      <c r="B1034">
        <v>2025</v>
      </c>
      <c r="C1034">
        <v>41052</v>
      </c>
      <c r="D1034">
        <v>5794</v>
      </c>
      <c r="E1034">
        <v>0</v>
      </c>
      <c r="F1034">
        <v>5085</v>
      </c>
      <c r="G1034">
        <v>41761</v>
      </c>
      <c r="H1034" t="s">
        <v>3476</v>
      </c>
    </row>
    <row r="1035" spans="1:8" x14ac:dyDescent="0.3">
      <c r="A1035" t="s">
        <v>1466</v>
      </c>
      <c r="B1035">
        <v>2025</v>
      </c>
      <c r="C1035">
        <v>45384</v>
      </c>
      <c r="D1035">
        <v>4178</v>
      </c>
      <c r="E1035">
        <v>3630</v>
      </c>
      <c r="F1035">
        <v>6515</v>
      </c>
      <c r="G1035">
        <v>46677</v>
      </c>
      <c r="H1035" t="s">
        <v>3476</v>
      </c>
    </row>
    <row r="1036" spans="1:8" x14ac:dyDescent="0.3">
      <c r="A1036" t="s">
        <v>1467</v>
      </c>
      <c r="B1036">
        <v>2025</v>
      </c>
      <c r="C1036">
        <v>120615</v>
      </c>
      <c r="D1036">
        <v>15894</v>
      </c>
      <c r="E1036">
        <v>3618</v>
      </c>
      <c r="F1036">
        <v>17686</v>
      </c>
      <c r="G1036">
        <v>122441</v>
      </c>
      <c r="H1036" t="s">
        <v>3476</v>
      </c>
    </row>
    <row r="1037" spans="1:8" x14ac:dyDescent="0.3">
      <c r="A1037" t="s">
        <v>1468</v>
      </c>
      <c r="B1037">
        <v>2025</v>
      </c>
      <c r="C1037">
        <v>45056</v>
      </c>
      <c r="D1037">
        <v>6631</v>
      </c>
      <c r="E1037">
        <v>2252</v>
      </c>
      <c r="F1037">
        <v>5260</v>
      </c>
      <c r="G1037">
        <v>48679</v>
      </c>
      <c r="H1037" t="s">
        <v>3476</v>
      </c>
    </row>
    <row r="1038" spans="1:8" x14ac:dyDescent="0.3">
      <c r="A1038" t="s">
        <v>1469</v>
      </c>
      <c r="B1038">
        <v>2025</v>
      </c>
      <c r="C1038">
        <v>73629</v>
      </c>
      <c r="D1038">
        <v>13350</v>
      </c>
      <c r="E1038">
        <v>2208</v>
      </c>
      <c r="F1038">
        <v>8192</v>
      </c>
      <c r="G1038">
        <v>80995</v>
      </c>
      <c r="H1038" t="s">
        <v>3476</v>
      </c>
    </row>
    <row r="1039" spans="1:8" x14ac:dyDescent="0.3">
      <c r="A1039" t="s">
        <v>1470</v>
      </c>
      <c r="B1039">
        <v>2025</v>
      </c>
      <c r="C1039">
        <v>73557</v>
      </c>
      <c r="D1039">
        <v>9965</v>
      </c>
      <c r="E1039">
        <v>0</v>
      </c>
      <c r="F1039">
        <v>8677</v>
      </c>
      <c r="G1039">
        <v>74845</v>
      </c>
      <c r="H1039" t="s">
        <v>3476</v>
      </c>
    </row>
    <row r="1040" spans="1:8" x14ac:dyDescent="0.3">
      <c r="A1040" t="s">
        <v>1471</v>
      </c>
      <c r="B1040">
        <v>2025</v>
      </c>
      <c r="C1040">
        <v>59827</v>
      </c>
      <c r="D1040">
        <v>6941</v>
      </c>
      <c r="E1040">
        <v>2991</v>
      </c>
      <c r="F1040">
        <v>3901</v>
      </c>
      <c r="G1040">
        <v>65858</v>
      </c>
      <c r="H1040" t="s">
        <v>3476</v>
      </c>
    </row>
    <row r="1041" spans="1:8" x14ac:dyDescent="0.3">
      <c r="A1041" t="s">
        <v>1472</v>
      </c>
      <c r="B1041">
        <v>2025</v>
      </c>
      <c r="C1041">
        <v>118613</v>
      </c>
      <c r="D1041">
        <v>13733</v>
      </c>
      <c r="E1041">
        <v>9489</v>
      </c>
      <c r="F1041">
        <v>17983</v>
      </c>
      <c r="G1041">
        <v>123852</v>
      </c>
      <c r="H1041" t="s">
        <v>3476</v>
      </c>
    </row>
    <row r="1042" spans="1:8" x14ac:dyDescent="0.3">
      <c r="A1042" t="s">
        <v>1474</v>
      </c>
      <c r="B1042">
        <v>2025</v>
      </c>
      <c r="C1042">
        <v>90816</v>
      </c>
      <c r="D1042">
        <v>16169</v>
      </c>
      <c r="E1042">
        <v>2724</v>
      </c>
      <c r="F1042">
        <v>5354</v>
      </c>
      <c r="G1042">
        <v>104355</v>
      </c>
      <c r="H1042" t="s">
        <v>3476</v>
      </c>
    </row>
    <row r="1043" spans="1:8" x14ac:dyDescent="0.3">
      <c r="A1043" t="s">
        <v>1475</v>
      </c>
      <c r="B1043">
        <v>2025</v>
      </c>
      <c r="C1043">
        <v>87945</v>
      </c>
      <c r="D1043">
        <v>13211</v>
      </c>
      <c r="E1043">
        <v>0</v>
      </c>
      <c r="F1043">
        <v>11609</v>
      </c>
      <c r="G1043">
        <v>89547</v>
      </c>
      <c r="H1043" t="s">
        <v>3476</v>
      </c>
    </row>
    <row r="1044" spans="1:8" x14ac:dyDescent="0.3">
      <c r="A1044" t="s">
        <v>1476</v>
      </c>
      <c r="B1044">
        <v>2025</v>
      </c>
      <c r="C1044">
        <v>68952</v>
      </c>
      <c r="D1044">
        <v>14113</v>
      </c>
      <c r="E1044">
        <v>3447</v>
      </c>
      <c r="F1044">
        <v>10030</v>
      </c>
      <c r="G1044">
        <v>76482</v>
      </c>
      <c r="H1044" t="s">
        <v>3478</v>
      </c>
    </row>
    <row r="1045" spans="1:8" x14ac:dyDescent="0.3">
      <c r="A1045" t="s">
        <v>1477</v>
      </c>
      <c r="B1045">
        <v>2025</v>
      </c>
      <c r="C1045">
        <v>90048</v>
      </c>
      <c r="D1045">
        <v>8423</v>
      </c>
      <c r="E1045">
        <v>4502</v>
      </c>
      <c r="F1045">
        <v>5037</v>
      </c>
      <c r="G1045">
        <v>97936</v>
      </c>
      <c r="H1045" t="s">
        <v>3476</v>
      </c>
    </row>
    <row r="1046" spans="1:8" x14ac:dyDescent="0.3">
      <c r="A1046" t="s">
        <v>1478</v>
      </c>
      <c r="B1046">
        <v>2025</v>
      </c>
      <c r="C1046">
        <v>104196</v>
      </c>
      <c r="D1046">
        <v>12716</v>
      </c>
      <c r="E1046">
        <v>8335</v>
      </c>
      <c r="F1046">
        <v>8393</v>
      </c>
      <c r="G1046">
        <v>116854</v>
      </c>
      <c r="H1046" t="s">
        <v>3476</v>
      </c>
    </row>
    <row r="1047" spans="1:8" x14ac:dyDescent="0.3">
      <c r="A1047" t="s">
        <v>1479</v>
      </c>
      <c r="B1047">
        <v>2025</v>
      </c>
      <c r="C1047">
        <v>120589</v>
      </c>
      <c r="D1047">
        <v>21897</v>
      </c>
      <c r="E1047">
        <v>0</v>
      </c>
      <c r="F1047">
        <v>13510</v>
      </c>
      <c r="G1047">
        <v>128976</v>
      </c>
      <c r="H1047" t="s">
        <v>3478</v>
      </c>
    </row>
    <row r="1048" spans="1:8" x14ac:dyDescent="0.3">
      <c r="A1048" t="s">
        <v>1480</v>
      </c>
      <c r="B1048">
        <v>2025</v>
      </c>
      <c r="C1048">
        <v>20693</v>
      </c>
      <c r="D1048">
        <v>3441</v>
      </c>
      <c r="E1048">
        <v>0</v>
      </c>
      <c r="F1048">
        <v>1774</v>
      </c>
      <c r="G1048">
        <v>22360</v>
      </c>
      <c r="H1048" t="s">
        <v>3476</v>
      </c>
    </row>
    <row r="1049" spans="1:8" x14ac:dyDescent="0.3">
      <c r="A1049" t="s">
        <v>1481</v>
      </c>
      <c r="B1049">
        <v>2025</v>
      </c>
      <c r="C1049">
        <v>139150</v>
      </c>
      <c r="D1049">
        <v>30221</v>
      </c>
      <c r="E1049">
        <v>16698</v>
      </c>
      <c r="F1049">
        <v>16166</v>
      </c>
      <c r="G1049">
        <v>169903</v>
      </c>
      <c r="H1049" t="s">
        <v>3476</v>
      </c>
    </row>
    <row r="1050" spans="1:8" x14ac:dyDescent="0.3">
      <c r="A1050" t="s">
        <v>1482</v>
      </c>
      <c r="B1050">
        <v>2025</v>
      </c>
      <c r="C1050">
        <v>52030</v>
      </c>
      <c r="D1050">
        <v>5642</v>
      </c>
      <c r="E1050">
        <v>6243</v>
      </c>
      <c r="F1050">
        <v>7735</v>
      </c>
      <c r="G1050">
        <v>56180</v>
      </c>
      <c r="H1050" t="s">
        <v>3476</v>
      </c>
    </row>
    <row r="1051" spans="1:8" x14ac:dyDescent="0.3">
      <c r="A1051" t="s">
        <v>1483</v>
      </c>
      <c r="B1051">
        <v>2025</v>
      </c>
      <c r="C1051">
        <v>92837</v>
      </c>
      <c r="D1051">
        <v>10850</v>
      </c>
      <c r="E1051">
        <v>11140</v>
      </c>
      <c r="F1051">
        <v>10205</v>
      </c>
      <c r="G1051">
        <v>104622</v>
      </c>
      <c r="H1051" t="s">
        <v>3476</v>
      </c>
    </row>
    <row r="1052" spans="1:8" x14ac:dyDescent="0.3">
      <c r="A1052" t="s">
        <v>1484</v>
      </c>
      <c r="B1052">
        <v>2025</v>
      </c>
      <c r="C1052">
        <v>117970</v>
      </c>
      <c r="D1052">
        <v>10299</v>
      </c>
      <c r="E1052">
        <v>0</v>
      </c>
      <c r="F1052">
        <v>15964</v>
      </c>
      <c r="G1052">
        <v>112305</v>
      </c>
      <c r="H1052" t="s">
        <v>3476</v>
      </c>
    </row>
    <row r="1053" spans="1:8" x14ac:dyDescent="0.3">
      <c r="A1053" t="s">
        <v>1486</v>
      </c>
      <c r="B1053">
        <v>2025</v>
      </c>
      <c r="C1053">
        <v>72261</v>
      </c>
      <c r="D1053">
        <v>12744</v>
      </c>
      <c r="E1053">
        <v>8671</v>
      </c>
      <c r="F1053">
        <v>9142</v>
      </c>
      <c r="G1053">
        <v>84534</v>
      </c>
      <c r="H1053" t="s">
        <v>3476</v>
      </c>
    </row>
    <row r="1054" spans="1:8" x14ac:dyDescent="0.3">
      <c r="A1054" t="s">
        <v>1487</v>
      </c>
      <c r="B1054">
        <v>2025</v>
      </c>
      <c r="C1054">
        <v>156200</v>
      </c>
      <c r="D1054">
        <v>21335</v>
      </c>
      <c r="E1054">
        <v>4686</v>
      </c>
      <c r="F1054">
        <v>20566</v>
      </c>
      <c r="G1054">
        <v>161655</v>
      </c>
      <c r="H1054" t="s">
        <v>3476</v>
      </c>
    </row>
    <row r="1055" spans="1:8" x14ac:dyDescent="0.3">
      <c r="A1055" t="s">
        <v>1488</v>
      </c>
      <c r="B1055">
        <v>2025</v>
      </c>
      <c r="C1055">
        <v>43344</v>
      </c>
      <c r="D1055">
        <v>9012</v>
      </c>
      <c r="E1055">
        <v>3467</v>
      </c>
      <c r="F1055">
        <v>4332</v>
      </c>
      <c r="G1055">
        <v>51491</v>
      </c>
      <c r="H1055" t="s">
        <v>3476</v>
      </c>
    </row>
    <row r="1056" spans="1:8" x14ac:dyDescent="0.3">
      <c r="A1056" t="s">
        <v>1489</v>
      </c>
      <c r="B1056">
        <v>2025</v>
      </c>
      <c r="C1056">
        <v>47475</v>
      </c>
      <c r="D1056">
        <v>9974</v>
      </c>
      <c r="E1056">
        <v>5697</v>
      </c>
      <c r="F1056">
        <v>4267</v>
      </c>
      <c r="G1056">
        <v>58879</v>
      </c>
      <c r="H1056" t="s">
        <v>3476</v>
      </c>
    </row>
    <row r="1057" spans="1:8" x14ac:dyDescent="0.3">
      <c r="A1057" t="s">
        <v>1490</v>
      </c>
      <c r="B1057">
        <v>2025</v>
      </c>
      <c r="C1057">
        <v>17793</v>
      </c>
      <c r="D1057">
        <v>1883</v>
      </c>
      <c r="E1057">
        <v>0</v>
      </c>
      <c r="F1057">
        <v>2624</v>
      </c>
      <c r="G1057">
        <v>17052</v>
      </c>
      <c r="H1057" t="s">
        <v>3476</v>
      </c>
    </row>
    <row r="1058" spans="1:8" x14ac:dyDescent="0.3">
      <c r="A1058" t="s">
        <v>1491</v>
      </c>
      <c r="B1058">
        <v>2025</v>
      </c>
      <c r="C1058">
        <v>94356</v>
      </c>
      <c r="D1058">
        <v>18222</v>
      </c>
      <c r="E1058">
        <v>11322</v>
      </c>
      <c r="F1058">
        <v>8698</v>
      </c>
      <c r="G1058">
        <v>115202</v>
      </c>
      <c r="H1058" t="s">
        <v>3476</v>
      </c>
    </row>
    <row r="1059" spans="1:8" x14ac:dyDescent="0.3">
      <c r="A1059" t="s">
        <v>1492</v>
      </c>
      <c r="B1059">
        <v>2025</v>
      </c>
      <c r="C1059">
        <v>60291</v>
      </c>
      <c r="D1059">
        <v>10828</v>
      </c>
      <c r="E1059">
        <v>1808</v>
      </c>
      <c r="F1059">
        <v>7834</v>
      </c>
      <c r="G1059">
        <v>65093</v>
      </c>
      <c r="H1059" t="s">
        <v>3476</v>
      </c>
    </row>
    <row r="1060" spans="1:8" x14ac:dyDescent="0.3">
      <c r="A1060" t="s">
        <v>1493</v>
      </c>
      <c r="B1060">
        <v>2025</v>
      </c>
      <c r="C1060">
        <v>99456</v>
      </c>
      <c r="D1060">
        <v>9518</v>
      </c>
      <c r="E1060">
        <v>4972</v>
      </c>
      <c r="F1060">
        <v>11851</v>
      </c>
      <c r="G1060">
        <v>102095</v>
      </c>
      <c r="H1060" t="s">
        <v>3476</v>
      </c>
    </row>
    <row r="1061" spans="1:8" x14ac:dyDescent="0.3">
      <c r="A1061" t="s">
        <v>1494</v>
      </c>
      <c r="B1061">
        <v>2025</v>
      </c>
      <c r="C1061">
        <v>60200</v>
      </c>
      <c r="D1061">
        <v>9618</v>
      </c>
      <c r="E1061">
        <v>4816</v>
      </c>
      <c r="F1061">
        <v>7877</v>
      </c>
      <c r="G1061">
        <v>66757</v>
      </c>
      <c r="H1061" t="s">
        <v>3476</v>
      </c>
    </row>
    <row r="1062" spans="1:8" x14ac:dyDescent="0.3">
      <c r="A1062" t="s">
        <v>1495</v>
      </c>
      <c r="B1062">
        <v>2025</v>
      </c>
      <c r="C1062">
        <v>84240</v>
      </c>
      <c r="D1062">
        <v>9812</v>
      </c>
      <c r="E1062">
        <v>0</v>
      </c>
      <c r="F1062">
        <v>12591</v>
      </c>
      <c r="G1062">
        <v>81461</v>
      </c>
      <c r="H1062" t="s">
        <v>3476</v>
      </c>
    </row>
    <row r="1063" spans="1:8" x14ac:dyDescent="0.3">
      <c r="A1063" t="s">
        <v>1496</v>
      </c>
      <c r="B1063">
        <v>2025</v>
      </c>
      <c r="C1063">
        <v>84971</v>
      </c>
      <c r="D1063">
        <v>16165</v>
      </c>
      <c r="E1063">
        <v>6797</v>
      </c>
      <c r="F1063">
        <v>13643</v>
      </c>
      <c r="G1063">
        <v>94290</v>
      </c>
      <c r="H1063" t="s">
        <v>3476</v>
      </c>
    </row>
    <row r="1064" spans="1:8" x14ac:dyDescent="0.3">
      <c r="A1064" t="s">
        <v>1497</v>
      </c>
      <c r="B1064">
        <v>2025</v>
      </c>
      <c r="C1064">
        <v>86326</v>
      </c>
      <c r="D1064">
        <v>13624</v>
      </c>
      <c r="E1064">
        <v>4316</v>
      </c>
      <c r="F1064">
        <v>11192</v>
      </c>
      <c r="G1064">
        <v>93074</v>
      </c>
      <c r="H1064" t="s">
        <v>3476</v>
      </c>
    </row>
    <row r="1065" spans="1:8" x14ac:dyDescent="0.3">
      <c r="A1065" t="s">
        <v>1498</v>
      </c>
      <c r="B1065">
        <v>2025</v>
      </c>
      <c r="C1065">
        <v>46875</v>
      </c>
      <c r="D1065">
        <v>8988</v>
      </c>
      <c r="E1065">
        <v>1406</v>
      </c>
      <c r="F1065">
        <v>7057</v>
      </c>
      <c r="G1065">
        <v>50212</v>
      </c>
      <c r="H1065" t="s">
        <v>3476</v>
      </c>
    </row>
    <row r="1066" spans="1:8" x14ac:dyDescent="0.3">
      <c r="A1066" t="s">
        <v>1499</v>
      </c>
      <c r="B1066">
        <v>2025</v>
      </c>
      <c r="C1066">
        <v>99008</v>
      </c>
      <c r="D1066">
        <v>20318</v>
      </c>
      <c r="E1066">
        <v>2970</v>
      </c>
      <c r="F1066">
        <v>15681</v>
      </c>
      <c r="G1066">
        <v>106615</v>
      </c>
      <c r="H1066" t="s">
        <v>3477</v>
      </c>
    </row>
    <row r="1067" spans="1:8" x14ac:dyDescent="0.3">
      <c r="A1067" t="s">
        <v>1500</v>
      </c>
      <c r="B1067">
        <v>2025</v>
      </c>
      <c r="C1067">
        <v>60667</v>
      </c>
      <c r="D1067">
        <v>10080</v>
      </c>
      <c r="E1067">
        <v>3033</v>
      </c>
      <c r="F1067">
        <v>8028</v>
      </c>
      <c r="G1067">
        <v>65752</v>
      </c>
      <c r="H1067" t="s">
        <v>3476</v>
      </c>
    </row>
    <row r="1068" spans="1:8" x14ac:dyDescent="0.3">
      <c r="A1068" t="s">
        <v>1502</v>
      </c>
      <c r="B1068">
        <v>2025</v>
      </c>
      <c r="C1068">
        <v>45606</v>
      </c>
      <c r="D1068">
        <v>10032</v>
      </c>
      <c r="E1068">
        <v>3648</v>
      </c>
      <c r="F1068">
        <v>6681</v>
      </c>
      <c r="G1068">
        <v>52605</v>
      </c>
      <c r="H1068" t="s">
        <v>3476</v>
      </c>
    </row>
    <row r="1069" spans="1:8" x14ac:dyDescent="0.3">
      <c r="A1069" t="s">
        <v>1503</v>
      </c>
      <c r="B1069">
        <v>2025</v>
      </c>
      <c r="C1069">
        <v>63307</v>
      </c>
      <c r="D1069">
        <v>6030</v>
      </c>
      <c r="E1069">
        <v>1899</v>
      </c>
      <c r="F1069">
        <v>5760</v>
      </c>
      <c r="G1069">
        <v>65476</v>
      </c>
      <c r="H1069" t="s">
        <v>3476</v>
      </c>
    </row>
    <row r="1070" spans="1:8" x14ac:dyDescent="0.3">
      <c r="A1070" t="s">
        <v>1505</v>
      </c>
      <c r="B1070">
        <v>2025</v>
      </c>
      <c r="C1070">
        <v>59160</v>
      </c>
      <c r="D1070">
        <v>5998</v>
      </c>
      <c r="E1070">
        <v>0</v>
      </c>
      <c r="F1070">
        <v>6400</v>
      </c>
      <c r="G1070">
        <v>58758</v>
      </c>
      <c r="H1070" t="s">
        <v>3476</v>
      </c>
    </row>
    <row r="1071" spans="1:8" x14ac:dyDescent="0.3">
      <c r="A1071" t="s">
        <v>1506</v>
      </c>
      <c r="B1071">
        <v>2025</v>
      </c>
      <c r="C1071">
        <v>46180</v>
      </c>
      <c r="D1071">
        <v>3762</v>
      </c>
      <c r="E1071">
        <v>2309</v>
      </c>
      <c r="F1071">
        <v>2987</v>
      </c>
      <c r="G1071">
        <v>49264</v>
      </c>
      <c r="H1071" t="s">
        <v>3476</v>
      </c>
    </row>
    <row r="1072" spans="1:8" x14ac:dyDescent="0.3">
      <c r="A1072" t="s">
        <v>1507</v>
      </c>
      <c r="B1072">
        <v>2025</v>
      </c>
      <c r="C1072">
        <v>94956</v>
      </c>
      <c r="D1072">
        <v>11645</v>
      </c>
      <c r="E1072">
        <v>0</v>
      </c>
      <c r="F1072">
        <v>14653</v>
      </c>
      <c r="G1072">
        <v>91948</v>
      </c>
      <c r="H1072" t="s">
        <v>3476</v>
      </c>
    </row>
    <row r="1073" spans="1:8" x14ac:dyDescent="0.3">
      <c r="A1073" t="s">
        <v>1508</v>
      </c>
      <c r="B1073">
        <v>2025</v>
      </c>
      <c r="C1073">
        <v>128172</v>
      </c>
      <c r="D1073">
        <v>19895</v>
      </c>
      <c r="E1073">
        <v>0</v>
      </c>
      <c r="F1073">
        <v>16989</v>
      </c>
      <c r="G1073">
        <v>131078</v>
      </c>
      <c r="H1073" t="s">
        <v>3476</v>
      </c>
    </row>
    <row r="1074" spans="1:8" x14ac:dyDescent="0.3">
      <c r="A1074" t="s">
        <v>1509</v>
      </c>
      <c r="B1074">
        <v>2025</v>
      </c>
      <c r="C1074">
        <v>64950</v>
      </c>
      <c r="D1074">
        <v>9789</v>
      </c>
      <c r="E1074">
        <v>5196</v>
      </c>
      <c r="F1074">
        <v>3898</v>
      </c>
      <c r="G1074">
        <v>76037</v>
      </c>
      <c r="H1074" t="s">
        <v>3476</v>
      </c>
    </row>
    <row r="1075" spans="1:8" x14ac:dyDescent="0.3">
      <c r="A1075" t="s">
        <v>1510</v>
      </c>
      <c r="B1075">
        <v>2025</v>
      </c>
      <c r="C1075">
        <v>95601</v>
      </c>
      <c r="D1075">
        <v>8948</v>
      </c>
      <c r="E1075">
        <v>11472</v>
      </c>
      <c r="F1075">
        <v>5876</v>
      </c>
      <c r="G1075">
        <v>110145</v>
      </c>
      <c r="H1075" t="s">
        <v>3478</v>
      </c>
    </row>
    <row r="1076" spans="1:8" x14ac:dyDescent="0.3">
      <c r="A1076" t="s">
        <v>1511</v>
      </c>
      <c r="B1076">
        <v>2025</v>
      </c>
      <c r="C1076">
        <v>56280</v>
      </c>
      <c r="D1076">
        <v>6224</v>
      </c>
      <c r="E1076">
        <v>1688</v>
      </c>
      <c r="F1076">
        <v>7956</v>
      </c>
      <c r="G1076">
        <v>56236</v>
      </c>
      <c r="H1076" t="s">
        <v>3476</v>
      </c>
    </row>
    <row r="1077" spans="1:8" x14ac:dyDescent="0.3">
      <c r="A1077" t="s">
        <v>1512</v>
      </c>
      <c r="B1077">
        <v>2025</v>
      </c>
      <c r="C1077">
        <v>99650</v>
      </c>
      <c r="D1077">
        <v>13777</v>
      </c>
      <c r="E1077">
        <v>4982</v>
      </c>
      <c r="F1077">
        <v>6713</v>
      </c>
      <c r="G1077">
        <v>111696</v>
      </c>
      <c r="H1077" t="s">
        <v>3476</v>
      </c>
    </row>
    <row r="1078" spans="1:8" x14ac:dyDescent="0.3">
      <c r="A1078" t="s">
        <v>1513</v>
      </c>
      <c r="B1078">
        <v>2025</v>
      </c>
      <c r="C1078">
        <v>119515</v>
      </c>
      <c r="D1078">
        <v>25201</v>
      </c>
      <c r="E1078">
        <v>5975</v>
      </c>
      <c r="F1078">
        <v>18322</v>
      </c>
      <c r="G1078">
        <v>132369</v>
      </c>
      <c r="H1078" t="s">
        <v>3478</v>
      </c>
    </row>
    <row r="1079" spans="1:8" x14ac:dyDescent="0.3">
      <c r="A1079" t="s">
        <v>1514</v>
      </c>
      <c r="B1079">
        <v>2025</v>
      </c>
      <c r="C1079">
        <v>98505</v>
      </c>
      <c r="D1079">
        <v>16341</v>
      </c>
      <c r="E1079">
        <v>2955</v>
      </c>
      <c r="F1079">
        <v>12471</v>
      </c>
      <c r="G1079">
        <v>105330</v>
      </c>
      <c r="H1079" t="s">
        <v>3476</v>
      </c>
    </row>
    <row r="1080" spans="1:8" x14ac:dyDescent="0.3">
      <c r="A1080" t="s">
        <v>1515</v>
      </c>
      <c r="B1080">
        <v>2025</v>
      </c>
      <c r="C1080">
        <v>111948</v>
      </c>
      <c r="D1080">
        <v>14213</v>
      </c>
      <c r="E1080">
        <v>13433</v>
      </c>
      <c r="F1080">
        <v>11400</v>
      </c>
      <c r="G1080">
        <v>128194</v>
      </c>
      <c r="H1080" t="s">
        <v>3476</v>
      </c>
    </row>
    <row r="1081" spans="1:8" x14ac:dyDescent="0.3">
      <c r="A1081" t="s">
        <v>1516</v>
      </c>
      <c r="B1081">
        <v>2025</v>
      </c>
      <c r="C1081">
        <v>68448</v>
      </c>
      <c r="D1081">
        <v>8299</v>
      </c>
      <c r="E1081">
        <v>5475</v>
      </c>
      <c r="F1081">
        <v>4981</v>
      </c>
      <c r="G1081">
        <v>77241</v>
      </c>
      <c r="H1081" t="s">
        <v>3476</v>
      </c>
    </row>
    <row r="1082" spans="1:8" x14ac:dyDescent="0.3">
      <c r="A1082" t="s">
        <v>1517</v>
      </c>
      <c r="B1082">
        <v>2025</v>
      </c>
      <c r="C1082">
        <v>99028</v>
      </c>
      <c r="D1082">
        <v>20240</v>
      </c>
      <c r="E1082">
        <v>0</v>
      </c>
      <c r="F1082">
        <v>7005</v>
      </c>
      <c r="G1082">
        <v>112263</v>
      </c>
      <c r="H1082" t="s">
        <v>3476</v>
      </c>
    </row>
    <row r="1083" spans="1:8" x14ac:dyDescent="0.3">
      <c r="A1083" t="s">
        <v>1518</v>
      </c>
      <c r="B1083">
        <v>2025</v>
      </c>
      <c r="C1083">
        <v>60912</v>
      </c>
      <c r="D1083">
        <v>5946</v>
      </c>
      <c r="E1083">
        <v>1827</v>
      </c>
      <c r="F1083">
        <v>6447</v>
      </c>
      <c r="G1083">
        <v>62238</v>
      </c>
      <c r="H1083" t="s">
        <v>3476</v>
      </c>
    </row>
    <row r="1084" spans="1:8" x14ac:dyDescent="0.3">
      <c r="A1084" t="s">
        <v>1519</v>
      </c>
      <c r="B1084">
        <v>2025</v>
      </c>
      <c r="C1084">
        <v>21325</v>
      </c>
      <c r="D1084">
        <v>2209</v>
      </c>
      <c r="E1084">
        <v>1066</v>
      </c>
      <c r="F1084">
        <v>3271</v>
      </c>
      <c r="G1084">
        <v>21329</v>
      </c>
      <c r="H1084" t="s">
        <v>3476</v>
      </c>
    </row>
    <row r="1085" spans="1:8" x14ac:dyDescent="0.3">
      <c r="A1085" t="s">
        <v>1520</v>
      </c>
      <c r="B1085">
        <v>2025</v>
      </c>
      <c r="C1085">
        <v>101565</v>
      </c>
      <c r="D1085">
        <v>11866</v>
      </c>
      <c r="E1085">
        <v>12187</v>
      </c>
      <c r="F1085">
        <v>9134</v>
      </c>
      <c r="G1085">
        <v>116484</v>
      </c>
      <c r="H1085" t="s">
        <v>3476</v>
      </c>
    </row>
    <row r="1086" spans="1:8" x14ac:dyDescent="0.3">
      <c r="A1086" t="s">
        <v>1521</v>
      </c>
      <c r="B1086">
        <v>2025</v>
      </c>
      <c r="C1086">
        <v>132110</v>
      </c>
      <c r="D1086">
        <v>10803</v>
      </c>
      <c r="E1086">
        <v>3963</v>
      </c>
      <c r="F1086">
        <v>10953</v>
      </c>
      <c r="G1086">
        <v>135923</v>
      </c>
      <c r="H1086" t="s">
        <v>3476</v>
      </c>
    </row>
    <row r="1087" spans="1:8" x14ac:dyDescent="0.3">
      <c r="A1087" t="s">
        <v>1522</v>
      </c>
      <c r="B1087">
        <v>2025</v>
      </c>
      <c r="C1087">
        <v>102996</v>
      </c>
      <c r="D1087">
        <v>13031</v>
      </c>
      <c r="E1087">
        <v>8239</v>
      </c>
      <c r="F1087">
        <v>15533</v>
      </c>
      <c r="G1087">
        <v>108733</v>
      </c>
      <c r="H1087" t="s">
        <v>3476</v>
      </c>
    </row>
    <row r="1088" spans="1:8" x14ac:dyDescent="0.3">
      <c r="A1088" t="s">
        <v>1523</v>
      </c>
      <c r="B1088">
        <v>2025</v>
      </c>
      <c r="C1088">
        <v>72930</v>
      </c>
      <c r="D1088">
        <v>15432</v>
      </c>
      <c r="E1088">
        <v>0</v>
      </c>
      <c r="F1088">
        <v>8663</v>
      </c>
      <c r="G1088">
        <v>79699</v>
      </c>
      <c r="H1088" t="s">
        <v>3478</v>
      </c>
    </row>
    <row r="1089" spans="1:8" x14ac:dyDescent="0.3">
      <c r="A1089" t="s">
        <v>1524</v>
      </c>
      <c r="B1089">
        <v>2025</v>
      </c>
      <c r="C1089">
        <v>116288</v>
      </c>
      <c r="D1089">
        <v>19219</v>
      </c>
      <c r="E1089">
        <v>13954</v>
      </c>
      <c r="F1089">
        <v>14974</v>
      </c>
      <c r="G1089">
        <v>134487</v>
      </c>
      <c r="H1089" t="s">
        <v>3476</v>
      </c>
    </row>
    <row r="1090" spans="1:8" x14ac:dyDescent="0.3">
      <c r="A1090" t="s">
        <v>1525</v>
      </c>
      <c r="B1090">
        <v>2025</v>
      </c>
      <c r="C1090">
        <v>17747</v>
      </c>
      <c r="D1090">
        <v>2478</v>
      </c>
      <c r="E1090">
        <v>1419</v>
      </c>
      <c r="F1090">
        <v>2056</v>
      </c>
      <c r="G1090">
        <v>19588</v>
      </c>
      <c r="H1090" t="s">
        <v>3476</v>
      </c>
    </row>
    <row r="1091" spans="1:8" x14ac:dyDescent="0.3">
      <c r="A1091" t="s">
        <v>1526</v>
      </c>
      <c r="B1091">
        <v>2025</v>
      </c>
      <c r="C1091">
        <v>104048</v>
      </c>
      <c r="D1091">
        <v>11465</v>
      </c>
      <c r="E1091">
        <v>12485</v>
      </c>
      <c r="F1091">
        <v>12189</v>
      </c>
      <c r="G1091">
        <v>115809</v>
      </c>
      <c r="H1091" t="s">
        <v>3476</v>
      </c>
    </row>
    <row r="1092" spans="1:8" x14ac:dyDescent="0.3">
      <c r="A1092" t="s">
        <v>1527</v>
      </c>
      <c r="B1092">
        <v>2025</v>
      </c>
      <c r="C1092">
        <v>53811</v>
      </c>
      <c r="D1092">
        <v>6512</v>
      </c>
      <c r="E1092">
        <v>2690</v>
      </c>
      <c r="F1092">
        <v>5619</v>
      </c>
      <c r="G1092">
        <v>57394</v>
      </c>
      <c r="H1092" t="s">
        <v>3476</v>
      </c>
    </row>
    <row r="1093" spans="1:8" x14ac:dyDescent="0.3">
      <c r="A1093" t="s">
        <v>1528</v>
      </c>
      <c r="B1093">
        <v>2025</v>
      </c>
      <c r="C1093">
        <v>102024</v>
      </c>
      <c r="D1093">
        <v>11905</v>
      </c>
      <c r="E1093">
        <v>12242</v>
      </c>
      <c r="F1093">
        <v>10312</v>
      </c>
      <c r="G1093">
        <v>115859</v>
      </c>
      <c r="H1093" t="s">
        <v>3476</v>
      </c>
    </row>
    <row r="1094" spans="1:8" x14ac:dyDescent="0.3">
      <c r="A1094" t="s">
        <v>1529</v>
      </c>
      <c r="B1094">
        <v>2025</v>
      </c>
      <c r="C1094">
        <v>79365</v>
      </c>
      <c r="D1094">
        <v>7896</v>
      </c>
      <c r="E1094">
        <v>0</v>
      </c>
      <c r="F1094">
        <v>7018</v>
      </c>
      <c r="G1094">
        <v>80243</v>
      </c>
      <c r="H1094" t="s">
        <v>3476</v>
      </c>
    </row>
    <row r="1095" spans="1:8" x14ac:dyDescent="0.3">
      <c r="A1095" t="s">
        <v>1530</v>
      </c>
      <c r="B1095">
        <v>2025</v>
      </c>
      <c r="C1095">
        <v>77400</v>
      </c>
      <c r="D1095">
        <v>9872</v>
      </c>
      <c r="E1095">
        <v>3870</v>
      </c>
      <c r="F1095">
        <v>5056</v>
      </c>
      <c r="G1095">
        <v>86086</v>
      </c>
      <c r="H1095" t="s">
        <v>3476</v>
      </c>
    </row>
    <row r="1096" spans="1:8" x14ac:dyDescent="0.3">
      <c r="A1096" t="s">
        <v>1531</v>
      </c>
      <c r="B1096">
        <v>2025</v>
      </c>
      <c r="C1096">
        <v>122750</v>
      </c>
      <c r="D1096">
        <v>10689</v>
      </c>
      <c r="E1096">
        <v>6137</v>
      </c>
      <c r="F1096">
        <v>8937</v>
      </c>
      <c r="G1096">
        <v>130639</v>
      </c>
      <c r="H1096" t="s">
        <v>3476</v>
      </c>
    </row>
    <row r="1097" spans="1:8" x14ac:dyDescent="0.3">
      <c r="A1097" t="s">
        <v>1532</v>
      </c>
      <c r="B1097">
        <v>2025</v>
      </c>
      <c r="C1097">
        <v>102254</v>
      </c>
      <c r="D1097">
        <v>9755</v>
      </c>
      <c r="E1097">
        <v>3067</v>
      </c>
      <c r="F1097">
        <v>15492</v>
      </c>
      <c r="G1097">
        <v>99584</v>
      </c>
      <c r="H1097" t="s">
        <v>3476</v>
      </c>
    </row>
    <row r="1098" spans="1:8" x14ac:dyDescent="0.3">
      <c r="A1098" t="s">
        <v>1533</v>
      </c>
      <c r="B1098">
        <v>2025</v>
      </c>
      <c r="C1098">
        <v>129584</v>
      </c>
      <c r="D1098">
        <v>15120</v>
      </c>
      <c r="E1098">
        <v>3887</v>
      </c>
      <c r="F1098">
        <v>16829</v>
      </c>
      <c r="G1098">
        <v>131762</v>
      </c>
      <c r="H1098" t="s">
        <v>3476</v>
      </c>
    </row>
    <row r="1099" spans="1:8" x14ac:dyDescent="0.3">
      <c r="A1099" t="s">
        <v>1534</v>
      </c>
      <c r="B1099">
        <v>2025</v>
      </c>
      <c r="C1099">
        <v>112101</v>
      </c>
      <c r="D1099">
        <v>10130</v>
      </c>
      <c r="E1099">
        <v>8968</v>
      </c>
      <c r="F1099">
        <v>12455</v>
      </c>
      <c r="G1099">
        <v>118744</v>
      </c>
      <c r="H1099" t="s">
        <v>3476</v>
      </c>
    </row>
    <row r="1100" spans="1:8" x14ac:dyDescent="0.3">
      <c r="A1100" t="s">
        <v>1535</v>
      </c>
      <c r="B1100">
        <v>2025</v>
      </c>
      <c r="C1100">
        <v>47616</v>
      </c>
      <c r="D1100">
        <v>8416</v>
      </c>
      <c r="E1100">
        <v>0</v>
      </c>
      <c r="F1100">
        <v>4065</v>
      </c>
      <c r="G1100">
        <v>51967</v>
      </c>
      <c r="H1100" t="s">
        <v>3476</v>
      </c>
    </row>
    <row r="1101" spans="1:8" x14ac:dyDescent="0.3">
      <c r="A1101" t="s">
        <v>1536</v>
      </c>
      <c r="B1101">
        <v>2025</v>
      </c>
      <c r="C1101">
        <v>98605</v>
      </c>
      <c r="D1101">
        <v>16266</v>
      </c>
      <c r="E1101">
        <v>2958</v>
      </c>
      <c r="F1101">
        <v>7616</v>
      </c>
      <c r="G1101">
        <v>110213</v>
      </c>
      <c r="H1101" t="s">
        <v>3476</v>
      </c>
    </row>
    <row r="1102" spans="1:8" x14ac:dyDescent="0.3">
      <c r="A1102" t="s">
        <v>1537</v>
      </c>
      <c r="B1102">
        <v>2025</v>
      </c>
      <c r="C1102">
        <v>109858</v>
      </c>
      <c r="D1102">
        <v>21626</v>
      </c>
      <c r="E1102">
        <v>5492</v>
      </c>
      <c r="F1102">
        <v>14052</v>
      </c>
      <c r="G1102">
        <v>122924</v>
      </c>
      <c r="H1102" t="s">
        <v>3476</v>
      </c>
    </row>
    <row r="1103" spans="1:8" x14ac:dyDescent="0.3">
      <c r="A1103" t="s">
        <v>1538</v>
      </c>
      <c r="B1103">
        <v>2025</v>
      </c>
      <c r="C1103">
        <v>123627</v>
      </c>
      <c r="D1103">
        <v>25649</v>
      </c>
      <c r="E1103">
        <v>9890</v>
      </c>
      <c r="F1103">
        <v>13874</v>
      </c>
      <c r="G1103">
        <v>145292</v>
      </c>
      <c r="H1103" t="s">
        <v>3476</v>
      </c>
    </row>
    <row r="1104" spans="1:8" x14ac:dyDescent="0.3">
      <c r="A1104" t="s">
        <v>1539</v>
      </c>
      <c r="B1104">
        <v>2025</v>
      </c>
      <c r="C1104">
        <v>136565</v>
      </c>
      <c r="D1104">
        <v>15633</v>
      </c>
      <c r="E1104">
        <v>0</v>
      </c>
      <c r="F1104">
        <v>15878</v>
      </c>
      <c r="G1104">
        <v>136320</v>
      </c>
      <c r="H1104" t="s">
        <v>3478</v>
      </c>
    </row>
    <row r="1105" spans="1:8" x14ac:dyDescent="0.3">
      <c r="A1105" t="s">
        <v>1540</v>
      </c>
      <c r="B1105">
        <v>2025</v>
      </c>
      <c r="C1105">
        <v>15753</v>
      </c>
      <c r="D1105">
        <v>1725</v>
      </c>
      <c r="E1105">
        <v>1890</v>
      </c>
      <c r="F1105">
        <v>1378</v>
      </c>
      <c r="G1105">
        <v>17990</v>
      </c>
      <c r="H1105" t="s">
        <v>3476</v>
      </c>
    </row>
    <row r="1106" spans="1:8" x14ac:dyDescent="0.3">
      <c r="A1106" t="s">
        <v>1541</v>
      </c>
      <c r="B1106">
        <v>2025</v>
      </c>
      <c r="C1106">
        <v>117096</v>
      </c>
      <c r="D1106">
        <v>23441</v>
      </c>
      <c r="E1106">
        <v>9367</v>
      </c>
      <c r="F1106">
        <v>17259</v>
      </c>
      <c r="G1106">
        <v>132645</v>
      </c>
      <c r="H1106" t="s">
        <v>3476</v>
      </c>
    </row>
    <row r="1107" spans="1:8" x14ac:dyDescent="0.3">
      <c r="A1107" t="s">
        <v>1542</v>
      </c>
      <c r="B1107">
        <v>2025</v>
      </c>
      <c r="C1107">
        <v>82620</v>
      </c>
      <c r="D1107">
        <v>11512</v>
      </c>
      <c r="E1107">
        <v>4131</v>
      </c>
      <c r="F1107">
        <v>10762</v>
      </c>
      <c r="G1107">
        <v>87501</v>
      </c>
      <c r="H1107" t="s">
        <v>3476</v>
      </c>
    </row>
    <row r="1108" spans="1:8" x14ac:dyDescent="0.3">
      <c r="A1108" t="s">
        <v>1543</v>
      </c>
      <c r="B1108">
        <v>2025</v>
      </c>
      <c r="C1108">
        <v>137085</v>
      </c>
      <c r="D1108">
        <v>23333</v>
      </c>
      <c r="E1108">
        <v>6854</v>
      </c>
      <c r="F1108">
        <v>20066</v>
      </c>
      <c r="G1108">
        <v>147206</v>
      </c>
      <c r="H1108" t="s">
        <v>3476</v>
      </c>
    </row>
    <row r="1109" spans="1:8" x14ac:dyDescent="0.3">
      <c r="A1109" t="s">
        <v>1544</v>
      </c>
      <c r="B1109">
        <v>2025</v>
      </c>
      <c r="C1109">
        <v>120042</v>
      </c>
      <c r="D1109">
        <v>13112</v>
      </c>
      <c r="E1109">
        <v>0</v>
      </c>
      <c r="F1109">
        <v>12651</v>
      </c>
      <c r="G1109">
        <v>120503</v>
      </c>
      <c r="H1109" t="s">
        <v>3476</v>
      </c>
    </row>
    <row r="1110" spans="1:8" x14ac:dyDescent="0.3">
      <c r="A1110" t="s">
        <v>1545</v>
      </c>
      <c r="B1110">
        <v>2025</v>
      </c>
      <c r="C1110">
        <v>13509</v>
      </c>
      <c r="D1110">
        <v>2276</v>
      </c>
      <c r="E1110">
        <v>0</v>
      </c>
      <c r="F1110">
        <v>1730</v>
      </c>
      <c r="G1110">
        <v>14055</v>
      </c>
      <c r="H1110" t="s">
        <v>3476</v>
      </c>
    </row>
    <row r="1111" spans="1:8" x14ac:dyDescent="0.3">
      <c r="A1111" t="s">
        <v>1546</v>
      </c>
      <c r="B1111">
        <v>2025</v>
      </c>
      <c r="C1111">
        <v>93885</v>
      </c>
      <c r="D1111">
        <v>12748</v>
      </c>
      <c r="E1111">
        <v>0</v>
      </c>
      <c r="F1111">
        <v>13906</v>
      </c>
      <c r="G1111">
        <v>92727</v>
      </c>
      <c r="H1111" t="s">
        <v>3476</v>
      </c>
    </row>
    <row r="1112" spans="1:8" x14ac:dyDescent="0.3">
      <c r="A1112" t="s">
        <v>1547</v>
      </c>
      <c r="B1112">
        <v>2025</v>
      </c>
      <c r="C1112">
        <v>114318</v>
      </c>
      <c r="D1112">
        <v>14437</v>
      </c>
      <c r="E1112">
        <v>0</v>
      </c>
      <c r="F1112">
        <v>15944</v>
      </c>
      <c r="G1112">
        <v>112811</v>
      </c>
      <c r="H1112" t="s">
        <v>3476</v>
      </c>
    </row>
    <row r="1113" spans="1:8" x14ac:dyDescent="0.3">
      <c r="A1113" t="s">
        <v>1548</v>
      </c>
      <c r="B1113">
        <v>2025</v>
      </c>
      <c r="C1113">
        <v>86415</v>
      </c>
      <c r="D1113">
        <v>12146</v>
      </c>
      <c r="E1113">
        <v>6913</v>
      </c>
      <c r="F1113">
        <v>12414</v>
      </c>
      <c r="G1113">
        <v>93060</v>
      </c>
      <c r="H1113" t="s">
        <v>3476</v>
      </c>
    </row>
    <row r="1114" spans="1:8" x14ac:dyDescent="0.3">
      <c r="A1114" t="s">
        <v>1549</v>
      </c>
      <c r="B1114">
        <v>2025</v>
      </c>
      <c r="C1114">
        <v>75180</v>
      </c>
      <c r="D1114">
        <v>6752</v>
      </c>
      <c r="E1114">
        <v>3759</v>
      </c>
      <c r="F1114">
        <v>4109</v>
      </c>
      <c r="G1114">
        <v>81582</v>
      </c>
      <c r="H1114" t="s">
        <v>3476</v>
      </c>
    </row>
    <row r="1115" spans="1:8" x14ac:dyDescent="0.3">
      <c r="A1115" t="s">
        <v>1550</v>
      </c>
      <c r="B1115">
        <v>2025</v>
      </c>
      <c r="C1115">
        <v>145530</v>
      </c>
      <c r="D1115">
        <v>20620</v>
      </c>
      <c r="E1115">
        <v>0</v>
      </c>
      <c r="F1115">
        <v>9435</v>
      </c>
      <c r="G1115">
        <v>156715</v>
      </c>
      <c r="H1115" t="s">
        <v>3476</v>
      </c>
    </row>
    <row r="1116" spans="1:8" x14ac:dyDescent="0.3">
      <c r="A1116" t="s">
        <v>1551</v>
      </c>
      <c r="B1116">
        <v>2025</v>
      </c>
      <c r="C1116">
        <v>123480</v>
      </c>
      <c r="D1116">
        <v>11043</v>
      </c>
      <c r="E1116">
        <v>3704</v>
      </c>
      <c r="F1116">
        <v>17737</v>
      </c>
      <c r="G1116">
        <v>120490</v>
      </c>
      <c r="H1116" t="s">
        <v>3476</v>
      </c>
    </row>
    <row r="1117" spans="1:8" x14ac:dyDescent="0.3">
      <c r="A1117" t="s">
        <v>1552</v>
      </c>
      <c r="B1117">
        <v>2025</v>
      </c>
      <c r="C1117">
        <v>52437</v>
      </c>
      <c r="D1117">
        <v>9280</v>
      </c>
      <c r="E1117">
        <v>1573</v>
      </c>
      <c r="F1117">
        <v>3411</v>
      </c>
      <c r="G1117">
        <v>59879</v>
      </c>
      <c r="H1117" t="s">
        <v>3476</v>
      </c>
    </row>
    <row r="1118" spans="1:8" x14ac:dyDescent="0.3">
      <c r="A1118" t="s">
        <v>1553</v>
      </c>
      <c r="B1118">
        <v>2025</v>
      </c>
      <c r="C1118">
        <v>136782</v>
      </c>
      <c r="D1118">
        <v>26768</v>
      </c>
      <c r="E1118">
        <v>16413</v>
      </c>
      <c r="F1118">
        <v>21843</v>
      </c>
      <c r="G1118">
        <v>158120</v>
      </c>
      <c r="H1118" t="s">
        <v>3476</v>
      </c>
    </row>
    <row r="1119" spans="1:8" x14ac:dyDescent="0.3">
      <c r="A1119" t="s">
        <v>1554</v>
      </c>
      <c r="B1119">
        <v>2025</v>
      </c>
      <c r="C1119">
        <v>61371</v>
      </c>
      <c r="D1119">
        <v>11884</v>
      </c>
      <c r="E1119">
        <v>3068</v>
      </c>
      <c r="F1119">
        <v>9711</v>
      </c>
      <c r="G1119">
        <v>66612</v>
      </c>
      <c r="H1119" t="s">
        <v>3476</v>
      </c>
    </row>
    <row r="1120" spans="1:8" x14ac:dyDescent="0.3">
      <c r="A1120" t="s">
        <v>1555</v>
      </c>
      <c r="B1120">
        <v>2025</v>
      </c>
      <c r="C1120">
        <v>52640</v>
      </c>
      <c r="D1120">
        <v>11365</v>
      </c>
      <c r="E1120">
        <v>0</v>
      </c>
      <c r="F1120">
        <v>6700</v>
      </c>
      <c r="G1120">
        <v>57305</v>
      </c>
      <c r="H1120" t="s">
        <v>3476</v>
      </c>
    </row>
    <row r="1121" spans="1:8" x14ac:dyDescent="0.3">
      <c r="A1121" t="s">
        <v>1556</v>
      </c>
      <c r="B1121">
        <v>2025</v>
      </c>
      <c r="C1121">
        <v>125944</v>
      </c>
      <c r="D1121">
        <v>24450</v>
      </c>
      <c r="E1121">
        <v>6297</v>
      </c>
      <c r="F1121">
        <v>16809</v>
      </c>
      <c r="G1121">
        <v>139882</v>
      </c>
      <c r="H1121" t="s">
        <v>3477</v>
      </c>
    </row>
    <row r="1122" spans="1:8" x14ac:dyDescent="0.3">
      <c r="A1122" t="s">
        <v>1557</v>
      </c>
      <c r="B1122">
        <v>2025</v>
      </c>
      <c r="C1122">
        <v>63232</v>
      </c>
      <c r="D1122">
        <v>6400</v>
      </c>
      <c r="E1122">
        <v>5058</v>
      </c>
      <c r="F1122">
        <v>9346</v>
      </c>
      <c r="G1122">
        <v>65344</v>
      </c>
      <c r="H1122" t="s">
        <v>3476</v>
      </c>
    </row>
    <row r="1123" spans="1:8" x14ac:dyDescent="0.3">
      <c r="A1123" t="s">
        <v>1558</v>
      </c>
      <c r="B1123">
        <v>2025</v>
      </c>
      <c r="C1123">
        <v>116984</v>
      </c>
      <c r="D1123">
        <v>17538</v>
      </c>
      <c r="E1123">
        <v>14038</v>
      </c>
      <c r="F1123">
        <v>8255</v>
      </c>
      <c r="G1123">
        <v>140305</v>
      </c>
      <c r="H1123" t="s">
        <v>3476</v>
      </c>
    </row>
    <row r="1124" spans="1:8" x14ac:dyDescent="0.3">
      <c r="A1124" t="s">
        <v>1559</v>
      </c>
      <c r="B1124">
        <v>2025</v>
      </c>
      <c r="C1124">
        <v>77880</v>
      </c>
      <c r="D1124">
        <v>7691</v>
      </c>
      <c r="E1124">
        <v>9345</v>
      </c>
      <c r="F1124">
        <v>5221</v>
      </c>
      <c r="G1124">
        <v>89695</v>
      </c>
      <c r="H1124" t="s">
        <v>3476</v>
      </c>
    </row>
    <row r="1125" spans="1:8" x14ac:dyDescent="0.3">
      <c r="A1125" t="s">
        <v>1560</v>
      </c>
      <c r="B1125">
        <v>2025</v>
      </c>
      <c r="C1125">
        <v>54832</v>
      </c>
      <c r="D1125">
        <v>7544</v>
      </c>
      <c r="E1125">
        <v>2741</v>
      </c>
      <c r="F1125">
        <v>7588</v>
      </c>
      <c r="G1125">
        <v>57529</v>
      </c>
      <c r="H1125" t="s">
        <v>3476</v>
      </c>
    </row>
    <row r="1126" spans="1:8" x14ac:dyDescent="0.3">
      <c r="A1126" t="s">
        <v>1561</v>
      </c>
      <c r="B1126">
        <v>2025</v>
      </c>
      <c r="C1126">
        <v>102555</v>
      </c>
      <c r="D1126">
        <v>18935</v>
      </c>
      <c r="E1126">
        <v>8204</v>
      </c>
      <c r="F1126">
        <v>15621</v>
      </c>
      <c r="G1126">
        <v>114073</v>
      </c>
      <c r="H1126" t="s">
        <v>3476</v>
      </c>
    </row>
    <row r="1127" spans="1:8" x14ac:dyDescent="0.3">
      <c r="A1127" t="s">
        <v>1562</v>
      </c>
      <c r="B1127">
        <v>2025</v>
      </c>
      <c r="C1127">
        <v>76440</v>
      </c>
      <c r="D1127">
        <v>13463</v>
      </c>
      <c r="E1127">
        <v>0</v>
      </c>
      <c r="F1127">
        <v>6465</v>
      </c>
      <c r="G1127">
        <v>83438</v>
      </c>
      <c r="H1127" t="s">
        <v>3476</v>
      </c>
    </row>
    <row r="1128" spans="1:8" x14ac:dyDescent="0.3">
      <c r="A1128" t="s">
        <v>1563</v>
      </c>
      <c r="B1128">
        <v>2025</v>
      </c>
      <c r="C1128">
        <v>85560</v>
      </c>
      <c r="D1128">
        <v>11849</v>
      </c>
      <c r="E1128">
        <v>6844</v>
      </c>
      <c r="F1128">
        <v>4994</v>
      </c>
      <c r="G1128">
        <v>99259</v>
      </c>
      <c r="H1128" t="s">
        <v>3476</v>
      </c>
    </row>
    <row r="1129" spans="1:8" x14ac:dyDescent="0.3">
      <c r="A1129" t="s">
        <v>1564</v>
      </c>
      <c r="B1129">
        <v>2025</v>
      </c>
      <c r="C1129">
        <v>144648</v>
      </c>
      <c r="D1129">
        <v>24990</v>
      </c>
      <c r="E1129">
        <v>7232</v>
      </c>
      <c r="F1129">
        <v>14817</v>
      </c>
      <c r="G1129">
        <v>162053</v>
      </c>
      <c r="H1129" t="s">
        <v>3477</v>
      </c>
    </row>
    <row r="1130" spans="1:8" x14ac:dyDescent="0.3">
      <c r="A1130" t="s">
        <v>1565</v>
      </c>
      <c r="B1130">
        <v>2025</v>
      </c>
      <c r="C1130">
        <v>70756</v>
      </c>
      <c r="D1130">
        <v>12070</v>
      </c>
      <c r="E1130">
        <v>8490</v>
      </c>
      <c r="F1130">
        <v>7639</v>
      </c>
      <c r="G1130">
        <v>83677</v>
      </c>
      <c r="H1130" t="s">
        <v>3476</v>
      </c>
    </row>
    <row r="1131" spans="1:8" x14ac:dyDescent="0.3">
      <c r="A1131" t="s">
        <v>1567</v>
      </c>
      <c r="B1131">
        <v>2025</v>
      </c>
      <c r="C1131">
        <v>88956</v>
      </c>
      <c r="D1131">
        <v>12286</v>
      </c>
      <c r="E1131">
        <v>7116</v>
      </c>
      <c r="F1131">
        <v>11920</v>
      </c>
      <c r="G1131">
        <v>96438</v>
      </c>
      <c r="H1131" t="s">
        <v>3476</v>
      </c>
    </row>
    <row r="1132" spans="1:8" x14ac:dyDescent="0.3">
      <c r="A1132" t="s">
        <v>1568</v>
      </c>
      <c r="B1132">
        <v>2025</v>
      </c>
      <c r="C1132">
        <v>90816</v>
      </c>
      <c r="D1132">
        <v>12802</v>
      </c>
      <c r="E1132">
        <v>7265</v>
      </c>
      <c r="F1132">
        <v>12928</v>
      </c>
      <c r="G1132">
        <v>97955</v>
      </c>
      <c r="H1132" t="s">
        <v>3476</v>
      </c>
    </row>
    <row r="1133" spans="1:8" x14ac:dyDescent="0.3">
      <c r="A1133" t="s">
        <v>1569</v>
      </c>
      <c r="B1133">
        <v>2025</v>
      </c>
      <c r="C1133">
        <v>55075</v>
      </c>
      <c r="D1133">
        <v>11258</v>
      </c>
      <c r="E1133">
        <v>0</v>
      </c>
      <c r="F1133">
        <v>3899</v>
      </c>
      <c r="G1133">
        <v>62434</v>
      </c>
      <c r="H1133" t="s">
        <v>3476</v>
      </c>
    </row>
    <row r="1134" spans="1:8" x14ac:dyDescent="0.3">
      <c r="A1134" t="s">
        <v>1570</v>
      </c>
      <c r="B1134">
        <v>2025</v>
      </c>
      <c r="C1134">
        <v>16361</v>
      </c>
      <c r="D1134">
        <v>1503</v>
      </c>
      <c r="E1134">
        <v>1963</v>
      </c>
      <c r="F1134">
        <v>1879</v>
      </c>
      <c r="G1134">
        <v>17948</v>
      </c>
      <c r="H1134" t="s">
        <v>3476</v>
      </c>
    </row>
    <row r="1135" spans="1:8" x14ac:dyDescent="0.3">
      <c r="A1135" t="s">
        <v>1571</v>
      </c>
      <c r="B1135">
        <v>2025</v>
      </c>
      <c r="C1135">
        <v>127680</v>
      </c>
      <c r="D1135">
        <v>20136</v>
      </c>
      <c r="E1135">
        <v>10214</v>
      </c>
      <c r="F1135">
        <v>7992</v>
      </c>
      <c r="G1135">
        <v>150038</v>
      </c>
      <c r="H1135" t="s">
        <v>3476</v>
      </c>
    </row>
    <row r="1136" spans="1:8" x14ac:dyDescent="0.3">
      <c r="A1136" t="s">
        <v>1572</v>
      </c>
      <c r="B1136">
        <v>2025</v>
      </c>
      <c r="C1136">
        <v>121307</v>
      </c>
      <c r="D1136">
        <v>16683</v>
      </c>
      <c r="E1136">
        <v>3639</v>
      </c>
      <c r="F1136">
        <v>8885</v>
      </c>
      <c r="G1136">
        <v>132744</v>
      </c>
      <c r="H1136" t="s">
        <v>3476</v>
      </c>
    </row>
    <row r="1137" spans="1:8" x14ac:dyDescent="0.3">
      <c r="A1137" t="s">
        <v>1573</v>
      </c>
      <c r="B1137">
        <v>2025</v>
      </c>
      <c r="C1137">
        <v>91630</v>
      </c>
      <c r="D1137">
        <v>13490</v>
      </c>
      <c r="E1137">
        <v>10995</v>
      </c>
      <c r="F1137">
        <v>10347</v>
      </c>
      <c r="G1137">
        <v>105768</v>
      </c>
      <c r="H1137" t="s">
        <v>3476</v>
      </c>
    </row>
    <row r="1138" spans="1:8" x14ac:dyDescent="0.3">
      <c r="A1138" t="s">
        <v>1574</v>
      </c>
      <c r="B1138">
        <v>2025</v>
      </c>
      <c r="C1138">
        <v>75591</v>
      </c>
      <c r="D1138">
        <v>15801</v>
      </c>
      <c r="E1138">
        <v>9070</v>
      </c>
      <c r="F1138">
        <v>7231</v>
      </c>
      <c r="G1138">
        <v>93231</v>
      </c>
      <c r="H1138" t="s">
        <v>3476</v>
      </c>
    </row>
    <row r="1139" spans="1:8" x14ac:dyDescent="0.3">
      <c r="A1139" t="s">
        <v>1575</v>
      </c>
      <c r="B1139">
        <v>2025</v>
      </c>
      <c r="C1139">
        <v>112480</v>
      </c>
      <c r="D1139">
        <v>16449</v>
      </c>
      <c r="E1139">
        <v>0</v>
      </c>
      <c r="F1139">
        <v>11830</v>
      </c>
      <c r="G1139">
        <v>117099</v>
      </c>
      <c r="H1139" t="s">
        <v>3476</v>
      </c>
    </row>
    <row r="1140" spans="1:8" x14ac:dyDescent="0.3">
      <c r="A1140" t="s">
        <v>1576</v>
      </c>
      <c r="B1140">
        <v>2025</v>
      </c>
      <c r="C1140">
        <v>48020</v>
      </c>
      <c r="D1140">
        <v>4148</v>
      </c>
      <c r="E1140">
        <v>2401</v>
      </c>
      <c r="F1140">
        <v>2931</v>
      </c>
      <c r="G1140">
        <v>51638</v>
      </c>
      <c r="H1140" t="s">
        <v>3476</v>
      </c>
    </row>
    <row r="1141" spans="1:8" x14ac:dyDescent="0.3">
      <c r="A1141" t="s">
        <v>1577</v>
      </c>
      <c r="B1141">
        <v>2025</v>
      </c>
      <c r="C1141">
        <v>86768</v>
      </c>
      <c r="D1141">
        <v>12545</v>
      </c>
      <c r="E1141">
        <v>0</v>
      </c>
      <c r="F1141">
        <v>11130</v>
      </c>
      <c r="G1141">
        <v>88183</v>
      </c>
      <c r="H1141" t="s">
        <v>3477</v>
      </c>
    </row>
    <row r="1142" spans="1:8" x14ac:dyDescent="0.3">
      <c r="A1142" t="s">
        <v>1578</v>
      </c>
      <c r="B1142">
        <v>2025</v>
      </c>
      <c r="C1142">
        <v>147366</v>
      </c>
      <c r="D1142">
        <v>20610</v>
      </c>
      <c r="E1142">
        <v>11789</v>
      </c>
      <c r="F1142">
        <v>12627</v>
      </c>
      <c r="G1142">
        <v>167138</v>
      </c>
      <c r="H1142" t="s">
        <v>3476</v>
      </c>
    </row>
    <row r="1143" spans="1:8" x14ac:dyDescent="0.3">
      <c r="A1143" t="s">
        <v>1579</v>
      </c>
      <c r="B1143">
        <v>2025</v>
      </c>
      <c r="C1143">
        <v>113035</v>
      </c>
      <c r="D1143">
        <v>15512</v>
      </c>
      <c r="E1143">
        <v>9042</v>
      </c>
      <c r="F1143">
        <v>17236</v>
      </c>
      <c r="G1143">
        <v>120353</v>
      </c>
      <c r="H1143" t="s">
        <v>3476</v>
      </c>
    </row>
    <row r="1144" spans="1:8" x14ac:dyDescent="0.3">
      <c r="A1144" t="s">
        <v>1580</v>
      </c>
      <c r="B1144">
        <v>2025</v>
      </c>
      <c r="C1144">
        <v>67804</v>
      </c>
      <c r="D1144">
        <v>9938</v>
      </c>
      <c r="E1144">
        <v>2034</v>
      </c>
      <c r="F1144">
        <v>6200</v>
      </c>
      <c r="G1144">
        <v>73576</v>
      </c>
      <c r="H1144" t="s">
        <v>3476</v>
      </c>
    </row>
    <row r="1145" spans="1:8" x14ac:dyDescent="0.3">
      <c r="A1145" t="s">
        <v>1581</v>
      </c>
      <c r="B1145">
        <v>2025</v>
      </c>
      <c r="C1145">
        <v>88886</v>
      </c>
      <c r="D1145">
        <v>8936</v>
      </c>
      <c r="E1145">
        <v>10666</v>
      </c>
      <c r="F1145">
        <v>11212</v>
      </c>
      <c r="G1145">
        <v>97276</v>
      </c>
      <c r="H1145" t="s">
        <v>3476</v>
      </c>
    </row>
    <row r="1146" spans="1:8" x14ac:dyDescent="0.3">
      <c r="A1146" t="s">
        <v>1582</v>
      </c>
      <c r="B1146">
        <v>2025</v>
      </c>
      <c r="C1146">
        <v>127746</v>
      </c>
      <c r="D1146">
        <v>24779</v>
      </c>
      <c r="E1146">
        <v>10219</v>
      </c>
      <c r="F1146">
        <v>10459</v>
      </c>
      <c r="G1146">
        <v>152285</v>
      </c>
      <c r="H1146" t="s">
        <v>3476</v>
      </c>
    </row>
    <row r="1147" spans="1:8" x14ac:dyDescent="0.3">
      <c r="A1147" t="s">
        <v>1583</v>
      </c>
      <c r="B1147">
        <v>2025</v>
      </c>
      <c r="C1147">
        <v>85536</v>
      </c>
      <c r="D1147">
        <v>10714</v>
      </c>
      <c r="E1147">
        <v>4276</v>
      </c>
      <c r="F1147">
        <v>9288</v>
      </c>
      <c r="G1147">
        <v>91238</v>
      </c>
      <c r="H1147" t="s">
        <v>3478</v>
      </c>
    </row>
    <row r="1148" spans="1:8" x14ac:dyDescent="0.3">
      <c r="A1148" t="s">
        <v>1584</v>
      </c>
      <c r="B1148">
        <v>2025</v>
      </c>
      <c r="C1148">
        <v>63220</v>
      </c>
      <c r="D1148">
        <v>9056</v>
      </c>
      <c r="E1148">
        <v>0</v>
      </c>
      <c r="F1148">
        <v>3945</v>
      </c>
      <c r="G1148">
        <v>68331</v>
      </c>
      <c r="H1148" t="s">
        <v>3476</v>
      </c>
    </row>
    <row r="1149" spans="1:8" x14ac:dyDescent="0.3">
      <c r="A1149" t="s">
        <v>1585</v>
      </c>
      <c r="B1149">
        <v>2025</v>
      </c>
      <c r="C1149">
        <v>93912</v>
      </c>
      <c r="D1149">
        <v>13816</v>
      </c>
      <c r="E1149">
        <v>2817</v>
      </c>
      <c r="F1149">
        <v>8149</v>
      </c>
      <c r="G1149">
        <v>102396</v>
      </c>
      <c r="H1149" t="s">
        <v>3476</v>
      </c>
    </row>
    <row r="1150" spans="1:8" x14ac:dyDescent="0.3">
      <c r="A1150" t="s">
        <v>1586</v>
      </c>
      <c r="B1150">
        <v>2025</v>
      </c>
      <c r="C1150">
        <v>80784</v>
      </c>
      <c r="D1150">
        <v>8959</v>
      </c>
      <c r="E1150">
        <v>2423</v>
      </c>
      <c r="F1150">
        <v>11698</v>
      </c>
      <c r="G1150">
        <v>80468</v>
      </c>
      <c r="H1150" t="s">
        <v>3476</v>
      </c>
    </row>
    <row r="1151" spans="1:8" x14ac:dyDescent="0.3">
      <c r="A1151" t="s">
        <v>1587</v>
      </c>
      <c r="B1151">
        <v>2025</v>
      </c>
      <c r="C1151">
        <v>143495</v>
      </c>
      <c r="D1151">
        <v>18740</v>
      </c>
      <c r="E1151">
        <v>17219</v>
      </c>
      <c r="F1151">
        <v>10963</v>
      </c>
      <c r="G1151">
        <v>168491</v>
      </c>
      <c r="H1151" t="s">
        <v>3477</v>
      </c>
    </row>
    <row r="1152" spans="1:8" x14ac:dyDescent="0.3">
      <c r="A1152" t="s">
        <v>1588</v>
      </c>
      <c r="B1152">
        <v>2025</v>
      </c>
      <c r="C1152">
        <v>105400</v>
      </c>
      <c r="D1152">
        <v>8462</v>
      </c>
      <c r="E1152">
        <v>5270</v>
      </c>
      <c r="F1152">
        <v>8352</v>
      </c>
      <c r="G1152">
        <v>110780</v>
      </c>
      <c r="H1152" t="s">
        <v>3476</v>
      </c>
    </row>
    <row r="1153" spans="1:8" x14ac:dyDescent="0.3">
      <c r="A1153" t="s">
        <v>1589</v>
      </c>
      <c r="B1153">
        <v>2025</v>
      </c>
      <c r="C1153">
        <v>54243</v>
      </c>
      <c r="D1153">
        <v>5691</v>
      </c>
      <c r="E1153">
        <v>4339</v>
      </c>
      <c r="F1153">
        <v>3298</v>
      </c>
      <c r="G1153">
        <v>60975</v>
      </c>
      <c r="H1153" t="s">
        <v>3476</v>
      </c>
    </row>
    <row r="1154" spans="1:8" x14ac:dyDescent="0.3">
      <c r="A1154" t="s">
        <v>1590</v>
      </c>
      <c r="B1154">
        <v>2025</v>
      </c>
      <c r="C1154">
        <v>100155</v>
      </c>
      <c r="D1154">
        <v>15692</v>
      </c>
      <c r="E1154">
        <v>5007</v>
      </c>
      <c r="F1154">
        <v>7685</v>
      </c>
      <c r="G1154">
        <v>113169</v>
      </c>
      <c r="H1154" t="s">
        <v>3476</v>
      </c>
    </row>
    <row r="1155" spans="1:8" x14ac:dyDescent="0.3">
      <c r="A1155" t="s">
        <v>1591</v>
      </c>
      <c r="B1155">
        <v>2025</v>
      </c>
      <c r="C1155">
        <v>96048</v>
      </c>
      <c r="D1155">
        <v>13799</v>
      </c>
      <c r="E1155">
        <v>11525</v>
      </c>
      <c r="F1155">
        <v>5509</v>
      </c>
      <c r="G1155">
        <v>115863</v>
      </c>
      <c r="H1155" t="s">
        <v>3476</v>
      </c>
    </row>
    <row r="1156" spans="1:8" x14ac:dyDescent="0.3">
      <c r="A1156" t="s">
        <v>1592</v>
      </c>
      <c r="B1156">
        <v>2025</v>
      </c>
      <c r="C1156">
        <v>110936</v>
      </c>
      <c r="D1156">
        <v>19688</v>
      </c>
      <c r="E1156">
        <v>3328</v>
      </c>
      <c r="F1156">
        <v>12357</v>
      </c>
      <c r="G1156">
        <v>121595</v>
      </c>
      <c r="H1156" t="s">
        <v>3476</v>
      </c>
    </row>
    <row r="1157" spans="1:8" x14ac:dyDescent="0.3">
      <c r="A1157" t="s">
        <v>1593</v>
      </c>
      <c r="B1157">
        <v>2025</v>
      </c>
      <c r="C1157">
        <v>112750</v>
      </c>
      <c r="D1157">
        <v>22835</v>
      </c>
      <c r="E1157">
        <v>3382</v>
      </c>
      <c r="F1157">
        <v>14331</v>
      </c>
      <c r="G1157">
        <v>124636</v>
      </c>
      <c r="H1157" t="s">
        <v>3476</v>
      </c>
    </row>
    <row r="1158" spans="1:8" x14ac:dyDescent="0.3">
      <c r="A1158" t="s">
        <v>1594</v>
      </c>
      <c r="B1158">
        <v>2025</v>
      </c>
      <c r="C1158">
        <v>53004</v>
      </c>
      <c r="D1158">
        <v>6142</v>
      </c>
      <c r="E1158">
        <v>2650</v>
      </c>
      <c r="F1158">
        <v>4949</v>
      </c>
      <c r="G1158">
        <v>56847</v>
      </c>
      <c r="H1158" t="s">
        <v>3476</v>
      </c>
    </row>
    <row r="1159" spans="1:8" x14ac:dyDescent="0.3">
      <c r="A1159" t="s">
        <v>1595</v>
      </c>
      <c r="B1159">
        <v>2025</v>
      </c>
      <c r="C1159">
        <v>157357</v>
      </c>
      <c r="D1159">
        <v>29221</v>
      </c>
      <c r="E1159">
        <v>18882</v>
      </c>
      <c r="F1159">
        <v>10092</v>
      </c>
      <c r="G1159">
        <v>195368</v>
      </c>
      <c r="H1159" t="s">
        <v>3476</v>
      </c>
    </row>
    <row r="1160" spans="1:8" x14ac:dyDescent="0.3">
      <c r="A1160" t="s">
        <v>1596</v>
      </c>
      <c r="B1160">
        <v>2025</v>
      </c>
      <c r="C1160">
        <v>98226</v>
      </c>
      <c r="D1160">
        <v>19844</v>
      </c>
      <c r="E1160">
        <v>0</v>
      </c>
      <c r="F1160">
        <v>9920</v>
      </c>
      <c r="G1160">
        <v>108150</v>
      </c>
      <c r="H1160" t="s">
        <v>3476</v>
      </c>
    </row>
    <row r="1161" spans="1:8" x14ac:dyDescent="0.3">
      <c r="A1161" t="s">
        <v>1597</v>
      </c>
      <c r="B1161">
        <v>2025</v>
      </c>
      <c r="C1161">
        <v>140148</v>
      </c>
      <c r="D1161">
        <v>26103</v>
      </c>
      <c r="E1161">
        <v>4204</v>
      </c>
      <c r="F1161">
        <v>15010</v>
      </c>
      <c r="G1161">
        <v>155445</v>
      </c>
      <c r="H1161" t="s">
        <v>3476</v>
      </c>
    </row>
    <row r="1162" spans="1:8" x14ac:dyDescent="0.3">
      <c r="A1162" t="s">
        <v>1598</v>
      </c>
      <c r="B1162">
        <v>2025</v>
      </c>
      <c r="C1162">
        <v>127794</v>
      </c>
      <c r="D1162">
        <v>26531</v>
      </c>
      <c r="E1162">
        <v>10223</v>
      </c>
      <c r="F1162">
        <v>19523</v>
      </c>
      <c r="G1162">
        <v>145025</v>
      </c>
      <c r="H1162" t="s">
        <v>3476</v>
      </c>
    </row>
    <row r="1163" spans="1:8" x14ac:dyDescent="0.3">
      <c r="A1163" t="s">
        <v>1599</v>
      </c>
      <c r="B1163">
        <v>2025</v>
      </c>
      <c r="C1163">
        <v>115244</v>
      </c>
      <c r="D1163">
        <v>24296</v>
      </c>
      <c r="E1163">
        <v>5762</v>
      </c>
      <c r="F1163">
        <v>17512</v>
      </c>
      <c r="G1163">
        <v>127790</v>
      </c>
      <c r="H1163" t="s">
        <v>3476</v>
      </c>
    </row>
    <row r="1164" spans="1:8" x14ac:dyDescent="0.3">
      <c r="A1164" t="s">
        <v>1600</v>
      </c>
      <c r="B1164">
        <v>2025</v>
      </c>
      <c r="C1164">
        <v>50439</v>
      </c>
      <c r="D1164">
        <v>8186</v>
      </c>
      <c r="E1164">
        <v>1513</v>
      </c>
      <c r="F1164">
        <v>4862</v>
      </c>
      <c r="G1164">
        <v>55276</v>
      </c>
      <c r="H1164" t="s">
        <v>3476</v>
      </c>
    </row>
    <row r="1165" spans="1:8" x14ac:dyDescent="0.3">
      <c r="A1165" t="s">
        <v>1601</v>
      </c>
      <c r="B1165">
        <v>2025</v>
      </c>
      <c r="C1165">
        <v>121990</v>
      </c>
      <c r="D1165">
        <v>23041</v>
      </c>
      <c r="E1165">
        <v>6099</v>
      </c>
      <c r="F1165">
        <v>10802</v>
      </c>
      <c r="G1165">
        <v>140328</v>
      </c>
      <c r="H1165" t="s">
        <v>3476</v>
      </c>
    </row>
    <row r="1166" spans="1:8" x14ac:dyDescent="0.3">
      <c r="A1166" t="s">
        <v>1602</v>
      </c>
      <c r="B1166">
        <v>2025</v>
      </c>
      <c r="C1166">
        <v>132075</v>
      </c>
      <c r="D1166">
        <v>16825</v>
      </c>
      <c r="E1166">
        <v>10566</v>
      </c>
      <c r="F1166">
        <v>18135</v>
      </c>
      <c r="G1166">
        <v>141331</v>
      </c>
      <c r="H1166" t="s">
        <v>3476</v>
      </c>
    </row>
    <row r="1167" spans="1:8" x14ac:dyDescent="0.3">
      <c r="A1167" t="s">
        <v>1603</v>
      </c>
      <c r="B1167">
        <v>2025</v>
      </c>
      <c r="C1167">
        <v>58311</v>
      </c>
      <c r="D1167">
        <v>11558</v>
      </c>
      <c r="E1167">
        <v>0</v>
      </c>
      <c r="F1167">
        <v>6980</v>
      </c>
      <c r="G1167">
        <v>62889</v>
      </c>
      <c r="H1167" t="s">
        <v>3476</v>
      </c>
    </row>
    <row r="1168" spans="1:8" x14ac:dyDescent="0.3">
      <c r="A1168" t="s">
        <v>1604</v>
      </c>
      <c r="B1168">
        <v>2025</v>
      </c>
      <c r="C1168">
        <v>164787</v>
      </c>
      <c r="D1168">
        <v>32757</v>
      </c>
      <c r="E1168">
        <v>4943</v>
      </c>
      <c r="F1168">
        <v>27430</v>
      </c>
      <c r="G1168">
        <v>175057</v>
      </c>
      <c r="H1168" t="s">
        <v>3476</v>
      </c>
    </row>
    <row r="1169" spans="1:8" x14ac:dyDescent="0.3">
      <c r="A1169" t="s">
        <v>1605</v>
      </c>
      <c r="B1169">
        <v>2025</v>
      </c>
      <c r="C1169">
        <v>104706</v>
      </c>
      <c r="D1169">
        <v>12287</v>
      </c>
      <c r="E1169">
        <v>3141</v>
      </c>
      <c r="F1169">
        <v>9771</v>
      </c>
      <c r="G1169">
        <v>110363</v>
      </c>
      <c r="H1169" t="s">
        <v>3476</v>
      </c>
    </row>
    <row r="1170" spans="1:8" x14ac:dyDescent="0.3">
      <c r="A1170" t="s">
        <v>1607</v>
      </c>
      <c r="B1170">
        <v>2025</v>
      </c>
      <c r="C1170">
        <v>77102</v>
      </c>
      <c r="D1170">
        <v>13197</v>
      </c>
      <c r="E1170">
        <v>2313</v>
      </c>
      <c r="F1170">
        <v>7617</v>
      </c>
      <c r="G1170">
        <v>84995</v>
      </c>
      <c r="H1170" t="s">
        <v>3476</v>
      </c>
    </row>
    <row r="1171" spans="1:8" x14ac:dyDescent="0.3">
      <c r="A1171" t="s">
        <v>1609</v>
      </c>
      <c r="B1171">
        <v>2025</v>
      </c>
      <c r="C1171">
        <v>19149</v>
      </c>
      <c r="D1171">
        <v>2183</v>
      </c>
      <c r="E1171">
        <v>0</v>
      </c>
      <c r="F1171">
        <v>1903</v>
      </c>
      <c r="G1171">
        <v>19429</v>
      </c>
      <c r="H1171" t="s">
        <v>3476</v>
      </c>
    </row>
    <row r="1172" spans="1:8" x14ac:dyDescent="0.3">
      <c r="A1172" t="s">
        <v>1610</v>
      </c>
      <c r="B1172">
        <v>2025</v>
      </c>
      <c r="C1172">
        <v>119697</v>
      </c>
      <c r="D1172">
        <v>20610</v>
      </c>
      <c r="E1172">
        <v>5984</v>
      </c>
      <c r="F1172">
        <v>10789</v>
      </c>
      <c r="G1172">
        <v>135502</v>
      </c>
      <c r="H1172" t="s">
        <v>3476</v>
      </c>
    </row>
    <row r="1173" spans="1:8" x14ac:dyDescent="0.3">
      <c r="A1173" t="s">
        <v>1612</v>
      </c>
      <c r="B1173">
        <v>2025</v>
      </c>
      <c r="C1173">
        <v>85644</v>
      </c>
      <c r="D1173">
        <v>7287</v>
      </c>
      <c r="E1173">
        <v>2569</v>
      </c>
      <c r="F1173">
        <v>6748</v>
      </c>
      <c r="G1173">
        <v>88752</v>
      </c>
      <c r="H1173" t="s">
        <v>3476</v>
      </c>
    </row>
    <row r="1174" spans="1:8" x14ac:dyDescent="0.3">
      <c r="A1174" t="s">
        <v>1613</v>
      </c>
      <c r="B1174">
        <v>2025</v>
      </c>
      <c r="C1174">
        <v>108262</v>
      </c>
      <c r="D1174">
        <v>10151</v>
      </c>
      <c r="E1174">
        <v>8660</v>
      </c>
      <c r="F1174">
        <v>6606</v>
      </c>
      <c r="G1174">
        <v>120467</v>
      </c>
      <c r="H1174" t="s">
        <v>3476</v>
      </c>
    </row>
    <row r="1175" spans="1:8" x14ac:dyDescent="0.3">
      <c r="A1175" t="s">
        <v>1614</v>
      </c>
      <c r="B1175">
        <v>2025</v>
      </c>
      <c r="C1175">
        <v>105470</v>
      </c>
      <c r="D1175">
        <v>13849</v>
      </c>
      <c r="E1175">
        <v>8437</v>
      </c>
      <c r="F1175">
        <v>9045</v>
      </c>
      <c r="G1175">
        <v>118711</v>
      </c>
      <c r="H1175" t="s">
        <v>3478</v>
      </c>
    </row>
    <row r="1176" spans="1:8" x14ac:dyDescent="0.3">
      <c r="A1176" t="s">
        <v>1615</v>
      </c>
      <c r="B1176">
        <v>2025</v>
      </c>
      <c r="C1176">
        <v>64825</v>
      </c>
      <c r="D1176">
        <v>13701</v>
      </c>
      <c r="E1176">
        <v>5186</v>
      </c>
      <c r="F1176">
        <v>7828</v>
      </c>
      <c r="G1176">
        <v>75884</v>
      </c>
      <c r="H1176" t="s">
        <v>3476</v>
      </c>
    </row>
    <row r="1177" spans="1:8" x14ac:dyDescent="0.3">
      <c r="A1177" t="s">
        <v>1616</v>
      </c>
      <c r="B1177">
        <v>2025</v>
      </c>
      <c r="C1177">
        <v>120909</v>
      </c>
      <c r="D1177">
        <v>12903</v>
      </c>
      <c r="E1177">
        <v>0</v>
      </c>
      <c r="F1177">
        <v>15430</v>
      </c>
      <c r="G1177">
        <v>118382</v>
      </c>
      <c r="H1177" t="s">
        <v>3476</v>
      </c>
    </row>
    <row r="1178" spans="1:8" x14ac:dyDescent="0.3">
      <c r="A1178" t="s">
        <v>1617</v>
      </c>
      <c r="B1178">
        <v>2025</v>
      </c>
      <c r="C1178">
        <v>100116</v>
      </c>
      <c r="D1178">
        <v>20500</v>
      </c>
      <c r="E1178">
        <v>12013</v>
      </c>
      <c r="F1178">
        <v>7561</v>
      </c>
      <c r="G1178">
        <v>125068</v>
      </c>
      <c r="H1178" t="s">
        <v>3476</v>
      </c>
    </row>
    <row r="1179" spans="1:8" x14ac:dyDescent="0.3">
      <c r="A1179" t="s">
        <v>1618</v>
      </c>
      <c r="B1179">
        <v>2025</v>
      </c>
      <c r="C1179">
        <v>54810</v>
      </c>
      <c r="D1179">
        <v>7452</v>
      </c>
      <c r="E1179">
        <v>1644</v>
      </c>
      <c r="F1179">
        <v>5247</v>
      </c>
      <c r="G1179">
        <v>58659</v>
      </c>
      <c r="H1179" t="s">
        <v>3476</v>
      </c>
    </row>
    <row r="1180" spans="1:8" x14ac:dyDescent="0.3">
      <c r="A1180" t="s">
        <v>1619</v>
      </c>
      <c r="B1180">
        <v>2025</v>
      </c>
      <c r="C1180">
        <v>90324</v>
      </c>
      <c r="D1180">
        <v>7788</v>
      </c>
      <c r="E1180">
        <v>0</v>
      </c>
      <c r="F1180">
        <v>5450</v>
      </c>
      <c r="G1180">
        <v>92662</v>
      </c>
      <c r="H1180" t="s">
        <v>3476</v>
      </c>
    </row>
    <row r="1181" spans="1:8" x14ac:dyDescent="0.3">
      <c r="A1181" t="s">
        <v>1620</v>
      </c>
      <c r="B1181">
        <v>2025</v>
      </c>
      <c r="C1181">
        <v>69630</v>
      </c>
      <c r="D1181">
        <v>13069</v>
      </c>
      <c r="E1181">
        <v>5570</v>
      </c>
      <c r="F1181">
        <v>5669</v>
      </c>
      <c r="G1181">
        <v>82600</v>
      </c>
      <c r="H1181" t="s">
        <v>3476</v>
      </c>
    </row>
    <row r="1182" spans="1:8" x14ac:dyDescent="0.3">
      <c r="A1182" t="s">
        <v>1621</v>
      </c>
      <c r="B1182">
        <v>2025</v>
      </c>
      <c r="C1182">
        <v>84708</v>
      </c>
      <c r="D1182">
        <v>7586</v>
      </c>
      <c r="E1182">
        <v>2541</v>
      </c>
      <c r="F1182">
        <v>9441</v>
      </c>
      <c r="G1182">
        <v>85394</v>
      </c>
      <c r="H1182" t="s">
        <v>3476</v>
      </c>
    </row>
    <row r="1183" spans="1:8" x14ac:dyDescent="0.3">
      <c r="A1183" t="s">
        <v>1622</v>
      </c>
      <c r="B1183">
        <v>2025</v>
      </c>
      <c r="C1183">
        <v>116050</v>
      </c>
      <c r="D1183">
        <v>18184</v>
      </c>
      <c r="E1183">
        <v>13926</v>
      </c>
      <c r="F1183">
        <v>12167</v>
      </c>
      <c r="G1183">
        <v>135993</v>
      </c>
      <c r="H1183" t="s">
        <v>3476</v>
      </c>
    </row>
    <row r="1184" spans="1:8" x14ac:dyDescent="0.3">
      <c r="A1184" t="s">
        <v>1623</v>
      </c>
      <c r="B1184">
        <v>2025</v>
      </c>
      <c r="C1184">
        <v>101385</v>
      </c>
      <c r="D1184">
        <v>14488</v>
      </c>
      <c r="E1184">
        <v>3041</v>
      </c>
      <c r="F1184">
        <v>9319</v>
      </c>
      <c r="G1184">
        <v>109595</v>
      </c>
      <c r="H1184" t="s">
        <v>3476</v>
      </c>
    </row>
    <row r="1185" spans="1:8" x14ac:dyDescent="0.3">
      <c r="A1185" t="s">
        <v>1624</v>
      </c>
      <c r="B1185">
        <v>2025</v>
      </c>
      <c r="C1185">
        <v>21411</v>
      </c>
      <c r="D1185">
        <v>1967</v>
      </c>
      <c r="E1185">
        <v>642</v>
      </c>
      <c r="F1185">
        <v>2468</v>
      </c>
      <c r="G1185">
        <v>21552</v>
      </c>
      <c r="H1185" t="s">
        <v>3478</v>
      </c>
    </row>
    <row r="1186" spans="1:8" x14ac:dyDescent="0.3">
      <c r="A1186" t="s">
        <v>1625</v>
      </c>
      <c r="B1186">
        <v>2025</v>
      </c>
      <c r="C1186">
        <v>85033</v>
      </c>
      <c r="D1186">
        <v>11563</v>
      </c>
      <c r="E1186">
        <v>0</v>
      </c>
      <c r="F1186">
        <v>5438</v>
      </c>
      <c r="G1186">
        <v>91158</v>
      </c>
      <c r="H1186" t="s">
        <v>3476</v>
      </c>
    </row>
    <row r="1187" spans="1:8" x14ac:dyDescent="0.3">
      <c r="A1187" t="s">
        <v>1626</v>
      </c>
      <c r="B1187">
        <v>2025</v>
      </c>
      <c r="C1187">
        <v>59528</v>
      </c>
      <c r="D1187">
        <v>7790</v>
      </c>
      <c r="E1187">
        <v>0</v>
      </c>
      <c r="F1187">
        <v>4233</v>
      </c>
      <c r="G1187">
        <v>63085</v>
      </c>
      <c r="H1187" t="s">
        <v>3476</v>
      </c>
    </row>
    <row r="1188" spans="1:8" x14ac:dyDescent="0.3">
      <c r="A1188" t="s">
        <v>1627</v>
      </c>
      <c r="B1188">
        <v>2025</v>
      </c>
      <c r="C1188">
        <v>42660</v>
      </c>
      <c r="D1188">
        <v>3926</v>
      </c>
      <c r="E1188">
        <v>3412</v>
      </c>
      <c r="F1188">
        <v>2692</v>
      </c>
      <c r="G1188">
        <v>47306</v>
      </c>
      <c r="H1188" t="s">
        <v>3476</v>
      </c>
    </row>
    <row r="1189" spans="1:8" x14ac:dyDescent="0.3">
      <c r="A1189" t="s">
        <v>1628</v>
      </c>
      <c r="B1189">
        <v>2025</v>
      </c>
      <c r="C1189">
        <v>61792</v>
      </c>
      <c r="D1189">
        <v>11072</v>
      </c>
      <c r="E1189">
        <v>0</v>
      </c>
      <c r="F1189">
        <v>8411</v>
      </c>
      <c r="G1189">
        <v>64453</v>
      </c>
      <c r="H1189" t="s">
        <v>3476</v>
      </c>
    </row>
    <row r="1190" spans="1:8" x14ac:dyDescent="0.3">
      <c r="A1190" t="s">
        <v>1629</v>
      </c>
      <c r="B1190">
        <v>2025</v>
      </c>
      <c r="C1190">
        <v>15780</v>
      </c>
      <c r="D1190">
        <v>3342</v>
      </c>
      <c r="E1190">
        <v>1262</v>
      </c>
      <c r="F1190">
        <v>2245</v>
      </c>
      <c r="G1190">
        <v>18139</v>
      </c>
      <c r="H1190" t="s">
        <v>3476</v>
      </c>
    </row>
    <row r="1191" spans="1:8" x14ac:dyDescent="0.3">
      <c r="A1191" t="s">
        <v>1630</v>
      </c>
      <c r="B1191">
        <v>2025</v>
      </c>
      <c r="C1191">
        <v>101145</v>
      </c>
      <c r="D1191">
        <v>14625</v>
      </c>
      <c r="E1191">
        <v>12137</v>
      </c>
      <c r="F1191">
        <v>14021</v>
      </c>
      <c r="G1191">
        <v>113886</v>
      </c>
      <c r="H1191" t="s">
        <v>3476</v>
      </c>
    </row>
    <row r="1192" spans="1:8" x14ac:dyDescent="0.3">
      <c r="A1192" t="s">
        <v>1631</v>
      </c>
      <c r="B1192">
        <v>2025</v>
      </c>
      <c r="C1192">
        <v>73530</v>
      </c>
      <c r="D1192">
        <v>8026</v>
      </c>
      <c r="E1192">
        <v>2205</v>
      </c>
      <c r="F1192">
        <v>6103</v>
      </c>
      <c r="G1192">
        <v>77658</v>
      </c>
      <c r="H1192" t="s">
        <v>3478</v>
      </c>
    </row>
    <row r="1193" spans="1:8" x14ac:dyDescent="0.3">
      <c r="A1193" t="s">
        <v>1632</v>
      </c>
      <c r="B1193">
        <v>2025</v>
      </c>
      <c r="C1193">
        <v>96096</v>
      </c>
      <c r="D1193">
        <v>21128</v>
      </c>
      <c r="E1193">
        <v>2882</v>
      </c>
      <c r="F1193">
        <v>5913</v>
      </c>
      <c r="G1193">
        <v>114193</v>
      </c>
      <c r="H1193" t="s">
        <v>3476</v>
      </c>
    </row>
    <row r="1194" spans="1:8" x14ac:dyDescent="0.3">
      <c r="A1194" t="s">
        <v>1633</v>
      </c>
      <c r="B1194">
        <v>2025</v>
      </c>
      <c r="C1194">
        <v>46893</v>
      </c>
      <c r="D1194">
        <v>3789</v>
      </c>
      <c r="E1194">
        <v>2344</v>
      </c>
      <c r="F1194">
        <v>3398</v>
      </c>
      <c r="G1194">
        <v>49628</v>
      </c>
      <c r="H1194" t="s">
        <v>3476</v>
      </c>
    </row>
    <row r="1195" spans="1:8" x14ac:dyDescent="0.3">
      <c r="A1195" t="s">
        <v>1634</v>
      </c>
      <c r="B1195">
        <v>2025</v>
      </c>
      <c r="C1195">
        <v>113670</v>
      </c>
      <c r="D1195">
        <v>13743</v>
      </c>
      <c r="E1195">
        <v>13640</v>
      </c>
      <c r="F1195">
        <v>16666</v>
      </c>
      <c r="G1195">
        <v>124387</v>
      </c>
      <c r="H1195" t="s">
        <v>3476</v>
      </c>
    </row>
    <row r="1196" spans="1:8" x14ac:dyDescent="0.3">
      <c r="A1196" t="s">
        <v>1635</v>
      </c>
      <c r="B1196">
        <v>2025</v>
      </c>
      <c r="C1196">
        <v>122155</v>
      </c>
      <c r="D1196">
        <v>17890</v>
      </c>
      <c r="E1196">
        <v>0</v>
      </c>
      <c r="F1196">
        <v>9073</v>
      </c>
      <c r="G1196">
        <v>130972</v>
      </c>
      <c r="H1196" t="s">
        <v>3476</v>
      </c>
    </row>
    <row r="1197" spans="1:8" x14ac:dyDescent="0.3">
      <c r="A1197" t="s">
        <v>1636</v>
      </c>
      <c r="B1197">
        <v>2025</v>
      </c>
      <c r="C1197">
        <v>133868</v>
      </c>
      <c r="D1197">
        <v>19868</v>
      </c>
      <c r="E1197">
        <v>6693</v>
      </c>
      <c r="F1197">
        <v>12782</v>
      </c>
      <c r="G1197">
        <v>147647</v>
      </c>
      <c r="H1197" t="s">
        <v>3476</v>
      </c>
    </row>
    <row r="1198" spans="1:8" x14ac:dyDescent="0.3">
      <c r="A1198" t="s">
        <v>1637</v>
      </c>
      <c r="B1198">
        <v>2025</v>
      </c>
      <c r="C1198">
        <v>51600</v>
      </c>
      <c r="D1198">
        <v>10774</v>
      </c>
      <c r="E1198">
        <v>2580</v>
      </c>
      <c r="F1198">
        <v>8591</v>
      </c>
      <c r="G1198">
        <v>56363</v>
      </c>
      <c r="H1198" t="s">
        <v>3476</v>
      </c>
    </row>
    <row r="1199" spans="1:8" x14ac:dyDescent="0.3">
      <c r="A1199" t="s">
        <v>1638</v>
      </c>
      <c r="B1199">
        <v>2025</v>
      </c>
      <c r="C1199">
        <v>93440</v>
      </c>
      <c r="D1199">
        <v>19782</v>
      </c>
      <c r="E1199">
        <v>2803</v>
      </c>
      <c r="F1199">
        <v>8490</v>
      </c>
      <c r="G1199">
        <v>107535</v>
      </c>
      <c r="H1199" t="s">
        <v>3476</v>
      </c>
    </row>
    <row r="1200" spans="1:8" x14ac:dyDescent="0.3">
      <c r="A1200" t="s">
        <v>1639</v>
      </c>
      <c r="B1200">
        <v>2025</v>
      </c>
      <c r="C1200">
        <v>164304</v>
      </c>
      <c r="D1200">
        <v>16266</v>
      </c>
      <c r="E1200">
        <v>8215</v>
      </c>
      <c r="F1200">
        <v>22025</v>
      </c>
      <c r="G1200">
        <v>166760</v>
      </c>
      <c r="H1200" t="s">
        <v>3476</v>
      </c>
    </row>
    <row r="1201" spans="1:8" x14ac:dyDescent="0.3">
      <c r="A1201" t="s">
        <v>1640</v>
      </c>
      <c r="B1201">
        <v>2025</v>
      </c>
      <c r="C1201">
        <v>107272</v>
      </c>
      <c r="D1201">
        <v>22519</v>
      </c>
      <c r="E1201">
        <v>12872</v>
      </c>
      <c r="F1201">
        <v>6711</v>
      </c>
      <c r="G1201">
        <v>135952</v>
      </c>
      <c r="H1201" t="s">
        <v>3476</v>
      </c>
    </row>
    <row r="1202" spans="1:8" x14ac:dyDescent="0.3">
      <c r="A1202" t="s">
        <v>1641</v>
      </c>
      <c r="B1202">
        <v>2025</v>
      </c>
      <c r="C1202">
        <v>45864</v>
      </c>
      <c r="D1202">
        <v>3783</v>
      </c>
      <c r="E1202">
        <v>1375</v>
      </c>
      <c r="F1202">
        <v>3846</v>
      </c>
      <c r="G1202">
        <v>47176</v>
      </c>
      <c r="H1202" t="s">
        <v>3476</v>
      </c>
    </row>
    <row r="1203" spans="1:8" x14ac:dyDescent="0.3">
      <c r="A1203" t="s">
        <v>1642</v>
      </c>
      <c r="B1203">
        <v>2025</v>
      </c>
      <c r="C1203">
        <v>131895</v>
      </c>
      <c r="D1203">
        <v>24836</v>
      </c>
      <c r="E1203">
        <v>3956</v>
      </c>
      <c r="F1203">
        <v>14267</v>
      </c>
      <c r="G1203">
        <v>146420</v>
      </c>
      <c r="H1203" t="s">
        <v>3476</v>
      </c>
    </row>
    <row r="1204" spans="1:8" x14ac:dyDescent="0.3">
      <c r="A1204" t="s">
        <v>1643</v>
      </c>
      <c r="B1204">
        <v>2025</v>
      </c>
      <c r="C1204">
        <v>128472</v>
      </c>
      <c r="D1204">
        <v>26004</v>
      </c>
      <c r="E1204">
        <v>15416</v>
      </c>
      <c r="F1204">
        <v>16723</v>
      </c>
      <c r="G1204">
        <v>153169</v>
      </c>
      <c r="H1204" t="s">
        <v>3476</v>
      </c>
    </row>
    <row r="1205" spans="1:8" x14ac:dyDescent="0.3">
      <c r="A1205" t="s">
        <v>1644</v>
      </c>
      <c r="B1205">
        <v>2025</v>
      </c>
      <c r="C1205">
        <v>98040</v>
      </c>
      <c r="D1205">
        <v>12870</v>
      </c>
      <c r="E1205">
        <v>4902</v>
      </c>
      <c r="F1205">
        <v>7526</v>
      </c>
      <c r="G1205">
        <v>108286</v>
      </c>
      <c r="H1205" t="s">
        <v>3476</v>
      </c>
    </row>
    <row r="1206" spans="1:8" x14ac:dyDescent="0.3">
      <c r="A1206" t="s">
        <v>1645</v>
      </c>
      <c r="B1206">
        <v>2025</v>
      </c>
      <c r="C1206">
        <v>18996</v>
      </c>
      <c r="D1206">
        <v>3709</v>
      </c>
      <c r="E1206">
        <v>569</v>
      </c>
      <c r="F1206">
        <v>2715</v>
      </c>
      <c r="G1206">
        <v>20559</v>
      </c>
      <c r="H1206" t="s">
        <v>3476</v>
      </c>
    </row>
    <row r="1207" spans="1:8" x14ac:dyDescent="0.3">
      <c r="A1207" t="s">
        <v>1646</v>
      </c>
      <c r="B1207">
        <v>2025</v>
      </c>
      <c r="C1207">
        <v>94608</v>
      </c>
      <c r="D1207">
        <v>10705</v>
      </c>
      <c r="E1207">
        <v>4730</v>
      </c>
      <c r="F1207">
        <v>11050</v>
      </c>
      <c r="G1207">
        <v>98993</v>
      </c>
      <c r="H1207" t="s">
        <v>3476</v>
      </c>
    </row>
    <row r="1208" spans="1:8" x14ac:dyDescent="0.3">
      <c r="A1208" t="s">
        <v>1647</v>
      </c>
      <c r="B1208">
        <v>2025</v>
      </c>
      <c r="C1208">
        <v>115776</v>
      </c>
      <c r="D1208">
        <v>24542</v>
      </c>
      <c r="E1208">
        <v>3473</v>
      </c>
      <c r="F1208">
        <v>8808</v>
      </c>
      <c r="G1208">
        <v>134983</v>
      </c>
      <c r="H1208" t="s">
        <v>3476</v>
      </c>
    </row>
    <row r="1209" spans="1:8" x14ac:dyDescent="0.3">
      <c r="A1209" t="s">
        <v>1648</v>
      </c>
      <c r="B1209">
        <v>2025</v>
      </c>
      <c r="C1209">
        <v>91512</v>
      </c>
      <c r="D1209">
        <v>10100</v>
      </c>
      <c r="E1209">
        <v>7320</v>
      </c>
      <c r="F1209">
        <v>12195</v>
      </c>
      <c r="G1209">
        <v>96737</v>
      </c>
      <c r="H1209" t="s">
        <v>3476</v>
      </c>
    </row>
    <row r="1210" spans="1:8" x14ac:dyDescent="0.3">
      <c r="A1210" t="s">
        <v>1649</v>
      </c>
      <c r="B1210">
        <v>2025</v>
      </c>
      <c r="C1210">
        <v>61341</v>
      </c>
      <c r="D1210">
        <v>8790</v>
      </c>
      <c r="E1210">
        <v>4907</v>
      </c>
      <c r="F1210">
        <v>8801</v>
      </c>
      <c r="G1210">
        <v>66237</v>
      </c>
      <c r="H1210" t="s">
        <v>3476</v>
      </c>
    </row>
    <row r="1211" spans="1:8" x14ac:dyDescent="0.3">
      <c r="A1211" t="s">
        <v>1650</v>
      </c>
      <c r="B1211">
        <v>2025</v>
      </c>
      <c r="C1211">
        <v>82180</v>
      </c>
      <c r="D1211">
        <v>11972</v>
      </c>
      <c r="E1211">
        <v>2465</v>
      </c>
      <c r="F1211">
        <v>4815</v>
      </c>
      <c r="G1211">
        <v>91802</v>
      </c>
      <c r="H1211" t="s">
        <v>3476</v>
      </c>
    </row>
    <row r="1212" spans="1:8" x14ac:dyDescent="0.3">
      <c r="A1212" t="s">
        <v>1651</v>
      </c>
      <c r="B1212">
        <v>2025</v>
      </c>
      <c r="C1212">
        <v>61650</v>
      </c>
      <c r="D1212">
        <v>9090</v>
      </c>
      <c r="E1212">
        <v>0</v>
      </c>
      <c r="F1212">
        <v>7321</v>
      </c>
      <c r="G1212">
        <v>63419</v>
      </c>
      <c r="H1212" t="s">
        <v>3476</v>
      </c>
    </row>
    <row r="1213" spans="1:8" x14ac:dyDescent="0.3">
      <c r="A1213" t="s">
        <v>1652</v>
      </c>
      <c r="B1213">
        <v>2025</v>
      </c>
      <c r="C1213">
        <v>69795</v>
      </c>
      <c r="D1213">
        <v>9544</v>
      </c>
      <c r="E1213">
        <v>2093</v>
      </c>
      <c r="F1213">
        <v>8265</v>
      </c>
      <c r="G1213">
        <v>73167</v>
      </c>
      <c r="H1213" t="s">
        <v>3476</v>
      </c>
    </row>
    <row r="1214" spans="1:8" x14ac:dyDescent="0.3">
      <c r="A1214" t="s">
        <v>1653</v>
      </c>
      <c r="B1214">
        <v>2025</v>
      </c>
      <c r="C1214">
        <v>55032</v>
      </c>
      <c r="D1214">
        <v>5756</v>
      </c>
      <c r="E1214">
        <v>2751</v>
      </c>
      <c r="F1214">
        <v>5516</v>
      </c>
      <c r="G1214">
        <v>58023</v>
      </c>
      <c r="H1214" t="s">
        <v>3476</v>
      </c>
    </row>
    <row r="1215" spans="1:8" x14ac:dyDescent="0.3">
      <c r="A1215" t="s">
        <v>1654</v>
      </c>
      <c r="B1215">
        <v>2025</v>
      </c>
      <c r="C1215">
        <v>100392</v>
      </c>
      <c r="D1215">
        <v>18899</v>
      </c>
      <c r="E1215">
        <v>0</v>
      </c>
      <c r="F1215">
        <v>15745</v>
      </c>
      <c r="G1215">
        <v>103546</v>
      </c>
      <c r="H1215" t="s">
        <v>3476</v>
      </c>
    </row>
    <row r="1216" spans="1:8" x14ac:dyDescent="0.3">
      <c r="A1216" t="s">
        <v>1655</v>
      </c>
      <c r="B1216">
        <v>2025</v>
      </c>
      <c r="C1216">
        <v>57850</v>
      </c>
      <c r="D1216">
        <v>11284</v>
      </c>
      <c r="E1216">
        <v>6942</v>
      </c>
      <c r="F1216">
        <v>8485</v>
      </c>
      <c r="G1216">
        <v>67591</v>
      </c>
      <c r="H1216" t="s">
        <v>3476</v>
      </c>
    </row>
    <row r="1217" spans="1:8" x14ac:dyDescent="0.3">
      <c r="A1217" t="s">
        <v>1656</v>
      </c>
      <c r="B1217">
        <v>2025</v>
      </c>
      <c r="C1217">
        <v>95719</v>
      </c>
      <c r="D1217">
        <v>19613</v>
      </c>
      <c r="E1217">
        <v>11486</v>
      </c>
      <c r="F1217">
        <v>13899</v>
      </c>
      <c r="G1217">
        <v>112919</v>
      </c>
      <c r="H1217" t="s">
        <v>3476</v>
      </c>
    </row>
    <row r="1218" spans="1:8" x14ac:dyDescent="0.3">
      <c r="A1218" t="s">
        <v>1657</v>
      </c>
      <c r="B1218">
        <v>2025</v>
      </c>
      <c r="C1218">
        <v>57820</v>
      </c>
      <c r="D1218">
        <v>9858</v>
      </c>
      <c r="E1218">
        <v>1734</v>
      </c>
      <c r="F1218">
        <v>6355</v>
      </c>
      <c r="G1218">
        <v>63057</v>
      </c>
      <c r="H1218" t="s">
        <v>3476</v>
      </c>
    </row>
    <row r="1219" spans="1:8" x14ac:dyDescent="0.3">
      <c r="A1219" t="s">
        <v>1658</v>
      </c>
      <c r="B1219">
        <v>2025</v>
      </c>
      <c r="C1219">
        <v>90640</v>
      </c>
      <c r="D1219">
        <v>13588</v>
      </c>
      <c r="E1219">
        <v>2719</v>
      </c>
      <c r="F1219">
        <v>11889</v>
      </c>
      <c r="G1219">
        <v>95058</v>
      </c>
      <c r="H1219" t="s">
        <v>3476</v>
      </c>
    </row>
    <row r="1220" spans="1:8" x14ac:dyDescent="0.3">
      <c r="A1220" t="s">
        <v>1659</v>
      </c>
      <c r="B1220">
        <v>2025</v>
      </c>
      <c r="C1220">
        <v>77737</v>
      </c>
      <c r="D1220">
        <v>7698</v>
      </c>
      <c r="E1220">
        <v>2332</v>
      </c>
      <c r="F1220">
        <v>4577</v>
      </c>
      <c r="G1220">
        <v>83190</v>
      </c>
      <c r="H1220" t="s">
        <v>3476</v>
      </c>
    </row>
    <row r="1221" spans="1:8" x14ac:dyDescent="0.3">
      <c r="A1221" t="s">
        <v>1660</v>
      </c>
      <c r="B1221">
        <v>2025</v>
      </c>
      <c r="C1221">
        <v>93400</v>
      </c>
      <c r="D1221">
        <v>14762</v>
      </c>
      <c r="E1221">
        <v>0</v>
      </c>
      <c r="F1221">
        <v>10036</v>
      </c>
      <c r="G1221">
        <v>98126</v>
      </c>
      <c r="H1221" t="s">
        <v>3476</v>
      </c>
    </row>
    <row r="1222" spans="1:8" x14ac:dyDescent="0.3">
      <c r="A1222" t="s">
        <v>1661</v>
      </c>
      <c r="B1222">
        <v>2025</v>
      </c>
      <c r="C1222">
        <v>87446</v>
      </c>
      <c r="D1222">
        <v>9320</v>
      </c>
      <c r="E1222">
        <v>10493</v>
      </c>
      <c r="F1222">
        <v>13058</v>
      </c>
      <c r="G1222">
        <v>94201</v>
      </c>
      <c r="H1222" t="s">
        <v>3476</v>
      </c>
    </row>
    <row r="1223" spans="1:8" x14ac:dyDescent="0.3">
      <c r="A1223" t="s">
        <v>1662</v>
      </c>
      <c r="B1223">
        <v>2025</v>
      </c>
      <c r="C1223">
        <v>53300</v>
      </c>
      <c r="D1223">
        <v>10084</v>
      </c>
      <c r="E1223">
        <v>2665</v>
      </c>
      <c r="F1223">
        <v>5740</v>
      </c>
      <c r="G1223">
        <v>60309</v>
      </c>
      <c r="H1223" t="s">
        <v>3476</v>
      </c>
    </row>
    <row r="1224" spans="1:8" x14ac:dyDescent="0.3">
      <c r="A1224" t="s">
        <v>1663</v>
      </c>
      <c r="B1224">
        <v>2025</v>
      </c>
      <c r="C1224">
        <v>49416</v>
      </c>
      <c r="D1224">
        <v>9569</v>
      </c>
      <c r="E1224">
        <v>5929</v>
      </c>
      <c r="F1224">
        <v>7927</v>
      </c>
      <c r="G1224">
        <v>56987</v>
      </c>
      <c r="H1224" t="s">
        <v>3476</v>
      </c>
    </row>
    <row r="1225" spans="1:8" x14ac:dyDescent="0.3">
      <c r="A1225" t="s">
        <v>1664</v>
      </c>
      <c r="B1225">
        <v>2025</v>
      </c>
      <c r="C1225">
        <v>95818</v>
      </c>
      <c r="D1225">
        <v>13809</v>
      </c>
      <c r="E1225">
        <v>4790</v>
      </c>
      <c r="F1225">
        <v>14127</v>
      </c>
      <c r="G1225">
        <v>100290</v>
      </c>
      <c r="H1225" t="s">
        <v>3478</v>
      </c>
    </row>
    <row r="1226" spans="1:8" x14ac:dyDescent="0.3">
      <c r="A1226" t="s">
        <v>1665</v>
      </c>
      <c r="B1226">
        <v>2025</v>
      </c>
      <c r="C1226">
        <v>78242</v>
      </c>
      <c r="D1226">
        <v>16729</v>
      </c>
      <c r="E1226">
        <v>9389</v>
      </c>
      <c r="F1226">
        <v>11860</v>
      </c>
      <c r="G1226">
        <v>92500</v>
      </c>
      <c r="H1226" t="s">
        <v>3476</v>
      </c>
    </row>
    <row r="1227" spans="1:8" x14ac:dyDescent="0.3">
      <c r="A1227" t="s">
        <v>1666</v>
      </c>
      <c r="B1227">
        <v>2025</v>
      </c>
      <c r="C1227">
        <v>91717</v>
      </c>
      <c r="D1227">
        <v>12684</v>
      </c>
      <c r="E1227">
        <v>7337</v>
      </c>
      <c r="F1227">
        <v>9789</v>
      </c>
      <c r="G1227">
        <v>101949</v>
      </c>
      <c r="H1227" t="s">
        <v>3476</v>
      </c>
    </row>
    <row r="1228" spans="1:8" x14ac:dyDescent="0.3">
      <c r="A1228" t="s">
        <v>1667</v>
      </c>
      <c r="B1228">
        <v>2025</v>
      </c>
      <c r="C1228">
        <v>87104</v>
      </c>
      <c r="D1228">
        <v>10314</v>
      </c>
      <c r="E1228">
        <v>4355</v>
      </c>
      <c r="F1228">
        <v>7580</v>
      </c>
      <c r="G1228">
        <v>94193</v>
      </c>
      <c r="H1228" t="s">
        <v>3476</v>
      </c>
    </row>
    <row r="1229" spans="1:8" x14ac:dyDescent="0.3">
      <c r="A1229" t="s">
        <v>1668</v>
      </c>
      <c r="B1229">
        <v>2025</v>
      </c>
      <c r="C1229">
        <v>86391</v>
      </c>
      <c r="D1229">
        <v>16718</v>
      </c>
      <c r="E1229">
        <v>2591</v>
      </c>
      <c r="F1229">
        <v>12091</v>
      </c>
      <c r="G1229">
        <v>93609</v>
      </c>
      <c r="H1229" t="s">
        <v>3476</v>
      </c>
    </row>
    <row r="1230" spans="1:8" x14ac:dyDescent="0.3">
      <c r="A1230" t="s">
        <v>1669</v>
      </c>
      <c r="B1230">
        <v>2025</v>
      </c>
      <c r="C1230">
        <v>93156</v>
      </c>
      <c r="D1230">
        <v>15178</v>
      </c>
      <c r="E1230">
        <v>4657</v>
      </c>
      <c r="F1230">
        <v>14253</v>
      </c>
      <c r="G1230">
        <v>98738</v>
      </c>
      <c r="H1230" t="s">
        <v>3476</v>
      </c>
    </row>
    <row r="1231" spans="1:8" x14ac:dyDescent="0.3">
      <c r="A1231" t="s">
        <v>1670</v>
      </c>
      <c r="B1231">
        <v>2025</v>
      </c>
      <c r="C1231">
        <v>68472</v>
      </c>
      <c r="D1231">
        <v>10399</v>
      </c>
      <c r="E1231">
        <v>2054</v>
      </c>
      <c r="F1231">
        <v>5187</v>
      </c>
      <c r="G1231">
        <v>75738</v>
      </c>
      <c r="H1231" t="s">
        <v>3476</v>
      </c>
    </row>
    <row r="1232" spans="1:8" x14ac:dyDescent="0.3">
      <c r="A1232" t="s">
        <v>1672</v>
      </c>
      <c r="B1232">
        <v>2025</v>
      </c>
      <c r="C1232">
        <v>91352</v>
      </c>
      <c r="D1232">
        <v>17436</v>
      </c>
      <c r="E1232">
        <v>0</v>
      </c>
      <c r="F1232">
        <v>11093</v>
      </c>
      <c r="G1232">
        <v>97695</v>
      </c>
      <c r="H1232" t="s">
        <v>3476</v>
      </c>
    </row>
    <row r="1233" spans="1:8" x14ac:dyDescent="0.3">
      <c r="A1233" t="s">
        <v>1673</v>
      </c>
      <c r="B1233">
        <v>2025</v>
      </c>
      <c r="C1233">
        <v>13718</v>
      </c>
      <c r="D1233">
        <v>1416</v>
      </c>
      <c r="E1233">
        <v>685</v>
      </c>
      <c r="F1233">
        <v>1500</v>
      </c>
      <c r="G1233">
        <v>14319</v>
      </c>
      <c r="H1233" t="s">
        <v>3476</v>
      </c>
    </row>
    <row r="1234" spans="1:8" x14ac:dyDescent="0.3">
      <c r="A1234" t="s">
        <v>1675</v>
      </c>
      <c r="B1234">
        <v>2025</v>
      </c>
      <c r="C1234">
        <v>98868</v>
      </c>
      <c r="D1234">
        <v>19424</v>
      </c>
      <c r="E1234">
        <v>4943</v>
      </c>
      <c r="F1234">
        <v>15923</v>
      </c>
      <c r="G1234">
        <v>107312</v>
      </c>
      <c r="H1234" t="s">
        <v>3476</v>
      </c>
    </row>
    <row r="1235" spans="1:8" x14ac:dyDescent="0.3">
      <c r="A1235" t="s">
        <v>1676</v>
      </c>
      <c r="B1235">
        <v>2025</v>
      </c>
      <c r="C1235">
        <v>48246</v>
      </c>
      <c r="D1235">
        <v>9244</v>
      </c>
      <c r="E1235">
        <v>5789</v>
      </c>
      <c r="F1235">
        <v>3060</v>
      </c>
      <c r="G1235">
        <v>60219</v>
      </c>
      <c r="H1235" t="s">
        <v>3476</v>
      </c>
    </row>
    <row r="1236" spans="1:8" x14ac:dyDescent="0.3">
      <c r="A1236" t="s">
        <v>1677</v>
      </c>
      <c r="B1236">
        <v>2025</v>
      </c>
      <c r="C1236">
        <v>65324</v>
      </c>
      <c r="D1236">
        <v>6073</v>
      </c>
      <c r="E1236">
        <v>0</v>
      </c>
      <c r="F1236">
        <v>6004</v>
      </c>
      <c r="G1236">
        <v>65393</v>
      </c>
      <c r="H1236" t="s">
        <v>3476</v>
      </c>
    </row>
    <row r="1237" spans="1:8" x14ac:dyDescent="0.3">
      <c r="A1237" t="s">
        <v>1678</v>
      </c>
      <c r="B1237">
        <v>2025</v>
      </c>
      <c r="C1237">
        <v>101976</v>
      </c>
      <c r="D1237">
        <v>20765</v>
      </c>
      <c r="E1237">
        <v>5098</v>
      </c>
      <c r="F1237">
        <v>8004</v>
      </c>
      <c r="G1237">
        <v>119835</v>
      </c>
      <c r="H1237" t="s">
        <v>3478</v>
      </c>
    </row>
    <row r="1238" spans="1:8" x14ac:dyDescent="0.3">
      <c r="A1238" t="s">
        <v>1680</v>
      </c>
      <c r="B1238">
        <v>2025</v>
      </c>
      <c r="C1238">
        <v>62769</v>
      </c>
      <c r="D1238">
        <v>9677</v>
      </c>
      <c r="E1238">
        <v>3138</v>
      </c>
      <c r="F1238">
        <v>6021</v>
      </c>
      <c r="G1238">
        <v>69563</v>
      </c>
      <c r="H1238" t="s">
        <v>3476</v>
      </c>
    </row>
    <row r="1239" spans="1:8" x14ac:dyDescent="0.3">
      <c r="A1239" t="s">
        <v>1681</v>
      </c>
      <c r="B1239">
        <v>2025</v>
      </c>
      <c r="C1239">
        <v>115776</v>
      </c>
      <c r="D1239">
        <v>13176</v>
      </c>
      <c r="E1239">
        <v>0</v>
      </c>
      <c r="F1239">
        <v>9779</v>
      </c>
      <c r="G1239">
        <v>119173</v>
      </c>
      <c r="H1239" t="s">
        <v>3476</v>
      </c>
    </row>
    <row r="1240" spans="1:8" x14ac:dyDescent="0.3">
      <c r="A1240" t="s">
        <v>1682</v>
      </c>
      <c r="B1240">
        <v>2025</v>
      </c>
      <c r="C1240">
        <v>100530</v>
      </c>
      <c r="D1240">
        <v>20286</v>
      </c>
      <c r="E1240">
        <v>0</v>
      </c>
      <c r="F1240">
        <v>6902</v>
      </c>
      <c r="G1240">
        <v>113914</v>
      </c>
      <c r="H1240" t="s">
        <v>3476</v>
      </c>
    </row>
    <row r="1241" spans="1:8" x14ac:dyDescent="0.3">
      <c r="A1241" t="s">
        <v>1683</v>
      </c>
      <c r="B1241">
        <v>2025</v>
      </c>
      <c r="C1241">
        <v>68640</v>
      </c>
      <c r="D1241">
        <v>11223</v>
      </c>
      <c r="E1241">
        <v>5491</v>
      </c>
      <c r="F1241">
        <v>4013</v>
      </c>
      <c r="G1241">
        <v>81341</v>
      </c>
      <c r="H1241" t="s">
        <v>3477</v>
      </c>
    </row>
    <row r="1242" spans="1:8" x14ac:dyDescent="0.3">
      <c r="A1242" t="s">
        <v>1684</v>
      </c>
      <c r="B1242">
        <v>2025</v>
      </c>
      <c r="C1242">
        <v>15345</v>
      </c>
      <c r="D1242">
        <v>2271</v>
      </c>
      <c r="E1242">
        <v>460</v>
      </c>
      <c r="F1242">
        <v>1596</v>
      </c>
      <c r="G1242">
        <v>16480</v>
      </c>
      <c r="H1242" t="s">
        <v>3476</v>
      </c>
    </row>
    <row r="1243" spans="1:8" x14ac:dyDescent="0.3">
      <c r="A1243" t="s">
        <v>1685</v>
      </c>
      <c r="B1243">
        <v>2025</v>
      </c>
      <c r="C1243">
        <v>53144</v>
      </c>
      <c r="D1243">
        <v>8026</v>
      </c>
      <c r="E1243">
        <v>0</v>
      </c>
      <c r="F1243">
        <v>7426</v>
      </c>
      <c r="G1243">
        <v>53744</v>
      </c>
      <c r="H1243" t="s">
        <v>3478</v>
      </c>
    </row>
    <row r="1244" spans="1:8" x14ac:dyDescent="0.3">
      <c r="A1244" t="s">
        <v>1686</v>
      </c>
      <c r="B1244">
        <v>2025</v>
      </c>
      <c r="C1244">
        <v>133650</v>
      </c>
      <c r="D1244">
        <v>24233</v>
      </c>
      <c r="E1244">
        <v>6682</v>
      </c>
      <c r="F1244">
        <v>14904</v>
      </c>
      <c r="G1244">
        <v>149661</v>
      </c>
      <c r="H1244" t="s">
        <v>3477</v>
      </c>
    </row>
    <row r="1245" spans="1:8" x14ac:dyDescent="0.3">
      <c r="A1245" t="s">
        <v>1687</v>
      </c>
      <c r="B1245">
        <v>2025</v>
      </c>
      <c r="C1245">
        <v>75840</v>
      </c>
      <c r="D1245">
        <v>14325</v>
      </c>
      <c r="E1245">
        <v>3792</v>
      </c>
      <c r="F1245">
        <v>7436</v>
      </c>
      <c r="G1245">
        <v>86521</v>
      </c>
      <c r="H1245" t="s">
        <v>3476</v>
      </c>
    </row>
    <row r="1246" spans="1:8" x14ac:dyDescent="0.3">
      <c r="A1246" t="s">
        <v>1688</v>
      </c>
      <c r="B1246">
        <v>2025</v>
      </c>
      <c r="C1246">
        <v>145368</v>
      </c>
      <c r="D1246">
        <v>30455</v>
      </c>
      <c r="E1246">
        <v>7268</v>
      </c>
      <c r="F1246">
        <v>20770</v>
      </c>
      <c r="G1246">
        <v>162321</v>
      </c>
      <c r="H1246" t="s">
        <v>3476</v>
      </c>
    </row>
    <row r="1247" spans="1:8" x14ac:dyDescent="0.3">
      <c r="A1247" t="s">
        <v>1689</v>
      </c>
      <c r="B1247">
        <v>2025</v>
      </c>
      <c r="C1247">
        <v>52844</v>
      </c>
      <c r="D1247">
        <v>5732</v>
      </c>
      <c r="E1247">
        <v>6341</v>
      </c>
      <c r="F1247">
        <v>3254</v>
      </c>
      <c r="G1247">
        <v>61663</v>
      </c>
      <c r="H1247" t="s">
        <v>3476</v>
      </c>
    </row>
    <row r="1248" spans="1:8" x14ac:dyDescent="0.3">
      <c r="A1248" t="s">
        <v>1690</v>
      </c>
      <c r="B1248">
        <v>2025</v>
      </c>
      <c r="C1248">
        <v>153414</v>
      </c>
      <c r="D1248">
        <v>19191</v>
      </c>
      <c r="E1248">
        <v>0</v>
      </c>
      <c r="F1248">
        <v>13971</v>
      </c>
      <c r="G1248">
        <v>158634</v>
      </c>
      <c r="H1248" t="s">
        <v>3478</v>
      </c>
    </row>
    <row r="1249" spans="1:8" x14ac:dyDescent="0.3">
      <c r="A1249" t="s">
        <v>1691</v>
      </c>
      <c r="B1249">
        <v>2025</v>
      </c>
      <c r="C1249">
        <v>102290</v>
      </c>
      <c r="D1249">
        <v>17568</v>
      </c>
      <c r="E1249">
        <v>8183</v>
      </c>
      <c r="F1249">
        <v>11108</v>
      </c>
      <c r="G1249">
        <v>116933</v>
      </c>
      <c r="H1249" t="s">
        <v>3476</v>
      </c>
    </row>
    <row r="1250" spans="1:8" x14ac:dyDescent="0.3">
      <c r="A1250" t="s">
        <v>1692</v>
      </c>
      <c r="B1250">
        <v>2025</v>
      </c>
      <c r="C1250">
        <v>126368</v>
      </c>
      <c r="D1250">
        <v>26205</v>
      </c>
      <c r="E1250">
        <v>0</v>
      </c>
      <c r="F1250">
        <v>19006</v>
      </c>
      <c r="G1250">
        <v>133567</v>
      </c>
      <c r="H1250" t="s">
        <v>3476</v>
      </c>
    </row>
    <row r="1251" spans="1:8" x14ac:dyDescent="0.3">
      <c r="A1251" t="s">
        <v>1693</v>
      </c>
      <c r="B1251">
        <v>2025</v>
      </c>
      <c r="C1251">
        <v>55245</v>
      </c>
      <c r="D1251">
        <v>7716</v>
      </c>
      <c r="E1251">
        <v>4419</v>
      </c>
      <c r="F1251">
        <v>8100</v>
      </c>
      <c r="G1251">
        <v>59280</v>
      </c>
      <c r="H1251" t="s">
        <v>3478</v>
      </c>
    </row>
    <row r="1252" spans="1:8" x14ac:dyDescent="0.3">
      <c r="A1252" t="s">
        <v>1694</v>
      </c>
      <c r="B1252">
        <v>2025</v>
      </c>
      <c r="C1252">
        <v>53352</v>
      </c>
      <c r="D1252">
        <v>6703</v>
      </c>
      <c r="E1252">
        <v>0</v>
      </c>
      <c r="F1252">
        <v>4741</v>
      </c>
      <c r="G1252">
        <v>55314</v>
      </c>
      <c r="H1252" t="s">
        <v>3476</v>
      </c>
    </row>
    <row r="1253" spans="1:8" x14ac:dyDescent="0.3">
      <c r="A1253" t="s">
        <v>1695</v>
      </c>
      <c r="B1253">
        <v>2025</v>
      </c>
      <c r="C1253">
        <v>68000</v>
      </c>
      <c r="D1253">
        <v>14573</v>
      </c>
      <c r="E1253">
        <v>5440</v>
      </c>
      <c r="F1253">
        <v>10593</v>
      </c>
      <c r="G1253">
        <v>77420</v>
      </c>
      <c r="H1253" t="s">
        <v>3476</v>
      </c>
    </row>
    <row r="1254" spans="1:8" x14ac:dyDescent="0.3">
      <c r="A1254" t="s">
        <v>1697</v>
      </c>
      <c r="B1254">
        <v>2025</v>
      </c>
      <c r="C1254">
        <v>117408</v>
      </c>
      <c r="D1254">
        <v>15372</v>
      </c>
      <c r="E1254">
        <v>5870</v>
      </c>
      <c r="F1254">
        <v>12819</v>
      </c>
      <c r="G1254">
        <v>125831</v>
      </c>
      <c r="H1254" t="s">
        <v>3476</v>
      </c>
    </row>
    <row r="1255" spans="1:8" x14ac:dyDescent="0.3">
      <c r="A1255" t="s">
        <v>1698</v>
      </c>
      <c r="B1255">
        <v>2025</v>
      </c>
      <c r="C1255">
        <v>82650</v>
      </c>
      <c r="D1255">
        <v>9155</v>
      </c>
      <c r="E1255">
        <v>2479</v>
      </c>
      <c r="F1255">
        <v>4786</v>
      </c>
      <c r="G1255">
        <v>89498</v>
      </c>
      <c r="H1255" t="s">
        <v>3476</v>
      </c>
    </row>
    <row r="1256" spans="1:8" x14ac:dyDescent="0.3">
      <c r="A1256" t="s">
        <v>1699</v>
      </c>
      <c r="B1256">
        <v>2025</v>
      </c>
      <c r="C1256">
        <v>85120</v>
      </c>
      <c r="D1256">
        <v>11806</v>
      </c>
      <c r="E1256">
        <v>10214</v>
      </c>
      <c r="F1256">
        <v>7114</v>
      </c>
      <c r="G1256">
        <v>100026</v>
      </c>
      <c r="H1256" t="s">
        <v>3476</v>
      </c>
    </row>
    <row r="1257" spans="1:8" x14ac:dyDescent="0.3">
      <c r="A1257" t="s">
        <v>1700</v>
      </c>
      <c r="B1257">
        <v>2025</v>
      </c>
      <c r="C1257">
        <v>57744</v>
      </c>
      <c r="D1257">
        <v>12630</v>
      </c>
      <c r="E1257">
        <v>6929</v>
      </c>
      <c r="F1257">
        <v>8614</v>
      </c>
      <c r="G1257">
        <v>68689</v>
      </c>
      <c r="H1257" t="s">
        <v>3476</v>
      </c>
    </row>
    <row r="1258" spans="1:8" x14ac:dyDescent="0.3">
      <c r="A1258" t="s">
        <v>1701</v>
      </c>
      <c r="B1258">
        <v>2025</v>
      </c>
      <c r="C1258">
        <v>102960</v>
      </c>
      <c r="D1258">
        <v>21687</v>
      </c>
      <c r="E1258">
        <v>12355</v>
      </c>
      <c r="F1258">
        <v>13781</v>
      </c>
      <c r="G1258">
        <v>123221</v>
      </c>
      <c r="H1258" t="s">
        <v>3476</v>
      </c>
    </row>
    <row r="1259" spans="1:8" x14ac:dyDescent="0.3">
      <c r="A1259" t="s">
        <v>1702</v>
      </c>
      <c r="B1259">
        <v>2025</v>
      </c>
      <c r="C1259">
        <v>68970</v>
      </c>
      <c r="D1259">
        <v>14456</v>
      </c>
      <c r="E1259">
        <v>3448</v>
      </c>
      <c r="F1259">
        <v>7168</v>
      </c>
      <c r="G1259">
        <v>79706</v>
      </c>
      <c r="H1259" t="s">
        <v>3476</v>
      </c>
    </row>
    <row r="1260" spans="1:8" x14ac:dyDescent="0.3">
      <c r="A1260" t="s">
        <v>1703</v>
      </c>
      <c r="B1260">
        <v>2025</v>
      </c>
      <c r="C1260">
        <v>109134</v>
      </c>
      <c r="D1260">
        <v>21719</v>
      </c>
      <c r="E1260">
        <v>13096</v>
      </c>
      <c r="F1260">
        <v>9914</v>
      </c>
      <c r="G1260">
        <v>134035</v>
      </c>
      <c r="H1260" t="s">
        <v>3477</v>
      </c>
    </row>
    <row r="1261" spans="1:8" x14ac:dyDescent="0.3">
      <c r="A1261" t="s">
        <v>1704</v>
      </c>
      <c r="B1261">
        <v>2025</v>
      </c>
      <c r="C1261">
        <v>100965</v>
      </c>
      <c r="D1261">
        <v>13538</v>
      </c>
      <c r="E1261">
        <v>8077</v>
      </c>
      <c r="F1261">
        <v>7260</v>
      </c>
      <c r="G1261">
        <v>115320</v>
      </c>
      <c r="H1261" t="s">
        <v>3476</v>
      </c>
    </row>
    <row r="1262" spans="1:8" x14ac:dyDescent="0.3">
      <c r="A1262" t="s">
        <v>1705</v>
      </c>
      <c r="B1262">
        <v>2025</v>
      </c>
      <c r="C1262">
        <v>104535</v>
      </c>
      <c r="D1262">
        <v>13620</v>
      </c>
      <c r="E1262">
        <v>12544</v>
      </c>
      <c r="F1262">
        <v>14682</v>
      </c>
      <c r="G1262">
        <v>116017</v>
      </c>
      <c r="H1262" t="s">
        <v>3476</v>
      </c>
    </row>
    <row r="1263" spans="1:8" x14ac:dyDescent="0.3">
      <c r="A1263" t="s">
        <v>1706</v>
      </c>
      <c r="B1263">
        <v>2025</v>
      </c>
      <c r="C1263">
        <v>101500</v>
      </c>
      <c r="D1263">
        <v>19504</v>
      </c>
      <c r="E1263">
        <v>8120</v>
      </c>
      <c r="F1263">
        <v>14125</v>
      </c>
      <c r="G1263">
        <v>114999</v>
      </c>
      <c r="H1263" t="s">
        <v>3476</v>
      </c>
    </row>
    <row r="1264" spans="1:8" x14ac:dyDescent="0.3">
      <c r="A1264" t="s">
        <v>1707</v>
      </c>
      <c r="B1264">
        <v>2025</v>
      </c>
      <c r="C1264">
        <v>85068</v>
      </c>
      <c r="D1264">
        <v>17804</v>
      </c>
      <c r="E1264">
        <v>6805</v>
      </c>
      <c r="F1264">
        <v>11151</v>
      </c>
      <c r="G1264">
        <v>98526</v>
      </c>
      <c r="H1264" t="s">
        <v>3476</v>
      </c>
    </row>
    <row r="1265" spans="1:8" x14ac:dyDescent="0.3">
      <c r="A1265" t="s">
        <v>1708</v>
      </c>
      <c r="B1265">
        <v>2025</v>
      </c>
      <c r="C1265">
        <v>48575</v>
      </c>
      <c r="D1265">
        <v>6750</v>
      </c>
      <c r="E1265">
        <v>3886</v>
      </c>
      <c r="F1265">
        <v>7737</v>
      </c>
      <c r="G1265">
        <v>51474</v>
      </c>
      <c r="H1265" t="s">
        <v>3476</v>
      </c>
    </row>
    <row r="1266" spans="1:8" x14ac:dyDescent="0.3">
      <c r="A1266" t="s">
        <v>1709</v>
      </c>
      <c r="B1266">
        <v>2025</v>
      </c>
      <c r="C1266">
        <v>92578</v>
      </c>
      <c r="D1266">
        <v>14160</v>
      </c>
      <c r="E1266">
        <v>2777</v>
      </c>
      <c r="F1266">
        <v>11900</v>
      </c>
      <c r="G1266">
        <v>97615</v>
      </c>
      <c r="H1266" t="s">
        <v>3477</v>
      </c>
    </row>
    <row r="1267" spans="1:8" x14ac:dyDescent="0.3">
      <c r="A1267" t="s">
        <v>1710</v>
      </c>
      <c r="B1267">
        <v>2025</v>
      </c>
      <c r="C1267">
        <v>44688</v>
      </c>
      <c r="D1267">
        <v>5636</v>
      </c>
      <c r="E1267">
        <v>5362</v>
      </c>
      <c r="F1267">
        <v>4719</v>
      </c>
      <c r="G1267">
        <v>50967</v>
      </c>
      <c r="H1267" t="s">
        <v>3476</v>
      </c>
    </row>
    <row r="1268" spans="1:8" x14ac:dyDescent="0.3">
      <c r="A1268" t="s">
        <v>1711</v>
      </c>
      <c r="B1268">
        <v>2025</v>
      </c>
      <c r="C1268">
        <v>68817</v>
      </c>
      <c r="D1268">
        <v>12448</v>
      </c>
      <c r="E1268">
        <v>3440</v>
      </c>
      <c r="F1268">
        <v>8635</v>
      </c>
      <c r="G1268">
        <v>76070</v>
      </c>
      <c r="H1268" t="s">
        <v>3476</v>
      </c>
    </row>
    <row r="1269" spans="1:8" x14ac:dyDescent="0.3">
      <c r="A1269" t="s">
        <v>1712</v>
      </c>
      <c r="B1269">
        <v>2025</v>
      </c>
      <c r="C1269">
        <v>21239</v>
      </c>
      <c r="D1269">
        <v>4058</v>
      </c>
      <c r="E1269">
        <v>2548</v>
      </c>
      <c r="F1269">
        <v>2330</v>
      </c>
      <c r="G1269">
        <v>25515</v>
      </c>
      <c r="H1269" t="s">
        <v>3476</v>
      </c>
    </row>
    <row r="1270" spans="1:8" x14ac:dyDescent="0.3">
      <c r="A1270" t="s">
        <v>1713</v>
      </c>
      <c r="B1270">
        <v>2025</v>
      </c>
      <c r="C1270">
        <v>126618</v>
      </c>
      <c r="D1270">
        <v>25919</v>
      </c>
      <c r="E1270">
        <v>15194</v>
      </c>
      <c r="F1270">
        <v>19088</v>
      </c>
      <c r="G1270">
        <v>148643</v>
      </c>
      <c r="H1270" t="s">
        <v>3476</v>
      </c>
    </row>
    <row r="1271" spans="1:8" x14ac:dyDescent="0.3">
      <c r="A1271" t="s">
        <v>1714</v>
      </c>
      <c r="B1271">
        <v>2025</v>
      </c>
      <c r="C1271">
        <v>104685</v>
      </c>
      <c r="D1271">
        <v>13952</v>
      </c>
      <c r="E1271">
        <v>0</v>
      </c>
      <c r="F1271">
        <v>13397</v>
      </c>
      <c r="G1271">
        <v>105240</v>
      </c>
      <c r="H1271" t="s">
        <v>3476</v>
      </c>
    </row>
    <row r="1272" spans="1:8" x14ac:dyDescent="0.3">
      <c r="A1272" t="s">
        <v>1715</v>
      </c>
      <c r="B1272">
        <v>2025</v>
      </c>
      <c r="C1272">
        <v>106860</v>
      </c>
      <c r="D1272">
        <v>20153</v>
      </c>
      <c r="E1272">
        <v>5343</v>
      </c>
      <c r="F1272">
        <v>16864</v>
      </c>
      <c r="G1272">
        <v>115492</v>
      </c>
      <c r="H1272" t="s">
        <v>3476</v>
      </c>
    </row>
    <row r="1273" spans="1:8" x14ac:dyDescent="0.3">
      <c r="A1273" t="s">
        <v>1716</v>
      </c>
      <c r="B1273">
        <v>2025</v>
      </c>
      <c r="C1273">
        <v>63953</v>
      </c>
      <c r="D1273">
        <v>5886</v>
      </c>
      <c r="E1273">
        <v>5116</v>
      </c>
      <c r="F1273">
        <v>9102</v>
      </c>
      <c r="G1273">
        <v>65853</v>
      </c>
      <c r="H1273" t="s">
        <v>3476</v>
      </c>
    </row>
    <row r="1274" spans="1:8" x14ac:dyDescent="0.3">
      <c r="A1274" t="s">
        <v>1718</v>
      </c>
      <c r="B1274">
        <v>2025</v>
      </c>
      <c r="C1274">
        <v>106894</v>
      </c>
      <c r="D1274">
        <v>10849</v>
      </c>
      <c r="E1274">
        <v>8551</v>
      </c>
      <c r="F1274">
        <v>13394</v>
      </c>
      <c r="G1274">
        <v>112900</v>
      </c>
      <c r="H1274" t="s">
        <v>3476</v>
      </c>
    </row>
    <row r="1275" spans="1:8" x14ac:dyDescent="0.3">
      <c r="A1275" t="s">
        <v>1719</v>
      </c>
      <c r="B1275">
        <v>2025</v>
      </c>
      <c r="C1275">
        <v>141456</v>
      </c>
      <c r="D1275">
        <v>16154</v>
      </c>
      <c r="E1275">
        <v>7072</v>
      </c>
      <c r="F1275">
        <v>18313</v>
      </c>
      <c r="G1275">
        <v>146369</v>
      </c>
      <c r="H1275" t="s">
        <v>3476</v>
      </c>
    </row>
    <row r="1276" spans="1:8" x14ac:dyDescent="0.3">
      <c r="A1276" t="s">
        <v>1720</v>
      </c>
      <c r="B1276">
        <v>2025</v>
      </c>
      <c r="C1276">
        <v>103194</v>
      </c>
      <c r="D1276">
        <v>13363</v>
      </c>
      <c r="E1276">
        <v>5159</v>
      </c>
      <c r="F1276">
        <v>6560</v>
      </c>
      <c r="G1276">
        <v>115156</v>
      </c>
      <c r="H1276" t="s">
        <v>3476</v>
      </c>
    </row>
    <row r="1277" spans="1:8" x14ac:dyDescent="0.3">
      <c r="A1277" t="s">
        <v>1721</v>
      </c>
      <c r="B1277">
        <v>2025</v>
      </c>
      <c r="C1277">
        <v>150138</v>
      </c>
      <c r="D1277">
        <v>23556</v>
      </c>
      <c r="E1277">
        <v>4504</v>
      </c>
      <c r="F1277">
        <v>20977</v>
      </c>
      <c r="G1277">
        <v>157221</v>
      </c>
      <c r="H1277" t="s">
        <v>3476</v>
      </c>
    </row>
    <row r="1278" spans="1:8" x14ac:dyDescent="0.3">
      <c r="A1278" t="s">
        <v>1722</v>
      </c>
      <c r="B1278">
        <v>2025</v>
      </c>
      <c r="C1278">
        <v>117984</v>
      </c>
      <c r="D1278">
        <v>19694</v>
      </c>
      <c r="E1278">
        <v>5899</v>
      </c>
      <c r="F1278">
        <v>8695</v>
      </c>
      <c r="G1278">
        <v>134882</v>
      </c>
      <c r="H1278" t="s">
        <v>3476</v>
      </c>
    </row>
    <row r="1279" spans="1:8" x14ac:dyDescent="0.3">
      <c r="A1279" t="s">
        <v>1723</v>
      </c>
      <c r="B1279">
        <v>2025</v>
      </c>
      <c r="C1279">
        <v>39180</v>
      </c>
      <c r="D1279">
        <v>3239</v>
      </c>
      <c r="E1279">
        <v>1959</v>
      </c>
      <c r="F1279">
        <v>5164</v>
      </c>
      <c r="G1279">
        <v>39214</v>
      </c>
      <c r="H1279" t="s">
        <v>3476</v>
      </c>
    </row>
    <row r="1280" spans="1:8" x14ac:dyDescent="0.3">
      <c r="A1280" t="s">
        <v>1724</v>
      </c>
      <c r="B1280">
        <v>2025</v>
      </c>
      <c r="C1280">
        <v>154442</v>
      </c>
      <c r="D1280">
        <v>18303</v>
      </c>
      <c r="E1280">
        <v>18533</v>
      </c>
      <c r="F1280">
        <v>17992</v>
      </c>
      <c r="G1280">
        <v>173286</v>
      </c>
      <c r="H1280" t="s">
        <v>3476</v>
      </c>
    </row>
    <row r="1281" spans="1:8" x14ac:dyDescent="0.3">
      <c r="A1281" t="s">
        <v>1725</v>
      </c>
      <c r="B1281">
        <v>2025</v>
      </c>
      <c r="C1281">
        <v>131450</v>
      </c>
      <c r="D1281">
        <v>22305</v>
      </c>
      <c r="E1281">
        <v>10516</v>
      </c>
      <c r="F1281">
        <v>13228</v>
      </c>
      <c r="G1281">
        <v>151043</v>
      </c>
      <c r="H1281" t="s">
        <v>3476</v>
      </c>
    </row>
    <row r="1282" spans="1:8" x14ac:dyDescent="0.3">
      <c r="A1282" t="s">
        <v>1726</v>
      </c>
      <c r="B1282">
        <v>2025</v>
      </c>
      <c r="C1282">
        <v>73632</v>
      </c>
      <c r="D1282">
        <v>8114</v>
      </c>
      <c r="E1282">
        <v>8835</v>
      </c>
      <c r="F1282">
        <v>8078</v>
      </c>
      <c r="G1282">
        <v>82503</v>
      </c>
      <c r="H1282" t="s">
        <v>3476</v>
      </c>
    </row>
    <row r="1283" spans="1:8" x14ac:dyDescent="0.3">
      <c r="A1283" t="s">
        <v>1727</v>
      </c>
      <c r="B1283">
        <v>2025</v>
      </c>
      <c r="C1283">
        <v>94885</v>
      </c>
      <c r="D1283">
        <v>17816</v>
      </c>
      <c r="E1283">
        <v>7590</v>
      </c>
      <c r="F1283">
        <v>10816</v>
      </c>
      <c r="G1283">
        <v>109475</v>
      </c>
      <c r="H1283" t="s">
        <v>3476</v>
      </c>
    </row>
    <row r="1284" spans="1:8" x14ac:dyDescent="0.3">
      <c r="A1284" t="s">
        <v>1728</v>
      </c>
      <c r="B1284">
        <v>2025</v>
      </c>
      <c r="C1284">
        <v>18782</v>
      </c>
      <c r="D1284">
        <v>2010</v>
      </c>
      <c r="E1284">
        <v>2253</v>
      </c>
      <c r="F1284">
        <v>2542</v>
      </c>
      <c r="G1284">
        <v>20503</v>
      </c>
      <c r="H1284" t="s">
        <v>3476</v>
      </c>
    </row>
    <row r="1285" spans="1:8" x14ac:dyDescent="0.3">
      <c r="A1285" t="s">
        <v>1729</v>
      </c>
      <c r="B1285">
        <v>2025</v>
      </c>
      <c r="C1285">
        <v>97065</v>
      </c>
      <c r="D1285">
        <v>20518</v>
      </c>
      <c r="E1285">
        <v>7765</v>
      </c>
      <c r="F1285">
        <v>8213</v>
      </c>
      <c r="G1285">
        <v>117135</v>
      </c>
      <c r="H1285" t="s">
        <v>3476</v>
      </c>
    </row>
    <row r="1286" spans="1:8" x14ac:dyDescent="0.3">
      <c r="A1286" t="s">
        <v>1730</v>
      </c>
      <c r="B1286">
        <v>2025</v>
      </c>
      <c r="C1286">
        <v>41600</v>
      </c>
      <c r="D1286">
        <v>4149</v>
      </c>
      <c r="E1286">
        <v>3328</v>
      </c>
      <c r="F1286">
        <v>2305</v>
      </c>
      <c r="G1286">
        <v>46772</v>
      </c>
      <c r="H1286" t="s">
        <v>3476</v>
      </c>
    </row>
    <row r="1287" spans="1:8" x14ac:dyDescent="0.3">
      <c r="A1287" t="s">
        <v>1731</v>
      </c>
      <c r="B1287">
        <v>2025</v>
      </c>
      <c r="C1287">
        <v>103145</v>
      </c>
      <c r="D1287">
        <v>12380</v>
      </c>
      <c r="E1287">
        <v>0</v>
      </c>
      <c r="F1287">
        <v>5797</v>
      </c>
      <c r="G1287">
        <v>109728</v>
      </c>
      <c r="H1287" t="s">
        <v>3476</v>
      </c>
    </row>
    <row r="1288" spans="1:8" x14ac:dyDescent="0.3">
      <c r="A1288" t="s">
        <v>1732</v>
      </c>
      <c r="B1288">
        <v>2025</v>
      </c>
      <c r="C1288">
        <v>41643</v>
      </c>
      <c r="D1288">
        <v>7819</v>
      </c>
      <c r="E1288">
        <v>2082</v>
      </c>
      <c r="F1288">
        <v>5199</v>
      </c>
      <c r="G1288">
        <v>46345</v>
      </c>
      <c r="H1288" t="s">
        <v>3476</v>
      </c>
    </row>
    <row r="1289" spans="1:8" x14ac:dyDescent="0.3">
      <c r="A1289" t="s">
        <v>1733</v>
      </c>
      <c r="B1289">
        <v>2025</v>
      </c>
      <c r="C1289">
        <v>83160</v>
      </c>
      <c r="D1289">
        <v>16887</v>
      </c>
      <c r="E1289">
        <v>4158</v>
      </c>
      <c r="F1289">
        <v>11949</v>
      </c>
      <c r="G1289">
        <v>92256</v>
      </c>
      <c r="H1289" t="s">
        <v>3476</v>
      </c>
    </row>
    <row r="1290" spans="1:8" x14ac:dyDescent="0.3">
      <c r="A1290" t="s">
        <v>1734</v>
      </c>
      <c r="B1290">
        <v>2025</v>
      </c>
      <c r="C1290">
        <v>86715</v>
      </c>
      <c r="D1290">
        <v>16262</v>
      </c>
      <c r="E1290">
        <v>6937</v>
      </c>
      <c r="F1290">
        <v>9874</v>
      </c>
      <c r="G1290">
        <v>100040</v>
      </c>
      <c r="H1290" t="s">
        <v>3476</v>
      </c>
    </row>
    <row r="1291" spans="1:8" x14ac:dyDescent="0.3">
      <c r="A1291" t="s">
        <v>1735</v>
      </c>
      <c r="B1291">
        <v>2025</v>
      </c>
      <c r="C1291">
        <v>63232</v>
      </c>
      <c r="D1291">
        <v>7504</v>
      </c>
      <c r="E1291">
        <v>1896</v>
      </c>
      <c r="F1291">
        <v>7010</v>
      </c>
      <c r="G1291">
        <v>65622</v>
      </c>
      <c r="H1291" t="s">
        <v>3476</v>
      </c>
    </row>
    <row r="1292" spans="1:8" x14ac:dyDescent="0.3">
      <c r="A1292" t="s">
        <v>1736</v>
      </c>
      <c r="B1292">
        <v>2025</v>
      </c>
      <c r="C1292">
        <v>18933</v>
      </c>
      <c r="D1292">
        <v>3421</v>
      </c>
      <c r="E1292">
        <v>567</v>
      </c>
      <c r="F1292">
        <v>2655</v>
      </c>
      <c r="G1292">
        <v>20266</v>
      </c>
      <c r="H1292" t="s">
        <v>3476</v>
      </c>
    </row>
    <row r="1293" spans="1:8" x14ac:dyDescent="0.3">
      <c r="A1293" t="s">
        <v>1737</v>
      </c>
      <c r="B1293">
        <v>2025</v>
      </c>
      <c r="C1293">
        <v>66010</v>
      </c>
      <c r="D1293">
        <v>11063</v>
      </c>
      <c r="E1293">
        <v>1980</v>
      </c>
      <c r="F1293">
        <v>8430</v>
      </c>
      <c r="G1293">
        <v>70623</v>
      </c>
      <c r="H1293" t="s">
        <v>3476</v>
      </c>
    </row>
    <row r="1294" spans="1:8" x14ac:dyDescent="0.3">
      <c r="A1294" t="s">
        <v>1738</v>
      </c>
      <c r="B1294">
        <v>2025</v>
      </c>
      <c r="C1294">
        <v>78304</v>
      </c>
      <c r="D1294">
        <v>13378</v>
      </c>
      <c r="E1294">
        <v>2349</v>
      </c>
      <c r="F1294">
        <v>12151</v>
      </c>
      <c r="G1294">
        <v>81880</v>
      </c>
      <c r="H1294" t="s">
        <v>3476</v>
      </c>
    </row>
    <row r="1295" spans="1:8" x14ac:dyDescent="0.3">
      <c r="A1295" t="s">
        <v>1739</v>
      </c>
      <c r="B1295">
        <v>2025</v>
      </c>
      <c r="C1295">
        <v>121467</v>
      </c>
      <c r="D1295">
        <v>25179</v>
      </c>
      <c r="E1295">
        <v>3644</v>
      </c>
      <c r="F1295">
        <v>17424</v>
      </c>
      <c r="G1295">
        <v>132866</v>
      </c>
      <c r="H1295" t="s">
        <v>3476</v>
      </c>
    </row>
    <row r="1296" spans="1:8" x14ac:dyDescent="0.3">
      <c r="A1296" t="s">
        <v>1740</v>
      </c>
      <c r="B1296">
        <v>2025</v>
      </c>
      <c r="C1296">
        <v>56940</v>
      </c>
      <c r="D1296">
        <v>6948</v>
      </c>
      <c r="E1296">
        <v>4555</v>
      </c>
      <c r="F1296">
        <v>8636</v>
      </c>
      <c r="G1296">
        <v>59807</v>
      </c>
      <c r="H1296" t="s">
        <v>3476</v>
      </c>
    </row>
    <row r="1297" spans="1:8" x14ac:dyDescent="0.3">
      <c r="A1297" t="s">
        <v>1741</v>
      </c>
      <c r="B1297">
        <v>2025</v>
      </c>
      <c r="C1297">
        <v>116784</v>
      </c>
      <c r="D1297">
        <v>24581</v>
      </c>
      <c r="E1297">
        <v>9342</v>
      </c>
      <c r="F1297">
        <v>12970</v>
      </c>
      <c r="G1297">
        <v>137737</v>
      </c>
      <c r="H1297" t="s">
        <v>3476</v>
      </c>
    </row>
    <row r="1298" spans="1:8" x14ac:dyDescent="0.3">
      <c r="A1298" t="s">
        <v>1742</v>
      </c>
      <c r="B1298">
        <v>2025</v>
      </c>
      <c r="C1298">
        <v>116190</v>
      </c>
      <c r="D1298">
        <v>16650</v>
      </c>
      <c r="E1298">
        <v>0</v>
      </c>
      <c r="F1298">
        <v>18233</v>
      </c>
      <c r="G1298">
        <v>114607</v>
      </c>
      <c r="H1298" t="s">
        <v>3476</v>
      </c>
    </row>
    <row r="1299" spans="1:8" x14ac:dyDescent="0.3">
      <c r="A1299" t="s">
        <v>1743</v>
      </c>
      <c r="B1299">
        <v>2025</v>
      </c>
      <c r="C1299">
        <v>120213</v>
      </c>
      <c r="D1299">
        <v>12813</v>
      </c>
      <c r="E1299">
        <v>0</v>
      </c>
      <c r="F1299">
        <v>12904</v>
      </c>
      <c r="G1299">
        <v>120122</v>
      </c>
      <c r="H1299" t="s">
        <v>3476</v>
      </c>
    </row>
    <row r="1300" spans="1:8" x14ac:dyDescent="0.3">
      <c r="A1300" t="s">
        <v>1744</v>
      </c>
      <c r="B1300">
        <v>2025</v>
      </c>
      <c r="C1300">
        <v>86469</v>
      </c>
      <c r="D1300">
        <v>16230</v>
      </c>
      <c r="E1300">
        <v>6917</v>
      </c>
      <c r="F1300">
        <v>8987</v>
      </c>
      <c r="G1300">
        <v>100629</v>
      </c>
      <c r="H1300" t="s">
        <v>3476</v>
      </c>
    </row>
    <row r="1301" spans="1:8" x14ac:dyDescent="0.3">
      <c r="A1301" t="s">
        <v>1745</v>
      </c>
      <c r="B1301">
        <v>2025</v>
      </c>
      <c r="C1301">
        <v>84330</v>
      </c>
      <c r="D1301">
        <v>17345</v>
      </c>
      <c r="E1301">
        <v>6746</v>
      </c>
      <c r="F1301">
        <v>12644</v>
      </c>
      <c r="G1301">
        <v>95777</v>
      </c>
      <c r="H1301" t="s">
        <v>3476</v>
      </c>
    </row>
    <row r="1302" spans="1:8" x14ac:dyDescent="0.3">
      <c r="A1302" t="s">
        <v>1746</v>
      </c>
      <c r="B1302">
        <v>2025</v>
      </c>
      <c r="C1302">
        <v>138768</v>
      </c>
      <c r="D1302">
        <v>12469</v>
      </c>
      <c r="E1302">
        <v>0</v>
      </c>
      <c r="F1302">
        <v>16984</v>
      </c>
      <c r="G1302">
        <v>134253</v>
      </c>
      <c r="H1302" t="s">
        <v>3476</v>
      </c>
    </row>
    <row r="1303" spans="1:8" x14ac:dyDescent="0.3">
      <c r="A1303" t="s">
        <v>1747</v>
      </c>
      <c r="B1303">
        <v>2025</v>
      </c>
      <c r="C1303">
        <v>69240</v>
      </c>
      <c r="D1303">
        <v>13128</v>
      </c>
      <c r="E1303">
        <v>5539</v>
      </c>
      <c r="F1303">
        <v>7122</v>
      </c>
      <c r="G1303">
        <v>80785</v>
      </c>
      <c r="H1303" t="s">
        <v>3476</v>
      </c>
    </row>
    <row r="1304" spans="1:8" x14ac:dyDescent="0.3">
      <c r="A1304" t="s">
        <v>1748</v>
      </c>
      <c r="B1304">
        <v>2025</v>
      </c>
      <c r="C1304">
        <v>47828</v>
      </c>
      <c r="D1304">
        <v>8768</v>
      </c>
      <c r="E1304">
        <v>3826</v>
      </c>
      <c r="F1304">
        <v>7475</v>
      </c>
      <c r="G1304">
        <v>52947</v>
      </c>
      <c r="H1304" t="s">
        <v>3476</v>
      </c>
    </row>
    <row r="1305" spans="1:8" x14ac:dyDescent="0.3">
      <c r="A1305" t="s">
        <v>1750</v>
      </c>
      <c r="B1305">
        <v>2025</v>
      </c>
      <c r="C1305">
        <v>56782</v>
      </c>
      <c r="D1305">
        <v>5418</v>
      </c>
      <c r="E1305">
        <v>1703</v>
      </c>
      <c r="F1305">
        <v>5910</v>
      </c>
      <c r="G1305">
        <v>57993</v>
      </c>
      <c r="H1305" t="s">
        <v>3476</v>
      </c>
    </row>
    <row r="1306" spans="1:8" x14ac:dyDescent="0.3">
      <c r="A1306" t="s">
        <v>1751</v>
      </c>
      <c r="B1306">
        <v>2025</v>
      </c>
      <c r="C1306">
        <v>112240</v>
      </c>
      <c r="D1306">
        <v>11314</v>
      </c>
      <c r="E1306">
        <v>0</v>
      </c>
      <c r="F1306">
        <v>8906</v>
      </c>
      <c r="G1306">
        <v>114648</v>
      </c>
      <c r="H1306" t="s">
        <v>3476</v>
      </c>
    </row>
    <row r="1307" spans="1:8" x14ac:dyDescent="0.3">
      <c r="A1307" t="s">
        <v>1752</v>
      </c>
      <c r="B1307">
        <v>2025</v>
      </c>
      <c r="C1307">
        <v>158510</v>
      </c>
      <c r="D1307">
        <v>14394</v>
      </c>
      <c r="E1307">
        <v>12680</v>
      </c>
      <c r="F1307">
        <v>15507</v>
      </c>
      <c r="G1307">
        <v>170077</v>
      </c>
      <c r="H1307" t="s">
        <v>3476</v>
      </c>
    </row>
    <row r="1308" spans="1:8" x14ac:dyDescent="0.3">
      <c r="A1308" t="s">
        <v>1753</v>
      </c>
      <c r="B1308">
        <v>2025</v>
      </c>
      <c r="C1308">
        <v>58325</v>
      </c>
      <c r="D1308">
        <v>6333</v>
      </c>
      <c r="E1308">
        <v>6999</v>
      </c>
      <c r="F1308">
        <v>4724</v>
      </c>
      <c r="G1308">
        <v>66933</v>
      </c>
      <c r="H1308" t="s">
        <v>3476</v>
      </c>
    </row>
    <row r="1309" spans="1:8" x14ac:dyDescent="0.3">
      <c r="A1309" t="s">
        <v>1754</v>
      </c>
      <c r="B1309">
        <v>2025</v>
      </c>
      <c r="C1309">
        <v>66050</v>
      </c>
      <c r="D1309">
        <v>9469</v>
      </c>
      <c r="E1309">
        <v>0</v>
      </c>
      <c r="F1309">
        <v>10242</v>
      </c>
      <c r="G1309">
        <v>65277</v>
      </c>
      <c r="H1309" t="s">
        <v>3476</v>
      </c>
    </row>
    <row r="1310" spans="1:8" x14ac:dyDescent="0.3">
      <c r="A1310" t="s">
        <v>1755</v>
      </c>
      <c r="B1310">
        <v>2025</v>
      </c>
      <c r="C1310">
        <v>124605</v>
      </c>
      <c r="D1310">
        <v>25812</v>
      </c>
      <c r="E1310">
        <v>6230</v>
      </c>
      <c r="F1310">
        <v>11886</v>
      </c>
      <c r="G1310">
        <v>144761</v>
      </c>
      <c r="H1310" t="s">
        <v>3477</v>
      </c>
    </row>
    <row r="1311" spans="1:8" x14ac:dyDescent="0.3">
      <c r="A1311" t="s">
        <v>1756</v>
      </c>
      <c r="B1311">
        <v>2025</v>
      </c>
      <c r="C1311">
        <v>66430</v>
      </c>
      <c r="D1311">
        <v>7956</v>
      </c>
      <c r="E1311">
        <v>5314</v>
      </c>
      <c r="F1311">
        <v>4837</v>
      </c>
      <c r="G1311">
        <v>74863</v>
      </c>
      <c r="H1311" t="s">
        <v>3476</v>
      </c>
    </row>
    <row r="1312" spans="1:8" x14ac:dyDescent="0.3">
      <c r="A1312" t="s">
        <v>1757</v>
      </c>
      <c r="B1312">
        <v>2025</v>
      </c>
      <c r="C1312">
        <v>109816</v>
      </c>
      <c r="D1312">
        <v>12300</v>
      </c>
      <c r="E1312">
        <v>3294</v>
      </c>
      <c r="F1312">
        <v>9151</v>
      </c>
      <c r="G1312">
        <v>116259</v>
      </c>
      <c r="H1312" t="s">
        <v>3476</v>
      </c>
    </row>
    <row r="1313" spans="1:8" x14ac:dyDescent="0.3">
      <c r="A1313" t="s">
        <v>1758</v>
      </c>
      <c r="B1313">
        <v>2025</v>
      </c>
      <c r="C1313">
        <v>70450</v>
      </c>
      <c r="D1313">
        <v>9984</v>
      </c>
      <c r="E1313">
        <v>5636</v>
      </c>
      <c r="F1313">
        <v>7078</v>
      </c>
      <c r="G1313">
        <v>78992</v>
      </c>
      <c r="H1313" t="s">
        <v>3476</v>
      </c>
    </row>
    <row r="1314" spans="1:8" x14ac:dyDescent="0.3">
      <c r="A1314" t="s">
        <v>1759</v>
      </c>
      <c r="B1314">
        <v>2025</v>
      </c>
      <c r="C1314">
        <v>102899</v>
      </c>
      <c r="D1314">
        <v>12100</v>
      </c>
      <c r="E1314">
        <v>12347</v>
      </c>
      <c r="F1314">
        <v>11537</v>
      </c>
      <c r="G1314">
        <v>115809</v>
      </c>
      <c r="H1314" t="s">
        <v>3476</v>
      </c>
    </row>
    <row r="1315" spans="1:8" x14ac:dyDescent="0.3">
      <c r="A1315" t="s">
        <v>1761</v>
      </c>
      <c r="B1315">
        <v>2025</v>
      </c>
      <c r="C1315">
        <v>126327</v>
      </c>
      <c r="D1315">
        <v>16641</v>
      </c>
      <c r="E1315">
        <v>15159</v>
      </c>
      <c r="F1315">
        <v>18955</v>
      </c>
      <c r="G1315">
        <v>139172</v>
      </c>
      <c r="H1315" t="s">
        <v>3476</v>
      </c>
    </row>
    <row r="1316" spans="1:8" x14ac:dyDescent="0.3">
      <c r="A1316" t="s">
        <v>1762</v>
      </c>
      <c r="B1316">
        <v>2025</v>
      </c>
      <c r="C1316">
        <v>101325</v>
      </c>
      <c r="D1316">
        <v>14783</v>
      </c>
      <c r="E1316">
        <v>8106</v>
      </c>
      <c r="F1316">
        <v>6475</v>
      </c>
      <c r="G1316">
        <v>117739</v>
      </c>
      <c r="H1316" t="s">
        <v>3476</v>
      </c>
    </row>
    <row r="1317" spans="1:8" x14ac:dyDescent="0.3">
      <c r="A1317" t="s">
        <v>1764</v>
      </c>
      <c r="B1317">
        <v>2025</v>
      </c>
      <c r="C1317">
        <v>56010</v>
      </c>
      <c r="D1317">
        <v>10364</v>
      </c>
      <c r="E1317">
        <v>6721</v>
      </c>
      <c r="F1317">
        <v>8409</v>
      </c>
      <c r="G1317">
        <v>64686</v>
      </c>
      <c r="H1317" t="s">
        <v>3476</v>
      </c>
    </row>
    <row r="1318" spans="1:8" x14ac:dyDescent="0.3">
      <c r="A1318" t="s">
        <v>1765</v>
      </c>
      <c r="B1318">
        <v>2025</v>
      </c>
      <c r="C1318">
        <v>129344</v>
      </c>
      <c r="D1318">
        <v>28292</v>
      </c>
      <c r="E1318">
        <v>6467</v>
      </c>
      <c r="F1318">
        <v>8429</v>
      </c>
      <c r="G1318">
        <v>155674</v>
      </c>
      <c r="H1318" t="s">
        <v>3476</v>
      </c>
    </row>
    <row r="1319" spans="1:8" x14ac:dyDescent="0.3">
      <c r="A1319" t="s">
        <v>1766</v>
      </c>
      <c r="B1319">
        <v>2025</v>
      </c>
      <c r="C1319">
        <v>117880</v>
      </c>
      <c r="D1319">
        <v>16524</v>
      </c>
      <c r="E1319">
        <v>9430</v>
      </c>
      <c r="F1319">
        <v>9778</v>
      </c>
      <c r="G1319">
        <v>134056</v>
      </c>
      <c r="H1319" t="s">
        <v>3476</v>
      </c>
    </row>
    <row r="1320" spans="1:8" x14ac:dyDescent="0.3">
      <c r="A1320" t="s">
        <v>1767</v>
      </c>
      <c r="B1320">
        <v>2025</v>
      </c>
      <c r="C1320">
        <v>78573</v>
      </c>
      <c r="D1320">
        <v>6851</v>
      </c>
      <c r="E1320">
        <v>0</v>
      </c>
      <c r="F1320">
        <v>6268</v>
      </c>
      <c r="G1320">
        <v>79156</v>
      </c>
      <c r="H1320" t="s">
        <v>3476</v>
      </c>
    </row>
    <row r="1321" spans="1:8" x14ac:dyDescent="0.3">
      <c r="A1321" t="s">
        <v>1768</v>
      </c>
      <c r="B1321">
        <v>2025</v>
      </c>
      <c r="C1321">
        <v>139230</v>
      </c>
      <c r="D1321">
        <v>25303</v>
      </c>
      <c r="E1321">
        <v>16707</v>
      </c>
      <c r="F1321">
        <v>10598</v>
      </c>
      <c r="G1321">
        <v>170642</v>
      </c>
      <c r="H1321" t="s">
        <v>3476</v>
      </c>
    </row>
    <row r="1322" spans="1:8" x14ac:dyDescent="0.3">
      <c r="A1322" t="s">
        <v>1769</v>
      </c>
      <c r="B1322">
        <v>2025</v>
      </c>
      <c r="C1322">
        <v>111600</v>
      </c>
      <c r="D1322">
        <v>23543</v>
      </c>
      <c r="E1322">
        <v>8928</v>
      </c>
      <c r="F1322">
        <v>13135</v>
      </c>
      <c r="G1322">
        <v>130936</v>
      </c>
      <c r="H1322" t="s">
        <v>3476</v>
      </c>
    </row>
    <row r="1323" spans="1:8" x14ac:dyDescent="0.3">
      <c r="A1323" t="s">
        <v>1770</v>
      </c>
      <c r="B1323">
        <v>2025</v>
      </c>
      <c r="C1323">
        <v>140400</v>
      </c>
      <c r="D1323">
        <v>21193</v>
      </c>
      <c r="E1323">
        <v>0</v>
      </c>
      <c r="F1323">
        <v>15727</v>
      </c>
      <c r="G1323">
        <v>145866</v>
      </c>
      <c r="H1323" t="s">
        <v>3476</v>
      </c>
    </row>
    <row r="1324" spans="1:8" x14ac:dyDescent="0.3">
      <c r="A1324" t="s">
        <v>1771</v>
      </c>
      <c r="B1324">
        <v>2025</v>
      </c>
      <c r="C1324">
        <v>66619</v>
      </c>
      <c r="D1324">
        <v>14253</v>
      </c>
      <c r="E1324">
        <v>3330</v>
      </c>
      <c r="F1324">
        <v>8744</v>
      </c>
      <c r="G1324">
        <v>75458</v>
      </c>
      <c r="H1324" t="s">
        <v>3476</v>
      </c>
    </row>
    <row r="1325" spans="1:8" x14ac:dyDescent="0.3">
      <c r="A1325" t="s">
        <v>1772</v>
      </c>
      <c r="B1325">
        <v>2025</v>
      </c>
      <c r="C1325">
        <v>15823</v>
      </c>
      <c r="D1325">
        <v>2250</v>
      </c>
      <c r="E1325">
        <v>474</v>
      </c>
      <c r="F1325">
        <v>970</v>
      </c>
      <c r="G1325">
        <v>17577</v>
      </c>
      <c r="H1325" t="s">
        <v>3476</v>
      </c>
    </row>
    <row r="1326" spans="1:8" x14ac:dyDescent="0.3">
      <c r="A1326" t="s">
        <v>1774</v>
      </c>
      <c r="B1326">
        <v>2025</v>
      </c>
      <c r="C1326">
        <v>108948</v>
      </c>
      <c r="D1326">
        <v>8926</v>
      </c>
      <c r="E1326">
        <v>8715</v>
      </c>
      <c r="F1326">
        <v>13815</v>
      </c>
      <c r="G1326">
        <v>112774</v>
      </c>
      <c r="H1326" t="s">
        <v>3476</v>
      </c>
    </row>
    <row r="1327" spans="1:8" x14ac:dyDescent="0.3">
      <c r="A1327" t="s">
        <v>1775</v>
      </c>
      <c r="B1327">
        <v>2025</v>
      </c>
      <c r="C1327">
        <v>107496</v>
      </c>
      <c r="D1327">
        <v>16146</v>
      </c>
      <c r="E1327">
        <v>5374</v>
      </c>
      <c r="F1327">
        <v>11383</v>
      </c>
      <c r="G1327">
        <v>117633</v>
      </c>
      <c r="H1327" t="s">
        <v>3476</v>
      </c>
    </row>
    <row r="1328" spans="1:8" x14ac:dyDescent="0.3">
      <c r="A1328" t="s">
        <v>1776</v>
      </c>
      <c r="B1328">
        <v>2025</v>
      </c>
      <c r="C1328">
        <v>80066</v>
      </c>
      <c r="D1328">
        <v>7689</v>
      </c>
      <c r="E1328">
        <v>2401</v>
      </c>
      <c r="F1328">
        <v>10101</v>
      </c>
      <c r="G1328">
        <v>80055</v>
      </c>
      <c r="H1328" t="s">
        <v>3476</v>
      </c>
    </row>
    <row r="1329" spans="1:8" x14ac:dyDescent="0.3">
      <c r="A1329" t="s">
        <v>1777</v>
      </c>
      <c r="B1329">
        <v>2025</v>
      </c>
      <c r="C1329">
        <v>95580</v>
      </c>
      <c r="D1329">
        <v>15597</v>
      </c>
      <c r="E1329">
        <v>4779</v>
      </c>
      <c r="F1329">
        <v>7568</v>
      </c>
      <c r="G1329">
        <v>108388</v>
      </c>
      <c r="H1329" t="s">
        <v>3476</v>
      </c>
    </row>
    <row r="1330" spans="1:8" x14ac:dyDescent="0.3">
      <c r="A1330" t="s">
        <v>1778</v>
      </c>
      <c r="B1330">
        <v>2025</v>
      </c>
      <c r="C1330">
        <v>62325</v>
      </c>
      <c r="D1330">
        <v>11201</v>
      </c>
      <c r="E1330">
        <v>3116</v>
      </c>
      <c r="F1330">
        <v>8628</v>
      </c>
      <c r="G1330">
        <v>68014</v>
      </c>
      <c r="H1330" t="s">
        <v>3476</v>
      </c>
    </row>
    <row r="1331" spans="1:8" x14ac:dyDescent="0.3">
      <c r="A1331" t="s">
        <v>1780</v>
      </c>
      <c r="B1331">
        <v>2025</v>
      </c>
      <c r="C1331">
        <v>142884</v>
      </c>
      <c r="D1331">
        <v>30121</v>
      </c>
      <c r="E1331">
        <v>0</v>
      </c>
      <c r="F1331">
        <v>16488</v>
      </c>
      <c r="G1331">
        <v>156517</v>
      </c>
      <c r="H1331" t="s">
        <v>3476</v>
      </c>
    </row>
    <row r="1332" spans="1:8" x14ac:dyDescent="0.3">
      <c r="A1332" t="s">
        <v>1782</v>
      </c>
      <c r="B1332">
        <v>2025</v>
      </c>
      <c r="C1332">
        <v>68374</v>
      </c>
      <c r="D1332">
        <v>5725</v>
      </c>
      <c r="E1332">
        <v>2051</v>
      </c>
      <c r="F1332">
        <v>8754</v>
      </c>
      <c r="G1332">
        <v>67396</v>
      </c>
      <c r="H1332" t="s">
        <v>3476</v>
      </c>
    </row>
    <row r="1333" spans="1:8" x14ac:dyDescent="0.3">
      <c r="A1333" t="s">
        <v>1783</v>
      </c>
      <c r="B1333">
        <v>2025</v>
      </c>
      <c r="C1333">
        <v>101040</v>
      </c>
      <c r="D1333">
        <v>8909</v>
      </c>
      <c r="E1333">
        <v>5052</v>
      </c>
      <c r="F1333">
        <v>9485</v>
      </c>
      <c r="G1333">
        <v>105516</v>
      </c>
      <c r="H1333" t="s">
        <v>3476</v>
      </c>
    </row>
    <row r="1334" spans="1:8" x14ac:dyDescent="0.3">
      <c r="A1334" t="s">
        <v>1784</v>
      </c>
      <c r="B1334">
        <v>2025</v>
      </c>
      <c r="C1334">
        <v>61752</v>
      </c>
      <c r="D1334">
        <v>12029</v>
      </c>
      <c r="E1334">
        <v>7410</v>
      </c>
      <c r="F1334">
        <v>7039</v>
      </c>
      <c r="G1334">
        <v>74152</v>
      </c>
      <c r="H1334" t="s">
        <v>3476</v>
      </c>
    </row>
    <row r="1335" spans="1:8" x14ac:dyDescent="0.3">
      <c r="A1335" t="s">
        <v>1785</v>
      </c>
      <c r="B1335">
        <v>2025</v>
      </c>
      <c r="C1335">
        <v>99246</v>
      </c>
      <c r="D1335">
        <v>16413</v>
      </c>
      <c r="E1335">
        <v>0</v>
      </c>
      <c r="F1335">
        <v>14242</v>
      </c>
      <c r="G1335">
        <v>101417</v>
      </c>
      <c r="H1335" t="s">
        <v>3476</v>
      </c>
    </row>
    <row r="1336" spans="1:8" x14ac:dyDescent="0.3">
      <c r="A1336" t="s">
        <v>1786</v>
      </c>
      <c r="B1336">
        <v>2025</v>
      </c>
      <c r="C1336">
        <v>64251</v>
      </c>
      <c r="D1336">
        <v>12302</v>
      </c>
      <c r="E1336">
        <v>1927</v>
      </c>
      <c r="F1336">
        <v>9295</v>
      </c>
      <c r="G1336">
        <v>69185</v>
      </c>
      <c r="H1336" t="s">
        <v>3476</v>
      </c>
    </row>
    <row r="1337" spans="1:8" x14ac:dyDescent="0.3">
      <c r="A1337" t="s">
        <v>1787</v>
      </c>
      <c r="B1337">
        <v>2025</v>
      </c>
      <c r="C1337">
        <v>116508</v>
      </c>
      <c r="D1337">
        <v>24351</v>
      </c>
      <c r="E1337">
        <v>9320</v>
      </c>
      <c r="F1337">
        <v>11901</v>
      </c>
      <c r="G1337">
        <v>138278</v>
      </c>
      <c r="H1337" t="s">
        <v>3476</v>
      </c>
    </row>
    <row r="1338" spans="1:8" x14ac:dyDescent="0.3">
      <c r="A1338" t="s">
        <v>1788</v>
      </c>
      <c r="B1338">
        <v>2025</v>
      </c>
      <c r="C1338">
        <v>69068</v>
      </c>
      <c r="D1338">
        <v>10800</v>
      </c>
      <c r="E1338">
        <v>3453</v>
      </c>
      <c r="F1338">
        <v>8790</v>
      </c>
      <c r="G1338">
        <v>74531</v>
      </c>
      <c r="H1338" t="s">
        <v>3477</v>
      </c>
    </row>
    <row r="1339" spans="1:8" x14ac:dyDescent="0.3">
      <c r="A1339" t="s">
        <v>1789</v>
      </c>
      <c r="B1339">
        <v>2025</v>
      </c>
      <c r="C1339">
        <v>104560</v>
      </c>
      <c r="D1339">
        <v>11695</v>
      </c>
      <c r="E1339">
        <v>3136</v>
      </c>
      <c r="F1339">
        <v>13722</v>
      </c>
      <c r="G1339">
        <v>105669</v>
      </c>
      <c r="H1339" t="s">
        <v>3476</v>
      </c>
    </row>
    <row r="1340" spans="1:8" x14ac:dyDescent="0.3">
      <c r="A1340" t="s">
        <v>1791</v>
      </c>
      <c r="B1340">
        <v>2025</v>
      </c>
      <c r="C1340">
        <v>41220</v>
      </c>
      <c r="D1340">
        <v>7475</v>
      </c>
      <c r="E1340">
        <v>0</v>
      </c>
      <c r="F1340">
        <v>3302</v>
      </c>
      <c r="G1340">
        <v>45393</v>
      </c>
      <c r="H1340" t="s">
        <v>3476</v>
      </c>
    </row>
    <row r="1341" spans="1:8" x14ac:dyDescent="0.3">
      <c r="A1341" t="s">
        <v>1792</v>
      </c>
      <c r="B1341">
        <v>2025</v>
      </c>
      <c r="C1341">
        <v>83832</v>
      </c>
      <c r="D1341">
        <v>16739</v>
      </c>
      <c r="E1341">
        <v>6706</v>
      </c>
      <c r="F1341">
        <v>6027</v>
      </c>
      <c r="G1341">
        <v>101250</v>
      </c>
      <c r="H1341" t="s">
        <v>3476</v>
      </c>
    </row>
    <row r="1342" spans="1:8" x14ac:dyDescent="0.3">
      <c r="A1342" t="s">
        <v>1793</v>
      </c>
      <c r="B1342">
        <v>2025</v>
      </c>
      <c r="C1342">
        <v>90945</v>
      </c>
      <c r="D1342">
        <v>18614</v>
      </c>
      <c r="E1342">
        <v>10913</v>
      </c>
      <c r="F1342">
        <v>7145</v>
      </c>
      <c r="G1342">
        <v>113327</v>
      </c>
      <c r="H1342" t="s">
        <v>3476</v>
      </c>
    </row>
    <row r="1343" spans="1:8" x14ac:dyDescent="0.3">
      <c r="A1343" t="s">
        <v>1794</v>
      </c>
      <c r="B1343">
        <v>2025</v>
      </c>
      <c r="C1343">
        <v>77872</v>
      </c>
      <c r="D1343">
        <v>11380</v>
      </c>
      <c r="E1343">
        <v>2336</v>
      </c>
      <c r="F1343">
        <v>11117</v>
      </c>
      <c r="G1343">
        <v>80471</v>
      </c>
      <c r="H1343" t="s">
        <v>3476</v>
      </c>
    </row>
    <row r="1344" spans="1:8" x14ac:dyDescent="0.3">
      <c r="A1344" t="s">
        <v>1795</v>
      </c>
      <c r="B1344">
        <v>2025</v>
      </c>
      <c r="C1344">
        <v>92280</v>
      </c>
      <c r="D1344">
        <v>19852</v>
      </c>
      <c r="E1344">
        <v>2768</v>
      </c>
      <c r="F1344">
        <v>13336</v>
      </c>
      <c r="G1344">
        <v>101564</v>
      </c>
      <c r="H1344" t="s">
        <v>3476</v>
      </c>
    </row>
    <row r="1345" spans="1:8" x14ac:dyDescent="0.3">
      <c r="A1345" t="s">
        <v>1796</v>
      </c>
      <c r="B1345">
        <v>2025</v>
      </c>
      <c r="C1345">
        <v>55022</v>
      </c>
      <c r="D1345">
        <v>5453</v>
      </c>
      <c r="E1345">
        <v>0</v>
      </c>
      <c r="F1345">
        <v>7796</v>
      </c>
      <c r="G1345">
        <v>52679</v>
      </c>
      <c r="H1345" t="s">
        <v>3476</v>
      </c>
    </row>
    <row r="1346" spans="1:8" x14ac:dyDescent="0.3">
      <c r="A1346" t="s">
        <v>1797</v>
      </c>
      <c r="B1346">
        <v>2025</v>
      </c>
      <c r="C1346">
        <v>88956</v>
      </c>
      <c r="D1346">
        <v>11127</v>
      </c>
      <c r="E1346">
        <v>10674</v>
      </c>
      <c r="F1346">
        <v>13648</v>
      </c>
      <c r="G1346">
        <v>97109</v>
      </c>
      <c r="H1346" t="s">
        <v>3476</v>
      </c>
    </row>
    <row r="1347" spans="1:8" x14ac:dyDescent="0.3">
      <c r="A1347" t="s">
        <v>1798</v>
      </c>
      <c r="B1347">
        <v>2025</v>
      </c>
      <c r="C1347">
        <v>36460</v>
      </c>
      <c r="D1347">
        <v>5475</v>
      </c>
      <c r="E1347">
        <v>0</v>
      </c>
      <c r="F1347">
        <v>4272</v>
      </c>
      <c r="G1347">
        <v>37663</v>
      </c>
      <c r="H1347" t="s">
        <v>3476</v>
      </c>
    </row>
    <row r="1348" spans="1:8" x14ac:dyDescent="0.3">
      <c r="A1348" t="s">
        <v>1799</v>
      </c>
      <c r="B1348">
        <v>2025</v>
      </c>
      <c r="C1348">
        <v>128310</v>
      </c>
      <c r="D1348">
        <v>18172</v>
      </c>
      <c r="E1348">
        <v>3849</v>
      </c>
      <c r="F1348">
        <v>20252</v>
      </c>
      <c r="G1348">
        <v>130079</v>
      </c>
      <c r="H1348" t="s">
        <v>3478</v>
      </c>
    </row>
    <row r="1349" spans="1:8" x14ac:dyDescent="0.3">
      <c r="A1349" t="s">
        <v>1800</v>
      </c>
      <c r="B1349">
        <v>2025</v>
      </c>
      <c r="C1349">
        <v>17600</v>
      </c>
      <c r="D1349">
        <v>3234</v>
      </c>
      <c r="E1349">
        <v>528</v>
      </c>
      <c r="F1349">
        <v>2592</v>
      </c>
      <c r="G1349">
        <v>18770</v>
      </c>
      <c r="H1349" t="s">
        <v>3476</v>
      </c>
    </row>
    <row r="1350" spans="1:8" x14ac:dyDescent="0.3">
      <c r="A1350" t="s">
        <v>1801</v>
      </c>
      <c r="B1350">
        <v>2025</v>
      </c>
      <c r="C1350">
        <v>95950</v>
      </c>
      <c r="D1350">
        <v>16960</v>
      </c>
      <c r="E1350">
        <v>11514</v>
      </c>
      <c r="F1350">
        <v>15772</v>
      </c>
      <c r="G1350">
        <v>108652</v>
      </c>
      <c r="H1350" t="s">
        <v>3476</v>
      </c>
    </row>
    <row r="1351" spans="1:8" x14ac:dyDescent="0.3">
      <c r="A1351" t="s">
        <v>1802</v>
      </c>
      <c r="B1351">
        <v>2025</v>
      </c>
      <c r="C1351">
        <v>93228</v>
      </c>
      <c r="D1351">
        <v>16832</v>
      </c>
      <c r="E1351">
        <v>11187</v>
      </c>
      <c r="F1351">
        <v>8236</v>
      </c>
      <c r="G1351">
        <v>113011</v>
      </c>
      <c r="H1351" t="s">
        <v>3478</v>
      </c>
    </row>
    <row r="1352" spans="1:8" x14ac:dyDescent="0.3">
      <c r="A1352" t="s">
        <v>1803</v>
      </c>
      <c r="B1352">
        <v>2025</v>
      </c>
      <c r="C1352">
        <v>50071</v>
      </c>
      <c r="D1352">
        <v>6104</v>
      </c>
      <c r="E1352">
        <v>4005</v>
      </c>
      <c r="F1352">
        <v>6972</v>
      </c>
      <c r="G1352">
        <v>53208</v>
      </c>
      <c r="H1352" t="s">
        <v>3476</v>
      </c>
    </row>
    <row r="1353" spans="1:8" x14ac:dyDescent="0.3">
      <c r="A1353" t="s">
        <v>1804</v>
      </c>
      <c r="B1353">
        <v>2025</v>
      </c>
      <c r="C1353">
        <v>79431</v>
      </c>
      <c r="D1353">
        <v>9659</v>
      </c>
      <c r="E1353">
        <v>6354</v>
      </c>
      <c r="F1353">
        <v>5195</v>
      </c>
      <c r="G1353">
        <v>90249</v>
      </c>
      <c r="H1353" t="s">
        <v>3476</v>
      </c>
    </row>
    <row r="1354" spans="1:8" x14ac:dyDescent="0.3">
      <c r="A1354" t="s">
        <v>1805</v>
      </c>
      <c r="B1354">
        <v>2025</v>
      </c>
      <c r="C1354">
        <v>61845</v>
      </c>
      <c r="D1354">
        <v>12080</v>
      </c>
      <c r="E1354">
        <v>4947</v>
      </c>
      <c r="F1354">
        <v>8850</v>
      </c>
      <c r="G1354">
        <v>70022</v>
      </c>
      <c r="H1354" t="s">
        <v>3476</v>
      </c>
    </row>
    <row r="1355" spans="1:8" x14ac:dyDescent="0.3">
      <c r="A1355" t="s">
        <v>1806</v>
      </c>
      <c r="B1355">
        <v>2025</v>
      </c>
      <c r="C1355">
        <v>126016</v>
      </c>
      <c r="D1355">
        <v>18787</v>
      </c>
      <c r="E1355">
        <v>0</v>
      </c>
      <c r="F1355">
        <v>11278</v>
      </c>
      <c r="G1355">
        <v>133525</v>
      </c>
      <c r="H1355" t="s">
        <v>3476</v>
      </c>
    </row>
    <row r="1356" spans="1:8" x14ac:dyDescent="0.3">
      <c r="A1356" t="s">
        <v>1807</v>
      </c>
      <c r="B1356">
        <v>2025</v>
      </c>
      <c r="C1356">
        <v>59595</v>
      </c>
      <c r="D1356">
        <v>9528</v>
      </c>
      <c r="E1356">
        <v>2979</v>
      </c>
      <c r="F1356">
        <v>8009</v>
      </c>
      <c r="G1356">
        <v>64093</v>
      </c>
      <c r="H1356" t="s">
        <v>3476</v>
      </c>
    </row>
    <row r="1357" spans="1:8" x14ac:dyDescent="0.3">
      <c r="A1357" t="s">
        <v>1808</v>
      </c>
      <c r="B1357">
        <v>2025</v>
      </c>
      <c r="C1357">
        <v>106848</v>
      </c>
      <c r="D1357">
        <v>20959</v>
      </c>
      <c r="E1357">
        <v>12821</v>
      </c>
      <c r="F1357">
        <v>14128</v>
      </c>
      <c r="G1357">
        <v>126500</v>
      </c>
      <c r="H1357" t="s">
        <v>3476</v>
      </c>
    </row>
    <row r="1358" spans="1:8" x14ac:dyDescent="0.3">
      <c r="A1358" t="s">
        <v>1809</v>
      </c>
      <c r="B1358">
        <v>2025</v>
      </c>
      <c r="C1358">
        <v>88464</v>
      </c>
      <c r="D1358">
        <v>8881</v>
      </c>
      <c r="E1358">
        <v>7077</v>
      </c>
      <c r="F1358">
        <v>5844</v>
      </c>
      <c r="G1358">
        <v>98578</v>
      </c>
      <c r="H1358" t="s">
        <v>3476</v>
      </c>
    </row>
    <row r="1359" spans="1:8" x14ac:dyDescent="0.3">
      <c r="A1359" t="s">
        <v>1810</v>
      </c>
      <c r="B1359">
        <v>2025</v>
      </c>
      <c r="C1359">
        <v>169461</v>
      </c>
      <c r="D1359">
        <v>29622</v>
      </c>
      <c r="E1359">
        <v>5083</v>
      </c>
      <c r="F1359">
        <v>14236</v>
      </c>
      <c r="G1359">
        <v>189930</v>
      </c>
      <c r="H1359" t="s">
        <v>3476</v>
      </c>
    </row>
    <row r="1360" spans="1:8" x14ac:dyDescent="0.3">
      <c r="A1360" t="s">
        <v>1811</v>
      </c>
      <c r="B1360">
        <v>2025</v>
      </c>
      <c r="C1360">
        <v>89760</v>
      </c>
      <c r="D1360">
        <v>12067</v>
      </c>
      <c r="E1360">
        <v>10771</v>
      </c>
      <c r="F1360">
        <v>5522</v>
      </c>
      <c r="G1360">
        <v>107076</v>
      </c>
      <c r="H1360" t="s">
        <v>3476</v>
      </c>
    </row>
    <row r="1361" spans="1:8" x14ac:dyDescent="0.3">
      <c r="A1361" t="s">
        <v>1812</v>
      </c>
      <c r="B1361">
        <v>2025</v>
      </c>
      <c r="C1361">
        <v>102102</v>
      </c>
      <c r="D1361">
        <v>18571</v>
      </c>
      <c r="E1361">
        <v>12252</v>
      </c>
      <c r="F1361">
        <v>6186</v>
      </c>
      <c r="G1361">
        <v>126739</v>
      </c>
      <c r="H1361" t="s">
        <v>3476</v>
      </c>
    </row>
    <row r="1362" spans="1:8" x14ac:dyDescent="0.3">
      <c r="A1362" t="s">
        <v>1813</v>
      </c>
      <c r="B1362">
        <v>2025</v>
      </c>
      <c r="C1362">
        <v>76800</v>
      </c>
      <c r="D1362">
        <v>16241</v>
      </c>
      <c r="E1362">
        <v>9216</v>
      </c>
      <c r="F1362">
        <v>9630</v>
      </c>
      <c r="G1362">
        <v>92627</v>
      </c>
      <c r="H1362" t="s">
        <v>3478</v>
      </c>
    </row>
    <row r="1363" spans="1:8" x14ac:dyDescent="0.3">
      <c r="A1363" t="s">
        <v>1814</v>
      </c>
      <c r="B1363">
        <v>2025</v>
      </c>
      <c r="C1363">
        <v>72696</v>
      </c>
      <c r="D1363">
        <v>7910</v>
      </c>
      <c r="E1363">
        <v>5815</v>
      </c>
      <c r="F1363">
        <v>6007</v>
      </c>
      <c r="G1363">
        <v>80414</v>
      </c>
      <c r="H1363" t="s">
        <v>3476</v>
      </c>
    </row>
    <row r="1364" spans="1:8" x14ac:dyDescent="0.3">
      <c r="A1364" t="s">
        <v>1815</v>
      </c>
      <c r="B1364">
        <v>2025</v>
      </c>
      <c r="C1364">
        <v>90243</v>
      </c>
      <c r="D1364">
        <v>14836</v>
      </c>
      <c r="E1364">
        <v>2707</v>
      </c>
      <c r="F1364">
        <v>12522</v>
      </c>
      <c r="G1364">
        <v>95264</v>
      </c>
      <c r="H1364" t="s">
        <v>3476</v>
      </c>
    </row>
    <row r="1365" spans="1:8" x14ac:dyDescent="0.3">
      <c r="A1365" t="s">
        <v>1816</v>
      </c>
      <c r="B1365">
        <v>2025</v>
      </c>
      <c r="C1365">
        <v>140676</v>
      </c>
      <c r="D1365">
        <v>25122</v>
      </c>
      <c r="E1365">
        <v>0</v>
      </c>
      <c r="F1365">
        <v>22037</v>
      </c>
      <c r="G1365">
        <v>143761</v>
      </c>
      <c r="H1365" t="s">
        <v>3476</v>
      </c>
    </row>
    <row r="1366" spans="1:8" x14ac:dyDescent="0.3">
      <c r="A1366" t="s">
        <v>1817</v>
      </c>
      <c r="B1366">
        <v>2025</v>
      </c>
      <c r="C1366">
        <v>78394</v>
      </c>
      <c r="D1366">
        <v>9832</v>
      </c>
      <c r="E1366">
        <v>0</v>
      </c>
      <c r="F1366">
        <v>4575</v>
      </c>
      <c r="G1366">
        <v>83651</v>
      </c>
      <c r="H1366" t="s">
        <v>3476</v>
      </c>
    </row>
    <row r="1367" spans="1:8" x14ac:dyDescent="0.3">
      <c r="A1367" t="s">
        <v>1818</v>
      </c>
      <c r="B1367">
        <v>2025</v>
      </c>
      <c r="C1367">
        <v>12944</v>
      </c>
      <c r="D1367">
        <v>2747</v>
      </c>
      <c r="E1367">
        <v>388</v>
      </c>
      <c r="F1367">
        <v>956</v>
      </c>
      <c r="G1367">
        <v>15123</v>
      </c>
      <c r="H1367" t="s">
        <v>3476</v>
      </c>
    </row>
    <row r="1368" spans="1:8" x14ac:dyDescent="0.3">
      <c r="A1368" t="s">
        <v>1819</v>
      </c>
      <c r="B1368">
        <v>2025</v>
      </c>
      <c r="C1368">
        <v>127839</v>
      </c>
      <c r="D1368">
        <v>22619</v>
      </c>
      <c r="E1368">
        <v>10227</v>
      </c>
      <c r="F1368">
        <v>9731</v>
      </c>
      <c r="G1368">
        <v>150954</v>
      </c>
      <c r="H1368" t="s">
        <v>3476</v>
      </c>
    </row>
    <row r="1369" spans="1:8" x14ac:dyDescent="0.3">
      <c r="A1369" t="s">
        <v>1820</v>
      </c>
      <c r="B1369">
        <v>2025</v>
      </c>
      <c r="C1369">
        <v>152776</v>
      </c>
      <c r="D1369">
        <v>16980</v>
      </c>
      <c r="E1369">
        <v>12222</v>
      </c>
      <c r="F1369">
        <v>17313</v>
      </c>
      <c r="G1369">
        <v>164665</v>
      </c>
      <c r="H1369" t="s">
        <v>3476</v>
      </c>
    </row>
    <row r="1370" spans="1:8" x14ac:dyDescent="0.3">
      <c r="A1370" t="s">
        <v>1821</v>
      </c>
      <c r="B1370">
        <v>2025</v>
      </c>
      <c r="C1370">
        <v>107730</v>
      </c>
      <c r="D1370">
        <v>22024</v>
      </c>
      <c r="E1370">
        <v>3231</v>
      </c>
      <c r="F1370">
        <v>14062</v>
      </c>
      <c r="G1370">
        <v>118923</v>
      </c>
      <c r="H1370" t="s">
        <v>3476</v>
      </c>
    </row>
    <row r="1371" spans="1:8" x14ac:dyDescent="0.3">
      <c r="A1371" t="s">
        <v>1822</v>
      </c>
      <c r="B1371">
        <v>2025</v>
      </c>
      <c r="C1371">
        <v>133164</v>
      </c>
      <c r="D1371">
        <v>17132</v>
      </c>
      <c r="E1371">
        <v>6658</v>
      </c>
      <c r="F1371">
        <v>9929</v>
      </c>
      <c r="G1371">
        <v>147025</v>
      </c>
      <c r="H1371" t="s">
        <v>3476</v>
      </c>
    </row>
    <row r="1372" spans="1:8" x14ac:dyDescent="0.3">
      <c r="A1372" t="s">
        <v>1823</v>
      </c>
      <c r="B1372">
        <v>2025</v>
      </c>
      <c r="C1372">
        <v>120796</v>
      </c>
      <c r="D1372">
        <v>24239</v>
      </c>
      <c r="E1372">
        <v>6039</v>
      </c>
      <c r="F1372">
        <v>11029</v>
      </c>
      <c r="G1372">
        <v>140045</v>
      </c>
      <c r="H1372" t="s">
        <v>3478</v>
      </c>
    </row>
    <row r="1373" spans="1:8" x14ac:dyDescent="0.3">
      <c r="A1373" t="s">
        <v>1824</v>
      </c>
      <c r="B1373">
        <v>2025</v>
      </c>
      <c r="C1373">
        <v>95523</v>
      </c>
      <c r="D1373">
        <v>16295</v>
      </c>
      <c r="E1373">
        <v>11462</v>
      </c>
      <c r="F1373">
        <v>9896</v>
      </c>
      <c r="G1373">
        <v>113384</v>
      </c>
      <c r="H1373" t="s">
        <v>3476</v>
      </c>
    </row>
    <row r="1374" spans="1:8" x14ac:dyDescent="0.3">
      <c r="A1374" t="s">
        <v>1825</v>
      </c>
      <c r="B1374">
        <v>2025</v>
      </c>
      <c r="C1374">
        <v>149325</v>
      </c>
      <c r="D1374">
        <v>30049</v>
      </c>
      <c r="E1374">
        <v>7466</v>
      </c>
      <c r="F1374">
        <v>20618</v>
      </c>
      <c r="G1374">
        <v>166222</v>
      </c>
      <c r="H1374" t="s">
        <v>3478</v>
      </c>
    </row>
    <row r="1375" spans="1:8" x14ac:dyDescent="0.3">
      <c r="A1375" t="s">
        <v>1826</v>
      </c>
      <c r="B1375">
        <v>2025</v>
      </c>
      <c r="C1375">
        <v>68416</v>
      </c>
      <c r="D1375">
        <v>13660</v>
      </c>
      <c r="E1375">
        <v>0</v>
      </c>
      <c r="F1375">
        <v>5637</v>
      </c>
      <c r="G1375">
        <v>76439</v>
      </c>
      <c r="H1375" t="s">
        <v>3476</v>
      </c>
    </row>
    <row r="1376" spans="1:8" x14ac:dyDescent="0.3">
      <c r="A1376" t="s">
        <v>1827</v>
      </c>
      <c r="B1376">
        <v>2025</v>
      </c>
      <c r="C1376">
        <v>77910</v>
      </c>
      <c r="D1376">
        <v>9041</v>
      </c>
      <c r="E1376">
        <v>3895</v>
      </c>
      <c r="F1376">
        <v>12157</v>
      </c>
      <c r="G1376">
        <v>78689</v>
      </c>
      <c r="H1376" t="s">
        <v>3477</v>
      </c>
    </row>
    <row r="1377" spans="1:8" x14ac:dyDescent="0.3">
      <c r="A1377" t="s">
        <v>1828</v>
      </c>
      <c r="B1377">
        <v>2025</v>
      </c>
      <c r="C1377">
        <v>107450</v>
      </c>
      <c r="D1377">
        <v>19549</v>
      </c>
      <c r="E1377">
        <v>8596</v>
      </c>
      <c r="F1377">
        <v>10459</v>
      </c>
      <c r="G1377">
        <v>125136</v>
      </c>
      <c r="H1377" t="s">
        <v>3476</v>
      </c>
    </row>
    <row r="1378" spans="1:8" x14ac:dyDescent="0.3">
      <c r="A1378" t="s">
        <v>1829</v>
      </c>
      <c r="B1378">
        <v>2025</v>
      </c>
      <c r="C1378">
        <v>54418</v>
      </c>
      <c r="D1378">
        <v>9789</v>
      </c>
      <c r="E1378">
        <v>6530</v>
      </c>
      <c r="F1378">
        <v>8415</v>
      </c>
      <c r="G1378">
        <v>62322</v>
      </c>
      <c r="H1378" t="s">
        <v>3476</v>
      </c>
    </row>
    <row r="1379" spans="1:8" x14ac:dyDescent="0.3">
      <c r="A1379" t="s">
        <v>1830</v>
      </c>
      <c r="B1379">
        <v>2025</v>
      </c>
      <c r="C1379">
        <v>68280</v>
      </c>
      <c r="D1379">
        <v>7336</v>
      </c>
      <c r="E1379">
        <v>3414</v>
      </c>
      <c r="F1379">
        <v>9752</v>
      </c>
      <c r="G1379">
        <v>69278</v>
      </c>
      <c r="H1379" t="s">
        <v>3476</v>
      </c>
    </row>
    <row r="1380" spans="1:8" x14ac:dyDescent="0.3">
      <c r="A1380" t="s">
        <v>1831</v>
      </c>
      <c r="B1380">
        <v>2025</v>
      </c>
      <c r="C1380">
        <v>81585</v>
      </c>
      <c r="D1380">
        <v>13310</v>
      </c>
      <c r="E1380">
        <v>9790</v>
      </c>
      <c r="F1380">
        <v>10286</v>
      </c>
      <c r="G1380">
        <v>94399</v>
      </c>
      <c r="H1380" t="s">
        <v>3476</v>
      </c>
    </row>
    <row r="1381" spans="1:8" x14ac:dyDescent="0.3">
      <c r="A1381" t="s">
        <v>1832</v>
      </c>
      <c r="B1381">
        <v>2025</v>
      </c>
      <c r="C1381">
        <v>70252</v>
      </c>
      <c r="D1381">
        <v>7709</v>
      </c>
      <c r="E1381">
        <v>3512</v>
      </c>
      <c r="F1381">
        <v>4978</v>
      </c>
      <c r="G1381">
        <v>76495</v>
      </c>
      <c r="H1381" t="s">
        <v>3476</v>
      </c>
    </row>
    <row r="1382" spans="1:8" x14ac:dyDescent="0.3">
      <c r="A1382" t="s">
        <v>1833</v>
      </c>
      <c r="B1382">
        <v>2025</v>
      </c>
      <c r="C1382">
        <v>99654</v>
      </c>
      <c r="D1382">
        <v>11616</v>
      </c>
      <c r="E1382">
        <v>7972</v>
      </c>
      <c r="F1382">
        <v>10080</v>
      </c>
      <c r="G1382">
        <v>109162</v>
      </c>
      <c r="H1382" t="s">
        <v>3476</v>
      </c>
    </row>
    <row r="1383" spans="1:8" x14ac:dyDescent="0.3">
      <c r="A1383" t="s">
        <v>1834</v>
      </c>
      <c r="B1383">
        <v>2025</v>
      </c>
      <c r="C1383">
        <v>87840</v>
      </c>
      <c r="D1383">
        <v>16526</v>
      </c>
      <c r="E1383">
        <v>10540</v>
      </c>
      <c r="F1383">
        <v>5498</v>
      </c>
      <c r="G1383">
        <v>109408</v>
      </c>
      <c r="H1383" t="s">
        <v>3476</v>
      </c>
    </row>
    <row r="1384" spans="1:8" x14ac:dyDescent="0.3">
      <c r="A1384" t="s">
        <v>1835</v>
      </c>
      <c r="B1384">
        <v>2025</v>
      </c>
      <c r="C1384">
        <v>141792</v>
      </c>
      <c r="D1384">
        <v>29383</v>
      </c>
      <c r="E1384">
        <v>0</v>
      </c>
      <c r="F1384">
        <v>16463</v>
      </c>
      <c r="G1384">
        <v>154712</v>
      </c>
      <c r="H1384" t="s">
        <v>3476</v>
      </c>
    </row>
    <row r="1385" spans="1:8" x14ac:dyDescent="0.3">
      <c r="A1385" t="s">
        <v>1836</v>
      </c>
      <c r="B1385">
        <v>2025</v>
      </c>
      <c r="C1385">
        <v>69498</v>
      </c>
      <c r="D1385">
        <v>11586</v>
      </c>
      <c r="E1385">
        <v>5559</v>
      </c>
      <c r="F1385">
        <v>9304</v>
      </c>
      <c r="G1385">
        <v>77339</v>
      </c>
      <c r="H1385" t="s">
        <v>3476</v>
      </c>
    </row>
    <row r="1386" spans="1:8" x14ac:dyDescent="0.3">
      <c r="A1386" t="s">
        <v>1837</v>
      </c>
      <c r="B1386">
        <v>2025</v>
      </c>
      <c r="C1386">
        <v>129780</v>
      </c>
      <c r="D1386">
        <v>20621</v>
      </c>
      <c r="E1386">
        <v>15573</v>
      </c>
      <c r="F1386">
        <v>10792</v>
      </c>
      <c r="G1386">
        <v>155182</v>
      </c>
      <c r="H1386" t="s">
        <v>3476</v>
      </c>
    </row>
    <row r="1387" spans="1:8" x14ac:dyDescent="0.3">
      <c r="A1387" t="s">
        <v>1838</v>
      </c>
      <c r="B1387">
        <v>2025</v>
      </c>
      <c r="C1387">
        <v>75852</v>
      </c>
      <c r="D1387">
        <v>7737</v>
      </c>
      <c r="E1387">
        <v>2275</v>
      </c>
      <c r="F1387">
        <v>11257</v>
      </c>
      <c r="G1387">
        <v>74607</v>
      </c>
      <c r="H1387" t="s">
        <v>3476</v>
      </c>
    </row>
    <row r="1388" spans="1:8" x14ac:dyDescent="0.3">
      <c r="A1388" t="s">
        <v>1839</v>
      </c>
      <c r="B1388">
        <v>2025</v>
      </c>
      <c r="C1388">
        <v>81000</v>
      </c>
      <c r="D1388">
        <v>13969</v>
      </c>
      <c r="E1388">
        <v>2430</v>
      </c>
      <c r="F1388">
        <v>7913</v>
      </c>
      <c r="G1388">
        <v>89486</v>
      </c>
      <c r="H1388" t="s">
        <v>3476</v>
      </c>
    </row>
    <row r="1389" spans="1:8" x14ac:dyDescent="0.3">
      <c r="A1389" t="s">
        <v>1840</v>
      </c>
      <c r="B1389">
        <v>2025</v>
      </c>
      <c r="C1389">
        <v>83580</v>
      </c>
      <c r="D1389">
        <v>17172</v>
      </c>
      <c r="E1389">
        <v>4179</v>
      </c>
      <c r="F1389">
        <v>13061</v>
      </c>
      <c r="G1389">
        <v>91870</v>
      </c>
      <c r="H1389" t="s">
        <v>3476</v>
      </c>
    </row>
    <row r="1390" spans="1:8" x14ac:dyDescent="0.3">
      <c r="A1390" t="s">
        <v>1841</v>
      </c>
      <c r="B1390">
        <v>2025</v>
      </c>
      <c r="C1390">
        <v>83524</v>
      </c>
      <c r="D1390">
        <v>15849</v>
      </c>
      <c r="E1390">
        <v>0</v>
      </c>
      <c r="F1390">
        <v>5901</v>
      </c>
      <c r="G1390">
        <v>93472</v>
      </c>
      <c r="H1390" t="s">
        <v>3476</v>
      </c>
    </row>
    <row r="1391" spans="1:8" x14ac:dyDescent="0.3">
      <c r="A1391" t="s">
        <v>1842</v>
      </c>
      <c r="B1391">
        <v>2025</v>
      </c>
      <c r="C1391">
        <v>107800</v>
      </c>
      <c r="D1391">
        <v>11182</v>
      </c>
      <c r="E1391">
        <v>0</v>
      </c>
      <c r="F1391">
        <v>11964</v>
      </c>
      <c r="G1391">
        <v>107018</v>
      </c>
      <c r="H1391" t="s">
        <v>3476</v>
      </c>
    </row>
    <row r="1392" spans="1:8" x14ac:dyDescent="0.3">
      <c r="A1392" t="s">
        <v>1843</v>
      </c>
      <c r="B1392">
        <v>2025</v>
      </c>
      <c r="C1392">
        <v>39460</v>
      </c>
      <c r="D1392">
        <v>8599</v>
      </c>
      <c r="E1392">
        <v>1183</v>
      </c>
      <c r="F1392">
        <v>3193</v>
      </c>
      <c r="G1392">
        <v>46049</v>
      </c>
      <c r="H1392" t="s">
        <v>3478</v>
      </c>
    </row>
    <row r="1393" spans="1:8" x14ac:dyDescent="0.3">
      <c r="A1393" t="s">
        <v>1844</v>
      </c>
      <c r="B1393">
        <v>2025</v>
      </c>
      <c r="C1393">
        <v>110600</v>
      </c>
      <c r="D1393">
        <v>16266</v>
      </c>
      <c r="E1393">
        <v>5530</v>
      </c>
      <c r="F1393">
        <v>13338</v>
      </c>
      <c r="G1393">
        <v>119058</v>
      </c>
      <c r="H1393" t="s">
        <v>3476</v>
      </c>
    </row>
    <row r="1394" spans="1:8" x14ac:dyDescent="0.3">
      <c r="A1394" t="s">
        <v>1845</v>
      </c>
      <c r="B1394">
        <v>2025</v>
      </c>
      <c r="C1394">
        <v>87633</v>
      </c>
      <c r="D1394">
        <v>10846</v>
      </c>
      <c r="E1394">
        <v>0</v>
      </c>
      <c r="F1394">
        <v>12963</v>
      </c>
      <c r="G1394">
        <v>85516</v>
      </c>
      <c r="H1394" t="s">
        <v>3476</v>
      </c>
    </row>
    <row r="1395" spans="1:8" x14ac:dyDescent="0.3">
      <c r="A1395" t="s">
        <v>1846</v>
      </c>
      <c r="B1395">
        <v>2025</v>
      </c>
      <c r="C1395">
        <v>70794</v>
      </c>
      <c r="D1395">
        <v>11912</v>
      </c>
      <c r="E1395">
        <v>3539</v>
      </c>
      <c r="F1395">
        <v>10941</v>
      </c>
      <c r="G1395">
        <v>75304</v>
      </c>
      <c r="H1395" t="s">
        <v>3476</v>
      </c>
    </row>
    <row r="1396" spans="1:8" x14ac:dyDescent="0.3">
      <c r="A1396" t="s">
        <v>1847</v>
      </c>
      <c r="B1396">
        <v>2025</v>
      </c>
      <c r="C1396">
        <v>66368</v>
      </c>
      <c r="D1396">
        <v>6185</v>
      </c>
      <c r="E1396">
        <v>3318</v>
      </c>
      <c r="F1396">
        <v>4062</v>
      </c>
      <c r="G1396">
        <v>71809</v>
      </c>
      <c r="H1396" t="s">
        <v>3476</v>
      </c>
    </row>
    <row r="1397" spans="1:8" x14ac:dyDescent="0.3">
      <c r="A1397" t="s">
        <v>1848</v>
      </c>
      <c r="B1397">
        <v>2025</v>
      </c>
      <c r="C1397">
        <v>119756</v>
      </c>
      <c r="D1397">
        <v>13116</v>
      </c>
      <c r="E1397">
        <v>0</v>
      </c>
      <c r="F1397">
        <v>8260</v>
      </c>
      <c r="G1397">
        <v>124612</v>
      </c>
      <c r="H1397" t="s">
        <v>3476</v>
      </c>
    </row>
    <row r="1398" spans="1:8" x14ac:dyDescent="0.3">
      <c r="A1398" t="s">
        <v>1849</v>
      </c>
      <c r="B1398">
        <v>2025</v>
      </c>
      <c r="C1398">
        <v>91308</v>
      </c>
      <c r="D1398">
        <v>8032</v>
      </c>
      <c r="E1398">
        <v>4565</v>
      </c>
      <c r="F1398">
        <v>9838</v>
      </c>
      <c r="G1398">
        <v>94067</v>
      </c>
      <c r="H1398" t="s">
        <v>3476</v>
      </c>
    </row>
    <row r="1399" spans="1:8" x14ac:dyDescent="0.3">
      <c r="A1399" t="s">
        <v>1850</v>
      </c>
      <c r="B1399">
        <v>2025</v>
      </c>
      <c r="C1399">
        <v>76849</v>
      </c>
      <c r="D1399">
        <v>7711</v>
      </c>
      <c r="E1399">
        <v>6147</v>
      </c>
      <c r="F1399">
        <v>6257</v>
      </c>
      <c r="G1399">
        <v>84450</v>
      </c>
      <c r="H1399" t="s">
        <v>3476</v>
      </c>
    </row>
    <row r="1400" spans="1:8" x14ac:dyDescent="0.3">
      <c r="A1400" t="s">
        <v>1851</v>
      </c>
      <c r="B1400">
        <v>2025</v>
      </c>
      <c r="C1400">
        <v>65952</v>
      </c>
      <c r="D1400">
        <v>7215</v>
      </c>
      <c r="E1400">
        <v>1978</v>
      </c>
      <c r="F1400">
        <v>5295</v>
      </c>
      <c r="G1400">
        <v>69850</v>
      </c>
      <c r="H1400" t="s">
        <v>3476</v>
      </c>
    </row>
    <row r="1401" spans="1:8" x14ac:dyDescent="0.3">
      <c r="A1401" t="s">
        <v>1852</v>
      </c>
      <c r="B1401">
        <v>2025</v>
      </c>
      <c r="C1401">
        <v>60144</v>
      </c>
      <c r="D1401">
        <v>9228</v>
      </c>
      <c r="E1401">
        <v>7217</v>
      </c>
      <c r="F1401">
        <v>5682</v>
      </c>
      <c r="G1401">
        <v>70907</v>
      </c>
      <c r="H1401" t="s">
        <v>3476</v>
      </c>
    </row>
    <row r="1402" spans="1:8" x14ac:dyDescent="0.3">
      <c r="A1402" t="s">
        <v>1853</v>
      </c>
      <c r="B1402">
        <v>2025</v>
      </c>
      <c r="C1402">
        <v>110293</v>
      </c>
      <c r="D1402">
        <v>18675</v>
      </c>
      <c r="E1402">
        <v>8823</v>
      </c>
      <c r="F1402">
        <v>13901</v>
      </c>
      <c r="G1402">
        <v>123890</v>
      </c>
      <c r="H1402" t="s">
        <v>3476</v>
      </c>
    </row>
    <row r="1403" spans="1:8" x14ac:dyDescent="0.3">
      <c r="A1403" t="s">
        <v>1854</v>
      </c>
      <c r="B1403">
        <v>2025</v>
      </c>
      <c r="C1403">
        <v>79500</v>
      </c>
      <c r="D1403">
        <v>11918</v>
      </c>
      <c r="E1403">
        <v>3975</v>
      </c>
      <c r="F1403">
        <v>7461</v>
      </c>
      <c r="G1403">
        <v>87932</v>
      </c>
      <c r="H1403" t="s">
        <v>3476</v>
      </c>
    </row>
    <row r="1404" spans="1:8" x14ac:dyDescent="0.3">
      <c r="A1404" t="s">
        <v>1855</v>
      </c>
      <c r="B1404">
        <v>2025</v>
      </c>
      <c r="C1404">
        <v>136051</v>
      </c>
      <c r="D1404">
        <v>27682</v>
      </c>
      <c r="E1404">
        <v>10884</v>
      </c>
      <c r="F1404">
        <v>10303</v>
      </c>
      <c r="G1404">
        <v>164314</v>
      </c>
      <c r="H1404" t="s">
        <v>3476</v>
      </c>
    </row>
    <row r="1405" spans="1:8" x14ac:dyDescent="0.3">
      <c r="A1405" t="s">
        <v>1856</v>
      </c>
      <c r="B1405">
        <v>2025</v>
      </c>
      <c r="C1405">
        <v>68805</v>
      </c>
      <c r="D1405">
        <v>15071</v>
      </c>
      <c r="E1405">
        <v>0</v>
      </c>
      <c r="F1405">
        <v>8098</v>
      </c>
      <c r="G1405">
        <v>75778</v>
      </c>
      <c r="H1405" t="s">
        <v>3476</v>
      </c>
    </row>
    <row r="1406" spans="1:8" x14ac:dyDescent="0.3">
      <c r="A1406" t="s">
        <v>1857</v>
      </c>
      <c r="B1406">
        <v>2025</v>
      </c>
      <c r="C1406">
        <v>54100</v>
      </c>
      <c r="D1406">
        <v>5559</v>
      </c>
      <c r="E1406">
        <v>6492</v>
      </c>
      <c r="F1406">
        <v>7042</v>
      </c>
      <c r="G1406">
        <v>59109</v>
      </c>
      <c r="H1406" t="s">
        <v>3476</v>
      </c>
    </row>
    <row r="1407" spans="1:8" x14ac:dyDescent="0.3">
      <c r="A1407" t="s">
        <v>1858</v>
      </c>
      <c r="B1407">
        <v>2025</v>
      </c>
      <c r="C1407">
        <v>142230</v>
      </c>
      <c r="D1407">
        <v>19587</v>
      </c>
      <c r="E1407">
        <v>0</v>
      </c>
      <c r="F1407">
        <v>13125</v>
      </c>
      <c r="G1407">
        <v>148692</v>
      </c>
      <c r="H1407" t="s">
        <v>3476</v>
      </c>
    </row>
    <row r="1408" spans="1:8" x14ac:dyDescent="0.3">
      <c r="A1408" t="s">
        <v>1859</v>
      </c>
      <c r="B1408">
        <v>2025</v>
      </c>
      <c r="C1408">
        <v>91697</v>
      </c>
      <c r="D1408">
        <v>11236</v>
      </c>
      <c r="E1408">
        <v>0</v>
      </c>
      <c r="F1408">
        <v>8243</v>
      </c>
      <c r="G1408">
        <v>94690</v>
      </c>
      <c r="H1408" t="s">
        <v>3476</v>
      </c>
    </row>
    <row r="1409" spans="1:8" x14ac:dyDescent="0.3">
      <c r="A1409" t="s">
        <v>1860</v>
      </c>
      <c r="B1409">
        <v>2025</v>
      </c>
      <c r="C1409">
        <v>77004</v>
      </c>
      <c r="D1409">
        <v>6954</v>
      </c>
      <c r="E1409">
        <v>9240</v>
      </c>
      <c r="F1409">
        <v>9515</v>
      </c>
      <c r="G1409">
        <v>83683</v>
      </c>
      <c r="H1409" t="s">
        <v>3478</v>
      </c>
    </row>
    <row r="1410" spans="1:8" x14ac:dyDescent="0.3">
      <c r="A1410" t="s">
        <v>1861</v>
      </c>
      <c r="B1410">
        <v>2025</v>
      </c>
      <c r="C1410">
        <v>81142</v>
      </c>
      <c r="D1410">
        <v>16764</v>
      </c>
      <c r="E1410">
        <v>2434</v>
      </c>
      <c r="F1410">
        <v>5491</v>
      </c>
      <c r="G1410">
        <v>94849</v>
      </c>
      <c r="H1410" t="s">
        <v>3476</v>
      </c>
    </row>
    <row r="1411" spans="1:8" x14ac:dyDescent="0.3">
      <c r="A1411" t="s">
        <v>1862</v>
      </c>
      <c r="B1411">
        <v>2025</v>
      </c>
      <c r="C1411">
        <v>53620</v>
      </c>
      <c r="D1411">
        <v>8668</v>
      </c>
      <c r="E1411">
        <v>1608</v>
      </c>
      <c r="F1411">
        <v>4618</v>
      </c>
      <c r="G1411">
        <v>59278</v>
      </c>
      <c r="H1411" t="s">
        <v>3476</v>
      </c>
    </row>
    <row r="1412" spans="1:8" x14ac:dyDescent="0.3">
      <c r="A1412" t="s">
        <v>1863</v>
      </c>
      <c r="B1412">
        <v>2025</v>
      </c>
      <c r="C1412">
        <v>65870</v>
      </c>
      <c r="D1412">
        <v>5728</v>
      </c>
      <c r="E1412">
        <v>1976</v>
      </c>
      <c r="F1412">
        <v>5776</v>
      </c>
      <c r="G1412">
        <v>67798</v>
      </c>
      <c r="H1412" t="s">
        <v>3476</v>
      </c>
    </row>
    <row r="1413" spans="1:8" x14ac:dyDescent="0.3">
      <c r="A1413" t="s">
        <v>1864</v>
      </c>
      <c r="B1413">
        <v>2025</v>
      </c>
      <c r="C1413">
        <v>73325</v>
      </c>
      <c r="D1413">
        <v>7321</v>
      </c>
      <c r="E1413">
        <v>3666</v>
      </c>
      <c r="F1413">
        <v>9282</v>
      </c>
      <c r="G1413">
        <v>75030</v>
      </c>
      <c r="H1413" t="s">
        <v>3476</v>
      </c>
    </row>
    <row r="1414" spans="1:8" x14ac:dyDescent="0.3">
      <c r="A1414" t="s">
        <v>1865</v>
      </c>
      <c r="B1414">
        <v>2025</v>
      </c>
      <c r="C1414">
        <v>15183</v>
      </c>
      <c r="D1414">
        <v>3283</v>
      </c>
      <c r="E1414">
        <v>1214</v>
      </c>
      <c r="F1414">
        <v>2331</v>
      </c>
      <c r="G1414">
        <v>17349</v>
      </c>
      <c r="H1414" t="s">
        <v>3476</v>
      </c>
    </row>
    <row r="1415" spans="1:8" x14ac:dyDescent="0.3">
      <c r="A1415" t="s">
        <v>1866</v>
      </c>
      <c r="B1415">
        <v>2025</v>
      </c>
      <c r="C1415">
        <v>68904</v>
      </c>
      <c r="D1415">
        <v>14607</v>
      </c>
      <c r="E1415">
        <v>5512</v>
      </c>
      <c r="F1415">
        <v>7685</v>
      </c>
      <c r="G1415">
        <v>81338</v>
      </c>
      <c r="H1415" t="s">
        <v>3476</v>
      </c>
    </row>
    <row r="1416" spans="1:8" x14ac:dyDescent="0.3">
      <c r="A1416" t="s">
        <v>1867</v>
      </c>
      <c r="B1416">
        <v>2025</v>
      </c>
      <c r="C1416">
        <v>56966</v>
      </c>
      <c r="D1416">
        <v>9777</v>
      </c>
      <c r="E1416">
        <v>1708</v>
      </c>
      <c r="F1416">
        <v>6547</v>
      </c>
      <c r="G1416">
        <v>61904</v>
      </c>
      <c r="H1416" t="s">
        <v>3476</v>
      </c>
    </row>
    <row r="1417" spans="1:8" x14ac:dyDescent="0.3">
      <c r="A1417" t="s">
        <v>1868</v>
      </c>
      <c r="B1417">
        <v>2025</v>
      </c>
      <c r="C1417">
        <v>128970</v>
      </c>
      <c r="D1417">
        <v>19587</v>
      </c>
      <c r="E1417">
        <v>6448</v>
      </c>
      <c r="F1417">
        <v>20656</v>
      </c>
      <c r="G1417">
        <v>134349</v>
      </c>
      <c r="H1417" t="s">
        <v>3476</v>
      </c>
    </row>
    <row r="1418" spans="1:8" x14ac:dyDescent="0.3">
      <c r="A1418" t="s">
        <v>1869</v>
      </c>
      <c r="B1418">
        <v>2025</v>
      </c>
      <c r="C1418">
        <v>139728</v>
      </c>
      <c r="D1418">
        <v>22861</v>
      </c>
      <c r="E1418">
        <v>4191</v>
      </c>
      <c r="F1418">
        <v>17173</v>
      </c>
      <c r="G1418">
        <v>149607</v>
      </c>
      <c r="H1418" t="s">
        <v>3476</v>
      </c>
    </row>
    <row r="1419" spans="1:8" x14ac:dyDescent="0.3">
      <c r="A1419" t="s">
        <v>1870</v>
      </c>
      <c r="B1419">
        <v>2025</v>
      </c>
      <c r="C1419">
        <v>73710</v>
      </c>
      <c r="D1419">
        <v>7461</v>
      </c>
      <c r="E1419">
        <v>0</v>
      </c>
      <c r="F1419">
        <v>8493</v>
      </c>
      <c r="G1419">
        <v>72678</v>
      </c>
      <c r="H1419" t="s">
        <v>3476</v>
      </c>
    </row>
    <row r="1420" spans="1:8" x14ac:dyDescent="0.3">
      <c r="A1420" t="s">
        <v>1871</v>
      </c>
      <c r="B1420">
        <v>2025</v>
      </c>
      <c r="C1420">
        <v>46992</v>
      </c>
      <c r="D1420">
        <v>5523</v>
      </c>
      <c r="E1420">
        <v>1409</v>
      </c>
      <c r="F1420">
        <v>7341</v>
      </c>
      <c r="G1420">
        <v>46583</v>
      </c>
      <c r="H1420" t="s">
        <v>3476</v>
      </c>
    </row>
    <row r="1421" spans="1:8" x14ac:dyDescent="0.3">
      <c r="A1421" t="s">
        <v>1872</v>
      </c>
      <c r="B1421">
        <v>2025</v>
      </c>
      <c r="C1421">
        <v>62118</v>
      </c>
      <c r="D1421">
        <v>5009</v>
      </c>
      <c r="E1421">
        <v>0</v>
      </c>
      <c r="F1421">
        <v>3997</v>
      </c>
      <c r="G1421">
        <v>63130</v>
      </c>
      <c r="H1421" t="s">
        <v>3476</v>
      </c>
    </row>
    <row r="1422" spans="1:8" x14ac:dyDescent="0.3">
      <c r="A1422" t="s">
        <v>1873</v>
      </c>
      <c r="B1422">
        <v>2025</v>
      </c>
      <c r="C1422">
        <v>82320</v>
      </c>
      <c r="D1422">
        <v>9315</v>
      </c>
      <c r="E1422">
        <v>4116</v>
      </c>
      <c r="F1422">
        <v>9968</v>
      </c>
      <c r="G1422">
        <v>85783</v>
      </c>
      <c r="H1422" t="s">
        <v>3476</v>
      </c>
    </row>
    <row r="1423" spans="1:8" x14ac:dyDescent="0.3">
      <c r="A1423" t="s">
        <v>1874</v>
      </c>
      <c r="B1423">
        <v>2025</v>
      </c>
      <c r="C1423">
        <v>162507</v>
      </c>
      <c r="D1423">
        <v>24416</v>
      </c>
      <c r="E1423">
        <v>4875</v>
      </c>
      <c r="F1423">
        <v>18053</v>
      </c>
      <c r="G1423">
        <v>173745</v>
      </c>
      <c r="H1423" t="s">
        <v>3478</v>
      </c>
    </row>
    <row r="1424" spans="1:8" x14ac:dyDescent="0.3">
      <c r="A1424" t="s">
        <v>1875</v>
      </c>
      <c r="B1424">
        <v>2025</v>
      </c>
      <c r="C1424">
        <v>101724</v>
      </c>
      <c r="D1424">
        <v>21981</v>
      </c>
      <c r="E1424">
        <v>8137</v>
      </c>
      <c r="F1424">
        <v>17071</v>
      </c>
      <c r="G1424">
        <v>114771</v>
      </c>
      <c r="H1424" t="s">
        <v>3476</v>
      </c>
    </row>
    <row r="1425" spans="1:8" x14ac:dyDescent="0.3">
      <c r="A1425" t="s">
        <v>1876</v>
      </c>
      <c r="B1425">
        <v>2025</v>
      </c>
      <c r="C1425">
        <v>75702</v>
      </c>
      <c r="D1425">
        <v>15277</v>
      </c>
      <c r="E1425">
        <v>2271</v>
      </c>
      <c r="F1425">
        <v>10299</v>
      </c>
      <c r="G1425">
        <v>82951</v>
      </c>
      <c r="H1425" t="s">
        <v>3476</v>
      </c>
    </row>
    <row r="1426" spans="1:8" x14ac:dyDescent="0.3">
      <c r="A1426" t="s">
        <v>1877</v>
      </c>
      <c r="B1426">
        <v>2025</v>
      </c>
      <c r="C1426">
        <v>45507</v>
      </c>
      <c r="D1426">
        <v>5330</v>
      </c>
      <c r="E1426">
        <v>3640</v>
      </c>
      <c r="F1426">
        <v>6815</v>
      </c>
      <c r="G1426">
        <v>47662</v>
      </c>
      <c r="H1426" t="s">
        <v>3478</v>
      </c>
    </row>
    <row r="1427" spans="1:8" x14ac:dyDescent="0.3">
      <c r="A1427" t="s">
        <v>1878</v>
      </c>
      <c r="B1427">
        <v>2025</v>
      </c>
      <c r="C1427">
        <v>45356</v>
      </c>
      <c r="D1427">
        <v>5289</v>
      </c>
      <c r="E1427">
        <v>0</v>
      </c>
      <c r="F1427">
        <v>4378</v>
      </c>
      <c r="G1427">
        <v>46267</v>
      </c>
      <c r="H1427" t="s">
        <v>3478</v>
      </c>
    </row>
    <row r="1428" spans="1:8" x14ac:dyDescent="0.3">
      <c r="A1428" t="s">
        <v>1879</v>
      </c>
      <c r="B1428">
        <v>2025</v>
      </c>
      <c r="C1428">
        <v>83040</v>
      </c>
      <c r="D1428">
        <v>15260</v>
      </c>
      <c r="E1428">
        <v>4152</v>
      </c>
      <c r="F1428">
        <v>6736</v>
      </c>
      <c r="G1428">
        <v>95716</v>
      </c>
      <c r="H1428" t="s">
        <v>3476</v>
      </c>
    </row>
    <row r="1429" spans="1:8" x14ac:dyDescent="0.3">
      <c r="A1429" t="s">
        <v>1880</v>
      </c>
      <c r="B1429">
        <v>2025</v>
      </c>
      <c r="C1429">
        <v>154648</v>
      </c>
      <c r="D1429">
        <v>22717</v>
      </c>
      <c r="E1429">
        <v>18557</v>
      </c>
      <c r="F1429">
        <v>15409</v>
      </c>
      <c r="G1429">
        <v>180513</v>
      </c>
      <c r="H1429" t="s">
        <v>3478</v>
      </c>
    </row>
    <row r="1430" spans="1:8" x14ac:dyDescent="0.3">
      <c r="A1430" t="s">
        <v>1881</v>
      </c>
      <c r="B1430">
        <v>2025</v>
      </c>
      <c r="C1430">
        <v>95700</v>
      </c>
      <c r="D1430">
        <v>14649</v>
      </c>
      <c r="E1430">
        <v>2871</v>
      </c>
      <c r="F1430">
        <v>7776</v>
      </c>
      <c r="G1430">
        <v>105444</v>
      </c>
      <c r="H1430" t="s">
        <v>3476</v>
      </c>
    </row>
    <row r="1431" spans="1:8" x14ac:dyDescent="0.3">
      <c r="A1431" t="s">
        <v>1882</v>
      </c>
      <c r="B1431">
        <v>2025</v>
      </c>
      <c r="C1431">
        <v>21383</v>
      </c>
      <c r="D1431">
        <v>4345</v>
      </c>
      <c r="E1431">
        <v>0</v>
      </c>
      <c r="F1431">
        <v>1730</v>
      </c>
      <c r="G1431">
        <v>23998</v>
      </c>
      <c r="H1431" t="s">
        <v>3476</v>
      </c>
    </row>
    <row r="1432" spans="1:8" x14ac:dyDescent="0.3">
      <c r="A1432" t="s">
        <v>1883</v>
      </c>
      <c r="B1432">
        <v>2025</v>
      </c>
      <c r="C1432">
        <v>19683</v>
      </c>
      <c r="D1432">
        <v>2408</v>
      </c>
      <c r="E1432">
        <v>1574</v>
      </c>
      <c r="F1432">
        <v>1261</v>
      </c>
      <c r="G1432">
        <v>22404</v>
      </c>
      <c r="H1432" t="s">
        <v>3476</v>
      </c>
    </row>
    <row r="1433" spans="1:8" x14ac:dyDescent="0.3">
      <c r="A1433" t="s">
        <v>1884</v>
      </c>
      <c r="B1433">
        <v>2025</v>
      </c>
      <c r="C1433">
        <v>139266</v>
      </c>
      <c r="D1433">
        <v>15015</v>
      </c>
      <c r="E1433">
        <v>0</v>
      </c>
      <c r="F1433">
        <v>9687</v>
      </c>
      <c r="G1433">
        <v>144594</v>
      </c>
      <c r="H1433" t="s">
        <v>3478</v>
      </c>
    </row>
    <row r="1434" spans="1:8" x14ac:dyDescent="0.3">
      <c r="A1434" t="s">
        <v>1885</v>
      </c>
      <c r="B1434">
        <v>2025</v>
      </c>
      <c r="C1434">
        <v>103440</v>
      </c>
      <c r="D1434">
        <v>11624</v>
      </c>
      <c r="E1434">
        <v>0</v>
      </c>
      <c r="F1434">
        <v>12520</v>
      </c>
      <c r="G1434">
        <v>102544</v>
      </c>
      <c r="H1434" t="s">
        <v>3476</v>
      </c>
    </row>
    <row r="1435" spans="1:8" x14ac:dyDescent="0.3">
      <c r="A1435" t="s">
        <v>1886</v>
      </c>
      <c r="B1435">
        <v>2025</v>
      </c>
      <c r="C1435">
        <v>117183</v>
      </c>
      <c r="D1435">
        <v>14603</v>
      </c>
      <c r="E1435">
        <v>3515</v>
      </c>
      <c r="F1435">
        <v>15371</v>
      </c>
      <c r="G1435">
        <v>119930</v>
      </c>
      <c r="H1435" t="s">
        <v>3478</v>
      </c>
    </row>
    <row r="1436" spans="1:8" x14ac:dyDescent="0.3">
      <c r="A1436" t="s">
        <v>1887</v>
      </c>
      <c r="B1436">
        <v>2025</v>
      </c>
      <c r="C1436">
        <v>110630</v>
      </c>
      <c r="D1436">
        <v>18291</v>
      </c>
      <c r="E1436">
        <v>3318</v>
      </c>
      <c r="F1436">
        <v>11209</v>
      </c>
      <c r="G1436">
        <v>121030</v>
      </c>
      <c r="H1436" t="s">
        <v>3476</v>
      </c>
    </row>
    <row r="1437" spans="1:8" x14ac:dyDescent="0.3">
      <c r="A1437" t="s">
        <v>1888</v>
      </c>
      <c r="B1437">
        <v>2025</v>
      </c>
      <c r="C1437">
        <v>79632</v>
      </c>
      <c r="D1437">
        <v>8082</v>
      </c>
      <c r="E1437">
        <v>2388</v>
      </c>
      <c r="F1437">
        <v>10655</v>
      </c>
      <c r="G1437">
        <v>79447</v>
      </c>
      <c r="H1437" t="s">
        <v>3476</v>
      </c>
    </row>
    <row r="1438" spans="1:8" x14ac:dyDescent="0.3">
      <c r="A1438" t="s">
        <v>1889</v>
      </c>
      <c r="B1438">
        <v>2025</v>
      </c>
      <c r="C1438">
        <v>117360</v>
      </c>
      <c r="D1438">
        <v>13686</v>
      </c>
      <c r="E1438">
        <v>9388</v>
      </c>
      <c r="F1438">
        <v>14923</v>
      </c>
      <c r="G1438">
        <v>125511</v>
      </c>
      <c r="H1438" t="s">
        <v>3476</v>
      </c>
    </row>
    <row r="1439" spans="1:8" x14ac:dyDescent="0.3">
      <c r="A1439" t="s">
        <v>1890</v>
      </c>
      <c r="B1439">
        <v>2025</v>
      </c>
      <c r="C1439">
        <v>91575</v>
      </c>
      <c r="D1439">
        <v>11947</v>
      </c>
      <c r="E1439">
        <v>7326</v>
      </c>
      <c r="F1439">
        <v>6251</v>
      </c>
      <c r="G1439">
        <v>104597</v>
      </c>
      <c r="H1439" t="s">
        <v>3478</v>
      </c>
    </row>
    <row r="1440" spans="1:8" x14ac:dyDescent="0.3">
      <c r="A1440" t="s">
        <v>1891</v>
      </c>
      <c r="B1440">
        <v>2025</v>
      </c>
      <c r="C1440">
        <v>117810</v>
      </c>
      <c r="D1440">
        <v>12105</v>
      </c>
      <c r="E1440">
        <v>9424</v>
      </c>
      <c r="F1440">
        <v>12528</v>
      </c>
      <c r="G1440">
        <v>126811</v>
      </c>
      <c r="H1440" t="s">
        <v>3476</v>
      </c>
    </row>
    <row r="1441" spans="1:8" x14ac:dyDescent="0.3">
      <c r="A1441" t="s">
        <v>1892</v>
      </c>
      <c r="B1441">
        <v>2025</v>
      </c>
      <c r="C1441">
        <v>111585</v>
      </c>
      <c r="D1441">
        <v>11070</v>
      </c>
      <c r="E1441">
        <v>13390</v>
      </c>
      <c r="F1441">
        <v>10766</v>
      </c>
      <c r="G1441">
        <v>125279</v>
      </c>
      <c r="H1441" t="s">
        <v>3476</v>
      </c>
    </row>
    <row r="1442" spans="1:8" x14ac:dyDescent="0.3">
      <c r="A1442" t="s">
        <v>1893</v>
      </c>
      <c r="B1442">
        <v>2025</v>
      </c>
      <c r="C1442">
        <v>95920</v>
      </c>
      <c r="D1442">
        <v>11813</v>
      </c>
      <c r="E1442">
        <v>4796</v>
      </c>
      <c r="F1442">
        <v>6172</v>
      </c>
      <c r="G1442">
        <v>106357</v>
      </c>
      <c r="H1442" t="s">
        <v>3476</v>
      </c>
    </row>
    <row r="1443" spans="1:8" x14ac:dyDescent="0.3">
      <c r="A1443" t="s">
        <v>1894</v>
      </c>
      <c r="B1443">
        <v>2025</v>
      </c>
      <c r="C1443">
        <v>115291</v>
      </c>
      <c r="D1443">
        <v>16594</v>
      </c>
      <c r="E1443">
        <v>5764</v>
      </c>
      <c r="F1443">
        <v>14780</v>
      </c>
      <c r="G1443">
        <v>122869</v>
      </c>
      <c r="H1443" t="s">
        <v>3476</v>
      </c>
    </row>
    <row r="1444" spans="1:8" x14ac:dyDescent="0.3">
      <c r="A1444" t="s">
        <v>1895</v>
      </c>
      <c r="B1444">
        <v>2025</v>
      </c>
      <c r="C1444">
        <v>49320</v>
      </c>
      <c r="D1444">
        <v>10135</v>
      </c>
      <c r="E1444">
        <v>3945</v>
      </c>
      <c r="F1444">
        <v>3049</v>
      </c>
      <c r="G1444">
        <v>60351</v>
      </c>
      <c r="H1444" t="s">
        <v>3476</v>
      </c>
    </row>
    <row r="1445" spans="1:8" x14ac:dyDescent="0.3">
      <c r="A1445" t="s">
        <v>1896</v>
      </c>
      <c r="B1445">
        <v>2025</v>
      </c>
      <c r="C1445">
        <v>81344</v>
      </c>
      <c r="D1445">
        <v>13450</v>
      </c>
      <c r="E1445">
        <v>4067</v>
      </c>
      <c r="F1445">
        <v>11778</v>
      </c>
      <c r="G1445">
        <v>87083</v>
      </c>
      <c r="H1445" t="s">
        <v>3476</v>
      </c>
    </row>
    <row r="1446" spans="1:8" x14ac:dyDescent="0.3">
      <c r="A1446" t="s">
        <v>1897</v>
      </c>
      <c r="B1446">
        <v>2025</v>
      </c>
      <c r="C1446">
        <v>114608</v>
      </c>
      <c r="D1446">
        <v>18150</v>
      </c>
      <c r="E1446">
        <v>13752</v>
      </c>
      <c r="F1446">
        <v>15629</v>
      </c>
      <c r="G1446">
        <v>130881</v>
      </c>
      <c r="H1446" t="s">
        <v>3476</v>
      </c>
    </row>
    <row r="1447" spans="1:8" x14ac:dyDescent="0.3">
      <c r="A1447" t="s">
        <v>1899</v>
      </c>
      <c r="B1447">
        <v>2025</v>
      </c>
      <c r="C1447">
        <v>84966</v>
      </c>
      <c r="D1447">
        <v>7026</v>
      </c>
      <c r="E1447">
        <v>6797</v>
      </c>
      <c r="F1447">
        <v>8659</v>
      </c>
      <c r="G1447">
        <v>90130</v>
      </c>
      <c r="H1447" t="s">
        <v>3476</v>
      </c>
    </row>
    <row r="1448" spans="1:8" x14ac:dyDescent="0.3">
      <c r="A1448" t="s">
        <v>1900</v>
      </c>
      <c r="B1448">
        <v>2025</v>
      </c>
      <c r="C1448">
        <v>74528</v>
      </c>
      <c r="D1448">
        <v>16295</v>
      </c>
      <c r="E1448">
        <v>3726</v>
      </c>
      <c r="F1448">
        <v>10704</v>
      </c>
      <c r="G1448">
        <v>83845</v>
      </c>
      <c r="H1448" t="s">
        <v>3476</v>
      </c>
    </row>
    <row r="1449" spans="1:8" x14ac:dyDescent="0.3">
      <c r="A1449" t="s">
        <v>1901</v>
      </c>
      <c r="B1449">
        <v>2025</v>
      </c>
      <c r="C1449">
        <v>134608</v>
      </c>
      <c r="D1449">
        <v>18640</v>
      </c>
      <c r="E1449">
        <v>10768</v>
      </c>
      <c r="F1449">
        <v>18335</v>
      </c>
      <c r="G1449">
        <v>145681</v>
      </c>
      <c r="H1449" t="s">
        <v>3476</v>
      </c>
    </row>
    <row r="1450" spans="1:8" x14ac:dyDescent="0.3">
      <c r="A1450" t="s">
        <v>1902</v>
      </c>
      <c r="B1450">
        <v>2025</v>
      </c>
      <c r="C1450">
        <v>120050</v>
      </c>
      <c r="D1450">
        <v>15228</v>
      </c>
      <c r="E1450">
        <v>6002</v>
      </c>
      <c r="F1450">
        <v>9780</v>
      </c>
      <c r="G1450">
        <v>131500</v>
      </c>
      <c r="H1450" t="s">
        <v>3476</v>
      </c>
    </row>
    <row r="1451" spans="1:8" x14ac:dyDescent="0.3">
      <c r="A1451" t="s">
        <v>1903</v>
      </c>
      <c r="B1451">
        <v>2025</v>
      </c>
      <c r="C1451">
        <v>138164</v>
      </c>
      <c r="D1451">
        <v>24759</v>
      </c>
      <c r="E1451">
        <v>16579</v>
      </c>
      <c r="F1451">
        <v>18069</v>
      </c>
      <c r="G1451">
        <v>161433</v>
      </c>
      <c r="H1451" t="s">
        <v>3476</v>
      </c>
    </row>
    <row r="1452" spans="1:8" x14ac:dyDescent="0.3">
      <c r="A1452" t="s">
        <v>1904</v>
      </c>
      <c r="B1452">
        <v>2025</v>
      </c>
      <c r="C1452">
        <v>52374</v>
      </c>
      <c r="D1452">
        <v>7292</v>
      </c>
      <c r="E1452">
        <v>2618</v>
      </c>
      <c r="F1452">
        <v>4507</v>
      </c>
      <c r="G1452">
        <v>57777</v>
      </c>
      <c r="H1452" t="s">
        <v>3476</v>
      </c>
    </row>
    <row r="1453" spans="1:8" x14ac:dyDescent="0.3">
      <c r="A1453" t="s">
        <v>1905</v>
      </c>
      <c r="B1453">
        <v>2025</v>
      </c>
      <c r="C1453">
        <v>127655</v>
      </c>
      <c r="D1453">
        <v>15382</v>
      </c>
      <c r="E1453">
        <v>15318</v>
      </c>
      <c r="F1453">
        <v>11491</v>
      </c>
      <c r="G1453">
        <v>146864</v>
      </c>
      <c r="H1453" t="s">
        <v>3476</v>
      </c>
    </row>
    <row r="1454" spans="1:8" x14ac:dyDescent="0.3">
      <c r="A1454" t="s">
        <v>1906</v>
      </c>
      <c r="B1454">
        <v>2025</v>
      </c>
      <c r="C1454">
        <v>55477</v>
      </c>
      <c r="D1454">
        <v>11682</v>
      </c>
      <c r="E1454">
        <v>0</v>
      </c>
      <c r="F1454">
        <v>4174</v>
      </c>
      <c r="G1454">
        <v>62985</v>
      </c>
      <c r="H1454" t="s">
        <v>3476</v>
      </c>
    </row>
    <row r="1455" spans="1:8" x14ac:dyDescent="0.3">
      <c r="A1455" t="s">
        <v>1907</v>
      </c>
      <c r="B1455">
        <v>2025</v>
      </c>
      <c r="C1455">
        <v>65008</v>
      </c>
      <c r="D1455">
        <v>8511</v>
      </c>
      <c r="E1455">
        <v>0</v>
      </c>
      <c r="F1455">
        <v>5832</v>
      </c>
      <c r="G1455">
        <v>67687</v>
      </c>
      <c r="H1455" t="s">
        <v>3476</v>
      </c>
    </row>
    <row r="1456" spans="1:8" x14ac:dyDescent="0.3">
      <c r="A1456" t="s">
        <v>1908</v>
      </c>
      <c r="B1456">
        <v>2025</v>
      </c>
      <c r="C1456">
        <v>128832</v>
      </c>
      <c r="D1456">
        <v>20513</v>
      </c>
      <c r="E1456">
        <v>3864</v>
      </c>
      <c r="F1456">
        <v>10176</v>
      </c>
      <c r="G1456">
        <v>143033</v>
      </c>
      <c r="H1456" t="s">
        <v>3476</v>
      </c>
    </row>
    <row r="1457" spans="1:8" x14ac:dyDescent="0.3">
      <c r="A1457" t="s">
        <v>1909</v>
      </c>
      <c r="B1457">
        <v>2025</v>
      </c>
      <c r="C1457">
        <v>61620</v>
      </c>
      <c r="D1457">
        <v>11669</v>
      </c>
      <c r="E1457">
        <v>1848</v>
      </c>
      <c r="F1457">
        <v>6262</v>
      </c>
      <c r="G1457">
        <v>68875</v>
      </c>
      <c r="H1457" t="s">
        <v>3476</v>
      </c>
    </row>
    <row r="1458" spans="1:8" x14ac:dyDescent="0.3">
      <c r="A1458" t="s">
        <v>1910</v>
      </c>
      <c r="B1458">
        <v>2025</v>
      </c>
      <c r="C1458">
        <v>106820</v>
      </c>
      <c r="D1458">
        <v>14103</v>
      </c>
      <c r="E1458">
        <v>8545</v>
      </c>
      <c r="F1458">
        <v>7179</v>
      </c>
      <c r="G1458">
        <v>122289</v>
      </c>
      <c r="H1458" t="s">
        <v>3476</v>
      </c>
    </row>
    <row r="1459" spans="1:8" x14ac:dyDescent="0.3">
      <c r="A1459" t="s">
        <v>1911</v>
      </c>
      <c r="B1459">
        <v>2025</v>
      </c>
      <c r="C1459">
        <v>72040</v>
      </c>
      <c r="D1459">
        <v>10356</v>
      </c>
      <c r="E1459">
        <v>5763</v>
      </c>
      <c r="F1459">
        <v>9140</v>
      </c>
      <c r="G1459">
        <v>79019</v>
      </c>
      <c r="H1459" t="s">
        <v>3476</v>
      </c>
    </row>
    <row r="1460" spans="1:8" x14ac:dyDescent="0.3">
      <c r="A1460" t="s">
        <v>1912</v>
      </c>
      <c r="B1460">
        <v>2025</v>
      </c>
      <c r="C1460">
        <v>106218</v>
      </c>
      <c r="D1460">
        <v>16990</v>
      </c>
      <c r="E1460">
        <v>3186</v>
      </c>
      <c r="F1460">
        <v>10781</v>
      </c>
      <c r="G1460">
        <v>115613</v>
      </c>
      <c r="H1460" t="s">
        <v>3476</v>
      </c>
    </row>
    <row r="1461" spans="1:8" x14ac:dyDescent="0.3">
      <c r="A1461" t="s">
        <v>1913</v>
      </c>
      <c r="B1461">
        <v>2025</v>
      </c>
      <c r="C1461">
        <v>79550</v>
      </c>
      <c r="D1461">
        <v>10354</v>
      </c>
      <c r="E1461">
        <v>6364</v>
      </c>
      <c r="F1461">
        <v>11835</v>
      </c>
      <c r="G1461">
        <v>84433</v>
      </c>
      <c r="H1461" t="s">
        <v>3476</v>
      </c>
    </row>
    <row r="1462" spans="1:8" x14ac:dyDescent="0.3">
      <c r="A1462" t="s">
        <v>1914</v>
      </c>
      <c r="B1462">
        <v>2025</v>
      </c>
      <c r="C1462">
        <v>60610</v>
      </c>
      <c r="D1462">
        <v>5243</v>
      </c>
      <c r="E1462">
        <v>0</v>
      </c>
      <c r="F1462">
        <v>9003</v>
      </c>
      <c r="G1462">
        <v>56850</v>
      </c>
      <c r="H1462" t="s">
        <v>3476</v>
      </c>
    </row>
    <row r="1463" spans="1:8" x14ac:dyDescent="0.3">
      <c r="A1463" t="s">
        <v>1915</v>
      </c>
      <c r="B1463">
        <v>2025</v>
      </c>
      <c r="C1463">
        <v>61126</v>
      </c>
      <c r="D1463">
        <v>6088</v>
      </c>
      <c r="E1463">
        <v>7335</v>
      </c>
      <c r="F1463">
        <v>5313</v>
      </c>
      <c r="G1463">
        <v>69236</v>
      </c>
      <c r="H1463" t="s">
        <v>3476</v>
      </c>
    </row>
    <row r="1464" spans="1:8" x14ac:dyDescent="0.3">
      <c r="A1464" t="s">
        <v>1916</v>
      </c>
      <c r="B1464">
        <v>2025</v>
      </c>
      <c r="C1464">
        <v>76128</v>
      </c>
      <c r="D1464">
        <v>8723</v>
      </c>
      <c r="E1464">
        <v>0</v>
      </c>
      <c r="F1464">
        <v>4919</v>
      </c>
      <c r="G1464">
        <v>79932</v>
      </c>
      <c r="H1464" t="s">
        <v>3476</v>
      </c>
    </row>
    <row r="1465" spans="1:8" x14ac:dyDescent="0.3">
      <c r="A1465" t="s">
        <v>1917</v>
      </c>
      <c r="B1465">
        <v>2025</v>
      </c>
      <c r="C1465">
        <v>77784</v>
      </c>
      <c r="D1465">
        <v>12328</v>
      </c>
      <c r="E1465">
        <v>0</v>
      </c>
      <c r="F1465">
        <v>5642</v>
      </c>
      <c r="G1465">
        <v>84470</v>
      </c>
      <c r="H1465" t="s">
        <v>3478</v>
      </c>
    </row>
    <row r="1466" spans="1:8" x14ac:dyDescent="0.3">
      <c r="A1466" t="s">
        <v>1918</v>
      </c>
      <c r="B1466">
        <v>2025</v>
      </c>
      <c r="C1466">
        <v>51106</v>
      </c>
      <c r="D1466">
        <v>10290</v>
      </c>
      <c r="E1466">
        <v>0</v>
      </c>
      <c r="F1466">
        <v>3617</v>
      </c>
      <c r="G1466">
        <v>57779</v>
      </c>
      <c r="H1466" t="s">
        <v>3476</v>
      </c>
    </row>
    <row r="1467" spans="1:8" x14ac:dyDescent="0.3">
      <c r="A1467" t="s">
        <v>1919</v>
      </c>
      <c r="B1467">
        <v>2025</v>
      </c>
      <c r="C1467">
        <v>64800</v>
      </c>
      <c r="D1467">
        <v>12556</v>
      </c>
      <c r="E1467">
        <v>1944</v>
      </c>
      <c r="F1467">
        <v>5408</v>
      </c>
      <c r="G1467">
        <v>73892</v>
      </c>
      <c r="H1467" t="s">
        <v>3476</v>
      </c>
    </row>
    <row r="1468" spans="1:8" x14ac:dyDescent="0.3">
      <c r="A1468" t="s">
        <v>1920</v>
      </c>
      <c r="B1468">
        <v>2025</v>
      </c>
      <c r="C1468">
        <v>120099</v>
      </c>
      <c r="D1468">
        <v>13968</v>
      </c>
      <c r="E1468">
        <v>9607</v>
      </c>
      <c r="F1468">
        <v>14288</v>
      </c>
      <c r="G1468">
        <v>129386</v>
      </c>
      <c r="H1468" t="s">
        <v>3476</v>
      </c>
    </row>
    <row r="1469" spans="1:8" x14ac:dyDescent="0.3">
      <c r="A1469" t="s">
        <v>1921</v>
      </c>
      <c r="B1469">
        <v>2025</v>
      </c>
      <c r="C1469">
        <v>80240</v>
      </c>
      <c r="D1469">
        <v>17263</v>
      </c>
      <c r="E1469">
        <v>0</v>
      </c>
      <c r="F1469">
        <v>6520</v>
      </c>
      <c r="G1469">
        <v>90983</v>
      </c>
      <c r="H1469" t="s">
        <v>3477</v>
      </c>
    </row>
    <row r="1470" spans="1:8" x14ac:dyDescent="0.3">
      <c r="A1470" t="s">
        <v>1922</v>
      </c>
      <c r="B1470">
        <v>2025</v>
      </c>
      <c r="C1470">
        <v>81824</v>
      </c>
      <c r="D1470">
        <v>9088</v>
      </c>
      <c r="E1470">
        <v>2454</v>
      </c>
      <c r="F1470">
        <v>4790</v>
      </c>
      <c r="G1470">
        <v>88576</v>
      </c>
      <c r="H1470" t="s">
        <v>3476</v>
      </c>
    </row>
    <row r="1471" spans="1:8" x14ac:dyDescent="0.3">
      <c r="A1471" t="s">
        <v>1923</v>
      </c>
      <c r="B1471">
        <v>2025</v>
      </c>
      <c r="C1471">
        <v>56792</v>
      </c>
      <c r="D1471">
        <v>9418</v>
      </c>
      <c r="E1471">
        <v>6815</v>
      </c>
      <c r="F1471">
        <v>8584</v>
      </c>
      <c r="G1471">
        <v>64441</v>
      </c>
      <c r="H1471" t="s">
        <v>3478</v>
      </c>
    </row>
    <row r="1472" spans="1:8" x14ac:dyDescent="0.3">
      <c r="A1472" t="s">
        <v>1924</v>
      </c>
      <c r="B1472">
        <v>2025</v>
      </c>
      <c r="C1472">
        <v>41916</v>
      </c>
      <c r="D1472">
        <v>6394</v>
      </c>
      <c r="E1472">
        <v>5029</v>
      </c>
      <c r="F1472">
        <v>5195</v>
      </c>
      <c r="G1472">
        <v>48144</v>
      </c>
      <c r="H1472" t="s">
        <v>3476</v>
      </c>
    </row>
    <row r="1473" spans="1:8" x14ac:dyDescent="0.3">
      <c r="A1473" t="s">
        <v>1925</v>
      </c>
      <c r="B1473">
        <v>2025</v>
      </c>
      <c r="C1473">
        <v>12641</v>
      </c>
      <c r="D1473">
        <v>2617</v>
      </c>
      <c r="E1473">
        <v>1516</v>
      </c>
      <c r="F1473">
        <v>2060</v>
      </c>
      <c r="G1473">
        <v>14714</v>
      </c>
      <c r="H1473" t="s">
        <v>3476</v>
      </c>
    </row>
    <row r="1474" spans="1:8" x14ac:dyDescent="0.3">
      <c r="A1474" t="s">
        <v>1926</v>
      </c>
      <c r="B1474">
        <v>2025</v>
      </c>
      <c r="C1474">
        <v>136416</v>
      </c>
      <c r="D1474">
        <v>17985</v>
      </c>
      <c r="E1474">
        <v>4092</v>
      </c>
      <c r="F1474">
        <v>18058</v>
      </c>
      <c r="G1474">
        <v>140435</v>
      </c>
      <c r="H1474" t="s">
        <v>3476</v>
      </c>
    </row>
    <row r="1475" spans="1:8" x14ac:dyDescent="0.3">
      <c r="A1475" t="s">
        <v>1927</v>
      </c>
      <c r="B1475">
        <v>2025</v>
      </c>
      <c r="C1475">
        <v>104680</v>
      </c>
      <c r="D1475">
        <v>16246</v>
      </c>
      <c r="E1475">
        <v>5234</v>
      </c>
      <c r="F1475">
        <v>14967</v>
      </c>
      <c r="G1475">
        <v>111193</v>
      </c>
      <c r="H1475" t="s">
        <v>3476</v>
      </c>
    </row>
    <row r="1476" spans="1:8" x14ac:dyDescent="0.3">
      <c r="A1476" t="s">
        <v>1928</v>
      </c>
      <c r="B1476">
        <v>2025</v>
      </c>
      <c r="C1476">
        <v>13481</v>
      </c>
      <c r="D1476">
        <v>1954</v>
      </c>
      <c r="E1476">
        <v>404</v>
      </c>
      <c r="F1476">
        <v>1128</v>
      </c>
      <c r="G1476">
        <v>14711</v>
      </c>
      <c r="H1476" t="s">
        <v>3476</v>
      </c>
    </row>
    <row r="1477" spans="1:8" x14ac:dyDescent="0.3">
      <c r="A1477" t="s">
        <v>1929</v>
      </c>
      <c r="B1477">
        <v>2025</v>
      </c>
      <c r="C1477">
        <v>95319</v>
      </c>
      <c r="D1477">
        <v>17642</v>
      </c>
      <c r="E1477">
        <v>11438</v>
      </c>
      <c r="F1477">
        <v>8913</v>
      </c>
      <c r="G1477">
        <v>115486</v>
      </c>
      <c r="H1477" t="s">
        <v>3476</v>
      </c>
    </row>
    <row r="1478" spans="1:8" x14ac:dyDescent="0.3">
      <c r="A1478" t="s">
        <v>1930</v>
      </c>
      <c r="B1478">
        <v>2025</v>
      </c>
      <c r="C1478">
        <v>143100</v>
      </c>
      <c r="D1478">
        <v>27613</v>
      </c>
      <c r="E1478">
        <v>7155</v>
      </c>
      <c r="F1478">
        <v>20676</v>
      </c>
      <c r="G1478">
        <v>157192</v>
      </c>
      <c r="H1478" t="s">
        <v>3476</v>
      </c>
    </row>
    <row r="1479" spans="1:8" x14ac:dyDescent="0.3">
      <c r="A1479" t="s">
        <v>1931</v>
      </c>
      <c r="B1479">
        <v>2025</v>
      </c>
      <c r="C1479">
        <v>57675</v>
      </c>
      <c r="D1479">
        <v>5709</v>
      </c>
      <c r="E1479">
        <v>0</v>
      </c>
      <c r="F1479">
        <v>3646</v>
      </c>
      <c r="G1479">
        <v>59738</v>
      </c>
      <c r="H1479" t="s">
        <v>3476</v>
      </c>
    </row>
    <row r="1480" spans="1:8" x14ac:dyDescent="0.3">
      <c r="A1480" t="s">
        <v>1932</v>
      </c>
      <c r="B1480">
        <v>2025</v>
      </c>
      <c r="C1480">
        <v>80010</v>
      </c>
      <c r="D1480">
        <v>15584</v>
      </c>
      <c r="E1480">
        <v>4000</v>
      </c>
      <c r="F1480">
        <v>12931</v>
      </c>
      <c r="G1480">
        <v>86663</v>
      </c>
      <c r="H1480" t="s">
        <v>3476</v>
      </c>
    </row>
    <row r="1481" spans="1:8" x14ac:dyDescent="0.3">
      <c r="A1481" t="s">
        <v>1933</v>
      </c>
      <c r="B1481">
        <v>2025</v>
      </c>
      <c r="C1481">
        <v>85064</v>
      </c>
      <c r="D1481">
        <v>12590</v>
      </c>
      <c r="E1481">
        <v>10207</v>
      </c>
      <c r="F1481">
        <v>7675</v>
      </c>
      <c r="G1481">
        <v>100186</v>
      </c>
      <c r="H1481" t="s">
        <v>3476</v>
      </c>
    </row>
    <row r="1482" spans="1:8" x14ac:dyDescent="0.3">
      <c r="A1482" t="s">
        <v>1934</v>
      </c>
      <c r="B1482">
        <v>2025</v>
      </c>
      <c r="C1482">
        <v>108382</v>
      </c>
      <c r="D1482">
        <v>14231</v>
      </c>
      <c r="E1482">
        <v>8670</v>
      </c>
      <c r="F1482">
        <v>10058</v>
      </c>
      <c r="G1482">
        <v>121225</v>
      </c>
      <c r="H1482" t="s">
        <v>3478</v>
      </c>
    </row>
    <row r="1483" spans="1:8" x14ac:dyDescent="0.3">
      <c r="A1483" t="s">
        <v>1935</v>
      </c>
      <c r="B1483">
        <v>2025</v>
      </c>
      <c r="C1483">
        <v>133056</v>
      </c>
      <c r="D1483">
        <v>26845</v>
      </c>
      <c r="E1483">
        <v>3991</v>
      </c>
      <c r="F1483">
        <v>15211</v>
      </c>
      <c r="G1483">
        <v>148681</v>
      </c>
      <c r="H1483" t="s">
        <v>3476</v>
      </c>
    </row>
    <row r="1484" spans="1:8" x14ac:dyDescent="0.3">
      <c r="A1484" t="s">
        <v>1936</v>
      </c>
      <c r="B1484">
        <v>2025</v>
      </c>
      <c r="C1484">
        <v>107962</v>
      </c>
      <c r="D1484">
        <v>12356</v>
      </c>
      <c r="E1484">
        <v>0</v>
      </c>
      <c r="F1484">
        <v>8821</v>
      </c>
      <c r="G1484">
        <v>111497</v>
      </c>
      <c r="H1484" t="s">
        <v>3476</v>
      </c>
    </row>
    <row r="1485" spans="1:8" x14ac:dyDescent="0.3">
      <c r="A1485" t="s">
        <v>1937</v>
      </c>
      <c r="B1485">
        <v>2025</v>
      </c>
      <c r="C1485">
        <v>127452</v>
      </c>
      <c r="D1485">
        <v>20677</v>
      </c>
      <c r="E1485">
        <v>0</v>
      </c>
      <c r="F1485">
        <v>19775</v>
      </c>
      <c r="G1485">
        <v>128354</v>
      </c>
      <c r="H1485" t="s">
        <v>3476</v>
      </c>
    </row>
    <row r="1486" spans="1:8" x14ac:dyDescent="0.3">
      <c r="A1486" t="s">
        <v>1938</v>
      </c>
      <c r="B1486">
        <v>2025</v>
      </c>
      <c r="C1486">
        <v>150920</v>
      </c>
      <c r="D1486">
        <v>28598</v>
      </c>
      <c r="E1486">
        <v>7546</v>
      </c>
      <c r="F1486">
        <v>15013</v>
      </c>
      <c r="G1486">
        <v>172051</v>
      </c>
      <c r="H1486" t="s">
        <v>3476</v>
      </c>
    </row>
    <row r="1487" spans="1:8" x14ac:dyDescent="0.3">
      <c r="A1487" t="s">
        <v>1939</v>
      </c>
      <c r="B1487">
        <v>2025</v>
      </c>
      <c r="C1487">
        <v>59110</v>
      </c>
      <c r="D1487">
        <v>12970</v>
      </c>
      <c r="E1487">
        <v>0</v>
      </c>
      <c r="F1487">
        <v>8150</v>
      </c>
      <c r="G1487">
        <v>63930</v>
      </c>
      <c r="H1487" t="s">
        <v>3476</v>
      </c>
    </row>
    <row r="1488" spans="1:8" x14ac:dyDescent="0.3">
      <c r="A1488" t="s">
        <v>1940</v>
      </c>
      <c r="B1488">
        <v>2025</v>
      </c>
      <c r="C1488">
        <v>20624</v>
      </c>
      <c r="D1488">
        <v>3274</v>
      </c>
      <c r="E1488">
        <v>1649</v>
      </c>
      <c r="F1488">
        <v>1874</v>
      </c>
      <c r="G1488">
        <v>23673</v>
      </c>
      <c r="H1488" t="s">
        <v>3478</v>
      </c>
    </row>
    <row r="1489" spans="1:8" x14ac:dyDescent="0.3">
      <c r="A1489" t="s">
        <v>1941</v>
      </c>
      <c r="B1489">
        <v>2025</v>
      </c>
      <c r="C1489">
        <v>44045</v>
      </c>
      <c r="D1489">
        <v>4469</v>
      </c>
      <c r="E1489">
        <v>1321</v>
      </c>
      <c r="F1489">
        <v>4268</v>
      </c>
      <c r="G1489">
        <v>45567</v>
      </c>
      <c r="H1489" t="s">
        <v>3476</v>
      </c>
    </row>
    <row r="1490" spans="1:8" x14ac:dyDescent="0.3">
      <c r="A1490" t="s">
        <v>1942</v>
      </c>
      <c r="B1490">
        <v>2025</v>
      </c>
      <c r="C1490">
        <v>121770</v>
      </c>
      <c r="D1490">
        <v>22762</v>
      </c>
      <c r="E1490">
        <v>9741</v>
      </c>
      <c r="F1490">
        <v>9876</v>
      </c>
      <c r="G1490">
        <v>144397</v>
      </c>
      <c r="H1490" t="s">
        <v>3476</v>
      </c>
    </row>
    <row r="1491" spans="1:8" x14ac:dyDescent="0.3">
      <c r="A1491" t="s">
        <v>1943</v>
      </c>
      <c r="B1491">
        <v>2025</v>
      </c>
      <c r="C1491">
        <v>86536</v>
      </c>
      <c r="D1491">
        <v>13953</v>
      </c>
      <c r="E1491">
        <v>2596</v>
      </c>
      <c r="F1491">
        <v>8883</v>
      </c>
      <c r="G1491">
        <v>94202</v>
      </c>
      <c r="H1491" t="s">
        <v>3476</v>
      </c>
    </row>
    <row r="1492" spans="1:8" x14ac:dyDescent="0.3">
      <c r="A1492" t="s">
        <v>1944</v>
      </c>
      <c r="B1492">
        <v>2025</v>
      </c>
      <c r="C1492">
        <v>105885</v>
      </c>
      <c r="D1492">
        <v>18546</v>
      </c>
      <c r="E1492">
        <v>3176</v>
      </c>
      <c r="F1492">
        <v>7930</v>
      </c>
      <c r="G1492">
        <v>119677</v>
      </c>
      <c r="H1492" t="s">
        <v>3476</v>
      </c>
    </row>
    <row r="1493" spans="1:8" x14ac:dyDescent="0.3">
      <c r="A1493" t="s">
        <v>1945</v>
      </c>
      <c r="B1493">
        <v>2025</v>
      </c>
      <c r="C1493">
        <v>110936</v>
      </c>
      <c r="D1493">
        <v>12081</v>
      </c>
      <c r="E1493">
        <v>5546</v>
      </c>
      <c r="F1493">
        <v>9281</v>
      </c>
      <c r="G1493">
        <v>119282</v>
      </c>
      <c r="H1493" t="s">
        <v>3478</v>
      </c>
    </row>
    <row r="1494" spans="1:8" x14ac:dyDescent="0.3">
      <c r="A1494" t="s">
        <v>1946</v>
      </c>
      <c r="B1494">
        <v>2025</v>
      </c>
      <c r="C1494">
        <v>85554</v>
      </c>
      <c r="D1494">
        <v>14280</v>
      </c>
      <c r="E1494">
        <v>6844</v>
      </c>
      <c r="F1494">
        <v>9518</v>
      </c>
      <c r="G1494">
        <v>97160</v>
      </c>
      <c r="H1494" t="s">
        <v>3476</v>
      </c>
    </row>
    <row r="1495" spans="1:8" x14ac:dyDescent="0.3">
      <c r="A1495" t="s">
        <v>1947</v>
      </c>
      <c r="B1495">
        <v>2025</v>
      </c>
      <c r="C1495">
        <v>93702</v>
      </c>
      <c r="D1495">
        <v>18417</v>
      </c>
      <c r="E1495">
        <v>0</v>
      </c>
      <c r="F1495">
        <v>11257</v>
      </c>
      <c r="G1495">
        <v>100862</v>
      </c>
      <c r="H1495" t="s">
        <v>3476</v>
      </c>
    </row>
    <row r="1496" spans="1:8" x14ac:dyDescent="0.3">
      <c r="A1496" t="s">
        <v>1948</v>
      </c>
      <c r="B1496">
        <v>2025</v>
      </c>
      <c r="C1496">
        <v>100206</v>
      </c>
      <c r="D1496">
        <v>16878</v>
      </c>
      <c r="E1496">
        <v>12024</v>
      </c>
      <c r="F1496">
        <v>11282</v>
      </c>
      <c r="G1496">
        <v>117826</v>
      </c>
      <c r="H1496" t="s">
        <v>3476</v>
      </c>
    </row>
    <row r="1497" spans="1:8" x14ac:dyDescent="0.3">
      <c r="A1497" t="s">
        <v>1949</v>
      </c>
      <c r="B1497">
        <v>2025</v>
      </c>
      <c r="C1497">
        <v>85680</v>
      </c>
      <c r="D1497">
        <v>14572</v>
      </c>
      <c r="E1497">
        <v>2570</v>
      </c>
      <c r="F1497">
        <v>11104</v>
      </c>
      <c r="G1497">
        <v>91718</v>
      </c>
      <c r="H1497" t="s">
        <v>3476</v>
      </c>
    </row>
    <row r="1498" spans="1:8" x14ac:dyDescent="0.3">
      <c r="A1498" t="s">
        <v>1950</v>
      </c>
      <c r="B1498">
        <v>2025</v>
      </c>
      <c r="C1498">
        <v>106782</v>
      </c>
      <c r="D1498">
        <v>14334</v>
      </c>
      <c r="E1498">
        <v>5339</v>
      </c>
      <c r="F1498">
        <v>10014</v>
      </c>
      <c r="G1498">
        <v>116441</v>
      </c>
      <c r="H1498" t="s">
        <v>3476</v>
      </c>
    </row>
    <row r="1499" spans="1:8" x14ac:dyDescent="0.3">
      <c r="A1499" t="s">
        <v>1951</v>
      </c>
      <c r="B1499">
        <v>2025</v>
      </c>
      <c r="C1499">
        <v>117720</v>
      </c>
      <c r="D1499">
        <v>19941</v>
      </c>
      <c r="E1499">
        <v>5886</v>
      </c>
      <c r="F1499">
        <v>14873</v>
      </c>
      <c r="G1499">
        <v>128674</v>
      </c>
      <c r="H1499" t="s">
        <v>3476</v>
      </c>
    </row>
    <row r="1500" spans="1:8" x14ac:dyDescent="0.3">
      <c r="A1500" t="s">
        <v>1952</v>
      </c>
      <c r="B1500">
        <v>2025</v>
      </c>
      <c r="C1500">
        <v>57210</v>
      </c>
      <c r="D1500">
        <v>10841</v>
      </c>
      <c r="E1500">
        <v>1716</v>
      </c>
      <c r="F1500">
        <v>8179</v>
      </c>
      <c r="G1500">
        <v>61588</v>
      </c>
      <c r="H1500" t="s">
        <v>3476</v>
      </c>
    </row>
    <row r="1501" spans="1:8" x14ac:dyDescent="0.3">
      <c r="A1501" t="s">
        <v>1953</v>
      </c>
      <c r="B1501">
        <v>2025</v>
      </c>
      <c r="C1501">
        <v>113652</v>
      </c>
      <c r="D1501">
        <v>10525</v>
      </c>
      <c r="E1501">
        <v>5682</v>
      </c>
      <c r="F1501">
        <v>8589</v>
      </c>
      <c r="G1501">
        <v>121270</v>
      </c>
      <c r="H1501" t="s">
        <v>3476</v>
      </c>
    </row>
    <row r="1502" spans="1:8" x14ac:dyDescent="0.3">
      <c r="A1502" t="s">
        <v>1954</v>
      </c>
      <c r="B1502">
        <v>2025</v>
      </c>
      <c r="C1502">
        <v>108468</v>
      </c>
      <c r="D1502">
        <v>19603</v>
      </c>
      <c r="E1502">
        <v>13016</v>
      </c>
      <c r="F1502">
        <v>16468</v>
      </c>
      <c r="G1502">
        <v>124619</v>
      </c>
      <c r="H1502" t="s">
        <v>3476</v>
      </c>
    </row>
    <row r="1503" spans="1:8" x14ac:dyDescent="0.3">
      <c r="A1503" t="s">
        <v>1955</v>
      </c>
      <c r="B1503">
        <v>2025</v>
      </c>
      <c r="C1503">
        <v>66852</v>
      </c>
      <c r="D1503">
        <v>11466</v>
      </c>
      <c r="E1503">
        <v>0</v>
      </c>
      <c r="F1503">
        <v>10124</v>
      </c>
      <c r="G1503">
        <v>68194</v>
      </c>
      <c r="H1503" t="s">
        <v>3477</v>
      </c>
    </row>
    <row r="1504" spans="1:8" x14ac:dyDescent="0.3">
      <c r="A1504" t="s">
        <v>1956</v>
      </c>
      <c r="B1504">
        <v>2025</v>
      </c>
      <c r="C1504">
        <v>110586</v>
      </c>
      <c r="D1504">
        <v>19687</v>
      </c>
      <c r="E1504">
        <v>0</v>
      </c>
      <c r="F1504">
        <v>16131</v>
      </c>
      <c r="G1504">
        <v>114142</v>
      </c>
      <c r="H1504" t="s">
        <v>3476</v>
      </c>
    </row>
    <row r="1505" spans="1:8" x14ac:dyDescent="0.3">
      <c r="A1505" t="s">
        <v>1957</v>
      </c>
      <c r="B1505">
        <v>2025</v>
      </c>
      <c r="C1505">
        <v>94826</v>
      </c>
      <c r="D1505">
        <v>15608</v>
      </c>
      <c r="E1505">
        <v>11379</v>
      </c>
      <c r="F1505">
        <v>8253</v>
      </c>
      <c r="G1505">
        <v>113560</v>
      </c>
      <c r="H1505" t="s">
        <v>3476</v>
      </c>
    </row>
    <row r="1506" spans="1:8" x14ac:dyDescent="0.3">
      <c r="A1506" t="s">
        <v>1958</v>
      </c>
      <c r="B1506">
        <v>2025</v>
      </c>
      <c r="C1506">
        <v>70230</v>
      </c>
      <c r="D1506">
        <v>8372</v>
      </c>
      <c r="E1506">
        <v>5618</v>
      </c>
      <c r="F1506">
        <v>7077</v>
      </c>
      <c r="G1506">
        <v>77143</v>
      </c>
      <c r="H1506" t="s">
        <v>3476</v>
      </c>
    </row>
    <row r="1507" spans="1:8" x14ac:dyDescent="0.3">
      <c r="A1507" t="s">
        <v>1959</v>
      </c>
      <c r="B1507">
        <v>2025</v>
      </c>
      <c r="C1507">
        <v>94560</v>
      </c>
      <c r="D1507">
        <v>13830</v>
      </c>
      <c r="E1507">
        <v>0</v>
      </c>
      <c r="F1507">
        <v>11259</v>
      </c>
      <c r="G1507">
        <v>97131</v>
      </c>
      <c r="H1507" t="s">
        <v>3477</v>
      </c>
    </row>
    <row r="1508" spans="1:8" x14ac:dyDescent="0.3">
      <c r="A1508" t="s">
        <v>1960</v>
      </c>
      <c r="B1508">
        <v>2025</v>
      </c>
      <c r="C1508">
        <v>146069</v>
      </c>
      <c r="D1508">
        <v>28528</v>
      </c>
      <c r="E1508">
        <v>17528</v>
      </c>
      <c r="F1508">
        <v>23895</v>
      </c>
      <c r="G1508">
        <v>168230</v>
      </c>
      <c r="H1508" t="s">
        <v>3476</v>
      </c>
    </row>
    <row r="1509" spans="1:8" x14ac:dyDescent="0.3">
      <c r="A1509" t="s">
        <v>1961</v>
      </c>
      <c r="B1509">
        <v>2025</v>
      </c>
      <c r="C1509">
        <v>110592</v>
      </c>
      <c r="D1509">
        <v>10960</v>
      </c>
      <c r="E1509">
        <v>8847</v>
      </c>
      <c r="F1509">
        <v>12969</v>
      </c>
      <c r="G1509">
        <v>117430</v>
      </c>
      <c r="H1509" t="s">
        <v>3476</v>
      </c>
    </row>
    <row r="1510" spans="1:8" x14ac:dyDescent="0.3">
      <c r="A1510" t="s">
        <v>1962</v>
      </c>
      <c r="B1510">
        <v>2025</v>
      </c>
      <c r="C1510">
        <v>56086</v>
      </c>
      <c r="D1510">
        <v>9802</v>
      </c>
      <c r="E1510">
        <v>2804</v>
      </c>
      <c r="F1510">
        <v>5142</v>
      </c>
      <c r="G1510">
        <v>63550</v>
      </c>
      <c r="H1510" t="s">
        <v>3476</v>
      </c>
    </row>
    <row r="1511" spans="1:8" x14ac:dyDescent="0.3">
      <c r="A1511" t="s">
        <v>1963</v>
      </c>
      <c r="B1511">
        <v>2025</v>
      </c>
      <c r="C1511">
        <v>50631</v>
      </c>
      <c r="D1511">
        <v>4652</v>
      </c>
      <c r="E1511">
        <v>4050</v>
      </c>
      <c r="F1511">
        <v>2912</v>
      </c>
      <c r="G1511">
        <v>56421</v>
      </c>
      <c r="H1511" t="s">
        <v>3476</v>
      </c>
    </row>
    <row r="1512" spans="1:8" x14ac:dyDescent="0.3">
      <c r="A1512" t="s">
        <v>1964</v>
      </c>
      <c r="B1512">
        <v>2025</v>
      </c>
      <c r="C1512">
        <v>115885</v>
      </c>
      <c r="D1512">
        <v>18283</v>
      </c>
      <c r="E1512">
        <v>9270</v>
      </c>
      <c r="F1512">
        <v>15968</v>
      </c>
      <c r="G1512">
        <v>127470</v>
      </c>
      <c r="H1512" t="s">
        <v>3476</v>
      </c>
    </row>
    <row r="1513" spans="1:8" x14ac:dyDescent="0.3">
      <c r="A1513" t="s">
        <v>1965</v>
      </c>
      <c r="B1513">
        <v>2025</v>
      </c>
      <c r="C1513">
        <v>60711</v>
      </c>
      <c r="D1513">
        <v>10618</v>
      </c>
      <c r="E1513">
        <v>4856</v>
      </c>
      <c r="F1513">
        <v>4796</v>
      </c>
      <c r="G1513">
        <v>71389</v>
      </c>
      <c r="H1513" t="s">
        <v>3476</v>
      </c>
    </row>
    <row r="1514" spans="1:8" x14ac:dyDescent="0.3">
      <c r="A1514" t="s">
        <v>1966</v>
      </c>
      <c r="B1514">
        <v>2025</v>
      </c>
      <c r="C1514">
        <v>101268</v>
      </c>
      <c r="D1514">
        <v>13546</v>
      </c>
      <c r="E1514">
        <v>3038</v>
      </c>
      <c r="F1514">
        <v>8263</v>
      </c>
      <c r="G1514">
        <v>109589</v>
      </c>
      <c r="H1514" t="s">
        <v>3476</v>
      </c>
    </row>
    <row r="1515" spans="1:8" x14ac:dyDescent="0.3">
      <c r="A1515" t="s">
        <v>1967</v>
      </c>
      <c r="B1515">
        <v>2025</v>
      </c>
      <c r="C1515">
        <v>112300</v>
      </c>
      <c r="D1515">
        <v>16412</v>
      </c>
      <c r="E1515">
        <v>8984</v>
      </c>
      <c r="F1515">
        <v>6847</v>
      </c>
      <c r="G1515">
        <v>130849</v>
      </c>
      <c r="H1515" t="s">
        <v>3476</v>
      </c>
    </row>
    <row r="1516" spans="1:8" x14ac:dyDescent="0.3">
      <c r="A1516" t="s">
        <v>1968</v>
      </c>
      <c r="B1516">
        <v>2025</v>
      </c>
      <c r="C1516">
        <v>102432</v>
      </c>
      <c r="D1516">
        <v>15973</v>
      </c>
      <c r="E1516">
        <v>8194</v>
      </c>
      <c r="F1516">
        <v>9043</v>
      </c>
      <c r="G1516">
        <v>117556</v>
      </c>
      <c r="H1516" t="s">
        <v>3476</v>
      </c>
    </row>
    <row r="1517" spans="1:8" x14ac:dyDescent="0.3">
      <c r="A1517" t="s">
        <v>1970</v>
      </c>
      <c r="B1517">
        <v>2025</v>
      </c>
      <c r="C1517">
        <v>46368</v>
      </c>
      <c r="D1517">
        <v>5711</v>
      </c>
      <c r="E1517">
        <v>2318</v>
      </c>
      <c r="F1517">
        <v>5801</v>
      </c>
      <c r="G1517">
        <v>48596</v>
      </c>
      <c r="H1517" t="s">
        <v>3476</v>
      </c>
    </row>
    <row r="1518" spans="1:8" x14ac:dyDescent="0.3">
      <c r="A1518" t="s">
        <v>1971</v>
      </c>
      <c r="B1518">
        <v>2025</v>
      </c>
      <c r="C1518">
        <v>48622</v>
      </c>
      <c r="D1518">
        <v>7457</v>
      </c>
      <c r="E1518">
        <v>0</v>
      </c>
      <c r="F1518">
        <v>7085</v>
      </c>
      <c r="G1518">
        <v>48994</v>
      </c>
      <c r="H1518" t="s">
        <v>3476</v>
      </c>
    </row>
    <row r="1519" spans="1:8" x14ac:dyDescent="0.3">
      <c r="A1519" t="s">
        <v>1972</v>
      </c>
      <c r="B1519">
        <v>2025</v>
      </c>
      <c r="C1519">
        <v>56808</v>
      </c>
      <c r="D1519">
        <v>4775</v>
      </c>
      <c r="E1519">
        <v>2840</v>
      </c>
      <c r="F1519">
        <v>5114</v>
      </c>
      <c r="G1519">
        <v>59309</v>
      </c>
      <c r="H1519" t="s">
        <v>3476</v>
      </c>
    </row>
    <row r="1520" spans="1:8" x14ac:dyDescent="0.3">
      <c r="A1520" t="s">
        <v>1973</v>
      </c>
      <c r="B1520">
        <v>2025</v>
      </c>
      <c r="C1520">
        <v>65390</v>
      </c>
      <c r="D1520">
        <v>11584</v>
      </c>
      <c r="E1520">
        <v>1961</v>
      </c>
      <c r="F1520">
        <v>6878</v>
      </c>
      <c r="G1520">
        <v>72057</v>
      </c>
      <c r="H1520" t="s">
        <v>3476</v>
      </c>
    </row>
    <row r="1521" spans="1:8" x14ac:dyDescent="0.3">
      <c r="A1521" t="s">
        <v>1974</v>
      </c>
      <c r="B1521">
        <v>2025</v>
      </c>
      <c r="C1521">
        <v>134235</v>
      </c>
      <c r="D1521">
        <v>13428</v>
      </c>
      <c r="E1521">
        <v>16108</v>
      </c>
      <c r="F1521">
        <v>11995</v>
      </c>
      <c r="G1521">
        <v>151776</v>
      </c>
      <c r="H1521" t="s">
        <v>3476</v>
      </c>
    </row>
    <row r="1522" spans="1:8" x14ac:dyDescent="0.3">
      <c r="A1522" t="s">
        <v>1975</v>
      </c>
      <c r="B1522">
        <v>2025</v>
      </c>
      <c r="C1522">
        <v>52550</v>
      </c>
      <c r="D1522">
        <v>8187</v>
      </c>
      <c r="E1522">
        <v>1576</v>
      </c>
      <c r="F1522">
        <v>3398</v>
      </c>
      <c r="G1522">
        <v>58915</v>
      </c>
      <c r="H1522" t="s">
        <v>3476</v>
      </c>
    </row>
    <row r="1523" spans="1:8" x14ac:dyDescent="0.3">
      <c r="A1523" t="s">
        <v>1976</v>
      </c>
      <c r="B1523">
        <v>2025</v>
      </c>
      <c r="C1523">
        <v>77336</v>
      </c>
      <c r="D1523">
        <v>11325</v>
      </c>
      <c r="E1523">
        <v>2320</v>
      </c>
      <c r="F1523">
        <v>6450</v>
      </c>
      <c r="G1523">
        <v>84531</v>
      </c>
      <c r="H1523" t="s">
        <v>3476</v>
      </c>
    </row>
    <row r="1524" spans="1:8" x14ac:dyDescent="0.3">
      <c r="A1524" t="s">
        <v>1977</v>
      </c>
      <c r="B1524">
        <v>2025</v>
      </c>
      <c r="C1524">
        <v>71021</v>
      </c>
      <c r="D1524">
        <v>15090</v>
      </c>
      <c r="E1524">
        <v>0</v>
      </c>
      <c r="F1524">
        <v>7236</v>
      </c>
      <c r="G1524">
        <v>78875</v>
      </c>
      <c r="H1524" t="s">
        <v>3476</v>
      </c>
    </row>
    <row r="1525" spans="1:8" x14ac:dyDescent="0.3">
      <c r="A1525" t="s">
        <v>1978</v>
      </c>
      <c r="B1525">
        <v>2025</v>
      </c>
      <c r="C1525">
        <v>56750</v>
      </c>
      <c r="D1525">
        <v>7563</v>
      </c>
      <c r="E1525">
        <v>4540</v>
      </c>
      <c r="F1525">
        <v>4332</v>
      </c>
      <c r="G1525">
        <v>64521</v>
      </c>
      <c r="H1525" t="s">
        <v>3477</v>
      </c>
    </row>
    <row r="1526" spans="1:8" x14ac:dyDescent="0.3">
      <c r="A1526" t="s">
        <v>1979</v>
      </c>
      <c r="B1526">
        <v>2025</v>
      </c>
      <c r="C1526">
        <v>101332</v>
      </c>
      <c r="D1526">
        <v>13688</v>
      </c>
      <c r="E1526">
        <v>3039</v>
      </c>
      <c r="F1526">
        <v>9760</v>
      </c>
      <c r="G1526">
        <v>108299</v>
      </c>
      <c r="H1526" t="s">
        <v>3476</v>
      </c>
    </row>
    <row r="1527" spans="1:8" x14ac:dyDescent="0.3">
      <c r="A1527" t="s">
        <v>1980</v>
      </c>
      <c r="B1527">
        <v>2025</v>
      </c>
      <c r="C1527">
        <v>129825</v>
      </c>
      <c r="D1527">
        <v>14421</v>
      </c>
      <c r="E1527">
        <v>15579</v>
      </c>
      <c r="F1527">
        <v>19612</v>
      </c>
      <c r="G1527">
        <v>140213</v>
      </c>
      <c r="H1527" t="s">
        <v>3476</v>
      </c>
    </row>
    <row r="1528" spans="1:8" x14ac:dyDescent="0.3">
      <c r="A1528" t="s">
        <v>1981</v>
      </c>
      <c r="B1528">
        <v>2025</v>
      </c>
      <c r="C1528">
        <v>43010</v>
      </c>
      <c r="D1528">
        <v>5244</v>
      </c>
      <c r="E1528">
        <v>3440</v>
      </c>
      <c r="F1528">
        <v>5471</v>
      </c>
      <c r="G1528">
        <v>46223</v>
      </c>
      <c r="H1528" t="s">
        <v>3476</v>
      </c>
    </row>
    <row r="1529" spans="1:8" x14ac:dyDescent="0.3">
      <c r="A1529" t="s">
        <v>1982</v>
      </c>
      <c r="B1529">
        <v>2025</v>
      </c>
      <c r="C1529">
        <v>67750</v>
      </c>
      <c r="D1529">
        <v>12263</v>
      </c>
      <c r="E1529">
        <v>8130</v>
      </c>
      <c r="F1529">
        <v>9904</v>
      </c>
      <c r="G1529">
        <v>78239</v>
      </c>
      <c r="H1529" t="s">
        <v>3476</v>
      </c>
    </row>
    <row r="1530" spans="1:8" x14ac:dyDescent="0.3">
      <c r="A1530" t="s">
        <v>1983</v>
      </c>
      <c r="B1530">
        <v>2025</v>
      </c>
      <c r="C1530">
        <v>85023</v>
      </c>
      <c r="D1530">
        <v>11821</v>
      </c>
      <c r="E1530">
        <v>2550</v>
      </c>
      <c r="F1530">
        <v>7182</v>
      </c>
      <c r="G1530">
        <v>92212</v>
      </c>
      <c r="H1530" t="s">
        <v>3476</v>
      </c>
    </row>
    <row r="1531" spans="1:8" x14ac:dyDescent="0.3">
      <c r="A1531" t="s">
        <v>1984</v>
      </c>
      <c r="B1531">
        <v>2025</v>
      </c>
      <c r="C1531">
        <v>117547</v>
      </c>
      <c r="D1531">
        <v>23955</v>
      </c>
      <c r="E1531">
        <v>9403</v>
      </c>
      <c r="F1531">
        <v>17290</v>
      </c>
      <c r="G1531">
        <v>133615</v>
      </c>
      <c r="H1531" t="s">
        <v>3476</v>
      </c>
    </row>
    <row r="1532" spans="1:8" x14ac:dyDescent="0.3">
      <c r="A1532" t="s">
        <v>1985</v>
      </c>
      <c r="B1532">
        <v>2025</v>
      </c>
      <c r="C1532">
        <v>131100</v>
      </c>
      <c r="D1532">
        <v>24427</v>
      </c>
      <c r="E1532">
        <v>15732</v>
      </c>
      <c r="F1532">
        <v>10749</v>
      </c>
      <c r="G1532">
        <v>160510</v>
      </c>
      <c r="H1532" t="s">
        <v>3476</v>
      </c>
    </row>
    <row r="1533" spans="1:8" x14ac:dyDescent="0.3">
      <c r="A1533" t="s">
        <v>1986</v>
      </c>
      <c r="B1533">
        <v>2025</v>
      </c>
      <c r="C1533">
        <v>105984</v>
      </c>
      <c r="D1533">
        <v>9626</v>
      </c>
      <c r="E1533">
        <v>5299</v>
      </c>
      <c r="F1533">
        <v>13124</v>
      </c>
      <c r="G1533">
        <v>107785</v>
      </c>
      <c r="H1533" t="s">
        <v>3476</v>
      </c>
    </row>
    <row r="1534" spans="1:8" x14ac:dyDescent="0.3">
      <c r="A1534" t="s">
        <v>1987</v>
      </c>
      <c r="B1534">
        <v>2025</v>
      </c>
      <c r="C1534">
        <v>142590</v>
      </c>
      <c r="D1534">
        <v>22871</v>
      </c>
      <c r="E1534">
        <v>0</v>
      </c>
      <c r="F1534">
        <v>20944</v>
      </c>
      <c r="G1534">
        <v>144517</v>
      </c>
      <c r="H1534" t="s">
        <v>3478</v>
      </c>
    </row>
    <row r="1535" spans="1:8" x14ac:dyDescent="0.3">
      <c r="A1535" t="s">
        <v>1988</v>
      </c>
      <c r="B1535">
        <v>2025</v>
      </c>
      <c r="C1535">
        <v>81344</v>
      </c>
      <c r="D1535">
        <v>7093</v>
      </c>
      <c r="E1535">
        <v>6507</v>
      </c>
      <c r="F1535">
        <v>12174</v>
      </c>
      <c r="G1535">
        <v>82770</v>
      </c>
      <c r="H1535" t="s">
        <v>3476</v>
      </c>
    </row>
    <row r="1536" spans="1:8" x14ac:dyDescent="0.3">
      <c r="A1536" t="s">
        <v>1989</v>
      </c>
      <c r="B1536">
        <v>2025</v>
      </c>
      <c r="C1536">
        <v>129814</v>
      </c>
      <c r="D1536">
        <v>11560</v>
      </c>
      <c r="E1536">
        <v>15577</v>
      </c>
      <c r="F1536">
        <v>13763</v>
      </c>
      <c r="G1536">
        <v>143188</v>
      </c>
      <c r="H1536" t="s">
        <v>3476</v>
      </c>
    </row>
    <row r="1537" spans="1:8" x14ac:dyDescent="0.3">
      <c r="A1537" t="s">
        <v>1990</v>
      </c>
      <c r="B1537">
        <v>2025</v>
      </c>
      <c r="C1537">
        <v>109933</v>
      </c>
      <c r="D1537">
        <v>16145</v>
      </c>
      <c r="E1537">
        <v>3297</v>
      </c>
      <c r="F1537">
        <v>8205</v>
      </c>
      <c r="G1537">
        <v>121170</v>
      </c>
      <c r="H1537" t="s">
        <v>3476</v>
      </c>
    </row>
    <row r="1538" spans="1:8" x14ac:dyDescent="0.3">
      <c r="A1538" t="s">
        <v>1991</v>
      </c>
      <c r="B1538">
        <v>2025</v>
      </c>
      <c r="C1538">
        <v>69720</v>
      </c>
      <c r="D1538">
        <v>9846</v>
      </c>
      <c r="E1538">
        <v>2091</v>
      </c>
      <c r="F1538">
        <v>7026</v>
      </c>
      <c r="G1538">
        <v>74631</v>
      </c>
      <c r="H1538" t="s">
        <v>3476</v>
      </c>
    </row>
    <row r="1539" spans="1:8" x14ac:dyDescent="0.3">
      <c r="A1539" t="s">
        <v>1992</v>
      </c>
      <c r="B1539">
        <v>2025</v>
      </c>
      <c r="C1539">
        <v>127150</v>
      </c>
      <c r="D1539">
        <v>24738</v>
      </c>
      <c r="E1539">
        <v>6357</v>
      </c>
      <c r="F1539">
        <v>17494</v>
      </c>
      <c r="G1539">
        <v>140751</v>
      </c>
      <c r="H1539" t="s">
        <v>3476</v>
      </c>
    </row>
    <row r="1540" spans="1:8" x14ac:dyDescent="0.3">
      <c r="A1540" t="s">
        <v>1993</v>
      </c>
      <c r="B1540">
        <v>2025</v>
      </c>
      <c r="C1540">
        <v>63932</v>
      </c>
      <c r="D1540">
        <v>10317</v>
      </c>
      <c r="E1540">
        <v>7671</v>
      </c>
      <c r="F1540">
        <v>5472</v>
      </c>
      <c r="G1540">
        <v>76448</v>
      </c>
      <c r="H1540" t="s">
        <v>3476</v>
      </c>
    </row>
    <row r="1541" spans="1:8" x14ac:dyDescent="0.3">
      <c r="A1541" t="s">
        <v>1994</v>
      </c>
      <c r="B1541">
        <v>2025</v>
      </c>
      <c r="C1541">
        <v>68324</v>
      </c>
      <c r="D1541">
        <v>13184</v>
      </c>
      <c r="E1541">
        <v>3416</v>
      </c>
      <c r="F1541">
        <v>5043</v>
      </c>
      <c r="G1541">
        <v>79881</v>
      </c>
      <c r="H1541" t="s">
        <v>3476</v>
      </c>
    </row>
    <row r="1542" spans="1:8" x14ac:dyDescent="0.3">
      <c r="A1542" t="s">
        <v>1995</v>
      </c>
      <c r="B1542">
        <v>2025</v>
      </c>
      <c r="C1542">
        <v>112632</v>
      </c>
      <c r="D1542">
        <v>13840</v>
      </c>
      <c r="E1542">
        <v>13515</v>
      </c>
      <c r="F1542">
        <v>11267</v>
      </c>
      <c r="G1542">
        <v>128720</v>
      </c>
      <c r="H1542" t="s">
        <v>3477</v>
      </c>
    </row>
    <row r="1543" spans="1:8" x14ac:dyDescent="0.3">
      <c r="A1543" t="s">
        <v>1996</v>
      </c>
      <c r="B1543">
        <v>2025</v>
      </c>
      <c r="C1543">
        <v>83640</v>
      </c>
      <c r="D1543">
        <v>18302</v>
      </c>
      <c r="E1543">
        <v>4182</v>
      </c>
      <c r="F1543">
        <v>6711</v>
      </c>
      <c r="G1543">
        <v>99413</v>
      </c>
      <c r="H1543" t="s">
        <v>3476</v>
      </c>
    </row>
    <row r="1544" spans="1:8" x14ac:dyDescent="0.3">
      <c r="A1544" t="s">
        <v>1997</v>
      </c>
      <c r="B1544">
        <v>2025</v>
      </c>
      <c r="C1544">
        <v>59872</v>
      </c>
      <c r="D1544">
        <v>6443</v>
      </c>
      <c r="E1544">
        <v>4789</v>
      </c>
      <c r="F1544">
        <v>5981</v>
      </c>
      <c r="G1544">
        <v>65123</v>
      </c>
      <c r="H1544" t="s">
        <v>3476</v>
      </c>
    </row>
    <row r="1545" spans="1:8" x14ac:dyDescent="0.3">
      <c r="A1545" t="s">
        <v>1998</v>
      </c>
      <c r="B1545">
        <v>2025</v>
      </c>
      <c r="C1545">
        <v>75600</v>
      </c>
      <c r="D1545">
        <v>7189</v>
      </c>
      <c r="E1545">
        <v>0</v>
      </c>
      <c r="F1545">
        <v>7913</v>
      </c>
      <c r="G1545">
        <v>74876</v>
      </c>
      <c r="H1545" t="s">
        <v>3476</v>
      </c>
    </row>
    <row r="1546" spans="1:8" x14ac:dyDescent="0.3">
      <c r="A1546" t="s">
        <v>1999</v>
      </c>
      <c r="B1546">
        <v>2025</v>
      </c>
      <c r="C1546">
        <v>102060</v>
      </c>
      <c r="D1546">
        <v>9064</v>
      </c>
      <c r="E1546">
        <v>3061</v>
      </c>
      <c r="F1546">
        <v>10933</v>
      </c>
      <c r="G1546">
        <v>103252</v>
      </c>
      <c r="H1546" t="s">
        <v>3476</v>
      </c>
    </row>
    <row r="1547" spans="1:8" x14ac:dyDescent="0.3">
      <c r="A1547" t="s">
        <v>2000</v>
      </c>
      <c r="B1547">
        <v>2025</v>
      </c>
      <c r="C1547">
        <v>59976</v>
      </c>
      <c r="D1547">
        <v>5422</v>
      </c>
      <c r="E1547">
        <v>7197</v>
      </c>
      <c r="F1547">
        <v>6984</v>
      </c>
      <c r="G1547">
        <v>65611</v>
      </c>
      <c r="H1547" t="s">
        <v>3476</v>
      </c>
    </row>
    <row r="1548" spans="1:8" x14ac:dyDescent="0.3">
      <c r="A1548" t="s">
        <v>2001</v>
      </c>
      <c r="B1548">
        <v>2025</v>
      </c>
      <c r="C1548">
        <v>116518</v>
      </c>
      <c r="D1548">
        <v>15735</v>
      </c>
      <c r="E1548">
        <v>13982</v>
      </c>
      <c r="F1548">
        <v>15590</v>
      </c>
      <c r="G1548">
        <v>130645</v>
      </c>
      <c r="H1548" t="s">
        <v>3476</v>
      </c>
    </row>
    <row r="1549" spans="1:8" x14ac:dyDescent="0.3">
      <c r="A1549" t="s">
        <v>2002</v>
      </c>
      <c r="B1549">
        <v>2025</v>
      </c>
      <c r="C1549">
        <v>42020</v>
      </c>
      <c r="D1549">
        <v>6199</v>
      </c>
      <c r="E1549">
        <v>5042</v>
      </c>
      <c r="F1549">
        <v>5387</v>
      </c>
      <c r="G1549">
        <v>47874</v>
      </c>
      <c r="H1549" t="s">
        <v>3476</v>
      </c>
    </row>
    <row r="1550" spans="1:8" x14ac:dyDescent="0.3">
      <c r="A1550" t="s">
        <v>2003</v>
      </c>
      <c r="B1550">
        <v>2025</v>
      </c>
      <c r="C1550">
        <v>79851</v>
      </c>
      <c r="D1550">
        <v>8552</v>
      </c>
      <c r="E1550">
        <v>6388</v>
      </c>
      <c r="F1550">
        <v>8455</v>
      </c>
      <c r="G1550">
        <v>86336</v>
      </c>
      <c r="H1550" t="s">
        <v>3476</v>
      </c>
    </row>
    <row r="1551" spans="1:8" x14ac:dyDescent="0.3">
      <c r="A1551" t="s">
        <v>2004</v>
      </c>
      <c r="B1551">
        <v>2025</v>
      </c>
      <c r="C1551">
        <v>55593</v>
      </c>
      <c r="D1551">
        <v>5479</v>
      </c>
      <c r="E1551">
        <v>1667</v>
      </c>
      <c r="F1551">
        <v>5317</v>
      </c>
      <c r="G1551">
        <v>57422</v>
      </c>
      <c r="H1551" t="s">
        <v>3476</v>
      </c>
    </row>
    <row r="1552" spans="1:8" x14ac:dyDescent="0.3">
      <c r="A1552" t="s">
        <v>2005</v>
      </c>
      <c r="B1552">
        <v>2025</v>
      </c>
      <c r="C1552">
        <v>94320</v>
      </c>
      <c r="D1552">
        <v>20656</v>
      </c>
      <c r="E1552">
        <v>4716</v>
      </c>
      <c r="F1552">
        <v>7246</v>
      </c>
      <c r="G1552">
        <v>112446</v>
      </c>
      <c r="H1552" t="s">
        <v>3476</v>
      </c>
    </row>
    <row r="1553" spans="1:8" x14ac:dyDescent="0.3">
      <c r="A1553" t="s">
        <v>2006</v>
      </c>
      <c r="B1553">
        <v>2025</v>
      </c>
      <c r="C1553">
        <v>59050</v>
      </c>
      <c r="D1553">
        <v>10618</v>
      </c>
      <c r="E1553">
        <v>4724</v>
      </c>
      <c r="F1553">
        <v>4415</v>
      </c>
      <c r="G1553">
        <v>69977</v>
      </c>
      <c r="H1553" t="s">
        <v>3476</v>
      </c>
    </row>
    <row r="1554" spans="1:8" x14ac:dyDescent="0.3">
      <c r="A1554" t="s">
        <v>2007</v>
      </c>
      <c r="B1554">
        <v>2025</v>
      </c>
      <c r="C1554">
        <v>96180</v>
      </c>
      <c r="D1554">
        <v>19608</v>
      </c>
      <c r="E1554">
        <v>4809</v>
      </c>
      <c r="F1554">
        <v>14717</v>
      </c>
      <c r="G1554">
        <v>105880</v>
      </c>
      <c r="H1554" t="s">
        <v>3476</v>
      </c>
    </row>
    <row r="1555" spans="1:8" x14ac:dyDescent="0.3">
      <c r="A1555" t="s">
        <v>2008</v>
      </c>
      <c r="B1555">
        <v>2025</v>
      </c>
      <c r="C1555">
        <v>118690</v>
      </c>
      <c r="D1555">
        <v>10042</v>
      </c>
      <c r="E1555">
        <v>3560</v>
      </c>
      <c r="F1555">
        <v>12938</v>
      </c>
      <c r="G1555">
        <v>119354</v>
      </c>
      <c r="H1555" t="s">
        <v>3476</v>
      </c>
    </row>
    <row r="1556" spans="1:8" x14ac:dyDescent="0.3">
      <c r="A1556" t="s">
        <v>2009</v>
      </c>
      <c r="B1556">
        <v>2025</v>
      </c>
      <c r="C1556">
        <v>126224</v>
      </c>
      <c r="D1556">
        <v>10690</v>
      </c>
      <c r="E1556">
        <v>6311</v>
      </c>
      <c r="F1556">
        <v>18721</v>
      </c>
      <c r="G1556">
        <v>124504</v>
      </c>
      <c r="H1556" t="s">
        <v>3476</v>
      </c>
    </row>
    <row r="1557" spans="1:8" x14ac:dyDescent="0.3">
      <c r="A1557" t="s">
        <v>2010</v>
      </c>
      <c r="B1557">
        <v>2025</v>
      </c>
      <c r="C1557">
        <v>154413</v>
      </c>
      <c r="D1557">
        <v>31782</v>
      </c>
      <c r="E1557">
        <v>12353</v>
      </c>
      <c r="F1557">
        <v>15771</v>
      </c>
      <c r="G1557">
        <v>182777</v>
      </c>
      <c r="H1557" t="s">
        <v>3476</v>
      </c>
    </row>
    <row r="1558" spans="1:8" x14ac:dyDescent="0.3">
      <c r="A1558" t="s">
        <v>2011</v>
      </c>
      <c r="B1558">
        <v>2025</v>
      </c>
      <c r="C1558">
        <v>94254</v>
      </c>
      <c r="D1558">
        <v>15276</v>
      </c>
      <c r="E1558">
        <v>4712</v>
      </c>
      <c r="F1558">
        <v>12359</v>
      </c>
      <c r="G1558">
        <v>101883</v>
      </c>
      <c r="H1558" t="s">
        <v>3476</v>
      </c>
    </row>
    <row r="1559" spans="1:8" x14ac:dyDescent="0.3">
      <c r="A1559" t="s">
        <v>2012</v>
      </c>
      <c r="B1559">
        <v>2025</v>
      </c>
      <c r="C1559">
        <v>58560</v>
      </c>
      <c r="D1559">
        <v>8100</v>
      </c>
      <c r="E1559">
        <v>4684</v>
      </c>
      <c r="F1559">
        <v>4007</v>
      </c>
      <c r="G1559">
        <v>67337</v>
      </c>
      <c r="H1559" t="s">
        <v>3476</v>
      </c>
    </row>
    <row r="1560" spans="1:8" x14ac:dyDescent="0.3">
      <c r="A1560" t="s">
        <v>2013</v>
      </c>
      <c r="B1560">
        <v>2025</v>
      </c>
      <c r="C1560">
        <v>91036</v>
      </c>
      <c r="D1560">
        <v>11472</v>
      </c>
      <c r="E1560">
        <v>4551</v>
      </c>
      <c r="F1560">
        <v>7608</v>
      </c>
      <c r="G1560">
        <v>99451</v>
      </c>
      <c r="H1560" t="s">
        <v>3476</v>
      </c>
    </row>
    <row r="1561" spans="1:8" x14ac:dyDescent="0.3">
      <c r="A1561" t="s">
        <v>2014</v>
      </c>
      <c r="B1561">
        <v>2025</v>
      </c>
      <c r="C1561">
        <v>77220</v>
      </c>
      <c r="D1561">
        <v>6670</v>
      </c>
      <c r="E1561">
        <v>0</v>
      </c>
      <c r="F1561">
        <v>5394</v>
      </c>
      <c r="G1561">
        <v>78496</v>
      </c>
      <c r="H1561" t="s">
        <v>3476</v>
      </c>
    </row>
    <row r="1562" spans="1:8" x14ac:dyDescent="0.3">
      <c r="A1562" t="s">
        <v>2015</v>
      </c>
      <c r="B1562">
        <v>2025</v>
      </c>
      <c r="C1562">
        <v>59157</v>
      </c>
      <c r="D1562">
        <v>7667</v>
      </c>
      <c r="E1562">
        <v>0</v>
      </c>
      <c r="F1562">
        <v>7333</v>
      </c>
      <c r="G1562">
        <v>59491</v>
      </c>
      <c r="H1562" t="s">
        <v>3476</v>
      </c>
    </row>
    <row r="1563" spans="1:8" x14ac:dyDescent="0.3">
      <c r="A1563" t="s">
        <v>2016</v>
      </c>
      <c r="B1563">
        <v>2025</v>
      </c>
      <c r="C1563">
        <v>110432</v>
      </c>
      <c r="D1563">
        <v>20514</v>
      </c>
      <c r="E1563">
        <v>8834</v>
      </c>
      <c r="F1563">
        <v>10340</v>
      </c>
      <c r="G1563">
        <v>129440</v>
      </c>
      <c r="H1563" t="s">
        <v>3476</v>
      </c>
    </row>
    <row r="1564" spans="1:8" x14ac:dyDescent="0.3">
      <c r="A1564" t="s">
        <v>2017</v>
      </c>
      <c r="B1564">
        <v>2025</v>
      </c>
      <c r="C1564">
        <v>73360</v>
      </c>
      <c r="D1564">
        <v>10079</v>
      </c>
      <c r="E1564">
        <v>2200</v>
      </c>
      <c r="F1564">
        <v>11357</v>
      </c>
      <c r="G1564">
        <v>74282</v>
      </c>
      <c r="H1564" t="s">
        <v>3476</v>
      </c>
    </row>
    <row r="1565" spans="1:8" x14ac:dyDescent="0.3">
      <c r="A1565" t="s">
        <v>2018</v>
      </c>
      <c r="B1565">
        <v>2025</v>
      </c>
      <c r="C1565">
        <v>105222</v>
      </c>
      <c r="D1565">
        <v>14311</v>
      </c>
      <c r="E1565">
        <v>3156</v>
      </c>
      <c r="F1565">
        <v>13488</v>
      </c>
      <c r="G1565">
        <v>109201</v>
      </c>
      <c r="H1565" t="s">
        <v>3476</v>
      </c>
    </row>
    <row r="1566" spans="1:8" x14ac:dyDescent="0.3">
      <c r="A1566" t="s">
        <v>2019</v>
      </c>
      <c r="B1566">
        <v>2025</v>
      </c>
      <c r="C1566">
        <v>53690</v>
      </c>
      <c r="D1566">
        <v>5202</v>
      </c>
      <c r="E1566">
        <v>0</v>
      </c>
      <c r="F1566">
        <v>3072</v>
      </c>
      <c r="G1566">
        <v>55820</v>
      </c>
      <c r="H1566" t="s">
        <v>3476</v>
      </c>
    </row>
    <row r="1567" spans="1:8" x14ac:dyDescent="0.3">
      <c r="A1567" t="s">
        <v>2020</v>
      </c>
      <c r="B1567">
        <v>2025</v>
      </c>
      <c r="C1567">
        <v>51084</v>
      </c>
      <c r="D1567">
        <v>9667</v>
      </c>
      <c r="E1567">
        <v>4086</v>
      </c>
      <c r="F1567">
        <v>4312</v>
      </c>
      <c r="G1567">
        <v>60525</v>
      </c>
      <c r="H1567" t="s">
        <v>3476</v>
      </c>
    </row>
    <row r="1568" spans="1:8" x14ac:dyDescent="0.3">
      <c r="A1568" t="s">
        <v>2021</v>
      </c>
      <c r="B1568">
        <v>2025</v>
      </c>
      <c r="C1568">
        <v>155358</v>
      </c>
      <c r="D1568">
        <v>21614</v>
      </c>
      <c r="E1568">
        <v>18642</v>
      </c>
      <c r="F1568">
        <v>24200</v>
      </c>
      <c r="G1568">
        <v>171414</v>
      </c>
      <c r="H1568" t="s">
        <v>3478</v>
      </c>
    </row>
    <row r="1569" spans="1:8" x14ac:dyDescent="0.3">
      <c r="A1569" t="s">
        <v>2022</v>
      </c>
      <c r="B1569">
        <v>2025</v>
      </c>
      <c r="C1569">
        <v>80883</v>
      </c>
      <c r="D1569">
        <v>13115</v>
      </c>
      <c r="E1569">
        <v>6470</v>
      </c>
      <c r="F1569">
        <v>11798</v>
      </c>
      <c r="G1569">
        <v>88670</v>
      </c>
      <c r="H1569" t="s">
        <v>3476</v>
      </c>
    </row>
    <row r="1570" spans="1:8" x14ac:dyDescent="0.3">
      <c r="A1570" t="s">
        <v>2023</v>
      </c>
      <c r="B1570">
        <v>2025</v>
      </c>
      <c r="C1570">
        <v>138274</v>
      </c>
      <c r="D1570">
        <v>12373</v>
      </c>
      <c r="E1570">
        <v>16592</v>
      </c>
      <c r="F1570">
        <v>8482</v>
      </c>
      <c r="G1570">
        <v>158757</v>
      </c>
      <c r="H1570" t="s">
        <v>3476</v>
      </c>
    </row>
    <row r="1571" spans="1:8" x14ac:dyDescent="0.3">
      <c r="A1571" t="s">
        <v>2024</v>
      </c>
      <c r="B1571">
        <v>2025</v>
      </c>
      <c r="C1571">
        <v>88920</v>
      </c>
      <c r="D1571">
        <v>17007</v>
      </c>
      <c r="E1571">
        <v>7113</v>
      </c>
      <c r="F1571">
        <v>5862</v>
      </c>
      <c r="G1571">
        <v>107178</v>
      </c>
      <c r="H1571" t="s">
        <v>3476</v>
      </c>
    </row>
    <row r="1572" spans="1:8" x14ac:dyDescent="0.3">
      <c r="A1572" t="s">
        <v>2025</v>
      </c>
      <c r="B1572">
        <v>2025</v>
      </c>
      <c r="C1572">
        <v>107136</v>
      </c>
      <c r="D1572">
        <v>11426</v>
      </c>
      <c r="E1572">
        <v>12856</v>
      </c>
      <c r="F1572">
        <v>15838</v>
      </c>
      <c r="G1572">
        <v>115580</v>
      </c>
      <c r="H1572" t="s">
        <v>3476</v>
      </c>
    </row>
    <row r="1573" spans="1:8" x14ac:dyDescent="0.3">
      <c r="A1573" t="s">
        <v>2026</v>
      </c>
      <c r="B1573">
        <v>2025</v>
      </c>
      <c r="C1573">
        <v>116688</v>
      </c>
      <c r="D1573">
        <v>11973</v>
      </c>
      <c r="E1573">
        <v>5834</v>
      </c>
      <c r="F1573">
        <v>16957</v>
      </c>
      <c r="G1573">
        <v>117538</v>
      </c>
      <c r="H1573" t="s">
        <v>3476</v>
      </c>
    </row>
    <row r="1574" spans="1:8" x14ac:dyDescent="0.3">
      <c r="A1574" t="s">
        <v>2027</v>
      </c>
      <c r="B1574">
        <v>2025</v>
      </c>
      <c r="C1574">
        <v>77070</v>
      </c>
      <c r="D1574">
        <v>7791</v>
      </c>
      <c r="E1574">
        <v>0</v>
      </c>
      <c r="F1574">
        <v>10903</v>
      </c>
      <c r="G1574">
        <v>73958</v>
      </c>
      <c r="H1574" t="s">
        <v>3476</v>
      </c>
    </row>
    <row r="1575" spans="1:8" x14ac:dyDescent="0.3">
      <c r="A1575" t="s">
        <v>2028</v>
      </c>
      <c r="B1575">
        <v>2025</v>
      </c>
      <c r="C1575">
        <v>78708</v>
      </c>
      <c r="D1575">
        <v>9086</v>
      </c>
      <c r="E1575">
        <v>3935</v>
      </c>
      <c r="F1575">
        <v>8645</v>
      </c>
      <c r="G1575">
        <v>83084</v>
      </c>
      <c r="H1575" t="s">
        <v>3476</v>
      </c>
    </row>
    <row r="1576" spans="1:8" x14ac:dyDescent="0.3">
      <c r="A1576" t="s">
        <v>2029</v>
      </c>
      <c r="B1576">
        <v>2025</v>
      </c>
      <c r="C1576">
        <v>58900</v>
      </c>
      <c r="D1576">
        <v>7347</v>
      </c>
      <c r="E1576">
        <v>7068</v>
      </c>
      <c r="F1576">
        <v>8453</v>
      </c>
      <c r="G1576">
        <v>64862</v>
      </c>
      <c r="H1576" t="s">
        <v>3476</v>
      </c>
    </row>
    <row r="1577" spans="1:8" x14ac:dyDescent="0.3">
      <c r="A1577" t="s">
        <v>2030</v>
      </c>
      <c r="B1577">
        <v>2025</v>
      </c>
      <c r="C1577">
        <v>99055</v>
      </c>
      <c r="D1577">
        <v>15985</v>
      </c>
      <c r="E1577">
        <v>4952</v>
      </c>
      <c r="F1577">
        <v>5769</v>
      </c>
      <c r="G1577">
        <v>114223</v>
      </c>
      <c r="H1577" t="s">
        <v>3476</v>
      </c>
    </row>
    <row r="1578" spans="1:8" x14ac:dyDescent="0.3">
      <c r="A1578" t="s">
        <v>2031</v>
      </c>
      <c r="B1578">
        <v>2025</v>
      </c>
      <c r="C1578">
        <v>57267</v>
      </c>
      <c r="D1578">
        <v>7248</v>
      </c>
      <c r="E1578">
        <v>0</v>
      </c>
      <c r="F1578">
        <v>3364</v>
      </c>
      <c r="G1578">
        <v>61151</v>
      </c>
      <c r="H1578" t="s">
        <v>3476</v>
      </c>
    </row>
    <row r="1579" spans="1:8" x14ac:dyDescent="0.3">
      <c r="A1579" t="s">
        <v>2032</v>
      </c>
      <c r="B1579">
        <v>2025</v>
      </c>
      <c r="C1579">
        <v>153400</v>
      </c>
      <c r="D1579">
        <v>12670</v>
      </c>
      <c r="E1579">
        <v>12272</v>
      </c>
      <c r="F1579">
        <v>9978</v>
      </c>
      <c r="G1579">
        <v>168364</v>
      </c>
      <c r="H1579" t="s">
        <v>3476</v>
      </c>
    </row>
    <row r="1580" spans="1:8" x14ac:dyDescent="0.3">
      <c r="A1580" t="s">
        <v>2033</v>
      </c>
      <c r="B1580">
        <v>2025</v>
      </c>
      <c r="C1580">
        <v>112550</v>
      </c>
      <c r="D1580">
        <v>20652</v>
      </c>
      <c r="E1580">
        <v>13506</v>
      </c>
      <c r="F1580">
        <v>16243</v>
      </c>
      <c r="G1580">
        <v>130465</v>
      </c>
      <c r="H1580" t="s">
        <v>3476</v>
      </c>
    </row>
    <row r="1581" spans="1:8" x14ac:dyDescent="0.3">
      <c r="A1581" t="s">
        <v>2034</v>
      </c>
      <c r="B1581">
        <v>2025</v>
      </c>
      <c r="C1581">
        <v>91764</v>
      </c>
      <c r="D1581">
        <v>14673</v>
      </c>
      <c r="E1581">
        <v>7341</v>
      </c>
      <c r="F1581">
        <v>14094</v>
      </c>
      <c r="G1581">
        <v>99684</v>
      </c>
      <c r="H1581" t="s">
        <v>3476</v>
      </c>
    </row>
    <row r="1582" spans="1:8" x14ac:dyDescent="0.3">
      <c r="A1582" t="s">
        <v>2035</v>
      </c>
      <c r="B1582">
        <v>2025</v>
      </c>
      <c r="C1582">
        <v>82040</v>
      </c>
      <c r="D1582">
        <v>16751</v>
      </c>
      <c r="E1582">
        <v>9844</v>
      </c>
      <c r="F1582">
        <v>6674</v>
      </c>
      <c r="G1582">
        <v>101961</v>
      </c>
      <c r="H1582" t="s">
        <v>3476</v>
      </c>
    </row>
    <row r="1583" spans="1:8" x14ac:dyDescent="0.3">
      <c r="A1583" t="s">
        <v>2036</v>
      </c>
      <c r="B1583">
        <v>2025</v>
      </c>
      <c r="C1583">
        <v>65780</v>
      </c>
      <c r="D1583">
        <v>6100</v>
      </c>
      <c r="E1583">
        <v>3289</v>
      </c>
      <c r="F1583">
        <v>8777</v>
      </c>
      <c r="G1583">
        <v>66392</v>
      </c>
      <c r="H1583" t="s">
        <v>3476</v>
      </c>
    </row>
    <row r="1584" spans="1:8" x14ac:dyDescent="0.3">
      <c r="A1584" t="s">
        <v>2037</v>
      </c>
      <c r="B1584">
        <v>2025</v>
      </c>
      <c r="C1584">
        <v>116248</v>
      </c>
      <c r="D1584">
        <v>22665</v>
      </c>
      <c r="E1584">
        <v>3487</v>
      </c>
      <c r="F1584">
        <v>15790</v>
      </c>
      <c r="G1584">
        <v>126610</v>
      </c>
      <c r="H1584" t="s">
        <v>3476</v>
      </c>
    </row>
    <row r="1585" spans="1:8" x14ac:dyDescent="0.3">
      <c r="A1585" t="s">
        <v>2038</v>
      </c>
      <c r="B1585">
        <v>2025</v>
      </c>
      <c r="C1585">
        <v>67356</v>
      </c>
      <c r="D1585">
        <v>12208</v>
      </c>
      <c r="E1585">
        <v>5388</v>
      </c>
      <c r="F1585">
        <v>7935</v>
      </c>
      <c r="G1585">
        <v>77017</v>
      </c>
      <c r="H1585" t="s">
        <v>3477</v>
      </c>
    </row>
    <row r="1586" spans="1:8" x14ac:dyDescent="0.3">
      <c r="A1586" t="s">
        <v>2039</v>
      </c>
      <c r="B1586">
        <v>2025</v>
      </c>
      <c r="C1586">
        <v>118031</v>
      </c>
      <c r="D1586">
        <v>21842</v>
      </c>
      <c r="E1586">
        <v>5901</v>
      </c>
      <c r="F1586">
        <v>15669</v>
      </c>
      <c r="G1586">
        <v>130105</v>
      </c>
      <c r="H1586" t="s">
        <v>3476</v>
      </c>
    </row>
    <row r="1587" spans="1:8" x14ac:dyDescent="0.3">
      <c r="A1587" t="s">
        <v>2041</v>
      </c>
      <c r="B1587">
        <v>2025</v>
      </c>
      <c r="C1587">
        <v>159115</v>
      </c>
      <c r="D1587">
        <v>33835</v>
      </c>
      <c r="E1587">
        <v>0</v>
      </c>
      <c r="F1587">
        <v>24497</v>
      </c>
      <c r="G1587">
        <v>168453</v>
      </c>
      <c r="H1587" t="s">
        <v>3476</v>
      </c>
    </row>
    <row r="1588" spans="1:8" x14ac:dyDescent="0.3">
      <c r="A1588" t="s">
        <v>2042</v>
      </c>
      <c r="B1588">
        <v>2025</v>
      </c>
      <c r="C1588">
        <v>84216</v>
      </c>
      <c r="D1588">
        <v>9665</v>
      </c>
      <c r="E1588">
        <v>10105</v>
      </c>
      <c r="F1588">
        <v>10017</v>
      </c>
      <c r="G1588">
        <v>93969</v>
      </c>
      <c r="H1588" t="s">
        <v>3476</v>
      </c>
    </row>
    <row r="1589" spans="1:8" x14ac:dyDescent="0.3">
      <c r="A1589" t="s">
        <v>2043</v>
      </c>
      <c r="B1589">
        <v>2025</v>
      </c>
      <c r="C1589">
        <v>60585</v>
      </c>
      <c r="D1589">
        <v>12458</v>
      </c>
      <c r="E1589">
        <v>4846</v>
      </c>
      <c r="F1589">
        <v>4743</v>
      </c>
      <c r="G1589">
        <v>73146</v>
      </c>
      <c r="H1589" t="s">
        <v>3476</v>
      </c>
    </row>
    <row r="1590" spans="1:8" x14ac:dyDescent="0.3">
      <c r="A1590" t="s">
        <v>2044</v>
      </c>
      <c r="B1590">
        <v>2025</v>
      </c>
      <c r="C1590">
        <v>16358</v>
      </c>
      <c r="D1590">
        <v>1598</v>
      </c>
      <c r="E1590">
        <v>817</v>
      </c>
      <c r="F1590">
        <v>1075</v>
      </c>
      <c r="G1590">
        <v>17698</v>
      </c>
      <c r="H1590" t="s">
        <v>3476</v>
      </c>
    </row>
    <row r="1591" spans="1:8" x14ac:dyDescent="0.3">
      <c r="A1591" t="s">
        <v>2045</v>
      </c>
      <c r="B1591">
        <v>2025</v>
      </c>
      <c r="C1591">
        <v>149040</v>
      </c>
      <c r="D1591">
        <v>29647</v>
      </c>
      <c r="E1591">
        <v>7452</v>
      </c>
      <c r="F1591">
        <v>10443</v>
      </c>
      <c r="G1591">
        <v>175696</v>
      </c>
      <c r="H1591" t="s">
        <v>3476</v>
      </c>
    </row>
    <row r="1592" spans="1:8" x14ac:dyDescent="0.3">
      <c r="A1592" t="s">
        <v>2046</v>
      </c>
      <c r="B1592">
        <v>2025</v>
      </c>
      <c r="C1592">
        <v>88638</v>
      </c>
      <c r="D1592">
        <v>16803</v>
      </c>
      <c r="E1592">
        <v>7091</v>
      </c>
      <c r="F1592">
        <v>9161</v>
      </c>
      <c r="G1592">
        <v>103371</v>
      </c>
      <c r="H1592" t="s">
        <v>3476</v>
      </c>
    </row>
    <row r="1593" spans="1:8" x14ac:dyDescent="0.3">
      <c r="A1593" t="s">
        <v>2047</v>
      </c>
      <c r="B1593">
        <v>2025</v>
      </c>
      <c r="C1593">
        <v>74331</v>
      </c>
      <c r="D1593">
        <v>15184</v>
      </c>
      <c r="E1593">
        <v>8919</v>
      </c>
      <c r="F1593">
        <v>11713</v>
      </c>
      <c r="G1593">
        <v>86721</v>
      </c>
      <c r="H1593" t="s">
        <v>3476</v>
      </c>
    </row>
    <row r="1594" spans="1:8" x14ac:dyDescent="0.3">
      <c r="A1594" t="s">
        <v>2048</v>
      </c>
      <c r="B1594">
        <v>2025</v>
      </c>
      <c r="C1594">
        <v>86574</v>
      </c>
      <c r="D1594">
        <v>7700</v>
      </c>
      <c r="E1594">
        <v>0</v>
      </c>
      <c r="F1594">
        <v>5363</v>
      </c>
      <c r="G1594">
        <v>88911</v>
      </c>
      <c r="H1594" t="s">
        <v>3476</v>
      </c>
    </row>
    <row r="1595" spans="1:8" x14ac:dyDescent="0.3">
      <c r="A1595" t="s">
        <v>2049</v>
      </c>
      <c r="B1595">
        <v>2025</v>
      </c>
      <c r="C1595">
        <v>98306</v>
      </c>
      <c r="D1595">
        <v>11892</v>
      </c>
      <c r="E1595">
        <v>7864</v>
      </c>
      <c r="F1595">
        <v>9250</v>
      </c>
      <c r="G1595">
        <v>108812</v>
      </c>
      <c r="H1595" t="s">
        <v>3476</v>
      </c>
    </row>
    <row r="1596" spans="1:8" x14ac:dyDescent="0.3">
      <c r="A1596" t="s">
        <v>2050</v>
      </c>
      <c r="B1596">
        <v>2025</v>
      </c>
      <c r="C1596">
        <v>69300</v>
      </c>
      <c r="D1596">
        <v>5761</v>
      </c>
      <c r="E1596">
        <v>5544</v>
      </c>
      <c r="F1596">
        <v>8105</v>
      </c>
      <c r="G1596">
        <v>72500</v>
      </c>
      <c r="H1596" t="s">
        <v>3476</v>
      </c>
    </row>
    <row r="1597" spans="1:8" x14ac:dyDescent="0.3">
      <c r="A1597" t="s">
        <v>2051</v>
      </c>
      <c r="B1597">
        <v>2025</v>
      </c>
      <c r="C1597">
        <v>82976</v>
      </c>
      <c r="D1597">
        <v>8948</v>
      </c>
      <c r="E1597">
        <v>0</v>
      </c>
      <c r="F1597">
        <v>5466</v>
      </c>
      <c r="G1597">
        <v>86458</v>
      </c>
      <c r="H1597" t="s">
        <v>3476</v>
      </c>
    </row>
    <row r="1598" spans="1:8" x14ac:dyDescent="0.3">
      <c r="A1598" t="s">
        <v>2052</v>
      </c>
      <c r="B1598">
        <v>2025</v>
      </c>
      <c r="C1598">
        <v>142899</v>
      </c>
      <c r="D1598">
        <v>15898</v>
      </c>
      <c r="E1598">
        <v>0</v>
      </c>
      <c r="F1598">
        <v>18631</v>
      </c>
      <c r="G1598">
        <v>140166</v>
      </c>
      <c r="H1598" t="s">
        <v>3478</v>
      </c>
    </row>
    <row r="1599" spans="1:8" x14ac:dyDescent="0.3">
      <c r="A1599" t="s">
        <v>2054</v>
      </c>
      <c r="B1599">
        <v>2025</v>
      </c>
      <c r="C1599">
        <v>120065</v>
      </c>
      <c r="D1599">
        <v>16153</v>
      </c>
      <c r="E1599">
        <v>9605</v>
      </c>
      <c r="F1599">
        <v>14110</v>
      </c>
      <c r="G1599">
        <v>131713</v>
      </c>
      <c r="H1599" t="s">
        <v>3478</v>
      </c>
    </row>
    <row r="1600" spans="1:8" x14ac:dyDescent="0.3">
      <c r="A1600" t="s">
        <v>2055</v>
      </c>
      <c r="B1600">
        <v>2025</v>
      </c>
      <c r="C1600">
        <v>103584</v>
      </c>
      <c r="D1600">
        <v>18666</v>
      </c>
      <c r="E1600">
        <v>5179</v>
      </c>
      <c r="F1600">
        <v>7600</v>
      </c>
      <c r="G1600">
        <v>119829</v>
      </c>
      <c r="H1600" t="s">
        <v>3476</v>
      </c>
    </row>
    <row r="1601" spans="1:8" x14ac:dyDescent="0.3">
      <c r="A1601" t="s">
        <v>2056</v>
      </c>
      <c r="B1601">
        <v>2025</v>
      </c>
      <c r="C1601">
        <v>113400</v>
      </c>
      <c r="D1601">
        <v>13694</v>
      </c>
      <c r="E1601">
        <v>5670</v>
      </c>
      <c r="F1601">
        <v>10538</v>
      </c>
      <c r="G1601">
        <v>122226</v>
      </c>
      <c r="H1601" t="s">
        <v>3476</v>
      </c>
    </row>
    <row r="1602" spans="1:8" x14ac:dyDescent="0.3">
      <c r="A1602" t="s">
        <v>2057</v>
      </c>
      <c r="B1602">
        <v>2025</v>
      </c>
      <c r="C1602">
        <v>109516</v>
      </c>
      <c r="D1602">
        <v>21782</v>
      </c>
      <c r="E1602">
        <v>8761</v>
      </c>
      <c r="F1602">
        <v>12570</v>
      </c>
      <c r="G1602">
        <v>127489</v>
      </c>
      <c r="H1602" t="s">
        <v>3476</v>
      </c>
    </row>
    <row r="1603" spans="1:8" x14ac:dyDescent="0.3">
      <c r="A1603" t="s">
        <v>2058</v>
      </c>
      <c r="B1603">
        <v>2025</v>
      </c>
      <c r="C1603">
        <v>139013</v>
      </c>
      <c r="D1603">
        <v>13859</v>
      </c>
      <c r="E1603">
        <v>0</v>
      </c>
      <c r="F1603">
        <v>17378</v>
      </c>
      <c r="G1603">
        <v>135494</v>
      </c>
      <c r="H1603" t="s">
        <v>3476</v>
      </c>
    </row>
    <row r="1604" spans="1:8" x14ac:dyDescent="0.3">
      <c r="A1604" t="s">
        <v>2059</v>
      </c>
      <c r="B1604">
        <v>2025</v>
      </c>
      <c r="C1604">
        <v>12936</v>
      </c>
      <c r="D1604">
        <v>2389</v>
      </c>
      <c r="E1604">
        <v>0</v>
      </c>
      <c r="F1604">
        <v>1346</v>
      </c>
      <c r="G1604">
        <v>13979</v>
      </c>
      <c r="H1604" t="s">
        <v>3476</v>
      </c>
    </row>
    <row r="1605" spans="1:8" x14ac:dyDescent="0.3">
      <c r="A1605" t="s">
        <v>2060</v>
      </c>
      <c r="B1605">
        <v>2025</v>
      </c>
      <c r="C1605">
        <v>84274</v>
      </c>
      <c r="D1605">
        <v>9931</v>
      </c>
      <c r="E1605">
        <v>4213</v>
      </c>
      <c r="F1605">
        <v>4825</v>
      </c>
      <c r="G1605">
        <v>93593</v>
      </c>
      <c r="H1605" t="s">
        <v>3476</v>
      </c>
    </row>
    <row r="1606" spans="1:8" x14ac:dyDescent="0.3">
      <c r="A1606" t="s">
        <v>2061</v>
      </c>
      <c r="B1606">
        <v>2025</v>
      </c>
      <c r="C1606">
        <v>106122</v>
      </c>
      <c r="D1606">
        <v>9391</v>
      </c>
      <c r="E1606">
        <v>0</v>
      </c>
      <c r="F1606">
        <v>11590</v>
      </c>
      <c r="G1606">
        <v>103923</v>
      </c>
      <c r="H1606" t="s">
        <v>3476</v>
      </c>
    </row>
    <row r="1607" spans="1:8" x14ac:dyDescent="0.3">
      <c r="A1607" t="s">
        <v>2062</v>
      </c>
      <c r="B1607">
        <v>2025</v>
      </c>
      <c r="C1607">
        <v>76160</v>
      </c>
      <c r="D1607">
        <v>15436</v>
      </c>
      <c r="E1607">
        <v>9139</v>
      </c>
      <c r="F1607">
        <v>12357</v>
      </c>
      <c r="G1607">
        <v>88378</v>
      </c>
      <c r="H1607" t="s">
        <v>3476</v>
      </c>
    </row>
    <row r="1608" spans="1:8" x14ac:dyDescent="0.3">
      <c r="A1608" t="s">
        <v>2063</v>
      </c>
      <c r="B1608">
        <v>2025</v>
      </c>
      <c r="C1608">
        <v>83491</v>
      </c>
      <c r="D1608">
        <v>9947</v>
      </c>
      <c r="E1608">
        <v>2504</v>
      </c>
      <c r="F1608">
        <v>5228</v>
      </c>
      <c r="G1608">
        <v>90714</v>
      </c>
      <c r="H1608" t="s">
        <v>3477</v>
      </c>
    </row>
    <row r="1609" spans="1:8" x14ac:dyDescent="0.3">
      <c r="A1609" t="s">
        <v>2064</v>
      </c>
      <c r="B1609">
        <v>2025</v>
      </c>
      <c r="C1609">
        <v>85126</v>
      </c>
      <c r="D1609">
        <v>17940</v>
      </c>
      <c r="E1609">
        <v>4256</v>
      </c>
      <c r="F1609">
        <v>8770</v>
      </c>
      <c r="G1609">
        <v>98552</v>
      </c>
      <c r="H1609" t="s">
        <v>3476</v>
      </c>
    </row>
    <row r="1610" spans="1:8" x14ac:dyDescent="0.3">
      <c r="A1610" t="s">
        <v>2065</v>
      </c>
      <c r="B1610">
        <v>2025</v>
      </c>
      <c r="C1610">
        <v>16659</v>
      </c>
      <c r="D1610">
        <v>2697</v>
      </c>
      <c r="E1610">
        <v>1332</v>
      </c>
      <c r="F1610">
        <v>1257</v>
      </c>
      <c r="G1610">
        <v>19431</v>
      </c>
      <c r="H1610" t="s">
        <v>3476</v>
      </c>
    </row>
    <row r="1611" spans="1:8" x14ac:dyDescent="0.3">
      <c r="A1611" t="s">
        <v>2066</v>
      </c>
      <c r="B1611">
        <v>2025</v>
      </c>
      <c r="C1611">
        <v>88257</v>
      </c>
      <c r="D1611">
        <v>7825</v>
      </c>
      <c r="E1611">
        <v>0</v>
      </c>
      <c r="F1611">
        <v>5199</v>
      </c>
      <c r="G1611">
        <v>90883</v>
      </c>
      <c r="H1611" t="s">
        <v>3476</v>
      </c>
    </row>
    <row r="1612" spans="1:8" x14ac:dyDescent="0.3">
      <c r="A1612" t="s">
        <v>2067</v>
      </c>
      <c r="B1612">
        <v>2025</v>
      </c>
      <c r="C1612">
        <v>43600</v>
      </c>
      <c r="D1612">
        <v>7117</v>
      </c>
      <c r="E1612">
        <v>5232</v>
      </c>
      <c r="F1612">
        <v>5274</v>
      </c>
      <c r="G1612">
        <v>50675</v>
      </c>
      <c r="H1612" t="s">
        <v>3476</v>
      </c>
    </row>
    <row r="1613" spans="1:8" x14ac:dyDescent="0.3">
      <c r="A1613" t="s">
        <v>2068</v>
      </c>
      <c r="B1613">
        <v>2025</v>
      </c>
      <c r="C1613">
        <v>116586</v>
      </c>
      <c r="D1613">
        <v>22275</v>
      </c>
      <c r="E1613">
        <v>9326</v>
      </c>
      <c r="F1613">
        <v>11900</v>
      </c>
      <c r="G1613">
        <v>136287</v>
      </c>
      <c r="H1613" t="s">
        <v>3476</v>
      </c>
    </row>
    <row r="1614" spans="1:8" x14ac:dyDescent="0.3">
      <c r="A1614" t="s">
        <v>2069</v>
      </c>
      <c r="B1614">
        <v>2025</v>
      </c>
      <c r="C1614">
        <v>85343</v>
      </c>
      <c r="D1614">
        <v>6953</v>
      </c>
      <c r="E1614">
        <v>10241</v>
      </c>
      <c r="F1614">
        <v>11973</v>
      </c>
      <c r="G1614">
        <v>90564</v>
      </c>
      <c r="H1614" t="s">
        <v>3478</v>
      </c>
    </row>
    <row r="1615" spans="1:8" x14ac:dyDescent="0.3">
      <c r="A1615" t="s">
        <v>2070</v>
      </c>
      <c r="B1615">
        <v>2025</v>
      </c>
      <c r="C1615">
        <v>95404</v>
      </c>
      <c r="D1615">
        <v>17315</v>
      </c>
      <c r="E1615">
        <v>4770</v>
      </c>
      <c r="F1615">
        <v>6903</v>
      </c>
      <c r="G1615">
        <v>110586</v>
      </c>
      <c r="H1615" t="s">
        <v>3476</v>
      </c>
    </row>
    <row r="1616" spans="1:8" x14ac:dyDescent="0.3">
      <c r="A1616" t="s">
        <v>2071</v>
      </c>
      <c r="B1616">
        <v>2025</v>
      </c>
      <c r="C1616">
        <v>116072</v>
      </c>
      <c r="D1616">
        <v>14613</v>
      </c>
      <c r="E1616">
        <v>13928</v>
      </c>
      <c r="F1616">
        <v>12021</v>
      </c>
      <c r="G1616">
        <v>132592</v>
      </c>
      <c r="H1616" t="s">
        <v>3476</v>
      </c>
    </row>
    <row r="1617" spans="1:8" x14ac:dyDescent="0.3">
      <c r="A1617" t="s">
        <v>2072</v>
      </c>
      <c r="B1617">
        <v>2025</v>
      </c>
      <c r="C1617">
        <v>45240</v>
      </c>
      <c r="D1617">
        <v>9575</v>
      </c>
      <c r="E1617">
        <v>0</v>
      </c>
      <c r="F1617">
        <v>3762</v>
      </c>
      <c r="G1617">
        <v>51053</v>
      </c>
      <c r="H1617" t="s">
        <v>3476</v>
      </c>
    </row>
    <row r="1618" spans="1:8" x14ac:dyDescent="0.3">
      <c r="A1618" t="s">
        <v>2073</v>
      </c>
      <c r="B1618">
        <v>2025</v>
      </c>
      <c r="C1618">
        <v>92488</v>
      </c>
      <c r="D1618">
        <v>10983</v>
      </c>
      <c r="E1618">
        <v>7399</v>
      </c>
      <c r="F1618">
        <v>7248</v>
      </c>
      <c r="G1618">
        <v>103622</v>
      </c>
      <c r="H1618" t="s">
        <v>3476</v>
      </c>
    </row>
    <row r="1619" spans="1:8" x14ac:dyDescent="0.3">
      <c r="A1619" t="s">
        <v>2074</v>
      </c>
      <c r="B1619">
        <v>2025</v>
      </c>
      <c r="C1619">
        <v>73346</v>
      </c>
      <c r="D1619">
        <v>8074</v>
      </c>
      <c r="E1619">
        <v>2200</v>
      </c>
      <c r="F1619">
        <v>7444</v>
      </c>
      <c r="G1619">
        <v>76176</v>
      </c>
      <c r="H1619" t="s">
        <v>3476</v>
      </c>
    </row>
    <row r="1620" spans="1:8" x14ac:dyDescent="0.3">
      <c r="A1620" t="s">
        <v>2075</v>
      </c>
      <c r="B1620">
        <v>2025</v>
      </c>
      <c r="C1620">
        <v>52269</v>
      </c>
      <c r="D1620">
        <v>10351</v>
      </c>
      <c r="E1620">
        <v>4181</v>
      </c>
      <c r="F1620">
        <v>6567</v>
      </c>
      <c r="G1620">
        <v>60234</v>
      </c>
      <c r="H1620" t="s">
        <v>3476</v>
      </c>
    </row>
    <row r="1621" spans="1:8" x14ac:dyDescent="0.3">
      <c r="A1621" t="s">
        <v>2076</v>
      </c>
      <c r="B1621">
        <v>2025</v>
      </c>
      <c r="C1621">
        <v>45888</v>
      </c>
      <c r="D1621">
        <v>5555</v>
      </c>
      <c r="E1621">
        <v>1376</v>
      </c>
      <c r="F1621">
        <v>2942</v>
      </c>
      <c r="G1621">
        <v>49877</v>
      </c>
      <c r="H1621" t="s">
        <v>3478</v>
      </c>
    </row>
    <row r="1622" spans="1:8" x14ac:dyDescent="0.3">
      <c r="A1622" t="s">
        <v>2077</v>
      </c>
      <c r="B1622">
        <v>2025</v>
      </c>
      <c r="C1622">
        <v>85188</v>
      </c>
      <c r="D1622">
        <v>12007</v>
      </c>
      <c r="E1622">
        <v>2555</v>
      </c>
      <c r="F1622">
        <v>5756</v>
      </c>
      <c r="G1622">
        <v>93994</v>
      </c>
      <c r="H1622" t="s">
        <v>3476</v>
      </c>
    </row>
    <row r="1623" spans="1:8" x14ac:dyDescent="0.3">
      <c r="A1623" t="s">
        <v>2078</v>
      </c>
      <c r="B1623">
        <v>2025</v>
      </c>
      <c r="C1623">
        <v>82369</v>
      </c>
      <c r="D1623">
        <v>14604</v>
      </c>
      <c r="E1623">
        <v>0</v>
      </c>
      <c r="F1623">
        <v>5257</v>
      </c>
      <c r="G1623">
        <v>91716</v>
      </c>
      <c r="H1623" t="s">
        <v>3476</v>
      </c>
    </row>
    <row r="1624" spans="1:8" x14ac:dyDescent="0.3">
      <c r="A1624" t="s">
        <v>2079</v>
      </c>
      <c r="B1624">
        <v>2025</v>
      </c>
      <c r="C1624">
        <v>123396</v>
      </c>
      <c r="D1624">
        <v>24225</v>
      </c>
      <c r="E1624">
        <v>9871</v>
      </c>
      <c r="F1624">
        <v>11360</v>
      </c>
      <c r="G1624">
        <v>146132</v>
      </c>
      <c r="H1624" t="s">
        <v>3476</v>
      </c>
    </row>
    <row r="1625" spans="1:8" x14ac:dyDescent="0.3">
      <c r="A1625" t="s">
        <v>2080</v>
      </c>
      <c r="B1625">
        <v>2025</v>
      </c>
      <c r="C1625">
        <v>44424</v>
      </c>
      <c r="D1625">
        <v>6779</v>
      </c>
      <c r="E1625">
        <v>0</v>
      </c>
      <c r="F1625">
        <v>4167</v>
      </c>
      <c r="G1625">
        <v>47036</v>
      </c>
      <c r="H1625" t="s">
        <v>3476</v>
      </c>
    </row>
    <row r="1626" spans="1:8" x14ac:dyDescent="0.3">
      <c r="A1626" t="s">
        <v>2081</v>
      </c>
      <c r="B1626">
        <v>2025</v>
      </c>
      <c r="C1626">
        <v>67230</v>
      </c>
      <c r="D1626">
        <v>9904</v>
      </c>
      <c r="E1626">
        <v>3361</v>
      </c>
      <c r="F1626">
        <v>7819</v>
      </c>
      <c r="G1626">
        <v>72676</v>
      </c>
      <c r="H1626" t="s">
        <v>3476</v>
      </c>
    </row>
    <row r="1627" spans="1:8" x14ac:dyDescent="0.3">
      <c r="A1627" t="s">
        <v>2082</v>
      </c>
      <c r="B1627">
        <v>2025</v>
      </c>
      <c r="C1627">
        <v>81192</v>
      </c>
      <c r="D1627">
        <v>8924</v>
      </c>
      <c r="E1627">
        <v>4059</v>
      </c>
      <c r="F1627">
        <v>12549</v>
      </c>
      <c r="G1627">
        <v>81626</v>
      </c>
      <c r="H1627" t="s">
        <v>3476</v>
      </c>
    </row>
    <row r="1628" spans="1:8" x14ac:dyDescent="0.3">
      <c r="A1628" t="s">
        <v>2083</v>
      </c>
      <c r="B1628">
        <v>2025</v>
      </c>
      <c r="C1628">
        <v>17872</v>
      </c>
      <c r="D1628">
        <v>3502</v>
      </c>
      <c r="E1628">
        <v>1429</v>
      </c>
      <c r="F1628">
        <v>2695</v>
      </c>
      <c r="G1628">
        <v>20108</v>
      </c>
      <c r="H1628" t="s">
        <v>3476</v>
      </c>
    </row>
    <row r="1629" spans="1:8" x14ac:dyDescent="0.3">
      <c r="A1629" t="s">
        <v>2084</v>
      </c>
      <c r="B1629">
        <v>2025</v>
      </c>
      <c r="C1629">
        <v>84546</v>
      </c>
      <c r="D1629">
        <v>16666</v>
      </c>
      <c r="E1629">
        <v>10145</v>
      </c>
      <c r="F1629">
        <v>8109</v>
      </c>
      <c r="G1629">
        <v>103248</v>
      </c>
      <c r="H1629" t="s">
        <v>3476</v>
      </c>
    </row>
    <row r="1630" spans="1:8" x14ac:dyDescent="0.3">
      <c r="A1630" t="s">
        <v>2085</v>
      </c>
      <c r="B1630">
        <v>2025</v>
      </c>
      <c r="C1630">
        <v>103684</v>
      </c>
      <c r="D1630">
        <v>12890</v>
      </c>
      <c r="E1630">
        <v>3110</v>
      </c>
      <c r="F1630">
        <v>5968</v>
      </c>
      <c r="G1630">
        <v>113716</v>
      </c>
      <c r="H1630" t="s">
        <v>3476</v>
      </c>
    </row>
    <row r="1631" spans="1:8" x14ac:dyDescent="0.3">
      <c r="A1631" t="s">
        <v>2086</v>
      </c>
      <c r="B1631">
        <v>2025</v>
      </c>
      <c r="C1631">
        <v>68568</v>
      </c>
      <c r="D1631">
        <v>12955</v>
      </c>
      <c r="E1631">
        <v>3428</v>
      </c>
      <c r="F1631">
        <v>10119</v>
      </c>
      <c r="G1631">
        <v>74832</v>
      </c>
      <c r="H1631" t="s">
        <v>3476</v>
      </c>
    </row>
    <row r="1632" spans="1:8" x14ac:dyDescent="0.3">
      <c r="A1632" t="s">
        <v>2087</v>
      </c>
      <c r="B1632">
        <v>2025</v>
      </c>
      <c r="C1632">
        <v>77688</v>
      </c>
      <c r="D1632">
        <v>7156</v>
      </c>
      <c r="E1632">
        <v>3884</v>
      </c>
      <c r="F1632">
        <v>11344</v>
      </c>
      <c r="G1632">
        <v>77384</v>
      </c>
      <c r="H1632" t="s">
        <v>3476</v>
      </c>
    </row>
    <row r="1633" spans="1:8" x14ac:dyDescent="0.3">
      <c r="A1633" t="s">
        <v>2088</v>
      </c>
      <c r="B1633">
        <v>2025</v>
      </c>
      <c r="C1633">
        <v>108756</v>
      </c>
      <c r="D1633">
        <v>17625</v>
      </c>
      <c r="E1633">
        <v>3262</v>
      </c>
      <c r="F1633">
        <v>13022</v>
      </c>
      <c r="G1633">
        <v>116621</v>
      </c>
      <c r="H1633" t="s">
        <v>3476</v>
      </c>
    </row>
    <row r="1634" spans="1:8" x14ac:dyDescent="0.3">
      <c r="A1634" t="s">
        <v>2089</v>
      </c>
      <c r="B1634">
        <v>2025</v>
      </c>
      <c r="C1634">
        <v>129264</v>
      </c>
      <c r="D1634">
        <v>11530</v>
      </c>
      <c r="E1634">
        <v>0</v>
      </c>
      <c r="F1634">
        <v>13033</v>
      </c>
      <c r="G1634">
        <v>127761</v>
      </c>
      <c r="H1634" t="s">
        <v>3476</v>
      </c>
    </row>
    <row r="1635" spans="1:8" x14ac:dyDescent="0.3">
      <c r="A1635" t="s">
        <v>2090</v>
      </c>
      <c r="B1635">
        <v>2025</v>
      </c>
      <c r="C1635">
        <v>82516</v>
      </c>
      <c r="D1635">
        <v>8486</v>
      </c>
      <c r="E1635">
        <v>0</v>
      </c>
      <c r="F1635">
        <v>10930</v>
      </c>
      <c r="G1635">
        <v>80072</v>
      </c>
      <c r="H1635" t="s">
        <v>3476</v>
      </c>
    </row>
    <row r="1636" spans="1:8" x14ac:dyDescent="0.3">
      <c r="A1636" t="s">
        <v>2091</v>
      </c>
      <c r="B1636">
        <v>2025</v>
      </c>
      <c r="C1636">
        <v>61666</v>
      </c>
      <c r="D1636">
        <v>12991</v>
      </c>
      <c r="E1636">
        <v>1849</v>
      </c>
      <c r="F1636">
        <v>7274</v>
      </c>
      <c r="G1636">
        <v>69232</v>
      </c>
      <c r="H1636" t="s">
        <v>3476</v>
      </c>
    </row>
    <row r="1637" spans="1:8" x14ac:dyDescent="0.3">
      <c r="A1637" t="s">
        <v>2092</v>
      </c>
      <c r="B1637">
        <v>2025</v>
      </c>
      <c r="C1637">
        <v>98085</v>
      </c>
      <c r="D1637">
        <v>15770</v>
      </c>
      <c r="E1637">
        <v>0</v>
      </c>
      <c r="F1637">
        <v>7155</v>
      </c>
      <c r="G1637">
        <v>106700</v>
      </c>
      <c r="H1637" t="s">
        <v>3476</v>
      </c>
    </row>
    <row r="1638" spans="1:8" x14ac:dyDescent="0.3">
      <c r="A1638" t="s">
        <v>2093</v>
      </c>
      <c r="B1638">
        <v>2025</v>
      </c>
      <c r="C1638">
        <v>18221</v>
      </c>
      <c r="D1638">
        <v>3845</v>
      </c>
      <c r="E1638">
        <v>1457</v>
      </c>
      <c r="F1638">
        <v>1735</v>
      </c>
      <c r="G1638">
        <v>21788</v>
      </c>
      <c r="H1638" t="s">
        <v>3476</v>
      </c>
    </row>
    <row r="1639" spans="1:8" x14ac:dyDescent="0.3">
      <c r="A1639" t="s">
        <v>2094</v>
      </c>
      <c r="B1639">
        <v>2025</v>
      </c>
      <c r="C1639">
        <v>98280</v>
      </c>
      <c r="D1639">
        <v>9505</v>
      </c>
      <c r="E1639">
        <v>0</v>
      </c>
      <c r="F1639">
        <v>7666</v>
      </c>
      <c r="G1639">
        <v>100119</v>
      </c>
      <c r="H1639" t="s">
        <v>3476</v>
      </c>
    </row>
    <row r="1640" spans="1:8" x14ac:dyDescent="0.3">
      <c r="A1640" t="s">
        <v>2095</v>
      </c>
      <c r="B1640">
        <v>2025</v>
      </c>
      <c r="C1640">
        <v>54280</v>
      </c>
      <c r="D1640">
        <v>7411</v>
      </c>
      <c r="E1640">
        <v>4342</v>
      </c>
      <c r="F1640">
        <v>4288</v>
      </c>
      <c r="G1640">
        <v>61745</v>
      </c>
      <c r="H1640" t="s">
        <v>3476</v>
      </c>
    </row>
    <row r="1641" spans="1:8" x14ac:dyDescent="0.3">
      <c r="A1641" t="s">
        <v>2096</v>
      </c>
      <c r="B1641">
        <v>2025</v>
      </c>
      <c r="C1641">
        <v>103408</v>
      </c>
      <c r="D1641">
        <v>22501</v>
      </c>
      <c r="E1641">
        <v>5170</v>
      </c>
      <c r="F1641">
        <v>6632</v>
      </c>
      <c r="G1641">
        <v>124447</v>
      </c>
      <c r="H1641" t="s">
        <v>3476</v>
      </c>
    </row>
    <row r="1642" spans="1:8" x14ac:dyDescent="0.3">
      <c r="A1642" t="s">
        <v>2097</v>
      </c>
      <c r="B1642">
        <v>2025</v>
      </c>
      <c r="C1642">
        <v>149292</v>
      </c>
      <c r="D1642">
        <v>25081</v>
      </c>
      <c r="E1642">
        <v>4478</v>
      </c>
      <c r="F1642">
        <v>13813</v>
      </c>
      <c r="G1642">
        <v>165038</v>
      </c>
      <c r="H1642" t="s">
        <v>3476</v>
      </c>
    </row>
    <row r="1643" spans="1:8" x14ac:dyDescent="0.3">
      <c r="A1643" t="s">
        <v>2098</v>
      </c>
      <c r="B1643">
        <v>2025</v>
      </c>
      <c r="C1643">
        <v>87600</v>
      </c>
      <c r="D1643">
        <v>15900</v>
      </c>
      <c r="E1643">
        <v>0</v>
      </c>
      <c r="F1643">
        <v>14286</v>
      </c>
      <c r="G1643">
        <v>89214</v>
      </c>
      <c r="H1643" t="s">
        <v>3476</v>
      </c>
    </row>
    <row r="1644" spans="1:8" x14ac:dyDescent="0.3">
      <c r="A1644" t="s">
        <v>2099</v>
      </c>
      <c r="B1644">
        <v>2025</v>
      </c>
      <c r="C1644">
        <v>106559</v>
      </c>
      <c r="D1644">
        <v>15141</v>
      </c>
      <c r="E1644">
        <v>5327</v>
      </c>
      <c r="F1644">
        <v>16213</v>
      </c>
      <c r="G1644">
        <v>110814</v>
      </c>
      <c r="H1644" t="s">
        <v>3476</v>
      </c>
    </row>
    <row r="1645" spans="1:8" x14ac:dyDescent="0.3">
      <c r="A1645" t="s">
        <v>2100</v>
      </c>
      <c r="B1645">
        <v>2025</v>
      </c>
      <c r="C1645">
        <v>96012</v>
      </c>
      <c r="D1645">
        <v>10001</v>
      </c>
      <c r="E1645">
        <v>2880</v>
      </c>
      <c r="F1645">
        <v>7595</v>
      </c>
      <c r="G1645">
        <v>101298</v>
      </c>
      <c r="H1645" t="s">
        <v>3477</v>
      </c>
    </row>
    <row r="1646" spans="1:8" x14ac:dyDescent="0.3">
      <c r="A1646" t="s">
        <v>2101</v>
      </c>
      <c r="B1646">
        <v>2025</v>
      </c>
      <c r="C1646">
        <v>143752</v>
      </c>
      <c r="D1646">
        <v>15178</v>
      </c>
      <c r="E1646">
        <v>7187</v>
      </c>
      <c r="F1646">
        <v>21883</v>
      </c>
      <c r="G1646">
        <v>144234</v>
      </c>
      <c r="H1646" t="s">
        <v>3476</v>
      </c>
    </row>
    <row r="1647" spans="1:8" x14ac:dyDescent="0.3">
      <c r="A1647" t="s">
        <v>2102</v>
      </c>
      <c r="B1647">
        <v>2025</v>
      </c>
      <c r="C1647">
        <v>104240</v>
      </c>
      <c r="D1647">
        <v>22676</v>
      </c>
      <c r="E1647">
        <v>8339</v>
      </c>
      <c r="F1647">
        <v>15875</v>
      </c>
      <c r="G1647">
        <v>119380</v>
      </c>
      <c r="H1647" t="s">
        <v>3476</v>
      </c>
    </row>
    <row r="1648" spans="1:8" x14ac:dyDescent="0.3">
      <c r="A1648" t="s">
        <v>2103</v>
      </c>
      <c r="B1648">
        <v>2025</v>
      </c>
      <c r="C1648">
        <v>83176</v>
      </c>
      <c r="D1648">
        <v>7406</v>
      </c>
      <c r="E1648">
        <v>9981</v>
      </c>
      <c r="F1648">
        <v>12680</v>
      </c>
      <c r="G1648">
        <v>87883</v>
      </c>
      <c r="H1648" t="s">
        <v>3476</v>
      </c>
    </row>
    <row r="1649" spans="1:8" x14ac:dyDescent="0.3">
      <c r="A1649" t="s">
        <v>2104</v>
      </c>
      <c r="B1649">
        <v>2025</v>
      </c>
      <c r="C1649">
        <v>87520</v>
      </c>
      <c r="D1649">
        <v>12061</v>
      </c>
      <c r="E1649">
        <v>2625</v>
      </c>
      <c r="F1649">
        <v>7668</v>
      </c>
      <c r="G1649">
        <v>94538</v>
      </c>
      <c r="H1649" t="s">
        <v>3476</v>
      </c>
    </row>
    <row r="1650" spans="1:8" x14ac:dyDescent="0.3">
      <c r="A1650" t="s">
        <v>2105</v>
      </c>
      <c r="B1650">
        <v>2025</v>
      </c>
      <c r="C1650">
        <v>61950</v>
      </c>
      <c r="D1650">
        <v>5870</v>
      </c>
      <c r="E1650">
        <v>0</v>
      </c>
      <c r="F1650">
        <v>4314</v>
      </c>
      <c r="G1650">
        <v>63506</v>
      </c>
      <c r="H1650" t="s">
        <v>3476</v>
      </c>
    </row>
    <row r="1651" spans="1:8" x14ac:dyDescent="0.3">
      <c r="A1651" t="s">
        <v>2106</v>
      </c>
      <c r="B1651">
        <v>2025</v>
      </c>
      <c r="C1651">
        <v>104006</v>
      </c>
      <c r="D1651">
        <v>18273</v>
      </c>
      <c r="E1651">
        <v>0</v>
      </c>
      <c r="F1651">
        <v>13748</v>
      </c>
      <c r="G1651">
        <v>108531</v>
      </c>
      <c r="H1651" t="s">
        <v>3476</v>
      </c>
    </row>
    <row r="1652" spans="1:8" x14ac:dyDescent="0.3">
      <c r="A1652" t="s">
        <v>2107</v>
      </c>
      <c r="B1652">
        <v>2025</v>
      </c>
      <c r="C1652">
        <v>148280</v>
      </c>
      <c r="D1652">
        <v>15793</v>
      </c>
      <c r="E1652">
        <v>17793</v>
      </c>
      <c r="F1652">
        <v>12441</v>
      </c>
      <c r="G1652">
        <v>169425</v>
      </c>
      <c r="H1652" t="s">
        <v>3476</v>
      </c>
    </row>
    <row r="1653" spans="1:8" x14ac:dyDescent="0.3">
      <c r="A1653" t="s">
        <v>2108</v>
      </c>
      <c r="B1653">
        <v>2025</v>
      </c>
      <c r="C1653">
        <v>84474</v>
      </c>
      <c r="D1653">
        <v>12800</v>
      </c>
      <c r="E1653">
        <v>0</v>
      </c>
      <c r="F1653">
        <v>6687</v>
      </c>
      <c r="G1653">
        <v>90587</v>
      </c>
      <c r="H1653" t="s">
        <v>3476</v>
      </c>
    </row>
    <row r="1654" spans="1:8" x14ac:dyDescent="0.3">
      <c r="A1654" t="s">
        <v>2109</v>
      </c>
      <c r="B1654">
        <v>2025</v>
      </c>
      <c r="C1654">
        <v>18183</v>
      </c>
      <c r="D1654">
        <v>3049</v>
      </c>
      <c r="E1654">
        <v>0</v>
      </c>
      <c r="F1654">
        <v>2150</v>
      </c>
      <c r="G1654">
        <v>19082</v>
      </c>
      <c r="H1654" t="s">
        <v>3476</v>
      </c>
    </row>
    <row r="1655" spans="1:8" x14ac:dyDescent="0.3">
      <c r="A1655" t="s">
        <v>2110</v>
      </c>
      <c r="B1655">
        <v>2025</v>
      </c>
      <c r="C1655">
        <v>63908</v>
      </c>
      <c r="D1655">
        <v>8178</v>
      </c>
      <c r="E1655">
        <v>5112</v>
      </c>
      <c r="F1655">
        <v>4964</v>
      </c>
      <c r="G1655">
        <v>72234</v>
      </c>
      <c r="H1655" t="s">
        <v>3476</v>
      </c>
    </row>
    <row r="1656" spans="1:8" x14ac:dyDescent="0.3">
      <c r="A1656" t="s">
        <v>2111</v>
      </c>
      <c r="B1656">
        <v>2025</v>
      </c>
      <c r="C1656">
        <v>143550</v>
      </c>
      <c r="D1656">
        <v>19441</v>
      </c>
      <c r="E1656">
        <v>17226</v>
      </c>
      <c r="F1656">
        <v>13983</v>
      </c>
      <c r="G1656">
        <v>166234</v>
      </c>
      <c r="H1656" t="s">
        <v>3476</v>
      </c>
    </row>
    <row r="1657" spans="1:8" x14ac:dyDescent="0.3">
      <c r="A1657" t="s">
        <v>2112</v>
      </c>
      <c r="B1657">
        <v>2025</v>
      </c>
      <c r="C1657">
        <v>95030</v>
      </c>
      <c r="D1657">
        <v>18857</v>
      </c>
      <c r="E1657">
        <v>4751</v>
      </c>
      <c r="F1657">
        <v>9514</v>
      </c>
      <c r="G1657">
        <v>109124</v>
      </c>
      <c r="H1657" t="s">
        <v>3476</v>
      </c>
    </row>
    <row r="1658" spans="1:8" x14ac:dyDescent="0.3">
      <c r="A1658" t="s">
        <v>2113</v>
      </c>
      <c r="B1658">
        <v>2025</v>
      </c>
      <c r="C1658">
        <v>55176</v>
      </c>
      <c r="D1658">
        <v>11896</v>
      </c>
      <c r="E1658">
        <v>2758</v>
      </c>
      <c r="F1658">
        <v>3693</v>
      </c>
      <c r="G1658">
        <v>66137</v>
      </c>
      <c r="H1658" t="s">
        <v>3476</v>
      </c>
    </row>
    <row r="1659" spans="1:8" x14ac:dyDescent="0.3">
      <c r="A1659" t="s">
        <v>2114</v>
      </c>
      <c r="B1659">
        <v>2025</v>
      </c>
      <c r="C1659">
        <v>93564</v>
      </c>
      <c r="D1659">
        <v>15154</v>
      </c>
      <c r="E1659">
        <v>4678</v>
      </c>
      <c r="F1659">
        <v>7328</v>
      </c>
      <c r="G1659">
        <v>106068</v>
      </c>
      <c r="H1659" t="s">
        <v>3476</v>
      </c>
    </row>
    <row r="1660" spans="1:8" x14ac:dyDescent="0.3">
      <c r="A1660" t="s">
        <v>2115</v>
      </c>
      <c r="B1660">
        <v>2025</v>
      </c>
      <c r="C1660">
        <v>129732</v>
      </c>
      <c r="D1660">
        <v>24398</v>
      </c>
      <c r="E1660">
        <v>10378</v>
      </c>
      <c r="F1660">
        <v>20457</v>
      </c>
      <c r="G1660">
        <v>144051</v>
      </c>
      <c r="H1660" t="s">
        <v>3476</v>
      </c>
    </row>
    <row r="1661" spans="1:8" x14ac:dyDescent="0.3">
      <c r="A1661" t="s">
        <v>2116</v>
      </c>
      <c r="B1661">
        <v>2025</v>
      </c>
      <c r="C1661">
        <v>99268</v>
      </c>
      <c r="D1661">
        <v>18190</v>
      </c>
      <c r="E1661">
        <v>0</v>
      </c>
      <c r="F1661">
        <v>11011</v>
      </c>
      <c r="G1661">
        <v>106447</v>
      </c>
      <c r="H1661" t="s">
        <v>3476</v>
      </c>
    </row>
    <row r="1662" spans="1:8" x14ac:dyDescent="0.3">
      <c r="A1662" t="s">
        <v>2117</v>
      </c>
      <c r="B1662">
        <v>2025</v>
      </c>
      <c r="C1662">
        <v>82756</v>
      </c>
      <c r="D1662">
        <v>6902</v>
      </c>
      <c r="E1662">
        <v>2482</v>
      </c>
      <c r="F1662">
        <v>7643</v>
      </c>
      <c r="G1662">
        <v>84497</v>
      </c>
      <c r="H1662" t="s">
        <v>3478</v>
      </c>
    </row>
    <row r="1663" spans="1:8" x14ac:dyDescent="0.3">
      <c r="A1663" t="s">
        <v>2118</v>
      </c>
      <c r="B1663">
        <v>2025</v>
      </c>
      <c r="C1663">
        <v>134160</v>
      </c>
      <c r="D1663">
        <v>18258</v>
      </c>
      <c r="E1663">
        <v>4024</v>
      </c>
      <c r="F1663">
        <v>17470</v>
      </c>
      <c r="G1663">
        <v>138972</v>
      </c>
      <c r="H1663" t="s">
        <v>3477</v>
      </c>
    </row>
    <row r="1664" spans="1:8" x14ac:dyDescent="0.3">
      <c r="A1664" t="s">
        <v>2119</v>
      </c>
      <c r="B1664">
        <v>2025</v>
      </c>
      <c r="C1664">
        <v>17403</v>
      </c>
      <c r="D1664">
        <v>1533</v>
      </c>
      <c r="E1664">
        <v>870</v>
      </c>
      <c r="F1664">
        <v>1156</v>
      </c>
      <c r="G1664">
        <v>18650</v>
      </c>
      <c r="H1664" t="s">
        <v>3476</v>
      </c>
    </row>
    <row r="1665" spans="1:8" x14ac:dyDescent="0.3">
      <c r="A1665" t="s">
        <v>2120</v>
      </c>
      <c r="B1665">
        <v>2025</v>
      </c>
      <c r="C1665">
        <v>53638</v>
      </c>
      <c r="D1665">
        <v>6189</v>
      </c>
      <c r="E1665">
        <v>1609</v>
      </c>
      <c r="F1665">
        <v>3407</v>
      </c>
      <c r="G1665">
        <v>58029</v>
      </c>
      <c r="H1665" t="s">
        <v>3476</v>
      </c>
    </row>
    <row r="1666" spans="1:8" x14ac:dyDescent="0.3">
      <c r="A1666" t="s">
        <v>2121</v>
      </c>
      <c r="B1666">
        <v>2025</v>
      </c>
      <c r="C1666">
        <v>62018</v>
      </c>
      <c r="D1666">
        <v>12785</v>
      </c>
      <c r="E1666">
        <v>0</v>
      </c>
      <c r="F1666">
        <v>10207</v>
      </c>
      <c r="G1666">
        <v>64596</v>
      </c>
      <c r="H1666" t="s">
        <v>3476</v>
      </c>
    </row>
    <row r="1667" spans="1:8" x14ac:dyDescent="0.3">
      <c r="A1667" t="s">
        <v>2122</v>
      </c>
      <c r="B1667">
        <v>2025</v>
      </c>
      <c r="C1667">
        <v>47212</v>
      </c>
      <c r="D1667">
        <v>5301</v>
      </c>
      <c r="E1667">
        <v>5665</v>
      </c>
      <c r="F1667">
        <v>3558</v>
      </c>
      <c r="G1667">
        <v>54620</v>
      </c>
      <c r="H1667" t="s">
        <v>3476</v>
      </c>
    </row>
    <row r="1668" spans="1:8" x14ac:dyDescent="0.3">
      <c r="A1668" t="s">
        <v>2123</v>
      </c>
      <c r="B1668">
        <v>2025</v>
      </c>
      <c r="C1668">
        <v>50232</v>
      </c>
      <c r="D1668">
        <v>7402</v>
      </c>
      <c r="E1668">
        <v>1506</v>
      </c>
      <c r="F1668">
        <v>4695</v>
      </c>
      <c r="G1668">
        <v>54445</v>
      </c>
      <c r="H1668" t="s">
        <v>3476</v>
      </c>
    </row>
    <row r="1669" spans="1:8" x14ac:dyDescent="0.3">
      <c r="A1669" t="s">
        <v>2124</v>
      </c>
      <c r="B1669">
        <v>2025</v>
      </c>
      <c r="C1669">
        <v>46878</v>
      </c>
      <c r="D1669">
        <v>8972</v>
      </c>
      <c r="E1669">
        <v>5625</v>
      </c>
      <c r="F1669">
        <v>7733</v>
      </c>
      <c r="G1669">
        <v>53742</v>
      </c>
      <c r="H1669" t="s">
        <v>3476</v>
      </c>
    </row>
    <row r="1670" spans="1:8" x14ac:dyDescent="0.3">
      <c r="A1670" t="s">
        <v>2125</v>
      </c>
      <c r="B1670">
        <v>2025</v>
      </c>
      <c r="C1670">
        <v>113436</v>
      </c>
      <c r="D1670">
        <v>12326</v>
      </c>
      <c r="E1670">
        <v>13612</v>
      </c>
      <c r="F1670">
        <v>11705</v>
      </c>
      <c r="G1670">
        <v>127669</v>
      </c>
      <c r="H1670" t="s">
        <v>3476</v>
      </c>
    </row>
    <row r="1671" spans="1:8" x14ac:dyDescent="0.3">
      <c r="A1671" t="s">
        <v>2126</v>
      </c>
      <c r="B1671">
        <v>2025</v>
      </c>
      <c r="C1671">
        <v>118047</v>
      </c>
      <c r="D1671">
        <v>13113</v>
      </c>
      <c r="E1671">
        <v>14165</v>
      </c>
      <c r="F1671">
        <v>11996</v>
      </c>
      <c r="G1671">
        <v>133329</v>
      </c>
      <c r="H1671" t="s">
        <v>3476</v>
      </c>
    </row>
    <row r="1672" spans="1:8" x14ac:dyDescent="0.3">
      <c r="A1672" t="s">
        <v>2127</v>
      </c>
      <c r="B1672">
        <v>2025</v>
      </c>
      <c r="C1672">
        <v>99130</v>
      </c>
      <c r="D1672">
        <v>17459</v>
      </c>
      <c r="E1672">
        <v>4956</v>
      </c>
      <c r="F1672">
        <v>10579</v>
      </c>
      <c r="G1672">
        <v>110966</v>
      </c>
      <c r="H1672" t="s">
        <v>3476</v>
      </c>
    </row>
    <row r="1673" spans="1:8" x14ac:dyDescent="0.3">
      <c r="A1673" t="s">
        <v>2128</v>
      </c>
      <c r="B1673">
        <v>2025</v>
      </c>
      <c r="C1673">
        <v>156244</v>
      </c>
      <c r="D1673">
        <v>27435</v>
      </c>
      <c r="E1673">
        <v>4687</v>
      </c>
      <c r="F1673">
        <v>17620</v>
      </c>
      <c r="G1673">
        <v>170746</v>
      </c>
      <c r="H1673" t="s">
        <v>3476</v>
      </c>
    </row>
    <row r="1674" spans="1:8" x14ac:dyDescent="0.3">
      <c r="A1674" t="s">
        <v>2129</v>
      </c>
      <c r="B1674">
        <v>2025</v>
      </c>
      <c r="C1674">
        <v>49434</v>
      </c>
      <c r="D1674">
        <v>6792</v>
      </c>
      <c r="E1674">
        <v>3954</v>
      </c>
      <c r="F1674">
        <v>5567</v>
      </c>
      <c r="G1674">
        <v>54613</v>
      </c>
      <c r="H1674" t="s">
        <v>3476</v>
      </c>
    </row>
    <row r="1675" spans="1:8" x14ac:dyDescent="0.3">
      <c r="A1675" t="s">
        <v>2130</v>
      </c>
      <c r="B1675">
        <v>2025</v>
      </c>
      <c r="C1675">
        <v>19789</v>
      </c>
      <c r="D1675">
        <v>2528</v>
      </c>
      <c r="E1675">
        <v>1583</v>
      </c>
      <c r="F1675">
        <v>2534</v>
      </c>
      <c r="G1675">
        <v>21366</v>
      </c>
      <c r="H1675" t="s">
        <v>3476</v>
      </c>
    </row>
    <row r="1676" spans="1:8" x14ac:dyDescent="0.3">
      <c r="A1676" t="s">
        <v>2131</v>
      </c>
      <c r="B1676">
        <v>2025</v>
      </c>
      <c r="C1676">
        <v>65485</v>
      </c>
      <c r="D1676">
        <v>12921</v>
      </c>
      <c r="E1676">
        <v>5238</v>
      </c>
      <c r="F1676">
        <v>9142</v>
      </c>
      <c r="G1676">
        <v>74502</v>
      </c>
      <c r="H1676" t="s">
        <v>3476</v>
      </c>
    </row>
    <row r="1677" spans="1:8" x14ac:dyDescent="0.3">
      <c r="A1677" t="s">
        <v>2132</v>
      </c>
      <c r="B1677">
        <v>2025</v>
      </c>
      <c r="C1677">
        <v>52287</v>
      </c>
      <c r="D1677">
        <v>4387</v>
      </c>
      <c r="E1677">
        <v>0</v>
      </c>
      <c r="F1677">
        <v>6514</v>
      </c>
      <c r="G1677">
        <v>50160</v>
      </c>
      <c r="H1677" t="s">
        <v>3476</v>
      </c>
    </row>
    <row r="1678" spans="1:8" x14ac:dyDescent="0.3">
      <c r="A1678" t="s">
        <v>2133</v>
      </c>
      <c r="B1678">
        <v>2025</v>
      </c>
      <c r="C1678">
        <v>54143</v>
      </c>
      <c r="D1678">
        <v>11166</v>
      </c>
      <c r="E1678">
        <v>6497</v>
      </c>
      <c r="F1678">
        <v>4664</v>
      </c>
      <c r="G1678">
        <v>67142</v>
      </c>
      <c r="H1678" t="s">
        <v>3476</v>
      </c>
    </row>
    <row r="1679" spans="1:8" x14ac:dyDescent="0.3">
      <c r="A1679" t="s">
        <v>2134</v>
      </c>
      <c r="B1679">
        <v>2025</v>
      </c>
      <c r="C1679">
        <v>56869</v>
      </c>
      <c r="D1679">
        <v>8101</v>
      </c>
      <c r="E1679">
        <v>6824</v>
      </c>
      <c r="F1679">
        <v>7597</v>
      </c>
      <c r="G1679">
        <v>64197</v>
      </c>
      <c r="H1679" t="s">
        <v>3476</v>
      </c>
    </row>
    <row r="1680" spans="1:8" x14ac:dyDescent="0.3">
      <c r="A1680" t="s">
        <v>2135</v>
      </c>
      <c r="B1680">
        <v>2025</v>
      </c>
      <c r="C1680">
        <v>51326</v>
      </c>
      <c r="D1680">
        <v>9556</v>
      </c>
      <c r="E1680">
        <v>6159</v>
      </c>
      <c r="F1680">
        <v>4998</v>
      </c>
      <c r="G1680">
        <v>62043</v>
      </c>
      <c r="H1680" t="s">
        <v>3476</v>
      </c>
    </row>
    <row r="1681" spans="1:8" x14ac:dyDescent="0.3">
      <c r="A1681" t="s">
        <v>2136</v>
      </c>
      <c r="B1681">
        <v>2025</v>
      </c>
      <c r="C1681">
        <v>145652</v>
      </c>
      <c r="D1681">
        <v>12427</v>
      </c>
      <c r="E1681">
        <v>17478</v>
      </c>
      <c r="F1681">
        <v>16243</v>
      </c>
      <c r="G1681">
        <v>159314</v>
      </c>
      <c r="H1681" t="s">
        <v>3476</v>
      </c>
    </row>
    <row r="1682" spans="1:8" x14ac:dyDescent="0.3">
      <c r="A1682" t="s">
        <v>2137</v>
      </c>
      <c r="B1682">
        <v>2025</v>
      </c>
      <c r="C1682">
        <v>84260</v>
      </c>
      <c r="D1682">
        <v>15167</v>
      </c>
      <c r="E1682">
        <v>6740</v>
      </c>
      <c r="F1682">
        <v>9819</v>
      </c>
      <c r="G1682">
        <v>96348</v>
      </c>
      <c r="H1682" t="s">
        <v>3476</v>
      </c>
    </row>
    <row r="1683" spans="1:8" x14ac:dyDescent="0.3">
      <c r="A1683" t="s">
        <v>2138</v>
      </c>
      <c r="B1683">
        <v>2025</v>
      </c>
      <c r="C1683">
        <v>95956</v>
      </c>
      <c r="D1683">
        <v>10405</v>
      </c>
      <c r="E1683">
        <v>4797</v>
      </c>
      <c r="F1683">
        <v>13796</v>
      </c>
      <c r="G1683">
        <v>97362</v>
      </c>
      <c r="H1683" t="s">
        <v>3476</v>
      </c>
    </row>
    <row r="1684" spans="1:8" x14ac:dyDescent="0.3">
      <c r="A1684" t="s">
        <v>2139</v>
      </c>
      <c r="B1684">
        <v>2025</v>
      </c>
      <c r="C1684">
        <v>136350</v>
      </c>
      <c r="D1684">
        <v>25011</v>
      </c>
      <c r="E1684">
        <v>0</v>
      </c>
      <c r="F1684">
        <v>17551</v>
      </c>
      <c r="G1684">
        <v>143810</v>
      </c>
      <c r="H1684" t="s">
        <v>3476</v>
      </c>
    </row>
    <row r="1685" spans="1:8" x14ac:dyDescent="0.3">
      <c r="A1685" t="s">
        <v>2140</v>
      </c>
      <c r="B1685">
        <v>2025</v>
      </c>
      <c r="C1685">
        <v>113354</v>
      </c>
      <c r="D1685">
        <v>20012</v>
      </c>
      <c r="E1685">
        <v>3400</v>
      </c>
      <c r="F1685">
        <v>12013</v>
      </c>
      <c r="G1685">
        <v>124753</v>
      </c>
      <c r="H1685" t="s">
        <v>3476</v>
      </c>
    </row>
    <row r="1686" spans="1:8" x14ac:dyDescent="0.3">
      <c r="A1686" t="s">
        <v>2141</v>
      </c>
      <c r="B1686">
        <v>2025</v>
      </c>
      <c r="C1686">
        <v>104115</v>
      </c>
      <c r="D1686">
        <v>14651</v>
      </c>
      <c r="E1686">
        <v>3123</v>
      </c>
      <c r="F1686">
        <v>8137</v>
      </c>
      <c r="G1686">
        <v>113752</v>
      </c>
      <c r="H1686" t="s">
        <v>3476</v>
      </c>
    </row>
    <row r="1687" spans="1:8" x14ac:dyDescent="0.3">
      <c r="A1687" t="s">
        <v>2142</v>
      </c>
      <c r="B1687">
        <v>2025</v>
      </c>
      <c r="C1687">
        <v>65450</v>
      </c>
      <c r="D1687">
        <v>13217</v>
      </c>
      <c r="E1687">
        <v>3272</v>
      </c>
      <c r="F1687">
        <v>9326</v>
      </c>
      <c r="G1687">
        <v>72613</v>
      </c>
      <c r="H1687" t="s">
        <v>3476</v>
      </c>
    </row>
    <row r="1688" spans="1:8" x14ac:dyDescent="0.3">
      <c r="A1688" t="s">
        <v>2143</v>
      </c>
      <c r="B1688">
        <v>2025</v>
      </c>
      <c r="C1688">
        <v>106673</v>
      </c>
      <c r="D1688">
        <v>15409</v>
      </c>
      <c r="E1688">
        <v>5333</v>
      </c>
      <c r="F1688">
        <v>11966</v>
      </c>
      <c r="G1688">
        <v>115449</v>
      </c>
      <c r="H1688" t="s">
        <v>3476</v>
      </c>
    </row>
    <row r="1689" spans="1:8" x14ac:dyDescent="0.3">
      <c r="A1689" t="s">
        <v>2144</v>
      </c>
      <c r="B1689">
        <v>2025</v>
      </c>
      <c r="C1689">
        <v>104830</v>
      </c>
      <c r="D1689">
        <v>18081</v>
      </c>
      <c r="E1689">
        <v>0</v>
      </c>
      <c r="F1689">
        <v>17027</v>
      </c>
      <c r="G1689">
        <v>105884</v>
      </c>
      <c r="H1689" t="s">
        <v>3476</v>
      </c>
    </row>
    <row r="1690" spans="1:8" x14ac:dyDescent="0.3">
      <c r="A1690" t="s">
        <v>2145</v>
      </c>
      <c r="B1690">
        <v>2025</v>
      </c>
      <c r="C1690">
        <v>91280</v>
      </c>
      <c r="D1690">
        <v>15971</v>
      </c>
      <c r="E1690">
        <v>2738</v>
      </c>
      <c r="F1690">
        <v>9871</v>
      </c>
      <c r="G1690">
        <v>100118</v>
      </c>
      <c r="H1690" t="s">
        <v>3476</v>
      </c>
    </row>
    <row r="1691" spans="1:8" x14ac:dyDescent="0.3">
      <c r="A1691" t="s">
        <v>2146</v>
      </c>
      <c r="B1691">
        <v>2025</v>
      </c>
      <c r="C1691">
        <v>67470</v>
      </c>
      <c r="D1691">
        <v>12538</v>
      </c>
      <c r="E1691">
        <v>3373</v>
      </c>
      <c r="F1691">
        <v>8356</v>
      </c>
      <c r="G1691">
        <v>75025</v>
      </c>
      <c r="H1691" t="s">
        <v>3476</v>
      </c>
    </row>
    <row r="1692" spans="1:8" x14ac:dyDescent="0.3">
      <c r="A1692" t="s">
        <v>2147</v>
      </c>
      <c r="B1692">
        <v>2025</v>
      </c>
      <c r="C1692">
        <v>95433</v>
      </c>
      <c r="D1692">
        <v>11085</v>
      </c>
      <c r="E1692">
        <v>7634</v>
      </c>
      <c r="F1692">
        <v>9571</v>
      </c>
      <c r="G1692">
        <v>104581</v>
      </c>
      <c r="H1692" t="s">
        <v>3478</v>
      </c>
    </row>
    <row r="1693" spans="1:8" x14ac:dyDescent="0.3">
      <c r="A1693" t="s">
        <v>2148</v>
      </c>
      <c r="B1693">
        <v>2025</v>
      </c>
      <c r="C1693">
        <v>105840</v>
      </c>
      <c r="D1693">
        <v>13282</v>
      </c>
      <c r="E1693">
        <v>12700</v>
      </c>
      <c r="F1693">
        <v>13232</v>
      </c>
      <c r="G1693">
        <v>118590</v>
      </c>
      <c r="H1693" t="s">
        <v>3476</v>
      </c>
    </row>
    <row r="1694" spans="1:8" x14ac:dyDescent="0.3">
      <c r="A1694" t="s">
        <v>2149</v>
      </c>
      <c r="B1694">
        <v>2025</v>
      </c>
      <c r="C1694">
        <v>77688</v>
      </c>
      <c r="D1694">
        <v>16371</v>
      </c>
      <c r="E1694">
        <v>3884</v>
      </c>
      <c r="F1694">
        <v>7988</v>
      </c>
      <c r="G1694">
        <v>89955</v>
      </c>
      <c r="H1694" t="s">
        <v>3477</v>
      </c>
    </row>
    <row r="1695" spans="1:8" x14ac:dyDescent="0.3">
      <c r="A1695" t="s">
        <v>2150</v>
      </c>
      <c r="B1695">
        <v>2025</v>
      </c>
      <c r="C1695">
        <v>129055</v>
      </c>
      <c r="D1695">
        <v>22187</v>
      </c>
      <c r="E1695">
        <v>15486</v>
      </c>
      <c r="F1695">
        <v>18634</v>
      </c>
      <c r="G1695">
        <v>148094</v>
      </c>
      <c r="H1695" t="s">
        <v>3476</v>
      </c>
    </row>
    <row r="1696" spans="1:8" x14ac:dyDescent="0.3">
      <c r="A1696" t="s">
        <v>2151</v>
      </c>
      <c r="B1696">
        <v>2025</v>
      </c>
      <c r="C1696">
        <v>15750</v>
      </c>
      <c r="D1696">
        <v>2890</v>
      </c>
      <c r="E1696">
        <v>787</v>
      </c>
      <c r="F1696">
        <v>2528</v>
      </c>
      <c r="G1696">
        <v>16899</v>
      </c>
      <c r="H1696" t="s">
        <v>3476</v>
      </c>
    </row>
    <row r="1697" spans="1:8" x14ac:dyDescent="0.3">
      <c r="A1697" t="s">
        <v>2152</v>
      </c>
      <c r="B1697">
        <v>2025</v>
      </c>
      <c r="C1697">
        <v>141984</v>
      </c>
      <c r="D1697">
        <v>26546</v>
      </c>
      <c r="E1697">
        <v>4259</v>
      </c>
      <c r="F1697">
        <v>10028</v>
      </c>
      <c r="G1697">
        <v>162761</v>
      </c>
      <c r="H1697" t="s">
        <v>3476</v>
      </c>
    </row>
    <row r="1698" spans="1:8" x14ac:dyDescent="0.3">
      <c r="A1698" t="s">
        <v>2153</v>
      </c>
      <c r="B1698">
        <v>2025</v>
      </c>
      <c r="C1698">
        <v>44208</v>
      </c>
      <c r="D1698">
        <v>3992</v>
      </c>
      <c r="E1698">
        <v>2210</v>
      </c>
      <c r="F1698">
        <v>5730</v>
      </c>
      <c r="G1698">
        <v>44680</v>
      </c>
      <c r="H1698" t="s">
        <v>3476</v>
      </c>
    </row>
    <row r="1699" spans="1:8" x14ac:dyDescent="0.3">
      <c r="A1699" t="s">
        <v>2154</v>
      </c>
      <c r="B1699">
        <v>2025</v>
      </c>
      <c r="C1699">
        <v>72252</v>
      </c>
      <c r="D1699">
        <v>15734</v>
      </c>
      <c r="E1699">
        <v>3612</v>
      </c>
      <c r="F1699">
        <v>7106</v>
      </c>
      <c r="G1699">
        <v>84492</v>
      </c>
      <c r="H1699" t="s">
        <v>3476</v>
      </c>
    </row>
    <row r="1700" spans="1:8" x14ac:dyDescent="0.3">
      <c r="A1700" t="s">
        <v>2155</v>
      </c>
      <c r="B1700">
        <v>2025</v>
      </c>
      <c r="C1700">
        <v>19887</v>
      </c>
      <c r="D1700">
        <v>3299</v>
      </c>
      <c r="E1700">
        <v>596</v>
      </c>
      <c r="F1700">
        <v>2813</v>
      </c>
      <c r="G1700">
        <v>20969</v>
      </c>
      <c r="H1700" t="s">
        <v>3476</v>
      </c>
    </row>
    <row r="1701" spans="1:8" x14ac:dyDescent="0.3">
      <c r="A1701" t="s">
        <v>2156</v>
      </c>
      <c r="B1701">
        <v>2025</v>
      </c>
      <c r="C1701">
        <v>116220</v>
      </c>
      <c r="D1701">
        <v>18882</v>
      </c>
      <c r="E1701">
        <v>3486</v>
      </c>
      <c r="F1701">
        <v>16734</v>
      </c>
      <c r="G1701">
        <v>121854</v>
      </c>
      <c r="H1701" t="s">
        <v>3476</v>
      </c>
    </row>
    <row r="1702" spans="1:8" x14ac:dyDescent="0.3">
      <c r="A1702" t="s">
        <v>2157</v>
      </c>
      <c r="B1702">
        <v>2025</v>
      </c>
      <c r="C1702">
        <v>115767</v>
      </c>
      <c r="D1702">
        <v>22686</v>
      </c>
      <c r="E1702">
        <v>0</v>
      </c>
      <c r="F1702">
        <v>16380</v>
      </c>
      <c r="G1702">
        <v>122073</v>
      </c>
      <c r="H1702" t="s">
        <v>3476</v>
      </c>
    </row>
    <row r="1703" spans="1:8" x14ac:dyDescent="0.3">
      <c r="A1703" t="s">
        <v>2158</v>
      </c>
      <c r="B1703">
        <v>2025</v>
      </c>
      <c r="C1703">
        <v>43368</v>
      </c>
      <c r="D1703">
        <v>6030</v>
      </c>
      <c r="E1703">
        <v>5204</v>
      </c>
      <c r="F1703">
        <v>6581</v>
      </c>
      <c r="G1703">
        <v>48021</v>
      </c>
      <c r="H1703" t="s">
        <v>3476</v>
      </c>
    </row>
    <row r="1704" spans="1:8" x14ac:dyDescent="0.3">
      <c r="A1704" t="s">
        <v>2159</v>
      </c>
      <c r="B1704">
        <v>2025</v>
      </c>
      <c r="C1704">
        <v>104920</v>
      </c>
      <c r="D1704">
        <v>19978</v>
      </c>
      <c r="E1704">
        <v>3147</v>
      </c>
      <c r="F1704">
        <v>10886</v>
      </c>
      <c r="G1704">
        <v>117159</v>
      </c>
      <c r="H1704" t="s">
        <v>3476</v>
      </c>
    </row>
    <row r="1705" spans="1:8" x14ac:dyDescent="0.3">
      <c r="A1705" t="s">
        <v>2160</v>
      </c>
      <c r="B1705">
        <v>2025</v>
      </c>
      <c r="C1705">
        <v>68926</v>
      </c>
      <c r="D1705">
        <v>12307</v>
      </c>
      <c r="E1705">
        <v>3446</v>
      </c>
      <c r="F1705">
        <v>11005</v>
      </c>
      <c r="G1705">
        <v>73674</v>
      </c>
      <c r="H1705" t="s">
        <v>3476</v>
      </c>
    </row>
    <row r="1706" spans="1:8" x14ac:dyDescent="0.3">
      <c r="A1706" t="s">
        <v>2161</v>
      </c>
      <c r="B1706">
        <v>2025</v>
      </c>
      <c r="C1706">
        <v>130504</v>
      </c>
      <c r="D1706">
        <v>27102</v>
      </c>
      <c r="E1706">
        <v>6525</v>
      </c>
      <c r="F1706">
        <v>13563</v>
      </c>
      <c r="G1706">
        <v>150568</v>
      </c>
      <c r="H1706" t="s">
        <v>3476</v>
      </c>
    </row>
    <row r="1707" spans="1:8" x14ac:dyDescent="0.3">
      <c r="A1707" t="s">
        <v>2162</v>
      </c>
      <c r="B1707">
        <v>2025</v>
      </c>
      <c r="C1707">
        <v>85155</v>
      </c>
      <c r="D1707">
        <v>12763</v>
      </c>
      <c r="E1707">
        <v>2554</v>
      </c>
      <c r="F1707">
        <v>8348</v>
      </c>
      <c r="G1707">
        <v>92124</v>
      </c>
      <c r="H1707" t="s">
        <v>3476</v>
      </c>
    </row>
    <row r="1708" spans="1:8" x14ac:dyDescent="0.3">
      <c r="A1708" t="s">
        <v>2163</v>
      </c>
      <c r="B1708">
        <v>2025</v>
      </c>
      <c r="C1708">
        <v>48620</v>
      </c>
      <c r="D1708">
        <v>9264</v>
      </c>
      <c r="E1708">
        <v>1458</v>
      </c>
      <c r="F1708">
        <v>5102</v>
      </c>
      <c r="G1708">
        <v>54240</v>
      </c>
      <c r="H1708" t="s">
        <v>3476</v>
      </c>
    </row>
    <row r="1709" spans="1:8" x14ac:dyDescent="0.3">
      <c r="A1709" t="s">
        <v>2164</v>
      </c>
      <c r="B1709">
        <v>2025</v>
      </c>
      <c r="C1709">
        <v>117456</v>
      </c>
      <c r="D1709">
        <v>23961</v>
      </c>
      <c r="E1709">
        <v>0</v>
      </c>
      <c r="F1709">
        <v>13778</v>
      </c>
      <c r="G1709">
        <v>127639</v>
      </c>
      <c r="H1709" t="s">
        <v>3478</v>
      </c>
    </row>
    <row r="1710" spans="1:8" x14ac:dyDescent="0.3">
      <c r="A1710" t="s">
        <v>2165</v>
      </c>
      <c r="B1710">
        <v>2025</v>
      </c>
      <c r="C1710">
        <v>77688</v>
      </c>
      <c r="D1710">
        <v>9359</v>
      </c>
      <c r="E1710">
        <v>9322</v>
      </c>
      <c r="F1710">
        <v>9430</v>
      </c>
      <c r="G1710">
        <v>86939</v>
      </c>
      <c r="H1710" t="s">
        <v>3476</v>
      </c>
    </row>
    <row r="1711" spans="1:8" x14ac:dyDescent="0.3">
      <c r="A1711" t="s">
        <v>2166</v>
      </c>
      <c r="B1711">
        <v>2025</v>
      </c>
      <c r="C1711">
        <v>136448</v>
      </c>
      <c r="D1711">
        <v>16479</v>
      </c>
      <c r="E1711">
        <v>16373</v>
      </c>
      <c r="F1711">
        <v>12802</v>
      </c>
      <c r="G1711">
        <v>156498</v>
      </c>
      <c r="H1711" t="s">
        <v>3476</v>
      </c>
    </row>
    <row r="1712" spans="1:8" x14ac:dyDescent="0.3">
      <c r="A1712" t="s">
        <v>2167</v>
      </c>
      <c r="B1712">
        <v>2025</v>
      </c>
      <c r="C1712">
        <v>123657</v>
      </c>
      <c r="D1712">
        <v>25609</v>
      </c>
      <c r="E1712">
        <v>14838</v>
      </c>
      <c r="F1712">
        <v>20563</v>
      </c>
      <c r="G1712">
        <v>143541</v>
      </c>
      <c r="H1712" t="s">
        <v>3476</v>
      </c>
    </row>
    <row r="1713" spans="1:8" x14ac:dyDescent="0.3">
      <c r="A1713" t="s">
        <v>2168</v>
      </c>
      <c r="B1713">
        <v>2025</v>
      </c>
      <c r="C1713">
        <v>77026</v>
      </c>
      <c r="D1713">
        <v>12313</v>
      </c>
      <c r="E1713">
        <v>9243</v>
      </c>
      <c r="F1713">
        <v>5160</v>
      </c>
      <c r="G1713">
        <v>93422</v>
      </c>
      <c r="H1713" t="s">
        <v>3476</v>
      </c>
    </row>
    <row r="1714" spans="1:8" x14ac:dyDescent="0.3">
      <c r="A1714" t="s">
        <v>2169</v>
      </c>
      <c r="B1714">
        <v>2025</v>
      </c>
      <c r="C1714">
        <v>45360</v>
      </c>
      <c r="D1714">
        <v>4270</v>
      </c>
      <c r="E1714">
        <v>5443</v>
      </c>
      <c r="F1714">
        <v>4102</v>
      </c>
      <c r="G1714">
        <v>50971</v>
      </c>
      <c r="H1714" t="s">
        <v>3476</v>
      </c>
    </row>
    <row r="1715" spans="1:8" x14ac:dyDescent="0.3">
      <c r="A1715" t="s">
        <v>2170</v>
      </c>
      <c r="B1715">
        <v>2025</v>
      </c>
      <c r="C1715">
        <v>142590</v>
      </c>
      <c r="D1715">
        <v>19311</v>
      </c>
      <c r="E1715">
        <v>17110</v>
      </c>
      <c r="F1715">
        <v>13193</v>
      </c>
      <c r="G1715">
        <v>165818</v>
      </c>
      <c r="H1715" t="s">
        <v>3476</v>
      </c>
    </row>
    <row r="1716" spans="1:8" x14ac:dyDescent="0.3">
      <c r="A1716" t="s">
        <v>2171</v>
      </c>
      <c r="B1716">
        <v>2025</v>
      </c>
      <c r="C1716">
        <v>111440</v>
      </c>
      <c r="D1716">
        <v>22321</v>
      </c>
      <c r="E1716">
        <v>5572</v>
      </c>
      <c r="F1716">
        <v>14205</v>
      </c>
      <c r="G1716">
        <v>125128</v>
      </c>
      <c r="H1716" t="s">
        <v>3476</v>
      </c>
    </row>
    <row r="1717" spans="1:8" x14ac:dyDescent="0.3">
      <c r="A1717" t="s">
        <v>2172</v>
      </c>
      <c r="B1717">
        <v>2025</v>
      </c>
      <c r="C1717">
        <v>106231</v>
      </c>
      <c r="D1717">
        <v>10023</v>
      </c>
      <c r="E1717">
        <v>0</v>
      </c>
      <c r="F1717">
        <v>7987</v>
      </c>
      <c r="G1717">
        <v>108267</v>
      </c>
      <c r="H1717" t="s">
        <v>3476</v>
      </c>
    </row>
    <row r="1718" spans="1:8" x14ac:dyDescent="0.3">
      <c r="A1718" t="s">
        <v>2173</v>
      </c>
      <c r="B1718">
        <v>2025</v>
      </c>
      <c r="C1718">
        <v>88956</v>
      </c>
      <c r="D1718">
        <v>12487</v>
      </c>
      <c r="E1718">
        <v>10674</v>
      </c>
      <c r="F1718">
        <v>10500</v>
      </c>
      <c r="G1718">
        <v>101617</v>
      </c>
      <c r="H1718" t="s">
        <v>3476</v>
      </c>
    </row>
    <row r="1719" spans="1:8" x14ac:dyDescent="0.3">
      <c r="A1719" t="s">
        <v>2174</v>
      </c>
      <c r="B1719">
        <v>2025</v>
      </c>
      <c r="C1719">
        <v>110208</v>
      </c>
      <c r="D1719">
        <v>9777</v>
      </c>
      <c r="E1719">
        <v>5510</v>
      </c>
      <c r="F1719">
        <v>12378</v>
      </c>
      <c r="G1719">
        <v>113117</v>
      </c>
      <c r="H1719" t="s">
        <v>3476</v>
      </c>
    </row>
    <row r="1720" spans="1:8" x14ac:dyDescent="0.3">
      <c r="A1720" t="s">
        <v>2175</v>
      </c>
      <c r="B1720">
        <v>2025</v>
      </c>
      <c r="C1720">
        <v>104580</v>
      </c>
      <c r="D1720">
        <v>19786</v>
      </c>
      <c r="E1720">
        <v>12549</v>
      </c>
      <c r="F1720">
        <v>14463</v>
      </c>
      <c r="G1720">
        <v>122452</v>
      </c>
      <c r="H1720" t="s">
        <v>3476</v>
      </c>
    </row>
    <row r="1721" spans="1:8" x14ac:dyDescent="0.3">
      <c r="A1721" t="s">
        <v>2176</v>
      </c>
      <c r="B1721">
        <v>2025</v>
      </c>
      <c r="C1721">
        <v>85854</v>
      </c>
      <c r="D1721">
        <v>7518</v>
      </c>
      <c r="E1721">
        <v>4292</v>
      </c>
      <c r="F1721">
        <v>5044</v>
      </c>
      <c r="G1721">
        <v>92620</v>
      </c>
      <c r="H1721" t="s">
        <v>3476</v>
      </c>
    </row>
    <row r="1722" spans="1:8" x14ac:dyDescent="0.3">
      <c r="A1722" t="s">
        <v>2177</v>
      </c>
      <c r="B1722">
        <v>2025</v>
      </c>
      <c r="C1722">
        <v>125398</v>
      </c>
      <c r="D1722">
        <v>14951</v>
      </c>
      <c r="E1722">
        <v>0</v>
      </c>
      <c r="F1722">
        <v>12879</v>
      </c>
      <c r="G1722">
        <v>127470</v>
      </c>
      <c r="H1722" t="s">
        <v>3478</v>
      </c>
    </row>
    <row r="1723" spans="1:8" x14ac:dyDescent="0.3">
      <c r="A1723" t="s">
        <v>2178</v>
      </c>
      <c r="B1723">
        <v>2025</v>
      </c>
      <c r="C1723">
        <v>73500</v>
      </c>
      <c r="D1723">
        <v>11410</v>
      </c>
      <c r="E1723">
        <v>2205</v>
      </c>
      <c r="F1723">
        <v>6200</v>
      </c>
      <c r="G1723">
        <v>80915</v>
      </c>
      <c r="H1723" t="s">
        <v>3478</v>
      </c>
    </row>
    <row r="1724" spans="1:8" x14ac:dyDescent="0.3">
      <c r="A1724" t="s">
        <v>2179</v>
      </c>
      <c r="B1724">
        <v>2025</v>
      </c>
      <c r="C1724">
        <v>56574</v>
      </c>
      <c r="D1724">
        <v>10693</v>
      </c>
      <c r="E1724">
        <v>6788</v>
      </c>
      <c r="F1724">
        <v>7594</v>
      </c>
      <c r="G1724">
        <v>66461</v>
      </c>
      <c r="H1724" t="s">
        <v>3476</v>
      </c>
    </row>
    <row r="1725" spans="1:8" x14ac:dyDescent="0.3">
      <c r="A1725" t="s">
        <v>2180</v>
      </c>
      <c r="B1725">
        <v>2025</v>
      </c>
      <c r="C1725">
        <v>81092</v>
      </c>
      <c r="D1725">
        <v>10393</v>
      </c>
      <c r="E1725">
        <v>4054</v>
      </c>
      <c r="F1725">
        <v>9312</v>
      </c>
      <c r="G1725">
        <v>86227</v>
      </c>
      <c r="H1725" t="s">
        <v>3476</v>
      </c>
    </row>
    <row r="1726" spans="1:8" x14ac:dyDescent="0.3">
      <c r="A1726" t="s">
        <v>2181</v>
      </c>
      <c r="B1726">
        <v>2025</v>
      </c>
      <c r="C1726">
        <v>106267</v>
      </c>
      <c r="D1726">
        <v>18897</v>
      </c>
      <c r="E1726">
        <v>3188</v>
      </c>
      <c r="F1726">
        <v>10088</v>
      </c>
      <c r="G1726">
        <v>118264</v>
      </c>
      <c r="H1726" t="s">
        <v>3476</v>
      </c>
    </row>
    <row r="1727" spans="1:8" x14ac:dyDescent="0.3">
      <c r="A1727" t="s">
        <v>2182</v>
      </c>
      <c r="B1727">
        <v>2025</v>
      </c>
      <c r="C1727">
        <v>64416</v>
      </c>
      <c r="D1727">
        <v>10087</v>
      </c>
      <c r="E1727">
        <v>3220</v>
      </c>
      <c r="F1727">
        <v>7613</v>
      </c>
      <c r="G1727">
        <v>70110</v>
      </c>
      <c r="H1727" t="s">
        <v>3476</v>
      </c>
    </row>
    <row r="1728" spans="1:8" x14ac:dyDescent="0.3">
      <c r="A1728" t="s">
        <v>2183</v>
      </c>
      <c r="B1728">
        <v>2025</v>
      </c>
      <c r="C1728">
        <v>60522</v>
      </c>
      <c r="D1728">
        <v>11634</v>
      </c>
      <c r="E1728">
        <v>0</v>
      </c>
      <c r="F1728">
        <v>9272</v>
      </c>
      <c r="G1728">
        <v>62884</v>
      </c>
      <c r="H1728" t="s">
        <v>3476</v>
      </c>
    </row>
    <row r="1729" spans="1:8" x14ac:dyDescent="0.3">
      <c r="A1729" t="s">
        <v>2184</v>
      </c>
      <c r="B1729">
        <v>2025</v>
      </c>
      <c r="C1729">
        <v>92118</v>
      </c>
      <c r="D1729">
        <v>10885</v>
      </c>
      <c r="E1729">
        <v>7369</v>
      </c>
      <c r="F1729">
        <v>6530</v>
      </c>
      <c r="G1729">
        <v>103842</v>
      </c>
      <c r="H1729" t="s">
        <v>3476</v>
      </c>
    </row>
    <row r="1730" spans="1:8" x14ac:dyDescent="0.3">
      <c r="A1730" t="s">
        <v>2185</v>
      </c>
      <c r="B1730">
        <v>2025</v>
      </c>
      <c r="C1730">
        <v>95804</v>
      </c>
      <c r="D1730">
        <v>10422</v>
      </c>
      <c r="E1730">
        <v>11496</v>
      </c>
      <c r="F1730">
        <v>12349</v>
      </c>
      <c r="G1730">
        <v>105373</v>
      </c>
      <c r="H1730" t="s">
        <v>3476</v>
      </c>
    </row>
    <row r="1731" spans="1:8" x14ac:dyDescent="0.3">
      <c r="A1731" t="s">
        <v>2186</v>
      </c>
      <c r="B1731">
        <v>2025</v>
      </c>
      <c r="C1731">
        <v>103180</v>
      </c>
      <c r="D1731">
        <v>15878</v>
      </c>
      <c r="E1731">
        <v>0</v>
      </c>
      <c r="F1731">
        <v>10096</v>
      </c>
      <c r="G1731">
        <v>108962</v>
      </c>
      <c r="H1731" t="s">
        <v>3476</v>
      </c>
    </row>
    <row r="1732" spans="1:8" x14ac:dyDescent="0.3">
      <c r="A1732" t="s">
        <v>2187</v>
      </c>
      <c r="B1732">
        <v>2025</v>
      </c>
      <c r="C1732">
        <v>123112</v>
      </c>
      <c r="D1732">
        <v>16712</v>
      </c>
      <c r="E1732">
        <v>6155</v>
      </c>
      <c r="F1732">
        <v>17272</v>
      </c>
      <c r="G1732">
        <v>128707</v>
      </c>
      <c r="H1732" t="s">
        <v>3476</v>
      </c>
    </row>
    <row r="1733" spans="1:8" x14ac:dyDescent="0.3">
      <c r="A1733" t="s">
        <v>2188</v>
      </c>
      <c r="B1733">
        <v>2025</v>
      </c>
      <c r="C1733">
        <v>92880</v>
      </c>
      <c r="D1733">
        <v>16600</v>
      </c>
      <c r="E1733">
        <v>4644</v>
      </c>
      <c r="F1733">
        <v>7079</v>
      </c>
      <c r="G1733">
        <v>107045</v>
      </c>
      <c r="H1733" t="s">
        <v>3476</v>
      </c>
    </row>
    <row r="1734" spans="1:8" x14ac:dyDescent="0.3">
      <c r="A1734" t="s">
        <v>2189</v>
      </c>
      <c r="B1734">
        <v>2025</v>
      </c>
      <c r="C1734">
        <v>122642</v>
      </c>
      <c r="D1734">
        <v>12510</v>
      </c>
      <c r="E1734">
        <v>14717</v>
      </c>
      <c r="F1734">
        <v>9504</v>
      </c>
      <c r="G1734">
        <v>140365</v>
      </c>
      <c r="H1734" t="s">
        <v>3476</v>
      </c>
    </row>
    <row r="1735" spans="1:8" x14ac:dyDescent="0.3">
      <c r="A1735" t="s">
        <v>2190</v>
      </c>
      <c r="B1735">
        <v>2025</v>
      </c>
      <c r="C1735">
        <v>80096</v>
      </c>
      <c r="D1735">
        <v>6739</v>
      </c>
      <c r="E1735">
        <v>2402</v>
      </c>
      <c r="F1735">
        <v>11714</v>
      </c>
      <c r="G1735">
        <v>77523</v>
      </c>
      <c r="H1735" t="s">
        <v>3476</v>
      </c>
    </row>
    <row r="1736" spans="1:8" x14ac:dyDescent="0.3">
      <c r="A1736" t="s">
        <v>2191</v>
      </c>
      <c r="B1736">
        <v>2025</v>
      </c>
      <c r="C1736">
        <v>70080</v>
      </c>
      <c r="D1736">
        <v>14517</v>
      </c>
      <c r="E1736">
        <v>8409</v>
      </c>
      <c r="F1736">
        <v>7820</v>
      </c>
      <c r="G1736">
        <v>85186</v>
      </c>
      <c r="H1736" t="s">
        <v>3478</v>
      </c>
    </row>
    <row r="1737" spans="1:8" x14ac:dyDescent="0.3">
      <c r="A1737" t="s">
        <v>2192</v>
      </c>
      <c r="B1737">
        <v>2025</v>
      </c>
      <c r="C1737">
        <v>113488</v>
      </c>
      <c r="D1737">
        <v>15817</v>
      </c>
      <c r="E1737">
        <v>13618</v>
      </c>
      <c r="F1737">
        <v>15314</v>
      </c>
      <c r="G1737">
        <v>127609</v>
      </c>
      <c r="H1737" t="s">
        <v>3476</v>
      </c>
    </row>
    <row r="1738" spans="1:8" x14ac:dyDescent="0.3">
      <c r="A1738" t="s">
        <v>2193</v>
      </c>
      <c r="B1738">
        <v>2025</v>
      </c>
      <c r="C1738">
        <v>75005</v>
      </c>
      <c r="D1738">
        <v>13272</v>
      </c>
      <c r="E1738">
        <v>2250</v>
      </c>
      <c r="F1738">
        <v>6986</v>
      </c>
      <c r="G1738">
        <v>83541</v>
      </c>
      <c r="H1738" t="s">
        <v>3476</v>
      </c>
    </row>
    <row r="1739" spans="1:8" x14ac:dyDescent="0.3">
      <c r="A1739" t="s">
        <v>2194</v>
      </c>
      <c r="B1739">
        <v>2025</v>
      </c>
      <c r="C1739">
        <v>86292</v>
      </c>
      <c r="D1739">
        <v>9546</v>
      </c>
      <c r="E1739">
        <v>6903</v>
      </c>
      <c r="F1739">
        <v>9517</v>
      </c>
      <c r="G1739">
        <v>93224</v>
      </c>
      <c r="H1739" t="s">
        <v>3478</v>
      </c>
    </row>
    <row r="1740" spans="1:8" x14ac:dyDescent="0.3">
      <c r="A1740" t="s">
        <v>2195</v>
      </c>
      <c r="B1740">
        <v>2025</v>
      </c>
      <c r="C1740">
        <v>118692</v>
      </c>
      <c r="D1740">
        <v>22493</v>
      </c>
      <c r="E1740">
        <v>3560</v>
      </c>
      <c r="F1740">
        <v>7866</v>
      </c>
      <c r="G1740">
        <v>136879</v>
      </c>
      <c r="H1740" t="s">
        <v>3476</v>
      </c>
    </row>
    <row r="1741" spans="1:8" x14ac:dyDescent="0.3">
      <c r="A1741" t="s">
        <v>2196</v>
      </c>
      <c r="B1741">
        <v>2025</v>
      </c>
      <c r="C1741">
        <v>105462</v>
      </c>
      <c r="D1741">
        <v>17699</v>
      </c>
      <c r="E1741">
        <v>0</v>
      </c>
      <c r="F1741">
        <v>15722</v>
      </c>
      <c r="G1741">
        <v>107439</v>
      </c>
      <c r="H1741" t="s">
        <v>3476</v>
      </c>
    </row>
    <row r="1742" spans="1:8" x14ac:dyDescent="0.3">
      <c r="A1742" t="s">
        <v>2197</v>
      </c>
      <c r="B1742">
        <v>2025</v>
      </c>
      <c r="C1742">
        <v>111124</v>
      </c>
      <c r="D1742">
        <v>14057</v>
      </c>
      <c r="E1742">
        <v>8889</v>
      </c>
      <c r="F1742">
        <v>6416</v>
      </c>
      <c r="G1742">
        <v>127654</v>
      </c>
      <c r="H1742" t="s">
        <v>3476</v>
      </c>
    </row>
    <row r="1743" spans="1:8" x14ac:dyDescent="0.3">
      <c r="A1743" t="s">
        <v>2198</v>
      </c>
      <c r="B1743">
        <v>2025</v>
      </c>
      <c r="C1743">
        <v>98648</v>
      </c>
      <c r="D1743">
        <v>19837</v>
      </c>
      <c r="E1743">
        <v>7891</v>
      </c>
      <c r="F1743">
        <v>10074</v>
      </c>
      <c r="G1743">
        <v>116302</v>
      </c>
      <c r="H1743" t="s">
        <v>3476</v>
      </c>
    </row>
    <row r="1744" spans="1:8" x14ac:dyDescent="0.3">
      <c r="A1744" t="s">
        <v>2199</v>
      </c>
      <c r="B1744">
        <v>2025</v>
      </c>
      <c r="C1744">
        <v>80028</v>
      </c>
      <c r="D1744">
        <v>8237</v>
      </c>
      <c r="E1744">
        <v>4001</v>
      </c>
      <c r="F1744">
        <v>4607</v>
      </c>
      <c r="G1744">
        <v>87659</v>
      </c>
      <c r="H1744" t="s">
        <v>3476</v>
      </c>
    </row>
    <row r="1745" spans="1:8" x14ac:dyDescent="0.3">
      <c r="A1745" t="s">
        <v>2200</v>
      </c>
      <c r="B1745">
        <v>2025</v>
      </c>
      <c r="C1745">
        <v>137190</v>
      </c>
      <c r="D1745">
        <v>14992</v>
      </c>
      <c r="E1745">
        <v>0</v>
      </c>
      <c r="F1745">
        <v>11823</v>
      </c>
      <c r="G1745">
        <v>140359</v>
      </c>
      <c r="H1745" t="s">
        <v>3476</v>
      </c>
    </row>
    <row r="1746" spans="1:8" x14ac:dyDescent="0.3">
      <c r="A1746" t="s">
        <v>2201</v>
      </c>
      <c r="B1746">
        <v>2025</v>
      </c>
      <c r="C1746">
        <v>77814</v>
      </c>
      <c r="D1746">
        <v>15162</v>
      </c>
      <c r="E1746">
        <v>0</v>
      </c>
      <c r="F1746">
        <v>9752</v>
      </c>
      <c r="G1746">
        <v>83224</v>
      </c>
      <c r="H1746" t="s">
        <v>3476</v>
      </c>
    </row>
    <row r="1747" spans="1:8" x14ac:dyDescent="0.3">
      <c r="A1747" t="s">
        <v>2202</v>
      </c>
      <c r="B1747">
        <v>2025</v>
      </c>
      <c r="C1747">
        <v>85728</v>
      </c>
      <c r="D1747">
        <v>16199</v>
      </c>
      <c r="E1747">
        <v>0</v>
      </c>
      <c r="F1747">
        <v>11186</v>
      </c>
      <c r="G1747">
        <v>90741</v>
      </c>
      <c r="H1747" t="s">
        <v>3476</v>
      </c>
    </row>
    <row r="1748" spans="1:8" x14ac:dyDescent="0.3">
      <c r="A1748" t="s">
        <v>2203</v>
      </c>
      <c r="B1748">
        <v>2025</v>
      </c>
      <c r="C1748">
        <v>58480</v>
      </c>
      <c r="D1748">
        <v>8685</v>
      </c>
      <c r="E1748">
        <v>7017</v>
      </c>
      <c r="F1748">
        <v>7493</v>
      </c>
      <c r="G1748">
        <v>66689</v>
      </c>
      <c r="H1748" t="s">
        <v>3476</v>
      </c>
    </row>
    <row r="1749" spans="1:8" x14ac:dyDescent="0.3">
      <c r="A1749" t="s">
        <v>2204</v>
      </c>
      <c r="B1749">
        <v>2025</v>
      </c>
      <c r="C1749">
        <v>61464</v>
      </c>
      <c r="D1749">
        <v>7319</v>
      </c>
      <c r="E1749">
        <v>0</v>
      </c>
      <c r="F1749">
        <v>6656</v>
      </c>
      <c r="G1749">
        <v>62127</v>
      </c>
      <c r="H1749" t="s">
        <v>3476</v>
      </c>
    </row>
    <row r="1750" spans="1:8" x14ac:dyDescent="0.3">
      <c r="A1750" t="s">
        <v>2205</v>
      </c>
      <c r="B1750">
        <v>2025</v>
      </c>
      <c r="C1750">
        <v>86366</v>
      </c>
      <c r="D1750">
        <v>15139</v>
      </c>
      <c r="E1750">
        <v>10363</v>
      </c>
      <c r="F1750">
        <v>8766</v>
      </c>
      <c r="G1750">
        <v>103102</v>
      </c>
      <c r="H1750" t="s">
        <v>3476</v>
      </c>
    </row>
    <row r="1751" spans="1:8" x14ac:dyDescent="0.3">
      <c r="A1751" t="s">
        <v>2206</v>
      </c>
      <c r="B1751">
        <v>2025</v>
      </c>
      <c r="C1751">
        <v>109908</v>
      </c>
      <c r="D1751">
        <v>15563</v>
      </c>
      <c r="E1751">
        <v>13188</v>
      </c>
      <c r="F1751">
        <v>7775</v>
      </c>
      <c r="G1751">
        <v>130884</v>
      </c>
      <c r="H1751" t="s">
        <v>3476</v>
      </c>
    </row>
    <row r="1752" spans="1:8" x14ac:dyDescent="0.3">
      <c r="A1752" t="s">
        <v>2207</v>
      </c>
      <c r="B1752">
        <v>2025</v>
      </c>
      <c r="C1752">
        <v>16773</v>
      </c>
      <c r="D1752">
        <v>1674</v>
      </c>
      <c r="E1752">
        <v>503</v>
      </c>
      <c r="F1752">
        <v>1572</v>
      </c>
      <c r="G1752">
        <v>17378</v>
      </c>
      <c r="H1752" t="s">
        <v>3476</v>
      </c>
    </row>
    <row r="1753" spans="1:8" x14ac:dyDescent="0.3">
      <c r="A1753" t="s">
        <v>2208</v>
      </c>
      <c r="B1753">
        <v>2025</v>
      </c>
      <c r="C1753">
        <v>113529</v>
      </c>
      <c r="D1753">
        <v>12552</v>
      </c>
      <c r="E1753">
        <v>5676</v>
      </c>
      <c r="F1753">
        <v>10208</v>
      </c>
      <c r="G1753">
        <v>121549</v>
      </c>
      <c r="H1753" t="s">
        <v>3476</v>
      </c>
    </row>
    <row r="1754" spans="1:8" x14ac:dyDescent="0.3">
      <c r="A1754" t="s">
        <v>2209</v>
      </c>
      <c r="B1754">
        <v>2025</v>
      </c>
      <c r="C1754">
        <v>105944</v>
      </c>
      <c r="D1754">
        <v>8487</v>
      </c>
      <c r="E1754">
        <v>8475</v>
      </c>
      <c r="F1754">
        <v>7336</v>
      </c>
      <c r="G1754">
        <v>115570</v>
      </c>
      <c r="H1754" t="s">
        <v>3476</v>
      </c>
    </row>
    <row r="1755" spans="1:8" x14ac:dyDescent="0.3">
      <c r="A1755" t="s">
        <v>2210</v>
      </c>
      <c r="B1755">
        <v>2025</v>
      </c>
      <c r="C1755">
        <v>135744</v>
      </c>
      <c r="D1755">
        <v>11486</v>
      </c>
      <c r="E1755">
        <v>4072</v>
      </c>
      <c r="F1755">
        <v>8677</v>
      </c>
      <c r="G1755">
        <v>142625</v>
      </c>
      <c r="H1755" t="s">
        <v>3476</v>
      </c>
    </row>
    <row r="1756" spans="1:8" x14ac:dyDescent="0.3">
      <c r="A1756" t="s">
        <v>2211</v>
      </c>
      <c r="B1756">
        <v>2025</v>
      </c>
      <c r="C1756">
        <v>134112</v>
      </c>
      <c r="D1756">
        <v>19053</v>
      </c>
      <c r="E1756">
        <v>10728</v>
      </c>
      <c r="F1756">
        <v>12972</v>
      </c>
      <c r="G1756">
        <v>150921</v>
      </c>
      <c r="H1756" t="s">
        <v>3476</v>
      </c>
    </row>
    <row r="1757" spans="1:8" x14ac:dyDescent="0.3">
      <c r="A1757" t="s">
        <v>2212</v>
      </c>
      <c r="B1757">
        <v>2025</v>
      </c>
      <c r="C1757">
        <v>53720</v>
      </c>
      <c r="D1757">
        <v>7290</v>
      </c>
      <c r="E1757">
        <v>4297</v>
      </c>
      <c r="F1757">
        <v>7226</v>
      </c>
      <c r="G1757">
        <v>58081</v>
      </c>
      <c r="H1757" t="s">
        <v>3476</v>
      </c>
    </row>
    <row r="1758" spans="1:8" x14ac:dyDescent="0.3">
      <c r="A1758" t="s">
        <v>2213</v>
      </c>
      <c r="B1758">
        <v>2025</v>
      </c>
      <c r="C1758">
        <v>87582</v>
      </c>
      <c r="D1758">
        <v>15804</v>
      </c>
      <c r="E1758">
        <v>4379</v>
      </c>
      <c r="F1758">
        <v>6423</v>
      </c>
      <c r="G1758">
        <v>101342</v>
      </c>
      <c r="H1758" t="s">
        <v>3476</v>
      </c>
    </row>
    <row r="1759" spans="1:8" x14ac:dyDescent="0.3">
      <c r="A1759" t="s">
        <v>2214</v>
      </c>
      <c r="B1759">
        <v>2025</v>
      </c>
      <c r="C1759">
        <v>62688</v>
      </c>
      <c r="D1759">
        <v>6242</v>
      </c>
      <c r="E1759">
        <v>1880</v>
      </c>
      <c r="F1759">
        <v>6688</v>
      </c>
      <c r="G1759">
        <v>64122</v>
      </c>
      <c r="H1759" t="s">
        <v>3476</v>
      </c>
    </row>
    <row r="1760" spans="1:8" x14ac:dyDescent="0.3">
      <c r="A1760" t="s">
        <v>2215</v>
      </c>
      <c r="B1760">
        <v>2025</v>
      </c>
      <c r="C1760">
        <v>46450</v>
      </c>
      <c r="D1760">
        <v>8707</v>
      </c>
      <c r="E1760">
        <v>0</v>
      </c>
      <c r="F1760">
        <v>7342</v>
      </c>
      <c r="G1760">
        <v>47815</v>
      </c>
      <c r="H1760" t="s">
        <v>3476</v>
      </c>
    </row>
    <row r="1761" spans="1:8" x14ac:dyDescent="0.3">
      <c r="A1761" t="s">
        <v>2216</v>
      </c>
      <c r="B1761">
        <v>2025</v>
      </c>
      <c r="C1761">
        <v>43743</v>
      </c>
      <c r="D1761">
        <v>5079</v>
      </c>
      <c r="E1761">
        <v>0</v>
      </c>
      <c r="F1761">
        <v>4628</v>
      </c>
      <c r="G1761">
        <v>44194</v>
      </c>
      <c r="H1761" t="s">
        <v>3476</v>
      </c>
    </row>
    <row r="1762" spans="1:8" x14ac:dyDescent="0.3">
      <c r="A1762" t="s">
        <v>2217</v>
      </c>
      <c r="B1762">
        <v>2025</v>
      </c>
      <c r="C1762">
        <v>68536</v>
      </c>
      <c r="D1762">
        <v>14355</v>
      </c>
      <c r="E1762">
        <v>0</v>
      </c>
      <c r="F1762">
        <v>4537</v>
      </c>
      <c r="G1762">
        <v>78354</v>
      </c>
      <c r="H1762" t="s">
        <v>3477</v>
      </c>
    </row>
    <row r="1763" spans="1:8" x14ac:dyDescent="0.3">
      <c r="A1763" t="s">
        <v>2218</v>
      </c>
      <c r="B1763">
        <v>2025</v>
      </c>
      <c r="C1763">
        <v>68875</v>
      </c>
      <c r="D1763">
        <v>9640</v>
      </c>
      <c r="E1763">
        <v>3443</v>
      </c>
      <c r="F1763">
        <v>10341</v>
      </c>
      <c r="G1763">
        <v>71617</v>
      </c>
      <c r="H1763" t="s">
        <v>3476</v>
      </c>
    </row>
    <row r="1764" spans="1:8" x14ac:dyDescent="0.3">
      <c r="A1764" t="s">
        <v>2219</v>
      </c>
      <c r="B1764">
        <v>2025</v>
      </c>
      <c r="C1764">
        <v>78588</v>
      </c>
      <c r="D1764">
        <v>9834</v>
      </c>
      <c r="E1764">
        <v>2357</v>
      </c>
      <c r="F1764">
        <v>10546</v>
      </c>
      <c r="G1764">
        <v>80233</v>
      </c>
      <c r="H1764" t="s">
        <v>3478</v>
      </c>
    </row>
    <row r="1765" spans="1:8" x14ac:dyDescent="0.3">
      <c r="A1765" t="s">
        <v>2220</v>
      </c>
      <c r="B1765">
        <v>2025</v>
      </c>
      <c r="C1765">
        <v>69326</v>
      </c>
      <c r="D1765">
        <v>7895</v>
      </c>
      <c r="E1765">
        <v>0</v>
      </c>
      <c r="F1765">
        <v>7448</v>
      </c>
      <c r="G1765">
        <v>69773</v>
      </c>
      <c r="H1765" t="s">
        <v>3476</v>
      </c>
    </row>
    <row r="1766" spans="1:8" x14ac:dyDescent="0.3">
      <c r="A1766" t="s">
        <v>2221</v>
      </c>
      <c r="B1766">
        <v>2025</v>
      </c>
      <c r="C1766">
        <v>72725</v>
      </c>
      <c r="D1766">
        <v>9806</v>
      </c>
      <c r="E1766">
        <v>3636</v>
      </c>
      <c r="F1766">
        <v>10558</v>
      </c>
      <c r="G1766">
        <v>75609</v>
      </c>
      <c r="H1766" t="s">
        <v>3476</v>
      </c>
    </row>
    <row r="1767" spans="1:8" x14ac:dyDescent="0.3">
      <c r="A1767" t="s">
        <v>2222</v>
      </c>
      <c r="B1767">
        <v>2025</v>
      </c>
      <c r="C1767">
        <v>102928</v>
      </c>
      <c r="D1767">
        <v>9231</v>
      </c>
      <c r="E1767">
        <v>3087</v>
      </c>
      <c r="F1767">
        <v>10273</v>
      </c>
      <c r="G1767">
        <v>104973</v>
      </c>
      <c r="H1767" t="s">
        <v>3476</v>
      </c>
    </row>
    <row r="1768" spans="1:8" x14ac:dyDescent="0.3">
      <c r="A1768" t="s">
        <v>2223</v>
      </c>
      <c r="B1768">
        <v>2025</v>
      </c>
      <c r="C1768">
        <v>59952</v>
      </c>
      <c r="D1768">
        <v>4923</v>
      </c>
      <c r="E1768">
        <v>1798</v>
      </c>
      <c r="F1768">
        <v>7775</v>
      </c>
      <c r="G1768">
        <v>58898</v>
      </c>
      <c r="H1768" t="s">
        <v>3476</v>
      </c>
    </row>
    <row r="1769" spans="1:8" x14ac:dyDescent="0.3">
      <c r="A1769" t="s">
        <v>2224</v>
      </c>
      <c r="B1769">
        <v>2025</v>
      </c>
      <c r="C1769">
        <v>113943</v>
      </c>
      <c r="D1769">
        <v>21185</v>
      </c>
      <c r="E1769">
        <v>5697</v>
      </c>
      <c r="F1769">
        <v>15944</v>
      </c>
      <c r="G1769">
        <v>124881</v>
      </c>
      <c r="H1769" t="s">
        <v>3476</v>
      </c>
    </row>
    <row r="1770" spans="1:8" x14ac:dyDescent="0.3">
      <c r="A1770" t="s">
        <v>2225</v>
      </c>
      <c r="B1770">
        <v>2025</v>
      </c>
      <c r="C1770">
        <v>78957</v>
      </c>
      <c r="D1770">
        <v>11048</v>
      </c>
      <c r="E1770">
        <v>0</v>
      </c>
      <c r="F1770">
        <v>5494</v>
      </c>
      <c r="G1770">
        <v>84511</v>
      </c>
      <c r="H1770" t="s">
        <v>3476</v>
      </c>
    </row>
    <row r="1771" spans="1:8" x14ac:dyDescent="0.3">
      <c r="A1771" t="s">
        <v>2226</v>
      </c>
      <c r="B1771">
        <v>2025</v>
      </c>
      <c r="C1771">
        <v>38760</v>
      </c>
      <c r="D1771">
        <v>8457</v>
      </c>
      <c r="E1771">
        <v>0</v>
      </c>
      <c r="F1771">
        <v>5900</v>
      </c>
      <c r="G1771">
        <v>41317</v>
      </c>
      <c r="H1771" t="s">
        <v>3476</v>
      </c>
    </row>
    <row r="1772" spans="1:8" x14ac:dyDescent="0.3">
      <c r="A1772" t="s">
        <v>2227</v>
      </c>
      <c r="B1772">
        <v>2025</v>
      </c>
      <c r="C1772">
        <v>57813</v>
      </c>
      <c r="D1772">
        <v>12163</v>
      </c>
      <c r="E1772">
        <v>2890</v>
      </c>
      <c r="F1772">
        <v>9149</v>
      </c>
      <c r="G1772">
        <v>63717</v>
      </c>
      <c r="H1772" t="s">
        <v>3476</v>
      </c>
    </row>
    <row r="1773" spans="1:8" x14ac:dyDescent="0.3">
      <c r="A1773" t="s">
        <v>2228</v>
      </c>
      <c r="B1773">
        <v>2025</v>
      </c>
      <c r="C1773">
        <v>62643</v>
      </c>
      <c r="D1773">
        <v>8904</v>
      </c>
      <c r="E1773">
        <v>7517</v>
      </c>
      <c r="F1773">
        <v>4129</v>
      </c>
      <c r="G1773">
        <v>74935</v>
      </c>
      <c r="H1773" t="s">
        <v>3478</v>
      </c>
    </row>
    <row r="1774" spans="1:8" x14ac:dyDescent="0.3">
      <c r="A1774" t="s">
        <v>2229</v>
      </c>
      <c r="B1774">
        <v>2025</v>
      </c>
      <c r="C1774">
        <v>124600</v>
      </c>
      <c r="D1774">
        <v>26832</v>
      </c>
      <c r="E1774">
        <v>9968</v>
      </c>
      <c r="F1774">
        <v>13233</v>
      </c>
      <c r="G1774">
        <v>148167</v>
      </c>
      <c r="H1774" t="s">
        <v>3476</v>
      </c>
    </row>
    <row r="1775" spans="1:8" x14ac:dyDescent="0.3">
      <c r="A1775" t="s">
        <v>2230</v>
      </c>
      <c r="B1775">
        <v>2025</v>
      </c>
      <c r="C1775">
        <v>99270</v>
      </c>
      <c r="D1775">
        <v>14566</v>
      </c>
      <c r="E1775">
        <v>0</v>
      </c>
      <c r="F1775">
        <v>12632</v>
      </c>
      <c r="G1775">
        <v>101204</v>
      </c>
      <c r="H1775" t="s">
        <v>3476</v>
      </c>
    </row>
    <row r="1776" spans="1:8" x14ac:dyDescent="0.3">
      <c r="A1776" t="s">
        <v>2231</v>
      </c>
      <c r="B1776">
        <v>2025</v>
      </c>
      <c r="C1776">
        <v>41880</v>
      </c>
      <c r="D1776">
        <v>8934</v>
      </c>
      <c r="E1776">
        <v>3350</v>
      </c>
      <c r="F1776">
        <v>3407</v>
      </c>
      <c r="G1776">
        <v>50757</v>
      </c>
      <c r="H1776" t="s">
        <v>3476</v>
      </c>
    </row>
    <row r="1777" spans="1:8" x14ac:dyDescent="0.3">
      <c r="A1777" t="s">
        <v>2232</v>
      </c>
      <c r="B1777">
        <v>2025</v>
      </c>
      <c r="C1777">
        <v>84422</v>
      </c>
      <c r="D1777">
        <v>15280</v>
      </c>
      <c r="E1777">
        <v>0</v>
      </c>
      <c r="F1777">
        <v>5407</v>
      </c>
      <c r="G1777">
        <v>94295</v>
      </c>
      <c r="H1777" t="s">
        <v>3478</v>
      </c>
    </row>
    <row r="1778" spans="1:8" x14ac:dyDescent="0.3">
      <c r="A1778" t="s">
        <v>2233</v>
      </c>
      <c r="B1778">
        <v>2025</v>
      </c>
      <c r="C1778">
        <v>113832</v>
      </c>
      <c r="D1778">
        <v>9529</v>
      </c>
      <c r="E1778">
        <v>9106</v>
      </c>
      <c r="F1778">
        <v>8487</v>
      </c>
      <c r="G1778">
        <v>123980</v>
      </c>
      <c r="H1778" t="s">
        <v>3476</v>
      </c>
    </row>
    <row r="1779" spans="1:8" x14ac:dyDescent="0.3">
      <c r="A1779" t="s">
        <v>2234</v>
      </c>
      <c r="B1779">
        <v>2025</v>
      </c>
      <c r="C1779">
        <v>66642</v>
      </c>
      <c r="D1779">
        <v>5809</v>
      </c>
      <c r="E1779">
        <v>5331</v>
      </c>
      <c r="F1779">
        <v>4585</v>
      </c>
      <c r="G1779">
        <v>73197</v>
      </c>
      <c r="H1779" t="s">
        <v>3476</v>
      </c>
    </row>
    <row r="1780" spans="1:8" x14ac:dyDescent="0.3">
      <c r="A1780" t="s">
        <v>2235</v>
      </c>
      <c r="B1780">
        <v>2025</v>
      </c>
      <c r="C1780">
        <v>138320</v>
      </c>
      <c r="D1780">
        <v>30240</v>
      </c>
      <c r="E1780">
        <v>4149</v>
      </c>
      <c r="F1780">
        <v>12568</v>
      </c>
      <c r="G1780">
        <v>160141</v>
      </c>
      <c r="H1780" t="s">
        <v>3476</v>
      </c>
    </row>
    <row r="1781" spans="1:8" x14ac:dyDescent="0.3">
      <c r="A1781" t="s">
        <v>2236</v>
      </c>
      <c r="B1781">
        <v>2025</v>
      </c>
      <c r="C1781">
        <v>19881</v>
      </c>
      <c r="D1781">
        <v>2833</v>
      </c>
      <c r="E1781">
        <v>2385</v>
      </c>
      <c r="F1781">
        <v>2772</v>
      </c>
      <c r="G1781">
        <v>22327</v>
      </c>
      <c r="H1781" t="s">
        <v>3476</v>
      </c>
    </row>
    <row r="1782" spans="1:8" x14ac:dyDescent="0.3">
      <c r="A1782" t="s">
        <v>2237</v>
      </c>
      <c r="B1782">
        <v>2025</v>
      </c>
      <c r="C1782">
        <v>75933</v>
      </c>
      <c r="D1782">
        <v>6226</v>
      </c>
      <c r="E1782">
        <v>9111</v>
      </c>
      <c r="F1782">
        <v>10569</v>
      </c>
      <c r="G1782">
        <v>80701</v>
      </c>
      <c r="H1782" t="s">
        <v>3476</v>
      </c>
    </row>
    <row r="1783" spans="1:8" x14ac:dyDescent="0.3">
      <c r="A1783" t="s">
        <v>2238</v>
      </c>
      <c r="B1783">
        <v>2025</v>
      </c>
      <c r="C1783">
        <v>140352</v>
      </c>
      <c r="D1783">
        <v>12408</v>
      </c>
      <c r="E1783">
        <v>0</v>
      </c>
      <c r="F1783">
        <v>10921</v>
      </c>
      <c r="G1783">
        <v>141839</v>
      </c>
      <c r="H1783" t="s">
        <v>3476</v>
      </c>
    </row>
    <row r="1784" spans="1:8" x14ac:dyDescent="0.3">
      <c r="A1784" t="s">
        <v>2239</v>
      </c>
      <c r="B1784">
        <v>2025</v>
      </c>
      <c r="C1784">
        <v>110346</v>
      </c>
      <c r="D1784">
        <v>11807</v>
      </c>
      <c r="E1784">
        <v>5517</v>
      </c>
      <c r="F1784">
        <v>17067</v>
      </c>
      <c r="G1784">
        <v>110603</v>
      </c>
      <c r="H1784" t="s">
        <v>3476</v>
      </c>
    </row>
    <row r="1785" spans="1:8" x14ac:dyDescent="0.3">
      <c r="A1785" t="s">
        <v>2240</v>
      </c>
      <c r="B1785">
        <v>2025</v>
      </c>
      <c r="C1785">
        <v>48356</v>
      </c>
      <c r="D1785">
        <v>10595</v>
      </c>
      <c r="E1785">
        <v>1450</v>
      </c>
      <c r="F1785">
        <v>4864</v>
      </c>
      <c r="G1785">
        <v>55537</v>
      </c>
      <c r="H1785" t="s">
        <v>3476</v>
      </c>
    </row>
    <row r="1786" spans="1:8" x14ac:dyDescent="0.3">
      <c r="A1786" t="s">
        <v>2241</v>
      </c>
      <c r="B1786">
        <v>2025</v>
      </c>
      <c r="C1786">
        <v>85120</v>
      </c>
      <c r="D1786">
        <v>11581</v>
      </c>
      <c r="E1786">
        <v>10214</v>
      </c>
      <c r="F1786">
        <v>9009</v>
      </c>
      <c r="G1786">
        <v>97906</v>
      </c>
      <c r="H1786" t="s">
        <v>3476</v>
      </c>
    </row>
    <row r="1787" spans="1:8" x14ac:dyDescent="0.3">
      <c r="A1787" t="s">
        <v>2242</v>
      </c>
      <c r="B1787">
        <v>2025</v>
      </c>
      <c r="C1787">
        <v>105798</v>
      </c>
      <c r="D1787">
        <v>16985</v>
      </c>
      <c r="E1787">
        <v>5289</v>
      </c>
      <c r="F1787">
        <v>14873</v>
      </c>
      <c r="G1787">
        <v>113199</v>
      </c>
      <c r="H1787" t="s">
        <v>3476</v>
      </c>
    </row>
    <row r="1788" spans="1:8" x14ac:dyDescent="0.3">
      <c r="A1788" t="s">
        <v>2243</v>
      </c>
      <c r="B1788">
        <v>2025</v>
      </c>
      <c r="C1788">
        <v>99255</v>
      </c>
      <c r="D1788">
        <v>15657</v>
      </c>
      <c r="E1788">
        <v>2977</v>
      </c>
      <c r="F1788">
        <v>6097</v>
      </c>
      <c r="G1788">
        <v>111792</v>
      </c>
      <c r="H1788" t="s">
        <v>3476</v>
      </c>
    </row>
    <row r="1789" spans="1:8" x14ac:dyDescent="0.3">
      <c r="A1789" t="s">
        <v>2244</v>
      </c>
      <c r="B1789">
        <v>2025</v>
      </c>
      <c r="C1789">
        <v>52857</v>
      </c>
      <c r="D1789">
        <v>11555</v>
      </c>
      <c r="E1789">
        <v>0</v>
      </c>
      <c r="F1789">
        <v>6000</v>
      </c>
      <c r="G1789">
        <v>58412</v>
      </c>
      <c r="H1789" t="s">
        <v>3476</v>
      </c>
    </row>
    <row r="1790" spans="1:8" x14ac:dyDescent="0.3">
      <c r="A1790" t="s">
        <v>2245</v>
      </c>
      <c r="B1790">
        <v>2025</v>
      </c>
      <c r="C1790">
        <v>126405</v>
      </c>
      <c r="D1790">
        <v>18401</v>
      </c>
      <c r="E1790">
        <v>6320</v>
      </c>
      <c r="F1790">
        <v>12240</v>
      </c>
      <c r="G1790">
        <v>138886</v>
      </c>
      <c r="H1790" t="s">
        <v>3476</v>
      </c>
    </row>
    <row r="1791" spans="1:8" x14ac:dyDescent="0.3">
      <c r="A1791" t="s">
        <v>2246</v>
      </c>
      <c r="B1791">
        <v>2025</v>
      </c>
      <c r="C1791">
        <v>95846</v>
      </c>
      <c r="D1791">
        <v>12273</v>
      </c>
      <c r="E1791">
        <v>7667</v>
      </c>
      <c r="F1791">
        <v>14474</v>
      </c>
      <c r="G1791">
        <v>101312</v>
      </c>
      <c r="H1791" t="s">
        <v>3478</v>
      </c>
    </row>
    <row r="1792" spans="1:8" x14ac:dyDescent="0.3">
      <c r="A1792" t="s">
        <v>2247</v>
      </c>
      <c r="B1792">
        <v>2025</v>
      </c>
      <c r="C1792">
        <v>64416</v>
      </c>
      <c r="D1792">
        <v>12608</v>
      </c>
      <c r="E1792">
        <v>5153</v>
      </c>
      <c r="F1792">
        <v>7045</v>
      </c>
      <c r="G1792">
        <v>75132</v>
      </c>
      <c r="H1792" t="s">
        <v>3476</v>
      </c>
    </row>
    <row r="1793" spans="1:8" x14ac:dyDescent="0.3">
      <c r="A1793" t="s">
        <v>2248</v>
      </c>
      <c r="B1793">
        <v>2025</v>
      </c>
      <c r="C1793">
        <v>104616</v>
      </c>
      <c r="D1793">
        <v>14423</v>
      </c>
      <c r="E1793">
        <v>0</v>
      </c>
      <c r="F1793">
        <v>14169</v>
      </c>
      <c r="G1793">
        <v>104870</v>
      </c>
      <c r="H1793" t="s">
        <v>3476</v>
      </c>
    </row>
    <row r="1794" spans="1:8" x14ac:dyDescent="0.3">
      <c r="A1794" t="s">
        <v>2249</v>
      </c>
      <c r="B1794">
        <v>2025</v>
      </c>
      <c r="C1794">
        <v>64284</v>
      </c>
      <c r="D1794">
        <v>5360</v>
      </c>
      <c r="E1794">
        <v>5142</v>
      </c>
      <c r="F1794">
        <v>4464</v>
      </c>
      <c r="G1794">
        <v>70322</v>
      </c>
      <c r="H1794" t="s">
        <v>3476</v>
      </c>
    </row>
    <row r="1795" spans="1:8" x14ac:dyDescent="0.3">
      <c r="A1795" t="s">
        <v>2250</v>
      </c>
      <c r="B1795">
        <v>2025</v>
      </c>
      <c r="C1795">
        <v>15984</v>
      </c>
      <c r="D1795">
        <v>1864</v>
      </c>
      <c r="E1795">
        <v>1918</v>
      </c>
      <c r="F1795">
        <v>1105</v>
      </c>
      <c r="G1795">
        <v>18661</v>
      </c>
      <c r="H1795" t="s">
        <v>3476</v>
      </c>
    </row>
    <row r="1796" spans="1:8" x14ac:dyDescent="0.3">
      <c r="A1796" t="s">
        <v>2251</v>
      </c>
      <c r="B1796">
        <v>2025</v>
      </c>
      <c r="C1796">
        <v>91377</v>
      </c>
      <c r="D1796">
        <v>13955</v>
      </c>
      <c r="E1796">
        <v>0</v>
      </c>
      <c r="F1796">
        <v>5580</v>
      </c>
      <c r="G1796">
        <v>99752</v>
      </c>
      <c r="H1796" t="s">
        <v>3476</v>
      </c>
    </row>
    <row r="1797" spans="1:8" x14ac:dyDescent="0.3">
      <c r="A1797" t="s">
        <v>2252</v>
      </c>
      <c r="B1797">
        <v>2025</v>
      </c>
      <c r="C1797">
        <v>64830</v>
      </c>
      <c r="D1797">
        <v>5923</v>
      </c>
      <c r="E1797">
        <v>1944</v>
      </c>
      <c r="F1797">
        <v>9450</v>
      </c>
      <c r="G1797">
        <v>63247</v>
      </c>
      <c r="H1797" t="s">
        <v>3476</v>
      </c>
    </row>
    <row r="1798" spans="1:8" x14ac:dyDescent="0.3">
      <c r="A1798" t="s">
        <v>2253</v>
      </c>
      <c r="B1798">
        <v>2025</v>
      </c>
      <c r="C1798">
        <v>127350</v>
      </c>
      <c r="D1798">
        <v>19899</v>
      </c>
      <c r="E1798">
        <v>6367</v>
      </c>
      <c r="F1798">
        <v>18304</v>
      </c>
      <c r="G1798">
        <v>135312</v>
      </c>
      <c r="H1798" t="s">
        <v>3478</v>
      </c>
    </row>
    <row r="1799" spans="1:8" x14ac:dyDescent="0.3">
      <c r="A1799" t="s">
        <v>2254</v>
      </c>
      <c r="B1799">
        <v>2025</v>
      </c>
      <c r="C1799">
        <v>15007</v>
      </c>
      <c r="D1799">
        <v>2040</v>
      </c>
      <c r="E1799">
        <v>1200</v>
      </c>
      <c r="F1799">
        <v>1970</v>
      </c>
      <c r="G1799">
        <v>16277</v>
      </c>
      <c r="H1799" t="s">
        <v>3478</v>
      </c>
    </row>
    <row r="1800" spans="1:8" x14ac:dyDescent="0.3">
      <c r="A1800" t="s">
        <v>2255</v>
      </c>
      <c r="B1800">
        <v>2025</v>
      </c>
      <c r="C1800">
        <v>159115</v>
      </c>
      <c r="D1800">
        <v>22381</v>
      </c>
      <c r="E1800">
        <v>0</v>
      </c>
      <c r="F1800">
        <v>17476</v>
      </c>
      <c r="G1800">
        <v>164020</v>
      </c>
      <c r="H1800" t="s">
        <v>3476</v>
      </c>
    </row>
    <row r="1801" spans="1:8" x14ac:dyDescent="0.3">
      <c r="A1801" t="s">
        <v>2256</v>
      </c>
      <c r="B1801">
        <v>2025</v>
      </c>
      <c r="C1801">
        <v>44594</v>
      </c>
      <c r="D1801">
        <v>6540</v>
      </c>
      <c r="E1801">
        <v>3567</v>
      </c>
      <c r="F1801">
        <v>4850</v>
      </c>
      <c r="G1801">
        <v>49851</v>
      </c>
      <c r="H1801" t="s">
        <v>3476</v>
      </c>
    </row>
    <row r="1802" spans="1:8" x14ac:dyDescent="0.3">
      <c r="A1802" t="s">
        <v>2257</v>
      </c>
      <c r="B1802">
        <v>2025</v>
      </c>
      <c r="C1802">
        <v>44321</v>
      </c>
      <c r="D1802">
        <v>9236</v>
      </c>
      <c r="E1802">
        <v>5318</v>
      </c>
      <c r="F1802">
        <v>3008</v>
      </c>
      <c r="G1802">
        <v>55867</v>
      </c>
      <c r="H1802" t="s">
        <v>3476</v>
      </c>
    </row>
    <row r="1803" spans="1:8" x14ac:dyDescent="0.3">
      <c r="A1803" t="s">
        <v>2258</v>
      </c>
      <c r="B1803">
        <v>2025</v>
      </c>
      <c r="C1803">
        <v>68402</v>
      </c>
      <c r="D1803">
        <v>9576</v>
      </c>
      <c r="E1803">
        <v>0</v>
      </c>
      <c r="F1803">
        <v>10841</v>
      </c>
      <c r="G1803">
        <v>67137</v>
      </c>
      <c r="H1803" t="s">
        <v>3476</v>
      </c>
    </row>
    <row r="1804" spans="1:8" x14ac:dyDescent="0.3">
      <c r="A1804" t="s">
        <v>2259</v>
      </c>
      <c r="B1804">
        <v>2025</v>
      </c>
      <c r="C1804">
        <v>59087</v>
      </c>
      <c r="D1804">
        <v>8532</v>
      </c>
      <c r="E1804">
        <v>7090</v>
      </c>
      <c r="F1804">
        <v>4263</v>
      </c>
      <c r="G1804">
        <v>70446</v>
      </c>
      <c r="H1804" t="s">
        <v>3476</v>
      </c>
    </row>
    <row r="1805" spans="1:8" x14ac:dyDescent="0.3">
      <c r="A1805" t="s">
        <v>2260</v>
      </c>
      <c r="B1805">
        <v>2025</v>
      </c>
      <c r="C1805">
        <v>63204</v>
      </c>
      <c r="D1805">
        <v>13415</v>
      </c>
      <c r="E1805">
        <v>5056</v>
      </c>
      <c r="F1805">
        <v>7229</v>
      </c>
      <c r="G1805">
        <v>74446</v>
      </c>
      <c r="H1805" t="s">
        <v>3476</v>
      </c>
    </row>
    <row r="1806" spans="1:8" x14ac:dyDescent="0.3">
      <c r="A1806" t="s">
        <v>2261</v>
      </c>
      <c r="B1806">
        <v>2025</v>
      </c>
      <c r="C1806">
        <v>79416</v>
      </c>
      <c r="D1806">
        <v>9702</v>
      </c>
      <c r="E1806">
        <v>2382</v>
      </c>
      <c r="F1806">
        <v>11316</v>
      </c>
      <c r="G1806">
        <v>80184</v>
      </c>
      <c r="H1806" t="s">
        <v>3476</v>
      </c>
    </row>
    <row r="1807" spans="1:8" x14ac:dyDescent="0.3">
      <c r="A1807" t="s">
        <v>2262</v>
      </c>
      <c r="B1807">
        <v>2025</v>
      </c>
      <c r="C1807">
        <v>53400</v>
      </c>
      <c r="D1807">
        <v>4968</v>
      </c>
      <c r="E1807">
        <v>4272</v>
      </c>
      <c r="F1807">
        <v>3311</v>
      </c>
      <c r="G1807">
        <v>59329</v>
      </c>
      <c r="H1807" t="s">
        <v>3476</v>
      </c>
    </row>
    <row r="1808" spans="1:8" x14ac:dyDescent="0.3">
      <c r="A1808" t="s">
        <v>2263</v>
      </c>
      <c r="B1808">
        <v>2025</v>
      </c>
      <c r="C1808">
        <v>63240</v>
      </c>
      <c r="D1808">
        <v>6835</v>
      </c>
      <c r="E1808">
        <v>0</v>
      </c>
      <c r="F1808">
        <v>5071</v>
      </c>
      <c r="G1808">
        <v>65004</v>
      </c>
      <c r="H1808" t="s">
        <v>3476</v>
      </c>
    </row>
    <row r="1809" spans="1:8" x14ac:dyDescent="0.3">
      <c r="A1809" t="s">
        <v>2264</v>
      </c>
      <c r="B1809">
        <v>2025</v>
      </c>
      <c r="C1809">
        <v>59136</v>
      </c>
      <c r="D1809">
        <v>10635</v>
      </c>
      <c r="E1809">
        <v>0</v>
      </c>
      <c r="F1809">
        <v>5055</v>
      </c>
      <c r="G1809">
        <v>64716</v>
      </c>
      <c r="H1809" t="s">
        <v>3476</v>
      </c>
    </row>
    <row r="1810" spans="1:8" x14ac:dyDescent="0.3">
      <c r="A1810" t="s">
        <v>2265</v>
      </c>
      <c r="B1810">
        <v>2025</v>
      </c>
      <c r="C1810">
        <v>97363</v>
      </c>
      <c r="D1810">
        <v>14486</v>
      </c>
      <c r="E1810">
        <v>11683</v>
      </c>
      <c r="F1810">
        <v>12555</v>
      </c>
      <c r="G1810">
        <v>110977</v>
      </c>
      <c r="H1810" t="s">
        <v>3476</v>
      </c>
    </row>
    <row r="1811" spans="1:8" x14ac:dyDescent="0.3">
      <c r="A1811" t="s">
        <v>2266</v>
      </c>
      <c r="B1811">
        <v>2025</v>
      </c>
      <c r="C1811">
        <v>122364</v>
      </c>
      <c r="D1811">
        <v>25913</v>
      </c>
      <c r="E1811">
        <v>6118</v>
      </c>
      <c r="F1811">
        <v>15491</v>
      </c>
      <c r="G1811">
        <v>138904</v>
      </c>
      <c r="H1811" t="s">
        <v>3476</v>
      </c>
    </row>
    <row r="1812" spans="1:8" x14ac:dyDescent="0.3">
      <c r="A1812" t="s">
        <v>2267</v>
      </c>
      <c r="B1812">
        <v>2025</v>
      </c>
      <c r="C1812">
        <v>94720</v>
      </c>
      <c r="D1812">
        <v>7870</v>
      </c>
      <c r="E1812">
        <v>2841</v>
      </c>
      <c r="F1812">
        <v>7941</v>
      </c>
      <c r="G1812">
        <v>97490</v>
      </c>
      <c r="H1812" t="s">
        <v>3476</v>
      </c>
    </row>
    <row r="1813" spans="1:8" x14ac:dyDescent="0.3">
      <c r="A1813" t="s">
        <v>2268</v>
      </c>
      <c r="B1813">
        <v>2025</v>
      </c>
      <c r="C1813">
        <v>115493</v>
      </c>
      <c r="D1813">
        <v>19596</v>
      </c>
      <c r="E1813">
        <v>0</v>
      </c>
      <c r="F1813">
        <v>10451</v>
      </c>
      <c r="G1813">
        <v>124638</v>
      </c>
      <c r="H1813" t="s">
        <v>3476</v>
      </c>
    </row>
    <row r="1814" spans="1:8" x14ac:dyDescent="0.3">
      <c r="A1814" t="s">
        <v>2269</v>
      </c>
      <c r="B1814">
        <v>2025</v>
      </c>
      <c r="C1814">
        <v>76896</v>
      </c>
      <c r="D1814">
        <v>11548</v>
      </c>
      <c r="E1814">
        <v>6151</v>
      </c>
      <c r="F1814">
        <v>9228</v>
      </c>
      <c r="G1814">
        <v>85367</v>
      </c>
      <c r="H1814" t="s">
        <v>3476</v>
      </c>
    </row>
    <row r="1815" spans="1:8" x14ac:dyDescent="0.3">
      <c r="A1815" t="s">
        <v>2270</v>
      </c>
      <c r="B1815">
        <v>2025</v>
      </c>
      <c r="C1815">
        <v>72279</v>
      </c>
      <c r="D1815">
        <v>13699</v>
      </c>
      <c r="E1815">
        <v>5782</v>
      </c>
      <c r="F1815">
        <v>4902</v>
      </c>
      <c r="G1815">
        <v>86858</v>
      </c>
      <c r="H1815" t="s">
        <v>3476</v>
      </c>
    </row>
    <row r="1816" spans="1:8" x14ac:dyDescent="0.3">
      <c r="A1816" t="s">
        <v>2271</v>
      </c>
      <c r="B1816">
        <v>2025</v>
      </c>
      <c r="C1816">
        <v>123156</v>
      </c>
      <c r="D1816">
        <v>23669</v>
      </c>
      <c r="E1816">
        <v>0</v>
      </c>
      <c r="F1816">
        <v>16569</v>
      </c>
      <c r="G1816">
        <v>130256</v>
      </c>
      <c r="H1816" t="s">
        <v>3476</v>
      </c>
    </row>
    <row r="1817" spans="1:8" x14ac:dyDescent="0.3">
      <c r="A1817" t="s">
        <v>2272</v>
      </c>
      <c r="B1817">
        <v>2025</v>
      </c>
      <c r="C1817">
        <v>139256</v>
      </c>
      <c r="D1817">
        <v>23243</v>
      </c>
      <c r="E1817">
        <v>4177</v>
      </c>
      <c r="F1817">
        <v>9186</v>
      </c>
      <c r="G1817">
        <v>157490</v>
      </c>
      <c r="H1817" t="s">
        <v>3476</v>
      </c>
    </row>
    <row r="1818" spans="1:8" x14ac:dyDescent="0.3">
      <c r="A1818" t="s">
        <v>2273</v>
      </c>
      <c r="B1818">
        <v>2025</v>
      </c>
      <c r="C1818">
        <v>127008</v>
      </c>
      <c r="D1818">
        <v>22289</v>
      </c>
      <c r="E1818">
        <v>3810</v>
      </c>
      <c r="F1818">
        <v>17832</v>
      </c>
      <c r="G1818">
        <v>135275</v>
      </c>
      <c r="H1818" t="s">
        <v>3476</v>
      </c>
    </row>
    <row r="1819" spans="1:8" x14ac:dyDescent="0.3">
      <c r="A1819" t="s">
        <v>2274</v>
      </c>
      <c r="B1819">
        <v>2025</v>
      </c>
      <c r="C1819">
        <v>65382</v>
      </c>
      <c r="D1819">
        <v>13306</v>
      </c>
      <c r="E1819">
        <v>1961</v>
      </c>
      <c r="F1819">
        <v>7946</v>
      </c>
      <c r="G1819">
        <v>72703</v>
      </c>
      <c r="H1819" t="s">
        <v>3476</v>
      </c>
    </row>
    <row r="1820" spans="1:8" x14ac:dyDescent="0.3">
      <c r="A1820" t="s">
        <v>2275</v>
      </c>
      <c r="B1820">
        <v>2025</v>
      </c>
      <c r="C1820">
        <v>16749</v>
      </c>
      <c r="D1820">
        <v>2688</v>
      </c>
      <c r="E1820">
        <v>2009</v>
      </c>
      <c r="F1820">
        <v>1349</v>
      </c>
      <c r="G1820">
        <v>20097</v>
      </c>
      <c r="H1820" t="s">
        <v>3476</v>
      </c>
    </row>
    <row r="1821" spans="1:8" x14ac:dyDescent="0.3">
      <c r="A1821" t="s">
        <v>2276</v>
      </c>
      <c r="B1821">
        <v>2025</v>
      </c>
      <c r="C1821">
        <v>64500</v>
      </c>
      <c r="D1821">
        <v>6710</v>
      </c>
      <c r="E1821">
        <v>5160</v>
      </c>
      <c r="F1821">
        <v>7237</v>
      </c>
      <c r="G1821">
        <v>69133</v>
      </c>
      <c r="H1821" t="s">
        <v>3476</v>
      </c>
    </row>
    <row r="1822" spans="1:8" x14ac:dyDescent="0.3">
      <c r="A1822" t="s">
        <v>2277</v>
      </c>
      <c r="B1822">
        <v>2025</v>
      </c>
      <c r="C1822">
        <v>56606</v>
      </c>
      <c r="D1822">
        <v>5004</v>
      </c>
      <c r="E1822">
        <v>0</v>
      </c>
      <c r="F1822">
        <v>8392</v>
      </c>
      <c r="G1822">
        <v>53218</v>
      </c>
      <c r="H1822" t="s">
        <v>3477</v>
      </c>
    </row>
    <row r="1823" spans="1:8" x14ac:dyDescent="0.3">
      <c r="A1823" t="s">
        <v>2278</v>
      </c>
      <c r="B1823">
        <v>2025</v>
      </c>
      <c r="C1823">
        <v>90552</v>
      </c>
      <c r="D1823">
        <v>12828</v>
      </c>
      <c r="E1823">
        <v>0</v>
      </c>
      <c r="F1823">
        <v>14024</v>
      </c>
      <c r="G1823">
        <v>89356</v>
      </c>
      <c r="H1823" t="s">
        <v>3476</v>
      </c>
    </row>
    <row r="1824" spans="1:8" x14ac:dyDescent="0.3">
      <c r="A1824" t="s">
        <v>2279</v>
      </c>
      <c r="B1824">
        <v>2025</v>
      </c>
      <c r="C1824">
        <v>112040</v>
      </c>
      <c r="D1824">
        <v>24281</v>
      </c>
      <c r="E1824">
        <v>5602</v>
      </c>
      <c r="F1824">
        <v>6911</v>
      </c>
      <c r="G1824">
        <v>135012</v>
      </c>
      <c r="H1824" t="s">
        <v>3476</v>
      </c>
    </row>
    <row r="1825" spans="1:8" x14ac:dyDescent="0.3">
      <c r="A1825" t="s">
        <v>2280</v>
      </c>
      <c r="B1825">
        <v>2025</v>
      </c>
      <c r="C1825">
        <v>52425</v>
      </c>
      <c r="D1825">
        <v>7546</v>
      </c>
      <c r="E1825">
        <v>2621</v>
      </c>
      <c r="F1825">
        <v>3189</v>
      </c>
      <c r="G1825">
        <v>59403</v>
      </c>
      <c r="H1825" t="s">
        <v>3476</v>
      </c>
    </row>
    <row r="1826" spans="1:8" x14ac:dyDescent="0.3">
      <c r="A1826" t="s">
        <v>2281</v>
      </c>
      <c r="B1826">
        <v>2025</v>
      </c>
      <c r="C1826">
        <v>92598</v>
      </c>
      <c r="D1826">
        <v>13084</v>
      </c>
      <c r="E1826">
        <v>4629</v>
      </c>
      <c r="F1826">
        <v>10869</v>
      </c>
      <c r="G1826">
        <v>99442</v>
      </c>
      <c r="H1826" t="s">
        <v>3476</v>
      </c>
    </row>
    <row r="1827" spans="1:8" x14ac:dyDescent="0.3">
      <c r="A1827" t="s">
        <v>2282</v>
      </c>
      <c r="B1827">
        <v>2025</v>
      </c>
      <c r="C1827">
        <v>66987</v>
      </c>
      <c r="D1827">
        <v>13634</v>
      </c>
      <c r="E1827">
        <v>8038</v>
      </c>
      <c r="F1827">
        <v>7524</v>
      </c>
      <c r="G1827">
        <v>81135</v>
      </c>
      <c r="H1827" t="s">
        <v>3476</v>
      </c>
    </row>
    <row r="1828" spans="1:8" x14ac:dyDescent="0.3">
      <c r="A1828" t="s">
        <v>2283</v>
      </c>
      <c r="B1828">
        <v>2025</v>
      </c>
      <c r="C1828">
        <v>48600</v>
      </c>
      <c r="D1828">
        <v>10039</v>
      </c>
      <c r="E1828">
        <v>0</v>
      </c>
      <c r="F1828">
        <v>4310</v>
      </c>
      <c r="G1828">
        <v>54329</v>
      </c>
      <c r="H1828" t="s">
        <v>3478</v>
      </c>
    </row>
    <row r="1829" spans="1:8" x14ac:dyDescent="0.3">
      <c r="A1829" t="s">
        <v>2284</v>
      </c>
      <c r="B1829">
        <v>2025</v>
      </c>
      <c r="C1829">
        <v>47450</v>
      </c>
      <c r="D1829">
        <v>3954</v>
      </c>
      <c r="E1829">
        <v>2372</v>
      </c>
      <c r="F1829">
        <v>7036</v>
      </c>
      <c r="G1829">
        <v>46740</v>
      </c>
      <c r="H1829" t="s">
        <v>3476</v>
      </c>
    </row>
    <row r="1830" spans="1:8" x14ac:dyDescent="0.3">
      <c r="A1830" t="s">
        <v>2285</v>
      </c>
      <c r="B1830">
        <v>2025</v>
      </c>
      <c r="C1830">
        <v>43428</v>
      </c>
      <c r="D1830">
        <v>4982</v>
      </c>
      <c r="E1830">
        <v>3474</v>
      </c>
      <c r="F1830">
        <v>5367</v>
      </c>
      <c r="G1830">
        <v>46517</v>
      </c>
      <c r="H1830" t="s">
        <v>3476</v>
      </c>
    </row>
    <row r="1831" spans="1:8" x14ac:dyDescent="0.3">
      <c r="A1831" t="s">
        <v>2286</v>
      </c>
      <c r="B1831">
        <v>2025</v>
      </c>
      <c r="C1831">
        <v>111883</v>
      </c>
      <c r="D1831">
        <v>19497</v>
      </c>
      <c r="E1831">
        <v>5594</v>
      </c>
      <c r="F1831">
        <v>12103</v>
      </c>
      <c r="G1831">
        <v>124871</v>
      </c>
      <c r="H1831" t="s">
        <v>3476</v>
      </c>
    </row>
    <row r="1832" spans="1:8" x14ac:dyDescent="0.3">
      <c r="A1832" t="s">
        <v>2287</v>
      </c>
      <c r="B1832">
        <v>2025</v>
      </c>
      <c r="C1832">
        <v>85800</v>
      </c>
      <c r="D1832">
        <v>10351</v>
      </c>
      <c r="E1832">
        <v>10296</v>
      </c>
      <c r="F1832">
        <v>12241</v>
      </c>
      <c r="G1832">
        <v>94206</v>
      </c>
      <c r="H1832" t="s">
        <v>3476</v>
      </c>
    </row>
    <row r="1833" spans="1:8" x14ac:dyDescent="0.3">
      <c r="A1833" t="s">
        <v>2288</v>
      </c>
      <c r="B1833">
        <v>2025</v>
      </c>
      <c r="C1833">
        <v>126000</v>
      </c>
      <c r="D1833">
        <v>18234</v>
      </c>
      <c r="E1833">
        <v>6300</v>
      </c>
      <c r="F1833">
        <v>15080</v>
      </c>
      <c r="G1833">
        <v>135454</v>
      </c>
      <c r="H1833" t="s">
        <v>3476</v>
      </c>
    </row>
    <row r="1834" spans="1:8" x14ac:dyDescent="0.3">
      <c r="A1834" t="s">
        <v>2289</v>
      </c>
      <c r="B1834">
        <v>2025</v>
      </c>
      <c r="C1834">
        <v>102051</v>
      </c>
      <c r="D1834">
        <v>22229</v>
      </c>
      <c r="E1834">
        <v>3061</v>
      </c>
      <c r="F1834">
        <v>7039</v>
      </c>
      <c r="G1834">
        <v>120302</v>
      </c>
      <c r="H1834" t="s">
        <v>3476</v>
      </c>
    </row>
    <row r="1835" spans="1:8" x14ac:dyDescent="0.3">
      <c r="A1835" t="s">
        <v>2290</v>
      </c>
      <c r="B1835">
        <v>2025</v>
      </c>
      <c r="C1835">
        <v>110550</v>
      </c>
      <c r="D1835">
        <v>11597</v>
      </c>
      <c r="E1835">
        <v>5527</v>
      </c>
      <c r="F1835">
        <v>9407</v>
      </c>
      <c r="G1835">
        <v>118267</v>
      </c>
      <c r="H1835" t="s">
        <v>3476</v>
      </c>
    </row>
    <row r="1836" spans="1:8" x14ac:dyDescent="0.3">
      <c r="A1836" t="s">
        <v>2291</v>
      </c>
      <c r="B1836">
        <v>2025</v>
      </c>
      <c r="C1836">
        <v>106514</v>
      </c>
      <c r="D1836">
        <v>13077</v>
      </c>
      <c r="E1836">
        <v>5325</v>
      </c>
      <c r="F1836">
        <v>14250</v>
      </c>
      <c r="G1836">
        <v>110666</v>
      </c>
      <c r="H1836" t="s">
        <v>3476</v>
      </c>
    </row>
    <row r="1837" spans="1:8" x14ac:dyDescent="0.3">
      <c r="A1837" t="s">
        <v>2292</v>
      </c>
      <c r="B1837">
        <v>2025</v>
      </c>
      <c r="C1837">
        <v>157024</v>
      </c>
      <c r="D1837">
        <v>21456</v>
      </c>
      <c r="E1837">
        <v>7851</v>
      </c>
      <c r="F1837">
        <v>12484</v>
      </c>
      <c r="G1837">
        <v>173847</v>
      </c>
      <c r="H1837" t="s">
        <v>3476</v>
      </c>
    </row>
    <row r="1838" spans="1:8" x14ac:dyDescent="0.3">
      <c r="A1838" t="s">
        <v>2293</v>
      </c>
      <c r="B1838">
        <v>2025</v>
      </c>
      <c r="C1838">
        <v>116480</v>
      </c>
      <c r="D1838">
        <v>11473</v>
      </c>
      <c r="E1838">
        <v>0</v>
      </c>
      <c r="F1838">
        <v>8704</v>
      </c>
      <c r="G1838">
        <v>119249</v>
      </c>
      <c r="H1838" t="s">
        <v>3476</v>
      </c>
    </row>
    <row r="1839" spans="1:8" x14ac:dyDescent="0.3">
      <c r="A1839" t="s">
        <v>2294</v>
      </c>
      <c r="B1839">
        <v>2025</v>
      </c>
      <c r="C1839">
        <v>124100</v>
      </c>
      <c r="D1839">
        <v>14111</v>
      </c>
      <c r="E1839">
        <v>9928</v>
      </c>
      <c r="F1839">
        <v>8375</v>
      </c>
      <c r="G1839">
        <v>139764</v>
      </c>
      <c r="H1839" t="s">
        <v>3476</v>
      </c>
    </row>
    <row r="1840" spans="1:8" x14ac:dyDescent="0.3">
      <c r="A1840" t="s">
        <v>2295</v>
      </c>
      <c r="B1840">
        <v>2025</v>
      </c>
      <c r="C1840">
        <v>88164</v>
      </c>
      <c r="D1840">
        <v>9152</v>
      </c>
      <c r="E1840">
        <v>0</v>
      </c>
      <c r="F1840">
        <v>13423</v>
      </c>
      <c r="G1840">
        <v>83893</v>
      </c>
      <c r="H1840" t="s">
        <v>3476</v>
      </c>
    </row>
    <row r="1841" spans="1:8" x14ac:dyDescent="0.3">
      <c r="A1841" t="s">
        <v>2296</v>
      </c>
      <c r="B1841">
        <v>2025</v>
      </c>
      <c r="C1841">
        <v>95776</v>
      </c>
      <c r="D1841">
        <v>20073</v>
      </c>
      <c r="E1841">
        <v>11493</v>
      </c>
      <c r="F1841">
        <v>16154</v>
      </c>
      <c r="G1841">
        <v>111188</v>
      </c>
      <c r="H1841" t="s">
        <v>3476</v>
      </c>
    </row>
    <row r="1842" spans="1:8" x14ac:dyDescent="0.3">
      <c r="A1842" t="s">
        <v>2297</v>
      </c>
      <c r="B1842">
        <v>2025</v>
      </c>
      <c r="C1842">
        <v>67396</v>
      </c>
      <c r="D1842">
        <v>13669</v>
      </c>
      <c r="E1842">
        <v>5391</v>
      </c>
      <c r="F1842">
        <v>4891</v>
      </c>
      <c r="G1842">
        <v>81565</v>
      </c>
      <c r="H1842" t="s">
        <v>3476</v>
      </c>
    </row>
    <row r="1843" spans="1:8" x14ac:dyDescent="0.3">
      <c r="A1843" t="s">
        <v>2298</v>
      </c>
      <c r="B1843">
        <v>2025</v>
      </c>
      <c r="C1843">
        <v>109944</v>
      </c>
      <c r="D1843">
        <v>10360</v>
      </c>
      <c r="E1843">
        <v>3298</v>
      </c>
      <c r="F1843">
        <v>13879</v>
      </c>
      <c r="G1843">
        <v>109723</v>
      </c>
      <c r="H1843" t="s">
        <v>3476</v>
      </c>
    </row>
    <row r="1844" spans="1:8" x14ac:dyDescent="0.3">
      <c r="A1844" t="s">
        <v>2299</v>
      </c>
      <c r="B1844">
        <v>2025</v>
      </c>
      <c r="C1844">
        <v>72409</v>
      </c>
      <c r="D1844">
        <v>9817</v>
      </c>
      <c r="E1844">
        <v>8689</v>
      </c>
      <c r="F1844">
        <v>4222</v>
      </c>
      <c r="G1844">
        <v>86693</v>
      </c>
      <c r="H1844" t="s">
        <v>3476</v>
      </c>
    </row>
    <row r="1845" spans="1:8" x14ac:dyDescent="0.3">
      <c r="A1845" t="s">
        <v>2300</v>
      </c>
      <c r="B1845">
        <v>2025</v>
      </c>
      <c r="C1845">
        <v>75545</v>
      </c>
      <c r="D1845">
        <v>14835</v>
      </c>
      <c r="E1845">
        <v>6043</v>
      </c>
      <c r="F1845">
        <v>6467</v>
      </c>
      <c r="G1845">
        <v>89956</v>
      </c>
      <c r="H1845" t="s">
        <v>3476</v>
      </c>
    </row>
    <row r="1846" spans="1:8" x14ac:dyDescent="0.3">
      <c r="A1846" t="s">
        <v>2301</v>
      </c>
      <c r="B1846">
        <v>2025</v>
      </c>
      <c r="C1846">
        <v>122980</v>
      </c>
      <c r="D1846">
        <v>21881</v>
      </c>
      <c r="E1846">
        <v>9838</v>
      </c>
      <c r="F1846">
        <v>7680</v>
      </c>
      <c r="G1846">
        <v>147019</v>
      </c>
      <c r="H1846" t="s">
        <v>3478</v>
      </c>
    </row>
    <row r="1847" spans="1:8" x14ac:dyDescent="0.3">
      <c r="A1847" t="s">
        <v>2302</v>
      </c>
      <c r="B1847">
        <v>2025</v>
      </c>
      <c r="C1847">
        <v>67128</v>
      </c>
      <c r="D1847">
        <v>7805</v>
      </c>
      <c r="E1847">
        <v>5370</v>
      </c>
      <c r="F1847">
        <v>5048</v>
      </c>
      <c r="G1847">
        <v>75255</v>
      </c>
      <c r="H1847" t="s">
        <v>3476</v>
      </c>
    </row>
    <row r="1848" spans="1:8" x14ac:dyDescent="0.3">
      <c r="A1848" t="s">
        <v>2303</v>
      </c>
      <c r="B1848">
        <v>2025</v>
      </c>
      <c r="C1848">
        <v>52164</v>
      </c>
      <c r="D1848">
        <v>6256</v>
      </c>
      <c r="E1848">
        <v>1564</v>
      </c>
      <c r="F1848">
        <v>3026</v>
      </c>
      <c r="G1848">
        <v>56958</v>
      </c>
      <c r="H1848" t="s">
        <v>3476</v>
      </c>
    </row>
    <row r="1849" spans="1:8" x14ac:dyDescent="0.3">
      <c r="A1849" t="s">
        <v>2304</v>
      </c>
      <c r="B1849">
        <v>2025</v>
      </c>
      <c r="C1849">
        <v>119568</v>
      </c>
      <c r="D1849">
        <v>24527</v>
      </c>
      <c r="E1849">
        <v>3587</v>
      </c>
      <c r="F1849">
        <v>12569</v>
      </c>
      <c r="G1849">
        <v>135113</v>
      </c>
      <c r="H1849" t="s">
        <v>3476</v>
      </c>
    </row>
    <row r="1850" spans="1:8" x14ac:dyDescent="0.3">
      <c r="A1850" t="s">
        <v>2305</v>
      </c>
      <c r="B1850">
        <v>2025</v>
      </c>
      <c r="C1850">
        <v>100744</v>
      </c>
      <c r="D1850">
        <v>17627</v>
      </c>
      <c r="E1850">
        <v>12089</v>
      </c>
      <c r="F1850">
        <v>8648</v>
      </c>
      <c r="G1850">
        <v>121812</v>
      </c>
      <c r="H1850" t="s">
        <v>3476</v>
      </c>
    </row>
    <row r="1851" spans="1:8" x14ac:dyDescent="0.3">
      <c r="A1851" t="s">
        <v>2306</v>
      </c>
      <c r="B1851">
        <v>2025</v>
      </c>
      <c r="C1851">
        <v>87984</v>
      </c>
      <c r="D1851">
        <v>15785</v>
      </c>
      <c r="E1851">
        <v>0</v>
      </c>
      <c r="F1851">
        <v>12239</v>
      </c>
      <c r="G1851">
        <v>91530</v>
      </c>
      <c r="H1851" t="s">
        <v>3476</v>
      </c>
    </row>
    <row r="1852" spans="1:8" x14ac:dyDescent="0.3">
      <c r="A1852" t="s">
        <v>2307</v>
      </c>
      <c r="B1852">
        <v>2025</v>
      </c>
      <c r="C1852">
        <v>49005</v>
      </c>
      <c r="D1852">
        <v>6671</v>
      </c>
      <c r="E1852">
        <v>2450</v>
      </c>
      <c r="F1852">
        <v>7173</v>
      </c>
      <c r="G1852">
        <v>50953</v>
      </c>
      <c r="H1852" t="s">
        <v>3476</v>
      </c>
    </row>
    <row r="1853" spans="1:8" x14ac:dyDescent="0.3">
      <c r="A1853" t="s">
        <v>2308</v>
      </c>
      <c r="B1853">
        <v>2025</v>
      </c>
      <c r="C1853">
        <v>52509</v>
      </c>
      <c r="D1853">
        <v>4334</v>
      </c>
      <c r="E1853">
        <v>6301</v>
      </c>
      <c r="F1853">
        <v>5473</v>
      </c>
      <c r="G1853">
        <v>57671</v>
      </c>
      <c r="H1853" t="s">
        <v>3476</v>
      </c>
    </row>
    <row r="1854" spans="1:8" x14ac:dyDescent="0.3">
      <c r="A1854" t="s">
        <v>2309</v>
      </c>
      <c r="B1854">
        <v>2025</v>
      </c>
      <c r="C1854">
        <v>57043</v>
      </c>
      <c r="D1854">
        <v>7861</v>
      </c>
      <c r="E1854">
        <v>6845</v>
      </c>
      <c r="F1854">
        <v>4416</v>
      </c>
      <c r="G1854">
        <v>67333</v>
      </c>
      <c r="H1854" t="s">
        <v>3476</v>
      </c>
    </row>
    <row r="1855" spans="1:8" x14ac:dyDescent="0.3">
      <c r="A1855" t="s">
        <v>2310</v>
      </c>
      <c r="B1855">
        <v>2025</v>
      </c>
      <c r="C1855">
        <v>55128</v>
      </c>
      <c r="D1855">
        <v>4890</v>
      </c>
      <c r="E1855">
        <v>1653</v>
      </c>
      <c r="F1855">
        <v>5067</v>
      </c>
      <c r="G1855">
        <v>56604</v>
      </c>
      <c r="H1855" t="s">
        <v>3476</v>
      </c>
    </row>
    <row r="1856" spans="1:8" x14ac:dyDescent="0.3">
      <c r="A1856" t="s">
        <v>2311</v>
      </c>
      <c r="B1856">
        <v>2025</v>
      </c>
      <c r="C1856">
        <v>63448</v>
      </c>
      <c r="D1856">
        <v>8519</v>
      </c>
      <c r="E1856">
        <v>7613</v>
      </c>
      <c r="F1856">
        <v>5055</v>
      </c>
      <c r="G1856">
        <v>74525</v>
      </c>
      <c r="H1856" t="s">
        <v>3476</v>
      </c>
    </row>
    <row r="1857" spans="1:8" x14ac:dyDescent="0.3">
      <c r="A1857" t="s">
        <v>2312</v>
      </c>
      <c r="B1857">
        <v>2025</v>
      </c>
      <c r="C1857">
        <v>45936</v>
      </c>
      <c r="D1857">
        <v>9079</v>
      </c>
      <c r="E1857">
        <v>0</v>
      </c>
      <c r="F1857">
        <v>2847</v>
      </c>
      <c r="G1857">
        <v>52168</v>
      </c>
      <c r="H1857" t="s">
        <v>3476</v>
      </c>
    </row>
    <row r="1858" spans="1:8" x14ac:dyDescent="0.3">
      <c r="A1858" t="s">
        <v>2313</v>
      </c>
      <c r="B1858">
        <v>2025</v>
      </c>
      <c r="C1858">
        <v>63779</v>
      </c>
      <c r="D1858">
        <v>5156</v>
      </c>
      <c r="E1858">
        <v>1913</v>
      </c>
      <c r="F1858">
        <v>9271</v>
      </c>
      <c r="G1858">
        <v>61577</v>
      </c>
      <c r="H1858" t="s">
        <v>3476</v>
      </c>
    </row>
    <row r="1859" spans="1:8" x14ac:dyDescent="0.3">
      <c r="A1859" t="s">
        <v>2314</v>
      </c>
      <c r="B1859">
        <v>2025</v>
      </c>
      <c r="C1859">
        <v>62403</v>
      </c>
      <c r="D1859">
        <v>5017</v>
      </c>
      <c r="E1859">
        <v>4992</v>
      </c>
      <c r="F1859">
        <v>6567</v>
      </c>
      <c r="G1859">
        <v>65845</v>
      </c>
      <c r="H1859" t="s">
        <v>3476</v>
      </c>
    </row>
    <row r="1860" spans="1:8" x14ac:dyDescent="0.3">
      <c r="A1860" t="s">
        <v>2315</v>
      </c>
      <c r="B1860">
        <v>2025</v>
      </c>
      <c r="C1860">
        <v>47460</v>
      </c>
      <c r="D1860">
        <v>8390</v>
      </c>
      <c r="E1860">
        <v>3796</v>
      </c>
      <c r="F1860">
        <v>5182</v>
      </c>
      <c r="G1860">
        <v>54464</v>
      </c>
      <c r="H1860" t="s">
        <v>3476</v>
      </c>
    </row>
    <row r="1861" spans="1:8" x14ac:dyDescent="0.3">
      <c r="A1861" t="s">
        <v>2316</v>
      </c>
      <c r="B1861">
        <v>2025</v>
      </c>
      <c r="C1861">
        <v>62448</v>
      </c>
      <c r="D1861">
        <v>6570</v>
      </c>
      <c r="E1861">
        <v>1873</v>
      </c>
      <c r="F1861">
        <v>7571</v>
      </c>
      <c r="G1861">
        <v>63320</v>
      </c>
      <c r="H1861" t="s">
        <v>3476</v>
      </c>
    </row>
    <row r="1862" spans="1:8" x14ac:dyDescent="0.3">
      <c r="A1862" t="s">
        <v>2317</v>
      </c>
      <c r="B1862">
        <v>2025</v>
      </c>
      <c r="C1862">
        <v>84315</v>
      </c>
      <c r="D1862">
        <v>13178</v>
      </c>
      <c r="E1862">
        <v>2529</v>
      </c>
      <c r="F1862">
        <v>9495</v>
      </c>
      <c r="G1862">
        <v>90527</v>
      </c>
      <c r="H1862" t="s">
        <v>3476</v>
      </c>
    </row>
    <row r="1863" spans="1:8" x14ac:dyDescent="0.3">
      <c r="A1863" t="s">
        <v>2318</v>
      </c>
      <c r="B1863">
        <v>2025</v>
      </c>
      <c r="C1863">
        <v>60172</v>
      </c>
      <c r="D1863">
        <v>6137</v>
      </c>
      <c r="E1863">
        <v>1805</v>
      </c>
      <c r="F1863">
        <v>8627</v>
      </c>
      <c r="G1863">
        <v>59487</v>
      </c>
      <c r="H1863" t="s">
        <v>3476</v>
      </c>
    </row>
    <row r="1864" spans="1:8" x14ac:dyDescent="0.3">
      <c r="A1864" t="s">
        <v>2319</v>
      </c>
      <c r="B1864">
        <v>2025</v>
      </c>
      <c r="C1864">
        <v>133830</v>
      </c>
      <c r="D1864">
        <v>16186</v>
      </c>
      <c r="E1864">
        <v>6691</v>
      </c>
      <c r="F1864">
        <v>19488</v>
      </c>
      <c r="G1864">
        <v>137219</v>
      </c>
      <c r="H1864" t="s">
        <v>3476</v>
      </c>
    </row>
    <row r="1865" spans="1:8" x14ac:dyDescent="0.3">
      <c r="A1865" t="s">
        <v>2320</v>
      </c>
      <c r="B1865">
        <v>2025</v>
      </c>
      <c r="C1865">
        <v>125587</v>
      </c>
      <c r="D1865">
        <v>26707</v>
      </c>
      <c r="E1865">
        <v>3767</v>
      </c>
      <c r="F1865">
        <v>18849</v>
      </c>
      <c r="G1865">
        <v>137212</v>
      </c>
      <c r="H1865" t="s">
        <v>3478</v>
      </c>
    </row>
    <row r="1866" spans="1:8" x14ac:dyDescent="0.3">
      <c r="A1866" t="s">
        <v>2321</v>
      </c>
      <c r="B1866">
        <v>2025</v>
      </c>
      <c r="C1866">
        <v>76912</v>
      </c>
      <c r="D1866">
        <v>14013</v>
      </c>
      <c r="E1866">
        <v>3845</v>
      </c>
      <c r="F1866">
        <v>9425</v>
      </c>
      <c r="G1866">
        <v>85345</v>
      </c>
      <c r="H1866" t="s">
        <v>3476</v>
      </c>
    </row>
    <row r="1867" spans="1:8" x14ac:dyDescent="0.3">
      <c r="A1867" t="s">
        <v>2322</v>
      </c>
      <c r="B1867">
        <v>2025</v>
      </c>
      <c r="C1867">
        <v>100044</v>
      </c>
      <c r="D1867">
        <v>21424</v>
      </c>
      <c r="E1867">
        <v>8003</v>
      </c>
      <c r="F1867">
        <v>15345</v>
      </c>
      <c r="G1867">
        <v>114126</v>
      </c>
      <c r="H1867" t="s">
        <v>3476</v>
      </c>
    </row>
    <row r="1868" spans="1:8" x14ac:dyDescent="0.3">
      <c r="A1868" t="s">
        <v>2323</v>
      </c>
      <c r="B1868">
        <v>2025</v>
      </c>
      <c r="C1868">
        <v>134302</v>
      </c>
      <c r="D1868">
        <v>17395</v>
      </c>
      <c r="E1868">
        <v>6715</v>
      </c>
      <c r="F1868">
        <v>18371</v>
      </c>
      <c r="G1868">
        <v>140041</v>
      </c>
      <c r="H1868" t="s">
        <v>3476</v>
      </c>
    </row>
    <row r="1869" spans="1:8" x14ac:dyDescent="0.3">
      <c r="A1869" t="s">
        <v>2324</v>
      </c>
      <c r="B1869">
        <v>2025</v>
      </c>
      <c r="C1869">
        <v>63000</v>
      </c>
      <c r="D1869">
        <v>8517</v>
      </c>
      <c r="E1869">
        <v>1890</v>
      </c>
      <c r="F1869">
        <v>6449</v>
      </c>
      <c r="G1869">
        <v>66958</v>
      </c>
      <c r="H1869" t="s">
        <v>3476</v>
      </c>
    </row>
    <row r="1870" spans="1:8" x14ac:dyDescent="0.3">
      <c r="A1870" t="s">
        <v>2325</v>
      </c>
      <c r="B1870">
        <v>2025</v>
      </c>
      <c r="C1870">
        <v>64876</v>
      </c>
      <c r="D1870">
        <v>11669</v>
      </c>
      <c r="E1870">
        <v>3243</v>
      </c>
      <c r="F1870">
        <v>4624</v>
      </c>
      <c r="G1870">
        <v>75164</v>
      </c>
      <c r="H1870" t="s">
        <v>3476</v>
      </c>
    </row>
    <row r="1871" spans="1:8" x14ac:dyDescent="0.3">
      <c r="A1871" t="s">
        <v>2326</v>
      </c>
      <c r="B1871">
        <v>2025</v>
      </c>
      <c r="C1871">
        <v>17936</v>
      </c>
      <c r="D1871">
        <v>2478</v>
      </c>
      <c r="E1871">
        <v>2152</v>
      </c>
      <c r="F1871">
        <v>2494</v>
      </c>
      <c r="G1871">
        <v>20072</v>
      </c>
      <c r="H1871" t="s">
        <v>3476</v>
      </c>
    </row>
    <row r="1872" spans="1:8" x14ac:dyDescent="0.3">
      <c r="A1872" t="s">
        <v>2327</v>
      </c>
      <c r="B1872">
        <v>2025</v>
      </c>
      <c r="C1872">
        <v>120450</v>
      </c>
      <c r="D1872">
        <v>19996</v>
      </c>
      <c r="E1872">
        <v>9636</v>
      </c>
      <c r="F1872">
        <v>16436</v>
      </c>
      <c r="G1872">
        <v>133646</v>
      </c>
      <c r="H1872" t="s">
        <v>3476</v>
      </c>
    </row>
    <row r="1873" spans="1:8" x14ac:dyDescent="0.3">
      <c r="A1873" t="s">
        <v>2328</v>
      </c>
      <c r="B1873">
        <v>2025</v>
      </c>
      <c r="C1873">
        <v>83755</v>
      </c>
      <c r="D1873">
        <v>14663</v>
      </c>
      <c r="E1873">
        <v>2512</v>
      </c>
      <c r="F1873">
        <v>10191</v>
      </c>
      <c r="G1873">
        <v>90739</v>
      </c>
      <c r="H1873" t="s">
        <v>3476</v>
      </c>
    </row>
    <row r="1874" spans="1:8" x14ac:dyDescent="0.3">
      <c r="A1874" t="s">
        <v>2329</v>
      </c>
      <c r="B1874">
        <v>2025</v>
      </c>
      <c r="C1874">
        <v>124750</v>
      </c>
      <c r="D1874">
        <v>10747</v>
      </c>
      <c r="E1874">
        <v>9980</v>
      </c>
      <c r="F1874">
        <v>7500</v>
      </c>
      <c r="G1874">
        <v>137977</v>
      </c>
      <c r="H1874" t="s">
        <v>3478</v>
      </c>
    </row>
    <row r="1875" spans="1:8" x14ac:dyDescent="0.3">
      <c r="A1875" t="s">
        <v>2330</v>
      </c>
      <c r="B1875">
        <v>2025</v>
      </c>
      <c r="C1875">
        <v>72761</v>
      </c>
      <c r="D1875">
        <v>10757</v>
      </c>
      <c r="E1875">
        <v>8731</v>
      </c>
      <c r="F1875">
        <v>5810</v>
      </c>
      <c r="G1875">
        <v>86439</v>
      </c>
      <c r="H1875" t="s">
        <v>3476</v>
      </c>
    </row>
    <row r="1876" spans="1:8" x14ac:dyDescent="0.3">
      <c r="A1876" t="s">
        <v>2331</v>
      </c>
      <c r="B1876">
        <v>2025</v>
      </c>
      <c r="C1876">
        <v>97884</v>
      </c>
      <c r="D1876">
        <v>8550</v>
      </c>
      <c r="E1876">
        <v>0</v>
      </c>
      <c r="F1876">
        <v>9434</v>
      </c>
      <c r="G1876">
        <v>97000</v>
      </c>
      <c r="H1876" t="s">
        <v>3476</v>
      </c>
    </row>
    <row r="1877" spans="1:8" x14ac:dyDescent="0.3">
      <c r="A1877" t="s">
        <v>2333</v>
      </c>
      <c r="B1877">
        <v>2025</v>
      </c>
      <c r="C1877">
        <v>124000</v>
      </c>
      <c r="D1877">
        <v>13266</v>
      </c>
      <c r="E1877">
        <v>0</v>
      </c>
      <c r="F1877">
        <v>14147</v>
      </c>
      <c r="G1877">
        <v>123119</v>
      </c>
      <c r="H1877" t="s">
        <v>3476</v>
      </c>
    </row>
    <row r="1878" spans="1:8" x14ac:dyDescent="0.3">
      <c r="A1878" t="s">
        <v>2334</v>
      </c>
      <c r="B1878">
        <v>2025</v>
      </c>
      <c r="C1878">
        <v>82246</v>
      </c>
      <c r="D1878">
        <v>16402</v>
      </c>
      <c r="E1878">
        <v>0</v>
      </c>
      <c r="F1878">
        <v>6475</v>
      </c>
      <c r="G1878">
        <v>92173</v>
      </c>
      <c r="H1878" t="s">
        <v>3476</v>
      </c>
    </row>
    <row r="1879" spans="1:8" x14ac:dyDescent="0.3">
      <c r="A1879" t="s">
        <v>2335</v>
      </c>
      <c r="B1879">
        <v>2025</v>
      </c>
      <c r="C1879">
        <v>86175</v>
      </c>
      <c r="D1879">
        <v>15300</v>
      </c>
      <c r="E1879">
        <v>6894</v>
      </c>
      <c r="F1879">
        <v>8824</v>
      </c>
      <c r="G1879">
        <v>99545</v>
      </c>
      <c r="H1879" t="s">
        <v>3476</v>
      </c>
    </row>
    <row r="1880" spans="1:8" x14ac:dyDescent="0.3">
      <c r="A1880" t="s">
        <v>2336</v>
      </c>
      <c r="B1880">
        <v>2025</v>
      </c>
      <c r="C1880">
        <v>150309</v>
      </c>
      <c r="D1880">
        <v>23801</v>
      </c>
      <c r="E1880">
        <v>12024</v>
      </c>
      <c r="F1880">
        <v>11285</v>
      </c>
      <c r="G1880">
        <v>174849</v>
      </c>
      <c r="H1880" t="s">
        <v>3476</v>
      </c>
    </row>
    <row r="1881" spans="1:8" x14ac:dyDescent="0.3">
      <c r="A1881" t="s">
        <v>2337</v>
      </c>
      <c r="B1881">
        <v>2025</v>
      </c>
      <c r="C1881">
        <v>117600</v>
      </c>
      <c r="D1881">
        <v>20298</v>
      </c>
      <c r="E1881">
        <v>5880</v>
      </c>
      <c r="F1881">
        <v>15233</v>
      </c>
      <c r="G1881">
        <v>128545</v>
      </c>
      <c r="H1881" t="s">
        <v>3476</v>
      </c>
    </row>
    <row r="1882" spans="1:8" x14ac:dyDescent="0.3">
      <c r="A1882" t="s">
        <v>2338</v>
      </c>
      <c r="B1882">
        <v>2025</v>
      </c>
      <c r="C1882">
        <v>48240</v>
      </c>
      <c r="D1882">
        <v>5597</v>
      </c>
      <c r="E1882">
        <v>3859</v>
      </c>
      <c r="F1882">
        <v>5494</v>
      </c>
      <c r="G1882">
        <v>52202</v>
      </c>
      <c r="H1882" t="s">
        <v>3476</v>
      </c>
    </row>
    <row r="1883" spans="1:8" x14ac:dyDescent="0.3">
      <c r="A1883" t="s">
        <v>2339</v>
      </c>
      <c r="B1883">
        <v>2025</v>
      </c>
      <c r="C1883">
        <v>79100</v>
      </c>
      <c r="D1883">
        <v>17162</v>
      </c>
      <c r="E1883">
        <v>6328</v>
      </c>
      <c r="F1883">
        <v>12007</v>
      </c>
      <c r="G1883">
        <v>90583</v>
      </c>
      <c r="H1883" t="s">
        <v>3476</v>
      </c>
    </row>
    <row r="1884" spans="1:8" x14ac:dyDescent="0.3">
      <c r="A1884" t="s">
        <v>2341</v>
      </c>
      <c r="B1884">
        <v>2025</v>
      </c>
      <c r="C1884">
        <v>123768</v>
      </c>
      <c r="D1884">
        <v>18143</v>
      </c>
      <c r="E1884">
        <v>14852</v>
      </c>
      <c r="F1884">
        <v>10692</v>
      </c>
      <c r="G1884">
        <v>146071</v>
      </c>
      <c r="H1884" t="s">
        <v>3476</v>
      </c>
    </row>
    <row r="1885" spans="1:8" x14ac:dyDescent="0.3">
      <c r="A1885" t="s">
        <v>2342</v>
      </c>
      <c r="B1885">
        <v>2025</v>
      </c>
      <c r="C1885">
        <v>67815</v>
      </c>
      <c r="D1885">
        <v>7783</v>
      </c>
      <c r="E1885">
        <v>2034</v>
      </c>
      <c r="F1885">
        <v>10076</v>
      </c>
      <c r="G1885">
        <v>67556</v>
      </c>
      <c r="H1885" t="s">
        <v>3478</v>
      </c>
    </row>
    <row r="1886" spans="1:8" x14ac:dyDescent="0.3">
      <c r="A1886" t="s">
        <v>2343</v>
      </c>
      <c r="B1886">
        <v>2025</v>
      </c>
      <c r="C1886">
        <v>102276</v>
      </c>
      <c r="D1886">
        <v>8382</v>
      </c>
      <c r="E1886">
        <v>8182</v>
      </c>
      <c r="F1886">
        <v>10008</v>
      </c>
      <c r="G1886">
        <v>108832</v>
      </c>
      <c r="H1886" t="s">
        <v>3476</v>
      </c>
    </row>
    <row r="1887" spans="1:8" x14ac:dyDescent="0.3">
      <c r="A1887" t="s">
        <v>2344</v>
      </c>
      <c r="B1887">
        <v>2025</v>
      </c>
      <c r="C1887">
        <v>49346</v>
      </c>
      <c r="D1887">
        <v>6995</v>
      </c>
      <c r="E1887">
        <v>3947</v>
      </c>
      <c r="F1887">
        <v>4740</v>
      </c>
      <c r="G1887">
        <v>55548</v>
      </c>
      <c r="H1887" t="s">
        <v>3476</v>
      </c>
    </row>
    <row r="1888" spans="1:8" x14ac:dyDescent="0.3">
      <c r="A1888" t="s">
        <v>2345</v>
      </c>
      <c r="B1888">
        <v>2025</v>
      </c>
      <c r="C1888">
        <v>95114</v>
      </c>
      <c r="D1888">
        <v>17516</v>
      </c>
      <c r="E1888">
        <v>11413</v>
      </c>
      <c r="F1888">
        <v>7618</v>
      </c>
      <c r="G1888">
        <v>116425</v>
      </c>
      <c r="H1888" t="s">
        <v>3476</v>
      </c>
    </row>
    <row r="1889" spans="1:8" x14ac:dyDescent="0.3">
      <c r="A1889" t="s">
        <v>2346</v>
      </c>
      <c r="B1889">
        <v>2025</v>
      </c>
      <c r="C1889">
        <v>117030</v>
      </c>
      <c r="D1889">
        <v>13197</v>
      </c>
      <c r="E1889">
        <v>14043</v>
      </c>
      <c r="F1889">
        <v>10257</v>
      </c>
      <c r="G1889">
        <v>134013</v>
      </c>
      <c r="H1889" t="s">
        <v>3476</v>
      </c>
    </row>
    <row r="1890" spans="1:8" x14ac:dyDescent="0.3">
      <c r="A1890" t="s">
        <v>2347</v>
      </c>
      <c r="B1890">
        <v>2025</v>
      </c>
      <c r="C1890">
        <v>84960</v>
      </c>
      <c r="D1890">
        <v>10459</v>
      </c>
      <c r="E1890">
        <v>0</v>
      </c>
      <c r="F1890">
        <v>5351</v>
      </c>
      <c r="G1890">
        <v>90068</v>
      </c>
      <c r="H1890" t="s">
        <v>3476</v>
      </c>
    </row>
    <row r="1891" spans="1:8" x14ac:dyDescent="0.3">
      <c r="A1891" t="s">
        <v>2348</v>
      </c>
      <c r="B1891">
        <v>2025</v>
      </c>
      <c r="C1891">
        <v>123066</v>
      </c>
      <c r="D1891">
        <v>22452</v>
      </c>
      <c r="E1891">
        <v>14767</v>
      </c>
      <c r="F1891">
        <v>17408</v>
      </c>
      <c r="G1891">
        <v>142877</v>
      </c>
      <c r="H1891" t="s">
        <v>3476</v>
      </c>
    </row>
    <row r="1892" spans="1:8" x14ac:dyDescent="0.3">
      <c r="A1892" t="s">
        <v>2349</v>
      </c>
      <c r="B1892">
        <v>2025</v>
      </c>
      <c r="C1892">
        <v>21360</v>
      </c>
      <c r="D1892">
        <v>1792</v>
      </c>
      <c r="E1892">
        <v>1068</v>
      </c>
      <c r="F1892">
        <v>2713</v>
      </c>
      <c r="G1892">
        <v>21507</v>
      </c>
      <c r="H1892" t="s">
        <v>3476</v>
      </c>
    </row>
    <row r="1893" spans="1:8" x14ac:dyDescent="0.3">
      <c r="A1893" t="s">
        <v>2350</v>
      </c>
      <c r="B1893">
        <v>2025</v>
      </c>
      <c r="C1893">
        <v>77634</v>
      </c>
      <c r="D1893">
        <v>16456</v>
      </c>
      <c r="E1893">
        <v>9316</v>
      </c>
      <c r="F1893">
        <v>11054</v>
      </c>
      <c r="G1893">
        <v>92352</v>
      </c>
      <c r="H1893" t="s">
        <v>3476</v>
      </c>
    </row>
    <row r="1894" spans="1:8" x14ac:dyDescent="0.3">
      <c r="A1894" t="s">
        <v>2352</v>
      </c>
      <c r="B1894">
        <v>2025</v>
      </c>
      <c r="C1894">
        <v>54180</v>
      </c>
      <c r="D1894">
        <v>8833</v>
      </c>
      <c r="E1894">
        <v>4334</v>
      </c>
      <c r="F1894">
        <v>4620</v>
      </c>
      <c r="G1894">
        <v>62727</v>
      </c>
      <c r="H1894" t="s">
        <v>3476</v>
      </c>
    </row>
    <row r="1895" spans="1:8" x14ac:dyDescent="0.3">
      <c r="A1895" t="s">
        <v>2353</v>
      </c>
      <c r="B1895">
        <v>2025</v>
      </c>
      <c r="C1895">
        <v>60600</v>
      </c>
      <c r="D1895">
        <v>10053</v>
      </c>
      <c r="E1895">
        <v>0</v>
      </c>
      <c r="F1895">
        <v>3768</v>
      </c>
      <c r="G1895">
        <v>66885</v>
      </c>
      <c r="H1895" t="s">
        <v>3476</v>
      </c>
    </row>
    <row r="1896" spans="1:8" x14ac:dyDescent="0.3">
      <c r="A1896" t="s">
        <v>2354</v>
      </c>
      <c r="B1896">
        <v>2025</v>
      </c>
      <c r="C1896">
        <v>124068</v>
      </c>
      <c r="D1896">
        <v>22385</v>
      </c>
      <c r="E1896">
        <v>3722</v>
      </c>
      <c r="F1896">
        <v>15106</v>
      </c>
      <c r="G1896">
        <v>135069</v>
      </c>
      <c r="H1896" t="s">
        <v>3476</v>
      </c>
    </row>
    <row r="1897" spans="1:8" x14ac:dyDescent="0.3">
      <c r="A1897" t="s">
        <v>2355</v>
      </c>
      <c r="B1897">
        <v>2025</v>
      </c>
      <c r="C1897">
        <v>12624</v>
      </c>
      <c r="D1897">
        <v>1863</v>
      </c>
      <c r="E1897">
        <v>1514</v>
      </c>
      <c r="F1897">
        <v>1877</v>
      </c>
      <c r="G1897">
        <v>14124</v>
      </c>
      <c r="H1897" t="s">
        <v>3476</v>
      </c>
    </row>
    <row r="1898" spans="1:8" x14ac:dyDescent="0.3">
      <c r="A1898" t="s">
        <v>2356</v>
      </c>
      <c r="B1898">
        <v>2025</v>
      </c>
      <c r="C1898">
        <v>50876</v>
      </c>
      <c r="D1898">
        <v>5094</v>
      </c>
      <c r="E1898">
        <v>2543</v>
      </c>
      <c r="F1898">
        <v>3877</v>
      </c>
      <c r="G1898">
        <v>54636</v>
      </c>
      <c r="H1898" t="s">
        <v>3476</v>
      </c>
    </row>
    <row r="1899" spans="1:8" x14ac:dyDescent="0.3">
      <c r="A1899" t="s">
        <v>2357</v>
      </c>
      <c r="B1899">
        <v>2025</v>
      </c>
      <c r="C1899">
        <v>88872</v>
      </c>
      <c r="D1899">
        <v>11890</v>
      </c>
      <c r="E1899">
        <v>4443</v>
      </c>
      <c r="F1899">
        <v>5231</v>
      </c>
      <c r="G1899">
        <v>99974</v>
      </c>
      <c r="H1899" t="s">
        <v>3476</v>
      </c>
    </row>
    <row r="1900" spans="1:8" x14ac:dyDescent="0.3">
      <c r="A1900" t="s">
        <v>2358</v>
      </c>
      <c r="B1900">
        <v>2025</v>
      </c>
      <c r="C1900">
        <v>116864</v>
      </c>
      <c r="D1900">
        <v>14736</v>
      </c>
      <c r="E1900">
        <v>14023</v>
      </c>
      <c r="F1900">
        <v>9421</v>
      </c>
      <c r="G1900">
        <v>136202</v>
      </c>
      <c r="H1900" t="s">
        <v>3476</v>
      </c>
    </row>
    <row r="1901" spans="1:8" x14ac:dyDescent="0.3">
      <c r="A1901" t="s">
        <v>2359</v>
      </c>
      <c r="B1901">
        <v>2025</v>
      </c>
      <c r="C1901">
        <v>15236</v>
      </c>
      <c r="D1901">
        <v>1963</v>
      </c>
      <c r="E1901">
        <v>457</v>
      </c>
      <c r="F1901">
        <v>1099</v>
      </c>
      <c r="G1901">
        <v>16557</v>
      </c>
      <c r="H1901" t="s">
        <v>3478</v>
      </c>
    </row>
    <row r="1902" spans="1:8" x14ac:dyDescent="0.3">
      <c r="A1902" t="s">
        <v>2360</v>
      </c>
      <c r="B1902">
        <v>2025</v>
      </c>
      <c r="C1902">
        <v>81237</v>
      </c>
      <c r="D1902">
        <v>14377</v>
      </c>
      <c r="E1902">
        <v>0</v>
      </c>
      <c r="F1902">
        <v>7812</v>
      </c>
      <c r="G1902">
        <v>87802</v>
      </c>
      <c r="H1902" t="s">
        <v>3477</v>
      </c>
    </row>
    <row r="1903" spans="1:8" x14ac:dyDescent="0.3">
      <c r="A1903" t="s">
        <v>2361</v>
      </c>
      <c r="B1903">
        <v>2025</v>
      </c>
      <c r="C1903">
        <v>62928</v>
      </c>
      <c r="D1903">
        <v>10508</v>
      </c>
      <c r="E1903">
        <v>7551</v>
      </c>
      <c r="F1903">
        <v>7014</v>
      </c>
      <c r="G1903">
        <v>73973</v>
      </c>
      <c r="H1903" t="s">
        <v>3476</v>
      </c>
    </row>
    <row r="1904" spans="1:8" x14ac:dyDescent="0.3">
      <c r="A1904" t="s">
        <v>2362</v>
      </c>
      <c r="B1904">
        <v>2025</v>
      </c>
      <c r="C1904">
        <v>17702</v>
      </c>
      <c r="D1904">
        <v>1698</v>
      </c>
      <c r="E1904">
        <v>0</v>
      </c>
      <c r="F1904">
        <v>2002</v>
      </c>
      <c r="G1904">
        <v>17398</v>
      </c>
      <c r="H1904" t="s">
        <v>3476</v>
      </c>
    </row>
    <row r="1905" spans="1:8" x14ac:dyDescent="0.3">
      <c r="A1905" t="s">
        <v>2363</v>
      </c>
      <c r="B1905">
        <v>2025</v>
      </c>
      <c r="C1905">
        <v>17141</v>
      </c>
      <c r="D1905">
        <v>1510</v>
      </c>
      <c r="E1905">
        <v>857</v>
      </c>
      <c r="F1905">
        <v>1008</v>
      </c>
      <c r="G1905">
        <v>18500</v>
      </c>
      <c r="H1905" t="s">
        <v>3476</v>
      </c>
    </row>
    <row r="1906" spans="1:8" x14ac:dyDescent="0.3">
      <c r="A1906" t="s">
        <v>2364</v>
      </c>
      <c r="B1906">
        <v>2025</v>
      </c>
      <c r="C1906">
        <v>68043</v>
      </c>
      <c r="D1906">
        <v>13380</v>
      </c>
      <c r="E1906">
        <v>3402</v>
      </c>
      <c r="F1906">
        <v>9705</v>
      </c>
      <c r="G1906">
        <v>75120</v>
      </c>
      <c r="H1906" t="s">
        <v>3476</v>
      </c>
    </row>
    <row r="1907" spans="1:8" x14ac:dyDescent="0.3">
      <c r="A1907" t="s">
        <v>2365</v>
      </c>
      <c r="B1907">
        <v>2025</v>
      </c>
      <c r="C1907">
        <v>86986</v>
      </c>
      <c r="D1907">
        <v>18114</v>
      </c>
      <c r="E1907">
        <v>4349</v>
      </c>
      <c r="F1907">
        <v>6973</v>
      </c>
      <c r="G1907">
        <v>102476</v>
      </c>
      <c r="H1907" t="s">
        <v>3476</v>
      </c>
    </row>
    <row r="1908" spans="1:8" x14ac:dyDescent="0.3">
      <c r="A1908" t="s">
        <v>2366</v>
      </c>
      <c r="B1908">
        <v>2025</v>
      </c>
      <c r="C1908">
        <v>78735</v>
      </c>
      <c r="D1908">
        <v>7840</v>
      </c>
      <c r="E1908">
        <v>6298</v>
      </c>
      <c r="F1908">
        <v>6359</v>
      </c>
      <c r="G1908">
        <v>86514</v>
      </c>
      <c r="H1908" t="s">
        <v>3476</v>
      </c>
    </row>
    <row r="1909" spans="1:8" x14ac:dyDescent="0.3">
      <c r="A1909" t="s">
        <v>2367</v>
      </c>
      <c r="B1909">
        <v>2025</v>
      </c>
      <c r="C1909">
        <v>61194</v>
      </c>
      <c r="D1909">
        <v>11225</v>
      </c>
      <c r="E1909">
        <v>4895</v>
      </c>
      <c r="F1909">
        <v>9595</v>
      </c>
      <c r="G1909">
        <v>67719</v>
      </c>
      <c r="H1909" t="s">
        <v>3476</v>
      </c>
    </row>
    <row r="1910" spans="1:8" x14ac:dyDescent="0.3">
      <c r="A1910" t="s">
        <v>2368</v>
      </c>
      <c r="B1910">
        <v>2025</v>
      </c>
      <c r="C1910">
        <v>18520</v>
      </c>
      <c r="D1910">
        <v>3933</v>
      </c>
      <c r="E1910">
        <v>2222</v>
      </c>
      <c r="F1910">
        <v>1429</v>
      </c>
      <c r="G1910">
        <v>23246</v>
      </c>
      <c r="H1910" t="s">
        <v>3476</v>
      </c>
    </row>
    <row r="1911" spans="1:8" x14ac:dyDescent="0.3">
      <c r="A1911" t="s">
        <v>2369</v>
      </c>
      <c r="B1911">
        <v>2025</v>
      </c>
      <c r="C1911">
        <v>38920</v>
      </c>
      <c r="D1911">
        <v>6260</v>
      </c>
      <c r="E1911">
        <v>1946</v>
      </c>
      <c r="F1911">
        <v>5885</v>
      </c>
      <c r="G1911">
        <v>41241</v>
      </c>
      <c r="H1911" t="s">
        <v>3476</v>
      </c>
    </row>
    <row r="1912" spans="1:8" x14ac:dyDescent="0.3">
      <c r="A1912" t="s">
        <v>2370</v>
      </c>
      <c r="B1912">
        <v>2025</v>
      </c>
      <c r="C1912">
        <v>20415</v>
      </c>
      <c r="D1912">
        <v>3460</v>
      </c>
      <c r="E1912">
        <v>0</v>
      </c>
      <c r="F1912">
        <v>1532</v>
      </c>
      <c r="G1912">
        <v>22343</v>
      </c>
      <c r="H1912" t="s">
        <v>3476</v>
      </c>
    </row>
    <row r="1913" spans="1:8" x14ac:dyDescent="0.3">
      <c r="A1913" t="s">
        <v>2371</v>
      </c>
      <c r="B1913">
        <v>2025</v>
      </c>
      <c r="C1913">
        <v>51820</v>
      </c>
      <c r="D1913">
        <v>4271</v>
      </c>
      <c r="E1913">
        <v>4145</v>
      </c>
      <c r="F1913">
        <v>6959</v>
      </c>
      <c r="G1913">
        <v>53277</v>
      </c>
      <c r="H1913" t="s">
        <v>3476</v>
      </c>
    </row>
    <row r="1914" spans="1:8" x14ac:dyDescent="0.3">
      <c r="A1914" t="s">
        <v>2372</v>
      </c>
      <c r="B1914">
        <v>2025</v>
      </c>
      <c r="C1914">
        <v>63894</v>
      </c>
      <c r="D1914">
        <v>11046</v>
      </c>
      <c r="E1914">
        <v>5111</v>
      </c>
      <c r="F1914">
        <v>7421</v>
      </c>
      <c r="G1914">
        <v>72630</v>
      </c>
      <c r="H1914" t="s">
        <v>3476</v>
      </c>
    </row>
    <row r="1915" spans="1:8" x14ac:dyDescent="0.3">
      <c r="A1915" t="s">
        <v>2374</v>
      </c>
      <c r="B1915">
        <v>2025</v>
      </c>
      <c r="C1915">
        <v>100332</v>
      </c>
      <c r="D1915">
        <v>14946</v>
      </c>
      <c r="E1915">
        <v>5016</v>
      </c>
      <c r="F1915">
        <v>9178</v>
      </c>
      <c r="G1915">
        <v>111116</v>
      </c>
      <c r="H1915" t="s">
        <v>3476</v>
      </c>
    </row>
    <row r="1916" spans="1:8" x14ac:dyDescent="0.3">
      <c r="A1916" t="s">
        <v>2375</v>
      </c>
      <c r="B1916">
        <v>2025</v>
      </c>
      <c r="C1916">
        <v>137310</v>
      </c>
      <c r="D1916">
        <v>19569</v>
      </c>
      <c r="E1916">
        <v>6865</v>
      </c>
      <c r="F1916">
        <v>19157</v>
      </c>
      <c r="G1916">
        <v>144587</v>
      </c>
      <c r="H1916" t="s">
        <v>3476</v>
      </c>
    </row>
    <row r="1917" spans="1:8" x14ac:dyDescent="0.3">
      <c r="A1917" t="s">
        <v>2376</v>
      </c>
      <c r="B1917">
        <v>2025</v>
      </c>
      <c r="C1917">
        <v>86158</v>
      </c>
      <c r="D1917">
        <v>17551</v>
      </c>
      <c r="E1917">
        <v>10338</v>
      </c>
      <c r="F1917">
        <v>6907</v>
      </c>
      <c r="G1917">
        <v>107140</v>
      </c>
      <c r="H1917" t="s">
        <v>3476</v>
      </c>
    </row>
    <row r="1918" spans="1:8" x14ac:dyDescent="0.3">
      <c r="A1918" t="s">
        <v>2377</v>
      </c>
      <c r="B1918">
        <v>2025</v>
      </c>
      <c r="C1918">
        <v>108243</v>
      </c>
      <c r="D1918">
        <v>12030</v>
      </c>
      <c r="E1918">
        <v>3247</v>
      </c>
      <c r="F1918">
        <v>6173</v>
      </c>
      <c r="G1918">
        <v>117347</v>
      </c>
      <c r="H1918" t="s">
        <v>3476</v>
      </c>
    </row>
    <row r="1919" spans="1:8" x14ac:dyDescent="0.3">
      <c r="A1919" t="s">
        <v>2378</v>
      </c>
      <c r="B1919">
        <v>2025</v>
      </c>
      <c r="C1919">
        <v>93024</v>
      </c>
      <c r="D1919">
        <v>9749</v>
      </c>
      <c r="E1919">
        <v>11162</v>
      </c>
      <c r="F1919">
        <v>7626</v>
      </c>
      <c r="G1919">
        <v>106309</v>
      </c>
      <c r="H1919" t="s">
        <v>3476</v>
      </c>
    </row>
    <row r="1920" spans="1:8" x14ac:dyDescent="0.3">
      <c r="A1920" t="s">
        <v>2379</v>
      </c>
      <c r="B1920">
        <v>2025</v>
      </c>
      <c r="C1920">
        <v>80608</v>
      </c>
      <c r="D1920">
        <v>13265</v>
      </c>
      <c r="E1920">
        <v>9672</v>
      </c>
      <c r="F1920">
        <v>9395</v>
      </c>
      <c r="G1920">
        <v>94150</v>
      </c>
      <c r="H1920" t="s">
        <v>3476</v>
      </c>
    </row>
    <row r="1921" spans="1:8" x14ac:dyDescent="0.3">
      <c r="A1921" t="s">
        <v>2380</v>
      </c>
      <c r="B1921">
        <v>2025</v>
      </c>
      <c r="C1921">
        <v>76998</v>
      </c>
      <c r="D1921">
        <v>11287</v>
      </c>
      <c r="E1921">
        <v>0</v>
      </c>
      <c r="F1921">
        <v>9071</v>
      </c>
      <c r="G1921">
        <v>79214</v>
      </c>
      <c r="H1921" t="s">
        <v>3476</v>
      </c>
    </row>
    <row r="1922" spans="1:8" x14ac:dyDescent="0.3">
      <c r="A1922" t="s">
        <v>2381</v>
      </c>
      <c r="B1922">
        <v>2025</v>
      </c>
      <c r="C1922">
        <v>18642</v>
      </c>
      <c r="D1922">
        <v>2279</v>
      </c>
      <c r="E1922">
        <v>0</v>
      </c>
      <c r="F1922">
        <v>2683</v>
      </c>
      <c r="G1922">
        <v>18238</v>
      </c>
      <c r="H1922" t="s">
        <v>3476</v>
      </c>
    </row>
    <row r="1923" spans="1:8" x14ac:dyDescent="0.3">
      <c r="A1923" t="s">
        <v>2382</v>
      </c>
      <c r="B1923">
        <v>2025</v>
      </c>
      <c r="C1923">
        <v>40383</v>
      </c>
      <c r="D1923">
        <v>6441</v>
      </c>
      <c r="E1923">
        <v>3230</v>
      </c>
      <c r="F1923">
        <v>5618</v>
      </c>
      <c r="G1923">
        <v>44436</v>
      </c>
      <c r="H1923" t="s">
        <v>3478</v>
      </c>
    </row>
    <row r="1924" spans="1:8" x14ac:dyDescent="0.3">
      <c r="A1924" t="s">
        <v>2383</v>
      </c>
      <c r="B1924">
        <v>2025</v>
      </c>
      <c r="C1924">
        <v>52896</v>
      </c>
      <c r="D1924">
        <v>5854</v>
      </c>
      <c r="E1924">
        <v>6347</v>
      </c>
      <c r="F1924">
        <v>8177</v>
      </c>
      <c r="G1924">
        <v>56920</v>
      </c>
      <c r="H1924" t="s">
        <v>3476</v>
      </c>
    </row>
    <row r="1925" spans="1:8" x14ac:dyDescent="0.3">
      <c r="A1925" t="s">
        <v>2384</v>
      </c>
      <c r="B1925">
        <v>2025</v>
      </c>
      <c r="C1925">
        <v>115591</v>
      </c>
      <c r="D1925">
        <v>14470</v>
      </c>
      <c r="E1925">
        <v>0</v>
      </c>
      <c r="F1925">
        <v>14909</v>
      </c>
      <c r="G1925">
        <v>115152</v>
      </c>
      <c r="H1925" t="s">
        <v>3477</v>
      </c>
    </row>
    <row r="1926" spans="1:8" x14ac:dyDescent="0.3">
      <c r="A1926" t="s">
        <v>2385</v>
      </c>
      <c r="B1926">
        <v>2025</v>
      </c>
      <c r="C1926">
        <v>102648</v>
      </c>
      <c r="D1926">
        <v>20737</v>
      </c>
      <c r="E1926">
        <v>5132</v>
      </c>
      <c r="F1926">
        <v>13432</v>
      </c>
      <c r="G1926">
        <v>115085</v>
      </c>
      <c r="H1926" t="s">
        <v>3476</v>
      </c>
    </row>
    <row r="1927" spans="1:8" x14ac:dyDescent="0.3">
      <c r="A1927" t="s">
        <v>2386</v>
      </c>
      <c r="B1927">
        <v>2025</v>
      </c>
      <c r="C1927">
        <v>78111</v>
      </c>
      <c r="D1927">
        <v>12431</v>
      </c>
      <c r="E1927">
        <v>0</v>
      </c>
      <c r="F1927">
        <v>7945</v>
      </c>
      <c r="G1927">
        <v>82597</v>
      </c>
      <c r="H1927" t="s">
        <v>3476</v>
      </c>
    </row>
    <row r="1928" spans="1:8" x14ac:dyDescent="0.3">
      <c r="A1928" t="s">
        <v>2387</v>
      </c>
      <c r="B1928">
        <v>2025</v>
      </c>
      <c r="C1928">
        <v>71808</v>
      </c>
      <c r="D1928">
        <v>11643</v>
      </c>
      <c r="E1928">
        <v>0</v>
      </c>
      <c r="F1928">
        <v>10171</v>
      </c>
      <c r="G1928">
        <v>73280</v>
      </c>
      <c r="H1928" t="s">
        <v>3476</v>
      </c>
    </row>
    <row r="1929" spans="1:8" x14ac:dyDescent="0.3">
      <c r="A1929" t="s">
        <v>2388</v>
      </c>
      <c r="B1929">
        <v>2025</v>
      </c>
      <c r="C1929">
        <v>90688</v>
      </c>
      <c r="D1929">
        <v>19256</v>
      </c>
      <c r="E1929">
        <v>7255</v>
      </c>
      <c r="F1929">
        <v>12343</v>
      </c>
      <c r="G1929">
        <v>104856</v>
      </c>
      <c r="H1929" t="s">
        <v>3477</v>
      </c>
    </row>
    <row r="1930" spans="1:8" x14ac:dyDescent="0.3">
      <c r="A1930" t="s">
        <v>2389</v>
      </c>
      <c r="B1930">
        <v>2025</v>
      </c>
      <c r="C1930">
        <v>66675</v>
      </c>
      <c r="D1930">
        <v>10325</v>
      </c>
      <c r="E1930">
        <v>2000</v>
      </c>
      <c r="F1930">
        <v>9439</v>
      </c>
      <c r="G1930">
        <v>69561</v>
      </c>
      <c r="H1930" t="s">
        <v>3476</v>
      </c>
    </row>
    <row r="1931" spans="1:8" x14ac:dyDescent="0.3">
      <c r="A1931" t="s">
        <v>2390</v>
      </c>
      <c r="B1931">
        <v>2025</v>
      </c>
      <c r="C1931">
        <v>72144</v>
      </c>
      <c r="D1931">
        <v>8378</v>
      </c>
      <c r="E1931">
        <v>8657</v>
      </c>
      <c r="F1931">
        <v>6347</v>
      </c>
      <c r="G1931">
        <v>82832</v>
      </c>
      <c r="H1931" t="s">
        <v>3476</v>
      </c>
    </row>
    <row r="1932" spans="1:8" x14ac:dyDescent="0.3">
      <c r="A1932" t="s">
        <v>2391</v>
      </c>
      <c r="B1932">
        <v>2025</v>
      </c>
      <c r="C1932">
        <v>63250</v>
      </c>
      <c r="D1932">
        <v>7761</v>
      </c>
      <c r="E1932">
        <v>0</v>
      </c>
      <c r="F1932">
        <v>4180</v>
      </c>
      <c r="G1932">
        <v>66831</v>
      </c>
      <c r="H1932" t="s">
        <v>3477</v>
      </c>
    </row>
    <row r="1933" spans="1:8" x14ac:dyDescent="0.3">
      <c r="A1933" t="s">
        <v>2392</v>
      </c>
      <c r="B1933">
        <v>2025</v>
      </c>
      <c r="C1933">
        <v>106080</v>
      </c>
      <c r="D1933">
        <v>12159</v>
      </c>
      <c r="E1933">
        <v>0</v>
      </c>
      <c r="F1933">
        <v>12413</v>
      </c>
      <c r="G1933">
        <v>105826</v>
      </c>
      <c r="H1933" t="s">
        <v>3478</v>
      </c>
    </row>
    <row r="1934" spans="1:8" x14ac:dyDescent="0.3">
      <c r="A1934" t="s">
        <v>2393</v>
      </c>
      <c r="B1934">
        <v>2025</v>
      </c>
      <c r="C1934">
        <v>69843</v>
      </c>
      <c r="D1934">
        <v>7382</v>
      </c>
      <c r="E1934">
        <v>0</v>
      </c>
      <c r="F1934">
        <v>9702</v>
      </c>
      <c r="G1934">
        <v>67523</v>
      </c>
      <c r="H1934" t="s">
        <v>3476</v>
      </c>
    </row>
    <row r="1935" spans="1:8" x14ac:dyDescent="0.3">
      <c r="A1935" t="s">
        <v>2394</v>
      </c>
      <c r="B1935">
        <v>2025</v>
      </c>
      <c r="C1935">
        <v>66048</v>
      </c>
      <c r="D1935">
        <v>7128</v>
      </c>
      <c r="E1935">
        <v>7925</v>
      </c>
      <c r="F1935">
        <v>8065</v>
      </c>
      <c r="G1935">
        <v>73036</v>
      </c>
      <c r="H1935" t="s">
        <v>3476</v>
      </c>
    </row>
    <row r="1936" spans="1:8" x14ac:dyDescent="0.3">
      <c r="A1936" t="s">
        <v>2395</v>
      </c>
      <c r="B1936">
        <v>2025</v>
      </c>
      <c r="C1936">
        <v>56115</v>
      </c>
      <c r="D1936">
        <v>12197</v>
      </c>
      <c r="E1936">
        <v>2805</v>
      </c>
      <c r="F1936">
        <v>9539</v>
      </c>
      <c r="G1936">
        <v>61578</v>
      </c>
      <c r="H1936" t="s">
        <v>3476</v>
      </c>
    </row>
    <row r="1937" spans="1:8" x14ac:dyDescent="0.3">
      <c r="A1937" t="s">
        <v>2396</v>
      </c>
      <c r="B1937">
        <v>2025</v>
      </c>
      <c r="C1937">
        <v>83410</v>
      </c>
      <c r="D1937">
        <v>9742</v>
      </c>
      <c r="E1937">
        <v>0</v>
      </c>
      <c r="F1937">
        <v>8597</v>
      </c>
      <c r="G1937">
        <v>84555</v>
      </c>
      <c r="H1937" t="s">
        <v>3476</v>
      </c>
    </row>
    <row r="1938" spans="1:8" x14ac:dyDescent="0.3">
      <c r="A1938" t="s">
        <v>2397</v>
      </c>
      <c r="B1938">
        <v>2025</v>
      </c>
      <c r="C1938">
        <v>48392</v>
      </c>
      <c r="D1938">
        <v>5899</v>
      </c>
      <c r="E1938">
        <v>2419</v>
      </c>
      <c r="F1938">
        <v>6779</v>
      </c>
      <c r="G1938">
        <v>49931</v>
      </c>
      <c r="H1938" t="s">
        <v>3476</v>
      </c>
    </row>
    <row r="1939" spans="1:8" x14ac:dyDescent="0.3">
      <c r="A1939" t="s">
        <v>2398</v>
      </c>
      <c r="B1939">
        <v>2025</v>
      </c>
      <c r="C1939">
        <v>49900</v>
      </c>
      <c r="D1939">
        <v>7305</v>
      </c>
      <c r="E1939">
        <v>0</v>
      </c>
      <c r="F1939">
        <v>7187</v>
      </c>
      <c r="G1939">
        <v>50018</v>
      </c>
      <c r="H1939" t="s">
        <v>3476</v>
      </c>
    </row>
    <row r="1940" spans="1:8" x14ac:dyDescent="0.3">
      <c r="A1940" t="s">
        <v>2399</v>
      </c>
      <c r="B1940">
        <v>2025</v>
      </c>
      <c r="C1940">
        <v>141350</v>
      </c>
      <c r="D1940">
        <v>15820</v>
      </c>
      <c r="E1940">
        <v>11308</v>
      </c>
      <c r="F1940">
        <v>17177</v>
      </c>
      <c r="G1940">
        <v>151301</v>
      </c>
      <c r="H1940" t="s">
        <v>3476</v>
      </c>
    </row>
    <row r="1941" spans="1:8" x14ac:dyDescent="0.3">
      <c r="A1941" t="s">
        <v>2400</v>
      </c>
      <c r="B1941">
        <v>2025</v>
      </c>
      <c r="C1941">
        <v>155904</v>
      </c>
      <c r="D1941">
        <v>18177</v>
      </c>
      <c r="E1941">
        <v>12472</v>
      </c>
      <c r="F1941">
        <v>12242</v>
      </c>
      <c r="G1941">
        <v>174311</v>
      </c>
      <c r="H1941" t="s">
        <v>3476</v>
      </c>
    </row>
    <row r="1942" spans="1:8" x14ac:dyDescent="0.3">
      <c r="A1942" t="s">
        <v>2401</v>
      </c>
      <c r="B1942">
        <v>2025</v>
      </c>
      <c r="C1942">
        <v>50600</v>
      </c>
      <c r="D1942">
        <v>8250</v>
      </c>
      <c r="E1942">
        <v>6072</v>
      </c>
      <c r="F1942">
        <v>3329</v>
      </c>
      <c r="G1942">
        <v>61593</v>
      </c>
      <c r="H1942" t="s">
        <v>3478</v>
      </c>
    </row>
    <row r="1943" spans="1:8" x14ac:dyDescent="0.3">
      <c r="A1943" t="s">
        <v>2402</v>
      </c>
      <c r="B1943">
        <v>2025</v>
      </c>
      <c r="C1943">
        <v>67942</v>
      </c>
      <c r="D1943">
        <v>11556</v>
      </c>
      <c r="E1943">
        <v>2038</v>
      </c>
      <c r="F1943">
        <v>10491</v>
      </c>
      <c r="G1943">
        <v>71045</v>
      </c>
      <c r="H1943" t="s">
        <v>3476</v>
      </c>
    </row>
    <row r="1944" spans="1:8" x14ac:dyDescent="0.3">
      <c r="A1944" t="s">
        <v>2403</v>
      </c>
      <c r="B1944">
        <v>2025</v>
      </c>
      <c r="C1944">
        <v>125070</v>
      </c>
      <c r="D1944">
        <v>17515</v>
      </c>
      <c r="E1944">
        <v>3752</v>
      </c>
      <c r="F1944">
        <v>13043</v>
      </c>
      <c r="G1944">
        <v>133294</v>
      </c>
      <c r="H1944" t="s">
        <v>3476</v>
      </c>
    </row>
    <row r="1945" spans="1:8" x14ac:dyDescent="0.3">
      <c r="A1945" t="s">
        <v>2404</v>
      </c>
      <c r="B1945">
        <v>2025</v>
      </c>
      <c r="C1945">
        <v>41400</v>
      </c>
      <c r="D1945">
        <v>7805</v>
      </c>
      <c r="E1945">
        <v>3312</v>
      </c>
      <c r="F1945">
        <v>3253</v>
      </c>
      <c r="G1945">
        <v>49264</v>
      </c>
      <c r="H1945" t="s">
        <v>3476</v>
      </c>
    </row>
    <row r="1946" spans="1:8" x14ac:dyDescent="0.3">
      <c r="A1946" t="s">
        <v>2405</v>
      </c>
      <c r="B1946">
        <v>2025</v>
      </c>
      <c r="C1946">
        <v>100725</v>
      </c>
      <c r="D1946">
        <v>9710</v>
      </c>
      <c r="E1946">
        <v>8058</v>
      </c>
      <c r="F1946">
        <v>11609</v>
      </c>
      <c r="G1946">
        <v>106884</v>
      </c>
      <c r="H1946" t="s">
        <v>3476</v>
      </c>
    </row>
    <row r="1947" spans="1:8" x14ac:dyDescent="0.3">
      <c r="A1947" t="s">
        <v>2406</v>
      </c>
      <c r="B1947">
        <v>2025</v>
      </c>
      <c r="C1947">
        <v>101308</v>
      </c>
      <c r="D1947">
        <v>15628</v>
      </c>
      <c r="E1947">
        <v>5065</v>
      </c>
      <c r="F1947">
        <v>10184</v>
      </c>
      <c r="G1947">
        <v>111817</v>
      </c>
      <c r="H1947" t="s">
        <v>3476</v>
      </c>
    </row>
    <row r="1948" spans="1:8" x14ac:dyDescent="0.3">
      <c r="A1948" t="s">
        <v>2407</v>
      </c>
      <c r="B1948">
        <v>2025</v>
      </c>
      <c r="C1948">
        <v>67536</v>
      </c>
      <c r="D1948">
        <v>12463</v>
      </c>
      <c r="E1948">
        <v>8104</v>
      </c>
      <c r="F1948">
        <v>7128</v>
      </c>
      <c r="G1948">
        <v>80975</v>
      </c>
      <c r="H1948" t="s">
        <v>3476</v>
      </c>
    </row>
    <row r="1949" spans="1:8" x14ac:dyDescent="0.3">
      <c r="A1949" t="s">
        <v>2408</v>
      </c>
      <c r="B1949">
        <v>2025</v>
      </c>
      <c r="C1949">
        <v>100310</v>
      </c>
      <c r="D1949">
        <v>13687</v>
      </c>
      <c r="E1949">
        <v>5015</v>
      </c>
      <c r="F1949">
        <v>11519</v>
      </c>
      <c r="G1949">
        <v>107493</v>
      </c>
      <c r="H1949" t="s">
        <v>3478</v>
      </c>
    </row>
    <row r="1950" spans="1:8" x14ac:dyDescent="0.3">
      <c r="A1950" t="s">
        <v>2409</v>
      </c>
      <c r="B1950">
        <v>2025</v>
      </c>
      <c r="C1950">
        <v>75855</v>
      </c>
      <c r="D1950">
        <v>15133</v>
      </c>
      <c r="E1950">
        <v>0</v>
      </c>
      <c r="F1950">
        <v>5088</v>
      </c>
      <c r="G1950">
        <v>85900</v>
      </c>
      <c r="H1950" t="s">
        <v>3476</v>
      </c>
    </row>
    <row r="1951" spans="1:8" x14ac:dyDescent="0.3">
      <c r="A1951" t="s">
        <v>2410</v>
      </c>
      <c r="B1951">
        <v>2025</v>
      </c>
      <c r="C1951">
        <v>132500</v>
      </c>
      <c r="D1951">
        <v>17830</v>
      </c>
      <c r="E1951">
        <v>10600</v>
      </c>
      <c r="F1951">
        <v>8996</v>
      </c>
      <c r="G1951">
        <v>151934</v>
      </c>
      <c r="H1951" t="s">
        <v>3476</v>
      </c>
    </row>
    <row r="1952" spans="1:8" x14ac:dyDescent="0.3">
      <c r="A1952" t="s">
        <v>2411</v>
      </c>
      <c r="B1952">
        <v>2025</v>
      </c>
      <c r="C1952">
        <v>70225</v>
      </c>
      <c r="D1952">
        <v>9670</v>
      </c>
      <c r="E1952">
        <v>0</v>
      </c>
      <c r="F1952">
        <v>9308</v>
      </c>
      <c r="G1952">
        <v>70587</v>
      </c>
      <c r="H1952" t="s">
        <v>3476</v>
      </c>
    </row>
    <row r="1953" spans="1:8" x14ac:dyDescent="0.3">
      <c r="A1953" t="s">
        <v>2412</v>
      </c>
      <c r="B1953">
        <v>2025</v>
      </c>
      <c r="C1953">
        <v>85312</v>
      </c>
      <c r="D1953">
        <v>15765</v>
      </c>
      <c r="E1953">
        <v>0</v>
      </c>
      <c r="F1953">
        <v>5370</v>
      </c>
      <c r="G1953">
        <v>95707</v>
      </c>
      <c r="H1953" t="s">
        <v>3476</v>
      </c>
    </row>
    <row r="1954" spans="1:8" x14ac:dyDescent="0.3">
      <c r="A1954" t="s">
        <v>2413</v>
      </c>
      <c r="B1954">
        <v>2025</v>
      </c>
      <c r="C1954">
        <v>88224</v>
      </c>
      <c r="D1954">
        <v>18379</v>
      </c>
      <c r="E1954">
        <v>10586</v>
      </c>
      <c r="F1954">
        <v>14784</v>
      </c>
      <c r="G1954">
        <v>102405</v>
      </c>
      <c r="H1954" t="s">
        <v>3476</v>
      </c>
    </row>
    <row r="1955" spans="1:8" x14ac:dyDescent="0.3">
      <c r="A1955" t="s">
        <v>2414</v>
      </c>
      <c r="B1955">
        <v>2025</v>
      </c>
      <c r="C1955">
        <v>137199</v>
      </c>
      <c r="D1955">
        <v>27237</v>
      </c>
      <c r="E1955">
        <v>0</v>
      </c>
      <c r="F1955">
        <v>10942</v>
      </c>
      <c r="G1955">
        <v>153494</v>
      </c>
      <c r="H1955" t="s">
        <v>3476</v>
      </c>
    </row>
    <row r="1956" spans="1:8" x14ac:dyDescent="0.3">
      <c r="A1956" t="s">
        <v>2415</v>
      </c>
      <c r="B1956">
        <v>2025</v>
      </c>
      <c r="C1956">
        <v>54349</v>
      </c>
      <c r="D1956">
        <v>7201</v>
      </c>
      <c r="E1956">
        <v>1630</v>
      </c>
      <c r="F1956">
        <v>4958</v>
      </c>
      <c r="G1956">
        <v>58222</v>
      </c>
      <c r="H1956" t="s">
        <v>3477</v>
      </c>
    </row>
    <row r="1957" spans="1:8" x14ac:dyDescent="0.3">
      <c r="A1957" t="s">
        <v>2416</v>
      </c>
      <c r="B1957">
        <v>2025</v>
      </c>
      <c r="C1957">
        <v>59643</v>
      </c>
      <c r="D1957">
        <v>11158</v>
      </c>
      <c r="E1957">
        <v>0</v>
      </c>
      <c r="F1957">
        <v>3544</v>
      </c>
      <c r="G1957">
        <v>67257</v>
      </c>
      <c r="H1957" t="s">
        <v>3476</v>
      </c>
    </row>
    <row r="1958" spans="1:8" x14ac:dyDescent="0.3">
      <c r="A1958" t="s">
        <v>2417</v>
      </c>
      <c r="B1958">
        <v>2025</v>
      </c>
      <c r="C1958">
        <v>121128</v>
      </c>
      <c r="D1958">
        <v>26506</v>
      </c>
      <c r="E1958">
        <v>9690</v>
      </c>
      <c r="F1958">
        <v>7600</v>
      </c>
      <c r="G1958">
        <v>149724</v>
      </c>
      <c r="H1958" t="s">
        <v>3476</v>
      </c>
    </row>
    <row r="1959" spans="1:8" x14ac:dyDescent="0.3">
      <c r="A1959" t="s">
        <v>2418</v>
      </c>
      <c r="B1959">
        <v>2025</v>
      </c>
      <c r="C1959">
        <v>105376</v>
      </c>
      <c r="D1959">
        <v>18666</v>
      </c>
      <c r="E1959">
        <v>3161</v>
      </c>
      <c r="F1959">
        <v>11445</v>
      </c>
      <c r="G1959">
        <v>115758</v>
      </c>
      <c r="H1959" t="s">
        <v>3476</v>
      </c>
    </row>
    <row r="1960" spans="1:8" x14ac:dyDescent="0.3">
      <c r="A1960" t="s">
        <v>2419</v>
      </c>
      <c r="B1960">
        <v>2025</v>
      </c>
      <c r="C1960">
        <v>105084</v>
      </c>
      <c r="D1960">
        <v>18986</v>
      </c>
      <c r="E1960">
        <v>3152</v>
      </c>
      <c r="F1960">
        <v>6417</v>
      </c>
      <c r="G1960">
        <v>120805</v>
      </c>
      <c r="H1960" t="s">
        <v>3476</v>
      </c>
    </row>
    <row r="1961" spans="1:8" x14ac:dyDescent="0.3">
      <c r="A1961" t="s">
        <v>2420</v>
      </c>
      <c r="B1961">
        <v>2025</v>
      </c>
      <c r="C1961">
        <v>85960</v>
      </c>
      <c r="D1961">
        <v>14666</v>
      </c>
      <c r="E1961">
        <v>6876</v>
      </c>
      <c r="F1961">
        <v>9647</v>
      </c>
      <c r="G1961">
        <v>97855</v>
      </c>
      <c r="H1961" t="s">
        <v>3476</v>
      </c>
    </row>
    <row r="1962" spans="1:8" x14ac:dyDescent="0.3">
      <c r="A1962" t="s">
        <v>2421</v>
      </c>
      <c r="B1962">
        <v>2025</v>
      </c>
      <c r="C1962">
        <v>64239</v>
      </c>
      <c r="D1962">
        <v>12846</v>
      </c>
      <c r="E1962">
        <v>1927</v>
      </c>
      <c r="F1962">
        <v>9221</v>
      </c>
      <c r="G1962">
        <v>69791</v>
      </c>
      <c r="H1962" t="s">
        <v>3476</v>
      </c>
    </row>
    <row r="1963" spans="1:8" x14ac:dyDescent="0.3">
      <c r="A1963" t="s">
        <v>2422</v>
      </c>
      <c r="B1963">
        <v>2025</v>
      </c>
      <c r="C1963">
        <v>90478</v>
      </c>
      <c r="D1963">
        <v>18905</v>
      </c>
      <c r="E1963">
        <v>4523</v>
      </c>
      <c r="F1963">
        <v>7942</v>
      </c>
      <c r="G1963">
        <v>105964</v>
      </c>
      <c r="H1963" t="s">
        <v>3476</v>
      </c>
    </row>
    <row r="1964" spans="1:8" x14ac:dyDescent="0.3">
      <c r="A1964" t="s">
        <v>2423</v>
      </c>
      <c r="B1964">
        <v>2025</v>
      </c>
      <c r="C1964">
        <v>83025</v>
      </c>
      <c r="D1964">
        <v>13632</v>
      </c>
      <c r="E1964">
        <v>0</v>
      </c>
      <c r="F1964">
        <v>9972</v>
      </c>
      <c r="G1964">
        <v>86685</v>
      </c>
      <c r="H1964" t="s">
        <v>3476</v>
      </c>
    </row>
    <row r="1965" spans="1:8" x14ac:dyDescent="0.3">
      <c r="A1965" t="s">
        <v>2424</v>
      </c>
      <c r="B1965">
        <v>2025</v>
      </c>
      <c r="C1965">
        <v>81282</v>
      </c>
      <c r="D1965">
        <v>10486</v>
      </c>
      <c r="E1965">
        <v>4064</v>
      </c>
      <c r="F1965">
        <v>4691</v>
      </c>
      <c r="G1965">
        <v>91141</v>
      </c>
      <c r="H1965" t="s">
        <v>3476</v>
      </c>
    </row>
    <row r="1966" spans="1:8" x14ac:dyDescent="0.3">
      <c r="A1966" t="s">
        <v>2425</v>
      </c>
      <c r="B1966">
        <v>2025</v>
      </c>
      <c r="C1966">
        <v>83610</v>
      </c>
      <c r="D1966">
        <v>9183</v>
      </c>
      <c r="E1966">
        <v>4180</v>
      </c>
      <c r="F1966">
        <v>8507</v>
      </c>
      <c r="G1966">
        <v>88466</v>
      </c>
      <c r="H1966" t="s">
        <v>3476</v>
      </c>
    </row>
    <row r="1967" spans="1:8" x14ac:dyDescent="0.3">
      <c r="A1967" t="s">
        <v>2426</v>
      </c>
      <c r="B1967">
        <v>2025</v>
      </c>
      <c r="C1967">
        <v>44643</v>
      </c>
      <c r="D1967">
        <v>3873</v>
      </c>
      <c r="E1967">
        <v>1339</v>
      </c>
      <c r="F1967">
        <v>6043</v>
      </c>
      <c r="G1967">
        <v>43812</v>
      </c>
      <c r="H1967" t="s">
        <v>3476</v>
      </c>
    </row>
    <row r="1968" spans="1:8" x14ac:dyDescent="0.3">
      <c r="A1968" t="s">
        <v>2427</v>
      </c>
      <c r="B1968">
        <v>2025</v>
      </c>
      <c r="C1968">
        <v>125628</v>
      </c>
      <c r="D1968">
        <v>20393</v>
      </c>
      <c r="E1968">
        <v>3768</v>
      </c>
      <c r="F1968">
        <v>11853</v>
      </c>
      <c r="G1968">
        <v>137936</v>
      </c>
      <c r="H1968" t="s">
        <v>3476</v>
      </c>
    </row>
    <row r="1969" spans="1:8" x14ac:dyDescent="0.3">
      <c r="A1969" t="s">
        <v>2428</v>
      </c>
      <c r="B1969">
        <v>2025</v>
      </c>
      <c r="C1969">
        <v>81270</v>
      </c>
      <c r="D1969">
        <v>13387</v>
      </c>
      <c r="E1969">
        <v>4063</v>
      </c>
      <c r="F1969">
        <v>4809</v>
      </c>
      <c r="G1969">
        <v>93911</v>
      </c>
      <c r="H1969" t="s">
        <v>3476</v>
      </c>
    </row>
    <row r="1970" spans="1:8" x14ac:dyDescent="0.3">
      <c r="A1970" t="s">
        <v>2429</v>
      </c>
      <c r="B1970">
        <v>2025</v>
      </c>
      <c r="C1970">
        <v>91042</v>
      </c>
      <c r="D1970">
        <v>13118</v>
      </c>
      <c r="E1970">
        <v>2731</v>
      </c>
      <c r="F1970">
        <v>12968</v>
      </c>
      <c r="G1970">
        <v>93923</v>
      </c>
      <c r="H1970" t="s">
        <v>3476</v>
      </c>
    </row>
    <row r="1971" spans="1:8" x14ac:dyDescent="0.3">
      <c r="A1971" t="s">
        <v>2430</v>
      </c>
      <c r="B1971">
        <v>2025</v>
      </c>
      <c r="C1971">
        <v>121072</v>
      </c>
      <c r="D1971">
        <v>25979</v>
      </c>
      <c r="E1971">
        <v>14528</v>
      </c>
      <c r="F1971">
        <v>11431</v>
      </c>
      <c r="G1971">
        <v>150148</v>
      </c>
      <c r="H1971" t="s">
        <v>3476</v>
      </c>
    </row>
    <row r="1972" spans="1:8" x14ac:dyDescent="0.3">
      <c r="A1972" t="s">
        <v>2431</v>
      </c>
      <c r="B1972">
        <v>2025</v>
      </c>
      <c r="C1972">
        <v>53889</v>
      </c>
      <c r="D1972">
        <v>10865</v>
      </c>
      <c r="E1972">
        <v>4311</v>
      </c>
      <c r="F1972">
        <v>4480</v>
      </c>
      <c r="G1972">
        <v>64585</v>
      </c>
      <c r="H1972" t="s">
        <v>3476</v>
      </c>
    </row>
    <row r="1973" spans="1:8" x14ac:dyDescent="0.3">
      <c r="A1973" t="s">
        <v>2432</v>
      </c>
      <c r="B1973">
        <v>2025</v>
      </c>
      <c r="C1973">
        <v>159030</v>
      </c>
      <c r="D1973">
        <v>25049</v>
      </c>
      <c r="E1973">
        <v>4770</v>
      </c>
      <c r="F1973">
        <v>22012</v>
      </c>
      <c r="G1973">
        <v>166837</v>
      </c>
      <c r="H1973" t="s">
        <v>3476</v>
      </c>
    </row>
    <row r="1974" spans="1:8" x14ac:dyDescent="0.3">
      <c r="A1974" t="s">
        <v>2433</v>
      </c>
      <c r="B1974">
        <v>2025</v>
      </c>
      <c r="C1974">
        <v>83020</v>
      </c>
      <c r="D1974">
        <v>10056</v>
      </c>
      <c r="E1974">
        <v>4151</v>
      </c>
      <c r="F1974">
        <v>4823</v>
      </c>
      <c r="G1974">
        <v>92404</v>
      </c>
      <c r="H1974" t="s">
        <v>3476</v>
      </c>
    </row>
    <row r="1975" spans="1:8" x14ac:dyDescent="0.3">
      <c r="A1975" t="s">
        <v>2434</v>
      </c>
      <c r="B1975">
        <v>2025</v>
      </c>
      <c r="C1975">
        <v>103243</v>
      </c>
      <c r="D1975">
        <v>12897</v>
      </c>
      <c r="E1975">
        <v>12389</v>
      </c>
      <c r="F1975">
        <v>13597</v>
      </c>
      <c r="G1975">
        <v>114932</v>
      </c>
      <c r="H1975" t="s">
        <v>3476</v>
      </c>
    </row>
    <row r="1976" spans="1:8" x14ac:dyDescent="0.3">
      <c r="A1976" t="s">
        <v>2435</v>
      </c>
      <c r="B1976">
        <v>2025</v>
      </c>
      <c r="C1976">
        <v>101577</v>
      </c>
      <c r="D1976">
        <v>12149</v>
      </c>
      <c r="E1976">
        <v>8126</v>
      </c>
      <c r="F1976">
        <v>9064</v>
      </c>
      <c r="G1976">
        <v>112788</v>
      </c>
      <c r="H1976" t="s">
        <v>3476</v>
      </c>
    </row>
    <row r="1977" spans="1:8" x14ac:dyDescent="0.3">
      <c r="A1977" t="s">
        <v>2436</v>
      </c>
      <c r="B1977">
        <v>2025</v>
      </c>
      <c r="C1977">
        <v>15695</v>
      </c>
      <c r="D1977">
        <v>3103</v>
      </c>
      <c r="E1977">
        <v>1255</v>
      </c>
      <c r="F1977">
        <v>2199</v>
      </c>
      <c r="G1977">
        <v>17854</v>
      </c>
      <c r="H1977" t="s">
        <v>3476</v>
      </c>
    </row>
    <row r="1978" spans="1:8" x14ac:dyDescent="0.3">
      <c r="A1978" t="s">
        <v>2437</v>
      </c>
      <c r="B1978">
        <v>2025</v>
      </c>
      <c r="C1978">
        <v>130221</v>
      </c>
      <c r="D1978">
        <v>16000</v>
      </c>
      <c r="E1978">
        <v>10417</v>
      </c>
      <c r="F1978">
        <v>7605</v>
      </c>
      <c r="G1978">
        <v>149033</v>
      </c>
      <c r="H1978" t="s">
        <v>3476</v>
      </c>
    </row>
    <row r="1979" spans="1:8" x14ac:dyDescent="0.3">
      <c r="A1979" t="s">
        <v>2438</v>
      </c>
      <c r="B1979">
        <v>2025</v>
      </c>
      <c r="C1979">
        <v>122960</v>
      </c>
      <c r="D1979">
        <v>17592</v>
      </c>
      <c r="E1979">
        <v>6148</v>
      </c>
      <c r="F1979">
        <v>17926</v>
      </c>
      <c r="G1979">
        <v>128774</v>
      </c>
      <c r="H1979" t="s">
        <v>3476</v>
      </c>
    </row>
    <row r="1980" spans="1:8" x14ac:dyDescent="0.3">
      <c r="A1980" t="s">
        <v>2439</v>
      </c>
      <c r="B1980">
        <v>2025</v>
      </c>
      <c r="C1980">
        <v>128921</v>
      </c>
      <c r="D1980">
        <v>22315</v>
      </c>
      <c r="E1980">
        <v>0</v>
      </c>
      <c r="F1980">
        <v>18523</v>
      </c>
      <c r="G1980">
        <v>132713</v>
      </c>
      <c r="H1980" t="s">
        <v>3476</v>
      </c>
    </row>
    <row r="1981" spans="1:8" x14ac:dyDescent="0.3">
      <c r="A1981" t="s">
        <v>2440</v>
      </c>
      <c r="B1981">
        <v>2025</v>
      </c>
      <c r="C1981">
        <v>56840</v>
      </c>
      <c r="D1981">
        <v>10489</v>
      </c>
      <c r="E1981">
        <v>4547</v>
      </c>
      <c r="F1981">
        <v>4100</v>
      </c>
      <c r="G1981">
        <v>67776</v>
      </c>
      <c r="H1981" t="s">
        <v>3476</v>
      </c>
    </row>
    <row r="1982" spans="1:8" x14ac:dyDescent="0.3">
      <c r="A1982" t="s">
        <v>2441</v>
      </c>
      <c r="B1982">
        <v>2025</v>
      </c>
      <c r="C1982">
        <v>82181</v>
      </c>
      <c r="D1982">
        <v>11905</v>
      </c>
      <c r="E1982">
        <v>6574</v>
      </c>
      <c r="F1982">
        <v>6741</v>
      </c>
      <c r="G1982">
        <v>93919</v>
      </c>
      <c r="H1982" t="s">
        <v>3476</v>
      </c>
    </row>
    <row r="1983" spans="1:8" x14ac:dyDescent="0.3">
      <c r="A1983" t="s">
        <v>2442</v>
      </c>
      <c r="B1983">
        <v>2025</v>
      </c>
      <c r="C1983">
        <v>126720</v>
      </c>
      <c r="D1983">
        <v>22113</v>
      </c>
      <c r="E1983">
        <v>6336</v>
      </c>
      <c r="F1983">
        <v>9740</v>
      </c>
      <c r="G1983">
        <v>145429</v>
      </c>
      <c r="H1983" t="s">
        <v>3476</v>
      </c>
    </row>
    <row r="1984" spans="1:8" x14ac:dyDescent="0.3">
      <c r="A1984" t="s">
        <v>2443</v>
      </c>
      <c r="B1984">
        <v>2025</v>
      </c>
      <c r="C1984">
        <v>42284</v>
      </c>
      <c r="D1984">
        <v>4158</v>
      </c>
      <c r="E1984">
        <v>1268</v>
      </c>
      <c r="F1984">
        <v>6037</v>
      </c>
      <c r="G1984">
        <v>41673</v>
      </c>
      <c r="H1984" t="s">
        <v>3476</v>
      </c>
    </row>
    <row r="1985" spans="1:8" x14ac:dyDescent="0.3">
      <c r="A1985" t="s">
        <v>2444</v>
      </c>
      <c r="B1985">
        <v>2025</v>
      </c>
      <c r="C1985">
        <v>121635</v>
      </c>
      <c r="D1985">
        <v>25621</v>
      </c>
      <c r="E1985">
        <v>6081</v>
      </c>
      <c r="F1985">
        <v>11766</v>
      </c>
      <c r="G1985">
        <v>141571</v>
      </c>
      <c r="H1985" t="s">
        <v>3476</v>
      </c>
    </row>
    <row r="1986" spans="1:8" x14ac:dyDescent="0.3">
      <c r="A1986" t="s">
        <v>2445</v>
      </c>
      <c r="B1986">
        <v>2025</v>
      </c>
      <c r="C1986">
        <v>118932</v>
      </c>
      <c r="D1986">
        <v>12103</v>
      </c>
      <c r="E1986">
        <v>5946</v>
      </c>
      <c r="F1986">
        <v>15343</v>
      </c>
      <c r="G1986">
        <v>121638</v>
      </c>
      <c r="H1986" t="s">
        <v>3476</v>
      </c>
    </row>
    <row r="1987" spans="1:8" x14ac:dyDescent="0.3">
      <c r="A1987" t="s">
        <v>2446</v>
      </c>
      <c r="B1987">
        <v>2025</v>
      </c>
      <c r="C1987">
        <v>125302</v>
      </c>
      <c r="D1987">
        <v>23502</v>
      </c>
      <c r="E1987">
        <v>3759</v>
      </c>
      <c r="F1987">
        <v>12325</v>
      </c>
      <c r="G1987">
        <v>140238</v>
      </c>
      <c r="H1987" t="s">
        <v>3476</v>
      </c>
    </row>
    <row r="1988" spans="1:8" x14ac:dyDescent="0.3">
      <c r="A1988" t="s">
        <v>2447</v>
      </c>
      <c r="B1988">
        <v>2025</v>
      </c>
      <c r="C1988">
        <v>102786</v>
      </c>
      <c r="D1988">
        <v>16137</v>
      </c>
      <c r="E1988">
        <v>5139</v>
      </c>
      <c r="F1988">
        <v>10549</v>
      </c>
      <c r="G1988">
        <v>113513</v>
      </c>
      <c r="H1988" t="s">
        <v>3476</v>
      </c>
    </row>
    <row r="1989" spans="1:8" x14ac:dyDescent="0.3">
      <c r="A1989" t="s">
        <v>2448</v>
      </c>
      <c r="B1989">
        <v>2025</v>
      </c>
      <c r="C1989">
        <v>43186</v>
      </c>
      <c r="D1989">
        <v>6846</v>
      </c>
      <c r="E1989">
        <v>2159</v>
      </c>
      <c r="F1989">
        <v>4835</v>
      </c>
      <c r="G1989">
        <v>47356</v>
      </c>
      <c r="H1989" t="s">
        <v>3476</v>
      </c>
    </row>
    <row r="1990" spans="1:8" x14ac:dyDescent="0.3">
      <c r="A1990" t="s">
        <v>2449</v>
      </c>
      <c r="B1990">
        <v>2025</v>
      </c>
      <c r="C1990">
        <v>112944</v>
      </c>
      <c r="D1990">
        <v>17404</v>
      </c>
      <c r="E1990">
        <v>5647</v>
      </c>
      <c r="F1990">
        <v>12281</v>
      </c>
      <c r="G1990">
        <v>123714</v>
      </c>
      <c r="H1990" t="s">
        <v>3476</v>
      </c>
    </row>
    <row r="1991" spans="1:8" x14ac:dyDescent="0.3">
      <c r="A1991" t="s">
        <v>2450</v>
      </c>
      <c r="B1991">
        <v>2025</v>
      </c>
      <c r="C1991">
        <v>137384</v>
      </c>
      <c r="D1991">
        <v>14354</v>
      </c>
      <c r="E1991">
        <v>0</v>
      </c>
      <c r="F1991">
        <v>18282</v>
      </c>
      <c r="G1991">
        <v>133456</v>
      </c>
      <c r="H1991" t="s">
        <v>3476</v>
      </c>
    </row>
    <row r="1992" spans="1:8" x14ac:dyDescent="0.3">
      <c r="A1992" t="s">
        <v>2451</v>
      </c>
      <c r="B1992">
        <v>2025</v>
      </c>
      <c r="C1992">
        <v>142884</v>
      </c>
      <c r="D1992">
        <v>14440</v>
      </c>
      <c r="E1992">
        <v>0</v>
      </c>
      <c r="F1992">
        <v>11704</v>
      </c>
      <c r="G1992">
        <v>145620</v>
      </c>
      <c r="H1992" t="s">
        <v>3476</v>
      </c>
    </row>
    <row r="1993" spans="1:8" x14ac:dyDescent="0.3">
      <c r="A1993" t="s">
        <v>2452</v>
      </c>
      <c r="B1993">
        <v>2025</v>
      </c>
      <c r="C1993">
        <v>97545</v>
      </c>
      <c r="D1993">
        <v>20740</v>
      </c>
      <c r="E1993">
        <v>2926</v>
      </c>
      <c r="F1993">
        <v>16432</v>
      </c>
      <c r="G1993">
        <v>104779</v>
      </c>
      <c r="H1993" t="s">
        <v>3478</v>
      </c>
    </row>
    <row r="1994" spans="1:8" x14ac:dyDescent="0.3">
      <c r="A1994" t="s">
        <v>2453</v>
      </c>
      <c r="B1994">
        <v>2025</v>
      </c>
      <c r="C1994">
        <v>39860</v>
      </c>
      <c r="D1994">
        <v>7191</v>
      </c>
      <c r="E1994">
        <v>1993</v>
      </c>
      <c r="F1994">
        <v>3268</v>
      </c>
      <c r="G1994">
        <v>45776</v>
      </c>
      <c r="H1994" t="s">
        <v>3476</v>
      </c>
    </row>
    <row r="1995" spans="1:8" x14ac:dyDescent="0.3">
      <c r="A1995" t="s">
        <v>2454</v>
      </c>
      <c r="B1995">
        <v>2025</v>
      </c>
      <c r="C1995">
        <v>97804</v>
      </c>
      <c r="D1995">
        <v>13155</v>
      </c>
      <c r="E1995">
        <v>2934</v>
      </c>
      <c r="F1995">
        <v>8070</v>
      </c>
      <c r="G1995">
        <v>105823</v>
      </c>
      <c r="H1995" t="s">
        <v>3476</v>
      </c>
    </row>
    <row r="1996" spans="1:8" x14ac:dyDescent="0.3">
      <c r="A1996" t="s">
        <v>2455</v>
      </c>
      <c r="B1996">
        <v>2025</v>
      </c>
      <c r="C1996">
        <v>109200</v>
      </c>
      <c r="D1996">
        <v>20828</v>
      </c>
      <c r="E1996">
        <v>3276</v>
      </c>
      <c r="F1996">
        <v>9265</v>
      </c>
      <c r="G1996">
        <v>124039</v>
      </c>
      <c r="H1996" t="s">
        <v>3476</v>
      </c>
    </row>
    <row r="1997" spans="1:8" x14ac:dyDescent="0.3">
      <c r="A1997" t="s">
        <v>2456</v>
      </c>
      <c r="B1997">
        <v>2025</v>
      </c>
      <c r="C1997">
        <v>119178</v>
      </c>
      <c r="D1997">
        <v>15038</v>
      </c>
      <c r="E1997">
        <v>0</v>
      </c>
      <c r="F1997">
        <v>18455</v>
      </c>
      <c r="G1997">
        <v>115761</v>
      </c>
      <c r="H1997" t="s">
        <v>3476</v>
      </c>
    </row>
    <row r="1998" spans="1:8" x14ac:dyDescent="0.3">
      <c r="A1998" t="s">
        <v>2457</v>
      </c>
      <c r="B1998">
        <v>2025</v>
      </c>
      <c r="C1998">
        <v>103400</v>
      </c>
      <c r="D1998">
        <v>22354</v>
      </c>
      <c r="E1998">
        <v>12408</v>
      </c>
      <c r="F1998">
        <v>8108</v>
      </c>
      <c r="G1998">
        <v>130054</v>
      </c>
      <c r="H1998" t="s">
        <v>3476</v>
      </c>
    </row>
    <row r="1999" spans="1:8" x14ac:dyDescent="0.3">
      <c r="A1999" t="s">
        <v>2458</v>
      </c>
      <c r="B1999">
        <v>2025</v>
      </c>
      <c r="C1999">
        <v>65072</v>
      </c>
      <c r="D1999">
        <v>9596</v>
      </c>
      <c r="E1999">
        <v>5205</v>
      </c>
      <c r="F1999">
        <v>10377</v>
      </c>
      <c r="G1999">
        <v>69496</v>
      </c>
      <c r="H1999" t="s">
        <v>3476</v>
      </c>
    </row>
    <row r="2000" spans="1:8" x14ac:dyDescent="0.3">
      <c r="A2000" t="s">
        <v>2459</v>
      </c>
      <c r="B2000">
        <v>2025</v>
      </c>
      <c r="C2000">
        <v>106535</v>
      </c>
      <c r="D2000">
        <v>11322</v>
      </c>
      <c r="E2000">
        <v>3196</v>
      </c>
      <c r="F2000">
        <v>9485</v>
      </c>
      <c r="G2000">
        <v>111568</v>
      </c>
      <c r="H2000" t="s">
        <v>3476</v>
      </c>
    </row>
    <row r="2001" spans="1:8" x14ac:dyDescent="0.3">
      <c r="A2001" t="s">
        <v>2460</v>
      </c>
      <c r="B2001">
        <v>2025</v>
      </c>
      <c r="C2001">
        <v>65592</v>
      </c>
      <c r="D2001">
        <v>12280</v>
      </c>
      <c r="E2001">
        <v>5247</v>
      </c>
      <c r="F2001">
        <v>9828</v>
      </c>
      <c r="G2001">
        <v>73291</v>
      </c>
      <c r="H2001" t="s">
        <v>3476</v>
      </c>
    </row>
    <row r="2002" spans="1:8" x14ac:dyDescent="0.3">
      <c r="A2002" t="s">
        <v>2461</v>
      </c>
      <c r="B2002">
        <v>2025</v>
      </c>
      <c r="C2002">
        <v>99888</v>
      </c>
      <c r="D2002">
        <v>19565</v>
      </c>
      <c r="E2002">
        <v>2996</v>
      </c>
      <c r="F2002">
        <v>10013</v>
      </c>
      <c r="G2002">
        <v>112436</v>
      </c>
      <c r="H2002" t="s">
        <v>3476</v>
      </c>
    </row>
    <row r="2003" spans="1:8" x14ac:dyDescent="0.3">
      <c r="A2003" t="s">
        <v>2462</v>
      </c>
      <c r="B2003">
        <v>2025</v>
      </c>
      <c r="C2003">
        <v>73556</v>
      </c>
      <c r="D2003">
        <v>11687</v>
      </c>
      <c r="E2003">
        <v>0</v>
      </c>
      <c r="F2003">
        <v>6227</v>
      </c>
      <c r="G2003">
        <v>79016</v>
      </c>
      <c r="H2003" t="s">
        <v>3476</v>
      </c>
    </row>
    <row r="2004" spans="1:8" x14ac:dyDescent="0.3">
      <c r="A2004" t="s">
        <v>2463</v>
      </c>
      <c r="B2004">
        <v>2025</v>
      </c>
      <c r="C2004">
        <v>118140</v>
      </c>
      <c r="D2004">
        <v>15891</v>
      </c>
      <c r="E2004">
        <v>5907</v>
      </c>
      <c r="F2004">
        <v>6980</v>
      </c>
      <c r="G2004">
        <v>132958</v>
      </c>
      <c r="H2004" t="s">
        <v>3476</v>
      </c>
    </row>
    <row r="2005" spans="1:8" x14ac:dyDescent="0.3">
      <c r="A2005" t="s">
        <v>2464</v>
      </c>
      <c r="B2005">
        <v>2025</v>
      </c>
      <c r="C2005">
        <v>86434</v>
      </c>
      <c r="D2005">
        <v>10013</v>
      </c>
      <c r="E2005">
        <v>2593</v>
      </c>
      <c r="F2005">
        <v>7835</v>
      </c>
      <c r="G2005">
        <v>91205</v>
      </c>
      <c r="H2005" t="s">
        <v>3478</v>
      </c>
    </row>
    <row r="2006" spans="1:8" x14ac:dyDescent="0.3">
      <c r="A2006" t="s">
        <v>2465</v>
      </c>
      <c r="B2006">
        <v>2025</v>
      </c>
      <c r="C2006">
        <v>149760</v>
      </c>
      <c r="D2006">
        <v>28036</v>
      </c>
      <c r="E2006">
        <v>11980</v>
      </c>
      <c r="F2006">
        <v>17586</v>
      </c>
      <c r="G2006">
        <v>172190</v>
      </c>
      <c r="H2006" t="s">
        <v>3476</v>
      </c>
    </row>
    <row r="2007" spans="1:8" x14ac:dyDescent="0.3">
      <c r="A2007" t="s">
        <v>2466</v>
      </c>
      <c r="B2007">
        <v>2025</v>
      </c>
      <c r="C2007">
        <v>95760</v>
      </c>
      <c r="D2007">
        <v>19227</v>
      </c>
      <c r="E2007">
        <v>2872</v>
      </c>
      <c r="F2007">
        <v>8137</v>
      </c>
      <c r="G2007">
        <v>109722</v>
      </c>
      <c r="H2007" t="s">
        <v>3476</v>
      </c>
    </row>
    <row r="2008" spans="1:8" x14ac:dyDescent="0.3">
      <c r="A2008" t="s">
        <v>2467</v>
      </c>
      <c r="B2008">
        <v>2025</v>
      </c>
      <c r="C2008">
        <v>92316</v>
      </c>
      <c r="D2008">
        <v>8446</v>
      </c>
      <c r="E2008">
        <v>11077</v>
      </c>
      <c r="F2008">
        <v>13655</v>
      </c>
      <c r="G2008">
        <v>98184</v>
      </c>
      <c r="H2008" t="s">
        <v>3476</v>
      </c>
    </row>
    <row r="2009" spans="1:8" x14ac:dyDescent="0.3">
      <c r="A2009" t="s">
        <v>2468</v>
      </c>
      <c r="B2009">
        <v>2025</v>
      </c>
      <c r="C2009">
        <v>160380</v>
      </c>
      <c r="D2009">
        <v>23511</v>
      </c>
      <c r="E2009">
        <v>4811</v>
      </c>
      <c r="F2009">
        <v>13574</v>
      </c>
      <c r="G2009">
        <v>175128</v>
      </c>
      <c r="H2009" t="s">
        <v>3476</v>
      </c>
    </row>
    <row r="2010" spans="1:8" x14ac:dyDescent="0.3">
      <c r="A2010" t="s">
        <v>2469</v>
      </c>
      <c r="B2010">
        <v>2025</v>
      </c>
      <c r="C2010">
        <v>89059</v>
      </c>
      <c r="D2010">
        <v>13442</v>
      </c>
      <c r="E2010">
        <v>10687</v>
      </c>
      <c r="F2010">
        <v>10321</v>
      </c>
      <c r="G2010">
        <v>102867</v>
      </c>
      <c r="H2010" t="s">
        <v>3476</v>
      </c>
    </row>
    <row r="2011" spans="1:8" x14ac:dyDescent="0.3">
      <c r="A2011" t="s">
        <v>2470</v>
      </c>
      <c r="B2011">
        <v>2025</v>
      </c>
      <c r="C2011">
        <v>95800</v>
      </c>
      <c r="D2011">
        <v>13663</v>
      </c>
      <c r="E2011">
        <v>11496</v>
      </c>
      <c r="F2011">
        <v>13131</v>
      </c>
      <c r="G2011">
        <v>107828</v>
      </c>
      <c r="H2011" t="s">
        <v>3476</v>
      </c>
    </row>
    <row r="2012" spans="1:8" x14ac:dyDescent="0.3">
      <c r="A2012" t="s">
        <v>2471</v>
      </c>
      <c r="B2012">
        <v>2025</v>
      </c>
      <c r="C2012">
        <v>68724</v>
      </c>
      <c r="D2012">
        <v>14782</v>
      </c>
      <c r="E2012">
        <v>3436</v>
      </c>
      <c r="F2012">
        <v>8181</v>
      </c>
      <c r="G2012">
        <v>78761</v>
      </c>
      <c r="H2012" t="s">
        <v>3478</v>
      </c>
    </row>
    <row r="2013" spans="1:8" x14ac:dyDescent="0.3">
      <c r="A2013" t="s">
        <v>2472</v>
      </c>
      <c r="B2013">
        <v>2025</v>
      </c>
      <c r="C2013">
        <v>38400</v>
      </c>
      <c r="D2013">
        <v>5247</v>
      </c>
      <c r="E2013">
        <v>1920</v>
      </c>
      <c r="F2013">
        <v>2478</v>
      </c>
      <c r="G2013">
        <v>43089</v>
      </c>
      <c r="H2013" t="s">
        <v>3476</v>
      </c>
    </row>
    <row r="2014" spans="1:8" x14ac:dyDescent="0.3">
      <c r="A2014" t="s">
        <v>2473</v>
      </c>
      <c r="B2014">
        <v>2025</v>
      </c>
      <c r="C2014">
        <v>122360</v>
      </c>
      <c r="D2014">
        <v>22325</v>
      </c>
      <c r="E2014">
        <v>14683</v>
      </c>
      <c r="F2014">
        <v>18113</v>
      </c>
      <c r="G2014">
        <v>141255</v>
      </c>
      <c r="H2014" t="s">
        <v>3476</v>
      </c>
    </row>
    <row r="2015" spans="1:8" x14ac:dyDescent="0.3">
      <c r="A2015" t="s">
        <v>2474</v>
      </c>
      <c r="B2015">
        <v>2025</v>
      </c>
      <c r="C2015">
        <v>87074</v>
      </c>
      <c r="D2015">
        <v>7532</v>
      </c>
      <c r="E2015">
        <v>6965</v>
      </c>
      <c r="F2015">
        <v>12270</v>
      </c>
      <c r="G2015">
        <v>89301</v>
      </c>
      <c r="H2015" t="s">
        <v>3476</v>
      </c>
    </row>
    <row r="2016" spans="1:8" x14ac:dyDescent="0.3">
      <c r="A2016" t="s">
        <v>2475</v>
      </c>
      <c r="B2016">
        <v>2025</v>
      </c>
      <c r="C2016">
        <v>134585</v>
      </c>
      <c r="D2016">
        <v>29570</v>
      </c>
      <c r="E2016">
        <v>0</v>
      </c>
      <c r="F2016">
        <v>18560</v>
      </c>
      <c r="G2016">
        <v>145595</v>
      </c>
      <c r="H2016" t="s">
        <v>3476</v>
      </c>
    </row>
    <row r="2017" spans="1:8" x14ac:dyDescent="0.3">
      <c r="A2017" t="s">
        <v>2476</v>
      </c>
      <c r="B2017">
        <v>2025</v>
      </c>
      <c r="C2017">
        <v>95506</v>
      </c>
      <c r="D2017">
        <v>14668</v>
      </c>
      <c r="E2017">
        <v>4775</v>
      </c>
      <c r="F2017">
        <v>7341</v>
      </c>
      <c r="G2017">
        <v>107608</v>
      </c>
      <c r="H2017" t="s">
        <v>3476</v>
      </c>
    </row>
    <row r="2018" spans="1:8" x14ac:dyDescent="0.3">
      <c r="A2018" t="s">
        <v>2477</v>
      </c>
      <c r="B2018">
        <v>2025</v>
      </c>
      <c r="C2018">
        <v>53544</v>
      </c>
      <c r="D2018">
        <v>11038</v>
      </c>
      <c r="E2018">
        <v>1606</v>
      </c>
      <c r="F2018">
        <v>8093</v>
      </c>
      <c r="G2018">
        <v>58095</v>
      </c>
      <c r="H2018" t="s">
        <v>3476</v>
      </c>
    </row>
    <row r="2019" spans="1:8" x14ac:dyDescent="0.3">
      <c r="A2019" t="s">
        <v>2478</v>
      </c>
      <c r="B2019">
        <v>2025</v>
      </c>
      <c r="C2019">
        <v>88393</v>
      </c>
      <c r="D2019">
        <v>7872</v>
      </c>
      <c r="E2019">
        <v>0</v>
      </c>
      <c r="F2019">
        <v>10146</v>
      </c>
      <c r="G2019">
        <v>86119</v>
      </c>
      <c r="H2019" t="s">
        <v>3476</v>
      </c>
    </row>
    <row r="2020" spans="1:8" x14ac:dyDescent="0.3">
      <c r="A2020" t="s">
        <v>2479</v>
      </c>
      <c r="B2020">
        <v>2025</v>
      </c>
      <c r="C2020">
        <v>111435</v>
      </c>
      <c r="D2020">
        <v>18539</v>
      </c>
      <c r="E2020">
        <v>5571</v>
      </c>
      <c r="F2020">
        <v>17448</v>
      </c>
      <c r="G2020">
        <v>118097</v>
      </c>
      <c r="H2020" t="s">
        <v>3476</v>
      </c>
    </row>
    <row r="2021" spans="1:8" x14ac:dyDescent="0.3">
      <c r="A2021" t="s">
        <v>2480</v>
      </c>
      <c r="B2021">
        <v>2025</v>
      </c>
      <c r="C2021">
        <v>81631</v>
      </c>
      <c r="D2021">
        <v>9266</v>
      </c>
      <c r="E2021">
        <v>2448</v>
      </c>
      <c r="F2021">
        <v>7146</v>
      </c>
      <c r="G2021">
        <v>86199</v>
      </c>
      <c r="H2021" t="s">
        <v>3476</v>
      </c>
    </row>
    <row r="2022" spans="1:8" x14ac:dyDescent="0.3">
      <c r="A2022" t="s">
        <v>2481</v>
      </c>
      <c r="B2022">
        <v>2025</v>
      </c>
      <c r="C2022">
        <v>68448</v>
      </c>
      <c r="D2022">
        <v>9846</v>
      </c>
      <c r="E2022">
        <v>8213</v>
      </c>
      <c r="F2022">
        <v>7855</v>
      </c>
      <c r="G2022">
        <v>78652</v>
      </c>
      <c r="H2022" t="s">
        <v>3476</v>
      </c>
    </row>
    <row r="2023" spans="1:8" x14ac:dyDescent="0.3">
      <c r="A2023" t="s">
        <v>2482</v>
      </c>
      <c r="B2023">
        <v>2025</v>
      </c>
      <c r="C2023">
        <v>129156</v>
      </c>
      <c r="D2023">
        <v>12165</v>
      </c>
      <c r="E2023">
        <v>0</v>
      </c>
      <c r="F2023">
        <v>14560</v>
      </c>
      <c r="G2023">
        <v>126761</v>
      </c>
      <c r="H2023" t="s">
        <v>3476</v>
      </c>
    </row>
    <row r="2024" spans="1:8" x14ac:dyDescent="0.3">
      <c r="A2024" t="s">
        <v>2483</v>
      </c>
      <c r="B2024">
        <v>2025</v>
      </c>
      <c r="C2024">
        <v>119340</v>
      </c>
      <c r="D2024">
        <v>18395</v>
      </c>
      <c r="E2024">
        <v>5967</v>
      </c>
      <c r="F2024">
        <v>9081</v>
      </c>
      <c r="G2024">
        <v>134621</v>
      </c>
      <c r="H2024" t="s">
        <v>3476</v>
      </c>
    </row>
    <row r="2025" spans="1:8" x14ac:dyDescent="0.3">
      <c r="A2025" t="s">
        <v>2484</v>
      </c>
      <c r="B2025">
        <v>2025</v>
      </c>
      <c r="C2025">
        <v>74256</v>
      </c>
      <c r="D2025">
        <v>7036</v>
      </c>
      <c r="E2025">
        <v>2227</v>
      </c>
      <c r="F2025">
        <v>7713</v>
      </c>
      <c r="G2025">
        <v>75806</v>
      </c>
      <c r="H2025" t="s">
        <v>3476</v>
      </c>
    </row>
    <row r="2026" spans="1:8" x14ac:dyDescent="0.3">
      <c r="A2026" t="s">
        <v>2485</v>
      </c>
      <c r="B2026">
        <v>2025</v>
      </c>
      <c r="C2026">
        <v>88374</v>
      </c>
      <c r="D2026">
        <v>16506</v>
      </c>
      <c r="E2026">
        <v>7069</v>
      </c>
      <c r="F2026">
        <v>8755</v>
      </c>
      <c r="G2026">
        <v>103194</v>
      </c>
      <c r="H2026" t="s">
        <v>3476</v>
      </c>
    </row>
    <row r="2027" spans="1:8" x14ac:dyDescent="0.3">
      <c r="A2027" t="s">
        <v>2486</v>
      </c>
      <c r="B2027">
        <v>2025</v>
      </c>
      <c r="C2027">
        <v>93951</v>
      </c>
      <c r="D2027">
        <v>13608</v>
      </c>
      <c r="E2027">
        <v>7516</v>
      </c>
      <c r="F2027">
        <v>12645</v>
      </c>
      <c r="G2027">
        <v>102430</v>
      </c>
      <c r="H2027" t="s">
        <v>3476</v>
      </c>
    </row>
    <row r="2028" spans="1:8" x14ac:dyDescent="0.3">
      <c r="A2028" t="s">
        <v>2487</v>
      </c>
      <c r="B2028">
        <v>2025</v>
      </c>
      <c r="C2028">
        <v>49464</v>
      </c>
      <c r="D2028">
        <v>4846</v>
      </c>
      <c r="E2028">
        <v>1483</v>
      </c>
      <c r="F2028">
        <v>7137</v>
      </c>
      <c r="G2028">
        <v>48656</v>
      </c>
      <c r="H2028" t="s">
        <v>3476</v>
      </c>
    </row>
    <row r="2029" spans="1:8" x14ac:dyDescent="0.3">
      <c r="A2029" t="s">
        <v>2488</v>
      </c>
      <c r="B2029">
        <v>2025</v>
      </c>
      <c r="C2029">
        <v>49550</v>
      </c>
      <c r="D2029">
        <v>6927</v>
      </c>
      <c r="E2029">
        <v>2477</v>
      </c>
      <c r="F2029">
        <v>7311</v>
      </c>
      <c r="G2029">
        <v>51643</v>
      </c>
      <c r="H2029" t="s">
        <v>3476</v>
      </c>
    </row>
    <row r="2030" spans="1:8" x14ac:dyDescent="0.3">
      <c r="A2030" t="s">
        <v>2489</v>
      </c>
      <c r="B2030">
        <v>2025</v>
      </c>
      <c r="C2030">
        <v>15129</v>
      </c>
      <c r="D2030">
        <v>2972</v>
      </c>
      <c r="E2030">
        <v>0</v>
      </c>
      <c r="F2030">
        <v>1957</v>
      </c>
      <c r="G2030">
        <v>16144</v>
      </c>
      <c r="H2030" t="s">
        <v>3476</v>
      </c>
    </row>
    <row r="2031" spans="1:8" x14ac:dyDescent="0.3">
      <c r="A2031" t="s">
        <v>2490</v>
      </c>
      <c r="B2031">
        <v>2025</v>
      </c>
      <c r="C2031">
        <v>61728</v>
      </c>
      <c r="D2031">
        <v>11588</v>
      </c>
      <c r="E2031">
        <v>7407</v>
      </c>
      <c r="F2031">
        <v>7134</v>
      </c>
      <c r="G2031">
        <v>73589</v>
      </c>
      <c r="H2031" t="s">
        <v>3476</v>
      </c>
    </row>
    <row r="2032" spans="1:8" x14ac:dyDescent="0.3">
      <c r="A2032" t="s">
        <v>2491</v>
      </c>
      <c r="B2032">
        <v>2025</v>
      </c>
      <c r="C2032">
        <v>82665</v>
      </c>
      <c r="D2032">
        <v>10635</v>
      </c>
      <c r="E2032">
        <v>4133</v>
      </c>
      <c r="F2032">
        <v>8032</v>
      </c>
      <c r="G2032">
        <v>89401</v>
      </c>
      <c r="H2032" t="s">
        <v>3476</v>
      </c>
    </row>
    <row r="2033" spans="1:8" x14ac:dyDescent="0.3">
      <c r="A2033" t="s">
        <v>2492</v>
      </c>
      <c r="B2033">
        <v>2025</v>
      </c>
      <c r="C2033">
        <v>107448</v>
      </c>
      <c r="D2033">
        <v>13081</v>
      </c>
      <c r="E2033">
        <v>8595</v>
      </c>
      <c r="F2033">
        <v>8368</v>
      </c>
      <c r="G2033">
        <v>120756</v>
      </c>
      <c r="H2033" t="s">
        <v>3476</v>
      </c>
    </row>
    <row r="2034" spans="1:8" x14ac:dyDescent="0.3">
      <c r="A2034" t="s">
        <v>2493</v>
      </c>
      <c r="B2034">
        <v>2025</v>
      </c>
      <c r="C2034">
        <v>63043</v>
      </c>
      <c r="D2034">
        <v>5871</v>
      </c>
      <c r="E2034">
        <v>3152</v>
      </c>
      <c r="F2034">
        <v>6700</v>
      </c>
      <c r="G2034">
        <v>65366</v>
      </c>
      <c r="H2034" t="s">
        <v>3476</v>
      </c>
    </row>
    <row r="2035" spans="1:8" x14ac:dyDescent="0.3">
      <c r="A2035" t="s">
        <v>2494</v>
      </c>
      <c r="B2035">
        <v>2025</v>
      </c>
      <c r="C2035">
        <v>132048</v>
      </c>
      <c r="D2035">
        <v>28197</v>
      </c>
      <c r="E2035">
        <v>3961</v>
      </c>
      <c r="F2035">
        <v>15530</v>
      </c>
      <c r="G2035">
        <v>148676</v>
      </c>
      <c r="H2035" t="s">
        <v>3476</v>
      </c>
    </row>
    <row r="2036" spans="1:8" x14ac:dyDescent="0.3">
      <c r="A2036" t="s">
        <v>2495</v>
      </c>
      <c r="B2036">
        <v>2025</v>
      </c>
      <c r="C2036">
        <v>59325</v>
      </c>
      <c r="D2036">
        <v>7236</v>
      </c>
      <c r="E2036">
        <v>0</v>
      </c>
      <c r="F2036">
        <v>6966</v>
      </c>
      <c r="G2036">
        <v>59595</v>
      </c>
      <c r="H2036" t="s">
        <v>3476</v>
      </c>
    </row>
    <row r="2037" spans="1:8" x14ac:dyDescent="0.3">
      <c r="A2037" t="s">
        <v>2496</v>
      </c>
      <c r="B2037">
        <v>2025</v>
      </c>
      <c r="C2037">
        <v>18029</v>
      </c>
      <c r="D2037">
        <v>3417</v>
      </c>
      <c r="E2037">
        <v>901</v>
      </c>
      <c r="F2037">
        <v>1843</v>
      </c>
      <c r="G2037">
        <v>20504</v>
      </c>
      <c r="H2037" t="s">
        <v>3476</v>
      </c>
    </row>
    <row r="2038" spans="1:8" x14ac:dyDescent="0.3">
      <c r="A2038" t="s">
        <v>2497</v>
      </c>
      <c r="B2038">
        <v>2025</v>
      </c>
      <c r="C2038">
        <v>122950</v>
      </c>
      <c r="D2038">
        <v>14611</v>
      </c>
      <c r="E2038">
        <v>14754</v>
      </c>
      <c r="F2038">
        <v>14403</v>
      </c>
      <c r="G2038">
        <v>137912</v>
      </c>
      <c r="H2038" t="s">
        <v>3478</v>
      </c>
    </row>
    <row r="2039" spans="1:8" x14ac:dyDescent="0.3">
      <c r="A2039" t="s">
        <v>2498</v>
      </c>
      <c r="B2039">
        <v>2025</v>
      </c>
      <c r="C2039">
        <v>101650</v>
      </c>
      <c r="D2039">
        <v>16308</v>
      </c>
      <c r="E2039">
        <v>12198</v>
      </c>
      <c r="F2039">
        <v>6993</v>
      </c>
      <c r="G2039">
        <v>123163</v>
      </c>
      <c r="H2039" t="s">
        <v>3476</v>
      </c>
    </row>
    <row r="2040" spans="1:8" x14ac:dyDescent="0.3">
      <c r="A2040" t="s">
        <v>2499</v>
      </c>
      <c r="B2040">
        <v>2025</v>
      </c>
      <c r="C2040">
        <v>20187</v>
      </c>
      <c r="D2040">
        <v>2439</v>
      </c>
      <c r="E2040">
        <v>0</v>
      </c>
      <c r="F2040">
        <v>2473</v>
      </c>
      <c r="G2040">
        <v>20153</v>
      </c>
      <c r="H2040" t="s">
        <v>3476</v>
      </c>
    </row>
    <row r="2041" spans="1:8" x14ac:dyDescent="0.3">
      <c r="A2041" t="s">
        <v>2500</v>
      </c>
      <c r="B2041">
        <v>2025</v>
      </c>
      <c r="C2041">
        <v>117453</v>
      </c>
      <c r="D2041">
        <v>18848</v>
      </c>
      <c r="E2041">
        <v>9396</v>
      </c>
      <c r="F2041">
        <v>8180</v>
      </c>
      <c r="G2041">
        <v>137517</v>
      </c>
      <c r="H2041" t="s">
        <v>3476</v>
      </c>
    </row>
    <row r="2042" spans="1:8" x14ac:dyDescent="0.3">
      <c r="A2042" t="s">
        <v>2501</v>
      </c>
      <c r="B2042">
        <v>2025</v>
      </c>
      <c r="C2042">
        <v>59751</v>
      </c>
      <c r="D2042">
        <v>8598</v>
      </c>
      <c r="E2042">
        <v>4780</v>
      </c>
      <c r="F2042">
        <v>6003</v>
      </c>
      <c r="G2042">
        <v>67126</v>
      </c>
      <c r="H2042" t="s">
        <v>3476</v>
      </c>
    </row>
    <row r="2043" spans="1:8" x14ac:dyDescent="0.3">
      <c r="A2043" t="s">
        <v>2502</v>
      </c>
      <c r="B2043">
        <v>2025</v>
      </c>
      <c r="C2043">
        <v>84545</v>
      </c>
      <c r="D2043">
        <v>11085</v>
      </c>
      <c r="E2043">
        <v>10145</v>
      </c>
      <c r="F2043">
        <v>6475</v>
      </c>
      <c r="G2043">
        <v>99300</v>
      </c>
      <c r="H2043" t="s">
        <v>3476</v>
      </c>
    </row>
    <row r="2044" spans="1:8" x14ac:dyDescent="0.3">
      <c r="A2044" t="s">
        <v>2503</v>
      </c>
      <c r="B2044">
        <v>2025</v>
      </c>
      <c r="C2044">
        <v>47970</v>
      </c>
      <c r="D2044">
        <v>5107</v>
      </c>
      <c r="E2044">
        <v>0</v>
      </c>
      <c r="F2044">
        <v>3662</v>
      </c>
      <c r="G2044">
        <v>49415</v>
      </c>
      <c r="H2044" t="s">
        <v>3476</v>
      </c>
    </row>
    <row r="2045" spans="1:8" x14ac:dyDescent="0.3">
      <c r="A2045" t="s">
        <v>2504</v>
      </c>
      <c r="B2045">
        <v>2025</v>
      </c>
      <c r="C2045">
        <v>107199</v>
      </c>
      <c r="D2045">
        <v>11294</v>
      </c>
      <c r="E2045">
        <v>12863</v>
      </c>
      <c r="F2045">
        <v>15157</v>
      </c>
      <c r="G2045">
        <v>116199</v>
      </c>
      <c r="H2045" t="s">
        <v>3476</v>
      </c>
    </row>
    <row r="2046" spans="1:8" x14ac:dyDescent="0.3">
      <c r="A2046" t="s">
        <v>2505</v>
      </c>
      <c r="B2046">
        <v>2025</v>
      </c>
      <c r="C2046">
        <v>101517</v>
      </c>
      <c r="D2046">
        <v>19904</v>
      </c>
      <c r="E2046">
        <v>3045</v>
      </c>
      <c r="F2046">
        <v>8567</v>
      </c>
      <c r="G2046">
        <v>115899</v>
      </c>
      <c r="H2046" t="s">
        <v>3476</v>
      </c>
    </row>
    <row r="2047" spans="1:8" x14ac:dyDescent="0.3">
      <c r="A2047" t="s">
        <v>2506</v>
      </c>
      <c r="B2047">
        <v>2025</v>
      </c>
      <c r="C2047">
        <v>98532</v>
      </c>
      <c r="D2047">
        <v>11168</v>
      </c>
      <c r="E2047">
        <v>2955</v>
      </c>
      <c r="F2047">
        <v>11479</v>
      </c>
      <c r="G2047">
        <v>101176</v>
      </c>
      <c r="H2047" t="s">
        <v>3476</v>
      </c>
    </row>
    <row r="2048" spans="1:8" x14ac:dyDescent="0.3">
      <c r="A2048" t="s">
        <v>2507</v>
      </c>
      <c r="B2048">
        <v>2025</v>
      </c>
      <c r="C2048">
        <v>102018</v>
      </c>
      <c r="D2048">
        <v>21267</v>
      </c>
      <c r="E2048">
        <v>0</v>
      </c>
      <c r="F2048">
        <v>6186</v>
      </c>
      <c r="G2048">
        <v>117099</v>
      </c>
      <c r="H2048" t="s">
        <v>3476</v>
      </c>
    </row>
    <row r="2049" spans="1:8" x14ac:dyDescent="0.3">
      <c r="A2049" t="s">
        <v>2508</v>
      </c>
      <c r="B2049">
        <v>2025</v>
      </c>
      <c r="C2049">
        <v>86076</v>
      </c>
      <c r="D2049">
        <v>9345</v>
      </c>
      <c r="E2049">
        <v>0</v>
      </c>
      <c r="F2049">
        <v>11105</v>
      </c>
      <c r="G2049">
        <v>84316</v>
      </c>
      <c r="H2049" t="s">
        <v>3476</v>
      </c>
    </row>
    <row r="2050" spans="1:8" x14ac:dyDescent="0.3">
      <c r="A2050" t="s">
        <v>2509</v>
      </c>
      <c r="B2050">
        <v>2025</v>
      </c>
      <c r="C2050">
        <v>21027</v>
      </c>
      <c r="D2050">
        <v>1818</v>
      </c>
      <c r="E2050">
        <v>0</v>
      </c>
      <c r="F2050">
        <v>1851</v>
      </c>
      <c r="G2050">
        <v>20994</v>
      </c>
      <c r="H2050" t="s">
        <v>3476</v>
      </c>
    </row>
    <row r="2051" spans="1:8" x14ac:dyDescent="0.3">
      <c r="A2051" t="s">
        <v>2510</v>
      </c>
      <c r="B2051">
        <v>2025</v>
      </c>
      <c r="C2051">
        <v>120295</v>
      </c>
      <c r="D2051">
        <v>12805</v>
      </c>
      <c r="E2051">
        <v>6014</v>
      </c>
      <c r="F2051">
        <v>18604</v>
      </c>
      <c r="G2051">
        <v>120510</v>
      </c>
      <c r="H2051" t="s">
        <v>3476</v>
      </c>
    </row>
    <row r="2052" spans="1:8" x14ac:dyDescent="0.3">
      <c r="A2052" t="s">
        <v>2511</v>
      </c>
      <c r="B2052">
        <v>2025</v>
      </c>
      <c r="C2052">
        <v>86180</v>
      </c>
      <c r="D2052">
        <v>12530</v>
      </c>
      <c r="E2052">
        <v>6894</v>
      </c>
      <c r="F2052">
        <v>10726</v>
      </c>
      <c r="G2052">
        <v>94878</v>
      </c>
      <c r="H2052" t="s">
        <v>3476</v>
      </c>
    </row>
    <row r="2053" spans="1:8" x14ac:dyDescent="0.3">
      <c r="A2053" t="s">
        <v>2512</v>
      </c>
      <c r="B2053">
        <v>2025</v>
      </c>
      <c r="C2053">
        <v>68944</v>
      </c>
      <c r="D2053">
        <v>14686</v>
      </c>
      <c r="E2053">
        <v>3447</v>
      </c>
      <c r="F2053">
        <v>10551</v>
      </c>
      <c r="G2053">
        <v>76526</v>
      </c>
      <c r="H2053" t="s">
        <v>3476</v>
      </c>
    </row>
    <row r="2054" spans="1:8" x14ac:dyDescent="0.3">
      <c r="A2054" t="s">
        <v>2513</v>
      </c>
      <c r="B2054">
        <v>2025</v>
      </c>
      <c r="C2054">
        <v>137751</v>
      </c>
      <c r="D2054">
        <v>21277</v>
      </c>
      <c r="E2054">
        <v>16530</v>
      </c>
      <c r="F2054">
        <v>15235</v>
      </c>
      <c r="G2054">
        <v>160323</v>
      </c>
      <c r="H2054" t="s">
        <v>3476</v>
      </c>
    </row>
    <row r="2055" spans="1:8" x14ac:dyDescent="0.3">
      <c r="A2055" t="s">
        <v>2514</v>
      </c>
      <c r="B2055">
        <v>2025</v>
      </c>
      <c r="C2055">
        <v>111618</v>
      </c>
      <c r="D2055">
        <v>16309</v>
      </c>
      <c r="E2055">
        <v>3348</v>
      </c>
      <c r="F2055">
        <v>13751</v>
      </c>
      <c r="G2055">
        <v>117524</v>
      </c>
      <c r="H2055" t="s">
        <v>3478</v>
      </c>
    </row>
    <row r="2056" spans="1:8" x14ac:dyDescent="0.3">
      <c r="A2056" t="s">
        <v>2515</v>
      </c>
      <c r="B2056">
        <v>2025</v>
      </c>
      <c r="C2056">
        <v>13683</v>
      </c>
      <c r="D2056">
        <v>2492</v>
      </c>
      <c r="E2056">
        <v>684</v>
      </c>
      <c r="F2056">
        <v>1919</v>
      </c>
      <c r="G2056">
        <v>14940</v>
      </c>
      <c r="H2056" t="s">
        <v>3476</v>
      </c>
    </row>
    <row r="2057" spans="1:8" x14ac:dyDescent="0.3">
      <c r="A2057" t="s">
        <v>2516</v>
      </c>
      <c r="B2057">
        <v>2025</v>
      </c>
      <c r="C2057">
        <v>58780</v>
      </c>
      <c r="D2057">
        <v>8825</v>
      </c>
      <c r="E2057">
        <v>7053</v>
      </c>
      <c r="F2057">
        <v>7175</v>
      </c>
      <c r="G2057">
        <v>67483</v>
      </c>
      <c r="H2057" t="s">
        <v>3476</v>
      </c>
    </row>
    <row r="2058" spans="1:8" x14ac:dyDescent="0.3">
      <c r="A2058" t="s">
        <v>2518</v>
      </c>
      <c r="B2058">
        <v>2025</v>
      </c>
      <c r="C2058">
        <v>108489</v>
      </c>
      <c r="D2058">
        <v>16918</v>
      </c>
      <c r="E2058">
        <v>13018</v>
      </c>
      <c r="F2058">
        <v>12800</v>
      </c>
      <c r="G2058">
        <v>125625</v>
      </c>
      <c r="H2058" t="s">
        <v>3476</v>
      </c>
    </row>
    <row r="2059" spans="1:8" x14ac:dyDescent="0.3">
      <c r="A2059" t="s">
        <v>2519</v>
      </c>
      <c r="B2059">
        <v>2025</v>
      </c>
      <c r="C2059">
        <v>50440</v>
      </c>
      <c r="D2059">
        <v>6975</v>
      </c>
      <c r="E2059">
        <v>6052</v>
      </c>
      <c r="F2059">
        <v>3890</v>
      </c>
      <c r="G2059">
        <v>59577</v>
      </c>
      <c r="H2059" t="s">
        <v>3476</v>
      </c>
    </row>
    <row r="2060" spans="1:8" x14ac:dyDescent="0.3">
      <c r="A2060" t="s">
        <v>2520</v>
      </c>
      <c r="B2060">
        <v>2025</v>
      </c>
      <c r="C2060">
        <v>77792</v>
      </c>
      <c r="D2060">
        <v>11465</v>
      </c>
      <c r="E2060">
        <v>9335</v>
      </c>
      <c r="F2060">
        <v>7691</v>
      </c>
      <c r="G2060">
        <v>90901</v>
      </c>
      <c r="H2060" t="s">
        <v>3476</v>
      </c>
    </row>
    <row r="2061" spans="1:8" x14ac:dyDescent="0.3">
      <c r="A2061" t="s">
        <v>2521</v>
      </c>
      <c r="B2061">
        <v>2025</v>
      </c>
      <c r="C2061">
        <v>77105</v>
      </c>
      <c r="D2061">
        <v>16276</v>
      </c>
      <c r="E2061">
        <v>2313</v>
      </c>
      <c r="F2061">
        <v>11845</v>
      </c>
      <c r="G2061">
        <v>83849</v>
      </c>
      <c r="H2061" t="s">
        <v>3476</v>
      </c>
    </row>
    <row r="2062" spans="1:8" x14ac:dyDescent="0.3">
      <c r="A2062" t="s">
        <v>2522</v>
      </c>
      <c r="B2062">
        <v>2025</v>
      </c>
      <c r="C2062">
        <v>133030</v>
      </c>
      <c r="D2062">
        <v>25532</v>
      </c>
      <c r="E2062">
        <v>15963</v>
      </c>
      <c r="F2062">
        <v>8325</v>
      </c>
      <c r="G2062">
        <v>166200</v>
      </c>
      <c r="H2062" t="s">
        <v>3476</v>
      </c>
    </row>
    <row r="2063" spans="1:8" x14ac:dyDescent="0.3">
      <c r="A2063" t="s">
        <v>2523</v>
      </c>
      <c r="B2063">
        <v>2025</v>
      </c>
      <c r="C2063">
        <v>112974</v>
      </c>
      <c r="D2063">
        <v>16955</v>
      </c>
      <c r="E2063">
        <v>0</v>
      </c>
      <c r="F2063">
        <v>11300</v>
      </c>
      <c r="G2063">
        <v>118629</v>
      </c>
      <c r="H2063" t="s">
        <v>3476</v>
      </c>
    </row>
    <row r="2064" spans="1:8" x14ac:dyDescent="0.3">
      <c r="A2064" t="s">
        <v>2524</v>
      </c>
      <c r="B2064">
        <v>2025</v>
      </c>
      <c r="C2064">
        <v>82095</v>
      </c>
      <c r="D2064">
        <v>9404</v>
      </c>
      <c r="E2064">
        <v>2462</v>
      </c>
      <c r="F2064">
        <v>11655</v>
      </c>
      <c r="G2064">
        <v>82306</v>
      </c>
      <c r="H2064" t="s">
        <v>3476</v>
      </c>
    </row>
    <row r="2065" spans="1:8" x14ac:dyDescent="0.3">
      <c r="A2065" t="s">
        <v>2525</v>
      </c>
      <c r="B2065">
        <v>2025</v>
      </c>
      <c r="C2065">
        <v>82656</v>
      </c>
      <c r="D2065">
        <v>7196</v>
      </c>
      <c r="E2065">
        <v>9918</v>
      </c>
      <c r="F2065">
        <v>4573</v>
      </c>
      <c r="G2065">
        <v>95197</v>
      </c>
      <c r="H2065" t="s">
        <v>3476</v>
      </c>
    </row>
    <row r="2066" spans="1:8" x14ac:dyDescent="0.3">
      <c r="A2066" t="s">
        <v>2526</v>
      </c>
      <c r="B2066">
        <v>2025</v>
      </c>
      <c r="C2066">
        <v>57096</v>
      </c>
      <c r="D2066">
        <v>8676</v>
      </c>
      <c r="E2066">
        <v>6851</v>
      </c>
      <c r="F2066">
        <v>5035</v>
      </c>
      <c r="G2066">
        <v>67588</v>
      </c>
      <c r="H2066" t="s">
        <v>3476</v>
      </c>
    </row>
    <row r="2067" spans="1:8" x14ac:dyDescent="0.3">
      <c r="A2067" t="s">
        <v>2527</v>
      </c>
      <c r="B2067">
        <v>2025</v>
      </c>
      <c r="C2067">
        <v>158166</v>
      </c>
      <c r="D2067">
        <v>15771</v>
      </c>
      <c r="E2067">
        <v>12653</v>
      </c>
      <c r="F2067">
        <v>20023</v>
      </c>
      <c r="G2067">
        <v>166567</v>
      </c>
      <c r="H2067" t="s">
        <v>3476</v>
      </c>
    </row>
    <row r="2068" spans="1:8" x14ac:dyDescent="0.3">
      <c r="A2068" t="s">
        <v>2528</v>
      </c>
      <c r="B2068">
        <v>2025</v>
      </c>
      <c r="C2068">
        <v>103077</v>
      </c>
      <c r="D2068">
        <v>20151</v>
      </c>
      <c r="E2068">
        <v>5153</v>
      </c>
      <c r="F2068">
        <v>11514</v>
      </c>
      <c r="G2068">
        <v>116867</v>
      </c>
      <c r="H2068" t="s">
        <v>3476</v>
      </c>
    </row>
    <row r="2069" spans="1:8" x14ac:dyDescent="0.3">
      <c r="A2069" t="s">
        <v>2529</v>
      </c>
      <c r="B2069">
        <v>2025</v>
      </c>
      <c r="C2069">
        <v>110150</v>
      </c>
      <c r="D2069">
        <v>23715</v>
      </c>
      <c r="E2069">
        <v>3304</v>
      </c>
      <c r="F2069">
        <v>14046</v>
      </c>
      <c r="G2069">
        <v>123123</v>
      </c>
      <c r="H2069" t="s">
        <v>3476</v>
      </c>
    </row>
    <row r="2070" spans="1:8" x14ac:dyDescent="0.3">
      <c r="A2070" t="s">
        <v>2530</v>
      </c>
      <c r="B2070">
        <v>2025</v>
      </c>
      <c r="C2070">
        <v>119597</v>
      </c>
      <c r="D2070">
        <v>26037</v>
      </c>
      <c r="E2070">
        <v>3587</v>
      </c>
      <c r="F2070">
        <v>12828</v>
      </c>
      <c r="G2070">
        <v>136393</v>
      </c>
      <c r="H2070" t="s">
        <v>3476</v>
      </c>
    </row>
    <row r="2071" spans="1:8" x14ac:dyDescent="0.3">
      <c r="A2071" t="s">
        <v>2531</v>
      </c>
      <c r="B2071">
        <v>2025</v>
      </c>
      <c r="C2071">
        <v>130274</v>
      </c>
      <c r="D2071">
        <v>24543</v>
      </c>
      <c r="E2071">
        <v>0</v>
      </c>
      <c r="F2071">
        <v>11476</v>
      </c>
      <c r="G2071">
        <v>143341</v>
      </c>
      <c r="H2071" t="s">
        <v>3476</v>
      </c>
    </row>
    <row r="2072" spans="1:8" x14ac:dyDescent="0.3">
      <c r="A2072" t="s">
        <v>2532</v>
      </c>
      <c r="B2072">
        <v>2025</v>
      </c>
      <c r="C2072">
        <v>112500</v>
      </c>
      <c r="D2072">
        <v>9467</v>
      </c>
      <c r="E2072">
        <v>9000</v>
      </c>
      <c r="F2072">
        <v>12002</v>
      </c>
      <c r="G2072">
        <v>118965</v>
      </c>
      <c r="H2072" t="s">
        <v>3476</v>
      </c>
    </row>
    <row r="2073" spans="1:8" x14ac:dyDescent="0.3">
      <c r="A2073" t="s">
        <v>2533</v>
      </c>
      <c r="B2073">
        <v>2025</v>
      </c>
      <c r="C2073">
        <v>118096</v>
      </c>
      <c r="D2073">
        <v>19593</v>
      </c>
      <c r="E2073">
        <v>5904</v>
      </c>
      <c r="F2073">
        <v>14984</v>
      </c>
      <c r="G2073">
        <v>128609</v>
      </c>
      <c r="H2073" t="s">
        <v>3476</v>
      </c>
    </row>
    <row r="2074" spans="1:8" x14ac:dyDescent="0.3">
      <c r="A2074" t="s">
        <v>2534</v>
      </c>
      <c r="B2074">
        <v>2025</v>
      </c>
      <c r="C2074">
        <v>86797</v>
      </c>
      <c r="D2074">
        <v>18027</v>
      </c>
      <c r="E2074">
        <v>2603</v>
      </c>
      <c r="F2074">
        <v>9110</v>
      </c>
      <c r="G2074">
        <v>98317</v>
      </c>
      <c r="H2074" t="s">
        <v>3476</v>
      </c>
    </row>
    <row r="2075" spans="1:8" x14ac:dyDescent="0.3">
      <c r="A2075" t="s">
        <v>2535</v>
      </c>
      <c r="B2075">
        <v>2025</v>
      </c>
      <c r="C2075">
        <v>78260</v>
      </c>
      <c r="D2075">
        <v>8470</v>
      </c>
      <c r="E2075">
        <v>3913</v>
      </c>
      <c r="F2075">
        <v>10903</v>
      </c>
      <c r="G2075">
        <v>79740</v>
      </c>
      <c r="H2075" t="s">
        <v>3476</v>
      </c>
    </row>
    <row r="2076" spans="1:8" x14ac:dyDescent="0.3">
      <c r="A2076" t="s">
        <v>2536</v>
      </c>
      <c r="B2076">
        <v>2025</v>
      </c>
      <c r="C2076">
        <v>69696</v>
      </c>
      <c r="D2076">
        <v>7327</v>
      </c>
      <c r="E2076">
        <v>2090</v>
      </c>
      <c r="F2076">
        <v>8174</v>
      </c>
      <c r="G2076">
        <v>70939</v>
      </c>
      <c r="H2076" t="s">
        <v>3476</v>
      </c>
    </row>
    <row r="2077" spans="1:8" x14ac:dyDescent="0.3">
      <c r="A2077" t="s">
        <v>2537</v>
      </c>
      <c r="B2077">
        <v>2025</v>
      </c>
      <c r="C2077">
        <v>76398</v>
      </c>
      <c r="D2077">
        <v>11980</v>
      </c>
      <c r="E2077">
        <v>3819</v>
      </c>
      <c r="F2077">
        <v>8691</v>
      </c>
      <c r="G2077">
        <v>83506</v>
      </c>
      <c r="H2077" t="s">
        <v>3476</v>
      </c>
    </row>
    <row r="2078" spans="1:8" x14ac:dyDescent="0.3">
      <c r="A2078" t="s">
        <v>2538</v>
      </c>
      <c r="B2078">
        <v>2025</v>
      </c>
      <c r="C2078">
        <v>110208</v>
      </c>
      <c r="D2078">
        <v>22974</v>
      </c>
      <c r="E2078">
        <v>0</v>
      </c>
      <c r="F2078">
        <v>10188</v>
      </c>
      <c r="G2078">
        <v>122994</v>
      </c>
      <c r="H2078" t="s">
        <v>3476</v>
      </c>
    </row>
    <row r="2079" spans="1:8" x14ac:dyDescent="0.3">
      <c r="A2079" t="s">
        <v>2539</v>
      </c>
      <c r="B2079">
        <v>2025</v>
      </c>
      <c r="C2079">
        <v>110556</v>
      </c>
      <c r="D2079">
        <v>23875</v>
      </c>
      <c r="E2079">
        <v>5527</v>
      </c>
      <c r="F2079">
        <v>11367</v>
      </c>
      <c r="G2079">
        <v>128591</v>
      </c>
      <c r="H2079" t="s">
        <v>3476</v>
      </c>
    </row>
    <row r="2080" spans="1:8" x14ac:dyDescent="0.3">
      <c r="A2080" t="s">
        <v>2540</v>
      </c>
      <c r="B2080">
        <v>2025</v>
      </c>
      <c r="C2080">
        <v>55830</v>
      </c>
      <c r="D2080">
        <v>4843</v>
      </c>
      <c r="E2080">
        <v>1674</v>
      </c>
      <c r="F2080">
        <v>7661</v>
      </c>
      <c r="G2080">
        <v>54686</v>
      </c>
      <c r="H2080" t="s">
        <v>3476</v>
      </c>
    </row>
    <row r="2081" spans="1:8" x14ac:dyDescent="0.3">
      <c r="A2081" t="s">
        <v>2541</v>
      </c>
      <c r="B2081">
        <v>2025</v>
      </c>
      <c r="C2081">
        <v>61424</v>
      </c>
      <c r="D2081">
        <v>6153</v>
      </c>
      <c r="E2081">
        <v>3071</v>
      </c>
      <c r="F2081">
        <v>5238</v>
      </c>
      <c r="G2081">
        <v>65410</v>
      </c>
      <c r="H2081" t="s">
        <v>3476</v>
      </c>
    </row>
    <row r="2082" spans="1:8" x14ac:dyDescent="0.3">
      <c r="A2082" t="s">
        <v>2542</v>
      </c>
      <c r="B2082">
        <v>2025</v>
      </c>
      <c r="C2082">
        <v>79065</v>
      </c>
      <c r="D2082">
        <v>11547</v>
      </c>
      <c r="E2082">
        <v>0</v>
      </c>
      <c r="F2082">
        <v>11120</v>
      </c>
      <c r="G2082">
        <v>79492</v>
      </c>
      <c r="H2082" t="s">
        <v>3476</v>
      </c>
    </row>
    <row r="2083" spans="1:8" x14ac:dyDescent="0.3">
      <c r="A2083" t="s">
        <v>2543</v>
      </c>
      <c r="B2083">
        <v>2025</v>
      </c>
      <c r="C2083">
        <v>14640</v>
      </c>
      <c r="D2083">
        <v>1750</v>
      </c>
      <c r="E2083">
        <v>439</v>
      </c>
      <c r="F2083">
        <v>1630</v>
      </c>
      <c r="G2083">
        <v>15199</v>
      </c>
      <c r="H2083" t="s">
        <v>3476</v>
      </c>
    </row>
    <row r="2084" spans="1:8" x14ac:dyDescent="0.3">
      <c r="A2084" t="s">
        <v>2544</v>
      </c>
      <c r="B2084">
        <v>2025</v>
      </c>
      <c r="C2084">
        <v>64392</v>
      </c>
      <c r="D2084">
        <v>5703</v>
      </c>
      <c r="E2084">
        <v>3219</v>
      </c>
      <c r="F2084">
        <v>4330</v>
      </c>
      <c r="G2084">
        <v>68984</v>
      </c>
      <c r="H2084" t="s">
        <v>3476</v>
      </c>
    </row>
    <row r="2085" spans="1:8" x14ac:dyDescent="0.3">
      <c r="A2085" t="s">
        <v>2545</v>
      </c>
      <c r="B2085">
        <v>2025</v>
      </c>
      <c r="C2085">
        <v>67320</v>
      </c>
      <c r="D2085">
        <v>6465</v>
      </c>
      <c r="E2085">
        <v>8078</v>
      </c>
      <c r="F2085">
        <v>9442</v>
      </c>
      <c r="G2085">
        <v>72421</v>
      </c>
      <c r="H2085" t="s">
        <v>3476</v>
      </c>
    </row>
    <row r="2086" spans="1:8" x14ac:dyDescent="0.3">
      <c r="A2086" t="s">
        <v>2546</v>
      </c>
      <c r="B2086">
        <v>2025</v>
      </c>
      <c r="C2086">
        <v>72106</v>
      </c>
      <c r="D2086">
        <v>15264</v>
      </c>
      <c r="E2086">
        <v>0</v>
      </c>
      <c r="F2086">
        <v>7449</v>
      </c>
      <c r="G2086">
        <v>79921</v>
      </c>
      <c r="H2086" t="s">
        <v>3476</v>
      </c>
    </row>
    <row r="2087" spans="1:8" x14ac:dyDescent="0.3">
      <c r="A2087" t="s">
        <v>2547</v>
      </c>
      <c r="B2087">
        <v>2025</v>
      </c>
      <c r="C2087">
        <v>87252</v>
      </c>
      <c r="D2087">
        <v>8334</v>
      </c>
      <c r="E2087">
        <v>4362</v>
      </c>
      <c r="F2087">
        <v>10479</v>
      </c>
      <c r="G2087">
        <v>89469</v>
      </c>
      <c r="H2087" t="s">
        <v>3476</v>
      </c>
    </row>
    <row r="2088" spans="1:8" x14ac:dyDescent="0.3">
      <c r="A2088" t="s">
        <v>2548</v>
      </c>
      <c r="B2088">
        <v>2025</v>
      </c>
      <c r="C2088">
        <v>66439</v>
      </c>
      <c r="D2088">
        <v>6612</v>
      </c>
      <c r="E2088">
        <v>7972</v>
      </c>
      <c r="F2088">
        <v>4435</v>
      </c>
      <c r="G2088">
        <v>76588</v>
      </c>
      <c r="H2088" t="s">
        <v>3476</v>
      </c>
    </row>
    <row r="2089" spans="1:8" x14ac:dyDescent="0.3">
      <c r="A2089" t="s">
        <v>2549</v>
      </c>
      <c r="B2089">
        <v>2025</v>
      </c>
      <c r="C2089">
        <v>66950</v>
      </c>
      <c r="D2089">
        <v>6201</v>
      </c>
      <c r="E2089">
        <v>8034</v>
      </c>
      <c r="F2089">
        <v>3749</v>
      </c>
      <c r="G2089">
        <v>77436</v>
      </c>
      <c r="H2089" t="s">
        <v>3476</v>
      </c>
    </row>
    <row r="2090" spans="1:8" x14ac:dyDescent="0.3">
      <c r="A2090" t="s">
        <v>2550</v>
      </c>
      <c r="B2090">
        <v>2025</v>
      </c>
      <c r="C2090">
        <v>165032</v>
      </c>
      <c r="D2090">
        <v>23048</v>
      </c>
      <c r="E2090">
        <v>8251</v>
      </c>
      <c r="F2090">
        <v>17402</v>
      </c>
      <c r="G2090">
        <v>178929</v>
      </c>
      <c r="H2090" t="s">
        <v>3476</v>
      </c>
    </row>
    <row r="2091" spans="1:8" x14ac:dyDescent="0.3">
      <c r="A2091" t="s">
        <v>2551</v>
      </c>
      <c r="B2091">
        <v>2025</v>
      </c>
      <c r="C2091">
        <v>104364</v>
      </c>
      <c r="D2091">
        <v>14396</v>
      </c>
      <c r="E2091">
        <v>12523</v>
      </c>
      <c r="F2091">
        <v>7449</v>
      </c>
      <c r="G2091">
        <v>123834</v>
      </c>
      <c r="H2091" t="s">
        <v>3476</v>
      </c>
    </row>
    <row r="2092" spans="1:8" x14ac:dyDescent="0.3">
      <c r="A2092" t="s">
        <v>2552</v>
      </c>
      <c r="B2092">
        <v>2025</v>
      </c>
      <c r="C2092">
        <v>17955</v>
      </c>
      <c r="D2092">
        <v>3306</v>
      </c>
      <c r="E2092">
        <v>538</v>
      </c>
      <c r="F2092">
        <v>1187</v>
      </c>
      <c r="G2092">
        <v>20612</v>
      </c>
      <c r="H2092" t="s">
        <v>3476</v>
      </c>
    </row>
    <row r="2093" spans="1:8" x14ac:dyDescent="0.3">
      <c r="A2093" t="s">
        <v>2553</v>
      </c>
      <c r="B2093">
        <v>2025</v>
      </c>
      <c r="C2093">
        <v>114300</v>
      </c>
      <c r="D2093">
        <v>21334</v>
      </c>
      <c r="E2093">
        <v>5715</v>
      </c>
      <c r="F2093">
        <v>18391</v>
      </c>
      <c r="G2093">
        <v>122958</v>
      </c>
      <c r="H2093" t="s">
        <v>3476</v>
      </c>
    </row>
    <row r="2094" spans="1:8" x14ac:dyDescent="0.3">
      <c r="A2094" t="s">
        <v>2554</v>
      </c>
      <c r="B2094">
        <v>2025</v>
      </c>
      <c r="C2094">
        <v>72144</v>
      </c>
      <c r="D2094">
        <v>12789</v>
      </c>
      <c r="E2094">
        <v>0</v>
      </c>
      <c r="F2094">
        <v>6270</v>
      </c>
      <c r="G2094">
        <v>78663</v>
      </c>
      <c r="H2094" t="s">
        <v>3476</v>
      </c>
    </row>
    <row r="2095" spans="1:8" x14ac:dyDescent="0.3">
      <c r="A2095" t="s">
        <v>2555</v>
      </c>
      <c r="B2095">
        <v>2025</v>
      </c>
      <c r="C2095">
        <v>36820</v>
      </c>
      <c r="D2095">
        <v>7982</v>
      </c>
      <c r="E2095">
        <v>4418</v>
      </c>
      <c r="F2095">
        <v>3925</v>
      </c>
      <c r="G2095">
        <v>45295</v>
      </c>
      <c r="H2095" t="s">
        <v>3476</v>
      </c>
    </row>
    <row r="2096" spans="1:8" x14ac:dyDescent="0.3">
      <c r="A2096" t="s">
        <v>2556</v>
      </c>
      <c r="B2096">
        <v>2025</v>
      </c>
      <c r="C2096">
        <v>77293</v>
      </c>
      <c r="D2096">
        <v>10321</v>
      </c>
      <c r="E2096">
        <v>0</v>
      </c>
      <c r="F2096">
        <v>10687</v>
      </c>
      <c r="G2096">
        <v>76927</v>
      </c>
      <c r="H2096" t="s">
        <v>3476</v>
      </c>
    </row>
    <row r="2097" spans="1:8" x14ac:dyDescent="0.3">
      <c r="A2097" t="s">
        <v>2557</v>
      </c>
      <c r="B2097">
        <v>2025</v>
      </c>
      <c r="C2097">
        <v>71760</v>
      </c>
      <c r="D2097">
        <v>8990</v>
      </c>
      <c r="E2097">
        <v>3588</v>
      </c>
      <c r="F2097">
        <v>7882</v>
      </c>
      <c r="G2097">
        <v>76456</v>
      </c>
      <c r="H2097" t="s">
        <v>3476</v>
      </c>
    </row>
    <row r="2098" spans="1:8" x14ac:dyDescent="0.3">
      <c r="A2098" t="s">
        <v>2558</v>
      </c>
      <c r="B2098">
        <v>2025</v>
      </c>
      <c r="C2098">
        <v>59004</v>
      </c>
      <c r="D2098">
        <v>7973</v>
      </c>
      <c r="E2098">
        <v>0</v>
      </c>
      <c r="F2098">
        <v>3911</v>
      </c>
      <c r="G2098">
        <v>63066</v>
      </c>
      <c r="H2098" t="s">
        <v>3476</v>
      </c>
    </row>
    <row r="2099" spans="1:8" x14ac:dyDescent="0.3">
      <c r="A2099" t="s">
        <v>2559</v>
      </c>
      <c r="B2099">
        <v>2025</v>
      </c>
      <c r="C2099">
        <v>121733</v>
      </c>
      <c r="D2099">
        <v>18659</v>
      </c>
      <c r="E2099">
        <v>3651</v>
      </c>
      <c r="F2099">
        <v>7520</v>
      </c>
      <c r="G2099">
        <v>136523</v>
      </c>
      <c r="H2099" t="s">
        <v>3476</v>
      </c>
    </row>
    <row r="2100" spans="1:8" x14ac:dyDescent="0.3">
      <c r="A2100" t="s">
        <v>2560</v>
      </c>
      <c r="B2100">
        <v>2025</v>
      </c>
      <c r="C2100">
        <v>99468</v>
      </c>
      <c r="D2100">
        <v>12291</v>
      </c>
      <c r="E2100">
        <v>0</v>
      </c>
      <c r="F2100">
        <v>9722</v>
      </c>
      <c r="G2100">
        <v>102037</v>
      </c>
      <c r="H2100" t="s">
        <v>3476</v>
      </c>
    </row>
    <row r="2101" spans="1:8" x14ac:dyDescent="0.3">
      <c r="A2101" t="s">
        <v>2561</v>
      </c>
      <c r="B2101">
        <v>2025</v>
      </c>
      <c r="C2101">
        <v>65529</v>
      </c>
      <c r="D2101">
        <v>5518</v>
      </c>
      <c r="E2101">
        <v>3276</v>
      </c>
      <c r="F2101">
        <v>9841</v>
      </c>
      <c r="G2101">
        <v>64482</v>
      </c>
      <c r="H2101" t="s">
        <v>3476</v>
      </c>
    </row>
    <row r="2102" spans="1:8" x14ac:dyDescent="0.3">
      <c r="A2102" t="s">
        <v>2562</v>
      </c>
      <c r="B2102">
        <v>2025</v>
      </c>
      <c r="C2102">
        <v>137956</v>
      </c>
      <c r="D2102">
        <v>11338</v>
      </c>
      <c r="E2102">
        <v>11036</v>
      </c>
      <c r="F2102">
        <v>9584</v>
      </c>
      <c r="G2102">
        <v>150746</v>
      </c>
      <c r="H2102" t="s">
        <v>3476</v>
      </c>
    </row>
    <row r="2103" spans="1:8" x14ac:dyDescent="0.3">
      <c r="A2103" t="s">
        <v>2563</v>
      </c>
      <c r="B2103">
        <v>2025</v>
      </c>
      <c r="C2103">
        <v>90144</v>
      </c>
      <c r="D2103">
        <v>18612</v>
      </c>
      <c r="E2103">
        <v>0</v>
      </c>
      <c r="F2103">
        <v>10373</v>
      </c>
      <c r="G2103">
        <v>98383</v>
      </c>
      <c r="H2103" t="s">
        <v>3476</v>
      </c>
    </row>
    <row r="2104" spans="1:8" x14ac:dyDescent="0.3">
      <c r="A2104" t="s">
        <v>2564</v>
      </c>
      <c r="B2104">
        <v>2025</v>
      </c>
      <c r="C2104">
        <v>135362</v>
      </c>
      <c r="D2104">
        <v>19481</v>
      </c>
      <c r="E2104">
        <v>10828</v>
      </c>
      <c r="F2104">
        <v>20779</v>
      </c>
      <c r="G2104">
        <v>144892</v>
      </c>
      <c r="H2104" t="s">
        <v>3476</v>
      </c>
    </row>
    <row r="2105" spans="1:8" x14ac:dyDescent="0.3">
      <c r="A2105" t="s">
        <v>2565</v>
      </c>
      <c r="B2105">
        <v>2025</v>
      </c>
      <c r="C2105">
        <v>108855</v>
      </c>
      <c r="D2105">
        <v>19339</v>
      </c>
      <c r="E2105">
        <v>8708</v>
      </c>
      <c r="F2105">
        <v>13588</v>
      </c>
      <c r="G2105">
        <v>123314</v>
      </c>
      <c r="H2105" t="s">
        <v>3476</v>
      </c>
    </row>
    <row r="2106" spans="1:8" x14ac:dyDescent="0.3">
      <c r="A2106" t="s">
        <v>2566</v>
      </c>
      <c r="B2106">
        <v>2025</v>
      </c>
      <c r="C2106">
        <v>114100</v>
      </c>
      <c r="D2106">
        <v>16212</v>
      </c>
      <c r="E2106">
        <v>0</v>
      </c>
      <c r="F2106">
        <v>7283</v>
      </c>
      <c r="G2106">
        <v>123029</v>
      </c>
      <c r="H2106" t="s">
        <v>3476</v>
      </c>
    </row>
    <row r="2107" spans="1:8" x14ac:dyDescent="0.3">
      <c r="A2107" t="s">
        <v>2567</v>
      </c>
      <c r="B2107">
        <v>2025</v>
      </c>
      <c r="C2107">
        <v>65366</v>
      </c>
      <c r="D2107">
        <v>12461</v>
      </c>
      <c r="E2107">
        <v>3268</v>
      </c>
      <c r="F2107">
        <v>9978</v>
      </c>
      <c r="G2107">
        <v>71117</v>
      </c>
      <c r="H2107" t="s">
        <v>3478</v>
      </c>
    </row>
    <row r="2108" spans="1:8" x14ac:dyDescent="0.3">
      <c r="A2108" t="s">
        <v>2568</v>
      </c>
      <c r="B2108">
        <v>2025</v>
      </c>
      <c r="C2108">
        <v>144942</v>
      </c>
      <c r="D2108">
        <v>25960</v>
      </c>
      <c r="E2108">
        <v>11595</v>
      </c>
      <c r="F2108">
        <v>16843</v>
      </c>
      <c r="G2108">
        <v>165654</v>
      </c>
      <c r="H2108" t="s">
        <v>3476</v>
      </c>
    </row>
    <row r="2109" spans="1:8" x14ac:dyDescent="0.3">
      <c r="A2109" t="s">
        <v>2569</v>
      </c>
      <c r="B2109">
        <v>2025</v>
      </c>
      <c r="C2109">
        <v>135608</v>
      </c>
      <c r="D2109">
        <v>15711</v>
      </c>
      <c r="E2109">
        <v>0</v>
      </c>
      <c r="F2109">
        <v>13050</v>
      </c>
      <c r="G2109">
        <v>138269</v>
      </c>
      <c r="H2109" t="s">
        <v>3476</v>
      </c>
    </row>
    <row r="2110" spans="1:8" x14ac:dyDescent="0.3">
      <c r="A2110" t="s">
        <v>2570</v>
      </c>
      <c r="B2110">
        <v>2025</v>
      </c>
      <c r="C2110">
        <v>40546</v>
      </c>
      <c r="D2110">
        <v>3917</v>
      </c>
      <c r="E2110">
        <v>4865</v>
      </c>
      <c r="F2110">
        <v>2823</v>
      </c>
      <c r="G2110">
        <v>46505</v>
      </c>
      <c r="H2110" t="s">
        <v>3476</v>
      </c>
    </row>
    <row r="2111" spans="1:8" x14ac:dyDescent="0.3">
      <c r="A2111" t="s">
        <v>2571</v>
      </c>
      <c r="B2111">
        <v>2025</v>
      </c>
      <c r="C2111">
        <v>115948</v>
      </c>
      <c r="D2111">
        <v>13055</v>
      </c>
      <c r="E2111">
        <v>9275</v>
      </c>
      <c r="F2111">
        <v>13289</v>
      </c>
      <c r="G2111">
        <v>124989</v>
      </c>
      <c r="H2111" t="s">
        <v>3476</v>
      </c>
    </row>
    <row r="2112" spans="1:8" x14ac:dyDescent="0.3">
      <c r="A2112" t="s">
        <v>2572</v>
      </c>
      <c r="B2112">
        <v>2025</v>
      </c>
      <c r="C2112">
        <v>99960</v>
      </c>
      <c r="D2112">
        <v>13421</v>
      </c>
      <c r="E2112">
        <v>2998</v>
      </c>
      <c r="F2112">
        <v>15710</v>
      </c>
      <c r="G2112">
        <v>100669</v>
      </c>
      <c r="H2112" t="s">
        <v>3476</v>
      </c>
    </row>
    <row r="2113" spans="1:8" x14ac:dyDescent="0.3">
      <c r="A2113" t="s">
        <v>2573</v>
      </c>
      <c r="B2113">
        <v>2025</v>
      </c>
      <c r="C2113">
        <v>126426</v>
      </c>
      <c r="D2113">
        <v>22423</v>
      </c>
      <c r="E2113">
        <v>6321</v>
      </c>
      <c r="F2113">
        <v>16573</v>
      </c>
      <c r="G2113">
        <v>138597</v>
      </c>
      <c r="H2113" t="s">
        <v>3476</v>
      </c>
    </row>
    <row r="2114" spans="1:8" x14ac:dyDescent="0.3">
      <c r="A2114" t="s">
        <v>2574</v>
      </c>
      <c r="B2114">
        <v>2025</v>
      </c>
      <c r="C2114">
        <v>112600</v>
      </c>
      <c r="D2114">
        <v>12863</v>
      </c>
      <c r="E2114">
        <v>9008</v>
      </c>
      <c r="F2114">
        <v>9215</v>
      </c>
      <c r="G2114">
        <v>125256</v>
      </c>
      <c r="H2114" t="s">
        <v>3476</v>
      </c>
    </row>
    <row r="2115" spans="1:8" x14ac:dyDescent="0.3">
      <c r="A2115" t="s">
        <v>2575</v>
      </c>
      <c r="B2115">
        <v>2025</v>
      </c>
      <c r="C2115">
        <v>130592</v>
      </c>
      <c r="D2115">
        <v>20676</v>
      </c>
      <c r="E2115">
        <v>15671</v>
      </c>
      <c r="F2115">
        <v>19001</v>
      </c>
      <c r="G2115">
        <v>147938</v>
      </c>
      <c r="H2115" t="s">
        <v>3476</v>
      </c>
    </row>
    <row r="2116" spans="1:8" x14ac:dyDescent="0.3">
      <c r="A2116" t="s">
        <v>2576</v>
      </c>
      <c r="B2116">
        <v>2025</v>
      </c>
      <c r="C2116">
        <v>87822</v>
      </c>
      <c r="D2116">
        <v>13490</v>
      </c>
      <c r="E2116">
        <v>10538</v>
      </c>
      <c r="F2116">
        <v>12821</v>
      </c>
      <c r="G2116">
        <v>99029</v>
      </c>
      <c r="H2116" t="s">
        <v>3476</v>
      </c>
    </row>
    <row r="2117" spans="1:8" x14ac:dyDescent="0.3">
      <c r="A2117" t="s">
        <v>2577</v>
      </c>
      <c r="B2117">
        <v>2025</v>
      </c>
      <c r="C2117">
        <v>114192</v>
      </c>
      <c r="D2117">
        <v>12533</v>
      </c>
      <c r="E2117">
        <v>13703</v>
      </c>
      <c r="F2117">
        <v>16771</v>
      </c>
      <c r="G2117">
        <v>123657</v>
      </c>
      <c r="H2117" t="s">
        <v>3476</v>
      </c>
    </row>
    <row r="2118" spans="1:8" x14ac:dyDescent="0.3">
      <c r="A2118" t="s">
        <v>2578</v>
      </c>
      <c r="B2118">
        <v>2025</v>
      </c>
      <c r="C2118">
        <v>74825</v>
      </c>
      <c r="D2118">
        <v>7391</v>
      </c>
      <c r="E2118">
        <v>8979</v>
      </c>
      <c r="F2118">
        <v>9172</v>
      </c>
      <c r="G2118">
        <v>82023</v>
      </c>
      <c r="H2118" t="s">
        <v>3476</v>
      </c>
    </row>
    <row r="2119" spans="1:8" x14ac:dyDescent="0.3">
      <c r="A2119" t="s">
        <v>2579</v>
      </c>
      <c r="B2119">
        <v>2025</v>
      </c>
      <c r="C2119">
        <v>105561</v>
      </c>
      <c r="D2119">
        <v>11781</v>
      </c>
      <c r="E2119">
        <v>8444</v>
      </c>
      <c r="F2119">
        <v>10261</v>
      </c>
      <c r="G2119">
        <v>115525</v>
      </c>
      <c r="H2119" t="s">
        <v>3476</v>
      </c>
    </row>
    <row r="2120" spans="1:8" x14ac:dyDescent="0.3">
      <c r="A2120" t="s">
        <v>2580</v>
      </c>
      <c r="B2120">
        <v>2025</v>
      </c>
      <c r="C2120">
        <v>105963</v>
      </c>
      <c r="D2120">
        <v>12501</v>
      </c>
      <c r="E2120">
        <v>3178</v>
      </c>
      <c r="F2120">
        <v>13464</v>
      </c>
      <c r="G2120">
        <v>108178</v>
      </c>
      <c r="H2120" t="s">
        <v>3476</v>
      </c>
    </row>
    <row r="2121" spans="1:8" x14ac:dyDescent="0.3">
      <c r="A2121" t="s">
        <v>2581</v>
      </c>
      <c r="B2121">
        <v>2025</v>
      </c>
      <c r="C2121">
        <v>45025</v>
      </c>
      <c r="D2121">
        <v>7241</v>
      </c>
      <c r="E2121">
        <v>1350</v>
      </c>
      <c r="F2121">
        <v>5057</v>
      </c>
      <c r="G2121">
        <v>48559</v>
      </c>
      <c r="H2121" t="s">
        <v>3476</v>
      </c>
    </row>
    <row r="2122" spans="1:8" x14ac:dyDescent="0.3">
      <c r="A2122" t="s">
        <v>2582</v>
      </c>
      <c r="B2122">
        <v>2025</v>
      </c>
      <c r="C2122">
        <v>158004</v>
      </c>
      <c r="D2122">
        <v>22920</v>
      </c>
      <c r="E2122">
        <v>4740</v>
      </c>
      <c r="F2122">
        <v>17292</v>
      </c>
      <c r="G2122">
        <v>168372</v>
      </c>
      <c r="H2122" t="s">
        <v>3476</v>
      </c>
    </row>
    <row r="2123" spans="1:8" x14ac:dyDescent="0.3">
      <c r="A2123" t="s">
        <v>2583</v>
      </c>
      <c r="B2123">
        <v>2025</v>
      </c>
      <c r="C2123">
        <v>59180</v>
      </c>
      <c r="D2123">
        <v>12702</v>
      </c>
      <c r="E2123">
        <v>7101</v>
      </c>
      <c r="F2123">
        <v>5230</v>
      </c>
      <c r="G2123">
        <v>73753</v>
      </c>
      <c r="H2123" t="s">
        <v>3476</v>
      </c>
    </row>
    <row r="2124" spans="1:8" x14ac:dyDescent="0.3">
      <c r="A2124" t="s">
        <v>2584</v>
      </c>
      <c r="B2124">
        <v>2025</v>
      </c>
      <c r="C2124">
        <v>97136</v>
      </c>
      <c r="D2124">
        <v>18488</v>
      </c>
      <c r="E2124">
        <v>4856</v>
      </c>
      <c r="F2124">
        <v>11194</v>
      </c>
      <c r="G2124">
        <v>109286</v>
      </c>
      <c r="H2124" t="s">
        <v>3476</v>
      </c>
    </row>
    <row r="2125" spans="1:8" x14ac:dyDescent="0.3">
      <c r="A2125" t="s">
        <v>2585</v>
      </c>
      <c r="B2125">
        <v>2025</v>
      </c>
      <c r="C2125">
        <v>63210</v>
      </c>
      <c r="D2125">
        <v>6053</v>
      </c>
      <c r="E2125">
        <v>0</v>
      </c>
      <c r="F2125">
        <v>4024</v>
      </c>
      <c r="G2125">
        <v>65239</v>
      </c>
      <c r="H2125" t="s">
        <v>3476</v>
      </c>
    </row>
    <row r="2126" spans="1:8" x14ac:dyDescent="0.3">
      <c r="A2126" t="s">
        <v>2586</v>
      </c>
      <c r="B2126">
        <v>2025</v>
      </c>
      <c r="C2126">
        <v>112308</v>
      </c>
      <c r="D2126">
        <v>15660</v>
      </c>
      <c r="E2126">
        <v>5615</v>
      </c>
      <c r="F2126">
        <v>14391</v>
      </c>
      <c r="G2126">
        <v>119192</v>
      </c>
      <c r="H2126" t="s">
        <v>3476</v>
      </c>
    </row>
    <row r="2127" spans="1:8" x14ac:dyDescent="0.3">
      <c r="A2127" t="s">
        <v>2587</v>
      </c>
      <c r="B2127">
        <v>2025</v>
      </c>
      <c r="C2127">
        <v>54243</v>
      </c>
      <c r="D2127">
        <v>11373</v>
      </c>
      <c r="E2127">
        <v>1627</v>
      </c>
      <c r="F2127">
        <v>7876</v>
      </c>
      <c r="G2127">
        <v>59367</v>
      </c>
      <c r="H2127" t="s">
        <v>3476</v>
      </c>
    </row>
    <row r="2128" spans="1:8" x14ac:dyDescent="0.3">
      <c r="A2128" t="s">
        <v>2588</v>
      </c>
      <c r="B2128">
        <v>2025</v>
      </c>
      <c r="C2128">
        <v>119236</v>
      </c>
      <c r="D2128">
        <v>10901</v>
      </c>
      <c r="E2128">
        <v>3577</v>
      </c>
      <c r="F2128">
        <v>7093</v>
      </c>
      <c r="G2128">
        <v>126621</v>
      </c>
      <c r="H2128" t="s">
        <v>3476</v>
      </c>
    </row>
    <row r="2129" spans="1:8" x14ac:dyDescent="0.3">
      <c r="A2129" t="s">
        <v>2589</v>
      </c>
      <c r="B2129">
        <v>2025</v>
      </c>
      <c r="C2129">
        <v>118082</v>
      </c>
      <c r="D2129">
        <v>15709</v>
      </c>
      <c r="E2129">
        <v>3542</v>
      </c>
      <c r="F2129">
        <v>7894</v>
      </c>
      <c r="G2129">
        <v>129439</v>
      </c>
      <c r="H2129" t="s">
        <v>3476</v>
      </c>
    </row>
    <row r="2130" spans="1:8" x14ac:dyDescent="0.3">
      <c r="A2130" t="s">
        <v>2590</v>
      </c>
      <c r="B2130">
        <v>2025</v>
      </c>
      <c r="C2130">
        <v>78890</v>
      </c>
      <c r="D2130">
        <v>13085</v>
      </c>
      <c r="E2130">
        <v>2366</v>
      </c>
      <c r="F2130">
        <v>5528</v>
      </c>
      <c r="G2130">
        <v>88813</v>
      </c>
      <c r="H2130" t="s">
        <v>3476</v>
      </c>
    </row>
    <row r="2131" spans="1:8" x14ac:dyDescent="0.3">
      <c r="A2131" t="s">
        <v>2591</v>
      </c>
      <c r="B2131">
        <v>2025</v>
      </c>
      <c r="C2131">
        <v>146328</v>
      </c>
      <c r="D2131">
        <v>14824</v>
      </c>
      <c r="E2131">
        <v>11706</v>
      </c>
      <c r="F2131">
        <v>12392</v>
      </c>
      <c r="G2131">
        <v>160466</v>
      </c>
      <c r="H2131" t="s">
        <v>3476</v>
      </c>
    </row>
    <row r="2132" spans="1:8" x14ac:dyDescent="0.3">
      <c r="A2132" t="s">
        <v>2592</v>
      </c>
      <c r="B2132">
        <v>2025</v>
      </c>
      <c r="C2132">
        <v>102510</v>
      </c>
      <c r="D2132">
        <v>9263</v>
      </c>
      <c r="E2132">
        <v>12301</v>
      </c>
      <c r="F2132">
        <v>7426</v>
      </c>
      <c r="G2132">
        <v>116648</v>
      </c>
      <c r="H2132" t="s">
        <v>3476</v>
      </c>
    </row>
    <row r="2133" spans="1:8" x14ac:dyDescent="0.3">
      <c r="A2133" t="s">
        <v>2593</v>
      </c>
      <c r="B2133">
        <v>2025</v>
      </c>
      <c r="C2133">
        <v>64218</v>
      </c>
      <c r="D2133">
        <v>11253</v>
      </c>
      <c r="E2133">
        <v>0</v>
      </c>
      <c r="F2133">
        <v>6848</v>
      </c>
      <c r="G2133">
        <v>68623</v>
      </c>
      <c r="H2133" t="s">
        <v>3478</v>
      </c>
    </row>
    <row r="2134" spans="1:8" x14ac:dyDescent="0.3">
      <c r="A2134" t="s">
        <v>2594</v>
      </c>
      <c r="B2134">
        <v>2025</v>
      </c>
      <c r="C2134">
        <v>111671</v>
      </c>
      <c r="D2134">
        <v>18584</v>
      </c>
      <c r="E2134">
        <v>0</v>
      </c>
      <c r="F2134">
        <v>10449</v>
      </c>
      <c r="G2134">
        <v>119806</v>
      </c>
      <c r="H2134" t="s">
        <v>3476</v>
      </c>
    </row>
    <row r="2135" spans="1:8" x14ac:dyDescent="0.3">
      <c r="A2135" t="s">
        <v>2595</v>
      </c>
      <c r="B2135">
        <v>2025</v>
      </c>
      <c r="C2135">
        <v>50393</v>
      </c>
      <c r="D2135">
        <v>8124</v>
      </c>
      <c r="E2135">
        <v>1511</v>
      </c>
      <c r="F2135">
        <v>4121</v>
      </c>
      <c r="G2135">
        <v>55907</v>
      </c>
      <c r="H2135" t="s">
        <v>3476</v>
      </c>
    </row>
    <row r="2136" spans="1:8" x14ac:dyDescent="0.3">
      <c r="A2136" t="s">
        <v>2596</v>
      </c>
      <c r="B2136">
        <v>2025</v>
      </c>
      <c r="C2136">
        <v>59100</v>
      </c>
      <c r="D2136">
        <v>6749</v>
      </c>
      <c r="E2136">
        <v>4728</v>
      </c>
      <c r="F2136">
        <v>3922</v>
      </c>
      <c r="G2136">
        <v>66655</v>
      </c>
      <c r="H2136" t="s">
        <v>3476</v>
      </c>
    </row>
    <row r="2137" spans="1:8" x14ac:dyDescent="0.3">
      <c r="A2137" t="s">
        <v>2597</v>
      </c>
      <c r="B2137">
        <v>2025</v>
      </c>
      <c r="C2137">
        <v>50804</v>
      </c>
      <c r="D2137">
        <v>5964</v>
      </c>
      <c r="E2137">
        <v>4064</v>
      </c>
      <c r="F2137">
        <v>3435</v>
      </c>
      <c r="G2137">
        <v>57397</v>
      </c>
      <c r="H2137" t="s">
        <v>3476</v>
      </c>
    </row>
    <row r="2138" spans="1:8" x14ac:dyDescent="0.3">
      <c r="A2138" t="s">
        <v>2598</v>
      </c>
      <c r="B2138">
        <v>2025</v>
      </c>
      <c r="C2138">
        <v>17229</v>
      </c>
      <c r="D2138">
        <v>2042</v>
      </c>
      <c r="E2138">
        <v>2067</v>
      </c>
      <c r="F2138">
        <v>2030</v>
      </c>
      <c r="G2138">
        <v>19308</v>
      </c>
      <c r="H2138" t="s">
        <v>3476</v>
      </c>
    </row>
    <row r="2139" spans="1:8" x14ac:dyDescent="0.3">
      <c r="A2139" t="s">
        <v>2599</v>
      </c>
      <c r="B2139">
        <v>2025</v>
      </c>
      <c r="C2139">
        <v>125172</v>
      </c>
      <c r="D2139">
        <v>23220</v>
      </c>
      <c r="E2139">
        <v>10013</v>
      </c>
      <c r="F2139">
        <v>15012</v>
      </c>
      <c r="G2139">
        <v>143393</v>
      </c>
      <c r="H2139" t="s">
        <v>3476</v>
      </c>
    </row>
    <row r="2140" spans="1:8" x14ac:dyDescent="0.3">
      <c r="A2140" t="s">
        <v>2600</v>
      </c>
      <c r="B2140">
        <v>2025</v>
      </c>
      <c r="C2140">
        <v>133773</v>
      </c>
      <c r="D2140">
        <v>15445</v>
      </c>
      <c r="E2140">
        <v>0</v>
      </c>
      <c r="F2140">
        <v>11256</v>
      </c>
      <c r="G2140">
        <v>137962</v>
      </c>
      <c r="H2140" t="s">
        <v>3478</v>
      </c>
    </row>
    <row r="2141" spans="1:8" x14ac:dyDescent="0.3">
      <c r="A2141" t="s">
        <v>2601</v>
      </c>
      <c r="B2141">
        <v>2025</v>
      </c>
      <c r="C2141">
        <v>126995</v>
      </c>
      <c r="D2141">
        <v>13847</v>
      </c>
      <c r="E2141">
        <v>15239</v>
      </c>
      <c r="F2141">
        <v>13586</v>
      </c>
      <c r="G2141">
        <v>142495</v>
      </c>
      <c r="H2141" t="s">
        <v>3476</v>
      </c>
    </row>
    <row r="2142" spans="1:8" x14ac:dyDescent="0.3">
      <c r="A2142" t="s">
        <v>2602</v>
      </c>
      <c r="B2142">
        <v>2025</v>
      </c>
      <c r="C2142">
        <v>49390</v>
      </c>
      <c r="D2142">
        <v>8883</v>
      </c>
      <c r="E2142">
        <v>0</v>
      </c>
      <c r="F2142">
        <v>3099</v>
      </c>
      <c r="G2142">
        <v>55174</v>
      </c>
      <c r="H2142" t="s">
        <v>3476</v>
      </c>
    </row>
    <row r="2143" spans="1:8" x14ac:dyDescent="0.3">
      <c r="A2143" t="s">
        <v>2603</v>
      </c>
      <c r="B2143">
        <v>2025</v>
      </c>
      <c r="C2143">
        <v>77476</v>
      </c>
      <c r="D2143">
        <v>15429</v>
      </c>
      <c r="E2143">
        <v>3873</v>
      </c>
      <c r="F2143">
        <v>11631</v>
      </c>
      <c r="G2143">
        <v>85147</v>
      </c>
      <c r="H2143" t="s">
        <v>3476</v>
      </c>
    </row>
    <row r="2144" spans="1:8" x14ac:dyDescent="0.3">
      <c r="A2144" t="s">
        <v>2604</v>
      </c>
      <c r="B2144">
        <v>2025</v>
      </c>
      <c r="C2144">
        <v>105424</v>
      </c>
      <c r="D2144">
        <v>8831</v>
      </c>
      <c r="E2144">
        <v>12650</v>
      </c>
      <c r="F2144">
        <v>15774</v>
      </c>
      <c r="G2144">
        <v>111131</v>
      </c>
      <c r="H2144" t="s">
        <v>3477</v>
      </c>
    </row>
    <row r="2145" spans="1:8" x14ac:dyDescent="0.3">
      <c r="A2145" t="s">
        <v>2605</v>
      </c>
      <c r="B2145">
        <v>2025</v>
      </c>
      <c r="C2145">
        <v>55926</v>
      </c>
      <c r="D2145">
        <v>4556</v>
      </c>
      <c r="E2145">
        <v>2796</v>
      </c>
      <c r="F2145">
        <v>6733</v>
      </c>
      <c r="G2145">
        <v>56545</v>
      </c>
      <c r="H2145" t="s">
        <v>3476</v>
      </c>
    </row>
    <row r="2146" spans="1:8" x14ac:dyDescent="0.3">
      <c r="A2146" t="s">
        <v>2606</v>
      </c>
      <c r="B2146">
        <v>2025</v>
      </c>
      <c r="C2146">
        <v>81042</v>
      </c>
      <c r="D2146">
        <v>9855</v>
      </c>
      <c r="E2146">
        <v>9725</v>
      </c>
      <c r="F2146">
        <v>8342</v>
      </c>
      <c r="G2146">
        <v>92280</v>
      </c>
      <c r="H2146" t="s">
        <v>3476</v>
      </c>
    </row>
    <row r="2147" spans="1:8" x14ac:dyDescent="0.3">
      <c r="A2147" t="s">
        <v>2607</v>
      </c>
      <c r="B2147">
        <v>2025</v>
      </c>
      <c r="C2147">
        <v>53508</v>
      </c>
      <c r="D2147">
        <v>11747</v>
      </c>
      <c r="E2147">
        <v>1605</v>
      </c>
      <c r="F2147">
        <v>4081</v>
      </c>
      <c r="G2147">
        <v>62779</v>
      </c>
      <c r="H2147" t="s">
        <v>3476</v>
      </c>
    </row>
    <row r="2148" spans="1:8" x14ac:dyDescent="0.3">
      <c r="A2148" t="s">
        <v>2608</v>
      </c>
      <c r="B2148">
        <v>2025</v>
      </c>
      <c r="C2148">
        <v>14529</v>
      </c>
      <c r="D2148">
        <v>2211</v>
      </c>
      <c r="E2148">
        <v>726</v>
      </c>
      <c r="F2148">
        <v>2068</v>
      </c>
      <c r="G2148">
        <v>15398</v>
      </c>
      <c r="H2148" t="s">
        <v>3476</v>
      </c>
    </row>
    <row r="2149" spans="1:8" x14ac:dyDescent="0.3">
      <c r="A2149" t="s">
        <v>2609</v>
      </c>
      <c r="B2149">
        <v>2025</v>
      </c>
      <c r="C2149">
        <v>112805</v>
      </c>
      <c r="D2149">
        <v>23431</v>
      </c>
      <c r="E2149">
        <v>9024</v>
      </c>
      <c r="F2149">
        <v>12570</v>
      </c>
      <c r="G2149">
        <v>132690</v>
      </c>
      <c r="H2149" t="s">
        <v>3476</v>
      </c>
    </row>
    <row r="2150" spans="1:8" x14ac:dyDescent="0.3">
      <c r="A2150" t="s">
        <v>2610</v>
      </c>
      <c r="B2150">
        <v>2025</v>
      </c>
      <c r="C2150">
        <v>61334</v>
      </c>
      <c r="D2150">
        <v>9036</v>
      </c>
      <c r="E2150">
        <v>4906</v>
      </c>
      <c r="F2150">
        <v>8240</v>
      </c>
      <c r="G2150">
        <v>67036</v>
      </c>
      <c r="H2150" t="s">
        <v>3476</v>
      </c>
    </row>
    <row r="2151" spans="1:8" x14ac:dyDescent="0.3">
      <c r="A2151" t="s">
        <v>2611</v>
      </c>
      <c r="B2151">
        <v>2025</v>
      </c>
      <c r="C2151">
        <v>64925</v>
      </c>
      <c r="D2151">
        <v>5244</v>
      </c>
      <c r="E2151">
        <v>7791</v>
      </c>
      <c r="F2151">
        <v>8652</v>
      </c>
      <c r="G2151">
        <v>69308</v>
      </c>
      <c r="H2151" t="s">
        <v>3476</v>
      </c>
    </row>
    <row r="2152" spans="1:8" x14ac:dyDescent="0.3">
      <c r="A2152" t="s">
        <v>2612</v>
      </c>
      <c r="B2152">
        <v>2025</v>
      </c>
      <c r="C2152">
        <v>74400</v>
      </c>
      <c r="D2152">
        <v>6365</v>
      </c>
      <c r="E2152">
        <v>2232</v>
      </c>
      <c r="F2152">
        <v>4978</v>
      </c>
      <c r="G2152">
        <v>78019</v>
      </c>
      <c r="H2152" t="s">
        <v>3476</v>
      </c>
    </row>
    <row r="2153" spans="1:8" x14ac:dyDescent="0.3">
      <c r="A2153" t="s">
        <v>2613</v>
      </c>
      <c r="B2153">
        <v>2025</v>
      </c>
      <c r="C2153">
        <v>38320</v>
      </c>
      <c r="D2153">
        <v>3447</v>
      </c>
      <c r="E2153">
        <v>1149</v>
      </c>
      <c r="F2153">
        <v>5490</v>
      </c>
      <c r="G2153">
        <v>37426</v>
      </c>
      <c r="H2153" t="s">
        <v>3476</v>
      </c>
    </row>
    <row r="2154" spans="1:8" x14ac:dyDescent="0.3">
      <c r="A2154" t="s">
        <v>2614</v>
      </c>
      <c r="B2154">
        <v>2025</v>
      </c>
      <c r="C2154">
        <v>71064</v>
      </c>
      <c r="D2154">
        <v>12238</v>
      </c>
      <c r="E2154">
        <v>3553</v>
      </c>
      <c r="F2154">
        <v>8215</v>
      </c>
      <c r="G2154">
        <v>78640</v>
      </c>
      <c r="H2154" t="s">
        <v>3476</v>
      </c>
    </row>
    <row r="2155" spans="1:8" x14ac:dyDescent="0.3">
      <c r="A2155" t="s">
        <v>2615</v>
      </c>
      <c r="B2155">
        <v>2025</v>
      </c>
      <c r="C2155">
        <v>57267</v>
      </c>
      <c r="D2155">
        <v>8515</v>
      </c>
      <c r="E2155">
        <v>1718</v>
      </c>
      <c r="F2155">
        <v>8119</v>
      </c>
      <c r="G2155">
        <v>59381</v>
      </c>
      <c r="H2155" t="s">
        <v>3476</v>
      </c>
    </row>
    <row r="2156" spans="1:8" x14ac:dyDescent="0.3">
      <c r="A2156" t="s">
        <v>2616</v>
      </c>
      <c r="B2156">
        <v>2025</v>
      </c>
      <c r="C2156">
        <v>113317</v>
      </c>
      <c r="D2156">
        <v>15383</v>
      </c>
      <c r="E2156">
        <v>0</v>
      </c>
      <c r="F2156">
        <v>15548</v>
      </c>
      <c r="G2156">
        <v>113152</v>
      </c>
      <c r="H2156" t="s">
        <v>3476</v>
      </c>
    </row>
    <row r="2157" spans="1:8" x14ac:dyDescent="0.3">
      <c r="A2157" t="s">
        <v>2617</v>
      </c>
      <c r="B2157">
        <v>2025</v>
      </c>
      <c r="C2157">
        <v>161082</v>
      </c>
      <c r="D2157">
        <v>25689</v>
      </c>
      <c r="E2157">
        <v>4832</v>
      </c>
      <c r="F2157">
        <v>13810</v>
      </c>
      <c r="G2157">
        <v>177793</v>
      </c>
      <c r="H2157" t="s">
        <v>3476</v>
      </c>
    </row>
    <row r="2158" spans="1:8" x14ac:dyDescent="0.3">
      <c r="A2158" t="s">
        <v>2618</v>
      </c>
      <c r="B2158">
        <v>2025</v>
      </c>
      <c r="C2158">
        <v>107994</v>
      </c>
      <c r="D2158">
        <v>13129</v>
      </c>
      <c r="E2158">
        <v>8639</v>
      </c>
      <c r="F2158">
        <v>8818</v>
      </c>
      <c r="G2158">
        <v>120944</v>
      </c>
      <c r="H2158" t="s">
        <v>3476</v>
      </c>
    </row>
    <row r="2159" spans="1:8" x14ac:dyDescent="0.3">
      <c r="A2159" t="s">
        <v>2619</v>
      </c>
      <c r="B2159">
        <v>2025</v>
      </c>
      <c r="C2159">
        <v>101598</v>
      </c>
      <c r="D2159">
        <v>13224</v>
      </c>
      <c r="E2159">
        <v>0</v>
      </c>
      <c r="F2159">
        <v>6065</v>
      </c>
      <c r="G2159">
        <v>108757</v>
      </c>
      <c r="H2159" t="s">
        <v>3476</v>
      </c>
    </row>
    <row r="2160" spans="1:8" x14ac:dyDescent="0.3">
      <c r="A2160" t="s">
        <v>2620</v>
      </c>
      <c r="B2160">
        <v>2025</v>
      </c>
      <c r="C2160">
        <v>117130</v>
      </c>
      <c r="D2160">
        <v>18934</v>
      </c>
      <c r="E2160">
        <v>3513</v>
      </c>
      <c r="F2160">
        <v>12764</v>
      </c>
      <c r="G2160">
        <v>126813</v>
      </c>
      <c r="H2160" t="s">
        <v>3476</v>
      </c>
    </row>
    <row r="2161" spans="1:8" x14ac:dyDescent="0.3">
      <c r="A2161" t="s">
        <v>2621</v>
      </c>
      <c r="B2161">
        <v>2025</v>
      </c>
      <c r="C2161">
        <v>130942</v>
      </c>
      <c r="D2161">
        <v>12782</v>
      </c>
      <c r="E2161">
        <v>3928</v>
      </c>
      <c r="F2161">
        <v>18695</v>
      </c>
      <c r="G2161">
        <v>128957</v>
      </c>
      <c r="H2161" t="s">
        <v>3476</v>
      </c>
    </row>
    <row r="2162" spans="1:8" x14ac:dyDescent="0.3">
      <c r="A2162" t="s">
        <v>2622</v>
      </c>
      <c r="B2162">
        <v>2025</v>
      </c>
      <c r="C2162">
        <v>97930</v>
      </c>
      <c r="D2162">
        <v>9048</v>
      </c>
      <c r="E2162">
        <v>2937</v>
      </c>
      <c r="F2162">
        <v>9238</v>
      </c>
      <c r="G2162">
        <v>100677</v>
      </c>
      <c r="H2162" t="s">
        <v>3476</v>
      </c>
    </row>
    <row r="2163" spans="1:8" x14ac:dyDescent="0.3">
      <c r="A2163" t="s">
        <v>2623</v>
      </c>
      <c r="B2163">
        <v>2025</v>
      </c>
      <c r="C2163">
        <v>138930</v>
      </c>
      <c r="D2163">
        <v>14985</v>
      </c>
      <c r="E2163">
        <v>11114</v>
      </c>
      <c r="F2163">
        <v>18510</v>
      </c>
      <c r="G2163">
        <v>146519</v>
      </c>
      <c r="H2163" t="s">
        <v>3476</v>
      </c>
    </row>
    <row r="2164" spans="1:8" x14ac:dyDescent="0.3">
      <c r="A2164" t="s">
        <v>2624</v>
      </c>
      <c r="B2164">
        <v>2025</v>
      </c>
      <c r="C2164">
        <v>63952</v>
      </c>
      <c r="D2164">
        <v>13397</v>
      </c>
      <c r="E2164">
        <v>1918</v>
      </c>
      <c r="F2164">
        <v>9363</v>
      </c>
      <c r="G2164">
        <v>69904</v>
      </c>
      <c r="H2164" t="s">
        <v>3478</v>
      </c>
    </row>
    <row r="2165" spans="1:8" x14ac:dyDescent="0.3">
      <c r="A2165" t="s">
        <v>2625</v>
      </c>
      <c r="B2165">
        <v>2025</v>
      </c>
      <c r="C2165">
        <v>15358</v>
      </c>
      <c r="D2165">
        <v>2179</v>
      </c>
      <c r="E2165">
        <v>1228</v>
      </c>
      <c r="F2165">
        <v>1378</v>
      </c>
      <c r="G2165">
        <v>17387</v>
      </c>
      <c r="H2165" t="s">
        <v>3476</v>
      </c>
    </row>
    <row r="2166" spans="1:8" x14ac:dyDescent="0.3">
      <c r="A2166" t="s">
        <v>2626</v>
      </c>
      <c r="B2166">
        <v>2025</v>
      </c>
      <c r="C2166">
        <v>65030</v>
      </c>
      <c r="D2166">
        <v>8327</v>
      </c>
      <c r="E2166">
        <v>5202</v>
      </c>
      <c r="F2166">
        <v>8157</v>
      </c>
      <c r="G2166">
        <v>70402</v>
      </c>
      <c r="H2166" t="s">
        <v>3476</v>
      </c>
    </row>
    <row r="2167" spans="1:8" x14ac:dyDescent="0.3">
      <c r="A2167" t="s">
        <v>2627</v>
      </c>
      <c r="B2167">
        <v>2025</v>
      </c>
      <c r="C2167">
        <v>21483</v>
      </c>
      <c r="D2167">
        <v>3432</v>
      </c>
      <c r="E2167">
        <v>1718</v>
      </c>
      <c r="F2167">
        <v>2006</v>
      </c>
      <c r="G2167">
        <v>24627</v>
      </c>
      <c r="H2167" t="s">
        <v>3476</v>
      </c>
    </row>
    <row r="2168" spans="1:8" x14ac:dyDescent="0.3">
      <c r="A2168" t="s">
        <v>2628</v>
      </c>
      <c r="B2168">
        <v>2025</v>
      </c>
      <c r="C2168">
        <v>103464</v>
      </c>
      <c r="D2168">
        <v>17859</v>
      </c>
      <c r="E2168">
        <v>0</v>
      </c>
      <c r="F2168">
        <v>10077</v>
      </c>
      <c r="G2168">
        <v>111246</v>
      </c>
      <c r="H2168" t="s">
        <v>3476</v>
      </c>
    </row>
    <row r="2169" spans="1:8" x14ac:dyDescent="0.3">
      <c r="A2169" t="s">
        <v>2629</v>
      </c>
      <c r="B2169">
        <v>2025</v>
      </c>
      <c r="C2169">
        <v>78647</v>
      </c>
      <c r="D2169">
        <v>6397</v>
      </c>
      <c r="E2169">
        <v>3932</v>
      </c>
      <c r="F2169">
        <v>9119</v>
      </c>
      <c r="G2169">
        <v>79857</v>
      </c>
      <c r="H2169" t="s">
        <v>3477</v>
      </c>
    </row>
    <row r="2170" spans="1:8" x14ac:dyDescent="0.3">
      <c r="A2170" t="s">
        <v>2630</v>
      </c>
      <c r="B2170">
        <v>2025</v>
      </c>
      <c r="C2170">
        <v>99036</v>
      </c>
      <c r="D2170">
        <v>18048</v>
      </c>
      <c r="E2170">
        <v>7922</v>
      </c>
      <c r="F2170">
        <v>6051</v>
      </c>
      <c r="G2170">
        <v>118955</v>
      </c>
      <c r="H2170" t="s">
        <v>3476</v>
      </c>
    </row>
    <row r="2171" spans="1:8" x14ac:dyDescent="0.3">
      <c r="A2171" t="s">
        <v>2631</v>
      </c>
      <c r="B2171">
        <v>2025</v>
      </c>
      <c r="C2171">
        <v>41202</v>
      </c>
      <c r="D2171">
        <v>8727</v>
      </c>
      <c r="E2171">
        <v>1236</v>
      </c>
      <c r="F2171">
        <v>6726</v>
      </c>
      <c r="G2171">
        <v>44439</v>
      </c>
      <c r="H2171" t="s">
        <v>3476</v>
      </c>
    </row>
    <row r="2172" spans="1:8" x14ac:dyDescent="0.3">
      <c r="A2172" t="s">
        <v>2632</v>
      </c>
      <c r="B2172">
        <v>2025</v>
      </c>
      <c r="C2172">
        <v>120768</v>
      </c>
      <c r="D2172">
        <v>25351</v>
      </c>
      <c r="E2172">
        <v>6038</v>
      </c>
      <c r="F2172">
        <v>10103</v>
      </c>
      <c r="G2172">
        <v>142054</v>
      </c>
      <c r="H2172" t="s">
        <v>3476</v>
      </c>
    </row>
    <row r="2173" spans="1:8" x14ac:dyDescent="0.3">
      <c r="A2173" t="s">
        <v>2633</v>
      </c>
      <c r="B2173">
        <v>2025</v>
      </c>
      <c r="C2173">
        <v>90799</v>
      </c>
      <c r="D2173">
        <v>9106</v>
      </c>
      <c r="E2173">
        <v>0</v>
      </c>
      <c r="F2173">
        <v>6417</v>
      </c>
      <c r="G2173">
        <v>93488</v>
      </c>
      <c r="H2173" t="s">
        <v>3476</v>
      </c>
    </row>
    <row r="2174" spans="1:8" x14ac:dyDescent="0.3">
      <c r="A2174" t="s">
        <v>2634</v>
      </c>
      <c r="B2174">
        <v>2025</v>
      </c>
      <c r="C2174">
        <v>72416</v>
      </c>
      <c r="D2174">
        <v>9743</v>
      </c>
      <c r="E2174">
        <v>8689</v>
      </c>
      <c r="F2174">
        <v>4573</v>
      </c>
      <c r="G2174">
        <v>86275</v>
      </c>
      <c r="H2174" t="s">
        <v>3478</v>
      </c>
    </row>
    <row r="2175" spans="1:8" x14ac:dyDescent="0.3">
      <c r="A2175" t="s">
        <v>2635</v>
      </c>
      <c r="B2175">
        <v>2025</v>
      </c>
      <c r="C2175">
        <v>85318</v>
      </c>
      <c r="D2175">
        <v>9229</v>
      </c>
      <c r="E2175">
        <v>4265</v>
      </c>
      <c r="F2175">
        <v>5652</v>
      </c>
      <c r="G2175">
        <v>93160</v>
      </c>
      <c r="H2175" t="s">
        <v>3476</v>
      </c>
    </row>
    <row r="2176" spans="1:8" x14ac:dyDescent="0.3">
      <c r="A2176" t="s">
        <v>2636</v>
      </c>
      <c r="B2176">
        <v>2025</v>
      </c>
      <c r="C2176">
        <v>84336</v>
      </c>
      <c r="D2176">
        <v>14131</v>
      </c>
      <c r="E2176">
        <v>4216</v>
      </c>
      <c r="F2176">
        <v>7772</v>
      </c>
      <c r="G2176">
        <v>94911</v>
      </c>
      <c r="H2176" t="s">
        <v>3476</v>
      </c>
    </row>
    <row r="2177" spans="1:8" x14ac:dyDescent="0.3">
      <c r="A2177" t="s">
        <v>2637</v>
      </c>
      <c r="B2177">
        <v>2025</v>
      </c>
      <c r="C2177">
        <v>138913</v>
      </c>
      <c r="D2177">
        <v>30529</v>
      </c>
      <c r="E2177">
        <v>4167</v>
      </c>
      <c r="F2177">
        <v>10717</v>
      </c>
      <c r="G2177">
        <v>162892</v>
      </c>
      <c r="H2177" t="s">
        <v>3476</v>
      </c>
    </row>
    <row r="2178" spans="1:8" x14ac:dyDescent="0.3">
      <c r="A2178" t="s">
        <v>2638</v>
      </c>
      <c r="B2178">
        <v>2025</v>
      </c>
      <c r="C2178">
        <v>148818</v>
      </c>
      <c r="D2178">
        <v>19490</v>
      </c>
      <c r="E2178">
        <v>17858</v>
      </c>
      <c r="F2178">
        <v>19931</v>
      </c>
      <c r="G2178">
        <v>166235</v>
      </c>
      <c r="H2178" t="s">
        <v>3476</v>
      </c>
    </row>
    <row r="2179" spans="1:8" x14ac:dyDescent="0.3">
      <c r="A2179" t="s">
        <v>2639</v>
      </c>
      <c r="B2179">
        <v>2025</v>
      </c>
      <c r="C2179">
        <v>50856</v>
      </c>
      <c r="D2179">
        <v>8397</v>
      </c>
      <c r="E2179">
        <v>2542</v>
      </c>
      <c r="F2179">
        <v>5692</v>
      </c>
      <c r="G2179">
        <v>56103</v>
      </c>
      <c r="H2179" t="s">
        <v>3476</v>
      </c>
    </row>
    <row r="2180" spans="1:8" x14ac:dyDescent="0.3">
      <c r="A2180" t="s">
        <v>2640</v>
      </c>
      <c r="B2180">
        <v>2025</v>
      </c>
      <c r="C2180">
        <v>126195</v>
      </c>
      <c r="D2180">
        <v>14449</v>
      </c>
      <c r="E2180">
        <v>6309</v>
      </c>
      <c r="F2180">
        <v>15854</v>
      </c>
      <c r="G2180">
        <v>131099</v>
      </c>
      <c r="H2180" t="s">
        <v>3476</v>
      </c>
    </row>
    <row r="2181" spans="1:8" x14ac:dyDescent="0.3">
      <c r="A2181" t="s">
        <v>2641</v>
      </c>
      <c r="B2181">
        <v>2025</v>
      </c>
      <c r="C2181">
        <v>76791</v>
      </c>
      <c r="D2181">
        <v>11556</v>
      </c>
      <c r="E2181">
        <v>3839</v>
      </c>
      <c r="F2181">
        <v>9005</v>
      </c>
      <c r="G2181">
        <v>83181</v>
      </c>
      <c r="H2181" t="s">
        <v>3476</v>
      </c>
    </row>
    <row r="2182" spans="1:8" x14ac:dyDescent="0.3">
      <c r="A2182" t="s">
        <v>2642</v>
      </c>
      <c r="B2182">
        <v>2025</v>
      </c>
      <c r="C2182">
        <v>55134</v>
      </c>
      <c r="D2182">
        <v>11654</v>
      </c>
      <c r="E2182">
        <v>0</v>
      </c>
      <c r="F2182">
        <v>3772</v>
      </c>
      <c r="G2182">
        <v>63016</v>
      </c>
      <c r="H2182" t="s">
        <v>3476</v>
      </c>
    </row>
    <row r="2183" spans="1:8" x14ac:dyDescent="0.3">
      <c r="A2183" t="s">
        <v>2643</v>
      </c>
      <c r="B2183">
        <v>2025</v>
      </c>
      <c r="C2183">
        <v>71960</v>
      </c>
      <c r="D2183">
        <v>10224</v>
      </c>
      <c r="E2183">
        <v>5756</v>
      </c>
      <c r="F2183">
        <v>8825</v>
      </c>
      <c r="G2183">
        <v>79115</v>
      </c>
      <c r="H2183" t="s">
        <v>3478</v>
      </c>
    </row>
    <row r="2184" spans="1:8" x14ac:dyDescent="0.3">
      <c r="A2184" t="s">
        <v>2644</v>
      </c>
      <c r="B2184">
        <v>2025</v>
      </c>
      <c r="C2184">
        <v>98226</v>
      </c>
      <c r="D2184">
        <v>17683</v>
      </c>
      <c r="E2184">
        <v>7858</v>
      </c>
      <c r="F2184">
        <v>7659</v>
      </c>
      <c r="G2184">
        <v>116108</v>
      </c>
      <c r="H2184" t="s">
        <v>3476</v>
      </c>
    </row>
    <row r="2185" spans="1:8" x14ac:dyDescent="0.3">
      <c r="A2185" t="s">
        <v>2645</v>
      </c>
      <c r="B2185">
        <v>2025</v>
      </c>
      <c r="C2185">
        <v>67366</v>
      </c>
      <c r="D2185">
        <v>11297</v>
      </c>
      <c r="E2185">
        <v>2020</v>
      </c>
      <c r="F2185">
        <v>9835</v>
      </c>
      <c r="G2185">
        <v>70848</v>
      </c>
      <c r="H2185" t="s">
        <v>3476</v>
      </c>
    </row>
    <row r="2186" spans="1:8" x14ac:dyDescent="0.3">
      <c r="A2186" t="s">
        <v>2646</v>
      </c>
      <c r="B2186">
        <v>2025</v>
      </c>
      <c r="C2186">
        <v>76266</v>
      </c>
      <c r="D2186">
        <v>15644</v>
      </c>
      <c r="E2186">
        <v>0</v>
      </c>
      <c r="F2186">
        <v>8659</v>
      </c>
      <c r="G2186">
        <v>83251</v>
      </c>
      <c r="H2186" t="s">
        <v>3478</v>
      </c>
    </row>
    <row r="2187" spans="1:8" x14ac:dyDescent="0.3">
      <c r="A2187" t="s">
        <v>2647</v>
      </c>
      <c r="B2187">
        <v>2025</v>
      </c>
      <c r="C2187">
        <v>77438</v>
      </c>
      <c r="D2187">
        <v>11566</v>
      </c>
      <c r="E2187">
        <v>0</v>
      </c>
      <c r="F2187">
        <v>10835</v>
      </c>
      <c r="G2187">
        <v>78169</v>
      </c>
      <c r="H2187" t="s">
        <v>3476</v>
      </c>
    </row>
    <row r="2188" spans="1:8" x14ac:dyDescent="0.3">
      <c r="A2188" t="s">
        <v>2648</v>
      </c>
      <c r="B2188">
        <v>2025</v>
      </c>
      <c r="C2188">
        <v>95139</v>
      </c>
      <c r="D2188">
        <v>12196</v>
      </c>
      <c r="E2188">
        <v>0</v>
      </c>
      <c r="F2188">
        <v>10078</v>
      </c>
      <c r="G2188">
        <v>97257</v>
      </c>
      <c r="H2188" t="s">
        <v>3476</v>
      </c>
    </row>
    <row r="2189" spans="1:8" x14ac:dyDescent="0.3">
      <c r="A2189" t="s">
        <v>2649</v>
      </c>
      <c r="B2189">
        <v>2025</v>
      </c>
      <c r="C2189">
        <v>112944</v>
      </c>
      <c r="D2189">
        <v>23802</v>
      </c>
      <c r="E2189">
        <v>3388</v>
      </c>
      <c r="F2189">
        <v>18741</v>
      </c>
      <c r="G2189">
        <v>121393</v>
      </c>
      <c r="H2189" t="s">
        <v>3476</v>
      </c>
    </row>
    <row r="2190" spans="1:8" x14ac:dyDescent="0.3">
      <c r="A2190" t="s">
        <v>2650</v>
      </c>
      <c r="B2190">
        <v>2025</v>
      </c>
      <c r="C2190">
        <v>91728</v>
      </c>
      <c r="D2190">
        <v>16119</v>
      </c>
      <c r="E2190">
        <v>2751</v>
      </c>
      <c r="F2190">
        <v>7490</v>
      </c>
      <c r="G2190">
        <v>103108</v>
      </c>
      <c r="H2190" t="s">
        <v>3476</v>
      </c>
    </row>
    <row r="2191" spans="1:8" x14ac:dyDescent="0.3">
      <c r="A2191" t="s">
        <v>2651</v>
      </c>
      <c r="B2191">
        <v>2025</v>
      </c>
      <c r="C2191">
        <v>75399</v>
      </c>
      <c r="D2191">
        <v>12233</v>
      </c>
      <c r="E2191">
        <v>0</v>
      </c>
      <c r="F2191">
        <v>5064</v>
      </c>
      <c r="G2191">
        <v>82568</v>
      </c>
      <c r="H2191" t="s">
        <v>3476</v>
      </c>
    </row>
    <row r="2192" spans="1:8" x14ac:dyDescent="0.3">
      <c r="A2192" t="s">
        <v>2652</v>
      </c>
      <c r="B2192">
        <v>2025</v>
      </c>
      <c r="C2192">
        <v>57000</v>
      </c>
      <c r="D2192">
        <v>9719</v>
      </c>
      <c r="E2192">
        <v>4560</v>
      </c>
      <c r="F2192">
        <v>5152</v>
      </c>
      <c r="G2192">
        <v>66127</v>
      </c>
      <c r="H2192" t="s">
        <v>3476</v>
      </c>
    </row>
    <row r="2193" spans="1:8" x14ac:dyDescent="0.3">
      <c r="A2193" t="s">
        <v>2653</v>
      </c>
      <c r="B2193">
        <v>2025</v>
      </c>
      <c r="C2193">
        <v>15348</v>
      </c>
      <c r="D2193">
        <v>1341</v>
      </c>
      <c r="E2193">
        <v>460</v>
      </c>
      <c r="F2193">
        <v>927</v>
      </c>
      <c r="G2193">
        <v>16222</v>
      </c>
      <c r="H2193" t="s">
        <v>3476</v>
      </c>
    </row>
    <row r="2194" spans="1:8" x14ac:dyDescent="0.3">
      <c r="A2194" t="s">
        <v>2654</v>
      </c>
      <c r="B2194">
        <v>2025</v>
      </c>
      <c r="C2194">
        <v>116595</v>
      </c>
      <c r="D2194">
        <v>15029</v>
      </c>
      <c r="E2194">
        <v>3497</v>
      </c>
      <c r="F2194">
        <v>8678</v>
      </c>
      <c r="G2194">
        <v>126443</v>
      </c>
      <c r="H2194" t="s">
        <v>3476</v>
      </c>
    </row>
    <row r="2195" spans="1:8" x14ac:dyDescent="0.3">
      <c r="A2195" t="s">
        <v>2655</v>
      </c>
      <c r="B2195">
        <v>2025</v>
      </c>
      <c r="C2195">
        <v>68376</v>
      </c>
      <c r="D2195">
        <v>13746</v>
      </c>
      <c r="E2195">
        <v>0</v>
      </c>
      <c r="F2195">
        <v>7286</v>
      </c>
      <c r="G2195">
        <v>74836</v>
      </c>
      <c r="H2195" t="s">
        <v>3476</v>
      </c>
    </row>
    <row r="2196" spans="1:8" x14ac:dyDescent="0.3">
      <c r="A2196" t="s">
        <v>2656</v>
      </c>
      <c r="B2196">
        <v>2025</v>
      </c>
      <c r="C2196">
        <v>77588</v>
      </c>
      <c r="D2196">
        <v>16627</v>
      </c>
      <c r="E2196">
        <v>0</v>
      </c>
      <c r="F2196">
        <v>8291</v>
      </c>
      <c r="G2196">
        <v>85924</v>
      </c>
      <c r="H2196" t="s">
        <v>3476</v>
      </c>
    </row>
    <row r="2197" spans="1:8" x14ac:dyDescent="0.3">
      <c r="A2197" t="s">
        <v>2657</v>
      </c>
      <c r="B2197">
        <v>2025</v>
      </c>
      <c r="C2197">
        <v>16321</v>
      </c>
      <c r="D2197">
        <v>2033</v>
      </c>
      <c r="E2197">
        <v>1305</v>
      </c>
      <c r="F2197">
        <v>2467</v>
      </c>
      <c r="G2197">
        <v>17192</v>
      </c>
      <c r="H2197" t="s">
        <v>3476</v>
      </c>
    </row>
    <row r="2198" spans="1:8" x14ac:dyDescent="0.3">
      <c r="A2198" t="s">
        <v>2658</v>
      </c>
      <c r="B2198">
        <v>2025</v>
      </c>
      <c r="C2198">
        <v>77406</v>
      </c>
      <c r="D2198">
        <v>10597</v>
      </c>
      <c r="E2198">
        <v>0</v>
      </c>
      <c r="F2198">
        <v>11081</v>
      </c>
      <c r="G2198">
        <v>76922</v>
      </c>
      <c r="H2198" t="s">
        <v>3476</v>
      </c>
    </row>
    <row r="2199" spans="1:8" x14ac:dyDescent="0.3">
      <c r="A2199" t="s">
        <v>2659</v>
      </c>
      <c r="B2199">
        <v>2025</v>
      </c>
      <c r="C2199">
        <v>42140</v>
      </c>
      <c r="D2199">
        <v>4289</v>
      </c>
      <c r="E2199">
        <v>1264</v>
      </c>
      <c r="F2199">
        <v>2623</v>
      </c>
      <c r="G2199">
        <v>45070</v>
      </c>
      <c r="H2199" t="s">
        <v>3476</v>
      </c>
    </row>
    <row r="2200" spans="1:8" x14ac:dyDescent="0.3">
      <c r="A2200" t="s">
        <v>2660</v>
      </c>
      <c r="B2200">
        <v>2025</v>
      </c>
      <c r="C2200">
        <v>118850</v>
      </c>
      <c r="D2200">
        <v>21138</v>
      </c>
      <c r="E2200">
        <v>3565</v>
      </c>
      <c r="F2200">
        <v>8637</v>
      </c>
      <c r="G2200">
        <v>134916</v>
      </c>
      <c r="H2200" t="s">
        <v>3476</v>
      </c>
    </row>
    <row r="2201" spans="1:8" x14ac:dyDescent="0.3">
      <c r="A2201" t="s">
        <v>2661</v>
      </c>
      <c r="B2201">
        <v>2025</v>
      </c>
      <c r="C2201">
        <v>98070</v>
      </c>
      <c r="D2201">
        <v>13314</v>
      </c>
      <c r="E2201">
        <v>11768</v>
      </c>
      <c r="F2201">
        <v>9084</v>
      </c>
      <c r="G2201">
        <v>114068</v>
      </c>
      <c r="H2201" t="s">
        <v>3476</v>
      </c>
    </row>
    <row r="2202" spans="1:8" x14ac:dyDescent="0.3">
      <c r="A2202" t="s">
        <v>2662</v>
      </c>
      <c r="B2202">
        <v>2025</v>
      </c>
      <c r="C2202">
        <v>150315</v>
      </c>
      <c r="D2202">
        <v>28729</v>
      </c>
      <c r="E2202">
        <v>0</v>
      </c>
      <c r="F2202">
        <v>9370</v>
      </c>
      <c r="G2202">
        <v>169674</v>
      </c>
      <c r="H2202" t="s">
        <v>3476</v>
      </c>
    </row>
    <row r="2203" spans="1:8" x14ac:dyDescent="0.3">
      <c r="A2203" t="s">
        <v>2663</v>
      </c>
      <c r="B2203">
        <v>2025</v>
      </c>
      <c r="C2203">
        <v>128925</v>
      </c>
      <c r="D2203">
        <v>21819</v>
      </c>
      <c r="E2203">
        <v>0</v>
      </c>
      <c r="F2203">
        <v>8679</v>
      </c>
      <c r="G2203">
        <v>142065</v>
      </c>
      <c r="H2203" t="s">
        <v>3476</v>
      </c>
    </row>
    <row r="2204" spans="1:8" x14ac:dyDescent="0.3">
      <c r="A2204" t="s">
        <v>2664</v>
      </c>
      <c r="B2204">
        <v>2025</v>
      </c>
      <c r="C2204">
        <v>117077</v>
      </c>
      <c r="D2204">
        <v>25011</v>
      </c>
      <c r="E2204">
        <v>0</v>
      </c>
      <c r="F2204">
        <v>19579</v>
      </c>
      <c r="G2204">
        <v>122509</v>
      </c>
      <c r="H2204" t="s">
        <v>3476</v>
      </c>
    </row>
    <row r="2205" spans="1:8" x14ac:dyDescent="0.3">
      <c r="A2205" t="s">
        <v>2665</v>
      </c>
      <c r="B2205">
        <v>2025</v>
      </c>
      <c r="C2205">
        <v>128196</v>
      </c>
      <c r="D2205">
        <v>19507</v>
      </c>
      <c r="E2205">
        <v>15383</v>
      </c>
      <c r="F2205">
        <v>17297</v>
      </c>
      <c r="G2205">
        <v>145789</v>
      </c>
      <c r="H2205" t="s">
        <v>3476</v>
      </c>
    </row>
    <row r="2206" spans="1:8" x14ac:dyDescent="0.3">
      <c r="A2206" t="s">
        <v>2666</v>
      </c>
      <c r="B2206">
        <v>2025</v>
      </c>
      <c r="C2206">
        <v>73450</v>
      </c>
      <c r="D2206">
        <v>6256</v>
      </c>
      <c r="E2206">
        <v>2203</v>
      </c>
      <c r="F2206">
        <v>7252</v>
      </c>
      <c r="G2206">
        <v>74657</v>
      </c>
      <c r="H2206" t="s">
        <v>3476</v>
      </c>
    </row>
    <row r="2207" spans="1:8" x14ac:dyDescent="0.3">
      <c r="A2207" t="s">
        <v>2667</v>
      </c>
      <c r="B2207">
        <v>2025</v>
      </c>
      <c r="C2207">
        <v>99076</v>
      </c>
      <c r="D2207">
        <v>14673</v>
      </c>
      <c r="E2207">
        <v>2972</v>
      </c>
      <c r="F2207">
        <v>14394</v>
      </c>
      <c r="G2207">
        <v>102327</v>
      </c>
      <c r="H2207" t="s">
        <v>3476</v>
      </c>
    </row>
    <row r="2208" spans="1:8" x14ac:dyDescent="0.3">
      <c r="A2208" t="s">
        <v>2668</v>
      </c>
      <c r="B2208">
        <v>2025</v>
      </c>
      <c r="C2208">
        <v>90216</v>
      </c>
      <c r="D2208">
        <v>8402</v>
      </c>
      <c r="E2208">
        <v>7217</v>
      </c>
      <c r="F2208">
        <v>10711</v>
      </c>
      <c r="G2208">
        <v>95124</v>
      </c>
      <c r="H2208" t="s">
        <v>3476</v>
      </c>
    </row>
    <row r="2209" spans="1:8" x14ac:dyDescent="0.3">
      <c r="A2209" t="s">
        <v>2669</v>
      </c>
      <c r="B2209">
        <v>2025</v>
      </c>
      <c r="C2209">
        <v>143100</v>
      </c>
      <c r="D2209">
        <v>30254</v>
      </c>
      <c r="E2209">
        <v>17172</v>
      </c>
      <c r="F2209">
        <v>13116</v>
      </c>
      <c r="G2209">
        <v>177410</v>
      </c>
      <c r="H2209" t="s">
        <v>3476</v>
      </c>
    </row>
    <row r="2210" spans="1:8" x14ac:dyDescent="0.3">
      <c r="A2210" t="s">
        <v>2670</v>
      </c>
      <c r="B2210">
        <v>2025</v>
      </c>
      <c r="C2210">
        <v>61548</v>
      </c>
      <c r="D2210">
        <v>9178</v>
      </c>
      <c r="E2210">
        <v>7385</v>
      </c>
      <c r="F2210">
        <v>8581</v>
      </c>
      <c r="G2210">
        <v>69530</v>
      </c>
      <c r="H2210" t="s">
        <v>3478</v>
      </c>
    </row>
    <row r="2211" spans="1:8" x14ac:dyDescent="0.3">
      <c r="A2211" t="s">
        <v>2671</v>
      </c>
      <c r="B2211">
        <v>2025</v>
      </c>
      <c r="C2211">
        <v>82861</v>
      </c>
      <c r="D2211">
        <v>7660</v>
      </c>
      <c r="E2211">
        <v>4143</v>
      </c>
      <c r="F2211">
        <v>11579</v>
      </c>
      <c r="G2211">
        <v>83085</v>
      </c>
      <c r="H2211" t="s">
        <v>3476</v>
      </c>
    </row>
    <row r="2212" spans="1:8" x14ac:dyDescent="0.3">
      <c r="A2212" t="s">
        <v>2672</v>
      </c>
      <c r="B2212">
        <v>2025</v>
      </c>
      <c r="C2212">
        <v>75661</v>
      </c>
      <c r="D2212">
        <v>15660</v>
      </c>
      <c r="E2212">
        <v>3783</v>
      </c>
      <c r="F2212">
        <v>12261</v>
      </c>
      <c r="G2212">
        <v>82843</v>
      </c>
      <c r="H2212" t="s">
        <v>3476</v>
      </c>
    </row>
    <row r="2213" spans="1:8" x14ac:dyDescent="0.3">
      <c r="A2213" t="s">
        <v>2673</v>
      </c>
      <c r="B2213">
        <v>2025</v>
      </c>
      <c r="C2213">
        <v>114840</v>
      </c>
      <c r="D2213">
        <v>24889</v>
      </c>
      <c r="E2213">
        <v>5742</v>
      </c>
      <c r="F2213">
        <v>10245</v>
      </c>
      <c r="G2213">
        <v>135226</v>
      </c>
      <c r="H2213" t="s">
        <v>3476</v>
      </c>
    </row>
    <row r="2214" spans="1:8" x14ac:dyDescent="0.3">
      <c r="A2214" t="s">
        <v>2674</v>
      </c>
      <c r="B2214">
        <v>2025</v>
      </c>
      <c r="C2214">
        <v>169974</v>
      </c>
      <c r="D2214">
        <v>15052</v>
      </c>
      <c r="E2214">
        <v>20396</v>
      </c>
      <c r="F2214">
        <v>13527</v>
      </c>
      <c r="G2214">
        <v>191895</v>
      </c>
      <c r="H2214" t="s">
        <v>3478</v>
      </c>
    </row>
    <row r="2215" spans="1:8" x14ac:dyDescent="0.3">
      <c r="A2215" t="s">
        <v>2675</v>
      </c>
      <c r="B2215">
        <v>2025</v>
      </c>
      <c r="C2215">
        <v>119968</v>
      </c>
      <c r="D2215">
        <v>14272</v>
      </c>
      <c r="E2215">
        <v>9597</v>
      </c>
      <c r="F2215">
        <v>10308</v>
      </c>
      <c r="G2215">
        <v>133529</v>
      </c>
      <c r="H2215" t="s">
        <v>3478</v>
      </c>
    </row>
    <row r="2216" spans="1:8" x14ac:dyDescent="0.3">
      <c r="A2216" t="s">
        <v>2676</v>
      </c>
      <c r="B2216">
        <v>2025</v>
      </c>
      <c r="C2216">
        <v>64080</v>
      </c>
      <c r="D2216">
        <v>9948</v>
      </c>
      <c r="E2216">
        <v>0</v>
      </c>
      <c r="F2216">
        <v>7043</v>
      </c>
      <c r="G2216">
        <v>66985</v>
      </c>
      <c r="H2216" t="s">
        <v>3478</v>
      </c>
    </row>
    <row r="2217" spans="1:8" x14ac:dyDescent="0.3">
      <c r="A2217" t="s">
        <v>2677</v>
      </c>
      <c r="B2217">
        <v>2025</v>
      </c>
      <c r="C2217">
        <v>88840</v>
      </c>
      <c r="D2217">
        <v>18608</v>
      </c>
      <c r="E2217">
        <v>4442</v>
      </c>
      <c r="F2217">
        <v>9371</v>
      </c>
      <c r="G2217">
        <v>102519</v>
      </c>
      <c r="H2217" t="s">
        <v>3476</v>
      </c>
    </row>
    <row r="2218" spans="1:8" x14ac:dyDescent="0.3">
      <c r="A2218" t="s">
        <v>2678</v>
      </c>
      <c r="B2218">
        <v>2025</v>
      </c>
      <c r="C2218">
        <v>107064</v>
      </c>
      <c r="D2218">
        <v>22449</v>
      </c>
      <c r="E2218">
        <v>5353</v>
      </c>
      <c r="F2218">
        <v>14971</v>
      </c>
      <c r="G2218">
        <v>119895</v>
      </c>
      <c r="H2218" t="s">
        <v>3476</v>
      </c>
    </row>
    <row r="2219" spans="1:8" x14ac:dyDescent="0.3">
      <c r="A2219" t="s">
        <v>2679</v>
      </c>
      <c r="B2219">
        <v>2025</v>
      </c>
      <c r="C2219">
        <v>121968</v>
      </c>
      <c r="D2219">
        <v>19433</v>
      </c>
      <c r="E2219">
        <v>14636</v>
      </c>
      <c r="F2219">
        <v>7076</v>
      </c>
      <c r="G2219">
        <v>148961</v>
      </c>
      <c r="H2219" t="s">
        <v>3476</v>
      </c>
    </row>
    <row r="2220" spans="1:8" x14ac:dyDescent="0.3">
      <c r="A2220" t="s">
        <v>2680</v>
      </c>
      <c r="B2220">
        <v>2025</v>
      </c>
      <c r="C2220">
        <v>154926</v>
      </c>
      <c r="D2220">
        <v>25265</v>
      </c>
      <c r="E2220">
        <v>12394</v>
      </c>
      <c r="F2220">
        <v>23770</v>
      </c>
      <c r="G2220">
        <v>168815</v>
      </c>
      <c r="H2220" t="s">
        <v>3476</v>
      </c>
    </row>
    <row r="2221" spans="1:8" x14ac:dyDescent="0.3">
      <c r="A2221" t="s">
        <v>2681</v>
      </c>
      <c r="B2221">
        <v>2025</v>
      </c>
      <c r="C2221">
        <v>81186</v>
      </c>
      <c r="D2221">
        <v>12778</v>
      </c>
      <c r="E2221">
        <v>9742</v>
      </c>
      <c r="F2221">
        <v>9470</v>
      </c>
      <c r="G2221">
        <v>94236</v>
      </c>
      <c r="H2221" t="s">
        <v>3476</v>
      </c>
    </row>
    <row r="2222" spans="1:8" x14ac:dyDescent="0.3">
      <c r="A2222" t="s">
        <v>2682</v>
      </c>
      <c r="B2222">
        <v>2025</v>
      </c>
      <c r="C2222">
        <v>106596</v>
      </c>
      <c r="D2222">
        <v>16235</v>
      </c>
      <c r="E2222">
        <v>3197</v>
      </c>
      <c r="F2222">
        <v>16098</v>
      </c>
      <c r="G2222">
        <v>109930</v>
      </c>
      <c r="H2222" t="s">
        <v>3476</v>
      </c>
    </row>
    <row r="2223" spans="1:8" x14ac:dyDescent="0.3">
      <c r="A2223" t="s">
        <v>2683</v>
      </c>
      <c r="B2223">
        <v>2025</v>
      </c>
      <c r="C2223">
        <v>68237</v>
      </c>
      <c r="D2223">
        <v>12755</v>
      </c>
      <c r="E2223">
        <v>2047</v>
      </c>
      <c r="F2223">
        <v>9695</v>
      </c>
      <c r="G2223">
        <v>73344</v>
      </c>
      <c r="H2223" t="s">
        <v>3476</v>
      </c>
    </row>
    <row r="2224" spans="1:8" x14ac:dyDescent="0.3">
      <c r="A2224" t="s">
        <v>2684</v>
      </c>
      <c r="B2224">
        <v>2025</v>
      </c>
      <c r="C2224">
        <v>81640</v>
      </c>
      <c r="D2224">
        <v>11904</v>
      </c>
      <c r="E2224">
        <v>9796</v>
      </c>
      <c r="F2224">
        <v>10059</v>
      </c>
      <c r="G2224">
        <v>93281</v>
      </c>
      <c r="H2224" t="s">
        <v>3476</v>
      </c>
    </row>
    <row r="2225" spans="1:8" x14ac:dyDescent="0.3">
      <c r="A2225" t="s">
        <v>2685</v>
      </c>
      <c r="B2225">
        <v>2025</v>
      </c>
      <c r="C2225">
        <v>91250</v>
      </c>
      <c r="D2225">
        <v>19308</v>
      </c>
      <c r="E2225">
        <v>0</v>
      </c>
      <c r="F2225">
        <v>6263</v>
      </c>
      <c r="G2225">
        <v>104295</v>
      </c>
      <c r="H2225" t="s">
        <v>3476</v>
      </c>
    </row>
    <row r="2226" spans="1:8" x14ac:dyDescent="0.3">
      <c r="A2226" t="s">
        <v>2686</v>
      </c>
      <c r="B2226">
        <v>2025</v>
      </c>
      <c r="C2226">
        <v>90077</v>
      </c>
      <c r="D2226">
        <v>10113</v>
      </c>
      <c r="E2226">
        <v>10809</v>
      </c>
      <c r="F2226">
        <v>5982</v>
      </c>
      <c r="G2226">
        <v>105017</v>
      </c>
      <c r="H2226" t="s">
        <v>3476</v>
      </c>
    </row>
    <row r="2227" spans="1:8" x14ac:dyDescent="0.3">
      <c r="A2227" t="s">
        <v>2687</v>
      </c>
      <c r="B2227">
        <v>2025</v>
      </c>
      <c r="C2227">
        <v>122623</v>
      </c>
      <c r="D2227">
        <v>22469</v>
      </c>
      <c r="E2227">
        <v>14714</v>
      </c>
      <c r="F2227">
        <v>8661</v>
      </c>
      <c r="G2227">
        <v>151145</v>
      </c>
      <c r="H2227" t="s">
        <v>3476</v>
      </c>
    </row>
    <row r="2228" spans="1:8" x14ac:dyDescent="0.3">
      <c r="A2228" t="s">
        <v>2688</v>
      </c>
      <c r="B2228">
        <v>2025</v>
      </c>
      <c r="C2228">
        <v>97648</v>
      </c>
      <c r="D2228">
        <v>8393</v>
      </c>
      <c r="E2228">
        <v>0</v>
      </c>
      <c r="F2228">
        <v>7635</v>
      </c>
      <c r="G2228">
        <v>98406</v>
      </c>
      <c r="H2228" t="s">
        <v>3478</v>
      </c>
    </row>
    <row r="2229" spans="1:8" x14ac:dyDescent="0.3">
      <c r="A2229" t="s">
        <v>2689</v>
      </c>
      <c r="B2229">
        <v>2025</v>
      </c>
      <c r="C2229">
        <v>95788</v>
      </c>
      <c r="D2229">
        <v>9569</v>
      </c>
      <c r="E2229">
        <v>4789</v>
      </c>
      <c r="F2229">
        <v>12001</v>
      </c>
      <c r="G2229">
        <v>98145</v>
      </c>
      <c r="H2229" t="s">
        <v>3477</v>
      </c>
    </row>
    <row r="2230" spans="1:8" x14ac:dyDescent="0.3">
      <c r="A2230" t="s">
        <v>2690</v>
      </c>
      <c r="B2230">
        <v>2025</v>
      </c>
      <c r="C2230">
        <v>56760</v>
      </c>
      <c r="D2230">
        <v>9757</v>
      </c>
      <c r="E2230">
        <v>2838</v>
      </c>
      <c r="F2230">
        <v>8557</v>
      </c>
      <c r="G2230">
        <v>60798</v>
      </c>
      <c r="H2230" t="s">
        <v>3476</v>
      </c>
    </row>
    <row r="2231" spans="1:8" x14ac:dyDescent="0.3">
      <c r="A2231" t="s">
        <v>2691</v>
      </c>
      <c r="B2231">
        <v>2025</v>
      </c>
      <c r="C2231">
        <v>86658</v>
      </c>
      <c r="D2231">
        <v>13745</v>
      </c>
      <c r="E2231">
        <v>10398</v>
      </c>
      <c r="F2231">
        <v>10376</v>
      </c>
      <c r="G2231">
        <v>100425</v>
      </c>
      <c r="H2231" t="s">
        <v>3476</v>
      </c>
    </row>
    <row r="2232" spans="1:8" x14ac:dyDescent="0.3">
      <c r="A2232" t="s">
        <v>2692</v>
      </c>
      <c r="B2232">
        <v>2025</v>
      </c>
      <c r="C2232">
        <v>79794</v>
      </c>
      <c r="D2232">
        <v>8680</v>
      </c>
      <c r="E2232">
        <v>9575</v>
      </c>
      <c r="F2232">
        <v>9629</v>
      </c>
      <c r="G2232">
        <v>88420</v>
      </c>
      <c r="H2232" t="s">
        <v>3476</v>
      </c>
    </row>
    <row r="2233" spans="1:8" x14ac:dyDescent="0.3">
      <c r="A2233" t="s">
        <v>2693</v>
      </c>
      <c r="B2233">
        <v>2025</v>
      </c>
      <c r="C2233">
        <v>58158</v>
      </c>
      <c r="D2233">
        <v>11504</v>
      </c>
      <c r="E2233">
        <v>6978</v>
      </c>
      <c r="F2233">
        <v>5771</v>
      </c>
      <c r="G2233">
        <v>70869</v>
      </c>
      <c r="H2233" t="s">
        <v>3478</v>
      </c>
    </row>
    <row r="2234" spans="1:8" x14ac:dyDescent="0.3">
      <c r="A2234" t="s">
        <v>2694</v>
      </c>
      <c r="B2234">
        <v>2025</v>
      </c>
      <c r="C2234">
        <v>84270</v>
      </c>
      <c r="D2234">
        <v>15454</v>
      </c>
      <c r="E2234">
        <v>10112</v>
      </c>
      <c r="F2234">
        <v>8372</v>
      </c>
      <c r="G2234">
        <v>101464</v>
      </c>
      <c r="H2234" t="s">
        <v>3476</v>
      </c>
    </row>
    <row r="2235" spans="1:8" x14ac:dyDescent="0.3">
      <c r="A2235" t="s">
        <v>2695</v>
      </c>
      <c r="B2235">
        <v>2025</v>
      </c>
      <c r="C2235">
        <v>113100</v>
      </c>
      <c r="D2235">
        <v>21149</v>
      </c>
      <c r="E2235">
        <v>9048</v>
      </c>
      <c r="F2235">
        <v>17786</v>
      </c>
      <c r="G2235">
        <v>125511</v>
      </c>
      <c r="H2235" t="s">
        <v>3476</v>
      </c>
    </row>
    <row r="2236" spans="1:8" x14ac:dyDescent="0.3">
      <c r="A2236" t="s">
        <v>2696</v>
      </c>
      <c r="B2236">
        <v>2025</v>
      </c>
      <c r="C2236">
        <v>137830</v>
      </c>
      <c r="D2236">
        <v>29549</v>
      </c>
      <c r="E2236">
        <v>4134</v>
      </c>
      <c r="F2236">
        <v>13053</v>
      </c>
      <c r="G2236">
        <v>158460</v>
      </c>
      <c r="H2236" t="s">
        <v>3476</v>
      </c>
    </row>
    <row r="2237" spans="1:8" x14ac:dyDescent="0.3">
      <c r="A2237" t="s">
        <v>2697</v>
      </c>
      <c r="B2237">
        <v>2025</v>
      </c>
      <c r="C2237">
        <v>128313</v>
      </c>
      <c r="D2237">
        <v>19304</v>
      </c>
      <c r="E2237">
        <v>0</v>
      </c>
      <c r="F2237">
        <v>18657</v>
      </c>
      <c r="G2237">
        <v>128960</v>
      </c>
      <c r="H2237" t="s">
        <v>3476</v>
      </c>
    </row>
    <row r="2238" spans="1:8" x14ac:dyDescent="0.3">
      <c r="A2238" t="s">
        <v>2698</v>
      </c>
      <c r="B2238">
        <v>2025</v>
      </c>
      <c r="C2238">
        <v>99271</v>
      </c>
      <c r="D2238">
        <v>10631</v>
      </c>
      <c r="E2238">
        <v>4963</v>
      </c>
      <c r="F2238">
        <v>13835</v>
      </c>
      <c r="G2238">
        <v>101030</v>
      </c>
      <c r="H2238" t="s">
        <v>3476</v>
      </c>
    </row>
    <row r="2239" spans="1:8" x14ac:dyDescent="0.3">
      <c r="A2239" t="s">
        <v>2699</v>
      </c>
      <c r="B2239">
        <v>2025</v>
      </c>
      <c r="C2239">
        <v>62535</v>
      </c>
      <c r="D2239">
        <v>11120</v>
      </c>
      <c r="E2239">
        <v>7504</v>
      </c>
      <c r="F2239">
        <v>8515</v>
      </c>
      <c r="G2239">
        <v>72644</v>
      </c>
      <c r="H2239" t="s">
        <v>3476</v>
      </c>
    </row>
    <row r="2240" spans="1:8" x14ac:dyDescent="0.3">
      <c r="A2240" t="s">
        <v>2700</v>
      </c>
      <c r="B2240">
        <v>2025</v>
      </c>
      <c r="C2240">
        <v>56173</v>
      </c>
      <c r="D2240">
        <v>12087</v>
      </c>
      <c r="E2240">
        <v>0</v>
      </c>
      <c r="F2240">
        <v>5019</v>
      </c>
      <c r="G2240">
        <v>63241</v>
      </c>
      <c r="H2240" t="s">
        <v>3476</v>
      </c>
    </row>
    <row r="2241" spans="1:8" x14ac:dyDescent="0.3">
      <c r="A2241" t="s">
        <v>2701</v>
      </c>
      <c r="B2241">
        <v>2025</v>
      </c>
      <c r="C2241">
        <v>69510</v>
      </c>
      <c r="D2241">
        <v>8124</v>
      </c>
      <c r="E2241">
        <v>3475</v>
      </c>
      <c r="F2241">
        <v>7167</v>
      </c>
      <c r="G2241">
        <v>73942</v>
      </c>
      <c r="H2241" t="s">
        <v>3476</v>
      </c>
    </row>
    <row r="2242" spans="1:8" x14ac:dyDescent="0.3">
      <c r="A2242" t="s">
        <v>2702</v>
      </c>
      <c r="B2242">
        <v>2025</v>
      </c>
      <c r="C2242">
        <v>47190</v>
      </c>
      <c r="D2242">
        <v>5498</v>
      </c>
      <c r="E2242">
        <v>2359</v>
      </c>
      <c r="F2242">
        <v>5672</v>
      </c>
      <c r="G2242">
        <v>49375</v>
      </c>
      <c r="H2242" t="s">
        <v>3476</v>
      </c>
    </row>
    <row r="2243" spans="1:8" x14ac:dyDescent="0.3">
      <c r="A2243" t="s">
        <v>2703</v>
      </c>
      <c r="B2243">
        <v>2025</v>
      </c>
      <c r="C2243">
        <v>119841</v>
      </c>
      <c r="D2243">
        <v>23295</v>
      </c>
      <c r="E2243">
        <v>0</v>
      </c>
      <c r="F2243">
        <v>8062</v>
      </c>
      <c r="G2243">
        <v>135074</v>
      </c>
      <c r="H2243" t="s">
        <v>3476</v>
      </c>
    </row>
    <row r="2244" spans="1:8" x14ac:dyDescent="0.3">
      <c r="A2244" t="s">
        <v>2704</v>
      </c>
      <c r="B2244">
        <v>2025</v>
      </c>
      <c r="C2244">
        <v>104328</v>
      </c>
      <c r="D2244">
        <v>9921</v>
      </c>
      <c r="E2244">
        <v>3129</v>
      </c>
      <c r="F2244">
        <v>13664</v>
      </c>
      <c r="G2244">
        <v>103714</v>
      </c>
      <c r="H2244" t="s">
        <v>3476</v>
      </c>
    </row>
    <row r="2245" spans="1:8" x14ac:dyDescent="0.3">
      <c r="A2245" t="s">
        <v>2705</v>
      </c>
      <c r="B2245">
        <v>2025</v>
      </c>
      <c r="C2245">
        <v>131652</v>
      </c>
      <c r="D2245">
        <v>22219</v>
      </c>
      <c r="E2245">
        <v>3949</v>
      </c>
      <c r="F2245">
        <v>20189</v>
      </c>
      <c r="G2245">
        <v>137631</v>
      </c>
      <c r="H2245" t="s">
        <v>3476</v>
      </c>
    </row>
    <row r="2246" spans="1:8" x14ac:dyDescent="0.3">
      <c r="A2246" t="s">
        <v>2706</v>
      </c>
      <c r="B2246">
        <v>2025</v>
      </c>
      <c r="C2246">
        <v>117720</v>
      </c>
      <c r="D2246">
        <v>20121</v>
      </c>
      <c r="E2246">
        <v>3531</v>
      </c>
      <c r="F2246">
        <v>18600</v>
      </c>
      <c r="G2246">
        <v>122772</v>
      </c>
      <c r="H2246" t="s">
        <v>3476</v>
      </c>
    </row>
    <row r="2247" spans="1:8" x14ac:dyDescent="0.3">
      <c r="A2247" t="s">
        <v>2707</v>
      </c>
      <c r="B2247">
        <v>2025</v>
      </c>
      <c r="C2247">
        <v>53225</v>
      </c>
      <c r="D2247">
        <v>8991</v>
      </c>
      <c r="E2247">
        <v>6387</v>
      </c>
      <c r="F2247">
        <v>5006</v>
      </c>
      <c r="G2247">
        <v>63597</v>
      </c>
      <c r="H2247" t="s">
        <v>3476</v>
      </c>
    </row>
    <row r="2248" spans="1:8" x14ac:dyDescent="0.3">
      <c r="A2248" t="s">
        <v>2708</v>
      </c>
      <c r="B2248">
        <v>2025</v>
      </c>
      <c r="C2248">
        <v>155250</v>
      </c>
      <c r="D2248">
        <v>14087</v>
      </c>
      <c r="E2248">
        <v>0</v>
      </c>
      <c r="F2248">
        <v>16176</v>
      </c>
      <c r="G2248">
        <v>153161</v>
      </c>
      <c r="H2248" t="s">
        <v>3476</v>
      </c>
    </row>
    <row r="2249" spans="1:8" x14ac:dyDescent="0.3">
      <c r="A2249" t="s">
        <v>2709</v>
      </c>
      <c r="B2249">
        <v>2025</v>
      </c>
      <c r="C2249">
        <v>49356</v>
      </c>
      <c r="D2249">
        <v>10514</v>
      </c>
      <c r="E2249">
        <v>0</v>
      </c>
      <c r="F2249">
        <v>6174</v>
      </c>
      <c r="G2249">
        <v>53696</v>
      </c>
      <c r="H2249" t="s">
        <v>3476</v>
      </c>
    </row>
    <row r="2250" spans="1:8" x14ac:dyDescent="0.3">
      <c r="A2250" t="s">
        <v>2710</v>
      </c>
      <c r="B2250">
        <v>2025</v>
      </c>
      <c r="C2250">
        <v>111870</v>
      </c>
      <c r="D2250">
        <v>12081</v>
      </c>
      <c r="E2250">
        <v>0</v>
      </c>
      <c r="F2250">
        <v>6804</v>
      </c>
      <c r="G2250">
        <v>117147</v>
      </c>
      <c r="H2250" t="s">
        <v>3476</v>
      </c>
    </row>
    <row r="2251" spans="1:8" x14ac:dyDescent="0.3">
      <c r="A2251" t="s">
        <v>2711</v>
      </c>
      <c r="B2251">
        <v>2025</v>
      </c>
      <c r="C2251">
        <v>99322</v>
      </c>
      <c r="D2251">
        <v>20021</v>
      </c>
      <c r="E2251">
        <v>7945</v>
      </c>
      <c r="F2251">
        <v>11378</v>
      </c>
      <c r="G2251">
        <v>115910</v>
      </c>
      <c r="H2251" t="s">
        <v>3476</v>
      </c>
    </row>
    <row r="2252" spans="1:8" x14ac:dyDescent="0.3">
      <c r="A2252" t="s">
        <v>2712</v>
      </c>
      <c r="B2252">
        <v>2025</v>
      </c>
      <c r="C2252">
        <v>46600</v>
      </c>
      <c r="D2252">
        <v>5131</v>
      </c>
      <c r="E2252">
        <v>1398</v>
      </c>
      <c r="F2252">
        <v>3157</v>
      </c>
      <c r="G2252">
        <v>49972</v>
      </c>
      <c r="H2252" t="s">
        <v>3476</v>
      </c>
    </row>
    <row r="2253" spans="1:8" x14ac:dyDescent="0.3">
      <c r="A2253" t="s">
        <v>2713</v>
      </c>
      <c r="B2253">
        <v>2025</v>
      </c>
      <c r="C2253">
        <v>86870</v>
      </c>
      <c r="D2253">
        <v>8889</v>
      </c>
      <c r="E2253">
        <v>2606</v>
      </c>
      <c r="F2253">
        <v>7359</v>
      </c>
      <c r="G2253">
        <v>91006</v>
      </c>
      <c r="H2253" t="s">
        <v>3476</v>
      </c>
    </row>
    <row r="2254" spans="1:8" x14ac:dyDescent="0.3">
      <c r="A2254" t="s">
        <v>2714</v>
      </c>
      <c r="B2254">
        <v>2025</v>
      </c>
      <c r="C2254">
        <v>62880</v>
      </c>
      <c r="D2254">
        <v>8063</v>
      </c>
      <c r="E2254">
        <v>0</v>
      </c>
      <c r="F2254">
        <v>5556</v>
      </c>
      <c r="G2254">
        <v>65387</v>
      </c>
      <c r="H2254" t="s">
        <v>3476</v>
      </c>
    </row>
    <row r="2255" spans="1:8" x14ac:dyDescent="0.3">
      <c r="A2255" t="s">
        <v>2715</v>
      </c>
      <c r="B2255">
        <v>2025</v>
      </c>
      <c r="C2255">
        <v>66275</v>
      </c>
      <c r="D2255">
        <v>11488</v>
      </c>
      <c r="E2255">
        <v>5302</v>
      </c>
      <c r="F2255">
        <v>7973</v>
      </c>
      <c r="G2255">
        <v>75092</v>
      </c>
      <c r="H2255" t="s">
        <v>3477</v>
      </c>
    </row>
    <row r="2256" spans="1:8" x14ac:dyDescent="0.3">
      <c r="A2256" t="s">
        <v>2716</v>
      </c>
      <c r="B2256">
        <v>2025</v>
      </c>
      <c r="C2256">
        <v>136528</v>
      </c>
      <c r="D2256">
        <v>20965</v>
      </c>
      <c r="E2256">
        <v>4095</v>
      </c>
      <c r="F2256">
        <v>14117</v>
      </c>
      <c r="G2256">
        <v>147471</v>
      </c>
      <c r="H2256" t="s">
        <v>3476</v>
      </c>
    </row>
    <row r="2257" spans="1:8" x14ac:dyDescent="0.3">
      <c r="A2257" t="s">
        <v>2717</v>
      </c>
      <c r="B2257">
        <v>2025</v>
      </c>
      <c r="C2257">
        <v>74211</v>
      </c>
      <c r="D2257">
        <v>13170</v>
      </c>
      <c r="E2257">
        <v>0</v>
      </c>
      <c r="F2257">
        <v>11702</v>
      </c>
      <c r="G2257">
        <v>75679</v>
      </c>
      <c r="H2257" t="s">
        <v>3476</v>
      </c>
    </row>
    <row r="2258" spans="1:8" x14ac:dyDescent="0.3">
      <c r="A2258" t="s">
        <v>2718</v>
      </c>
      <c r="B2258">
        <v>2025</v>
      </c>
      <c r="C2258">
        <v>82654</v>
      </c>
      <c r="D2258">
        <v>7653</v>
      </c>
      <c r="E2258">
        <v>0</v>
      </c>
      <c r="F2258">
        <v>10572</v>
      </c>
      <c r="G2258">
        <v>79735</v>
      </c>
      <c r="H2258" t="s">
        <v>3476</v>
      </c>
    </row>
    <row r="2259" spans="1:8" x14ac:dyDescent="0.3">
      <c r="A2259" t="s">
        <v>2719</v>
      </c>
      <c r="B2259">
        <v>2025</v>
      </c>
      <c r="C2259">
        <v>107113</v>
      </c>
      <c r="D2259">
        <v>18812</v>
      </c>
      <c r="E2259">
        <v>12853</v>
      </c>
      <c r="F2259">
        <v>14844</v>
      </c>
      <c r="G2259">
        <v>123934</v>
      </c>
      <c r="H2259" t="s">
        <v>3476</v>
      </c>
    </row>
    <row r="2260" spans="1:8" x14ac:dyDescent="0.3">
      <c r="A2260" t="s">
        <v>2720</v>
      </c>
      <c r="B2260">
        <v>2025</v>
      </c>
      <c r="C2260">
        <v>99648</v>
      </c>
      <c r="D2260">
        <v>18221</v>
      </c>
      <c r="E2260">
        <v>0</v>
      </c>
      <c r="F2260">
        <v>15777</v>
      </c>
      <c r="G2260">
        <v>102092</v>
      </c>
      <c r="H2260" t="s">
        <v>3476</v>
      </c>
    </row>
    <row r="2261" spans="1:8" x14ac:dyDescent="0.3">
      <c r="A2261" t="s">
        <v>2721</v>
      </c>
      <c r="B2261">
        <v>2025</v>
      </c>
      <c r="C2261">
        <v>105250</v>
      </c>
      <c r="D2261">
        <v>20800</v>
      </c>
      <c r="E2261">
        <v>8420</v>
      </c>
      <c r="F2261">
        <v>14267</v>
      </c>
      <c r="G2261">
        <v>120203</v>
      </c>
      <c r="H2261" t="s">
        <v>3476</v>
      </c>
    </row>
    <row r="2262" spans="1:8" x14ac:dyDescent="0.3">
      <c r="A2262" t="s">
        <v>2722</v>
      </c>
      <c r="B2262">
        <v>2025</v>
      </c>
      <c r="C2262">
        <v>109746</v>
      </c>
      <c r="D2262">
        <v>9348</v>
      </c>
      <c r="E2262">
        <v>5487</v>
      </c>
      <c r="F2262">
        <v>14091</v>
      </c>
      <c r="G2262">
        <v>110490</v>
      </c>
      <c r="H2262" t="s">
        <v>3476</v>
      </c>
    </row>
    <row r="2263" spans="1:8" x14ac:dyDescent="0.3">
      <c r="A2263" t="s">
        <v>2723</v>
      </c>
      <c r="B2263">
        <v>2025</v>
      </c>
      <c r="C2263">
        <v>103488</v>
      </c>
      <c r="D2263">
        <v>19758</v>
      </c>
      <c r="E2263">
        <v>5174</v>
      </c>
      <c r="F2263">
        <v>8893</v>
      </c>
      <c r="G2263">
        <v>119527</v>
      </c>
      <c r="H2263" t="s">
        <v>3476</v>
      </c>
    </row>
    <row r="2264" spans="1:8" x14ac:dyDescent="0.3">
      <c r="A2264" t="s">
        <v>2724</v>
      </c>
      <c r="B2264">
        <v>2025</v>
      </c>
      <c r="C2264">
        <v>85731</v>
      </c>
      <c r="D2264">
        <v>9642</v>
      </c>
      <c r="E2264">
        <v>2571</v>
      </c>
      <c r="F2264">
        <v>12604</v>
      </c>
      <c r="G2264">
        <v>85340</v>
      </c>
      <c r="H2264" t="s">
        <v>3476</v>
      </c>
    </row>
    <row r="2265" spans="1:8" x14ac:dyDescent="0.3">
      <c r="A2265" t="s">
        <v>2725</v>
      </c>
      <c r="B2265">
        <v>2025</v>
      </c>
      <c r="C2265">
        <v>67022</v>
      </c>
      <c r="D2265">
        <v>8349</v>
      </c>
      <c r="E2265">
        <v>2010</v>
      </c>
      <c r="F2265">
        <v>4941</v>
      </c>
      <c r="G2265">
        <v>72440</v>
      </c>
      <c r="H2265" t="s">
        <v>3476</v>
      </c>
    </row>
    <row r="2266" spans="1:8" x14ac:dyDescent="0.3">
      <c r="A2266" t="s">
        <v>2726</v>
      </c>
      <c r="B2266">
        <v>2025</v>
      </c>
      <c r="C2266">
        <v>46824</v>
      </c>
      <c r="D2266">
        <v>6687</v>
      </c>
      <c r="E2266">
        <v>5618</v>
      </c>
      <c r="F2266">
        <v>3320</v>
      </c>
      <c r="G2266">
        <v>55809</v>
      </c>
      <c r="H2266" t="s">
        <v>3476</v>
      </c>
    </row>
    <row r="2267" spans="1:8" x14ac:dyDescent="0.3">
      <c r="A2267" t="s">
        <v>2727</v>
      </c>
      <c r="B2267">
        <v>2025</v>
      </c>
      <c r="C2267">
        <v>106512</v>
      </c>
      <c r="D2267">
        <v>18003</v>
      </c>
      <c r="E2267">
        <v>8520</v>
      </c>
      <c r="F2267">
        <v>15663</v>
      </c>
      <c r="G2267">
        <v>117372</v>
      </c>
      <c r="H2267" t="s">
        <v>3478</v>
      </c>
    </row>
    <row r="2268" spans="1:8" x14ac:dyDescent="0.3">
      <c r="A2268" t="s">
        <v>2728</v>
      </c>
      <c r="B2268">
        <v>2025</v>
      </c>
      <c r="C2268">
        <v>96832</v>
      </c>
      <c r="D2268">
        <v>7792</v>
      </c>
      <c r="E2268">
        <v>4841</v>
      </c>
      <c r="F2268">
        <v>6438</v>
      </c>
      <c r="G2268">
        <v>103027</v>
      </c>
      <c r="H2268" t="s">
        <v>3476</v>
      </c>
    </row>
    <row r="2269" spans="1:8" x14ac:dyDescent="0.3">
      <c r="A2269" t="s">
        <v>2729</v>
      </c>
      <c r="B2269">
        <v>2025</v>
      </c>
      <c r="C2269">
        <v>101925</v>
      </c>
      <c r="D2269">
        <v>12295</v>
      </c>
      <c r="E2269">
        <v>8154</v>
      </c>
      <c r="F2269">
        <v>11469</v>
      </c>
      <c r="G2269">
        <v>110905</v>
      </c>
      <c r="H2269" t="s">
        <v>3476</v>
      </c>
    </row>
    <row r="2270" spans="1:8" x14ac:dyDescent="0.3">
      <c r="A2270" t="s">
        <v>2730</v>
      </c>
      <c r="B2270">
        <v>2025</v>
      </c>
      <c r="C2270">
        <v>86592</v>
      </c>
      <c r="D2270">
        <v>17395</v>
      </c>
      <c r="E2270">
        <v>6927</v>
      </c>
      <c r="F2270">
        <v>5813</v>
      </c>
      <c r="G2270">
        <v>105101</v>
      </c>
      <c r="H2270" t="s">
        <v>3476</v>
      </c>
    </row>
    <row r="2271" spans="1:8" x14ac:dyDescent="0.3">
      <c r="A2271" t="s">
        <v>2731</v>
      </c>
      <c r="B2271">
        <v>2025</v>
      </c>
      <c r="C2271">
        <v>124400</v>
      </c>
      <c r="D2271">
        <v>21918</v>
      </c>
      <c r="E2271">
        <v>9952</v>
      </c>
      <c r="F2271">
        <v>8219</v>
      </c>
      <c r="G2271">
        <v>148051</v>
      </c>
      <c r="H2271" t="s">
        <v>3476</v>
      </c>
    </row>
    <row r="2272" spans="1:8" x14ac:dyDescent="0.3">
      <c r="A2272" t="s">
        <v>2732</v>
      </c>
      <c r="B2272">
        <v>2025</v>
      </c>
      <c r="C2272">
        <v>52229</v>
      </c>
      <c r="D2272">
        <v>10024</v>
      </c>
      <c r="E2272">
        <v>2611</v>
      </c>
      <c r="F2272">
        <v>4030</v>
      </c>
      <c r="G2272">
        <v>60834</v>
      </c>
      <c r="H2272" t="s">
        <v>3476</v>
      </c>
    </row>
    <row r="2273" spans="1:8" x14ac:dyDescent="0.3">
      <c r="A2273" t="s">
        <v>2733</v>
      </c>
      <c r="B2273">
        <v>2025</v>
      </c>
      <c r="C2273">
        <v>85877</v>
      </c>
      <c r="D2273">
        <v>15819</v>
      </c>
      <c r="E2273">
        <v>6870</v>
      </c>
      <c r="F2273">
        <v>6767</v>
      </c>
      <c r="G2273">
        <v>101799</v>
      </c>
      <c r="H2273" t="s">
        <v>3476</v>
      </c>
    </row>
    <row r="2274" spans="1:8" x14ac:dyDescent="0.3">
      <c r="A2274" t="s">
        <v>2734</v>
      </c>
      <c r="B2274">
        <v>2025</v>
      </c>
      <c r="C2274">
        <v>57876</v>
      </c>
      <c r="D2274">
        <v>7953</v>
      </c>
      <c r="E2274">
        <v>1736</v>
      </c>
      <c r="F2274">
        <v>5723</v>
      </c>
      <c r="G2274">
        <v>61842</v>
      </c>
      <c r="H2274" t="s">
        <v>3476</v>
      </c>
    </row>
    <row r="2275" spans="1:8" x14ac:dyDescent="0.3">
      <c r="A2275" t="s">
        <v>2735</v>
      </c>
      <c r="B2275">
        <v>2025</v>
      </c>
      <c r="C2275">
        <v>19791</v>
      </c>
      <c r="D2275">
        <v>3987</v>
      </c>
      <c r="E2275">
        <v>1583</v>
      </c>
      <c r="F2275">
        <v>1715</v>
      </c>
      <c r="G2275">
        <v>23646</v>
      </c>
      <c r="H2275" t="s">
        <v>3476</v>
      </c>
    </row>
    <row r="2276" spans="1:8" x14ac:dyDescent="0.3">
      <c r="A2276" t="s">
        <v>2736</v>
      </c>
      <c r="B2276">
        <v>2025</v>
      </c>
      <c r="C2276">
        <v>120825</v>
      </c>
      <c r="D2276">
        <v>12441</v>
      </c>
      <c r="E2276">
        <v>0</v>
      </c>
      <c r="F2276">
        <v>14718</v>
      </c>
      <c r="G2276">
        <v>118548</v>
      </c>
      <c r="H2276" t="s">
        <v>3476</v>
      </c>
    </row>
    <row r="2277" spans="1:8" x14ac:dyDescent="0.3">
      <c r="A2277" t="s">
        <v>2737</v>
      </c>
      <c r="B2277">
        <v>2025</v>
      </c>
      <c r="C2277">
        <v>83380</v>
      </c>
      <c r="D2277">
        <v>9305</v>
      </c>
      <c r="E2277">
        <v>10005</v>
      </c>
      <c r="F2277">
        <v>12953</v>
      </c>
      <c r="G2277">
        <v>89737</v>
      </c>
      <c r="H2277" t="s">
        <v>3476</v>
      </c>
    </row>
    <row r="2278" spans="1:8" x14ac:dyDescent="0.3">
      <c r="A2278" t="s">
        <v>2738</v>
      </c>
      <c r="B2278">
        <v>2025</v>
      </c>
      <c r="C2278">
        <v>100572</v>
      </c>
      <c r="D2278">
        <v>11421</v>
      </c>
      <c r="E2278">
        <v>5028</v>
      </c>
      <c r="F2278">
        <v>13122</v>
      </c>
      <c r="G2278">
        <v>103899</v>
      </c>
      <c r="H2278" t="s">
        <v>3476</v>
      </c>
    </row>
    <row r="2279" spans="1:8" x14ac:dyDescent="0.3">
      <c r="A2279" t="s">
        <v>2739</v>
      </c>
      <c r="B2279">
        <v>2025</v>
      </c>
      <c r="C2279">
        <v>81141</v>
      </c>
      <c r="D2279">
        <v>16326</v>
      </c>
      <c r="E2279">
        <v>0</v>
      </c>
      <c r="F2279">
        <v>8928</v>
      </c>
      <c r="G2279">
        <v>88539</v>
      </c>
      <c r="H2279" t="s">
        <v>3476</v>
      </c>
    </row>
    <row r="2280" spans="1:8" x14ac:dyDescent="0.3">
      <c r="A2280" t="s">
        <v>2740</v>
      </c>
      <c r="B2280">
        <v>2025</v>
      </c>
      <c r="C2280">
        <v>16660</v>
      </c>
      <c r="D2280">
        <v>3073</v>
      </c>
      <c r="E2280">
        <v>1999</v>
      </c>
      <c r="F2280">
        <v>1000</v>
      </c>
      <c r="G2280">
        <v>20732</v>
      </c>
      <c r="H2280" t="s">
        <v>3476</v>
      </c>
    </row>
    <row r="2281" spans="1:8" x14ac:dyDescent="0.3">
      <c r="A2281" t="s">
        <v>2741</v>
      </c>
      <c r="B2281">
        <v>2025</v>
      </c>
      <c r="C2281">
        <v>104328</v>
      </c>
      <c r="D2281">
        <v>8876</v>
      </c>
      <c r="E2281">
        <v>8346</v>
      </c>
      <c r="F2281">
        <v>8187</v>
      </c>
      <c r="G2281">
        <v>113363</v>
      </c>
      <c r="H2281" t="s">
        <v>3476</v>
      </c>
    </row>
    <row r="2282" spans="1:8" x14ac:dyDescent="0.3">
      <c r="A2282" t="s">
        <v>2742</v>
      </c>
      <c r="B2282">
        <v>2025</v>
      </c>
      <c r="C2282">
        <v>109158</v>
      </c>
      <c r="D2282">
        <v>16353</v>
      </c>
      <c r="E2282">
        <v>13098</v>
      </c>
      <c r="F2282">
        <v>13973</v>
      </c>
      <c r="G2282">
        <v>124636</v>
      </c>
      <c r="H2282" t="s">
        <v>3476</v>
      </c>
    </row>
    <row r="2283" spans="1:8" x14ac:dyDescent="0.3">
      <c r="A2283" t="s">
        <v>2743</v>
      </c>
      <c r="B2283">
        <v>2025</v>
      </c>
      <c r="C2283">
        <v>134358</v>
      </c>
      <c r="D2283">
        <v>20327</v>
      </c>
      <c r="E2283">
        <v>4030</v>
      </c>
      <c r="F2283">
        <v>10459</v>
      </c>
      <c r="G2283">
        <v>148256</v>
      </c>
      <c r="H2283" t="s">
        <v>3478</v>
      </c>
    </row>
    <row r="2284" spans="1:8" x14ac:dyDescent="0.3">
      <c r="A2284" t="s">
        <v>2744</v>
      </c>
      <c r="B2284">
        <v>2025</v>
      </c>
      <c r="C2284">
        <v>99875</v>
      </c>
      <c r="D2284">
        <v>8075</v>
      </c>
      <c r="E2284">
        <v>7990</v>
      </c>
      <c r="F2284">
        <v>8604</v>
      </c>
      <c r="G2284">
        <v>107336</v>
      </c>
      <c r="H2284" t="s">
        <v>3476</v>
      </c>
    </row>
    <row r="2285" spans="1:8" x14ac:dyDescent="0.3">
      <c r="A2285" t="s">
        <v>2745</v>
      </c>
      <c r="B2285">
        <v>2025</v>
      </c>
      <c r="C2285">
        <v>111936</v>
      </c>
      <c r="D2285">
        <v>13750</v>
      </c>
      <c r="E2285">
        <v>5596</v>
      </c>
      <c r="F2285">
        <v>6423</v>
      </c>
      <c r="G2285">
        <v>124859</v>
      </c>
      <c r="H2285" t="s">
        <v>3476</v>
      </c>
    </row>
    <row r="2286" spans="1:8" x14ac:dyDescent="0.3">
      <c r="A2286" t="s">
        <v>2746</v>
      </c>
      <c r="B2286">
        <v>2025</v>
      </c>
      <c r="C2286">
        <v>50577</v>
      </c>
      <c r="D2286">
        <v>9083</v>
      </c>
      <c r="E2286">
        <v>1517</v>
      </c>
      <c r="F2286">
        <v>4058</v>
      </c>
      <c r="G2286">
        <v>57119</v>
      </c>
      <c r="H2286" t="s">
        <v>3476</v>
      </c>
    </row>
    <row r="2287" spans="1:8" x14ac:dyDescent="0.3">
      <c r="A2287" t="s">
        <v>2747</v>
      </c>
      <c r="B2287">
        <v>2025</v>
      </c>
      <c r="C2287">
        <v>66123</v>
      </c>
      <c r="D2287">
        <v>12826</v>
      </c>
      <c r="E2287">
        <v>0</v>
      </c>
      <c r="F2287">
        <v>8273</v>
      </c>
      <c r="G2287">
        <v>70676</v>
      </c>
      <c r="H2287" t="s">
        <v>3476</v>
      </c>
    </row>
    <row r="2288" spans="1:8" x14ac:dyDescent="0.3">
      <c r="A2288" t="s">
        <v>2748</v>
      </c>
      <c r="B2288">
        <v>2025</v>
      </c>
      <c r="C2288">
        <v>44942</v>
      </c>
      <c r="D2288">
        <v>5893</v>
      </c>
      <c r="E2288">
        <v>3595</v>
      </c>
      <c r="F2288">
        <v>6009</v>
      </c>
      <c r="G2288">
        <v>48421</v>
      </c>
      <c r="H2288" t="s">
        <v>3476</v>
      </c>
    </row>
    <row r="2289" spans="1:8" x14ac:dyDescent="0.3">
      <c r="A2289" t="s">
        <v>2749</v>
      </c>
      <c r="B2289">
        <v>2025</v>
      </c>
      <c r="C2289">
        <v>112480</v>
      </c>
      <c r="D2289">
        <v>14098</v>
      </c>
      <c r="E2289">
        <v>13497</v>
      </c>
      <c r="F2289">
        <v>12385</v>
      </c>
      <c r="G2289">
        <v>127690</v>
      </c>
      <c r="H2289" t="s">
        <v>3476</v>
      </c>
    </row>
    <row r="2290" spans="1:8" x14ac:dyDescent="0.3">
      <c r="A2290" t="s">
        <v>2750</v>
      </c>
      <c r="B2290">
        <v>2025</v>
      </c>
      <c r="C2290">
        <v>47124</v>
      </c>
      <c r="D2290">
        <v>4215</v>
      </c>
      <c r="E2290">
        <v>5654</v>
      </c>
      <c r="F2290">
        <v>2891</v>
      </c>
      <c r="G2290">
        <v>54102</v>
      </c>
      <c r="H2290" t="s">
        <v>3476</v>
      </c>
    </row>
    <row r="2291" spans="1:8" x14ac:dyDescent="0.3">
      <c r="A2291" t="s">
        <v>2751</v>
      </c>
      <c r="B2291">
        <v>2025</v>
      </c>
      <c r="C2291">
        <v>52248</v>
      </c>
      <c r="D2291">
        <v>5092</v>
      </c>
      <c r="E2291">
        <v>6269</v>
      </c>
      <c r="F2291">
        <v>4809</v>
      </c>
      <c r="G2291">
        <v>58800</v>
      </c>
      <c r="H2291" t="s">
        <v>3478</v>
      </c>
    </row>
    <row r="2292" spans="1:8" x14ac:dyDescent="0.3">
      <c r="A2292" t="s">
        <v>2752</v>
      </c>
      <c r="B2292">
        <v>2025</v>
      </c>
      <c r="C2292">
        <v>89133</v>
      </c>
      <c r="D2292">
        <v>9879</v>
      </c>
      <c r="E2292">
        <v>7130</v>
      </c>
      <c r="F2292">
        <v>9019</v>
      </c>
      <c r="G2292">
        <v>97123</v>
      </c>
      <c r="H2292" t="s">
        <v>3476</v>
      </c>
    </row>
    <row r="2293" spans="1:8" x14ac:dyDescent="0.3">
      <c r="A2293" t="s">
        <v>2753</v>
      </c>
      <c r="B2293">
        <v>2025</v>
      </c>
      <c r="C2293">
        <v>76320</v>
      </c>
      <c r="D2293">
        <v>15005</v>
      </c>
      <c r="E2293">
        <v>2289</v>
      </c>
      <c r="F2293">
        <v>5271</v>
      </c>
      <c r="G2293">
        <v>88343</v>
      </c>
      <c r="H2293" t="s">
        <v>3476</v>
      </c>
    </row>
    <row r="2294" spans="1:8" x14ac:dyDescent="0.3">
      <c r="A2294" t="s">
        <v>2754</v>
      </c>
      <c r="B2294">
        <v>2025</v>
      </c>
      <c r="C2294">
        <v>110925</v>
      </c>
      <c r="D2294">
        <v>10039</v>
      </c>
      <c r="E2294">
        <v>8874</v>
      </c>
      <c r="F2294">
        <v>13191</v>
      </c>
      <c r="G2294">
        <v>116647</v>
      </c>
      <c r="H2294" t="s">
        <v>3476</v>
      </c>
    </row>
    <row r="2295" spans="1:8" x14ac:dyDescent="0.3">
      <c r="A2295" t="s">
        <v>2755</v>
      </c>
      <c r="B2295">
        <v>2025</v>
      </c>
      <c r="C2295">
        <v>58366</v>
      </c>
      <c r="D2295">
        <v>10801</v>
      </c>
      <c r="E2295">
        <v>2918</v>
      </c>
      <c r="F2295">
        <v>4462</v>
      </c>
      <c r="G2295">
        <v>67623</v>
      </c>
      <c r="H2295" t="s">
        <v>3476</v>
      </c>
    </row>
    <row r="2296" spans="1:8" x14ac:dyDescent="0.3">
      <c r="A2296" t="s">
        <v>2756</v>
      </c>
      <c r="B2296">
        <v>2025</v>
      </c>
      <c r="C2296">
        <v>82066</v>
      </c>
      <c r="D2296">
        <v>14857</v>
      </c>
      <c r="E2296">
        <v>9847</v>
      </c>
      <c r="F2296">
        <v>11490</v>
      </c>
      <c r="G2296">
        <v>95280</v>
      </c>
      <c r="H2296" t="s">
        <v>3476</v>
      </c>
    </row>
    <row r="2297" spans="1:8" x14ac:dyDescent="0.3">
      <c r="A2297" t="s">
        <v>2757</v>
      </c>
      <c r="B2297">
        <v>2025</v>
      </c>
      <c r="C2297">
        <v>82880</v>
      </c>
      <c r="D2297">
        <v>13996</v>
      </c>
      <c r="E2297">
        <v>9945</v>
      </c>
      <c r="F2297">
        <v>12301</v>
      </c>
      <c r="G2297">
        <v>94520</v>
      </c>
      <c r="H2297" t="s">
        <v>3476</v>
      </c>
    </row>
    <row r="2298" spans="1:8" x14ac:dyDescent="0.3">
      <c r="A2298" t="s">
        <v>2758</v>
      </c>
      <c r="B2298">
        <v>2025</v>
      </c>
      <c r="C2298">
        <v>111012</v>
      </c>
      <c r="D2298">
        <v>19416</v>
      </c>
      <c r="E2298">
        <v>13321</v>
      </c>
      <c r="F2298">
        <v>11802</v>
      </c>
      <c r="G2298">
        <v>131947</v>
      </c>
      <c r="H2298" t="s">
        <v>3477</v>
      </c>
    </row>
    <row r="2299" spans="1:8" x14ac:dyDescent="0.3">
      <c r="A2299" t="s">
        <v>2759</v>
      </c>
      <c r="B2299">
        <v>2025</v>
      </c>
      <c r="C2299">
        <v>127952</v>
      </c>
      <c r="D2299">
        <v>24263</v>
      </c>
      <c r="E2299">
        <v>0</v>
      </c>
      <c r="F2299">
        <v>17103</v>
      </c>
      <c r="G2299">
        <v>135112</v>
      </c>
      <c r="H2299" t="s">
        <v>3476</v>
      </c>
    </row>
    <row r="2300" spans="1:8" x14ac:dyDescent="0.3">
      <c r="A2300" t="s">
        <v>2760</v>
      </c>
      <c r="B2300">
        <v>2025</v>
      </c>
      <c r="C2300">
        <v>77658</v>
      </c>
      <c r="D2300">
        <v>7817</v>
      </c>
      <c r="E2300">
        <v>0</v>
      </c>
      <c r="F2300">
        <v>7841</v>
      </c>
      <c r="G2300">
        <v>77634</v>
      </c>
      <c r="H2300" t="s">
        <v>3476</v>
      </c>
    </row>
    <row r="2301" spans="1:8" x14ac:dyDescent="0.3">
      <c r="A2301" t="s">
        <v>2761</v>
      </c>
      <c r="B2301">
        <v>2025</v>
      </c>
      <c r="C2301">
        <v>122650</v>
      </c>
      <c r="D2301">
        <v>23829</v>
      </c>
      <c r="E2301">
        <v>0</v>
      </c>
      <c r="F2301">
        <v>18940</v>
      </c>
      <c r="G2301">
        <v>127539</v>
      </c>
      <c r="H2301" t="s">
        <v>3478</v>
      </c>
    </row>
    <row r="2302" spans="1:8" x14ac:dyDescent="0.3">
      <c r="A2302" t="s">
        <v>2762</v>
      </c>
      <c r="B2302">
        <v>2025</v>
      </c>
      <c r="C2302">
        <v>114215</v>
      </c>
      <c r="D2302">
        <v>13121</v>
      </c>
      <c r="E2302">
        <v>3426</v>
      </c>
      <c r="F2302">
        <v>6554</v>
      </c>
      <c r="G2302">
        <v>124208</v>
      </c>
      <c r="H2302" t="s">
        <v>3476</v>
      </c>
    </row>
    <row r="2303" spans="1:8" x14ac:dyDescent="0.3">
      <c r="A2303" t="s">
        <v>2763</v>
      </c>
      <c r="B2303">
        <v>2025</v>
      </c>
      <c r="C2303">
        <v>149328</v>
      </c>
      <c r="D2303">
        <v>18417</v>
      </c>
      <c r="E2303">
        <v>11946</v>
      </c>
      <c r="F2303">
        <v>18211</v>
      </c>
      <c r="G2303">
        <v>161480</v>
      </c>
      <c r="H2303" t="s">
        <v>3476</v>
      </c>
    </row>
    <row r="2304" spans="1:8" x14ac:dyDescent="0.3">
      <c r="A2304" t="s">
        <v>2764</v>
      </c>
      <c r="B2304">
        <v>2025</v>
      </c>
      <c r="C2304">
        <v>66150</v>
      </c>
      <c r="D2304">
        <v>10153</v>
      </c>
      <c r="E2304">
        <v>3307</v>
      </c>
      <c r="F2304">
        <v>8503</v>
      </c>
      <c r="G2304">
        <v>71107</v>
      </c>
      <c r="H2304" t="s">
        <v>3476</v>
      </c>
    </row>
    <row r="2305" spans="1:8" x14ac:dyDescent="0.3">
      <c r="A2305" t="s">
        <v>2765</v>
      </c>
      <c r="B2305">
        <v>2025</v>
      </c>
      <c r="C2305">
        <v>50064</v>
      </c>
      <c r="D2305">
        <v>5256</v>
      </c>
      <c r="E2305">
        <v>6007</v>
      </c>
      <c r="F2305">
        <v>4820</v>
      </c>
      <c r="G2305">
        <v>56507</v>
      </c>
      <c r="H2305" t="s">
        <v>3476</v>
      </c>
    </row>
    <row r="2306" spans="1:8" x14ac:dyDescent="0.3">
      <c r="A2306" t="s">
        <v>2766</v>
      </c>
      <c r="B2306">
        <v>2025</v>
      </c>
      <c r="C2306">
        <v>129618</v>
      </c>
      <c r="D2306">
        <v>21645</v>
      </c>
      <c r="E2306">
        <v>3888</v>
      </c>
      <c r="F2306">
        <v>19127</v>
      </c>
      <c r="G2306">
        <v>136024</v>
      </c>
      <c r="H2306" t="s">
        <v>3476</v>
      </c>
    </row>
    <row r="2307" spans="1:8" x14ac:dyDescent="0.3">
      <c r="A2307" t="s">
        <v>2767</v>
      </c>
      <c r="B2307">
        <v>2025</v>
      </c>
      <c r="C2307">
        <v>146704</v>
      </c>
      <c r="D2307">
        <v>32185</v>
      </c>
      <c r="E2307">
        <v>11736</v>
      </c>
      <c r="F2307">
        <v>14094</v>
      </c>
      <c r="G2307">
        <v>176531</v>
      </c>
      <c r="H2307" t="s">
        <v>3476</v>
      </c>
    </row>
    <row r="2308" spans="1:8" x14ac:dyDescent="0.3">
      <c r="A2308" t="s">
        <v>2768</v>
      </c>
      <c r="B2308">
        <v>2025</v>
      </c>
      <c r="C2308">
        <v>76183</v>
      </c>
      <c r="D2308">
        <v>13840</v>
      </c>
      <c r="E2308">
        <v>3809</v>
      </c>
      <c r="F2308">
        <v>6679</v>
      </c>
      <c r="G2308">
        <v>87153</v>
      </c>
      <c r="H2308" t="s">
        <v>3476</v>
      </c>
    </row>
    <row r="2309" spans="1:8" x14ac:dyDescent="0.3">
      <c r="A2309" t="s">
        <v>2769</v>
      </c>
      <c r="B2309">
        <v>2025</v>
      </c>
      <c r="C2309">
        <v>154616</v>
      </c>
      <c r="D2309">
        <v>26226</v>
      </c>
      <c r="E2309">
        <v>18553</v>
      </c>
      <c r="F2309">
        <v>14313</v>
      </c>
      <c r="G2309">
        <v>185082</v>
      </c>
      <c r="H2309" t="s">
        <v>3476</v>
      </c>
    </row>
    <row r="2310" spans="1:8" x14ac:dyDescent="0.3">
      <c r="A2310" t="s">
        <v>2770</v>
      </c>
      <c r="B2310">
        <v>2025</v>
      </c>
      <c r="C2310">
        <v>82760</v>
      </c>
      <c r="D2310">
        <v>14216</v>
      </c>
      <c r="E2310">
        <v>0</v>
      </c>
      <c r="F2310">
        <v>13197</v>
      </c>
      <c r="G2310">
        <v>83779</v>
      </c>
      <c r="H2310" t="s">
        <v>3478</v>
      </c>
    </row>
    <row r="2311" spans="1:8" x14ac:dyDescent="0.3">
      <c r="A2311" t="s">
        <v>2771</v>
      </c>
      <c r="B2311">
        <v>2025</v>
      </c>
      <c r="C2311">
        <v>62664</v>
      </c>
      <c r="D2311">
        <v>12480</v>
      </c>
      <c r="E2311">
        <v>0</v>
      </c>
      <c r="F2311">
        <v>4094</v>
      </c>
      <c r="G2311">
        <v>71050</v>
      </c>
      <c r="H2311" t="s">
        <v>3476</v>
      </c>
    </row>
    <row r="2312" spans="1:8" x14ac:dyDescent="0.3">
      <c r="A2312" t="s">
        <v>2772</v>
      </c>
      <c r="B2312">
        <v>2025</v>
      </c>
      <c r="C2312">
        <v>143664</v>
      </c>
      <c r="D2312">
        <v>14257</v>
      </c>
      <c r="E2312">
        <v>0</v>
      </c>
      <c r="F2312">
        <v>17820</v>
      </c>
      <c r="G2312">
        <v>140101</v>
      </c>
      <c r="H2312" t="s">
        <v>3476</v>
      </c>
    </row>
    <row r="2313" spans="1:8" x14ac:dyDescent="0.3">
      <c r="A2313" t="s">
        <v>2773</v>
      </c>
      <c r="B2313">
        <v>2025</v>
      </c>
      <c r="C2313">
        <v>108537</v>
      </c>
      <c r="D2313">
        <v>19687</v>
      </c>
      <c r="E2313">
        <v>13024</v>
      </c>
      <c r="F2313">
        <v>12561</v>
      </c>
      <c r="G2313">
        <v>128687</v>
      </c>
      <c r="H2313" t="s">
        <v>3476</v>
      </c>
    </row>
    <row r="2314" spans="1:8" x14ac:dyDescent="0.3">
      <c r="A2314" t="s">
        <v>2774</v>
      </c>
      <c r="B2314">
        <v>2025</v>
      </c>
      <c r="C2314">
        <v>128525</v>
      </c>
      <c r="D2314">
        <v>22352</v>
      </c>
      <c r="E2314">
        <v>0</v>
      </c>
      <c r="F2314">
        <v>7926</v>
      </c>
      <c r="G2314">
        <v>142951</v>
      </c>
      <c r="H2314" t="s">
        <v>3476</v>
      </c>
    </row>
    <row r="2315" spans="1:8" x14ac:dyDescent="0.3">
      <c r="A2315" t="s">
        <v>2775</v>
      </c>
      <c r="B2315">
        <v>2025</v>
      </c>
      <c r="C2315">
        <v>119679</v>
      </c>
      <c r="D2315">
        <v>15064</v>
      </c>
      <c r="E2315">
        <v>0</v>
      </c>
      <c r="F2315">
        <v>7619</v>
      </c>
      <c r="G2315">
        <v>127124</v>
      </c>
      <c r="H2315" t="s">
        <v>3476</v>
      </c>
    </row>
    <row r="2316" spans="1:8" x14ac:dyDescent="0.3">
      <c r="A2316" t="s">
        <v>2776</v>
      </c>
      <c r="B2316">
        <v>2025</v>
      </c>
      <c r="C2316">
        <v>13057</v>
      </c>
      <c r="D2316">
        <v>1240</v>
      </c>
      <c r="E2316">
        <v>0</v>
      </c>
      <c r="F2316">
        <v>1944</v>
      </c>
      <c r="G2316">
        <v>12353</v>
      </c>
      <c r="H2316" t="s">
        <v>3476</v>
      </c>
    </row>
    <row r="2317" spans="1:8" x14ac:dyDescent="0.3">
      <c r="A2317" t="s">
        <v>2777</v>
      </c>
      <c r="B2317">
        <v>2025</v>
      </c>
      <c r="C2317">
        <v>69692</v>
      </c>
      <c r="D2317">
        <v>7245</v>
      </c>
      <c r="E2317">
        <v>0</v>
      </c>
      <c r="F2317">
        <v>10266</v>
      </c>
      <c r="G2317">
        <v>66671</v>
      </c>
      <c r="H2317" t="s">
        <v>3476</v>
      </c>
    </row>
    <row r="2318" spans="1:8" x14ac:dyDescent="0.3">
      <c r="A2318" t="s">
        <v>2778</v>
      </c>
      <c r="B2318">
        <v>2025</v>
      </c>
      <c r="C2318">
        <v>77920</v>
      </c>
      <c r="D2318">
        <v>13763</v>
      </c>
      <c r="E2318">
        <v>6233</v>
      </c>
      <c r="F2318">
        <v>10501</v>
      </c>
      <c r="G2318">
        <v>87415</v>
      </c>
      <c r="H2318" t="s">
        <v>3476</v>
      </c>
    </row>
    <row r="2319" spans="1:8" x14ac:dyDescent="0.3">
      <c r="A2319" t="s">
        <v>2779</v>
      </c>
      <c r="B2319">
        <v>2025</v>
      </c>
      <c r="C2319">
        <v>131520</v>
      </c>
      <c r="D2319">
        <v>17973</v>
      </c>
      <c r="E2319">
        <v>0</v>
      </c>
      <c r="F2319">
        <v>16802</v>
      </c>
      <c r="G2319">
        <v>132691</v>
      </c>
      <c r="H2319" t="s">
        <v>3476</v>
      </c>
    </row>
    <row r="2320" spans="1:8" x14ac:dyDescent="0.3">
      <c r="A2320" t="s">
        <v>2780</v>
      </c>
      <c r="B2320">
        <v>2025</v>
      </c>
      <c r="C2320">
        <v>116960</v>
      </c>
      <c r="D2320">
        <v>18481</v>
      </c>
      <c r="E2320">
        <v>5848</v>
      </c>
      <c r="F2320">
        <v>11749</v>
      </c>
      <c r="G2320">
        <v>129540</v>
      </c>
      <c r="H2320" t="s">
        <v>3476</v>
      </c>
    </row>
    <row r="2321" spans="1:8" x14ac:dyDescent="0.3">
      <c r="A2321" t="s">
        <v>2781</v>
      </c>
      <c r="B2321">
        <v>2025</v>
      </c>
      <c r="C2321">
        <v>56680</v>
      </c>
      <c r="D2321">
        <v>7908</v>
      </c>
      <c r="E2321">
        <v>6801</v>
      </c>
      <c r="F2321">
        <v>6298</v>
      </c>
      <c r="G2321">
        <v>65091</v>
      </c>
      <c r="H2321" t="s">
        <v>3476</v>
      </c>
    </row>
    <row r="2322" spans="1:8" x14ac:dyDescent="0.3">
      <c r="A2322" t="s">
        <v>2782</v>
      </c>
      <c r="B2322">
        <v>2025</v>
      </c>
      <c r="C2322">
        <v>71700</v>
      </c>
      <c r="D2322">
        <v>11035</v>
      </c>
      <c r="E2322">
        <v>0</v>
      </c>
      <c r="F2322">
        <v>6715</v>
      </c>
      <c r="G2322">
        <v>76020</v>
      </c>
      <c r="H2322" t="s">
        <v>3476</v>
      </c>
    </row>
    <row r="2323" spans="1:8" x14ac:dyDescent="0.3">
      <c r="A2323" t="s">
        <v>2783</v>
      </c>
      <c r="B2323">
        <v>2025</v>
      </c>
      <c r="C2323">
        <v>159144</v>
      </c>
      <c r="D2323">
        <v>34645</v>
      </c>
      <c r="E2323">
        <v>12731</v>
      </c>
      <c r="F2323">
        <v>26575</v>
      </c>
      <c r="G2323">
        <v>179945</v>
      </c>
      <c r="H2323" t="s">
        <v>3476</v>
      </c>
    </row>
    <row r="2324" spans="1:8" x14ac:dyDescent="0.3">
      <c r="A2324" t="s">
        <v>2784</v>
      </c>
      <c r="B2324">
        <v>2025</v>
      </c>
      <c r="C2324">
        <v>53907</v>
      </c>
      <c r="D2324">
        <v>10197</v>
      </c>
      <c r="E2324">
        <v>1617</v>
      </c>
      <c r="F2324">
        <v>4765</v>
      </c>
      <c r="G2324">
        <v>60956</v>
      </c>
      <c r="H2324" t="s">
        <v>3476</v>
      </c>
    </row>
    <row r="2325" spans="1:8" x14ac:dyDescent="0.3">
      <c r="A2325" t="s">
        <v>2785</v>
      </c>
      <c r="B2325">
        <v>2025</v>
      </c>
      <c r="C2325">
        <v>45450</v>
      </c>
      <c r="D2325">
        <v>7797</v>
      </c>
      <c r="E2325">
        <v>1363</v>
      </c>
      <c r="F2325">
        <v>6023</v>
      </c>
      <c r="G2325">
        <v>48587</v>
      </c>
      <c r="H2325" t="s">
        <v>3476</v>
      </c>
    </row>
    <row r="2326" spans="1:8" x14ac:dyDescent="0.3">
      <c r="A2326" t="s">
        <v>2786</v>
      </c>
      <c r="B2326">
        <v>2025</v>
      </c>
      <c r="C2326">
        <v>61654</v>
      </c>
      <c r="D2326">
        <v>8350</v>
      </c>
      <c r="E2326">
        <v>7398</v>
      </c>
      <c r="F2326">
        <v>6690</v>
      </c>
      <c r="G2326">
        <v>70712</v>
      </c>
      <c r="H2326" t="s">
        <v>3476</v>
      </c>
    </row>
    <row r="2327" spans="1:8" x14ac:dyDescent="0.3">
      <c r="A2327" t="s">
        <v>2787</v>
      </c>
      <c r="B2327">
        <v>2025</v>
      </c>
      <c r="C2327">
        <v>81116</v>
      </c>
      <c r="D2327">
        <v>7908</v>
      </c>
      <c r="E2327">
        <v>0</v>
      </c>
      <c r="F2327">
        <v>10772</v>
      </c>
      <c r="G2327">
        <v>78252</v>
      </c>
      <c r="H2327" t="s">
        <v>3476</v>
      </c>
    </row>
    <row r="2328" spans="1:8" x14ac:dyDescent="0.3">
      <c r="A2328" t="s">
        <v>2788</v>
      </c>
      <c r="B2328">
        <v>2025</v>
      </c>
      <c r="C2328">
        <v>70490</v>
      </c>
      <c r="D2328">
        <v>9286</v>
      </c>
      <c r="E2328">
        <v>8458</v>
      </c>
      <c r="F2328">
        <v>4619</v>
      </c>
      <c r="G2328">
        <v>83615</v>
      </c>
      <c r="H2328" t="s">
        <v>3476</v>
      </c>
    </row>
    <row r="2329" spans="1:8" x14ac:dyDescent="0.3">
      <c r="A2329" t="s">
        <v>2789</v>
      </c>
      <c r="B2329">
        <v>2025</v>
      </c>
      <c r="C2329">
        <v>71827</v>
      </c>
      <c r="D2329">
        <v>13046</v>
      </c>
      <c r="E2329">
        <v>5746</v>
      </c>
      <c r="F2329">
        <v>6342</v>
      </c>
      <c r="G2329">
        <v>84277</v>
      </c>
      <c r="H2329" t="s">
        <v>3476</v>
      </c>
    </row>
    <row r="2330" spans="1:8" x14ac:dyDescent="0.3">
      <c r="A2330" t="s">
        <v>2790</v>
      </c>
      <c r="B2330">
        <v>2025</v>
      </c>
      <c r="C2330">
        <v>79360</v>
      </c>
      <c r="D2330">
        <v>12260</v>
      </c>
      <c r="E2330">
        <v>6348</v>
      </c>
      <c r="F2330">
        <v>12026</v>
      </c>
      <c r="G2330">
        <v>85942</v>
      </c>
      <c r="H2330" t="s">
        <v>3476</v>
      </c>
    </row>
    <row r="2331" spans="1:8" x14ac:dyDescent="0.3">
      <c r="A2331" t="s">
        <v>2791</v>
      </c>
      <c r="B2331">
        <v>2025</v>
      </c>
      <c r="C2331">
        <v>100368</v>
      </c>
      <c r="D2331">
        <v>21406</v>
      </c>
      <c r="E2331">
        <v>0</v>
      </c>
      <c r="F2331">
        <v>13504</v>
      </c>
      <c r="G2331">
        <v>108270</v>
      </c>
      <c r="H2331" t="s">
        <v>3476</v>
      </c>
    </row>
    <row r="2332" spans="1:8" x14ac:dyDescent="0.3">
      <c r="A2332" t="s">
        <v>2792</v>
      </c>
      <c r="B2332">
        <v>2025</v>
      </c>
      <c r="C2332">
        <v>16449</v>
      </c>
      <c r="D2332">
        <v>2495</v>
      </c>
      <c r="E2332">
        <v>0</v>
      </c>
      <c r="F2332">
        <v>2429</v>
      </c>
      <c r="G2332">
        <v>16515</v>
      </c>
      <c r="H2332" t="s">
        <v>3476</v>
      </c>
    </row>
    <row r="2333" spans="1:8" x14ac:dyDescent="0.3">
      <c r="A2333" t="s">
        <v>2793</v>
      </c>
      <c r="B2333">
        <v>2025</v>
      </c>
      <c r="C2333">
        <v>139800</v>
      </c>
      <c r="D2333">
        <v>22157</v>
      </c>
      <c r="E2333">
        <v>0</v>
      </c>
      <c r="F2333">
        <v>17500</v>
      </c>
      <c r="G2333">
        <v>144457</v>
      </c>
      <c r="H2333" t="s">
        <v>3476</v>
      </c>
    </row>
    <row r="2334" spans="1:8" x14ac:dyDescent="0.3">
      <c r="A2334" t="s">
        <v>2794</v>
      </c>
      <c r="B2334">
        <v>2025</v>
      </c>
      <c r="C2334">
        <v>77121</v>
      </c>
      <c r="D2334">
        <v>15880</v>
      </c>
      <c r="E2334">
        <v>2313</v>
      </c>
      <c r="F2334">
        <v>12056</v>
      </c>
      <c r="G2334">
        <v>83258</v>
      </c>
      <c r="H2334" t="s">
        <v>3476</v>
      </c>
    </row>
    <row r="2335" spans="1:8" x14ac:dyDescent="0.3">
      <c r="A2335" t="s">
        <v>2795</v>
      </c>
      <c r="B2335">
        <v>2025</v>
      </c>
      <c r="C2335">
        <v>98000</v>
      </c>
      <c r="D2335">
        <v>16860</v>
      </c>
      <c r="E2335">
        <v>11760</v>
      </c>
      <c r="F2335">
        <v>13602</v>
      </c>
      <c r="G2335">
        <v>113018</v>
      </c>
      <c r="H2335" t="s">
        <v>3476</v>
      </c>
    </row>
    <row r="2336" spans="1:8" x14ac:dyDescent="0.3">
      <c r="A2336" t="s">
        <v>2796</v>
      </c>
      <c r="B2336">
        <v>2025</v>
      </c>
      <c r="C2336">
        <v>110344</v>
      </c>
      <c r="D2336">
        <v>12326</v>
      </c>
      <c r="E2336">
        <v>8827</v>
      </c>
      <c r="F2336">
        <v>15097</v>
      </c>
      <c r="G2336">
        <v>116400</v>
      </c>
      <c r="H2336" t="s">
        <v>3476</v>
      </c>
    </row>
    <row r="2337" spans="1:8" x14ac:dyDescent="0.3">
      <c r="A2337" t="s">
        <v>2797</v>
      </c>
      <c r="B2337">
        <v>2025</v>
      </c>
      <c r="C2337">
        <v>73275</v>
      </c>
      <c r="D2337">
        <v>15867</v>
      </c>
      <c r="E2337">
        <v>8793</v>
      </c>
      <c r="F2337">
        <v>10079</v>
      </c>
      <c r="G2337">
        <v>87856</v>
      </c>
      <c r="H2337" t="s">
        <v>3476</v>
      </c>
    </row>
    <row r="2338" spans="1:8" x14ac:dyDescent="0.3">
      <c r="A2338" t="s">
        <v>2798</v>
      </c>
      <c r="B2338">
        <v>2025</v>
      </c>
      <c r="C2338">
        <v>65604</v>
      </c>
      <c r="D2338">
        <v>5451</v>
      </c>
      <c r="E2338">
        <v>3280</v>
      </c>
      <c r="F2338">
        <v>4907</v>
      </c>
      <c r="G2338">
        <v>69428</v>
      </c>
      <c r="H2338" t="s">
        <v>3478</v>
      </c>
    </row>
    <row r="2339" spans="1:8" x14ac:dyDescent="0.3">
      <c r="A2339" t="s">
        <v>2799</v>
      </c>
      <c r="B2339">
        <v>2025</v>
      </c>
      <c r="C2339">
        <v>75897</v>
      </c>
      <c r="D2339">
        <v>6739</v>
      </c>
      <c r="E2339">
        <v>3794</v>
      </c>
      <c r="F2339">
        <v>5044</v>
      </c>
      <c r="G2339">
        <v>81386</v>
      </c>
      <c r="H2339" t="s">
        <v>3476</v>
      </c>
    </row>
    <row r="2340" spans="1:8" x14ac:dyDescent="0.3">
      <c r="A2340" t="s">
        <v>2800</v>
      </c>
      <c r="B2340">
        <v>2025</v>
      </c>
      <c r="C2340">
        <v>85104</v>
      </c>
      <c r="D2340">
        <v>10370</v>
      </c>
      <c r="E2340">
        <v>6808</v>
      </c>
      <c r="F2340">
        <v>12399</v>
      </c>
      <c r="G2340">
        <v>89883</v>
      </c>
      <c r="H2340" t="s">
        <v>3476</v>
      </c>
    </row>
    <row r="2341" spans="1:8" x14ac:dyDescent="0.3">
      <c r="A2341" t="s">
        <v>2801</v>
      </c>
      <c r="B2341">
        <v>2025</v>
      </c>
      <c r="C2341">
        <v>120230</v>
      </c>
      <c r="D2341">
        <v>16890</v>
      </c>
      <c r="E2341">
        <v>6011</v>
      </c>
      <c r="F2341">
        <v>11632</v>
      </c>
      <c r="G2341">
        <v>131499</v>
      </c>
      <c r="H2341" t="s">
        <v>3476</v>
      </c>
    </row>
    <row r="2342" spans="1:8" x14ac:dyDescent="0.3">
      <c r="A2342" t="s">
        <v>2802</v>
      </c>
      <c r="B2342">
        <v>2025</v>
      </c>
      <c r="C2342">
        <v>51584</v>
      </c>
      <c r="D2342">
        <v>8404</v>
      </c>
      <c r="E2342">
        <v>4126</v>
      </c>
      <c r="F2342">
        <v>4447</v>
      </c>
      <c r="G2342">
        <v>59667</v>
      </c>
      <c r="H2342" t="s">
        <v>3476</v>
      </c>
    </row>
    <row r="2343" spans="1:8" x14ac:dyDescent="0.3">
      <c r="A2343" t="s">
        <v>2803</v>
      </c>
      <c r="B2343">
        <v>2025</v>
      </c>
      <c r="C2343">
        <v>43539</v>
      </c>
      <c r="D2343">
        <v>9223</v>
      </c>
      <c r="E2343">
        <v>1306</v>
      </c>
      <c r="F2343">
        <v>6310</v>
      </c>
      <c r="G2343">
        <v>47758</v>
      </c>
      <c r="H2343" t="s">
        <v>3476</v>
      </c>
    </row>
    <row r="2344" spans="1:8" x14ac:dyDescent="0.3">
      <c r="A2344" t="s">
        <v>2804</v>
      </c>
      <c r="B2344">
        <v>2025</v>
      </c>
      <c r="C2344">
        <v>108585</v>
      </c>
      <c r="D2344">
        <v>14554</v>
      </c>
      <c r="E2344">
        <v>13030</v>
      </c>
      <c r="F2344">
        <v>8768</v>
      </c>
      <c r="G2344">
        <v>127401</v>
      </c>
      <c r="H2344" t="s">
        <v>3476</v>
      </c>
    </row>
    <row r="2345" spans="1:8" x14ac:dyDescent="0.3">
      <c r="A2345" t="s">
        <v>2805</v>
      </c>
      <c r="B2345">
        <v>2025</v>
      </c>
      <c r="C2345">
        <v>86625</v>
      </c>
      <c r="D2345">
        <v>16868</v>
      </c>
      <c r="E2345">
        <v>10395</v>
      </c>
      <c r="F2345">
        <v>7547</v>
      </c>
      <c r="G2345">
        <v>106341</v>
      </c>
      <c r="H2345" t="s">
        <v>3476</v>
      </c>
    </row>
    <row r="2346" spans="1:8" x14ac:dyDescent="0.3">
      <c r="A2346" t="s">
        <v>2806</v>
      </c>
      <c r="B2346">
        <v>2025</v>
      </c>
      <c r="C2346">
        <v>48783</v>
      </c>
      <c r="D2346">
        <v>8399</v>
      </c>
      <c r="E2346">
        <v>5853</v>
      </c>
      <c r="F2346">
        <v>4695</v>
      </c>
      <c r="G2346">
        <v>58340</v>
      </c>
      <c r="H2346" t="s">
        <v>3476</v>
      </c>
    </row>
    <row r="2347" spans="1:8" x14ac:dyDescent="0.3">
      <c r="A2347" t="s">
        <v>2807</v>
      </c>
      <c r="B2347">
        <v>2025</v>
      </c>
      <c r="C2347">
        <v>95956</v>
      </c>
      <c r="D2347">
        <v>19732</v>
      </c>
      <c r="E2347">
        <v>2878</v>
      </c>
      <c r="F2347">
        <v>10994</v>
      </c>
      <c r="G2347">
        <v>107572</v>
      </c>
      <c r="H2347" t="s">
        <v>3476</v>
      </c>
    </row>
    <row r="2348" spans="1:8" x14ac:dyDescent="0.3">
      <c r="A2348" t="s">
        <v>2808</v>
      </c>
      <c r="B2348">
        <v>2025</v>
      </c>
      <c r="C2348">
        <v>14083</v>
      </c>
      <c r="D2348">
        <v>2789</v>
      </c>
      <c r="E2348">
        <v>1126</v>
      </c>
      <c r="F2348">
        <v>2351</v>
      </c>
      <c r="G2348">
        <v>15647</v>
      </c>
      <c r="H2348" t="s">
        <v>3476</v>
      </c>
    </row>
    <row r="2349" spans="1:8" x14ac:dyDescent="0.3">
      <c r="A2349" t="s">
        <v>2809</v>
      </c>
      <c r="B2349">
        <v>2025</v>
      </c>
      <c r="C2349">
        <v>52624</v>
      </c>
      <c r="D2349">
        <v>8098</v>
      </c>
      <c r="E2349">
        <v>4209</v>
      </c>
      <c r="F2349">
        <v>5870</v>
      </c>
      <c r="G2349">
        <v>59061</v>
      </c>
      <c r="H2349" t="s">
        <v>3476</v>
      </c>
    </row>
    <row r="2350" spans="1:8" x14ac:dyDescent="0.3">
      <c r="A2350" t="s">
        <v>2810</v>
      </c>
      <c r="B2350">
        <v>2025</v>
      </c>
      <c r="C2350">
        <v>102882</v>
      </c>
      <c r="D2350">
        <v>13978</v>
      </c>
      <c r="E2350">
        <v>12345</v>
      </c>
      <c r="F2350">
        <v>12539</v>
      </c>
      <c r="G2350">
        <v>116666</v>
      </c>
      <c r="H2350" t="s">
        <v>3476</v>
      </c>
    </row>
    <row r="2351" spans="1:8" x14ac:dyDescent="0.3">
      <c r="A2351" t="s">
        <v>2811</v>
      </c>
      <c r="B2351">
        <v>2025</v>
      </c>
      <c r="C2351">
        <v>59740</v>
      </c>
      <c r="D2351">
        <v>7786</v>
      </c>
      <c r="E2351">
        <v>0</v>
      </c>
      <c r="F2351">
        <v>4075</v>
      </c>
      <c r="G2351">
        <v>63451</v>
      </c>
      <c r="H2351" t="s">
        <v>3476</v>
      </c>
    </row>
    <row r="2352" spans="1:8" x14ac:dyDescent="0.3">
      <c r="A2352" t="s">
        <v>2812</v>
      </c>
      <c r="B2352">
        <v>2025</v>
      </c>
      <c r="C2352">
        <v>103734</v>
      </c>
      <c r="D2352">
        <v>10169</v>
      </c>
      <c r="E2352">
        <v>8298</v>
      </c>
      <c r="F2352">
        <v>14066</v>
      </c>
      <c r="G2352">
        <v>108135</v>
      </c>
      <c r="H2352" t="s">
        <v>3476</v>
      </c>
    </row>
    <row r="2353" spans="1:8" x14ac:dyDescent="0.3">
      <c r="A2353" t="s">
        <v>2813</v>
      </c>
      <c r="B2353">
        <v>2025</v>
      </c>
      <c r="C2353">
        <v>55666</v>
      </c>
      <c r="D2353">
        <v>7243</v>
      </c>
      <c r="E2353">
        <v>0</v>
      </c>
      <c r="F2353">
        <v>4925</v>
      </c>
      <c r="G2353">
        <v>57984</v>
      </c>
      <c r="H2353" t="s">
        <v>3476</v>
      </c>
    </row>
    <row r="2354" spans="1:8" x14ac:dyDescent="0.3">
      <c r="A2354" t="s">
        <v>2814</v>
      </c>
      <c r="B2354">
        <v>2025</v>
      </c>
      <c r="C2354">
        <v>103948</v>
      </c>
      <c r="D2354">
        <v>13377</v>
      </c>
      <c r="E2354">
        <v>3118</v>
      </c>
      <c r="F2354">
        <v>7637</v>
      </c>
      <c r="G2354">
        <v>112806</v>
      </c>
      <c r="H2354" t="s">
        <v>3476</v>
      </c>
    </row>
    <row r="2355" spans="1:8" x14ac:dyDescent="0.3">
      <c r="A2355" t="s">
        <v>2815</v>
      </c>
      <c r="B2355">
        <v>2025</v>
      </c>
      <c r="C2355">
        <v>128968</v>
      </c>
      <c r="D2355">
        <v>17354</v>
      </c>
      <c r="E2355">
        <v>3869</v>
      </c>
      <c r="F2355">
        <v>9666</v>
      </c>
      <c r="G2355">
        <v>140525</v>
      </c>
      <c r="H2355" t="s">
        <v>3476</v>
      </c>
    </row>
    <row r="2356" spans="1:8" x14ac:dyDescent="0.3">
      <c r="A2356" t="s">
        <v>2816</v>
      </c>
      <c r="B2356">
        <v>2025</v>
      </c>
      <c r="C2356">
        <v>21359</v>
      </c>
      <c r="D2356">
        <v>2979</v>
      </c>
      <c r="E2356">
        <v>640</v>
      </c>
      <c r="F2356">
        <v>2669</v>
      </c>
      <c r="G2356">
        <v>22309</v>
      </c>
      <c r="H2356" t="s">
        <v>3476</v>
      </c>
    </row>
    <row r="2357" spans="1:8" x14ac:dyDescent="0.3">
      <c r="A2357" t="s">
        <v>2817</v>
      </c>
      <c r="B2357">
        <v>2025</v>
      </c>
      <c r="C2357">
        <v>62553</v>
      </c>
      <c r="D2357">
        <v>8683</v>
      </c>
      <c r="E2357">
        <v>5004</v>
      </c>
      <c r="F2357">
        <v>7224</v>
      </c>
      <c r="G2357">
        <v>69016</v>
      </c>
      <c r="H2357" t="s">
        <v>3476</v>
      </c>
    </row>
    <row r="2358" spans="1:8" x14ac:dyDescent="0.3">
      <c r="A2358" t="s">
        <v>2818</v>
      </c>
      <c r="B2358">
        <v>2025</v>
      </c>
      <c r="C2358">
        <v>106020</v>
      </c>
      <c r="D2358">
        <v>22003</v>
      </c>
      <c r="E2358">
        <v>0</v>
      </c>
      <c r="F2358">
        <v>8411</v>
      </c>
      <c r="G2358">
        <v>119612</v>
      </c>
      <c r="H2358" t="s">
        <v>3476</v>
      </c>
    </row>
    <row r="2359" spans="1:8" x14ac:dyDescent="0.3">
      <c r="A2359" t="s">
        <v>2819</v>
      </c>
      <c r="B2359">
        <v>2025</v>
      </c>
      <c r="C2359">
        <v>68000</v>
      </c>
      <c r="D2359">
        <v>9848</v>
      </c>
      <c r="E2359">
        <v>5440</v>
      </c>
      <c r="F2359">
        <v>9766</v>
      </c>
      <c r="G2359">
        <v>73522</v>
      </c>
      <c r="H2359" t="s">
        <v>3476</v>
      </c>
    </row>
    <row r="2360" spans="1:8" x14ac:dyDescent="0.3">
      <c r="A2360" t="s">
        <v>2820</v>
      </c>
      <c r="B2360">
        <v>2025</v>
      </c>
      <c r="C2360">
        <v>103797</v>
      </c>
      <c r="D2360">
        <v>11121</v>
      </c>
      <c r="E2360">
        <v>5189</v>
      </c>
      <c r="F2360">
        <v>14101</v>
      </c>
      <c r="G2360">
        <v>106006</v>
      </c>
      <c r="H2360" t="s">
        <v>3478</v>
      </c>
    </row>
    <row r="2361" spans="1:8" x14ac:dyDescent="0.3">
      <c r="A2361" t="s">
        <v>2821</v>
      </c>
      <c r="B2361">
        <v>2025</v>
      </c>
      <c r="C2361">
        <v>140662</v>
      </c>
      <c r="D2361">
        <v>14559</v>
      </c>
      <c r="E2361">
        <v>4219</v>
      </c>
      <c r="F2361">
        <v>19026</v>
      </c>
      <c r="G2361">
        <v>140414</v>
      </c>
      <c r="H2361" t="s">
        <v>3476</v>
      </c>
    </row>
    <row r="2362" spans="1:8" x14ac:dyDescent="0.3">
      <c r="A2362" t="s">
        <v>2822</v>
      </c>
      <c r="B2362">
        <v>2025</v>
      </c>
      <c r="C2362">
        <v>64608</v>
      </c>
      <c r="D2362">
        <v>11003</v>
      </c>
      <c r="E2362">
        <v>1938</v>
      </c>
      <c r="F2362">
        <v>6979</v>
      </c>
      <c r="G2362">
        <v>70570</v>
      </c>
      <c r="H2362" t="s">
        <v>3476</v>
      </c>
    </row>
    <row r="2363" spans="1:8" x14ac:dyDescent="0.3">
      <c r="A2363" t="s">
        <v>2823</v>
      </c>
      <c r="B2363">
        <v>2025</v>
      </c>
      <c r="C2363">
        <v>46560</v>
      </c>
      <c r="D2363">
        <v>9777</v>
      </c>
      <c r="E2363">
        <v>0</v>
      </c>
      <c r="F2363">
        <v>4106</v>
      </c>
      <c r="G2363">
        <v>52231</v>
      </c>
      <c r="H2363" t="s">
        <v>3476</v>
      </c>
    </row>
    <row r="2364" spans="1:8" x14ac:dyDescent="0.3">
      <c r="A2364" t="s">
        <v>2824</v>
      </c>
      <c r="B2364">
        <v>2025</v>
      </c>
      <c r="C2364">
        <v>92610</v>
      </c>
      <c r="D2364">
        <v>18252</v>
      </c>
      <c r="E2364">
        <v>7408</v>
      </c>
      <c r="F2364">
        <v>12639</v>
      </c>
      <c r="G2364">
        <v>105631</v>
      </c>
      <c r="H2364" t="s">
        <v>3476</v>
      </c>
    </row>
    <row r="2365" spans="1:8" x14ac:dyDescent="0.3">
      <c r="A2365" t="s">
        <v>2825</v>
      </c>
      <c r="B2365">
        <v>2025</v>
      </c>
      <c r="C2365">
        <v>64878</v>
      </c>
      <c r="D2365">
        <v>8936</v>
      </c>
      <c r="E2365">
        <v>7785</v>
      </c>
      <c r="F2365">
        <v>5889</v>
      </c>
      <c r="G2365">
        <v>75710</v>
      </c>
      <c r="H2365" t="s">
        <v>3476</v>
      </c>
    </row>
    <row r="2366" spans="1:8" x14ac:dyDescent="0.3">
      <c r="A2366" t="s">
        <v>2826</v>
      </c>
      <c r="B2366">
        <v>2025</v>
      </c>
      <c r="C2366">
        <v>12925</v>
      </c>
      <c r="D2366">
        <v>2085</v>
      </c>
      <c r="E2366">
        <v>0</v>
      </c>
      <c r="F2366">
        <v>1393</v>
      </c>
      <c r="G2366">
        <v>13617</v>
      </c>
      <c r="H2366" t="s">
        <v>3476</v>
      </c>
    </row>
    <row r="2367" spans="1:8" x14ac:dyDescent="0.3">
      <c r="A2367" t="s">
        <v>2827</v>
      </c>
      <c r="B2367">
        <v>2025</v>
      </c>
      <c r="C2367">
        <v>59160</v>
      </c>
      <c r="D2367">
        <v>5102</v>
      </c>
      <c r="E2367">
        <v>2958</v>
      </c>
      <c r="F2367">
        <v>6879</v>
      </c>
      <c r="G2367">
        <v>60341</v>
      </c>
      <c r="H2367" t="s">
        <v>3476</v>
      </c>
    </row>
    <row r="2368" spans="1:8" x14ac:dyDescent="0.3">
      <c r="A2368" t="s">
        <v>2828</v>
      </c>
      <c r="B2368">
        <v>2025</v>
      </c>
      <c r="C2368">
        <v>86913</v>
      </c>
      <c r="D2368">
        <v>7391</v>
      </c>
      <c r="E2368">
        <v>2607</v>
      </c>
      <c r="F2368">
        <v>10593</v>
      </c>
      <c r="G2368">
        <v>86318</v>
      </c>
      <c r="H2368" t="s">
        <v>3476</v>
      </c>
    </row>
    <row r="2369" spans="1:8" x14ac:dyDescent="0.3">
      <c r="A2369" t="s">
        <v>2829</v>
      </c>
      <c r="B2369">
        <v>2025</v>
      </c>
      <c r="C2369">
        <v>111540</v>
      </c>
      <c r="D2369">
        <v>15434</v>
      </c>
      <c r="E2369">
        <v>3346</v>
      </c>
      <c r="F2369">
        <v>7859</v>
      </c>
      <c r="G2369">
        <v>122461</v>
      </c>
      <c r="H2369" t="s">
        <v>3476</v>
      </c>
    </row>
    <row r="2370" spans="1:8" x14ac:dyDescent="0.3">
      <c r="A2370" t="s">
        <v>2830</v>
      </c>
      <c r="B2370">
        <v>2025</v>
      </c>
      <c r="C2370">
        <v>129792</v>
      </c>
      <c r="D2370">
        <v>18296</v>
      </c>
      <c r="E2370">
        <v>0</v>
      </c>
      <c r="F2370">
        <v>10893</v>
      </c>
      <c r="G2370">
        <v>137195</v>
      </c>
      <c r="H2370" t="s">
        <v>3476</v>
      </c>
    </row>
    <row r="2371" spans="1:8" x14ac:dyDescent="0.3">
      <c r="A2371" t="s">
        <v>2831</v>
      </c>
      <c r="B2371">
        <v>2025</v>
      </c>
      <c r="C2371">
        <v>112378</v>
      </c>
      <c r="D2371">
        <v>9118</v>
      </c>
      <c r="E2371">
        <v>3371</v>
      </c>
      <c r="F2371">
        <v>7109</v>
      </c>
      <c r="G2371">
        <v>117758</v>
      </c>
      <c r="H2371" t="s">
        <v>3476</v>
      </c>
    </row>
    <row r="2372" spans="1:8" x14ac:dyDescent="0.3">
      <c r="A2372" t="s">
        <v>2832</v>
      </c>
      <c r="B2372">
        <v>2025</v>
      </c>
      <c r="C2372">
        <v>101145</v>
      </c>
      <c r="D2372">
        <v>8884</v>
      </c>
      <c r="E2372">
        <v>5057</v>
      </c>
      <c r="F2372">
        <v>8151</v>
      </c>
      <c r="G2372">
        <v>106935</v>
      </c>
      <c r="H2372" t="s">
        <v>3476</v>
      </c>
    </row>
    <row r="2373" spans="1:8" x14ac:dyDescent="0.3">
      <c r="A2373" t="s">
        <v>2833</v>
      </c>
      <c r="B2373">
        <v>2025</v>
      </c>
      <c r="C2373">
        <v>56994</v>
      </c>
      <c r="D2373">
        <v>8492</v>
      </c>
      <c r="E2373">
        <v>0</v>
      </c>
      <c r="F2373">
        <v>5524</v>
      </c>
      <c r="G2373">
        <v>59962</v>
      </c>
      <c r="H2373" t="s">
        <v>3476</v>
      </c>
    </row>
    <row r="2374" spans="1:8" x14ac:dyDescent="0.3">
      <c r="A2374" t="s">
        <v>2834</v>
      </c>
      <c r="B2374">
        <v>2025</v>
      </c>
      <c r="C2374">
        <v>113270</v>
      </c>
      <c r="D2374">
        <v>15067</v>
      </c>
      <c r="E2374">
        <v>13592</v>
      </c>
      <c r="F2374">
        <v>17076</v>
      </c>
      <c r="G2374">
        <v>124853</v>
      </c>
      <c r="H2374" t="s">
        <v>3476</v>
      </c>
    </row>
    <row r="2375" spans="1:8" x14ac:dyDescent="0.3">
      <c r="A2375" t="s">
        <v>2835</v>
      </c>
      <c r="B2375">
        <v>2025</v>
      </c>
      <c r="C2375">
        <v>74732</v>
      </c>
      <c r="D2375">
        <v>7254</v>
      </c>
      <c r="E2375">
        <v>8967</v>
      </c>
      <c r="F2375">
        <v>8421</v>
      </c>
      <c r="G2375">
        <v>82532</v>
      </c>
      <c r="H2375" t="s">
        <v>3476</v>
      </c>
    </row>
    <row r="2376" spans="1:8" x14ac:dyDescent="0.3">
      <c r="A2376" t="s">
        <v>2836</v>
      </c>
      <c r="B2376">
        <v>2025</v>
      </c>
      <c r="C2376">
        <v>125948</v>
      </c>
      <c r="D2376">
        <v>12038</v>
      </c>
      <c r="E2376">
        <v>15113</v>
      </c>
      <c r="F2376">
        <v>7679</v>
      </c>
      <c r="G2376">
        <v>145420</v>
      </c>
      <c r="H2376" t="s">
        <v>3476</v>
      </c>
    </row>
    <row r="2377" spans="1:8" x14ac:dyDescent="0.3">
      <c r="A2377" t="s">
        <v>2837</v>
      </c>
      <c r="B2377">
        <v>2025</v>
      </c>
      <c r="C2377">
        <v>77994</v>
      </c>
      <c r="D2377">
        <v>14219</v>
      </c>
      <c r="E2377">
        <v>3899</v>
      </c>
      <c r="F2377">
        <v>7240</v>
      </c>
      <c r="G2377">
        <v>88872</v>
      </c>
      <c r="H2377" t="s">
        <v>3476</v>
      </c>
    </row>
    <row r="2378" spans="1:8" x14ac:dyDescent="0.3">
      <c r="A2378" t="s">
        <v>2838</v>
      </c>
      <c r="B2378">
        <v>2025</v>
      </c>
      <c r="C2378">
        <v>53760</v>
      </c>
      <c r="D2378">
        <v>6278</v>
      </c>
      <c r="E2378">
        <v>1612</v>
      </c>
      <c r="F2378">
        <v>5393</v>
      </c>
      <c r="G2378">
        <v>56257</v>
      </c>
      <c r="H2378" t="s">
        <v>3476</v>
      </c>
    </row>
    <row r="2379" spans="1:8" x14ac:dyDescent="0.3">
      <c r="A2379" t="s">
        <v>2839</v>
      </c>
      <c r="B2379">
        <v>2025</v>
      </c>
      <c r="C2379">
        <v>106818</v>
      </c>
      <c r="D2379">
        <v>9721</v>
      </c>
      <c r="E2379">
        <v>12818</v>
      </c>
      <c r="F2379">
        <v>13890</v>
      </c>
      <c r="G2379">
        <v>115467</v>
      </c>
      <c r="H2379" t="s">
        <v>3476</v>
      </c>
    </row>
    <row r="2380" spans="1:8" x14ac:dyDescent="0.3">
      <c r="A2380" t="s">
        <v>2840</v>
      </c>
      <c r="B2380">
        <v>2025</v>
      </c>
      <c r="C2380">
        <v>80605</v>
      </c>
      <c r="D2380">
        <v>12181</v>
      </c>
      <c r="E2380">
        <v>6448</v>
      </c>
      <c r="F2380">
        <v>12703</v>
      </c>
      <c r="G2380">
        <v>86531</v>
      </c>
      <c r="H2380" t="s">
        <v>3476</v>
      </c>
    </row>
    <row r="2381" spans="1:8" x14ac:dyDescent="0.3">
      <c r="A2381" t="s">
        <v>2841</v>
      </c>
      <c r="B2381">
        <v>2025</v>
      </c>
      <c r="C2381">
        <v>51632</v>
      </c>
      <c r="D2381">
        <v>6922</v>
      </c>
      <c r="E2381">
        <v>4130</v>
      </c>
      <c r="F2381">
        <v>6982</v>
      </c>
      <c r="G2381">
        <v>55702</v>
      </c>
      <c r="H2381" t="s">
        <v>3476</v>
      </c>
    </row>
    <row r="2382" spans="1:8" x14ac:dyDescent="0.3">
      <c r="A2382" t="s">
        <v>2842</v>
      </c>
      <c r="B2382">
        <v>2025</v>
      </c>
      <c r="C2382">
        <v>75296</v>
      </c>
      <c r="D2382">
        <v>12260</v>
      </c>
      <c r="E2382">
        <v>3764</v>
      </c>
      <c r="F2382">
        <v>8501</v>
      </c>
      <c r="G2382">
        <v>82819</v>
      </c>
      <c r="H2382" t="s">
        <v>3476</v>
      </c>
    </row>
    <row r="2383" spans="1:8" x14ac:dyDescent="0.3">
      <c r="A2383" t="s">
        <v>2843</v>
      </c>
      <c r="B2383">
        <v>2025</v>
      </c>
      <c r="C2383">
        <v>95400</v>
      </c>
      <c r="D2383">
        <v>9478</v>
      </c>
      <c r="E2383">
        <v>4770</v>
      </c>
      <c r="F2383">
        <v>11903</v>
      </c>
      <c r="G2383">
        <v>97745</v>
      </c>
      <c r="H2383" t="s">
        <v>3476</v>
      </c>
    </row>
    <row r="2384" spans="1:8" x14ac:dyDescent="0.3">
      <c r="A2384" t="s">
        <v>2844</v>
      </c>
      <c r="B2384">
        <v>2025</v>
      </c>
      <c r="C2384">
        <v>82208</v>
      </c>
      <c r="D2384">
        <v>16570</v>
      </c>
      <c r="E2384">
        <v>0</v>
      </c>
      <c r="F2384">
        <v>7598</v>
      </c>
      <c r="G2384">
        <v>91180</v>
      </c>
      <c r="H2384" t="s">
        <v>3476</v>
      </c>
    </row>
    <row r="2385" spans="1:8" x14ac:dyDescent="0.3">
      <c r="A2385" t="s">
        <v>2845</v>
      </c>
      <c r="B2385">
        <v>2025</v>
      </c>
      <c r="C2385">
        <v>160545</v>
      </c>
      <c r="D2385">
        <v>21750</v>
      </c>
      <c r="E2385">
        <v>4816</v>
      </c>
      <c r="F2385">
        <v>17393</v>
      </c>
      <c r="G2385">
        <v>169718</v>
      </c>
      <c r="H2385" t="s">
        <v>3476</v>
      </c>
    </row>
    <row r="2386" spans="1:8" x14ac:dyDescent="0.3">
      <c r="A2386" t="s">
        <v>2846</v>
      </c>
      <c r="B2386">
        <v>2025</v>
      </c>
      <c r="C2386">
        <v>124344</v>
      </c>
      <c r="D2386">
        <v>18832</v>
      </c>
      <c r="E2386">
        <v>3730</v>
      </c>
      <c r="F2386">
        <v>9579</v>
      </c>
      <c r="G2386">
        <v>137327</v>
      </c>
      <c r="H2386" t="s">
        <v>3476</v>
      </c>
    </row>
    <row r="2387" spans="1:8" x14ac:dyDescent="0.3">
      <c r="A2387" t="s">
        <v>2847</v>
      </c>
      <c r="B2387">
        <v>2025</v>
      </c>
      <c r="C2387">
        <v>144088</v>
      </c>
      <c r="D2387">
        <v>28776</v>
      </c>
      <c r="E2387">
        <v>4322</v>
      </c>
      <c r="F2387">
        <v>12069</v>
      </c>
      <c r="G2387">
        <v>165117</v>
      </c>
      <c r="H2387" t="s">
        <v>3476</v>
      </c>
    </row>
    <row r="2388" spans="1:8" x14ac:dyDescent="0.3">
      <c r="A2388" t="s">
        <v>2848</v>
      </c>
      <c r="B2388">
        <v>2025</v>
      </c>
      <c r="C2388">
        <v>93348</v>
      </c>
      <c r="D2388">
        <v>15049</v>
      </c>
      <c r="E2388">
        <v>4667</v>
      </c>
      <c r="F2388">
        <v>7189</v>
      </c>
      <c r="G2388">
        <v>105875</v>
      </c>
      <c r="H2388" t="s">
        <v>3476</v>
      </c>
    </row>
    <row r="2389" spans="1:8" x14ac:dyDescent="0.3">
      <c r="A2389" t="s">
        <v>2849</v>
      </c>
      <c r="B2389">
        <v>2025</v>
      </c>
      <c r="C2389">
        <v>118692</v>
      </c>
      <c r="D2389">
        <v>14246</v>
      </c>
      <c r="E2389">
        <v>0</v>
      </c>
      <c r="F2389">
        <v>10454</v>
      </c>
      <c r="G2389">
        <v>122484</v>
      </c>
      <c r="H2389" t="s">
        <v>3476</v>
      </c>
    </row>
    <row r="2390" spans="1:8" x14ac:dyDescent="0.3">
      <c r="A2390" t="s">
        <v>2850</v>
      </c>
      <c r="B2390">
        <v>2025</v>
      </c>
      <c r="C2390">
        <v>46690</v>
      </c>
      <c r="D2390">
        <v>7905</v>
      </c>
      <c r="E2390">
        <v>2334</v>
      </c>
      <c r="F2390">
        <v>3861</v>
      </c>
      <c r="G2390">
        <v>53068</v>
      </c>
      <c r="H2390" t="s">
        <v>3476</v>
      </c>
    </row>
    <row r="2391" spans="1:8" x14ac:dyDescent="0.3">
      <c r="A2391" t="s">
        <v>2851</v>
      </c>
      <c r="B2391">
        <v>2025</v>
      </c>
      <c r="C2391">
        <v>120150</v>
      </c>
      <c r="D2391">
        <v>17596</v>
      </c>
      <c r="E2391">
        <v>3604</v>
      </c>
      <c r="F2391">
        <v>18682</v>
      </c>
      <c r="G2391">
        <v>122668</v>
      </c>
      <c r="H2391" t="s">
        <v>3476</v>
      </c>
    </row>
    <row r="2392" spans="1:8" x14ac:dyDescent="0.3">
      <c r="A2392" t="s">
        <v>2852</v>
      </c>
      <c r="B2392">
        <v>2025</v>
      </c>
      <c r="C2392">
        <v>99825</v>
      </c>
      <c r="D2392">
        <v>9585</v>
      </c>
      <c r="E2392">
        <v>7986</v>
      </c>
      <c r="F2392">
        <v>6498</v>
      </c>
      <c r="G2392">
        <v>110898</v>
      </c>
      <c r="H2392" t="s">
        <v>3476</v>
      </c>
    </row>
    <row r="2393" spans="1:8" x14ac:dyDescent="0.3">
      <c r="A2393" t="s">
        <v>2853</v>
      </c>
      <c r="B2393">
        <v>2025</v>
      </c>
      <c r="C2393">
        <v>41160</v>
      </c>
      <c r="D2393">
        <v>4482</v>
      </c>
      <c r="E2393">
        <v>4939</v>
      </c>
      <c r="F2393">
        <v>3053</v>
      </c>
      <c r="G2393">
        <v>47528</v>
      </c>
      <c r="H2393" t="s">
        <v>3476</v>
      </c>
    </row>
    <row r="2394" spans="1:8" x14ac:dyDescent="0.3">
      <c r="A2394" t="s">
        <v>2854</v>
      </c>
      <c r="B2394">
        <v>2025</v>
      </c>
      <c r="C2394">
        <v>61480</v>
      </c>
      <c r="D2394">
        <v>8403</v>
      </c>
      <c r="E2394">
        <v>4918</v>
      </c>
      <c r="F2394">
        <v>9670</v>
      </c>
      <c r="G2394">
        <v>65131</v>
      </c>
      <c r="H2394" t="s">
        <v>3476</v>
      </c>
    </row>
    <row r="2395" spans="1:8" x14ac:dyDescent="0.3">
      <c r="A2395" t="s">
        <v>2855</v>
      </c>
      <c r="B2395">
        <v>2025</v>
      </c>
      <c r="C2395">
        <v>104591</v>
      </c>
      <c r="D2395">
        <v>15942</v>
      </c>
      <c r="E2395">
        <v>5229</v>
      </c>
      <c r="F2395">
        <v>12481</v>
      </c>
      <c r="G2395">
        <v>113281</v>
      </c>
      <c r="H2395" t="s">
        <v>3476</v>
      </c>
    </row>
    <row r="2396" spans="1:8" x14ac:dyDescent="0.3">
      <c r="A2396" t="s">
        <v>2856</v>
      </c>
      <c r="B2396">
        <v>2025</v>
      </c>
      <c r="C2396">
        <v>165760</v>
      </c>
      <c r="D2396">
        <v>33397</v>
      </c>
      <c r="E2396">
        <v>13260</v>
      </c>
      <c r="F2396">
        <v>25207</v>
      </c>
      <c r="G2396">
        <v>187210</v>
      </c>
      <c r="H2396" t="s">
        <v>3476</v>
      </c>
    </row>
    <row r="2397" spans="1:8" x14ac:dyDescent="0.3">
      <c r="A2397" t="s">
        <v>2857</v>
      </c>
      <c r="B2397">
        <v>2025</v>
      </c>
      <c r="C2397">
        <v>89749</v>
      </c>
      <c r="D2397">
        <v>8274</v>
      </c>
      <c r="E2397">
        <v>7179</v>
      </c>
      <c r="F2397">
        <v>5900</v>
      </c>
      <c r="G2397">
        <v>99302</v>
      </c>
      <c r="H2397" t="s">
        <v>3476</v>
      </c>
    </row>
    <row r="2398" spans="1:8" x14ac:dyDescent="0.3">
      <c r="A2398" t="s">
        <v>2858</v>
      </c>
      <c r="B2398">
        <v>2025</v>
      </c>
      <c r="C2398">
        <v>55539</v>
      </c>
      <c r="D2398">
        <v>6613</v>
      </c>
      <c r="E2398">
        <v>2776</v>
      </c>
      <c r="F2398">
        <v>7190</v>
      </c>
      <c r="G2398">
        <v>57738</v>
      </c>
      <c r="H2398" t="s">
        <v>3476</v>
      </c>
    </row>
    <row r="2399" spans="1:8" x14ac:dyDescent="0.3">
      <c r="A2399" t="s">
        <v>2859</v>
      </c>
      <c r="B2399">
        <v>2025</v>
      </c>
      <c r="C2399">
        <v>166497</v>
      </c>
      <c r="D2399">
        <v>27899</v>
      </c>
      <c r="E2399">
        <v>13319</v>
      </c>
      <c r="F2399">
        <v>19367</v>
      </c>
      <c r="G2399">
        <v>188348</v>
      </c>
      <c r="H2399" t="s">
        <v>3476</v>
      </c>
    </row>
    <row r="2400" spans="1:8" x14ac:dyDescent="0.3">
      <c r="A2400" t="s">
        <v>2860</v>
      </c>
      <c r="B2400">
        <v>2025</v>
      </c>
      <c r="C2400">
        <v>70624</v>
      </c>
      <c r="D2400">
        <v>6948</v>
      </c>
      <c r="E2400">
        <v>8474</v>
      </c>
      <c r="F2400">
        <v>7746</v>
      </c>
      <c r="G2400">
        <v>78300</v>
      </c>
      <c r="H2400" t="s">
        <v>3476</v>
      </c>
    </row>
    <row r="2401" spans="1:8" x14ac:dyDescent="0.3">
      <c r="A2401" t="s">
        <v>2861</v>
      </c>
      <c r="B2401">
        <v>2025</v>
      </c>
      <c r="C2401">
        <v>15720</v>
      </c>
      <c r="D2401">
        <v>2169</v>
      </c>
      <c r="E2401">
        <v>471</v>
      </c>
      <c r="F2401">
        <v>1452</v>
      </c>
      <c r="G2401">
        <v>16908</v>
      </c>
      <c r="H2401" t="s">
        <v>3478</v>
      </c>
    </row>
    <row r="2402" spans="1:8" x14ac:dyDescent="0.3">
      <c r="A2402" t="s">
        <v>2862</v>
      </c>
      <c r="B2402">
        <v>2025</v>
      </c>
      <c r="C2402">
        <v>87482</v>
      </c>
      <c r="D2402">
        <v>13918</v>
      </c>
      <c r="E2402">
        <v>6998</v>
      </c>
      <c r="F2402">
        <v>12937</v>
      </c>
      <c r="G2402">
        <v>95461</v>
      </c>
      <c r="H2402" t="s">
        <v>3476</v>
      </c>
    </row>
    <row r="2403" spans="1:8" x14ac:dyDescent="0.3">
      <c r="A2403" t="s">
        <v>2863</v>
      </c>
      <c r="B2403">
        <v>2025</v>
      </c>
      <c r="C2403">
        <v>106361</v>
      </c>
      <c r="D2403">
        <v>22858</v>
      </c>
      <c r="E2403">
        <v>12763</v>
      </c>
      <c r="F2403">
        <v>11968</v>
      </c>
      <c r="G2403">
        <v>130014</v>
      </c>
      <c r="H2403" t="s">
        <v>3476</v>
      </c>
    </row>
    <row r="2404" spans="1:8" x14ac:dyDescent="0.3">
      <c r="A2404" t="s">
        <v>2864</v>
      </c>
      <c r="B2404">
        <v>2025</v>
      </c>
      <c r="C2404">
        <v>46989</v>
      </c>
      <c r="D2404">
        <v>4414</v>
      </c>
      <c r="E2404">
        <v>3759</v>
      </c>
      <c r="F2404">
        <v>3943</v>
      </c>
      <c r="G2404">
        <v>51219</v>
      </c>
      <c r="H2404" t="s">
        <v>3476</v>
      </c>
    </row>
    <row r="2405" spans="1:8" x14ac:dyDescent="0.3">
      <c r="A2405" t="s">
        <v>2865</v>
      </c>
      <c r="B2405">
        <v>2025</v>
      </c>
      <c r="C2405">
        <v>44640</v>
      </c>
      <c r="D2405">
        <v>5330</v>
      </c>
      <c r="E2405">
        <v>0</v>
      </c>
      <c r="F2405">
        <v>5462</v>
      </c>
      <c r="G2405">
        <v>44508</v>
      </c>
      <c r="H2405" t="s">
        <v>3478</v>
      </c>
    </row>
    <row r="2406" spans="1:8" x14ac:dyDescent="0.3">
      <c r="A2406" t="s">
        <v>2866</v>
      </c>
      <c r="B2406">
        <v>2025</v>
      </c>
      <c r="C2406">
        <v>115380</v>
      </c>
      <c r="D2406">
        <v>17610</v>
      </c>
      <c r="E2406">
        <v>9230</v>
      </c>
      <c r="F2406">
        <v>17750</v>
      </c>
      <c r="G2406">
        <v>124470</v>
      </c>
      <c r="H2406" t="s">
        <v>3476</v>
      </c>
    </row>
    <row r="2407" spans="1:8" x14ac:dyDescent="0.3">
      <c r="A2407" t="s">
        <v>2867</v>
      </c>
      <c r="B2407">
        <v>2025</v>
      </c>
      <c r="C2407">
        <v>87949</v>
      </c>
      <c r="D2407">
        <v>7931</v>
      </c>
      <c r="E2407">
        <v>0</v>
      </c>
      <c r="F2407">
        <v>10397</v>
      </c>
      <c r="G2407">
        <v>85483</v>
      </c>
      <c r="H2407" t="s">
        <v>3476</v>
      </c>
    </row>
    <row r="2408" spans="1:8" x14ac:dyDescent="0.3">
      <c r="A2408" t="s">
        <v>2868</v>
      </c>
      <c r="B2408">
        <v>2025</v>
      </c>
      <c r="C2408">
        <v>120669</v>
      </c>
      <c r="D2408">
        <v>21151</v>
      </c>
      <c r="E2408">
        <v>0</v>
      </c>
      <c r="F2408">
        <v>17807</v>
      </c>
      <c r="G2408">
        <v>124013</v>
      </c>
      <c r="H2408" t="s">
        <v>3476</v>
      </c>
    </row>
    <row r="2409" spans="1:8" x14ac:dyDescent="0.3">
      <c r="A2409" t="s">
        <v>2869</v>
      </c>
      <c r="B2409">
        <v>2025</v>
      </c>
      <c r="C2409">
        <v>67203</v>
      </c>
      <c r="D2409">
        <v>9938</v>
      </c>
      <c r="E2409">
        <v>2016</v>
      </c>
      <c r="F2409">
        <v>6853</v>
      </c>
      <c r="G2409">
        <v>72304</v>
      </c>
      <c r="H2409" t="s">
        <v>3476</v>
      </c>
    </row>
    <row r="2410" spans="1:8" x14ac:dyDescent="0.3">
      <c r="A2410" t="s">
        <v>2870</v>
      </c>
      <c r="B2410">
        <v>2025</v>
      </c>
      <c r="C2410">
        <v>99428</v>
      </c>
      <c r="D2410">
        <v>10845</v>
      </c>
      <c r="E2410">
        <v>4971</v>
      </c>
      <c r="F2410">
        <v>12767</v>
      </c>
      <c r="G2410">
        <v>102477</v>
      </c>
      <c r="H2410" t="s">
        <v>3476</v>
      </c>
    </row>
    <row r="2411" spans="1:8" x14ac:dyDescent="0.3">
      <c r="A2411" t="s">
        <v>2871</v>
      </c>
      <c r="B2411">
        <v>2025</v>
      </c>
      <c r="C2411">
        <v>60396</v>
      </c>
      <c r="D2411">
        <v>5107</v>
      </c>
      <c r="E2411">
        <v>3019</v>
      </c>
      <c r="F2411">
        <v>7081</v>
      </c>
      <c r="G2411">
        <v>61441</v>
      </c>
      <c r="H2411" t="s">
        <v>3477</v>
      </c>
    </row>
    <row r="2412" spans="1:8" x14ac:dyDescent="0.3">
      <c r="A2412" t="s">
        <v>2872</v>
      </c>
      <c r="B2412">
        <v>2025</v>
      </c>
      <c r="C2412">
        <v>46640</v>
      </c>
      <c r="D2412">
        <v>6667</v>
      </c>
      <c r="E2412">
        <v>5596</v>
      </c>
      <c r="F2412">
        <v>6174</v>
      </c>
      <c r="G2412">
        <v>52729</v>
      </c>
      <c r="H2412" t="s">
        <v>3476</v>
      </c>
    </row>
    <row r="2413" spans="1:8" x14ac:dyDescent="0.3">
      <c r="A2413" t="s">
        <v>2873</v>
      </c>
      <c r="B2413">
        <v>2025</v>
      </c>
      <c r="C2413">
        <v>71224</v>
      </c>
      <c r="D2413">
        <v>14112</v>
      </c>
      <c r="E2413">
        <v>3561</v>
      </c>
      <c r="F2413">
        <v>11712</v>
      </c>
      <c r="G2413">
        <v>77185</v>
      </c>
      <c r="H2413" t="s">
        <v>3476</v>
      </c>
    </row>
    <row r="2414" spans="1:8" x14ac:dyDescent="0.3">
      <c r="A2414" t="s">
        <v>2874</v>
      </c>
      <c r="B2414">
        <v>2025</v>
      </c>
      <c r="C2414">
        <v>133848</v>
      </c>
      <c r="D2414">
        <v>23604</v>
      </c>
      <c r="E2414">
        <v>6692</v>
      </c>
      <c r="F2414">
        <v>21064</v>
      </c>
      <c r="G2414">
        <v>143080</v>
      </c>
      <c r="H2414" t="s">
        <v>3476</v>
      </c>
    </row>
    <row r="2415" spans="1:8" x14ac:dyDescent="0.3">
      <c r="A2415" t="s">
        <v>2876</v>
      </c>
      <c r="B2415">
        <v>2025</v>
      </c>
      <c r="C2415">
        <v>133290</v>
      </c>
      <c r="D2415">
        <v>12587</v>
      </c>
      <c r="E2415">
        <v>6664</v>
      </c>
      <c r="F2415">
        <v>9119</v>
      </c>
      <c r="G2415">
        <v>143422</v>
      </c>
      <c r="H2415" t="s">
        <v>3476</v>
      </c>
    </row>
    <row r="2416" spans="1:8" x14ac:dyDescent="0.3">
      <c r="A2416" t="s">
        <v>2877</v>
      </c>
      <c r="B2416">
        <v>2025</v>
      </c>
      <c r="C2416">
        <v>133104</v>
      </c>
      <c r="D2416">
        <v>27495</v>
      </c>
      <c r="E2416">
        <v>0</v>
      </c>
      <c r="F2416">
        <v>18361</v>
      </c>
      <c r="G2416">
        <v>142238</v>
      </c>
      <c r="H2416" t="s">
        <v>3476</v>
      </c>
    </row>
    <row r="2417" spans="1:8" x14ac:dyDescent="0.3">
      <c r="A2417" t="s">
        <v>2878</v>
      </c>
      <c r="B2417">
        <v>2025</v>
      </c>
      <c r="C2417">
        <v>105216</v>
      </c>
      <c r="D2417">
        <v>11949</v>
      </c>
      <c r="E2417">
        <v>12625</v>
      </c>
      <c r="F2417">
        <v>8431</v>
      </c>
      <c r="G2417">
        <v>121359</v>
      </c>
      <c r="H2417" t="s">
        <v>3476</v>
      </c>
    </row>
    <row r="2418" spans="1:8" x14ac:dyDescent="0.3">
      <c r="A2418" t="s">
        <v>2879</v>
      </c>
      <c r="B2418">
        <v>2025</v>
      </c>
      <c r="C2418">
        <v>65482</v>
      </c>
      <c r="D2418">
        <v>6323</v>
      </c>
      <c r="E2418">
        <v>7857</v>
      </c>
      <c r="F2418">
        <v>4815</v>
      </c>
      <c r="G2418">
        <v>74847</v>
      </c>
      <c r="H2418" t="s">
        <v>3476</v>
      </c>
    </row>
    <row r="2419" spans="1:8" x14ac:dyDescent="0.3">
      <c r="A2419" t="s">
        <v>2880</v>
      </c>
      <c r="B2419">
        <v>2025</v>
      </c>
      <c r="C2419">
        <v>58128</v>
      </c>
      <c r="D2419">
        <v>7743</v>
      </c>
      <c r="E2419">
        <v>2906</v>
      </c>
      <c r="F2419">
        <v>9154</v>
      </c>
      <c r="G2419">
        <v>59623</v>
      </c>
      <c r="H2419" t="s">
        <v>3476</v>
      </c>
    </row>
    <row r="2420" spans="1:8" x14ac:dyDescent="0.3">
      <c r="A2420" t="s">
        <v>2881</v>
      </c>
      <c r="B2420">
        <v>2025</v>
      </c>
      <c r="C2420">
        <v>141048</v>
      </c>
      <c r="D2420">
        <v>20897</v>
      </c>
      <c r="E2420">
        <v>0</v>
      </c>
      <c r="F2420">
        <v>19921</v>
      </c>
      <c r="G2420">
        <v>142024</v>
      </c>
      <c r="H2420" t="s">
        <v>3476</v>
      </c>
    </row>
    <row r="2421" spans="1:8" x14ac:dyDescent="0.3">
      <c r="A2421" t="s">
        <v>2882</v>
      </c>
      <c r="B2421">
        <v>2025</v>
      </c>
      <c r="C2421">
        <v>68664</v>
      </c>
      <c r="D2421">
        <v>8032</v>
      </c>
      <c r="E2421">
        <v>8239</v>
      </c>
      <c r="F2421">
        <v>9460</v>
      </c>
      <c r="G2421">
        <v>75475</v>
      </c>
      <c r="H2421" t="s">
        <v>3476</v>
      </c>
    </row>
    <row r="2422" spans="1:8" x14ac:dyDescent="0.3">
      <c r="A2422" t="s">
        <v>2883</v>
      </c>
      <c r="B2422">
        <v>2025</v>
      </c>
      <c r="C2422">
        <v>71388</v>
      </c>
      <c r="D2422">
        <v>13277</v>
      </c>
      <c r="E2422">
        <v>3569</v>
      </c>
      <c r="F2422">
        <v>4272</v>
      </c>
      <c r="G2422">
        <v>83962</v>
      </c>
      <c r="H2422" t="s">
        <v>3476</v>
      </c>
    </row>
    <row r="2423" spans="1:8" x14ac:dyDescent="0.3">
      <c r="A2423" t="s">
        <v>2884</v>
      </c>
      <c r="B2423">
        <v>2025</v>
      </c>
      <c r="C2423">
        <v>110815</v>
      </c>
      <c r="D2423">
        <v>12926</v>
      </c>
      <c r="E2423">
        <v>5540</v>
      </c>
      <c r="F2423">
        <v>10186</v>
      </c>
      <c r="G2423">
        <v>119095</v>
      </c>
      <c r="H2423" t="s">
        <v>3476</v>
      </c>
    </row>
    <row r="2424" spans="1:8" x14ac:dyDescent="0.3">
      <c r="A2424" t="s">
        <v>2885</v>
      </c>
      <c r="B2424">
        <v>2025</v>
      </c>
      <c r="C2424">
        <v>109429</v>
      </c>
      <c r="D2424">
        <v>18748</v>
      </c>
      <c r="E2424">
        <v>5471</v>
      </c>
      <c r="F2424">
        <v>8268</v>
      </c>
      <c r="G2424">
        <v>125380</v>
      </c>
      <c r="H2424" t="s">
        <v>3476</v>
      </c>
    </row>
    <row r="2425" spans="1:8" x14ac:dyDescent="0.3">
      <c r="A2425" t="s">
        <v>2886</v>
      </c>
      <c r="B2425">
        <v>2025</v>
      </c>
      <c r="C2425">
        <v>143900</v>
      </c>
      <c r="D2425">
        <v>26794</v>
      </c>
      <c r="E2425">
        <v>7195</v>
      </c>
      <c r="F2425">
        <v>11994</v>
      </c>
      <c r="G2425">
        <v>165895</v>
      </c>
      <c r="H2425" t="s">
        <v>3476</v>
      </c>
    </row>
    <row r="2426" spans="1:8" x14ac:dyDescent="0.3">
      <c r="A2426" t="s">
        <v>2887</v>
      </c>
      <c r="B2426">
        <v>2025</v>
      </c>
      <c r="C2426">
        <v>116484</v>
      </c>
      <c r="D2426">
        <v>22179</v>
      </c>
      <c r="E2426">
        <v>5824</v>
      </c>
      <c r="F2426">
        <v>9167</v>
      </c>
      <c r="G2426">
        <v>135320</v>
      </c>
      <c r="H2426" t="s">
        <v>3476</v>
      </c>
    </row>
    <row r="2427" spans="1:8" x14ac:dyDescent="0.3">
      <c r="A2427" t="s">
        <v>2888</v>
      </c>
      <c r="B2427">
        <v>2025</v>
      </c>
      <c r="C2427">
        <v>107140</v>
      </c>
      <c r="D2427">
        <v>22919</v>
      </c>
      <c r="E2427">
        <v>3214</v>
      </c>
      <c r="F2427">
        <v>17993</v>
      </c>
      <c r="G2427">
        <v>115280</v>
      </c>
      <c r="H2427" t="s">
        <v>3476</v>
      </c>
    </row>
    <row r="2428" spans="1:8" x14ac:dyDescent="0.3">
      <c r="A2428" t="s">
        <v>2889</v>
      </c>
      <c r="B2428">
        <v>2025</v>
      </c>
      <c r="C2428">
        <v>72870</v>
      </c>
      <c r="D2428">
        <v>7161</v>
      </c>
      <c r="E2428">
        <v>0</v>
      </c>
      <c r="F2428">
        <v>8901</v>
      </c>
      <c r="G2428">
        <v>71130</v>
      </c>
      <c r="H2428" t="s">
        <v>3476</v>
      </c>
    </row>
    <row r="2429" spans="1:8" x14ac:dyDescent="0.3">
      <c r="A2429" t="s">
        <v>2890</v>
      </c>
      <c r="B2429">
        <v>2025</v>
      </c>
      <c r="C2429">
        <v>145379</v>
      </c>
      <c r="D2429">
        <v>21682</v>
      </c>
      <c r="E2429">
        <v>11630</v>
      </c>
      <c r="F2429">
        <v>22263</v>
      </c>
      <c r="G2429">
        <v>156428</v>
      </c>
      <c r="H2429" t="s">
        <v>3476</v>
      </c>
    </row>
    <row r="2430" spans="1:8" x14ac:dyDescent="0.3">
      <c r="A2430" t="s">
        <v>2891</v>
      </c>
      <c r="B2430">
        <v>2025</v>
      </c>
      <c r="C2430">
        <v>109631</v>
      </c>
      <c r="D2430">
        <v>20991</v>
      </c>
      <c r="E2430">
        <v>13155</v>
      </c>
      <c r="F2430">
        <v>13351</v>
      </c>
      <c r="G2430">
        <v>130426</v>
      </c>
      <c r="H2430" t="s">
        <v>3476</v>
      </c>
    </row>
    <row r="2431" spans="1:8" x14ac:dyDescent="0.3">
      <c r="A2431" t="s">
        <v>2892</v>
      </c>
      <c r="B2431">
        <v>2025</v>
      </c>
      <c r="C2431">
        <v>141678</v>
      </c>
      <c r="D2431">
        <v>12827</v>
      </c>
      <c r="E2431">
        <v>0</v>
      </c>
      <c r="F2431">
        <v>14030</v>
      </c>
      <c r="G2431">
        <v>140475</v>
      </c>
      <c r="H2431" t="s">
        <v>3476</v>
      </c>
    </row>
    <row r="2432" spans="1:8" x14ac:dyDescent="0.3">
      <c r="A2432" t="s">
        <v>2893</v>
      </c>
      <c r="B2432">
        <v>2025</v>
      </c>
      <c r="C2432">
        <v>98605</v>
      </c>
      <c r="D2432">
        <v>19204</v>
      </c>
      <c r="E2432">
        <v>0</v>
      </c>
      <c r="F2432">
        <v>16011</v>
      </c>
      <c r="G2432">
        <v>101798</v>
      </c>
      <c r="H2432" t="s">
        <v>3476</v>
      </c>
    </row>
    <row r="2433" spans="1:8" x14ac:dyDescent="0.3">
      <c r="A2433" t="s">
        <v>2894</v>
      </c>
      <c r="B2433">
        <v>2025</v>
      </c>
      <c r="C2433">
        <v>21690</v>
      </c>
      <c r="D2433">
        <v>4214</v>
      </c>
      <c r="E2433">
        <v>0</v>
      </c>
      <c r="F2433">
        <v>3119</v>
      </c>
      <c r="G2433">
        <v>22785</v>
      </c>
      <c r="H2433" t="s">
        <v>3476</v>
      </c>
    </row>
    <row r="2434" spans="1:8" x14ac:dyDescent="0.3">
      <c r="A2434" t="s">
        <v>2895</v>
      </c>
      <c r="B2434">
        <v>2025</v>
      </c>
      <c r="C2434">
        <v>57150</v>
      </c>
      <c r="D2434">
        <v>7619</v>
      </c>
      <c r="E2434">
        <v>6858</v>
      </c>
      <c r="F2434">
        <v>5661</v>
      </c>
      <c r="G2434">
        <v>65966</v>
      </c>
      <c r="H2434" t="s">
        <v>3476</v>
      </c>
    </row>
    <row r="2435" spans="1:8" x14ac:dyDescent="0.3">
      <c r="A2435" t="s">
        <v>2896</v>
      </c>
      <c r="B2435">
        <v>2025</v>
      </c>
      <c r="C2435">
        <v>125349</v>
      </c>
      <c r="D2435">
        <v>15540</v>
      </c>
      <c r="E2435">
        <v>10027</v>
      </c>
      <c r="F2435">
        <v>11678</v>
      </c>
      <c r="G2435">
        <v>139238</v>
      </c>
      <c r="H2435" t="s">
        <v>3476</v>
      </c>
    </row>
    <row r="2436" spans="1:8" x14ac:dyDescent="0.3">
      <c r="A2436" t="s">
        <v>2897</v>
      </c>
      <c r="B2436">
        <v>2025</v>
      </c>
      <c r="C2436">
        <v>79731</v>
      </c>
      <c r="D2436">
        <v>13907</v>
      </c>
      <c r="E2436">
        <v>6378</v>
      </c>
      <c r="F2436">
        <v>9931</v>
      </c>
      <c r="G2436">
        <v>90085</v>
      </c>
      <c r="H2436" t="s">
        <v>3476</v>
      </c>
    </row>
    <row r="2437" spans="1:8" x14ac:dyDescent="0.3">
      <c r="A2437" t="s">
        <v>2898</v>
      </c>
      <c r="B2437">
        <v>2025</v>
      </c>
      <c r="C2437">
        <v>48818</v>
      </c>
      <c r="D2437">
        <v>4220</v>
      </c>
      <c r="E2437">
        <v>5858</v>
      </c>
      <c r="F2437">
        <v>5514</v>
      </c>
      <c r="G2437">
        <v>53382</v>
      </c>
      <c r="H2437" t="s">
        <v>3478</v>
      </c>
    </row>
    <row r="2438" spans="1:8" x14ac:dyDescent="0.3">
      <c r="A2438" t="s">
        <v>2899</v>
      </c>
      <c r="B2438">
        <v>2025</v>
      </c>
      <c r="C2438">
        <v>73398</v>
      </c>
      <c r="D2438">
        <v>13171</v>
      </c>
      <c r="E2438">
        <v>3669</v>
      </c>
      <c r="F2438">
        <v>7375</v>
      </c>
      <c r="G2438">
        <v>82863</v>
      </c>
      <c r="H2438" t="s">
        <v>3476</v>
      </c>
    </row>
    <row r="2439" spans="1:8" x14ac:dyDescent="0.3">
      <c r="A2439" t="s">
        <v>2900</v>
      </c>
      <c r="B2439">
        <v>2025</v>
      </c>
      <c r="C2439">
        <v>128835</v>
      </c>
      <c r="D2439">
        <v>19943</v>
      </c>
      <c r="E2439">
        <v>15460</v>
      </c>
      <c r="F2439">
        <v>18975</v>
      </c>
      <c r="G2439">
        <v>145263</v>
      </c>
      <c r="H2439" t="s">
        <v>3476</v>
      </c>
    </row>
    <row r="2440" spans="1:8" x14ac:dyDescent="0.3">
      <c r="A2440" t="s">
        <v>2901</v>
      </c>
      <c r="B2440">
        <v>2025</v>
      </c>
      <c r="C2440">
        <v>89610</v>
      </c>
      <c r="D2440">
        <v>13112</v>
      </c>
      <c r="E2440">
        <v>4480</v>
      </c>
      <c r="F2440">
        <v>9603</v>
      </c>
      <c r="G2440">
        <v>97599</v>
      </c>
      <c r="H2440" t="s">
        <v>3476</v>
      </c>
    </row>
    <row r="2441" spans="1:8" x14ac:dyDescent="0.3">
      <c r="A2441" t="s">
        <v>2902</v>
      </c>
      <c r="B2441">
        <v>2025</v>
      </c>
      <c r="C2441">
        <v>111735</v>
      </c>
      <c r="D2441">
        <v>18950</v>
      </c>
      <c r="E2441">
        <v>13408</v>
      </c>
      <c r="F2441">
        <v>16138</v>
      </c>
      <c r="G2441">
        <v>127955</v>
      </c>
      <c r="H2441" t="s">
        <v>3476</v>
      </c>
    </row>
    <row r="2442" spans="1:8" x14ac:dyDescent="0.3">
      <c r="A2442" t="s">
        <v>2903</v>
      </c>
      <c r="B2442">
        <v>2025</v>
      </c>
      <c r="C2442">
        <v>94497</v>
      </c>
      <c r="D2442">
        <v>15479</v>
      </c>
      <c r="E2442">
        <v>11339</v>
      </c>
      <c r="F2442">
        <v>5781</v>
      </c>
      <c r="G2442">
        <v>115534</v>
      </c>
      <c r="H2442" t="s">
        <v>3476</v>
      </c>
    </row>
    <row r="2443" spans="1:8" x14ac:dyDescent="0.3">
      <c r="A2443" t="s">
        <v>2904</v>
      </c>
      <c r="B2443">
        <v>2025</v>
      </c>
      <c r="C2443">
        <v>56654</v>
      </c>
      <c r="D2443">
        <v>5015</v>
      </c>
      <c r="E2443">
        <v>0</v>
      </c>
      <c r="F2443">
        <v>4425</v>
      </c>
      <c r="G2443">
        <v>57244</v>
      </c>
      <c r="H2443" t="s">
        <v>3476</v>
      </c>
    </row>
    <row r="2444" spans="1:8" x14ac:dyDescent="0.3">
      <c r="A2444" t="s">
        <v>2905</v>
      </c>
      <c r="B2444">
        <v>2025</v>
      </c>
      <c r="C2444">
        <v>141350</v>
      </c>
      <c r="D2444">
        <v>22095</v>
      </c>
      <c r="E2444">
        <v>4240</v>
      </c>
      <c r="F2444">
        <v>20242</v>
      </c>
      <c r="G2444">
        <v>147443</v>
      </c>
      <c r="H2444" t="s">
        <v>3476</v>
      </c>
    </row>
    <row r="2445" spans="1:8" x14ac:dyDescent="0.3">
      <c r="A2445" t="s">
        <v>2906</v>
      </c>
      <c r="B2445">
        <v>2025</v>
      </c>
      <c r="C2445">
        <v>157320</v>
      </c>
      <c r="D2445">
        <v>31202</v>
      </c>
      <c r="E2445">
        <v>7866</v>
      </c>
      <c r="F2445">
        <v>20158</v>
      </c>
      <c r="G2445">
        <v>176230</v>
      </c>
      <c r="H2445" t="s">
        <v>3476</v>
      </c>
    </row>
    <row r="2446" spans="1:8" x14ac:dyDescent="0.3">
      <c r="A2446" t="s">
        <v>2907</v>
      </c>
      <c r="B2446">
        <v>2025</v>
      </c>
      <c r="C2446">
        <v>86904</v>
      </c>
      <c r="D2446">
        <v>13691</v>
      </c>
      <c r="E2446">
        <v>4345</v>
      </c>
      <c r="F2446">
        <v>9290</v>
      </c>
      <c r="G2446">
        <v>95650</v>
      </c>
      <c r="H2446" t="s">
        <v>3476</v>
      </c>
    </row>
    <row r="2447" spans="1:8" x14ac:dyDescent="0.3">
      <c r="A2447" t="s">
        <v>2908</v>
      </c>
      <c r="B2447">
        <v>2025</v>
      </c>
      <c r="C2447">
        <v>101050</v>
      </c>
      <c r="D2447">
        <v>9220</v>
      </c>
      <c r="E2447">
        <v>5052</v>
      </c>
      <c r="F2447">
        <v>6868</v>
      </c>
      <c r="G2447">
        <v>108454</v>
      </c>
      <c r="H2447" t="s">
        <v>3476</v>
      </c>
    </row>
    <row r="2448" spans="1:8" x14ac:dyDescent="0.3">
      <c r="A2448" t="s">
        <v>2909</v>
      </c>
      <c r="B2448">
        <v>2025</v>
      </c>
      <c r="C2448">
        <v>78234</v>
      </c>
      <c r="D2448">
        <v>7120</v>
      </c>
      <c r="E2448">
        <v>9388</v>
      </c>
      <c r="F2448">
        <v>10876</v>
      </c>
      <c r="G2448">
        <v>83866</v>
      </c>
      <c r="H2448" t="s">
        <v>3476</v>
      </c>
    </row>
    <row r="2449" spans="1:8" x14ac:dyDescent="0.3">
      <c r="A2449" t="s">
        <v>2910</v>
      </c>
      <c r="B2449">
        <v>2025</v>
      </c>
      <c r="C2449">
        <v>68380</v>
      </c>
      <c r="D2449">
        <v>12489</v>
      </c>
      <c r="E2449">
        <v>5470</v>
      </c>
      <c r="F2449">
        <v>10254</v>
      </c>
      <c r="G2449">
        <v>76085</v>
      </c>
      <c r="H2449" t="s">
        <v>3476</v>
      </c>
    </row>
    <row r="2450" spans="1:8" x14ac:dyDescent="0.3">
      <c r="A2450" t="s">
        <v>2911</v>
      </c>
      <c r="B2450">
        <v>2025</v>
      </c>
      <c r="C2450">
        <v>137664</v>
      </c>
      <c r="D2450">
        <v>17210</v>
      </c>
      <c r="E2450">
        <v>0</v>
      </c>
      <c r="F2450">
        <v>14499</v>
      </c>
      <c r="G2450">
        <v>140375</v>
      </c>
      <c r="H2450" t="s">
        <v>3476</v>
      </c>
    </row>
    <row r="2451" spans="1:8" x14ac:dyDescent="0.3">
      <c r="A2451" t="s">
        <v>2912</v>
      </c>
      <c r="B2451">
        <v>2025</v>
      </c>
      <c r="C2451">
        <v>94465</v>
      </c>
      <c r="D2451">
        <v>13575</v>
      </c>
      <c r="E2451">
        <v>7557</v>
      </c>
      <c r="F2451">
        <v>8634</v>
      </c>
      <c r="G2451">
        <v>106963</v>
      </c>
      <c r="H2451" t="s">
        <v>3476</v>
      </c>
    </row>
    <row r="2452" spans="1:8" x14ac:dyDescent="0.3">
      <c r="A2452" t="s">
        <v>2913</v>
      </c>
      <c r="B2452">
        <v>2025</v>
      </c>
      <c r="C2452">
        <v>52728</v>
      </c>
      <c r="D2452">
        <v>7690</v>
      </c>
      <c r="E2452">
        <v>0</v>
      </c>
      <c r="F2452">
        <v>4599</v>
      </c>
      <c r="G2452">
        <v>55819</v>
      </c>
      <c r="H2452" t="s">
        <v>3476</v>
      </c>
    </row>
    <row r="2453" spans="1:8" x14ac:dyDescent="0.3">
      <c r="A2453" t="s">
        <v>2914</v>
      </c>
      <c r="B2453">
        <v>2025</v>
      </c>
      <c r="C2453">
        <v>139320</v>
      </c>
      <c r="D2453">
        <v>19195</v>
      </c>
      <c r="E2453">
        <v>11145</v>
      </c>
      <c r="F2453">
        <v>21781</v>
      </c>
      <c r="G2453">
        <v>147879</v>
      </c>
      <c r="H2453" t="s">
        <v>3476</v>
      </c>
    </row>
    <row r="2454" spans="1:8" x14ac:dyDescent="0.3">
      <c r="A2454" t="s">
        <v>2915</v>
      </c>
      <c r="B2454">
        <v>2025</v>
      </c>
      <c r="C2454">
        <v>83325</v>
      </c>
      <c r="D2454">
        <v>16468</v>
      </c>
      <c r="E2454">
        <v>0</v>
      </c>
      <c r="F2454">
        <v>9809</v>
      </c>
      <c r="G2454">
        <v>89984</v>
      </c>
      <c r="H2454" t="s">
        <v>3476</v>
      </c>
    </row>
    <row r="2455" spans="1:8" x14ac:dyDescent="0.3">
      <c r="A2455" t="s">
        <v>2916</v>
      </c>
      <c r="B2455">
        <v>2025</v>
      </c>
      <c r="C2455">
        <v>12346</v>
      </c>
      <c r="D2455">
        <v>1478</v>
      </c>
      <c r="E2455">
        <v>617</v>
      </c>
      <c r="F2455">
        <v>1734</v>
      </c>
      <c r="G2455">
        <v>12707</v>
      </c>
      <c r="H2455" t="s">
        <v>3476</v>
      </c>
    </row>
    <row r="2456" spans="1:8" x14ac:dyDescent="0.3">
      <c r="A2456" t="s">
        <v>2917</v>
      </c>
      <c r="B2456">
        <v>2025</v>
      </c>
      <c r="C2456">
        <v>111672</v>
      </c>
      <c r="D2456">
        <v>14761</v>
      </c>
      <c r="E2456">
        <v>13400</v>
      </c>
      <c r="F2456">
        <v>12564</v>
      </c>
      <c r="G2456">
        <v>127269</v>
      </c>
      <c r="H2456" t="s">
        <v>3476</v>
      </c>
    </row>
    <row r="2457" spans="1:8" x14ac:dyDescent="0.3">
      <c r="A2457" t="s">
        <v>2918</v>
      </c>
      <c r="B2457">
        <v>2025</v>
      </c>
      <c r="C2457">
        <v>81104</v>
      </c>
      <c r="D2457">
        <v>13763</v>
      </c>
      <c r="E2457">
        <v>9732</v>
      </c>
      <c r="F2457">
        <v>7706</v>
      </c>
      <c r="G2457">
        <v>96893</v>
      </c>
      <c r="H2457" t="s">
        <v>3476</v>
      </c>
    </row>
    <row r="2458" spans="1:8" x14ac:dyDescent="0.3">
      <c r="A2458" t="s">
        <v>2919</v>
      </c>
      <c r="B2458">
        <v>2025</v>
      </c>
      <c r="C2458">
        <v>58850</v>
      </c>
      <c r="D2458">
        <v>7133</v>
      </c>
      <c r="E2458">
        <v>2942</v>
      </c>
      <c r="F2458">
        <v>6182</v>
      </c>
      <c r="G2458">
        <v>62743</v>
      </c>
      <c r="H2458" t="s">
        <v>3478</v>
      </c>
    </row>
    <row r="2459" spans="1:8" x14ac:dyDescent="0.3">
      <c r="A2459" t="s">
        <v>2920</v>
      </c>
      <c r="B2459">
        <v>2025</v>
      </c>
      <c r="C2459">
        <v>97888</v>
      </c>
      <c r="D2459">
        <v>19405</v>
      </c>
      <c r="E2459">
        <v>0</v>
      </c>
      <c r="F2459">
        <v>9002</v>
      </c>
      <c r="G2459">
        <v>108291</v>
      </c>
      <c r="H2459" t="s">
        <v>3476</v>
      </c>
    </row>
    <row r="2460" spans="1:8" x14ac:dyDescent="0.3">
      <c r="A2460" t="s">
        <v>2921</v>
      </c>
      <c r="B2460">
        <v>2025</v>
      </c>
      <c r="C2460">
        <v>146319</v>
      </c>
      <c r="D2460">
        <v>24888</v>
      </c>
      <c r="E2460">
        <v>17558</v>
      </c>
      <c r="F2460">
        <v>11994</v>
      </c>
      <c r="G2460">
        <v>176771</v>
      </c>
      <c r="H2460" t="s">
        <v>3476</v>
      </c>
    </row>
    <row r="2461" spans="1:8" x14ac:dyDescent="0.3">
      <c r="A2461" t="s">
        <v>2922</v>
      </c>
      <c r="B2461">
        <v>2025</v>
      </c>
      <c r="C2461">
        <v>133300</v>
      </c>
      <c r="D2461">
        <v>14450</v>
      </c>
      <c r="E2461">
        <v>6665</v>
      </c>
      <c r="F2461">
        <v>9049</v>
      </c>
      <c r="G2461">
        <v>145366</v>
      </c>
      <c r="H2461" t="s">
        <v>3476</v>
      </c>
    </row>
    <row r="2462" spans="1:8" x14ac:dyDescent="0.3">
      <c r="A2462" t="s">
        <v>2923</v>
      </c>
      <c r="B2462">
        <v>2025</v>
      </c>
      <c r="C2462">
        <v>123475</v>
      </c>
      <c r="D2462">
        <v>10180</v>
      </c>
      <c r="E2462">
        <v>3704</v>
      </c>
      <c r="F2462">
        <v>12644</v>
      </c>
      <c r="G2462">
        <v>124715</v>
      </c>
      <c r="H2462" t="s">
        <v>3476</v>
      </c>
    </row>
    <row r="2463" spans="1:8" x14ac:dyDescent="0.3">
      <c r="A2463" t="s">
        <v>2924</v>
      </c>
      <c r="B2463">
        <v>2025</v>
      </c>
      <c r="C2463">
        <v>116910</v>
      </c>
      <c r="D2463">
        <v>12073</v>
      </c>
      <c r="E2463">
        <v>9352</v>
      </c>
      <c r="F2463">
        <v>10789</v>
      </c>
      <c r="G2463">
        <v>127546</v>
      </c>
      <c r="H2463" t="s">
        <v>3476</v>
      </c>
    </row>
    <row r="2464" spans="1:8" x14ac:dyDescent="0.3">
      <c r="A2464" t="s">
        <v>2925</v>
      </c>
      <c r="B2464">
        <v>2025</v>
      </c>
      <c r="C2464">
        <v>146080</v>
      </c>
      <c r="D2464">
        <v>31393</v>
      </c>
      <c r="E2464">
        <v>7304</v>
      </c>
      <c r="F2464">
        <v>9986</v>
      </c>
      <c r="G2464">
        <v>174791</v>
      </c>
      <c r="H2464" t="s">
        <v>3476</v>
      </c>
    </row>
    <row r="2465" spans="1:8" x14ac:dyDescent="0.3">
      <c r="A2465" t="s">
        <v>2926</v>
      </c>
      <c r="B2465">
        <v>2025</v>
      </c>
      <c r="C2465">
        <v>95544</v>
      </c>
      <c r="D2465">
        <v>13375</v>
      </c>
      <c r="E2465">
        <v>11465</v>
      </c>
      <c r="F2465">
        <v>7559</v>
      </c>
      <c r="G2465">
        <v>112825</v>
      </c>
      <c r="H2465" t="s">
        <v>3478</v>
      </c>
    </row>
    <row r="2466" spans="1:8" x14ac:dyDescent="0.3">
      <c r="A2466" t="s">
        <v>2927</v>
      </c>
      <c r="B2466">
        <v>2025</v>
      </c>
      <c r="C2466">
        <v>118580</v>
      </c>
      <c r="D2466">
        <v>20943</v>
      </c>
      <c r="E2466">
        <v>0</v>
      </c>
      <c r="F2466">
        <v>18878</v>
      </c>
      <c r="G2466">
        <v>120645</v>
      </c>
      <c r="H2466" t="s">
        <v>3476</v>
      </c>
    </row>
    <row r="2467" spans="1:8" x14ac:dyDescent="0.3">
      <c r="A2467" t="s">
        <v>2928</v>
      </c>
      <c r="B2467">
        <v>2025</v>
      </c>
      <c r="C2467">
        <v>98142</v>
      </c>
      <c r="D2467">
        <v>11093</v>
      </c>
      <c r="E2467">
        <v>11777</v>
      </c>
      <c r="F2467">
        <v>5551</v>
      </c>
      <c r="G2467">
        <v>115461</v>
      </c>
      <c r="H2467" t="s">
        <v>3476</v>
      </c>
    </row>
    <row r="2468" spans="1:8" x14ac:dyDescent="0.3">
      <c r="A2468" t="s">
        <v>2929</v>
      </c>
      <c r="B2468">
        <v>2025</v>
      </c>
      <c r="C2468">
        <v>142557</v>
      </c>
      <c r="D2468">
        <v>28330</v>
      </c>
      <c r="E2468">
        <v>0</v>
      </c>
      <c r="F2468">
        <v>9727</v>
      </c>
      <c r="G2468">
        <v>161160</v>
      </c>
      <c r="H2468" t="s">
        <v>3476</v>
      </c>
    </row>
    <row r="2469" spans="1:8" x14ac:dyDescent="0.3">
      <c r="A2469" t="s">
        <v>2930</v>
      </c>
      <c r="B2469">
        <v>2025</v>
      </c>
      <c r="C2469">
        <v>100737</v>
      </c>
      <c r="D2469">
        <v>15668</v>
      </c>
      <c r="E2469">
        <v>0</v>
      </c>
      <c r="F2469">
        <v>14507</v>
      </c>
      <c r="G2469">
        <v>101898</v>
      </c>
      <c r="H2469" t="s">
        <v>3476</v>
      </c>
    </row>
    <row r="2470" spans="1:8" x14ac:dyDescent="0.3">
      <c r="A2470" t="s">
        <v>2931</v>
      </c>
      <c r="B2470">
        <v>2025</v>
      </c>
      <c r="C2470">
        <v>110952</v>
      </c>
      <c r="D2470">
        <v>14867</v>
      </c>
      <c r="E2470">
        <v>8876</v>
      </c>
      <c r="F2470">
        <v>17321</v>
      </c>
      <c r="G2470">
        <v>117374</v>
      </c>
      <c r="H2470" t="s">
        <v>3478</v>
      </c>
    </row>
    <row r="2471" spans="1:8" x14ac:dyDescent="0.3">
      <c r="A2471" t="s">
        <v>2932</v>
      </c>
      <c r="B2471">
        <v>2025</v>
      </c>
      <c r="C2471">
        <v>101352</v>
      </c>
      <c r="D2471">
        <v>21686</v>
      </c>
      <c r="E2471">
        <v>5067</v>
      </c>
      <c r="F2471">
        <v>8723</v>
      </c>
      <c r="G2471">
        <v>119382</v>
      </c>
      <c r="H2471" t="s">
        <v>3476</v>
      </c>
    </row>
    <row r="2472" spans="1:8" x14ac:dyDescent="0.3">
      <c r="A2472" t="s">
        <v>2933</v>
      </c>
      <c r="B2472">
        <v>2025</v>
      </c>
      <c r="C2472">
        <v>90782</v>
      </c>
      <c r="D2472">
        <v>15042</v>
      </c>
      <c r="E2472">
        <v>0</v>
      </c>
      <c r="F2472">
        <v>6324</v>
      </c>
      <c r="G2472">
        <v>99500</v>
      </c>
      <c r="H2472" t="s">
        <v>3476</v>
      </c>
    </row>
    <row r="2473" spans="1:8" x14ac:dyDescent="0.3">
      <c r="A2473" t="s">
        <v>2934</v>
      </c>
      <c r="B2473">
        <v>2025</v>
      </c>
      <c r="C2473">
        <v>63921</v>
      </c>
      <c r="D2473">
        <v>13854</v>
      </c>
      <c r="E2473">
        <v>7670</v>
      </c>
      <c r="F2473">
        <v>4708</v>
      </c>
      <c r="G2473">
        <v>80737</v>
      </c>
      <c r="H2473" t="s">
        <v>3476</v>
      </c>
    </row>
    <row r="2474" spans="1:8" x14ac:dyDescent="0.3">
      <c r="A2474" t="s">
        <v>2935</v>
      </c>
      <c r="B2474">
        <v>2025</v>
      </c>
      <c r="C2474">
        <v>141022</v>
      </c>
      <c r="D2474">
        <v>16209</v>
      </c>
      <c r="E2474">
        <v>7051</v>
      </c>
      <c r="F2474">
        <v>12040</v>
      </c>
      <c r="G2474">
        <v>152242</v>
      </c>
      <c r="H2474" t="s">
        <v>3476</v>
      </c>
    </row>
    <row r="2475" spans="1:8" x14ac:dyDescent="0.3">
      <c r="A2475" t="s">
        <v>2936</v>
      </c>
      <c r="B2475">
        <v>2025</v>
      </c>
      <c r="C2475">
        <v>118674</v>
      </c>
      <c r="D2475">
        <v>24457</v>
      </c>
      <c r="E2475">
        <v>14240</v>
      </c>
      <c r="F2475">
        <v>15063</v>
      </c>
      <c r="G2475">
        <v>142308</v>
      </c>
      <c r="H2475" t="s">
        <v>3476</v>
      </c>
    </row>
    <row r="2476" spans="1:8" x14ac:dyDescent="0.3">
      <c r="A2476" t="s">
        <v>2937</v>
      </c>
      <c r="B2476">
        <v>2025</v>
      </c>
      <c r="C2476">
        <v>105792</v>
      </c>
      <c r="D2476">
        <v>12735</v>
      </c>
      <c r="E2476">
        <v>0</v>
      </c>
      <c r="F2476">
        <v>6247</v>
      </c>
      <c r="G2476">
        <v>112280</v>
      </c>
      <c r="H2476" t="s">
        <v>3478</v>
      </c>
    </row>
    <row r="2477" spans="1:8" x14ac:dyDescent="0.3">
      <c r="A2477" t="s">
        <v>2938</v>
      </c>
      <c r="B2477">
        <v>2025</v>
      </c>
      <c r="C2477">
        <v>95011</v>
      </c>
      <c r="D2477">
        <v>14261</v>
      </c>
      <c r="E2477">
        <v>7600</v>
      </c>
      <c r="F2477">
        <v>10005</v>
      </c>
      <c r="G2477">
        <v>106867</v>
      </c>
      <c r="H2477" t="s">
        <v>3476</v>
      </c>
    </row>
    <row r="2478" spans="1:8" x14ac:dyDescent="0.3">
      <c r="A2478" t="s">
        <v>2939</v>
      </c>
      <c r="B2478">
        <v>2025</v>
      </c>
      <c r="C2478">
        <v>55770</v>
      </c>
      <c r="D2478">
        <v>8161</v>
      </c>
      <c r="E2478">
        <v>1673</v>
      </c>
      <c r="F2478">
        <v>5093</v>
      </c>
      <c r="G2478">
        <v>60511</v>
      </c>
      <c r="H2478" t="s">
        <v>3477</v>
      </c>
    </row>
    <row r="2479" spans="1:8" x14ac:dyDescent="0.3">
      <c r="A2479" t="s">
        <v>2940</v>
      </c>
      <c r="B2479">
        <v>2025</v>
      </c>
      <c r="C2479">
        <v>140238</v>
      </c>
      <c r="D2479">
        <v>22497</v>
      </c>
      <c r="E2479">
        <v>7011</v>
      </c>
      <c r="F2479">
        <v>20709</v>
      </c>
      <c r="G2479">
        <v>149037</v>
      </c>
      <c r="H2479" t="s">
        <v>3476</v>
      </c>
    </row>
    <row r="2480" spans="1:8" x14ac:dyDescent="0.3">
      <c r="A2480" t="s">
        <v>2941</v>
      </c>
      <c r="B2480">
        <v>2025</v>
      </c>
      <c r="C2480">
        <v>17504</v>
      </c>
      <c r="D2480">
        <v>2222</v>
      </c>
      <c r="E2480">
        <v>525</v>
      </c>
      <c r="F2480">
        <v>1375</v>
      </c>
      <c r="G2480">
        <v>18876</v>
      </c>
      <c r="H2480" t="s">
        <v>3476</v>
      </c>
    </row>
    <row r="2481" spans="1:8" x14ac:dyDescent="0.3">
      <c r="A2481" t="s">
        <v>2942</v>
      </c>
      <c r="B2481">
        <v>2025</v>
      </c>
      <c r="C2481">
        <v>100753</v>
      </c>
      <c r="D2481">
        <v>9600</v>
      </c>
      <c r="E2481">
        <v>12090</v>
      </c>
      <c r="F2481">
        <v>8248</v>
      </c>
      <c r="G2481">
        <v>114195</v>
      </c>
      <c r="H2481" t="s">
        <v>3476</v>
      </c>
    </row>
    <row r="2482" spans="1:8" x14ac:dyDescent="0.3">
      <c r="A2482" t="s">
        <v>2943</v>
      </c>
      <c r="B2482">
        <v>2025</v>
      </c>
      <c r="C2482">
        <v>15617</v>
      </c>
      <c r="D2482">
        <v>2788</v>
      </c>
      <c r="E2482">
        <v>1874</v>
      </c>
      <c r="F2482">
        <v>1632</v>
      </c>
      <c r="G2482">
        <v>18647</v>
      </c>
      <c r="H2482" t="s">
        <v>3476</v>
      </c>
    </row>
    <row r="2483" spans="1:8" x14ac:dyDescent="0.3">
      <c r="A2483" t="s">
        <v>2944</v>
      </c>
      <c r="B2483">
        <v>2025</v>
      </c>
      <c r="C2483">
        <v>107559</v>
      </c>
      <c r="D2483">
        <v>17554</v>
      </c>
      <c r="E2483">
        <v>0</v>
      </c>
      <c r="F2483">
        <v>14417</v>
      </c>
      <c r="G2483">
        <v>110696</v>
      </c>
      <c r="H2483" t="s">
        <v>3476</v>
      </c>
    </row>
    <row r="2484" spans="1:8" x14ac:dyDescent="0.3">
      <c r="A2484" t="s">
        <v>2945</v>
      </c>
      <c r="B2484">
        <v>2025</v>
      </c>
      <c r="C2484">
        <v>74138</v>
      </c>
      <c r="D2484">
        <v>15848</v>
      </c>
      <c r="E2484">
        <v>0</v>
      </c>
      <c r="F2484">
        <v>6157</v>
      </c>
      <c r="G2484">
        <v>83829</v>
      </c>
      <c r="H2484" t="s">
        <v>3476</v>
      </c>
    </row>
    <row r="2485" spans="1:8" x14ac:dyDescent="0.3">
      <c r="A2485" t="s">
        <v>2946</v>
      </c>
      <c r="B2485">
        <v>2025</v>
      </c>
      <c r="C2485">
        <v>99123</v>
      </c>
      <c r="D2485">
        <v>12146</v>
      </c>
      <c r="E2485">
        <v>2973</v>
      </c>
      <c r="F2485">
        <v>8877</v>
      </c>
      <c r="G2485">
        <v>105365</v>
      </c>
      <c r="H2485" t="s">
        <v>3476</v>
      </c>
    </row>
    <row r="2486" spans="1:8" x14ac:dyDescent="0.3">
      <c r="A2486" t="s">
        <v>2947</v>
      </c>
      <c r="B2486">
        <v>2025</v>
      </c>
      <c r="C2486">
        <v>126119</v>
      </c>
      <c r="D2486">
        <v>22480</v>
      </c>
      <c r="E2486">
        <v>3783</v>
      </c>
      <c r="F2486">
        <v>19769</v>
      </c>
      <c r="G2486">
        <v>132613</v>
      </c>
      <c r="H2486" t="s">
        <v>3476</v>
      </c>
    </row>
    <row r="2487" spans="1:8" x14ac:dyDescent="0.3">
      <c r="A2487" t="s">
        <v>2948</v>
      </c>
      <c r="B2487">
        <v>2025</v>
      </c>
      <c r="C2487">
        <v>59225</v>
      </c>
      <c r="D2487">
        <v>4820</v>
      </c>
      <c r="E2487">
        <v>1776</v>
      </c>
      <c r="F2487">
        <v>4679</v>
      </c>
      <c r="G2487">
        <v>61142</v>
      </c>
      <c r="H2487" t="s">
        <v>3476</v>
      </c>
    </row>
    <row r="2488" spans="1:8" x14ac:dyDescent="0.3">
      <c r="A2488" t="s">
        <v>2949</v>
      </c>
      <c r="B2488">
        <v>2025</v>
      </c>
      <c r="C2488">
        <v>96432</v>
      </c>
      <c r="D2488">
        <v>14334</v>
      </c>
      <c r="E2488">
        <v>4821</v>
      </c>
      <c r="F2488">
        <v>9261</v>
      </c>
      <c r="G2488">
        <v>106326</v>
      </c>
      <c r="H2488" t="s">
        <v>3476</v>
      </c>
    </row>
    <row r="2489" spans="1:8" x14ac:dyDescent="0.3">
      <c r="A2489" t="s">
        <v>2950</v>
      </c>
      <c r="B2489">
        <v>2025</v>
      </c>
      <c r="C2489">
        <v>91392</v>
      </c>
      <c r="D2489">
        <v>8862</v>
      </c>
      <c r="E2489">
        <v>0</v>
      </c>
      <c r="F2489">
        <v>6249</v>
      </c>
      <c r="G2489">
        <v>94005</v>
      </c>
      <c r="H2489" t="s">
        <v>3476</v>
      </c>
    </row>
    <row r="2490" spans="1:8" x14ac:dyDescent="0.3">
      <c r="A2490" t="s">
        <v>2951</v>
      </c>
      <c r="B2490">
        <v>2025</v>
      </c>
      <c r="C2490">
        <v>83232</v>
      </c>
      <c r="D2490">
        <v>14101</v>
      </c>
      <c r="E2490">
        <v>6658</v>
      </c>
      <c r="F2490">
        <v>5466</v>
      </c>
      <c r="G2490">
        <v>98525</v>
      </c>
      <c r="H2490" t="s">
        <v>3477</v>
      </c>
    </row>
    <row r="2491" spans="1:8" x14ac:dyDescent="0.3">
      <c r="A2491" t="s">
        <v>2952</v>
      </c>
      <c r="B2491">
        <v>2025</v>
      </c>
      <c r="C2491">
        <v>140712</v>
      </c>
      <c r="D2491">
        <v>24537</v>
      </c>
      <c r="E2491">
        <v>4221</v>
      </c>
      <c r="F2491">
        <v>20493</v>
      </c>
      <c r="G2491">
        <v>148977</v>
      </c>
      <c r="H2491" t="s">
        <v>3476</v>
      </c>
    </row>
    <row r="2492" spans="1:8" x14ac:dyDescent="0.3">
      <c r="A2492" t="s">
        <v>2953</v>
      </c>
      <c r="B2492">
        <v>2025</v>
      </c>
      <c r="C2492">
        <v>58392</v>
      </c>
      <c r="D2492">
        <v>6500</v>
      </c>
      <c r="E2492">
        <v>0</v>
      </c>
      <c r="F2492">
        <v>5184</v>
      </c>
      <c r="G2492">
        <v>59708</v>
      </c>
      <c r="H2492" t="s">
        <v>3476</v>
      </c>
    </row>
    <row r="2493" spans="1:8" x14ac:dyDescent="0.3">
      <c r="A2493" t="s">
        <v>2954</v>
      </c>
      <c r="B2493">
        <v>2025</v>
      </c>
      <c r="C2493">
        <v>139308</v>
      </c>
      <c r="D2493">
        <v>25137</v>
      </c>
      <c r="E2493">
        <v>6965</v>
      </c>
      <c r="F2493">
        <v>15836</v>
      </c>
      <c r="G2493">
        <v>155574</v>
      </c>
      <c r="H2493" t="s">
        <v>3476</v>
      </c>
    </row>
    <row r="2494" spans="1:8" x14ac:dyDescent="0.3">
      <c r="A2494" t="s">
        <v>2955</v>
      </c>
      <c r="B2494">
        <v>2025</v>
      </c>
      <c r="C2494">
        <v>90644</v>
      </c>
      <c r="D2494">
        <v>13794</v>
      </c>
      <c r="E2494">
        <v>7251</v>
      </c>
      <c r="F2494">
        <v>5818</v>
      </c>
      <c r="G2494">
        <v>105871</v>
      </c>
      <c r="H2494" t="s">
        <v>3476</v>
      </c>
    </row>
    <row r="2495" spans="1:8" x14ac:dyDescent="0.3">
      <c r="A2495" t="s">
        <v>2956</v>
      </c>
      <c r="B2495">
        <v>2025</v>
      </c>
      <c r="C2495">
        <v>72228</v>
      </c>
      <c r="D2495">
        <v>11638</v>
      </c>
      <c r="E2495">
        <v>5778</v>
      </c>
      <c r="F2495">
        <v>6348</v>
      </c>
      <c r="G2495">
        <v>83296</v>
      </c>
      <c r="H2495" t="s">
        <v>3476</v>
      </c>
    </row>
    <row r="2496" spans="1:8" x14ac:dyDescent="0.3">
      <c r="A2496" t="s">
        <v>2957</v>
      </c>
      <c r="B2496">
        <v>2025</v>
      </c>
      <c r="C2496">
        <v>85504</v>
      </c>
      <c r="D2496">
        <v>10594</v>
      </c>
      <c r="E2496">
        <v>10260</v>
      </c>
      <c r="F2496">
        <v>8974</v>
      </c>
      <c r="G2496">
        <v>97384</v>
      </c>
      <c r="H2496" t="s">
        <v>3476</v>
      </c>
    </row>
    <row r="2497" spans="1:8" x14ac:dyDescent="0.3">
      <c r="A2497" t="s">
        <v>2958</v>
      </c>
      <c r="B2497">
        <v>2025</v>
      </c>
      <c r="C2497">
        <v>108976</v>
      </c>
      <c r="D2497">
        <v>19789</v>
      </c>
      <c r="E2497">
        <v>3269</v>
      </c>
      <c r="F2497">
        <v>13608</v>
      </c>
      <c r="G2497">
        <v>118426</v>
      </c>
      <c r="H2497" t="s">
        <v>3476</v>
      </c>
    </row>
    <row r="2498" spans="1:8" x14ac:dyDescent="0.3">
      <c r="A2498" t="s">
        <v>2959</v>
      </c>
      <c r="B2498">
        <v>2025</v>
      </c>
      <c r="C2498">
        <v>16557</v>
      </c>
      <c r="D2498">
        <v>1821</v>
      </c>
      <c r="E2498">
        <v>1324</v>
      </c>
      <c r="F2498">
        <v>1509</v>
      </c>
      <c r="G2498">
        <v>18193</v>
      </c>
      <c r="H2498" t="s">
        <v>3476</v>
      </c>
    </row>
    <row r="2499" spans="1:8" x14ac:dyDescent="0.3">
      <c r="A2499" t="s">
        <v>2960</v>
      </c>
      <c r="B2499">
        <v>2025</v>
      </c>
      <c r="C2499">
        <v>79677</v>
      </c>
      <c r="D2499">
        <v>13570</v>
      </c>
      <c r="E2499">
        <v>9561</v>
      </c>
      <c r="F2499">
        <v>10657</v>
      </c>
      <c r="G2499">
        <v>92151</v>
      </c>
      <c r="H2499" t="s">
        <v>3476</v>
      </c>
    </row>
    <row r="2500" spans="1:8" x14ac:dyDescent="0.3">
      <c r="A2500" t="s">
        <v>2961</v>
      </c>
      <c r="B2500">
        <v>2025</v>
      </c>
      <c r="C2500">
        <v>18286</v>
      </c>
      <c r="D2500">
        <v>2858</v>
      </c>
      <c r="E2500">
        <v>548</v>
      </c>
      <c r="F2500">
        <v>1576</v>
      </c>
      <c r="G2500">
        <v>20116</v>
      </c>
      <c r="H2500" t="s">
        <v>3476</v>
      </c>
    </row>
    <row r="2501" spans="1:8" x14ac:dyDescent="0.3">
      <c r="A2501" t="s">
        <v>2962</v>
      </c>
      <c r="B2501">
        <v>2025</v>
      </c>
      <c r="C2501">
        <v>104280</v>
      </c>
      <c r="D2501">
        <v>16114</v>
      </c>
      <c r="E2501">
        <v>3128</v>
      </c>
      <c r="F2501">
        <v>10352</v>
      </c>
      <c r="G2501">
        <v>113170</v>
      </c>
      <c r="H2501" t="s">
        <v>3476</v>
      </c>
    </row>
    <row r="2502" spans="1:8" x14ac:dyDescent="0.3">
      <c r="A2502" t="s">
        <v>2963</v>
      </c>
      <c r="B2502">
        <v>2025</v>
      </c>
      <c r="C2502">
        <v>55560</v>
      </c>
      <c r="D2502">
        <v>5563</v>
      </c>
      <c r="E2502">
        <v>1666</v>
      </c>
      <c r="F2502">
        <v>7408</v>
      </c>
      <c r="G2502">
        <v>55381</v>
      </c>
      <c r="H2502" t="s">
        <v>3476</v>
      </c>
    </row>
    <row r="2503" spans="1:8" x14ac:dyDescent="0.3">
      <c r="A2503" t="s">
        <v>2964</v>
      </c>
      <c r="B2503">
        <v>2025</v>
      </c>
      <c r="C2503">
        <v>48802</v>
      </c>
      <c r="D2503">
        <v>6662</v>
      </c>
      <c r="E2503">
        <v>5856</v>
      </c>
      <c r="F2503">
        <v>4370</v>
      </c>
      <c r="G2503">
        <v>56950</v>
      </c>
      <c r="H2503" t="s">
        <v>3476</v>
      </c>
    </row>
    <row r="2504" spans="1:8" x14ac:dyDescent="0.3">
      <c r="A2504" t="s">
        <v>2965</v>
      </c>
      <c r="B2504">
        <v>2025</v>
      </c>
      <c r="C2504">
        <v>51040</v>
      </c>
      <c r="D2504">
        <v>5663</v>
      </c>
      <c r="E2504">
        <v>1531</v>
      </c>
      <c r="F2504">
        <v>2957</v>
      </c>
      <c r="G2504">
        <v>55277</v>
      </c>
      <c r="H2504" t="s">
        <v>3476</v>
      </c>
    </row>
    <row r="2505" spans="1:8" x14ac:dyDescent="0.3">
      <c r="A2505" t="s">
        <v>2966</v>
      </c>
      <c r="B2505">
        <v>2025</v>
      </c>
      <c r="C2505">
        <v>77868</v>
      </c>
      <c r="D2505">
        <v>11733</v>
      </c>
      <c r="E2505">
        <v>2336</v>
      </c>
      <c r="F2505">
        <v>5399</v>
      </c>
      <c r="G2505">
        <v>86538</v>
      </c>
      <c r="H2505" t="s">
        <v>3476</v>
      </c>
    </row>
    <row r="2506" spans="1:8" x14ac:dyDescent="0.3">
      <c r="A2506" t="s">
        <v>2967</v>
      </c>
      <c r="B2506">
        <v>2025</v>
      </c>
      <c r="C2506">
        <v>39560</v>
      </c>
      <c r="D2506">
        <v>8203</v>
      </c>
      <c r="E2506">
        <v>1978</v>
      </c>
      <c r="F2506">
        <v>5826</v>
      </c>
      <c r="G2506">
        <v>43915</v>
      </c>
      <c r="H2506" t="s">
        <v>3478</v>
      </c>
    </row>
    <row r="2507" spans="1:8" x14ac:dyDescent="0.3">
      <c r="A2507" t="s">
        <v>2968</v>
      </c>
      <c r="B2507">
        <v>2025</v>
      </c>
      <c r="C2507">
        <v>142704</v>
      </c>
      <c r="D2507">
        <v>30546</v>
      </c>
      <c r="E2507">
        <v>0</v>
      </c>
      <c r="F2507">
        <v>10420</v>
      </c>
      <c r="G2507">
        <v>162830</v>
      </c>
      <c r="H2507" t="s">
        <v>3476</v>
      </c>
    </row>
    <row r="2508" spans="1:8" x14ac:dyDescent="0.3">
      <c r="A2508" t="s">
        <v>2969</v>
      </c>
      <c r="B2508">
        <v>2025</v>
      </c>
      <c r="C2508">
        <v>94263</v>
      </c>
      <c r="D2508">
        <v>19731</v>
      </c>
      <c r="E2508">
        <v>11311</v>
      </c>
      <c r="F2508">
        <v>5740</v>
      </c>
      <c r="G2508">
        <v>119565</v>
      </c>
      <c r="H2508" t="s">
        <v>3476</v>
      </c>
    </row>
    <row r="2509" spans="1:8" x14ac:dyDescent="0.3">
      <c r="A2509" t="s">
        <v>2970</v>
      </c>
      <c r="B2509">
        <v>2025</v>
      </c>
      <c r="C2509">
        <v>69198</v>
      </c>
      <c r="D2509">
        <v>13992</v>
      </c>
      <c r="E2509">
        <v>2075</v>
      </c>
      <c r="F2509">
        <v>10734</v>
      </c>
      <c r="G2509">
        <v>74531</v>
      </c>
      <c r="H2509" t="s">
        <v>3476</v>
      </c>
    </row>
    <row r="2510" spans="1:8" x14ac:dyDescent="0.3">
      <c r="A2510" t="s">
        <v>2971</v>
      </c>
      <c r="B2510">
        <v>2025</v>
      </c>
      <c r="C2510">
        <v>88978</v>
      </c>
      <c r="D2510">
        <v>9923</v>
      </c>
      <c r="E2510">
        <v>2669</v>
      </c>
      <c r="F2510">
        <v>5576</v>
      </c>
      <c r="G2510">
        <v>95994</v>
      </c>
      <c r="H2510" t="s">
        <v>3476</v>
      </c>
    </row>
    <row r="2511" spans="1:8" x14ac:dyDescent="0.3">
      <c r="A2511" t="s">
        <v>2972</v>
      </c>
      <c r="B2511">
        <v>2025</v>
      </c>
      <c r="C2511">
        <v>132869</v>
      </c>
      <c r="D2511">
        <v>24004</v>
      </c>
      <c r="E2511">
        <v>3986</v>
      </c>
      <c r="F2511">
        <v>19899</v>
      </c>
      <c r="G2511">
        <v>140960</v>
      </c>
      <c r="H2511" t="s">
        <v>3476</v>
      </c>
    </row>
    <row r="2512" spans="1:8" x14ac:dyDescent="0.3">
      <c r="A2512" t="s">
        <v>2973</v>
      </c>
      <c r="B2512">
        <v>2025</v>
      </c>
      <c r="C2512">
        <v>111496</v>
      </c>
      <c r="D2512">
        <v>15447</v>
      </c>
      <c r="E2512">
        <v>0</v>
      </c>
      <c r="F2512">
        <v>15839</v>
      </c>
      <c r="G2512">
        <v>111104</v>
      </c>
      <c r="H2512" t="s">
        <v>3476</v>
      </c>
    </row>
    <row r="2513" spans="1:8" x14ac:dyDescent="0.3">
      <c r="A2513" t="s">
        <v>2974</v>
      </c>
      <c r="B2513">
        <v>2025</v>
      </c>
      <c r="C2513">
        <v>70649</v>
      </c>
      <c r="D2513">
        <v>14066</v>
      </c>
      <c r="E2513">
        <v>5651</v>
      </c>
      <c r="F2513">
        <v>11328</v>
      </c>
      <c r="G2513">
        <v>79038</v>
      </c>
      <c r="H2513" t="s">
        <v>3476</v>
      </c>
    </row>
    <row r="2514" spans="1:8" x14ac:dyDescent="0.3">
      <c r="A2514" t="s">
        <v>2975</v>
      </c>
      <c r="B2514">
        <v>2025</v>
      </c>
      <c r="C2514">
        <v>79827</v>
      </c>
      <c r="D2514">
        <v>15111</v>
      </c>
      <c r="E2514">
        <v>9579</v>
      </c>
      <c r="F2514">
        <v>9756</v>
      </c>
      <c r="G2514">
        <v>94761</v>
      </c>
      <c r="H2514" t="s">
        <v>3476</v>
      </c>
    </row>
    <row r="2515" spans="1:8" x14ac:dyDescent="0.3">
      <c r="A2515" t="s">
        <v>2976</v>
      </c>
      <c r="B2515">
        <v>2025</v>
      </c>
      <c r="C2515">
        <v>76248</v>
      </c>
      <c r="D2515">
        <v>15293</v>
      </c>
      <c r="E2515">
        <v>2287</v>
      </c>
      <c r="F2515">
        <v>11342</v>
      </c>
      <c r="G2515">
        <v>82486</v>
      </c>
      <c r="H2515" t="s">
        <v>3476</v>
      </c>
    </row>
    <row r="2516" spans="1:8" x14ac:dyDescent="0.3">
      <c r="A2516" t="s">
        <v>2977</v>
      </c>
      <c r="B2516">
        <v>2025</v>
      </c>
      <c r="C2516">
        <v>54809</v>
      </c>
      <c r="D2516">
        <v>10610</v>
      </c>
      <c r="E2516">
        <v>2740</v>
      </c>
      <c r="F2516">
        <v>5562</v>
      </c>
      <c r="G2516">
        <v>62597</v>
      </c>
      <c r="H2516" t="s">
        <v>3476</v>
      </c>
    </row>
    <row r="2517" spans="1:8" x14ac:dyDescent="0.3">
      <c r="A2517" t="s">
        <v>2978</v>
      </c>
      <c r="B2517">
        <v>2025</v>
      </c>
      <c r="C2517">
        <v>16777</v>
      </c>
      <c r="D2517">
        <v>2569</v>
      </c>
      <c r="E2517">
        <v>2013</v>
      </c>
      <c r="F2517">
        <v>1991</v>
      </c>
      <c r="G2517">
        <v>19368</v>
      </c>
      <c r="H2517" t="s">
        <v>3476</v>
      </c>
    </row>
    <row r="2518" spans="1:8" x14ac:dyDescent="0.3">
      <c r="A2518" t="s">
        <v>2979</v>
      </c>
      <c r="B2518">
        <v>2025</v>
      </c>
      <c r="C2518">
        <v>101596</v>
      </c>
      <c r="D2518">
        <v>9696</v>
      </c>
      <c r="E2518">
        <v>5079</v>
      </c>
      <c r="F2518">
        <v>12885</v>
      </c>
      <c r="G2518">
        <v>103486</v>
      </c>
      <c r="H2518" t="s">
        <v>3476</v>
      </c>
    </row>
    <row r="2519" spans="1:8" x14ac:dyDescent="0.3">
      <c r="A2519" t="s">
        <v>2980</v>
      </c>
      <c r="B2519">
        <v>2025</v>
      </c>
      <c r="C2519">
        <v>88290</v>
      </c>
      <c r="D2519">
        <v>17286</v>
      </c>
      <c r="E2519">
        <v>0</v>
      </c>
      <c r="F2519">
        <v>14270</v>
      </c>
      <c r="G2519">
        <v>91306</v>
      </c>
      <c r="H2519" t="s">
        <v>3476</v>
      </c>
    </row>
    <row r="2520" spans="1:8" x14ac:dyDescent="0.3">
      <c r="A2520" t="s">
        <v>2981</v>
      </c>
      <c r="B2520">
        <v>2025</v>
      </c>
      <c r="C2520">
        <v>121152</v>
      </c>
      <c r="D2520">
        <v>17763</v>
      </c>
      <c r="E2520">
        <v>14538</v>
      </c>
      <c r="F2520">
        <v>10773</v>
      </c>
      <c r="G2520">
        <v>142680</v>
      </c>
      <c r="H2520" t="s">
        <v>3476</v>
      </c>
    </row>
    <row r="2521" spans="1:8" x14ac:dyDescent="0.3">
      <c r="A2521" t="s">
        <v>2982</v>
      </c>
      <c r="B2521">
        <v>2025</v>
      </c>
      <c r="C2521">
        <v>63126</v>
      </c>
      <c r="D2521">
        <v>13727</v>
      </c>
      <c r="E2521">
        <v>3156</v>
      </c>
      <c r="F2521">
        <v>8204</v>
      </c>
      <c r="G2521">
        <v>71805</v>
      </c>
      <c r="H2521" t="s">
        <v>3476</v>
      </c>
    </row>
    <row r="2522" spans="1:8" x14ac:dyDescent="0.3">
      <c r="A2522" t="s">
        <v>2983</v>
      </c>
      <c r="B2522">
        <v>2025</v>
      </c>
      <c r="C2522">
        <v>149175</v>
      </c>
      <c r="D2522">
        <v>29120</v>
      </c>
      <c r="E2522">
        <v>4475</v>
      </c>
      <c r="F2522">
        <v>19009</v>
      </c>
      <c r="G2522">
        <v>163761</v>
      </c>
      <c r="H2522" t="s">
        <v>3476</v>
      </c>
    </row>
    <row r="2523" spans="1:8" x14ac:dyDescent="0.3">
      <c r="A2523" t="s">
        <v>2984</v>
      </c>
      <c r="B2523">
        <v>2025</v>
      </c>
      <c r="C2523">
        <v>46095</v>
      </c>
      <c r="D2523">
        <v>7954</v>
      </c>
      <c r="E2523">
        <v>1382</v>
      </c>
      <c r="F2523">
        <v>4248</v>
      </c>
      <c r="G2523">
        <v>51183</v>
      </c>
      <c r="H2523" t="s">
        <v>3476</v>
      </c>
    </row>
    <row r="2524" spans="1:8" x14ac:dyDescent="0.3">
      <c r="A2524" t="s">
        <v>2985</v>
      </c>
      <c r="B2524">
        <v>2025</v>
      </c>
      <c r="C2524">
        <v>47880</v>
      </c>
      <c r="D2524">
        <v>3961</v>
      </c>
      <c r="E2524">
        <v>2394</v>
      </c>
      <c r="F2524">
        <v>6584</v>
      </c>
      <c r="G2524">
        <v>47651</v>
      </c>
      <c r="H2524" t="s">
        <v>3476</v>
      </c>
    </row>
    <row r="2525" spans="1:8" x14ac:dyDescent="0.3">
      <c r="A2525" t="s">
        <v>2986</v>
      </c>
      <c r="B2525">
        <v>2025</v>
      </c>
      <c r="C2525">
        <v>100008</v>
      </c>
      <c r="D2525">
        <v>10231</v>
      </c>
      <c r="E2525">
        <v>8000</v>
      </c>
      <c r="F2525">
        <v>9779</v>
      </c>
      <c r="G2525">
        <v>108460</v>
      </c>
      <c r="H2525" t="s">
        <v>3476</v>
      </c>
    </row>
    <row r="2526" spans="1:8" x14ac:dyDescent="0.3">
      <c r="A2526" t="s">
        <v>2987</v>
      </c>
      <c r="B2526">
        <v>2025</v>
      </c>
      <c r="C2526">
        <v>79866</v>
      </c>
      <c r="D2526">
        <v>11897</v>
      </c>
      <c r="E2526">
        <v>9583</v>
      </c>
      <c r="F2526">
        <v>8805</v>
      </c>
      <c r="G2526">
        <v>92541</v>
      </c>
      <c r="H2526" t="s">
        <v>3476</v>
      </c>
    </row>
    <row r="2527" spans="1:8" x14ac:dyDescent="0.3">
      <c r="A2527" t="s">
        <v>2988</v>
      </c>
      <c r="B2527">
        <v>2025</v>
      </c>
      <c r="C2527">
        <v>87699</v>
      </c>
      <c r="D2527">
        <v>12170</v>
      </c>
      <c r="E2527">
        <v>0</v>
      </c>
      <c r="F2527">
        <v>5230</v>
      </c>
      <c r="G2527">
        <v>94639</v>
      </c>
      <c r="H2527" t="s">
        <v>3476</v>
      </c>
    </row>
    <row r="2528" spans="1:8" x14ac:dyDescent="0.3">
      <c r="A2528" t="s">
        <v>2989</v>
      </c>
      <c r="B2528">
        <v>2025</v>
      </c>
      <c r="C2528">
        <v>102823</v>
      </c>
      <c r="D2528">
        <v>17177</v>
      </c>
      <c r="E2528">
        <v>3084</v>
      </c>
      <c r="F2528">
        <v>15745</v>
      </c>
      <c r="G2528">
        <v>107339</v>
      </c>
      <c r="H2528" t="s">
        <v>3476</v>
      </c>
    </row>
    <row r="2529" spans="1:8" x14ac:dyDescent="0.3">
      <c r="A2529" t="s">
        <v>2990</v>
      </c>
      <c r="B2529">
        <v>2025</v>
      </c>
      <c r="C2529">
        <v>47190</v>
      </c>
      <c r="D2529">
        <v>7827</v>
      </c>
      <c r="E2529">
        <v>3775</v>
      </c>
      <c r="F2529">
        <v>2980</v>
      </c>
      <c r="G2529">
        <v>55812</v>
      </c>
      <c r="H2529" t="s">
        <v>3476</v>
      </c>
    </row>
    <row r="2530" spans="1:8" x14ac:dyDescent="0.3">
      <c r="A2530" t="s">
        <v>2991</v>
      </c>
      <c r="B2530">
        <v>2025</v>
      </c>
      <c r="C2530">
        <v>44229</v>
      </c>
      <c r="D2530">
        <v>8816</v>
      </c>
      <c r="E2530">
        <v>2211</v>
      </c>
      <c r="F2530">
        <v>2771</v>
      </c>
      <c r="G2530">
        <v>52485</v>
      </c>
      <c r="H2530" t="s">
        <v>3478</v>
      </c>
    </row>
    <row r="2531" spans="1:8" x14ac:dyDescent="0.3">
      <c r="A2531" t="s">
        <v>2992</v>
      </c>
      <c r="B2531">
        <v>2025</v>
      </c>
      <c r="C2531">
        <v>103752</v>
      </c>
      <c r="D2531">
        <v>20952</v>
      </c>
      <c r="E2531">
        <v>5187</v>
      </c>
      <c r="F2531">
        <v>15265</v>
      </c>
      <c r="G2531">
        <v>114626</v>
      </c>
      <c r="H2531" t="s">
        <v>3476</v>
      </c>
    </row>
    <row r="2532" spans="1:8" x14ac:dyDescent="0.3">
      <c r="A2532" t="s">
        <v>2993</v>
      </c>
      <c r="B2532">
        <v>2025</v>
      </c>
      <c r="C2532">
        <v>74259</v>
      </c>
      <c r="D2532">
        <v>9452</v>
      </c>
      <c r="E2532">
        <v>0</v>
      </c>
      <c r="F2532">
        <v>9009</v>
      </c>
      <c r="G2532">
        <v>74702</v>
      </c>
      <c r="H2532" t="s">
        <v>3476</v>
      </c>
    </row>
    <row r="2533" spans="1:8" x14ac:dyDescent="0.3">
      <c r="A2533" t="s">
        <v>2994</v>
      </c>
      <c r="B2533">
        <v>2025</v>
      </c>
      <c r="C2533">
        <v>102654</v>
      </c>
      <c r="D2533">
        <v>8623</v>
      </c>
      <c r="E2533">
        <v>12318</v>
      </c>
      <c r="F2533">
        <v>12832</v>
      </c>
      <c r="G2533">
        <v>110763</v>
      </c>
      <c r="H2533" t="s">
        <v>3476</v>
      </c>
    </row>
    <row r="2534" spans="1:8" x14ac:dyDescent="0.3">
      <c r="A2534" t="s">
        <v>2995</v>
      </c>
      <c r="B2534">
        <v>2025</v>
      </c>
      <c r="C2534">
        <v>131868</v>
      </c>
      <c r="D2534">
        <v>12333</v>
      </c>
      <c r="E2534">
        <v>3956</v>
      </c>
      <c r="F2534">
        <v>7706</v>
      </c>
      <c r="G2534">
        <v>140451</v>
      </c>
      <c r="H2534" t="s">
        <v>3476</v>
      </c>
    </row>
    <row r="2535" spans="1:8" x14ac:dyDescent="0.3">
      <c r="A2535" t="s">
        <v>2996</v>
      </c>
      <c r="B2535">
        <v>2025</v>
      </c>
      <c r="C2535">
        <v>98700</v>
      </c>
      <c r="D2535">
        <v>18569</v>
      </c>
      <c r="E2535">
        <v>2961</v>
      </c>
      <c r="F2535">
        <v>14381</v>
      </c>
      <c r="G2535">
        <v>105849</v>
      </c>
      <c r="H2535" t="s">
        <v>3476</v>
      </c>
    </row>
    <row r="2536" spans="1:8" x14ac:dyDescent="0.3">
      <c r="A2536" t="s">
        <v>2997</v>
      </c>
      <c r="B2536">
        <v>2025</v>
      </c>
      <c r="C2536">
        <v>76076</v>
      </c>
      <c r="D2536">
        <v>11708</v>
      </c>
      <c r="E2536">
        <v>2282</v>
      </c>
      <c r="F2536">
        <v>6474</v>
      </c>
      <c r="G2536">
        <v>83592</v>
      </c>
      <c r="H2536" t="s">
        <v>3476</v>
      </c>
    </row>
    <row r="2537" spans="1:8" x14ac:dyDescent="0.3">
      <c r="A2537" t="s">
        <v>2998</v>
      </c>
      <c r="B2537">
        <v>2025</v>
      </c>
      <c r="C2537">
        <v>47814</v>
      </c>
      <c r="D2537">
        <v>10077</v>
      </c>
      <c r="E2537">
        <v>3825</v>
      </c>
      <c r="F2537">
        <v>3369</v>
      </c>
      <c r="G2537">
        <v>58347</v>
      </c>
      <c r="H2537" t="s">
        <v>3476</v>
      </c>
    </row>
    <row r="2538" spans="1:8" x14ac:dyDescent="0.3">
      <c r="A2538" t="s">
        <v>2999</v>
      </c>
      <c r="B2538">
        <v>2025</v>
      </c>
      <c r="C2538">
        <v>99846</v>
      </c>
      <c r="D2538">
        <v>15419</v>
      </c>
      <c r="E2538">
        <v>2995</v>
      </c>
      <c r="F2538">
        <v>9134</v>
      </c>
      <c r="G2538">
        <v>109126</v>
      </c>
      <c r="H2538" t="s">
        <v>3476</v>
      </c>
    </row>
    <row r="2539" spans="1:8" x14ac:dyDescent="0.3">
      <c r="A2539" t="s">
        <v>3000</v>
      </c>
      <c r="B2539">
        <v>2025</v>
      </c>
      <c r="C2539">
        <v>116648</v>
      </c>
      <c r="D2539">
        <v>13895</v>
      </c>
      <c r="E2539">
        <v>3499</v>
      </c>
      <c r="F2539">
        <v>9468</v>
      </c>
      <c r="G2539">
        <v>124574</v>
      </c>
      <c r="H2539" t="s">
        <v>3476</v>
      </c>
    </row>
    <row r="2540" spans="1:8" x14ac:dyDescent="0.3">
      <c r="A2540" t="s">
        <v>3001</v>
      </c>
      <c r="B2540">
        <v>2025</v>
      </c>
      <c r="C2540">
        <v>84962</v>
      </c>
      <c r="D2540">
        <v>15913</v>
      </c>
      <c r="E2540">
        <v>0</v>
      </c>
      <c r="F2540">
        <v>6536</v>
      </c>
      <c r="G2540">
        <v>94339</v>
      </c>
      <c r="H2540" t="s">
        <v>3478</v>
      </c>
    </row>
    <row r="2541" spans="1:8" x14ac:dyDescent="0.3">
      <c r="A2541" t="s">
        <v>3002</v>
      </c>
      <c r="B2541">
        <v>2025</v>
      </c>
      <c r="C2541">
        <v>80011</v>
      </c>
      <c r="D2541">
        <v>17438</v>
      </c>
      <c r="E2541">
        <v>4000</v>
      </c>
      <c r="F2541">
        <v>9592</v>
      </c>
      <c r="G2541">
        <v>91857</v>
      </c>
      <c r="H2541" t="s">
        <v>3478</v>
      </c>
    </row>
    <row r="2542" spans="1:8" x14ac:dyDescent="0.3">
      <c r="A2542" t="s">
        <v>3003</v>
      </c>
      <c r="B2542">
        <v>2025</v>
      </c>
      <c r="C2542">
        <v>55440</v>
      </c>
      <c r="D2542">
        <v>6511</v>
      </c>
      <c r="E2542">
        <v>4435</v>
      </c>
      <c r="F2542">
        <v>4882</v>
      </c>
      <c r="G2542">
        <v>61504</v>
      </c>
      <c r="H2542" t="s">
        <v>3476</v>
      </c>
    </row>
    <row r="2543" spans="1:8" x14ac:dyDescent="0.3">
      <c r="A2543" t="s">
        <v>3004</v>
      </c>
      <c r="B2543">
        <v>2025</v>
      </c>
      <c r="C2543">
        <v>105248</v>
      </c>
      <c r="D2543">
        <v>19759</v>
      </c>
      <c r="E2543">
        <v>0</v>
      </c>
      <c r="F2543">
        <v>16348</v>
      </c>
      <c r="G2543">
        <v>108659</v>
      </c>
      <c r="H2543" t="s">
        <v>3476</v>
      </c>
    </row>
    <row r="2544" spans="1:8" x14ac:dyDescent="0.3">
      <c r="A2544" t="s">
        <v>3005</v>
      </c>
      <c r="B2544">
        <v>2025</v>
      </c>
      <c r="C2544">
        <v>47850</v>
      </c>
      <c r="D2544">
        <v>5803</v>
      </c>
      <c r="E2544">
        <v>2392</v>
      </c>
      <c r="F2544">
        <v>4940</v>
      </c>
      <c r="G2544">
        <v>51105</v>
      </c>
      <c r="H2544" t="s">
        <v>3476</v>
      </c>
    </row>
    <row r="2545" spans="1:8" x14ac:dyDescent="0.3">
      <c r="A2545" t="s">
        <v>3006</v>
      </c>
      <c r="B2545">
        <v>2025</v>
      </c>
      <c r="C2545">
        <v>156237</v>
      </c>
      <c r="D2545">
        <v>13827</v>
      </c>
      <c r="E2545">
        <v>12498</v>
      </c>
      <c r="F2545">
        <v>8537</v>
      </c>
      <c r="G2545">
        <v>174025</v>
      </c>
      <c r="H2545" t="s">
        <v>3476</v>
      </c>
    </row>
    <row r="2546" spans="1:8" x14ac:dyDescent="0.3">
      <c r="A2546" t="s">
        <v>3007</v>
      </c>
      <c r="B2546">
        <v>2025</v>
      </c>
      <c r="C2546">
        <v>113400</v>
      </c>
      <c r="D2546">
        <v>10604</v>
      </c>
      <c r="E2546">
        <v>3402</v>
      </c>
      <c r="F2546">
        <v>14555</v>
      </c>
      <c r="G2546">
        <v>112851</v>
      </c>
      <c r="H2546" t="s">
        <v>3476</v>
      </c>
    </row>
    <row r="2547" spans="1:8" x14ac:dyDescent="0.3">
      <c r="A2547" t="s">
        <v>3008</v>
      </c>
      <c r="B2547">
        <v>2025</v>
      </c>
      <c r="C2547">
        <v>102856</v>
      </c>
      <c r="D2547">
        <v>18624</v>
      </c>
      <c r="E2547">
        <v>12342</v>
      </c>
      <c r="F2547">
        <v>7093</v>
      </c>
      <c r="G2547">
        <v>126729</v>
      </c>
      <c r="H2547" t="s">
        <v>3476</v>
      </c>
    </row>
    <row r="2548" spans="1:8" x14ac:dyDescent="0.3">
      <c r="A2548" t="s">
        <v>3009</v>
      </c>
      <c r="B2548">
        <v>2025</v>
      </c>
      <c r="C2548">
        <v>85320</v>
      </c>
      <c r="D2548">
        <v>13263</v>
      </c>
      <c r="E2548">
        <v>2559</v>
      </c>
      <c r="F2548">
        <v>10903</v>
      </c>
      <c r="G2548">
        <v>90239</v>
      </c>
      <c r="H2548" t="s">
        <v>3476</v>
      </c>
    </row>
    <row r="2549" spans="1:8" x14ac:dyDescent="0.3">
      <c r="A2549" t="s">
        <v>3010</v>
      </c>
      <c r="B2549">
        <v>2025</v>
      </c>
      <c r="C2549">
        <v>77328</v>
      </c>
      <c r="D2549">
        <v>8560</v>
      </c>
      <c r="E2549">
        <v>3866</v>
      </c>
      <c r="F2549">
        <v>10794</v>
      </c>
      <c r="G2549">
        <v>78960</v>
      </c>
      <c r="H2549" t="s">
        <v>3476</v>
      </c>
    </row>
    <row r="2550" spans="1:8" x14ac:dyDescent="0.3">
      <c r="A2550" t="s">
        <v>3011</v>
      </c>
      <c r="B2550">
        <v>2025</v>
      </c>
      <c r="C2550">
        <v>87044</v>
      </c>
      <c r="D2550">
        <v>11689</v>
      </c>
      <c r="E2550">
        <v>10445</v>
      </c>
      <c r="F2550">
        <v>10767</v>
      </c>
      <c r="G2550">
        <v>98411</v>
      </c>
      <c r="H2550" t="s">
        <v>3476</v>
      </c>
    </row>
    <row r="2551" spans="1:8" x14ac:dyDescent="0.3">
      <c r="A2551" t="s">
        <v>3012</v>
      </c>
      <c r="B2551">
        <v>2025</v>
      </c>
      <c r="C2551">
        <v>61306</v>
      </c>
      <c r="D2551">
        <v>5651</v>
      </c>
      <c r="E2551">
        <v>1839</v>
      </c>
      <c r="F2551">
        <v>5519</v>
      </c>
      <c r="G2551">
        <v>63277</v>
      </c>
      <c r="H2551" t="s">
        <v>3476</v>
      </c>
    </row>
    <row r="2552" spans="1:8" x14ac:dyDescent="0.3">
      <c r="A2552" t="s">
        <v>3013</v>
      </c>
      <c r="B2552">
        <v>2025</v>
      </c>
      <c r="C2552">
        <v>102018</v>
      </c>
      <c r="D2552">
        <v>21382</v>
      </c>
      <c r="E2552">
        <v>8161</v>
      </c>
      <c r="F2552">
        <v>10734</v>
      </c>
      <c r="G2552">
        <v>120827</v>
      </c>
      <c r="H2552" t="s">
        <v>3476</v>
      </c>
    </row>
    <row r="2553" spans="1:8" x14ac:dyDescent="0.3">
      <c r="A2553" t="s">
        <v>3014</v>
      </c>
      <c r="B2553">
        <v>2025</v>
      </c>
      <c r="C2553">
        <v>15324</v>
      </c>
      <c r="D2553">
        <v>3271</v>
      </c>
      <c r="E2553">
        <v>766</v>
      </c>
      <c r="F2553">
        <v>1315</v>
      </c>
      <c r="G2553">
        <v>18046</v>
      </c>
      <c r="H2553" t="s">
        <v>3476</v>
      </c>
    </row>
    <row r="2554" spans="1:8" x14ac:dyDescent="0.3">
      <c r="A2554" t="s">
        <v>3015</v>
      </c>
      <c r="B2554">
        <v>2025</v>
      </c>
      <c r="C2554">
        <v>15991</v>
      </c>
      <c r="D2554">
        <v>2589</v>
      </c>
      <c r="E2554">
        <v>479</v>
      </c>
      <c r="F2554">
        <v>1985</v>
      </c>
      <c r="G2554">
        <v>17074</v>
      </c>
      <c r="H2554" t="s">
        <v>3476</v>
      </c>
    </row>
    <row r="2555" spans="1:8" x14ac:dyDescent="0.3">
      <c r="A2555" t="s">
        <v>3016</v>
      </c>
      <c r="B2555">
        <v>2025</v>
      </c>
      <c r="C2555">
        <v>153594</v>
      </c>
      <c r="D2555">
        <v>26724</v>
      </c>
      <c r="E2555">
        <v>7679</v>
      </c>
      <c r="F2555">
        <v>18643</v>
      </c>
      <c r="G2555">
        <v>169354</v>
      </c>
      <c r="H2555" t="s">
        <v>3476</v>
      </c>
    </row>
    <row r="2556" spans="1:8" x14ac:dyDescent="0.3">
      <c r="A2556" t="s">
        <v>3017</v>
      </c>
      <c r="B2556">
        <v>2025</v>
      </c>
      <c r="C2556">
        <v>71925</v>
      </c>
      <c r="D2556">
        <v>7136</v>
      </c>
      <c r="E2556">
        <v>3596</v>
      </c>
      <c r="F2556">
        <v>10975</v>
      </c>
      <c r="G2556">
        <v>71682</v>
      </c>
      <c r="H2556" t="s">
        <v>3478</v>
      </c>
    </row>
    <row r="2557" spans="1:8" x14ac:dyDescent="0.3">
      <c r="A2557" t="s">
        <v>3018</v>
      </c>
      <c r="B2557">
        <v>2025</v>
      </c>
      <c r="C2557">
        <v>141828</v>
      </c>
      <c r="D2557">
        <v>25906</v>
      </c>
      <c r="E2557">
        <v>4254</v>
      </c>
      <c r="F2557">
        <v>10316</v>
      </c>
      <c r="G2557">
        <v>161672</v>
      </c>
      <c r="H2557" t="s">
        <v>3476</v>
      </c>
    </row>
    <row r="2558" spans="1:8" x14ac:dyDescent="0.3">
      <c r="A2558" t="s">
        <v>3019</v>
      </c>
      <c r="B2558">
        <v>2025</v>
      </c>
      <c r="C2558">
        <v>66552</v>
      </c>
      <c r="D2558">
        <v>6838</v>
      </c>
      <c r="E2558">
        <v>0</v>
      </c>
      <c r="F2558">
        <v>8313</v>
      </c>
      <c r="G2558">
        <v>65077</v>
      </c>
      <c r="H2558" t="s">
        <v>3476</v>
      </c>
    </row>
    <row r="2559" spans="1:8" x14ac:dyDescent="0.3">
      <c r="A2559" t="s">
        <v>3020</v>
      </c>
      <c r="B2559">
        <v>2025</v>
      </c>
      <c r="C2559">
        <v>136550</v>
      </c>
      <c r="D2559">
        <v>17667</v>
      </c>
      <c r="E2559">
        <v>4096</v>
      </c>
      <c r="F2559">
        <v>8368</v>
      </c>
      <c r="G2559">
        <v>149945</v>
      </c>
      <c r="H2559" t="s">
        <v>3476</v>
      </c>
    </row>
    <row r="2560" spans="1:8" x14ac:dyDescent="0.3">
      <c r="A2560" t="s">
        <v>3021</v>
      </c>
      <c r="B2560">
        <v>2025</v>
      </c>
      <c r="C2560">
        <v>18939</v>
      </c>
      <c r="D2560">
        <v>3350</v>
      </c>
      <c r="E2560">
        <v>946</v>
      </c>
      <c r="F2560">
        <v>1436</v>
      </c>
      <c r="G2560">
        <v>21799</v>
      </c>
      <c r="H2560" t="s">
        <v>3476</v>
      </c>
    </row>
    <row r="2561" spans="1:8" x14ac:dyDescent="0.3">
      <c r="A2561" t="s">
        <v>3022</v>
      </c>
      <c r="B2561">
        <v>2025</v>
      </c>
      <c r="C2561">
        <v>137750</v>
      </c>
      <c r="D2561">
        <v>21247</v>
      </c>
      <c r="E2561">
        <v>0</v>
      </c>
      <c r="F2561">
        <v>11980</v>
      </c>
      <c r="G2561">
        <v>147017</v>
      </c>
      <c r="H2561" t="s">
        <v>3476</v>
      </c>
    </row>
    <row r="2562" spans="1:8" x14ac:dyDescent="0.3">
      <c r="A2562" t="s">
        <v>3023</v>
      </c>
      <c r="B2562">
        <v>2025</v>
      </c>
      <c r="C2562">
        <v>72224</v>
      </c>
      <c r="D2562">
        <v>13487</v>
      </c>
      <c r="E2562">
        <v>3611</v>
      </c>
      <c r="F2562">
        <v>11665</v>
      </c>
      <c r="G2562">
        <v>77657</v>
      </c>
      <c r="H2562" t="s">
        <v>3476</v>
      </c>
    </row>
    <row r="2563" spans="1:8" x14ac:dyDescent="0.3">
      <c r="A2563" t="s">
        <v>3024</v>
      </c>
      <c r="B2563">
        <v>2025</v>
      </c>
      <c r="C2563">
        <v>104099</v>
      </c>
      <c r="D2563">
        <v>8793</v>
      </c>
      <c r="E2563">
        <v>8327</v>
      </c>
      <c r="F2563">
        <v>15310</v>
      </c>
      <c r="G2563">
        <v>105909</v>
      </c>
      <c r="H2563" t="s">
        <v>3476</v>
      </c>
    </row>
    <row r="2564" spans="1:8" x14ac:dyDescent="0.3">
      <c r="A2564" t="s">
        <v>3025</v>
      </c>
      <c r="B2564">
        <v>2025</v>
      </c>
      <c r="C2564">
        <v>41440</v>
      </c>
      <c r="D2564">
        <v>6994</v>
      </c>
      <c r="E2564">
        <v>0</v>
      </c>
      <c r="F2564">
        <v>3032</v>
      </c>
      <c r="G2564">
        <v>45402</v>
      </c>
      <c r="H2564" t="s">
        <v>3476</v>
      </c>
    </row>
    <row r="2565" spans="1:8" x14ac:dyDescent="0.3">
      <c r="A2565" t="s">
        <v>3026</v>
      </c>
      <c r="B2565">
        <v>2025</v>
      </c>
      <c r="C2565">
        <v>160974</v>
      </c>
      <c r="D2565">
        <v>33259</v>
      </c>
      <c r="E2565">
        <v>8048</v>
      </c>
      <c r="F2565">
        <v>24933</v>
      </c>
      <c r="G2565">
        <v>177348</v>
      </c>
      <c r="H2565" t="s">
        <v>3476</v>
      </c>
    </row>
    <row r="2566" spans="1:8" x14ac:dyDescent="0.3">
      <c r="A2566" t="s">
        <v>3027</v>
      </c>
      <c r="B2566">
        <v>2025</v>
      </c>
      <c r="C2566">
        <v>105196</v>
      </c>
      <c r="D2566">
        <v>21556</v>
      </c>
      <c r="E2566">
        <v>0</v>
      </c>
      <c r="F2566">
        <v>12294</v>
      </c>
      <c r="G2566">
        <v>114458</v>
      </c>
      <c r="H2566" t="s">
        <v>3476</v>
      </c>
    </row>
    <row r="2567" spans="1:8" x14ac:dyDescent="0.3">
      <c r="A2567" t="s">
        <v>3028</v>
      </c>
      <c r="B2567">
        <v>2025</v>
      </c>
      <c r="C2567">
        <v>92966</v>
      </c>
      <c r="D2567">
        <v>9565</v>
      </c>
      <c r="E2567">
        <v>7437</v>
      </c>
      <c r="F2567">
        <v>12098</v>
      </c>
      <c r="G2567">
        <v>97870</v>
      </c>
      <c r="H2567" t="s">
        <v>3476</v>
      </c>
    </row>
    <row r="2568" spans="1:8" x14ac:dyDescent="0.3">
      <c r="A2568" t="s">
        <v>3029</v>
      </c>
      <c r="B2568">
        <v>2025</v>
      </c>
      <c r="C2568">
        <v>151266</v>
      </c>
      <c r="D2568">
        <v>22254</v>
      </c>
      <c r="E2568">
        <v>4537</v>
      </c>
      <c r="F2568">
        <v>19604</v>
      </c>
      <c r="G2568">
        <v>158453</v>
      </c>
      <c r="H2568" t="s">
        <v>3476</v>
      </c>
    </row>
    <row r="2569" spans="1:8" x14ac:dyDescent="0.3">
      <c r="A2569" t="s">
        <v>3030</v>
      </c>
      <c r="B2569">
        <v>2025</v>
      </c>
      <c r="C2569">
        <v>80745</v>
      </c>
      <c r="D2569">
        <v>14192</v>
      </c>
      <c r="E2569">
        <v>9689</v>
      </c>
      <c r="F2569">
        <v>10904</v>
      </c>
      <c r="G2569">
        <v>93722</v>
      </c>
      <c r="H2569" t="s">
        <v>3476</v>
      </c>
    </row>
    <row r="2570" spans="1:8" x14ac:dyDescent="0.3">
      <c r="A2570" t="s">
        <v>3031</v>
      </c>
      <c r="B2570">
        <v>2025</v>
      </c>
      <c r="C2570">
        <v>119424</v>
      </c>
      <c r="D2570">
        <v>13226</v>
      </c>
      <c r="E2570">
        <v>14330</v>
      </c>
      <c r="F2570">
        <v>17089</v>
      </c>
      <c r="G2570">
        <v>129891</v>
      </c>
      <c r="H2570" t="s">
        <v>3476</v>
      </c>
    </row>
    <row r="2571" spans="1:8" x14ac:dyDescent="0.3">
      <c r="A2571" t="s">
        <v>3032</v>
      </c>
      <c r="B2571">
        <v>2025</v>
      </c>
      <c r="C2571">
        <v>62062</v>
      </c>
      <c r="D2571">
        <v>6149</v>
      </c>
      <c r="E2571">
        <v>4964</v>
      </c>
      <c r="F2571">
        <v>8656</v>
      </c>
      <c r="G2571">
        <v>64519</v>
      </c>
      <c r="H2571" t="s">
        <v>3476</v>
      </c>
    </row>
    <row r="2572" spans="1:8" x14ac:dyDescent="0.3">
      <c r="A2572" t="s">
        <v>3033</v>
      </c>
      <c r="B2572">
        <v>2025</v>
      </c>
      <c r="C2572">
        <v>91719</v>
      </c>
      <c r="D2572">
        <v>16436</v>
      </c>
      <c r="E2572">
        <v>11006</v>
      </c>
      <c r="F2572">
        <v>9624</v>
      </c>
      <c r="G2572">
        <v>109537</v>
      </c>
      <c r="H2572" t="s">
        <v>3476</v>
      </c>
    </row>
    <row r="2573" spans="1:8" x14ac:dyDescent="0.3">
      <c r="A2573" t="s">
        <v>3034</v>
      </c>
      <c r="B2573">
        <v>2025</v>
      </c>
      <c r="C2573">
        <v>120232</v>
      </c>
      <c r="D2573">
        <v>17889</v>
      </c>
      <c r="E2573">
        <v>3606</v>
      </c>
      <c r="F2573">
        <v>17554</v>
      </c>
      <c r="G2573">
        <v>124173</v>
      </c>
      <c r="H2573" t="s">
        <v>3476</v>
      </c>
    </row>
    <row r="2574" spans="1:8" x14ac:dyDescent="0.3">
      <c r="A2574" t="s">
        <v>3035</v>
      </c>
      <c r="B2574">
        <v>2025</v>
      </c>
      <c r="C2574">
        <v>97375</v>
      </c>
      <c r="D2574">
        <v>19429</v>
      </c>
      <c r="E2574">
        <v>4868</v>
      </c>
      <c r="F2574">
        <v>11404</v>
      </c>
      <c r="G2574">
        <v>110268</v>
      </c>
      <c r="H2574" t="s">
        <v>3476</v>
      </c>
    </row>
    <row r="2575" spans="1:8" x14ac:dyDescent="0.3">
      <c r="A2575" t="s">
        <v>3036</v>
      </c>
      <c r="B2575">
        <v>2025</v>
      </c>
      <c r="C2575">
        <v>91224</v>
      </c>
      <c r="D2575">
        <v>16102</v>
      </c>
      <c r="E2575">
        <v>7297</v>
      </c>
      <c r="F2575">
        <v>10721</v>
      </c>
      <c r="G2575">
        <v>103902</v>
      </c>
      <c r="H2575" t="s">
        <v>3476</v>
      </c>
    </row>
    <row r="2576" spans="1:8" x14ac:dyDescent="0.3">
      <c r="A2576" t="s">
        <v>3037</v>
      </c>
      <c r="B2576">
        <v>2025</v>
      </c>
      <c r="C2576">
        <v>104166</v>
      </c>
      <c r="D2576">
        <v>13533</v>
      </c>
      <c r="E2576">
        <v>0</v>
      </c>
      <c r="F2576">
        <v>15058</v>
      </c>
      <c r="G2576">
        <v>102641</v>
      </c>
      <c r="H2576" t="s">
        <v>3476</v>
      </c>
    </row>
    <row r="2577" spans="1:8" x14ac:dyDescent="0.3">
      <c r="A2577" t="s">
        <v>3038</v>
      </c>
      <c r="B2577">
        <v>2025</v>
      </c>
      <c r="C2577">
        <v>61216</v>
      </c>
      <c r="D2577">
        <v>8903</v>
      </c>
      <c r="E2577">
        <v>1836</v>
      </c>
      <c r="F2577">
        <v>8327</v>
      </c>
      <c r="G2577">
        <v>63628</v>
      </c>
      <c r="H2577" t="s">
        <v>3476</v>
      </c>
    </row>
    <row r="2578" spans="1:8" x14ac:dyDescent="0.3">
      <c r="A2578" t="s">
        <v>3039</v>
      </c>
      <c r="B2578">
        <v>2025</v>
      </c>
      <c r="C2578">
        <v>12915</v>
      </c>
      <c r="D2578">
        <v>2502</v>
      </c>
      <c r="E2578">
        <v>1033</v>
      </c>
      <c r="F2578">
        <v>1822</v>
      </c>
      <c r="G2578">
        <v>14628</v>
      </c>
      <c r="H2578" t="s">
        <v>3476</v>
      </c>
    </row>
    <row r="2579" spans="1:8" x14ac:dyDescent="0.3">
      <c r="A2579" t="s">
        <v>3040</v>
      </c>
      <c r="B2579">
        <v>2025</v>
      </c>
      <c r="C2579">
        <v>118152</v>
      </c>
      <c r="D2579">
        <v>20600</v>
      </c>
      <c r="E2579">
        <v>3544</v>
      </c>
      <c r="F2579">
        <v>13590</v>
      </c>
      <c r="G2579">
        <v>128706</v>
      </c>
      <c r="H2579" t="s">
        <v>3476</v>
      </c>
    </row>
    <row r="2580" spans="1:8" x14ac:dyDescent="0.3">
      <c r="A2580" t="s">
        <v>3041</v>
      </c>
      <c r="B2580">
        <v>2025</v>
      </c>
      <c r="C2580">
        <v>65067</v>
      </c>
      <c r="D2580">
        <v>14304</v>
      </c>
      <c r="E2580">
        <v>0</v>
      </c>
      <c r="F2580">
        <v>10798</v>
      </c>
      <c r="G2580">
        <v>68573</v>
      </c>
      <c r="H2580" t="s">
        <v>3478</v>
      </c>
    </row>
    <row r="2581" spans="1:8" x14ac:dyDescent="0.3">
      <c r="A2581" t="s">
        <v>3042</v>
      </c>
      <c r="B2581">
        <v>2025</v>
      </c>
      <c r="C2581">
        <v>67600</v>
      </c>
      <c r="D2581">
        <v>12846</v>
      </c>
      <c r="E2581">
        <v>5408</v>
      </c>
      <c r="F2581">
        <v>5632</v>
      </c>
      <c r="G2581">
        <v>80222</v>
      </c>
      <c r="H2581" t="s">
        <v>3476</v>
      </c>
    </row>
    <row r="2582" spans="1:8" x14ac:dyDescent="0.3">
      <c r="A2582" t="s">
        <v>3043</v>
      </c>
      <c r="B2582">
        <v>2025</v>
      </c>
      <c r="C2582">
        <v>20675</v>
      </c>
      <c r="D2582">
        <v>4547</v>
      </c>
      <c r="E2582">
        <v>1033</v>
      </c>
      <c r="F2582">
        <v>1349</v>
      </c>
      <c r="G2582">
        <v>24906</v>
      </c>
      <c r="H2582" t="s">
        <v>3476</v>
      </c>
    </row>
    <row r="2583" spans="1:8" x14ac:dyDescent="0.3">
      <c r="A2583" t="s">
        <v>3044</v>
      </c>
      <c r="B2583">
        <v>2025</v>
      </c>
      <c r="C2583">
        <v>109880</v>
      </c>
      <c r="D2583">
        <v>12261</v>
      </c>
      <c r="E2583">
        <v>5494</v>
      </c>
      <c r="F2583">
        <v>16226</v>
      </c>
      <c r="G2583">
        <v>111409</v>
      </c>
      <c r="H2583" t="s">
        <v>3476</v>
      </c>
    </row>
    <row r="2584" spans="1:8" x14ac:dyDescent="0.3">
      <c r="A2584" t="s">
        <v>3045</v>
      </c>
      <c r="B2584">
        <v>2025</v>
      </c>
      <c r="C2584">
        <v>12422</v>
      </c>
      <c r="D2584">
        <v>1838</v>
      </c>
      <c r="E2584">
        <v>993</v>
      </c>
      <c r="F2584">
        <v>982</v>
      </c>
      <c r="G2584">
        <v>14271</v>
      </c>
      <c r="H2584" t="s">
        <v>3476</v>
      </c>
    </row>
    <row r="2585" spans="1:8" x14ac:dyDescent="0.3">
      <c r="A2585" t="s">
        <v>3046</v>
      </c>
      <c r="B2585">
        <v>2025</v>
      </c>
      <c r="C2585">
        <v>14920</v>
      </c>
      <c r="D2585">
        <v>2464</v>
      </c>
      <c r="E2585">
        <v>447</v>
      </c>
      <c r="F2585">
        <v>2196</v>
      </c>
      <c r="G2585">
        <v>15635</v>
      </c>
      <c r="H2585" t="s">
        <v>3476</v>
      </c>
    </row>
    <row r="2586" spans="1:8" x14ac:dyDescent="0.3">
      <c r="A2586" t="s">
        <v>3047</v>
      </c>
      <c r="B2586">
        <v>2025</v>
      </c>
      <c r="C2586">
        <v>127053</v>
      </c>
      <c r="D2586">
        <v>12706</v>
      </c>
      <c r="E2586">
        <v>15246</v>
      </c>
      <c r="F2586">
        <v>16699</v>
      </c>
      <c r="G2586">
        <v>138306</v>
      </c>
      <c r="H2586" t="s">
        <v>3476</v>
      </c>
    </row>
    <row r="2587" spans="1:8" x14ac:dyDescent="0.3">
      <c r="A2587" t="s">
        <v>3048</v>
      </c>
      <c r="B2587">
        <v>2025</v>
      </c>
      <c r="C2587">
        <v>78300</v>
      </c>
      <c r="D2587">
        <v>8584</v>
      </c>
      <c r="E2587">
        <v>6264</v>
      </c>
      <c r="F2587">
        <v>4944</v>
      </c>
      <c r="G2587">
        <v>88204</v>
      </c>
      <c r="H2587" t="s">
        <v>3478</v>
      </c>
    </row>
    <row r="2588" spans="1:8" x14ac:dyDescent="0.3">
      <c r="A2588" t="s">
        <v>3049</v>
      </c>
      <c r="B2588">
        <v>2025</v>
      </c>
      <c r="C2588">
        <v>81995</v>
      </c>
      <c r="D2588">
        <v>16450</v>
      </c>
      <c r="E2588">
        <v>4099</v>
      </c>
      <c r="F2588">
        <v>9190</v>
      </c>
      <c r="G2588">
        <v>93354</v>
      </c>
      <c r="H2588" t="s">
        <v>3476</v>
      </c>
    </row>
    <row r="2589" spans="1:8" x14ac:dyDescent="0.3">
      <c r="A2589" t="s">
        <v>3050</v>
      </c>
      <c r="B2589">
        <v>2025</v>
      </c>
      <c r="C2589">
        <v>104928</v>
      </c>
      <c r="D2589">
        <v>21057</v>
      </c>
      <c r="E2589">
        <v>5246</v>
      </c>
      <c r="F2589">
        <v>15691</v>
      </c>
      <c r="G2589">
        <v>115540</v>
      </c>
      <c r="H2589" t="s">
        <v>3476</v>
      </c>
    </row>
    <row r="2590" spans="1:8" x14ac:dyDescent="0.3">
      <c r="A2590" t="s">
        <v>3051</v>
      </c>
      <c r="B2590">
        <v>2025</v>
      </c>
      <c r="C2590">
        <v>51175</v>
      </c>
      <c r="D2590">
        <v>9399</v>
      </c>
      <c r="E2590">
        <v>6141</v>
      </c>
      <c r="F2590">
        <v>6118</v>
      </c>
      <c r="G2590">
        <v>60597</v>
      </c>
      <c r="H2590" t="s">
        <v>3476</v>
      </c>
    </row>
    <row r="2591" spans="1:8" x14ac:dyDescent="0.3">
      <c r="A2591" t="s">
        <v>3052</v>
      </c>
      <c r="B2591">
        <v>2025</v>
      </c>
      <c r="C2591">
        <v>96600</v>
      </c>
      <c r="D2591">
        <v>10163</v>
      </c>
      <c r="E2591">
        <v>11592</v>
      </c>
      <c r="F2591">
        <v>14274</v>
      </c>
      <c r="G2591">
        <v>104081</v>
      </c>
      <c r="H2591" t="s">
        <v>3476</v>
      </c>
    </row>
    <row r="2592" spans="1:8" x14ac:dyDescent="0.3">
      <c r="A2592" t="s">
        <v>3053</v>
      </c>
      <c r="B2592">
        <v>2025</v>
      </c>
      <c r="C2592">
        <v>47200</v>
      </c>
      <c r="D2592">
        <v>9021</v>
      </c>
      <c r="E2592">
        <v>2360</v>
      </c>
      <c r="F2592">
        <v>2853</v>
      </c>
      <c r="G2592">
        <v>55728</v>
      </c>
      <c r="H2592" t="s">
        <v>3476</v>
      </c>
    </row>
    <row r="2593" spans="1:8" x14ac:dyDescent="0.3">
      <c r="A2593" t="s">
        <v>3054</v>
      </c>
      <c r="B2593">
        <v>2025</v>
      </c>
      <c r="C2593">
        <v>92256</v>
      </c>
      <c r="D2593">
        <v>12574</v>
      </c>
      <c r="E2593">
        <v>0</v>
      </c>
      <c r="F2593">
        <v>9961</v>
      </c>
      <c r="G2593">
        <v>94869</v>
      </c>
      <c r="H2593" t="s">
        <v>3476</v>
      </c>
    </row>
    <row r="2594" spans="1:8" x14ac:dyDescent="0.3">
      <c r="A2594" t="s">
        <v>3055</v>
      </c>
      <c r="B2594">
        <v>2025</v>
      </c>
      <c r="C2594">
        <v>52380</v>
      </c>
      <c r="D2594">
        <v>8574</v>
      </c>
      <c r="E2594">
        <v>2619</v>
      </c>
      <c r="F2594">
        <v>3333</v>
      </c>
      <c r="G2594">
        <v>60240</v>
      </c>
      <c r="H2594" t="s">
        <v>3476</v>
      </c>
    </row>
    <row r="2595" spans="1:8" x14ac:dyDescent="0.3">
      <c r="A2595" t="s">
        <v>3056</v>
      </c>
      <c r="B2595">
        <v>2025</v>
      </c>
      <c r="C2595">
        <v>142899</v>
      </c>
      <c r="D2595">
        <v>23311</v>
      </c>
      <c r="E2595">
        <v>4286</v>
      </c>
      <c r="F2595">
        <v>12520</v>
      </c>
      <c r="G2595">
        <v>157976</v>
      </c>
      <c r="H2595" t="s">
        <v>3476</v>
      </c>
    </row>
    <row r="2596" spans="1:8" x14ac:dyDescent="0.3">
      <c r="A2596" t="s">
        <v>3057</v>
      </c>
      <c r="B2596">
        <v>2025</v>
      </c>
      <c r="C2596">
        <v>94080</v>
      </c>
      <c r="D2596">
        <v>10873</v>
      </c>
      <c r="E2596">
        <v>2822</v>
      </c>
      <c r="F2596">
        <v>10068</v>
      </c>
      <c r="G2596">
        <v>97707</v>
      </c>
      <c r="H2596" t="s">
        <v>3476</v>
      </c>
    </row>
    <row r="2597" spans="1:8" x14ac:dyDescent="0.3">
      <c r="A2597" t="s">
        <v>3058</v>
      </c>
      <c r="B2597">
        <v>2025</v>
      </c>
      <c r="C2597">
        <v>103935</v>
      </c>
      <c r="D2597">
        <v>10563</v>
      </c>
      <c r="E2597">
        <v>8314</v>
      </c>
      <c r="F2597">
        <v>12324</v>
      </c>
      <c r="G2597">
        <v>110488</v>
      </c>
      <c r="H2597" t="s">
        <v>3476</v>
      </c>
    </row>
    <row r="2598" spans="1:8" x14ac:dyDescent="0.3">
      <c r="A2598" t="s">
        <v>3059</v>
      </c>
      <c r="B2598">
        <v>2025</v>
      </c>
      <c r="C2598">
        <v>116368</v>
      </c>
      <c r="D2598">
        <v>21892</v>
      </c>
      <c r="E2598">
        <v>0</v>
      </c>
      <c r="F2598">
        <v>9071</v>
      </c>
      <c r="G2598">
        <v>129189</v>
      </c>
      <c r="H2598" t="s">
        <v>3476</v>
      </c>
    </row>
    <row r="2599" spans="1:8" x14ac:dyDescent="0.3">
      <c r="A2599" t="s">
        <v>3060</v>
      </c>
      <c r="B2599">
        <v>2025</v>
      </c>
      <c r="C2599">
        <v>105774</v>
      </c>
      <c r="D2599">
        <v>16648</v>
      </c>
      <c r="E2599">
        <v>12692</v>
      </c>
      <c r="F2599">
        <v>9535</v>
      </c>
      <c r="G2599">
        <v>125579</v>
      </c>
      <c r="H2599" t="s">
        <v>3478</v>
      </c>
    </row>
    <row r="2600" spans="1:8" x14ac:dyDescent="0.3">
      <c r="A2600" t="s">
        <v>3061</v>
      </c>
      <c r="B2600">
        <v>2025</v>
      </c>
      <c r="C2600">
        <v>73980</v>
      </c>
      <c r="D2600">
        <v>13988</v>
      </c>
      <c r="E2600">
        <v>8877</v>
      </c>
      <c r="F2600">
        <v>8830</v>
      </c>
      <c r="G2600">
        <v>88015</v>
      </c>
      <c r="H2600" t="s">
        <v>3476</v>
      </c>
    </row>
    <row r="2601" spans="1:8" x14ac:dyDescent="0.3">
      <c r="A2601" t="s">
        <v>3062</v>
      </c>
      <c r="B2601">
        <v>2025</v>
      </c>
      <c r="C2601">
        <v>72276</v>
      </c>
      <c r="D2601">
        <v>12888</v>
      </c>
      <c r="E2601">
        <v>2168</v>
      </c>
      <c r="F2601">
        <v>5926</v>
      </c>
      <c r="G2601">
        <v>81406</v>
      </c>
      <c r="H2601" t="s">
        <v>3476</v>
      </c>
    </row>
    <row r="2602" spans="1:8" x14ac:dyDescent="0.3">
      <c r="A2602" t="s">
        <v>3063</v>
      </c>
      <c r="B2602">
        <v>2025</v>
      </c>
      <c r="C2602">
        <v>101878</v>
      </c>
      <c r="D2602">
        <v>13998</v>
      </c>
      <c r="E2602">
        <v>0</v>
      </c>
      <c r="F2602">
        <v>13466</v>
      </c>
      <c r="G2602">
        <v>102410</v>
      </c>
      <c r="H2602" t="s">
        <v>3476</v>
      </c>
    </row>
    <row r="2603" spans="1:8" x14ac:dyDescent="0.3">
      <c r="A2603" t="s">
        <v>3064</v>
      </c>
      <c r="B2603">
        <v>2025</v>
      </c>
      <c r="C2603">
        <v>88416</v>
      </c>
      <c r="D2603">
        <v>8746</v>
      </c>
      <c r="E2603">
        <v>2652</v>
      </c>
      <c r="F2603">
        <v>10380</v>
      </c>
      <c r="G2603">
        <v>89434</v>
      </c>
      <c r="H2603" t="s">
        <v>3477</v>
      </c>
    </row>
    <row r="2604" spans="1:8" x14ac:dyDescent="0.3">
      <c r="A2604" t="s">
        <v>3065</v>
      </c>
      <c r="B2604">
        <v>2025</v>
      </c>
      <c r="C2604">
        <v>76059</v>
      </c>
      <c r="D2604">
        <v>8789</v>
      </c>
      <c r="E2604">
        <v>3802</v>
      </c>
      <c r="F2604">
        <v>9313</v>
      </c>
      <c r="G2604">
        <v>79337</v>
      </c>
      <c r="H2604" t="s">
        <v>3476</v>
      </c>
    </row>
    <row r="2605" spans="1:8" x14ac:dyDescent="0.3">
      <c r="A2605" t="s">
        <v>3066</v>
      </c>
      <c r="B2605">
        <v>2025</v>
      </c>
      <c r="C2605">
        <v>87270</v>
      </c>
      <c r="D2605">
        <v>16369</v>
      </c>
      <c r="E2605">
        <v>2618</v>
      </c>
      <c r="F2605">
        <v>12503</v>
      </c>
      <c r="G2605">
        <v>93754</v>
      </c>
      <c r="H2605" t="s">
        <v>3476</v>
      </c>
    </row>
    <row r="2606" spans="1:8" x14ac:dyDescent="0.3">
      <c r="A2606" t="s">
        <v>3067</v>
      </c>
      <c r="B2606">
        <v>2025</v>
      </c>
      <c r="C2606">
        <v>14140</v>
      </c>
      <c r="D2606">
        <v>1513</v>
      </c>
      <c r="E2606">
        <v>424</v>
      </c>
      <c r="F2606">
        <v>2130</v>
      </c>
      <c r="G2606">
        <v>13947</v>
      </c>
      <c r="H2606" t="s">
        <v>3476</v>
      </c>
    </row>
    <row r="2607" spans="1:8" x14ac:dyDescent="0.3">
      <c r="A2607" t="s">
        <v>3068</v>
      </c>
      <c r="B2607">
        <v>2025</v>
      </c>
      <c r="C2607">
        <v>88078</v>
      </c>
      <c r="D2607">
        <v>8197</v>
      </c>
      <c r="E2607">
        <v>10569</v>
      </c>
      <c r="F2607">
        <v>12557</v>
      </c>
      <c r="G2607">
        <v>94287</v>
      </c>
      <c r="H2607" t="s">
        <v>3476</v>
      </c>
    </row>
    <row r="2608" spans="1:8" x14ac:dyDescent="0.3">
      <c r="A2608" t="s">
        <v>3069</v>
      </c>
      <c r="B2608">
        <v>2025</v>
      </c>
      <c r="C2608">
        <v>112140</v>
      </c>
      <c r="D2608">
        <v>14025</v>
      </c>
      <c r="E2608">
        <v>0</v>
      </c>
      <c r="F2608">
        <v>8732</v>
      </c>
      <c r="G2608">
        <v>117433</v>
      </c>
      <c r="H2608" t="s">
        <v>3476</v>
      </c>
    </row>
    <row r="2609" spans="1:8" x14ac:dyDescent="0.3">
      <c r="A2609" t="s">
        <v>3070</v>
      </c>
      <c r="B2609">
        <v>2025</v>
      </c>
      <c r="C2609">
        <v>60554</v>
      </c>
      <c r="D2609">
        <v>11963</v>
      </c>
      <c r="E2609">
        <v>0</v>
      </c>
      <c r="F2609">
        <v>5080</v>
      </c>
      <c r="G2609">
        <v>67437</v>
      </c>
      <c r="H2609" t="s">
        <v>3476</v>
      </c>
    </row>
    <row r="2610" spans="1:8" x14ac:dyDescent="0.3">
      <c r="A2610" t="s">
        <v>3071</v>
      </c>
      <c r="B2610">
        <v>2025</v>
      </c>
      <c r="C2610">
        <v>146000</v>
      </c>
      <c r="D2610">
        <v>19921</v>
      </c>
      <c r="E2610">
        <v>4380</v>
      </c>
      <c r="F2610">
        <v>12240</v>
      </c>
      <c r="G2610">
        <v>158061</v>
      </c>
      <c r="H2610" t="s">
        <v>3476</v>
      </c>
    </row>
    <row r="2611" spans="1:8" x14ac:dyDescent="0.3">
      <c r="A2611" t="s">
        <v>3072</v>
      </c>
      <c r="B2611">
        <v>2025</v>
      </c>
      <c r="C2611">
        <v>94557</v>
      </c>
      <c r="D2611">
        <v>10193</v>
      </c>
      <c r="E2611">
        <v>0</v>
      </c>
      <c r="F2611">
        <v>11299</v>
      </c>
      <c r="G2611">
        <v>93451</v>
      </c>
      <c r="H2611" t="s">
        <v>3476</v>
      </c>
    </row>
    <row r="2612" spans="1:8" x14ac:dyDescent="0.3">
      <c r="A2612" t="s">
        <v>3073</v>
      </c>
      <c r="B2612">
        <v>2025</v>
      </c>
      <c r="C2612">
        <v>53816</v>
      </c>
      <c r="D2612">
        <v>11736</v>
      </c>
      <c r="E2612">
        <v>0</v>
      </c>
      <c r="F2612">
        <v>6628</v>
      </c>
      <c r="G2612">
        <v>58924</v>
      </c>
      <c r="H2612" t="s">
        <v>3476</v>
      </c>
    </row>
    <row r="2613" spans="1:8" x14ac:dyDescent="0.3">
      <c r="A2613" t="s">
        <v>3074</v>
      </c>
      <c r="B2613">
        <v>2025</v>
      </c>
      <c r="C2613">
        <v>72828</v>
      </c>
      <c r="D2613">
        <v>9805</v>
      </c>
      <c r="E2613">
        <v>5826</v>
      </c>
      <c r="F2613">
        <v>8782</v>
      </c>
      <c r="G2613">
        <v>79677</v>
      </c>
      <c r="H2613" t="s">
        <v>3476</v>
      </c>
    </row>
    <row r="2614" spans="1:8" x14ac:dyDescent="0.3">
      <c r="A2614" t="s">
        <v>3075</v>
      </c>
      <c r="B2614">
        <v>2025</v>
      </c>
      <c r="C2614">
        <v>69312</v>
      </c>
      <c r="D2614">
        <v>6929</v>
      </c>
      <c r="E2614">
        <v>0</v>
      </c>
      <c r="F2614">
        <v>4544</v>
      </c>
      <c r="G2614">
        <v>71697</v>
      </c>
      <c r="H2614" t="s">
        <v>3476</v>
      </c>
    </row>
    <row r="2615" spans="1:8" x14ac:dyDescent="0.3">
      <c r="A2615" t="s">
        <v>3076</v>
      </c>
      <c r="B2615">
        <v>2025</v>
      </c>
      <c r="C2615">
        <v>42482</v>
      </c>
      <c r="D2615">
        <v>3623</v>
      </c>
      <c r="E2615">
        <v>5097</v>
      </c>
      <c r="F2615">
        <v>5236</v>
      </c>
      <c r="G2615">
        <v>45966</v>
      </c>
      <c r="H2615" t="s">
        <v>3476</v>
      </c>
    </row>
    <row r="2616" spans="1:8" x14ac:dyDescent="0.3">
      <c r="A2616" t="s">
        <v>3077</v>
      </c>
      <c r="B2616">
        <v>2025</v>
      </c>
      <c r="C2616">
        <v>135583</v>
      </c>
      <c r="D2616">
        <v>11682</v>
      </c>
      <c r="E2616">
        <v>4067</v>
      </c>
      <c r="F2616">
        <v>11072</v>
      </c>
      <c r="G2616">
        <v>140260</v>
      </c>
      <c r="H2616" t="s">
        <v>3476</v>
      </c>
    </row>
    <row r="2617" spans="1:8" x14ac:dyDescent="0.3">
      <c r="A2617" t="s">
        <v>3078</v>
      </c>
      <c r="B2617">
        <v>2025</v>
      </c>
      <c r="C2617">
        <v>91853</v>
      </c>
      <c r="D2617">
        <v>8068</v>
      </c>
      <c r="E2617">
        <v>11022</v>
      </c>
      <c r="F2617">
        <v>5509</v>
      </c>
      <c r="G2617">
        <v>105434</v>
      </c>
      <c r="H2617" t="s">
        <v>3476</v>
      </c>
    </row>
    <row r="2618" spans="1:8" x14ac:dyDescent="0.3">
      <c r="A2618" t="s">
        <v>3079</v>
      </c>
      <c r="B2618">
        <v>2025</v>
      </c>
      <c r="C2618">
        <v>141210</v>
      </c>
      <c r="D2618">
        <v>12763</v>
      </c>
      <c r="E2618">
        <v>4236</v>
      </c>
      <c r="F2618">
        <v>15016</v>
      </c>
      <c r="G2618">
        <v>143193</v>
      </c>
      <c r="H2618" t="s">
        <v>3476</v>
      </c>
    </row>
    <row r="2619" spans="1:8" x14ac:dyDescent="0.3">
      <c r="A2619" t="s">
        <v>3080</v>
      </c>
      <c r="B2619">
        <v>2025</v>
      </c>
      <c r="C2619">
        <v>65412</v>
      </c>
      <c r="D2619">
        <v>6853</v>
      </c>
      <c r="E2619">
        <v>7849</v>
      </c>
      <c r="F2619">
        <v>6819</v>
      </c>
      <c r="G2619">
        <v>73295</v>
      </c>
      <c r="H2619" t="s">
        <v>3476</v>
      </c>
    </row>
    <row r="2620" spans="1:8" x14ac:dyDescent="0.3">
      <c r="A2620" t="s">
        <v>3081</v>
      </c>
      <c r="B2620">
        <v>2025</v>
      </c>
      <c r="C2620">
        <v>95760</v>
      </c>
      <c r="D2620">
        <v>13339</v>
      </c>
      <c r="E2620">
        <v>2872</v>
      </c>
      <c r="F2620">
        <v>6807</v>
      </c>
      <c r="G2620">
        <v>105164</v>
      </c>
      <c r="H2620" t="s">
        <v>3476</v>
      </c>
    </row>
    <row r="2621" spans="1:8" x14ac:dyDescent="0.3">
      <c r="A2621" t="s">
        <v>3082</v>
      </c>
      <c r="B2621">
        <v>2025</v>
      </c>
      <c r="C2621">
        <v>39842</v>
      </c>
      <c r="D2621">
        <v>6552</v>
      </c>
      <c r="E2621">
        <v>4781</v>
      </c>
      <c r="F2621">
        <v>3258</v>
      </c>
      <c r="G2621">
        <v>47917</v>
      </c>
      <c r="H2621" t="s">
        <v>3476</v>
      </c>
    </row>
    <row r="2622" spans="1:8" x14ac:dyDescent="0.3">
      <c r="A2622" t="s">
        <v>3083</v>
      </c>
      <c r="B2622">
        <v>2025</v>
      </c>
      <c r="C2622">
        <v>13739</v>
      </c>
      <c r="D2622">
        <v>2858</v>
      </c>
      <c r="E2622">
        <v>412</v>
      </c>
      <c r="F2622">
        <v>1257</v>
      </c>
      <c r="G2622">
        <v>15752</v>
      </c>
      <c r="H2622" t="s">
        <v>3476</v>
      </c>
    </row>
    <row r="2623" spans="1:8" x14ac:dyDescent="0.3">
      <c r="A2623" t="s">
        <v>3084</v>
      </c>
      <c r="B2623">
        <v>2025</v>
      </c>
      <c r="C2623">
        <v>58982</v>
      </c>
      <c r="D2623">
        <v>9821</v>
      </c>
      <c r="E2623">
        <v>1769</v>
      </c>
      <c r="F2623">
        <v>3568</v>
      </c>
      <c r="G2623">
        <v>67004</v>
      </c>
      <c r="H2623" t="s">
        <v>3476</v>
      </c>
    </row>
    <row r="2624" spans="1:8" x14ac:dyDescent="0.3">
      <c r="A2624" t="s">
        <v>3085</v>
      </c>
      <c r="B2624">
        <v>2025</v>
      </c>
      <c r="C2624">
        <v>122650</v>
      </c>
      <c r="D2624">
        <v>15378</v>
      </c>
      <c r="E2624">
        <v>9812</v>
      </c>
      <c r="F2624">
        <v>13461</v>
      </c>
      <c r="G2624">
        <v>134379</v>
      </c>
      <c r="H2624" t="s">
        <v>3476</v>
      </c>
    </row>
    <row r="2625" spans="1:8" x14ac:dyDescent="0.3">
      <c r="A2625" t="s">
        <v>3086</v>
      </c>
      <c r="B2625">
        <v>2025</v>
      </c>
      <c r="C2625">
        <v>14894</v>
      </c>
      <c r="D2625">
        <v>1264</v>
      </c>
      <c r="E2625">
        <v>1191</v>
      </c>
      <c r="F2625">
        <v>1440</v>
      </c>
      <c r="G2625">
        <v>15909</v>
      </c>
      <c r="H2625" t="s">
        <v>3476</v>
      </c>
    </row>
    <row r="2626" spans="1:8" x14ac:dyDescent="0.3">
      <c r="A2626" t="s">
        <v>3087</v>
      </c>
      <c r="B2626">
        <v>2025</v>
      </c>
      <c r="C2626">
        <v>64544</v>
      </c>
      <c r="D2626">
        <v>13005</v>
      </c>
      <c r="E2626">
        <v>7745</v>
      </c>
      <c r="F2626">
        <v>7237</v>
      </c>
      <c r="G2626">
        <v>78057</v>
      </c>
      <c r="H2626" t="s">
        <v>3476</v>
      </c>
    </row>
    <row r="2627" spans="1:8" x14ac:dyDescent="0.3">
      <c r="A2627" t="s">
        <v>3088</v>
      </c>
      <c r="B2627">
        <v>2025</v>
      </c>
      <c r="C2627">
        <v>53460</v>
      </c>
      <c r="D2627">
        <v>7417</v>
      </c>
      <c r="E2627">
        <v>2673</v>
      </c>
      <c r="F2627">
        <v>4456</v>
      </c>
      <c r="G2627">
        <v>59094</v>
      </c>
      <c r="H2627" t="s">
        <v>3476</v>
      </c>
    </row>
    <row r="2628" spans="1:8" x14ac:dyDescent="0.3">
      <c r="A2628" t="s">
        <v>3089</v>
      </c>
      <c r="B2628">
        <v>2025</v>
      </c>
      <c r="C2628">
        <v>132986</v>
      </c>
      <c r="D2628">
        <v>17571</v>
      </c>
      <c r="E2628">
        <v>0</v>
      </c>
      <c r="F2628">
        <v>17086</v>
      </c>
      <c r="G2628">
        <v>133471</v>
      </c>
      <c r="H2628" t="s">
        <v>3476</v>
      </c>
    </row>
    <row r="2629" spans="1:8" x14ac:dyDescent="0.3">
      <c r="A2629" t="s">
        <v>3090</v>
      </c>
      <c r="B2629">
        <v>2025</v>
      </c>
      <c r="C2629">
        <v>88623</v>
      </c>
      <c r="D2629">
        <v>10970</v>
      </c>
      <c r="E2629">
        <v>10634</v>
      </c>
      <c r="F2629">
        <v>12539</v>
      </c>
      <c r="G2629">
        <v>97688</v>
      </c>
      <c r="H2629" t="s">
        <v>3476</v>
      </c>
    </row>
    <row r="2630" spans="1:8" x14ac:dyDescent="0.3">
      <c r="A2630" t="s">
        <v>3091</v>
      </c>
      <c r="B2630">
        <v>2025</v>
      </c>
      <c r="C2630">
        <v>14036</v>
      </c>
      <c r="D2630">
        <v>2246</v>
      </c>
      <c r="E2630">
        <v>421</v>
      </c>
      <c r="F2630">
        <v>1172</v>
      </c>
      <c r="G2630">
        <v>15531</v>
      </c>
      <c r="H2630" t="s">
        <v>3476</v>
      </c>
    </row>
    <row r="2631" spans="1:8" x14ac:dyDescent="0.3">
      <c r="A2631" t="s">
        <v>3092</v>
      </c>
      <c r="B2631">
        <v>2025</v>
      </c>
      <c r="C2631">
        <v>145432</v>
      </c>
      <c r="D2631">
        <v>14806</v>
      </c>
      <c r="E2631">
        <v>11634</v>
      </c>
      <c r="F2631">
        <v>20606</v>
      </c>
      <c r="G2631">
        <v>151266</v>
      </c>
      <c r="H2631" t="s">
        <v>3476</v>
      </c>
    </row>
    <row r="2632" spans="1:8" x14ac:dyDescent="0.3">
      <c r="A2632" t="s">
        <v>3093</v>
      </c>
      <c r="B2632">
        <v>2025</v>
      </c>
      <c r="C2632">
        <v>92308</v>
      </c>
      <c r="D2632">
        <v>15738</v>
      </c>
      <c r="E2632">
        <v>7384</v>
      </c>
      <c r="F2632">
        <v>11783</v>
      </c>
      <c r="G2632">
        <v>103647</v>
      </c>
      <c r="H2632" t="s">
        <v>3476</v>
      </c>
    </row>
    <row r="2633" spans="1:8" x14ac:dyDescent="0.3">
      <c r="A2633" t="s">
        <v>3094</v>
      </c>
      <c r="B2633">
        <v>2025</v>
      </c>
      <c r="C2633">
        <v>139019</v>
      </c>
      <c r="D2633">
        <v>15740</v>
      </c>
      <c r="E2633">
        <v>16682</v>
      </c>
      <c r="F2633">
        <v>17193</v>
      </c>
      <c r="G2633">
        <v>154248</v>
      </c>
      <c r="H2633" t="s">
        <v>3477</v>
      </c>
    </row>
    <row r="2634" spans="1:8" x14ac:dyDescent="0.3">
      <c r="A2634" t="s">
        <v>3095</v>
      </c>
      <c r="B2634">
        <v>2025</v>
      </c>
      <c r="C2634">
        <v>119200</v>
      </c>
      <c r="D2634">
        <v>19043</v>
      </c>
      <c r="E2634">
        <v>14304</v>
      </c>
      <c r="F2634">
        <v>9344</v>
      </c>
      <c r="G2634">
        <v>143203</v>
      </c>
      <c r="H2634" t="s">
        <v>3477</v>
      </c>
    </row>
    <row r="2635" spans="1:8" x14ac:dyDescent="0.3">
      <c r="A2635" t="s">
        <v>3096</v>
      </c>
      <c r="B2635">
        <v>2025</v>
      </c>
      <c r="C2635">
        <v>88464</v>
      </c>
      <c r="D2635">
        <v>14732</v>
      </c>
      <c r="E2635">
        <v>2653</v>
      </c>
      <c r="F2635">
        <v>8131</v>
      </c>
      <c r="G2635">
        <v>97718</v>
      </c>
      <c r="H2635" t="s">
        <v>3476</v>
      </c>
    </row>
    <row r="2636" spans="1:8" x14ac:dyDescent="0.3">
      <c r="A2636" t="s">
        <v>3097</v>
      </c>
      <c r="B2636">
        <v>2025</v>
      </c>
      <c r="C2636">
        <v>117360</v>
      </c>
      <c r="D2636">
        <v>12312</v>
      </c>
      <c r="E2636">
        <v>5868</v>
      </c>
      <c r="F2636">
        <v>15616</v>
      </c>
      <c r="G2636">
        <v>119924</v>
      </c>
      <c r="H2636" t="s">
        <v>3476</v>
      </c>
    </row>
    <row r="2637" spans="1:8" x14ac:dyDescent="0.3">
      <c r="A2637" t="s">
        <v>3098</v>
      </c>
      <c r="B2637">
        <v>2025</v>
      </c>
      <c r="C2637">
        <v>79639</v>
      </c>
      <c r="D2637">
        <v>6420</v>
      </c>
      <c r="E2637">
        <v>0</v>
      </c>
      <c r="F2637">
        <v>6236</v>
      </c>
      <c r="G2637">
        <v>79823</v>
      </c>
      <c r="H2637" t="s">
        <v>3476</v>
      </c>
    </row>
    <row r="2638" spans="1:8" x14ac:dyDescent="0.3">
      <c r="A2638" t="s">
        <v>3099</v>
      </c>
      <c r="B2638">
        <v>2025</v>
      </c>
      <c r="C2638">
        <v>84690</v>
      </c>
      <c r="D2638">
        <v>15530</v>
      </c>
      <c r="E2638">
        <v>10162</v>
      </c>
      <c r="F2638">
        <v>12304</v>
      </c>
      <c r="G2638">
        <v>98078</v>
      </c>
      <c r="H2638" t="s">
        <v>3477</v>
      </c>
    </row>
    <row r="2639" spans="1:8" x14ac:dyDescent="0.3">
      <c r="A2639" t="s">
        <v>3100</v>
      </c>
      <c r="B2639">
        <v>2025</v>
      </c>
      <c r="C2639">
        <v>44176</v>
      </c>
      <c r="D2639">
        <v>5858</v>
      </c>
      <c r="E2639">
        <v>1325</v>
      </c>
      <c r="F2639">
        <v>6294</v>
      </c>
      <c r="G2639">
        <v>45065</v>
      </c>
      <c r="H2639" t="s">
        <v>3476</v>
      </c>
    </row>
    <row r="2640" spans="1:8" x14ac:dyDescent="0.3">
      <c r="A2640" t="s">
        <v>3101</v>
      </c>
      <c r="B2640">
        <v>2025</v>
      </c>
      <c r="C2640">
        <v>110280</v>
      </c>
      <c r="D2640">
        <v>9015</v>
      </c>
      <c r="E2640">
        <v>3308</v>
      </c>
      <c r="F2640">
        <v>6249</v>
      </c>
      <c r="G2640">
        <v>116354</v>
      </c>
      <c r="H2640" t="s">
        <v>3476</v>
      </c>
    </row>
    <row r="2641" spans="1:8" x14ac:dyDescent="0.3">
      <c r="A2641" t="s">
        <v>3102</v>
      </c>
      <c r="B2641">
        <v>2025</v>
      </c>
      <c r="C2641">
        <v>77220</v>
      </c>
      <c r="D2641">
        <v>15828</v>
      </c>
      <c r="E2641">
        <v>6177</v>
      </c>
      <c r="F2641">
        <v>4791</v>
      </c>
      <c r="G2641">
        <v>94434</v>
      </c>
      <c r="H2641" t="s">
        <v>3476</v>
      </c>
    </row>
    <row r="2642" spans="1:8" x14ac:dyDescent="0.3">
      <c r="A2642" t="s">
        <v>3103</v>
      </c>
      <c r="B2642">
        <v>2025</v>
      </c>
      <c r="C2642">
        <v>50040</v>
      </c>
      <c r="D2642">
        <v>4068</v>
      </c>
      <c r="E2642">
        <v>2502</v>
      </c>
      <c r="F2642">
        <v>4017</v>
      </c>
      <c r="G2642">
        <v>52593</v>
      </c>
      <c r="H2642" t="s">
        <v>3476</v>
      </c>
    </row>
    <row r="2643" spans="1:8" x14ac:dyDescent="0.3">
      <c r="A2643" t="s">
        <v>3104</v>
      </c>
      <c r="B2643">
        <v>2025</v>
      </c>
      <c r="C2643">
        <v>84286</v>
      </c>
      <c r="D2643">
        <v>14529</v>
      </c>
      <c r="E2643">
        <v>4214</v>
      </c>
      <c r="F2643">
        <v>5544</v>
      </c>
      <c r="G2643">
        <v>97485</v>
      </c>
      <c r="H2643" t="s">
        <v>3476</v>
      </c>
    </row>
    <row r="2644" spans="1:8" x14ac:dyDescent="0.3">
      <c r="A2644" t="s">
        <v>3105</v>
      </c>
      <c r="B2644">
        <v>2025</v>
      </c>
      <c r="C2644">
        <v>130300</v>
      </c>
      <c r="D2644">
        <v>17419</v>
      </c>
      <c r="E2644">
        <v>0</v>
      </c>
      <c r="F2644">
        <v>13397</v>
      </c>
      <c r="G2644">
        <v>134322</v>
      </c>
      <c r="H2644" t="s">
        <v>3476</v>
      </c>
    </row>
    <row r="2645" spans="1:8" x14ac:dyDescent="0.3">
      <c r="A2645" t="s">
        <v>3106</v>
      </c>
      <c r="B2645">
        <v>2025</v>
      </c>
      <c r="C2645">
        <v>83300</v>
      </c>
      <c r="D2645">
        <v>13335</v>
      </c>
      <c r="E2645">
        <v>0</v>
      </c>
      <c r="F2645">
        <v>8275</v>
      </c>
      <c r="G2645">
        <v>88360</v>
      </c>
      <c r="H2645" t="s">
        <v>3476</v>
      </c>
    </row>
    <row r="2646" spans="1:8" x14ac:dyDescent="0.3">
      <c r="A2646" t="s">
        <v>3107</v>
      </c>
      <c r="B2646">
        <v>2025</v>
      </c>
      <c r="C2646">
        <v>85698</v>
      </c>
      <c r="D2646">
        <v>12888</v>
      </c>
      <c r="E2646">
        <v>0</v>
      </c>
      <c r="F2646">
        <v>9497</v>
      </c>
      <c r="G2646">
        <v>89089</v>
      </c>
      <c r="H2646" t="s">
        <v>3476</v>
      </c>
    </row>
    <row r="2647" spans="1:8" x14ac:dyDescent="0.3">
      <c r="A2647" t="s">
        <v>3108</v>
      </c>
      <c r="B2647">
        <v>2025</v>
      </c>
      <c r="C2647">
        <v>53712</v>
      </c>
      <c r="D2647">
        <v>9238</v>
      </c>
      <c r="E2647">
        <v>6445</v>
      </c>
      <c r="F2647">
        <v>4416</v>
      </c>
      <c r="G2647">
        <v>64979</v>
      </c>
      <c r="H2647" t="s">
        <v>3476</v>
      </c>
    </row>
    <row r="2648" spans="1:8" x14ac:dyDescent="0.3">
      <c r="A2648" t="s">
        <v>3109</v>
      </c>
      <c r="B2648">
        <v>2025</v>
      </c>
      <c r="C2648">
        <v>82473</v>
      </c>
      <c r="D2648">
        <v>11689</v>
      </c>
      <c r="E2648">
        <v>2474</v>
      </c>
      <c r="F2648">
        <v>5359</v>
      </c>
      <c r="G2648">
        <v>91277</v>
      </c>
      <c r="H2648" t="s">
        <v>3476</v>
      </c>
    </row>
    <row r="2649" spans="1:8" x14ac:dyDescent="0.3">
      <c r="A2649" t="s">
        <v>3110</v>
      </c>
      <c r="B2649">
        <v>2025</v>
      </c>
      <c r="C2649">
        <v>112970</v>
      </c>
      <c r="D2649">
        <v>21303</v>
      </c>
      <c r="E2649">
        <v>13556</v>
      </c>
      <c r="F2649">
        <v>18582</v>
      </c>
      <c r="G2649">
        <v>129247</v>
      </c>
      <c r="H2649" t="s">
        <v>3476</v>
      </c>
    </row>
    <row r="2650" spans="1:8" x14ac:dyDescent="0.3">
      <c r="A2650" t="s">
        <v>3111</v>
      </c>
      <c r="B2650">
        <v>2025</v>
      </c>
      <c r="C2650">
        <v>60942</v>
      </c>
      <c r="D2650">
        <v>12432</v>
      </c>
      <c r="E2650">
        <v>4875</v>
      </c>
      <c r="F2650">
        <v>8264</v>
      </c>
      <c r="G2650">
        <v>69985</v>
      </c>
      <c r="H2650" t="s">
        <v>3476</v>
      </c>
    </row>
    <row r="2651" spans="1:8" x14ac:dyDescent="0.3">
      <c r="A2651" t="s">
        <v>3112</v>
      </c>
      <c r="B2651">
        <v>2025</v>
      </c>
      <c r="C2651">
        <v>70280</v>
      </c>
      <c r="D2651">
        <v>11170</v>
      </c>
      <c r="E2651">
        <v>0</v>
      </c>
      <c r="F2651">
        <v>6297</v>
      </c>
      <c r="G2651">
        <v>75153</v>
      </c>
      <c r="H2651" t="s">
        <v>3476</v>
      </c>
    </row>
    <row r="2652" spans="1:8" x14ac:dyDescent="0.3">
      <c r="A2652" t="s">
        <v>3113</v>
      </c>
      <c r="B2652">
        <v>2025</v>
      </c>
      <c r="C2652">
        <v>68484</v>
      </c>
      <c r="D2652">
        <v>6204</v>
      </c>
      <c r="E2652">
        <v>5478</v>
      </c>
      <c r="F2652">
        <v>6323</v>
      </c>
      <c r="G2652">
        <v>73843</v>
      </c>
      <c r="H2652" t="s">
        <v>3476</v>
      </c>
    </row>
    <row r="2653" spans="1:8" x14ac:dyDescent="0.3">
      <c r="A2653" t="s">
        <v>3114</v>
      </c>
      <c r="B2653">
        <v>2025</v>
      </c>
      <c r="C2653">
        <v>56625</v>
      </c>
      <c r="D2653">
        <v>4540</v>
      </c>
      <c r="E2653">
        <v>1698</v>
      </c>
      <c r="F2653">
        <v>5400</v>
      </c>
      <c r="G2653">
        <v>57463</v>
      </c>
      <c r="H2653" t="s">
        <v>3476</v>
      </c>
    </row>
    <row r="2654" spans="1:8" x14ac:dyDescent="0.3">
      <c r="A2654" t="s">
        <v>3115</v>
      </c>
      <c r="B2654">
        <v>2025</v>
      </c>
      <c r="C2654">
        <v>51100</v>
      </c>
      <c r="D2654">
        <v>7860</v>
      </c>
      <c r="E2654">
        <v>1533</v>
      </c>
      <c r="F2654">
        <v>4799</v>
      </c>
      <c r="G2654">
        <v>55694</v>
      </c>
      <c r="H2654" t="s">
        <v>3476</v>
      </c>
    </row>
    <row r="2655" spans="1:8" x14ac:dyDescent="0.3">
      <c r="A2655" t="s">
        <v>3116</v>
      </c>
      <c r="B2655">
        <v>2025</v>
      </c>
      <c r="C2655">
        <v>136900</v>
      </c>
      <c r="D2655">
        <v>23964</v>
      </c>
      <c r="E2655">
        <v>6845</v>
      </c>
      <c r="F2655">
        <v>16905</v>
      </c>
      <c r="G2655">
        <v>150804</v>
      </c>
      <c r="H2655" t="s">
        <v>3476</v>
      </c>
    </row>
    <row r="2656" spans="1:8" x14ac:dyDescent="0.3">
      <c r="A2656" t="s">
        <v>3117</v>
      </c>
      <c r="B2656">
        <v>2025</v>
      </c>
      <c r="C2656">
        <v>65772</v>
      </c>
      <c r="D2656">
        <v>13561</v>
      </c>
      <c r="E2656">
        <v>1973</v>
      </c>
      <c r="F2656">
        <v>10532</v>
      </c>
      <c r="G2656">
        <v>70774</v>
      </c>
      <c r="H2656" t="s">
        <v>3476</v>
      </c>
    </row>
    <row r="2657" spans="1:8" x14ac:dyDescent="0.3">
      <c r="A2657" t="s">
        <v>3118</v>
      </c>
      <c r="B2657">
        <v>2025</v>
      </c>
      <c r="C2657">
        <v>73408</v>
      </c>
      <c r="D2657">
        <v>13436</v>
      </c>
      <c r="E2657">
        <v>2202</v>
      </c>
      <c r="F2657">
        <v>9357</v>
      </c>
      <c r="G2657">
        <v>79689</v>
      </c>
      <c r="H2657" t="s">
        <v>3476</v>
      </c>
    </row>
    <row r="2658" spans="1:8" x14ac:dyDescent="0.3">
      <c r="A2658" t="s">
        <v>3119</v>
      </c>
      <c r="B2658">
        <v>2025</v>
      </c>
      <c r="C2658">
        <v>117000</v>
      </c>
      <c r="D2658">
        <v>14942</v>
      </c>
      <c r="E2658">
        <v>5850</v>
      </c>
      <c r="F2658">
        <v>13658</v>
      </c>
      <c r="G2658">
        <v>124134</v>
      </c>
      <c r="H2658" t="s">
        <v>3476</v>
      </c>
    </row>
    <row r="2659" spans="1:8" x14ac:dyDescent="0.3">
      <c r="A2659" t="s">
        <v>3120</v>
      </c>
      <c r="B2659">
        <v>2025</v>
      </c>
      <c r="C2659">
        <v>62263</v>
      </c>
      <c r="D2659">
        <v>5599</v>
      </c>
      <c r="E2659">
        <v>0</v>
      </c>
      <c r="F2659">
        <v>3440</v>
      </c>
      <c r="G2659">
        <v>64422</v>
      </c>
      <c r="H2659" t="s">
        <v>3476</v>
      </c>
    </row>
    <row r="2660" spans="1:8" x14ac:dyDescent="0.3">
      <c r="A2660" t="s">
        <v>3121</v>
      </c>
      <c r="B2660">
        <v>2025</v>
      </c>
      <c r="C2660">
        <v>63855</v>
      </c>
      <c r="D2660">
        <v>9165</v>
      </c>
      <c r="E2660">
        <v>5108</v>
      </c>
      <c r="F2660">
        <v>3838</v>
      </c>
      <c r="G2660">
        <v>74290</v>
      </c>
      <c r="H2660" t="s">
        <v>3476</v>
      </c>
    </row>
    <row r="2661" spans="1:8" x14ac:dyDescent="0.3">
      <c r="A2661" t="s">
        <v>3122</v>
      </c>
      <c r="B2661">
        <v>2025</v>
      </c>
      <c r="C2661">
        <v>121647</v>
      </c>
      <c r="D2661">
        <v>22998</v>
      </c>
      <c r="E2661">
        <v>6082</v>
      </c>
      <c r="F2661">
        <v>15429</v>
      </c>
      <c r="G2661">
        <v>135298</v>
      </c>
      <c r="H2661" t="s">
        <v>3476</v>
      </c>
    </row>
    <row r="2662" spans="1:8" x14ac:dyDescent="0.3">
      <c r="A2662" t="s">
        <v>3123</v>
      </c>
      <c r="B2662">
        <v>2025</v>
      </c>
      <c r="C2662">
        <v>97848</v>
      </c>
      <c r="D2662">
        <v>9955</v>
      </c>
      <c r="E2662">
        <v>4892</v>
      </c>
      <c r="F2662">
        <v>13717</v>
      </c>
      <c r="G2662">
        <v>98978</v>
      </c>
      <c r="H2662" t="s">
        <v>3476</v>
      </c>
    </row>
    <row r="2663" spans="1:8" x14ac:dyDescent="0.3">
      <c r="A2663" t="s">
        <v>3124</v>
      </c>
      <c r="B2663">
        <v>2025</v>
      </c>
      <c r="C2663">
        <v>42688</v>
      </c>
      <c r="D2663">
        <v>5457</v>
      </c>
      <c r="E2663">
        <v>1280</v>
      </c>
      <c r="F2663">
        <v>6069</v>
      </c>
      <c r="G2663">
        <v>43356</v>
      </c>
      <c r="H2663" t="s">
        <v>3476</v>
      </c>
    </row>
    <row r="2664" spans="1:8" x14ac:dyDescent="0.3">
      <c r="A2664" t="s">
        <v>3125</v>
      </c>
      <c r="B2664">
        <v>2025</v>
      </c>
      <c r="C2664">
        <v>92004</v>
      </c>
      <c r="D2664">
        <v>17460</v>
      </c>
      <c r="E2664">
        <v>2760</v>
      </c>
      <c r="F2664">
        <v>12521</v>
      </c>
      <c r="G2664">
        <v>99703</v>
      </c>
      <c r="H2664" t="s">
        <v>3476</v>
      </c>
    </row>
    <row r="2665" spans="1:8" x14ac:dyDescent="0.3">
      <c r="A2665" t="s">
        <v>3126</v>
      </c>
      <c r="B2665">
        <v>2025</v>
      </c>
      <c r="C2665">
        <v>96591</v>
      </c>
      <c r="D2665">
        <v>16652</v>
      </c>
      <c r="E2665">
        <v>7727</v>
      </c>
      <c r="F2665">
        <v>10405</v>
      </c>
      <c r="G2665">
        <v>110565</v>
      </c>
      <c r="H2665" t="s">
        <v>3476</v>
      </c>
    </row>
    <row r="2666" spans="1:8" x14ac:dyDescent="0.3">
      <c r="A2666" t="s">
        <v>3127</v>
      </c>
      <c r="B2666">
        <v>2025</v>
      </c>
      <c r="C2666">
        <v>102520</v>
      </c>
      <c r="D2666">
        <v>14206</v>
      </c>
      <c r="E2666">
        <v>3075</v>
      </c>
      <c r="F2666">
        <v>8566</v>
      </c>
      <c r="G2666">
        <v>111235</v>
      </c>
      <c r="H2666" t="s">
        <v>3476</v>
      </c>
    </row>
    <row r="2667" spans="1:8" x14ac:dyDescent="0.3">
      <c r="A2667" t="s">
        <v>3128</v>
      </c>
      <c r="B2667">
        <v>2025</v>
      </c>
      <c r="C2667">
        <v>117504</v>
      </c>
      <c r="D2667">
        <v>11325</v>
      </c>
      <c r="E2667">
        <v>5875</v>
      </c>
      <c r="F2667">
        <v>17969</v>
      </c>
      <c r="G2667">
        <v>116735</v>
      </c>
      <c r="H2667" t="s">
        <v>3476</v>
      </c>
    </row>
    <row r="2668" spans="1:8" x14ac:dyDescent="0.3">
      <c r="A2668" t="s">
        <v>3129</v>
      </c>
      <c r="B2668">
        <v>2025</v>
      </c>
      <c r="C2668">
        <v>100627</v>
      </c>
      <c r="D2668">
        <v>20969</v>
      </c>
      <c r="E2668">
        <v>3018</v>
      </c>
      <c r="F2668">
        <v>13979</v>
      </c>
      <c r="G2668">
        <v>110635</v>
      </c>
      <c r="H2668" t="s">
        <v>3476</v>
      </c>
    </row>
    <row r="2669" spans="1:8" x14ac:dyDescent="0.3">
      <c r="A2669" t="s">
        <v>3130</v>
      </c>
      <c r="B2669">
        <v>2025</v>
      </c>
      <c r="C2669">
        <v>121316</v>
      </c>
      <c r="D2669">
        <v>13097</v>
      </c>
      <c r="E2669">
        <v>0</v>
      </c>
      <c r="F2669">
        <v>8486</v>
      </c>
      <c r="G2669">
        <v>125927</v>
      </c>
      <c r="H2669" t="s">
        <v>3476</v>
      </c>
    </row>
    <row r="2670" spans="1:8" x14ac:dyDescent="0.3">
      <c r="A2670" t="s">
        <v>3131</v>
      </c>
      <c r="B2670">
        <v>2025</v>
      </c>
      <c r="C2670">
        <v>111132</v>
      </c>
      <c r="D2670">
        <v>15102</v>
      </c>
      <c r="E2670">
        <v>13335</v>
      </c>
      <c r="F2670">
        <v>10870</v>
      </c>
      <c r="G2670">
        <v>128699</v>
      </c>
      <c r="H2670" t="s">
        <v>3476</v>
      </c>
    </row>
    <row r="2671" spans="1:8" x14ac:dyDescent="0.3">
      <c r="A2671" t="s">
        <v>3132</v>
      </c>
      <c r="B2671">
        <v>2025</v>
      </c>
      <c r="C2671">
        <v>124575</v>
      </c>
      <c r="D2671">
        <v>25254</v>
      </c>
      <c r="E2671">
        <v>14949</v>
      </c>
      <c r="F2671">
        <v>13092</v>
      </c>
      <c r="G2671">
        <v>151686</v>
      </c>
      <c r="H2671" t="s">
        <v>3476</v>
      </c>
    </row>
    <row r="2672" spans="1:8" x14ac:dyDescent="0.3">
      <c r="A2672" t="s">
        <v>3133</v>
      </c>
      <c r="B2672">
        <v>2025</v>
      </c>
      <c r="C2672">
        <v>17361</v>
      </c>
      <c r="D2672">
        <v>2279</v>
      </c>
      <c r="E2672">
        <v>0</v>
      </c>
      <c r="F2672">
        <v>1012</v>
      </c>
      <c r="G2672">
        <v>18628</v>
      </c>
      <c r="H2672" t="s">
        <v>3478</v>
      </c>
    </row>
    <row r="2673" spans="1:8" x14ac:dyDescent="0.3">
      <c r="A2673" t="s">
        <v>3134</v>
      </c>
      <c r="B2673">
        <v>2025</v>
      </c>
      <c r="C2673">
        <v>128772</v>
      </c>
      <c r="D2673">
        <v>23738</v>
      </c>
      <c r="E2673">
        <v>10301</v>
      </c>
      <c r="F2673">
        <v>12728</v>
      </c>
      <c r="G2673">
        <v>150083</v>
      </c>
      <c r="H2673" t="s">
        <v>3476</v>
      </c>
    </row>
    <row r="2674" spans="1:8" x14ac:dyDescent="0.3">
      <c r="A2674" t="s">
        <v>3135</v>
      </c>
      <c r="B2674">
        <v>2025</v>
      </c>
      <c r="C2674">
        <v>144648</v>
      </c>
      <c r="D2674">
        <v>14586</v>
      </c>
      <c r="E2674">
        <v>4339</v>
      </c>
      <c r="F2674">
        <v>22196</v>
      </c>
      <c r="G2674">
        <v>141377</v>
      </c>
      <c r="H2674" t="s">
        <v>3477</v>
      </c>
    </row>
    <row r="2675" spans="1:8" x14ac:dyDescent="0.3">
      <c r="A2675" t="s">
        <v>3136</v>
      </c>
      <c r="B2675">
        <v>2025</v>
      </c>
      <c r="C2675">
        <v>58811</v>
      </c>
      <c r="D2675">
        <v>6779</v>
      </c>
      <c r="E2675">
        <v>4704</v>
      </c>
      <c r="F2675">
        <v>5349</v>
      </c>
      <c r="G2675">
        <v>64945</v>
      </c>
      <c r="H2675" t="s">
        <v>3476</v>
      </c>
    </row>
    <row r="2676" spans="1:8" x14ac:dyDescent="0.3">
      <c r="A2676" t="s">
        <v>3137</v>
      </c>
      <c r="B2676">
        <v>2025</v>
      </c>
      <c r="C2676">
        <v>109041</v>
      </c>
      <c r="D2676">
        <v>17664</v>
      </c>
      <c r="E2676">
        <v>8723</v>
      </c>
      <c r="F2676">
        <v>11966</v>
      </c>
      <c r="G2676">
        <v>123462</v>
      </c>
      <c r="H2676" t="s">
        <v>3477</v>
      </c>
    </row>
    <row r="2677" spans="1:8" x14ac:dyDescent="0.3">
      <c r="A2677" t="s">
        <v>3138</v>
      </c>
      <c r="B2677">
        <v>2025</v>
      </c>
      <c r="C2677">
        <v>104496</v>
      </c>
      <c r="D2677">
        <v>13727</v>
      </c>
      <c r="E2677">
        <v>3134</v>
      </c>
      <c r="F2677">
        <v>7122</v>
      </c>
      <c r="G2677">
        <v>114235</v>
      </c>
      <c r="H2677" t="s">
        <v>3476</v>
      </c>
    </row>
    <row r="2678" spans="1:8" x14ac:dyDescent="0.3">
      <c r="A2678" t="s">
        <v>3139</v>
      </c>
      <c r="B2678">
        <v>2025</v>
      </c>
      <c r="C2678">
        <v>15228</v>
      </c>
      <c r="D2678">
        <v>1353</v>
      </c>
      <c r="E2678">
        <v>456</v>
      </c>
      <c r="F2678">
        <v>887</v>
      </c>
      <c r="G2678">
        <v>16150</v>
      </c>
      <c r="H2678" t="s">
        <v>3476</v>
      </c>
    </row>
    <row r="2679" spans="1:8" x14ac:dyDescent="0.3">
      <c r="A2679" t="s">
        <v>3140</v>
      </c>
      <c r="B2679">
        <v>2025</v>
      </c>
      <c r="C2679">
        <v>158125</v>
      </c>
      <c r="D2679">
        <v>29726</v>
      </c>
      <c r="E2679">
        <v>18975</v>
      </c>
      <c r="F2679">
        <v>16653</v>
      </c>
      <c r="G2679">
        <v>190173</v>
      </c>
      <c r="H2679" t="s">
        <v>3476</v>
      </c>
    </row>
    <row r="2680" spans="1:8" x14ac:dyDescent="0.3">
      <c r="A2680" t="s">
        <v>3141</v>
      </c>
      <c r="B2680">
        <v>2025</v>
      </c>
      <c r="C2680">
        <v>153684</v>
      </c>
      <c r="D2680">
        <v>27438</v>
      </c>
      <c r="E2680">
        <v>12294</v>
      </c>
      <c r="F2680">
        <v>12239</v>
      </c>
      <c r="G2680">
        <v>181177</v>
      </c>
      <c r="H2680" t="s">
        <v>3476</v>
      </c>
    </row>
    <row r="2681" spans="1:8" x14ac:dyDescent="0.3">
      <c r="A2681" t="s">
        <v>3142</v>
      </c>
      <c r="B2681">
        <v>2025</v>
      </c>
      <c r="C2681">
        <v>12926</v>
      </c>
      <c r="D2681">
        <v>1682</v>
      </c>
      <c r="E2681">
        <v>1551</v>
      </c>
      <c r="F2681">
        <v>1300</v>
      </c>
      <c r="G2681">
        <v>14859</v>
      </c>
      <c r="H2681" t="s">
        <v>3476</v>
      </c>
    </row>
    <row r="2682" spans="1:8" x14ac:dyDescent="0.3">
      <c r="A2682" t="s">
        <v>3143</v>
      </c>
      <c r="B2682">
        <v>2025</v>
      </c>
      <c r="C2682">
        <v>133525</v>
      </c>
      <c r="D2682">
        <v>11221</v>
      </c>
      <c r="E2682">
        <v>10682</v>
      </c>
      <c r="F2682">
        <v>13033</v>
      </c>
      <c r="G2682">
        <v>142395</v>
      </c>
      <c r="H2682" t="s">
        <v>3476</v>
      </c>
    </row>
    <row r="2683" spans="1:8" x14ac:dyDescent="0.3">
      <c r="A2683" t="s">
        <v>3144</v>
      </c>
      <c r="B2683">
        <v>2025</v>
      </c>
      <c r="C2683">
        <v>80192</v>
      </c>
      <c r="D2683">
        <v>14313</v>
      </c>
      <c r="E2683">
        <v>9623</v>
      </c>
      <c r="F2683">
        <v>5517</v>
      </c>
      <c r="G2683">
        <v>98611</v>
      </c>
      <c r="H2683" t="s">
        <v>3476</v>
      </c>
    </row>
    <row r="2684" spans="1:8" x14ac:dyDescent="0.3">
      <c r="A2684" t="s">
        <v>3145</v>
      </c>
      <c r="B2684">
        <v>2025</v>
      </c>
      <c r="C2684">
        <v>137287</v>
      </c>
      <c r="D2684">
        <v>27604</v>
      </c>
      <c r="E2684">
        <v>6864</v>
      </c>
      <c r="F2684">
        <v>13286</v>
      </c>
      <c r="G2684">
        <v>158469</v>
      </c>
      <c r="H2684" t="s">
        <v>3476</v>
      </c>
    </row>
    <row r="2685" spans="1:8" x14ac:dyDescent="0.3">
      <c r="A2685" t="s">
        <v>3146</v>
      </c>
      <c r="B2685">
        <v>2025</v>
      </c>
      <c r="C2685">
        <v>97812</v>
      </c>
      <c r="D2685">
        <v>11256</v>
      </c>
      <c r="E2685">
        <v>7824</v>
      </c>
      <c r="F2685">
        <v>10324</v>
      </c>
      <c r="G2685">
        <v>106568</v>
      </c>
      <c r="H2685" t="s">
        <v>3476</v>
      </c>
    </row>
    <row r="2686" spans="1:8" x14ac:dyDescent="0.3">
      <c r="A2686" t="s">
        <v>3147</v>
      </c>
      <c r="B2686">
        <v>2025</v>
      </c>
      <c r="C2686">
        <v>17780</v>
      </c>
      <c r="D2686">
        <v>2941</v>
      </c>
      <c r="E2686">
        <v>889</v>
      </c>
      <c r="F2686">
        <v>1207</v>
      </c>
      <c r="G2686">
        <v>20403</v>
      </c>
      <c r="H2686" t="s">
        <v>3476</v>
      </c>
    </row>
    <row r="2687" spans="1:8" x14ac:dyDescent="0.3">
      <c r="A2687" t="s">
        <v>3148</v>
      </c>
      <c r="B2687">
        <v>2025</v>
      </c>
      <c r="C2687">
        <v>58660</v>
      </c>
      <c r="D2687">
        <v>10415</v>
      </c>
      <c r="E2687">
        <v>0</v>
      </c>
      <c r="F2687">
        <v>6180</v>
      </c>
      <c r="G2687">
        <v>62895</v>
      </c>
      <c r="H2687" t="s">
        <v>3476</v>
      </c>
    </row>
    <row r="2688" spans="1:8" x14ac:dyDescent="0.3">
      <c r="A2688" t="s">
        <v>3149</v>
      </c>
      <c r="B2688">
        <v>2025</v>
      </c>
      <c r="C2688">
        <v>94656</v>
      </c>
      <c r="D2688">
        <v>15284</v>
      </c>
      <c r="E2688">
        <v>0</v>
      </c>
      <c r="F2688">
        <v>6442</v>
      </c>
      <c r="G2688">
        <v>103498</v>
      </c>
      <c r="H2688" t="s">
        <v>3478</v>
      </c>
    </row>
    <row r="2689" spans="1:8" x14ac:dyDescent="0.3">
      <c r="A2689" t="s">
        <v>3150</v>
      </c>
      <c r="B2689">
        <v>2025</v>
      </c>
      <c r="C2689">
        <v>108225</v>
      </c>
      <c r="D2689">
        <v>14227</v>
      </c>
      <c r="E2689">
        <v>8658</v>
      </c>
      <c r="F2689">
        <v>10460</v>
      </c>
      <c r="G2689">
        <v>120650</v>
      </c>
      <c r="H2689" t="s">
        <v>3476</v>
      </c>
    </row>
    <row r="2690" spans="1:8" x14ac:dyDescent="0.3">
      <c r="A2690" t="s">
        <v>3151</v>
      </c>
      <c r="B2690">
        <v>2025</v>
      </c>
      <c r="C2690">
        <v>162222</v>
      </c>
      <c r="D2690">
        <v>19024</v>
      </c>
      <c r="E2690">
        <v>0</v>
      </c>
      <c r="F2690">
        <v>11226</v>
      </c>
      <c r="G2690">
        <v>170020</v>
      </c>
      <c r="H2690" t="s">
        <v>3476</v>
      </c>
    </row>
    <row r="2691" spans="1:8" x14ac:dyDescent="0.3">
      <c r="A2691" t="s">
        <v>3152</v>
      </c>
      <c r="B2691">
        <v>2025</v>
      </c>
      <c r="C2691">
        <v>69996</v>
      </c>
      <c r="D2691">
        <v>14901</v>
      </c>
      <c r="E2691">
        <v>5599</v>
      </c>
      <c r="F2691">
        <v>11037</v>
      </c>
      <c r="G2691">
        <v>79459</v>
      </c>
      <c r="H2691" t="s">
        <v>3476</v>
      </c>
    </row>
    <row r="2692" spans="1:8" x14ac:dyDescent="0.3">
      <c r="A2692" t="s">
        <v>3153</v>
      </c>
      <c r="B2692">
        <v>2025</v>
      </c>
      <c r="C2692">
        <v>64354</v>
      </c>
      <c r="D2692">
        <v>6815</v>
      </c>
      <c r="E2692">
        <v>7722</v>
      </c>
      <c r="F2692">
        <v>6915</v>
      </c>
      <c r="G2692">
        <v>71976</v>
      </c>
      <c r="H2692" t="s">
        <v>3476</v>
      </c>
    </row>
    <row r="2693" spans="1:8" x14ac:dyDescent="0.3">
      <c r="A2693" t="s">
        <v>3154</v>
      </c>
      <c r="B2693">
        <v>2025</v>
      </c>
      <c r="C2693">
        <v>56628</v>
      </c>
      <c r="D2693">
        <v>8114</v>
      </c>
      <c r="E2693">
        <v>0</v>
      </c>
      <c r="F2693">
        <v>7125</v>
      </c>
      <c r="G2693">
        <v>57617</v>
      </c>
      <c r="H2693" t="s">
        <v>3476</v>
      </c>
    </row>
    <row r="2694" spans="1:8" x14ac:dyDescent="0.3">
      <c r="A2694" t="s">
        <v>3155</v>
      </c>
      <c r="B2694">
        <v>2025</v>
      </c>
      <c r="C2694">
        <v>110565</v>
      </c>
      <c r="D2694">
        <v>11090</v>
      </c>
      <c r="E2694">
        <v>5528</v>
      </c>
      <c r="F2694">
        <v>7347</v>
      </c>
      <c r="G2694">
        <v>119836</v>
      </c>
      <c r="H2694" t="s">
        <v>3478</v>
      </c>
    </row>
    <row r="2695" spans="1:8" x14ac:dyDescent="0.3">
      <c r="A2695" t="s">
        <v>3156</v>
      </c>
      <c r="B2695">
        <v>2025</v>
      </c>
      <c r="C2695">
        <v>87570</v>
      </c>
      <c r="D2695">
        <v>14311</v>
      </c>
      <c r="E2695">
        <v>4378</v>
      </c>
      <c r="F2695">
        <v>11722</v>
      </c>
      <c r="G2695">
        <v>94537</v>
      </c>
      <c r="H2695" t="s">
        <v>3476</v>
      </c>
    </row>
    <row r="2696" spans="1:8" x14ac:dyDescent="0.3">
      <c r="A2696" t="s">
        <v>3157</v>
      </c>
      <c r="B2696">
        <v>2025</v>
      </c>
      <c r="C2696">
        <v>118800</v>
      </c>
      <c r="D2696">
        <v>21962</v>
      </c>
      <c r="E2696">
        <v>3564</v>
      </c>
      <c r="F2696">
        <v>17957</v>
      </c>
      <c r="G2696">
        <v>126369</v>
      </c>
      <c r="H2696" t="s">
        <v>3476</v>
      </c>
    </row>
    <row r="2697" spans="1:8" x14ac:dyDescent="0.3">
      <c r="A2697" t="s">
        <v>3158</v>
      </c>
      <c r="B2697">
        <v>2025</v>
      </c>
      <c r="C2697">
        <v>97308</v>
      </c>
      <c r="D2697">
        <v>13004</v>
      </c>
      <c r="E2697">
        <v>7784</v>
      </c>
      <c r="F2697">
        <v>5761</v>
      </c>
      <c r="G2697">
        <v>112335</v>
      </c>
      <c r="H2697" t="s">
        <v>3476</v>
      </c>
    </row>
    <row r="2698" spans="1:8" x14ac:dyDescent="0.3">
      <c r="A2698" t="s">
        <v>3159</v>
      </c>
      <c r="B2698">
        <v>2025</v>
      </c>
      <c r="C2698">
        <v>72090</v>
      </c>
      <c r="D2698">
        <v>8457</v>
      </c>
      <c r="E2698">
        <v>3604</v>
      </c>
      <c r="F2698">
        <v>10482</v>
      </c>
      <c r="G2698">
        <v>73669</v>
      </c>
      <c r="H2698" t="s">
        <v>3476</v>
      </c>
    </row>
    <row r="2699" spans="1:8" x14ac:dyDescent="0.3">
      <c r="A2699" t="s">
        <v>3160</v>
      </c>
      <c r="B2699">
        <v>2025</v>
      </c>
      <c r="C2699">
        <v>75020</v>
      </c>
      <c r="D2699">
        <v>11308</v>
      </c>
      <c r="E2699">
        <v>0</v>
      </c>
      <c r="F2699">
        <v>4457</v>
      </c>
      <c r="G2699">
        <v>81871</v>
      </c>
      <c r="H2699" t="s">
        <v>3476</v>
      </c>
    </row>
    <row r="2700" spans="1:8" x14ac:dyDescent="0.3">
      <c r="A2700" t="s">
        <v>3161</v>
      </c>
      <c r="B2700">
        <v>2025</v>
      </c>
      <c r="C2700">
        <v>148775</v>
      </c>
      <c r="D2700">
        <v>30878</v>
      </c>
      <c r="E2700">
        <v>17853</v>
      </c>
      <c r="F2700">
        <v>21787</v>
      </c>
      <c r="G2700">
        <v>175719</v>
      </c>
      <c r="H2700" t="s">
        <v>3477</v>
      </c>
    </row>
    <row r="2701" spans="1:8" x14ac:dyDescent="0.3">
      <c r="A2701" t="s">
        <v>3162</v>
      </c>
      <c r="B2701">
        <v>2025</v>
      </c>
      <c r="C2701">
        <v>94177</v>
      </c>
      <c r="D2701">
        <v>17706</v>
      </c>
      <c r="E2701">
        <v>4708</v>
      </c>
      <c r="F2701">
        <v>12990</v>
      </c>
      <c r="G2701">
        <v>103601</v>
      </c>
      <c r="H2701" t="s">
        <v>3478</v>
      </c>
    </row>
    <row r="2702" spans="1:8" x14ac:dyDescent="0.3">
      <c r="A2702" t="s">
        <v>3163</v>
      </c>
      <c r="B2702">
        <v>2025</v>
      </c>
      <c r="C2702">
        <v>100878</v>
      </c>
      <c r="D2702">
        <v>20125</v>
      </c>
      <c r="E2702">
        <v>12105</v>
      </c>
      <c r="F2702">
        <v>16748</v>
      </c>
      <c r="G2702">
        <v>116360</v>
      </c>
      <c r="H2702" t="s">
        <v>3476</v>
      </c>
    </row>
    <row r="2703" spans="1:8" x14ac:dyDescent="0.3">
      <c r="A2703" t="s">
        <v>3164</v>
      </c>
      <c r="B2703">
        <v>2025</v>
      </c>
      <c r="C2703">
        <v>99450</v>
      </c>
      <c r="D2703">
        <v>9101</v>
      </c>
      <c r="E2703">
        <v>4972</v>
      </c>
      <c r="F2703">
        <v>10430</v>
      </c>
      <c r="G2703">
        <v>103093</v>
      </c>
      <c r="H2703" t="s">
        <v>3476</v>
      </c>
    </row>
    <row r="2704" spans="1:8" x14ac:dyDescent="0.3">
      <c r="A2704" t="s">
        <v>3165</v>
      </c>
      <c r="B2704">
        <v>2025</v>
      </c>
      <c r="C2704">
        <v>99489</v>
      </c>
      <c r="D2704">
        <v>15869</v>
      </c>
      <c r="E2704">
        <v>2984</v>
      </c>
      <c r="F2704">
        <v>6062</v>
      </c>
      <c r="G2704">
        <v>112280</v>
      </c>
      <c r="H2704" t="s">
        <v>3476</v>
      </c>
    </row>
    <row r="2705" spans="1:8" x14ac:dyDescent="0.3">
      <c r="A2705" t="s">
        <v>3166</v>
      </c>
      <c r="B2705">
        <v>2025</v>
      </c>
      <c r="C2705">
        <v>124915</v>
      </c>
      <c r="D2705">
        <v>23855</v>
      </c>
      <c r="E2705">
        <v>6245</v>
      </c>
      <c r="F2705">
        <v>12069</v>
      </c>
      <c r="G2705">
        <v>142946</v>
      </c>
      <c r="H2705" t="s">
        <v>3476</v>
      </c>
    </row>
    <row r="2706" spans="1:8" x14ac:dyDescent="0.3">
      <c r="A2706" t="s">
        <v>3167</v>
      </c>
      <c r="B2706">
        <v>2025</v>
      </c>
      <c r="C2706">
        <v>132165</v>
      </c>
      <c r="D2706">
        <v>16217</v>
      </c>
      <c r="E2706">
        <v>10573</v>
      </c>
      <c r="F2706">
        <v>16568</v>
      </c>
      <c r="G2706">
        <v>142387</v>
      </c>
      <c r="H2706" t="s">
        <v>3476</v>
      </c>
    </row>
    <row r="2707" spans="1:8" x14ac:dyDescent="0.3">
      <c r="A2707" t="s">
        <v>3168</v>
      </c>
      <c r="B2707">
        <v>2025</v>
      </c>
      <c r="C2707">
        <v>57050</v>
      </c>
      <c r="D2707">
        <v>9083</v>
      </c>
      <c r="E2707">
        <v>1711</v>
      </c>
      <c r="F2707">
        <v>7744</v>
      </c>
      <c r="G2707">
        <v>60100</v>
      </c>
      <c r="H2707" t="s">
        <v>3476</v>
      </c>
    </row>
    <row r="2708" spans="1:8" x14ac:dyDescent="0.3">
      <c r="A2708" t="s">
        <v>3169</v>
      </c>
      <c r="B2708">
        <v>2025</v>
      </c>
      <c r="C2708">
        <v>14208</v>
      </c>
      <c r="D2708">
        <v>2492</v>
      </c>
      <c r="E2708">
        <v>0</v>
      </c>
      <c r="F2708">
        <v>1974</v>
      </c>
      <c r="G2708">
        <v>14726</v>
      </c>
      <c r="H2708" t="s">
        <v>3476</v>
      </c>
    </row>
    <row r="2709" spans="1:8" x14ac:dyDescent="0.3">
      <c r="A2709" t="s">
        <v>3170</v>
      </c>
      <c r="B2709">
        <v>2025</v>
      </c>
      <c r="C2709">
        <v>125208</v>
      </c>
      <c r="D2709">
        <v>16434</v>
      </c>
      <c r="E2709">
        <v>15024</v>
      </c>
      <c r="F2709">
        <v>19353</v>
      </c>
      <c r="G2709">
        <v>137313</v>
      </c>
      <c r="H2709" t="s">
        <v>3478</v>
      </c>
    </row>
    <row r="2710" spans="1:8" x14ac:dyDescent="0.3">
      <c r="A2710" t="s">
        <v>3171</v>
      </c>
      <c r="B2710">
        <v>2025</v>
      </c>
      <c r="C2710">
        <v>112050</v>
      </c>
      <c r="D2710">
        <v>15866</v>
      </c>
      <c r="E2710">
        <v>8964</v>
      </c>
      <c r="F2710">
        <v>11043</v>
      </c>
      <c r="G2710">
        <v>125837</v>
      </c>
      <c r="H2710" t="s">
        <v>3476</v>
      </c>
    </row>
    <row r="2711" spans="1:8" x14ac:dyDescent="0.3">
      <c r="A2711" t="s">
        <v>3172</v>
      </c>
      <c r="B2711">
        <v>2025</v>
      </c>
      <c r="C2711">
        <v>120498</v>
      </c>
      <c r="D2711">
        <v>10494</v>
      </c>
      <c r="E2711">
        <v>14459</v>
      </c>
      <c r="F2711">
        <v>18333</v>
      </c>
      <c r="G2711">
        <v>127118</v>
      </c>
      <c r="H2711" t="s">
        <v>3476</v>
      </c>
    </row>
    <row r="2712" spans="1:8" x14ac:dyDescent="0.3">
      <c r="A2712" t="s">
        <v>3173</v>
      </c>
      <c r="B2712">
        <v>2025</v>
      </c>
      <c r="C2712">
        <v>122600</v>
      </c>
      <c r="D2712">
        <v>17441</v>
      </c>
      <c r="E2712">
        <v>0</v>
      </c>
      <c r="F2712">
        <v>11030</v>
      </c>
      <c r="G2712">
        <v>129011</v>
      </c>
      <c r="H2712" t="s">
        <v>3476</v>
      </c>
    </row>
    <row r="2713" spans="1:8" x14ac:dyDescent="0.3">
      <c r="A2713" t="s">
        <v>3174</v>
      </c>
      <c r="B2713">
        <v>2025</v>
      </c>
      <c r="C2713">
        <v>46460</v>
      </c>
      <c r="D2713">
        <v>6472</v>
      </c>
      <c r="E2713">
        <v>0</v>
      </c>
      <c r="F2713">
        <v>5442</v>
      </c>
      <c r="G2713">
        <v>47490</v>
      </c>
      <c r="H2713" t="s">
        <v>3476</v>
      </c>
    </row>
    <row r="2714" spans="1:8" x14ac:dyDescent="0.3">
      <c r="A2714" t="s">
        <v>3175</v>
      </c>
      <c r="B2714">
        <v>2025</v>
      </c>
      <c r="C2714">
        <v>12573</v>
      </c>
      <c r="D2714">
        <v>1291</v>
      </c>
      <c r="E2714">
        <v>1005</v>
      </c>
      <c r="F2714">
        <v>1289</v>
      </c>
      <c r="G2714">
        <v>13580</v>
      </c>
      <c r="H2714" t="s">
        <v>3476</v>
      </c>
    </row>
    <row r="2715" spans="1:8" x14ac:dyDescent="0.3">
      <c r="A2715" t="s">
        <v>3176</v>
      </c>
      <c r="B2715">
        <v>2025</v>
      </c>
      <c r="C2715">
        <v>128018</v>
      </c>
      <c r="D2715">
        <v>18664</v>
      </c>
      <c r="E2715">
        <v>0</v>
      </c>
      <c r="F2715">
        <v>12359</v>
      </c>
      <c r="G2715">
        <v>134323</v>
      </c>
      <c r="H2715" t="s">
        <v>3476</v>
      </c>
    </row>
    <row r="2716" spans="1:8" x14ac:dyDescent="0.3">
      <c r="A2716" t="s">
        <v>3177</v>
      </c>
      <c r="B2716">
        <v>2025</v>
      </c>
      <c r="C2716">
        <v>51048</v>
      </c>
      <c r="D2716">
        <v>11063</v>
      </c>
      <c r="E2716">
        <v>2552</v>
      </c>
      <c r="F2716">
        <v>5409</v>
      </c>
      <c r="G2716">
        <v>59254</v>
      </c>
      <c r="H2716" t="s">
        <v>3476</v>
      </c>
    </row>
    <row r="2717" spans="1:8" x14ac:dyDescent="0.3">
      <c r="A2717" t="s">
        <v>3178</v>
      </c>
      <c r="B2717">
        <v>2025</v>
      </c>
      <c r="C2717">
        <v>89626</v>
      </c>
      <c r="D2717">
        <v>18040</v>
      </c>
      <c r="E2717">
        <v>2688</v>
      </c>
      <c r="F2717">
        <v>11385</v>
      </c>
      <c r="G2717">
        <v>98969</v>
      </c>
      <c r="H2717" t="s">
        <v>3476</v>
      </c>
    </row>
    <row r="2718" spans="1:8" x14ac:dyDescent="0.3">
      <c r="A2718" t="s">
        <v>3179</v>
      </c>
      <c r="B2718">
        <v>2025</v>
      </c>
      <c r="C2718">
        <v>104076</v>
      </c>
      <c r="D2718">
        <v>19431</v>
      </c>
      <c r="E2718">
        <v>5203</v>
      </c>
      <c r="F2718">
        <v>12005</v>
      </c>
      <c r="G2718">
        <v>116705</v>
      </c>
      <c r="H2718" t="s">
        <v>3476</v>
      </c>
    </row>
    <row r="2719" spans="1:8" x14ac:dyDescent="0.3">
      <c r="A2719" t="s">
        <v>3180</v>
      </c>
      <c r="B2719">
        <v>2025</v>
      </c>
      <c r="C2719">
        <v>155960</v>
      </c>
      <c r="D2719">
        <v>22569</v>
      </c>
      <c r="E2719">
        <v>7798</v>
      </c>
      <c r="F2719">
        <v>15388</v>
      </c>
      <c r="G2719">
        <v>170939</v>
      </c>
      <c r="H2719" t="s">
        <v>3476</v>
      </c>
    </row>
    <row r="2720" spans="1:8" x14ac:dyDescent="0.3">
      <c r="A2720" t="s">
        <v>3181</v>
      </c>
      <c r="B2720">
        <v>2025</v>
      </c>
      <c r="C2720">
        <v>123872</v>
      </c>
      <c r="D2720">
        <v>21655</v>
      </c>
      <c r="E2720">
        <v>3716</v>
      </c>
      <c r="F2720">
        <v>12949</v>
      </c>
      <c r="G2720">
        <v>136294</v>
      </c>
      <c r="H2720" t="s">
        <v>3476</v>
      </c>
    </row>
    <row r="2721" spans="1:8" x14ac:dyDescent="0.3">
      <c r="A2721" t="s">
        <v>3182</v>
      </c>
      <c r="B2721">
        <v>2025</v>
      </c>
      <c r="C2721">
        <v>126027</v>
      </c>
      <c r="D2721">
        <v>26921</v>
      </c>
      <c r="E2721">
        <v>15123</v>
      </c>
      <c r="F2721">
        <v>15762</v>
      </c>
      <c r="G2721">
        <v>152309</v>
      </c>
      <c r="H2721" t="s">
        <v>3476</v>
      </c>
    </row>
    <row r="2722" spans="1:8" x14ac:dyDescent="0.3">
      <c r="A2722" t="s">
        <v>3183</v>
      </c>
      <c r="B2722">
        <v>2025</v>
      </c>
      <c r="C2722">
        <v>155979</v>
      </c>
      <c r="D2722">
        <v>15799</v>
      </c>
      <c r="E2722">
        <v>18717</v>
      </c>
      <c r="F2722">
        <v>16908</v>
      </c>
      <c r="G2722">
        <v>173587</v>
      </c>
      <c r="H2722" t="s">
        <v>3476</v>
      </c>
    </row>
    <row r="2723" spans="1:8" x14ac:dyDescent="0.3">
      <c r="A2723" t="s">
        <v>3184</v>
      </c>
      <c r="B2723">
        <v>2025</v>
      </c>
      <c r="C2723">
        <v>115150</v>
      </c>
      <c r="D2723">
        <v>13819</v>
      </c>
      <c r="E2723">
        <v>3454</v>
      </c>
      <c r="F2723">
        <v>17447</v>
      </c>
      <c r="G2723">
        <v>114976</v>
      </c>
      <c r="H2723" t="s">
        <v>3476</v>
      </c>
    </row>
    <row r="2724" spans="1:8" x14ac:dyDescent="0.3">
      <c r="A2724" t="s">
        <v>3185</v>
      </c>
      <c r="B2724">
        <v>2025</v>
      </c>
      <c r="C2724">
        <v>92778</v>
      </c>
      <c r="D2724">
        <v>12725</v>
      </c>
      <c r="E2724">
        <v>2783</v>
      </c>
      <c r="F2724">
        <v>13245</v>
      </c>
      <c r="G2724">
        <v>95041</v>
      </c>
      <c r="H2724" t="s">
        <v>3476</v>
      </c>
    </row>
    <row r="2725" spans="1:8" x14ac:dyDescent="0.3">
      <c r="A2725" t="s">
        <v>3186</v>
      </c>
      <c r="B2725">
        <v>2025</v>
      </c>
      <c r="C2725">
        <v>85305</v>
      </c>
      <c r="D2725">
        <v>10494</v>
      </c>
      <c r="E2725">
        <v>0</v>
      </c>
      <c r="F2725">
        <v>6102</v>
      </c>
      <c r="G2725">
        <v>89697</v>
      </c>
      <c r="H2725" t="s">
        <v>3476</v>
      </c>
    </row>
    <row r="2726" spans="1:8" x14ac:dyDescent="0.3">
      <c r="A2726" t="s">
        <v>3187</v>
      </c>
      <c r="B2726">
        <v>2025</v>
      </c>
      <c r="C2726">
        <v>99372</v>
      </c>
      <c r="D2726">
        <v>20732</v>
      </c>
      <c r="E2726">
        <v>2981</v>
      </c>
      <c r="F2726">
        <v>8826</v>
      </c>
      <c r="G2726">
        <v>114259</v>
      </c>
      <c r="H2726" t="s">
        <v>3476</v>
      </c>
    </row>
    <row r="2727" spans="1:8" x14ac:dyDescent="0.3">
      <c r="A2727" t="s">
        <v>3188</v>
      </c>
      <c r="B2727">
        <v>2025</v>
      </c>
      <c r="C2727">
        <v>69528</v>
      </c>
      <c r="D2727">
        <v>9267</v>
      </c>
      <c r="E2727">
        <v>8343</v>
      </c>
      <c r="F2727">
        <v>9617</v>
      </c>
      <c r="G2727">
        <v>77521</v>
      </c>
      <c r="H2727" t="s">
        <v>3476</v>
      </c>
    </row>
    <row r="2728" spans="1:8" x14ac:dyDescent="0.3">
      <c r="A2728" t="s">
        <v>3189</v>
      </c>
      <c r="B2728">
        <v>2025</v>
      </c>
      <c r="C2728">
        <v>55361</v>
      </c>
      <c r="D2728">
        <v>11381</v>
      </c>
      <c r="E2728">
        <v>1660</v>
      </c>
      <c r="F2728">
        <v>5254</v>
      </c>
      <c r="G2728">
        <v>63148</v>
      </c>
      <c r="H2728" t="s">
        <v>3476</v>
      </c>
    </row>
    <row r="2729" spans="1:8" x14ac:dyDescent="0.3">
      <c r="A2729" t="s">
        <v>3190</v>
      </c>
      <c r="B2729">
        <v>2025</v>
      </c>
      <c r="C2729">
        <v>116030</v>
      </c>
      <c r="D2729">
        <v>21026</v>
      </c>
      <c r="E2729">
        <v>9282</v>
      </c>
      <c r="F2729">
        <v>10725</v>
      </c>
      <c r="G2729">
        <v>135613</v>
      </c>
      <c r="H2729" t="s">
        <v>3476</v>
      </c>
    </row>
    <row r="2730" spans="1:8" x14ac:dyDescent="0.3">
      <c r="A2730" t="s">
        <v>3191</v>
      </c>
      <c r="B2730">
        <v>2025</v>
      </c>
      <c r="C2730">
        <v>73960</v>
      </c>
      <c r="D2730">
        <v>15254</v>
      </c>
      <c r="E2730">
        <v>3698</v>
      </c>
      <c r="F2730">
        <v>7054</v>
      </c>
      <c r="G2730">
        <v>85858</v>
      </c>
      <c r="H2730" t="s">
        <v>3476</v>
      </c>
    </row>
    <row r="2731" spans="1:8" x14ac:dyDescent="0.3">
      <c r="A2731" t="s">
        <v>3192</v>
      </c>
      <c r="B2731">
        <v>2025</v>
      </c>
      <c r="C2731">
        <v>99066</v>
      </c>
      <c r="D2731">
        <v>15137</v>
      </c>
      <c r="E2731">
        <v>7925</v>
      </c>
      <c r="F2731">
        <v>10007</v>
      </c>
      <c r="G2731">
        <v>112121</v>
      </c>
      <c r="H2731" t="s">
        <v>3476</v>
      </c>
    </row>
    <row r="2732" spans="1:8" x14ac:dyDescent="0.3">
      <c r="A2732" t="s">
        <v>3193</v>
      </c>
      <c r="B2732">
        <v>2025</v>
      </c>
      <c r="C2732">
        <v>108862</v>
      </c>
      <c r="D2732">
        <v>20858</v>
      </c>
      <c r="E2732">
        <v>8708</v>
      </c>
      <c r="F2732">
        <v>11694</v>
      </c>
      <c r="G2732">
        <v>126734</v>
      </c>
      <c r="H2732" t="s">
        <v>3476</v>
      </c>
    </row>
    <row r="2733" spans="1:8" x14ac:dyDescent="0.3">
      <c r="A2733" t="s">
        <v>3194</v>
      </c>
      <c r="B2733">
        <v>2025</v>
      </c>
      <c r="C2733">
        <v>97265</v>
      </c>
      <c r="D2733">
        <v>16188</v>
      </c>
      <c r="E2733">
        <v>4863</v>
      </c>
      <c r="F2733">
        <v>8142</v>
      </c>
      <c r="G2733">
        <v>110174</v>
      </c>
      <c r="H2733" t="s">
        <v>3477</v>
      </c>
    </row>
    <row r="2734" spans="1:8" x14ac:dyDescent="0.3">
      <c r="A2734" t="s">
        <v>3195</v>
      </c>
      <c r="B2734">
        <v>2025</v>
      </c>
      <c r="C2734">
        <v>119548</v>
      </c>
      <c r="D2734">
        <v>18965</v>
      </c>
      <c r="E2734">
        <v>9563</v>
      </c>
      <c r="F2734">
        <v>9098</v>
      </c>
      <c r="G2734">
        <v>138978</v>
      </c>
      <c r="H2734" t="s">
        <v>3476</v>
      </c>
    </row>
    <row r="2735" spans="1:8" x14ac:dyDescent="0.3">
      <c r="A2735" t="s">
        <v>3196</v>
      </c>
      <c r="B2735">
        <v>2025</v>
      </c>
      <c r="C2735">
        <v>20554</v>
      </c>
      <c r="D2735">
        <v>4046</v>
      </c>
      <c r="E2735">
        <v>0</v>
      </c>
      <c r="F2735">
        <v>1852</v>
      </c>
      <c r="G2735">
        <v>22748</v>
      </c>
      <c r="H2735" t="s">
        <v>3476</v>
      </c>
    </row>
    <row r="2736" spans="1:8" x14ac:dyDescent="0.3">
      <c r="A2736" t="s">
        <v>3197</v>
      </c>
      <c r="B2736">
        <v>2025</v>
      </c>
      <c r="C2736">
        <v>105526</v>
      </c>
      <c r="D2736">
        <v>22291</v>
      </c>
      <c r="E2736">
        <v>12663</v>
      </c>
      <c r="F2736">
        <v>17054</v>
      </c>
      <c r="G2736">
        <v>123426</v>
      </c>
      <c r="H2736" t="s">
        <v>3476</v>
      </c>
    </row>
    <row r="2737" spans="1:8" x14ac:dyDescent="0.3">
      <c r="A2737" t="s">
        <v>3198</v>
      </c>
      <c r="B2737">
        <v>2025</v>
      </c>
      <c r="C2737">
        <v>104220</v>
      </c>
      <c r="D2737">
        <v>18085</v>
      </c>
      <c r="E2737">
        <v>8337</v>
      </c>
      <c r="F2737">
        <v>13476</v>
      </c>
      <c r="G2737">
        <v>117166</v>
      </c>
      <c r="H2737" t="s">
        <v>3476</v>
      </c>
    </row>
    <row r="2738" spans="1:8" x14ac:dyDescent="0.3">
      <c r="A2738" t="s">
        <v>3199</v>
      </c>
      <c r="B2738">
        <v>2025</v>
      </c>
      <c r="C2738">
        <v>50592</v>
      </c>
      <c r="D2738">
        <v>4128</v>
      </c>
      <c r="E2738">
        <v>1517</v>
      </c>
      <c r="F2738">
        <v>5919</v>
      </c>
      <c r="G2738">
        <v>50318</v>
      </c>
      <c r="H2738" t="s">
        <v>3476</v>
      </c>
    </row>
    <row r="2739" spans="1:8" x14ac:dyDescent="0.3">
      <c r="A2739" t="s">
        <v>3200</v>
      </c>
      <c r="B2739">
        <v>2025</v>
      </c>
      <c r="C2739">
        <v>128820</v>
      </c>
      <c r="D2739">
        <v>14280</v>
      </c>
      <c r="E2739">
        <v>3864</v>
      </c>
      <c r="F2739">
        <v>13989</v>
      </c>
      <c r="G2739">
        <v>132975</v>
      </c>
      <c r="H2739" t="s">
        <v>3476</v>
      </c>
    </row>
    <row r="2740" spans="1:8" x14ac:dyDescent="0.3">
      <c r="A2740" t="s">
        <v>3201</v>
      </c>
      <c r="B2740">
        <v>2025</v>
      </c>
      <c r="C2740">
        <v>73305</v>
      </c>
      <c r="D2740">
        <v>11875</v>
      </c>
      <c r="E2740">
        <v>8796</v>
      </c>
      <c r="F2740">
        <v>8855</v>
      </c>
      <c r="G2740">
        <v>85121</v>
      </c>
      <c r="H2740" t="s">
        <v>3476</v>
      </c>
    </row>
    <row r="2741" spans="1:8" x14ac:dyDescent="0.3">
      <c r="A2741" t="s">
        <v>3202</v>
      </c>
      <c r="B2741">
        <v>2025</v>
      </c>
      <c r="C2741">
        <v>101365</v>
      </c>
      <c r="D2741">
        <v>12079</v>
      </c>
      <c r="E2741">
        <v>0</v>
      </c>
      <c r="F2741">
        <v>6829</v>
      </c>
      <c r="G2741">
        <v>106615</v>
      </c>
      <c r="H2741" t="s">
        <v>3476</v>
      </c>
    </row>
    <row r="2742" spans="1:8" x14ac:dyDescent="0.3">
      <c r="A2742" t="s">
        <v>3203</v>
      </c>
      <c r="B2742">
        <v>2025</v>
      </c>
      <c r="C2742">
        <v>52029</v>
      </c>
      <c r="D2742">
        <v>6305</v>
      </c>
      <c r="E2742">
        <v>1560</v>
      </c>
      <c r="F2742">
        <v>3167</v>
      </c>
      <c r="G2742">
        <v>56727</v>
      </c>
      <c r="H2742" t="s">
        <v>3476</v>
      </c>
    </row>
    <row r="2743" spans="1:8" x14ac:dyDescent="0.3">
      <c r="A2743" t="s">
        <v>3204</v>
      </c>
      <c r="B2743">
        <v>2025</v>
      </c>
      <c r="C2743">
        <v>120622</v>
      </c>
      <c r="D2743">
        <v>17017</v>
      </c>
      <c r="E2743">
        <v>6031</v>
      </c>
      <c r="F2743">
        <v>12928</v>
      </c>
      <c r="G2743">
        <v>130742</v>
      </c>
      <c r="H2743" t="s">
        <v>3476</v>
      </c>
    </row>
    <row r="2744" spans="1:8" x14ac:dyDescent="0.3">
      <c r="A2744" t="s">
        <v>3205</v>
      </c>
      <c r="B2744">
        <v>2025</v>
      </c>
      <c r="C2744">
        <v>45364</v>
      </c>
      <c r="D2744">
        <v>7262</v>
      </c>
      <c r="E2744">
        <v>3629</v>
      </c>
      <c r="F2744">
        <v>3179</v>
      </c>
      <c r="G2744">
        <v>53076</v>
      </c>
      <c r="H2744" t="s">
        <v>3476</v>
      </c>
    </row>
    <row r="2745" spans="1:8" x14ac:dyDescent="0.3">
      <c r="A2745" t="s">
        <v>3206</v>
      </c>
      <c r="B2745">
        <v>2025</v>
      </c>
      <c r="C2745">
        <v>104909</v>
      </c>
      <c r="D2745">
        <v>11451</v>
      </c>
      <c r="E2745">
        <v>3147</v>
      </c>
      <c r="F2745">
        <v>9741</v>
      </c>
      <c r="G2745">
        <v>109766</v>
      </c>
      <c r="H2745" t="s">
        <v>3476</v>
      </c>
    </row>
    <row r="2746" spans="1:8" x14ac:dyDescent="0.3">
      <c r="A2746" t="s">
        <v>3207</v>
      </c>
      <c r="B2746">
        <v>2025</v>
      </c>
      <c r="C2746">
        <v>129219</v>
      </c>
      <c r="D2746">
        <v>11768</v>
      </c>
      <c r="E2746">
        <v>6460</v>
      </c>
      <c r="F2746">
        <v>16794</v>
      </c>
      <c r="G2746">
        <v>130653</v>
      </c>
      <c r="H2746" t="s">
        <v>3476</v>
      </c>
    </row>
    <row r="2747" spans="1:8" x14ac:dyDescent="0.3">
      <c r="A2747" t="s">
        <v>3208</v>
      </c>
      <c r="B2747">
        <v>2025</v>
      </c>
      <c r="C2747">
        <v>15811</v>
      </c>
      <c r="D2747">
        <v>1810</v>
      </c>
      <c r="E2747">
        <v>0</v>
      </c>
      <c r="F2747">
        <v>1236</v>
      </c>
      <c r="G2747">
        <v>16385</v>
      </c>
      <c r="H2747" t="s">
        <v>3476</v>
      </c>
    </row>
    <row r="2748" spans="1:8" x14ac:dyDescent="0.3">
      <c r="A2748" t="s">
        <v>3209</v>
      </c>
      <c r="B2748">
        <v>2025</v>
      </c>
      <c r="C2748">
        <v>79684</v>
      </c>
      <c r="D2748">
        <v>9078</v>
      </c>
      <c r="E2748">
        <v>3984</v>
      </c>
      <c r="F2748">
        <v>5879</v>
      </c>
      <c r="G2748">
        <v>86867</v>
      </c>
      <c r="H2748" t="s">
        <v>3476</v>
      </c>
    </row>
    <row r="2749" spans="1:8" x14ac:dyDescent="0.3">
      <c r="A2749" t="s">
        <v>3210</v>
      </c>
      <c r="B2749">
        <v>2025</v>
      </c>
      <c r="C2749">
        <v>105792</v>
      </c>
      <c r="D2749">
        <v>20524</v>
      </c>
      <c r="E2749">
        <v>5289</v>
      </c>
      <c r="F2749">
        <v>6952</v>
      </c>
      <c r="G2749">
        <v>124653</v>
      </c>
      <c r="H2749" t="s">
        <v>3476</v>
      </c>
    </row>
    <row r="2750" spans="1:8" x14ac:dyDescent="0.3">
      <c r="A2750" t="s">
        <v>3211</v>
      </c>
      <c r="B2750">
        <v>2025</v>
      </c>
      <c r="C2750">
        <v>162085</v>
      </c>
      <c r="D2750">
        <v>23171</v>
      </c>
      <c r="E2750">
        <v>4862</v>
      </c>
      <c r="F2750">
        <v>10477</v>
      </c>
      <c r="G2750">
        <v>179641</v>
      </c>
      <c r="H2750" t="s">
        <v>3476</v>
      </c>
    </row>
    <row r="2751" spans="1:8" x14ac:dyDescent="0.3">
      <c r="A2751" t="s">
        <v>3212</v>
      </c>
      <c r="B2751">
        <v>2025</v>
      </c>
      <c r="C2751">
        <v>118612</v>
      </c>
      <c r="D2751">
        <v>25237</v>
      </c>
      <c r="E2751">
        <v>9488</v>
      </c>
      <c r="F2751">
        <v>20030</v>
      </c>
      <c r="G2751">
        <v>133307</v>
      </c>
      <c r="H2751" t="s">
        <v>3476</v>
      </c>
    </row>
    <row r="2752" spans="1:8" x14ac:dyDescent="0.3">
      <c r="A2752" t="s">
        <v>3213</v>
      </c>
      <c r="B2752">
        <v>2025</v>
      </c>
      <c r="C2752">
        <v>91630</v>
      </c>
      <c r="D2752">
        <v>18482</v>
      </c>
      <c r="E2752">
        <v>2748</v>
      </c>
      <c r="F2752">
        <v>9302</v>
      </c>
      <c r="G2752">
        <v>103558</v>
      </c>
      <c r="H2752" t="s">
        <v>3476</v>
      </c>
    </row>
    <row r="2753" spans="1:8" x14ac:dyDescent="0.3">
      <c r="A2753" t="s">
        <v>3214</v>
      </c>
      <c r="B2753">
        <v>2025</v>
      </c>
      <c r="C2753">
        <v>152496</v>
      </c>
      <c r="D2753">
        <v>14794</v>
      </c>
      <c r="E2753">
        <v>0</v>
      </c>
      <c r="F2753">
        <v>12422</v>
      </c>
      <c r="G2753">
        <v>154868</v>
      </c>
      <c r="H2753" t="s">
        <v>3476</v>
      </c>
    </row>
    <row r="2754" spans="1:8" x14ac:dyDescent="0.3">
      <c r="A2754" t="s">
        <v>3215</v>
      </c>
      <c r="B2754">
        <v>2025</v>
      </c>
      <c r="C2754">
        <v>109060</v>
      </c>
      <c r="D2754">
        <v>19789</v>
      </c>
      <c r="E2754">
        <v>3271</v>
      </c>
      <c r="F2754">
        <v>10163</v>
      </c>
      <c r="G2754">
        <v>121957</v>
      </c>
      <c r="H2754" t="s">
        <v>3476</v>
      </c>
    </row>
    <row r="2755" spans="1:8" x14ac:dyDescent="0.3">
      <c r="A2755" t="s">
        <v>3216</v>
      </c>
      <c r="B2755">
        <v>2025</v>
      </c>
      <c r="C2755">
        <v>60750</v>
      </c>
      <c r="D2755">
        <v>7012</v>
      </c>
      <c r="E2755">
        <v>1822</v>
      </c>
      <c r="F2755">
        <v>5764</v>
      </c>
      <c r="G2755">
        <v>63820</v>
      </c>
      <c r="H2755" t="s">
        <v>3476</v>
      </c>
    </row>
    <row r="2756" spans="1:8" x14ac:dyDescent="0.3">
      <c r="A2756" t="s">
        <v>3217</v>
      </c>
      <c r="B2756">
        <v>2025</v>
      </c>
      <c r="C2756">
        <v>116963</v>
      </c>
      <c r="D2756">
        <v>21047</v>
      </c>
      <c r="E2756">
        <v>9357</v>
      </c>
      <c r="F2756">
        <v>16406</v>
      </c>
      <c r="G2756">
        <v>130961</v>
      </c>
      <c r="H2756" t="s">
        <v>3476</v>
      </c>
    </row>
    <row r="2757" spans="1:8" x14ac:dyDescent="0.3">
      <c r="A2757" t="s">
        <v>3218</v>
      </c>
      <c r="B2757">
        <v>2025</v>
      </c>
      <c r="C2757">
        <v>130356</v>
      </c>
      <c r="D2757">
        <v>16422</v>
      </c>
      <c r="E2757">
        <v>6517</v>
      </c>
      <c r="F2757">
        <v>13168</v>
      </c>
      <c r="G2757">
        <v>140127</v>
      </c>
      <c r="H2757" t="s">
        <v>3476</v>
      </c>
    </row>
    <row r="2758" spans="1:8" x14ac:dyDescent="0.3">
      <c r="A2758" t="s">
        <v>3219</v>
      </c>
      <c r="B2758">
        <v>2025</v>
      </c>
      <c r="C2758">
        <v>65286</v>
      </c>
      <c r="D2758">
        <v>10183</v>
      </c>
      <c r="E2758">
        <v>0</v>
      </c>
      <c r="F2758">
        <v>7175</v>
      </c>
      <c r="G2758">
        <v>68294</v>
      </c>
      <c r="H2758" t="s">
        <v>3476</v>
      </c>
    </row>
    <row r="2759" spans="1:8" x14ac:dyDescent="0.3">
      <c r="A2759" t="s">
        <v>3220</v>
      </c>
      <c r="B2759">
        <v>2025</v>
      </c>
      <c r="C2759">
        <v>92745</v>
      </c>
      <c r="D2759">
        <v>13946</v>
      </c>
      <c r="E2759">
        <v>2782</v>
      </c>
      <c r="F2759">
        <v>6940</v>
      </c>
      <c r="G2759">
        <v>102533</v>
      </c>
      <c r="H2759" t="s">
        <v>3476</v>
      </c>
    </row>
    <row r="2760" spans="1:8" x14ac:dyDescent="0.3">
      <c r="A2760" t="s">
        <v>3221</v>
      </c>
      <c r="B2760">
        <v>2025</v>
      </c>
      <c r="C2760">
        <v>109782</v>
      </c>
      <c r="D2760">
        <v>17845</v>
      </c>
      <c r="E2760">
        <v>13173</v>
      </c>
      <c r="F2760">
        <v>15921</v>
      </c>
      <c r="G2760">
        <v>124879</v>
      </c>
      <c r="H2760" t="s">
        <v>3476</v>
      </c>
    </row>
    <row r="2761" spans="1:8" x14ac:dyDescent="0.3">
      <c r="A2761" t="s">
        <v>3222</v>
      </c>
      <c r="B2761">
        <v>2025</v>
      </c>
      <c r="C2761">
        <v>47985</v>
      </c>
      <c r="D2761">
        <v>10412</v>
      </c>
      <c r="E2761">
        <v>1439</v>
      </c>
      <c r="F2761">
        <v>7065</v>
      </c>
      <c r="G2761">
        <v>52771</v>
      </c>
      <c r="H2761" t="s">
        <v>3476</v>
      </c>
    </row>
    <row r="2762" spans="1:8" x14ac:dyDescent="0.3">
      <c r="A2762" t="s">
        <v>3223</v>
      </c>
      <c r="B2762">
        <v>2025</v>
      </c>
      <c r="C2762">
        <v>117465</v>
      </c>
      <c r="D2762">
        <v>15075</v>
      </c>
      <c r="E2762">
        <v>3523</v>
      </c>
      <c r="F2762">
        <v>17161</v>
      </c>
      <c r="G2762">
        <v>118902</v>
      </c>
      <c r="H2762" t="s">
        <v>3476</v>
      </c>
    </row>
    <row r="2763" spans="1:8" x14ac:dyDescent="0.3">
      <c r="A2763" t="s">
        <v>3224</v>
      </c>
      <c r="B2763">
        <v>2025</v>
      </c>
      <c r="C2763">
        <v>87142</v>
      </c>
      <c r="D2763">
        <v>12523</v>
      </c>
      <c r="E2763">
        <v>0</v>
      </c>
      <c r="F2763">
        <v>11208</v>
      </c>
      <c r="G2763">
        <v>88457</v>
      </c>
      <c r="H2763" t="s">
        <v>3476</v>
      </c>
    </row>
    <row r="2764" spans="1:8" x14ac:dyDescent="0.3">
      <c r="A2764" t="s">
        <v>3225</v>
      </c>
      <c r="B2764">
        <v>2025</v>
      </c>
      <c r="C2764">
        <v>70354</v>
      </c>
      <c r="D2764">
        <v>6134</v>
      </c>
      <c r="E2764">
        <v>3517</v>
      </c>
      <c r="F2764">
        <v>7370</v>
      </c>
      <c r="G2764">
        <v>72635</v>
      </c>
      <c r="H2764" t="s">
        <v>3476</v>
      </c>
    </row>
    <row r="2765" spans="1:8" x14ac:dyDescent="0.3">
      <c r="A2765" t="s">
        <v>3226</v>
      </c>
      <c r="B2765">
        <v>2025</v>
      </c>
      <c r="C2765">
        <v>81144</v>
      </c>
      <c r="D2765">
        <v>16916</v>
      </c>
      <c r="E2765">
        <v>2434</v>
      </c>
      <c r="F2765">
        <v>12186</v>
      </c>
      <c r="G2765">
        <v>88308</v>
      </c>
      <c r="H2765" t="s">
        <v>3476</v>
      </c>
    </row>
    <row r="2766" spans="1:8" x14ac:dyDescent="0.3">
      <c r="A2766" t="s">
        <v>3227</v>
      </c>
      <c r="B2766">
        <v>2025</v>
      </c>
      <c r="C2766">
        <v>138321</v>
      </c>
      <c r="D2766">
        <v>13072</v>
      </c>
      <c r="E2766">
        <v>16598</v>
      </c>
      <c r="F2766">
        <v>20444</v>
      </c>
      <c r="G2766">
        <v>147547</v>
      </c>
      <c r="H2766" t="s">
        <v>3476</v>
      </c>
    </row>
    <row r="2767" spans="1:8" x14ac:dyDescent="0.3">
      <c r="A2767" t="s">
        <v>3228</v>
      </c>
      <c r="B2767">
        <v>2025</v>
      </c>
      <c r="C2767">
        <v>108096</v>
      </c>
      <c r="D2767">
        <v>12602</v>
      </c>
      <c r="E2767">
        <v>12971</v>
      </c>
      <c r="F2767">
        <v>14355</v>
      </c>
      <c r="G2767">
        <v>119314</v>
      </c>
      <c r="H2767" t="s">
        <v>3476</v>
      </c>
    </row>
    <row r="2768" spans="1:8" x14ac:dyDescent="0.3">
      <c r="A2768" t="s">
        <v>3229</v>
      </c>
      <c r="B2768">
        <v>2025</v>
      </c>
      <c r="C2768">
        <v>91212</v>
      </c>
      <c r="D2768">
        <v>19731</v>
      </c>
      <c r="E2768">
        <v>7296</v>
      </c>
      <c r="F2768">
        <v>10879</v>
      </c>
      <c r="G2768">
        <v>107360</v>
      </c>
      <c r="H2768" t="s">
        <v>3476</v>
      </c>
    </row>
    <row r="2769" spans="1:8" x14ac:dyDescent="0.3">
      <c r="A2769" t="s">
        <v>3230</v>
      </c>
      <c r="B2769">
        <v>2025</v>
      </c>
      <c r="C2769">
        <v>54120</v>
      </c>
      <c r="D2769">
        <v>11894</v>
      </c>
      <c r="E2769">
        <v>1623</v>
      </c>
      <c r="F2769">
        <v>6597</v>
      </c>
      <c r="G2769">
        <v>61040</v>
      </c>
      <c r="H2769" t="s">
        <v>3476</v>
      </c>
    </row>
    <row r="2770" spans="1:8" x14ac:dyDescent="0.3">
      <c r="A2770" t="s">
        <v>3231</v>
      </c>
      <c r="B2770">
        <v>2025</v>
      </c>
      <c r="C2770">
        <v>15117</v>
      </c>
      <c r="D2770">
        <v>2522</v>
      </c>
      <c r="E2770">
        <v>0</v>
      </c>
      <c r="F2770">
        <v>1894</v>
      </c>
      <c r="G2770">
        <v>15745</v>
      </c>
      <c r="H2770" t="s">
        <v>3476</v>
      </c>
    </row>
    <row r="2771" spans="1:8" x14ac:dyDescent="0.3">
      <c r="A2771" t="s">
        <v>3232</v>
      </c>
      <c r="B2771">
        <v>2025</v>
      </c>
      <c r="C2771">
        <v>89832</v>
      </c>
      <c r="D2771">
        <v>7359</v>
      </c>
      <c r="E2771">
        <v>7186</v>
      </c>
      <c r="F2771">
        <v>6475</v>
      </c>
      <c r="G2771">
        <v>97902</v>
      </c>
      <c r="H2771" t="s">
        <v>3476</v>
      </c>
    </row>
    <row r="2772" spans="1:8" x14ac:dyDescent="0.3">
      <c r="A2772" t="s">
        <v>3233</v>
      </c>
      <c r="B2772">
        <v>2025</v>
      </c>
      <c r="C2772">
        <v>88393</v>
      </c>
      <c r="D2772">
        <v>13001</v>
      </c>
      <c r="E2772">
        <v>7071</v>
      </c>
      <c r="F2772">
        <v>5234</v>
      </c>
      <c r="G2772">
        <v>103231</v>
      </c>
      <c r="H2772" t="s">
        <v>3476</v>
      </c>
    </row>
    <row r="2773" spans="1:8" x14ac:dyDescent="0.3">
      <c r="A2773" t="s">
        <v>3234</v>
      </c>
      <c r="B2773">
        <v>2025</v>
      </c>
      <c r="C2773">
        <v>54908</v>
      </c>
      <c r="D2773">
        <v>8153</v>
      </c>
      <c r="E2773">
        <v>6588</v>
      </c>
      <c r="F2773">
        <v>6090</v>
      </c>
      <c r="G2773">
        <v>63559</v>
      </c>
      <c r="H2773" t="s">
        <v>3476</v>
      </c>
    </row>
    <row r="2774" spans="1:8" x14ac:dyDescent="0.3">
      <c r="A2774" t="s">
        <v>3235</v>
      </c>
      <c r="B2774">
        <v>2025</v>
      </c>
      <c r="C2774">
        <v>70200</v>
      </c>
      <c r="D2774">
        <v>7563</v>
      </c>
      <c r="E2774">
        <v>8424</v>
      </c>
      <c r="F2774">
        <v>9347</v>
      </c>
      <c r="G2774">
        <v>76840</v>
      </c>
      <c r="H2774" t="s">
        <v>3476</v>
      </c>
    </row>
    <row r="2775" spans="1:8" x14ac:dyDescent="0.3">
      <c r="A2775" t="s">
        <v>3236</v>
      </c>
      <c r="B2775">
        <v>2025</v>
      </c>
      <c r="C2775">
        <v>146934</v>
      </c>
      <c r="D2775">
        <v>21264</v>
      </c>
      <c r="E2775">
        <v>11754</v>
      </c>
      <c r="F2775">
        <v>22455</v>
      </c>
      <c r="G2775">
        <v>157497</v>
      </c>
      <c r="H2775" t="s">
        <v>3478</v>
      </c>
    </row>
    <row r="2776" spans="1:8" x14ac:dyDescent="0.3">
      <c r="A2776" t="s">
        <v>3237</v>
      </c>
      <c r="B2776">
        <v>2025</v>
      </c>
      <c r="C2776">
        <v>55216</v>
      </c>
      <c r="D2776">
        <v>11414</v>
      </c>
      <c r="E2776">
        <v>1656</v>
      </c>
      <c r="F2776">
        <v>7348</v>
      </c>
      <c r="G2776">
        <v>60938</v>
      </c>
      <c r="H2776" t="s">
        <v>3478</v>
      </c>
    </row>
    <row r="2777" spans="1:8" x14ac:dyDescent="0.3">
      <c r="A2777" t="s">
        <v>3238</v>
      </c>
      <c r="B2777">
        <v>2025</v>
      </c>
      <c r="C2777">
        <v>116930</v>
      </c>
      <c r="D2777">
        <v>15155</v>
      </c>
      <c r="E2777">
        <v>14031</v>
      </c>
      <c r="F2777">
        <v>7351</v>
      </c>
      <c r="G2777">
        <v>138765</v>
      </c>
      <c r="H2777" t="s">
        <v>3476</v>
      </c>
    </row>
    <row r="2778" spans="1:8" x14ac:dyDescent="0.3">
      <c r="A2778" t="s">
        <v>3239</v>
      </c>
      <c r="B2778">
        <v>2025</v>
      </c>
      <c r="C2778">
        <v>113658</v>
      </c>
      <c r="D2778">
        <v>10463</v>
      </c>
      <c r="E2778">
        <v>13638</v>
      </c>
      <c r="F2778">
        <v>10968</v>
      </c>
      <c r="G2778">
        <v>126791</v>
      </c>
      <c r="H2778" t="s">
        <v>3476</v>
      </c>
    </row>
    <row r="2779" spans="1:8" x14ac:dyDescent="0.3">
      <c r="A2779" t="s">
        <v>3240</v>
      </c>
      <c r="B2779">
        <v>2025</v>
      </c>
      <c r="C2779">
        <v>57040</v>
      </c>
      <c r="D2779">
        <v>7441</v>
      </c>
      <c r="E2779">
        <v>1711</v>
      </c>
      <c r="F2779">
        <v>6882</v>
      </c>
      <c r="G2779">
        <v>59310</v>
      </c>
      <c r="H2779" t="s">
        <v>3476</v>
      </c>
    </row>
    <row r="2780" spans="1:8" x14ac:dyDescent="0.3">
      <c r="A2780" t="s">
        <v>3241</v>
      </c>
      <c r="B2780">
        <v>2025</v>
      </c>
      <c r="C2780">
        <v>103272</v>
      </c>
      <c r="D2780">
        <v>10890</v>
      </c>
      <c r="E2780">
        <v>5163</v>
      </c>
      <c r="F2780">
        <v>12614</v>
      </c>
      <c r="G2780">
        <v>106711</v>
      </c>
      <c r="H2780" t="s">
        <v>3476</v>
      </c>
    </row>
    <row r="2781" spans="1:8" x14ac:dyDescent="0.3">
      <c r="A2781" t="s">
        <v>3242</v>
      </c>
      <c r="B2781">
        <v>2025</v>
      </c>
      <c r="C2781">
        <v>95601</v>
      </c>
      <c r="D2781">
        <v>7762</v>
      </c>
      <c r="E2781">
        <v>0</v>
      </c>
      <c r="F2781">
        <v>6853</v>
      </c>
      <c r="G2781">
        <v>96510</v>
      </c>
      <c r="H2781" t="s">
        <v>3476</v>
      </c>
    </row>
    <row r="2782" spans="1:8" x14ac:dyDescent="0.3">
      <c r="A2782" t="s">
        <v>3243</v>
      </c>
      <c r="B2782">
        <v>2025</v>
      </c>
      <c r="C2782">
        <v>67068</v>
      </c>
      <c r="D2782">
        <v>7969</v>
      </c>
      <c r="E2782">
        <v>8048</v>
      </c>
      <c r="F2782">
        <v>8779</v>
      </c>
      <c r="G2782">
        <v>74306</v>
      </c>
      <c r="H2782" t="s">
        <v>3478</v>
      </c>
    </row>
    <row r="2783" spans="1:8" x14ac:dyDescent="0.3">
      <c r="A2783" t="s">
        <v>3244</v>
      </c>
      <c r="B2783">
        <v>2025</v>
      </c>
      <c r="C2783">
        <v>69254</v>
      </c>
      <c r="D2783">
        <v>10721</v>
      </c>
      <c r="E2783">
        <v>0</v>
      </c>
      <c r="F2783">
        <v>9840</v>
      </c>
      <c r="G2783">
        <v>70135</v>
      </c>
      <c r="H2783" t="s">
        <v>3476</v>
      </c>
    </row>
    <row r="2784" spans="1:8" x14ac:dyDescent="0.3">
      <c r="A2784" t="s">
        <v>3245</v>
      </c>
      <c r="B2784">
        <v>2025</v>
      </c>
      <c r="C2784">
        <v>100758</v>
      </c>
      <c r="D2784">
        <v>8252</v>
      </c>
      <c r="E2784">
        <v>5037</v>
      </c>
      <c r="F2784">
        <v>10286</v>
      </c>
      <c r="G2784">
        <v>103761</v>
      </c>
      <c r="H2784" t="s">
        <v>3476</v>
      </c>
    </row>
    <row r="2785" spans="1:8" x14ac:dyDescent="0.3">
      <c r="A2785" t="s">
        <v>3246</v>
      </c>
      <c r="B2785">
        <v>2025</v>
      </c>
      <c r="C2785">
        <v>66888</v>
      </c>
      <c r="D2785">
        <v>6747</v>
      </c>
      <c r="E2785">
        <v>3344</v>
      </c>
      <c r="F2785">
        <v>10274</v>
      </c>
      <c r="G2785">
        <v>66705</v>
      </c>
      <c r="H2785" t="s">
        <v>3476</v>
      </c>
    </row>
    <row r="2786" spans="1:8" x14ac:dyDescent="0.3">
      <c r="A2786" t="s">
        <v>3247</v>
      </c>
      <c r="B2786">
        <v>2025</v>
      </c>
      <c r="C2786">
        <v>83524</v>
      </c>
      <c r="D2786">
        <v>17531</v>
      </c>
      <c r="E2786">
        <v>10022</v>
      </c>
      <c r="F2786">
        <v>9500</v>
      </c>
      <c r="G2786">
        <v>101577</v>
      </c>
      <c r="H2786" t="s">
        <v>3476</v>
      </c>
    </row>
    <row r="2787" spans="1:8" x14ac:dyDescent="0.3">
      <c r="A2787" t="s">
        <v>3248</v>
      </c>
      <c r="B2787">
        <v>2025</v>
      </c>
      <c r="C2787">
        <v>85472</v>
      </c>
      <c r="D2787">
        <v>11315</v>
      </c>
      <c r="E2787">
        <v>10256</v>
      </c>
      <c r="F2787">
        <v>5852</v>
      </c>
      <c r="G2787">
        <v>101191</v>
      </c>
      <c r="H2787" t="s">
        <v>3476</v>
      </c>
    </row>
    <row r="2788" spans="1:8" x14ac:dyDescent="0.3">
      <c r="A2788" t="s">
        <v>3249</v>
      </c>
      <c r="B2788">
        <v>2025</v>
      </c>
      <c r="C2788">
        <v>147798</v>
      </c>
      <c r="D2788">
        <v>19388</v>
      </c>
      <c r="E2788">
        <v>17735</v>
      </c>
      <c r="F2788">
        <v>18907</v>
      </c>
      <c r="G2788">
        <v>166014</v>
      </c>
      <c r="H2788" t="s">
        <v>3476</v>
      </c>
    </row>
    <row r="2789" spans="1:8" x14ac:dyDescent="0.3">
      <c r="A2789" t="s">
        <v>3250</v>
      </c>
      <c r="B2789">
        <v>2025</v>
      </c>
      <c r="C2789">
        <v>98550</v>
      </c>
      <c r="D2789">
        <v>8269</v>
      </c>
      <c r="E2789">
        <v>11826</v>
      </c>
      <c r="F2789">
        <v>5381</v>
      </c>
      <c r="G2789">
        <v>113264</v>
      </c>
      <c r="H2789" t="s">
        <v>3478</v>
      </c>
    </row>
    <row r="2790" spans="1:8" x14ac:dyDescent="0.3">
      <c r="A2790" t="s">
        <v>3251</v>
      </c>
      <c r="B2790">
        <v>2025</v>
      </c>
      <c r="C2790">
        <v>53306</v>
      </c>
      <c r="D2790">
        <v>11379</v>
      </c>
      <c r="E2790">
        <v>2665</v>
      </c>
      <c r="F2790">
        <v>7412</v>
      </c>
      <c r="G2790">
        <v>59938</v>
      </c>
      <c r="H2790" t="s">
        <v>3476</v>
      </c>
    </row>
    <row r="2791" spans="1:8" x14ac:dyDescent="0.3">
      <c r="A2791" t="s">
        <v>3252</v>
      </c>
      <c r="B2791">
        <v>2025</v>
      </c>
      <c r="C2791">
        <v>116100</v>
      </c>
      <c r="D2791">
        <v>13422</v>
      </c>
      <c r="E2791">
        <v>0</v>
      </c>
      <c r="F2791">
        <v>10265</v>
      </c>
      <c r="G2791">
        <v>119257</v>
      </c>
      <c r="H2791" t="s">
        <v>3476</v>
      </c>
    </row>
    <row r="2792" spans="1:8" x14ac:dyDescent="0.3">
      <c r="A2792" t="s">
        <v>3253</v>
      </c>
      <c r="B2792">
        <v>2025</v>
      </c>
      <c r="C2792">
        <v>128964</v>
      </c>
      <c r="D2792">
        <v>14315</v>
      </c>
      <c r="E2792">
        <v>3868</v>
      </c>
      <c r="F2792">
        <v>13298</v>
      </c>
      <c r="G2792">
        <v>133849</v>
      </c>
      <c r="H2792" t="s">
        <v>3476</v>
      </c>
    </row>
    <row r="2793" spans="1:8" x14ac:dyDescent="0.3">
      <c r="A2793" t="s">
        <v>3254</v>
      </c>
      <c r="B2793">
        <v>2025</v>
      </c>
      <c r="C2793">
        <v>53853</v>
      </c>
      <c r="D2793">
        <v>6499</v>
      </c>
      <c r="E2793">
        <v>0</v>
      </c>
      <c r="F2793">
        <v>4674</v>
      </c>
      <c r="G2793">
        <v>55678</v>
      </c>
      <c r="H2793" t="s">
        <v>3476</v>
      </c>
    </row>
    <row r="2794" spans="1:8" x14ac:dyDescent="0.3">
      <c r="A2794" t="s">
        <v>3255</v>
      </c>
      <c r="B2794">
        <v>2025</v>
      </c>
      <c r="C2794">
        <v>100434</v>
      </c>
      <c r="D2794">
        <v>17660</v>
      </c>
      <c r="E2794">
        <v>8034</v>
      </c>
      <c r="F2794">
        <v>6199</v>
      </c>
      <c r="G2794">
        <v>119929</v>
      </c>
      <c r="H2794" t="s">
        <v>3476</v>
      </c>
    </row>
    <row r="2795" spans="1:8" x14ac:dyDescent="0.3">
      <c r="A2795" t="s">
        <v>3256</v>
      </c>
      <c r="B2795">
        <v>2025</v>
      </c>
      <c r="C2795">
        <v>111468</v>
      </c>
      <c r="D2795">
        <v>12338</v>
      </c>
      <c r="E2795">
        <v>0</v>
      </c>
      <c r="F2795">
        <v>16213</v>
      </c>
      <c r="G2795">
        <v>107593</v>
      </c>
      <c r="H2795" t="s">
        <v>3476</v>
      </c>
    </row>
    <row r="2796" spans="1:8" x14ac:dyDescent="0.3">
      <c r="A2796" t="s">
        <v>3257</v>
      </c>
      <c r="B2796">
        <v>2025</v>
      </c>
      <c r="C2796">
        <v>15017</v>
      </c>
      <c r="D2796">
        <v>1819</v>
      </c>
      <c r="E2796">
        <v>1802</v>
      </c>
      <c r="F2796">
        <v>868</v>
      </c>
      <c r="G2796">
        <v>17770</v>
      </c>
      <c r="H2796" t="s">
        <v>3476</v>
      </c>
    </row>
    <row r="2797" spans="1:8" x14ac:dyDescent="0.3">
      <c r="A2797" t="s">
        <v>3258</v>
      </c>
      <c r="B2797">
        <v>2025</v>
      </c>
      <c r="C2797">
        <v>19990</v>
      </c>
      <c r="D2797">
        <v>2952</v>
      </c>
      <c r="E2797">
        <v>1599</v>
      </c>
      <c r="F2797">
        <v>2265</v>
      </c>
      <c r="G2797">
        <v>22276</v>
      </c>
      <c r="H2797" t="s">
        <v>3476</v>
      </c>
    </row>
    <row r="2798" spans="1:8" x14ac:dyDescent="0.3">
      <c r="A2798" t="s">
        <v>3259</v>
      </c>
      <c r="B2798">
        <v>2025</v>
      </c>
      <c r="C2798">
        <v>135632</v>
      </c>
      <c r="D2798">
        <v>28449</v>
      </c>
      <c r="E2798">
        <v>4068</v>
      </c>
      <c r="F2798">
        <v>8581</v>
      </c>
      <c r="G2798">
        <v>159568</v>
      </c>
      <c r="H2798" t="s">
        <v>3476</v>
      </c>
    </row>
    <row r="2799" spans="1:8" x14ac:dyDescent="0.3">
      <c r="A2799" t="s">
        <v>3260</v>
      </c>
      <c r="B2799">
        <v>2025</v>
      </c>
      <c r="C2799">
        <v>77352</v>
      </c>
      <c r="D2799">
        <v>15211</v>
      </c>
      <c r="E2799">
        <v>2320</v>
      </c>
      <c r="F2799">
        <v>8323</v>
      </c>
      <c r="G2799">
        <v>86560</v>
      </c>
      <c r="H2799" t="s">
        <v>3476</v>
      </c>
    </row>
    <row r="2800" spans="1:8" x14ac:dyDescent="0.3">
      <c r="A2800" t="s">
        <v>3261</v>
      </c>
      <c r="B2800">
        <v>2025</v>
      </c>
      <c r="C2800">
        <v>97826</v>
      </c>
      <c r="D2800">
        <v>15863</v>
      </c>
      <c r="E2800">
        <v>7826</v>
      </c>
      <c r="F2800">
        <v>6500</v>
      </c>
      <c r="G2800">
        <v>115015</v>
      </c>
      <c r="H2800" t="s">
        <v>3476</v>
      </c>
    </row>
    <row r="2801" spans="1:8" x14ac:dyDescent="0.3">
      <c r="A2801" t="s">
        <v>3262</v>
      </c>
      <c r="B2801">
        <v>2025</v>
      </c>
      <c r="C2801">
        <v>14635</v>
      </c>
      <c r="D2801">
        <v>1804</v>
      </c>
      <c r="E2801">
        <v>0</v>
      </c>
      <c r="F2801">
        <v>1436</v>
      </c>
      <c r="G2801">
        <v>15003</v>
      </c>
      <c r="H2801" t="s">
        <v>3476</v>
      </c>
    </row>
    <row r="2802" spans="1:8" x14ac:dyDescent="0.3">
      <c r="A2802" t="s">
        <v>3263</v>
      </c>
      <c r="B2802">
        <v>2025</v>
      </c>
      <c r="C2802">
        <v>66879</v>
      </c>
      <c r="D2802">
        <v>8303</v>
      </c>
      <c r="E2802">
        <v>3343</v>
      </c>
      <c r="F2802">
        <v>8568</v>
      </c>
      <c r="G2802">
        <v>69957</v>
      </c>
      <c r="H2802" t="s">
        <v>3476</v>
      </c>
    </row>
    <row r="2803" spans="1:8" x14ac:dyDescent="0.3">
      <c r="A2803" t="s">
        <v>3264</v>
      </c>
      <c r="B2803">
        <v>2025</v>
      </c>
      <c r="C2803">
        <v>65052</v>
      </c>
      <c r="D2803">
        <v>11286</v>
      </c>
      <c r="E2803">
        <v>7806</v>
      </c>
      <c r="F2803">
        <v>10652</v>
      </c>
      <c r="G2803">
        <v>73492</v>
      </c>
      <c r="H2803" t="s">
        <v>3476</v>
      </c>
    </row>
    <row r="2804" spans="1:8" x14ac:dyDescent="0.3">
      <c r="A2804" t="s">
        <v>3265</v>
      </c>
      <c r="B2804">
        <v>2025</v>
      </c>
      <c r="C2804">
        <v>111112</v>
      </c>
      <c r="D2804">
        <v>8934</v>
      </c>
      <c r="E2804">
        <v>5555</v>
      </c>
      <c r="F2804">
        <v>16319</v>
      </c>
      <c r="G2804">
        <v>109282</v>
      </c>
      <c r="H2804" t="s">
        <v>3476</v>
      </c>
    </row>
    <row r="2805" spans="1:8" x14ac:dyDescent="0.3">
      <c r="A2805" t="s">
        <v>3266</v>
      </c>
      <c r="B2805">
        <v>2025</v>
      </c>
      <c r="C2805">
        <v>99484</v>
      </c>
      <c r="D2805">
        <v>11555</v>
      </c>
      <c r="E2805">
        <v>7958</v>
      </c>
      <c r="F2805">
        <v>10136</v>
      </c>
      <c r="G2805">
        <v>108861</v>
      </c>
      <c r="H2805" t="s">
        <v>3476</v>
      </c>
    </row>
    <row r="2806" spans="1:8" x14ac:dyDescent="0.3">
      <c r="A2806" t="s">
        <v>3267</v>
      </c>
      <c r="B2806">
        <v>2025</v>
      </c>
      <c r="C2806">
        <v>98307</v>
      </c>
      <c r="D2806">
        <v>8670</v>
      </c>
      <c r="E2806">
        <v>2949</v>
      </c>
      <c r="F2806">
        <v>5992</v>
      </c>
      <c r="G2806">
        <v>103934</v>
      </c>
      <c r="H2806" t="s">
        <v>3476</v>
      </c>
    </row>
    <row r="2807" spans="1:8" x14ac:dyDescent="0.3">
      <c r="A2807" t="s">
        <v>3268</v>
      </c>
      <c r="B2807">
        <v>2025</v>
      </c>
      <c r="C2807">
        <v>136500</v>
      </c>
      <c r="D2807">
        <v>25164</v>
      </c>
      <c r="E2807">
        <v>0</v>
      </c>
      <c r="F2807">
        <v>9421</v>
      </c>
      <c r="G2807">
        <v>152243</v>
      </c>
      <c r="H2807" t="s">
        <v>3476</v>
      </c>
    </row>
    <row r="2808" spans="1:8" x14ac:dyDescent="0.3">
      <c r="A2808" t="s">
        <v>3269</v>
      </c>
      <c r="B2808">
        <v>2025</v>
      </c>
      <c r="C2808">
        <v>57260</v>
      </c>
      <c r="D2808">
        <v>10374</v>
      </c>
      <c r="E2808">
        <v>6871</v>
      </c>
      <c r="F2808">
        <v>5757</v>
      </c>
      <c r="G2808">
        <v>68748</v>
      </c>
      <c r="H2808" t="s">
        <v>3476</v>
      </c>
    </row>
    <row r="2809" spans="1:8" x14ac:dyDescent="0.3">
      <c r="A2809" t="s">
        <v>3270</v>
      </c>
      <c r="B2809">
        <v>2025</v>
      </c>
      <c r="C2809">
        <v>74550</v>
      </c>
      <c r="D2809">
        <v>11665</v>
      </c>
      <c r="E2809">
        <v>2236</v>
      </c>
      <c r="F2809">
        <v>8085</v>
      </c>
      <c r="G2809">
        <v>80366</v>
      </c>
      <c r="H2809" t="s">
        <v>3476</v>
      </c>
    </row>
    <row r="2810" spans="1:8" x14ac:dyDescent="0.3">
      <c r="A2810" t="s">
        <v>3271</v>
      </c>
      <c r="B2810">
        <v>2025</v>
      </c>
      <c r="C2810">
        <v>89376</v>
      </c>
      <c r="D2810">
        <v>14546</v>
      </c>
      <c r="E2810">
        <v>2681</v>
      </c>
      <c r="F2810">
        <v>8740</v>
      </c>
      <c r="G2810">
        <v>97863</v>
      </c>
      <c r="H2810" t="s">
        <v>3476</v>
      </c>
    </row>
    <row r="2811" spans="1:8" x14ac:dyDescent="0.3">
      <c r="A2811" t="s">
        <v>3272</v>
      </c>
      <c r="B2811">
        <v>2025</v>
      </c>
      <c r="C2811">
        <v>152880</v>
      </c>
      <c r="D2811">
        <v>21552</v>
      </c>
      <c r="E2811">
        <v>0</v>
      </c>
      <c r="F2811">
        <v>11662</v>
      </c>
      <c r="G2811">
        <v>162770</v>
      </c>
      <c r="H2811" t="s">
        <v>3476</v>
      </c>
    </row>
    <row r="2812" spans="1:8" x14ac:dyDescent="0.3">
      <c r="A2812" t="s">
        <v>3273</v>
      </c>
      <c r="B2812">
        <v>2025</v>
      </c>
      <c r="C2812">
        <v>95745</v>
      </c>
      <c r="D2812">
        <v>14794</v>
      </c>
      <c r="E2812">
        <v>7659</v>
      </c>
      <c r="F2812">
        <v>8951</v>
      </c>
      <c r="G2812">
        <v>109247</v>
      </c>
      <c r="H2812" t="s">
        <v>3476</v>
      </c>
    </row>
    <row r="2813" spans="1:8" x14ac:dyDescent="0.3">
      <c r="A2813" t="s">
        <v>3274</v>
      </c>
      <c r="B2813">
        <v>2025</v>
      </c>
      <c r="C2813">
        <v>97650</v>
      </c>
      <c r="D2813">
        <v>18776</v>
      </c>
      <c r="E2813">
        <v>7812</v>
      </c>
      <c r="F2813">
        <v>15341</v>
      </c>
      <c r="G2813">
        <v>108897</v>
      </c>
      <c r="H2813" t="s">
        <v>3476</v>
      </c>
    </row>
    <row r="2814" spans="1:8" x14ac:dyDescent="0.3">
      <c r="A2814" t="s">
        <v>3275</v>
      </c>
      <c r="B2814">
        <v>2025</v>
      </c>
      <c r="C2814">
        <v>65044</v>
      </c>
      <c r="D2814">
        <v>12661</v>
      </c>
      <c r="E2814">
        <v>0</v>
      </c>
      <c r="F2814">
        <v>3943</v>
      </c>
      <c r="G2814">
        <v>73762</v>
      </c>
      <c r="H2814" t="s">
        <v>3476</v>
      </c>
    </row>
    <row r="2815" spans="1:8" x14ac:dyDescent="0.3">
      <c r="A2815" t="s">
        <v>3276</v>
      </c>
      <c r="B2815">
        <v>2025</v>
      </c>
      <c r="C2815">
        <v>104440</v>
      </c>
      <c r="D2815">
        <v>18681</v>
      </c>
      <c r="E2815">
        <v>3133</v>
      </c>
      <c r="F2815">
        <v>9512</v>
      </c>
      <c r="G2815">
        <v>116742</v>
      </c>
      <c r="H2815" t="s">
        <v>3476</v>
      </c>
    </row>
    <row r="2816" spans="1:8" x14ac:dyDescent="0.3">
      <c r="A2816" t="s">
        <v>3277</v>
      </c>
      <c r="B2816">
        <v>2025</v>
      </c>
      <c r="C2816">
        <v>105032</v>
      </c>
      <c r="D2816">
        <v>8987</v>
      </c>
      <c r="E2816">
        <v>0</v>
      </c>
      <c r="F2816">
        <v>14649</v>
      </c>
      <c r="G2816">
        <v>99370</v>
      </c>
      <c r="H2816" t="s">
        <v>3476</v>
      </c>
    </row>
    <row r="2817" spans="1:8" x14ac:dyDescent="0.3">
      <c r="A2817" t="s">
        <v>3278</v>
      </c>
      <c r="B2817">
        <v>2025</v>
      </c>
      <c r="C2817">
        <v>60354</v>
      </c>
      <c r="D2817">
        <v>6384</v>
      </c>
      <c r="E2817">
        <v>7242</v>
      </c>
      <c r="F2817">
        <v>4669</v>
      </c>
      <c r="G2817">
        <v>69311</v>
      </c>
      <c r="H2817" t="s">
        <v>3476</v>
      </c>
    </row>
    <row r="2818" spans="1:8" x14ac:dyDescent="0.3">
      <c r="A2818" t="s">
        <v>3279</v>
      </c>
      <c r="B2818">
        <v>2025</v>
      </c>
      <c r="C2818">
        <v>83825</v>
      </c>
      <c r="D2818">
        <v>11117</v>
      </c>
      <c r="E2818">
        <v>2514</v>
      </c>
      <c r="F2818">
        <v>7080</v>
      </c>
      <c r="G2818">
        <v>90376</v>
      </c>
      <c r="H2818" t="s">
        <v>3476</v>
      </c>
    </row>
    <row r="2819" spans="1:8" x14ac:dyDescent="0.3">
      <c r="A2819" t="s">
        <v>3280</v>
      </c>
      <c r="B2819">
        <v>2025</v>
      </c>
      <c r="C2819">
        <v>103085</v>
      </c>
      <c r="D2819">
        <v>8374</v>
      </c>
      <c r="E2819">
        <v>0</v>
      </c>
      <c r="F2819">
        <v>10703</v>
      </c>
      <c r="G2819">
        <v>100756</v>
      </c>
      <c r="H2819" t="s">
        <v>3476</v>
      </c>
    </row>
    <row r="2820" spans="1:8" x14ac:dyDescent="0.3">
      <c r="A2820" t="s">
        <v>3281</v>
      </c>
      <c r="B2820">
        <v>2025</v>
      </c>
      <c r="C2820">
        <v>121401</v>
      </c>
      <c r="D2820">
        <v>12180</v>
      </c>
      <c r="E2820">
        <v>6070</v>
      </c>
      <c r="F2820">
        <v>10454</v>
      </c>
      <c r="G2820">
        <v>129197</v>
      </c>
      <c r="H2820" t="s">
        <v>3476</v>
      </c>
    </row>
    <row r="2821" spans="1:8" x14ac:dyDescent="0.3">
      <c r="A2821" t="s">
        <v>3282</v>
      </c>
      <c r="B2821">
        <v>2025</v>
      </c>
      <c r="C2821">
        <v>76230</v>
      </c>
      <c r="D2821">
        <v>7278</v>
      </c>
      <c r="E2821">
        <v>9147</v>
      </c>
      <c r="F2821">
        <v>10205</v>
      </c>
      <c r="G2821">
        <v>82450</v>
      </c>
      <c r="H2821" t="s">
        <v>3476</v>
      </c>
    </row>
    <row r="2822" spans="1:8" x14ac:dyDescent="0.3">
      <c r="A2822" t="s">
        <v>3283</v>
      </c>
      <c r="B2822">
        <v>2025</v>
      </c>
      <c r="C2822">
        <v>48940</v>
      </c>
      <c r="D2822">
        <v>4745</v>
      </c>
      <c r="E2822">
        <v>3915</v>
      </c>
      <c r="F2822">
        <v>7370</v>
      </c>
      <c r="G2822">
        <v>50230</v>
      </c>
      <c r="H2822" t="s">
        <v>3476</v>
      </c>
    </row>
    <row r="2823" spans="1:8" x14ac:dyDescent="0.3">
      <c r="A2823" t="s">
        <v>3284</v>
      </c>
      <c r="B2823">
        <v>2025</v>
      </c>
      <c r="C2823">
        <v>16882</v>
      </c>
      <c r="D2823">
        <v>2820</v>
      </c>
      <c r="E2823">
        <v>1350</v>
      </c>
      <c r="F2823">
        <v>1164</v>
      </c>
      <c r="G2823">
        <v>19888</v>
      </c>
      <c r="H2823" t="s">
        <v>3476</v>
      </c>
    </row>
    <row r="2824" spans="1:8" x14ac:dyDescent="0.3">
      <c r="A2824" t="s">
        <v>3285</v>
      </c>
      <c r="B2824">
        <v>2025</v>
      </c>
      <c r="C2824">
        <v>49400</v>
      </c>
      <c r="D2824">
        <v>7661</v>
      </c>
      <c r="E2824">
        <v>2470</v>
      </c>
      <c r="F2824">
        <v>4004</v>
      </c>
      <c r="G2824">
        <v>55527</v>
      </c>
      <c r="H2824" t="s">
        <v>3476</v>
      </c>
    </row>
    <row r="2825" spans="1:8" x14ac:dyDescent="0.3">
      <c r="A2825" t="s">
        <v>3286</v>
      </c>
      <c r="B2825">
        <v>2025</v>
      </c>
      <c r="C2825">
        <v>19724</v>
      </c>
      <c r="D2825">
        <v>4102</v>
      </c>
      <c r="E2825">
        <v>1577</v>
      </c>
      <c r="F2825">
        <v>3181</v>
      </c>
      <c r="G2825">
        <v>22222</v>
      </c>
      <c r="H2825" t="s">
        <v>3476</v>
      </c>
    </row>
    <row r="2826" spans="1:8" x14ac:dyDescent="0.3">
      <c r="A2826" t="s">
        <v>3287</v>
      </c>
      <c r="B2826">
        <v>2025</v>
      </c>
      <c r="C2826">
        <v>122385</v>
      </c>
      <c r="D2826">
        <v>26220</v>
      </c>
      <c r="E2826">
        <v>3671</v>
      </c>
      <c r="F2826">
        <v>8230</v>
      </c>
      <c r="G2826">
        <v>144046</v>
      </c>
      <c r="H2826" t="s">
        <v>3476</v>
      </c>
    </row>
    <row r="2827" spans="1:8" x14ac:dyDescent="0.3">
      <c r="A2827" t="s">
        <v>3288</v>
      </c>
      <c r="B2827">
        <v>2025</v>
      </c>
      <c r="C2827">
        <v>71577</v>
      </c>
      <c r="D2827">
        <v>15341</v>
      </c>
      <c r="E2827">
        <v>3578</v>
      </c>
      <c r="F2827">
        <v>8026</v>
      </c>
      <c r="G2827">
        <v>82470</v>
      </c>
      <c r="H2827" t="s">
        <v>3476</v>
      </c>
    </row>
    <row r="2828" spans="1:8" x14ac:dyDescent="0.3">
      <c r="A2828" t="s">
        <v>3289</v>
      </c>
      <c r="B2828">
        <v>2025</v>
      </c>
      <c r="C2828">
        <v>143000</v>
      </c>
      <c r="D2828">
        <v>28810</v>
      </c>
      <c r="E2828">
        <v>11440</v>
      </c>
      <c r="F2828">
        <v>14411</v>
      </c>
      <c r="G2828">
        <v>168839</v>
      </c>
      <c r="H2828" t="s">
        <v>3476</v>
      </c>
    </row>
    <row r="2829" spans="1:8" x14ac:dyDescent="0.3">
      <c r="A2829" t="s">
        <v>3290</v>
      </c>
      <c r="B2829">
        <v>2025</v>
      </c>
      <c r="C2829">
        <v>61456</v>
      </c>
      <c r="D2829">
        <v>10097</v>
      </c>
      <c r="E2829">
        <v>3072</v>
      </c>
      <c r="F2829">
        <v>8771</v>
      </c>
      <c r="G2829">
        <v>65854</v>
      </c>
      <c r="H2829" t="s">
        <v>3476</v>
      </c>
    </row>
    <row r="2830" spans="1:8" x14ac:dyDescent="0.3">
      <c r="A2830" t="s">
        <v>3291</v>
      </c>
      <c r="B2830">
        <v>2025</v>
      </c>
      <c r="C2830">
        <v>149910</v>
      </c>
      <c r="D2830">
        <v>25075</v>
      </c>
      <c r="E2830">
        <v>0</v>
      </c>
      <c r="F2830">
        <v>22774</v>
      </c>
      <c r="G2830">
        <v>152211</v>
      </c>
      <c r="H2830" t="s">
        <v>3476</v>
      </c>
    </row>
    <row r="2831" spans="1:8" x14ac:dyDescent="0.3">
      <c r="A2831" t="s">
        <v>3292</v>
      </c>
      <c r="B2831">
        <v>2025</v>
      </c>
      <c r="C2831">
        <v>38340</v>
      </c>
      <c r="D2831">
        <v>3856</v>
      </c>
      <c r="E2831">
        <v>0</v>
      </c>
      <c r="F2831">
        <v>5298</v>
      </c>
      <c r="G2831">
        <v>36898</v>
      </c>
      <c r="H2831" t="s">
        <v>3477</v>
      </c>
    </row>
    <row r="2832" spans="1:8" x14ac:dyDescent="0.3">
      <c r="A2832" t="s">
        <v>3293</v>
      </c>
      <c r="B2832">
        <v>2025</v>
      </c>
      <c r="C2832">
        <v>104705</v>
      </c>
      <c r="D2832">
        <v>13478</v>
      </c>
      <c r="E2832">
        <v>12564</v>
      </c>
      <c r="F2832">
        <v>11924</v>
      </c>
      <c r="G2832">
        <v>118823</v>
      </c>
      <c r="H2832" t="s">
        <v>3476</v>
      </c>
    </row>
    <row r="2833" spans="1:8" x14ac:dyDescent="0.3">
      <c r="A2833" t="s">
        <v>3294</v>
      </c>
      <c r="B2833">
        <v>2025</v>
      </c>
      <c r="C2833">
        <v>113775</v>
      </c>
      <c r="D2833">
        <v>21963</v>
      </c>
      <c r="E2833">
        <v>13653</v>
      </c>
      <c r="F2833">
        <v>10776</v>
      </c>
      <c r="G2833">
        <v>138615</v>
      </c>
      <c r="H2833" t="s">
        <v>3476</v>
      </c>
    </row>
    <row r="2834" spans="1:8" x14ac:dyDescent="0.3">
      <c r="A2834" t="s">
        <v>3295</v>
      </c>
      <c r="B2834">
        <v>2025</v>
      </c>
      <c r="C2834">
        <v>51044</v>
      </c>
      <c r="D2834">
        <v>11007</v>
      </c>
      <c r="E2834">
        <v>1531</v>
      </c>
      <c r="F2834">
        <v>3340</v>
      </c>
      <c r="G2834">
        <v>60242</v>
      </c>
      <c r="H2834" t="s">
        <v>3476</v>
      </c>
    </row>
    <row r="2835" spans="1:8" x14ac:dyDescent="0.3">
      <c r="A2835" t="s">
        <v>3296</v>
      </c>
      <c r="B2835">
        <v>2025</v>
      </c>
      <c r="C2835">
        <v>135720</v>
      </c>
      <c r="D2835">
        <v>27932</v>
      </c>
      <c r="E2835">
        <v>6786</v>
      </c>
      <c r="F2835">
        <v>11433</v>
      </c>
      <c r="G2835">
        <v>159005</v>
      </c>
      <c r="H2835" t="s">
        <v>3476</v>
      </c>
    </row>
    <row r="2836" spans="1:8" x14ac:dyDescent="0.3">
      <c r="A2836" t="s">
        <v>3297</v>
      </c>
      <c r="B2836">
        <v>2025</v>
      </c>
      <c r="C2836">
        <v>54556</v>
      </c>
      <c r="D2836">
        <v>9358</v>
      </c>
      <c r="E2836">
        <v>2727</v>
      </c>
      <c r="F2836">
        <v>6339</v>
      </c>
      <c r="G2836">
        <v>60302</v>
      </c>
      <c r="H2836" t="s">
        <v>3476</v>
      </c>
    </row>
    <row r="2837" spans="1:8" x14ac:dyDescent="0.3">
      <c r="A2837" t="s">
        <v>3298</v>
      </c>
      <c r="B2837">
        <v>2025</v>
      </c>
      <c r="C2837">
        <v>64365</v>
      </c>
      <c r="D2837">
        <v>11705</v>
      </c>
      <c r="E2837">
        <v>3218</v>
      </c>
      <c r="F2837">
        <v>3965</v>
      </c>
      <c r="G2837">
        <v>75323</v>
      </c>
      <c r="H2837" t="s">
        <v>3476</v>
      </c>
    </row>
    <row r="2838" spans="1:8" x14ac:dyDescent="0.3">
      <c r="A2838" t="s">
        <v>3299</v>
      </c>
      <c r="B2838">
        <v>2025</v>
      </c>
      <c r="C2838">
        <v>89817</v>
      </c>
      <c r="D2838">
        <v>16911</v>
      </c>
      <c r="E2838">
        <v>7185</v>
      </c>
      <c r="F2838">
        <v>12471</v>
      </c>
      <c r="G2838">
        <v>101442</v>
      </c>
      <c r="H2838" t="s">
        <v>3476</v>
      </c>
    </row>
    <row r="2839" spans="1:8" x14ac:dyDescent="0.3">
      <c r="A2839" t="s">
        <v>3300</v>
      </c>
      <c r="B2839">
        <v>2025</v>
      </c>
      <c r="C2839">
        <v>70335</v>
      </c>
      <c r="D2839">
        <v>13960</v>
      </c>
      <c r="E2839">
        <v>5626</v>
      </c>
      <c r="F2839">
        <v>9184</v>
      </c>
      <c r="G2839">
        <v>80737</v>
      </c>
      <c r="H2839" t="s">
        <v>3476</v>
      </c>
    </row>
    <row r="2840" spans="1:8" x14ac:dyDescent="0.3">
      <c r="A2840" t="s">
        <v>3301</v>
      </c>
      <c r="B2840">
        <v>2025</v>
      </c>
      <c r="C2840">
        <v>81765</v>
      </c>
      <c r="D2840">
        <v>13563</v>
      </c>
      <c r="E2840">
        <v>6541</v>
      </c>
      <c r="F2840">
        <v>7764</v>
      </c>
      <c r="G2840">
        <v>94105</v>
      </c>
      <c r="H2840" t="s">
        <v>3476</v>
      </c>
    </row>
    <row r="2841" spans="1:8" x14ac:dyDescent="0.3">
      <c r="A2841" t="s">
        <v>3302</v>
      </c>
      <c r="B2841">
        <v>2025</v>
      </c>
      <c r="C2841">
        <v>78982</v>
      </c>
      <c r="D2841">
        <v>11580</v>
      </c>
      <c r="E2841">
        <v>0</v>
      </c>
      <c r="F2841">
        <v>8117</v>
      </c>
      <c r="G2841">
        <v>82445</v>
      </c>
      <c r="H2841" t="s">
        <v>3476</v>
      </c>
    </row>
    <row r="2842" spans="1:8" x14ac:dyDescent="0.3">
      <c r="A2842" t="s">
        <v>3303</v>
      </c>
      <c r="B2842">
        <v>2025</v>
      </c>
      <c r="C2842">
        <v>61068</v>
      </c>
      <c r="D2842">
        <v>5307</v>
      </c>
      <c r="E2842">
        <v>1832</v>
      </c>
      <c r="F2842">
        <v>6290</v>
      </c>
      <c r="G2842">
        <v>61917</v>
      </c>
      <c r="H2842" t="s">
        <v>3476</v>
      </c>
    </row>
    <row r="2843" spans="1:8" x14ac:dyDescent="0.3">
      <c r="A2843" t="s">
        <v>3304</v>
      </c>
      <c r="B2843">
        <v>2025</v>
      </c>
      <c r="C2843">
        <v>141534</v>
      </c>
      <c r="D2843">
        <v>28782</v>
      </c>
      <c r="E2843">
        <v>0</v>
      </c>
      <c r="F2843">
        <v>21664</v>
      </c>
      <c r="G2843">
        <v>148652</v>
      </c>
      <c r="H2843" t="s">
        <v>3476</v>
      </c>
    </row>
    <row r="2844" spans="1:8" x14ac:dyDescent="0.3">
      <c r="A2844" t="s">
        <v>3305</v>
      </c>
      <c r="B2844">
        <v>2025</v>
      </c>
      <c r="C2844">
        <v>14700</v>
      </c>
      <c r="D2844">
        <v>2662</v>
      </c>
      <c r="E2844">
        <v>1764</v>
      </c>
      <c r="F2844">
        <v>1762</v>
      </c>
      <c r="G2844">
        <v>17364</v>
      </c>
      <c r="H2844" t="s">
        <v>3476</v>
      </c>
    </row>
    <row r="2845" spans="1:8" x14ac:dyDescent="0.3">
      <c r="A2845" t="s">
        <v>3306</v>
      </c>
      <c r="B2845">
        <v>2025</v>
      </c>
      <c r="C2845">
        <v>58266</v>
      </c>
      <c r="D2845">
        <v>7325</v>
      </c>
      <c r="E2845">
        <v>6991</v>
      </c>
      <c r="F2845">
        <v>3747</v>
      </c>
      <c r="G2845">
        <v>68835</v>
      </c>
      <c r="H2845" t="s">
        <v>3476</v>
      </c>
    </row>
    <row r="2846" spans="1:8" x14ac:dyDescent="0.3">
      <c r="A2846" t="s">
        <v>3307</v>
      </c>
      <c r="B2846">
        <v>2025</v>
      </c>
      <c r="C2846">
        <v>147288</v>
      </c>
      <c r="D2846">
        <v>19424</v>
      </c>
      <c r="E2846">
        <v>17674</v>
      </c>
      <c r="F2846">
        <v>20476</v>
      </c>
      <c r="G2846">
        <v>163910</v>
      </c>
      <c r="H2846" t="s">
        <v>3476</v>
      </c>
    </row>
    <row r="2847" spans="1:8" x14ac:dyDescent="0.3">
      <c r="A2847" t="s">
        <v>3308</v>
      </c>
      <c r="B2847">
        <v>2025</v>
      </c>
      <c r="C2847">
        <v>21610</v>
      </c>
      <c r="D2847">
        <v>1838</v>
      </c>
      <c r="E2847">
        <v>0</v>
      </c>
      <c r="F2847">
        <v>1930</v>
      </c>
      <c r="G2847">
        <v>21518</v>
      </c>
      <c r="H2847" t="s">
        <v>3478</v>
      </c>
    </row>
    <row r="2848" spans="1:8" x14ac:dyDescent="0.3">
      <c r="A2848" t="s">
        <v>3309</v>
      </c>
      <c r="B2848">
        <v>2025</v>
      </c>
      <c r="C2848">
        <v>133595</v>
      </c>
      <c r="D2848">
        <v>18623</v>
      </c>
      <c r="E2848">
        <v>6679</v>
      </c>
      <c r="F2848">
        <v>11231</v>
      </c>
      <c r="G2848">
        <v>147666</v>
      </c>
      <c r="H2848" t="s">
        <v>3476</v>
      </c>
    </row>
    <row r="2849" spans="1:8" x14ac:dyDescent="0.3">
      <c r="A2849" t="s">
        <v>3310</v>
      </c>
      <c r="B2849">
        <v>2025</v>
      </c>
      <c r="C2849">
        <v>42000</v>
      </c>
      <c r="D2849">
        <v>3382</v>
      </c>
      <c r="E2849">
        <v>0</v>
      </c>
      <c r="F2849">
        <v>4364</v>
      </c>
      <c r="G2849">
        <v>41018</v>
      </c>
      <c r="H2849" t="s">
        <v>3476</v>
      </c>
    </row>
    <row r="2850" spans="1:8" x14ac:dyDescent="0.3">
      <c r="A2850" t="s">
        <v>3311</v>
      </c>
      <c r="B2850">
        <v>2025</v>
      </c>
      <c r="C2850">
        <v>72576</v>
      </c>
      <c r="D2850">
        <v>9300</v>
      </c>
      <c r="E2850">
        <v>5806</v>
      </c>
      <c r="F2850">
        <v>6547</v>
      </c>
      <c r="G2850">
        <v>81135</v>
      </c>
      <c r="H2850" t="s">
        <v>3476</v>
      </c>
    </row>
    <row r="2851" spans="1:8" x14ac:dyDescent="0.3">
      <c r="A2851" t="s">
        <v>3312</v>
      </c>
      <c r="B2851">
        <v>2025</v>
      </c>
      <c r="C2851">
        <v>138618</v>
      </c>
      <c r="D2851">
        <v>22548</v>
      </c>
      <c r="E2851">
        <v>6930</v>
      </c>
      <c r="F2851">
        <v>10108</v>
      </c>
      <c r="G2851">
        <v>157988</v>
      </c>
      <c r="H2851" t="s">
        <v>3476</v>
      </c>
    </row>
    <row r="2852" spans="1:8" x14ac:dyDescent="0.3">
      <c r="A2852" t="s">
        <v>3313</v>
      </c>
      <c r="B2852">
        <v>2025</v>
      </c>
      <c r="C2852">
        <v>149576</v>
      </c>
      <c r="D2852">
        <v>23453</v>
      </c>
      <c r="E2852">
        <v>0</v>
      </c>
      <c r="F2852">
        <v>17532</v>
      </c>
      <c r="G2852">
        <v>155497</v>
      </c>
      <c r="H2852" t="s">
        <v>3476</v>
      </c>
    </row>
    <row r="2853" spans="1:8" x14ac:dyDescent="0.3">
      <c r="A2853" t="s">
        <v>3314</v>
      </c>
      <c r="B2853">
        <v>2025</v>
      </c>
      <c r="C2853">
        <v>41584</v>
      </c>
      <c r="D2853">
        <v>7780</v>
      </c>
      <c r="E2853">
        <v>3326</v>
      </c>
      <c r="F2853">
        <v>2598</v>
      </c>
      <c r="G2853">
        <v>50092</v>
      </c>
      <c r="H2853" t="s">
        <v>3476</v>
      </c>
    </row>
    <row r="2854" spans="1:8" x14ac:dyDescent="0.3">
      <c r="A2854" t="s">
        <v>3315</v>
      </c>
      <c r="B2854">
        <v>2025</v>
      </c>
      <c r="C2854">
        <v>80124</v>
      </c>
      <c r="D2854">
        <v>15580</v>
      </c>
      <c r="E2854">
        <v>0</v>
      </c>
      <c r="F2854">
        <v>9376</v>
      </c>
      <c r="G2854">
        <v>86328</v>
      </c>
      <c r="H2854" t="s">
        <v>3476</v>
      </c>
    </row>
    <row r="2855" spans="1:8" x14ac:dyDescent="0.3">
      <c r="A2855" t="s">
        <v>3316</v>
      </c>
      <c r="B2855">
        <v>2025</v>
      </c>
      <c r="C2855">
        <v>143385</v>
      </c>
      <c r="D2855">
        <v>28168</v>
      </c>
      <c r="E2855">
        <v>11470</v>
      </c>
      <c r="F2855">
        <v>11169</v>
      </c>
      <c r="G2855">
        <v>171854</v>
      </c>
      <c r="H2855" t="s">
        <v>3476</v>
      </c>
    </row>
    <row r="2856" spans="1:8" x14ac:dyDescent="0.3">
      <c r="A2856" t="s">
        <v>3317</v>
      </c>
      <c r="B2856">
        <v>2025</v>
      </c>
      <c r="C2856">
        <v>74772</v>
      </c>
      <c r="D2856">
        <v>13082</v>
      </c>
      <c r="E2856">
        <v>0</v>
      </c>
      <c r="F2856">
        <v>7158</v>
      </c>
      <c r="G2856">
        <v>80696</v>
      </c>
      <c r="H2856" t="s">
        <v>3476</v>
      </c>
    </row>
    <row r="2857" spans="1:8" x14ac:dyDescent="0.3">
      <c r="A2857" t="s">
        <v>3318</v>
      </c>
      <c r="B2857">
        <v>2025</v>
      </c>
      <c r="C2857">
        <v>88608</v>
      </c>
      <c r="D2857">
        <v>19329</v>
      </c>
      <c r="E2857">
        <v>4430</v>
      </c>
      <c r="F2857">
        <v>6779</v>
      </c>
      <c r="G2857">
        <v>105588</v>
      </c>
      <c r="H2857" t="s">
        <v>3476</v>
      </c>
    </row>
    <row r="2858" spans="1:8" x14ac:dyDescent="0.3">
      <c r="A2858" t="s">
        <v>3319</v>
      </c>
      <c r="B2858">
        <v>2025</v>
      </c>
      <c r="C2858">
        <v>54125</v>
      </c>
      <c r="D2858">
        <v>5119</v>
      </c>
      <c r="E2858">
        <v>0</v>
      </c>
      <c r="F2858">
        <v>7194</v>
      </c>
      <c r="G2858">
        <v>52050</v>
      </c>
      <c r="H2858" t="s">
        <v>3476</v>
      </c>
    </row>
    <row r="2859" spans="1:8" x14ac:dyDescent="0.3">
      <c r="A2859" t="s">
        <v>3320</v>
      </c>
      <c r="B2859">
        <v>2025</v>
      </c>
      <c r="C2859">
        <v>49698</v>
      </c>
      <c r="D2859">
        <v>6267</v>
      </c>
      <c r="E2859">
        <v>2484</v>
      </c>
      <c r="F2859">
        <v>6127</v>
      </c>
      <c r="G2859">
        <v>52322</v>
      </c>
      <c r="H2859" t="s">
        <v>3476</v>
      </c>
    </row>
    <row r="2860" spans="1:8" x14ac:dyDescent="0.3">
      <c r="A2860" t="s">
        <v>3321</v>
      </c>
      <c r="B2860">
        <v>2025</v>
      </c>
      <c r="C2860">
        <v>102984</v>
      </c>
      <c r="D2860">
        <v>11102</v>
      </c>
      <c r="E2860">
        <v>0</v>
      </c>
      <c r="F2860">
        <v>11032</v>
      </c>
      <c r="G2860">
        <v>103054</v>
      </c>
      <c r="H2860" t="s">
        <v>3476</v>
      </c>
    </row>
    <row r="2861" spans="1:8" x14ac:dyDescent="0.3">
      <c r="A2861" t="s">
        <v>3322</v>
      </c>
      <c r="B2861">
        <v>2025</v>
      </c>
      <c r="C2861">
        <v>110782</v>
      </c>
      <c r="D2861">
        <v>18385</v>
      </c>
      <c r="E2861">
        <v>13293</v>
      </c>
      <c r="F2861">
        <v>9993</v>
      </c>
      <c r="G2861">
        <v>132467</v>
      </c>
      <c r="H2861" t="s">
        <v>3476</v>
      </c>
    </row>
    <row r="2862" spans="1:8" x14ac:dyDescent="0.3">
      <c r="A2862" t="s">
        <v>3323</v>
      </c>
      <c r="B2862">
        <v>2025</v>
      </c>
      <c r="C2862">
        <v>40524</v>
      </c>
      <c r="D2862">
        <v>5126</v>
      </c>
      <c r="E2862">
        <v>1215</v>
      </c>
      <c r="F2862">
        <v>4226</v>
      </c>
      <c r="G2862">
        <v>42639</v>
      </c>
      <c r="H2862" t="s">
        <v>3476</v>
      </c>
    </row>
    <row r="2863" spans="1:8" x14ac:dyDescent="0.3">
      <c r="A2863" t="s">
        <v>3324</v>
      </c>
      <c r="B2863">
        <v>2025</v>
      </c>
      <c r="C2863">
        <v>87392</v>
      </c>
      <c r="D2863">
        <v>10511</v>
      </c>
      <c r="E2863">
        <v>10487</v>
      </c>
      <c r="F2863">
        <v>6980</v>
      </c>
      <c r="G2863">
        <v>101410</v>
      </c>
      <c r="H2863" t="s">
        <v>3476</v>
      </c>
    </row>
    <row r="2864" spans="1:8" x14ac:dyDescent="0.3">
      <c r="A2864" t="s">
        <v>3325</v>
      </c>
      <c r="B2864">
        <v>2025</v>
      </c>
      <c r="C2864">
        <v>129948</v>
      </c>
      <c r="D2864">
        <v>11641</v>
      </c>
      <c r="E2864">
        <v>0</v>
      </c>
      <c r="F2864">
        <v>9684</v>
      </c>
      <c r="G2864">
        <v>131905</v>
      </c>
      <c r="H2864" t="s">
        <v>3477</v>
      </c>
    </row>
    <row r="2865" spans="1:8" x14ac:dyDescent="0.3">
      <c r="A2865" t="s">
        <v>3326</v>
      </c>
      <c r="B2865">
        <v>2025</v>
      </c>
      <c r="C2865">
        <v>122835</v>
      </c>
      <c r="D2865">
        <v>13563</v>
      </c>
      <c r="E2865">
        <v>3685</v>
      </c>
      <c r="F2865">
        <v>18174</v>
      </c>
      <c r="G2865">
        <v>121909</v>
      </c>
      <c r="H2865" t="s">
        <v>3476</v>
      </c>
    </row>
    <row r="2866" spans="1:8" x14ac:dyDescent="0.3">
      <c r="A2866" t="s">
        <v>3327</v>
      </c>
      <c r="B2866">
        <v>2025</v>
      </c>
      <c r="C2866">
        <v>71643</v>
      </c>
      <c r="D2866">
        <v>10272</v>
      </c>
      <c r="E2866">
        <v>3582</v>
      </c>
      <c r="F2866">
        <v>11241</v>
      </c>
      <c r="G2866">
        <v>74256</v>
      </c>
      <c r="H2866" t="s">
        <v>3476</v>
      </c>
    </row>
    <row r="2867" spans="1:8" x14ac:dyDescent="0.3">
      <c r="A2867" t="s">
        <v>3328</v>
      </c>
      <c r="B2867">
        <v>2025</v>
      </c>
      <c r="C2867">
        <v>76356</v>
      </c>
      <c r="D2867">
        <v>15703</v>
      </c>
      <c r="E2867">
        <v>2290</v>
      </c>
      <c r="F2867">
        <v>11364</v>
      </c>
      <c r="G2867">
        <v>82985</v>
      </c>
      <c r="H2867" t="s">
        <v>3476</v>
      </c>
    </row>
    <row r="2868" spans="1:8" x14ac:dyDescent="0.3">
      <c r="A2868" t="s">
        <v>3329</v>
      </c>
      <c r="B2868">
        <v>2025</v>
      </c>
      <c r="C2868">
        <v>92820</v>
      </c>
      <c r="D2868">
        <v>19247</v>
      </c>
      <c r="E2868">
        <v>7425</v>
      </c>
      <c r="F2868">
        <v>10687</v>
      </c>
      <c r="G2868">
        <v>108805</v>
      </c>
      <c r="H2868" t="s">
        <v>3476</v>
      </c>
    </row>
    <row r="2869" spans="1:8" x14ac:dyDescent="0.3">
      <c r="A2869" t="s">
        <v>3330</v>
      </c>
      <c r="B2869">
        <v>2025</v>
      </c>
      <c r="C2869">
        <v>106020</v>
      </c>
      <c r="D2869">
        <v>18414</v>
      </c>
      <c r="E2869">
        <v>0</v>
      </c>
      <c r="F2869">
        <v>6227</v>
      </c>
      <c r="G2869">
        <v>118207</v>
      </c>
      <c r="H2869" t="s">
        <v>3476</v>
      </c>
    </row>
    <row r="2870" spans="1:8" x14ac:dyDescent="0.3">
      <c r="A2870" t="s">
        <v>3331</v>
      </c>
      <c r="B2870">
        <v>2025</v>
      </c>
      <c r="C2870">
        <v>38157</v>
      </c>
      <c r="D2870">
        <v>3554</v>
      </c>
      <c r="E2870">
        <v>3052</v>
      </c>
      <c r="F2870">
        <v>3977</v>
      </c>
      <c r="G2870">
        <v>40786</v>
      </c>
      <c r="H2870" t="s">
        <v>3476</v>
      </c>
    </row>
    <row r="2871" spans="1:8" x14ac:dyDescent="0.3">
      <c r="A2871" t="s">
        <v>3332</v>
      </c>
      <c r="B2871">
        <v>2025</v>
      </c>
      <c r="C2871">
        <v>90381</v>
      </c>
      <c r="D2871">
        <v>14732</v>
      </c>
      <c r="E2871">
        <v>7230</v>
      </c>
      <c r="F2871">
        <v>12611</v>
      </c>
      <c r="G2871">
        <v>99732</v>
      </c>
      <c r="H2871" t="s">
        <v>3478</v>
      </c>
    </row>
    <row r="2872" spans="1:8" x14ac:dyDescent="0.3">
      <c r="A2872" t="s">
        <v>3333</v>
      </c>
      <c r="B2872">
        <v>2025</v>
      </c>
      <c r="C2872">
        <v>82488</v>
      </c>
      <c r="D2872">
        <v>8195</v>
      </c>
      <c r="E2872">
        <v>4124</v>
      </c>
      <c r="F2872">
        <v>6536</v>
      </c>
      <c r="G2872">
        <v>88271</v>
      </c>
      <c r="H2872" t="s">
        <v>3476</v>
      </c>
    </row>
    <row r="2873" spans="1:8" x14ac:dyDescent="0.3">
      <c r="A2873" t="s">
        <v>3334</v>
      </c>
      <c r="B2873">
        <v>2025</v>
      </c>
      <c r="C2873">
        <v>18548</v>
      </c>
      <c r="D2873">
        <v>1491</v>
      </c>
      <c r="E2873">
        <v>927</v>
      </c>
      <c r="F2873">
        <v>1072</v>
      </c>
      <c r="G2873">
        <v>19894</v>
      </c>
      <c r="H2873" t="s">
        <v>3476</v>
      </c>
    </row>
    <row r="2874" spans="1:8" x14ac:dyDescent="0.3">
      <c r="A2874" t="s">
        <v>3335</v>
      </c>
      <c r="B2874">
        <v>2025</v>
      </c>
      <c r="C2874">
        <v>107103</v>
      </c>
      <c r="D2874">
        <v>18739</v>
      </c>
      <c r="E2874">
        <v>12852</v>
      </c>
      <c r="F2874">
        <v>11034</v>
      </c>
      <c r="G2874">
        <v>127660</v>
      </c>
      <c r="H2874" t="s">
        <v>3476</v>
      </c>
    </row>
    <row r="2875" spans="1:8" x14ac:dyDescent="0.3">
      <c r="A2875" t="s">
        <v>3336</v>
      </c>
      <c r="B2875">
        <v>2025</v>
      </c>
      <c r="C2875">
        <v>100352</v>
      </c>
      <c r="D2875">
        <v>20088</v>
      </c>
      <c r="E2875">
        <v>3010</v>
      </c>
      <c r="F2875">
        <v>14466</v>
      </c>
      <c r="G2875">
        <v>108984</v>
      </c>
      <c r="H2875" t="s">
        <v>3476</v>
      </c>
    </row>
    <row r="2876" spans="1:8" x14ac:dyDescent="0.3">
      <c r="A2876" t="s">
        <v>3337</v>
      </c>
      <c r="B2876">
        <v>2025</v>
      </c>
      <c r="C2876">
        <v>106708</v>
      </c>
      <c r="D2876">
        <v>19801</v>
      </c>
      <c r="E2876">
        <v>8536</v>
      </c>
      <c r="F2876">
        <v>10532</v>
      </c>
      <c r="G2876">
        <v>124513</v>
      </c>
      <c r="H2876" t="s">
        <v>3476</v>
      </c>
    </row>
    <row r="2877" spans="1:8" x14ac:dyDescent="0.3">
      <c r="A2877" t="s">
        <v>3338</v>
      </c>
      <c r="B2877">
        <v>2025</v>
      </c>
      <c r="C2877">
        <v>142300</v>
      </c>
      <c r="D2877">
        <v>11628</v>
      </c>
      <c r="E2877">
        <v>11384</v>
      </c>
      <c r="F2877">
        <v>17673</v>
      </c>
      <c r="G2877">
        <v>147639</v>
      </c>
      <c r="H2877" t="s">
        <v>3476</v>
      </c>
    </row>
    <row r="2878" spans="1:8" x14ac:dyDescent="0.3">
      <c r="A2878" t="s">
        <v>3339</v>
      </c>
      <c r="B2878">
        <v>2025</v>
      </c>
      <c r="C2878">
        <v>77596</v>
      </c>
      <c r="D2878">
        <v>9796</v>
      </c>
      <c r="E2878">
        <v>2327</v>
      </c>
      <c r="F2878">
        <v>11799</v>
      </c>
      <c r="G2878">
        <v>77920</v>
      </c>
      <c r="H2878" t="s">
        <v>3476</v>
      </c>
    </row>
    <row r="2879" spans="1:8" x14ac:dyDescent="0.3">
      <c r="A2879" t="s">
        <v>3340</v>
      </c>
      <c r="B2879">
        <v>2025</v>
      </c>
      <c r="C2879">
        <v>90597</v>
      </c>
      <c r="D2879">
        <v>19667</v>
      </c>
      <c r="E2879">
        <v>2717</v>
      </c>
      <c r="F2879">
        <v>10535</v>
      </c>
      <c r="G2879">
        <v>102446</v>
      </c>
      <c r="H2879" t="s">
        <v>3476</v>
      </c>
    </row>
    <row r="2880" spans="1:8" x14ac:dyDescent="0.3">
      <c r="A2880" t="s">
        <v>3341</v>
      </c>
      <c r="B2880">
        <v>2025</v>
      </c>
      <c r="C2880">
        <v>59827</v>
      </c>
      <c r="D2880">
        <v>6447</v>
      </c>
      <c r="E2880">
        <v>4786</v>
      </c>
      <c r="F2880">
        <v>9060</v>
      </c>
      <c r="G2880">
        <v>62000</v>
      </c>
      <c r="H2880" t="s">
        <v>3476</v>
      </c>
    </row>
    <row r="2881" spans="1:8" x14ac:dyDescent="0.3">
      <c r="A2881" t="s">
        <v>3342</v>
      </c>
      <c r="B2881">
        <v>2025</v>
      </c>
      <c r="C2881">
        <v>141284</v>
      </c>
      <c r="D2881">
        <v>28071</v>
      </c>
      <c r="E2881">
        <v>7064</v>
      </c>
      <c r="F2881">
        <v>20586</v>
      </c>
      <c r="G2881">
        <v>155833</v>
      </c>
      <c r="H2881" t="s">
        <v>3477</v>
      </c>
    </row>
    <row r="2882" spans="1:8" x14ac:dyDescent="0.3">
      <c r="A2882" t="s">
        <v>3343</v>
      </c>
      <c r="B2882">
        <v>2025</v>
      </c>
      <c r="C2882">
        <v>85932</v>
      </c>
      <c r="D2882">
        <v>18223</v>
      </c>
      <c r="E2882">
        <v>10311</v>
      </c>
      <c r="F2882">
        <v>6279</v>
      </c>
      <c r="G2882">
        <v>108187</v>
      </c>
      <c r="H2882" t="s">
        <v>3476</v>
      </c>
    </row>
    <row r="2883" spans="1:8" x14ac:dyDescent="0.3">
      <c r="A2883" t="s">
        <v>3344</v>
      </c>
      <c r="B2883">
        <v>2025</v>
      </c>
      <c r="C2883">
        <v>113760</v>
      </c>
      <c r="D2883">
        <v>10516</v>
      </c>
      <c r="E2883">
        <v>13651</v>
      </c>
      <c r="F2883">
        <v>16408</v>
      </c>
      <c r="G2883">
        <v>121519</v>
      </c>
      <c r="H2883" t="s">
        <v>3476</v>
      </c>
    </row>
    <row r="2884" spans="1:8" x14ac:dyDescent="0.3">
      <c r="A2884" t="s">
        <v>3345</v>
      </c>
      <c r="B2884">
        <v>2025</v>
      </c>
      <c r="C2884">
        <v>56160</v>
      </c>
      <c r="D2884">
        <v>5704</v>
      </c>
      <c r="E2884">
        <v>1684</v>
      </c>
      <c r="F2884">
        <v>4446</v>
      </c>
      <c r="G2884">
        <v>59102</v>
      </c>
      <c r="H2884" t="s">
        <v>3476</v>
      </c>
    </row>
    <row r="2885" spans="1:8" x14ac:dyDescent="0.3">
      <c r="A2885" t="s">
        <v>3346</v>
      </c>
      <c r="B2885">
        <v>2025</v>
      </c>
      <c r="C2885">
        <v>74518</v>
      </c>
      <c r="D2885">
        <v>10692</v>
      </c>
      <c r="E2885">
        <v>2235</v>
      </c>
      <c r="F2885">
        <v>10847</v>
      </c>
      <c r="G2885">
        <v>76598</v>
      </c>
      <c r="H2885" t="s">
        <v>3476</v>
      </c>
    </row>
    <row r="2886" spans="1:8" x14ac:dyDescent="0.3">
      <c r="A2886" t="s">
        <v>3347</v>
      </c>
      <c r="B2886">
        <v>2025</v>
      </c>
      <c r="C2886">
        <v>46632</v>
      </c>
      <c r="D2886">
        <v>7273</v>
      </c>
      <c r="E2886">
        <v>0</v>
      </c>
      <c r="F2886">
        <v>5910</v>
      </c>
      <c r="G2886">
        <v>47995</v>
      </c>
      <c r="H2886" t="s">
        <v>3476</v>
      </c>
    </row>
    <row r="2887" spans="1:8" x14ac:dyDescent="0.3">
      <c r="A2887" t="s">
        <v>3348</v>
      </c>
      <c r="B2887">
        <v>2025</v>
      </c>
      <c r="C2887">
        <v>93760</v>
      </c>
      <c r="D2887">
        <v>16041</v>
      </c>
      <c r="E2887">
        <v>7500</v>
      </c>
      <c r="F2887">
        <v>13302</v>
      </c>
      <c r="G2887">
        <v>103999</v>
      </c>
      <c r="H2887" t="s">
        <v>3478</v>
      </c>
    </row>
    <row r="2888" spans="1:8" x14ac:dyDescent="0.3">
      <c r="A2888" t="s">
        <v>3349</v>
      </c>
      <c r="B2888">
        <v>2025</v>
      </c>
      <c r="C2888">
        <v>95676</v>
      </c>
      <c r="D2888">
        <v>10424</v>
      </c>
      <c r="E2888">
        <v>11481</v>
      </c>
      <c r="F2888">
        <v>6351</v>
      </c>
      <c r="G2888">
        <v>111230</v>
      </c>
      <c r="H2888" t="s">
        <v>3476</v>
      </c>
    </row>
    <row r="2889" spans="1:8" x14ac:dyDescent="0.3">
      <c r="A2889" t="s">
        <v>3350</v>
      </c>
      <c r="B2889">
        <v>2025</v>
      </c>
      <c r="C2889">
        <v>162855</v>
      </c>
      <c r="D2889">
        <v>26416</v>
      </c>
      <c r="E2889">
        <v>19542</v>
      </c>
      <c r="F2889">
        <v>15669</v>
      </c>
      <c r="G2889">
        <v>193144</v>
      </c>
      <c r="H2889" t="s">
        <v>3476</v>
      </c>
    </row>
    <row r="2890" spans="1:8" x14ac:dyDescent="0.3">
      <c r="A2890" t="s">
        <v>3351</v>
      </c>
      <c r="B2890">
        <v>2025</v>
      </c>
      <c r="C2890">
        <v>107912</v>
      </c>
      <c r="D2890">
        <v>10739</v>
      </c>
      <c r="E2890">
        <v>12949</v>
      </c>
      <c r="F2890">
        <v>14979</v>
      </c>
      <c r="G2890">
        <v>116621</v>
      </c>
      <c r="H2890" t="s">
        <v>3476</v>
      </c>
    </row>
    <row r="2891" spans="1:8" x14ac:dyDescent="0.3">
      <c r="A2891" t="s">
        <v>3352</v>
      </c>
      <c r="B2891">
        <v>2025</v>
      </c>
      <c r="C2891">
        <v>82251</v>
      </c>
      <c r="D2891">
        <v>9215</v>
      </c>
      <c r="E2891">
        <v>4112</v>
      </c>
      <c r="F2891">
        <v>7081</v>
      </c>
      <c r="G2891">
        <v>88497</v>
      </c>
      <c r="H2891" t="s">
        <v>3476</v>
      </c>
    </row>
    <row r="2892" spans="1:8" x14ac:dyDescent="0.3">
      <c r="A2892" t="s">
        <v>3353</v>
      </c>
      <c r="B2892">
        <v>2025</v>
      </c>
      <c r="C2892">
        <v>96750</v>
      </c>
      <c r="D2892">
        <v>7960</v>
      </c>
      <c r="E2892">
        <v>7740</v>
      </c>
      <c r="F2892">
        <v>13628</v>
      </c>
      <c r="G2892">
        <v>98822</v>
      </c>
      <c r="H2892" t="s">
        <v>3476</v>
      </c>
    </row>
    <row r="2893" spans="1:8" x14ac:dyDescent="0.3">
      <c r="A2893" t="s">
        <v>3354</v>
      </c>
      <c r="B2893">
        <v>2025</v>
      </c>
      <c r="C2893">
        <v>107244</v>
      </c>
      <c r="D2893">
        <v>20075</v>
      </c>
      <c r="E2893">
        <v>0</v>
      </c>
      <c r="F2893">
        <v>14794</v>
      </c>
      <c r="G2893">
        <v>112525</v>
      </c>
      <c r="H2893" t="s">
        <v>3476</v>
      </c>
    </row>
    <row r="2894" spans="1:8" x14ac:dyDescent="0.3">
      <c r="A2894" t="s">
        <v>3355</v>
      </c>
      <c r="B2894">
        <v>2025</v>
      </c>
      <c r="C2894">
        <v>95164</v>
      </c>
      <c r="D2894">
        <v>18662</v>
      </c>
      <c r="E2894">
        <v>2854</v>
      </c>
      <c r="F2894">
        <v>13759</v>
      </c>
      <c r="G2894">
        <v>102921</v>
      </c>
      <c r="H2894" t="s">
        <v>3476</v>
      </c>
    </row>
    <row r="2895" spans="1:8" x14ac:dyDescent="0.3">
      <c r="A2895" t="s">
        <v>3356</v>
      </c>
      <c r="B2895">
        <v>2025</v>
      </c>
      <c r="C2895">
        <v>91908</v>
      </c>
      <c r="D2895">
        <v>20152</v>
      </c>
      <c r="E2895">
        <v>11028</v>
      </c>
      <c r="F2895">
        <v>13767</v>
      </c>
      <c r="G2895">
        <v>109321</v>
      </c>
      <c r="H2895" t="s">
        <v>3476</v>
      </c>
    </row>
    <row r="2896" spans="1:8" x14ac:dyDescent="0.3">
      <c r="A2896" t="s">
        <v>3357</v>
      </c>
      <c r="B2896">
        <v>2025</v>
      </c>
      <c r="C2896">
        <v>110208</v>
      </c>
      <c r="D2896">
        <v>17758</v>
      </c>
      <c r="E2896">
        <v>0</v>
      </c>
      <c r="F2896">
        <v>16354</v>
      </c>
      <c r="G2896">
        <v>111612</v>
      </c>
      <c r="H2896" t="s">
        <v>3478</v>
      </c>
    </row>
    <row r="2897" spans="1:8" x14ac:dyDescent="0.3">
      <c r="A2897" t="s">
        <v>3358</v>
      </c>
      <c r="B2897">
        <v>2025</v>
      </c>
      <c r="C2897">
        <v>89584</v>
      </c>
      <c r="D2897">
        <v>17287</v>
      </c>
      <c r="E2897">
        <v>10750</v>
      </c>
      <c r="F2897">
        <v>8580</v>
      </c>
      <c r="G2897">
        <v>109041</v>
      </c>
      <c r="H2897" t="s">
        <v>3476</v>
      </c>
    </row>
    <row r="2898" spans="1:8" x14ac:dyDescent="0.3">
      <c r="A2898" t="s">
        <v>3359</v>
      </c>
      <c r="B2898">
        <v>2025</v>
      </c>
      <c r="C2898">
        <v>145915</v>
      </c>
      <c r="D2898">
        <v>20646</v>
      </c>
      <c r="E2898">
        <v>11673</v>
      </c>
      <c r="F2898">
        <v>9869</v>
      </c>
      <c r="G2898">
        <v>168365</v>
      </c>
      <c r="H2898" t="s">
        <v>3476</v>
      </c>
    </row>
    <row r="2899" spans="1:8" x14ac:dyDescent="0.3">
      <c r="A2899" t="s">
        <v>3360</v>
      </c>
      <c r="B2899">
        <v>2025</v>
      </c>
      <c r="C2899">
        <v>16595</v>
      </c>
      <c r="D2899">
        <v>1381</v>
      </c>
      <c r="E2899">
        <v>1991</v>
      </c>
      <c r="F2899">
        <v>2304</v>
      </c>
      <c r="G2899">
        <v>17663</v>
      </c>
      <c r="H2899" t="s">
        <v>3476</v>
      </c>
    </row>
    <row r="2900" spans="1:8" x14ac:dyDescent="0.3">
      <c r="A2900" t="s">
        <v>3361</v>
      </c>
      <c r="B2900">
        <v>2025</v>
      </c>
      <c r="C2900">
        <v>73492</v>
      </c>
      <c r="D2900">
        <v>14147</v>
      </c>
      <c r="E2900">
        <v>2204</v>
      </c>
      <c r="F2900">
        <v>10904</v>
      </c>
      <c r="G2900">
        <v>78939</v>
      </c>
      <c r="H2900" t="s">
        <v>3477</v>
      </c>
    </row>
    <row r="2901" spans="1:8" x14ac:dyDescent="0.3">
      <c r="A2901" t="s">
        <v>3362</v>
      </c>
      <c r="B2901">
        <v>2025</v>
      </c>
      <c r="C2901">
        <v>15578</v>
      </c>
      <c r="D2901">
        <v>2399</v>
      </c>
      <c r="E2901">
        <v>467</v>
      </c>
      <c r="F2901">
        <v>1872</v>
      </c>
      <c r="G2901">
        <v>16572</v>
      </c>
      <c r="H2901" t="s">
        <v>3476</v>
      </c>
    </row>
    <row r="2902" spans="1:8" x14ac:dyDescent="0.3">
      <c r="A2902" t="s">
        <v>3363</v>
      </c>
      <c r="B2902">
        <v>2025</v>
      </c>
      <c r="C2902">
        <v>110055</v>
      </c>
      <c r="D2902">
        <v>21406</v>
      </c>
      <c r="E2902">
        <v>13206</v>
      </c>
      <c r="F2902">
        <v>12709</v>
      </c>
      <c r="G2902">
        <v>131958</v>
      </c>
      <c r="H2902" t="s">
        <v>3476</v>
      </c>
    </row>
    <row r="2903" spans="1:8" x14ac:dyDescent="0.3">
      <c r="A2903" t="s">
        <v>3364</v>
      </c>
      <c r="B2903">
        <v>2025</v>
      </c>
      <c r="C2903">
        <v>88284</v>
      </c>
      <c r="D2903">
        <v>8287</v>
      </c>
      <c r="E2903">
        <v>7062</v>
      </c>
      <c r="F2903">
        <v>11453</v>
      </c>
      <c r="G2903">
        <v>92180</v>
      </c>
      <c r="H2903" t="s">
        <v>3476</v>
      </c>
    </row>
    <row r="2904" spans="1:8" x14ac:dyDescent="0.3">
      <c r="A2904" t="s">
        <v>3365</v>
      </c>
      <c r="B2904">
        <v>2025</v>
      </c>
      <c r="C2904">
        <v>61277</v>
      </c>
      <c r="D2904">
        <v>5303</v>
      </c>
      <c r="E2904">
        <v>3063</v>
      </c>
      <c r="F2904">
        <v>5463</v>
      </c>
      <c r="G2904">
        <v>64180</v>
      </c>
      <c r="H2904" t="s">
        <v>3478</v>
      </c>
    </row>
    <row r="2905" spans="1:8" x14ac:dyDescent="0.3">
      <c r="A2905" t="s">
        <v>3366</v>
      </c>
      <c r="B2905">
        <v>2025</v>
      </c>
      <c r="C2905">
        <v>155078</v>
      </c>
      <c r="D2905">
        <v>30166</v>
      </c>
      <c r="E2905">
        <v>0</v>
      </c>
      <c r="F2905">
        <v>22823</v>
      </c>
      <c r="G2905">
        <v>162421</v>
      </c>
      <c r="H2905" t="s">
        <v>3476</v>
      </c>
    </row>
    <row r="2906" spans="1:8" x14ac:dyDescent="0.3">
      <c r="A2906" t="s">
        <v>3367</v>
      </c>
      <c r="B2906">
        <v>2025</v>
      </c>
      <c r="C2906">
        <v>113412</v>
      </c>
      <c r="D2906">
        <v>17056</v>
      </c>
      <c r="E2906">
        <v>3402</v>
      </c>
      <c r="F2906">
        <v>7897</v>
      </c>
      <c r="G2906">
        <v>125973</v>
      </c>
      <c r="H2906" t="s">
        <v>3476</v>
      </c>
    </row>
    <row r="2907" spans="1:8" x14ac:dyDescent="0.3">
      <c r="A2907" t="s">
        <v>3368</v>
      </c>
      <c r="B2907">
        <v>2025</v>
      </c>
      <c r="C2907">
        <v>102600</v>
      </c>
      <c r="D2907">
        <v>14248</v>
      </c>
      <c r="E2907">
        <v>12312</v>
      </c>
      <c r="F2907">
        <v>10480</v>
      </c>
      <c r="G2907">
        <v>118680</v>
      </c>
      <c r="H2907" t="s">
        <v>3476</v>
      </c>
    </row>
    <row r="2908" spans="1:8" x14ac:dyDescent="0.3">
      <c r="A2908" t="s">
        <v>3369</v>
      </c>
      <c r="B2908">
        <v>2025</v>
      </c>
      <c r="C2908">
        <v>52344</v>
      </c>
      <c r="D2908">
        <v>9647</v>
      </c>
      <c r="E2908">
        <v>6281</v>
      </c>
      <c r="F2908">
        <v>6144</v>
      </c>
      <c r="G2908">
        <v>62128</v>
      </c>
      <c r="H2908" t="s">
        <v>3476</v>
      </c>
    </row>
    <row r="2909" spans="1:8" x14ac:dyDescent="0.3">
      <c r="A2909" t="s">
        <v>3370</v>
      </c>
      <c r="B2909">
        <v>2025</v>
      </c>
      <c r="C2909">
        <v>15611</v>
      </c>
      <c r="D2909">
        <v>2035</v>
      </c>
      <c r="E2909">
        <v>468</v>
      </c>
      <c r="F2909">
        <v>1437</v>
      </c>
      <c r="G2909">
        <v>16677</v>
      </c>
      <c r="H2909" t="s">
        <v>3476</v>
      </c>
    </row>
    <row r="2910" spans="1:8" x14ac:dyDescent="0.3">
      <c r="A2910" t="s">
        <v>3371</v>
      </c>
      <c r="B2910">
        <v>2025</v>
      </c>
      <c r="C2910">
        <v>99110</v>
      </c>
      <c r="D2910">
        <v>19814</v>
      </c>
      <c r="E2910">
        <v>4955</v>
      </c>
      <c r="F2910">
        <v>8954</v>
      </c>
      <c r="G2910">
        <v>114925</v>
      </c>
      <c r="H2910" t="s">
        <v>3476</v>
      </c>
    </row>
    <row r="2911" spans="1:8" x14ac:dyDescent="0.3">
      <c r="A2911" t="s">
        <v>3372</v>
      </c>
      <c r="B2911">
        <v>2025</v>
      </c>
      <c r="C2911">
        <v>21200</v>
      </c>
      <c r="D2911">
        <v>2330</v>
      </c>
      <c r="E2911">
        <v>0</v>
      </c>
      <c r="F2911">
        <v>1950</v>
      </c>
      <c r="G2911">
        <v>21580</v>
      </c>
      <c r="H2911" t="s">
        <v>3476</v>
      </c>
    </row>
    <row r="2912" spans="1:8" x14ac:dyDescent="0.3">
      <c r="A2912" t="s">
        <v>3373</v>
      </c>
      <c r="B2912">
        <v>2025</v>
      </c>
      <c r="C2912">
        <v>70272</v>
      </c>
      <c r="D2912">
        <v>9671</v>
      </c>
      <c r="E2912">
        <v>8432</v>
      </c>
      <c r="F2912">
        <v>8497</v>
      </c>
      <c r="G2912">
        <v>79878</v>
      </c>
      <c r="H2912" t="s">
        <v>3476</v>
      </c>
    </row>
    <row r="2913" spans="1:8" x14ac:dyDescent="0.3">
      <c r="A2913" t="s">
        <v>3374</v>
      </c>
      <c r="B2913">
        <v>2025</v>
      </c>
      <c r="C2913">
        <v>90720</v>
      </c>
      <c r="D2913">
        <v>11340</v>
      </c>
      <c r="E2913">
        <v>7257</v>
      </c>
      <c r="F2913">
        <v>5114</v>
      </c>
      <c r="G2913">
        <v>104203</v>
      </c>
      <c r="H2913" t="s">
        <v>3476</v>
      </c>
    </row>
    <row r="2914" spans="1:8" x14ac:dyDescent="0.3">
      <c r="A2914" t="s">
        <v>3375</v>
      </c>
      <c r="B2914">
        <v>2025</v>
      </c>
      <c r="C2914">
        <v>98302</v>
      </c>
      <c r="D2914">
        <v>14598</v>
      </c>
      <c r="E2914">
        <v>7864</v>
      </c>
      <c r="F2914">
        <v>6137</v>
      </c>
      <c r="G2914">
        <v>114627</v>
      </c>
      <c r="H2914" t="s">
        <v>3476</v>
      </c>
    </row>
    <row r="2915" spans="1:8" x14ac:dyDescent="0.3">
      <c r="A2915" t="s">
        <v>3376</v>
      </c>
      <c r="B2915">
        <v>2025</v>
      </c>
      <c r="C2915">
        <v>81536</v>
      </c>
      <c r="D2915">
        <v>12074</v>
      </c>
      <c r="E2915">
        <v>0</v>
      </c>
      <c r="F2915">
        <v>5922</v>
      </c>
      <c r="G2915">
        <v>87688</v>
      </c>
      <c r="H2915" t="s">
        <v>3476</v>
      </c>
    </row>
    <row r="2916" spans="1:8" x14ac:dyDescent="0.3">
      <c r="A2916" t="s">
        <v>3377</v>
      </c>
      <c r="B2916">
        <v>2025</v>
      </c>
      <c r="C2916">
        <v>99360</v>
      </c>
      <c r="D2916">
        <v>20711</v>
      </c>
      <c r="E2916">
        <v>2980</v>
      </c>
      <c r="F2916">
        <v>10002</v>
      </c>
      <c r="G2916">
        <v>113049</v>
      </c>
      <c r="H2916" t="s">
        <v>3478</v>
      </c>
    </row>
    <row r="2917" spans="1:8" x14ac:dyDescent="0.3">
      <c r="A2917" t="s">
        <v>3378</v>
      </c>
      <c r="B2917">
        <v>2025</v>
      </c>
      <c r="C2917">
        <v>42619</v>
      </c>
      <c r="D2917">
        <v>4949</v>
      </c>
      <c r="E2917">
        <v>5114</v>
      </c>
      <c r="F2917">
        <v>4546</v>
      </c>
      <c r="G2917">
        <v>48136</v>
      </c>
      <c r="H2917" t="s">
        <v>3476</v>
      </c>
    </row>
    <row r="2918" spans="1:8" x14ac:dyDescent="0.3">
      <c r="A2918" t="s">
        <v>3379</v>
      </c>
      <c r="B2918">
        <v>2025</v>
      </c>
      <c r="C2918">
        <v>114636</v>
      </c>
      <c r="D2918">
        <v>21270</v>
      </c>
      <c r="E2918">
        <v>0</v>
      </c>
      <c r="F2918">
        <v>18306</v>
      </c>
      <c r="G2918">
        <v>117600</v>
      </c>
      <c r="H2918" t="s">
        <v>3476</v>
      </c>
    </row>
    <row r="2919" spans="1:8" x14ac:dyDescent="0.3">
      <c r="A2919" t="s">
        <v>3380</v>
      </c>
      <c r="B2919">
        <v>2025</v>
      </c>
      <c r="C2919">
        <v>100206</v>
      </c>
      <c r="D2919">
        <v>14176</v>
      </c>
      <c r="E2919">
        <v>3006</v>
      </c>
      <c r="F2919">
        <v>11984</v>
      </c>
      <c r="G2919">
        <v>105404</v>
      </c>
      <c r="H2919" t="s">
        <v>3476</v>
      </c>
    </row>
    <row r="2920" spans="1:8" x14ac:dyDescent="0.3">
      <c r="A2920" t="s">
        <v>3381</v>
      </c>
      <c r="B2920">
        <v>2025</v>
      </c>
      <c r="C2920">
        <v>85230</v>
      </c>
      <c r="D2920">
        <v>10413</v>
      </c>
      <c r="E2920">
        <v>10227</v>
      </c>
      <c r="F2920">
        <v>10659</v>
      </c>
      <c r="G2920">
        <v>95211</v>
      </c>
      <c r="H2920" t="s">
        <v>3478</v>
      </c>
    </row>
    <row r="2921" spans="1:8" x14ac:dyDescent="0.3">
      <c r="A2921" t="s">
        <v>3382</v>
      </c>
      <c r="B2921">
        <v>2025</v>
      </c>
      <c r="C2921">
        <v>55854</v>
      </c>
      <c r="D2921">
        <v>10184</v>
      </c>
      <c r="E2921">
        <v>1675</v>
      </c>
      <c r="F2921">
        <v>6183</v>
      </c>
      <c r="G2921">
        <v>61530</v>
      </c>
      <c r="H2921" t="s">
        <v>3476</v>
      </c>
    </row>
    <row r="2922" spans="1:8" x14ac:dyDescent="0.3">
      <c r="A2922" t="s">
        <v>3383</v>
      </c>
      <c r="B2922">
        <v>2025</v>
      </c>
      <c r="C2922">
        <v>138024</v>
      </c>
      <c r="D2922">
        <v>17850</v>
      </c>
      <c r="E2922">
        <v>4140</v>
      </c>
      <c r="F2922">
        <v>15373</v>
      </c>
      <c r="G2922">
        <v>144641</v>
      </c>
      <c r="H2922" t="s">
        <v>3476</v>
      </c>
    </row>
    <row r="2923" spans="1:8" x14ac:dyDescent="0.3">
      <c r="A2923" t="s">
        <v>3384</v>
      </c>
      <c r="B2923">
        <v>2025</v>
      </c>
      <c r="C2923">
        <v>158894</v>
      </c>
      <c r="D2923">
        <v>28889</v>
      </c>
      <c r="E2923">
        <v>12711</v>
      </c>
      <c r="F2923">
        <v>13837</v>
      </c>
      <c r="G2923">
        <v>186657</v>
      </c>
      <c r="H2923" t="s">
        <v>3476</v>
      </c>
    </row>
    <row r="2924" spans="1:8" x14ac:dyDescent="0.3">
      <c r="A2924" t="s">
        <v>3385</v>
      </c>
      <c r="B2924">
        <v>2025</v>
      </c>
      <c r="C2924">
        <v>92301</v>
      </c>
      <c r="D2924">
        <v>13999</v>
      </c>
      <c r="E2924">
        <v>7384</v>
      </c>
      <c r="F2924">
        <v>14133</v>
      </c>
      <c r="G2924">
        <v>99551</v>
      </c>
      <c r="H2924" t="s">
        <v>3476</v>
      </c>
    </row>
    <row r="2925" spans="1:8" x14ac:dyDescent="0.3">
      <c r="A2925" t="s">
        <v>3386</v>
      </c>
      <c r="B2925">
        <v>2025</v>
      </c>
      <c r="C2925">
        <v>87087</v>
      </c>
      <c r="D2925">
        <v>9550</v>
      </c>
      <c r="E2925">
        <v>10450</v>
      </c>
      <c r="F2925">
        <v>12489</v>
      </c>
      <c r="G2925">
        <v>94598</v>
      </c>
      <c r="H2925" t="s">
        <v>3476</v>
      </c>
    </row>
    <row r="2926" spans="1:8" x14ac:dyDescent="0.3">
      <c r="A2926" t="s">
        <v>3387</v>
      </c>
      <c r="B2926">
        <v>2025</v>
      </c>
      <c r="C2926">
        <v>134964</v>
      </c>
      <c r="D2926">
        <v>24449</v>
      </c>
      <c r="E2926">
        <v>16195</v>
      </c>
      <c r="F2926">
        <v>8489</v>
      </c>
      <c r="G2926">
        <v>167119</v>
      </c>
      <c r="H2926" t="s">
        <v>3476</v>
      </c>
    </row>
    <row r="2927" spans="1:8" x14ac:dyDescent="0.3">
      <c r="A2927" t="s">
        <v>3388</v>
      </c>
      <c r="B2927">
        <v>2025</v>
      </c>
      <c r="C2927">
        <v>79170</v>
      </c>
      <c r="D2927">
        <v>15877</v>
      </c>
      <c r="E2927">
        <v>6333</v>
      </c>
      <c r="F2927">
        <v>8416</v>
      </c>
      <c r="G2927">
        <v>92964</v>
      </c>
      <c r="H2927" t="s">
        <v>3476</v>
      </c>
    </row>
    <row r="2928" spans="1:8" x14ac:dyDescent="0.3">
      <c r="A2928" t="s">
        <v>3389</v>
      </c>
      <c r="B2928">
        <v>2025</v>
      </c>
      <c r="C2928">
        <v>49182</v>
      </c>
      <c r="D2928">
        <v>10714</v>
      </c>
      <c r="E2928">
        <v>2459</v>
      </c>
      <c r="F2928">
        <v>4625</v>
      </c>
      <c r="G2928">
        <v>57730</v>
      </c>
      <c r="H2928" t="s">
        <v>3476</v>
      </c>
    </row>
    <row r="2929" spans="1:8" x14ac:dyDescent="0.3">
      <c r="A2929" t="s">
        <v>3390</v>
      </c>
      <c r="B2929">
        <v>2025</v>
      </c>
      <c r="C2929">
        <v>15517</v>
      </c>
      <c r="D2929">
        <v>2828</v>
      </c>
      <c r="E2929">
        <v>1241</v>
      </c>
      <c r="F2929">
        <v>967</v>
      </c>
      <c r="G2929">
        <v>18619</v>
      </c>
      <c r="H2929" t="s">
        <v>3476</v>
      </c>
    </row>
    <row r="2930" spans="1:8" x14ac:dyDescent="0.3">
      <c r="A2930" t="s">
        <v>3391</v>
      </c>
      <c r="B2930">
        <v>2025</v>
      </c>
      <c r="C2930">
        <v>112896</v>
      </c>
      <c r="D2930">
        <v>16784</v>
      </c>
      <c r="E2930">
        <v>9031</v>
      </c>
      <c r="F2930">
        <v>8872</v>
      </c>
      <c r="G2930">
        <v>129839</v>
      </c>
      <c r="H2930" t="s">
        <v>3476</v>
      </c>
    </row>
    <row r="2931" spans="1:8" x14ac:dyDescent="0.3">
      <c r="A2931" t="s">
        <v>3392</v>
      </c>
      <c r="B2931">
        <v>2025</v>
      </c>
      <c r="C2931">
        <v>53800</v>
      </c>
      <c r="D2931">
        <v>9295</v>
      </c>
      <c r="E2931">
        <v>6456</v>
      </c>
      <c r="F2931">
        <v>3340</v>
      </c>
      <c r="G2931">
        <v>66211</v>
      </c>
      <c r="H2931" t="s">
        <v>3477</v>
      </c>
    </row>
    <row r="2932" spans="1:8" x14ac:dyDescent="0.3">
      <c r="A2932" t="s">
        <v>3393</v>
      </c>
      <c r="B2932">
        <v>2025</v>
      </c>
      <c r="C2932">
        <v>78078</v>
      </c>
      <c r="D2932">
        <v>10192</v>
      </c>
      <c r="E2932">
        <v>0</v>
      </c>
      <c r="F2932">
        <v>6509</v>
      </c>
      <c r="G2932">
        <v>81761</v>
      </c>
      <c r="H2932" t="s">
        <v>3476</v>
      </c>
    </row>
    <row r="2933" spans="1:8" x14ac:dyDescent="0.3">
      <c r="A2933" t="s">
        <v>3394</v>
      </c>
      <c r="B2933">
        <v>2025</v>
      </c>
      <c r="C2933">
        <v>48312</v>
      </c>
      <c r="D2933">
        <v>5768</v>
      </c>
      <c r="E2933">
        <v>0</v>
      </c>
      <c r="F2933">
        <v>7419</v>
      </c>
      <c r="G2933">
        <v>46661</v>
      </c>
      <c r="H2933" t="s">
        <v>3478</v>
      </c>
    </row>
    <row r="2934" spans="1:8" x14ac:dyDescent="0.3">
      <c r="A2934" t="s">
        <v>3395</v>
      </c>
      <c r="B2934">
        <v>2025</v>
      </c>
      <c r="C2934">
        <v>62686</v>
      </c>
      <c r="D2934">
        <v>11920</v>
      </c>
      <c r="E2934">
        <v>1880</v>
      </c>
      <c r="F2934">
        <v>7634</v>
      </c>
      <c r="G2934">
        <v>68852</v>
      </c>
      <c r="H2934" t="s">
        <v>3478</v>
      </c>
    </row>
    <row r="2935" spans="1:8" x14ac:dyDescent="0.3">
      <c r="A2935" t="s">
        <v>3396</v>
      </c>
      <c r="B2935">
        <v>2025</v>
      </c>
      <c r="C2935">
        <v>142590</v>
      </c>
      <c r="D2935">
        <v>20374</v>
      </c>
      <c r="E2935">
        <v>7129</v>
      </c>
      <c r="F2935">
        <v>15673</v>
      </c>
      <c r="G2935">
        <v>154420</v>
      </c>
      <c r="H2935" t="s">
        <v>3476</v>
      </c>
    </row>
    <row r="2936" spans="1:8" x14ac:dyDescent="0.3">
      <c r="A2936" t="s">
        <v>3397</v>
      </c>
      <c r="B2936">
        <v>2025</v>
      </c>
      <c r="C2936">
        <v>99790</v>
      </c>
      <c r="D2936">
        <v>20109</v>
      </c>
      <c r="E2936">
        <v>2993</v>
      </c>
      <c r="F2936">
        <v>15062</v>
      </c>
      <c r="G2936">
        <v>107830</v>
      </c>
      <c r="H2936" t="s">
        <v>3476</v>
      </c>
    </row>
    <row r="2937" spans="1:8" x14ac:dyDescent="0.3">
      <c r="A2937" t="s">
        <v>3398</v>
      </c>
      <c r="B2937">
        <v>2025</v>
      </c>
      <c r="C2937">
        <v>120336</v>
      </c>
      <c r="D2937">
        <v>20691</v>
      </c>
      <c r="E2937">
        <v>9626</v>
      </c>
      <c r="F2937">
        <v>18057</v>
      </c>
      <c r="G2937">
        <v>132596</v>
      </c>
      <c r="H2937" t="s">
        <v>3477</v>
      </c>
    </row>
    <row r="2938" spans="1:8" x14ac:dyDescent="0.3">
      <c r="A2938" t="s">
        <v>3399</v>
      </c>
      <c r="B2938">
        <v>2025</v>
      </c>
      <c r="C2938">
        <v>81704</v>
      </c>
      <c r="D2938">
        <v>15313</v>
      </c>
      <c r="E2938">
        <v>4085</v>
      </c>
      <c r="F2938">
        <v>9286</v>
      </c>
      <c r="G2938">
        <v>91816</v>
      </c>
      <c r="H2938" t="s">
        <v>3476</v>
      </c>
    </row>
    <row r="2939" spans="1:8" x14ac:dyDescent="0.3">
      <c r="A2939" t="s">
        <v>3400</v>
      </c>
      <c r="B2939">
        <v>2025</v>
      </c>
      <c r="C2939">
        <v>91389</v>
      </c>
      <c r="D2939">
        <v>7860</v>
      </c>
      <c r="E2939">
        <v>4569</v>
      </c>
      <c r="F2939">
        <v>11476</v>
      </c>
      <c r="G2939">
        <v>92342</v>
      </c>
      <c r="H2939" t="s">
        <v>3476</v>
      </c>
    </row>
    <row r="2940" spans="1:8" x14ac:dyDescent="0.3">
      <c r="A2940" t="s">
        <v>3401</v>
      </c>
      <c r="B2940">
        <v>2025</v>
      </c>
      <c r="C2940">
        <v>120956</v>
      </c>
      <c r="D2940">
        <v>9769</v>
      </c>
      <c r="E2940">
        <v>3628</v>
      </c>
      <c r="F2940">
        <v>11993</v>
      </c>
      <c r="G2940">
        <v>122360</v>
      </c>
      <c r="H2940" t="s">
        <v>3476</v>
      </c>
    </row>
    <row r="2941" spans="1:8" x14ac:dyDescent="0.3">
      <c r="A2941" t="s">
        <v>3402</v>
      </c>
      <c r="B2941">
        <v>2025</v>
      </c>
      <c r="C2941">
        <v>17153</v>
      </c>
      <c r="D2941">
        <v>3773</v>
      </c>
      <c r="E2941">
        <v>1372</v>
      </c>
      <c r="F2941">
        <v>1332</v>
      </c>
      <c r="G2941">
        <v>20966</v>
      </c>
      <c r="H2941" t="s">
        <v>3476</v>
      </c>
    </row>
    <row r="2942" spans="1:8" x14ac:dyDescent="0.3">
      <c r="A2942" t="s">
        <v>3403</v>
      </c>
      <c r="B2942">
        <v>2025</v>
      </c>
      <c r="C2942">
        <v>52287</v>
      </c>
      <c r="D2942">
        <v>6982</v>
      </c>
      <c r="E2942">
        <v>0</v>
      </c>
      <c r="F2942">
        <v>5313</v>
      </c>
      <c r="G2942">
        <v>53956</v>
      </c>
      <c r="H2942" t="s">
        <v>3476</v>
      </c>
    </row>
    <row r="2943" spans="1:8" x14ac:dyDescent="0.3">
      <c r="A2943" t="s">
        <v>3404</v>
      </c>
      <c r="B2943">
        <v>2025</v>
      </c>
      <c r="C2943">
        <v>88236</v>
      </c>
      <c r="D2943">
        <v>10274</v>
      </c>
      <c r="E2943">
        <v>2647</v>
      </c>
      <c r="F2943">
        <v>12892</v>
      </c>
      <c r="G2943">
        <v>88265</v>
      </c>
      <c r="H2943" t="s">
        <v>3476</v>
      </c>
    </row>
    <row r="2944" spans="1:8" x14ac:dyDescent="0.3">
      <c r="A2944" t="s">
        <v>3405</v>
      </c>
      <c r="B2944">
        <v>2025</v>
      </c>
      <c r="C2944">
        <v>98343</v>
      </c>
      <c r="D2944">
        <v>16360</v>
      </c>
      <c r="E2944">
        <v>4917</v>
      </c>
      <c r="F2944">
        <v>10885</v>
      </c>
      <c r="G2944">
        <v>108735</v>
      </c>
      <c r="H2944" t="s">
        <v>3476</v>
      </c>
    </row>
    <row r="2945" spans="1:8" x14ac:dyDescent="0.3">
      <c r="A2945" t="s">
        <v>3406</v>
      </c>
      <c r="B2945">
        <v>2025</v>
      </c>
      <c r="C2945">
        <v>140132</v>
      </c>
      <c r="D2945">
        <v>16924</v>
      </c>
      <c r="E2945">
        <v>7006</v>
      </c>
      <c r="F2945">
        <v>21226</v>
      </c>
      <c r="G2945">
        <v>142836</v>
      </c>
      <c r="H2945" t="s">
        <v>3476</v>
      </c>
    </row>
    <row r="2946" spans="1:8" x14ac:dyDescent="0.3">
      <c r="A2946" t="s">
        <v>3407</v>
      </c>
      <c r="B2946">
        <v>2025</v>
      </c>
      <c r="C2946">
        <v>135507</v>
      </c>
      <c r="D2946">
        <v>15609</v>
      </c>
      <c r="E2946">
        <v>6775</v>
      </c>
      <c r="F2946">
        <v>12541</v>
      </c>
      <c r="G2946">
        <v>145350</v>
      </c>
      <c r="H2946" t="s">
        <v>3476</v>
      </c>
    </row>
    <row r="2947" spans="1:8" x14ac:dyDescent="0.3">
      <c r="A2947" t="s">
        <v>3408</v>
      </c>
      <c r="B2947">
        <v>2025</v>
      </c>
      <c r="C2947">
        <v>149787</v>
      </c>
      <c r="D2947">
        <v>22872</v>
      </c>
      <c r="E2947">
        <v>11982</v>
      </c>
      <c r="F2947">
        <v>17136</v>
      </c>
      <c r="G2947">
        <v>167505</v>
      </c>
      <c r="H2947" t="s">
        <v>3476</v>
      </c>
    </row>
    <row r="2948" spans="1:8" x14ac:dyDescent="0.3">
      <c r="A2948" t="s">
        <v>3409</v>
      </c>
      <c r="B2948">
        <v>2025</v>
      </c>
      <c r="C2948">
        <v>81804</v>
      </c>
      <c r="D2948">
        <v>16261</v>
      </c>
      <c r="E2948">
        <v>0</v>
      </c>
      <c r="F2948">
        <v>10003</v>
      </c>
      <c r="G2948">
        <v>88062</v>
      </c>
      <c r="H2948" t="s">
        <v>3476</v>
      </c>
    </row>
    <row r="2949" spans="1:8" x14ac:dyDescent="0.3">
      <c r="A2949" t="s">
        <v>3410</v>
      </c>
      <c r="B2949">
        <v>2025</v>
      </c>
      <c r="C2949">
        <v>69360</v>
      </c>
      <c r="D2949">
        <v>14335</v>
      </c>
      <c r="E2949">
        <v>3468</v>
      </c>
      <c r="F2949">
        <v>8493</v>
      </c>
      <c r="G2949">
        <v>78670</v>
      </c>
      <c r="H2949" t="s">
        <v>3476</v>
      </c>
    </row>
    <row r="2950" spans="1:8" x14ac:dyDescent="0.3">
      <c r="A2950" t="s">
        <v>3411</v>
      </c>
      <c r="B2950">
        <v>2025</v>
      </c>
      <c r="C2950">
        <v>69270</v>
      </c>
      <c r="D2950">
        <v>13501</v>
      </c>
      <c r="E2950">
        <v>0</v>
      </c>
      <c r="F2950">
        <v>7123</v>
      </c>
      <c r="G2950">
        <v>75648</v>
      </c>
      <c r="H2950" t="s">
        <v>3476</v>
      </c>
    </row>
    <row r="2951" spans="1:8" x14ac:dyDescent="0.3">
      <c r="A2951" t="s">
        <v>3412</v>
      </c>
      <c r="B2951">
        <v>2025</v>
      </c>
      <c r="C2951">
        <v>70954</v>
      </c>
      <c r="D2951">
        <v>7286</v>
      </c>
      <c r="E2951">
        <v>5676</v>
      </c>
      <c r="F2951">
        <v>6654</v>
      </c>
      <c r="G2951">
        <v>77262</v>
      </c>
      <c r="H2951" t="s">
        <v>3476</v>
      </c>
    </row>
    <row r="2952" spans="1:8" x14ac:dyDescent="0.3">
      <c r="A2952" t="s">
        <v>3413</v>
      </c>
      <c r="B2952">
        <v>2025</v>
      </c>
      <c r="C2952">
        <v>154869</v>
      </c>
      <c r="D2952">
        <v>14219</v>
      </c>
      <c r="E2952">
        <v>0</v>
      </c>
      <c r="F2952">
        <v>12773</v>
      </c>
      <c r="G2952">
        <v>156315</v>
      </c>
      <c r="H2952" t="s">
        <v>3476</v>
      </c>
    </row>
    <row r="2953" spans="1:8" x14ac:dyDescent="0.3">
      <c r="A2953" t="s">
        <v>3414</v>
      </c>
      <c r="B2953">
        <v>2025</v>
      </c>
      <c r="C2953">
        <v>90214</v>
      </c>
      <c r="D2953">
        <v>19788</v>
      </c>
      <c r="E2953">
        <v>4510</v>
      </c>
      <c r="F2953">
        <v>6646</v>
      </c>
      <c r="G2953">
        <v>107866</v>
      </c>
      <c r="H2953" t="s">
        <v>3476</v>
      </c>
    </row>
    <row r="2954" spans="1:8" x14ac:dyDescent="0.3">
      <c r="A2954" t="s">
        <v>3415</v>
      </c>
      <c r="B2954">
        <v>2025</v>
      </c>
      <c r="C2954">
        <v>100752</v>
      </c>
      <c r="D2954">
        <v>21739</v>
      </c>
      <c r="E2954">
        <v>12090</v>
      </c>
      <c r="F2954">
        <v>8683</v>
      </c>
      <c r="G2954">
        <v>125898</v>
      </c>
      <c r="H2954" t="s">
        <v>3476</v>
      </c>
    </row>
    <row r="2955" spans="1:8" x14ac:dyDescent="0.3">
      <c r="A2955" t="s">
        <v>3416</v>
      </c>
      <c r="B2955">
        <v>2025</v>
      </c>
      <c r="C2955">
        <v>12241</v>
      </c>
      <c r="D2955">
        <v>1100</v>
      </c>
      <c r="E2955">
        <v>367</v>
      </c>
      <c r="F2955">
        <v>936</v>
      </c>
      <c r="G2955">
        <v>12772</v>
      </c>
      <c r="H2955" t="s">
        <v>3476</v>
      </c>
    </row>
    <row r="2956" spans="1:8" x14ac:dyDescent="0.3">
      <c r="A2956" t="s">
        <v>3417</v>
      </c>
      <c r="B2956">
        <v>2025</v>
      </c>
      <c r="C2956">
        <v>97320</v>
      </c>
      <c r="D2956">
        <v>19896</v>
      </c>
      <c r="E2956">
        <v>4866</v>
      </c>
      <c r="F2956">
        <v>8239</v>
      </c>
      <c r="G2956">
        <v>113843</v>
      </c>
      <c r="H2956" t="s">
        <v>3476</v>
      </c>
    </row>
    <row r="2957" spans="1:8" x14ac:dyDescent="0.3">
      <c r="A2957" t="s">
        <v>3418</v>
      </c>
      <c r="B2957">
        <v>2025</v>
      </c>
      <c r="C2957">
        <v>93636</v>
      </c>
      <c r="D2957">
        <v>15127</v>
      </c>
      <c r="E2957">
        <v>0</v>
      </c>
      <c r="F2957">
        <v>8395</v>
      </c>
      <c r="G2957">
        <v>100368</v>
      </c>
      <c r="H2957" t="s">
        <v>3478</v>
      </c>
    </row>
    <row r="2958" spans="1:8" x14ac:dyDescent="0.3">
      <c r="A2958" t="s">
        <v>3419</v>
      </c>
      <c r="B2958">
        <v>2025</v>
      </c>
      <c r="C2958">
        <v>46095</v>
      </c>
      <c r="D2958">
        <v>9774</v>
      </c>
      <c r="E2958">
        <v>0</v>
      </c>
      <c r="F2958">
        <v>7821</v>
      </c>
      <c r="G2958">
        <v>48048</v>
      </c>
      <c r="H2958" t="s">
        <v>3476</v>
      </c>
    </row>
    <row r="2959" spans="1:8" x14ac:dyDescent="0.3">
      <c r="A2959" t="s">
        <v>3420</v>
      </c>
      <c r="B2959">
        <v>2025</v>
      </c>
      <c r="C2959">
        <v>91233</v>
      </c>
      <c r="D2959">
        <v>16587</v>
      </c>
      <c r="E2959">
        <v>0</v>
      </c>
      <c r="F2959">
        <v>10394</v>
      </c>
      <c r="G2959">
        <v>97426</v>
      </c>
      <c r="H2959" t="s">
        <v>3476</v>
      </c>
    </row>
    <row r="2960" spans="1:8" x14ac:dyDescent="0.3">
      <c r="A2960" t="s">
        <v>3421</v>
      </c>
      <c r="B2960">
        <v>2025</v>
      </c>
      <c r="C2960">
        <v>62400</v>
      </c>
      <c r="D2960">
        <v>10527</v>
      </c>
      <c r="E2960">
        <v>4992</v>
      </c>
      <c r="F2960">
        <v>6312</v>
      </c>
      <c r="G2960">
        <v>71607</v>
      </c>
      <c r="H2960" t="s">
        <v>3476</v>
      </c>
    </row>
    <row r="2961" spans="1:8" x14ac:dyDescent="0.3">
      <c r="A2961" t="s">
        <v>3422</v>
      </c>
      <c r="B2961">
        <v>2025</v>
      </c>
      <c r="C2961">
        <v>142137</v>
      </c>
      <c r="D2961">
        <v>14155</v>
      </c>
      <c r="E2961">
        <v>7106</v>
      </c>
      <c r="F2961">
        <v>21073</v>
      </c>
      <c r="G2961">
        <v>142325</v>
      </c>
      <c r="H2961" t="s">
        <v>3476</v>
      </c>
    </row>
    <row r="2962" spans="1:8" x14ac:dyDescent="0.3">
      <c r="A2962" t="s">
        <v>3423</v>
      </c>
      <c r="B2962">
        <v>2025</v>
      </c>
      <c r="C2962">
        <v>50764</v>
      </c>
      <c r="D2962">
        <v>10012</v>
      </c>
      <c r="E2962">
        <v>1522</v>
      </c>
      <c r="F2962">
        <v>5843</v>
      </c>
      <c r="G2962">
        <v>56455</v>
      </c>
      <c r="H2962" t="s">
        <v>3476</v>
      </c>
    </row>
    <row r="2963" spans="1:8" x14ac:dyDescent="0.3">
      <c r="A2963" t="s">
        <v>3424</v>
      </c>
      <c r="B2963">
        <v>2025</v>
      </c>
      <c r="C2963">
        <v>50842</v>
      </c>
      <c r="D2963">
        <v>7113</v>
      </c>
      <c r="E2963">
        <v>6101</v>
      </c>
      <c r="F2963">
        <v>3150</v>
      </c>
      <c r="G2963">
        <v>60906</v>
      </c>
      <c r="H2963" t="s">
        <v>3476</v>
      </c>
    </row>
    <row r="2964" spans="1:8" x14ac:dyDescent="0.3">
      <c r="A2964" t="s">
        <v>3425</v>
      </c>
      <c r="B2964">
        <v>2025</v>
      </c>
      <c r="C2964">
        <v>87431</v>
      </c>
      <c r="D2964">
        <v>10560</v>
      </c>
      <c r="E2964">
        <v>2622</v>
      </c>
      <c r="F2964">
        <v>12529</v>
      </c>
      <c r="G2964">
        <v>88084</v>
      </c>
      <c r="H2964" t="s">
        <v>3476</v>
      </c>
    </row>
    <row r="2965" spans="1:8" x14ac:dyDescent="0.3">
      <c r="A2965" t="s">
        <v>3426</v>
      </c>
      <c r="B2965">
        <v>2025</v>
      </c>
      <c r="C2965">
        <v>74407</v>
      </c>
      <c r="D2965">
        <v>8646</v>
      </c>
      <c r="E2965">
        <v>8928</v>
      </c>
      <c r="F2965">
        <v>7469</v>
      </c>
      <c r="G2965">
        <v>84512</v>
      </c>
      <c r="H2965" t="s">
        <v>3476</v>
      </c>
    </row>
    <row r="2966" spans="1:8" x14ac:dyDescent="0.3">
      <c r="A2966" t="s">
        <v>3427</v>
      </c>
      <c r="B2966">
        <v>2025</v>
      </c>
      <c r="C2966">
        <v>158460</v>
      </c>
      <c r="D2966">
        <v>26724</v>
      </c>
      <c r="E2966">
        <v>4753</v>
      </c>
      <c r="F2966">
        <v>13482</v>
      </c>
      <c r="G2966">
        <v>176455</v>
      </c>
      <c r="H2966" t="s">
        <v>3476</v>
      </c>
    </row>
    <row r="2967" spans="1:8" x14ac:dyDescent="0.3">
      <c r="A2967" t="s">
        <v>3428</v>
      </c>
      <c r="B2967">
        <v>2025</v>
      </c>
      <c r="C2967">
        <v>122112</v>
      </c>
      <c r="D2967">
        <v>10781</v>
      </c>
      <c r="E2967">
        <v>14653</v>
      </c>
      <c r="F2967">
        <v>13608</v>
      </c>
      <c r="G2967">
        <v>133938</v>
      </c>
      <c r="H2967" t="s">
        <v>3476</v>
      </c>
    </row>
    <row r="2968" spans="1:8" x14ac:dyDescent="0.3">
      <c r="A2968" t="s">
        <v>3429</v>
      </c>
      <c r="B2968">
        <v>2025</v>
      </c>
      <c r="C2968">
        <v>42340</v>
      </c>
      <c r="D2968">
        <v>6117</v>
      </c>
      <c r="E2968">
        <v>0</v>
      </c>
      <c r="F2968">
        <v>5989</v>
      </c>
      <c r="G2968">
        <v>42468</v>
      </c>
      <c r="H2968" t="s">
        <v>3476</v>
      </c>
    </row>
    <row r="2969" spans="1:8" x14ac:dyDescent="0.3">
      <c r="A2969" t="s">
        <v>3430</v>
      </c>
      <c r="B2969">
        <v>2025</v>
      </c>
      <c r="C2969">
        <v>63302</v>
      </c>
      <c r="D2969">
        <v>6905</v>
      </c>
      <c r="E2969">
        <v>7596</v>
      </c>
      <c r="F2969">
        <v>6181</v>
      </c>
      <c r="G2969">
        <v>71622</v>
      </c>
      <c r="H2969" t="s">
        <v>3476</v>
      </c>
    </row>
    <row r="2970" spans="1:8" x14ac:dyDescent="0.3">
      <c r="A2970" t="s">
        <v>3431</v>
      </c>
      <c r="B2970">
        <v>2025</v>
      </c>
      <c r="C2970">
        <v>80539</v>
      </c>
      <c r="D2970">
        <v>9531</v>
      </c>
      <c r="E2970">
        <v>2416</v>
      </c>
      <c r="F2970">
        <v>11479</v>
      </c>
      <c r="G2970">
        <v>81007</v>
      </c>
      <c r="H2970" t="s">
        <v>3476</v>
      </c>
    </row>
    <row r="2971" spans="1:8" x14ac:dyDescent="0.3">
      <c r="A2971" t="s">
        <v>3432</v>
      </c>
      <c r="B2971">
        <v>2025</v>
      </c>
      <c r="C2971">
        <v>99204</v>
      </c>
      <c r="D2971">
        <v>10691</v>
      </c>
      <c r="E2971">
        <v>2976</v>
      </c>
      <c r="F2971">
        <v>10298</v>
      </c>
      <c r="G2971">
        <v>102573</v>
      </c>
      <c r="H2971" t="s">
        <v>3476</v>
      </c>
    </row>
    <row r="2972" spans="1:8" x14ac:dyDescent="0.3">
      <c r="A2972" t="s">
        <v>3433</v>
      </c>
      <c r="B2972">
        <v>2025</v>
      </c>
      <c r="C2972">
        <v>59514</v>
      </c>
      <c r="D2972">
        <v>12284</v>
      </c>
      <c r="E2972">
        <v>2975</v>
      </c>
      <c r="F2972">
        <v>7939</v>
      </c>
      <c r="G2972">
        <v>66834</v>
      </c>
      <c r="H2972" t="s">
        <v>3476</v>
      </c>
    </row>
    <row r="2973" spans="1:8" x14ac:dyDescent="0.3">
      <c r="A2973" t="s">
        <v>3434</v>
      </c>
      <c r="B2973">
        <v>2025</v>
      </c>
      <c r="C2973">
        <v>57510</v>
      </c>
      <c r="D2973">
        <v>9084</v>
      </c>
      <c r="E2973">
        <v>4600</v>
      </c>
      <c r="F2973">
        <v>8309</v>
      </c>
      <c r="G2973">
        <v>62885</v>
      </c>
      <c r="H2973" t="s">
        <v>3476</v>
      </c>
    </row>
    <row r="2974" spans="1:8" x14ac:dyDescent="0.3">
      <c r="A2974" t="s">
        <v>3435</v>
      </c>
      <c r="B2974">
        <v>2025</v>
      </c>
      <c r="C2974">
        <v>76328</v>
      </c>
      <c r="D2974">
        <v>16175</v>
      </c>
      <c r="E2974">
        <v>6106</v>
      </c>
      <c r="F2974">
        <v>7160</v>
      </c>
      <c r="G2974">
        <v>91449</v>
      </c>
      <c r="H2974" t="s">
        <v>3476</v>
      </c>
    </row>
    <row r="2975" spans="1:8" x14ac:dyDescent="0.3">
      <c r="A2975" t="s">
        <v>3436</v>
      </c>
      <c r="B2975">
        <v>2025</v>
      </c>
      <c r="C2975">
        <v>118560</v>
      </c>
      <c r="D2975">
        <v>16890</v>
      </c>
      <c r="E2975">
        <v>5928</v>
      </c>
      <c r="F2975">
        <v>16815</v>
      </c>
      <c r="G2975">
        <v>124563</v>
      </c>
      <c r="H2975" t="s">
        <v>3476</v>
      </c>
    </row>
    <row r="2976" spans="1:8" x14ac:dyDescent="0.3">
      <c r="A2976" t="s">
        <v>3437</v>
      </c>
      <c r="B2976">
        <v>2025</v>
      </c>
      <c r="C2976">
        <v>42798</v>
      </c>
      <c r="D2976">
        <v>4556</v>
      </c>
      <c r="E2976">
        <v>1283</v>
      </c>
      <c r="F2976">
        <v>6420</v>
      </c>
      <c r="G2976">
        <v>42217</v>
      </c>
      <c r="H2976" t="s">
        <v>3476</v>
      </c>
    </row>
    <row r="2977" spans="1:8" x14ac:dyDescent="0.3">
      <c r="A2977" t="s">
        <v>3438</v>
      </c>
      <c r="B2977">
        <v>2025</v>
      </c>
      <c r="C2977">
        <v>120701</v>
      </c>
      <c r="D2977">
        <v>22177</v>
      </c>
      <c r="E2977">
        <v>0</v>
      </c>
      <c r="F2977">
        <v>16327</v>
      </c>
      <c r="G2977">
        <v>126551</v>
      </c>
      <c r="H2977" t="s">
        <v>3476</v>
      </c>
    </row>
    <row r="2978" spans="1:8" x14ac:dyDescent="0.3">
      <c r="A2978" t="s">
        <v>3439</v>
      </c>
      <c r="B2978">
        <v>2025</v>
      </c>
      <c r="C2978">
        <v>54964</v>
      </c>
      <c r="D2978">
        <v>10434</v>
      </c>
      <c r="E2978">
        <v>1648</v>
      </c>
      <c r="F2978">
        <v>9075</v>
      </c>
      <c r="G2978">
        <v>57971</v>
      </c>
      <c r="H2978" t="s">
        <v>3478</v>
      </c>
    </row>
    <row r="2979" spans="1:8" x14ac:dyDescent="0.3">
      <c r="A2979" t="s">
        <v>3440</v>
      </c>
      <c r="B2979">
        <v>2025</v>
      </c>
      <c r="C2979">
        <v>62937</v>
      </c>
      <c r="D2979">
        <v>6949</v>
      </c>
      <c r="E2979">
        <v>7552</v>
      </c>
      <c r="F2979">
        <v>7129</v>
      </c>
      <c r="G2979">
        <v>70309</v>
      </c>
      <c r="H2979" t="s">
        <v>3476</v>
      </c>
    </row>
    <row r="2980" spans="1:8" x14ac:dyDescent="0.3">
      <c r="A2980" t="s">
        <v>3441</v>
      </c>
      <c r="B2980">
        <v>2025</v>
      </c>
      <c r="C2980">
        <v>112788</v>
      </c>
      <c r="D2980">
        <v>12122</v>
      </c>
      <c r="E2980">
        <v>9023</v>
      </c>
      <c r="F2980">
        <v>12545</v>
      </c>
      <c r="G2980">
        <v>121388</v>
      </c>
      <c r="H2980" t="s">
        <v>3476</v>
      </c>
    </row>
    <row r="2981" spans="1:8" x14ac:dyDescent="0.3">
      <c r="A2981" t="s">
        <v>3442</v>
      </c>
      <c r="B2981">
        <v>2025</v>
      </c>
      <c r="C2981">
        <v>47762</v>
      </c>
      <c r="D2981">
        <v>5408</v>
      </c>
      <c r="E2981">
        <v>0</v>
      </c>
      <c r="F2981">
        <v>5934</v>
      </c>
      <c r="G2981">
        <v>47236</v>
      </c>
      <c r="H2981" t="s">
        <v>3476</v>
      </c>
    </row>
    <row r="2982" spans="1:8" x14ac:dyDescent="0.3">
      <c r="A2982" t="s">
        <v>3443</v>
      </c>
      <c r="B2982">
        <v>2025</v>
      </c>
      <c r="C2982">
        <v>96033</v>
      </c>
      <c r="D2982">
        <v>15397</v>
      </c>
      <c r="E2982">
        <v>7682</v>
      </c>
      <c r="F2982">
        <v>14927</v>
      </c>
      <c r="G2982">
        <v>104185</v>
      </c>
      <c r="H2982" t="s">
        <v>3476</v>
      </c>
    </row>
    <row r="2983" spans="1:8" x14ac:dyDescent="0.3">
      <c r="A2983" t="s">
        <v>3444</v>
      </c>
      <c r="B2983">
        <v>2025</v>
      </c>
      <c r="C2983">
        <v>60726</v>
      </c>
      <c r="D2983">
        <v>11763</v>
      </c>
      <c r="E2983">
        <v>1821</v>
      </c>
      <c r="F2983">
        <v>9437</v>
      </c>
      <c r="G2983">
        <v>64873</v>
      </c>
      <c r="H2983" t="s">
        <v>3478</v>
      </c>
    </row>
    <row r="2984" spans="1:8" x14ac:dyDescent="0.3">
      <c r="A2984" t="s">
        <v>3445</v>
      </c>
      <c r="B2984">
        <v>2025</v>
      </c>
      <c r="C2984">
        <v>119266</v>
      </c>
      <c r="D2984">
        <v>18909</v>
      </c>
      <c r="E2984">
        <v>0</v>
      </c>
      <c r="F2984">
        <v>10431</v>
      </c>
      <c r="G2984">
        <v>127744</v>
      </c>
      <c r="H2984" t="s">
        <v>3476</v>
      </c>
    </row>
    <row r="2985" spans="1:8" x14ac:dyDescent="0.3">
      <c r="A2985" t="s">
        <v>3446</v>
      </c>
      <c r="B2985">
        <v>2025</v>
      </c>
      <c r="C2985">
        <v>139296</v>
      </c>
      <c r="D2985">
        <v>20384</v>
      </c>
      <c r="E2985">
        <v>6964</v>
      </c>
      <c r="F2985">
        <v>11940</v>
      </c>
      <c r="G2985">
        <v>154704</v>
      </c>
      <c r="H2985" t="s">
        <v>3476</v>
      </c>
    </row>
    <row r="2986" spans="1:8" x14ac:dyDescent="0.3">
      <c r="A2986" t="s">
        <v>3447</v>
      </c>
      <c r="B2986">
        <v>2025</v>
      </c>
      <c r="C2986">
        <v>64906</v>
      </c>
      <c r="D2986">
        <v>5985</v>
      </c>
      <c r="E2986">
        <v>5192</v>
      </c>
      <c r="F2986">
        <v>9059</v>
      </c>
      <c r="G2986">
        <v>67024</v>
      </c>
      <c r="H2986" t="s">
        <v>3476</v>
      </c>
    </row>
    <row r="2987" spans="1:8" x14ac:dyDescent="0.3">
      <c r="A2987" t="s">
        <v>3448</v>
      </c>
      <c r="B2987">
        <v>2025</v>
      </c>
      <c r="C2987">
        <v>71392</v>
      </c>
      <c r="D2987">
        <v>8130</v>
      </c>
      <c r="E2987">
        <v>0</v>
      </c>
      <c r="F2987">
        <v>4715</v>
      </c>
      <c r="G2987">
        <v>74807</v>
      </c>
      <c r="H2987" t="s">
        <v>3476</v>
      </c>
    </row>
    <row r="2988" spans="1:8" x14ac:dyDescent="0.3">
      <c r="A2988" t="s">
        <v>3449</v>
      </c>
      <c r="B2988">
        <v>2025</v>
      </c>
      <c r="C2988">
        <v>106095</v>
      </c>
      <c r="D2988">
        <v>12244</v>
      </c>
      <c r="E2988">
        <v>12731</v>
      </c>
      <c r="F2988">
        <v>16381</v>
      </c>
      <c r="G2988">
        <v>114689</v>
      </c>
      <c r="H2988" t="s">
        <v>3476</v>
      </c>
    </row>
    <row r="2989" spans="1:8" x14ac:dyDescent="0.3">
      <c r="A2989" t="s">
        <v>3450</v>
      </c>
      <c r="B2989">
        <v>2025</v>
      </c>
      <c r="C2989">
        <v>51864</v>
      </c>
      <c r="D2989">
        <v>11213</v>
      </c>
      <c r="E2989">
        <v>6223</v>
      </c>
      <c r="F2989">
        <v>3541</v>
      </c>
      <c r="G2989">
        <v>65759</v>
      </c>
      <c r="H2989" t="s">
        <v>3476</v>
      </c>
    </row>
    <row r="2990" spans="1:8" x14ac:dyDescent="0.3">
      <c r="A2990" t="s">
        <v>3451</v>
      </c>
      <c r="B2990">
        <v>2025</v>
      </c>
      <c r="C2990">
        <v>111000</v>
      </c>
      <c r="D2990">
        <v>18818</v>
      </c>
      <c r="E2990">
        <v>0</v>
      </c>
      <c r="F2990">
        <v>9984</v>
      </c>
      <c r="G2990">
        <v>119834</v>
      </c>
      <c r="H2990" t="s">
        <v>3476</v>
      </c>
    </row>
    <row r="2991" spans="1:8" x14ac:dyDescent="0.3">
      <c r="A2991" t="s">
        <v>3452</v>
      </c>
      <c r="B2991">
        <v>2025</v>
      </c>
      <c r="C2991">
        <v>111440</v>
      </c>
      <c r="D2991">
        <v>9644</v>
      </c>
      <c r="E2991">
        <v>0</v>
      </c>
      <c r="F2991">
        <v>11644</v>
      </c>
      <c r="G2991">
        <v>109440</v>
      </c>
      <c r="H2991" t="s">
        <v>3476</v>
      </c>
    </row>
    <row r="2992" spans="1:8" x14ac:dyDescent="0.3">
      <c r="A2992" t="s">
        <v>3453</v>
      </c>
      <c r="B2992">
        <v>2025</v>
      </c>
      <c r="C2992">
        <v>49248</v>
      </c>
      <c r="D2992">
        <v>10331</v>
      </c>
      <c r="E2992">
        <v>3939</v>
      </c>
      <c r="F2992">
        <v>6651</v>
      </c>
      <c r="G2992">
        <v>56867</v>
      </c>
      <c r="H2992" t="s">
        <v>3476</v>
      </c>
    </row>
    <row r="2993" spans="1:8" x14ac:dyDescent="0.3">
      <c r="A2993" t="s">
        <v>3454</v>
      </c>
      <c r="B2993">
        <v>2025</v>
      </c>
      <c r="C2993">
        <v>62526</v>
      </c>
      <c r="D2993">
        <v>12237</v>
      </c>
      <c r="E2993">
        <v>1875</v>
      </c>
      <c r="F2993">
        <v>10083</v>
      </c>
      <c r="G2993">
        <v>66555</v>
      </c>
      <c r="H2993" t="s">
        <v>3476</v>
      </c>
    </row>
    <row r="2994" spans="1:8" x14ac:dyDescent="0.3">
      <c r="A2994" t="s">
        <v>3455</v>
      </c>
      <c r="B2994">
        <v>2025</v>
      </c>
      <c r="C2994">
        <v>122498</v>
      </c>
      <c r="D2994">
        <v>10759</v>
      </c>
      <c r="E2994">
        <v>3674</v>
      </c>
      <c r="F2994">
        <v>12208</v>
      </c>
      <c r="G2994">
        <v>124723</v>
      </c>
      <c r="H2994" t="s">
        <v>3476</v>
      </c>
    </row>
    <row r="2995" spans="1:8" x14ac:dyDescent="0.3">
      <c r="A2995" t="s">
        <v>3456</v>
      </c>
      <c r="B2995">
        <v>2025</v>
      </c>
      <c r="C2995">
        <v>77274</v>
      </c>
      <c r="D2995">
        <v>7592</v>
      </c>
      <c r="E2995">
        <v>6181</v>
      </c>
      <c r="F2995">
        <v>5397</v>
      </c>
      <c r="G2995">
        <v>85650</v>
      </c>
      <c r="H2995" t="s">
        <v>3478</v>
      </c>
    </row>
    <row r="2996" spans="1:8" x14ac:dyDescent="0.3">
      <c r="A2996" t="s">
        <v>3457</v>
      </c>
      <c r="B2996">
        <v>2025</v>
      </c>
      <c r="C2996">
        <v>46368</v>
      </c>
      <c r="D2996">
        <v>6992</v>
      </c>
      <c r="E2996">
        <v>1391</v>
      </c>
      <c r="F2996">
        <v>5871</v>
      </c>
      <c r="G2996">
        <v>48880</v>
      </c>
      <c r="H2996" t="s">
        <v>3476</v>
      </c>
    </row>
    <row r="2997" spans="1:8" x14ac:dyDescent="0.3">
      <c r="A2997" t="s">
        <v>3458</v>
      </c>
      <c r="B2997">
        <v>2025</v>
      </c>
      <c r="C2997">
        <v>82824</v>
      </c>
      <c r="D2997">
        <v>8738</v>
      </c>
      <c r="E2997">
        <v>9938</v>
      </c>
      <c r="F2997">
        <v>12806</v>
      </c>
      <c r="G2997">
        <v>88694</v>
      </c>
      <c r="H2997" t="s">
        <v>3478</v>
      </c>
    </row>
    <row r="2998" spans="1:8" x14ac:dyDescent="0.3">
      <c r="A2998" t="s">
        <v>3459</v>
      </c>
      <c r="B2998">
        <v>2025</v>
      </c>
      <c r="C2998">
        <v>60984</v>
      </c>
      <c r="D2998">
        <v>12894</v>
      </c>
      <c r="E2998">
        <v>3049</v>
      </c>
      <c r="F2998">
        <v>6409</v>
      </c>
      <c r="G2998">
        <v>70518</v>
      </c>
      <c r="H2998" t="s">
        <v>3476</v>
      </c>
    </row>
    <row r="2999" spans="1:8" x14ac:dyDescent="0.3">
      <c r="A2999" t="s">
        <v>3460</v>
      </c>
      <c r="B2999">
        <v>2025</v>
      </c>
      <c r="C2999">
        <v>126768</v>
      </c>
      <c r="D2999">
        <v>24480</v>
      </c>
      <c r="E2999">
        <v>6338</v>
      </c>
      <c r="F2999">
        <v>15275</v>
      </c>
      <c r="G2999">
        <v>142311</v>
      </c>
      <c r="H2999" t="s">
        <v>3476</v>
      </c>
    </row>
    <row r="3000" spans="1:8" x14ac:dyDescent="0.3">
      <c r="A3000" t="s">
        <v>3461</v>
      </c>
      <c r="B3000">
        <v>2025</v>
      </c>
      <c r="C3000">
        <v>146951</v>
      </c>
      <c r="D3000">
        <v>22721</v>
      </c>
      <c r="E3000">
        <v>17634</v>
      </c>
      <c r="F3000">
        <v>14182</v>
      </c>
      <c r="G3000">
        <v>173124</v>
      </c>
      <c r="H3000" t="s">
        <v>3476</v>
      </c>
    </row>
    <row r="3001" spans="1:8" x14ac:dyDescent="0.3">
      <c r="A3001" t="s">
        <v>3462</v>
      </c>
      <c r="B3001">
        <v>2025</v>
      </c>
      <c r="C3001">
        <v>86564</v>
      </c>
      <c r="D3001">
        <v>14406</v>
      </c>
      <c r="E3001">
        <v>6925</v>
      </c>
      <c r="F3001">
        <v>10934</v>
      </c>
      <c r="G3001">
        <v>96961</v>
      </c>
      <c r="H3001" t="s">
        <v>3478</v>
      </c>
    </row>
  </sheetData>
  <autoFilter ref="A1:H3001"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3001"/>
  <sheetViews>
    <sheetView showGridLines="0" workbookViewId="0">
      <pane ySplit="1" topLeftCell="A2" activePane="bottomLeft" state="frozen"/>
      <selection pane="bottomLeft" activeCell="D2" sqref="D2"/>
    </sheetView>
  </sheetViews>
  <sheetFormatPr defaultRowHeight="14.4" x14ac:dyDescent="0.3"/>
  <cols>
    <col min="1" max="2" width="13" customWidth="1"/>
    <col min="3" max="3" width="19" customWidth="1"/>
    <col min="4" max="4" width="22" customWidth="1"/>
    <col min="5" max="5" width="22.88671875" bestFit="1" customWidth="1"/>
    <col min="6" max="6" width="20" customWidth="1"/>
    <col min="7" max="7" width="22" customWidth="1"/>
  </cols>
  <sheetData>
    <row r="1" spans="1:7" x14ac:dyDescent="0.3">
      <c r="A1" s="1" t="s">
        <v>0</v>
      </c>
      <c r="B1" s="1" t="s">
        <v>3479</v>
      </c>
      <c r="C1" s="1" t="s">
        <v>3480</v>
      </c>
      <c r="D1" s="1" t="s">
        <v>3481</v>
      </c>
      <c r="E1" s="1" t="s">
        <v>3482</v>
      </c>
      <c r="F1" s="1" t="s">
        <v>3483</v>
      </c>
      <c r="G1" s="1" t="s">
        <v>3484</v>
      </c>
    </row>
    <row r="2" spans="1:7" x14ac:dyDescent="0.3">
      <c r="A2" t="s">
        <v>9</v>
      </c>
      <c r="B2">
        <v>2025</v>
      </c>
      <c r="C2">
        <v>79</v>
      </c>
      <c r="D2" t="s">
        <v>3485</v>
      </c>
      <c r="E2">
        <v>64</v>
      </c>
      <c r="F2">
        <v>100</v>
      </c>
      <c r="G2" t="s">
        <v>3486</v>
      </c>
    </row>
    <row r="3" spans="1:7" x14ac:dyDescent="0.3">
      <c r="A3" t="s">
        <v>16</v>
      </c>
      <c r="B3">
        <v>2025</v>
      </c>
      <c r="C3">
        <v>72</v>
      </c>
      <c r="D3" t="s">
        <v>3485</v>
      </c>
      <c r="E3">
        <v>91</v>
      </c>
      <c r="F3">
        <v>85</v>
      </c>
      <c r="G3" t="s">
        <v>3487</v>
      </c>
    </row>
    <row r="4" spans="1:7" x14ac:dyDescent="0.3">
      <c r="A4" t="s">
        <v>23</v>
      </c>
      <c r="B4">
        <v>2025</v>
      </c>
      <c r="C4">
        <v>89</v>
      </c>
      <c r="D4" t="s">
        <v>3488</v>
      </c>
      <c r="E4">
        <v>80</v>
      </c>
      <c r="F4">
        <v>96</v>
      </c>
      <c r="G4" t="s">
        <v>3487</v>
      </c>
    </row>
    <row r="5" spans="1:7" x14ac:dyDescent="0.3">
      <c r="A5" t="s">
        <v>26</v>
      </c>
      <c r="B5">
        <v>2025</v>
      </c>
      <c r="C5">
        <v>66</v>
      </c>
      <c r="D5" t="s">
        <v>3485</v>
      </c>
      <c r="E5">
        <v>90</v>
      </c>
      <c r="F5">
        <v>97</v>
      </c>
      <c r="G5" t="s">
        <v>3489</v>
      </c>
    </row>
    <row r="6" spans="1:7" x14ac:dyDescent="0.3">
      <c r="A6" t="s">
        <v>30</v>
      </c>
      <c r="B6">
        <v>2025</v>
      </c>
      <c r="C6">
        <v>89</v>
      </c>
      <c r="D6" t="s">
        <v>3488</v>
      </c>
      <c r="E6">
        <v>76</v>
      </c>
      <c r="F6">
        <v>78</v>
      </c>
      <c r="G6" t="s">
        <v>3486</v>
      </c>
    </row>
    <row r="7" spans="1:7" x14ac:dyDescent="0.3">
      <c r="A7" t="s">
        <v>35</v>
      </c>
      <c r="B7">
        <v>2025</v>
      </c>
      <c r="C7">
        <v>77</v>
      </c>
      <c r="D7" t="s">
        <v>3485</v>
      </c>
      <c r="E7">
        <v>95</v>
      </c>
      <c r="F7">
        <v>88</v>
      </c>
      <c r="G7" t="s">
        <v>3486</v>
      </c>
    </row>
    <row r="8" spans="1:7" x14ac:dyDescent="0.3">
      <c r="A8" t="s">
        <v>40</v>
      </c>
      <c r="B8">
        <v>2025</v>
      </c>
      <c r="C8">
        <v>79</v>
      </c>
      <c r="D8" t="s">
        <v>3485</v>
      </c>
      <c r="E8">
        <v>77</v>
      </c>
      <c r="F8">
        <v>87</v>
      </c>
      <c r="G8" t="s">
        <v>3487</v>
      </c>
    </row>
    <row r="9" spans="1:7" x14ac:dyDescent="0.3">
      <c r="A9" t="s">
        <v>42</v>
      </c>
      <c r="B9">
        <v>2025</v>
      </c>
      <c r="C9">
        <v>88</v>
      </c>
      <c r="D9" t="s">
        <v>3488</v>
      </c>
      <c r="E9">
        <v>80</v>
      </c>
      <c r="F9">
        <v>59</v>
      </c>
      <c r="G9" t="s">
        <v>3490</v>
      </c>
    </row>
    <row r="10" spans="1:7" x14ac:dyDescent="0.3">
      <c r="A10" t="s">
        <v>46</v>
      </c>
      <c r="B10">
        <v>2025</v>
      </c>
      <c r="C10">
        <v>77</v>
      </c>
      <c r="D10" t="s">
        <v>3485</v>
      </c>
      <c r="E10">
        <v>77</v>
      </c>
      <c r="F10">
        <v>80</v>
      </c>
      <c r="G10" t="s">
        <v>3486</v>
      </c>
    </row>
    <row r="11" spans="1:7" x14ac:dyDescent="0.3">
      <c r="A11" t="s">
        <v>49</v>
      </c>
      <c r="B11">
        <v>2025</v>
      </c>
      <c r="C11">
        <v>99</v>
      </c>
      <c r="D11" t="s">
        <v>3491</v>
      </c>
      <c r="E11">
        <v>81</v>
      </c>
      <c r="F11">
        <v>70</v>
      </c>
      <c r="G11" t="s">
        <v>3487</v>
      </c>
    </row>
    <row r="12" spans="1:7" x14ac:dyDescent="0.3">
      <c r="A12" t="s">
        <v>52</v>
      </c>
      <c r="B12">
        <v>2025</v>
      </c>
      <c r="C12">
        <v>66</v>
      </c>
      <c r="D12" t="s">
        <v>3485</v>
      </c>
      <c r="E12">
        <v>67</v>
      </c>
      <c r="F12">
        <v>54</v>
      </c>
      <c r="G12" t="s">
        <v>3486</v>
      </c>
    </row>
    <row r="13" spans="1:7" x14ac:dyDescent="0.3">
      <c r="A13" t="s">
        <v>57</v>
      </c>
      <c r="B13">
        <v>2025</v>
      </c>
      <c r="C13">
        <v>81</v>
      </c>
      <c r="D13" t="s">
        <v>3488</v>
      </c>
      <c r="E13">
        <v>72</v>
      </c>
      <c r="F13">
        <v>99</v>
      </c>
      <c r="G13" t="s">
        <v>3486</v>
      </c>
    </row>
    <row r="14" spans="1:7" x14ac:dyDescent="0.3">
      <c r="A14" t="s">
        <v>61</v>
      </c>
      <c r="B14">
        <v>2025</v>
      </c>
      <c r="C14">
        <v>68</v>
      </c>
      <c r="D14" t="s">
        <v>3485</v>
      </c>
      <c r="E14">
        <v>87</v>
      </c>
      <c r="F14">
        <v>82</v>
      </c>
      <c r="G14" t="s">
        <v>3486</v>
      </c>
    </row>
    <row r="15" spans="1:7" x14ac:dyDescent="0.3">
      <c r="A15" t="s">
        <v>65</v>
      </c>
      <c r="B15">
        <v>2025</v>
      </c>
      <c r="C15">
        <v>87</v>
      </c>
      <c r="D15" t="s">
        <v>3488</v>
      </c>
      <c r="E15">
        <v>100</v>
      </c>
      <c r="F15">
        <v>50</v>
      </c>
      <c r="G15" t="s">
        <v>3486</v>
      </c>
    </row>
    <row r="16" spans="1:7" x14ac:dyDescent="0.3">
      <c r="A16" t="s">
        <v>67</v>
      </c>
      <c r="B16">
        <v>2025</v>
      </c>
      <c r="C16">
        <v>76</v>
      </c>
      <c r="D16" t="s">
        <v>3485</v>
      </c>
      <c r="E16">
        <v>80</v>
      </c>
      <c r="F16">
        <v>91</v>
      </c>
      <c r="G16" t="s">
        <v>3486</v>
      </c>
    </row>
    <row r="17" spans="1:7" x14ac:dyDescent="0.3">
      <c r="A17" t="s">
        <v>69</v>
      </c>
      <c r="B17">
        <v>2025</v>
      </c>
      <c r="C17">
        <v>84</v>
      </c>
      <c r="D17" t="s">
        <v>3488</v>
      </c>
      <c r="E17">
        <v>76</v>
      </c>
      <c r="F17">
        <v>86</v>
      </c>
      <c r="G17" t="s">
        <v>3487</v>
      </c>
    </row>
    <row r="18" spans="1:7" x14ac:dyDescent="0.3">
      <c r="A18" t="s">
        <v>73</v>
      </c>
      <c r="B18">
        <v>2025</v>
      </c>
      <c r="C18">
        <v>82</v>
      </c>
      <c r="D18" t="s">
        <v>3488</v>
      </c>
      <c r="E18">
        <v>90</v>
      </c>
      <c r="F18">
        <v>98</v>
      </c>
      <c r="G18" t="s">
        <v>3486</v>
      </c>
    </row>
    <row r="19" spans="1:7" x14ac:dyDescent="0.3">
      <c r="A19" t="s">
        <v>76</v>
      </c>
      <c r="B19">
        <v>2025</v>
      </c>
      <c r="C19">
        <v>72</v>
      </c>
      <c r="D19" t="s">
        <v>3485</v>
      </c>
      <c r="E19">
        <v>98</v>
      </c>
      <c r="F19">
        <v>99</v>
      </c>
      <c r="G19" t="s">
        <v>3486</v>
      </c>
    </row>
    <row r="20" spans="1:7" x14ac:dyDescent="0.3">
      <c r="A20" t="s">
        <v>79</v>
      </c>
      <c r="B20">
        <v>2025</v>
      </c>
      <c r="C20">
        <v>72</v>
      </c>
      <c r="D20" t="s">
        <v>3485</v>
      </c>
      <c r="E20">
        <v>82</v>
      </c>
      <c r="F20">
        <v>65</v>
      </c>
      <c r="G20" t="s">
        <v>3487</v>
      </c>
    </row>
    <row r="21" spans="1:7" x14ac:dyDescent="0.3">
      <c r="A21" t="s">
        <v>81</v>
      </c>
      <c r="B21">
        <v>2025</v>
      </c>
      <c r="C21">
        <v>76</v>
      </c>
      <c r="D21" t="s">
        <v>3485</v>
      </c>
      <c r="E21">
        <v>68</v>
      </c>
      <c r="F21">
        <v>59</v>
      </c>
      <c r="G21" t="s">
        <v>3486</v>
      </c>
    </row>
    <row r="22" spans="1:7" x14ac:dyDescent="0.3">
      <c r="A22" t="s">
        <v>83</v>
      </c>
      <c r="B22">
        <v>2025</v>
      </c>
      <c r="C22">
        <v>98</v>
      </c>
      <c r="D22" t="s">
        <v>3491</v>
      </c>
      <c r="E22">
        <v>88</v>
      </c>
      <c r="F22">
        <v>85</v>
      </c>
      <c r="G22" t="s">
        <v>3490</v>
      </c>
    </row>
    <row r="23" spans="1:7" x14ac:dyDescent="0.3">
      <c r="A23" t="s">
        <v>87</v>
      </c>
      <c r="B23">
        <v>2025</v>
      </c>
      <c r="C23">
        <v>67</v>
      </c>
      <c r="D23" t="s">
        <v>3485</v>
      </c>
      <c r="E23">
        <v>87</v>
      </c>
      <c r="F23">
        <v>86</v>
      </c>
      <c r="G23" t="s">
        <v>3490</v>
      </c>
    </row>
    <row r="24" spans="1:7" x14ac:dyDescent="0.3">
      <c r="A24" t="s">
        <v>90</v>
      </c>
      <c r="B24">
        <v>2025</v>
      </c>
      <c r="C24">
        <v>97</v>
      </c>
      <c r="D24" t="s">
        <v>3491</v>
      </c>
      <c r="E24">
        <v>82</v>
      </c>
      <c r="F24">
        <v>61</v>
      </c>
      <c r="G24" t="s">
        <v>3486</v>
      </c>
    </row>
    <row r="25" spans="1:7" x14ac:dyDescent="0.3">
      <c r="A25" t="s">
        <v>92</v>
      </c>
      <c r="B25">
        <v>2025</v>
      </c>
      <c r="C25">
        <v>79</v>
      </c>
      <c r="D25" t="s">
        <v>3485</v>
      </c>
      <c r="E25">
        <v>84</v>
      </c>
      <c r="F25">
        <v>58</v>
      </c>
      <c r="G25" t="s">
        <v>3487</v>
      </c>
    </row>
    <row r="26" spans="1:7" x14ac:dyDescent="0.3">
      <c r="A26" t="s">
        <v>94</v>
      </c>
      <c r="B26">
        <v>2025</v>
      </c>
      <c r="C26">
        <v>89</v>
      </c>
      <c r="D26" t="s">
        <v>3488</v>
      </c>
      <c r="E26">
        <v>96</v>
      </c>
      <c r="F26">
        <v>64</v>
      </c>
      <c r="G26" t="s">
        <v>3490</v>
      </c>
    </row>
    <row r="27" spans="1:7" x14ac:dyDescent="0.3">
      <c r="A27" t="s">
        <v>96</v>
      </c>
      <c r="B27">
        <v>2025</v>
      </c>
      <c r="C27">
        <v>68</v>
      </c>
      <c r="D27" t="s">
        <v>3485</v>
      </c>
      <c r="E27">
        <v>84</v>
      </c>
      <c r="F27">
        <v>80</v>
      </c>
      <c r="G27" t="s">
        <v>3487</v>
      </c>
    </row>
    <row r="28" spans="1:7" x14ac:dyDescent="0.3">
      <c r="A28" t="s">
        <v>98</v>
      </c>
      <c r="B28">
        <v>2025</v>
      </c>
      <c r="C28">
        <v>78</v>
      </c>
      <c r="D28" t="s">
        <v>3485</v>
      </c>
      <c r="E28">
        <v>69</v>
      </c>
      <c r="F28">
        <v>72</v>
      </c>
      <c r="G28" t="s">
        <v>3489</v>
      </c>
    </row>
    <row r="29" spans="1:7" x14ac:dyDescent="0.3">
      <c r="A29" t="s">
        <v>100</v>
      </c>
      <c r="B29">
        <v>2025</v>
      </c>
      <c r="C29">
        <v>80</v>
      </c>
      <c r="D29" t="s">
        <v>3488</v>
      </c>
      <c r="E29">
        <v>72</v>
      </c>
      <c r="F29">
        <v>83</v>
      </c>
      <c r="G29" t="s">
        <v>3487</v>
      </c>
    </row>
    <row r="30" spans="1:7" x14ac:dyDescent="0.3">
      <c r="A30" t="s">
        <v>102</v>
      </c>
      <c r="B30">
        <v>2025</v>
      </c>
      <c r="C30">
        <v>68</v>
      </c>
      <c r="D30" t="s">
        <v>3485</v>
      </c>
      <c r="E30">
        <v>99</v>
      </c>
      <c r="F30">
        <v>65</v>
      </c>
      <c r="G30" t="s">
        <v>3490</v>
      </c>
    </row>
    <row r="31" spans="1:7" x14ac:dyDescent="0.3">
      <c r="A31" t="s">
        <v>104</v>
      </c>
      <c r="B31">
        <v>2025</v>
      </c>
      <c r="C31">
        <v>81</v>
      </c>
      <c r="D31" t="s">
        <v>3488</v>
      </c>
      <c r="E31">
        <v>65</v>
      </c>
      <c r="F31">
        <v>62</v>
      </c>
      <c r="G31" t="s">
        <v>3487</v>
      </c>
    </row>
    <row r="32" spans="1:7" x14ac:dyDescent="0.3">
      <c r="A32" t="s">
        <v>106</v>
      </c>
      <c r="B32">
        <v>2025</v>
      </c>
      <c r="C32">
        <v>80</v>
      </c>
      <c r="D32" t="s">
        <v>3488</v>
      </c>
      <c r="E32">
        <v>61</v>
      </c>
      <c r="F32">
        <v>52</v>
      </c>
      <c r="G32" t="s">
        <v>3486</v>
      </c>
    </row>
    <row r="33" spans="1:7" x14ac:dyDescent="0.3">
      <c r="A33" t="s">
        <v>108</v>
      </c>
      <c r="B33">
        <v>2025</v>
      </c>
      <c r="C33">
        <v>57</v>
      </c>
      <c r="D33" t="s">
        <v>3492</v>
      </c>
      <c r="E33">
        <v>92</v>
      </c>
      <c r="F33">
        <v>81</v>
      </c>
      <c r="G33" t="s">
        <v>3486</v>
      </c>
    </row>
    <row r="34" spans="1:7" x14ac:dyDescent="0.3">
      <c r="A34" t="s">
        <v>111</v>
      </c>
      <c r="B34">
        <v>2025</v>
      </c>
      <c r="C34">
        <v>80</v>
      </c>
      <c r="D34" t="s">
        <v>3488</v>
      </c>
      <c r="E34">
        <v>91</v>
      </c>
      <c r="F34">
        <v>82</v>
      </c>
      <c r="G34" t="s">
        <v>3487</v>
      </c>
    </row>
    <row r="35" spans="1:7" x14ac:dyDescent="0.3">
      <c r="A35" t="s">
        <v>113</v>
      </c>
      <c r="B35">
        <v>2025</v>
      </c>
      <c r="C35">
        <v>81</v>
      </c>
      <c r="D35" t="s">
        <v>3488</v>
      </c>
      <c r="E35">
        <v>98</v>
      </c>
      <c r="F35">
        <v>51</v>
      </c>
      <c r="G35" t="s">
        <v>3486</v>
      </c>
    </row>
    <row r="36" spans="1:7" x14ac:dyDescent="0.3">
      <c r="A36" t="s">
        <v>114</v>
      </c>
      <c r="B36">
        <v>2025</v>
      </c>
      <c r="C36">
        <v>69</v>
      </c>
      <c r="D36" t="s">
        <v>3485</v>
      </c>
      <c r="E36">
        <v>96</v>
      </c>
      <c r="F36">
        <v>79</v>
      </c>
      <c r="G36" t="s">
        <v>3489</v>
      </c>
    </row>
    <row r="37" spans="1:7" x14ac:dyDescent="0.3">
      <c r="A37" t="s">
        <v>116</v>
      </c>
      <c r="B37">
        <v>2025</v>
      </c>
      <c r="C37">
        <v>68</v>
      </c>
      <c r="D37" t="s">
        <v>3485</v>
      </c>
      <c r="E37">
        <v>68</v>
      </c>
      <c r="F37">
        <v>60</v>
      </c>
      <c r="G37" t="s">
        <v>3489</v>
      </c>
    </row>
    <row r="38" spans="1:7" x14ac:dyDescent="0.3">
      <c r="A38" t="s">
        <v>118</v>
      </c>
      <c r="B38">
        <v>2025</v>
      </c>
      <c r="C38">
        <v>92</v>
      </c>
      <c r="D38" t="s">
        <v>3491</v>
      </c>
      <c r="E38">
        <v>68</v>
      </c>
      <c r="F38">
        <v>77</v>
      </c>
      <c r="G38" t="s">
        <v>3487</v>
      </c>
    </row>
    <row r="39" spans="1:7" x14ac:dyDescent="0.3">
      <c r="A39" t="s">
        <v>120</v>
      </c>
      <c r="B39">
        <v>2025</v>
      </c>
      <c r="C39">
        <v>73</v>
      </c>
      <c r="D39" t="s">
        <v>3485</v>
      </c>
      <c r="E39">
        <v>100</v>
      </c>
      <c r="F39">
        <v>65</v>
      </c>
      <c r="G39" t="s">
        <v>3486</v>
      </c>
    </row>
    <row r="40" spans="1:7" x14ac:dyDescent="0.3">
      <c r="A40" t="s">
        <v>123</v>
      </c>
      <c r="B40">
        <v>2025</v>
      </c>
      <c r="C40">
        <v>75</v>
      </c>
      <c r="D40" t="s">
        <v>3485</v>
      </c>
      <c r="E40">
        <v>61</v>
      </c>
      <c r="F40">
        <v>62</v>
      </c>
      <c r="G40" t="s">
        <v>3489</v>
      </c>
    </row>
    <row r="41" spans="1:7" x14ac:dyDescent="0.3">
      <c r="A41" t="s">
        <v>126</v>
      </c>
      <c r="B41">
        <v>2025</v>
      </c>
      <c r="C41">
        <v>68</v>
      </c>
      <c r="D41" t="s">
        <v>3485</v>
      </c>
      <c r="E41">
        <v>97</v>
      </c>
      <c r="F41">
        <v>95</v>
      </c>
      <c r="G41" t="s">
        <v>3489</v>
      </c>
    </row>
    <row r="42" spans="1:7" x14ac:dyDescent="0.3">
      <c r="A42" t="s">
        <v>128</v>
      </c>
      <c r="B42">
        <v>2025</v>
      </c>
      <c r="C42">
        <v>78</v>
      </c>
      <c r="D42" t="s">
        <v>3485</v>
      </c>
      <c r="E42">
        <v>87</v>
      </c>
      <c r="F42">
        <v>75</v>
      </c>
      <c r="G42" t="s">
        <v>3486</v>
      </c>
    </row>
    <row r="43" spans="1:7" x14ac:dyDescent="0.3">
      <c r="A43" t="s">
        <v>131</v>
      </c>
      <c r="B43">
        <v>2025</v>
      </c>
      <c r="C43">
        <v>76</v>
      </c>
      <c r="D43" t="s">
        <v>3485</v>
      </c>
      <c r="E43">
        <v>96</v>
      </c>
      <c r="F43">
        <v>83</v>
      </c>
      <c r="G43" t="s">
        <v>3487</v>
      </c>
    </row>
    <row r="44" spans="1:7" x14ac:dyDescent="0.3">
      <c r="A44" t="s">
        <v>133</v>
      </c>
      <c r="B44">
        <v>2025</v>
      </c>
      <c r="C44">
        <v>89</v>
      </c>
      <c r="D44" t="s">
        <v>3488</v>
      </c>
      <c r="E44">
        <v>87</v>
      </c>
      <c r="F44">
        <v>77</v>
      </c>
      <c r="G44" t="s">
        <v>3486</v>
      </c>
    </row>
    <row r="45" spans="1:7" x14ac:dyDescent="0.3">
      <c r="A45" t="s">
        <v>135</v>
      </c>
      <c r="B45">
        <v>2025</v>
      </c>
      <c r="C45">
        <v>86</v>
      </c>
      <c r="D45" t="s">
        <v>3488</v>
      </c>
      <c r="E45">
        <v>94</v>
      </c>
      <c r="F45">
        <v>73</v>
      </c>
      <c r="G45" t="s">
        <v>3490</v>
      </c>
    </row>
    <row r="46" spans="1:7" x14ac:dyDescent="0.3">
      <c r="A46" t="s">
        <v>136</v>
      </c>
      <c r="B46">
        <v>2025</v>
      </c>
      <c r="C46">
        <v>78</v>
      </c>
      <c r="D46" t="s">
        <v>3485</v>
      </c>
      <c r="E46">
        <v>86</v>
      </c>
      <c r="F46">
        <v>51</v>
      </c>
      <c r="G46" t="s">
        <v>3487</v>
      </c>
    </row>
    <row r="47" spans="1:7" x14ac:dyDescent="0.3">
      <c r="A47" t="s">
        <v>139</v>
      </c>
      <c r="B47">
        <v>2025</v>
      </c>
      <c r="C47">
        <v>65</v>
      </c>
      <c r="D47" t="s">
        <v>3485</v>
      </c>
      <c r="E47">
        <v>60</v>
      </c>
      <c r="F47">
        <v>87</v>
      </c>
      <c r="G47" t="s">
        <v>3489</v>
      </c>
    </row>
    <row r="48" spans="1:7" x14ac:dyDescent="0.3">
      <c r="A48" t="s">
        <v>141</v>
      </c>
      <c r="B48">
        <v>2025</v>
      </c>
      <c r="C48">
        <v>83</v>
      </c>
      <c r="D48" t="s">
        <v>3488</v>
      </c>
      <c r="E48">
        <v>61</v>
      </c>
      <c r="F48">
        <v>50</v>
      </c>
      <c r="G48" t="s">
        <v>3486</v>
      </c>
    </row>
    <row r="49" spans="1:7" x14ac:dyDescent="0.3">
      <c r="A49" t="s">
        <v>144</v>
      </c>
      <c r="B49">
        <v>2025</v>
      </c>
      <c r="C49">
        <v>87</v>
      </c>
      <c r="D49" t="s">
        <v>3488</v>
      </c>
      <c r="E49">
        <v>87</v>
      </c>
      <c r="F49">
        <v>90</v>
      </c>
      <c r="G49" t="s">
        <v>3486</v>
      </c>
    </row>
    <row r="50" spans="1:7" x14ac:dyDescent="0.3">
      <c r="A50" t="s">
        <v>146</v>
      </c>
      <c r="B50">
        <v>2025</v>
      </c>
      <c r="C50">
        <v>71</v>
      </c>
      <c r="D50" t="s">
        <v>3485</v>
      </c>
      <c r="E50">
        <v>63</v>
      </c>
      <c r="F50">
        <v>97</v>
      </c>
      <c r="G50" t="s">
        <v>3486</v>
      </c>
    </row>
    <row r="51" spans="1:7" x14ac:dyDescent="0.3">
      <c r="A51" t="s">
        <v>147</v>
      </c>
      <c r="B51">
        <v>2025</v>
      </c>
      <c r="C51">
        <v>66</v>
      </c>
      <c r="D51" t="s">
        <v>3485</v>
      </c>
      <c r="E51">
        <v>91</v>
      </c>
      <c r="F51">
        <v>56</v>
      </c>
      <c r="G51" t="s">
        <v>3489</v>
      </c>
    </row>
    <row r="52" spans="1:7" x14ac:dyDescent="0.3">
      <c r="A52" t="s">
        <v>149</v>
      </c>
      <c r="B52">
        <v>2025</v>
      </c>
      <c r="C52">
        <v>72</v>
      </c>
      <c r="D52" t="s">
        <v>3485</v>
      </c>
      <c r="E52">
        <v>80</v>
      </c>
      <c r="F52">
        <v>83</v>
      </c>
      <c r="G52" t="s">
        <v>3490</v>
      </c>
    </row>
    <row r="53" spans="1:7" x14ac:dyDescent="0.3">
      <c r="A53" t="s">
        <v>153</v>
      </c>
      <c r="B53">
        <v>2025</v>
      </c>
      <c r="C53">
        <v>66</v>
      </c>
      <c r="D53" t="s">
        <v>3485</v>
      </c>
      <c r="E53">
        <v>69</v>
      </c>
      <c r="F53">
        <v>50</v>
      </c>
      <c r="G53" t="s">
        <v>3489</v>
      </c>
    </row>
    <row r="54" spans="1:7" x14ac:dyDescent="0.3">
      <c r="A54" t="s">
        <v>156</v>
      </c>
      <c r="B54">
        <v>2025</v>
      </c>
      <c r="C54">
        <v>73</v>
      </c>
      <c r="D54" t="s">
        <v>3485</v>
      </c>
      <c r="E54">
        <v>97</v>
      </c>
      <c r="F54">
        <v>74</v>
      </c>
      <c r="G54" t="s">
        <v>3487</v>
      </c>
    </row>
    <row r="55" spans="1:7" x14ac:dyDescent="0.3">
      <c r="A55" t="s">
        <v>158</v>
      </c>
      <c r="B55">
        <v>2025</v>
      </c>
      <c r="C55">
        <v>86</v>
      </c>
      <c r="D55" t="s">
        <v>3488</v>
      </c>
      <c r="E55">
        <v>100</v>
      </c>
      <c r="F55">
        <v>90</v>
      </c>
      <c r="G55" t="s">
        <v>3490</v>
      </c>
    </row>
    <row r="56" spans="1:7" x14ac:dyDescent="0.3">
      <c r="A56" t="s">
        <v>161</v>
      </c>
      <c r="B56">
        <v>2025</v>
      </c>
      <c r="C56">
        <v>65</v>
      </c>
      <c r="D56" t="s">
        <v>3485</v>
      </c>
      <c r="E56">
        <v>70</v>
      </c>
      <c r="F56">
        <v>59</v>
      </c>
      <c r="G56" t="s">
        <v>3486</v>
      </c>
    </row>
    <row r="57" spans="1:7" x14ac:dyDescent="0.3">
      <c r="A57" t="s">
        <v>163</v>
      </c>
      <c r="B57">
        <v>2025</v>
      </c>
      <c r="C57">
        <v>65</v>
      </c>
      <c r="D57" t="s">
        <v>3485</v>
      </c>
      <c r="E57">
        <v>77</v>
      </c>
      <c r="F57">
        <v>87</v>
      </c>
      <c r="G57" t="s">
        <v>3487</v>
      </c>
    </row>
    <row r="58" spans="1:7" x14ac:dyDescent="0.3">
      <c r="A58" t="s">
        <v>165</v>
      </c>
      <c r="B58">
        <v>2025</v>
      </c>
      <c r="C58">
        <v>86</v>
      </c>
      <c r="D58" t="s">
        <v>3488</v>
      </c>
      <c r="E58">
        <v>94</v>
      </c>
      <c r="F58">
        <v>73</v>
      </c>
      <c r="G58" t="s">
        <v>3490</v>
      </c>
    </row>
    <row r="59" spans="1:7" x14ac:dyDescent="0.3">
      <c r="A59" t="s">
        <v>167</v>
      </c>
      <c r="B59">
        <v>2025</v>
      </c>
      <c r="C59">
        <v>66</v>
      </c>
      <c r="D59" t="s">
        <v>3485</v>
      </c>
      <c r="E59">
        <v>79</v>
      </c>
      <c r="F59">
        <v>66</v>
      </c>
      <c r="G59" t="s">
        <v>3486</v>
      </c>
    </row>
    <row r="60" spans="1:7" x14ac:dyDescent="0.3">
      <c r="A60" t="s">
        <v>169</v>
      </c>
      <c r="B60">
        <v>2025</v>
      </c>
      <c r="C60">
        <v>70</v>
      </c>
      <c r="D60" t="s">
        <v>3485</v>
      </c>
      <c r="E60">
        <v>71</v>
      </c>
      <c r="F60">
        <v>50</v>
      </c>
      <c r="G60" t="s">
        <v>3487</v>
      </c>
    </row>
    <row r="61" spans="1:7" x14ac:dyDescent="0.3">
      <c r="A61" t="s">
        <v>171</v>
      </c>
      <c r="B61">
        <v>2025</v>
      </c>
      <c r="C61">
        <v>82</v>
      </c>
      <c r="D61" t="s">
        <v>3488</v>
      </c>
      <c r="E61">
        <v>68</v>
      </c>
      <c r="F61">
        <v>68</v>
      </c>
      <c r="G61" t="s">
        <v>3490</v>
      </c>
    </row>
    <row r="62" spans="1:7" x14ac:dyDescent="0.3">
      <c r="A62" t="s">
        <v>173</v>
      </c>
      <c r="B62">
        <v>2025</v>
      </c>
      <c r="C62">
        <v>69</v>
      </c>
      <c r="D62" t="s">
        <v>3485</v>
      </c>
      <c r="E62">
        <v>61</v>
      </c>
      <c r="F62">
        <v>80</v>
      </c>
      <c r="G62" t="s">
        <v>3486</v>
      </c>
    </row>
    <row r="63" spans="1:7" x14ac:dyDescent="0.3">
      <c r="A63" t="s">
        <v>175</v>
      </c>
      <c r="B63">
        <v>2025</v>
      </c>
      <c r="C63">
        <v>69</v>
      </c>
      <c r="D63" t="s">
        <v>3485</v>
      </c>
      <c r="E63">
        <v>89</v>
      </c>
      <c r="F63">
        <v>86</v>
      </c>
      <c r="G63" t="s">
        <v>3486</v>
      </c>
    </row>
    <row r="64" spans="1:7" x14ac:dyDescent="0.3">
      <c r="A64" t="s">
        <v>177</v>
      </c>
      <c r="B64">
        <v>2025</v>
      </c>
      <c r="C64">
        <v>85</v>
      </c>
      <c r="D64" t="s">
        <v>3488</v>
      </c>
      <c r="E64">
        <v>78</v>
      </c>
      <c r="F64">
        <v>91</v>
      </c>
      <c r="G64" t="s">
        <v>3486</v>
      </c>
    </row>
    <row r="65" spans="1:7" x14ac:dyDescent="0.3">
      <c r="A65" t="s">
        <v>179</v>
      </c>
      <c r="B65">
        <v>2025</v>
      </c>
      <c r="C65">
        <v>88</v>
      </c>
      <c r="D65" t="s">
        <v>3488</v>
      </c>
      <c r="E65">
        <v>93</v>
      </c>
      <c r="F65">
        <v>72</v>
      </c>
      <c r="G65" t="s">
        <v>3489</v>
      </c>
    </row>
    <row r="66" spans="1:7" x14ac:dyDescent="0.3">
      <c r="A66" t="s">
        <v>181</v>
      </c>
      <c r="B66">
        <v>2025</v>
      </c>
      <c r="C66">
        <v>75</v>
      </c>
      <c r="D66" t="s">
        <v>3485</v>
      </c>
      <c r="E66">
        <v>94</v>
      </c>
      <c r="F66">
        <v>70</v>
      </c>
      <c r="G66" t="s">
        <v>3486</v>
      </c>
    </row>
    <row r="67" spans="1:7" x14ac:dyDescent="0.3">
      <c r="A67" t="s">
        <v>182</v>
      </c>
      <c r="B67">
        <v>2025</v>
      </c>
      <c r="C67">
        <v>74</v>
      </c>
      <c r="D67" t="s">
        <v>3485</v>
      </c>
      <c r="E67">
        <v>82</v>
      </c>
      <c r="F67">
        <v>95</v>
      </c>
      <c r="G67" t="s">
        <v>3490</v>
      </c>
    </row>
    <row r="68" spans="1:7" x14ac:dyDescent="0.3">
      <c r="A68" t="s">
        <v>184</v>
      </c>
      <c r="B68">
        <v>2025</v>
      </c>
      <c r="C68">
        <v>67</v>
      </c>
      <c r="D68" t="s">
        <v>3485</v>
      </c>
      <c r="E68">
        <v>82</v>
      </c>
      <c r="F68">
        <v>59</v>
      </c>
      <c r="G68" t="s">
        <v>3489</v>
      </c>
    </row>
    <row r="69" spans="1:7" x14ac:dyDescent="0.3">
      <c r="A69" t="s">
        <v>186</v>
      </c>
      <c r="B69">
        <v>2025</v>
      </c>
      <c r="C69">
        <v>96</v>
      </c>
      <c r="D69" t="s">
        <v>3491</v>
      </c>
      <c r="E69">
        <v>97</v>
      </c>
      <c r="F69">
        <v>83</v>
      </c>
      <c r="G69" t="s">
        <v>3486</v>
      </c>
    </row>
    <row r="70" spans="1:7" x14ac:dyDescent="0.3">
      <c r="A70" t="s">
        <v>188</v>
      </c>
      <c r="B70">
        <v>2025</v>
      </c>
      <c r="C70">
        <v>62</v>
      </c>
      <c r="D70" t="s">
        <v>3492</v>
      </c>
      <c r="E70">
        <v>81</v>
      </c>
      <c r="F70">
        <v>76</v>
      </c>
      <c r="G70" t="s">
        <v>3486</v>
      </c>
    </row>
    <row r="71" spans="1:7" x14ac:dyDescent="0.3">
      <c r="A71" t="s">
        <v>190</v>
      </c>
      <c r="B71">
        <v>2025</v>
      </c>
      <c r="C71">
        <v>86</v>
      </c>
      <c r="D71" t="s">
        <v>3488</v>
      </c>
      <c r="E71">
        <v>82</v>
      </c>
      <c r="F71">
        <v>53</v>
      </c>
      <c r="G71" t="s">
        <v>3486</v>
      </c>
    </row>
    <row r="72" spans="1:7" x14ac:dyDescent="0.3">
      <c r="A72" t="s">
        <v>192</v>
      </c>
      <c r="B72">
        <v>2025</v>
      </c>
      <c r="C72">
        <v>66</v>
      </c>
      <c r="D72" t="s">
        <v>3485</v>
      </c>
      <c r="E72">
        <v>88</v>
      </c>
      <c r="F72">
        <v>86</v>
      </c>
      <c r="G72" t="s">
        <v>3486</v>
      </c>
    </row>
    <row r="73" spans="1:7" x14ac:dyDescent="0.3">
      <c r="A73" t="s">
        <v>194</v>
      </c>
      <c r="B73">
        <v>2025</v>
      </c>
      <c r="C73">
        <v>86</v>
      </c>
      <c r="D73" t="s">
        <v>3488</v>
      </c>
      <c r="E73">
        <v>94</v>
      </c>
      <c r="F73">
        <v>62</v>
      </c>
      <c r="G73" t="s">
        <v>3487</v>
      </c>
    </row>
    <row r="74" spans="1:7" x14ac:dyDescent="0.3">
      <c r="A74" t="s">
        <v>195</v>
      </c>
      <c r="B74">
        <v>2025</v>
      </c>
      <c r="C74">
        <v>51</v>
      </c>
      <c r="D74" t="s">
        <v>3492</v>
      </c>
      <c r="E74">
        <v>96</v>
      </c>
      <c r="F74">
        <v>64</v>
      </c>
      <c r="G74" t="s">
        <v>3486</v>
      </c>
    </row>
    <row r="75" spans="1:7" x14ac:dyDescent="0.3">
      <c r="A75" t="s">
        <v>197</v>
      </c>
      <c r="B75">
        <v>2025</v>
      </c>
      <c r="C75">
        <v>69</v>
      </c>
      <c r="D75" t="s">
        <v>3485</v>
      </c>
      <c r="E75">
        <v>66</v>
      </c>
      <c r="F75">
        <v>88</v>
      </c>
      <c r="G75" t="s">
        <v>3487</v>
      </c>
    </row>
    <row r="76" spans="1:7" x14ac:dyDescent="0.3">
      <c r="A76" t="s">
        <v>199</v>
      </c>
      <c r="B76">
        <v>2025</v>
      </c>
      <c r="C76">
        <v>66</v>
      </c>
      <c r="D76" t="s">
        <v>3485</v>
      </c>
      <c r="E76">
        <v>89</v>
      </c>
      <c r="F76">
        <v>70</v>
      </c>
      <c r="G76" t="s">
        <v>3490</v>
      </c>
    </row>
    <row r="77" spans="1:7" x14ac:dyDescent="0.3">
      <c r="A77" t="s">
        <v>201</v>
      </c>
      <c r="B77">
        <v>2025</v>
      </c>
      <c r="C77">
        <v>77</v>
      </c>
      <c r="D77" t="s">
        <v>3485</v>
      </c>
      <c r="E77">
        <v>88</v>
      </c>
      <c r="F77">
        <v>96</v>
      </c>
      <c r="G77" t="s">
        <v>3486</v>
      </c>
    </row>
    <row r="78" spans="1:7" x14ac:dyDescent="0.3">
      <c r="A78" t="s">
        <v>204</v>
      </c>
      <c r="B78">
        <v>2025</v>
      </c>
      <c r="C78">
        <v>84</v>
      </c>
      <c r="D78" t="s">
        <v>3488</v>
      </c>
      <c r="E78">
        <v>81</v>
      </c>
      <c r="F78">
        <v>79</v>
      </c>
      <c r="G78" t="s">
        <v>3487</v>
      </c>
    </row>
    <row r="79" spans="1:7" x14ac:dyDescent="0.3">
      <c r="A79" t="s">
        <v>206</v>
      </c>
      <c r="B79">
        <v>2025</v>
      </c>
      <c r="C79">
        <v>88</v>
      </c>
      <c r="D79" t="s">
        <v>3488</v>
      </c>
      <c r="E79">
        <v>64</v>
      </c>
      <c r="F79">
        <v>70</v>
      </c>
      <c r="G79" t="s">
        <v>3490</v>
      </c>
    </row>
    <row r="80" spans="1:7" x14ac:dyDescent="0.3">
      <c r="A80" t="s">
        <v>208</v>
      </c>
      <c r="B80">
        <v>2025</v>
      </c>
      <c r="C80">
        <v>73</v>
      </c>
      <c r="D80" t="s">
        <v>3485</v>
      </c>
      <c r="E80">
        <v>86</v>
      </c>
      <c r="F80">
        <v>68</v>
      </c>
      <c r="G80" t="s">
        <v>3487</v>
      </c>
    </row>
    <row r="81" spans="1:7" x14ac:dyDescent="0.3">
      <c r="A81" t="s">
        <v>210</v>
      </c>
      <c r="B81">
        <v>2025</v>
      </c>
      <c r="C81">
        <v>89</v>
      </c>
      <c r="D81" t="s">
        <v>3488</v>
      </c>
      <c r="E81">
        <v>86</v>
      </c>
      <c r="F81">
        <v>81</v>
      </c>
      <c r="G81" t="s">
        <v>3489</v>
      </c>
    </row>
    <row r="82" spans="1:7" x14ac:dyDescent="0.3">
      <c r="A82" t="s">
        <v>212</v>
      </c>
      <c r="B82">
        <v>2025</v>
      </c>
      <c r="C82">
        <v>61</v>
      </c>
      <c r="D82" t="s">
        <v>3492</v>
      </c>
      <c r="E82">
        <v>93</v>
      </c>
      <c r="F82">
        <v>94</v>
      </c>
      <c r="G82" t="s">
        <v>3489</v>
      </c>
    </row>
    <row r="83" spans="1:7" x14ac:dyDescent="0.3">
      <c r="A83" t="s">
        <v>214</v>
      </c>
      <c r="B83">
        <v>2025</v>
      </c>
      <c r="C83">
        <v>58</v>
      </c>
      <c r="D83" t="s">
        <v>3492</v>
      </c>
      <c r="E83">
        <v>79</v>
      </c>
      <c r="F83">
        <v>64</v>
      </c>
      <c r="G83" t="s">
        <v>3486</v>
      </c>
    </row>
    <row r="84" spans="1:7" x14ac:dyDescent="0.3">
      <c r="A84" t="s">
        <v>216</v>
      </c>
      <c r="B84">
        <v>2025</v>
      </c>
      <c r="C84">
        <v>79</v>
      </c>
      <c r="D84" t="s">
        <v>3485</v>
      </c>
      <c r="E84">
        <v>90</v>
      </c>
      <c r="F84">
        <v>87</v>
      </c>
      <c r="G84" t="s">
        <v>3487</v>
      </c>
    </row>
    <row r="85" spans="1:7" x14ac:dyDescent="0.3">
      <c r="A85" t="s">
        <v>218</v>
      </c>
      <c r="B85">
        <v>2025</v>
      </c>
      <c r="C85">
        <v>66</v>
      </c>
      <c r="D85" t="s">
        <v>3485</v>
      </c>
      <c r="E85">
        <v>69</v>
      </c>
      <c r="F85">
        <v>85</v>
      </c>
      <c r="G85" t="s">
        <v>3486</v>
      </c>
    </row>
    <row r="86" spans="1:7" x14ac:dyDescent="0.3">
      <c r="A86" t="s">
        <v>220</v>
      </c>
      <c r="B86">
        <v>2025</v>
      </c>
      <c r="C86">
        <v>74</v>
      </c>
      <c r="D86" t="s">
        <v>3485</v>
      </c>
      <c r="E86">
        <v>93</v>
      </c>
      <c r="F86">
        <v>50</v>
      </c>
      <c r="G86" t="s">
        <v>3487</v>
      </c>
    </row>
    <row r="87" spans="1:7" x14ac:dyDescent="0.3">
      <c r="A87" t="s">
        <v>222</v>
      </c>
      <c r="B87">
        <v>2025</v>
      </c>
      <c r="C87">
        <v>55</v>
      </c>
      <c r="D87" t="s">
        <v>3492</v>
      </c>
      <c r="E87">
        <v>77</v>
      </c>
      <c r="F87">
        <v>98</v>
      </c>
      <c r="G87" t="s">
        <v>3486</v>
      </c>
    </row>
    <row r="88" spans="1:7" x14ac:dyDescent="0.3">
      <c r="A88" t="s">
        <v>224</v>
      </c>
      <c r="B88">
        <v>2025</v>
      </c>
      <c r="C88">
        <v>77</v>
      </c>
      <c r="D88" t="s">
        <v>3485</v>
      </c>
      <c r="E88">
        <v>83</v>
      </c>
      <c r="F88">
        <v>90</v>
      </c>
      <c r="G88" t="s">
        <v>3486</v>
      </c>
    </row>
    <row r="89" spans="1:7" x14ac:dyDescent="0.3">
      <c r="A89" t="s">
        <v>226</v>
      </c>
      <c r="B89">
        <v>2025</v>
      </c>
      <c r="C89">
        <v>68</v>
      </c>
      <c r="D89" t="s">
        <v>3485</v>
      </c>
      <c r="E89">
        <v>75</v>
      </c>
      <c r="F89">
        <v>100</v>
      </c>
      <c r="G89" t="s">
        <v>3490</v>
      </c>
    </row>
    <row r="90" spans="1:7" x14ac:dyDescent="0.3">
      <c r="A90" t="s">
        <v>228</v>
      </c>
      <c r="B90">
        <v>2025</v>
      </c>
      <c r="C90">
        <v>98</v>
      </c>
      <c r="D90" t="s">
        <v>3491</v>
      </c>
      <c r="E90">
        <v>85</v>
      </c>
      <c r="F90">
        <v>72</v>
      </c>
      <c r="G90" t="s">
        <v>3487</v>
      </c>
    </row>
    <row r="91" spans="1:7" x14ac:dyDescent="0.3">
      <c r="A91" t="s">
        <v>230</v>
      </c>
      <c r="B91">
        <v>2025</v>
      </c>
      <c r="C91">
        <v>73</v>
      </c>
      <c r="D91" t="s">
        <v>3485</v>
      </c>
      <c r="E91">
        <v>75</v>
      </c>
      <c r="F91">
        <v>71</v>
      </c>
      <c r="G91" t="s">
        <v>3489</v>
      </c>
    </row>
    <row r="92" spans="1:7" x14ac:dyDescent="0.3">
      <c r="A92" t="s">
        <v>231</v>
      </c>
      <c r="B92">
        <v>2025</v>
      </c>
      <c r="C92">
        <v>82</v>
      </c>
      <c r="D92" t="s">
        <v>3488</v>
      </c>
      <c r="E92">
        <v>61</v>
      </c>
      <c r="F92">
        <v>65</v>
      </c>
      <c r="G92" t="s">
        <v>3487</v>
      </c>
    </row>
    <row r="93" spans="1:7" x14ac:dyDescent="0.3">
      <c r="A93" t="s">
        <v>233</v>
      </c>
      <c r="B93">
        <v>2025</v>
      </c>
      <c r="C93">
        <v>67</v>
      </c>
      <c r="D93" t="s">
        <v>3485</v>
      </c>
      <c r="E93">
        <v>84</v>
      </c>
      <c r="F93">
        <v>56</v>
      </c>
      <c r="G93" t="s">
        <v>3490</v>
      </c>
    </row>
    <row r="94" spans="1:7" x14ac:dyDescent="0.3">
      <c r="A94" t="s">
        <v>234</v>
      </c>
      <c r="B94">
        <v>2025</v>
      </c>
      <c r="C94">
        <v>74</v>
      </c>
      <c r="D94" t="s">
        <v>3485</v>
      </c>
      <c r="E94">
        <v>64</v>
      </c>
      <c r="F94">
        <v>80</v>
      </c>
      <c r="G94" t="s">
        <v>3486</v>
      </c>
    </row>
    <row r="95" spans="1:7" x14ac:dyDescent="0.3">
      <c r="A95" t="s">
        <v>236</v>
      </c>
      <c r="B95">
        <v>2025</v>
      </c>
      <c r="C95">
        <v>79</v>
      </c>
      <c r="D95" t="s">
        <v>3485</v>
      </c>
      <c r="E95">
        <v>63</v>
      </c>
      <c r="F95">
        <v>61</v>
      </c>
      <c r="G95" t="s">
        <v>3490</v>
      </c>
    </row>
    <row r="96" spans="1:7" x14ac:dyDescent="0.3">
      <c r="A96" t="s">
        <v>238</v>
      </c>
      <c r="B96">
        <v>2025</v>
      </c>
      <c r="C96">
        <v>82</v>
      </c>
      <c r="D96" t="s">
        <v>3488</v>
      </c>
      <c r="E96">
        <v>69</v>
      </c>
      <c r="F96">
        <v>88</v>
      </c>
      <c r="G96" t="s">
        <v>3486</v>
      </c>
    </row>
    <row r="97" spans="1:7" x14ac:dyDescent="0.3">
      <c r="A97" t="s">
        <v>240</v>
      </c>
      <c r="B97">
        <v>2025</v>
      </c>
      <c r="C97">
        <v>85</v>
      </c>
      <c r="D97" t="s">
        <v>3488</v>
      </c>
      <c r="E97">
        <v>66</v>
      </c>
      <c r="F97">
        <v>73</v>
      </c>
      <c r="G97" t="s">
        <v>3490</v>
      </c>
    </row>
    <row r="98" spans="1:7" x14ac:dyDescent="0.3">
      <c r="A98" t="s">
        <v>242</v>
      </c>
      <c r="B98">
        <v>2025</v>
      </c>
      <c r="C98">
        <v>75</v>
      </c>
      <c r="D98" t="s">
        <v>3485</v>
      </c>
      <c r="E98">
        <v>97</v>
      </c>
      <c r="F98">
        <v>71</v>
      </c>
      <c r="G98" t="s">
        <v>3489</v>
      </c>
    </row>
    <row r="99" spans="1:7" x14ac:dyDescent="0.3">
      <c r="A99" t="s">
        <v>244</v>
      </c>
      <c r="B99">
        <v>2025</v>
      </c>
      <c r="C99">
        <v>89</v>
      </c>
      <c r="D99" t="s">
        <v>3488</v>
      </c>
      <c r="E99">
        <v>64</v>
      </c>
      <c r="F99">
        <v>89</v>
      </c>
      <c r="G99" t="s">
        <v>3486</v>
      </c>
    </row>
    <row r="100" spans="1:7" x14ac:dyDescent="0.3">
      <c r="A100" t="s">
        <v>246</v>
      </c>
      <c r="B100">
        <v>2025</v>
      </c>
      <c r="C100">
        <v>81</v>
      </c>
      <c r="D100" t="s">
        <v>3488</v>
      </c>
      <c r="E100">
        <v>94</v>
      </c>
      <c r="F100">
        <v>69</v>
      </c>
      <c r="G100" t="s">
        <v>3487</v>
      </c>
    </row>
    <row r="101" spans="1:7" x14ac:dyDescent="0.3">
      <c r="A101" t="s">
        <v>248</v>
      </c>
      <c r="B101">
        <v>2025</v>
      </c>
      <c r="C101">
        <v>87</v>
      </c>
      <c r="D101" t="s">
        <v>3488</v>
      </c>
      <c r="E101">
        <v>70</v>
      </c>
      <c r="F101">
        <v>69</v>
      </c>
      <c r="G101" t="s">
        <v>3489</v>
      </c>
    </row>
    <row r="102" spans="1:7" x14ac:dyDescent="0.3">
      <c r="A102" t="s">
        <v>250</v>
      </c>
      <c r="B102">
        <v>2025</v>
      </c>
      <c r="C102">
        <v>91</v>
      </c>
      <c r="D102" t="s">
        <v>3491</v>
      </c>
      <c r="E102">
        <v>96</v>
      </c>
      <c r="F102">
        <v>64</v>
      </c>
      <c r="G102" t="s">
        <v>3486</v>
      </c>
    </row>
    <row r="103" spans="1:7" x14ac:dyDescent="0.3">
      <c r="A103" t="s">
        <v>252</v>
      </c>
      <c r="B103">
        <v>2025</v>
      </c>
      <c r="C103">
        <v>65</v>
      </c>
      <c r="D103" t="s">
        <v>3485</v>
      </c>
      <c r="E103">
        <v>89</v>
      </c>
      <c r="F103">
        <v>59</v>
      </c>
      <c r="G103" t="s">
        <v>3487</v>
      </c>
    </row>
    <row r="104" spans="1:7" x14ac:dyDescent="0.3">
      <c r="A104" t="s">
        <v>255</v>
      </c>
      <c r="B104">
        <v>2025</v>
      </c>
      <c r="C104">
        <v>77</v>
      </c>
      <c r="D104" t="s">
        <v>3485</v>
      </c>
      <c r="E104">
        <v>87</v>
      </c>
      <c r="F104">
        <v>80</v>
      </c>
      <c r="G104" t="s">
        <v>3490</v>
      </c>
    </row>
    <row r="105" spans="1:7" x14ac:dyDescent="0.3">
      <c r="A105" t="s">
        <v>256</v>
      </c>
      <c r="B105">
        <v>2025</v>
      </c>
      <c r="C105">
        <v>88</v>
      </c>
      <c r="D105" t="s">
        <v>3488</v>
      </c>
      <c r="E105">
        <v>96</v>
      </c>
      <c r="F105">
        <v>83</v>
      </c>
      <c r="G105" t="s">
        <v>3490</v>
      </c>
    </row>
    <row r="106" spans="1:7" x14ac:dyDescent="0.3">
      <c r="A106" t="s">
        <v>257</v>
      </c>
      <c r="B106">
        <v>2025</v>
      </c>
      <c r="C106">
        <v>67</v>
      </c>
      <c r="D106" t="s">
        <v>3485</v>
      </c>
      <c r="E106">
        <v>67</v>
      </c>
      <c r="F106">
        <v>82</v>
      </c>
      <c r="G106" t="s">
        <v>3489</v>
      </c>
    </row>
    <row r="107" spans="1:7" x14ac:dyDescent="0.3">
      <c r="A107" t="s">
        <v>258</v>
      </c>
      <c r="B107">
        <v>2025</v>
      </c>
      <c r="C107">
        <v>86</v>
      </c>
      <c r="D107" t="s">
        <v>3488</v>
      </c>
      <c r="E107">
        <v>95</v>
      </c>
      <c r="F107">
        <v>99</v>
      </c>
      <c r="G107" t="s">
        <v>3490</v>
      </c>
    </row>
    <row r="108" spans="1:7" x14ac:dyDescent="0.3">
      <c r="A108" t="s">
        <v>260</v>
      </c>
      <c r="B108">
        <v>2025</v>
      </c>
      <c r="C108">
        <v>80</v>
      </c>
      <c r="D108" t="s">
        <v>3488</v>
      </c>
      <c r="E108">
        <v>96</v>
      </c>
      <c r="F108">
        <v>98</v>
      </c>
      <c r="G108" t="s">
        <v>3490</v>
      </c>
    </row>
    <row r="109" spans="1:7" x14ac:dyDescent="0.3">
      <c r="A109" t="s">
        <v>262</v>
      </c>
      <c r="B109">
        <v>2025</v>
      </c>
      <c r="C109">
        <v>84</v>
      </c>
      <c r="D109" t="s">
        <v>3488</v>
      </c>
      <c r="E109">
        <v>83</v>
      </c>
      <c r="F109">
        <v>51</v>
      </c>
      <c r="G109" t="s">
        <v>3489</v>
      </c>
    </row>
    <row r="110" spans="1:7" x14ac:dyDescent="0.3">
      <c r="A110" t="s">
        <v>264</v>
      </c>
      <c r="B110">
        <v>2025</v>
      </c>
      <c r="C110">
        <v>71</v>
      </c>
      <c r="D110" t="s">
        <v>3485</v>
      </c>
      <c r="E110">
        <v>85</v>
      </c>
      <c r="F110">
        <v>90</v>
      </c>
      <c r="G110" t="s">
        <v>3490</v>
      </c>
    </row>
    <row r="111" spans="1:7" x14ac:dyDescent="0.3">
      <c r="A111" t="s">
        <v>266</v>
      </c>
      <c r="B111">
        <v>2025</v>
      </c>
      <c r="C111">
        <v>100</v>
      </c>
      <c r="D111" t="s">
        <v>3491</v>
      </c>
      <c r="E111">
        <v>72</v>
      </c>
      <c r="F111">
        <v>64</v>
      </c>
      <c r="G111" t="s">
        <v>3487</v>
      </c>
    </row>
    <row r="112" spans="1:7" x14ac:dyDescent="0.3">
      <c r="A112" t="s">
        <v>267</v>
      </c>
      <c r="B112">
        <v>2025</v>
      </c>
      <c r="C112">
        <v>67</v>
      </c>
      <c r="D112" t="s">
        <v>3485</v>
      </c>
      <c r="E112">
        <v>68</v>
      </c>
      <c r="F112">
        <v>95</v>
      </c>
      <c r="G112" t="s">
        <v>3490</v>
      </c>
    </row>
    <row r="113" spans="1:7" x14ac:dyDescent="0.3">
      <c r="A113" t="s">
        <v>269</v>
      </c>
      <c r="B113">
        <v>2025</v>
      </c>
      <c r="C113">
        <v>65</v>
      </c>
      <c r="D113" t="s">
        <v>3485</v>
      </c>
      <c r="E113">
        <v>83</v>
      </c>
      <c r="F113">
        <v>76</v>
      </c>
      <c r="G113" t="s">
        <v>3489</v>
      </c>
    </row>
    <row r="114" spans="1:7" x14ac:dyDescent="0.3">
      <c r="A114" t="s">
        <v>270</v>
      </c>
      <c r="B114">
        <v>2025</v>
      </c>
      <c r="C114">
        <v>69</v>
      </c>
      <c r="D114" t="s">
        <v>3485</v>
      </c>
      <c r="E114">
        <v>87</v>
      </c>
      <c r="F114">
        <v>78</v>
      </c>
      <c r="G114" t="s">
        <v>3487</v>
      </c>
    </row>
    <row r="115" spans="1:7" x14ac:dyDescent="0.3">
      <c r="A115" t="s">
        <v>271</v>
      </c>
      <c r="B115">
        <v>2025</v>
      </c>
      <c r="C115">
        <v>75</v>
      </c>
      <c r="D115" t="s">
        <v>3485</v>
      </c>
      <c r="E115">
        <v>83</v>
      </c>
      <c r="F115">
        <v>92</v>
      </c>
      <c r="G115" t="s">
        <v>3490</v>
      </c>
    </row>
    <row r="116" spans="1:7" x14ac:dyDescent="0.3">
      <c r="A116" t="s">
        <v>273</v>
      </c>
      <c r="B116">
        <v>2025</v>
      </c>
      <c r="C116">
        <v>83</v>
      </c>
      <c r="D116" t="s">
        <v>3488</v>
      </c>
      <c r="E116">
        <v>76</v>
      </c>
      <c r="F116">
        <v>59</v>
      </c>
      <c r="G116" t="s">
        <v>3487</v>
      </c>
    </row>
    <row r="117" spans="1:7" x14ac:dyDescent="0.3">
      <c r="A117" t="s">
        <v>274</v>
      </c>
      <c r="B117">
        <v>2025</v>
      </c>
      <c r="C117">
        <v>46</v>
      </c>
      <c r="D117" t="s">
        <v>3492</v>
      </c>
      <c r="E117">
        <v>79</v>
      </c>
      <c r="F117">
        <v>82</v>
      </c>
      <c r="G117" t="s">
        <v>3489</v>
      </c>
    </row>
    <row r="118" spans="1:7" x14ac:dyDescent="0.3">
      <c r="A118" t="s">
        <v>276</v>
      </c>
      <c r="B118">
        <v>2025</v>
      </c>
      <c r="C118">
        <v>76</v>
      </c>
      <c r="D118" t="s">
        <v>3485</v>
      </c>
      <c r="E118">
        <v>93</v>
      </c>
      <c r="F118">
        <v>88</v>
      </c>
      <c r="G118" t="s">
        <v>3489</v>
      </c>
    </row>
    <row r="119" spans="1:7" x14ac:dyDescent="0.3">
      <c r="A119" t="s">
        <v>277</v>
      </c>
      <c r="B119">
        <v>2025</v>
      </c>
      <c r="C119">
        <v>83</v>
      </c>
      <c r="D119" t="s">
        <v>3488</v>
      </c>
      <c r="E119">
        <v>84</v>
      </c>
      <c r="F119">
        <v>82</v>
      </c>
      <c r="G119" t="s">
        <v>3487</v>
      </c>
    </row>
    <row r="120" spans="1:7" x14ac:dyDescent="0.3">
      <c r="A120" t="s">
        <v>279</v>
      </c>
      <c r="B120">
        <v>2025</v>
      </c>
      <c r="C120">
        <v>68</v>
      </c>
      <c r="D120" t="s">
        <v>3485</v>
      </c>
      <c r="E120">
        <v>81</v>
      </c>
      <c r="F120">
        <v>96</v>
      </c>
      <c r="G120" t="s">
        <v>3486</v>
      </c>
    </row>
    <row r="121" spans="1:7" x14ac:dyDescent="0.3">
      <c r="A121" t="s">
        <v>281</v>
      </c>
      <c r="B121">
        <v>2025</v>
      </c>
      <c r="C121">
        <v>75</v>
      </c>
      <c r="D121" t="s">
        <v>3485</v>
      </c>
      <c r="E121">
        <v>68</v>
      </c>
      <c r="F121">
        <v>76</v>
      </c>
      <c r="G121" t="s">
        <v>3486</v>
      </c>
    </row>
    <row r="122" spans="1:7" x14ac:dyDescent="0.3">
      <c r="A122" t="s">
        <v>283</v>
      </c>
      <c r="B122">
        <v>2025</v>
      </c>
      <c r="C122">
        <v>86</v>
      </c>
      <c r="D122" t="s">
        <v>3488</v>
      </c>
      <c r="E122">
        <v>99</v>
      </c>
      <c r="F122">
        <v>68</v>
      </c>
      <c r="G122" t="s">
        <v>3487</v>
      </c>
    </row>
    <row r="123" spans="1:7" x14ac:dyDescent="0.3">
      <c r="A123" t="s">
        <v>285</v>
      </c>
      <c r="B123">
        <v>2025</v>
      </c>
      <c r="C123">
        <v>79</v>
      </c>
      <c r="D123" t="s">
        <v>3485</v>
      </c>
      <c r="E123">
        <v>95</v>
      </c>
      <c r="F123">
        <v>55</v>
      </c>
      <c r="G123" t="s">
        <v>3487</v>
      </c>
    </row>
    <row r="124" spans="1:7" x14ac:dyDescent="0.3">
      <c r="A124" t="s">
        <v>286</v>
      </c>
      <c r="B124">
        <v>2025</v>
      </c>
      <c r="C124">
        <v>70</v>
      </c>
      <c r="D124" t="s">
        <v>3485</v>
      </c>
      <c r="E124">
        <v>93</v>
      </c>
      <c r="F124">
        <v>99</v>
      </c>
      <c r="G124" t="s">
        <v>3490</v>
      </c>
    </row>
    <row r="125" spans="1:7" x14ac:dyDescent="0.3">
      <c r="A125" t="s">
        <v>288</v>
      </c>
      <c r="B125">
        <v>2025</v>
      </c>
      <c r="C125">
        <v>85</v>
      </c>
      <c r="D125" t="s">
        <v>3488</v>
      </c>
      <c r="E125">
        <v>60</v>
      </c>
      <c r="F125">
        <v>74</v>
      </c>
      <c r="G125" t="s">
        <v>3486</v>
      </c>
    </row>
    <row r="126" spans="1:7" x14ac:dyDescent="0.3">
      <c r="A126" t="s">
        <v>290</v>
      </c>
      <c r="B126">
        <v>2025</v>
      </c>
      <c r="C126">
        <v>66</v>
      </c>
      <c r="D126" t="s">
        <v>3485</v>
      </c>
      <c r="E126">
        <v>72</v>
      </c>
      <c r="F126">
        <v>72</v>
      </c>
      <c r="G126" t="s">
        <v>3486</v>
      </c>
    </row>
    <row r="127" spans="1:7" x14ac:dyDescent="0.3">
      <c r="A127" t="s">
        <v>292</v>
      </c>
      <c r="B127">
        <v>2025</v>
      </c>
      <c r="C127">
        <v>87</v>
      </c>
      <c r="D127" t="s">
        <v>3488</v>
      </c>
      <c r="E127">
        <v>75</v>
      </c>
      <c r="F127">
        <v>65</v>
      </c>
      <c r="G127" t="s">
        <v>3489</v>
      </c>
    </row>
    <row r="128" spans="1:7" x14ac:dyDescent="0.3">
      <c r="A128" t="s">
        <v>294</v>
      </c>
      <c r="B128">
        <v>2025</v>
      </c>
      <c r="C128">
        <v>73</v>
      </c>
      <c r="D128" t="s">
        <v>3485</v>
      </c>
      <c r="E128">
        <v>77</v>
      </c>
      <c r="F128">
        <v>67</v>
      </c>
      <c r="G128" t="s">
        <v>3490</v>
      </c>
    </row>
    <row r="129" spans="1:7" x14ac:dyDescent="0.3">
      <c r="A129" t="s">
        <v>296</v>
      </c>
      <c r="B129">
        <v>2025</v>
      </c>
      <c r="C129">
        <v>52</v>
      </c>
      <c r="D129" t="s">
        <v>3492</v>
      </c>
      <c r="E129">
        <v>80</v>
      </c>
      <c r="F129">
        <v>72</v>
      </c>
      <c r="G129" t="s">
        <v>3490</v>
      </c>
    </row>
    <row r="130" spans="1:7" x14ac:dyDescent="0.3">
      <c r="A130" t="s">
        <v>298</v>
      </c>
      <c r="B130">
        <v>2025</v>
      </c>
      <c r="C130">
        <v>90</v>
      </c>
      <c r="D130" t="s">
        <v>3491</v>
      </c>
      <c r="E130">
        <v>83</v>
      </c>
      <c r="F130">
        <v>67</v>
      </c>
      <c r="G130" t="s">
        <v>3489</v>
      </c>
    </row>
    <row r="131" spans="1:7" x14ac:dyDescent="0.3">
      <c r="A131" t="s">
        <v>300</v>
      </c>
      <c r="B131">
        <v>2025</v>
      </c>
      <c r="C131">
        <v>79</v>
      </c>
      <c r="D131" t="s">
        <v>3485</v>
      </c>
      <c r="E131">
        <v>73</v>
      </c>
      <c r="F131">
        <v>62</v>
      </c>
      <c r="G131" t="s">
        <v>3489</v>
      </c>
    </row>
    <row r="132" spans="1:7" x14ac:dyDescent="0.3">
      <c r="A132" t="s">
        <v>302</v>
      </c>
      <c r="B132">
        <v>2025</v>
      </c>
      <c r="C132">
        <v>85</v>
      </c>
      <c r="D132" t="s">
        <v>3488</v>
      </c>
      <c r="E132">
        <v>67</v>
      </c>
      <c r="F132">
        <v>93</v>
      </c>
      <c r="G132" t="s">
        <v>3490</v>
      </c>
    </row>
    <row r="133" spans="1:7" x14ac:dyDescent="0.3">
      <c r="A133" t="s">
        <v>303</v>
      </c>
      <c r="B133">
        <v>2025</v>
      </c>
      <c r="C133">
        <v>79</v>
      </c>
      <c r="D133" t="s">
        <v>3485</v>
      </c>
      <c r="E133">
        <v>64</v>
      </c>
      <c r="F133">
        <v>91</v>
      </c>
      <c r="G133" t="s">
        <v>3486</v>
      </c>
    </row>
    <row r="134" spans="1:7" x14ac:dyDescent="0.3">
      <c r="A134" t="s">
        <v>305</v>
      </c>
      <c r="B134">
        <v>2025</v>
      </c>
      <c r="C134">
        <v>84</v>
      </c>
      <c r="D134" t="s">
        <v>3488</v>
      </c>
      <c r="E134">
        <v>100</v>
      </c>
      <c r="F134">
        <v>87</v>
      </c>
      <c r="G134" t="s">
        <v>3486</v>
      </c>
    </row>
    <row r="135" spans="1:7" x14ac:dyDescent="0.3">
      <c r="A135" t="s">
        <v>307</v>
      </c>
      <c r="B135">
        <v>2025</v>
      </c>
      <c r="C135">
        <v>98</v>
      </c>
      <c r="D135" t="s">
        <v>3491</v>
      </c>
      <c r="E135">
        <v>88</v>
      </c>
      <c r="F135">
        <v>100</v>
      </c>
      <c r="G135" t="s">
        <v>3490</v>
      </c>
    </row>
    <row r="136" spans="1:7" x14ac:dyDescent="0.3">
      <c r="A136" t="s">
        <v>309</v>
      </c>
      <c r="B136">
        <v>2025</v>
      </c>
      <c r="C136">
        <v>72</v>
      </c>
      <c r="D136" t="s">
        <v>3485</v>
      </c>
      <c r="E136">
        <v>72</v>
      </c>
      <c r="F136">
        <v>78</v>
      </c>
      <c r="G136" t="s">
        <v>3486</v>
      </c>
    </row>
    <row r="137" spans="1:7" x14ac:dyDescent="0.3">
      <c r="A137" t="s">
        <v>311</v>
      </c>
      <c r="B137">
        <v>2025</v>
      </c>
      <c r="C137">
        <v>82</v>
      </c>
      <c r="D137" t="s">
        <v>3488</v>
      </c>
      <c r="E137">
        <v>66</v>
      </c>
      <c r="F137">
        <v>75</v>
      </c>
      <c r="G137" t="s">
        <v>3489</v>
      </c>
    </row>
    <row r="138" spans="1:7" x14ac:dyDescent="0.3">
      <c r="A138" t="s">
        <v>313</v>
      </c>
      <c r="B138">
        <v>2025</v>
      </c>
      <c r="C138">
        <v>65</v>
      </c>
      <c r="D138" t="s">
        <v>3485</v>
      </c>
      <c r="E138">
        <v>64</v>
      </c>
      <c r="F138">
        <v>75</v>
      </c>
      <c r="G138" t="s">
        <v>3487</v>
      </c>
    </row>
    <row r="139" spans="1:7" x14ac:dyDescent="0.3">
      <c r="A139" t="s">
        <v>315</v>
      </c>
      <c r="B139">
        <v>2025</v>
      </c>
      <c r="C139">
        <v>87</v>
      </c>
      <c r="D139" t="s">
        <v>3488</v>
      </c>
      <c r="E139">
        <v>89</v>
      </c>
      <c r="F139">
        <v>77</v>
      </c>
      <c r="G139" t="s">
        <v>3486</v>
      </c>
    </row>
    <row r="140" spans="1:7" x14ac:dyDescent="0.3">
      <c r="A140" t="s">
        <v>317</v>
      </c>
      <c r="B140">
        <v>2025</v>
      </c>
      <c r="C140">
        <v>71</v>
      </c>
      <c r="D140" t="s">
        <v>3485</v>
      </c>
      <c r="E140">
        <v>99</v>
      </c>
      <c r="F140">
        <v>79</v>
      </c>
      <c r="G140" t="s">
        <v>3490</v>
      </c>
    </row>
    <row r="141" spans="1:7" x14ac:dyDescent="0.3">
      <c r="A141" t="s">
        <v>319</v>
      </c>
      <c r="B141">
        <v>2025</v>
      </c>
      <c r="C141">
        <v>52</v>
      </c>
      <c r="D141" t="s">
        <v>3492</v>
      </c>
      <c r="E141">
        <v>87</v>
      </c>
      <c r="F141">
        <v>61</v>
      </c>
      <c r="G141" t="s">
        <v>3486</v>
      </c>
    </row>
    <row r="142" spans="1:7" x14ac:dyDescent="0.3">
      <c r="A142" t="s">
        <v>320</v>
      </c>
      <c r="B142">
        <v>2025</v>
      </c>
      <c r="C142">
        <v>69</v>
      </c>
      <c r="D142" t="s">
        <v>3485</v>
      </c>
      <c r="E142">
        <v>72</v>
      </c>
      <c r="F142">
        <v>67</v>
      </c>
      <c r="G142" t="s">
        <v>3486</v>
      </c>
    </row>
    <row r="143" spans="1:7" x14ac:dyDescent="0.3">
      <c r="A143" t="s">
        <v>322</v>
      </c>
      <c r="B143">
        <v>2025</v>
      </c>
      <c r="C143">
        <v>76</v>
      </c>
      <c r="D143" t="s">
        <v>3485</v>
      </c>
      <c r="E143">
        <v>79</v>
      </c>
      <c r="F143">
        <v>57</v>
      </c>
      <c r="G143" t="s">
        <v>3486</v>
      </c>
    </row>
    <row r="144" spans="1:7" x14ac:dyDescent="0.3">
      <c r="A144" t="s">
        <v>323</v>
      </c>
      <c r="B144">
        <v>2025</v>
      </c>
      <c r="C144">
        <v>68</v>
      </c>
      <c r="D144" t="s">
        <v>3485</v>
      </c>
      <c r="E144">
        <v>98</v>
      </c>
      <c r="F144">
        <v>99</v>
      </c>
      <c r="G144" t="s">
        <v>3486</v>
      </c>
    </row>
    <row r="145" spans="1:7" x14ac:dyDescent="0.3">
      <c r="A145" t="s">
        <v>325</v>
      </c>
      <c r="B145">
        <v>2025</v>
      </c>
      <c r="C145">
        <v>53</v>
      </c>
      <c r="D145" t="s">
        <v>3492</v>
      </c>
      <c r="E145">
        <v>87</v>
      </c>
      <c r="F145">
        <v>56</v>
      </c>
      <c r="G145" t="s">
        <v>3489</v>
      </c>
    </row>
    <row r="146" spans="1:7" x14ac:dyDescent="0.3">
      <c r="A146" t="s">
        <v>327</v>
      </c>
      <c r="B146">
        <v>2025</v>
      </c>
      <c r="C146">
        <v>66</v>
      </c>
      <c r="D146" t="s">
        <v>3485</v>
      </c>
      <c r="E146">
        <v>80</v>
      </c>
      <c r="F146">
        <v>99</v>
      </c>
      <c r="G146" t="s">
        <v>3490</v>
      </c>
    </row>
    <row r="147" spans="1:7" x14ac:dyDescent="0.3">
      <c r="A147" t="s">
        <v>330</v>
      </c>
      <c r="B147">
        <v>2025</v>
      </c>
      <c r="C147">
        <v>77</v>
      </c>
      <c r="D147" t="s">
        <v>3485</v>
      </c>
      <c r="E147">
        <v>95</v>
      </c>
      <c r="F147">
        <v>80</v>
      </c>
      <c r="G147" t="s">
        <v>3486</v>
      </c>
    </row>
    <row r="148" spans="1:7" x14ac:dyDescent="0.3">
      <c r="A148" t="s">
        <v>332</v>
      </c>
      <c r="B148">
        <v>2025</v>
      </c>
      <c r="C148">
        <v>70</v>
      </c>
      <c r="D148" t="s">
        <v>3485</v>
      </c>
      <c r="E148">
        <v>83</v>
      </c>
      <c r="F148">
        <v>78</v>
      </c>
      <c r="G148" t="s">
        <v>3487</v>
      </c>
    </row>
    <row r="149" spans="1:7" x14ac:dyDescent="0.3">
      <c r="A149" t="s">
        <v>334</v>
      </c>
      <c r="B149">
        <v>2025</v>
      </c>
      <c r="C149">
        <v>66</v>
      </c>
      <c r="D149" t="s">
        <v>3485</v>
      </c>
      <c r="E149">
        <v>76</v>
      </c>
      <c r="F149">
        <v>98</v>
      </c>
      <c r="G149" t="s">
        <v>3489</v>
      </c>
    </row>
    <row r="150" spans="1:7" x14ac:dyDescent="0.3">
      <c r="A150" t="s">
        <v>336</v>
      </c>
      <c r="B150">
        <v>2025</v>
      </c>
      <c r="C150">
        <v>67</v>
      </c>
      <c r="D150" t="s">
        <v>3485</v>
      </c>
      <c r="E150">
        <v>80</v>
      </c>
      <c r="F150">
        <v>71</v>
      </c>
      <c r="G150" t="s">
        <v>3490</v>
      </c>
    </row>
    <row r="151" spans="1:7" x14ac:dyDescent="0.3">
      <c r="A151" t="s">
        <v>338</v>
      </c>
      <c r="B151">
        <v>2025</v>
      </c>
      <c r="C151">
        <v>66</v>
      </c>
      <c r="D151" t="s">
        <v>3485</v>
      </c>
      <c r="E151">
        <v>89</v>
      </c>
      <c r="F151">
        <v>81</v>
      </c>
      <c r="G151" t="s">
        <v>3487</v>
      </c>
    </row>
    <row r="152" spans="1:7" x14ac:dyDescent="0.3">
      <c r="A152" t="s">
        <v>340</v>
      </c>
      <c r="B152">
        <v>2025</v>
      </c>
      <c r="C152">
        <v>71</v>
      </c>
      <c r="D152" t="s">
        <v>3485</v>
      </c>
      <c r="E152">
        <v>96</v>
      </c>
      <c r="F152">
        <v>95</v>
      </c>
      <c r="G152" t="s">
        <v>3489</v>
      </c>
    </row>
    <row r="153" spans="1:7" x14ac:dyDescent="0.3">
      <c r="A153" t="s">
        <v>341</v>
      </c>
      <c r="B153">
        <v>2025</v>
      </c>
      <c r="C153">
        <v>49</v>
      </c>
      <c r="D153" t="s">
        <v>3492</v>
      </c>
      <c r="E153">
        <v>81</v>
      </c>
      <c r="F153">
        <v>87</v>
      </c>
      <c r="G153" t="s">
        <v>3490</v>
      </c>
    </row>
    <row r="154" spans="1:7" x14ac:dyDescent="0.3">
      <c r="A154" t="s">
        <v>343</v>
      </c>
      <c r="B154">
        <v>2025</v>
      </c>
      <c r="C154">
        <v>95</v>
      </c>
      <c r="D154" t="s">
        <v>3491</v>
      </c>
      <c r="E154">
        <v>98</v>
      </c>
      <c r="F154">
        <v>94</v>
      </c>
      <c r="G154" t="s">
        <v>3489</v>
      </c>
    </row>
    <row r="155" spans="1:7" x14ac:dyDescent="0.3">
      <c r="A155" t="s">
        <v>345</v>
      </c>
      <c r="B155">
        <v>2025</v>
      </c>
      <c r="C155">
        <v>84</v>
      </c>
      <c r="D155" t="s">
        <v>3488</v>
      </c>
      <c r="E155">
        <v>77</v>
      </c>
      <c r="F155">
        <v>77</v>
      </c>
      <c r="G155" t="s">
        <v>3486</v>
      </c>
    </row>
    <row r="156" spans="1:7" x14ac:dyDescent="0.3">
      <c r="A156" t="s">
        <v>346</v>
      </c>
      <c r="B156">
        <v>2025</v>
      </c>
      <c r="C156">
        <v>72</v>
      </c>
      <c r="D156" t="s">
        <v>3485</v>
      </c>
      <c r="E156">
        <v>89</v>
      </c>
      <c r="F156">
        <v>55</v>
      </c>
      <c r="G156" t="s">
        <v>3486</v>
      </c>
    </row>
    <row r="157" spans="1:7" x14ac:dyDescent="0.3">
      <c r="A157" t="s">
        <v>348</v>
      </c>
      <c r="B157">
        <v>2025</v>
      </c>
      <c r="C157">
        <v>92</v>
      </c>
      <c r="D157" t="s">
        <v>3491</v>
      </c>
      <c r="E157">
        <v>60</v>
      </c>
      <c r="F157">
        <v>76</v>
      </c>
      <c r="G157" t="s">
        <v>3489</v>
      </c>
    </row>
    <row r="158" spans="1:7" x14ac:dyDescent="0.3">
      <c r="A158" t="s">
        <v>350</v>
      </c>
      <c r="B158">
        <v>2025</v>
      </c>
      <c r="C158">
        <v>75</v>
      </c>
      <c r="D158" t="s">
        <v>3485</v>
      </c>
      <c r="E158">
        <v>81</v>
      </c>
      <c r="F158">
        <v>70</v>
      </c>
      <c r="G158" t="s">
        <v>3486</v>
      </c>
    </row>
    <row r="159" spans="1:7" x14ac:dyDescent="0.3">
      <c r="A159" t="s">
        <v>351</v>
      </c>
      <c r="B159">
        <v>2025</v>
      </c>
      <c r="C159">
        <v>67</v>
      </c>
      <c r="D159" t="s">
        <v>3485</v>
      </c>
      <c r="E159">
        <v>88</v>
      </c>
      <c r="F159">
        <v>65</v>
      </c>
      <c r="G159" t="s">
        <v>3489</v>
      </c>
    </row>
    <row r="160" spans="1:7" x14ac:dyDescent="0.3">
      <c r="A160" t="s">
        <v>353</v>
      </c>
      <c r="B160">
        <v>2025</v>
      </c>
      <c r="C160">
        <v>51</v>
      </c>
      <c r="D160" t="s">
        <v>3492</v>
      </c>
      <c r="E160">
        <v>60</v>
      </c>
      <c r="F160">
        <v>92</v>
      </c>
      <c r="G160" t="s">
        <v>3489</v>
      </c>
    </row>
    <row r="161" spans="1:7" x14ac:dyDescent="0.3">
      <c r="A161" t="s">
        <v>355</v>
      </c>
      <c r="B161">
        <v>2025</v>
      </c>
      <c r="C161">
        <v>79</v>
      </c>
      <c r="D161" t="s">
        <v>3485</v>
      </c>
      <c r="E161">
        <v>92</v>
      </c>
      <c r="F161">
        <v>98</v>
      </c>
      <c r="G161" t="s">
        <v>3486</v>
      </c>
    </row>
    <row r="162" spans="1:7" x14ac:dyDescent="0.3">
      <c r="A162" t="s">
        <v>357</v>
      </c>
      <c r="B162">
        <v>2025</v>
      </c>
      <c r="C162">
        <v>89</v>
      </c>
      <c r="D162" t="s">
        <v>3488</v>
      </c>
      <c r="E162">
        <v>73</v>
      </c>
      <c r="F162">
        <v>60</v>
      </c>
      <c r="G162" t="s">
        <v>3489</v>
      </c>
    </row>
    <row r="163" spans="1:7" x14ac:dyDescent="0.3">
      <c r="A163" t="s">
        <v>358</v>
      </c>
      <c r="B163">
        <v>2025</v>
      </c>
      <c r="C163">
        <v>49</v>
      </c>
      <c r="D163" t="s">
        <v>3492</v>
      </c>
      <c r="E163">
        <v>71</v>
      </c>
      <c r="F163">
        <v>59</v>
      </c>
      <c r="G163" t="s">
        <v>3489</v>
      </c>
    </row>
    <row r="164" spans="1:7" x14ac:dyDescent="0.3">
      <c r="A164" t="s">
        <v>359</v>
      </c>
      <c r="B164">
        <v>2025</v>
      </c>
      <c r="C164">
        <v>88</v>
      </c>
      <c r="D164" t="s">
        <v>3488</v>
      </c>
      <c r="E164">
        <v>63</v>
      </c>
      <c r="F164">
        <v>91</v>
      </c>
      <c r="G164" t="s">
        <v>3490</v>
      </c>
    </row>
    <row r="165" spans="1:7" x14ac:dyDescent="0.3">
      <c r="A165" t="s">
        <v>360</v>
      </c>
      <c r="B165">
        <v>2025</v>
      </c>
      <c r="C165">
        <v>59</v>
      </c>
      <c r="D165" t="s">
        <v>3492</v>
      </c>
      <c r="E165">
        <v>74</v>
      </c>
      <c r="F165">
        <v>50</v>
      </c>
      <c r="G165" t="s">
        <v>3490</v>
      </c>
    </row>
    <row r="166" spans="1:7" x14ac:dyDescent="0.3">
      <c r="A166" t="s">
        <v>362</v>
      </c>
      <c r="B166">
        <v>2025</v>
      </c>
      <c r="C166">
        <v>72</v>
      </c>
      <c r="D166" t="s">
        <v>3485</v>
      </c>
      <c r="E166">
        <v>88</v>
      </c>
      <c r="F166">
        <v>96</v>
      </c>
      <c r="G166" t="s">
        <v>3490</v>
      </c>
    </row>
    <row r="167" spans="1:7" x14ac:dyDescent="0.3">
      <c r="A167" t="s">
        <v>364</v>
      </c>
      <c r="B167">
        <v>2025</v>
      </c>
      <c r="C167">
        <v>67</v>
      </c>
      <c r="D167" t="s">
        <v>3485</v>
      </c>
      <c r="E167">
        <v>67</v>
      </c>
      <c r="F167">
        <v>92</v>
      </c>
      <c r="G167" t="s">
        <v>3490</v>
      </c>
    </row>
    <row r="168" spans="1:7" x14ac:dyDescent="0.3">
      <c r="A168" t="s">
        <v>366</v>
      </c>
      <c r="B168">
        <v>2025</v>
      </c>
      <c r="C168">
        <v>48</v>
      </c>
      <c r="D168" t="s">
        <v>3492</v>
      </c>
      <c r="E168">
        <v>81</v>
      </c>
      <c r="F168">
        <v>100</v>
      </c>
      <c r="G168" t="s">
        <v>3490</v>
      </c>
    </row>
    <row r="169" spans="1:7" x14ac:dyDescent="0.3">
      <c r="A169" t="s">
        <v>368</v>
      </c>
      <c r="B169">
        <v>2025</v>
      </c>
      <c r="C169">
        <v>72</v>
      </c>
      <c r="D169" t="s">
        <v>3485</v>
      </c>
      <c r="E169">
        <v>77</v>
      </c>
      <c r="F169">
        <v>57</v>
      </c>
      <c r="G169" t="s">
        <v>3490</v>
      </c>
    </row>
    <row r="170" spans="1:7" x14ac:dyDescent="0.3">
      <c r="A170" t="s">
        <v>369</v>
      </c>
      <c r="B170">
        <v>2025</v>
      </c>
      <c r="C170">
        <v>85</v>
      </c>
      <c r="D170" t="s">
        <v>3488</v>
      </c>
      <c r="E170">
        <v>61</v>
      </c>
      <c r="F170">
        <v>56</v>
      </c>
      <c r="G170" t="s">
        <v>3490</v>
      </c>
    </row>
    <row r="171" spans="1:7" x14ac:dyDescent="0.3">
      <c r="A171" t="s">
        <v>371</v>
      </c>
      <c r="B171">
        <v>2025</v>
      </c>
      <c r="C171">
        <v>83</v>
      </c>
      <c r="D171" t="s">
        <v>3488</v>
      </c>
      <c r="E171">
        <v>69</v>
      </c>
      <c r="F171">
        <v>65</v>
      </c>
      <c r="G171" t="s">
        <v>3489</v>
      </c>
    </row>
    <row r="172" spans="1:7" x14ac:dyDescent="0.3">
      <c r="A172" t="s">
        <v>372</v>
      </c>
      <c r="B172">
        <v>2025</v>
      </c>
      <c r="C172">
        <v>83</v>
      </c>
      <c r="D172" t="s">
        <v>3488</v>
      </c>
      <c r="E172">
        <v>60</v>
      </c>
      <c r="F172">
        <v>60</v>
      </c>
      <c r="G172" t="s">
        <v>3489</v>
      </c>
    </row>
    <row r="173" spans="1:7" x14ac:dyDescent="0.3">
      <c r="A173" t="s">
        <v>374</v>
      </c>
      <c r="B173">
        <v>2025</v>
      </c>
      <c r="C173">
        <v>74</v>
      </c>
      <c r="D173" t="s">
        <v>3485</v>
      </c>
      <c r="E173">
        <v>80</v>
      </c>
      <c r="F173">
        <v>60</v>
      </c>
      <c r="G173" t="s">
        <v>3489</v>
      </c>
    </row>
    <row r="174" spans="1:7" x14ac:dyDescent="0.3">
      <c r="A174" t="s">
        <v>376</v>
      </c>
      <c r="B174">
        <v>2025</v>
      </c>
      <c r="C174">
        <v>70</v>
      </c>
      <c r="D174" t="s">
        <v>3485</v>
      </c>
      <c r="E174">
        <v>61</v>
      </c>
      <c r="F174">
        <v>61</v>
      </c>
      <c r="G174" t="s">
        <v>3486</v>
      </c>
    </row>
    <row r="175" spans="1:7" x14ac:dyDescent="0.3">
      <c r="A175" t="s">
        <v>378</v>
      </c>
      <c r="B175">
        <v>2025</v>
      </c>
      <c r="C175">
        <v>96</v>
      </c>
      <c r="D175" t="s">
        <v>3491</v>
      </c>
      <c r="E175">
        <v>82</v>
      </c>
      <c r="F175">
        <v>80</v>
      </c>
      <c r="G175" t="s">
        <v>3486</v>
      </c>
    </row>
    <row r="176" spans="1:7" x14ac:dyDescent="0.3">
      <c r="A176" t="s">
        <v>380</v>
      </c>
      <c r="B176">
        <v>2025</v>
      </c>
      <c r="C176">
        <v>78</v>
      </c>
      <c r="D176" t="s">
        <v>3485</v>
      </c>
      <c r="E176">
        <v>70</v>
      </c>
      <c r="F176">
        <v>95</v>
      </c>
      <c r="G176" t="s">
        <v>3489</v>
      </c>
    </row>
    <row r="177" spans="1:7" x14ac:dyDescent="0.3">
      <c r="A177" t="s">
        <v>381</v>
      </c>
      <c r="B177">
        <v>2025</v>
      </c>
      <c r="C177">
        <v>88</v>
      </c>
      <c r="D177" t="s">
        <v>3488</v>
      </c>
      <c r="E177">
        <v>64</v>
      </c>
      <c r="F177">
        <v>82</v>
      </c>
      <c r="G177" t="s">
        <v>3486</v>
      </c>
    </row>
    <row r="178" spans="1:7" x14ac:dyDescent="0.3">
      <c r="A178" t="s">
        <v>382</v>
      </c>
      <c r="B178">
        <v>2025</v>
      </c>
      <c r="C178">
        <v>83</v>
      </c>
      <c r="D178" t="s">
        <v>3488</v>
      </c>
      <c r="E178">
        <v>81</v>
      </c>
      <c r="F178">
        <v>84</v>
      </c>
      <c r="G178" t="s">
        <v>3487</v>
      </c>
    </row>
    <row r="179" spans="1:7" x14ac:dyDescent="0.3">
      <c r="A179" t="s">
        <v>383</v>
      </c>
      <c r="B179">
        <v>2025</v>
      </c>
      <c r="C179">
        <v>58</v>
      </c>
      <c r="D179" t="s">
        <v>3492</v>
      </c>
      <c r="E179">
        <v>98</v>
      </c>
      <c r="F179">
        <v>91</v>
      </c>
      <c r="G179" t="s">
        <v>3489</v>
      </c>
    </row>
    <row r="180" spans="1:7" x14ac:dyDescent="0.3">
      <c r="A180" t="s">
        <v>385</v>
      </c>
      <c r="B180">
        <v>2025</v>
      </c>
      <c r="C180">
        <v>45</v>
      </c>
      <c r="D180" t="s">
        <v>3492</v>
      </c>
      <c r="E180">
        <v>96</v>
      </c>
      <c r="F180">
        <v>76</v>
      </c>
      <c r="G180" t="s">
        <v>3487</v>
      </c>
    </row>
    <row r="181" spans="1:7" x14ac:dyDescent="0.3">
      <c r="A181" t="s">
        <v>387</v>
      </c>
      <c r="B181">
        <v>2025</v>
      </c>
      <c r="C181">
        <v>81</v>
      </c>
      <c r="D181" t="s">
        <v>3488</v>
      </c>
      <c r="E181">
        <v>73</v>
      </c>
      <c r="F181">
        <v>90</v>
      </c>
      <c r="G181" t="s">
        <v>3490</v>
      </c>
    </row>
    <row r="182" spans="1:7" x14ac:dyDescent="0.3">
      <c r="A182" t="s">
        <v>389</v>
      </c>
      <c r="B182">
        <v>2025</v>
      </c>
      <c r="C182">
        <v>79</v>
      </c>
      <c r="D182" t="s">
        <v>3485</v>
      </c>
      <c r="E182">
        <v>60</v>
      </c>
      <c r="F182">
        <v>67</v>
      </c>
      <c r="G182" t="s">
        <v>3490</v>
      </c>
    </row>
    <row r="183" spans="1:7" x14ac:dyDescent="0.3">
      <c r="A183" t="s">
        <v>391</v>
      </c>
      <c r="B183">
        <v>2025</v>
      </c>
      <c r="C183">
        <v>71</v>
      </c>
      <c r="D183" t="s">
        <v>3485</v>
      </c>
      <c r="E183">
        <v>72</v>
      </c>
      <c r="F183">
        <v>51</v>
      </c>
      <c r="G183" t="s">
        <v>3490</v>
      </c>
    </row>
    <row r="184" spans="1:7" x14ac:dyDescent="0.3">
      <c r="A184" t="s">
        <v>393</v>
      </c>
      <c r="B184">
        <v>2025</v>
      </c>
      <c r="C184">
        <v>71</v>
      </c>
      <c r="D184" t="s">
        <v>3485</v>
      </c>
      <c r="E184">
        <v>80</v>
      </c>
      <c r="F184">
        <v>55</v>
      </c>
      <c r="G184" t="s">
        <v>3490</v>
      </c>
    </row>
    <row r="185" spans="1:7" x14ac:dyDescent="0.3">
      <c r="A185" t="s">
        <v>395</v>
      </c>
      <c r="B185">
        <v>2025</v>
      </c>
      <c r="C185">
        <v>71</v>
      </c>
      <c r="D185" t="s">
        <v>3485</v>
      </c>
      <c r="E185">
        <v>78</v>
      </c>
      <c r="F185">
        <v>99</v>
      </c>
      <c r="G185" t="s">
        <v>3487</v>
      </c>
    </row>
    <row r="186" spans="1:7" x14ac:dyDescent="0.3">
      <c r="A186" t="s">
        <v>396</v>
      </c>
      <c r="B186">
        <v>2025</v>
      </c>
      <c r="C186">
        <v>70</v>
      </c>
      <c r="D186" t="s">
        <v>3485</v>
      </c>
      <c r="E186">
        <v>65</v>
      </c>
      <c r="F186">
        <v>86</v>
      </c>
      <c r="G186" t="s">
        <v>3486</v>
      </c>
    </row>
    <row r="187" spans="1:7" x14ac:dyDescent="0.3">
      <c r="A187" t="s">
        <v>397</v>
      </c>
      <c r="B187">
        <v>2025</v>
      </c>
      <c r="C187">
        <v>71</v>
      </c>
      <c r="D187" t="s">
        <v>3485</v>
      </c>
      <c r="E187">
        <v>63</v>
      </c>
      <c r="F187">
        <v>76</v>
      </c>
      <c r="G187" t="s">
        <v>3489</v>
      </c>
    </row>
    <row r="188" spans="1:7" x14ac:dyDescent="0.3">
      <c r="A188" t="s">
        <v>399</v>
      </c>
      <c r="B188">
        <v>2025</v>
      </c>
      <c r="C188">
        <v>68</v>
      </c>
      <c r="D188" t="s">
        <v>3485</v>
      </c>
      <c r="E188">
        <v>78</v>
      </c>
      <c r="F188">
        <v>91</v>
      </c>
      <c r="G188" t="s">
        <v>3490</v>
      </c>
    </row>
    <row r="189" spans="1:7" x14ac:dyDescent="0.3">
      <c r="A189" t="s">
        <v>400</v>
      </c>
      <c r="B189">
        <v>2025</v>
      </c>
      <c r="C189">
        <v>70</v>
      </c>
      <c r="D189" t="s">
        <v>3485</v>
      </c>
      <c r="E189">
        <v>62</v>
      </c>
      <c r="F189">
        <v>95</v>
      </c>
      <c r="G189" t="s">
        <v>3489</v>
      </c>
    </row>
    <row r="190" spans="1:7" x14ac:dyDescent="0.3">
      <c r="A190" t="s">
        <v>402</v>
      </c>
      <c r="B190">
        <v>2025</v>
      </c>
      <c r="C190">
        <v>65</v>
      </c>
      <c r="D190" t="s">
        <v>3485</v>
      </c>
      <c r="E190">
        <v>81</v>
      </c>
      <c r="F190">
        <v>89</v>
      </c>
      <c r="G190" t="s">
        <v>3490</v>
      </c>
    </row>
    <row r="191" spans="1:7" x14ac:dyDescent="0.3">
      <c r="A191" t="s">
        <v>404</v>
      </c>
      <c r="B191">
        <v>2025</v>
      </c>
      <c r="C191">
        <v>69</v>
      </c>
      <c r="D191" t="s">
        <v>3485</v>
      </c>
      <c r="E191">
        <v>65</v>
      </c>
      <c r="F191">
        <v>54</v>
      </c>
      <c r="G191" t="s">
        <v>3490</v>
      </c>
    </row>
    <row r="192" spans="1:7" x14ac:dyDescent="0.3">
      <c r="A192" t="s">
        <v>406</v>
      </c>
      <c r="B192">
        <v>2025</v>
      </c>
      <c r="C192">
        <v>76</v>
      </c>
      <c r="D192" t="s">
        <v>3485</v>
      </c>
      <c r="E192">
        <v>99</v>
      </c>
      <c r="F192">
        <v>76</v>
      </c>
      <c r="G192" t="s">
        <v>3490</v>
      </c>
    </row>
    <row r="193" spans="1:7" x14ac:dyDescent="0.3">
      <c r="A193" t="s">
        <v>407</v>
      </c>
      <c r="B193">
        <v>2025</v>
      </c>
      <c r="C193">
        <v>73</v>
      </c>
      <c r="D193" t="s">
        <v>3485</v>
      </c>
      <c r="E193">
        <v>82</v>
      </c>
      <c r="F193">
        <v>83</v>
      </c>
      <c r="G193" t="s">
        <v>3490</v>
      </c>
    </row>
    <row r="194" spans="1:7" x14ac:dyDescent="0.3">
      <c r="A194" t="s">
        <v>408</v>
      </c>
      <c r="B194">
        <v>2025</v>
      </c>
      <c r="C194">
        <v>52</v>
      </c>
      <c r="D194" t="s">
        <v>3492</v>
      </c>
      <c r="E194">
        <v>95</v>
      </c>
      <c r="F194">
        <v>73</v>
      </c>
      <c r="G194" t="s">
        <v>3490</v>
      </c>
    </row>
    <row r="195" spans="1:7" x14ac:dyDescent="0.3">
      <c r="A195" t="s">
        <v>409</v>
      </c>
      <c r="B195">
        <v>2025</v>
      </c>
      <c r="C195">
        <v>87</v>
      </c>
      <c r="D195" t="s">
        <v>3488</v>
      </c>
      <c r="E195">
        <v>82</v>
      </c>
      <c r="F195">
        <v>61</v>
      </c>
      <c r="G195" t="s">
        <v>3486</v>
      </c>
    </row>
    <row r="196" spans="1:7" x14ac:dyDescent="0.3">
      <c r="A196" t="s">
        <v>411</v>
      </c>
      <c r="B196">
        <v>2025</v>
      </c>
      <c r="C196">
        <v>77</v>
      </c>
      <c r="D196" t="s">
        <v>3485</v>
      </c>
      <c r="E196">
        <v>66</v>
      </c>
      <c r="F196">
        <v>85</v>
      </c>
      <c r="G196" t="s">
        <v>3489</v>
      </c>
    </row>
    <row r="197" spans="1:7" x14ac:dyDescent="0.3">
      <c r="A197" t="s">
        <v>412</v>
      </c>
      <c r="B197">
        <v>2025</v>
      </c>
      <c r="C197">
        <v>79</v>
      </c>
      <c r="D197" t="s">
        <v>3485</v>
      </c>
      <c r="E197">
        <v>91</v>
      </c>
      <c r="F197">
        <v>78</v>
      </c>
      <c r="G197" t="s">
        <v>3487</v>
      </c>
    </row>
    <row r="198" spans="1:7" x14ac:dyDescent="0.3">
      <c r="A198" t="s">
        <v>414</v>
      </c>
      <c r="B198">
        <v>2025</v>
      </c>
      <c r="C198">
        <v>99</v>
      </c>
      <c r="D198" t="s">
        <v>3491</v>
      </c>
      <c r="E198">
        <v>82</v>
      </c>
      <c r="F198">
        <v>82</v>
      </c>
      <c r="G198" t="s">
        <v>3489</v>
      </c>
    </row>
    <row r="199" spans="1:7" x14ac:dyDescent="0.3">
      <c r="A199" t="s">
        <v>416</v>
      </c>
      <c r="B199">
        <v>2025</v>
      </c>
      <c r="C199">
        <v>83</v>
      </c>
      <c r="D199" t="s">
        <v>3488</v>
      </c>
      <c r="E199">
        <v>86</v>
      </c>
      <c r="F199">
        <v>52</v>
      </c>
      <c r="G199" t="s">
        <v>3486</v>
      </c>
    </row>
    <row r="200" spans="1:7" x14ac:dyDescent="0.3">
      <c r="A200" t="s">
        <v>418</v>
      </c>
      <c r="B200">
        <v>2025</v>
      </c>
      <c r="C200">
        <v>65</v>
      </c>
      <c r="D200" t="s">
        <v>3485</v>
      </c>
      <c r="E200">
        <v>92</v>
      </c>
      <c r="F200">
        <v>87</v>
      </c>
      <c r="G200" t="s">
        <v>3487</v>
      </c>
    </row>
    <row r="201" spans="1:7" x14ac:dyDescent="0.3">
      <c r="A201" t="s">
        <v>420</v>
      </c>
      <c r="B201">
        <v>2025</v>
      </c>
      <c r="C201">
        <v>65</v>
      </c>
      <c r="D201" t="s">
        <v>3485</v>
      </c>
      <c r="E201">
        <v>68</v>
      </c>
      <c r="F201">
        <v>91</v>
      </c>
      <c r="G201" t="s">
        <v>3489</v>
      </c>
    </row>
    <row r="202" spans="1:7" x14ac:dyDescent="0.3">
      <c r="A202" t="s">
        <v>422</v>
      </c>
      <c r="B202">
        <v>2025</v>
      </c>
      <c r="C202">
        <v>77</v>
      </c>
      <c r="D202" t="s">
        <v>3485</v>
      </c>
      <c r="E202">
        <v>73</v>
      </c>
      <c r="F202">
        <v>88</v>
      </c>
      <c r="G202" t="s">
        <v>3487</v>
      </c>
    </row>
    <row r="203" spans="1:7" x14ac:dyDescent="0.3">
      <c r="A203" t="s">
        <v>424</v>
      </c>
      <c r="B203">
        <v>2025</v>
      </c>
      <c r="C203">
        <v>49</v>
      </c>
      <c r="D203" t="s">
        <v>3492</v>
      </c>
      <c r="E203">
        <v>80</v>
      </c>
      <c r="F203">
        <v>66</v>
      </c>
      <c r="G203" t="s">
        <v>3487</v>
      </c>
    </row>
    <row r="204" spans="1:7" x14ac:dyDescent="0.3">
      <c r="A204" t="s">
        <v>425</v>
      </c>
      <c r="B204">
        <v>2025</v>
      </c>
      <c r="C204">
        <v>81</v>
      </c>
      <c r="D204" t="s">
        <v>3488</v>
      </c>
      <c r="E204">
        <v>63</v>
      </c>
      <c r="F204">
        <v>86</v>
      </c>
      <c r="G204" t="s">
        <v>3490</v>
      </c>
    </row>
    <row r="205" spans="1:7" x14ac:dyDescent="0.3">
      <c r="A205" t="s">
        <v>427</v>
      </c>
      <c r="B205">
        <v>2025</v>
      </c>
      <c r="C205">
        <v>82</v>
      </c>
      <c r="D205" t="s">
        <v>3488</v>
      </c>
      <c r="E205">
        <v>77</v>
      </c>
      <c r="F205">
        <v>52</v>
      </c>
      <c r="G205" t="s">
        <v>3487</v>
      </c>
    </row>
    <row r="206" spans="1:7" x14ac:dyDescent="0.3">
      <c r="A206" t="s">
        <v>429</v>
      </c>
      <c r="B206">
        <v>2025</v>
      </c>
      <c r="C206">
        <v>86</v>
      </c>
      <c r="D206" t="s">
        <v>3488</v>
      </c>
      <c r="E206">
        <v>74</v>
      </c>
      <c r="F206">
        <v>65</v>
      </c>
      <c r="G206" t="s">
        <v>3486</v>
      </c>
    </row>
    <row r="207" spans="1:7" x14ac:dyDescent="0.3">
      <c r="A207" t="s">
        <v>430</v>
      </c>
      <c r="B207">
        <v>2025</v>
      </c>
      <c r="C207">
        <v>78</v>
      </c>
      <c r="D207" t="s">
        <v>3485</v>
      </c>
      <c r="E207">
        <v>88</v>
      </c>
      <c r="F207">
        <v>60</v>
      </c>
      <c r="G207" t="s">
        <v>3486</v>
      </c>
    </row>
    <row r="208" spans="1:7" x14ac:dyDescent="0.3">
      <c r="A208" t="s">
        <v>431</v>
      </c>
      <c r="B208">
        <v>2025</v>
      </c>
      <c r="C208">
        <v>71</v>
      </c>
      <c r="D208" t="s">
        <v>3485</v>
      </c>
      <c r="E208">
        <v>99</v>
      </c>
      <c r="F208">
        <v>83</v>
      </c>
      <c r="G208" t="s">
        <v>3487</v>
      </c>
    </row>
    <row r="209" spans="1:7" x14ac:dyDescent="0.3">
      <c r="A209" t="s">
        <v>432</v>
      </c>
      <c r="B209">
        <v>2025</v>
      </c>
      <c r="C209">
        <v>66</v>
      </c>
      <c r="D209" t="s">
        <v>3485</v>
      </c>
      <c r="E209">
        <v>76</v>
      </c>
      <c r="F209">
        <v>99</v>
      </c>
      <c r="G209" t="s">
        <v>3486</v>
      </c>
    </row>
    <row r="210" spans="1:7" x14ac:dyDescent="0.3">
      <c r="A210" t="s">
        <v>434</v>
      </c>
      <c r="B210">
        <v>2025</v>
      </c>
      <c r="C210">
        <v>58</v>
      </c>
      <c r="D210" t="s">
        <v>3492</v>
      </c>
      <c r="E210">
        <v>84</v>
      </c>
      <c r="F210">
        <v>70</v>
      </c>
      <c r="G210" t="s">
        <v>3486</v>
      </c>
    </row>
    <row r="211" spans="1:7" x14ac:dyDescent="0.3">
      <c r="A211" t="s">
        <v>436</v>
      </c>
      <c r="B211">
        <v>2025</v>
      </c>
      <c r="C211">
        <v>74</v>
      </c>
      <c r="D211" t="s">
        <v>3485</v>
      </c>
      <c r="E211">
        <v>84</v>
      </c>
      <c r="F211">
        <v>69</v>
      </c>
      <c r="G211" t="s">
        <v>3486</v>
      </c>
    </row>
    <row r="212" spans="1:7" x14ac:dyDescent="0.3">
      <c r="A212" t="s">
        <v>438</v>
      </c>
      <c r="B212">
        <v>2025</v>
      </c>
      <c r="C212">
        <v>50</v>
      </c>
      <c r="D212" t="s">
        <v>3492</v>
      </c>
      <c r="E212">
        <v>69</v>
      </c>
      <c r="F212">
        <v>82</v>
      </c>
      <c r="G212" t="s">
        <v>3490</v>
      </c>
    </row>
    <row r="213" spans="1:7" x14ac:dyDescent="0.3">
      <c r="A213" t="s">
        <v>440</v>
      </c>
      <c r="B213">
        <v>2025</v>
      </c>
      <c r="C213">
        <v>90</v>
      </c>
      <c r="D213" t="s">
        <v>3491</v>
      </c>
      <c r="E213">
        <v>85</v>
      </c>
      <c r="F213">
        <v>70</v>
      </c>
      <c r="G213" t="s">
        <v>3486</v>
      </c>
    </row>
    <row r="214" spans="1:7" x14ac:dyDescent="0.3">
      <c r="A214" t="s">
        <v>441</v>
      </c>
      <c r="B214">
        <v>2025</v>
      </c>
      <c r="C214">
        <v>72</v>
      </c>
      <c r="D214" t="s">
        <v>3485</v>
      </c>
      <c r="E214">
        <v>82</v>
      </c>
      <c r="F214">
        <v>58</v>
      </c>
      <c r="G214" t="s">
        <v>3487</v>
      </c>
    </row>
    <row r="215" spans="1:7" x14ac:dyDescent="0.3">
      <c r="A215" t="s">
        <v>443</v>
      </c>
      <c r="B215">
        <v>2025</v>
      </c>
      <c r="C215">
        <v>77</v>
      </c>
      <c r="D215" t="s">
        <v>3485</v>
      </c>
      <c r="E215">
        <v>79</v>
      </c>
      <c r="F215">
        <v>83</v>
      </c>
      <c r="G215" t="s">
        <v>3486</v>
      </c>
    </row>
    <row r="216" spans="1:7" x14ac:dyDescent="0.3">
      <c r="A216" t="s">
        <v>445</v>
      </c>
      <c r="B216">
        <v>2025</v>
      </c>
      <c r="C216">
        <v>73</v>
      </c>
      <c r="D216" t="s">
        <v>3485</v>
      </c>
      <c r="E216">
        <v>74</v>
      </c>
      <c r="F216">
        <v>89</v>
      </c>
      <c r="G216" t="s">
        <v>3490</v>
      </c>
    </row>
    <row r="217" spans="1:7" x14ac:dyDescent="0.3">
      <c r="A217" t="s">
        <v>446</v>
      </c>
      <c r="B217">
        <v>2025</v>
      </c>
      <c r="C217">
        <v>71</v>
      </c>
      <c r="D217" t="s">
        <v>3485</v>
      </c>
      <c r="E217">
        <v>82</v>
      </c>
      <c r="F217">
        <v>80</v>
      </c>
      <c r="G217" t="s">
        <v>3489</v>
      </c>
    </row>
    <row r="218" spans="1:7" x14ac:dyDescent="0.3">
      <c r="A218" t="s">
        <v>448</v>
      </c>
      <c r="B218">
        <v>2025</v>
      </c>
      <c r="C218">
        <v>66</v>
      </c>
      <c r="D218" t="s">
        <v>3485</v>
      </c>
      <c r="E218">
        <v>84</v>
      </c>
      <c r="F218">
        <v>86</v>
      </c>
      <c r="G218" t="s">
        <v>3487</v>
      </c>
    </row>
    <row r="219" spans="1:7" x14ac:dyDescent="0.3">
      <c r="A219" t="s">
        <v>450</v>
      </c>
      <c r="B219">
        <v>2025</v>
      </c>
      <c r="C219">
        <v>85</v>
      </c>
      <c r="D219" t="s">
        <v>3488</v>
      </c>
      <c r="E219">
        <v>64</v>
      </c>
      <c r="F219">
        <v>71</v>
      </c>
      <c r="G219" t="s">
        <v>3489</v>
      </c>
    </row>
    <row r="220" spans="1:7" x14ac:dyDescent="0.3">
      <c r="A220" t="s">
        <v>451</v>
      </c>
      <c r="B220">
        <v>2025</v>
      </c>
      <c r="C220">
        <v>68</v>
      </c>
      <c r="D220" t="s">
        <v>3485</v>
      </c>
      <c r="E220">
        <v>74</v>
      </c>
      <c r="F220">
        <v>58</v>
      </c>
      <c r="G220" t="s">
        <v>3490</v>
      </c>
    </row>
    <row r="221" spans="1:7" x14ac:dyDescent="0.3">
      <c r="A221" t="s">
        <v>452</v>
      </c>
      <c r="B221">
        <v>2025</v>
      </c>
      <c r="C221">
        <v>85</v>
      </c>
      <c r="D221" t="s">
        <v>3488</v>
      </c>
      <c r="E221">
        <v>82</v>
      </c>
      <c r="F221">
        <v>78</v>
      </c>
      <c r="G221" t="s">
        <v>3489</v>
      </c>
    </row>
    <row r="222" spans="1:7" x14ac:dyDescent="0.3">
      <c r="A222" t="s">
        <v>453</v>
      </c>
      <c r="B222">
        <v>2025</v>
      </c>
      <c r="C222">
        <v>48</v>
      </c>
      <c r="D222" t="s">
        <v>3492</v>
      </c>
      <c r="E222">
        <v>95</v>
      </c>
      <c r="F222">
        <v>70</v>
      </c>
      <c r="G222" t="s">
        <v>3490</v>
      </c>
    </row>
    <row r="223" spans="1:7" x14ac:dyDescent="0.3">
      <c r="A223" t="s">
        <v>455</v>
      </c>
      <c r="B223">
        <v>2025</v>
      </c>
      <c r="C223">
        <v>68</v>
      </c>
      <c r="D223" t="s">
        <v>3485</v>
      </c>
      <c r="E223">
        <v>82</v>
      </c>
      <c r="F223">
        <v>62</v>
      </c>
      <c r="G223" t="s">
        <v>3490</v>
      </c>
    </row>
    <row r="224" spans="1:7" x14ac:dyDescent="0.3">
      <c r="A224" t="s">
        <v>456</v>
      </c>
      <c r="B224">
        <v>2025</v>
      </c>
      <c r="C224">
        <v>55</v>
      </c>
      <c r="D224" t="s">
        <v>3492</v>
      </c>
      <c r="E224">
        <v>62</v>
      </c>
      <c r="F224">
        <v>69</v>
      </c>
      <c r="G224" t="s">
        <v>3489</v>
      </c>
    </row>
    <row r="225" spans="1:7" x14ac:dyDescent="0.3">
      <c r="A225" t="s">
        <v>458</v>
      </c>
      <c r="B225">
        <v>2025</v>
      </c>
      <c r="C225">
        <v>67</v>
      </c>
      <c r="D225" t="s">
        <v>3485</v>
      </c>
      <c r="E225">
        <v>70</v>
      </c>
      <c r="F225">
        <v>100</v>
      </c>
      <c r="G225" t="s">
        <v>3490</v>
      </c>
    </row>
    <row r="226" spans="1:7" x14ac:dyDescent="0.3">
      <c r="A226" t="s">
        <v>460</v>
      </c>
      <c r="B226">
        <v>2025</v>
      </c>
      <c r="C226">
        <v>66</v>
      </c>
      <c r="D226" t="s">
        <v>3485</v>
      </c>
      <c r="E226">
        <v>87</v>
      </c>
      <c r="F226">
        <v>50</v>
      </c>
      <c r="G226" t="s">
        <v>3489</v>
      </c>
    </row>
    <row r="227" spans="1:7" x14ac:dyDescent="0.3">
      <c r="A227" t="s">
        <v>461</v>
      </c>
      <c r="B227">
        <v>2025</v>
      </c>
      <c r="C227">
        <v>75</v>
      </c>
      <c r="D227" t="s">
        <v>3485</v>
      </c>
      <c r="E227">
        <v>60</v>
      </c>
      <c r="F227">
        <v>98</v>
      </c>
      <c r="G227" t="s">
        <v>3487</v>
      </c>
    </row>
    <row r="228" spans="1:7" x14ac:dyDescent="0.3">
      <c r="A228" t="s">
        <v>463</v>
      </c>
      <c r="B228">
        <v>2025</v>
      </c>
      <c r="C228">
        <v>72</v>
      </c>
      <c r="D228" t="s">
        <v>3485</v>
      </c>
      <c r="E228">
        <v>68</v>
      </c>
      <c r="F228">
        <v>90</v>
      </c>
      <c r="G228" t="s">
        <v>3486</v>
      </c>
    </row>
    <row r="229" spans="1:7" x14ac:dyDescent="0.3">
      <c r="A229" t="s">
        <v>465</v>
      </c>
      <c r="B229">
        <v>2025</v>
      </c>
      <c r="C229">
        <v>72</v>
      </c>
      <c r="D229" t="s">
        <v>3485</v>
      </c>
      <c r="E229">
        <v>75</v>
      </c>
      <c r="F229">
        <v>63</v>
      </c>
      <c r="G229" t="s">
        <v>3489</v>
      </c>
    </row>
    <row r="230" spans="1:7" x14ac:dyDescent="0.3">
      <c r="A230" t="s">
        <v>467</v>
      </c>
      <c r="B230">
        <v>2025</v>
      </c>
      <c r="C230">
        <v>72</v>
      </c>
      <c r="D230" t="s">
        <v>3485</v>
      </c>
      <c r="E230">
        <v>91</v>
      </c>
      <c r="F230">
        <v>74</v>
      </c>
      <c r="G230" t="s">
        <v>3490</v>
      </c>
    </row>
    <row r="231" spans="1:7" x14ac:dyDescent="0.3">
      <c r="A231" t="s">
        <v>468</v>
      </c>
      <c r="B231">
        <v>2025</v>
      </c>
      <c r="C231">
        <v>85</v>
      </c>
      <c r="D231" t="s">
        <v>3488</v>
      </c>
      <c r="E231">
        <v>82</v>
      </c>
      <c r="F231">
        <v>96</v>
      </c>
      <c r="G231" t="s">
        <v>3486</v>
      </c>
    </row>
    <row r="232" spans="1:7" x14ac:dyDescent="0.3">
      <c r="A232" t="s">
        <v>470</v>
      </c>
      <c r="B232">
        <v>2025</v>
      </c>
      <c r="C232">
        <v>71</v>
      </c>
      <c r="D232" t="s">
        <v>3485</v>
      </c>
      <c r="E232">
        <v>82</v>
      </c>
      <c r="F232">
        <v>60</v>
      </c>
      <c r="G232" t="s">
        <v>3490</v>
      </c>
    </row>
    <row r="233" spans="1:7" x14ac:dyDescent="0.3">
      <c r="A233" t="s">
        <v>472</v>
      </c>
      <c r="B233">
        <v>2025</v>
      </c>
      <c r="C233">
        <v>84</v>
      </c>
      <c r="D233" t="s">
        <v>3488</v>
      </c>
      <c r="E233">
        <v>71</v>
      </c>
      <c r="F233">
        <v>84</v>
      </c>
      <c r="G233" t="s">
        <v>3490</v>
      </c>
    </row>
    <row r="234" spans="1:7" x14ac:dyDescent="0.3">
      <c r="A234" t="s">
        <v>474</v>
      </c>
      <c r="B234">
        <v>2025</v>
      </c>
      <c r="C234">
        <v>83</v>
      </c>
      <c r="D234" t="s">
        <v>3488</v>
      </c>
      <c r="E234">
        <v>83</v>
      </c>
      <c r="F234">
        <v>54</v>
      </c>
      <c r="G234" t="s">
        <v>3486</v>
      </c>
    </row>
    <row r="235" spans="1:7" x14ac:dyDescent="0.3">
      <c r="A235" t="s">
        <v>476</v>
      </c>
      <c r="B235">
        <v>2025</v>
      </c>
      <c r="C235">
        <v>56</v>
      </c>
      <c r="D235" t="s">
        <v>3492</v>
      </c>
      <c r="E235">
        <v>64</v>
      </c>
      <c r="F235">
        <v>90</v>
      </c>
      <c r="G235" t="s">
        <v>3489</v>
      </c>
    </row>
    <row r="236" spans="1:7" x14ac:dyDescent="0.3">
      <c r="A236" t="s">
        <v>477</v>
      </c>
      <c r="B236">
        <v>2025</v>
      </c>
      <c r="C236">
        <v>72</v>
      </c>
      <c r="D236" t="s">
        <v>3485</v>
      </c>
      <c r="E236">
        <v>97</v>
      </c>
      <c r="F236">
        <v>69</v>
      </c>
      <c r="G236" t="s">
        <v>3490</v>
      </c>
    </row>
    <row r="237" spans="1:7" x14ac:dyDescent="0.3">
      <c r="A237" t="s">
        <v>478</v>
      </c>
      <c r="B237">
        <v>2025</v>
      </c>
      <c r="C237">
        <v>73</v>
      </c>
      <c r="D237" t="s">
        <v>3485</v>
      </c>
      <c r="E237">
        <v>63</v>
      </c>
      <c r="F237">
        <v>96</v>
      </c>
      <c r="G237" t="s">
        <v>3490</v>
      </c>
    </row>
    <row r="238" spans="1:7" x14ac:dyDescent="0.3">
      <c r="A238" t="s">
        <v>479</v>
      </c>
      <c r="B238">
        <v>2025</v>
      </c>
      <c r="C238">
        <v>69</v>
      </c>
      <c r="D238" t="s">
        <v>3485</v>
      </c>
      <c r="E238">
        <v>99</v>
      </c>
      <c r="F238">
        <v>75</v>
      </c>
      <c r="G238" t="s">
        <v>3487</v>
      </c>
    </row>
    <row r="239" spans="1:7" x14ac:dyDescent="0.3">
      <c r="A239" t="s">
        <v>481</v>
      </c>
      <c r="B239">
        <v>2025</v>
      </c>
      <c r="C239">
        <v>75</v>
      </c>
      <c r="D239" t="s">
        <v>3485</v>
      </c>
      <c r="E239">
        <v>93</v>
      </c>
      <c r="F239">
        <v>82</v>
      </c>
      <c r="G239" t="s">
        <v>3487</v>
      </c>
    </row>
    <row r="240" spans="1:7" x14ac:dyDescent="0.3">
      <c r="A240" t="s">
        <v>483</v>
      </c>
      <c r="B240">
        <v>2025</v>
      </c>
      <c r="C240">
        <v>69</v>
      </c>
      <c r="D240" t="s">
        <v>3485</v>
      </c>
      <c r="E240">
        <v>63</v>
      </c>
      <c r="F240">
        <v>60</v>
      </c>
      <c r="G240" t="s">
        <v>3487</v>
      </c>
    </row>
    <row r="241" spans="1:7" x14ac:dyDescent="0.3">
      <c r="A241" t="s">
        <v>485</v>
      </c>
      <c r="B241">
        <v>2025</v>
      </c>
      <c r="C241">
        <v>76</v>
      </c>
      <c r="D241" t="s">
        <v>3485</v>
      </c>
      <c r="E241">
        <v>88</v>
      </c>
      <c r="F241">
        <v>88</v>
      </c>
      <c r="G241" t="s">
        <v>3490</v>
      </c>
    </row>
    <row r="242" spans="1:7" x14ac:dyDescent="0.3">
      <c r="A242" t="s">
        <v>487</v>
      </c>
      <c r="B242">
        <v>2025</v>
      </c>
      <c r="C242">
        <v>53</v>
      </c>
      <c r="D242" t="s">
        <v>3492</v>
      </c>
      <c r="E242">
        <v>90</v>
      </c>
      <c r="F242">
        <v>86</v>
      </c>
      <c r="G242" t="s">
        <v>3489</v>
      </c>
    </row>
    <row r="243" spans="1:7" x14ac:dyDescent="0.3">
      <c r="A243" t="s">
        <v>489</v>
      </c>
      <c r="B243">
        <v>2025</v>
      </c>
      <c r="C243">
        <v>89</v>
      </c>
      <c r="D243" t="s">
        <v>3488</v>
      </c>
      <c r="E243">
        <v>69</v>
      </c>
      <c r="F243">
        <v>58</v>
      </c>
      <c r="G243" t="s">
        <v>3489</v>
      </c>
    </row>
    <row r="244" spans="1:7" x14ac:dyDescent="0.3">
      <c r="A244" t="s">
        <v>490</v>
      </c>
      <c r="B244">
        <v>2025</v>
      </c>
      <c r="C244">
        <v>79</v>
      </c>
      <c r="D244" t="s">
        <v>3485</v>
      </c>
      <c r="E244">
        <v>68</v>
      </c>
      <c r="F244">
        <v>52</v>
      </c>
      <c r="G244" t="s">
        <v>3489</v>
      </c>
    </row>
    <row r="245" spans="1:7" x14ac:dyDescent="0.3">
      <c r="A245" t="s">
        <v>492</v>
      </c>
      <c r="B245">
        <v>2025</v>
      </c>
      <c r="C245">
        <v>66</v>
      </c>
      <c r="D245" t="s">
        <v>3485</v>
      </c>
      <c r="E245">
        <v>71</v>
      </c>
      <c r="F245">
        <v>98</v>
      </c>
      <c r="G245" t="s">
        <v>3490</v>
      </c>
    </row>
    <row r="246" spans="1:7" x14ac:dyDescent="0.3">
      <c r="A246" t="s">
        <v>493</v>
      </c>
      <c r="B246">
        <v>2025</v>
      </c>
      <c r="C246">
        <v>77</v>
      </c>
      <c r="D246" t="s">
        <v>3485</v>
      </c>
      <c r="E246">
        <v>88</v>
      </c>
      <c r="F246">
        <v>79</v>
      </c>
      <c r="G246" t="s">
        <v>3486</v>
      </c>
    </row>
    <row r="247" spans="1:7" x14ac:dyDescent="0.3">
      <c r="A247" t="s">
        <v>495</v>
      </c>
      <c r="B247">
        <v>2025</v>
      </c>
      <c r="C247">
        <v>70</v>
      </c>
      <c r="D247" t="s">
        <v>3485</v>
      </c>
      <c r="E247">
        <v>85</v>
      </c>
      <c r="F247">
        <v>67</v>
      </c>
      <c r="G247" t="s">
        <v>3490</v>
      </c>
    </row>
    <row r="248" spans="1:7" x14ac:dyDescent="0.3">
      <c r="A248" t="s">
        <v>496</v>
      </c>
      <c r="B248">
        <v>2025</v>
      </c>
      <c r="C248">
        <v>91</v>
      </c>
      <c r="D248" t="s">
        <v>3491</v>
      </c>
      <c r="E248">
        <v>89</v>
      </c>
      <c r="F248">
        <v>65</v>
      </c>
      <c r="G248" t="s">
        <v>3486</v>
      </c>
    </row>
    <row r="249" spans="1:7" x14ac:dyDescent="0.3">
      <c r="A249" t="s">
        <v>497</v>
      </c>
      <c r="B249">
        <v>2025</v>
      </c>
      <c r="C249">
        <v>70</v>
      </c>
      <c r="D249" t="s">
        <v>3485</v>
      </c>
      <c r="E249">
        <v>83</v>
      </c>
      <c r="F249">
        <v>77</v>
      </c>
      <c r="G249" t="s">
        <v>3487</v>
      </c>
    </row>
    <row r="250" spans="1:7" x14ac:dyDescent="0.3">
      <c r="A250" t="s">
        <v>499</v>
      </c>
      <c r="B250">
        <v>2025</v>
      </c>
      <c r="C250">
        <v>79</v>
      </c>
      <c r="D250" t="s">
        <v>3485</v>
      </c>
      <c r="E250">
        <v>81</v>
      </c>
      <c r="F250">
        <v>56</v>
      </c>
      <c r="G250" t="s">
        <v>3486</v>
      </c>
    </row>
    <row r="251" spans="1:7" x14ac:dyDescent="0.3">
      <c r="A251" t="s">
        <v>501</v>
      </c>
      <c r="B251">
        <v>2025</v>
      </c>
      <c r="C251">
        <v>89</v>
      </c>
      <c r="D251" t="s">
        <v>3488</v>
      </c>
      <c r="E251">
        <v>84</v>
      </c>
      <c r="F251">
        <v>87</v>
      </c>
      <c r="G251" t="s">
        <v>3490</v>
      </c>
    </row>
    <row r="252" spans="1:7" x14ac:dyDescent="0.3">
      <c r="A252" t="s">
        <v>503</v>
      </c>
      <c r="B252">
        <v>2025</v>
      </c>
      <c r="C252">
        <v>60</v>
      </c>
      <c r="D252" t="s">
        <v>3492</v>
      </c>
      <c r="E252">
        <v>90</v>
      </c>
      <c r="F252">
        <v>55</v>
      </c>
      <c r="G252" t="s">
        <v>3489</v>
      </c>
    </row>
    <row r="253" spans="1:7" x14ac:dyDescent="0.3">
      <c r="A253" t="s">
        <v>504</v>
      </c>
      <c r="B253">
        <v>2025</v>
      </c>
      <c r="C253">
        <v>73</v>
      </c>
      <c r="D253" t="s">
        <v>3485</v>
      </c>
      <c r="E253">
        <v>77</v>
      </c>
      <c r="F253">
        <v>90</v>
      </c>
      <c r="G253" t="s">
        <v>3489</v>
      </c>
    </row>
    <row r="254" spans="1:7" x14ac:dyDescent="0.3">
      <c r="A254" t="s">
        <v>505</v>
      </c>
      <c r="B254">
        <v>2025</v>
      </c>
      <c r="C254">
        <v>62</v>
      </c>
      <c r="D254" t="s">
        <v>3492</v>
      </c>
      <c r="E254">
        <v>68</v>
      </c>
      <c r="F254">
        <v>82</v>
      </c>
      <c r="G254" t="s">
        <v>3490</v>
      </c>
    </row>
    <row r="255" spans="1:7" x14ac:dyDescent="0.3">
      <c r="A255" t="s">
        <v>507</v>
      </c>
      <c r="B255">
        <v>2025</v>
      </c>
      <c r="C255">
        <v>68</v>
      </c>
      <c r="D255" t="s">
        <v>3485</v>
      </c>
      <c r="E255">
        <v>82</v>
      </c>
      <c r="F255">
        <v>95</v>
      </c>
      <c r="G255" t="s">
        <v>3486</v>
      </c>
    </row>
    <row r="256" spans="1:7" x14ac:dyDescent="0.3">
      <c r="A256" t="s">
        <v>509</v>
      </c>
      <c r="B256">
        <v>2025</v>
      </c>
      <c r="C256">
        <v>85</v>
      </c>
      <c r="D256" t="s">
        <v>3488</v>
      </c>
      <c r="E256">
        <v>75</v>
      </c>
      <c r="F256">
        <v>64</v>
      </c>
      <c r="G256" t="s">
        <v>3489</v>
      </c>
    </row>
    <row r="257" spans="1:7" x14ac:dyDescent="0.3">
      <c r="A257" t="s">
        <v>510</v>
      </c>
      <c r="B257">
        <v>2025</v>
      </c>
      <c r="C257">
        <v>83</v>
      </c>
      <c r="D257" t="s">
        <v>3488</v>
      </c>
      <c r="E257">
        <v>74</v>
      </c>
      <c r="F257">
        <v>67</v>
      </c>
      <c r="G257" t="s">
        <v>3489</v>
      </c>
    </row>
    <row r="258" spans="1:7" x14ac:dyDescent="0.3">
      <c r="A258" t="s">
        <v>511</v>
      </c>
      <c r="B258">
        <v>2025</v>
      </c>
      <c r="C258">
        <v>74</v>
      </c>
      <c r="D258" t="s">
        <v>3485</v>
      </c>
      <c r="E258">
        <v>67</v>
      </c>
      <c r="F258">
        <v>94</v>
      </c>
      <c r="G258" t="s">
        <v>3487</v>
      </c>
    </row>
    <row r="259" spans="1:7" x14ac:dyDescent="0.3">
      <c r="A259" t="s">
        <v>513</v>
      </c>
      <c r="B259">
        <v>2025</v>
      </c>
      <c r="C259">
        <v>62</v>
      </c>
      <c r="D259" t="s">
        <v>3492</v>
      </c>
      <c r="E259">
        <v>89</v>
      </c>
      <c r="F259">
        <v>96</v>
      </c>
      <c r="G259" t="s">
        <v>3487</v>
      </c>
    </row>
    <row r="260" spans="1:7" x14ac:dyDescent="0.3">
      <c r="A260" t="s">
        <v>515</v>
      </c>
      <c r="B260">
        <v>2025</v>
      </c>
      <c r="C260">
        <v>100</v>
      </c>
      <c r="D260" t="s">
        <v>3491</v>
      </c>
      <c r="E260">
        <v>89</v>
      </c>
      <c r="F260">
        <v>69</v>
      </c>
      <c r="G260" t="s">
        <v>3489</v>
      </c>
    </row>
    <row r="261" spans="1:7" x14ac:dyDescent="0.3">
      <c r="A261" t="s">
        <v>516</v>
      </c>
      <c r="B261">
        <v>2025</v>
      </c>
      <c r="C261">
        <v>56</v>
      </c>
      <c r="D261" t="s">
        <v>3492</v>
      </c>
      <c r="E261">
        <v>78</v>
      </c>
      <c r="F261">
        <v>83</v>
      </c>
      <c r="G261" t="s">
        <v>3486</v>
      </c>
    </row>
    <row r="262" spans="1:7" x14ac:dyDescent="0.3">
      <c r="A262" t="s">
        <v>518</v>
      </c>
      <c r="B262">
        <v>2025</v>
      </c>
      <c r="C262">
        <v>85</v>
      </c>
      <c r="D262" t="s">
        <v>3488</v>
      </c>
      <c r="E262">
        <v>66</v>
      </c>
      <c r="F262">
        <v>60</v>
      </c>
      <c r="G262" t="s">
        <v>3486</v>
      </c>
    </row>
    <row r="263" spans="1:7" x14ac:dyDescent="0.3">
      <c r="A263" t="s">
        <v>520</v>
      </c>
      <c r="B263">
        <v>2025</v>
      </c>
      <c r="C263">
        <v>74</v>
      </c>
      <c r="D263" t="s">
        <v>3485</v>
      </c>
      <c r="E263">
        <v>75</v>
      </c>
      <c r="F263">
        <v>63</v>
      </c>
      <c r="G263" t="s">
        <v>3489</v>
      </c>
    </row>
    <row r="264" spans="1:7" x14ac:dyDescent="0.3">
      <c r="A264" t="s">
        <v>521</v>
      </c>
      <c r="B264">
        <v>2025</v>
      </c>
      <c r="C264">
        <v>68</v>
      </c>
      <c r="D264" t="s">
        <v>3485</v>
      </c>
      <c r="E264">
        <v>87</v>
      </c>
      <c r="F264">
        <v>86</v>
      </c>
      <c r="G264" t="s">
        <v>3487</v>
      </c>
    </row>
    <row r="265" spans="1:7" x14ac:dyDescent="0.3">
      <c r="A265" t="s">
        <v>523</v>
      </c>
      <c r="B265">
        <v>2025</v>
      </c>
      <c r="C265">
        <v>81</v>
      </c>
      <c r="D265" t="s">
        <v>3488</v>
      </c>
      <c r="E265">
        <v>88</v>
      </c>
      <c r="F265">
        <v>86</v>
      </c>
      <c r="G265" t="s">
        <v>3490</v>
      </c>
    </row>
    <row r="266" spans="1:7" x14ac:dyDescent="0.3">
      <c r="A266" t="s">
        <v>524</v>
      </c>
      <c r="B266">
        <v>2025</v>
      </c>
      <c r="C266">
        <v>68</v>
      </c>
      <c r="D266" t="s">
        <v>3485</v>
      </c>
      <c r="E266">
        <v>67</v>
      </c>
      <c r="F266">
        <v>99</v>
      </c>
      <c r="G266" t="s">
        <v>3487</v>
      </c>
    </row>
    <row r="267" spans="1:7" x14ac:dyDescent="0.3">
      <c r="A267" t="s">
        <v>525</v>
      </c>
      <c r="B267">
        <v>2025</v>
      </c>
      <c r="C267">
        <v>79</v>
      </c>
      <c r="D267" t="s">
        <v>3485</v>
      </c>
      <c r="E267">
        <v>91</v>
      </c>
      <c r="F267">
        <v>75</v>
      </c>
      <c r="G267" t="s">
        <v>3489</v>
      </c>
    </row>
    <row r="268" spans="1:7" x14ac:dyDescent="0.3">
      <c r="A268" t="s">
        <v>526</v>
      </c>
      <c r="B268">
        <v>2025</v>
      </c>
      <c r="C268">
        <v>89</v>
      </c>
      <c r="D268" t="s">
        <v>3488</v>
      </c>
      <c r="E268">
        <v>82</v>
      </c>
      <c r="F268">
        <v>83</v>
      </c>
      <c r="G268" t="s">
        <v>3489</v>
      </c>
    </row>
    <row r="269" spans="1:7" x14ac:dyDescent="0.3">
      <c r="A269" t="s">
        <v>528</v>
      </c>
      <c r="B269">
        <v>2025</v>
      </c>
      <c r="C269">
        <v>69</v>
      </c>
      <c r="D269" t="s">
        <v>3485</v>
      </c>
      <c r="E269">
        <v>74</v>
      </c>
      <c r="F269">
        <v>59</v>
      </c>
      <c r="G269" t="s">
        <v>3487</v>
      </c>
    </row>
    <row r="270" spans="1:7" x14ac:dyDescent="0.3">
      <c r="A270" t="s">
        <v>530</v>
      </c>
      <c r="B270">
        <v>2025</v>
      </c>
      <c r="C270">
        <v>85</v>
      </c>
      <c r="D270" t="s">
        <v>3488</v>
      </c>
      <c r="E270">
        <v>99</v>
      </c>
      <c r="F270">
        <v>75</v>
      </c>
      <c r="G270" t="s">
        <v>3486</v>
      </c>
    </row>
    <row r="271" spans="1:7" x14ac:dyDescent="0.3">
      <c r="A271" t="s">
        <v>531</v>
      </c>
      <c r="B271">
        <v>2025</v>
      </c>
      <c r="C271">
        <v>89</v>
      </c>
      <c r="D271" t="s">
        <v>3488</v>
      </c>
      <c r="E271">
        <v>77</v>
      </c>
      <c r="F271">
        <v>59</v>
      </c>
      <c r="G271" t="s">
        <v>3489</v>
      </c>
    </row>
    <row r="272" spans="1:7" x14ac:dyDescent="0.3">
      <c r="A272" t="s">
        <v>533</v>
      </c>
      <c r="B272">
        <v>2025</v>
      </c>
      <c r="C272">
        <v>74</v>
      </c>
      <c r="D272" t="s">
        <v>3485</v>
      </c>
      <c r="E272">
        <v>64</v>
      </c>
      <c r="F272">
        <v>57</v>
      </c>
      <c r="G272" t="s">
        <v>3489</v>
      </c>
    </row>
    <row r="273" spans="1:7" x14ac:dyDescent="0.3">
      <c r="A273" t="s">
        <v>534</v>
      </c>
      <c r="B273">
        <v>2025</v>
      </c>
      <c r="C273">
        <v>66</v>
      </c>
      <c r="D273" t="s">
        <v>3485</v>
      </c>
      <c r="E273">
        <v>61</v>
      </c>
      <c r="F273">
        <v>100</v>
      </c>
      <c r="G273" t="s">
        <v>3487</v>
      </c>
    </row>
    <row r="274" spans="1:7" x14ac:dyDescent="0.3">
      <c r="A274" t="s">
        <v>535</v>
      </c>
      <c r="B274">
        <v>2025</v>
      </c>
      <c r="C274">
        <v>68</v>
      </c>
      <c r="D274" t="s">
        <v>3485</v>
      </c>
      <c r="E274">
        <v>92</v>
      </c>
      <c r="F274">
        <v>50</v>
      </c>
      <c r="G274" t="s">
        <v>3489</v>
      </c>
    </row>
    <row r="275" spans="1:7" x14ac:dyDescent="0.3">
      <c r="A275" t="s">
        <v>536</v>
      </c>
      <c r="B275">
        <v>2025</v>
      </c>
      <c r="C275">
        <v>81</v>
      </c>
      <c r="D275" t="s">
        <v>3488</v>
      </c>
      <c r="E275">
        <v>85</v>
      </c>
      <c r="F275">
        <v>92</v>
      </c>
      <c r="G275" t="s">
        <v>3486</v>
      </c>
    </row>
    <row r="276" spans="1:7" x14ac:dyDescent="0.3">
      <c r="A276" t="s">
        <v>538</v>
      </c>
      <c r="B276">
        <v>2025</v>
      </c>
      <c r="C276">
        <v>88</v>
      </c>
      <c r="D276" t="s">
        <v>3488</v>
      </c>
      <c r="E276">
        <v>72</v>
      </c>
      <c r="F276">
        <v>55</v>
      </c>
      <c r="G276" t="s">
        <v>3487</v>
      </c>
    </row>
    <row r="277" spans="1:7" x14ac:dyDescent="0.3">
      <c r="A277" t="s">
        <v>539</v>
      </c>
      <c r="B277">
        <v>2025</v>
      </c>
      <c r="C277">
        <v>96</v>
      </c>
      <c r="D277" t="s">
        <v>3491</v>
      </c>
      <c r="E277">
        <v>64</v>
      </c>
      <c r="F277">
        <v>76</v>
      </c>
      <c r="G277" t="s">
        <v>3490</v>
      </c>
    </row>
    <row r="278" spans="1:7" x14ac:dyDescent="0.3">
      <c r="A278" t="s">
        <v>541</v>
      </c>
      <c r="B278">
        <v>2025</v>
      </c>
      <c r="C278">
        <v>69</v>
      </c>
      <c r="D278" t="s">
        <v>3485</v>
      </c>
      <c r="E278">
        <v>92</v>
      </c>
      <c r="F278">
        <v>88</v>
      </c>
      <c r="G278" t="s">
        <v>3486</v>
      </c>
    </row>
    <row r="279" spans="1:7" x14ac:dyDescent="0.3">
      <c r="A279" t="s">
        <v>542</v>
      </c>
      <c r="B279">
        <v>2025</v>
      </c>
      <c r="C279">
        <v>79</v>
      </c>
      <c r="D279" t="s">
        <v>3485</v>
      </c>
      <c r="E279">
        <v>95</v>
      </c>
      <c r="F279">
        <v>63</v>
      </c>
      <c r="G279" t="s">
        <v>3489</v>
      </c>
    </row>
    <row r="280" spans="1:7" x14ac:dyDescent="0.3">
      <c r="A280" t="s">
        <v>544</v>
      </c>
      <c r="B280">
        <v>2025</v>
      </c>
      <c r="C280">
        <v>83</v>
      </c>
      <c r="D280" t="s">
        <v>3488</v>
      </c>
      <c r="E280">
        <v>100</v>
      </c>
      <c r="F280">
        <v>51</v>
      </c>
      <c r="G280" t="s">
        <v>3490</v>
      </c>
    </row>
    <row r="281" spans="1:7" x14ac:dyDescent="0.3">
      <c r="A281" t="s">
        <v>546</v>
      </c>
      <c r="B281">
        <v>2025</v>
      </c>
      <c r="C281">
        <v>59</v>
      </c>
      <c r="D281" t="s">
        <v>3492</v>
      </c>
      <c r="E281">
        <v>77</v>
      </c>
      <c r="F281">
        <v>52</v>
      </c>
      <c r="G281" t="s">
        <v>3489</v>
      </c>
    </row>
    <row r="282" spans="1:7" x14ac:dyDescent="0.3">
      <c r="A282" t="s">
        <v>548</v>
      </c>
      <c r="B282">
        <v>2025</v>
      </c>
      <c r="C282">
        <v>73</v>
      </c>
      <c r="D282" t="s">
        <v>3485</v>
      </c>
      <c r="E282">
        <v>83</v>
      </c>
      <c r="F282">
        <v>86</v>
      </c>
      <c r="G282" t="s">
        <v>3489</v>
      </c>
    </row>
    <row r="283" spans="1:7" x14ac:dyDescent="0.3">
      <c r="A283" t="s">
        <v>549</v>
      </c>
      <c r="B283">
        <v>2025</v>
      </c>
      <c r="C283">
        <v>79</v>
      </c>
      <c r="D283" t="s">
        <v>3485</v>
      </c>
      <c r="E283">
        <v>78</v>
      </c>
      <c r="F283">
        <v>94</v>
      </c>
      <c r="G283" t="s">
        <v>3487</v>
      </c>
    </row>
    <row r="284" spans="1:7" x14ac:dyDescent="0.3">
      <c r="A284" t="s">
        <v>551</v>
      </c>
      <c r="B284">
        <v>2025</v>
      </c>
      <c r="C284">
        <v>77</v>
      </c>
      <c r="D284" t="s">
        <v>3485</v>
      </c>
      <c r="E284">
        <v>75</v>
      </c>
      <c r="F284">
        <v>54</v>
      </c>
      <c r="G284" t="s">
        <v>3486</v>
      </c>
    </row>
    <row r="285" spans="1:7" x14ac:dyDescent="0.3">
      <c r="A285" t="s">
        <v>553</v>
      </c>
      <c r="B285">
        <v>2025</v>
      </c>
      <c r="C285">
        <v>87</v>
      </c>
      <c r="D285" t="s">
        <v>3488</v>
      </c>
      <c r="E285">
        <v>95</v>
      </c>
      <c r="F285">
        <v>99</v>
      </c>
      <c r="G285" t="s">
        <v>3486</v>
      </c>
    </row>
    <row r="286" spans="1:7" x14ac:dyDescent="0.3">
      <c r="A286" t="s">
        <v>555</v>
      </c>
      <c r="B286">
        <v>2025</v>
      </c>
      <c r="C286">
        <v>70</v>
      </c>
      <c r="D286" t="s">
        <v>3485</v>
      </c>
      <c r="E286">
        <v>96</v>
      </c>
      <c r="F286">
        <v>86</v>
      </c>
      <c r="G286" t="s">
        <v>3489</v>
      </c>
    </row>
    <row r="287" spans="1:7" x14ac:dyDescent="0.3">
      <c r="A287" t="s">
        <v>557</v>
      </c>
      <c r="B287">
        <v>2025</v>
      </c>
      <c r="C287">
        <v>67</v>
      </c>
      <c r="D287" t="s">
        <v>3485</v>
      </c>
      <c r="E287">
        <v>94</v>
      </c>
      <c r="F287">
        <v>55</v>
      </c>
      <c r="G287" t="s">
        <v>3489</v>
      </c>
    </row>
    <row r="288" spans="1:7" x14ac:dyDescent="0.3">
      <c r="A288" t="s">
        <v>558</v>
      </c>
      <c r="B288">
        <v>2025</v>
      </c>
      <c r="C288">
        <v>67</v>
      </c>
      <c r="D288" t="s">
        <v>3485</v>
      </c>
      <c r="E288">
        <v>73</v>
      </c>
      <c r="F288">
        <v>77</v>
      </c>
      <c r="G288" t="s">
        <v>3490</v>
      </c>
    </row>
    <row r="289" spans="1:7" x14ac:dyDescent="0.3">
      <c r="A289" t="s">
        <v>560</v>
      </c>
      <c r="B289">
        <v>2025</v>
      </c>
      <c r="C289">
        <v>71</v>
      </c>
      <c r="D289" t="s">
        <v>3485</v>
      </c>
      <c r="E289">
        <v>87</v>
      </c>
      <c r="F289">
        <v>88</v>
      </c>
      <c r="G289" t="s">
        <v>3486</v>
      </c>
    </row>
    <row r="290" spans="1:7" x14ac:dyDescent="0.3">
      <c r="A290" t="s">
        <v>562</v>
      </c>
      <c r="B290">
        <v>2025</v>
      </c>
      <c r="C290">
        <v>79</v>
      </c>
      <c r="D290" t="s">
        <v>3485</v>
      </c>
      <c r="E290">
        <v>92</v>
      </c>
      <c r="F290">
        <v>59</v>
      </c>
      <c r="G290" t="s">
        <v>3490</v>
      </c>
    </row>
    <row r="291" spans="1:7" x14ac:dyDescent="0.3">
      <c r="A291" t="s">
        <v>563</v>
      </c>
      <c r="B291">
        <v>2025</v>
      </c>
      <c r="C291">
        <v>78</v>
      </c>
      <c r="D291" t="s">
        <v>3485</v>
      </c>
      <c r="E291">
        <v>76</v>
      </c>
      <c r="F291">
        <v>58</v>
      </c>
      <c r="G291" t="s">
        <v>3487</v>
      </c>
    </row>
    <row r="292" spans="1:7" x14ac:dyDescent="0.3">
      <c r="A292" t="s">
        <v>564</v>
      </c>
      <c r="B292">
        <v>2025</v>
      </c>
      <c r="C292">
        <v>81</v>
      </c>
      <c r="D292" t="s">
        <v>3488</v>
      </c>
      <c r="E292">
        <v>82</v>
      </c>
      <c r="F292">
        <v>62</v>
      </c>
      <c r="G292" t="s">
        <v>3486</v>
      </c>
    </row>
    <row r="293" spans="1:7" x14ac:dyDescent="0.3">
      <c r="A293" t="s">
        <v>566</v>
      </c>
      <c r="B293">
        <v>2025</v>
      </c>
      <c r="C293">
        <v>60</v>
      </c>
      <c r="D293" t="s">
        <v>3492</v>
      </c>
      <c r="E293">
        <v>97</v>
      </c>
      <c r="F293">
        <v>70</v>
      </c>
      <c r="G293" t="s">
        <v>3487</v>
      </c>
    </row>
    <row r="294" spans="1:7" x14ac:dyDescent="0.3">
      <c r="A294" t="s">
        <v>568</v>
      </c>
      <c r="B294">
        <v>2025</v>
      </c>
      <c r="C294">
        <v>73</v>
      </c>
      <c r="D294" t="s">
        <v>3485</v>
      </c>
      <c r="E294">
        <v>71</v>
      </c>
      <c r="F294">
        <v>82</v>
      </c>
      <c r="G294" t="s">
        <v>3490</v>
      </c>
    </row>
    <row r="295" spans="1:7" x14ac:dyDescent="0.3">
      <c r="A295" t="s">
        <v>569</v>
      </c>
      <c r="B295">
        <v>2025</v>
      </c>
      <c r="C295">
        <v>74</v>
      </c>
      <c r="D295" t="s">
        <v>3485</v>
      </c>
      <c r="E295">
        <v>90</v>
      </c>
      <c r="F295">
        <v>61</v>
      </c>
      <c r="G295" t="s">
        <v>3489</v>
      </c>
    </row>
    <row r="296" spans="1:7" x14ac:dyDescent="0.3">
      <c r="A296" t="s">
        <v>571</v>
      </c>
      <c r="B296">
        <v>2025</v>
      </c>
      <c r="C296">
        <v>75</v>
      </c>
      <c r="D296" t="s">
        <v>3485</v>
      </c>
      <c r="E296">
        <v>69</v>
      </c>
      <c r="F296">
        <v>84</v>
      </c>
      <c r="G296" t="s">
        <v>3487</v>
      </c>
    </row>
    <row r="297" spans="1:7" x14ac:dyDescent="0.3">
      <c r="A297" t="s">
        <v>573</v>
      </c>
      <c r="B297">
        <v>2025</v>
      </c>
      <c r="C297">
        <v>76</v>
      </c>
      <c r="D297" t="s">
        <v>3485</v>
      </c>
      <c r="E297">
        <v>92</v>
      </c>
      <c r="F297">
        <v>68</v>
      </c>
      <c r="G297" t="s">
        <v>3486</v>
      </c>
    </row>
    <row r="298" spans="1:7" x14ac:dyDescent="0.3">
      <c r="A298" t="s">
        <v>574</v>
      </c>
      <c r="B298">
        <v>2025</v>
      </c>
      <c r="C298">
        <v>73</v>
      </c>
      <c r="D298" t="s">
        <v>3485</v>
      </c>
      <c r="E298">
        <v>66</v>
      </c>
      <c r="F298">
        <v>66</v>
      </c>
      <c r="G298" t="s">
        <v>3487</v>
      </c>
    </row>
    <row r="299" spans="1:7" x14ac:dyDescent="0.3">
      <c r="A299" t="s">
        <v>575</v>
      </c>
      <c r="B299">
        <v>2025</v>
      </c>
      <c r="C299">
        <v>75</v>
      </c>
      <c r="D299" t="s">
        <v>3485</v>
      </c>
      <c r="E299">
        <v>83</v>
      </c>
      <c r="F299">
        <v>94</v>
      </c>
      <c r="G299" t="s">
        <v>3487</v>
      </c>
    </row>
    <row r="300" spans="1:7" x14ac:dyDescent="0.3">
      <c r="A300" t="s">
        <v>577</v>
      </c>
      <c r="B300">
        <v>2025</v>
      </c>
      <c r="C300">
        <v>95</v>
      </c>
      <c r="D300" t="s">
        <v>3491</v>
      </c>
      <c r="E300">
        <v>81</v>
      </c>
      <c r="F300">
        <v>77</v>
      </c>
      <c r="G300" t="s">
        <v>3487</v>
      </c>
    </row>
    <row r="301" spans="1:7" x14ac:dyDescent="0.3">
      <c r="A301" t="s">
        <v>579</v>
      </c>
      <c r="B301">
        <v>2025</v>
      </c>
      <c r="C301">
        <v>77</v>
      </c>
      <c r="D301" t="s">
        <v>3485</v>
      </c>
      <c r="E301">
        <v>72</v>
      </c>
      <c r="F301">
        <v>100</v>
      </c>
      <c r="G301" t="s">
        <v>3489</v>
      </c>
    </row>
    <row r="302" spans="1:7" x14ac:dyDescent="0.3">
      <c r="A302" t="s">
        <v>580</v>
      </c>
      <c r="B302">
        <v>2025</v>
      </c>
      <c r="C302">
        <v>74</v>
      </c>
      <c r="D302" t="s">
        <v>3485</v>
      </c>
      <c r="E302">
        <v>94</v>
      </c>
      <c r="F302">
        <v>88</v>
      </c>
      <c r="G302" t="s">
        <v>3486</v>
      </c>
    </row>
    <row r="303" spans="1:7" x14ac:dyDescent="0.3">
      <c r="A303" t="s">
        <v>581</v>
      </c>
      <c r="B303">
        <v>2025</v>
      </c>
      <c r="C303">
        <v>73</v>
      </c>
      <c r="D303" t="s">
        <v>3485</v>
      </c>
      <c r="E303">
        <v>67</v>
      </c>
      <c r="F303">
        <v>75</v>
      </c>
      <c r="G303" t="s">
        <v>3486</v>
      </c>
    </row>
    <row r="304" spans="1:7" x14ac:dyDescent="0.3">
      <c r="A304" t="s">
        <v>582</v>
      </c>
      <c r="B304">
        <v>2025</v>
      </c>
      <c r="C304">
        <v>66</v>
      </c>
      <c r="D304" t="s">
        <v>3485</v>
      </c>
      <c r="E304">
        <v>61</v>
      </c>
      <c r="F304">
        <v>83</v>
      </c>
      <c r="G304" t="s">
        <v>3486</v>
      </c>
    </row>
    <row r="305" spans="1:7" x14ac:dyDescent="0.3">
      <c r="A305" t="s">
        <v>583</v>
      </c>
      <c r="B305">
        <v>2025</v>
      </c>
      <c r="C305">
        <v>74</v>
      </c>
      <c r="D305" t="s">
        <v>3485</v>
      </c>
      <c r="E305">
        <v>63</v>
      </c>
      <c r="F305">
        <v>65</v>
      </c>
      <c r="G305" t="s">
        <v>3486</v>
      </c>
    </row>
    <row r="306" spans="1:7" x14ac:dyDescent="0.3">
      <c r="A306" t="s">
        <v>584</v>
      </c>
      <c r="B306">
        <v>2025</v>
      </c>
      <c r="C306">
        <v>85</v>
      </c>
      <c r="D306" t="s">
        <v>3488</v>
      </c>
      <c r="E306">
        <v>91</v>
      </c>
      <c r="F306">
        <v>76</v>
      </c>
      <c r="G306" t="s">
        <v>3486</v>
      </c>
    </row>
    <row r="307" spans="1:7" x14ac:dyDescent="0.3">
      <c r="A307" t="s">
        <v>586</v>
      </c>
      <c r="B307">
        <v>2025</v>
      </c>
      <c r="C307">
        <v>89</v>
      </c>
      <c r="D307" t="s">
        <v>3488</v>
      </c>
      <c r="E307">
        <v>65</v>
      </c>
      <c r="F307">
        <v>61</v>
      </c>
      <c r="G307" t="s">
        <v>3489</v>
      </c>
    </row>
    <row r="308" spans="1:7" x14ac:dyDescent="0.3">
      <c r="A308" t="s">
        <v>587</v>
      </c>
      <c r="B308">
        <v>2025</v>
      </c>
      <c r="C308">
        <v>76</v>
      </c>
      <c r="D308" t="s">
        <v>3485</v>
      </c>
      <c r="E308">
        <v>86</v>
      </c>
      <c r="F308">
        <v>97</v>
      </c>
      <c r="G308" t="s">
        <v>3487</v>
      </c>
    </row>
    <row r="309" spans="1:7" x14ac:dyDescent="0.3">
      <c r="A309" t="s">
        <v>589</v>
      </c>
      <c r="B309">
        <v>2025</v>
      </c>
      <c r="C309">
        <v>69</v>
      </c>
      <c r="D309" t="s">
        <v>3485</v>
      </c>
      <c r="E309">
        <v>82</v>
      </c>
      <c r="F309">
        <v>58</v>
      </c>
      <c r="G309" t="s">
        <v>3490</v>
      </c>
    </row>
    <row r="310" spans="1:7" x14ac:dyDescent="0.3">
      <c r="A310" t="s">
        <v>590</v>
      </c>
      <c r="B310">
        <v>2025</v>
      </c>
      <c r="C310">
        <v>50</v>
      </c>
      <c r="D310" t="s">
        <v>3492</v>
      </c>
      <c r="E310">
        <v>76</v>
      </c>
      <c r="F310">
        <v>51</v>
      </c>
      <c r="G310" t="s">
        <v>3487</v>
      </c>
    </row>
    <row r="311" spans="1:7" x14ac:dyDescent="0.3">
      <c r="A311" t="s">
        <v>592</v>
      </c>
      <c r="B311">
        <v>2025</v>
      </c>
      <c r="C311">
        <v>75</v>
      </c>
      <c r="D311" t="s">
        <v>3485</v>
      </c>
      <c r="E311">
        <v>89</v>
      </c>
      <c r="F311">
        <v>52</v>
      </c>
      <c r="G311" t="s">
        <v>3486</v>
      </c>
    </row>
    <row r="312" spans="1:7" x14ac:dyDescent="0.3">
      <c r="A312" t="s">
        <v>593</v>
      </c>
      <c r="B312">
        <v>2025</v>
      </c>
      <c r="C312">
        <v>74</v>
      </c>
      <c r="D312" t="s">
        <v>3485</v>
      </c>
      <c r="E312">
        <v>72</v>
      </c>
      <c r="F312">
        <v>76</v>
      </c>
      <c r="G312" t="s">
        <v>3489</v>
      </c>
    </row>
    <row r="313" spans="1:7" x14ac:dyDescent="0.3">
      <c r="A313" t="s">
        <v>595</v>
      </c>
      <c r="B313">
        <v>2025</v>
      </c>
      <c r="C313">
        <v>71</v>
      </c>
      <c r="D313" t="s">
        <v>3485</v>
      </c>
      <c r="E313">
        <v>92</v>
      </c>
      <c r="F313">
        <v>88</v>
      </c>
      <c r="G313" t="s">
        <v>3486</v>
      </c>
    </row>
    <row r="314" spans="1:7" x14ac:dyDescent="0.3">
      <c r="A314" t="s">
        <v>596</v>
      </c>
      <c r="B314">
        <v>2025</v>
      </c>
      <c r="C314">
        <v>70</v>
      </c>
      <c r="D314" t="s">
        <v>3485</v>
      </c>
      <c r="E314">
        <v>63</v>
      </c>
      <c r="F314">
        <v>57</v>
      </c>
      <c r="G314" t="s">
        <v>3489</v>
      </c>
    </row>
    <row r="315" spans="1:7" x14ac:dyDescent="0.3">
      <c r="A315" t="s">
        <v>598</v>
      </c>
      <c r="B315">
        <v>2025</v>
      </c>
      <c r="C315">
        <v>71</v>
      </c>
      <c r="D315" t="s">
        <v>3485</v>
      </c>
      <c r="E315">
        <v>78</v>
      </c>
      <c r="F315">
        <v>92</v>
      </c>
      <c r="G315" t="s">
        <v>3487</v>
      </c>
    </row>
    <row r="316" spans="1:7" x14ac:dyDescent="0.3">
      <c r="A316" t="s">
        <v>599</v>
      </c>
      <c r="B316">
        <v>2025</v>
      </c>
      <c r="C316">
        <v>77</v>
      </c>
      <c r="D316" t="s">
        <v>3485</v>
      </c>
      <c r="E316">
        <v>63</v>
      </c>
      <c r="F316">
        <v>59</v>
      </c>
      <c r="G316" t="s">
        <v>3487</v>
      </c>
    </row>
    <row r="317" spans="1:7" x14ac:dyDescent="0.3">
      <c r="A317" t="s">
        <v>601</v>
      </c>
      <c r="B317">
        <v>2025</v>
      </c>
      <c r="C317">
        <v>54</v>
      </c>
      <c r="D317" t="s">
        <v>3492</v>
      </c>
      <c r="E317">
        <v>100</v>
      </c>
      <c r="F317">
        <v>72</v>
      </c>
      <c r="G317" t="s">
        <v>3489</v>
      </c>
    </row>
    <row r="318" spans="1:7" x14ac:dyDescent="0.3">
      <c r="A318" t="s">
        <v>603</v>
      </c>
      <c r="B318">
        <v>2025</v>
      </c>
      <c r="C318">
        <v>88</v>
      </c>
      <c r="D318" t="s">
        <v>3488</v>
      </c>
      <c r="E318">
        <v>89</v>
      </c>
      <c r="F318">
        <v>94</v>
      </c>
      <c r="G318" t="s">
        <v>3487</v>
      </c>
    </row>
    <row r="319" spans="1:7" x14ac:dyDescent="0.3">
      <c r="A319" t="s">
        <v>604</v>
      </c>
      <c r="B319">
        <v>2025</v>
      </c>
      <c r="C319">
        <v>72</v>
      </c>
      <c r="D319" t="s">
        <v>3485</v>
      </c>
      <c r="E319">
        <v>85</v>
      </c>
      <c r="F319">
        <v>77</v>
      </c>
      <c r="G319" t="s">
        <v>3486</v>
      </c>
    </row>
    <row r="320" spans="1:7" x14ac:dyDescent="0.3">
      <c r="A320" t="s">
        <v>605</v>
      </c>
      <c r="B320">
        <v>2025</v>
      </c>
      <c r="C320">
        <v>83</v>
      </c>
      <c r="D320" t="s">
        <v>3488</v>
      </c>
      <c r="E320">
        <v>96</v>
      </c>
      <c r="F320">
        <v>62</v>
      </c>
      <c r="G320" t="s">
        <v>3489</v>
      </c>
    </row>
    <row r="321" spans="1:7" x14ac:dyDescent="0.3">
      <c r="A321" t="s">
        <v>607</v>
      </c>
      <c r="B321">
        <v>2025</v>
      </c>
      <c r="C321">
        <v>70</v>
      </c>
      <c r="D321" t="s">
        <v>3485</v>
      </c>
      <c r="E321">
        <v>60</v>
      </c>
      <c r="F321">
        <v>67</v>
      </c>
      <c r="G321" t="s">
        <v>3489</v>
      </c>
    </row>
    <row r="322" spans="1:7" x14ac:dyDescent="0.3">
      <c r="A322" t="s">
        <v>609</v>
      </c>
      <c r="B322">
        <v>2025</v>
      </c>
      <c r="C322">
        <v>70</v>
      </c>
      <c r="D322" t="s">
        <v>3485</v>
      </c>
      <c r="E322">
        <v>83</v>
      </c>
      <c r="F322">
        <v>72</v>
      </c>
      <c r="G322" t="s">
        <v>3487</v>
      </c>
    </row>
    <row r="323" spans="1:7" x14ac:dyDescent="0.3">
      <c r="A323" t="s">
        <v>610</v>
      </c>
      <c r="B323">
        <v>2025</v>
      </c>
      <c r="C323">
        <v>96</v>
      </c>
      <c r="D323" t="s">
        <v>3491</v>
      </c>
      <c r="E323">
        <v>75</v>
      </c>
      <c r="F323">
        <v>69</v>
      </c>
      <c r="G323" t="s">
        <v>3487</v>
      </c>
    </row>
    <row r="324" spans="1:7" x14ac:dyDescent="0.3">
      <c r="A324" t="s">
        <v>612</v>
      </c>
      <c r="B324">
        <v>2025</v>
      </c>
      <c r="C324">
        <v>71</v>
      </c>
      <c r="D324" t="s">
        <v>3485</v>
      </c>
      <c r="E324">
        <v>86</v>
      </c>
      <c r="F324">
        <v>84</v>
      </c>
      <c r="G324" t="s">
        <v>3489</v>
      </c>
    </row>
    <row r="325" spans="1:7" x14ac:dyDescent="0.3">
      <c r="A325" t="s">
        <v>613</v>
      </c>
      <c r="B325">
        <v>2025</v>
      </c>
      <c r="C325">
        <v>67</v>
      </c>
      <c r="D325" t="s">
        <v>3485</v>
      </c>
      <c r="E325">
        <v>100</v>
      </c>
      <c r="F325">
        <v>75</v>
      </c>
      <c r="G325" t="s">
        <v>3487</v>
      </c>
    </row>
    <row r="326" spans="1:7" x14ac:dyDescent="0.3">
      <c r="A326" t="s">
        <v>615</v>
      </c>
      <c r="B326">
        <v>2025</v>
      </c>
      <c r="C326">
        <v>78</v>
      </c>
      <c r="D326" t="s">
        <v>3485</v>
      </c>
      <c r="E326">
        <v>66</v>
      </c>
      <c r="F326">
        <v>87</v>
      </c>
      <c r="G326" t="s">
        <v>3486</v>
      </c>
    </row>
    <row r="327" spans="1:7" x14ac:dyDescent="0.3">
      <c r="A327" t="s">
        <v>616</v>
      </c>
      <c r="B327">
        <v>2025</v>
      </c>
      <c r="C327">
        <v>83</v>
      </c>
      <c r="D327" t="s">
        <v>3488</v>
      </c>
      <c r="E327">
        <v>85</v>
      </c>
      <c r="F327">
        <v>85</v>
      </c>
      <c r="G327" t="s">
        <v>3486</v>
      </c>
    </row>
    <row r="328" spans="1:7" x14ac:dyDescent="0.3">
      <c r="A328" t="s">
        <v>618</v>
      </c>
      <c r="B328">
        <v>2025</v>
      </c>
      <c r="C328">
        <v>66</v>
      </c>
      <c r="D328" t="s">
        <v>3485</v>
      </c>
      <c r="E328">
        <v>82</v>
      </c>
      <c r="F328">
        <v>67</v>
      </c>
      <c r="G328" t="s">
        <v>3487</v>
      </c>
    </row>
    <row r="329" spans="1:7" x14ac:dyDescent="0.3">
      <c r="A329" t="s">
        <v>619</v>
      </c>
      <c r="B329">
        <v>2025</v>
      </c>
      <c r="C329">
        <v>74</v>
      </c>
      <c r="D329" t="s">
        <v>3485</v>
      </c>
      <c r="E329">
        <v>77</v>
      </c>
      <c r="F329">
        <v>63</v>
      </c>
      <c r="G329" t="s">
        <v>3486</v>
      </c>
    </row>
    <row r="330" spans="1:7" x14ac:dyDescent="0.3">
      <c r="A330" t="s">
        <v>621</v>
      </c>
      <c r="B330">
        <v>2025</v>
      </c>
      <c r="C330">
        <v>66</v>
      </c>
      <c r="D330" t="s">
        <v>3485</v>
      </c>
      <c r="E330">
        <v>96</v>
      </c>
      <c r="F330">
        <v>96</v>
      </c>
      <c r="G330" t="s">
        <v>3490</v>
      </c>
    </row>
    <row r="331" spans="1:7" x14ac:dyDescent="0.3">
      <c r="A331" t="s">
        <v>622</v>
      </c>
      <c r="B331">
        <v>2025</v>
      </c>
      <c r="C331">
        <v>87</v>
      </c>
      <c r="D331" t="s">
        <v>3488</v>
      </c>
      <c r="E331">
        <v>70</v>
      </c>
      <c r="F331">
        <v>85</v>
      </c>
      <c r="G331" t="s">
        <v>3490</v>
      </c>
    </row>
    <row r="332" spans="1:7" x14ac:dyDescent="0.3">
      <c r="A332" t="s">
        <v>624</v>
      </c>
      <c r="B332">
        <v>2025</v>
      </c>
      <c r="C332">
        <v>78</v>
      </c>
      <c r="D332" t="s">
        <v>3485</v>
      </c>
      <c r="E332">
        <v>98</v>
      </c>
      <c r="F332">
        <v>53</v>
      </c>
      <c r="G332" t="s">
        <v>3490</v>
      </c>
    </row>
    <row r="333" spans="1:7" x14ac:dyDescent="0.3">
      <c r="A333" t="s">
        <v>625</v>
      </c>
      <c r="B333">
        <v>2025</v>
      </c>
      <c r="C333">
        <v>86</v>
      </c>
      <c r="D333" t="s">
        <v>3488</v>
      </c>
      <c r="E333">
        <v>93</v>
      </c>
      <c r="F333">
        <v>51</v>
      </c>
      <c r="G333" t="s">
        <v>3489</v>
      </c>
    </row>
    <row r="334" spans="1:7" x14ac:dyDescent="0.3">
      <c r="A334" t="s">
        <v>627</v>
      </c>
      <c r="B334">
        <v>2025</v>
      </c>
      <c r="C334">
        <v>70</v>
      </c>
      <c r="D334" t="s">
        <v>3485</v>
      </c>
      <c r="E334">
        <v>84</v>
      </c>
      <c r="F334">
        <v>67</v>
      </c>
      <c r="G334" t="s">
        <v>3486</v>
      </c>
    </row>
    <row r="335" spans="1:7" x14ac:dyDescent="0.3">
      <c r="A335" t="s">
        <v>629</v>
      </c>
      <c r="B335">
        <v>2025</v>
      </c>
      <c r="C335">
        <v>80</v>
      </c>
      <c r="D335" t="s">
        <v>3488</v>
      </c>
      <c r="E335">
        <v>77</v>
      </c>
      <c r="F335">
        <v>51</v>
      </c>
      <c r="G335" t="s">
        <v>3486</v>
      </c>
    </row>
    <row r="336" spans="1:7" x14ac:dyDescent="0.3">
      <c r="A336" t="s">
        <v>631</v>
      </c>
      <c r="B336">
        <v>2025</v>
      </c>
      <c r="C336">
        <v>84</v>
      </c>
      <c r="D336" t="s">
        <v>3488</v>
      </c>
      <c r="E336">
        <v>72</v>
      </c>
      <c r="F336">
        <v>70</v>
      </c>
      <c r="G336" t="s">
        <v>3486</v>
      </c>
    </row>
    <row r="337" spans="1:7" x14ac:dyDescent="0.3">
      <c r="A337" t="s">
        <v>632</v>
      </c>
      <c r="B337">
        <v>2025</v>
      </c>
      <c r="C337">
        <v>84</v>
      </c>
      <c r="D337" t="s">
        <v>3488</v>
      </c>
      <c r="E337">
        <v>65</v>
      </c>
      <c r="F337">
        <v>57</v>
      </c>
      <c r="G337" t="s">
        <v>3486</v>
      </c>
    </row>
    <row r="338" spans="1:7" x14ac:dyDescent="0.3">
      <c r="A338" t="s">
        <v>634</v>
      </c>
      <c r="B338">
        <v>2025</v>
      </c>
      <c r="C338">
        <v>65</v>
      </c>
      <c r="D338" t="s">
        <v>3485</v>
      </c>
      <c r="E338">
        <v>64</v>
      </c>
      <c r="F338">
        <v>88</v>
      </c>
      <c r="G338" t="s">
        <v>3490</v>
      </c>
    </row>
    <row r="339" spans="1:7" x14ac:dyDescent="0.3">
      <c r="A339" t="s">
        <v>635</v>
      </c>
      <c r="B339">
        <v>2025</v>
      </c>
      <c r="C339">
        <v>73</v>
      </c>
      <c r="D339" t="s">
        <v>3485</v>
      </c>
      <c r="E339">
        <v>73</v>
      </c>
      <c r="F339">
        <v>66</v>
      </c>
      <c r="G339" t="s">
        <v>3489</v>
      </c>
    </row>
    <row r="340" spans="1:7" x14ac:dyDescent="0.3">
      <c r="A340" t="s">
        <v>636</v>
      </c>
      <c r="B340">
        <v>2025</v>
      </c>
      <c r="C340">
        <v>89</v>
      </c>
      <c r="D340" t="s">
        <v>3488</v>
      </c>
      <c r="E340">
        <v>64</v>
      </c>
      <c r="F340">
        <v>81</v>
      </c>
      <c r="G340" t="s">
        <v>3490</v>
      </c>
    </row>
    <row r="341" spans="1:7" x14ac:dyDescent="0.3">
      <c r="A341" t="s">
        <v>637</v>
      </c>
      <c r="B341">
        <v>2025</v>
      </c>
      <c r="C341">
        <v>80</v>
      </c>
      <c r="D341" t="s">
        <v>3488</v>
      </c>
      <c r="E341">
        <v>87</v>
      </c>
      <c r="F341">
        <v>57</v>
      </c>
      <c r="G341" t="s">
        <v>3486</v>
      </c>
    </row>
    <row r="342" spans="1:7" x14ac:dyDescent="0.3">
      <c r="A342" t="s">
        <v>638</v>
      </c>
      <c r="B342">
        <v>2025</v>
      </c>
      <c r="C342">
        <v>98</v>
      </c>
      <c r="D342" t="s">
        <v>3491</v>
      </c>
      <c r="E342">
        <v>66</v>
      </c>
      <c r="F342">
        <v>68</v>
      </c>
      <c r="G342" t="s">
        <v>3489</v>
      </c>
    </row>
    <row r="343" spans="1:7" x14ac:dyDescent="0.3">
      <c r="A343" t="s">
        <v>640</v>
      </c>
      <c r="B343">
        <v>2025</v>
      </c>
      <c r="C343">
        <v>91</v>
      </c>
      <c r="D343" t="s">
        <v>3491</v>
      </c>
      <c r="E343">
        <v>79</v>
      </c>
      <c r="F343">
        <v>66</v>
      </c>
      <c r="G343" t="s">
        <v>3490</v>
      </c>
    </row>
    <row r="344" spans="1:7" x14ac:dyDescent="0.3">
      <c r="A344" t="s">
        <v>641</v>
      </c>
      <c r="B344">
        <v>2025</v>
      </c>
      <c r="C344">
        <v>86</v>
      </c>
      <c r="D344" t="s">
        <v>3488</v>
      </c>
      <c r="E344">
        <v>71</v>
      </c>
      <c r="F344">
        <v>73</v>
      </c>
      <c r="G344" t="s">
        <v>3487</v>
      </c>
    </row>
    <row r="345" spans="1:7" x14ac:dyDescent="0.3">
      <c r="A345" t="s">
        <v>643</v>
      </c>
      <c r="B345">
        <v>2025</v>
      </c>
      <c r="C345">
        <v>82</v>
      </c>
      <c r="D345" t="s">
        <v>3488</v>
      </c>
      <c r="E345">
        <v>89</v>
      </c>
      <c r="F345">
        <v>51</v>
      </c>
      <c r="G345" t="s">
        <v>3490</v>
      </c>
    </row>
    <row r="346" spans="1:7" x14ac:dyDescent="0.3">
      <c r="A346" t="s">
        <v>644</v>
      </c>
      <c r="B346">
        <v>2025</v>
      </c>
      <c r="C346">
        <v>84</v>
      </c>
      <c r="D346" t="s">
        <v>3488</v>
      </c>
      <c r="E346">
        <v>60</v>
      </c>
      <c r="F346">
        <v>93</v>
      </c>
      <c r="G346" t="s">
        <v>3489</v>
      </c>
    </row>
    <row r="347" spans="1:7" x14ac:dyDescent="0.3">
      <c r="A347" t="s">
        <v>645</v>
      </c>
      <c r="B347">
        <v>2025</v>
      </c>
      <c r="C347">
        <v>55</v>
      </c>
      <c r="D347" t="s">
        <v>3492</v>
      </c>
      <c r="E347">
        <v>95</v>
      </c>
      <c r="F347">
        <v>70</v>
      </c>
      <c r="G347" t="s">
        <v>3490</v>
      </c>
    </row>
    <row r="348" spans="1:7" x14ac:dyDescent="0.3">
      <c r="A348" t="s">
        <v>647</v>
      </c>
      <c r="B348">
        <v>2025</v>
      </c>
      <c r="C348">
        <v>78</v>
      </c>
      <c r="D348" t="s">
        <v>3485</v>
      </c>
      <c r="E348">
        <v>65</v>
      </c>
      <c r="F348">
        <v>50</v>
      </c>
      <c r="G348" t="s">
        <v>3487</v>
      </c>
    </row>
    <row r="349" spans="1:7" x14ac:dyDescent="0.3">
      <c r="A349" t="s">
        <v>648</v>
      </c>
      <c r="B349">
        <v>2025</v>
      </c>
      <c r="C349">
        <v>91</v>
      </c>
      <c r="D349" t="s">
        <v>3491</v>
      </c>
      <c r="E349">
        <v>92</v>
      </c>
      <c r="F349">
        <v>66</v>
      </c>
      <c r="G349" t="s">
        <v>3489</v>
      </c>
    </row>
    <row r="350" spans="1:7" x14ac:dyDescent="0.3">
      <c r="A350" t="s">
        <v>649</v>
      </c>
      <c r="B350">
        <v>2025</v>
      </c>
      <c r="C350">
        <v>67</v>
      </c>
      <c r="D350" t="s">
        <v>3485</v>
      </c>
      <c r="E350">
        <v>85</v>
      </c>
      <c r="F350">
        <v>97</v>
      </c>
      <c r="G350" t="s">
        <v>3486</v>
      </c>
    </row>
    <row r="351" spans="1:7" x14ac:dyDescent="0.3">
      <c r="A351" t="s">
        <v>651</v>
      </c>
      <c r="B351">
        <v>2025</v>
      </c>
      <c r="C351">
        <v>66</v>
      </c>
      <c r="D351" t="s">
        <v>3485</v>
      </c>
      <c r="E351">
        <v>97</v>
      </c>
      <c r="F351">
        <v>100</v>
      </c>
      <c r="G351" t="s">
        <v>3490</v>
      </c>
    </row>
    <row r="352" spans="1:7" x14ac:dyDescent="0.3">
      <c r="A352" t="s">
        <v>652</v>
      </c>
      <c r="B352">
        <v>2025</v>
      </c>
      <c r="C352">
        <v>78</v>
      </c>
      <c r="D352" t="s">
        <v>3485</v>
      </c>
      <c r="E352">
        <v>71</v>
      </c>
      <c r="F352">
        <v>92</v>
      </c>
      <c r="G352" t="s">
        <v>3487</v>
      </c>
    </row>
    <row r="353" spans="1:7" x14ac:dyDescent="0.3">
      <c r="A353" t="s">
        <v>653</v>
      </c>
      <c r="B353">
        <v>2025</v>
      </c>
      <c r="C353">
        <v>79</v>
      </c>
      <c r="D353" t="s">
        <v>3485</v>
      </c>
      <c r="E353">
        <v>64</v>
      </c>
      <c r="F353">
        <v>83</v>
      </c>
      <c r="G353" t="s">
        <v>3489</v>
      </c>
    </row>
    <row r="354" spans="1:7" x14ac:dyDescent="0.3">
      <c r="A354" t="s">
        <v>654</v>
      </c>
      <c r="B354">
        <v>2025</v>
      </c>
      <c r="C354">
        <v>65</v>
      </c>
      <c r="D354" t="s">
        <v>3485</v>
      </c>
      <c r="E354">
        <v>72</v>
      </c>
      <c r="F354">
        <v>73</v>
      </c>
      <c r="G354" t="s">
        <v>3486</v>
      </c>
    </row>
    <row r="355" spans="1:7" x14ac:dyDescent="0.3">
      <c r="A355" t="s">
        <v>656</v>
      </c>
      <c r="B355">
        <v>2025</v>
      </c>
      <c r="C355">
        <v>76</v>
      </c>
      <c r="D355" t="s">
        <v>3485</v>
      </c>
      <c r="E355">
        <v>96</v>
      </c>
      <c r="F355">
        <v>98</v>
      </c>
      <c r="G355" t="s">
        <v>3490</v>
      </c>
    </row>
    <row r="356" spans="1:7" x14ac:dyDescent="0.3">
      <c r="A356" t="s">
        <v>658</v>
      </c>
      <c r="B356">
        <v>2025</v>
      </c>
      <c r="C356">
        <v>67</v>
      </c>
      <c r="D356" t="s">
        <v>3485</v>
      </c>
      <c r="E356">
        <v>84</v>
      </c>
      <c r="F356">
        <v>77</v>
      </c>
      <c r="G356" t="s">
        <v>3489</v>
      </c>
    </row>
    <row r="357" spans="1:7" x14ac:dyDescent="0.3">
      <c r="A357" t="s">
        <v>659</v>
      </c>
      <c r="B357">
        <v>2025</v>
      </c>
      <c r="C357">
        <v>77</v>
      </c>
      <c r="D357" t="s">
        <v>3485</v>
      </c>
      <c r="E357">
        <v>67</v>
      </c>
      <c r="F357">
        <v>72</v>
      </c>
      <c r="G357" t="s">
        <v>3489</v>
      </c>
    </row>
    <row r="358" spans="1:7" x14ac:dyDescent="0.3">
      <c r="A358" t="s">
        <v>660</v>
      </c>
      <c r="B358">
        <v>2025</v>
      </c>
      <c r="C358">
        <v>78</v>
      </c>
      <c r="D358" t="s">
        <v>3485</v>
      </c>
      <c r="E358">
        <v>96</v>
      </c>
      <c r="F358">
        <v>84</v>
      </c>
      <c r="G358" t="s">
        <v>3487</v>
      </c>
    </row>
    <row r="359" spans="1:7" x14ac:dyDescent="0.3">
      <c r="A359" t="s">
        <v>661</v>
      </c>
      <c r="B359">
        <v>2025</v>
      </c>
      <c r="C359">
        <v>78</v>
      </c>
      <c r="D359" t="s">
        <v>3485</v>
      </c>
      <c r="E359">
        <v>85</v>
      </c>
      <c r="F359">
        <v>84</v>
      </c>
      <c r="G359" t="s">
        <v>3486</v>
      </c>
    </row>
    <row r="360" spans="1:7" x14ac:dyDescent="0.3">
      <c r="A360" t="s">
        <v>663</v>
      </c>
      <c r="B360">
        <v>2025</v>
      </c>
      <c r="C360">
        <v>78</v>
      </c>
      <c r="D360" t="s">
        <v>3485</v>
      </c>
      <c r="E360">
        <v>98</v>
      </c>
      <c r="F360">
        <v>56</v>
      </c>
      <c r="G360" t="s">
        <v>3490</v>
      </c>
    </row>
    <row r="361" spans="1:7" x14ac:dyDescent="0.3">
      <c r="A361" t="s">
        <v>664</v>
      </c>
      <c r="B361">
        <v>2025</v>
      </c>
      <c r="C361">
        <v>83</v>
      </c>
      <c r="D361" t="s">
        <v>3488</v>
      </c>
      <c r="E361">
        <v>69</v>
      </c>
      <c r="F361">
        <v>87</v>
      </c>
      <c r="G361" t="s">
        <v>3489</v>
      </c>
    </row>
    <row r="362" spans="1:7" x14ac:dyDescent="0.3">
      <c r="A362" t="s">
        <v>665</v>
      </c>
      <c r="B362">
        <v>2025</v>
      </c>
      <c r="C362">
        <v>73</v>
      </c>
      <c r="D362" t="s">
        <v>3485</v>
      </c>
      <c r="E362">
        <v>91</v>
      </c>
      <c r="F362">
        <v>68</v>
      </c>
      <c r="G362" t="s">
        <v>3490</v>
      </c>
    </row>
    <row r="363" spans="1:7" x14ac:dyDescent="0.3">
      <c r="A363" t="s">
        <v>667</v>
      </c>
      <c r="B363">
        <v>2025</v>
      </c>
      <c r="C363">
        <v>88</v>
      </c>
      <c r="D363" t="s">
        <v>3488</v>
      </c>
      <c r="E363">
        <v>67</v>
      </c>
      <c r="F363">
        <v>89</v>
      </c>
      <c r="G363" t="s">
        <v>3486</v>
      </c>
    </row>
    <row r="364" spans="1:7" x14ac:dyDescent="0.3">
      <c r="A364" t="s">
        <v>668</v>
      </c>
      <c r="B364">
        <v>2025</v>
      </c>
      <c r="C364">
        <v>60</v>
      </c>
      <c r="D364" t="s">
        <v>3492</v>
      </c>
      <c r="E364">
        <v>78</v>
      </c>
      <c r="F364">
        <v>61</v>
      </c>
      <c r="G364" t="s">
        <v>3490</v>
      </c>
    </row>
    <row r="365" spans="1:7" x14ac:dyDescent="0.3">
      <c r="A365" t="s">
        <v>670</v>
      </c>
      <c r="B365">
        <v>2025</v>
      </c>
      <c r="C365">
        <v>72</v>
      </c>
      <c r="D365" t="s">
        <v>3485</v>
      </c>
      <c r="E365">
        <v>84</v>
      </c>
      <c r="F365">
        <v>75</v>
      </c>
      <c r="G365" t="s">
        <v>3487</v>
      </c>
    </row>
    <row r="366" spans="1:7" x14ac:dyDescent="0.3">
      <c r="A366" t="s">
        <v>672</v>
      </c>
      <c r="B366">
        <v>2025</v>
      </c>
      <c r="C366">
        <v>76</v>
      </c>
      <c r="D366" t="s">
        <v>3485</v>
      </c>
      <c r="E366">
        <v>98</v>
      </c>
      <c r="F366">
        <v>99</v>
      </c>
      <c r="G366" t="s">
        <v>3489</v>
      </c>
    </row>
    <row r="367" spans="1:7" x14ac:dyDescent="0.3">
      <c r="A367" t="s">
        <v>674</v>
      </c>
      <c r="B367">
        <v>2025</v>
      </c>
      <c r="C367">
        <v>74</v>
      </c>
      <c r="D367" t="s">
        <v>3485</v>
      </c>
      <c r="E367">
        <v>60</v>
      </c>
      <c r="F367">
        <v>51</v>
      </c>
      <c r="G367" t="s">
        <v>3486</v>
      </c>
    </row>
    <row r="368" spans="1:7" x14ac:dyDescent="0.3">
      <c r="A368" t="s">
        <v>676</v>
      </c>
      <c r="B368">
        <v>2025</v>
      </c>
      <c r="C368">
        <v>71</v>
      </c>
      <c r="D368" t="s">
        <v>3485</v>
      </c>
      <c r="E368">
        <v>95</v>
      </c>
      <c r="F368">
        <v>97</v>
      </c>
      <c r="G368" t="s">
        <v>3486</v>
      </c>
    </row>
    <row r="369" spans="1:7" x14ac:dyDescent="0.3">
      <c r="A369" t="s">
        <v>677</v>
      </c>
      <c r="B369">
        <v>2025</v>
      </c>
      <c r="C369">
        <v>69</v>
      </c>
      <c r="D369" t="s">
        <v>3485</v>
      </c>
      <c r="E369">
        <v>74</v>
      </c>
      <c r="F369">
        <v>80</v>
      </c>
      <c r="G369" t="s">
        <v>3487</v>
      </c>
    </row>
    <row r="370" spans="1:7" x14ac:dyDescent="0.3">
      <c r="A370" t="s">
        <v>678</v>
      </c>
      <c r="B370">
        <v>2025</v>
      </c>
      <c r="C370">
        <v>78</v>
      </c>
      <c r="D370" t="s">
        <v>3485</v>
      </c>
      <c r="E370">
        <v>60</v>
      </c>
      <c r="F370">
        <v>95</v>
      </c>
      <c r="G370" t="s">
        <v>3487</v>
      </c>
    </row>
    <row r="371" spans="1:7" x14ac:dyDescent="0.3">
      <c r="A371" t="s">
        <v>679</v>
      </c>
      <c r="B371">
        <v>2025</v>
      </c>
      <c r="C371">
        <v>66</v>
      </c>
      <c r="D371" t="s">
        <v>3485</v>
      </c>
      <c r="E371">
        <v>89</v>
      </c>
      <c r="F371">
        <v>94</v>
      </c>
      <c r="G371" t="s">
        <v>3489</v>
      </c>
    </row>
    <row r="372" spans="1:7" x14ac:dyDescent="0.3">
      <c r="A372" t="s">
        <v>680</v>
      </c>
      <c r="B372">
        <v>2025</v>
      </c>
      <c r="C372">
        <v>81</v>
      </c>
      <c r="D372" t="s">
        <v>3488</v>
      </c>
      <c r="E372">
        <v>86</v>
      </c>
      <c r="F372">
        <v>92</v>
      </c>
      <c r="G372" t="s">
        <v>3489</v>
      </c>
    </row>
    <row r="373" spans="1:7" x14ac:dyDescent="0.3">
      <c r="A373" t="s">
        <v>681</v>
      </c>
      <c r="B373">
        <v>2025</v>
      </c>
      <c r="C373">
        <v>69</v>
      </c>
      <c r="D373" t="s">
        <v>3485</v>
      </c>
      <c r="E373">
        <v>95</v>
      </c>
      <c r="F373">
        <v>62</v>
      </c>
      <c r="G373" t="s">
        <v>3490</v>
      </c>
    </row>
    <row r="374" spans="1:7" x14ac:dyDescent="0.3">
      <c r="A374" t="s">
        <v>682</v>
      </c>
      <c r="B374">
        <v>2025</v>
      </c>
      <c r="C374">
        <v>99</v>
      </c>
      <c r="D374" t="s">
        <v>3491</v>
      </c>
      <c r="E374">
        <v>72</v>
      </c>
      <c r="F374">
        <v>75</v>
      </c>
      <c r="G374" t="s">
        <v>3490</v>
      </c>
    </row>
    <row r="375" spans="1:7" x14ac:dyDescent="0.3">
      <c r="A375" t="s">
        <v>683</v>
      </c>
      <c r="B375">
        <v>2025</v>
      </c>
      <c r="C375">
        <v>72</v>
      </c>
      <c r="D375" t="s">
        <v>3485</v>
      </c>
      <c r="E375">
        <v>84</v>
      </c>
      <c r="F375">
        <v>64</v>
      </c>
      <c r="G375" t="s">
        <v>3489</v>
      </c>
    </row>
    <row r="376" spans="1:7" x14ac:dyDescent="0.3">
      <c r="A376" t="s">
        <v>684</v>
      </c>
      <c r="B376">
        <v>2025</v>
      </c>
      <c r="C376">
        <v>66</v>
      </c>
      <c r="D376" t="s">
        <v>3485</v>
      </c>
      <c r="E376">
        <v>62</v>
      </c>
      <c r="F376">
        <v>95</v>
      </c>
      <c r="G376" t="s">
        <v>3489</v>
      </c>
    </row>
    <row r="377" spans="1:7" x14ac:dyDescent="0.3">
      <c r="A377" t="s">
        <v>685</v>
      </c>
      <c r="B377">
        <v>2025</v>
      </c>
      <c r="C377">
        <v>76</v>
      </c>
      <c r="D377" t="s">
        <v>3485</v>
      </c>
      <c r="E377">
        <v>67</v>
      </c>
      <c r="F377">
        <v>65</v>
      </c>
      <c r="G377" t="s">
        <v>3487</v>
      </c>
    </row>
    <row r="378" spans="1:7" x14ac:dyDescent="0.3">
      <c r="A378" t="s">
        <v>687</v>
      </c>
      <c r="B378">
        <v>2025</v>
      </c>
      <c r="C378">
        <v>81</v>
      </c>
      <c r="D378" t="s">
        <v>3488</v>
      </c>
      <c r="E378">
        <v>89</v>
      </c>
      <c r="F378">
        <v>98</v>
      </c>
      <c r="G378" t="s">
        <v>3490</v>
      </c>
    </row>
    <row r="379" spans="1:7" x14ac:dyDescent="0.3">
      <c r="A379" t="s">
        <v>688</v>
      </c>
      <c r="B379">
        <v>2025</v>
      </c>
      <c r="C379">
        <v>86</v>
      </c>
      <c r="D379" t="s">
        <v>3488</v>
      </c>
      <c r="E379">
        <v>99</v>
      </c>
      <c r="F379">
        <v>84</v>
      </c>
      <c r="G379" t="s">
        <v>3487</v>
      </c>
    </row>
    <row r="380" spans="1:7" x14ac:dyDescent="0.3">
      <c r="A380" t="s">
        <v>689</v>
      </c>
      <c r="B380">
        <v>2025</v>
      </c>
      <c r="C380">
        <v>89</v>
      </c>
      <c r="D380" t="s">
        <v>3488</v>
      </c>
      <c r="E380">
        <v>83</v>
      </c>
      <c r="F380">
        <v>75</v>
      </c>
      <c r="G380" t="s">
        <v>3489</v>
      </c>
    </row>
    <row r="381" spans="1:7" x14ac:dyDescent="0.3">
      <c r="A381" t="s">
        <v>691</v>
      </c>
      <c r="B381">
        <v>2025</v>
      </c>
      <c r="C381">
        <v>81</v>
      </c>
      <c r="D381" t="s">
        <v>3488</v>
      </c>
      <c r="E381">
        <v>89</v>
      </c>
      <c r="F381">
        <v>87</v>
      </c>
      <c r="G381" t="s">
        <v>3489</v>
      </c>
    </row>
    <row r="382" spans="1:7" x14ac:dyDescent="0.3">
      <c r="A382" t="s">
        <v>693</v>
      </c>
      <c r="B382">
        <v>2025</v>
      </c>
      <c r="C382">
        <v>77</v>
      </c>
      <c r="D382" t="s">
        <v>3485</v>
      </c>
      <c r="E382">
        <v>76</v>
      </c>
      <c r="F382">
        <v>63</v>
      </c>
      <c r="G382" t="s">
        <v>3486</v>
      </c>
    </row>
    <row r="383" spans="1:7" x14ac:dyDescent="0.3">
      <c r="A383" t="s">
        <v>694</v>
      </c>
      <c r="B383">
        <v>2025</v>
      </c>
      <c r="C383">
        <v>73</v>
      </c>
      <c r="D383" t="s">
        <v>3485</v>
      </c>
      <c r="E383">
        <v>86</v>
      </c>
      <c r="F383">
        <v>88</v>
      </c>
      <c r="G383" t="s">
        <v>3486</v>
      </c>
    </row>
    <row r="384" spans="1:7" x14ac:dyDescent="0.3">
      <c r="A384" t="s">
        <v>696</v>
      </c>
      <c r="B384">
        <v>2025</v>
      </c>
      <c r="C384">
        <v>78</v>
      </c>
      <c r="D384" t="s">
        <v>3485</v>
      </c>
      <c r="E384">
        <v>61</v>
      </c>
      <c r="F384">
        <v>64</v>
      </c>
      <c r="G384" t="s">
        <v>3486</v>
      </c>
    </row>
    <row r="385" spans="1:7" x14ac:dyDescent="0.3">
      <c r="A385" t="s">
        <v>697</v>
      </c>
      <c r="B385">
        <v>2025</v>
      </c>
      <c r="C385">
        <v>74</v>
      </c>
      <c r="D385" t="s">
        <v>3485</v>
      </c>
      <c r="E385">
        <v>87</v>
      </c>
      <c r="F385">
        <v>78</v>
      </c>
      <c r="G385" t="s">
        <v>3486</v>
      </c>
    </row>
    <row r="386" spans="1:7" x14ac:dyDescent="0.3">
      <c r="A386" t="s">
        <v>698</v>
      </c>
      <c r="B386">
        <v>2025</v>
      </c>
      <c r="C386">
        <v>70</v>
      </c>
      <c r="D386" t="s">
        <v>3485</v>
      </c>
      <c r="E386">
        <v>69</v>
      </c>
      <c r="F386">
        <v>74</v>
      </c>
      <c r="G386" t="s">
        <v>3490</v>
      </c>
    </row>
    <row r="387" spans="1:7" x14ac:dyDescent="0.3">
      <c r="A387" t="s">
        <v>700</v>
      </c>
      <c r="B387">
        <v>2025</v>
      </c>
      <c r="C387">
        <v>75</v>
      </c>
      <c r="D387" t="s">
        <v>3485</v>
      </c>
      <c r="E387">
        <v>69</v>
      </c>
      <c r="F387">
        <v>70</v>
      </c>
      <c r="G387" t="s">
        <v>3489</v>
      </c>
    </row>
    <row r="388" spans="1:7" x14ac:dyDescent="0.3">
      <c r="A388" t="s">
        <v>701</v>
      </c>
      <c r="B388">
        <v>2025</v>
      </c>
      <c r="C388">
        <v>72</v>
      </c>
      <c r="D388" t="s">
        <v>3485</v>
      </c>
      <c r="E388">
        <v>76</v>
      </c>
      <c r="F388">
        <v>53</v>
      </c>
      <c r="G388" t="s">
        <v>3489</v>
      </c>
    </row>
    <row r="389" spans="1:7" x14ac:dyDescent="0.3">
      <c r="A389" t="s">
        <v>702</v>
      </c>
      <c r="B389">
        <v>2025</v>
      </c>
      <c r="C389">
        <v>53</v>
      </c>
      <c r="D389" t="s">
        <v>3492</v>
      </c>
      <c r="E389">
        <v>63</v>
      </c>
      <c r="F389">
        <v>86</v>
      </c>
      <c r="G389" t="s">
        <v>3486</v>
      </c>
    </row>
    <row r="390" spans="1:7" x14ac:dyDescent="0.3">
      <c r="A390" t="s">
        <v>703</v>
      </c>
      <c r="B390">
        <v>2025</v>
      </c>
      <c r="C390">
        <v>55</v>
      </c>
      <c r="D390" t="s">
        <v>3492</v>
      </c>
      <c r="E390">
        <v>73</v>
      </c>
      <c r="F390">
        <v>70</v>
      </c>
      <c r="G390" t="s">
        <v>3486</v>
      </c>
    </row>
    <row r="391" spans="1:7" x14ac:dyDescent="0.3">
      <c r="A391" t="s">
        <v>704</v>
      </c>
      <c r="B391">
        <v>2025</v>
      </c>
      <c r="C391">
        <v>66</v>
      </c>
      <c r="D391" t="s">
        <v>3485</v>
      </c>
      <c r="E391">
        <v>97</v>
      </c>
      <c r="F391">
        <v>56</v>
      </c>
      <c r="G391" t="s">
        <v>3489</v>
      </c>
    </row>
    <row r="392" spans="1:7" x14ac:dyDescent="0.3">
      <c r="A392" t="s">
        <v>705</v>
      </c>
      <c r="B392">
        <v>2025</v>
      </c>
      <c r="C392">
        <v>76</v>
      </c>
      <c r="D392" t="s">
        <v>3485</v>
      </c>
      <c r="E392">
        <v>69</v>
      </c>
      <c r="F392">
        <v>50</v>
      </c>
      <c r="G392" t="s">
        <v>3486</v>
      </c>
    </row>
    <row r="393" spans="1:7" x14ac:dyDescent="0.3">
      <c r="A393" t="s">
        <v>706</v>
      </c>
      <c r="B393">
        <v>2025</v>
      </c>
      <c r="C393">
        <v>71</v>
      </c>
      <c r="D393" t="s">
        <v>3485</v>
      </c>
      <c r="E393">
        <v>69</v>
      </c>
      <c r="F393">
        <v>99</v>
      </c>
      <c r="G393" t="s">
        <v>3490</v>
      </c>
    </row>
    <row r="394" spans="1:7" x14ac:dyDescent="0.3">
      <c r="A394" t="s">
        <v>708</v>
      </c>
      <c r="B394">
        <v>2025</v>
      </c>
      <c r="C394">
        <v>72</v>
      </c>
      <c r="D394" t="s">
        <v>3485</v>
      </c>
      <c r="E394">
        <v>87</v>
      </c>
      <c r="F394">
        <v>53</v>
      </c>
      <c r="G394" t="s">
        <v>3490</v>
      </c>
    </row>
    <row r="395" spans="1:7" x14ac:dyDescent="0.3">
      <c r="A395" t="s">
        <v>710</v>
      </c>
      <c r="B395">
        <v>2025</v>
      </c>
      <c r="C395">
        <v>68</v>
      </c>
      <c r="D395" t="s">
        <v>3485</v>
      </c>
      <c r="E395">
        <v>85</v>
      </c>
      <c r="F395">
        <v>53</v>
      </c>
      <c r="G395" t="s">
        <v>3490</v>
      </c>
    </row>
    <row r="396" spans="1:7" x14ac:dyDescent="0.3">
      <c r="A396" t="s">
        <v>711</v>
      </c>
      <c r="B396">
        <v>2025</v>
      </c>
      <c r="C396">
        <v>66</v>
      </c>
      <c r="D396" t="s">
        <v>3485</v>
      </c>
      <c r="E396">
        <v>68</v>
      </c>
      <c r="F396">
        <v>55</v>
      </c>
      <c r="G396" t="s">
        <v>3490</v>
      </c>
    </row>
    <row r="397" spans="1:7" x14ac:dyDescent="0.3">
      <c r="A397" t="s">
        <v>712</v>
      </c>
      <c r="B397">
        <v>2025</v>
      </c>
      <c r="C397">
        <v>66</v>
      </c>
      <c r="D397" t="s">
        <v>3485</v>
      </c>
      <c r="E397">
        <v>79</v>
      </c>
      <c r="F397">
        <v>57</v>
      </c>
      <c r="G397" t="s">
        <v>3489</v>
      </c>
    </row>
    <row r="398" spans="1:7" x14ac:dyDescent="0.3">
      <c r="A398" t="s">
        <v>713</v>
      </c>
      <c r="B398">
        <v>2025</v>
      </c>
      <c r="C398">
        <v>67</v>
      </c>
      <c r="D398" t="s">
        <v>3485</v>
      </c>
      <c r="E398">
        <v>73</v>
      </c>
      <c r="F398">
        <v>95</v>
      </c>
      <c r="G398" t="s">
        <v>3487</v>
      </c>
    </row>
    <row r="399" spans="1:7" x14ac:dyDescent="0.3">
      <c r="A399" t="s">
        <v>714</v>
      </c>
      <c r="B399">
        <v>2025</v>
      </c>
      <c r="C399">
        <v>73</v>
      </c>
      <c r="D399" t="s">
        <v>3485</v>
      </c>
      <c r="E399">
        <v>67</v>
      </c>
      <c r="F399">
        <v>60</v>
      </c>
      <c r="G399" t="s">
        <v>3486</v>
      </c>
    </row>
    <row r="400" spans="1:7" x14ac:dyDescent="0.3">
      <c r="A400" t="s">
        <v>716</v>
      </c>
      <c r="B400">
        <v>2025</v>
      </c>
      <c r="C400">
        <v>77</v>
      </c>
      <c r="D400" t="s">
        <v>3485</v>
      </c>
      <c r="E400">
        <v>61</v>
      </c>
      <c r="F400">
        <v>69</v>
      </c>
      <c r="G400" t="s">
        <v>3489</v>
      </c>
    </row>
    <row r="401" spans="1:7" x14ac:dyDescent="0.3">
      <c r="A401" t="s">
        <v>717</v>
      </c>
      <c r="B401">
        <v>2025</v>
      </c>
      <c r="C401">
        <v>88</v>
      </c>
      <c r="D401" t="s">
        <v>3488</v>
      </c>
      <c r="E401">
        <v>95</v>
      </c>
      <c r="F401">
        <v>80</v>
      </c>
      <c r="G401" t="s">
        <v>3487</v>
      </c>
    </row>
    <row r="402" spans="1:7" x14ac:dyDescent="0.3">
      <c r="A402" t="s">
        <v>719</v>
      </c>
      <c r="B402">
        <v>2025</v>
      </c>
      <c r="C402">
        <v>76</v>
      </c>
      <c r="D402" t="s">
        <v>3485</v>
      </c>
      <c r="E402">
        <v>74</v>
      </c>
      <c r="F402">
        <v>80</v>
      </c>
      <c r="G402" t="s">
        <v>3489</v>
      </c>
    </row>
    <row r="403" spans="1:7" x14ac:dyDescent="0.3">
      <c r="A403" t="s">
        <v>721</v>
      </c>
      <c r="B403">
        <v>2025</v>
      </c>
      <c r="C403">
        <v>72</v>
      </c>
      <c r="D403" t="s">
        <v>3485</v>
      </c>
      <c r="E403">
        <v>94</v>
      </c>
      <c r="F403">
        <v>60</v>
      </c>
      <c r="G403" t="s">
        <v>3487</v>
      </c>
    </row>
    <row r="404" spans="1:7" x14ac:dyDescent="0.3">
      <c r="A404" t="s">
        <v>722</v>
      </c>
      <c r="B404">
        <v>2025</v>
      </c>
      <c r="C404">
        <v>83</v>
      </c>
      <c r="D404" t="s">
        <v>3488</v>
      </c>
      <c r="E404">
        <v>85</v>
      </c>
      <c r="F404">
        <v>64</v>
      </c>
      <c r="G404" t="s">
        <v>3486</v>
      </c>
    </row>
    <row r="405" spans="1:7" x14ac:dyDescent="0.3">
      <c r="A405" t="s">
        <v>723</v>
      </c>
      <c r="B405">
        <v>2025</v>
      </c>
      <c r="C405">
        <v>82</v>
      </c>
      <c r="D405" t="s">
        <v>3488</v>
      </c>
      <c r="E405">
        <v>66</v>
      </c>
      <c r="F405">
        <v>91</v>
      </c>
      <c r="G405" t="s">
        <v>3490</v>
      </c>
    </row>
    <row r="406" spans="1:7" x14ac:dyDescent="0.3">
      <c r="A406" t="s">
        <v>724</v>
      </c>
      <c r="B406">
        <v>2025</v>
      </c>
      <c r="C406">
        <v>85</v>
      </c>
      <c r="D406" t="s">
        <v>3488</v>
      </c>
      <c r="E406">
        <v>76</v>
      </c>
      <c r="F406">
        <v>76</v>
      </c>
      <c r="G406" t="s">
        <v>3486</v>
      </c>
    </row>
    <row r="407" spans="1:7" x14ac:dyDescent="0.3">
      <c r="A407" t="s">
        <v>726</v>
      </c>
      <c r="B407">
        <v>2025</v>
      </c>
      <c r="C407">
        <v>46</v>
      </c>
      <c r="D407" t="s">
        <v>3492</v>
      </c>
      <c r="E407">
        <v>63</v>
      </c>
      <c r="F407">
        <v>66</v>
      </c>
      <c r="G407" t="s">
        <v>3490</v>
      </c>
    </row>
    <row r="408" spans="1:7" x14ac:dyDescent="0.3">
      <c r="A408" t="s">
        <v>727</v>
      </c>
      <c r="B408">
        <v>2025</v>
      </c>
      <c r="C408">
        <v>66</v>
      </c>
      <c r="D408" t="s">
        <v>3485</v>
      </c>
      <c r="E408">
        <v>70</v>
      </c>
      <c r="F408">
        <v>96</v>
      </c>
      <c r="G408" t="s">
        <v>3490</v>
      </c>
    </row>
    <row r="409" spans="1:7" x14ac:dyDescent="0.3">
      <c r="A409" t="s">
        <v>729</v>
      </c>
      <c r="B409">
        <v>2025</v>
      </c>
      <c r="C409">
        <v>86</v>
      </c>
      <c r="D409" t="s">
        <v>3488</v>
      </c>
      <c r="E409">
        <v>79</v>
      </c>
      <c r="F409">
        <v>90</v>
      </c>
      <c r="G409" t="s">
        <v>3487</v>
      </c>
    </row>
    <row r="410" spans="1:7" x14ac:dyDescent="0.3">
      <c r="A410" t="s">
        <v>730</v>
      </c>
      <c r="B410">
        <v>2025</v>
      </c>
      <c r="C410">
        <v>65</v>
      </c>
      <c r="D410" t="s">
        <v>3485</v>
      </c>
      <c r="E410">
        <v>73</v>
      </c>
      <c r="F410">
        <v>79</v>
      </c>
      <c r="G410" t="s">
        <v>3490</v>
      </c>
    </row>
    <row r="411" spans="1:7" x14ac:dyDescent="0.3">
      <c r="A411" t="s">
        <v>732</v>
      </c>
      <c r="B411">
        <v>2025</v>
      </c>
      <c r="C411">
        <v>97</v>
      </c>
      <c r="D411" t="s">
        <v>3491</v>
      </c>
      <c r="E411">
        <v>84</v>
      </c>
      <c r="F411">
        <v>70</v>
      </c>
      <c r="G411" t="s">
        <v>3487</v>
      </c>
    </row>
    <row r="412" spans="1:7" x14ac:dyDescent="0.3">
      <c r="A412" t="s">
        <v>733</v>
      </c>
      <c r="B412">
        <v>2025</v>
      </c>
      <c r="C412">
        <v>85</v>
      </c>
      <c r="D412" t="s">
        <v>3488</v>
      </c>
      <c r="E412">
        <v>83</v>
      </c>
      <c r="F412">
        <v>62</v>
      </c>
      <c r="G412" t="s">
        <v>3486</v>
      </c>
    </row>
    <row r="413" spans="1:7" x14ac:dyDescent="0.3">
      <c r="A413" t="s">
        <v>735</v>
      </c>
      <c r="B413">
        <v>2025</v>
      </c>
      <c r="C413">
        <v>88</v>
      </c>
      <c r="D413" t="s">
        <v>3488</v>
      </c>
      <c r="E413">
        <v>93</v>
      </c>
      <c r="F413">
        <v>80</v>
      </c>
      <c r="G413" t="s">
        <v>3486</v>
      </c>
    </row>
    <row r="414" spans="1:7" x14ac:dyDescent="0.3">
      <c r="A414" t="s">
        <v>736</v>
      </c>
      <c r="B414">
        <v>2025</v>
      </c>
      <c r="C414">
        <v>71</v>
      </c>
      <c r="D414" t="s">
        <v>3485</v>
      </c>
      <c r="E414">
        <v>96</v>
      </c>
      <c r="F414">
        <v>91</v>
      </c>
      <c r="G414" t="s">
        <v>3490</v>
      </c>
    </row>
    <row r="415" spans="1:7" x14ac:dyDescent="0.3">
      <c r="A415" t="s">
        <v>737</v>
      </c>
      <c r="B415">
        <v>2025</v>
      </c>
      <c r="C415">
        <v>67</v>
      </c>
      <c r="D415" t="s">
        <v>3485</v>
      </c>
      <c r="E415">
        <v>82</v>
      </c>
      <c r="F415">
        <v>83</v>
      </c>
      <c r="G415" t="s">
        <v>3487</v>
      </c>
    </row>
    <row r="416" spans="1:7" x14ac:dyDescent="0.3">
      <c r="A416" t="s">
        <v>738</v>
      </c>
      <c r="B416">
        <v>2025</v>
      </c>
      <c r="C416">
        <v>78</v>
      </c>
      <c r="D416" t="s">
        <v>3485</v>
      </c>
      <c r="E416">
        <v>100</v>
      </c>
      <c r="F416">
        <v>67</v>
      </c>
      <c r="G416" t="s">
        <v>3490</v>
      </c>
    </row>
    <row r="417" spans="1:7" x14ac:dyDescent="0.3">
      <c r="A417" t="s">
        <v>739</v>
      </c>
      <c r="B417">
        <v>2025</v>
      </c>
      <c r="C417">
        <v>75</v>
      </c>
      <c r="D417" t="s">
        <v>3485</v>
      </c>
      <c r="E417">
        <v>73</v>
      </c>
      <c r="F417">
        <v>100</v>
      </c>
      <c r="G417" t="s">
        <v>3486</v>
      </c>
    </row>
    <row r="418" spans="1:7" x14ac:dyDescent="0.3">
      <c r="A418" t="s">
        <v>740</v>
      </c>
      <c r="B418">
        <v>2025</v>
      </c>
      <c r="C418">
        <v>75</v>
      </c>
      <c r="D418" t="s">
        <v>3485</v>
      </c>
      <c r="E418">
        <v>62</v>
      </c>
      <c r="F418">
        <v>93</v>
      </c>
      <c r="G418" t="s">
        <v>3487</v>
      </c>
    </row>
    <row r="419" spans="1:7" x14ac:dyDescent="0.3">
      <c r="A419" t="s">
        <v>741</v>
      </c>
      <c r="B419">
        <v>2025</v>
      </c>
      <c r="C419">
        <v>74</v>
      </c>
      <c r="D419" t="s">
        <v>3485</v>
      </c>
      <c r="E419">
        <v>76</v>
      </c>
      <c r="F419">
        <v>54</v>
      </c>
      <c r="G419" t="s">
        <v>3486</v>
      </c>
    </row>
    <row r="420" spans="1:7" x14ac:dyDescent="0.3">
      <c r="A420" t="s">
        <v>742</v>
      </c>
      <c r="B420">
        <v>2025</v>
      </c>
      <c r="C420">
        <v>49</v>
      </c>
      <c r="D420" t="s">
        <v>3492</v>
      </c>
      <c r="E420">
        <v>64</v>
      </c>
      <c r="F420">
        <v>63</v>
      </c>
      <c r="G420" t="s">
        <v>3486</v>
      </c>
    </row>
    <row r="421" spans="1:7" x14ac:dyDescent="0.3">
      <c r="A421" t="s">
        <v>743</v>
      </c>
      <c r="B421">
        <v>2025</v>
      </c>
      <c r="C421">
        <v>77</v>
      </c>
      <c r="D421" t="s">
        <v>3485</v>
      </c>
      <c r="E421">
        <v>72</v>
      </c>
      <c r="F421">
        <v>84</v>
      </c>
      <c r="G421" t="s">
        <v>3489</v>
      </c>
    </row>
    <row r="422" spans="1:7" x14ac:dyDescent="0.3">
      <c r="A422" t="s">
        <v>744</v>
      </c>
      <c r="B422">
        <v>2025</v>
      </c>
      <c r="C422">
        <v>69</v>
      </c>
      <c r="D422" t="s">
        <v>3485</v>
      </c>
      <c r="E422">
        <v>72</v>
      </c>
      <c r="F422">
        <v>82</v>
      </c>
      <c r="G422" t="s">
        <v>3490</v>
      </c>
    </row>
    <row r="423" spans="1:7" x14ac:dyDescent="0.3">
      <c r="A423" t="s">
        <v>746</v>
      </c>
      <c r="B423">
        <v>2025</v>
      </c>
      <c r="C423">
        <v>77</v>
      </c>
      <c r="D423" t="s">
        <v>3485</v>
      </c>
      <c r="E423">
        <v>97</v>
      </c>
      <c r="F423">
        <v>68</v>
      </c>
      <c r="G423" t="s">
        <v>3487</v>
      </c>
    </row>
    <row r="424" spans="1:7" x14ac:dyDescent="0.3">
      <c r="A424" t="s">
        <v>747</v>
      </c>
      <c r="B424">
        <v>2025</v>
      </c>
      <c r="C424">
        <v>65</v>
      </c>
      <c r="D424" t="s">
        <v>3485</v>
      </c>
      <c r="E424">
        <v>64</v>
      </c>
      <c r="F424">
        <v>75</v>
      </c>
      <c r="G424" t="s">
        <v>3489</v>
      </c>
    </row>
    <row r="425" spans="1:7" x14ac:dyDescent="0.3">
      <c r="A425" t="s">
        <v>748</v>
      </c>
      <c r="B425">
        <v>2025</v>
      </c>
      <c r="C425">
        <v>84</v>
      </c>
      <c r="D425" t="s">
        <v>3488</v>
      </c>
      <c r="E425">
        <v>80</v>
      </c>
      <c r="F425">
        <v>77</v>
      </c>
      <c r="G425" t="s">
        <v>3486</v>
      </c>
    </row>
    <row r="426" spans="1:7" x14ac:dyDescent="0.3">
      <c r="A426" t="s">
        <v>749</v>
      </c>
      <c r="B426">
        <v>2025</v>
      </c>
      <c r="C426">
        <v>57</v>
      </c>
      <c r="D426" t="s">
        <v>3492</v>
      </c>
      <c r="E426">
        <v>95</v>
      </c>
      <c r="F426">
        <v>78</v>
      </c>
      <c r="G426" t="s">
        <v>3487</v>
      </c>
    </row>
    <row r="427" spans="1:7" x14ac:dyDescent="0.3">
      <c r="A427" t="s">
        <v>750</v>
      </c>
      <c r="B427">
        <v>2025</v>
      </c>
      <c r="C427">
        <v>68</v>
      </c>
      <c r="D427" t="s">
        <v>3485</v>
      </c>
      <c r="E427">
        <v>90</v>
      </c>
      <c r="F427">
        <v>83</v>
      </c>
      <c r="G427" t="s">
        <v>3489</v>
      </c>
    </row>
    <row r="428" spans="1:7" x14ac:dyDescent="0.3">
      <c r="A428" t="s">
        <v>752</v>
      </c>
      <c r="B428">
        <v>2025</v>
      </c>
      <c r="C428">
        <v>94</v>
      </c>
      <c r="D428" t="s">
        <v>3491</v>
      </c>
      <c r="E428">
        <v>75</v>
      </c>
      <c r="F428">
        <v>93</v>
      </c>
      <c r="G428" t="s">
        <v>3489</v>
      </c>
    </row>
    <row r="429" spans="1:7" x14ac:dyDescent="0.3">
      <c r="A429" t="s">
        <v>754</v>
      </c>
      <c r="B429">
        <v>2025</v>
      </c>
      <c r="C429">
        <v>73</v>
      </c>
      <c r="D429" t="s">
        <v>3485</v>
      </c>
      <c r="E429">
        <v>77</v>
      </c>
      <c r="F429">
        <v>69</v>
      </c>
      <c r="G429" t="s">
        <v>3487</v>
      </c>
    </row>
    <row r="430" spans="1:7" x14ac:dyDescent="0.3">
      <c r="A430" t="s">
        <v>755</v>
      </c>
      <c r="B430">
        <v>2025</v>
      </c>
      <c r="C430">
        <v>66</v>
      </c>
      <c r="D430" t="s">
        <v>3485</v>
      </c>
      <c r="E430">
        <v>99</v>
      </c>
      <c r="F430">
        <v>62</v>
      </c>
      <c r="G430" t="s">
        <v>3487</v>
      </c>
    </row>
    <row r="431" spans="1:7" x14ac:dyDescent="0.3">
      <c r="A431" t="s">
        <v>756</v>
      </c>
      <c r="B431">
        <v>2025</v>
      </c>
      <c r="C431">
        <v>76</v>
      </c>
      <c r="D431" t="s">
        <v>3485</v>
      </c>
      <c r="E431">
        <v>63</v>
      </c>
      <c r="F431">
        <v>63</v>
      </c>
      <c r="G431" t="s">
        <v>3490</v>
      </c>
    </row>
    <row r="432" spans="1:7" x14ac:dyDescent="0.3">
      <c r="A432" t="s">
        <v>758</v>
      </c>
      <c r="B432">
        <v>2025</v>
      </c>
      <c r="C432">
        <v>70</v>
      </c>
      <c r="D432" t="s">
        <v>3485</v>
      </c>
      <c r="E432">
        <v>67</v>
      </c>
      <c r="F432">
        <v>77</v>
      </c>
      <c r="G432" t="s">
        <v>3486</v>
      </c>
    </row>
    <row r="433" spans="1:7" x14ac:dyDescent="0.3">
      <c r="A433" t="s">
        <v>760</v>
      </c>
      <c r="B433">
        <v>2025</v>
      </c>
      <c r="C433">
        <v>79</v>
      </c>
      <c r="D433" t="s">
        <v>3485</v>
      </c>
      <c r="E433">
        <v>85</v>
      </c>
      <c r="F433">
        <v>61</v>
      </c>
      <c r="G433" t="s">
        <v>3487</v>
      </c>
    </row>
    <row r="434" spans="1:7" x14ac:dyDescent="0.3">
      <c r="A434" t="s">
        <v>762</v>
      </c>
      <c r="B434">
        <v>2025</v>
      </c>
      <c r="C434">
        <v>66</v>
      </c>
      <c r="D434" t="s">
        <v>3485</v>
      </c>
      <c r="E434">
        <v>60</v>
      </c>
      <c r="F434">
        <v>81</v>
      </c>
      <c r="G434" t="s">
        <v>3487</v>
      </c>
    </row>
    <row r="435" spans="1:7" x14ac:dyDescent="0.3">
      <c r="A435" t="s">
        <v>764</v>
      </c>
      <c r="B435">
        <v>2025</v>
      </c>
      <c r="C435">
        <v>78</v>
      </c>
      <c r="D435" t="s">
        <v>3485</v>
      </c>
      <c r="E435">
        <v>86</v>
      </c>
      <c r="F435">
        <v>75</v>
      </c>
      <c r="G435" t="s">
        <v>3486</v>
      </c>
    </row>
    <row r="436" spans="1:7" x14ac:dyDescent="0.3">
      <c r="A436" t="s">
        <v>765</v>
      </c>
      <c r="B436">
        <v>2025</v>
      </c>
      <c r="C436">
        <v>87</v>
      </c>
      <c r="D436" t="s">
        <v>3488</v>
      </c>
      <c r="E436">
        <v>62</v>
      </c>
      <c r="F436">
        <v>71</v>
      </c>
      <c r="G436" t="s">
        <v>3487</v>
      </c>
    </row>
    <row r="437" spans="1:7" x14ac:dyDescent="0.3">
      <c r="A437" t="s">
        <v>767</v>
      </c>
      <c r="B437">
        <v>2025</v>
      </c>
      <c r="C437">
        <v>81</v>
      </c>
      <c r="D437" t="s">
        <v>3488</v>
      </c>
      <c r="E437">
        <v>77</v>
      </c>
      <c r="F437">
        <v>98</v>
      </c>
      <c r="G437" t="s">
        <v>3490</v>
      </c>
    </row>
    <row r="438" spans="1:7" x14ac:dyDescent="0.3">
      <c r="A438" t="s">
        <v>768</v>
      </c>
      <c r="B438">
        <v>2025</v>
      </c>
      <c r="C438">
        <v>52</v>
      </c>
      <c r="D438" t="s">
        <v>3492</v>
      </c>
      <c r="E438">
        <v>84</v>
      </c>
      <c r="F438">
        <v>95</v>
      </c>
      <c r="G438" t="s">
        <v>3490</v>
      </c>
    </row>
    <row r="439" spans="1:7" x14ac:dyDescent="0.3">
      <c r="A439" t="s">
        <v>769</v>
      </c>
      <c r="B439">
        <v>2025</v>
      </c>
      <c r="C439">
        <v>72</v>
      </c>
      <c r="D439" t="s">
        <v>3485</v>
      </c>
      <c r="E439">
        <v>73</v>
      </c>
      <c r="F439">
        <v>63</v>
      </c>
      <c r="G439" t="s">
        <v>3490</v>
      </c>
    </row>
    <row r="440" spans="1:7" x14ac:dyDescent="0.3">
      <c r="A440" t="s">
        <v>770</v>
      </c>
      <c r="B440">
        <v>2025</v>
      </c>
      <c r="C440">
        <v>49</v>
      </c>
      <c r="D440" t="s">
        <v>3492</v>
      </c>
      <c r="E440">
        <v>62</v>
      </c>
      <c r="F440">
        <v>73</v>
      </c>
      <c r="G440" t="s">
        <v>3490</v>
      </c>
    </row>
    <row r="441" spans="1:7" x14ac:dyDescent="0.3">
      <c r="A441" t="s">
        <v>772</v>
      </c>
      <c r="B441">
        <v>2025</v>
      </c>
      <c r="C441">
        <v>79</v>
      </c>
      <c r="D441" t="s">
        <v>3485</v>
      </c>
      <c r="E441">
        <v>82</v>
      </c>
      <c r="F441">
        <v>82</v>
      </c>
      <c r="G441" t="s">
        <v>3490</v>
      </c>
    </row>
    <row r="442" spans="1:7" x14ac:dyDescent="0.3">
      <c r="A442" t="s">
        <v>774</v>
      </c>
      <c r="B442">
        <v>2025</v>
      </c>
      <c r="C442">
        <v>71</v>
      </c>
      <c r="D442" t="s">
        <v>3485</v>
      </c>
      <c r="E442">
        <v>64</v>
      </c>
      <c r="F442">
        <v>73</v>
      </c>
      <c r="G442" t="s">
        <v>3489</v>
      </c>
    </row>
    <row r="443" spans="1:7" x14ac:dyDescent="0.3">
      <c r="A443" t="s">
        <v>776</v>
      </c>
      <c r="B443">
        <v>2025</v>
      </c>
      <c r="C443">
        <v>68</v>
      </c>
      <c r="D443" t="s">
        <v>3485</v>
      </c>
      <c r="E443">
        <v>76</v>
      </c>
      <c r="F443">
        <v>82</v>
      </c>
      <c r="G443" t="s">
        <v>3486</v>
      </c>
    </row>
    <row r="444" spans="1:7" x14ac:dyDescent="0.3">
      <c r="A444" t="s">
        <v>778</v>
      </c>
      <c r="B444">
        <v>2025</v>
      </c>
      <c r="C444">
        <v>78</v>
      </c>
      <c r="D444" t="s">
        <v>3485</v>
      </c>
      <c r="E444">
        <v>72</v>
      </c>
      <c r="F444">
        <v>68</v>
      </c>
      <c r="G444" t="s">
        <v>3489</v>
      </c>
    </row>
    <row r="445" spans="1:7" x14ac:dyDescent="0.3">
      <c r="A445" t="s">
        <v>779</v>
      </c>
      <c r="B445">
        <v>2025</v>
      </c>
      <c r="C445">
        <v>67</v>
      </c>
      <c r="D445" t="s">
        <v>3485</v>
      </c>
      <c r="E445">
        <v>64</v>
      </c>
      <c r="F445">
        <v>88</v>
      </c>
      <c r="G445" t="s">
        <v>3487</v>
      </c>
    </row>
    <row r="446" spans="1:7" x14ac:dyDescent="0.3">
      <c r="A446" t="s">
        <v>780</v>
      </c>
      <c r="B446">
        <v>2025</v>
      </c>
      <c r="C446">
        <v>79</v>
      </c>
      <c r="D446" t="s">
        <v>3485</v>
      </c>
      <c r="E446">
        <v>72</v>
      </c>
      <c r="F446">
        <v>97</v>
      </c>
      <c r="G446" t="s">
        <v>3486</v>
      </c>
    </row>
    <row r="447" spans="1:7" x14ac:dyDescent="0.3">
      <c r="A447" t="s">
        <v>781</v>
      </c>
      <c r="B447">
        <v>2025</v>
      </c>
      <c r="C447">
        <v>70</v>
      </c>
      <c r="D447" t="s">
        <v>3485</v>
      </c>
      <c r="E447">
        <v>64</v>
      </c>
      <c r="F447">
        <v>72</v>
      </c>
      <c r="G447" t="s">
        <v>3490</v>
      </c>
    </row>
    <row r="448" spans="1:7" x14ac:dyDescent="0.3">
      <c r="A448" t="s">
        <v>782</v>
      </c>
      <c r="B448">
        <v>2025</v>
      </c>
      <c r="C448">
        <v>81</v>
      </c>
      <c r="D448" t="s">
        <v>3488</v>
      </c>
      <c r="E448">
        <v>74</v>
      </c>
      <c r="F448">
        <v>64</v>
      </c>
      <c r="G448" t="s">
        <v>3490</v>
      </c>
    </row>
    <row r="449" spans="1:7" x14ac:dyDescent="0.3">
      <c r="A449" t="s">
        <v>783</v>
      </c>
      <c r="B449">
        <v>2025</v>
      </c>
      <c r="C449">
        <v>98</v>
      </c>
      <c r="D449" t="s">
        <v>3491</v>
      </c>
      <c r="E449">
        <v>89</v>
      </c>
      <c r="F449">
        <v>55</v>
      </c>
      <c r="G449" t="s">
        <v>3487</v>
      </c>
    </row>
    <row r="450" spans="1:7" x14ac:dyDescent="0.3">
      <c r="A450" t="s">
        <v>784</v>
      </c>
      <c r="B450">
        <v>2025</v>
      </c>
      <c r="C450">
        <v>66</v>
      </c>
      <c r="D450" t="s">
        <v>3485</v>
      </c>
      <c r="E450">
        <v>77</v>
      </c>
      <c r="F450">
        <v>54</v>
      </c>
      <c r="G450" t="s">
        <v>3486</v>
      </c>
    </row>
    <row r="451" spans="1:7" x14ac:dyDescent="0.3">
      <c r="A451" t="s">
        <v>786</v>
      </c>
      <c r="B451">
        <v>2025</v>
      </c>
      <c r="C451">
        <v>85</v>
      </c>
      <c r="D451" t="s">
        <v>3488</v>
      </c>
      <c r="E451">
        <v>87</v>
      </c>
      <c r="F451">
        <v>73</v>
      </c>
      <c r="G451" t="s">
        <v>3489</v>
      </c>
    </row>
    <row r="452" spans="1:7" x14ac:dyDescent="0.3">
      <c r="A452" t="s">
        <v>787</v>
      </c>
      <c r="B452">
        <v>2025</v>
      </c>
      <c r="C452">
        <v>51</v>
      </c>
      <c r="D452" t="s">
        <v>3492</v>
      </c>
      <c r="E452">
        <v>85</v>
      </c>
      <c r="F452">
        <v>59</v>
      </c>
      <c r="G452" t="s">
        <v>3490</v>
      </c>
    </row>
    <row r="453" spans="1:7" x14ac:dyDescent="0.3">
      <c r="A453" t="s">
        <v>789</v>
      </c>
      <c r="B453">
        <v>2025</v>
      </c>
      <c r="C453">
        <v>89</v>
      </c>
      <c r="D453" t="s">
        <v>3488</v>
      </c>
      <c r="E453">
        <v>72</v>
      </c>
      <c r="F453">
        <v>72</v>
      </c>
      <c r="G453" t="s">
        <v>3490</v>
      </c>
    </row>
    <row r="454" spans="1:7" x14ac:dyDescent="0.3">
      <c r="A454" t="s">
        <v>790</v>
      </c>
      <c r="B454">
        <v>2025</v>
      </c>
      <c r="C454">
        <v>71</v>
      </c>
      <c r="D454" t="s">
        <v>3485</v>
      </c>
      <c r="E454">
        <v>76</v>
      </c>
      <c r="F454">
        <v>97</v>
      </c>
      <c r="G454" t="s">
        <v>3487</v>
      </c>
    </row>
    <row r="455" spans="1:7" x14ac:dyDescent="0.3">
      <c r="A455" t="s">
        <v>792</v>
      </c>
      <c r="B455">
        <v>2025</v>
      </c>
      <c r="C455">
        <v>75</v>
      </c>
      <c r="D455" t="s">
        <v>3485</v>
      </c>
      <c r="E455">
        <v>92</v>
      </c>
      <c r="F455">
        <v>84</v>
      </c>
      <c r="G455" t="s">
        <v>3490</v>
      </c>
    </row>
    <row r="456" spans="1:7" x14ac:dyDescent="0.3">
      <c r="A456" t="s">
        <v>793</v>
      </c>
      <c r="B456">
        <v>2025</v>
      </c>
      <c r="C456">
        <v>71</v>
      </c>
      <c r="D456" t="s">
        <v>3485</v>
      </c>
      <c r="E456">
        <v>76</v>
      </c>
      <c r="F456">
        <v>98</v>
      </c>
      <c r="G456" t="s">
        <v>3486</v>
      </c>
    </row>
    <row r="457" spans="1:7" x14ac:dyDescent="0.3">
      <c r="A457" t="s">
        <v>794</v>
      </c>
      <c r="B457">
        <v>2025</v>
      </c>
      <c r="C457">
        <v>68</v>
      </c>
      <c r="D457" t="s">
        <v>3485</v>
      </c>
      <c r="E457">
        <v>86</v>
      </c>
      <c r="F457">
        <v>72</v>
      </c>
      <c r="G457" t="s">
        <v>3486</v>
      </c>
    </row>
    <row r="458" spans="1:7" x14ac:dyDescent="0.3">
      <c r="A458" t="s">
        <v>796</v>
      </c>
      <c r="B458">
        <v>2025</v>
      </c>
      <c r="C458">
        <v>88</v>
      </c>
      <c r="D458" t="s">
        <v>3488</v>
      </c>
      <c r="E458">
        <v>64</v>
      </c>
      <c r="F458">
        <v>68</v>
      </c>
      <c r="G458" t="s">
        <v>3487</v>
      </c>
    </row>
    <row r="459" spans="1:7" x14ac:dyDescent="0.3">
      <c r="A459" t="s">
        <v>798</v>
      </c>
      <c r="B459">
        <v>2025</v>
      </c>
      <c r="C459">
        <v>88</v>
      </c>
      <c r="D459" t="s">
        <v>3488</v>
      </c>
      <c r="E459">
        <v>61</v>
      </c>
      <c r="F459">
        <v>62</v>
      </c>
      <c r="G459" t="s">
        <v>3490</v>
      </c>
    </row>
    <row r="460" spans="1:7" x14ac:dyDescent="0.3">
      <c r="A460" t="s">
        <v>800</v>
      </c>
      <c r="B460">
        <v>2025</v>
      </c>
      <c r="C460">
        <v>90</v>
      </c>
      <c r="D460" t="s">
        <v>3491</v>
      </c>
      <c r="E460">
        <v>97</v>
      </c>
      <c r="F460">
        <v>99</v>
      </c>
      <c r="G460" t="s">
        <v>3486</v>
      </c>
    </row>
    <row r="461" spans="1:7" x14ac:dyDescent="0.3">
      <c r="A461" t="s">
        <v>801</v>
      </c>
      <c r="B461">
        <v>2025</v>
      </c>
      <c r="C461">
        <v>84</v>
      </c>
      <c r="D461" t="s">
        <v>3488</v>
      </c>
      <c r="E461">
        <v>87</v>
      </c>
      <c r="F461">
        <v>83</v>
      </c>
      <c r="G461" t="s">
        <v>3490</v>
      </c>
    </row>
    <row r="462" spans="1:7" x14ac:dyDescent="0.3">
      <c r="A462" t="s">
        <v>802</v>
      </c>
      <c r="B462">
        <v>2025</v>
      </c>
      <c r="C462">
        <v>80</v>
      </c>
      <c r="D462" t="s">
        <v>3488</v>
      </c>
      <c r="E462">
        <v>68</v>
      </c>
      <c r="F462">
        <v>99</v>
      </c>
      <c r="G462" t="s">
        <v>3489</v>
      </c>
    </row>
    <row r="463" spans="1:7" x14ac:dyDescent="0.3">
      <c r="A463" t="s">
        <v>803</v>
      </c>
      <c r="B463">
        <v>2025</v>
      </c>
      <c r="C463">
        <v>68</v>
      </c>
      <c r="D463" t="s">
        <v>3485</v>
      </c>
      <c r="E463">
        <v>68</v>
      </c>
      <c r="F463">
        <v>100</v>
      </c>
      <c r="G463" t="s">
        <v>3486</v>
      </c>
    </row>
    <row r="464" spans="1:7" x14ac:dyDescent="0.3">
      <c r="A464" t="s">
        <v>804</v>
      </c>
      <c r="B464">
        <v>2025</v>
      </c>
      <c r="C464">
        <v>71</v>
      </c>
      <c r="D464" t="s">
        <v>3485</v>
      </c>
      <c r="E464">
        <v>88</v>
      </c>
      <c r="F464">
        <v>61</v>
      </c>
      <c r="G464" t="s">
        <v>3490</v>
      </c>
    </row>
    <row r="465" spans="1:7" x14ac:dyDescent="0.3">
      <c r="A465" t="s">
        <v>805</v>
      </c>
      <c r="B465">
        <v>2025</v>
      </c>
      <c r="C465">
        <v>69</v>
      </c>
      <c r="D465" t="s">
        <v>3485</v>
      </c>
      <c r="E465">
        <v>89</v>
      </c>
      <c r="F465">
        <v>98</v>
      </c>
      <c r="G465" t="s">
        <v>3487</v>
      </c>
    </row>
    <row r="466" spans="1:7" x14ac:dyDescent="0.3">
      <c r="A466" t="s">
        <v>806</v>
      </c>
      <c r="B466">
        <v>2025</v>
      </c>
      <c r="C466">
        <v>68</v>
      </c>
      <c r="D466" t="s">
        <v>3485</v>
      </c>
      <c r="E466">
        <v>85</v>
      </c>
      <c r="F466">
        <v>50</v>
      </c>
      <c r="G466" t="s">
        <v>3487</v>
      </c>
    </row>
    <row r="467" spans="1:7" x14ac:dyDescent="0.3">
      <c r="A467" t="s">
        <v>807</v>
      </c>
      <c r="B467">
        <v>2025</v>
      </c>
      <c r="C467">
        <v>68</v>
      </c>
      <c r="D467" t="s">
        <v>3485</v>
      </c>
      <c r="E467">
        <v>93</v>
      </c>
      <c r="F467">
        <v>80</v>
      </c>
      <c r="G467" t="s">
        <v>3489</v>
      </c>
    </row>
    <row r="468" spans="1:7" x14ac:dyDescent="0.3">
      <c r="A468" t="s">
        <v>809</v>
      </c>
      <c r="B468">
        <v>2025</v>
      </c>
      <c r="C468">
        <v>68</v>
      </c>
      <c r="D468" t="s">
        <v>3485</v>
      </c>
      <c r="E468">
        <v>69</v>
      </c>
      <c r="F468">
        <v>61</v>
      </c>
      <c r="G468" t="s">
        <v>3490</v>
      </c>
    </row>
    <row r="469" spans="1:7" x14ac:dyDescent="0.3">
      <c r="A469" t="s">
        <v>810</v>
      </c>
      <c r="B469">
        <v>2025</v>
      </c>
      <c r="C469">
        <v>48</v>
      </c>
      <c r="D469" t="s">
        <v>3492</v>
      </c>
      <c r="E469">
        <v>85</v>
      </c>
      <c r="F469">
        <v>66</v>
      </c>
      <c r="G469" t="s">
        <v>3486</v>
      </c>
    </row>
    <row r="470" spans="1:7" x14ac:dyDescent="0.3">
      <c r="A470" t="s">
        <v>811</v>
      </c>
      <c r="B470">
        <v>2025</v>
      </c>
      <c r="C470">
        <v>77</v>
      </c>
      <c r="D470" t="s">
        <v>3485</v>
      </c>
      <c r="E470">
        <v>81</v>
      </c>
      <c r="F470">
        <v>69</v>
      </c>
      <c r="G470" t="s">
        <v>3487</v>
      </c>
    </row>
    <row r="471" spans="1:7" x14ac:dyDescent="0.3">
      <c r="A471" t="s">
        <v>812</v>
      </c>
      <c r="B471">
        <v>2025</v>
      </c>
      <c r="C471">
        <v>47</v>
      </c>
      <c r="D471" t="s">
        <v>3492</v>
      </c>
      <c r="E471">
        <v>84</v>
      </c>
      <c r="F471">
        <v>92</v>
      </c>
      <c r="G471" t="s">
        <v>3489</v>
      </c>
    </row>
    <row r="472" spans="1:7" x14ac:dyDescent="0.3">
      <c r="A472" t="s">
        <v>813</v>
      </c>
      <c r="B472">
        <v>2025</v>
      </c>
      <c r="C472">
        <v>53</v>
      </c>
      <c r="D472" t="s">
        <v>3492</v>
      </c>
      <c r="E472">
        <v>61</v>
      </c>
      <c r="F472">
        <v>91</v>
      </c>
      <c r="G472" t="s">
        <v>3490</v>
      </c>
    </row>
    <row r="473" spans="1:7" x14ac:dyDescent="0.3">
      <c r="A473" t="s">
        <v>814</v>
      </c>
      <c r="B473">
        <v>2025</v>
      </c>
      <c r="C473">
        <v>47</v>
      </c>
      <c r="D473" t="s">
        <v>3492</v>
      </c>
      <c r="E473">
        <v>61</v>
      </c>
      <c r="F473">
        <v>69</v>
      </c>
      <c r="G473" t="s">
        <v>3490</v>
      </c>
    </row>
    <row r="474" spans="1:7" x14ac:dyDescent="0.3">
      <c r="A474" t="s">
        <v>815</v>
      </c>
      <c r="B474">
        <v>2025</v>
      </c>
      <c r="C474">
        <v>68</v>
      </c>
      <c r="D474" t="s">
        <v>3485</v>
      </c>
      <c r="E474">
        <v>63</v>
      </c>
      <c r="F474">
        <v>84</v>
      </c>
      <c r="G474" t="s">
        <v>3489</v>
      </c>
    </row>
    <row r="475" spans="1:7" x14ac:dyDescent="0.3">
      <c r="A475" t="s">
        <v>816</v>
      </c>
      <c r="B475">
        <v>2025</v>
      </c>
      <c r="C475">
        <v>66</v>
      </c>
      <c r="D475" t="s">
        <v>3485</v>
      </c>
      <c r="E475">
        <v>88</v>
      </c>
      <c r="F475">
        <v>50</v>
      </c>
      <c r="G475" t="s">
        <v>3487</v>
      </c>
    </row>
    <row r="476" spans="1:7" x14ac:dyDescent="0.3">
      <c r="A476" t="s">
        <v>817</v>
      </c>
      <c r="B476">
        <v>2025</v>
      </c>
      <c r="C476">
        <v>61</v>
      </c>
      <c r="D476" t="s">
        <v>3492</v>
      </c>
      <c r="E476">
        <v>60</v>
      </c>
      <c r="F476">
        <v>70</v>
      </c>
      <c r="G476" t="s">
        <v>3490</v>
      </c>
    </row>
    <row r="477" spans="1:7" x14ac:dyDescent="0.3">
      <c r="A477" t="s">
        <v>818</v>
      </c>
      <c r="B477">
        <v>2025</v>
      </c>
      <c r="C477">
        <v>84</v>
      </c>
      <c r="D477" t="s">
        <v>3488</v>
      </c>
      <c r="E477">
        <v>61</v>
      </c>
      <c r="F477">
        <v>70</v>
      </c>
      <c r="G477" t="s">
        <v>3487</v>
      </c>
    </row>
    <row r="478" spans="1:7" x14ac:dyDescent="0.3">
      <c r="A478" t="s">
        <v>820</v>
      </c>
      <c r="B478">
        <v>2025</v>
      </c>
      <c r="C478">
        <v>73</v>
      </c>
      <c r="D478" t="s">
        <v>3485</v>
      </c>
      <c r="E478">
        <v>81</v>
      </c>
      <c r="F478">
        <v>69</v>
      </c>
      <c r="G478" t="s">
        <v>3489</v>
      </c>
    </row>
    <row r="479" spans="1:7" x14ac:dyDescent="0.3">
      <c r="A479" t="s">
        <v>821</v>
      </c>
      <c r="B479">
        <v>2025</v>
      </c>
      <c r="C479">
        <v>89</v>
      </c>
      <c r="D479" t="s">
        <v>3488</v>
      </c>
      <c r="E479">
        <v>65</v>
      </c>
      <c r="F479">
        <v>75</v>
      </c>
      <c r="G479" t="s">
        <v>3490</v>
      </c>
    </row>
    <row r="480" spans="1:7" x14ac:dyDescent="0.3">
      <c r="A480" t="s">
        <v>822</v>
      </c>
      <c r="B480">
        <v>2025</v>
      </c>
      <c r="C480">
        <v>56</v>
      </c>
      <c r="D480" t="s">
        <v>3492</v>
      </c>
      <c r="E480">
        <v>60</v>
      </c>
      <c r="F480">
        <v>100</v>
      </c>
      <c r="G480" t="s">
        <v>3487</v>
      </c>
    </row>
    <row r="481" spans="1:7" x14ac:dyDescent="0.3">
      <c r="A481" t="s">
        <v>823</v>
      </c>
      <c r="B481">
        <v>2025</v>
      </c>
      <c r="C481">
        <v>83</v>
      </c>
      <c r="D481" t="s">
        <v>3488</v>
      </c>
      <c r="E481">
        <v>96</v>
      </c>
      <c r="F481">
        <v>65</v>
      </c>
      <c r="G481" t="s">
        <v>3487</v>
      </c>
    </row>
    <row r="482" spans="1:7" x14ac:dyDescent="0.3">
      <c r="A482" t="s">
        <v>824</v>
      </c>
      <c r="B482">
        <v>2025</v>
      </c>
      <c r="C482">
        <v>73</v>
      </c>
      <c r="D482" t="s">
        <v>3485</v>
      </c>
      <c r="E482">
        <v>75</v>
      </c>
      <c r="F482">
        <v>82</v>
      </c>
      <c r="G482" t="s">
        <v>3486</v>
      </c>
    </row>
    <row r="483" spans="1:7" x14ac:dyDescent="0.3">
      <c r="A483" t="s">
        <v>826</v>
      </c>
      <c r="B483">
        <v>2025</v>
      </c>
      <c r="C483">
        <v>68</v>
      </c>
      <c r="D483" t="s">
        <v>3485</v>
      </c>
      <c r="E483">
        <v>91</v>
      </c>
      <c r="F483">
        <v>69</v>
      </c>
      <c r="G483" t="s">
        <v>3487</v>
      </c>
    </row>
    <row r="484" spans="1:7" x14ac:dyDescent="0.3">
      <c r="A484" t="s">
        <v>827</v>
      </c>
      <c r="B484">
        <v>2025</v>
      </c>
      <c r="C484">
        <v>66</v>
      </c>
      <c r="D484" t="s">
        <v>3485</v>
      </c>
      <c r="E484">
        <v>64</v>
      </c>
      <c r="F484">
        <v>76</v>
      </c>
      <c r="G484" t="s">
        <v>3486</v>
      </c>
    </row>
    <row r="485" spans="1:7" x14ac:dyDescent="0.3">
      <c r="A485" t="s">
        <v>828</v>
      </c>
      <c r="B485">
        <v>2025</v>
      </c>
      <c r="C485">
        <v>65</v>
      </c>
      <c r="D485" t="s">
        <v>3485</v>
      </c>
      <c r="E485">
        <v>61</v>
      </c>
      <c r="F485">
        <v>99</v>
      </c>
      <c r="G485" t="s">
        <v>3487</v>
      </c>
    </row>
    <row r="486" spans="1:7" x14ac:dyDescent="0.3">
      <c r="A486" t="s">
        <v>829</v>
      </c>
      <c r="B486">
        <v>2025</v>
      </c>
      <c r="C486">
        <v>88</v>
      </c>
      <c r="D486" t="s">
        <v>3488</v>
      </c>
      <c r="E486">
        <v>66</v>
      </c>
      <c r="F486">
        <v>86</v>
      </c>
      <c r="G486" t="s">
        <v>3486</v>
      </c>
    </row>
    <row r="487" spans="1:7" x14ac:dyDescent="0.3">
      <c r="A487" t="s">
        <v>830</v>
      </c>
      <c r="B487">
        <v>2025</v>
      </c>
      <c r="C487">
        <v>69</v>
      </c>
      <c r="D487" t="s">
        <v>3485</v>
      </c>
      <c r="E487">
        <v>89</v>
      </c>
      <c r="F487">
        <v>96</v>
      </c>
      <c r="G487" t="s">
        <v>3490</v>
      </c>
    </row>
    <row r="488" spans="1:7" x14ac:dyDescent="0.3">
      <c r="A488" t="s">
        <v>831</v>
      </c>
      <c r="B488">
        <v>2025</v>
      </c>
      <c r="C488">
        <v>72</v>
      </c>
      <c r="D488" t="s">
        <v>3485</v>
      </c>
      <c r="E488">
        <v>68</v>
      </c>
      <c r="F488">
        <v>99</v>
      </c>
      <c r="G488" t="s">
        <v>3490</v>
      </c>
    </row>
    <row r="489" spans="1:7" x14ac:dyDescent="0.3">
      <c r="A489" t="s">
        <v>832</v>
      </c>
      <c r="B489">
        <v>2025</v>
      </c>
      <c r="C489">
        <v>83</v>
      </c>
      <c r="D489" t="s">
        <v>3488</v>
      </c>
      <c r="E489">
        <v>94</v>
      </c>
      <c r="F489">
        <v>65</v>
      </c>
      <c r="G489" t="s">
        <v>3490</v>
      </c>
    </row>
    <row r="490" spans="1:7" x14ac:dyDescent="0.3">
      <c r="A490" t="s">
        <v>833</v>
      </c>
      <c r="B490">
        <v>2025</v>
      </c>
      <c r="C490">
        <v>71</v>
      </c>
      <c r="D490" t="s">
        <v>3485</v>
      </c>
      <c r="E490">
        <v>62</v>
      </c>
      <c r="F490">
        <v>54</v>
      </c>
      <c r="G490" t="s">
        <v>3490</v>
      </c>
    </row>
    <row r="491" spans="1:7" x14ac:dyDescent="0.3">
      <c r="A491" t="s">
        <v>834</v>
      </c>
      <c r="B491">
        <v>2025</v>
      </c>
      <c r="C491">
        <v>69</v>
      </c>
      <c r="D491" t="s">
        <v>3485</v>
      </c>
      <c r="E491">
        <v>85</v>
      </c>
      <c r="F491">
        <v>61</v>
      </c>
      <c r="G491" t="s">
        <v>3486</v>
      </c>
    </row>
    <row r="492" spans="1:7" x14ac:dyDescent="0.3">
      <c r="A492" t="s">
        <v>835</v>
      </c>
      <c r="B492">
        <v>2025</v>
      </c>
      <c r="C492">
        <v>79</v>
      </c>
      <c r="D492" t="s">
        <v>3485</v>
      </c>
      <c r="E492">
        <v>97</v>
      </c>
      <c r="F492">
        <v>99</v>
      </c>
      <c r="G492" t="s">
        <v>3486</v>
      </c>
    </row>
    <row r="493" spans="1:7" x14ac:dyDescent="0.3">
      <c r="A493" t="s">
        <v>837</v>
      </c>
      <c r="B493">
        <v>2025</v>
      </c>
      <c r="C493">
        <v>66</v>
      </c>
      <c r="D493" t="s">
        <v>3485</v>
      </c>
      <c r="E493">
        <v>71</v>
      </c>
      <c r="F493">
        <v>96</v>
      </c>
      <c r="G493" t="s">
        <v>3486</v>
      </c>
    </row>
    <row r="494" spans="1:7" x14ac:dyDescent="0.3">
      <c r="A494" t="s">
        <v>838</v>
      </c>
      <c r="B494">
        <v>2025</v>
      </c>
      <c r="C494">
        <v>68</v>
      </c>
      <c r="D494" t="s">
        <v>3485</v>
      </c>
      <c r="E494">
        <v>65</v>
      </c>
      <c r="F494">
        <v>72</v>
      </c>
      <c r="G494" t="s">
        <v>3490</v>
      </c>
    </row>
    <row r="495" spans="1:7" x14ac:dyDescent="0.3">
      <c r="A495" t="s">
        <v>840</v>
      </c>
      <c r="B495">
        <v>2025</v>
      </c>
      <c r="C495">
        <v>67</v>
      </c>
      <c r="D495" t="s">
        <v>3485</v>
      </c>
      <c r="E495">
        <v>75</v>
      </c>
      <c r="F495">
        <v>88</v>
      </c>
      <c r="G495" t="s">
        <v>3487</v>
      </c>
    </row>
    <row r="496" spans="1:7" x14ac:dyDescent="0.3">
      <c r="A496" t="s">
        <v>841</v>
      </c>
      <c r="B496">
        <v>2025</v>
      </c>
      <c r="C496">
        <v>65</v>
      </c>
      <c r="D496" t="s">
        <v>3485</v>
      </c>
      <c r="E496">
        <v>73</v>
      </c>
      <c r="F496">
        <v>63</v>
      </c>
      <c r="G496" t="s">
        <v>3490</v>
      </c>
    </row>
    <row r="497" spans="1:7" x14ac:dyDescent="0.3">
      <c r="A497" t="s">
        <v>843</v>
      </c>
      <c r="B497">
        <v>2025</v>
      </c>
      <c r="C497">
        <v>76</v>
      </c>
      <c r="D497" t="s">
        <v>3485</v>
      </c>
      <c r="E497">
        <v>87</v>
      </c>
      <c r="F497">
        <v>65</v>
      </c>
      <c r="G497" t="s">
        <v>3487</v>
      </c>
    </row>
    <row r="498" spans="1:7" x14ac:dyDescent="0.3">
      <c r="A498" t="s">
        <v>844</v>
      </c>
      <c r="B498">
        <v>2025</v>
      </c>
      <c r="C498">
        <v>68</v>
      </c>
      <c r="D498" t="s">
        <v>3485</v>
      </c>
      <c r="E498">
        <v>73</v>
      </c>
      <c r="F498">
        <v>57</v>
      </c>
      <c r="G498" t="s">
        <v>3490</v>
      </c>
    </row>
    <row r="499" spans="1:7" x14ac:dyDescent="0.3">
      <c r="A499" t="s">
        <v>845</v>
      </c>
      <c r="B499">
        <v>2025</v>
      </c>
      <c r="C499">
        <v>50</v>
      </c>
      <c r="D499" t="s">
        <v>3492</v>
      </c>
      <c r="E499">
        <v>80</v>
      </c>
      <c r="F499">
        <v>54</v>
      </c>
      <c r="G499" t="s">
        <v>3486</v>
      </c>
    </row>
    <row r="500" spans="1:7" x14ac:dyDescent="0.3">
      <c r="A500" t="s">
        <v>846</v>
      </c>
      <c r="B500">
        <v>2025</v>
      </c>
      <c r="C500">
        <v>56</v>
      </c>
      <c r="D500" t="s">
        <v>3492</v>
      </c>
      <c r="E500">
        <v>78</v>
      </c>
      <c r="F500">
        <v>71</v>
      </c>
      <c r="G500" t="s">
        <v>3490</v>
      </c>
    </row>
    <row r="501" spans="1:7" x14ac:dyDescent="0.3">
      <c r="A501" t="s">
        <v>847</v>
      </c>
      <c r="B501">
        <v>2025</v>
      </c>
      <c r="C501">
        <v>81</v>
      </c>
      <c r="D501" t="s">
        <v>3488</v>
      </c>
      <c r="E501">
        <v>88</v>
      </c>
      <c r="F501">
        <v>100</v>
      </c>
      <c r="G501" t="s">
        <v>3490</v>
      </c>
    </row>
    <row r="502" spans="1:7" x14ac:dyDescent="0.3">
      <c r="A502" t="s">
        <v>848</v>
      </c>
      <c r="B502">
        <v>2025</v>
      </c>
      <c r="C502">
        <v>59</v>
      </c>
      <c r="D502" t="s">
        <v>3492</v>
      </c>
      <c r="E502">
        <v>84</v>
      </c>
      <c r="F502">
        <v>67</v>
      </c>
      <c r="G502" t="s">
        <v>3489</v>
      </c>
    </row>
    <row r="503" spans="1:7" x14ac:dyDescent="0.3">
      <c r="A503" t="s">
        <v>850</v>
      </c>
      <c r="B503">
        <v>2025</v>
      </c>
      <c r="C503">
        <v>81</v>
      </c>
      <c r="D503" t="s">
        <v>3488</v>
      </c>
      <c r="E503">
        <v>81</v>
      </c>
      <c r="F503">
        <v>97</v>
      </c>
      <c r="G503" t="s">
        <v>3486</v>
      </c>
    </row>
    <row r="504" spans="1:7" x14ac:dyDescent="0.3">
      <c r="A504" t="s">
        <v>851</v>
      </c>
      <c r="B504">
        <v>2025</v>
      </c>
      <c r="C504">
        <v>68</v>
      </c>
      <c r="D504" t="s">
        <v>3485</v>
      </c>
      <c r="E504">
        <v>98</v>
      </c>
      <c r="F504">
        <v>95</v>
      </c>
      <c r="G504" t="s">
        <v>3486</v>
      </c>
    </row>
    <row r="505" spans="1:7" x14ac:dyDescent="0.3">
      <c r="A505" t="s">
        <v>852</v>
      </c>
      <c r="B505">
        <v>2025</v>
      </c>
      <c r="C505">
        <v>76</v>
      </c>
      <c r="D505" t="s">
        <v>3485</v>
      </c>
      <c r="E505">
        <v>68</v>
      </c>
      <c r="F505">
        <v>54</v>
      </c>
      <c r="G505" t="s">
        <v>3487</v>
      </c>
    </row>
    <row r="506" spans="1:7" x14ac:dyDescent="0.3">
      <c r="A506" t="s">
        <v>853</v>
      </c>
      <c r="B506">
        <v>2025</v>
      </c>
      <c r="C506">
        <v>75</v>
      </c>
      <c r="D506" t="s">
        <v>3485</v>
      </c>
      <c r="E506">
        <v>62</v>
      </c>
      <c r="F506">
        <v>57</v>
      </c>
      <c r="G506" t="s">
        <v>3490</v>
      </c>
    </row>
    <row r="507" spans="1:7" x14ac:dyDescent="0.3">
      <c r="A507" t="s">
        <v>855</v>
      </c>
      <c r="B507">
        <v>2025</v>
      </c>
      <c r="C507">
        <v>83</v>
      </c>
      <c r="D507" t="s">
        <v>3488</v>
      </c>
      <c r="E507">
        <v>94</v>
      </c>
      <c r="F507">
        <v>72</v>
      </c>
      <c r="G507" t="s">
        <v>3486</v>
      </c>
    </row>
    <row r="508" spans="1:7" x14ac:dyDescent="0.3">
      <c r="A508" t="s">
        <v>856</v>
      </c>
      <c r="B508">
        <v>2025</v>
      </c>
      <c r="C508">
        <v>75</v>
      </c>
      <c r="D508" t="s">
        <v>3485</v>
      </c>
      <c r="E508">
        <v>92</v>
      </c>
      <c r="F508">
        <v>60</v>
      </c>
      <c r="G508" t="s">
        <v>3490</v>
      </c>
    </row>
    <row r="509" spans="1:7" x14ac:dyDescent="0.3">
      <c r="A509" t="s">
        <v>857</v>
      </c>
      <c r="B509">
        <v>2025</v>
      </c>
      <c r="C509">
        <v>52</v>
      </c>
      <c r="D509" t="s">
        <v>3492</v>
      </c>
      <c r="E509">
        <v>64</v>
      </c>
      <c r="F509">
        <v>63</v>
      </c>
      <c r="G509" t="s">
        <v>3489</v>
      </c>
    </row>
    <row r="510" spans="1:7" x14ac:dyDescent="0.3">
      <c r="A510" t="s">
        <v>858</v>
      </c>
      <c r="B510">
        <v>2025</v>
      </c>
      <c r="C510">
        <v>86</v>
      </c>
      <c r="D510" t="s">
        <v>3488</v>
      </c>
      <c r="E510">
        <v>66</v>
      </c>
      <c r="F510">
        <v>71</v>
      </c>
      <c r="G510" t="s">
        <v>3486</v>
      </c>
    </row>
    <row r="511" spans="1:7" x14ac:dyDescent="0.3">
      <c r="A511" t="s">
        <v>859</v>
      </c>
      <c r="B511">
        <v>2025</v>
      </c>
      <c r="C511">
        <v>78</v>
      </c>
      <c r="D511" t="s">
        <v>3485</v>
      </c>
      <c r="E511">
        <v>80</v>
      </c>
      <c r="F511">
        <v>69</v>
      </c>
      <c r="G511" t="s">
        <v>3490</v>
      </c>
    </row>
    <row r="512" spans="1:7" x14ac:dyDescent="0.3">
      <c r="A512" t="s">
        <v>860</v>
      </c>
      <c r="B512">
        <v>2025</v>
      </c>
      <c r="C512">
        <v>68</v>
      </c>
      <c r="D512" t="s">
        <v>3485</v>
      </c>
      <c r="E512">
        <v>74</v>
      </c>
      <c r="F512">
        <v>54</v>
      </c>
      <c r="G512" t="s">
        <v>3489</v>
      </c>
    </row>
    <row r="513" spans="1:7" x14ac:dyDescent="0.3">
      <c r="A513" t="s">
        <v>862</v>
      </c>
      <c r="B513">
        <v>2025</v>
      </c>
      <c r="C513">
        <v>89</v>
      </c>
      <c r="D513" t="s">
        <v>3488</v>
      </c>
      <c r="E513">
        <v>60</v>
      </c>
      <c r="F513">
        <v>51</v>
      </c>
      <c r="G513" t="s">
        <v>3486</v>
      </c>
    </row>
    <row r="514" spans="1:7" x14ac:dyDescent="0.3">
      <c r="A514" t="s">
        <v>863</v>
      </c>
      <c r="B514">
        <v>2025</v>
      </c>
      <c r="C514">
        <v>59</v>
      </c>
      <c r="D514" t="s">
        <v>3492</v>
      </c>
      <c r="E514">
        <v>67</v>
      </c>
      <c r="F514">
        <v>58</v>
      </c>
      <c r="G514" t="s">
        <v>3490</v>
      </c>
    </row>
    <row r="515" spans="1:7" x14ac:dyDescent="0.3">
      <c r="A515" t="s">
        <v>864</v>
      </c>
      <c r="B515">
        <v>2025</v>
      </c>
      <c r="C515">
        <v>77</v>
      </c>
      <c r="D515" t="s">
        <v>3485</v>
      </c>
      <c r="E515">
        <v>93</v>
      </c>
      <c r="F515">
        <v>83</v>
      </c>
      <c r="G515" t="s">
        <v>3489</v>
      </c>
    </row>
    <row r="516" spans="1:7" x14ac:dyDescent="0.3">
      <c r="A516" t="s">
        <v>865</v>
      </c>
      <c r="B516">
        <v>2025</v>
      </c>
      <c r="C516">
        <v>65</v>
      </c>
      <c r="D516" t="s">
        <v>3485</v>
      </c>
      <c r="E516">
        <v>71</v>
      </c>
      <c r="F516">
        <v>92</v>
      </c>
      <c r="G516" t="s">
        <v>3490</v>
      </c>
    </row>
    <row r="517" spans="1:7" x14ac:dyDescent="0.3">
      <c r="A517" t="s">
        <v>866</v>
      </c>
      <c r="B517">
        <v>2025</v>
      </c>
      <c r="C517">
        <v>88</v>
      </c>
      <c r="D517" t="s">
        <v>3488</v>
      </c>
      <c r="E517">
        <v>68</v>
      </c>
      <c r="F517">
        <v>66</v>
      </c>
      <c r="G517" t="s">
        <v>3486</v>
      </c>
    </row>
    <row r="518" spans="1:7" x14ac:dyDescent="0.3">
      <c r="A518" t="s">
        <v>868</v>
      </c>
      <c r="B518">
        <v>2025</v>
      </c>
      <c r="C518">
        <v>46</v>
      </c>
      <c r="D518" t="s">
        <v>3492</v>
      </c>
      <c r="E518">
        <v>63</v>
      </c>
      <c r="F518">
        <v>53</v>
      </c>
      <c r="G518" t="s">
        <v>3486</v>
      </c>
    </row>
    <row r="519" spans="1:7" x14ac:dyDescent="0.3">
      <c r="A519" t="s">
        <v>869</v>
      </c>
      <c r="B519">
        <v>2025</v>
      </c>
      <c r="C519">
        <v>74</v>
      </c>
      <c r="D519" t="s">
        <v>3485</v>
      </c>
      <c r="E519">
        <v>63</v>
      </c>
      <c r="F519">
        <v>56</v>
      </c>
      <c r="G519" t="s">
        <v>3490</v>
      </c>
    </row>
    <row r="520" spans="1:7" x14ac:dyDescent="0.3">
      <c r="A520" t="s">
        <v>871</v>
      </c>
      <c r="B520">
        <v>2025</v>
      </c>
      <c r="C520">
        <v>66</v>
      </c>
      <c r="D520" t="s">
        <v>3485</v>
      </c>
      <c r="E520">
        <v>90</v>
      </c>
      <c r="F520">
        <v>72</v>
      </c>
      <c r="G520" t="s">
        <v>3490</v>
      </c>
    </row>
    <row r="521" spans="1:7" x14ac:dyDescent="0.3">
      <c r="A521" t="s">
        <v>872</v>
      </c>
      <c r="B521">
        <v>2025</v>
      </c>
      <c r="C521">
        <v>71</v>
      </c>
      <c r="D521" t="s">
        <v>3485</v>
      </c>
      <c r="E521">
        <v>75</v>
      </c>
      <c r="F521">
        <v>58</v>
      </c>
      <c r="G521" t="s">
        <v>3490</v>
      </c>
    </row>
    <row r="522" spans="1:7" x14ac:dyDescent="0.3">
      <c r="A522" t="s">
        <v>873</v>
      </c>
      <c r="B522">
        <v>2025</v>
      </c>
      <c r="C522">
        <v>72</v>
      </c>
      <c r="D522" t="s">
        <v>3485</v>
      </c>
      <c r="E522">
        <v>78</v>
      </c>
      <c r="F522">
        <v>57</v>
      </c>
      <c r="G522" t="s">
        <v>3489</v>
      </c>
    </row>
    <row r="523" spans="1:7" x14ac:dyDescent="0.3">
      <c r="A523" t="s">
        <v>874</v>
      </c>
      <c r="B523">
        <v>2025</v>
      </c>
      <c r="C523">
        <v>96</v>
      </c>
      <c r="D523" t="s">
        <v>3491</v>
      </c>
      <c r="E523">
        <v>100</v>
      </c>
      <c r="F523">
        <v>81</v>
      </c>
      <c r="G523" t="s">
        <v>3490</v>
      </c>
    </row>
    <row r="524" spans="1:7" x14ac:dyDescent="0.3">
      <c r="A524" t="s">
        <v>875</v>
      </c>
      <c r="B524">
        <v>2025</v>
      </c>
      <c r="C524">
        <v>65</v>
      </c>
      <c r="D524" t="s">
        <v>3485</v>
      </c>
      <c r="E524">
        <v>100</v>
      </c>
      <c r="F524">
        <v>76</v>
      </c>
      <c r="G524" t="s">
        <v>3487</v>
      </c>
    </row>
    <row r="525" spans="1:7" x14ac:dyDescent="0.3">
      <c r="A525" t="s">
        <v>876</v>
      </c>
      <c r="B525">
        <v>2025</v>
      </c>
      <c r="C525">
        <v>88</v>
      </c>
      <c r="D525" t="s">
        <v>3488</v>
      </c>
      <c r="E525">
        <v>64</v>
      </c>
      <c r="F525">
        <v>58</v>
      </c>
      <c r="G525" t="s">
        <v>3489</v>
      </c>
    </row>
    <row r="526" spans="1:7" x14ac:dyDescent="0.3">
      <c r="A526" t="s">
        <v>878</v>
      </c>
      <c r="B526">
        <v>2025</v>
      </c>
      <c r="C526">
        <v>74</v>
      </c>
      <c r="D526" t="s">
        <v>3485</v>
      </c>
      <c r="E526">
        <v>97</v>
      </c>
      <c r="F526">
        <v>76</v>
      </c>
      <c r="G526" t="s">
        <v>3489</v>
      </c>
    </row>
    <row r="527" spans="1:7" x14ac:dyDescent="0.3">
      <c r="A527" t="s">
        <v>879</v>
      </c>
      <c r="B527">
        <v>2025</v>
      </c>
      <c r="C527">
        <v>82</v>
      </c>
      <c r="D527" t="s">
        <v>3488</v>
      </c>
      <c r="E527">
        <v>82</v>
      </c>
      <c r="F527">
        <v>58</v>
      </c>
      <c r="G527" t="s">
        <v>3487</v>
      </c>
    </row>
    <row r="528" spans="1:7" x14ac:dyDescent="0.3">
      <c r="A528" t="s">
        <v>880</v>
      </c>
      <c r="B528">
        <v>2025</v>
      </c>
      <c r="C528">
        <v>72</v>
      </c>
      <c r="D528" t="s">
        <v>3485</v>
      </c>
      <c r="E528">
        <v>86</v>
      </c>
      <c r="F528">
        <v>99</v>
      </c>
      <c r="G528" t="s">
        <v>3487</v>
      </c>
    </row>
    <row r="529" spans="1:7" x14ac:dyDescent="0.3">
      <c r="A529" t="s">
        <v>881</v>
      </c>
      <c r="B529">
        <v>2025</v>
      </c>
      <c r="C529">
        <v>74</v>
      </c>
      <c r="D529" t="s">
        <v>3485</v>
      </c>
      <c r="E529">
        <v>69</v>
      </c>
      <c r="F529">
        <v>62</v>
      </c>
      <c r="G529" t="s">
        <v>3486</v>
      </c>
    </row>
    <row r="530" spans="1:7" x14ac:dyDescent="0.3">
      <c r="A530" t="s">
        <v>882</v>
      </c>
      <c r="B530">
        <v>2025</v>
      </c>
      <c r="C530">
        <v>70</v>
      </c>
      <c r="D530" t="s">
        <v>3485</v>
      </c>
      <c r="E530">
        <v>62</v>
      </c>
      <c r="F530">
        <v>77</v>
      </c>
      <c r="G530" t="s">
        <v>3486</v>
      </c>
    </row>
    <row r="531" spans="1:7" x14ac:dyDescent="0.3">
      <c r="A531" t="s">
        <v>883</v>
      </c>
      <c r="B531">
        <v>2025</v>
      </c>
      <c r="C531">
        <v>64</v>
      </c>
      <c r="D531" t="s">
        <v>3492</v>
      </c>
      <c r="E531">
        <v>93</v>
      </c>
      <c r="F531">
        <v>55</v>
      </c>
      <c r="G531" t="s">
        <v>3487</v>
      </c>
    </row>
    <row r="532" spans="1:7" x14ac:dyDescent="0.3">
      <c r="A532" t="s">
        <v>884</v>
      </c>
      <c r="B532">
        <v>2025</v>
      </c>
      <c r="C532">
        <v>92</v>
      </c>
      <c r="D532" t="s">
        <v>3491</v>
      </c>
      <c r="E532">
        <v>91</v>
      </c>
      <c r="F532">
        <v>88</v>
      </c>
      <c r="G532" t="s">
        <v>3487</v>
      </c>
    </row>
    <row r="533" spans="1:7" x14ac:dyDescent="0.3">
      <c r="A533" t="s">
        <v>885</v>
      </c>
      <c r="B533">
        <v>2025</v>
      </c>
      <c r="C533">
        <v>87</v>
      </c>
      <c r="D533" t="s">
        <v>3488</v>
      </c>
      <c r="E533">
        <v>100</v>
      </c>
      <c r="F533">
        <v>81</v>
      </c>
      <c r="G533" t="s">
        <v>3487</v>
      </c>
    </row>
    <row r="534" spans="1:7" x14ac:dyDescent="0.3">
      <c r="A534" t="s">
        <v>887</v>
      </c>
      <c r="B534">
        <v>2025</v>
      </c>
      <c r="C534">
        <v>81</v>
      </c>
      <c r="D534" t="s">
        <v>3488</v>
      </c>
      <c r="E534">
        <v>82</v>
      </c>
      <c r="F534">
        <v>54</v>
      </c>
      <c r="G534" t="s">
        <v>3486</v>
      </c>
    </row>
    <row r="535" spans="1:7" x14ac:dyDescent="0.3">
      <c r="A535" t="s">
        <v>888</v>
      </c>
      <c r="B535">
        <v>2025</v>
      </c>
      <c r="C535">
        <v>80</v>
      </c>
      <c r="D535" t="s">
        <v>3488</v>
      </c>
      <c r="E535">
        <v>93</v>
      </c>
      <c r="F535">
        <v>53</v>
      </c>
      <c r="G535" t="s">
        <v>3489</v>
      </c>
    </row>
    <row r="536" spans="1:7" x14ac:dyDescent="0.3">
      <c r="A536" t="s">
        <v>890</v>
      </c>
      <c r="B536">
        <v>2025</v>
      </c>
      <c r="C536">
        <v>72</v>
      </c>
      <c r="D536" t="s">
        <v>3485</v>
      </c>
      <c r="E536">
        <v>77</v>
      </c>
      <c r="F536">
        <v>62</v>
      </c>
      <c r="G536" t="s">
        <v>3487</v>
      </c>
    </row>
    <row r="537" spans="1:7" x14ac:dyDescent="0.3">
      <c r="A537" t="s">
        <v>892</v>
      </c>
      <c r="B537">
        <v>2025</v>
      </c>
      <c r="C537">
        <v>80</v>
      </c>
      <c r="D537" t="s">
        <v>3488</v>
      </c>
      <c r="E537">
        <v>71</v>
      </c>
      <c r="F537">
        <v>62</v>
      </c>
      <c r="G537" t="s">
        <v>3489</v>
      </c>
    </row>
    <row r="538" spans="1:7" x14ac:dyDescent="0.3">
      <c r="A538" t="s">
        <v>893</v>
      </c>
      <c r="B538">
        <v>2025</v>
      </c>
      <c r="C538">
        <v>68</v>
      </c>
      <c r="D538" t="s">
        <v>3485</v>
      </c>
      <c r="E538">
        <v>75</v>
      </c>
      <c r="F538">
        <v>96</v>
      </c>
      <c r="G538" t="s">
        <v>3486</v>
      </c>
    </row>
    <row r="539" spans="1:7" x14ac:dyDescent="0.3">
      <c r="A539" t="s">
        <v>895</v>
      </c>
      <c r="B539">
        <v>2025</v>
      </c>
      <c r="C539">
        <v>82</v>
      </c>
      <c r="D539" t="s">
        <v>3488</v>
      </c>
      <c r="E539">
        <v>65</v>
      </c>
      <c r="F539">
        <v>65</v>
      </c>
      <c r="G539" t="s">
        <v>3489</v>
      </c>
    </row>
    <row r="540" spans="1:7" x14ac:dyDescent="0.3">
      <c r="A540" t="s">
        <v>897</v>
      </c>
      <c r="B540">
        <v>2025</v>
      </c>
      <c r="C540">
        <v>85</v>
      </c>
      <c r="D540" t="s">
        <v>3488</v>
      </c>
      <c r="E540">
        <v>65</v>
      </c>
      <c r="F540">
        <v>85</v>
      </c>
      <c r="G540" t="s">
        <v>3486</v>
      </c>
    </row>
    <row r="541" spans="1:7" x14ac:dyDescent="0.3">
      <c r="A541" t="s">
        <v>898</v>
      </c>
      <c r="B541">
        <v>2025</v>
      </c>
      <c r="C541">
        <v>66</v>
      </c>
      <c r="D541" t="s">
        <v>3485</v>
      </c>
      <c r="E541">
        <v>77</v>
      </c>
      <c r="F541">
        <v>86</v>
      </c>
      <c r="G541" t="s">
        <v>3486</v>
      </c>
    </row>
    <row r="542" spans="1:7" x14ac:dyDescent="0.3">
      <c r="A542" t="s">
        <v>899</v>
      </c>
      <c r="B542">
        <v>2025</v>
      </c>
      <c r="C542">
        <v>76</v>
      </c>
      <c r="D542" t="s">
        <v>3485</v>
      </c>
      <c r="E542">
        <v>68</v>
      </c>
      <c r="F542">
        <v>56</v>
      </c>
      <c r="G542" t="s">
        <v>3489</v>
      </c>
    </row>
    <row r="543" spans="1:7" x14ac:dyDescent="0.3">
      <c r="A543" t="s">
        <v>900</v>
      </c>
      <c r="B543">
        <v>2025</v>
      </c>
      <c r="C543">
        <v>98</v>
      </c>
      <c r="D543" t="s">
        <v>3491</v>
      </c>
      <c r="E543">
        <v>92</v>
      </c>
      <c r="F543">
        <v>77</v>
      </c>
      <c r="G543" t="s">
        <v>3487</v>
      </c>
    </row>
    <row r="544" spans="1:7" x14ac:dyDescent="0.3">
      <c r="A544" t="s">
        <v>901</v>
      </c>
      <c r="B544">
        <v>2025</v>
      </c>
      <c r="C544">
        <v>100</v>
      </c>
      <c r="D544" t="s">
        <v>3491</v>
      </c>
      <c r="E544">
        <v>91</v>
      </c>
      <c r="F544">
        <v>68</v>
      </c>
      <c r="G544" t="s">
        <v>3487</v>
      </c>
    </row>
    <row r="545" spans="1:7" x14ac:dyDescent="0.3">
      <c r="A545" t="s">
        <v>903</v>
      </c>
      <c r="B545">
        <v>2025</v>
      </c>
      <c r="C545">
        <v>89</v>
      </c>
      <c r="D545" t="s">
        <v>3488</v>
      </c>
      <c r="E545">
        <v>90</v>
      </c>
      <c r="F545">
        <v>89</v>
      </c>
      <c r="G545" t="s">
        <v>3487</v>
      </c>
    </row>
    <row r="546" spans="1:7" x14ac:dyDescent="0.3">
      <c r="A546" t="s">
        <v>904</v>
      </c>
      <c r="B546">
        <v>2025</v>
      </c>
      <c r="C546">
        <v>80</v>
      </c>
      <c r="D546" t="s">
        <v>3488</v>
      </c>
      <c r="E546">
        <v>70</v>
      </c>
      <c r="F546">
        <v>57</v>
      </c>
      <c r="G546" t="s">
        <v>3490</v>
      </c>
    </row>
    <row r="547" spans="1:7" x14ac:dyDescent="0.3">
      <c r="A547" t="s">
        <v>905</v>
      </c>
      <c r="B547">
        <v>2025</v>
      </c>
      <c r="C547">
        <v>89</v>
      </c>
      <c r="D547" t="s">
        <v>3488</v>
      </c>
      <c r="E547">
        <v>87</v>
      </c>
      <c r="F547">
        <v>73</v>
      </c>
      <c r="G547" t="s">
        <v>3487</v>
      </c>
    </row>
    <row r="548" spans="1:7" x14ac:dyDescent="0.3">
      <c r="A548" t="s">
        <v>906</v>
      </c>
      <c r="B548">
        <v>2025</v>
      </c>
      <c r="C548">
        <v>68</v>
      </c>
      <c r="D548" t="s">
        <v>3485</v>
      </c>
      <c r="E548">
        <v>71</v>
      </c>
      <c r="F548">
        <v>53</v>
      </c>
      <c r="G548" t="s">
        <v>3489</v>
      </c>
    </row>
    <row r="549" spans="1:7" x14ac:dyDescent="0.3">
      <c r="A549" t="s">
        <v>907</v>
      </c>
      <c r="B549">
        <v>2025</v>
      </c>
      <c r="C549">
        <v>85</v>
      </c>
      <c r="D549" t="s">
        <v>3488</v>
      </c>
      <c r="E549">
        <v>93</v>
      </c>
      <c r="F549">
        <v>57</v>
      </c>
      <c r="G549" t="s">
        <v>3487</v>
      </c>
    </row>
    <row r="550" spans="1:7" x14ac:dyDescent="0.3">
      <c r="A550" t="s">
        <v>908</v>
      </c>
      <c r="B550">
        <v>2025</v>
      </c>
      <c r="C550">
        <v>95</v>
      </c>
      <c r="D550" t="s">
        <v>3491</v>
      </c>
      <c r="E550">
        <v>98</v>
      </c>
      <c r="F550">
        <v>52</v>
      </c>
      <c r="G550" t="s">
        <v>3490</v>
      </c>
    </row>
    <row r="551" spans="1:7" x14ac:dyDescent="0.3">
      <c r="A551" t="s">
        <v>909</v>
      </c>
      <c r="B551">
        <v>2025</v>
      </c>
      <c r="C551">
        <v>97</v>
      </c>
      <c r="D551" t="s">
        <v>3491</v>
      </c>
      <c r="E551">
        <v>74</v>
      </c>
      <c r="F551">
        <v>59</v>
      </c>
      <c r="G551" t="s">
        <v>3490</v>
      </c>
    </row>
    <row r="552" spans="1:7" x14ac:dyDescent="0.3">
      <c r="A552" t="s">
        <v>911</v>
      </c>
      <c r="B552">
        <v>2025</v>
      </c>
      <c r="C552">
        <v>85</v>
      </c>
      <c r="D552" t="s">
        <v>3488</v>
      </c>
      <c r="E552">
        <v>68</v>
      </c>
      <c r="F552">
        <v>58</v>
      </c>
      <c r="G552" t="s">
        <v>3490</v>
      </c>
    </row>
    <row r="553" spans="1:7" x14ac:dyDescent="0.3">
      <c r="A553" t="s">
        <v>912</v>
      </c>
      <c r="B553">
        <v>2025</v>
      </c>
      <c r="C553">
        <v>85</v>
      </c>
      <c r="D553" t="s">
        <v>3488</v>
      </c>
      <c r="E553">
        <v>77</v>
      </c>
      <c r="F553">
        <v>63</v>
      </c>
      <c r="G553" t="s">
        <v>3490</v>
      </c>
    </row>
    <row r="554" spans="1:7" x14ac:dyDescent="0.3">
      <c r="A554" t="s">
        <v>913</v>
      </c>
      <c r="B554">
        <v>2025</v>
      </c>
      <c r="C554">
        <v>66</v>
      </c>
      <c r="D554" t="s">
        <v>3485</v>
      </c>
      <c r="E554">
        <v>93</v>
      </c>
      <c r="F554">
        <v>92</v>
      </c>
      <c r="G554" t="s">
        <v>3490</v>
      </c>
    </row>
    <row r="555" spans="1:7" x14ac:dyDescent="0.3">
      <c r="A555" t="s">
        <v>914</v>
      </c>
      <c r="B555">
        <v>2025</v>
      </c>
      <c r="C555">
        <v>66</v>
      </c>
      <c r="D555" t="s">
        <v>3485</v>
      </c>
      <c r="E555">
        <v>79</v>
      </c>
      <c r="F555">
        <v>98</v>
      </c>
      <c r="G555" t="s">
        <v>3490</v>
      </c>
    </row>
    <row r="556" spans="1:7" x14ac:dyDescent="0.3">
      <c r="A556" t="s">
        <v>915</v>
      </c>
      <c r="B556">
        <v>2025</v>
      </c>
      <c r="C556">
        <v>84</v>
      </c>
      <c r="D556" t="s">
        <v>3488</v>
      </c>
      <c r="E556">
        <v>77</v>
      </c>
      <c r="F556">
        <v>92</v>
      </c>
      <c r="G556" t="s">
        <v>3486</v>
      </c>
    </row>
    <row r="557" spans="1:7" x14ac:dyDescent="0.3">
      <c r="A557" t="s">
        <v>916</v>
      </c>
      <c r="B557">
        <v>2025</v>
      </c>
      <c r="C557">
        <v>81</v>
      </c>
      <c r="D557" t="s">
        <v>3488</v>
      </c>
      <c r="E557">
        <v>78</v>
      </c>
      <c r="F557">
        <v>63</v>
      </c>
      <c r="G557" t="s">
        <v>3486</v>
      </c>
    </row>
    <row r="558" spans="1:7" x14ac:dyDescent="0.3">
      <c r="A558" t="s">
        <v>917</v>
      </c>
      <c r="B558">
        <v>2025</v>
      </c>
      <c r="C558">
        <v>89</v>
      </c>
      <c r="D558" t="s">
        <v>3488</v>
      </c>
      <c r="E558">
        <v>67</v>
      </c>
      <c r="F558">
        <v>94</v>
      </c>
      <c r="G558" t="s">
        <v>3490</v>
      </c>
    </row>
    <row r="559" spans="1:7" x14ac:dyDescent="0.3">
      <c r="A559" t="s">
        <v>918</v>
      </c>
      <c r="B559">
        <v>2025</v>
      </c>
      <c r="C559">
        <v>83</v>
      </c>
      <c r="D559" t="s">
        <v>3488</v>
      </c>
      <c r="E559">
        <v>75</v>
      </c>
      <c r="F559">
        <v>83</v>
      </c>
      <c r="G559" t="s">
        <v>3489</v>
      </c>
    </row>
    <row r="560" spans="1:7" x14ac:dyDescent="0.3">
      <c r="A560" t="s">
        <v>919</v>
      </c>
      <c r="B560">
        <v>2025</v>
      </c>
      <c r="C560">
        <v>68</v>
      </c>
      <c r="D560" t="s">
        <v>3485</v>
      </c>
      <c r="E560">
        <v>68</v>
      </c>
      <c r="F560">
        <v>62</v>
      </c>
      <c r="G560" t="s">
        <v>3487</v>
      </c>
    </row>
    <row r="561" spans="1:7" x14ac:dyDescent="0.3">
      <c r="A561" t="s">
        <v>920</v>
      </c>
      <c r="B561">
        <v>2025</v>
      </c>
      <c r="C561">
        <v>68</v>
      </c>
      <c r="D561" t="s">
        <v>3485</v>
      </c>
      <c r="E561">
        <v>97</v>
      </c>
      <c r="F561">
        <v>99</v>
      </c>
      <c r="G561" t="s">
        <v>3487</v>
      </c>
    </row>
    <row r="562" spans="1:7" x14ac:dyDescent="0.3">
      <c r="A562" t="s">
        <v>922</v>
      </c>
      <c r="B562">
        <v>2025</v>
      </c>
      <c r="C562">
        <v>77</v>
      </c>
      <c r="D562" t="s">
        <v>3485</v>
      </c>
      <c r="E562">
        <v>62</v>
      </c>
      <c r="F562">
        <v>85</v>
      </c>
      <c r="G562" t="s">
        <v>3490</v>
      </c>
    </row>
    <row r="563" spans="1:7" x14ac:dyDescent="0.3">
      <c r="A563" t="s">
        <v>924</v>
      </c>
      <c r="B563">
        <v>2025</v>
      </c>
      <c r="C563">
        <v>65</v>
      </c>
      <c r="D563" t="s">
        <v>3485</v>
      </c>
      <c r="E563">
        <v>64</v>
      </c>
      <c r="F563">
        <v>91</v>
      </c>
      <c r="G563" t="s">
        <v>3490</v>
      </c>
    </row>
    <row r="564" spans="1:7" x14ac:dyDescent="0.3">
      <c r="A564" t="s">
        <v>925</v>
      </c>
      <c r="B564">
        <v>2025</v>
      </c>
      <c r="C564">
        <v>71</v>
      </c>
      <c r="D564" t="s">
        <v>3485</v>
      </c>
      <c r="E564">
        <v>65</v>
      </c>
      <c r="F564">
        <v>62</v>
      </c>
      <c r="G564" t="s">
        <v>3490</v>
      </c>
    </row>
    <row r="565" spans="1:7" x14ac:dyDescent="0.3">
      <c r="A565" t="s">
        <v>926</v>
      </c>
      <c r="B565">
        <v>2025</v>
      </c>
      <c r="C565">
        <v>86</v>
      </c>
      <c r="D565" t="s">
        <v>3488</v>
      </c>
      <c r="E565">
        <v>96</v>
      </c>
      <c r="F565">
        <v>50</v>
      </c>
      <c r="G565" t="s">
        <v>3487</v>
      </c>
    </row>
    <row r="566" spans="1:7" x14ac:dyDescent="0.3">
      <c r="A566" t="s">
        <v>927</v>
      </c>
      <c r="B566">
        <v>2025</v>
      </c>
      <c r="C566">
        <v>66</v>
      </c>
      <c r="D566" t="s">
        <v>3485</v>
      </c>
      <c r="E566">
        <v>75</v>
      </c>
      <c r="F566">
        <v>94</v>
      </c>
      <c r="G566" t="s">
        <v>3487</v>
      </c>
    </row>
    <row r="567" spans="1:7" x14ac:dyDescent="0.3">
      <c r="A567" t="s">
        <v>928</v>
      </c>
      <c r="B567">
        <v>2025</v>
      </c>
      <c r="C567">
        <v>74</v>
      </c>
      <c r="D567" t="s">
        <v>3485</v>
      </c>
      <c r="E567">
        <v>82</v>
      </c>
      <c r="F567">
        <v>72</v>
      </c>
      <c r="G567" t="s">
        <v>3490</v>
      </c>
    </row>
    <row r="568" spans="1:7" x14ac:dyDescent="0.3">
      <c r="A568" t="s">
        <v>929</v>
      </c>
      <c r="B568">
        <v>2025</v>
      </c>
      <c r="C568">
        <v>48</v>
      </c>
      <c r="D568" t="s">
        <v>3492</v>
      </c>
      <c r="E568">
        <v>74</v>
      </c>
      <c r="F568">
        <v>63</v>
      </c>
      <c r="G568" t="s">
        <v>3487</v>
      </c>
    </row>
    <row r="569" spans="1:7" x14ac:dyDescent="0.3">
      <c r="A569" t="s">
        <v>930</v>
      </c>
      <c r="B569">
        <v>2025</v>
      </c>
      <c r="C569">
        <v>87</v>
      </c>
      <c r="D569" t="s">
        <v>3488</v>
      </c>
      <c r="E569">
        <v>86</v>
      </c>
      <c r="F569">
        <v>65</v>
      </c>
      <c r="G569" t="s">
        <v>3489</v>
      </c>
    </row>
    <row r="570" spans="1:7" x14ac:dyDescent="0.3">
      <c r="A570" t="s">
        <v>931</v>
      </c>
      <c r="B570">
        <v>2025</v>
      </c>
      <c r="C570">
        <v>74</v>
      </c>
      <c r="D570" t="s">
        <v>3485</v>
      </c>
      <c r="E570">
        <v>98</v>
      </c>
      <c r="F570">
        <v>51</v>
      </c>
      <c r="G570" t="s">
        <v>3489</v>
      </c>
    </row>
    <row r="571" spans="1:7" x14ac:dyDescent="0.3">
      <c r="A571" t="s">
        <v>932</v>
      </c>
      <c r="B571">
        <v>2025</v>
      </c>
      <c r="C571">
        <v>87</v>
      </c>
      <c r="D571" t="s">
        <v>3488</v>
      </c>
      <c r="E571">
        <v>82</v>
      </c>
      <c r="F571">
        <v>83</v>
      </c>
      <c r="G571" t="s">
        <v>3489</v>
      </c>
    </row>
    <row r="572" spans="1:7" x14ac:dyDescent="0.3">
      <c r="A572" t="s">
        <v>933</v>
      </c>
      <c r="B572">
        <v>2025</v>
      </c>
      <c r="C572">
        <v>88</v>
      </c>
      <c r="D572" t="s">
        <v>3488</v>
      </c>
      <c r="E572">
        <v>65</v>
      </c>
      <c r="F572">
        <v>92</v>
      </c>
      <c r="G572" t="s">
        <v>3486</v>
      </c>
    </row>
    <row r="573" spans="1:7" x14ac:dyDescent="0.3">
      <c r="A573" t="s">
        <v>934</v>
      </c>
      <c r="B573">
        <v>2025</v>
      </c>
      <c r="C573">
        <v>73</v>
      </c>
      <c r="D573" t="s">
        <v>3485</v>
      </c>
      <c r="E573">
        <v>82</v>
      </c>
      <c r="F573">
        <v>88</v>
      </c>
      <c r="G573" t="s">
        <v>3489</v>
      </c>
    </row>
    <row r="574" spans="1:7" x14ac:dyDescent="0.3">
      <c r="A574" t="s">
        <v>935</v>
      </c>
      <c r="B574">
        <v>2025</v>
      </c>
      <c r="C574">
        <v>75</v>
      </c>
      <c r="D574" t="s">
        <v>3485</v>
      </c>
      <c r="E574">
        <v>73</v>
      </c>
      <c r="F574">
        <v>79</v>
      </c>
      <c r="G574" t="s">
        <v>3489</v>
      </c>
    </row>
    <row r="575" spans="1:7" x14ac:dyDescent="0.3">
      <c r="A575" t="s">
        <v>936</v>
      </c>
      <c r="B575">
        <v>2025</v>
      </c>
      <c r="C575">
        <v>65</v>
      </c>
      <c r="D575" t="s">
        <v>3485</v>
      </c>
      <c r="E575">
        <v>91</v>
      </c>
      <c r="F575">
        <v>56</v>
      </c>
      <c r="G575" t="s">
        <v>3490</v>
      </c>
    </row>
    <row r="576" spans="1:7" x14ac:dyDescent="0.3">
      <c r="A576" t="s">
        <v>937</v>
      </c>
      <c r="B576">
        <v>2025</v>
      </c>
      <c r="C576">
        <v>80</v>
      </c>
      <c r="D576" t="s">
        <v>3488</v>
      </c>
      <c r="E576">
        <v>88</v>
      </c>
      <c r="F576">
        <v>97</v>
      </c>
      <c r="G576" t="s">
        <v>3486</v>
      </c>
    </row>
    <row r="577" spans="1:7" x14ac:dyDescent="0.3">
      <c r="A577" t="s">
        <v>938</v>
      </c>
      <c r="B577">
        <v>2025</v>
      </c>
      <c r="C577">
        <v>79</v>
      </c>
      <c r="D577" t="s">
        <v>3485</v>
      </c>
      <c r="E577">
        <v>92</v>
      </c>
      <c r="F577">
        <v>87</v>
      </c>
      <c r="G577" t="s">
        <v>3489</v>
      </c>
    </row>
    <row r="578" spans="1:7" x14ac:dyDescent="0.3">
      <c r="A578" t="s">
        <v>939</v>
      </c>
      <c r="B578">
        <v>2025</v>
      </c>
      <c r="C578">
        <v>97</v>
      </c>
      <c r="D578" t="s">
        <v>3491</v>
      </c>
      <c r="E578">
        <v>69</v>
      </c>
      <c r="F578">
        <v>78</v>
      </c>
      <c r="G578" t="s">
        <v>3490</v>
      </c>
    </row>
    <row r="579" spans="1:7" x14ac:dyDescent="0.3">
      <c r="A579" t="s">
        <v>940</v>
      </c>
      <c r="B579">
        <v>2025</v>
      </c>
      <c r="C579">
        <v>79</v>
      </c>
      <c r="D579" t="s">
        <v>3485</v>
      </c>
      <c r="E579">
        <v>90</v>
      </c>
      <c r="F579">
        <v>77</v>
      </c>
      <c r="G579" t="s">
        <v>3486</v>
      </c>
    </row>
    <row r="580" spans="1:7" x14ac:dyDescent="0.3">
      <c r="A580" t="s">
        <v>941</v>
      </c>
      <c r="B580">
        <v>2025</v>
      </c>
      <c r="C580">
        <v>65</v>
      </c>
      <c r="D580" t="s">
        <v>3485</v>
      </c>
      <c r="E580">
        <v>90</v>
      </c>
      <c r="F580">
        <v>62</v>
      </c>
      <c r="G580" t="s">
        <v>3490</v>
      </c>
    </row>
    <row r="581" spans="1:7" x14ac:dyDescent="0.3">
      <c r="A581" t="s">
        <v>942</v>
      </c>
      <c r="B581">
        <v>2025</v>
      </c>
      <c r="C581">
        <v>74</v>
      </c>
      <c r="D581" t="s">
        <v>3485</v>
      </c>
      <c r="E581">
        <v>64</v>
      </c>
      <c r="F581">
        <v>87</v>
      </c>
      <c r="G581" t="s">
        <v>3490</v>
      </c>
    </row>
    <row r="582" spans="1:7" x14ac:dyDescent="0.3">
      <c r="A582" t="s">
        <v>943</v>
      </c>
      <c r="B582">
        <v>2025</v>
      </c>
      <c r="C582">
        <v>68</v>
      </c>
      <c r="D582" t="s">
        <v>3485</v>
      </c>
      <c r="E582">
        <v>89</v>
      </c>
      <c r="F582">
        <v>100</v>
      </c>
      <c r="G582" t="s">
        <v>3486</v>
      </c>
    </row>
    <row r="583" spans="1:7" x14ac:dyDescent="0.3">
      <c r="A583" t="s">
        <v>944</v>
      </c>
      <c r="B583">
        <v>2025</v>
      </c>
      <c r="C583">
        <v>79</v>
      </c>
      <c r="D583" t="s">
        <v>3485</v>
      </c>
      <c r="E583">
        <v>67</v>
      </c>
      <c r="F583">
        <v>64</v>
      </c>
      <c r="G583" t="s">
        <v>3486</v>
      </c>
    </row>
    <row r="584" spans="1:7" x14ac:dyDescent="0.3">
      <c r="A584" t="s">
        <v>945</v>
      </c>
      <c r="B584">
        <v>2025</v>
      </c>
      <c r="C584">
        <v>64</v>
      </c>
      <c r="D584" t="s">
        <v>3492</v>
      </c>
      <c r="E584">
        <v>91</v>
      </c>
      <c r="F584">
        <v>79</v>
      </c>
      <c r="G584" t="s">
        <v>3489</v>
      </c>
    </row>
    <row r="585" spans="1:7" x14ac:dyDescent="0.3">
      <c r="A585" t="s">
        <v>947</v>
      </c>
      <c r="B585">
        <v>2025</v>
      </c>
      <c r="C585">
        <v>59</v>
      </c>
      <c r="D585" t="s">
        <v>3492</v>
      </c>
      <c r="E585">
        <v>87</v>
      </c>
      <c r="F585">
        <v>64</v>
      </c>
      <c r="G585" t="s">
        <v>3486</v>
      </c>
    </row>
    <row r="586" spans="1:7" x14ac:dyDescent="0.3">
      <c r="A586" t="s">
        <v>948</v>
      </c>
      <c r="B586">
        <v>2025</v>
      </c>
      <c r="C586">
        <v>67</v>
      </c>
      <c r="D586" t="s">
        <v>3485</v>
      </c>
      <c r="E586">
        <v>93</v>
      </c>
      <c r="F586">
        <v>93</v>
      </c>
      <c r="G586" t="s">
        <v>3487</v>
      </c>
    </row>
    <row r="587" spans="1:7" x14ac:dyDescent="0.3">
      <c r="A587" t="s">
        <v>950</v>
      </c>
      <c r="B587">
        <v>2025</v>
      </c>
      <c r="C587">
        <v>74</v>
      </c>
      <c r="D587" t="s">
        <v>3485</v>
      </c>
      <c r="E587">
        <v>97</v>
      </c>
      <c r="F587">
        <v>75</v>
      </c>
      <c r="G587" t="s">
        <v>3487</v>
      </c>
    </row>
    <row r="588" spans="1:7" x14ac:dyDescent="0.3">
      <c r="A588" t="s">
        <v>951</v>
      </c>
      <c r="B588">
        <v>2025</v>
      </c>
      <c r="C588">
        <v>86</v>
      </c>
      <c r="D588" t="s">
        <v>3488</v>
      </c>
      <c r="E588">
        <v>97</v>
      </c>
      <c r="F588">
        <v>71</v>
      </c>
      <c r="G588" t="s">
        <v>3487</v>
      </c>
    </row>
    <row r="589" spans="1:7" x14ac:dyDescent="0.3">
      <c r="A589" t="s">
        <v>952</v>
      </c>
      <c r="B589">
        <v>2025</v>
      </c>
      <c r="C589">
        <v>53</v>
      </c>
      <c r="D589" t="s">
        <v>3492</v>
      </c>
      <c r="E589">
        <v>78</v>
      </c>
      <c r="F589">
        <v>58</v>
      </c>
      <c r="G589" t="s">
        <v>3489</v>
      </c>
    </row>
    <row r="590" spans="1:7" x14ac:dyDescent="0.3">
      <c r="A590" t="s">
        <v>953</v>
      </c>
      <c r="B590">
        <v>2025</v>
      </c>
      <c r="C590">
        <v>46</v>
      </c>
      <c r="D590" t="s">
        <v>3492</v>
      </c>
      <c r="E590">
        <v>85</v>
      </c>
      <c r="F590">
        <v>52</v>
      </c>
      <c r="G590" t="s">
        <v>3490</v>
      </c>
    </row>
    <row r="591" spans="1:7" x14ac:dyDescent="0.3">
      <c r="A591" t="s">
        <v>955</v>
      </c>
      <c r="B591">
        <v>2025</v>
      </c>
      <c r="C591">
        <v>76</v>
      </c>
      <c r="D591" t="s">
        <v>3485</v>
      </c>
      <c r="E591">
        <v>77</v>
      </c>
      <c r="F591">
        <v>77</v>
      </c>
      <c r="G591" t="s">
        <v>3490</v>
      </c>
    </row>
    <row r="592" spans="1:7" x14ac:dyDescent="0.3">
      <c r="A592" t="s">
        <v>957</v>
      </c>
      <c r="B592">
        <v>2025</v>
      </c>
      <c r="C592">
        <v>68</v>
      </c>
      <c r="D592" t="s">
        <v>3485</v>
      </c>
      <c r="E592">
        <v>65</v>
      </c>
      <c r="F592">
        <v>67</v>
      </c>
      <c r="G592" t="s">
        <v>3487</v>
      </c>
    </row>
    <row r="593" spans="1:7" x14ac:dyDescent="0.3">
      <c r="A593" t="s">
        <v>958</v>
      </c>
      <c r="B593">
        <v>2025</v>
      </c>
      <c r="C593">
        <v>88</v>
      </c>
      <c r="D593" t="s">
        <v>3488</v>
      </c>
      <c r="E593">
        <v>77</v>
      </c>
      <c r="F593">
        <v>92</v>
      </c>
      <c r="G593" t="s">
        <v>3489</v>
      </c>
    </row>
    <row r="594" spans="1:7" x14ac:dyDescent="0.3">
      <c r="A594" t="s">
        <v>959</v>
      </c>
      <c r="B594">
        <v>2025</v>
      </c>
      <c r="C594">
        <v>69</v>
      </c>
      <c r="D594" t="s">
        <v>3485</v>
      </c>
      <c r="E594">
        <v>63</v>
      </c>
      <c r="F594">
        <v>68</v>
      </c>
      <c r="G594" t="s">
        <v>3489</v>
      </c>
    </row>
    <row r="595" spans="1:7" x14ac:dyDescent="0.3">
      <c r="A595" t="s">
        <v>960</v>
      </c>
      <c r="B595">
        <v>2025</v>
      </c>
      <c r="C595">
        <v>75</v>
      </c>
      <c r="D595" t="s">
        <v>3485</v>
      </c>
      <c r="E595">
        <v>89</v>
      </c>
      <c r="F595">
        <v>54</v>
      </c>
      <c r="G595" t="s">
        <v>3490</v>
      </c>
    </row>
    <row r="596" spans="1:7" x14ac:dyDescent="0.3">
      <c r="A596" t="s">
        <v>961</v>
      </c>
      <c r="B596">
        <v>2025</v>
      </c>
      <c r="C596">
        <v>85</v>
      </c>
      <c r="D596" t="s">
        <v>3488</v>
      </c>
      <c r="E596">
        <v>89</v>
      </c>
      <c r="F596">
        <v>55</v>
      </c>
      <c r="G596" t="s">
        <v>3486</v>
      </c>
    </row>
    <row r="597" spans="1:7" x14ac:dyDescent="0.3">
      <c r="A597" t="s">
        <v>962</v>
      </c>
      <c r="B597">
        <v>2025</v>
      </c>
      <c r="C597">
        <v>88</v>
      </c>
      <c r="D597" t="s">
        <v>3488</v>
      </c>
      <c r="E597">
        <v>68</v>
      </c>
      <c r="F597">
        <v>94</v>
      </c>
      <c r="G597" t="s">
        <v>3489</v>
      </c>
    </row>
    <row r="598" spans="1:7" x14ac:dyDescent="0.3">
      <c r="A598" t="s">
        <v>963</v>
      </c>
      <c r="B598">
        <v>2025</v>
      </c>
      <c r="C598">
        <v>96</v>
      </c>
      <c r="D598" t="s">
        <v>3491</v>
      </c>
      <c r="E598">
        <v>79</v>
      </c>
      <c r="F598">
        <v>96</v>
      </c>
      <c r="G598" t="s">
        <v>3486</v>
      </c>
    </row>
    <row r="599" spans="1:7" x14ac:dyDescent="0.3">
      <c r="A599" t="s">
        <v>965</v>
      </c>
      <c r="B599">
        <v>2025</v>
      </c>
      <c r="C599">
        <v>88</v>
      </c>
      <c r="D599" t="s">
        <v>3488</v>
      </c>
      <c r="E599">
        <v>65</v>
      </c>
      <c r="F599">
        <v>91</v>
      </c>
      <c r="G599" t="s">
        <v>3486</v>
      </c>
    </row>
    <row r="600" spans="1:7" x14ac:dyDescent="0.3">
      <c r="A600" t="s">
        <v>966</v>
      </c>
      <c r="B600">
        <v>2025</v>
      </c>
      <c r="C600">
        <v>73</v>
      </c>
      <c r="D600" t="s">
        <v>3485</v>
      </c>
      <c r="E600">
        <v>91</v>
      </c>
      <c r="F600">
        <v>66</v>
      </c>
      <c r="G600" t="s">
        <v>3490</v>
      </c>
    </row>
    <row r="601" spans="1:7" x14ac:dyDescent="0.3">
      <c r="A601" t="s">
        <v>967</v>
      </c>
      <c r="B601">
        <v>2025</v>
      </c>
      <c r="C601">
        <v>84</v>
      </c>
      <c r="D601" t="s">
        <v>3488</v>
      </c>
      <c r="E601">
        <v>91</v>
      </c>
      <c r="F601">
        <v>87</v>
      </c>
      <c r="G601" t="s">
        <v>3487</v>
      </c>
    </row>
    <row r="602" spans="1:7" x14ac:dyDescent="0.3">
      <c r="A602" t="s">
        <v>968</v>
      </c>
      <c r="B602">
        <v>2025</v>
      </c>
      <c r="C602">
        <v>78</v>
      </c>
      <c r="D602" t="s">
        <v>3485</v>
      </c>
      <c r="E602">
        <v>93</v>
      </c>
      <c r="F602">
        <v>92</v>
      </c>
      <c r="G602" t="s">
        <v>3490</v>
      </c>
    </row>
    <row r="603" spans="1:7" x14ac:dyDescent="0.3">
      <c r="A603" t="s">
        <v>969</v>
      </c>
      <c r="B603">
        <v>2025</v>
      </c>
      <c r="C603">
        <v>70</v>
      </c>
      <c r="D603" t="s">
        <v>3485</v>
      </c>
      <c r="E603">
        <v>72</v>
      </c>
      <c r="F603">
        <v>68</v>
      </c>
      <c r="G603" t="s">
        <v>3490</v>
      </c>
    </row>
    <row r="604" spans="1:7" x14ac:dyDescent="0.3">
      <c r="A604" t="s">
        <v>970</v>
      </c>
      <c r="B604">
        <v>2025</v>
      </c>
      <c r="C604">
        <v>81</v>
      </c>
      <c r="D604" t="s">
        <v>3488</v>
      </c>
      <c r="E604">
        <v>67</v>
      </c>
      <c r="F604">
        <v>73</v>
      </c>
      <c r="G604" t="s">
        <v>3490</v>
      </c>
    </row>
    <row r="605" spans="1:7" x14ac:dyDescent="0.3">
      <c r="A605" t="s">
        <v>972</v>
      </c>
      <c r="B605">
        <v>2025</v>
      </c>
      <c r="C605">
        <v>89</v>
      </c>
      <c r="D605" t="s">
        <v>3488</v>
      </c>
      <c r="E605">
        <v>85</v>
      </c>
      <c r="F605">
        <v>60</v>
      </c>
      <c r="G605" t="s">
        <v>3490</v>
      </c>
    </row>
    <row r="606" spans="1:7" x14ac:dyDescent="0.3">
      <c r="A606" t="s">
        <v>973</v>
      </c>
      <c r="B606">
        <v>2025</v>
      </c>
      <c r="C606">
        <v>65</v>
      </c>
      <c r="D606" t="s">
        <v>3485</v>
      </c>
      <c r="E606">
        <v>65</v>
      </c>
      <c r="F606">
        <v>51</v>
      </c>
      <c r="G606" t="s">
        <v>3489</v>
      </c>
    </row>
    <row r="607" spans="1:7" x14ac:dyDescent="0.3">
      <c r="A607" t="s">
        <v>975</v>
      </c>
      <c r="B607">
        <v>2025</v>
      </c>
      <c r="C607">
        <v>71</v>
      </c>
      <c r="D607" t="s">
        <v>3485</v>
      </c>
      <c r="E607">
        <v>92</v>
      </c>
      <c r="F607">
        <v>50</v>
      </c>
      <c r="G607" t="s">
        <v>3487</v>
      </c>
    </row>
    <row r="608" spans="1:7" x14ac:dyDescent="0.3">
      <c r="A608" t="s">
        <v>976</v>
      </c>
      <c r="B608">
        <v>2025</v>
      </c>
      <c r="C608">
        <v>74</v>
      </c>
      <c r="D608" t="s">
        <v>3485</v>
      </c>
      <c r="E608">
        <v>76</v>
      </c>
      <c r="F608">
        <v>68</v>
      </c>
      <c r="G608" t="s">
        <v>3487</v>
      </c>
    </row>
    <row r="609" spans="1:7" x14ac:dyDescent="0.3">
      <c r="A609" t="s">
        <v>977</v>
      </c>
      <c r="B609">
        <v>2025</v>
      </c>
      <c r="C609">
        <v>78</v>
      </c>
      <c r="D609" t="s">
        <v>3485</v>
      </c>
      <c r="E609">
        <v>74</v>
      </c>
      <c r="F609">
        <v>51</v>
      </c>
      <c r="G609" t="s">
        <v>3487</v>
      </c>
    </row>
    <row r="610" spans="1:7" x14ac:dyDescent="0.3">
      <c r="A610" t="s">
        <v>978</v>
      </c>
      <c r="B610">
        <v>2025</v>
      </c>
      <c r="C610">
        <v>70</v>
      </c>
      <c r="D610" t="s">
        <v>3485</v>
      </c>
      <c r="E610">
        <v>85</v>
      </c>
      <c r="F610">
        <v>97</v>
      </c>
      <c r="G610" t="s">
        <v>3487</v>
      </c>
    </row>
    <row r="611" spans="1:7" x14ac:dyDescent="0.3">
      <c r="A611" t="s">
        <v>979</v>
      </c>
      <c r="B611">
        <v>2025</v>
      </c>
      <c r="C611">
        <v>74</v>
      </c>
      <c r="D611" t="s">
        <v>3485</v>
      </c>
      <c r="E611">
        <v>62</v>
      </c>
      <c r="F611">
        <v>92</v>
      </c>
      <c r="G611" t="s">
        <v>3486</v>
      </c>
    </row>
    <row r="612" spans="1:7" x14ac:dyDescent="0.3">
      <c r="A612" t="s">
        <v>980</v>
      </c>
      <c r="B612">
        <v>2025</v>
      </c>
      <c r="C612">
        <v>100</v>
      </c>
      <c r="D612" t="s">
        <v>3491</v>
      </c>
      <c r="E612">
        <v>73</v>
      </c>
      <c r="F612">
        <v>51</v>
      </c>
      <c r="G612" t="s">
        <v>3489</v>
      </c>
    </row>
    <row r="613" spans="1:7" x14ac:dyDescent="0.3">
      <c r="A613" t="s">
        <v>982</v>
      </c>
      <c r="B613">
        <v>2025</v>
      </c>
      <c r="C613">
        <v>71</v>
      </c>
      <c r="D613" t="s">
        <v>3485</v>
      </c>
      <c r="E613">
        <v>70</v>
      </c>
      <c r="F613">
        <v>97</v>
      </c>
      <c r="G613" t="s">
        <v>3486</v>
      </c>
    </row>
    <row r="614" spans="1:7" x14ac:dyDescent="0.3">
      <c r="A614" t="s">
        <v>984</v>
      </c>
      <c r="B614">
        <v>2025</v>
      </c>
      <c r="C614">
        <v>91</v>
      </c>
      <c r="D614" t="s">
        <v>3491</v>
      </c>
      <c r="E614">
        <v>88</v>
      </c>
      <c r="F614">
        <v>84</v>
      </c>
      <c r="G614" t="s">
        <v>3486</v>
      </c>
    </row>
    <row r="615" spans="1:7" x14ac:dyDescent="0.3">
      <c r="A615" t="s">
        <v>985</v>
      </c>
      <c r="B615">
        <v>2025</v>
      </c>
      <c r="C615">
        <v>95</v>
      </c>
      <c r="D615" t="s">
        <v>3491</v>
      </c>
      <c r="E615">
        <v>96</v>
      </c>
      <c r="F615">
        <v>56</v>
      </c>
      <c r="G615" t="s">
        <v>3490</v>
      </c>
    </row>
    <row r="616" spans="1:7" x14ac:dyDescent="0.3">
      <c r="A616" t="s">
        <v>986</v>
      </c>
      <c r="B616">
        <v>2025</v>
      </c>
      <c r="C616">
        <v>73</v>
      </c>
      <c r="D616" t="s">
        <v>3485</v>
      </c>
      <c r="E616">
        <v>92</v>
      </c>
      <c r="F616">
        <v>89</v>
      </c>
      <c r="G616" t="s">
        <v>3490</v>
      </c>
    </row>
    <row r="617" spans="1:7" x14ac:dyDescent="0.3">
      <c r="A617" t="s">
        <v>987</v>
      </c>
      <c r="B617">
        <v>2025</v>
      </c>
      <c r="C617">
        <v>72</v>
      </c>
      <c r="D617" t="s">
        <v>3485</v>
      </c>
      <c r="E617">
        <v>75</v>
      </c>
      <c r="F617">
        <v>83</v>
      </c>
      <c r="G617" t="s">
        <v>3490</v>
      </c>
    </row>
    <row r="618" spans="1:7" x14ac:dyDescent="0.3">
      <c r="A618" t="s">
        <v>988</v>
      </c>
      <c r="B618">
        <v>2025</v>
      </c>
      <c r="C618">
        <v>77</v>
      </c>
      <c r="D618" t="s">
        <v>3485</v>
      </c>
      <c r="E618">
        <v>93</v>
      </c>
      <c r="F618">
        <v>82</v>
      </c>
      <c r="G618" t="s">
        <v>3490</v>
      </c>
    </row>
    <row r="619" spans="1:7" x14ac:dyDescent="0.3">
      <c r="A619" t="s">
        <v>989</v>
      </c>
      <c r="B619">
        <v>2025</v>
      </c>
      <c r="C619">
        <v>74</v>
      </c>
      <c r="D619" t="s">
        <v>3485</v>
      </c>
      <c r="E619">
        <v>90</v>
      </c>
      <c r="F619">
        <v>72</v>
      </c>
      <c r="G619" t="s">
        <v>3487</v>
      </c>
    </row>
    <row r="620" spans="1:7" x14ac:dyDescent="0.3">
      <c r="A620" t="s">
        <v>991</v>
      </c>
      <c r="B620">
        <v>2025</v>
      </c>
      <c r="C620">
        <v>65</v>
      </c>
      <c r="D620" t="s">
        <v>3485</v>
      </c>
      <c r="E620">
        <v>79</v>
      </c>
      <c r="F620">
        <v>96</v>
      </c>
      <c r="G620" t="s">
        <v>3489</v>
      </c>
    </row>
    <row r="621" spans="1:7" x14ac:dyDescent="0.3">
      <c r="A621" t="s">
        <v>992</v>
      </c>
      <c r="B621">
        <v>2025</v>
      </c>
      <c r="C621">
        <v>68</v>
      </c>
      <c r="D621" t="s">
        <v>3485</v>
      </c>
      <c r="E621">
        <v>84</v>
      </c>
      <c r="F621">
        <v>90</v>
      </c>
      <c r="G621" t="s">
        <v>3490</v>
      </c>
    </row>
    <row r="622" spans="1:7" x14ac:dyDescent="0.3">
      <c r="A622" t="s">
        <v>993</v>
      </c>
      <c r="B622">
        <v>2025</v>
      </c>
      <c r="C622">
        <v>97</v>
      </c>
      <c r="D622" t="s">
        <v>3491</v>
      </c>
      <c r="E622">
        <v>62</v>
      </c>
      <c r="F622">
        <v>89</v>
      </c>
      <c r="G622" t="s">
        <v>3489</v>
      </c>
    </row>
    <row r="623" spans="1:7" x14ac:dyDescent="0.3">
      <c r="A623" t="s">
        <v>994</v>
      </c>
      <c r="B623">
        <v>2025</v>
      </c>
      <c r="C623">
        <v>66</v>
      </c>
      <c r="D623" t="s">
        <v>3485</v>
      </c>
      <c r="E623">
        <v>87</v>
      </c>
      <c r="F623">
        <v>66</v>
      </c>
      <c r="G623" t="s">
        <v>3486</v>
      </c>
    </row>
    <row r="624" spans="1:7" x14ac:dyDescent="0.3">
      <c r="A624" t="s">
        <v>995</v>
      </c>
      <c r="B624">
        <v>2025</v>
      </c>
      <c r="C624">
        <v>69</v>
      </c>
      <c r="D624" t="s">
        <v>3485</v>
      </c>
      <c r="E624">
        <v>91</v>
      </c>
      <c r="F624">
        <v>99</v>
      </c>
      <c r="G624" t="s">
        <v>3489</v>
      </c>
    </row>
    <row r="625" spans="1:7" x14ac:dyDescent="0.3">
      <c r="A625" t="s">
        <v>996</v>
      </c>
      <c r="B625">
        <v>2025</v>
      </c>
      <c r="C625">
        <v>78</v>
      </c>
      <c r="D625" t="s">
        <v>3485</v>
      </c>
      <c r="E625">
        <v>99</v>
      </c>
      <c r="F625">
        <v>58</v>
      </c>
      <c r="G625" t="s">
        <v>3486</v>
      </c>
    </row>
    <row r="626" spans="1:7" x14ac:dyDescent="0.3">
      <c r="A626" t="s">
        <v>997</v>
      </c>
      <c r="B626">
        <v>2025</v>
      </c>
      <c r="C626">
        <v>79</v>
      </c>
      <c r="D626" t="s">
        <v>3485</v>
      </c>
      <c r="E626">
        <v>81</v>
      </c>
      <c r="F626">
        <v>80</v>
      </c>
      <c r="G626" t="s">
        <v>3490</v>
      </c>
    </row>
    <row r="627" spans="1:7" x14ac:dyDescent="0.3">
      <c r="A627" t="s">
        <v>998</v>
      </c>
      <c r="B627">
        <v>2025</v>
      </c>
      <c r="C627">
        <v>75</v>
      </c>
      <c r="D627" t="s">
        <v>3485</v>
      </c>
      <c r="E627">
        <v>65</v>
      </c>
      <c r="F627">
        <v>80</v>
      </c>
      <c r="G627" t="s">
        <v>3490</v>
      </c>
    </row>
    <row r="628" spans="1:7" x14ac:dyDescent="0.3">
      <c r="A628" t="s">
        <v>999</v>
      </c>
      <c r="B628">
        <v>2025</v>
      </c>
      <c r="C628">
        <v>71</v>
      </c>
      <c r="D628" t="s">
        <v>3485</v>
      </c>
      <c r="E628">
        <v>91</v>
      </c>
      <c r="F628">
        <v>77</v>
      </c>
      <c r="G628" t="s">
        <v>3490</v>
      </c>
    </row>
    <row r="629" spans="1:7" x14ac:dyDescent="0.3">
      <c r="A629" t="s">
        <v>1000</v>
      </c>
      <c r="B629">
        <v>2025</v>
      </c>
      <c r="C629">
        <v>95</v>
      </c>
      <c r="D629" t="s">
        <v>3491</v>
      </c>
      <c r="E629">
        <v>95</v>
      </c>
      <c r="F629">
        <v>55</v>
      </c>
      <c r="G629" t="s">
        <v>3490</v>
      </c>
    </row>
    <row r="630" spans="1:7" x14ac:dyDescent="0.3">
      <c r="A630" t="s">
        <v>1001</v>
      </c>
      <c r="B630">
        <v>2025</v>
      </c>
      <c r="C630">
        <v>78</v>
      </c>
      <c r="D630" t="s">
        <v>3485</v>
      </c>
      <c r="E630">
        <v>93</v>
      </c>
      <c r="F630">
        <v>54</v>
      </c>
      <c r="G630" t="s">
        <v>3490</v>
      </c>
    </row>
    <row r="631" spans="1:7" x14ac:dyDescent="0.3">
      <c r="A631" t="s">
        <v>1002</v>
      </c>
      <c r="B631">
        <v>2025</v>
      </c>
      <c r="C631">
        <v>73</v>
      </c>
      <c r="D631" t="s">
        <v>3485</v>
      </c>
      <c r="E631">
        <v>96</v>
      </c>
      <c r="F631">
        <v>73</v>
      </c>
      <c r="G631" t="s">
        <v>3486</v>
      </c>
    </row>
    <row r="632" spans="1:7" x14ac:dyDescent="0.3">
      <c r="A632" t="s">
        <v>1003</v>
      </c>
      <c r="B632">
        <v>2025</v>
      </c>
      <c r="C632">
        <v>70</v>
      </c>
      <c r="D632" t="s">
        <v>3485</v>
      </c>
      <c r="E632">
        <v>93</v>
      </c>
      <c r="F632">
        <v>54</v>
      </c>
      <c r="G632" t="s">
        <v>3486</v>
      </c>
    </row>
    <row r="633" spans="1:7" x14ac:dyDescent="0.3">
      <c r="A633" t="s">
        <v>1004</v>
      </c>
      <c r="B633">
        <v>2025</v>
      </c>
      <c r="C633">
        <v>69</v>
      </c>
      <c r="D633" t="s">
        <v>3485</v>
      </c>
      <c r="E633">
        <v>80</v>
      </c>
      <c r="F633">
        <v>96</v>
      </c>
      <c r="G633" t="s">
        <v>3489</v>
      </c>
    </row>
    <row r="634" spans="1:7" x14ac:dyDescent="0.3">
      <c r="A634" t="s">
        <v>1005</v>
      </c>
      <c r="B634">
        <v>2025</v>
      </c>
      <c r="C634">
        <v>81</v>
      </c>
      <c r="D634" t="s">
        <v>3488</v>
      </c>
      <c r="E634">
        <v>68</v>
      </c>
      <c r="F634">
        <v>76</v>
      </c>
      <c r="G634" t="s">
        <v>3487</v>
      </c>
    </row>
    <row r="635" spans="1:7" x14ac:dyDescent="0.3">
      <c r="A635" t="s">
        <v>1006</v>
      </c>
      <c r="B635">
        <v>2025</v>
      </c>
      <c r="C635">
        <v>93</v>
      </c>
      <c r="D635" t="s">
        <v>3491</v>
      </c>
      <c r="E635">
        <v>72</v>
      </c>
      <c r="F635">
        <v>72</v>
      </c>
      <c r="G635" t="s">
        <v>3490</v>
      </c>
    </row>
    <row r="636" spans="1:7" x14ac:dyDescent="0.3">
      <c r="A636" t="s">
        <v>1008</v>
      </c>
      <c r="B636">
        <v>2025</v>
      </c>
      <c r="C636">
        <v>67</v>
      </c>
      <c r="D636" t="s">
        <v>3485</v>
      </c>
      <c r="E636">
        <v>82</v>
      </c>
      <c r="F636">
        <v>84</v>
      </c>
      <c r="G636" t="s">
        <v>3490</v>
      </c>
    </row>
    <row r="637" spans="1:7" x14ac:dyDescent="0.3">
      <c r="A637" t="s">
        <v>1009</v>
      </c>
      <c r="B637">
        <v>2025</v>
      </c>
      <c r="C637">
        <v>68</v>
      </c>
      <c r="D637" t="s">
        <v>3485</v>
      </c>
      <c r="E637">
        <v>66</v>
      </c>
      <c r="F637">
        <v>51</v>
      </c>
      <c r="G637" t="s">
        <v>3486</v>
      </c>
    </row>
    <row r="638" spans="1:7" x14ac:dyDescent="0.3">
      <c r="A638" t="s">
        <v>1010</v>
      </c>
      <c r="B638">
        <v>2025</v>
      </c>
      <c r="C638">
        <v>48</v>
      </c>
      <c r="D638" t="s">
        <v>3492</v>
      </c>
      <c r="E638">
        <v>98</v>
      </c>
      <c r="F638">
        <v>69</v>
      </c>
      <c r="G638" t="s">
        <v>3490</v>
      </c>
    </row>
    <row r="639" spans="1:7" x14ac:dyDescent="0.3">
      <c r="A639" t="s">
        <v>1012</v>
      </c>
      <c r="B639">
        <v>2025</v>
      </c>
      <c r="C639">
        <v>73</v>
      </c>
      <c r="D639" t="s">
        <v>3485</v>
      </c>
      <c r="E639">
        <v>90</v>
      </c>
      <c r="F639">
        <v>89</v>
      </c>
      <c r="G639" t="s">
        <v>3489</v>
      </c>
    </row>
    <row r="640" spans="1:7" x14ac:dyDescent="0.3">
      <c r="A640" t="s">
        <v>1013</v>
      </c>
      <c r="B640">
        <v>2025</v>
      </c>
      <c r="C640">
        <v>88</v>
      </c>
      <c r="D640" t="s">
        <v>3488</v>
      </c>
      <c r="E640">
        <v>79</v>
      </c>
      <c r="F640">
        <v>91</v>
      </c>
      <c r="G640" t="s">
        <v>3486</v>
      </c>
    </row>
    <row r="641" spans="1:7" x14ac:dyDescent="0.3">
      <c r="A641" t="s">
        <v>1014</v>
      </c>
      <c r="B641">
        <v>2025</v>
      </c>
      <c r="C641">
        <v>81</v>
      </c>
      <c r="D641" t="s">
        <v>3488</v>
      </c>
      <c r="E641">
        <v>88</v>
      </c>
      <c r="F641">
        <v>80</v>
      </c>
      <c r="G641" t="s">
        <v>3487</v>
      </c>
    </row>
    <row r="642" spans="1:7" x14ac:dyDescent="0.3">
      <c r="A642" t="s">
        <v>1015</v>
      </c>
      <c r="B642">
        <v>2025</v>
      </c>
      <c r="C642">
        <v>87</v>
      </c>
      <c r="D642" t="s">
        <v>3488</v>
      </c>
      <c r="E642">
        <v>97</v>
      </c>
      <c r="F642">
        <v>83</v>
      </c>
      <c r="G642" t="s">
        <v>3489</v>
      </c>
    </row>
    <row r="643" spans="1:7" x14ac:dyDescent="0.3">
      <c r="A643" t="s">
        <v>1017</v>
      </c>
      <c r="B643">
        <v>2025</v>
      </c>
      <c r="C643">
        <v>67</v>
      </c>
      <c r="D643" t="s">
        <v>3485</v>
      </c>
      <c r="E643">
        <v>92</v>
      </c>
      <c r="F643">
        <v>89</v>
      </c>
      <c r="G643" t="s">
        <v>3489</v>
      </c>
    </row>
    <row r="644" spans="1:7" x14ac:dyDescent="0.3">
      <c r="A644" t="s">
        <v>1018</v>
      </c>
      <c r="B644">
        <v>2025</v>
      </c>
      <c r="C644">
        <v>69</v>
      </c>
      <c r="D644" t="s">
        <v>3485</v>
      </c>
      <c r="E644">
        <v>75</v>
      </c>
      <c r="F644">
        <v>65</v>
      </c>
      <c r="G644" t="s">
        <v>3490</v>
      </c>
    </row>
    <row r="645" spans="1:7" x14ac:dyDescent="0.3">
      <c r="A645" t="s">
        <v>1019</v>
      </c>
      <c r="B645">
        <v>2025</v>
      </c>
      <c r="C645">
        <v>71</v>
      </c>
      <c r="D645" t="s">
        <v>3485</v>
      </c>
      <c r="E645">
        <v>92</v>
      </c>
      <c r="F645">
        <v>58</v>
      </c>
      <c r="G645" t="s">
        <v>3486</v>
      </c>
    </row>
    <row r="646" spans="1:7" x14ac:dyDescent="0.3">
      <c r="A646" t="s">
        <v>1020</v>
      </c>
      <c r="B646">
        <v>2025</v>
      </c>
      <c r="C646">
        <v>74</v>
      </c>
      <c r="D646" t="s">
        <v>3485</v>
      </c>
      <c r="E646">
        <v>61</v>
      </c>
      <c r="F646">
        <v>60</v>
      </c>
      <c r="G646" t="s">
        <v>3487</v>
      </c>
    </row>
    <row r="647" spans="1:7" x14ac:dyDescent="0.3">
      <c r="A647" t="s">
        <v>1021</v>
      </c>
      <c r="B647">
        <v>2025</v>
      </c>
      <c r="C647">
        <v>78</v>
      </c>
      <c r="D647" t="s">
        <v>3485</v>
      </c>
      <c r="E647">
        <v>69</v>
      </c>
      <c r="F647">
        <v>86</v>
      </c>
      <c r="G647" t="s">
        <v>3489</v>
      </c>
    </row>
    <row r="648" spans="1:7" x14ac:dyDescent="0.3">
      <c r="A648" t="s">
        <v>1022</v>
      </c>
      <c r="B648">
        <v>2025</v>
      </c>
      <c r="C648">
        <v>88</v>
      </c>
      <c r="D648" t="s">
        <v>3488</v>
      </c>
      <c r="E648">
        <v>95</v>
      </c>
      <c r="F648">
        <v>50</v>
      </c>
      <c r="G648" t="s">
        <v>3487</v>
      </c>
    </row>
    <row r="649" spans="1:7" x14ac:dyDescent="0.3">
      <c r="A649" t="s">
        <v>1023</v>
      </c>
      <c r="B649">
        <v>2025</v>
      </c>
      <c r="C649">
        <v>69</v>
      </c>
      <c r="D649" t="s">
        <v>3485</v>
      </c>
      <c r="E649">
        <v>71</v>
      </c>
      <c r="F649">
        <v>98</v>
      </c>
      <c r="G649" t="s">
        <v>3486</v>
      </c>
    </row>
    <row r="650" spans="1:7" x14ac:dyDescent="0.3">
      <c r="A650" t="s">
        <v>1024</v>
      </c>
      <c r="B650">
        <v>2025</v>
      </c>
      <c r="C650">
        <v>78</v>
      </c>
      <c r="D650" t="s">
        <v>3485</v>
      </c>
      <c r="E650">
        <v>75</v>
      </c>
      <c r="F650">
        <v>98</v>
      </c>
      <c r="G650" t="s">
        <v>3487</v>
      </c>
    </row>
    <row r="651" spans="1:7" x14ac:dyDescent="0.3">
      <c r="A651" t="s">
        <v>1025</v>
      </c>
      <c r="B651">
        <v>2025</v>
      </c>
      <c r="C651">
        <v>66</v>
      </c>
      <c r="D651" t="s">
        <v>3485</v>
      </c>
      <c r="E651">
        <v>71</v>
      </c>
      <c r="F651">
        <v>86</v>
      </c>
      <c r="G651" t="s">
        <v>3489</v>
      </c>
    </row>
    <row r="652" spans="1:7" x14ac:dyDescent="0.3">
      <c r="A652" t="s">
        <v>1027</v>
      </c>
      <c r="B652">
        <v>2025</v>
      </c>
      <c r="C652">
        <v>82</v>
      </c>
      <c r="D652" t="s">
        <v>3488</v>
      </c>
      <c r="E652">
        <v>60</v>
      </c>
      <c r="F652">
        <v>64</v>
      </c>
      <c r="G652" t="s">
        <v>3489</v>
      </c>
    </row>
    <row r="653" spans="1:7" x14ac:dyDescent="0.3">
      <c r="A653" t="s">
        <v>1028</v>
      </c>
      <c r="B653">
        <v>2025</v>
      </c>
      <c r="C653">
        <v>64</v>
      </c>
      <c r="D653" t="s">
        <v>3492</v>
      </c>
      <c r="E653">
        <v>83</v>
      </c>
      <c r="F653">
        <v>85</v>
      </c>
      <c r="G653" t="s">
        <v>3490</v>
      </c>
    </row>
    <row r="654" spans="1:7" x14ac:dyDescent="0.3">
      <c r="A654" t="s">
        <v>1029</v>
      </c>
      <c r="B654">
        <v>2025</v>
      </c>
      <c r="C654">
        <v>68</v>
      </c>
      <c r="D654" t="s">
        <v>3485</v>
      </c>
      <c r="E654">
        <v>63</v>
      </c>
      <c r="F654">
        <v>83</v>
      </c>
      <c r="G654" t="s">
        <v>3486</v>
      </c>
    </row>
    <row r="655" spans="1:7" x14ac:dyDescent="0.3">
      <c r="A655" t="s">
        <v>1030</v>
      </c>
      <c r="B655">
        <v>2025</v>
      </c>
      <c r="C655">
        <v>52</v>
      </c>
      <c r="D655" t="s">
        <v>3492</v>
      </c>
      <c r="E655">
        <v>74</v>
      </c>
      <c r="F655">
        <v>74</v>
      </c>
      <c r="G655" t="s">
        <v>3486</v>
      </c>
    </row>
    <row r="656" spans="1:7" x14ac:dyDescent="0.3">
      <c r="A656" t="s">
        <v>1032</v>
      </c>
      <c r="B656">
        <v>2025</v>
      </c>
      <c r="C656">
        <v>66</v>
      </c>
      <c r="D656" t="s">
        <v>3485</v>
      </c>
      <c r="E656">
        <v>90</v>
      </c>
      <c r="F656">
        <v>56</v>
      </c>
      <c r="G656" t="s">
        <v>3486</v>
      </c>
    </row>
    <row r="657" spans="1:7" x14ac:dyDescent="0.3">
      <c r="A657" t="s">
        <v>1033</v>
      </c>
      <c r="B657">
        <v>2025</v>
      </c>
      <c r="C657">
        <v>65</v>
      </c>
      <c r="D657" t="s">
        <v>3485</v>
      </c>
      <c r="E657">
        <v>81</v>
      </c>
      <c r="F657">
        <v>72</v>
      </c>
      <c r="G657" t="s">
        <v>3490</v>
      </c>
    </row>
    <row r="658" spans="1:7" x14ac:dyDescent="0.3">
      <c r="A658" t="s">
        <v>1034</v>
      </c>
      <c r="B658">
        <v>2025</v>
      </c>
      <c r="C658">
        <v>68</v>
      </c>
      <c r="D658" t="s">
        <v>3485</v>
      </c>
      <c r="E658">
        <v>96</v>
      </c>
      <c r="F658">
        <v>62</v>
      </c>
      <c r="G658" t="s">
        <v>3490</v>
      </c>
    </row>
    <row r="659" spans="1:7" x14ac:dyDescent="0.3">
      <c r="A659" t="s">
        <v>1036</v>
      </c>
      <c r="B659">
        <v>2025</v>
      </c>
      <c r="C659">
        <v>82</v>
      </c>
      <c r="D659" t="s">
        <v>3488</v>
      </c>
      <c r="E659">
        <v>82</v>
      </c>
      <c r="F659">
        <v>62</v>
      </c>
      <c r="G659" t="s">
        <v>3490</v>
      </c>
    </row>
    <row r="660" spans="1:7" x14ac:dyDescent="0.3">
      <c r="A660" t="s">
        <v>1037</v>
      </c>
      <c r="B660">
        <v>2025</v>
      </c>
      <c r="C660">
        <v>75</v>
      </c>
      <c r="D660" t="s">
        <v>3485</v>
      </c>
      <c r="E660">
        <v>87</v>
      </c>
      <c r="F660">
        <v>88</v>
      </c>
      <c r="G660" t="s">
        <v>3486</v>
      </c>
    </row>
    <row r="661" spans="1:7" x14ac:dyDescent="0.3">
      <c r="A661" t="s">
        <v>1039</v>
      </c>
      <c r="B661">
        <v>2025</v>
      </c>
      <c r="C661">
        <v>83</v>
      </c>
      <c r="D661" t="s">
        <v>3488</v>
      </c>
      <c r="E661">
        <v>69</v>
      </c>
      <c r="F661">
        <v>97</v>
      </c>
      <c r="G661" t="s">
        <v>3489</v>
      </c>
    </row>
    <row r="662" spans="1:7" x14ac:dyDescent="0.3">
      <c r="A662" t="s">
        <v>1041</v>
      </c>
      <c r="B662">
        <v>2025</v>
      </c>
      <c r="C662">
        <v>80</v>
      </c>
      <c r="D662" t="s">
        <v>3488</v>
      </c>
      <c r="E662">
        <v>99</v>
      </c>
      <c r="F662">
        <v>85</v>
      </c>
      <c r="G662" t="s">
        <v>3486</v>
      </c>
    </row>
    <row r="663" spans="1:7" x14ac:dyDescent="0.3">
      <c r="A663" t="s">
        <v>1043</v>
      </c>
      <c r="B663">
        <v>2025</v>
      </c>
      <c r="C663">
        <v>88</v>
      </c>
      <c r="D663" t="s">
        <v>3488</v>
      </c>
      <c r="E663">
        <v>95</v>
      </c>
      <c r="F663">
        <v>77</v>
      </c>
      <c r="G663" t="s">
        <v>3490</v>
      </c>
    </row>
    <row r="664" spans="1:7" x14ac:dyDescent="0.3">
      <c r="A664" t="s">
        <v>1044</v>
      </c>
      <c r="B664">
        <v>2025</v>
      </c>
      <c r="C664">
        <v>66</v>
      </c>
      <c r="D664" t="s">
        <v>3485</v>
      </c>
      <c r="E664">
        <v>94</v>
      </c>
      <c r="F664">
        <v>85</v>
      </c>
      <c r="G664" t="s">
        <v>3486</v>
      </c>
    </row>
    <row r="665" spans="1:7" x14ac:dyDescent="0.3">
      <c r="A665" t="s">
        <v>1045</v>
      </c>
      <c r="B665">
        <v>2025</v>
      </c>
      <c r="C665">
        <v>88</v>
      </c>
      <c r="D665" t="s">
        <v>3488</v>
      </c>
      <c r="E665">
        <v>86</v>
      </c>
      <c r="F665">
        <v>72</v>
      </c>
      <c r="G665" t="s">
        <v>3489</v>
      </c>
    </row>
    <row r="666" spans="1:7" x14ac:dyDescent="0.3">
      <c r="A666" t="s">
        <v>1046</v>
      </c>
      <c r="B666">
        <v>2025</v>
      </c>
      <c r="C666">
        <v>79</v>
      </c>
      <c r="D666" t="s">
        <v>3485</v>
      </c>
      <c r="E666">
        <v>88</v>
      </c>
      <c r="F666">
        <v>84</v>
      </c>
      <c r="G666" t="s">
        <v>3487</v>
      </c>
    </row>
    <row r="667" spans="1:7" x14ac:dyDescent="0.3">
      <c r="A667" t="s">
        <v>1047</v>
      </c>
      <c r="B667">
        <v>2025</v>
      </c>
      <c r="C667">
        <v>79</v>
      </c>
      <c r="D667" t="s">
        <v>3485</v>
      </c>
      <c r="E667">
        <v>99</v>
      </c>
      <c r="F667">
        <v>60</v>
      </c>
      <c r="G667" t="s">
        <v>3487</v>
      </c>
    </row>
    <row r="668" spans="1:7" x14ac:dyDescent="0.3">
      <c r="A668" t="s">
        <v>1048</v>
      </c>
      <c r="B668">
        <v>2025</v>
      </c>
      <c r="C668">
        <v>81</v>
      </c>
      <c r="D668" t="s">
        <v>3488</v>
      </c>
      <c r="E668">
        <v>68</v>
      </c>
      <c r="F668">
        <v>63</v>
      </c>
      <c r="G668" t="s">
        <v>3490</v>
      </c>
    </row>
    <row r="669" spans="1:7" x14ac:dyDescent="0.3">
      <c r="A669" t="s">
        <v>1049</v>
      </c>
      <c r="B669">
        <v>2025</v>
      </c>
      <c r="C669">
        <v>61</v>
      </c>
      <c r="D669" t="s">
        <v>3492</v>
      </c>
      <c r="E669">
        <v>84</v>
      </c>
      <c r="F669">
        <v>76</v>
      </c>
      <c r="G669" t="s">
        <v>3489</v>
      </c>
    </row>
    <row r="670" spans="1:7" x14ac:dyDescent="0.3">
      <c r="A670" t="s">
        <v>1050</v>
      </c>
      <c r="B670">
        <v>2025</v>
      </c>
      <c r="C670">
        <v>67</v>
      </c>
      <c r="D670" t="s">
        <v>3485</v>
      </c>
      <c r="E670">
        <v>93</v>
      </c>
      <c r="F670">
        <v>59</v>
      </c>
      <c r="G670" t="s">
        <v>3486</v>
      </c>
    </row>
    <row r="671" spans="1:7" x14ac:dyDescent="0.3">
      <c r="A671" t="s">
        <v>1051</v>
      </c>
      <c r="B671">
        <v>2025</v>
      </c>
      <c r="C671">
        <v>66</v>
      </c>
      <c r="D671" t="s">
        <v>3485</v>
      </c>
      <c r="E671">
        <v>83</v>
      </c>
      <c r="F671">
        <v>61</v>
      </c>
      <c r="G671" t="s">
        <v>3487</v>
      </c>
    </row>
    <row r="672" spans="1:7" x14ac:dyDescent="0.3">
      <c r="A672" t="s">
        <v>1052</v>
      </c>
      <c r="B672">
        <v>2025</v>
      </c>
      <c r="C672">
        <v>79</v>
      </c>
      <c r="D672" t="s">
        <v>3485</v>
      </c>
      <c r="E672">
        <v>76</v>
      </c>
      <c r="F672">
        <v>51</v>
      </c>
      <c r="G672" t="s">
        <v>3490</v>
      </c>
    </row>
    <row r="673" spans="1:7" x14ac:dyDescent="0.3">
      <c r="A673" t="s">
        <v>1054</v>
      </c>
      <c r="B673">
        <v>2025</v>
      </c>
      <c r="C673">
        <v>86</v>
      </c>
      <c r="D673" t="s">
        <v>3488</v>
      </c>
      <c r="E673">
        <v>76</v>
      </c>
      <c r="F673">
        <v>88</v>
      </c>
      <c r="G673" t="s">
        <v>3486</v>
      </c>
    </row>
    <row r="674" spans="1:7" x14ac:dyDescent="0.3">
      <c r="A674" t="s">
        <v>1055</v>
      </c>
      <c r="B674">
        <v>2025</v>
      </c>
      <c r="C674">
        <v>71</v>
      </c>
      <c r="D674" t="s">
        <v>3485</v>
      </c>
      <c r="E674">
        <v>85</v>
      </c>
      <c r="F674">
        <v>87</v>
      </c>
      <c r="G674" t="s">
        <v>3489</v>
      </c>
    </row>
    <row r="675" spans="1:7" x14ac:dyDescent="0.3">
      <c r="A675" t="s">
        <v>1056</v>
      </c>
      <c r="B675">
        <v>2025</v>
      </c>
      <c r="C675">
        <v>89</v>
      </c>
      <c r="D675" t="s">
        <v>3488</v>
      </c>
      <c r="E675">
        <v>69</v>
      </c>
      <c r="F675">
        <v>83</v>
      </c>
      <c r="G675" t="s">
        <v>3487</v>
      </c>
    </row>
    <row r="676" spans="1:7" x14ac:dyDescent="0.3">
      <c r="A676" t="s">
        <v>1057</v>
      </c>
      <c r="B676">
        <v>2025</v>
      </c>
      <c r="C676">
        <v>81</v>
      </c>
      <c r="D676" t="s">
        <v>3488</v>
      </c>
      <c r="E676">
        <v>99</v>
      </c>
      <c r="F676">
        <v>86</v>
      </c>
      <c r="G676" t="s">
        <v>3489</v>
      </c>
    </row>
    <row r="677" spans="1:7" x14ac:dyDescent="0.3">
      <c r="A677" t="s">
        <v>1058</v>
      </c>
      <c r="B677">
        <v>2025</v>
      </c>
      <c r="C677">
        <v>67</v>
      </c>
      <c r="D677" t="s">
        <v>3485</v>
      </c>
      <c r="E677">
        <v>83</v>
      </c>
      <c r="F677">
        <v>77</v>
      </c>
      <c r="G677" t="s">
        <v>3487</v>
      </c>
    </row>
    <row r="678" spans="1:7" x14ac:dyDescent="0.3">
      <c r="A678" t="s">
        <v>1060</v>
      </c>
      <c r="B678">
        <v>2025</v>
      </c>
      <c r="C678">
        <v>77</v>
      </c>
      <c r="D678" t="s">
        <v>3485</v>
      </c>
      <c r="E678">
        <v>98</v>
      </c>
      <c r="F678">
        <v>84</v>
      </c>
      <c r="G678" t="s">
        <v>3487</v>
      </c>
    </row>
    <row r="679" spans="1:7" x14ac:dyDescent="0.3">
      <c r="A679" t="s">
        <v>1061</v>
      </c>
      <c r="B679">
        <v>2025</v>
      </c>
      <c r="C679">
        <v>72</v>
      </c>
      <c r="D679" t="s">
        <v>3485</v>
      </c>
      <c r="E679">
        <v>100</v>
      </c>
      <c r="F679">
        <v>93</v>
      </c>
      <c r="G679" t="s">
        <v>3487</v>
      </c>
    </row>
    <row r="680" spans="1:7" x14ac:dyDescent="0.3">
      <c r="A680" t="s">
        <v>1062</v>
      </c>
      <c r="B680">
        <v>2025</v>
      </c>
      <c r="C680">
        <v>71</v>
      </c>
      <c r="D680" t="s">
        <v>3485</v>
      </c>
      <c r="E680">
        <v>78</v>
      </c>
      <c r="F680">
        <v>100</v>
      </c>
      <c r="G680" t="s">
        <v>3486</v>
      </c>
    </row>
    <row r="681" spans="1:7" x14ac:dyDescent="0.3">
      <c r="A681" t="s">
        <v>1063</v>
      </c>
      <c r="B681">
        <v>2025</v>
      </c>
      <c r="C681">
        <v>73</v>
      </c>
      <c r="D681" t="s">
        <v>3485</v>
      </c>
      <c r="E681">
        <v>80</v>
      </c>
      <c r="F681">
        <v>87</v>
      </c>
      <c r="G681" t="s">
        <v>3490</v>
      </c>
    </row>
    <row r="682" spans="1:7" x14ac:dyDescent="0.3">
      <c r="A682" t="s">
        <v>1065</v>
      </c>
      <c r="B682">
        <v>2025</v>
      </c>
      <c r="C682">
        <v>79</v>
      </c>
      <c r="D682" t="s">
        <v>3485</v>
      </c>
      <c r="E682">
        <v>83</v>
      </c>
      <c r="F682">
        <v>77</v>
      </c>
      <c r="G682" t="s">
        <v>3489</v>
      </c>
    </row>
    <row r="683" spans="1:7" x14ac:dyDescent="0.3">
      <c r="A683" t="s">
        <v>1066</v>
      </c>
      <c r="B683">
        <v>2025</v>
      </c>
      <c r="C683">
        <v>67</v>
      </c>
      <c r="D683" t="s">
        <v>3485</v>
      </c>
      <c r="E683">
        <v>97</v>
      </c>
      <c r="F683">
        <v>89</v>
      </c>
      <c r="G683" t="s">
        <v>3487</v>
      </c>
    </row>
    <row r="684" spans="1:7" x14ac:dyDescent="0.3">
      <c r="A684" t="s">
        <v>1067</v>
      </c>
      <c r="B684">
        <v>2025</v>
      </c>
      <c r="C684">
        <v>66</v>
      </c>
      <c r="D684" t="s">
        <v>3485</v>
      </c>
      <c r="E684">
        <v>60</v>
      </c>
      <c r="F684">
        <v>64</v>
      </c>
      <c r="G684" t="s">
        <v>3487</v>
      </c>
    </row>
    <row r="685" spans="1:7" x14ac:dyDescent="0.3">
      <c r="A685" t="s">
        <v>1068</v>
      </c>
      <c r="B685">
        <v>2025</v>
      </c>
      <c r="C685">
        <v>87</v>
      </c>
      <c r="D685" t="s">
        <v>3488</v>
      </c>
      <c r="E685">
        <v>77</v>
      </c>
      <c r="F685">
        <v>66</v>
      </c>
      <c r="G685" t="s">
        <v>3490</v>
      </c>
    </row>
    <row r="686" spans="1:7" x14ac:dyDescent="0.3">
      <c r="A686" t="s">
        <v>1069</v>
      </c>
      <c r="B686">
        <v>2025</v>
      </c>
      <c r="C686">
        <v>68</v>
      </c>
      <c r="D686" t="s">
        <v>3485</v>
      </c>
      <c r="E686">
        <v>100</v>
      </c>
      <c r="F686">
        <v>91</v>
      </c>
      <c r="G686" t="s">
        <v>3487</v>
      </c>
    </row>
    <row r="687" spans="1:7" x14ac:dyDescent="0.3">
      <c r="A687" t="s">
        <v>1070</v>
      </c>
      <c r="B687">
        <v>2025</v>
      </c>
      <c r="C687">
        <v>78</v>
      </c>
      <c r="D687" t="s">
        <v>3485</v>
      </c>
      <c r="E687">
        <v>84</v>
      </c>
      <c r="F687">
        <v>89</v>
      </c>
      <c r="G687" t="s">
        <v>3489</v>
      </c>
    </row>
    <row r="688" spans="1:7" x14ac:dyDescent="0.3">
      <c r="A688" t="s">
        <v>1071</v>
      </c>
      <c r="B688">
        <v>2025</v>
      </c>
      <c r="C688">
        <v>65</v>
      </c>
      <c r="D688" t="s">
        <v>3485</v>
      </c>
      <c r="E688">
        <v>70</v>
      </c>
      <c r="F688">
        <v>61</v>
      </c>
      <c r="G688" t="s">
        <v>3490</v>
      </c>
    </row>
    <row r="689" spans="1:7" x14ac:dyDescent="0.3">
      <c r="A689" t="s">
        <v>1072</v>
      </c>
      <c r="B689">
        <v>2025</v>
      </c>
      <c r="C689">
        <v>66</v>
      </c>
      <c r="D689" t="s">
        <v>3485</v>
      </c>
      <c r="E689">
        <v>69</v>
      </c>
      <c r="F689">
        <v>94</v>
      </c>
      <c r="G689" t="s">
        <v>3486</v>
      </c>
    </row>
    <row r="690" spans="1:7" x14ac:dyDescent="0.3">
      <c r="A690" t="s">
        <v>1073</v>
      </c>
      <c r="B690">
        <v>2025</v>
      </c>
      <c r="C690">
        <v>92</v>
      </c>
      <c r="D690" t="s">
        <v>3491</v>
      </c>
      <c r="E690">
        <v>80</v>
      </c>
      <c r="F690">
        <v>98</v>
      </c>
      <c r="G690" t="s">
        <v>3490</v>
      </c>
    </row>
    <row r="691" spans="1:7" x14ac:dyDescent="0.3">
      <c r="A691" t="s">
        <v>1074</v>
      </c>
      <c r="B691">
        <v>2025</v>
      </c>
      <c r="C691">
        <v>71</v>
      </c>
      <c r="D691" t="s">
        <v>3485</v>
      </c>
      <c r="E691">
        <v>98</v>
      </c>
      <c r="F691">
        <v>82</v>
      </c>
      <c r="G691" t="s">
        <v>3489</v>
      </c>
    </row>
    <row r="692" spans="1:7" x14ac:dyDescent="0.3">
      <c r="A692" t="s">
        <v>1075</v>
      </c>
      <c r="B692">
        <v>2025</v>
      </c>
      <c r="C692">
        <v>87</v>
      </c>
      <c r="D692" t="s">
        <v>3488</v>
      </c>
      <c r="E692">
        <v>88</v>
      </c>
      <c r="F692">
        <v>62</v>
      </c>
      <c r="G692" t="s">
        <v>3489</v>
      </c>
    </row>
    <row r="693" spans="1:7" x14ac:dyDescent="0.3">
      <c r="A693" t="s">
        <v>1076</v>
      </c>
      <c r="B693">
        <v>2025</v>
      </c>
      <c r="C693">
        <v>53</v>
      </c>
      <c r="D693" t="s">
        <v>3492</v>
      </c>
      <c r="E693">
        <v>69</v>
      </c>
      <c r="F693">
        <v>99</v>
      </c>
      <c r="G693" t="s">
        <v>3486</v>
      </c>
    </row>
    <row r="694" spans="1:7" x14ac:dyDescent="0.3">
      <c r="A694" t="s">
        <v>1077</v>
      </c>
      <c r="B694">
        <v>2025</v>
      </c>
      <c r="C694">
        <v>68</v>
      </c>
      <c r="D694" t="s">
        <v>3485</v>
      </c>
      <c r="E694">
        <v>91</v>
      </c>
      <c r="F694">
        <v>88</v>
      </c>
      <c r="G694" t="s">
        <v>3490</v>
      </c>
    </row>
    <row r="695" spans="1:7" x14ac:dyDescent="0.3">
      <c r="A695" t="s">
        <v>1078</v>
      </c>
      <c r="B695">
        <v>2025</v>
      </c>
      <c r="C695">
        <v>54</v>
      </c>
      <c r="D695" t="s">
        <v>3492</v>
      </c>
      <c r="E695">
        <v>97</v>
      </c>
      <c r="F695">
        <v>83</v>
      </c>
      <c r="G695" t="s">
        <v>3487</v>
      </c>
    </row>
    <row r="696" spans="1:7" x14ac:dyDescent="0.3">
      <c r="A696" t="s">
        <v>1079</v>
      </c>
      <c r="B696">
        <v>2025</v>
      </c>
      <c r="C696">
        <v>78</v>
      </c>
      <c r="D696" t="s">
        <v>3485</v>
      </c>
      <c r="E696">
        <v>84</v>
      </c>
      <c r="F696">
        <v>94</v>
      </c>
      <c r="G696" t="s">
        <v>3489</v>
      </c>
    </row>
    <row r="697" spans="1:7" x14ac:dyDescent="0.3">
      <c r="A697" t="s">
        <v>1080</v>
      </c>
      <c r="B697">
        <v>2025</v>
      </c>
      <c r="C697">
        <v>66</v>
      </c>
      <c r="D697" t="s">
        <v>3485</v>
      </c>
      <c r="E697">
        <v>100</v>
      </c>
      <c r="F697">
        <v>89</v>
      </c>
      <c r="G697" t="s">
        <v>3487</v>
      </c>
    </row>
    <row r="698" spans="1:7" x14ac:dyDescent="0.3">
      <c r="A698" t="s">
        <v>1081</v>
      </c>
      <c r="B698">
        <v>2025</v>
      </c>
      <c r="C698">
        <v>79</v>
      </c>
      <c r="D698" t="s">
        <v>3485</v>
      </c>
      <c r="E698">
        <v>75</v>
      </c>
      <c r="F698">
        <v>87</v>
      </c>
      <c r="G698" t="s">
        <v>3489</v>
      </c>
    </row>
    <row r="699" spans="1:7" x14ac:dyDescent="0.3">
      <c r="A699" t="s">
        <v>1082</v>
      </c>
      <c r="B699">
        <v>2025</v>
      </c>
      <c r="C699">
        <v>82</v>
      </c>
      <c r="D699" t="s">
        <v>3488</v>
      </c>
      <c r="E699">
        <v>68</v>
      </c>
      <c r="F699">
        <v>50</v>
      </c>
      <c r="G699" t="s">
        <v>3486</v>
      </c>
    </row>
    <row r="700" spans="1:7" x14ac:dyDescent="0.3">
      <c r="A700" t="s">
        <v>1083</v>
      </c>
      <c r="B700">
        <v>2025</v>
      </c>
      <c r="C700">
        <v>88</v>
      </c>
      <c r="D700" t="s">
        <v>3488</v>
      </c>
      <c r="E700">
        <v>60</v>
      </c>
      <c r="F700">
        <v>82</v>
      </c>
      <c r="G700" t="s">
        <v>3489</v>
      </c>
    </row>
    <row r="701" spans="1:7" x14ac:dyDescent="0.3">
      <c r="A701" t="s">
        <v>1084</v>
      </c>
      <c r="B701">
        <v>2025</v>
      </c>
      <c r="C701">
        <v>73</v>
      </c>
      <c r="D701" t="s">
        <v>3485</v>
      </c>
      <c r="E701">
        <v>100</v>
      </c>
      <c r="F701">
        <v>81</v>
      </c>
      <c r="G701" t="s">
        <v>3490</v>
      </c>
    </row>
    <row r="702" spans="1:7" x14ac:dyDescent="0.3">
      <c r="A702" t="s">
        <v>1085</v>
      </c>
      <c r="B702">
        <v>2025</v>
      </c>
      <c r="C702">
        <v>73</v>
      </c>
      <c r="D702" t="s">
        <v>3485</v>
      </c>
      <c r="E702">
        <v>86</v>
      </c>
      <c r="F702">
        <v>88</v>
      </c>
      <c r="G702" t="s">
        <v>3486</v>
      </c>
    </row>
    <row r="703" spans="1:7" x14ac:dyDescent="0.3">
      <c r="A703" t="s">
        <v>1086</v>
      </c>
      <c r="B703">
        <v>2025</v>
      </c>
      <c r="C703">
        <v>67</v>
      </c>
      <c r="D703" t="s">
        <v>3485</v>
      </c>
      <c r="E703">
        <v>84</v>
      </c>
      <c r="F703">
        <v>55</v>
      </c>
      <c r="G703" t="s">
        <v>3486</v>
      </c>
    </row>
    <row r="704" spans="1:7" x14ac:dyDescent="0.3">
      <c r="A704" t="s">
        <v>1088</v>
      </c>
      <c r="B704">
        <v>2025</v>
      </c>
      <c r="C704">
        <v>62</v>
      </c>
      <c r="D704" t="s">
        <v>3492</v>
      </c>
      <c r="E704">
        <v>90</v>
      </c>
      <c r="F704">
        <v>88</v>
      </c>
      <c r="G704" t="s">
        <v>3486</v>
      </c>
    </row>
    <row r="705" spans="1:7" x14ac:dyDescent="0.3">
      <c r="A705" t="s">
        <v>1090</v>
      </c>
      <c r="B705">
        <v>2025</v>
      </c>
      <c r="C705">
        <v>62</v>
      </c>
      <c r="D705" t="s">
        <v>3492</v>
      </c>
      <c r="E705">
        <v>64</v>
      </c>
      <c r="F705">
        <v>99</v>
      </c>
      <c r="G705" t="s">
        <v>3490</v>
      </c>
    </row>
    <row r="706" spans="1:7" x14ac:dyDescent="0.3">
      <c r="A706" t="s">
        <v>1092</v>
      </c>
      <c r="B706">
        <v>2025</v>
      </c>
      <c r="C706">
        <v>78</v>
      </c>
      <c r="D706" t="s">
        <v>3485</v>
      </c>
      <c r="E706">
        <v>67</v>
      </c>
      <c r="F706">
        <v>80</v>
      </c>
      <c r="G706" t="s">
        <v>3486</v>
      </c>
    </row>
    <row r="707" spans="1:7" x14ac:dyDescent="0.3">
      <c r="A707" t="s">
        <v>1093</v>
      </c>
      <c r="B707">
        <v>2025</v>
      </c>
      <c r="C707">
        <v>84</v>
      </c>
      <c r="D707" t="s">
        <v>3488</v>
      </c>
      <c r="E707">
        <v>74</v>
      </c>
      <c r="F707">
        <v>64</v>
      </c>
      <c r="G707" t="s">
        <v>3486</v>
      </c>
    </row>
    <row r="708" spans="1:7" x14ac:dyDescent="0.3">
      <c r="A708" t="s">
        <v>1094</v>
      </c>
      <c r="B708">
        <v>2025</v>
      </c>
      <c r="C708">
        <v>79</v>
      </c>
      <c r="D708" t="s">
        <v>3485</v>
      </c>
      <c r="E708">
        <v>90</v>
      </c>
      <c r="F708">
        <v>73</v>
      </c>
      <c r="G708" t="s">
        <v>3486</v>
      </c>
    </row>
    <row r="709" spans="1:7" x14ac:dyDescent="0.3">
      <c r="A709" t="s">
        <v>1096</v>
      </c>
      <c r="B709">
        <v>2025</v>
      </c>
      <c r="C709">
        <v>86</v>
      </c>
      <c r="D709" t="s">
        <v>3488</v>
      </c>
      <c r="E709">
        <v>97</v>
      </c>
      <c r="F709">
        <v>85</v>
      </c>
      <c r="G709" t="s">
        <v>3487</v>
      </c>
    </row>
    <row r="710" spans="1:7" x14ac:dyDescent="0.3">
      <c r="A710" t="s">
        <v>1098</v>
      </c>
      <c r="B710">
        <v>2025</v>
      </c>
      <c r="C710">
        <v>73</v>
      </c>
      <c r="D710" t="s">
        <v>3485</v>
      </c>
      <c r="E710">
        <v>98</v>
      </c>
      <c r="F710">
        <v>63</v>
      </c>
      <c r="G710" t="s">
        <v>3486</v>
      </c>
    </row>
    <row r="711" spans="1:7" x14ac:dyDescent="0.3">
      <c r="A711" t="s">
        <v>1099</v>
      </c>
      <c r="B711">
        <v>2025</v>
      </c>
      <c r="C711">
        <v>68</v>
      </c>
      <c r="D711" t="s">
        <v>3485</v>
      </c>
      <c r="E711">
        <v>84</v>
      </c>
      <c r="F711">
        <v>68</v>
      </c>
      <c r="G711" t="s">
        <v>3486</v>
      </c>
    </row>
    <row r="712" spans="1:7" x14ac:dyDescent="0.3">
      <c r="A712" t="s">
        <v>1100</v>
      </c>
      <c r="B712">
        <v>2025</v>
      </c>
      <c r="C712">
        <v>72</v>
      </c>
      <c r="D712" t="s">
        <v>3485</v>
      </c>
      <c r="E712">
        <v>67</v>
      </c>
      <c r="F712">
        <v>87</v>
      </c>
      <c r="G712" t="s">
        <v>3487</v>
      </c>
    </row>
    <row r="713" spans="1:7" x14ac:dyDescent="0.3">
      <c r="A713" t="s">
        <v>1101</v>
      </c>
      <c r="B713">
        <v>2025</v>
      </c>
      <c r="C713">
        <v>80</v>
      </c>
      <c r="D713" t="s">
        <v>3488</v>
      </c>
      <c r="E713">
        <v>68</v>
      </c>
      <c r="F713">
        <v>77</v>
      </c>
      <c r="G713" t="s">
        <v>3487</v>
      </c>
    </row>
    <row r="714" spans="1:7" x14ac:dyDescent="0.3">
      <c r="A714" t="s">
        <v>1102</v>
      </c>
      <c r="B714">
        <v>2025</v>
      </c>
      <c r="C714">
        <v>79</v>
      </c>
      <c r="D714" t="s">
        <v>3485</v>
      </c>
      <c r="E714">
        <v>91</v>
      </c>
      <c r="F714">
        <v>67</v>
      </c>
      <c r="G714" t="s">
        <v>3486</v>
      </c>
    </row>
    <row r="715" spans="1:7" x14ac:dyDescent="0.3">
      <c r="A715" t="s">
        <v>1103</v>
      </c>
      <c r="B715">
        <v>2025</v>
      </c>
      <c r="C715">
        <v>80</v>
      </c>
      <c r="D715" t="s">
        <v>3488</v>
      </c>
      <c r="E715">
        <v>98</v>
      </c>
      <c r="F715">
        <v>86</v>
      </c>
      <c r="G715" t="s">
        <v>3487</v>
      </c>
    </row>
    <row r="716" spans="1:7" x14ac:dyDescent="0.3">
      <c r="A716" t="s">
        <v>1104</v>
      </c>
      <c r="B716">
        <v>2025</v>
      </c>
      <c r="C716">
        <v>80</v>
      </c>
      <c r="D716" t="s">
        <v>3488</v>
      </c>
      <c r="E716">
        <v>95</v>
      </c>
      <c r="F716">
        <v>73</v>
      </c>
      <c r="G716" t="s">
        <v>3486</v>
      </c>
    </row>
    <row r="717" spans="1:7" x14ac:dyDescent="0.3">
      <c r="A717" t="s">
        <v>1105</v>
      </c>
      <c r="B717">
        <v>2025</v>
      </c>
      <c r="C717">
        <v>72</v>
      </c>
      <c r="D717" t="s">
        <v>3485</v>
      </c>
      <c r="E717">
        <v>72</v>
      </c>
      <c r="F717">
        <v>50</v>
      </c>
      <c r="G717" t="s">
        <v>3487</v>
      </c>
    </row>
    <row r="718" spans="1:7" x14ac:dyDescent="0.3">
      <c r="A718" t="s">
        <v>1106</v>
      </c>
      <c r="B718">
        <v>2025</v>
      </c>
      <c r="C718">
        <v>91</v>
      </c>
      <c r="D718" t="s">
        <v>3491</v>
      </c>
      <c r="E718">
        <v>67</v>
      </c>
      <c r="F718">
        <v>56</v>
      </c>
      <c r="G718" t="s">
        <v>3486</v>
      </c>
    </row>
    <row r="719" spans="1:7" x14ac:dyDescent="0.3">
      <c r="A719" t="s">
        <v>1107</v>
      </c>
      <c r="B719">
        <v>2025</v>
      </c>
      <c r="C719">
        <v>69</v>
      </c>
      <c r="D719" t="s">
        <v>3485</v>
      </c>
      <c r="E719">
        <v>77</v>
      </c>
      <c r="F719">
        <v>64</v>
      </c>
      <c r="G719" t="s">
        <v>3486</v>
      </c>
    </row>
    <row r="720" spans="1:7" x14ac:dyDescent="0.3">
      <c r="A720" t="s">
        <v>1108</v>
      </c>
      <c r="B720">
        <v>2025</v>
      </c>
      <c r="C720">
        <v>46</v>
      </c>
      <c r="D720" t="s">
        <v>3492</v>
      </c>
      <c r="E720">
        <v>83</v>
      </c>
      <c r="F720">
        <v>91</v>
      </c>
      <c r="G720" t="s">
        <v>3489</v>
      </c>
    </row>
    <row r="721" spans="1:7" x14ac:dyDescent="0.3">
      <c r="A721" t="s">
        <v>1110</v>
      </c>
      <c r="B721">
        <v>2025</v>
      </c>
      <c r="C721">
        <v>79</v>
      </c>
      <c r="D721" t="s">
        <v>3485</v>
      </c>
      <c r="E721">
        <v>81</v>
      </c>
      <c r="F721">
        <v>56</v>
      </c>
      <c r="G721" t="s">
        <v>3489</v>
      </c>
    </row>
    <row r="722" spans="1:7" x14ac:dyDescent="0.3">
      <c r="A722" t="s">
        <v>1111</v>
      </c>
      <c r="B722">
        <v>2025</v>
      </c>
      <c r="C722">
        <v>90</v>
      </c>
      <c r="D722" t="s">
        <v>3491</v>
      </c>
      <c r="E722">
        <v>82</v>
      </c>
      <c r="F722">
        <v>92</v>
      </c>
      <c r="G722" t="s">
        <v>3490</v>
      </c>
    </row>
    <row r="723" spans="1:7" x14ac:dyDescent="0.3">
      <c r="A723" t="s">
        <v>1112</v>
      </c>
      <c r="B723">
        <v>2025</v>
      </c>
      <c r="C723">
        <v>65</v>
      </c>
      <c r="D723" t="s">
        <v>3485</v>
      </c>
      <c r="E723">
        <v>60</v>
      </c>
      <c r="F723">
        <v>67</v>
      </c>
      <c r="G723" t="s">
        <v>3486</v>
      </c>
    </row>
    <row r="724" spans="1:7" x14ac:dyDescent="0.3">
      <c r="A724" t="s">
        <v>1113</v>
      </c>
      <c r="B724">
        <v>2025</v>
      </c>
      <c r="C724">
        <v>86</v>
      </c>
      <c r="D724" t="s">
        <v>3488</v>
      </c>
      <c r="E724">
        <v>69</v>
      </c>
      <c r="F724">
        <v>60</v>
      </c>
      <c r="G724" t="s">
        <v>3489</v>
      </c>
    </row>
    <row r="725" spans="1:7" x14ac:dyDescent="0.3">
      <c r="A725" t="s">
        <v>1114</v>
      </c>
      <c r="B725">
        <v>2025</v>
      </c>
      <c r="C725">
        <v>59</v>
      </c>
      <c r="D725" t="s">
        <v>3492</v>
      </c>
      <c r="E725">
        <v>99</v>
      </c>
      <c r="F725">
        <v>91</v>
      </c>
      <c r="G725" t="s">
        <v>3490</v>
      </c>
    </row>
    <row r="726" spans="1:7" x14ac:dyDescent="0.3">
      <c r="A726" t="s">
        <v>1115</v>
      </c>
      <c r="B726">
        <v>2025</v>
      </c>
      <c r="C726">
        <v>67</v>
      </c>
      <c r="D726" t="s">
        <v>3485</v>
      </c>
      <c r="E726">
        <v>97</v>
      </c>
      <c r="F726">
        <v>86</v>
      </c>
      <c r="G726" t="s">
        <v>3489</v>
      </c>
    </row>
    <row r="727" spans="1:7" x14ac:dyDescent="0.3">
      <c r="A727" t="s">
        <v>1116</v>
      </c>
      <c r="B727">
        <v>2025</v>
      </c>
      <c r="C727">
        <v>68</v>
      </c>
      <c r="D727" t="s">
        <v>3485</v>
      </c>
      <c r="E727">
        <v>92</v>
      </c>
      <c r="F727">
        <v>92</v>
      </c>
      <c r="G727" t="s">
        <v>3490</v>
      </c>
    </row>
    <row r="728" spans="1:7" x14ac:dyDescent="0.3">
      <c r="A728" t="s">
        <v>1117</v>
      </c>
      <c r="B728">
        <v>2025</v>
      </c>
      <c r="C728">
        <v>75</v>
      </c>
      <c r="D728" t="s">
        <v>3485</v>
      </c>
      <c r="E728">
        <v>74</v>
      </c>
      <c r="F728">
        <v>65</v>
      </c>
      <c r="G728" t="s">
        <v>3489</v>
      </c>
    </row>
    <row r="729" spans="1:7" x14ac:dyDescent="0.3">
      <c r="A729" t="s">
        <v>1119</v>
      </c>
      <c r="B729">
        <v>2025</v>
      </c>
      <c r="C729">
        <v>53</v>
      </c>
      <c r="D729" t="s">
        <v>3492</v>
      </c>
      <c r="E729">
        <v>100</v>
      </c>
      <c r="F729">
        <v>84</v>
      </c>
      <c r="G729" t="s">
        <v>3489</v>
      </c>
    </row>
    <row r="730" spans="1:7" x14ac:dyDescent="0.3">
      <c r="A730" t="s">
        <v>1120</v>
      </c>
      <c r="B730">
        <v>2025</v>
      </c>
      <c r="C730">
        <v>65</v>
      </c>
      <c r="D730" t="s">
        <v>3485</v>
      </c>
      <c r="E730">
        <v>98</v>
      </c>
      <c r="F730">
        <v>89</v>
      </c>
      <c r="G730" t="s">
        <v>3489</v>
      </c>
    </row>
    <row r="731" spans="1:7" x14ac:dyDescent="0.3">
      <c r="A731" t="s">
        <v>1121</v>
      </c>
      <c r="B731">
        <v>2025</v>
      </c>
      <c r="C731">
        <v>70</v>
      </c>
      <c r="D731" t="s">
        <v>3485</v>
      </c>
      <c r="E731">
        <v>83</v>
      </c>
      <c r="F731">
        <v>91</v>
      </c>
      <c r="G731" t="s">
        <v>3487</v>
      </c>
    </row>
    <row r="732" spans="1:7" x14ac:dyDescent="0.3">
      <c r="A732" t="s">
        <v>1122</v>
      </c>
      <c r="B732">
        <v>2025</v>
      </c>
      <c r="C732">
        <v>63</v>
      </c>
      <c r="D732" t="s">
        <v>3492</v>
      </c>
      <c r="E732">
        <v>94</v>
      </c>
      <c r="F732">
        <v>95</v>
      </c>
      <c r="G732" t="s">
        <v>3487</v>
      </c>
    </row>
    <row r="733" spans="1:7" x14ac:dyDescent="0.3">
      <c r="A733" t="s">
        <v>1123</v>
      </c>
      <c r="B733">
        <v>2025</v>
      </c>
      <c r="C733">
        <v>77</v>
      </c>
      <c r="D733" t="s">
        <v>3485</v>
      </c>
      <c r="E733">
        <v>63</v>
      </c>
      <c r="F733">
        <v>94</v>
      </c>
      <c r="G733" t="s">
        <v>3486</v>
      </c>
    </row>
    <row r="734" spans="1:7" x14ac:dyDescent="0.3">
      <c r="A734" t="s">
        <v>1124</v>
      </c>
      <c r="B734">
        <v>2025</v>
      </c>
      <c r="C734">
        <v>79</v>
      </c>
      <c r="D734" t="s">
        <v>3485</v>
      </c>
      <c r="E734">
        <v>63</v>
      </c>
      <c r="F734">
        <v>80</v>
      </c>
      <c r="G734" t="s">
        <v>3486</v>
      </c>
    </row>
    <row r="735" spans="1:7" x14ac:dyDescent="0.3">
      <c r="A735" t="s">
        <v>1125</v>
      </c>
      <c r="B735">
        <v>2025</v>
      </c>
      <c r="C735">
        <v>67</v>
      </c>
      <c r="D735" t="s">
        <v>3485</v>
      </c>
      <c r="E735">
        <v>61</v>
      </c>
      <c r="F735">
        <v>70</v>
      </c>
      <c r="G735" t="s">
        <v>3486</v>
      </c>
    </row>
    <row r="736" spans="1:7" x14ac:dyDescent="0.3">
      <c r="A736" t="s">
        <v>1126</v>
      </c>
      <c r="B736">
        <v>2025</v>
      </c>
      <c r="C736">
        <v>76</v>
      </c>
      <c r="D736" t="s">
        <v>3485</v>
      </c>
      <c r="E736">
        <v>78</v>
      </c>
      <c r="F736">
        <v>94</v>
      </c>
      <c r="G736" t="s">
        <v>3486</v>
      </c>
    </row>
    <row r="737" spans="1:7" x14ac:dyDescent="0.3">
      <c r="A737" t="s">
        <v>1127</v>
      </c>
      <c r="B737">
        <v>2025</v>
      </c>
      <c r="C737">
        <v>60</v>
      </c>
      <c r="D737" t="s">
        <v>3492</v>
      </c>
      <c r="E737">
        <v>97</v>
      </c>
      <c r="F737">
        <v>64</v>
      </c>
      <c r="G737" t="s">
        <v>3490</v>
      </c>
    </row>
    <row r="738" spans="1:7" x14ac:dyDescent="0.3">
      <c r="A738" t="s">
        <v>1128</v>
      </c>
      <c r="B738">
        <v>2025</v>
      </c>
      <c r="C738">
        <v>71</v>
      </c>
      <c r="D738" t="s">
        <v>3485</v>
      </c>
      <c r="E738">
        <v>86</v>
      </c>
      <c r="F738">
        <v>72</v>
      </c>
      <c r="G738" t="s">
        <v>3490</v>
      </c>
    </row>
    <row r="739" spans="1:7" x14ac:dyDescent="0.3">
      <c r="A739" t="s">
        <v>1129</v>
      </c>
      <c r="B739">
        <v>2025</v>
      </c>
      <c r="C739">
        <v>67</v>
      </c>
      <c r="D739" t="s">
        <v>3485</v>
      </c>
      <c r="E739">
        <v>64</v>
      </c>
      <c r="F739">
        <v>57</v>
      </c>
      <c r="G739" t="s">
        <v>3487</v>
      </c>
    </row>
    <row r="740" spans="1:7" x14ac:dyDescent="0.3">
      <c r="A740" t="s">
        <v>1131</v>
      </c>
      <c r="B740">
        <v>2025</v>
      </c>
      <c r="C740">
        <v>77</v>
      </c>
      <c r="D740" t="s">
        <v>3485</v>
      </c>
      <c r="E740">
        <v>95</v>
      </c>
      <c r="F740">
        <v>93</v>
      </c>
      <c r="G740" t="s">
        <v>3486</v>
      </c>
    </row>
    <row r="741" spans="1:7" x14ac:dyDescent="0.3">
      <c r="A741" t="s">
        <v>1132</v>
      </c>
      <c r="B741">
        <v>2025</v>
      </c>
      <c r="C741">
        <v>84</v>
      </c>
      <c r="D741" t="s">
        <v>3488</v>
      </c>
      <c r="E741">
        <v>63</v>
      </c>
      <c r="F741">
        <v>83</v>
      </c>
      <c r="G741" t="s">
        <v>3486</v>
      </c>
    </row>
    <row r="742" spans="1:7" x14ac:dyDescent="0.3">
      <c r="A742" t="s">
        <v>1133</v>
      </c>
      <c r="B742">
        <v>2025</v>
      </c>
      <c r="C742">
        <v>79</v>
      </c>
      <c r="D742" t="s">
        <v>3485</v>
      </c>
      <c r="E742">
        <v>84</v>
      </c>
      <c r="F742">
        <v>74</v>
      </c>
      <c r="G742" t="s">
        <v>3490</v>
      </c>
    </row>
    <row r="743" spans="1:7" x14ac:dyDescent="0.3">
      <c r="A743" t="s">
        <v>1134</v>
      </c>
      <c r="B743">
        <v>2025</v>
      </c>
      <c r="C743">
        <v>45</v>
      </c>
      <c r="D743" t="s">
        <v>3492</v>
      </c>
      <c r="E743">
        <v>78</v>
      </c>
      <c r="F743">
        <v>51</v>
      </c>
      <c r="G743" t="s">
        <v>3490</v>
      </c>
    </row>
    <row r="744" spans="1:7" x14ac:dyDescent="0.3">
      <c r="A744" t="s">
        <v>1135</v>
      </c>
      <c r="B744">
        <v>2025</v>
      </c>
      <c r="C744">
        <v>79</v>
      </c>
      <c r="D744" t="s">
        <v>3485</v>
      </c>
      <c r="E744">
        <v>81</v>
      </c>
      <c r="F744">
        <v>76</v>
      </c>
      <c r="G744" t="s">
        <v>3489</v>
      </c>
    </row>
    <row r="745" spans="1:7" x14ac:dyDescent="0.3">
      <c r="A745" t="s">
        <v>1136</v>
      </c>
      <c r="B745">
        <v>2025</v>
      </c>
      <c r="C745">
        <v>69</v>
      </c>
      <c r="D745" t="s">
        <v>3485</v>
      </c>
      <c r="E745">
        <v>60</v>
      </c>
      <c r="F745">
        <v>77</v>
      </c>
      <c r="G745" t="s">
        <v>3487</v>
      </c>
    </row>
    <row r="746" spans="1:7" x14ac:dyDescent="0.3">
      <c r="A746" t="s">
        <v>1137</v>
      </c>
      <c r="B746">
        <v>2025</v>
      </c>
      <c r="C746">
        <v>69</v>
      </c>
      <c r="D746" t="s">
        <v>3485</v>
      </c>
      <c r="E746">
        <v>88</v>
      </c>
      <c r="F746">
        <v>100</v>
      </c>
      <c r="G746" t="s">
        <v>3489</v>
      </c>
    </row>
    <row r="747" spans="1:7" x14ac:dyDescent="0.3">
      <c r="A747" t="s">
        <v>1139</v>
      </c>
      <c r="B747">
        <v>2025</v>
      </c>
      <c r="C747">
        <v>85</v>
      </c>
      <c r="D747" t="s">
        <v>3488</v>
      </c>
      <c r="E747">
        <v>96</v>
      </c>
      <c r="F747">
        <v>50</v>
      </c>
      <c r="G747" t="s">
        <v>3490</v>
      </c>
    </row>
    <row r="748" spans="1:7" x14ac:dyDescent="0.3">
      <c r="A748" t="s">
        <v>1141</v>
      </c>
      <c r="B748">
        <v>2025</v>
      </c>
      <c r="C748">
        <v>84</v>
      </c>
      <c r="D748" t="s">
        <v>3488</v>
      </c>
      <c r="E748">
        <v>67</v>
      </c>
      <c r="F748">
        <v>51</v>
      </c>
      <c r="G748" t="s">
        <v>3486</v>
      </c>
    </row>
    <row r="749" spans="1:7" x14ac:dyDescent="0.3">
      <c r="A749" t="s">
        <v>1142</v>
      </c>
      <c r="B749">
        <v>2025</v>
      </c>
      <c r="C749">
        <v>82</v>
      </c>
      <c r="D749" t="s">
        <v>3488</v>
      </c>
      <c r="E749">
        <v>89</v>
      </c>
      <c r="F749">
        <v>69</v>
      </c>
      <c r="G749" t="s">
        <v>3486</v>
      </c>
    </row>
    <row r="750" spans="1:7" x14ac:dyDescent="0.3">
      <c r="A750" t="s">
        <v>1143</v>
      </c>
      <c r="B750">
        <v>2025</v>
      </c>
      <c r="C750">
        <v>96</v>
      </c>
      <c r="D750" t="s">
        <v>3491</v>
      </c>
      <c r="E750">
        <v>73</v>
      </c>
      <c r="F750">
        <v>72</v>
      </c>
      <c r="G750" t="s">
        <v>3489</v>
      </c>
    </row>
    <row r="751" spans="1:7" x14ac:dyDescent="0.3">
      <c r="A751" t="s">
        <v>1145</v>
      </c>
      <c r="B751">
        <v>2025</v>
      </c>
      <c r="C751">
        <v>75</v>
      </c>
      <c r="D751" t="s">
        <v>3485</v>
      </c>
      <c r="E751">
        <v>79</v>
      </c>
      <c r="F751">
        <v>69</v>
      </c>
      <c r="G751" t="s">
        <v>3486</v>
      </c>
    </row>
    <row r="752" spans="1:7" x14ac:dyDescent="0.3">
      <c r="A752" t="s">
        <v>1147</v>
      </c>
      <c r="B752">
        <v>2025</v>
      </c>
      <c r="C752">
        <v>67</v>
      </c>
      <c r="D752" t="s">
        <v>3485</v>
      </c>
      <c r="E752">
        <v>67</v>
      </c>
      <c r="F752">
        <v>61</v>
      </c>
      <c r="G752" t="s">
        <v>3489</v>
      </c>
    </row>
    <row r="753" spans="1:7" x14ac:dyDescent="0.3">
      <c r="A753" t="s">
        <v>1148</v>
      </c>
      <c r="B753">
        <v>2025</v>
      </c>
      <c r="C753">
        <v>81</v>
      </c>
      <c r="D753" t="s">
        <v>3488</v>
      </c>
      <c r="E753">
        <v>79</v>
      </c>
      <c r="F753">
        <v>84</v>
      </c>
      <c r="G753" t="s">
        <v>3486</v>
      </c>
    </row>
    <row r="754" spans="1:7" x14ac:dyDescent="0.3">
      <c r="A754" t="s">
        <v>1149</v>
      </c>
      <c r="B754">
        <v>2025</v>
      </c>
      <c r="C754">
        <v>69</v>
      </c>
      <c r="D754" t="s">
        <v>3485</v>
      </c>
      <c r="E754">
        <v>88</v>
      </c>
      <c r="F754">
        <v>99</v>
      </c>
      <c r="G754" t="s">
        <v>3486</v>
      </c>
    </row>
    <row r="755" spans="1:7" x14ac:dyDescent="0.3">
      <c r="A755" t="s">
        <v>1150</v>
      </c>
      <c r="B755">
        <v>2025</v>
      </c>
      <c r="C755">
        <v>75</v>
      </c>
      <c r="D755" t="s">
        <v>3485</v>
      </c>
      <c r="E755">
        <v>84</v>
      </c>
      <c r="F755">
        <v>50</v>
      </c>
      <c r="G755" t="s">
        <v>3486</v>
      </c>
    </row>
    <row r="756" spans="1:7" x14ac:dyDescent="0.3">
      <c r="A756" t="s">
        <v>1151</v>
      </c>
      <c r="B756">
        <v>2025</v>
      </c>
      <c r="C756">
        <v>73</v>
      </c>
      <c r="D756" t="s">
        <v>3485</v>
      </c>
      <c r="E756">
        <v>62</v>
      </c>
      <c r="F756">
        <v>92</v>
      </c>
      <c r="G756" t="s">
        <v>3489</v>
      </c>
    </row>
    <row r="757" spans="1:7" x14ac:dyDescent="0.3">
      <c r="A757" t="s">
        <v>1152</v>
      </c>
      <c r="B757">
        <v>2025</v>
      </c>
      <c r="C757">
        <v>82</v>
      </c>
      <c r="D757" t="s">
        <v>3488</v>
      </c>
      <c r="E757">
        <v>90</v>
      </c>
      <c r="F757">
        <v>78</v>
      </c>
      <c r="G757" t="s">
        <v>3489</v>
      </c>
    </row>
    <row r="758" spans="1:7" x14ac:dyDescent="0.3">
      <c r="A758" t="s">
        <v>1154</v>
      </c>
      <c r="B758">
        <v>2025</v>
      </c>
      <c r="C758">
        <v>66</v>
      </c>
      <c r="D758" t="s">
        <v>3485</v>
      </c>
      <c r="E758">
        <v>69</v>
      </c>
      <c r="F758">
        <v>94</v>
      </c>
      <c r="G758" t="s">
        <v>3486</v>
      </c>
    </row>
    <row r="759" spans="1:7" x14ac:dyDescent="0.3">
      <c r="A759" t="s">
        <v>1155</v>
      </c>
      <c r="B759">
        <v>2025</v>
      </c>
      <c r="C759">
        <v>65</v>
      </c>
      <c r="D759" t="s">
        <v>3485</v>
      </c>
      <c r="E759">
        <v>90</v>
      </c>
      <c r="F759">
        <v>69</v>
      </c>
      <c r="G759" t="s">
        <v>3486</v>
      </c>
    </row>
    <row r="760" spans="1:7" x14ac:dyDescent="0.3">
      <c r="A760" t="s">
        <v>1156</v>
      </c>
      <c r="B760">
        <v>2025</v>
      </c>
      <c r="C760">
        <v>62</v>
      </c>
      <c r="D760" t="s">
        <v>3492</v>
      </c>
      <c r="E760">
        <v>64</v>
      </c>
      <c r="F760">
        <v>79</v>
      </c>
      <c r="G760" t="s">
        <v>3486</v>
      </c>
    </row>
    <row r="761" spans="1:7" x14ac:dyDescent="0.3">
      <c r="A761" t="s">
        <v>1157</v>
      </c>
      <c r="B761">
        <v>2025</v>
      </c>
      <c r="C761">
        <v>100</v>
      </c>
      <c r="D761" t="s">
        <v>3491</v>
      </c>
      <c r="E761">
        <v>99</v>
      </c>
      <c r="F761">
        <v>52</v>
      </c>
      <c r="G761" t="s">
        <v>3486</v>
      </c>
    </row>
    <row r="762" spans="1:7" x14ac:dyDescent="0.3">
      <c r="A762" t="s">
        <v>1159</v>
      </c>
      <c r="B762">
        <v>2025</v>
      </c>
      <c r="C762">
        <v>81</v>
      </c>
      <c r="D762" t="s">
        <v>3488</v>
      </c>
      <c r="E762">
        <v>89</v>
      </c>
      <c r="F762">
        <v>95</v>
      </c>
      <c r="G762" t="s">
        <v>3487</v>
      </c>
    </row>
    <row r="763" spans="1:7" x14ac:dyDescent="0.3">
      <c r="A763" t="s">
        <v>1160</v>
      </c>
      <c r="B763">
        <v>2025</v>
      </c>
      <c r="C763">
        <v>72</v>
      </c>
      <c r="D763" t="s">
        <v>3485</v>
      </c>
      <c r="E763">
        <v>96</v>
      </c>
      <c r="F763">
        <v>68</v>
      </c>
      <c r="G763" t="s">
        <v>3487</v>
      </c>
    </row>
    <row r="764" spans="1:7" x14ac:dyDescent="0.3">
      <c r="A764" t="s">
        <v>1161</v>
      </c>
      <c r="B764">
        <v>2025</v>
      </c>
      <c r="C764">
        <v>77</v>
      </c>
      <c r="D764" t="s">
        <v>3485</v>
      </c>
      <c r="E764">
        <v>78</v>
      </c>
      <c r="F764">
        <v>74</v>
      </c>
      <c r="G764" t="s">
        <v>3487</v>
      </c>
    </row>
    <row r="765" spans="1:7" x14ac:dyDescent="0.3">
      <c r="A765" t="s">
        <v>1162</v>
      </c>
      <c r="B765">
        <v>2025</v>
      </c>
      <c r="C765">
        <v>82</v>
      </c>
      <c r="D765" t="s">
        <v>3488</v>
      </c>
      <c r="E765">
        <v>98</v>
      </c>
      <c r="F765">
        <v>99</v>
      </c>
      <c r="G765" t="s">
        <v>3490</v>
      </c>
    </row>
    <row r="766" spans="1:7" x14ac:dyDescent="0.3">
      <c r="A766" t="s">
        <v>1163</v>
      </c>
      <c r="B766">
        <v>2025</v>
      </c>
      <c r="C766">
        <v>97</v>
      </c>
      <c r="D766" t="s">
        <v>3491</v>
      </c>
      <c r="E766">
        <v>85</v>
      </c>
      <c r="F766">
        <v>87</v>
      </c>
      <c r="G766" t="s">
        <v>3487</v>
      </c>
    </row>
    <row r="767" spans="1:7" x14ac:dyDescent="0.3">
      <c r="A767" t="s">
        <v>1165</v>
      </c>
      <c r="B767">
        <v>2025</v>
      </c>
      <c r="C767">
        <v>87</v>
      </c>
      <c r="D767" t="s">
        <v>3488</v>
      </c>
      <c r="E767">
        <v>85</v>
      </c>
      <c r="F767">
        <v>64</v>
      </c>
      <c r="G767" t="s">
        <v>3487</v>
      </c>
    </row>
    <row r="768" spans="1:7" x14ac:dyDescent="0.3">
      <c r="A768" t="s">
        <v>1166</v>
      </c>
      <c r="B768">
        <v>2025</v>
      </c>
      <c r="C768">
        <v>72</v>
      </c>
      <c r="D768" t="s">
        <v>3485</v>
      </c>
      <c r="E768">
        <v>70</v>
      </c>
      <c r="F768">
        <v>63</v>
      </c>
      <c r="G768" t="s">
        <v>3487</v>
      </c>
    </row>
    <row r="769" spans="1:7" x14ac:dyDescent="0.3">
      <c r="A769" t="s">
        <v>1168</v>
      </c>
      <c r="B769">
        <v>2025</v>
      </c>
      <c r="C769">
        <v>71</v>
      </c>
      <c r="D769" t="s">
        <v>3485</v>
      </c>
      <c r="E769">
        <v>79</v>
      </c>
      <c r="F769">
        <v>61</v>
      </c>
      <c r="G769" t="s">
        <v>3486</v>
      </c>
    </row>
    <row r="770" spans="1:7" x14ac:dyDescent="0.3">
      <c r="A770" t="s">
        <v>1169</v>
      </c>
      <c r="B770">
        <v>2025</v>
      </c>
      <c r="C770">
        <v>70</v>
      </c>
      <c r="D770" t="s">
        <v>3485</v>
      </c>
      <c r="E770">
        <v>89</v>
      </c>
      <c r="F770">
        <v>50</v>
      </c>
      <c r="G770" t="s">
        <v>3486</v>
      </c>
    </row>
    <row r="771" spans="1:7" x14ac:dyDescent="0.3">
      <c r="A771" t="s">
        <v>1170</v>
      </c>
      <c r="B771">
        <v>2025</v>
      </c>
      <c r="C771">
        <v>70</v>
      </c>
      <c r="D771" t="s">
        <v>3485</v>
      </c>
      <c r="E771">
        <v>99</v>
      </c>
      <c r="F771">
        <v>62</v>
      </c>
      <c r="G771" t="s">
        <v>3486</v>
      </c>
    </row>
    <row r="772" spans="1:7" x14ac:dyDescent="0.3">
      <c r="A772" t="s">
        <v>1171</v>
      </c>
      <c r="B772">
        <v>2025</v>
      </c>
      <c r="C772">
        <v>74</v>
      </c>
      <c r="D772" t="s">
        <v>3485</v>
      </c>
      <c r="E772">
        <v>80</v>
      </c>
      <c r="F772">
        <v>54</v>
      </c>
      <c r="G772" t="s">
        <v>3487</v>
      </c>
    </row>
    <row r="773" spans="1:7" x14ac:dyDescent="0.3">
      <c r="A773" t="s">
        <v>1172</v>
      </c>
      <c r="B773">
        <v>2025</v>
      </c>
      <c r="C773">
        <v>45</v>
      </c>
      <c r="D773" t="s">
        <v>3492</v>
      </c>
      <c r="E773">
        <v>66</v>
      </c>
      <c r="F773">
        <v>100</v>
      </c>
      <c r="G773" t="s">
        <v>3489</v>
      </c>
    </row>
    <row r="774" spans="1:7" x14ac:dyDescent="0.3">
      <c r="A774" t="s">
        <v>1174</v>
      </c>
      <c r="B774">
        <v>2025</v>
      </c>
      <c r="C774">
        <v>85</v>
      </c>
      <c r="D774" t="s">
        <v>3488</v>
      </c>
      <c r="E774">
        <v>73</v>
      </c>
      <c r="F774">
        <v>50</v>
      </c>
      <c r="G774" t="s">
        <v>3489</v>
      </c>
    </row>
    <row r="775" spans="1:7" x14ac:dyDescent="0.3">
      <c r="A775" t="s">
        <v>1175</v>
      </c>
      <c r="B775">
        <v>2025</v>
      </c>
      <c r="C775">
        <v>80</v>
      </c>
      <c r="D775" t="s">
        <v>3488</v>
      </c>
      <c r="E775">
        <v>64</v>
      </c>
      <c r="F775">
        <v>85</v>
      </c>
      <c r="G775" t="s">
        <v>3490</v>
      </c>
    </row>
    <row r="776" spans="1:7" x14ac:dyDescent="0.3">
      <c r="A776" t="s">
        <v>1176</v>
      </c>
      <c r="B776">
        <v>2025</v>
      </c>
      <c r="C776">
        <v>81</v>
      </c>
      <c r="D776" t="s">
        <v>3488</v>
      </c>
      <c r="E776">
        <v>61</v>
      </c>
      <c r="F776">
        <v>50</v>
      </c>
      <c r="G776" t="s">
        <v>3489</v>
      </c>
    </row>
    <row r="777" spans="1:7" x14ac:dyDescent="0.3">
      <c r="A777" t="s">
        <v>1177</v>
      </c>
      <c r="B777">
        <v>2025</v>
      </c>
      <c r="C777">
        <v>89</v>
      </c>
      <c r="D777" t="s">
        <v>3488</v>
      </c>
      <c r="E777">
        <v>66</v>
      </c>
      <c r="F777">
        <v>89</v>
      </c>
      <c r="G777" t="s">
        <v>3489</v>
      </c>
    </row>
    <row r="778" spans="1:7" x14ac:dyDescent="0.3">
      <c r="A778" t="s">
        <v>1178</v>
      </c>
      <c r="B778">
        <v>2025</v>
      </c>
      <c r="C778">
        <v>69</v>
      </c>
      <c r="D778" t="s">
        <v>3485</v>
      </c>
      <c r="E778">
        <v>87</v>
      </c>
      <c r="F778">
        <v>58</v>
      </c>
      <c r="G778" t="s">
        <v>3487</v>
      </c>
    </row>
    <row r="779" spans="1:7" x14ac:dyDescent="0.3">
      <c r="A779" t="s">
        <v>1179</v>
      </c>
      <c r="B779">
        <v>2025</v>
      </c>
      <c r="C779">
        <v>80</v>
      </c>
      <c r="D779" t="s">
        <v>3488</v>
      </c>
      <c r="E779">
        <v>60</v>
      </c>
      <c r="F779">
        <v>81</v>
      </c>
      <c r="G779" t="s">
        <v>3486</v>
      </c>
    </row>
    <row r="780" spans="1:7" x14ac:dyDescent="0.3">
      <c r="A780" t="s">
        <v>1181</v>
      </c>
      <c r="B780">
        <v>2025</v>
      </c>
      <c r="C780">
        <v>84</v>
      </c>
      <c r="D780" t="s">
        <v>3488</v>
      </c>
      <c r="E780">
        <v>89</v>
      </c>
      <c r="F780">
        <v>51</v>
      </c>
      <c r="G780" t="s">
        <v>3489</v>
      </c>
    </row>
    <row r="781" spans="1:7" x14ac:dyDescent="0.3">
      <c r="A781" t="s">
        <v>1182</v>
      </c>
      <c r="B781">
        <v>2025</v>
      </c>
      <c r="C781">
        <v>57</v>
      </c>
      <c r="D781" t="s">
        <v>3492</v>
      </c>
      <c r="E781">
        <v>81</v>
      </c>
      <c r="F781">
        <v>89</v>
      </c>
      <c r="G781" t="s">
        <v>3486</v>
      </c>
    </row>
    <row r="782" spans="1:7" x14ac:dyDescent="0.3">
      <c r="A782" t="s">
        <v>1183</v>
      </c>
      <c r="B782">
        <v>2025</v>
      </c>
      <c r="C782">
        <v>87</v>
      </c>
      <c r="D782" t="s">
        <v>3488</v>
      </c>
      <c r="E782">
        <v>97</v>
      </c>
      <c r="F782">
        <v>88</v>
      </c>
      <c r="G782" t="s">
        <v>3486</v>
      </c>
    </row>
    <row r="783" spans="1:7" x14ac:dyDescent="0.3">
      <c r="A783" t="s">
        <v>1184</v>
      </c>
      <c r="B783">
        <v>2025</v>
      </c>
      <c r="C783">
        <v>74</v>
      </c>
      <c r="D783" t="s">
        <v>3485</v>
      </c>
      <c r="E783">
        <v>100</v>
      </c>
      <c r="F783">
        <v>61</v>
      </c>
      <c r="G783" t="s">
        <v>3489</v>
      </c>
    </row>
    <row r="784" spans="1:7" x14ac:dyDescent="0.3">
      <c r="A784" t="s">
        <v>1185</v>
      </c>
      <c r="B784">
        <v>2025</v>
      </c>
      <c r="C784">
        <v>69</v>
      </c>
      <c r="D784" t="s">
        <v>3485</v>
      </c>
      <c r="E784">
        <v>61</v>
      </c>
      <c r="F784">
        <v>66</v>
      </c>
      <c r="G784" t="s">
        <v>3489</v>
      </c>
    </row>
    <row r="785" spans="1:7" x14ac:dyDescent="0.3">
      <c r="A785" t="s">
        <v>1186</v>
      </c>
      <c r="B785">
        <v>2025</v>
      </c>
      <c r="C785">
        <v>98</v>
      </c>
      <c r="D785" t="s">
        <v>3491</v>
      </c>
      <c r="E785">
        <v>70</v>
      </c>
      <c r="F785">
        <v>74</v>
      </c>
      <c r="G785" t="s">
        <v>3487</v>
      </c>
    </row>
    <row r="786" spans="1:7" x14ac:dyDescent="0.3">
      <c r="A786" t="s">
        <v>1188</v>
      </c>
      <c r="B786">
        <v>2025</v>
      </c>
      <c r="C786">
        <v>70</v>
      </c>
      <c r="D786" t="s">
        <v>3485</v>
      </c>
      <c r="E786">
        <v>83</v>
      </c>
      <c r="F786">
        <v>71</v>
      </c>
      <c r="G786" t="s">
        <v>3489</v>
      </c>
    </row>
    <row r="787" spans="1:7" x14ac:dyDescent="0.3">
      <c r="A787" t="s">
        <v>1189</v>
      </c>
      <c r="B787">
        <v>2025</v>
      </c>
      <c r="C787">
        <v>88</v>
      </c>
      <c r="D787" t="s">
        <v>3488</v>
      </c>
      <c r="E787">
        <v>91</v>
      </c>
      <c r="F787">
        <v>97</v>
      </c>
      <c r="G787" t="s">
        <v>3490</v>
      </c>
    </row>
    <row r="788" spans="1:7" x14ac:dyDescent="0.3">
      <c r="A788" t="s">
        <v>1190</v>
      </c>
      <c r="B788">
        <v>2025</v>
      </c>
      <c r="C788">
        <v>70</v>
      </c>
      <c r="D788" t="s">
        <v>3485</v>
      </c>
      <c r="E788">
        <v>85</v>
      </c>
      <c r="F788">
        <v>66</v>
      </c>
      <c r="G788" t="s">
        <v>3490</v>
      </c>
    </row>
    <row r="789" spans="1:7" x14ac:dyDescent="0.3">
      <c r="A789" t="s">
        <v>1191</v>
      </c>
      <c r="B789">
        <v>2025</v>
      </c>
      <c r="C789">
        <v>73</v>
      </c>
      <c r="D789" t="s">
        <v>3485</v>
      </c>
      <c r="E789">
        <v>77</v>
      </c>
      <c r="F789">
        <v>50</v>
      </c>
      <c r="G789" t="s">
        <v>3489</v>
      </c>
    </row>
    <row r="790" spans="1:7" x14ac:dyDescent="0.3">
      <c r="A790" t="s">
        <v>1192</v>
      </c>
      <c r="B790">
        <v>2025</v>
      </c>
      <c r="C790">
        <v>84</v>
      </c>
      <c r="D790" t="s">
        <v>3488</v>
      </c>
      <c r="E790">
        <v>73</v>
      </c>
      <c r="F790">
        <v>90</v>
      </c>
      <c r="G790" t="s">
        <v>3487</v>
      </c>
    </row>
    <row r="791" spans="1:7" x14ac:dyDescent="0.3">
      <c r="A791" t="s">
        <v>1193</v>
      </c>
      <c r="B791">
        <v>2025</v>
      </c>
      <c r="C791">
        <v>72</v>
      </c>
      <c r="D791" t="s">
        <v>3485</v>
      </c>
      <c r="E791">
        <v>78</v>
      </c>
      <c r="F791">
        <v>51</v>
      </c>
      <c r="G791" t="s">
        <v>3486</v>
      </c>
    </row>
    <row r="792" spans="1:7" x14ac:dyDescent="0.3">
      <c r="A792" t="s">
        <v>1194</v>
      </c>
      <c r="B792">
        <v>2025</v>
      </c>
      <c r="C792">
        <v>87</v>
      </c>
      <c r="D792" t="s">
        <v>3488</v>
      </c>
      <c r="E792">
        <v>82</v>
      </c>
      <c r="F792">
        <v>60</v>
      </c>
      <c r="G792" t="s">
        <v>3489</v>
      </c>
    </row>
    <row r="793" spans="1:7" x14ac:dyDescent="0.3">
      <c r="A793" t="s">
        <v>1196</v>
      </c>
      <c r="B793">
        <v>2025</v>
      </c>
      <c r="C793">
        <v>79</v>
      </c>
      <c r="D793" t="s">
        <v>3485</v>
      </c>
      <c r="E793">
        <v>66</v>
      </c>
      <c r="F793">
        <v>93</v>
      </c>
      <c r="G793" t="s">
        <v>3489</v>
      </c>
    </row>
    <row r="794" spans="1:7" x14ac:dyDescent="0.3">
      <c r="A794" t="s">
        <v>1197</v>
      </c>
      <c r="B794">
        <v>2025</v>
      </c>
      <c r="C794">
        <v>73</v>
      </c>
      <c r="D794" t="s">
        <v>3485</v>
      </c>
      <c r="E794">
        <v>65</v>
      </c>
      <c r="F794">
        <v>89</v>
      </c>
      <c r="G794" t="s">
        <v>3487</v>
      </c>
    </row>
    <row r="795" spans="1:7" x14ac:dyDescent="0.3">
      <c r="A795" t="s">
        <v>1198</v>
      </c>
      <c r="B795">
        <v>2025</v>
      </c>
      <c r="C795">
        <v>84</v>
      </c>
      <c r="D795" t="s">
        <v>3488</v>
      </c>
      <c r="E795">
        <v>62</v>
      </c>
      <c r="F795">
        <v>83</v>
      </c>
      <c r="G795" t="s">
        <v>3489</v>
      </c>
    </row>
    <row r="796" spans="1:7" x14ac:dyDescent="0.3">
      <c r="A796" t="s">
        <v>1199</v>
      </c>
      <c r="B796">
        <v>2025</v>
      </c>
      <c r="C796">
        <v>98</v>
      </c>
      <c r="D796" t="s">
        <v>3491</v>
      </c>
      <c r="E796">
        <v>63</v>
      </c>
      <c r="F796">
        <v>92</v>
      </c>
      <c r="G796" t="s">
        <v>3489</v>
      </c>
    </row>
    <row r="797" spans="1:7" x14ac:dyDescent="0.3">
      <c r="A797" t="s">
        <v>1200</v>
      </c>
      <c r="B797">
        <v>2025</v>
      </c>
      <c r="C797">
        <v>78</v>
      </c>
      <c r="D797" t="s">
        <v>3485</v>
      </c>
      <c r="E797">
        <v>91</v>
      </c>
      <c r="F797">
        <v>57</v>
      </c>
      <c r="G797" t="s">
        <v>3486</v>
      </c>
    </row>
    <row r="798" spans="1:7" x14ac:dyDescent="0.3">
      <c r="A798" t="s">
        <v>1201</v>
      </c>
      <c r="B798">
        <v>2025</v>
      </c>
      <c r="C798">
        <v>69</v>
      </c>
      <c r="D798" t="s">
        <v>3485</v>
      </c>
      <c r="E798">
        <v>68</v>
      </c>
      <c r="F798">
        <v>62</v>
      </c>
      <c r="G798" t="s">
        <v>3487</v>
      </c>
    </row>
    <row r="799" spans="1:7" x14ac:dyDescent="0.3">
      <c r="A799" t="s">
        <v>1202</v>
      </c>
      <c r="B799">
        <v>2025</v>
      </c>
      <c r="C799">
        <v>51</v>
      </c>
      <c r="D799" t="s">
        <v>3492</v>
      </c>
      <c r="E799">
        <v>68</v>
      </c>
      <c r="F799">
        <v>57</v>
      </c>
      <c r="G799" t="s">
        <v>3486</v>
      </c>
    </row>
    <row r="800" spans="1:7" x14ac:dyDescent="0.3">
      <c r="A800" t="s">
        <v>1203</v>
      </c>
      <c r="B800">
        <v>2025</v>
      </c>
      <c r="C800">
        <v>54</v>
      </c>
      <c r="D800" t="s">
        <v>3492</v>
      </c>
      <c r="E800">
        <v>70</v>
      </c>
      <c r="F800">
        <v>62</v>
      </c>
      <c r="G800" t="s">
        <v>3490</v>
      </c>
    </row>
    <row r="801" spans="1:7" x14ac:dyDescent="0.3">
      <c r="A801" t="s">
        <v>1205</v>
      </c>
      <c r="B801">
        <v>2025</v>
      </c>
      <c r="C801">
        <v>100</v>
      </c>
      <c r="D801" t="s">
        <v>3491</v>
      </c>
      <c r="E801">
        <v>93</v>
      </c>
      <c r="F801">
        <v>58</v>
      </c>
      <c r="G801" t="s">
        <v>3487</v>
      </c>
    </row>
    <row r="802" spans="1:7" x14ac:dyDescent="0.3">
      <c r="A802" t="s">
        <v>1206</v>
      </c>
      <c r="B802">
        <v>2025</v>
      </c>
      <c r="C802">
        <v>80</v>
      </c>
      <c r="D802" t="s">
        <v>3488</v>
      </c>
      <c r="E802">
        <v>70</v>
      </c>
      <c r="F802">
        <v>83</v>
      </c>
      <c r="G802" t="s">
        <v>3487</v>
      </c>
    </row>
    <row r="803" spans="1:7" x14ac:dyDescent="0.3">
      <c r="A803" t="s">
        <v>1207</v>
      </c>
      <c r="B803">
        <v>2025</v>
      </c>
      <c r="C803">
        <v>65</v>
      </c>
      <c r="D803" t="s">
        <v>3485</v>
      </c>
      <c r="E803">
        <v>75</v>
      </c>
      <c r="F803">
        <v>89</v>
      </c>
      <c r="G803" t="s">
        <v>3486</v>
      </c>
    </row>
    <row r="804" spans="1:7" x14ac:dyDescent="0.3">
      <c r="A804" t="s">
        <v>1209</v>
      </c>
      <c r="B804">
        <v>2025</v>
      </c>
      <c r="C804">
        <v>83</v>
      </c>
      <c r="D804" t="s">
        <v>3488</v>
      </c>
      <c r="E804">
        <v>86</v>
      </c>
      <c r="F804">
        <v>55</v>
      </c>
      <c r="G804" t="s">
        <v>3486</v>
      </c>
    </row>
    <row r="805" spans="1:7" x14ac:dyDescent="0.3">
      <c r="A805" t="s">
        <v>1211</v>
      </c>
      <c r="B805">
        <v>2025</v>
      </c>
      <c r="C805">
        <v>68</v>
      </c>
      <c r="D805" t="s">
        <v>3485</v>
      </c>
      <c r="E805">
        <v>78</v>
      </c>
      <c r="F805">
        <v>92</v>
      </c>
      <c r="G805" t="s">
        <v>3486</v>
      </c>
    </row>
    <row r="806" spans="1:7" x14ac:dyDescent="0.3">
      <c r="A806" t="s">
        <v>1212</v>
      </c>
      <c r="B806">
        <v>2025</v>
      </c>
      <c r="C806">
        <v>84</v>
      </c>
      <c r="D806" t="s">
        <v>3488</v>
      </c>
      <c r="E806">
        <v>98</v>
      </c>
      <c r="F806">
        <v>60</v>
      </c>
      <c r="G806" t="s">
        <v>3489</v>
      </c>
    </row>
    <row r="807" spans="1:7" x14ac:dyDescent="0.3">
      <c r="A807" t="s">
        <v>1214</v>
      </c>
      <c r="B807">
        <v>2025</v>
      </c>
      <c r="C807">
        <v>79</v>
      </c>
      <c r="D807" t="s">
        <v>3485</v>
      </c>
      <c r="E807">
        <v>80</v>
      </c>
      <c r="F807">
        <v>87</v>
      </c>
      <c r="G807" t="s">
        <v>3490</v>
      </c>
    </row>
    <row r="808" spans="1:7" x14ac:dyDescent="0.3">
      <c r="A808" t="s">
        <v>1215</v>
      </c>
      <c r="B808">
        <v>2025</v>
      </c>
      <c r="C808">
        <v>75</v>
      </c>
      <c r="D808" t="s">
        <v>3485</v>
      </c>
      <c r="E808">
        <v>79</v>
      </c>
      <c r="F808">
        <v>64</v>
      </c>
      <c r="G808" t="s">
        <v>3486</v>
      </c>
    </row>
    <row r="809" spans="1:7" x14ac:dyDescent="0.3">
      <c r="A809" t="s">
        <v>1216</v>
      </c>
      <c r="B809">
        <v>2025</v>
      </c>
      <c r="C809">
        <v>88</v>
      </c>
      <c r="D809" t="s">
        <v>3488</v>
      </c>
      <c r="E809">
        <v>94</v>
      </c>
      <c r="F809">
        <v>77</v>
      </c>
      <c r="G809" t="s">
        <v>3489</v>
      </c>
    </row>
    <row r="810" spans="1:7" x14ac:dyDescent="0.3">
      <c r="A810" t="s">
        <v>1218</v>
      </c>
      <c r="B810">
        <v>2025</v>
      </c>
      <c r="C810">
        <v>69</v>
      </c>
      <c r="D810" t="s">
        <v>3485</v>
      </c>
      <c r="E810">
        <v>99</v>
      </c>
      <c r="F810">
        <v>99</v>
      </c>
      <c r="G810" t="s">
        <v>3487</v>
      </c>
    </row>
    <row r="811" spans="1:7" x14ac:dyDescent="0.3">
      <c r="A811" t="s">
        <v>1219</v>
      </c>
      <c r="B811">
        <v>2025</v>
      </c>
      <c r="C811">
        <v>74</v>
      </c>
      <c r="D811" t="s">
        <v>3485</v>
      </c>
      <c r="E811">
        <v>69</v>
      </c>
      <c r="F811">
        <v>81</v>
      </c>
      <c r="G811" t="s">
        <v>3490</v>
      </c>
    </row>
    <row r="812" spans="1:7" x14ac:dyDescent="0.3">
      <c r="A812" t="s">
        <v>1221</v>
      </c>
      <c r="B812">
        <v>2025</v>
      </c>
      <c r="C812">
        <v>65</v>
      </c>
      <c r="D812" t="s">
        <v>3485</v>
      </c>
      <c r="E812">
        <v>78</v>
      </c>
      <c r="F812">
        <v>91</v>
      </c>
      <c r="G812" t="s">
        <v>3487</v>
      </c>
    </row>
    <row r="813" spans="1:7" x14ac:dyDescent="0.3">
      <c r="A813" t="s">
        <v>1222</v>
      </c>
      <c r="B813">
        <v>2025</v>
      </c>
      <c r="C813">
        <v>69</v>
      </c>
      <c r="D813" t="s">
        <v>3485</v>
      </c>
      <c r="E813">
        <v>67</v>
      </c>
      <c r="F813">
        <v>60</v>
      </c>
      <c r="G813" t="s">
        <v>3490</v>
      </c>
    </row>
    <row r="814" spans="1:7" x14ac:dyDescent="0.3">
      <c r="A814" t="s">
        <v>1223</v>
      </c>
      <c r="B814">
        <v>2025</v>
      </c>
      <c r="C814">
        <v>71</v>
      </c>
      <c r="D814" t="s">
        <v>3485</v>
      </c>
      <c r="E814">
        <v>81</v>
      </c>
      <c r="F814">
        <v>70</v>
      </c>
      <c r="G814" t="s">
        <v>3486</v>
      </c>
    </row>
    <row r="815" spans="1:7" x14ac:dyDescent="0.3">
      <c r="A815" t="s">
        <v>1224</v>
      </c>
      <c r="B815">
        <v>2025</v>
      </c>
      <c r="C815">
        <v>78</v>
      </c>
      <c r="D815" t="s">
        <v>3485</v>
      </c>
      <c r="E815">
        <v>70</v>
      </c>
      <c r="F815">
        <v>74</v>
      </c>
      <c r="G815" t="s">
        <v>3490</v>
      </c>
    </row>
    <row r="816" spans="1:7" x14ac:dyDescent="0.3">
      <c r="A816" t="s">
        <v>1225</v>
      </c>
      <c r="B816">
        <v>2025</v>
      </c>
      <c r="C816">
        <v>67</v>
      </c>
      <c r="D816" t="s">
        <v>3485</v>
      </c>
      <c r="E816">
        <v>73</v>
      </c>
      <c r="F816">
        <v>75</v>
      </c>
      <c r="G816" t="s">
        <v>3487</v>
      </c>
    </row>
    <row r="817" spans="1:7" x14ac:dyDescent="0.3">
      <c r="A817" t="s">
        <v>1226</v>
      </c>
      <c r="B817">
        <v>2025</v>
      </c>
      <c r="C817">
        <v>66</v>
      </c>
      <c r="D817" t="s">
        <v>3485</v>
      </c>
      <c r="E817">
        <v>74</v>
      </c>
      <c r="F817">
        <v>60</v>
      </c>
      <c r="G817" t="s">
        <v>3489</v>
      </c>
    </row>
    <row r="818" spans="1:7" x14ac:dyDescent="0.3">
      <c r="A818" t="s">
        <v>1227</v>
      </c>
      <c r="B818">
        <v>2025</v>
      </c>
      <c r="C818">
        <v>86</v>
      </c>
      <c r="D818" t="s">
        <v>3488</v>
      </c>
      <c r="E818">
        <v>74</v>
      </c>
      <c r="F818">
        <v>97</v>
      </c>
      <c r="G818" t="s">
        <v>3486</v>
      </c>
    </row>
    <row r="819" spans="1:7" x14ac:dyDescent="0.3">
      <c r="A819" t="s">
        <v>1228</v>
      </c>
      <c r="B819">
        <v>2025</v>
      </c>
      <c r="C819">
        <v>68</v>
      </c>
      <c r="D819" t="s">
        <v>3485</v>
      </c>
      <c r="E819">
        <v>62</v>
      </c>
      <c r="F819">
        <v>97</v>
      </c>
      <c r="G819" t="s">
        <v>3486</v>
      </c>
    </row>
    <row r="820" spans="1:7" x14ac:dyDescent="0.3">
      <c r="A820" t="s">
        <v>1229</v>
      </c>
      <c r="B820">
        <v>2025</v>
      </c>
      <c r="C820">
        <v>98</v>
      </c>
      <c r="D820" t="s">
        <v>3491</v>
      </c>
      <c r="E820">
        <v>82</v>
      </c>
      <c r="F820">
        <v>97</v>
      </c>
      <c r="G820" t="s">
        <v>3486</v>
      </c>
    </row>
    <row r="821" spans="1:7" x14ac:dyDescent="0.3">
      <c r="A821" t="s">
        <v>1230</v>
      </c>
      <c r="B821">
        <v>2025</v>
      </c>
      <c r="C821">
        <v>65</v>
      </c>
      <c r="D821" t="s">
        <v>3485</v>
      </c>
      <c r="E821">
        <v>66</v>
      </c>
      <c r="F821">
        <v>87</v>
      </c>
      <c r="G821" t="s">
        <v>3487</v>
      </c>
    </row>
    <row r="822" spans="1:7" x14ac:dyDescent="0.3">
      <c r="A822" t="s">
        <v>1231</v>
      </c>
      <c r="B822">
        <v>2025</v>
      </c>
      <c r="C822">
        <v>62</v>
      </c>
      <c r="D822" t="s">
        <v>3492</v>
      </c>
      <c r="E822">
        <v>60</v>
      </c>
      <c r="F822">
        <v>93</v>
      </c>
      <c r="G822" t="s">
        <v>3487</v>
      </c>
    </row>
    <row r="823" spans="1:7" x14ac:dyDescent="0.3">
      <c r="A823" t="s">
        <v>1233</v>
      </c>
      <c r="B823">
        <v>2025</v>
      </c>
      <c r="C823">
        <v>96</v>
      </c>
      <c r="D823" t="s">
        <v>3491</v>
      </c>
      <c r="E823">
        <v>94</v>
      </c>
      <c r="F823">
        <v>80</v>
      </c>
      <c r="G823" t="s">
        <v>3486</v>
      </c>
    </row>
    <row r="824" spans="1:7" x14ac:dyDescent="0.3">
      <c r="A824" t="s">
        <v>1234</v>
      </c>
      <c r="B824">
        <v>2025</v>
      </c>
      <c r="C824">
        <v>78</v>
      </c>
      <c r="D824" t="s">
        <v>3485</v>
      </c>
      <c r="E824">
        <v>61</v>
      </c>
      <c r="F824">
        <v>71</v>
      </c>
      <c r="G824" t="s">
        <v>3487</v>
      </c>
    </row>
    <row r="825" spans="1:7" x14ac:dyDescent="0.3">
      <c r="A825" t="s">
        <v>1235</v>
      </c>
      <c r="B825">
        <v>2025</v>
      </c>
      <c r="C825">
        <v>75</v>
      </c>
      <c r="D825" t="s">
        <v>3485</v>
      </c>
      <c r="E825">
        <v>96</v>
      </c>
      <c r="F825">
        <v>50</v>
      </c>
      <c r="G825" t="s">
        <v>3489</v>
      </c>
    </row>
    <row r="826" spans="1:7" x14ac:dyDescent="0.3">
      <c r="A826" t="s">
        <v>1237</v>
      </c>
      <c r="B826">
        <v>2025</v>
      </c>
      <c r="C826">
        <v>73</v>
      </c>
      <c r="D826" t="s">
        <v>3485</v>
      </c>
      <c r="E826">
        <v>95</v>
      </c>
      <c r="F826">
        <v>52</v>
      </c>
      <c r="G826" t="s">
        <v>3490</v>
      </c>
    </row>
    <row r="827" spans="1:7" x14ac:dyDescent="0.3">
      <c r="A827" t="s">
        <v>1238</v>
      </c>
      <c r="B827">
        <v>2025</v>
      </c>
      <c r="C827">
        <v>79</v>
      </c>
      <c r="D827" t="s">
        <v>3485</v>
      </c>
      <c r="E827">
        <v>86</v>
      </c>
      <c r="F827">
        <v>56</v>
      </c>
      <c r="G827" t="s">
        <v>3487</v>
      </c>
    </row>
    <row r="828" spans="1:7" x14ac:dyDescent="0.3">
      <c r="A828" t="s">
        <v>1239</v>
      </c>
      <c r="B828">
        <v>2025</v>
      </c>
      <c r="C828">
        <v>74</v>
      </c>
      <c r="D828" t="s">
        <v>3485</v>
      </c>
      <c r="E828">
        <v>62</v>
      </c>
      <c r="F828">
        <v>87</v>
      </c>
      <c r="G828" t="s">
        <v>3489</v>
      </c>
    </row>
    <row r="829" spans="1:7" x14ac:dyDescent="0.3">
      <c r="A829" t="s">
        <v>1240</v>
      </c>
      <c r="B829">
        <v>2025</v>
      </c>
      <c r="C829">
        <v>70</v>
      </c>
      <c r="D829" t="s">
        <v>3485</v>
      </c>
      <c r="E829">
        <v>64</v>
      </c>
      <c r="F829">
        <v>79</v>
      </c>
      <c r="G829" t="s">
        <v>3490</v>
      </c>
    </row>
    <row r="830" spans="1:7" x14ac:dyDescent="0.3">
      <c r="A830" t="s">
        <v>1241</v>
      </c>
      <c r="B830">
        <v>2025</v>
      </c>
      <c r="C830">
        <v>66</v>
      </c>
      <c r="D830" t="s">
        <v>3485</v>
      </c>
      <c r="E830">
        <v>63</v>
      </c>
      <c r="F830">
        <v>77</v>
      </c>
      <c r="G830" t="s">
        <v>3490</v>
      </c>
    </row>
    <row r="831" spans="1:7" x14ac:dyDescent="0.3">
      <c r="A831" t="s">
        <v>1242</v>
      </c>
      <c r="B831">
        <v>2025</v>
      </c>
      <c r="C831">
        <v>66</v>
      </c>
      <c r="D831" t="s">
        <v>3485</v>
      </c>
      <c r="E831">
        <v>64</v>
      </c>
      <c r="F831">
        <v>69</v>
      </c>
      <c r="G831" t="s">
        <v>3489</v>
      </c>
    </row>
    <row r="832" spans="1:7" x14ac:dyDescent="0.3">
      <c r="A832" t="s">
        <v>1243</v>
      </c>
      <c r="B832">
        <v>2025</v>
      </c>
      <c r="C832">
        <v>78</v>
      </c>
      <c r="D832" t="s">
        <v>3485</v>
      </c>
      <c r="E832">
        <v>90</v>
      </c>
      <c r="F832">
        <v>99</v>
      </c>
      <c r="G832" t="s">
        <v>3487</v>
      </c>
    </row>
    <row r="833" spans="1:7" x14ac:dyDescent="0.3">
      <c r="A833" t="s">
        <v>1244</v>
      </c>
      <c r="B833">
        <v>2025</v>
      </c>
      <c r="C833">
        <v>75</v>
      </c>
      <c r="D833" t="s">
        <v>3485</v>
      </c>
      <c r="E833">
        <v>80</v>
      </c>
      <c r="F833">
        <v>95</v>
      </c>
      <c r="G833" t="s">
        <v>3490</v>
      </c>
    </row>
    <row r="834" spans="1:7" x14ac:dyDescent="0.3">
      <c r="A834" t="s">
        <v>1246</v>
      </c>
      <c r="B834">
        <v>2025</v>
      </c>
      <c r="C834">
        <v>86</v>
      </c>
      <c r="D834" t="s">
        <v>3488</v>
      </c>
      <c r="E834">
        <v>86</v>
      </c>
      <c r="F834">
        <v>89</v>
      </c>
      <c r="G834" t="s">
        <v>3487</v>
      </c>
    </row>
    <row r="835" spans="1:7" x14ac:dyDescent="0.3">
      <c r="A835" t="s">
        <v>1247</v>
      </c>
      <c r="B835">
        <v>2025</v>
      </c>
      <c r="C835">
        <v>95</v>
      </c>
      <c r="D835" t="s">
        <v>3491</v>
      </c>
      <c r="E835">
        <v>94</v>
      </c>
      <c r="F835">
        <v>78</v>
      </c>
      <c r="G835" t="s">
        <v>3490</v>
      </c>
    </row>
    <row r="836" spans="1:7" x14ac:dyDescent="0.3">
      <c r="A836" t="s">
        <v>1248</v>
      </c>
      <c r="B836">
        <v>2025</v>
      </c>
      <c r="C836">
        <v>68</v>
      </c>
      <c r="D836" t="s">
        <v>3485</v>
      </c>
      <c r="E836">
        <v>94</v>
      </c>
      <c r="F836">
        <v>61</v>
      </c>
      <c r="G836" t="s">
        <v>3489</v>
      </c>
    </row>
    <row r="837" spans="1:7" x14ac:dyDescent="0.3">
      <c r="A837" t="s">
        <v>1249</v>
      </c>
      <c r="B837">
        <v>2025</v>
      </c>
      <c r="C837">
        <v>81</v>
      </c>
      <c r="D837" t="s">
        <v>3488</v>
      </c>
      <c r="E837">
        <v>95</v>
      </c>
      <c r="F837">
        <v>72</v>
      </c>
      <c r="G837" t="s">
        <v>3486</v>
      </c>
    </row>
    <row r="838" spans="1:7" x14ac:dyDescent="0.3">
      <c r="A838" t="s">
        <v>1251</v>
      </c>
      <c r="B838">
        <v>2025</v>
      </c>
      <c r="C838">
        <v>96</v>
      </c>
      <c r="D838" t="s">
        <v>3491</v>
      </c>
      <c r="E838">
        <v>84</v>
      </c>
      <c r="F838">
        <v>85</v>
      </c>
      <c r="G838" t="s">
        <v>3486</v>
      </c>
    </row>
    <row r="839" spans="1:7" x14ac:dyDescent="0.3">
      <c r="A839" t="s">
        <v>1252</v>
      </c>
      <c r="B839">
        <v>2025</v>
      </c>
      <c r="C839">
        <v>89</v>
      </c>
      <c r="D839" t="s">
        <v>3488</v>
      </c>
      <c r="E839">
        <v>83</v>
      </c>
      <c r="F839">
        <v>78</v>
      </c>
      <c r="G839" t="s">
        <v>3490</v>
      </c>
    </row>
    <row r="840" spans="1:7" x14ac:dyDescent="0.3">
      <c r="A840" t="s">
        <v>1253</v>
      </c>
      <c r="B840">
        <v>2025</v>
      </c>
      <c r="C840">
        <v>69</v>
      </c>
      <c r="D840" t="s">
        <v>3485</v>
      </c>
      <c r="E840">
        <v>82</v>
      </c>
      <c r="F840">
        <v>85</v>
      </c>
      <c r="G840" t="s">
        <v>3486</v>
      </c>
    </row>
    <row r="841" spans="1:7" x14ac:dyDescent="0.3">
      <c r="A841" t="s">
        <v>1254</v>
      </c>
      <c r="B841">
        <v>2025</v>
      </c>
      <c r="C841">
        <v>67</v>
      </c>
      <c r="D841" t="s">
        <v>3485</v>
      </c>
      <c r="E841">
        <v>62</v>
      </c>
      <c r="F841">
        <v>57</v>
      </c>
      <c r="G841" t="s">
        <v>3490</v>
      </c>
    </row>
    <row r="842" spans="1:7" x14ac:dyDescent="0.3">
      <c r="A842" t="s">
        <v>1255</v>
      </c>
      <c r="B842">
        <v>2025</v>
      </c>
      <c r="C842">
        <v>88</v>
      </c>
      <c r="D842" t="s">
        <v>3488</v>
      </c>
      <c r="E842">
        <v>78</v>
      </c>
      <c r="F842">
        <v>60</v>
      </c>
      <c r="G842" t="s">
        <v>3486</v>
      </c>
    </row>
    <row r="843" spans="1:7" x14ac:dyDescent="0.3">
      <c r="A843" t="s">
        <v>1256</v>
      </c>
      <c r="B843">
        <v>2025</v>
      </c>
      <c r="C843">
        <v>71</v>
      </c>
      <c r="D843" t="s">
        <v>3485</v>
      </c>
      <c r="E843">
        <v>75</v>
      </c>
      <c r="F843">
        <v>80</v>
      </c>
      <c r="G843" t="s">
        <v>3486</v>
      </c>
    </row>
    <row r="844" spans="1:7" x14ac:dyDescent="0.3">
      <c r="A844" t="s">
        <v>1257</v>
      </c>
      <c r="B844">
        <v>2025</v>
      </c>
      <c r="C844">
        <v>67</v>
      </c>
      <c r="D844" t="s">
        <v>3485</v>
      </c>
      <c r="E844">
        <v>99</v>
      </c>
      <c r="F844">
        <v>97</v>
      </c>
      <c r="G844" t="s">
        <v>3486</v>
      </c>
    </row>
    <row r="845" spans="1:7" x14ac:dyDescent="0.3">
      <c r="A845" t="s">
        <v>1258</v>
      </c>
      <c r="B845">
        <v>2025</v>
      </c>
      <c r="C845">
        <v>83</v>
      </c>
      <c r="D845" t="s">
        <v>3488</v>
      </c>
      <c r="E845">
        <v>62</v>
      </c>
      <c r="F845">
        <v>50</v>
      </c>
      <c r="G845" t="s">
        <v>3487</v>
      </c>
    </row>
    <row r="846" spans="1:7" x14ac:dyDescent="0.3">
      <c r="A846" t="s">
        <v>1259</v>
      </c>
      <c r="B846">
        <v>2025</v>
      </c>
      <c r="C846">
        <v>75</v>
      </c>
      <c r="D846" t="s">
        <v>3485</v>
      </c>
      <c r="E846">
        <v>87</v>
      </c>
      <c r="F846">
        <v>74</v>
      </c>
      <c r="G846" t="s">
        <v>3489</v>
      </c>
    </row>
    <row r="847" spans="1:7" x14ac:dyDescent="0.3">
      <c r="A847" t="s">
        <v>1261</v>
      </c>
      <c r="B847">
        <v>2025</v>
      </c>
      <c r="C847">
        <v>75</v>
      </c>
      <c r="D847" t="s">
        <v>3485</v>
      </c>
      <c r="E847">
        <v>94</v>
      </c>
      <c r="F847">
        <v>87</v>
      </c>
      <c r="G847" t="s">
        <v>3489</v>
      </c>
    </row>
    <row r="848" spans="1:7" x14ac:dyDescent="0.3">
      <c r="A848" t="s">
        <v>1262</v>
      </c>
      <c r="B848">
        <v>2025</v>
      </c>
      <c r="C848">
        <v>68</v>
      </c>
      <c r="D848" t="s">
        <v>3485</v>
      </c>
      <c r="E848">
        <v>66</v>
      </c>
      <c r="F848">
        <v>81</v>
      </c>
      <c r="G848" t="s">
        <v>3486</v>
      </c>
    </row>
    <row r="849" spans="1:7" x14ac:dyDescent="0.3">
      <c r="A849" t="s">
        <v>1264</v>
      </c>
      <c r="B849">
        <v>2025</v>
      </c>
      <c r="C849">
        <v>65</v>
      </c>
      <c r="D849" t="s">
        <v>3485</v>
      </c>
      <c r="E849">
        <v>80</v>
      </c>
      <c r="F849">
        <v>82</v>
      </c>
      <c r="G849" t="s">
        <v>3487</v>
      </c>
    </row>
    <row r="850" spans="1:7" x14ac:dyDescent="0.3">
      <c r="A850" t="s">
        <v>1265</v>
      </c>
      <c r="B850">
        <v>2025</v>
      </c>
      <c r="C850">
        <v>70</v>
      </c>
      <c r="D850" t="s">
        <v>3485</v>
      </c>
      <c r="E850">
        <v>95</v>
      </c>
      <c r="F850">
        <v>79</v>
      </c>
      <c r="G850" t="s">
        <v>3489</v>
      </c>
    </row>
    <row r="851" spans="1:7" x14ac:dyDescent="0.3">
      <c r="A851" t="s">
        <v>1266</v>
      </c>
      <c r="B851">
        <v>2025</v>
      </c>
      <c r="C851">
        <v>90</v>
      </c>
      <c r="D851" t="s">
        <v>3491</v>
      </c>
      <c r="E851">
        <v>64</v>
      </c>
      <c r="F851">
        <v>93</v>
      </c>
      <c r="G851" t="s">
        <v>3489</v>
      </c>
    </row>
    <row r="852" spans="1:7" x14ac:dyDescent="0.3">
      <c r="A852" t="s">
        <v>1267</v>
      </c>
      <c r="B852">
        <v>2025</v>
      </c>
      <c r="C852">
        <v>71</v>
      </c>
      <c r="D852" t="s">
        <v>3485</v>
      </c>
      <c r="E852">
        <v>94</v>
      </c>
      <c r="F852">
        <v>84</v>
      </c>
      <c r="G852" t="s">
        <v>3486</v>
      </c>
    </row>
    <row r="853" spans="1:7" x14ac:dyDescent="0.3">
      <c r="A853" t="s">
        <v>1268</v>
      </c>
      <c r="B853">
        <v>2025</v>
      </c>
      <c r="C853">
        <v>53</v>
      </c>
      <c r="D853" t="s">
        <v>3492</v>
      </c>
      <c r="E853">
        <v>92</v>
      </c>
      <c r="F853">
        <v>54</v>
      </c>
      <c r="G853" t="s">
        <v>3486</v>
      </c>
    </row>
    <row r="854" spans="1:7" x14ac:dyDescent="0.3">
      <c r="A854" t="s">
        <v>1269</v>
      </c>
      <c r="B854">
        <v>2025</v>
      </c>
      <c r="C854">
        <v>80</v>
      </c>
      <c r="D854" t="s">
        <v>3488</v>
      </c>
      <c r="E854">
        <v>77</v>
      </c>
      <c r="F854">
        <v>60</v>
      </c>
      <c r="G854" t="s">
        <v>3486</v>
      </c>
    </row>
    <row r="855" spans="1:7" x14ac:dyDescent="0.3">
      <c r="A855" t="s">
        <v>1270</v>
      </c>
      <c r="B855">
        <v>2025</v>
      </c>
      <c r="C855">
        <v>87</v>
      </c>
      <c r="D855" t="s">
        <v>3488</v>
      </c>
      <c r="E855">
        <v>60</v>
      </c>
      <c r="F855">
        <v>66</v>
      </c>
      <c r="G855" t="s">
        <v>3489</v>
      </c>
    </row>
    <row r="856" spans="1:7" x14ac:dyDescent="0.3">
      <c r="A856" t="s">
        <v>1272</v>
      </c>
      <c r="B856">
        <v>2025</v>
      </c>
      <c r="C856">
        <v>72</v>
      </c>
      <c r="D856" t="s">
        <v>3485</v>
      </c>
      <c r="E856">
        <v>87</v>
      </c>
      <c r="F856">
        <v>75</v>
      </c>
      <c r="G856" t="s">
        <v>3490</v>
      </c>
    </row>
    <row r="857" spans="1:7" x14ac:dyDescent="0.3">
      <c r="A857" t="s">
        <v>1273</v>
      </c>
      <c r="B857">
        <v>2025</v>
      </c>
      <c r="C857">
        <v>70</v>
      </c>
      <c r="D857" t="s">
        <v>3485</v>
      </c>
      <c r="E857">
        <v>62</v>
      </c>
      <c r="F857">
        <v>95</v>
      </c>
      <c r="G857" t="s">
        <v>3486</v>
      </c>
    </row>
    <row r="858" spans="1:7" x14ac:dyDescent="0.3">
      <c r="A858" t="s">
        <v>1274</v>
      </c>
      <c r="B858">
        <v>2025</v>
      </c>
      <c r="C858">
        <v>85</v>
      </c>
      <c r="D858" t="s">
        <v>3488</v>
      </c>
      <c r="E858">
        <v>80</v>
      </c>
      <c r="F858">
        <v>94</v>
      </c>
      <c r="G858" t="s">
        <v>3489</v>
      </c>
    </row>
    <row r="859" spans="1:7" x14ac:dyDescent="0.3">
      <c r="A859" t="s">
        <v>1276</v>
      </c>
      <c r="B859">
        <v>2025</v>
      </c>
      <c r="C859">
        <v>87</v>
      </c>
      <c r="D859" t="s">
        <v>3488</v>
      </c>
      <c r="E859">
        <v>72</v>
      </c>
      <c r="F859">
        <v>81</v>
      </c>
      <c r="G859" t="s">
        <v>3489</v>
      </c>
    </row>
    <row r="860" spans="1:7" x14ac:dyDescent="0.3">
      <c r="A860" t="s">
        <v>1278</v>
      </c>
      <c r="B860">
        <v>2025</v>
      </c>
      <c r="C860">
        <v>86</v>
      </c>
      <c r="D860" t="s">
        <v>3488</v>
      </c>
      <c r="E860">
        <v>71</v>
      </c>
      <c r="F860">
        <v>69</v>
      </c>
      <c r="G860" t="s">
        <v>3486</v>
      </c>
    </row>
    <row r="861" spans="1:7" x14ac:dyDescent="0.3">
      <c r="A861" t="s">
        <v>1279</v>
      </c>
      <c r="B861">
        <v>2025</v>
      </c>
      <c r="C861">
        <v>86</v>
      </c>
      <c r="D861" t="s">
        <v>3488</v>
      </c>
      <c r="E861">
        <v>82</v>
      </c>
      <c r="F861">
        <v>90</v>
      </c>
      <c r="G861" t="s">
        <v>3487</v>
      </c>
    </row>
    <row r="862" spans="1:7" x14ac:dyDescent="0.3">
      <c r="A862" t="s">
        <v>1280</v>
      </c>
      <c r="B862">
        <v>2025</v>
      </c>
      <c r="C862">
        <v>72</v>
      </c>
      <c r="D862" t="s">
        <v>3485</v>
      </c>
      <c r="E862">
        <v>75</v>
      </c>
      <c r="F862">
        <v>56</v>
      </c>
      <c r="G862" t="s">
        <v>3487</v>
      </c>
    </row>
    <row r="863" spans="1:7" x14ac:dyDescent="0.3">
      <c r="A863" t="s">
        <v>1281</v>
      </c>
      <c r="B863">
        <v>2025</v>
      </c>
      <c r="C863">
        <v>75</v>
      </c>
      <c r="D863" t="s">
        <v>3485</v>
      </c>
      <c r="E863">
        <v>90</v>
      </c>
      <c r="F863">
        <v>87</v>
      </c>
      <c r="G863" t="s">
        <v>3486</v>
      </c>
    </row>
    <row r="864" spans="1:7" x14ac:dyDescent="0.3">
      <c r="A864" t="s">
        <v>1282</v>
      </c>
      <c r="B864">
        <v>2025</v>
      </c>
      <c r="C864">
        <v>87</v>
      </c>
      <c r="D864" t="s">
        <v>3488</v>
      </c>
      <c r="E864">
        <v>96</v>
      </c>
      <c r="F864">
        <v>51</v>
      </c>
      <c r="G864" t="s">
        <v>3487</v>
      </c>
    </row>
    <row r="865" spans="1:7" x14ac:dyDescent="0.3">
      <c r="A865" t="s">
        <v>1283</v>
      </c>
      <c r="B865">
        <v>2025</v>
      </c>
      <c r="C865">
        <v>71</v>
      </c>
      <c r="D865" t="s">
        <v>3485</v>
      </c>
      <c r="E865">
        <v>91</v>
      </c>
      <c r="F865">
        <v>74</v>
      </c>
      <c r="G865" t="s">
        <v>3489</v>
      </c>
    </row>
    <row r="866" spans="1:7" x14ac:dyDescent="0.3">
      <c r="A866" t="s">
        <v>1284</v>
      </c>
      <c r="B866">
        <v>2025</v>
      </c>
      <c r="C866">
        <v>83</v>
      </c>
      <c r="D866" t="s">
        <v>3488</v>
      </c>
      <c r="E866">
        <v>67</v>
      </c>
      <c r="F866">
        <v>54</v>
      </c>
      <c r="G866" t="s">
        <v>3489</v>
      </c>
    </row>
    <row r="867" spans="1:7" x14ac:dyDescent="0.3">
      <c r="A867" t="s">
        <v>1285</v>
      </c>
      <c r="B867">
        <v>2025</v>
      </c>
      <c r="C867">
        <v>68</v>
      </c>
      <c r="D867" t="s">
        <v>3485</v>
      </c>
      <c r="E867">
        <v>86</v>
      </c>
      <c r="F867">
        <v>65</v>
      </c>
      <c r="G867" t="s">
        <v>3490</v>
      </c>
    </row>
    <row r="868" spans="1:7" x14ac:dyDescent="0.3">
      <c r="A868" t="s">
        <v>1286</v>
      </c>
      <c r="B868">
        <v>2025</v>
      </c>
      <c r="C868">
        <v>51</v>
      </c>
      <c r="D868" t="s">
        <v>3492</v>
      </c>
      <c r="E868">
        <v>73</v>
      </c>
      <c r="F868">
        <v>92</v>
      </c>
      <c r="G868" t="s">
        <v>3490</v>
      </c>
    </row>
    <row r="869" spans="1:7" x14ac:dyDescent="0.3">
      <c r="A869" t="s">
        <v>1287</v>
      </c>
      <c r="B869">
        <v>2025</v>
      </c>
      <c r="C869">
        <v>60</v>
      </c>
      <c r="D869" t="s">
        <v>3492</v>
      </c>
      <c r="E869">
        <v>67</v>
      </c>
      <c r="F869">
        <v>70</v>
      </c>
      <c r="G869" t="s">
        <v>3489</v>
      </c>
    </row>
    <row r="870" spans="1:7" x14ac:dyDescent="0.3">
      <c r="A870" t="s">
        <v>1288</v>
      </c>
      <c r="B870">
        <v>2025</v>
      </c>
      <c r="C870">
        <v>82</v>
      </c>
      <c r="D870" t="s">
        <v>3488</v>
      </c>
      <c r="E870">
        <v>89</v>
      </c>
      <c r="F870">
        <v>72</v>
      </c>
      <c r="G870" t="s">
        <v>3490</v>
      </c>
    </row>
    <row r="871" spans="1:7" x14ac:dyDescent="0.3">
      <c r="A871" t="s">
        <v>1289</v>
      </c>
      <c r="B871">
        <v>2025</v>
      </c>
      <c r="C871">
        <v>45</v>
      </c>
      <c r="D871" t="s">
        <v>3492</v>
      </c>
      <c r="E871">
        <v>89</v>
      </c>
      <c r="F871">
        <v>60</v>
      </c>
      <c r="G871" t="s">
        <v>3487</v>
      </c>
    </row>
    <row r="872" spans="1:7" x14ac:dyDescent="0.3">
      <c r="A872" t="s">
        <v>1290</v>
      </c>
      <c r="B872">
        <v>2025</v>
      </c>
      <c r="C872">
        <v>71</v>
      </c>
      <c r="D872" t="s">
        <v>3485</v>
      </c>
      <c r="E872">
        <v>74</v>
      </c>
      <c r="F872">
        <v>53</v>
      </c>
      <c r="G872" t="s">
        <v>3487</v>
      </c>
    </row>
    <row r="873" spans="1:7" x14ac:dyDescent="0.3">
      <c r="A873" t="s">
        <v>1291</v>
      </c>
      <c r="B873">
        <v>2025</v>
      </c>
      <c r="C873">
        <v>73</v>
      </c>
      <c r="D873" t="s">
        <v>3485</v>
      </c>
      <c r="E873">
        <v>84</v>
      </c>
      <c r="F873">
        <v>70</v>
      </c>
      <c r="G873" t="s">
        <v>3486</v>
      </c>
    </row>
    <row r="874" spans="1:7" x14ac:dyDescent="0.3">
      <c r="A874" t="s">
        <v>1292</v>
      </c>
      <c r="B874">
        <v>2025</v>
      </c>
      <c r="C874">
        <v>90</v>
      </c>
      <c r="D874" t="s">
        <v>3491</v>
      </c>
      <c r="E874">
        <v>64</v>
      </c>
      <c r="F874">
        <v>59</v>
      </c>
      <c r="G874" t="s">
        <v>3489</v>
      </c>
    </row>
    <row r="875" spans="1:7" x14ac:dyDescent="0.3">
      <c r="A875" t="s">
        <v>1293</v>
      </c>
      <c r="B875">
        <v>2025</v>
      </c>
      <c r="C875">
        <v>68</v>
      </c>
      <c r="D875" t="s">
        <v>3485</v>
      </c>
      <c r="E875">
        <v>91</v>
      </c>
      <c r="F875">
        <v>70</v>
      </c>
      <c r="G875" t="s">
        <v>3489</v>
      </c>
    </row>
    <row r="876" spans="1:7" x14ac:dyDescent="0.3">
      <c r="A876" t="s">
        <v>1294</v>
      </c>
      <c r="B876">
        <v>2025</v>
      </c>
      <c r="C876">
        <v>86</v>
      </c>
      <c r="D876" t="s">
        <v>3488</v>
      </c>
      <c r="E876">
        <v>71</v>
      </c>
      <c r="F876">
        <v>96</v>
      </c>
      <c r="G876" t="s">
        <v>3487</v>
      </c>
    </row>
    <row r="877" spans="1:7" x14ac:dyDescent="0.3">
      <c r="A877" t="s">
        <v>1295</v>
      </c>
      <c r="B877">
        <v>2025</v>
      </c>
      <c r="C877">
        <v>74</v>
      </c>
      <c r="D877" t="s">
        <v>3485</v>
      </c>
      <c r="E877">
        <v>100</v>
      </c>
      <c r="F877">
        <v>80</v>
      </c>
      <c r="G877" t="s">
        <v>3486</v>
      </c>
    </row>
    <row r="878" spans="1:7" x14ac:dyDescent="0.3">
      <c r="A878" t="s">
        <v>1297</v>
      </c>
      <c r="B878">
        <v>2025</v>
      </c>
      <c r="C878">
        <v>74</v>
      </c>
      <c r="D878" t="s">
        <v>3485</v>
      </c>
      <c r="E878">
        <v>72</v>
      </c>
      <c r="F878">
        <v>82</v>
      </c>
      <c r="G878" t="s">
        <v>3489</v>
      </c>
    </row>
    <row r="879" spans="1:7" x14ac:dyDescent="0.3">
      <c r="A879" t="s">
        <v>1298</v>
      </c>
      <c r="B879">
        <v>2025</v>
      </c>
      <c r="C879">
        <v>84</v>
      </c>
      <c r="D879" t="s">
        <v>3488</v>
      </c>
      <c r="E879">
        <v>91</v>
      </c>
      <c r="F879">
        <v>77</v>
      </c>
      <c r="G879" t="s">
        <v>3486</v>
      </c>
    </row>
    <row r="880" spans="1:7" x14ac:dyDescent="0.3">
      <c r="A880" t="s">
        <v>1299</v>
      </c>
      <c r="B880">
        <v>2025</v>
      </c>
      <c r="C880">
        <v>62</v>
      </c>
      <c r="D880" t="s">
        <v>3492</v>
      </c>
      <c r="E880">
        <v>76</v>
      </c>
      <c r="F880">
        <v>75</v>
      </c>
      <c r="G880" t="s">
        <v>3486</v>
      </c>
    </row>
    <row r="881" spans="1:7" x14ac:dyDescent="0.3">
      <c r="A881" t="s">
        <v>1300</v>
      </c>
      <c r="B881">
        <v>2025</v>
      </c>
      <c r="C881">
        <v>83</v>
      </c>
      <c r="D881" t="s">
        <v>3488</v>
      </c>
      <c r="E881">
        <v>65</v>
      </c>
      <c r="F881">
        <v>58</v>
      </c>
      <c r="G881" t="s">
        <v>3489</v>
      </c>
    </row>
    <row r="882" spans="1:7" x14ac:dyDescent="0.3">
      <c r="A882" t="s">
        <v>1301</v>
      </c>
      <c r="B882">
        <v>2025</v>
      </c>
      <c r="C882">
        <v>85</v>
      </c>
      <c r="D882" t="s">
        <v>3488</v>
      </c>
      <c r="E882">
        <v>65</v>
      </c>
      <c r="F882">
        <v>68</v>
      </c>
      <c r="G882" t="s">
        <v>3489</v>
      </c>
    </row>
    <row r="883" spans="1:7" x14ac:dyDescent="0.3">
      <c r="A883" t="s">
        <v>1302</v>
      </c>
      <c r="B883">
        <v>2025</v>
      </c>
      <c r="C883">
        <v>68</v>
      </c>
      <c r="D883" t="s">
        <v>3485</v>
      </c>
      <c r="E883">
        <v>86</v>
      </c>
      <c r="F883">
        <v>95</v>
      </c>
      <c r="G883" t="s">
        <v>3490</v>
      </c>
    </row>
    <row r="884" spans="1:7" x14ac:dyDescent="0.3">
      <c r="A884" t="s">
        <v>1303</v>
      </c>
      <c r="B884">
        <v>2025</v>
      </c>
      <c r="C884">
        <v>50</v>
      </c>
      <c r="D884" t="s">
        <v>3492</v>
      </c>
      <c r="E884">
        <v>88</v>
      </c>
      <c r="F884">
        <v>56</v>
      </c>
      <c r="G884" t="s">
        <v>3487</v>
      </c>
    </row>
    <row r="885" spans="1:7" x14ac:dyDescent="0.3">
      <c r="A885" t="s">
        <v>1304</v>
      </c>
      <c r="B885">
        <v>2025</v>
      </c>
      <c r="C885">
        <v>71</v>
      </c>
      <c r="D885" t="s">
        <v>3485</v>
      </c>
      <c r="E885">
        <v>92</v>
      </c>
      <c r="F885">
        <v>56</v>
      </c>
      <c r="G885" t="s">
        <v>3489</v>
      </c>
    </row>
    <row r="886" spans="1:7" x14ac:dyDescent="0.3">
      <c r="A886" t="s">
        <v>1305</v>
      </c>
      <c r="B886">
        <v>2025</v>
      </c>
      <c r="C886">
        <v>75</v>
      </c>
      <c r="D886" t="s">
        <v>3485</v>
      </c>
      <c r="E886">
        <v>77</v>
      </c>
      <c r="F886">
        <v>59</v>
      </c>
      <c r="G886" t="s">
        <v>3490</v>
      </c>
    </row>
    <row r="887" spans="1:7" x14ac:dyDescent="0.3">
      <c r="A887" t="s">
        <v>1306</v>
      </c>
      <c r="B887">
        <v>2025</v>
      </c>
      <c r="C887">
        <v>71</v>
      </c>
      <c r="D887" t="s">
        <v>3485</v>
      </c>
      <c r="E887">
        <v>97</v>
      </c>
      <c r="F887">
        <v>64</v>
      </c>
      <c r="G887" t="s">
        <v>3490</v>
      </c>
    </row>
    <row r="888" spans="1:7" x14ac:dyDescent="0.3">
      <c r="A888" t="s">
        <v>1307</v>
      </c>
      <c r="B888">
        <v>2025</v>
      </c>
      <c r="C888">
        <v>68</v>
      </c>
      <c r="D888" t="s">
        <v>3485</v>
      </c>
      <c r="E888">
        <v>87</v>
      </c>
      <c r="F888">
        <v>95</v>
      </c>
      <c r="G888" t="s">
        <v>3490</v>
      </c>
    </row>
    <row r="889" spans="1:7" x14ac:dyDescent="0.3">
      <c r="A889" t="s">
        <v>1308</v>
      </c>
      <c r="B889">
        <v>2025</v>
      </c>
      <c r="C889">
        <v>73</v>
      </c>
      <c r="D889" t="s">
        <v>3485</v>
      </c>
      <c r="E889">
        <v>69</v>
      </c>
      <c r="F889">
        <v>72</v>
      </c>
      <c r="G889" t="s">
        <v>3490</v>
      </c>
    </row>
    <row r="890" spans="1:7" x14ac:dyDescent="0.3">
      <c r="A890" t="s">
        <v>1309</v>
      </c>
      <c r="B890">
        <v>2025</v>
      </c>
      <c r="C890">
        <v>98</v>
      </c>
      <c r="D890" t="s">
        <v>3491</v>
      </c>
      <c r="E890">
        <v>85</v>
      </c>
      <c r="F890">
        <v>63</v>
      </c>
      <c r="G890" t="s">
        <v>3489</v>
      </c>
    </row>
    <row r="891" spans="1:7" x14ac:dyDescent="0.3">
      <c r="A891" t="s">
        <v>1310</v>
      </c>
      <c r="B891">
        <v>2025</v>
      </c>
      <c r="C891">
        <v>80</v>
      </c>
      <c r="D891" t="s">
        <v>3488</v>
      </c>
      <c r="E891">
        <v>99</v>
      </c>
      <c r="F891">
        <v>95</v>
      </c>
      <c r="G891" t="s">
        <v>3487</v>
      </c>
    </row>
    <row r="892" spans="1:7" x14ac:dyDescent="0.3">
      <c r="A892" t="s">
        <v>1311</v>
      </c>
      <c r="B892">
        <v>2025</v>
      </c>
      <c r="C892">
        <v>76</v>
      </c>
      <c r="D892" t="s">
        <v>3485</v>
      </c>
      <c r="E892">
        <v>60</v>
      </c>
      <c r="F892">
        <v>51</v>
      </c>
      <c r="G892" t="s">
        <v>3490</v>
      </c>
    </row>
    <row r="893" spans="1:7" x14ac:dyDescent="0.3">
      <c r="A893" t="s">
        <v>1312</v>
      </c>
      <c r="B893">
        <v>2025</v>
      </c>
      <c r="C893">
        <v>69</v>
      </c>
      <c r="D893" t="s">
        <v>3485</v>
      </c>
      <c r="E893">
        <v>60</v>
      </c>
      <c r="F893">
        <v>69</v>
      </c>
      <c r="G893" t="s">
        <v>3490</v>
      </c>
    </row>
    <row r="894" spans="1:7" x14ac:dyDescent="0.3">
      <c r="A894" t="s">
        <v>1313</v>
      </c>
      <c r="B894">
        <v>2025</v>
      </c>
      <c r="C894">
        <v>66</v>
      </c>
      <c r="D894" t="s">
        <v>3485</v>
      </c>
      <c r="E894">
        <v>80</v>
      </c>
      <c r="F894">
        <v>83</v>
      </c>
      <c r="G894" t="s">
        <v>3489</v>
      </c>
    </row>
    <row r="895" spans="1:7" x14ac:dyDescent="0.3">
      <c r="A895" t="s">
        <v>1314</v>
      </c>
      <c r="B895">
        <v>2025</v>
      </c>
      <c r="C895">
        <v>73</v>
      </c>
      <c r="D895" t="s">
        <v>3485</v>
      </c>
      <c r="E895">
        <v>70</v>
      </c>
      <c r="F895">
        <v>69</v>
      </c>
      <c r="G895" t="s">
        <v>3486</v>
      </c>
    </row>
    <row r="896" spans="1:7" x14ac:dyDescent="0.3">
      <c r="A896" t="s">
        <v>1315</v>
      </c>
      <c r="B896">
        <v>2025</v>
      </c>
      <c r="C896">
        <v>74</v>
      </c>
      <c r="D896" t="s">
        <v>3485</v>
      </c>
      <c r="E896">
        <v>84</v>
      </c>
      <c r="F896">
        <v>82</v>
      </c>
      <c r="G896" t="s">
        <v>3490</v>
      </c>
    </row>
    <row r="897" spans="1:7" x14ac:dyDescent="0.3">
      <c r="A897" t="s">
        <v>1316</v>
      </c>
      <c r="B897">
        <v>2025</v>
      </c>
      <c r="C897">
        <v>68</v>
      </c>
      <c r="D897" t="s">
        <v>3485</v>
      </c>
      <c r="E897">
        <v>84</v>
      </c>
      <c r="F897">
        <v>99</v>
      </c>
      <c r="G897" t="s">
        <v>3487</v>
      </c>
    </row>
    <row r="898" spans="1:7" x14ac:dyDescent="0.3">
      <c r="A898" t="s">
        <v>1317</v>
      </c>
      <c r="B898">
        <v>2025</v>
      </c>
      <c r="C898">
        <v>85</v>
      </c>
      <c r="D898" t="s">
        <v>3488</v>
      </c>
      <c r="E898">
        <v>63</v>
      </c>
      <c r="F898">
        <v>59</v>
      </c>
      <c r="G898" t="s">
        <v>3486</v>
      </c>
    </row>
    <row r="899" spans="1:7" x14ac:dyDescent="0.3">
      <c r="A899" t="s">
        <v>1318</v>
      </c>
      <c r="B899">
        <v>2025</v>
      </c>
      <c r="C899">
        <v>54</v>
      </c>
      <c r="D899" t="s">
        <v>3492</v>
      </c>
      <c r="E899">
        <v>86</v>
      </c>
      <c r="F899">
        <v>58</v>
      </c>
      <c r="G899" t="s">
        <v>3489</v>
      </c>
    </row>
    <row r="900" spans="1:7" x14ac:dyDescent="0.3">
      <c r="A900" t="s">
        <v>1319</v>
      </c>
      <c r="B900">
        <v>2025</v>
      </c>
      <c r="C900">
        <v>74</v>
      </c>
      <c r="D900" t="s">
        <v>3485</v>
      </c>
      <c r="E900">
        <v>90</v>
      </c>
      <c r="F900">
        <v>51</v>
      </c>
      <c r="G900" t="s">
        <v>3487</v>
      </c>
    </row>
    <row r="901" spans="1:7" x14ac:dyDescent="0.3">
      <c r="A901" t="s">
        <v>1320</v>
      </c>
      <c r="B901">
        <v>2025</v>
      </c>
      <c r="C901">
        <v>77</v>
      </c>
      <c r="D901" t="s">
        <v>3485</v>
      </c>
      <c r="E901">
        <v>89</v>
      </c>
      <c r="F901">
        <v>99</v>
      </c>
      <c r="G901" t="s">
        <v>3489</v>
      </c>
    </row>
    <row r="902" spans="1:7" x14ac:dyDescent="0.3">
      <c r="A902" t="s">
        <v>1321</v>
      </c>
      <c r="B902">
        <v>2025</v>
      </c>
      <c r="C902">
        <v>60</v>
      </c>
      <c r="D902" t="s">
        <v>3492</v>
      </c>
      <c r="E902">
        <v>96</v>
      </c>
      <c r="F902">
        <v>66</v>
      </c>
      <c r="G902" t="s">
        <v>3486</v>
      </c>
    </row>
    <row r="903" spans="1:7" x14ac:dyDescent="0.3">
      <c r="A903" t="s">
        <v>1322</v>
      </c>
      <c r="B903">
        <v>2025</v>
      </c>
      <c r="C903">
        <v>89</v>
      </c>
      <c r="D903" t="s">
        <v>3488</v>
      </c>
      <c r="E903">
        <v>76</v>
      </c>
      <c r="F903">
        <v>97</v>
      </c>
      <c r="G903" t="s">
        <v>3486</v>
      </c>
    </row>
    <row r="904" spans="1:7" x14ac:dyDescent="0.3">
      <c r="A904" t="s">
        <v>1323</v>
      </c>
      <c r="B904">
        <v>2025</v>
      </c>
      <c r="C904">
        <v>74</v>
      </c>
      <c r="D904" t="s">
        <v>3485</v>
      </c>
      <c r="E904">
        <v>69</v>
      </c>
      <c r="F904">
        <v>62</v>
      </c>
      <c r="G904" t="s">
        <v>3489</v>
      </c>
    </row>
    <row r="905" spans="1:7" x14ac:dyDescent="0.3">
      <c r="A905" t="s">
        <v>1324</v>
      </c>
      <c r="B905">
        <v>2025</v>
      </c>
      <c r="C905">
        <v>78</v>
      </c>
      <c r="D905" t="s">
        <v>3485</v>
      </c>
      <c r="E905">
        <v>63</v>
      </c>
      <c r="F905">
        <v>52</v>
      </c>
      <c r="G905" t="s">
        <v>3486</v>
      </c>
    </row>
    <row r="906" spans="1:7" x14ac:dyDescent="0.3">
      <c r="A906" t="s">
        <v>1325</v>
      </c>
      <c r="B906">
        <v>2025</v>
      </c>
      <c r="C906">
        <v>81</v>
      </c>
      <c r="D906" t="s">
        <v>3488</v>
      </c>
      <c r="E906">
        <v>75</v>
      </c>
      <c r="F906">
        <v>60</v>
      </c>
      <c r="G906" t="s">
        <v>3490</v>
      </c>
    </row>
    <row r="907" spans="1:7" x14ac:dyDescent="0.3">
      <c r="A907" t="s">
        <v>1326</v>
      </c>
      <c r="B907">
        <v>2025</v>
      </c>
      <c r="C907">
        <v>52</v>
      </c>
      <c r="D907" t="s">
        <v>3492</v>
      </c>
      <c r="E907">
        <v>97</v>
      </c>
      <c r="F907">
        <v>55</v>
      </c>
      <c r="G907" t="s">
        <v>3487</v>
      </c>
    </row>
    <row r="908" spans="1:7" x14ac:dyDescent="0.3">
      <c r="A908" t="s">
        <v>1328</v>
      </c>
      <c r="B908">
        <v>2025</v>
      </c>
      <c r="C908">
        <v>72</v>
      </c>
      <c r="D908" t="s">
        <v>3485</v>
      </c>
      <c r="E908">
        <v>92</v>
      </c>
      <c r="F908">
        <v>85</v>
      </c>
      <c r="G908" t="s">
        <v>3486</v>
      </c>
    </row>
    <row r="909" spans="1:7" x14ac:dyDescent="0.3">
      <c r="A909" t="s">
        <v>1330</v>
      </c>
      <c r="B909">
        <v>2025</v>
      </c>
      <c r="C909">
        <v>45</v>
      </c>
      <c r="D909" t="s">
        <v>3492</v>
      </c>
      <c r="E909">
        <v>75</v>
      </c>
      <c r="F909">
        <v>52</v>
      </c>
      <c r="G909" t="s">
        <v>3489</v>
      </c>
    </row>
    <row r="910" spans="1:7" x14ac:dyDescent="0.3">
      <c r="A910" t="s">
        <v>1331</v>
      </c>
      <c r="B910">
        <v>2025</v>
      </c>
      <c r="C910">
        <v>66</v>
      </c>
      <c r="D910" t="s">
        <v>3485</v>
      </c>
      <c r="E910">
        <v>89</v>
      </c>
      <c r="F910">
        <v>51</v>
      </c>
      <c r="G910" t="s">
        <v>3490</v>
      </c>
    </row>
    <row r="911" spans="1:7" x14ac:dyDescent="0.3">
      <c r="A911" t="s">
        <v>1332</v>
      </c>
      <c r="B911">
        <v>2025</v>
      </c>
      <c r="C911">
        <v>71</v>
      </c>
      <c r="D911" t="s">
        <v>3485</v>
      </c>
      <c r="E911">
        <v>96</v>
      </c>
      <c r="F911">
        <v>58</v>
      </c>
      <c r="G911" t="s">
        <v>3490</v>
      </c>
    </row>
    <row r="912" spans="1:7" x14ac:dyDescent="0.3">
      <c r="A912" t="s">
        <v>1334</v>
      </c>
      <c r="B912">
        <v>2025</v>
      </c>
      <c r="C912">
        <v>71</v>
      </c>
      <c r="D912" t="s">
        <v>3485</v>
      </c>
      <c r="E912">
        <v>84</v>
      </c>
      <c r="F912">
        <v>61</v>
      </c>
      <c r="G912" t="s">
        <v>3487</v>
      </c>
    </row>
    <row r="913" spans="1:7" x14ac:dyDescent="0.3">
      <c r="A913" t="s">
        <v>1335</v>
      </c>
      <c r="B913">
        <v>2025</v>
      </c>
      <c r="C913">
        <v>79</v>
      </c>
      <c r="D913" t="s">
        <v>3485</v>
      </c>
      <c r="E913">
        <v>72</v>
      </c>
      <c r="F913">
        <v>68</v>
      </c>
      <c r="G913" t="s">
        <v>3490</v>
      </c>
    </row>
    <row r="914" spans="1:7" x14ac:dyDescent="0.3">
      <c r="A914" t="s">
        <v>1336</v>
      </c>
      <c r="B914">
        <v>2025</v>
      </c>
      <c r="C914">
        <v>88</v>
      </c>
      <c r="D914" t="s">
        <v>3488</v>
      </c>
      <c r="E914">
        <v>96</v>
      </c>
      <c r="F914">
        <v>82</v>
      </c>
      <c r="G914" t="s">
        <v>3487</v>
      </c>
    </row>
    <row r="915" spans="1:7" x14ac:dyDescent="0.3">
      <c r="A915" t="s">
        <v>1337</v>
      </c>
      <c r="B915">
        <v>2025</v>
      </c>
      <c r="C915">
        <v>69</v>
      </c>
      <c r="D915" t="s">
        <v>3485</v>
      </c>
      <c r="E915">
        <v>80</v>
      </c>
      <c r="F915">
        <v>60</v>
      </c>
      <c r="G915" t="s">
        <v>3490</v>
      </c>
    </row>
    <row r="916" spans="1:7" x14ac:dyDescent="0.3">
      <c r="A916" t="s">
        <v>1338</v>
      </c>
      <c r="B916">
        <v>2025</v>
      </c>
      <c r="C916">
        <v>77</v>
      </c>
      <c r="D916" t="s">
        <v>3485</v>
      </c>
      <c r="E916">
        <v>92</v>
      </c>
      <c r="F916">
        <v>80</v>
      </c>
      <c r="G916" t="s">
        <v>3487</v>
      </c>
    </row>
    <row r="917" spans="1:7" x14ac:dyDescent="0.3">
      <c r="A917" t="s">
        <v>1339</v>
      </c>
      <c r="B917">
        <v>2025</v>
      </c>
      <c r="C917">
        <v>89</v>
      </c>
      <c r="D917" t="s">
        <v>3488</v>
      </c>
      <c r="E917">
        <v>92</v>
      </c>
      <c r="F917">
        <v>98</v>
      </c>
      <c r="G917" t="s">
        <v>3490</v>
      </c>
    </row>
    <row r="918" spans="1:7" x14ac:dyDescent="0.3">
      <c r="A918" t="s">
        <v>1340</v>
      </c>
      <c r="B918">
        <v>2025</v>
      </c>
      <c r="C918">
        <v>68</v>
      </c>
      <c r="D918" t="s">
        <v>3485</v>
      </c>
      <c r="E918">
        <v>90</v>
      </c>
      <c r="F918">
        <v>92</v>
      </c>
      <c r="G918" t="s">
        <v>3489</v>
      </c>
    </row>
    <row r="919" spans="1:7" x14ac:dyDescent="0.3">
      <c r="A919" t="s">
        <v>1341</v>
      </c>
      <c r="B919">
        <v>2025</v>
      </c>
      <c r="C919">
        <v>87</v>
      </c>
      <c r="D919" t="s">
        <v>3488</v>
      </c>
      <c r="E919">
        <v>60</v>
      </c>
      <c r="F919">
        <v>54</v>
      </c>
      <c r="G919" t="s">
        <v>3487</v>
      </c>
    </row>
    <row r="920" spans="1:7" x14ac:dyDescent="0.3">
      <c r="A920" t="s">
        <v>1342</v>
      </c>
      <c r="B920">
        <v>2025</v>
      </c>
      <c r="C920">
        <v>82</v>
      </c>
      <c r="D920" t="s">
        <v>3488</v>
      </c>
      <c r="E920">
        <v>96</v>
      </c>
      <c r="F920">
        <v>84</v>
      </c>
      <c r="G920" t="s">
        <v>3486</v>
      </c>
    </row>
    <row r="921" spans="1:7" x14ac:dyDescent="0.3">
      <c r="A921" t="s">
        <v>1343</v>
      </c>
      <c r="B921">
        <v>2025</v>
      </c>
      <c r="C921">
        <v>85</v>
      </c>
      <c r="D921" t="s">
        <v>3488</v>
      </c>
      <c r="E921">
        <v>95</v>
      </c>
      <c r="F921">
        <v>84</v>
      </c>
      <c r="G921" t="s">
        <v>3489</v>
      </c>
    </row>
    <row r="922" spans="1:7" x14ac:dyDescent="0.3">
      <c r="A922" t="s">
        <v>1344</v>
      </c>
      <c r="B922">
        <v>2025</v>
      </c>
      <c r="C922">
        <v>77</v>
      </c>
      <c r="D922" t="s">
        <v>3485</v>
      </c>
      <c r="E922">
        <v>74</v>
      </c>
      <c r="F922">
        <v>71</v>
      </c>
      <c r="G922" t="s">
        <v>3487</v>
      </c>
    </row>
    <row r="923" spans="1:7" x14ac:dyDescent="0.3">
      <c r="A923" t="s">
        <v>1346</v>
      </c>
      <c r="B923">
        <v>2025</v>
      </c>
      <c r="C923">
        <v>65</v>
      </c>
      <c r="D923" t="s">
        <v>3485</v>
      </c>
      <c r="E923">
        <v>88</v>
      </c>
      <c r="F923">
        <v>59</v>
      </c>
      <c r="G923" t="s">
        <v>3489</v>
      </c>
    </row>
    <row r="924" spans="1:7" x14ac:dyDescent="0.3">
      <c r="A924" t="s">
        <v>1347</v>
      </c>
      <c r="B924">
        <v>2025</v>
      </c>
      <c r="C924">
        <v>88</v>
      </c>
      <c r="D924" t="s">
        <v>3488</v>
      </c>
      <c r="E924">
        <v>90</v>
      </c>
      <c r="F924">
        <v>69</v>
      </c>
      <c r="G924" t="s">
        <v>3489</v>
      </c>
    </row>
    <row r="925" spans="1:7" x14ac:dyDescent="0.3">
      <c r="A925" t="s">
        <v>1348</v>
      </c>
      <c r="B925">
        <v>2025</v>
      </c>
      <c r="C925">
        <v>89</v>
      </c>
      <c r="D925" t="s">
        <v>3488</v>
      </c>
      <c r="E925">
        <v>91</v>
      </c>
      <c r="F925">
        <v>55</v>
      </c>
      <c r="G925" t="s">
        <v>3489</v>
      </c>
    </row>
    <row r="926" spans="1:7" x14ac:dyDescent="0.3">
      <c r="A926" t="s">
        <v>1349</v>
      </c>
      <c r="B926">
        <v>2025</v>
      </c>
      <c r="C926">
        <v>73</v>
      </c>
      <c r="D926" t="s">
        <v>3485</v>
      </c>
      <c r="E926">
        <v>98</v>
      </c>
      <c r="F926">
        <v>87</v>
      </c>
      <c r="G926" t="s">
        <v>3489</v>
      </c>
    </row>
    <row r="927" spans="1:7" x14ac:dyDescent="0.3">
      <c r="A927" t="s">
        <v>1350</v>
      </c>
      <c r="B927">
        <v>2025</v>
      </c>
      <c r="C927">
        <v>68</v>
      </c>
      <c r="D927" t="s">
        <v>3485</v>
      </c>
      <c r="E927">
        <v>98</v>
      </c>
      <c r="F927">
        <v>56</v>
      </c>
      <c r="G927" t="s">
        <v>3489</v>
      </c>
    </row>
    <row r="928" spans="1:7" x14ac:dyDescent="0.3">
      <c r="A928" t="s">
        <v>1351</v>
      </c>
      <c r="B928">
        <v>2025</v>
      </c>
      <c r="C928">
        <v>84</v>
      </c>
      <c r="D928" t="s">
        <v>3488</v>
      </c>
      <c r="E928">
        <v>90</v>
      </c>
      <c r="F928">
        <v>62</v>
      </c>
      <c r="G928" t="s">
        <v>3489</v>
      </c>
    </row>
    <row r="929" spans="1:7" x14ac:dyDescent="0.3">
      <c r="A929" t="s">
        <v>1352</v>
      </c>
      <c r="B929">
        <v>2025</v>
      </c>
      <c r="C929">
        <v>78</v>
      </c>
      <c r="D929" t="s">
        <v>3485</v>
      </c>
      <c r="E929">
        <v>83</v>
      </c>
      <c r="F929">
        <v>55</v>
      </c>
      <c r="G929" t="s">
        <v>3486</v>
      </c>
    </row>
    <row r="930" spans="1:7" x14ac:dyDescent="0.3">
      <c r="A930" t="s">
        <v>1353</v>
      </c>
      <c r="B930">
        <v>2025</v>
      </c>
      <c r="C930">
        <v>47</v>
      </c>
      <c r="D930" t="s">
        <v>3492</v>
      </c>
      <c r="E930">
        <v>70</v>
      </c>
      <c r="F930">
        <v>68</v>
      </c>
      <c r="G930" t="s">
        <v>3486</v>
      </c>
    </row>
    <row r="931" spans="1:7" x14ac:dyDescent="0.3">
      <c r="A931" t="s">
        <v>1354</v>
      </c>
      <c r="B931">
        <v>2025</v>
      </c>
      <c r="C931">
        <v>65</v>
      </c>
      <c r="D931" t="s">
        <v>3485</v>
      </c>
      <c r="E931">
        <v>71</v>
      </c>
      <c r="F931">
        <v>70</v>
      </c>
      <c r="G931" t="s">
        <v>3490</v>
      </c>
    </row>
    <row r="932" spans="1:7" x14ac:dyDescent="0.3">
      <c r="A932" t="s">
        <v>1355</v>
      </c>
      <c r="B932">
        <v>2025</v>
      </c>
      <c r="C932">
        <v>80</v>
      </c>
      <c r="D932" t="s">
        <v>3488</v>
      </c>
      <c r="E932">
        <v>69</v>
      </c>
      <c r="F932">
        <v>95</v>
      </c>
      <c r="G932" t="s">
        <v>3489</v>
      </c>
    </row>
    <row r="933" spans="1:7" x14ac:dyDescent="0.3">
      <c r="A933" t="s">
        <v>1357</v>
      </c>
      <c r="B933">
        <v>2025</v>
      </c>
      <c r="C933">
        <v>78</v>
      </c>
      <c r="D933" t="s">
        <v>3485</v>
      </c>
      <c r="E933">
        <v>71</v>
      </c>
      <c r="F933">
        <v>80</v>
      </c>
      <c r="G933" t="s">
        <v>3490</v>
      </c>
    </row>
    <row r="934" spans="1:7" x14ac:dyDescent="0.3">
      <c r="A934" t="s">
        <v>1358</v>
      </c>
      <c r="B934">
        <v>2025</v>
      </c>
      <c r="C934">
        <v>77</v>
      </c>
      <c r="D934" t="s">
        <v>3485</v>
      </c>
      <c r="E934">
        <v>66</v>
      </c>
      <c r="F934">
        <v>90</v>
      </c>
      <c r="G934" t="s">
        <v>3490</v>
      </c>
    </row>
    <row r="935" spans="1:7" x14ac:dyDescent="0.3">
      <c r="A935" t="s">
        <v>1359</v>
      </c>
      <c r="B935">
        <v>2025</v>
      </c>
      <c r="C935">
        <v>76</v>
      </c>
      <c r="D935" t="s">
        <v>3485</v>
      </c>
      <c r="E935">
        <v>99</v>
      </c>
      <c r="F935">
        <v>95</v>
      </c>
      <c r="G935" t="s">
        <v>3489</v>
      </c>
    </row>
    <row r="936" spans="1:7" x14ac:dyDescent="0.3">
      <c r="A936" t="s">
        <v>1360</v>
      </c>
      <c r="B936">
        <v>2025</v>
      </c>
      <c r="C936">
        <v>82</v>
      </c>
      <c r="D936" t="s">
        <v>3488</v>
      </c>
      <c r="E936">
        <v>81</v>
      </c>
      <c r="F936">
        <v>97</v>
      </c>
      <c r="G936" t="s">
        <v>3487</v>
      </c>
    </row>
    <row r="937" spans="1:7" x14ac:dyDescent="0.3">
      <c r="A937" t="s">
        <v>1361</v>
      </c>
      <c r="B937">
        <v>2025</v>
      </c>
      <c r="C937">
        <v>97</v>
      </c>
      <c r="D937" t="s">
        <v>3491</v>
      </c>
      <c r="E937">
        <v>66</v>
      </c>
      <c r="F937">
        <v>57</v>
      </c>
      <c r="G937" t="s">
        <v>3487</v>
      </c>
    </row>
    <row r="938" spans="1:7" x14ac:dyDescent="0.3">
      <c r="A938" t="s">
        <v>1362</v>
      </c>
      <c r="B938">
        <v>2025</v>
      </c>
      <c r="C938">
        <v>74</v>
      </c>
      <c r="D938" t="s">
        <v>3485</v>
      </c>
      <c r="E938">
        <v>87</v>
      </c>
      <c r="F938">
        <v>98</v>
      </c>
      <c r="G938" t="s">
        <v>3489</v>
      </c>
    </row>
    <row r="939" spans="1:7" x14ac:dyDescent="0.3">
      <c r="A939" t="s">
        <v>1363</v>
      </c>
      <c r="B939">
        <v>2025</v>
      </c>
      <c r="C939">
        <v>79</v>
      </c>
      <c r="D939" t="s">
        <v>3485</v>
      </c>
      <c r="E939">
        <v>93</v>
      </c>
      <c r="F939">
        <v>50</v>
      </c>
      <c r="G939" t="s">
        <v>3489</v>
      </c>
    </row>
    <row r="940" spans="1:7" x14ac:dyDescent="0.3">
      <c r="A940" t="s">
        <v>1364</v>
      </c>
      <c r="B940">
        <v>2025</v>
      </c>
      <c r="C940">
        <v>70</v>
      </c>
      <c r="D940" t="s">
        <v>3485</v>
      </c>
      <c r="E940">
        <v>100</v>
      </c>
      <c r="F940">
        <v>55</v>
      </c>
      <c r="G940" t="s">
        <v>3490</v>
      </c>
    </row>
    <row r="941" spans="1:7" x14ac:dyDescent="0.3">
      <c r="A941" t="s">
        <v>1365</v>
      </c>
      <c r="B941">
        <v>2025</v>
      </c>
      <c r="C941">
        <v>76</v>
      </c>
      <c r="D941" t="s">
        <v>3485</v>
      </c>
      <c r="E941">
        <v>96</v>
      </c>
      <c r="F941">
        <v>96</v>
      </c>
      <c r="G941" t="s">
        <v>3489</v>
      </c>
    </row>
    <row r="942" spans="1:7" x14ac:dyDescent="0.3">
      <c r="A942" t="s">
        <v>1366</v>
      </c>
      <c r="B942">
        <v>2025</v>
      </c>
      <c r="C942">
        <v>78</v>
      </c>
      <c r="D942" t="s">
        <v>3485</v>
      </c>
      <c r="E942">
        <v>96</v>
      </c>
      <c r="F942">
        <v>84</v>
      </c>
      <c r="G942" t="s">
        <v>3487</v>
      </c>
    </row>
    <row r="943" spans="1:7" x14ac:dyDescent="0.3">
      <c r="A943" t="s">
        <v>1367</v>
      </c>
      <c r="B943">
        <v>2025</v>
      </c>
      <c r="C943">
        <v>68</v>
      </c>
      <c r="D943" t="s">
        <v>3485</v>
      </c>
      <c r="E943">
        <v>78</v>
      </c>
      <c r="F943">
        <v>90</v>
      </c>
      <c r="G943" t="s">
        <v>3486</v>
      </c>
    </row>
    <row r="944" spans="1:7" x14ac:dyDescent="0.3">
      <c r="A944" t="s">
        <v>1368</v>
      </c>
      <c r="B944">
        <v>2025</v>
      </c>
      <c r="C944">
        <v>83</v>
      </c>
      <c r="D944" t="s">
        <v>3488</v>
      </c>
      <c r="E944">
        <v>94</v>
      </c>
      <c r="F944">
        <v>69</v>
      </c>
      <c r="G944" t="s">
        <v>3489</v>
      </c>
    </row>
    <row r="945" spans="1:7" x14ac:dyDescent="0.3">
      <c r="A945" t="s">
        <v>1369</v>
      </c>
      <c r="B945">
        <v>2025</v>
      </c>
      <c r="C945">
        <v>83</v>
      </c>
      <c r="D945" t="s">
        <v>3488</v>
      </c>
      <c r="E945">
        <v>80</v>
      </c>
      <c r="F945">
        <v>59</v>
      </c>
      <c r="G945" t="s">
        <v>3490</v>
      </c>
    </row>
    <row r="946" spans="1:7" x14ac:dyDescent="0.3">
      <c r="A946" t="s">
        <v>1370</v>
      </c>
      <c r="B946">
        <v>2025</v>
      </c>
      <c r="C946">
        <v>77</v>
      </c>
      <c r="D946" t="s">
        <v>3485</v>
      </c>
      <c r="E946">
        <v>63</v>
      </c>
      <c r="F946">
        <v>96</v>
      </c>
      <c r="G946" t="s">
        <v>3490</v>
      </c>
    </row>
    <row r="947" spans="1:7" x14ac:dyDescent="0.3">
      <c r="A947" t="s">
        <v>1371</v>
      </c>
      <c r="B947">
        <v>2025</v>
      </c>
      <c r="C947">
        <v>84</v>
      </c>
      <c r="D947" t="s">
        <v>3488</v>
      </c>
      <c r="E947">
        <v>96</v>
      </c>
      <c r="F947">
        <v>55</v>
      </c>
      <c r="G947" t="s">
        <v>3489</v>
      </c>
    </row>
    <row r="948" spans="1:7" x14ac:dyDescent="0.3">
      <c r="A948" t="s">
        <v>1372</v>
      </c>
      <c r="B948">
        <v>2025</v>
      </c>
      <c r="C948">
        <v>78</v>
      </c>
      <c r="D948" t="s">
        <v>3485</v>
      </c>
      <c r="E948">
        <v>83</v>
      </c>
      <c r="F948">
        <v>84</v>
      </c>
      <c r="G948" t="s">
        <v>3489</v>
      </c>
    </row>
    <row r="949" spans="1:7" x14ac:dyDescent="0.3">
      <c r="A949" t="s">
        <v>1373</v>
      </c>
      <c r="B949">
        <v>2025</v>
      </c>
      <c r="C949">
        <v>69</v>
      </c>
      <c r="D949" t="s">
        <v>3485</v>
      </c>
      <c r="E949">
        <v>73</v>
      </c>
      <c r="F949">
        <v>71</v>
      </c>
      <c r="G949" t="s">
        <v>3489</v>
      </c>
    </row>
    <row r="950" spans="1:7" x14ac:dyDescent="0.3">
      <c r="A950" t="s">
        <v>1374</v>
      </c>
      <c r="B950">
        <v>2025</v>
      </c>
      <c r="C950">
        <v>75</v>
      </c>
      <c r="D950" t="s">
        <v>3485</v>
      </c>
      <c r="E950">
        <v>92</v>
      </c>
      <c r="F950">
        <v>98</v>
      </c>
      <c r="G950" t="s">
        <v>3487</v>
      </c>
    </row>
    <row r="951" spans="1:7" x14ac:dyDescent="0.3">
      <c r="A951" t="s">
        <v>1375</v>
      </c>
      <c r="B951">
        <v>2025</v>
      </c>
      <c r="C951">
        <v>93</v>
      </c>
      <c r="D951" t="s">
        <v>3491</v>
      </c>
      <c r="E951">
        <v>97</v>
      </c>
      <c r="F951">
        <v>96</v>
      </c>
      <c r="G951" t="s">
        <v>3489</v>
      </c>
    </row>
    <row r="952" spans="1:7" x14ac:dyDescent="0.3">
      <c r="A952" t="s">
        <v>1376</v>
      </c>
      <c r="B952">
        <v>2025</v>
      </c>
      <c r="C952">
        <v>86</v>
      </c>
      <c r="D952" t="s">
        <v>3488</v>
      </c>
      <c r="E952">
        <v>94</v>
      </c>
      <c r="F952">
        <v>51</v>
      </c>
      <c r="G952" t="s">
        <v>3487</v>
      </c>
    </row>
    <row r="953" spans="1:7" x14ac:dyDescent="0.3">
      <c r="A953" t="s">
        <v>1377</v>
      </c>
      <c r="B953">
        <v>2025</v>
      </c>
      <c r="C953">
        <v>51</v>
      </c>
      <c r="D953" t="s">
        <v>3492</v>
      </c>
      <c r="E953">
        <v>79</v>
      </c>
      <c r="F953">
        <v>56</v>
      </c>
      <c r="G953" t="s">
        <v>3487</v>
      </c>
    </row>
    <row r="954" spans="1:7" x14ac:dyDescent="0.3">
      <c r="A954" t="s">
        <v>1378</v>
      </c>
      <c r="B954">
        <v>2025</v>
      </c>
      <c r="C954">
        <v>89</v>
      </c>
      <c r="D954" t="s">
        <v>3488</v>
      </c>
      <c r="E954">
        <v>69</v>
      </c>
      <c r="F954">
        <v>95</v>
      </c>
      <c r="G954" t="s">
        <v>3490</v>
      </c>
    </row>
    <row r="955" spans="1:7" x14ac:dyDescent="0.3">
      <c r="A955" t="s">
        <v>1379</v>
      </c>
      <c r="B955">
        <v>2025</v>
      </c>
      <c r="C955">
        <v>76</v>
      </c>
      <c r="D955" t="s">
        <v>3485</v>
      </c>
      <c r="E955">
        <v>67</v>
      </c>
      <c r="F955">
        <v>71</v>
      </c>
      <c r="G955" t="s">
        <v>3486</v>
      </c>
    </row>
    <row r="956" spans="1:7" x14ac:dyDescent="0.3">
      <c r="A956" t="s">
        <v>1380</v>
      </c>
      <c r="B956">
        <v>2025</v>
      </c>
      <c r="C956">
        <v>81</v>
      </c>
      <c r="D956" t="s">
        <v>3488</v>
      </c>
      <c r="E956">
        <v>83</v>
      </c>
      <c r="F956">
        <v>58</v>
      </c>
      <c r="G956" t="s">
        <v>3489</v>
      </c>
    </row>
    <row r="957" spans="1:7" x14ac:dyDescent="0.3">
      <c r="A957" t="s">
        <v>1381</v>
      </c>
      <c r="B957">
        <v>2025</v>
      </c>
      <c r="C957">
        <v>77</v>
      </c>
      <c r="D957" t="s">
        <v>3485</v>
      </c>
      <c r="E957">
        <v>83</v>
      </c>
      <c r="F957">
        <v>54</v>
      </c>
      <c r="G957" t="s">
        <v>3487</v>
      </c>
    </row>
    <row r="958" spans="1:7" x14ac:dyDescent="0.3">
      <c r="A958" t="s">
        <v>1382</v>
      </c>
      <c r="B958">
        <v>2025</v>
      </c>
      <c r="C958">
        <v>68</v>
      </c>
      <c r="D958" t="s">
        <v>3485</v>
      </c>
      <c r="E958">
        <v>92</v>
      </c>
      <c r="F958">
        <v>54</v>
      </c>
      <c r="G958" t="s">
        <v>3486</v>
      </c>
    </row>
    <row r="959" spans="1:7" x14ac:dyDescent="0.3">
      <c r="A959" t="s">
        <v>1384</v>
      </c>
      <c r="B959">
        <v>2025</v>
      </c>
      <c r="C959">
        <v>99</v>
      </c>
      <c r="D959" t="s">
        <v>3491</v>
      </c>
      <c r="E959">
        <v>71</v>
      </c>
      <c r="F959">
        <v>66</v>
      </c>
      <c r="G959" t="s">
        <v>3490</v>
      </c>
    </row>
    <row r="960" spans="1:7" x14ac:dyDescent="0.3">
      <c r="A960" t="s">
        <v>1385</v>
      </c>
      <c r="B960">
        <v>2025</v>
      </c>
      <c r="C960">
        <v>76</v>
      </c>
      <c r="D960" t="s">
        <v>3485</v>
      </c>
      <c r="E960">
        <v>69</v>
      </c>
      <c r="F960">
        <v>60</v>
      </c>
      <c r="G960" t="s">
        <v>3487</v>
      </c>
    </row>
    <row r="961" spans="1:7" x14ac:dyDescent="0.3">
      <c r="A961" t="s">
        <v>1386</v>
      </c>
      <c r="B961">
        <v>2025</v>
      </c>
      <c r="C961">
        <v>68</v>
      </c>
      <c r="D961" t="s">
        <v>3485</v>
      </c>
      <c r="E961">
        <v>71</v>
      </c>
      <c r="F961">
        <v>58</v>
      </c>
      <c r="G961" t="s">
        <v>3486</v>
      </c>
    </row>
    <row r="962" spans="1:7" x14ac:dyDescent="0.3">
      <c r="A962" t="s">
        <v>1387</v>
      </c>
      <c r="B962">
        <v>2025</v>
      </c>
      <c r="C962">
        <v>47</v>
      </c>
      <c r="D962" t="s">
        <v>3492</v>
      </c>
      <c r="E962">
        <v>72</v>
      </c>
      <c r="F962">
        <v>74</v>
      </c>
      <c r="G962" t="s">
        <v>3490</v>
      </c>
    </row>
    <row r="963" spans="1:7" x14ac:dyDescent="0.3">
      <c r="A963" t="s">
        <v>1388</v>
      </c>
      <c r="B963">
        <v>2025</v>
      </c>
      <c r="C963">
        <v>74</v>
      </c>
      <c r="D963" t="s">
        <v>3485</v>
      </c>
      <c r="E963">
        <v>84</v>
      </c>
      <c r="F963">
        <v>69</v>
      </c>
      <c r="G963" t="s">
        <v>3489</v>
      </c>
    </row>
    <row r="964" spans="1:7" x14ac:dyDescent="0.3">
      <c r="A964" t="s">
        <v>1389</v>
      </c>
      <c r="B964">
        <v>2025</v>
      </c>
      <c r="C964">
        <v>67</v>
      </c>
      <c r="D964" t="s">
        <v>3485</v>
      </c>
      <c r="E964">
        <v>69</v>
      </c>
      <c r="F964">
        <v>99</v>
      </c>
      <c r="G964" t="s">
        <v>3489</v>
      </c>
    </row>
    <row r="965" spans="1:7" x14ac:dyDescent="0.3">
      <c r="A965" t="s">
        <v>1390</v>
      </c>
      <c r="B965">
        <v>2025</v>
      </c>
      <c r="C965">
        <v>97</v>
      </c>
      <c r="D965" t="s">
        <v>3491</v>
      </c>
      <c r="E965">
        <v>61</v>
      </c>
      <c r="F965">
        <v>93</v>
      </c>
      <c r="G965" t="s">
        <v>3490</v>
      </c>
    </row>
    <row r="966" spans="1:7" x14ac:dyDescent="0.3">
      <c r="A966" t="s">
        <v>1391</v>
      </c>
      <c r="B966">
        <v>2025</v>
      </c>
      <c r="C966">
        <v>72</v>
      </c>
      <c r="D966" t="s">
        <v>3485</v>
      </c>
      <c r="E966">
        <v>76</v>
      </c>
      <c r="F966">
        <v>57</v>
      </c>
      <c r="G966" t="s">
        <v>3487</v>
      </c>
    </row>
    <row r="967" spans="1:7" x14ac:dyDescent="0.3">
      <c r="A967" t="s">
        <v>1392</v>
      </c>
      <c r="B967">
        <v>2025</v>
      </c>
      <c r="C967">
        <v>84</v>
      </c>
      <c r="D967" t="s">
        <v>3488</v>
      </c>
      <c r="E967">
        <v>82</v>
      </c>
      <c r="F967">
        <v>69</v>
      </c>
      <c r="G967" t="s">
        <v>3487</v>
      </c>
    </row>
    <row r="968" spans="1:7" x14ac:dyDescent="0.3">
      <c r="A968" t="s">
        <v>1393</v>
      </c>
      <c r="B968">
        <v>2025</v>
      </c>
      <c r="C968">
        <v>78</v>
      </c>
      <c r="D968" t="s">
        <v>3485</v>
      </c>
      <c r="E968">
        <v>80</v>
      </c>
      <c r="F968">
        <v>76</v>
      </c>
      <c r="G968" t="s">
        <v>3487</v>
      </c>
    </row>
    <row r="969" spans="1:7" x14ac:dyDescent="0.3">
      <c r="A969" t="s">
        <v>1394</v>
      </c>
      <c r="B969">
        <v>2025</v>
      </c>
      <c r="C969">
        <v>79</v>
      </c>
      <c r="D969" t="s">
        <v>3485</v>
      </c>
      <c r="E969">
        <v>88</v>
      </c>
      <c r="F969">
        <v>92</v>
      </c>
      <c r="G969" t="s">
        <v>3486</v>
      </c>
    </row>
    <row r="970" spans="1:7" x14ac:dyDescent="0.3">
      <c r="A970" t="s">
        <v>1395</v>
      </c>
      <c r="B970">
        <v>2025</v>
      </c>
      <c r="C970">
        <v>66</v>
      </c>
      <c r="D970" t="s">
        <v>3485</v>
      </c>
      <c r="E970">
        <v>65</v>
      </c>
      <c r="F970">
        <v>58</v>
      </c>
      <c r="G970" t="s">
        <v>3486</v>
      </c>
    </row>
    <row r="971" spans="1:7" x14ac:dyDescent="0.3">
      <c r="A971" t="s">
        <v>1396</v>
      </c>
      <c r="B971">
        <v>2025</v>
      </c>
      <c r="C971">
        <v>46</v>
      </c>
      <c r="D971" t="s">
        <v>3492</v>
      </c>
      <c r="E971">
        <v>84</v>
      </c>
      <c r="F971">
        <v>91</v>
      </c>
      <c r="G971" t="s">
        <v>3490</v>
      </c>
    </row>
    <row r="972" spans="1:7" x14ac:dyDescent="0.3">
      <c r="A972" t="s">
        <v>1397</v>
      </c>
      <c r="B972">
        <v>2025</v>
      </c>
      <c r="C972">
        <v>77</v>
      </c>
      <c r="D972" t="s">
        <v>3485</v>
      </c>
      <c r="E972">
        <v>99</v>
      </c>
      <c r="F972">
        <v>94</v>
      </c>
      <c r="G972" t="s">
        <v>3489</v>
      </c>
    </row>
    <row r="973" spans="1:7" x14ac:dyDescent="0.3">
      <c r="A973" t="s">
        <v>1398</v>
      </c>
      <c r="B973">
        <v>2025</v>
      </c>
      <c r="C973">
        <v>80</v>
      </c>
      <c r="D973" t="s">
        <v>3488</v>
      </c>
      <c r="E973">
        <v>71</v>
      </c>
      <c r="F973">
        <v>80</v>
      </c>
      <c r="G973" t="s">
        <v>3489</v>
      </c>
    </row>
    <row r="974" spans="1:7" x14ac:dyDescent="0.3">
      <c r="A974" t="s">
        <v>1399</v>
      </c>
      <c r="B974">
        <v>2025</v>
      </c>
      <c r="C974">
        <v>70</v>
      </c>
      <c r="D974" t="s">
        <v>3485</v>
      </c>
      <c r="E974">
        <v>73</v>
      </c>
      <c r="F974">
        <v>84</v>
      </c>
      <c r="G974" t="s">
        <v>3490</v>
      </c>
    </row>
    <row r="975" spans="1:7" x14ac:dyDescent="0.3">
      <c r="A975" t="s">
        <v>1401</v>
      </c>
      <c r="B975">
        <v>2025</v>
      </c>
      <c r="C975">
        <v>75</v>
      </c>
      <c r="D975" t="s">
        <v>3485</v>
      </c>
      <c r="E975">
        <v>84</v>
      </c>
      <c r="F975">
        <v>82</v>
      </c>
      <c r="G975" t="s">
        <v>3486</v>
      </c>
    </row>
    <row r="976" spans="1:7" x14ac:dyDescent="0.3">
      <c r="A976" t="s">
        <v>1402</v>
      </c>
      <c r="B976">
        <v>2025</v>
      </c>
      <c r="C976">
        <v>74</v>
      </c>
      <c r="D976" t="s">
        <v>3485</v>
      </c>
      <c r="E976">
        <v>60</v>
      </c>
      <c r="F976">
        <v>89</v>
      </c>
      <c r="G976" t="s">
        <v>3487</v>
      </c>
    </row>
    <row r="977" spans="1:7" x14ac:dyDescent="0.3">
      <c r="A977" t="s">
        <v>1403</v>
      </c>
      <c r="B977">
        <v>2025</v>
      </c>
      <c r="C977">
        <v>65</v>
      </c>
      <c r="D977" t="s">
        <v>3485</v>
      </c>
      <c r="E977">
        <v>94</v>
      </c>
      <c r="F977">
        <v>50</v>
      </c>
      <c r="G977" t="s">
        <v>3487</v>
      </c>
    </row>
    <row r="978" spans="1:7" x14ac:dyDescent="0.3">
      <c r="A978" t="s">
        <v>1404</v>
      </c>
      <c r="B978">
        <v>2025</v>
      </c>
      <c r="C978">
        <v>92</v>
      </c>
      <c r="D978" t="s">
        <v>3491</v>
      </c>
      <c r="E978">
        <v>96</v>
      </c>
      <c r="F978">
        <v>52</v>
      </c>
      <c r="G978" t="s">
        <v>3489</v>
      </c>
    </row>
    <row r="979" spans="1:7" x14ac:dyDescent="0.3">
      <c r="A979" t="s">
        <v>1405</v>
      </c>
      <c r="B979">
        <v>2025</v>
      </c>
      <c r="C979">
        <v>73</v>
      </c>
      <c r="D979" t="s">
        <v>3485</v>
      </c>
      <c r="E979">
        <v>83</v>
      </c>
      <c r="F979">
        <v>55</v>
      </c>
      <c r="G979" t="s">
        <v>3489</v>
      </c>
    </row>
    <row r="980" spans="1:7" x14ac:dyDescent="0.3">
      <c r="A980" t="s">
        <v>1406</v>
      </c>
      <c r="B980">
        <v>2025</v>
      </c>
      <c r="C980">
        <v>72</v>
      </c>
      <c r="D980" t="s">
        <v>3485</v>
      </c>
      <c r="E980">
        <v>78</v>
      </c>
      <c r="F980">
        <v>74</v>
      </c>
      <c r="G980" t="s">
        <v>3489</v>
      </c>
    </row>
    <row r="981" spans="1:7" x14ac:dyDescent="0.3">
      <c r="A981" t="s">
        <v>1407</v>
      </c>
      <c r="B981">
        <v>2025</v>
      </c>
      <c r="C981">
        <v>76</v>
      </c>
      <c r="D981" t="s">
        <v>3485</v>
      </c>
      <c r="E981">
        <v>72</v>
      </c>
      <c r="F981">
        <v>76</v>
      </c>
      <c r="G981" t="s">
        <v>3490</v>
      </c>
    </row>
    <row r="982" spans="1:7" x14ac:dyDescent="0.3">
      <c r="A982" t="s">
        <v>1409</v>
      </c>
      <c r="B982">
        <v>2025</v>
      </c>
      <c r="C982">
        <v>86</v>
      </c>
      <c r="D982" t="s">
        <v>3488</v>
      </c>
      <c r="E982">
        <v>75</v>
      </c>
      <c r="F982">
        <v>71</v>
      </c>
      <c r="G982" t="s">
        <v>3489</v>
      </c>
    </row>
    <row r="983" spans="1:7" x14ac:dyDescent="0.3">
      <c r="A983" t="s">
        <v>1410</v>
      </c>
      <c r="B983">
        <v>2025</v>
      </c>
      <c r="C983">
        <v>70</v>
      </c>
      <c r="D983" t="s">
        <v>3485</v>
      </c>
      <c r="E983">
        <v>86</v>
      </c>
      <c r="F983">
        <v>89</v>
      </c>
      <c r="G983" t="s">
        <v>3487</v>
      </c>
    </row>
    <row r="984" spans="1:7" x14ac:dyDescent="0.3">
      <c r="A984" t="s">
        <v>1411</v>
      </c>
      <c r="B984">
        <v>2025</v>
      </c>
      <c r="C984">
        <v>76</v>
      </c>
      <c r="D984" t="s">
        <v>3485</v>
      </c>
      <c r="E984">
        <v>67</v>
      </c>
      <c r="F984">
        <v>99</v>
      </c>
      <c r="G984" t="s">
        <v>3487</v>
      </c>
    </row>
    <row r="985" spans="1:7" x14ac:dyDescent="0.3">
      <c r="A985" t="s">
        <v>1412</v>
      </c>
      <c r="B985">
        <v>2025</v>
      </c>
      <c r="C985">
        <v>91</v>
      </c>
      <c r="D985" t="s">
        <v>3491</v>
      </c>
      <c r="E985">
        <v>69</v>
      </c>
      <c r="F985">
        <v>79</v>
      </c>
      <c r="G985" t="s">
        <v>3486</v>
      </c>
    </row>
    <row r="986" spans="1:7" x14ac:dyDescent="0.3">
      <c r="A986" t="s">
        <v>1413</v>
      </c>
      <c r="B986">
        <v>2025</v>
      </c>
      <c r="C986">
        <v>72</v>
      </c>
      <c r="D986" t="s">
        <v>3485</v>
      </c>
      <c r="E986">
        <v>79</v>
      </c>
      <c r="F986">
        <v>79</v>
      </c>
      <c r="G986" t="s">
        <v>3490</v>
      </c>
    </row>
    <row r="987" spans="1:7" x14ac:dyDescent="0.3">
      <c r="A987" t="s">
        <v>1414</v>
      </c>
      <c r="B987">
        <v>2025</v>
      </c>
      <c r="C987">
        <v>81</v>
      </c>
      <c r="D987" t="s">
        <v>3488</v>
      </c>
      <c r="E987">
        <v>71</v>
      </c>
      <c r="F987">
        <v>55</v>
      </c>
      <c r="G987" t="s">
        <v>3487</v>
      </c>
    </row>
    <row r="988" spans="1:7" x14ac:dyDescent="0.3">
      <c r="A988" t="s">
        <v>1415</v>
      </c>
      <c r="B988">
        <v>2025</v>
      </c>
      <c r="C988">
        <v>69</v>
      </c>
      <c r="D988" t="s">
        <v>3485</v>
      </c>
      <c r="E988">
        <v>60</v>
      </c>
      <c r="F988">
        <v>98</v>
      </c>
      <c r="G988" t="s">
        <v>3487</v>
      </c>
    </row>
    <row r="989" spans="1:7" x14ac:dyDescent="0.3">
      <c r="A989" t="s">
        <v>1417</v>
      </c>
      <c r="B989">
        <v>2025</v>
      </c>
      <c r="C989">
        <v>82</v>
      </c>
      <c r="D989" t="s">
        <v>3488</v>
      </c>
      <c r="E989">
        <v>87</v>
      </c>
      <c r="F989">
        <v>55</v>
      </c>
      <c r="G989" t="s">
        <v>3487</v>
      </c>
    </row>
    <row r="990" spans="1:7" x14ac:dyDescent="0.3">
      <c r="A990" t="s">
        <v>1418</v>
      </c>
      <c r="B990">
        <v>2025</v>
      </c>
      <c r="C990">
        <v>82</v>
      </c>
      <c r="D990" t="s">
        <v>3488</v>
      </c>
      <c r="E990">
        <v>94</v>
      </c>
      <c r="F990">
        <v>94</v>
      </c>
      <c r="G990" t="s">
        <v>3490</v>
      </c>
    </row>
    <row r="991" spans="1:7" x14ac:dyDescent="0.3">
      <c r="A991" t="s">
        <v>1419</v>
      </c>
      <c r="B991">
        <v>2025</v>
      </c>
      <c r="C991">
        <v>79</v>
      </c>
      <c r="D991" t="s">
        <v>3485</v>
      </c>
      <c r="E991">
        <v>91</v>
      </c>
      <c r="F991">
        <v>53</v>
      </c>
      <c r="G991" t="s">
        <v>3490</v>
      </c>
    </row>
    <row r="992" spans="1:7" x14ac:dyDescent="0.3">
      <c r="A992" t="s">
        <v>1420</v>
      </c>
      <c r="B992">
        <v>2025</v>
      </c>
      <c r="C992">
        <v>85</v>
      </c>
      <c r="D992" t="s">
        <v>3488</v>
      </c>
      <c r="E992">
        <v>65</v>
      </c>
      <c r="F992">
        <v>51</v>
      </c>
      <c r="G992" t="s">
        <v>3486</v>
      </c>
    </row>
    <row r="993" spans="1:7" x14ac:dyDescent="0.3">
      <c r="A993" t="s">
        <v>1421</v>
      </c>
      <c r="B993">
        <v>2025</v>
      </c>
      <c r="C993">
        <v>69</v>
      </c>
      <c r="D993" t="s">
        <v>3485</v>
      </c>
      <c r="E993">
        <v>100</v>
      </c>
      <c r="F993">
        <v>66</v>
      </c>
      <c r="G993" t="s">
        <v>3486</v>
      </c>
    </row>
    <row r="994" spans="1:7" x14ac:dyDescent="0.3">
      <c r="A994" t="s">
        <v>1422</v>
      </c>
      <c r="B994">
        <v>2025</v>
      </c>
      <c r="C994">
        <v>66</v>
      </c>
      <c r="D994" t="s">
        <v>3485</v>
      </c>
      <c r="E994">
        <v>67</v>
      </c>
      <c r="F994">
        <v>68</v>
      </c>
      <c r="G994" t="s">
        <v>3486</v>
      </c>
    </row>
    <row r="995" spans="1:7" x14ac:dyDescent="0.3">
      <c r="A995" t="s">
        <v>1424</v>
      </c>
      <c r="B995">
        <v>2025</v>
      </c>
      <c r="C995">
        <v>77</v>
      </c>
      <c r="D995" t="s">
        <v>3485</v>
      </c>
      <c r="E995">
        <v>90</v>
      </c>
      <c r="F995">
        <v>56</v>
      </c>
      <c r="G995" t="s">
        <v>3489</v>
      </c>
    </row>
    <row r="996" spans="1:7" x14ac:dyDescent="0.3">
      <c r="A996" t="s">
        <v>1425</v>
      </c>
      <c r="B996">
        <v>2025</v>
      </c>
      <c r="C996">
        <v>76</v>
      </c>
      <c r="D996" t="s">
        <v>3485</v>
      </c>
      <c r="E996">
        <v>95</v>
      </c>
      <c r="F996">
        <v>63</v>
      </c>
      <c r="G996" t="s">
        <v>3486</v>
      </c>
    </row>
    <row r="997" spans="1:7" x14ac:dyDescent="0.3">
      <c r="A997" t="s">
        <v>1426</v>
      </c>
      <c r="B997">
        <v>2025</v>
      </c>
      <c r="C997">
        <v>87</v>
      </c>
      <c r="D997" t="s">
        <v>3488</v>
      </c>
      <c r="E997">
        <v>90</v>
      </c>
      <c r="F997">
        <v>73</v>
      </c>
      <c r="G997" t="s">
        <v>3487</v>
      </c>
    </row>
    <row r="998" spans="1:7" x14ac:dyDescent="0.3">
      <c r="A998" t="s">
        <v>1427</v>
      </c>
      <c r="B998">
        <v>2025</v>
      </c>
      <c r="C998">
        <v>86</v>
      </c>
      <c r="D998" t="s">
        <v>3488</v>
      </c>
      <c r="E998">
        <v>85</v>
      </c>
      <c r="F998">
        <v>62</v>
      </c>
      <c r="G998" t="s">
        <v>3487</v>
      </c>
    </row>
    <row r="999" spans="1:7" x14ac:dyDescent="0.3">
      <c r="A999" t="s">
        <v>1428</v>
      </c>
      <c r="B999">
        <v>2025</v>
      </c>
      <c r="C999">
        <v>79</v>
      </c>
      <c r="D999" t="s">
        <v>3485</v>
      </c>
      <c r="E999">
        <v>99</v>
      </c>
      <c r="F999">
        <v>78</v>
      </c>
      <c r="G999" t="s">
        <v>3487</v>
      </c>
    </row>
    <row r="1000" spans="1:7" x14ac:dyDescent="0.3">
      <c r="A1000" t="s">
        <v>1429</v>
      </c>
      <c r="B1000">
        <v>2025</v>
      </c>
      <c r="C1000">
        <v>75</v>
      </c>
      <c r="D1000" t="s">
        <v>3485</v>
      </c>
      <c r="E1000">
        <v>65</v>
      </c>
      <c r="F1000">
        <v>88</v>
      </c>
      <c r="G1000" t="s">
        <v>3489</v>
      </c>
    </row>
    <row r="1001" spans="1:7" x14ac:dyDescent="0.3">
      <c r="A1001" t="s">
        <v>1430</v>
      </c>
      <c r="B1001">
        <v>2025</v>
      </c>
      <c r="C1001">
        <v>70</v>
      </c>
      <c r="D1001" t="s">
        <v>3485</v>
      </c>
      <c r="E1001">
        <v>65</v>
      </c>
      <c r="F1001">
        <v>53</v>
      </c>
      <c r="G1001" t="s">
        <v>3490</v>
      </c>
    </row>
    <row r="1002" spans="1:7" x14ac:dyDescent="0.3">
      <c r="A1002" t="s">
        <v>1431</v>
      </c>
      <c r="B1002">
        <v>2025</v>
      </c>
      <c r="C1002">
        <v>66</v>
      </c>
      <c r="D1002" t="s">
        <v>3485</v>
      </c>
      <c r="E1002">
        <v>74</v>
      </c>
      <c r="F1002">
        <v>91</v>
      </c>
      <c r="G1002" t="s">
        <v>3490</v>
      </c>
    </row>
    <row r="1003" spans="1:7" x14ac:dyDescent="0.3">
      <c r="A1003" t="s">
        <v>1433</v>
      </c>
      <c r="B1003">
        <v>2025</v>
      </c>
      <c r="C1003">
        <v>62</v>
      </c>
      <c r="D1003" t="s">
        <v>3492</v>
      </c>
      <c r="E1003">
        <v>89</v>
      </c>
      <c r="F1003">
        <v>54</v>
      </c>
      <c r="G1003" t="s">
        <v>3490</v>
      </c>
    </row>
    <row r="1004" spans="1:7" x14ac:dyDescent="0.3">
      <c r="A1004" t="s">
        <v>1434</v>
      </c>
      <c r="B1004">
        <v>2025</v>
      </c>
      <c r="C1004">
        <v>83</v>
      </c>
      <c r="D1004" t="s">
        <v>3488</v>
      </c>
      <c r="E1004">
        <v>64</v>
      </c>
      <c r="F1004">
        <v>73</v>
      </c>
      <c r="G1004" t="s">
        <v>3489</v>
      </c>
    </row>
    <row r="1005" spans="1:7" x14ac:dyDescent="0.3">
      <c r="A1005" t="s">
        <v>1435</v>
      </c>
      <c r="B1005">
        <v>2025</v>
      </c>
      <c r="C1005">
        <v>73</v>
      </c>
      <c r="D1005" t="s">
        <v>3485</v>
      </c>
      <c r="E1005">
        <v>96</v>
      </c>
      <c r="F1005">
        <v>64</v>
      </c>
      <c r="G1005" t="s">
        <v>3489</v>
      </c>
    </row>
    <row r="1006" spans="1:7" x14ac:dyDescent="0.3">
      <c r="A1006" t="s">
        <v>1436</v>
      </c>
      <c r="B1006">
        <v>2025</v>
      </c>
      <c r="C1006">
        <v>84</v>
      </c>
      <c r="D1006" t="s">
        <v>3488</v>
      </c>
      <c r="E1006">
        <v>77</v>
      </c>
      <c r="F1006">
        <v>69</v>
      </c>
      <c r="G1006" t="s">
        <v>3487</v>
      </c>
    </row>
    <row r="1007" spans="1:7" x14ac:dyDescent="0.3">
      <c r="A1007" t="s">
        <v>1437</v>
      </c>
      <c r="B1007">
        <v>2025</v>
      </c>
      <c r="C1007">
        <v>47</v>
      </c>
      <c r="D1007" t="s">
        <v>3492</v>
      </c>
      <c r="E1007">
        <v>100</v>
      </c>
      <c r="F1007">
        <v>63</v>
      </c>
      <c r="G1007" t="s">
        <v>3489</v>
      </c>
    </row>
    <row r="1008" spans="1:7" x14ac:dyDescent="0.3">
      <c r="A1008" t="s">
        <v>1438</v>
      </c>
      <c r="B1008">
        <v>2025</v>
      </c>
      <c r="C1008">
        <v>57</v>
      </c>
      <c r="D1008" t="s">
        <v>3492</v>
      </c>
      <c r="E1008">
        <v>97</v>
      </c>
      <c r="F1008">
        <v>73</v>
      </c>
      <c r="G1008" t="s">
        <v>3489</v>
      </c>
    </row>
    <row r="1009" spans="1:7" x14ac:dyDescent="0.3">
      <c r="A1009" t="s">
        <v>1439</v>
      </c>
      <c r="B1009">
        <v>2025</v>
      </c>
      <c r="C1009">
        <v>75</v>
      </c>
      <c r="D1009" t="s">
        <v>3485</v>
      </c>
      <c r="E1009">
        <v>74</v>
      </c>
      <c r="F1009">
        <v>51</v>
      </c>
      <c r="G1009" t="s">
        <v>3486</v>
      </c>
    </row>
    <row r="1010" spans="1:7" x14ac:dyDescent="0.3">
      <c r="A1010" t="s">
        <v>1440</v>
      </c>
      <c r="B1010">
        <v>2025</v>
      </c>
      <c r="C1010">
        <v>82</v>
      </c>
      <c r="D1010" t="s">
        <v>3488</v>
      </c>
      <c r="E1010">
        <v>72</v>
      </c>
      <c r="F1010">
        <v>74</v>
      </c>
      <c r="G1010" t="s">
        <v>3489</v>
      </c>
    </row>
    <row r="1011" spans="1:7" x14ac:dyDescent="0.3">
      <c r="A1011" t="s">
        <v>1441</v>
      </c>
      <c r="B1011">
        <v>2025</v>
      </c>
      <c r="C1011">
        <v>76</v>
      </c>
      <c r="D1011" t="s">
        <v>3485</v>
      </c>
      <c r="E1011">
        <v>66</v>
      </c>
      <c r="F1011">
        <v>60</v>
      </c>
      <c r="G1011" t="s">
        <v>3489</v>
      </c>
    </row>
    <row r="1012" spans="1:7" x14ac:dyDescent="0.3">
      <c r="A1012" t="s">
        <v>1442</v>
      </c>
      <c r="B1012">
        <v>2025</v>
      </c>
      <c r="C1012">
        <v>68</v>
      </c>
      <c r="D1012" t="s">
        <v>3485</v>
      </c>
      <c r="E1012">
        <v>62</v>
      </c>
      <c r="F1012">
        <v>50</v>
      </c>
      <c r="G1012" t="s">
        <v>3486</v>
      </c>
    </row>
    <row r="1013" spans="1:7" x14ac:dyDescent="0.3">
      <c r="A1013" t="s">
        <v>1444</v>
      </c>
      <c r="B1013">
        <v>2025</v>
      </c>
      <c r="C1013">
        <v>68</v>
      </c>
      <c r="D1013" t="s">
        <v>3485</v>
      </c>
      <c r="E1013">
        <v>78</v>
      </c>
      <c r="F1013">
        <v>66</v>
      </c>
      <c r="G1013" t="s">
        <v>3487</v>
      </c>
    </row>
    <row r="1014" spans="1:7" x14ac:dyDescent="0.3">
      <c r="A1014" t="s">
        <v>1445</v>
      </c>
      <c r="B1014">
        <v>2025</v>
      </c>
      <c r="C1014">
        <v>76</v>
      </c>
      <c r="D1014" t="s">
        <v>3485</v>
      </c>
      <c r="E1014">
        <v>93</v>
      </c>
      <c r="F1014">
        <v>78</v>
      </c>
      <c r="G1014" t="s">
        <v>3489</v>
      </c>
    </row>
    <row r="1015" spans="1:7" x14ac:dyDescent="0.3">
      <c r="A1015" t="s">
        <v>1446</v>
      </c>
      <c r="B1015">
        <v>2025</v>
      </c>
      <c r="C1015">
        <v>69</v>
      </c>
      <c r="D1015" t="s">
        <v>3485</v>
      </c>
      <c r="E1015">
        <v>93</v>
      </c>
      <c r="F1015">
        <v>72</v>
      </c>
      <c r="G1015" t="s">
        <v>3490</v>
      </c>
    </row>
    <row r="1016" spans="1:7" x14ac:dyDescent="0.3">
      <c r="A1016" t="s">
        <v>1447</v>
      </c>
      <c r="B1016">
        <v>2025</v>
      </c>
      <c r="C1016">
        <v>77</v>
      </c>
      <c r="D1016" t="s">
        <v>3485</v>
      </c>
      <c r="E1016">
        <v>89</v>
      </c>
      <c r="F1016">
        <v>80</v>
      </c>
      <c r="G1016" t="s">
        <v>3490</v>
      </c>
    </row>
    <row r="1017" spans="1:7" x14ac:dyDescent="0.3">
      <c r="A1017" t="s">
        <v>1448</v>
      </c>
      <c r="B1017">
        <v>2025</v>
      </c>
      <c r="C1017">
        <v>67</v>
      </c>
      <c r="D1017" t="s">
        <v>3485</v>
      </c>
      <c r="E1017">
        <v>80</v>
      </c>
      <c r="F1017">
        <v>87</v>
      </c>
      <c r="G1017" t="s">
        <v>3489</v>
      </c>
    </row>
    <row r="1018" spans="1:7" x14ac:dyDescent="0.3">
      <c r="A1018" t="s">
        <v>1449</v>
      </c>
      <c r="B1018">
        <v>2025</v>
      </c>
      <c r="C1018">
        <v>96</v>
      </c>
      <c r="D1018" t="s">
        <v>3491</v>
      </c>
      <c r="E1018">
        <v>68</v>
      </c>
      <c r="F1018">
        <v>81</v>
      </c>
      <c r="G1018" t="s">
        <v>3487</v>
      </c>
    </row>
    <row r="1019" spans="1:7" x14ac:dyDescent="0.3">
      <c r="A1019" t="s">
        <v>1450</v>
      </c>
      <c r="B1019">
        <v>2025</v>
      </c>
      <c r="C1019">
        <v>81</v>
      </c>
      <c r="D1019" t="s">
        <v>3488</v>
      </c>
      <c r="E1019">
        <v>92</v>
      </c>
      <c r="F1019">
        <v>79</v>
      </c>
      <c r="G1019" t="s">
        <v>3489</v>
      </c>
    </row>
    <row r="1020" spans="1:7" x14ac:dyDescent="0.3">
      <c r="A1020" t="s">
        <v>1451</v>
      </c>
      <c r="B1020">
        <v>2025</v>
      </c>
      <c r="C1020">
        <v>77</v>
      </c>
      <c r="D1020" t="s">
        <v>3485</v>
      </c>
      <c r="E1020">
        <v>61</v>
      </c>
      <c r="F1020">
        <v>87</v>
      </c>
      <c r="G1020" t="s">
        <v>3486</v>
      </c>
    </row>
    <row r="1021" spans="1:7" x14ac:dyDescent="0.3">
      <c r="A1021" t="s">
        <v>1452</v>
      </c>
      <c r="B1021">
        <v>2025</v>
      </c>
      <c r="C1021">
        <v>49</v>
      </c>
      <c r="D1021" t="s">
        <v>3492</v>
      </c>
      <c r="E1021">
        <v>63</v>
      </c>
      <c r="F1021">
        <v>81</v>
      </c>
      <c r="G1021" t="s">
        <v>3490</v>
      </c>
    </row>
    <row r="1022" spans="1:7" x14ac:dyDescent="0.3">
      <c r="A1022" t="s">
        <v>1453</v>
      </c>
      <c r="B1022">
        <v>2025</v>
      </c>
      <c r="C1022">
        <v>67</v>
      </c>
      <c r="D1022" t="s">
        <v>3485</v>
      </c>
      <c r="E1022">
        <v>60</v>
      </c>
      <c r="F1022">
        <v>86</v>
      </c>
      <c r="G1022" t="s">
        <v>3490</v>
      </c>
    </row>
    <row r="1023" spans="1:7" x14ac:dyDescent="0.3">
      <c r="A1023" t="s">
        <v>1454</v>
      </c>
      <c r="B1023">
        <v>2025</v>
      </c>
      <c r="C1023">
        <v>53</v>
      </c>
      <c r="D1023" t="s">
        <v>3492</v>
      </c>
      <c r="E1023">
        <v>99</v>
      </c>
      <c r="F1023">
        <v>69</v>
      </c>
      <c r="G1023" t="s">
        <v>3489</v>
      </c>
    </row>
    <row r="1024" spans="1:7" x14ac:dyDescent="0.3">
      <c r="A1024" t="s">
        <v>1455</v>
      </c>
      <c r="B1024">
        <v>2025</v>
      </c>
      <c r="C1024">
        <v>80</v>
      </c>
      <c r="D1024" t="s">
        <v>3488</v>
      </c>
      <c r="E1024">
        <v>68</v>
      </c>
      <c r="F1024">
        <v>51</v>
      </c>
      <c r="G1024" t="s">
        <v>3486</v>
      </c>
    </row>
    <row r="1025" spans="1:7" x14ac:dyDescent="0.3">
      <c r="A1025" t="s">
        <v>1456</v>
      </c>
      <c r="B1025">
        <v>2025</v>
      </c>
      <c r="C1025">
        <v>86</v>
      </c>
      <c r="D1025" t="s">
        <v>3488</v>
      </c>
      <c r="E1025">
        <v>79</v>
      </c>
      <c r="F1025">
        <v>92</v>
      </c>
      <c r="G1025" t="s">
        <v>3487</v>
      </c>
    </row>
    <row r="1026" spans="1:7" x14ac:dyDescent="0.3">
      <c r="A1026" t="s">
        <v>1457</v>
      </c>
      <c r="B1026">
        <v>2025</v>
      </c>
      <c r="C1026">
        <v>82</v>
      </c>
      <c r="D1026" t="s">
        <v>3488</v>
      </c>
      <c r="E1026">
        <v>68</v>
      </c>
      <c r="F1026">
        <v>100</v>
      </c>
      <c r="G1026" t="s">
        <v>3489</v>
      </c>
    </row>
    <row r="1027" spans="1:7" x14ac:dyDescent="0.3">
      <c r="A1027" t="s">
        <v>1458</v>
      </c>
      <c r="B1027">
        <v>2025</v>
      </c>
      <c r="C1027">
        <v>71</v>
      </c>
      <c r="D1027" t="s">
        <v>3485</v>
      </c>
      <c r="E1027">
        <v>74</v>
      </c>
      <c r="F1027">
        <v>71</v>
      </c>
      <c r="G1027" t="s">
        <v>3487</v>
      </c>
    </row>
    <row r="1028" spans="1:7" x14ac:dyDescent="0.3">
      <c r="A1028" t="s">
        <v>1459</v>
      </c>
      <c r="B1028">
        <v>2025</v>
      </c>
      <c r="C1028">
        <v>78</v>
      </c>
      <c r="D1028" t="s">
        <v>3485</v>
      </c>
      <c r="E1028">
        <v>74</v>
      </c>
      <c r="F1028">
        <v>64</v>
      </c>
      <c r="G1028" t="s">
        <v>3490</v>
      </c>
    </row>
    <row r="1029" spans="1:7" x14ac:dyDescent="0.3">
      <c r="A1029" t="s">
        <v>1460</v>
      </c>
      <c r="B1029">
        <v>2025</v>
      </c>
      <c r="C1029">
        <v>89</v>
      </c>
      <c r="D1029" t="s">
        <v>3488</v>
      </c>
      <c r="E1029">
        <v>96</v>
      </c>
      <c r="F1029">
        <v>82</v>
      </c>
      <c r="G1029" t="s">
        <v>3487</v>
      </c>
    </row>
    <row r="1030" spans="1:7" x14ac:dyDescent="0.3">
      <c r="A1030" t="s">
        <v>1461</v>
      </c>
      <c r="B1030">
        <v>2025</v>
      </c>
      <c r="C1030">
        <v>84</v>
      </c>
      <c r="D1030" t="s">
        <v>3488</v>
      </c>
      <c r="E1030">
        <v>72</v>
      </c>
      <c r="F1030">
        <v>74</v>
      </c>
      <c r="G1030" t="s">
        <v>3487</v>
      </c>
    </row>
    <row r="1031" spans="1:7" x14ac:dyDescent="0.3">
      <c r="A1031" t="s">
        <v>1462</v>
      </c>
      <c r="B1031">
        <v>2025</v>
      </c>
      <c r="C1031">
        <v>86</v>
      </c>
      <c r="D1031" t="s">
        <v>3488</v>
      </c>
      <c r="E1031">
        <v>80</v>
      </c>
      <c r="F1031">
        <v>59</v>
      </c>
      <c r="G1031" t="s">
        <v>3487</v>
      </c>
    </row>
    <row r="1032" spans="1:7" x14ac:dyDescent="0.3">
      <c r="A1032" t="s">
        <v>1463</v>
      </c>
      <c r="B1032">
        <v>2025</v>
      </c>
      <c r="C1032">
        <v>73</v>
      </c>
      <c r="D1032" t="s">
        <v>3485</v>
      </c>
      <c r="E1032">
        <v>96</v>
      </c>
      <c r="F1032">
        <v>86</v>
      </c>
      <c r="G1032" t="s">
        <v>3487</v>
      </c>
    </row>
    <row r="1033" spans="1:7" x14ac:dyDescent="0.3">
      <c r="A1033" t="s">
        <v>1464</v>
      </c>
      <c r="B1033">
        <v>2025</v>
      </c>
      <c r="C1033">
        <v>91</v>
      </c>
      <c r="D1033" t="s">
        <v>3491</v>
      </c>
      <c r="E1033">
        <v>99</v>
      </c>
      <c r="F1033">
        <v>100</v>
      </c>
      <c r="G1033" t="s">
        <v>3487</v>
      </c>
    </row>
    <row r="1034" spans="1:7" x14ac:dyDescent="0.3">
      <c r="A1034" t="s">
        <v>1465</v>
      </c>
      <c r="B1034">
        <v>2025</v>
      </c>
      <c r="C1034">
        <v>69</v>
      </c>
      <c r="D1034" t="s">
        <v>3485</v>
      </c>
      <c r="E1034">
        <v>95</v>
      </c>
      <c r="F1034">
        <v>65</v>
      </c>
      <c r="G1034" t="s">
        <v>3490</v>
      </c>
    </row>
    <row r="1035" spans="1:7" x14ac:dyDescent="0.3">
      <c r="A1035" t="s">
        <v>1466</v>
      </c>
      <c r="B1035">
        <v>2025</v>
      </c>
      <c r="C1035">
        <v>80</v>
      </c>
      <c r="D1035" t="s">
        <v>3488</v>
      </c>
      <c r="E1035">
        <v>94</v>
      </c>
      <c r="F1035">
        <v>86</v>
      </c>
      <c r="G1035" t="s">
        <v>3486</v>
      </c>
    </row>
    <row r="1036" spans="1:7" x14ac:dyDescent="0.3">
      <c r="A1036" t="s">
        <v>1467</v>
      </c>
      <c r="B1036">
        <v>2025</v>
      </c>
      <c r="C1036">
        <v>66</v>
      </c>
      <c r="D1036" t="s">
        <v>3485</v>
      </c>
      <c r="E1036">
        <v>77</v>
      </c>
      <c r="F1036">
        <v>91</v>
      </c>
      <c r="G1036" t="s">
        <v>3489</v>
      </c>
    </row>
    <row r="1037" spans="1:7" x14ac:dyDescent="0.3">
      <c r="A1037" t="s">
        <v>1468</v>
      </c>
      <c r="B1037">
        <v>2025</v>
      </c>
      <c r="C1037">
        <v>46</v>
      </c>
      <c r="D1037" t="s">
        <v>3492</v>
      </c>
      <c r="E1037">
        <v>62</v>
      </c>
      <c r="F1037">
        <v>91</v>
      </c>
      <c r="G1037" t="s">
        <v>3490</v>
      </c>
    </row>
    <row r="1038" spans="1:7" x14ac:dyDescent="0.3">
      <c r="A1038" t="s">
        <v>1469</v>
      </c>
      <c r="B1038">
        <v>2025</v>
      </c>
      <c r="C1038">
        <v>68</v>
      </c>
      <c r="D1038" t="s">
        <v>3485</v>
      </c>
      <c r="E1038">
        <v>82</v>
      </c>
      <c r="F1038">
        <v>89</v>
      </c>
      <c r="G1038" t="s">
        <v>3487</v>
      </c>
    </row>
    <row r="1039" spans="1:7" x14ac:dyDescent="0.3">
      <c r="A1039" t="s">
        <v>1470</v>
      </c>
      <c r="B1039">
        <v>2025</v>
      </c>
      <c r="C1039">
        <v>66</v>
      </c>
      <c r="D1039" t="s">
        <v>3485</v>
      </c>
      <c r="E1039">
        <v>75</v>
      </c>
      <c r="F1039">
        <v>63</v>
      </c>
      <c r="G1039" t="s">
        <v>3487</v>
      </c>
    </row>
    <row r="1040" spans="1:7" x14ac:dyDescent="0.3">
      <c r="A1040" t="s">
        <v>1471</v>
      </c>
      <c r="B1040">
        <v>2025</v>
      </c>
      <c r="C1040">
        <v>75</v>
      </c>
      <c r="D1040" t="s">
        <v>3485</v>
      </c>
      <c r="E1040">
        <v>63</v>
      </c>
      <c r="F1040">
        <v>88</v>
      </c>
      <c r="G1040" t="s">
        <v>3486</v>
      </c>
    </row>
    <row r="1041" spans="1:7" x14ac:dyDescent="0.3">
      <c r="A1041" t="s">
        <v>1472</v>
      </c>
      <c r="B1041">
        <v>2025</v>
      </c>
      <c r="C1041">
        <v>86</v>
      </c>
      <c r="D1041" t="s">
        <v>3488</v>
      </c>
      <c r="E1041">
        <v>70</v>
      </c>
      <c r="F1041">
        <v>55</v>
      </c>
      <c r="G1041" t="s">
        <v>3487</v>
      </c>
    </row>
    <row r="1042" spans="1:7" x14ac:dyDescent="0.3">
      <c r="A1042" t="s">
        <v>1474</v>
      </c>
      <c r="B1042">
        <v>2025</v>
      </c>
      <c r="C1042">
        <v>76</v>
      </c>
      <c r="D1042" t="s">
        <v>3485</v>
      </c>
      <c r="E1042">
        <v>64</v>
      </c>
      <c r="F1042">
        <v>88</v>
      </c>
      <c r="G1042" t="s">
        <v>3486</v>
      </c>
    </row>
    <row r="1043" spans="1:7" x14ac:dyDescent="0.3">
      <c r="A1043" t="s">
        <v>1475</v>
      </c>
      <c r="B1043">
        <v>2025</v>
      </c>
      <c r="C1043">
        <v>81</v>
      </c>
      <c r="D1043" t="s">
        <v>3488</v>
      </c>
      <c r="E1043">
        <v>83</v>
      </c>
      <c r="F1043">
        <v>85</v>
      </c>
      <c r="G1043" t="s">
        <v>3486</v>
      </c>
    </row>
    <row r="1044" spans="1:7" x14ac:dyDescent="0.3">
      <c r="A1044" t="s">
        <v>1476</v>
      </c>
      <c r="B1044">
        <v>2025</v>
      </c>
      <c r="C1044">
        <v>76</v>
      </c>
      <c r="D1044" t="s">
        <v>3485</v>
      </c>
      <c r="E1044">
        <v>84</v>
      </c>
      <c r="F1044">
        <v>65</v>
      </c>
      <c r="G1044" t="s">
        <v>3486</v>
      </c>
    </row>
    <row r="1045" spans="1:7" x14ac:dyDescent="0.3">
      <c r="A1045" t="s">
        <v>1477</v>
      </c>
      <c r="B1045">
        <v>2025</v>
      </c>
      <c r="C1045">
        <v>69</v>
      </c>
      <c r="D1045" t="s">
        <v>3485</v>
      </c>
      <c r="E1045">
        <v>65</v>
      </c>
      <c r="F1045">
        <v>97</v>
      </c>
      <c r="G1045" t="s">
        <v>3486</v>
      </c>
    </row>
    <row r="1046" spans="1:7" x14ac:dyDescent="0.3">
      <c r="A1046" t="s">
        <v>1478</v>
      </c>
      <c r="B1046">
        <v>2025</v>
      </c>
      <c r="C1046">
        <v>86</v>
      </c>
      <c r="D1046" t="s">
        <v>3488</v>
      </c>
      <c r="E1046">
        <v>75</v>
      </c>
      <c r="F1046">
        <v>54</v>
      </c>
      <c r="G1046" t="s">
        <v>3486</v>
      </c>
    </row>
    <row r="1047" spans="1:7" x14ac:dyDescent="0.3">
      <c r="A1047" t="s">
        <v>1479</v>
      </c>
      <c r="B1047">
        <v>2025</v>
      </c>
      <c r="C1047">
        <v>79</v>
      </c>
      <c r="D1047" t="s">
        <v>3485</v>
      </c>
      <c r="E1047">
        <v>92</v>
      </c>
      <c r="F1047">
        <v>97</v>
      </c>
      <c r="G1047" t="s">
        <v>3487</v>
      </c>
    </row>
    <row r="1048" spans="1:7" x14ac:dyDescent="0.3">
      <c r="A1048" t="s">
        <v>1480</v>
      </c>
      <c r="B1048">
        <v>2025</v>
      </c>
      <c r="C1048">
        <v>69</v>
      </c>
      <c r="D1048" t="s">
        <v>3485</v>
      </c>
      <c r="E1048">
        <v>63</v>
      </c>
      <c r="F1048">
        <v>83</v>
      </c>
      <c r="G1048" t="s">
        <v>3490</v>
      </c>
    </row>
    <row r="1049" spans="1:7" x14ac:dyDescent="0.3">
      <c r="A1049" t="s">
        <v>1481</v>
      </c>
      <c r="B1049">
        <v>2025</v>
      </c>
      <c r="C1049">
        <v>71</v>
      </c>
      <c r="D1049" t="s">
        <v>3485</v>
      </c>
      <c r="E1049">
        <v>80</v>
      </c>
      <c r="F1049">
        <v>53</v>
      </c>
      <c r="G1049" t="s">
        <v>3486</v>
      </c>
    </row>
    <row r="1050" spans="1:7" x14ac:dyDescent="0.3">
      <c r="A1050" t="s">
        <v>1482</v>
      </c>
      <c r="B1050">
        <v>2025</v>
      </c>
      <c r="C1050">
        <v>84</v>
      </c>
      <c r="D1050" t="s">
        <v>3488</v>
      </c>
      <c r="E1050">
        <v>84</v>
      </c>
      <c r="F1050">
        <v>72</v>
      </c>
      <c r="G1050" t="s">
        <v>3486</v>
      </c>
    </row>
    <row r="1051" spans="1:7" x14ac:dyDescent="0.3">
      <c r="A1051" t="s">
        <v>1483</v>
      </c>
      <c r="B1051">
        <v>2025</v>
      </c>
      <c r="C1051">
        <v>75</v>
      </c>
      <c r="D1051" t="s">
        <v>3485</v>
      </c>
      <c r="E1051">
        <v>86</v>
      </c>
      <c r="F1051">
        <v>85</v>
      </c>
      <c r="G1051" t="s">
        <v>3489</v>
      </c>
    </row>
    <row r="1052" spans="1:7" x14ac:dyDescent="0.3">
      <c r="A1052" t="s">
        <v>1484</v>
      </c>
      <c r="B1052">
        <v>2025</v>
      </c>
      <c r="C1052">
        <v>75</v>
      </c>
      <c r="D1052" t="s">
        <v>3485</v>
      </c>
      <c r="E1052">
        <v>94</v>
      </c>
      <c r="F1052">
        <v>53</v>
      </c>
      <c r="G1052" t="s">
        <v>3486</v>
      </c>
    </row>
    <row r="1053" spans="1:7" x14ac:dyDescent="0.3">
      <c r="A1053" t="s">
        <v>1486</v>
      </c>
      <c r="B1053">
        <v>2025</v>
      </c>
      <c r="C1053">
        <v>83</v>
      </c>
      <c r="D1053" t="s">
        <v>3488</v>
      </c>
      <c r="E1053">
        <v>86</v>
      </c>
      <c r="F1053">
        <v>67</v>
      </c>
      <c r="G1053" t="s">
        <v>3489</v>
      </c>
    </row>
    <row r="1054" spans="1:7" x14ac:dyDescent="0.3">
      <c r="A1054" t="s">
        <v>1487</v>
      </c>
      <c r="B1054">
        <v>2025</v>
      </c>
      <c r="C1054">
        <v>83</v>
      </c>
      <c r="D1054" t="s">
        <v>3488</v>
      </c>
      <c r="E1054">
        <v>77</v>
      </c>
      <c r="F1054">
        <v>57</v>
      </c>
      <c r="G1054" t="s">
        <v>3487</v>
      </c>
    </row>
    <row r="1055" spans="1:7" x14ac:dyDescent="0.3">
      <c r="A1055" t="s">
        <v>1488</v>
      </c>
      <c r="B1055">
        <v>2025</v>
      </c>
      <c r="C1055">
        <v>98</v>
      </c>
      <c r="D1055" t="s">
        <v>3491</v>
      </c>
      <c r="E1055">
        <v>80</v>
      </c>
      <c r="F1055">
        <v>72</v>
      </c>
      <c r="G1055" t="s">
        <v>3487</v>
      </c>
    </row>
    <row r="1056" spans="1:7" x14ac:dyDescent="0.3">
      <c r="A1056" t="s">
        <v>1489</v>
      </c>
      <c r="B1056">
        <v>2025</v>
      </c>
      <c r="C1056">
        <v>66</v>
      </c>
      <c r="D1056" t="s">
        <v>3485</v>
      </c>
      <c r="E1056">
        <v>82</v>
      </c>
      <c r="F1056">
        <v>52</v>
      </c>
      <c r="G1056" t="s">
        <v>3490</v>
      </c>
    </row>
    <row r="1057" spans="1:7" x14ac:dyDescent="0.3">
      <c r="A1057" t="s">
        <v>1490</v>
      </c>
      <c r="B1057">
        <v>2025</v>
      </c>
      <c r="C1057">
        <v>68</v>
      </c>
      <c r="D1057" t="s">
        <v>3485</v>
      </c>
      <c r="E1057">
        <v>99</v>
      </c>
      <c r="F1057">
        <v>99</v>
      </c>
      <c r="G1057" t="s">
        <v>3487</v>
      </c>
    </row>
    <row r="1058" spans="1:7" x14ac:dyDescent="0.3">
      <c r="A1058" t="s">
        <v>1491</v>
      </c>
      <c r="B1058">
        <v>2025</v>
      </c>
      <c r="C1058">
        <v>67</v>
      </c>
      <c r="D1058" t="s">
        <v>3485</v>
      </c>
      <c r="E1058">
        <v>60</v>
      </c>
      <c r="F1058">
        <v>58</v>
      </c>
      <c r="G1058" t="s">
        <v>3490</v>
      </c>
    </row>
    <row r="1059" spans="1:7" x14ac:dyDescent="0.3">
      <c r="A1059" t="s">
        <v>1492</v>
      </c>
      <c r="B1059">
        <v>2025</v>
      </c>
      <c r="C1059">
        <v>54</v>
      </c>
      <c r="D1059" t="s">
        <v>3492</v>
      </c>
      <c r="E1059">
        <v>71</v>
      </c>
      <c r="F1059">
        <v>69</v>
      </c>
      <c r="G1059" t="s">
        <v>3489</v>
      </c>
    </row>
    <row r="1060" spans="1:7" x14ac:dyDescent="0.3">
      <c r="A1060" t="s">
        <v>1493</v>
      </c>
      <c r="B1060">
        <v>2025</v>
      </c>
      <c r="C1060">
        <v>65</v>
      </c>
      <c r="D1060" t="s">
        <v>3485</v>
      </c>
      <c r="E1060">
        <v>88</v>
      </c>
      <c r="F1060">
        <v>76</v>
      </c>
      <c r="G1060" t="s">
        <v>3490</v>
      </c>
    </row>
    <row r="1061" spans="1:7" x14ac:dyDescent="0.3">
      <c r="A1061" t="s">
        <v>1494</v>
      </c>
      <c r="B1061">
        <v>2025</v>
      </c>
      <c r="C1061">
        <v>66</v>
      </c>
      <c r="D1061" t="s">
        <v>3485</v>
      </c>
      <c r="E1061">
        <v>78</v>
      </c>
      <c r="F1061">
        <v>62</v>
      </c>
      <c r="G1061" t="s">
        <v>3486</v>
      </c>
    </row>
    <row r="1062" spans="1:7" x14ac:dyDescent="0.3">
      <c r="A1062" t="s">
        <v>1495</v>
      </c>
      <c r="B1062">
        <v>2025</v>
      </c>
      <c r="C1062">
        <v>78</v>
      </c>
      <c r="D1062" t="s">
        <v>3485</v>
      </c>
      <c r="E1062">
        <v>82</v>
      </c>
      <c r="F1062">
        <v>90</v>
      </c>
      <c r="G1062" t="s">
        <v>3486</v>
      </c>
    </row>
    <row r="1063" spans="1:7" x14ac:dyDescent="0.3">
      <c r="A1063" t="s">
        <v>1496</v>
      </c>
      <c r="B1063">
        <v>2025</v>
      </c>
      <c r="C1063">
        <v>71</v>
      </c>
      <c r="D1063" t="s">
        <v>3485</v>
      </c>
      <c r="E1063">
        <v>63</v>
      </c>
      <c r="F1063">
        <v>100</v>
      </c>
      <c r="G1063" t="s">
        <v>3486</v>
      </c>
    </row>
    <row r="1064" spans="1:7" x14ac:dyDescent="0.3">
      <c r="A1064" t="s">
        <v>1497</v>
      </c>
      <c r="B1064">
        <v>2025</v>
      </c>
      <c r="C1064">
        <v>73</v>
      </c>
      <c r="D1064" t="s">
        <v>3485</v>
      </c>
      <c r="E1064">
        <v>68</v>
      </c>
      <c r="F1064">
        <v>70</v>
      </c>
      <c r="G1064" t="s">
        <v>3486</v>
      </c>
    </row>
    <row r="1065" spans="1:7" x14ac:dyDescent="0.3">
      <c r="A1065" t="s">
        <v>1498</v>
      </c>
      <c r="B1065">
        <v>2025</v>
      </c>
      <c r="C1065">
        <v>85</v>
      </c>
      <c r="D1065" t="s">
        <v>3488</v>
      </c>
      <c r="E1065">
        <v>72</v>
      </c>
      <c r="F1065">
        <v>65</v>
      </c>
      <c r="G1065" t="s">
        <v>3487</v>
      </c>
    </row>
    <row r="1066" spans="1:7" x14ac:dyDescent="0.3">
      <c r="A1066" t="s">
        <v>1499</v>
      </c>
      <c r="B1066">
        <v>2025</v>
      </c>
      <c r="C1066">
        <v>67</v>
      </c>
      <c r="D1066" t="s">
        <v>3485</v>
      </c>
      <c r="E1066">
        <v>89</v>
      </c>
      <c r="F1066">
        <v>75</v>
      </c>
      <c r="G1066" t="s">
        <v>3487</v>
      </c>
    </row>
    <row r="1067" spans="1:7" x14ac:dyDescent="0.3">
      <c r="A1067" t="s">
        <v>1500</v>
      </c>
      <c r="B1067">
        <v>2025</v>
      </c>
      <c r="C1067">
        <v>68</v>
      </c>
      <c r="D1067" t="s">
        <v>3485</v>
      </c>
      <c r="E1067">
        <v>70</v>
      </c>
      <c r="F1067">
        <v>78</v>
      </c>
      <c r="G1067" t="s">
        <v>3489</v>
      </c>
    </row>
    <row r="1068" spans="1:7" x14ac:dyDescent="0.3">
      <c r="A1068" t="s">
        <v>1502</v>
      </c>
      <c r="B1068">
        <v>2025</v>
      </c>
      <c r="C1068">
        <v>88</v>
      </c>
      <c r="D1068" t="s">
        <v>3488</v>
      </c>
      <c r="E1068">
        <v>61</v>
      </c>
      <c r="F1068">
        <v>94</v>
      </c>
      <c r="G1068" t="s">
        <v>3490</v>
      </c>
    </row>
    <row r="1069" spans="1:7" x14ac:dyDescent="0.3">
      <c r="A1069" t="s">
        <v>1503</v>
      </c>
      <c r="B1069">
        <v>2025</v>
      </c>
      <c r="C1069">
        <v>75</v>
      </c>
      <c r="D1069" t="s">
        <v>3485</v>
      </c>
      <c r="E1069">
        <v>80</v>
      </c>
      <c r="F1069">
        <v>79</v>
      </c>
      <c r="G1069" t="s">
        <v>3489</v>
      </c>
    </row>
    <row r="1070" spans="1:7" x14ac:dyDescent="0.3">
      <c r="A1070" t="s">
        <v>1505</v>
      </c>
      <c r="B1070">
        <v>2025</v>
      </c>
      <c r="C1070">
        <v>76</v>
      </c>
      <c r="D1070" t="s">
        <v>3485</v>
      </c>
      <c r="E1070">
        <v>63</v>
      </c>
      <c r="F1070">
        <v>56</v>
      </c>
      <c r="G1070" t="s">
        <v>3490</v>
      </c>
    </row>
    <row r="1071" spans="1:7" x14ac:dyDescent="0.3">
      <c r="A1071" t="s">
        <v>1506</v>
      </c>
      <c r="B1071">
        <v>2025</v>
      </c>
      <c r="C1071">
        <v>73</v>
      </c>
      <c r="D1071" t="s">
        <v>3485</v>
      </c>
      <c r="E1071">
        <v>71</v>
      </c>
      <c r="F1071">
        <v>51</v>
      </c>
      <c r="G1071" t="s">
        <v>3486</v>
      </c>
    </row>
    <row r="1072" spans="1:7" x14ac:dyDescent="0.3">
      <c r="A1072" t="s">
        <v>1507</v>
      </c>
      <c r="B1072">
        <v>2025</v>
      </c>
      <c r="C1072">
        <v>65</v>
      </c>
      <c r="D1072" t="s">
        <v>3485</v>
      </c>
      <c r="E1072">
        <v>79</v>
      </c>
      <c r="F1072">
        <v>75</v>
      </c>
      <c r="G1072" t="s">
        <v>3489</v>
      </c>
    </row>
    <row r="1073" spans="1:7" x14ac:dyDescent="0.3">
      <c r="A1073" t="s">
        <v>1508</v>
      </c>
      <c r="B1073">
        <v>2025</v>
      </c>
      <c r="C1073">
        <v>84</v>
      </c>
      <c r="D1073" t="s">
        <v>3488</v>
      </c>
      <c r="E1073">
        <v>66</v>
      </c>
      <c r="F1073">
        <v>55</v>
      </c>
      <c r="G1073" t="s">
        <v>3490</v>
      </c>
    </row>
    <row r="1074" spans="1:7" x14ac:dyDescent="0.3">
      <c r="A1074" t="s">
        <v>1509</v>
      </c>
      <c r="B1074">
        <v>2025</v>
      </c>
      <c r="C1074">
        <v>83</v>
      </c>
      <c r="D1074" t="s">
        <v>3488</v>
      </c>
      <c r="E1074">
        <v>98</v>
      </c>
      <c r="F1074">
        <v>55</v>
      </c>
      <c r="G1074" t="s">
        <v>3487</v>
      </c>
    </row>
    <row r="1075" spans="1:7" x14ac:dyDescent="0.3">
      <c r="A1075" t="s">
        <v>1510</v>
      </c>
      <c r="B1075">
        <v>2025</v>
      </c>
      <c r="C1075">
        <v>50</v>
      </c>
      <c r="D1075" t="s">
        <v>3492</v>
      </c>
      <c r="E1075">
        <v>64</v>
      </c>
      <c r="F1075">
        <v>71</v>
      </c>
      <c r="G1075" t="s">
        <v>3489</v>
      </c>
    </row>
    <row r="1076" spans="1:7" x14ac:dyDescent="0.3">
      <c r="A1076" t="s">
        <v>1511</v>
      </c>
      <c r="B1076">
        <v>2025</v>
      </c>
      <c r="C1076">
        <v>55</v>
      </c>
      <c r="D1076" t="s">
        <v>3492</v>
      </c>
      <c r="E1076">
        <v>70</v>
      </c>
      <c r="F1076">
        <v>91</v>
      </c>
      <c r="G1076" t="s">
        <v>3487</v>
      </c>
    </row>
    <row r="1077" spans="1:7" x14ac:dyDescent="0.3">
      <c r="A1077" t="s">
        <v>1512</v>
      </c>
      <c r="B1077">
        <v>2025</v>
      </c>
      <c r="C1077">
        <v>67</v>
      </c>
      <c r="D1077" t="s">
        <v>3485</v>
      </c>
      <c r="E1077">
        <v>62</v>
      </c>
      <c r="F1077">
        <v>58</v>
      </c>
      <c r="G1077" t="s">
        <v>3487</v>
      </c>
    </row>
    <row r="1078" spans="1:7" x14ac:dyDescent="0.3">
      <c r="A1078" t="s">
        <v>1513</v>
      </c>
      <c r="B1078">
        <v>2025</v>
      </c>
      <c r="C1078">
        <v>66</v>
      </c>
      <c r="D1078" t="s">
        <v>3485</v>
      </c>
      <c r="E1078">
        <v>66</v>
      </c>
      <c r="F1078">
        <v>84</v>
      </c>
      <c r="G1078" t="s">
        <v>3487</v>
      </c>
    </row>
    <row r="1079" spans="1:7" x14ac:dyDescent="0.3">
      <c r="A1079" t="s">
        <v>1514</v>
      </c>
      <c r="B1079">
        <v>2025</v>
      </c>
      <c r="C1079">
        <v>86</v>
      </c>
      <c r="D1079" t="s">
        <v>3488</v>
      </c>
      <c r="E1079">
        <v>91</v>
      </c>
      <c r="F1079">
        <v>71</v>
      </c>
      <c r="G1079" t="s">
        <v>3486</v>
      </c>
    </row>
    <row r="1080" spans="1:7" x14ac:dyDescent="0.3">
      <c r="A1080" t="s">
        <v>1515</v>
      </c>
      <c r="B1080">
        <v>2025</v>
      </c>
      <c r="C1080">
        <v>77</v>
      </c>
      <c r="D1080" t="s">
        <v>3485</v>
      </c>
      <c r="E1080">
        <v>65</v>
      </c>
      <c r="F1080">
        <v>71</v>
      </c>
      <c r="G1080" t="s">
        <v>3487</v>
      </c>
    </row>
    <row r="1081" spans="1:7" x14ac:dyDescent="0.3">
      <c r="A1081" t="s">
        <v>1516</v>
      </c>
      <c r="B1081">
        <v>2025</v>
      </c>
      <c r="C1081">
        <v>88</v>
      </c>
      <c r="D1081" t="s">
        <v>3488</v>
      </c>
      <c r="E1081">
        <v>86</v>
      </c>
      <c r="F1081">
        <v>85</v>
      </c>
      <c r="G1081" t="s">
        <v>3489</v>
      </c>
    </row>
    <row r="1082" spans="1:7" x14ac:dyDescent="0.3">
      <c r="A1082" t="s">
        <v>1517</v>
      </c>
      <c r="B1082">
        <v>2025</v>
      </c>
      <c r="C1082">
        <v>72</v>
      </c>
      <c r="D1082" t="s">
        <v>3485</v>
      </c>
      <c r="E1082">
        <v>85</v>
      </c>
      <c r="F1082">
        <v>62</v>
      </c>
      <c r="G1082" t="s">
        <v>3487</v>
      </c>
    </row>
    <row r="1083" spans="1:7" x14ac:dyDescent="0.3">
      <c r="A1083" t="s">
        <v>1518</v>
      </c>
      <c r="B1083">
        <v>2025</v>
      </c>
      <c r="C1083">
        <v>78</v>
      </c>
      <c r="D1083" t="s">
        <v>3485</v>
      </c>
      <c r="E1083">
        <v>61</v>
      </c>
      <c r="F1083">
        <v>63</v>
      </c>
      <c r="G1083" t="s">
        <v>3486</v>
      </c>
    </row>
    <row r="1084" spans="1:7" x14ac:dyDescent="0.3">
      <c r="A1084" t="s">
        <v>1519</v>
      </c>
      <c r="B1084">
        <v>2025</v>
      </c>
      <c r="C1084">
        <v>80</v>
      </c>
      <c r="D1084" t="s">
        <v>3488</v>
      </c>
      <c r="E1084">
        <v>78</v>
      </c>
      <c r="F1084">
        <v>96</v>
      </c>
      <c r="G1084" t="s">
        <v>3487</v>
      </c>
    </row>
    <row r="1085" spans="1:7" x14ac:dyDescent="0.3">
      <c r="A1085" t="s">
        <v>1520</v>
      </c>
      <c r="B1085">
        <v>2025</v>
      </c>
      <c r="C1085">
        <v>81</v>
      </c>
      <c r="D1085" t="s">
        <v>3488</v>
      </c>
      <c r="E1085">
        <v>86</v>
      </c>
      <c r="F1085">
        <v>62</v>
      </c>
      <c r="G1085" t="s">
        <v>3489</v>
      </c>
    </row>
    <row r="1086" spans="1:7" x14ac:dyDescent="0.3">
      <c r="A1086" t="s">
        <v>1521</v>
      </c>
      <c r="B1086">
        <v>2025</v>
      </c>
      <c r="C1086">
        <v>71</v>
      </c>
      <c r="D1086" t="s">
        <v>3485</v>
      </c>
      <c r="E1086">
        <v>62</v>
      </c>
      <c r="F1086">
        <v>58</v>
      </c>
      <c r="G1086" t="s">
        <v>3486</v>
      </c>
    </row>
    <row r="1087" spans="1:7" x14ac:dyDescent="0.3">
      <c r="A1087" t="s">
        <v>1522</v>
      </c>
      <c r="B1087">
        <v>2025</v>
      </c>
      <c r="C1087">
        <v>82</v>
      </c>
      <c r="D1087" t="s">
        <v>3488</v>
      </c>
      <c r="E1087">
        <v>60</v>
      </c>
      <c r="F1087">
        <v>68</v>
      </c>
      <c r="G1087" t="s">
        <v>3487</v>
      </c>
    </row>
    <row r="1088" spans="1:7" x14ac:dyDescent="0.3">
      <c r="A1088" t="s">
        <v>1523</v>
      </c>
      <c r="B1088">
        <v>2025</v>
      </c>
      <c r="C1088">
        <v>73</v>
      </c>
      <c r="D1088" t="s">
        <v>3485</v>
      </c>
      <c r="E1088">
        <v>77</v>
      </c>
      <c r="F1088">
        <v>85</v>
      </c>
      <c r="G1088" t="s">
        <v>3489</v>
      </c>
    </row>
    <row r="1089" spans="1:7" x14ac:dyDescent="0.3">
      <c r="A1089" t="s">
        <v>1524</v>
      </c>
      <c r="B1089">
        <v>2025</v>
      </c>
      <c r="C1089">
        <v>78</v>
      </c>
      <c r="D1089" t="s">
        <v>3485</v>
      </c>
      <c r="E1089">
        <v>67</v>
      </c>
      <c r="F1089">
        <v>65</v>
      </c>
      <c r="G1089" t="s">
        <v>3490</v>
      </c>
    </row>
    <row r="1090" spans="1:7" x14ac:dyDescent="0.3">
      <c r="A1090" t="s">
        <v>1525</v>
      </c>
      <c r="B1090">
        <v>2025</v>
      </c>
      <c r="C1090">
        <v>66</v>
      </c>
      <c r="D1090" t="s">
        <v>3485</v>
      </c>
      <c r="E1090">
        <v>70</v>
      </c>
      <c r="F1090">
        <v>63</v>
      </c>
      <c r="G1090" t="s">
        <v>3486</v>
      </c>
    </row>
    <row r="1091" spans="1:7" x14ac:dyDescent="0.3">
      <c r="A1091" t="s">
        <v>1526</v>
      </c>
      <c r="B1091">
        <v>2025</v>
      </c>
      <c r="C1091">
        <v>76</v>
      </c>
      <c r="D1091" t="s">
        <v>3485</v>
      </c>
      <c r="E1091">
        <v>68</v>
      </c>
      <c r="F1091">
        <v>58</v>
      </c>
      <c r="G1091" t="s">
        <v>3489</v>
      </c>
    </row>
    <row r="1092" spans="1:7" x14ac:dyDescent="0.3">
      <c r="A1092" t="s">
        <v>1527</v>
      </c>
      <c r="B1092">
        <v>2025</v>
      </c>
      <c r="C1092">
        <v>83</v>
      </c>
      <c r="D1092" t="s">
        <v>3488</v>
      </c>
      <c r="E1092">
        <v>86</v>
      </c>
      <c r="F1092">
        <v>53</v>
      </c>
      <c r="G1092" t="s">
        <v>3490</v>
      </c>
    </row>
    <row r="1093" spans="1:7" x14ac:dyDescent="0.3">
      <c r="A1093" t="s">
        <v>1528</v>
      </c>
      <c r="B1093">
        <v>2025</v>
      </c>
      <c r="C1093">
        <v>78</v>
      </c>
      <c r="D1093" t="s">
        <v>3485</v>
      </c>
      <c r="E1093">
        <v>75</v>
      </c>
      <c r="F1093">
        <v>57</v>
      </c>
      <c r="G1093" t="s">
        <v>3487</v>
      </c>
    </row>
    <row r="1094" spans="1:7" x14ac:dyDescent="0.3">
      <c r="A1094" t="s">
        <v>1529</v>
      </c>
      <c r="B1094">
        <v>2025</v>
      </c>
      <c r="C1094">
        <v>65</v>
      </c>
      <c r="D1094" t="s">
        <v>3485</v>
      </c>
      <c r="E1094">
        <v>76</v>
      </c>
      <c r="F1094">
        <v>70</v>
      </c>
      <c r="G1094" t="s">
        <v>3486</v>
      </c>
    </row>
    <row r="1095" spans="1:7" x14ac:dyDescent="0.3">
      <c r="A1095" t="s">
        <v>1530</v>
      </c>
      <c r="B1095">
        <v>2025</v>
      </c>
      <c r="C1095">
        <v>93</v>
      </c>
      <c r="D1095" t="s">
        <v>3491</v>
      </c>
      <c r="E1095">
        <v>96</v>
      </c>
      <c r="F1095">
        <v>88</v>
      </c>
      <c r="G1095" t="s">
        <v>3490</v>
      </c>
    </row>
    <row r="1096" spans="1:7" x14ac:dyDescent="0.3">
      <c r="A1096" t="s">
        <v>1531</v>
      </c>
      <c r="B1096">
        <v>2025</v>
      </c>
      <c r="C1096">
        <v>47</v>
      </c>
      <c r="D1096" t="s">
        <v>3492</v>
      </c>
      <c r="E1096">
        <v>80</v>
      </c>
      <c r="F1096">
        <v>62</v>
      </c>
      <c r="G1096" t="s">
        <v>3490</v>
      </c>
    </row>
    <row r="1097" spans="1:7" x14ac:dyDescent="0.3">
      <c r="A1097" t="s">
        <v>1532</v>
      </c>
      <c r="B1097">
        <v>2025</v>
      </c>
      <c r="C1097">
        <v>78</v>
      </c>
      <c r="D1097" t="s">
        <v>3485</v>
      </c>
      <c r="E1097">
        <v>100</v>
      </c>
      <c r="F1097">
        <v>81</v>
      </c>
      <c r="G1097" t="s">
        <v>3487</v>
      </c>
    </row>
    <row r="1098" spans="1:7" x14ac:dyDescent="0.3">
      <c r="A1098" t="s">
        <v>1533</v>
      </c>
      <c r="B1098">
        <v>2025</v>
      </c>
      <c r="C1098">
        <v>77</v>
      </c>
      <c r="D1098" t="s">
        <v>3485</v>
      </c>
      <c r="E1098">
        <v>61</v>
      </c>
      <c r="F1098">
        <v>90</v>
      </c>
      <c r="G1098" t="s">
        <v>3489</v>
      </c>
    </row>
    <row r="1099" spans="1:7" x14ac:dyDescent="0.3">
      <c r="A1099" t="s">
        <v>1534</v>
      </c>
      <c r="B1099">
        <v>2025</v>
      </c>
      <c r="C1099">
        <v>79</v>
      </c>
      <c r="D1099" t="s">
        <v>3485</v>
      </c>
      <c r="E1099">
        <v>86</v>
      </c>
      <c r="F1099">
        <v>59</v>
      </c>
      <c r="G1099" t="s">
        <v>3486</v>
      </c>
    </row>
    <row r="1100" spans="1:7" x14ac:dyDescent="0.3">
      <c r="A1100" t="s">
        <v>1535</v>
      </c>
      <c r="B1100">
        <v>2025</v>
      </c>
      <c r="C1100">
        <v>66</v>
      </c>
      <c r="D1100" t="s">
        <v>3485</v>
      </c>
      <c r="E1100">
        <v>90</v>
      </c>
      <c r="F1100">
        <v>94</v>
      </c>
      <c r="G1100" t="s">
        <v>3486</v>
      </c>
    </row>
    <row r="1101" spans="1:7" x14ac:dyDescent="0.3">
      <c r="A1101" t="s">
        <v>1536</v>
      </c>
      <c r="B1101">
        <v>2025</v>
      </c>
      <c r="C1101">
        <v>66</v>
      </c>
      <c r="D1101" t="s">
        <v>3485</v>
      </c>
      <c r="E1101">
        <v>76</v>
      </c>
      <c r="F1101">
        <v>99</v>
      </c>
      <c r="G1101" t="s">
        <v>3489</v>
      </c>
    </row>
    <row r="1102" spans="1:7" x14ac:dyDescent="0.3">
      <c r="A1102" t="s">
        <v>1537</v>
      </c>
      <c r="B1102">
        <v>2025</v>
      </c>
      <c r="C1102">
        <v>72</v>
      </c>
      <c r="D1102" t="s">
        <v>3485</v>
      </c>
      <c r="E1102">
        <v>97</v>
      </c>
      <c r="F1102">
        <v>63</v>
      </c>
      <c r="G1102" t="s">
        <v>3487</v>
      </c>
    </row>
    <row r="1103" spans="1:7" x14ac:dyDescent="0.3">
      <c r="A1103" t="s">
        <v>1538</v>
      </c>
      <c r="B1103">
        <v>2025</v>
      </c>
      <c r="C1103">
        <v>74</v>
      </c>
      <c r="D1103" t="s">
        <v>3485</v>
      </c>
      <c r="E1103">
        <v>97</v>
      </c>
      <c r="F1103">
        <v>63</v>
      </c>
      <c r="G1103" t="s">
        <v>3490</v>
      </c>
    </row>
    <row r="1104" spans="1:7" x14ac:dyDescent="0.3">
      <c r="A1104" t="s">
        <v>1539</v>
      </c>
      <c r="B1104">
        <v>2025</v>
      </c>
      <c r="C1104">
        <v>85</v>
      </c>
      <c r="D1104" t="s">
        <v>3488</v>
      </c>
      <c r="E1104">
        <v>60</v>
      </c>
      <c r="F1104">
        <v>93</v>
      </c>
      <c r="G1104" t="s">
        <v>3490</v>
      </c>
    </row>
    <row r="1105" spans="1:7" x14ac:dyDescent="0.3">
      <c r="A1105" t="s">
        <v>1540</v>
      </c>
      <c r="B1105">
        <v>2025</v>
      </c>
      <c r="C1105">
        <v>46</v>
      </c>
      <c r="D1105" t="s">
        <v>3492</v>
      </c>
      <c r="E1105">
        <v>88</v>
      </c>
      <c r="F1105">
        <v>69</v>
      </c>
      <c r="G1105" t="s">
        <v>3489</v>
      </c>
    </row>
    <row r="1106" spans="1:7" x14ac:dyDescent="0.3">
      <c r="A1106" t="s">
        <v>1541</v>
      </c>
      <c r="B1106">
        <v>2025</v>
      </c>
      <c r="C1106">
        <v>100</v>
      </c>
      <c r="D1106" t="s">
        <v>3491</v>
      </c>
      <c r="E1106">
        <v>86</v>
      </c>
      <c r="F1106">
        <v>52</v>
      </c>
      <c r="G1106" t="s">
        <v>3486</v>
      </c>
    </row>
    <row r="1107" spans="1:7" x14ac:dyDescent="0.3">
      <c r="A1107" t="s">
        <v>1542</v>
      </c>
      <c r="B1107">
        <v>2025</v>
      </c>
      <c r="C1107">
        <v>89</v>
      </c>
      <c r="D1107" t="s">
        <v>3488</v>
      </c>
      <c r="E1107">
        <v>66</v>
      </c>
      <c r="F1107">
        <v>79</v>
      </c>
      <c r="G1107" t="s">
        <v>3489</v>
      </c>
    </row>
    <row r="1108" spans="1:7" x14ac:dyDescent="0.3">
      <c r="A1108" t="s">
        <v>1543</v>
      </c>
      <c r="B1108">
        <v>2025</v>
      </c>
      <c r="C1108">
        <v>97</v>
      </c>
      <c r="D1108" t="s">
        <v>3491</v>
      </c>
      <c r="E1108">
        <v>80</v>
      </c>
      <c r="F1108">
        <v>85</v>
      </c>
      <c r="G1108" t="s">
        <v>3486</v>
      </c>
    </row>
    <row r="1109" spans="1:7" x14ac:dyDescent="0.3">
      <c r="A1109" t="s">
        <v>1544</v>
      </c>
      <c r="B1109">
        <v>2025</v>
      </c>
      <c r="C1109">
        <v>70</v>
      </c>
      <c r="D1109" t="s">
        <v>3485</v>
      </c>
      <c r="E1109">
        <v>89</v>
      </c>
      <c r="F1109">
        <v>70</v>
      </c>
      <c r="G1109" t="s">
        <v>3486</v>
      </c>
    </row>
    <row r="1110" spans="1:7" x14ac:dyDescent="0.3">
      <c r="A1110" t="s">
        <v>1545</v>
      </c>
      <c r="B1110">
        <v>2025</v>
      </c>
      <c r="C1110">
        <v>78</v>
      </c>
      <c r="D1110" t="s">
        <v>3485</v>
      </c>
      <c r="E1110">
        <v>77</v>
      </c>
      <c r="F1110">
        <v>86</v>
      </c>
      <c r="G1110" t="s">
        <v>3489</v>
      </c>
    </row>
    <row r="1111" spans="1:7" x14ac:dyDescent="0.3">
      <c r="A1111" t="s">
        <v>1546</v>
      </c>
      <c r="B1111">
        <v>2025</v>
      </c>
      <c r="C1111">
        <v>59</v>
      </c>
      <c r="D1111" t="s">
        <v>3492</v>
      </c>
      <c r="E1111">
        <v>79</v>
      </c>
      <c r="F1111">
        <v>72</v>
      </c>
      <c r="G1111" t="s">
        <v>3490</v>
      </c>
    </row>
    <row r="1112" spans="1:7" x14ac:dyDescent="0.3">
      <c r="A1112" t="s">
        <v>1547</v>
      </c>
      <c r="B1112">
        <v>2025</v>
      </c>
      <c r="C1112">
        <v>78</v>
      </c>
      <c r="D1112" t="s">
        <v>3485</v>
      </c>
      <c r="E1112">
        <v>72</v>
      </c>
      <c r="F1112">
        <v>93</v>
      </c>
      <c r="G1112" t="s">
        <v>3486</v>
      </c>
    </row>
    <row r="1113" spans="1:7" x14ac:dyDescent="0.3">
      <c r="A1113" t="s">
        <v>1548</v>
      </c>
      <c r="B1113">
        <v>2025</v>
      </c>
      <c r="C1113">
        <v>65</v>
      </c>
      <c r="D1113" t="s">
        <v>3485</v>
      </c>
      <c r="E1113">
        <v>62</v>
      </c>
      <c r="F1113">
        <v>73</v>
      </c>
      <c r="G1113" t="s">
        <v>3489</v>
      </c>
    </row>
    <row r="1114" spans="1:7" x14ac:dyDescent="0.3">
      <c r="A1114" t="s">
        <v>1549</v>
      </c>
      <c r="B1114">
        <v>2025</v>
      </c>
      <c r="C1114">
        <v>80</v>
      </c>
      <c r="D1114" t="s">
        <v>3488</v>
      </c>
      <c r="E1114">
        <v>97</v>
      </c>
      <c r="F1114">
        <v>66</v>
      </c>
      <c r="G1114" t="s">
        <v>3489</v>
      </c>
    </row>
    <row r="1115" spans="1:7" x14ac:dyDescent="0.3">
      <c r="A1115" t="s">
        <v>1550</v>
      </c>
      <c r="B1115">
        <v>2025</v>
      </c>
      <c r="C1115">
        <v>68</v>
      </c>
      <c r="D1115" t="s">
        <v>3485</v>
      </c>
      <c r="E1115">
        <v>98</v>
      </c>
      <c r="F1115">
        <v>53</v>
      </c>
      <c r="G1115" t="s">
        <v>3486</v>
      </c>
    </row>
    <row r="1116" spans="1:7" x14ac:dyDescent="0.3">
      <c r="A1116" t="s">
        <v>1551</v>
      </c>
      <c r="B1116">
        <v>2025</v>
      </c>
      <c r="C1116">
        <v>71</v>
      </c>
      <c r="D1116" t="s">
        <v>3485</v>
      </c>
      <c r="E1116">
        <v>93</v>
      </c>
      <c r="F1116">
        <v>63</v>
      </c>
      <c r="G1116" t="s">
        <v>3487</v>
      </c>
    </row>
    <row r="1117" spans="1:7" x14ac:dyDescent="0.3">
      <c r="A1117" t="s">
        <v>1552</v>
      </c>
      <c r="B1117">
        <v>2025</v>
      </c>
      <c r="C1117">
        <v>71</v>
      </c>
      <c r="D1117" t="s">
        <v>3485</v>
      </c>
      <c r="E1117">
        <v>82</v>
      </c>
      <c r="F1117">
        <v>69</v>
      </c>
      <c r="G1117" t="s">
        <v>3489</v>
      </c>
    </row>
    <row r="1118" spans="1:7" x14ac:dyDescent="0.3">
      <c r="A1118" t="s">
        <v>1553</v>
      </c>
      <c r="B1118">
        <v>2025</v>
      </c>
      <c r="C1118">
        <v>69</v>
      </c>
      <c r="D1118" t="s">
        <v>3485</v>
      </c>
      <c r="E1118">
        <v>88</v>
      </c>
      <c r="F1118">
        <v>72</v>
      </c>
      <c r="G1118" t="s">
        <v>3490</v>
      </c>
    </row>
    <row r="1119" spans="1:7" x14ac:dyDescent="0.3">
      <c r="A1119" t="s">
        <v>1554</v>
      </c>
      <c r="B1119">
        <v>2025</v>
      </c>
      <c r="C1119">
        <v>68</v>
      </c>
      <c r="D1119" t="s">
        <v>3485</v>
      </c>
      <c r="E1119">
        <v>82</v>
      </c>
      <c r="F1119">
        <v>65</v>
      </c>
      <c r="G1119" t="s">
        <v>3487</v>
      </c>
    </row>
    <row r="1120" spans="1:7" x14ac:dyDescent="0.3">
      <c r="A1120" t="s">
        <v>1555</v>
      </c>
      <c r="B1120">
        <v>2025</v>
      </c>
      <c r="C1120">
        <v>70</v>
      </c>
      <c r="D1120" t="s">
        <v>3485</v>
      </c>
      <c r="E1120">
        <v>79</v>
      </c>
      <c r="F1120">
        <v>90</v>
      </c>
      <c r="G1120" t="s">
        <v>3490</v>
      </c>
    </row>
    <row r="1121" spans="1:7" x14ac:dyDescent="0.3">
      <c r="A1121" t="s">
        <v>1556</v>
      </c>
      <c r="B1121">
        <v>2025</v>
      </c>
      <c r="C1121">
        <v>76</v>
      </c>
      <c r="D1121" t="s">
        <v>3485</v>
      </c>
      <c r="E1121">
        <v>79</v>
      </c>
      <c r="F1121">
        <v>74</v>
      </c>
      <c r="G1121" t="s">
        <v>3489</v>
      </c>
    </row>
    <row r="1122" spans="1:7" x14ac:dyDescent="0.3">
      <c r="A1122" t="s">
        <v>1557</v>
      </c>
      <c r="B1122">
        <v>2025</v>
      </c>
      <c r="C1122">
        <v>63</v>
      </c>
      <c r="D1122" t="s">
        <v>3492</v>
      </c>
      <c r="E1122">
        <v>89</v>
      </c>
      <c r="F1122">
        <v>69</v>
      </c>
      <c r="G1122" t="s">
        <v>3489</v>
      </c>
    </row>
    <row r="1123" spans="1:7" x14ac:dyDescent="0.3">
      <c r="A1123" t="s">
        <v>1558</v>
      </c>
      <c r="B1123">
        <v>2025</v>
      </c>
      <c r="C1123">
        <v>68</v>
      </c>
      <c r="D1123" t="s">
        <v>3485</v>
      </c>
      <c r="E1123">
        <v>84</v>
      </c>
      <c r="F1123">
        <v>95</v>
      </c>
      <c r="G1123" t="s">
        <v>3487</v>
      </c>
    </row>
    <row r="1124" spans="1:7" x14ac:dyDescent="0.3">
      <c r="A1124" t="s">
        <v>1559</v>
      </c>
      <c r="B1124">
        <v>2025</v>
      </c>
      <c r="C1124">
        <v>67</v>
      </c>
      <c r="D1124" t="s">
        <v>3485</v>
      </c>
      <c r="E1124">
        <v>98</v>
      </c>
      <c r="F1124">
        <v>71</v>
      </c>
      <c r="G1124" t="s">
        <v>3490</v>
      </c>
    </row>
    <row r="1125" spans="1:7" x14ac:dyDescent="0.3">
      <c r="A1125" t="s">
        <v>1560</v>
      </c>
      <c r="B1125">
        <v>2025</v>
      </c>
      <c r="C1125">
        <v>64</v>
      </c>
      <c r="D1125" t="s">
        <v>3492</v>
      </c>
      <c r="E1125">
        <v>86</v>
      </c>
      <c r="F1125">
        <v>56</v>
      </c>
      <c r="G1125" t="s">
        <v>3489</v>
      </c>
    </row>
    <row r="1126" spans="1:7" x14ac:dyDescent="0.3">
      <c r="A1126" t="s">
        <v>1561</v>
      </c>
      <c r="B1126">
        <v>2025</v>
      </c>
      <c r="C1126">
        <v>70</v>
      </c>
      <c r="D1126" t="s">
        <v>3485</v>
      </c>
      <c r="E1126">
        <v>66</v>
      </c>
      <c r="F1126">
        <v>92</v>
      </c>
      <c r="G1126" t="s">
        <v>3489</v>
      </c>
    </row>
    <row r="1127" spans="1:7" x14ac:dyDescent="0.3">
      <c r="A1127" t="s">
        <v>1562</v>
      </c>
      <c r="B1127">
        <v>2025</v>
      </c>
      <c r="C1127">
        <v>72</v>
      </c>
      <c r="D1127" t="s">
        <v>3485</v>
      </c>
      <c r="E1127">
        <v>94</v>
      </c>
      <c r="F1127">
        <v>62</v>
      </c>
      <c r="G1127" t="s">
        <v>3487</v>
      </c>
    </row>
    <row r="1128" spans="1:7" x14ac:dyDescent="0.3">
      <c r="A1128" t="s">
        <v>1563</v>
      </c>
      <c r="B1128">
        <v>2025</v>
      </c>
      <c r="C1128">
        <v>62</v>
      </c>
      <c r="D1128" t="s">
        <v>3492</v>
      </c>
      <c r="E1128">
        <v>60</v>
      </c>
      <c r="F1128">
        <v>90</v>
      </c>
      <c r="G1128" t="s">
        <v>3490</v>
      </c>
    </row>
    <row r="1129" spans="1:7" x14ac:dyDescent="0.3">
      <c r="A1129" t="s">
        <v>1564</v>
      </c>
      <c r="B1129">
        <v>2025</v>
      </c>
      <c r="C1129">
        <v>66</v>
      </c>
      <c r="D1129" t="s">
        <v>3485</v>
      </c>
      <c r="E1129">
        <v>70</v>
      </c>
      <c r="F1129">
        <v>70</v>
      </c>
      <c r="G1129" t="s">
        <v>3486</v>
      </c>
    </row>
    <row r="1130" spans="1:7" x14ac:dyDescent="0.3">
      <c r="A1130" t="s">
        <v>1565</v>
      </c>
      <c r="B1130">
        <v>2025</v>
      </c>
      <c r="C1130">
        <v>78</v>
      </c>
      <c r="D1130" t="s">
        <v>3485</v>
      </c>
      <c r="E1130">
        <v>86</v>
      </c>
      <c r="F1130">
        <v>58</v>
      </c>
      <c r="G1130" t="s">
        <v>3487</v>
      </c>
    </row>
    <row r="1131" spans="1:7" x14ac:dyDescent="0.3">
      <c r="A1131" t="s">
        <v>1567</v>
      </c>
      <c r="B1131">
        <v>2025</v>
      </c>
      <c r="C1131">
        <v>63</v>
      </c>
      <c r="D1131" t="s">
        <v>3492</v>
      </c>
      <c r="E1131">
        <v>70</v>
      </c>
      <c r="F1131">
        <v>84</v>
      </c>
      <c r="G1131" t="s">
        <v>3487</v>
      </c>
    </row>
    <row r="1132" spans="1:7" x14ac:dyDescent="0.3">
      <c r="A1132" t="s">
        <v>1568</v>
      </c>
      <c r="B1132">
        <v>2025</v>
      </c>
      <c r="C1132">
        <v>84</v>
      </c>
      <c r="D1132" t="s">
        <v>3488</v>
      </c>
      <c r="E1132">
        <v>77</v>
      </c>
      <c r="F1132">
        <v>93</v>
      </c>
      <c r="G1132" t="s">
        <v>3486</v>
      </c>
    </row>
    <row r="1133" spans="1:7" x14ac:dyDescent="0.3">
      <c r="A1133" t="s">
        <v>1569</v>
      </c>
      <c r="B1133">
        <v>2025</v>
      </c>
      <c r="C1133">
        <v>70</v>
      </c>
      <c r="D1133" t="s">
        <v>3485</v>
      </c>
      <c r="E1133">
        <v>60</v>
      </c>
      <c r="F1133">
        <v>71</v>
      </c>
      <c r="G1133" t="s">
        <v>3487</v>
      </c>
    </row>
    <row r="1134" spans="1:7" x14ac:dyDescent="0.3">
      <c r="A1134" t="s">
        <v>1570</v>
      </c>
      <c r="B1134">
        <v>2025</v>
      </c>
      <c r="C1134">
        <v>72</v>
      </c>
      <c r="D1134" t="s">
        <v>3485</v>
      </c>
      <c r="E1134">
        <v>75</v>
      </c>
      <c r="F1134">
        <v>88</v>
      </c>
      <c r="G1134" t="s">
        <v>3489</v>
      </c>
    </row>
    <row r="1135" spans="1:7" x14ac:dyDescent="0.3">
      <c r="A1135" t="s">
        <v>1571</v>
      </c>
      <c r="B1135">
        <v>2025</v>
      </c>
      <c r="C1135">
        <v>75</v>
      </c>
      <c r="D1135" t="s">
        <v>3485</v>
      </c>
      <c r="E1135">
        <v>100</v>
      </c>
      <c r="F1135">
        <v>52</v>
      </c>
      <c r="G1135" t="s">
        <v>3487</v>
      </c>
    </row>
    <row r="1136" spans="1:7" x14ac:dyDescent="0.3">
      <c r="A1136" t="s">
        <v>1572</v>
      </c>
      <c r="B1136">
        <v>2025</v>
      </c>
      <c r="C1136">
        <v>65</v>
      </c>
      <c r="D1136" t="s">
        <v>3485</v>
      </c>
      <c r="E1136">
        <v>95</v>
      </c>
      <c r="F1136">
        <v>63</v>
      </c>
      <c r="G1136" t="s">
        <v>3487</v>
      </c>
    </row>
    <row r="1137" spans="1:7" x14ac:dyDescent="0.3">
      <c r="A1137" t="s">
        <v>1573</v>
      </c>
      <c r="B1137">
        <v>2025</v>
      </c>
      <c r="C1137">
        <v>67</v>
      </c>
      <c r="D1137" t="s">
        <v>3485</v>
      </c>
      <c r="E1137">
        <v>64</v>
      </c>
      <c r="F1137">
        <v>83</v>
      </c>
      <c r="G1137" t="s">
        <v>3489</v>
      </c>
    </row>
    <row r="1138" spans="1:7" x14ac:dyDescent="0.3">
      <c r="A1138" t="s">
        <v>1574</v>
      </c>
      <c r="B1138">
        <v>2025</v>
      </c>
      <c r="C1138">
        <v>96</v>
      </c>
      <c r="D1138" t="s">
        <v>3491</v>
      </c>
      <c r="E1138">
        <v>73</v>
      </c>
      <c r="F1138">
        <v>60</v>
      </c>
      <c r="G1138" t="s">
        <v>3490</v>
      </c>
    </row>
    <row r="1139" spans="1:7" x14ac:dyDescent="0.3">
      <c r="A1139" t="s">
        <v>1575</v>
      </c>
      <c r="B1139">
        <v>2025</v>
      </c>
      <c r="C1139">
        <v>88</v>
      </c>
      <c r="D1139" t="s">
        <v>3488</v>
      </c>
      <c r="E1139">
        <v>69</v>
      </c>
      <c r="F1139">
        <v>89</v>
      </c>
      <c r="G1139" t="s">
        <v>3489</v>
      </c>
    </row>
    <row r="1140" spans="1:7" x14ac:dyDescent="0.3">
      <c r="A1140" t="s">
        <v>1576</v>
      </c>
      <c r="B1140">
        <v>2025</v>
      </c>
      <c r="C1140">
        <v>82</v>
      </c>
      <c r="D1140" t="s">
        <v>3488</v>
      </c>
      <c r="E1140">
        <v>60</v>
      </c>
      <c r="F1140">
        <v>53</v>
      </c>
      <c r="G1140" t="s">
        <v>3490</v>
      </c>
    </row>
    <row r="1141" spans="1:7" x14ac:dyDescent="0.3">
      <c r="A1141" t="s">
        <v>1577</v>
      </c>
      <c r="B1141">
        <v>2025</v>
      </c>
      <c r="C1141">
        <v>94</v>
      </c>
      <c r="D1141" t="s">
        <v>3491</v>
      </c>
      <c r="E1141">
        <v>83</v>
      </c>
      <c r="F1141">
        <v>100</v>
      </c>
      <c r="G1141" t="s">
        <v>3490</v>
      </c>
    </row>
    <row r="1142" spans="1:7" x14ac:dyDescent="0.3">
      <c r="A1142" t="s">
        <v>1578</v>
      </c>
      <c r="B1142">
        <v>2025</v>
      </c>
      <c r="C1142">
        <v>72</v>
      </c>
      <c r="D1142" t="s">
        <v>3485</v>
      </c>
      <c r="E1142">
        <v>62</v>
      </c>
      <c r="F1142">
        <v>87</v>
      </c>
      <c r="G1142" t="s">
        <v>3489</v>
      </c>
    </row>
    <row r="1143" spans="1:7" x14ac:dyDescent="0.3">
      <c r="A1143" t="s">
        <v>1579</v>
      </c>
      <c r="B1143">
        <v>2025</v>
      </c>
      <c r="C1143">
        <v>66</v>
      </c>
      <c r="D1143" t="s">
        <v>3485</v>
      </c>
      <c r="E1143">
        <v>64</v>
      </c>
      <c r="F1143">
        <v>66</v>
      </c>
      <c r="G1143" t="s">
        <v>3490</v>
      </c>
    </row>
    <row r="1144" spans="1:7" x14ac:dyDescent="0.3">
      <c r="A1144" t="s">
        <v>1580</v>
      </c>
      <c r="B1144">
        <v>2025</v>
      </c>
      <c r="C1144">
        <v>66</v>
      </c>
      <c r="D1144" t="s">
        <v>3485</v>
      </c>
      <c r="E1144">
        <v>80</v>
      </c>
      <c r="F1144">
        <v>83</v>
      </c>
      <c r="G1144" t="s">
        <v>3487</v>
      </c>
    </row>
    <row r="1145" spans="1:7" x14ac:dyDescent="0.3">
      <c r="A1145" t="s">
        <v>1581</v>
      </c>
      <c r="B1145">
        <v>2025</v>
      </c>
      <c r="C1145">
        <v>70</v>
      </c>
      <c r="D1145" t="s">
        <v>3485</v>
      </c>
      <c r="E1145">
        <v>74</v>
      </c>
      <c r="F1145">
        <v>86</v>
      </c>
      <c r="G1145" t="s">
        <v>3486</v>
      </c>
    </row>
    <row r="1146" spans="1:7" x14ac:dyDescent="0.3">
      <c r="A1146" t="s">
        <v>1582</v>
      </c>
      <c r="B1146">
        <v>2025</v>
      </c>
      <c r="C1146">
        <v>65</v>
      </c>
      <c r="D1146" t="s">
        <v>3485</v>
      </c>
      <c r="E1146">
        <v>76</v>
      </c>
      <c r="F1146">
        <v>70</v>
      </c>
      <c r="G1146" t="s">
        <v>3486</v>
      </c>
    </row>
    <row r="1147" spans="1:7" x14ac:dyDescent="0.3">
      <c r="A1147" t="s">
        <v>1583</v>
      </c>
      <c r="B1147">
        <v>2025</v>
      </c>
      <c r="C1147">
        <v>83</v>
      </c>
      <c r="D1147" t="s">
        <v>3488</v>
      </c>
      <c r="E1147">
        <v>66</v>
      </c>
      <c r="F1147">
        <v>88</v>
      </c>
      <c r="G1147" t="s">
        <v>3490</v>
      </c>
    </row>
    <row r="1148" spans="1:7" x14ac:dyDescent="0.3">
      <c r="A1148" t="s">
        <v>1584</v>
      </c>
      <c r="B1148">
        <v>2025</v>
      </c>
      <c r="C1148">
        <v>56</v>
      </c>
      <c r="D1148" t="s">
        <v>3492</v>
      </c>
      <c r="E1148">
        <v>83</v>
      </c>
      <c r="F1148">
        <v>57</v>
      </c>
      <c r="G1148" t="s">
        <v>3490</v>
      </c>
    </row>
    <row r="1149" spans="1:7" x14ac:dyDescent="0.3">
      <c r="A1149" t="s">
        <v>1585</v>
      </c>
      <c r="B1149">
        <v>2025</v>
      </c>
      <c r="C1149">
        <v>90</v>
      </c>
      <c r="D1149" t="s">
        <v>3491</v>
      </c>
      <c r="E1149">
        <v>97</v>
      </c>
      <c r="F1149">
        <v>98</v>
      </c>
      <c r="G1149" t="s">
        <v>3486</v>
      </c>
    </row>
    <row r="1150" spans="1:7" x14ac:dyDescent="0.3">
      <c r="A1150" t="s">
        <v>1586</v>
      </c>
      <c r="B1150">
        <v>2025</v>
      </c>
      <c r="C1150">
        <v>97</v>
      </c>
      <c r="D1150" t="s">
        <v>3491</v>
      </c>
      <c r="E1150">
        <v>78</v>
      </c>
      <c r="F1150">
        <v>100</v>
      </c>
      <c r="G1150" t="s">
        <v>3490</v>
      </c>
    </row>
    <row r="1151" spans="1:7" x14ac:dyDescent="0.3">
      <c r="A1151" t="s">
        <v>1587</v>
      </c>
      <c r="B1151">
        <v>2025</v>
      </c>
      <c r="C1151">
        <v>65</v>
      </c>
      <c r="D1151" t="s">
        <v>3485</v>
      </c>
      <c r="E1151">
        <v>81</v>
      </c>
      <c r="F1151">
        <v>79</v>
      </c>
      <c r="G1151" t="s">
        <v>3490</v>
      </c>
    </row>
    <row r="1152" spans="1:7" x14ac:dyDescent="0.3">
      <c r="A1152" t="s">
        <v>1588</v>
      </c>
      <c r="B1152">
        <v>2025</v>
      </c>
      <c r="C1152">
        <v>76</v>
      </c>
      <c r="D1152" t="s">
        <v>3485</v>
      </c>
      <c r="E1152">
        <v>72</v>
      </c>
      <c r="F1152">
        <v>72</v>
      </c>
      <c r="G1152" t="s">
        <v>3489</v>
      </c>
    </row>
    <row r="1153" spans="1:7" x14ac:dyDescent="0.3">
      <c r="A1153" t="s">
        <v>1589</v>
      </c>
      <c r="B1153">
        <v>2025</v>
      </c>
      <c r="C1153">
        <v>68</v>
      </c>
      <c r="D1153" t="s">
        <v>3485</v>
      </c>
      <c r="E1153">
        <v>73</v>
      </c>
      <c r="F1153">
        <v>79</v>
      </c>
      <c r="G1153" t="s">
        <v>3489</v>
      </c>
    </row>
    <row r="1154" spans="1:7" x14ac:dyDescent="0.3">
      <c r="A1154" t="s">
        <v>1590</v>
      </c>
      <c r="B1154">
        <v>2025</v>
      </c>
      <c r="C1154">
        <v>79</v>
      </c>
      <c r="D1154" t="s">
        <v>3485</v>
      </c>
      <c r="E1154">
        <v>90</v>
      </c>
      <c r="F1154">
        <v>65</v>
      </c>
      <c r="G1154" t="s">
        <v>3487</v>
      </c>
    </row>
    <row r="1155" spans="1:7" x14ac:dyDescent="0.3">
      <c r="A1155" t="s">
        <v>1591</v>
      </c>
      <c r="B1155">
        <v>2025</v>
      </c>
      <c r="C1155">
        <v>77</v>
      </c>
      <c r="D1155" t="s">
        <v>3485</v>
      </c>
      <c r="E1155">
        <v>89</v>
      </c>
      <c r="F1155">
        <v>72</v>
      </c>
      <c r="G1155" t="s">
        <v>3486</v>
      </c>
    </row>
    <row r="1156" spans="1:7" x14ac:dyDescent="0.3">
      <c r="A1156" t="s">
        <v>1592</v>
      </c>
      <c r="B1156">
        <v>2025</v>
      </c>
      <c r="C1156">
        <v>76</v>
      </c>
      <c r="D1156" t="s">
        <v>3485</v>
      </c>
      <c r="E1156">
        <v>75</v>
      </c>
      <c r="F1156">
        <v>63</v>
      </c>
      <c r="G1156" t="s">
        <v>3487</v>
      </c>
    </row>
    <row r="1157" spans="1:7" x14ac:dyDescent="0.3">
      <c r="A1157" t="s">
        <v>1593</v>
      </c>
      <c r="B1157">
        <v>2025</v>
      </c>
      <c r="C1157">
        <v>96</v>
      </c>
      <c r="D1157" t="s">
        <v>3491</v>
      </c>
      <c r="E1157">
        <v>91</v>
      </c>
      <c r="F1157">
        <v>77</v>
      </c>
      <c r="G1157" t="s">
        <v>3486</v>
      </c>
    </row>
    <row r="1158" spans="1:7" x14ac:dyDescent="0.3">
      <c r="A1158" t="s">
        <v>1594</v>
      </c>
      <c r="B1158">
        <v>2025</v>
      </c>
      <c r="C1158">
        <v>87</v>
      </c>
      <c r="D1158" t="s">
        <v>3488</v>
      </c>
      <c r="E1158">
        <v>89</v>
      </c>
      <c r="F1158">
        <v>54</v>
      </c>
      <c r="G1158" t="s">
        <v>3487</v>
      </c>
    </row>
    <row r="1159" spans="1:7" x14ac:dyDescent="0.3">
      <c r="A1159" t="s">
        <v>1595</v>
      </c>
      <c r="B1159">
        <v>2025</v>
      </c>
      <c r="C1159">
        <v>71</v>
      </c>
      <c r="D1159" t="s">
        <v>3485</v>
      </c>
      <c r="E1159">
        <v>69</v>
      </c>
      <c r="F1159">
        <v>80</v>
      </c>
      <c r="G1159" t="s">
        <v>3489</v>
      </c>
    </row>
    <row r="1160" spans="1:7" x14ac:dyDescent="0.3">
      <c r="A1160" t="s">
        <v>1596</v>
      </c>
      <c r="B1160">
        <v>2025</v>
      </c>
      <c r="C1160">
        <v>87</v>
      </c>
      <c r="D1160" t="s">
        <v>3488</v>
      </c>
      <c r="E1160">
        <v>78</v>
      </c>
      <c r="F1160">
        <v>98</v>
      </c>
      <c r="G1160" t="s">
        <v>3487</v>
      </c>
    </row>
    <row r="1161" spans="1:7" x14ac:dyDescent="0.3">
      <c r="A1161" t="s">
        <v>1597</v>
      </c>
      <c r="B1161">
        <v>2025</v>
      </c>
      <c r="C1161">
        <v>72</v>
      </c>
      <c r="D1161" t="s">
        <v>3485</v>
      </c>
      <c r="E1161">
        <v>81</v>
      </c>
      <c r="F1161">
        <v>93</v>
      </c>
      <c r="G1161" t="s">
        <v>3490</v>
      </c>
    </row>
    <row r="1162" spans="1:7" x14ac:dyDescent="0.3">
      <c r="A1162" t="s">
        <v>1598</v>
      </c>
      <c r="B1162">
        <v>2025</v>
      </c>
      <c r="C1162">
        <v>83</v>
      </c>
      <c r="D1162" t="s">
        <v>3488</v>
      </c>
      <c r="E1162">
        <v>60</v>
      </c>
      <c r="F1162">
        <v>70</v>
      </c>
      <c r="G1162" t="s">
        <v>3487</v>
      </c>
    </row>
    <row r="1163" spans="1:7" x14ac:dyDescent="0.3">
      <c r="A1163" t="s">
        <v>1599</v>
      </c>
      <c r="B1163">
        <v>2025</v>
      </c>
      <c r="C1163">
        <v>69</v>
      </c>
      <c r="D1163" t="s">
        <v>3485</v>
      </c>
      <c r="E1163">
        <v>77</v>
      </c>
      <c r="F1163">
        <v>77</v>
      </c>
      <c r="G1163" t="s">
        <v>3486</v>
      </c>
    </row>
    <row r="1164" spans="1:7" x14ac:dyDescent="0.3">
      <c r="A1164" t="s">
        <v>1600</v>
      </c>
      <c r="B1164">
        <v>2025</v>
      </c>
      <c r="C1164">
        <v>90</v>
      </c>
      <c r="D1164" t="s">
        <v>3491</v>
      </c>
      <c r="E1164">
        <v>90</v>
      </c>
      <c r="F1164">
        <v>74</v>
      </c>
      <c r="G1164" t="s">
        <v>3490</v>
      </c>
    </row>
    <row r="1165" spans="1:7" x14ac:dyDescent="0.3">
      <c r="A1165" t="s">
        <v>1601</v>
      </c>
      <c r="B1165">
        <v>2025</v>
      </c>
      <c r="C1165">
        <v>70</v>
      </c>
      <c r="D1165" t="s">
        <v>3485</v>
      </c>
      <c r="E1165">
        <v>91</v>
      </c>
      <c r="F1165">
        <v>56</v>
      </c>
      <c r="G1165" t="s">
        <v>3490</v>
      </c>
    </row>
    <row r="1166" spans="1:7" x14ac:dyDescent="0.3">
      <c r="A1166" t="s">
        <v>1602</v>
      </c>
      <c r="B1166">
        <v>2025</v>
      </c>
      <c r="C1166">
        <v>52</v>
      </c>
      <c r="D1166" t="s">
        <v>3492</v>
      </c>
      <c r="E1166">
        <v>78</v>
      </c>
      <c r="F1166">
        <v>71</v>
      </c>
      <c r="G1166" t="s">
        <v>3486</v>
      </c>
    </row>
    <row r="1167" spans="1:7" x14ac:dyDescent="0.3">
      <c r="A1167" t="s">
        <v>1603</v>
      </c>
      <c r="B1167">
        <v>2025</v>
      </c>
      <c r="C1167">
        <v>58</v>
      </c>
      <c r="D1167" t="s">
        <v>3492</v>
      </c>
      <c r="E1167">
        <v>63</v>
      </c>
      <c r="F1167">
        <v>71</v>
      </c>
      <c r="G1167" t="s">
        <v>3489</v>
      </c>
    </row>
    <row r="1168" spans="1:7" x14ac:dyDescent="0.3">
      <c r="A1168" t="s">
        <v>1604</v>
      </c>
      <c r="B1168">
        <v>2025</v>
      </c>
      <c r="C1168">
        <v>98</v>
      </c>
      <c r="D1168" t="s">
        <v>3491</v>
      </c>
      <c r="E1168">
        <v>92</v>
      </c>
      <c r="F1168">
        <v>68</v>
      </c>
      <c r="G1168" t="s">
        <v>3487</v>
      </c>
    </row>
    <row r="1169" spans="1:7" x14ac:dyDescent="0.3">
      <c r="A1169" t="s">
        <v>1605</v>
      </c>
      <c r="B1169">
        <v>2025</v>
      </c>
      <c r="C1169">
        <v>87</v>
      </c>
      <c r="D1169" t="s">
        <v>3488</v>
      </c>
      <c r="E1169">
        <v>74</v>
      </c>
      <c r="F1169">
        <v>57</v>
      </c>
      <c r="G1169" t="s">
        <v>3489</v>
      </c>
    </row>
    <row r="1170" spans="1:7" x14ac:dyDescent="0.3">
      <c r="A1170" t="s">
        <v>1607</v>
      </c>
      <c r="B1170">
        <v>2025</v>
      </c>
      <c r="C1170">
        <v>80</v>
      </c>
      <c r="D1170" t="s">
        <v>3488</v>
      </c>
      <c r="E1170">
        <v>90</v>
      </c>
      <c r="F1170">
        <v>66</v>
      </c>
      <c r="G1170" t="s">
        <v>3489</v>
      </c>
    </row>
    <row r="1171" spans="1:7" x14ac:dyDescent="0.3">
      <c r="A1171" t="s">
        <v>1609</v>
      </c>
      <c r="B1171">
        <v>2025</v>
      </c>
      <c r="C1171">
        <v>47</v>
      </c>
      <c r="D1171" t="s">
        <v>3492</v>
      </c>
      <c r="E1171">
        <v>78</v>
      </c>
      <c r="F1171">
        <v>97</v>
      </c>
      <c r="G1171" t="s">
        <v>3490</v>
      </c>
    </row>
    <row r="1172" spans="1:7" x14ac:dyDescent="0.3">
      <c r="A1172" t="s">
        <v>1610</v>
      </c>
      <c r="B1172">
        <v>2025</v>
      </c>
      <c r="C1172">
        <v>79</v>
      </c>
      <c r="D1172" t="s">
        <v>3485</v>
      </c>
      <c r="E1172">
        <v>74</v>
      </c>
      <c r="F1172">
        <v>67</v>
      </c>
      <c r="G1172" t="s">
        <v>3487</v>
      </c>
    </row>
    <row r="1173" spans="1:7" x14ac:dyDescent="0.3">
      <c r="A1173" t="s">
        <v>1612</v>
      </c>
      <c r="B1173">
        <v>2025</v>
      </c>
      <c r="C1173">
        <v>94</v>
      </c>
      <c r="D1173" t="s">
        <v>3491</v>
      </c>
      <c r="E1173">
        <v>81</v>
      </c>
      <c r="F1173">
        <v>66</v>
      </c>
      <c r="G1173" t="s">
        <v>3489</v>
      </c>
    </row>
    <row r="1174" spans="1:7" x14ac:dyDescent="0.3">
      <c r="A1174" t="s">
        <v>1613</v>
      </c>
      <c r="B1174">
        <v>2025</v>
      </c>
      <c r="C1174">
        <v>100</v>
      </c>
      <c r="D1174" t="s">
        <v>3491</v>
      </c>
      <c r="E1174">
        <v>64</v>
      </c>
      <c r="F1174">
        <v>84</v>
      </c>
      <c r="G1174" t="s">
        <v>3487</v>
      </c>
    </row>
    <row r="1175" spans="1:7" x14ac:dyDescent="0.3">
      <c r="A1175" t="s">
        <v>1614</v>
      </c>
      <c r="B1175">
        <v>2025</v>
      </c>
      <c r="C1175">
        <v>76</v>
      </c>
      <c r="D1175" t="s">
        <v>3485</v>
      </c>
      <c r="E1175">
        <v>60</v>
      </c>
      <c r="F1175">
        <v>63</v>
      </c>
      <c r="G1175" t="s">
        <v>3486</v>
      </c>
    </row>
    <row r="1176" spans="1:7" x14ac:dyDescent="0.3">
      <c r="A1176" t="s">
        <v>1615</v>
      </c>
      <c r="B1176">
        <v>2025</v>
      </c>
      <c r="C1176">
        <v>72</v>
      </c>
      <c r="D1176" t="s">
        <v>3485</v>
      </c>
      <c r="E1176">
        <v>94</v>
      </c>
      <c r="F1176">
        <v>57</v>
      </c>
      <c r="G1176" t="s">
        <v>3490</v>
      </c>
    </row>
    <row r="1177" spans="1:7" x14ac:dyDescent="0.3">
      <c r="A1177" t="s">
        <v>1616</v>
      </c>
      <c r="B1177">
        <v>2025</v>
      </c>
      <c r="C1177">
        <v>67</v>
      </c>
      <c r="D1177" t="s">
        <v>3485</v>
      </c>
      <c r="E1177">
        <v>85</v>
      </c>
      <c r="F1177">
        <v>56</v>
      </c>
      <c r="G1177" t="s">
        <v>3489</v>
      </c>
    </row>
    <row r="1178" spans="1:7" x14ac:dyDescent="0.3">
      <c r="A1178" t="s">
        <v>1617</v>
      </c>
      <c r="B1178">
        <v>2025</v>
      </c>
      <c r="C1178">
        <v>67</v>
      </c>
      <c r="D1178" t="s">
        <v>3485</v>
      </c>
      <c r="E1178">
        <v>94</v>
      </c>
      <c r="F1178">
        <v>52</v>
      </c>
      <c r="G1178" t="s">
        <v>3490</v>
      </c>
    </row>
    <row r="1179" spans="1:7" x14ac:dyDescent="0.3">
      <c r="A1179" t="s">
        <v>1618</v>
      </c>
      <c r="B1179">
        <v>2025</v>
      </c>
      <c r="C1179">
        <v>69</v>
      </c>
      <c r="D1179" t="s">
        <v>3485</v>
      </c>
      <c r="E1179">
        <v>100</v>
      </c>
      <c r="F1179">
        <v>67</v>
      </c>
      <c r="G1179" t="s">
        <v>3486</v>
      </c>
    </row>
    <row r="1180" spans="1:7" x14ac:dyDescent="0.3">
      <c r="A1180" t="s">
        <v>1619</v>
      </c>
      <c r="B1180">
        <v>2025</v>
      </c>
      <c r="C1180">
        <v>72</v>
      </c>
      <c r="D1180" t="s">
        <v>3485</v>
      </c>
      <c r="E1180">
        <v>92</v>
      </c>
      <c r="F1180">
        <v>95</v>
      </c>
      <c r="G1180" t="s">
        <v>3489</v>
      </c>
    </row>
    <row r="1181" spans="1:7" x14ac:dyDescent="0.3">
      <c r="A1181" t="s">
        <v>1620</v>
      </c>
      <c r="B1181">
        <v>2025</v>
      </c>
      <c r="C1181">
        <v>89</v>
      </c>
      <c r="D1181" t="s">
        <v>3488</v>
      </c>
      <c r="E1181">
        <v>78</v>
      </c>
      <c r="F1181">
        <v>100</v>
      </c>
      <c r="G1181" t="s">
        <v>3489</v>
      </c>
    </row>
    <row r="1182" spans="1:7" x14ac:dyDescent="0.3">
      <c r="A1182" t="s">
        <v>1621</v>
      </c>
      <c r="B1182">
        <v>2025</v>
      </c>
      <c r="C1182">
        <v>71</v>
      </c>
      <c r="D1182" t="s">
        <v>3485</v>
      </c>
      <c r="E1182">
        <v>74</v>
      </c>
      <c r="F1182">
        <v>51</v>
      </c>
      <c r="G1182" t="s">
        <v>3486</v>
      </c>
    </row>
    <row r="1183" spans="1:7" x14ac:dyDescent="0.3">
      <c r="A1183" t="s">
        <v>1622</v>
      </c>
      <c r="B1183">
        <v>2025</v>
      </c>
      <c r="C1183">
        <v>69</v>
      </c>
      <c r="D1183" t="s">
        <v>3485</v>
      </c>
      <c r="E1183">
        <v>92</v>
      </c>
      <c r="F1183">
        <v>63</v>
      </c>
      <c r="G1183" t="s">
        <v>3486</v>
      </c>
    </row>
    <row r="1184" spans="1:7" x14ac:dyDescent="0.3">
      <c r="A1184" t="s">
        <v>1623</v>
      </c>
      <c r="B1184">
        <v>2025</v>
      </c>
      <c r="C1184">
        <v>50</v>
      </c>
      <c r="D1184" t="s">
        <v>3492</v>
      </c>
      <c r="E1184">
        <v>85</v>
      </c>
      <c r="F1184">
        <v>57</v>
      </c>
      <c r="G1184" t="s">
        <v>3487</v>
      </c>
    </row>
    <row r="1185" spans="1:7" x14ac:dyDescent="0.3">
      <c r="A1185" t="s">
        <v>1624</v>
      </c>
      <c r="B1185">
        <v>2025</v>
      </c>
      <c r="C1185">
        <v>80</v>
      </c>
      <c r="D1185" t="s">
        <v>3488</v>
      </c>
      <c r="E1185">
        <v>78</v>
      </c>
      <c r="F1185">
        <v>63</v>
      </c>
      <c r="G1185" t="s">
        <v>3487</v>
      </c>
    </row>
    <row r="1186" spans="1:7" x14ac:dyDescent="0.3">
      <c r="A1186" t="s">
        <v>1625</v>
      </c>
      <c r="B1186">
        <v>2025</v>
      </c>
      <c r="C1186">
        <v>71</v>
      </c>
      <c r="D1186" t="s">
        <v>3485</v>
      </c>
      <c r="E1186">
        <v>97</v>
      </c>
      <c r="F1186">
        <v>68</v>
      </c>
      <c r="G1186" t="s">
        <v>3490</v>
      </c>
    </row>
    <row r="1187" spans="1:7" x14ac:dyDescent="0.3">
      <c r="A1187" t="s">
        <v>1626</v>
      </c>
      <c r="B1187">
        <v>2025</v>
      </c>
      <c r="C1187">
        <v>83</v>
      </c>
      <c r="D1187" t="s">
        <v>3488</v>
      </c>
      <c r="E1187">
        <v>95</v>
      </c>
      <c r="F1187">
        <v>73</v>
      </c>
      <c r="G1187" t="s">
        <v>3487</v>
      </c>
    </row>
    <row r="1188" spans="1:7" x14ac:dyDescent="0.3">
      <c r="A1188" t="s">
        <v>1627</v>
      </c>
      <c r="B1188">
        <v>2025</v>
      </c>
      <c r="C1188">
        <v>83</v>
      </c>
      <c r="D1188" t="s">
        <v>3488</v>
      </c>
      <c r="E1188">
        <v>69</v>
      </c>
      <c r="F1188">
        <v>75</v>
      </c>
      <c r="G1188" t="s">
        <v>3490</v>
      </c>
    </row>
    <row r="1189" spans="1:7" x14ac:dyDescent="0.3">
      <c r="A1189" t="s">
        <v>1628</v>
      </c>
      <c r="B1189">
        <v>2025</v>
      </c>
      <c r="C1189">
        <v>100</v>
      </c>
      <c r="D1189" t="s">
        <v>3491</v>
      </c>
      <c r="E1189">
        <v>79</v>
      </c>
      <c r="F1189">
        <v>53</v>
      </c>
      <c r="G1189" t="s">
        <v>3486</v>
      </c>
    </row>
    <row r="1190" spans="1:7" x14ac:dyDescent="0.3">
      <c r="A1190" t="s">
        <v>1629</v>
      </c>
      <c r="B1190">
        <v>2025</v>
      </c>
      <c r="C1190">
        <v>80</v>
      </c>
      <c r="D1190" t="s">
        <v>3488</v>
      </c>
      <c r="E1190">
        <v>100</v>
      </c>
      <c r="F1190">
        <v>95</v>
      </c>
      <c r="G1190" t="s">
        <v>3489</v>
      </c>
    </row>
    <row r="1191" spans="1:7" x14ac:dyDescent="0.3">
      <c r="A1191" t="s">
        <v>1630</v>
      </c>
      <c r="B1191">
        <v>2025</v>
      </c>
      <c r="C1191">
        <v>65</v>
      </c>
      <c r="D1191" t="s">
        <v>3485</v>
      </c>
      <c r="E1191">
        <v>90</v>
      </c>
      <c r="F1191">
        <v>55</v>
      </c>
      <c r="G1191" t="s">
        <v>3486</v>
      </c>
    </row>
    <row r="1192" spans="1:7" x14ac:dyDescent="0.3">
      <c r="A1192" t="s">
        <v>1631</v>
      </c>
      <c r="B1192">
        <v>2025</v>
      </c>
      <c r="C1192">
        <v>74</v>
      </c>
      <c r="D1192" t="s">
        <v>3485</v>
      </c>
      <c r="E1192">
        <v>96</v>
      </c>
      <c r="F1192">
        <v>91</v>
      </c>
      <c r="G1192" t="s">
        <v>3486</v>
      </c>
    </row>
    <row r="1193" spans="1:7" x14ac:dyDescent="0.3">
      <c r="A1193" t="s">
        <v>1632</v>
      </c>
      <c r="B1193">
        <v>2025</v>
      </c>
      <c r="C1193">
        <v>65</v>
      </c>
      <c r="D1193" t="s">
        <v>3485</v>
      </c>
      <c r="E1193">
        <v>67</v>
      </c>
      <c r="F1193">
        <v>71</v>
      </c>
      <c r="G1193" t="s">
        <v>3487</v>
      </c>
    </row>
    <row r="1194" spans="1:7" x14ac:dyDescent="0.3">
      <c r="A1194" t="s">
        <v>1633</v>
      </c>
      <c r="B1194">
        <v>2025</v>
      </c>
      <c r="C1194">
        <v>78</v>
      </c>
      <c r="D1194" t="s">
        <v>3485</v>
      </c>
      <c r="E1194">
        <v>70</v>
      </c>
      <c r="F1194">
        <v>92</v>
      </c>
      <c r="G1194" t="s">
        <v>3487</v>
      </c>
    </row>
    <row r="1195" spans="1:7" x14ac:dyDescent="0.3">
      <c r="A1195" t="s">
        <v>1634</v>
      </c>
      <c r="B1195">
        <v>2025</v>
      </c>
      <c r="C1195">
        <v>75</v>
      </c>
      <c r="D1195" t="s">
        <v>3485</v>
      </c>
      <c r="E1195">
        <v>99</v>
      </c>
      <c r="F1195">
        <v>92</v>
      </c>
      <c r="G1195" t="s">
        <v>3487</v>
      </c>
    </row>
    <row r="1196" spans="1:7" x14ac:dyDescent="0.3">
      <c r="A1196" t="s">
        <v>1635</v>
      </c>
      <c r="B1196">
        <v>2025</v>
      </c>
      <c r="C1196">
        <v>45</v>
      </c>
      <c r="D1196" t="s">
        <v>3492</v>
      </c>
      <c r="E1196">
        <v>75</v>
      </c>
      <c r="F1196">
        <v>82</v>
      </c>
      <c r="G1196" t="s">
        <v>3489</v>
      </c>
    </row>
    <row r="1197" spans="1:7" x14ac:dyDescent="0.3">
      <c r="A1197" t="s">
        <v>1636</v>
      </c>
      <c r="B1197">
        <v>2025</v>
      </c>
      <c r="C1197">
        <v>69</v>
      </c>
      <c r="D1197" t="s">
        <v>3485</v>
      </c>
      <c r="E1197">
        <v>73</v>
      </c>
      <c r="F1197">
        <v>76</v>
      </c>
      <c r="G1197" t="s">
        <v>3487</v>
      </c>
    </row>
    <row r="1198" spans="1:7" x14ac:dyDescent="0.3">
      <c r="A1198" t="s">
        <v>1637</v>
      </c>
      <c r="B1198">
        <v>2025</v>
      </c>
      <c r="C1198">
        <v>62</v>
      </c>
      <c r="D1198" t="s">
        <v>3492</v>
      </c>
      <c r="E1198">
        <v>67</v>
      </c>
      <c r="F1198">
        <v>73</v>
      </c>
      <c r="G1198" t="s">
        <v>3487</v>
      </c>
    </row>
    <row r="1199" spans="1:7" x14ac:dyDescent="0.3">
      <c r="A1199" t="s">
        <v>1638</v>
      </c>
      <c r="B1199">
        <v>2025</v>
      </c>
      <c r="C1199">
        <v>76</v>
      </c>
      <c r="D1199" t="s">
        <v>3485</v>
      </c>
      <c r="E1199">
        <v>70</v>
      </c>
      <c r="F1199">
        <v>76</v>
      </c>
      <c r="G1199" t="s">
        <v>3486</v>
      </c>
    </row>
    <row r="1200" spans="1:7" x14ac:dyDescent="0.3">
      <c r="A1200" t="s">
        <v>1639</v>
      </c>
      <c r="B1200">
        <v>2025</v>
      </c>
      <c r="C1200">
        <v>78</v>
      </c>
      <c r="D1200" t="s">
        <v>3485</v>
      </c>
      <c r="E1200">
        <v>97</v>
      </c>
      <c r="F1200">
        <v>62</v>
      </c>
      <c r="G1200" t="s">
        <v>3486</v>
      </c>
    </row>
    <row r="1201" spans="1:7" x14ac:dyDescent="0.3">
      <c r="A1201" t="s">
        <v>1640</v>
      </c>
      <c r="B1201">
        <v>2025</v>
      </c>
      <c r="C1201">
        <v>97</v>
      </c>
      <c r="D1201" t="s">
        <v>3491</v>
      </c>
      <c r="E1201">
        <v>85</v>
      </c>
      <c r="F1201">
        <v>87</v>
      </c>
      <c r="G1201" t="s">
        <v>3487</v>
      </c>
    </row>
    <row r="1202" spans="1:7" x14ac:dyDescent="0.3">
      <c r="A1202" t="s">
        <v>1641</v>
      </c>
      <c r="B1202">
        <v>2025</v>
      </c>
      <c r="C1202">
        <v>89</v>
      </c>
      <c r="D1202" t="s">
        <v>3488</v>
      </c>
      <c r="E1202">
        <v>62</v>
      </c>
      <c r="F1202">
        <v>84</v>
      </c>
      <c r="G1202" t="s">
        <v>3486</v>
      </c>
    </row>
    <row r="1203" spans="1:7" x14ac:dyDescent="0.3">
      <c r="A1203" t="s">
        <v>1642</v>
      </c>
      <c r="B1203">
        <v>2025</v>
      </c>
      <c r="C1203">
        <v>77</v>
      </c>
      <c r="D1203" t="s">
        <v>3485</v>
      </c>
      <c r="E1203">
        <v>64</v>
      </c>
      <c r="F1203">
        <v>90</v>
      </c>
      <c r="G1203" t="s">
        <v>3487</v>
      </c>
    </row>
    <row r="1204" spans="1:7" x14ac:dyDescent="0.3">
      <c r="A1204" t="s">
        <v>1643</v>
      </c>
      <c r="B1204">
        <v>2025</v>
      </c>
      <c r="C1204">
        <v>75</v>
      </c>
      <c r="D1204" t="s">
        <v>3485</v>
      </c>
      <c r="E1204">
        <v>63</v>
      </c>
      <c r="F1204">
        <v>60</v>
      </c>
      <c r="G1204" t="s">
        <v>3487</v>
      </c>
    </row>
    <row r="1205" spans="1:7" x14ac:dyDescent="0.3">
      <c r="A1205" t="s">
        <v>1644</v>
      </c>
      <c r="B1205">
        <v>2025</v>
      </c>
      <c r="C1205">
        <v>65</v>
      </c>
      <c r="D1205" t="s">
        <v>3485</v>
      </c>
      <c r="E1205">
        <v>62</v>
      </c>
      <c r="F1205">
        <v>91</v>
      </c>
      <c r="G1205" t="s">
        <v>3489</v>
      </c>
    </row>
    <row r="1206" spans="1:7" x14ac:dyDescent="0.3">
      <c r="A1206" t="s">
        <v>1645</v>
      </c>
      <c r="B1206">
        <v>2025</v>
      </c>
      <c r="C1206">
        <v>83</v>
      </c>
      <c r="D1206" t="s">
        <v>3488</v>
      </c>
      <c r="E1206">
        <v>85</v>
      </c>
      <c r="F1206">
        <v>76</v>
      </c>
      <c r="G1206" t="s">
        <v>3489</v>
      </c>
    </row>
    <row r="1207" spans="1:7" x14ac:dyDescent="0.3">
      <c r="A1207" t="s">
        <v>1646</v>
      </c>
      <c r="B1207">
        <v>2025</v>
      </c>
      <c r="C1207">
        <v>89</v>
      </c>
      <c r="D1207" t="s">
        <v>3488</v>
      </c>
      <c r="E1207">
        <v>91</v>
      </c>
      <c r="F1207">
        <v>64</v>
      </c>
      <c r="G1207" t="s">
        <v>3487</v>
      </c>
    </row>
    <row r="1208" spans="1:7" x14ac:dyDescent="0.3">
      <c r="A1208" t="s">
        <v>1647</v>
      </c>
      <c r="B1208">
        <v>2025</v>
      </c>
      <c r="C1208">
        <v>82</v>
      </c>
      <c r="D1208" t="s">
        <v>3488</v>
      </c>
      <c r="E1208">
        <v>88</v>
      </c>
      <c r="F1208">
        <v>82</v>
      </c>
      <c r="G1208" t="s">
        <v>3487</v>
      </c>
    </row>
    <row r="1209" spans="1:7" x14ac:dyDescent="0.3">
      <c r="A1209" t="s">
        <v>1648</v>
      </c>
      <c r="B1209">
        <v>2025</v>
      </c>
      <c r="C1209">
        <v>74</v>
      </c>
      <c r="D1209" t="s">
        <v>3485</v>
      </c>
      <c r="E1209">
        <v>91</v>
      </c>
      <c r="F1209">
        <v>78</v>
      </c>
      <c r="G1209" t="s">
        <v>3487</v>
      </c>
    </row>
    <row r="1210" spans="1:7" x14ac:dyDescent="0.3">
      <c r="A1210" t="s">
        <v>1649</v>
      </c>
      <c r="B1210">
        <v>2025</v>
      </c>
      <c r="C1210">
        <v>67</v>
      </c>
      <c r="D1210" t="s">
        <v>3485</v>
      </c>
      <c r="E1210">
        <v>75</v>
      </c>
      <c r="F1210">
        <v>71</v>
      </c>
      <c r="G1210" t="s">
        <v>3486</v>
      </c>
    </row>
    <row r="1211" spans="1:7" x14ac:dyDescent="0.3">
      <c r="A1211" t="s">
        <v>1650</v>
      </c>
      <c r="B1211">
        <v>2025</v>
      </c>
      <c r="C1211">
        <v>93</v>
      </c>
      <c r="D1211" t="s">
        <v>3491</v>
      </c>
      <c r="E1211">
        <v>85</v>
      </c>
      <c r="F1211">
        <v>56</v>
      </c>
      <c r="G1211" t="s">
        <v>3487</v>
      </c>
    </row>
    <row r="1212" spans="1:7" x14ac:dyDescent="0.3">
      <c r="A1212" t="s">
        <v>1651</v>
      </c>
      <c r="B1212">
        <v>2025</v>
      </c>
      <c r="C1212">
        <v>78</v>
      </c>
      <c r="D1212" t="s">
        <v>3485</v>
      </c>
      <c r="E1212">
        <v>86</v>
      </c>
      <c r="F1212">
        <v>69</v>
      </c>
      <c r="G1212" t="s">
        <v>3487</v>
      </c>
    </row>
    <row r="1213" spans="1:7" x14ac:dyDescent="0.3">
      <c r="A1213" t="s">
        <v>1652</v>
      </c>
      <c r="B1213">
        <v>2025</v>
      </c>
      <c r="C1213">
        <v>77</v>
      </c>
      <c r="D1213" t="s">
        <v>3485</v>
      </c>
      <c r="E1213">
        <v>67</v>
      </c>
      <c r="F1213">
        <v>83</v>
      </c>
      <c r="G1213" t="s">
        <v>3486</v>
      </c>
    </row>
    <row r="1214" spans="1:7" x14ac:dyDescent="0.3">
      <c r="A1214" t="s">
        <v>1653</v>
      </c>
      <c r="B1214">
        <v>2025</v>
      </c>
      <c r="C1214">
        <v>79</v>
      </c>
      <c r="D1214" t="s">
        <v>3485</v>
      </c>
      <c r="E1214">
        <v>92</v>
      </c>
      <c r="F1214">
        <v>90</v>
      </c>
      <c r="G1214" t="s">
        <v>3486</v>
      </c>
    </row>
    <row r="1215" spans="1:7" x14ac:dyDescent="0.3">
      <c r="A1215" t="s">
        <v>1654</v>
      </c>
      <c r="B1215">
        <v>2025</v>
      </c>
      <c r="C1215">
        <v>85</v>
      </c>
      <c r="D1215" t="s">
        <v>3488</v>
      </c>
      <c r="E1215">
        <v>82</v>
      </c>
      <c r="F1215">
        <v>59</v>
      </c>
      <c r="G1215" t="s">
        <v>3489</v>
      </c>
    </row>
    <row r="1216" spans="1:7" x14ac:dyDescent="0.3">
      <c r="A1216" t="s">
        <v>1655</v>
      </c>
      <c r="B1216">
        <v>2025</v>
      </c>
      <c r="C1216">
        <v>100</v>
      </c>
      <c r="D1216" t="s">
        <v>3491</v>
      </c>
      <c r="E1216">
        <v>83</v>
      </c>
      <c r="F1216">
        <v>62</v>
      </c>
      <c r="G1216" t="s">
        <v>3487</v>
      </c>
    </row>
    <row r="1217" spans="1:7" x14ac:dyDescent="0.3">
      <c r="A1217" t="s">
        <v>1656</v>
      </c>
      <c r="B1217">
        <v>2025</v>
      </c>
      <c r="C1217">
        <v>86</v>
      </c>
      <c r="D1217" t="s">
        <v>3488</v>
      </c>
      <c r="E1217">
        <v>81</v>
      </c>
      <c r="F1217">
        <v>61</v>
      </c>
      <c r="G1217" t="s">
        <v>3489</v>
      </c>
    </row>
    <row r="1218" spans="1:7" x14ac:dyDescent="0.3">
      <c r="A1218" t="s">
        <v>1657</v>
      </c>
      <c r="B1218">
        <v>2025</v>
      </c>
      <c r="C1218">
        <v>76</v>
      </c>
      <c r="D1218" t="s">
        <v>3485</v>
      </c>
      <c r="E1218">
        <v>66</v>
      </c>
      <c r="F1218">
        <v>86</v>
      </c>
      <c r="G1218" t="s">
        <v>3487</v>
      </c>
    </row>
    <row r="1219" spans="1:7" x14ac:dyDescent="0.3">
      <c r="A1219" t="s">
        <v>1658</v>
      </c>
      <c r="B1219">
        <v>2025</v>
      </c>
      <c r="C1219">
        <v>77</v>
      </c>
      <c r="D1219" t="s">
        <v>3485</v>
      </c>
      <c r="E1219">
        <v>69</v>
      </c>
      <c r="F1219">
        <v>89</v>
      </c>
      <c r="G1219" t="s">
        <v>3490</v>
      </c>
    </row>
    <row r="1220" spans="1:7" x14ac:dyDescent="0.3">
      <c r="A1220" t="s">
        <v>1659</v>
      </c>
      <c r="B1220">
        <v>2025</v>
      </c>
      <c r="C1220">
        <v>81</v>
      </c>
      <c r="D1220" t="s">
        <v>3488</v>
      </c>
      <c r="E1220">
        <v>89</v>
      </c>
      <c r="F1220">
        <v>52</v>
      </c>
      <c r="G1220" t="s">
        <v>3486</v>
      </c>
    </row>
    <row r="1221" spans="1:7" x14ac:dyDescent="0.3">
      <c r="A1221" t="s">
        <v>1660</v>
      </c>
      <c r="B1221">
        <v>2025</v>
      </c>
      <c r="C1221">
        <v>97</v>
      </c>
      <c r="D1221" t="s">
        <v>3491</v>
      </c>
      <c r="E1221">
        <v>97</v>
      </c>
      <c r="F1221">
        <v>81</v>
      </c>
      <c r="G1221" t="s">
        <v>3489</v>
      </c>
    </row>
    <row r="1222" spans="1:7" x14ac:dyDescent="0.3">
      <c r="A1222" t="s">
        <v>1661</v>
      </c>
      <c r="B1222">
        <v>2025</v>
      </c>
      <c r="C1222">
        <v>87</v>
      </c>
      <c r="D1222" t="s">
        <v>3488</v>
      </c>
      <c r="E1222">
        <v>63</v>
      </c>
      <c r="F1222">
        <v>83</v>
      </c>
      <c r="G1222" t="s">
        <v>3489</v>
      </c>
    </row>
    <row r="1223" spans="1:7" x14ac:dyDescent="0.3">
      <c r="A1223" t="s">
        <v>1662</v>
      </c>
      <c r="B1223">
        <v>2025</v>
      </c>
      <c r="C1223">
        <v>75</v>
      </c>
      <c r="D1223" t="s">
        <v>3485</v>
      </c>
      <c r="E1223">
        <v>96</v>
      </c>
      <c r="F1223">
        <v>90</v>
      </c>
      <c r="G1223" t="s">
        <v>3489</v>
      </c>
    </row>
    <row r="1224" spans="1:7" x14ac:dyDescent="0.3">
      <c r="A1224" t="s">
        <v>1663</v>
      </c>
      <c r="B1224">
        <v>2025</v>
      </c>
      <c r="C1224">
        <v>89</v>
      </c>
      <c r="D1224" t="s">
        <v>3488</v>
      </c>
      <c r="E1224">
        <v>66</v>
      </c>
      <c r="F1224">
        <v>65</v>
      </c>
      <c r="G1224" t="s">
        <v>3489</v>
      </c>
    </row>
    <row r="1225" spans="1:7" x14ac:dyDescent="0.3">
      <c r="A1225" t="s">
        <v>1664</v>
      </c>
      <c r="B1225">
        <v>2025</v>
      </c>
      <c r="C1225">
        <v>74</v>
      </c>
      <c r="D1225" t="s">
        <v>3485</v>
      </c>
      <c r="E1225">
        <v>66</v>
      </c>
      <c r="F1225">
        <v>61</v>
      </c>
      <c r="G1225" t="s">
        <v>3487</v>
      </c>
    </row>
    <row r="1226" spans="1:7" x14ac:dyDescent="0.3">
      <c r="A1226" t="s">
        <v>1665</v>
      </c>
      <c r="B1226">
        <v>2025</v>
      </c>
      <c r="C1226">
        <v>74</v>
      </c>
      <c r="D1226" t="s">
        <v>3485</v>
      </c>
      <c r="E1226">
        <v>99</v>
      </c>
      <c r="F1226">
        <v>67</v>
      </c>
      <c r="G1226" t="s">
        <v>3486</v>
      </c>
    </row>
    <row r="1227" spans="1:7" x14ac:dyDescent="0.3">
      <c r="A1227" t="s">
        <v>1666</v>
      </c>
      <c r="B1227">
        <v>2025</v>
      </c>
      <c r="C1227">
        <v>80</v>
      </c>
      <c r="D1227" t="s">
        <v>3488</v>
      </c>
      <c r="E1227">
        <v>79</v>
      </c>
      <c r="F1227">
        <v>71</v>
      </c>
      <c r="G1227" t="s">
        <v>3487</v>
      </c>
    </row>
    <row r="1228" spans="1:7" x14ac:dyDescent="0.3">
      <c r="A1228" t="s">
        <v>1667</v>
      </c>
      <c r="B1228">
        <v>2025</v>
      </c>
      <c r="C1228">
        <v>79</v>
      </c>
      <c r="D1228" t="s">
        <v>3485</v>
      </c>
      <c r="E1228">
        <v>63</v>
      </c>
      <c r="F1228">
        <v>78</v>
      </c>
      <c r="G1228" t="s">
        <v>3487</v>
      </c>
    </row>
    <row r="1229" spans="1:7" x14ac:dyDescent="0.3">
      <c r="A1229" t="s">
        <v>1668</v>
      </c>
      <c r="B1229">
        <v>2025</v>
      </c>
      <c r="C1229">
        <v>70</v>
      </c>
      <c r="D1229" t="s">
        <v>3485</v>
      </c>
      <c r="E1229">
        <v>83</v>
      </c>
      <c r="F1229">
        <v>100</v>
      </c>
      <c r="G1229" t="s">
        <v>3487</v>
      </c>
    </row>
    <row r="1230" spans="1:7" x14ac:dyDescent="0.3">
      <c r="A1230" t="s">
        <v>1669</v>
      </c>
      <c r="B1230">
        <v>2025</v>
      </c>
      <c r="C1230">
        <v>85</v>
      </c>
      <c r="D1230" t="s">
        <v>3488</v>
      </c>
      <c r="E1230">
        <v>79</v>
      </c>
      <c r="F1230">
        <v>67</v>
      </c>
      <c r="G1230" t="s">
        <v>3490</v>
      </c>
    </row>
    <row r="1231" spans="1:7" x14ac:dyDescent="0.3">
      <c r="A1231" t="s">
        <v>1670</v>
      </c>
      <c r="B1231">
        <v>2025</v>
      </c>
      <c r="C1231">
        <v>76</v>
      </c>
      <c r="D1231" t="s">
        <v>3485</v>
      </c>
      <c r="E1231">
        <v>92</v>
      </c>
      <c r="F1231">
        <v>57</v>
      </c>
      <c r="G1231" t="s">
        <v>3490</v>
      </c>
    </row>
    <row r="1232" spans="1:7" x14ac:dyDescent="0.3">
      <c r="A1232" t="s">
        <v>1672</v>
      </c>
      <c r="B1232">
        <v>2025</v>
      </c>
      <c r="C1232">
        <v>65</v>
      </c>
      <c r="D1232" t="s">
        <v>3485</v>
      </c>
      <c r="E1232">
        <v>94</v>
      </c>
      <c r="F1232">
        <v>95</v>
      </c>
      <c r="G1232" t="s">
        <v>3490</v>
      </c>
    </row>
    <row r="1233" spans="1:7" x14ac:dyDescent="0.3">
      <c r="A1233" t="s">
        <v>1673</v>
      </c>
      <c r="B1233">
        <v>2025</v>
      </c>
      <c r="C1233">
        <v>88</v>
      </c>
      <c r="D1233" t="s">
        <v>3488</v>
      </c>
      <c r="E1233">
        <v>83</v>
      </c>
      <c r="F1233">
        <v>73</v>
      </c>
      <c r="G1233" t="s">
        <v>3486</v>
      </c>
    </row>
    <row r="1234" spans="1:7" x14ac:dyDescent="0.3">
      <c r="A1234" t="s">
        <v>1675</v>
      </c>
      <c r="B1234">
        <v>2025</v>
      </c>
      <c r="C1234">
        <v>96</v>
      </c>
      <c r="D1234" t="s">
        <v>3491</v>
      </c>
      <c r="E1234">
        <v>85</v>
      </c>
      <c r="F1234">
        <v>71</v>
      </c>
      <c r="G1234" t="s">
        <v>3487</v>
      </c>
    </row>
    <row r="1235" spans="1:7" x14ac:dyDescent="0.3">
      <c r="A1235" t="s">
        <v>1676</v>
      </c>
      <c r="B1235">
        <v>2025</v>
      </c>
      <c r="C1235">
        <v>82</v>
      </c>
      <c r="D1235" t="s">
        <v>3488</v>
      </c>
      <c r="E1235">
        <v>97</v>
      </c>
      <c r="F1235">
        <v>69</v>
      </c>
      <c r="G1235" t="s">
        <v>3490</v>
      </c>
    </row>
    <row r="1236" spans="1:7" x14ac:dyDescent="0.3">
      <c r="A1236" t="s">
        <v>1677</v>
      </c>
      <c r="B1236">
        <v>2025</v>
      </c>
      <c r="C1236">
        <v>74</v>
      </c>
      <c r="D1236" t="s">
        <v>3485</v>
      </c>
      <c r="E1236">
        <v>70</v>
      </c>
      <c r="F1236">
        <v>66</v>
      </c>
      <c r="G1236" t="s">
        <v>3486</v>
      </c>
    </row>
    <row r="1237" spans="1:7" x14ac:dyDescent="0.3">
      <c r="A1237" t="s">
        <v>1678</v>
      </c>
      <c r="B1237">
        <v>2025</v>
      </c>
      <c r="C1237">
        <v>76</v>
      </c>
      <c r="D1237" t="s">
        <v>3485</v>
      </c>
      <c r="E1237">
        <v>86</v>
      </c>
      <c r="F1237">
        <v>68</v>
      </c>
      <c r="G1237" t="s">
        <v>3490</v>
      </c>
    </row>
    <row r="1238" spans="1:7" x14ac:dyDescent="0.3">
      <c r="A1238" t="s">
        <v>1680</v>
      </c>
      <c r="B1238">
        <v>2025</v>
      </c>
      <c r="C1238">
        <v>63</v>
      </c>
      <c r="D1238" t="s">
        <v>3492</v>
      </c>
      <c r="E1238">
        <v>68</v>
      </c>
      <c r="F1238">
        <v>96</v>
      </c>
      <c r="G1238" t="s">
        <v>3487</v>
      </c>
    </row>
    <row r="1239" spans="1:7" x14ac:dyDescent="0.3">
      <c r="A1239" t="s">
        <v>1681</v>
      </c>
      <c r="B1239">
        <v>2025</v>
      </c>
      <c r="C1239">
        <v>87</v>
      </c>
      <c r="D1239" t="s">
        <v>3488</v>
      </c>
      <c r="E1239">
        <v>94</v>
      </c>
      <c r="F1239">
        <v>68</v>
      </c>
      <c r="G1239" t="s">
        <v>3489</v>
      </c>
    </row>
    <row r="1240" spans="1:7" x14ac:dyDescent="0.3">
      <c r="A1240" t="s">
        <v>1682</v>
      </c>
      <c r="B1240">
        <v>2025</v>
      </c>
      <c r="C1240">
        <v>83</v>
      </c>
      <c r="D1240" t="s">
        <v>3488</v>
      </c>
      <c r="E1240">
        <v>84</v>
      </c>
      <c r="F1240">
        <v>80</v>
      </c>
      <c r="G1240" t="s">
        <v>3487</v>
      </c>
    </row>
    <row r="1241" spans="1:7" x14ac:dyDescent="0.3">
      <c r="A1241" t="s">
        <v>1683</v>
      </c>
      <c r="B1241">
        <v>2025</v>
      </c>
      <c r="C1241">
        <v>57</v>
      </c>
      <c r="D1241" t="s">
        <v>3492</v>
      </c>
      <c r="E1241">
        <v>63</v>
      </c>
      <c r="F1241">
        <v>92</v>
      </c>
      <c r="G1241" t="s">
        <v>3489</v>
      </c>
    </row>
    <row r="1242" spans="1:7" x14ac:dyDescent="0.3">
      <c r="A1242" t="s">
        <v>1684</v>
      </c>
      <c r="B1242">
        <v>2025</v>
      </c>
      <c r="C1242">
        <v>52</v>
      </c>
      <c r="D1242" t="s">
        <v>3492</v>
      </c>
      <c r="E1242">
        <v>82</v>
      </c>
      <c r="F1242">
        <v>51</v>
      </c>
      <c r="G1242" t="s">
        <v>3486</v>
      </c>
    </row>
    <row r="1243" spans="1:7" x14ac:dyDescent="0.3">
      <c r="A1243" t="s">
        <v>1685</v>
      </c>
      <c r="B1243">
        <v>2025</v>
      </c>
      <c r="C1243">
        <v>69</v>
      </c>
      <c r="D1243" t="s">
        <v>3485</v>
      </c>
      <c r="E1243">
        <v>81</v>
      </c>
      <c r="F1243">
        <v>95</v>
      </c>
      <c r="G1243" t="s">
        <v>3490</v>
      </c>
    </row>
    <row r="1244" spans="1:7" x14ac:dyDescent="0.3">
      <c r="A1244" t="s">
        <v>1686</v>
      </c>
      <c r="B1244">
        <v>2025</v>
      </c>
      <c r="C1244">
        <v>67</v>
      </c>
      <c r="D1244" t="s">
        <v>3485</v>
      </c>
      <c r="E1244">
        <v>81</v>
      </c>
      <c r="F1244">
        <v>99</v>
      </c>
      <c r="G1244" t="s">
        <v>3487</v>
      </c>
    </row>
    <row r="1245" spans="1:7" x14ac:dyDescent="0.3">
      <c r="A1245" t="s">
        <v>1687</v>
      </c>
      <c r="B1245">
        <v>2025</v>
      </c>
      <c r="C1245">
        <v>62</v>
      </c>
      <c r="D1245" t="s">
        <v>3492</v>
      </c>
      <c r="E1245">
        <v>69</v>
      </c>
      <c r="F1245">
        <v>87</v>
      </c>
      <c r="G1245" t="s">
        <v>3486</v>
      </c>
    </row>
    <row r="1246" spans="1:7" x14ac:dyDescent="0.3">
      <c r="A1246" t="s">
        <v>1688</v>
      </c>
      <c r="B1246">
        <v>2025</v>
      </c>
      <c r="C1246">
        <v>79</v>
      </c>
      <c r="D1246" t="s">
        <v>3485</v>
      </c>
      <c r="E1246">
        <v>86</v>
      </c>
      <c r="F1246">
        <v>83</v>
      </c>
      <c r="G1246" t="s">
        <v>3489</v>
      </c>
    </row>
    <row r="1247" spans="1:7" x14ac:dyDescent="0.3">
      <c r="A1247" t="s">
        <v>1689</v>
      </c>
      <c r="B1247">
        <v>2025</v>
      </c>
      <c r="C1247">
        <v>77</v>
      </c>
      <c r="D1247" t="s">
        <v>3485</v>
      </c>
      <c r="E1247">
        <v>70</v>
      </c>
      <c r="F1247">
        <v>66</v>
      </c>
      <c r="G1247" t="s">
        <v>3489</v>
      </c>
    </row>
    <row r="1248" spans="1:7" x14ac:dyDescent="0.3">
      <c r="A1248" t="s">
        <v>1690</v>
      </c>
      <c r="B1248">
        <v>2025</v>
      </c>
      <c r="C1248">
        <v>96</v>
      </c>
      <c r="D1248" t="s">
        <v>3491</v>
      </c>
      <c r="E1248">
        <v>73</v>
      </c>
      <c r="F1248">
        <v>67</v>
      </c>
      <c r="G1248" t="s">
        <v>3487</v>
      </c>
    </row>
    <row r="1249" spans="1:7" x14ac:dyDescent="0.3">
      <c r="A1249" t="s">
        <v>1691</v>
      </c>
      <c r="B1249">
        <v>2025</v>
      </c>
      <c r="C1249">
        <v>69</v>
      </c>
      <c r="D1249" t="s">
        <v>3485</v>
      </c>
      <c r="E1249">
        <v>80</v>
      </c>
      <c r="F1249">
        <v>88</v>
      </c>
      <c r="G1249" t="s">
        <v>3489</v>
      </c>
    </row>
    <row r="1250" spans="1:7" x14ac:dyDescent="0.3">
      <c r="A1250" t="s">
        <v>1692</v>
      </c>
      <c r="B1250">
        <v>2025</v>
      </c>
      <c r="C1250">
        <v>68</v>
      </c>
      <c r="D1250" t="s">
        <v>3485</v>
      </c>
      <c r="E1250">
        <v>63</v>
      </c>
      <c r="F1250">
        <v>94</v>
      </c>
      <c r="G1250" t="s">
        <v>3489</v>
      </c>
    </row>
    <row r="1251" spans="1:7" x14ac:dyDescent="0.3">
      <c r="A1251" t="s">
        <v>1693</v>
      </c>
      <c r="B1251">
        <v>2025</v>
      </c>
      <c r="C1251">
        <v>66</v>
      </c>
      <c r="D1251" t="s">
        <v>3485</v>
      </c>
      <c r="E1251">
        <v>86</v>
      </c>
      <c r="F1251">
        <v>54</v>
      </c>
      <c r="G1251" t="s">
        <v>3489</v>
      </c>
    </row>
    <row r="1252" spans="1:7" x14ac:dyDescent="0.3">
      <c r="A1252" t="s">
        <v>1694</v>
      </c>
      <c r="B1252">
        <v>2025</v>
      </c>
      <c r="C1252">
        <v>63</v>
      </c>
      <c r="D1252" t="s">
        <v>3492</v>
      </c>
      <c r="E1252">
        <v>72</v>
      </c>
      <c r="F1252">
        <v>74</v>
      </c>
      <c r="G1252" t="s">
        <v>3490</v>
      </c>
    </row>
    <row r="1253" spans="1:7" x14ac:dyDescent="0.3">
      <c r="A1253" t="s">
        <v>1695</v>
      </c>
      <c r="B1253">
        <v>2025</v>
      </c>
      <c r="C1253">
        <v>76</v>
      </c>
      <c r="D1253" t="s">
        <v>3485</v>
      </c>
      <c r="E1253">
        <v>96</v>
      </c>
      <c r="F1253">
        <v>68</v>
      </c>
      <c r="G1253" t="s">
        <v>3486</v>
      </c>
    </row>
    <row r="1254" spans="1:7" x14ac:dyDescent="0.3">
      <c r="A1254" t="s">
        <v>1697</v>
      </c>
      <c r="B1254">
        <v>2025</v>
      </c>
      <c r="C1254">
        <v>76</v>
      </c>
      <c r="D1254" t="s">
        <v>3485</v>
      </c>
      <c r="E1254">
        <v>98</v>
      </c>
      <c r="F1254">
        <v>63</v>
      </c>
      <c r="G1254" t="s">
        <v>3490</v>
      </c>
    </row>
    <row r="1255" spans="1:7" x14ac:dyDescent="0.3">
      <c r="A1255" t="s">
        <v>1698</v>
      </c>
      <c r="B1255">
        <v>2025</v>
      </c>
      <c r="C1255">
        <v>67</v>
      </c>
      <c r="D1255" t="s">
        <v>3485</v>
      </c>
      <c r="E1255">
        <v>74</v>
      </c>
      <c r="F1255">
        <v>89</v>
      </c>
      <c r="G1255" t="s">
        <v>3486</v>
      </c>
    </row>
    <row r="1256" spans="1:7" x14ac:dyDescent="0.3">
      <c r="A1256" t="s">
        <v>1699</v>
      </c>
      <c r="B1256">
        <v>2025</v>
      </c>
      <c r="C1256">
        <v>88</v>
      </c>
      <c r="D1256" t="s">
        <v>3488</v>
      </c>
      <c r="E1256">
        <v>68</v>
      </c>
      <c r="F1256">
        <v>88</v>
      </c>
      <c r="G1256" t="s">
        <v>3489</v>
      </c>
    </row>
    <row r="1257" spans="1:7" x14ac:dyDescent="0.3">
      <c r="A1257" t="s">
        <v>1700</v>
      </c>
      <c r="B1257">
        <v>2025</v>
      </c>
      <c r="C1257">
        <v>71</v>
      </c>
      <c r="D1257" t="s">
        <v>3485</v>
      </c>
      <c r="E1257">
        <v>91</v>
      </c>
      <c r="F1257">
        <v>68</v>
      </c>
      <c r="G1257" t="s">
        <v>3487</v>
      </c>
    </row>
    <row r="1258" spans="1:7" x14ac:dyDescent="0.3">
      <c r="A1258" t="s">
        <v>1701</v>
      </c>
      <c r="B1258">
        <v>2025</v>
      </c>
      <c r="C1258">
        <v>75</v>
      </c>
      <c r="D1258" t="s">
        <v>3485</v>
      </c>
      <c r="E1258">
        <v>76</v>
      </c>
      <c r="F1258">
        <v>99</v>
      </c>
      <c r="G1258" t="s">
        <v>3486</v>
      </c>
    </row>
    <row r="1259" spans="1:7" x14ac:dyDescent="0.3">
      <c r="A1259" t="s">
        <v>1702</v>
      </c>
      <c r="B1259">
        <v>2025</v>
      </c>
      <c r="C1259">
        <v>76</v>
      </c>
      <c r="D1259" t="s">
        <v>3485</v>
      </c>
      <c r="E1259">
        <v>97</v>
      </c>
      <c r="F1259">
        <v>87</v>
      </c>
      <c r="G1259" t="s">
        <v>3489</v>
      </c>
    </row>
    <row r="1260" spans="1:7" x14ac:dyDescent="0.3">
      <c r="A1260" t="s">
        <v>1703</v>
      </c>
      <c r="B1260">
        <v>2025</v>
      </c>
      <c r="C1260">
        <v>66</v>
      </c>
      <c r="D1260" t="s">
        <v>3485</v>
      </c>
      <c r="E1260">
        <v>95</v>
      </c>
      <c r="F1260">
        <v>63</v>
      </c>
      <c r="G1260" t="s">
        <v>3487</v>
      </c>
    </row>
    <row r="1261" spans="1:7" x14ac:dyDescent="0.3">
      <c r="A1261" t="s">
        <v>1704</v>
      </c>
      <c r="B1261">
        <v>2025</v>
      </c>
      <c r="C1261">
        <v>69</v>
      </c>
      <c r="D1261" t="s">
        <v>3485</v>
      </c>
      <c r="E1261">
        <v>67</v>
      </c>
      <c r="F1261">
        <v>54</v>
      </c>
      <c r="G1261" t="s">
        <v>3486</v>
      </c>
    </row>
    <row r="1262" spans="1:7" x14ac:dyDescent="0.3">
      <c r="A1262" t="s">
        <v>1705</v>
      </c>
      <c r="B1262">
        <v>2025</v>
      </c>
      <c r="C1262">
        <v>82</v>
      </c>
      <c r="D1262" t="s">
        <v>3488</v>
      </c>
      <c r="E1262">
        <v>61</v>
      </c>
      <c r="F1262">
        <v>94</v>
      </c>
      <c r="G1262" t="s">
        <v>3490</v>
      </c>
    </row>
    <row r="1263" spans="1:7" x14ac:dyDescent="0.3">
      <c r="A1263" t="s">
        <v>1706</v>
      </c>
      <c r="B1263">
        <v>2025</v>
      </c>
      <c r="C1263">
        <v>72</v>
      </c>
      <c r="D1263" t="s">
        <v>3485</v>
      </c>
      <c r="E1263">
        <v>93</v>
      </c>
      <c r="F1263">
        <v>90</v>
      </c>
      <c r="G1263" t="s">
        <v>3489</v>
      </c>
    </row>
    <row r="1264" spans="1:7" x14ac:dyDescent="0.3">
      <c r="A1264" t="s">
        <v>1707</v>
      </c>
      <c r="B1264">
        <v>2025</v>
      </c>
      <c r="C1264">
        <v>67</v>
      </c>
      <c r="D1264" t="s">
        <v>3485</v>
      </c>
      <c r="E1264">
        <v>66</v>
      </c>
      <c r="F1264">
        <v>62</v>
      </c>
      <c r="G1264" t="s">
        <v>3486</v>
      </c>
    </row>
    <row r="1265" spans="1:7" x14ac:dyDescent="0.3">
      <c r="A1265" t="s">
        <v>1708</v>
      </c>
      <c r="B1265">
        <v>2025</v>
      </c>
      <c r="C1265">
        <v>98</v>
      </c>
      <c r="D1265" t="s">
        <v>3491</v>
      </c>
      <c r="E1265">
        <v>61</v>
      </c>
      <c r="F1265">
        <v>79</v>
      </c>
      <c r="G1265" t="s">
        <v>3490</v>
      </c>
    </row>
    <row r="1266" spans="1:7" x14ac:dyDescent="0.3">
      <c r="A1266" t="s">
        <v>1709</v>
      </c>
      <c r="B1266">
        <v>2025</v>
      </c>
      <c r="C1266">
        <v>75</v>
      </c>
      <c r="D1266" t="s">
        <v>3485</v>
      </c>
      <c r="E1266">
        <v>79</v>
      </c>
      <c r="F1266">
        <v>80</v>
      </c>
      <c r="G1266" t="s">
        <v>3489</v>
      </c>
    </row>
    <row r="1267" spans="1:7" x14ac:dyDescent="0.3">
      <c r="A1267" t="s">
        <v>1710</v>
      </c>
      <c r="B1267">
        <v>2025</v>
      </c>
      <c r="C1267">
        <v>71</v>
      </c>
      <c r="D1267" t="s">
        <v>3485</v>
      </c>
      <c r="E1267">
        <v>81</v>
      </c>
      <c r="F1267">
        <v>54</v>
      </c>
      <c r="G1267" t="s">
        <v>3486</v>
      </c>
    </row>
    <row r="1268" spans="1:7" x14ac:dyDescent="0.3">
      <c r="A1268" t="s">
        <v>1711</v>
      </c>
      <c r="B1268">
        <v>2025</v>
      </c>
      <c r="C1268">
        <v>80</v>
      </c>
      <c r="D1268" t="s">
        <v>3488</v>
      </c>
      <c r="E1268">
        <v>64</v>
      </c>
      <c r="F1268">
        <v>87</v>
      </c>
      <c r="G1268" t="s">
        <v>3490</v>
      </c>
    </row>
    <row r="1269" spans="1:7" x14ac:dyDescent="0.3">
      <c r="A1269" t="s">
        <v>1712</v>
      </c>
      <c r="B1269">
        <v>2025</v>
      </c>
      <c r="C1269">
        <v>86</v>
      </c>
      <c r="D1269" t="s">
        <v>3488</v>
      </c>
      <c r="E1269">
        <v>100</v>
      </c>
      <c r="F1269">
        <v>61</v>
      </c>
      <c r="G1269" t="s">
        <v>3490</v>
      </c>
    </row>
    <row r="1270" spans="1:7" x14ac:dyDescent="0.3">
      <c r="A1270" t="s">
        <v>1713</v>
      </c>
      <c r="B1270">
        <v>2025</v>
      </c>
      <c r="C1270">
        <v>81</v>
      </c>
      <c r="D1270" t="s">
        <v>3488</v>
      </c>
      <c r="E1270">
        <v>77</v>
      </c>
      <c r="F1270">
        <v>87</v>
      </c>
      <c r="G1270" t="s">
        <v>3487</v>
      </c>
    </row>
    <row r="1271" spans="1:7" x14ac:dyDescent="0.3">
      <c r="A1271" t="s">
        <v>1714</v>
      </c>
      <c r="B1271">
        <v>2025</v>
      </c>
      <c r="C1271">
        <v>84</v>
      </c>
      <c r="D1271" t="s">
        <v>3488</v>
      </c>
      <c r="E1271">
        <v>66</v>
      </c>
      <c r="F1271">
        <v>95</v>
      </c>
      <c r="G1271" t="s">
        <v>3487</v>
      </c>
    </row>
    <row r="1272" spans="1:7" x14ac:dyDescent="0.3">
      <c r="A1272" t="s">
        <v>1715</v>
      </c>
      <c r="B1272">
        <v>2025</v>
      </c>
      <c r="C1272">
        <v>54</v>
      </c>
      <c r="D1272" t="s">
        <v>3492</v>
      </c>
      <c r="E1272">
        <v>87</v>
      </c>
      <c r="F1272">
        <v>89</v>
      </c>
      <c r="G1272" t="s">
        <v>3486</v>
      </c>
    </row>
    <row r="1273" spans="1:7" x14ac:dyDescent="0.3">
      <c r="A1273" t="s">
        <v>1716</v>
      </c>
      <c r="B1273">
        <v>2025</v>
      </c>
      <c r="C1273">
        <v>81</v>
      </c>
      <c r="D1273" t="s">
        <v>3488</v>
      </c>
      <c r="E1273">
        <v>99</v>
      </c>
      <c r="F1273">
        <v>59</v>
      </c>
      <c r="G1273" t="s">
        <v>3486</v>
      </c>
    </row>
    <row r="1274" spans="1:7" x14ac:dyDescent="0.3">
      <c r="A1274" t="s">
        <v>1718</v>
      </c>
      <c r="B1274">
        <v>2025</v>
      </c>
      <c r="C1274">
        <v>71</v>
      </c>
      <c r="D1274" t="s">
        <v>3485</v>
      </c>
      <c r="E1274">
        <v>94</v>
      </c>
      <c r="F1274">
        <v>80</v>
      </c>
      <c r="G1274" t="s">
        <v>3487</v>
      </c>
    </row>
    <row r="1275" spans="1:7" x14ac:dyDescent="0.3">
      <c r="A1275" t="s">
        <v>1719</v>
      </c>
      <c r="B1275">
        <v>2025</v>
      </c>
      <c r="C1275">
        <v>68</v>
      </c>
      <c r="D1275" t="s">
        <v>3485</v>
      </c>
      <c r="E1275">
        <v>67</v>
      </c>
      <c r="F1275">
        <v>72</v>
      </c>
      <c r="G1275" t="s">
        <v>3490</v>
      </c>
    </row>
    <row r="1276" spans="1:7" x14ac:dyDescent="0.3">
      <c r="A1276" t="s">
        <v>1720</v>
      </c>
      <c r="B1276">
        <v>2025</v>
      </c>
      <c r="C1276">
        <v>70</v>
      </c>
      <c r="D1276" t="s">
        <v>3485</v>
      </c>
      <c r="E1276">
        <v>91</v>
      </c>
      <c r="F1276">
        <v>64</v>
      </c>
      <c r="G1276" t="s">
        <v>3487</v>
      </c>
    </row>
    <row r="1277" spans="1:7" x14ac:dyDescent="0.3">
      <c r="A1277" t="s">
        <v>1721</v>
      </c>
      <c r="B1277">
        <v>2025</v>
      </c>
      <c r="C1277">
        <v>65</v>
      </c>
      <c r="D1277" t="s">
        <v>3485</v>
      </c>
      <c r="E1277">
        <v>67</v>
      </c>
      <c r="F1277">
        <v>55</v>
      </c>
      <c r="G1277" t="s">
        <v>3487</v>
      </c>
    </row>
    <row r="1278" spans="1:7" x14ac:dyDescent="0.3">
      <c r="A1278" t="s">
        <v>1722</v>
      </c>
      <c r="B1278">
        <v>2025</v>
      </c>
      <c r="C1278">
        <v>77</v>
      </c>
      <c r="D1278" t="s">
        <v>3485</v>
      </c>
      <c r="E1278">
        <v>90</v>
      </c>
      <c r="F1278">
        <v>59</v>
      </c>
      <c r="G1278" t="s">
        <v>3490</v>
      </c>
    </row>
    <row r="1279" spans="1:7" x14ac:dyDescent="0.3">
      <c r="A1279" t="s">
        <v>1723</v>
      </c>
      <c r="B1279">
        <v>2025</v>
      </c>
      <c r="C1279">
        <v>86</v>
      </c>
      <c r="D1279" t="s">
        <v>3488</v>
      </c>
      <c r="E1279">
        <v>60</v>
      </c>
      <c r="F1279">
        <v>93</v>
      </c>
      <c r="G1279" t="s">
        <v>3490</v>
      </c>
    </row>
    <row r="1280" spans="1:7" x14ac:dyDescent="0.3">
      <c r="A1280" t="s">
        <v>1724</v>
      </c>
      <c r="B1280">
        <v>2025</v>
      </c>
      <c r="C1280">
        <v>58</v>
      </c>
      <c r="D1280" t="s">
        <v>3492</v>
      </c>
      <c r="E1280">
        <v>95</v>
      </c>
      <c r="F1280">
        <v>50</v>
      </c>
      <c r="G1280" t="s">
        <v>3489</v>
      </c>
    </row>
    <row r="1281" spans="1:7" x14ac:dyDescent="0.3">
      <c r="A1281" t="s">
        <v>1725</v>
      </c>
      <c r="B1281">
        <v>2025</v>
      </c>
      <c r="C1281">
        <v>73</v>
      </c>
      <c r="D1281" t="s">
        <v>3485</v>
      </c>
      <c r="E1281">
        <v>64</v>
      </c>
      <c r="F1281">
        <v>71</v>
      </c>
      <c r="G1281" t="s">
        <v>3489</v>
      </c>
    </row>
    <row r="1282" spans="1:7" x14ac:dyDescent="0.3">
      <c r="A1282" t="s">
        <v>1726</v>
      </c>
      <c r="B1282">
        <v>2025</v>
      </c>
      <c r="C1282">
        <v>75</v>
      </c>
      <c r="D1282" t="s">
        <v>3485</v>
      </c>
      <c r="E1282">
        <v>89</v>
      </c>
      <c r="F1282">
        <v>61</v>
      </c>
      <c r="G1282" t="s">
        <v>3487</v>
      </c>
    </row>
    <row r="1283" spans="1:7" x14ac:dyDescent="0.3">
      <c r="A1283" t="s">
        <v>1727</v>
      </c>
      <c r="B1283">
        <v>2025</v>
      </c>
      <c r="C1283">
        <v>76</v>
      </c>
      <c r="D1283" t="s">
        <v>3485</v>
      </c>
      <c r="E1283">
        <v>87</v>
      </c>
      <c r="F1283">
        <v>58</v>
      </c>
      <c r="G1283" t="s">
        <v>3486</v>
      </c>
    </row>
    <row r="1284" spans="1:7" x14ac:dyDescent="0.3">
      <c r="A1284" t="s">
        <v>1728</v>
      </c>
      <c r="B1284">
        <v>2025</v>
      </c>
      <c r="C1284">
        <v>65</v>
      </c>
      <c r="D1284" t="s">
        <v>3485</v>
      </c>
      <c r="E1284">
        <v>66</v>
      </c>
      <c r="F1284">
        <v>99</v>
      </c>
      <c r="G1284" t="s">
        <v>3486</v>
      </c>
    </row>
    <row r="1285" spans="1:7" x14ac:dyDescent="0.3">
      <c r="A1285" t="s">
        <v>1729</v>
      </c>
      <c r="B1285">
        <v>2025</v>
      </c>
      <c r="C1285">
        <v>70</v>
      </c>
      <c r="D1285" t="s">
        <v>3485</v>
      </c>
      <c r="E1285">
        <v>62</v>
      </c>
      <c r="F1285">
        <v>66</v>
      </c>
      <c r="G1285" t="s">
        <v>3486</v>
      </c>
    </row>
    <row r="1286" spans="1:7" x14ac:dyDescent="0.3">
      <c r="A1286" t="s">
        <v>1730</v>
      </c>
      <c r="B1286">
        <v>2025</v>
      </c>
      <c r="C1286">
        <v>92</v>
      </c>
      <c r="D1286" t="s">
        <v>3491</v>
      </c>
      <c r="E1286">
        <v>80</v>
      </c>
      <c r="F1286">
        <v>86</v>
      </c>
      <c r="G1286" t="s">
        <v>3487</v>
      </c>
    </row>
    <row r="1287" spans="1:7" x14ac:dyDescent="0.3">
      <c r="A1287" t="s">
        <v>1731</v>
      </c>
      <c r="B1287">
        <v>2025</v>
      </c>
      <c r="C1287">
        <v>88</v>
      </c>
      <c r="D1287" t="s">
        <v>3488</v>
      </c>
      <c r="E1287">
        <v>82</v>
      </c>
      <c r="F1287">
        <v>65</v>
      </c>
      <c r="G1287" t="s">
        <v>3489</v>
      </c>
    </row>
    <row r="1288" spans="1:7" x14ac:dyDescent="0.3">
      <c r="A1288" t="s">
        <v>1732</v>
      </c>
      <c r="B1288">
        <v>2025</v>
      </c>
      <c r="C1288">
        <v>72</v>
      </c>
      <c r="D1288" t="s">
        <v>3485</v>
      </c>
      <c r="E1288">
        <v>71</v>
      </c>
      <c r="F1288">
        <v>89</v>
      </c>
      <c r="G1288" t="s">
        <v>3487</v>
      </c>
    </row>
    <row r="1289" spans="1:7" x14ac:dyDescent="0.3">
      <c r="A1289" t="s">
        <v>1733</v>
      </c>
      <c r="B1289">
        <v>2025</v>
      </c>
      <c r="C1289">
        <v>69</v>
      </c>
      <c r="D1289" t="s">
        <v>3485</v>
      </c>
      <c r="E1289">
        <v>92</v>
      </c>
      <c r="F1289">
        <v>91</v>
      </c>
      <c r="G1289" t="s">
        <v>3489</v>
      </c>
    </row>
    <row r="1290" spans="1:7" x14ac:dyDescent="0.3">
      <c r="A1290" t="s">
        <v>1734</v>
      </c>
      <c r="B1290">
        <v>2025</v>
      </c>
      <c r="C1290">
        <v>88</v>
      </c>
      <c r="D1290" t="s">
        <v>3488</v>
      </c>
      <c r="E1290">
        <v>85</v>
      </c>
      <c r="F1290">
        <v>66</v>
      </c>
      <c r="G1290" t="s">
        <v>3486</v>
      </c>
    </row>
    <row r="1291" spans="1:7" x14ac:dyDescent="0.3">
      <c r="A1291" t="s">
        <v>1735</v>
      </c>
      <c r="B1291">
        <v>2025</v>
      </c>
      <c r="C1291">
        <v>68</v>
      </c>
      <c r="D1291" t="s">
        <v>3485</v>
      </c>
      <c r="E1291">
        <v>77</v>
      </c>
      <c r="F1291">
        <v>57</v>
      </c>
      <c r="G1291" t="s">
        <v>3487</v>
      </c>
    </row>
    <row r="1292" spans="1:7" x14ac:dyDescent="0.3">
      <c r="A1292" t="s">
        <v>1736</v>
      </c>
      <c r="B1292">
        <v>2025</v>
      </c>
      <c r="C1292">
        <v>72</v>
      </c>
      <c r="D1292" t="s">
        <v>3485</v>
      </c>
      <c r="E1292">
        <v>96</v>
      </c>
      <c r="F1292">
        <v>96</v>
      </c>
      <c r="G1292" t="s">
        <v>3486</v>
      </c>
    </row>
    <row r="1293" spans="1:7" x14ac:dyDescent="0.3">
      <c r="A1293" t="s">
        <v>1737</v>
      </c>
      <c r="B1293">
        <v>2025</v>
      </c>
      <c r="C1293">
        <v>49</v>
      </c>
      <c r="D1293" t="s">
        <v>3492</v>
      </c>
      <c r="E1293">
        <v>89</v>
      </c>
      <c r="F1293">
        <v>52</v>
      </c>
      <c r="G1293" t="s">
        <v>3490</v>
      </c>
    </row>
    <row r="1294" spans="1:7" x14ac:dyDescent="0.3">
      <c r="A1294" t="s">
        <v>1738</v>
      </c>
      <c r="B1294">
        <v>2025</v>
      </c>
      <c r="C1294">
        <v>72</v>
      </c>
      <c r="D1294" t="s">
        <v>3485</v>
      </c>
      <c r="E1294">
        <v>100</v>
      </c>
      <c r="F1294">
        <v>93</v>
      </c>
      <c r="G1294" t="s">
        <v>3489</v>
      </c>
    </row>
    <row r="1295" spans="1:7" x14ac:dyDescent="0.3">
      <c r="A1295" t="s">
        <v>1739</v>
      </c>
      <c r="B1295">
        <v>2025</v>
      </c>
      <c r="C1295">
        <v>82</v>
      </c>
      <c r="D1295" t="s">
        <v>3488</v>
      </c>
      <c r="E1295">
        <v>69</v>
      </c>
      <c r="F1295">
        <v>69</v>
      </c>
      <c r="G1295" t="s">
        <v>3486</v>
      </c>
    </row>
    <row r="1296" spans="1:7" x14ac:dyDescent="0.3">
      <c r="A1296" t="s">
        <v>1740</v>
      </c>
      <c r="B1296">
        <v>2025</v>
      </c>
      <c r="C1296">
        <v>87</v>
      </c>
      <c r="D1296" t="s">
        <v>3488</v>
      </c>
      <c r="E1296">
        <v>69</v>
      </c>
      <c r="F1296">
        <v>51</v>
      </c>
      <c r="G1296" t="s">
        <v>3486</v>
      </c>
    </row>
    <row r="1297" spans="1:7" x14ac:dyDescent="0.3">
      <c r="A1297" t="s">
        <v>1741</v>
      </c>
      <c r="B1297">
        <v>2025</v>
      </c>
      <c r="C1297">
        <v>81</v>
      </c>
      <c r="D1297" t="s">
        <v>3488</v>
      </c>
      <c r="E1297">
        <v>96</v>
      </c>
      <c r="F1297">
        <v>77</v>
      </c>
      <c r="G1297" t="s">
        <v>3487</v>
      </c>
    </row>
    <row r="1298" spans="1:7" x14ac:dyDescent="0.3">
      <c r="A1298" t="s">
        <v>1742</v>
      </c>
      <c r="B1298">
        <v>2025</v>
      </c>
      <c r="C1298">
        <v>83</v>
      </c>
      <c r="D1298" t="s">
        <v>3488</v>
      </c>
      <c r="E1298">
        <v>81</v>
      </c>
      <c r="F1298">
        <v>66</v>
      </c>
      <c r="G1298" t="s">
        <v>3490</v>
      </c>
    </row>
    <row r="1299" spans="1:7" x14ac:dyDescent="0.3">
      <c r="A1299" t="s">
        <v>1743</v>
      </c>
      <c r="B1299">
        <v>2025</v>
      </c>
      <c r="C1299">
        <v>71</v>
      </c>
      <c r="D1299" t="s">
        <v>3485</v>
      </c>
      <c r="E1299">
        <v>87</v>
      </c>
      <c r="F1299">
        <v>75</v>
      </c>
      <c r="G1299" t="s">
        <v>3487</v>
      </c>
    </row>
    <row r="1300" spans="1:7" x14ac:dyDescent="0.3">
      <c r="A1300" t="s">
        <v>1744</v>
      </c>
      <c r="B1300">
        <v>2025</v>
      </c>
      <c r="C1300">
        <v>81</v>
      </c>
      <c r="D1300" t="s">
        <v>3488</v>
      </c>
      <c r="E1300">
        <v>67</v>
      </c>
      <c r="F1300">
        <v>74</v>
      </c>
      <c r="G1300" t="s">
        <v>3487</v>
      </c>
    </row>
    <row r="1301" spans="1:7" x14ac:dyDescent="0.3">
      <c r="A1301" t="s">
        <v>1745</v>
      </c>
      <c r="B1301">
        <v>2025</v>
      </c>
      <c r="C1301">
        <v>68</v>
      </c>
      <c r="D1301" t="s">
        <v>3485</v>
      </c>
      <c r="E1301">
        <v>75</v>
      </c>
      <c r="F1301">
        <v>100</v>
      </c>
      <c r="G1301" t="s">
        <v>3490</v>
      </c>
    </row>
    <row r="1302" spans="1:7" x14ac:dyDescent="0.3">
      <c r="A1302" t="s">
        <v>1746</v>
      </c>
      <c r="B1302">
        <v>2025</v>
      </c>
      <c r="C1302">
        <v>78</v>
      </c>
      <c r="D1302" t="s">
        <v>3485</v>
      </c>
      <c r="E1302">
        <v>62</v>
      </c>
      <c r="F1302">
        <v>88</v>
      </c>
      <c r="G1302" t="s">
        <v>3489</v>
      </c>
    </row>
    <row r="1303" spans="1:7" x14ac:dyDescent="0.3">
      <c r="A1303" t="s">
        <v>1747</v>
      </c>
      <c r="B1303">
        <v>2025</v>
      </c>
      <c r="C1303">
        <v>78</v>
      </c>
      <c r="D1303" t="s">
        <v>3485</v>
      </c>
      <c r="E1303">
        <v>91</v>
      </c>
      <c r="F1303">
        <v>100</v>
      </c>
      <c r="G1303" t="s">
        <v>3489</v>
      </c>
    </row>
    <row r="1304" spans="1:7" x14ac:dyDescent="0.3">
      <c r="A1304" t="s">
        <v>1748</v>
      </c>
      <c r="B1304">
        <v>2025</v>
      </c>
      <c r="C1304">
        <v>81</v>
      </c>
      <c r="D1304" t="s">
        <v>3488</v>
      </c>
      <c r="E1304">
        <v>74</v>
      </c>
      <c r="F1304">
        <v>52</v>
      </c>
      <c r="G1304" t="s">
        <v>3490</v>
      </c>
    </row>
    <row r="1305" spans="1:7" x14ac:dyDescent="0.3">
      <c r="A1305" t="s">
        <v>1750</v>
      </c>
      <c r="B1305">
        <v>2025</v>
      </c>
      <c r="C1305">
        <v>78</v>
      </c>
      <c r="D1305" t="s">
        <v>3485</v>
      </c>
      <c r="E1305">
        <v>60</v>
      </c>
      <c r="F1305">
        <v>63</v>
      </c>
      <c r="G1305" t="s">
        <v>3489</v>
      </c>
    </row>
    <row r="1306" spans="1:7" x14ac:dyDescent="0.3">
      <c r="A1306" t="s">
        <v>1751</v>
      </c>
      <c r="B1306">
        <v>2025</v>
      </c>
      <c r="C1306">
        <v>81</v>
      </c>
      <c r="D1306" t="s">
        <v>3488</v>
      </c>
      <c r="E1306">
        <v>69</v>
      </c>
      <c r="F1306">
        <v>80</v>
      </c>
      <c r="G1306" t="s">
        <v>3486</v>
      </c>
    </row>
    <row r="1307" spans="1:7" x14ac:dyDescent="0.3">
      <c r="A1307" t="s">
        <v>1752</v>
      </c>
      <c r="B1307">
        <v>2025</v>
      </c>
      <c r="C1307">
        <v>86</v>
      </c>
      <c r="D1307" t="s">
        <v>3488</v>
      </c>
      <c r="E1307">
        <v>73</v>
      </c>
      <c r="F1307">
        <v>92</v>
      </c>
      <c r="G1307" t="s">
        <v>3486</v>
      </c>
    </row>
    <row r="1308" spans="1:7" x14ac:dyDescent="0.3">
      <c r="A1308" t="s">
        <v>1753</v>
      </c>
      <c r="B1308">
        <v>2025</v>
      </c>
      <c r="C1308">
        <v>67</v>
      </c>
      <c r="D1308" t="s">
        <v>3485</v>
      </c>
      <c r="E1308">
        <v>92</v>
      </c>
      <c r="F1308">
        <v>93</v>
      </c>
      <c r="G1308" t="s">
        <v>3489</v>
      </c>
    </row>
    <row r="1309" spans="1:7" x14ac:dyDescent="0.3">
      <c r="A1309" t="s">
        <v>1754</v>
      </c>
      <c r="B1309">
        <v>2025</v>
      </c>
      <c r="C1309">
        <v>67</v>
      </c>
      <c r="D1309" t="s">
        <v>3485</v>
      </c>
      <c r="E1309">
        <v>84</v>
      </c>
      <c r="F1309">
        <v>71</v>
      </c>
      <c r="G1309" t="s">
        <v>3489</v>
      </c>
    </row>
    <row r="1310" spans="1:7" x14ac:dyDescent="0.3">
      <c r="A1310" t="s">
        <v>1755</v>
      </c>
      <c r="B1310">
        <v>2025</v>
      </c>
      <c r="C1310">
        <v>79</v>
      </c>
      <c r="D1310" t="s">
        <v>3485</v>
      </c>
      <c r="E1310">
        <v>70</v>
      </c>
      <c r="F1310">
        <v>68</v>
      </c>
      <c r="G1310" t="s">
        <v>3486</v>
      </c>
    </row>
    <row r="1311" spans="1:7" x14ac:dyDescent="0.3">
      <c r="A1311" t="s">
        <v>1756</v>
      </c>
      <c r="B1311">
        <v>2025</v>
      </c>
      <c r="C1311">
        <v>67</v>
      </c>
      <c r="D1311" t="s">
        <v>3485</v>
      </c>
      <c r="E1311">
        <v>98</v>
      </c>
      <c r="F1311">
        <v>58</v>
      </c>
      <c r="G1311" t="s">
        <v>3490</v>
      </c>
    </row>
    <row r="1312" spans="1:7" x14ac:dyDescent="0.3">
      <c r="A1312" t="s">
        <v>1757</v>
      </c>
      <c r="B1312">
        <v>2025</v>
      </c>
      <c r="C1312">
        <v>72</v>
      </c>
      <c r="D1312" t="s">
        <v>3485</v>
      </c>
      <c r="E1312">
        <v>80</v>
      </c>
      <c r="F1312">
        <v>72</v>
      </c>
      <c r="G1312" t="s">
        <v>3486</v>
      </c>
    </row>
    <row r="1313" spans="1:7" x14ac:dyDescent="0.3">
      <c r="A1313" t="s">
        <v>1758</v>
      </c>
      <c r="B1313">
        <v>2025</v>
      </c>
      <c r="C1313">
        <v>77</v>
      </c>
      <c r="D1313" t="s">
        <v>3485</v>
      </c>
      <c r="E1313">
        <v>78</v>
      </c>
      <c r="F1313">
        <v>51</v>
      </c>
      <c r="G1313" t="s">
        <v>3489</v>
      </c>
    </row>
    <row r="1314" spans="1:7" x14ac:dyDescent="0.3">
      <c r="A1314" t="s">
        <v>1759</v>
      </c>
      <c r="B1314">
        <v>2025</v>
      </c>
      <c r="C1314">
        <v>61</v>
      </c>
      <c r="D1314" t="s">
        <v>3492</v>
      </c>
      <c r="E1314">
        <v>90</v>
      </c>
      <c r="F1314">
        <v>50</v>
      </c>
      <c r="G1314" t="s">
        <v>3486</v>
      </c>
    </row>
    <row r="1315" spans="1:7" x14ac:dyDescent="0.3">
      <c r="A1315" t="s">
        <v>1761</v>
      </c>
      <c r="B1315">
        <v>2025</v>
      </c>
      <c r="C1315">
        <v>80</v>
      </c>
      <c r="D1315" t="s">
        <v>3488</v>
      </c>
      <c r="E1315">
        <v>84</v>
      </c>
      <c r="F1315">
        <v>85</v>
      </c>
      <c r="G1315" t="s">
        <v>3490</v>
      </c>
    </row>
    <row r="1316" spans="1:7" x14ac:dyDescent="0.3">
      <c r="A1316" t="s">
        <v>1762</v>
      </c>
      <c r="B1316">
        <v>2025</v>
      </c>
      <c r="C1316">
        <v>68</v>
      </c>
      <c r="D1316" t="s">
        <v>3485</v>
      </c>
      <c r="E1316">
        <v>81</v>
      </c>
      <c r="F1316">
        <v>60</v>
      </c>
      <c r="G1316" t="s">
        <v>3486</v>
      </c>
    </row>
    <row r="1317" spans="1:7" x14ac:dyDescent="0.3">
      <c r="A1317" t="s">
        <v>1764</v>
      </c>
      <c r="B1317">
        <v>2025</v>
      </c>
      <c r="C1317">
        <v>67</v>
      </c>
      <c r="D1317" t="s">
        <v>3485</v>
      </c>
      <c r="E1317">
        <v>70</v>
      </c>
      <c r="F1317">
        <v>93</v>
      </c>
      <c r="G1317" t="s">
        <v>3489</v>
      </c>
    </row>
    <row r="1318" spans="1:7" x14ac:dyDescent="0.3">
      <c r="A1318" t="s">
        <v>1765</v>
      </c>
      <c r="B1318">
        <v>2025</v>
      </c>
      <c r="C1318">
        <v>53</v>
      </c>
      <c r="D1318" t="s">
        <v>3492</v>
      </c>
      <c r="E1318">
        <v>71</v>
      </c>
      <c r="F1318">
        <v>88</v>
      </c>
      <c r="G1318" t="s">
        <v>3486</v>
      </c>
    </row>
    <row r="1319" spans="1:7" x14ac:dyDescent="0.3">
      <c r="A1319" t="s">
        <v>1766</v>
      </c>
      <c r="B1319">
        <v>2025</v>
      </c>
      <c r="C1319">
        <v>82</v>
      </c>
      <c r="D1319" t="s">
        <v>3488</v>
      </c>
      <c r="E1319">
        <v>85</v>
      </c>
      <c r="F1319">
        <v>78</v>
      </c>
      <c r="G1319" t="s">
        <v>3490</v>
      </c>
    </row>
    <row r="1320" spans="1:7" x14ac:dyDescent="0.3">
      <c r="A1320" t="s">
        <v>1767</v>
      </c>
      <c r="B1320">
        <v>2025</v>
      </c>
      <c r="C1320">
        <v>73</v>
      </c>
      <c r="D1320" t="s">
        <v>3485</v>
      </c>
      <c r="E1320">
        <v>76</v>
      </c>
      <c r="F1320">
        <v>79</v>
      </c>
      <c r="G1320" t="s">
        <v>3486</v>
      </c>
    </row>
    <row r="1321" spans="1:7" x14ac:dyDescent="0.3">
      <c r="A1321" t="s">
        <v>1768</v>
      </c>
      <c r="B1321">
        <v>2025</v>
      </c>
      <c r="C1321">
        <v>93</v>
      </c>
      <c r="D1321" t="s">
        <v>3491</v>
      </c>
      <c r="E1321">
        <v>94</v>
      </c>
      <c r="F1321">
        <v>84</v>
      </c>
      <c r="G1321" t="s">
        <v>3490</v>
      </c>
    </row>
    <row r="1322" spans="1:7" x14ac:dyDescent="0.3">
      <c r="A1322" t="s">
        <v>1769</v>
      </c>
      <c r="B1322">
        <v>2025</v>
      </c>
      <c r="C1322">
        <v>70</v>
      </c>
      <c r="D1322" t="s">
        <v>3485</v>
      </c>
      <c r="E1322">
        <v>77</v>
      </c>
      <c r="F1322">
        <v>87</v>
      </c>
      <c r="G1322" t="s">
        <v>3486</v>
      </c>
    </row>
    <row r="1323" spans="1:7" x14ac:dyDescent="0.3">
      <c r="A1323" t="s">
        <v>1770</v>
      </c>
      <c r="B1323">
        <v>2025</v>
      </c>
      <c r="C1323">
        <v>72</v>
      </c>
      <c r="D1323" t="s">
        <v>3485</v>
      </c>
      <c r="E1323">
        <v>65</v>
      </c>
      <c r="F1323">
        <v>72</v>
      </c>
      <c r="G1323" t="s">
        <v>3490</v>
      </c>
    </row>
    <row r="1324" spans="1:7" x14ac:dyDescent="0.3">
      <c r="A1324" t="s">
        <v>1771</v>
      </c>
      <c r="B1324">
        <v>2025</v>
      </c>
      <c r="C1324">
        <v>72</v>
      </c>
      <c r="D1324" t="s">
        <v>3485</v>
      </c>
      <c r="E1324">
        <v>93</v>
      </c>
      <c r="F1324">
        <v>85</v>
      </c>
      <c r="G1324" t="s">
        <v>3489</v>
      </c>
    </row>
    <row r="1325" spans="1:7" x14ac:dyDescent="0.3">
      <c r="A1325" t="s">
        <v>1772</v>
      </c>
      <c r="B1325">
        <v>2025</v>
      </c>
      <c r="C1325">
        <v>81</v>
      </c>
      <c r="D1325" t="s">
        <v>3488</v>
      </c>
      <c r="E1325">
        <v>65</v>
      </c>
      <c r="F1325">
        <v>57</v>
      </c>
      <c r="G1325" t="s">
        <v>3490</v>
      </c>
    </row>
    <row r="1326" spans="1:7" x14ac:dyDescent="0.3">
      <c r="A1326" t="s">
        <v>1774</v>
      </c>
      <c r="B1326">
        <v>2025</v>
      </c>
      <c r="C1326">
        <v>70</v>
      </c>
      <c r="D1326" t="s">
        <v>3485</v>
      </c>
      <c r="E1326">
        <v>74</v>
      </c>
      <c r="F1326">
        <v>69</v>
      </c>
      <c r="G1326" t="s">
        <v>3487</v>
      </c>
    </row>
    <row r="1327" spans="1:7" x14ac:dyDescent="0.3">
      <c r="A1327" t="s">
        <v>1775</v>
      </c>
      <c r="B1327">
        <v>2025</v>
      </c>
      <c r="C1327">
        <v>86</v>
      </c>
      <c r="D1327" t="s">
        <v>3488</v>
      </c>
      <c r="E1327">
        <v>81</v>
      </c>
      <c r="F1327">
        <v>80</v>
      </c>
      <c r="G1327" t="s">
        <v>3490</v>
      </c>
    </row>
    <row r="1328" spans="1:7" x14ac:dyDescent="0.3">
      <c r="A1328" t="s">
        <v>1776</v>
      </c>
      <c r="B1328">
        <v>2025</v>
      </c>
      <c r="C1328">
        <v>81</v>
      </c>
      <c r="D1328" t="s">
        <v>3488</v>
      </c>
      <c r="E1328">
        <v>95</v>
      </c>
      <c r="F1328">
        <v>83</v>
      </c>
      <c r="G1328" t="s">
        <v>3486</v>
      </c>
    </row>
    <row r="1329" spans="1:7" x14ac:dyDescent="0.3">
      <c r="A1329" t="s">
        <v>1777</v>
      </c>
      <c r="B1329">
        <v>2025</v>
      </c>
      <c r="C1329">
        <v>70</v>
      </c>
      <c r="D1329" t="s">
        <v>3485</v>
      </c>
      <c r="E1329">
        <v>67</v>
      </c>
      <c r="F1329">
        <v>89</v>
      </c>
      <c r="G1329" t="s">
        <v>3486</v>
      </c>
    </row>
    <row r="1330" spans="1:7" x14ac:dyDescent="0.3">
      <c r="A1330" t="s">
        <v>1778</v>
      </c>
      <c r="B1330">
        <v>2025</v>
      </c>
      <c r="C1330">
        <v>51</v>
      </c>
      <c r="D1330" t="s">
        <v>3492</v>
      </c>
      <c r="E1330">
        <v>65</v>
      </c>
      <c r="F1330">
        <v>93</v>
      </c>
      <c r="G1330" t="s">
        <v>3489</v>
      </c>
    </row>
    <row r="1331" spans="1:7" x14ac:dyDescent="0.3">
      <c r="A1331" t="s">
        <v>1780</v>
      </c>
      <c r="B1331">
        <v>2025</v>
      </c>
      <c r="C1331">
        <v>48</v>
      </c>
      <c r="D1331" t="s">
        <v>3492</v>
      </c>
      <c r="E1331">
        <v>90</v>
      </c>
      <c r="F1331">
        <v>90</v>
      </c>
      <c r="G1331" t="s">
        <v>3487</v>
      </c>
    </row>
    <row r="1332" spans="1:7" x14ac:dyDescent="0.3">
      <c r="A1332" t="s">
        <v>1782</v>
      </c>
      <c r="B1332">
        <v>2025</v>
      </c>
      <c r="C1332">
        <v>70</v>
      </c>
      <c r="D1332" t="s">
        <v>3485</v>
      </c>
      <c r="E1332">
        <v>72</v>
      </c>
      <c r="F1332">
        <v>86</v>
      </c>
      <c r="G1332" t="s">
        <v>3487</v>
      </c>
    </row>
    <row r="1333" spans="1:7" x14ac:dyDescent="0.3">
      <c r="A1333" t="s">
        <v>1783</v>
      </c>
      <c r="B1333">
        <v>2025</v>
      </c>
      <c r="C1333">
        <v>95</v>
      </c>
      <c r="D1333" t="s">
        <v>3491</v>
      </c>
      <c r="E1333">
        <v>96</v>
      </c>
      <c r="F1333">
        <v>93</v>
      </c>
      <c r="G1333" t="s">
        <v>3489</v>
      </c>
    </row>
    <row r="1334" spans="1:7" x14ac:dyDescent="0.3">
      <c r="A1334" t="s">
        <v>1784</v>
      </c>
      <c r="B1334">
        <v>2025</v>
      </c>
      <c r="C1334">
        <v>73</v>
      </c>
      <c r="D1334" t="s">
        <v>3485</v>
      </c>
      <c r="E1334">
        <v>99</v>
      </c>
      <c r="F1334">
        <v>70</v>
      </c>
      <c r="G1334" t="s">
        <v>3486</v>
      </c>
    </row>
    <row r="1335" spans="1:7" x14ac:dyDescent="0.3">
      <c r="A1335" t="s">
        <v>1785</v>
      </c>
      <c r="B1335">
        <v>2025</v>
      </c>
      <c r="C1335">
        <v>86</v>
      </c>
      <c r="D1335" t="s">
        <v>3488</v>
      </c>
      <c r="E1335">
        <v>86</v>
      </c>
      <c r="F1335">
        <v>67</v>
      </c>
      <c r="G1335" t="s">
        <v>3489</v>
      </c>
    </row>
    <row r="1336" spans="1:7" x14ac:dyDescent="0.3">
      <c r="A1336" t="s">
        <v>1786</v>
      </c>
      <c r="B1336">
        <v>2025</v>
      </c>
      <c r="C1336">
        <v>81</v>
      </c>
      <c r="D1336" t="s">
        <v>3488</v>
      </c>
      <c r="E1336">
        <v>91</v>
      </c>
      <c r="F1336">
        <v>76</v>
      </c>
      <c r="G1336" t="s">
        <v>3487</v>
      </c>
    </row>
    <row r="1337" spans="1:7" x14ac:dyDescent="0.3">
      <c r="A1337" t="s">
        <v>1787</v>
      </c>
      <c r="B1337">
        <v>2025</v>
      </c>
      <c r="C1337">
        <v>71</v>
      </c>
      <c r="D1337" t="s">
        <v>3485</v>
      </c>
      <c r="E1337">
        <v>67</v>
      </c>
      <c r="F1337">
        <v>82</v>
      </c>
      <c r="G1337" t="s">
        <v>3489</v>
      </c>
    </row>
    <row r="1338" spans="1:7" x14ac:dyDescent="0.3">
      <c r="A1338" t="s">
        <v>1788</v>
      </c>
      <c r="B1338">
        <v>2025</v>
      </c>
      <c r="C1338">
        <v>78</v>
      </c>
      <c r="D1338" t="s">
        <v>3485</v>
      </c>
      <c r="E1338">
        <v>64</v>
      </c>
      <c r="F1338">
        <v>57</v>
      </c>
      <c r="G1338" t="s">
        <v>3487</v>
      </c>
    </row>
    <row r="1339" spans="1:7" x14ac:dyDescent="0.3">
      <c r="A1339" t="s">
        <v>1789</v>
      </c>
      <c r="B1339">
        <v>2025</v>
      </c>
      <c r="C1339">
        <v>97</v>
      </c>
      <c r="D1339" t="s">
        <v>3491</v>
      </c>
      <c r="E1339">
        <v>95</v>
      </c>
      <c r="F1339">
        <v>69</v>
      </c>
      <c r="G1339" t="s">
        <v>3489</v>
      </c>
    </row>
    <row r="1340" spans="1:7" x14ac:dyDescent="0.3">
      <c r="A1340" t="s">
        <v>1791</v>
      </c>
      <c r="B1340">
        <v>2025</v>
      </c>
      <c r="C1340">
        <v>73</v>
      </c>
      <c r="D1340" t="s">
        <v>3485</v>
      </c>
      <c r="E1340">
        <v>83</v>
      </c>
      <c r="F1340">
        <v>77</v>
      </c>
      <c r="G1340" t="s">
        <v>3490</v>
      </c>
    </row>
    <row r="1341" spans="1:7" x14ac:dyDescent="0.3">
      <c r="A1341" t="s">
        <v>1792</v>
      </c>
      <c r="B1341">
        <v>2025</v>
      </c>
      <c r="C1341">
        <v>73</v>
      </c>
      <c r="D1341" t="s">
        <v>3485</v>
      </c>
      <c r="E1341">
        <v>94</v>
      </c>
      <c r="F1341">
        <v>89</v>
      </c>
      <c r="G1341" t="s">
        <v>3486</v>
      </c>
    </row>
    <row r="1342" spans="1:7" x14ac:dyDescent="0.3">
      <c r="A1342" t="s">
        <v>1793</v>
      </c>
      <c r="B1342">
        <v>2025</v>
      </c>
      <c r="C1342">
        <v>85</v>
      </c>
      <c r="D1342" t="s">
        <v>3488</v>
      </c>
      <c r="E1342">
        <v>92</v>
      </c>
      <c r="F1342">
        <v>68</v>
      </c>
      <c r="G1342" t="s">
        <v>3487</v>
      </c>
    </row>
    <row r="1343" spans="1:7" x14ac:dyDescent="0.3">
      <c r="A1343" t="s">
        <v>1794</v>
      </c>
      <c r="B1343">
        <v>2025</v>
      </c>
      <c r="C1343">
        <v>70</v>
      </c>
      <c r="D1343" t="s">
        <v>3485</v>
      </c>
      <c r="E1343">
        <v>97</v>
      </c>
      <c r="F1343">
        <v>80</v>
      </c>
      <c r="G1343" t="s">
        <v>3490</v>
      </c>
    </row>
    <row r="1344" spans="1:7" x14ac:dyDescent="0.3">
      <c r="A1344" t="s">
        <v>1795</v>
      </c>
      <c r="B1344">
        <v>2025</v>
      </c>
      <c r="C1344">
        <v>100</v>
      </c>
      <c r="D1344" t="s">
        <v>3491</v>
      </c>
      <c r="E1344">
        <v>99</v>
      </c>
      <c r="F1344">
        <v>52</v>
      </c>
      <c r="G1344" t="s">
        <v>3486</v>
      </c>
    </row>
    <row r="1345" spans="1:7" x14ac:dyDescent="0.3">
      <c r="A1345" t="s">
        <v>1796</v>
      </c>
      <c r="B1345">
        <v>2025</v>
      </c>
      <c r="C1345">
        <v>67</v>
      </c>
      <c r="D1345" t="s">
        <v>3485</v>
      </c>
      <c r="E1345">
        <v>88</v>
      </c>
      <c r="F1345">
        <v>86</v>
      </c>
      <c r="G1345" t="s">
        <v>3486</v>
      </c>
    </row>
    <row r="1346" spans="1:7" x14ac:dyDescent="0.3">
      <c r="A1346" t="s">
        <v>1797</v>
      </c>
      <c r="B1346">
        <v>2025</v>
      </c>
      <c r="C1346">
        <v>74</v>
      </c>
      <c r="D1346" t="s">
        <v>3485</v>
      </c>
      <c r="E1346">
        <v>91</v>
      </c>
      <c r="F1346">
        <v>65</v>
      </c>
      <c r="G1346" t="s">
        <v>3487</v>
      </c>
    </row>
    <row r="1347" spans="1:7" x14ac:dyDescent="0.3">
      <c r="A1347" t="s">
        <v>1798</v>
      </c>
      <c r="B1347">
        <v>2025</v>
      </c>
      <c r="C1347">
        <v>48</v>
      </c>
      <c r="D1347" t="s">
        <v>3492</v>
      </c>
      <c r="E1347">
        <v>60</v>
      </c>
      <c r="F1347">
        <v>92</v>
      </c>
      <c r="G1347" t="s">
        <v>3489</v>
      </c>
    </row>
    <row r="1348" spans="1:7" x14ac:dyDescent="0.3">
      <c r="A1348" t="s">
        <v>1799</v>
      </c>
      <c r="B1348">
        <v>2025</v>
      </c>
      <c r="C1348">
        <v>50</v>
      </c>
      <c r="D1348" t="s">
        <v>3492</v>
      </c>
      <c r="E1348">
        <v>76</v>
      </c>
      <c r="F1348">
        <v>98</v>
      </c>
      <c r="G1348" t="s">
        <v>3490</v>
      </c>
    </row>
    <row r="1349" spans="1:7" x14ac:dyDescent="0.3">
      <c r="A1349" t="s">
        <v>1800</v>
      </c>
      <c r="B1349">
        <v>2025</v>
      </c>
      <c r="C1349">
        <v>68</v>
      </c>
      <c r="D1349" t="s">
        <v>3485</v>
      </c>
      <c r="E1349">
        <v>74</v>
      </c>
      <c r="F1349">
        <v>72</v>
      </c>
      <c r="G1349" t="s">
        <v>3487</v>
      </c>
    </row>
    <row r="1350" spans="1:7" x14ac:dyDescent="0.3">
      <c r="A1350" t="s">
        <v>1801</v>
      </c>
      <c r="B1350">
        <v>2025</v>
      </c>
      <c r="C1350">
        <v>65</v>
      </c>
      <c r="D1350" t="s">
        <v>3485</v>
      </c>
      <c r="E1350">
        <v>88</v>
      </c>
      <c r="F1350">
        <v>50</v>
      </c>
      <c r="G1350" t="s">
        <v>3487</v>
      </c>
    </row>
    <row r="1351" spans="1:7" x14ac:dyDescent="0.3">
      <c r="A1351" t="s">
        <v>1802</v>
      </c>
      <c r="B1351">
        <v>2025</v>
      </c>
      <c r="C1351">
        <v>55</v>
      </c>
      <c r="D1351" t="s">
        <v>3492</v>
      </c>
      <c r="E1351">
        <v>97</v>
      </c>
      <c r="F1351">
        <v>98</v>
      </c>
      <c r="G1351" t="s">
        <v>3487</v>
      </c>
    </row>
    <row r="1352" spans="1:7" x14ac:dyDescent="0.3">
      <c r="A1352" t="s">
        <v>1803</v>
      </c>
      <c r="B1352">
        <v>2025</v>
      </c>
      <c r="C1352">
        <v>89</v>
      </c>
      <c r="D1352" t="s">
        <v>3488</v>
      </c>
      <c r="E1352">
        <v>68</v>
      </c>
      <c r="F1352">
        <v>93</v>
      </c>
      <c r="G1352" t="s">
        <v>3486</v>
      </c>
    </row>
    <row r="1353" spans="1:7" x14ac:dyDescent="0.3">
      <c r="A1353" t="s">
        <v>1804</v>
      </c>
      <c r="B1353">
        <v>2025</v>
      </c>
      <c r="C1353">
        <v>69</v>
      </c>
      <c r="D1353" t="s">
        <v>3485</v>
      </c>
      <c r="E1353">
        <v>83</v>
      </c>
      <c r="F1353">
        <v>64</v>
      </c>
      <c r="G1353" t="s">
        <v>3486</v>
      </c>
    </row>
    <row r="1354" spans="1:7" x14ac:dyDescent="0.3">
      <c r="A1354" t="s">
        <v>1805</v>
      </c>
      <c r="B1354">
        <v>2025</v>
      </c>
      <c r="C1354">
        <v>77</v>
      </c>
      <c r="D1354" t="s">
        <v>3485</v>
      </c>
      <c r="E1354">
        <v>80</v>
      </c>
      <c r="F1354">
        <v>99</v>
      </c>
      <c r="G1354" t="s">
        <v>3489</v>
      </c>
    </row>
    <row r="1355" spans="1:7" x14ac:dyDescent="0.3">
      <c r="A1355" t="s">
        <v>1806</v>
      </c>
      <c r="B1355">
        <v>2025</v>
      </c>
      <c r="C1355">
        <v>82</v>
      </c>
      <c r="D1355" t="s">
        <v>3488</v>
      </c>
      <c r="E1355">
        <v>89</v>
      </c>
      <c r="F1355">
        <v>54</v>
      </c>
      <c r="G1355" t="s">
        <v>3486</v>
      </c>
    </row>
    <row r="1356" spans="1:7" x14ac:dyDescent="0.3">
      <c r="A1356" t="s">
        <v>1807</v>
      </c>
      <c r="B1356">
        <v>2025</v>
      </c>
      <c r="C1356">
        <v>76</v>
      </c>
      <c r="D1356" t="s">
        <v>3485</v>
      </c>
      <c r="E1356">
        <v>76</v>
      </c>
      <c r="F1356">
        <v>79</v>
      </c>
      <c r="G1356" t="s">
        <v>3489</v>
      </c>
    </row>
    <row r="1357" spans="1:7" x14ac:dyDescent="0.3">
      <c r="A1357" t="s">
        <v>1808</v>
      </c>
      <c r="B1357">
        <v>2025</v>
      </c>
      <c r="C1357">
        <v>73</v>
      </c>
      <c r="D1357" t="s">
        <v>3485</v>
      </c>
      <c r="E1357">
        <v>83</v>
      </c>
      <c r="F1357">
        <v>50</v>
      </c>
      <c r="G1357" t="s">
        <v>3486</v>
      </c>
    </row>
    <row r="1358" spans="1:7" x14ac:dyDescent="0.3">
      <c r="A1358" t="s">
        <v>1809</v>
      </c>
      <c r="B1358">
        <v>2025</v>
      </c>
      <c r="C1358">
        <v>68</v>
      </c>
      <c r="D1358" t="s">
        <v>3485</v>
      </c>
      <c r="E1358">
        <v>70</v>
      </c>
      <c r="F1358">
        <v>91</v>
      </c>
      <c r="G1358" t="s">
        <v>3489</v>
      </c>
    </row>
    <row r="1359" spans="1:7" x14ac:dyDescent="0.3">
      <c r="A1359" t="s">
        <v>1810</v>
      </c>
      <c r="B1359">
        <v>2025</v>
      </c>
      <c r="C1359">
        <v>96</v>
      </c>
      <c r="D1359" t="s">
        <v>3491</v>
      </c>
      <c r="E1359">
        <v>85</v>
      </c>
      <c r="F1359">
        <v>94</v>
      </c>
      <c r="G1359" t="s">
        <v>3490</v>
      </c>
    </row>
    <row r="1360" spans="1:7" x14ac:dyDescent="0.3">
      <c r="A1360" t="s">
        <v>1811</v>
      </c>
      <c r="B1360">
        <v>2025</v>
      </c>
      <c r="C1360">
        <v>73</v>
      </c>
      <c r="D1360" t="s">
        <v>3485</v>
      </c>
      <c r="E1360">
        <v>83</v>
      </c>
      <c r="F1360">
        <v>78</v>
      </c>
      <c r="G1360" t="s">
        <v>3486</v>
      </c>
    </row>
    <row r="1361" spans="1:7" x14ac:dyDescent="0.3">
      <c r="A1361" t="s">
        <v>1812</v>
      </c>
      <c r="B1361">
        <v>2025</v>
      </c>
      <c r="C1361">
        <v>78</v>
      </c>
      <c r="D1361" t="s">
        <v>3485</v>
      </c>
      <c r="E1361">
        <v>63</v>
      </c>
      <c r="F1361">
        <v>93</v>
      </c>
      <c r="G1361" t="s">
        <v>3489</v>
      </c>
    </row>
    <row r="1362" spans="1:7" x14ac:dyDescent="0.3">
      <c r="A1362" t="s">
        <v>1813</v>
      </c>
      <c r="B1362">
        <v>2025</v>
      </c>
      <c r="C1362">
        <v>71</v>
      </c>
      <c r="D1362" t="s">
        <v>3485</v>
      </c>
      <c r="E1362">
        <v>95</v>
      </c>
      <c r="F1362">
        <v>50</v>
      </c>
      <c r="G1362" t="s">
        <v>3486</v>
      </c>
    </row>
    <row r="1363" spans="1:7" x14ac:dyDescent="0.3">
      <c r="A1363" t="s">
        <v>1814</v>
      </c>
      <c r="B1363">
        <v>2025</v>
      </c>
      <c r="C1363">
        <v>59</v>
      </c>
      <c r="D1363" t="s">
        <v>3492</v>
      </c>
      <c r="E1363">
        <v>95</v>
      </c>
      <c r="F1363">
        <v>59</v>
      </c>
      <c r="G1363" t="s">
        <v>3486</v>
      </c>
    </row>
    <row r="1364" spans="1:7" x14ac:dyDescent="0.3">
      <c r="A1364" t="s">
        <v>1815</v>
      </c>
      <c r="B1364">
        <v>2025</v>
      </c>
      <c r="C1364">
        <v>78</v>
      </c>
      <c r="D1364" t="s">
        <v>3485</v>
      </c>
      <c r="E1364">
        <v>82</v>
      </c>
      <c r="F1364">
        <v>79</v>
      </c>
      <c r="G1364" t="s">
        <v>3486</v>
      </c>
    </row>
    <row r="1365" spans="1:7" x14ac:dyDescent="0.3">
      <c r="A1365" t="s">
        <v>1816</v>
      </c>
      <c r="B1365">
        <v>2025</v>
      </c>
      <c r="C1365">
        <v>88</v>
      </c>
      <c r="D1365" t="s">
        <v>3488</v>
      </c>
      <c r="E1365">
        <v>75</v>
      </c>
      <c r="F1365">
        <v>75</v>
      </c>
      <c r="G1365" t="s">
        <v>3487</v>
      </c>
    </row>
    <row r="1366" spans="1:7" x14ac:dyDescent="0.3">
      <c r="A1366" t="s">
        <v>1817</v>
      </c>
      <c r="B1366">
        <v>2025</v>
      </c>
      <c r="C1366">
        <v>84</v>
      </c>
      <c r="D1366" t="s">
        <v>3488</v>
      </c>
      <c r="E1366">
        <v>82</v>
      </c>
      <c r="F1366">
        <v>68</v>
      </c>
      <c r="G1366" t="s">
        <v>3486</v>
      </c>
    </row>
    <row r="1367" spans="1:7" x14ac:dyDescent="0.3">
      <c r="A1367" t="s">
        <v>1818</v>
      </c>
      <c r="B1367">
        <v>2025</v>
      </c>
      <c r="C1367">
        <v>79</v>
      </c>
      <c r="D1367" t="s">
        <v>3485</v>
      </c>
      <c r="E1367">
        <v>78</v>
      </c>
      <c r="F1367">
        <v>82</v>
      </c>
      <c r="G1367" t="s">
        <v>3489</v>
      </c>
    </row>
    <row r="1368" spans="1:7" x14ac:dyDescent="0.3">
      <c r="A1368" t="s">
        <v>1819</v>
      </c>
      <c r="B1368">
        <v>2025</v>
      </c>
      <c r="C1368">
        <v>79</v>
      </c>
      <c r="D1368" t="s">
        <v>3485</v>
      </c>
      <c r="E1368">
        <v>100</v>
      </c>
      <c r="F1368">
        <v>86</v>
      </c>
      <c r="G1368" t="s">
        <v>3490</v>
      </c>
    </row>
    <row r="1369" spans="1:7" x14ac:dyDescent="0.3">
      <c r="A1369" t="s">
        <v>1820</v>
      </c>
      <c r="B1369">
        <v>2025</v>
      </c>
      <c r="C1369">
        <v>81</v>
      </c>
      <c r="D1369" t="s">
        <v>3488</v>
      </c>
      <c r="E1369">
        <v>70</v>
      </c>
      <c r="F1369">
        <v>65</v>
      </c>
      <c r="G1369" t="s">
        <v>3489</v>
      </c>
    </row>
    <row r="1370" spans="1:7" x14ac:dyDescent="0.3">
      <c r="A1370" t="s">
        <v>1821</v>
      </c>
      <c r="B1370">
        <v>2025</v>
      </c>
      <c r="C1370">
        <v>66</v>
      </c>
      <c r="D1370" t="s">
        <v>3485</v>
      </c>
      <c r="E1370">
        <v>97</v>
      </c>
      <c r="F1370">
        <v>87</v>
      </c>
      <c r="G1370" t="s">
        <v>3490</v>
      </c>
    </row>
    <row r="1371" spans="1:7" x14ac:dyDescent="0.3">
      <c r="A1371" t="s">
        <v>1822</v>
      </c>
      <c r="B1371">
        <v>2025</v>
      </c>
      <c r="C1371">
        <v>91</v>
      </c>
      <c r="D1371" t="s">
        <v>3491</v>
      </c>
      <c r="E1371">
        <v>91</v>
      </c>
      <c r="F1371">
        <v>77</v>
      </c>
      <c r="G1371" t="s">
        <v>3489</v>
      </c>
    </row>
    <row r="1372" spans="1:7" x14ac:dyDescent="0.3">
      <c r="A1372" t="s">
        <v>1823</v>
      </c>
      <c r="B1372">
        <v>2025</v>
      </c>
      <c r="C1372">
        <v>63</v>
      </c>
      <c r="D1372" t="s">
        <v>3492</v>
      </c>
      <c r="E1372">
        <v>89</v>
      </c>
      <c r="F1372">
        <v>86</v>
      </c>
      <c r="G1372" t="s">
        <v>3487</v>
      </c>
    </row>
    <row r="1373" spans="1:7" x14ac:dyDescent="0.3">
      <c r="A1373" t="s">
        <v>1824</v>
      </c>
      <c r="B1373">
        <v>2025</v>
      </c>
      <c r="C1373">
        <v>66</v>
      </c>
      <c r="D1373" t="s">
        <v>3485</v>
      </c>
      <c r="E1373">
        <v>71</v>
      </c>
      <c r="F1373">
        <v>96</v>
      </c>
      <c r="G1373" t="s">
        <v>3487</v>
      </c>
    </row>
    <row r="1374" spans="1:7" x14ac:dyDescent="0.3">
      <c r="A1374" t="s">
        <v>1825</v>
      </c>
      <c r="B1374">
        <v>2025</v>
      </c>
      <c r="C1374">
        <v>79</v>
      </c>
      <c r="D1374" t="s">
        <v>3485</v>
      </c>
      <c r="E1374">
        <v>73</v>
      </c>
      <c r="F1374">
        <v>64</v>
      </c>
      <c r="G1374" t="s">
        <v>3486</v>
      </c>
    </row>
    <row r="1375" spans="1:7" x14ac:dyDescent="0.3">
      <c r="A1375" t="s">
        <v>1826</v>
      </c>
      <c r="B1375">
        <v>2025</v>
      </c>
      <c r="C1375">
        <v>82</v>
      </c>
      <c r="D1375" t="s">
        <v>3488</v>
      </c>
      <c r="E1375">
        <v>89</v>
      </c>
      <c r="F1375">
        <v>87</v>
      </c>
      <c r="G1375" t="s">
        <v>3486</v>
      </c>
    </row>
    <row r="1376" spans="1:7" x14ac:dyDescent="0.3">
      <c r="A1376" t="s">
        <v>1827</v>
      </c>
      <c r="B1376">
        <v>2025</v>
      </c>
      <c r="C1376">
        <v>67</v>
      </c>
      <c r="D1376" t="s">
        <v>3485</v>
      </c>
      <c r="E1376">
        <v>62</v>
      </c>
      <c r="F1376">
        <v>55</v>
      </c>
      <c r="G1376" t="s">
        <v>3487</v>
      </c>
    </row>
    <row r="1377" spans="1:7" x14ac:dyDescent="0.3">
      <c r="A1377" t="s">
        <v>1828</v>
      </c>
      <c r="B1377">
        <v>2025</v>
      </c>
      <c r="C1377">
        <v>69</v>
      </c>
      <c r="D1377" t="s">
        <v>3485</v>
      </c>
      <c r="E1377">
        <v>85</v>
      </c>
      <c r="F1377">
        <v>95</v>
      </c>
      <c r="G1377" t="s">
        <v>3489</v>
      </c>
    </row>
    <row r="1378" spans="1:7" x14ac:dyDescent="0.3">
      <c r="A1378" t="s">
        <v>1829</v>
      </c>
      <c r="B1378">
        <v>2025</v>
      </c>
      <c r="C1378">
        <v>47</v>
      </c>
      <c r="D1378" t="s">
        <v>3492</v>
      </c>
      <c r="E1378">
        <v>84</v>
      </c>
      <c r="F1378">
        <v>89</v>
      </c>
      <c r="G1378" t="s">
        <v>3487</v>
      </c>
    </row>
    <row r="1379" spans="1:7" x14ac:dyDescent="0.3">
      <c r="A1379" t="s">
        <v>1830</v>
      </c>
      <c r="B1379">
        <v>2025</v>
      </c>
      <c r="C1379">
        <v>78</v>
      </c>
      <c r="D1379" t="s">
        <v>3485</v>
      </c>
      <c r="E1379">
        <v>95</v>
      </c>
      <c r="F1379">
        <v>99</v>
      </c>
      <c r="G1379" t="s">
        <v>3486</v>
      </c>
    </row>
    <row r="1380" spans="1:7" x14ac:dyDescent="0.3">
      <c r="A1380" t="s">
        <v>1831</v>
      </c>
      <c r="B1380">
        <v>2025</v>
      </c>
      <c r="C1380">
        <v>65</v>
      </c>
      <c r="D1380" t="s">
        <v>3485</v>
      </c>
      <c r="E1380">
        <v>66</v>
      </c>
      <c r="F1380">
        <v>80</v>
      </c>
      <c r="G1380" t="s">
        <v>3490</v>
      </c>
    </row>
    <row r="1381" spans="1:7" x14ac:dyDescent="0.3">
      <c r="A1381" t="s">
        <v>1832</v>
      </c>
      <c r="B1381">
        <v>2025</v>
      </c>
      <c r="C1381">
        <v>92</v>
      </c>
      <c r="D1381" t="s">
        <v>3491</v>
      </c>
      <c r="E1381">
        <v>79</v>
      </c>
      <c r="F1381">
        <v>78</v>
      </c>
      <c r="G1381" t="s">
        <v>3489</v>
      </c>
    </row>
    <row r="1382" spans="1:7" x14ac:dyDescent="0.3">
      <c r="A1382" t="s">
        <v>1833</v>
      </c>
      <c r="B1382">
        <v>2025</v>
      </c>
      <c r="C1382">
        <v>83</v>
      </c>
      <c r="D1382" t="s">
        <v>3488</v>
      </c>
      <c r="E1382">
        <v>93</v>
      </c>
      <c r="F1382">
        <v>79</v>
      </c>
      <c r="G1382" t="s">
        <v>3490</v>
      </c>
    </row>
    <row r="1383" spans="1:7" x14ac:dyDescent="0.3">
      <c r="A1383" t="s">
        <v>1834</v>
      </c>
      <c r="B1383">
        <v>2025</v>
      </c>
      <c r="C1383">
        <v>74</v>
      </c>
      <c r="D1383" t="s">
        <v>3485</v>
      </c>
      <c r="E1383">
        <v>62</v>
      </c>
      <c r="F1383">
        <v>62</v>
      </c>
      <c r="G1383" t="s">
        <v>3489</v>
      </c>
    </row>
    <row r="1384" spans="1:7" x14ac:dyDescent="0.3">
      <c r="A1384" t="s">
        <v>1835</v>
      </c>
      <c r="B1384">
        <v>2025</v>
      </c>
      <c r="C1384">
        <v>82</v>
      </c>
      <c r="D1384" t="s">
        <v>3488</v>
      </c>
      <c r="E1384">
        <v>77</v>
      </c>
      <c r="F1384">
        <v>55</v>
      </c>
      <c r="G1384" t="s">
        <v>3490</v>
      </c>
    </row>
    <row r="1385" spans="1:7" x14ac:dyDescent="0.3">
      <c r="A1385" t="s">
        <v>1836</v>
      </c>
      <c r="B1385">
        <v>2025</v>
      </c>
      <c r="C1385">
        <v>88</v>
      </c>
      <c r="D1385" t="s">
        <v>3488</v>
      </c>
      <c r="E1385">
        <v>90</v>
      </c>
      <c r="F1385">
        <v>82</v>
      </c>
      <c r="G1385" t="s">
        <v>3486</v>
      </c>
    </row>
    <row r="1386" spans="1:7" x14ac:dyDescent="0.3">
      <c r="A1386" t="s">
        <v>1837</v>
      </c>
      <c r="B1386">
        <v>2025</v>
      </c>
      <c r="C1386">
        <v>87</v>
      </c>
      <c r="D1386" t="s">
        <v>3488</v>
      </c>
      <c r="E1386">
        <v>84</v>
      </c>
      <c r="F1386">
        <v>59</v>
      </c>
      <c r="G1386" t="s">
        <v>3490</v>
      </c>
    </row>
    <row r="1387" spans="1:7" x14ac:dyDescent="0.3">
      <c r="A1387" t="s">
        <v>1838</v>
      </c>
      <c r="B1387">
        <v>2025</v>
      </c>
      <c r="C1387">
        <v>66</v>
      </c>
      <c r="D1387" t="s">
        <v>3485</v>
      </c>
      <c r="E1387">
        <v>79</v>
      </c>
      <c r="F1387">
        <v>99</v>
      </c>
      <c r="G1387" t="s">
        <v>3490</v>
      </c>
    </row>
    <row r="1388" spans="1:7" x14ac:dyDescent="0.3">
      <c r="A1388" t="s">
        <v>1839</v>
      </c>
      <c r="B1388">
        <v>2025</v>
      </c>
      <c r="C1388">
        <v>88</v>
      </c>
      <c r="D1388" t="s">
        <v>3488</v>
      </c>
      <c r="E1388">
        <v>77</v>
      </c>
      <c r="F1388">
        <v>59</v>
      </c>
      <c r="G1388" t="s">
        <v>3490</v>
      </c>
    </row>
    <row r="1389" spans="1:7" x14ac:dyDescent="0.3">
      <c r="A1389" t="s">
        <v>1840</v>
      </c>
      <c r="B1389">
        <v>2025</v>
      </c>
      <c r="C1389">
        <v>66</v>
      </c>
      <c r="D1389" t="s">
        <v>3485</v>
      </c>
      <c r="E1389">
        <v>96</v>
      </c>
      <c r="F1389">
        <v>80</v>
      </c>
      <c r="G1389" t="s">
        <v>3487</v>
      </c>
    </row>
    <row r="1390" spans="1:7" x14ac:dyDescent="0.3">
      <c r="A1390" t="s">
        <v>1841</v>
      </c>
      <c r="B1390">
        <v>2025</v>
      </c>
      <c r="C1390">
        <v>65</v>
      </c>
      <c r="D1390" t="s">
        <v>3485</v>
      </c>
      <c r="E1390">
        <v>94</v>
      </c>
      <c r="F1390">
        <v>57</v>
      </c>
      <c r="G1390" t="s">
        <v>3487</v>
      </c>
    </row>
    <row r="1391" spans="1:7" x14ac:dyDescent="0.3">
      <c r="A1391" t="s">
        <v>1842</v>
      </c>
      <c r="B1391">
        <v>2025</v>
      </c>
      <c r="C1391">
        <v>87</v>
      </c>
      <c r="D1391" t="s">
        <v>3488</v>
      </c>
      <c r="E1391">
        <v>63</v>
      </c>
      <c r="F1391">
        <v>94</v>
      </c>
      <c r="G1391" t="s">
        <v>3490</v>
      </c>
    </row>
    <row r="1392" spans="1:7" x14ac:dyDescent="0.3">
      <c r="A1392" t="s">
        <v>1843</v>
      </c>
      <c r="B1392">
        <v>2025</v>
      </c>
      <c r="C1392">
        <v>85</v>
      </c>
      <c r="D1392" t="s">
        <v>3488</v>
      </c>
      <c r="E1392">
        <v>88</v>
      </c>
      <c r="F1392">
        <v>65</v>
      </c>
      <c r="G1392" t="s">
        <v>3489</v>
      </c>
    </row>
    <row r="1393" spans="1:7" x14ac:dyDescent="0.3">
      <c r="A1393" t="s">
        <v>1844</v>
      </c>
      <c r="B1393">
        <v>2025</v>
      </c>
      <c r="C1393">
        <v>66</v>
      </c>
      <c r="D1393" t="s">
        <v>3485</v>
      </c>
      <c r="E1393">
        <v>92</v>
      </c>
      <c r="F1393">
        <v>67</v>
      </c>
      <c r="G1393" t="s">
        <v>3490</v>
      </c>
    </row>
    <row r="1394" spans="1:7" x14ac:dyDescent="0.3">
      <c r="A1394" t="s">
        <v>1845</v>
      </c>
      <c r="B1394">
        <v>2025</v>
      </c>
      <c r="C1394">
        <v>89</v>
      </c>
      <c r="D1394" t="s">
        <v>3488</v>
      </c>
      <c r="E1394">
        <v>69</v>
      </c>
      <c r="F1394">
        <v>58</v>
      </c>
      <c r="G1394" t="s">
        <v>3490</v>
      </c>
    </row>
    <row r="1395" spans="1:7" x14ac:dyDescent="0.3">
      <c r="A1395" t="s">
        <v>1846</v>
      </c>
      <c r="B1395">
        <v>2025</v>
      </c>
      <c r="C1395">
        <v>91</v>
      </c>
      <c r="D1395" t="s">
        <v>3491</v>
      </c>
      <c r="E1395">
        <v>94</v>
      </c>
      <c r="F1395">
        <v>57</v>
      </c>
      <c r="G1395" t="s">
        <v>3490</v>
      </c>
    </row>
    <row r="1396" spans="1:7" x14ac:dyDescent="0.3">
      <c r="A1396" t="s">
        <v>1847</v>
      </c>
      <c r="B1396">
        <v>2025</v>
      </c>
      <c r="C1396">
        <v>65</v>
      </c>
      <c r="D1396" t="s">
        <v>3485</v>
      </c>
      <c r="E1396">
        <v>86</v>
      </c>
      <c r="F1396">
        <v>85</v>
      </c>
      <c r="G1396" t="s">
        <v>3490</v>
      </c>
    </row>
    <row r="1397" spans="1:7" x14ac:dyDescent="0.3">
      <c r="A1397" t="s">
        <v>1848</v>
      </c>
      <c r="B1397">
        <v>2025</v>
      </c>
      <c r="C1397">
        <v>77</v>
      </c>
      <c r="D1397" t="s">
        <v>3485</v>
      </c>
      <c r="E1397">
        <v>64</v>
      </c>
      <c r="F1397">
        <v>54</v>
      </c>
      <c r="G1397" t="s">
        <v>3489</v>
      </c>
    </row>
    <row r="1398" spans="1:7" x14ac:dyDescent="0.3">
      <c r="A1398" t="s">
        <v>1849</v>
      </c>
      <c r="B1398">
        <v>2025</v>
      </c>
      <c r="C1398">
        <v>81</v>
      </c>
      <c r="D1398" t="s">
        <v>3488</v>
      </c>
      <c r="E1398">
        <v>84</v>
      </c>
      <c r="F1398">
        <v>53</v>
      </c>
      <c r="G1398" t="s">
        <v>3489</v>
      </c>
    </row>
    <row r="1399" spans="1:7" x14ac:dyDescent="0.3">
      <c r="A1399" t="s">
        <v>1850</v>
      </c>
      <c r="B1399">
        <v>2025</v>
      </c>
      <c r="C1399">
        <v>63</v>
      </c>
      <c r="D1399" t="s">
        <v>3492</v>
      </c>
      <c r="E1399">
        <v>66</v>
      </c>
      <c r="F1399">
        <v>61</v>
      </c>
      <c r="G1399" t="s">
        <v>3486</v>
      </c>
    </row>
    <row r="1400" spans="1:7" x14ac:dyDescent="0.3">
      <c r="A1400" t="s">
        <v>1851</v>
      </c>
      <c r="B1400">
        <v>2025</v>
      </c>
      <c r="C1400">
        <v>65</v>
      </c>
      <c r="D1400" t="s">
        <v>3485</v>
      </c>
      <c r="E1400">
        <v>81</v>
      </c>
      <c r="F1400">
        <v>53</v>
      </c>
      <c r="G1400" t="s">
        <v>3490</v>
      </c>
    </row>
    <row r="1401" spans="1:7" x14ac:dyDescent="0.3">
      <c r="A1401" t="s">
        <v>1852</v>
      </c>
      <c r="B1401">
        <v>2025</v>
      </c>
      <c r="C1401">
        <v>76</v>
      </c>
      <c r="D1401" t="s">
        <v>3485</v>
      </c>
      <c r="E1401">
        <v>92</v>
      </c>
      <c r="F1401">
        <v>91</v>
      </c>
      <c r="G1401" t="s">
        <v>3490</v>
      </c>
    </row>
    <row r="1402" spans="1:7" x14ac:dyDescent="0.3">
      <c r="A1402" t="s">
        <v>1853</v>
      </c>
      <c r="B1402">
        <v>2025</v>
      </c>
      <c r="C1402">
        <v>94</v>
      </c>
      <c r="D1402" t="s">
        <v>3491</v>
      </c>
      <c r="E1402">
        <v>86</v>
      </c>
      <c r="F1402">
        <v>76</v>
      </c>
      <c r="G1402" t="s">
        <v>3487</v>
      </c>
    </row>
    <row r="1403" spans="1:7" x14ac:dyDescent="0.3">
      <c r="A1403" t="s">
        <v>1854</v>
      </c>
      <c r="B1403">
        <v>2025</v>
      </c>
      <c r="C1403">
        <v>81</v>
      </c>
      <c r="D1403" t="s">
        <v>3488</v>
      </c>
      <c r="E1403">
        <v>91</v>
      </c>
      <c r="F1403">
        <v>98</v>
      </c>
      <c r="G1403" t="s">
        <v>3490</v>
      </c>
    </row>
    <row r="1404" spans="1:7" x14ac:dyDescent="0.3">
      <c r="A1404" t="s">
        <v>1855</v>
      </c>
      <c r="B1404">
        <v>2025</v>
      </c>
      <c r="C1404">
        <v>70</v>
      </c>
      <c r="D1404" t="s">
        <v>3485</v>
      </c>
      <c r="E1404">
        <v>89</v>
      </c>
      <c r="F1404">
        <v>96</v>
      </c>
      <c r="G1404" t="s">
        <v>3487</v>
      </c>
    </row>
    <row r="1405" spans="1:7" x14ac:dyDescent="0.3">
      <c r="A1405" t="s">
        <v>1856</v>
      </c>
      <c r="B1405">
        <v>2025</v>
      </c>
      <c r="C1405">
        <v>79</v>
      </c>
      <c r="D1405" t="s">
        <v>3485</v>
      </c>
      <c r="E1405">
        <v>88</v>
      </c>
      <c r="F1405">
        <v>82</v>
      </c>
      <c r="G1405" t="s">
        <v>3489</v>
      </c>
    </row>
    <row r="1406" spans="1:7" x14ac:dyDescent="0.3">
      <c r="A1406" t="s">
        <v>1857</v>
      </c>
      <c r="B1406">
        <v>2025</v>
      </c>
      <c r="C1406">
        <v>70</v>
      </c>
      <c r="D1406" t="s">
        <v>3485</v>
      </c>
      <c r="E1406">
        <v>97</v>
      </c>
      <c r="F1406">
        <v>70</v>
      </c>
      <c r="G1406" t="s">
        <v>3486</v>
      </c>
    </row>
    <row r="1407" spans="1:7" x14ac:dyDescent="0.3">
      <c r="A1407" t="s">
        <v>1858</v>
      </c>
      <c r="B1407">
        <v>2025</v>
      </c>
      <c r="C1407">
        <v>89</v>
      </c>
      <c r="D1407" t="s">
        <v>3488</v>
      </c>
      <c r="E1407">
        <v>79</v>
      </c>
      <c r="F1407">
        <v>85</v>
      </c>
      <c r="G1407" t="s">
        <v>3489</v>
      </c>
    </row>
    <row r="1408" spans="1:7" x14ac:dyDescent="0.3">
      <c r="A1408" t="s">
        <v>1859</v>
      </c>
      <c r="B1408">
        <v>2025</v>
      </c>
      <c r="C1408">
        <v>75</v>
      </c>
      <c r="D1408" t="s">
        <v>3485</v>
      </c>
      <c r="E1408">
        <v>97</v>
      </c>
      <c r="F1408">
        <v>63</v>
      </c>
      <c r="G1408" t="s">
        <v>3490</v>
      </c>
    </row>
    <row r="1409" spans="1:7" x14ac:dyDescent="0.3">
      <c r="A1409" t="s">
        <v>1860</v>
      </c>
      <c r="B1409">
        <v>2025</v>
      </c>
      <c r="C1409">
        <v>90</v>
      </c>
      <c r="D1409" t="s">
        <v>3491</v>
      </c>
      <c r="E1409">
        <v>63</v>
      </c>
      <c r="F1409">
        <v>81</v>
      </c>
      <c r="G1409" t="s">
        <v>3489</v>
      </c>
    </row>
    <row r="1410" spans="1:7" x14ac:dyDescent="0.3">
      <c r="A1410" t="s">
        <v>1861</v>
      </c>
      <c r="B1410">
        <v>2025</v>
      </c>
      <c r="C1410">
        <v>69</v>
      </c>
      <c r="D1410" t="s">
        <v>3485</v>
      </c>
      <c r="E1410">
        <v>63</v>
      </c>
      <c r="F1410">
        <v>59</v>
      </c>
      <c r="G1410" t="s">
        <v>3486</v>
      </c>
    </row>
    <row r="1411" spans="1:7" x14ac:dyDescent="0.3">
      <c r="A1411" t="s">
        <v>1862</v>
      </c>
      <c r="B1411">
        <v>2025</v>
      </c>
      <c r="C1411">
        <v>91</v>
      </c>
      <c r="D1411" t="s">
        <v>3491</v>
      </c>
      <c r="E1411">
        <v>99</v>
      </c>
      <c r="F1411">
        <v>87</v>
      </c>
      <c r="G1411" t="s">
        <v>3487</v>
      </c>
    </row>
    <row r="1412" spans="1:7" x14ac:dyDescent="0.3">
      <c r="A1412" t="s">
        <v>1863</v>
      </c>
      <c r="B1412">
        <v>2025</v>
      </c>
      <c r="C1412">
        <v>70</v>
      </c>
      <c r="D1412" t="s">
        <v>3485</v>
      </c>
      <c r="E1412">
        <v>69</v>
      </c>
      <c r="F1412">
        <v>55</v>
      </c>
      <c r="G1412" t="s">
        <v>3486</v>
      </c>
    </row>
    <row r="1413" spans="1:7" x14ac:dyDescent="0.3">
      <c r="A1413" t="s">
        <v>1864</v>
      </c>
      <c r="B1413">
        <v>2025</v>
      </c>
      <c r="C1413">
        <v>71</v>
      </c>
      <c r="D1413" t="s">
        <v>3485</v>
      </c>
      <c r="E1413">
        <v>64</v>
      </c>
      <c r="F1413">
        <v>75</v>
      </c>
      <c r="G1413" t="s">
        <v>3486</v>
      </c>
    </row>
    <row r="1414" spans="1:7" x14ac:dyDescent="0.3">
      <c r="A1414" t="s">
        <v>1865</v>
      </c>
      <c r="B1414">
        <v>2025</v>
      </c>
      <c r="C1414">
        <v>88</v>
      </c>
      <c r="D1414" t="s">
        <v>3488</v>
      </c>
      <c r="E1414">
        <v>60</v>
      </c>
      <c r="F1414">
        <v>77</v>
      </c>
      <c r="G1414" t="s">
        <v>3490</v>
      </c>
    </row>
    <row r="1415" spans="1:7" x14ac:dyDescent="0.3">
      <c r="A1415" t="s">
        <v>1866</v>
      </c>
      <c r="B1415">
        <v>2025</v>
      </c>
      <c r="C1415">
        <v>88</v>
      </c>
      <c r="D1415" t="s">
        <v>3488</v>
      </c>
      <c r="E1415">
        <v>95</v>
      </c>
      <c r="F1415">
        <v>51</v>
      </c>
      <c r="G1415" t="s">
        <v>3487</v>
      </c>
    </row>
    <row r="1416" spans="1:7" x14ac:dyDescent="0.3">
      <c r="A1416" t="s">
        <v>1867</v>
      </c>
      <c r="B1416">
        <v>2025</v>
      </c>
      <c r="C1416">
        <v>67</v>
      </c>
      <c r="D1416" t="s">
        <v>3485</v>
      </c>
      <c r="E1416">
        <v>67</v>
      </c>
      <c r="F1416">
        <v>91</v>
      </c>
      <c r="G1416" t="s">
        <v>3489</v>
      </c>
    </row>
    <row r="1417" spans="1:7" x14ac:dyDescent="0.3">
      <c r="A1417" t="s">
        <v>1868</v>
      </c>
      <c r="B1417">
        <v>2025</v>
      </c>
      <c r="C1417">
        <v>92</v>
      </c>
      <c r="D1417" t="s">
        <v>3491</v>
      </c>
      <c r="E1417">
        <v>75</v>
      </c>
      <c r="F1417">
        <v>65</v>
      </c>
      <c r="G1417" t="s">
        <v>3490</v>
      </c>
    </row>
    <row r="1418" spans="1:7" x14ac:dyDescent="0.3">
      <c r="A1418" t="s">
        <v>1869</v>
      </c>
      <c r="B1418">
        <v>2025</v>
      </c>
      <c r="C1418">
        <v>96</v>
      </c>
      <c r="D1418" t="s">
        <v>3491</v>
      </c>
      <c r="E1418">
        <v>76</v>
      </c>
      <c r="F1418">
        <v>58</v>
      </c>
      <c r="G1418" t="s">
        <v>3489</v>
      </c>
    </row>
    <row r="1419" spans="1:7" x14ac:dyDescent="0.3">
      <c r="A1419" t="s">
        <v>1870</v>
      </c>
      <c r="B1419">
        <v>2025</v>
      </c>
      <c r="C1419">
        <v>75</v>
      </c>
      <c r="D1419" t="s">
        <v>3485</v>
      </c>
      <c r="E1419">
        <v>94</v>
      </c>
      <c r="F1419">
        <v>70</v>
      </c>
      <c r="G1419" t="s">
        <v>3486</v>
      </c>
    </row>
    <row r="1420" spans="1:7" x14ac:dyDescent="0.3">
      <c r="A1420" t="s">
        <v>1871</v>
      </c>
      <c r="B1420">
        <v>2025</v>
      </c>
      <c r="C1420">
        <v>74</v>
      </c>
      <c r="D1420" t="s">
        <v>3485</v>
      </c>
      <c r="E1420">
        <v>81</v>
      </c>
      <c r="F1420">
        <v>53</v>
      </c>
      <c r="G1420" t="s">
        <v>3490</v>
      </c>
    </row>
    <row r="1421" spans="1:7" x14ac:dyDescent="0.3">
      <c r="A1421" t="s">
        <v>1872</v>
      </c>
      <c r="B1421">
        <v>2025</v>
      </c>
      <c r="C1421">
        <v>62</v>
      </c>
      <c r="D1421" t="s">
        <v>3492</v>
      </c>
      <c r="E1421">
        <v>81</v>
      </c>
      <c r="F1421">
        <v>84</v>
      </c>
      <c r="G1421" t="s">
        <v>3489</v>
      </c>
    </row>
    <row r="1422" spans="1:7" x14ac:dyDescent="0.3">
      <c r="A1422" t="s">
        <v>1873</v>
      </c>
      <c r="B1422">
        <v>2025</v>
      </c>
      <c r="C1422">
        <v>68</v>
      </c>
      <c r="D1422" t="s">
        <v>3485</v>
      </c>
      <c r="E1422">
        <v>96</v>
      </c>
      <c r="F1422">
        <v>80</v>
      </c>
      <c r="G1422" t="s">
        <v>3489</v>
      </c>
    </row>
    <row r="1423" spans="1:7" x14ac:dyDescent="0.3">
      <c r="A1423" t="s">
        <v>1874</v>
      </c>
      <c r="B1423">
        <v>2025</v>
      </c>
      <c r="C1423">
        <v>74</v>
      </c>
      <c r="D1423" t="s">
        <v>3485</v>
      </c>
      <c r="E1423">
        <v>76</v>
      </c>
      <c r="F1423">
        <v>85</v>
      </c>
      <c r="G1423" t="s">
        <v>3486</v>
      </c>
    </row>
    <row r="1424" spans="1:7" x14ac:dyDescent="0.3">
      <c r="A1424" t="s">
        <v>1875</v>
      </c>
      <c r="B1424">
        <v>2025</v>
      </c>
      <c r="C1424">
        <v>73</v>
      </c>
      <c r="D1424" t="s">
        <v>3485</v>
      </c>
      <c r="E1424">
        <v>94</v>
      </c>
      <c r="F1424">
        <v>59</v>
      </c>
      <c r="G1424" t="s">
        <v>3487</v>
      </c>
    </row>
    <row r="1425" spans="1:7" x14ac:dyDescent="0.3">
      <c r="A1425" t="s">
        <v>1876</v>
      </c>
      <c r="B1425">
        <v>2025</v>
      </c>
      <c r="C1425">
        <v>69</v>
      </c>
      <c r="D1425" t="s">
        <v>3485</v>
      </c>
      <c r="E1425">
        <v>73</v>
      </c>
      <c r="F1425">
        <v>59</v>
      </c>
      <c r="G1425" t="s">
        <v>3486</v>
      </c>
    </row>
    <row r="1426" spans="1:7" x14ac:dyDescent="0.3">
      <c r="A1426" t="s">
        <v>1877</v>
      </c>
      <c r="B1426">
        <v>2025</v>
      </c>
      <c r="C1426">
        <v>74</v>
      </c>
      <c r="D1426" t="s">
        <v>3485</v>
      </c>
      <c r="E1426">
        <v>84</v>
      </c>
      <c r="F1426">
        <v>52</v>
      </c>
      <c r="G1426" t="s">
        <v>3487</v>
      </c>
    </row>
    <row r="1427" spans="1:7" x14ac:dyDescent="0.3">
      <c r="A1427" t="s">
        <v>1878</v>
      </c>
      <c r="B1427">
        <v>2025</v>
      </c>
      <c r="C1427">
        <v>78</v>
      </c>
      <c r="D1427" t="s">
        <v>3485</v>
      </c>
      <c r="E1427">
        <v>76</v>
      </c>
      <c r="F1427">
        <v>85</v>
      </c>
      <c r="G1427" t="s">
        <v>3490</v>
      </c>
    </row>
    <row r="1428" spans="1:7" x14ac:dyDescent="0.3">
      <c r="A1428" t="s">
        <v>1879</v>
      </c>
      <c r="B1428">
        <v>2025</v>
      </c>
      <c r="C1428">
        <v>78</v>
      </c>
      <c r="D1428" t="s">
        <v>3485</v>
      </c>
      <c r="E1428">
        <v>67</v>
      </c>
      <c r="F1428">
        <v>98</v>
      </c>
      <c r="G1428" t="s">
        <v>3486</v>
      </c>
    </row>
    <row r="1429" spans="1:7" x14ac:dyDescent="0.3">
      <c r="A1429" t="s">
        <v>1880</v>
      </c>
      <c r="B1429">
        <v>2025</v>
      </c>
      <c r="C1429">
        <v>86</v>
      </c>
      <c r="D1429" t="s">
        <v>3488</v>
      </c>
      <c r="E1429">
        <v>96</v>
      </c>
      <c r="F1429">
        <v>69</v>
      </c>
      <c r="G1429" t="s">
        <v>3487</v>
      </c>
    </row>
    <row r="1430" spans="1:7" x14ac:dyDescent="0.3">
      <c r="A1430" t="s">
        <v>1881</v>
      </c>
      <c r="B1430">
        <v>2025</v>
      </c>
      <c r="C1430">
        <v>76</v>
      </c>
      <c r="D1430" t="s">
        <v>3485</v>
      </c>
      <c r="E1430">
        <v>80</v>
      </c>
      <c r="F1430">
        <v>87</v>
      </c>
      <c r="G1430" t="s">
        <v>3490</v>
      </c>
    </row>
    <row r="1431" spans="1:7" x14ac:dyDescent="0.3">
      <c r="A1431" t="s">
        <v>1882</v>
      </c>
      <c r="B1431">
        <v>2025</v>
      </c>
      <c r="C1431">
        <v>75</v>
      </c>
      <c r="D1431" t="s">
        <v>3485</v>
      </c>
      <c r="E1431">
        <v>85</v>
      </c>
      <c r="F1431">
        <v>77</v>
      </c>
      <c r="G1431" t="s">
        <v>3490</v>
      </c>
    </row>
    <row r="1432" spans="1:7" x14ac:dyDescent="0.3">
      <c r="A1432" t="s">
        <v>1883</v>
      </c>
      <c r="B1432">
        <v>2025</v>
      </c>
      <c r="C1432">
        <v>85</v>
      </c>
      <c r="D1432" t="s">
        <v>3488</v>
      </c>
      <c r="E1432">
        <v>89</v>
      </c>
      <c r="F1432">
        <v>62</v>
      </c>
      <c r="G1432" t="s">
        <v>3489</v>
      </c>
    </row>
    <row r="1433" spans="1:7" x14ac:dyDescent="0.3">
      <c r="A1433" t="s">
        <v>1884</v>
      </c>
      <c r="B1433">
        <v>2025</v>
      </c>
      <c r="C1433">
        <v>47</v>
      </c>
      <c r="D1433" t="s">
        <v>3492</v>
      </c>
      <c r="E1433">
        <v>88</v>
      </c>
      <c r="F1433">
        <v>69</v>
      </c>
      <c r="G1433" t="s">
        <v>3486</v>
      </c>
    </row>
    <row r="1434" spans="1:7" x14ac:dyDescent="0.3">
      <c r="A1434" t="s">
        <v>1885</v>
      </c>
      <c r="B1434">
        <v>2025</v>
      </c>
      <c r="C1434">
        <v>87</v>
      </c>
      <c r="D1434" t="s">
        <v>3488</v>
      </c>
      <c r="E1434">
        <v>74</v>
      </c>
      <c r="F1434">
        <v>50</v>
      </c>
      <c r="G1434" t="s">
        <v>3490</v>
      </c>
    </row>
    <row r="1435" spans="1:7" x14ac:dyDescent="0.3">
      <c r="A1435" t="s">
        <v>1886</v>
      </c>
      <c r="B1435">
        <v>2025</v>
      </c>
      <c r="C1435">
        <v>72</v>
      </c>
      <c r="D1435" t="s">
        <v>3485</v>
      </c>
      <c r="E1435">
        <v>85</v>
      </c>
      <c r="F1435">
        <v>71</v>
      </c>
      <c r="G1435" t="s">
        <v>3487</v>
      </c>
    </row>
    <row r="1436" spans="1:7" x14ac:dyDescent="0.3">
      <c r="A1436" t="s">
        <v>1887</v>
      </c>
      <c r="B1436">
        <v>2025</v>
      </c>
      <c r="C1436">
        <v>46</v>
      </c>
      <c r="D1436" t="s">
        <v>3492</v>
      </c>
      <c r="E1436">
        <v>99</v>
      </c>
      <c r="F1436">
        <v>83</v>
      </c>
      <c r="G1436" t="s">
        <v>3487</v>
      </c>
    </row>
    <row r="1437" spans="1:7" x14ac:dyDescent="0.3">
      <c r="A1437" t="s">
        <v>1888</v>
      </c>
      <c r="B1437">
        <v>2025</v>
      </c>
      <c r="C1437">
        <v>49</v>
      </c>
      <c r="D1437" t="s">
        <v>3492</v>
      </c>
      <c r="E1437">
        <v>63</v>
      </c>
      <c r="F1437">
        <v>74</v>
      </c>
      <c r="G1437" t="s">
        <v>3489</v>
      </c>
    </row>
    <row r="1438" spans="1:7" x14ac:dyDescent="0.3">
      <c r="A1438" t="s">
        <v>1889</v>
      </c>
      <c r="B1438">
        <v>2025</v>
      </c>
      <c r="C1438">
        <v>81</v>
      </c>
      <c r="D1438" t="s">
        <v>3488</v>
      </c>
      <c r="E1438">
        <v>81</v>
      </c>
      <c r="F1438">
        <v>56</v>
      </c>
      <c r="G1438" t="s">
        <v>3489</v>
      </c>
    </row>
    <row r="1439" spans="1:7" x14ac:dyDescent="0.3">
      <c r="A1439" t="s">
        <v>1890</v>
      </c>
      <c r="B1439">
        <v>2025</v>
      </c>
      <c r="C1439">
        <v>72</v>
      </c>
      <c r="D1439" t="s">
        <v>3485</v>
      </c>
      <c r="E1439">
        <v>94</v>
      </c>
      <c r="F1439">
        <v>75</v>
      </c>
      <c r="G1439" t="s">
        <v>3490</v>
      </c>
    </row>
    <row r="1440" spans="1:7" x14ac:dyDescent="0.3">
      <c r="A1440" t="s">
        <v>1891</v>
      </c>
      <c r="B1440">
        <v>2025</v>
      </c>
      <c r="C1440">
        <v>60</v>
      </c>
      <c r="D1440" t="s">
        <v>3492</v>
      </c>
      <c r="E1440">
        <v>77</v>
      </c>
      <c r="F1440">
        <v>79</v>
      </c>
      <c r="G1440" t="s">
        <v>3490</v>
      </c>
    </row>
    <row r="1441" spans="1:7" x14ac:dyDescent="0.3">
      <c r="A1441" t="s">
        <v>1892</v>
      </c>
      <c r="B1441">
        <v>2025</v>
      </c>
      <c r="C1441">
        <v>74</v>
      </c>
      <c r="D1441" t="s">
        <v>3485</v>
      </c>
      <c r="E1441">
        <v>82</v>
      </c>
      <c r="F1441">
        <v>100</v>
      </c>
      <c r="G1441" t="s">
        <v>3486</v>
      </c>
    </row>
    <row r="1442" spans="1:7" x14ac:dyDescent="0.3">
      <c r="A1442" t="s">
        <v>1893</v>
      </c>
      <c r="B1442">
        <v>2025</v>
      </c>
      <c r="C1442">
        <v>86</v>
      </c>
      <c r="D1442" t="s">
        <v>3488</v>
      </c>
      <c r="E1442">
        <v>90</v>
      </c>
      <c r="F1442">
        <v>84</v>
      </c>
      <c r="G1442" t="s">
        <v>3489</v>
      </c>
    </row>
    <row r="1443" spans="1:7" x14ac:dyDescent="0.3">
      <c r="A1443" t="s">
        <v>1894</v>
      </c>
      <c r="B1443">
        <v>2025</v>
      </c>
      <c r="C1443">
        <v>80</v>
      </c>
      <c r="D1443" t="s">
        <v>3488</v>
      </c>
      <c r="E1443">
        <v>64</v>
      </c>
      <c r="F1443">
        <v>89</v>
      </c>
      <c r="G1443" t="s">
        <v>3487</v>
      </c>
    </row>
    <row r="1444" spans="1:7" x14ac:dyDescent="0.3">
      <c r="A1444" t="s">
        <v>1895</v>
      </c>
      <c r="B1444">
        <v>2025</v>
      </c>
      <c r="C1444">
        <v>70</v>
      </c>
      <c r="D1444" t="s">
        <v>3485</v>
      </c>
      <c r="E1444">
        <v>93</v>
      </c>
      <c r="F1444">
        <v>75</v>
      </c>
      <c r="G1444" t="s">
        <v>3487</v>
      </c>
    </row>
    <row r="1445" spans="1:7" x14ac:dyDescent="0.3">
      <c r="A1445" t="s">
        <v>1896</v>
      </c>
      <c r="B1445">
        <v>2025</v>
      </c>
      <c r="C1445">
        <v>81</v>
      </c>
      <c r="D1445" t="s">
        <v>3488</v>
      </c>
      <c r="E1445">
        <v>88</v>
      </c>
      <c r="F1445">
        <v>72</v>
      </c>
      <c r="G1445" t="s">
        <v>3490</v>
      </c>
    </row>
    <row r="1446" spans="1:7" x14ac:dyDescent="0.3">
      <c r="A1446" t="s">
        <v>1897</v>
      </c>
      <c r="B1446">
        <v>2025</v>
      </c>
      <c r="C1446">
        <v>81</v>
      </c>
      <c r="D1446" t="s">
        <v>3488</v>
      </c>
      <c r="E1446">
        <v>94</v>
      </c>
      <c r="F1446">
        <v>64</v>
      </c>
      <c r="G1446" t="s">
        <v>3486</v>
      </c>
    </row>
    <row r="1447" spans="1:7" x14ac:dyDescent="0.3">
      <c r="A1447" t="s">
        <v>1899</v>
      </c>
      <c r="B1447">
        <v>2025</v>
      </c>
      <c r="C1447">
        <v>69</v>
      </c>
      <c r="D1447" t="s">
        <v>3485</v>
      </c>
      <c r="E1447">
        <v>70</v>
      </c>
      <c r="F1447">
        <v>90</v>
      </c>
      <c r="G1447" t="s">
        <v>3489</v>
      </c>
    </row>
    <row r="1448" spans="1:7" x14ac:dyDescent="0.3">
      <c r="A1448" t="s">
        <v>1900</v>
      </c>
      <c r="B1448">
        <v>2025</v>
      </c>
      <c r="C1448">
        <v>70</v>
      </c>
      <c r="D1448" t="s">
        <v>3485</v>
      </c>
      <c r="E1448">
        <v>97</v>
      </c>
      <c r="F1448">
        <v>58</v>
      </c>
      <c r="G1448" t="s">
        <v>3487</v>
      </c>
    </row>
    <row r="1449" spans="1:7" x14ac:dyDescent="0.3">
      <c r="A1449" t="s">
        <v>1901</v>
      </c>
      <c r="B1449">
        <v>2025</v>
      </c>
      <c r="C1449">
        <v>74</v>
      </c>
      <c r="D1449" t="s">
        <v>3485</v>
      </c>
      <c r="E1449">
        <v>80</v>
      </c>
      <c r="F1449">
        <v>66</v>
      </c>
      <c r="G1449" t="s">
        <v>3490</v>
      </c>
    </row>
    <row r="1450" spans="1:7" x14ac:dyDescent="0.3">
      <c r="A1450" t="s">
        <v>1902</v>
      </c>
      <c r="B1450">
        <v>2025</v>
      </c>
      <c r="C1450">
        <v>75</v>
      </c>
      <c r="D1450" t="s">
        <v>3485</v>
      </c>
      <c r="E1450">
        <v>85</v>
      </c>
      <c r="F1450">
        <v>75</v>
      </c>
      <c r="G1450" t="s">
        <v>3489</v>
      </c>
    </row>
    <row r="1451" spans="1:7" x14ac:dyDescent="0.3">
      <c r="A1451" t="s">
        <v>1903</v>
      </c>
      <c r="B1451">
        <v>2025</v>
      </c>
      <c r="C1451">
        <v>69</v>
      </c>
      <c r="D1451" t="s">
        <v>3485</v>
      </c>
      <c r="E1451">
        <v>93</v>
      </c>
      <c r="F1451">
        <v>50</v>
      </c>
      <c r="G1451" t="s">
        <v>3489</v>
      </c>
    </row>
    <row r="1452" spans="1:7" x14ac:dyDescent="0.3">
      <c r="A1452" t="s">
        <v>1904</v>
      </c>
      <c r="B1452">
        <v>2025</v>
      </c>
      <c r="C1452">
        <v>100</v>
      </c>
      <c r="D1452" t="s">
        <v>3491</v>
      </c>
      <c r="E1452">
        <v>100</v>
      </c>
      <c r="F1452">
        <v>84</v>
      </c>
      <c r="G1452" t="s">
        <v>3489</v>
      </c>
    </row>
    <row r="1453" spans="1:7" x14ac:dyDescent="0.3">
      <c r="A1453" t="s">
        <v>1905</v>
      </c>
      <c r="B1453">
        <v>2025</v>
      </c>
      <c r="C1453">
        <v>72</v>
      </c>
      <c r="D1453" t="s">
        <v>3485</v>
      </c>
      <c r="E1453">
        <v>93</v>
      </c>
      <c r="F1453">
        <v>91</v>
      </c>
      <c r="G1453" t="s">
        <v>3486</v>
      </c>
    </row>
    <row r="1454" spans="1:7" x14ac:dyDescent="0.3">
      <c r="A1454" t="s">
        <v>1906</v>
      </c>
      <c r="B1454">
        <v>2025</v>
      </c>
      <c r="C1454">
        <v>61</v>
      </c>
      <c r="D1454" t="s">
        <v>3492</v>
      </c>
      <c r="E1454">
        <v>70</v>
      </c>
      <c r="F1454">
        <v>55</v>
      </c>
      <c r="G1454" t="s">
        <v>3487</v>
      </c>
    </row>
    <row r="1455" spans="1:7" x14ac:dyDescent="0.3">
      <c r="A1455" t="s">
        <v>1907</v>
      </c>
      <c r="B1455">
        <v>2025</v>
      </c>
      <c r="C1455">
        <v>70</v>
      </c>
      <c r="D1455" t="s">
        <v>3485</v>
      </c>
      <c r="E1455">
        <v>78</v>
      </c>
      <c r="F1455">
        <v>73</v>
      </c>
      <c r="G1455" t="s">
        <v>3490</v>
      </c>
    </row>
    <row r="1456" spans="1:7" x14ac:dyDescent="0.3">
      <c r="A1456" t="s">
        <v>1908</v>
      </c>
      <c r="B1456">
        <v>2025</v>
      </c>
      <c r="C1456">
        <v>84</v>
      </c>
      <c r="D1456" t="s">
        <v>3488</v>
      </c>
      <c r="E1456">
        <v>71</v>
      </c>
      <c r="F1456">
        <v>79</v>
      </c>
      <c r="G1456" t="s">
        <v>3486</v>
      </c>
    </row>
    <row r="1457" spans="1:7" x14ac:dyDescent="0.3">
      <c r="A1457" t="s">
        <v>1909</v>
      </c>
      <c r="B1457">
        <v>2025</v>
      </c>
      <c r="C1457">
        <v>90</v>
      </c>
      <c r="D1457" t="s">
        <v>3491</v>
      </c>
      <c r="E1457">
        <v>86</v>
      </c>
      <c r="F1457">
        <v>69</v>
      </c>
      <c r="G1457" t="s">
        <v>3486</v>
      </c>
    </row>
    <row r="1458" spans="1:7" x14ac:dyDescent="0.3">
      <c r="A1458" t="s">
        <v>1910</v>
      </c>
      <c r="B1458">
        <v>2025</v>
      </c>
      <c r="C1458">
        <v>86</v>
      </c>
      <c r="D1458" t="s">
        <v>3488</v>
      </c>
      <c r="E1458">
        <v>70</v>
      </c>
      <c r="F1458">
        <v>57</v>
      </c>
      <c r="G1458" t="s">
        <v>3486</v>
      </c>
    </row>
    <row r="1459" spans="1:7" x14ac:dyDescent="0.3">
      <c r="A1459" t="s">
        <v>1911</v>
      </c>
      <c r="B1459">
        <v>2025</v>
      </c>
      <c r="C1459">
        <v>74</v>
      </c>
      <c r="D1459" t="s">
        <v>3485</v>
      </c>
      <c r="E1459">
        <v>73</v>
      </c>
      <c r="F1459">
        <v>89</v>
      </c>
      <c r="G1459" t="s">
        <v>3487</v>
      </c>
    </row>
    <row r="1460" spans="1:7" x14ac:dyDescent="0.3">
      <c r="A1460" t="s">
        <v>1912</v>
      </c>
      <c r="B1460">
        <v>2025</v>
      </c>
      <c r="C1460">
        <v>68</v>
      </c>
      <c r="D1460" t="s">
        <v>3485</v>
      </c>
      <c r="E1460">
        <v>82</v>
      </c>
      <c r="F1460">
        <v>80</v>
      </c>
      <c r="G1460" t="s">
        <v>3486</v>
      </c>
    </row>
    <row r="1461" spans="1:7" x14ac:dyDescent="0.3">
      <c r="A1461" t="s">
        <v>1913</v>
      </c>
      <c r="B1461">
        <v>2025</v>
      </c>
      <c r="C1461">
        <v>70</v>
      </c>
      <c r="D1461" t="s">
        <v>3485</v>
      </c>
      <c r="E1461">
        <v>67</v>
      </c>
      <c r="F1461">
        <v>79</v>
      </c>
      <c r="G1461" t="s">
        <v>3490</v>
      </c>
    </row>
    <row r="1462" spans="1:7" x14ac:dyDescent="0.3">
      <c r="A1462" t="s">
        <v>1914</v>
      </c>
      <c r="B1462">
        <v>2025</v>
      </c>
      <c r="C1462">
        <v>73</v>
      </c>
      <c r="D1462" t="s">
        <v>3485</v>
      </c>
      <c r="E1462">
        <v>66</v>
      </c>
      <c r="F1462">
        <v>96</v>
      </c>
      <c r="G1462" t="s">
        <v>3490</v>
      </c>
    </row>
    <row r="1463" spans="1:7" x14ac:dyDescent="0.3">
      <c r="A1463" t="s">
        <v>1915</v>
      </c>
      <c r="B1463">
        <v>2025</v>
      </c>
      <c r="C1463">
        <v>76</v>
      </c>
      <c r="D1463" t="s">
        <v>3485</v>
      </c>
      <c r="E1463">
        <v>81</v>
      </c>
      <c r="F1463">
        <v>68</v>
      </c>
      <c r="G1463" t="s">
        <v>3486</v>
      </c>
    </row>
    <row r="1464" spans="1:7" x14ac:dyDescent="0.3">
      <c r="A1464" t="s">
        <v>1916</v>
      </c>
      <c r="B1464">
        <v>2025</v>
      </c>
      <c r="C1464">
        <v>74</v>
      </c>
      <c r="D1464" t="s">
        <v>3485</v>
      </c>
      <c r="E1464">
        <v>69</v>
      </c>
      <c r="F1464">
        <v>78</v>
      </c>
      <c r="G1464" t="s">
        <v>3486</v>
      </c>
    </row>
    <row r="1465" spans="1:7" x14ac:dyDescent="0.3">
      <c r="A1465" t="s">
        <v>1917</v>
      </c>
      <c r="B1465">
        <v>2025</v>
      </c>
      <c r="C1465">
        <v>65</v>
      </c>
      <c r="D1465" t="s">
        <v>3485</v>
      </c>
      <c r="E1465">
        <v>71</v>
      </c>
      <c r="F1465">
        <v>86</v>
      </c>
      <c r="G1465" t="s">
        <v>3487</v>
      </c>
    </row>
    <row r="1466" spans="1:7" x14ac:dyDescent="0.3">
      <c r="A1466" t="s">
        <v>1918</v>
      </c>
      <c r="B1466">
        <v>2025</v>
      </c>
      <c r="C1466">
        <v>77</v>
      </c>
      <c r="D1466" t="s">
        <v>3485</v>
      </c>
      <c r="E1466">
        <v>79</v>
      </c>
      <c r="F1466">
        <v>53</v>
      </c>
      <c r="G1466" t="s">
        <v>3490</v>
      </c>
    </row>
    <row r="1467" spans="1:7" x14ac:dyDescent="0.3">
      <c r="A1467" t="s">
        <v>1919</v>
      </c>
      <c r="B1467">
        <v>2025</v>
      </c>
      <c r="C1467">
        <v>75</v>
      </c>
      <c r="D1467" t="s">
        <v>3485</v>
      </c>
      <c r="E1467">
        <v>93</v>
      </c>
      <c r="F1467">
        <v>72</v>
      </c>
      <c r="G1467" t="s">
        <v>3487</v>
      </c>
    </row>
    <row r="1468" spans="1:7" x14ac:dyDescent="0.3">
      <c r="A1468" t="s">
        <v>1920</v>
      </c>
      <c r="B1468">
        <v>2025</v>
      </c>
      <c r="C1468">
        <v>77</v>
      </c>
      <c r="D1468" t="s">
        <v>3485</v>
      </c>
      <c r="E1468">
        <v>99</v>
      </c>
      <c r="F1468">
        <v>100</v>
      </c>
      <c r="G1468" t="s">
        <v>3486</v>
      </c>
    </row>
    <row r="1469" spans="1:7" x14ac:dyDescent="0.3">
      <c r="A1469" t="s">
        <v>1921</v>
      </c>
      <c r="B1469">
        <v>2025</v>
      </c>
      <c r="C1469">
        <v>67</v>
      </c>
      <c r="D1469" t="s">
        <v>3485</v>
      </c>
      <c r="E1469">
        <v>93</v>
      </c>
      <c r="F1469">
        <v>52</v>
      </c>
      <c r="G1469" t="s">
        <v>3489</v>
      </c>
    </row>
    <row r="1470" spans="1:7" x14ac:dyDescent="0.3">
      <c r="A1470" t="s">
        <v>1922</v>
      </c>
      <c r="B1470">
        <v>2025</v>
      </c>
      <c r="C1470">
        <v>74</v>
      </c>
      <c r="D1470" t="s">
        <v>3485</v>
      </c>
      <c r="E1470">
        <v>70</v>
      </c>
      <c r="F1470">
        <v>72</v>
      </c>
      <c r="G1470" t="s">
        <v>3489</v>
      </c>
    </row>
    <row r="1471" spans="1:7" x14ac:dyDescent="0.3">
      <c r="A1471" t="s">
        <v>1923</v>
      </c>
      <c r="B1471">
        <v>2025</v>
      </c>
      <c r="C1471">
        <v>70</v>
      </c>
      <c r="D1471" t="s">
        <v>3485</v>
      </c>
      <c r="E1471">
        <v>76</v>
      </c>
      <c r="F1471">
        <v>74</v>
      </c>
      <c r="G1471" t="s">
        <v>3487</v>
      </c>
    </row>
    <row r="1472" spans="1:7" x14ac:dyDescent="0.3">
      <c r="A1472" t="s">
        <v>1924</v>
      </c>
      <c r="B1472">
        <v>2025</v>
      </c>
      <c r="C1472">
        <v>65</v>
      </c>
      <c r="D1472" t="s">
        <v>3485</v>
      </c>
      <c r="E1472">
        <v>88</v>
      </c>
      <c r="F1472">
        <v>90</v>
      </c>
      <c r="G1472" t="s">
        <v>3490</v>
      </c>
    </row>
    <row r="1473" spans="1:7" x14ac:dyDescent="0.3">
      <c r="A1473" t="s">
        <v>1925</v>
      </c>
      <c r="B1473">
        <v>2025</v>
      </c>
      <c r="C1473">
        <v>92</v>
      </c>
      <c r="D1473" t="s">
        <v>3491</v>
      </c>
      <c r="E1473">
        <v>79</v>
      </c>
      <c r="F1473">
        <v>56</v>
      </c>
      <c r="G1473" t="s">
        <v>3486</v>
      </c>
    </row>
    <row r="1474" spans="1:7" x14ac:dyDescent="0.3">
      <c r="A1474" t="s">
        <v>1926</v>
      </c>
      <c r="B1474">
        <v>2025</v>
      </c>
      <c r="C1474">
        <v>88</v>
      </c>
      <c r="D1474" t="s">
        <v>3488</v>
      </c>
      <c r="E1474">
        <v>70</v>
      </c>
      <c r="F1474">
        <v>86</v>
      </c>
      <c r="G1474" t="s">
        <v>3489</v>
      </c>
    </row>
    <row r="1475" spans="1:7" x14ac:dyDescent="0.3">
      <c r="A1475" t="s">
        <v>1927</v>
      </c>
      <c r="B1475">
        <v>2025</v>
      </c>
      <c r="C1475">
        <v>91</v>
      </c>
      <c r="D1475" t="s">
        <v>3491</v>
      </c>
      <c r="E1475">
        <v>66</v>
      </c>
      <c r="F1475">
        <v>56</v>
      </c>
      <c r="G1475" t="s">
        <v>3489</v>
      </c>
    </row>
    <row r="1476" spans="1:7" x14ac:dyDescent="0.3">
      <c r="A1476" t="s">
        <v>1928</v>
      </c>
      <c r="B1476">
        <v>2025</v>
      </c>
      <c r="C1476">
        <v>85</v>
      </c>
      <c r="D1476" t="s">
        <v>3488</v>
      </c>
      <c r="E1476">
        <v>88</v>
      </c>
      <c r="F1476">
        <v>61</v>
      </c>
      <c r="G1476" t="s">
        <v>3490</v>
      </c>
    </row>
    <row r="1477" spans="1:7" x14ac:dyDescent="0.3">
      <c r="A1477" t="s">
        <v>1929</v>
      </c>
      <c r="B1477">
        <v>2025</v>
      </c>
      <c r="C1477">
        <v>88</v>
      </c>
      <c r="D1477" t="s">
        <v>3488</v>
      </c>
      <c r="E1477">
        <v>74</v>
      </c>
      <c r="F1477">
        <v>67</v>
      </c>
      <c r="G1477" t="s">
        <v>3490</v>
      </c>
    </row>
    <row r="1478" spans="1:7" x14ac:dyDescent="0.3">
      <c r="A1478" t="s">
        <v>1930</v>
      </c>
      <c r="B1478">
        <v>2025</v>
      </c>
      <c r="C1478">
        <v>82</v>
      </c>
      <c r="D1478" t="s">
        <v>3488</v>
      </c>
      <c r="E1478">
        <v>96</v>
      </c>
      <c r="F1478">
        <v>65</v>
      </c>
      <c r="G1478" t="s">
        <v>3489</v>
      </c>
    </row>
    <row r="1479" spans="1:7" x14ac:dyDescent="0.3">
      <c r="A1479" t="s">
        <v>1931</v>
      </c>
      <c r="B1479">
        <v>2025</v>
      </c>
      <c r="C1479">
        <v>71</v>
      </c>
      <c r="D1479" t="s">
        <v>3485</v>
      </c>
      <c r="E1479">
        <v>94</v>
      </c>
      <c r="F1479">
        <v>73</v>
      </c>
      <c r="G1479" t="s">
        <v>3490</v>
      </c>
    </row>
    <row r="1480" spans="1:7" x14ac:dyDescent="0.3">
      <c r="A1480" t="s">
        <v>1932</v>
      </c>
      <c r="B1480">
        <v>2025</v>
      </c>
      <c r="C1480">
        <v>65</v>
      </c>
      <c r="D1480" t="s">
        <v>3485</v>
      </c>
      <c r="E1480">
        <v>70</v>
      </c>
      <c r="F1480">
        <v>59</v>
      </c>
      <c r="G1480" t="s">
        <v>3489</v>
      </c>
    </row>
    <row r="1481" spans="1:7" x14ac:dyDescent="0.3">
      <c r="A1481" t="s">
        <v>1933</v>
      </c>
      <c r="B1481">
        <v>2025</v>
      </c>
      <c r="C1481">
        <v>78</v>
      </c>
      <c r="D1481" t="s">
        <v>3485</v>
      </c>
      <c r="E1481">
        <v>93</v>
      </c>
      <c r="F1481">
        <v>52</v>
      </c>
      <c r="G1481" t="s">
        <v>3489</v>
      </c>
    </row>
    <row r="1482" spans="1:7" x14ac:dyDescent="0.3">
      <c r="A1482" t="s">
        <v>1934</v>
      </c>
      <c r="B1482">
        <v>2025</v>
      </c>
      <c r="C1482">
        <v>69</v>
      </c>
      <c r="D1482" t="s">
        <v>3485</v>
      </c>
      <c r="E1482">
        <v>73</v>
      </c>
      <c r="F1482">
        <v>71</v>
      </c>
      <c r="G1482" t="s">
        <v>3487</v>
      </c>
    </row>
    <row r="1483" spans="1:7" x14ac:dyDescent="0.3">
      <c r="A1483" t="s">
        <v>1935</v>
      </c>
      <c r="B1483">
        <v>2025</v>
      </c>
      <c r="C1483">
        <v>76</v>
      </c>
      <c r="D1483" t="s">
        <v>3485</v>
      </c>
      <c r="E1483">
        <v>78</v>
      </c>
      <c r="F1483">
        <v>79</v>
      </c>
      <c r="G1483" t="s">
        <v>3487</v>
      </c>
    </row>
    <row r="1484" spans="1:7" x14ac:dyDescent="0.3">
      <c r="A1484" t="s">
        <v>1936</v>
      </c>
      <c r="B1484">
        <v>2025</v>
      </c>
      <c r="C1484">
        <v>68</v>
      </c>
      <c r="D1484" t="s">
        <v>3485</v>
      </c>
      <c r="E1484">
        <v>78</v>
      </c>
      <c r="F1484">
        <v>87</v>
      </c>
      <c r="G1484" t="s">
        <v>3486</v>
      </c>
    </row>
    <row r="1485" spans="1:7" x14ac:dyDescent="0.3">
      <c r="A1485" t="s">
        <v>1937</v>
      </c>
      <c r="B1485">
        <v>2025</v>
      </c>
      <c r="C1485">
        <v>73</v>
      </c>
      <c r="D1485" t="s">
        <v>3485</v>
      </c>
      <c r="E1485">
        <v>70</v>
      </c>
      <c r="F1485">
        <v>51</v>
      </c>
      <c r="G1485" t="s">
        <v>3490</v>
      </c>
    </row>
    <row r="1486" spans="1:7" x14ac:dyDescent="0.3">
      <c r="A1486" t="s">
        <v>1938</v>
      </c>
      <c r="B1486">
        <v>2025</v>
      </c>
      <c r="C1486">
        <v>51</v>
      </c>
      <c r="D1486" t="s">
        <v>3492</v>
      </c>
      <c r="E1486">
        <v>87</v>
      </c>
      <c r="F1486">
        <v>84</v>
      </c>
      <c r="G1486" t="s">
        <v>3489</v>
      </c>
    </row>
    <row r="1487" spans="1:7" x14ac:dyDescent="0.3">
      <c r="A1487" t="s">
        <v>1939</v>
      </c>
      <c r="B1487">
        <v>2025</v>
      </c>
      <c r="C1487">
        <v>78</v>
      </c>
      <c r="D1487" t="s">
        <v>3485</v>
      </c>
      <c r="E1487">
        <v>65</v>
      </c>
      <c r="F1487">
        <v>63</v>
      </c>
      <c r="G1487" t="s">
        <v>3486</v>
      </c>
    </row>
    <row r="1488" spans="1:7" x14ac:dyDescent="0.3">
      <c r="A1488" t="s">
        <v>1940</v>
      </c>
      <c r="B1488">
        <v>2025</v>
      </c>
      <c r="C1488">
        <v>91</v>
      </c>
      <c r="D1488" t="s">
        <v>3491</v>
      </c>
      <c r="E1488">
        <v>68</v>
      </c>
      <c r="F1488">
        <v>64</v>
      </c>
      <c r="G1488" t="s">
        <v>3490</v>
      </c>
    </row>
    <row r="1489" spans="1:7" x14ac:dyDescent="0.3">
      <c r="A1489" t="s">
        <v>1941</v>
      </c>
      <c r="B1489">
        <v>2025</v>
      </c>
      <c r="C1489">
        <v>61</v>
      </c>
      <c r="D1489" t="s">
        <v>3492</v>
      </c>
      <c r="E1489">
        <v>73</v>
      </c>
      <c r="F1489">
        <v>80</v>
      </c>
      <c r="G1489" t="s">
        <v>3487</v>
      </c>
    </row>
    <row r="1490" spans="1:7" x14ac:dyDescent="0.3">
      <c r="A1490" t="s">
        <v>1942</v>
      </c>
      <c r="B1490">
        <v>2025</v>
      </c>
      <c r="C1490">
        <v>69</v>
      </c>
      <c r="D1490" t="s">
        <v>3485</v>
      </c>
      <c r="E1490">
        <v>67</v>
      </c>
      <c r="F1490">
        <v>91</v>
      </c>
      <c r="G1490" t="s">
        <v>3487</v>
      </c>
    </row>
    <row r="1491" spans="1:7" x14ac:dyDescent="0.3">
      <c r="A1491" t="s">
        <v>1943</v>
      </c>
      <c r="B1491">
        <v>2025</v>
      </c>
      <c r="C1491">
        <v>85</v>
      </c>
      <c r="D1491" t="s">
        <v>3488</v>
      </c>
      <c r="E1491">
        <v>72</v>
      </c>
      <c r="F1491">
        <v>83</v>
      </c>
      <c r="G1491" t="s">
        <v>3487</v>
      </c>
    </row>
    <row r="1492" spans="1:7" x14ac:dyDescent="0.3">
      <c r="A1492" t="s">
        <v>1944</v>
      </c>
      <c r="B1492">
        <v>2025</v>
      </c>
      <c r="C1492">
        <v>70</v>
      </c>
      <c r="D1492" t="s">
        <v>3485</v>
      </c>
      <c r="E1492">
        <v>91</v>
      </c>
      <c r="F1492">
        <v>68</v>
      </c>
      <c r="G1492" t="s">
        <v>3489</v>
      </c>
    </row>
    <row r="1493" spans="1:7" x14ac:dyDescent="0.3">
      <c r="A1493" t="s">
        <v>1945</v>
      </c>
      <c r="B1493">
        <v>2025</v>
      </c>
      <c r="C1493">
        <v>69</v>
      </c>
      <c r="D1493" t="s">
        <v>3485</v>
      </c>
      <c r="E1493">
        <v>78</v>
      </c>
      <c r="F1493">
        <v>75</v>
      </c>
      <c r="G1493" t="s">
        <v>3490</v>
      </c>
    </row>
    <row r="1494" spans="1:7" x14ac:dyDescent="0.3">
      <c r="A1494" t="s">
        <v>1946</v>
      </c>
      <c r="B1494">
        <v>2025</v>
      </c>
      <c r="C1494">
        <v>82</v>
      </c>
      <c r="D1494" t="s">
        <v>3488</v>
      </c>
      <c r="E1494">
        <v>97</v>
      </c>
      <c r="F1494">
        <v>99</v>
      </c>
      <c r="G1494" t="s">
        <v>3486</v>
      </c>
    </row>
    <row r="1495" spans="1:7" x14ac:dyDescent="0.3">
      <c r="A1495" t="s">
        <v>1947</v>
      </c>
      <c r="B1495">
        <v>2025</v>
      </c>
      <c r="C1495">
        <v>66</v>
      </c>
      <c r="D1495" t="s">
        <v>3485</v>
      </c>
      <c r="E1495">
        <v>76</v>
      </c>
      <c r="F1495">
        <v>50</v>
      </c>
      <c r="G1495" t="s">
        <v>3487</v>
      </c>
    </row>
    <row r="1496" spans="1:7" x14ac:dyDescent="0.3">
      <c r="A1496" t="s">
        <v>1948</v>
      </c>
      <c r="B1496">
        <v>2025</v>
      </c>
      <c r="C1496">
        <v>83</v>
      </c>
      <c r="D1496" t="s">
        <v>3488</v>
      </c>
      <c r="E1496">
        <v>62</v>
      </c>
      <c r="F1496">
        <v>80</v>
      </c>
      <c r="G1496" t="s">
        <v>3487</v>
      </c>
    </row>
    <row r="1497" spans="1:7" x14ac:dyDescent="0.3">
      <c r="A1497" t="s">
        <v>1949</v>
      </c>
      <c r="B1497">
        <v>2025</v>
      </c>
      <c r="C1497">
        <v>72</v>
      </c>
      <c r="D1497" t="s">
        <v>3485</v>
      </c>
      <c r="E1497">
        <v>65</v>
      </c>
      <c r="F1497">
        <v>97</v>
      </c>
      <c r="G1497" t="s">
        <v>3490</v>
      </c>
    </row>
    <row r="1498" spans="1:7" x14ac:dyDescent="0.3">
      <c r="A1498" t="s">
        <v>1950</v>
      </c>
      <c r="B1498">
        <v>2025</v>
      </c>
      <c r="C1498">
        <v>72</v>
      </c>
      <c r="D1498" t="s">
        <v>3485</v>
      </c>
      <c r="E1498">
        <v>84</v>
      </c>
      <c r="F1498">
        <v>61</v>
      </c>
      <c r="G1498" t="s">
        <v>3487</v>
      </c>
    </row>
    <row r="1499" spans="1:7" x14ac:dyDescent="0.3">
      <c r="A1499" t="s">
        <v>1951</v>
      </c>
      <c r="B1499">
        <v>2025</v>
      </c>
      <c r="C1499">
        <v>78</v>
      </c>
      <c r="D1499" t="s">
        <v>3485</v>
      </c>
      <c r="E1499">
        <v>76</v>
      </c>
      <c r="F1499">
        <v>55</v>
      </c>
      <c r="G1499" t="s">
        <v>3490</v>
      </c>
    </row>
    <row r="1500" spans="1:7" x14ac:dyDescent="0.3">
      <c r="A1500" t="s">
        <v>1952</v>
      </c>
      <c r="B1500">
        <v>2025</v>
      </c>
      <c r="C1500">
        <v>97</v>
      </c>
      <c r="D1500" t="s">
        <v>3491</v>
      </c>
      <c r="E1500">
        <v>72</v>
      </c>
      <c r="F1500">
        <v>84</v>
      </c>
      <c r="G1500" t="s">
        <v>3487</v>
      </c>
    </row>
    <row r="1501" spans="1:7" x14ac:dyDescent="0.3">
      <c r="A1501" t="s">
        <v>1953</v>
      </c>
      <c r="B1501">
        <v>2025</v>
      </c>
      <c r="C1501">
        <v>69</v>
      </c>
      <c r="D1501" t="s">
        <v>3485</v>
      </c>
      <c r="E1501">
        <v>83</v>
      </c>
      <c r="F1501">
        <v>100</v>
      </c>
      <c r="G1501" t="s">
        <v>3486</v>
      </c>
    </row>
    <row r="1502" spans="1:7" x14ac:dyDescent="0.3">
      <c r="A1502" t="s">
        <v>1954</v>
      </c>
      <c r="B1502">
        <v>2025</v>
      </c>
      <c r="C1502">
        <v>47</v>
      </c>
      <c r="D1502" t="s">
        <v>3492</v>
      </c>
      <c r="E1502">
        <v>64</v>
      </c>
      <c r="F1502">
        <v>81</v>
      </c>
      <c r="G1502" t="s">
        <v>3489</v>
      </c>
    </row>
    <row r="1503" spans="1:7" x14ac:dyDescent="0.3">
      <c r="A1503" t="s">
        <v>1955</v>
      </c>
      <c r="B1503">
        <v>2025</v>
      </c>
      <c r="C1503">
        <v>79</v>
      </c>
      <c r="D1503" t="s">
        <v>3485</v>
      </c>
      <c r="E1503">
        <v>84</v>
      </c>
      <c r="F1503">
        <v>81</v>
      </c>
      <c r="G1503" t="s">
        <v>3486</v>
      </c>
    </row>
    <row r="1504" spans="1:7" x14ac:dyDescent="0.3">
      <c r="A1504" t="s">
        <v>1956</v>
      </c>
      <c r="B1504">
        <v>2025</v>
      </c>
      <c r="C1504">
        <v>76</v>
      </c>
      <c r="D1504" t="s">
        <v>3485</v>
      </c>
      <c r="E1504">
        <v>63</v>
      </c>
      <c r="F1504">
        <v>71</v>
      </c>
      <c r="G1504" t="s">
        <v>3487</v>
      </c>
    </row>
    <row r="1505" spans="1:7" x14ac:dyDescent="0.3">
      <c r="A1505" t="s">
        <v>1957</v>
      </c>
      <c r="B1505">
        <v>2025</v>
      </c>
      <c r="C1505">
        <v>70</v>
      </c>
      <c r="D1505" t="s">
        <v>3485</v>
      </c>
      <c r="E1505">
        <v>99</v>
      </c>
      <c r="F1505">
        <v>72</v>
      </c>
      <c r="G1505" t="s">
        <v>3487</v>
      </c>
    </row>
    <row r="1506" spans="1:7" x14ac:dyDescent="0.3">
      <c r="A1506" t="s">
        <v>1958</v>
      </c>
      <c r="B1506">
        <v>2025</v>
      </c>
      <c r="C1506">
        <v>72</v>
      </c>
      <c r="D1506" t="s">
        <v>3485</v>
      </c>
      <c r="E1506">
        <v>81</v>
      </c>
      <c r="F1506">
        <v>85</v>
      </c>
      <c r="G1506" t="s">
        <v>3490</v>
      </c>
    </row>
    <row r="1507" spans="1:7" x14ac:dyDescent="0.3">
      <c r="A1507" t="s">
        <v>1959</v>
      </c>
      <c r="B1507">
        <v>2025</v>
      </c>
      <c r="C1507">
        <v>67</v>
      </c>
      <c r="D1507" t="s">
        <v>3485</v>
      </c>
      <c r="E1507">
        <v>69</v>
      </c>
      <c r="F1507">
        <v>79</v>
      </c>
      <c r="G1507" t="s">
        <v>3489</v>
      </c>
    </row>
    <row r="1508" spans="1:7" x14ac:dyDescent="0.3">
      <c r="A1508" t="s">
        <v>1960</v>
      </c>
      <c r="B1508">
        <v>2025</v>
      </c>
      <c r="C1508">
        <v>80</v>
      </c>
      <c r="D1508" t="s">
        <v>3488</v>
      </c>
      <c r="E1508">
        <v>87</v>
      </c>
      <c r="F1508">
        <v>92</v>
      </c>
      <c r="G1508" t="s">
        <v>3486</v>
      </c>
    </row>
    <row r="1509" spans="1:7" x14ac:dyDescent="0.3">
      <c r="A1509" t="s">
        <v>1961</v>
      </c>
      <c r="B1509">
        <v>2025</v>
      </c>
      <c r="C1509">
        <v>68</v>
      </c>
      <c r="D1509" t="s">
        <v>3485</v>
      </c>
      <c r="E1509">
        <v>83</v>
      </c>
      <c r="F1509">
        <v>69</v>
      </c>
      <c r="G1509" t="s">
        <v>3489</v>
      </c>
    </row>
    <row r="1510" spans="1:7" x14ac:dyDescent="0.3">
      <c r="A1510" t="s">
        <v>1962</v>
      </c>
      <c r="B1510">
        <v>2025</v>
      </c>
      <c r="C1510">
        <v>84</v>
      </c>
      <c r="D1510" t="s">
        <v>3488</v>
      </c>
      <c r="E1510">
        <v>83</v>
      </c>
      <c r="F1510">
        <v>83</v>
      </c>
      <c r="G1510" t="s">
        <v>3486</v>
      </c>
    </row>
    <row r="1511" spans="1:7" x14ac:dyDescent="0.3">
      <c r="A1511" t="s">
        <v>1963</v>
      </c>
      <c r="B1511">
        <v>2025</v>
      </c>
      <c r="C1511">
        <v>67</v>
      </c>
      <c r="D1511" t="s">
        <v>3485</v>
      </c>
      <c r="E1511">
        <v>79</v>
      </c>
      <c r="F1511">
        <v>79</v>
      </c>
      <c r="G1511" t="s">
        <v>3490</v>
      </c>
    </row>
    <row r="1512" spans="1:7" x14ac:dyDescent="0.3">
      <c r="A1512" t="s">
        <v>1964</v>
      </c>
      <c r="B1512">
        <v>2025</v>
      </c>
      <c r="C1512">
        <v>49</v>
      </c>
      <c r="D1512" t="s">
        <v>3492</v>
      </c>
      <c r="E1512">
        <v>99</v>
      </c>
      <c r="F1512">
        <v>87</v>
      </c>
      <c r="G1512" t="s">
        <v>3490</v>
      </c>
    </row>
    <row r="1513" spans="1:7" x14ac:dyDescent="0.3">
      <c r="A1513" t="s">
        <v>1965</v>
      </c>
      <c r="B1513">
        <v>2025</v>
      </c>
      <c r="C1513">
        <v>85</v>
      </c>
      <c r="D1513" t="s">
        <v>3488</v>
      </c>
      <c r="E1513">
        <v>89</v>
      </c>
      <c r="F1513">
        <v>86</v>
      </c>
      <c r="G1513" t="s">
        <v>3486</v>
      </c>
    </row>
    <row r="1514" spans="1:7" x14ac:dyDescent="0.3">
      <c r="A1514" t="s">
        <v>1966</v>
      </c>
      <c r="B1514">
        <v>2025</v>
      </c>
      <c r="C1514">
        <v>62</v>
      </c>
      <c r="D1514" t="s">
        <v>3492</v>
      </c>
      <c r="E1514">
        <v>87</v>
      </c>
      <c r="F1514">
        <v>63</v>
      </c>
      <c r="G1514" t="s">
        <v>3487</v>
      </c>
    </row>
    <row r="1515" spans="1:7" x14ac:dyDescent="0.3">
      <c r="A1515" t="s">
        <v>1967</v>
      </c>
      <c r="B1515">
        <v>2025</v>
      </c>
      <c r="C1515">
        <v>72</v>
      </c>
      <c r="D1515" t="s">
        <v>3485</v>
      </c>
      <c r="E1515">
        <v>79</v>
      </c>
      <c r="F1515">
        <v>86</v>
      </c>
      <c r="G1515" t="s">
        <v>3486</v>
      </c>
    </row>
    <row r="1516" spans="1:7" x14ac:dyDescent="0.3">
      <c r="A1516" t="s">
        <v>1968</v>
      </c>
      <c r="B1516">
        <v>2025</v>
      </c>
      <c r="C1516">
        <v>65</v>
      </c>
      <c r="D1516" t="s">
        <v>3485</v>
      </c>
      <c r="E1516">
        <v>60</v>
      </c>
      <c r="F1516">
        <v>68</v>
      </c>
      <c r="G1516" t="s">
        <v>3487</v>
      </c>
    </row>
    <row r="1517" spans="1:7" x14ac:dyDescent="0.3">
      <c r="A1517" t="s">
        <v>1970</v>
      </c>
      <c r="B1517">
        <v>2025</v>
      </c>
      <c r="C1517">
        <v>65</v>
      </c>
      <c r="D1517" t="s">
        <v>3485</v>
      </c>
      <c r="E1517">
        <v>61</v>
      </c>
      <c r="F1517">
        <v>61</v>
      </c>
      <c r="G1517" t="s">
        <v>3487</v>
      </c>
    </row>
    <row r="1518" spans="1:7" x14ac:dyDescent="0.3">
      <c r="A1518" t="s">
        <v>1971</v>
      </c>
      <c r="B1518">
        <v>2025</v>
      </c>
      <c r="C1518">
        <v>74</v>
      </c>
      <c r="D1518" t="s">
        <v>3485</v>
      </c>
      <c r="E1518">
        <v>100</v>
      </c>
      <c r="F1518">
        <v>59</v>
      </c>
      <c r="G1518" t="s">
        <v>3487</v>
      </c>
    </row>
    <row r="1519" spans="1:7" x14ac:dyDescent="0.3">
      <c r="A1519" t="s">
        <v>1972</v>
      </c>
      <c r="B1519">
        <v>2025</v>
      </c>
      <c r="C1519">
        <v>70</v>
      </c>
      <c r="D1519" t="s">
        <v>3485</v>
      </c>
      <c r="E1519">
        <v>66</v>
      </c>
      <c r="F1519">
        <v>60</v>
      </c>
      <c r="G1519" t="s">
        <v>3486</v>
      </c>
    </row>
    <row r="1520" spans="1:7" x14ac:dyDescent="0.3">
      <c r="A1520" t="s">
        <v>1973</v>
      </c>
      <c r="B1520">
        <v>2025</v>
      </c>
      <c r="C1520">
        <v>79</v>
      </c>
      <c r="D1520" t="s">
        <v>3485</v>
      </c>
      <c r="E1520">
        <v>98</v>
      </c>
      <c r="F1520">
        <v>57</v>
      </c>
      <c r="G1520" t="s">
        <v>3489</v>
      </c>
    </row>
    <row r="1521" spans="1:7" x14ac:dyDescent="0.3">
      <c r="A1521" t="s">
        <v>1974</v>
      </c>
      <c r="B1521">
        <v>2025</v>
      </c>
      <c r="C1521">
        <v>74</v>
      </c>
      <c r="D1521" t="s">
        <v>3485</v>
      </c>
      <c r="E1521">
        <v>74</v>
      </c>
      <c r="F1521">
        <v>62</v>
      </c>
      <c r="G1521" t="s">
        <v>3490</v>
      </c>
    </row>
    <row r="1522" spans="1:7" x14ac:dyDescent="0.3">
      <c r="A1522" t="s">
        <v>1975</v>
      </c>
      <c r="B1522">
        <v>2025</v>
      </c>
      <c r="C1522">
        <v>76</v>
      </c>
      <c r="D1522" t="s">
        <v>3485</v>
      </c>
      <c r="E1522">
        <v>93</v>
      </c>
      <c r="F1522">
        <v>60</v>
      </c>
      <c r="G1522" t="s">
        <v>3486</v>
      </c>
    </row>
    <row r="1523" spans="1:7" x14ac:dyDescent="0.3">
      <c r="A1523" t="s">
        <v>1976</v>
      </c>
      <c r="B1523">
        <v>2025</v>
      </c>
      <c r="C1523">
        <v>99</v>
      </c>
      <c r="D1523" t="s">
        <v>3491</v>
      </c>
      <c r="E1523">
        <v>60</v>
      </c>
      <c r="F1523">
        <v>95</v>
      </c>
      <c r="G1523" t="s">
        <v>3486</v>
      </c>
    </row>
    <row r="1524" spans="1:7" x14ac:dyDescent="0.3">
      <c r="A1524" t="s">
        <v>1977</v>
      </c>
      <c r="B1524">
        <v>2025</v>
      </c>
      <c r="C1524">
        <v>76</v>
      </c>
      <c r="D1524" t="s">
        <v>3485</v>
      </c>
      <c r="E1524">
        <v>92</v>
      </c>
      <c r="F1524">
        <v>53</v>
      </c>
      <c r="G1524" t="s">
        <v>3487</v>
      </c>
    </row>
    <row r="1525" spans="1:7" x14ac:dyDescent="0.3">
      <c r="A1525" t="s">
        <v>1978</v>
      </c>
      <c r="B1525">
        <v>2025</v>
      </c>
      <c r="C1525">
        <v>76</v>
      </c>
      <c r="D1525" t="s">
        <v>3485</v>
      </c>
      <c r="E1525">
        <v>99</v>
      </c>
      <c r="F1525">
        <v>79</v>
      </c>
      <c r="G1525" t="s">
        <v>3489</v>
      </c>
    </row>
    <row r="1526" spans="1:7" x14ac:dyDescent="0.3">
      <c r="A1526" t="s">
        <v>1979</v>
      </c>
      <c r="B1526">
        <v>2025</v>
      </c>
      <c r="C1526">
        <v>68</v>
      </c>
      <c r="D1526" t="s">
        <v>3485</v>
      </c>
      <c r="E1526">
        <v>69</v>
      </c>
      <c r="F1526">
        <v>70</v>
      </c>
      <c r="G1526" t="s">
        <v>3486</v>
      </c>
    </row>
    <row r="1527" spans="1:7" x14ac:dyDescent="0.3">
      <c r="A1527" t="s">
        <v>1980</v>
      </c>
      <c r="B1527">
        <v>2025</v>
      </c>
      <c r="C1527">
        <v>80</v>
      </c>
      <c r="D1527" t="s">
        <v>3488</v>
      </c>
      <c r="E1527">
        <v>97</v>
      </c>
      <c r="F1527">
        <v>59</v>
      </c>
      <c r="G1527" t="s">
        <v>3489</v>
      </c>
    </row>
    <row r="1528" spans="1:7" x14ac:dyDescent="0.3">
      <c r="A1528" t="s">
        <v>1981</v>
      </c>
      <c r="B1528">
        <v>2025</v>
      </c>
      <c r="C1528">
        <v>74</v>
      </c>
      <c r="D1528" t="s">
        <v>3485</v>
      </c>
      <c r="E1528">
        <v>80</v>
      </c>
      <c r="F1528">
        <v>67</v>
      </c>
      <c r="G1528" t="s">
        <v>3487</v>
      </c>
    </row>
    <row r="1529" spans="1:7" x14ac:dyDescent="0.3">
      <c r="A1529" t="s">
        <v>1982</v>
      </c>
      <c r="B1529">
        <v>2025</v>
      </c>
      <c r="C1529">
        <v>97</v>
      </c>
      <c r="D1529" t="s">
        <v>3491</v>
      </c>
      <c r="E1529">
        <v>74</v>
      </c>
      <c r="F1529">
        <v>64</v>
      </c>
      <c r="G1529" t="s">
        <v>3490</v>
      </c>
    </row>
    <row r="1530" spans="1:7" x14ac:dyDescent="0.3">
      <c r="A1530" t="s">
        <v>1983</v>
      </c>
      <c r="B1530">
        <v>2025</v>
      </c>
      <c r="C1530">
        <v>70</v>
      </c>
      <c r="D1530" t="s">
        <v>3485</v>
      </c>
      <c r="E1530">
        <v>88</v>
      </c>
      <c r="F1530">
        <v>58</v>
      </c>
      <c r="G1530" t="s">
        <v>3486</v>
      </c>
    </row>
    <row r="1531" spans="1:7" x14ac:dyDescent="0.3">
      <c r="A1531" t="s">
        <v>1984</v>
      </c>
      <c r="B1531">
        <v>2025</v>
      </c>
      <c r="C1531">
        <v>86</v>
      </c>
      <c r="D1531" t="s">
        <v>3488</v>
      </c>
      <c r="E1531">
        <v>85</v>
      </c>
      <c r="F1531">
        <v>74</v>
      </c>
      <c r="G1531" t="s">
        <v>3486</v>
      </c>
    </row>
    <row r="1532" spans="1:7" x14ac:dyDescent="0.3">
      <c r="A1532" t="s">
        <v>1985</v>
      </c>
      <c r="B1532">
        <v>2025</v>
      </c>
      <c r="C1532">
        <v>93</v>
      </c>
      <c r="D1532" t="s">
        <v>3491</v>
      </c>
      <c r="E1532">
        <v>93</v>
      </c>
      <c r="F1532">
        <v>61</v>
      </c>
      <c r="G1532" t="s">
        <v>3487</v>
      </c>
    </row>
    <row r="1533" spans="1:7" x14ac:dyDescent="0.3">
      <c r="A1533" t="s">
        <v>1986</v>
      </c>
      <c r="B1533">
        <v>2025</v>
      </c>
      <c r="C1533">
        <v>77</v>
      </c>
      <c r="D1533" t="s">
        <v>3485</v>
      </c>
      <c r="E1533">
        <v>73</v>
      </c>
      <c r="F1533">
        <v>79</v>
      </c>
      <c r="G1533" t="s">
        <v>3486</v>
      </c>
    </row>
    <row r="1534" spans="1:7" x14ac:dyDescent="0.3">
      <c r="A1534" t="s">
        <v>1987</v>
      </c>
      <c r="B1534">
        <v>2025</v>
      </c>
      <c r="C1534">
        <v>68</v>
      </c>
      <c r="D1534" t="s">
        <v>3485</v>
      </c>
      <c r="E1534">
        <v>96</v>
      </c>
      <c r="F1534">
        <v>70</v>
      </c>
      <c r="G1534" t="s">
        <v>3490</v>
      </c>
    </row>
    <row r="1535" spans="1:7" x14ac:dyDescent="0.3">
      <c r="A1535" t="s">
        <v>1988</v>
      </c>
      <c r="B1535">
        <v>2025</v>
      </c>
      <c r="C1535">
        <v>92</v>
      </c>
      <c r="D1535" t="s">
        <v>3491</v>
      </c>
      <c r="E1535">
        <v>83</v>
      </c>
      <c r="F1535">
        <v>61</v>
      </c>
      <c r="G1535" t="s">
        <v>3489</v>
      </c>
    </row>
    <row r="1536" spans="1:7" x14ac:dyDescent="0.3">
      <c r="A1536" t="s">
        <v>1989</v>
      </c>
      <c r="B1536">
        <v>2025</v>
      </c>
      <c r="C1536">
        <v>71</v>
      </c>
      <c r="D1536" t="s">
        <v>3485</v>
      </c>
      <c r="E1536">
        <v>74</v>
      </c>
      <c r="F1536">
        <v>94</v>
      </c>
      <c r="G1536" t="s">
        <v>3487</v>
      </c>
    </row>
    <row r="1537" spans="1:7" x14ac:dyDescent="0.3">
      <c r="A1537" t="s">
        <v>1990</v>
      </c>
      <c r="B1537">
        <v>2025</v>
      </c>
      <c r="C1537">
        <v>86</v>
      </c>
      <c r="D1537" t="s">
        <v>3488</v>
      </c>
      <c r="E1537">
        <v>78</v>
      </c>
      <c r="F1537">
        <v>56</v>
      </c>
      <c r="G1537" t="s">
        <v>3487</v>
      </c>
    </row>
    <row r="1538" spans="1:7" x14ac:dyDescent="0.3">
      <c r="A1538" t="s">
        <v>1991</v>
      </c>
      <c r="B1538">
        <v>2025</v>
      </c>
      <c r="C1538">
        <v>90</v>
      </c>
      <c r="D1538" t="s">
        <v>3491</v>
      </c>
      <c r="E1538">
        <v>79</v>
      </c>
      <c r="F1538">
        <v>92</v>
      </c>
      <c r="G1538" t="s">
        <v>3489</v>
      </c>
    </row>
    <row r="1539" spans="1:7" x14ac:dyDescent="0.3">
      <c r="A1539" t="s">
        <v>1992</v>
      </c>
      <c r="B1539">
        <v>2025</v>
      </c>
      <c r="C1539">
        <v>66</v>
      </c>
      <c r="D1539" t="s">
        <v>3485</v>
      </c>
      <c r="E1539">
        <v>62</v>
      </c>
      <c r="F1539">
        <v>50</v>
      </c>
      <c r="G1539" t="s">
        <v>3490</v>
      </c>
    </row>
    <row r="1540" spans="1:7" x14ac:dyDescent="0.3">
      <c r="A1540" t="s">
        <v>1993</v>
      </c>
      <c r="B1540">
        <v>2025</v>
      </c>
      <c r="C1540">
        <v>81</v>
      </c>
      <c r="D1540" t="s">
        <v>3488</v>
      </c>
      <c r="E1540">
        <v>100</v>
      </c>
      <c r="F1540">
        <v>75</v>
      </c>
      <c r="G1540" t="s">
        <v>3490</v>
      </c>
    </row>
    <row r="1541" spans="1:7" x14ac:dyDescent="0.3">
      <c r="A1541" t="s">
        <v>1994</v>
      </c>
      <c r="B1541">
        <v>2025</v>
      </c>
      <c r="C1541">
        <v>52</v>
      </c>
      <c r="D1541" t="s">
        <v>3492</v>
      </c>
      <c r="E1541">
        <v>71</v>
      </c>
      <c r="F1541">
        <v>64</v>
      </c>
      <c r="G1541" t="s">
        <v>3490</v>
      </c>
    </row>
    <row r="1542" spans="1:7" x14ac:dyDescent="0.3">
      <c r="A1542" t="s">
        <v>1995</v>
      </c>
      <c r="B1542">
        <v>2025</v>
      </c>
      <c r="C1542">
        <v>70</v>
      </c>
      <c r="D1542" t="s">
        <v>3485</v>
      </c>
      <c r="E1542">
        <v>91</v>
      </c>
      <c r="F1542">
        <v>64</v>
      </c>
      <c r="G1542" t="s">
        <v>3490</v>
      </c>
    </row>
    <row r="1543" spans="1:7" x14ac:dyDescent="0.3">
      <c r="A1543" t="s">
        <v>1996</v>
      </c>
      <c r="B1543">
        <v>2025</v>
      </c>
      <c r="C1543">
        <v>99</v>
      </c>
      <c r="D1543" t="s">
        <v>3491</v>
      </c>
      <c r="E1543">
        <v>84</v>
      </c>
      <c r="F1543">
        <v>53</v>
      </c>
      <c r="G1543" t="s">
        <v>3489</v>
      </c>
    </row>
    <row r="1544" spans="1:7" x14ac:dyDescent="0.3">
      <c r="A1544" t="s">
        <v>1997</v>
      </c>
      <c r="B1544">
        <v>2025</v>
      </c>
      <c r="C1544">
        <v>71</v>
      </c>
      <c r="D1544" t="s">
        <v>3485</v>
      </c>
      <c r="E1544">
        <v>71</v>
      </c>
      <c r="F1544">
        <v>67</v>
      </c>
      <c r="G1544" t="s">
        <v>3490</v>
      </c>
    </row>
    <row r="1545" spans="1:7" x14ac:dyDescent="0.3">
      <c r="A1545" t="s">
        <v>1998</v>
      </c>
      <c r="B1545">
        <v>2025</v>
      </c>
      <c r="C1545">
        <v>75</v>
      </c>
      <c r="D1545" t="s">
        <v>3485</v>
      </c>
      <c r="E1545">
        <v>66</v>
      </c>
      <c r="F1545">
        <v>73</v>
      </c>
      <c r="G1545" t="s">
        <v>3487</v>
      </c>
    </row>
    <row r="1546" spans="1:7" x14ac:dyDescent="0.3">
      <c r="A1546" t="s">
        <v>1999</v>
      </c>
      <c r="B1546">
        <v>2025</v>
      </c>
      <c r="C1546">
        <v>66</v>
      </c>
      <c r="D1546" t="s">
        <v>3485</v>
      </c>
      <c r="E1546">
        <v>68</v>
      </c>
      <c r="F1546">
        <v>89</v>
      </c>
      <c r="G1546" t="s">
        <v>3486</v>
      </c>
    </row>
    <row r="1547" spans="1:7" x14ac:dyDescent="0.3">
      <c r="A1547" t="s">
        <v>2000</v>
      </c>
      <c r="B1547">
        <v>2025</v>
      </c>
      <c r="C1547">
        <v>66</v>
      </c>
      <c r="D1547" t="s">
        <v>3485</v>
      </c>
      <c r="E1547">
        <v>95</v>
      </c>
      <c r="F1547">
        <v>94</v>
      </c>
      <c r="G1547" t="s">
        <v>3487</v>
      </c>
    </row>
    <row r="1548" spans="1:7" x14ac:dyDescent="0.3">
      <c r="A1548" t="s">
        <v>2001</v>
      </c>
      <c r="B1548">
        <v>2025</v>
      </c>
      <c r="C1548">
        <v>85</v>
      </c>
      <c r="D1548" t="s">
        <v>3488</v>
      </c>
      <c r="E1548">
        <v>79</v>
      </c>
      <c r="F1548">
        <v>87</v>
      </c>
      <c r="G1548" t="s">
        <v>3487</v>
      </c>
    </row>
    <row r="1549" spans="1:7" x14ac:dyDescent="0.3">
      <c r="A1549" t="s">
        <v>2002</v>
      </c>
      <c r="B1549">
        <v>2025</v>
      </c>
      <c r="C1549">
        <v>87</v>
      </c>
      <c r="D1549" t="s">
        <v>3488</v>
      </c>
      <c r="E1549">
        <v>76</v>
      </c>
      <c r="F1549">
        <v>56</v>
      </c>
      <c r="G1549" t="s">
        <v>3487</v>
      </c>
    </row>
    <row r="1550" spans="1:7" x14ac:dyDescent="0.3">
      <c r="A1550" t="s">
        <v>2003</v>
      </c>
      <c r="B1550">
        <v>2025</v>
      </c>
      <c r="C1550">
        <v>77</v>
      </c>
      <c r="D1550" t="s">
        <v>3485</v>
      </c>
      <c r="E1550">
        <v>80</v>
      </c>
      <c r="F1550">
        <v>98</v>
      </c>
      <c r="G1550" t="s">
        <v>3486</v>
      </c>
    </row>
    <row r="1551" spans="1:7" x14ac:dyDescent="0.3">
      <c r="A1551" t="s">
        <v>2004</v>
      </c>
      <c r="B1551">
        <v>2025</v>
      </c>
      <c r="C1551">
        <v>83</v>
      </c>
      <c r="D1551" t="s">
        <v>3488</v>
      </c>
      <c r="E1551">
        <v>64</v>
      </c>
      <c r="F1551">
        <v>62</v>
      </c>
      <c r="G1551" t="s">
        <v>3489</v>
      </c>
    </row>
    <row r="1552" spans="1:7" x14ac:dyDescent="0.3">
      <c r="A1552" t="s">
        <v>2005</v>
      </c>
      <c r="B1552">
        <v>2025</v>
      </c>
      <c r="C1552">
        <v>68</v>
      </c>
      <c r="D1552" t="s">
        <v>3485</v>
      </c>
      <c r="E1552">
        <v>98</v>
      </c>
      <c r="F1552">
        <v>82</v>
      </c>
      <c r="G1552" t="s">
        <v>3490</v>
      </c>
    </row>
    <row r="1553" spans="1:7" x14ac:dyDescent="0.3">
      <c r="A1553" t="s">
        <v>2006</v>
      </c>
      <c r="B1553">
        <v>2025</v>
      </c>
      <c r="C1553">
        <v>53</v>
      </c>
      <c r="D1553" t="s">
        <v>3492</v>
      </c>
      <c r="E1553">
        <v>76</v>
      </c>
      <c r="F1553">
        <v>94</v>
      </c>
      <c r="G1553" t="s">
        <v>3490</v>
      </c>
    </row>
    <row r="1554" spans="1:7" x14ac:dyDescent="0.3">
      <c r="A1554" t="s">
        <v>2007</v>
      </c>
      <c r="B1554">
        <v>2025</v>
      </c>
      <c r="C1554">
        <v>71</v>
      </c>
      <c r="D1554" t="s">
        <v>3485</v>
      </c>
      <c r="E1554">
        <v>79</v>
      </c>
      <c r="F1554">
        <v>51</v>
      </c>
      <c r="G1554" t="s">
        <v>3486</v>
      </c>
    </row>
    <row r="1555" spans="1:7" x14ac:dyDescent="0.3">
      <c r="A1555" t="s">
        <v>2008</v>
      </c>
      <c r="B1555">
        <v>2025</v>
      </c>
      <c r="C1555">
        <v>82</v>
      </c>
      <c r="D1555" t="s">
        <v>3488</v>
      </c>
      <c r="E1555">
        <v>67</v>
      </c>
      <c r="F1555">
        <v>71</v>
      </c>
      <c r="G1555" t="s">
        <v>3486</v>
      </c>
    </row>
    <row r="1556" spans="1:7" x14ac:dyDescent="0.3">
      <c r="A1556" t="s">
        <v>2009</v>
      </c>
      <c r="B1556">
        <v>2025</v>
      </c>
      <c r="C1556">
        <v>85</v>
      </c>
      <c r="D1556" t="s">
        <v>3488</v>
      </c>
      <c r="E1556">
        <v>69</v>
      </c>
      <c r="F1556">
        <v>69</v>
      </c>
      <c r="G1556" t="s">
        <v>3487</v>
      </c>
    </row>
    <row r="1557" spans="1:7" x14ac:dyDescent="0.3">
      <c r="A1557" t="s">
        <v>2010</v>
      </c>
      <c r="B1557">
        <v>2025</v>
      </c>
      <c r="C1557">
        <v>70</v>
      </c>
      <c r="D1557" t="s">
        <v>3485</v>
      </c>
      <c r="E1557">
        <v>63</v>
      </c>
      <c r="F1557">
        <v>97</v>
      </c>
      <c r="G1557" t="s">
        <v>3489</v>
      </c>
    </row>
    <row r="1558" spans="1:7" x14ac:dyDescent="0.3">
      <c r="A1558" t="s">
        <v>2011</v>
      </c>
      <c r="B1558">
        <v>2025</v>
      </c>
      <c r="C1558">
        <v>94</v>
      </c>
      <c r="D1558" t="s">
        <v>3491</v>
      </c>
      <c r="E1558">
        <v>81</v>
      </c>
      <c r="F1558">
        <v>71</v>
      </c>
      <c r="G1558" t="s">
        <v>3489</v>
      </c>
    </row>
    <row r="1559" spans="1:7" x14ac:dyDescent="0.3">
      <c r="A1559" t="s">
        <v>2012</v>
      </c>
      <c r="B1559">
        <v>2025</v>
      </c>
      <c r="C1559">
        <v>89</v>
      </c>
      <c r="D1559" t="s">
        <v>3488</v>
      </c>
      <c r="E1559">
        <v>88</v>
      </c>
      <c r="F1559">
        <v>77</v>
      </c>
      <c r="G1559" t="s">
        <v>3490</v>
      </c>
    </row>
    <row r="1560" spans="1:7" x14ac:dyDescent="0.3">
      <c r="A1560" t="s">
        <v>2013</v>
      </c>
      <c r="B1560">
        <v>2025</v>
      </c>
      <c r="C1560">
        <v>94</v>
      </c>
      <c r="D1560" t="s">
        <v>3491</v>
      </c>
      <c r="E1560">
        <v>99</v>
      </c>
      <c r="F1560">
        <v>74</v>
      </c>
      <c r="G1560" t="s">
        <v>3487</v>
      </c>
    </row>
    <row r="1561" spans="1:7" x14ac:dyDescent="0.3">
      <c r="A1561" t="s">
        <v>2014</v>
      </c>
      <c r="B1561">
        <v>2025</v>
      </c>
      <c r="C1561">
        <v>84</v>
      </c>
      <c r="D1561" t="s">
        <v>3488</v>
      </c>
      <c r="E1561">
        <v>70</v>
      </c>
      <c r="F1561">
        <v>73</v>
      </c>
      <c r="G1561" t="s">
        <v>3487</v>
      </c>
    </row>
    <row r="1562" spans="1:7" x14ac:dyDescent="0.3">
      <c r="A1562" t="s">
        <v>2015</v>
      </c>
      <c r="B1562">
        <v>2025</v>
      </c>
      <c r="C1562">
        <v>66</v>
      </c>
      <c r="D1562" t="s">
        <v>3485</v>
      </c>
      <c r="E1562">
        <v>92</v>
      </c>
      <c r="F1562">
        <v>52</v>
      </c>
      <c r="G1562" t="s">
        <v>3489</v>
      </c>
    </row>
    <row r="1563" spans="1:7" x14ac:dyDescent="0.3">
      <c r="A1563" t="s">
        <v>2016</v>
      </c>
      <c r="B1563">
        <v>2025</v>
      </c>
      <c r="C1563">
        <v>74</v>
      </c>
      <c r="D1563" t="s">
        <v>3485</v>
      </c>
      <c r="E1563">
        <v>86</v>
      </c>
      <c r="F1563">
        <v>67</v>
      </c>
      <c r="G1563" t="s">
        <v>3487</v>
      </c>
    </row>
    <row r="1564" spans="1:7" x14ac:dyDescent="0.3">
      <c r="A1564" t="s">
        <v>2017</v>
      </c>
      <c r="B1564">
        <v>2025</v>
      </c>
      <c r="C1564">
        <v>65</v>
      </c>
      <c r="D1564" t="s">
        <v>3485</v>
      </c>
      <c r="E1564">
        <v>62</v>
      </c>
      <c r="F1564">
        <v>85</v>
      </c>
      <c r="G1564" t="s">
        <v>3490</v>
      </c>
    </row>
    <row r="1565" spans="1:7" x14ac:dyDescent="0.3">
      <c r="A1565" t="s">
        <v>2018</v>
      </c>
      <c r="B1565">
        <v>2025</v>
      </c>
      <c r="C1565">
        <v>73</v>
      </c>
      <c r="D1565" t="s">
        <v>3485</v>
      </c>
      <c r="E1565">
        <v>67</v>
      </c>
      <c r="F1565">
        <v>67</v>
      </c>
      <c r="G1565" t="s">
        <v>3489</v>
      </c>
    </row>
    <row r="1566" spans="1:7" x14ac:dyDescent="0.3">
      <c r="A1566" t="s">
        <v>2019</v>
      </c>
      <c r="B1566">
        <v>2025</v>
      </c>
      <c r="C1566">
        <v>61</v>
      </c>
      <c r="D1566" t="s">
        <v>3492</v>
      </c>
      <c r="E1566">
        <v>78</v>
      </c>
      <c r="F1566">
        <v>79</v>
      </c>
      <c r="G1566" t="s">
        <v>3486</v>
      </c>
    </row>
    <row r="1567" spans="1:7" x14ac:dyDescent="0.3">
      <c r="A1567" t="s">
        <v>2020</v>
      </c>
      <c r="B1567">
        <v>2025</v>
      </c>
      <c r="C1567">
        <v>69</v>
      </c>
      <c r="D1567" t="s">
        <v>3485</v>
      </c>
      <c r="E1567">
        <v>63</v>
      </c>
      <c r="F1567">
        <v>85</v>
      </c>
      <c r="G1567" t="s">
        <v>3489</v>
      </c>
    </row>
    <row r="1568" spans="1:7" x14ac:dyDescent="0.3">
      <c r="A1568" t="s">
        <v>2021</v>
      </c>
      <c r="B1568">
        <v>2025</v>
      </c>
      <c r="C1568">
        <v>97</v>
      </c>
      <c r="D1568" t="s">
        <v>3491</v>
      </c>
      <c r="E1568">
        <v>86</v>
      </c>
      <c r="F1568">
        <v>50</v>
      </c>
      <c r="G1568" t="s">
        <v>3486</v>
      </c>
    </row>
    <row r="1569" spans="1:7" x14ac:dyDescent="0.3">
      <c r="A1569" t="s">
        <v>2022</v>
      </c>
      <c r="B1569">
        <v>2025</v>
      </c>
      <c r="C1569">
        <v>84</v>
      </c>
      <c r="D1569" t="s">
        <v>3488</v>
      </c>
      <c r="E1569">
        <v>69</v>
      </c>
      <c r="F1569">
        <v>83</v>
      </c>
      <c r="G1569" t="s">
        <v>3490</v>
      </c>
    </row>
    <row r="1570" spans="1:7" x14ac:dyDescent="0.3">
      <c r="A1570" t="s">
        <v>2023</v>
      </c>
      <c r="B1570">
        <v>2025</v>
      </c>
      <c r="C1570">
        <v>70</v>
      </c>
      <c r="D1570" t="s">
        <v>3485</v>
      </c>
      <c r="E1570">
        <v>83</v>
      </c>
      <c r="F1570">
        <v>100</v>
      </c>
      <c r="G1570" t="s">
        <v>3489</v>
      </c>
    </row>
    <row r="1571" spans="1:7" x14ac:dyDescent="0.3">
      <c r="A1571" t="s">
        <v>2024</v>
      </c>
      <c r="B1571">
        <v>2025</v>
      </c>
      <c r="C1571">
        <v>55</v>
      </c>
      <c r="D1571" t="s">
        <v>3492</v>
      </c>
      <c r="E1571">
        <v>76</v>
      </c>
      <c r="F1571">
        <v>69</v>
      </c>
      <c r="G1571" t="s">
        <v>3489</v>
      </c>
    </row>
    <row r="1572" spans="1:7" x14ac:dyDescent="0.3">
      <c r="A1572" t="s">
        <v>2025</v>
      </c>
      <c r="B1572">
        <v>2025</v>
      </c>
      <c r="C1572">
        <v>75</v>
      </c>
      <c r="D1572" t="s">
        <v>3485</v>
      </c>
      <c r="E1572">
        <v>80</v>
      </c>
      <c r="F1572">
        <v>75</v>
      </c>
      <c r="G1572" t="s">
        <v>3486</v>
      </c>
    </row>
    <row r="1573" spans="1:7" x14ac:dyDescent="0.3">
      <c r="A1573" t="s">
        <v>2026</v>
      </c>
      <c r="B1573">
        <v>2025</v>
      </c>
      <c r="C1573">
        <v>78</v>
      </c>
      <c r="D1573" t="s">
        <v>3485</v>
      </c>
      <c r="E1573">
        <v>84</v>
      </c>
      <c r="F1573">
        <v>86</v>
      </c>
      <c r="G1573" t="s">
        <v>3490</v>
      </c>
    </row>
    <row r="1574" spans="1:7" x14ac:dyDescent="0.3">
      <c r="A1574" t="s">
        <v>2027</v>
      </c>
      <c r="B1574">
        <v>2025</v>
      </c>
      <c r="C1574">
        <v>67</v>
      </c>
      <c r="D1574" t="s">
        <v>3485</v>
      </c>
      <c r="E1574">
        <v>71</v>
      </c>
      <c r="F1574">
        <v>86</v>
      </c>
      <c r="G1574" t="s">
        <v>3487</v>
      </c>
    </row>
    <row r="1575" spans="1:7" x14ac:dyDescent="0.3">
      <c r="A1575" t="s">
        <v>2028</v>
      </c>
      <c r="B1575">
        <v>2025</v>
      </c>
      <c r="C1575">
        <v>81</v>
      </c>
      <c r="D1575" t="s">
        <v>3488</v>
      </c>
      <c r="E1575">
        <v>87</v>
      </c>
      <c r="F1575">
        <v>58</v>
      </c>
      <c r="G1575" t="s">
        <v>3486</v>
      </c>
    </row>
    <row r="1576" spans="1:7" x14ac:dyDescent="0.3">
      <c r="A1576" t="s">
        <v>2029</v>
      </c>
      <c r="B1576">
        <v>2025</v>
      </c>
      <c r="C1576">
        <v>74</v>
      </c>
      <c r="D1576" t="s">
        <v>3485</v>
      </c>
      <c r="E1576">
        <v>96</v>
      </c>
      <c r="F1576">
        <v>74</v>
      </c>
      <c r="G1576" t="s">
        <v>3490</v>
      </c>
    </row>
    <row r="1577" spans="1:7" x14ac:dyDescent="0.3">
      <c r="A1577" t="s">
        <v>2030</v>
      </c>
      <c r="B1577">
        <v>2025</v>
      </c>
      <c r="C1577">
        <v>91</v>
      </c>
      <c r="D1577" t="s">
        <v>3491</v>
      </c>
      <c r="E1577">
        <v>77</v>
      </c>
      <c r="F1577">
        <v>56</v>
      </c>
      <c r="G1577" t="s">
        <v>3490</v>
      </c>
    </row>
    <row r="1578" spans="1:7" x14ac:dyDescent="0.3">
      <c r="A1578" t="s">
        <v>2031</v>
      </c>
      <c r="B1578">
        <v>2025</v>
      </c>
      <c r="C1578">
        <v>75</v>
      </c>
      <c r="D1578" t="s">
        <v>3485</v>
      </c>
      <c r="E1578">
        <v>65</v>
      </c>
      <c r="F1578">
        <v>75</v>
      </c>
      <c r="G1578" t="s">
        <v>3489</v>
      </c>
    </row>
    <row r="1579" spans="1:7" x14ac:dyDescent="0.3">
      <c r="A1579" t="s">
        <v>2032</v>
      </c>
      <c r="B1579">
        <v>2025</v>
      </c>
      <c r="C1579">
        <v>82</v>
      </c>
      <c r="D1579" t="s">
        <v>3488</v>
      </c>
      <c r="E1579">
        <v>67</v>
      </c>
      <c r="F1579">
        <v>91</v>
      </c>
      <c r="G1579" t="s">
        <v>3486</v>
      </c>
    </row>
    <row r="1580" spans="1:7" x14ac:dyDescent="0.3">
      <c r="A1580" t="s">
        <v>2033</v>
      </c>
      <c r="B1580">
        <v>2025</v>
      </c>
      <c r="C1580">
        <v>90</v>
      </c>
      <c r="D1580" t="s">
        <v>3491</v>
      </c>
      <c r="E1580">
        <v>63</v>
      </c>
      <c r="F1580">
        <v>93</v>
      </c>
      <c r="G1580" t="s">
        <v>3487</v>
      </c>
    </row>
    <row r="1581" spans="1:7" x14ac:dyDescent="0.3">
      <c r="A1581" t="s">
        <v>2034</v>
      </c>
      <c r="B1581">
        <v>2025</v>
      </c>
      <c r="C1581">
        <v>69</v>
      </c>
      <c r="D1581" t="s">
        <v>3485</v>
      </c>
      <c r="E1581">
        <v>63</v>
      </c>
      <c r="F1581">
        <v>74</v>
      </c>
      <c r="G1581" t="s">
        <v>3487</v>
      </c>
    </row>
    <row r="1582" spans="1:7" x14ac:dyDescent="0.3">
      <c r="A1582" t="s">
        <v>2035</v>
      </c>
      <c r="B1582">
        <v>2025</v>
      </c>
      <c r="C1582">
        <v>65</v>
      </c>
      <c r="D1582" t="s">
        <v>3485</v>
      </c>
      <c r="E1582">
        <v>98</v>
      </c>
      <c r="F1582">
        <v>69</v>
      </c>
      <c r="G1582" t="s">
        <v>3490</v>
      </c>
    </row>
    <row r="1583" spans="1:7" x14ac:dyDescent="0.3">
      <c r="A1583" t="s">
        <v>2036</v>
      </c>
      <c r="B1583">
        <v>2025</v>
      </c>
      <c r="C1583">
        <v>77</v>
      </c>
      <c r="D1583" t="s">
        <v>3485</v>
      </c>
      <c r="E1583">
        <v>61</v>
      </c>
      <c r="F1583">
        <v>78</v>
      </c>
      <c r="G1583" t="s">
        <v>3490</v>
      </c>
    </row>
    <row r="1584" spans="1:7" x14ac:dyDescent="0.3">
      <c r="A1584" t="s">
        <v>2037</v>
      </c>
      <c r="B1584">
        <v>2025</v>
      </c>
      <c r="C1584">
        <v>86</v>
      </c>
      <c r="D1584" t="s">
        <v>3488</v>
      </c>
      <c r="E1584">
        <v>92</v>
      </c>
      <c r="F1584">
        <v>89</v>
      </c>
      <c r="G1584" t="s">
        <v>3489</v>
      </c>
    </row>
    <row r="1585" spans="1:7" x14ac:dyDescent="0.3">
      <c r="A1585" t="s">
        <v>2038</v>
      </c>
      <c r="B1585">
        <v>2025</v>
      </c>
      <c r="C1585">
        <v>56</v>
      </c>
      <c r="D1585" t="s">
        <v>3492</v>
      </c>
      <c r="E1585">
        <v>97</v>
      </c>
      <c r="F1585">
        <v>79</v>
      </c>
      <c r="G1585" t="s">
        <v>3489</v>
      </c>
    </row>
    <row r="1586" spans="1:7" x14ac:dyDescent="0.3">
      <c r="A1586" t="s">
        <v>2039</v>
      </c>
      <c r="B1586">
        <v>2025</v>
      </c>
      <c r="C1586">
        <v>89</v>
      </c>
      <c r="D1586" t="s">
        <v>3488</v>
      </c>
      <c r="E1586">
        <v>85</v>
      </c>
      <c r="F1586">
        <v>100</v>
      </c>
      <c r="G1586" t="s">
        <v>3489</v>
      </c>
    </row>
    <row r="1587" spans="1:7" x14ac:dyDescent="0.3">
      <c r="A1587" t="s">
        <v>2041</v>
      </c>
      <c r="B1587">
        <v>2025</v>
      </c>
      <c r="C1587">
        <v>47</v>
      </c>
      <c r="D1587" t="s">
        <v>3492</v>
      </c>
      <c r="E1587">
        <v>75</v>
      </c>
      <c r="F1587">
        <v>69</v>
      </c>
      <c r="G1587" t="s">
        <v>3490</v>
      </c>
    </row>
    <row r="1588" spans="1:7" x14ac:dyDescent="0.3">
      <c r="A1588" t="s">
        <v>2042</v>
      </c>
      <c r="B1588">
        <v>2025</v>
      </c>
      <c r="C1588">
        <v>70</v>
      </c>
      <c r="D1588" t="s">
        <v>3485</v>
      </c>
      <c r="E1588">
        <v>98</v>
      </c>
      <c r="F1588">
        <v>72</v>
      </c>
      <c r="G1588" t="s">
        <v>3487</v>
      </c>
    </row>
    <row r="1589" spans="1:7" x14ac:dyDescent="0.3">
      <c r="A1589" t="s">
        <v>2043</v>
      </c>
      <c r="B1589">
        <v>2025</v>
      </c>
      <c r="C1589">
        <v>65</v>
      </c>
      <c r="D1589" t="s">
        <v>3485</v>
      </c>
      <c r="E1589">
        <v>98</v>
      </c>
      <c r="F1589">
        <v>88</v>
      </c>
      <c r="G1589" t="s">
        <v>3490</v>
      </c>
    </row>
    <row r="1590" spans="1:7" x14ac:dyDescent="0.3">
      <c r="A1590" t="s">
        <v>2044</v>
      </c>
      <c r="B1590">
        <v>2025</v>
      </c>
      <c r="C1590">
        <v>94</v>
      </c>
      <c r="D1590" t="s">
        <v>3491</v>
      </c>
      <c r="E1590">
        <v>82</v>
      </c>
      <c r="F1590">
        <v>73</v>
      </c>
      <c r="G1590" t="s">
        <v>3490</v>
      </c>
    </row>
    <row r="1591" spans="1:7" x14ac:dyDescent="0.3">
      <c r="A1591" t="s">
        <v>2045</v>
      </c>
      <c r="B1591">
        <v>2025</v>
      </c>
      <c r="C1591">
        <v>77</v>
      </c>
      <c r="D1591" t="s">
        <v>3485</v>
      </c>
      <c r="E1591">
        <v>66</v>
      </c>
      <c r="F1591">
        <v>97</v>
      </c>
      <c r="G1591" t="s">
        <v>3487</v>
      </c>
    </row>
    <row r="1592" spans="1:7" x14ac:dyDescent="0.3">
      <c r="A1592" t="s">
        <v>2046</v>
      </c>
      <c r="B1592">
        <v>2025</v>
      </c>
      <c r="C1592">
        <v>71</v>
      </c>
      <c r="D1592" t="s">
        <v>3485</v>
      </c>
      <c r="E1592">
        <v>99</v>
      </c>
      <c r="F1592">
        <v>91</v>
      </c>
      <c r="G1592" t="s">
        <v>3487</v>
      </c>
    </row>
    <row r="1593" spans="1:7" x14ac:dyDescent="0.3">
      <c r="A1593" t="s">
        <v>2047</v>
      </c>
      <c r="B1593">
        <v>2025</v>
      </c>
      <c r="C1593">
        <v>83</v>
      </c>
      <c r="D1593" t="s">
        <v>3488</v>
      </c>
      <c r="E1593">
        <v>92</v>
      </c>
      <c r="F1593">
        <v>86</v>
      </c>
      <c r="G1593" t="s">
        <v>3486</v>
      </c>
    </row>
    <row r="1594" spans="1:7" x14ac:dyDescent="0.3">
      <c r="A1594" t="s">
        <v>2048</v>
      </c>
      <c r="B1594">
        <v>2025</v>
      </c>
      <c r="C1594">
        <v>89</v>
      </c>
      <c r="D1594" t="s">
        <v>3488</v>
      </c>
      <c r="E1594">
        <v>82</v>
      </c>
      <c r="F1594">
        <v>72</v>
      </c>
      <c r="G1594" t="s">
        <v>3490</v>
      </c>
    </row>
    <row r="1595" spans="1:7" x14ac:dyDescent="0.3">
      <c r="A1595" t="s">
        <v>2049</v>
      </c>
      <c r="B1595">
        <v>2025</v>
      </c>
      <c r="C1595">
        <v>87</v>
      </c>
      <c r="D1595" t="s">
        <v>3488</v>
      </c>
      <c r="E1595">
        <v>97</v>
      </c>
      <c r="F1595">
        <v>62</v>
      </c>
      <c r="G1595" t="s">
        <v>3486</v>
      </c>
    </row>
    <row r="1596" spans="1:7" x14ac:dyDescent="0.3">
      <c r="A1596" t="s">
        <v>2050</v>
      </c>
      <c r="B1596">
        <v>2025</v>
      </c>
      <c r="C1596">
        <v>70</v>
      </c>
      <c r="D1596" t="s">
        <v>3485</v>
      </c>
      <c r="E1596">
        <v>67</v>
      </c>
      <c r="F1596">
        <v>83</v>
      </c>
      <c r="G1596" t="s">
        <v>3490</v>
      </c>
    </row>
    <row r="1597" spans="1:7" x14ac:dyDescent="0.3">
      <c r="A1597" t="s">
        <v>2051</v>
      </c>
      <c r="B1597">
        <v>2025</v>
      </c>
      <c r="C1597">
        <v>50</v>
      </c>
      <c r="D1597" t="s">
        <v>3492</v>
      </c>
      <c r="E1597">
        <v>90</v>
      </c>
      <c r="F1597">
        <v>97</v>
      </c>
      <c r="G1597" t="s">
        <v>3486</v>
      </c>
    </row>
    <row r="1598" spans="1:7" x14ac:dyDescent="0.3">
      <c r="A1598" t="s">
        <v>2052</v>
      </c>
      <c r="B1598">
        <v>2025</v>
      </c>
      <c r="C1598">
        <v>77</v>
      </c>
      <c r="D1598" t="s">
        <v>3485</v>
      </c>
      <c r="E1598">
        <v>64</v>
      </c>
      <c r="F1598">
        <v>67</v>
      </c>
      <c r="G1598" t="s">
        <v>3490</v>
      </c>
    </row>
    <row r="1599" spans="1:7" x14ac:dyDescent="0.3">
      <c r="A1599" t="s">
        <v>2054</v>
      </c>
      <c r="B1599">
        <v>2025</v>
      </c>
      <c r="C1599">
        <v>68</v>
      </c>
      <c r="D1599" t="s">
        <v>3485</v>
      </c>
      <c r="E1599">
        <v>80</v>
      </c>
      <c r="F1599">
        <v>96</v>
      </c>
      <c r="G1599" t="s">
        <v>3490</v>
      </c>
    </row>
    <row r="1600" spans="1:7" x14ac:dyDescent="0.3">
      <c r="A1600" t="s">
        <v>2055</v>
      </c>
      <c r="B1600">
        <v>2025</v>
      </c>
      <c r="C1600">
        <v>67</v>
      </c>
      <c r="D1600" t="s">
        <v>3485</v>
      </c>
      <c r="E1600">
        <v>81</v>
      </c>
      <c r="F1600">
        <v>57</v>
      </c>
      <c r="G1600" t="s">
        <v>3486</v>
      </c>
    </row>
    <row r="1601" spans="1:7" x14ac:dyDescent="0.3">
      <c r="A1601" t="s">
        <v>2056</v>
      </c>
      <c r="B1601">
        <v>2025</v>
      </c>
      <c r="C1601">
        <v>84</v>
      </c>
      <c r="D1601" t="s">
        <v>3488</v>
      </c>
      <c r="E1601">
        <v>75</v>
      </c>
      <c r="F1601">
        <v>67</v>
      </c>
      <c r="G1601" t="s">
        <v>3489</v>
      </c>
    </row>
    <row r="1602" spans="1:7" x14ac:dyDescent="0.3">
      <c r="A1602" t="s">
        <v>2057</v>
      </c>
      <c r="B1602">
        <v>2025</v>
      </c>
      <c r="C1602">
        <v>91</v>
      </c>
      <c r="D1602" t="s">
        <v>3491</v>
      </c>
      <c r="E1602">
        <v>93</v>
      </c>
      <c r="F1602">
        <v>88</v>
      </c>
      <c r="G1602" t="s">
        <v>3487</v>
      </c>
    </row>
    <row r="1603" spans="1:7" x14ac:dyDescent="0.3">
      <c r="A1603" t="s">
        <v>2058</v>
      </c>
      <c r="B1603">
        <v>2025</v>
      </c>
      <c r="C1603">
        <v>53</v>
      </c>
      <c r="D1603" t="s">
        <v>3492</v>
      </c>
      <c r="E1603">
        <v>78</v>
      </c>
      <c r="F1603">
        <v>81</v>
      </c>
      <c r="G1603" t="s">
        <v>3486</v>
      </c>
    </row>
    <row r="1604" spans="1:7" x14ac:dyDescent="0.3">
      <c r="A1604" t="s">
        <v>2059</v>
      </c>
      <c r="B1604">
        <v>2025</v>
      </c>
      <c r="C1604">
        <v>79</v>
      </c>
      <c r="D1604" t="s">
        <v>3485</v>
      </c>
      <c r="E1604">
        <v>61</v>
      </c>
      <c r="F1604">
        <v>56</v>
      </c>
      <c r="G1604" t="s">
        <v>3489</v>
      </c>
    </row>
    <row r="1605" spans="1:7" x14ac:dyDescent="0.3">
      <c r="A1605" t="s">
        <v>2060</v>
      </c>
      <c r="B1605">
        <v>2025</v>
      </c>
      <c r="C1605">
        <v>86</v>
      </c>
      <c r="D1605" t="s">
        <v>3488</v>
      </c>
      <c r="E1605">
        <v>83</v>
      </c>
      <c r="F1605">
        <v>69</v>
      </c>
      <c r="G1605" t="s">
        <v>3487</v>
      </c>
    </row>
    <row r="1606" spans="1:7" x14ac:dyDescent="0.3">
      <c r="A1606" t="s">
        <v>2061</v>
      </c>
      <c r="B1606">
        <v>2025</v>
      </c>
      <c r="C1606">
        <v>69</v>
      </c>
      <c r="D1606" t="s">
        <v>3485</v>
      </c>
      <c r="E1606">
        <v>65</v>
      </c>
      <c r="F1606">
        <v>55</v>
      </c>
      <c r="G1606" t="s">
        <v>3489</v>
      </c>
    </row>
    <row r="1607" spans="1:7" x14ac:dyDescent="0.3">
      <c r="A1607" t="s">
        <v>2062</v>
      </c>
      <c r="B1607">
        <v>2025</v>
      </c>
      <c r="C1607">
        <v>53</v>
      </c>
      <c r="D1607" t="s">
        <v>3492</v>
      </c>
      <c r="E1607">
        <v>83</v>
      </c>
      <c r="F1607">
        <v>56</v>
      </c>
      <c r="G1607" t="s">
        <v>3486</v>
      </c>
    </row>
    <row r="1608" spans="1:7" x14ac:dyDescent="0.3">
      <c r="A1608" t="s">
        <v>2063</v>
      </c>
      <c r="B1608">
        <v>2025</v>
      </c>
      <c r="C1608">
        <v>69</v>
      </c>
      <c r="D1608" t="s">
        <v>3485</v>
      </c>
      <c r="E1608">
        <v>73</v>
      </c>
      <c r="F1608">
        <v>67</v>
      </c>
      <c r="G1608" t="s">
        <v>3487</v>
      </c>
    </row>
    <row r="1609" spans="1:7" x14ac:dyDescent="0.3">
      <c r="A1609" t="s">
        <v>2064</v>
      </c>
      <c r="B1609">
        <v>2025</v>
      </c>
      <c r="C1609">
        <v>82</v>
      </c>
      <c r="D1609" t="s">
        <v>3488</v>
      </c>
      <c r="E1609">
        <v>96</v>
      </c>
      <c r="F1609">
        <v>71</v>
      </c>
      <c r="G1609" t="s">
        <v>3490</v>
      </c>
    </row>
    <row r="1610" spans="1:7" x14ac:dyDescent="0.3">
      <c r="A1610" t="s">
        <v>2065</v>
      </c>
      <c r="B1610">
        <v>2025</v>
      </c>
      <c r="C1610">
        <v>85</v>
      </c>
      <c r="D1610" t="s">
        <v>3488</v>
      </c>
      <c r="E1610">
        <v>92</v>
      </c>
      <c r="F1610">
        <v>63</v>
      </c>
      <c r="G1610" t="s">
        <v>3487</v>
      </c>
    </row>
    <row r="1611" spans="1:7" x14ac:dyDescent="0.3">
      <c r="A1611" t="s">
        <v>2066</v>
      </c>
      <c r="B1611">
        <v>2025</v>
      </c>
      <c r="C1611">
        <v>61</v>
      </c>
      <c r="D1611" t="s">
        <v>3492</v>
      </c>
      <c r="E1611">
        <v>61</v>
      </c>
      <c r="F1611">
        <v>59</v>
      </c>
      <c r="G1611" t="s">
        <v>3489</v>
      </c>
    </row>
    <row r="1612" spans="1:7" x14ac:dyDescent="0.3">
      <c r="A1612" t="s">
        <v>2067</v>
      </c>
      <c r="B1612">
        <v>2025</v>
      </c>
      <c r="C1612">
        <v>70</v>
      </c>
      <c r="D1612" t="s">
        <v>3485</v>
      </c>
      <c r="E1612">
        <v>98</v>
      </c>
      <c r="F1612">
        <v>85</v>
      </c>
      <c r="G1612" t="s">
        <v>3489</v>
      </c>
    </row>
    <row r="1613" spans="1:7" x14ac:dyDescent="0.3">
      <c r="A1613" t="s">
        <v>2068</v>
      </c>
      <c r="B1613">
        <v>2025</v>
      </c>
      <c r="C1613">
        <v>79</v>
      </c>
      <c r="D1613" t="s">
        <v>3485</v>
      </c>
      <c r="E1613">
        <v>76</v>
      </c>
      <c r="F1613">
        <v>90</v>
      </c>
      <c r="G1613" t="s">
        <v>3487</v>
      </c>
    </row>
    <row r="1614" spans="1:7" x14ac:dyDescent="0.3">
      <c r="A1614" t="s">
        <v>2069</v>
      </c>
      <c r="B1614">
        <v>2025</v>
      </c>
      <c r="C1614">
        <v>69</v>
      </c>
      <c r="D1614" t="s">
        <v>3485</v>
      </c>
      <c r="E1614">
        <v>66</v>
      </c>
      <c r="F1614">
        <v>76</v>
      </c>
      <c r="G1614" t="s">
        <v>3487</v>
      </c>
    </row>
    <row r="1615" spans="1:7" x14ac:dyDescent="0.3">
      <c r="A1615" t="s">
        <v>2070</v>
      </c>
      <c r="B1615">
        <v>2025</v>
      </c>
      <c r="C1615">
        <v>87</v>
      </c>
      <c r="D1615" t="s">
        <v>3488</v>
      </c>
      <c r="E1615">
        <v>99</v>
      </c>
      <c r="F1615">
        <v>80</v>
      </c>
      <c r="G1615" t="s">
        <v>3487</v>
      </c>
    </row>
    <row r="1616" spans="1:7" x14ac:dyDescent="0.3">
      <c r="A1616" t="s">
        <v>2071</v>
      </c>
      <c r="B1616">
        <v>2025</v>
      </c>
      <c r="C1616">
        <v>68</v>
      </c>
      <c r="D1616" t="s">
        <v>3485</v>
      </c>
      <c r="E1616">
        <v>90</v>
      </c>
      <c r="F1616">
        <v>94</v>
      </c>
      <c r="G1616" t="s">
        <v>3486</v>
      </c>
    </row>
    <row r="1617" spans="1:7" x14ac:dyDescent="0.3">
      <c r="A1617" t="s">
        <v>2072</v>
      </c>
      <c r="B1617">
        <v>2025</v>
      </c>
      <c r="C1617">
        <v>65</v>
      </c>
      <c r="D1617" t="s">
        <v>3485</v>
      </c>
      <c r="E1617">
        <v>67</v>
      </c>
      <c r="F1617">
        <v>96</v>
      </c>
      <c r="G1617" t="s">
        <v>3487</v>
      </c>
    </row>
    <row r="1618" spans="1:7" x14ac:dyDescent="0.3">
      <c r="A1618" t="s">
        <v>2073</v>
      </c>
      <c r="B1618">
        <v>2025</v>
      </c>
      <c r="C1618">
        <v>79</v>
      </c>
      <c r="D1618" t="s">
        <v>3485</v>
      </c>
      <c r="E1618">
        <v>87</v>
      </c>
      <c r="F1618">
        <v>97</v>
      </c>
      <c r="G1618" t="s">
        <v>3486</v>
      </c>
    </row>
    <row r="1619" spans="1:7" x14ac:dyDescent="0.3">
      <c r="A1619" t="s">
        <v>2074</v>
      </c>
      <c r="B1619">
        <v>2025</v>
      </c>
      <c r="C1619">
        <v>68</v>
      </c>
      <c r="D1619" t="s">
        <v>3485</v>
      </c>
      <c r="E1619">
        <v>91</v>
      </c>
      <c r="F1619">
        <v>83</v>
      </c>
      <c r="G1619" t="s">
        <v>3486</v>
      </c>
    </row>
    <row r="1620" spans="1:7" x14ac:dyDescent="0.3">
      <c r="A1620" t="s">
        <v>2075</v>
      </c>
      <c r="B1620">
        <v>2025</v>
      </c>
      <c r="C1620">
        <v>81</v>
      </c>
      <c r="D1620" t="s">
        <v>3488</v>
      </c>
      <c r="E1620">
        <v>96</v>
      </c>
      <c r="F1620">
        <v>70</v>
      </c>
      <c r="G1620" t="s">
        <v>3490</v>
      </c>
    </row>
    <row r="1621" spans="1:7" x14ac:dyDescent="0.3">
      <c r="A1621" t="s">
        <v>2076</v>
      </c>
      <c r="B1621">
        <v>2025</v>
      </c>
      <c r="C1621">
        <v>66</v>
      </c>
      <c r="D1621" t="s">
        <v>3485</v>
      </c>
      <c r="E1621">
        <v>73</v>
      </c>
      <c r="F1621">
        <v>60</v>
      </c>
      <c r="G1621" t="s">
        <v>3486</v>
      </c>
    </row>
    <row r="1622" spans="1:7" x14ac:dyDescent="0.3">
      <c r="A1622" t="s">
        <v>2077</v>
      </c>
      <c r="B1622">
        <v>2025</v>
      </c>
      <c r="C1622">
        <v>72</v>
      </c>
      <c r="D1622" t="s">
        <v>3485</v>
      </c>
      <c r="E1622">
        <v>62</v>
      </c>
      <c r="F1622">
        <v>77</v>
      </c>
      <c r="G1622" t="s">
        <v>3486</v>
      </c>
    </row>
    <row r="1623" spans="1:7" x14ac:dyDescent="0.3">
      <c r="A1623" t="s">
        <v>2078</v>
      </c>
      <c r="B1623">
        <v>2025</v>
      </c>
      <c r="C1623">
        <v>88</v>
      </c>
      <c r="D1623" t="s">
        <v>3488</v>
      </c>
      <c r="E1623">
        <v>70</v>
      </c>
      <c r="F1623">
        <v>91</v>
      </c>
      <c r="G1623" t="s">
        <v>3487</v>
      </c>
    </row>
    <row r="1624" spans="1:7" x14ac:dyDescent="0.3">
      <c r="A1624" t="s">
        <v>2079</v>
      </c>
      <c r="B1624">
        <v>2025</v>
      </c>
      <c r="C1624">
        <v>82</v>
      </c>
      <c r="D1624" t="s">
        <v>3488</v>
      </c>
      <c r="E1624">
        <v>85</v>
      </c>
      <c r="F1624">
        <v>60</v>
      </c>
      <c r="G1624" t="s">
        <v>3489</v>
      </c>
    </row>
    <row r="1625" spans="1:7" x14ac:dyDescent="0.3">
      <c r="A1625" t="s">
        <v>2080</v>
      </c>
      <c r="B1625">
        <v>2025</v>
      </c>
      <c r="C1625">
        <v>72</v>
      </c>
      <c r="D1625" t="s">
        <v>3485</v>
      </c>
      <c r="E1625">
        <v>62</v>
      </c>
      <c r="F1625">
        <v>63</v>
      </c>
      <c r="G1625" t="s">
        <v>3487</v>
      </c>
    </row>
    <row r="1626" spans="1:7" x14ac:dyDescent="0.3">
      <c r="A1626" t="s">
        <v>2081</v>
      </c>
      <c r="B1626">
        <v>2025</v>
      </c>
      <c r="C1626">
        <v>76</v>
      </c>
      <c r="D1626" t="s">
        <v>3485</v>
      </c>
      <c r="E1626">
        <v>63</v>
      </c>
      <c r="F1626">
        <v>98</v>
      </c>
      <c r="G1626" t="s">
        <v>3487</v>
      </c>
    </row>
    <row r="1627" spans="1:7" x14ac:dyDescent="0.3">
      <c r="A1627" t="s">
        <v>2082</v>
      </c>
      <c r="B1627">
        <v>2025</v>
      </c>
      <c r="C1627">
        <v>65</v>
      </c>
      <c r="D1627" t="s">
        <v>3485</v>
      </c>
      <c r="E1627">
        <v>88</v>
      </c>
      <c r="F1627">
        <v>92</v>
      </c>
      <c r="G1627" t="s">
        <v>3486</v>
      </c>
    </row>
    <row r="1628" spans="1:7" x14ac:dyDescent="0.3">
      <c r="A1628" t="s">
        <v>2083</v>
      </c>
      <c r="B1628">
        <v>2025</v>
      </c>
      <c r="C1628">
        <v>87</v>
      </c>
      <c r="D1628" t="s">
        <v>3488</v>
      </c>
      <c r="E1628">
        <v>74</v>
      </c>
      <c r="F1628">
        <v>55</v>
      </c>
      <c r="G1628" t="s">
        <v>3490</v>
      </c>
    </row>
    <row r="1629" spans="1:7" x14ac:dyDescent="0.3">
      <c r="A1629" t="s">
        <v>2084</v>
      </c>
      <c r="B1629">
        <v>2025</v>
      </c>
      <c r="C1629">
        <v>77</v>
      </c>
      <c r="D1629" t="s">
        <v>3485</v>
      </c>
      <c r="E1629">
        <v>69</v>
      </c>
      <c r="F1629">
        <v>72</v>
      </c>
      <c r="G1629" t="s">
        <v>3486</v>
      </c>
    </row>
    <row r="1630" spans="1:7" x14ac:dyDescent="0.3">
      <c r="A1630" t="s">
        <v>2085</v>
      </c>
      <c r="B1630">
        <v>2025</v>
      </c>
      <c r="C1630">
        <v>73</v>
      </c>
      <c r="D1630" t="s">
        <v>3485</v>
      </c>
      <c r="E1630">
        <v>83</v>
      </c>
      <c r="F1630">
        <v>75</v>
      </c>
      <c r="G1630" t="s">
        <v>3486</v>
      </c>
    </row>
    <row r="1631" spans="1:7" x14ac:dyDescent="0.3">
      <c r="A1631" t="s">
        <v>2086</v>
      </c>
      <c r="B1631">
        <v>2025</v>
      </c>
      <c r="C1631">
        <v>69</v>
      </c>
      <c r="D1631" t="s">
        <v>3485</v>
      </c>
      <c r="E1631">
        <v>78</v>
      </c>
      <c r="F1631">
        <v>99</v>
      </c>
      <c r="G1631" t="s">
        <v>3490</v>
      </c>
    </row>
    <row r="1632" spans="1:7" x14ac:dyDescent="0.3">
      <c r="A1632" t="s">
        <v>2087</v>
      </c>
      <c r="B1632">
        <v>2025</v>
      </c>
      <c r="C1632">
        <v>69</v>
      </c>
      <c r="D1632" t="s">
        <v>3485</v>
      </c>
      <c r="E1632">
        <v>100</v>
      </c>
      <c r="F1632">
        <v>100</v>
      </c>
      <c r="G1632" t="s">
        <v>3490</v>
      </c>
    </row>
    <row r="1633" spans="1:7" x14ac:dyDescent="0.3">
      <c r="A1633" t="s">
        <v>2088</v>
      </c>
      <c r="B1633">
        <v>2025</v>
      </c>
      <c r="C1633">
        <v>97</v>
      </c>
      <c r="D1633" t="s">
        <v>3491</v>
      </c>
      <c r="E1633">
        <v>79</v>
      </c>
      <c r="F1633">
        <v>94</v>
      </c>
      <c r="G1633" t="s">
        <v>3489</v>
      </c>
    </row>
    <row r="1634" spans="1:7" x14ac:dyDescent="0.3">
      <c r="A1634" t="s">
        <v>2089</v>
      </c>
      <c r="B1634">
        <v>2025</v>
      </c>
      <c r="C1634">
        <v>66</v>
      </c>
      <c r="D1634" t="s">
        <v>3485</v>
      </c>
      <c r="E1634">
        <v>76</v>
      </c>
      <c r="F1634">
        <v>85</v>
      </c>
      <c r="G1634" t="s">
        <v>3487</v>
      </c>
    </row>
    <row r="1635" spans="1:7" x14ac:dyDescent="0.3">
      <c r="A1635" t="s">
        <v>2090</v>
      </c>
      <c r="B1635">
        <v>2025</v>
      </c>
      <c r="C1635">
        <v>74</v>
      </c>
      <c r="D1635" t="s">
        <v>3485</v>
      </c>
      <c r="E1635">
        <v>97</v>
      </c>
      <c r="F1635">
        <v>56</v>
      </c>
      <c r="G1635" t="s">
        <v>3490</v>
      </c>
    </row>
    <row r="1636" spans="1:7" x14ac:dyDescent="0.3">
      <c r="A1636" t="s">
        <v>2091</v>
      </c>
      <c r="B1636">
        <v>2025</v>
      </c>
      <c r="C1636">
        <v>72</v>
      </c>
      <c r="D1636" t="s">
        <v>3485</v>
      </c>
      <c r="E1636">
        <v>65</v>
      </c>
      <c r="F1636">
        <v>76</v>
      </c>
      <c r="G1636" t="s">
        <v>3486</v>
      </c>
    </row>
    <row r="1637" spans="1:7" x14ac:dyDescent="0.3">
      <c r="A1637" t="s">
        <v>2092</v>
      </c>
      <c r="B1637">
        <v>2025</v>
      </c>
      <c r="C1637">
        <v>96</v>
      </c>
      <c r="D1637" t="s">
        <v>3491</v>
      </c>
      <c r="E1637">
        <v>61</v>
      </c>
      <c r="F1637">
        <v>88</v>
      </c>
      <c r="G1637" t="s">
        <v>3490</v>
      </c>
    </row>
    <row r="1638" spans="1:7" x14ac:dyDescent="0.3">
      <c r="A1638" t="s">
        <v>2093</v>
      </c>
      <c r="B1638">
        <v>2025</v>
      </c>
      <c r="C1638">
        <v>93</v>
      </c>
      <c r="D1638" t="s">
        <v>3491</v>
      </c>
      <c r="E1638">
        <v>72</v>
      </c>
      <c r="F1638">
        <v>68</v>
      </c>
      <c r="G1638" t="s">
        <v>3487</v>
      </c>
    </row>
    <row r="1639" spans="1:7" x14ac:dyDescent="0.3">
      <c r="A1639" t="s">
        <v>2094</v>
      </c>
      <c r="B1639">
        <v>2025</v>
      </c>
      <c r="C1639">
        <v>60</v>
      </c>
      <c r="D1639" t="s">
        <v>3492</v>
      </c>
      <c r="E1639">
        <v>94</v>
      </c>
      <c r="F1639">
        <v>88</v>
      </c>
      <c r="G1639" t="s">
        <v>3486</v>
      </c>
    </row>
    <row r="1640" spans="1:7" x14ac:dyDescent="0.3">
      <c r="A1640" t="s">
        <v>2095</v>
      </c>
      <c r="B1640">
        <v>2025</v>
      </c>
      <c r="C1640">
        <v>72</v>
      </c>
      <c r="D1640" t="s">
        <v>3485</v>
      </c>
      <c r="E1640">
        <v>83</v>
      </c>
      <c r="F1640">
        <v>80</v>
      </c>
      <c r="G1640" t="s">
        <v>3490</v>
      </c>
    </row>
    <row r="1641" spans="1:7" x14ac:dyDescent="0.3">
      <c r="A1641" t="s">
        <v>2096</v>
      </c>
      <c r="B1641">
        <v>2025</v>
      </c>
      <c r="C1641">
        <v>68</v>
      </c>
      <c r="D1641" t="s">
        <v>3485</v>
      </c>
      <c r="E1641">
        <v>69</v>
      </c>
      <c r="F1641">
        <v>81</v>
      </c>
      <c r="G1641" t="s">
        <v>3486</v>
      </c>
    </row>
    <row r="1642" spans="1:7" x14ac:dyDescent="0.3">
      <c r="A1642" t="s">
        <v>2097</v>
      </c>
      <c r="B1642">
        <v>2025</v>
      </c>
      <c r="C1642">
        <v>73</v>
      </c>
      <c r="D1642" t="s">
        <v>3485</v>
      </c>
      <c r="E1642">
        <v>100</v>
      </c>
      <c r="F1642">
        <v>93</v>
      </c>
      <c r="G1642" t="s">
        <v>3489</v>
      </c>
    </row>
    <row r="1643" spans="1:7" x14ac:dyDescent="0.3">
      <c r="A1643" t="s">
        <v>2098</v>
      </c>
      <c r="B1643">
        <v>2025</v>
      </c>
      <c r="C1643">
        <v>88</v>
      </c>
      <c r="D1643" t="s">
        <v>3488</v>
      </c>
      <c r="E1643">
        <v>98</v>
      </c>
      <c r="F1643">
        <v>89</v>
      </c>
      <c r="G1643" t="s">
        <v>3486</v>
      </c>
    </row>
    <row r="1644" spans="1:7" x14ac:dyDescent="0.3">
      <c r="A1644" t="s">
        <v>2099</v>
      </c>
      <c r="B1644">
        <v>2025</v>
      </c>
      <c r="C1644">
        <v>81</v>
      </c>
      <c r="D1644" t="s">
        <v>3488</v>
      </c>
      <c r="E1644">
        <v>67</v>
      </c>
      <c r="F1644">
        <v>63</v>
      </c>
      <c r="G1644" t="s">
        <v>3487</v>
      </c>
    </row>
    <row r="1645" spans="1:7" x14ac:dyDescent="0.3">
      <c r="A1645" t="s">
        <v>2100</v>
      </c>
      <c r="B1645">
        <v>2025</v>
      </c>
      <c r="C1645">
        <v>56</v>
      </c>
      <c r="D1645" t="s">
        <v>3492</v>
      </c>
      <c r="E1645">
        <v>83</v>
      </c>
      <c r="F1645">
        <v>64</v>
      </c>
      <c r="G1645" t="s">
        <v>3489</v>
      </c>
    </row>
    <row r="1646" spans="1:7" x14ac:dyDescent="0.3">
      <c r="A1646" t="s">
        <v>2101</v>
      </c>
      <c r="B1646">
        <v>2025</v>
      </c>
      <c r="C1646">
        <v>84</v>
      </c>
      <c r="D1646" t="s">
        <v>3488</v>
      </c>
      <c r="E1646">
        <v>98</v>
      </c>
      <c r="F1646">
        <v>93</v>
      </c>
      <c r="G1646" t="s">
        <v>3489</v>
      </c>
    </row>
    <row r="1647" spans="1:7" x14ac:dyDescent="0.3">
      <c r="A1647" t="s">
        <v>2102</v>
      </c>
      <c r="B1647">
        <v>2025</v>
      </c>
      <c r="C1647">
        <v>74</v>
      </c>
      <c r="D1647" t="s">
        <v>3485</v>
      </c>
      <c r="E1647">
        <v>63</v>
      </c>
      <c r="F1647">
        <v>94</v>
      </c>
      <c r="G1647" t="s">
        <v>3490</v>
      </c>
    </row>
    <row r="1648" spans="1:7" x14ac:dyDescent="0.3">
      <c r="A1648" t="s">
        <v>2103</v>
      </c>
      <c r="B1648">
        <v>2025</v>
      </c>
      <c r="C1648">
        <v>78</v>
      </c>
      <c r="D1648" t="s">
        <v>3485</v>
      </c>
      <c r="E1648">
        <v>94</v>
      </c>
      <c r="F1648">
        <v>69</v>
      </c>
      <c r="G1648" t="s">
        <v>3490</v>
      </c>
    </row>
    <row r="1649" spans="1:7" x14ac:dyDescent="0.3">
      <c r="A1649" t="s">
        <v>2104</v>
      </c>
      <c r="B1649">
        <v>2025</v>
      </c>
      <c r="C1649">
        <v>86</v>
      </c>
      <c r="D1649" t="s">
        <v>3488</v>
      </c>
      <c r="E1649">
        <v>75</v>
      </c>
      <c r="F1649">
        <v>64</v>
      </c>
      <c r="G1649" t="s">
        <v>3486</v>
      </c>
    </row>
    <row r="1650" spans="1:7" x14ac:dyDescent="0.3">
      <c r="A1650" t="s">
        <v>2105</v>
      </c>
      <c r="B1650">
        <v>2025</v>
      </c>
      <c r="C1650">
        <v>81</v>
      </c>
      <c r="D1650" t="s">
        <v>3488</v>
      </c>
      <c r="E1650">
        <v>69</v>
      </c>
      <c r="F1650">
        <v>78</v>
      </c>
      <c r="G1650" t="s">
        <v>3490</v>
      </c>
    </row>
    <row r="1651" spans="1:7" x14ac:dyDescent="0.3">
      <c r="A1651" t="s">
        <v>2106</v>
      </c>
      <c r="B1651">
        <v>2025</v>
      </c>
      <c r="C1651">
        <v>85</v>
      </c>
      <c r="D1651" t="s">
        <v>3488</v>
      </c>
      <c r="E1651">
        <v>99</v>
      </c>
      <c r="F1651">
        <v>71</v>
      </c>
      <c r="G1651" t="s">
        <v>3490</v>
      </c>
    </row>
    <row r="1652" spans="1:7" x14ac:dyDescent="0.3">
      <c r="A1652" t="s">
        <v>2107</v>
      </c>
      <c r="B1652">
        <v>2025</v>
      </c>
      <c r="C1652">
        <v>77</v>
      </c>
      <c r="D1652" t="s">
        <v>3485</v>
      </c>
      <c r="E1652">
        <v>85</v>
      </c>
      <c r="F1652">
        <v>53</v>
      </c>
      <c r="G1652" t="s">
        <v>3489</v>
      </c>
    </row>
    <row r="1653" spans="1:7" x14ac:dyDescent="0.3">
      <c r="A1653" t="s">
        <v>2108</v>
      </c>
      <c r="B1653">
        <v>2025</v>
      </c>
      <c r="C1653">
        <v>84</v>
      </c>
      <c r="D1653" t="s">
        <v>3488</v>
      </c>
      <c r="E1653">
        <v>87</v>
      </c>
      <c r="F1653">
        <v>69</v>
      </c>
      <c r="G1653" t="s">
        <v>3490</v>
      </c>
    </row>
    <row r="1654" spans="1:7" x14ac:dyDescent="0.3">
      <c r="A1654" t="s">
        <v>2109</v>
      </c>
      <c r="B1654">
        <v>2025</v>
      </c>
      <c r="C1654">
        <v>66</v>
      </c>
      <c r="D1654" t="s">
        <v>3485</v>
      </c>
      <c r="E1654">
        <v>63</v>
      </c>
      <c r="F1654">
        <v>57</v>
      </c>
      <c r="G1654" t="s">
        <v>3486</v>
      </c>
    </row>
    <row r="1655" spans="1:7" x14ac:dyDescent="0.3">
      <c r="A1655" t="s">
        <v>2110</v>
      </c>
      <c r="B1655">
        <v>2025</v>
      </c>
      <c r="C1655">
        <v>66</v>
      </c>
      <c r="D1655" t="s">
        <v>3485</v>
      </c>
      <c r="E1655">
        <v>82</v>
      </c>
      <c r="F1655">
        <v>73</v>
      </c>
      <c r="G1655" t="s">
        <v>3490</v>
      </c>
    </row>
    <row r="1656" spans="1:7" x14ac:dyDescent="0.3">
      <c r="A1656" t="s">
        <v>2111</v>
      </c>
      <c r="B1656">
        <v>2025</v>
      </c>
      <c r="C1656">
        <v>62</v>
      </c>
      <c r="D1656" t="s">
        <v>3492</v>
      </c>
      <c r="E1656">
        <v>85</v>
      </c>
      <c r="F1656">
        <v>74</v>
      </c>
      <c r="G1656" t="s">
        <v>3489</v>
      </c>
    </row>
    <row r="1657" spans="1:7" x14ac:dyDescent="0.3">
      <c r="A1657" t="s">
        <v>2112</v>
      </c>
      <c r="B1657">
        <v>2025</v>
      </c>
      <c r="C1657">
        <v>73</v>
      </c>
      <c r="D1657" t="s">
        <v>3485</v>
      </c>
      <c r="E1657">
        <v>85</v>
      </c>
      <c r="F1657">
        <v>93</v>
      </c>
      <c r="G1657" t="s">
        <v>3487</v>
      </c>
    </row>
    <row r="1658" spans="1:7" x14ac:dyDescent="0.3">
      <c r="A1658" t="s">
        <v>2113</v>
      </c>
      <c r="B1658">
        <v>2025</v>
      </c>
      <c r="C1658">
        <v>73</v>
      </c>
      <c r="D1658" t="s">
        <v>3485</v>
      </c>
      <c r="E1658">
        <v>70</v>
      </c>
      <c r="F1658">
        <v>53</v>
      </c>
      <c r="G1658" t="s">
        <v>3489</v>
      </c>
    </row>
    <row r="1659" spans="1:7" x14ac:dyDescent="0.3">
      <c r="A1659" t="s">
        <v>2114</v>
      </c>
      <c r="B1659">
        <v>2025</v>
      </c>
      <c r="C1659">
        <v>47</v>
      </c>
      <c r="D1659" t="s">
        <v>3492</v>
      </c>
      <c r="E1659">
        <v>63</v>
      </c>
      <c r="F1659">
        <v>92</v>
      </c>
      <c r="G1659" t="s">
        <v>3489</v>
      </c>
    </row>
    <row r="1660" spans="1:7" x14ac:dyDescent="0.3">
      <c r="A1660" t="s">
        <v>2115</v>
      </c>
      <c r="B1660">
        <v>2025</v>
      </c>
      <c r="C1660">
        <v>75</v>
      </c>
      <c r="D1660" t="s">
        <v>3485</v>
      </c>
      <c r="E1660">
        <v>60</v>
      </c>
      <c r="F1660">
        <v>97</v>
      </c>
      <c r="G1660" t="s">
        <v>3487</v>
      </c>
    </row>
    <row r="1661" spans="1:7" x14ac:dyDescent="0.3">
      <c r="A1661" t="s">
        <v>2116</v>
      </c>
      <c r="B1661">
        <v>2025</v>
      </c>
      <c r="C1661">
        <v>73</v>
      </c>
      <c r="D1661" t="s">
        <v>3485</v>
      </c>
      <c r="E1661">
        <v>95</v>
      </c>
      <c r="F1661">
        <v>58</v>
      </c>
      <c r="G1661" t="s">
        <v>3487</v>
      </c>
    </row>
    <row r="1662" spans="1:7" x14ac:dyDescent="0.3">
      <c r="A1662" t="s">
        <v>2117</v>
      </c>
      <c r="B1662">
        <v>2025</v>
      </c>
      <c r="C1662">
        <v>97</v>
      </c>
      <c r="D1662" t="s">
        <v>3491</v>
      </c>
      <c r="E1662">
        <v>95</v>
      </c>
      <c r="F1662">
        <v>94</v>
      </c>
      <c r="G1662" t="s">
        <v>3486</v>
      </c>
    </row>
    <row r="1663" spans="1:7" x14ac:dyDescent="0.3">
      <c r="A1663" t="s">
        <v>2118</v>
      </c>
      <c r="B1663">
        <v>2025</v>
      </c>
      <c r="C1663">
        <v>59</v>
      </c>
      <c r="D1663" t="s">
        <v>3492</v>
      </c>
      <c r="E1663">
        <v>91</v>
      </c>
      <c r="F1663">
        <v>51</v>
      </c>
      <c r="G1663" t="s">
        <v>3489</v>
      </c>
    </row>
    <row r="1664" spans="1:7" x14ac:dyDescent="0.3">
      <c r="A1664" t="s">
        <v>2119</v>
      </c>
      <c r="B1664">
        <v>2025</v>
      </c>
      <c r="C1664">
        <v>84</v>
      </c>
      <c r="D1664" t="s">
        <v>3488</v>
      </c>
      <c r="E1664">
        <v>68</v>
      </c>
      <c r="F1664">
        <v>67</v>
      </c>
      <c r="G1664" t="s">
        <v>3486</v>
      </c>
    </row>
    <row r="1665" spans="1:7" x14ac:dyDescent="0.3">
      <c r="A1665" t="s">
        <v>2120</v>
      </c>
      <c r="B1665">
        <v>2025</v>
      </c>
      <c r="C1665">
        <v>96</v>
      </c>
      <c r="D1665" t="s">
        <v>3491</v>
      </c>
      <c r="E1665">
        <v>100</v>
      </c>
      <c r="F1665">
        <v>55</v>
      </c>
      <c r="G1665" t="s">
        <v>3489</v>
      </c>
    </row>
    <row r="1666" spans="1:7" x14ac:dyDescent="0.3">
      <c r="A1666" t="s">
        <v>2121</v>
      </c>
      <c r="B1666">
        <v>2025</v>
      </c>
      <c r="C1666">
        <v>80</v>
      </c>
      <c r="D1666" t="s">
        <v>3488</v>
      </c>
      <c r="E1666">
        <v>91</v>
      </c>
      <c r="F1666">
        <v>76</v>
      </c>
      <c r="G1666" t="s">
        <v>3486</v>
      </c>
    </row>
    <row r="1667" spans="1:7" x14ac:dyDescent="0.3">
      <c r="A1667" t="s">
        <v>2122</v>
      </c>
      <c r="B1667">
        <v>2025</v>
      </c>
      <c r="C1667">
        <v>71</v>
      </c>
      <c r="D1667" t="s">
        <v>3485</v>
      </c>
      <c r="E1667">
        <v>68</v>
      </c>
      <c r="F1667">
        <v>52</v>
      </c>
      <c r="G1667" t="s">
        <v>3489</v>
      </c>
    </row>
    <row r="1668" spans="1:7" x14ac:dyDescent="0.3">
      <c r="A1668" t="s">
        <v>2123</v>
      </c>
      <c r="B1668">
        <v>2025</v>
      </c>
      <c r="C1668">
        <v>72</v>
      </c>
      <c r="D1668" t="s">
        <v>3485</v>
      </c>
      <c r="E1668">
        <v>70</v>
      </c>
      <c r="F1668">
        <v>50</v>
      </c>
      <c r="G1668" t="s">
        <v>3489</v>
      </c>
    </row>
    <row r="1669" spans="1:7" x14ac:dyDescent="0.3">
      <c r="A1669" t="s">
        <v>2124</v>
      </c>
      <c r="B1669">
        <v>2025</v>
      </c>
      <c r="C1669">
        <v>72</v>
      </c>
      <c r="D1669" t="s">
        <v>3485</v>
      </c>
      <c r="E1669">
        <v>83</v>
      </c>
      <c r="F1669">
        <v>74</v>
      </c>
      <c r="G1669" t="s">
        <v>3487</v>
      </c>
    </row>
    <row r="1670" spans="1:7" x14ac:dyDescent="0.3">
      <c r="A1670" t="s">
        <v>2125</v>
      </c>
      <c r="B1670">
        <v>2025</v>
      </c>
      <c r="C1670">
        <v>81</v>
      </c>
      <c r="D1670" t="s">
        <v>3488</v>
      </c>
      <c r="E1670">
        <v>80</v>
      </c>
      <c r="F1670">
        <v>74</v>
      </c>
      <c r="G1670" t="s">
        <v>3487</v>
      </c>
    </row>
    <row r="1671" spans="1:7" x14ac:dyDescent="0.3">
      <c r="A1671" t="s">
        <v>2126</v>
      </c>
      <c r="B1671">
        <v>2025</v>
      </c>
      <c r="C1671">
        <v>65</v>
      </c>
      <c r="D1671" t="s">
        <v>3485</v>
      </c>
      <c r="E1671">
        <v>91</v>
      </c>
      <c r="F1671">
        <v>98</v>
      </c>
      <c r="G1671" t="s">
        <v>3489</v>
      </c>
    </row>
    <row r="1672" spans="1:7" x14ac:dyDescent="0.3">
      <c r="A1672" t="s">
        <v>2127</v>
      </c>
      <c r="B1672">
        <v>2025</v>
      </c>
      <c r="C1672">
        <v>74</v>
      </c>
      <c r="D1672" t="s">
        <v>3485</v>
      </c>
      <c r="E1672">
        <v>78</v>
      </c>
      <c r="F1672">
        <v>94</v>
      </c>
      <c r="G1672" t="s">
        <v>3489</v>
      </c>
    </row>
    <row r="1673" spans="1:7" x14ac:dyDescent="0.3">
      <c r="A1673" t="s">
        <v>2128</v>
      </c>
      <c r="B1673">
        <v>2025</v>
      </c>
      <c r="C1673">
        <v>79</v>
      </c>
      <c r="D1673" t="s">
        <v>3485</v>
      </c>
      <c r="E1673">
        <v>74</v>
      </c>
      <c r="F1673">
        <v>62</v>
      </c>
      <c r="G1673" t="s">
        <v>3486</v>
      </c>
    </row>
    <row r="1674" spans="1:7" x14ac:dyDescent="0.3">
      <c r="A1674" t="s">
        <v>2129</v>
      </c>
      <c r="B1674">
        <v>2025</v>
      </c>
      <c r="C1674">
        <v>51</v>
      </c>
      <c r="D1674" t="s">
        <v>3492</v>
      </c>
      <c r="E1674">
        <v>75</v>
      </c>
      <c r="F1674">
        <v>77</v>
      </c>
      <c r="G1674" t="s">
        <v>3487</v>
      </c>
    </row>
    <row r="1675" spans="1:7" x14ac:dyDescent="0.3">
      <c r="A1675" t="s">
        <v>2130</v>
      </c>
      <c r="B1675">
        <v>2025</v>
      </c>
      <c r="C1675">
        <v>73</v>
      </c>
      <c r="D1675" t="s">
        <v>3485</v>
      </c>
      <c r="E1675">
        <v>79</v>
      </c>
      <c r="F1675">
        <v>82</v>
      </c>
      <c r="G1675" t="s">
        <v>3490</v>
      </c>
    </row>
    <row r="1676" spans="1:7" x14ac:dyDescent="0.3">
      <c r="A1676" t="s">
        <v>2131</v>
      </c>
      <c r="B1676">
        <v>2025</v>
      </c>
      <c r="C1676">
        <v>74</v>
      </c>
      <c r="D1676" t="s">
        <v>3485</v>
      </c>
      <c r="E1676">
        <v>93</v>
      </c>
      <c r="F1676">
        <v>79</v>
      </c>
      <c r="G1676" t="s">
        <v>3489</v>
      </c>
    </row>
    <row r="1677" spans="1:7" x14ac:dyDescent="0.3">
      <c r="A1677" t="s">
        <v>2132</v>
      </c>
      <c r="B1677">
        <v>2025</v>
      </c>
      <c r="C1677">
        <v>79</v>
      </c>
      <c r="D1677" t="s">
        <v>3485</v>
      </c>
      <c r="E1677">
        <v>77</v>
      </c>
      <c r="F1677">
        <v>61</v>
      </c>
      <c r="G1677" t="s">
        <v>3489</v>
      </c>
    </row>
    <row r="1678" spans="1:7" x14ac:dyDescent="0.3">
      <c r="A1678" t="s">
        <v>2133</v>
      </c>
      <c r="B1678">
        <v>2025</v>
      </c>
      <c r="C1678">
        <v>87</v>
      </c>
      <c r="D1678" t="s">
        <v>3488</v>
      </c>
      <c r="E1678">
        <v>61</v>
      </c>
      <c r="F1678">
        <v>81</v>
      </c>
      <c r="G1678" t="s">
        <v>3487</v>
      </c>
    </row>
    <row r="1679" spans="1:7" x14ac:dyDescent="0.3">
      <c r="A1679" t="s">
        <v>2134</v>
      </c>
      <c r="B1679">
        <v>2025</v>
      </c>
      <c r="C1679">
        <v>72</v>
      </c>
      <c r="D1679" t="s">
        <v>3485</v>
      </c>
      <c r="E1679">
        <v>61</v>
      </c>
      <c r="F1679">
        <v>54</v>
      </c>
      <c r="G1679" t="s">
        <v>3486</v>
      </c>
    </row>
    <row r="1680" spans="1:7" x14ac:dyDescent="0.3">
      <c r="A1680" t="s">
        <v>2135</v>
      </c>
      <c r="B1680">
        <v>2025</v>
      </c>
      <c r="C1680">
        <v>74</v>
      </c>
      <c r="D1680" t="s">
        <v>3485</v>
      </c>
      <c r="E1680">
        <v>84</v>
      </c>
      <c r="F1680">
        <v>86</v>
      </c>
      <c r="G1680" t="s">
        <v>3489</v>
      </c>
    </row>
    <row r="1681" spans="1:7" x14ac:dyDescent="0.3">
      <c r="A1681" t="s">
        <v>2136</v>
      </c>
      <c r="B1681">
        <v>2025</v>
      </c>
      <c r="C1681">
        <v>66</v>
      </c>
      <c r="D1681" t="s">
        <v>3485</v>
      </c>
      <c r="E1681">
        <v>74</v>
      </c>
      <c r="F1681">
        <v>63</v>
      </c>
      <c r="G1681" t="s">
        <v>3490</v>
      </c>
    </row>
    <row r="1682" spans="1:7" x14ac:dyDescent="0.3">
      <c r="A1682" t="s">
        <v>2137</v>
      </c>
      <c r="B1682">
        <v>2025</v>
      </c>
      <c r="C1682">
        <v>70</v>
      </c>
      <c r="D1682" t="s">
        <v>3485</v>
      </c>
      <c r="E1682">
        <v>71</v>
      </c>
      <c r="F1682">
        <v>98</v>
      </c>
      <c r="G1682" t="s">
        <v>3490</v>
      </c>
    </row>
    <row r="1683" spans="1:7" x14ac:dyDescent="0.3">
      <c r="A1683" t="s">
        <v>2138</v>
      </c>
      <c r="B1683">
        <v>2025</v>
      </c>
      <c r="C1683">
        <v>66</v>
      </c>
      <c r="D1683" t="s">
        <v>3485</v>
      </c>
      <c r="E1683">
        <v>61</v>
      </c>
      <c r="F1683">
        <v>69</v>
      </c>
      <c r="G1683" t="s">
        <v>3487</v>
      </c>
    </row>
    <row r="1684" spans="1:7" x14ac:dyDescent="0.3">
      <c r="A1684" t="s">
        <v>2139</v>
      </c>
      <c r="B1684">
        <v>2025</v>
      </c>
      <c r="C1684">
        <v>87</v>
      </c>
      <c r="D1684" t="s">
        <v>3488</v>
      </c>
      <c r="E1684">
        <v>69</v>
      </c>
      <c r="F1684">
        <v>69</v>
      </c>
      <c r="G1684" t="s">
        <v>3486</v>
      </c>
    </row>
    <row r="1685" spans="1:7" x14ac:dyDescent="0.3">
      <c r="A1685" t="s">
        <v>2140</v>
      </c>
      <c r="B1685">
        <v>2025</v>
      </c>
      <c r="C1685">
        <v>80</v>
      </c>
      <c r="D1685" t="s">
        <v>3488</v>
      </c>
      <c r="E1685">
        <v>81</v>
      </c>
      <c r="F1685">
        <v>62</v>
      </c>
      <c r="G1685" t="s">
        <v>3487</v>
      </c>
    </row>
    <row r="1686" spans="1:7" x14ac:dyDescent="0.3">
      <c r="A1686" t="s">
        <v>2141</v>
      </c>
      <c r="B1686">
        <v>2025</v>
      </c>
      <c r="C1686">
        <v>85</v>
      </c>
      <c r="D1686" t="s">
        <v>3488</v>
      </c>
      <c r="E1686">
        <v>100</v>
      </c>
      <c r="F1686">
        <v>60</v>
      </c>
      <c r="G1686" t="s">
        <v>3490</v>
      </c>
    </row>
    <row r="1687" spans="1:7" x14ac:dyDescent="0.3">
      <c r="A1687" t="s">
        <v>2142</v>
      </c>
      <c r="B1687">
        <v>2025</v>
      </c>
      <c r="C1687">
        <v>67</v>
      </c>
      <c r="D1687" t="s">
        <v>3485</v>
      </c>
      <c r="E1687">
        <v>67</v>
      </c>
      <c r="F1687">
        <v>53</v>
      </c>
      <c r="G1687" t="s">
        <v>3487</v>
      </c>
    </row>
    <row r="1688" spans="1:7" x14ac:dyDescent="0.3">
      <c r="A1688" t="s">
        <v>2143</v>
      </c>
      <c r="B1688">
        <v>2025</v>
      </c>
      <c r="C1688">
        <v>69</v>
      </c>
      <c r="D1688" t="s">
        <v>3485</v>
      </c>
      <c r="E1688">
        <v>77</v>
      </c>
      <c r="F1688">
        <v>96</v>
      </c>
      <c r="G1688" t="s">
        <v>3486</v>
      </c>
    </row>
    <row r="1689" spans="1:7" x14ac:dyDescent="0.3">
      <c r="A1689" t="s">
        <v>2144</v>
      </c>
      <c r="B1689">
        <v>2025</v>
      </c>
      <c r="C1689">
        <v>73</v>
      </c>
      <c r="D1689" t="s">
        <v>3485</v>
      </c>
      <c r="E1689">
        <v>70</v>
      </c>
      <c r="F1689">
        <v>85</v>
      </c>
      <c r="G1689" t="s">
        <v>3490</v>
      </c>
    </row>
    <row r="1690" spans="1:7" x14ac:dyDescent="0.3">
      <c r="A1690" t="s">
        <v>2145</v>
      </c>
      <c r="B1690">
        <v>2025</v>
      </c>
      <c r="C1690">
        <v>75</v>
      </c>
      <c r="D1690" t="s">
        <v>3485</v>
      </c>
      <c r="E1690">
        <v>76</v>
      </c>
      <c r="F1690">
        <v>83</v>
      </c>
      <c r="G1690" t="s">
        <v>3489</v>
      </c>
    </row>
    <row r="1691" spans="1:7" x14ac:dyDescent="0.3">
      <c r="A1691" t="s">
        <v>2146</v>
      </c>
      <c r="B1691">
        <v>2025</v>
      </c>
      <c r="C1691">
        <v>67</v>
      </c>
      <c r="D1691" t="s">
        <v>3485</v>
      </c>
      <c r="E1691">
        <v>90</v>
      </c>
      <c r="F1691">
        <v>93</v>
      </c>
      <c r="G1691" t="s">
        <v>3490</v>
      </c>
    </row>
    <row r="1692" spans="1:7" x14ac:dyDescent="0.3">
      <c r="A1692" t="s">
        <v>2147</v>
      </c>
      <c r="B1692">
        <v>2025</v>
      </c>
      <c r="C1692">
        <v>89</v>
      </c>
      <c r="D1692" t="s">
        <v>3488</v>
      </c>
      <c r="E1692">
        <v>94</v>
      </c>
      <c r="F1692">
        <v>83</v>
      </c>
      <c r="G1692" t="s">
        <v>3489</v>
      </c>
    </row>
    <row r="1693" spans="1:7" x14ac:dyDescent="0.3">
      <c r="A1693" t="s">
        <v>2148</v>
      </c>
      <c r="B1693">
        <v>2025</v>
      </c>
      <c r="C1693">
        <v>67</v>
      </c>
      <c r="D1693" t="s">
        <v>3485</v>
      </c>
      <c r="E1693">
        <v>60</v>
      </c>
      <c r="F1693">
        <v>52</v>
      </c>
      <c r="G1693" t="s">
        <v>3486</v>
      </c>
    </row>
    <row r="1694" spans="1:7" x14ac:dyDescent="0.3">
      <c r="A1694" t="s">
        <v>2149</v>
      </c>
      <c r="B1694">
        <v>2025</v>
      </c>
      <c r="C1694">
        <v>68</v>
      </c>
      <c r="D1694" t="s">
        <v>3485</v>
      </c>
      <c r="E1694">
        <v>74</v>
      </c>
      <c r="F1694">
        <v>66</v>
      </c>
      <c r="G1694" t="s">
        <v>3490</v>
      </c>
    </row>
    <row r="1695" spans="1:7" x14ac:dyDescent="0.3">
      <c r="A1695" t="s">
        <v>2150</v>
      </c>
      <c r="B1695">
        <v>2025</v>
      </c>
      <c r="C1695">
        <v>66</v>
      </c>
      <c r="D1695" t="s">
        <v>3485</v>
      </c>
      <c r="E1695">
        <v>86</v>
      </c>
      <c r="F1695">
        <v>73</v>
      </c>
      <c r="G1695" t="s">
        <v>3489</v>
      </c>
    </row>
    <row r="1696" spans="1:7" x14ac:dyDescent="0.3">
      <c r="A1696" t="s">
        <v>2151</v>
      </c>
      <c r="B1696">
        <v>2025</v>
      </c>
      <c r="C1696">
        <v>81</v>
      </c>
      <c r="D1696" t="s">
        <v>3488</v>
      </c>
      <c r="E1696">
        <v>70</v>
      </c>
      <c r="F1696">
        <v>60</v>
      </c>
      <c r="G1696" t="s">
        <v>3486</v>
      </c>
    </row>
    <row r="1697" spans="1:7" x14ac:dyDescent="0.3">
      <c r="A1697" t="s">
        <v>2152</v>
      </c>
      <c r="B1697">
        <v>2025</v>
      </c>
      <c r="C1697">
        <v>89</v>
      </c>
      <c r="D1697" t="s">
        <v>3488</v>
      </c>
      <c r="E1697">
        <v>77</v>
      </c>
      <c r="F1697">
        <v>71</v>
      </c>
      <c r="G1697" t="s">
        <v>3490</v>
      </c>
    </row>
    <row r="1698" spans="1:7" x14ac:dyDescent="0.3">
      <c r="A1698" t="s">
        <v>2153</v>
      </c>
      <c r="B1698">
        <v>2025</v>
      </c>
      <c r="C1698">
        <v>68</v>
      </c>
      <c r="D1698" t="s">
        <v>3485</v>
      </c>
      <c r="E1698">
        <v>92</v>
      </c>
      <c r="F1698">
        <v>90</v>
      </c>
      <c r="G1698" t="s">
        <v>3487</v>
      </c>
    </row>
    <row r="1699" spans="1:7" x14ac:dyDescent="0.3">
      <c r="A1699" t="s">
        <v>2154</v>
      </c>
      <c r="B1699">
        <v>2025</v>
      </c>
      <c r="C1699">
        <v>73</v>
      </c>
      <c r="D1699" t="s">
        <v>3485</v>
      </c>
      <c r="E1699">
        <v>82</v>
      </c>
      <c r="F1699">
        <v>54</v>
      </c>
      <c r="G1699" t="s">
        <v>3489</v>
      </c>
    </row>
    <row r="1700" spans="1:7" x14ac:dyDescent="0.3">
      <c r="A1700" t="s">
        <v>2155</v>
      </c>
      <c r="B1700">
        <v>2025</v>
      </c>
      <c r="C1700">
        <v>60</v>
      </c>
      <c r="D1700" t="s">
        <v>3492</v>
      </c>
      <c r="E1700">
        <v>78</v>
      </c>
      <c r="F1700">
        <v>62</v>
      </c>
      <c r="G1700" t="s">
        <v>3486</v>
      </c>
    </row>
    <row r="1701" spans="1:7" x14ac:dyDescent="0.3">
      <c r="A1701" t="s">
        <v>2156</v>
      </c>
      <c r="B1701">
        <v>2025</v>
      </c>
      <c r="C1701">
        <v>82</v>
      </c>
      <c r="D1701" t="s">
        <v>3488</v>
      </c>
      <c r="E1701">
        <v>68</v>
      </c>
      <c r="F1701">
        <v>90</v>
      </c>
      <c r="G1701" t="s">
        <v>3487</v>
      </c>
    </row>
    <row r="1702" spans="1:7" x14ac:dyDescent="0.3">
      <c r="A1702" t="s">
        <v>2157</v>
      </c>
      <c r="B1702">
        <v>2025</v>
      </c>
      <c r="C1702">
        <v>65</v>
      </c>
      <c r="D1702" t="s">
        <v>3485</v>
      </c>
      <c r="E1702">
        <v>73</v>
      </c>
      <c r="F1702">
        <v>99</v>
      </c>
      <c r="G1702" t="s">
        <v>3489</v>
      </c>
    </row>
    <row r="1703" spans="1:7" x14ac:dyDescent="0.3">
      <c r="A1703" t="s">
        <v>2158</v>
      </c>
      <c r="B1703">
        <v>2025</v>
      </c>
      <c r="C1703">
        <v>77</v>
      </c>
      <c r="D1703" t="s">
        <v>3485</v>
      </c>
      <c r="E1703">
        <v>63</v>
      </c>
      <c r="F1703">
        <v>56</v>
      </c>
      <c r="G1703" t="s">
        <v>3486</v>
      </c>
    </row>
    <row r="1704" spans="1:7" x14ac:dyDescent="0.3">
      <c r="A1704" t="s">
        <v>2159</v>
      </c>
      <c r="B1704">
        <v>2025</v>
      </c>
      <c r="C1704">
        <v>75</v>
      </c>
      <c r="D1704" t="s">
        <v>3485</v>
      </c>
      <c r="E1704">
        <v>85</v>
      </c>
      <c r="F1704">
        <v>81</v>
      </c>
      <c r="G1704" t="s">
        <v>3486</v>
      </c>
    </row>
    <row r="1705" spans="1:7" x14ac:dyDescent="0.3">
      <c r="A1705" t="s">
        <v>2160</v>
      </c>
      <c r="B1705">
        <v>2025</v>
      </c>
      <c r="C1705">
        <v>86</v>
      </c>
      <c r="D1705" t="s">
        <v>3488</v>
      </c>
      <c r="E1705">
        <v>63</v>
      </c>
      <c r="F1705">
        <v>92</v>
      </c>
      <c r="G1705" t="s">
        <v>3487</v>
      </c>
    </row>
    <row r="1706" spans="1:7" x14ac:dyDescent="0.3">
      <c r="A1706" t="s">
        <v>2161</v>
      </c>
      <c r="B1706">
        <v>2025</v>
      </c>
      <c r="C1706">
        <v>70</v>
      </c>
      <c r="D1706" t="s">
        <v>3485</v>
      </c>
      <c r="E1706">
        <v>94</v>
      </c>
      <c r="F1706">
        <v>93</v>
      </c>
      <c r="G1706" t="s">
        <v>3487</v>
      </c>
    </row>
    <row r="1707" spans="1:7" x14ac:dyDescent="0.3">
      <c r="A1707" t="s">
        <v>2162</v>
      </c>
      <c r="B1707">
        <v>2025</v>
      </c>
      <c r="C1707">
        <v>80</v>
      </c>
      <c r="D1707" t="s">
        <v>3488</v>
      </c>
      <c r="E1707">
        <v>94</v>
      </c>
      <c r="F1707">
        <v>87</v>
      </c>
      <c r="G1707" t="s">
        <v>3490</v>
      </c>
    </row>
    <row r="1708" spans="1:7" x14ac:dyDescent="0.3">
      <c r="A1708" t="s">
        <v>2163</v>
      </c>
      <c r="B1708">
        <v>2025</v>
      </c>
      <c r="C1708">
        <v>47</v>
      </c>
      <c r="D1708" t="s">
        <v>3492</v>
      </c>
      <c r="E1708">
        <v>65</v>
      </c>
      <c r="F1708">
        <v>58</v>
      </c>
      <c r="G1708" t="s">
        <v>3489</v>
      </c>
    </row>
    <row r="1709" spans="1:7" x14ac:dyDescent="0.3">
      <c r="A1709" t="s">
        <v>2164</v>
      </c>
      <c r="B1709">
        <v>2025</v>
      </c>
      <c r="C1709">
        <v>85</v>
      </c>
      <c r="D1709" t="s">
        <v>3488</v>
      </c>
      <c r="E1709">
        <v>82</v>
      </c>
      <c r="F1709">
        <v>85</v>
      </c>
      <c r="G1709" t="s">
        <v>3489</v>
      </c>
    </row>
    <row r="1710" spans="1:7" x14ac:dyDescent="0.3">
      <c r="A1710" t="s">
        <v>2165</v>
      </c>
      <c r="B1710">
        <v>2025</v>
      </c>
      <c r="C1710">
        <v>73</v>
      </c>
      <c r="D1710" t="s">
        <v>3485</v>
      </c>
      <c r="E1710">
        <v>67</v>
      </c>
      <c r="F1710">
        <v>90</v>
      </c>
      <c r="G1710" t="s">
        <v>3489</v>
      </c>
    </row>
    <row r="1711" spans="1:7" x14ac:dyDescent="0.3">
      <c r="A1711" t="s">
        <v>2166</v>
      </c>
      <c r="B1711">
        <v>2025</v>
      </c>
      <c r="C1711">
        <v>75</v>
      </c>
      <c r="D1711" t="s">
        <v>3485</v>
      </c>
      <c r="E1711">
        <v>63</v>
      </c>
      <c r="F1711">
        <v>58</v>
      </c>
      <c r="G1711" t="s">
        <v>3489</v>
      </c>
    </row>
    <row r="1712" spans="1:7" x14ac:dyDescent="0.3">
      <c r="A1712" t="s">
        <v>2167</v>
      </c>
      <c r="B1712">
        <v>2025</v>
      </c>
      <c r="C1712">
        <v>79</v>
      </c>
      <c r="D1712" t="s">
        <v>3485</v>
      </c>
      <c r="E1712">
        <v>79</v>
      </c>
      <c r="F1712">
        <v>61</v>
      </c>
      <c r="G1712" t="s">
        <v>3489</v>
      </c>
    </row>
    <row r="1713" spans="1:7" x14ac:dyDescent="0.3">
      <c r="A1713" t="s">
        <v>2168</v>
      </c>
      <c r="B1713">
        <v>2025</v>
      </c>
      <c r="C1713">
        <v>65</v>
      </c>
      <c r="D1713" t="s">
        <v>3485</v>
      </c>
      <c r="E1713">
        <v>85</v>
      </c>
      <c r="F1713">
        <v>70</v>
      </c>
      <c r="G1713" t="s">
        <v>3490</v>
      </c>
    </row>
    <row r="1714" spans="1:7" x14ac:dyDescent="0.3">
      <c r="A1714" t="s">
        <v>2169</v>
      </c>
      <c r="B1714">
        <v>2025</v>
      </c>
      <c r="C1714">
        <v>90</v>
      </c>
      <c r="D1714" t="s">
        <v>3491</v>
      </c>
      <c r="E1714">
        <v>71</v>
      </c>
      <c r="F1714">
        <v>89</v>
      </c>
      <c r="G1714" t="s">
        <v>3489</v>
      </c>
    </row>
    <row r="1715" spans="1:7" x14ac:dyDescent="0.3">
      <c r="A1715" t="s">
        <v>2170</v>
      </c>
      <c r="B1715">
        <v>2025</v>
      </c>
      <c r="C1715">
        <v>56</v>
      </c>
      <c r="D1715" t="s">
        <v>3492</v>
      </c>
      <c r="E1715">
        <v>74</v>
      </c>
      <c r="F1715">
        <v>63</v>
      </c>
      <c r="G1715" t="s">
        <v>3490</v>
      </c>
    </row>
    <row r="1716" spans="1:7" x14ac:dyDescent="0.3">
      <c r="A1716" t="s">
        <v>2171</v>
      </c>
      <c r="B1716">
        <v>2025</v>
      </c>
      <c r="C1716">
        <v>63</v>
      </c>
      <c r="D1716" t="s">
        <v>3492</v>
      </c>
      <c r="E1716">
        <v>89</v>
      </c>
      <c r="F1716">
        <v>62</v>
      </c>
      <c r="G1716" t="s">
        <v>3487</v>
      </c>
    </row>
    <row r="1717" spans="1:7" x14ac:dyDescent="0.3">
      <c r="A1717" t="s">
        <v>2172</v>
      </c>
      <c r="B1717">
        <v>2025</v>
      </c>
      <c r="C1717">
        <v>69</v>
      </c>
      <c r="D1717" t="s">
        <v>3485</v>
      </c>
      <c r="E1717">
        <v>73</v>
      </c>
      <c r="F1717">
        <v>61</v>
      </c>
      <c r="G1717" t="s">
        <v>3490</v>
      </c>
    </row>
    <row r="1718" spans="1:7" x14ac:dyDescent="0.3">
      <c r="A1718" t="s">
        <v>2173</v>
      </c>
      <c r="B1718">
        <v>2025</v>
      </c>
      <c r="C1718">
        <v>55</v>
      </c>
      <c r="D1718" t="s">
        <v>3492</v>
      </c>
      <c r="E1718">
        <v>71</v>
      </c>
      <c r="F1718">
        <v>60</v>
      </c>
      <c r="G1718" t="s">
        <v>3486</v>
      </c>
    </row>
    <row r="1719" spans="1:7" x14ac:dyDescent="0.3">
      <c r="A1719" t="s">
        <v>2174</v>
      </c>
      <c r="B1719">
        <v>2025</v>
      </c>
      <c r="C1719">
        <v>70</v>
      </c>
      <c r="D1719" t="s">
        <v>3485</v>
      </c>
      <c r="E1719">
        <v>84</v>
      </c>
      <c r="F1719">
        <v>88</v>
      </c>
      <c r="G1719" t="s">
        <v>3490</v>
      </c>
    </row>
    <row r="1720" spans="1:7" x14ac:dyDescent="0.3">
      <c r="A1720" t="s">
        <v>2175</v>
      </c>
      <c r="B1720">
        <v>2025</v>
      </c>
      <c r="C1720">
        <v>70</v>
      </c>
      <c r="D1720" t="s">
        <v>3485</v>
      </c>
      <c r="E1720">
        <v>67</v>
      </c>
      <c r="F1720">
        <v>70</v>
      </c>
      <c r="G1720" t="s">
        <v>3487</v>
      </c>
    </row>
    <row r="1721" spans="1:7" x14ac:dyDescent="0.3">
      <c r="A1721" t="s">
        <v>2176</v>
      </c>
      <c r="B1721">
        <v>2025</v>
      </c>
      <c r="C1721">
        <v>63</v>
      </c>
      <c r="D1721" t="s">
        <v>3492</v>
      </c>
      <c r="E1721">
        <v>81</v>
      </c>
      <c r="F1721">
        <v>68</v>
      </c>
      <c r="G1721" t="s">
        <v>3486</v>
      </c>
    </row>
    <row r="1722" spans="1:7" x14ac:dyDescent="0.3">
      <c r="A1722" t="s">
        <v>2177</v>
      </c>
      <c r="B1722">
        <v>2025</v>
      </c>
      <c r="C1722">
        <v>71</v>
      </c>
      <c r="D1722" t="s">
        <v>3485</v>
      </c>
      <c r="E1722">
        <v>82</v>
      </c>
      <c r="F1722">
        <v>52</v>
      </c>
      <c r="G1722" t="s">
        <v>3490</v>
      </c>
    </row>
    <row r="1723" spans="1:7" x14ac:dyDescent="0.3">
      <c r="A1723" t="s">
        <v>2178</v>
      </c>
      <c r="B1723">
        <v>2025</v>
      </c>
      <c r="C1723">
        <v>75</v>
      </c>
      <c r="D1723" t="s">
        <v>3485</v>
      </c>
      <c r="E1723">
        <v>67</v>
      </c>
      <c r="F1723">
        <v>56</v>
      </c>
      <c r="G1723" t="s">
        <v>3490</v>
      </c>
    </row>
    <row r="1724" spans="1:7" x14ac:dyDescent="0.3">
      <c r="A1724" t="s">
        <v>2179</v>
      </c>
      <c r="B1724">
        <v>2025</v>
      </c>
      <c r="C1724">
        <v>83</v>
      </c>
      <c r="D1724" t="s">
        <v>3488</v>
      </c>
      <c r="E1724">
        <v>70</v>
      </c>
      <c r="F1724">
        <v>91</v>
      </c>
      <c r="G1724" t="s">
        <v>3487</v>
      </c>
    </row>
    <row r="1725" spans="1:7" x14ac:dyDescent="0.3">
      <c r="A1725" t="s">
        <v>2180</v>
      </c>
      <c r="B1725">
        <v>2025</v>
      </c>
      <c r="C1725">
        <v>70</v>
      </c>
      <c r="D1725" t="s">
        <v>3485</v>
      </c>
      <c r="E1725">
        <v>88</v>
      </c>
      <c r="F1725">
        <v>72</v>
      </c>
      <c r="G1725" t="s">
        <v>3487</v>
      </c>
    </row>
    <row r="1726" spans="1:7" x14ac:dyDescent="0.3">
      <c r="A1726" t="s">
        <v>2181</v>
      </c>
      <c r="B1726">
        <v>2025</v>
      </c>
      <c r="C1726">
        <v>75</v>
      </c>
      <c r="D1726" t="s">
        <v>3485</v>
      </c>
      <c r="E1726">
        <v>78</v>
      </c>
      <c r="F1726">
        <v>69</v>
      </c>
      <c r="G1726" t="s">
        <v>3486</v>
      </c>
    </row>
    <row r="1727" spans="1:7" x14ac:dyDescent="0.3">
      <c r="A1727" t="s">
        <v>2182</v>
      </c>
      <c r="B1727">
        <v>2025</v>
      </c>
      <c r="C1727">
        <v>76</v>
      </c>
      <c r="D1727" t="s">
        <v>3485</v>
      </c>
      <c r="E1727">
        <v>78</v>
      </c>
      <c r="F1727">
        <v>51</v>
      </c>
      <c r="G1727" t="s">
        <v>3490</v>
      </c>
    </row>
    <row r="1728" spans="1:7" x14ac:dyDescent="0.3">
      <c r="A1728" t="s">
        <v>2183</v>
      </c>
      <c r="B1728">
        <v>2025</v>
      </c>
      <c r="C1728">
        <v>87</v>
      </c>
      <c r="D1728" t="s">
        <v>3488</v>
      </c>
      <c r="E1728">
        <v>81</v>
      </c>
      <c r="F1728">
        <v>69</v>
      </c>
      <c r="G1728" t="s">
        <v>3486</v>
      </c>
    </row>
    <row r="1729" spans="1:7" x14ac:dyDescent="0.3">
      <c r="A1729" t="s">
        <v>2184</v>
      </c>
      <c r="B1729">
        <v>2025</v>
      </c>
      <c r="C1729">
        <v>83</v>
      </c>
      <c r="D1729" t="s">
        <v>3488</v>
      </c>
      <c r="E1729">
        <v>76</v>
      </c>
      <c r="F1729">
        <v>93</v>
      </c>
      <c r="G1729" t="s">
        <v>3490</v>
      </c>
    </row>
    <row r="1730" spans="1:7" x14ac:dyDescent="0.3">
      <c r="A1730" t="s">
        <v>2185</v>
      </c>
      <c r="B1730">
        <v>2025</v>
      </c>
      <c r="C1730">
        <v>48</v>
      </c>
      <c r="D1730" t="s">
        <v>3492</v>
      </c>
      <c r="E1730">
        <v>60</v>
      </c>
      <c r="F1730">
        <v>84</v>
      </c>
      <c r="G1730" t="s">
        <v>3490</v>
      </c>
    </row>
    <row r="1731" spans="1:7" x14ac:dyDescent="0.3">
      <c r="A1731" t="s">
        <v>2186</v>
      </c>
      <c r="B1731">
        <v>2025</v>
      </c>
      <c r="C1731">
        <v>74</v>
      </c>
      <c r="D1731" t="s">
        <v>3485</v>
      </c>
      <c r="E1731">
        <v>65</v>
      </c>
      <c r="F1731">
        <v>77</v>
      </c>
      <c r="G1731" t="s">
        <v>3490</v>
      </c>
    </row>
    <row r="1732" spans="1:7" x14ac:dyDescent="0.3">
      <c r="A1732" t="s">
        <v>2187</v>
      </c>
      <c r="B1732">
        <v>2025</v>
      </c>
      <c r="C1732">
        <v>72</v>
      </c>
      <c r="D1732" t="s">
        <v>3485</v>
      </c>
      <c r="E1732">
        <v>64</v>
      </c>
      <c r="F1732">
        <v>53</v>
      </c>
      <c r="G1732" t="s">
        <v>3490</v>
      </c>
    </row>
    <row r="1733" spans="1:7" x14ac:dyDescent="0.3">
      <c r="A1733" t="s">
        <v>2188</v>
      </c>
      <c r="B1733">
        <v>2025</v>
      </c>
      <c r="C1733">
        <v>47</v>
      </c>
      <c r="D1733" t="s">
        <v>3492</v>
      </c>
      <c r="E1733">
        <v>94</v>
      </c>
      <c r="F1733">
        <v>99</v>
      </c>
      <c r="G1733" t="s">
        <v>3490</v>
      </c>
    </row>
    <row r="1734" spans="1:7" x14ac:dyDescent="0.3">
      <c r="A1734" t="s">
        <v>2189</v>
      </c>
      <c r="B1734">
        <v>2025</v>
      </c>
      <c r="C1734">
        <v>74</v>
      </c>
      <c r="D1734" t="s">
        <v>3485</v>
      </c>
      <c r="E1734">
        <v>70</v>
      </c>
      <c r="F1734">
        <v>60</v>
      </c>
      <c r="G1734" t="s">
        <v>3486</v>
      </c>
    </row>
    <row r="1735" spans="1:7" x14ac:dyDescent="0.3">
      <c r="A1735" t="s">
        <v>2190</v>
      </c>
      <c r="B1735">
        <v>2025</v>
      </c>
      <c r="C1735">
        <v>66</v>
      </c>
      <c r="D1735" t="s">
        <v>3485</v>
      </c>
      <c r="E1735">
        <v>85</v>
      </c>
      <c r="F1735">
        <v>77</v>
      </c>
      <c r="G1735" t="s">
        <v>3489</v>
      </c>
    </row>
    <row r="1736" spans="1:7" x14ac:dyDescent="0.3">
      <c r="A1736" t="s">
        <v>2191</v>
      </c>
      <c r="B1736">
        <v>2025</v>
      </c>
      <c r="C1736">
        <v>83</v>
      </c>
      <c r="D1736" t="s">
        <v>3488</v>
      </c>
      <c r="E1736">
        <v>78</v>
      </c>
      <c r="F1736">
        <v>75</v>
      </c>
      <c r="G1736" t="s">
        <v>3489</v>
      </c>
    </row>
    <row r="1737" spans="1:7" x14ac:dyDescent="0.3">
      <c r="A1737" t="s">
        <v>2192</v>
      </c>
      <c r="B1737">
        <v>2025</v>
      </c>
      <c r="C1737">
        <v>97</v>
      </c>
      <c r="D1737" t="s">
        <v>3491</v>
      </c>
      <c r="E1737">
        <v>79</v>
      </c>
      <c r="F1737">
        <v>76</v>
      </c>
      <c r="G1737" t="s">
        <v>3487</v>
      </c>
    </row>
    <row r="1738" spans="1:7" x14ac:dyDescent="0.3">
      <c r="A1738" t="s">
        <v>2193</v>
      </c>
      <c r="B1738">
        <v>2025</v>
      </c>
      <c r="C1738">
        <v>70</v>
      </c>
      <c r="D1738" t="s">
        <v>3485</v>
      </c>
      <c r="E1738">
        <v>60</v>
      </c>
      <c r="F1738">
        <v>87</v>
      </c>
      <c r="G1738" t="s">
        <v>3489</v>
      </c>
    </row>
    <row r="1739" spans="1:7" x14ac:dyDescent="0.3">
      <c r="A1739" t="s">
        <v>2194</v>
      </c>
      <c r="B1739">
        <v>2025</v>
      </c>
      <c r="C1739">
        <v>79</v>
      </c>
      <c r="D1739" t="s">
        <v>3485</v>
      </c>
      <c r="E1739">
        <v>61</v>
      </c>
      <c r="F1739">
        <v>80</v>
      </c>
      <c r="G1739" t="s">
        <v>3487</v>
      </c>
    </row>
    <row r="1740" spans="1:7" x14ac:dyDescent="0.3">
      <c r="A1740" t="s">
        <v>2195</v>
      </c>
      <c r="B1740">
        <v>2025</v>
      </c>
      <c r="C1740">
        <v>83</v>
      </c>
      <c r="D1740" t="s">
        <v>3488</v>
      </c>
      <c r="E1740">
        <v>92</v>
      </c>
      <c r="F1740">
        <v>57</v>
      </c>
      <c r="G1740" t="s">
        <v>3486</v>
      </c>
    </row>
    <row r="1741" spans="1:7" x14ac:dyDescent="0.3">
      <c r="A1741" t="s">
        <v>2196</v>
      </c>
      <c r="B1741">
        <v>2025</v>
      </c>
      <c r="C1741">
        <v>72</v>
      </c>
      <c r="D1741" t="s">
        <v>3485</v>
      </c>
      <c r="E1741">
        <v>76</v>
      </c>
      <c r="F1741">
        <v>96</v>
      </c>
      <c r="G1741" t="s">
        <v>3489</v>
      </c>
    </row>
    <row r="1742" spans="1:7" x14ac:dyDescent="0.3">
      <c r="A1742" t="s">
        <v>2197</v>
      </c>
      <c r="B1742">
        <v>2025</v>
      </c>
      <c r="C1742">
        <v>90</v>
      </c>
      <c r="D1742" t="s">
        <v>3491</v>
      </c>
      <c r="E1742">
        <v>83</v>
      </c>
      <c r="F1742">
        <v>91</v>
      </c>
      <c r="G1742" t="s">
        <v>3490</v>
      </c>
    </row>
    <row r="1743" spans="1:7" x14ac:dyDescent="0.3">
      <c r="A1743" t="s">
        <v>2198</v>
      </c>
      <c r="B1743">
        <v>2025</v>
      </c>
      <c r="C1743">
        <v>68</v>
      </c>
      <c r="D1743" t="s">
        <v>3485</v>
      </c>
      <c r="E1743">
        <v>85</v>
      </c>
      <c r="F1743">
        <v>82</v>
      </c>
      <c r="G1743" t="s">
        <v>3490</v>
      </c>
    </row>
    <row r="1744" spans="1:7" x14ac:dyDescent="0.3">
      <c r="A1744" t="s">
        <v>2199</v>
      </c>
      <c r="B1744">
        <v>2025</v>
      </c>
      <c r="C1744">
        <v>68</v>
      </c>
      <c r="D1744" t="s">
        <v>3485</v>
      </c>
      <c r="E1744">
        <v>76</v>
      </c>
      <c r="F1744">
        <v>84</v>
      </c>
      <c r="G1744" t="s">
        <v>3489</v>
      </c>
    </row>
    <row r="1745" spans="1:7" x14ac:dyDescent="0.3">
      <c r="A1745" t="s">
        <v>2200</v>
      </c>
      <c r="B1745">
        <v>2025</v>
      </c>
      <c r="C1745">
        <v>89</v>
      </c>
      <c r="D1745" t="s">
        <v>3488</v>
      </c>
      <c r="E1745">
        <v>69</v>
      </c>
      <c r="F1745">
        <v>60</v>
      </c>
      <c r="G1745" t="s">
        <v>3486</v>
      </c>
    </row>
    <row r="1746" spans="1:7" x14ac:dyDescent="0.3">
      <c r="A1746" t="s">
        <v>2201</v>
      </c>
      <c r="B1746">
        <v>2025</v>
      </c>
      <c r="C1746">
        <v>97</v>
      </c>
      <c r="D1746" t="s">
        <v>3491</v>
      </c>
      <c r="E1746">
        <v>69</v>
      </c>
      <c r="F1746">
        <v>62</v>
      </c>
      <c r="G1746" t="s">
        <v>3486</v>
      </c>
    </row>
    <row r="1747" spans="1:7" x14ac:dyDescent="0.3">
      <c r="A1747" t="s">
        <v>2202</v>
      </c>
      <c r="B1747">
        <v>2025</v>
      </c>
      <c r="C1747">
        <v>89</v>
      </c>
      <c r="D1747" t="s">
        <v>3488</v>
      </c>
      <c r="E1747">
        <v>89</v>
      </c>
      <c r="F1747">
        <v>89</v>
      </c>
      <c r="G1747" t="s">
        <v>3487</v>
      </c>
    </row>
    <row r="1748" spans="1:7" x14ac:dyDescent="0.3">
      <c r="A1748" t="s">
        <v>2203</v>
      </c>
      <c r="B1748">
        <v>2025</v>
      </c>
      <c r="C1748">
        <v>87</v>
      </c>
      <c r="D1748" t="s">
        <v>3488</v>
      </c>
      <c r="E1748">
        <v>63</v>
      </c>
      <c r="F1748">
        <v>87</v>
      </c>
      <c r="G1748" t="s">
        <v>3486</v>
      </c>
    </row>
    <row r="1749" spans="1:7" x14ac:dyDescent="0.3">
      <c r="A1749" t="s">
        <v>2204</v>
      </c>
      <c r="B1749">
        <v>2025</v>
      </c>
      <c r="C1749">
        <v>76</v>
      </c>
      <c r="D1749" t="s">
        <v>3485</v>
      </c>
      <c r="E1749">
        <v>88</v>
      </c>
      <c r="F1749">
        <v>97</v>
      </c>
      <c r="G1749" t="s">
        <v>3487</v>
      </c>
    </row>
    <row r="1750" spans="1:7" x14ac:dyDescent="0.3">
      <c r="A1750" t="s">
        <v>2205</v>
      </c>
      <c r="B1750">
        <v>2025</v>
      </c>
      <c r="C1750">
        <v>65</v>
      </c>
      <c r="D1750" t="s">
        <v>3485</v>
      </c>
      <c r="E1750">
        <v>97</v>
      </c>
      <c r="F1750">
        <v>69</v>
      </c>
      <c r="G1750" t="s">
        <v>3487</v>
      </c>
    </row>
    <row r="1751" spans="1:7" x14ac:dyDescent="0.3">
      <c r="A1751" t="s">
        <v>2206</v>
      </c>
      <c r="B1751">
        <v>2025</v>
      </c>
      <c r="C1751">
        <v>89</v>
      </c>
      <c r="D1751" t="s">
        <v>3488</v>
      </c>
      <c r="E1751">
        <v>75</v>
      </c>
      <c r="F1751">
        <v>54</v>
      </c>
      <c r="G1751" t="s">
        <v>3486</v>
      </c>
    </row>
    <row r="1752" spans="1:7" x14ac:dyDescent="0.3">
      <c r="A1752" t="s">
        <v>2207</v>
      </c>
      <c r="B1752">
        <v>2025</v>
      </c>
      <c r="C1752">
        <v>79</v>
      </c>
      <c r="D1752" t="s">
        <v>3485</v>
      </c>
      <c r="E1752">
        <v>68</v>
      </c>
      <c r="F1752">
        <v>71</v>
      </c>
      <c r="G1752" t="s">
        <v>3486</v>
      </c>
    </row>
    <row r="1753" spans="1:7" x14ac:dyDescent="0.3">
      <c r="A1753" t="s">
        <v>2208</v>
      </c>
      <c r="B1753">
        <v>2025</v>
      </c>
      <c r="C1753">
        <v>64</v>
      </c>
      <c r="D1753" t="s">
        <v>3492</v>
      </c>
      <c r="E1753">
        <v>93</v>
      </c>
      <c r="F1753">
        <v>83</v>
      </c>
      <c r="G1753" t="s">
        <v>3486</v>
      </c>
    </row>
    <row r="1754" spans="1:7" x14ac:dyDescent="0.3">
      <c r="A1754" t="s">
        <v>2209</v>
      </c>
      <c r="B1754">
        <v>2025</v>
      </c>
      <c r="C1754">
        <v>76</v>
      </c>
      <c r="D1754" t="s">
        <v>3485</v>
      </c>
      <c r="E1754">
        <v>74</v>
      </c>
      <c r="F1754">
        <v>54</v>
      </c>
      <c r="G1754" t="s">
        <v>3489</v>
      </c>
    </row>
    <row r="1755" spans="1:7" x14ac:dyDescent="0.3">
      <c r="A1755" t="s">
        <v>2210</v>
      </c>
      <c r="B1755">
        <v>2025</v>
      </c>
      <c r="C1755">
        <v>76</v>
      </c>
      <c r="D1755" t="s">
        <v>3485</v>
      </c>
      <c r="E1755">
        <v>98</v>
      </c>
      <c r="F1755">
        <v>56</v>
      </c>
      <c r="G1755" t="s">
        <v>3489</v>
      </c>
    </row>
    <row r="1756" spans="1:7" x14ac:dyDescent="0.3">
      <c r="A1756" t="s">
        <v>2211</v>
      </c>
      <c r="B1756">
        <v>2025</v>
      </c>
      <c r="C1756">
        <v>73</v>
      </c>
      <c r="D1756" t="s">
        <v>3485</v>
      </c>
      <c r="E1756">
        <v>97</v>
      </c>
      <c r="F1756">
        <v>77</v>
      </c>
      <c r="G1756" t="s">
        <v>3490</v>
      </c>
    </row>
    <row r="1757" spans="1:7" x14ac:dyDescent="0.3">
      <c r="A1757" t="s">
        <v>2212</v>
      </c>
      <c r="B1757">
        <v>2025</v>
      </c>
      <c r="C1757">
        <v>62</v>
      </c>
      <c r="D1757" t="s">
        <v>3492</v>
      </c>
      <c r="E1757">
        <v>87</v>
      </c>
      <c r="F1757">
        <v>53</v>
      </c>
      <c r="G1757" t="s">
        <v>3487</v>
      </c>
    </row>
    <row r="1758" spans="1:7" x14ac:dyDescent="0.3">
      <c r="A1758" t="s">
        <v>2213</v>
      </c>
      <c r="B1758">
        <v>2025</v>
      </c>
      <c r="C1758">
        <v>47</v>
      </c>
      <c r="D1758" t="s">
        <v>3492</v>
      </c>
      <c r="E1758">
        <v>69</v>
      </c>
      <c r="F1758">
        <v>66</v>
      </c>
      <c r="G1758" t="s">
        <v>3489</v>
      </c>
    </row>
    <row r="1759" spans="1:7" x14ac:dyDescent="0.3">
      <c r="A1759" t="s">
        <v>2214</v>
      </c>
      <c r="B1759">
        <v>2025</v>
      </c>
      <c r="C1759">
        <v>72</v>
      </c>
      <c r="D1759" t="s">
        <v>3485</v>
      </c>
      <c r="E1759">
        <v>96</v>
      </c>
      <c r="F1759">
        <v>54</v>
      </c>
      <c r="G1759" t="s">
        <v>3487</v>
      </c>
    </row>
    <row r="1760" spans="1:7" x14ac:dyDescent="0.3">
      <c r="A1760" t="s">
        <v>2215</v>
      </c>
      <c r="B1760">
        <v>2025</v>
      </c>
      <c r="C1760">
        <v>75</v>
      </c>
      <c r="D1760" t="s">
        <v>3485</v>
      </c>
      <c r="E1760">
        <v>69</v>
      </c>
      <c r="F1760">
        <v>73</v>
      </c>
      <c r="G1760" t="s">
        <v>3490</v>
      </c>
    </row>
    <row r="1761" spans="1:7" x14ac:dyDescent="0.3">
      <c r="A1761" t="s">
        <v>2216</v>
      </c>
      <c r="B1761">
        <v>2025</v>
      </c>
      <c r="C1761">
        <v>82</v>
      </c>
      <c r="D1761" t="s">
        <v>3488</v>
      </c>
      <c r="E1761">
        <v>91</v>
      </c>
      <c r="F1761">
        <v>84</v>
      </c>
      <c r="G1761" t="s">
        <v>3487</v>
      </c>
    </row>
    <row r="1762" spans="1:7" x14ac:dyDescent="0.3">
      <c r="A1762" t="s">
        <v>2217</v>
      </c>
      <c r="B1762">
        <v>2025</v>
      </c>
      <c r="C1762">
        <v>81</v>
      </c>
      <c r="D1762" t="s">
        <v>3488</v>
      </c>
      <c r="E1762">
        <v>85</v>
      </c>
      <c r="F1762">
        <v>65</v>
      </c>
      <c r="G1762" t="s">
        <v>3489</v>
      </c>
    </row>
    <row r="1763" spans="1:7" x14ac:dyDescent="0.3">
      <c r="A1763" t="s">
        <v>2218</v>
      </c>
      <c r="B1763">
        <v>2025</v>
      </c>
      <c r="C1763">
        <v>78</v>
      </c>
      <c r="D1763" t="s">
        <v>3485</v>
      </c>
      <c r="E1763">
        <v>93</v>
      </c>
      <c r="F1763">
        <v>88</v>
      </c>
      <c r="G1763" t="s">
        <v>3486</v>
      </c>
    </row>
    <row r="1764" spans="1:7" x14ac:dyDescent="0.3">
      <c r="A1764" t="s">
        <v>2219</v>
      </c>
      <c r="B1764">
        <v>2025</v>
      </c>
      <c r="C1764">
        <v>75</v>
      </c>
      <c r="D1764" t="s">
        <v>3485</v>
      </c>
      <c r="E1764">
        <v>83</v>
      </c>
      <c r="F1764">
        <v>70</v>
      </c>
      <c r="G1764" t="s">
        <v>3487</v>
      </c>
    </row>
    <row r="1765" spans="1:7" x14ac:dyDescent="0.3">
      <c r="A1765" t="s">
        <v>2220</v>
      </c>
      <c r="B1765">
        <v>2025</v>
      </c>
      <c r="C1765">
        <v>72</v>
      </c>
      <c r="D1765" t="s">
        <v>3485</v>
      </c>
      <c r="E1765">
        <v>77</v>
      </c>
      <c r="F1765">
        <v>79</v>
      </c>
      <c r="G1765" t="s">
        <v>3486</v>
      </c>
    </row>
    <row r="1766" spans="1:7" x14ac:dyDescent="0.3">
      <c r="A1766" t="s">
        <v>2221</v>
      </c>
      <c r="B1766">
        <v>2025</v>
      </c>
      <c r="C1766">
        <v>65</v>
      </c>
      <c r="D1766" t="s">
        <v>3485</v>
      </c>
      <c r="E1766">
        <v>88</v>
      </c>
      <c r="F1766">
        <v>63</v>
      </c>
      <c r="G1766" t="s">
        <v>3490</v>
      </c>
    </row>
    <row r="1767" spans="1:7" x14ac:dyDescent="0.3">
      <c r="A1767" t="s">
        <v>2222</v>
      </c>
      <c r="B1767">
        <v>2025</v>
      </c>
      <c r="C1767">
        <v>75</v>
      </c>
      <c r="D1767" t="s">
        <v>3485</v>
      </c>
      <c r="E1767">
        <v>78</v>
      </c>
      <c r="F1767">
        <v>85</v>
      </c>
      <c r="G1767" t="s">
        <v>3486</v>
      </c>
    </row>
    <row r="1768" spans="1:7" x14ac:dyDescent="0.3">
      <c r="A1768" t="s">
        <v>2223</v>
      </c>
      <c r="B1768">
        <v>2025</v>
      </c>
      <c r="C1768">
        <v>70</v>
      </c>
      <c r="D1768" t="s">
        <v>3485</v>
      </c>
      <c r="E1768">
        <v>100</v>
      </c>
      <c r="F1768">
        <v>78</v>
      </c>
      <c r="G1768" t="s">
        <v>3490</v>
      </c>
    </row>
    <row r="1769" spans="1:7" x14ac:dyDescent="0.3">
      <c r="A1769" t="s">
        <v>2224</v>
      </c>
      <c r="B1769">
        <v>2025</v>
      </c>
      <c r="C1769">
        <v>74</v>
      </c>
      <c r="D1769" t="s">
        <v>3485</v>
      </c>
      <c r="E1769">
        <v>81</v>
      </c>
      <c r="F1769">
        <v>63</v>
      </c>
      <c r="G1769" t="s">
        <v>3487</v>
      </c>
    </row>
    <row r="1770" spans="1:7" x14ac:dyDescent="0.3">
      <c r="A1770" t="s">
        <v>2225</v>
      </c>
      <c r="B1770">
        <v>2025</v>
      </c>
      <c r="C1770">
        <v>82</v>
      </c>
      <c r="D1770" t="s">
        <v>3488</v>
      </c>
      <c r="E1770">
        <v>63</v>
      </c>
      <c r="F1770">
        <v>71</v>
      </c>
      <c r="G1770" t="s">
        <v>3487</v>
      </c>
    </row>
    <row r="1771" spans="1:7" x14ac:dyDescent="0.3">
      <c r="A1771" t="s">
        <v>2226</v>
      </c>
      <c r="B1771">
        <v>2025</v>
      </c>
      <c r="C1771">
        <v>80</v>
      </c>
      <c r="D1771" t="s">
        <v>3488</v>
      </c>
      <c r="E1771">
        <v>99</v>
      </c>
      <c r="F1771">
        <v>90</v>
      </c>
      <c r="G1771" t="s">
        <v>3490</v>
      </c>
    </row>
    <row r="1772" spans="1:7" x14ac:dyDescent="0.3">
      <c r="A1772" t="s">
        <v>2227</v>
      </c>
      <c r="B1772">
        <v>2025</v>
      </c>
      <c r="C1772">
        <v>80</v>
      </c>
      <c r="D1772" t="s">
        <v>3488</v>
      </c>
      <c r="E1772">
        <v>93</v>
      </c>
      <c r="F1772">
        <v>84</v>
      </c>
      <c r="G1772" t="s">
        <v>3490</v>
      </c>
    </row>
    <row r="1773" spans="1:7" x14ac:dyDescent="0.3">
      <c r="A1773" t="s">
        <v>2228</v>
      </c>
      <c r="B1773">
        <v>2025</v>
      </c>
      <c r="C1773">
        <v>66</v>
      </c>
      <c r="D1773" t="s">
        <v>3485</v>
      </c>
      <c r="E1773">
        <v>100</v>
      </c>
      <c r="F1773">
        <v>74</v>
      </c>
      <c r="G1773" t="s">
        <v>3486</v>
      </c>
    </row>
    <row r="1774" spans="1:7" x14ac:dyDescent="0.3">
      <c r="A1774" t="s">
        <v>2229</v>
      </c>
      <c r="B1774">
        <v>2025</v>
      </c>
      <c r="C1774">
        <v>87</v>
      </c>
      <c r="D1774" t="s">
        <v>3488</v>
      </c>
      <c r="E1774">
        <v>97</v>
      </c>
      <c r="F1774">
        <v>91</v>
      </c>
      <c r="G1774" t="s">
        <v>3486</v>
      </c>
    </row>
    <row r="1775" spans="1:7" x14ac:dyDescent="0.3">
      <c r="A1775" t="s">
        <v>2230</v>
      </c>
      <c r="B1775">
        <v>2025</v>
      </c>
      <c r="C1775">
        <v>66</v>
      </c>
      <c r="D1775" t="s">
        <v>3485</v>
      </c>
      <c r="E1775">
        <v>72</v>
      </c>
      <c r="F1775">
        <v>88</v>
      </c>
      <c r="G1775" t="s">
        <v>3486</v>
      </c>
    </row>
    <row r="1776" spans="1:7" x14ac:dyDescent="0.3">
      <c r="A1776" t="s">
        <v>2231</v>
      </c>
      <c r="B1776">
        <v>2025</v>
      </c>
      <c r="C1776">
        <v>65</v>
      </c>
      <c r="D1776" t="s">
        <v>3485</v>
      </c>
      <c r="E1776">
        <v>78</v>
      </c>
      <c r="F1776">
        <v>60</v>
      </c>
      <c r="G1776" t="s">
        <v>3487</v>
      </c>
    </row>
    <row r="1777" spans="1:7" x14ac:dyDescent="0.3">
      <c r="A1777" t="s">
        <v>2232</v>
      </c>
      <c r="B1777">
        <v>2025</v>
      </c>
      <c r="C1777">
        <v>87</v>
      </c>
      <c r="D1777" t="s">
        <v>3488</v>
      </c>
      <c r="E1777">
        <v>90</v>
      </c>
      <c r="F1777">
        <v>77</v>
      </c>
      <c r="G1777" t="s">
        <v>3486</v>
      </c>
    </row>
    <row r="1778" spans="1:7" x14ac:dyDescent="0.3">
      <c r="A1778" t="s">
        <v>2233</v>
      </c>
      <c r="B1778">
        <v>2025</v>
      </c>
      <c r="C1778">
        <v>72</v>
      </c>
      <c r="D1778" t="s">
        <v>3485</v>
      </c>
      <c r="E1778">
        <v>71</v>
      </c>
      <c r="F1778">
        <v>50</v>
      </c>
      <c r="G1778" t="s">
        <v>3487</v>
      </c>
    </row>
    <row r="1779" spans="1:7" x14ac:dyDescent="0.3">
      <c r="A1779" t="s">
        <v>2234</v>
      </c>
      <c r="B1779">
        <v>2025</v>
      </c>
      <c r="C1779">
        <v>68</v>
      </c>
      <c r="D1779" t="s">
        <v>3485</v>
      </c>
      <c r="E1779">
        <v>91</v>
      </c>
      <c r="F1779">
        <v>91</v>
      </c>
      <c r="G1779" t="s">
        <v>3486</v>
      </c>
    </row>
    <row r="1780" spans="1:7" x14ac:dyDescent="0.3">
      <c r="A1780" t="s">
        <v>2235</v>
      </c>
      <c r="B1780">
        <v>2025</v>
      </c>
      <c r="C1780">
        <v>60</v>
      </c>
      <c r="D1780" t="s">
        <v>3492</v>
      </c>
      <c r="E1780">
        <v>97</v>
      </c>
      <c r="F1780">
        <v>97</v>
      </c>
      <c r="G1780" t="s">
        <v>3487</v>
      </c>
    </row>
    <row r="1781" spans="1:7" x14ac:dyDescent="0.3">
      <c r="A1781" t="s">
        <v>2236</v>
      </c>
      <c r="B1781">
        <v>2025</v>
      </c>
      <c r="C1781">
        <v>75</v>
      </c>
      <c r="D1781" t="s">
        <v>3485</v>
      </c>
      <c r="E1781">
        <v>85</v>
      </c>
      <c r="F1781">
        <v>60</v>
      </c>
      <c r="G1781" t="s">
        <v>3490</v>
      </c>
    </row>
    <row r="1782" spans="1:7" x14ac:dyDescent="0.3">
      <c r="A1782" t="s">
        <v>2237</v>
      </c>
      <c r="B1782">
        <v>2025</v>
      </c>
      <c r="C1782">
        <v>67</v>
      </c>
      <c r="D1782" t="s">
        <v>3485</v>
      </c>
      <c r="E1782">
        <v>75</v>
      </c>
      <c r="F1782">
        <v>63</v>
      </c>
      <c r="G1782" t="s">
        <v>3490</v>
      </c>
    </row>
    <row r="1783" spans="1:7" x14ac:dyDescent="0.3">
      <c r="A1783" t="s">
        <v>2238</v>
      </c>
      <c r="B1783">
        <v>2025</v>
      </c>
      <c r="C1783">
        <v>83</v>
      </c>
      <c r="D1783" t="s">
        <v>3488</v>
      </c>
      <c r="E1783">
        <v>94</v>
      </c>
      <c r="F1783">
        <v>67</v>
      </c>
      <c r="G1783" t="s">
        <v>3487</v>
      </c>
    </row>
    <row r="1784" spans="1:7" x14ac:dyDescent="0.3">
      <c r="A1784" t="s">
        <v>2239</v>
      </c>
      <c r="B1784">
        <v>2025</v>
      </c>
      <c r="C1784">
        <v>71</v>
      </c>
      <c r="D1784" t="s">
        <v>3485</v>
      </c>
      <c r="E1784">
        <v>69</v>
      </c>
      <c r="F1784">
        <v>53</v>
      </c>
      <c r="G1784" t="s">
        <v>3487</v>
      </c>
    </row>
    <row r="1785" spans="1:7" x14ac:dyDescent="0.3">
      <c r="A1785" t="s">
        <v>2240</v>
      </c>
      <c r="B1785">
        <v>2025</v>
      </c>
      <c r="C1785">
        <v>68</v>
      </c>
      <c r="D1785" t="s">
        <v>3485</v>
      </c>
      <c r="E1785">
        <v>64</v>
      </c>
      <c r="F1785">
        <v>61</v>
      </c>
      <c r="G1785" t="s">
        <v>3486</v>
      </c>
    </row>
    <row r="1786" spans="1:7" x14ac:dyDescent="0.3">
      <c r="A1786" t="s">
        <v>2241</v>
      </c>
      <c r="B1786">
        <v>2025</v>
      </c>
      <c r="C1786">
        <v>67</v>
      </c>
      <c r="D1786" t="s">
        <v>3485</v>
      </c>
      <c r="E1786">
        <v>87</v>
      </c>
      <c r="F1786">
        <v>53</v>
      </c>
      <c r="G1786" t="s">
        <v>3490</v>
      </c>
    </row>
    <row r="1787" spans="1:7" x14ac:dyDescent="0.3">
      <c r="A1787" t="s">
        <v>2242</v>
      </c>
      <c r="B1787">
        <v>2025</v>
      </c>
      <c r="C1787">
        <v>73</v>
      </c>
      <c r="D1787" t="s">
        <v>3485</v>
      </c>
      <c r="E1787">
        <v>75</v>
      </c>
      <c r="F1787">
        <v>66</v>
      </c>
      <c r="G1787" t="s">
        <v>3487</v>
      </c>
    </row>
    <row r="1788" spans="1:7" x14ac:dyDescent="0.3">
      <c r="A1788" t="s">
        <v>2243</v>
      </c>
      <c r="B1788">
        <v>2025</v>
      </c>
      <c r="C1788">
        <v>86</v>
      </c>
      <c r="D1788" t="s">
        <v>3488</v>
      </c>
      <c r="E1788">
        <v>83</v>
      </c>
      <c r="F1788">
        <v>70</v>
      </c>
      <c r="G1788" t="s">
        <v>3489</v>
      </c>
    </row>
    <row r="1789" spans="1:7" x14ac:dyDescent="0.3">
      <c r="A1789" t="s">
        <v>2244</v>
      </c>
      <c r="B1789">
        <v>2025</v>
      </c>
      <c r="C1789">
        <v>71</v>
      </c>
      <c r="D1789" t="s">
        <v>3485</v>
      </c>
      <c r="E1789">
        <v>67</v>
      </c>
      <c r="F1789">
        <v>84</v>
      </c>
      <c r="G1789" t="s">
        <v>3490</v>
      </c>
    </row>
    <row r="1790" spans="1:7" x14ac:dyDescent="0.3">
      <c r="A1790" t="s">
        <v>2245</v>
      </c>
      <c r="B1790">
        <v>2025</v>
      </c>
      <c r="C1790">
        <v>88</v>
      </c>
      <c r="D1790" t="s">
        <v>3488</v>
      </c>
      <c r="E1790">
        <v>64</v>
      </c>
      <c r="F1790">
        <v>95</v>
      </c>
      <c r="G1790" t="s">
        <v>3487</v>
      </c>
    </row>
    <row r="1791" spans="1:7" x14ac:dyDescent="0.3">
      <c r="A1791" t="s">
        <v>2246</v>
      </c>
      <c r="B1791">
        <v>2025</v>
      </c>
      <c r="C1791">
        <v>83</v>
      </c>
      <c r="D1791" t="s">
        <v>3488</v>
      </c>
      <c r="E1791">
        <v>90</v>
      </c>
      <c r="F1791">
        <v>75</v>
      </c>
      <c r="G1791" t="s">
        <v>3487</v>
      </c>
    </row>
    <row r="1792" spans="1:7" x14ac:dyDescent="0.3">
      <c r="A1792" t="s">
        <v>2247</v>
      </c>
      <c r="B1792">
        <v>2025</v>
      </c>
      <c r="C1792">
        <v>78</v>
      </c>
      <c r="D1792" t="s">
        <v>3485</v>
      </c>
      <c r="E1792">
        <v>77</v>
      </c>
      <c r="F1792">
        <v>61</v>
      </c>
      <c r="G1792" t="s">
        <v>3486</v>
      </c>
    </row>
    <row r="1793" spans="1:7" x14ac:dyDescent="0.3">
      <c r="A1793" t="s">
        <v>2248</v>
      </c>
      <c r="B1793">
        <v>2025</v>
      </c>
      <c r="C1793">
        <v>74</v>
      </c>
      <c r="D1793" t="s">
        <v>3485</v>
      </c>
      <c r="E1793">
        <v>98</v>
      </c>
      <c r="F1793">
        <v>71</v>
      </c>
      <c r="G1793" t="s">
        <v>3486</v>
      </c>
    </row>
    <row r="1794" spans="1:7" x14ac:dyDescent="0.3">
      <c r="A1794" t="s">
        <v>2249</v>
      </c>
      <c r="B1794">
        <v>2025</v>
      </c>
      <c r="C1794">
        <v>88</v>
      </c>
      <c r="D1794" t="s">
        <v>3488</v>
      </c>
      <c r="E1794">
        <v>69</v>
      </c>
      <c r="F1794">
        <v>90</v>
      </c>
      <c r="G1794" t="s">
        <v>3486</v>
      </c>
    </row>
    <row r="1795" spans="1:7" x14ac:dyDescent="0.3">
      <c r="A1795" t="s">
        <v>2250</v>
      </c>
      <c r="B1795">
        <v>2025</v>
      </c>
      <c r="C1795">
        <v>65</v>
      </c>
      <c r="D1795" t="s">
        <v>3485</v>
      </c>
      <c r="E1795">
        <v>99</v>
      </c>
      <c r="F1795">
        <v>76</v>
      </c>
      <c r="G1795" t="s">
        <v>3487</v>
      </c>
    </row>
    <row r="1796" spans="1:7" x14ac:dyDescent="0.3">
      <c r="A1796" t="s">
        <v>2251</v>
      </c>
      <c r="B1796">
        <v>2025</v>
      </c>
      <c r="C1796">
        <v>82</v>
      </c>
      <c r="D1796" t="s">
        <v>3488</v>
      </c>
      <c r="E1796">
        <v>80</v>
      </c>
      <c r="F1796">
        <v>94</v>
      </c>
      <c r="G1796" t="s">
        <v>3490</v>
      </c>
    </row>
    <row r="1797" spans="1:7" x14ac:dyDescent="0.3">
      <c r="A1797" t="s">
        <v>2252</v>
      </c>
      <c r="B1797">
        <v>2025</v>
      </c>
      <c r="C1797">
        <v>84</v>
      </c>
      <c r="D1797" t="s">
        <v>3488</v>
      </c>
      <c r="E1797">
        <v>68</v>
      </c>
      <c r="F1797">
        <v>66</v>
      </c>
      <c r="G1797" t="s">
        <v>3486</v>
      </c>
    </row>
    <row r="1798" spans="1:7" x14ac:dyDescent="0.3">
      <c r="A1798" t="s">
        <v>2253</v>
      </c>
      <c r="B1798">
        <v>2025</v>
      </c>
      <c r="C1798">
        <v>86</v>
      </c>
      <c r="D1798" t="s">
        <v>3488</v>
      </c>
      <c r="E1798">
        <v>65</v>
      </c>
      <c r="F1798">
        <v>61</v>
      </c>
      <c r="G1798" t="s">
        <v>3487</v>
      </c>
    </row>
    <row r="1799" spans="1:7" x14ac:dyDescent="0.3">
      <c r="A1799" t="s">
        <v>2254</v>
      </c>
      <c r="B1799">
        <v>2025</v>
      </c>
      <c r="C1799">
        <v>80</v>
      </c>
      <c r="D1799" t="s">
        <v>3488</v>
      </c>
      <c r="E1799">
        <v>89</v>
      </c>
      <c r="F1799">
        <v>75</v>
      </c>
      <c r="G1799" t="s">
        <v>3490</v>
      </c>
    </row>
    <row r="1800" spans="1:7" x14ac:dyDescent="0.3">
      <c r="A1800" t="s">
        <v>2255</v>
      </c>
      <c r="B1800">
        <v>2025</v>
      </c>
      <c r="C1800">
        <v>75</v>
      </c>
      <c r="D1800" t="s">
        <v>3485</v>
      </c>
      <c r="E1800">
        <v>78</v>
      </c>
      <c r="F1800">
        <v>89</v>
      </c>
      <c r="G1800" t="s">
        <v>3489</v>
      </c>
    </row>
    <row r="1801" spans="1:7" x14ac:dyDescent="0.3">
      <c r="A1801" t="s">
        <v>2256</v>
      </c>
      <c r="B1801">
        <v>2025</v>
      </c>
      <c r="C1801">
        <v>83</v>
      </c>
      <c r="D1801" t="s">
        <v>3488</v>
      </c>
      <c r="E1801">
        <v>90</v>
      </c>
      <c r="F1801">
        <v>70</v>
      </c>
      <c r="G1801" t="s">
        <v>3486</v>
      </c>
    </row>
    <row r="1802" spans="1:7" x14ac:dyDescent="0.3">
      <c r="A1802" t="s">
        <v>2257</v>
      </c>
      <c r="B1802">
        <v>2025</v>
      </c>
      <c r="C1802">
        <v>73</v>
      </c>
      <c r="D1802" t="s">
        <v>3485</v>
      </c>
      <c r="E1802">
        <v>92</v>
      </c>
      <c r="F1802">
        <v>99</v>
      </c>
      <c r="G1802" t="s">
        <v>3490</v>
      </c>
    </row>
    <row r="1803" spans="1:7" x14ac:dyDescent="0.3">
      <c r="A1803" t="s">
        <v>2258</v>
      </c>
      <c r="B1803">
        <v>2025</v>
      </c>
      <c r="C1803">
        <v>84</v>
      </c>
      <c r="D1803" t="s">
        <v>3488</v>
      </c>
      <c r="E1803">
        <v>75</v>
      </c>
      <c r="F1803">
        <v>80</v>
      </c>
      <c r="G1803" t="s">
        <v>3489</v>
      </c>
    </row>
    <row r="1804" spans="1:7" x14ac:dyDescent="0.3">
      <c r="A1804" t="s">
        <v>2259</v>
      </c>
      <c r="B1804">
        <v>2025</v>
      </c>
      <c r="C1804">
        <v>89</v>
      </c>
      <c r="D1804" t="s">
        <v>3488</v>
      </c>
      <c r="E1804">
        <v>75</v>
      </c>
      <c r="F1804">
        <v>90</v>
      </c>
      <c r="G1804" t="s">
        <v>3490</v>
      </c>
    </row>
    <row r="1805" spans="1:7" x14ac:dyDescent="0.3">
      <c r="A1805" t="s">
        <v>2260</v>
      </c>
      <c r="B1805">
        <v>2025</v>
      </c>
      <c r="C1805">
        <v>85</v>
      </c>
      <c r="D1805" t="s">
        <v>3488</v>
      </c>
      <c r="E1805">
        <v>99</v>
      </c>
      <c r="F1805">
        <v>82</v>
      </c>
      <c r="G1805" t="s">
        <v>3489</v>
      </c>
    </row>
    <row r="1806" spans="1:7" x14ac:dyDescent="0.3">
      <c r="A1806" t="s">
        <v>2261</v>
      </c>
      <c r="B1806">
        <v>2025</v>
      </c>
      <c r="C1806">
        <v>67</v>
      </c>
      <c r="D1806" t="s">
        <v>3485</v>
      </c>
      <c r="E1806">
        <v>74</v>
      </c>
      <c r="F1806">
        <v>100</v>
      </c>
      <c r="G1806" t="s">
        <v>3486</v>
      </c>
    </row>
    <row r="1807" spans="1:7" x14ac:dyDescent="0.3">
      <c r="A1807" t="s">
        <v>2262</v>
      </c>
      <c r="B1807">
        <v>2025</v>
      </c>
      <c r="C1807">
        <v>71</v>
      </c>
      <c r="D1807" t="s">
        <v>3485</v>
      </c>
      <c r="E1807">
        <v>69</v>
      </c>
      <c r="F1807">
        <v>92</v>
      </c>
      <c r="G1807" t="s">
        <v>3489</v>
      </c>
    </row>
    <row r="1808" spans="1:7" x14ac:dyDescent="0.3">
      <c r="A1808" t="s">
        <v>2263</v>
      </c>
      <c r="B1808">
        <v>2025</v>
      </c>
      <c r="C1808">
        <v>76</v>
      </c>
      <c r="D1808" t="s">
        <v>3485</v>
      </c>
      <c r="E1808">
        <v>67</v>
      </c>
      <c r="F1808">
        <v>72</v>
      </c>
      <c r="G1808" t="s">
        <v>3487</v>
      </c>
    </row>
    <row r="1809" spans="1:7" x14ac:dyDescent="0.3">
      <c r="A1809" t="s">
        <v>2264</v>
      </c>
      <c r="B1809">
        <v>2025</v>
      </c>
      <c r="C1809">
        <v>82</v>
      </c>
      <c r="D1809" t="s">
        <v>3488</v>
      </c>
      <c r="E1809">
        <v>61</v>
      </c>
      <c r="F1809">
        <v>60</v>
      </c>
      <c r="G1809" t="s">
        <v>3489</v>
      </c>
    </row>
    <row r="1810" spans="1:7" x14ac:dyDescent="0.3">
      <c r="A1810" t="s">
        <v>2265</v>
      </c>
      <c r="B1810">
        <v>2025</v>
      </c>
      <c r="C1810">
        <v>54</v>
      </c>
      <c r="D1810" t="s">
        <v>3492</v>
      </c>
      <c r="E1810">
        <v>85</v>
      </c>
      <c r="F1810">
        <v>90</v>
      </c>
      <c r="G1810" t="s">
        <v>3486</v>
      </c>
    </row>
    <row r="1811" spans="1:7" x14ac:dyDescent="0.3">
      <c r="A1811" t="s">
        <v>2266</v>
      </c>
      <c r="B1811">
        <v>2025</v>
      </c>
      <c r="C1811">
        <v>67</v>
      </c>
      <c r="D1811" t="s">
        <v>3485</v>
      </c>
      <c r="E1811">
        <v>98</v>
      </c>
      <c r="F1811">
        <v>53</v>
      </c>
      <c r="G1811" t="s">
        <v>3486</v>
      </c>
    </row>
    <row r="1812" spans="1:7" x14ac:dyDescent="0.3">
      <c r="A1812" t="s">
        <v>2267</v>
      </c>
      <c r="B1812">
        <v>2025</v>
      </c>
      <c r="C1812">
        <v>96</v>
      </c>
      <c r="D1812" t="s">
        <v>3491</v>
      </c>
      <c r="E1812">
        <v>80</v>
      </c>
      <c r="F1812">
        <v>83</v>
      </c>
      <c r="G1812" t="s">
        <v>3490</v>
      </c>
    </row>
    <row r="1813" spans="1:7" x14ac:dyDescent="0.3">
      <c r="A1813" t="s">
        <v>2268</v>
      </c>
      <c r="B1813">
        <v>2025</v>
      </c>
      <c r="C1813">
        <v>67</v>
      </c>
      <c r="D1813" t="s">
        <v>3485</v>
      </c>
      <c r="E1813">
        <v>73</v>
      </c>
      <c r="F1813">
        <v>63</v>
      </c>
      <c r="G1813" t="s">
        <v>3489</v>
      </c>
    </row>
    <row r="1814" spans="1:7" x14ac:dyDescent="0.3">
      <c r="A1814" t="s">
        <v>2269</v>
      </c>
      <c r="B1814">
        <v>2025</v>
      </c>
      <c r="C1814">
        <v>87</v>
      </c>
      <c r="D1814" t="s">
        <v>3488</v>
      </c>
      <c r="E1814">
        <v>87</v>
      </c>
      <c r="F1814">
        <v>93</v>
      </c>
      <c r="G1814" t="s">
        <v>3486</v>
      </c>
    </row>
    <row r="1815" spans="1:7" x14ac:dyDescent="0.3">
      <c r="A1815" t="s">
        <v>2270</v>
      </c>
      <c r="B1815">
        <v>2025</v>
      </c>
      <c r="C1815">
        <v>79</v>
      </c>
      <c r="D1815" t="s">
        <v>3485</v>
      </c>
      <c r="E1815">
        <v>80</v>
      </c>
      <c r="F1815">
        <v>80</v>
      </c>
      <c r="G1815" t="s">
        <v>3487</v>
      </c>
    </row>
    <row r="1816" spans="1:7" x14ac:dyDescent="0.3">
      <c r="A1816" t="s">
        <v>2271</v>
      </c>
      <c r="B1816">
        <v>2025</v>
      </c>
      <c r="C1816">
        <v>74</v>
      </c>
      <c r="D1816" t="s">
        <v>3485</v>
      </c>
      <c r="E1816">
        <v>100</v>
      </c>
      <c r="F1816">
        <v>69</v>
      </c>
      <c r="G1816" t="s">
        <v>3490</v>
      </c>
    </row>
    <row r="1817" spans="1:7" x14ac:dyDescent="0.3">
      <c r="A1817" t="s">
        <v>2272</v>
      </c>
      <c r="B1817">
        <v>2025</v>
      </c>
      <c r="C1817">
        <v>78</v>
      </c>
      <c r="D1817" t="s">
        <v>3485</v>
      </c>
      <c r="E1817">
        <v>61</v>
      </c>
      <c r="F1817">
        <v>59</v>
      </c>
      <c r="G1817" t="s">
        <v>3490</v>
      </c>
    </row>
    <row r="1818" spans="1:7" x14ac:dyDescent="0.3">
      <c r="A1818" t="s">
        <v>2273</v>
      </c>
      <c r="B1818">
        <v>2025</v>
      </c>
      <c r="C1818">
        <v>45</v>
      </c>
      <c r="D1818" t="s">
        <v>3492</v>
      </c>
      <c r="E1818">
        <v>94</v>
      </c>
      <c r="F1818">
        <v>68</v>
      </c>
      <c r="G1818" t="s">
        <v>3489</v>
      </c>
    </row>
    <row r="1819" spans="1:7" x14ac:dyDescent="0.3">
      <c r="A1819" t="s">
        <v>2274</v>
      </c>
      <c r="B1819">
        <v>2025</v>
      </c>
      <c r="C1819">
        <v>72</v>
      </c>
      <c r="D1819" t="s">
        <v>3485</v>
      </c>
      <c r="E1819">
        <v>96</v>
      </c>
      <c r="F1819">
        <v>64</v>
      </c>
      <c r="G1819" t="s">
        <v>3487</v>
      </c>
    </row>
    <row r="1820" spans="1:7" x14ac:dyDescent="0.3">
      <c r="A1820" t="s">
        <v>2275</v>
      </c>
      <c r="B1820">
        <v>2025</v>
      </c>
      <c r="C1820">
        <v>78</v>
      </c>
      <c r="D1820" t="s">
        <v>3485</v>
      </c>
      <c r="E1820">
        <v>75</v>
      </c>
      <c r="F1820">
        <v>80</v>
      </c>
      <c r="G1820" t="s">
        <v>3489</v>
      </c>
    </row>
    <row r="1821" spans="1:7" x14ac:dyDescent="0.3">
      <c r="A1821" t="s">
        <v>2276</v>
      </c>
      <c r="B1821">
        <v>2025</v>
      </c>
      <c r="C1821">
        <v>89</v>
      </c>
      <c r="D1821" t="s">
        <v>3488</v>
      </c>
      <c r="E1821">
        <v>76</v>
      </c>
      <c r="F1821">
        <v>60</v>
      </c>
      <c r="G1821" t="s">
        <v>3490</v>
      </c>
    </row>
    <row r="1822" spans="1:7" x14ac:dyDescent="0.3">
      <c r="A1822" t="s">
        <v>2277</v>
      </c>
      <c r="B1822">
        <v>2025</v>
      </c>
      <c r="C1822">
        <v>56</v>
      </c>
      <c r="D1822" t="s">
        <v>3492</v>
      </c>
      <c r="E1822">
        <v>67</v>
      </c>
      <c r="F1822">
        <v>82</v>
      </c>
      <c r="G1822" t="s">
        <v>3490</v>
      </c>
    </row>
    <row r="1823" spans="1:7" x14ac:dyDescent="0.3">
      <c r="A1823" t="s">
        <v>2278</v>
      </c>
      <c r="B1823">
        <v>2025</v>
      </c>
      <c r="C1823">
        <v>52</v>
      </c>
      <c r="D1823" t="s">
        <v>3492</v>
      </c>
      <c r="E1823">
        <v>78</v>
      </c>
      <c r="F1823">
        <v>64</v>
      </c>
      <c r="G1823" t="s">
        <v>3490</v>
      </c>
    </row>
    <row r="1824" spans="1:7" x14ac:dyDescent="0.3">
      <c r="A1824" t="s">
        <v>2279</v>
      </c>
      <c r="B1824">
        <v>2025</v>
      </c>
      <c r="C1824">
        <v>67</v>
      </c>
      <c r="D1824" t="s">
        <v>3485</v>
      </c>
      <c r="E1824">
        <v>76</v>
      </c>
      <c r="F1824">
        <v>79</v>
      </c>
      <c r="G1824" t="s">
        <v>3489</v>
      </c>
    </row>
    <row r="1825" spans="1:7" x14ac:dyDescent="0.3">
      <c r="A1825" t="s">
        <v>2280</v>
      </c>
      <c r="B1825">
        <v>2025</v>
      </c>
      <c r="C1825">
        <v>84</v>
      </c>
      <c r="D1825" t="s">
        <v>3488</v>
      </c>
      <c r="E1825">
        <v>82</v>
      </c>
      <c r="F1825">
        <v>100</v>
      </c>
      <c r="G1825" t="s">
        <v>3486</v>
      </c>
    </row>
    <row r="1826" spans="1:7" x14ac:dyDescent="0.3">
      <c r="A1826" t="s">
        <v>2281</v>
      </c>
      <c r="B1826">
        <v>2025</v>
      </c>
      <c r="C1826">
        <v>74</v>
      </c>
      <c r="D1826" t="s">
        <v>3485</v>
      </c>
      <c r="E1826">
        <v>90</v>
      </c>
      <c r="F1826">
        <v>86</v>
      </c>
      <c r="G1826" t="s">
        <v>3489</v>
      </c>
    </row>
    <row r="1827" spans="1:7" x14ac:dyDescent="0.3">
      <c r="A1827" t="s">
        <v>2282</v>
      </c>
      <c r="B1827">
        <v>2025</v>
      </c>
      <c r="C1827">
        <v>71</v>
      </c>
      <c r="D1827" t="s">
        <v>3485</v>
      </c>
      <c r="E1827">
        <v>86</v>
      </c>
      <c r="F1827">
        <v>96</v>
      </c>
      <c r="G1827" t="s">
        <v>3490</v>
      </c>
    </row>
    <row r="1828" spans="1:7" x14ac:dyDescent="0.3">
      <c r="A1828" t="s">
        <v>2283</v>
      </c>
      <c r="B1828">
        <v>2025</v>
      </c>
      <c r="C1828">
        <v>61</v>
      </c>
      <c r="D1828" t="s">
        <v>3492</v>
      </c>
      <c r="E1828">
        <v>96</v>
      </c>
      <c r="F1828">
        <v>96</v>
      </c>
      <c r="G1828" t="s">
        <v>3487</v>
      </c>
    </row>
    <row r="1829" spans="1:7" x14ac:dyDescent="0.3">
      <c r="A1829" t="s">
        <v>2284</v>
      </c>
      <c r="B1829">
        <v>2025</v>
      </c>
      <c r="C1829">
        <v>49</v>
      </c>
      <c r="D1829" t="s">
        <v>3492</v>
      </c>
      <c r="E1829">
        <v>63</v>
      </c>
      <c r="F1829">
        <v>65</v>
      </c>
      <c r="G1829" t="s">
        <v>3486</v>
      </c>
    </row>
    <row r="1830" spans="1:7" x14ac:dyDescent="0.3">
      <c r="A1830" t="s">
        <v>2285</v>
      </c>
      <c r="B1830">
        <v>2025</v>
      </c>
      <c r="C1830">
        <v>76</v>
      </c>
      <c r="D1830" t="s">
        <v>3485</v>
      </c>
      <c r="E1830">
        <v>64</v>
      </c>
      <c r="F1830">
        <v>73</v>
      </c>
      <c r="G1830" t="s">
        <v>3486</v>
      </c>
    </row>
    <row r="1831" spans="1:7" x14ac:dyDescent="0.3">
      <c r="A1831" t="s">
        <v>2286</v>
      </c>
      <c r="B1831">
        <v>2025</v>
      </c>
      <c r="C1831">
        <v>50</v>
      </c>
      <c r="D1831" t="s">
        <v>3492</v>
      </c>
      <c r="E1831">
        <v>85</v>
      </c>
      <c r="F1831">
        <v>68</v>
      </c>
      <c r="G1831" t="s">
        <v>3490</v>
      </c>
    </row>
    <row r="1832" spans="1:7" x14ac:dyDescent="0.3">
      <c r="A1832" t="s">
        <v>2287</v>
      </c>
      <c r="B1832">
        <v>2025</v>
      </c>
      <c r="C1832">
        <v>72</v>
      </c>
      <c r="D1832" t="s">
        <v>3485</v>
      </c>
      <c r="E1832">
        <v>98</v>
      </c>
      <c r="F1832">
        <v>92</v>
      </c>
      <c r="G1832" t="s">
        <v>3487</v>
      </c>
    </row>
    <row r="1833" spans="1:7" x14ac:dyDescent="0.3">
      <c r="A1833" t="s">
        <v>2288</v>
      </c>
      <c r="B1833">
        <v>2025</v>
      </c>
      <c r="C1833">
        <v>61</v>
      </c>
      <c r="D1833" t="s">
        <v>3492</v>
      </c>
      <c r="E1833">
        <v>73</v>
      </c>
      <c r="F1833">
        <v>96</v>
      </c>
      <c r="G1833" t="s">
        <v>3490</v>
      </c>
    </row>
    <row r="1834" spans="1:7" x14ac:dyDescent="0.3">
      <c r="A1834" t="s">
        <v>2289</v>
      </c>
      <c r="B1834">
        <v>2025</v>
      </c>
      <c r="C1834">
        <v>49</v>
      </c>
      <c r="D1834" t="s">
        <v>3492</v>
      </c>
      <c r="E1834">
        <v>78</v>
      </c>
      <c r="F1834">
        <v>73</v>
      </c>
      <c r="G1834" t="s">
        <v>3487</v>
      </c>
    </row>
    <row r="1835" spans="1:7" x14ac:dyDescent="0.3">
      <c r="A1835" t="s">
        <v>2290</v>
      </c>
      <c r="B1835">
        <v>2025</v>
      </c>
      <c r="C1835">
        <v>94</v>
      </c>
      <c r="D1835" t="s">
        <v>3491</v>
      </c>
      <c r="E1835">
        <v>86</v>
      </c>
      <c r="F1835">
        <v>76</v>
      </c>
      <c r="G1835" t="s">
        <v>3490</v>
      </c>
    </row>
    <row r="1836" spans="1:7" x14ac:dyDescent="0.3">
      <c r="A1836" t="s">
        <v>2291</v>
      </c>
      <c r="B1836">
        <v>2025</v>
      </c>
      <c r="C1836">
        <v>72</v>
      </c>
      <c r="D1836" t="s">
        <v>3485</v>
      </c>
      <c r="E1836">
        <v>85</v>
      </c>
      <c r="F1836">
        <v>79</v>
      </c>
      <c r="G1836" t="s">
        <v>3486</v>
      </c>
    </row>
    <row r="1837" spans="1:7" x14ac:dyDescent="0.3">
      <c r="A1837" t="s">
        <v>2292</v>
      </c>
      <c r="B1837">
        <v>2025</v>
      </c>
      <c r="C1837">
        <v>96</v>
      </c>
      <c r="D1837" t="s">
        <v>3491</v>
      </c>
      <c r="E1837">
        <v>80</v>
      </c>
      <c r="F1837">
        <v>72</v>
      </c>
      <c r="G1837" t="s">
        <v>3486</v>
      </c>
    </row>
    <row r="1838" spans="1:7" x14ac:dyDescent="0.3">
      <c r="A1838" t="s">
        <v>2293</v>
      </c>
      <c r="B1838">
        <v>2025</v>
      </c>
      <c r="C1838">
        <v>65</v>
      </c>
      <c r="D1838" t="s">
        <v>3485</v>
      </c>
      <c r="E1838">
        <v>77</v>
      </c>
      <c r="F1838">
        <v>73</v>
      </c>
      <c r="G1838" t="s">
        <v>3486</v>
      </c>
    </row>
    <row r="1839" spans="1:7" x14ac:dyDescent="0.3">
      <c r="A1839" t="s">
        <v>2294</v>
      </c>
      <c r="B1839">
        <v>2025</v>
      </c>
      <c r="C1839">
        <v>80</v>
      </c>
      <c r="D1839" t="s">
        <v>3488</v>
      </c>
      <c r="E1839">
        <v>96</v>
      </c>
      <c r="F1839">
        <v>50</v>
      </c>
      <c r="G1839" t="s">
        <v>3486</v>
      </c>
    </row>
    <row r="1840" spans="1:7" x14ac:dyDescent="0.3">
      <c r="A1840" t="s">
        <v>2295</v>
      </c>
      <c r="B1840">
        <v>2025</v>
      </c>
      <c r="C1840">
        <v>50</v>
      </c>
      <c r="D1840" t="s">
        <v>3492</v>
      </c>
      <c r="E1840">
        <v>84</v>
      </c>
      <c r="F1840">
        <v>93</v>
      </c>
      <c r="G1840" t="s">
        <v>3487</v>
      </c>
    </row>
    <row r="1841" spans="1:7" x14ac:dyDescent="0.3">
      <c r="A1841" t="s">
        <v>2296</v>
      </c>
      <c r="B1841">
        <v>2025</v>
      </c>
      <c r="C1841">
        <v>77</v>
      </c>
      <c r="D1841" t="s">
        <v>3485</v>
      </c>
      <c r="E1841">
        <v>79</v>
      </c>
      <c r="F1841">
        <v>80</v>
      </c>
      <c r="G1841" t="s">
        <v>3486</v>
      </c>
    </row>
    <row r="1842" spans="1:7" x14ac:dyDescent="0.3">
      <c r="A1842" t="s">
        <v>2297</v>
      </c>
      <c r="B1842">
        <v>2025</v>
      </c>
      <c r="C1842">
        <v>72</v>
      </c>
      <c r="D1842" t="s">
        <v>3485</v>
      </c>
      <c r="E1842">
        <v>95</v>
      </c>
      <c r="F1842">
        <v>56</v>
      </c>
      <c r="G1842" t="s">
        <v>3487</v>
      </c>
    </row>
    <row r="1843" spans="1:7" x14ac:dyDescent="0.3">
      <c r="A1843" t="s">
        <v>2298</v>
      </c>
      <c r="B1843">
        <v>2025</v>
      </c>
      <c r="C1843">
        <v>62</v>
      </c>
      <c r="D1843" t="s">
        <v>3492</v>
      </c>
      <c r="E1843">
        <v>60</v>
      </c>
      <c r="F1843">
        <v>71</v>
      </c>
      <c r="G1843" t="s">
        <v>3489</v>
      </c>
    </row>
    <row r="1844" spans="1:7" x14ac:dyDescent="0.3">
      <c r="A1844" t="s">
        <v>2299</v>
      </c>
      <c r="B1844">
        <v>2025</v>
      </c>
      <c r="C1844">
        <v>95</v>
      </c>
      <c r="D1844" t="s">
        <v>3491</v>
      </c>
      <c r="E1844">
        <v>74</v>
      </c>
      <c r="F1844">
        <v>58</v>
      </c>
      <c r="G1844" t="s">
        <v>3489</v>
      </c>
    </row>
    <row r="1845" spans="1:7" x14ac:dyDescent="0.3">
      <c r="A1845" t="s">
        <v>2300</v>
      </c>
      <c r="B1845">
        <v>2025</v>
      </c>
      <c r="C1845">
        <v>98</v>
      </c>
      <c r="D1845" t="s">
        <v>3491</v>
      </c>
      <c r="E1845">
        <v>82</v>
      </c>
      <c r="F1845">
        <v>70</v>
      </c>
      <c r="G1845" t="s">
        <v>3486</v>
      </c>
    </row>
    <row r="1846" spans="1:7" x14ac:dyDescent="0.3">
      <c r="A1846" t="s">
        <v>2301</v>
      </c>
      <c r="B1846">
        <v>2025</v>
      </c>
      <c r="C1846">
        <v>80</v>
      </c>
      <c r="D1846" t="s">
        <v>3488</v>
      </c>
      <c r="E1846">
        <v>80</v>
      </c>
      <c r="F1846">
        <v>85</v>
      </c>
      <c r="G1846" t="s">
        <v>3486</v>
      </c>
    </row>
    <row r="1847" spans="1:7" x14ac:dyDescent="0.3">
      <c r="A1847" t="s">
        <v>2302</v>
      </c>
      <c r="B1847">
        <v>2025</v>
      </c>
      <c r="C1847">
        <v>80</v>
      </c>
      <c r="D1847" t="s">
        <v>3488</v>
      </c>
      <c r="E1847">
        <v>62</v>
      </c>
      <c r="F1847">
        <v>80</v>
      </c>
      <c r="G1847" t="s">
        <v>3486</v>
      </c>
    </row>
    <row r="1848" spans="1:7" x14ac:dyDescent="0.3">
      <c r="A1848" t="s">
        <v>2303</v>
      </c>
      <c r="B1848">
        <v>2025</v>
      </c>
      <c r="C1848">
        <v>86</v>
      </c>
      <c r="D1848" t="s">
        <v>3488</v>
      </c>
      <c r="E1848">
        <v>82</v>
      </c>
      <c r="F1848">
        <v>70</v>
      </c>
      <c r="G1848" t="s">
        <v>3490</v>
      </c>
    </row>
    <row r="1849" spans="1:7" x14ac:dyDescent="0.3">
      <c r="A1849" t="s">
        <v>2304</v>
      </c>
      <c r="B1849">
        <v>2025</v>
      </c>
      <c r="C1849">
        <v>69</v>
      </c>
      <c r="D1849" t="s">
        <v>3485</v>
      </c>
      <c r="E1849">
        <v>75</v>
      </c>
      <c r="F1849">
        <v>83</v>
      </c>
      <c r="G1849" t="s">
        <v>3490</v>
      </c>
    </row>
    <row r="1850" spans="1:7" x14ac:dyDescent="0.3">
      <c r="A1850" t="s">
        <v>2305</v>
      </c>
      <c r="B1850">
        <v>2025</v>
      </c>
      <c r="C1850">
        <v>88</v>
      </c>
      <c r="D1850" t="s">
        <v>3488</v>
      </c>
      <c r="E1850">
        <v>90</v>
      </c>
      <c r="F1850">
        <v>73</v>
      </c>
      <c r="G1850" t="s">
        <v>3490</v>
      </c>
    </row>
    <row r="1851" spans="1:7" x14ac:dyDescent="0.3">
      <c r="A1851" t="s">
        <v>2306</v>
      </c>
      <c r="B1851">
        <v>2025</v>
      </c>
      <c r="C1851">
        <v>77</v>
      </c>
      <c r="D1851" t="s">
        <v>3485</v>
      </c>
      <c r="E1851">
        <v>66</v>
      </c>
      <c r="F1851">
        <v>62</v>
      </c>
      <c r="G1851" t="s">
        <v>3487</v>
      </c>
    </row>
    <row r="1852" spans="1:7" x14ac:dyDescent="0.3">
      <c r="A1852" t="s">
        <v>2307</v>
      </c>
      <c r="B1852">
        <v>2025</v>
      </c>
      <c r="C1852">
        <v>76</v>
      </c>
      <c r="D1852" t="s">
        <v>3485</v>
      </c>
      <c r="E1852">
        <v>100</v>
      </c>
      <c r="F1852">
        <v>97</v>
      </c>
      <c r="G1852" t="s">
        <v>3489</v>
      </c>
    </row>
    <row r="1853" spans="1:7" x14ac:dyDescent="0.3">
      <c r="A1853" t="s">
        <v>2308</v>
      </c>
      <c r="B1853">
        <v>2025</v>
      </c>
      <c r="C1853">
        <v>65</v>
      </c>
      <c r="D1853" t="s">
        <v>3485</v>
      </c>
      <c r="E1853">
        <v>79</v>
      </c>
      <c r="F1853">
        <v>100</v>
      </c>
      <c r="G1853" t="s">
        <v>3486</v>
      </c>
    </row>
    <row r="1854" spans="1:7" x14ac:dyDescent="0.3">
      <c r="A1854" t="s">
        <v>2309</v>
      </c>
      <c r="B1854">
        <v>2025</v>
      </c>
      <c r="C1854">
        <v>96</v>
      </c>
      <c r="D1854" t="s">
        <v>3491</v>
      </c>
      <c r="E1854">
        <v>94</v>
      </c>
      <c r="F1854">
        <v>55</v>
      </c>
      <c r="G1854" t="s">
        <v>3487</v>
      </c>
    </row>
    <row r="1855" spans="1:7" x14ac:dyDescent="0.3">
      <c r="A1855" t="s">
        <v>2310</v>
      </c>
      <c r="B1855">
        <v>2025</v>
      </c>
      <c r="C1855">
        <v>69</v>
      </c>
      <c r="D1855" t="s">
        <v>3485</v>
      </c>
      <c r="E1855">
        <v>88</v>
      </c>
      <c r="F1855">
        <v>60</v>
      </c>
      <c r="G1855" t="s">
        <v>3490</v>
      </c>
    </row>
    <row r="1856" spans="1:7" x14ac:dyDescent="0.3">
      <c r="A1856" t="s">
        <v>2311</v>
      </c>
      <c r="B1856">
        <v>2025</v>
      </c>
      <c r="C1856">
        <v>78</v>
      </c>
      <c r="D1856" t="s">
        <v>3485</v>
      </c>
      <c r="E1856">
        <v>78</v>
      </c>
      <c r="F1856">
        <v>54</v>
      </c>
      <c r="G1856" t="s">
        <v>3489</v>
      </c>
    </row>
    <row r="1857" spans="1:7" x14ac:dyDescent="0.3">
      <c r="A1857" t="s">
        <v>2312</v>
      </c>
      <c r="B1857">
        <v>2025</v>
      </c>
      <c r="C1857">
        <v>73</v>
      </c>
      <c r="D1857" t="s">
        <v>3485</v>
      </c>
      <c r="E1857">
        <v>87</v>
      </c>
      <c r="F1857">
        <v>69</v>
      </c>
      <c r="G1857" t="s">
        <v>3486</v>
      </c>
    </row>
    <row r="1858" spans="1:7" x14ac:dyDescent="0.3">
      <c r="A1858" t="s">
        <v>2313</v>
      </c>
      <c r="B1858">
        <v>2025</v>
      </c>
      <c r="C1858">
        <v>76</v>
      </c>
      <c r="D1858" t="s">
        <v>3485</v>
      </c>
      <c r="E1858">
        <v>89</v>
      </c>
      <c r="F1858">
        <v>60</v>
      </c>
      <c r="G1858" t="s">
        <v>3490</v>
      </c>
    </row>
    <row r="1859" spans="1:7" x14ac:dyDescent="0.3">
      <c r="A1859" t="s">
        <v>2314</v>
      </c>
      <c r="B1859">
        <v>2025</v>
      </c>
      <c r="C1859">
        <v>84</v>
      </c>
      <c r="D1859" t="s">
        <v>3488</v>
      </c>
      <c r="E1859">
        <v>73</v>
      </c>
      <c r="F1859">
        <v>74</v>
      </c>
      <c r="G1859" t="s">
        <v>3487</v>
      </c>
    </row>
    <row r="1860" spans="1:7" x14ac:dyDescent="0.3">
      <c r="A1860" t="s">
        <v>2315</v>
      </c>
      <c r="B1860">
        <v>2025</v>
      </c>
      <c r="C1860">
        <v>88</v>
      </c>
      <c r="D1860" t="s">
        <v>3488</v>
      </c>
      <c r="E1860">
        <v>72</v>
      </c>
      <c r="F1860">
        <v>68</v>
      </c>
      <c r="G1860" t="s">
        <v>3490</v>
      </c>
    </row>
    <row r="1861" spans="1:7" x14ac:dyDescent="0.3">
      <c r="A1861" t="s">
        <v>2316</v>
      </c>
      <c r="B1861">
        <v>2025</v>
      </c>
      <c r="C1861">
        <v>70</v>
      </c>
      <c r="D1861" t="s">
        <v>3485</v>
      </c>
      <c r="E1861">
        <v>64</v>
      </c>
      <c r="F1861">
        <v>70</v>
      </c>
      <c r="G1861" t="s">
        <v>3489</v>
      </c>
    </row>
    <row r="1862" spans="1:7" x14ac:dyDescent="0.3">
      <c r="A1862" t="s">
        <v>2317</v>
      </c>
      <c r="B1862">
        <v>2025</v>
      </c>
      <c r="C1862">
        <v>88</v>
      </c>
      <c r="D1862" t="s">
        <v>3488</v>
      </c>
      <c r="E1862">
        <v>89</v>
      </c>
      <c r="F1862">
        <v>84</v>
      </c>
      <c r="G1862" t="s">
        <v>3486</v>
      </c>
    </row>
    <row r="1863" spans="1:7" x14ac:dyDescent="0.3">
      <c r="A1863" t="s">
        <v>2318</v>
      </c>
      <c r="B1863">
        <v>2025</v>
      </c>
      <c r="C1863">
        <v>78</v>
      </c>
      <c r="D1863" t="s">
        <v>3485</v>
      </c>
      <c r="E1863">
        <v>88</v>
      </c>
      <c r="F1863">
        <v>53</v>
      </c>
      <c r="G1863" t="s">
        <v>3489</v>
      </c>
    </row>
    <row r="1864" spans="1:7" x14ac:dyDescent="0.3">
      <c r="A1864" t="s">
        <v>2319</v>
      </c>
      <c r="B1864">
        <v>2025</v>
      </c>
      <c r="C1864">
        <v>85</v>
      </c>
      <c r="D1864" t="s">
        <v>3488</v>
      </c>
      <c r="E1864">
        <v>95</v>
      </c>
      <c r="F1864">
        <v>57</v>
      </c>
      <c r="G1864" t="s">
        <v>3487</v>
      </c>
    </row>
    <row r="1865" spans="1:7" x14ac:dyDescent="0.3">
      <c r="A1865" t="s">
        <v>2320</v>
      </c>
      <c r="B1865">
        <v>2025</v>
      </c>
      <c r="C1865">
        <v>72</v>
      </c>
      <c r="D1865" t="s">
        <v>3485</v>
      </c>
      <c r="E1865">
        <v>67</v>
      </c>
      <c r="F1865">
        <v>73</v>
      </c>
      <c r="G1865" t="s">
        <v>3490</v>
      </c>
    </row>
    <row r="1866" spans="1:7" x14ac:dyDescent="0.3">
      <c r="A1866" t="s">
        <v>2321</v>
      </c>
      <c r="B1866">
        <v>2025</v>
      </c>
      <c r="C1866">
        <v>74</v>
      </c>
      <c r="D1866" t="s">
        <v>3485</v>
      </c>
      <c r="E1866">
        <v>71</v>
      </c>
      <c r="F1866">
        <v>72</v>
      </c>
      <c r="G1866" t="s">
        <v>3490</v>
      </c>
    </row>
    <row r="1867" spans="1:7" x14ac:dyDescent="0.3">
      <c r="A1867" t="s">
        <v>2322</v>
      </c>
      <c r="B1867">
        <v>2025</v>
      </c>
      <c r="C1867">
        <v>97</v>
      </c>
      <c r="D1867" t="s">
        <v>3491</v>
      </c>
      <c r="E1867">
        <v>69</v>
      </c>
      <c r="F1867">
        <v>89</v>
      </c>
      <c r="G1867" t="s">
        <v>3489</v>
      </c>
    </row>
    <row r="1868" spans="1:7" x14ac:dyDescent="0.3">
      <c r="A1868" t="s">
        <v>2323</v>
      </c>
      <c r="B1868">
        <v>2025</v>
      </c>
      <c r="C1868">
        <v>66</v>
      </c>
      <c r="D1868" t="s">
        <v>3485</v>
      </c>
      <c r="E1868">
        <v>62</v>
      </c>
      <c r="F1868">
        <v>61</v>
      </c>
      <c r="G1868" t="s">
        <v>3486</v>
      </c>
    </row>
    <row r="1869" spans="1:7" x14ac:dyDescent="0.3">
      <c r="A1869" t="s">
        <v>2324</v>
      </c>
      <c r="B1869">
        <v>2025</v>
      </c>
      <c r="C1869">
        <v>71</v>
      </c>
      <c r="D1869" t="s">
        <v>3485</v>
      </c>
      <c r="E1869">
        <v>71</v>
      </c>
      <c r="F1869">
        <v>86</v>
      </c>
      <c r="G1869" t="s">
        <v>3486</v>
      </c>
    </row>
    <row r="1870" spans="1:7" x14ac:dyDescent="0.3">
      <c r="A1870" t="s">
        <v>2325</v>
      </c>
      <c r="B1870">
        <v>2025</v>
      </c>
      <c r="C1870">
        <v>84</v>
      </c>
      <c r="D1870" t="s">
        <v>3488</v>
      </c>
      <c r="E1870">
        <v>71</v>
      </c>
      <c r="F1870">
        <v>68</v>
      </c>
      <c r="G1870" t="s">
        <v>3489</v>
      </c>
    </row>
    <row r="1871" spans="1:7" x14ac:dyDescent="0.3">
      <c r="A1871" t="s">
        <v>2326</v>
      </c>
      <c r="B1871">
        <v>2025</v>
      </c>
      <c r="C1871">
        <v>75</v>
      </c>
      <c r="D1871" t="s">
        <v>3485</v>
      </c>
      <c r="E1871">
        <v>99</v>
      </c>
      <c r="F1871">
        <v>54</v>
      </c>
      <c r="G1871" t="s">
        <v>3489</v>
      </c>
    </row>
    <row r="1872" spans="1:7" x14ac:dyDescent="0.3">
      <c r="A1872" t="s">
        <v>2327</v>
      </c>
      <c r="B1872">
        <v>2025</v>
      </c>
      <c r="C1872">
        <v>82</v>
      </c>
      <c r="D1872" t="s">
        <v>3488</v>
      </c>
      <c r="E1872">
        <v>88</v>
      </c>
      <c r="F1872">
        <v>60</v>
      </c>
      <c r="G1872" t="s">
        <v>3486</v>
      </c>
    </row>
    <row r="1873" spans="1:7" x14ac:dyDescent="0.3">
      <c r="A1873" t="s">
        <v>2328</v>
      </c>
      <c r="B1873">
        <v>2025</v>
      </c>
      <c r="C1873">
        <v>70</v>
      </c>
      <c r="D1873" t="s">
        <v>3485</v>
      </c>
      <c r="E1873">
        <v>96</v>
      </c>
      <c r="F1873">
        <v>50</v>
      </c>
      <c r="G1873" t="s">
        <v>3490</v>
      </c>
    </row>
    <row r="1874" spans="1:7" x14ac:dyDescent="0.3">
      <c r="A1874" t="s">
        <v>2329</v>
      </c>
      <c r="B1874">
        <v>2025</v>
      </c>
      <c r="C1874">
        <v>74</v>
      </c>
      <c r="D1874" t="s">
        <v>3485</v>
      </c>
      <c r="E1874">
        <v>90</v>
      </c>
      <c r="F1874">
        <v>70</v>
      </c>
      <c r="G1874" t="s">
        <v>3490</v>
      </c>
    </row>
    <row r="1875" spans="1:7" x14ac:dyDescent="0.3">
      <c r="A1875" t="s">
        <v>2330</v>
      </c>
      <c r="B1875">
        <v>2025</v>
      </c>
      <c r="C1875">
        <v>71</v>
      </c>
      <c r="D1875" t="s">
        <v>3485</v>
      </c>
      <c r="E1875">
        <v>100</v>
      </c>
      <c r="F1875">
        <v>72</v>
      </c>
      <c r="G1875" t="s">
        <v>3487</v>
      </c>
    </row>
    <row r="1876" spans="1:7" x14ac:dyDescent="0.3">
      <c r="A1876" t="s">
        <v>2331</v>
      </c>
      <c r="B1876">
        <v>2025</v>
      </c>
      <c r="C1876">
        <v>86</v>
      </c>
      <c r="D1876" t="s">
        <v>3488</v>
      </c>
      <c r="E1876">
        <v>73</v>
      </c>
      <c r="F1876">
        <v>62</v>
      </c>
      <c r="G1876" t="s">
        <v>3490</v>
      </c>
    </row>
    <row r="1877" spans="1:7" x14ac:dyDescent="0.3">
      <c r="A1877" t="s">
        <v>2333</v>
      </c>
      <c r="B1877">
        <v>2025</v>
      </c>
      <c r="C1877">
        <v>82</v>
      </c>
      <c r="D1877" t="s">
        <v>3488</v>
      </c>
      <c r="E1877">
        <v>77</v>
      </c>
      <c r="F1877">
        <v>67</v>
      </c>
      <c r="G1877" t="s">
        <v>3487</v>
      </c>
    </row>
    <row r="1878" spans="1:7" x14ac:dyDescent="0.3">
      <c r="A1878" t="s">
        <v>2334</v>
      </c>
      <c r="B1878">
        <v>2025</v>
      </c>
      <c r="C1878">
        <v>87</v>
      </c>
      <c r="D1878" t="s">
        <v>3488</v>
      </c>
      <c r="E1878">
        <v>99</v>
      </c>
      <c r="F1878">
        <v>85</v>
      </c>
      <c r="G1878" t="s">
        <v>3487</v>
      </c>
    </row>
    <row r="1879" spans="1:7" x14ac:dyDescent="0.3">
      <c r="A1879" t="s">
        <v>2335</v>
      </c>
      <c r="B1879">
        <v>2025</v>
      </c>
      <c r="C1879">
        <v>68</v>
      </c>
      <c r="D1879" t="s">
        <v>3485</v>
      </c>
      <c r="E1879">
        <v>90</v>
      </c>
      <c r="F1879">
        <v>88</v>
      </c>
      <c r="G1879" t="s">
        <v>3487</v>
      </c>
    </row>
    <row r="1880" spans="1:7" x14ac:dyDescent="0.3">
      <c r="A1880" t="s">
        <v>2336</v>
      </c>
      <c r="B1880">
        <v>2025</v>
      </c>
      <c r="C1880">
        <v>65</v>
      </c>
      <c r="D1880" t="s">
        <v>3485</v>
      </c>
      <c r="E1880">
        <v>71</v>
      </c>
      <c r="F1880">
        <v>50</v>
      </c>
      <c r="G1880" t="s">
        <v>3489</v>
      </c>
    </row>
    <row r="1881" spans="1:7" x14ac:dyDescent="0.3">
      <c r="A1881" t="s">
        <v>2337</v>
      </c>
      <c r="B1881">
        <v>2025</v>
      </c>
      <c r="C1881">
        <v>74</v>
      </c>
      <c r="D1881" t="s">
        <v>3485</v>
      </c>
      <c r="E1881">
        <v>89</v>
      </c>
      <c r="F1881">
        <v>53</v>
      </c>
      <c r="G1881" t="s">
        <v>3490</v>
      </c>
    </row>
    <row r="1882" spans="1:7" x14ac:dyDescent="0.3">
      <c r="A1882" t="s">
        <v>2338</v>
      </c>
      <c r="B1882">
        <v>2025</v>
      </c>
      <c r="C1882">
        <v>73</v>
      </c>
      <c r="D1882" t="s">
        <v>3485</v>
      </c>
      <c r="E1882">
        <v>78</v>
      </c>
      <c r="F1882">
        <v>92</v>
      </c>
      <c r="G1882" t="s">
        <v>3490</v>
      </c>
    </row>
    <row r="1883" spans="1:7" x14ac:dyDescent="0.3">
      <c r="A1883" t="s">
        <v>2339</v>
      </c>
      <c r="B1883">
        <v>2025</v>
      </c>
      <c r="C1883">
        <v>79</v>
      </c>
      <c r="D1883" t="s">
        <v>3485</v>
      </c>
      <c r="E1883">
        <v>96</v>
      </c>
      <c r="F1883">
        <v>75</v>
      </c>
      <c r="G1883" t="s">
        <v>3490</v>
      </c>
    </row>
    <row r="1884" spans="1:7" x14ac:dyDescent="0.3">
      <c r="A1884" t="s">
        <v>2341</v>
      </c>
      <c r="B1884">
        <v>2025</v>
      </c>
      <c r="C1884">
        <v>71</v>
      </c>
      <c r="D1884" t="s">
        <v>3485</v>
      </c>
      <c r="E1884">
        <v>94</v>
      </c>
      <c r="F1884">
        <v>94</v>
      </c>
      <c r="G1884" t="s">
        <v>3490</v>
      </c>
    </row>
    <row r="1885" spans="1:7" x14ac:dyDescent="0.3">
      <c r="A1885" t="s">
        <v>2342</v>
      </c>
      <c r="B1885">
        <v>2025</v>
      </c>
      <c r="C1885">
        <v>98</v>
      </c>
      <c r="D1885" t="s">
        <v>3491</v>
      </c>
      <c r="E1885">
        <v>77</v>
      </c>
      <c r="F1885">
        <v>52</v>
      </c>
      <c r="G1885" t="s">
        <v>3489</v>
      </c>
    </row>
    <row r="1886" spans="1:7" x14ac:dyDescent="0.3">
      <c r="A1886" t="s">
        <v>2343</v>
      </c>
      <c r="B1886">
        <v>2025</v>
      </c>
      <c r="C1886">
        <v>79</v>
      </c>
      <c r="D1886" t="s">
        <v>3485</v>
      </c>
      <c r="E1886">
        <v>64</v>
      </c>
      <c r="F1886">
        <v>92</v>
      </c>
      <c r="G1886" t="s">
        <v>3487</v>
      </c>
    </row>
    <row r="1887" spans="1:7" x14ac:dyDescent="0.3">
      <c r="A1887" t="s">
        <v>2344</v>
      </c>
      <c r="B1887">
        <v>2025</v>
      </c>
      <c r="C1887">
        <v>83</v>
      </c>
      <c r="D1887" t="s">
        <v>3488</v>
      </c>
      <c r="E1887">
        <v>71</v>
      </c>
      <c r="F1887">
        <v>55</v>
      </c>
      <c r="G1887" t="s">
        <v>3489</v>
      </c>
    </row>
    <row r="1888" spans="1:7" x14ac:dyDescent="0.3">
      <c r="A1888" t="s">
        <v>2345</v>
      </c>
      <c r="B1888">
        <v>2025</v>
      </c>
      <c r="C1888">
        <v>72</v>
      </c>
      <c r="D1888" t="s">
        <v>3485</v>
      </c>
      <c r="E1888">
        <v>90</v>
      </c>
      <c r="F1888">
        <v>67</v>
      </c>
      <c r="G1888" t="s">
        <v>3490</v>
      </c>
    </row>
    <row r="1889" spans="1:7" x14ac:dyDescent="0.3">
      <c r="A1889" t="s">
        <v>2346</v>
      </c>
      <c r="B1889">
        <v>2025</v>
      </c>
      <c r="C1889">
        <v>81</v>
      </c>
      <c r="D1889" t="s">
        <v>3488</v>
      </c>
      <c r="E1889">
        <v>79</v>
      </c>
      <c r="F1889">
        <v>88</v>
      </c>
      <c r="G1889" t="s">
        <v>3487</v>
      </c>
    </row>
    <row r="1890" spans="1:7" x14ac:dyDescent="0.3">
      <c r="A1890" t="s">
        <v>2347</v>
      </c>
      <c r="B1890">
        <v>2025</v>
      </c>
      <c r="C1890">
        <v>68</v>
      </c>
      <c r="D1890" t="s">
        <v>3485</v>
      </c>
      <c r="E1890">
        <v>69</v>
      </c>
      <c r="F1890">
        <v>62</v>
      </c>
      <c r="G1890" t="s">
        <v>3490</v>
      </c>
    </row>
    <row r="1891" spans="1:7" x14ac:dyDescent="0.3">
      <c r="A1891" t="s">
        <v>2348</v>
      </c>
      <c r="B1891">
        <v>2025</v>
      </c>
      <c r="C1891">
        <v>74</v>
      </c>
      <c r="D1891" t="s">
        <v>3485</v>
      </c>
      <c r="E1891">
        <v>96</v>
      </c>
      <c r="F1891">
        <v>65</v>
      </c>
      <c r="G1891" t="s">
        <v>3486</v>
      </c>
    </row>
    <row r="1892" spans="1:7" x14ac:dyDescent="0.3">
      <c r="A1892" t="s">
        <v>2349</v>
      </c>
      <c r="B1892">
        <v>2025</v>
      </c>
      <c r="C1892">
        <v>84</v>
      </c>
      <c r="D1892" t="s">
        <v>3488</v>
      </c>
      <c r="E1892">
        <v>97</v>
      </c>
      <c r="F1892">
        <v>98</v>
      </c>
      <c r="G1892" t="s">
        <v>3486</v>
      </c>
    </row>
    <row r="1893" spans="1:7" x14ac:dyDescent="0.3">
      <c r="A1893" t="s">
        <v>2350</v>
      </c>
      <c r="B1893">
        <v>2025</v>
      </c>
      <c r="C1893">
        <v>93</v>
      </c>
      <c r="D1893" t="s">
        <v>3491</v>
      </c>
      <c r="E1893">
        <v>62</v>
      </c>
      <c r="F1893">
        <v>78</v>
      </c>
      <c r="G1893" t="s">
        <v>3489</v>
      </c>
    </row>
    <row r="1894" spans="1:7" x14ac:dyDescent="0.3">
      <c r="A1894" t="s">
        <v>2352</v>
      </c>
      <c r="B1894">
        <v>2025</v>
      </c>
      <c r="C1894">
        <v>46</v>
      </c>
      <c r="D1894" t="s">
        <v>3492</v>
      </c>
      <c r="E1894">
        <v>75</v>
      </c>
      <c r="F1894">
        <v>90</v>
      </c>
      <c r="G1894" t="s">
        <v>3486</v>
      </c>
    </row>
    <row r="1895" spans="1:7" x14ac:dyDescent="0.3">
      <c r="A1895" t="s">
        <v>2353</v>
      </c>
      <c r="B1895">
        <v>2025</v>
      </c>
      <c r="C1895">
        <v>69</v>
      </c>
      <c r="D1895" t="s">
        <v>3485</v>
      </c>
      <c r="E1895">
        <v>77</v>
      </c>
      <c r="F1895">
        <v>69</v>
      </c>
      <c r="G1895" t="s">
        <v>3486</v>
      </c>
    </row>
    <row r="1896" spans="1:7" x14ac:dyDescent="0.3">
      <c r="A1896" t="s">
        <v>2354</v>
      </c>
      <c r="B1896">
        <v>2025</v>
      </c>
      <c r="C1896">
        <v>72</v>
      </c>
      <c r="D1896" t="s">
        <v>3485</v>
      </c>
      <c r="E1896">
        <v>98</v>
      </c>
      <c r="F1896">
        <v>86</v>
      </c>
      <c r="G1896" t="s">
        <v>3489</v>
      </c>
    </row>
    <row r="1897" spans="1:7" x14ac:dyDescent="0.3">
      <c r="A1897" t="s">
        <v>2355</v>
      </c>
      <c r="B1897">
        <v>2025</v>
      </c>
      <c r="C1897">
        <v>72</v>
      </c>
      <c r="D1897" t="s">
        <v>3485</v>
      </c>
      <c r="E1897">
        <v>69</v>
      </c>
      <c r="F1897">
        <v>54</v>
      </c>
      <c r="G1897" t="s">
        <v>3490</v>
      </c>
    </row>
    <row r="1898" spans="1:7" x14ac:dyDescent="0.3">
      <c r="A1898" t="s">
        <v>2356</v>
      </c>
      <c r="B1898">
        <v>2025</v>
      </c>
      <c r="C1898">
        <v>65</v>
      </c>
      <c r="D1898" t="s">
        <v>3485</v>
      </c>
      <c r="E1898">
        <v>100</v>
      </c>
      <c r="F1898">
        <v>100</v>
      </c>
      <c r="G1898" t="s">
        <v>3486</v>
      </c>
    </row>
    <row r="1899" spans="1:7" x14ac:dyDescent="0.3">
      <c r="A1899" t="s">
        <v>2357</v>
      </c>
      <c r="B1899">
        <v>2025</v>
      </c>
      <c r="C1899">
        <v>78</v>
      </c>
      <c r="D1899" t="s">
        <v>3485</v>
      </c>
      <c r="E1899">
        <v>85</v>
      </c>
      <c r="F1899">
        <v>56</v>
      </c>
      <c r="G1899" t="s">
        <v>3486</v>
      </c>
    </row>
    <row r="1900" spans="1:7" x14ac:dyDescent="0.3">
      <c r="A1900" t="s">
        <v>2358</v>
      </c>
      <c r="B1900">
        <v>2025</v>
      </c>
      <c r="C1900">
        <v>75</v>
      </c>
      <c r="D1900" t="s">
        <v>3485</v>
      </c>
      <c r="E1900">
        <v>64</v>
      </c>
      <c r="F1900">
        <v>78</v>
      </c>
      <c r="G1900" t="s">
        <v>3490</v>
      </c>
    </row>
    <row r="1901" spans="1:7" x14ac:dyDescent="0.3">
      <c r="A1901" t="s">
        <v>2359</v>
      </c>
      <c r="B1901">
        <v>2025</v>
      </c>
      <c r="C1901">
        <v>47</v>
      </c>
      <c r="D1901" t="s">
        <v>3492</v>
      </c>
      <c r="E1901">
        <v>68</v>
      </c>
      <c r="F1901">
        <v>86</v>
      </c>
      <c r="G1901" t="s">
        <v>3490</v>
      </c>
    </row>
    <row r="1902" spans="1:7" x14ac:dyDescent="0.3">
      <c r="A1902" t="s">
        <v>2360</v>
      </c>
      <c r="B1902">
        <v>2025</v>
      </c>
      <c r="C1902">
        <v>86</v>
      </c>
      <c r="D1902" t="s">
        <v>3488</v>
      </c>
      <c r="E1902">
        <v>98</v>
      </c>
      <c r="F1902">
        <v>88</v>
      </c>
      <c r="G1902" t="s">
        <v>3486</v>
      </c>
    </row>
    <row r="1903" spans="1:7" x14ac:dyDescent="0.3">
      <c r="A1903" t="s">
        <v>2361</v>
      </c>
      <c r="B1903">
        <v>2025</v>
      </c>
      <c r="C1903">
        <v>51</v>
      </c>
      <c r="D1903" t="s">
        <v>3492</v>
      </c>
      <c r="E1903">
        <v>93</v>
      </c>
      <c r="F1903">
        <v>67</v>
      </c>
      <c r="G1903" t="s">
        <v>3490</v>
      </c>
    </row>
    <row r="1904" spans="1:7" x14ac:dyDescent="0.3">
      <c r="A1904" t="s">
        <v>2362</v>
      </c>
      <c r="B1904">
        <v>2025</v>
      </c>
      <c r="C1904">
        <v>85</v>
      </c>
      <c r="D1904" t="s">
        <v>3488</v>
      </c>
      <c r="E1904">
        <v>75</v>
      </c>
      <c r="F1904">
        <v>56</v>
      </c>
      <c r="G1904" t="s">
        <v>3487</v>
      </c>
    </row>
    <row r="1905" spans="1:7" x14ac:dyDescent="0.3">
      <c r="A1905" t="s">
        <v>2363</v>
      </c>
      <c r="B1905">
        <v>2025</v>
      </c>
      <c r="C1905">
        <v>47</v>
      </c>
      <c r="D1905" t="s">
        <v>3492</v>
      </c>
      <c r="E1905">
        <v>84</v>
      </c>
      <c r="F1905">
        <v>78</v>
      </c>
      <c r="G1905" t="s">
        <v>3489</v>
      </c>
    </row>
    <row r="1906" spans="1:7" x14ac:dyDescent="0.3">
      <c r="A1906" t="s">
        <v>2364</v>
      </c>
      <c r="B1906">
        <v>2025</v>
      </c>
      <c r="C1906">
        <v>64</v>
      </c>
      <c r="D1906" t="s">
        <v>3492</v>
      </c>
      <c r="E1906">
        <v>69</v>
      </c>
      <c r="F1906">
        <v>52</v>
      </c>
      <c r="G1906" t="s">
        <v>3487</v>
      </c>
    </row>
    <row r="1907" spans="1:7" x14ac:dyDescent="0.3">
      <c r="A1907" t="s">
        <v>2365</v>
      </c>
      <c r="B1907">
        <v>2025</v>
      </c>
      <c r="C1907">
        <v>45</v>
      </c>
      <c r="D1907" t="s">
        <v>3492</v>
      </c>
      <c r="E1907">
        <v>87</v>
      </c>
      <c r="F1907">
        <v>58</v>
      </c>
      <c r="G1907" t="s">
        <v>3490</v>
      </c>
    </row>
    <row r="1908" spans="1:7" x14ac:dyDescent="0.3">
      <c r="A1908" t="s">
        <v>2366</v>
      </c>
      <c r="B1908">
        <v>2025</v>
      </c>
      <c r="C1908">
        <v>75</v>
      </c>
      <c r="D1908" t="s">
        <v>3485</v>
      </c>
      <c r="E1908">
        <v>61</v>
      </c>
      <c r="F1908">
        <v>85</v>
      </c>
      <c r="G1908" t="s">
        <v>3490</v>
      </c>
    </row>
    <row r="1909" spans="1:7" x14ac:dyDescent="0.3">
      <c r="A1909" t="s">
        <v>2367</v>
      </c>
      <c r="B1909">
        <v>2025</v>
      </c>
      <c r="C1909">
        <v>69</v>
      </c>
      <c r="D1909" t="s">
        <v>3485</v>
      </c>
      <c r="E1909">
        <v>83</v>
      </c>
      <c r="F1909">
        <v>87</v>
      </c>
      <c r="G1909" t="s">
        <v>3487</v>
      </c>
    </row>
    <row r="1910" spans="1:7" x14ac:dyDescent="0.3">
      <c r="A1910" t="s">
        <v>2368</v>
      </c>
      <c r="B1910">
        <v>2025</v>
      </c>
      <c r="C1910">
        <v>72</v>
      </c>
      <c r="D1910" t="s">
        <v>3485</v>
      </c>
      <c r="E1910">
        <v>66</v>
      </c>
      <c r="F1910">
        <v>96</v>
      </c>
      <c r="G1910" t="s">
        <v>3487</v>
      </c>
    </row>
    <row r="1911" spans="1:7" x14ac:dyDescent="0.3">
      <c r="A1911" t="s">
        <v>2369</v>
      </c>
      <c r="B1911">
        <v>2025</v>
      </c>
      <c r="C1911">
        <v>89</v>
      </c>
      <c r="D1911" t="s">
        <v>3488</v>
      </c>
      <c r="E1911">
        <v>90</v>
      </c>
      <c r="F1911">
        <v>93</v>
      </c>
      <c r="G1911" t="s">
        <v>3490</v>
      </c>
    </row>
    <row r="1912" spans="1:7" x14ac:dyDescent="0.3">
      <c r="A1912" t="s">
        <v>2370</v>
      </c>
      <c r="B1912">
        <v>2025</v>
      </c>
      <c r="C1912">
        <v>91</v>
      </c>
      <c r="D1912" t="s">
        <v>3491</v>
      </c>
      <c r="E1912">
        <v>63</v>
      </c>
      <c r="F1912">
        <v>95</v>
      </c>
      <c r="G1912" t="s">
        <v>3486</v>
      </c>
    </row>
    <row r="1913" spans="1:7" x14ac:dyDescent="0.3">
      <c r="A1913" t="s">
        <v>2371</v>
      </c>
      <c r="B1913">
        <v>2025</v>
      </c>
      <c r="C1913">
        <v>88</v>
      </c>
      <c r="D1913" t="s">
        <v>3488</v>
      </c>
      <c r="E1913">
        <v>98</v>
      </c>
      <c r="F1913">
        <v>98</v>
      </c>
      <c r="G1913" t="s">
        <v>3490</v>
      </c>
    </row>
    <row r="1914" spans="1:7" x14ac:dyDescent="0.3">
      <c r="A1914" t="s">
        <v>2372</v>
      </c>
      <c r="B1914">
        <v>2025</v>
      </c>
      <c r="C1914">
        <v>86</v>
      </c>
      <c r="D1914" t="s">
        <v>3488</v>
      </c>
      <c r="E1914">
        <v>92</v>
      </c>
      <c r="F1914">
        <v>100</v>
      </c>
      <c r="G1914" t="s">
        <v>3486</v>
      </c>
    </row>
    <row r="1915" spans="1:7" x14ac:dyDescent="0.3">
      <c r="A1915" t="s">
        <v>2374</v>
      </c>
      <c r="B1915">
        <v>2025</v>
      </c>
      <c r="C1915">
        <v>91</v>
      </c>
      <c r="D1915" t="s">
        <v>3491</v>
      </c>
      <c r="E1915">
        <v>66</v>
      </c>
      <c r="F1915">
        <v>70</v>
      </c>
      <c r="G1915" t="s">
        <v>3490</v>
      </c>
    </row>
    <row r="1916" spans="1:7" x14ac:dyDescent="0.3">
      <c r="A1916" t="s">
        <v>2375</v>
      </c>
      <c r="B1916">
        <v>2025</v>
      </c>
      <c r="C1916">
        <v>81</v>
      </c>
      <c r="D1916" t="s">
        <v>3488</v>
      </c>
      <c r="E1916">
        <v>93</v>
      </c>
      <c r="F1916">
        <v>97</v>
      </c>
      <c r="G1916" t="s">
        <v>3487</v>
      </c>
    </row>
    <row r="1917" spans="1:7" x14ac:dyDescent="0.3">
      <c r="A1917" t="s">
        <v>2376</v>
      </c>
      <c r="B1917">
        <v>2025</v>
      </c>
      <c r="C1917">
        <v>70</v>
      </c>
      <c r="D1917" t="s">
        <v>3485</v>
      </c>
      <c r="E1917">
        <v>95</v>
      </c>
      <c r="F1917">
        <v>58</v>
      </c>
      <c r="G1917" t="s">
        <v>3487</v>
      </c>
    </row>
    <row r="1918" spans="1:7" x14ac:dyDescent="0.3">
      <c r="A1918" t="s">
        <v>2377</v>
      </c>
      <c r="B1918">
        <v>2025</v>
      </c>
      <c r="C1918">
        <v>61</v>
      </c>
      <c r="D1918" t="s">
        <v>3492</v>
      </c>
      <c r="E1918">
        <v>86</v>
      </c>
      <c r="F1918">
        <v>72</v>
      </c>
      <c r="G1918" t="s">
        <v>3487</v>
      </c>
    </row>
    <row r="1919" spans="1:7" x14ac:dyDescent="0.3">
      <c r="A1919" t="s">
        <v>2378</v>
      </c>
      <c r="B1919">
        <v>2025</v>
      </c>
      <c r="C1919">
        <v>69</v>
      </c>
      <c r="D1919" t="s">
        <v>3485</v>
      </c>
      <c r="E1919">
        <v>100</v>
      </c>
      <c r="F1919">
        <v>70</v>
      </c>
      <c r="G1919" t="s">
        <v>3490</v>
      </c>
    </row>
    <row r="1920" spans="1:7" x14ac:dyDescent="0.3">
      <c r="A1920" t="s">
        <v>2379</v>
      </c>
      <c r="B1920">
        <v>2025</v>
      </c>
      <c r="C1920">
        <v>68</v>
      </c>
      <c r="D1920" t="s">
        <v>3485</v>
      </c>
      <c r="E1920">
        <v>77</v>
      </c>
      <c r="F1920">
        <v>85</v>
      </c>
      <c r="G1920" t="s">
        <v>3490</v>
      </c>
    </row>
    <row r="1921" spans="1:7" x14ac:dyDescent="0.3">
      <c r="A1921" t="s">
        <v>2380</v>
      </c>
      <c r="B1921">
        <v>2025</v>
      </c>
      <c r="C1921">
        <v>72</v>
      </c>
      <c r="D1921" t="s">
        <v>3485</v>
      </c>
      <c r="E1921">
        <v>82</v>
      </c>
      <c r="F1921">
        <v>100</v>
      </c>
      <c r="G1921" t="s">
        <v>3486</v>
      </c>
    </row>
    <row r="1922" spans="1:7" x14ac:dyDescent="0.3">
      <c r="A1922" t="s">
        <v>2381</v>
      </c>
      <c r="B1922">
        <v>2025</v>
      </c>
      <c r="C1922">
        <v>79</v>
      </c>
      <c r="D1922" t="s">
        <v>3485</v>
      </c>
      <c r="E1922">
        <v>90</v>
      </c>
      <c r="F1922">
        <v>95</v>
      </c>
      <c r="G1922" t="s">
        <v>3489</v>
      </c>
    </row>
    <row r="1923" spans="1:7" x14ac:dyDescent="0.3">
      <c r="A1923" t="s">
        <v>2382</v>
      </c>
      <c r="B1923">
        <v>2025</v>
      </c>
      <c r="C1923">
        <v>85</v>
      </c>
      <c r="D1923" t="s">
        <v>3488</v>
      </c>
      <c r="E1923">
        <v>89</v>
      </c>
      <c r="F1923">
        <v>73</v>
      </c>
      <c r="G1923" t="s">
        <v>3487</v>
      </c>
    </row>
    <row r="1924" spans="1:7" x14ac:dyDescent="0.3">
      <c r="A1924" t="s">
        <v>2383</v>
      </c>
      <c r="B1924">
        <v>2025</v>
      </c>
      <c r="C1924">
        <v>84</v>
      </c>
      <c r="D1924" t="s">
        <v>3488</v>
      </c>
      <c r="E1924">
        <v>91</v>
      </c>
      <c r="F1924">
        <v>58</v>
      </c>
      <c r="G1924" t="s">
        <v>3489</v>
      </c>
    </row>
    <row r="1925" spans="1:7" x14ac:dyDescent="0.3">
      <c r="A1925" t="s">
        <v>2384</v>
      </c>
      <c r="B1925">
        <v>2025</v>
      </c>
      <c r="C1925">
        <v>84</v>
      </c>
      <c r="D1925" t="s">
        <v>3488</v>
      </c>
      <c r="E1925">
        <v>82</v>
      </c>
      <c r="F1925">
        <v>66</v>
      </c>
      <c r="G1925" t="s">
        <v>3487</v>
      </c>
    </row>
    <row r="1926" spans="1:7" x14ac:dyDescent="0.3">
      <c r="A1926" t="s">
        <v>2385</v>
      </c>
      <c r="B1926">
        <v>2025</v>
      </c>
      <c r="C1926">
        <v>77</v>
      </c>
      <c r="D1926" t="s">
        <v>3485</v>
      </c>
      <c r="E1926">
        <v>87</v>
      </c>
      <c r="F1926">
        <v>82</v>
      </c>
      <c r="G1926" t="s">
        <v>3490</v>
      </c>
    </row>
    <row r="1927" spans="1:7" x14ac:dyDescent="0.3">
      <c r="A1927" t="s">
        <v>2386</v>
      </c>
      <c r="B1927">
        <v>2025</v>
      </c>
      <c r="C1927">
        <v>86</v>
      </c>
      <c r="D1927" t="s">
        <v>3488</v>
      </c>
      <c r="E1927">
        <v>68</v>
      </c>
      <c r="F1927">
        <v>71</v>
      </c>
      <c r="G1927" t="s">
        <v>3487</v>
      </c>
    </row>
    <row r="1928" spans="1:7" x14ac:dyDescent="0.3">
      <c r="A1928" t="s">
        <v>2387</v>
      </c>
      <c r="B1928">
        <v>2025</v>
      </c>
      <c r="C1928">
        <v>85</v>
      </c>
      <c r="D1928" t="s">
        <v>3488</v>
      </c>
      <c r="E1928">
        <v>100</v>
      </c>
      <c r="F1928">
        <v>99</v>
      </c>
      <c r="G1928" t="s">
        <v>3487</v>
      </c>
    </row>
    <row r="1929" spans="1:7" x14ac:dyDescent="0.3">
      <c r="A1929" t="s">
        <v>2388</v>
      </c>
      <c r="B1929">
        <v>2025</v>
      </c>
      <c r="C1929">
        <v>70</v>
      </c>
      <c r="D1929" t="s">
        <v>3485</v>
      </c>
      <c r="E1929">
        <v>64</v>
      </c>
      <c r="F1929">
        <v>63</v>
      </c>
      <c r="G1929" t="s">
        <v>3490</v>
      </c>
    </row>
    <row r="1930" spans="1:7" x14ac:dyDescent="0.3">
      <c r="A1930" t="s">
        <v>2389</v>
      </c>
      <c r="B1930">
        <v>2025</v>
      </c>
      <c r="C1930">
        <v>68</v>
      </c>
      <c r="D1930" t="s">
        <v>3485</v>
      </c>
      <c r="E1930">
        <v>81</v>
      </c>
      <c r="F1930">
        <v>66</v>
      </c>
      <c r="G1930" t="s">
        <v>3490</v>
      </c>
    </row>
    <row r="1931" spans="1:7" x14ac:dyDescent="0.3">
      <c r="A1931" t="s">
        <v>2390</v>
      </c>
      <c r="B1931">
        <v>2025</v>
      </c>
      <c r="C1931">
        <v>66</v>
      </c>
      <c r="D1931" t="s">
        <v>3485</v>
      </c>
      <c r="E1931">
        <v>61</v>
      </c>
      <c r="F1931">
        <v>98</v>
      </c>
      <c r="G1931" t="s">
        <v>3489</v>
      </c>
    </row>
    <row r="1932" spans="1:7" x14ac:dyDescent="0.3">
      <c r="A1932" t="s">
        <v>2391</v>
      </c>
      <c r="B1932">
        <v>2025</v>
      </c>
      <c r="C1932">
        <v>73</v>
      </c>
      <c r="D1932" t="s">
        <v>3485</v>
      </c>
      <c r="E1932">
        <v>62</v>
      </c>
      <c r="F1932">
        <v>82</v>
      </c>
      <c r="G1932" t="s">
        <v>3486</v>
      </c>
    </row>
    <row r="1933" spans="1:7" x14ac:dyDescent="0.3">
      <c r="A1933" t="s">
        <v>2392</v>
      </c>
      <c r="B1933">
        <v>2025</v>
      </c>
      <c r="C1933">
        <v>66</v>
      </c>
      <c r="D1933" t="s">
        <v>3485</v>
      </c>
      <c r="E1933">
        <v>63</v>
      </c>
      <c r="F1933">
        <v>54</v>
      </c>
      <c r="G1933" t="s">
        <v>3490</v>
      </c>
    </row>
    <row r="1934" spans="1:7" x14ac:dyDescent="0.3">
      <c r="A1934" t="s">
        <v>2393</v>
      </c>
      <c r="B1934">
        <v>2025</v>
      </c>
      <c r="C1934">
        <v>72</v>
      </c>
      <c r="D1934" t="s">
        <v>3485</v>
      </c>
      <c r="E1934">
        <v>61</v>
      </c>
      <c r="F1934">
        <v>90</v>
      </c>
      <c r="G1934" t="s">
        <v>3489</v>
      </c>
    </row>
    <row r="1935" spans="1:7" x14ac:dyDescent="0.3">
      <c r="A1935" t="s">
        <v>2394</v>
      </c>
      <c r="B1935">
        <v>2025</v>
      </c>
      <c r="C1935">
        <v>75</v>
      </c>
      <c r="D1935" t="s">
        <v>3485</v>
      </c>
      <c r="E1935">
        <v>67</v>
      </c>
      <c r="F1935">
        <v>56</v>
      </c>
      <c r="G1935" t="s">
        <v>3486</v>
      </c>
    </row>
    <row r="1936" spans="1:7" x14ac:dyDescent="0.3">
      <c r="A1936" t="s">
        <v>2395</v>
      </c>
      <c r="B1936">
        <v>2025</v>
      </c>
      <c r="C1936">
        <v>72</v>
      </c>
      <c r="D1936" t="s">
        <v>3485</v>
      </c>
      <c r="E1936">
        <v>65</v>
      </c>
      <c r="F1936">
        <v>96</v>
      </c>
      <c r="G1936" t="s">
        <v>3490</v>
      </c>
    </row>
    <row r="1937" spans="1:7" x14ac:dyDescent="0.3">
      <c r="A1937" t="s">
        <v>2396</v>
      </c>
      <c r="B1937">
        <v>2025</v>
      </c>
      <c r="C1937">
        <v>69</v>
      </c>
      <c r="D1937" t="s">
        <v>3485</v>
      </c>
      <c r="E1937">
        <v>64</v>
      </c>
      <c r="F1937">
        <v>61</v>
      </c>
      <c r="G1937" t="s">
        <v>3490</v>
      </c>
    </row>
    <row r="1938" spans="1:7" x14ac:dyDescent="0.3">
      <c r="A1938" t="s">
        <v>2397</v>
      </c>
      <c r="B1938">
        <v>2025</v>
      </c>
      <c r="C1938">
        <v>85</v>
      </c>
      <c r="D1938" t="s">
        <v>3488</v>
      </c>
      <c r="E1938">
        <v>87</v>
      </c>
      <c r="F1938">
        <v>96</v>
      </c>
      <c r="G1938" t="s">
        <v>3487</v>
      </c>
    </row>
    <row r="1939" spans="1:7" x14ac:dyDescent="0.3">
      <c r="A1939" t="s">
        <v>2398</v>
      </c>
      <c r="B1939">
        <v>2025</v>
      </c>
      <c r="C1939">
        <v>75</v>
      </c>
      <c r="D1939" t="s">
        <v>3485</v>
      </c>
      <c r="E1939">
        <v>95</v>
      </c>
      <c r="F1939">
        <v>78</v>
      </c>
      <c r="G1939" t="s">
        <v>3487</v>
      </c>
    </row>
    <row r="1940" spans="1:7" x14ac:dyDescent="0.3">
      <c r="A1940" t="s">
        <v>2399</v>
      </c>
      <c r="B1940">
        <v>2025</v>
      </c>
      <c r="C1940">
        <v>70</v>
      </c>
      <c r="D1940" t="s">
        <v>3485</v>
      </c>
      <c r="E1940">
        <v>92</v>
      </c>
      <c r="F1940">
        <v>76</v>
      </c>
      <c r="G1940" t="s">
        <v>3486</v>
      </c>
    </row>
    <row r="1941" spans="1:7" x14ac:dyDescent="0.3">
      <c r="A1941" t="s">
        <v>2400</v>
      </c>
      <c r="B1941">
        <v>2025</v>
      </c>
      <c r="C1941">
        <v>76</v>
      </c>
      <c r="D1941" t="s">
        <v>3485</v>
      </c>
      <c r="E1941">
        <v>82</v>
      </c>
      <c r="F1941">
        <v>50</v>
      </c>
      <c r="G1941" t="s">
        <v>3489</v>
      </c>
    </row>
    <row r="1942" spans="1:7" x14ac:dyDescent="0.3">
      <c r="A1942" t="s">
        <v>2401</v>
      </c>
      <c r="B1942">
        <v>2025</v>
      </c>
      <c r="C1942">
        <v>74</v>
      </c>
      <c r="D1942" t="s">
        <v>3485</v>
      </c>
      <c r="E1942">
        <v>63</v>
      </c>
      <c r="F1942">
        <v>90</v>
      </c>
      <c r="G1942" t="s">
        <v>3489</v>
      </c>
    </row>
    <row r="1943" spans="1:7" x14ac:dyDescent="0.3">
      <c r="A1943" t="s">
        <v>2402</v>
      </c>
      <c r="B1943">
        <v>2025</v>
      </c>
      <c r="C1943">
        <v>66</v>
      </c>
      <c r="D1943" t="s">
        <v>3485</v>
      </c>
      <c r="E1943">
        <v>88</v>
      </c>
      <c r="F1943">
        <v>91</v>
      </c>
      <c r="G1943" t="s">
        <v>3486</v>
      </c>
    </row>
    <row r="1944" spans="1:7" x14ac:dyDescent="0.3">
      <c r="A1944" t="s">
        <v>2403</v>
      </c>
      <c r="B1944">
        <v>2025</v>
      </c>
      <c r="C1944">
        <v>84</v>
      </c>
      <c r="D1944" t="s">
        <v>3488</v>
      </c>
      <c r="E1944">
        <v>98</v>
      </c>
      <c r="F1944">
        <v>65</v>
      </c>
      <c r="G1944" t="s">
        <v>3487</v>
      </c>
    </row>
    <row r="1945" spans="1:7" x14ac:dyDescent="0.3">
      <c r="A1945" t="s">
        <v>2404</v>
      </c>
      <c r="B1945">
        <v>2025</v>
      </c>
      <c r="C1945">
        <v>54</v>
      </c>
      <c r="D1945" t="s">
        <v>3492</v>
      </c>
      <c r="E1945">
        <v>74</v>
      </c>
      <c r="F1945">
        <v>53</v>
      </c>
      <c r="G1945" t="s">
        <v>3489</v>
      </c>
    </row>
    <row r="1946" spans="1:7" x14ac:dyDescent="0.3">
      <c r="A1946" t="s">
        <v>2405</v>
      </c>
      <c r="B1946">
        <v>2025</v>
      </c>
      <c r="C1946">
        <v>78</v>
      </c>
      <c r="D1946" t="s">
        <v>3485</v>
      </c>
      <c r="E1946">
        <v>83</v>
      </c>
      <c r="F1946">
        <v>82</v>
      </c>
      <c r="G1946" t="s">
        <v>3490</v>
      </c>
    </row>
    <row r="1947" spans="1:7" x14ac:dyDescent="0.3">
      <c r="A1947" t="s">
        <v>2406</v>
      </c>
      <c r="B1947">
        <v>2025</v>
      </c>
      <c r="C1947">
        <v>76</v>
      </c>
      <c r="D1947" t="s">
        <v>3485</v>
      </c>
      <c r="E1947">
        <v>61</v>
      </c>
      <c r="F1947">
        <v>52</v>
      </c>
      <c r="G1947" t="s">
        <v>3486</v>
      </c>
    </row>
    <row r="1948" spans="1:7" x14ac:dyDescent="0.3">
      <c r="A1948" t="s">
        <v>2407</v>
      </c>
      <c r="B1948">
        <v>2025</v>
      </c>
      <c r="C1948">
        <v>73</v>
      </c>
      <c r="D1948" t="s">
        <v>3485</v>
      </c>
      <c r="E1948">
        <v>81</v>
      </c>
      <c r="F1948">
        <v>81</v>
      </c>
      <c r="G1948" t="s">
        <v>3486</v>
      </c>
    </row>
    <row r="1949" spans="1:7" x14ac:dyDescent="0.3">
      <c r="A1949" t="s">
        <v>2408</v>
      </c>
      <c r="B1949">
        <v>2025</v>
      </c>
      <c r="C1949">
        <v>66</v>
      </c>
      <c r="D1949" t="s">
        <v>3485</v>
      </c>
      <c r="E1949">
        <v>86</v>
      </c>
      <c r="F1949">
        <v>72</v>
      </c>
      <c r="G1949" t="s">
        <v>3486</v>
      </c>
    </row>
    <row r="1950" spans="1:7" x14ac:dyDescent="0.3">
      <c r="A1950" t="s">
        <v>2409</v>
      </c>
      <c r="B1950">
        <v>2025</v>
      </c>
      <c r="C1950">
        <v>77</v>
      </c>
      <c r="D1950" t="s">
        <v>3485</v>
      </c>
      <c r="E1950">
        <v>60</v>
      </c>
      <c r="F1950">
        <v>77</v>
      </c>
      <c r="G1950" t="s">
        <v>3489</v>
      </c>
    </row>
    <row r="1951" spans="1:7" x14ac:dyDescent="0.3">
      <c r="A1951" t="s">
        <v>2410</v>
      </c>
      <c r="B1951">
        <v>2025</v>
      </c>
      <c r="C1951">
        <v>89</v>
      </c>
      <c r="D1951" t="s">
        <v>3488</v>
      </c>
      <c r="E1951">
        <v>60</v>
      </c>
      <c r="F1951">
        <v>80</v>
      </c>
      <c r="G1951" t="s">
        <v>3490</v>
      </c>
    </row>
    <row r="1952" spans="1:7" x14ac:dyDescent="0.3">
      <c r="A1952" t="s">
        <v>2411</v>
      </c>
      <c r="B1952">
        <v>2025</v>
      </c>
      <c r="C1952">
        <v>88</v>
      </c>
      <c r="D1952" t="s">
        <v>3488</v>
      </c>
      <c r="E1952">
        <v>72</v>
      </c>
      <c r="F1952">
        <v>77</v>
      </c>
      <c r="G1952" t="s">
        <v>3486</v>
      </c>
    </row>
    <row r="1953" spans="1:7" x14ac:dyDescent="0.3">
      <c r="A1953" t="s">
        <v>2412</v>
      </c>
      <c r="B1953">
        <v>2025</v>
      </c>
      <c r="C1953">
        <v>66</v>
      </c>
      <c r="D1953" t="s">
        <v>3485</v>
      </c>
      <c r="E1953">
        <v>76</v>
      </c>
      <c r="F1953">
        <v>97</v>
      </c>
      <c r="G1953" t="s">
        <v>3490</v>
      </c>
    </row>
    <row r="1954" spans="1:7" x14ac:dyDescent="0.3">
      <c r="A1954" t="s">
        <v>2413</v>
      </c>
      <c r="B1954">
        <v>2025</v>
      </c>
      <c r="C1954">
        <v>66</v>
      </c>
      <c r="D1954" t="s">
        <v>3485</v>
      </c>
      <c r="E1954">
        <v>70</v>
      </c>
      <c r="F1954">
        <v>100</v>
      </c>
      <c r="G1954" t="s">
        <v>3489</v>
      </c>
    </row>
    <row r="1955" spans="1:7" x14ac:dyDescent="0.3">
      <c r="A1955" t="s">
        <v>2414</v>
      </c>
      <c r="B1955">
        <v>2025</v>
      </c>
      <c r="C1955">
        <v>84</v>
      </c>
      <c r="D1955" t="s">
        <v>3488</v>
      </c>
      <c r="E1955">
        <v>91</v>
      </c>
      <c r="F1955">
        <v>73</v>
      </c>
      <c r="G1955" t="s">
        <v>3487</v>
      </c>
    </row>
    <row r="1956" spans="1:7" x14ac:dyDescent="0.3">
      <c r="A1956" t="s">
        <v>2415</v>
      </c>
      <c r="B1956">
        <v>2025</v>
      </c>
      <c r="C1956">
        <v>87</v>
      </c>
      <c r="D1956" t="s">
        <v>3488</v>
      </c>
      <c r="E1956">
        <v>65</v>
      </c>
      <c r="F1956">
        <v>66</v>
      </c>
      <c r="G1956" t="s">
        <v>3489</v>
      </c>
    </row>
    <row r="1957" spans="1:7" x14ac:dyDescent="0.3">
      <c r="A1957" t="s">
        <v>2416</v>
      </c>
      <c r="B1957">
        <v>2025</v>
      </c>
      <c r="C1957">
        <v>87</v>
      </c>
      <c r="D1957" t="s">
        <v>3488</v>
      </c>
      <c r="E1957">
        <v>83</v>
      </c>
      <c r="F1957">
        <v>52</v>
      </c>
      <c r="G1957" t="s">
        <v>3490</v>
      </c>
    </row>
    <row r="1958" spans="1:7" x14ac:dyDescent="0.3">
      <c r="A1958" t="s">
        <v>2417</v>
      </c>
      <c r="B1958">
        <v>2025</v>
      </c>
      <c r="C1958">
        <v>79</v>
      </c>
      <c r="D1958" t="s">
        <v>3485</v>
      </c>
      <c r="E1958">
        <v>86</v>
      </c>
      <c r="F1958">
        <v>96</v>
      </c>
      <c r="G1958" t="s">
        <v>3490</v>
      </c>
    </row>
    <row r="1959" spans="1:7" x14ac:dyDescent="0.3">
      <c r="A1959" t="s">
        <v>2418</v>
      </c>
      <c r="B1959">
        <v>2025</v>
      </c>
      <c r="C1959">
        <v>71</v>
      </c>
      <c r="D1959" t="s">
        <v>3485</v>
      </c>
      <c r="E1959">
        <v>81</v>
      </c>
      <c r="F1959">
        <v>57</v>
      </c>
      <c r="G1959" t="s">
        <v>3489</v>
      </c>
    </row>
    <row r="1960" spans="1:7" x14ac:dyDescent="0.3">
      <c r="A1960" t="s">
        <v>2419</v>
      </c>
      <c r="B1960">
        <v>2025</v>
      </c>
      <c r="C1960">
        <v>72</v>
      </c>
      <c r="D1960" t="s">
        <v>3485</v>
      </c>
      <c r="E1960">
        <v>75</v>
      </c>
      <c r="F1960">
        <v>50</v>
      </c>
      <c r="G1960" t="s">
        <v>3486</v>
      </c>
    </row>
    <row r="1961" spans="1:7" x14ac:dyDescent="0.3">
      <c r="A1961" t="s">
        <v>2420</v>
      </c>
      <c r="B1961">
        <v>2025</v>
      </c>
      <c r="C1961">
        <v>79</v>
      </c>
      <c r="D1961" t="s">
        <v>3485</v>
      </c>
      <c r="E1961">
        <v>85</v>
      </c>
      <c r="F1961">
        <v>57</v>
      </c>
      <c r="G1961" t="s">
        <v>3487</v>
      </c>
    </row>
    <row r="1962" spans="1:7" x14ac:dyDescent="0.3">
      <c r="A1962" t="s">
        <v>2421</v>
      </c>
      <c r="B1962">
        <v>2025</v>
      </c>
      <c r="C1962">
        <v>76</v>
      </c>
      <c r="D1962" t="s">
        <v>3485</v>
      </c>
      <c r="E1962">
        <v>72</v>
      </c>
      <c r="F1962">
        <v>67</v>
      </c>
      <c r="G1962" t="s">
        <v>3487</v>
      </c>
    </row>
    <row r="1963" spans="1:7" x14ac:dyDescent="0.3">
      <c r="A1963" t="s">
        <v>2422</v>
      </c>
      <c r="B1963">
        <v>2025</v>
      </c>
      <c r="C1963">
        <v>98</v>
      </c>
      <c r="D1963" t="s">
        <v>3491</v>
      </c>
      <c r="E1963">
        <v>83</v>
      </c>
      <c r="F1963">
        <v>68</v>
      </c>
      <c r="G1963" t="s">
        <v>3487</v>
      </c>
    </row>
    <row r="1964" spans="1:7" x14ac:dyDescent="0.3">
      <c r="A1964" t="s">
        <v>2423</v>
      </c>
      <c r="B1964">
        <v>2025</v>
      </c>
      <c r="C1964">
        <v>78</v>
      </c>
      <c r="D1964" t="s">
        <v>3485</v>
      </c>
      <c r="E1964">
        <v>64</v>
      </c>
      <c r="F1964">
        <v>56</v>
      </c>
      <c r="G1964" t="s">
        <v>3486</v>
      </c>
    </row>
    <row r="1965" spans="1:7" x14ac:dyDescent="0.3">
      <c r="A1965" t="s">
        <v>2424</v>
      </c>
      <c r="B1965">
        <v>2025</v>
      </c>
      <c r="C1965">
        <v>91</v>
      </c>
      <c r="D1965" t="s">
        <v>3491</v>
      </c>
      <c r="E1965">
        <v>85</v>
      </c>
      <c r="F1965">
        <v>50</v>
      </c>
      <c r="G1965" t="s">
        <v>3490</v>
      </c>
    </row>
    <row r="1966" spans="1:7" x14ac:dyDescent="0.3">
      <c r="A1966" t="s">
        <v>2425</v>
      </c>
      <c r="B1966">
        <v>2025</v>
      </c>
      <c r="C1966">
        <v>73</v>
      </c>
      <c r="D1966" t="s">
        <v>3485</v>
      </c>
      <c r="E1966">
        <v>70</v>
      </c>
      <c r="F1966">
        <v>81</v>
      </c>
      <c r="G1966" t="s">
        <v>3489</v>
      </c>
    </row>
    <row r="1967" spans="1:7" x14ac:dyDescent="0.3">
      <c r="A1967" t="s">
        <v>2426</v>
      </c>
      <c r="B1967">
        <v>2025</v>
      </c>
      <c r="C1967">
        <v>75</v>
      </c>
      <c r="D1967" t="s">
        <v>3485</v>
      </c>
      <c r="E1967">
        <v>92</v>
      </c>
      <c r="F1967">
        <v>77</v>
      </c>
      <c r="G1967" t="s">
        <v>3490</v>
      </c>
    </row>
    <row r="1968" spans="1:7" x14ac:dyDescent="0.3">
      <c r="A1968" t="s">
        <v>2427</v>
      </c>
      <c r="B1968">
        <v>2025</v>
      </c>
      <c r="C1968">
        <v>65</v>
      </c>
      <c r="D1968" t="s">
        <v>3485</v>
      </c>
      <c r="E1968">
        <v>84</v>
      </c>
      <c r="F1968">
        <v>76</v>
      </c>
      <c r="G1968" t="s">
        <v>3486</v>
      </c>
    </row>
    <row r="1969" spans="1:7" x14ac:dyDescent="0.3">
      <c r="A1969" t="s">
        <v>2428</v>
      </c>
      <c r="B1969">
        <v>2025</v>
      </c>
      <c r="C1969">
        <v>69</v>
      </c>
      <c r="D1969" t="s">
        <v>3485</v>
      </c>
      <c r="E1969">
        <v>77</v>
      </c>
      <c r="F1969">
        <v>82</v>
      </c>
      <c r="G1969" t="s">
        <v>3487</v>
      </c>
    </row>
    <row r="1970" spans="1:7" x14ac:dyDescent="0.3">
      <c r="A1970" t="s">
        <v>2429</v>
      </c>
      <c r="B1970">
        <v>2025</v>
      </c>
      <c r="C1970">
        <v>57</v>
      </c>
      <c r="D1970" t="s">
        <v>3492</v>
      </c>
      <c r="E1970">
        <v>65</v>
      </c>
      <c r="F1970">
        <v>65</v>
      </c>
      <c r="G1970" t="s">
        <v>3489</v>
      </c>
    </row>
    <row r="1971" spans="1:7" x14ac:dyDescent="0.3">
      <c r="A1971" t="s">
        <v>2430</v>
      </c>
      <c r="B1971">
        <v>2025</v>
      </c>
      <c r="C1971">
        <v>69</v>
      </c>
      <c r="D1971" t="s">
        <v>3485</v>
      </c>
      <c r="E1971">
        <v>60</v>
      </c>
      <c r="F1971">
        <v>65</v>
      </c>
      <c r="G1971" t="s">
        <v>3489</v>
      </c>
    </row>
    <row r="1972" spans="1:7" x14ac:dyDescent="0.3">
      <c r="A1972" t="s">
        <v>2431</v>
      </c>
      <c r="B1972">
        <v>2025</v>
      </c>
      <c r="C1972">
        <v>84</v>
      </c>
      <c r="D1972" t="s">
        <v>3488</v>
      </c>
      <c r="E1972">
        <v>68</v>
      </c>
      <c r="F1972">
        <v>68</v>
      </c>
      <c r="G1972" t="s">
        <v>3490</v>
      </c>
    </row>
    <row r="1973" spans="1:7" x14ac:dyDescent="0.3">
      <c r="A1973" t="s">
        <v>2432</v>
      </c>
      <c r="B1973">
        <v>2025</v>
      </c>
      <c r="C1973">
        <v>71</v>
      </c>
      <c r="D1973" t="s">
        <v>3485</v>
      </c>
      <c r="E1973">
        <v>75</v>
      </c>
      <c r="F1973">
        <v>100</v>
      </c>
      <c r="G1973" t="s">
        <v>3487</v>
      </c>
    </row>
    <row r="1974" spans="1:7" x14ac:dyDescent="0.3">
      <c r="A1974" t="s">
        <v>2433</v>
      </c>
      <c r="B1974">
        <v>2025</v>
      </c>
      <c r="C1974">
        <v>99</v>
      </c>
      <c r="D1974" t="s">
        <v>3491</v>
      </c>
      <c r="E1974">
        <v>72</v>
      </c>
      <c r="F1974">
        <v>94</v>
      </c>
      <c r="G1974" t="s">
        <v>3486</v>
      </c>
    </row>
    <row r="1975" spans="1:7" x14ac:dyDescent="0.3">
      <c r="A1975" t="s">
        <v>2434</v>
      </c>
      <c r="B1975">
        <v>2025</v>
      </c>
      <c r="C1975">
        <v>66</v>
      </c>
      <c r="D1975" t="s">
        <v>3485</v>
      </c>
      <c r="E1975">
        <v>92</v>
      </c>
      <c r="F1975">
        <v>52</v>
      </c>
      <c r="G1975" t="s">
        <v>3490</v>
      </c>
    </row>
    <row r="1976" spans="1:7" x14ac:dyDescent="0.3">
      <c r="A1976" t="s">
        <v>2435</v>
      </c>
      <c r="B1976">
        <v>2025</v>
      </c>
      <c r="C1976">
        <v>83</v>
      </c>
      <c r="D1976" t="s">
        <v>3488</v>
      </c>
      <c r="E1976">
        <v>92</v>
      </c>
      <c r="F1976">
        <v>66</v>
      </c>
      <c r="G1976" t="s">
        <v>3490</v>
      </c>
    </row>
    <row r="1977" spans="1:7" x14ac:dyDescent="0.3">
      <c r="A1977" t="s">
        <v>2436</v>
      </c>
      <c r="B1977">
        <v>2025</v>
      </c>
      <c r="C1977">
        <v>67</v>
      </c>
      <c r="D1977" t="s">
        <v>3485</v>
      </c>
      <c r="E1977">
        <v>71</v>
      </c>
      <c r="F1977">
        <v>54</v>
      </c>
      <c r="G1977" t="s">
        <v>3490</v>
      </c>
    </row>
    <row r="1978" spans="1:7" x14ac:dyDescent="0.3">
      <c r="A1978" t="s">
        <v>2437</v>
      </c>
      <c r="B1978">
        <v>2025</v>
      </c>
      <c r="C1978">
        <v>82</v>
      </c>
      <c r="D1978" t="s">
        <v>3488</v>
      </c>
      <c r="E1978">
        <v>98</v>
      </c>
      <c r="F1978">
        <v>97</v>
      </c>
      <c r="G1978" t="s">
        <v>3490</v>
      </c>
    </row>
    <row r="1979" spans="1:7" x14ac:dyDescent="0.3">
      <c r="A1979" t="s">
        <v>2438</v>
      </c>
      <c r="B1979">
        <v>2025</v>
      </c>
      <c r="C1979">
        <v>65</v>
      </c>
      <c r="D1979" t="s">
        <v>3485</v>
      </c>
      <c r="E1979">
        <v>91</v>
      </c>
      <c r="F1979">
        <v>71</v>
      </c>
      <c r="G1979" t="s">
        <v>3489</v>
      </c>
    </row>
    <row r="1980" spans="1:7" x14ac:dyDescent="0.3">
      <c r="A1980" t="s">
        <v>2439</v>
      </c>
      <c r="B1980">
        <v>2025</v>
      </c>
      <c r="C1980">
        <v>78</v>
      </c>
      <c r="D1980" t="s">
        <v>3485</v>
      </c>
      <c r="E1980">
        <v>100</v>
      </c>
      <c r="F1980">
        <v>72</v>
      </c>
      <c r="G1980" t="s">
        <v>3490</v>
      </c>
    </row>
    <row r="1981" spans="1:7" x14ac:dyDescent="0.3">
      <c r="A1981" t="s">
        <v>2440</v>
      </c>
      <c r="B1981">
        <v>2025</v>
      </c>
      <c r="C1981">
        <v>98</v>
      </c>
      <c r="D1981" t="s">
        <v>3491</v>
      </c>
      <c r="E1981">
        <v>87</v>
      </c>
      <c r="F1981">
        <v>55</v>
      </c>
      <c r="G1981" t="s">
        <v>3487</v>
      </c>
    </row>
    <row r="1982" spans="1:7" x14ac:dyDescent="0.3">
      <c r="A1982" t="s">
        <v>2441</v>
      </c>
      <c r="B1982">
        <v>2025</v>
      </c>
      <c r="C1982">
        <v>76</v>
      </c>
      <c r="D1982" t="s">
        <v>3485</v>
      </c>
      <c r="E1982">
        <v>67</v>
      </c>
      <c r="F1982">
        <v>90</v>
      </c>
      <c r="G1982" t="s">
        <v>3487</v>
      </c>
    </row>
    <row r="1983" spans="1:7" x14ac:dyDescent="0.3">
      <c r="A1983" t="s">
        <v>2442</v>
      </c>
      <c r="B1983">
        <v>2025</v>
      </c>
      <c r="C1983">
        <v>50</v>
      </c>
      <c r="D1983" t="s">
        <v>3492</v>
      </c>
      <c r="E1983">
        <v>80</v>
      </c>
      <c r="F1983">
        <v>65</v>
      </c>
      <c r="G1983" t="s">
        <v>3490</v>
      </c>
    </row>
    <row r="1984" spans="1:7" x14ac:dyDescent="0.3">
      <c r="A1984" t="s">
        <v>2443</v>
      </c>
      <c r="B1984">
        <v>2025</v>
      </c>
      <c r="C1984">
        <v>87</v>
      </c>
      <c r="D1984" t="s">
        <v>3488</v>
      </c>
      <c r="E1984">
        <v>94</v>
      </c>
      <c r="F1984">
        <v>85</v>
      </c>
      <c r="G1984" t="s">
        <v>3489</v>
      </c>
    </row>
    <row r="1985" spans="1:7" x14ac:dyDescent="0.3">
      <c r="A1985" t="s">
        <v>2444</v>
      </c>
      <c r="B1985">
        <v>2025</v>
      </c>
      <c r="C1985">
        <v>80</v>
      </c>
      <c r="D1985" t="s">
        <v>3488</v>
      </c>
      <c r="E1985">
        <v>73</v>
      </c>
      <c r="F1985">
        <v>62</v>
      </c>
      <c r="G1985" t="s">
        <v>3489</v>
      </c>
    </row>
    <row r="1986" spans="1:7" x14ac:dyDescent="0.3">
      <c r="A1986" t="s">
        <v>2445</v>
      </c>
      <c r="B1986">
        <v>2025</v>
      </c>
      <c r="C1986">
        <v>52</v>
      </c>
      <c r="D1986" t="s">
        <v>3492</v>
      </c>
      <c r="E1986">
        <v>71</v>
      </c>
      <c r="F1986">
        <v>73</v>
      </c>
      <c r="G1986" t="s">
        <v>3490</v>
      </c>
    </row>
    <row r="1987" spans="1:7" x14ac:dyDescent="0.3">
      <c r="A1987" t="s">
        <v>2446</v>
      </c>
      <c r="B1987">
        <v>2025</v>
      </c>
      <c r="C1987">
        <v>90</v>
      </c>
      <c r="D1987" t="s">
        <v>3491</v>
      </c>
      <c r="E1987">
        <v>75</v>
      </c>
      <c r="F1987">
        <v>83</v>
      </c>
      <c r="G1987" t="s">
        <v>3487</v>
      </c>
    </row>
    <row r="1988" spans="1:7" x14ac:dyDescent="0.3">
      <c r="A1988" t="s">
        <v>2447</v>
      </c>
      <c r="B1988">
        <v>2025</v>
      </c>
      <c r="C1988">
        <v>90</v>
      </c>
      <c r="D1988" t="s">
        <v>3491</v>
      </c>
      <c r="E1988">
        <v>94</v>
      </c>
      <c r="F1988">
        <v>57</v>
      </c>
      <c r="G1988" t="s">
        <v>3486</v>
      </c>
    </row>
    <row r="1989" spans="1:7" x14ac:dyDescent="0.3">
      <c r="A1989" t="s">
        <v>2448</v>
      </c>
      <c r="B1989">
        <v>2025</v>
      </c>
      <c r="C1989">
        <v>87</v>
      </c>
      <c r="D1989" t="s">
        <v>3488</v>
      </c>
      <c r="E1989">
        <v>92</v>
      </c>
      <c r="F1989">
        <v>87</v>
      </c>
      <c r="G1989" t="s">
        <v>3486</v>
      </c>
    </row>
    <row r="1990" spans="1:7" x14ac:dyDescent="0.3">
      <c r="A1990" t="s">
        <v>2449</v>
      </c>
      <c r="B1990">
        <v>2025</v>
      </c>
      <c r="C1990">
        <v>56</v>
      </c>
      <c r="D1990" t="s">
        <v>3492</v>
      </c>
      <c r="E1990">
        <v>62</v>
      </c>
      <c r="F1990">
        <v>52</v>
      </c>
      <c r="G1990" t="s">
        <v>3489</v>
      </c>
    </row>
    <row r="1991" spans="1:7" x14ac:dyDescent="0.3">
      <c r="A1991" t="s">
        <v>2450</v>
      </c>
      <c r="B1991">
        <v>2025</v>
      </c>
      <c r="C1991">
        <v>76</v>
      </c>
      <c r="D1991" t="s">
        <v>3485</v>
      </c>
      <c r="E1991">
        <v>95</v>
      </c>
      <c r="F1991">
        <v>99</v>
      </c>
      <c r="G1991" t="s">
        <v>3490</v>
      </c>
    </row>
    <row r="1992" spans="1:7" x14ac:dyDescent="0.3">
      <c r="A1992" t="s">
        <v>2451</v>
      </c>
      <c r="B1992">
        <v>2025</v>
      </c>
      <c r="C1992">
        <v>67</v>
      </c>
      <c r="D1992" t="s">
        <v>3485</v>
      </c>
      <c r="E1992">
        <v>61</v>
      </c>
      <c r="F1992">
        <v>63</v>
      </c>
      <c r="G1992" t="s">
        <v>3489</v>
      </c>
    </row>
    <row r="1993" spans="1:7" x14ac:dyDescent="0.3">
      <c r="A1993" t="s">
        <v>2452</v>
      </c>
      <c r="B1993">
        <v>2025</v>
      </c>
      <c r="C1993">
        <v>58</v>
      </c>
      <c r="D1993" t="s">
        <v>3492</v>
      </c>
      <c r="E1993">
        <v>67</v>
      </c>
      <c r="F1993">
        <v>86</v>
      </c>
      <c r="G1993" t="s">
        <v>3489</v>
      </c>
    </row>
    <row r="1994" spans="1:7" x14ac:dyDescent="0.3">
      <c r="A1994" t="s">
        <v>2453</v>
      </c>
      <c r="B1994">
        <v>2025</v>
      </c>
      <c r="C1994">
        <v>65</v>
      </c>
      <c r="D1994" t="s">
        <v>3485</v>
      </c>
      <c r="E1994">
        <v>74</v>
      </c>
      <c r="F1994">
        <v>82</v>
      </c>
      <c r="G1994" t="s">
        <v>3487</v>
      </c>
    </row>
    <row r="1995" spans="1:7" x14ac:dyDescent="0.3">
      <c r="A1995" t="s">
        <v>2454</v>
      </c>
      <c r="B1995">
        <v>2025</v>
      </c>
      <c r="C1995">
        <v>72</v>
      </c>
      <c r="D1995" t="s">
        <v>3485</v>
      </c>
      <c r="E1995">
        <v>81</v>
      </c>
      <c r="F1995">
        <v>50</v>
      </c>
      <c r="G1995" t="s">
        <v>3487</v>
      </c>
    </row>
    <row r="1996" spans="1:7" x14ac:dyDescent="0.3">
      <c r="A1996" t="s">
        <v>2455</v>
      </c>
      <c r="B1996">
        <v>2025</v>
      </c>
      <c r="C1996">
        <v>80</v>
      </c>
      <c r="D1996" t="s">
        <v>3488</v>
      </c>
      <c r="E1996">
        <v>100</v>
      </c>
      <c r="F1996">
        <v>81</v>
      </c>
      <c r="G1996" t="s">
        <v>3486</v>
      </c>
    </row>
    <row r="1997" spans="1:7" x14ac:dyDescent="0.3">
      <c r="A1997" t="s">
        <v>2456</v>
      </c>
      <c r="B1997">
        <v>2025</v>
      </c>
      <c r="C1997">
        <v>78</v>
      </c>
      <c r="D1997" t="s">
        <v>3485</v>
      </c>
      <c r="E1997">
        <v>96</v>
      </c>
      <c r="F1997">
        <v>57</v>
      </c>
      <c r="G1997" t="s">
        <v>3486</v>
      </c>
    </row>
    <row r="1998" spans="1:7" x14ac:dyDescent="0.3">
      <c r="A1998" t="s">
        <v>2457</v>
      </c>
      <c r="B1998">
        <v>2025</v>
      </c>
      <c r="C1998">
        <v>85</v>
      </c>
      <c r="D1998" t="s">
        <v>3488</v>
      </c>
      <c r="E1998">
        <v>70</v>
      </c>
      <c r="F1998">
        <v>85</v>
      </c>
      <c r="G1998" t="s">
        <v>3487</v>
      </c>
    </row>
    <row r="1999" spans="1:7" x14ac:dyDescent="0.3">
      <c r="A1999" t="s">
        <v>2458</v>
      </c>
      <c r="B1999">
        <v>2025</v>
      </c>
      <c r="C1999">
        <v>87</v>
      </c>
      <c r="D1999" t="s">
        <v>3488</v>
      </c>
      <c r="E1999">
        <v>79</v>
      </c>
      <c r="F1999">
        <v>82</v>
      </c>
      <c r="G1999" t="s">
        <v>3490</v>
      </c>
    </row>
    <row r="2000" spans="1:7" x14ac:dyDescent="0.3">
      <c r="A2000" t="s">
        <v>2459</v>
      </c>
      <c r="B2000">
        <v>2025</v>
      </c>
      <c r="C2000">
        <v>73</v>
      </c>
      <c r="D2000" t="s">
        <v>3485</v>
      </c>
      <c r="E2000">
        <v>83</v>
      </c>
      <c r="F2000">
        <v>87</v>
      </c>
      <c r="G2000" t="s">
        <v>3489</v>
      </c>
    </row>
    <row r="2001" spans="1:7" x14ac:dyDescent="0.3">
      <c r="A2001" t="s">
        <v>2460</v>
      </c>
      <c r="B2001">
        <v>2025</v>
      </c>
      <c r="C2001">
        <v>88</v>
      </c>
      <c r="D2001" t="s">
        <v>3488</v>
      </c>
      <c r="E2001">
        <v>82</v>
      </c>
      <c r="F2001">
        <v>55</v>
      </c>
      <c r="G2001" t="s">
        <v>3487</v>
      </c>
    </row>
    <row r="2002" spans="1:7" x14ac:dyDescent="0.3">
      <c r="A2002" t="s">
        <v>2461</v>
      </c>
      <c r="B2002">
        <v>2025</v>
      </c>
      <c r="C2002">
        <v>83</v>
      </c>
      <c r="D2002" t="s">
        <v>3488</v>
      </c>
      <c r="E2002">
        <v>69</v>
      </c>
      <c r="F2002">
        <v>68</v>
      </c>
      <c r="G2002" t="s">
        <v>3489</v>
      </c>
    </row>
    <row r="2003" spans="1:7" x14ac:dyDescent="0.3">
      <c r="A2003" t="s">
        <v>2462</v>
      </c>
      <c r="B2003">
        <v>2025</v>
      </c>
      <c r="C2003">
        <v>68</v>
      </c>
      <c r="D2003" t="s">
        <v>3485</v>
      </c>
      <c r="E2003">
        <v>97</v>
      </c>
      <c r="F2003">
        <v>61</v>
      </c>
      <c r="G2003" t="s">
        <v>3489</v>
      </c>
    </row>
    <row r="2004" spans="1:7" x14ac:dyDescent="0.3">
      <c r="A2004" t="s">
        <v>2463</v>
      </c>
      <c r="B2004">
        <v>2025</v>
      </c>
      <c r="C2004">
        <v>75</v>
      </c>
      <c r="D2004" t="s">
        <v>3485</v>
      </c>
      <c r="E2004">
        <v>77</v>
      </c>
      <c r="F2004">
        <v>86</v>
      </c>
      <c r="G2004" t="s">
        <v>3487</v>
      </c>
    </row>
    <row r="2005" spans="1:7" x14ac:dyDescent="0.3">
      <c r="A2005" t="s">
        <v>2464</v>
      </c>
      <c r="B2005">
        <v>2025</v>
      </c>
      <c r="C2005">
        <v>75</v>
      </c>
      <c r="D2005" t="s">
        <v>3485</v>
      </c>
      <c r="E2005">
        <v>86</v>
      </c>
      <c r="F2005">
        <v>66</v>
      </c>
      <c r="G2005" t="s">
        <v>3489</v>
      </c>
    </row>
    <row r="2006" spans="1:7" x14ac:dyDescent="0.3">
      <c r="A2006" t="s">
        <v>2465</v>
      </c>
      <c r="B2006">
        <v>2025</v>
      </c>
      <c r="C2006">
        <v>68</v>
      </c>
      <c r="D2006" t="s">
        <v>3485</v>
      </c>
      <c r="E2006">
        <v>90</v>
      </c>
      <c r="F2006">
        <v>59</v>
      </c>
      <c r="G2006" t="s">
        <v>3490</v>
      </c>
    </row>
    <row r="2007" spans="1:7" x14ac:dyDescent="0.3">
      <c r="A2007" t="s">
        <v>2466</v>
      </c>
      <c r="B2007">
        <v>2025</v>
      </c>
      <c r="C2007">
        <v>70</v>
      </c>
      <c r="D2007" t="s">
        <v>3485</v>
      </c>
      <c r="E2007">
        <v>96</v>
      </c>
      <c r="F2007">
        <v>77</v>
      </c>
      <c r="G2007" t="s">
        <v>3487</v>
      </c>
    </row>
    <row r="2008" spans="1:7" x14ac:dyDescent="0.3">
      <c r="A2008" t="s">
        <v>2467</v>
      </c>
      <c r="B2008">
        <v>2025</v>
      </c>
      <c r="C2008">
        <v>54</v>
      </c>
      <c r="D2008" t="s">
        <v>3492</v>
      </c>
      <c r="E2008">
        <v>82</v>
      </c>
      <c r="F2008">
        <v>77</v>
      </c>
      <c r="G2008" t="s">
        <v>3486</v>
      </c>
    </row>
    <row r="2009" spans="1:7" x14ac:dyDescent="0.3">
      <c r="A2009" t="s">
        <v>2468</v>
      </c>
      <c r="B2009">
        <v>2025</v>
      </c>
      <c r="C2009">
        <v>88</v>
      </c>
      <c r="D2009" t="s">
        <v>3488</v>
      </c>
      <c r="E2009">
        <v>75</v>
      </c>
      <c r="F2009">
        <v>99</v>
      </c>
      <c r="G2009" t="s">
        <v>3490</v>
      </c>
    </row>
    <row r="2010" spans="1:7" x14ac:dyDescent="0.3">
      <c r="A2010" t="s">
        <v>2469</v>
      </c>
      <c r="B2010">
        <v>2025</v>
      </c>
      <c r="C2010">
        <v>85</v>
      </c>
      <c r="D2010" t="s">
        <v>3488</v>
      </c>
      <c r="E2010">
        <v>70</v>
      </c>
      <c r="F2010">
        <v>61</v>
      </c>
      <c r="G2010" t="s">
        <v>3486</v>
      </c>
    </row>
    <row r="2011" spans="1:7" x14ac:dyDescent="0.3">
      <c r="A2011" t="s">
        <v>2470</v>
      </c>
      <c r="B2011">
        <v>2025</v>
      </c>
      <c r="C2011">
        <v>68</v>
      </c>
      <c r="D2011" t="s">
        <v>3485</v>
      </c>
      <c r="E2011">
        <v>95</v>
      </c>
      <c r="F2011">
        <v>86</v>
      </c>
      <c r="G2011" t="s">
        <v>3490</v>
      </c>
    </row>
    <row r="2012" spans="1:7" x14ac:dyDescent="0.3">
      <c r="A2012" t="s">
        <v>2471</v>
      </c>
      <c r="B2012">
        <v>2025</v>
      </c>
      <c r="C2012">
        <v>77</v>
      </c>
      <c r="D2012" t="s">
        <v>3485</v>
      </c>
      <c r="E2012">
        <v>79</v>
      </c>
      <c r="F2012">
        <v>54</v>
      </c>
      <c r="G2012" t="s">
        <v>3490</v>
      </c>
    </row>
    <row r="2013" spans="1:7" x14ac:dyDescent="0.3">
      <c r="A2013" t="s">
        <v>2472</v>
      </c>
      <c r="B2013">
        <v>2025</v>
      </c>
      <c r="C2013">
        <v>47</v>
      </c>
      <c r="D2013" t="s">
        <v>3492</v>
      </c>
      <c r="E2013">
        <v>75</v>
      </c>
      <c r="F2013">
        <v>94</v>
      </c>
      <c r="G2013" t="s">
        <v>3487</v>
      </c>
    </row>
    <row r="2014" spans="1:7" x14ac:dyDescent="0.3">
      <c r="A2014" t="s">
        <v>2473</v>
      </c>
      <c r="B2014">
        <v>2025</v>
      </c>
      <c r="C2014">
        <v>66</v>
      </c>
      <c r="D2014" t="s">
        <v>3485</v>
      </c>
      <c r="E2014">
        <v>68</v>
      </c>
      <c r="F2014">
        <v>84</v>
      </c>
      <c r="G2014" t="s">
        <v>3487</v>
      </c>
    </row>
    <row r="2015" spans="1:7" x14ac:dyDescent="0.3">
      <c r="A2015" t="s">
        <v>2474</v>
      </c>
      <c r="B2015">
        <v>2025</v>
      </c>
      <c r="C2015">
        <v>49</v>
      </c>
      <c r="D2015" t="s">
        <v>3492</v>
      </c>
      <c r="E2015">
        <v>88</v>
      </c>
      <c r="F2015">
        <v>67</v>
      </c>
      <c r="G2015" t="s">
        <v>3487</v>
      </c>
    </row>
    <row r="2016" spans="1:7" x14ac:dyDescent="0.3">
      <c r="A2016" t="s">
        <v>2475</v>
      </c>
      <c r="B2016">
        <v>2025</v>
      </c>
      <c r="C2016">
        <v>67</v>
      </c>
      <c r="D2016" t="s">
        <v>3485</v>
      </c>
      <c r="E2016">
        <v>83</v>
      </c>
      <c r="F2016">
        <v>99</v>
      </c>
      <c r="G2016" t="s">
        <v>3487</v>
      </c>
    </row>
    <row r="2017" spans="1:7" x14ac:dyDescent="0.3">
      <c r="A2017" t="s">
        <v>2476</v>
      </c>
      <c r="B2017">
        <v>2025</v>
      </c>
      <c r="C2017">
        <v>60</v>
      </c>
      <c r="D2017" t="s">
        <v>3492</v>
      </c>
      <c r="E2017">
        <v>70</v>
      </c>
      <c r="F2017">
        <v>76</v>
      </c>
      <c r="G2017" t="s">
        <v>3490</v>
      </c>
    </row>
    <row r="2018" spans="1:7" x14ac:dyDescent="0.3">
      <c r="A2018" t="s">
        <v>2477</v>
      </c>
      <c r="B2018">
        <v>2025</v>
      </c>
      <c r="C2018">
        <v>82</v>
      </c>
      <c r="D2018" t="s">
        <v>3488</v>
      </c>
      <c r="E2018">
        <v>67</v>
      </c>
      <c r="F2018">
        <v>88</v>
      </c>
      <c r="G2018" t="s">
        <v>3489</v>
      </c>
    </row>
    <row r="2019" spans="1:7" x14ac:dyDescent="0.3">
      <c r="A2019" t="s">
        <v>2478</v>
      </c>
      <c r="B2019">
        <v>2025</v>
      </c>
      <c r="C2019">
        <v>78</v>
      </c>
      <c r="D2019" t="s">
        <v>3485</v>
      </c>
      <c r="E2019">
        <v>87</v>
      </c>
      <c r="F2019">
        <v>76</v>
      </c>
      <c r="G2019" t="s">
        <v>3486</v>
      </c>
    </row>
    <row r="2020" spans="1:7" x14ac:dyDescent="0.3">
      <c r="A2020" t="s">
        <v>2479</v>
      </c>
      <c r="B2020">
        <v>2025</v>
      </c>
      <c r="C2020">
        <v>65</v>
      </c>
      <c r="D2020" t="s">
        <v>3485</v>
      </c>
      <c r="E2020">
        <v>76</v>
      </c>
      <c r="F2020">
        <v>97</v>
      </c>
      <c r="G2020" t="s">
        <v>3489</v>
      </c>
    </row>
    <row r="2021" spans="1:7" x14ac:dyDescent="0.3">
      <c r="A2021" t="s">
        <v>2480</v>
      </c>
      <c r="B2021">
        <v>2025</v>
      </c>
      <c r="C2021">
        <v>72</v>
      </c>
      <c r="D2021" t="s">
        <v>3485</v>
      </c>
      <c r="E2021">
        <v>79</v>
      </c>
      <c r="F2021">
        <v>92</v>
      </c>
      <c r="G2021" t="s">
        <v>3487</v>
      </c>
    </row>
    <row r="2022" spans="1:7" x14ac:dyDescent="0.3">
      <c r="A2022" t="s">
        <v>2481</v>
      </c>
      <c r="B2022">
        <v>2025</v>
      </c>
      <c r="C2022">
        <v>79</v>
      </c>
      <c r="D2022" t="s">
        <v>3485</v>
      </c>
      <c r="E2022">
        <v>93</v>
      </c>
      <c r="F2022">
        <v>94</v>
      </c>
      <c r="G2022" t="s">
        <v>3487</v>
      </c>
    </row>
    <row r="2023" spans="1:7" x14ac:dyDescent="0.3">
      <c r="A2023" t="s">
        <v>2482</v>
      </c>
      <c r="B2023">
        <v>2025</v>
      </c>
      <c r="C2023">
        <v>81</v>
      </c>
      <c r="D2023" t="s">
        <v>3488</v>
      </c>
      <c r="E2023">
        <v>98</v>
      </c>
      <c r="F2023">
        <v>83</v>
      </c>
      <c r="G2023" t="s">
        <v>3489</v>
      </c>
    </row>
    <row r="2024" spans="1:7" x14ac:dyDescent="0.3">
      <c r="A2024" t="s">
        <v>2483</v>
      </c>
      <c r="B2024">
        <v>2025</v>
      </c>
      <c r="C2024">
        <v>52</v>
      </c>
      <c r="D2024" t="s">
        <v>3492</v>
      </c>
      <c r="E2024">
        <v>84</v>
      </c>
      <c r="F2024">
        <v>89</v>
      </c>
      <c r="G2024" t="s">
        <v>3489</v>
      </c>
    </row>
    <row r="2025" spans="1:7" x14ac:dyDescent="0.3">
      <c r="A2025" t="s">
        <v>2484</v>
      </c>
      <c r="B2025">
        <v>2025</v>
      </c>
      <c r="C2025">
        <v>48</v>
      </c>
      <c r="D2025" t="s">
        <v>3492</v>
      </c>
      <c r="E2025">
        <v>68</v>
      </c>
      <c r="F2025">
        <v>97</v>
      </c>
      <c r="G2025" t="s">
        <v>3487</v>
      </c>
    </row>
    <row r="2026" spans="1:7" x14ac:dyDescent="0.3">
      <c r="A2026" t="s">
        <v>2485</v>
      </c>
      <c r="B2026">
        <v>2025</v>
      </c>
      <c r="C2026">
        <v>79</v>
      </c>
      <c r="D2026" t="s">
        <v>3485</v>
      </c>
      <c r="E2026">
        <v>90</v>
      </c>
      <c r="F2026">
        <v>91</v>
      </c>
      <c r="G2026" t="s">
        <v>3487</v>
      </c>
    </row>
    <row r="2027" spans="1:7" x14ac:dyDescent="0.3">
      <c r="A2027" t="s">
        <v>2486</v>
      </c>
      <c r="B2027">
        <v>2025</v>
      </c>
      <c r="C2027">
        <v>93</v>
      </c>
      <c r="D2027" t="s">
        <v>3491</v>
      </c>
      <c r="E2027">
        <v>88</v>
      </c>
      <c r="F2027">
        <v>89</v>
      </c>
      <c r="G2027" t="s">
        <v>3489</v>
      </c>
    </row>
    <row r="2028" spans="1:7" x14ac:dyDescent="0.3">
      <c r="A2028" t="s">
        <v>2487</v>
      </c>
      <c r="B2028">
        <v>2025</v>
      </c>
      <c r="C2028">
        <v>80</v>
      </c>
      <c r="D2028" t="s">
        <v>3488</v>
      </c>
      <c r="E2028">
        <v>64</v>
      </c>
      <c r="F2028">
        <v>94</v>
      </c>
      <c r="G2028" t="s">
        <v>3489</v>
      </c>
    </row>
    <row r="2029" spans="1:7" x14ac:dyDescent="0.3">
      <c r="A2029" t="s">
        <v>2488</v>
      </c>
      <c r="B2029">
        <v>2025</v>
      </c>
      <c r="C2029">
        <v>80</v>
      </c>
      <c r="D2029" t="s">
        <v>3488</v>
      </c>
      <c r="E2029">
        <v>75</v>
      </c>
      <c r="F2029">
        <v>88</v>
      </c>
      <c r="G2029" t="s">
        <v>3486</v>
      </c>
    </row>
    <row r="2030" spans="1:7" x14ac:dyDescent="0.3">
      <c r="A2030" t="s">
        <v>2489</v>
      </c>
      <c r="B2030">
        <v>2025</v>
      </c>
      <c r="C2030">
        <v>79</v>
      </c>
      <c r="D2030" t="s">
        <v>3485</v>
      </c>
      <c r="E2030">
        <v>91</v>
      </c>
      <c r="F2030">
        <v>68</v>
      </c>
      <c r="G2030" t="s">
        <v>3490</v>
      </c>
    </row>
    <row r="2031" spans="1:7" x14ac:dyDescent="0.3">
      <c r="A2031" t="s">
        <v>2490</v>
      </c>
      <c r="B2031">
        <v>2025</v>
      </c>
      <c r="C2031">
        <v>77</v>
      </c>
      <c r="D2031" t="s">
        <v>3485</v>
      </c>
      <c r="E2031">
        <v>83</v>
      </c>
      <c r="F2031">
        <v>81</v>
      </c>
      <c r="G2031" t="s">
        <v>3486</v>
      </c>
    </row>
    <row r="2032" spans="1:7" x14ac:dyDescent="0.3">
      <c r="A2032" t="s">
        <v>2491</v>
      </c>
      <c r="B2032">
        <v>2025</v>
      </c>
      <c r="C2032">
        <v>68</v>
      </c>
      <c r="D2032" t="s">
        <v>3485</v>
      </c>
      <c r="E2032">
        <v>66</v>
      </c>
      <c r="F2032">
        <v>77</v>
      </c>
      <c r="G2032" t="s">
        <v>3487</v>
      </c>
    </row>
    <row r="2033" spans="1:7" x14ac:dyDescent="0.3">
      <c r="A2033" t="s">
        <v>2492</v>
      </c>
      <c r="B2033">
        <v>2025</v>
      </c>
      <c r="C2033">
        <v>68</v>
      </c>
      <c r="D2033" t="s">
        <v>3485</v>
      </c>
      <c r="E2033">
        <v>79</v>
      </c>
      <c r="F2033">
        <v>78</v>
      </c>
      <c r="G2033" t="s">
        <v>3490</v>
      </c>
    </row>
    <row r="2034" spans="1:7" x14ac:dyDescent="0.3">
      <c r="A2034" t="s">
        <v>2493</v>
      </c>
      <c r="B2034">
        <v>2025</v>
      </c>
      <c r="C2034">
        <v>69</v>
      </c>
      <c r="D2034" t="s">
        <v>3485</v>
      </c>
      <c r="E2034">
        <v>71</v>
      </c>
      <c r="F2034">
        <v>55</v>
      </c>
      <c r="G2034" t="s">
        <v>3487</v>
      </c>
    </row>
    <row r="2035" spans="1:7" x14ac:dyDescent="0.3">
      <c r="A2035" t="s">
        <v>2494</v>
      </c>
      <c r="B2035">
        <v>2025</v>
      </c>
      <c r="C2035">
        <v>55</v>
      </c>
      <c r="D2035" t="s">
        <v>3492</v>
      </c>
      <c r="E2035">
        <v>69</v>
      </c>
      <c r="F2035">
        <v>91</v>
      </c>
      <c r="G2035" t="s">
        <v>3486</v>
      </c>
    </row>
    <row r="2036" spans="1:7" x14ac:dyDescent="0.3">
      <c r="A2036" t="s">
        <v>2495</v>
      </c>
      <c r="B2036">
        <v>2025</v>
      </c>
      <c r="C2036">
        <v>71</v>
      </c>
      <c r="D2036" t="s">
        <v>3485</v>
      </c>
      <c r="E2036">
        <v>70</v>
      </c>
      <c r="F2036">
        <v>94</v>
      </c>
      <c r="G2036" t="s">
        <v>3486</v>
      </c>
    </row>
    <row r="2037" spans="1:7" x14ac:dyDescent="0.3">
      <c r="A2037" t="s">
        <v>2496</v>
      </c>
      <c r="B2037">
        <v>2025</v>
      </c>
      <c r="C2037">
        <v>66</v>
      </c>
      <c r="D2037" t="s">
        <v>3485</v>
      </c>
      <c r="E2037">
        <v>69</v>
      </c>
      <c r="F2037">
        <v>65</v>
      </c>
      <c r="G2037" t="s">
        <v>3486</v>
      </c>
    </row>
    <row r="2038" spans="1:7" x14ac:dyDescent="0.3">
      <c r="A2038" t="s">
        <v>2497</v>
      </c>
      <c r="B2038">
        <v>2025</v>
      </c>
      <c r="C2038">
        <v>57</v>
      </c>
      <c r="D2038" t="s">
        <v>3492</v>
      </c>
      <c r="E2038">
        <v>71</v>
      </c>
      <c r="F2038">
        <v>51</v>
      </c>
      <c r="G2038" t="s">
        <v>3487</v>
      </c>
    </row>
    <row r="2039" spans="1:7" x14ac:dyDescent="0.3">
      <c r="A2039" t="s">
        <v>2498</v>
      </c>
      <c r="B2039">
        <v>2025</v>
      </c>
      <c r="C2039">
        <v>77</v>
      </c>
      <c r="D2039" t="s">
        <v>3485</v>
      </c>
      <c r="E2039">
        <v>62</v>
      </c>
      <c r="F2039">
        <v>58</v>
      </c>
      <c r="G2039" t="s">
        <v>3489</v>
      </c>
    </row>
    <row r="2040" spans="1:7" x14ac:dyDescent="0.3">
      <c r="A2040" t="s">
        <v>2499</v>
      </c>
      <c r="B2040">
        <v>2025</v>
      </c>
      <c r="C2040">
        <v>87</v>
      </c>
      <c r="D2040" t="s">
        <v>3488</v>
      </c>
      <c r="E2040">
        <v>87</v>
      </c>
      <c r="F2040">
        <v>62</v>
      </c>
      <c r="G2040" t="s">
        <v>3486</v>
      </c>
    </row>
    <row r="2041" spans="1:7" x14ac:dyDescent="0.3">
      <c r="A2041" t="s">
        <v>2500</v>
      </c>
      <c r="B2041">
        <v>2025</v>
      </c>
      <c r="C2041">
        <v>98</v>
      </c>
      <c r="D2041" t="s">
        <v>3491</v>
      </c>
      <c r="E2041">
        <v>81</v>
      </c>
      <c r="F2041">
        <v>54</v>
      </c>
      <c r="G2041" t="s">
        <v>3489</v>
      </c>
    </row>
    <row r="2042" spans="1:7" x14ac:dyDescent="0.3">
      <c r="A2042" t="s">
        <v>2501</v>
      </c>
      <c r="B2042">
        <v>2025</v>
      </c>
      <c r="C2042">
        <v>66</v>
      </c>
      <c r="D2042" t="s">
        <v>3485</v>
      </c>
      <c r="E2042">
        <v>90</v>
      </c>
      <c r="F2042">
        <v>76</v>
      </c>
      <c r="G2042" t="s">
        <v>3490</v>
      </c>
    </row>
    <row r="2043" spans="1:7" x14ac:dyDescent="0.3">
      <c r="A2043" t="s">
        <v>2502</v>
      </c>
      <c r="B2043">
        <v>2025</v>
      </c>
      <c r="C2043">
        <v>47</v>
      </c>
      <c r="D2043" t="s">
        <v>3492</v>
      </c>
      <c r="E2043">
        <v>90</v>
      </c>
      <c r="F2043">
        <v>81</v>
      </c>
      <c r="G2043" t="s">
        <v>3486</v>
      </c>
    </row>
    <row r="2044" spans="1:7" x14ac:dyDescent="0.3">
      <c r="A2044" t="s">
        <v>2503</v>
      </c>
      <c r="B2044">
        <v>2025</v>
      </c>
      <c r="C2044">
        <v>67</v>
      </c>
      <c r="D2044" t="s">
        <v>3485</v>
      </c>
      <c r="E2044">
        <v>63</v>
      </c>
      <c r="F2044">
        <v>53</v>
      </c>
      <c r="G2044" t="s">
        <v>3487</v>
      </c>
    </row>
    <row r="2045" spans="1:7" x14ac:dyDescent="0.3">
      <c r="A2045" t="s">
        <v>2504</v>
      </c>
      <c r="B2045">
        <v>2025</v>
      </c>
      <c r="C2045">
        <v>81</v>
      </c>
      <c r="D2045" t="s">
        <v>3488</v>
      </c>
      <c r="E2045">
        <v>83</v>
      </c>
      <c r="F2045">
        <v>65</v>
      </c>
      <c r="G2045" t="s">
        <v>3487</v>
      </c>
    </row>
    <row r="2046" spans="1:7" x14ac:dyDescent="0.3">
      <c r="A2046" t="s">
        <v>2505</v>
      </c>
      <c r="B2046">
        <v>2025</v>
      </c>
      <c r="C2046">
        <v>45</v>
      </c>
      <c r="D2046" t="s">
        <v>3492</v>
      </c>
      <c r="E2046">
        <v>85</v>
      </c>
      <c r="F2046">
        <v>98</v>
      </c>
      <c r="G2046" t="s">
        <v>3489</v>
      </c>
    </row>
    <row r="2047" spans="1:7" x14ac:dyDescent="0.3">
      <c r="A2047" t="s">
        <v>2506</v>
      </c>
      <c r="B2047">
        <v>2025</v>
      </c>
      <c r="C2047">
        <v>85</v>
      </c>
      <c r="D2047" t="s">
        <v>3488</v>
      </c>
      <c r="E2047">
        <v>73</v>
      </c>
      <c r="F2047">
        <v>93</v>
      </c>
      <c r="G2047" t="s">
        <v>3489</v>
      </c>
    </row>
    <row r="2048" spans="1:7" x14ac:dyDescent="0.3">
      <c r="A2048" t="s">
        <v>2507</v>
      </c>
      <c r="B2048">
        <v>2025</v>
      </c>
      <c r="C2048">
        <v>65</v>
      </c>
      <c r="D2048" t="s">
        <v>3485</v>
      </c>
      <c r="E2048">
        <v>67</v>
      </c>
      <c r="F2048">
        <v>86</v>
      </c>
      <c r="G2048" t="s">
        <v>3486</v>
      </c>
    </row>
    <row r="2049" spans="1:7" x14ac:dyDescent="0.3">
      <c r="A2049" t="s">
        <v>2508</v>
      </c>
      <c r="B2049">
        <v>2025</v>
      </c>
      <c r="C2049">
        <v>77</v>
      </c>
      <c r="D2049" t="s">
        <v>3485</v>
      </c>
      <c r="E2049">
        <v>95</v>
      </c>
      <c r="F2049">
        <v>50</v>
      </c>
      <c r="G2049" t="s">
        <v>3489</v>
      </c>
    </row>
    <row r="2050" spans="1:7" x14ac:dyDescent="0.3">
      <c r="A2050" t="s">
        <v>2509</v>
      </c>
      <c r="B2050">
        <v>2025</v>
      </c>
      <c r="C2050">
        <v>88</v>
      </c>
      <c r="D2050" t="s">
        <v>3488</v>
      </c>
      <c r="E2050">
        <v>100</v>
      </c>
      <c r="F2050">
        <v>64</v>
      </c>
      <c r="G2050" t="s">
        <v>3486</v>
      </c>
    </row>
    <row r="2051" spans="1:7" x14ac:dyDescent="0.3">
      <c r="A2051" t="s">
        <v>2510</v>
      </c>
      <c r="B2051">
        <v>2025</v>
      </c>
      <c r="C2051">
        <v>67</v>
      </c>
      <c r="D2051" t="s">
        <v>3485</v>
      </c>
      <c r="E2051">
        <v>85</v>
      </c>
      <c r="F2051">
        <v>74</v>
      </c>
      <c r="G2051" t="s">
        <v>3486</v>
      </c>
    </row>
    <row r="2052" spans="1:7" x14ac:dyDescent="0.3">
      <c r="A2052" t="s">
        <v>2511</v>
      </c>
      <c r="B2052">
        <v>2025</v>
      </c>
      <c r="C2052">
        <v>84</v>
      </c>
      <c r="D2052" t="s">
        <v>3488</v>
      </c>
      <c r="E2052">
        <v>79</v>
      </c>
      <c r="F2052">
        <v>58</v>
      </c>
      <c r="G2052" t="s">
        <v>3489</v>
      </c>
    </row>
    <row r="2053" spans="1:7" x14ac:dyDescent="0.3">
      <c r="A2053" t="s">
        <v>2512</v>
      </c>
      <c r="B2053">
        <v>2025</v>
      </c>
      <c r="C2053">
        <v>95</v>
      </c>
      <c r="D2053" t="s">
        <v>3491</v>
      </c>
      <c r="E2053">
        <v>68</v>
      </c>
      <c r="F2053">
        <v>63</v>
      </c>
      <c r="G2053" t="s">
        <v>3489</v>
      </c>
    </row>
    <row r="2054" spans="1:7" x14ac:dyDescent="0.3">
      <c r="A2054" t="s">
        <v>2513</v>
      </c>
      <c r="B2054">
        <v>2025</v>
      </c>
      <c r="C2054">
        <v>95</v>
      </c>
      <c r="D2054" t="s">
        <v>3491</v>
      </c>
      <c r="E2054">
        <v>95</v>
      </c>
      <c r="F2054">
        <v>76</v>
      </c>
      <c r="G2054" t="s">
        <v>3486</v>
      </c>
    </row>
    <row r="2055" spans="1:7" x14ac:dyDescent="0.3">
      <c r="A2055" t="s">
        <v>2514</v>
      </c>
      <c r="B2055">
        <v>2025</v>
      </c>
      <c r="C2055">
        <v>57</v>
      </c>
      <c r="D2055" t="s">
        <v>3492</v>
      </c>
      <c r="E2055">
        <v>75</v>
      </c>
      <c r="F2055">
        <v>87</v>
      </c>
      <c r="G2055" t="s">
        <v>3487</v>
      </c>
    </row>
    <row r="2056" spans="1:7" x14ac:dyDescent="0.3">
      <c r="A2056" t="s">
        <v>2515</v>
      </c>
      <c r="B2056">
        <v>2025</v>
      </c>
      <c r="C2056">
        <v>84</v>
      </c>
      <c r="D2056" t="s">
        <v>3488</v>
      </c>
      <c r="E2056">
        <v>85</v>
      </c>
      <c r="F2056">
        <v>81</v>
      </c>
      <c r="G2056" t="s">
        <v>3486</v>
      </c>
    </row>
    <row r="2057" spans="1:7" x14ac:dyDescent="0.3">
      <c r="A2057" t="s">
        <v>2516</v>
      </c>
      <c r="B2057">
        <v>2025</v>
      </c>
      <c r="C2057">
        <v>76</v>
      </c>
      <c r="D2057" t="s">
        <v>3485</v>
      </c>
      <c r="E2057">
        <v>72</v>
      </c>
      <c r="F2057">
        <v>100</v>
      </c>
      <c r="G2057" t="s">
        <v>3486</v>
      </c>
    </row>
    <row r="2058" spans="1:7" x14ac:dyDescent="0.3">
      <c r="A2058" t="s">
        <v>2518</v>
      </c>
      <c r="B2058">
        <v>2025</v>
      </c>
      <c r="C2058">
        <v>72</v>
      </c>
      <c r="D2058" t="s">
        <v>3485</v>
      </c>
      <c r="E2058">
        <v>89</v>
      </c>
      <c r="F2058">
        <v>88</v>
      </c>
      <c r="G2058" t="s">
        <v>3490</v>
      </c>
    </row>
    <row r="2059" spans="1:7" x14ac:dyDescent="0.3">
      <c r="A2059" t="s">
        <v>2519</v>
      </c>
      <c r="B2059">
        <v>2025</v>
      </c>
      <c r="C2059">
        <v>61</v>
      </c>
      <c r="D2059" t="s">
        <v>3492</v>
      </c>
      <c r="E2059">
        <v>94</v>
      </c>
      <c r="F2059">
        <v>61</v>
      </c>
      <c r="G2059" t="s">
        <v>3490</v>
      </c>
    </row>
    <row r="2060" spans="1:7" x14ac:dyDescent="0.3">
      <c r="A2060" t="s">
        <v>2520</v>
      </c>
      <c r="B2060">
        <v>2025</v>
      </c>
      <c r="C2060">
        <v>76</v>
      </c>
      <c r="D2060" t="s">
        <v>3485</v>
      </c>
      <c r="E2060">
        <v>60</v>
      </c>
      <c r="F2060">
        <v>54</v>
      </c>
      <c r="G2060" t="s">
        <v>3487</v>
      </c>
    </row>
    <row r="2061" spans="1:7" x14ac:dyDescent="0.3">
      <c r="A2061" t="s">
        <v>2521</v>
      </c>
      <c r="B2061">
        <v>2025</v>
      </c>
      <c r="C2061">
        <v>82</v>
      </c>
      <c r="D2061" t="s">
        <v>3488</v>
      </c>
      <c r="E2061">
        <v>76</v>
      </c>
      <c r="F2061">
        <v>53</v>
      </c>
      <c r="G2061" t="s">
        <v>3486</v>
      </c>
    </row>
    <row r="2062" spans="1:7" x14ac:dyDescent="0.3">
      <c r="A2062" t="s">
        <v>2522</v>
      </c>
      <c r="B2062">
        <v>2025</v>
      </c>
      <c r="C2062">
        <v>55</v>
      </c>
      <c r="D2062" t="s">
        <v>3492</v>
      </c>
      <c r="E2062">
        <v>71</v>
      </c>
      <c r="F2062">
        <v>56</v>
      </c>
      <c r="G2062" t="s">
        <v>3489</v>
      </c>
    </row>
    <row r="2063" spans="1:7" x14ac:dyDescent="0.3">
      <c r="A2063" t="s">
        <v>2523</v>
      </c>
      <c r="B2063">
        <v>2025</v>
      </c>
      <c r="C2063">
        <v>83</v>
      </c>
      <c r="D2063" t="s">
        <v>3488</v>
      </c>
      <c r="E2063">
        <v>79</v>
      </c>
      <c r="F2063">
        <v>73</v>
      </c>
      <c r="G2063" t="s">
        <v>3487</v>
      </c>
    </row>
    <row r="2064" spans="1:7" x14ac:dyDescent="0.3">
      <c r="A2064" t="s">
        <v>2524</v>
      </c>
      <c r="B2064">
        <v>2025</v>
      </c>
      <c r="C2064">
        <v>66</v>
      </c>
      <c r="D2064" t="s">
        <v>3485</v>
      </c>
      <c r="E2064">
        <v>72</v>
      </c>
      <c r="F2064">
        <v>60</v>
      </c>
      <c r="G2064" t="s">
        <v>3490</v>
      </c>
    </row>
    <row r="2065" spans="1:7" x14ac:dyDescent="0.3">
      <c r="A2065" t="s">
        <v>2525</v>
      </c>
      <c r="B2065">
        <v>2025</v>
      </c>
      <c r="C2065">
        <v>52</v>
      </c>
      <c r="D2065" t="s">
        <v>3492</v>
      </c>
      <c r="E2065">
        <v>72</v>
      </c>
      <c r="F2065">
        <v>70</v>
      </c>
      <c r="G2065" t="s">
        <v>3486</v>
      </c>
    </row>
    <row r="2066" spans="1:7" x14ac:dyDescent="0.3">
      <c r="A2066" t="s">
        <v>2526</v>
      </c>
      <c r="B2066">
        <v>2025</v>
      </c>
      <c r="C2066">
        <v>75</v>
      </c>
      <c r="D2066" t="s">
        <v>3485</v>
      </c>
      <c r="E2066">
        <v>69</v>
      </c>
      <c r="F2066">
        <v>76</v>
      </c>
      <c r="G2066" t="s">
        <v>3489</v>
      </c>
    </row>
    <row r="2067" spans="1:7" x14ac:dyDescent="0.3">
      <c r="A2067" t="s">
        <v>2527</v>
      </c>
      <c r="B2067">
        <v>2025</v>
      </c>
      <c r="C2067">
        <v>72</v>
      </c>
      <c r="D2067" t="s">
        <v>3485</v>
      </c>
      <c r="E2067">
        <v>88</v>
      </c>
      <c r="F2067">
        <v>87</v>
      </c>
      <c r="G2067" t="s">
        <v>3487</v>
      </c>
    </row>
    <row r="2068" spans="1:7" x14ac:dyDescent="0.3">
      <c r="A2068" t="s">
        <v>2528</v>
      </c>
      <c r="B2068">
        <v>2025</v>
      </c>
      <c r="C2068">
        <v>72</v>
      </c>
      <c r="D2068" t="s">
        <v>3485</v>
      </c>
      <c r="E2068">
        <v>78</v>
      </c>
      <c r="F2068">
        <v>54</v>
      </c>
      <c r="G2068" t="s">
        <v>3489</v>
      </c>
    </row>
    <row r="2069" spans="1:7" x14ac:dyDescent="0.3">
      <c r="A2069" t="s">
        <v>2529</v>
      </c>
      <c r="B2069">
        <v>2025</v>
      </c>
      <c r="C2069">
        <v>60</v>
      </c>
      <c r="D2069" t="s">
        <v>3492</v>
      </c>
      <c r="E2069">
        <v>97</v>
      </c>
      <c r="F2069">
        <v>96</v>
      </c>
      <c r="G2069" t="s">
        <v>3489</v>
      </c>
    </row>
    <row r="2070" spans="1:7" x14ac:dyDescent="0.3">
      <c r="A2070" t="s">
        <v>2530</v>
      </c>
      <c r="B2070">
        <v>2025</v>
      </c>
      <c r="C2070">
        <v>64</v>
      </c>
      <c r="D2070" t="s">
        <v>3492</v>
      </c>
      <c r="E2070">
        <v>77</v>
      </c>
      <c r="F2070">
        <v>85</v>
      </c>
      <c r="G2070" t="s">
        <v>3490</v>
      </c>
    </row>
    <row r="2071" spans="1:7" x14ac:dyDescent="0.3">
      <c r="A2071" t="s">
        <v>2531</v>
      </c>
      <c r="B2071">
        <v>2025</v>
      </c>
      <c r="C2071">
        <v>79</v>
      </c>
      <c r="D2071" t="s">
        <v>3485</v>
      </c>
      <c r="E2071">
        <v>69</v>
      </c>
      <c r="F2071">
        <v>76</v>
      </c>
      <c r="G2071" t="s">
        <v>3486</v>
      </c>
    </row>
    <row r="2072" spans="1:7" x14ac:dyDescent="0.3">
      <c r="A2072" t="s">
        <v>2532</v>
      </c>
      <c r="B2072">
        <v>2025</v>
      </c>
      <c r="C2072">
        <v>55</v>
      </c>
      <c r="D2072" t="s">
        <v>3492</v>
      </c>
      <c r="E2072">
        <v>65</v>
      </c>
      <c r="F2072">
        <v>61</v>
      </c>
      <c r="G2072" t="s">
        <v>3486</v>
      </c>
    </row>
    <row r="2073" spans="1:7" x14ac:dyDescent="0.3">
      <c r="A2073" t="s">
        <v>2533</v>
      </c>
      <c r="B2073">
        <v>2025</v>
      </c>
      <c r="C2073">
        <v>78</v>
      </c>
      <c r="D2073" t="s">
        <v>3485</v>
      </c>
      <c r="E2073">
        <v>81</v>
      </c>
      <c r="F2073">
        <v>86</v>
      </c>
      <c r="G2073" t="s">
        <v>3486</v>
      </c>
    </row>
    <row r="2074" spans="1:7" x14ac:dyDescent="0.3">
      <c r="A2074" t="s">
        <v>2534</v>
      </c>
      <c r="B2074">
        <v>2025</v>
      </c>
      <c r="C2074">
        <v>70</v>
      </c>
      <c r="D2074" t="s">
        <v>3485</v>
      </c>
      <c r="E2074">
        <v>98</v>
      </c>
      <c r="F2074">
        <v>98</v>
      </c>
      <c r="G2074" t="s">
        <v>3487</v>
      </c>
    </row>
    <row r="2075" spans="1:7" x14ac:dyDescent="0.3">
      <c r="A2075" t="s">
        <v>2535</v>
      </c>
      <c r="B2075">
        <v>2025</v>
      </c>
      <c r="C2075">
        <v>67</v>
      </c>
      <c r="D2075" t="s">
        <v>3485</v>
      </c>
      <c r="E2075">
        <v>68</v>
      </c>
      <c r="F2075">
        <v>92</v>
      </c>
      <c r="G2075" t="s">
        <v>3486</v>
      </c>
    </row>
    <row r="2076" spans="1:7" x14ac:dyDescent="0.3">
      <c r="A2076" t="s">
        <v>2536</v>
      </c>
      <c r="B2076">
        <v>2025</v>
      </c>
      <c r="C2076">
        <v>69</v>
      </c>
      <c r="D2076" t="s">
        <v>3485</v>
      </c>
      <c r="E2076">
        <v>67</v>
      </c>
      <c r="F2076">
        <v>71</v>
      </c>
      <c r="G2076" t="s">
        <v>3486</v>
      </c>
    </row>
    <row r="2077" spans="1:7" x14ac:dyDescent="0.3">
      <c r="A2077" t="s">
        <v>2537</v>
      </c>
      <c r="B2077">
        <v>2025</v>
      </c>
      <c r="C2077">
        <v>73</v>
      </c>
      <c r="D2077" t="s">
        <v>3485</v>
      </c>
      <c r="E2077">
        <v>96</v>
      </c>
      <c r="F2077">
        <v>83</v>
      </c>
      <c r="G2077" t="s">
        <v>3486</v>
      </c>
    </row>
    <row r="2078" spans="1:7" x14ac:dyDescent="0.3">
      <c r="A2078" t="s">
        <v>2538</v>
      </c>
      <c r="B2078">
        <v>2025</v>
      </c>
      <c r="C2078">
        <v>73</v>
      </c>
      <c r="D2078" t="s">
        <v>3485</v>
      </c>
      <c r="E2078">
        <v>98</v>
      </c>
      <c r="F2078">
        <v>93</v>
      </c>
      <c r="G2078" t="s">
        <v>3490</v>
      </c>
    </row>
    <row r="2079" spans="1:7" x14ac:dyDescent="0.3">
      <c r="A2079" t="s">
        <v>2539</v>
      </c>
      <c r="B2079">
        <v>2025</v>
      </c>
      <c r="C2079">
        <v>72</v>
      </c>
      <c r="D2079" t="s">
        <v>3485</v>
      </c>
      <c r="E2079">
        <v>69</v>
      </c>
      <c r="F2079">
        <v>80</v>
      </c>
      <c r="G2079" t="s">
        <v>3486</v>
      </c>
    </row>
    <row r="2080" spans="1:7" x14ac:dyDescent="0.3">
      <c r="A2080" t="s">
        <v>2540</v>
      </c>
      <c r="B2080">
        <v>2025</v>
      </c>
      <c r="C2080">
        <v>84</v>
      </c>
      <c r="D2080" t="s">
        <v>3488</v>
      </c>
      <c r="E2080">
        <v>96</v>
      </c>
      <c r="F2080">
        <v>61</v>
      </c>
      <c r="G2080" t="s">
        <v>3486</v>
      </c>
    </row>
    <row r="2081" spans="1:7" x14ac:dyDescent="0.3">
      <c r="A2081" t="s">
        <v>2541</v>
      </c>
      <c r="B2081">
        <v>2025</v>
      </c>
      <c r="C2081">
        <v>69</v>
      </c>
      <c r="D2081" t="s">
        <v>3485</v>
      </c>
      <c r="E2081">
        <v>69</v>
      </c>
      <c r="F2081">
        <v>62</v>
      </c>
      <c r="G2081" t="s">
        <v>3490</v>
      </c>
    </row>
    <row r="2082" spans="1:7" x14ac:dyDescent="0.3">
      <c r="A2082" t="s">
        <v>2542</v>
      </c>
      <c r="B2082">
        <v>2025</v>
      </c>
      <c r="C2082">
        <v>84</v>
      </c>
      <c r="D2082" t="s">
        <v>3488</v>
      </c>
      <c r="E2082">
        <v>73</v>
      </c>
      <c r="F2082">
        <v>57</v>
      </c>
      <c r="G2082" t="s">
        <v>3486</v>
      </c>
    </row>
    <row r="2083" spans="1:7" x14ac:dyDescent="0.3">
      <c r="A2083" t="s">
        <v>2543</v>
      </c>
      <c r="B2083">
        <v>2025</v>
      </c>
      <c r="C2083">
        <v>76</v>
      </c>
      <c r="D2083" t="s">
        <v>3485</v>
      </c>
      <c r="E2083">
        <v>88</v>
      </c>
      <c r="F2083">
        <v>76</v>
      </c>
      <c r="G2083" t="s">
        <v>3487</v>
      </c>
    </row>
    <row r="2084" spans="1:7" x14ac:dyDescent="0.3">
      <c r="A2084" t="s">
        <v>2544</v>
      </c>
      <c r="B2084">
        <v>2025</v>
      </c>
      <c r="C2084">
        <v>71</v>
      </c>
      <c r="D2084" t="s">
        <v>3485</v>
      </c>
      <c r="E2084">
        <v>98</v>
      </c>
      <c r="F2084">
        <v>50</v>
      </c>
      <c r="G2084" t="s">
        <v>3489</v>
      </c>
    </row>
    <row r="2085" spans="1:7" x14ac:dyDescent="0.3">
      <c r="A2085" t="s">
        <v>2545</v>
      </c>
      <c r="B2085">
        <v>2025</v>
      </c>
      <c r="C2085">
        <v>85</v>
      </c>
      <c r="D2085" t="s">
        <v>3488</v>
      </c>
      <c r="E2085">
        <v>64</v>
      </c>
      <c r="F2085">
        <v>74</v>
      </c>
      <c r="G2085" t="s">
        <v>3490</v>
      </c>
    </row>
    <row r="2086" spans="1:7" x14ac:dyDescent="0.3">
      <c r="A2086" t="s">
        <v>2546</v>
      </c>
      <c r="B2086">
        <v>2025</v>
      </c>
      <c r="C2086">
        <v>55</v>
      </c>
      <c r="D2086" t="s">
        <v>3492</v>
      </c>
      <c r="E2086">
        <v>84</v>
      </c>
      <c r="F2086">
        <v>70</v>
      </c>
      <c r="G2086" t="s">
        <v>3487</v>
      </c>
    </row>
    <row r="2087" spans="1:7" x14ac:dyDescent="0.3">
      <c r="A2087" t="s">
        <v>2547</v>
      </c>
      <c r="B2087">
        <v>2025</v>
      </c>
      <c r="C2087">
        <v>93</v>
      </c>
      <c r="D2087" t="s">
        <v>3491</v>
      </c>
      <c r="E2087">
        <v>77</v>
      </c>
      <c r="F2087">
        <v>70</v>
      </c>
      <c r="G2087" t="s">
        <v>3489</v>
      </c>
    </row>
    <row r="2088" spans="1:7" x14ac:dyDescent="0.3">
      <c r="A2088" t="s">
        <v>2548</v>
      </c>
      <c r="B2088">
        <v>2025</v>
      </c>
      <c r="C2088">
        <v>83</v>
      </c>
      <c r="D2088" t="s">
        <v>3488</v>
      </c>
      <c r="E2088">
        <v>63</v>
      </c>
      <c r="F2088">
        <v>100</v>
      </c>
      <c r="G2088" t="s">
        <v>3486</v>
      </c>
    </row>
    <row r="2089" spans="1:7" x14ac:dyDescent="0.3">
      <c r="A2089" t="s">
        <v>2549</v>
      </c>
      <c r="B2089">
        <v>2025</v>
      </c>
      <c r="C2089">
        <v>74</v>
      </c>
      <c r="D2089" t="s">
        <v>3485</v>
      </c>
      <c r="E2089">
        <v>88</v>
      </c>
      <c r="F2089">
        <v>76</v>
      </c>
      <c r="G2089" t="s">
        <v>3487</v>
      </c>
    </row>
    <row r="2090" spans="1:7" x14ac:dyDescent="0.3">
      <c r="A2090" t="s">
        <v>2550</v>
      </c>
      <c r="B2090">
        <v>2025</v>
      </c>
      <c r="C2090">
        <v>81</v>
      </c>
      <c r="D2090" t="s">
        <v>3488</v>
      </c>
      <c r="E2090">
        <v>94</v>
      </c>
      <c r="F2090">
        <v>68</v>
      </c>
      <c r="G2090" t="s">
        <v>3487</v>
      </c>
    </row>
    <row r="2091" spans="1:7" x14ac:dyDescent="0.3">
      <c r="A2091" t="s">
        <v>2551</v>
      </c>
      <c r="B2091">
        <v>2025</v>
      </c>
      <c r="C2091">
        <v>79</v>
      </c>
      <c r="D2091" t="s">
        <v>3485</v>
      </c>
      <c r="E2091">
        <v>75</v>
      </c>
      <c r="F2091">
        <v>79</v>
      </c>
      <c r="G2091" t="s">
        <v>3486</v>
      </c>
    </row>
    <row r="2092" spans="1:7" x14ac:dyDescent="0.3">
      <c r="A2092" t="s">
        <v>2552</v>
      </c>
      <c r="B2092">
        <v>2025</v>
      </c>
      <c r="C2092">
        <v>53</v>
      </c>
      <c r="D2092" t="s">
        <v>3492</v>
      </c>
      <c r="E2092">
        <v>75</v>
      </c>
      <c r="F2092">
        <v>63</v>
      </c>
      <c r="G2092" t="s">
        <v>3489</v>
      </c>
    </row>
    <row r="2093" spans="1:7" x14ac:dyDescent="0.3">
      <c r="A2093" t="s">
        <v>2553</v>
      </c>
      <c r="B2093">
        <v>2025</v>
      </c>
      <c r="C2093">
        <v>77</v>
      </c>
      <c r="D2093" t="s">
        <v>3485</v>
      </c>
      <c r="E2093">
        <v>88</v>
      </c>
      <c r="F2093">
        <v>56</v>
      </c>
      <c r="G2093" t="s">
        <v>3486</v>
      </c>
    </row>
    <row r="2094" spans="1:7" x14ac:dyDescent="0.3">
      <c r="A2094" t="s">
        <v>2554</v>
      </c>
      <c r="B2094">
        <v>2025</v>
      </c>
      <c r="C2094">
        <v>91</v>
      </c>
      <c r="D2094" t="s">
        <v>3491</v>
      </c>
      <c r="E2094">
        <v>87</v>
      </c>
      <c r="F2094">
        <v>82</v>
      </c>
      <c r="G2094" t="s">
        <v>3489</v>
      </c>
    </row>
    <row r="2095" spans="1:7" x14ac:dyDescent="0.3">
      <c r="A2095" t="s">
        <v>2555</v>
      </c>
      <c r="B2095">
        <v>2025</v>
      </c>
      <c r="C2095">
        <v>80</v>
      </c>
      <c r="D2095" t="s">
        <v>3488</v>
      </c>
      <c r="E2095">
        <v>70</v>
      </c>
      <c r="F2095">
        <v>55</v>
      </c>
      <c r="G2095" t="s">
        <v>3487</v>
      </c>
    </row>
    <row r="2096" spans="1:7" x14ac:dyDescent="0.3">
      <c r="A2096" t="s">
        <v>2556</v>
      </c>
      <c r="B2096">
        <v>2025</v>
      </c>
      <c r="C2096">
        <v>98</v>
      </c>
      <c r="D2096" t="s">
        <v>3491</v>
      </c>
      <c r="E2096">
        <v>70</v>
      </c>
      <c r="F2096">
        <v>51</v>
      </c>
      <c r="G2096" t="s">
        <v>3486</v>
      </c>
    </row>
    <row r="2097" spans="1:7" x14ac:dyDescent="0.3">
      <c r="A2097" t="s">
        <v>2557</v>
      </c>
      <c r="B2097">
        <v>2025</v>
      </c>
      <c r="C2097">
        <v>95</v>
      </c>
      <c r="D2097" t="s">
        <v>3491</v>
      </c>
      <c r="E2097">
        <v>69</v>
      </c>
      <c r="F2097">
        <v>96</v>
      </c>
      <c r="G2097" t="s">
        <v>3486</v>
      </c>
    </row>
    <row r="2098" spans="1:7" x14ac:dyDescent="0.3">
      <c r="A2098" t="s">
        <v>2558</v>
      </c>
      <c r="B2098">
        <v>2025</v>
      </c>
      <c r="C2098">
        <v>65</v>
      </c>
      <c r="D2098" t="s">
        <v>3485</v>
      </c>
      <c r="E2098">
        <v>83</v>
      </c>
      <c r="F2098">
        <v>50</v>
      </c>
      <c r="G2098" t="s">
        <v>3490</v>
      </c>
    </row>
    <row r="2099" spans="1:7" x14ac:dyDescent="0.3">
      <c r="A2099" t="s">
        <v>2559</v>
      </c>
      <c r="B2099">
        <v>2025</v>
      </c>
      <c r="C2099">
        <v>72</v>
      </c>
      <c r="D2099" t="s">
        <v>3485</v>
      </c>
      <c r="E2099">
        <v>73</v>
      </c>
      <c r="F2099">
        <v>83</v>
      </c>
      <c r="G2099" t="s">
        <v>3487</v>
      </c>
    </row>
    <row r="2100" spans="1:7" x14ac:dyDescent="0.3">
      <c r="A2100" t="s">
        <v>2560</v>
      </c>
      <c r="B2100">
        <v>2025</v>
      </c>
      <c r="C2100">
        <v>81</v>
      </c>
      <c r="D2100" t="s">
        <v>3488</v>
      </c>
      <c r="E2100">
        <v>71</v>
      </c>
      <c r="F2100">
        <v>80</v>
      </c>
      <c r="G2100" t="s">
        <v>3487</v>
      </c>
    </row>
    <row r="2101" spans="1:7" x14ac:dyDescent="0.3">
      <c r="A2101" t="s">
        <v>2561</v>
      </c>
      <c r="B2101">
        <v>2025</v>
      </c>
      <c r="C2101">
        <v>53</v>
      </c>
      <c r="D2101" t="s">
        <v>3492</v>
      </c>
      <c r="E2101">
        <v>75</v>
      </c>
      <c r="F2101">
        <v>71</v>
      </c>
      <c r="G2101" t="s">
        <v>3490</v>
      </c>
    </row>
    <row r="2102" spans="1:7" x14ac:dyDescent="0.3">
      <c r="A2102" t="s">
        <v>2562</v>
      </c>
      <c r="B2102">
        <v>2025</v>
      </c>
      <c r="C2102">
        <v>74</v>
      </c>
      <c r="D2102" t="s">
        <v>3485</v>
      </c>
      <c r="E2102">
        <v>63</v>
      </c>
      <c r="F2102">
        <v>72</v>
      </c>
      <c r="G2102" t="s">
        <v>3489</v>
      </c>
    </row>
    <row r="2103" spans="1:7" x14ac:dyDescent="0.3">
      <c r="A2103" t="s">
        <v>2563</v>
      </c>
      <c r="B2103">
        <v>2025</v>
      </c>
      <c r="C2103">
        <v>84</v>
      </c>
      <c r="D2103" t="s">
        <v>3488</v>
      </c>
      <c r="E2103">
        <v>88</v>
      </c>
      <c r="F2103">
        <v>98</v>
      </c>
      <c r="G2103" t="s">
        <v>3489</v>
      </c>
    </row>
    <row r="2104" spans="1:7" x14ac:dyDescent="0.3">
      <c r="A2104" t="s">
        <v>2564</v>
      </c>
      <c r="B2104">
        <v>2025</v>
      </c>
      <c r="C2104">
        <v>66</v>
      </c>
      <c r="D2104" t="s">
        <v>3485</v>
      </c>
      <c r="E2104">
        <v>89</v>
      </c>
      <c r="F2104">
        <v>68</v>
      </c>
      <c r="G2104" t="s">
        <v>3487</v>
      </c>
    </row>
    <row r="2105" spans="1:7" x14ac:dyDescent="0.3">
      <c r="A2105" t="s">
        <v>2565</v>
      </c>
      <c r="B2105">
        <v>2025</v>
      </c>
      <c r="C2105">
        <v>45</v>
      </c>
      <c r="D2105" t="s">
        <v>3492</v>
      </c>
      <c r="E2105">
        <v>100</v>
      </c>
      <c r="F2105">
        <v>69</v>
      </c>
      <c r="G2105" t="s">
        <v>3489</v>
      </c>
    </row>
    <row r="2106" spans="1:7" x14ac:dyDescent="0.3">
      <c r="A2106" t="s">
        <v>2566</v>
      </c>
      <c r="B2106">
        <v>2025</v>
      </c>
      <c r="C2106">
        <v>72</v>
      </c>
      <c r="D2106" t="s">
        <v>3485</v>
      </c>
      <c r="E2106">
        <v>93</v>
      </c>
      <c r="F2106">
        <v>72</v>
      </c>
      <c r="G2106" t="s">
        <v>3487</v>
      </c>
    </row>
    <row r="2107" spans="1:7" x14ac:dyDescent="0.3">
      <c r="A2107" t="s">
        <v>2567</v>
      </c>
      <c r="B2107">
        <v>2025</v>
      </c>
      <c r="C2107">
        <v>78</v>
      </c>
      <c r="D2107" t="s">
        <v>3485</v>
      </c>
      <c r="E2107">
        <v>85</v>
      </c>
      <c r="F2107">
        <v>56</v>
      </c>
      <c r="G2107" t="s">
        <v>3486</v>
      </c>
    </row>
    <row r="2108" spans="1:7" x14ac:dyDescent="0.3">
      <c r="A2108" t="s">
        <v>2568</v>
      </c>
      <c r="B2108">
        <v>2025</v>
      </c>
      <c r="C2108">
        <v>82</v>
      </c>
      <c r="D2108" t="s">
        <v>3488</v>
      </c>
      <c r="E2108">
        <v>98</v>
      </c>
      <c r="F2108">
        <v>89</v>
      </c>
      <c r="G2108" t="s">
        <v>3490</v>
      </c>
    </row>
    <row r="2109" spans="1:7" x14ac:dyDescent="0.3">
      <c r="A2109" t="s">
        <v>2569</v>
      </c>
      <c r="B2109">
        <v>2025</v>
      </c>
      <c r="C2109">
        <v>78</v>
      </c>
      <c r="D2109" t="s">
        <v>3485</v>
      </c>
      <c r="E2109">
        <v>96</v>
      </c>
      <c r="F2109">
        <v>90</v>
      </c>
      <c r="G2109" t="s">
        <v>3486</v>
      </c>
    </row>
    <row r="2110" spans="1:7" x14ac:dyDescent="0.3">
      <c r="A2110" t="s">
        <v>2570</v>
      </c>
      <c r="B2110">
        <v>2025</v>
      </c>
      <c r="C2110">
        <v>72</v>
      </c>
      <c r="D2110" t="s">
        <v>3485</v>
      </c>
      <c r="E2110">
        <v>84</v>
      </c>
      <c r="F2110">
        <v>52</v>
      </c>
      <c r="G2110" t="s">
        <v>3489</v>
      </c>
    </row>
    <row r="2111" spans="1:7" x14ac:dyDescent="0.3">
      <c r="A2111" t="s">
        <v>2571</v>
      </c>
      <c r="B2111">
        <v>2025</v>
      </c>
      <c r="C2111">
        <v>73</v>
      </c>
      <c r="D2111" t="s">
        <v>3485</v>
      </c>
      <c r="E2111">
        <v>65</v>
      </c>
      <c r="F2111">
        <v>53</v>
      </c>
      <c r="G2111" t="s">
        <v>3487</v>
      </c>
    </row>
    <row r="2112" spans="1:7" x14ac:dyDescent="0.3">
      <c r="A2112" t="s">
        <v>2572</v>
      </c>
      <c r="B2112">
        <v>2025</v>
      </c>
      <c r="C2112">
        <v>83</v>
      </c>
      <c r="D2112" t="s">
        <v>3488</v>
      </c>
      <c r="E2112">
        <v>81</v>
      </c>
      <c r="F2112">
        <v>57</v>
      </c>
      <c r="G2112" t="s">
        <v>3490</v>
      </c>
    </row>
    <row r="2113" spans="1:7" x14ac:dyDescent="0.3">
      <c r="A2113" t="s">
        <v>2573</v>
      </c>
      <c r="B2113">
        <v>2025</v>
      </c>
      <c r="C2113">
        <v>69</v>
      </c>
      <c r="D2113" t="s">
        <v>3485</v>
      </c>
      <c r="E2113">
        <v>87</v>
      </c>
      <c r="F2113">
        <v>88</v>
      </c>
      <c r="G2113" t="s">
        <v>3487</v>
      </c>
    </row>
    <row r="2114" spans="1:7" x14ac:dyDescent="0.3">
      <c r="A2114" t="s">
        <v>2574</v>
      </c>
      <c r="B2114">
        <v>2025</v>
      </c>
      <c r="C2114">
        <v>89</v>
      </c>
      <c r="D2114" t="s">
        <v>3488</v>
      </c>
      <c r="E2114">
        <v>65</v>
      </c>
      <c r="F2114">
        <v>53</v>
      </c>
      <c r="G2114" t="s">
        <v>3490</v>
      </c>
    </row>
    <row r="2115" spans="1:7" x14ac:dyDescent="0.3">
      <c r="A2115" t="s">
        <v>2575</v>
      </c>
      <c r="B2115">
        <v>2025</v>
      </c>
      <c r="C2115">
        <v>90</v>
      </c>
      <c r="D2115" t="s">
        <v>3491</v>
      </c>
      <c r="E2115">
        <v>79</v>
      </c>
      <c r="F2115">
        <v>100</v>
      </c>
      <c r="G2115" t="s">
        <v>3489</v>
      </c>
    </row>
    <row r="2116" spans="1:7" x14ac:dyDescent="0.3">
      <c r="A2116" t="s">
        <v>2576</v>
      </c>
      <c r="B2116">
        <v>2025</v>
      </c>
      <c r="C2116">
        <v>86</v>
      </c>
      <c r="D2116" t="s">
        <v>3488</v>
      </c>
      <c r="E2116">
        <v>76</v>
      </c>
      <c r="F2116">
        <v>68</v>
      </c>
      <c r="G2116" t="s">
        <v>3489</v>
      </c>
    </row>
    <row r="2117" spans="1:7" x14ac:dyDescent="0.3">
      <c r="A2117" t="s">
        <v>2577</v>
      </c>
      <c r="B2117">
        <v>2025</v>
      </c>
      <c r="C2117">
        <v>95</v>
      </c>
      <c r="D2117" t="s">
        <v>3491</v>
      </c>
      <c r="E2117">
        <v>93</v>
      </c>
      <c r="F2117">
        <v>84</v>
      </c>
      <c r="G2117" t="s">
        <v>3487</v>
      </c>
    </row>
    <row r="2118" spans="1:7" x14ac:dyDescent="0.3">
      <c r="A2118" t="s">
        <v>2578</v>
      </c>
      <c r="B2118">
        <v>2025</v>
      </c>
      <c r="C2118">
        <v>82</v>
      </c>
      <c r="D2118" t="s">
        <v>3488</v>
      </c>
      <c r="E2118">
        <v>81</v>
      </c>
      <c r="F2118">
        <v>87</v>
      </c>
      <c r="G2118" t="s">
        <v>3489</v>
      </c>
    </row>
    <row r="2119" spans="1:7" x14ac:dyDescent="0.3">
      <c r="A2119" t="s">
        <v>2579</v>
      </c>
      <c r="B2119">
        <v>2025</v>
      </c>
      <c r="C2119">
        <v>65</v>
      </c>
      <c r="D2119" t="s">
        <v>3485</v>
      </c>
      <c r="E2119">
        <v>79</v>
      </c>
      <c r="F2119">
        <v>75</v>
      </c>
      <c r="G2119" t="s">
        <v>3490</v>
      </c>
    </row>
    <row r="2120" spans="1:7" x14ac:dyDescent="0.3">
      <c r="A2120" t="s">
        <v>2580</v>
      </c>
      <c r="B2120">
        <v>2025</v>
      </c>
      <c r="C2120">
        <v>66</v>
      </c>
      <c r="D2120" t="s">
        <v>3485</v>
      </c>
      <c r="E2120">
        <v>84</v>
      </c>
      <c r="F2120">
        <v>73</v>
      </c>
      <c r="G2120" t="s">
        <v>3487</v>
      </c>
    </row>
    <row r="2121" spans="1:7" x14ac:dyDescent="0.3">
      <c r="A2121" t="s">
        <v>2581</v>
      </c>
      <c r="B2121">
        <v>2025</v>
      </c>
      <c r="C2121">
        <v>75</v>
      </c>
      <c r="D2121" t="s">
        <v>3485</v>
      </c>
      <c r="E2121">
        <v>91</v>
      </c>
      <c r="F2121">
        <v>75</v>
      </c>
      <c r="G2121" t="s">
        <v>3487</v>
      </c>
    </row>
    <row r="2122" spans="1:7" x14ac:dyDescent="0.3">
      <c r="A2122" t="s">
        <v>2582</v>
      </c>
      <c r="B2122">
        <v>2025</v>
      </c>
      <c r="C2122">
        <v>76</v>
      </c>
      <c r="D2122" t="s">
        <v>3485</v>
      </c>
      <c r="E2122">
        <v>95</v>
      </c>
      <c r="F2122">
        <v>65</v>
      </c>
      <c r="G2122" t="s">
        <v>3486</v>
      </c>
    </row>
    <row r="2123" spans="1:7" x14ac:dyDescent="0.3">
      <c r="A2123" t="s">
        <v>2583</v>
      </c>
      <c r="B2123">
        <v>2025</v>
      </c>
      <c r="C2123">
        <v>66</v>
      </c>
      <c r="D2123" t="s">
        <v>3485</v>
      </c>
      <c r="E2123">
        <v>90</v>
      </c>
      <c r="F2123">
        <v>84</v>
      </c>
      <c r="G2123" t="s">
        <v>3489</v>
      </c>
    </row>
    <row r="2124" spans="1:7" x14ac:dyDescent="0.3">
      <c r="A2124" t="s">
        <v>2584</v>
      </c>
      <c r="B2124">
        <v>2025</v>
      </c>
      <c r="C2124">
        <v>76</v>
      </c>
      <c r="D2124" t="s">
        <v>3485</v>
      </c>
      <c r="E2124">
        <v>99</v>
      </c>
      <c r="F2124">
        <v>55</v>
      </c>
      <c r="G2124" t="s">
        <v>3486</v>
      </c>
    </row>
    <row r="2125" spans="1:7" x14ac:dyDescent="0.3">
      <c r="A2125" t="s">
        <v>2585</v>
      </c>
      <c r="B2125">
        <v>2025</v>
      </c>
      <c r="C2125">
        <v>92</v>
      </c>
      <c r="D2125" t="s">
        <v>3491</v>
      </c>
      <c r="E2125">
        <v>77</v>
      </c>
      <c r="F2125">
        <v>76</v>
      </c>
      <c r="G2125" t="s">
        <v>3487</v>
      </c>
    </row>
    <row r="2126" spans="1:7" x14ac:dyDescent="0.3">
      <c r="A2126" t="s">
        <v>2586</v>
      </c>
      <c r="B2126">
        <v>2025</v>
      </c>
      <c r="C2126">
        <v>77</v>
      </c>
      <c r="D2126" t="s">
        <v>3485</v>
      </c>
      <c r="E2126">
        <v>66</v>
      </c>
      <c r="F2126">
        <v>83</v>
      </c>
      <c r="G2126" t="s">
        <v>3487</v>
      </c>
    </row>
    <row r="2127" spans="1:7" x14ac:dyDescent="0.3">
      <c r="A2127" t="s">
        <v>2587</v>
      </c>
      <c r="B2127">
        <v>2025</v>
      </c>
      <c r="C2127">
        <v>67</v>
      </c>
      <c r="D2127" t="s">
        <v>3485</v>
      </c>
      <c r="E2127">
        <v>63</v>
      </c>
      <c r="F2127">
        <v>98</v>
      </c>
      <c r="G2127" t="s">
        <v>3487</v>
      </c>
    </row>
    <row r="2128" spans="1:7" x14ac:dyDescent="0.3">
      <c r="A2128" t="s">
        <v>2588</v>
      </c>
      <c r="B2128">
        <v>2025</v>
      </c>
      <c r="C2128">
        <v>73</v>
      </c>
      <c r="D2128" t="s">
        <v>3485</v>
      </c>
      <c r="E2128">
        <v>86</v>
      </c>
      <c r="F2128">
        <v>53</v>
      </c>
      <c r="G2128" t="s">
        <v>3487</v>
      </c>
    </row>
    <row r="2129" spans="1:7" x14ac:dyDescent="0.3">
      <c r="A2129" t="s">
        <v>2589</v>
      </c>
      <c r="B2129">
        <v>2025</v>
      </c>
      <c r="C2129">
        <v>86</v>
      </c>
      <c r="D2129" t="s">
        <v>3488</v>
      </c>
      <c r="E2129">
        <v>64</v>
      </c>
      <c r="F2129">
        <v>89</v>
      </c>
      <c r="G2129" t="s">
        <v>3487</v>
      </c>
    </row>
    <row r="2130" spans="1:7" x14ac:dyDescent="0.3">
      <c r="A2130" t="s">
        <v>2590</v>
      </c>
      <c r="B2130">
        <v>2025</v>
      </c>
      <c r="C2130">
        <v>70</v>
      </c>
      <c r="D2130" t="s">
        <v>3485</v>
      </c>
      <c r="E2130">
        <v>75</v>
      </c>
      <c r="F2130">
        <v>98</v>
      </c>
      <c r="G2130" t="s">
        <v>3489</v>
      </c>
    </row>
    <row r="2131" spans="1:7" x14ac:dyDescent="0.3">
      <c r="A2131" t="s">
        <v>2591</v>
      </c>
      <c r="B2131">
        <v>2025</v>
      </c>
      <c r="C2131">
        <v>71</v>
      </c>
      <c r="D2131" t="s">
        <v>3485</v>
      </c>
      <c r="E2131">
        <v>99</v>
      </c>
      <c r="F2131">
        <v>92</v>
      </c>
      <c r="G2131" t="s">
        <v>3486</v>
      </c>
    </row>
    <row r="2132" spans="1:7" x14ac:dyDescent="0.3">
      <c r="A2132" t="s">
        <v>2592</v>
      </c>
      <c r="B2132">
        <v>2025</v>
      </c>
      <c r="C2132">
        <v>68</v>
      </c>
      <c r="D2132" t="s">
        <v>3485</v>
      </c>
      <c r="E2132">
        <v>85</v>
      </c>
      <c r="F2132">
        <v>51</v>
      </c>
      <c r="G2132" t="s">
        <v>3487</v>
      </c>
    </row>
    <row r="2133" spans="1:7" x14ac:dyDescent="0.3">
      <c r="A2133" t="s">
        <v>2593</v>
      </c>
      <c r="B2133">
        <v>2025</v>
      </c>
      <c r="C2133">
        <v>66</v>
      </c>
      <c r="D2133" t="s">
        <v>3485</v>
      </c>
      <c r="E2133">
        <v>91</v>
      </c>
      <c r="F2133">
        <v>95</v>
      </c>
      <c r="G2133" t="s">
        <v>3486</v>
      </c>
    </row>
    <row r="2134" spans="1:7" x14ac:dyDescent="0.3">
      <c r="A2134" t="s">
        <v>2594</v>
      </c>
      <c r="B2134">
        <v>2025</v>
      </c>
      <c r="C2134">
        <v>53</v>
      </c>
      <c r="D2134" t="s">
        <v>3492</v>
      </c>
      <c r="E2134">
        <v>75</v>
      </c>
      <c r="F2134">
        <v>60</v>
      </c>
      <c r="G2134" t="s">
        <v>3487</v>
      </c>
    </row>
    <row r="2135" spans="1:7" x14ac:dyDescent="0.3">
      <c r="A2135" t="s">
        <v>2595</v>
      </c>
      <c r="B2135">
        <v>2025</v>
      </c>
      <c r="C2135">
        <v>84</v>
      </c>
      <c r="D2135" t="s">
        <v>3488</v>
      </c>
      <c r="E2135">
        <v>100</v>
      </c>
      <c r="F2135">
        <v>61</v>
      </c>
      <c r="G2135" t="s">
        <v>3487</v>
      </c>
    </row>
    <row r="2136" spans="1:7" x14ac:dyDescent="0.3">
      <c r="A2136" t="s">
        <v>2596</v>
      </c>
      <c r="B2136">
        <v>2025</v>
      </c>
      <c r="C2136">
        <v>89</v>
      </c>
      <c r="D2136" t="s">
        <v>3488</v>
      </c>
      <c r="E2136">
        <v>99</v>
      </c>
      <c r="F2136">
        <v>89</v>
      </c>
      <c r="G2136" t="s">
        <v>3490</v>
      </c>
    </row>
    <row r="2137" spans="1:7" x14ac:dyDescent="0.3">
      <c r="A2137" t="s">
        <v>2597</v>
      </c>
      <c r="B2137">
        <v>2025</v>
      </c>
      <c r="C2137">
        <v>70</v>
      </c>
      <c r="D2137" t="s">
        <v>3485</v>
      </c>
      <c r="E2137">
        <v>73</v>
      </c>
      <c r="F2137">
        <v>82</v>
      </c>
      <c r="G2137" t="s">
        <v>3490</v>
      </c>
    </row>
    <row r="2138" spans="1:7" x14ac:dyDescent="0.3">
      <c r="A2138" t="s">
        <v>2598</v>
      </c>
      <c r="B2138">
        <v>2025</v>
      </c>
      <c r="C2138">
        <v>80</v>
      </c>
      <c r="D2138" t="s">
        <v>3488</v>
      </c>
      <c r="E2138">
        <v>77</v>
      </c>
      <c r="F2138">
        <v>97</v>
      </c>
      <c r="G2138" t="s">
        <v>3490</v>
      </c>
    </row>
    <row r="2139" spans="1:7" x14ac:dyDescent="0.3">
      <c r="A2139" t="s">
        <v>2599</v>
      </c>
      <c r="B2139">
        <v>2025</v>
      </c>
      <c r="C2139">
        <v>73</v>
      </c>
      <c r="D2139" t="s">
        <v>3485</v>
      </c>
      <c r="E2139">
        <v>78</v>
      </c>
      <c r="F2139">
        <v>100</v>
      </c>
      <c r="G2139" t="s">
        <v>3486</v>
      </c>
    </row>
    <row r="2140" spans="1:7" x14ac:dyDescent="0.3">
      <c r="A2140" t="s">
        <v>2600</v>
      </c>
      <c r="B2140">
        <v>2025</v>
      </c>
      <c r="C2140">
        <v>76</v>
      </c>
      <c r="D2140" t="s">
        <v>3485</v>
      </c>
      <c r="E2140">
        <v>88</v>
      </c>
      <c r="F2140">
        <v>80</v>
      </c>
      <c r="G2140" t="s">
        <v>3486</v>
      </c>
    </row>
    <row r="2141" spans="1:7" x14ac:dyDescent="0.3">
      <c r="A2141" t="s">
        <v>2601</v>
      </c>
      <c r="B2141">
        <v>2025</v>
      </c>
      <c r="C2141">
        <v>81</v>
      </c>
      <c r="D2141" t="s">
        <v>3488</v>
      </c>
      <c r="E2141">
        <v>69</v>
      </c>
      <c r="F2141">
        <v>82</v>
      </c>
      <c r="G2141" t="s">
        <v>3486</v>
      </c>
    </row>
    <row r="2142" spans="1:7" x14ac:dyDescent="0.3">
      <c r="A2142" t="s">
        <v>2602</v>
      </c>
      <c r="B2142">
        <v>2025</v>
      </c>
      <c r="C2142">
        <v>78</v>
      </c>
      <c r="D2142" t="s">
        <v>3485</v>
      </c>
      <c r="E2142">
        <v>66</v>
      </c>
      <c r="F2142">
        <v>88</v>
      </c>
      <c r="G2142" t="s">
        <v>3489</v>
      </c>
    </row>
    <row r="2143" spans="1:7" x14ac:dyDescent="0.3">
      <c r="A2143" t="s">
        <v>2603</v>
      </c>
      <c r="B2143">
        <v>2025</v>
      </c>
      <c r="C2143">
        <v>73</v>
      </c>
      <c r="D2143" t="s">
        <v>3485</v>
      </c>
      <c r="E2143">
        <v>98</v>
      </c>
      <c r="F2143">
        <v>59</v>
      </c>
      <c r="G2143" t="s">
        <v>3486</v>
      </c>
    </row>
    <row r="2144" spans="1:7" x14ac:dyDescent="0.3">
      <c r="A2144" t="s">
        <v>2604</v>
      </c>
      <c r="B2144">
        <v>2025</v>
      </c>
      <c r="C2144">
        <v>77</v>
      </c>
      <c r="D2144" t="s">
        <v>3485</v>
      </c>
      <c r="E2144">
        <v>61</v>
      </c>
      <c r="F2144">
        <v>93</v>
      </c>
      <c r="G2144" t="s">
        <v>3487</v>
      </c>
    </row>
    <row r="2145" spans="1:7" x14ac:dyDescent="0.3">
      <c r="A2145" t="s">
        <v>2605</v>
      </c>
      <c r="B2145">
        <v>2025</v>
      </c>
      <c r="C2145">
        <v>54</v>
      </c>
      <c r="D2145" t="s">
        <v>3492</v>
      </c>
      <c r="E2145">
        <v>75</v>
      </c>
      <c r="F2145">
        <v>55</v>
      </c>
      <c r="G2145" t="s">
        <v>3486</v>
      </c>
    </row>
    <row r="2146" spans="1:7" x14ac:dyDescent="0.3">
      <c r="A2146" t="s">
        <v>2606</v>
      </c>
      <c r="B2146">
        <v>2025</v>
      </c>
      <c r="C2146">
        <v>74</v>
      </c>
      <c r="D2146" t="s">
        <v>3485</v>
      </c>
      <c r="E2146">
        <v>92</v>
      </c>
      <c r="F2146">
        <v>98</v>
      </c>
      <c r="G2146" t="s">
        <v>3487</v>
      </c>
    </row>
    <row r="2147" spans="1:7" x14ac:dyDescent="0.3">
      <c r="A2147" t="s">
        <v>2607</v>
      </c>
      <c r="B2147">
        <v>2025</v>
      </c>
      <c r="C2147">
        <v>47</v>
      </c>
      <c r="D2147" t="s">
        <v>3492</v>
      </c>
      <c r="E2147">
        <v>73</v>
      </c>
      <c r="F2147">
        <v>77</v>
      </c>
      <c r="G2147" t="s">
        <v>3487</v>
      </c>
    </row>
    <row r="2148" spans="1:7" x14ac:dyDescent="0.3">
      <c r="A2148" t="s">
        <v>2608</v>
      </c>
      <c r="B2148">
        <v>2025</v>
      </c>
      <c r="C2148">
        <v>79</v>
      </c>
      <c r="D2148" t="s">
        <v>3485</v>
      </c>
      <c r="E2148">
        <v>74</v>
      </c>
      <c r="F2148">
        <v>73</v>
      </c>
      <c r="G2148" t="s">
        <v>3486</v>
      </c>
    </row>
    <row r="2149" spans="1:7" x14ac:dyDescent="0.3">
      <c r="A2149" t="s">
        <v>2609</v>
      </c>
      <c r="B2149">
        <v>2025</v>
      </c>
      <c r="C2149">
        <v>74</v>
      </c>
      <c r="D2149" t="s">
        <v>3485</v>
      </c>
      <c r="E2149">
        <v>73</v>
      </c>
      <c r="F2149">
        <v>84</v>
      </c>
      <c r="G2149" t="s">
        <v>3486</v>
      </c>
    </row>
    <row r="2150" spans="1:7" x14ac:dyDescent="0.3">
      <c r="A2150" t="s">
        <v>2610</v>
      </c>
      <c r="B2150">
        <v>2025</v>
      </c>
      <c r="C2150">
        <v>81</v>
      </c>
      <c r="D2150" t="s">
        <v>3488</v>
      </c>
      <c r="E2150">
        <v>99</v>
      </c>
      <c r="F2150">
        <v>91</v>
      </c>
      <c r="G2150" t="s">
        <v>3490</v>
      </c>
    </row>
    <row r="2151" spans="1:7" x14ac:dyDescent="0.3">
      <c r="A2151" t="s">
        <v>2611</v>
      </c>
      <c r="B2151">
        <v>2025</v>
      </c>
      <c r="C2151">
        <v>90</v>
      </c>
      <c r="D2151" t="s">
        <v>3491</v>
      </c>
      <c r="E2151">
        <v>64</v>
      </c>
      <c r="F2151">
        <v>90</v>
      </c>
      <c r="G2151" t="s">
        <v>3490</v>
      </c>
    </row>
    <row r="2152" spans="1:7" x14ac:dyDescent="0.3">
      <c r="A2152" t="s">
        <v>2612</v>
      </c>
      <c r="B2152">
        <v>2025</v>
      </c>
      <c r="C2152">
        <v>97</v>
      </c>
      <c r="D2152" t="s">
        <v>3491</v>
      </c>
      <c r="E2152">
        <v>69</v>
      </c>
      <c r="F2152">
        <v>97</v>
      </c>
      <c r="G2152" t="s">
        <v>3490</v>
      </c>
    </row>
    <row r="2153" spans="1:7" x14ac:dyDescent="0.3">
      <c r="A2153" t="s">
        <v>2613</v>
      </c>
      <c r="B2153">
        <v>2025</v>
      </c>
      <c r="C2153">
        <v>70</v>
      </c>
      <c r="D2153" t="s">
        <v>3485</v>
      </c>
      <c r="E2153">
        <v>76</v>
      </c>
      <c r="F2153">
        <v>53</v>
      </c>
      <c r="G2153" t="s">
        <v>3486</v>
      </c>
    </row>
    <row r="2154" spans="1:7" x14ac:dyDescent="0.3">
      <c r="A2154" t="s">
        <v>2614</v>
      </c>
      <c r="B2154">
        <v>2025</v>
      </c>
      <c r="C2154">
        <v>71</v>
      </c>
      <c r="D2154" t="s">
        <v>3485</v>
      </c>
      <c r="E2154">
        <v>72</v>
      </c>
      <c r="F2154">
        <v>86</v>
      </c>
      <c r="G2154" t="s">
        <v>3487</v>
      </c>
    </row>
    <row r="2155" spans="1:7" x14ac:dyDescent="0.3">
      <c r="A2155" t="s">
        <v>2615</v>
      </c>
      <c r="B2155">
        <v>2025</v>
      </c>
      <c r="C2155">
        <v>66</v>
      </c>
      <c r="D2155" t="s">
        <v>3485</v>
      </c>
      <c r="E2155">
        <v>93</v>
      </c>
      <c r="F2155">
        <v>82</v>
      </c>
      <c r="G2155" t="s">
        <v>3489</v>
      </c>
    </row>
    <row r="2156" spans="1:7" x14ac:dyDescent="0.3">
      <c r="A2156" t="s">
        <v>2616</v>
      </c>
      <c r="B2156">
        <v>2025</v>
      </c>
      <c r="C2156">
        <v>81</v>
      </c>
      <c r="D2156" t="s">
        <v>3488</v>
      </c>
      <c r="E2156">
        <v>66</v>
      </c>
      <c r="F2156">
        <v>64</v>
      </c>
      <c r="G2156" t="s">
        <v>3490</v>
      </c>
    </row>
    <row r="2157" spans="1:7" x14ac:dyDescent="0.3">
      <c r="A2157" t="s">
        <v>2617</v>
      </c>
      <c r="B2157">
        <v>2025</v>
      </c>
      <c r="C2157">
        <v>50</v>
      </c>
      <c r="D2157" t="s">
        <v>3492</v>
      </c>
      <c r="E2157">
        <v>81</v>
      </c>
      <c r="F2157">
        <v>73</v>
      </c>
      <c r="G2157" t="s">
        <v>3487</v>
      </c>
    </row>
    <row r="2158" spans="1:7" x14ac:dyDescent="0.3">
      <c r="A2158" t="s">
        <v>2618</v>
      </c>
      <c r="B2158">
        <v>2025</v>
      </c>
      <c r="C2158">
        <v>97</v>
      </c>
      <c r="D2158" t="s">
        <v>3491</v>
      </c>
      <c r="E2158">
        <v>60</v>
      </c>
      <c r="F2158">
        <v>92</v>
      </c>
      <c r="G2158" t="s">
        <v>3489</v>
      </c>
    </row>
    <row r="2159" spans="1:7" x14ac:dyDescent="0.3">
      <c r="A2159" t="s">
        <v>2619</v>
      </c>
      <c r="B2159">
        <v>2025</v>
      </c>
      <c r="C2159">
        <v>66</v>
      </c>
      <c r="D2159" t="s">
        <v>3485</v>
      </c>
      <c r="E2159">
        <v>69</v>
      </c>
      <c r="F2159">
        <v>91</v>
      </c>
      <c r="G2159" t="s">
        <v>3489</v>
      </c>
    </row>
    <row r="2160" spans="1:7" x14ac:dyDescent="0.3">
      <c r="A2160" t="s">
        <v>2620</v>
      </c>
      <c r="B2160">
        <v>2025</v>
      </c>
      <c r="C2160">
        <v>90</v>
      </c>
      <c r="D2160" t="s">
        <v>3491</v>
      </c>
      <c r="E2160">
        <v>73</v>
      </c>
      <c r="F2160">
        <v>97</v>
      </c>
      <c r="G2160" t="s">
        <v>3490</v>
      </c>
    </row>
    <row r="2161" spans="1:7" x14ac:dyDescent="0.3">
      <c r="A2161" t="s">
        <v>2621</v>
      </c>
      <c r="B2161">
        <v>2025</v>
      </c>
      <c r="C2161">
        <v>70</v>
      </c>
      <c r="D2161" t="s">
        <v>3485</v>
      </c>
      <c r="E2161">
        <v>72</v>
      </c>
      <c r="F2161">
        <v>59</v>
      </c>
      <c r="G2161" t="s">
        <v>3489</v>
      </c>
    </row>
    <row r="2162" spans="1:7" x14ac:dyDescent="0.3">
      <c r="A2162" t="s">
        <v>2622</v>
      </c>
      <c r="B2162">
        <v>2025</v>
      </c>
      <c r="C2162">
        <v>65</v>
      </c>
      <c r="D2162" t="s">
        <v>3485</v>
      </c>
      <c r="E2162">
        <v>83</v>
      </c>
      <c r="F2162">
        <v>81</v>
      </c>
      <c r="G2162" t="s">
        <v>3490</v>
      </c>
    </row>
    <row r="2163" spans="1:7" x14ac:dyDescent="0.3">
      <c r="A2163" t="s">
        <v>2623</v>
      </c>
      <c r="B2163">
        <v>2025</v>
      </c>
      <c r="C2163">
        <v>82</v>
      </c>
      <c r="D2163" t="s">
        <v>3488</v>
      </c>
      <c r="E2163">
        <v>62</v>
      </c>
      <c r="F2163">
        <v>92</v>
      </c>
      <c r="G2163" t="s">
        <v>3489</v>
      </c>
    </row>
    <row r="2164" spans="1:7" x14ac:dyDescent="0.3">
      <c r="A2164" t="s">
        <v>2624</v>
      </c>
      <c r="B2164">
        <v>2025</v>
      </c>
      <c r="C2164">
        <v>85</v>
      </c>
      <c r="D2164" t="s">
        <v>3488</v>
      </c>
      <c r="E2164">
        <v>71</v>
      </c>
      <c r="F2164">
        <v>76</v>
      </c>
      <c r="G2164" t="s">
        <v>3490</v>
      </c>
    </row>
    <row r="2165" spans="1:7" x14ac:dyDescent="0.3">
      <c r="A2165" t="s">
        <v>2625</v>
      </c>
      <c r="B2165">
        <v>2025</v>
      </c>
      <c r="C2165">
        <v>51</v>
      </c>
      <c r="D2165" t="s">
        <v>3492</v>
      </c>
      <c r="E2165">
        <v>92</v>
      </c>
      <c r="F2165">
        <v>93</v>
      </c>
      <c r="G2165" t="s">
        <v>3487</v>
      </c>
    </row>
    <row r="2166" spans="1:7" x14ac:dyDescent="0.3">
      <c r="A2166" t="s">
        <v>2626</v>
      </c>
      <c r="B2166">
        <v>2025</v>
      </c>
      <c r="C2166">
        <v>89</v>
      </c>
      <c r="D2166" t="s">
        <v>3488</v>
      </c>
      <c r="E2166">
        <v>78</v>
      </c>
      <c r="F2166">
        <v>67</v>
      </c>
      <c r="G2166" t="s">
        <v>3489</v>
      </c>
    </row>
    <row r="2167" spans="1:7" x14ac:dyDescent="0.3">
      <c r="A2167" t="s">
        <v>2627</v>
      </c>
      <c r="B2167">
        <v>2025</v>
      </c>
      <c r="C2167">
        <v>72</v>
      </c>
      <c r="D2167" t="s">
        <v>3485</v>
      </c>
      <c r="E2167">
        <v>84</v>
      </c>
      <c r="F2167">
        <v>55</v>
      </c>
      <c r="G2167" t="s">
        <v>3490</v>
      </c>
    </row>
    <row r="2168" spans="1:7" x14ac:dyDescent="0.3">
      <c r="A2168" t="s">
        <v>2628</v>
      </c>
      <c r="B2168">
        <v>2025</v>
      </c>
      <c r="C2168">
        <v>100</v>
      </c>
      <c r="D2168" t="s">
        <v>3491</v>
      </c>
      <c r="E2168">
        <v>74</v>
      </c>
      <c r="F2168">
        <v>99</v>
      </c>
      <c r="G2168" t="s">
        <v>3490</v>
      </c>
    </row>
    <row r="2169" spans="1:7" x14ac:dyDescent="0.3">
      <c r="A2169" t="s">
        <v>2629</v>
      </c>
      <c r="B2169">
        <v>2025</v>
      </c>
      <c r="C2169">
        <v>78</v>
      </c>
      <c r="D2169" t="s">
        <v>3485</v>
      </c>
      <c r="E2169">
        <v>82</v>
      </c>
      <c r="F2169">
        <v>53</v>
      </c>
      <c r="G2169" t="s">
        <v>3486</v>
      </c>
    </row>
    <row r="2170" spans="1:7" x14ac:dyDescent="0.3">
      <c r="A2170" t="s">
        <v>2630</v>
      </c>
      <c r="B2170">
        <v>2025</v>
      </c>
      <c r="C2170">
        <v>70</v>
      </c>
      <c r="D2170" t="s">
        <v>3485</v>
      </c>
      <c r="E2170">
        <v>84</v>
      </c>
      <c r="F2170">
        <v>86</v>
      </c>
      <c r="G2170" t="s">
        <v>3489</v>
      </c>
    </row>
    <row r="2171" spans="1:7" x14ac:dyDescent="0.3">
      <c r="A2171" t="s">
        <v>2631</v>
      </c>
      <c r="B2171">
        <v>2025</v>
      </c>
      <c r="C2171">
        <v>68</v>
      </c>
      <c r="D2171" t="s">
        <v>3485</v>
      </c>
      <c r="E2171">
        <v>97</v>
      </c>
      <c r="F2171">
        <v>59</v>
      </c>
      <c r="G2171" t="s">
        <v>3486</v>
      </c>
    </row>
    <row r="2172" spans="1:7" x14ac:dyDescent="0.3">
      <c r="A2172" t="s">
        <v>2632</v>
      </c>
      <c r="B2172">
        <v>2025</v>
      </c>
      <c r="C2172">
        <v>46</v>
      </c>
      <c r="D2172" t="s">
        <v>3492</v>
      </c>
      <c r="E2172">
        <v>91</v>
      </c>
      <c r="F2172">
        <v>62</v>
      </c>
      <c r="G2172" t="s">
        <v>3490</v>
      </c>
    </row>
    <row r="2173" spans="1:7" x14ac:dyDescent="0.3">
      <c r="A2173" t="s">
        <v>2633</v>
      </c>
      <c r="B2173">
        <v>2025</v>
      </c>
      <c r="C2173">
        <v>76</v>
      </c>
      <c r="D2173" t="s">
        <v>3485</v>
      </c>
      <c r="E2173">
        <v>89</v>
      </c>
      <c r="F2173">
        <v>61</v>
      </c>
      <c r="G2173" t="s">
        <v>3487</v>
      </c>
    </row>
    <row r="2174" spans="1:7" x14ac:dyDescent="0.3">
      <c r="A2174" t="s">
        <v>2634</v>
      </c>
      <c r="B2174">
        <v>2025</v>
      </c>
      <c r="C2174">
        <v>62</v>
      </c>
      <c r="D2174" t="s">
        <v>3492</v>
      </c>
      <c r="E2174">
        <v>99</v>
      </c>
      <c r="F2174">
        <v>76</v>
      </c>
      <c r="G2174" t="s">
        <v>3489</v>
      </c>
    </row>
    <row r="2175" spans="1:7" x14ac:dyDescent="0.3">
      <c r="A2175" t="s">
        <v>2635</v>
      </c>
      <c r="B2175">
        <v>2025</v>
      </c>
      <c r="C2175">
        <v>82</v>
      </c>
      <c r="D2175" t="s">
        <v>3488</v>
      </c>
      <c r="E2175">
        <v>82</v>
      </c>
      <c r="F2175">
        <v>70</v>
      </c>
      <c r="G2175" t="s">
        <v>3487</v>
      </c>
    </row>
    <row r="2176" spans="1:7" x14ac:dyDescent="0.3">
      <c r="A2176" t="s">
        <v>2636</v>
      </c>
      <c r="B2176">
        <v>2025</v>
      </c>
      <c r="C2176">
        <v>68</v>
      </c>
      <c r="D2176" t="s">
        <v>3485</v>
      </c>
      <c r="E2176">
        <v>81</v>
      </c>
      <c r="F2176">
        <v>58</v>
      </c>
      <c r="G2176" t="s">
        <v>3490</v>
      </c>
    </row>
    <row r="2177" spans="1:7" x14ac:dyDescent="0.3">
      <c r="A2177" t="s">
        <v>2637</v>
      </c>
      <c r="B2177">
        <v>2025</v>
      </c>
      <c r="C2177">
        <v>72</v>
      </c>
      <c r="D2177" t="s">
        <v>3485</v>
      </c>
      <c r="E2177">
        <v>83</v>
      </c>
      <c r="F2177">
        <v>82</v>
      </c>
      <c r="G2177" t="s">
        <v>3487</v>
      </c>
    </row>
    <row r="2178" spans="1:7" x14ac:dyDescent="0.3">
      <c r="A2178" t="s">
        <v>2638</v>
      </c>
      <c r="B2178">
        <v>2025</v>
      </c>
      <c r="C2178">
        <v>72</v>
      </c>
      <c r="D2178" t="s">
        <v>3485</v>
      </c>
      <c r="E2178">
        <v>66</v>
      </c>
      <c r="F2178">
        <v>54</v>
      </c>
      <c r="G2178" t="s">
        <v>3489</v>
      </c>
    </row>
    <row r="2179" spans="1:7" x14ac:dyDescent="0.3">
      <c r="A2179" t="s">
        <v>2639</v>
      </c>
      <c r="B2179">
        <v>2025</v>
      </c>
      <c r="C2179">
        <v>89</v>
      </c>
      <c r="D2179" t="s">
        <v>3488</v>
      </c>
      <c r="E2179">
        <v>90</v>
      </c>
      <c r="F2179">
        <v>100</v>
      </c>
      <c r="G2179" t="s">
        <v>3490</v>
      </c>
    </row>
    <row r="2180" spans="1:7" x14ac:dyDescent="0.3">
      <c r="A2180" t="s">
        <v>2640</v>
      </c>
      <c r="B2180">
        <v>2025</v>
      </c>
      <c r="C2180">
        <v>69</v>
      </c>
      <c r="D2180" t="s">
        <v>3485</v>
      </c>
      <c r="E2180">
        <v>93</v>
      </c>
      <c r="F2180">
        <v>90</v>
      </c>
      <c r="G2180" t="s">
        <v>3487</v>
      </c>
    </row>
    <row r="2181" spans="1:7" x14ac:dyDescent="0.3">
      <c r="A2181" t="s">
        <v>2641</v>
      </c>
      <c r="B2181">
        <v>2025</v>
      </c>
      <c r="C2181">
        <v>81</v>
      </c>
      <c r="D2181" t="s">
        <v>3488</v>
      </c>
      <c r="E2181">
        <v>87</v>
      </c>
      <c r="F2181">
        <v>89</v>
      </c>
      <c r="G2181" t="s">
        <v>3489</v>
      </c>
    </row>
    <row r="2182" spans="1:7" x14ac:dyDescent="0.3">
      <c r="A2182" t="s">
        <v>2642</v>
      </c>
      <c r="B2182">
        <v>2025</v>
      </c>
      <c r="C2182">
        <v>92</v>
      </c>
      <c r="D2182" t="s">
        <v>3491</v>
      </c>
      <c r="E2182">
        <v>79</v>
      </c>
      <c r="F2182">
        <v>66</v>
      </c>
      <c r="G2182" t="s">
        <v>3486</v>
      </c>
    </row>
    <row r="2183" spans="1:7" x14ac:dyDescent="0.3">
      <c r="A2183" t="s">
        <v>2643</v>
      </c>
      <c r="B2183">
        <v>2025</v>
      </c>
      <c r="C2183">
        <v>78</v>
      </c>
      <c r="D2183" t="s">
        <v>3485</v>
      </c>
      <c r="E2183">
        <v>80</v>
      </c>
      <c r="F2183">
        <v>60</v>
      </c>
      <c r="G2183" t="s">
        <v>3487</v>
      </c>
    </row>
    <row r="2184" spans="1:7" x14ac:dyDescent="0.3">
      <c r="A2184" t="s">
        <v>2644</v>
      </c>
      <c r="B2184">
        <v>2025</v>
      </c>
      <c r="C2184">
        <v>74</v>
      </c>
      <c r="D2184" t="s">
        <v>3485</v>
      </c>
      <c r="E2184">
        <v>85</v>
      </c>
      <c r="F2184">
        <v>64</v>
      </c>
      <c r="G2184" t="s">
        <v>3490</v>
      </c>
    </row>
    <row r="2185" spans="1:7" x14ac:dyDescent="0.3">
      <c r="A2185" t="s">
        <v>2645</v>
      </c>
      <c r="B2185">
        <v>2025</v>
      </c>
      <c r="C2185">
        <v>93</v>
      </c>
      <c r="D2185" t="s">
        <v>3491</v>
      </c>
      <c r="E2185">
        <v>87</v>
      </c>
      <c r="F2185">
        <v>62</v>
      </c>
      <c r="G2185" t="s">
        <v>3487</v>
      </c>
    </row>
    <row r="2186" spans="1:7" x14ac:dyDescent="0.3">
      <c r="A2186" t="s">
        <v>2646</v>
      </c>
      <c r="B2186">
        <v>2025</v>
      </c>
      <c r="C2186">
        <v>84</v>
      </c>
      <c r="D2186" t="s">
        <v>3488</v>
      </c>
      <c r="E2186">
        <v>66</v>
      </c>
      <c r="F2186">
        <v>71</v>
      </c>
      <c r="G2186" t="s">
        <v>3486</v>
      </c>
    </row>
    <row r="2187" spans="1:7" x14ac:dyDescent="0.3">
      <c r="A2187" t="s">
        <v>2647</v>
      </c>
      <c r="B2187">
        <v>2025</v>
      </c>
      <c r="C2187">
        <v>81</v>
      </c>
      <c r="D2187" t="s">
        <v>3488</v>
      </c>
      <c r="E2187">
        <v>67</v>
      </c>
      <c r="F2187">
        <v>60</v>
      </c>
      <c r="G2187" t="s">
        <v>3487</v>
      </c>
    </row>
    <row r="2188" spans="1:7" x14ac:dyDescent="0.3">
      <c r="A2188" t="s">
        <v>2648</v>
      </c>
      <c r="B2188">
        <v>2025</v>
      </c>
      <c r="C2188">
        <v>75</v>
      </c>
      <c r="D2188" t="s">
        <v>3485</v>
      </c>
      <c r="E2188">
        <v>97</v>
      </c>
      <c r="F2188">
        <v>68</v>
      </c>
      <c r="G2188" t="s">
        <v>3490</v>
      </c>
    </row>
    <row r="2189" spans="1:7" x14ac:dyDescent="0.3">
      <c r="A2189" t="s">
        <v>2649</v>
      </c>
      <c r="B2189">
        <v>2025</v>
      </c>
      <c r="C2189">
        <v>68</v>
      </c>
      <c r="D2189" t="s">
        <v>3485</v>
      </c>
      <c r="E2189">
        <v>82</v>
      </c>
      <c r="F2189">
        <v>64</v>
      </c>
      <c r="G2189" t="s">
        <v>3489</v>
      </c>
    </row>
    <row r="2190" spans="1:7" x14ac:dyDescent="0.3">
      <c r="A2190" t="s">
        <v>2650</v>
      </c>
      <c r="B2190">
        <v>2025</v>
      </c>
      <c r="C2190">
        <v>74</v>
      </c>
      <c r="D2190" t="s">
        <v>3485</v>
      </c>
      <c r="E2190">
        <v>75</v>
      </c>
      <c r="F2190">
        <v>77</v>
      </c>
      <c r="G2190" t="s">
        <v>3486</v>
      </c>
    </row>
    <row r="2191" spans="1:7" x14ac:dyDescent="0.3">
      <c r="A2191" t="s">
        <v>2651</v>
      </c>
      <c r="B2191">
        <v>2025</v>
      </c>
      <c r="C2191">
        <v>82</v>
      </c>
      <c r="D2191" t="s">
        <v>3488</v>
      </c>
      <c r="E2191">
        <v>84</v>
      </c>
      <c r="F2191">
        <v>62</v>
      </c>
      <c r="G2191" t="s">
        <v>3490</v>
      </c>
    </row>
    <row r="2192" spans="1:7" x14ac:dyDescent="0.3">
      <c r="A2192" t="s">
        <v>2652</v>
      </c>
      <c r="B2192">
        <v>2025</v>
      </c>
      <c r="C2192">
        <v>45</v>
      </c>
      <c r="D2192" t="s">
        <v>3492</v>
      </c>
      <c r="E2192">
        <v>72</v>
      </c>
      <c r="F2192">
        <v>59</v>
      </c>
      <c r="G2192" t="s">
        <v>3490</v>
      </c>
    </row>
    <row r="2193" spans="1:7" x14ac:dyDescent="0.3">
      <c r="A2193" t="s">
        <v>2653</v>
      </c>
      <c r="B2193">
        <v>2025</v>
      </c>
      <c r="C2193">
        <v>98</v>
      </c>
      <c r="D2193" t="s">
        <v>3491</v>
      </c>
      <c r="E2193">
        <v>89</v>
      </c>
      <c r="F2193">
        <v>67</v>
      </c>
      <c r="G2193" t="s">
        <v>3486</v>
      </c>
    </row>
    <row r="2194" spans="1:7" x14ac:dyDescent="0.3">
      <c r="A2194" t="s">
        <v>2654</v>
      </c>
      <c r="B2194">
        <v>2025</v>
      </c>
      <c r="C2194">
        <v>94</v>
      </c>
      <c r="D2194" t="s">
        <v>3491</v>
      </c>
      <c r="E2194">
        <v>75</v>
      </c>
      <c r="F2194">
        <v>97</v>
      </c>
      <c r="G2194" t="s">
        <v>3490</v>
      </c>
    </row>
    <row r="2195" spans="1:7" x14ac:dyDescent="0.3">
      <c r="A2195" t="s">
        <v>2655</v>
      </c>
      <c r="B2195">
        <v>2025</v>
      </c>
      <c r="C2195">
        <v>68</v>
      </c>
      <c r="D2195" t="s">
        <v>3485</v>
      </c>
      <c r="E2195">
        <v>73</v>
      </c>
      <c r="F2195">
        <v>52</v>
      </c>
      <c r="G2195" t="s">
        <v>3490</v>
      </c>
    </row>
    <row r="2196" spans="1:7" x14ac:dyDescent="0.3">
      <c r="A2196" t="s">
        <v>2656</v>
      </c>
      <c r="B2196">
        <v>2025</v>
      </c>
      <c r="C2196">
        <v>74</v>
      </c>
      <c r="D2196" t="s">
        <v>3485</v>
      </c>
      <c r="E2196">
        <v>78</v>
      </c>
      <c r="F2196">
        <v>86</v>
      </c>
      <c r="G2196" t="s">
        <v>3486</v>
      </c>
    </row>
    <row r="2197" spans="1:7" x14ac:dyDescent="0.3">
      <c r="A2197" t="s">
        <v>2657</v>
      </c>
      <c r="B2197">
        <v>2025</v>
      </c>
      <c r="C2197">
        <v>81</v>
      </c>
      <c r="D2197" t="s">
        <v>3488</v>
      </c>
      <c r="E2197">
        <v>73</v>
      </c>
      <c r="F2197">
        <v>68</v>
      </c>
      <c r="G2197" t="s">
        <v>3486</v>
      </c>
    </row>
    <row r="2198" spans="1:7" x14ac:dyDescent="0.3">
      <c r="A2198" t="s">
        <v>2658</v>
      </c>
      <c r="B2198">
        <v>2025</v>
      </c>
      <c r="C2198">
        <v>82</v>
      </c>
      <c r="D2198" t="s">
        <v>3488</v>
      </c>
      <c r="E2198">
        <v>99</v>
      </c>
      <c r="F2198">
        <v>60</v>
      </c>
      <c r="G2198" t="s">
        <v>3490</v>
      </c>
    </row>
    <row r="2199" spans="1:7" x14ac:dyDescent="0.3">
      <c r="A2199" t="s">
        <v>2659</v>
      </c>
      <c r="B2199">
        <v>2025</v>
      </c>
      <c r="C2199">
        <v>73</v>
      </c>
      <c r="D2199" t="s">
        <v>3485</v>
      </c>
      <c r="E2199">
        <v>84</v>
      </c>
      <c r="F2199">
        <v>79</v>
      </c>
      <c r="G2199" t="s">
        <v>3489</v>
      </c>
    </row>
    <row r="2200" spans="1:7" x14ac:dyDescent="0.3">
      <c r="A2200" t="s">
        <v>2660</v>
      </c>
      <c r="B2200">
        <v>2025</v>
      </c>
      <c r="C2200">
        <v>78</v>
      </c>
      <c r="D2200" t="s">
        <v>3485</v>
      </c>
      <c r="E2200">
        <v>83</v>
      </c>
      <c r="F2200">
        <v>67</v>
      </c>
      <c r="G2200" t="s">
        <v>3490</v>
      </c>
    </row>
    <row r="2201" spans="1:7" x14ac:dyDescent="0.3">
      <c r="A2201" t="s">
        <v>2661</v>
      </c>
      <c r="B2201">
        <v>2025</v>
      </c>
      <c r="C2201">
        <v>78</v>
      </c>
      <c r="D2201" t="s">
        <v>3485</v>
      </c>
      <c r="E2201">
        <v>71</v>
      </c>
      <c r="F2201">
        <v>81</v>
      </c>
      <c r="G2201" t="s">
        <v>3487</v>
      </c>
    </row>
    <row r="2202" spans="1:7" x14ac:dyDescent="0.3">
      <c r="A2202" t="s">
        <v>2662</v>
      </c>
      <c r="B2202">
        <v>2025</v>
      </c>
      <c r="C2202">
        <v>75</v>
      </c>
      <c r="D2202" t="s">
        <v>3485</v>
      </c>
      <c r="E2202">
        <v>83</v>
      </c>
      <c r="F2202">
        <v>64</v>
      </c>
      <c r="G2202" t="s">
        <v>3487</v>
      </c>
    </row>
    <row r="2203" spans="1:7" x14ac:dyDescent="0.3">
      <c r="A2203" t="s">
        <v>2663</v>
      </c>
      <c r="B2203">
        <v>2025</v>
      </c>
      <c r="C2203">
        <v>80</v>
      </c>
      <c r="D2203" t="s">
        <v>3488</v>
      </c>
      <c r="E2203">
        <v>65</v>
      </c>
      <c r="F2203">
        <v>84</v>
      </c>
      <c r="G2203" t="s">
        <v>3487</v>
      </c>
    </row>
    <row r="2204" spans="1:7" x14ac:dyDescent="0.3">
      <c r="A2204" t="s">
        <v>2664</v>
      </c>
      <c r="B2204">
        <v>2025</v>
      </c>
      <c r="C2204">
        <v>55</v>
      </c>
      <c r="D2204" t="s">
        <v>3492</v>
      </c>
      <c r="E2204">
        <v>82</v>
      </c>
      <c r="F2204">
        <v>97</v>
      </c>
      <c r="G2204" t="s">
        <v>3489</v>
      </c>
    </row>
    <row r="2205" spans="1:7" x14ac:dyDescent="0.3">
      <c r="A2205" t="s">
        <v>2665</v>
      </c>
      <c r="B2205">
        <v>2025</v>
      </c>
      <c r="C2205">
        <v>82</v>
      </c>
      <c r="D2205" t="s">
        <v>3488</v>
      </c>
      <c r="E2205">
        <v>83</v>
      </c>
      <c r="F2205">
        <v>99</v>
      </c>
      <c r="G2205" t="s">
        <v>3487</v>
      </c>
    </row>
    <row r="2206" spans="1:7" x14ac:dyDescent="0.3">
      <c r="A2206" t="s">
        <v>2666</v>
      </c>
      <c r="B2206">
        <v>2025</v>
      </c>
      <c r="C2206">
        <v>74</v>
      </c>
      <c r="D2206" t="s">
        <v>3485</v>
      </c>
      <c r="E2206">
        <v>78</v>
      </c>
      <c r="F2206">
        <v>89</v>
      </c>
      <c r="G2206" t="s">
        <v>3486</v>
      </c>
    </row>
    <row r="2207" spans="1:7" x14ac:dyDescent="0.3">
      <c r="A2207" t="s">
        <v>2667</v>
      </c>
      <c r="B2207">
        <v>2025</v>
      </c>
      <c r="C2207">
        <v>69</v>
      </c>
      <c r="D2207" t="s">
        <v>3485</v>
      </c>
      <c r="E2207">
        <v>90</v>
      </c>
      <c r="F2207">
        <v>84</v>
      </c>
      <c r="G2207" t="s">
        <v>3490</v>
      </c>
    </row>
    <row r="2208" spans="1:7" x14ac:dyDescent="0.3">
      <c r="A2208" t="s">
        <v>2668</v>
      </c>
      <c r="B2208">
        <v>2025</v>
      </c>
      <c r="C2208">
        <v>83</v>
      </c>
      <c r="D2208" t="s">
        <v>3488</v>
      </c>
      <c r="E2208">
        <v>65</v>
      </c>
      <c r="F2208">
        <v>61</v>
      </c>
      <c r="G2208" t="s">
        <v>3490</v>
      </c>
    </row>
    <row r="2209" spans="1:7" x14ac:dyDescent="0.3">
      <c r="A2209" t="s">
        <v>2669</v>
      </c>
      <c r="B2209">
        <v>2025</v>
      </c>
      <c r="C2209">
        <v>47</v>
      </c>
      <c r="D2209" t="s">
        <v>3492</v>
      </c>
      <c r="E2209">
        <v>61</v>
      </c>
      <c r="F2209">
        <v>90</v>
      </c>
      <c r="G2209" t="s">
        <v>3486</v>
      </c>
    </row>
    <row r="2210" spans="1:7" x14ac:dyDescent="0.3">
      <c r="A2210" t="s">
        <v>2670</v>
      </c>
      <c r="B2210">
        <v>2025</v>
      </c>
      <c r="C2210">
        <v>68</v>
      </c>
      <c r="D2210" t="s">
        <v>3485</v>
      </c>
      <c r="E2210">
        <v>62</v>
      </c>
      <c r="F2210">
        <v>75</v>
      </c>
      <c r="G2210" t="s">
        <v>3490</v>
      </c>
    </row>
    <row r="2211" spans="1:7" x14ac:dyDescent="0.3">
      <c r="A2211" t="s">
        <v>2671</v>
      </c>
      <c r="B2211">
        <v>2025</v>
      </c>
      <c r="C2211">
        <v>74</v>
      </c>
      <c r="D2211" t="s">
        <v>3485</v>
      </c>
      <c r="E2211">
        <v>72</v>
      </c>
      <c r="F2211">
        <v>97</v>
      </c>
      <c r="G2211" t="s">
        <v>3489</v>
      </c>
    </row>
    <row r="2212" spans="1:7" x14ac:dyDescent="0.3">
      <c r="A2212" t="s">
        <v>2672</v>
      </c>
      <c r="B2212">
        <v>2025</v>
      </c>
      <c r="C2212">
        <v>83</v>
      </c>
      <c r="D2212" t="s">
        <v>3488</v>
      </c>
      <c r="E2212">
        <v>99</v>
      </c>
      <c r="F2212">
        <v>64</v>
      </c>
      <c r="G2212" t="s">
        <v>3490</v>
      </c>
    </row>
    <row r="2213" spans="1:7" x14ac:dyDescent="0.3">
      <c r="A2213" t="s">
        <v>2673</v>
      </c>
      <c r="B2213">
        <v>2025</v>
      </c>
      <c r="C2213">
        <v>82</v>
      </c>
      <c r="D2213" t="s">
        <v>3488</v>
      </c>
      <c r="E2213">
        <v>76</v>
      </c>
      <c r="F2213">
        <v>96</v>
      </c>
      <c r="G2213" t="s">
        <v>3489</v>
      </c>
    </row>
    <row r="2214" spans="1:7" x14ac:dyDescent="0.3">
      <c r="A2214" t="s">
        <v>2674</v>
      </c>
      <c r="B2214">
        <v>2025</v>
      </c>
      <c r="C2214">
        <v>66</v>
      </c>
      <c r="D2214" t="s">
        <v>3485</v>
      </c>
      <c r="E2214">
        <v>66</v>
      </c>
      <c r="F2214">
        <v>62</v>
      </c>
      <c r="G2214" t="s">
        <v>3487</v>
      </c>
    </row>
    <row r="2215" spans="1:7" x14ac:dyDescent="0.3">
      <c r="A2215" t="s">
        <v>2675</v>
      </c>
      <c r="B2215">
        <v>2025</v>
      </c>
      <c r="C2215">
        <v>71</v>
      </c>
      <c r="D2215" t="s">
        <v>3485</v>
      </c>
      <c r="E2215">
        <v>96</v>
      </c>
      <c r="F2215">
        <v>78</v>
      </c>
      <c r="G2215" t="s">
        <v>3486</v>
      </c>
    </row>
    <row r="2216" spans="1:7" x14ac:dyDescent="0.3">
      <c r="A2216" t="s">
        <v>2676</v>
      </c>
      <c r="B2216">
        <v>2025</v>
      </c>
      <c r="C2216">
        <v>48</v>
      </c>
      <c r="D2216" t="s">
        <v>3492</v>
      </c>
      <c r="E2216">
        <v>73</v>
      </c>
      <c r="F2216">
        <v>100</v>
      </c>
      <c r="G2216" t="s">
        <v>3490</v>
      </c>
    </row>
    <row r="2217" spans="1:7" x14ac:dyDescent="0.3">
      <c r="A2217" t="s">
        <v>2677</v>
      </c>
      <c r="B2217">
        <v>2025</v>
      </c>
      <c r="C2217">
        <v>76</v>
      </c>
      <c r="D2217" t="s">
        <v>3485</v>
      </c>
      <c r="E2217">
        <v>71</v>
      </c>
      <c r="F2217">
        <v>60</v>
      </c>
      <c r="G2217" t="s">
        <v>3490</v>
      </c>
    </row>
    <row r="2218" spans="1:7" x14ac:dyDescent="0.3">
      <c r="A2218" t="s">
        <v>2678</v>
      </c>
      <c r="B2218">
        <v>2025</v>
      </c>
      <c r="C2218">
        <v>82</v>
      </c>
      <c r="D2218" t="s">
        <v>3488</v>
      </c>
      <c r="E2218">
        <v>84</v>
      </c>
      <c r="F2218">
        <v>78</v>
      </c>
      <c r="G2218" t="s">
        <v>3490</v>
      </c>
    </row>
    <row r="2219" spans="1:7" x14ac:dyDescent="0.3">
      <c r="A2219" t="s">
        <v>2679</v>
      </c>
      <c r="B2219">
        <v>2025</v>
      </c>
      <c r="C2219">
        <v>69</v>
      </c>
      <c r="D2219" t="s">
        <v>3485</v>
      </c>
      <c r="E2219">
        <v>63</v>
      </c>
      <c r="F2219">
        <v>57</v>
      </c>
      <c r="G2219" t="s">
        <v>3490</v>
      </c>
    </row>
    <row r="2220" spans="1:7" x14ac:dyDescent="0.3">
      <c r="A2220" t="s">
        <v>2680</v>
      </c>
      <c r="B2220">
        <v>2025</v>
      </c>
      <c r="C2220">
        <v>94</v>
      </c>
      <c r="D2220" t="s">
        <v>3491</v>
      </c>
      <c r="E2220">
        <v>83</v>
      </c>
      <c r="F2220">
        <v>59</v>
      </c>
      <c r="G2220" t="s">
        <v>3490</v>
      </c>
    </row>
    <row r="2221" spans="1:7" x14ac:dyDescent="0.3">
      <c r="A2221" t="s">
        <v>2681</v>
      </c>
      <c r="B2221">
        <v>2025</v>
      </c>
      <c r="C2221">
        <v>77</v>
      </c>
      <c r="D2221" t="s">
        <v>3485</v>
      </c>
      <c r="E2221">
        <v>82</v>
      </c>
      <c r="F2221">
        <v>69</v>
      </c>
      <c r="G2221" t="s">
        <v>3490</v>
      </c>
    </row>
    <row r="2222" spans="1:7" x14ac:dyDescent="0.3">
      <c r="A2222" t="s">
        <v>2682</v>
      </c>
      <c r="B2222">
        <v>2025</v>
      </c>
      <c r="C2222">
        <v>93</v>
      </c>
      <c r="D2222" t="s">
        <v>3491</v>
      </c>
      <c r="E2222">
        <v>83</v>
      </c>
      <c r="F2222">
        <v>74</v>
      </c>
      <c r="G2222" t="s">
        <v>3486</v>
      </c>
    </row>
    <row r="2223" spans="1:7" x14ac:dyDescent="0.3">
      <c r="A2223" t="s">
        <v>2683</v>
      </c>
      <c r="B2223">
        <v>2025</v>
      </c>
      <c r="C2223">
        <v>74</v>
      </c>
      <c r="D2223" t="s">
        <v>3485</v>
      </c>
      <c r="E2223">
        <v>98</v>
      </c>
      <c r="F2223">
        <v>55</v>
      </c>
      <c r="G2223" t="s">
        <v>3487</v>
      </c>
    </row>
    <row r="2224" spans="1:7" x14ac:dyDescent="0.3">
      <c r="A2224" t="s">
        <v>2684</v>
      </c>
      <c r="B2224">
        <v>2025</v>
      </c>
      <c r="C2224">
        <v>77</v>
      </c>
      <c r="D2224" t="s">
        <v>3485</v>
      </c>
      <c r="E2224">
        <v>72</v>
      </c>
      <c r="F2224">
        <v>90</v>
      </c>
      <c r="G2224" t="s">
        <v>3486</v>
      </c>
    </row>
    <row r="2225" spans="1:7" x14ac:dyDescent="0.3">
      <c r="A2225" t="s">
        <v>2685</v>
      </c>
      <c r="B2225">
        <v>2025</v>
      </c>
      <c r="C2225">
        <v>78</v>
      </c>
      <c r="D2225" t="s">
        <v>3485</v>
      </c>
      <c r="E2225">
        <v>83</v>
      </c>
      <c r="F2225">
        <v>80</v>
      </c>
      <c r="G2225" t="s">
        <v>3490</v>
      </c>
    </row>
    <row r="2226" spans="1:7" x14ac:dyDescent="0.3">
      <c r="A2226" t="s">
        <v>2686</v>
      </c>
      <c r="B2226">
        <v>2025</v>
      </c>
      <c r="C2226">
        <v>65</v>
      </c>
      <c r="D2226" t="s">
        <v>3485</v>
      </c>
      <c r="E2226">
        <v>73</v>
      </c>
      <c r="F2226">
        <v>55</v>
      </c>
      <c r="G2226" t="s">
        <v>3487</v>
      </c>
    </row>
    <row r="2227" spans="1:7" x14ac:dyDescent="0.3">
      <c r="A2227" t="s">
        <v>2687</v>
      </c>
      <c r="B2227">
        <v>2025</v>
      </c>
      <c r="C2227">
        <v>83</v>
      </c>
      <c r="D2227" t="s">
        <v>3488</v>
      </c>
      <c r="E2227">
        <v>72</v>
      </c>
      <c r="F2227">
        <v>99</v>
      </c>
      <c r="G2227" t="s">
        <v>3486</v>
      </c>
    </row>
    <row r="2228" spans="1:7" x14ac:dyDescent="0.3">
      <c r="A2228" t="s">
        <v>2688</v>
      </c>
      <c r="B2228">
        <v>2025</v>
      </c>
      <c r="C2228">
        <v>68</v>
      </c>
      <c r="D2228" t="s">
        <v>3485</v>
      </c>
      <c r="E2228">
        <v>82</v>
      </c>
      <c r="F2228">
        <v>67</v>
      </c>
      <c r="G2228" t="s">
        <v>3487</v>
      </c>
    </row>
    <row r="2229" spans="1:7" x14ac:dyDescent="0.3">
      <c r="A2229" t="s">
        <v>2689</v>
      </c>
      <c r="B2229">
        <v>2025</v>
      </c>
      <c r="C2229">
        <v>76</v>
      </c>
      <c r="D2229" t="s">
        <v>3485</v>
      </c>
      <c r="E2229">
        <v>94</v>
      </c>
      <c r="F2229">
        <v>56</v>
      </c>
      <c r="G2229" t="s">
        <v>3486</v>
      </c>
    </row>
    <row r="2230" spans="1:7" x14ac:dyDescent="0.3">
      <c r="A2230" t="s">
        <v>2690</v>
      </c>
      <c r="B2230">
        <v>2025</v>
      </c>
      <c r="C2230">
        <v>69</v>
      </c>
      <c r="D2230" t="s">
        <v>3485</v>
      </c>
      <c r="E2230">
        <v>74</v>
      </c>
      <c r="F2230">
        <v>91</v>
      </c>
      <c r="G2230" t="s">
        <v>3489</v>
      </c>
    </row>
    <row r="2231" spans="1:7" x14ac:dyDescent="0.3">
      <c r="A2231" t="s">
        <v>2691</v>
      </c>
      <c r="B2231">
        <v>2025</v>
      </c>
      <c r="C2231">
        <v>75</v>
      </c>
      <c r="D2231" t="s">
        <v>3485</v>
      </c>
      <c r="E2231">
        <v>79</v>
      </c>
      <c r="F2231">
        <v>65</v>
      </c>
      <c r="G2231" t="s">
        <v>3489</v>
      </c>
    </row>
    <row r="2232" spans="1:7" x14ac:dyDescent="0.3">
      <c r="A2232" t="s">
        <v>2692</v>
      </c>
      <c r="B2232">
        <v>2025</v>
      </c>
      <c r="C2232">
        <v>66</v>
      </c>
      <c r="D2232" t="s">
        <v>3485</v>
      </c>
      <c r="E2232">
        <v>79</v>
      </c>
      <c r="F2232">
        <v>87</v>
      </c>
      <c r="G2232" t="s">
        <v>3490</v>
      </c>
    </row>
    <row r="2233" spans="1:7" x14ac:dyDescent="0.3">
      <c r="A2233" t="s">
        <v>2693</v>
      </c>
      <c r="B2233">
        <v>2025</v>
      </c>
      <c r="C2233">
        <v>77</v>
      </c>
      <c r="D2233" t="s">
        <v>3485</v>
      </c>
      <c r="E2233">
        <v>97</v>
      </c>
      <c r="F2233">
        <v>67</v>
      </c>
      <c r="G2233" t="s">
        <v>3487</v>
      </c>
    </row>
    <row r="2234" spans="1:7" x14ac:dyDescent="0.3">
      <c r="A2234" t="s">
        <v>2694</v>
      </c>
      <c r="B2234">
        <v>2025</v>
      </c>
      <c r="C2234">
        <v>83</v>
      </c>
      <c r="D2234" t="s">
        <v>3488</v>
      </c>
      <c r="E2234">
        <v>100</v>
      </c>
      <c r="F2234">
        <v>91</v>
      </c>
      <c r="G2234" t="s">
        <v>3486</v>
      </c>
    </row>
    <row r="2235" spans="1:7" x14ac:dyDescent="0.3">
      <c r="A2235" t="s">
        <v>2695</v>
      </c>
      <c r="B2235">
        <v>2025</v>
      </c>
      <c r="C2235">
        <v>73</v>
      </c>
      <c r="D2235" t="s">
        <v>3485</v>
      </c>
      <c r="E2235">
        <v>78</v>
      </c>
      <c r="F2235">
        <v>80</v>
      </c>
      <c r="G2235" t="s">
        <v>3490</v>
      </c>
    </row>
    <row r="2236" spans="1:7" x14ac:dyDescent="0.3">
      <c r="A2236" t="s">
        <v>2696</v>
      </c>
      <c r="B2236">
        <v>2025</v>
      </c>
      <c r="C2236">
        <v>85</v>
      </c>
      <c r="D2236" t="s">
        <v>3488</v>
      </c>
      <c r="E2236">
        <v>67</v>
      </c>
      <c r="F2236">
        <v>76</v>
      </c>
      <c r="G2236" t="s">
        <v>3486</v>
      </c>
    </row>
    <row r="2237" spans="1:7" x14ac:dyDescent="0.3">
      <c r="A2237" t="s">
        <v>2697</v>
      </c>
      <c r="B2237">
        <v>2025</v>
      </c>
      <c r="C2237">
        <v>73</v>
      </c>
      <c r="D2237" t="s">
        <v>3485</v>
      </c>
      <c r="E2237">
        <v>95</v>
      </c>
      <c r="F2237">
        <v>68</v>
      </c>
      <c r="G2237" t="s">
        <v>3487</v>
      </c>
    </row>
    <row r="2238" spans="1:7" x14ac:dyDescent="0.3">
      <c r="A2238" t="s">
        <v>2698</v>
      </c>
      <c r="B2238">
        <v>2025</v>
      </c>
      <c r="C2238">
        <v>71</v>
      </c>
      <c r="D2238" t="s">
        <v>3485</v>
      </c>
      <c r="E2238">
        <v>63</v>
      </c>
      <c r="F2238">
        <v>79</v>
      </c>
      <c r="G2238" t="s">
        <v>3487</v>
      </c>
    </row>
    <row r="2239" spans="1:7" x14ac:dyDescent="0.3">
      <c r="A2239" t="s">
        <v>2699</v>
      </c>
      <c r="B2239">
        <v>2025</v>
      </c>
      <c r="C2239">
        <v>51</v>
      </c>
      <c r="D2239" t="s">
        <v>3492</v>
      </c>
      <c r="E2239">
        <v>83</v>
      </c>
      <c r="F2239">
        <v>64</v>
      </c>
      <c r="G2239" t="s">
        <v>3489</v>
      </c>
    </row>
    <row r="2240" spans="1:7" x14ac:dyDescent="0.3">
      <c r="A2240" t="s">
        <v>2700</v>
      </c>
      <c r="B2240">
        <v>2025</v>
      </c>
      <c r="C2240">
        <v>68</v>
      </c>
      <c r="D2240" t="s">
        <v>3485</v>
      </c>
      <c r="E2240">
        <v>94</v>
      </c>
      <c r="F2240">
        <v>72</v>
      </c>
      <c r="G2240" t="s">
        <v>3486</v>
      </c>
    </row>
    <row r="2241" spans="1:7" x14ac:dyDescent="0.3">
      <c r="A2241" t="s">
        <v>2701</v>
      </c>
      <c r="B2241">
        <v>2025</v>
      </c>
      <c r="C2241">
        <v>78</v>
      </c>
      <c r="D2241" t="s">
        <v>3485</v>
      </c>
      <c r="E2241">
        <v>84</v>
      </c>
      <c r="F2241">
        <v>70</v>
      </c>
      <c r="G2241" t="s">
        <v>3487</v>
      </c>
    </row>
    <row r="2242" spans="1:7" x14ac:dyDescent="0.3">
      <c r="A2242" t="s">
        <v>2702</v>
      </c>
      <c r="B2242">
        <v>2025</v>
      </c>
      <c r="C2242">
        <v>65</v>
      </c>
      <c r="D2242" t="s">
        <v>3485</v>
      </c>
      <c r="E2242">
        <v>90</v>
      </c>
      <c r="F2242">
        <v>81</v>
      </c>
      <c r="G2242" t="s">
        <v>3487</v>
      </c>
    </row>
    <row r="2243" spans="1:7" x14ac:dyDescent="0.3">
      <c r="A2243" t="s">
        <v>2703</v>
      </c>
      <c r="B2243">
        <v>2025</v>
      </c>
      <c r="C2243">
        <v>59</v>
      </c>
      <c r="D2243" t="s">
        <v>3492</v>
      </c>
      <c r="E2243">
        <v>66</v>
      </c>
      <c r="F2243">
        <v>56</v>
      </c>
      <c r="G2243" t="s">
        <v>3489</v>
      </c>
    </row>
    <row r="2244" spans="1:7" x14ac:dyDescent="0.3">
      <c r="A2244" t="s">
        <v>2704</v>
      </c>
      <c r="B2244">
        <v>2025</v>
      </c>
      <c r="C2244">
        <v>79</v>
      </c>
      <c r="D2244" t="s">
        <v>3485</v>
      </c>
      <c r="E2244">
        <v>94</v>
      </c>
      <c r="F2244">
        <v>85</v>
      </c>
      <c r="G2244" t="s">
        <v>3489</v>
      </c>
    </row>
    <row r="2245" spans="1:7" x14ac:dyDescent="0.3">
      <c r="A2245" t="s">
        <v>2705</v>
      </c>
      <c r="B2245">
        <v>2025</v>
      </c>
      <c r="C2245">
        <v>88</v>
      </c>
      <c r="D2245" t="s">
        <v>3488</v>
      </c>
      <c r="E2245">
        <v>62</v>
      </c>
      <c r="F2245">
        <v>73</v>
      </c>
      <c r="G2245" t="s">
        <v>3487</v>
      </c>
    </row>
    <row r="2246" spans="1:7" x14ac:dyDescent="0.3">
      <c r="A2246" t="s">
        <v>2706</v>
      </c>
      <c r="B2246">
        <v>2025</v>
      </c>
      <c r="C2246">
        <v>70</v>
      </c>
      <c r="D2246" t="s">
        <v>3485</v>
      </c>
      <c r="E2246">
        <v>60</v>
      </c>
      <c r="F2246">
        <v>52</v>
      </c>
      <c r="G2246" t="s">
        <v>3490</v>
      </c>
    </row>
    <row r="2247" spans="1:7" x14ac:dyDescent="0.3">
      <c r="A2247" t="s">
        <v>2707</v>
      </c>
      <c r="B2247">
        <v>2025</v>
      </c>
      <c r="C2247">
        <v>65</v>
      </c>
      <c r="D2247" t="s">
        <v>3485</v>
      </c>
      <c r="E2247">
        <v>66</v>
      </c>
      <c r="F2247">
        <v>98</v>
      </c>
      <c r="G2247" t="s">
        <v>3486</v>
      </c>
    </row>
    <row r="2248" spans="1:7" x14ac:dyDescent="0.3">
      <c r="A2248" t="s">
        <v>2708</v>
      </c>
      <c r="B2248">
        <v>2025</v>
      </c>
      <c r="C2248">
        <v>73</v>
      </c>
      <c r="D2248" t="s">
        <v>3485</v>
      </c>
      <c r="E2248">
        <v>68</v>
      </c>
      <c r="F2248">
        <v>87</v>
      </c>
      <c r="G2248" t="s">
        <v>3489</v>
      </c>
    </row>
    <row r="2249" spans="1:7" x14ac:dyDescent="0.3">
      <c r="A2249" t="s">
        <v>2709</v>
      </c>
      <c r="B2249">
        <v>2025</v>
      </c>
      <c r="C2249">
        <v>88</v>
      </c>
      <c r="D2249" t="s">
        <v>3488</v>
      </c>
      <c r="E2249">
        <v>86</v>
      </c>
      <c r="F2249">
        <v>62</v>
      </c>
      <c r="G2249" t="s">
        <v>3490</v>
      </c>
    </row>
    <row r="2250" spans="1:7" x14ac:dyDescent="0.3">
      <c r="A2250" t="s">
        <v>2710</v>
      </c>
      <c r="B2250">
        <v>2025</v>
      </c>
      <c r="C2250">
        <v>73</v>
      </c>
      <c r="D2250" t="s">
        <v>3485</v>
      </c>
      <c r="E2250">
        <v>87</v>
      </c>
      <c r="F2250">
        <v>60</v>
      </c>
      <c r="G2250" t="s">
        <v>3489</v>
      </c>
    </row>
    <row r="2251" spans="1:7" x14ac:dyDescent="0.3">
      <c r="A2251" t="s">
        <v>2711</v>
      </c>
      <c r="B2251">
        <v>2025</v>
      </c>
      <c r="C2251">
        <v>92</v>
      </c>
      <c r="D2251" t="s">
        <v>3491</v>
      </c>
      <c r="E2251">
        <v>98</v>
      </c>
      <c r="F2251">
        <v>56</v>
      </c>
      <c r="G2251" t="s">
        <v>3487</v>
      </c>
    </row>
    <row r="2252" spans="1:7" x14ac:dyDescent="0.3">
      <c r="A2252" t="s">
        <v>2712</v>
      </c>
      <c r="B2252">
        <v>2025</v>
      </c>
      <c r="C2252">
        <v>76</v>
      </c>
      <c r="D2252" t="s">
        <v>3485</v>
      </c>
      <c r="E2252">
        <v>72</v>
      </c>
      <c r="F2252">
        <v>59</v>
      </c>
      <c r="G2252" t="s">
        <v>3486</v>
      </c>
    </row>
    <row r="2253" spans="1:7" x14ac:dyDescent="0.3">
      <c r="A2253" t="s">
        <v>2713</v>
      </c>
      <c r="B2253">
        <v>2025</v>
      </c>
      <c r="C2253">
        <v>87</v>
      </c>
      <c r="D2253" t="s">
        <v>3488</v>
      </c>
      <c r="E2253">
        <v>67</v>
      </c>
      <c r="F2253">
        <v>82</v>
      </c>
      <c r="G2253" t="s">
        <v>3490</v>
      </c>
    </row>
    <row r="2254" spans="1:7" x14ac:dyDescent="0.3">
      <c r="A2254" t="s">
        <v>2714</v>
      </c>
      <c r="B2254">
        <v>2025</v>
      </c>
      <c r="C2254">
        <v>100</v>
      </c>
      <c r="D2254" t="s">
        <v>3491</v>
      </c>
      <c r="E2254">
        <v>61</v>
      </c>
      <c r="F2254">
        <v>70</v>
      </c>
      <c r="G2254" t="s">
        <v>3486</v>
      </c>
    </row>
    <row r="2255" spans="1:7" x14ac:dyDescent="0.3">
      <c r="A2255" t="s">
        <v>2715</v>
      </c>
      <c r="B2255">
        <v>2025</v>
      </c>
      <c r="C2255">
        <v>67</v>
      </c>
      <c r="D2255" t="s">
        <v>3485</v>
      </c>
      <c r="E2255">
        <v>69</v>
      </c>
      <c r="F2255">
        <v>95</v>
      </c>
      <c r="G2255" t="s">
        <v>3486</v>
      </c>
    </row>
    <row r="2256" spans="1:7" x14ac:dyDescent="0.3">
      <c r="A2256" t="s">
        <v>2716</v>
      </c>
      <c r="B2256">
        <v>2025</v>
      </c>
      <c r="C2256">
        <v>66</v>
      </c>
      <c r="D2256" t="s">
        <v>3485</v>
      </c>
      <c r="E2256">
        <v>91</v>
      </c>
      <c r="F2256">
        <v>87</v>
      </c>
      <c r="G2256" t="s">
        <v>3487</v>
      </c>
    </row>
    <row r="2257" spans="1:7" x14ac:dyDescent="0.3">
      <c r="A2257" t="s">
        <v>2717</v>
      </c>
      <c r="B2257">
        <v>2025</v>
      </c>
      <c r="C2257">
        <v>61</v>
      </c>
      <c r="D2257" t="s">
        <v>3492</v>
      </c>
      <c r="E2257">
        <v>85</v>
      </c>
      <c r="F2257">
        <v>65</v>
      </c>
      <c r="G2257" t="s">
        <v>3489</v>
      </c>
    </row>
    <row r="2258" spans="1:7" x14ac:dyDescent="0.3">
      <c r="A2258" t="s">
        <v>2718</v>
      </c>
      <c r="B2258">
        <v>2025</v>
      </c>
      <c r="C2258">
        <v>79</v>
      </c>
      <c r="D2258" t="s">
        <v>3485</v>
      </c>
      <c r="E2258">
        <v>64</v>
      </c>
      <c r="F2258">
        <v>93</v>
      </c>
      <c r="G2258" t="s">
        <v>3489</v>
      </c>
    </row>
    <row r="2259" spans="1:7" x14ac:dyDescent="0.3">
      <c r="A2259" t="s">
        <v>2719</v>
      </c>
      <c r="B2259">
        <v>2025</v>
      </c>
      <c r="C2259">
        <v>71</v>
      </c>
      <c r="D2259" t="s">
        <v>3485</v>
      </c>
      <c r="E2259">
        <v>88</v>
      </c>
      <c r="F2259">
        <v>80</v>
      </c>
      <c r="G2259" t="s">
        <v>3487</v>
      </c>
    </row>
    <row r="2260" spans="1:7" x14ac:dyDescent="0.3">
      <c r="A2260" t="s">
        <v>2720</v>
      </c>
      <c r="B2260">
        <v>2025</v>
      </c>
      <c r="C2260">
        <v>66</v>
      </c>
      <c r="D2260" t="s">
        <v>3485</v>
      </c>
      <c r="E2260">
        <v>97</v>
      </c>
      <c r="F2260">
        <v>79</v>
      </c>
      <c r="G2260" t="s">
        <v>3489</v>
      </c>
    </row>
    <row r="2261" spans="1:7" x14ac:dyDescent="0.3">
      <c r="A2261" t="s">
        <v>2721</v>
      </c>
      <c r="B2261">
        <v>2025</v>
      </c>
      <c r="C2261">
        <v>98</v>
      </c>
      <c r="D2261" t="s">
        <v>3491</v>
      </c>
      <c r="E2261">
        <v>79</v>
      </c>
      <c r="F2261">
        <v>77</v>
      </c>
      <c r="G2261" t="s">
        <v>3490</v>
      </c>
    </row>
    <row r="2262" spans="1:7" x14ac:dyDescent="0.3">
      <c r="A2262" t="s">
        <v>2722</v>
      </c>
      <c r="B2262">
        <v>2025</v>
      </c>
      <c r="C2262">
        <v>67</v>
      </c>
      <c r="D2262" t="s">
        <v>3485</v>
      </c>
      <c r="E2262">
        <v>95</v>
      </c>
      <c r="F2262">
        <v>60</v>
      </c>
      <c r="G2262" t="s">
        <v>3487</v>
      </c>
    </row>
    <row r="2263" spans="1:7" x14ac:dyDescent="0.3">
      <c r="A2263" t="s">
        <v>2723</v>
      </c>
      <c r="B2263">
        <v>2025</v>
      </c>
      <c r="C2263">
        <v>71</v>
      </c>
      <c r="D2263" t="s">
        <v>3485</v>
      </c>
      <c r="E2263">
        <v>99</v>
      </c>
      <c r="F2263">
        <v>94</v>
      </c>
      <c r="G2263" t="s">
        <v>3489</v>
      </c>
    </row>
    <row r="2264" spans="1:7" x14ac:dyDescent="0.3">
      <c r="A2264" t="s">
        <v>2724</v>
      </c>
      <c r="B2264">
        <v>2025</v>
      </c>
      <c r="C2264">
        <v>79</v>
      </c>
      <c r="D2264" t="s">
        <v>3485</v>
      </c>
      <c r="E2264">
        <v>97</v>
      </c>
      <c r="F2264">
        <v>95</v>
      </c>
      <c r="G2264" t="s">
        <v>3490</v>
      </c>
    </row>
    <row r="2265" spans="1:7" x14ac:dyDescent="0.3">
      <c r="A2265" t="s">
        <v>2725</v>
      </c>
      <c r="B2265">
        <v>2025</v>
      </c>
      <c r="C2265">
        <v>73</v>
      </c>
      <c r="D2265" t="s">
        <v>3485</v>
      </c>
      <c r="E2265">
        <v>66</v>
      </c>
      <c r="F2265">
        <v>69</v>
      </c>
      <c r="G2265" t="s">
        <v>3490</v>
      </c>
    </row>
    <row r="2266" spans="1:7" x14ac:dyDescent="0.3">
      <c r="A2266" t="s">
        <v>2726</v>
      </c>
      <c r="B2266">
        <v>2025</v>
      </c>
      <c r="C2266">
        <v>74</v>
      </c>
      <c r="D2266" t="s">
        <v>3485</v>
      </c>
      <c r="E2266">
        <v>91</v>
      </c>
      <c r="F2266">
        <v>92</v>
      </c>
      <c r="G2266" t="s">
        <v>3490</v>
      </c>
    </row>
    <row r="2267" spans="1:7" x14ac:dyDescent="0.3">
      <c r="A2267" t="s">
        <v>2727</v>
      </c>
      <c r="B2267">
        <v>2025</v>
      </c>
      <c r="C2267">
        <v>48</v>
      </c>
      <c r="D2267" t="s">
        <v>3492</v>
      </c>
      <c r="E2267">
        <v>64</v>
      </c>
      <c r="F2267">
        <v>61</v>
      </c>
      <c r="G2267" t="s">
        <v>3486</v>
      </c>
    </row>
    <row r="2268" spans="1:7" x14ac:dyDescent="0.3">
      <c r="A2268" t="s">
        <v>2728</v>
      </c>
      <c r="B2268">
        <v>2025</v>
      </c>
      <c r="C2268">
        <v>73</v>
      </c>
      <c r="D2268" t="s">
        <v>3485</v>
      </c>
      <c r="E2268">
        <v>84</v>
      </c>
      <c r="F2268">
        <v>72</v>
      </c>
      <c r="G2268" t="s">
        <v>3490</v>
      </c>
    </row>
    <row r="2269" spans="1:7" x14ac:dyDescent="0.3">
      <c r="A2269" t="s">
        <v>2729</v>
      </c>
      <c r="B2269">
        <v>2025</v>
      </c>
      <c r="C2269">
        <v>71</v>
      </c>
      <c r="D2269" t="s">
        <v>3485</v>
      </c>
      <c r="E2269">
        <v>66</v>
      </c>
      <c r="F2269">
        <v>78</v>
      </c>
      <c r="G2269" t="s">
        <v>3489</v>
      </c>
    </row>
    <row r="2270" spans="1:7" x14ac:dyDescent="0.3">
      <c r="A2270" t="s">
        <v>2730</v>
      </c>
      <c r="B2270">
        <v>2025</v>
      </c>
      <c r="C2270">
        <v>52</v>
      </c>
      <c r="D2270" t="s">
        <v>3492</v>
      </c>
      <c r="E2270">
        <v>60</v>
      </c>
      <c r="F2270">
        <v>63</v>
      </c>
      <c r="G2270" t="s">
        <v>3489</v>
      </c>
    </row>
    <row r="2271" spans="1:7" x14ac:dyDescent="0.3">
      <c r="A2271" t="s">
        <v>2731</v>
      </c>
      <c r="B2271">
        <v>2025</v>
      </c>
      <c r="C2271">
        <v>71</v>
      </c>
      <c r="D2271" t="s">
        <v>3485</v>
      </c>
      <c r="E2271">
        <v>81</v>
      </c>
      <c r="F2271">
        <v>82</v>
      </c>
      <c r="G2271" t="s">
        <v>3489</v>
      </c>
    </row>
    <row r="2272" spans="1:7" x14ac:dyDescent="0.3">
      <c r="A2272" t="s">
        <v>2732</v>
      </c>
      <c r="B2272">
        <v>2025</v>
      </c>
      <c r="C2272">
        <v>82</v>
      </c>
      <c r="D2272" t="s">
        <v>3488</v>
      </c>
      <c r="E2272">
        <v>60</v>
      </c>
      <c r="F2272">
        <v>100</v>
      </c>
      <c r="G2272" t="s">
        <v>3487</v>
      </c>
    </row>
    <row r="2273" spans="1:7" x14ac:dyDescent="0.3">
      <c r="A2273" t="s">
        <v>2733</v>
      </c>
      <c r="B2273">
        <v>2025</v>
      </c>
      <c r="C2273">
        <v>87</v>
      </c>
      <c r="D2273" t="s">
        <v>3488</v>
      </c>
      <c r="E2273">
        <v>91</v>
      </c>
      <c r="F2273">
        <v>84</v>
      </c>
      <c r="G2273" t="s">
        <v>3490</v>
      </c>
    </row>
    <row r="2274" spans="1:7" x14ac:dyDescent="0.3">
      <c r="A2274" t="s">
        <v>2734</v>
      </c>
      <c r="B2274">
        <v>2025</v>
      </c>
      <c r="C2274">
        <v>65</v>
      </c>
      <c r="D2274" t="s">
        <v>3485</v>
      </c>
      <c r="E2274">
        <v>74</v>
      </c>
      <c r="F2274">
        <v>90</v>
      </c>
      <c r="G2274" t="s">
        <v>3489</v>
      </c>
    </row>
    <row r="2275" spans="1:7" x14ac:dyDescent="0.3">
      <c r="A2275" t="s">
        <v>2735</v>
      </c>
      <c r="B2275">
        <v>2025</v>
      </c>
      <c r="C2275">
        <v>92</v>
      </c>
      <c r="D2275" t="s">
        <v>3491</v>
      </c>
      <c r="E2275">
        <v>76</v>
      </c>
      <c r="F2275">
        <v>88</v>
      </c>
      <c r="G2275" t="s">
        <v>3486</v>
      </c>
    </row>
    <row r="2276" spans="1:7" x14ac:dyDescent="0.3">
      <c r="A2276" t="s">
        <v>2736</v>
      </c>
      <c r="B2276">
        <v>2025</v>
      </c>
      <c r="C2276">
        <v>80</v>
      </c>
      <c r="D2276" t="s">
        <v>3488</v>
      </c>
      <c r="E2276">
        <v>100</v>
      </c>
      <c r="F2276">
        <v>69</v>
      </c>
      <c r="G2276" t="s">
        <v>3490</v>
      </c>
    </row>
    <row r="2277" spans="1:7" x14ac:dyDescent="0.3">
      <c r="A2277" t="s">
        <v>2737</v>
      </c>
      <c r="B2277">
        <v>2025</v>
      </c>
      <c r="C2277">
        <v>84</v>
      </c>
      <c r="D2277" t="s">
        <v>3488</v>
      </c>
      <c r="E2277">
        <v>77</v>
      </c>
      <c r="F2277">
        <v>78</v>
      </c>
      <c r="G2277" t="s">
        <v>3489</v>
      </c>
    </row>
    <row r="2278" spans="1:7" x14ac:dyDescent="0.3">
      <c r="A2278" t="s">
        <v>2738</v>
      </c>
      <c r="B2278">
        <v>2025</v>
      </c>
      <c r="C2278">
        <v>69</v>
      </c>
      <c r="D2278" t="s">
        <v>3485</v>
      </c>
      <c r="E2278">
        <v>78</v>
      </c>
      <c r="F2278">
        <v>60</v>
      </c>
      <c r="G2278" t="s">
        <v>3487</v>
      </c>
    </row>
    <row r="2279" spans="1:7" x14ac:dyDescent="0.3">
      <c r="A2279" t="s">
        <v>2739</v>
      </c>
      <c r="B2279">
        <v>2025</v>
      </c>
      <c r="C2279">
        <v>84</v>
      </c>
      <c r="D2279" t="s">
        <v>3488</v>
      </c>
      <c r="E2279">
        <v>94</v>
      </c>
      <c r="F2279">
        <v>97</v>
      </c>
      <c r="G2279" t="s">
        <v>3486</v>
      </c>
    </row>
    <row r="2280" spans="1:7" x14ac:dyDescent="0.3">
      <c r="A2280" t="s">
        <v>2740</v>
      </c>
      <c r="B2280">
        <v>2025</v>
      </c>
      <c r="C2280">
        <v>71</v>
      </c>
      <c r="D2280" t="s">
        <v>3485</v>
      </c>
      <c r="E2280">
        <v>82</v>
      </c>
      <c r="F2280">
        <v>54</v>
      </c>
      <c r="G2280" t="s">
        <v>3490</v>
      </c>
    </row>
    <row r="2281" spans="1:7" x14ac:dyDescent="0.3">
      <c r="A2281" t="s">
        <v>2741</v>
      </c>
      <c r="B2281">
        <v>2025</v>
      </c>
      <c r="C2281">
        <v>77</v>
      </c>
      <c r="D2281" t="s">
        <v>3485</v>
      </c>
      <c r="E2281">
        <v>70</v>
      </c>
      <c r="F2281">
        <v>95</v>
      </c>
      <c r="G2281" t="s">
        <v>3490</v>
      </c>
    </row>
    <row r="2282" spans="1:7" x14ac:dyDescent="0.3">
      <c r="A2282" t="s">
        <v>2742</v>
      </c>
      <c r="B2282">
        <v>2025</v>
      </c>
      <c r="C2282">
        <v>73</v>
      </c>
      <c r="D2282" t="s">
        <v>3485</v>
      </c>
      <c r="E2282">
        <v>63</v>
      </c>
      <c r="F2282">
        <v>57</v>
      </c>
      <c r="G2282" t="s">
        <v>3489</v>
      </c>
    </row>
    <row r="2283" spans="1:7" x14ac:dyDescent="0.3">
      <c r="A2283" t="s">
        <v>2743</v>
      </c>
      <c r="B2283">
        <v>2025</v>
      </c>
      <c r="C2283">
        <v>75</v>
      </c>
      <c r="D2283" t="s">
        <v>3485</v>
      </c>
      <c r="E2283">
        <v>98</v>
      </c>
      <c r="F2283">
        <v>86</v>
      </c>
      <c r="G2283" t="s">
        <v>3486</v>
      </c>
    </row>
    <row r="2284" spans="1:7" x14ac:dyDescent="0.3">
      <c r="A2284" t="s">
        <v>2744</v>
      </c>
      <c r="B2284">
        <v>2025</v>
      </c>
      <c r="C2284">
        <v>46</v>
      </c>
      <c r="D2284" t="s">
        <v>3492</v>
      </c>
      <c r="E2284">
        <v>84</v>
      </c>
      <c r="F2284">
        <v>59</v>
      </c>
      <c r="G2284" t="s">
        <v>3490</v>
      </c>
    </row>
    <row r="2285" spans="1:7" x14ac:dyDescent="0.3">
      <c r="A2285" t="s">
        <v>2745</v>
      </c>
      <c r="B2285">
        <v>2025</v>
      </c>
      <c r="C2285">
        <v>84</v>
      </c>
      <c r="D2285" t="s">
        <v>3488</v>
      </c>
      <c r="E2285">
        <v>74</v>
      </c>
      <c r="F2285">
        <v>69</v>
      </c>
      <c r="G2285" t="s">
        <v>3489</v>
      </c>
    </row>
    <row r="2286" spans="1:7" x14ac:dyDescent="0.3">
      <c r="A2286" t="s">
        <v>2746</v>
      </c>
      <c r="B2286">
        <v>2025</v>
      </c>
      <c r="C2286">
        <v>68</v>
      </c>
      <c r="D2286" t="s">
        <v>3485</v>
      </c>
      <c r="E2286">
        <v>92</v>
      </c>
      <c r="F2286">
        <v>71</v>
      </c>
      <c r="G2286" t="s">
        <v>3490</v>
      </c>
    </row>
    <row r="2287" spans="1:7" x14ac:dyDescent="0.3">
      <c r="A2287" t="s">
        <v>2747</v>
      </c>
      <c r="B2287">
        <v>2025</v>
      </c>
      <c r="C2287">
        <v>74</v>
      </c>
      <c r="D2287" t="s">
        <v>3485</v>
      </c>
      <c r="E2287">
        <v>94</v>
      </c>
      <c r="F2287">
        <v>81</v>
      </c>
      <c r="G2287" t="s">
        <v>3489</v>
      </c>
    </row>
    <row r="2288" spans="1:7" x14ac:dyDescent="0.3">
      <c r="A2288" t="s">
        <v>2748</v>
      </c>
      <c r="B2288">
        <v>2025</v>
      </c>
      <c r="C2288">
        <v>78</v>
      </c>
      <c r="D2288" t="s">
        <v>3485</v>
      </c>
      <c r="E2288">
        <v>68</v>
      </c>
      <c r="F2288">
        <v>80</v>
      </c>
      <c r="G2288" t="s">
        <v>3489</v>
      </c>
    </row>
    <row r="2289" spans="1:7" x14ac:dyDescent="0.3">
      <c r="A2289" t="s">
        <v>2749</v>
      </c>
      <c r="B2289">
        <v>2025</v>
      </c>
      <c r="C2289">
        <v>87</v>
      </c>
      <c r="D2289" t="s">
        <v>3488</v>
      </c>
      <c r="E2289">
        <v>63</v>
      </c>
      <c r="F2289">
        <v>88</v>
      </c>
      <c r="G2289" t="s">
        <v>3487</v>
      </c>
    </row>
    <row r="2290" spans="1:7" x14ac:dyDescent="0.3">
      <c r="A2290" t="s">
        <v>2750</v>
      </c>
      <c r="B2290">
        <v>2025</v>
      </c>
      <c r="C2290">
        <v>71</v>
      </c>
      <c r="D2290" t="s">
        <v>3485</v>
      </c>
      <c r="E2290">
        <v>64</v>
      </c>
      <c r="F2290">
        <v>76</v>
      </c>
      <c r="G2290" t="s">
        <v>3487</v>
      </c>
    </row>
    <row r="2291" spans="1:7" x14ac:dyDescent="0.3">
      <c r="A2291" t="s">
        <v>2751</v>
      </c>
      <c r="B2291">
        <v>2025</v>
      </c>
      <c r="C2291">
        <v>69</v>
      </c>
      <c r="D2291" t="s">
        <v>3485</v>
      </c>
      <c r="E2291">
        <v>61</v>
      </c>
      <c r="F2291">
        <v>52</v>
      </c>
      <c r="G2291" t="s">
        <v>3487</v>
      </c>
    </row>
    <row r="2292" spans="1:7" x14ac:dyDescent="0.3">
      <c r="A2292" t="s">
        <v>2752</v>
      </c>
      <c r="B2292">
        <v>2025</v>
      </c>
      <c r="C2292">
        <v>79</v>
      </c>
      <c r="D2292" t="s">
        <v>3485</v>
      </c>
      <c r="E2292">
        <v>82</v>
      </c>
      <c r="F2292">
        <v>99</v>
      </c>
      <c r="G2292" t="s">
        <v>3490</v>
      </c>
    </row>
    <row r="2293" spans="1:7" x14ac:dyDescent="0.3">
      <c r="A2293" t="s">
        <v>2753</v>
      </c>
      <c r="B2293">
        <v>2025</v>
      </c>
      <c r="C2293">
        <v>45</v>
      </c>
      <c r="D2293" t="s">
        <v>3492</v>
      </c>
      <c r="E2293">
        <v>79</v>
      </c>
      <c r="F2293">
        <v>88</v>
      </c>
      <c r="G2293" t="s">
        <v>3490</v>
      </c>
    </row>
    <row r="2294" spans="1:7" x14ac:dyDescent="0.3">
      <c r="A2294" t="s">
        <v>2754</v>
      </c>
      <c r="B2294">
        <v>2025</v>
      </c>
      <c r="C2294">
        <v>76</v>
      </c>
      <c r="D2294" t="s">
        <v>3485</v>
      </c>
      <c r="E2294">
        <v>96</v>
      </c>
      <c r="F2294">
        <v>57</v>
      </c>
      <c r="G2294" t="s">
        <v>3486</v>
      </c>
    </row>
    <row r="2295" spans="1:7" x14ac:dyDescent="0.3">
      <c r="A2295" t="s">
        <v>2755</v>
      </c>
      <c r="B2295">
        <v>2025</v>
      </c>
      <c r="C2295">
        <v>77</v>
      </c>
      <c r="D2295" t="s">
        <v>3485</v>
      </c>
      <c r="E2295">
        <v>86</v>
      </c>
      <c r="F2295">
        <v>97</v>
      </c>
      <c r="G2295" t="s">
        <v>3486</v>
      </c>
    </row>
    <row r="2296" spans="1:7" x14ac:dyDescent="0.3">
      <c r="A2296" t="s">
        <v>2756</v>
      </c>
      <c r="B2296">
        <v>2025</v>
      </c>
      <c r="C2296">
        <v>84</v>
      </c>
      <c r="D2296" t="s">
        <v>3488</v>
      </c>
      <c r="E2296">
        <v>91</v>
      </c>
      <c r="F2296">
        <v>90</v>
      </c>
      <c r="G2296" t="s">
        <v>3487</v>
      </c>
    </row>
    <row r="2297" spans="1:7" x14ac:dyDescent="0.3">
      <c r="A2297" t="s">
        <v>2757</v>
      </c>
      <c r="B2297">
        <v>2025</v>
      </c>
      <c r="C2297">
        <v>52</v>
      </c>
      <c r="D2297" t="s">
        <v>3492</v>
      </c>
      <c r="E2297">
        <v>67</v>
      </c>
      <c r="F2297">
        <v>80</v>
      </c>
      <c r="G2297" t="s">
        <v>3490</v>
      </c>
    </row>
    <row r="2298" spans="1:7" x14ac:dyDescent="0.3">
      <c r="A2298" t="s">
        <v>2758</v>
      </c>
      <c r="B2298">
        <v>2025</v>
      </c>
      <c r="C2298">
        <v>75</v>
      </c>
      <c r="D2298" t="s">
        <v>3485</v>
      </c>
      <c r="E2298">
        <v>69</v>
      </c>
      <c r="F2298">
        <v>65</v>
      </c>
      <c r="G2298" t="s">
        <v>3486</v>
      </c>
    </row>
    <row r="2299" spans="1:7" x14ac:dyDescent="0.3">
      <c r="A2299" t="s">
        <v>2759</v>
      </c>
      <c r="B2299">
        <v>2025</v>
      </c>
      <c r="C2299">
        <v>67</v>
      </c>
      <c r="D2299" t="s">
        <v>3485</v>
      </c>
      <c r="E2299">
        <v>70</v>
      </c>
      <c r="F2299">
        <v>78</v>
      </c>
      <c r="G2299" t="s">
        <v>3490</v>
      </c>
    </row>
    <row r="2300" spans="1:7" x14ac:dyDescent="0.3">
      <c r="A2300" t="s">
        <v>2760</v>
      </c>
      <c r="B2300">
        <v>2025</v>
      </c>
      <c r="C2300">
        <v>82</v>
      </c>
      <c r="D2300" t="s">
        <v>3488</v>
      </c>
      <c r="E2300">
        <v>73</v>
      </c>
      <c r="F2300">
        <v>90</v>
      </c>
      <c r="G2300" t="s">
        <v>3486</v>
      </c>
    </row>
    <row r="2301" spans="1:7" x14ac:dyDescent="0.3">
      <c r="A2301" t="s">
        <v>2761</v>
      </c>
      <c r="B2301">
        <v>2025</v>
      </c>
      <c r="C2301">
        <v>77</v>
      </c>
      <c r="D2301" t="s">
        <v>3485</v>
      </c>
      <c r="E2301">
        <v>90</v>
      </c>
      <c r="F2301">
        <v>76</v>
      </c>
      <c r="G2301" t="s">
        <v>3486</v>
      </c>
    </row>
    <row r="2302" spans="1:7" x14ac:dyDescent="0.3">
      <c r="A2302" t="s">
        <v>2762</v>
      </c>
      <c r="B2302">
        <v>2025</v>
      </c>
      <c r="C2302">
        <v>72</v>
      </c>
      <c r="D2302" t="s">
        <v>3485</v>
      </c>
      <c r="E2302">
        <v>88</v>
      </c>
      <c r="F2302">
        <v>85</v>
      </c>
      <c r="G2302" t="s">
        <v>3489</v>
      </c>
    </row>
    <row r="2303" spans="1:7" x14ac:dyDescent="0.3">
      <c r="A2303" t="s">
        <v>2763</v>
      </c>
      <c r="B2303">
        <v>2025</v>
      </c>
      <c r="C2303">
        <v>73</v>
      </c>
      <c r="D2303" t="s">
        <v>3485</v>
      </c>
      <c r="E2303">
        <v>88</v>
      </c>
      <c r="F2303">
        <v>90</v>
      </c>
      <c r="G2303" t="s">
        <v>3489</v>
      </c>
    </row>
    <row r="2304" spans="1:7" x14ac:dyDescent="0.3">
      <c r="A2304" t="s">
        <v>2764</v>
      </c>
      <c r="B2304">
        <v>2025</v>
      </c>
      <c r="C2304">
        <v>74</v>
      </c>
      <c r="D2304" t="s">
        <v>3485</v>
      </c>
      <c r="E2304">
        <v>74</v>
      </c>
      <c r="F2304">
        <v>52</v>
      </c>
      <c r="G2304" t="s">
        <v>3486</v>
      </c>
    </row>
    <row r="2305" spans="1:7" x14ac:dyDescent="0.3">
      <c r="A2305" t="s">
        <v>2765</v>
      </c>
      <c r="B2305">
        <v>2025</v>
      </c>
      <c r="C2305">
        <v>67</v>
      </c>
      <c r="D2305" t="s">
        <v>3485</v>
      </c>
      <c r="E2305">
        <v>94</v>
      </c>
      <c r="F2305">
        <v>62</v>
      </c>
      <c r="G2305" t="s">
        <v>3490</v>
      </c>
    </row>
    <row r="2306" spans="1:7" x14ac:dyDescent="0.3">
      <c r="A2306" t="s">
        <v>2766</v>
      </c>
      <c r="B2306">
        <v>2025</v>
      </c>
      <c r="C2306">
        <v>73</v>
      </c>
      <c r="D2306" t="s">
        <v>3485</v>
      </c>
      <c r="E2306">
        <v>76</v>
      </c>
      <c r="F2306">
        <v>88</v>
      </c>
      <c r="G2306" t="s">
        <v>3486</v>
      </c>
    </row>
    <row r="2307" spans="1:7" x14ac:dyDescent="0.3">
      <c r="A2307" t="s">
        <v>2767</v>
      </c>
      <c r="B2307">
        <v>2025</v>
      </c>
      <c r="C2307">
        <v>55</v>
      </c>
      <c r="D2307" t="s">
        <v>3492</v>
      </c>
      <c r="E2307">
        <v>84</v>
      </c>
      <c r="F2307">
        <v>78</v>
      </c>
      <c r="G2307" t="s">
        <v>3490</v>
      </c>
    </row>
    <row r="2308" spans="1:7" x14ac:dyDescent="0.3">
      <c r="A2308" t="s">
        <v>2768</v>
      </c>
      <c r="B2308">
        <v>2025</v>
      </c>
      <c r="C2308">
        <v>66</v>
      </c>
      <c r="D2308" t="s">
        <v>3485</v>
      </c>
      <c r="E2308">
        <v>83</v>
      </c>
      <c r="F2308">
        <v>86</v>
      </c>
      <c r="G2308" t="s">
        <v>3487</v>
      </c>
    </row>
    <row r="2309" spans="1:7" x14ac:dyDescent="0.3">
      <c r="A2309" t="s">
        <v>2769</v>
      </c>
      <c r="B2309">
        <v>2025</v>
      </c>
      <c r="C2309">
        <v>87</v>
      </c>
      <c r="D2309" t="s">
        <v>3488</v>
      </c>
      <c r="E2309">
        <v>93</v>
      </c>
      <c r="F2309">
        <v>98</v>
      </c>
      <c r="G2309" t="s">
        <v>3490</v>
      </c>
    </row>
    <row r="2310" spans="1:7" x14ac:dyDescent="0.3">
      <c r="A2310" t="s">
        <v>2770</v>
      </c>
      <c r="B2310">
        <v>2025</v>
      </c>
      <c r="C2310">
        <v>89</v>
      </c>
      <c r="D2310" t="s">
        <v>3488</v>
      </c>
      <c r="E2310">
        <v>61</v>
      </c>
      <c r="F2310">
        <v>96</v>
      </c>
      <c r="G2310" t="s">
        <v>3490</v>
      </c>
    </row>
    <row r="2311" spans="1:7" x14ac:dyDescent="0.3">
      <c r="A2311" t="s">
        <v>2771</v>
      </c>
      <c r="B2311">
        <v>2025</v>
      </c>
      <c r="C2311">
        <v>89</v>
      </c>
      <c r="D2311" t="s">
        <v>3488</v>
      </c>
      <c r="E2311">
        <v>78</v>
      </c>
      <c r="F2311">
        <v>80</v>
      </c>
      <c r="G2311" t="s">
        <v>3487</v>
      </c>
    </row>
    <row r="2312" spans="1:7" x14ac:dyDescent="0.3">
      <c r="A2312" t="s">
        <v>2772</v>
      </c>
      <c r="B2312">
        <v>2025</v>
      </c>
      <c r="C2312">
        <v>78</v>
      </c>
      <c r="D2312" t="s">
        <v>3485</v>
      </c>
      <c r="E2312">
        <v>96</v>
      </c>
      <c r="F2312">
        <v>62</v>
      </c>
      <c r="G2312" t="s">
        <v>3489</v>
      </c>
    </row>
    <row r="2313" spans="1:7" x14ac:dyDescent="0.3">
      <c r="A2313" t="s">
        <v>2773</v>
      </c>
      <c r="B2313">
        <v>2025</v>
      </c>
      <c r="C2313">
        <v>71</v>
      </c>
      <c r="D2313" t="s">
        <v>3485</v>
      </c>
      <c r="E2313">
        <v>70</v>
      </c>
      <c r="F2313">
        <v>64</v>
      </c>
      <c r="G2313" t="s">
        <v>3490</v>
      </c>
    </row>
    <row r="2314" spans="1:7" x14ac:dyDescent="0.3">
      <c r="A2314" t="s">
        <v>2774</v>
      </c>
      <c r="B2314">
        <v>2025</v>
      </c>
      <c r="C2314">
        <v>70</v>
      </c>
      <c r="D2314" t="s">
        <v>3485</v>
      </c>
      <c r="E2314">
        <v>62</v>
      </c>
      <c r="F2314">
        <v>85</v>
      </c>
      <c r="G2314" t="s">
        <v>3487</v>
      </c>
    </row>
    <row r="2315" spans="1:7" x14ac:dyDescent="0.3">
      <c r="A2315" t="s">
        <v>2775</v>
      </c>
      <c r="B2315">
        <v>2025</v>
      </c>
      <c r="C2315">
        <v>72</v>
      </c>
      <c r="D2315" t="s">
        <v>3485</v>
      </c>
      <c r="E2315">
        <v>64</v>
      </c>
      <c r="F2315">
        <v>75</v>
      </c>
      <c r="G2315" t="s">
        <v>3486</v>
      </c>
    </row>
    <row r="2316" spans="1:7" x14ac:dyDescent="0.3">
      <c r="A2316" t="s">
        <v>2776</v>
      </c>
      <c r="B2316">
        <v>2025</v>
      </c>
      <c r="C2316">
        <v>85</v>
      </c>
      <c r="D2316" t="s">
        <v>3488</v>
      </c>
      <c r="E2316">
        <v>85</v>
      </c>
      <c r="F2316">
        <v>95</v>
      </c>
      <c r="G2316" t="s">
        <v>3486</v>
      </c>
    </row>
    <row r="2317" spans="1:7" x14ac:dyDescent="0.3">
      <c r="A2317" t="s">
        <v>2777</v>
      </c>
      <c r="B2317">
        <v>2025</v>
      </c>
      <c r="C2317">
        <v>73</v>
      </c>
      <c r="D2317" t="s">
        <v>3485</v>
      </c>
      <c r="E2317">
        <v>64</v>
      </c>
      <c r="F2317">
        <v>88</v>
      </c>
      <c r="G2317" t="s">
        <v>3490</v>
      </c>
    </row>
    <row r="2318" spans="1:7" x14ac:dyDescent="0.3">
      <c r="A2318" t="s">
        <v>2778</v>
      </c>
      <c r="B2318">
        <v>2025</v>
      </c>
      <c r="C2318">
        <v>68</v>
      </c>
      <c r="D2318" t="s">
        <v>3485</v>
      </c>
      <c r="E2318">
        <v>87</v>
      </c>
      <c r="F2318">
        <v>77</v>
      </c>
      <c r="G2318" t="s">
        <v>3489</v>
      </c>
    </row>
    <row r="2319" spans="1:7" x14ac:dyDescent="0.3">
      <c r="A2319" t="s">
        <v>2779</v>
      </c>
      <c r="B2319">
        <v>2025</v>
      </c>
      <c r="C2319">
        <v>71</v>
      </c>
      <c r="D2319" t="s">
        <v>3485</v>
      </c>
      <c r="E2319">
        <v>94</v>
      </c>
      <c r="F2319">
        <v>78</v>
      </c>
      <c r="G2319" t="s">
        <v>3489</v>
      </c>
    </row>
    <row r="2320" spans="1:7" x14ac:dyDescent="0.3">
      <c r="A2320" t="s">
        <v>2780</v>
      </c>
      <c r="B2320">
        <v>2025</v>
      </c>
      <c r="C2320">
        <v>73</v>
      </c>
      <c r="D2320" t="s">
        <v>3485</v>
      </c>
      <c r="E2320">
        <v>97</v>
      </c>
      <c r="F2320">
        <v>87</v>
      </c>
      <c r="G2320" t="s">
        <v>3489</v>
      </c>
    </row>
    <row r="2321" spans="1:7" x14ac:dyDescent="0.3">
      <c r="A2321" t="s">
        <v>2781</v>
      </c>
      <c r="B2321">
        <v>2025</v>
      </c>
      <c r="C2321">
        <v>51</v>
      </c>
      <c r="D2321" t="s">
        <v>3492</v>
      </c>
      <c r="E2321">
        <v>95</v>
      </c>
      <c r="F2321">
        <v>70</v>
      </c>
      <c r="G2321" t="s">
        <v>3487</v>
      </c>
    </row>
    <row r="2322" spans="1:7" x14ac:dyDescent="0.3">
      <c r="A2322" t="s">
        <v>2782</v>
      </c>
      <c r="B2322">
        <v>2025</v>
      </c>
      <c r="C2322">
        <v>82</v>
      </c>
      <c r="D2322" t="s">
        <v>3488</v>
      </c>
      <c r="E2322">
        <v>72</v>
      </c>
      <c r="F2322">
        <v>76</v>
      </c>
      <c r="G2322" t="s">
        <v>3489</v>
      </c>
    </row>
    <row r="2323" spans="1:7" x14ac:dyDescent="0.3">
      <c r="A2323" t="s">
        <v>2783</v>
      </c>
      <c r="B2323">
        <v>2025</v>
      </c>
      <c r="C2323">
        <v>78</v>
      </c>
      <c r="D2323" t="s">
        <v>3485</v>
      </c>
      <c r="E2323">
        <v>61</v>
      </c>
      <c r="F2323">
        <v>70</v>
      </c>
      <c r="G2323" t="s">
        <v>3487</v>
      </c>
    </row>
    <row r="2324" spans="1:7" x14ac:dyDescent="0.3">
      <c r="A2324" t="s">
        <v>2784</v>
      </c>
      <c r="B2324">
        <v>2025</v>
      </c>
      <c r="C2324">
        <v>55</v>
      </c>
      <c r="D2324" t="s">
        <v>3492</v>
      </c>
      <c r="E2324">
        <v>65</v>
      </c>
      <c r="F2324">
        <v>98</v>
      </c>
      <c r="G2324" t="s">
        <v>3486</v>
      </c>
    </row>
    <row r="2325" spans="1:7" x14ac:dyDescent="0.3">
      <c r="A2325" t="s">
        <v>2785</v>
      </c>
      <c r="B2325">
        <v>2025</v>
      </c>
      <c r="C2325">
        <v>72</v>
      </c>
      <c r="D2325" t="s">
        <v>3485</v>
      </c>
      <c r="E2325">
        <v>66</v>
      </c>
      <c r="F2325">
        <v>65</v>
      </c>
      <c r="G2325" t="s">
        <v>3487</v>
      </c>
    </row>
    <row r="2326" spans="1:7" x14ac:dyDescent="0.3">
      <c r="A2326" t="s">
        <v>2786</v>
      </c>
      <c r="B2326">
        <v>2025</v>
      </c>
      <c r="C2326">
        <v>68</v>
      </c>
      <c r="D2326" t="s">
        <v>3485</v>
      </c>
      <c r="E2326">
        <v>95</v>
      </c>
      <c r="F2326">
        <v>86</v>
      </c>
      <c r="G2326" t="s">
        <v>3487</v>
      </c>
    </row>
    <row r="2327" spans="1:7" x14ac:dyDescent="0.3">
      <c r="A2327" t="s">
        <v>2787</v>
      </c>
      <c r="B2327">
        <v>2025</v>
      </c>
      <c r="C2327">
        <v>83</v>
      </c>
      <c r="D2327" t="s">
        <v>3488</v>
      </c>
      <c r="E2327">
        <v>67</v>
      </c>
      <c r="F2327">
        <v>97</v>
      </c>
      <c r="G2327" t="s">
        <v>3489</v>
      </c>
    </row>
    <row r="2328" spans="1:7" x14ac:dyDescent="0.3">
      <c r="A2328" t="s">
        <v>2788</v>
      </c>
      <c r="B2328">
        <v>2025</v>
      </c>
      <c r="C2328">
        <v>67</v>
      </c>
      <c r="D2328" t="s">
        <v>3485</v>
      </c>
      <c r="E2328">
        <v>95</v>
      </c>
      <c r="F2328">
        <v>98</v>
      </c>
      <c r="G2328" t="s">
        <v>3489</v>
      </c>
    </row>
    <row r="2329" spans="1:7" x14ac:dyDescent="0.3">
      <c r="A2329" t="s">
        <v>2789</v>
      </c>
      <c r="B2329">
        <v>2025</v>
      </c>
      <c r="C2329">
        <v>86</v>
      </c>
      <c r="D2329" t="s">
        <v>3488</v>
      </c>
      <c r="E2329">
        <v>84</v>
      </c>
      <c r="F2329">
        <v>57</v>
      </c>
      <c r="G2329" t="s">
        <v>3487</v>
      </c>
    </row>
    <row r="2330" spans="1:7" x14ac:dyDescent="0.3">
      <c r="A2330" t="s">
        <v>2790</v>
      </c>
      <c r="B2330">
        <v>2025</v>
      </c>
      <c r="C2330">
        <v>66</v>
      </c>
      <c r="D2330" t="s">
        <v>3485</v>
      </c>
      <c r="E2330">
        <v>68</v>
      </c>
      <c r="F2330">
        <v>95</v>
      </c>
      <c r="G2330" t="s">
        <v>3487</v>
      </c>
    </row>
    <row r="2331" spans="1:7" x14ac:dyDescent="0.3">
      <c r="A2331" t="s">
        <v>2791</v>
      </c>
      <c r="B2331">
        <v>2025</v>
      </c>
      <c r="C2331">
        <v>81</v>
      </c>
      <c r="D2331" t="s">
        <v>3488</v>
      </c>
      <c r="E2331">
        <v>69</v>
      </c>
      <c r="F2331">
        <v>63</v>
      </c>
      <c r="G2331" t="s">
        <v>3489</v>
      </c>
    </row>
    <row r="2332" spans="1:7" x14ac:dyDescent="0.3">
      <c r="A2332" t="s">
        <v>2792</v>
      </c>
      <c r="B2332">
        <v>2025</v>
      </c>
      <c r="C2332">
        <v>86</v>
      </c>
      <c r="D2332" t="s">
        <v>3488</v>
      </c>
      <c r="E2332">
        <v>89</v>
      </c>
      <c r="F2332">
        <v>63</v>
      </c>
      <c r="G2332" t="s">
        <v>3487</v>
      </c>
    </row>
    <row r="2333" spans="1:7" x14ac:dyDescent="0.3">
      <c r="A2333" t="s">
        <v>2793</v>
      </c>
      <c r="B2333">
        <v>2025</v>
      </c>
      <c r="C2333">
        <v>50</v>
      </c>
      <c r="D2333" t="s">
        <v>3492</v>
      </c>
      <c r="E2333">
        <v>72</v>
      </c>
      <c r="F2333">
        <v>93</v>
      </c>
      <c r="G2333" t="s">
        <v>3490</v>
      </c>
    </row>
    <row r="2334" spans="1:7" x14ac:dyDescent="0.3">
      <c r="A2334" t="s">
        <v>2794</v>
      </c>
      <c r="B2334">
        <v>2025</v>
      </c>
      <c r="C2334">
        <v>100</v>
      </c>
      <c r="D2334" t="s">
        <v>3491</v>
      </c>
      <c r="E2334">
        <v>66</v>
      </c>
      <c r="F2334">
        <v>83</v>
      </c>
      <c r="G2334" t="s">
        <v>3490</v>
      </c>
    </row>
    <row r="2335" spans="1:7" x14ac:dyDescent="0.3">
      <c r="A2335" t="s">
        <v>2795</v>
      </c>
      <c r="B2335">
        <v>2025</v>
      </c>
      <c r="C2335">
        <v>73</v>
      </c>
      <c r="D2335" t="s">
        <v>3485</v>
      </c>
      <c r="E2335">
        <v>73</v>
      </c>
      <c r="F2335">
        <v>64</v>
      </c>
      <c r="G2335" t="s">
        <v>3486</v>
      </c>
    </row>
    <row r="2336" spans="1:7" x14ac:dyDescent="0.3">
      <c r="A2336" t="s">
        <v>2796</v>
      </c>
      <c r="B2336">
        <v>2025</v>
      </c>
      <c r="C2336">
        <v>83</v>
      </c>
      <c r="D2336" t="s">
        <v>3488</v>
      </c>
      <c r="E2336">
        <v>63</v>
      </c>
      <c r="F2336">
        <v>81</v>
      </c>
      <c r="G2336" t="s">
        <v>3486</v>
      </c>
    </row>
    <row r="2337" spans="1:7" x14ac:dyDescent="0.3">
      <c r="A2337" t="s">
        <v>2797</v>
      </c>
      <c r="B2337">
        <v>2025</v>
      </c>
      <c r="C2337">
        <v>75</v>
      </c>
      <c r="D2337" t="s">
        <v>3485</v>
      </c>
      <c r="E2337">
        <v>81</v>
      </c>
      <c r="F2337">
        <v>54</v>
      </c>
      <c r="G2337" t="s">
        <v>3490</v>
      </c>
    </row>
    <row r="2338" spans="1:7" x14ac:dyDescent="0.3">
      <c r="A2338" t="s">
        <v>2798</v>
      </c>
      <c r="B2338">
        <v>2025</v>
      </c>
      <c r="C2338">
        <v>79</v>
      </c>
      <c r="D2338" t="s">
        <v>3485</v>
      </c>
      <c r="E2338">
        <v>64</v>
      </c>
      <c r="F2338">
        <v>99</v>
      </c>
      <c r="G2338" t="s">
        <v>3489</v>
      </c>
    </row>
    <row r="2339" spans="1:7" x14ac:dyDescent="0.3">
      <c r="A2339" t="s">
        <v>2799</v>
      </c>
      <c r="B2339">
        <v>2025</v>
      </c>
      <c r="C2339">
        <v>83</v>
      </c>
      <c r="D2339" t="s">
        <v>3488</v>
      </c>
      <c r="E2339">
        <v>71</v>
      </c>
      <c r="F2339">
        <v>100</v>
      </c>
      <c r="G2339" t="s">
        <v>3489</v>
      </c>
    </row>
    <row r="2340" spans="1:7" x14ac:dyDescent="0.3">
      <c r="A2340" t="s">
        <v>2800</v>
      </c>
      <c r="B2340">
        <v>2025</v>
      </c>
      <c r="C2340">
        <v>81</v>
      </c>
      <c r="D2340" t="s">
        <v>3488</v>
      </c>
      <c r="E2340">
        <v>76</v>
      </c>
      <c r="F2340">
        <v>63</v>
      </c>
      <c r="G2340" t="s">
        <v>3486</v>
      </c>
    </row>
    <row r="2341" spans="1:7" x14ac:dyDescent="0.3">
      <c r="A2341" t="s">
        <v>2801</v>
      </c>
      <c r="B2341">
        <v>2025</v>
      </c>
      <c r="C2341">
        <v>68</v>
      </c>
      <c r="D2341" t="s">
        <v>3485</v>
      </c>
      <c r="E2341">
        <v>91</v>
      </c>
      <c r="F2341">
        <v>83</v>
      </c>
      <c r="G2341" t="s">
        <v>3490</v>
      </c>
    </row>
    <row r="2342" spans="1:7" x14ac:dyDescent="0.3">
      <c r="A2342" t="s">
        <v>2802</v>
      </c>
      <c r="B2342">
        <v>2025</v>
      </c>
      <c r="C2342">
        <v>45</v>
      </c>
      <c r="D2342" t="s">
        <v>3492</v>
      </c>
      <c r="E2342">
        <v>96</v>
      </c>
      <c r="F2342">
        <v>59</v>
      </c>
      <c r="G2342" t="s">
        <v>3490</v>
      </c>
    </row>
    <row r="2343" spans="1:7" x14ac:dyDescent="0.3">
      <c r="A2343" t="s">
        <v>2803</v>
      </c>
      <c r="B2343">
        <v>2025</v>
      </c>
      <c r="C2343">
        <v>88</v>
      </c>
      <c r="D2343" t="s">
        <v>3488</v>
      </c>
      <c r="E2343">
        <v>84</v>
      </c>
      <c r="F2343">
        <v>92</v>
      </c>
      <c r="G2343" t="s">
        <v>3487</v>
      </c>
    </row>
    <row r="2344" spans="1:7" x14ac:dyDescent="0.3">
      <c r="A2344" t="s">
        <v>2804</v>
      </c>
      <c r="B2344">
        <v>2025</v>
      </c>
      <c r="C2344">
        <v>68</v>
      </c>
      <c r="D2344" t="s">
        <v>3485</v>
      </c>
      <c r="E2344">
        <v>70</v>
      </c>
      <c r="F2344">
        <v>70</v>
      </c>
      <c r="G2344" t="s">
        <v>3486</v>
      </c>
    </row>
    <row r="2345" spans="1:7" x14ac:dyDescent="0.3">
      <c r="A2345" t="s">
        <v>2805</v>
      </c>
      <c r="B2345">
        <v>2025</v>
      </c>
      <c r="C2345">
        <v>66</v>
      </c>
      <c r="D2345" t="s">
        <v>3485</v>
      </c>
      <c r="E2345">
        <v>67</v>
      </c>
      <c r="F2345">
        <v>62</v>
      </c>
      <c r="G2345" t="s">
        <v>3490</v>
      </c>
    </row>
    <row r="2346" spans="1:7" x14ac:dyDescent="0.3">
      <c r="A2346" t="s">
        <v>2806</v>
      </c>
      <c r="B2346">
        <v>2025</v>
      </c>
      <c r="C2346">
        <v>82</v>
      </c>
      <c r="D2346" t="s">
        <v>3488</v>
      </c>
      <c r="E2346">
        <v>65</v>
      </c>
      <c r="F2346">
        <v>92</v>
      </c>
      <c r="G2346" t="s">
        <v>3489</v>
      </c>
    </row>
    <row r="2347" spans="1:7" x14ac:dyDescent="0.3">
      <c r="A2347" t="s">
        <v>2807</v>
      </c>
      <c r="B2347">
        <v>2025</v>
      </c>
      <c r="C2347">
        <v>68</v>
      </c>
      <c r="D2347" t="s">
        <v>3485</v>
      </c>
      <c r="E2347">
        <v>70</v>
      </c>
      <c r="F2347">
        <v>53</v>
      </c>
      <c r="G2347" t="s">
        <v>3489</v>
      </c>
    </row>
    <row r="2348" spans="1:7" x14ac:dyDescent="0.3">
      <c r="A2348" t="s">
        <v>2808</v>
      </c>
      <c r="B2348">
        <v>2025</v>
      </c>
      <c r="C2348">
        <v>86</v>
      </c>
      <c r="D2348" t="s">
        <v>3488</v>
      </c>
      <c r="E2348">
        <v>79</v>
      </c>
      <c r="F2348">
        <v>63</v>
      </c>
      <c r="G2348" t="s">
        <v>3489</v>
      </c>
    </row>
    <row r="2349" spans="1:7" x14ac:dyDescent="0.3">
      <c r="A2349" t="s">
        <v>2809</v>
      </c>
      <c r="B2349">
        <v>2025</v>
      </c>
      <c r="C2349">
        <v>99</v>
      </c>
      <c r="D2349" t="s">
        <v>3491</v>
      </c>
      <c r="E2349">
        <v>75</v>
      </c>
      <c r="F2349">
        <v>93</v>
      </c>
      <c r="G2349" t="s">
        <v>3486</v>
      </c>
    </row>
    <row r="2350" spans="1:7" x14ac:dyDescent="0.3">
      <c r="A2350" t="s">
        <v>2810</v>
      </c>
      <c r="B2350">
        <v>2025</v>
      </c>
      <c r="C2350">
        <v>88</v>
      </c>
      <c r="D2350" t="s">
        <v>3488</v>
      </c>
      <c r="E2350">
        <v>63</v>
      </c>
      <c r="F2350">
        <v>78</v>
      </c>
      <c r="G2350" t="s">
        <v>3486</v>
      </c>
    </row>
    <row r="2351" spans="1:7" x14ac:dyDescent="0.3">
      <c r="A2351" t="s">
        <v>2811</v>
      </c>
      <c r="B2351">
        <v>2025</v>
      </c>
      <c r="C2351">
        <v>88</v>
      </c>
      <c r="D2351" t="s">
        <v>3488</v>
      </c>
      <c r="E2351">
        <v>94</v>
      </c>
      <c r="F2351">
        <v>62</v>
      </c>
      <c r="G2351" t="s">
        <v>3489</v>
      </c>
    </row>
    <row r="2352" spans="1:7" x14ac:dyDescent="0.3">
      <c r="A2352" t="s">
        <v>2812</v>
      </c>
      <c r="B2352">
        <v>2025</v>
      </c>
      <c r="C2352">
        <v>96</v>
      </c>
      <c r="D2352" t="s">
        <v>3491</v>
      </c>
      <c r="E2352">
        <v>60</v>
      </c>
      <c r="F2352">
        <v>86</v>
      </c>
      <c r="G2352" t="s">
        <v>3486</v>
      </c>
    </row>
    <row r="2353" spans="1:7" x14ac:dyDescent="0.3">
      <c r="A2353" t="s">
        <v>2813</v>
      </c>
      <c r="B2353">
        <v>2025</v>
      </c>
      <c r="C2353">
        <v>71</v>
      </c>
      <c r="D2353" t="s">
        <v>3485</v>
      </c>
      <c r="E2353">
        <v>95</v>
      </c>
      <c r="F2353">
        <v>89</v>
      </c>
      <c r="G2353" t="s">
        <v>3487</v>
      </c>
    </row>
    <row r="2354" spans="1:7" x14ac:dyDescent="0.3">
      <c r="A2354" t="s">
        <v>2814</v>
      </c>
      <c r="B2354">
        <v>2025</v>
      </c>
      <c r="C2354">
        <v>79</v>
      </c>
      <c r="D2354" t="s">
        <v>3485</v>
      </c>
      <c r="E2354">
        <v>69</v>
      </c>
      <c r="F2354">
        <v>74</v>
      </c>
      <c r="G2354" t="s">
        <v>3490</v>
      </c>
    </row>
    <row r="2355" spans="1:7" x14ac:dyDescent="0.3">
      <c r="A2355" t="s">
        <v>2815</v>
      </c>
      <c r="B2355">
        <v>2025</v>
      </c>
      <c r="C2355">
        <v>51</v>
      </c>
      <c r="D2355" t="s">
        <v>3492</v>
      </c>
      <c r="E2355">
        <v>82</v>
      </c>
      <c r="F2355">
        <v>93</v>
      </c>
      <c r="G2355" t="s">
        <v>3486</v>
      </c>
    </row>
    <row r="2356" spans="1:7" x14ac:dyDescent="0.3">
      <c r="A2356" t="s">
        <v>2816</v>
      </c>
      <c r="B2356">
        <v>2025</v>
      </c>
      <c r="C2356">
        <v>85</v>
      </c>
      <c r="D2356" t="s">
        <v>3488</v>
      </c>
      <c r="E2356">
        <v>94</v>
      </c>
      <c r="F2356">
        <v>90</v>
      </c>
      <c r="G2356" t="s">
        <v>3487</v>
      </c>
    </row>
    <row r="2357" spans="1:7" x14ac:dyDescent="0.3">
      <c r="A2357" t="s">
        <v>2817</v>
      </c>
      <c r="B2357">
        <v>2025</v>
      </c>
      <c r="C2357">
        <v>70</v>
      </c>
      <c r="D2357" t="s">
        <v>3485</v>
      </c>
      <c r="E2357">
        <v>91</v>
      </c>
      <c r="F2357">
        <v>59</v>
      </c>
      <c r="G2357" t="s">
        <v>3486</v>
      </c>
    </row>
    <row r="2358" spans="1:7" x14ac:dyDescent="0.3">
      <c r="A2358" t="s">
        <v>2818</v>
      </c>
      <c r="B2358">
        <v>2025</v>
      </c>
      <c r="C2358">
        <v>59</v>
      </c>
      <c r="D2358" t="s">
        <v>3492</v>
      </c>
      <c r="E2358">
        <v>76</v>
      </c>
      <c r="F2358">
        <v>93</v>
      </c>
      <c r="G2358" t="s">
        <v>3490</v>
      </c>
    </row>
    <row r="2359" spans="1:7" x14ac:dyDescent="0.3">
      <c r="A2359" t="s">
        <v>2819</v>
      </c>
      <c r="B2359">
        <v>2025</v>
      </c>
      <c r="C2359">
        <v>79</v>
      </c>
      <c r="D2359" t="s">
        <v>3485</v>
      </c>
      <c r="E2359">
        <v>88</v>
      </c>
      <c r="F2359">
        <v>56</v>
      </c>
      <c r="G2359" t="s">
        <v>3490</v>
      </c>
    </row>
    <row r="2360" spans="1:7" x14ac:dyDescent="0.3">
      <c r="A2360" t="s">
        <v>2820</v>
      </c>
      <c r="B2360">
        <v>2025</v>
      </c>
      <c r="C2360">
        <v>73</v>
      </c>
      <c r="D2360" t="s">
        <v>3485</v>
      </c>
      <c r="E2360">
        <v>81</v>
      </c>
      <c r="F2360">
        <v>55</v>
      </c>
      <c r="G2360" t="s">
        <v>3486</v>
      </c>
    </row>
    <row r="2361" spans="1:7" x14ac:dyDescent="0.3">
      <c r="A2361" t="s">
        <v>2821</v>
      </c>
      <c r="B2361">
        <v>2025</v>
      </c>
      <c r="C2361">
        <v>69</v>
      </c>
      <c r="D2361" t="s">
        <v>3485</v>
      </c>
      <c r="E2361">
        <v>96</v>
      </c>
      <c r="F2361">
        <v>69</v>
      </c>
      <c r="G2361" t="s">
        <v>3487</v>
      </c>
    </row>
    <row r="2362" spans="1:7" x14ac:dyDescent="0.3">
      <c r="A2362" t="s">
        <v>2822</v>
      </c>
      <c r="B2362">
        <v>2025</v>
      </c>
      <c r="C2362">
        <v>96</v>
      </c>
      <c r="D2362" t="s">
        <v>3491</v>
      </c>
      <c r="E2362">
        <v>96</v>
      </c>
      <c r="F2362">
        <v>58</v>
      </c>
      <c r="G2362" t="s">
        <v>3490</v>
      </c>
    </row>
    <row r="2363" spans="1:7" x14ac:dyDescent="0.3">
      <c r="A2363" t="s">
        <v>2823</v>
      </c>
      <c r="B2363">
        <v>2025</v>
      </c>
      <c r="C2363">
        <v>77</v>
      </c>
      <c r="D2363" t="s">
        <v>3485</v>
      </c>
      <c r="E2363">
        <v>97</v>
      </c>
      <c r="F2363">
        <v>62</v>
      </c>
      <c r="G2363" t="s">
        <v>3490</v>
      </c>
    </row>
    <row r="2364" spans="1:7" x14ac:dyDescent="0.3">
      <c r="A2364" t="s">
        <v>2824</v>
      </c>
      <c r="B2364">
        <v>2025</v>
      </c>
      <c r="C2364">
        <v>64</v>
      </c>
      <c r="D2364" t="s">
        <v>3492</v>
      </c>
      <c r="E2364">
        <v>86</v>
      </c>
      <c r="F2364">
        <v>57</v>
      </c>
      <c r="G2364" t="s">
        <v>3489</v>
      </c>
    </row>
    <row r="2365" spans="1:7" x14ac:dyDescent="0.3">
      <c r="A2365" t="s">
        <v>2825</v>
      </c>
      <c r="B2365">
        <v>2025</v>
      </c>
      <c r="C2365">
        <v>85</v>
      </c>
      <c r="D2365" t="s">
        <v>3488</v>
      </c>
      <c r="E2365">
        <v>81</v>
      </c>
      <c r="F2365">
        <v>84</v>
      </c>
      <c r="G2365" t="s">
        <v>3486</v>
      </c>
    </row>
    <row r="2366" spans="1:7" x14ac:dyDescent="0.3">
      <c r="A2366" t="s">
        <v>2826</v>
      </c>
      <c r="B2366">
        <v>2025</v>
      </c>
      <c r="C2366">
        <v>53</v>
      </c>
      <c r="D2366" t="s">
        <v>3492</v>
      </c>
      <c r="E2366">
        <v>95</v>
      </c>
      <c r="F2366">
        <v>70</v>
      </c>
      <c r="G2366" t="s">
        <v>3487</v>
      </c>
    </row>
    <row r="2367" spans="1:7" x14ac:dyDescent="0.3">
      <c r="A2367" t="s">
        <v>2827</v>
      </c>
      <c r="B2367">
        <v>2025</v>
      </c>
      <c r="C2367">
        <v>56</v>
      </c>
      <c r="D2367" t="s">
        <v>3492</v>
      </c>
      <c r="E2367">
        <v>100</v>
      </c>
      <c r="F2367">
        <v>57</v>
      </c>
      <c r="G2367" t="s">
        <v>3486</v>
      </c>
    </row>
    <row r="2368" spans="1:7" x14ac:dyDescent="0.3">
      <c r="A2368" t="s">
        <v>2828</v>
      </c>
      <c r="B2368">
        <v>2025</v>
      </c>
      <c r="C2368">
        <v>100</v>
      </c>
      <c r="D2368" t="s">
        <v>3491</v>
      </c>
      <c r="E2368">
        <v>68</v>
      </c>
      <c r="F2368">
        <v>73</v>
      </c>
      <c r="G2368" t="s">
        <v>3487</v>
      </c>
    </row>
    <row r="2369" spans="1:7" x14ac:dyDescent="0.3">
      <c r="A2369" t="s">
        <v>2829</v>
      </c>
      <c r="B2369">
        <v>2025</v>
      </c>
      <c r="C2369">
        <v>70</v>
      </c>
      <c r="D2369" t="s">
        <v>3485</v>
      </c>
      <c r="E2369">
        <v>69</v>
      </c>
      <c r="F2369">
        <v>68</v>
      </c>
      <c r="G2369" t="s">
        <v>3487</v>
      </c>
    </row>
    <row r="2370" spans="1:7" x14ac:dyDescent="0.3">
      <c r="A2370" t="s">
        <v>2830</v>
      </c>
      <c r="B2370">
        <v>2025</v>
      </c>
      <c r="C2370">
        <v>69</v>
      </c>
      <c r="D2370" t="s">
        <v>3485</v>
      </c>
      <c r="E2370">
        <v>86</v>
      </c>
      <c r="F2370">
        <v>99</v>
      </c>
      <c r="G2370" t="s">
        <v>3490</v>
      </c>
    </row>
    <row r="2371" spans="1:7" x14ac:dyDescent="0.3">
      <c r="A2371" t="s">
        <v>2831</v>
      </c>
      <c r="B2371">
        <v>2025</v>
      </c>
      <c r="C2371">
        <v>50</v>
      </c>
      <c r="D2371" t="s">
        <v>3492</v>
      </c>
      <c r="E2371">
        <v>63</v>
      </c>
      <c r="F2371">
        <v>51</v>
      </c>
      <c r="G2371" t="s">
        <v>3487</v>
      </c>
    </row>
    <row r="2372" spans="1:7" x14ac:dyDescent="0.3">
      <c r="A2372" t="s">
        <v>2832</v>
      </c>
      <c r="B2372">
        <v>2025</v>
      </c>
      <c r="C2372">
        <v>81</v>
      </c>
      <c r="D2372" t="s">
        <v>3488</v>
      </c>
      <c r="E2372">
        <v>75</v>
      </c>
      <c r="F2372">
        <v>97</v>
      </c>
      <c r="G2372" t="s">
        <v>3486</v>
      </c>
    </row>
    <row r="2373" spans="1:7" x14ac:dyDescent="0.3">
      <c r="A2373" t="s">
        <v>2833</v>
      </c>
      <c r="B2373">
        <v>2025</v>
      </c>
      <c r="C2373">
        <v>74</v>
      </c>
      <c r="D2373" t="s">
        <v>3485</v>
      </c>
      <c r="E2373">
        <v>98</v>
      </c>
      <c r="F2373">
        <v>56</v>
      </c>
      <c r="G2373" t="s">
        <v>3489</v>
      </c>
    </row>
    <row r="2374" spans="1:7" x14ac:dyDescent="0.3">
      <c r="A2374" t="s">
        <v>2834</v>
      </c>
      <c r="B2374">
        <v>2025</v>
      </c>
      <c r="C2374">
        <v>71</v>
      </c>
      <c r="D2374" t="s">
        <v>3485</v>
      </c>
      <c r="E2374">
        <v>74</v>
      </c>
      <c r="F2374">
        <v>97</v>
      </c>
      <c r="G2374" t="s">
        <v>3490</v>
      </c>
    </row>
    <row r="2375" spans="1:7" x14ac:dyDescent="0.3">
      <c r="A2375" t="s">
        <v>2835</v>
      </c>
      <c r="B2375">
        <v>2025</v>
      </c>
      <c r="C2375">
        <v>94</v>
      </c>
      <c r="D2375" t="s">
        <v>3491</v>
      </c>
      <c r="E2375">
        <v>89</v>
      </c>
      <c r="F2375">
        <v>94</v>
      </c>
      <c r="G2375" t="s">
        <v>3489</v>
      </c>
    </row>
    <row r="2376" spans="1:7" x14ac:dyDescent="0.3">
      <c r="A2376" t="s">
        <v>2836</v>
      </c>
      <c r="B2376">
        <v>2025</v>
      </c>
      <c r="C2376">
        <v>79</v>
      </c>
      <c r="D2376" t="s">
        <v>3485</v>
      </c>
      <c r="E2376">
        <v>72</v>
      </c>
      <c r="F2376">
        <v>85</v>
      </c>
      <c r="G2376" t="s">
        <v>3489</v>
      </c>
    </row>
    <row r="2377" spans="1:7" x14ac:dyDescent="0.3">
      <c r="A2377" t="s">
        <v>2837</v>
      </c>
      <c r="B2377">
        <v>2025</v>
      </c>
      <c r="C2377">
        <v>77</v>
      </c>
      <c r="D2377" t="s">
        <v>3485</v>
      </c>
      <c r="E2377">
        <v>89</v>
      </c>
      <c r="F2377">
        <v>95</v>
      </c>
      <c r="G2377" t="s">
        <v>3489</v>
      </c>
    </row>
    <row r="2378" spans="1:7" x14ac:dyDescent="0.3">
      <c r="A2378" t="s">
        <v>2838</v>
      </c>
      <c r="B2378">
        <v>2025</v>
      </c>
      <c r="C2378">
        <v>85</v>
      </c>
      <c r="D2378" t="s">
        <v>3488</v>
      </c>
      <c r="E2378">
        <v>80</v>
      </c>
      <c r="F2378">
        <v>90</v>
      </c>
      <c r="G2378" t="s">
        <v>3489</v>
      </c>
    </row>
    <row r="2379" spans="1:7" x14ac:dyDescent="0.3">
      <c r="A2379" t="s">
        <v>2839</v>
      </c>
      <c r="B2379">
        <v>2025</v>
      </c>
      <c r="C2379">
        <v>72</v>
      </c>
      <c r="D2379" t="s">
        <v>3485</v>
      </c>
      <c r="E2379">
        <v>78</v>
      </c>
      <c r="F2379">
        <v>58</v>
      </c>
      <c r="G2379" t="s">
        <v>3489</v>
      </c>
    </row>
    <row r="2380" spans="1:7" x14ac:dyDescent="0.3">
      <c r="A2380" t="s">
        <v>2840</v>
      </c>
      <c r="B2380">
        <v>2025</v>
      </c>
      <c r="C2380">
        <v>56</v>
      </c>
      <c r="D2380" t="s">
        <v>3492</v>
      </c>
      <c r="E2380">
        <v>73</v>
      </c>
      <c r="F2380">
        <v>82</v>
      </c>
      <c r="G2380" t="s">
        <v>3490</v>
      </c>
    </row>
    <row r="2381" spans="1:7" x14ac:dyDescent="0.3">
      <c r="A2381" t="s">
        <v>2841</v>
      </c>
      <c r="B2381">
        <v>2025</v>
      </c>
      <c r="C2381">
        <v>69</v>
      </c>
      <c r="D2381" t="s">
        <v>3485</v>
      </c>
      <c r="E2381">
        <v>75</v>
      </c>
      <c r="F2381">
        <v>72</v>
      </c>
      <c r="G2381" t="s">
        <v>3489</v>
      </c>
    </row>
    <row r="2382" spans="1:7" x14ac:dyDescent="0.3">
      <c r="A2382" t="s">
        <v>2842</v>
      </c>
      <c r="B2382">
        <v>2025</v>
      </c>
      <c r="C2382">
        <v>82</v>
      </c>
      <c r="D2382" t="s">
        <v>3488</v>
      </c>
      <c r="E2382">
        <v>100</v>
      </c>
      <c r="F2382">
        <v>63</v>
      </c>
      <c r="G2382" t="s">
        <v>3487</v>
      </c>
    </row>
    <row r="2383" spans="1:7" x14ac:dyDescent="0.3">
      <c r="A2383" t="s">
        <v>2843</v>
      </c>
      <c r="B2383">
        <v>2025</v>
      </c>
      <c r="C2383">
        <v>71</v>
      </c>
      <c r="D2383" t="s">
        <v>3485</v>
      </c>
      <c r="E2383">
        <v>71</v>
      </c>
      <c r="F2383">
        <v>66</v>
      </c>
      <c r="G2383" t="s">
        <v>3489</v>
      </c>
    </row>
    <row r="2384" spans="1:7" x14ac:dyDescent="0.3">
      <c r="A2384" t="s">
        <v>2844</v>
      </c>
      <c r="B2384">
        <v>2025</v>
      </c>
      <c r="C2384">
        <v>82</v>
      </c>
      <c r="D2384" t="s">
        <v>3488</v>
      </c>
      <c r="E2384">
        <v>76</v>
      </c>
      <c r="F2384">
        <v>76</v>
      </c>
      <c r="G2384" t="s">
        <v>3486</v>
      </c>
    </row>
    <row r="2385" spans="1:7" x14ac:dyDescent="0.3">
      <c r="A2385" t="s">
        <v>2845</v>
      </c>
      <c r="B2385">
        <v>2025</v>
      </c>
      <c r="C2385">
        <v>49</v>
      </c>
      <c r="D2385" t="s">
        <v>3492</v>
      </c>
      <c r="E2385">
        <v>64</v>
      </c>
      <c r="F2385">
        <v>77</v>
      </c>
      <c r="G2385" t="s">
        <v>3489</v>
      </c>
    </row>
    <row r="2386" spans="1:7" x14ac:dyDescent="0.3">
      <c r="A2386" t="s">
        <v>2846</v>
      </c>
      <c r="B2386">
        <v>2025</v>
      </c>
      <c r="C2386">
        <v>79</v>
      </c>
      <c r="D2386" t="s">
        <v>3485</v>
      </c>
      <c r="E2386">
        <v>71</v>
      </c>
      <c r="F2386">
        <v>59</v>
      </c>
      <c r="G2386" t="s">
        <v>3490</v>
      </c>
    </row>
    <row r="2387" spans="1:7" x14ac:dyDescent="0.3">
      <c r="A2387" t="s">
        <v>2847</v>
      </c>
      <c r="B2387">
        <v>2025</v>
      </c>
      <c r="C2387">
        <v>81</v>
      </c>
      <c r="D2387" t="s">
        <v>3488</v>
      </c>
      <c r="E2387">
        <v>82</v>
      </c>
      <c r="F2387">
        <v>95</v>
      </c>
      <c r="G2387" t="s">
        <v>3490</v>
      </c>
    </row>
    <row r="2388" spans="1:7" x14ac:dyDescent="0.3">
      <c r="A2388" t="s">
        <v>2848</v>
      </c>
      <c r="B2388">
        <v>2025</v>
      </c>
      <c r="C2388">
        <v>98</v>
      </c>
      <c r="D2388" t="s">
        <v>3491</v>
      </c>
      <c r="E2388">
        <v>85</v>
      </c>
      <c r="F2388">
        <v>54</v>
      </c>
      <c r="G2388" t="s">
        <v>3490</v>
      </c>
    </row>
    <row r="2389" spans="1:7" x14ac:dyDescent="0.3">
      <c r="A2389" t="s">
        <v>2849</v>
      </c>
      <c r="B2389">
        <v>2025</v>
      </c>
      <c r="C2389">
        <v>86</v>
      </c>
      <c r="D2389" t="s">
        <v>3488</v>
      </c>
      <c r="E2389">
        <v>74</v>
      </c>
      <c r="F2389">
        <v>88</v>
      </c>
      <c r="G2389" t="s">
        <v>3486</v>
      </c>
    </row>
    <row r="2390" spans="1:7" x14ac:dyDescent="0.3">
      <c r="A2390" t="s">
        <v>2850</v>
      </c>
      <c r="B2390">
        <v>2025</v>
      </c>
      <c r="C2390">
        <v>72</v>
      </c>
      <c r="D2390" t="s">
        <v>3485</v>
      </c>
      <c r="E2390">
        <v>73</v>
      </c>
      <c r="F2390">
        <v>80</v>
      </c>
      <c r="G2390" t="s">
        <v>3490</v>
      </c>
    </row>
    <row r="2391" spans="1:7" x14ac:dyDescent="0.3">
      <c r="A2391" t="s">
        <v>2851</v>
      </c>
      <c r="B2391">
        <v>2025</v>
      </c>
      <c r="C2391">
        <v>51</v>
      </c>
      <c r="D2391" t="s">
        <v>3492</v>
      </c>
      <c r="E2391">
        <v>88</v>
      </c>
      <c r="F2391">
        <v>92</v>
      </c>
      <c r="G2391" t="s">
        <v>3486</v>
      </c>
    </row>
    <row r="2392" spans="1:7" x14ac:dyDescent="0.3">
      <c r="A2392" t="s">
        <v>2852</v>
      </c>
      <c r="B2392">
        <v>2025</v>
      </c>
      <c r="C2392">
        <v>72</v>
      </c>
      <c r="D2392" t="s">
        <v>3485</v>
      </c>
      <c r="E2392">
        <v>63</v>
      </c>
      <c r="F2392">
        <v>70</v>
      </c>
      <c r="G2392" t="s">
        <v>3489</v>
      </c>
    </row>
    <row r="2393" spans="1:7" x14ac:dyDescent="0.3">
      <c r="A2393" t="s">
        <v>2853</v>
      </c>
      <c r="B2393">
        <v>2025</v>
      </c>
      <c r="C2393">
        <v>88</v>
      </c>
      <c r="D2393" t="s">
        <v>3488</v>
      </c>
      <c r="E2393">
        <v>98</v>
      </c>
      <c r="F2393">
        <v>66</v>
      </c>
      <c r="G2393" t="s">
        <v>3490</v>
      </c>
    </row>
    <row r="2394" spans="1:7" x14ac:dyDescent="0.3">
      <c r="A2394" t="s">
        <v>2854</v>
      </c>
      <c r="B2394">
        <v>2025</v>
      </c>
      <c r="C2394">
        <v>88</v>
      </c>
      <c r="D2394" t="s">
        <v>3488</v>
      </c>
      <c r="E2394">
        <v>88</v>
      </c>
      <c r="F2394">
        <v>92</v>
      </c>
      <c r="G2394" t="s">
        <v>3490</v>
      </c>
    </row>
    <row r="2395" spans="1:7" x14ac:dyDescent="0.3">
      <c r="A2395" t="s">
        <v>2855</v>
      </c>
      <c r="B2395">
        <v>2025</v>
      </c>
      <c r="C2395">
        <v>88</v>
      </c>
      <c r="D2395" t="s">
        <v>3488</v>
      </c>
      <c r="E2395">
        <v>88</v>
      </c>
      <c r="F2395">
        <v>96</v>
      </c>
      <c r="G2395" t="s">
        <v>3489</v>
      </c>
    </row>
    <row r="2396" spans="1:7" x14ac:dyDescent="0.3">
      <c r="A2396" t="s">
        <v>2856</v>
      </c>
      <c r="B2396">
        <v>2025</v>
      </c>
      <c r="C2396">
        <v>85</v>
      </c>
      <c r="D2396" t="s">
        <v>3488</v>
      </c>
      <c r="E2396">
        <v>82</v>
      </c>
      <c r="F2396">
        <v>68</v>
      </c>
      <c r="G2396" t="s">
        <v>3489</v>
      </c>
    </row>
    <row r="2397" spans="1:7" x14ac:dyDescent="0.3">
      <c r="A2397" t="s">
        <v>2857</v>
      </c>
      <c r="B2397">
        <v>2025</v>
      </c>
      <c r="C2397">
        <v>60</v>
      </c>
      <c r="D2397" t="s">
        <v>3492</v>
      </c>
      <c r="E2397">
        <v>62</v>
      </c>
      <c r="F2397">
        <v>59</v>
      </c>
      <c r="G2397" t="s">
        <v>3486</v>
      </c>
    </row>
    <row r="2398" spans="1:7" x14ac:dyDescent="0.3">
      <c r="A2398" t="s">
        <v>2858</v>
      </c>
      <c r="B2398">
        <v>2025</v>
      </c>
      <c r="C2398">
        <v>64</v>
      </c>
      <c r="D2398" t="s">
        <v>3492</v>
      </c>
      <c r="E2398">
        <v>87</v>
      </c>
      <c r="F2398">
        <v>60</v>
      </c>
      <c r="G2398" t="s">
        <v>3489</v>
      </c>
    </row>
    <row r="2399" spans="1:7" x14ac:dyDescent="0.3">
      <c r="A2399" t="s">
        <v>2859</v>
      </c>
      <c r="B2399">
        <v>2025</v>
      </c>
      <c r="C2399">
        <v>86</v>
      </c>
      <c r="D2399" t="s">
        <v>3488</v>
      </c>
      <c r="E2399">
        <v>72</v>
      </c>
      <c r="F2399">
        <v>89</v>
      </c>
      <c r="G2399" t="s">
        <v>3486</v>
      </c>
    </row>
    <row r="2400" spans="1:7" x14ac:dyDescent="0.3">
      <c r="A2400" t="s">
        <v>2860</v>
      </c>
      <c r="B2400">
        <v>2025</v>
      </c>
      <c r="C2400">
        <v>82</v>
      </c>
      <c r="D2400" t="s">
        <v>3488</v>
      </c>
      <c r="E2400">
        <v>84</v>
      </c>
      <c r="F2400">
        <v>50</v>
      </c>
      <c r="G2400" t="s">
        <v>3486</v>
      </c>
    </row>
    <row r="2401" spans="1:7" x14ac:dyDescent="0.3">
      <c r="A2401" t="s">
        <v>2861</v>
      </c>
      <c r="B2401">
        <v>2025</v>
      </c>
      <c r="C2401">
        <v>57</v>
      </c>
      <c r="D2401" t="s">
        <v>3492</v>
      </c>
      <c r="E2401">
        <v>69</v>
      </c>
      <c r="F2401">
        <v>50</v>
      </c>
      <c r="G2401" t="s">
        <v>3486</v>
      </c>
    </row>
    <row r="2402" spans="1:7" x14ac:dyDescent="0.3">
      <c r="A2402" t="s">
        <v>2862</v>
      </c>
      <c r="B2402">
        <v>2025</v>
      </c>
      <c r="C2402">
        <v>74</v>
      </c>
      <c r="D2402" t="s">
        <v>3485</v>
      </c>
      <c r="E2402">
        <v>64</v>
      </c>
      <c r="F2402">
        <v>87</v>
      </c>
      <c r="G2402" t="s">
        <v>3486</v>
      </c>
    </row>
    <row r="2403" spans="1:7" x14ac:dyDescent="0.3">
      <c r="A2403" t="s">
        <v>2863</v>
      </c>
      <c r="B2403">
        <v>2025</v>
      </c>
      <c r="C2403">
        <v>96</v>
      </c>
      <c r="D2403" t="s">
        <v>3491</v>
      </c>
      <c r="E2403">
        <v>72</v>
      </c>
      <c r="F2403">
        <v>86</v>
      </c>
      <c r="G2403" t="s">
        <v>3487</v>
      </c>
    </row>
    <row r="2404" spans="1:7" x14ac:dyDescent="0.3">
      <c r="A2404" t="s">
        <v>2864</v>
      </c>
      <c r="B2404">
        <v>2025</v>
      </c>
      <c r="C2404">
        <v>59</v>
      </c>
      <c r="D2404" t="s">
        <v>3492</v>
      </c>
      <c r="E2404">
        <v>100</v>
      </c>
      <c r="F2404">
        <v>60</v>
      </c>
      <c r="G2404" t="s">
        <v>3490</v>
      </c>
    </row>
    <row r="2405" spans="1:7" x14ac:dyDescent="0.3">
      <c r="A2405" t="s">
        <v>2865</v>
      </c>
      <c r="B2405">
        <v>2025</v>
      </c>
      <c r="C2405">
        <v>66</v>
      </c>
      <c r="D2405" t="s">
        <v>3485</v>
      </c>
      <c r="E2405">
        <v>80</v>
      </c>
      <c r="F2405">
        <v>87</v>
      </c>
      <c r="G2405" t="s">
        <v>3486</v>
      </c>
    </row>
    <row r="2406" spans="1:7" x14ac:dyDescent="0.3">
      <c r="A2406" t="s">
        <v>2866</v>
      </c>
      <c r="B2406">
        <v>2025</v>
      </c>
      <c r="C2406">
        <v>66</v>
      </c>
      <c r="D2406" t="s">
        <v>3485</v>
      </c>
      <c r="E2406">
        <v>85</v>
      </c>
      <c r="F2406">
        <v>73</v>
      </c>
      <c r="G2406" t="s">
        <v>3489</v>
      </c>
    </row>
    <row r="2407" spans="1:7" x14ac:dyDescent="0.3">
      <c r="A2407" t="s">
        <v>2867</v>
      </c>
      <c r="B2407">
        <v>2025</v>
      </c>
      <c r="C2407">
        <v>82</v>
      </c>
      <c r="D2407" t="s">
        <v>3488</v>
      </c>
      <c r="E2407">
        <v>93</v>
      </c>
      <c r="F2407">
        <v>63</v>
      </c>
      <c r="G2407" t="s">
        <v>3486</v>
      </c>
    </row>
    <row r="2408" spans="1:7" x14ac:dyDescent="0.3">
      <c r="A2408" t="s">
        <v>2868</v>
      </c>
      <c r="B2408">
        <v>2025</v>
      </c>
      <c r="C2408">
        <v>86</v>
      </c>
      <c r="D2408" t="s">
        <v>3488</v>
      </c>
      <c r="E2408">
        <v>68</v>
      </c>
      <c r="F2408">
        <v>51</v>
      </c>
      <c r="G2408" t="s">
        <v>3489</v>
      </c>
    </row>
    <row r="2409" spans="1:7" x14ac:dyDescent="0.3">
      <c r="A2409" t="s">
        <v>2869</v>
      </c>
      <c r="B2409">
        <v>2025</v>
      </c>
      <c r="C2409">
        <v>90</v>
      </c>
      <c r="D2409" t="s">
        <v>3491</v>
      </c>
      <c r="E2409">
        <v>94</v>
      </c>
      <c r="F2409">
        <v>79</v>
      </c>
      <c r="G2409" t="s">
        <v>3486</v>
      </c>
    </row>
    <row r="2410" spans="1:7" x14ac:dyDescent="0.3">
      <c r="A2410" t="s">
        <v>2870</v>
      </c>
      <c r="B2410">
        <v>2025</v>
      </c>
      <c r="C2410">
        <v>87</v>
      </c>
      <c r="D2410" t="s">
        <v>3488</v>
      </c>
      <c r="E2410">
        <v>72</v>
      </c>
      <c r="F2410">
        <v>82</v>
      </c>
      <c r="G2410" t="s">
        <v>3486</v>
      </c>
    </row>
    <row r="2411" spans="1:7" x14ac:dyDescent="0.3">
      <c r="A2411" t="s">
        <v>2871</v>
      </c>
      <c r="B2411">
        <v>2025</v>
      </c>
      <c r="C2411">
        <v>86</v>
      </c>
      <c r="D2411" t="s">
        <v>3488</v>
      </c>
      <c r="E2411">
        <v>79</v>
      </c>
      <c r="F2411">
        <v>81</v>
      </c>
      <c r="G2411" t="s">
        <v>3486</v>
      </c>
    </row>
    <row r="2412" spans="1:7" x14ac:dyDescent="0.3">
      <c r="A2412" t="s">
        <v>2872</v>
      </c>
      <c r="B2412">
        <v>2025</v>
      </c>
      <c r="C2412">
        <v>82</v>
      </c>
      <c r="D2412" t="s">
        <v>3488</v>
      </c>
      <c r="E2412">
        <v>77</v>
      </c>
      <c r="F2412">
        <v>84</v>
      </c>
      <c r="G2412" t="s">
        <v>3486</v>
      </c>
    </row>
    <row r="2413" spans="1:7" x14ac:dyDescent="0.3">
      <c r="A2413" t="s">
        <v>2873</v>
      </c>
      <c r="B2413">
        <v>2025</v>
      </c>
      <c r="C2413">
        <v>78</v>
      </c>
      <c r="D2413" t="s">
        <v>3485</v>
      </c>
      <c r="E2413">
        <v>60</v>
      </c>
      <c r="F2413">
        <v>83</v>
      </c>
      <c r="G2413" t="s">
        <v>3486</v>
      </c>
    </row>
    <row r="2414" spans="1:7" x14ac:dyDescent="0.3">
      <c r="A2414" t="s">
        <v>2874</v>
      </c>
      <c r="B2414">
        <v>2025</v>
      </c>
      <c r="C2414">
        <v>73</v>
      </c>
      <c r="D2414" t="s">
        <v>3485</v>
      </c>
      <c r="E2414">
        <v>61</v>
      </c>
      <c r="F2414">
        <v>84</v>
      </c>
      <c r="G2414" t="s">
        <v>3490</v>
      </c>
    </row>
    <row r="2415" spans="1:7" x14ac:dyDescent="0.3">
      <c r="A2415" t="s">
        <v>2876</v>
      </c>
      <c r="B2415">
        <v>2025</v>
      </c>
      <c r="C2415">
        <v>66</v>
      </c>
      <c r="D2415" t="s">
        <v>3485</v>
      </c>
      <c r="E2415">
        <v>100</v>
      </c>
      <c r="F2415">
        <v>56</v>
      </c>
      <c r="G2415" t="s">
        <v>3486</v>
      </c>
    </row>
    <row r="2416" spans="1:7" x14ac:dyDescent="0.3">
      <c r="A2416" t="s">
        <v>2877</v>
      </c>
      <c r="B2416">
        <v>2025</v>
      </c>
      <c r="C2416">
        <v>69</v>
      </c>
      <c r="D2416" t="s">
        <v>3485</v>
      </c>
      <c r="E2416">
        <v>95</v>
      </c>
      <c r="F2416">
        <v>76</v>
      </c>
      <c r="G2416" t="s">
        <v>3486</v>
      </c>
    </row>
    <row r="2417" spans="1:7" x14ac:dyDescent="0.3">
      <c r="A2417" t="s">
        <v>2878</v>
      </c>
      <c r="B2417">
        <v>2025</v>
      </c>
      <c r="C2417">
        <v>82</v>
      </c>
      <c r="D2417" t="s">
        <v>3488</v>
      </c>
      <c r="E2417">
        <v>77</v>
      </c>
      <c r="F2417">
        <v>97</v>
      </c>
      <c r="G2417" t="s">
        <v>3489</v>
      </c>
    </row>
    <row r="2418" spans="1:7" x14ac:dyDescent="0.3">
      <c r="A2418" t="s">
        <v>2879</v>
      </c>
      <c r="B2418">
        <v>2025</v>
      </c>
      <c r="C2418">
        <v>88</v>
      </c>
      <c r="D2418" t="s">
        <v>3488</v>
      </c>
      <c r="E2418">
        <v>92</v>
      </c>
      <c r="F2418">
        <v>89</v>
      </c>
      <c r="G2418" t="s">
        <v>3486</v>
      </c>
    </row>
    <row r="2419" spans="1:7" x14ac:dyDescent="0.3">
      <c r="A2419" t="s">
        <v>2880</v>
      </c>
      <c r="B2419">
        <v>2025</v>
      </c>
      <c r="C2419">
        <v>98</v>
      </c>
      <c r="D2419" t="s">
        <v>3491</v>
      </c>
      <c r="E2419">
        <v>75</v>
      </c>
      <c r="F2419">
        <v>52</v>
      </c>
      <c r="G2419" t="s">
        <v>3486</v>
      </c>
    </row>
    <row r="2420" spans="1:7" x14ac:dyDescent="0.3">
      <c r="A2420" t="s">
        <v>2881</v>
      </c>
      <c r="B2420">
        <v>2025</v>
      </c>
      <c r="C2420">
        <v>71</v>
      </c>
      <c r="D2420" t="s">
        <v>3485</v>
      </c>
      <c r="E2420">
        <v>80</v>
      </c>
      <c r="F2420">
        <v>65</v>
      </c>
      <c r="G2420" t="s">
        <v>3487</v>
      </c>
    </row>
    <row r="2421" spans="1:7" x14ac:dyDescent="0.3">
      <c r="A2421" t="s">
        <v>2882</v>
      </c>
      <c r="B2421">
        <v>2025</v>
      </c>
      <c r="C2421">
        <v>72</v>
      </c>
      <c r="D2421" t="s">
        <v>3485</v>
      </c>
      <c r="E2421">
        <v>84</v>
      </c>
      <c r="F2421">
        <v>99</v>
      </c>
      <c r="G2421" t="s">
        <v>3487</v>
      </c>
    </row>
    <row r="2422" spans="1:7" x14ac:dyDescent="0.3">
      <c r="A2422" t="s">
        <v>2883</v>
      </c>
      <c r="B2422">
        <v>2025</v>
      </c>
      <c r="C2422">
        <v>88</v>
      </c>
      <c r="D2422" t="s">
        <v>3488</v>
      </c>
      <c r="E2422">
        <v>88</v>
      </c>
      <c r="F2422">
        <v>69</v>
      </c>
      <c r="G2422" t="s">
        <v>3487</v>
      </c>
    </row>
    <row r="2423" spans="1:7" x14ac:dyDescent="0.3">
      <c r="A2423" t="s">
        <v>2884</v>
      </c>
      <c r="B2423">
        <v>2025</v>
      </c>
      <c r="C2423">
        <v>71</v>
      </c>
      <c r="D2423" t="s">
        <v>3485</v>
      </c>
      <c r="E2423">
        <v>70</v>
      </c>
      <c r="F2423">
        <v>56</v>
      </c>
      <c r="G2423" t="s">
        <v>3487</v>
      </c>
    </row>
    <row r="2424" spans="1:7" x14ac:dyDescent="0.3">
      <c r="A2424" t="s">
        <v>2885</v>
      </c>
      <c r="B2424">
        <v>2025</v>
      </c>
      <c r="C2424">
        <v>94</v>
      </c>
      <c r="D2424" t="s">
        <v>3491</v>
      </c>
      <c r="E2424">
        <v>99</v>
      </c>
      <c r="F2424">
        <v>77</v>
      </c>
      <c r="G2424" t="s">
        <v>3486</v>
      </c>
    </row>
    <row r="2425" spans="1:7" x14ac:dyDescent="0.3">
      <c r="A2425" t="s">
        <v>2886</v>
      </c>
      <c r="B2425">
        <v>2025</v>
      </c>
      <c r="C2425">
        <v>75</v>
      </c>
      <c r="D2425" t="s">
        <v>3485</v>
      </c>
      <c r="E2425">
        <v>95</v>
      </c>
      <c r="F2425">
        <v>93</v>
      </c>
      <c r="G2425" t="s">
        <v>3487</v>
      </c>
    </row>
    <row r="2426" spans="1:7" x14ac:dyDescent="0.3">
      <c r="A2426" t="s">
        <v>2887</v>
      </c>
      <c r="B2426">
        <v>2025</v>
      </c>
      <c r="C2426">
        <v>75</v>
      </c>
      <c r="D2426" t="s">
        <v>3485</v>
      </c>
      <c r="E2426">
        <v>64</v>
      </c>
      <c r="F2426">
        <v>85</v>
      </c>
      <c r="G2426" t="s">
        <v>3487</v>
      </c>
    </row>
    <row r="2427" spans="1:7" x14ac:dyDescent="0.3">
      <c r="A2427" t="s">
        <v>2888</v>
      </c>
      <c r="B2427">
        <v>2025</v>
      </c>
      <c r="C2427">
        <v>82</v>
      </c>
      <c r="D2427" t="s">
        <v>3488</v>
      </c>
      <c r="E2427">
        <v>92</v>
      </c>
      <c r="F2427">
        <v>99</v>
      </c>
      <c r="G2427" t="s">
        <v>3490</v>
      </c>
    </row>
    <row r="2428" spans="1:7" x14ac:dyDescent="0.3">
      <c r="A2428" t="s">
        <v>2889</v>
      </c>
      <c r="B2428">
        <v>2025</v>
      </c>
      <c r="C2428">
        <v>99</v>
      </c>
      <c r="D2428" t="s">
        <v>3491</v>
      </c>
      <c r="E2428">
        <v>62</v>
      </c>
      <c r="F2428">
        <v>72</v>
      </c>
      <c r="G2428" t="s">
        <v>3490</v>
      </c>
    </row>
    <row r="2429" spans="1:7" x14ac:dyDescent="0.3">
      <c r="A2429" t="s">
        <v>2890</v>
      </c>
      <c r="B2429">
        <v>2025</v>
      </c>
      <c r="C2429">
        <v>68</v>
      </c>
      <c r="D2429" t="s">
        <v>3485</v>
      </c>
      <c r="E2429">
        <v>95</v>
      </c>
      <c r="F2429">
        <v>65</v>
      </c>
      <c r="G2429" t="s">
        <v>3490</v>
      </c>
    </row>
    <row r="2430" spans="1:7" x14ac:dyDescent="0.3">
      <c r="A2430" t="s">
        <v>2891</v>
      </c>
      <c r="B2430">
        <v>2025</v>
      </c>
      <c r="C2430">
        <v>80</v>
      </c>
      <c r="D2430" t="s">
        <v>3488</v>
      </c>
      <c r="E2430">
        <v>94</v>
      </c>
      <c r="F2430">
        <v>50</v>
      </c>
      <c r="G2430" t="s">
        <v>3486</v>
      </c>
    </row>
    <row r="2431" spans="1:7" x14ac:dyDescent="0.3">
      <c r="A2431" t="s">
        <v>2892</v>
      </c>
      <c r="B2431">
        <v>2025</v>
      </c>
      <c r="C2431">
        <v>78</v>
      </c>
      <c r="D2431" t="s">
        <v>3485</v>
      </c>
      <c r="E2431">
        <v>95</v>
      </c>
      <c r="F2431">
        <v>69</v>
      </c>
      <c r="G2431" t="s">
        <v>3486</v>
      </c>
    </row>
    <row r="2432" spans="1:7" x14ac:dyDescent="0.3">
      <c r="A2432" t="s">
        <v>2893</v>
      </c>
      <c r="B2432">
        <v>2025</v>
      </c>
      <c r="C2432">
        <v>84</v>
      </c>
      <c r="D2432" t="s">
        <v>3488</v>
      </c>
      <c r="E2432">
        <v>93</v>
      </c>
      <c r="F2432">
        <v>92</v>
      </c>
      <c r="G2432" t="s">
        <v>3487</v>
      </c>
    </row>
    <row r="2433" spans="1:7" x14ac:dyDescent="0.3">
      <c r="A2433" t="s">
        <v>2894</v>
      </c>
      <c r="B2433">
        <v>2025</v>
      </c>
      <c r="C2433">
        <v>67</v>
      </c>
      <c r="D2433" t="s">
        <v>3485</v>
      </c>
      <c r="E2433">
        <v>99</v>
      </c>
      <c r="F2433">
        <v>75</v>
      </c>
      <c r="G2433" t="s">
        <v>3487</v>
      </c>
    </row>
    <row r="2434" spans="1:7" x14ac:dyDescent="0.3">
      <c r="A2434" t="s">
        <v>2895</v>
      </c>
      <c r="B2434">
        <v>2025</v>
      </c>
      <c r="C2434">
        <v>68</v>
      </c>
      <c r="D2434" t="s">
        <v>3485</v>
      </c>
      <c r="E2434">
        <v>77</v>
      </c>
      <c r="F2434">
        <v>81</v>
      </c>
      <c r="G2434" t="s">
        <v>3490</v>
      </c>
    </row>
    <row r="2435" spans="1:7" x14ac:dyDescent="0.3">
      <c r="A2435" t="s">
        <v>2896</v>
      </c>
      <c r="B2435">
        <v>2025</v>
      </c>
      <c r="C2435">
        <v>77</v>
      </c>
      <c r="D2435" t="s">
        <v>3485</v>
      </c>
      <c r="E2435">
        <v>82</v>
      </c>
      <c r="F2435">
        <v>73</v>
      </c>
      <c r="G2435" t="s">
        <v>3490</v>
      </c>
    </row>
    <row r="2436" spans="1:7" x14ac:dyDescent="0.3">
      <c r="A2436" t="s">
        <v>2897</v>
      </c>
      <c r="B2436">
        <v>2025</v>
      </c>
      <c r="C2436">
        <v>72</v>
      </c>
      <c r="D2436" t="s">
        <v>3485</v>
      </c>
      <c r="E2436">
        <v>90</v>
      </c>
      <c r="F2436">
        <v>65</v>
      </c>
      <c r="G2436" t="s">
        <v>3486</v>
      </c>
    </row>
    <row r="2437" spans="1:7" x14ac:dyDescent="0.3">
      <c r="A2437" t="s">
        <v>2898</v>
      </c>
      <c r="B2437">
        <v>2025</v>
      </c>
      <c r="C2437">
        <v>87</v>
      </c>
      <c r="D2437" t="s">
        <v>3488</v>
      </c>
      <c r="E2437">
        <v>63</v>
      </c>
      <c r="F2437">
        <v>69</v>
      </c>
      <c r="G2437" t="s">
        <v>3487</v>
      </c>
    </row>
    <row r="2438" spans="1:7" x14ac:dyDescent="0.3">
      <c r="A2438" t="s">
        <v>2899</v>
      </c>
      <c r="B2438">
        <v>2025</v>
      </c>
      <c r="C2438">
        <v>69</v>
      </c>
      <c r="D2438" t="s">
        <v>3485</v>
      </c>
      <c r="E2438">
        <v>75</v>
      </c>
      <c r="F2438">
        <v>99</v>
      </c>
      <c r="G2438" t="s">
        <v>3487</v>
      </c>
    </row>
    <row r="2439" spans="1:7" x14ac:dyDescent="0.3">
      <c r="A2439" t="s">
        <v>2900</v>
      </c>
      <c r="B2439">
        <v>2025</v>
      </c>
      <c r="C2439">
        <v>98</v>
      </c>
      <c r="D2439" t="s">
        <v>3491</v>
      </c>
      <c r="E2439">
        <v>99</v>
      </c>
      <c r="F2439">
        <v>72</v>
      </c>
      <c r="G2439" t="s">
        <v>3486</v>
      </c>
    </row>
    <row r="2440" spans="1:7" x14ac:dyDescent="0.3">
      <c r="A2440" t="s">
        <v>2901</v>
      </c>
      <c r="B2440">
        <v>2025</v>
      </c>
      <c r="C2440">
        <v>83</v>
      </c>
      <c r="D2440" t="s">
        <v>3488</v>
      </c>
      <c r="E2440">
        <v>91</v>
      </c>
      <c r="F2440">
        <v>59</v>
      </c>
      <c r="G2440" t="s">
        <v>3489</v>
      </c>
    </row>
    <row r="2441" spans="1:7" x14ac:dyDescent="0.3">
      <c r="A2441" t="s">
        <v>2902</v>
      </c>
      <c r="B2441">
        <v>2025</v>
      </c>
      <c r="C2441">
        <v>68</v>
      </c>
      <c r="D2441" t="s">
        <v>3485</v>
      </c>
      <c r="E2441">
        <v>83</v>
      </c>
      <c r="F2441">
        <v>62</v>
      </c>
      <c r="G2441" t="s">
        <v>3490</v>
      </c>
    </row>
    <row r="2442" spans="1:7" x14ac:dyDescent="0.3">
      <c r="A2442" t="s">
        <v>2903</v>
      </c>
      <c r="B2442">
        <v>2025</v>
      </c>
      <c r="C2442">
        <v>76</v>
      </c>
      <c r="D2442" t="s">
        <v>3485</v>
      </c>
      <c r="E2442">
        <v>66</v>
      </c>
      <c r="F2442">
        <v>80</v>
      </c>
      <c r="G2442" t="s">
        <v>3487</v>
      </c>
    </row>
    <row r="2443" spans="1:7" x14ac:dyDescent="0.3">
      <c r="A2443" t="s">
        <v>2904</v>
      </c>
      <c r="B2443">
        <v>2025</v>
      </c>
      <c r="C2443">
        <v>71</v>
      </c>
      <c r="D2443" t="s">
        <v>3485</v>
      </c>
      <c r="E2443">
        <v>91</v>
      </c>
      <c r="F2443">
        <v>79</v>
      </c>
      <c r="G2443" t="s">
        <v>3489</v>
      </c>
    </row>
    <row r="2444" spans="1:7" x14ac:dyDescent="0.3">
      <c r="A2444" t="s">
        <v>2905</v>
      </c>
      <c r="B2444">
        <v>2025</v>
      </c>
      <c r="C2444">
        <v>97</v>
      </c>
      <c r="D2444" t="s">
        <v>3491</v>
      </c>
      <c r="E2444">
        <v>78</v>
      </c>
      <c r="F2444">
        <v>53</v>
      </c>
      <c r="G2444" t="s">
        <v>3490</v>
      </c>
    </row>
    <row r="2445" spans="1:7" x14ac:dyDescent="0.3">
      <c r="A2445" t="s">
        <v>2906</v>
      </c>
      <c r="B2445">
        <v>2025</v>
      </c>
      <c r="C2445">
        <v>97</v>
      </c>
      <c r="D2445" t="s">
        <v>3491</v>
      </c>
      <c r="E2445">
        <v>99</v>
      </c>
      <c r="F2445">
        <v>69</v>
      </c>
      <c r="G2445" t="s">
        <v>3489</v>
      </c>
    </row>
    <row r="2446" spans="1:7" x14ac:dyDescent="0.3">
      <c r="A2446" t="s">
        <v>2907</v>
      </c>
      <c r="B2446">
        <v>2025</v>
      </c>
      <c r="C2446">
        <v>100</v>
      </c>
      <c r="D2446" t="s">
        <v>3491</v>
      </c>
      <c r="E2446">
        <v>65</v>
      </c>
      <c r="F2446">
        <v>84</v>
      </c>
      <c r="G2446" t="s">
        <v>3490</v>
      </c>
    </row>
    <row r="2447" spans="1:7" x14ac:dyDescent="0.3">
      <c r="A2447" t="s">
        <v>2908</v>
      </c>
      <c r="B2447">
        <v>2025</v>
      </c>
      <c r="C2447">
        <v>69</v>
      </c>
      <c r="D2447" t="s">
        <v>3485</v>
      </c>
      <c r="E2447">
        <v>60</v>
      </c>
      <c r="F2447">
        <v>55</v>
      </c>
      <c r="G2447" t="s">
        <v>3490</v>
      </c>
    </row>
    <row r="2448" spans="1:7" x14ac:dyDescent="0.3">
      <c r="A2448" t="s">
        <v>2909</v>
      </c>
      <c r="B2448">
        <v>2025</v>
      </c>
      <c r="C2448">
        <v>47</v>
      </c>
      <c r="D2448" t="s">
        <v>3492</v>
      </c>
      <c r="E2448">
        <v>80</v>
      </c>
      <c r="F2448">
        <v>100</v>
      </c>
      <c r="G2448" t="s">
        <v>3490</v>
      </c>
    </row>
    <row r="2449" spans="1:7" x14ac:dyDescent="0.3">
      <c r="A2449" t="s">
        <v>2910</v>
      </c>
      <c r="B2449">
        <v>2025</v>
      </c>
      <c r="C2449">
        <v>46</v>
      </c>
      <c r="D2449" t="s">
        <v>3492</v>
      </c>
      <c r="E2449">
        <v>60</v>
      </c>
      <c r="F2449">
        <v>72</v>
      </c>
      <c r="G2449" t="s">
        <v>3489</v>
      </c>
    </row>
    <row r="2450" spans="1:7" x14ac:dyDescent="0.3">
      <c r="A2450" t="s">
        <v>2911</v>
      </c>
      <c r="B2450">
        <v>2025</v>
      </c>
      <c r="C2450">
        <v>49</v>
      </c>
      <c r="D2450" t="s">
        <v>3492</v>
      </c>
      <c r="E2450">
        <v>66</v>
      </c>
      <c r="F2450">
        <v>92</v>
      </c>
      <c r="G2450" t="s">
        <v>3489</v>
      </c>
    </row>
    <row r="2451" spans="1:7" x14ac:dyDescent="0.3">
      <c r="A2451" t="s">
        <v>2912</v>
      </c>
      <c r="B2451">
        <v>2025</v>
      </c>
      <c r="C2451">
        <v>90</v>
      </c>
      <c r="D2451" t="s">
        <v>3491</v>
      </c>
      <c r="E2451">
        <v>96</v>
      </c>
      <c r="F2451">
        <v>94</v>
      </c>
      <c r="G2451" t="s">
        <v>3489</v>
      </c>
    </row>
    <row r="2452" spans="1:7" x14ac:dyDescent="0.3">
      <c r="A2452" t="s">
        <v>2913</v>
      </c>
      <c r="B2452">
        <v>2025</v>
      </c>
      <c r="C2452">
        <v>54</v>
      </c>
      <c r="D2452" t="s">
        <v>3492</v>
      </c>
      <c r="E2452">
        <v>70</v>
      </c>
      <c r="F2452">
        <v>65</v>
      </c>
      <c r="G2452" t="s">
        <v>3487</v>
      </c>
    </row>
    <row r="2453" spans="1:7" x14ac:dyDescent="0.3">
      <c r="A2453" t="s">
        <v>2914</v>
      </c>
      <c r="B2453">
        <v>2025</v>
      </c>
      <c r="C2453">
        <v>82</v>
      </c>
      <c r="D2453" t="s">
        <v>3488</v>
      </c>
      <c r="E2453">
        <v>65</v>
      </c>
      <c r="F2453">
        <v>84</v>
      </c>
      <c r="G2453" t="s">
        <v>3490</v>
      </c>
    </row>
    <row r="2454" spans="1:7" x14ac:dyDescent="0.3">
      <c r="A2454" t="s">
        <v>2915</v>
      </c>
      <c r="B2454">
        <v>2025</v>
      </c>
      <c r="C2454">
        <v>78</v>
      </c>
      <c r="D2454" t="s">
        <v>3485</v>
      </c>
      <c r="E2454">
        <v>88</v>
      </c>
      <c r="F2454">
        <v>56</v>
      </c>
      <c r="G2454" t="s">
        <v>3487</v>
      </c>
    </row>
    <row r="2455" spans="1:7" x14ac:dyDescent="0.3">
      <c r="A2455" t="s">
        <v>2916</v>
      </c>
      <c r="B2455">
        <v>2025</v>
      </c>
      <c r="C2455">
        <v>52</v>
      </c>
      <c r="D2455" t="s">
        <v>3492</v>
      </c>
      <c r="E2455">
        <v>86</v>
      </c>
      <c r="F2455">
        <v>78</v>
      </c>
      <c r="G2455" t="s">
        <v>3487</v>
      </c>
    </row>
    <row r="2456" spans="1:7" x14ac:dyDescent="0.3">
      <c r="A2456" t="s">
        <v>2917</v>
      </c>
      <c r="B2456">
        <v>2025</v>
      </c>
      <c r="C2456">
        <v>86</v>
      </c>
      <c r="D2456" t="s">
        <v>3488</v>
      </c>
      <c r="E2456">
        <v>83</v>
      </c>
      <c r="F2456">
        <v>79</v>
      </c>
      <c r="G2456" t="s">
        <v>3487</v>
      </c>
    </row>
    <row r="2457" spans="1:7" x14ac:dyDescent="0.3">
      <c r="A2457" t="s">
        <v>2918</v>
      </c>
      <c r="B2457">
        <v>2025</v>
      </c>
      <c r="C2457">
        <v>71</v>
      </c>
      <c r="D2457" t="s">
        <v>3485</v>
      </c>
      <c r="E2457">
        <v>64</v>
      </c>
      <c r="F2457">
        <v>60</v>
      </c>
      <c r="G2457" t="s">
        <v>3486</v>
      </c>
    </row>
    <row r="2458" spans="1:7" x14ac:dyDescent="0.3">
      <c r="A2458" t="s">
        <v>2919</v>
      </c>
      <c r="B2458">
        <v>2025</v>
      </c>
      <c r="C2458">
        <v>69</v>
      </c>
      <c r="D2458" t="s">
        <v>3485</v>
      </c>
      <c r="E2458">
        <v>76</v>
      </c>
      <c r="F2458">
        <v>93</v>
      </c>
      <c r="G2458" t="s">
        <v>3489</v>
      </c>
    </row>
    <row r="2459" spans="1:7" x14ac:dyDescent="0.3">
      <c r="A2459" t="s">
        <v>2920</v>
      </c>
      <c r="B2459">
        <v>2025</v>
      </c>
      <c r="C2459">
        <v>79</v>
      </c>
      <c r="D2459" t="s">
        <v>3485</v>
      </c>
      <c r="E2459">
        <v>82</v>
      </c>
      <c r="F2459">
        <v>51</v>
      </c>
      <c r="G2459" t="s">
        <v>3489</v>
      </c>
    </row>
    <row r="2460" spans="1:7" x14ac:dyDescent="0.3">
      <c r="A2460" t="s">
        <v>2921</v>
      </c>
      <c r="B2460">
        <v>2025</v>
      </c>
      <c r="C2460">
        <v>62</v>
      </c>
      <c r="D2460" t="s">
        <v>3492</v>
      </c>
      <c r="E2460">
        <v>72</v>
      </c>
      <c r="F2460">
        <v>64</v>
      </c>
      <c r="G2460" t="s">
        <v>3486</v>
      </c>
    </row>
    <row r="2461" spans="1:7" x14ac:dyDescent="0.3">
      <c r="A2461" t="s">
        <v>2922</v>
      </c>
      <c r="B2461">
        <v>2025</v>
      </c>
      <c r="C2461">
        <v>95</v>
      </c>
      <c r="D2461" t="s">
        <v>3491</v>
      </c>
      <c r="E2461">
        <v>79</v>
      </c>
      <c r="F2461">
        <v>94</v>
      </c>
      <c r="G2461" t="s">
        <v>3489</v>
      </c>
    </row>
    <row r="2462" spans="1:7" x14ac:dyDescent="0.3">
      <c r="A2462" t="s">
        <v>2923</v>
      </c>
      <c r="B2462">
        <v>2025</v>
      </c>
      <c r="C2462">
        <v>77</v>
      </c>
      <c r="D2462" t="s">
        <v>3485</v>
      </c>
      <c r="E2462">
        <v>78</v>
      </c>
      <c r="F2462">
        <v>54</v>
      </c>
      <c r="G2462" t="s">
        <v>3489</v>
      </c>
    </row>
    <row r="2463" spans="1:7" x14ac:dyDescent="0.3">
      <c r="A2463" t="s">
        <v>2924</v>
      </c>
      <c r="B2463">
        <v>2025</v>
      </c>
      <c r="C2463">
        <v>66</v>
      </c>
      <c r="D2463" t="s">
        <v>3485</v>
      </c>
      <c r="E2463">
        <v>74</v>
      </c>
      <c r="F2463">
        <v>86</v>
      </c>
      <c r="G2463" t="s">
        <v>3490</v>
      </c>
    </row>
    <row r="2464" spans="1:7" x14ac:dyDescent="0.3">
      <c r="A2464" t="s">
        <v>2925</v>
      </c>
      <c r="B2464">
        <v>2025</v>
      </c>
      <c r="C2464">
        <v>78</v>
      </c>
      <c r="D2464" t="s">
        <v>3485</v>
      </c>
      <c r="E2464">
        <v>68</v>
      </c>
      <c r="F2464">
        <v>91</v>
      </c>
      <c r="G2464" t="s">
        <v>3487</v>
      </c>
    </row>
    <row r="2465" spans="1:7" x14ac:dyDescent="0.3">
      <c r="A2465" t="s">
        <v>2926</v>
      </c>
      <c r="B2465">
        <v>2025</v>
      </c>
      <c r="C2465">
        <v>66</v>
      </c>
      <c r="D2465" t="s">
        <v>3485</v>
      </c>
      <c r="E2465">
        <v>89</v>
      </c>
      <c r="F2465">
        <v>87</v>
      </c>
      <c r="G2465" t="s">
        <v>3486</v>
      </c>
    </row>
    <row r="2466" spans="1:7" x14ac:dyDescent="0.3">
      <c r="A2466" t="s">
        <v>2927</v>
      </c>
      <c r="B2466">
        <v>2025</v>
      </c>
      <c r="C2466">
        <v>59</v>
      </c>
      <c r="D2466" t="s">
        <v>3492</v>
      </c>
      <c r="E2466">
        <v>93</v>
      </c>
      <c r="F2466">
        <v>88</v>
      </c>
      <c r="G2466" t="s">
        <v>3487</v>
      </c>
    </row>
    <row r="2467" spans="1:7" x14ac:dyDescent="0.3">
      <c r="A2467" t="s">
        <v>2928</v>
      </c>
      <c r="B2467">
        <v>2025</v>
      </c>
      <c r="C2467">
        <v>92</v>
      </c>
      <c r="D2467" t="s">
        <v>3491</v>
      </c>
      <c r="E2467">
        <v>79</v>
      </c>
      <c r="F2467">
        <v>77</v>
      </c>
      <c r="G2467" t="s">
        <v>3489</v>
      </c>
    </row>
    <row r="2468" spans="1:7" x14ac:dyDescent="0.3">
      <c r="A2468" t="s">
        <v>2929</v>
      </c>
      <c r="B2468">
        <v>2025</v>
      </c>
      <c r="C2468">
        <v>99</v>
      </c>
      <c r="D2468" t="s">
        <v>3491</v>
      </c>
      <c r="E2468">
        <v>99</v>
      </c>
      <c r="F2468">
        <v>79</v>
      </c>
      <c r="G2468" t="s">
        <v>3489</v>
      </c>
    </row>
    <row r="2469" spans="1:7" x14ac:dyDescent="0.3">
      <c r="A2469" t="s">
        <v>2930</v>
      </c>
      <c r="B2469">
        <v>2025</v>
      </c>
      <c r="C2469">
        <v>76</v>
      </c>
      <c r="D2469" t="s">
        <v>3485</v>
      </c>
      <c r="E2469">
        <v>78</v>
      </c>
      <c r="F2469">
        <v>96</v>
      </c>
      <c r="G2469" t="s">
        <v>3490</v>
      </c>
    </row>
    <row r="2470" spans="1:7" x14ac:dyDescent="0.3">
      <c r="A2470" t="s">
        <v>2931</v>
      </c>
      <c r="B2470">
        <v>2025</v>
      </c>
      <c r="C2470">
        <v>89</v>
      </c>
      <c r="D2470" t="s">
        <v>3488</v>
      </c>
      <c r="E2470">
        <v>69</v>
      </c>
      <c r="F2470">
        <v>85</v>
      </c>
      <c r="G2470" t="s">
        <v>3489</v>
      </c>
    </row>
    <row r="2471" spans="1:7" x14ac:dyDescent="0.3">
      <c r="A2471" t="s">
        <v>2932</v>
      </c>
      <c r="B2471">
        <v>2025</v>
      </c>
      <c r="C2471">
        <v>84</v>
      </c>
      <c r="D2471" t="s">
        <v>3488</v>
      </c>
      <c r="E2471">
        <v>100</v>
      </c>
      <c r="F2471">
        <v>74</v>
      </c>
      <c r="G2471" t="s">
        <v>3487</v>
      </c>
    </row>
    <row r="2472" spans="1:7" x14ac:dyDescent="0.3">
      <c r="A2472" t="s">
        <v>2933</v>
      </c>
      <c r="B2472">
        <v>2025</v>
      </c>
      <c r="C2472">
        <v>55</v>
      </c>
      <c r="D2472" t="s">
        <v>3492</v>
      </c>
      <c r="E2472">
        <v>96</v>
      </c>
      <c r="F2472">
        <v>66</v>
      </c>
      <c r="G2472" t="s">
        <v>3487</v>
      </c>
    </row>
    <row r="2473" spans="1:7" x14ac:dyDescent="0.3">
      <c r="A2473" t="s">
        <v>2934</v>
      </c>
      <c r="B2473">
        <v>2025</v>
      </c>
      <c r="C2473">
        <v>81</v>
      </c>
      <c r="D2473" t="s">
        <v>3488</v>
      </c>
      <c r="E2473">
        <v>71</v>
      </c>
      <c r="F2473">
        <v>87</v>
      </c>
      <c r="G2473" t="s">
        <v>3490</v>
      </c>
    </row>
    <row r="2474" spans="1:7" x14ac:dyDescent="0.3">
      <c r="A2474" t="s">
        <v>2935</v>
      </c>
      <c r="B2474">
        <v>2025</v>
      </c>
      <c r="C2474">
        <v>79</v>
      </c>
      <c r="D2474" t="s">
        <v>3485</v>
      </c>
      <c r="E2474">
        <v>83</v>
      </c>
      <c r="F2474">
        <v>67</v>
      </c>
      <c r="G2474" t="s">
        <v>3489</v>
      </c>
    </row>
    <row r="2475" spans="1:7" x14ac:dyDescent="0.3">
      <c r="A2475" t="s">
        <v>2936</v>
      </c>
      <c r="B2475">
        <v>2025</v>
      </c>
      <c r="C2475">
        <v>73</v>
      </c>
      <c r="D2475" t="s">
        <v>3485</v>
      </c>
      <c r="E2475">
        <v>99</v>
      </c>
      <c r="F2475">
        <v>56</v>
      </c>
      <c r="G2475" t="s">
        <v>3487</v>
      </c>
    </row>
    <row r="2476" spans="1:7" x14ac:dyDescent="0.3">
      <c r="A2476" t="s">
        <v>2937</v>
      </c>
      <c r="B2476">
        <v>2025</v>
      </c>
      <c r="C2476">
        <v>67</v>
      </c>
      <c r="D2476" t="s">
        <v>3485</v>
      </c>
      <c r="E2476">
        <v>89</v>
      </c>
      <c r="F2476">
        <v>76</v>
      </c>
      <c r="G2476" t="s">
        <v>3486</v>
      </c>
    </row>
    <row r="2477" spans="1:7" x14ac:dyDescent="0.3">
      <c r="A2477" t="s">
        <v>2938</v>
      </c>
      <c r="B2477">
        <v>2025</v>
      </c>
      <c r="C2477">
        <v>79</v>
      </c>
      <c r="D2477" t="s">
        <v>3485</v>
      </c>
      <c r="E2477">
        <v>64</v>
      </c>
      <c r="F2477">
        <v>83</v>
      </c>
      <c r="G2477" t="s">
        <v>3487</v>
      </c>
    </row>
    <row r="2478" spans="1:7" x14ac:dyDescent="0.3">
      <c r="A2478" t="s">
        <v>2939</v>
      </c>
      <c r="B2478">
        <v>2025</v>
      </c>
      <c r="C2478">
        <v>94</v>
      </c>
      <c r="D2478" t="s">
        <v>3491</v>
      </c>
      <c r="E2478">
        <v>60</v>
      </c>
      <c r="F2478">
        <v>94</v>
      </c>
      <c r="G2478" t="s">
        <v>3487</v>
      </c>
    </row>
    <row r="2479" spans="1:7" x14ac:dyDescent="0.3">
      <c r="A2479" t="s">
        <v>2940</v>
      </c>
      <c r="B2479">
        <v>2025</v>
      </c>
      <c r="C2479">
        <v>83</v>
      </c>
      <c r="D2479" t="s">
        <v>3488</v>
      </c>
      <c r="E2479">
        <v>70</v>
      </c>
      <c r="F2479">
        <v>95</v>
      </c>
      <c r="G2479" t="s">
        <v>3490</v>
      </c>
    </row>
    <row r="2480" spans="1:7" x14ac:dyDescent="0.3">
      <c r="A2480" t="s">
        <v>2941</v>
      </c>
      <c r="B2480">
        <v>2025</v>
      </c>
      <c r="C2480">
        <v>88</v>
      </c>
      <c r="D2480" t="s">
        <v>3488</v>
      </c>
      <c r="E2480">
        <v>88</v>
      </c>
      <c r="F2480">
        <v>100</v>
      </c>
      <c r="G2480" t="s">
        <v>3486</v>
      </c>
    </row>
    <row r="2481" spans="1:7" x14ac:dyDescent="0.3">
      <c r="A2481" t="s">
        <v>2942</v>
      </c>
      <c r="B2481">
        <v>2025</v>
      </c>
      <c r="C2481">
        <v>97</v>
      </c>
      <c r="D2481" t="s">
        <v>3491</v>
      </c>
      <c r="E2481">
        <v>81</v>
      </c>
      <c r="F2481">
        <v>95</v>
      </c>
      <c r="G2481" t="s">
        <v>3487</v>
      </c>
    </row>
    <row r="2482" spans="1:7" x14ac:dyDescent="0.3">
      <c r="A2482" t="s">
        <v>2943</v>
      </c>
      <c r="B2482">
        <v>2025</v>
      </c>
      <c r="C2482">
        <v>84</v>
      </c>
      <c r="D2482" t="s">
        <v>3488</v>
      </c>
      <c r="E2482">
        <v>75</v>
      </c>
      <c r="F2482">
        <v>76</v>
      </c>
      <c r="G2482" t="s">
        <v>3487</v>
      </c>
    </row>
    <row r="2483" spans="1:7" x14ac:dyDescent="0.3">
      <c r="A2483" t="s">
        <v>2944</v>
      </c>
      <c r="B2483">
        <v>2025</v>
      </c>
      <c r="C2483">
        <v>77</v>
      </c>
      <c r="D2483" t="s">
        <v>3485</v>
      </c>
      <c r="E2483">
        <v>81</v>
      </c>
      <c r="F2483">
        <v>75</v>
      </c>
      <c r="G2483" t="s">
        <v>3489</v>
      </c>
    </row>
    <row r="2484" spans="1:7" x14ac:dyDescent="0.3">
      <c r="A2484" t="s">
        <v>2945</v>
      </c>
      <c r="B2484">
        <v>2025</v>
      </c>
      <c r="C2484">
        <v>74</v>
      </c>
      <c r="D2484" t="s">
        <v>3485</v>
      </c>
      <c r="E2484">
        <v>89</v>
      </c>
      <c r="F2484">
        <v>51</v>
      </c>
      <c r="G2484" t="s">
        <v>3487</v>
      </c>
    </row>
    <row r="2485" spans="1:7" x14ac:dyDescent="0.3">
      <c r="A2485" t="s">
        <v>2946</v>
      </c>
      <c r="B2485">
        <v>2025</v>
      </c>
      <c r="C2485">
        <v>69</v>
      </c>
      <c r="D2485" t="s">
        <v>3485</v>
      </c>
      <c r="E2485">
        <v>92</v>
      </c>
      <c r="F2485">
        <v>83</v>
      </c>
      <c r="G2485" t="s">
        <v>3490</v>
      </c>
    </row>
    <row r="2486" spans="1:7" x14ac:dyDescent="0.3">
      <c r="A2486" t="s">
        <v>2947</v>
      </c>
      <c r="B2486">
        <v>2025</v>
      </c>
      <c r="C2486">
        <v>68</v>
      </c>
      <c r="D2486" t="s">
        <v>3485</v>
      </c>
      <c r="E2486">
        <v>81</v>
      </c>
      <c r="F2486">
        <v>90</v>
      </c>
      <c r="G2486" t="s">
        <v>3487</v>
      </c>
    </row>
    <row r="2487" spans="1:7" x14ac:dyDescent="0.3">
      <c r="A2487" t="s">
        <v>2948</v>
      </c>
      <c r="B2487">
        <v>2025</v>
      </c>
      <c r="C2487">
        <v>75</v>
      </c>
      <c r="D2487" t="s">
        <v>3485</v>
      </c>
      <c r="E2487">
        <v>79</v>
      </c>
      <c r="F2487">
        <v>50</v>
      </c>
      <c r="G2487" t="s">
        <v>3489</v>
      </c>
    </row>
    <row r="2488" spans="1:7" x14ac:dyDescent="0.3">
      <c r="A2488" t="s">
        <v>2949</v>
      </c>
      <c r="B2488">
        <v>2025</v>
      </c>
      <c r="C2488">
        <v>67</v>
      </c>
      <c r="D2488" t="s">
        <v>3485</v>
      </c>
      <c r="E2488">
        <v>80</v>
      </c>
      <c r="F2488">
        <v>88</v>
      </c>
      <c r="G2488" t="s">
        <v>3489</v>
      </c>
    </row>
    <row r="2489" spans="1:7" x14ac:dyDescent="0.3">
      <c r="A2489" t="s">
        <v>2950</v>
      </c>
      <c r="B2489">
        <v>2025</v>
      </c>
      <c r="C2489">
        <v>74</v>
      </c>
      <c r="D2489" t="s">
        <v>3485</v>
      </c>
      <c r="E2489">
        <v>98</v>
      </c>
      <c r="F2489">
        <v>94</v>
      </c>
      <c r="G2489" t="s">
        <v>3490</v>
      </c>
    </row>
    <row r="2490" spans="1:7" x14ac:dyDescent="0.3">
      <c r="A2490" t="s">
        <v>2951</v>
      </c>
      <c r="B2490">
        <v>2025</v>
      </c>
      <c r="C2490">
        <v>83</v>
      </c>
      <c r="D2490" t="s">
        <v>3488</v>
      </c>
      <c r="E2490">
        <v>88</v>
      </c>
      <c r="F2490">
        <v>97</v>
      </c>
      <c r="G2490" t="s">
        <v>3486</v>
      </c>
    </row>
    <row r="2491" spans="1:7" x14ac:dyDescent="0.3">
      <c r="A2491" t="s">
        <v>2952</v>
      </c>
      <c r="B2491">
        <v>2025</v>
      </c>
      <c r="C2491">
        <v>75</v>
      </c>
      <c r="D2491" t="s">
        <v>3485</v>
      </c>
      <c r="E2491">
        <v>87</v>
      </c>
      <c r="F2491">
        <v>91</v>
      </c>
      <c r="G2491" t="s">
        <v>3487</v>
      </c>
    </row>
    <row r="2492" spans="1:7" x14ac:dyDescent="0.3">
      <c r="A2492" t="s">
        <v>2953</v>
      </c>
      <c r="B2492">
        <v>2025</v>
      </c>
      <c r="C2492">
        <v>67</v>
      </c>
      <c r="D2492" t="s">
        <v>3485</v>
      </c>
      <c r="E2492">
        <v>98</v>
      </c>
      <c r="F2492">
        <v>88</v>
      </c>
      <c r="G2492" t="s">
        <v>3486</v>
      </c>
    </row>
    <row r="2493" spans="1:7" x14ac:dyDescent="0.3">
      <c r="A2493" t="s">
        <v>2954</v>
      </c>
      <c r="B2493">
        <v>2025</v>
      </c>
      <c r="C2493">
        <v>47</v>
      </c>
      <c r="D2493" t="s">
        <v>3492</v>
      </c>
      <c r="E2493">
        <v>86</v>
      </c>
      <c r="F2493">
        <v>59</v>
      </c>
      <c r="G2493" t="s">
        <v>3490</v>
      </c>
    </row>
    <row r="2494" spans="1:7" x14ac:dyDescent="0.3">
      <c r="A2494" t="s">
        <v>2955</v>
      </c>
      <c r="B2494">
        <v>2025</v>
      </c>
      <c r="C2494">
        <v>65</v>
      </c>
      <c r="D2494" t="s">
        <v>3485</v>
      </c>
      <c r="E2494">
        <v>78</v>
      </c>
      <c r="F2494">
        <v>86</v>
      </c>
      <c r="G2494" t="s">
        <v>3486</v>
      </c>
    </row>
    <row r="2495" spans="1:7" x14ac:dyDescent="0.3">
      <c r="A2495" t="s">
        <v>2956</v>
      </c>
      <c r="B2495">
        <v>2025</v>
      </c>
      <c r="C2495">
        <v>75</v>
      </c>
      <c r="D2495" t="s">
        <v>3485</v>
      </c>
      <c r="E2495">
        <v>91</v>
      </c>
      <c r="F2495">
        <v>86</v>
      </c>
      <c r="G2495" t="s">
        <v>3487</v>
      </c>
    </row>
    <row r="2496" spans="1:7" x14ac:dyDescent="0.3">
      <c r="A2496" t="s">
        <v>2957</v>
      </c>
      <c r="B2496">
        <v>2025</v>
      </c>
      <c r="C2496">
        <v>78</v>
      </c>
      <c r="D2496" t="s">
        <v>3485</v>
      </c>
      <c r="E2496">
        <v>60</v>
      </c>
      <c r="F2496">
        <v>59</v>
      </c>
      <c r="G2496" t="s">
        <v>3490</v>
      </c>
    </row>
    <row r="2497" spans="1:7" x14ac:dyDescent="0.3">
      <c r="A2497" t="s">
        <v>2958</v>
      </c>
      <c r="B2497">
        <v>2025</v>
      </c>
      <c r="C2497">
        <v>69</v>
      </c>
      <c r="D2497" t="s">
        <v>3485</v>
      </c>
      <c r="E2497">
        <v>75</v>
      </c>
      <c r="F2497">
        <v>91</v>
      </c>
      <c r="G2497" t="s">
        <v>3486</v>
      </c>
    </row>
    <row r="2498" spans="1:7" x14ac:dyDescent="0.3">
      <c r="A2498" t="s">
        <v>2959</v>
      </c>
      <c r="B2498">
        <v>2025</v>
      </c>
      <c r="C2498">
        <v>75</v>
      </c>
      <c r="D2498" t="s">
        <v>3485</v>
      </c>
      <c r="E2498">
        <v>74</v>
      </c>
      <c r="F2498">
        <v>96</v>
      </c>
      <c r="G2498" t="s">
        <v>3487</v>
      </c>
    </row>
    <row r="2499" spans="1:7" x14ac:dyDescent="0.3">
      <c r="A2499" t="s">
        <v>2960</v>
      </c>
      <c r="B2499">
        <v>2025</v>
      </c>
      <c r="C2499">
        <v>77</v>
      </c>
      <c r="D2499" t="s">
        <v>3485</v>
      </c>
      <c r="E2499">
        <v>89</v>
      </c>
      <c r="F2499">
        <v>58</v>
      </c>
      <c r="G2499" t="s">
        <v>3486</v>
      </c>
    </row>
    <row r="2500" spans="1:7" x14ac:dyDescent="0.3">
      <c r="A2500" t="s">
        <v>2961</v>
      </c>
      <c r="B2500">
        <v>2025</v>
      </c>
      <c r="C2500">
        <v>67</v>
      </c>
      <c r="D2500" t="s">
        <v>3485</v>
      </c>
      <c r="E2500">
        <v>61</v>
      </c>
      <c r="F2500">
        <v>82</v>
      </c>
      <c r="G2500" t="s">
        <v>3486</v>
      </c>
    </row>
    <row r="2501" spans="1:7" x14ac:dyDescent="0.3">
      <c r="A2501" t="s">
        <v>2962</v>
      </c>
      <c r="B2501">
        <v>2025</v>
      </c>
      <c r="C2501">
        <v>87</v>
      </c>
      <c r="D2501" t="s">
        <v>3488</v>
      </c>
      <c r="E2501">
        <v>97</v>
      </c>
      <c r="F2501">
        <v>93</v>
      </c>
      <c r="G2501" t="s">
        <v>3487</v>
      </c>
    </row>
    <row r="2502" spans="1:7" x14ac:dyDescent="0.3">
      <c r="A2502" t="s">
        <v>2963</v>
      </c>
      <c r="B2502">
        <v>2025</v>
      </c>
      <c r="C2502">
        <v>70</v>
      </c>
      <c r="D2502" t="s">
        <v>3485</v>
      </c>
      <c r="E2502">
        <v>99</v>
      </c>
      <c r="F2502">
        <v>72</v>
      </c>
      <c r="G2502" t="s">
        <v>3487</v>
      </c>
    </row>
    <row r="2503" spans="1:7" x14ac:dyDescent="0.3">
      <c r="A2503" t="s">
        <v>2964</v>
      </c>
      <c r="B2503">
        <v>2025</v>
      </c>
      <c r="C2503">
        <v>63</v>
      </c>
      <c r="D2503" t="s">
        <v>3492</v>
      </c>
      <c r="E2503">
        <v>99</v>
      </c>
      <c r="F2503">
        <v>60</v>
      </c>
      <c r="G2503" t="s">
        <v>3487</v>
      </c>
    </row>
    <row r="2504" spans="1:7" x14ac:dyDescent="0.3">
      <c r="A2504" t="s">
        <v>2965</v>
      </c>
      <c r="B2504">
        <v>2025</v>
      </c>
      <c r="C2504">
        <v>74</v>
      </c>
      <c r="D2504" t="s">
        <v>3485</v>
      </c>
      <c r="E2504">
        <v>85</v>
      </c>
      <c r="F2504">
        <v>51</v>
      </c>
      <c r="G2504" t="s">
        <v>3487</v>
      </c>
    </row>
    <row r="2505" spans="1:7" x14ac:dyDescent="0.3">
      <c r="A2505" t="s">
        <v>2966</v>
      </c>
      <c r="B2505">
        <v>2025</v>
      </c>
      <c r="C2505">
        <v>75</v>
      </c>
      <c r="D2505" t="s">
        <v>3485</v>
      </c>
      <c r="E2505">
        <v>93</v>
      </c>
      <c r="F2505">
        <v>92</v>
      </c>
      <c r="G2505" t="s">
        <v>3486</v>
      </c>
    </row>
    <row r="2506" spans="1:7" x14ac:dyDescent="0.3">
      <c r="A2506" t="s">
        <v>2967</v>
      </c>
      <c r="B2506">
        <v>2025</v>
      </c>
      <c r="C2506">
        <v>72</v>
      </c>
      <c r="D2506" t="s">
        <v>3485</v>
      </c>
      <c r="E2506">
        <v>75</v>
      </c>
      <c r="F2506">
        <v>78</v>
      </c>
      <c r="G2506" t="s">
        <v>3490</v>
      </c>
    </row>
    <row r="2507" spans="1:7" x14ac:dyDescent="0.3">
      <c r="A2507" t="s">
        <v>2968</v>
      </c>
      <c r="B2507">
        <v>2025</v>
      </c>
      <c r="C2507">
        <v>54</v>
      </c>
      <c r="D2507" t="s">
        <v>3492</v>
      </c>
      <c r="E2507">
        <v>84</v>
      </c>
      <c r="F2507">
        <v>75</v>
      </c>
      <c r="G2507" t="s">
        <v>3490</v>
      </c>
    </row>
    <row r="2508" spans="1:7" x14ac:dyDescent="0.3">
      <c r="A2508" t="s">
        <v>2969</v>
      </c>
      <c r="B2508">
        <v>2025</v>
      </c>
      <c r="C2508">
        <v>77</v>
      </c>
      <c r="D2508" t="s">
        <v>3485</v>
      </c>
      <c r="E2508">
        <v>70</v>
      </c>
      <c r="F2508">
        <v>84</v>
      </c>
      <c r="G2508" t="s">
        <v>3490</v>
      </c>
    </row>
    <row r="2509" spans="1:7" x14ac:dyDescent="0.3">
      <c r="A2509" t="s">
        <v>2970</v>
      </c>
      <c r="B2509">
        <v>2025</v>
      </c>
      <c r="C2509">
        <v>83</v>
      </c>
      <c r="D2509" t="s">
        <v>3488</v>
      </c>
      <c r="E2509">
        <v>92</v>
      </c>
      <c r="F2509">
        <v>81</v>
      </c>
      <c r="G2509" t="s">
        <v>3487</v>
      </c>
    </row>
    <row r="2510" spans="1:7" x14ac:dyDescent="0.3">
      <c r="A2510" t="s">
        <v>2971</v>
      </c>
      <c r="B2510">
        <v>2025</v>
      </c>
      <c r="C2510">
        <v>81</v>
      </c>
      <c r="D2510" t="s">
        <v>3488</v>
      </c>
      <c r="E2510">
        <v>63</v>
      </c>
      <c r="F2510">
        <v>83</v>
      </c>
      <c r="G2510" t="s">
        <v>3489</v>
      </c>
    </row>
    <row r="2511" spans="1:7" x14ac:dyDescent="0.3">
      <c r="A2511" t="s">
        <v>2972</v>
      </c>
      <c r="B2511">
        <v>2025</v>
      </c>
      <c r="C2511">
        <v>54</v>
      </c>
      <c r="D2511" t="s">
        <v>3492</v>
      </c>
      <c r="E2511">
        <v>99</v>
      </c>
      <c r="F2511">
        <v>80</v>
      </c>
      <c r="G2511" t="s">
        <v>3487</v>
      </c>
    </row>
    <row r="2512" spans="1:7" x14ac:dyDescent="0.3">
      <c r="A2512" t="s">
        <v>2973</v>
      </c>
      <c r="B2512">
        <v>2025</v>
      </c>
      <c r="C2512">
        <v>76</v>
      </c>
      <c r="D2512" t="s">
        <v>3485</v>
      </c>
      <c r="E2512">
        <v>95</v>
      </c>
      <c r="F2512">
        <v>60</v>
      </c>
      <c r="G2512" t="s">
        <v>3486</v>
      </c>
    </row>
    <row r="2513" spans="1:7" x14ac:dyDescent="0.3">
      <c r="A2513" t="s">
        <v>2974</v>
      </c>
      <c r="B2513">
        <v>2025</v>
      </c>
      <c r="C2513">
        <v>81</v>
      </c>
      <c r="D2513" t="s">
        <v>3488</v>
      </c>
      <c r="E2513">
        <v>72</v>
      </c>
      <c r="F2513">
        <v>63</v>
      </c>
      <c r="G2513" t="s">
        <v>3490</v>
      </c>
    </row>
    <row r="2514" spans="1:7" x14ac:dyDescent="0.3">
      <c r="A2514" t="s">
        <v>2975</v>
      </c>
      <c r="B2514">
        <v>2025</v>
      </c>
      <c r="C2514">
        <v>80</v>
      </c>
      <c r="D2514" t="s">
        <v>3488</v>
      </c>
      <c r="E2514">
        <v>99</v>
      </c>
      <c r="F2514">
        <v>74</v>
      </c>
      <c r="G2514" t="s">
        <v>3486</v>
      </c>
    </row>
    <row r="2515" spans="1:7" x14ac:dyDescent="0.3">
      <c r="A2515" t="s">
        <v>2976</v>
      </c>
      <c r="B2515">
        <v>2025</v>
      </c>
      <c r="C2515">
        <v>88</v>
      </c>
      <c r="D2515" t="s">
        <v>3488</v>
      </c>
      <c r="E2515">
        <v>88</v>
      </c>
      <c r="F2515">
        <v>73</v>
      </c>
      <c r="G2515" t="s">
        <v>3487</v>
      </c>
    </row>
    <row r="2516" spans="1:7" x14ac:dyDescent="0.3">
      <c r="A2516" t="s">
        <v>2977</v>
      </c>
      <c r="B2516">
        <v>2025</v>
      </c>
      <c r="C2516">
        <v>85</v>
      </c>
      <c r="D2516" t="s">
        <v>3488</v>
      </c>
      <c r="E2516">
        <v>94</v>
      </c>
      <c r="F2516">
        <v>51</v>
      </c>
      <c r="G2516" t="s">
        <v>3486</v>
      </c>
    </row>
    <row r="2517" spans="1:7" x14ac:dyDescent="0.3">
      <c r="A2517" t="s">
        <v>2978</v>
      </c>
      <c r="B2517">
        <v>2025</v>
      </c>
      <c r="C2517">
        <v>77</v>
      </c>
      <c r="D2517" t="s">
        <v>3485</v>
      </c>
      <c r="E2517">
        <v>83</v>
      </c>
      <c r="F2517">
        <v>100</v>
      </c>
      <c r="G2517" t="s">
        <v>3489</v>
      </c>
    </row>
    <row r="2518" spans="1:7" x14ac:dyDescent="0.3">
      <c r="A2518" t="s">
        <v>2979</v>
      </c>
      <c r="B2518">
        <v>2025</v>
      </c>
      <c r="C2518">
        <v>58</v>
      </c>
      <c r="D2518" t="s">
        <v>3492</v>
      </c>
      <c r="E2518">
        <v>70</v>
      </c>
      <c r="F2518">
        <v>63</v>
      </c>
      <c r="G2518" t="s">
        <v>3490</v>
      </c>
    </row>
    <row r="2519" spans="1:7" x14ac:dyDescent="0.3">
      <c r="A2519" t="s">
        <v>2980</v>
      </c>
      <c r="B2519">
        <v>2025</v>
      </c>
      <c r="C2519">
        <v>81</v>
      </c>
      <c r="D2519" t="s">
        <v>3488</v>
      </c>
      <c r="E2519">
        <v>81</v>
      </c>
      <c r="F2519">
        <v>72</v>
      </c>
      <c r="G2519" t="s">
        <v>3486</v>
      </c>
    </row>
    <row r="2520" spans="1:7" x14ac:dyDescent="0.3">
      <c r="A2520" t="s">
        <v>2981</v>
      </c>
      <c r="B2520">
        <v>2025</v>
      </c>
      <c r="C2520">
        <v>71</v>
      </c>
      <c r="D2520" t="s">
        <v>3485</v>
      </c>
      <c r="E2520">
        <v>69</v>
      </c>
      <c r="F2520">
        <v>59</v>
      </c>
      <c r="G2520" t="s">
        <v>3487</v>
      </c>
    </row>
    <row r="2521" spans="1:7" x14ac:dyDescent="0.3">
      <c r="A2521" t="s">
        <v>2982</v>
      </c>
      <c r="B2521">
        <v>2025</v>
      </c>
      <c r="C2521">
        <v>73</v>
      </c>
      <c r="D2521" t="s">
        <v>3485</v>
      </c>
      <c r="E2521">
        <v>60</v>
      </c>
      <c r="F2521">
        <v>51</v>
      </c>
      <c r="G2521" t="s">
        <v>3489</v>
      </c>
    </row>
    <row r="2522" spans="1:7" x14ac:dyDescent="0.3">
      <c r="A2522" t="s">
        <v>2983</v>
      </c>
      <c r="B2522">
        <v>2025</v>
      </c>
      <c r="C2522">
        <v>81</v>
      </c>
      <c r="D2522" t="s">
        <v>3488</v>
      </c>
      <c r="E2522">
        <v>96</v>
      </c>
      <c r="F2522">
        <v>70</v>
      </c>
      <c r="G2522" t="s">
        <v>3489</v>
      </c>
    </row>
    <row r="2523" spans="1:7" x14ac:dyDescent="0.3">
      <c r="A2523" t="s">
        <v>2984</v>
      </c>
      <c r="B2523">
        <v>2025</v>
      </c>
      <c r="C2523">
        <v>78</v>
      </c>
      <c r="D2523" t="s">
        <v>3485</v>
      </c>
      <c r="E2523">
        <v>77</v>
      </c>
      <c r="F2523">
        <v>58</v>
      </c>
      <c r="G2523" t="s">
        <v>3486</v>
      </c>
    </row>
    <row r="2524" spans="1:7" x14ac:dyDescent="0.3">
      <c r="A2524" t="s">
        <v>2985</v>
      </c>
      <c r="B2524">
        <v>2025</v>
      </c>
      <c r="C2524">
        <v>79</v>
      </c>
      <c r="D2524" t="s">
        <v>3485</v>
      </c>
      <c r="E2524">
        <v>87</v>
      </c>
      <c r="F2524">
        <v>91</v>
      </c>
      <c r="G2524" t="s">
        <v>3487</v>
      </c>
    </row>
    <row r="2525" spans="1:7" x14ac:dyDescent="0.3">
      <c r="A2525" t="s">
        <v>2986</v>
      </c>
      <c r="B2525">
        <v>2025</v>
      </c>
      <c r="C2525">
        <v>70</v>
      </c>
      <c r="D2525" t="s">
        <v>3485</v>
      </c>
      <c r="E2525">
        <v>60</v>
      </c>
      <c r="F2525">
        <v>73</v>
      </c>
      <c r="G2525" t="s">
        <v>3486</v>
      </c>
    </row>
    <row r="2526" spans="1:7" x14ac:dyDescent="0.3">
      <c r="A2526" t="s">
        <v>2987</v>
      </c>
      <c r="B2526">
        <v>2025</v>
      </c>
      <c r="C2526">
        <v>86</v>
      </c>
      <c r="D2526" t="s">
        <v>3488</v>
      </c>
      <c r="E2526">
        <v>79</v>
      </c>
      <c r="F2526">
        <v>55</v>
      </c>
      <c r="G2526" t="s">
        <v>3486</v>
      </c>
    </row>
    <row r="2527" spans="1:7" x14ac:dyDescent="0.3">
      <c r="A2527" t="s">
        <v>2988</v>
      </c>
      <c r="B2527">
        <v>2025</v>
      </c>
      <c r="C2527">
        <v>89</v>
      </c>
      <c r="D2527" t="s">
        <v>3488</v>
      </c>
      <c r="E2527">
        <v>73</v>
      </c>
      <c r="F2527">
        <v>97</v>
      </c>
      <c r="G2527" t="s">
        <v>3487</v>
      </c>
    </row>
    <row r="2528" spans="1:7" x14ac:dyDescent="0.3">
      <c r="A2528" t="s">
        <v>2989</v>
      </c>
      <c r="B2528">
        <v>2025</v>
      </c>
      <c r="C2528">
        <v>86</v>
      </c>
      <c r="D2528" t="s">
        <v>3488</v>
      </c>
      <c r="E2528">
        <v>79</v>
      </c>
      <c r="F2528">
        <v>51</v>
      </c>
      <c r="G2528" t="s">
        <v>3490</v>
      </c>
    </row>
    <row r="2529" spans="1:7" x14ac:dyDescent="0.3">
      <c r="A2529" t="s">
        <v>2990</v>
      </c>
      <c r="B2529">
        <v>2025</v>
      </c>
      <c r="C2529">
        <v>73</v>
      </c>
      <c r="D2529" t="s">
        <v>3485</v>
      </c>
      <c r="E2529">
        <v>97</v>
      </c>
      <c r="F2529">
        <v>82</v>
      </c>
      <c r="G2529" t="s">
        <v>3487</v>
      </c>
    </row>
    <row r="2530" spans="1:7" x14ac:dyDescent="0.3">
      <c r="A2530" t="s">
        <v>2991</v>
      </c>
      <c r="B2530">
        <v>2025</v>
      </c>
      <c r="C2530">
        <v>78</v>
      </c>
      <c r="D2530" t="s">
        <v>3485</v>
      </c>
      <c r="E2530">
        <v>86</v>
      </c>
      <c r="F2530">
        <v>81</v>
      </c>
      <c r="G2530" t="s">
        <v>3490</v>
      </c>
    </row>
    <row r="2531" spans="1:7" x14ac:dyDescent="0.3">
      <c r="A2531" t="s">
        <v>2992</v>
      </c>
      <c r="B2531">
        <v>2025</v>
      </c>
      <c r="C2531">
        <v>74</v>
      </c>
      <c r="D2531" t="s">
        <v>3485</v>
      </c>
      <c r="E2531">
        <v>96</v>
      </c>
      <c r="F2531">
        <v>76</v>
      </c>
      <c r="G2531" t="s">
        <v>3486</v>
      </c>
    </row>
    <row r="2532" spans="1:7" x14ac:dyDescent="0.3">
      <c r="A2532" t="s">
        <v>2993</v>
      </c>
      <c r="B2532">
        <v>2025</v>
      </c>
      <c r="C2532">
        <v>84</v>
      </c>
      <c r="D2532" t="s">
        <v>3488</v>
      </c>
      <c r="E2532">
        <v>88</v>
      </c>
      <c r="F2532">
        <v>53</v>
      </c>
      <c r="G2532" t="s">
        <v>3487</v>
      </c>
    </row>
    <row r="2533" spans="1:7" x14ac:dyDescent="0.3">
      <c r="A2533" t="s">
        <v>2994</v>
      </c>
      <c r="B2533">
        <v>2025</v>
      </c>
      <c r="C2533">
        <v>81</v>
      </c>
      <c r="D2533" t="s">
        <v>3488</v>
      </c>
      <c r="E2533">
        <v>63</v>
      </c>
      <c r="F2533">
        <v>93</v>
      </c>
      <c r="G2533" t="s">
        <v>3486</v>
      </c>
    </row>
    <row r="2534" spans="1:7" x14ac:dyDescent="0.3">
      <c r="A2534" t="s">
        <v>2995</v>
      </c>
      <c r="B2534">
        <v>2025</v>
      </c>
      <c r="C2534">
        <v>85</v>
      </c>
      <c r="D2534" t="s">
        <v>3488</v>
      </c>
      <c r="E2534">
        <v>60</v>
      </c>
      <c r="F2534">
        <v>95</v>
      </c>
      <c r="G2534" t="s">
        <v>3489</v>
      </c>
    </row>
    <row r="2535" spans="1:7" x14ac:dyDescent="0.3">
      <c r="A2535" t="s">
        <v>2996</v>
      </c>
      <c r="B2535">
        <v>2025</v>
      </c>
      <c r="C2535">
        <v>48</v>
      </c>
      <c r="D2535" t="s">
        <v>3492</v>
      </c>
      <c r="E2535">
        <v>67</v>
      </c>
      <c r="F2535">
        <v>68</v>
      </c>
      <c r="G2535" t="s">
        <v>3489</v>
      </c>
    </row>
    <row r="2536" spans="1:7" x14ac:dyDescent="0.3">
      <c r="A2536" t="s">
        <v>2997</v>
      </c>
      <c r="B2536">
        <v>2025</v>
      </c>
      <c r="C2536">
        <v>80</v>
      </c>
      <c r="D2536" t="s">
        <v>3488</v>
      </c>
      <c r="E2536">
        <v>81</v>
      </c>
      <c r="F2536">
        <v>74</v>
      </c>
      <c r="G2536" t="s">
        <v>3489</v>
      </c>
    </row>
    <row r="2537" spans="1:7" x14ac:dyDescent="0.3">
      <c r="A2537" t="s">
        <v>2998</v>
      </c>
      <c r="B2537">
        <v>2025</v>
      </c>
      <c r="C2537">
        <v>71</v>
      </c>
      <c r="D2537" t="s">
        <v>3485</v>
      </c>
      <c r="E2537">
        <v>71</v>
      </c>
      <c r="F2537">
        <v>51</v>
      </c>
      <c r="G2537" t="s">
        <v>3489</v>
      </c>
    </row>
    <row r="2538" spans="1:7" x14ac:dyDescent="0.3">
      <c r="A2538" t="s">
        <v>2999</v>
      </c>
      <c r="B2538">
        <v>2025</v>
      </c>
      <c r="C2538">
        <v>78</v>
      </c>
      <c r="D2538" t="s">
        <v>3485</v>
      </c>
      <c r="E2538">
        <v>84</v>
      </c>
      <c r="F2538">
        <v>72</v>
      </c>
      <c r="G2538" t="s">
        <v>3486</v>
      </c>
    </row>
    <row r="2539" spans="1:7" x14ac:dyDescent="0.3">
      <c r="A2539" t="s">
        <v>3000</v>
      </c>
      <c r="B2539">
        <v>2025</v>
      </c>
      <c r="C2539">
        <v>78</v>
      </c>
      <c r="D2539" t="s">
        <v>3485</v>
      </c>
      <c r="E2539">
        <v>85</v>
      </c>
      <c r="F2539">
        <v>52</v>
      </c>
      <c r="G2539" t="s">
        <v>3489</v>
      </c>
    </row>
    <row r="2540" spans="1:7" x14ac:dyDescent="0.3">
      <c r="A2540" t="s">
        <v>3001</v>
      </c>
      <c r="B2540">
        <v>2025</v>
      </c>
      <c r="C2540">
        <v>48</v>
      </c>
      <c r="D2540" t="s">
        <v>3492</v>
      </c>
      <c r="E2540">
        <v>75</v>
      </c>
      <c r="F2540">
        <v>55</v>
      </c>
      <c r="G2540" t="s">
        <v>3489</v>
      </c>
    </row>
    <row r="2541" spans="1:7" x14ac:dyDescent="0.3">
      <c r="A2541" t="s">
        <v>3002</v>
      </c>
      <c r="B2541">
        <v>2025</v>
      </c>
      <c r="C2541">
        <v>66</v>
      </c>
      <c r="D2541" t="s">
        <v>3485</v>
      </c>
      <c r="E2541">
        <v>77</v>
      </c>
      <c r="F2541">
        <v>99</v>
      </c>
      <c r="G2541" t="s">
        <v>3487</v>
      </c>
    </row>
    <row r="2542" spans="1:7" x14ac:dyDescent="0.3">
      <c r="A2542" t="s">
        <v>3003</v>
      </c>
      <c r="B2542">
        <v>2025</v>
      </c>
      <c r="C2542">
        <v>70</v>
      </c>
      <c r="D2542" t="s">
        <v>3485</v>
      </c>
      <c r="E2542">
        <v>93</v>
      </c>
      <c r="F2542">
        <v>69</v>
      </c>
      <c r="G2542" t="s">
        <v>3487</v>
      </c>
    </row>
    <row r="2543" spans="1:7" x14ac:dyDescent="0.3">
      <c r="A2543" t="s">
        <v>3004</v>
      </c>
      <c r="B2543">
        <v>2025</v>
      </c>
      <c r="C2543">
        <v>99</v>
      </c>
      <c r="D2543" t="s">
        <v>3491</v>
      </c>
      <c r="E2543">
        <v>81</v>
      </c>
      <c r="F2543">
        <v>62</v>
      </c>
      <c r="G2543" t="s">
        <v>3486</v>
      </c>
    </row>
    <row r="2544" spans="1:7" x14ac:dyDescent="0.3">
      <c r="A2544" t="s">
        <v>3005</v>
      </c>
      <c r="B2544">
        <v>2025</v>
      </c>
      <c r="C2544">
        <v>72</v>
      </c>
      <c r="D2544" t="s">
        <v>3485</v>
      </c>
      <c r="E2544">
        <v>74</v>
      </c>
      <c r="F2544">
        <v>92</v>
      </c>
      <c r="G2544" t="s">
        <v>3487</v>
      </c>
    </row>
    <row r="2545" spans="1:7" x14ac:dyDescent="0.3">
      <c r="A2545" t="s">
        <v>3006</v>
      </c>
      <c r="B2545">
        <v>2025</v>
      </c>
      <c r="C2545">
        <v>60</v>
      </c>
      <c r="D2545" t="s">
        <v>3492</v>
      </c>
      <c r="E2545">
        <v>96</v>
      </c>
      <c r="F2545">
        <v>56</v>
      </c>
      <c r="G2545" t="s">
        <v>3489</v>
      </c>
    </row>
    <row r="2546" spans="1:7" x14ac:dyDescent="0.3">
      <c r="A2546" t="s">
        <v>3007</v>
      </c>
      <c r="B2546">
        <v>2025</v>
      </c>
      <c r="C2546">
        <v>85</v>
      </c>
      <c r="D2546" t="s">
        <v>3488</v>
      </c>
      <c r="E2546">
        <v>69</v>
      </c>
      <c r="F2546">
        <v>84</v>
      </c>
      <c r="G2546" t="s">
        <v>3486</v>
      </c>
    </row>
    <row r="2547" spans="1:7" x14ac:dyDescent="0.3">
      <c r="A2547" t="s">
        <v>3008</v>
      </c>
      <c r="B2547">
        <v>2025</v>
      </c>
      <c r="C2547">
        <v>68</v>
      </c>
      <c r="D2547" t="s">
        <v>3485</v>
      </c>
      <c r="E2547">
        <v>83</v>
      </c>
      <c r="F2547">
        <v>94</v>
      </c>
      <c r="G2547" t="s">
        <v>3487</v>
      </c>
    </row>
    <row r="2548" spans="1:7" x14ac:dyDescent="0.3">
      <c r="A2548" t="s">
        <v>3009</v>
      </c>
      <c r="B2548">
        <v>2025</v>
      </c>
      <c r="C2548">
        <v>84</v>
      </c>
      <c r="D2548" t="s">
        <v>3488</v>
      </c>
      <c r="E2548">
        <v>85</v>
      </c>
      <c r="F2548">
        <v>56</v>
      </c>
      <c r="G2548" t="s">
        <v>3486</v>
      </c>
    </row>
    <row r="2549" spans="1:7" x14ac:dyDescent="0.3">
      <c r="A2549" t="s">
        <v>3010</v>
      </c>
      <c r="B2549">
        <v>2025</v>
      </c>
      <c r="C2549">
        <v>79</v>
      </c>
      <c r="D2549" t="s">
        <v>3485</v>
      </c>
      <c r="E2549">
        <v>86</v>
      </c>
      <c r="F2549">
        <v>67</v>
      </c>
      <c r="G2549" t="s">
        <v>3489</v>
      </c>
    </row>
    <row r="2550" spans="1:7" x14ac:dyDescent="0.3">
      <c r="A2550" t="s">
        <v>3011</v>
      </c>
      <c r="B2550">
        <v>2025</v>
      </c>
      <c r="C2550">
        <v>85</v>
      </c>
      <c r="D2550" t="s">
        <v>3488</v>
      </c>
      <c r="E2550">
        <v>75</v>
      </c>
      <c r="F2550">
        <v>71</v>
      </c>
      <c r="G2550" t="s">
        <v>3486</v>
      </c>
    </row>
    <row r="2551" spans="1:7" x14ac:dyDescent="0.3">
      <c r="A2551" t="s">
        <v>3012</v>
      </c>
      <c r="B2551">
        <v>2025</v>
      </c>
      <c r="C2551">
        <v>76</v>
      </c>
      <c r="D2551" t="s">
        <v>3485</v>
      </c>
      <c r="E2551">
        <v>85</v>
      </c>
      <c r="F2551">
        <v>91</v>
      </c>
      <c r="G2551" t="s">
        <v>3489</v>
      </c>
    </row>
    <row r="2552" spans="1:7" x14ac:dyDescent="0.3">
      <c r="A2552" t="s">
        <v>3013</v>
      </c>
      <c r="B2552">
        <v>2025</v>
      </c>
      <c r="C2552">
        <v>72</v>
      </c>
      <c r="D2552" t="s">
        <v>3485</v>
      </c>
      <c r="E2552">
        <v>81</v>
      </c>
      <c r="F2552">
        <v>78</v>
      </c>
      <c r="G2552" t="s">
        <v>3487</v>
      </c>
    </row>
    <row r="2553" spans="1:7" x14ac:dyDescent="0.3">
      <c r="A2553" t="s">
        <v>3014</v>
      </c>
      <c r="B2553">
        <v>2025</v>
      </c>
      <c r="C2553">
        <v>70</v>
      </c>
      <c r="D2553" t="s">
        <v>3485</v>
      </c>
      <c r="E2553">
        <v>67</v>
      </c>
      <c r="F2553">
        <v>55</v>
      </c>
      <c r="G2553" t="s">
        <v>3489</v>
      </c>
    </row>
    <row r="2554" spans="1:7" x14ac:dyDescent="0.3">
      <c r="A2554" t="s">
        <v>3015</v>
      </c>
      <c r="B2554">
        <v>2025</v>
      </c>
      <c r="C2554">
        <v>70</v>
      </c>
      <c r="D2554" t="s">
        <v>3485</v>
      </c>
      <c r="E2554">
        <v>98</v>
      </c>
      <c r="F2554">
        <v>97</v>
      </c>
      <c r="G2554" t="s">
        <v>3489</v>
      </c>
    </row>
    <row r="2555" spans="1:7" x14ac:dyDescent="0.3">
      <c r="A2555" t="s">
        <v>3016</v>
      </c>
      <c r="B2555">
        <v>2025</v>
      </c>
      <c r="C2555">
        <v>77</v>
      </c>
      <c r="D2555" t="s">
        <v>3485</v>
      </c>
      <c r="E2555">
        <v>91</v>
      </c>
      <c r="F2555">
        <v>89</v>
      </c>
      <c r="G2555" t="s">
        <v>3486</v>
      </c>
    </row>
    <row r="2556" spans="1:7" x14ac:dyDescent="0.3">
      <c r="A2556" t="s">
        <v>3017</v>
      </c>
      <c r="B2556">
        <v>2025</v>
      </c>
      <c r="C2556">
        <v>89</v>
      </c>
      <c r="D2556" t="s">
        <v>3488</v>
      </c>
      <c r="E2556">
        <v>62</v>
      </c>
      <c r="F2556">
        <v>99</v>
      </c>
      <c r="G2556" t="s">
        <v>3490</v>
      </c>
    </row>
    <row r="2557" spans="1:7" x14ac:dyDescent="0.3">
      <c r="A2557" t="s">
        <v>3018</v>
      </c>
      <c r="B2557">
        <v>2025</v>
      </c>
      <c r="C2557">
        <v>79</v>
      </c>
      <c r="D2557" t="s">
        <v>3485</v>
      </c>
      <c r="E2557">
        <v>78</v>
      </c>
      <c r="F2557">
        <v>82</v>
      </c>
      <c r="G2557" t="s">
        <v>3486</v>
      </c>
    </row>
    <row r="2558" spans="1:7" x14ac:dyDescent="0.3">
      <c r="A2558" t="s">
        <v>3019</v>
      </c>
      <c r="B2558">
        <v>2025</v>
      </c>
      <c r="C2558">
        <v>88</v>
      </c>
      <c r="D2558" t="s">
        <v>3488</v>
      </c>
      <c r="E2558">
        <v>75</v>
      </c>
      <c r="F2558">
        <v>88</v>
      </c>
      <c r="G2558" t="s">
        <v>3486</v>
      </c>
    </row>
    <row r="2559" spans="1:7" x14ac:dyDescent="0.3">
      <c r="A2559" t="s">
        <v>3020</v>
      </c>
      <c r="B2559">
        <v>2025</v>
      </c>
      <c r="C2559">
        <v>84</v>
      </c>
      <c r="D2559" t="s">
        <v>3488</v>
      </c>
      <c r="E2559">
        <v>77</v>
      </c>
      <c r="F2559">
        <v>83</v>
      </c>
      <c r="G2559" t="s">
        <v>3487</v>
      </c>
    </row>
    <row r="2560" spans="1:7" x14ac:dyDescent="0.3">
      <c r="A2560" t="s">
        <v>3021</v>
      </c>
      <c r="B2560">
        <v>2025</v>
      </c>
      <c r="C2560">
        <v>91</v>
      </c>
      <c r="D2560" t="s">
        <v>3491</v>
      </c>
      <c r="E2560">
        <v>75</v>
      </c>
      <c r="F2560">
        <v>94</v>
      </c>
      <c r="G2560" t="s">
        <v>3486</v>
      </c>
    </row>
    <row r="2561" spans="1:7" x14ac:dyDescent="0.3">
      <c r="A2561" t="s">
        <v>3022</v>
      </c>
      <c r="B2561">
        <v>2025</v>
      </c>
      <c r="C2561">
        <v>77</v>
      </c>
      <c r="D2561" t="s">
        <v>3485</v>
      </c>
      <c r="E2561">
        <v>66</v>
      </c>
      <c r="F2561">
        <v>78</v>
      </c>
      <c r="G2561" t="s">
        <v>3490</v>
      </c>
    </row>
    <row r="2562" spans="1:7" x14ac:dyDescent="0.3">
      <c r="A2562" t="s">
        <v>3023</v>
      </c>
      <c r="B2562">
        <v>2025</v>
      </c>
      <c r="C2562">
        <v>79</v>
      </c>
      <c r="D2562" t="s">
        <v>3485</v>
      </c>
      <c r="E2562">
        <v>94</v>
      </c>
      <c r="F2562">
        <v>86</v>
      </c>
      <c r="G2562" t="s">
        <v>3487</v>
      </c>
    </row>
    <row r="2563" spans="1:7" x14ac:dyDescent="0.3">
      <c r="A2563" t="s">
        <v>3024</v>
      </c>
      <c r="B2563">
        <v>2025</v>
      </c>
      <c r="C2563">
        <v>100</v>
      </c>
      <c r="D2563" t="s">
        <v>3491</v>
      </c>
      <c r="E2563">
        <v>90</v>
      </c>
      <c r="F2563">
        <v>50</v>
      </c>
      <c r="G2563" t="s">
        <v>3487</v>
      </c>
    </row>
    <row r="2564" spans="1:7" x14ac:dyDescent="0.3">
      <c r="A2564" t="s">
        <v>3025</v>
      </c>
      <c r="B2564">
        <v>2025</v>
      </c>
      <c r="C2564">
        <v>79</v>
      </c>
      <c r="D2564" t="s">
        <v>3485</v>
      </c>
      <c r="E2564">
        <v>86</v>
      </c>
      <c r="F2564">
        <v>77</v>
      </c>
      <c r="G2564" t="s">
        <v>3486</v>
      </c>
    </row>
    <row r="2565" spans="1:7" x14ac:dyDescent="0.3">
      <c r="A2565" t="s">
        <v>3026</v>
      </c>
      <c r="B2565">
        <v>2025</v>
      </c>
      <c r="C2565">
        <v>69</v>
      </c>
      <c r="D2565" t="s">
        <v>3485</v>
      </c>
      <c r="E2565">
        <v>66</v>
      </c>
      <c r="F2565">
        <v>100</v>
      </c>
      <c r="G2565" t="s">
        <v>3486</v>
      </c>
    </row>
    <row r="2566" spans="1:7" x14ac:dyDescent="0.3">
      <c r="A2566" t="s">
        <v>3027</v>
      </c>
      <c r="B2566">
        <v>2025</v>
      </c>
      <c r="C2566">
        <v>85</v>
      </c>
      <c r="D2566" t="s">
        <v>3488</v>
      </c>
      <c r="E2566">
        <v>62</v>
      </c>
      <c r="F2566">
        <v>71</v>
      </c>
      <c r="G2566" t="s">
        <v>3487</v>
      </c>
    </row>
    <row r="2567" spans="1:7" x14ac:dyDescent="0.3">
      <c r="A2567" t="s">
        <v>3028</v>
      </c>
      <c r="B2567">
        <v>2025</v>
      </c>
      <c r="C2567">
        <v>73</v>
      </c>
      <c r="D2567" t="s">
        <v>3485</v>
      </c>
      <c r="E2567">
        <v>61</v>
      </c>
      <c r="F2567">
        <v>84</v>
      </c>
      <c r="G2567" t="s">
        <v>3486</v>
      </c>
    </row>
    <row r="2568" spans="1:7" x14ac:dyDescent="0.3">
      <c r="A2568" t="s">
        <v>3029</v>
      </c>
      <c r="B2568">
        <v>2025</v>
      </c>
      <c r="C2568">
        <v>76</v>
      </c>
      <c r="D2568" t="s">
        <v>3485</v>
      </c>
      <c r="E2568">
        <v>79</v>
      </c>
      <c r="F2568">
        <v>63</v>
      </c>
      <c r="G2568" t="s">
        <v>3490</v>
      </c>
    </row>
    <row r="2569" spans="1:7" x14ac:dyDescent="0.3">
      <c r="A2569" t="s">
        <v>3030</v>
      </c>
      <c r="B2569">
        <v>2025</v>
      </c>
      <c r="C2569">
        <v>81</v>
      </c>
      <c r="D2569" t="s">
        <v>3488</v>
      </c>
      <c r="E2569">
        <v>91</v>
      </c>
      <c r="F2569">
        <v>67</v>
      </c>
      <c r="G2569" t="s">
        <v>3490</v>
      </c>
    </row>
    <row r="2570" spans="1:7" x14ac:dyDescent="0.3">
      <c r="A2570" t="s">
        <v>3031</v>
      </c>
      <c r="B2570">
        <v>2025</v>
      </c>
      <c r="C2570">
        <v>71</v>
      </c>
      <c r="D2570" t="s">
        <v>3485</v>
      </c>
      <c r="E2570">
        <v>76</v>
      </c>
      <c r="F2570">
        <v>96</v>
      </c>
      <c r="G2570" t="s">
        <v>3487</v>
      </c>
    </row>
    <row r="2571" spans="1:7" x14ac:dyDescent="0.3">
      <c r="A2571" t="s">
        <v>3032</v>
      </c>
      <c r="B2571">
        <v>2025</v>
      </c>
      <c r="C2571">
        <v>73</v>
      </c>
      <c r="D2571" t="s">
        <v>3485</v>
      </c>
      <c r="E2571">
        <v>67</v>
      </c>
      <c r="F2571">
        <v>51</v>
      </c>
      <c r="G2571" t="s">
        <v>3490</v>
      </c>
    </row>
    <row r="2572" spans="1:7" x14ac:dyDescent="0.3">
      <c r="A2572" t="s">
        <v>3033</v>
      </c>
      <c r="B2572">
        <v>2025</v>
      </c>
      <c r="C2572">
        <v>74</v>
      </c>
      <c r="D2572" t="s">
        <v>3485</v>
      </c>
      <c r="E2572">
        <v>89</v>
      </c>
      <c r="F2572">
        <v>97</v>
      </c>
      <c r="G2572" t="s">
        <v>3490</v>
      </c>
    </row>
    <row r="2573" spans="1:7" x14ac:dyDescent="0.3">
      <c r="A2573" t="s">
        <v>3034</v>
      </c>
      <c r="B2573">
        <v>2025</v>
      </c>
      <c r="C2573">
        <v>78</v>
      </c>
      <c r="D2573" t="s">
        <v>3485</v>
      </c>
      <c r="E2573">
        <v>71</v>
      </c>
      <c r="F2573">
        <v>94</v>
      </c>
      <c r="G2573" t="s">
        <v>3487</v>
      </c>
    </row>
    <row r="2574" spans="1:7" x14ac:dyDescent="0.3">
      <c r="A2574" t="s">
        <v>3035</v>
      </c>
      <c r="B2574">
        <v>2025</v>
      </c>
      <c r="C2574">
        <v>86</v>
      </c>
      <c r="D2574" t="s">
        <v>3488</v>
      </c>
      <c r="E2574">
        <v>86</v>
      </c>
      <c r="F2574">
        <v>54</v>
      </c>
      <c r="G2574" t="s">
        <v>3490</v>
      </c>
    </row>
    <row r="2575" spans="1:7" x14ac:dyDescent="0.3">
      <c r="A2575" t="s">
        <v>3036</v>
      </c>
      <c r="B2575">
        <v>2025</v>
      </c>
      <c r="C2575">
        <v>82</v>
      </c>
      <c r="D2575" t="s">
        <v>3488</v>
      </c>
      <c r="E2575">
        <v>87</v>
      </c>
      <c r="F2575">
        <v>77</v>
      </c>
      <c r="G2575" t="s">
        <v>3487</v>
      </c>
    </row>
    <row r="2576" spans="1:7" x14ac:dyDescent="0.3">
      <c r="A2576" t="s">
        <v>3037</v>
      </c>
      <c r="B2576">
        <v>2025</v>
      </c>
      <c r="C2576">
        <v>47</v>
      </c>
      <c r="D2576" t="s">
        <v>3492</v>
      </c>
      <c r="E2576">
        <v>84</v>
      </c>
      <c r="F2576">
        <v>80</v>
      </c>
      <c r="G2576" t="s">
        <v>3486</v>
      </c>
    </row>
    <row r="2577" spans="1:7" x14ac:dyDescent="0.3">
      <c r="A2577" t="s">
        <v>3038</v>
      </c>
      <c r="B2577">
        <v>2025</v>
      </c>
      <c r="C2577">
        <v>78</v>
      </c>
      <c r="D2577" t="s">
        <v>3485</v>
      </c>
      <c r="E2577">
        <v>99</v>
      </c>
      <c r="F2577">
        <v>98</v>
      </c>
      <c r="G2577" t="s">
        <v>3486</v>
      </c>
    </row>
    <row r="2578" spans="1:7" x14ac:dyDescent="0.3">
      <c r="A2578" t="s">
        <v>3039</v>
      </c>
      <c r="B2578">
        <v>2025</v>
      </c>
      <c r="C2578">
        <v>79</v>
      </c>
      <c r="D2578" t="s">
        <v>3485</v>
      </c>
      <c r="E2578">
        <v>97</v>
      </c>
      <c r="F2578">
        <v>95</v>
      </c>
      <c r="G2578" t="s">
        <v>3490</v>
      </c>
    </row>
    <row r="2579" spans="1:7" x14ac:dyDescent="0.3">
      <c r="A2579" t="s">
        <v>3040</v>
      </c>
      <c r="B2579">
        <v>2025</v>
      </c>
      <c r="C2579">
        <v>90</v>
      </c>
      <c r="D2579" t="s">
        <v>3491</v>
      </c>
      <c r="E2579">
        <v>88</v>
      </c>
      <c r="F2579">
        <v>80</v>
      </c>
      <c r="G2579" t="s">
        <v>3486</v>
      </c>
    </row>
    <row r="2580" spans="1:7" x14ac:dyDescent="0.3">
      <c r="A2580" t="s">
        <v>3041</v>
      </c>
      <c r="B2580">
        <v>2025</v>
      </c>
      <c r="C2580">
        <v>82</v>
      </c>
      <c r="D2580" t="s">
        <v>3488</v>
      </c>
      <c r="E2580">
        <v>77</v>
      </c>
      <c r="F2580">
        <v>58</v>
      </c>
      <c r="G2580" t="s">
        <v>3486</v>
      </c>
    </row>
    <row r="2581" spans="1:7" x14ac:dyDescent="0.3">
      <c r="A2581" t="s">
        <v>3042</v>
      </c>
      <c r="B2581">
        <v>2025</v>
      </c>
      <c r="C2581">
        <v>77</v>
      </c>
      <c r="D2581" t="s">
        <v>3485</v>
      </c>
      <c r="E2581">
        <v>79</v>
      </c>
      <c r="F2581">
        <v>90</v>
      </c>
      <c r="G2581" t="s">
        <v>3489</v>
      </c>
    </row>
    <row r="2582" spans="1:7" x14ac:dyDescent="0.3">
      <c r="A2582" t="s">
        <v>3043</v>
      </c>
      <c r="B2582">
        <v>2025</v>
      </c>
      <c r="C2582">
        <v>66</v>
      </c>
      <c r="D2582" t="s">
        <v>3485</v>
      </c>
      <c r="E2582">
        <v>85</v>
      </c>
      <c r="F2582">
        <v>54</v>
      </c>
      <c r="G2582" t="s">
        <v>3487</v>
      </c>
    </row>
    <row r="2583" spans="1:7" x14ac:dyDescent="0.3">
      <c r="A2583" t="s">
        <v>3044</v>
      </c>
      <c r="B2583">
        <v>2025</v>
      </c>
      <c r="C2583">
        <v>58</v>
      </c>
      <c r="D2583" t="s">
        <v>3492</v>
      </c>
      <c r="E2583">
        <v>66</v>
      </c>
      <c r="F2583">
        <v>88</v>
      </c>
      <c r="G2583" t="s">
        <v>3489</v>
      </c>
    </row>
    <row r="2584" spans="1:7" x14ac:dyDescent="0.3">
      <c r="A2584" t="s">
        <v>3045</v>
      </c>
      <c r="B2584">
        <v>2025</v>
      </c>
      <c r="C2584">
        <v>82</v>
      </c>
      <c r="D2584" t="s">
        <v>3488</v>
      </c>
      <c r="E2584">
        <v>72</v>
      </c>
      <c r="F2584">
        <v>99</v>
      </c>
      <c r="G2584" t="s">
        <v>3486</v>
      </c>
    </row>
    <row r="2585" spans="1:7" x14ac:dyDescent="0.3">
      <c r="A2585" t="s">
        <v>3046</v>
      </c>
      <c r="B2585">
        <v>2025</v>
      </c>
      <c r="C2585">
        <v>82</v>
      </c>
      <c r="D2585" t="s">
        <v>3488</v>
      </c>
      <c r="E2585">
        <v>61</v>
      </c>
      <c r="F2585">
        <v>50</v>
      </c>
      <c r="G2585" t="s">
        <v>3486</v>
      </c>
    </row>
    <row r="2586" spans="1:7" x14ac:dyDescent="0.3">
      <c r="A2586" t="s">
        <v>3047</v>
      </c>
      <c r="B2586">
        <v>2025</v>
      </c>
      <c r="C2586">
        <v>58</v>
      </c>
      <c r="D2586" t="s">
        <v>3492</v>
      </c>
      <c r="E2586">
        <v>71</v>
      </c>
      <c r="F2586">
        <v>54</v>
      </c>
      <c r="G2586" t="s">
        <v>3490</v>
      </c>
    </row>
    <row r="2587" spans="1:7" x14ac:dyDescent="0.3">
      <c r="A2587" t="s">
        <v>3048</v>
      </c>
      <c r="B2587">
        <v>2025</v>
      </c>
      <c r="C2587">
        <v>65</v>
      </c>
      <c r="D2587" t="s">
        <v>3485</v>
      </c>
      <c r="E2587">
        <v>64</v>
      </c>
      <c r="F2587">
        <v>85</v>
      </c>
      <c r="G2587" t="s">
        <v>3489</v>
      </c>
    </row>
    <row r="2588" spans="1:7" x14ac:dyDescent="0.3">
      <c r="A2588" t="s">
        <v>3049</v>
      </c>
      <c r="B2588">
        <v>2025</v>
      </c>
      <c r="C2588">
        <v>75</v>
      </c>
      <c r="D2588" t="s">
        <v>3485</v>
      </c>
      <c r="E2588">
        <v>71</v>
      </c>
      <c r="F2588">
        <v>88</v>
      </c>
      <c r="G2588" t="s">
        <v>3486</v>
      </c>
    </row>
    <row r="2589" spans="1:7" x14ac:dyDescent="0.3">
      <c r="A2589" t="s">
        <v>3050</v>
      </c>
      <c r="B2589">
        <v>2025</v>
      </c>
      <c r="C2589">
        <v>51</v>
      </c>
      <c r="D2589" t="s">
        <v>3492</v>
      </c>
      <c r="E2589">
        <v>84</v>
      </c>
      <c r="F2589">
        <v>92</v>
      </c>
      <c r="G2589" t="s">
        <v>3489</v>
      </c>
    </row>
    <row r="2590" spans="1:7" x14ac:dyDescent="0.3">
      <c r="A2590" t="s">
        <v>3051</v>
      </c>
      <c r="B2590">
        <v>2025</v>
      </c>
      <c r="C2590">
        <v>83</v>
      </c>
      <c r="D2590" t="s">
        <v>3488</v>
      </c>
      <c r="E2590">
        <v>83</v>
      </c>
      <c r="F2590">
        <v>99</v>
      </c>
      <c r="G2590" t="s">
        <v>3489</v>
      </c>
    </row>
    <row r="2591" spans="1:7" x14ac:dyDescent="0.3">
      <c r="A2591" t="s">
        <v>3052</v>
      </c>
      <c r="B2591">
        <v>2025</v>
      </c>
      <c r="C2591">
        <v>69</v>
      </c>
      <c r="D2591" t="s">
        <v>3485</v>
      </c>
      <c r="E2591">
        <v>63</v>
      </c>
      <c r="F2591">
        <v>84</v>
      </c>
      <c r="G2591" t="s">
        <v>3490</v>
      </c>
    </row>
    <row r="2592" spans="1:7" x14ac:dyDescent="0.3">
      <c r="A2592" t="s">
        <v>3053</v>
      </c>
      <c r="B2592">
        <v>2025</v>
      </c>
      <c r="C2592">
        <v>86</v>
      </c>
      <c r="D2592" t="s">
        <v>3488</v>
      </c>
      <c r="E2592">
        <v>75</v>
      </c>
      <c r="F2592">
        <v>50</v>
      </c>
      <c r="G2592" t="s">
        <v>3486</v>
      </c>
    </row>
    <row r="2593" spans="1:7" x14ac:dyDescent="0.3">
      <c r="A2593" t="s">
        <v>3054</v>
      </c>
      <c r="B2593">
        <v>2025</v>
      </c>
      <c r="C2593">
        <v>90</v>
      </c>
      <c r="D2593" t="s">
        <v>3491</v>
      </c>
      <c r="E2593">
        <v>71</v>
      </c>
      <c r="F2593">
        <v>63</v>
      </c>
      <c r="G2593" t="s">
        <v>3486</v>
      </c>
    </row>
    <row r="2594" spans="1:7" x14ac:dyDescent="0.3">
      <c r="A2594" t="s">
        <v>3055</v>
      </c>
      <c r="B2594">
        <v>2025</v>
      </c>
      <c r="C2594">
        <v>76</v>
      </c>
      <c r="D2594" t="s">
        <v>3485</v>
      </c>
      <c r="E2594">
        <v>73</v>
      </c>
      <c r="F2594">
        <v>61</v>
      </c>
      <c r="G2594" t="s">
        <v>3489</v>
      </c>
    </row>
    <row r="2595" spans="1:7" x14ac:dyDescent="0.3">
      <c r="A2595" t="s">
        <v>3056</v>
      </c>
      <c r="B2595">
        <v>2025</v>
      </c>
      <c r="C2595">
        <v>70</v>
      </c>
      <c r="D2595" t="s">
        <v>3485</v>
      </c>
      <c r="E2595">
        <v>100</v>
      </c>
      <c r="F2595">
        <v>98</v>
      </c>
      <c r="G2595" t="s">
        <v>3490</v>
      </c>
    </row>
    <row r="2596" spans="1:7" x14ac:dyDescent="0.3">
      <c r="A2596" t="s">
        <v>3057</v>
      </c>
      <c r="B2596">
        <v>2025</v>
      </c>
      <c r="C2596">
        <v>74</v>
      </c>
      <c r="D2596" t="s">
        <v>3485</v>
      </c>
      <c r="E2596">
        <v>85</v>
      </c>
      <c r="F2596">
        <v>60</v>
      </c>
      <c r="G2596" t="s">
        <v>3489</v>
      </c>
    </row>
    <row r="2597" spans="1:7" x14ac:dyDescent="0.3">
      <c r="A2597" t="s">
        <v>3058</v>
      </c>
      <c r="B2597">
        <v>2025</v>
      </c>
      <c r="C2597">
        <v>60</v>
      </c>
      <c r="D2597" t="s">
        <v>3492</v>
      </c>
      <c r="E2597">
        <v>87</v>
      </c>
      <c r="F2597">
        <v>79</v>
      </c>
      <c r="G2597" t="s">
        <v>3487</v>
      </c>
    </row>
    <row r="2598" spans="1:7" x14ac:dyDescent="0.3">
      <c r="A2598" t="s">
        <v>3059</v>
      </c>
      <c r="B2598">
        <v>2025</v>
      </c>
      <c r="C2598">
        <v>70</v>
      </c>
      <c r="D2598" t="s">
        <v>3485</v>
      </c>
      <c r="E2598">
        <v>88</v>
      </c>
      <c r="F2598">
        <v>72</v>
      </c>
      <c r="G2598" t="s">
        <v>3487</v>
      </c>
    </row>
    <row r="2599" spans="1:7" x14ac:dyDescent="0.3">
      <c r="A2599" t="s">
        <v>3060</v>
      </c>
      <c r="B2599">
        <v>2025</v>
      </c>
      <c r="C2599">
        <v>60</v>
      </c>
      <c r="D2599" t="s">
        <v>3492</v>
      </c>
      <c r="E2599">
        <v>61</v>
      </c>
      <c r="F2599">
        <v>55</v>
      </c>
      <c r="G2599" t="s">
        <v>3486</v>
      </c>
    </row>
    <row r="2600" spans="1:7" x14ac:dyDescent="0.3">
      <c r="A2600" t="s">
        <v>3061</v>
      </c>
      <c r="B2600">
        <v>2025</v>
      </c>
      <c r="C2600">
        <v>69</v>
      </c>
      <c r="D2600" t="s">
        <v>3485</v>
      </c>
      <c r="E2600">
        <v>84</v>
      </c>
      <c r="F2600">
        <v>81</v>
      </c>
      <c r="G2600" t="s">
        <v>3486</v>
      </c>
    </row>
    <row r="2601" spans="1:7" x14ac:dyDescent="0.3">
      <c r="A2601" t="s">
        <v>3062</v>
      </c>
      <c r="B2601">
        <v>2025</v>
      </c>
      <c r="C2601">
        <v>65</v>
      </c>
      <c r="D2601" t="s">
        <v>3485</v>
      </c>
      <c r="E2601">
        <v>74</v>
      </c>
      <c r="F2601">
        <v>62</v>
      </c>
      <c r="G2601" t="s">
        <v>3490</v>
      </c>
    </row>
    <row r="2602" spans="1:7" x14ac:dyDescent="0.3">
      <c r="A2602" t="s">
        <v>3063</v>
      </c>
      <c r="B2602">
        <v>2025</v>
      </c>
      <c r="C2602">
        <v>55</v>
      </c>
      <c r="D2602" t="s">
        <v>3492</v>
      </c>
      <c r="E2602">
        <v>77</v>
      </c>
      <c r="F2602">
        <v>62</v>
      </c>
      <c r="G2602" t="s">
        <v>3490</v>
      </c>
    </row>
    <row r="2603" spans="1:7" x14ac:dyDescent="0.3">
      <c r="A2603" t="s">
        <v>3064</v>
      </c>
      <c r="B2603">
        <v>2025</v>
      </c>
      <c r="C2603">
        <v>89</v>
      </c>
      <c r="D2603" t="s">
        <v>3488</v>
      </c>
      <c r="E2603">
        <v>99</v>
      </c>
      <c r="F2603">
        <v>56</v>
      </c>
      <c r="G2603" t="s">
        <v>3486</v>
      </c>
    </row>
    <row r="2604" spans="1:7" x14ac:dyDescent="0.3">
      <c r="A2604" t="s">
        <v>3065</v>
      </c>
      <c r="B2604">
        <v>2025</v>
      </c>
      <c r="C2604">
        <v>78</v>
      </c>
      <c r="D2604" t="s">
        <v>3485</v>
      </c>
      <c r="E2604">
        <v>75</v>
      </c>
      <c r="F2604">
        <v>96</v>
      </c>
      <c r="G2604" t="s">
        <v>3487</v>
      </c>
    </row>
    <row r="2605" spans="1:7" x14ac:dyDescent="0.3">
      <c r="A2605" t="s">
        <v>3066</v>
      </c>
      <c r="B2605">
        <v>2025</v>
      </c>
      <c r="C2605">
        <v>89</v>
      </c>
      <c r="D2605" t="s">
        <v>3488</v>
      </c>
      <c r="E2605">
        <v>93</v>
      </c>
      <c r="F2605">
        <v>89</v>
      </c>
      <c r="G2605" t="s">
        <v>3486</v>
      </c>
    </row>
    <row r="2606" spans="1:7" x14ac:dyDescent="0.3">
      <c r="A2606" t="s">
        <v>3067</v>
      </c>
      <c r="B2606">
        <v>2025</v>
      </c>
      <c r="C2606">
        <v>72</v>
      </c>
      <c r="D2606" t="s">
        <v>3485</v>
      </c>
      <c r="E2606">
        <v>78</v>
      </c>
      <c r="F2606">
        <v>83</v>
      </c>
      <c r="G2606" t="s">
        <v>3487</v>
      </c>
    </row>
    <row r="2607" spans="1:7" x14ac:dyDescent="0.3">
      <c r="A2607" t="s">
        <v>3068</v>
      </c>
      <c r="B2607">
        <v>2025</v>
      </c>
      <c r="C2607">
        <v>79</v>
      </c>
      <c r="D2607" t="s">
        <v>3485</v>
      </c>
      <c r="E2607">
        <v>67</v>
      </c>
      <c r="F2607">
        <v>62</v>
      </c>
      <c r="G2607" t="s">
        <v>3487</v>
      </c>
    </row>
    <row r="2608" spans="1:7" x14ac:dyDescent="0.3">
      <c r="A2608" t="s">
        <v>3069</v>
      </c>
      <c r="B2608">
        <v>2025</v>
      </c>
      <c r="C2608">
        <v>76</v>
      </c>
      <c r="D2608" t="s">
        <v>3485</v>
      </c>
      <c r="E2608">
        <v>91</v>
      </c>
      <c r="F2608">
        <v>98</v>
      </c>
      <c r="G2608" t="s">
        <v>3489</v>
      </c>
    </row>
    <row r="2609" spans="1:7" x14ac:dyDescent="0.3">
      <c r="A2609" t="s">
        <v>3070</v>
      </c>
      <c r="B2609">
        <v>2025</v>
      </c>
      <c r="C2609">
        <v>83</v>
      </c>
      <c r="D2609" t="s">
        <v>3488</v>
      </c>
      <c r="E2609">
        <v>91</v>
      </c>
      <c r="F2609">
        <v>52</v>
      </c>
      <c r="G2609" t="s">
        <v>3486</v>
      </c>
    </row>
    <row r="2610" spans="1:7" x14ac:dyDescent="0.3">
      <c r="A2610" t="s">
        <v>3071</v>
      </c>
      <c r="B2610">
        <v>2025</v>
      </c>
      <c r="C2610">
        <v>70</v>
      </c>
      <c r="D2610" t="s">
        <v>3485</v>
      </c>
      <c r="E2610">
        <v>82</v>
      </c>
      <c r="F2610">
        <v>96</v>
      </c>
      <c r="G2610" t="s">
        <v>3489</v>
      </c>
    </row>
    <row r="2611" spans="1:7" x14ac:dyDescent="0.3">
      <c r="A2611" t="s">
        <v>3072</v>
      </c>
      <c r="B2611">
        <v>2025</v>
      </c>
      <c r="C2611">
        <v>97</v>
      </c>
      <c r="D2611" t="s">
        <v>3491</v>
      </c>
      <c r="E2611">
        <v>74</v>
      </c>
      <c r="F2611">
        <v>67</v>
      </c>
      <c r="G2611" t="s">
        <v>3486</v>
      </c>
    </row>
    <row r="2612" spans="1:7" x14ac:dyDescent="0.3">
      <c r="A2612" t="s">
        <v>3073</v>
      </c>
      <c r="B2612">
        <v>2025</v>
      </c>
      <c r="C2612">
        <v>84</v>
      </c>
      <c r="D2612" t="s">
        <v>3488</v>
      </c>
      <c r="E2612">
        <v>96</v>
      </c>
      <c r="F2612">
        <v>85</v>
      </c>
      <c r="G2612" t="s">
        <v>3486</v>
      </c>
    </row>
    <row r="2613" spans="1:7" x14ac:dyDescent="0.3">
      <c r="A2613" t="s">
        <v>3074</v>
      </c>
      <c r="B2613">
        <v>2025</v>
      </c>
      <c r="C2613">
        <v>70</v>
      </c>
      <c r="D2613" t="s">
        <v>3485</v>
      </c>
      <c r="E2613">
        <v>88</v>
      </c>
      <c r="F2613">
        <v>53</v>
      </c>
      <c r="G2613" t="s">
        <v>3486</v>
      </c>
    </row>
    <row r="2614" spans="1:7" x14ac:dyDescent="0.3">
      <c r="A2614" t="s">
        <v>3075</v>
      </c>
      <c r="B2614">
        <v>2025</v>
      </c>
      <c r="C2614">
        <v>72</v>
      </c>
      <c r="D2614" t="s">
        <v>3485</v>
      </c>
      <c r="E2614">
        <v>75</v>
      </c>
      <c r="F2614">
        <v>64</v>
      </c>
      <c r="G2614" t="s">
        <v>3489</v>
      </c>
    </row>
    <row r="2615" spans="1:7" x14ac:dyDescent="0.3">
      <c r="A2615" t="s">
        <v>3076</v>
      </c>
      <c r="B2615">
        <v>2025</v>
      </c>
      <c r="C2615">
        <v>81</v>
      </c>
      <c r="D2615" t="s">
        <v>3488</v>
      </c>
      <c r="E2615">
        <v>77</v>
      </c>
      <c r="F2615">
        <v>91</v>
      </c>
      <c r="G2615" t="s">
        <v>3490</v>
      </c>
    </row>
    <row r="2616" spans="1:7" x14ac:dyDescent="0.3">
      <c r="A2616" t="s">
        <v>3077</v>
      </c>
      <c r="B2616">
        <v>2025</v>
      </c>
      <c r="C2616">
        <v>75</v>
      </c>
      <c r="D2616" t="s">
        <v>3485</v>
      </c>
      <c r="E2616">
        <v>81</v>
      </c>
      <c r="F2616">
        <v>100</v>
      </c>
      <c r="G2616" t="s">
        <v>3487</v>
      </c>
    </row>
    <row r="2617" spans="1:7" x14ac:dyDescent="0.3">
      <c r="A2617" t="s">
        <v>3078</v>
      </c>
      <c r="B2617">
        <v>2025</v>
      </c>
      <c r="C2617">
        <v>95</v>
      </c>
      <c r="D2617" t="s">
        <v>3491</v>
      </c>
      <c r="E2617">
        <v>88</v>
      </c>
      <c r="F2617">
        <v>58</v>
      </c>
      <c r="G2617" t="s">
        <v>3486</v>
      </c>
    </row>
    <row r="2618" spans="1:7" x14ac:dyDescent="0.3">
      <c r="A2618" t="s">
        <v>3079</v>
      </c>
      <c r="B2618">
        <v>2025</v>
      </c>
      <c r="C2618">
        <v>93</v>
      </c>
      <c r="D2618" t="s">
        <v>3491</v>
      </c>
      <c r="E2618">
        <v>66</v>
      </c>
      <c r="F2618">
        <v>70</v>
      </c>
      <c r="G2618" t="s">
        <v>3489</v>
      </c>
    </row>
    <row r="2619" spans="1:7" x14ac:dyDescent="0.3">
      <c r="A2619" t="s">
        <v>3080</v>
      </c>
      <c r="B2619">
        <v>2025</v>
      </c>
      <c r="C2619">
        <v>86</v>
      </c>
      <c r="D2619" t="s">
        <v>3488</v>
      </c>
      <c r="E2619">
        <v>61</v>
      </c>
      <c r="F2619">
        <v>53</v>
      </c>
      <c r="G2619" t="s">
        <v>3489</v>
      </c>
    </row>
    <row r="2620" spans="1:7" x14ac:dyDescent="0.3">
      <c r="A2620" t="s">
        <v>3081</v>
      </c>
      <c r="B2620">
        <v>2025</v>
      </c>
      <c r="C2620">
        <v>75</v>
      </c>
      <c r="D2620" t="s">
        <v>3485</v>
      </c>
      <c r="E2620">
        <v>79</v>
      </c>
      <c r="F2620">
        <v>67</v>
      </c>
      <c r="G2620" t="s">
        <v>3487</v>
      </c>
    </row>
    <row r="2621" spans="1:7" x14ac:dyDescent="0.3">
      <c r="A2621" t="s">
        <v>3082</v>
      </c>
      <c r="B2621">
        <v>2025</v>
      </c>
      <c r="C2621">
        <v>59</v>
      </c>
      <c r="D2621" t="s">
        <v>3492</v>
      </c>
      <c r="E2621">
        <v>100</v>
      </c>
      <c r="F2621">
        <v>65</v>
      </c>
      <c r="G2621" t="s">
        <v>3490</v>
      </c>
    </row>
    <row r="2622" spans="1:7" x14ac:dyDescent="0.3">
      <c r="A2622" t="s">
        <v>3083</v>
      </c>
      <c r="B2622">
        <v>2025</v>
      </c>
      <c r="C2622">
        <v>88</v>
      </c>
      <c r="D2622" t="s">
        <v>3488</v>
      </c>
      <c r="E2622">
        <v>64</v>
      </c>
      <c r="F2622">
        <v>97</v>
      </c>
      <c r="G2622" t="s">
        <v>3486</v>
      </c>
    </row>
    <row r="2623" spans="1:7" x14ac:dyDescent="0.3">
      <c r="A2623" t="s">
        <v>3084</v>
      </c>
      <c r="B2623">
        <v>2025</v>
      </c>
      <c r="C2623">
        <v>72</v>
      </c>
      <c r="D2623" t="s">
        <v>3485</v>
      </c>
      <c r="E2623">
        <v>71</v>
      </c>
      <c r="F2623">
        <v>76</v>
      </c>
      <c r="G2623" t="s">
        <v>3489</v>
      </c>
    </row>
    <row r="2624" spans="1:7" x14ac:dyDescent="0.3">
      <c r="A2624" t="s">
        <v>3085</v>
      </c>
      <c r="B2624">
        <v>2025</v>
      </c>
      <c r="C2624">
        <v>66</v>
      </c>
      <c r="D2624" t="s">
        <v>3485</v>
      </c>
      <c r="E2624">
        <v>97</v>
      </c>
      <c r="F2624">
        <v>90</v>
      </c>
      <c r="G2624" t="s">
        <v>3487</v>
      </c>
    </row>
    <row r="2625" spans="1:7" x14ac:dyDescent="0.3">
      <c r="A2625" t="s">
        <v>3086</v>
      </c>
      <c r="B2625">
        <v>2025</v>
      </c>
      <c r="C2625">
        <v>78</v>
      </c>
      <c r="D2625" t="s">
        <v>3485</v>
      </c>
      <c r="E2625">
        <v>66</v>
      </c>
      <c r="F2625">
        <v>56</v>
      </c>
      <c r="G2625" t="s">
        <v>3486</v>
      </c>
    </row>
    <row r="2626" spans="1:7" x14ac:dyDescent="0.3">
      <c r="A2626" t="s">
        <v>3087</v>
      </c>
      <c r="B2626">
        <v>2025</v>
      </c>
      <c r="C2626">
        <v>67</v>
      </c>
      <c r="D2626" t="s">
        <v>3485</v>
      </c>
      <c r="E2626">
        <v>63</v>
      </c>
      <c r="F2626">
        <v>62</v>
      </c>
      <c r="G2626" t="s">
        <v>3486</v>
      </c>
    </row>
    <row r="2627" spans="1:7" x14ac:dyDescent="0.3">
      <c r="A2627" t="s">
        <v>3088</v>
      </c>
      <c r="B2627">
        <v>2025</v>
      </c>
      <c r="C2627">
        <v>72</v>
      </c>
      <c r="D2627" t="s">
        <v>3485</v>
      </c>
      <c r="E2627">
        <v>86</v>
      </c>
      <c r="F2627">
        <v>100</v>
      </c>
      <c r="G2627" t="s">
        <v>3487</v>
      </c>
    </row>
    <row r="2628" spans="1:7" x14ac:dyDescent="0.3">
      <c r="A2628" t="s">
        <v>3089</v>
      </c>
      <c r="B2628">
        <v>2025</v>
      </c>
      <c r="C2628">
        <v>75</v>
      </c>
      <c r="D2628" t="s">
        <v>3485</v>
      </c>
      <c r="E2628">
        <v>84</v>
      </c>
      <c r="F2628">
        <v>62</v>
      </c>
      <c r="G2628" t="s">
        <v>3486</v>
      </c>
    </row>
    <row r="2629" spans="1:7" x14ac:dyDescent="0.3">
      <c r="A2629" t="s">
        <v>3090</v>
      </c>
      <c r="B2629">
        <v>2025</v>
      </c>
      <c r="C2629">
        <v>80</v>
      </c>
      <c r="D2629" t="s">
        <v>3488</v>
      </c>
      <c r="E2629">
        <v>86</v>
      </c>
      <c r="F2629">
        <v>87</v>
      </c>
      <c r="G2629" t="s">
        <v>3490</v>
      </c>
    </row>
    <row r="2630" spans="1:7" x14ac:dyDescent="0.3">
      <c r="A2630" t="s">
        <v>3091</v>
      </c>
      <c r="B2630">
        <v>2025</v>
      </c>
      <c r="C2630">
        <v>86</v>
      </c>
      <c r="D2630" t="s">
        <v>3488</v>
      </c>
      <c r="E2630">
        <v>86</v>
      </c>
      <c r="F2630">
        <v>75</v>
      </c>
      <c r="G2630" t="s">
        <v>3486</v>
      </c>
    </row>
    <row r="2631" spans="1:7" x14ac:dyDescent="0.3">
      <c r="A2631" t="s">
        <v>3092</v>
      </c>
      <c r="B2631">
        <v>2025</v>
      </c>
      <c r="C2631">
        <v>81</v>
      </c>
      <c r="D2631" t="s">
        <v>3488</v>
      </c>
      <c r="E2631">
        <v>84</v>
      </c>
      <c r="F2631">
        <v>59</v>
      </c>
      <c r="G2631" t="s">
        <v>3487</v>
      </c>
    </row>
    <row r="2632" spans="1:7" x14ac:dyDescent="0.3">
      <c r="A2632" t="s">
        <v>3093</v>
      </c>
      <c r="B2632">
        <v>2025</v>
      </c>
      <c r="C2632">
        <v>99</v>
      </c>
      <c r="D2632" t="s">
        <v>3491</v>
      </c>
      <c r="E2632">
        <v>61</v>
      </c>
      <c r="F2632">
        <v>73</v>
      </c>
      <c r="G2632" t="s">
        <v>3489</v>
      </c>
    </row>
    <row r="2633" spans="1:7" x14ac:dyDescent="0.3">
      <c r="A2633" t="s">
        <v>3094</v>
      </c>
      <c r="B2633">
        <v>2025</v>
      </c>
      <c r="C2633">
        <v>88</v>
      </c>
      <c r="D2633" t="s">
        <v>3488</v>
      </c>
      <c r="E2633">
        <v>97</v>
      </c>
      <c r="F2633">
        <v>72</v>
      </c>
      <c r="G2633" t="s">
        <v>3486</v>
      </c>
    </row>
    <row r="2634" spans="1:7" x14ac:dyDescent="0.3">
      <c r="A2634" t="s">
        <v>3095</v>
      </c>
      <c r="B2634">
        <v>2025</v>
      </c>
      <c r="C2634">
        <v>65</v>
      </c>
      <c r="D2634" t="s">
        <v>3485</v>
      </c>
      <c r="E2634">
        <v>86</v>
      </c>
      <c r="F2634">
        <v>55</v>
      </c>
      <c r="G2634" t="s">
        <v>3487</v>
      </c>
    </row>
    <row r="2635" spans="1:7" x14ac:dyDescent="0.3">
      <c r="A2635" t="s">
        <v>3096</v>
      </c>
      <c r="B2635">
        <v>2025</v>
      </c>
      <c r="C2635">
        <v>66</v>
      </c>
      <c r="D2635" t="s">
        <v>3485</v>
      </c>
      <c r="E2635">
        <v>74</v>
      </c>
      <c r="F2635">
        <v>76</v>
      </c>
      <c r="G2635" t="s">
        <v>3487</v>
      </c>
    </row>
    <row r="2636" spans="1:7" x14ac:dyDescent="0.3">
      <c r="A2636" t="s">
        <v>3097</v>
      </c>
      <c r="B2636">
        <v>2025</v>
      </c>
      <c r="C2636">
        <v>71</v>
      </c>
      <c r="D2636" t="s">
        <v>3485</v>
      </c>
      <c r="E2636">
        <v>96</v>
      </c>
      <c r="F2636">
        <v>53</v>
      </c>
      <c r="G2636" t="s">
        <v>3487</v>
      </c>
    </row>
    <row r="2637" spans="1:7" x14ac:dyDescent="0.3">
      <c r="A2637" t="s">
        <v>3098</v>
      </c>
      <c r="B2637">
        <v>2025</v>
      </c>
      <c r="C2637">
        <v>78</v>
      </c>
      <c r="D2637" t="s">
        <v>3485</v>
      </c>
      <c r="E2637">
        <v>98</v>
      </c>
      <c r="F2637">
        <v>81</v>
      </c>
      <c r="G2637" t="s">
        <v>3487</v>
      </c>
    </row>
    <row r="2638" spans="1:7" x14ac:dyDescent="0.3">
      <c r="A2638" t="s">
        <v>3099</v>
      </c>
      <c r="B2638">
        <v>2025</v>
      </c>
      <c r="C2638">
        <v>80</v>
      </c>
      <c r="D2638" t="s">
        <v>3488</v>
      </c>
      <c r="E2638">
        <v>94</v>
      </c>
      <c r="F2638">
        <v>95</v>
      </c>
      <c r="G2638" t="s">
        <v>3487</v>
      </c>
    </row>
    <row r="2639" spans="1:7" x14ac:dyDescent="0.3">
      <c r="A2639" t="s">
        <v>3100</v>
      </c>
      <c r="B2639">
        <v>2025</v>
      </c>
      <c r="C2639">
        <v>80</v>
      </c>
      <c r="D2639" t="s">
        <v>3488</v>
      </c>
      <c r="E2639">
        <v>87</v>
      </c>
      <c r="F2639">
        <v>51</v>
      </c>
      <c r="G2639" t="s">
        <v>3486</v>
      </c>
    </row>
    <row r="2640" spans="1:7" x14ac:dyDescent="0.3">
      <c r="A2640" t="s">
        <v>3101</v>
      </c>
      <c r="B2640">
        <v>2025</v>
      </c>
      <c r="C2640">
        <v>56</v>
      </c>
      <c r="D2640" t="s">
        <v>3492</v>
      </c>
      <c r="E2640">
        <v>90</v>
      </c>
      <c r="F2640">
        <v>80</v>
      </c>
      <c r="G2640" t="s">
        <v>3489</v>
      </c>
    </row>
    <row r="2641" spans="1:7" x14ac:dyDescent="0.3">
      <c r="A2641" t="s">
        <v>3102</v>
      </c>
      <c r="B2641">
        <v>2025</v>
      </c>
      <c r="C2641">
        <v>79</v>
      </c>
      <c r="D2641" t="s">
        <v>3485</v>
      </c>
      <c r="E2641">
        <v>66</v>
      </c>
      <c r="F2641">
        <v>65</v>
      </c>
      <c r="G2641" t="s">
        <v>3489</v>
      </c>
    </row>
    <row r="2642" spans="1:7" x14ac:dyDescent="0.3">
      <c r="A2642" t="s">
        <v>3103</v>
      </c>
      <c r="B2642">
        <v>2025</v>
      </c>
      <c r="C2642">
        <v>77</v>
      </c>
      <c r="D2642" t="s">
        <v>3485</v>
      </c>
      <c r="E2642">
        <v>80</v>
      </c>
      <c r="F2642">
        <v>82</v>
      </c>
      <c r="G2642" t="s">
        <v>3490</v>
      </c>
    </row>
    <row r="2643" spans="1:7" x14ac:dyDescent="0.3">
      <c r="A2643" t="s">
        <v>3104</v>
      </c>
      <c r="B2643">
        <v>2025</v>
      </c>
      <c r="C2643">
        <v>50</v>
      </c>
      <c r="D2643" t="s">
        <v>3492</v>
      </c>
      <c r="E2643">
        <v>98</v>
      </c>
      <c r="F2643">
        <v>86</v>
      </c>
      <c r="G2643" t="s">
        <v>3487</v>
      </c>
    </row>
    <row r="2644" spans="1:7" x14ac:dyDescent="0.3">
      <c r="A2644" t="s">
        <v>3105</v>
      </c>
      <c r="B2644">
        <v>2025</v>
      </c>
      <c r="C2644">
        <v>58</v>
      </c>
      <c r="D2644" t="s">
        <v>3492</v>
      </c>
      <c r="E2644">
        <v>84</v>
      </c>
      <c r="F2644">
        <v>91</v>
      </c>
      <c r="G2644" t="s">
        <v>3487</v>
      </c>
    </row>
    <row r="2645" spans="1:7" x14ac:dyDescent="0.3">
      <c r="A2645" t="s">
        <v>3106</v>
      </c>
      <c r="B2645">
        <v>2025</v>
      </c>
      <c r="C2645">
        <v>71</v>
      </c>
      <c r="D2645" t="s">
        <v>3485</v>
      </c>
      <c r="E2645">
        <v>66</v>
      </c>
      <c r="F2645">
        <v>65</v>
      </c>
      <c r="G2645" t="s">
        <v>3489</v>
      </c>
    </row>
    <row r="2646" spans="1:7" x14ac:dyDescent="0.3">
      <c r="A2646" t="s">
        <v>3107</v>
      </c>
      <c r="B2646">
        <v>2025</v>
      </c>
      <c r="C2646">
        <v>76</v>
      </c>
      <c r="D2646" t="s">
        <v>3485</v>
      </c>
      <c r="E2646">
        <v>78</v>
      </c>
      <c r="F2646">
        <v>52</v>
      </c>
      <c r="G2646" t="s">
        <v>3490</v>
      </c>
    </row>
    <row r="2647" spans="1:7" x14ac:dyDescent="0.3">
      <c r="A2647" t="s">
        <v>3108</v>
      </c>
      <c r="B2647">
        <v>2025</v>
      </c>
      <c r="C2647">
        <v>74</v>
      </c>
      <c r="D2647" t="s">
        <v>3485</v>
      </c>
      <c r="E2647">
        <v>88</v>
      </c>
      <c r="F2647">
        <v>89</v>
      </c>
      <c r="G2647" t="s">
        <v>3490</v>
      </c>
    </row>
    <row r="2648" spans="1:7" x14ac:dyDescent="0.3">
      <c r="A2648" t="s">
        <v>3109</v>
      </c>
      <c r="B2648">
        <v>2025</v>
      </c>
      <c r="C2648">
        <v>89</v>
      </c>
      <c r="D2648" t="s">
        <v>3488</v>
      </c>
      <c r="E2648">
        <v>63</v>
      </c>
      <c r="F2648">
        <v>63</v>
      </c>
      <c r="G2648" t="s">
        <v>3486</v>
      </c>
    </row>
    <row r="2649" spans="1:7" x14ac:dyDescent="0.3">
      <c r="A2649" t="s">
        <v>3110</v>
      </c>
      <c r="B2649">
        <v>2025</v>
      </c>
      <c r="C2649">
        <v>89</v>
      </c>
      <c r="D2649" t="s">
        <v>3488</v>
      </c>
      <c r="E2649">
        <v>84</v>
      </c>
      <c r="F2649">
        <v>64</v>
      </c>
      <c r="G2649" t="s">
        <v>3490</v>
      </c>
    </row>
    <row r="2650" spans="1:7" x14ac:dyDescent="0.3">
      <c r="A2650" t="s">
        <v>3111</v>
      </c>
      <c r="B2650">
        <v>2025</v>
      </c>
      <c r="C2650">
        <v>79</v>
      </c>
      <c r="D2650" t="s">
        <v>3485</v>
      </c>
      <c r="E2650">
        <v>92</v>
      </c>
      <c r="F2650">
        <v>59</v>
      </c>
      <c r="G2650" t="s">
        <v>3487</v>
      </c>
    </row>
    <row r="2651" spans="1:7" x14ac:dyDescent="0.3">
      <c r="A2651" t="s">
        <v>3112</v>
      </c>
      <c r="B2651">
        <v>2025</v>
      </c>
      <c r="C2651">
        <v>55</v>
      </c>
      <c r="D2651" t="s">
        <v>3492</v>
      </c>
      <c r="E2651">
        <v>81</v>
      </c>
      <c r="F2651">
        <v>76</v>
      </c>
      <c r="G2651" t="s">
        <v>3486</v>
      </c>
    </row>
    <row r="2652" spans="1:7" x14ac:dyDescent="0.3">
      <c r="A2652" t="s">
        <v>3113</v>
      </c>
      <c r="B2652">
        <v>2025</v>
      </c>
      <c r="C2652">
        <v>68</v>
      </c>
      <c r="D2652" t="s">
        <v>3485</v>
      </c>
      <c r="E2652">
        <v>79</v>
      </c>
      <c r="F2652">
        <v>78</v>
      </c>
      <c r="G2652" t="s">
        <v>3489</v>
      </c>
    </row>
    <row r="2653" spans="1:7" x14ac:dyDescent="0.3">
      <c r="A2653" t="s">
        <v>3114</v>
      </c>
      <c r="B2653">
        <v>2025</v>
      </c>
      <c r="C2653">
        <v>78</v>
      </c>
      <c r="D2653" t="s">
        <v>3485</v>
      </c>
      <c r="E2653">
        <v>87</v>
      </c>
      <c r="F2653">
        <v>86</v>
      </c>
      <c r="G2653" t="s">
        <v>3490</v>
      </c>
    </row>
    <row r="2654" spans="1:7" x14ac:dyDescent="0.3">
      <c r="A2654" t="s">
        <v>3115</v>
      </c>
      <c r="B2654">
        <v>2025</v>
      </c>
      <c r="C2654">
        <v>65</v>
      </c>
      <c r="D2654" t="s">
        <v>3485</v>
      </c>
      <c r="E2654">
        <v>97</v>
      </c>
      <c r="F2654">
        <v>54</v>
      </c>
      <c r="G2654" t="s">
        <v>3490</v>
      </c>
    </row>
    <row r="2655" spans="1:7" x14ac:dyDescent="0.3">
      <c r="A2655" t="s">
        <v>3116</v>
      </c>
      <c r="B2655">
        <v>2025</v>
      </c>
      <c r="C2655">
        <v>79</v>
      </c>
      <c r="D2655" t="s">
        <v>3485</v>
      </c>
      <c r="E2655">
        <v>75</v>
      </c>
      <c r="F2655">
        <v>81</v>
      </c>
      <c r="G2655" t="s">
        <v>3487</v>
      </c>
    </row>
    <row r="2656" spans="1:7" x14ac:dyDescent="0.3">
      <c r="A2656" t="s">
        <v>3117</v>
      </c>
      <c r="B2656">
        <v>2025</v>
      </c>
      <c r="C2656">
        <v>91</v>
      </c>
      <c r="D2656" t="s">
        <v>3491</v>
      </c>
      <c r="E2656">
        <v>70</v>
      </c>
      <c r="F2656">
        <v>61</v>
      </c>
      <c r="G2656" t="s">
        <v>3487</v>
      </c>
    </row>
    <row r="2657" spans="1:7" x14ac:dyDescent="0.3">
      <c r="A2657" t="s">
        <v>3118</v>
      </c>
      <c r="B2657">
        <v>2025</v>
      </c>
      <c r="C2657">
        <v>76</v>
      </c>
      <c r="D2657" t="s">
        <v>3485</v>
      </c>
      <c r="E2657">
        <v>96</v>
      </c>
      <c r="F2657">
        <v>66</v>
      </c>
      <c r="G2657" t="s">
        <v>3487</v>
      </c>
    </row>
    <row r="2658" spans="1:7" x14ac:dyDescent="0.3">
      <c r="A2658" t="s">
        <v>3119</v>
      </c>
      <c r="B2658">
        <v>2025</v>
      </c>
      <c r="C2658">
        <v>78</v>
      </c>
      <c r="D2658" t="s">
        <v>3485</v>
      </c>
      <c r="E2658">
        <v>97</v>
      </c>
      <c r="F2658">
        <v>66</v>
      </c>
      <c r="G2658" t="s">
        <v>3486</v>
      </c>
    </row>
    <row r="2659" spans="1:7" x14ac:dyDescent="0.3">
      <c r="A2659" t="s">
        <v>3120</v>
      </c>
      <c r="B2659">
        <v>2025</v>
      </c>
      <c r="C2659">
        <v>73</v>
      </c>
      <c r="D2659" t="s">
        <v>3485</v>
      </c>
      <c r="E2659">
        <v>76</v>
      </c>
      <c r="F2659">
        <v>80</v>
      </c>
      <c r="G2659" t="s">
        <v>3489</v>
      </c>
    </row>
    <row r="2660" spans="1:7" x14ac:dyDescent="0.3">
      <c r="A2660" t="s">
        <v>3121</v>
      </c>
      <c r="B2660">
        <v>2025</v>
      </c>
      <c r="C2660">
        <v>74</v>
      </c>
      <c r="D2660" t="s">
        <v>3485</v>
      </c>
      <c r="E2660">
        <v>61</v>
      </c>
      <c r="F2660">
        <v>71</v>
      </c>
      <c r="G2660" t="s">
        <v>3490</v>
      </c>
    </row>
    <row r="2661" spans="1:7" x14ac:dyDescent="0.3">
      <c r="A2661" t="s">
        <v>3122</v>
      </c>
      <c r="B2661">
        <v>2025</v>
      </c>
      <c r="C2661">
        <v>61</v>
      </c>
      <c r="D2661" t="s">
        <v>3492</v>
      </c>
      <c r="E2661">
        <v>80</v>
      </c>
      <c r="F2661">
        <v>59</v>
      </c>
      <c r="G2661" t="s">
        <v>3490</v>
      </c>
    </row>
    <row r="2662" spans="1:7" x14ac:dyDescent="0.3">
      <c r="A2662" t="s">
        <v>3123</v>
      </c>
      <c r="B2662">
        <v>2025</v>
      </c>
      <c r="C2662">
        <v>70</v>
      </c>
      <c r="D2662" t="s">
        <v>3485</v>
      </c>
      <c r="E2662">
        <v>72</v>
      </c>
      <c r="F2662">
        <v>86</v>
      </c>
      <c r="G2662" t="s">
        <v>3487</v>
      </c>
    </row>
    <row r="2663" spans="1:7" x14ac:dyDescent="0.3">
      <c r="A2663" t="s">
        <v>3124</v>
      </c>
      <c r="B2663">
        <v>2025</v>
      </c>
      <c r="C2663">
        <v>65</v>
      </c>
      <c r="D2663" t="s">
        <v>3485</v>
      </c>
      <c r="E2663">
        <v>60</v>
      </c>
      <c r="F2663">
        <v>59</v>
      </c>
      <c r="G2663" t="s">
        <v>3487</v>
      </c>
    </row>
    <row r="2664" spans="1:7" x14ac:dyDescent="0.3">
      <c r="A2664" t="s">
        <v>3125</v>
      </c>
      <c r="B2664">
        <v>2025</v>
      </c>
      <c r="C2664">
        <v>100</v>
      </c>
      <c r="D2664" t="s">
        <v>3491</v>
      </c>
      <c r="E2664">
        <v>82</v>
      </c>
      <c r="F2664">
        <v>73</v>
      </c>
      <c r="G2664" t="s">
        <v>3490</v>
      </c>
    </row>
    <row r="2665" spans="1:7" x14ac:dyDescent="0.3">
      <c r="A2665" t="s">
        <v>3126</v>
      </c>
      <c r="B2665">
        <v>2025</v>
      </c>
      <c r="C2665">
        <v>79</v>
      </c>
      <c r="D2665" t="s">
        <v>3485</v>
      </c>
      <c r="E2665">
        <v>94</v>
      </c>
      <c r="F2665">
        <v>60</v>
      </c>
      <c r="G2665" t="s">
        <v>3489</v>
      </c>
    </row>
    <row r="2666" spans="1:7" x14ac:dyDescent="0.3">
      <c r="A2666" t="s">
        <v>3127</v>
      </c>
      <c r="B2666">
        <v>2025</v>
      </c>
      <c r="C2666">
        <v>70</v>
      </c>
      <c r="D2666" t="s">
        <v>3485</v>
      </c>
      <c r="E2666">
        <v>62</v>
      </c>
      <c r="F2666">
        <v>82</v>
      </c>
      <c r="G2666" t="s">
        <v>3486</v>
      </c>
    </row>
    <row r="2667" spans="1:7" x14ac:dyDescent="0.3">
      <c r="A2667" t="s">
        <v>3128</v>
      </c>
      <c r="B2667">
        <v>2025</v>
      </c>
      <c r="C2667">
        <v>65</v>
      </c>
      <c r="D2667" t="s">
        <v>3485</v>
      </c>
      <c r="E2667">
        <v>75</v>
      </c>
      <c r="F2667">
        <v>74</v>
      </c>
      <c r="G2667" t="s">
        <v>3490</v>
      </c>
    </row>
    <row r="2668" spans="1:7" x14ac:dyDescent="0.3">
      <c r="A2668" t="s">
        <v>3129</v>
      </c>
      <c r="B2668">
        <v>2025</v>
      </c>
      <c r="C2668">
        <v>78</v>
      </c>
      <c r="D2668" t="s">
        <v>3485</v>
      </c>
      <c r="E2668">
        <v>73</v>
      </c>
      <c r="F2668">
        <v>59</v>
      </c>
      <c r="G2668" t="s">
        <v>3486</v>
      </c>
    </row>
    <row r="2669" spans="1:7" x14ac:dyDescent="0.3">
      <c r="A2669" t="s">
        <v>3130</v>
      </c>
      <c r="B2669">
        <v>2025</v>
      </c>
      <c r="C2669">
        <v>89</v>
      </c>
      <c r="D2669" t="s">
        <v>3488</v>
      </c>
      <c r="E2669">
        <v>95</v>
      </c>
      <c r="F2669">
        <v>78</v>
      </c>
      <c r="G2669" t="s">
        <v>3490</v>
      </c>
    </row>
    <row r="2670" spans="1:7" x14ac:dyDescent="0.3">
      <c r="A2670" t="s">
        <v>3131</v>
      </c>
      <c r="B2670">
        <v>2025</v>
      </c>
      <c r="C2670">
        <v>78</v>
      </c>
      <c r="D2670" t="s">
        <v>3485</v>
      </c>
      <c r="E2670">
        <v>79</v>
      </c>
      <c r="F2670">
        <v>61</v>
      </c>
      <c r="G2670" t="s">
        <v>3487</v>
      </c>
    </row>
    <row r="2671" spans="1:7" x14ac:dyDescent="0.3">
      <c r="A2671" t="s">
        <v>3132</v>
      </c>
      <c r="B2671">
        <v>2025</v>
      </c>
      <c r="C2671">
        <v>75</v>
      </c>
      <c r="D2671" t="s">
        <v>3485</v>
      </c>
      <c r="E2671">
        <v>89</v>
      </c>
      <c r="F2671">
        <v>55</v>
      </c>
      <c r="G2671" t="s">
        <v>3486</v>
      </c>
    </row>
    <row r="2672" spans="1:7" x14ac:dyDescent="0.3">
      <c r="A2672" t="s">
        <v>3133</v>
      </c>
      <c r="B2672">
        <v>2025</v>
      </c>
      <c r="C2672">
        <v>72</v>
      </c>
      <c r="D2672" t="s">
        <v>3485</v>
      </c>
      <c r="E2672">
        <v>87</v>
      </c>
      <c r="F2672">
        <v>72</v>
      </c>
      <c r="G2672" t="s">
        <v>3486</v>
      </c>
    </row>
    <row r="2673" spans="1:7" x14ac:dyDescent="0.3">
      <c r="A2673" t="s">
        <v>3134</v>
      </c>
      <c r="B2673">
        <v>2025</v>
      </c>
      <c r="C2673">
        <v>89</v>
      </c>
      <c r="D2673" t="s">
        <v>3488</v>
      </c>
      <c r="E2673">
        <v>81</v>
      </c>
      <c r="F2673">
        <v>73</v>
      </c>
      <c r="G2673" t="s">
        <v>3486</v>
      </c>
    </row>
    <row r="2674" spans="1:7" x14ac:dyDescent="0.3">
      <c r="A2674" t="s">
        <v>3135</v>
      </c>
      <c r="B2674">
        <v>2025</v>
      </c>
      <c r="C2674">
        <v>75</v>
      </c>
      <c r="D2674" t="s">
        <v>3485</v>
      </c>
      <c r="E2674">
        <v>98</v>
      </c>
      <c r="F2674">
        <v>75</v>
      </c>
      <c r="G2674" t="s">
        <v>3486</v>
      </c>
    </row>
    <row r="2675" spans="1:7" x14ac:dyDescent="0.3">
      <c r="A2675" t="s">
        <v>3136</v>
      </c>
      <c r="B2675">
        <v>2025</v>
      </c>
      <c r="C2675">
        <v>66</v>
      </c>
      <c r="D2675" t="s">
        <v>3485</v>
      </c>
      <c r="E2675">
        <v>93</v>
      </c>
      <c r="F2675">
        <v>95</v>
      </c>
      <c r="G2675" t="s">
        <v>3486</v>
      </c>
    </row>
    <row r="2676" spans="1:7" x14ac:dyDescent="0.3">
      <c r="A2676" t="s">
        <v>3137</v>
      </c>
      <c r="B2676">
        <v>2025</v>
      </c>
      <c r="C2676">
        <v>79</v>
      </c>
      <c r="D2676" t="s">
        <v>3485</v>
      </c>
      <c r="E2676">
        <v>82</v>
      </c>
      <c r="F2676">
        <v>59</v>
      </c>
      <c r="G2676" t="s">
        <v>3489</v>
      </c>
    </row>
    <row r="2677" spans="1:7" x14ac:dyDescent="0.3">
      <c r="A2677" t="s">
        <v>3138</v>
      </c>
      <c r="B2677">
        <v>2025</v>
      </c>
      <c r="C2677">
        <v>66</v>
      </c>
      <c r="D2677" t="s">
        <v>3485</v>
      </c>
      <c r="E2677">
        <v>80</v>
      </c>
      <c r="F2677">
        <v>90</v>
      </c>
      <c r="G2677" t="s">
        <v>3487</v>
      </c>
    </row>
    <row r="2678" spans="1:7" x14ac:dyDescent="0.3">
      <c r="A2678" t="s">
        <v>3139</v>
      </c>
      <c r="B2678">
        <v>2025</v>
      </c>
      <c r="C2678">
        <v>74</v>
      </c>
      <c r="D2678" t="s">
        <v>3485</v>
      </c>
      <c r="E2678">
        <v>87</v>
      </c>
      <c r="F2678">
        <v>85</v>
      </c>
      <c r="G2678" t="s">
        <v>3487</v>
      </c>
    </row>
    <row r="2679" spans="1:7" x14ac:dyDescent="0.3">
      <c r="A2679" t="s">
        <v>3140</v>
      </c>
      <c r="B2679">
        <v>2025</v>
      </c>
      <c r="C2679">
        <v>65</v>
      </c>
      <c r="D2679" t="s">
        <v>3485</v>
      </c>
      <c r="E2679">
        <v>93</v>
      </c>
      <c r="F2679">
        <v>54</v>
      </c>
      <c r="G2679" t="s">
        <v>3486</v>
      </c>
    </row>
    <row r="2680" spans="1:7" x14ac:dyDescent="0.3">
      <c r="A2680" t="s">
        <v>3141</v>
      </c>
      <c r="B2680">
        <v>2025</v>
      </c>
      <c r="C2680">
        <v>87</v>
      </c>
      <c r="D2680" t="s">
        <v>3488</v>
      </c>
      <c r="E2680">
        <v>63</v>
      </c>
      <c r="F2680">
        <v>100</v>
      </c>
      <c r="G2680" t="s">
        <v>3486</v>
      </c>
    </row>
    <row r="2681" spans="1:7" x14ac:dyDescent="0.3">
      <c r="A2681" t="s">
        <v>3142</v>
      </c>
      <c r="B2681">
        <v>2025</v>
      </c>
      <c r="C2681">
        <v>74</v>
      </c>
      <c r="D2681" t="s">
        <v>3485</v>
      </c>
      <c r="E2681">
        <v>78</v>
      </c>
      <c r="F2681">
        <v>52</v>
      </c>
      <c r="G2681" t="s">
        <v>3487</v>
      </c>
    </row>
    <row r="2682" spans="1:7" x14ac:dyDescent="0.3">
      <c r="A2682" t="s">
        <v>3143</v>
      </c>
      <c r="B2682">
        <v>2025</v>
      </c>
      <c r="C2682">
        <v>66</v>
      </c>
      <c r="D2682" t="s">
        <v>3485</v>
      </c>
      <c r="E2682">
        <v>78</v>
      </c>
      <c r="F2682">
        <v>57</v>
      </c>
      <c r="G2682" t="s">
        <v>3490</v>
      </c>
    </row>
    <row r="2683" spans="1:7" x14ac:dyDescent="0.3">
      <c r="A2683" t="s">
        <v>3144</v>
      </c>
      <c r="B2683">
        <v>2025</v>
      </c>
      <c r="C2683">
        <v>66</v>
      </c>
      <c r="D2683" t="s">
        <v>3485</v>
      </c>
      <c r="E2683">
        <v>75</v>
      </c>
      <c r="F2683">
        <v>63</v>
      </c>
      <c r="G2683" t="s">
        <v>3486</v>
      </c>
    </row>
    <row r="2684" spans="1:7" x14ac:dyDescent="0.3">
      <c r="A2684" t="s">
        <v>3145</v>
      </c>
      <c r="B2684">
        <v>2025</v>
      </c>
      <c r="C2684">
        <v>86</v>
      </c>
      <c r="D2684" t="s">
        <v>3488</v>
      </c>
      <c r="E2684">
        <v>93</v>
      </c>
      <c r="F2684">
        <v>55</v>
      </c>
      <c r="G2684" t="s">
        <v>3487</v>
      </c>
    </row>
    <row r="2685" spans="1:7" x14ac:dyDescent="0.3">
      <c r="A2685" t="s">
        <v>3146</v>
      </c>
      <c r="B2685">
        <v>2025</v>
      </c>
      <c r="C2685">
        <v>65</v>
      </c>
      <c r="D2685" t="s">
        <v>3485</v>
      </c>
      <c r="E2685">
        <v>81</v>
      </c>
      <c r="F2685">
        <v>75</v>
      </c>
      <c r="G2685" t="s">
        <v>3487</v>
      </c>
    </row>
    <row r="2686" spans="1:7" x14ac:dyDescent="0.3">
      <c r="A2686" t="s">
        <v>3147</v>
      </c>
      <c r="B2686">
        <v>2025</v>
      </c>
      <c r="C2686">
        <v>73</v>
      </c>
      <c r="D2686" t="s">
        <v>3485</v>
      </c>
      <c r="E2686">
        <v>95</v>
      </c>
      <c r="F2686">
        <v>83</v>
      </c>
      <c r="G2686" t="s">
        <v>3489</v>
      </c>
    </row>
    <row r="2687" spans="1:7" x14ac:dyDescent="0.3">
      <c r="A2687" t="s">
        <v>3148</v>
      </c>
      <c r="B2687">
        <v>2025</v>
      </c>
      <c r="C2687">
        <v>65</v>
      </c>
      <c r="D2687" t="s">
        <v>3485</v>
      </c>
      <c r="E2687">
        <v>65</v>
      </c>
      <c r="F2687">
        <v>80</v>
      </c>
      <c r="G2687" t="s">
        <v>3489</v>
      </c>
    </row>
    <row r="2688" spans="1:7" x14ac:dyDescent="0.3">
      <c r="A2688" t="s">
        <v>3149</v>
      </c>
      <c r="B2688">
        <v>2025</v>
      </c>
      <c r="C2688">
        <v>95</v>
      </c>
      <c r="D2688" t="s">
        <v>3491</v>
      </c>
      <c r="E2688">
        <v>91</v>
      </c>
      <c r="F2688">
        <v>58</v>
      </c>
      <c r="G2688" t="s">
        <v>3486</v>
      </c>
    </row>
    <row r="2689" spans="1:7" x14ac:dyDescent="0.3">
      <c r="A2689" t="s">
        <v>3150</v>
      </c>
      <c r="B2689">
        <v>2025</v>
      </c>
      <c r="C2689">
        <v>74</v>
      </c>
      <c r="D2689" t="s">
        <v>3485</v>
      </c>
      <c r="E2689">
        <v>75</v>
      </c>
      <c r="F2689">
        <v>66</v>
      </c>
      <c r="G2689" t="s">
        <v>3489</v>
      </c>
    </row>
    <row r="2690" spans="1:7" x14ac:dyDescent="0.3">
      <c r="A2690" t="s">
        <v>3151</v>
      </c>
      <c r="B2690">
        <v>2025</v>
      </c>
      <c r="C2690">
        <v>78</v>
      </c>
      <c r="D2690" t="s">
        <v>3485</v>
      </c>
      <c r="E2690">
        <v>81</v>
      </c>
      <c r="F2690">
        <v>69</v>
      </c>
      <c r="G2690" t="s">
        <v>3487</v>
      </c>
    </row>
    <row r="2691" spans="1:7" x14ac:dyDescent="0.3">
      <c r="A2691" t="s">
        <v>3152</v>
      </c>
      <c r="B2691">
        <v>2025</v>
      </c>
      <c r="C2691">
        <v>66</v>
      </c>
      <c r="D2691" t="s">
        <v>3485</v>
      </c>
      <c r="E2691">
        <v>71</v>
      </c>
      <c r="F2691">
        <v>68</v>
      </c>
      <c r="G2691" t="s">
        <v>3489</v>
      </c>
    </row>
    <row r="2692" spans="1:7" x14ac:dyDescent="0.3">
      <c r="A2692" t="s">
        <v>3153</v>
      </c>
      <c r="B2692">
        <v>2025</v>
      </c>
      <c r="C2692">
        <v>67</v>
      </c>
      <c r="D2692" t="s">
        <v>3485</v>
      </c>
      <c r="E2692">
        <v>95</v>
      </c>
      <c r="F2692">
        <v>83</v>
      </c>
      <c r="G2692" t="s">
        <v>3489</v>
      </c>
    </row>
    <row r="2693" spans="1:7" x14ac:dyDescent="0.3">
      <c r="A2693" t="s">
        <v>3154</v>
      </c>
      <c r="B2693">
        <v>2025</v>
      </c>
      <c r="C2693">
        <v>70</v>
      </c>
      <c r="D2693" t="s">
        <v>3485</v>
      </c>
      <c r="E2693">
        <v>67</v>
      </c>
      <c r="F2693">
        <v>70</v>
      </c>
      <c r="G2693" t="s">
        <v>3490</v>
      </c>
    </row>
    <row r="2694" spans="1:7" x14ac:dyDescent="0.3">
      <c r="A2694" t="s">
        <v>3155</v>
      </c>
      <c r="B2694">
        <v>2025</v>
      </c>
      <c r="C2694">
        <v>84</v>
      </c>
      <c r="D2694" t="s">
        <v>3488</v>
      </c>
      <c r="E2694">
        <v>64</v>
      </c>
      <c r="F2694">
        <v>82</v>
      </c>
      <c r="G2694" t="s">
        <v>3487</v>
      </c>
    </row>
    <row r="2695" spans="1:7" x14ac:dyDescent="0.3">
      <c r="A2695" t="s">
        <v>3156</v>
      </c>
      <c r="B2695">
        <v>2025</v>
      </c>
      <c r="C2695">
        <v>79</v>
      </c>
      <c r="D2695" t="s">
        <v>3485</v>
      </c>
      <c r="E2695">
        <v>84</v>
      </c>
      <c r="F2695">
        <v>68</v>
      </c>
      <c r="G2695" t="s">
        <v>3489</v>
      </c>
    </row>
    <row r="2696" spans="1:7" x14ac:dyDescent="0.3">
      <c r="A2696" t="s">
        <v>3157</v>
      </c>
      <c r="B2696">
        <v>2025</v>
      </c>
      <c r="C2696">
        <v>73</v>
      </c>
      <c r="D2696" t="s">
        <v>3485</v>
      </c>
      <c r="E2696">
        <v>69</v>
      </c>
      <c r="F2696">
        <v>63</v>
      </c>
      <c r="G2696" t="s">
        <v>3486</v>
      </c>
    </row>
    <row r="2697" spans="1:7" x14ac:dyDescent="0.3">
      <c r="A2697" t="s">
        <v>3158</v>
      </c>
      <c r="B2697">
        <v>2025</v>
      </c>
      <c r="C2697">
        <v>84</v>
      </c>
      <c r="D2697" t="s">
        <v>3488</v>
      </c>
      <c r="E2697">
        <v>71</v>
      </c>
      <c r="F2697">
        <v>69</v>
      </c>
      <c r="G2697" t="s">
        <v>3489</v>
      </c>
    </row>
    <row r="2698" spans="1:7" x14ac:dyDescent="0.3">
      <c r="A2698" t="s">
        <v>3159</v>
      </c>
      <c r="B2698">
        <v>2025</v>
      </c>
      <c r="C2698">
        <v>77</v>
      </c>
      <c r="D2698" t="s">
        <v>3485</v>
      </c>
      <c r="E2698">
        <v>93</v>
      </c>
      <c r="F2698">
        <v>64</v>
      </c>
      <c r="G2698" t="s">
        <v>3489</v>
      </c>
    </row>
    <row r="2699" spans="1:7" x14ac:dyDescent="0.3">
      <c r="A2699" t="s">
        <v>3160</v>
      </c>
      <c r="B2699">
        <v>2025</v>
      </c>
      <c r="C2699">
        <v>71</v>
      </c>
      <c r="D2699" t="s">
        <v>3485</v>
      </c>
      <c r="E2699">
        <v>75</v>
      </c>
      <c r="F2699">
        <v>65</v>
      </c>
      <c r="G2699" t="s">
        <v>3490</v>
      </c>
    </row>
    <row r="2700" spans="1:7" x14ac:dyDescent="0.3">
      <c r="A2700" t="s">
        <v>3161</v>
      </c>
      <c r="B2700">
        <v>2025</v>
      </c>
      <c r="C2700">
        <v>79</v>
      </c>
      <c r="D2700" t="s">
        <v>3485</v>
      </c>
      <c r="E2700">
        <v>89</v>
      </c>
      <c r="F2700">
        <v>53</v>
      </c>
      <c r="G2700" t="s">
        <v>3490</v>
      </c>
    </row>
    <row r="2701" spans="1:7" x14ac:dyDescent="0.3">
      <c r="A2701" t="s">
        <v>3162</v>
      </c>
      <c r="B2701">
        <v>2025</v>
      </c>
      <c r="C2701">
        <v>97</v>
      </c>
      <c r="D2701" t="s">
        <v>3491</v>
      </c>
      <c r="E2701">
        <v>93</v>
      </c>
      <c r="F2701">
        <v>98</v>
      </c>
      <c r="G2701" t="s">
        <v>3487</v>
      </c>
    </row>
    <row r="2702" spans="1:7" x14ac:dyDescent="0.3">
      <c r="A2702" t="s">
        <v>3163</v>
      </c>
      <c r="B2702">
        <v>2025</v>
      </c>
      <c r="C2702">
        <v>78</v>
      </c>
      <c r="D2702" t="s">
        <v>3485</v>
      </c>
      <c r="E2702">
        <v>95</v>
      </c>
      <c r="F2702">
        <v>85</v>
      </c>
      <c r="G2702" t="s">
        <v>3487</v>
      </c>
    </row>
    <row r="2703" spans="1:7" x14ac:dyDescent="0.3">
      <c r="A2703" t="s">
        <v>3164</v>
      </c>
      <c r="B2703">
        <v>2025</v>
      </c>
      <c r="C2703">
        <v>84</v>
      </c>
      <c r="D2703" t="s">
        <v>3488</v>
      </c>
      <c r="E2703">
        <v>85</v>
      </c>
      <c r="F2703">
        <v>82</v>
      </c>
      <c r="G2703" t="s">
        <v>3487</v>
      </c>
    </row>
    <row r="2704" spans="1:7" x14ac:dyDescent="0.3">
      <c r="A2704" t="s">
        <v>3165</v>
      </c>
      <c r="B2704">
        <v>2025</v>
      </c>
      <c r="C2704">
        <v>77</v>
      </c>
      <c r="D2704" t="s">
        <v>3485</v>
      </c>
      <c r="E2704">
        <v>84</v>
      </c>
      <c r="F2704">
        <v>84</v>
      </c>
      <c r="G2704" t="s">
        <v>3486</v>
      </c>
    </row>
    <row r="2705" spans="1:7" x14ac:dyDescent="0.3">
      <c r="A2705" t="s">
        <v>3166</v>
      </c>
      <c r="B2705">
        <v>2025</v>
      </c>
      <c r="C2705">
        <v>85</v>
      </c>
      <c r="D2705" t="s">
        <v>3488</v>
      </c>
      <c r="E2705">
        <v>65</v>
      </c>
      <c r="F2705">
        <v>81</v>
      </c>
      <c r="G2705" t="s">
        <v>3489</v>
      </c>
    </row>
    <row r="2706" spans="1:7" x14ac:dyDescent="0.3">
      <c r="A2706" t="s">
        <v>3167</v>
      </c>
      <c r="B2706">
        <v>2025</v>
      </c>
      <c r="C2706">
        <v>81</v>
      </c>
      <c r="D2706" t="s">
        <v>3488</v>
      </c>
      <c r="E2706">
        <v>99</v>
      </c>
      <c r="F2706">
        <v>64</v>
      </c>
      <c r="G2706" t="s">
        <v>3489</v>
      </c>
    </row>
    <row r="2707" spans="1:7" x14ac:dyDescent="0.3">
      <c r="A2707" t="s">
        <v>3168</v>
      </c>
      <c r="B2707">
        <v>2025</v>
      </c>
      <c r="C2707">
        <v>66</v>
      </c>
      <c r="D2707" t="s">
        <v>3485</v>
      </c>
      <c r="E2707">
        <v>73</v>
      </c>
      <c r="F2707">
        <v>70</v>
      </c>
      <c r="G2707" t="s">
        <v>3489</v>
      </c>
    </row>
    <row r="2708" spans="1:7" x14ac:dyDescent="0.3">
      <c r="A2708" t="s">
        <v>3169</v>
      </c>
      <c r="B2708">
        <v>2025</v>
      </c>
      <c r="C2708">
        <v>65</v>
      </c>
      <c r="D2708" t="s">
        <v>3485</v>
      </c>
      <c r="E2708">
        <v>84</v>
      </c>
      <c r="F2708">
        <v>57</v>
      </c>
      <c r="G2708" t="s">
        <v>3490</v>
      </c>
    </row>
    <row r="2709" spans="1:7" x14ac:dyDescent="0.3">
      <c r="A2709" t="s">
        <v>3170</v>
      </c>
      <c r="B2709">
        <v>2025</v>
      </c>
      <c r="C2709">
        <v>86</v>
      </c>
      <c r="D2709" t="s">
        <v>3488</v>
      </c>
      <c r="E2709">
        <v>66</v>
      </c>
      <c r="F2709">
        <v>98</v>
      </c>
      <c r="G2709" t="s">
        <v>3490</v>
      </c>
    </row>
    <row r="2710" spans="1:7" x14ac:dyDescent="0.3">
      <c r="A2710" t="s">
        <v>3171</v>
      </c>
      <c r="B2710">
        <v>2025</v>
      </c>
      <c r="C2710">
        <v>73</v>
      </c>
      <c r="D2710" t="s">
        <v>3485</v>
      </c>
      <c r="E2710">
        <v>90</v>
      </c>
      <c r="F2710">
        <v>50</v>
      </c>
      <c r="G2710" t="s">
        <v>3490</v>
      </c>
    </row>
    <row r="2711" spans="1:7" x14ac:dyDescent="0.3">
      <c r="A2711" t="s">
        <v>3172</v>
      </c>
      <c r="B2711">
        <v>2025</v>
      </c>
      <c r="C2711">
        <v>73</v>
      </c>
      <c r="D2711" t="s">
        <v>3485</v>
      </c>
      <c r="E2711">
        <v>97</v>
      </c>
      <c r="F2711">
        <v>75</v>
      </c>
      <c r="G2711" t="s">
        <v>3487</v>
      </c>
    </row>
    <row r="2712" spans="1:7" x14ac:dyDescent="0.3">
      <c r="A2712" t="s">
        <v>3173</v>
      </c>
      <c r="B2712">
        <v>2025</v>
      </c>
      <c r="C2712">
        <v>71</v>
      </c>
      <c r="D2712" t="s">
        <v>3485</v>
      </c>
      <c r="E2712">
        <v>81</v>
      </c>
      <c r="F2712">
        <v>85</v>
      </c>
      <c r="G2712" t="s">
        <v>3486</v>
      </c>
    </row>
    <row r="2713" spans="1:7" x14ac:dyDescent="0.3">
      <c r="A2713" t="s">
        <v>3174</v>
      </c>
      <c r="B2713">
        <v>2025</v>
      </c>
      <c r="C2713">
        <v>66</v>
      </c>
      <c r="D2713" t="s">
        <v>3485</v>
      </c>
      <c r="E2713">
        <v>64</v>
      </c>
      <c r="F2713">
        <v>52</v>
      </c>
      <c r="G2713" t="s">
        <v>3490</v>
      </c>
    </row>
    <row r="2714" spans="1:7" x14ac:dyDescent="0.3">
      <c r="A2714" t="s">
        <v>3175</v>
      </c>
      <c r="B2714">
        <v>2025</v>
      </c>
      <c r="C2714">
        <v>81</v>
      </c>
      <c r="D2714" t="s">
        <v>3488</v>
      </c>
      <c r="E2714">
        <v>94</v>
      </c>
      <c r="F2714">
        <v>88</v>
      </c>
      <c r="G2714" t="s">
        <v>3489</v>
      </c>
    </row>
    <row r="2715" spans="1:7" x14ac:dyDescent="0.3">
      <c r="A2715" t="s">
        <v>3176</v>
      </c>
      <c r="B2715">
        <v>2025</v>
      </c>
      <c r="C2715">
        <v>65</v>
      </c>
      <c r="D2715" t="s">
        <v>3485</v>
      </c>
      <c r="E2715">
        <v>72</v>
      </c>
      <c r="F2715">
        <v>64</v>
      </c>
      <c r="G2715" t="s">
        <v>3489</v>
      </c>
    </row>
    <row r="2716" spans="1:7" x14ac:dyDescent="0.3">
      <c r="A2716" t="s">
        <v>3177</v>
      </c>
      <c r="B2716">
        <v>2025</v>
      </c>
      <c r="C2716">
        <v>74</v>
      </c>
      <c r="D2716" t="s">
        <v>3485</v>
      </c>
      <c r="E2716">
        <v>65</v>
      </c>
      <c r="F2716">
        <v>97</v>
      </c>
      <c r="G2716" t="s">
        <v>3490</v>
      </c>
    </row>
    <row r="2717" spans="1:7" x14ac:dyDescent="0.3">
      <c r="A2717" t="s">
        <v>3178</v>
      </c>
      <c r="B2717">
        <v>2025</v>
      </c>
      <c r="C2717">
        <v>71</v>
      </c>
      <c r="D2717" t="s">
        <v>3485</v>
      </c>
      <c r="E2717">
        <v>100</v>
      </c>
      <c r="F2717">
        <v>79</v>
      </c>
      <c r="G2717" t="s">
        <v>3490</v>
      </c>
    </row>
    <row r="2718" spans="1:7" x14ac:dyDescent="0.3">
      <c r="A2718" t="s">
        <v>3179</v>
      </c>
      <c r="B2718">
        <v>2025</v>
      </c>
      <c r="C2718">
        <v>75</v>
      </c>
      <c r="D2718" t="s">
        <v>3485</v>
      </c>
      <c r="E2718">
        <v>63</v>
      </c>
      <c r="F2718">
        <v>99</v>
      </c>
      <c r="G2718" t="s">
        <v>3487</v>
      </c>
    </row>
    <row r="2719" spans="1:7" x14ac:dyDescent="0.3">
      <c r="A2719" t="s">
        <v>3180</v>
      </c>
      <c r="B2719">
        <v>2025</v>
      </c>
      <c r="C2719">
        <v>70</v>
      </c>
      <c r="D2719" t="s">
        <v>3485</v>
      </c>
      <c r="E2719">
        <v>97</v>
      </c>
      <c r="F2719">
        <v>90</v>
      </c>
      <c r="G2719" t="s">
        <v>3486</v>
      </c>
    </row>
    <row r="2720" spans="1:7" x14ac:dyDescent="0.3">
      <c r="A2720" t="s">
        <v>3181</v>
      </c>
      <c r="B2720">
        <v>2025</v>
      </c>
      <c r="C2720">
        <v>84</v>
      </c>
      <c r="D2720" t="s">
        <v>3488</v>
      </c>
      <c r="E2720">
        <v>92</v>
      </c>
      <c r="F2720">
        <v>73</v>
      </c>
      <c r="G2720" t="s">
        <v>3487</v>
      </c>
    </row>
    <row r="2721" spans="1:7" x14ac:dyDescent="0.3">
      <c r="A2721" t="s">
        <v>3182</v>
      </c>
      <c r="B2721">
        <v>2025</v>
      </c>
      <c r="C2721">
        <v>83</v>
      </c>
      <c r="D2721" t="s">
        <v>3488</v>
      </c>
      <c r="E2721">
        <v>63</v>
      </c>
      <c r="F2721">
        <v>50</v>
      </c>
      <c r="G2721" t="s">
        <v>3487</v>
      </c>
    </row>
    <row r="2722" spans="1:7" x14ac:dyDescent="0.3">
      <c r="A2722" t="s">
        <v>3183</v>
      </c>
      <c r="B2722">
        <v>2025</v>
      </c>
      <c r="C2722">
        <v>72</v>
      </c>
      <c r="D2722" t="s">
        <v>3485</v>
      </c>
      <c r="E2722">
        <v>60</v>
      </c>
      <c r="F2722">
        <v>62</v>
      </c>
      <c r="G2722" t="s">
        <v>3486</v>
      </c>
    </row>
    <row r="2723" spans="1:7" x14ac:dyDescent="0.3">
      <c r="A2723" t="s">
        <v>3184</v>
      </c>
      <c r="B2723">
        <v>2025</v>
      </c>
      <c r="C2723">
        <v>77</v>
      </c>
      <c r="D2723" t="s">
        <v>3485</v>
      </c>
      <c r="E2723">
        <v>78</v>
      </c>
      <c r="F2723">
        <v>65</v>
      </c>
      <c r="G2723" t="s">
        <v>3487</v>
      </c>
    </row>
    <row r="2724" spans="1:7" x14ac:dyDescent="0.3">
      <c r="A2724" t="s">
        <v>3185</v>
      </c>
      <c r="B2724">
        <v>2025</v>
      </c>
      <c r="C2724">
        <v>76</v>
      </c>
      <c r="D2724" t="s">
        <v>3485</v>
      </c>
      <c r="E2724">
        <v>86</v>
      </c>
      <c r="F2724">
        <v>75</v>
      </c>
      <c r="G2724" t="s">
        <v>3486</v>
      </c>
    </row>
    <row r="2725" spans="1:7" x14ac:dyDescent="0.3">
      <c r="A2725" t="s">
        <v>3186</v>
      </c>
      <c r="B2725">
        <v>2025</v>
      </c>
      <c r="C2725">
        <v>65</v>
      </c>
      <c r="D2725" t="s">
        <v>3485</v>
      </c>
      <c r="E2725">
        <v>61</v>
      </c>
      <c r="F2725">
        <v>50</v>
      </c>
      <c r="G2725" t="s">
        <v>3489</v>
      </c>
    </row>
    <row r="2726" spans="1:7" x14ac:dyDescent="0.3">
      <c r="A2726" t="s">
        <v>3187</v>
      </c>
      <c r="B2726">
        <v>2025</v>
      </c>
      <c r="C2726">
        <v>78</v>
      </c>
      <c r="D2726" t="s">
        <v>3485</v>
      </c>
      <c r="E2726">
        <v>82</v>
      </c>
      <c r="F2726">
        <v>88</v>
      </c>
      <c r="G2726" t="s">
        <v>3490</v>
      </c>
    </row>
    <row r="2727" spans="1:7" x14ac:dyDescent="0.3">
      <c r="A2727" t="s">
        <v>3188</v>
      </c>
      <c r="B2727">
        <v>2025</v>
      </c>
      <c r="C2727">
        <v>57</v>
      </c>
      <c r="D2727" t="s">
        <v>3492</v>
      </c>
      <c r="E2727">
        <v>76</v>
      </c>
      <c r="F2727">
        <v>86</v>
      </c>
      <c r="G2727" t="s">
        <v>3487</v>
      </c>
    </row>
    <row r="2728" spans="1:7" x14ac:dyDescent="0.3">
      <c r="A2728" t="s">
        <v>3189</v>
      </c>
      <c r="B2728">
        <v>2025</v>
      </c>
      <c r="C2728">
        <v>76</v>
      </c>
      <c r="D2728" t="s">
        <v>3485</v>
      </c>
      <c r="E2728">
        <v>76</v>
      </c>
      <c r="F2728">
        <v>90</v>
      </c>
      <c r="G2728" t="s">
        <v>3486</v>
      </c>
    </row>
    <row r="2729" spans="1:7" x14ac:dyDescent="0.3">
      <c r="A2729" t="s">
        <v>3190</v>
      </c>
      <c r="B2729">
        <v>2025</v>
      </c>
      <c r="C2729">
        <v>85</v>
      </c>
      <c r="D2729" t="s">
        <v>3488</v>
      </c>
      <c r="E2729">
        <v>69</v>
      </c>
      <c r="F2729">
        <v>64</v>
      </c>
      <c r="G2729" t="s">
        <v>3490</v>
      </c>
    </row>
    <row r="2730" spans="1:7" x14ac:dyDescent="0.3">
      <c r="A2730" t="s">
        <v>3191</v>
      </c>
      <c r="B2730">
        <v>2025</v>
      </c>
      <c r="C2730">
        <v>82</v>
      </c>
      <c r="D2730" t="s">
        <v>3488</v>
      </c>
      <c r="E2730">
        <v>84</v>
      </c>
      <c r="F2730">
        <v>73</v>
      </c>
      <c r="G2730" t="s">
        <v>3486</v>
      </c>
    </row>
    <row r="2731" spans="1:7" x14ac:dyDescent="0.3">
      <c r="A2731" t="s">
        <v>3192</v>
      </c>
      <c r="B2731">
        <v>2025</v>
      </c>
      <c r="C2731">
        <v>100</v>
      </c>
      <c r="D2731" t="s">
        <v>3491</v>
      </c>
      <c r="E2731">
        <v>96</v>
      </c>
      <c r="F2731">
        <v>95</v>
      </c>
      <c r="G2731" t="s">
        <v>3490</v>
      </c>
    </row>
    <row r="2732" spans="1:7" x14ac:dyDescent="0.3">
      <c r="A2732" t="s">
        <v>3193</v>
      </c>
      <c r="B2732">
        <v>2025</v>
      </c>
      <c r="C2732">
        <v>89</v>
      </c>
      <c r="D2732" t="s">
        <v>3488</v>
      </c>
      <c r="E2732">
        <v>100</v>
      </c>
      <c r="F2732">
        <v>83</v>
      </c>
      <c r="G2732" t="s">
        <v>3487</v>
      </c>
    </row>
    <row r="2733" spans="1:7" x14ac:dyDescent="0.3">
      <c r="A2733" t="s">
        <v>3194</v>
      </c>
      <c r="B2733">
        <v>2025</v>
      </c>
      <c r="C2733">
        <v>70</v>
      </c>
      <c r="D2733" t="s">
        <v>3485</v>
      </c>
      <c r="E2733">
        <v>94</v>
      </c>
      <c r="F2733">
        <v>96</v>
      </c>
      <c r="G2733" t="s">
        <v>3486</v>
      </c>
    </row>
    <row r="2734" spans="1:7" x14ac:dyDescent="0.3">
      <c r="A2734" t="s">
        <v>3195</v>
      </c>
      <c r="B2734">
        <v>2025</v>
      </c>
      <c r="C2734">
        <v>82</v>
      </c>
      <c r="D2734" t="s">
        <v>3488</v>
      </c>
      <c r="E2734">
        <v>60</v>
      </c>
      <c r="F2734">
        <v>84</v>
      </c>
      <c r="G2734" t="s">
        <v>3487</v>
      </c>
    </row>
    <row r="2735" spans="1:7" x14ac:dyDescent="0.3">
      <c r="A2735" t="s">
        <v>3196</v>
      </c>
      <c r="B2735">
        <v>2025</v>
      </c>
      <c r="C2735">
        <v>70</v>
      </c>
      <c r="D2735" t="s">
        <v>3485</v>
      </c>
      <c r="E2735">
        <v>91</v>
      </c>
      <c r="F2735">
        <v>92</v>
      </c>
      <c r="G2735" t="s">
        <v>3486</v>
      </c>
    </row>
    <row r="2736" spans="1:7" x14ac:dyDescent="0.3">
      <c r="A2736" t="s">
        <v>3197</v>
      </c>
      <c r="B2736">
        <v>2025</v>
      </c>
      <c r="C2736">
        <v>76</v>
      </c>
      <c r="D2736" t="s">
        <v>3485</v>
      </c>
      <c r="E2736">
        <v>81</v>
      </c>
      <c r="F2736">
        <v>67</v>
      </c>
      <c r="G2736" t="s">
        <v>3489</v>
      </c>
    </row>
    <row r="2737" spans="1:7" x14ac:dyDescent="0.3">
      <c r="A2737" t="s">
        <v>3198</v>
      </c>
      <c r="B2737">
        <v>2025</v>
      </c>
      <c r="C2737">
        <v>65</v>
      </c>
      <c r="D2737" t="s">
        <v>3485</v>
      </c>
      <c r="E2737">
        <v>88</v>
      </c>
      <c r="F2737">
        <v>67</v>
      </c>
      <c r="G2737" t="s">
        <v>3490</v>
      </c>
    </row>
    <row r="2738" spans="1:7" x14ac:dyDescent="0.3">
      <c r="A2738" t="s">
        <v>3199</v>
      </c>
      <c r="B2738">
        <v>2025</v>
      </c>
      <c r="C2738">
        <v>86</v>
      </c>
      <c r="D2738" t="s">
        <v>3488</v>
      </c>
      <c r="E2738">
        <v>99</v>
      </c>
      <c r="F2738">
        <v>58</v>
      </c>
      <c r="G2738" t="s">
        <v>3490</v>
      </c>
    </row>
    <row r="2739" spans="1:7" x14ac:dyDescent="0.3">
      <c r="A2739" t="s">
        <v>3200</v>
      </c>
      <c r="B2739">
        <v>2025</v>
      </c>
      <c r="C2739">
        <v>77</v>
      </c>
      <c r="D2739" t="s">
        <v>3485</v>
      </c>
      <c r="E2739">
        <v>94</v>
      </c>
      <c r="F2739">
        <v>72</v>
      </c>
      <c r="G2739" t="s">
        <v>3489</v>
      </c>
    </row>
    <row r="2740" spans="1:7" x14ac:dyDescent="0.3">
      <c r="A2740" t="s">
        <v>3201</v>
      </c>
      <c r="B2740">
        <v>2025</v>
      </c>
      <c r="C2740">
        <v>72</v>
      </c>
      <c r="D2740" t="s">
        <v>3485</v>
      </c>
      <c r="E2740">
        <v>100</v>
      </c>
      <c r="F2740">
        <v>80</v>
      </c>
      <c r="G2740" t="s">
        <v>3489</v>
      </c>
    </row>
    <row r="2741" spans="1:7" x14ac:dyDescent="0.3">
      <c r="A2741" t="s">
        <v>3202</v>
      </c>
      <c r="B2741">
        <v>2025</v>
      </c>
      <c r="C2741">
        <v>76</v>
      </c>
      <c r="D2741" t="s">
        <v>3485</v>
      </c>
      <c r="E2741">
        <v>76</v>
      </c>
      <c r="F2741">
        <v>96</v>
      </c>
      <c r="G2741" t="s">
        <v>3489</v>
      </c>
    </row>
    <row r="2742" spans="1:7" x14ac:dyDescent="0.3">
      <c r="A2742" t="s">
        <v>3203</v>
      </c>
      <c r="B2742">
        <v>2025</v>
      </c>
      <c r="C2742">
        <v>74</v>
      </c>
      <c r="D2742" t="s">
        <v>3485</v>
      </c>
      <c r="E2742">
        <v>82</v>
      </c>
      <c r="F2742">
        <v>70</v>
      </c>
      <c r="G2742" t="s">
        <v>3490</v>
      </c>
    </row>
    <row r="2743" spans="1:7" x14ac:dyDescent="0.3">
      <c r="A2743" t="s">
        <v>3204</v>
      </c>
      <c r="B2743">
        <v>2025</v>
      </c>
      <c r="C2743">
        <v>56</v>
      </c>
      <c r="D2743" t="s">
        <v>3492</v>
      </c>
      <c r="E2743">
        <v>72</v>
      </c>
      <c r="F2743">
        <v>52</v>
      </c>
      <c r="G2743" t="s">
        <v>3489</v>
      </c>
    </row>
    <row r="2744" spans="1:7" x14ac:dyDescent="0.3">
      <c r="A2744" t="s">
        <v>3205</v>
      </c>
      <c r="B2744">
        <v>2025</v>
      </c>
      <c r="C2744">
        <v>80</v>
      </c>
      <c r="D2744" t="s">
        <v>3488</v>
      </c>
      <c r="E2744">
        <v>70</v>
      </c>
      <c r="F2744">
        <v>94</v>
      </c>
      <c r="G2744" t="s">
        <v>3486</v>
      </c>
    </row>
    <row r="2745" spans="1:7" x14ac:dyDescent="0.3">
      <c r="A2745" t="s">
        <v>3206</v>
      </c>
      <c r="B2745">
        <v>2025</v>
      </c>
      <c r="C2745">
        <v>76</v>
      </c>
      <c r="D2745" t="s">
        <v>3485</v>
      </c>
      <c r="E2745">
        <v>65</v>
      </c>
      <c r="F2745">
        <v>82</v>
      </c>
      <c r="G2745" t="s">
        <v>3490</v>
      </c>
    </row>
    <row r="2746" spans="1:7" x14ac:dyDescent="0.3">
      <c r="A2746" t="s">
        <v>3207</v>
      </c>
      <c r="B2746">
        <v>2025</v>
      </c>
      <c r="C2746">
        <v>68</v>
      </c>
      <c r="D2746" t="s">
        <v>3485</v>
      </c>
      <c r="E2746">
        <v>84</v>
      </c>
      <c r="F2746">
        <v>89</v>
      </c>
      <c r="G2746" t="s">
        <v>3487</v>
      </c>
    </row>
    <row r="2747" spans="1:7" x14ac:dyDescent="0.3">
      <c r="A2747" t="s">
        <v>3208</v>
      </c>
      <c r="B2747">
        <v>2025</v>
      </c>
      <c r="C2747">
        <v>73</v>
      </c>
      <c r="D2747" t="s">
        <v>3485</v>
      </c>
      <c r="E2747">
        <v>72</v>
      </c>
      <c r="F2747">
        <v>79</v>
      </c>
      <c r="G2747" t="s">
        <v>3490</v>
      </c>
    </row>
    <row r="2748" spans="1:7" x14ac:dyDescent="0.3">
      <c r="A2748" t="s">
        <v>3209</v>
      </c>
      <c r="B2748">
        <v>2025</v>
      </c>
      <c r="C2748">
        <v>65</v>
      </c>
      <c r="D2748" t="s">
        <v>3485</v>
      </c>
      <c r="E2748">
        <v>78</v>
      </c>
      <c r="F2748">
        <v>62</v>
      </c>
      <c r="G2748" t="s">
        <v>3489</v>
      </c>
    </row>
    <row r="2749" spans="1:7" x14ac:dyDescent="0.3">
      <c r="A2749" t="s">
        <v>3210</v>
      </c>
      <c r="B2749">
        <v>2025</v>
      </c>
      <c r="C2749">
        <v>78</v>
      </c>
      <c r="D2749" t="s">
        <v>3485</v>
      </c>
      <c r="E2749">
        <v>70</v>
      </c>
      <c r="F2749">
        <v>85</v>
      </c>
      <c r="G2749" t="s">
        <v>3490</v>
      </c>
    </row>
    <row r="2750" spans="1:7" x14ac:dyDescent="0.3">
      <c r="A2750" t="s">
        <v>3211</v>
      </c>
      <c r="B2750">
        <v>2025</v>
      </c>
      <c r="C2750">
        <v>75</v>
      </c>
      <c r="D2750" t="s">
        <v>3485</v>
      </c>
      <c r="E2750">
        <v>84</v>
      </c>
      <c r="F2750">
        <v>78</v>
      </c>
      <c r="G2750" t="s">
        <v>3487</v>
      </c>
    </row>
    <row r="2751" spans="1:7" x14ac:dyDescent="0.3">
      <c r="A2751" t="s">
        <v>3212</v>
      </c>
      <c r="B2751">
        <v>2025</v>
      </c>
      <c r="C2751">
        <v>66</v>
      </c>
      <c r="D2751" t="s">
        <v>3485</v>
      </c>
      <c r="E2751">
        <v>61</v>
      </c>
      <c r="F2751">
        <v>87</v>
      </c>
      <c r="G2751" t="s">
        <v>3486</v>
      </c>
    </row>
    <row r="2752" spans="1:7" x14ac:dyDescent="0.3">
      <c r="A2752" t="s">
        <v>3213</v>
      </c>
      <c r="B2752">
        <v>2025</v>
      </c>
      <c r="C2752">
        <v>80</v>
      </c>
      <c r="D2752" t="s">
        <v>3488</v>
      </c>
      <c r="E2752">
        <v>75</v>
      </c>
      <c r="F2752">
        <v>89</v>
      </c>
      <c r="G2752" t="s">
        <v>3487</v>
      </c>
    </row>
    <row r="2753" spans="1:7" x14ac:dyDescent="0.3">
      <c r="A2753" t="s">
        <v>3214</v>
      </c>
      <c r="B2753">
        <v>2025</v>
      </c>
      <c r="C2753">
        <v>46</v>
      </c>
      <c r="D2753" t="s">
        <v>3492</v>
      </c>
      <c r="E2753">
        <v>79</v>
      </c>
      <c r="F2753">
        <v>98</v>
      </c>
      <c r="G2753" t="s">
        <v>3490</v>
      </c>
    </row>
    <row r="2754" spans="1:7" x14ac:dyDescent="0.3">
      <c r="A2754" t="s">
        <v>3215</v>
      </c>
      <c r="B2754">
        <v>2025</v>
      </c>
      <c r="C2754">
        <v>86</v>
      </c>
      <c r="D2754" t="s">
        <v>3488</v>
      </c>
      <c r="E2754">
        <v>96</v>
      </c>
      <c r="F2754">
        <v>83</v>
      </c>
      <c r="G2754" t="s">
        <v>3486</v>
      </c>
    </row>
    <row r="2755" spans="1:7" x14ac:dyDescent="0.3">
      <c r="A2755" t="s">
        <v>3216</v>
      </c>
      <c r="B2755">
        <v>2025</v>
      </c>
      <c r="C2755">
        <v>80</v>
      </c>
      <c r="D2755" t="s">
        <v>3488</v>
      </c>
      <c r="E2755">
        <v>71</v>
      </c>
      <c r="F2755">
        <v>58</v>
      </c>
      <c r="G2755" t="s">
        <v>3490</v>
      </c>
    </row>
    <row r="2756" spans="1:7" x14ac:dyDescent="0.3">
      <c r="A2756" t="s">
        <v>3217</v>
      </c>
      <c r="B2756">
        <v>2025</v>
      </c>
      <c r="C2756">
        <v>76</v>
      </c>
      <c r="D2756" t="s">
        <v>3485</v>
      </c>
      <c r="E2756">
        <v>71</v>
      </c>
      <c r="F2756">
        <v>70</v>
      </c>
      <c r="G2756" t="s">
        <v>3487</v>
      </c>
    </row>
    <row r="2757" spans="1:7" x14ac:dyDescent="0.3">
      <c r="A2757" t="s">
        <v>3218</v>
      </c>
      <c r="B2757">
        <v>2025</v>
      </c>
      <c r="C2757">
        <v>81</v>
      </c>
      <c r="D2757" t="s">
        <v>3488</v>
      </c>
      <c r="E2757">
        <v>68</v>
      </c>
      <c r="F2757">
        <v>63</v>
      </c>
      <c r="G2757" t="s">
        <v>3486</v>
      </c>
    </row>
    <row r="2758" spans="1:7" x14ac:dyDescent="0.3">
      <c r="A2758" t="s">
        <v>3219</v>
      </c>
      <c r="B2758">
        <v>2025</v>
      </c>
      <c r="C2758">
        <v>72</v>
      </c>
      <c r="D2758" t="s">
        <v>3485</v>
      </c>
      <c r="E2758">
        <v>74</v>
      </c>
      <c r="F2758">
        <v>99</v>
      </c>
      <c r="G2758" t="s">
        <v>3486</v>
      </c>
    </row>
    <row r="2759" spans="1:7" x14ac:dyDescent="0.3">
      <c r="A2759" t="s">
        <v>3220</v>
      </c>
      <c r="B2759">
        <v>2025</v>
      </c>
      <c r="C2759">
        <v>68</v>
      </c>
      <c r="D2759" t="s">
        <v>3485</v>
      </c>
      <c r="E2759">
        <v>90</v>
      </c>
      <c r="F2759">
        <v>99</v>
      </c>
      <c r="G2759" t="s">
        <v>3490</v>
      </c>
    </row>
    <row r="2760" spans="1:7" x14ac:dyDescent="0.3">
      <c r="A2760" t="s">
        <v>3221</v>
      </c>
      <c r="B2760">
        <v>2025</v>
      </c>
      <c r="C2760">
        <v>83</v>
      </c>
      <c r="D2760" t="s">
        <v>3488</v>
      </c>
      <c r="E2760">
        <v>67</v>
      </c>
      <c r="F2760">
        <v>50</v>
      </c>
      <c r="G2760" t="s">
        <v>3489</v>
      </c>
    </row>
    <row r="2761" spans="1:7" x14ac:dyDescent="0.3">
      <c r="A2761" t="s">
        <v>3222</v>
      </c>
      <c r="B2761">
        <v>2025</v>
      </c>
      <c r="C2761">
        <v>47</v>
      </c>
      <c r="D2761" t="s">
        <v>3492</v>
      </c>
      <c r="E2761">
        <v>64</v>
      </c>
      <c r="F2761">
        <v>71</v>
      </c>
      <c r="G2761" t="s">
        <v>3487</v>
      </c>
    </row>
    <row r="2762" spans="1:7" x14ac:dyDescent="0.3">
      <c r="A2762" t="s">
        <v>3223</v>
      </c>
      <c r="B2762">
        <v>2025</v>
      </c>
      <c r="C2762">
        <v>74</v>
      </c>
      <c r="D2762" t="s">
        <v>3485</v>
      </c>
      <c r="E2762">
        <v>98</v>
      </c>
      <c r="F2762">
        <v>52</v>
      </c>
      <c r="G2762" t="s">
        <v>3489</v>
      </c>
    </row>
    <row r="2763" spans="1:7" x14ac:dyDescent="0.3">
      <c r="A2763" t="s">
        <v>3224</v>
      </c>
      <c r="B2763">
        <v>2025</v>
      </c>
      <c r="C2763">
        <v>78</v>
      </c>
      <c r="D2763" t="s">
        <v>3485</v>
      </c>
      <c r="E2763">
        <v>71</v>
      </c>
      <c r="F2763">
        <v>83</v>
      </c>
      <c r="G2763" t="s">
        <v>3489</v>
      </c>
    </row>
    <row r="2764" spans="1:7" x14ac:dyDescent="0.3">
      <c r="A2764" t="s">
        <v>3225</v>
      </c>
      <c r="B2764">
        <v>2025</v>
      </c>
      <c r="C2764">
        <v>85</v>
      </c>
      <c r="D2764" t="s">
        <v>3488</v>
      </c>
      <c r="E2764">
        <v>65</v>
      </c>
      <c r="F2764">
        <v>92</v>
      </c>
      <c r="G2764" t="s">
        <v>3490</v>
      </c>
    </row>
    <row r="2765" spans="1:7" x14ac:dyDescent="0.3">
      <c r="A2765" t="s">
        <v>3226</v>
      </c>
      <c r="B2765">
        <v>2025</v>
      </c>
      <c r="C2765">
        <v>85</v>
      </c>
      <c r="D2765" t="s">
        <v>3488</v>
      </c>
      <c r="E2765">
        <v>61</v>
      </c>
      <c r="F2765">
        <v>59</v>
      </c>
      <c r="G2765" t="s">
        <v>3489</v>
      </c>
    </row>
    <row r="2766" spans="1:7" x14ac:dyDescent="0.3">
      <c r="A2766" t="s">
        <v>3227</v>
      </c>
      <c r="B2766">
        <v>2025</v>
      </c>
      <c r="C2766">
        <v>86</v>
      </c>
      <c r="D2766" t="s">
        <v>3488</v>
      </c>
      <c r="E2766">
        <v>67</v>
      </c>
      <c r="F2766">
        <v>60</v>
      </c>
      <c r="G2766" t="s">
        <v>3486</v>
      </c>
    </row>
    <row r="2767" spans="1:7" x14ac:dyDescent="0.3">
      <c r="A2767" t="s">
        <v>3228</v>
      </c>
      <c r="B2767">
        <v>2025</v>
      </c>
      <c r="C2767">
        <v>82</v>
      </c>
      <c r="D2767" t="s">
        <v>3488</v>
      </c>
      <c r="E2767">
        <v>71</v>
      </c>
      <c r="F2767">
        <v>53</v>
      </c>
      <c r="G2767" t="s">
        <v>3487</v>
      </c>
    </row>
    <row r="2768" spans="1:7" x14ac:dyDescent="0.3">
      <c r="A2768" t="s">
        <v>3229</v>
      </c>
      <c r="B2768">
        <v>2025</v>
      </c>
      <c r="C2768">
        <v>83</v>
      </c>
      <c r="D2768" t="s">
        <v>3488</v>
      </c>
      <c r="E2768">
        <v>88</v>
      </c>
      <c r="F2768">
        <v>92</v>
      </c>
      <c r="G2768" t="s">
        <v>3490</v>
      </c>
    </row>
    <row r="2769" spans="1:7" x14ac:dyDescent="0.3">
      <c r="A2769" t="s">
        <v>3230</v>
      </c>
      <c r="B2769">
        <v>2025</v>
      </c>
      <c r="C2769">
        <v>69</v>
      </c>
      <c r="D2769" t="s">
        <v>3485</v>
      </c>
      <c r="E2769">
        <v>99</v>
      </c>
      <c r="F2769">
        <v>52</v>
      </c>
      <c r="G2769" t="s">
        <v>3490</v>
      </c>
    </row>
    <row r="2770" spans="1:7" x14ac:dyDescent="0.3">
      <c r="A2770" t="s">
        <v>3231</v>
      </c>
      <c r="B2770">
        <v>2025</v>
      </c>
      <c r="C2770">
        <v>72</v>
      </c>
      <c r="D2770" t="s">
        <v>3485</v>
      </c>
      <c r="E2770">
        <v>88</v>
      </c>
      <c r="F2770">
        <v>95</v>
      </c>
      <c r="G2770" t="s">
        <v>3490</v>
      </c>
    </row>
    <row r="2771" spans="1:7" x14ac:dyDescent="0.3">
      <c r="A2771" t="s">
        <v>3232</v>
      </c>
      <c r="B2771">
        <v>2025</v>
      </c>
      <c r="C2771">
        <v>78</v>
      </c>
      <c r="D2771" t="s">
        <v>3485</v>
      </c>
      <c r="E2771">
        <v>96</v>
      </c>
      <c r="F2771">
        <v>58</v>
      </c>
      <c r="G2771" t="s">
        <v>3490</v>
      </c>
    </row>
    <row r="2772" spans="1:7" x14ac:dyDescent="0.3">
      <c r="A2772" t="s">
        <v>3233</v>
      </c>
      <c r="B2772">
        <v>2025</v>
      </c>
      <c r="C2772">
        <v>73</v>
      </c>
      <c r="D2772" t="s">
        <v>3485</v>
      </c>
      <c r="E2772">
        <v>91</v>
      </c>
      <c r="F2772">
        <v>67</v>
      </c>
      <c r="G2772" t="s">
        <v>3489</v>
      </c>
    </row>
    <row r="2773" spans="1:7" x14ac:dyDescent="0.3">
      <c r="A2773" t="s">
        <v>3234</v>
      </c>
      <c r="B2773">
        <v>2025</v>
      </c>
      <c r="C2773">
        <v>66</v>
      </c>
      <c r="D2773" t="s">
        <v>3485</v>
      </c>
      <c r="E2773">
        <v>68</v>
      </c>
      <c r="F2773">
        <v>99</v>
      </c>
      <c r="G2773" t="s">
        <v>3487</v>
      </c>
    </row>
    <row r="2774" spans="1:7" x14ac:dyDescent="0.3">
      <c r="A2774" t="s">
        <v>3235</v>
      </c>
      <c r="B2774">
        <v>2025</v>
      </c>
      <c r="C2774">
        <v>89</v>
      </c>
      <c r="D2774" t="s">
        <v>3488</v>
      </c>
      <c r="E2774">
        <v>78</v>
      </c>
      <c r="F2774">
        <v>83</v>
      </c>
      <c r="G2774" t="s">
        <v>3490</v>
      </c>
    </row>
    <row r="2775" spans="1:7" x14ac:dyDescent="0.3">
      <c r="A2775" t="s">
        <v>3236</v>
      </c>
      <c r="B2775">
        <v>2025</v>
      </c>
      <c r="C2775">
        <v>80</v>
      </c>
      <c r="D2775" t="s">
        <v>3488</v>
      </c>
      <c r="E2775">
        <v>74</v>
      </c>
      <c r="F2775">
        <v>76</v>
      </c>
      <c r="G2775" t="s">
        <v>3486</v>
      </c>
    </row>
    <row r="2776" spans="1:7" x14ac:dyDescent="0.3">
      <c r="A2776" t="s">
        <v>3237</v>
      </c>
      <c r="B2776">
        <v>2025</v>
      </c>
      <c r="C2776">
        <v>78</v>
      </c>
      <c r="D2776" t="s">
        <v>3485</v>
      </c>
      <c r="E2776">
        <v>82</v>
      </c>
      <c r="F2776">
        <v>52</v>
      </c>
      <c r="G2776" t="s">
        <v>3487</v>
      </c>
    </row>
    <row r="2777" spans="1:7" x14ac:dyDescent="0.3">
      <c r="A2777" t="s">
        <v>3238</v>
      </c>
      <c r="B2777">
        <v>2025</v>
      </c>
      <c r="C2777">
        <v>78</v>
      </c>
      <c r="D2777" t="s">
        <v>3485</v>
      </c>
      <c r="E2777">
        <v>78</v>
      </c>
      <c r="F2777">
        <v>90</v>
      </c>
      <c r="G2777" t="s">
        <v>3487</v>
      </c>
    </row>
    <row r="2778" spans="1:7" x14ac:dyDescent="0.3">
      <c r="A2778" t="s">
        <v>3239</v>
      </c>
      <c r="B2778">
        <v>2025</v>
      </c>
      <c r="C2778">
        <v>46</v>
      </c>
      <c r="D2778" t="s">
        <v>3492</v>
      </c>
      <c r="E2778">
        <v>80</v>
      </c>
      <c r="F2778">
        <v>56</v>
      </c>
      <c r="G2778" t="s">
        <v>3486</v>
      </c>
    </row>
    <row r="2779" spans="1:7" x14ac:dyDescent="0.3">
      <c r="A2779" t="s">
        <v>3240</v>
      </c>
      <c r="B2779">
        <v>2025</v>
      </c>
      <c r="C2779">
        <v>49</v>
      </c>
      <c r="D2779" t="s">
        <v>3492</v>
      </c>
      <c r="E2779">
        <v>94</v>
      </c>
      <c r="F2779">
        <v>56</v>
      </c>
      <c r="G2779" t="s">
        <v>3486</v>
      </c>
    </row>
    <row r="2780" spans="1:7" x14ac:dyDescent="0.3">
      <c r="A2780" t="s">
        <v>3241</v>
      </c>
      <c r="B2780">
        <v>2025</v>
      </c>
      <c r="C2780">
        <v>65</v>
      </c>
      <c r="D2780" t="s">
        <v>3485</v>
      </c>
      <c r="E2780">
        <v>84</v>
      </c>
      <c r="F2780">
        <v>53</v>
      </c>
      <c r="G2780" t="s">
        <v>3490</v>
      </c>
    </row>
    <row r="2781" spans="1:7" x14ac:dyDescent="0.3">
      <c r="A2781" t="s">
        <v>3242</v>
      </c>
      <c r="B2781">
        <v>2025</v>
      </c>
      <c r="C2781">
        <v>68</v>
      </c>
      <c r="D2781" t="s">
        <v>3485</v>
      </c>
      <c r="E2781">
        <v>82</v>
      </c>
      <c r="F2781">
        <v>98</v>
      </c>
      <c r="G2781" t="s">
        <v>3490</v>
      </c>
    </row>
    <row r="2782" spans="1:7" x14ac:dyDescent="0.3">
      <c r="A2782" t="s">
        <v>3243</v>
      </c>
      <c r="B2782">
        <v>2025</v>
      </c>
      <c r="C2782">
        <v>84</v>
      </c>
      <c r="D2782" t="s">
        <v>3488</v>
      </c>
      <c r="E2782">
        <v>82</v>
      </c>
      <c r="F2782">
        <v>72</v>
      </c>
      <c r="G2782" t="s">
        <v>3486</v>
      </c>
    </row>
    <row r="2783" spans="1:7" x14ac:dyDescent="0.3">
      <c r="A2783" t="s">
        <v>3244</v>
      </c>
      <c r="B2783">
        <v>2025</v>
      </c>
      <c r="C2783">
        <v>68</v>
      </c>
      <c r="D2783" t="s">
        <v>3485</v>
      </c>
      <c r="E2783">
        <v>97</v>
      </c>
      <c r="F2783">
        <v>99</v>
      </c>
      <c r="G2783" t="s">
        <v>3487</v>
      </c>
    </row>
    <row r="2784" spans="1:7" x14ac:dyDescent="0.3">
      <c r="A2784" t="s">
        <v>3245</v>
      </c>
      <c r="B2784">
        <v>2025</v>
      </c>
      <c r="C2784">
        <v>50</v>
      </c>
      <c r="D2784" t="s">
        <v>3492</v>
      </c>
      <c r="E2784">
        <v>74</v>
      </c>
      <c r="F2784">
        <v>67</v>
      </c>
      <c r="G2784" t="s">
        <v>3486</v>
      </c>
    </row>
    <row r="2785" spans="1:7" x14ac:dyDescent="0.3">
      <c r="A2785" t="s">
        <v>3246</v>
      </c>
      <c r="B2785">
        <v>2025</v>
      </c>
      <c r="C2785">
        <v>68</v>
      </c>
      <c r="D2785" t="s">
        <v>3485</v>
      </c>
      <c r="E2785">
        <v>69</v>
      </c>
      <c r="F2785">
        <v>59</v>
      </c>
      <c r="G2785" t="s">
        <v>3490</v>
      </c>
    </row>
    <row r="2786" spans="1:7" x14ac:dyDescent="0.3">
      <c r="A2786" t="s">
        <v>3247</v>
      </c>
      <c r="B2786">
        <v>2025</v>
      </c>
      <c r="C2786">
        <v>49</v>
      </c>
      <c r="D2786" t="s">
        <v>3492</v>
      </c>
      <c r="E2786">
        <v>71</v>
      </c>
      <c r="F2786">
        <v>90</v>
      </c>
      <c r="G2786" t="s">
        <v>3486</v>
      </c>
    </row>
    <row r="2787" spans="1:7" x14ac:dyDescent="0.3">
      <c r="A2787" t="s">
        <v>3248</v>
      </c>
      <c r="B2787">
        <v>2025</v>
      </c>
      <c r="C2787">
        <v>94</v>
      </c>
      <c r="D2787" t="s">
        <v>3491</v>
      </c>
      <c r="E2787">
        <v>67</v>
      </c>
      <c r="F2787">
        <v>63</v>
      </c>
      <c r="G2787" t="s">
        <v>3489</v>
      </c>
    </row>
    <row r="2788" spans="1:7" x14ac:dyDescent="0.3">
      <c r="A2788" t="s">
        <v>3249</v>
      </c>
      <c r="B2788">
        <v>2025</v>
      </c>
      <c r="C2788">
        <v>64</v>
      </c>
      <c r="D2788" t="s">
        <v>3492</v>
      </c>
      <c r="E2788">
        <v>69</v>
      </c>
      <c r="F2788">
        <v>82</v>
      </c>
      <c r="G2788" t="s">
        <v>3487</v>
      </c>
    </row>
    <row r="2789" spans="1:7" x14ac:dyDescent="0.3">
      <c r="A2789" t="s">
        <v>3250</v>
      </c>
      <c r="B2789">
        <v>2025</v>
      </c>
      <c r="C2789">
        <v>96</v>
      </c>
      <c r="D2789" t="s">
        <v>3491</v>
      </c>
      <c r="E2789">
        <v>95</v>
      </c>
      <c r="F2789">
        <v>66</v>
      </c>
      <c r="G2789" t="s">
        <v>3489</v>
      </c>
    </row>
    <row r="2790" spans="1:7" x14ac:dyDescent="0.3">
      <c r="A2790" t="s">
        <v>3251</v>
      </c>
      <c r="B2790">
        <v>2025</v>
      </c>
      <c r="C2790">
        <v>47</v>
      </c>
      <c r="D2790" t="s">
        <v>3492</v>
      </c>
      <c r="E2790">
        <v>70</v>
      </c>
      <c r="F2790">
        <v>87</v>
      </c>
      <c r="G2790" t="s">
        <v>3490</v>
      </c>
    </row>
    <row r="2791" spans="1:7" x14ac:dyDescent="0.3">
      <c r="A2791" t="s">
        <v>3252</v>
      </c>
      <c r="B2791">
        <v>2025</v>
      </c>
      <c r="C2791">
        <v>82</v>
      </c>
      <c r="D2791" t="s">
        <v>3488</v>
      </c>
      <c r="E2791">
        <v>99</v>
      </c>
      <c r="F2791">
        <v>99</v>
      </c>
      <c r="G2791" t="s">
        <v>3489</v>
      </c>
    </row>
    <row r="2792" spans="1:7" x14ac:dyDescent="0.3">
      <c r="A2792" t="s">
        <v>3253</v>
      </c>
      <c r="B2792">
        <v>2025</v>
      </c>
      <c r="C2792">
        <v>92</v>
      </c>
      <c r="D2792" t="s">
        <v>3491</v>
      </c>
      <c r="E2792">
        <v>79</v>
      </c>
      <c r="F2792">
        <v>59</v>
      </c>
      <c r="G2792" t="s">
        <v>3486</v>
      </c>
    </row>
    <row r="2793" spans="1:7" x14ac:dyDescent="0.3">
      <c r="A2793" t="s">
        <v>3254</v>
      </c>
      <c r="B2793">
        <v>2025</v>
      </c>
      <c r="C2793">
        <v>75</v>
      </c>
      <c r="D2793" t="s">
        <v>3485</v>
      </c>
      <c r="E2793">
        <v>81</v>
      </c>
      <c r="F2793">
        <v>86</v>
      </c>
      <c r="G2793" t="s">
        <v>3487</v>
      </c>
    </row>
    <row r="2794" spans="1:7" x14ac:dyDescent="0.3">
      <c r="A2794" t="s">
        <v>3255</v>
      </c>
      <c r="B2794">
        <v>2025</v>
      </c>
      <c r="C2794">
        <v>78</v>
      </c>
      <c r="D2794" t="s">
        <v>3485</v>
      </c>
      <c r="E2794">
        <v>89</v>
      </c>
      <c r="F2794">
        <v>57</v>
      </c>
      <c r="G2794" t="s">
        <v>3489</v>
      </c>
    </row>
    <row r="2795" spans="1:7" x14ac:dyDescent="0.3">
      <c r="A2795" t="s">
        <v>3256</v>
      </c>
      <c r="B2795">
        <v>2025</v>
      </c>
      <c r="C2795">
        <v>49</v>
      </c>
      <c r="D2795" t="s">
        <v>3492</v>
      </c>
      <c r="E2795">
        <v>99</v>
      </c>
      <c r="F2795">
        <v>50</v>
      </c>
      <c r="G2795" t="s">
        <v>3486</v>
      </c>
    </row>
    <row r="2796" spans="1:7" x14ac:dyDescent="0.3">
      <c r="A2796" t="s">
        <v>3257</v>
      </c>
      <c r="B2796">
        <v>2025</v>
      </c>
      <c r="C2796">
        <v>99</v>
      </c>
      <c r="D2796" t="s">
        <v>3491</v>
      </c>
      <c r="E2796">
        <v>77</v>
      </c>
      <c r="F2796">
        <v>88</v>
      </c>
      <c r="G2796" t="s">
        <v>3490</v>
      </c>
    </row>
    <row r="2797" spans="1:7" x14ac:dyDescent="0.3">
      <c r="A2797" t="s">
        <v>3258</v>
      </c>
      <c r="B2797">
        <v>2025</v>
      </c>
      <c r="C2797">
        <v>94</v>
      </c>
      <c r="D2797" t="s">
        <v>3491</v>
      </c>
      <c r="E2797">
        <v>63</v>
      </c>
      <c r="F2797">
        <v>81</v>
      </c>
      <c r="G2797" t="s">
        <v>3486</v>
      </c>
    </row>
    <row r="2798" spans="1:7" x14ac:dyDescent="0.3">
      <c r="A2798" t="s">
        <v>3259</v>
      </c>
      <c r="B2798">
        <v>2025</v>
      </c>
      <c r="C2798">
        <v>78</v>
      </c>
      <c r="D2798" t="s">
        <v>3485</v>
      </c>
      <c r="E2798">
        <v>97</v>
      </c>
      <c r="F2798">
        <v>51</v>
      </c>
      <c r="G2798" t="s">
        <v>3490</v>
      </c>
    </row>
    <row r="2799" spans="1:7" x14ac:dyDescent="0.3">
      <c r="A2799" t="s">
        <v>3260</v>
      </c>
      <c r="B2799">
        <v>2025</v>
      </c>
      <c r="C2799">
        <v>72</v>
      </c>
      <c r="D2799" t="s">
        <v>3485</v>
      </c>
      <c r="E2799">
        <v>83</v>
      </c>
      <c r="F2799">
        <v>90</v>
      </c>
      <c r="G2799" t="s">
        <v>3489</v>
      </c>
    </row>
    <row r="2800" spans="1:7" x14ac:dyDescent="0.3">
      <c r="A2800" t="s">
        <v>3261</v>
      </c>
      <c r="B2800">
        <v>2025</v>
      </c>
      <c r="C2800">
        <v>86</v>
      </c>
      <c r="D2800" t="s">
        <v>3488</v>
      </c>
      <c r="E2800">
        <v>63</v>
      </c>
      <c r="F2800">
        <v>87</v>
      </c>
      <c r="G2800" t="s">
        <v>3486</v>
      </c>
    </row>
    <row r="2801" spans="1:7" x14ac:dyDescent="0.3">
      <c r="A2801" t="s">
        <v>3262</v>
      </c>
      <c r="B2801">
        <v>2025</v>
      </c>
      <c r="C2801">
        <v>97</v>
      </c>
      <c r="D2801" t="s">
        <v>3491</v>
      </c>
      <c r="E2801">
        <v>74</v>
      </c>
      <c r="F2801">
        <v>61</v>
      </c>
      <c r="G2801" t="s">
        <v>3490</v>
      </c>
    </row>
    <row r="2802" spans="1:7" x14ac:dyDescent="0.3">
      <c r="A2802" t="s">
        <v>3263</v>
      </c>
      <c r="B2802">
        <v>2025</v>
      </c>
      <c r="C2802">
        <v>83</v>
      </c>
      <c r="D2802" t="s">
        <v>3488</v>
      </c>
      <c r="E2802">
        <v>69</v>
      </c>
      <c r="F2802">
        <v>93</v>
      </c>
      <c r="G2802" t="s">
        <v>3486</v>
      </c>
    </row>
    <row r="2803" spans="1:7" x14ac:dyDescent="0.3">
      <c r="A2803" t="s">
        <v>3264</v>
      </c>
      <c r="B2803">
        <v>2025</v>
      </c>
      <c r="C2803">
        <v>67</v>
      </c>
      <c r="D2803" t="s">
        <v>3485</v>
      </c>
      <c r="E2803">
        <v>83</v>
      </c>
      <c r="F2803">
        <v>88</v>
      </c>
      <c r="G2803" t="s">
        <v>3490</v>
      </c>
    </row>
    <row r="2804" spans="1:7" x14ac:dyDescent="0.3">
      <c r="A2804" t="s">
        <v>3265</v>
      </c>
      <c r="B2804">
        <v>2025</v>
      </c>
      <c r="C2804">
        <v>66</v>
      </c>
      <c r="D2804" t="s">
        <v>3485</v>
      </c>
      <c r="E2804">
        <v>69</v>
      </c>
      <c r="F2804">
        <v>92</v>
      </c>
      <c r="G2804" t="s">
        <v>3490</v>
      </c>
    </row>
    <row r="2805" spans="1:7" x14ac:dyDescent="0.3">
      <c r="A2805" t="s">
        <v>3266</v>
      </c>
      <c r="B2805">
        <v>2025</v>
      </c>
      <c r="C2805">
        <v>88</v>
      </c>
      <c r="D2805" t="s">
        <v>3488</v>
      </c>
      <c r="E2805">
        <v>89</v>
      </c>
      <c r="F2805">
        <v>62</v>
      </c>
      <c r="G2805" t="s">
        <v>3489</v>
      </c>
    </row>
    <row r="2806" spans="1:7" x14ac:dyDescent="0.3">
      <c r="A2806" t="s">
        <v>3267</v>
      </c>
      <c r="B2806">
        <v>2025</v>
      </c>
      <c r="C2806">
        <v>73</v>
      </c>
      <c r="D2806" t="s">
        <v>3485</v>
      </c>
      <c r="E2806">
        <v>91</v>
      </c>
      <c r="F2806">
        <v>97</v>
      </c>
      <c r="G2806" t="s">
        <v>3490</v>
      </c>
    </row>
    <row r="2807" spans="1:7" x14ac:dyDescent="0.3">
      <c r="A2807" t="s">
        <v>3268</v>
      </c>
      <c r="B2807">
        <v>2025</v>
      </c>
      <c r="C2807">
        <v>65</v>
      </c>
      <c r="D2807" t="s">
        <v>3485</v>
      </c>
      <c r="E2807">
        <v>94</v>
      </c>
      <c r="F2807">
        <v>78</v>
      </c>
      <c r="G2807" t="s">
        <v>3487</v>
      </c>
    </row>
    <row r="2808" spans="1:7" x14ac:dyDescent="0.3">
      <c r="A2808" t="s">
        <v>3269</v>
      </c>
      <c r="B2808">
        <v>2025</v>
      </c>
      <c r="C2808">
        <v>69</v>
      </c>
      <c r="D2808" t="s">
        <v>3485</v>
      </c>
      <c r="E2808">
        <v>93</v>
      </c>
      <c r="F2808">
        <v>60</v>
      </c>
      <c r="G2808" t="s">
        <v>3489</v>
      </c>
    </row>
    <row r="2809" spans="1:7" x14ac:dyDescent="0.3">
      <c r="A2809" t="s">
        <v>3270</v>
      </c>
      <c r="B2809">
        <v>2025</v>
      </c>
      <c r="C2809">
        <v>66</v>
      </c>
      <c r="D2809" t="s">
        <v>3485</v>
      </c>
      <c r="E2809">
        <v>81</v>
      </c>
      <c r="F2809">
        <v>69</v>
      </c>
      <c r="G2809" t="s">
        <v>3490</v>
      </c>
    </row>
    <row r="2810" spans="1:7" x14ac:dyDescent="0.3">
      <c r="A2810" t="s">
        <v>3271</v>
      </c>
      <c r="B2810">
        <v>2025</v>
      </c>
      <c r="C2810">
        <v>88</v>
      </c>
      <c r="D2810" t="s">
        <v>3488</v>
      </c>
      <c r="E2810">
        <v>63</v>
      </c>
      <c r="F2810">
        <v>72</v>
      </c>
      <c r="G2810" t="s">
        <v>3487</v>
      </c>
    </row>
    <row r="2811" spans="1:7" x14ac:dyDescent="0.3">
      <c r="A2811" t="s">
        <v>3272</v>
      </c>
      <c r="B2811">
        <v>2025</v>
      </c>
      <c r="C2811">
        <v>66</v>
      </c>
      <c r="D2811" t="s">
        <v>3485</v>
      </c>
      <c r="E2811">
        <v>85</v>
      </c>
      <c r="F2811">
        <v>98</v>
      </c>
      <c r="G2811" t="s">
        <v>3489</v>
      </c>
    </row>
    <row r="2812" spans="1:7" x14ac:dyDescent="0.3">
      <c r="A2812" t="s">
        <v>3273</v>
      </c>
      <c r="B2812">
        <v>2025</v>
      </c>
      <c r="C2812">
        <v>66</v>
      </c>
      <c r="D2812" t="s">
        <v>3485</v>
      </c>
      <c r="E2812">
        <v>92</v>
      </c>
      <c r="F2812">
        <v>83</v>
      </c>
      <c r="G2812" t="s">
        <v>3489</v>
      </c>
    </row>
    <row r="2813" spans="1:7" x14ac:dyDescent="0.3">
      <c r="A2813" t="s">
        <v>3274</v>
      </c>
      <c r="B2813">
        <v>2025</v>
      </c>
      <c r="C2813">
        <v>67</v>
      </c>
      <c r="D2813" t="s">
        <v>3485</v>
      </c>
      <c r="E2813">
        <v>81</v>
      </c>
      <c r="F2813">
        <v>76</v>
      </c>
      <c r="G2813" t="s">
        <v>3490</v>
      </c>
    </row>
    <row r="2814" spans="1:7" x14ac:dyDescent="0.3">
      <c r="A2814" t="s">
        <v>3275</v>
      </c>
      <c r="B2814">
        <v>2025</v>
      </c>
      <c r="C2814">
        <v>84</v>
      </c>
      <c r="D2814" t="s">
        <v>3488</v>
      </c>
      <c r="E2814">
        <v>65</v>
      </c>
      <c r="F2814">
        <v>90</v>
      </c>
      <c r="G2814" t="s">
        <v>3486</v>
      </c>
    </row>
    <row r="2815" spans="1:7" x14ac:dyDescent="0.3">
      <c r="A2815" t="s">
        <v>3276</v>
      </c>
      <c r="B2815">
        <v>2025</v>
      </c>
      <c r="C2815">
        <v>66</v>
      </c>
      <c r="D2815" t="s">
        <v>3485</v>
      </c>
      <c r="E2815">
        <v>74</v>
      </c>
      <c r="F2815">
        <v>76</v>
      </c>
      <c r="G2815" t="s">
        <v>3489</v>
      </c>
    </row>
    <row r="2816" spans="1:7" x14ac:dyDescent="0.3">
      <c r="A2816" t="s">
        <v>3277</v>
      </c>
      <c r="B2816">
        <v>2025</v>
      </c>
      <c r="C2816">
        <v>75</v>
      </c>
      <c r="D2816" t="s">
        <v>3485</v>
      </c>
      <c r="E2816">
        <v>71</v>
      </c>
      <c r="F2816">
        <v>62</v>
      </c>
      <c r="G2816" t="s">
        <v>3486</v>
      </c>
    </row>
    <row r="2817" spans="1:7" x14ac:dyDescent="0.3">
      <c r="A2817" t="s">
        <v>3278</v>
      </c>
      <c r="B2817">
        <v>2025</v>
      </c>
      <c r="C2817">
        <v>88</v>
      </c>
      <c r="D2817" t="s">
        <v>3488</v>
      </c>
      <c r="E2817">
        <v>84</v>
      </c>
      <c r="F2817">
        <v>84</v>
      </c>
      <c r="G2817" t="s">
        <v>3487</v>
      </c>
    </row>
    <row r="2818" spans="1:7" x14ac:dyDescent="0.3">
      <c r="A2818" t="s">
        <v>3279</v>
      </c>
      <c r="B2818">
        <v>2025</v>
      </c>
      <c r="C2818">
        <v>93</v>
      </c>
      <c r="D2818" t="s">
        <v>3491</v>
      </c>
      <c r="E2818">
        <v>94</v>
      </c>
      <c r="F2818">
        <v>60</v>
      </c>
      <c r="G2818" t="s">
        <v>3487</v>
      </c>
    </row>
    <row r="2819" spans="1:7" x14ac:dyDescent="0.3">
      <c r="A2819" t="s">
        <v>3280</v>
      </c>
      <c r="B2819">
        <v>2025</v>
      </c>
      <c r="C2819">
        <v>78</v>
      </c>
      <c r="D2819" t="s">
        <v>3485</v>
      </c>
      <c r="E2819">
        <v>74</v>
      </c>
      <c r="F2819">
        <v>67</v>
      </c>
      <c r="G2819" t="s">
        <v>3490</v>
      </c>
    </row>
    <row r="2820" spans="1:7" x14ac:dyDescent="0.3">
      <c r="A2820" t="s">
        <v>3281</v>
      </c>
      <c r="B2820">
        <v>2025</v>
      </c>
      <c r="C2820">
        <v>84</v>
      </c>
      <c r="D2820" t="s">
        <v>3488</v>
      </c>
      <c r="E2820">
        <v>68</v>
      </c>
      <c r="F2820">
        <v>75</v>
      </c>
      <c r="G2820" t="s">
        <v>3487</v>
      </c>
    </row>
    <row r="2821" spans="1:7" x14ac:dyDescent="0.3">
      <c r="A2821" t="s">
        <v>3282</v>
      </c>
      <c r="B2821">
        <v>2025</v>
      </c>
      <c r="C2821">
        <v>85</v>
      </c>
      <c r="D2821" t="s">
        <v>3488</v>
      </c>
      <c r="E2821">
        <v>67</v>
      </c>
      <c r="F2821">
        <v>54</v>
      </c>
      <c r="G2821" t="s">
        <v>3486</v>
      </c>
    </row>
    <row r="2822" spans="1:7" x14ac:dyDescent="0.3">
      <c r="A2822" t="s">
        <v>3283</v>
      </c>
      <c r="B2822">
        <v>2025</v>
      </c>
      <c r="C2822">
        <v>88</v>
      </c>
      <c r="D2822" t="s">
        <v>3488</v>
      </c>
      <c r="E2822">
        <v>67</v>
      </c>
      <c r="F2822">
        <v>62</v>
      </c>
      <c r="G2822" t="s">
        <v>3486</v>
      </c>
    </row>
    <row r="2823" spans="1:7" x14ac:dyDescent="0.3">
      <c r="A2823" t="s">
        <v>3284</v>
      </c>
      <c r="B2823">
        <v>2025</v>
      </c>
      <c r="C2823">
        <v>82</v>
      </c>
      <c r="D2823" t="s">
        <v>3488</v>
      </c>
      <c r="E2823">
        <v>71</v>
      </c>
      <c r="F2823">
        <v>58</v>
      </c>
      <c r="G2823" t="s">
        <v>3490</v>
      </c>
    </row>
    <row r="2824" spans="1:7" x14ac:dyDescent="0.3">
      <c r="A2824" t="s">
        <v>3285</v>
      </c>
      <c r="B2824">
        <v>2025</v>
      </c>
      <c r="C2824">
        <v>83</v>
      </c>
      <c r="D2824" t="s">
        <v>3488</v>
      </c>
      <c r="E2824">
        <v>62</v>
      </c>
      <c r="F2824">
        <v>91</v>
      </c>
      <c r="G2824" t="s">
        <v>3489</v>
      </c>
    </row>
    <row r="2825" spans="1:7" x14ac:dyDescent="0.3">
      <c r="A2825" t="s">
        <v>3286</v>
      </c>
      <c r="B2825">
        <v>2025</v>
      </c>
      <c r="C2825">
        <v>84</v>
      </c>
      <c r="D2825" t="s">
        <v>3488</v>
      </c>
      <c r="E2825">
        <v>75</v>
      </c>
      <c r="F2825">
        <v>77</v>
      </c>
      <c r="G2825" t="s">
        <v>3489</v>
      </c>
    </row>
    <row r="2826" spans="1:7" x14ac:dyDescent="0.3">
      <c r="A2826" t="s">
        <v>3287</v>
      </c>
      <c r="B2826">
        <v>2025</v>
      </c>
      <c r="C2826">
        <v>50</v>
      </c>
      <c r="D2826" t="s">
        <v>3492</v>
      </c>
      <c r="E2826">
        <v>95</v>
      </c>
      <c r="F2826">
        <v>87</v>
      </c>
      <c r="G2826" t="s">
        <v>3489</v>
      </c>
    </row>
    <row r="2827" spans="1:7" x14ac:dyDescent="0.3">
      <c r="A2827" t="s">
        <v>3288</v>
      </c>
      <c r="B2827">
        <v>2025</v>
      </c>
      <c r="C2827">
        <v>72</v>
      </c>
      <c r="D2827" t="s">
        <v>3485</v>
      </c>
      <c r="E2827">
        <v>80</v>
      </c>
      <c r="F2827">
        <v>87</v>
      </c>
      <c r="G2827" t="s">
        <v>3486</v>
      </c>
    </row>
    <row r="2828" spans="1:7" x14ac:dyDescent="0.3">
      <c r="A2828" t="s">
        <v>3289</v>
      </c>
      <c r="B2828">
        <v>2025</v>
      </c>
      <c r="C2828">
        <v>66</v>
      </c>
      <c r="D2828" t="s">
        <v>3485</v>
      </c>
      <c r="E2828">
        <v>75</v>
      </c>
      <c r="F2828">
        <v>72</v>
      </c>
      <c r="G2828" t="s">
        <v>3487</v>
      </c>
    </row>
    <row r="2829" spans="1:7" x14ac:dyDescent="0.3">
      <c r="A2829" t="s">
        <v>3290</v>
      </c>
      <c r="B2829">
        <v>2025</v>
      </c>
      <c r="C2829">
        <v>56</v>
      </c>
      <c r="D2829" t="s">
        <v>3492</v>
      </c>
      <c r="E2829">
        <v>77</v>
      </c>
      <c r="F2829">
        <v>60</v>
      </c>
      <c r="G2829" t="s">
        <v>3487</v>
      </c>
    </row>
    <row r="2830" spans="1:7" x14ac:dyDescent="0.3">
      <c r="A2830" t="s">
        <v>3291</v>
      </c>
      <c r="B2830">
        <v>2025</v>
      </c>
      <c r="C2830">
        <v>78</v>
      </c>
      <c r="D2830" t="s">
        <v>3485</v>
      </c>
      <c r="E2830">
        <v>96</v>
      </c>
      <c r="F2830">
        <v>91</v>
      </c>
      <c r="G2830" t="s">
        <v>3489</v>
      </c>
    </row>
    <row r="2831" spans="1:7" x14ac:dyDescent="0.3">
      <c r="A2831" t="s">
        <v>3292</v>
      </c>
      <c r="B2831">
        <v>2025</v>
      </c>
      <c r="C2831">
        <v>51</v>
      </c>
      <c r="D2831" t="s">
        <v>3492</v>
      </c>
      <c r="E2831">
        <v>84</v>
      </c>
      <c r="F2831">
        <v>97</v>
      </c>
      <c r="G2831" t="s">
        <v>3489</v>
      </c>
    </row>
    <row r="2832" spans="1:7" x14ac:dyDescent="0.3">
      <c r="A2832" t="s">
        <v>3293</v>
      </c>
      <c r="B2832">
        <v>2025</v>
      </c>
      <c r="C2832">
        <v>68</v>
      </c>
      <c r="D2832" t="s">
        <v>3485</v>
      </c>
      <c r="E2832">
        <v>92</v>
      </c>
      <c r="F2832">
        <v>100</v>
      </c>
      <c r="G2832" t="s">
        <v>3490</v>
      </c>
    </row>
    <row r="2833" spans="1:7" x14ac:dyDescent="0.3">
      <c r="A2833" t="s">
        <v>3294</v>
      </c>
      <c r="B2833">
        <v>2025</v>
      </c>
      <c r="C2833">
        <v>72</v>
      </c>
      <c r="D2833" t="s">
        <v>3485</v>
      </c>
      <c r="E2833">
        <v>76</v>
      </c>
      <c r="F2833">
        <v>78</v>
      </c>
      <c r="G2833" t="s">
        <v>3489</v>
      </c>
    </row>
    <row r="2834" spans="1:7" x14ac:dyDescent="0.3">
      <c r="A2834" t="s">
        <v>3295</v>
      </c>
      <c r="B2834">
        <v>2025</v>
      </c>
      <c r="C2834">
        <v>86</v>
      </c>
      <c r="D2834" t="s">
        <v>3488</v>
      </c>
      <c r="E2834">
        <v>86</v>
      </c>
      <c r="F2834">
        <v>59</v>
      </c>
      <c r="G2834" t="s">
        <v>3489</v>
      </c>
    </row>
    <row r="2835" spans="1:7" x14ac:dyDescent="0.3">
      <c r="A2835" t="s">
        <v>3296</v>
      </c>
      <c r="B2835">
        <v>2025</v>
      </c>
      <c r="C2835">
        <v>84</v>
      </c>
      <c r="D2835" t="s">
        <v>3488</v>
      </c>
      <c r="E2835">
        <v>77</v>
      </c>
      <c r="F2835">
        <v>99</v>
      </c>
      <c r="G2835" t="s">
        <v>3487</v>
      </c>
    </row>
    <row r="2836" spans="1:7" x14ac:dyDescent="0.3">
      <c r="A2836" t="s">
        <v>3297</v>
      </c>
      <c r="B2836">
        <v>2025</v>
      </c>
      <c r="C2836">
        <v>85</v>
      </c>
      <c r="D2836" t="s">
        <v>3488</v>
      </c>
      <c r="E2836">
        <v>87</v>
      </c>
      <c r="F2836">
        <v>99</v>
      </c>
      <c r="G2836" t="s">
        <v>3489</v>
      </c>
    </row>
    <row r="2837" spans="1:7" x14ac:dyDescent="0.3">
      <c r="A2837" t="s">
        <v>3298</v>
      </c>
      <c r="B2837">
        <v>2025</v>
      </c>
      <c r="C2837">
        <v>79</v>
      </c>
      <c r="D2837" t="s">
        <v>3485</v>
      </c>
      <c r="E2837">
        <v>72</v>
      </c>
      <c r="F2837">
        <v>84</v>
      </c>
      <c r="G2837" t="s">
        <v>3490</v>
      </c>
    </row>
    <row r="2838" spans="1:7" x14ac:dyDescent="0.3">
      <c r="A2838" t="s">
        <v>3299</v>
      </c>
      <c r="B2838">
        <v>2025</v>
      </c>
      <c r="C2838">
        <v>47</v>
      </c>
      <c r="D2838" t="s">
        <v>3492</v>
      </c>
      <c r="E2838">
        <v>67</v>
      </c>
      <c r="F2838">
        <v>61</v>
      </c>
      <c r="G2838" t="s">
        <v>3486</v>
      </c>
    </row>
    <row r="2839" spans="1:7" x14ac:dyDescent="0.3">
      <c r="A2839" t="s">
        <v>3300</v>
      </c>
      <c r="B2839">
        <v>2025</v>
      </c>
      <c r="C2839">
        <v>78</v>
      </c>
      <c r="D2839" t="s">
        <v>3485</v>
      </c>
      <c r="E2839">
        <v>81</v>
      </c>
      <c r="F2839">
        <v>76</v>
      </c>
      <c r="G2839" t="s">
        <v>3490</v>
      </c>
    </row>
    <row r="2840" spans="1:7" x14ac:dyDescent="0.3">
      <c r="A2840" t="s">
        <v>3301</v>
      </c>
      <c r="B2840">
        <v>2025</v>
      </c>
      <c r="C2840">
        <v>73</v>
      </c>
      <c r="D2840" t="s">
        <v>3485</v>
      </c>
      <c r="E2840">
        <v>70</v>
      </c>
      <c r="F2840">
        <v>97</v>
      </c>
      <c r="G2840" t="s">
        <v>3489</v>
      </c>
    </row>
    <row r="2841" spans="1:7" x14ac:dyDescent="0.3">
      <c r="A2841" t="s">
        <v>3302</v>
      </c>
      <c r="B2841">
        <v>2025</v>
      </c>
      <c r="C2841">
        <v>70</v>
      </c>
      <c r="D2841" t="s">
        <v>3485</v>
      </c>
      <c r="E2841">
        <v>72</v>
      </c>
      <c r="F2841">
        <v>91</v>
      </c>
      <c r="G2841" t="s">
        <v>3486</v>
      </c>
    </row>
    <row r="2842" spans="1:7" x14ac:dyDescent="0.3">
      <c r="A2842" t="s">
        <v>3303</v>
      </c>
      <c r="B2842">
        <v>2025</v>
      </c>
      <c r="C2842">
        <v>87</v>
      </c>
      <c r="D2842" t="s">
        <v>3488</v>
      </c>
      <c r="E2842">
        <v>72</v>
      </c>
      <c r="F2842">
        <v>62</v>
      </c>
      <c r="G2842" t="s">
        <v>3490</v>
      </c>
    </row>
    <row r="2843" spans="1:7" x14ac:dyDescent="0.3">
      <c r="A2843" t="s">
        <v>3304</v>
      </c>
      <c r="B2843">
        <v>2025</v>
      </c>
      <c r="C2843">
        <v>80</v>
      </c>
      <c r="D2843" t="s">
        <v>3488</v>
      </c>
      <c r="E2843">
        <v>95</v>
      </c>
      <c r="F2843">
        <v>77</v>
      </c>
      <c r="G2843" t="s">
        <v>3487</v>
      </c>
    </row>
    <row r="2844" spans="1:7" x14ac:dyDescent="0.3">
      <c r="A2844" t="s">
        <v>3305</v>
      </c>
      <c r="B2844">
        <v>2025</v>
      </c>
      <c r="C2844">
        <v>84</v>
      </c>
      <c r="D2844" t="s">
        <v>3488</v>
      </c>
      <c r="E2844">
        <v>87</v>
      </c>
      <c r="F2844">
        <v>93</v>
      </c>
      <c r="G2844" t="s">
        <v>3490</v>
      </c>
    </row>
    <row r="2845" spans="1:7" x14ac:dyDescent="0.3">
      <c r="A2845" t="s">
        <v>3306</v>
      </c>
      <c r="B2845">
        <v>2025</v>
      </c>
      <c r="C2845">
        <v>95</v>
      </c>
      <c r="D2845" t="s">
        <v>3491</v>
      </c>
      <c r="E2845">
        <v>74</v>
      </c>
      <c r="F2845">
        <v>78</v>
      </c>
      <c r="G2845" t="s">
        <v>3486</v>
      </c>
    </row>
    <row r="2846" spans="1:7" x14ac:dyDescent="0.3">
      <c r="A2846" t="s">
        <v>3307</v>
      </c>
      <c r="B2846">
        <v>2025</v>
      </c>
      <c r="C2846">
        <v>81</v>
      </c>
      <c r="D2846" t="s">
        <v>3488</v>
      </c>
      <c r="E2846">
        <v>68</v>
      </c>
      <c r="F2846">
        <v>51</v>
      </c>
      <c r="G2846" t="s">
        <v>3486</v>
      </c>
    </row>
    <row r="2847" spans="1:7" x14ac:dyDescent="0.3">
      <c r="A2847" t="s">
        <v>3308</v>
      </c>
      <c r="B2847">
        <v>2025</v>
      </c>
      <c r="C2847">
        <v>86</v>
      </c>
      <c r="D2847" t="s">
        <v>3488</v>
      </c>
      <c r="E2847">
        <v>89</v>
      </c>
      <c r="F2847">
        <v>77</v>
      </c>
      <c r="G2847" t="s">
        <v>3489</v>
      </c>
    </row>
    <row r="2848" spans="1:7" x14ac:dyDescent="0.3">
      <c r="A2848" t="s">
        <v>3309</v>
      </c>
      <c r="B2848">
        <v>2025</v>
      </c>
      <c r="C2848">
        <v>79</v>
      </c>
      <c r="D2848" t="s">
        <v>3485</v>
      </c>
      <c r="E2848">
        <v>63</v>
      </c>
      <c r="F2848">
        <v>85</v>
      </c>
      <c r="G2848" t="s">
        <v>3489</v>
      </c>
    </row>
    <row r="2849" spans="1:7" x14ac:dyDescent="0.3">
      <c r="A2849" t="s">
        <v>3310</v>
      </c>
      <c r="B2849">
        <v>2025</v>
      </c>
      <c r="C2849">
        <v>70</v>
      </c>
      <c r="D2849" t="s">
        <v>3485</v>
      </c>
      <c r="E2849">
        <v>88</v>
      </c>
      <c r="F2849">
        <v>95</v>
      </c>
      <c r="G2849" t="s">
        <v>3487</v>
      </c>
    </row>
    <row r="2850" spans="1:7" x14ac:dyDescent="0.3">
      <c r="A2850" t="s">
        <v>3311</v>
      </c>
      <c r="B2850">
        <v>2025</v>
      </c>
      <c r="C2850">
        <v>89</v>
      </c>
      <c r="D2850" t="s">
        <v>3488</v>
      </c>
      <c r="E2850">
        <v>77</v>
      </c>
      <c r="F2850">
        <v>64</v>
      </c>
      <c r="G2850" t="s">
        <v>3489</v>
      </c>
    </row>
    <row r="2851" spans="1:7" x14ac:dyDescent="0.3">
      <c r="A2851" t="s">
        <v>3312</v>
      </c>
      <c r="B2851">
        <v>2025</v>
      </c>
      <c r="C2851">
        <v>68</v>
      </c>
      <c r="D2851" t="s">
        <v>3485</v>
      </c>
      <c r="E2851">
        <v>96</v>
      </c>
      <c r="F2851">
        <v>73</v>
      </c>
      <c r="G2851" t="s">
        <v>3487</v>
      </c>
    </row>
    <row r="2852" spans="1:7" x14ac:dyDescent="0.3">
      <c r="A2852" t="s">
        <v>3313</v>
      </c>
      <c r="B2852">
        <v>2025</v>
      </c>
      <c r="C2852">
        <v>68</v>
      </c>
      <c r="D2852" t="s">
        <v>3485</v>
      </c>
      <c r="E2852">
        <v>72</v>
      </c>
      <c r="F2852">
        <v>88</v>
      </c>
      <c r="G2852" t="s">
        <v>3490</v>
      </c>
    </row>
    <row r="2853" spans="1:7" x14ac:dyDescent="0.3">
      <c r="A2853" t="s">
        <v>3314</v>
      </c>
      <c r="B2853">
        <v>2025</v>
      </c>
      <c r="C2853">
        <v>45</v>
      </c>
      <c r="D2853" t="s">
        <v>3492</v>
      </c>
      <c r="E2853">
        <v>91</v>
      </c>
      <c r="F2853">
        <v>75</v>
      </c>
      <c r="G2853" t="s">
        <v>3486</v>
      </c>
    </row>
    <row r="2854" spans="1:7" x14ac:dyDescent="0.3">
      <c r="A2854" t="s">
        <v>3315</v>
      </c>
      <c r="B2854">
        <v>2025</v>
      </c>
      <c r="C2854">
        <v>76</v>
      </c>
      <c r="D2854" t="s">
        <v>3485</v>
      </c>
      <c r="E2854">
        <v>71</v>
      </c>
      <c r="F2854">
        <v>62</v>
      </c>
      <c r="G2854" t="s">
        <v>3490</v>
      </c>
    </row>
    <row r="2855" spans="1:7" x14ac:dyDescent="0.3">
      <c r="A2855" t="s">
        <v>3316</v>
      </c>
      <c r="B2855">
        <v>2025</v>
      </c>
      <c r="C2855">
        <v>70</v>
      </c>
      <c r="D2855" t="s">
        <v>3485</v>
      </c>
      <c r="E2855">
        <v>99</v>
      </c>
      <c r="F2855">
        <v>89</v>
      </c>
      <c r="G2855" t="s">
        <v>3490</v>
      </c>
    </row>
    <row r="2856" spans="1:7" x14ac:dyDescent="0.3">
      <c r="A2856" t="s">
        <v>3317</v>
      </c>
      <c r="B2856">
        <v>2025</v>
      </c>
      <c r="C2856">
        <v>70</v>
      </c>
      <c r="D2856" t="s">
        <v>3485</v>
      </c>
      <c r="E2856">
        <v>63</v>
      </c>
      <c r="F2856">
        <v>59</v>
      </c>
      <c r="G2856" t="s">
        <v>3487</v>
      </c>
    </row>
    <row r="2857" spans="1:7" x14ac:dyDescent="0.3">
      <c r="A2857" t="s">
        <v>3318</v>
      </c>
      <c r="B2857">
        <v>2025</v>
      </c>
      <c r="C2857">
        <v>74</v>
      </c>
      <c r="D2857" t="s">
        <v>3485</v>
      </c>
      <c r="E2857">
        <v>78</v>
      </c>
      <c r="F2857">
        <v>56</v>
      </c>
      <c r="G2857" t="s">
        <v>3487</v>
      </c>
    </row>
    <row r="2858" spans="1:7" x14ac:dyDescent="0.3">
      <c r="A2858" t="s">
        <v>3319</v>
      </c>
      <c r="B2858">
        <v>2025</v>
      </c>
      <c r="C2858">
        <v>52</v>
      </c>
      <c r="D2858" t="s">
        <v>3492</v>
      </c>
      <c r="E2858">
        <v>79</v>
      </c>
      <c r="F2858">
        <v>82</v>
      </c>
      <c r="G2858" t="s">
        <v>3490</v>
      </c>
    </row>
    <row r="2859" spans="1:7" x14ac:dyDescent="0.3">
      <c r="A2859" t="s">
        <v>3320</v>
      </c>
      <c r="B2859">
        <v>2025</v>
      </c>
      <c r="C2859">
        <v>71</v>
      </c>
      <c r="D2859" t="s">
        <v>3485</v>
      </c>
      <c r="E2859">
        <v>67</v>
      </c>
      <c r="F2859">
        <v>100</v>
      </c>
      <c r="G2859" t="s">
        <v>3489</v>
      </c>
    </row>
    <row r="2860" spans="1:7" x14ac:dyDescent="0.3">
      <c r="A2860" t="s">
        <v>3321</v>
      </c>
      <c r="B2860">
        <v>2025</v>
      </c>
      <c r="C2860">
        <v>88</v>
      </c>
      <c r="D2860" t="s">
        <v>3488</v>
      </c>
      <c r="E2860">
        <v>94</v>
      </c>
      <c r="F2860">
        <v>71</v>
      </c>
      <c r="G2860" t="s">
        <v>3489</v>
      </c>
    </row>
    <row r="2861" spans="1:7" x14ac:dyDescent="0.3">
      <c r="A2861" t="s">
        <v>3322</v>
      </c>
      <c r="B2861">
        <v>2025</v>
      </c>
      <c r="C2861">
        <v>66</v>
      </c>
      <c r="D2861" t="s">
        <v>3485</v>
      </c>
      <c r="E2861">
        <v>65</v>
      </c>
      <c r="F2861">
        <v>92</v>
      </c>
      <c r="G2861" t="s">
        <v>3487</v>
      </c>
    </row>
    <row r="2862" spans="1:7" x14ac:dyDescent="0.3">
      <c r="A2862" t="s">
        <v>3323</v>
      </c>
      <c r="B2862">
        <v>2025</v>
      </c>
      <c r="C2862">
        <v>75</v>
      </c>
      <c r="D2862" t="s">
        <v>3485</v>
      </c>
      <c r="E2862">
        <v>96</v>
      </c>
      <c r="F2862">
        <v>62</v>
      </c>
      <c r="G2862" t="s">
        <v>3490</v>
      </c>
    </row>
    <row r="2863" spans="1:7" x14ac:dyDescent="0.3">
      <c r="A2863" t="s">
        <v>3324</v>
      </c>
      <c r="B2863">
        <v>2025</v>
      </c>
      <c r="C2863">
        <v>99</v>
      </c>
      <c r="D2863" t="s">
        <v>3491</v>
      </c>
      <c r="E2863">
        <v>77</v>
      </c>
      <c r="F2863">
        <v>66</v>
      </c>
      <c r="G2863" t="s">
        <v>3486</v>
      </c>
    </row>
    <row r="2864" spans="1:7" x14ac:dyDescent="0.3">
      <c r="A2864" t="s">
        <v>3325</v>
      </c>
      <c r="B2864">
        <v>2025</v>
      </c>
      <c r="C2864">
        <v>81</v>
      </c>
      <c r="D2864" t="s">
        <v>3488</v>
      </c>
      <c r="E2864">
        <v>81</v>
      </c>
      <c r="F2864">
        <v>51</v>
      </c>
      <c r="G2864" t="s">
        <v>3490</v>
      </c>
    </row>
    <row r="2865" spans="1:7" x14ac:dyDescent="0.3">
      <c r="A2865" t="s">
        <v>3326</v>
      </c>
      <c r="B2865">
        <v>2025</v>
      </c>
      <c r="C2865">
        <v>77</v>
      </c>
      <c r="D2865" t="s">
        <v>3485</v>
      </c>
      <c r="E2865">
        <v>87</v>
      </c>
      <c r="F2865">
        <v>50</v>
      </c>
      <c r="G2865" t="s">
        <v>3490</v>
      </c>
    </row>
    <row r="2866" spans="1:7" x14ac:dyDescent="0.3">
      <c r="A2866" t="s">
        <v>3327</v>
      </c>
      <c r="B2866">
        <v>2025</v>
      </c>
      <c r="C2866">
        <v>65</v>
      </c>
      <c r="D2866" t="s">
        <v>3485</v>
      </c>
      <c r="E2866">
        <v>65</v>
      </c>
      <c r="F2866">
        <v>50</v>
      </c>
      <c r="G2866" t="s">
        <v>3490</v>
      </c>
    </row>
    <row r="2867" spans="1:7" x14ac:dyDescent="0.3">
      <c r="A2867" t="s">
        <v>3328</v>
      </c>
      <c r="B2867">
        <v>2025</v>
      </c>
      <c r="C2867">
        <v>87</v>
      </c>
      <c r="D2867" t="s">
        <v>3488</v>
      </c>
      <c r="E2867">
        <v>77</v>
      </c>
      <c r="F2867">
        <v>84</v>
      </c>
      <c r="G2867" t="s">
        <v>3487</v>
      </c>
    </row>
    <row r="2868" spans="1:7" x14ac:dyDescent="0.3">
      <c r="A2868" t="s">
        <v>3329</v>
      </c>
      <c r="B2868">
        <v>2025</v>
      </c>
      <c r="C2868">
        <v>79</v>
      </c>
      <c r="D2868" t="s">
        <v>3485</v>
      </c>
      <c r="E2868">
        <v>90</v>
      </c>
      <c r="F2868">
        <v>93</v>
      </c>
      <c r="G2868" t="s">
        <v>3489</v>
      </c>
    </row>
    <row r="2869" spans="1:7" x14ac:dyDescent="0.3">
      <c r="A2869" t="s">
        <v>3330</v>
      </c>
      <c r="B2869">
        <v>2025</v>
      </c>
      <c r="C2869">
        <v>90</v>
      </c>
      <c r="D2869" t="s">
        <v>3491</v>
      </c>
      <c r="E2869">
        <v>73</v>
      </c>
      <c r="F2869">
        <v>52</v>
      </c>
      <c r="G2869" t="s">
        <v>3489</v>
      </c>
    </row>
    <row r="2870" spans="1:7" x14ac:dyDescent="0.3">
      <c r="A2870" t="s">
        <v>3331</v>
      </c>
      <c r="B2870">
        <v>2025</v>
      </c>
      <c r="C2870">
        <v>65</v>
      </c>
      <c r="D2870" t="s">
        <v>3485</v>
      </c>
      <c r="E2870">
        <v>99</v>
      </c>
      <c r="F2870">
        <v>100</v>
      </c>
      <c r="G2870" t="s">
        <v>3489</v>
      </c>
    </row>
    <row r="2871" spans="1:7" x14ac:dyDescent="0.3">
      <c r="A2871" t="s">
        <v>3332</v>
      </c>
      <c r="B2871">
        <v>2025</v>
      </c>
      <c r="C2871">
        <v>70</v>
      </c>
      <c r="D2871" t="s">
        <v>3485</v>
      </c>
      <c r="E2871">
        <v>67</v>
      </c>
      <c r="F2871">
        <v>67</v>
      </c>
      <c r="G2871" t="s">
        <v>3489</v>
      </c>
    </row>
    <row r="2872" spans="1:7" x14ac:dyDescent="0.3">
      <c r="A2872" t="s">
        <v>3333</v>
      </c>
      <c r="B2872">
        <v>2025</v>
      </c>
      <c r="C2872">
        <v>70</v>
      </c>
      <c r="D2872" t="s">
        <v>3485</v>
      </c>
      <c r="E2872">
        <v>86</v>
      </c>
      <c r="F2872">
        <v>60</v>
      </c>
      <c r="G2872" t="s">
        <v>3487</v>
      </c>
    </row>
    <row r="2873" spans="1:7" x14ac:dyDescent="0.3">
      <c r="A2873" t="s">
        <v>3334</v>
      </c>
      <c r="B2873">
        <v>2025</v>
      </c>
      <c r="C2873">
        <v>77</v>
      </c>
      <c r="D2873" t="s">
        <v>3485</v>
      </c>
      <c r="E2873">
        <v>73</v>
      </c>
      <c r="F2873">
        <v>91</v>
      </c>
      <c r="G2873" t="s">
        <v>3487</v>
      </c>
    </row>
    <row r="2874" spans="1:7" x14ac:dyDescent="0.3">
      <c r="A2874" t="s">
        <v>3335</v>
      </c>
      <c r="B2874">
        <v>2025</v>
      </c>
      <c r="C2874">
        <v>88</v>
      </c>
      <c r="D2874" t="s">
        <v>3488</v>
      </c>
      <c r="E2874">
        <v>64</v>
      </c>
      <c r="F2874">
        <v>75</v>
      </c>
      <c r="G2874" t="s">
        <v>3490</v>
      </c>
    </row>
    <row r="2875" spans="1:7" x14ac:dyDescent="0.3">
      <c r="A2875" t="s">
        <v>3336</v>
      </c>
      <c r="B2875">
        <v>2025</v>
      </c>
      <c r="C2875">
        <v>71</v>
      </c>
      <c r="D2875" t="s">
        <v>3485</v>
      </c>
      <c r="E2875">
        <v>65</v>
      </c>
      <c r="F2875">
        <v>98</v>
      </c>
      <c r="G2875" t="s">
        <v>3490</v>
      </c>
    </row>
    <row r="2876" spans="1:7" x14ac:dyDescent="0.3">
      <c r="A2876" t="s">
        <v>3337</v>
      </c>
      <c r="B2876">
        <v>2025</v>
      </c>
      <c r="C2876">
        <v>74</v>
      </c>
      <c r="D2876" t="s">
        <v>3485</v>
      </c>
      <c r="E2876">
        <v>67</v>
      </c>
      <c r="F2876">
        <v>66</v>
      </c>
      <c r="G2876" t="s">
        <v>3486</v>
      </c>
    </row>
    <row r="2877" spans="1:7" x14ac:dyDescent="0.3">
      <c r="A2877" t="s">
        <v>3338</v>
      </c>
      <c r="B2877">
        <v>2025</v>
      </c>
      <c r="C2877">
        <v>83</v>
      </c>
      <c r="D2877" t="s">
        <v>3488</v>
      </c>
      <c r="E2877">
        <v>63</v>
      </c>
      <c r="F2877">
        <v>93</v>
      </c>
      <c r="G2877" t="s">
        <v>3489</v>
      </c>
    </row>
    <row r="2878" spans="1:7" x14ac:dyDescent="0.3">
      <c r="A2878" t="s">
        <v>3339</v>
      </c>
      <c r="B2878">
        <v>2025</v>
      </c>
      <c r="C2878">
        <v>71</v>
      </c>
      <c r="D2878" t="s">
        <v>3485</v>
      </c>
      <c r="E2878">
        <v>82</v>
      </c>
      <c r="F2878">
        <v>98</v>
      </c>
      <c r="G2878" t="s">
        <v>3490</v>
      </c>
    </row>
    <row r="2879" spans="1:7" x14ac:dyDescent="0.3">
      <c r="A2879" t="s">
        <v>3340</v>
      </c>
      <c r="B2879">
        <v>2025</v>
      </c>
      <c r="C2879">
        <v>92</v>
      </c>
      <c r="D2879" t="s">
        <v>3491</v>
      </c>
      <c r="E2879">
        <v>82</v>
      </c>
      <c r="F2879">
        <v>70</v>
      </c>
      <c r="G2879" t="s">
        <v>3486</v>
      </c>
    </row>
    <row r="2880" spans="1:7" x14ac:dyDescent="0.3">
      <c r="A2880" t="s">
        <v>3341</v>
      </c>
      <c r="B2880">
        <v>2025</v>
      </c>
      <c r="C2880">
        <v>66</v>
      </c>
      <c r="D2880" t="s">
        <v>3485</v>
      </c>
      <c r="E2880">
        <v>71</v>
      </c>
      <c r="F2880">
        <v>69</v>
      </c>
      <c r="G2880" t="s">
        <v>3489</v>
      </c>
    </row>
    <row r="2881" spans="1:7" x14ac:dyDescent="0.3">
      <c r="A2881" t="s">
        <v>3342</v>
      </c>
      <c r="B2881">
        <v>2025</v>
      </c>
      <c r="C2881">
        <v>84</v>
      </c>
      <c r="D2881" t="s">
        <v>3488</v>
      </c>
      <c r="E2881">
        <v>86</v>
      </c>
      <c r="F2881">
        <v>93</v>
      </c>
      <c r="G2881" t="s">
        <v>3490</v>
      </c>
    </row>
    <row r="2882" spans="1:7" x14ac:dyDescent="0.3">
      <c r="A2882" t="s">
        <v>3343</v>
      </c>
      <c r="B2882">
        <v>2025</v>
      </c>
      <c r="C2882">
        <v>66</v>
      </c>
      <c r="D2882" t="s">
        <v>3485</v>
      </c>
      <c r="E2882">
        <v>90</v>
      </c>
      <c r="F2882">
        <v>61</v>
      </c>
      <c r="G2882" t="s">
        <v>3486</v>
      </c>
    </row>
    <row r="2883" spans="1:7" x14ac:dyDescent="0.3">
      <c r="A2883" t="s">
        <v>3344</v>
      </c>
      <c r="B2883">
        <v>2025</v>
      </c>
      <c r="C2883">
        <v>69</v>
      </c>
      <c r="D2883" t="s">
        <v>3485</v>
      </c>
      <c r="E2883">
        <v>74</v>
      </c>
      <c r="F2883">
        <v>89</v>
      </c>
      <c r="G2883" t="s">
        <v>3489</v>
      </c>
    </row>
    <row r="2884" spans="1:7" x14ac:dyDescent="0.3">
      <c r="A2884" t="s">
        <v>3345</v>
      </c>
      <c r="B2884">
        <v>2025</v>
      </c>
      <c r="C2884">
        <v>60</v>
      </c>
      <c r="D2884" t="s">
        <v>3492</v>
      </c>
      <c r="E2884">
        <v>93</v>
      </c>
      <c r="F2884">
        <v>78</v>
      </c>
      <c r="G2884" t="s">
        <v>3489</v>
      </c>
    </row>
    <row r="2885" spans="1:7" x14ac:dyDescent="0.3">
      <c r="A2885" t="s">
        <v>3346</v>
      </c>
      <c r="B2885">
        <v>2025</v>
      </c>
      <c r="C2885">
        <v>88</v>
      </c>
      <c r="D2885" t="s">
        <v>3488</v>
      </c>
      <c r="E2885">
        <v>93</v>
      </c>
      <c r="F2885">
        <v>75</v>
      </c>
      <c r="G2885" t="s">
        <v>3486</v>
      </c>
    </row>
    <row r="2886" spans="1:7" x14ac:dyDescent="0.3">
      <c r="A2886" t="s">
        <v>3347</v>
      </c>
      <c r="B2886">
        <v>2025</v>
      </c>
      <c r="C2886">
        <v>73</v>
      </c>
      <c r="D2886" t="s">
        <v>3485</v>
      </c>
      <c r="E2886">
        <v>67</v>
      </c>
      <c r="F2886">
        <v>78</v>
      </c>
      <c r="G2886" t="s">
        <v>3486</v>
      </c>
    </row>
    <row r="2887" spans="1:7" x14ac:dyDescent="0.3">
      <c r="A2887" t="s">
        <v>3348</v>
      </c>
      <c r="B2887">
        <v>2025</v>
      </c>
      <c r="C2887">
        <v>65</v>
      </c>
      <c r="D2887" t="s">
        <v>3485</v>
      </c>
      <c r="E2887">
        <v>98</v>
      </c>
      <c r="F2887">
        <v>81</v>
      </c>
      <c r="G2887" t="s">
        <v>3487</v>
      </c>
    </row>
    <row r="2888" spans="1:7" x14ac:dyDescent="0.3">
      <c r="A2888" t="s">
        <v>3349</v>
      </c>
      <c r="B2888">
        <v>2025</v>
      </c>
      <c r="C2888">
        <v>100</v>
      </c>
      <c r="D2888" t="s">
        <v>3491</v>
      </c>
      <c r="E2888">
        <v>85</v>
      </c>
      <c r="F2888">
        <v>52</v>
      </c>
      <c r="G2888" t="s">
        <v>3487</v>
      </c>
    </row>
    <row r="2889" spans="1:7" x14ac:dyDescent="0.3">
      <c r="A2889" t="s">
        <v>3350</v>
      </c>
      <c r="B2889">
        <v>2025</v>
      </c>
      <c r="C2889">
        <v>89</v>
      </c>
      <c r="D2889" t="s">
        <v>3488</v>
      </c>
      <c r="E2889">
        <v>98</v>
      </c>
      <c r="F2889">
        <v>96</v>
      </c>
      <c r="G2889" t="s">
        <v>3489</v>
      </c>
    </row>
    <row r="2890" spans="1:7" x14ac:dyDescent="0.3">
      <c r="A2890" t="s">
        <v>3351</v>
      </c>
      <c r="B2890">
        <v>2025</v>
      </c>
      <c r="C2890">
        <v>93</v>
      </c>
      <c r="D2890" t="s">
        <v>3491</v>
      </c>
      <c r="E2890">
        <v>98</v>
      </c>
      <c r="F2890">
        <v>68</v>
      </c>
      <c r="G2890" t="s">
        <v>3486</v>
      </c>
    </row>
    <row r="2891" spans="1:7" x14ac:dyDescent="0.3">
      <c r="A2891" t="s">
        <v>3352</v>
      </c>
      <c r="B2891">
        <v>2025</v>
      </c>
      <c r="C2891">
        <v>77</v>
      </c>
      <c r="D2891" t="s">
        <v>3485</v>
      </c>
      <c r="E2891">
        <v>70</v>
      </c>
      <c r="F2891">
        <v>84</v>
      </c>
      <c r="G2891" t="s">
        <v>3487</v>
      </c>
    </row>
    <row r="2892" spans="1:7" x14ac:dyDescent="0.3">
      <c r="A2892" t="s">
        <v>3353</v>
      </c>
      <c r="B2892">
        <v>2025</v>
      </c>
      <c r="C2892">
        <v>91</v>
      </c>
      <c r="D2892" t="s">
        <v>3491</v>
      </c>
      <c r="E2892">
        <v>64</v>
      </c>
      <c r="F2892">
        <v>85</v>
      </c>
      <c r="G2892" t="s">
        <v>3486</v>
      </c>
    </row>
    <row r="2893" spans="1:7" x14ac:dyDescent="0.3">
      <c r="A2893" t="s">
        <v>3354</v>
      </c>
      <c r="B2893">
        <v>2025</v>
      </c>
      <c r="C2893">
        <v>73</v>
      </c>
      <c r="D2893" t="s">
        <v>3485</v>
      </c>
      <c r="E2893">
        <v>75</v>
      </c>
      <c r="F2893">
        <v>60</v>
      </c>
      <c r="G2893" t="s">
        <v>3487</v>
      </c>
    </row>
    <row r="2894" spans="1:7" x14ac:dyDescent="0.3">
      <c r="A2894" t="s">
        <v>3355</v>
      </c>
      <c r="B2894">
        <v>2025</v>
      </c>
      <c r="C2894">
        <v>80</v>
      </c>
      <c r="D2894" t="s">
        <v>3488</v>
      </c>
      <c r="E2894">
        <v>62</v>
      </c>
      <c r="F2894">
        <v>99</v>
      </c>
      <c r="G2894" t="s">
        <v>3486</v>
      </c>
    </row>
    <row r="2895" spans="1:7" x14ac:dyDescent="0.3">
      <c r="A2895" t="s">
        <v>3356</v>
      </c>
      <c r="B2895">
        <v>2025</v>
      </c>
      <c r="C2895">
        <v>62</v>
      </c>
      <c r="D2895" t="s">
        <v>3492</v>
      </c>
      <c r="E2895">
        <v>92</v>
      </c>
      <c r="F2895">
        <v>64</v>
      </c>
      <c r="G2895" t="s">
        <v>3489</v>
      </c>
    </row>
    <row r="2896" spans="1:7" x14ac:dyDescent="0.3">
      <c r="A2896" t="s">
        <v>3357</v>
      </c>
      <c r="B2896">
        <v>2025</v>
      </c>
      <c r="C2896">
        <v>79</v>
      </c>
      <c r="D2896" t="s">
        <v>3485</v>
      </c>
      <c r="E2896">
        <v>77</v>
      </c>
      <c r="F2896">
        <v>62</v>
      </c>
      <c r="G2896" t="s">
        <v>3486</v>
      </c>
    </row>
    <row r="2897" spans="1:7" x14ac:dyDescent="0.3">
      <c r="A2897" t="s">
        <v>3358</v>
      </c>
      <c r="B2897">
        <v>2025</v>
      </c>
      <c r="C2897">
        <v>81</v>
      </c>
      <c r="D2897" t="s">
        <v>3488</v>
      </c>
      <c r="E2897">
        <v>76</v>
      </c>
      <c r="F2897">
        <v>94</v>
      </c>
      <c r="G2897" t="s">
        <v>3486</v>
      </c>
    </row>
    <row r="2898" spans="1:7" x14ac:dyDescent="0.3">
      <c r="A2898" t="s">
        <v>3359</v>
      </c>
      <c r="B2898">
        <v>2025</v>
      </c>
      <c r="C2898">
        <v>95</v>
      </c>
      <c r="D2898" t="s">
        <v>3491</v>
      </c>
      <c r="E2898">
        <v>77</v>
      </c>
      <c r="F2898">
        <v>62</v>
      </c>
      <c r="G2898" t="s">
        <v>3489</v>
      </c>
    </row>
    <row r="2899" spans="1:7" x14ac:dyDescent="0.3">
      <c r="A2899" t="s">
        <v>3360</v>
      </c>
      <c r="B2899">
        <v>2025</v>
      </c>
      <c r="C2899">
        <v>71</v>
      </c>
      <c r="D2899" t="s">
        <v>3485</v>
      </c>
      <c r="E2899">
        <v>85</v>
      </c>
      <c r="F2899">
        <v>69</v>
      </c>
      <c r="G2899" t="s">
        <v>3487</v>
      </c>
    </row>
    <row r="2900" spans="1:7" x14ac:dyDescent="0.3">
      <c r="A2900" t="s">
        <v>3361</v>
      </c>
      <c r="B2900">
        <v>2025</v>
      </c>
      <c r="C2900">
        <v>78</v>
      </c>
      <c r="D2900" t="s">
        <v>3485</v>
      </c>
      <c r="E2900">
        <v>93</v>
      </c>
      <c r="F2900">
        <v>84</v>
      </c>
      <c r="G2900" t="s">
        <v>3487</v>
      </c>
    </row>
    <row r="2901" spans="1:7" x14ac:dyDescent="0.3">
      <c r="A2901" t="s">
        <v>3362</v>
      </c>
      <c r="B2901">
        <v>2025</v>
      </c>
      <c r="C2901">
        <v>69</v>
      </c>
      <c r="D2901" t="s">
        <v>3485</v>
      </c>
      <c r="E2901">
        <v>83</v>
      </c>
      <c r="F2901">
        <v>100</v>
      </c>
      <c r="G2901" t="s">
        <v>3487</v>
      </c>
    </row>
    <row r="2902" spans="1:7" x14ac:dyDescent="0.3">
      <c r="A2902" t="s">
        <v>3363</v>
      </c>
      <c r="B2902">
        <v>2025</v>
      </c>
      <c r="C2902">
        <v>77</v>
      </c>
      <c r="D2902" t="s">
        <v>3485</v>
      </c>
      <c r="E2902">
        <v>61</v>
      </c>
      <c r="F2902">
        <v>98</v>
      </c>
      <c r="G2902" t="s">
        <v>3486</v>
      </c>
    </row>
    <row r="2903" spans="1:7" x14ac:dyDescent="0.3">
      <c r="A2903" t="s">
        <v>3364</v>
      </c>
      <c r="B2903">
        <v>2025</v>
      </c>
      <c r="C2903">
        <v>76</v>
      </c>
      <c r="D2903" t="s">
        <v>3485</v>
      </c>
      <c r="E2903">
        <v>97</v>
      </c>
      <c r="F2903">
        <v>57</v>
      </c>
      <c r="G2903" t="s">
        <v>3490</v>
      </c>
    </row>
    <row r="2904" spans="1:7" x14ac:dyDescent="0.3">
      <c r="A2904" t="s">
        <v>3365</v>
      </c>
      <c r="B2904">
        <v>2025</v>
      </c>
      <c r="C2904">
        <v>86</v>
      </c>
      <c r="D2904" t="s">
        <v>3488</v>
      </c>
      <c r="E2904">
        <v>96</v>
      </c>
      <c r="F2904">
        <v>74</v>
      </c>
      <c r="G2904" t="s">
        <v>3487</v>
      </c>
    </row>
    <row r="2905" spans="1:7" x14ac:dyDescent="0.3">
      <c r="A2905" t="s">
        <v>3366</v>
      </c>
      <c r="B2905">
        <v>2025</v>
      </c>
      <c r="C2905">
        <v>68</v>
      </c>
      <c r="D2905" t="s">
        <v>3485</v>
      </c>
      <c r="E2905">
        <v>76</v>
      </c>
      <c r="F2905">
        <v>56</v>
      </c>
      <c r="G2905" t="s">
        <v>3489</v>
      </c>
    </row>
    <row r="2906" spans="1:7" x14ac:dyDescent="0.3">
      <c r="A2906" t="s">
        <v>3367</v>
      </c>
      <c r="B2906">
        <v>2025</v>
      </c>
      <c r="C2906">
        <v>88</v>
      </c>
      <c r="D2906" t="s">
        <v>3488</v>
      </c>
      <c r="E2906">
        <v>99</v>
      </c>
      <c r="F2906">
        <v>61</v>
      </c>
      <c r="G2906" t="s">
        <v>3490</v>
      </c>
    </row>
    <row r="2907" spans="1:7" x14ac:dyDescent="0.3">
      <c r="A2907" t="s">
        <v>3368</v>
      </c>
      <c r="B2907">
        <v>2025</v>
      </c>
      <c r="C2907">
        <v>73</v>
      </c>
      <c r="D2907" t="s">
        <v>3485</v>
      </c>
      <c r="E2907">
        <v>71</v>
      </c>
      <c r="F2907">
        <v>51</v>
      </c>
      <c r="G2907" t="s">
        <v>3489</v>
      </c>
    </row>
    <row r="2908" spans="1:7" x14ac:dyDescent="0.3">
      <c r="A2908" t="s">
        <v>3369</v>
      </c>
      <c r="B2908">
        <v>2025</v>
      </c>
      <c r="C2908">
        <v>77</v>
      </c>
      <c r="D2908" t="s">
        <v>3485</v>
      </c>
      <c r="E2908">
        <v>77</v>
      </c>
      <c r="F2908">
        <v>89</v>
      </c>
      <c r="G2908" t="s">
        <v>3486</v>
      </c>
    </row>
    <row r="2909" spans="1:7" x14ac:dyDescent="0.3">
      <c r="A2909" t="s">
        <v>3370</v>
      </c>
      <c r="B2909">
        <v>2025</v>
      </c>
      <c r="C2909">
        <v>79</v>
      </c>
      <c r="D2909" t="s">
        <v>3485</v>
      </c>
      <c r="E2909">
        <v>61</v>
      </c>
      <c r="F2909">
        <v>85</v>
      </c>
      <c r="G2909" t="s">
        <v>3489</v>
      </c>
    </row>
    <row r="2910" spans="1:7" x14ac:dyDescent="0.3">
      <c r="A2910" t="s">
        <v>3371</v>
      </c>
      <c r="B2910">
        <v>2025</v>
      </c>
      <c r="C2910">
        <v>49</v>
      </c>
      <c r="D2910" t="s">
        <v>3492</v>
      </c>
      <c r="E2910">
        <v>100</v>
      </c>
      <c r="F2910">
        <v>78</v>
      </c>
      <c r="G2910" t="s">
        <v>3490</v>
      </c>
    </row>
    <row r="2911" spans="1:7" x14ac:dyDescent="0.3">
      <c r="A2911" t="s">
        <v>3372</v>
      </c>
      <c r="B2911">
        <v>2025</v>
      </c>
      <c r="C2911">
        <v>74</v>
      </c>
      <c r="D2911" t="s">
        <v>3485</v>
      </c>
      <c r="E2911">
        <v>62</v>
      </c>
      <c r="F2911">
        <v>90</v>
      </c>
      <c r="G2911" t="s">
        <v>3489</v>
      </c>
    </row>
    <row r="2912" spans="1:7" x14ac:dyDescent="0.3">
      <c r="A2912" t="s">
        <v>3373</v>
      </c>
      <c r="B2912">
        <v>2025</v>
      </c>
      <c r="C2912">
        <v>73</v>
      </c>
      <c r="D2912" t="s">
        <v>3485</v>
      </c>
      <c r="E2912">
        <v>80</v>
      </c>
      <c r="F2912">
        <v>52</v>
      </c>
      <c r="G2912" t="s">
        <v>3487</v>
      </c>
    </row>
    <row r="2913" spans="1:7" x14ac:dyDescent="0.3">
      <c r="A2913" t="s">
        <v>3374</v>
      </c>
      <c r="B2913">
        <v>2025</v>
      </c>
      <c r="C2913">
        <v>69</v>
      </c>
      <c r="D2913" t="s">
        <v>3485</v>
      </c>
      <c r="E2913">
        <v>96</v>
      </c>
      <c r="F2913">
        <v>71</v>
      </c>
      <c r="G2913" t="s">
        <v>3490</v>
      </c>
    </row>
    <row r="2914" spans="1:7" x14ac:dyDescent="0.3">
      <c r="A2914" t="s">
        <v>3375</v>
      </c>
      <c r="B2914">
        <v>2025</v>
      </c>
      <c r="C2914">
        <v>82</v>
      </c>
      <c r="D2914" t="s">
        <v>3488</v>
      </c>
      <c r="E2914">
        <v>80</v>
      </c>
      <c r="F2914">
        <v>71</v>
      </c>
      <c r="G2914" t="s">
        <v>3487</v>
      </c>
    </row>
    <row r="2915" spans="1:7" x14ac:dyDescent="0.3">
      <c r="A2915" t="s">
        <v>3376</v>
      </c>
      <c r="B2915">
        <v>2025</v>
      </c>
      <c r="C2915">
        <v>83</v>
      </c>
      <c r="D2915" t="s">
        <v>3488</v>
      </c>
      <c r="E2915">
        <v>97</v>
      </c>
      <c r="F2915">
        <v>65</v>
      </c>
      <c r="G2915" t="s">
        <v>3486</v>
      </c>
    </row>
    <row r="2916" spans="1:7" x14ac:dyDescent="0.3">
      <c r="A2916" t="s">
        <v>3377</v>
      </c>
      <c r="B2916">
        <v>2025</v>
      </c>
      <c r="C2916">
        <v>48</v>
      </c>
      <c r="D2916" t="s">
        <v>3492</v>
      </c>
      <c r="E2916">
        <v>90</v>
      </c>
      <c r="F2916">
        <v>55</v>
      </c>
      <c r="G2916" t="s">
        <v>3490</v>
      </c>
    </row>
    <row r="2917" spans="1:7" x14ac:dyDescent="0.3">
      <c r="A2917" t="s">
        <v>3378</v>
      </c>
      <c r="B2917">
        <v>2025</v>
      </c>
      <c r="C2917">
        <v>66</v>
      </c>
      <c r="D2917" t="s">
        <v>3485</v>
      </c>
      <c r="E2917">
        <v>95</v>
      </c>
      <c r="F2917">
        <v>64</v>
      </c>
      <c r="G2917" t="s">
        <v>3487</v>
      </c>
    </row>
    <row r="2918" spans="1:7" x14ac:dyDescent="0.3">
      <c r="A2918" t="s">
        <v>3379</v>
      </c>
      <c r="B2918">
        <v>2025</v>
      </c>
      <c r="C2918">
        <v>81</v>
      </c>
      <c r="D2918" t="s">
        <v>3488</v>
      </c>
      <c r="E2918">
        <v>99</v>
      </c>
      <c r="F2918">
        <v>76</v>
      </c>
      <c r="G2918" t="s">
        <v>3490</v>
      </c>
    </row>
    <row r="2919" spans="1:7" x14ac:dyDescent="0.3">
      <c r="A2919" t="s">
        <v>3380</v>
      </c>
      <c r="B2919">
        <v>2025</v>
      </c>
      <c r="C2919">
        <v>97</v>
      </c>
      <c r="D2919" t="s">
        <v>3491</v>
      </c>
      <c r="E2919">
        <v>60</v>
      </c>
      <c r="F2919">
        <v>88</v>
      </c>
      <c r="G2919" t="s">
        <v>3489</v>
      </c>
    </row>
    <row r="2920" spans="1:7" x14ac:dyDescent="0.3">
      <c r="A2920" t="s">
        <v>3381</v>
      </c>
      <c r="B2920">
        <v>2025</v>
      </c>
      <c r="C2920">
        <v>87</v>
      </c>
      <c r="D2920" t="s">
        <v>3488</v>
      </c>
      <c r="E2920">
        <v>100</v>
      </c>
      <c r="F2920">
        <v>76</v>
      </c>
      <c r="G2920" t="s">
        <v>3486</v>
      </c>
    </row>
    <row r="2921" spans="1:7" x14ac:dyDescent="0.3">
      <c r="A2921" t="s">
        <v>3382</v>
      </c>
      <c r="B2921">
        <v>2025</v>
      </c>
      <c r="C2921">
        <v>86</v>
      </c>
      <c r="D2921" t="s">
        <v>3488</v>
      </c>
      <c r="E2921">
        <v>61</v>
      </c>
      <c r="F2921">
        <v>90</v>
      </c>
      <c r="G2921" t="s">
        <v>3490</v>
      </c>
    </row>
    <row r="2922" spans="1:7" x14ac:dyDescent="0.3">
      <c r="A2922" t="s">
        <v>3383</v>
      </c>
      <c r="B2922">
        <v>2025</v>
      </c>
      <c r="C2922">
        <v>68</v>
      </c>
      <c r="D2922" t="s">
        <v>3485</v>
      </c>
      <c r="E2922">
        <v>64</v>
      </c>
      <c r="F2922">
        <v>70</v>
      </c>
      <c r="G2922" t="s">
        <v>3489</v>
      </c>
    </row>
    <row r="2923" spans="1:7" x14ac:dyDescent="0.3">
      <c r="A2923" t="s">
        <v>3384</v>
      </c>
      <c r="B2923">
        <v>2025</v>
      </c>
      <c r="C2923">
        <v>89</v>
      </c>
      <c r="D2923" t="s">
        <v>3488</v>
      </c>
      <c r="E2923">
        <v>87</v>
      </c>
      <c r="F2923">
        <v>72</v>
      </c>
      <c r="G2923" t="s">
        <v>3487</v>
      </c>
    </row>
    <row r="2924" spans="1:7" x14ac:dyDescent="0.3">
      <c r="A2924" t="s">
        <v>3385</v>
      </c>
      <c r="B2924">
        <v>2025</v>
      </c>
      <c r="C2924">
        <v>81</v>
      </c>
      <c r="D2924" t="s">
        <v>3488</v>
      </c>
      <c r="E2924">
        <v>86</v>
      </c>
      <c r="F2924">
        <v>85</v>
      </c>
      <c r="G2924" t="s">
        <v>3489</v>
      </c>
    </row>
    <row r="2925" spans="1:7" x14ac:dyDescent="0.3">
      <c r="A2925" t="s">
        <v>3386</v>
      </c>
      <c r="B2925">
        <v>2025</v>
      </c>
      <c r="C2925">
        <v>69</v>
      </c>
      <c r="D2925" t="s">
        <v>3485</v>
      </c>
      <c r="E2925">
        <v>71</v>
      </c>
      <c r="F2925">
        <v>53</v>
      </c>
      <c r="G2925" t="s">
        <v>3490</v>
      </c>
    </row>
    <row r="2926" spans="1:7" x14ac:dyDescent="0.3">
      <c r="A2926" t="s">
        <v>3387</v>
      </c>
      <c r="B2926">
        <v>2025</v>
      </c>
      <c r="C2926">
        <v>87</v>
      </c>
      <c r="D2926" t="s">
        <v>3488</v>
      </c>
      <c r="E2926">
        <v>65</v>
      </c>
      <c r="F2926">
        <v>85</v>
      </c>
      <c r="G2926" t="s">
        <v>3489</v>
      </c>
    </row>
    <row r="2927" spans="1:7" x14ac:dyDescent="0.3">
      <c r="A2927" t="s">
        <v>3388</v>
      </c>
      <c r="B2927">
        <v>2025</v>
      </c>
      <c r="C2927">
        <v>72</v>
      </c>
      <c r="D2927" t="s">
        <v>3485</v>
      </c>
      <c r="E2927">
        <v>74</v>
      </c>
      <c r="F2927">
        <v>72</v>
      </c>
      <c r="G2927" t="s">
        <v>3490</v>
      </c>
    </row>
    <row r="2928" spans="1:7" x14ac:dyDescent="0.3">
      <c r="A2928" t="s">
        <v>3389</v>
      </c>
      <c r="B2928">
        <v>2025</v>
      </c>
      <c r="C2928">
        <v>89</v>
      </c>
      <c r="D2928" t="s">
        <v>3488</v>
      </c>
      <c r="E2928">
        <v>80</v>
      </c>
      <c r="F2928">
        <v>72</v>
      </c>
      <c r="G2928" t="s">
        <v>3486</v>
      </c>
    </row>
    <row r="2929" spans="1:7" x14ac:dyDescent="0.3">
      <c r="A2929" t="s">
        <v>3390</v>
      </c>
      <c r="B2929">
        <v>2025</v>
      </c>
      <c r="C2929">
        <v>88</v>
      </c>
      <c r="D2929" t="s">
        <v>3488</v>
      </c>
      <c r="E2929">
        <v>83</v>
      </c>
      <c r="F2929">
        <v>72</v>
      </c>
      <c r="G2929" t="s">
        <v>3490</v>
      </c>
    </row>
    <row r="2930" spans="1:7" x14ac:dyDescent="0.3">
      <c r="A2930" t="s">
        <v>3391</v>
      </c>
      <c r="B2930">
        <v>2025</v>
      </c>
      <c r="C2930">
        <v>72</v>
      </c>
      <c r="D2930" t="s">
        <v>3485</v>
      </c>
      <c r="E2930">
        <v>73</v>
      </c>
      <c r="F2930">
        <v>53</v>
      </c>
      <c r="G2930" t="s">
        <v>3486</v>
      </c>
    </row>
    <row r="2931" spans="1:7" x14ac:dyDescent="0.3">
      <c r="A2931" t="s">
        <v>3392</v>
      </c>
      <c r="B2931">
        <v>2025</v>
      </c>
      <c r="C2931">
        <v>77</v>
      </c>
      <c r="D2931" t="s">
        <v>3485</v>
      </c>
      <c r="E2931">
        <v>95</v>
      </c>
      <c r="F2931">
        <v>74</v>
      </c>
      <c r="G2931" t="s">
        <v>3490</v>
      </c>
    </row>
    <row r="2932" spans="1:7" x14ac:dyDescent="0.3">
      <c r="A2932" t="s">
        <v>3393</v>
      </c>
      <c r="B2932">
        <v>2025</v>
      </c>
      <c r="C2932">
        <v>83</v>
      </c>
      <c r="D2932" t="s">
        <v>3488</v>
      </c>
      <c r="E2932">
        <v>61</v>
      </c>
      <c r="F2932">
        <v>83</v>
      </c>
      <c r="G2932" t="s">
        <v>3486</v>
      </c>
    </row>
    <row r="2933" spans="1:7" x14ac:dyDescent="0.3">
      <c r="A2933" t="s">
        <v>3394</v>
      </c>
      <c r="B2933">
        <v>2025</v>
      </c>
      <c r="C2933">
        <v>77</v>
      </c>
      <c r="D2933" t="s">
        <v>3485</v>
      </c>
      <c r="E2933">
        <v>99</v>
      </c>
      <c r="F2933">
        <v>63</v>
      </c>
      <c r="G2933" t="s">
        <v>3490</v>
      </c>
    </row>
    <row r="2934" spans="1:7" x14ac:dyDescent="0.3">
      <c r="A2934" t="s">
        <v>3395</v>
      </c>
      <c r="B2934">
        <v>2025</v>
      </c>
      <c r="C2934">
        <v>81</v>
      </c>
      <c r="D2934" t="s">
        <v>3488</v>
      </c>
      <c r="E2934">
        <v>95</v>
      </c>
      <c r="F2934">
        <v>75</v>
      </c>
      <c r="G2934" t="s">
        <v>3487</v>
      </c>
    </row>
    <row r="2935" spans="1:7" x14ac:dyDescent="0.3">
      <c r="A2935" t="s">
        <v>3396</v>
      </c>
      <c r="B2935">
        <v>2025</v>
      </c>
      <c r="C2935">
        <v>65</v>
      </c>
      <c r="D2935" t="s">
        <v>3485</v>
      </c>
      <c r="E2935">
        <v>94</v>
      </c>
      <c r="F2935">
        <v>65</v>
      </c>
      <c r="G2935" t="s">
        <v>3487</v>
      </c>
    </row>
    <row r="2936" spans="1:7" x14ac:dyDescent="0.3">
      <c r="A2936" t="s">
        <v>3397</v>
      </c>
      <c r="B2936">
        <v>2025</v>
      </c>
      <c r="C2936">
        <v>66</v>
      </c>
      <c r="D2936" t="s">
        <v>3485</v>
      </c>
      <c r="E2936">
        <v>93</v>
      </c>
      <c r="F2936">
        <v>61</v>
      </c>
      <c r="G2936" t="s">
        <v>3486</v>
      </c>
    </row>
    <row r="2937" spans="1:7" x14ac:dyDescent="0.3">
      <c r="A2937" t="s">
        <v>3398</v>
      </c>
      <c r="B2937">
        <v>2025</v>
      </c>
      <c r="C2937">
        <v>80</v>
      </c>
      <c r="D2937" t="s">
        <v>3488</v>
      </c>
      <c r="E2937">
        <v>83</v>
      </c>
      <c r="F2937">
        <v>70</v>
      </c>
      <c r="G2937" t="s">
        <v>3486</v>
      </c>
    </row>
    <row r="2938" spans="1:7" x14ac:dyDescent="0.3">
      <c r="A2938" t="s">
        <v>3399</v>
      </c>
      <c r="B2938">
        <v>2025</v>
      </c>
      <c r="C2938">
        <v>70</v>
      </c>
      <c r="D2938" t="s">
        <v>3485</v>
      </c>
      <c r="E2938">
        <v>91</v>
      </c>
      <c r="F2938">
        <v>60</v>
      </c>
      <c r="G2938" t="s">
        <v>3490</v>
      </c>
    </row>
    <row r="2939" spans="1:7" x14ac:dyDescent="0.3">
      <c r="A2939" t="s">
        <v>3400</v>
      </c>
      <c r="B2939">
        <v>2025</v>
      </c>
      <c r="C2939">
        <v>69</v>
      </c>
      <c r="D2939" t="s">
        <v>3485</v>
      </c>
      <c r="E2939">
        <v>65</v>
      </c>
      <c r="F2939">
        <v>52</v>
      </c>
      <c r="G2939" t="s">
        <v>3489</v>
      </c>
    </row>
    <row r="2940" spans="1:7" x14ac:dyDescent="0.3">
      <c r="A2940" t="s">
        <v>3401</v>
      </c>
      <c r="B2940">
        <v>2025</v>
      </c>
      <c r="C2940">
        <v>79</v>
      </c>
      <c r="D2940" t="s">
        <v>3485</v>
      </c>
      <c r="E2940">
        <v>95</v>
      </c>
      <c r="F2940">
        <v>86</v>
      </c>
      <c r="G2940" t="s">
        <v>3486</v>
      </c>
    </row>
    <row r="2941" spans="1:7" x14ac:dyDescent="0.3">
      <c r="A2941" t="s">
        <v>3402</v>
      </c>
      <c r="B2941">
        <v>2025</v>
      </c>
      <c r="C2941">
        <v>75</v>
      </c>
      <c r="D2941" t="s">
        <v>3485</v>
      </c>
      <c r="E2941">
        <v>97</v>
      </c>
      <c r="F2941">
        <v>63</v>
      </c>
      <c r="G2941" t="s">
        <v>3489</v>
      </c>
    </row>
    <row r="2942" spans="1:7" x14ac:dyDescent="0.3">
      <c r="A2942" t="s">
        <v>3403</v>
      </c>
      <c r="B2942">
        <v>2025</v>
      </c>
      <c r="C2942">
        <v>71</v>
      </c>
      <c r="D2942" t="s">
        <v>3485</v>
      </c>
      <c r="E2942">
        <v>81</v>
      </c>
      <c r="F2942">
        <v>52</v>
      </c>
      <c r="G2942" t="s">
        <v>3489</v>
      </c>
    </row>
    <row r="2943" spans="1:7" x14ac:dyDescent="0.3">
      <c r="A2943" t="s">
        <v>3404</v>
      </c>
      <c r="B2943">
        <v>2025</v>
      </c>
      <c r="C2943">
        <v>67</v>
      </c>
      <c r="D2943" t="s">
        <v>3485</v>
      </c>
      <c r="E2943">
        <v>75</v>
      </c>
      <c r="F2943">
        <v>90</v>
      </c>
      <c r="G2943" t="s">
        <v>3487</v>
      </c>
    </row>
    <row r="2944" spans="1:7" x14ac:dyDescent="0.3">
      <c r="A2944" t="s">
        <v>3405</v>
      </c>
      <c r="B2944">
        <v>2025</v>
      </c>
      <c r="C2944">
        <v>77</v>
      </c>
      <c r="D2944" t="s">
        <v>3485</v>
      </c>
      <c r="E2944">
        <v>60</v>
      </c>
      <c r="F2944">
        <v>91</v>
      </c>
      <c r="G2944" t="s">
        <v>3489</v>
      </c>
    </row>
    <row r="2945" spans="1:7" x14ac:dyDescent="0.3">
      <c r="A2945" t="s">
        <v>3406</v>
      </c>
      <c r="B2945">
        <v>2025</v>
      </c>
      <c r="C2945">
        <v>90</v>
      </c>
      <c r="D2945" t="s">
        <v>3491</v>
      </c>
      <c r="E2945">
        <v>68</v>
      </c>
      <c r="F2945">
        <v>93</v>
      </c>
      <c r="G2945" t="s">
        <v>3487</v>
      </c>
    </row>
    <row r="2946" spans="1:7" x14ac:dyDescent="0.3">
      <c r="A2946" t="s">
        <v>3407</v>
      </c>
      <c r="B2946">
        <v>2025</v>
      </c>
      <c r="C2946">
        <v>77</v>
      </c>
      <c r="D2946" t="s">
        <v>3485</v>
      </c>
      <c r="E2946">
        <v>95</v>
      </c>
      <c r="F2946">
        <v>87</v>
      </c>
      <c r="G2946" t="s">
        <v>3489</v>
      </c>
    </row>
    <row r="2947" spans="1:7" x14ac:dyDescent="0.3">
      <c r="A2947" t="s">
        <v>3408</v>
      </c>
      <c r="B2947">
        <v>2025</v>
      </c>
      <c r="C2947">
        <v>100</v>
      </c>
      <c r="D2947" t="s">
        <v>3491</v>
      </c>
      <c r="E2947">
        <v>69</v>
      </c>
      <c r="F2947">
        <v>84</v>
      </c>
      <c r="G2947" t="s">
        <v>3490</v>
      </c>
    </row>
    <row r="2948" spans="1:7" x14ac:dyDescent="0.3">
      <c r="A2948" t="s">
        <v>3409</v>
      </c>
      <c r="B2948">
        <v>2025</v>
      </c>
      <c r="C2948">
        <v>50</v>
      </c>
      <c r="D2948" t="s">
        <v>3492</v>
      </c>
      <c r="E2948">
        <v>78</v>
      </c>
      <c r="F2948">
        <v>87</v>
      </c>
      <c r="G2948" t="s">
        <v>3489</v>
      </c>
    </row>
    <row r="2949" spans="1:7" x14ac:dyDescent="0.3">
      <c r="A2949" t="s">
        <v>3410</v>
      </c>
      <c r="B2949">
        <v>2025</v>
      </c>
      <c r="C2949">
        <v>74</v>
      </c>
      <c r="D2949" t="s">
        <v>3485</v>
      </c>
      <c r="E2949">
        <v>83</v>
      </c>
      <c r="F2949">
        <v>76</v>
      </c>
      <c r="G2949" t="s">
        <v>3486</v>
      </c>
    </row>
    <row r="2950" spans="1:7" x14ac:dyDescent="0.3">
      <c r="A2950" t="s">
        <v>3411</v>
      </c>
      <c r="B2950">
        <v>2025</v>
      </c>
      <c r="C2950">
        <v>55</v>
      </c>
      <c r="D2950" t="s">
        <v>3492</v>
      </c>
      <c r="E2950">
        <v>81</v>
      </c>
      <c r="F2950">
        <v>70</v>
      </c>
      <c r="G2950" t="s">
        <v>3489</v>
      </c>
    </row>
    <row r="2951" spans="1:7" x14ac:dyDescent="0.3">
      <c r="A2951" t="s">
        <v>3412</v>
      </c>
      <c r="B2951">
        <v>2025</v>
      </c>
      <c r="C2951">
        <v>77</v>
      </c>
      <c r="D2951" t="s">
        <v>3485</v>
      </c>
      <c r="E2951">
        <v>81</v>
      </c>
      <c r="F2951">
        <v>69</v>
      </c>
      <c r="G2951" t="s">
        <v>3486</v>
      </c>
    </row>
    <row r="2952" spans="1:7" x14ac:dyDescent="0.3">
      <c r="A2952" t="s">
        <v>3413</v>
      </c>
      <c r="B2952">
        <v>2025</v>
      </c>
      <c r="C2952">
        <v>76</v>
      </c>
      <c r="D2952" t="s">
        <v>3485</v>
      </c>
      <c r="E2952">
        <v>79</v>
      </c>
      <c r="F2952">
        <v>64</v>
      </c>
      <c r="G2952" t="s">
        <v>3489</v>
      </c>
    </row>
    <row r="2953" spans="1:7" x14ac:dyDescent="0.3">
      <c r="A2953" t="s">
        <v>3414</v>
      </c>
      <c r="B2953">
        <v>2025</v>
      </c>
      <c r="C2953">
        <v>76</v>
      </c>
      <c r="D2953" t="s">
        <v>3485</v>
      </c>
      <c r="E2953">
        <v>93</v>
      </c>
      <c r="F2953">
        <v>66</v>
      </c>
      <c r="G2953" t="s">
        <v>3487</v>
      </c>
    </row>
    <row r="2954" spans="1:7" x14ac:dyDescent="0.3">
      <c r="A2954" t="s">
        <v>3415</v>
      </c>
      <c r="B2954">
        <v>2025</v>
      </c>
      <c r="C2954">
        <v>67</v>
      </c>
      <c r="D2954" t="s">
        <v>3485</v>
      </c>
      <c r="E2954">
        <v>87</v>
      </c>
      <c r="F2954">
        <v>76</v>
      </c>
      <c r="G2954" t="s">
        <v>3487</v>
      </c>
    </row>
    <row r="2955" spans="1:7" x14ac:dyDescent="0.3">
      <c r="A2955" t="s">
        <v>3416</v>
      </c>
      <c r="B2955">
        <v>2025</v>
      </c>
      <c r="C2955">
        <v>67</v>
      </c>
      <c r="D2955" t="s">
        <v>3485</v>
      </c>
      <c r="E2955">
        <v>99</v>
      </c>
      <c r="F2955">
        <v>70</v>
      </c>
      <c r="G2955" t="s">
        <v>3490</v>
      </c>
    </row>
    <row r="2956" spans="1:7" x14ac:dyDescent="0.3">
      <c r="A2956" t="s">
        <v>3417</v>
      </c>
      <c r="B2956">
        <v>2025</v>
      </c>
      <c r="C2956">
        <v>86</v>
      </c>
      <c r="D2956" t="s">
        <v>3488</v>
      </c>
      <c r="E2956">
        <v>96</v>
      </c>
      <c r="F2956">
        <v>90</v>
      </c>
      <c r="G2956" t="s">
        <v>3490</v>
      </c>
    </row>
    <row r="2957" spans="1:7" x14ac:dyDescent="0.3">
      <c r="A2957" t="s">
        <v>3418</v>
      </c>
      <c r="B2957">
        <v>2025</v>
      </c>
      <c r="C2957">
        <v>72</v>
      </c>
      <c r="D2957" t="s">
        <v>3485</v>
      </c>
      <c r="E2957">
        <v>78</v>
      </c>
      <c r="F2957">
        <v>80</v>
      </c>
      <c r="G2957" t="s">
        <v>3487</v>
      </c>
    </row>
    <row r="2958" spans="1:7" x14ac:dyDescent="0.3">
      <c r="A2958" t="s">
        <v>3419</v>
      </c>
      <c r="B2958">
        <v>2025</v>
      </c>
      <c r="C2958">
        <v>76</v>
      </c>
      <c r="D2958" t="s">
        <v>3485</v>
      </c>
      <c r="E2958">
        <v>78</v>
      </c>
      <c r="F2958">
        <v>83</v>
      </c>
      <c r="G2958" t="s">
        <v>3486</v>
      </c>
    </row>
    <row r="2959" spans="1:7" x14ac:dyDescent="0.3">
      <c r="A2959" t="s">
        <v>3420</v>
      </c>
      <c r="B2959">
        <v>2025</v>
      </c>
      <c r="C2959">
        <v>79</v>
      </c>
      <c r="D2959" t="s">
        <v>3485</v>
      </c>
      <c r="E2959">
        <v>76</v>
      </c>
      <c r="F2959">
        <v>78</v>
      </c>
      <c r="G2959" t="s">
        <v>3486</v>
      </c>
    </row>
    <row r="2960" spans="1:7" x14ac:dyDescent="0.3">
      <c r="A2960" t="s">
        <v>3421</v>
      </c>
      <c r="B2960">
        <v>2025</v>
      </c>
      <c r="C2960">
        <v>69</v>
      </c>
      <c r="D2960" t="s">
        <v>3485</v>
      </c>
      <c r="E2960">
        <v>93</v>
      </c>
      <c r="F2960">
        <v>83</v>
      </c>
      <c r="G2960" t="s">
        <v>3487</v>
      </c>
    </row>
    <row r="2961" spans="1:7" x14ac:dyDescent="0.3">
      <c r="A2961" t="s">
        <v>3422</v>
      </c>
      <c r="B2961">
        <v>2025</v>
      </c>
      <c r="C2961">
        <v>58</v>
      </c>
      <c r="D2961" t="s">
        <v>3492</v>
      </c>
      <c r="E2961">
        <v>99</v>
      </c>
      <c r="F2961">
        <v>60</v>
      </c>
      <c r="G2961" t="s">
        <v>3487</v>
      </c>
    </row>
    <row r="2962" spans="1:7" x14ac:dyDescent="0.3">
      <c r="A2962" t="s">
        <v>3423</v>
      </c>
      <c r="B2962">
        <v>2025</v>
      </c>
      <c r="C2962">
        <v>77</v>
      </c>
      <c r="D2962" t="s">
        <v>3485</v>
      </c>
      <c r="E2962">
        <v>79</v>
      </c>
      <c r="F2962">
        <v>83</v>
      </c>
      <c r="G2962" t="s">
        <v>3489</v>
      </c>
    </row>
    <row r="2963" spans="1:7" x14ac:dyDescent="0.3">
      <c r="A2963" t="s">
        <v>3424</v>
      </c>
      <c r="B2963">
        <v>2025</v>
      </c>
      <c r="C2963">
        <v>72</v>
      </c>
      <c r="D2963" t="s">
        <v>3485</v>
      </c>
      <c r="E2963">
        <v>92</v>
      </c>
      <c r="F2963">
        <v>54</v>
      </c>
      <c r="G2963" t="s">
        <v>3487</v>
      </c>
    </row>
    <row r="2964" spans="1:7" x14ac:dyDescent="0.3">
      <c r="A2964" t="s">
        <v>3425</v>
      </c>
      <c r="B2964">
        <v>2025</v>
      </c>
      <c r="C2964">
        <v>56</v>
      </c>
      <c r="D2964" t="s">
        <v>3492</v>
      </c>
      <c r="E2964">
        <v>96</v>
      </c>
      <c r="F2964">
        <v>79</v>
      </c>
      <c r="G2964" t="s">
        <v>3487</v>
      </c>
    </row>
    <row r="2965" spans="1:7" x14ac:dyDescent="0.3">
      <c r="A2965" t="s">
        <v>3426</v>
      </c>
      <c r="B2965">
        <v>2025</v>
      </c>
      <c r="C2965">
        <v>79</v>
      </c>
      <c r="D2965" t="s">
        <v>3485</v>
      </c>
      <c r="E2965">
        <v>62</v>
      </c>
      <c r="F2965">
        <v>83</v>
      </c>
      <c r="G2965" t="s">
        <v>3486</v>
      </c>
    </row>
    <row r="2966" spans="1:7" x14ac:dyDescent="0.3">
      <c r="A2966" t="s">
        <v>3427</v>
      </c>
      <c r="B2966">
        <v>2025</v>
      </c>
      <c r="C2966">
        <v>78</v>
      </c>
      <c r="D2966" t="s">
        <v>3485</v>
      </c>
      <c r="E2966">
        <v>85</v>
      </c>
      <c r="F2966">
        <v>52</v>
      </c>
      <c r="G2966" t="s">
        <v>3487</v>
      </c>
    </row>
    <row r="2967" spans="1:7" x14ac:dyDescent="0.3">
      <c r="A2967" t="s">
        <v>3428</v>
      </c>
      <c r="B2967">
        <v>2025</v>
      </c>
      <c r="C2967">
        <v>73</v>
      </c>
      <c r="D2967" t="s">
        <v>3485</v>
      </c>
      <c r="E2967">
        <v>90</v>
      </c>
      <c r="F2967">
        <v>68</v>
      </c>
      <c r="G2967" t="s">
        <v>3486</v>
      </c>
    </row>
    <row r="2968" spans="1:7" x14ac:dyDescent="0.3">
      <c r="A2968" t="s">
        <v>3429</v>
      </c>
      <c r="B2968">
        <v>2025</v>
      </c>
      <c r="C2968">
        <v>79</v>
      </c>
      <c r="D2968" t="s">
        <v>3485</v>
      </c>
      <c r="E2968">
        <v>80</v>
      </c>
      <c r="F2968">
        <v>67</v>
      </c>
      <c r="G2968" t="s">
        <v>3486</v>
      </c>
    </row>
    <row r="2969" spans="1:7" x14ac:dyDescent="0.3">
      <c r="A2969" t="s">
        <v>3430</v>
      </c>
      <c r="B2969">
        <v>2025</v>
      </c>
      <c r="C2969">
        <v>74</v>
      </c>
      <c r="D2969" t="s">
        <v>3485</v>
      </c>
      <c r="E2969">
        <v>69</v>
      </c>
      <c r="F2969">
        <v>54</v>
      </c>
      <c r="G2969" t="s">
        <v>3490</v>
      </c>
    </row>
    <row r="2970" spans="1:7" x14ac:dyDescent="0.3">
      <c r="A2970" t="s">
        <v>3431</v>
      </c>
      <c r="B2970">
        <v>2025</v>
      </c>
      <c r="C2970">
        <v>75</v>
      </c>
      <c r="D2970" t="s">
        <v>3485</v>
      </c>
      <c r="E2970">
        <v>82</v>
      </c>
      <c r="F2970">
        <v>63</v>
      </c>
      <c r="G2970" t="s">
        <v>3486</v>
      </c>
    </row>
    <row r="2971" spans="1:7" x14ac:dyDescent="0.3">
      <c r="A2971" t="s">
        <v>3432</v>
      </c>
      <c r="B2971">
        <v>2025</v>
      </c>
      <c r="C2971">
        <v>74</v>
      </c>
      <c r="D2971" t="s">
        <v>3485</v>
      </c>
      <c r="E2971">
        <v>79</v>
      </c>
      <c r="F2971">
        <v>51</v>
      </c>
      <c r="G2971" t="s">
        <v>3490</v>
      </c>
    </row>
    <row r="2972" spans="1:7" x14ac:dyDescent="0.3">
      <c r="A2972" t="s">
        <v>3433</v>
      </c>
      <c r="B2972">
        <v>2025</v>
      </c>
      <c r="C2972">
        <v>78</v>
      </c>
      <c r="D2972" t="s">
        <v>3485</v>
      </c>
      <c r="E2972">
        <v>87</v>
      </c>
      <c r="F2972">
        <v>67</v>
      </c>
      <c r="G2972" t="s">
        <v>3489</v>
      </c>
    </row>
    <row r="2973" spans="1:7" x14ac:dyDescent="0.3">
      <c r="A2973" t="s">
        <v>3434</v>
      </c>
      <c r="B2973">
        <v>2025</v>
      </c>
      <c r="C2973">
        <v>84</v>
      </c>
      <c r="D2973" t="s">
        <v>3488</v>
      </c>
      <c r="E2973">
        <v>83</v>
      </c>
      <c r="F2973">
        <v>69</v>
      </c>
      <c r="G2973" t="s">
        <v>3487</v>
      </c>
    </row>
    <row r="2974" spans="1:7" x14ac:dyDescent="0.3">
      <c r="A2974" t="s">
        <v>3435</v>
      </c>
      <c r="B2974">
        <v>2025</v>
      </c>
      <c r="C2974">
        <v>77</v>
      </c>
      <c r="D2974" t="s">
        <v>3485</v>
      </c>
      <c r="E2974">
        <v>94</v>
      </c>
      <c r="F2974">
        <v>86</v>
      </c>
      <c r="G2974" t="s">
        <v>3489</v>
      </c>
    </row>
    <row r="2975" spans="1:7" x14ac:dyDescent="0.3">
      <c r="A2975" t="s">
        <v>3436</v>
      </c>
      <c r="B2975">
        <v>2025</v>
      </c>
      <c r="C2975">
        <v>80</v>
      </c>
      <c r="D2975" t="s">
        <v>3488</v>
      </c>
      <c r="E2975">
        <v>95</v>
      </c>
      <c r="F2975">
        <v>75</v>
      </c>
      <c r="G2975" t="s">
        <v>3487</v>
      </c>
    </row>
    <row r="2976" spans="1:7" x14ac:dyDescent="0.3">
      <c r="A2976" t="s">
        <v>3437</v>
      </c>
      <c r="B2976">
        <v>2025</v>
      </c>
      <c r="C2976">
        <v>76</v>
      </c>
      <c r="D2976" t="s">
        <v>3485</v>
      </c>
      <c r="E2976">
        <v>60</v>
      </c>
      <c r="F2976">
        <v>79</v>
      </c>
      <c r="G2976" t="s">
        <v>3490</v>
      </c>
    </row>
    <row r="2977" spans="1:7" x14ac:dyDescent="0.3">
      <c r="A2977" t="s">
        <v>3438</v>
      </c>
      <c r="B2977">
        <v>2025</v>
      </c>
      <c r="C2977">
        <v>70</v>
      </c>
      <c r="D2977" t="s">
        <v>3485</v>
      </c>
      <c r="E2977">
        <v>64</v>
      </c>
      <c r="F2977">
        <v>62</v>
      </c>
      <c r="G2977" t="s">
        <v>3486</v>
      </c>
    </row>
    <row r="2978" spans="1:7" x14ac:dyDescent="0.3">
      <c r="A2978" t="s">
        <v>3439</v>
      </c>
      <c r="B2978">
        <v>2025</v>
      </c>
      <c r="C2978">
        <v>71</v>
      </c>
      <c r="D2978" t="s">
        <v>3485</v>
      </c>
      <c r="E2978">
        <v>69</v>
      </c>
      <c r="F2978">
        <v>60</v>
      </c>
      <c r="G2978" t="s">
        <v>3489</v>
      </c>
    </row>
    <row r="2979" spans="1:7" x14ac:dyDescent="0.3">
      <c r="A2979" t="s">
        <v>3440</v>
      </c>
      <c r="B2979">
        <v>2025</v>
      </c>
      <c r="C2979">
        <v>80</v>
      </c>
      <c r="D2979" t="s">
        <v>3488</v>
      </c>
      <c r="E2979">
        <v>89</v>
      </c>
      <c r="F2979">
        <v>77</v>
      </c>
      <c r="G2979" t="s">
        <v>3489</v>
      </c>
    </row>
    <row r="2980" spans="1:7" x14ac:dyDescent="0.3">
      <c r="A2980" t="s">
        <v>3441</v>
      </c>
      <c r="B2980">
        <v>2025</v>
      </c>
      <c r="C2980">
        <v>81</v>
      </c>
      <c r="D2980" t="s">
        <v>3488</v>
      </c>
      <c r="E2980">
        <v>73</v>
      </c>
      <c r="F2980">
        <v>82</v>
      </c>
      <c r="G2980" t="s">
        <v>3487</v>
      </c>
    </row>
    <row r="2981" spans="1:7" x14ac:dyDescent="0.3">
      <c r="A2981" t="s">
        <v>3442</v>
      </c>
      <c r="B2981">
        <v>2025</v>
      </c>
      <c r="C2981">
        <v>94</v>
      </c>
      <c r="D2981" t="s">
        <v>3491</v>
      </c>
      <c r="E2981">
        <v>62</v>
      </c>
      <c r="F2981">
        <v>64</v>
      </c>
      <c r="G2981" t="s">
        <v>3486</v>
      </c>
    </row>
    <row r="2982" spans="1:7" x14ac:dyDescent="0.3">
      <c r="A2982" t="s">
        <v>3443</v>
      </c>
      <c r="B2982">
        <v>2025</v>
      </c>
      <c r="C2982">
        <v>75</v>
      </c>
      <c r="D2982" t="s">
        <v>3485</v>
      </c>
      <c r="E2982">
        <v>85</v>
      </c>
      <c r="F2982">
        <v>80</v>
      </c>
      <c r="G2982" t="s">
        <v>3486</v>
      </c>
    </row>
    <row r="2983" spans="1:7" x14ac:dyDescent="0.3">
      <c r="A2983" t="s">
        <v>3444</v>
      </c>
      <c r="B2983">
        <v>2025</v>
      </c>
      <c r="C2983">
        <v>87</v>
      </c>
      <c r="D2983" t="s">
        <v>3488</v>
      </c>
      <c r="E2983">
        <v>70</v>
      </c>
      <c r="F2983">
        <v>84</v>
      </c>
      <c r="G2983" t="s">
        <v>3489</v>
      </c>
    </row>
    <row r="2984" spans="1:7" x14ac:dyDescent="0.3">
      <c r="A2984" t="s">
        <v>3445</v>
      </c>
      <c r="B2984">
        <v>2025</v>
      </c>
      <c r="C2984">
        <v>74</v>
      </c>
      <c r="D2984" t="s">
        <v>3485</v>
      </c>
      <c r="E2984">
        <v>67</v>
      </c>
      <c r="F2984">
        <v>67</v>
      </c>
      <c r="G2984" t="s">
        <v>3486</v>
      </c>
    </row>
    <row r="2985" spans="1:7" x14ac:dyDescent="0.3">
      <c r="A2985" t="s">
        <v>3446</v>
      </c>
      <c r="B2985">
        <v>2025</v>
      </c>
      <c r="C2985">
        <v>95</v>
      </c>
      <c r="D2985" t="s">
        <v>3491</v>
      </c>
      <c r="E2985">
        <v>81</v>
      </c>
      <c r="F2985">
        <v>58</v>
      </c>
      <c r="G2985" t="s">
        <v>3489</v>
      </c>
    </row>
    <row r="2986" spans="1:7" x14ac:dyDescent="0.3">
      <c r="A2986" t="s">
        <v>3447</v>
      </c>
      <c r="B2986">
        <v>2025</v>
      </c>
      <c r="C2986">
        <v>65</v>
      </c>
      <c r="D2986" t="s">
        <v>3485</v>
      </c>
      <c r="E2986">
        <v>86</v>
      </c>
      <c r="F2986">
        <v>92</v>
      </c>
      <c r="G2986" t="s">
        <v>3486</v>
      </c>
    </row>
    <row r="2987" spans="1:7" x14ac:dyDescent="0.3">
      <c r="A2987" t="s">
        <v>3448</v>
      </c>
      <c r="B2987">
        <v>2025</v>
      </c>
      <c r="C2987">
        <v>88</v>
      </c>
      <c r="D2987" t="s">
        <v>3488</v>
      </c>
      <c r="E2987">
        <v>71</v>
      </c>
      <c r="F2987">
        <v>84</v>
      </c>
      <c r="G2987" t="s">
        <v>3490</v>
      </c>
    </row>
    <row r="2988" spans="1:7" x14ac:dyDescent="0.3">
      <c r="A2988" t="s">
        <v>3449</v>
      </c>
      <c r="B2988">
        <v>2025</v>
      </c>
      <c r="C2988">
        <v>86</v>
      </c>
      <c r="D2988" t="s">
        <v>3488</v>
      </c>
      <c r="E2988">
        <v>60</v>
      </c>
      <c r="F2988">
        <v>67</v>
      </c>
      <c r="G2988" t="s">
        <v>3486</v>
      </c>
    </row>
    <row r="2989" spans="1:7" x14ac:dyDescent="0.3">
      <c r="A2989" t="s">
        <v>3450</v>
      </c>
      <c r="B2989">
        <v>2025</v>
      </c>
      <c r="C2989">
        <v>74</v>
      </c>
      <c r="D2989" t="s">
        <v>3485</v>
      </c>
      <c r="E2989">
        <v>67</v>
      </c>
      <c r="F2989">
        <v>62</v>
      </c>
      <c r="G2989" t="s">
        <v>3487</v>
      </c>
    </row>
    <row r="2990" spans="1:7" x14ac:dyDescent="0.3">
      <c r="A2990" t="s">
        <v>3451</v>
      </c>
      <c r="B2990">
        <v>2025</v>
      </c>
      <c r="C2990">
        <v>62</v>
      </c>
      <c r="D2990" t="s">
        <v>3492</v>
      </c>
      <c r="E2990">
        <v>94</v>
      </c>
      <c r="F2990">
        <v>66</v>
      </c>
      <c r="G2990" t="s">
        <v>3490</v>
      </c>
    </row>
    <row r="2991" spans="1:7" x14ac:dyDescent="0.3">
      <c r="A2991" t="s">
        <v>3452</v>
      </c>
      <c r="B2991">
        <v>2025</v>
      </c>
      <c r="C2991">
        <v>77</v>
      </c>
      <c r="D2991" t="s">
        <v>3485</v>
      </c>
      <c r="E2991">
        <v>93</v>
      </c>
      <c r="F2991">
        <v>71</v>
      </c>
      <c r="G2991" t="s">
        <v>3487</v>
      </c>
    </row>
    <row r="2992" spans="1:7" x14ac:dyDescent="0.3">
      <c r="A2992" t="s">
        <v>3453</v>
      </c>
      <c r="B2992">
        <v>2025</v>
      </c>
      <c r="C2992">
        <v>84</v>
      </c>
      <c r="D2992" t="s">
        <v>3488</v>
      </c>
      <c r="E2992">
        <v>75</v>
      </c>
      <c r="F2992">
        <v>83</v>
      </c>
      <c r="G2992" t="s">
        <v>3486</v>
      </c>
    </row>
    <row r="2993" spans="1:7" x14ac:dyDescent="0.3">
      <c r="A2993" t="s">
        <v>3454</v>
      </c>
      <c r="B2993">
        <v>2025</v>
      </c>
      <c r="C2993">
        <v>87</v>
      </c>
      <c r="D2993" t="s">
        <v>3488</v>
      </c>
      <c r="E2993">
        <v>90</v>
      </c>
      <c r="F2993">
        <v>68</v>
      </c>
      <c r="G2993" t="s">
        <v>3486</v>
      </c>
    </row>
    <row r="2994" spans="1:7" x14ac:dyDescent="0.3">
      <c r="A2994" t="s">
        <v>3455</v>
      </c>
      <c r="B2994">
        <v>2025</v>
      </c>
      <c r="C2994">
        <v>73</v>
      </c>
      <c r="D2994" t="s">
        <v>3485</v>
      </c>
      <c r="E2994">
        <v>82</v>
      </c>
      <c r="F2994">
        <v>77</v>
      </c>
      <c r="G2994" t="s">
        <v>3486</v>
      </c>
    </row>
    <row r="2995" spans="1:7" x14ac:dyDescent="0.3">
      <c r="A2995" t="s">
        <v>3456</v>
      </c>
      <c r="B2995">
        <v>2025</v>
      </c>
      <c r="C2995">
        <v>84</v>
      </c>
      <c r="D2995" t="s">
        <v>3488</v>
      </c>
      <c r="E2995">
        <v>90</v>
      </c>
      <c r="F2995">
        <v>51</v>
      </c>
      <c r="G2995" t="s">
        <v>3490</v>
      </c>
    </row>
    <row r="2996" spans="1:7" x14ac:dyDescent="0.3">
      <c r="A2996" t="s">
        <v>3457</v>
      </c>
      <c r="B2996">
        <v>2025</v>
      </c>
      <c r="C2996">
        <v>80</v>
      </c>
      <c r="D2996" t="s">
        <v>3488</v>
      </c>
      <c r="E2996">
        <v>83</v>
      </c>
      <c r="F2996">
        <v>80</v>
      </c>
      <c r="G2996" t="s">
        <v>3486</v>
      </c>
    </row>
    <row r="2997" spans="1:7" x14ac:dyDescent="0.3">
      <c r="A2997" t="s">
        <v>3458</v>
      </c>
      <c r="B2997">
        <v>2025</v>
      </c>
      <c r="C2997">
        <v>74</v>
      </c>
      <c r="D2997" t="s">
        <v>3485</v>
      </c>
      <c r="E2997">
        <v>98</v>
      </c>
      <c r="F2997">
        <v>67</v>
      </c>
      <c r="G2997" t="s">
        <v>3490</v>
      </c>
    </row>
    <row r="2998" spans="1:7" x14ac:dyDescent="0.3">
      <c r="A2998" t="s">
        <v>3459</v>
      </c>
      <c r="B2998">
        <v>2025</v>
      </c>
      <c r="C2998">
        <v>76</v>
      </c>
      <c r="D2998" t="s">
        <v>3485</v>
      </c>
      <c r="E2998">
        <v>96</v>
      </c>
      <c r="F2998">
        <v>55</v>
      </c>
      <c r="G2998" t="s">
        <v>3489</v>
      </c>
    </row>
    <row r="2999" spans="1:7" x14ac:dyDescent="0.3">
      <c r="A2999" t="s">
        <v>3460</v>
      </c>
      <c r="B2999">
        <v>2025</v>
      </c>
      <c r="C2999">
        <v>79</v>
      </c>
      <c r="D2999" t="s">
        <v>3485</v>
      </c>
      <c r="E2999">
        <v>96</v>
      </c>
      <c r="F2999">
        <v>79</v>
      </c>
      <c r="G2999" t="s">
        <v>3489</v>
      </c>
    </row>
    <row r="3000" spans="1:7" x14ac:dyDescent="0.3">
      <c r="A3000" t="s">
        <v>3461</v>
      </c>
      <c r="B3000">
        <v>2025</v>
      </c>
      <c r="C3000">
        <v>76</v>
      </c>
      <c r="D3000" t="s">
        <v>3485</v>
      </c>
      <c r="E3000">
        <v>66</v>
      </c>
      <c r="F3000">
        <v>63</v>
      </c>
      <c r="G3000" t="s">
        <v>3490</v>
      </c>
    </row>
    <row r="3001" spans="1:7" x14ac:dyDescent="0.3">
      <c r="A3001" t="s">
        <v>3462</v>
      </c>
      <c r="B3001">
        <v>2025</v>
      </c>
      <c r="C3001">
        <v>80</v>
      </c>
      <c r="D3001" t="s">
        <v>3488</v>
      </c>
      <c r="E3001">
        <v>100</v>
      </c>
      <c r="F3001">
        <v>87</v>
      </c>
      <c r="G3001" t="s">
        <v>3490</v>
      </c>
    </row>
  </sheetData>
  <autoFilter ref="A1:G3001"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D17AF-DF69-4479-9D3B-8EB1EF766D35}">
  <dimension ref="A3:AA62"/>
  <sheetViews>
    <sheetView topLeftCell="I13" zoomScale="82" workbookViewId="0">
      <selection activeCell="X17" sqref="X17"/>
    </sheetView>
  </sheetViews>
  <sheetFormatPr defaultRowHeight="14.4" x14ac:dyDescent="0.3"/>
  <cols>
    <col min="1" max="1" width="16" style="6" bestFit="1" customWidth="1"/>
    <col min="2" max="2" width="19.5546875" style="6" bestFit="1" customWidth="1"/>
    <col min="3" max="4" width="8.88671875" style="6"/>
    <col min="5" max="5" width="22.5546875" style="6" bestFit="1" customWidth="1"/>
    <col min="6" max="6" width="23.77734375" style="6" bestFit="1" customWidth="1"/>
    <col min="7" max="7" width="8.88671875" style="6"/>
    <col min="8" max="8" width="13.77734375" style="6" bestFit="1" customWidth="1"/>
    <col min="9" max="9" width="26.44140625" style="6" bestFit="1" customWidth="1"/>
    <col min="10" max="10" width="8.88671875" style="6"/>
    <col min="11" max="11" width="13.77734375" style="6" bestFit="1" customWidth="1"/>
    <col min="12" max="12" width="18.109375" style="6" bestFit="1" customWidth="1"/>
    <col min="13" max="13" width="16.109375" style="6" bestFit="1" customWidth="1"/>
    <col min="14" max="14" width="19.5546875" style="6" bestFit="1" customWidth="1"/>
    <col min="15" max="15" width="16" style="6" bestFit="1" customWidth="1"/>
    <col min="16" max="16" width="4.33203125" style="6" bestFit="1" customWidth="1"/>
    <col min="17" max="17" width="4.109375" style="6" bestFit="1" customWidth="1"/>
    <col min="18" max="21" width="4" style="6" bestFit="1" customWidth="1"/>
    <col min="22" max="22" width="4.44140625" style="6" bestFit="1" customWidth="1"/>
    <col min="23" max="23" width="4.77734375" style="6" bestFit="1" customWidth="1"/>
    <col min="24" max="24" width="4.44140625" style="6" bestFit="1" customWidth="1"/>
    <col min="25" max="25" width="4" style="6" bestFit="1" customWidth="1"/>
    <col min="26" max="26" width="4.109375" style="6" bestFit="1" customWidth="1"/>
    <col min="27" max="27" width="10.77734375" style="6" bestFit="1" customWidth="1"/>
    <col min="28" max="16384" width="8.88671875" style="6"/>
  </cols>
  <sheetData>
    <row r="3" spans="1:25" x14ac:dyDescent="0.3">
      <c r="A3" s="6" t="s">
        <v>2</v>
      </c>
      <c r="B3" s="6" t="s">
        <v>3505</v>
      </c>
      <c r="E3" s="6" t="s">
        <v>3543</v>
      </c>
      <c r="F3" s="6" t="s">
        <v>3505</v>
      </c>
      <c r="H3" s="6" t="s">
        <v>3</v>
      </c>
      <c r="I3" s="6" t="s">
        <v>3505</v>
      </c>
      <c r="K3" s="6" t="s">
        <v>3</v>
      </c>
      <c r="L3" s="6" t="s">
        <v>3510</v>
      </c>
      <c r="O3" s="6" t="s">
        <v>3551</v>
      </c>
    </row>
    <row r="4" spans="1:25" x14ac:dyDescent="0.3">
      <c r="A4" s="7" t="s">
        <v>28</v>
      </c>
      <c r="B4" s="6">
        <v>297</v>
      </c>
      <c r="E4" s="7" t="s">
        <v>22</v>
      </c>
      <c r="F4" s="6">
        <v>1514</v>
      </c>
      <c r="H4" s="7" t="s">
        <v>44</v>
      </c>
      <c r="I4" s="6">
        <v>113</v>
      </c>
      <c r="K4" s="7" t="s">
        <v>33</v>
      </c>
      <c r="L4" s="6">
        <v>10384827</v>
      </c>
      <c r="O4" s="6">
        <v>3000</v>
      </c>
    </row>
    <row r="5" spans="1:25" x14ac:dyDescent="0.3">
      <c r="A5" s="7" t="s">
        <v>32</v>
      </c>
      <c r="B5" s="6">
        <v>321</v>
      </c>
      <c r="E5" s="7" t="s">
        <v>15</v>
      </c>
      <c r="F5" s="6">
        <v>1486</v>
      </c>
      <c r="H5" s="7" t="s">
        <v>176</v>
      </c>
      <c r="I5" s="6">
        <v>110</v>
      </c>
      <c r="K5" s="7" t="s">
        <v>72</v>
      </c>
      <c r="L5" s="6">
        <v>9973250</v>
      </c>
    </row>
    <row r="6" spans="1:25" x14ac:dyDescent="0.3">
      <c r="A6" s="7" t="s">
        <v>37</v>
      </c>
      <c r="B6" s="6">
        <v>300</v>
      </c>
      <c r="E6" s="7" t="s">
        <v>3504</v>
      </c>
      <c r="F6" s="6">
        <v>3000</v>
      </c>
      <c r="H6" s="7" t="s">
        <v>60</v>
      </c>
      <c r="I6" s="6">
        <v>118</v>
      </c>
      <c r="K6" s="7" t="s">
        <v>122</v>
      </c>
      <c r="L6" s="6">
        <v>6919696</v>
      </c>
    </row>
    <row r="7" spans="1:25" x14ac:dyDescent="0.3">
      <c r="A7" s="7" t="s">
        <v>85</v>
      </c>
      <c r="B7" s="6">
        <v>301</v>
      </c>
      <c r="H7" s="7" t="s">
        <v>25</v>
      </c>
      <c r="I7" s="6">
        <v>107</v>
      </c>
      <c r="K7" s="7" t="s">
        <v>223</v>
      </c>
      <c r="L7" s="6">
        <v>10297608</v>
      </c>
    </row>
    <row r="8" spans="1:25" x14ac:dyDescent="0.3">
      <c r="A8" s="7" t="s">
        <v>54</v>
      </c>
      <c r="B8" s="6">
        <v>275</v>
      </c>
      <c r="H8" s="7" t="s">
        <v>48</v>
      </c>
      <c r="I8" s="6">
        <v>111</v>
      </c>
      <c r="K8" s="7" t="s">
        <v>86</v>
      </c>
      <c r="L8" s="6">
        <v>9112528</v>
      </c>
      <c r="O8"/>
      <c r="P8"/>
      <c r="Q8"/>
      <c r="R8"/>
      <c r="S8"/>
      <c r="T8"/>
      <c r="U8"/>
      <c r="V8"/>
      <c r="W8"/>
      <c r="X8"/>
      <c r="Y8"/>
    </row>
    <row r="9" spans="1:25" x14ac:dyDescent="0.3">
      <c r="A9" s="7" t="s">
        <v>71</v>
      </c>
      <c r="B9" s="6">
        <v>286</v>
      </c>
      <c r="H9" s="7" t="s">
        <v>3504</v>
      </c>
      <c r="I9" s="6">
        <v>559</v>
      </c>
      <c r="K9" s="7" t="s">
        <v>265</v>
      </c>
      <c r="L9" s="6">
        <v>6832167</v>
      </c>
      <c r="O9"/>
      <c r="P9"/>
      <c r="Q9"/>
      <c r="R9"/>
      <c r="S9"/>
      <c r="T9"/>
      <c r="U9"/>
      <c r="V9"/>
      <c r="W9"/>
      <c r="X9"/>
      <c r="Y9"/>
    </row>
    <row r="10" spans="1:25" x14ac:dyDescent="0.3">
      <c r="A10" s="7" t="s">
        <v>59</v>
      </c>
      <c r="B10" s="6">
        <v>301</v>
      </c>
      <c r="E10" s="6" t="s">
        <v>3542</v>
      </c>
      <c r="F10" s="6" t="s">
        <v>3509</v>
      </c>
      <c r="K10" s="7" t="s">
        <v>329</v>
      </c>
      <c r="L10" s="6">
        <v>10205218</v>
      </c>
      <c r="O10"/>
      <c r="P10"/>
      <c r="Q10"/>
      <c r="R10"/>
      <c r="S10"/>
      <c r="T10"/>
      <c r="U10"/>
      <c r="V10"/>
      <c r="W10"/>
      <c r="X10"/>
      <c r="Y10"/>
    </row>
    <row r="11" spans="1:25" x14ac:dyDescent="0.3">
      <c r="A11" s="7" t="s">
        <v>11</v>
      </c>
      <c r="B11" s="6">
        <v>319</v>
      </c>
      <c r="E11" s="7" t="s">
        <v>3506</v>
      </c>
      <c r="F11" s="8">
        <v>0.82868711830958375</v>
      </c>
      <c r="K11" s="7" t="s">
        <v>12</v>
      </c>
      <c r="L11" s="6">
        <v>9815445</v>
      </c>
      <c r="O11"/>
      <c r="P11"/>
    </row>
    <row r="12" spans="1:25" x14ac:dyDescent="0.3">
      <c r="A12" s="7" t="s">
        <v>63</v>
      </c>
      <c r="B12" s="6">
        <v>302</v>
      </c>
      <c r="E12" s="7" t="s">
        <v>3507</v>
      </c>
      <c r="F12" s="8">
        <v>7.4982443352030789E-2</v>
      </c>
      <c r="K12" s="7" t="s">
        <v>25</v>
      </c>
      <c r="L12" s="6">
        <v>10395826</v>
      </c>
      <c r="O12"/>
      <c r="P12"/>
    </row>
    <row r="13" spans="1:25" x14ac:dyDescent="0.3">
      <c r="A13" s="7" t="s">
        <v>18</v>
      </c>
      <c r="B13" s="6">
        <v>298</v>
      </c>
      <c r="E13" s="7" t="s">
        <v>3508</v>
      </c>
      <c r="F13" s="8">
        <v>9.6330438338385505E-2</v>
      </c>
      <c r="K13" s="7" t="s">
        <v>254</v>
      </c>
      <c r="L13" s="6">
        <v>9253003</v>
      </c>
      <c r="O13"/>
      <c r="P13"/>
    </row>
    <row r="14" spans="1:25" x14ac:dyDescent="0.3">
      <c r="A14" s="7" t="s">
        <v>3504</v>
      </c>
      <c r="B14" s="6">
        <v>3000</v>
      </c>
      <c r="E14" s="7" t="s">
        <v>3504</v>
      </c>
      <c r="F14" s="8">
        <v>1</v>
      </c>
      <c r="K14" s="7" t="s">
        <v>3504</v>
      </c>
      <c r="L14" s="6">
        <v>93189568</v>
      </c>
      <c r="O14"/>
      <c r="P14"/>
    </row>
    <row r="16" spans="1:25" x14ac:dyDescent="0.3">
      <c r="H16" s="6" t="s">
        <v>3496</v>
      </c>
      <c r="I16" s="6" t="s">
        <v>3520</v>
      </c>
      <c r="K16" s="6" t="s">
        <v>3496</v>
      </c>
      <c r="L16" s="6" t="s">
        <v>3541</v>
      </c>
      <c r="N16" s="6" t="s">
        <v>3505</v>
      </c>
      <c r="O16" s="6" t="s">
        <v>3534</v>
      </c>
    </row>
    <row r="17" spans="5:27" x14ac:dyDescent="0.3">
      <c r="H17" s="7" t="s">
        <v>3511</v>
      </c>
      <c r="I17" s="6">
        <v>360</v>
      </c>
      <c r="K17" s="7" t="s">
        <v>3511</v>
      </c>
      <c r="L17" s="6">
        <v>74.413888888888891</v>
      </c>
      <c r="N17" s="6" t="s">
        <v>3503</v>
      </c>
      <c r="O17" s="6" t="s">
        <v>3522</v>
      </c>
      <c r="P17" s="6" t="s">
        <v>3523</v>
      </c>
      <c r="Q17" s="6" t="s">
        <v>3524</v>
      </c>
      <c r="R17" s="6" t="s">
        <v>3525</v>
      </c>
      <c r="S17" s="6" t="s">
        <v>3526</v>
      </c>
      <c r="T17" s="6" t="s">
        <v>3527</v>
      </c>
      <c r="U17" s="6" t="s">
        <v>3528</v>
      </c>
      <c r="V17" s="6" t="s">
        <v>3529</v>
      </c>
      <c r="W17" s="6" t="s">
        <v>3530</v>
      </c>
      <c r="X17" s="6" t="s">
        <v>3531</v>
      </c>
      <c r="Y17" s="6" t="s">
        <v>3532</v>
      </c>
      <c r="Z17" s="6" t="s">
        <v>3533</v>
      </c>
      <c r="AA17" s="6" t="s">
        <v>3504</v>
      </c>
    </row>
    <row r="18" spans="5:27" x14ac:dyDescent="0.3">
      <c r="H18" s="7" t="s">
        <v>3512</v>
      </c>
      <c r="I18" s="6">
        <v>357</v>
      </c>
      <c r="K18" s="7" t="s">
        <v>3512</v>
      </c>
      <c r="L18" s="6">
        <v>74.579831932773104</v>
      </c>
      <c r="N18" s="7" t="s">
        <v>3511</v>
      </c>
      <c r="O18" s="6">
        <v>29</v>
      </c>
      <c r="P18" s="6">
        <v>37</v>
      </c>
      <c r="Q18" s="6">
        <v>31</v>
      </c>
      <c r="R18" s="6">
        <v>30</v>
      </c>
      <c r="S18" s="6">
        <v>22</v>
      </c>
      <c r="T18" s="6">
        <v>30</v>
      </c>
      <c r="U18" s="6">
        <v>21</v>
      </c>
      <c r="V18" s="6">
        <v>39</v>
      </c>
      <c r="W18" s="6">
        <v>30</v>
      </c>
      <c r="X18" s="6">
        <v>30</v>
      </c>
      <c r="Y18" s="6">
        <v>31</v>
      </c>
      <c r="Z18" s="6">
        <v>30</v>
      </c>
      <c r="AA18" s="6">
        <v>360</v>
      </c>
    </row>
    <row r="19" spans="5:27" x14ac:dyDescent="0.3">
      <c r="H19" s="7" t="s">
        <v>3513</v>
      </c>
      <c r="I19" s="6">
        <v>301</v>
      </c>
      <c r="K19" s="7" t="s">
        <v>3513</v>
      </c>
      <c r="L19" s="6">
        <v>75.624584717607974</v>
      </c>
      <c r="N19" s="7" t="s">
        <v>3512</v>
      </c>
      <c r="O19" s="6">
        <v>30</v>
      </c>
      <c r="P19" s="6">
        <v>24</v>
      </c>
      <c r="Q19" s="6">
        <v>29</v>
      </c>
      <c r="R19" s="6">
        <v>22</v>
      </c>
      <c r="S19" s="6">
        <v>29</v>
      </c>
      <c r="T19" s="6">
        <v>39</v>
      </c>
      <c r="U19" s="6">
        <v>26</v>
      </c>
      <c r="V19" s="6">
        <v>28</v>
      </c>
      <c r="W19" s="6">
        <v>25</v>
      </c>
      <c r="X19" s="6">
        <v>35</v>
      </c>
      <c r="Y19" s="6">
        <v>43</v>
      </c>
      <c r="Z19" s="6">
        <v>27</v>
      </c>
      <c r="AA19" s="6">
        <v>357</v>
      </c>
    </row>
    <row r="20" spans="5:27" x14ac:dyDescent="0.3">
      <c r="H20" s="7" t="s">
        <v>3514</v>
      </c>
      <c r="I20" s="6">
        <v>363</v>
      </c>
      <c r="K20" s="7" t="s">
        <v>3514</v>
      </c>
      <c r="L20" s="6">
        <v>75.509641873278241</v>
      </c>
      <c r="N20" s="7" t="s">
        <v>3513</v>
      </c>
      <c r="O20" s="6">
        <v>25</v>
      </c>
      <c r="P20" s="6">
        <v>30</v>
      </c>
      <c r="Q20" s="6">
        <v>26</v>
      </c>
      <c r="R20" s="6">
        <v>28</v>
      </c>
      <c r="S20" s="6">
        <v>27</v>
      </c>
      <c r="T20" s="6">
        <v>28</v>
      </c>
      <c r="U20" s="6">
        <v>23</v>
      </c>
      <c r="V20" s="6">
        <v>29</v>
      </c>
      <c r="W20" s="6">
        <v>19</v>
      </c>
      <c r="X20" s="6">
        <v>23</v>
      </c>
      <c r="Y20" s="6">
        <v>21</v>
      </c>
      <c r="Z20" s="6">
        <v>22</v>
      </c>
      <c r="AA20" s="6">
        <v>301</v>
      </c>
    </row>
    <row r="21" spans="5:27" x14ac:dyDescent="0.3">
      <c r="H21" s="7" t="s">
        <v>3515</v>
      </c>
      <c r="I21" s="6">
        <v>374</v>
      </c>
      <c r="K21" s="7" t="s">
        <v>3515</v>
      </c>
      <c r="L21" s="6">
        <v>75.938502673796791</v>
      </c>
      <c r="N21" s="7" t="s">
        <v>3514</v>
      </c>
      <c r="O21" s="6">
        <v>22</v>
      </c>
      <c r="P21" s="6">
        <v>31</v>
      </c>
      <c r="Q21" s="6">
        <v>31</v>
      </c>
      <c r="R21" s="6">
        <v>26</v>
      </c>
      <c r="S21" s="6">
        <v>30</v>
      </c>
      <c r="T21" s="6">
        <v>30</v>
      </c>
      <c r="U21" s="6">
        <v>34</v>
      </c>
      <c r="V21" s="6">
        <v>36</v>
      </c>
      <c r="W21" s="6">
        <v>29</v>
      </c>
      <c r="X21" s="6">
        <v>38</v>
      </c>
      <c r="Y21" s="6">
        <v>29</v>
      </c>
      <c r="Z21" s="6">
        <v>27</v>
      </c>
      <c r="AA21" s="6">
        <v>363</v>
      </c>
    </row>
    <row r="22" spans="5:27" x14ac:dyDescent="0.3">
      <c r="H22" s="7" t="s">
        <v>3516</v>
      </c>
      <c r="I22" s="6">
        <v>311</v>
      </c>
      <c r="K22" s="7" t="s">
        <v>3516</v>
      </c>
      <c r="L22" s="6">
        <v>74.787781350482319</v>
      </c>
      <c r="N22" s="7" t="s">
        <v>3515</v>
      </c>
      <c r="O22" s="6">
        <v>37</v>
      </c>
      <c r="P22" s="6">
        <v>32</v>
      </c>
      <c r="Q22" s="6">
        <v>31</v>
      </c>
      <c r="R22" s="6">
        <v>27</v>
      </c>
      <c r="S22" s="6">
        <v>29</v>
      </c>
      <c r="T22" s="6">
        <v>34</v>
      </c>
      <c r="U22" s="6">
        <v>35</v>
      </c>
      <c r="V22" s="6">
        <v>27</v>
      </c>
      <c r="W22" s="6">
        <v>30</v>
      </c>
      <c r="X22" s="6">
        <v>29</v>
      </c>
      <c r="Y22" s="6">
        <v>40</v>
      </c>
      <c r="Z22" s="6">
        <v>23</v>
      </c>
      <c r="AA22" s="6">
        <v>374</v>
      </c>
    </row>
    <row r="23" spans="5:27" x14ac:dyDescent="0.3">
      <c r="E23" s="6" t="s">
        <v>3535</v>
      </c>
      <c r="F23" s="6" t="s">
        <v>3505</v>
      </c>
      <c r="H23" s="7" t="s">
        <v>3517</v>
      </c>
      <c r="I23" s="6">
        <v>342</v>
      </c>
      <c r="K23" s="7" t="s">
        <v>3517</v>
      </c>
      <c r="L23" s="6">
        <v>74.502923976608187</v>
      </c>
      <c r="N23" s="7" t="s">
        <v>3516</v>
      </c>
      <c r="O23" s="6">
        <v>23</v>
      </c>
      <c r="P23" s="6">
        <v>24</v>
      </c>
      <c r="Q23" s="6">
        <v>24</v>
      </c>
      <c r="R23" s="6">
        <v>30</v>
      </c>
      <c r="S23" s="6">
        <v>25</v>
      </c>
      <c r="T23" s="6">
        <v>26</v>
      </c>
      <c r="U23" s="6">
        <v>28</v>
      </c>
      <c r="V23" s="6">
        <v>25</v>
      </c>
      <c r="W23" s="6">
        <v>23</v>
      </c>
      <c r="X23" s="6">
        <v>29</v>
      </c>
      <c r="Y23" s="6">
        <v>28</v>
      </c>
      <c r="Z23" s="6">
        <v>26</v>
      </c>
      <c r="AA23" s="6">
        <v>311</v>
      </c>
    </row>
    <row r="24" spans="5:27" x14ac:dyDescent="0.3">
      <c r="E24" s="7" t="s">
        <v>3536</v>
      </c>
      <c r="F24" s="6">
        <v>437</v>
      </c>
      <c r="H24" s="7" t="s">
        <v>3518</v>
      </c>
      <c r="I24" s="6">
        <v>343</v>
      </c>
      <c r="K24" s="7" t="s">
        <v>3518</v>
      </c>
      <c r="L24" s="6">
        <v>74.612244897959187</v>
      </c>
      <c r="N24" s="7" t="s">
        <v>3517</v>
      </c>
      <c r="O24" s="6">
        <v>25</v>
      </c>
      <c r="P24" s="6">
        <v>31</v>
      </c>
      <c r="Q24" s="6">
        <v>32</v>
      </c>
      <c r="R24" s="6">
        <v>24</v>
      </c>
      <c r="S24" s="6">
        <v>26</v>
      </c>
      <c r="T24" s="6">
        <v>30</v>
      </c>
      <c r="U24" s="6">
        <v>23</v>
      </c>
      <c r="V24" s="6">
        <v>22</v>
      </c>
      <c r="W24" s="6">
        <v>36</v>
      </c>
      <c r="X24" s="6">
        <v>35</v>
      </c>
      <c r="Y24" s="6">
        <v>23</v>
      </c>
      <c r="Z24" s="6">
        <v>35</v>
      </c>
      <c r="AA24" s="6">
        <v>342</v>
      </c>
    </row>
    <row r="25" spans="5:27" x14ac:dyDescent="0.3">
      <c r="E25" s="7" t="s">
        <v>3537</v>
      </c>
      <c r="F25" s="6">
        <v>744</v>
      </c>
      <c r="H25" s="7" t="s">
        <v>3519</v>
      </c>
      <c r="I25" s="6">
        <v>249</v>
      </c>
      <c r="K25" s="7" t="s">
        <v>3519</v>
      </c>
      <c r="L25" s="6">
        <v>74.967871485943775</v>
      </c>
      <c r="N25" s="7" t="s">
        <v>3518</v>
      </c>
      <c r="O25" s="6">
        <v>36</v>
      </c>
      <c r="P25" s="6">
        <v>28</v>
      </c>
      <c r="Q25" s="6">
        <v>23</v>
      </c>
      <c r="R25" s="6">
        <v>38</v>
      </c>
      <c r="S25" s="6">
        <v>24</v>
      </c>
      <c r="T25" s="6">
        <v>25</v>
      </c>
      <c r="U25" s="6">
        <v>34</v>
      </c>
      <c r="V25" s="6">
        <v>28</v>
      </c>
      <c r="W25" s="6">
        <v>29</v>
      </c>
      <c r="X25" s="6">
        <v>21</v>
      </c>
      <c r="Y25" s="6">
        <v>29</v>
      </c>
      <c r="Z25" s="6">
        <v>28</v>
      </c>
      <c r="AA25" s="6">
        <v>343</v>
      </c>
    </row>
    <row r="26" spans="5:27" x14ac:dyDescent="0.3">
      <c r="E26" s="7" t="s">
        <v>3538</v>
      </c>
      <c r="F26" s="6">
        <v>775</v>
      </c>
      <c r="H26" s="7" t="s">
        <v>3504</v>
      </c>
      <c r="I26" s="6">
        <v>3000</v>
      </c>
      <c r="K26" s="7" t="s">
        <v>3504</v>
      </c>
      <c r="L26" s="6">
        <v>74.995333333333335</v>
      </c>
      <c r="N26" s="7" t="s">
        <v>3519</v>
      </c>
      <c r="O26" s="6">
        <v>25</v>
      </c>
      <c r="P26" s="6">
        <v>29</v>
      </c>
      <c r="R26" s="6">
        <v>32</v>
      </c>
      <c r="S26" s="6">
        <v>24</v>
      </c>
      <c r="T26" s="6">
        <v>20</v>
      </c>
      <c r="U26" s="6">
        <v>27</v>
      </c>
      <c r="V26" s="6">
        <v>27</v>
      </c>
      <c r="W26" s="6">
        <v>30</v>
      </c>
      <c r="Y26" s="6">
        <v>10</v>
      </c>
      <c r="Z26" s="6">
        <v>25</v>
      </c>
      <c r="AA26" s="6">
        <v>249</v>
      </c>
    </row>
    <row r="27" spans="5:27" x14ac:dyDescent="0.3">
      <c r="E27" s="7" t="s">
        <v>3539</v>
      </c>
      <c r="F27" s="6">
        <v>790</v>
      </c>
      <c r="N27" s="7" t="s">
        <v>3504</v>
      </c>
      <c r="O27" s="6">
        <v>252</v>
      </c>
      <c r="P27" s="6">
        <v>266</v>
      </c>
      <c r="Q27" s="6">
        <v>227</v>
      </c>
      <c r="R27" s="6">
        <v>257</v>
      </c>
      <c r="S27" s="6">
        <v>236</v>
      </c>
      <c r="T27" s="6">
        <v>262</v>
      </c>
      <c r="U27" s="6">
        <v>251</v>
      </c>
      <c r="V27" s="6">
        <v>261</v>
      </c>
      <c r="W27" s="6">
        <v>251</v>
      </c>
      <c r="X27" s="6">
        <v>240</v>
      </c>
      <c r="Y27" s="6">
        <v>254</v>
      </c>
      <c r="Z27" s="6">
        <v>243</v>
      </c>
      <c r="AA27" s="6">
        <v>3000</v>
      </c>
    </row>
    <row r="28" spans="5:27" x14ac:dyDescent="0.3">
      <c r="E28" s="7" t="s">
        <v>3540</v>
      </c>
      <c r="F28" s="6">
        <v>254</v>
      </c>
    </row>
    <row r="29" spans="5:27" x14ac:dyDescent="0.3">
      <c r="E29" s="7" t="s">
        <v>3504</v>
      </c>
      <c r="F29" s="6">
        <v>3000</v>
      </c>
      <c r="H29" s="6" t="s">
        <v>5</v>
      </c>
      <c r="I29" s="6" t="s">
        <v>3505</v>
      </c>
      <c r="J29" s="9" t="s">
        <v>3544</v>
      </c>
      <c r="K29" s="9"/>
    </row>
    <row r="30" spans="5:27" x14ac:dyDescent="0.3">
      <c r="H30" s="7" t="s">
        <v>21</v>
      </c>
      <c r="I30" s="6">
        <v>521</v>
      </c>
      <c r="J30" s="10">
        <f>I30/$I$33</f>
        <v>0.17366666666666666</v>
      </c>
    </row>
    <row r="31" spans="5:27" x14ac:dyDescent="0.3">
      <c r="H31" s="7" t="s">
        <v>152</v>
      </c>
      <c r="I31" s="6">
        <v>177</v>
      </c>
      <c r="J31" s="10">
        <f t="shared" ref="J31:J32" si="0">I31/$I$33</f>
        <v>5.8999999999999997E-2</v>
      </c>
      <c r="N31" s="6" t="s">
        <v>3554</v>
      </c>
      <c r="O31" s="6" t="s">
        <v>3553</v>
      </c>
      <c r="P31"/>
      <c r="Q31"/>
      <c r="R31"/>
      <c r="S31"/>
      <c r="T31"/>
      <c r="U31"/>
      <c r="V31"/>
      <c r="W31"/>
      <c r="X31"/>
    </row>
    <row r="32" spans="5:27" x14ac:dyDescent="0.3">
      <c r="H32" s="7" t="s">
        <v>14</v>
      </c>
      <c r="I32" s="6">
        <v>2302</v>
      </c>
      <c r="J32" s="10">
        <f t="shared" si="0"/>
        <v>0.76733333333333331</v>
      </c>
      <c r="N32" s="7" t="s">
        <v>3511</v>
      </c>
      <c r="O32" s="6">
        <v>360</v>
      </c>
      <c r="P32"/>
      <c r="Q32"/>
      <c r="R32"/>
      <c r="S32"/>
      <c r="T32"/>
      <c r="U32"/>
      <c r="V32"/>
      <c r="W32"/>
      <c r="X32"/>
    </row>
    <row r="33" spans="5:24" x14ac:dyDescent="0.3">
      <c r="H33" s="7" t="s">
        <v>3504</v>
      </c>
      <c r="I33" s="6">
        <v>3000</v>
      </c>
      <c r="J33" s="10">
        <v>1</v>
      </c>
      <c r="N33" s="7" t="s">
        <v>3512</v>
      </c>
      <c r="O33" s="6">
        <v>357</v>
      </c>
      <c r="P33"/>
      <c r="Q33"/>
      <c r="R33"/>
      <c r="S33"/>
      <c r="T33"/>
      <c r="U33"/>
      <c r="V33"/>
      <c r="W33"/>
      <c r="X33"/>
    </row>
    <row r="34" spans="5:24" x14ac:dyDescent="0.3">
      <c r="N34" s="7" t="s">
        <v>3513</v>
      </c>
      <c r="O34" s="6">
        <v>301</v>
      </c>
    </row>
    <row r="35" spans="5:24" x14ac:dyDescent="0.3">
      <c r="E35" s="6" t="s">
        <v>3501</v>
      </c>
      <c r="F35" s="6" t="s">
        <v>3550</v>
      </c>
      <c r="N35" s="7" t="s">
        <v>3514</v>
      </c>
      <c r="O35" s="6">
        <v>363</v>
      </c>
    </row>
    <row r="36" spans="5:24" x14ac:dyDescent="0.3">
      <c r="E36" s="7" t="s">
        <v>3545</v>
      </c>
      <c r="F36" s="6">
        <v>308</v>
      </c>
      <c r="N36" s="7" t="s">
        <v>3515</v>
      </c>
      <c r="O36" s="6">
        <v>374</v>
      </c>
    </row>
    <row r="37" spans="5:24" x14ac:dyDescent="0.3">
      <c r="E37" s="7" t="s">
        <v>3546</v>
      </c>
      <c r="F37" s="6">
        <v>364</v>
      </c>
      <c r="N37" s="7" t="s">
        <v>3516</v>
      </c>
      <c r="O37" s="6">
        <v>311</v>
      </c>
    </row>
    <row r="38" spans="5:24" x14ac:dyDescent="0.3">
      <c r="E38" s="7" t="s">
        <v>3547</v>
      </c>
      <c r="F38" s="6">
        <v>334</v>
      </c>
      <c r="N38" s="7" t="s">
        <v>3517</v>
      </c>
      <c r="O38" s="6">
        <v>342</v>
      </c>
    </row>
    <row r="39" spans="5:24" x14ac:dyDescent="0.3">
      <c r="E39" s="7" t="s">
        <v>3548</v>
      </c>
      <c r="F39" s="6">
        <v>323</v>
      </c>
      <c r="J39" s="6" t="s">
        <v>3521</v>
      </c>
      <c r="N39" s="7" t="s">
        <v>3518</v>
      </c>
      <c r="O39" s="6">
        <v>343</v>
      </c>
    </row>
    <row r="40" spans="5:24" x14ac:dyDescent="0.3">
      <c r="E40" s="7" t="s">
        <v>3549</v>
      </c>
      <c r="F40" s="6">
        <v>1671</v>
      </c>
      <c r="J40" s="14">
        <v>74.995333333333335</v>
      </c>
      <c r="N40" s="7" t="s">
        <v>3519</v>
      </c>
      <c r="O40" s="6">
        <v>249</v>
      </c>
    </row>
    <row r="41" spans="5:24" x14ac:dyDescent="0.3">
      <c r="E41" s="7" t="s">
        <v>3504</v>
      </c>
      <c r="F41" s="6">
        <v>3000</v>
      </c>
      <c r="N41" s="7" t="s">
        <v>3504</v>
      </c>
      <c r="O41" s="6">
        <v>3000</v>
      </c>
    </row>
    <row r="42" spans="5:24" x14ac:dyDescent="0.3">
      <c r="E42"/>
      <c r="F42"/>
    </row>
    <row r="44" spans="5:24" x14ac:dyDescent="0.3">
      <c r="I44" s="6" t="s">
        <v>3556</v>
      </c>
      <c r="J44"/>
      <c r="K44"/>
    </row>
    <row r="45" spans="5:24" x14ac:dyDescent="0.3">
      <c r="E45" s="6" t="s">
        <v>3535</v>
      </c>
      <c r="F45" s="6" t="s">
        <v>3557</v>
      </c>
      <c r="G45"/>
      <c r="I45" s="14">
        <v>4.9483333333333333</v>
      </c>
      <c r="J45"/>
      <c r="K45"/>
    </row>
    <row r="46" spans="5:24" x14ac:dyDescent="0.3">
      <c r="E46" s="7" t="s">
        <v>3511</v>
      </c>
      <c r="F46" s="14">
        <v>75.530555555555551</v>
      </c>
      <c r="G46"/>
      <c r="I46"/>
      <c r="J46"/>
      <c r="K46"/>
    </row>
    <row r="47" spans="5:24" x14ac:dyDescent="0.3">
      <c r="E47" s="7" t="s">
        <v>3512</v>
      </c>
      <c r="F47" s="14">
        <v>75.025210084033617</v>
      </c>
      <c r="G47"/>
      <c r="I47"/>
      <c r="J47"/>
      <c r="K47"/>
    </row>
    <row r="48" spans="5:24" x14ac:dyDescent="0.3">
      <c r="E48" s="7" t="s">
        <v>3513</v>
      </c>
      <c r="F48" s="14">
        <v>75.870431893687709</v>
      </c>
      <c r="G48"/>
      <c r="I48"/>
      <c r="J48"/>
      <c r="K48"/>
    </row>
    <row r="49" spans="5:11" x14ac:dyDescent="0.3">
      <c r="E49" s="7" t="s">
        <v>3514</v>
      </c>
      <c r="F49" s="14">
        <v>75.101928374655643</v>
      </c>
      <c r="G49"/>
      <c r="I49"/>
      <c r="J49"/>
      <c r="K49"/>
    </row>
    <row r="50" spans="5:11" x14ac:dyDescent="0.3">
      <c r="E50" s="7" t="s">
        <v>3515</v>
      </c>
      <c r="F50" s="14">
        <v>74.756684491978604</v>
      </c>
      <c r="G50"/>
      <c r="I50"/>
      <c r="J50"/>
      <c r="K50"/>
    </row>
    <row r="51" spans="5:11" x14ac:dyDescent="0.3">
      <c r="E51" s="7" t="s">
        <v>3516</v>
      </c>
      <c r="F51" s="14">
        <v>74.257234726688097</v>
      </c>
      <c r="G51"/>
      <c r="I51"/>
      <c r="J51"/>
      <c r="K51"/>
    </row>
    <row r="52" spans="5:11" x14ac:dyDescent="0.3">
      <c r="E52" s="7" t="s">
        <v>3517</v>
      </c>
      <c r="F52" s="14">
        <v>73.526315789473685</v>
      </c>
      <c r="G52"/>
      <c r="I52"/>
      <c r="J52"/>
      <c r="K52"/>
    </row>
    <row r="53" spans="5:11" x14ac:dyDescent="0.3">
      <c r="E53" s="7" t="s">
        <v>3518</v>
      </c>
      <c r="F53" s="14">
        <v>74.953352769679299</v>
      </c>
      <c r="G53"/>
      <c r="I53"/>
      <c r="J53"/>
      <c r="K53"/>
    </row>
    <row r="54" spans="5:11" x14ac:dyDescent="0.3">
      <c r="E54" s="7" t="s">
        <v>3519</v>
      </c>
      <c r="F54" s="14">
        <v>74.610441767068266</v>
      </c>
      <c r="G54"/>
      <c r="I54"/>
      <c r="J54"/>
      <c r="K54"/>
    </row>
    <row r="55" spans="5:11" x14ac:dyDescent="0.3">
      <c r="E55" s="7" t="s">
        <v>3504</v>
      </c>
      <c r="F55" s="14">
        <v>74.853333333333339</v>
      </c>
      <c r="G55"/>
      <c r="I55"/>
      <c r="J55"/>
      <c r="K55"/>
    </row>
    <row r="56" spans="5:11" x14ac:dyDescent="0.3">
      <c r="E56"/>
      <c r="F56"/>
      <c r="G56"/>
      <c r="I56"/>
      <c r="J56"/>
      <c r="K56"/>
    </row>
    <row r="57" spans="5:11" x14ac:dyDescent="0.3">
      <c r="E57"/>
      <c r="F57"/>
      <c r="G57"/>
      <c r="I57"/>
      <c r="J57"/>
      <c r="K57"/>
    </row>
    <row r="58" spans="5:11" x14ac:dyDescent="0.3">
      <c r="E58"/>
      <c r="F58"/>
      <c r="G58"/>
      <c r="I58"/>
      <c r="J58"/>
      <c r="K58"/>
    </row>
    <row r="59" spans="5:11" x14ac:dyDescent="0.3">
      <c r="E59"/>
      <c r="F59"/>
      <c r="G59"/>
      <c r="I59"/>
      <c r="J59"/>
      <c r="K59"/>
    </row>
    <row r="60" spans="5:11" x14ac:dyDescent="0.3">
      <c r="E60"/>
      <c r="F60"/>
      <c r="G60"/>
      <c r="I60"/>
      <c r="J60"/>
      <c r="K60"/>
    </row>
    <row r="61" spans="5:11" x14ac:dyDescent="0.3">
      <c r="E61"/>
      <c r="F61"/>
      <c r="G61"/>
      <c r="I61"/>
      <c r="J61"/>
      <c r="K61"/>
    </row>
    <row r="62" spans="5:11" x14ac:dyDescent="0.3">
      <c r="E62"/>
      <c r="F62"/>
      <c r="G6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246EF-B5CF-4112-A9D5-7529328541F5}">
  <dimension ref="P10:X21"/>
  <sheetViews>
    <sheetView tabSelected="1" zoomScale="40" zoomScaleNormal="40" workbookViewId="0">
      <selection activeCell="AK24" sqref="AK24"/>
    </sheetView>
  </sheetViews>
  <sheetFormatPr defaultRowHeight="14.4" x14ac:dyDescent="0.3"/>
  <cols>
    <col min="1" max="16384" width="8.88671875" style="12"/>
  </cols>
  <sheetData>
    <row r="10" spans="16:17" x14ac:dyDescent="0.3">
      <c r="P10" s="11"/>
      <c r="Q10" s="11"/>
    </row>
    <row r="21" spans="24:24" x14ac:dyDescent="0.3">
      <c r="X21" s="13"/>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Employee_Master</vt:lpstr>
      <vt:lpstr>Attendance</vt:lpstr>
      <vt:lpstr>Payroll</vt:lpstr>
      <vt:lpstr>Performance</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aditya darekar</cp:lastModifiedBy>
  <cp:lastPrinted>2026-10-06T16:02:18Z</cp:lastPrinted>
  <dcterms:created xsi:type="dcterms:W3CDTF">2026-10-01T14:53:08Z</dcterms:created>
  <dcterms:modified xsi:type="dcterms:W3CDTF">2026-10-13T17:30:55Z</dcterms:modified>
</cp:coreProperties>
</file>